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作業領域\エイチェ(末岡)\ソース\"/>
    </mc:Choice>
  </mc:AlternateContent>
  <xr:revisionPtr revIDLastSave="0" documentId="13_ncr:1_{9A6F141E-7DF5-4E5D-A16B-509977F62C60}" xr6:coauthVersionLast="47" xr6:coauthVersionMax="47" xr10:uidLastSave="{00000000-0000-0000-0000-000000000000}"/>
  <bookViews>
    <workbookView xWindow="-120" yWindow="-120" windowWidth="29040" windowHeight="15720" tabRatio="665" firstSheet="1" activeTab="1" xr2:uid="{7E7EAE49-E47A-45A7-A3F6-66461E8F3DDA}"/>
  </bookViews>
  <sheets>
    <sheet name="参照設定" sheetId="25" state="hidden" r:id="rId1"/>
    <sheet name="MAIN" sheetId="19" r:id="rId2"/>
    <sheet name="積算結果" sheetId="5" r:id="rId3"/>
    <sheet name="公開基本数量" sheetId="22" r:id="rId4"/>
    <sheet name="積算結果 (材工分離後)" sheetId="32" r:id="rId5"/>
    <sheet name="積算結果 (加工後)" sheetId="9" r:id="rId6"/>
    <sheet name="材工別価格表 (加工後)" sheetId="20" r:id="rId7"/>
    <sheet name="☆部材対象" sheetId="21" r:id="rId8"/>
    <sheet name="【マスタ】part" sheetId="23" r:id="rId9"/>
    <sheet name="【マスタ】root" sheetId="24" r:id="rId10"/>
    <sheet name="【マスタ】分離" sheetId="2" r:id="rId11"/>
    <sheet name="【マスタ】階層・補正・追加・削除・変更" sheetId="26" r:id="rId12"/>
    <sheet name="【マスタ】特殊処理" sheetId="27" r:id="rId13"/>
    <sheet name="邸別工事経費" sheetId="29" r:id="rId14"/>
    <sheet name="見積工種" sheetId="30" r:id="rId15"/>
    <sheet name="手拾いとして残るもの" sheetId="31" r:id="rId16"/>
    <sheet name="【マスタ】表紙" sheetId="15" r:id="rId17"/>
    <sheet name="【マスタ】リストボックス" sheetId="28" r:id="rId18"/>
    <sheet name="入力シート" sheetId="33" r:id="rId19"/>
  </sheets>
  <functionGroups builtInGroupCount="19"/>
  <externalReferences>
    <externalReference r:id="rId20"/>
  </externalReferences>
  <definedNames>
    <definedName name="_xlnm._FilterDatabase" localSheetId="8" hidden="1">【マスタ】part!#REF!</definedName>
    <definedName name="_xlnm._FilterDatabase" localSheetId="9" hidden="1">【マスタ】root!#REF!</definedName>
    <definedName name="_xlnm._FilterDatabase" localSheetId="11" hidden="1">【マスタ】階層・補正・追加・削除・変更!$A$3:$FE$304</definedName>
    <definedName name="_xlnm._FilterDatabase" localSheetId="3" hidden="1">公開基本数量!#REF!</definedName>
    <definedName name="_xlnm._FilterDatabase" localSheetId="6" hidden="1">'材工別価格表 (加工後)'!$A$3:$O$1501</definedName>
    <definedName name="_xlnm._FilterDatabase" localSheetId="2" hidden="1">積算結果!#REF!</definedName>
    <definedName name="_xlnm._FilterDatabase" localSheetId="5" hidden="1">'積算結果 (加工後)'!$A$1:$AF$3525</definedName>
    <definedName name="_xlnm._FilterDatabase" localSheetId="4" hidden="1">'積算結果 (材工分離後)'!$A$1:$AF$3470</definedName>
    <definedName name="☆工種名">[1]☆工種一覧!$AZ$8:$AZ$123</definedName>
    <definedName name="エレメント">#REF!</definedName>
    <definedName name="建具">"オートシェイプ 2"</definedName>
    <definedName name="新設区分">#REF!</definedName>
    <definedName name="目的">#REF!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10" i="20" l="1"/>
  <c r="F910" i="20"/>
  <c r="G910" i="20"/>
  <c r="H910" i="20"/>
  <c r="I910" i="20"/>
  <c r="E904" i="20"/>
  <c r="F904" i="20"/>
  <c r="G904" i="20"/>
  <c r="H904" i="20"/>
  <c r="I904" i="20"/>
  <c r="E902" i="20"/>
  <c r="F902" i="20"/>
  <c r="G902" i="20"/>
  <c r="H902" i="20"/>
  <c r="I902" i="20"/>
  <c r="E898" i="20"/>
  <c r="F898" i="20"/>
  <c r="G898" i="20"/>
  <c r="H898" i="20"/>
  <c r="I898" i="20"/>
  <c r="E885" i="20"/>
  <c r="F885" i="20"/>
  <c r="G885" i="20"/>
  <c r="H885" i="20"/>
  <c r="I885" i="20"/>
  <c r="E883" i="20"/>
  <c r="F883" i="20"/>
  <c r="G883" i="20"/>
  <c r="H883" i="20"/>
  <c r="I883" i="20"/>
  <c r="E875" i="20"/>
  <c r="F875" i="20"/>
  <c r="G875" i="20"/>
  <c r="H875" i="20"/>
  <c r="I875" i="20"/>
  <c r="E873" i="20"/>
  <c r="F873" i="20"/>
  <c r="G873" i="20"/>
  <c r="H873" i="20"/>
  <c r="I873" i="20"/>
  <c r="E867" i="20"/>
  <c r="F867" i="20"/>
  <c r="G867" i="20"/>
  <c r="H867" i="20"/>
  <c r="I867" i="20"/>
  <c r="E860" i="20"/>
  <c r="F860" i="20"/>
  <c r="G860" i="20"/>
  <c r="H860" i="20"/>
  <c r="I860" i="20"/>
  <c r="E836" i="20"/>
  <c r="F836" i="20"/>
  <c r="G836" i="20"/>
  <c r="H836" i="20"/>
  <c r="I836" i="20"/>
  <c r="E826" i="20"/>
  <c r="F826" i="20"/>
  <c r="G826" i="20"/>
  <c r="H826" i="20"/>
  <c r="I826" i="20"/>
  <c r="E814" i="20"/>
  <c r="F814" i="20"/>
  <c r="G814" i="20"/>
  <c r="H814" i="20"/>
  <c r="I814" i="20"/>
  <c r="E790" i="20"/>
  <c r="F790" i="20"/>
  <c r="G790" i="20"/>
  <c r="H790" i="20"/>
  <c r="I790" i="20"/>
  <c r="E769" i="20"/>
  <c r="F769" i="20"/>
  <c r="G769" i="20"/>
  <c r="H769" i="20"/>
  <c r="I769" i="20"/>
  <c r="E736" i="20"/>
  <c r="F736" i="20"/>
  <c r="G736" i="20"/>
  <c r="H736" i="20"/>
  <c r="I736" i="20"/>
  <c r="E696" i="20"/>
  <c r="F696" i="20"/>
  <c r="G696" i="20"/>
  <c r="H696" i="20"/>
  <c r="I696" i="20"/>
  <c r="E681" i="20"/>
  <c r="F681" i="20"/>
  <c r="G681" i="20"/>
  <c r="H681" i="20"/>
  <c r="I681" i="20"/>
  <c r="E653" i="20"/>
  <c r="F653" i="20"/>
  <c r="G653" i="20"/>
  <c r="H653" i="20"/>
  <c r="I653" i="20"/>
  <c r="E631" i="20"/>
  <c r="F631" i="20"/>
  <c r="G631" i="20"/>
  <c r="H631" i="20"/>
  <c r="I631" i="20"/>
  <c r="E606" i="20"/>
  <c r="F606" i="20"/>
  <c r="G606" i="20"/>
  <c r="H606" i="20"/>
  <c r="I606" i="20"/>
  <c r="E578" i="20"/>
  <c r="F578" i="20"/>
  <c r="G578" i="20"/>
  <c r="H578" i="20"/>
  <c r="I578" i="20"/>
  <c r="E486" i="20"/>
  <c r="F486" i="20"/>
  <c r="G486" i="20"/>
  <c r="H486" i="20"/>
  <c r="I486" i="20"/>
  <c r="E459" i="20"/>
  <c r="F459" i="20"/>
  <c r="G459" i="20"/>
  <c r="H459" i="20"/>
  <c r="I459" i="20"/>
  <c r="E343" i="20"/>
  <c r="F343" i="20"/>
  <c r="G343" i="20"/>
  <c r="H343" i="20"/>
  <c r="I343" i="20"/>
  <c r="E316" i="20"/>
  <c r="F316" i="20"/>
  <c r="G316" i="20"/>
  <c r="H316" i="20"/>
  <c r="I316" i="20"/>
  <c r="E265" i="20"/>
  <c r="F265" i="20"/>
  <c r="G265" i="20"/>
  <c r="H265" i="20"/>
  <c r="I265" i="20"/>
  <c r="E260" i="20"/>
  <c r="F260" i="20"/>
  <c r="G260" i="20"/>
  <c r="H260" i="20"/>
  <c r="I260" i="20"/>
  <c r="E243" i="20"/>
  <c r="F243" i="20"/>
  <c r="G243" i="20"/>
  <c r="H243" i="20"/>
  <c r="I243" i="20"/>
  <c r="E227" i="20"/>
  <c r="F227" i="20"/>
  <c r="G227" i="20"/>
  <c r="H227" i="20"/>
  <c r="I227" i="20"/>
  <c r="E191" i="20"/>
  <c r="F191" i="20"/>
  <c r="G191" i="20"/>
  <c r="H191" i="20"/>
  <c r="I191" i="20"/>
  <c r="E102" i="20"/>
  <c r="F102" i="20"/>
  <c r="G102" i="20"/>
  <c r="H102" i="20"/>
  <c r="I102" i="20"/>
  <c r="E25" i="20"/>
  <c r="F25" i="20"/>
  <c r="G25" i="20"/>
  <c r="H25" i="20"/>
  <c r="I25" i="20"/>
  <c r="L21" i="19" l="1"/>
  <c r="L24" i="19"/>
  <c r="L23" i="19"/>
  <c r="L22" i="19"/>
  <c r="A1" i="20" l="1"/>
  <c r="O1501" i="20"/>
  <c r="N1501" i="20"/>
  <c r="M1501" i="20"/>
  <c r="L1501" i="20"/>
  <c r="K1501" i="20"/>
  <c r="O1500" i="20"/>
  <c r="N1500" i="20"/>
  <c r="M1500" i="20"/>
  <c r="L1500" i="20"/>
  <c r="K1500" i="20"/>
  <c r="O1499" i="20"/>
  <c r="N1499" i="20"/>
  <c r="M1499" i="20"/>
  <c r="L1499" i="20"/>
  <c r="K1499" i="20"/>
  <c r="O1498" i="20"/>
  <c r="N1498" i="20"/>
  <c r="M1498" i="20"/>
  <c r="L1498" i="20"/>
  <c r="K1498" i="20"/>
  <c r="O1497" i="20"/>
  <c r="N1497" i="20"/>
  <c r="M1497" i="20"/>
  <c r="L1497" i="20"/>
  <c r="K1497" i="20"/>
  <c r="O1496" i="20"/>
  <c r="N1496" i="20"/>
  <c r="M1496" i="20"/>
  <c r="L1496" i="20"/>
  <c r="K1496" i="20"/>
  <c r="O1495" i="20"/>
  <c r="N1495" i="20"/>
  <c r="M1495" i="20"/>
  <c r="L1495" i="20"/>
  <c r="K1495" i="20"/>
  <c r="O1494" i="20"/>
  <c r="N1494" i="20"/>
  <c r="M1494" i="20"/>
  <c r="L1494" i="20"/>
  <c r="K1494" i="20"/>
  <c r="O1493" i="20"/>
  <c r="N1493" i="20"/>
  <c r="M1493" i="20"/>
  <c r="L1493" i="20"/>
  <c r="K1493" i="20"/>
  <c r="O1492" i="20"/>
  <c r="N1492" i="20"/>
  <c r="M1492" i="20"/>
  <c r="L1492" i="20"/>
  <c r="K1492" i="20"/>
  <c r="O1491" i="20"/>
  <c r="N1491" i="20"/>
  <c r="M1491" i="20"/>
  <c r="L1491" i="20"/>
  <c r="K1491" i="20"/>
  <c r="O1490" i="20"/>
  <c r="N1490" i="20"/>
  <c r="M1490" i="20"/>
  <c r="L1490" i="20"/>
  <c r="K1490" i="20"/>
  <c r="O1489" i="20"/>
  <c r="N1489" i="20"/>
  <c r="M1489" i="20"/>
  <c r="L1489" i="20"/>
  <c r="K1489" i="20"/>
  <c r="O1488" i="20"/>
  <c r="N1488" i="20"/>
  <c r="M1488" i="20"/>
  <c r="L1488" i="20"/>
  <c r="K1488" i="20"/>
  <c r="O1487" i="20"/>
  <c r="N1487" i="20"/>
  <c r="M1487" i="20"/>
  <c r="L1487" i="20"/>
  <c r="K1487" i="20"/>
  <c r="O1486" i="20"/>
  <c r="N1486" i="20"/>
  <c r="M1486" i="20"/>
  <c r="L1486" i="20"/>
  <c r="K1486" i="20"/>
  <c r="O1485" i="20"/>
  <c r="N1485" i="20"/>
  <c r="M1485" i="20"/>
  <c r="L1485" i="20"/>
  <c r="K1485" i="20"/>
  <c r="O1484" i="20"/>
  <c r="N1484" i="20"/>
  <c r="M1484" i="20"/>
  <c r="L1484" i="20"/>
  <c r="K1484" i="20"/>
  <c r="O1483" i="20"/>
  <c r="N1483" i="20"/>
  <c r="M1483" i="20"/>
  <c r="L1483" i="20"/>
  <c r="K1483" i="20"/>
  <c r="O1482" i="20"/>
  <c r="N1482" i="20"/>
  <c r="M1482" i="20"/>
  <c r="L1482" i="20"/>
  <c r="K1482" i="20"/>
  <c r="O1481" i="20"/>
  <c r="N1481" i="20"/>
  <c r="M1481" i="20"/>
  <c r="L1481" i="20"/>
  <c r="K1481" i="20"/>
  <c r="O1480" i="20"/>
  <c r="N1480" i="20"/>
  <c r="M1480" i="20"/>
  <c r="L1480" i="20"/>
  <c r="K1480" i="20"/>
  <c r="O1479" i="20"/>
  <c r="N1479" i="20"/>
  <c r="M1479" i="20"/>
  <c r="L1479" i="20"/>
  <c r="K1479" i="20"/>
  <c r="O1478" i="20"/>
  <c r="N1478" i="20"/>
  <c r="M1478" i="20"/>
  <c r="L1478" i="20"/>
  <c r="K1478" i="20"/>
  <c r="O1477" i="20"/>
  <c r="N1477" i="20"/>
  <c r="M1477" i="20"/>
  <c r="L1477" i="20"/>
  <c r="K1477" i="20"/>
  <c r="O1476" i="20"/>
  <c r="N1476" i="20"/>
  <c r="M1476" i="20"/>
  <c r="L1476" i="20"/>
  <c r="K1476" i="20"/>
  <c r="O1475" i="20"/>
  <c r="N1475" i="20"/>
  <c r="M1475" i="20"/>
  <c r="L1475" i="20"/>
  <c r="K1475" i="20"/>
  <c r="O1474" i="20"/>
  <c r="N1474" i="20"/>
  <c r="M1474" i="20"/>
  <c r="L1474" i="20"/>
  <c r="K1474" i="20"/>
  <c r="O1473" i="20"/>
  <c r="N1473" i="20"/>
  <c r="M1473" i="20"/>
  <c r="L1473" i="20"/>
  <c r="K1473" i="20"/>
  <c r="O1472" i="20"/>
  <c r="N1472" i="20"/>
  <c r="M1472" i="20"/>
  <c r="L1472" i="20"/>
  <c r="K1472" i="20"/>
  <c r="O1471" i="20"/>
  <c r="N1471" i="20"/>
  <c r="M1471" i="20"/>
  <c r="L1471" i="20"/>
  <c r="K1471" i="20"/>
  <c r="O1470" i="20"/>
  <c r="N1470" i="20"/>
  <c r="M1470" i="20"/>
  <c r="L1470" i="20"/>
  <c r="K1470" i="20"/>
  <c r="O1469" i="20"/>
  <c r="N1469" i="20"/>
  <c r="M1469" i="20"/>
  <c r="L1469" i="20"/>
  <c r="K1469" i="20"/>
  <c r="O1468" i="20"/>
  <c r="N1468" i="20"/>
  <c r="M1468" i="20"/>
  <c r="L1468" i="20"/>
  <c r="K1468" i="20"/>
  <c r="O1467" i="20"/>
  <c r="N1467" i="20"/>
  <c r="M1467" i="20"/>
  <c r="L1467" i="20"/>
  <c r="K1467" i="20"/>
  <c r="O1466" i="20"/>
  <c r="N1466" i="20"/>
  <c r="M1466" i="20"/>
  <c r="L1466" i="20"/>
  <c r="K1466" i="20"/>
  <c r="O1465" i="20"/>
  <c r="N1465" i="20"/>
  <c r="M1465" i="20"/>
  <c r="L1465" i="20"/>
  <c r="K1465" i="20"/>
  <c r="O1464" i="20"/>
  <c r="N1464" i="20"/>
  <c r="M1464" i="20"/>
  <c r="L1464" i="20"/>
  <c r="K1464" i="20"/>
  <c r="O1463" i="20"/>
  <c r="N1463" i="20"/>
  <c r="M1463" i="20"/>
  <c r="L1463" i="20"/>
  <c r="K1463" i="20"/>
  <c r="O1462" i="20"/>
  <c r="N1462" i="20"/>
  <c r="M1462" i="20"/>
  <c r="L1462" i="20"/>
  <c r="K1462" i="20"/>
  <c r="O1461" i="20"/>
  <c r="N1461" i="20"/>
  <c r="M1461" i="20"/>
  <c r="L1461" i="20"/>
  <c r="K1461" i="20"/>
  <c r="O1460" i="20"/>
  <c r="N1460" i="20"/>
  <c r="M1460" i="20"/>
  <c r="L1460" i="20"/>
  <c r="K1460" i="20"/>
  <c r="O1459" i="20"/>
  <c r="N1459" i="20"/>
  <c r="M1459" i="20"/>
  <c r="L1459" i="20"/>
  <c r="K1459" i="20"/>
  <c r="O1458" i="20"/>
  <c r="N1458" i="20"/>
  <c r="M1458" i="20"/>
  <c r="L1458" i="20"/>
  <c r="K1458" i="20"/>
  <c r="O1457" i="20"/>
  <c r="N1457" i="20"/>
  <c r="M1457" i="20"/>
  <c r="L1457" i="20"/>
  <c r="K1457" i="20"/>
  <c r="O1456" i="20"/>
  <c r="N1456" i="20"/>
  <c r="M1456" i="20"/>
  <c r="L1456" i="20"/>
  <c r="K1456" i="20"/>
  <c r="O1455" i="20"/>
  <c r="N1455" i="20"/>
  <c r="M1455" i="20"/>
  <c r="L1455" i="20"/>
  <c r="K1455" i="20"/>
  <c r="O1454" i="20"/>
  <c r="N1454" i="20"/>
  <c r="M1454" i="20"/>
  <c r="L1454" i="20"/>
  <c r="K1454" i="20"/>
  <c r="O1453" i="20"/>
  <c r="N1453" i="20"/>
  <c r="M1453" i="20"/>
  <c r="L1453" i="20"/>
  <c r="K1453" i="20"/>
  <c r="O1452" i="20"/>
  <c r="N1452" i="20"/>
  <c r="M1452" i="20"/>
  <c r="L1452" i="20"/>
  <c r="K1452" i="20"/>
  <c r="O1451" i="20"/>
  <c r="N1451" i="20"/>
  <c r="M1451" i="20"/>
  <c r="L1451" i="20"/>
  <c r="K1451" i="20"/>
  <c r="O1450" i="20"/>
  <c r="N1450" i="20"/>
  <c r="M1450" i="20"/>
  <c r="L1450" i="20"/>
  <c r="K1450" i="20"/>
  <c r="O1449" i="20"/>
  <c r="N1449" i="20"/>
  <c r="M1449" i="20"/>
  <c r="L1449" i="20"/>
  <c r="K1449" i="20"/>
  <c r="O1448" i="20"/>
  <c r="N1448" i="20"/>
  <c r="M1448" i="20"/>
  <c r="L1448" i="20"/>
  <c r="K1448" i="20"/>
  <c r="O1447" i="20"/>
  <c r="N1447" i="20"/>
  <c r="M1447" i="20"/>
  <c r="L1447" i="20"/>
  <c r="K1447" i="20"/>
  <c r="O1446" i="20"/>
  <c r="N1446" i="20"/>
  <c r="M1446" i="20"/>
  <c r="L1446" i="20"/>
  <c r="K1446" i="20"/>
  <c r="O1445" i="20"/>
  <c r="N1445" i="20"/>
  <c r="M1445" i="20"/>
  <c r="L1445" i="20"/>
  <c r="K1445" i="20"/>
  <c r="O1444" i="20"/>
  <c r="N1444" i="20"/>
  <c r="M1444" i="20"/>
  <c r="L1444" i="20"/>
  <c r="K1444" i="20"/>
  <c r="O1443" i="20"/>
  <c r="N1443" i="20"/>
  <c r="M1443" i="20"/>
  <c r="L1443" i="20"/>
  <c r="K1443" i="20"/>
  <c r="O1442" i="20"/>
  <c r="N1442" i="20"/>
  <c r="M1442" i="20"/>
  <c r="L1442" i="20"/>
  <c r="K1442" i="20"/>
  <c r="O1441" i="20"/>
  <c r="N1441" i="20"/>
  <c r="M1441" i="20"/>
  <c r="L1441" i="20"/>
  <c r="K1441" i="20"/>
  <c r="O1440" i="20"/>
  <c r="N1440" i="20"/>
  <c r="M1440" i="20"/>
  <c r="L1440" i="20"/>
  <c r="K1440" i="20"/>
  <c r="O1439" i="20"/>
  <c r="N1439" i="20"/>
  <c r="M1439" i="20"/>
  <c r="L1439" i="20"/>
  <c r="K1439" i="20"/>
  <c r="O1438" i="20"/>
  <c r="N1438" i="20"/>
  <c r="M1438" i="20"/>
  <c r="L1438" i="20"/>
  <c r="K1438" i="20"/>
  <c r="O1437" i="20"/>
  <c r="N1437" i="20"/>
  <c r="M1437" i="20"/>
  <c r="L1437" i="20"/>
  <c r="K1437" i="20"/>
  <c r="O1436" i="20"/>
  <c r="N1436" i="20"/>
  <c r="M1436" i="20"/>
  <c r="L1436" i="20"/>
  <c r="K1436" i="20"/>
  <c r="O1435" i="20"/>
  <c r="N1435" i="20"/>
  <c r="M1435" i="20"/>
  <c r="L1435" i="20"/>
  <c r="K1435" i="20"/>
  <c r="O1434" i="20"/>
  <c r="N1434" i="20"/>
  <c r="M1434" i="20"/>
  <c r="L1434" i="20"/>
  <c r="K1434" i="20"/>
  <c r="O1433" i="20"/>
  <c r="N1433" i="20"/>
  <c r="M1433" i="20"/>
  <c r="L1433" i="20"/>
  <c r="K1433" i="20"/>
  <c r="O1432" i="20"/>
  <c r="N1432" i="20"/>
  <c r="M1432" i="20"/>
  <c r="L1432" i="20"/>
  <c r="K1432" i="20"/>
  <c r="O1431" i="20"/>
  <c r="N1431" i="20"/>
  <c r="M1431" i="20"/>
  <c r="L1431" i="20"/>
  <c r="K1431" i="20"/>
  <c r="O1430" i="20"/>
  <c r="N1430" i="20"/>
  <c r="M1430" i="20"/>
  <c r="L1430" i="20"/>
  <c r="K1430" i="20"/>
  <c r="O1429" i="20"/>
  <c r="N1429" i="20"/>
  <c r="M1429" i="20"/>
  <c r="L1429" i="20"/>
  <c r="K1429" i="20"/>
  <c r="O1428" i="20"/>
  <c r="N1428" i="20"/>
  <c r="M1428" i="20"/>
  <c r="L1428" i="20"/>
  <c r="K1428" i="20"/>
  <c r="O1427" i="20"/>
  <c r="N1427" i="20"/>
  <c r="M1427" i="20"/>
  <c r="L1427" i="20"/>
  <c r="K1427" i="20"/>
  <c r="O1426" i="20"/>
  <c r="N1426" i="20"/>
  <c r="M1426" i="20"/>
  <c r="L1426" i="20"/>
  <c r="K1426" i="20"/>
  <c r="O1425" i="20"/>
  <c r="N1425" i="20"/>
  <c r="M1425" i="20"/>
  <c r="L1425" i="20"/>
  <c r="K1425" i="20"/>
  <c r="O1424" i="20"/>
  <c r="N1424" i="20"/>
  <c r="M1424" i="20"/>
  <c r="L1424" i="20"/>
  <c r="K1424" i="20"/>
  <c r="O1423" i="20"/>
  <c r="N1423" i="20"/>
  <c r="M1423" i="20"/>
  <c r="L1423" i="20"/>
  <c r="K1423" i="20"/>
  <c r="O1422" i="20"/>
  <c r="N1422" i="20"/>
  <c r="M1422" i="20"/>
  <c r="L1422" i="20"/>
  <c r="K1422" i="20"/>
  <c r="O1421" i="20"/>
  <c r="N1421" i="20"/>
  <c r="M1421" i="20"/>
  <c r="L1421" i="20"/>
  <c r="K1421" i="20"/>
  <c r="O1420" i="20"/>
  <c r="N1420" i="20"/>
  <c r="M1420" i="20"/>
  <c r="L1420" i="20"/>
  <c r="K1420" i="20"/>
  <c r="O1419" i="20"/>
  <c r="N1419" i="20"/>
  <c r="M1419" i="20"/>
  <c r="L1419" i="20"/>
  <c r="K1419" i="20"/>
  <c r="O1418" i="20"/>
  <c r="N1418" i="20"/>
  <c r="M1418" i="20"/>
  <c r="L1418" i="20"/>
  <c r="K1418" i="20"/>
  <c r="O1417" i="20"/>
  <c r="N1417" i="20"/>
  <c r="M1417" i="20"/>
  <c r="L1417" i="20"/>
  <c r="K1417" i="20"/>
  <c r="O1416" i="20"/>
  <c r="N1416" i="20"/>
  <c r="M1416" i="20"/>
  <c r="L1416" i="20"/>
  <c r="K1416" i="20"/>
  <c r="O1415" i="20"/>
  <c r="N1415" i="20"/>
  <c r="M1415" i="20"/>
  <c r="L1415" i="20"/>
  <c r="K1415" i="20"/>
  <c r="O1414" i="20"/>
  <c r="N1414" i="20"/>
  <c r="M1414" i="20"/>
  <c r="L1414" i="20"/>
  <c r="K1414" i="20"/>
  <c r="O1413" i="20"/>
  <c r="N1413" i="20"/>
  <c r="M1413" i="20"/>
  <c r="L1413" i="20"/>
  <c r="K1413" i="20"/>
  <c r="O1412" i="20"/>
  <c r="N1412" i="20"/>
  <c r="M1412" i="20"/>
  <c r="L1412" i="20"/>
  <c r="K1412" i="20"/>
  <c r="O1411" i="20"/>
  <c r="N1411" i="20"/>
  <c r="M1411" i="20"/>
  <c r="L1411" i="20"/>
  <c r="K1411" i="20"/>
  <c r="O1410" i="20"/>
  <c r="N1410" i="20"/>
  <c r="M1410" i="20"/>
  <c r="L1410" i="20"/>
  <c r="K1410" i="20"/>
  <c r="O1409" i="20"/>
  <c r="N1409" i="20"/>
  <c r="M1409" i="20"/>
  <c r="L1409" i="20"/>
  <c r="K1409" i="20"/>
  <c r="O1408" i="20"/>
  <c r="N1408" i="20"/>
  <c r="M1408" i="20"/>
  <c r="L1408" i="20"/>
  <c r="K1408" i="20"/>
  <c r="O1407" i="20"/>
  <c r="N1407" i="20"/>
  <c r="M1407" i="20"/>
  <c r="L1407" i="20"/>
  <c r="K1407" i="20"/>
  <c r="O1406" i="20"/>
  <c r="N1406" i="20"/>
  <c r="M1406" i="20"/>
  <c r="L1406" i="20"/>
  <c r="K1406" i="20"/>
  <c r="O1405" i="20"/>
  <c r="N1405" i="20"/>
  <c r="M1405" i="20"/>
  <c r="L1405" i="20"/>
  <c r="K1405" i="20"/>
  <c r="O1404" i="20"/>
  <c r="N1404" i="20"/>
  <c r="M1404" i="20"/>
  <c r="L1404" i="20"/>
  <c r="K1404" i="20"/>
  <c r="O1403" i="20"/>
  <c r="N1403" i="20"/>
  <c r="M1403" i="20"/>
  <c r="L1403" i="20"/>
  <c r="K1403" i="20"/>
  <c r="O1402" i="20"/>
  <c r="N1402" i="20"/>
  <c r="M1402" i="20"/>
  <c r="L1402" i="20"/>
  <c r="K1402" i="20"/>
  <c r="O1401" i="20"/>
  <c r="N1401" i="20"/>
  <c r="M1401" i="20"/>
  <c r="L1401" i="20"/>
  <c r="K1401" i="20"/>
  <c r="O1400" i="20"/>
  <c r="N1400" i="20"/>
  <c r="M1400" i="20"/>
  <c r="L1400" i="20"/>
  <c r="K1400" i="20"/>
  <c r="O1399" i="20"/>
  <c r="N1399" i="20"/>
  <c r="M1399" i="20"/>
  <c r="L1399" i="20"/>
  <c r="K1399" i="20"/>
  <c r="O1398" i="20"/>
  <c r="N1398" i="20"/>
  <c r="M1398" i="20"/>
  <c r="L1398" i="20"/>
  <c r="K1398" i="20"/>
  <c r="O1397" i="20"/>
  <c r="N1397" i="20"/>
  <c r="M1397" i="20"/>
  <c r="L1397" i="20"/>
  <c r="K1397" i="20"/>
  <c r="O1396" i="20"/>
  <c r="N1396" i="20"/>
  <c r="M1396" i="20"/>
  <c r="L1396" i="20"/>
  <c r="K1396" i="20"/>
  <c r="O1395" i="20"/>
  <c r="N1395" i="20"/>
  <c r="M1395" i="20"/>
  <c r="L1395" i="20"/>
  <c r="K1395" i="20"/>
  <c r="O1394" i="20"/>
  <c r="N1394" i="20"/>
  <c r="M1394" i="20"/>
  <c r="L1394" i="20"/>
  <c r="K1394" i="20"/>
  <c r="O1393" i="20"/>
  <c r="N1393" i="20"/>
  <c r="M1393" i="20"/>
  <c r="L1393" i="20"/>
  <c r="K1393" i="20"/>
  <c r="O1392" i="20"/>
  <c r="N1392" i="20"/>
  <c r="M1392" i="20"/>
  <c r="L1392" i="20"/>
  <c r="K1392" i="20"/>
  <c r="O1391" i="20"/>
  <c r="N1391" i="20"/>
  <c r="M1391" i="20"/>
  <c r="L1391" i="20"/>
  <c r="K1391" i="20"/>
  <c r="O1390" i="20"/>
  <c r="N1390" i="20"/>
  <c r="M1390" i="20"/>
  <c r="L1390" i="20"/>
  <c r="K1390" i="20"/>
  <c r="O1389" i="20"/>
  <c r="N1389" i="20"/>
  <c r="M1389" i="20"/>
  <c r="L1389" i="20"/>
  <c r="K1389" i="20"/>
  <c r="O1388" i="20"/>
  <c r="N1388" i="20"/>
  <c r="M1388" i="20"/>
  <c r="L1388" i="20"/>
  <c r="K1388" i="20"/>
  <c r="O1387" i="20"/>
  <c r="N1387" i="20"/>
  <c r="M1387" i="20"/>
  <c r="L1387" i="20"/>
  <c r="K1387" i="20"/>
  <c r="O1386" i="20"/>
  <c r="N1386" i="20"/>
  <c r="M1386" i="20"/>
  <c r="L1386" i="20"/>
  <c r="K1386" i="20"/>
  <c r="O1385" i="20"/>
  <c r="N1385" i="20"/>
  <c r="M1385" i="20"/>
  <c r="L1385" i="20"/>
  <c r="K1385" i="20"/>
  <c r="O1384" i="20"/>
  <c r="N1384" i="20"/>
  <c r="M1384" i="20"/>
  <c r="L1384" i="20"/>
  <c r="K1384" i="20"/>
  <c r="O1383" i="20"/>
  <c r="N1383" i="20"/>
  <c r="M1383" i="20"/>
  <c r="L1383" i="20"/>
  <c r="K1383" i="20"/>
  <c r="O1382" i="20"/>
  <c r="N1382" i="20"/>
  <c r="M1382" i="20"/>
  <c r="L1382" i="20"/>
  <c r="K1382" i="20"/>
  <c r="O1381" i="20"/>
  <c r="N1381" i="20"/>
  <c r="M1381" i="20"/>
  <c r="L1381" i="20"/>
  <c r="K1381" i="20"/>
  <c r="O1380" i="20"/>
  <c r="N1380" i="20"/>
  <c r="M1380" i="20"/>
  <c r="L1380" i="20"/>
  <c r="K1380" i="20"/>
  <c r="O1379" i="20"/>
  <c r="N1379" i="20"/>
  <c r="M1379" i="20"/>
  <c r="L1379" i="20"/>
  <c r="K1379" i="20"/>
  <c r="O1378" i="20"/>
  <c r="N1378" i="20"/>
  <c r="M1378" i="20"/>
  <c r="L1378" i="20"/>
  <c r="K1378" i="20"/>
  <c r="O1377" i="20"/>
  <c r="N1377" i="20"/>
  <c r="M1377" i="20"/>
  <c r="L1377" i="20"/>
  <c r="K1377" i="20"/>
  <c r="O1376" i="20"/>
  <c r="N1376" i="20"/>
  <c r="M1376" i="20"/>
  <c r="L1376" i="20"/>
  <c r="K1376" i="20"/>
  <c r="O1375" i="20"/>
  <c r="N1375" i="20"/>
  <c r="M1375" i="20"/>
  <c r="L1375" i="20"/>
  <c r="K1375" i="20"/>
  <c r="O1374" i="20"/>
  <c r="N1374" i="20"/>
  <c r="M1374" i="20"/>
  <c r="L1374" i="20"/>
  <c r="K1374" i="20"/>
  <c r="O1373" i="20"/>
  <c r="N1373" i="20"/>
  <c r="M1373" i="20"/>
  <c r="L1373" i="20"/>
  <c r="K1373" i="20"/>
  <c r="O1372" i="20"/>
  <c r="N1372" i="20"/>
  <c r="M1372" i="20"/>
  <c r="L1372" i="20"/>
  <c r="K1372" i="20"/>
  <c r="O1371" i="20"/>
  <c r="N1371" i="20"/>
  <c r="M1371" i="20"/>
  <c r="L1371" i="20"/>
  <c r="K1371" i="20"/>
  <c r="O1370" i="20"/>
  <c r="N1370" i="20"/>
  <c r="M1370" i="20"/>
  <c r="L1370" i="20"/>
  <c r="K1370" i="20"/>
  <c r="O1369" i="20"/>
  <c r="N1369" i="20"/>
  <c r="M1369" i="20"/>
  <c r="L1369" i="20"/>
  <c r="K1369" i="20"/>
  <c r="O1368" i="20"/>
  <c r="N1368" i="20"/>
  <c r="M1368" i="20"/>
  <c r="L1368" i="20"/>
  <c r="K1368" i="20"/>
  <c r="O1367" i="20"/>
  <c r="N1367" i="20"/>
  <c r="M1367" i="20"/>
  <c r="L1367" i="20"/>
  <c r="K1367" i="20"/>
  <c r="O1366" i="20"/>
  <c r="N1366" i="20"/>
  <c r="M1366" i="20"/>
  <c r="L1366" i="20"/>
  <c r="K1366" i="20"/>
  <c r="O1365" i="20"/>
  <c r="N1365" i="20"/>
  <c r="M1365" i="20"/>
  <c r="L1365" i="20"/>
  <c r="K1365" i="20"/>
  <c r="O1364" i="20"/>
  <c r="N1364" i="20"/>
  <c r="M1364" i="20"/>
  <c r="L1364" i="20"/>
  <c r="K1364" i="20"/>
  <c r="O1363" i="20"/>
  <c r="N1363" i="20"/>
  <c r="M1363" i="20"/>
  <c r="L1363" i="20"/>
  <c r="K1363" i="20"/>
  <c r="O1362" i="20"/>
  <c r="N1362" i="20"/>
  <c r="M1362" i="20"/>
  <c r="L1362" i="20"/>
  <c r="K1362" i="20"/>
  <c r="O1361" i="20"/>
  <c r="N1361" i="20"/>
  <c r="M1361" i="20"/>
  <c r="L1361" i="20"/>
  <c r="K1361" i="20"/>
  <c r="O1360" i="20"/>
  <c r="N1360" i="20"/>
  <c r="M1360" i="20"/>
  <c r="L1360" i="20"/>
  <c r="K1360" i="20"/>
  <c r="O1359" i="20"/>
  <c r="N1359" i="20"/>
  <c r="M1359" i="20"/>
  <c r="L1359" i="20"/>
  <c r="K1359" i="20"/>
  <c r="O1358" i="20"/>
  <c r="N1358" i="20"/>
  <c r="M1358" i="20"/>
  <c r="L1358" i="20"/>
  <c r="K1358" i="20"/>
  <c r="O1357" i="20"/>
  <c r="N1357" i="20"/>
  <c r="M1357" i="20"/>
  <c r="L1357" i="20"/>
  <c r="K1357" i="20"/>
  <c r="O1356" i="20"/>
  <c r="N1356" i="20"/>
  <c r="M1356" i="20"/>
  <c r="L1356" i="20"/>
  <c r="K1356" i="20"/>
  <c r="O1355" i="20"/>
  <c r="N1355" i="20"/>
  <c r="M1355" i="20"/>
  <c r="L1355" i="20"/>
  <c r="K1355" i="20"/>
  <c r="O1354" i="20"/>
  <c r="N1354" i="20"/>
  <c r="M1354" i="20"/>
  <c r="L1354" i="20"/>
  <c r="K1354" i="20"/>
  <c r="O1353" i="20"/>
  <c r="N1353" i="20"/>
  <c r="M1353" i="20"/>
  <c r="L1353" i="20"/>
  <c r="K1353" i="20"/>
  <c r="O1352" i="20"/>
  <c r="N1352" i="20"/>
  <c r="M1352" i="20"/>
  <c r="L1352" i="20"/>
  <c r="K1352" i="20"/>
  <c r="O1351" i="20"/>
  <c r="N1351" i="20"/>
  <c r="M1351" i="20"/>
  <c r="L1351" i="20"/>
  <c r="K1351" i="20"/>
  <c r="O1350" i="20"/>
  <c r="N1350" i="20"/>
  <c r="M1350" i="20"/>
  <c r="L1350" i="20"/>
  <c r="K1350" i="20"/>
  <c r="O1349" i="20"/>
  <c r="N1349" i="20"/>
  <c r="M1349" i="20"/>
  <c r="L1349" i="20"/>
  <c r="K1349" i="20"/>
  <c r="O1348" i="20"/>
  <c r="N1348" i="20"/>
  <c r="M1348" i="20"/>
  <c r="L1348" i="20"/>
  <c r="K1348" i="20"/>
  <c r="O1347" i="20"/>
  <c r="N1347" i="20"/>
  <c r="M1347" i="20"/>
  <c r="L1347" i="20"/>
  <c r="K1347" i="20"/>
  <c r="O1346" i="20"/>
  <c r="N1346" i="20"/>
  <c r="M1346" i="20"/>
  <c r="L1346" i="20"/>
  <c r="K1346" i="20"/>
  <c r="O1345" i="20"/>
  <c r="N1345" i="20"/>
  <c r="M1345" i="20"/>
  <c r="L1345" i="20"/>
  <c r="K1345" i="20"/>
  <c r="O1344" i="20"/>
  <c r="N1344" i="20"/>
  <c r="M1344" i="20"/>
  <c r="L1344" i="20"/>
  <c r="K1344" i="20"/>
  <c r="O1343" i="20"/>
  <c r="N1343" i="20"/>
  <c r="M1343" i="20"/>
  <c r="L1343" i="20"/>
  <c r="K1343" i="20"/>
  <c r="O1342" i="20"/>
  <c r="N1342" i="20"/>
  <c r="M1342" i="20"/>
  <c r="L1342" i="20"/>
  <c r="K1342" i="20"/>
  <c r="O1341" i="20"/>
  <c r="N1341" i="20"/>
  <c r="M1341" i="20"/>
  <c r="L1341" i="20"/>
  <c r="K1341" i="20"/>
  <c r="O1340" i="20"/>
  <c r="N1340" i="20"/>
  <c r="M1340" i="20"/>
  <c r="L1340" i="20"/>
  <c r="K1340" i="20"/>
  <c r="O1339" i="20"/>
  <c r="N1339" i="20"/>
  <c r="M1339" i="20"/>
  <c r="L1339" i="20"/>
  <c r="K1339" i="20"/>
  <c r="O1338" i="20"/>
  <c r="N1338" i="20"/>
  <c r="M1338" i="20"/>
  <c r="L1338" i="20"/>
  <c r="K1338" i="20"/>
  <c r="O1337" i="20"/>
  <c r="N1337" i="20"/>
  <c r="M1337" i="20"/>
  <c r="L1337" i="20"/>
  <c r="K1337" i="20"/>
  <c r="O1336" i="20"/>
  <c r="N1336" i="20"/>
  <c r="M1336" i="20"/>
  <c r="L1336" i="20"/>
  <c r="K1336" i="20"/>
  <c r="O1335" i="20"/>
  <c r="N1335" i="20"/>
  <c r="M1335" i="20"/>
  <c r="L1335" i="20"/>
  <c r="K1335" i="20"/>
  <c r="O1334" i="20"/>
  <c r="N1334" i="20"/>
  <c r="M1334" i="20"/>
  <c r="L1334" i="20"/>
  <c r="K1334" i="20"/>
  <c r="O1333" i="20"/>
  <c r="N1333" i="20"/>
  <c r="M1333" i="20"/>
  <c r="L1333" i="20"/>
  <c r="K1333" i="20"/>
  <c r="O1332" i="20"/>
  <c r="N1332" i="20"/>
  <c r="M1332" i="20"/>
  <c r="L1332" i="20"/>
  <c r="K1332" i="20"/>
  <c r="O1331" i="20"/>
  <c r="N1331" i="20"/>
  <c r="M1331" i="20"/>
  <c r="L1331" i="20"/>
  <c r="K1331" i="20"/>
  <c r="O1330" i="20"/>
  <c r="N1330" i="20"/>
  <c r="M1330" i="20"/>
  <c r="L1330" i="20"/>
  <c r="K1330" i="20"/>
  <c r="O1329" i="20"/>
  <c r="N1329" i="20"/>
  <c r="M1329" i="20"/>
  <c r="L1329" i="20"/>
  <c r="K1329" i="20"/>
  <c r="O1328" i="20"/>
  <c r="N1328" i="20"/>
  <c r="M1328" i="20"/>
  <c r="L1328" i="20"/>
  <c r="K1328" i="20"/>
  <c r="O1327" i="20"/>
  <c r="N1327" i="20"/>
  <c r="M1327" i="20"/>
  <c r="L1327" i="20"/>
  <c r="K1327" i="20"/>
  <c r="O1326" i="20"/>
  <c r="N1326" i="20"/>
  <c r="M1326" i="20"/>
  <c r="L1326" i="20"/>
  <c r="K1326" i="20"/>
  <c r="O1325" i="20"/>
  <c r="N1325" i="20"/>
  <c r="M1325" i="20"/>
  <c r="L1325" i="20"/>
  <c r="K1325" i="20"/>
  <c r="O1324" i="20"/>
  <c r="N1324" i="20"/>
  <c r="M1324" i="20"/>
  <c r="L1324" i="20"/>
  <c r="K1324" i="20"/>
  <c r="O1323" i="20"/>
  <c r="N1323" i="20"/>
  <c r="M1323" i="20"/>
  <c r="L1323" i="20"/>
  <c r="K1323" i="20"/>
  <c r="O1322" i="20"/>
  <c r="N1322" i="20"/>
  <c r="M1322" i="20"/>
  <c r="L1322" i="20"/>
  <c r="K1322" i="20"/>
  <c r="O1321" i="20"/>
  <c r="N1321" i="20"/>
  <c r="M1321" i="20"/>
  <c r="L1321" i="20"/>
  <c r="K1321" i="20"/>
  <c r="O1320" i="20"/>
  <c r="N1320" i="20"/>
  <c r="M1320" i="20"/>
  <c r="L1320" i="20"/>
  <c r="K1320" i="20"/>
  <c r="O1319" i="20"/>
  <c r="N1319" i="20"/>
  <c r="M1319" i="20"/>
  <c r="L1319" i="20"/>
  <c r="K1319" i="20"/>
  <c r="O1318" i="20"/>
  <c r="N1318" i="20"/>
  <c r="M1318" i="20"/>
  <c r="L1318" i="20"/>
  <c r="K1318" i="20"/>
  <c r="O1317" i="20"/>
  <c r="N1317" i="20"/>
  <c r="M1317" i="20"/>
  <c r="L1317" i="20"/>
  <c r="K1317" i="20"/>
  <c r="O1316" i="20"/>
  <c r="N1316" i="20"/>
  <c r="M1316" i="20"/>
  <c r="L1316" i="20"/>
  <c r="K1316" i="20"/>
  <c r="O1315" i="20"/>
  <c r="N1315" i="20"/>
  <c r="M1315" i="20"/>
  <c r="L1315" i="20"/>
  <c r="K1315" i="20"/>
  <c r="O1314" i="20"/>
  <c r="N1314" i="20"/>
  <c r="M1314" i="20"/>
  <c r="L1314" i="20"/>
  <c r="K1314" i="20"/>
  <c r="O1313" i="20"/>
  <c r="N1313" i="20"/>
  <c r="M1313" i="20"/>
  <c r="L1313" i="20"/>
  <c r="K1313" i="20"/>
  <c r="O1312" i="20"/>
  <c r="N1312" i="20"/>
  <c r="M1312" i="20"/>
  <c r="L1312" i="20"/>
  <c r="K1312" i="20"/>
  <c r="O1311" i="20"/>
  <c r="N1311" i="20"/>
  <c r="M1311" i="20"/>
  <c r="L1311" i="20"/>
  <c r="K1311" i="20"/>
  <c r="O1310" i="20"/>
  <c r="N1310" i="20"/>
  <c r="M1310" i="20"/>
  <c r="L1310" i="20"/>
  <c r="K1310" i="20"/>
  <c r="O1309" i="20"/>
  <c r="N1309" i="20"/>
  <c r="M1309" i="20"/>
  <c r="L1309" i="20"/>
  <c r="K1309" i="20"/>
  <c r="O1308" i="20"/>
  <c r="N1308" i="20"/>
  <c r="M1308" i="20"/>
  <c r="L1308" i="20"/>
  <c r="K1308" i="20"/>
  <c r="O1307" i="20"/>
  <c r="N1307" i="20"/>
  <c r="M1307" i="20"/>
  <c r="L1307" i="20"/>
  <c r="K1307" i="20"/>
  <c r="O1306" i="20"/>
  <c r="N1306" i="20"/>
  <c r="M1306" i="20"/>
  <c r="L1306" i="20"/>
  <c r="K1306" i="20"/>
  <c r="O1305" i="20"/>
  <c r="N1305" i="20"/>
  <c r="M1305" i="20"/>
  <c r="L1305" i="20"/>
  <c r="K1305" i="20"/>
  <c r="O1304" i="20"/>
  <c r="N1304" i="20"/>
  <c r="M1304" i="20"/>
  <c r="L1304" i="20"/>
  <c r="K1304" i="20"/>
  <c r="O1303" i="20"/>
  <c r="N1303" i="20"/>
  <c r="M1303" i="20"/>
  <c r="L1303" i="20"/>
  <c r="K1303" i="20"/>
  <c r="O1302" i="20"/>
  <c r="N1302" i="20"/>
  <c r="M1302" i="20"/>
  <c r="L1302" i="20"/>
  <c r="K1302" i="20"/>
  <c r="O1301" i="20"/>
  <c r="N1301" i="20"/>
  <c r="M1301" i="20"/>
  <c r="L1301" i="20"/>
  <c r="K1301" i="20"/>
  <c r="O1300" i="20"/>
  <c r="N1300" i="20"/>
  <c r="M1300" i="20"/>
  <c r="L1300" i="20"/>
  <c r="K1300" i="20"/>
  <c r="O1299" i="20"/>
  <c r="N1299" i="20"/>
  <c r="M1299" i="20"/>
  <c r="L1299" i="20"/>
  <c r="K1299" i="20"/>
  <c r="O1298" i="20"/>
  <c r="N1298" i="20"/>
  <c r="M1298" i="20"/>
  <c r="L1298" i="20"/>
  <c r="K1298" i="20"/>
  <c r="O1297" i="20"/>
  <c r="N1297" i="20"/>
  <c r="M1297" i="20"/>
  <c r="L1297" i="20"/>
  <c r="K1297" i="20"/>
  <c r="O1296" i="20"/>
  <c r="N1296" i="20"/>
  <c r="M1296" i="20"/>
  <c r="L1296" i="20"/>
  <c r="K1296" i="20"/>
  <c r="O1295" i="20"/>
  <c r="N1295" i="20"/>
  <c r="M1295" i="20"/>
  <c r="L1295" i="20"/>
  <c r="K1295" i="20"/>
  <c r="O1294" i="20"/>
  <c r="N1294" i="20"/>
  <c r="M1294" i="20"/>
  <c r="L1294" i="20"/>
  <c r="K1294" i="20"/>
  <c r="O1293" i="20"/>
  <c r="N1293" i="20"/>
  <c r="M1293" i="20"/>
  <c r="L1293" i="20"/>
  <c r="K1293" i="20"/>
  <c r="O1292" i="20"/>
  <c r="N1292" i="20"/>
  <c r="M1292" i="20"/>
  <c r="L1292" i="20"/>
  <c r="K1292" i="20"/>
  <c r="O1291" i="20"/>
  <c r="N1291" i="20"/>
  <c r="M1291" i="20"/>
  <c r="L1291" i="20"/>
  <c r="K1291" i="20"/>
  <c r="O1290" i="20"/>
  <c r="N1290" i="20"/>
  <c r="M1290" i="20"/>
  <c r="L1290" i="20"/>
  <c r="K1290" i="20"/>
  <c r="O1289" i="20"/>
  <c r="N1289" i="20"/>
  <c r="M1289" i="20"/>
  <c r="L1289" i="20"/>
  <c r="K1289" i="20"/>
  <c r="O1288" i="20"/>
  <c r="N1288" i="20"/>
  <c r="M1288" i="20"/>
  <c r="L1288" i="20"/>
  <c r="K1288" i="20"/>
  <c r="O1287" i="20"/>
  <c r="N1287" i="20"/>
  <c r="M1287" i="20"/>
  <c r="L1287" i="20"/>
  <c r="K1287" i="20"/>
  <c r="O1286" i="20"/>
  <c r="N1286" i="20"/>
  <c r="M1286" i="20"/>
  <c r="L1286" i="20"/>
  <c r="K1286" i="20"/>
  <c r="O1285" i="20"/>
  <c r="N1285" i="20"/>
  <c r="M1285" i="20"/>
  <c r="L1285" i="20"/>
  <c r="K1285" i="20"/>
  <c r="O1284" i="20"/>
  <c r="N1284" i="20"/>
  <c r="M1284" i="20"/>
  <c r="L1284" i="20"/>
  <c r="K1284" i="20"/>
  <c r="O1283" i="20"/>
  <c r="N1283" i="20"/>
  <c r="M1283" i="20"/>
  <c r="L1283" i="20"/>
  <c r="K1283" i="20"/>
  <c r="O1282" i="20"/>
  <c r="N1282" i="20"/>
  <c r="M1282" i="20"/>
  <c r="L1282" i="20"/>
  <c r="K1282" i="20"/>
  <c r="O1281" i="20"/>
  <c r="N1281" i="20"/>
  <c r="M1281" i="20"/>
  <c r="L1281" i="20"/>
  <c r="K1281" i="20"/>
  <c r="O1280" i="20"/>
  <c r="N1280" i="20"/>
  <c r="M1280" i="20"/>
  <c r="L1280" i="20"/>
  <c r="K1280" i="20"/>
  <c r="O1279" i="20"/>
  <c r="N1279" i="20"/>
  <c r="M1279" i="20"/>
  <c r="L1279" i="20"/>
  <c r="K1279" i="20"/>
  <c r="O1278" i="20"/>
  <c r="N1278" i="20"/>
  <c r="M1278" i="20"/>
  <c r="L1278" i="20"/>
  <c r="K1278" i="20"/>
  <c r="O1277" i="20"/>
  <c r="N1277" i="20"/>
  <c r="M1277" i="20"/>
  <c r="L1277" i="20"/>
  <c r="K1277" i="20"/>
  <c r="O1276" i="20"/>
  <c r="N1276" i="20"/>
  <c r="M1276" i="20"/>
  <c r="L1276" i="20"/>
  <c r="K1276" i="20"/>
  <c r="O1275" i="20"/>
  <c r="N1275" i="20"/>
  <c r="M1275" i="20"/>
  <c r="L1275" i="20"/>
  <c r="K1275" i="20"/>
  <c r="O1274" i="20"/>
  <c r="N1274" i="20"/>
  <c r="M1274" i="20"/>
  <c r="L1274" i="20"/>
  <c r="K1274" i="20"/>
  <c r="O1273" i="20"/>
  <c r="N1273" i="20"/>
  <c r="M1273" i="20"/>
  <c r="L1273" i="20"/>
  <c r="K1273" i="20"/>
  <c r="O1272" i="20"/>
  <c r="N1272" i="20"/>
  <c r="M1272" i="20"/>
  <c r="L1272" i="20"/>
  <c r="K1272" i="20"/>
  <c r="O1271" i="20"/>
  <c r="N1271" i="20"/>
  <c r="M1271" i="20"/>
  <c r="L1271" i="20"/>
  <c r="K1271" i="20"/>
  <c r="O1270" i="20"/>
  <c r="N1270" i="20"/>
  <c r="M1270" i="20"/>
  <c r="L1270" i="20"/>
  <c r="K1270" i="20"/>
  <c r="O1269" i="20"/>
  <c r="N1269" i="20"/>
  <c r="M1269" i="20"/>
  <c r="L1269" i="20"/>
  <c r="K1269" i="20"/>
  <c r="O1268" i="20"/>
  <c r="N1268" i="20"/>
  <c r="M1268" i="20"/>
  <c r="L1268" i="20"/>
  <c r="K1268" i="20"/>
  <c r="O1267" i="20"/>
  <c r="N1267" i="20"/>
  <c r="M1267" i="20"/>
  <c r="L1267" i="20"/>
  <c r="K1267" i="20"/>
  <c r="O1266" i="20"/>
  <c r="N1266" i="20"/>
  <c r="M1266" i="20"/>
  <c r="L1266" i="20"/>
  <c r="K1266" i="20"/>
  <c r="O1265" i="20"/>
  <c r="N1265" i="20"/>
  <c r="M1265" i="20"/>
  <c r="L1265" i="20"/>
  <c r="K1265" i="20"/>
  <c r="O1264" i="20"/>
  <c r="N1264" i="20"/>
  <c r="M1264" i="20"/>
  <c r="L1264" i="20"/>
  <c r="K1264" i="20"/>
  <c r="O1263" i="20"/>
  <c r="N1263" i="20"/>
  <c r="M1263" i="20"/>
  <c r="L1263" i="20"/>
  <c r="K1263" i="20"/>
  <c r="O1262" i="20"/>
  <c r="N1262" i="20"/>
  <c r="M1262" i="20"/>
  <c r="L1262" i="20"/>
  <c r="K1262" i="20"/>
  <c r="O1261" i="20"/>
  <c r="N1261" i="20"/>
  <c r="M1261" i="20"/>
  <c r="L1261" i="20"/>
  <c r="K1261" i="20"/>
  <c r="O1260" i="20"/>
  <c r="N1260" i="20"/>
  <c r="M1260" i="20"/>
  <c r="L1260" i="20"/>
  <c r="K1260" i="20"/>
  <c r="O1259" i="20"/>
  <c r="N1259" i="20"/>
  <c r="M1259" i="20"/>
  <c r="L1259" i="20"/>
  <c r="K1259" i="20"/>
  <c r="O1258" i="20"/>
  <c r="N1258" i="20"/>
  <c r="M1258" i="20"/>
  <c r="L1258" i="20"/>
  <c r="K1258" i="20"/>
  <c r="O1257" i="20"/>
  <c r="N1257" i="20"/>
  <c r="M1257" i="20"/>
  <c r="L1257" i="20"/>
  <c r="K1257" i="20"/>
  <c r="O1256" i="20"/>
  <c r="N1256" i="20"/>
  <c r="M1256" i="20"/>
  <c r="L1256" i="20"/>
  <c r="K1256" i="20"/>
  <c r="O1255" i="20"/>
  <c r="N1255" i="20"/>
  <c r="M1255" i="20"/>
  <c r="L1255" i="20"/>
  <c r="K1255" i="20"/>
  <c r="O1254" i="20"/>
  <c r="N1254" i="20"/>
  <c r="M1254" i="20"/>
  <c r="L1254" i="20"/>
  <c r="K1254" i="20"/>
  <c r="O1253" i="20"/>
  <c r="N1253" i="20"/>
  <c r="M1253" i="20"/>
  <c r="L1253" i="20"/>
  <c r="K1253" i="20"/>
  <c r="O1252" i="20"/>
  <c r="N1252" i="20"/>
  <c r="M1252" i="20"/>
  <c r="L1252" i="20"/>
  <c r="K1252" i="20"/>
  <c r="O1251" i="20"/>
  <c r="N1251" i="20"/>
  <c r="M1251" i="20"/>
  <c r="L1251" i="20"/>
  <c r="K1251" i="20"/>
  <c r="O1250" i="20"/>
  <c r="N1250" i="20"/>
  <c r="M1250" i="20"/>
  <c r="L1250" i="20"/>
  <c r="K1250" i="20"/>
  <c r="O1249" i="20"/>
  <c r="N1249" i="20"/>
  <c r="M1249" i="20"/>
  <c r="L1249" i="20"/>
  <c r="K1249" i="20"/>
  <c r="O1248" i="20"/>
  <c r="N1248" i="20"/>
  <c r="M1248" i="20"/>
  <c r="L1248" i="20"/>
  <c r="K1248" i="20"/>
  <c r="O1247" i="20"/>
  <c r="N1247" i="20"/>
  <c r="M1247" i="20"/>
  <c r="L1247" i="20"/>
  <c r="K1247" i="20"/>
  <c r="O1246" i="20"/>
  <c r="N1246" i="20"/>
  <c r="M1246" i="20"/>
  <c r="L1246" i="20"/>
  <c r="K1246" i="20"/>
  <c r="O1245" i="20"/>
  <c r="N1245" i="20"/>
  <c r="M1245" i="20"/>
  <c r="L1245" i="20"/>
  <c r="K1245" i="20"/>
  <c r="O1244" i="20"/>
  <c r="N1244" i="20"/>
  <c r="M1244" i="20"/>
  <c r="L1244" i="20"/>
  <c r="K1244" i="20"/>
  <c r="O1243" i="20"/>
  <c r="N1243" i="20"/>
  <c r="M1243" i="20"/>
  <c r="L1243" i="20"/>
  <c r="K1243" i="20"/>
  <c r="O1242" i="20"/>
  <c r="N1242" i="20"/>
  <c r="M1242" i="20"/>
  <c r="L1242" i="20"/>
  <c r="K1242" i="20"/>
  <c r="O1241" i="20"/>
  <c r="N1241" i="20"/>
  <c r="M1241" i="20"/>
  <c r="L1241" i="20"/>
  <c r="K1241" i="20"/>
  <c r="O1240" i="20"/>
  <c r="N1240" i="20"/>
  <c r="M1240" i="20"/>
  <c r="L1240" i="20"/>
  <c r="K1240" i="20"/>
  <c r="O1239" i="20"/>
  <c r="N1239" i="20"/>
  <c r="M1239" i="20"/>
  <c r="L1239" i="20"/>
  <c r="K1239" i="20"/>
  <c r="O1238" i="20"/>
  <c r="N1238" i="20"/>
  <c r="M1238" i="20"/>
  <c r="L1238" i="20"/>
  <c r="K1238" i="20"/>
  <c r="O1237" i="20"/>
  <c r="N1237" i="20"/>
  <c r="M1237" i="20"/>
  <c r="L1237" i="20"/>
  <c r="K1237" i="20"/>
  <c r="O1236" i="20"/>
  <c r="N1236" i="20"/>
  <c r="M1236" i="20"/>
  <c r="L1236" i="20"/>
  <c r="K1236" i="20"/>
  <c r="O1235" i="20"/>
  <c r="N1235" i="20"/>
  <c r="M1235" i="20"/>
  <c r="L1235" i="20"/>
  <c r="K1235" i="20"/>
  <c r="O1234" i="20"/>
  <c r="N1234" i="20"/>
  <c r="M1234" i="20"/>
  <c r="L1234" i="20"/>
  <c r="K1234" i="20"/>
  <c r="O1233" i="20"/>
  <c r="N1233" i="20"/>
  <c r="M1233" i="20"/>
  <c r="L1233" i="20"/>
  <c r="K1233" i="20"/>
  <c r="O1232" i="20"/>
  <c r="N1232" i="20"/>
  <c r="M1232" i="20"/>
  <c r="L1232" i="20"/>
  <c r="K1232" i="20"/>
  <c r="O1231" i="20"/>
  <c r="N1231" i="20"/>
  <c r="M1231" i="20"/>
  <c r="L1231" i="20"/>
  <c r="K1231" i="20"/>
  <c r="O1230" i="20"/>
  <c r="N1230" i="20"/>
  <c r="M1230" i="20"/>
  <c r="L1230" i="20"/>
  <c r="K1230" i="20"/>
  <c r="O1229" i="20"/>
  <c r="N1229" i="20"/>
  <c r="M1229" i="20"/>
  <c r="L1229" i="20"/>
  <c r="K1229" i="20"/>
  <c r="O1228" i="20"/>
  <c r="N1228" i="20"/>
  <c r="M1228" i="20"/>
  <c r="L1228" i="20"/>
  <c r="K1228" i="20"/>
  <c r="O1227" i="20"/>
  <c r="N1227" i="20"/>
  <c r="M1227" i="20"/>
  <c r="L1227" i="20"/>
  <c r="K1227" i="20"/>
  <c r="O1226" i="20"/>
  <c r="N1226" i="20"/>
  <c r="M1226" i="20"/>
  <c r="L1226" i="20"/>
  <c r="K1226" i="20"/>
  <c r="O1225" i="20"/>
  <c r="N1225" i="20"/>
  <c r="M1225" i="20"/>
  <c r="L1225" i="20"/>
  <c r="K1225" i="20"/>
  <c r="O1224" i="20"/>
  <c r="N1224" i="20"/>
  <c r="M1224" i="20"/>
  <c r="L1224" i="20"/>
  <c r="K1224" i="20"/>
  <c r="O1223" i="20"/>
  <c r="N1223" i="20"/>
  <c r="M1223" i="20"/>
  <c r="L1223" i="20"/>
  <c r="K1223" i="20"/>
  <c r="O1222" i="20"/>
  <c r="N1222" i="20"/>
  <c r="M1222" i="20"/>
  <c r="L1222" i="20"/>
  <c r="K1222" i="20"/>
  <c r="O1221" i="20"/>
  <c r="N1221" i="20"/>
  <c r="M1221" i="20"/>
  <c r="L1221" i="20"/>
  <c r="K1221" i="20"/>
  <c r="O1220" i="20"/>
  <c r="N1220" i="20"/>
  <c r="M1220" i="20"/>
  <c r="L1220" i="20"/>
  <c r="K1220" i="20"/>
  <c r="O1219" i="20"/>
  <c r="N1219" i="20"/>
  <c r="M1219" i="20"/>
  <c r="L1219" i="20"/>
  <c r="K1219" i="20"/>
  <c r="O1218" i="20"/>
  <c r="N1218" i="20"/>
  <c r="M1218" i="20"/>
  <c r="L1218" i="20"/>
  <c r="K1218" i="20"/>
  <c r="O1217" i="20"/>
  <c r="N1217" i="20"/>
  <c r="M1217" i="20"/>
  <c r="L1217" i="20"/>
  <c r="K1217" i="20"/>
  <c r="O1216" i="20"/>
  <c r="N1216" i="20"/>
  <c r="M1216" i="20"/>
  <c r="L1216" i="20"/>
  <c r="K1216" i="20"/>
  <c r="O1215" i="20"/>
  <c r="N1215" i="20"/>
  <c r="M1215" i="20"/>
  <c r="L1215" i="20"/>
  <c r="K1215" i="20"/>
  <c r="O1214" i="20"/>
  <c r="N1214" i="20"/>
  <c r="M1214" i="20"/>
  <c r="L1214" i="20"/>
  <c r="K1214" i="20"/>
  <c r="O1213" i="20"/>
  <c r="N1213" i="20"/>
  <c r="M1213" i="20"/>
  <c r="L1213" i="20"/>
  <c r="K1213" i="20"/>
  <c r="O1212" i="20"/>
  <c r="N1212" i="20"/>
  <c r="M1212" i="20"/>
  <c r="L1212" i="20"/>
  <c r="K1212" i="20"/>
  <c r="O1211" i="20"/>
  <c r="N1211" i="20"/>
  <c r="M1211" i="20"/>
  <c r="L1211" i="20"/>
  <c r="K1211" i="20"/>
  <c r="O1210" i="20"/>
  <c r="N1210" i="20"/>
  <c r="M1210" i="20"/>
  <c r="L1210" i="20"/>
  <c r="K1210" i="20"/>
  <c r="O1209" i="20"/>
  <c r="N1209" i="20"/>
  <c r="M1209" i="20"/>
  <c r="L1209" i="20"/>
  <c r="K1209" i="20"/>
  <c r="O1208" i="20"/>
  <c r="N1208" i="20"/>
  <c r="M1208" i="20"/>
  <c r="L1208" i="20"/>
  <c r="K1208" i="20"/>
  <c r="O1207" i="20"/>
  <c r="N1207" i="20"/>
  <c r="M1207" i="20"/>
  <c r="L1207" i="20"/>
  <c r="K1207" i="20"/>
  <c r="O1206" i="20"/>
  <c r="N1206" i="20"/>
  <c r="M1206" i="20"/>
  <c r="L1206" i="20"/>
  <c r="K1206" i="20"/>
  <c r="O1205" i="20"/>
  <c r="N1205" i="20"/>
  <c r="M1205" i="20"/>
  <c r="L1205" i="20"/>
  <c r="K1205" i="20"/>
  <c r="O1204" i="20"/>
  <c r="N1204" i="20"/>
  <c r="M1204" i="20"/>
  <c r="L1204" i="20"/>
  <c r="K1204" i="20"/>
  <c r="O1203" i="20"/>
  <c r="N1203" i="20"/>
  <c r="M1203" i="20"/>
  <c r="L1203" i="20"/>
  <c r="K1203" i="20"/>
  <c r="O1202" i="20"/>
  <c r="N1202" i="20"/>
  <c r="M1202" i="20"/>
  <c r="L1202" i="20"/>
  <c r="K1202" i="20"/>
  <c r="O1201" i="20"/>
  <c r="N1201" i="20"/>
  <c r="M1201" i="20"/>
  <c r="L1201" i="20"/>
  <c r="K1201" i="20"/>
  <c r="O1200" i="20"/>
  <c r="N1200" i="20"/>
  <c r="M1200" i="20"/>
  <c r="L1200" i="20"/>
  <c r="K1200" i="20"/>
  <c r="O1199" i="20"/>
  <c r="N1199" i="20"/>
  <c r="M1199" i="20"/>
  <c r="L1199" i="20"/>
  <c r="K1199" i="20"/>
  <c r="O1198" i="20"/>
  <c r="N1198" i="20"/>
  <c r="M1198" i="20"/>
  <c r="L1198" i="20"/>
  <c r="K1198" i="20"/>
  <c r="O1197" i="20"/>
  <c r="N1197" i="20"/>
  <c r="M1197" i="20"/>
  <c r="L1197" i="20"/>
  <c r="K1197" i="20"/>
  <c r="O1196" i="20"/>
  <c r="N1196" i="20"/>
  <c r="M1196" i="20"/>
  <c r="L1196" i="20"/>
  <c r="K1196" i="20"/>
  <c r="O1195" i="20"/>
  <c r="N1195" i="20"/>
  <c r="M1195" i="20"/>
  <c r="L1195" i="20"/>
  <c r="K1195" i="20"/>
  <c r="O1194" i="20"/>
  <c r="N1194" i="20"/>
  <c r="M1194" i="20"/>
  <c r="L1194" i="20"/>
  <c r="K1194" i="20"/>
  <c r="O1193" i="20"/>
  <c r="N1193" i="20"/>
  <c r="M1193" i="20"/>
  <c r="L1193" i="20"/>
  <c r="K1193" i="20"/>
  <c r="O1192" i="20"/>
  <c r="N1192" i="20"/>
  <c r="M1192" i="20"/>
  <c r="L1192" i="20"/>
  <c r="K1192" i="20"/>
  <c r="O1191" i="20"/>
  <c r="N1191" i="20"/>
  <c r="M1191" i="20"/>
  <c r="L1191" i="20"/>
  <c r="K1191" i="20"/>
  <c r="O1190" i="20"/>
  <c r="N1190" i="20"/>
  <c r="M1190" i="20"/>
  <c r="L1190" i="20"/>
  <c r="K1190" i="20"/>
  <c r="O1189" i="20"/>
  <c r="N1189" i="20"/>
  <c r="M1189" i="20"/>
  <c r="L1189" i="20"/>
  <c r="K1189" i="20"/>
  <c r="O1188" i="20"/>
  <c r="N1188" i="20"/>
  <c r="M1188" i="20"/>
  <c r="L1188" i="20"/>
  <c r="K1188" i="20"/>
  <c r="O1187" i="20"/>
  <c r="N1187" i="20"/>
  <c r="M1187" i="20"/>
  <c r="L1187" i="20"/>
  <c r="K1187" i="20"/>
  <c r="O1186" i="20"/>
  <c r="N1186" i="20"/>
  <c r="M1186" i="20"/>
  <c r="L1186" i="20"/>
  <c r="K1186" i="20"/>
  <c r="O1185" i="20"/>
  <c r="N1185" i="20"/>
  <c r="M1185" i="20"/>
  <c r="L1185" i="20"/>
  <c r="K1185" i="20"/>
  <c r="O1184" i="20"/>
  <c r="N1184" i="20"/>
  <c r="M1184" i="20"/>
  <c r="L1184" i="20"/>
  <c r="K1184" i="20"/>
  <c r="O1183" i="20"/>
  <c r="N1183" i="20"/>
  <c r="M1183" i="20"/>
  <c r="L1183" i="20"/>
  <c r="K1183" i="20"/>
  <c r="O1182" i="20"/>
  <c r="N1182" i="20"/>
  <c r="M1182" i="20"/>
  <c r="L1182" i="20"/>
  <c r="K1182" i="20"/>
  <c r="O1181" i="20"/>
  <c r="N1181" i="20"/>
  <c r="M1181" i="20"/>
  <c r="L1181" i="20"/>
  <c r="K1181" i="20"/>
  <c r="O1180" i="20"/>
  <c r="N1180" i="20"/>
  <c r="M1180" i="20"/>
  <c r="L1180" i="20"/>
  <c r="K1180" i="20"/>
  <c r="O1179" i="20"/>
  <c r="N1179" i="20"/>
  <c r="M1179" i="20"/>
  <c r="L1179" i="20"/>
  <c r="K1179" i="20"/>
  <c r="O1178" i="20"/>
  <c r="N1178" i="20"/>
  <c r="M1178" i="20"/>
  <c r="L1178" i="20"/>
  <c r="K1178" i="20"/>
  <c r="O1177" i="20"/>
  <c r="N1177" i="20"/>
  <c r="M1177" i="20"/>
  <c r="L1177" i="20"/>
  <c r="K1177" i="20"/>
  <c r="O1176" i="20"/>
  <c r="N1176" i="20"/>
  <c r="M1176" i="20"/>
  <c r="L1176" i="20"/>
  <c r="K1176" i="20"/>
  <c r="O1175" i="20"/>
  <c r="N1175" i="20"/>
  <c r="M1175" i="20"/>
  <c r="L1175" i="20"/>
  <c r="K1175" i="20"/>
  <c r="O1174" i="20"/>
  <c r="N1174" i="20"/>
  <c r="M1174" i="20"/>
  <c r="L1174" i="20"/>
  <c r="K1174" i="20"/>
  <c r="O1173" i="20"/>
  <c r="N1173" i="20"/>
  <c r="M1173" i="20"/>
  <c r="L1173" i="20"/>
  <c r="K1173" i="20"/>
  <c r="O1172" i="20"/>
  <c r="N1172" i="20"/>
  <c r="M1172" i="20"/>
  <c r="L1172" i="20"/>
  <c r="K1172" i="20"/>
  <c r="O1171" i="20"/>
  <c r="N1171" i="20"/>
  <c r="M1171" i="20"/>
  <c r="L1171" i="20"/>
  <c r="K1171" i="20"/>
  <c r="O1170" i="20"/>
  <c r="N1170" i="20"/>
  <c r="M1170" i="20"/>
  <c r="L1170" i="20"/>
  <c r="K1170" i="20"/>
  <c r="O1169" i="20"/>
  <c r="N1169" i="20"/>
  <c r="M1169" i="20"/>
  <c r="L1169" i="20"/>
  <c r="K1169" i="20"/>
  <c r="O1168" i="20"/>
  <c r="N1168" i="20"/>
  <c r="M1168" i="20"/>
  <c r="L1168" i="20"/>
  <c r="K1168" i="20"/>
  <c r="O1167" i="20"/>
  <c r="N1167" i="20"/>
  <c r="M1167" i="20"/>
  <c r="L1167" i="20"/>
  <c r="K1167" i="20"/>
  <c r="O1166" i="20"/>
  <c r="N1166" i="20"/>
  <c r="M1166" i="20"/>
  <c r="L1166" i="20"/>
  <c r="K1166" i="20"/>
  <c r="O1165" i="20"/>
  <c r="N1165" i="20"/>
  <c r="M1165" i="20"/>
  <c r="L1165" i="20"/>
  <c r="K1165" i="20"/>
  <c r="O1164" i="20"/>
  <c r="N1164" i="20"/>
  <c r="M1164" i="20"/>
  <c r="L1164" i="20"/>
  <c r="K1164" i="20"/>
  <c r="O1163" i="20"/>
  <c r="N1163" i="20"/>
  <c r="M1163" i="20"/>
  <c r="L1163" i="20"/>
  <c r="K1163" i="20"/>
  <c r="O1162" i="20"/>
  <c r="N1162" i="20"/>
  <c r="M1162" i="20"/>
  <c r="L1162" i="20"/>
  <c r="K1162" i="20"/>
  <c r="O1161" i="20"/>
  <c r="N1161" i="20"/>
  <c r="M1161" i="20"/>
  <c r="L1161" i="20"/>
  <c r="K1161" i="20"/>
  <c r="O1160" i="20"/>
  <c r="N1160" i="20"/>
  <c r="M1160" i="20"/>
  <c r="L1160" i="20"/>
  <c r="K1160" i="20"/>
  <c r="O1159" i="20"/>
  <c r="N1159" i="20"/>
  <c r="M1159" i="20"/>
  <c r="L1159" i="20"/>
  <c r="K1159" i="20"/>
  <c r="O1158" i="20"/>
  <c r="N1158" i="20"/>
  <c r="M1158" i="20"/>
  <c r="L1158" i="20"/>
  <c r="K1158" i="20"/>
  <c r="O1157" i="20"/>
  <c r="N1157" i="20"/>
  <c r="M1157" i="20"/>
  <c r="L1157" i="20"/>
  <c r="K1157" i="20"/>
  <c r="O1156" i="20"/>
  <c r="N1156" i="20"/>
  <c r="M1156" i="20"/>
  <c r="L1156" i="20"/>
  <c r="K1156" i="20"/>
  <c r="O1155" i="20"/>
  <c r="N1155" i="20"/>
  <c r="M1155" i="20"/>
  <c r="L1155" i="20"/>
  <c r="K1155" i="20"/>
  <c r="O1154" i="20"/>
  <c r="N1154" i="20"/>
  <c r="M1154" i="20"/>
  <c r="L1154" i="20"/>
  <c r="K1154" i="20"/>
  <c r="O1153" i="20"/>
  <c r="N1153" i="20"/>
  <c r="M1153" i="20"/>
  <c r="L1153" i="20"/>
  <c r="K1153" i="20"/>
  <c r="O1152" i="20"/>
  <c r="N1152" i="20"/>
  <c r="M1152" i="20"/>
  <c r="L1152" i="20"/>
  <c r="K1152" i="20"/>
  <c r="O1151" i="20"/>
  <c r="N1151" i="20"/>
  <c r="M1151" i="20"/>
  <c r="L1151" i="20"/>
  <c r="K1151" i="20"/>
  <c r="O1150" i="20"/>
  <c r="N1150" i="20"/>
  <c r="M1150" i="20"/>
  <c r="L1150" i="20"/>
  <c r="K1150" i="20"/>
  <c r="O1149" i="20"/>
  <c r="N1149" i="20"/>
  <c r="M1149" i="20"/>
  <c r="L1149" i="20"/>
  <c r="K1149" i="20"/>
  <c r="O1148" i="20"/>
  <c r="N1148" i="20"/>
  <c r="M1148" i="20"/>
  <c r="L1148" i="20"/>
  <c r="K1148" i="20"/>
  <c r="O1147" i="20"/>
  <c r="N1147" i="20"/>
  <c r="M1147" i="20"/>
  <c r="L1147" i="20"/>
  <c r="K1147" i="20"/>
  <c r="O1146" i="20"/>
  <c r="N1146" i="20"/>
  <c r="M1146" i="20"/>
  <c r="L1146" i="20"/>
  <c r="K1146" i="20"/>
  <c r="O1145" i="20"/>
  <c r="N1145" i="20"/>
  <c r="M1145" i="20"/>
  <c r="L1145" i="20"/>
  <c r="K1145" i="20"/>
  <c r="O1144" i="20"/>
  <c r="N1144" i="20"/>
  <c r="M1144" i="20"/>
  <c r="L1144" i="20"/>
  <c r="K1144" i="20"/>
  <c r="O1143" i="20"/>
  <c r="N1143" i="20"/>
  <c r="M1143" i="20"/>
  <c r="L1143" i="20"/>
  <c r="K1143" i="20"/>
  <c r="O1142" i="20"/>
  <c r="N1142" i="20"/>
  <c r="M1142" i="20"/>
  <c r="L1142" i="20"/>
  <c r="K1142" i="20"/>
  <c r="O1141" i="20"/>
  <c r="N1141" i="20"/>
  <c r="M1141" i="20"/>
  <c r="L1141" i="20"/>
  <c r="K1141" i="20"/>
  <c r="O1140" i="20"/>
  <c r="N1140" i="20"/>
  <c r="M1140" i="20"/>
  <c r="L1140" i="20"/>
  <c r="K1140" i="20"/>
  <c r="O1139" i="20"/>
  <c r="N1139" i="20"/>
  <c r="M1139" i="20"/>
  <c r="L1139" i="20"/>
  <c r="K1139" i="20"/>
  <c r="O1138" i="20"/>
  <c r="N1138" i="20"/>
  <c r="M1138" i="20"/>
  <c r="L1138" i="20"/>
  <c r="K1138" i="20"/>
  <c r="O1137" i="20"/>
  <c r="N1137" i="20"/>
  <c r="M1137" i="20"/>
  <c r="L1137" i="20"/>
  <c r="K1137" i="20"/>
  <c r="O1136" i="20"/>
  <c r="N1136" i="20"/>
  <c r="M1136" i="20"/>
  <c r="L1136" i="20"/>
  <c r="K1136" i="20"/>
  <c r="O1135" i="20"/>
  <c r="N1135" i="20"/>
  <c r="M1135" i="20"/>
  <c r="L1135" i="20"/>
  <c r="K1135" i="20"/>
  <c r="O1134" i="20"/>
  <c r="N1134" i="20"/>
  <c r="M1134" i="20"/>
  <c r="L1134" i="20"/>
  <c r="K1134" i="20"/>
  <c r="O1133" i="20"/>
  <c r="N1133" i="20"/>
  <c r="M1133" i="20"/>
  <c r="L1133" i="20"/>
  <c r="K1133" i="20"/>
  <c r="O1132" i="20"/>
  <c r="N1132" i="20"/>
  <c r="M1132" i="20"/>
  <c r="L1132" i="20"/>
  <c r="K1132" i="20"/>
  <c r="O1131" i="20"/>
  <c r="N1131" i="20"/>
  <c r="M1131" i="20"/>
  <c r="L1131" i="20"/>
  <c r="K1131" i="20"/>
  <c r="O1130" i="20"/>
  <c r="N1130" i="20"/>
  <c r="M1130" i="20"/>
  <c r="L1130" i="20"/>
  <c r="K1130" i="20"/>
  <c r="O1129" i="20"/>
  <c r="N1129" i="20"/>
  <c r="M1129" i="20"/>
  <c r="L1129" i="20"/>
  <c r="K1129" i="20"/>
  <c r="O1128" i="20"/>
  <c r="N1128" i="20"/>
  <c r="M1128" i="20"/>
  <c r="L1128" i="20"/>
  <c r="K1128" i="20"/>
  <c r="O1127" i="20"/>
  <c r="N1127" i="20"/>
  <c r="M1127" i="20"/>
  <c r="L1127" i="20"/>
  <c r="K1127" i="20"/>
  <c r="O1126" i="20"/>
  <c r="N1126" i="20"/>
  <c r="M1126" i="20"/>
  <c r="L1126" i="20"/>
  <c r="K1126" i="20"/>
  <c r="O1125" i="20"/>
  <c r="N1125" i="20"/>
  <c r="M1125" i="20"/>
  <c r="L1125" i="20"/>
  <c r="K1125" i="20"/>
  <c r="O1124" i="20"/>
  <c r="N1124" i="20"/>
  <c r="M1124" i="20"/>
  <c r="L1124" i="20"/>
  <c r="K1124" i="20"/>
  <c r="O1123" i="20"/>
  <c r="N1123" i="20"/>
  <c r="M1123" i="20"/>
  <c r="L1123" i="20"/>
  <c r="K1123" i="20"/>
  <c r="O1122" i="20"/>
  <c r="N1122" i="20"/>
  <c r="M1122" i="20"/>
  <c r="L1122" i="20"/>
  <c r="K1122" i="20"/>
  <c r="O1121" i="20"/>
  <c r="N1121" i="20"/>
  <c r="M1121" i="20"/>
  <c r="L1121" i="20"/>
  <c r="K1121" i="20"/>
  <c r="O1120" i="20"/>
  <c r="N1120" i="20"/>
  <c r="M1120" i="20"/>
  <c r="L1120" i="20"/>
  <c r="K1120" i="20"/>
  <c r="O1119" i="20"/>
  <c r="N1119" i="20"/>
  <c r="M1119" i="20"/>
  <c r="L1119" i="20"/>
  <c r="K1119" i="20"/>
  <c r="O1118" i="20"/>
  <c r="N1118" i="20"/>
  <c r="M1118" i="20"/>
  <c r="L1118" i="20"/>
  <c r="K1118" i="20"/>
  <c r="O1117" i="20"/>
  <c r="N1117" i="20"/>
  <c r="M1117" i="20"/>
  <c r="L1117" i="20"/>
  <c r="K1117" i="20"/>
  <c r="O1116" i="20"/>
  <c r="N1116" i="20"/>
  <c r="M1116" i="20"/>
  <c r="L1116" i="20"/>
  <c r="K1116" i="20"/>
  <c r="O1115" i="20"/>
  <c r="N1115" i="20"/>
  <c r="M1115" i="20"/>
  <c r="L1115" i="20"/>
  <c r="K1115" i="20"/>
  <c r="O1114" i="20"/>
  <c r="N1114" i="20"/>
  <c r="M1114" i="20"/>
  <c r="L1114" i="20"/>
  <c r="K1114" i="20"/>
  <c r="O1113" i="20"/>
  <c r="N1113" i="20"/>
  <c r="M1113" i="20"/>
  <c r="L1113" i="20"/>
  <c r="K1113" i="20"/>
  <c r="O1112" i="20"/>
  <c r="N1112" i="20"/>
  <c r="M1112" i="20"/>
  <c r="L1112" i="20"/>
  <c r="K1112" i="20"/>
  <c r="O1111" i="20"/>
  <c r="N1111" i="20"/>
  <c r="M1111" i="20"/>
  <c r="L1111" i="20"/>
  <c r="K1111" i="20"/>
  <c r="O1110" i="20"/>
  <c r="N1110" i="20"/>
  <c r="M1110" i="20"/>
  <c r="L1110" i="20"/>
  <c r="K1110" i="20"/>
  <c r="O1109" i="20"/>
  <c r="N1109" i="20"/>
  <c r="M1109" i="20"/>
  <c r="L1109" i="20"/>
  <c r="K1109" i="20"/>
  <c r="O1108" i="20"/>
  <c r="N1108" i="20"/>
  <c r="M1108" i="20"/>
  <c r="L1108" i="20"/>
  <c r="K1108" i="20"/>
  <c r="O1107" i="20"/>
  <c r="N1107" i="20"/>
  <c r="M1107" i="20"/>
  <c r="L1107" i="20"/>
  <c r="K1107" i="20"/>
  <c r="O1106" i="20"/>
  <c r="N1106" i="20"/>
  <c r="M1106" i="20"/>
  <c r="L1106" i="20"/>
  <c r="K1106" i="20"/>
  <c r="O1105" i="20"/>
  <c r="N1105" i="20"/>
  <c r="M1105" i="20"/>
  <c r="L1105" i="20"/>
  <c r="K1105" i="20"/>
  <c r="O1104" i="20"/>
  <c r="N1104" i="20"/>
  <c r="M1104" i="20"/>
  <c r="L1104" i="20"/>
  <c r="K1104" i="20"/>
  <c r="O1103" i="20"/>
  <c r="N1103" i="20"/>
  <c r="M1103" i="20"/>
  <c r="L1103" i="20"/>
  <c r="K1103" i="20"/>
  <c r="O1102" i="20"/>
  <c r="N1102" i="20"/>
  <c r="M1102" i="20"/>
  <c r="L1102" i="20"/>
  <c r="K1102" i="20"/>
  <c r="O1101" i="20"/>
  <c r="N1101" i="20"/>
  <c r="M1101" i="20"/>
  <c r="L1101" i="20"/>
  <c r="K1101" i="20"/>
  <c r="O1100" i="20"/>
  <c r="N1100" i="20"/>
  <c r="M1100" i="20"/>
  <c r="L1100" i="20"/>
  <c r="K1100" i="20"/>
  <c r="O1099" i="20"/>
  <c r="N1099" i="20"/>
  <c r="M1099" i="20"/>
  <c r="L1099" i="20"/>
  <c r="K1099" i="20"/>
  <c r="O1098" i="20"/>
  <c r="N1098" i="20"/>
  <c r="M1098" i="20"/>
  <c r="L1098" i="20"/>
  <c r="K1098" i="20"/>
  <c r="O1097" i="20"/>
  <c r="N1097" i="20"/>
  <c r="M1097" i="20"/>
  <c r="L1097" i="20"/>
  <c r="K1097" i="20"/>
  <c r="O1096" i="20"/>
  <c r="N1096" i="20"/>
  <c r="M1096" i="20"/>
  <c r="L1096" i="20"/>
  <c r="K1096" i="20"/>
  <c r="O1095" i="20"/>
  <c r="N1095" i="20"/>
  <c r="M1095" i="20"/>
  <c r="L1095" i="20"/>
  <c r="K1095" i="20"/>
  <c r="O1094" i="20"/>
  <c r="N1094" i="20"/>
  <c r="M1094" i="20"/>
  <c r="L1094" i="20"/>
  <c r="K1094" i="20"/>
  <c r="O1093" i="20"/>
  <c r="N1093" i="20"/>
  <c r="M1093" i="20"/>
  <c r="L1093" i="20"/>
  <c r="K1093" i="20"/>
  <c r="O1092" i="20"/>
  <c r="N1092" i="20"/>
  <c r="M1092" i="20"/>
  <c r="L1092" i="20"/>
  <c r="K1092" i="20"/>
  <c r="O1091" i="20"/>
  <c r="N1091" i="20"/>
  <c r="M1091" i="20"/>
  <c r="L1091" i="20"/>
  <c r="K1091" i="20"/>
  <c r="O1090" i="20"/>
  <c r="N1090" i="20"/>
  <c r="M1090" i="20"/>
  <c r="L1090" i="20"/>
  <c r="K1090" i="20"/>
  <c r="O1089" i="20"/>
  <c r="N1089" i="20"/>
  <c r="M1089" i="20"/>
  <c r="L1089" i="20"/>
  <c r="K1089" i="20"/>
  <c r="O1088" i="20"/>
  <c r="N1088" i="20"/>
  <c r="M1088" i="20"/>
  <c r="L1088" i="20"/>
  <c r="K1088" i="20"/>
  <c r="O1087" i="20"/>
  <c r="N1087" i="20"/>
  <c r="M1087" i="20"/>
  <c r="L1087" i="20"/>
  <c r="K1087" i="20"/>
  <c r="O1086" i="20"/>
  <c r="N1086" i="20"/>
  <c r="M1086" i="20"/>
  <c r="L1086" i="20"/>
  <c r="K1086" i="20"/>
  <c r="O1085" i="20"/>
  <c r="N1085" i="20"/>
  <c r="M1085" i="20"/>
  <c r="L1085" i="20"/>
  <c r="K1085" i="20"/>
  <c r="O1084" i="20"/>
  <c r="N1084" i="20"/>
  <c r="M1084" i="20"/>
  <c r="L1084" i="20"/>
  <c r="K1084" i="20"/>
  <c r="O1083" i="20"/>
  <c r="N1083" i="20"/>
  <c r="M1083" i="20"/>
  <c r="L1083" i="20"/>
  <c r="K1083" i="20"/>
  <c r="O1082" i="20"/>
  <c r="N1082" i="20"/>
  <c r="M1082" i="20"/>
  <c r="L1082" i="20"/>
  <c r="K1082" i="20"/>
  <c r="O1081" i="20"/>
  <c r="N1081" i="20"/>
  <c r="M1081" i="20"/>
  <c r="L1081" i="20"/>
  <c r="K1081" i="20"/>
  <c r="O1080" i="20"/>
  <c r="N1080" i="20"/>
  <c r="M1080" i="20"/>
  <c r="L1080" i="20"/>
  <c r="K1080" i="20"/>
  <c r="O1079" i="20"/>
  <c r="N1079" i="20"/>
  <c r="M1079" i="20"/>
  <c r="L1079" i="20"/>
  <c r="K1079" i="20"/>
  <c r="O1078" i="20"/>
  <c r="N1078" i="20"/>
  <c r="M1078" i="20"/>
  <c r="L1078" i="20"/>
  <c r="K1078" i="20"/>
  <c r="O1077" i="20"/>
  <c r="N1077" i="20"/>
  <c r="M1077" i="20"/>
  <c r="L1077" i="20"/>
  <c r="K1077" i="20"/>
  <c r="O1076" i="20"/>
  <c r="N1076" i="20"/>
  <c r="M1076" i="20"/>
  <c r="L1076" i="20"/>
  <c r="K1076" i="20"/>
  <c r="O1075" i="20"/>
  <c r="N1075" i="20"/>
  <c r="M1075" i="20"/>
  <c r="L1075" i="20"/>
  <c r="K1075" i="20"/>
  <c r="O1074" i="20"/>
  <c r="N1074" i="20"/>
  <c r="M1074" i="20"/>
  <c r="L1074" i="20"/>
  <c r="K1074" i="20"/>
  <c r="O1073" i="20"/>
  <c r="N1073" i="20"/>
  <c r="M1073" i="20"/>
  <c r="L1073" i="20"/>
  <c r="K1073" i="20"/>
  <c r="O1072" i="20"/>
  <c r="N1072" i="20"/>
  <c r="M1072" i="20"/>
  <c r="L1072" i="20"/>
  <c r="K1072" i="20"/>
  <c r="O1071" i="20"/>
  <c r="N1071" i="20"/>
  <c r="M1071" i="20"/>
  <c r="L1071" i="20"/>
  <c r="K1071" i="20"/>
  <c r="O1070" i="20"/>
  <c r="N1070" i="20"/>
  <c r="M1070" i="20"/>
  <c r="L1070" i="20"/>
  <c r="K1070" i="20"/>
  <c r="O1069" i="20"/>
  <c r="N1069" i="20"/>
  <c r="M1069" i="20"/>
  <c r="L1069" i="20"/>
  <c r="K1069" i="20"/>
  <c r="O1068" i="20"/>
  <c r="N1068" i="20"/>
  <c r="M1068" i="20"/>
  <c r="L1068" i="20"/>
  <c r="K1068" i="20"/>
  <c r="O1067" i="20"/>
  <c r="N1067" i="20"/>
  <c r="M1067" i="20"/>
  <c r="L1067" i="20"/>
  <c r="K1067" i="20"/>
  <c r="O1066" i="20"/>
  <c r="N1066" i="20"/>
  <c r="M1066" i="20"/>
  <c r="L1066" i="20"/>
  <c r="K1066" i="20"/>
  <c r="O1065" i="20"/>
  <c r="N1065" i="20"/>
  <c r="M1065" i="20"/>
  <c r="L1065" i="20"/>
  <c r="K1065" i="20"/>
  <c r="O1064" i="20"/>
  <c r="N1064" i="20"/>
  <c r="M1064" i="20"/>
  <c r="L1064" i="20"/>
  <c r="K1064" i="20"/>
  <c r="O1063" i="20"/>
  <c r="N1063" i="20"/>
  <c r="M1063" i="20"/>
  <c r="L1063" i="20"/>
  <c r="K1063" i="20"/>
  <c r="O1062" i="20"/>
  <c r="N1062" i="20"/>
  <c r="M1062" i="20"/>
  <c r="L1062" i="20"/>
  <c r="K1062" i="20"/>
  <c r="O1061" i="20"/>
  <c r="N1061" i="20"/>
  <c r="M1061" i="20"/>
  <c r="L1061" i="20"/>
  <c r="K1061" i="20"/>
  <c r="O1060" i="20"/>
  <c r="N1060" i="20"/>
  <c r="M1060" i="20"/>
  <c r="L1060" i="20"/>
  <c r="K1060" i="20"/>
  <c r="O1059" i="20"/>
  <c r="N1059" i="20"/>
  <c r="M1059" i="20"/>
  <c r="L1059" i="20"/>
  <c r="K1059" i="20"/>
  <c r="O1058" i="20"/>
  <c r="N1058" i="20"/>
  <c r="M1058" i="20"/>
  <c r="L1058" i="20"/>
  <c r="K1058" i="20"/>
  <c r="O1057" i="20"/>
  <c r="N1057" i="20"/>
  <c r="M1057" i="20"/>
  <c r="L1057" i="20"/>
  <c r="K1057" i="20"/>
  <c r="O1056" i="20"/>
  <c r="N1056" i="20"/>
  <c r="M1056" i="20"/>
  <c r="L1056" i="20"/>
  <c r="K1056" i="20"/>
  <c r="O1055" i="20"/>
  <c r="N1055" i="20"/>
  <c r="M1055" i="20"/>
  <c r="L1055" i="20"/>
  <c r="K1055" i="20"/>
  <c r="O1054" i="20"/>
  <c r="N1054" i="20"/>
  <c r="M1054" i="20"/>
  <c r="L1054" i="20"/>
  <c r="K1054" i="20"/>
  <c r="O1053" i="20"/>
  <c r="N1053" i="20"/>
  <c r="M1053" i="20"/>
  <c r="L1053" i="20"/>
  <c r="K1053" i="20"/>
  <c r="O1052" i="20"/>
  <c r="N1052" i="20"/>
  <c r="M1052" i="20"/>
  <c r="L1052" i="20"/>
  <c r="K1052" i="20"/>
  <c r="O1051" i="20"/>
  <c r="N1051" i="20"/>
  <c r="M1051" i="20"/>
  <c r="L1051" i="20"/>
  <c r="K1051" i="20"/>
  <c r="O1050" i="20"/>
  <c r="N1050" i="20"/>
  <c r="M1050" i="20"/>
  <c r="L1050" i="20"/>
  <c r="K1050" i="20"/>
  <c r="O1049" i="20"/>
  <c r="N1049" i="20"/>
  <c r="M1049" i="20"/>
  <c r="L1049" i="20"/>
  <c r="K1049" i="20"/>
  <c r="O1048" i="20"/>
  <c r="N1048" i="20"/>
  <c r="M1048" i="20"/>
  <c r="L1048" i="20"/>
  <c r="K1048" i="20"/>
  <c r="O1047" i="20"/>
  <c r="N1047" i="20"/>
  <c r="M1047" i="20"/>
  <c r="L1047" i="20"/>
  <c r="K1047" i="20"/>
  <c r="O1046" i="20"/>
  <c r="N1046" i="20"/>
  <c r="M1046" i="20"/>
  <c r="L1046" i="20"/>
  <c r="K1046" i="20"/>
  <c r="O1045" i="20"/>
  <c r="N1045" i="20"/>
  <c r="M1045" i="20"/>
  <c r="L1045" i="20"/>
  <c r="K1045" i="20"/>
  <c r="O1044" i="20"/>
  <c r="N1044" i="20"/>
  <c r="M1044" i="20"/>
  <c r="L1044" i="20"/>
  <c r="K1044" i="20"/>
  <c r="O1043" i="20"/>
  <c r="N1043" i="20"/>
  <c r="M1043" i="20"/>
  <c r="L1043" i="20"/>
  <c r="K1043" i="20"/>
  <c r="O1042" i="20"/>
  <c r="N1042" i="20"/>
  <c r="M1042" i="20"/>
  <c r="L1042" i="20"/>
  <c r="K1042" i="20"/>
  <c r="O1041" i="20"/>
  <c r="N1041" i="20"/>
  <c r="M1041" i="20"/>
  <c r="L1041" i="20"/>
  <c r="K1041" i="20"/>
  <c r="O1040" i="20"/>
  <c r="N1040" i="20"/>
  <c r="M1040" i="20"/>
  <c r="L1040" i="20"/>
  <c r="K1040" i="20"/>
  <c r="O1039" i="20"/>
  <c r="N1039" i="20"/>
  <c r="M1039" i="20"/>
  <c r="L1039" i="20"/>
  <c r="K1039" i="20"/>
  <c r="O1038" i="20"/>
  <c r="N1038" i="20"/>
  <c r="M1038" i="20"/>
  <c r="L1038" i="20"/>
  <c r="K1038" i="20"/>
  <c r="O1037" i="20"/>
  <c r="N1037" i="20"/>
  <c r="M1037" i="20"/>
  <c r="L1037" i="20"/>
  <c r="K1037" i="20"/>
  <c r="O1036" i="20"/>
  <c r="N1036" i="20"/>
  <c r="M1036" i="20"/>
  <c r="L1036" i="20"/>
  <c r="K1036" i="20"/>
  <c r="O1035" i="20"/>
  <c r="N1035" i="20"/>
  <c r="M1035" i="20"/>
  <c r="L1035" i="20"/>
  <c r="K1035" i="20"/>
  <c r="O1034" i="20"/>
  <c r="N1034" i="20"/>
  <c r="M1034" i="20"/>
  <c r="L1034" i="20"/>
  <c r="K1034" i="20"/>
  <c r="O1033" i="20"/>
  <c r="N1033" i="20"/>
  <c r="M1033" i="20"/>
  <c r="L1033" i="20"/>
  <c r="K1033" i="20"/>
  <c r="O1032" i="20"/>
  <c r="N1032" i="20"/>
  <c r="M1032" i="20"/>
  <c r="L1032" i="20"/>
  <c r="K1032" i="20"/>
  <c r="O1031" i="20"/>
  <c r="N1031" i="20"/>
  <c r="M1031" i="20"/>
  <c r="L1031" i="20"/>
  <c r="K1031" i="20"/>
  <c r="O1030" i="20"/>
  <c r="N1030" i="20"/>
  <c r="M1030" i="20"/>
  <c r="L1030" i="20"/>
  <c r="K1030" i="20"/>
  <c r="O1029" i="20"/>
  <c r="N1029" i="20"/>
  <c r="M1029" i="20"/>
  <c r="L1029" i="20"/>
  <c r="K1029" i="20"/>
  <c r="O1028" i="20"/>
  <c r="N1028" i="20"/>
  <c r="M1028" i="20"/>
  <c r="L1028" i="20"/>
  <c r="K1028" i="20"/>
  <c r="O1027" i="20"/>
  <c r="N1027" i="20"/>
  <c r="M1027" i="20"/>
  <c r="L1027" i="20"/>
  <c r="K1027" i="20"/>
  <c r="O1026" i="20"/>
  <c r="N1026" i="20"/>
  <c r="M1026" i="20"/>
  <c r="L1026" i="20"/>
  <c r="K1026" i="20"/>
  <c r="O1025" i="20"/>
  <c r="N1025" i="20"/>
  <c r="M1025" i="20"/>
  <c r="L1025" i="20"/>
  <c r="K1025" i="20"/>
  <c r="O1024" i="20"/>
  <c r="N1024" i="20"/>
  <c r="M1024" i="20"/>
  <c r="L1024" i="20"/>
  <c r="K1024" i="20"/>
  <c r="O1023" i="20"/>
  <c r="N1023" i="20"/>
  <c r="M1023" i="20"/>
  <c r="L1023" i="20"/>
  <c r="K1023" i="20"/>
  <c r="O1022" i="20"/>
  <c r="N1022" i="20"/>
  <c r="M1022" i="20"/>
  <c r="L1022" i="20"/>
  <c r="K1022" i="20"/>
  <c r="O1021" i="20"/>
  <c r="N1021" i="20"/>
  <c r="M1021" i="20"/>
  <c r="L1021" i="20"/>
  <c r="K1021" i="20"/>
  <c r="O1020" i="20"/>
  <c r="N1020" i="20"/>
  <c r="M1020" i="20"/>
  <c r="L1020" i="20"/>
  <c r="K1020" i="20"/>
  <c r="O1019" i="20"/>
  <c r="N1019" i="20"/>
  <c r="M1019" i="20"/>
  <c r="L1019" i="20"/>
  <c r="K1019" i="20"/>
  <c r="O1018" i="20"/>
  <c r="N1018" i="20"/>
  <c r="M1018" i="20"/>
  <c r="L1018" i="20"/>
  <c r="K1018" i="20"/>
  <c r="O1017" i="20"/>
  <c r="N1017" i="20"/>
  <c r="M1017" i="20"/>
  <c r="L1017" i="20"/>
  <c r="K1017" i="20"/>
  <c r="O1016" i="20"/>
  <c r="N1016" i="20"/>
  <c r="M1016" i="20"/>
  <c r="L1016" i="20"/>
  <c r="K1016" i="20"/>
  <c r="O1015" i="20"/>
  <c r="N1015" i="20"/>
  <c r="M1015" i="20"/>
  <c r="L1015" i="20"/>
  <c r="K1015" i="20"/>
  <c r="O1014" i="20"/>
  <c r="N1014" i="20"/>
  <c r="M1014" i="20"/>
  <c r="L1014" i="20"/>
  <c r="K1014" i="20"/>
  <c r="O1013" i="20"/>
  <c r="N1013" i="20"/>
  <c r="M1013" i="20"/>
  <c r="L1013" i="20"/>
  <c r="K1013" i="20"/>
  <c r="O1012" i="20"/>
  <c r="N1012" i="20"/>
  <c r="M1012" i="20"/>
  <c r="L1012" i="20"/>
  <c r="K1012" i="20"/>
  <c r="O1011" i="20"/>
  <c r="N1011" i="20"/>
  <c r="M1011" i="20"/>
  <c r="L1011" i="20"/>
  <c r="K1011" i="20"/>
  <c r="O1010" i="20"/>
  <c r="N1010" i="20"/>
  <c r="M1010" i="20"/>
  <c r="L1010" i="20"/>
  <c r="K1010" i="20"/>
  <c r="O1009" i="20"/>
  <c r="N1009" i="20"/>
  <c r="M1009" i="20"/>
  <c r="L1009" i="20"/>
  <c r="K1009" i="20"/>
  <c r="O1008" i="20"/>
  <c r="N1008" i="20"/>
  <c r="M1008" i="20"/>
  <c r="L1008" i="20"/>
  <c r="K1008" i="20"/>
  <c r="O1007" i="20"/>
  <c r="N1007" i="20"/>
  <c r="M1007" i="20"/>
  <c r="L1007" i="20"/>
  <c r="K1007" i="20"/>
  <c r="O1006" i="20"/>
  <c r="N1006" i="20"/>
  <c r="M1006" i="20"/>
  <c r="L1006" i="20"/>
  <c r="K1006" i="20"/>
  <c r="O1005" i="20"/>
  <c r="N1005" i="20"/>
  <c r="M1005" i="20"/>
  <c r="L1005" i="20"/>
  <c r="K1005" i="20"/>
  <c r="O1004" i="20"/>
  <c r="N1004" i="20"/>
  <c r="M1004" i="20"/>
  <c r="L1004" i="20"/>
  <c r="K1004" i="20"/>
  <c r="O1003" i="20"/>
  <c r="N1003" i="20"/>
  <c r="M1003" i="20"/>
  <c r="L1003" i="20"/>
  <c r="K1003" i="20"/>
  <c r="O1002" i="20"/>
  <c r="N1002" i="20"/>
  <c r="M1002" i="20"/>
  <c r="L1002" i="20"/>
  <c r="K1002" i="20"/>
  <c r="O1001" i="20"/>
  <c r="N1001" i="20"/>
  <c r="M1001" i="20"/>
  <c r="L1001" i="20"/>
  <c r="K1001" i="20"/>
  <c r="O1000" i="20"/>
  <c r="N1000" i="20"/>
  <c r="M1000" i="20"/>
  <c r="L1000" i="20"/>
  <c r="K1000" i="20"/>
  <c r="O999" i="20"/>
  <c r="N999" i="20"/>
  <c r="M999" i="20"/>
  <c r="L999" i="20"/>
  <c r="K999" i="20"/>
  <c r="O998" i="20"/>
  <c r="N998" i="20"/>
  <c r="M998" i="20"/>
  <c r="L998" i="20"/>
  <c r="K998" i="20"/>
  <c r="O997" i="20"/>
  <c r="N997" i="20"/>
  <c r="M997" i="20"/>
  <c r="L997" i="20"/>
  <c r="K997" i="20"/>
  <c r="O996" i="20"/>
  <c r="N996" i="20"/>
  <c r="M996" i="20"/>
  <c r="L996" i="20"/>
  <c r="K996" i="20"/>
  <c r="O995" i="20"/>
  <c r="N995" i="20"/>
  <c r="M995" i="20"/>
  <c r="L995" i="20"/>
  <c r="K995" i="20"/>
  <c r="O994" i="20"/>
  <c r="N994" i="20"/>
  <c r="M994" i="20"/>
  <c r="L994" i="20"/>
  <c r="K994" i="20"/>
  <c r="O993" i="20"/>
  <c r="N993" i="20"/>
  <c r="M993" i="20"/>
  <c r="L993" i="20"/>
  <c r="K993" i="20"/>
  <c r="O992" i="20"/>
  <c r="N992" i="20"/>
  <c r="M992" i="20"/>
  <c r="L992" i="20"/>
  <c r="K992" i="20"/>
  <c r="O991" i="20"/>
  <c r="N991" i="20"/>
  <c r="M991" i="20"/>
  <c r="L991" i="20"/>
  <c r="K991" i="20"/>
  <c r="O990" i="20"/>
  <c r="N990" i="20"/>
  <c r="M990" i="20"/>
  <c r="L990" i="20"/>
  <c r="K990" i="20"/>
  <c r="O989" i="20"/>
  <c r="N989" i="20"/>
  <c r="M989" i="20"/>
  <c r="L989" i="20"/>
  <c r="K989" i="20"/>
  <c r="O988" i="20"/>
  <c r="N988" i="20"/>
  <c r="M988" i="20"/>
  <c r="L988" i="20"/>
  <c r="K988" i="20"/>
  <c r="O987" i="20"/>
  <c r="N987" i="20"/>
  <c r="M987" i="20"/>
  <c r="L987" i="20"/>
  <c r="K987" i="20"/>
  <c r="O986" i="20"/>
  <c r="N986" i="20"/>
  <c r="M986" i="20"/>
  <c r="L986" i="20"/>
  <c r="K986" i="20"/>
  <c r="O985" i="20"/>
  <c r="N985" i="20"/>
  <c r="M985" i="20"/>
  <c r="L985" i="20"/>
  <c r="K985" i="20"/>
  <c r="O984" i="20"/>
  <c r="N984" i="20"/>
  <c r="M984" i="20"/>
  <c r="L984" i="20"/>
  <c r="K984" i="20"/>
  <c r="O983" i="20"/>
  <c r="N983" i="20"/>
  <c r="M983" i="20"/>
  <c r="L983" i="20"/>
  <c r="K983" i="20"/>
  <c r="O982" i="20"/>
  <c r="N982" i="20"/>
  <c r="M982" i="20"/>
  <c r="L982" i="20"/>
  <c r="K982" i="20"/>
  <c r="O981" i="20"/>
  <c r="N981" i="20"/>
  <c r="M981" i="20"/>
  <c r="L981" i="20"/>
  <c r="K981" i="20"/>
  <c r="O980" i="20"/>
  <c r="N980" i="20"/>
  <c r="M980" i="20"/>
  <c r="L980" i="20"/>
  <c r="K980" i="20"/>
  <c r="O979" i="20"/>
  <c r="N979" i="20"/>
  <c r="M979" i="20"/>
  <c r="L979" i="20"/>
  <c r="K979" i="20"/>
  <c r="O978" i="20"/>
  <c r="N978" i="20"/>
  <c r="M978" i="20"/>
  <c r="L978" i="20"/>
  <c r="K978" i="20"/>
  <c r="O977" i="20"/>
  <c r="N977" i="20"/>
  <c r="M977" i="20"/>
  <c r="L977" i="20"/>
  <c r="K977" i="20"/>
  <c r="O976" i="20"/>
  <c r="N976" i="20"/>
  <c r="M976" i="20"/>
  <c r="L976" i="20"/>
  <c r="K976" i="20"/>
  <c r="O975" i="20"/>
  <c r="N975" i="20"/>
  <c r="M975" i="20"/>
  <c r="L975" i="20"/>
  <c r="K975" i="20"/>
  <c r="O974" i="20"/>
  <c r="N974" i="20"/>
  <c r="M974" i="20"/>
  <c r="L974" i="20"/>
  <c r="K974" i="20"/>
  <c r="O973" i="20"/>
  <c r="N973" i="20"/>
  <c r="M973" i="20"/>
  <c r="L973" i="20"/>
  <c r="K973" i="20"/>
  <c r="O972" i="20"/>
  <c r="N972" i="20"/>
  <c r="M972" i="20"/>
  <c r="L972" i="20"/>
  <c r="K972" i="20"/>
  <c r="N971" i="20"/>
  <c r="M971" i="20"/>
  <c r="O971" i="20" s="1"/>
  <c r="L971" i="20"/>
  <c r="K971" i="20"/>
  <c r="N970" i="20"/>
  <c r="O970" i="20" s="1"/>
  <c r="M970" i="20"/>
  <c r="L970" i="20"/>
  <c r="K970" i="20"/>
  <c r="N969" i="20"/>
  <c r="M969" i="20"/>
  <c r="O969" i="20" s="1"/>
  <c r="L969" i="20"/>
  <c r="K969" i="20"/>
  <c r="O968" i="20"/>
  <c r="N968" i="20"/>
  <c r="M968" i="20"/>
  <c r="L968" i="20"/>
  <c r="K968" i="20"/>
  <c r="O967" i="20"/>
  <c r="N967" i="20"/>
  <c r="M967" i="20"/>
  <c r="L967" i="20"/>
  <c r="K967" i="20"/>
  <c r="N966" i="20"/>
  <c r="O966" i="20" s="1"/>
  <c r="M966" i="20"/>
  <c r="L966" i="20"/>
  <c r="K966" i="20"/>
  <c r="N965" i="20"/>
  <c r="O965" i="20" s="1"/>
  <c r="M965" i="20"/>
  <c r="L965" i="20"/>
  <c r="K965" i="20"/>
  <c r="O964" i="20"/>
  <c r="N964" i="20"/>
  <c r="M964" i="20"/>
  <c r="L964" i="20"/>
  <c r="K964" i="20"/>
  <c r="N963" i="20"/>
  <c r="O963" i="20" s="1"/>
  <c r="M963" i="20"/>
  <c r="L963" i="20"/>
  <c r="K963" i="20"/>
  <c r="O962" i="20"/>
  <c r="N962" i="20"/>
  <c r="M962" i="20"/>
  <c r="L962" i="20"/>
  <c r="K962" i="20"/>
  <c r="O961" i="20"/>
  <c r="N961" i="20"/>
  <c r="M961" i="20"/>
  <c r="L961" i="20"/>
  <c r="K961" i="20"/>
  <c r="N960" i="20"/>
  <c r="O960" i="20" s="1"/>
  <c r="M960" i="20"/>
  <c r="L960" i="20"/>
  <c r="K960" i="20"/>
  <c r="N959" i="20"/>
  <c r="O959" i="20" s="1"/>
  <c r="M959" i="20"/>
  <c r="L959" i="20"/>
  <c r="K959" i="20"/>
  <c r="O958" i="20"/>
  <c r="N958" i="20"/>
  <c r="M958" i="20"/>
  <c r="L958" i="20"/>
  <c r="K958" i="20"/>
  <c r="O957" i="20"/>
  <c r="N957" i="20"/>
  <c r="M957" i="20"/>
  <c r="L957" i="20"/>
  <c r="K957" i="20"/>
  <c r="N956" i="20"/>
  <c r="O956" i="20" s="1"/>
  <c r="M956" i="20"/>
  <c r="L956" i="20"/>
  <c r="K956" i="20"/>
  <c r="O955" i="20"/>
  <c r="N955" i="20"/>
  <c r="M955" i="20"/>
  <c r="L955" i="20"/>
  <c r="K955" i="20"/>
  <c r="N954" i="20"/>
  <c r="O954" i="20" s="1"/>
  <c r="M954" i="20"/>
  <c r="L954" i="20"/>
  <c r="K954" i="20"/>
  <c r="N953" i="20"/>
  <c r="O953" i="20" s="1"/>
  <c r="M953" i="20"/>
  <c r="L953" i="20"/>
  <c r="K953" i="20"/>
  <c r="N952" i="20"/>
  <c r="O952" i="20" s="1"/>
  <c r="M952" i="20"/>
  <c r="L952" i="20"/>
  <c r="K952" i="20"/>
  <c r="N951" i="20"/>
  <c r="O951" i="20" s="1"/>
  <c r="M951" i="20"/>
  <c r="L951" i="20"/>
  <c r="K951" i="20"/>
  <c r="O950" i="20"/>
  <c r="N950" i="20"/>
  <c r="M950" i="20"/>
  <c r="L950" i="20"/>
  <c r="K950" i="20"/>
  <c r="O949" i="20"/>
  <c r="N949" i="20"/>
  <c r="M949" i="20"/>
  <c r="L949" i="20"/>
  <c r="K949" i="20"/>
  <c r="O948" i="20"/>
  <c r="N948" i="20"/>
  <c r="M948" i="20"/>
  <c r="L948" i="20"/>
  <c r="K948" i="20"/>
  <c r="N947" i="20"/>
  <c r="M947" i="20"/>
  <c r="O947" i="20" s="1"/>
  <c r="L947" i="20"/>
  <c r="K947" i="20"/>
  <c r="O946" i="20"/>
  <c r="N946" i="20"/>
  <c r="M946" i="20"/>
  <c r="L946" i="20"/>
  <c r="K946" i="20"/>
  <c r="N945" i="20"/>
  <c r="O945" i="20" s="1"/>
  <c r="M945" i="20"/>
  <c r="L945" i="20"/>
  <c r="K945" i="20"/>
  <c r="O944" i="20"/>
  <c r="N944" i="20"/>
  <c r="M944" i="20"/>
  <c r="L944" i="20"/>
  <c r="K944" i="20"/>
  <c r="O943" i="20"/>
  <c r="N943" i="20"/>
  <c r="M943" i="20"/>
  <c r="L943" i="20"/>
  <c r="K943" i="20"/>
  <c r="N942" i="20"/>
  <c r="O942" i="20" s="1"/>
  <c r="M942" i="20"/>
  <c r="L942" i="20"/>
  <c r="K942" i="20"/>
  <c r="N941" i="20"/>
  <c r="O941" i="20" s="1"/>
  <c r="M941" i="20"/>
  <c r="L941" i="20"/>
  <c r="K941" i="20"/>
  <c r="N940" i="20"/>
  <c r="O940" i="20" s="1"/>
  <c r="M940" i="20"/>
  <c r="L940" i="20"/>
  <c r="K940" i="20"/>
  <c r="N939" i="20"/>
  <c r="O939" i="20" s="1"/>
  <c r="M939" i="20"/>
  <c r="L939" i="20"/>
  <c r="K939" i="20"/>
  <c r="O938" i="20"/>
  <c r="N938" i="20"/>
  <c r="M938" i="20"/>
  <c r="L938" i="20"/>
  <c r="K938" i="20"/>
  <c r="O937" i="20"/>
  <c r="N937" i="20"/>
  <c r="M937" i="20"/>
  <c r="L937" i="20"/>
  <c r="K937" i="20"/>
  <c r="N936" i="20"/>
  <c r="O936" i="20" s="1"/>
  <c r="M936" i="20"/>
  <c r="L936" i="20"/>
  <c r="K936" i="20"/>
  <c r="N935" i="20"/>
  <c r="M935" i="20"/>
  <c r="O935" i="20" s="1"/>
  <c r="L935" i="20"/>
  <c r="K935" i="20"/>
  <c r="O934" i="20"/>
  <c r="N934" i="20"/>
  <c r="M934" i="20"/>
  <c r="L934" i="20"/>
  <c r="K934" i="20"/>
  <c r="N933" i="20"/>
  <c r="O933" i="20" s="1"/>
  <c r="M933" i="20"/>
  <c r="L933" i="20"/>
  <c r="K933" i="20"/>
  <c r="N932" i="20"/>
  <c r="O932" i="20" s="1"/>
  <c r="M932" i="20"/>
  <c r="L932" i="20"/>
  <c r="K932" i="20"/>
  <c r="O931" i="20"/>
  <c r="N931" i="20"/>
  <c r="M931" i="20"/>
  <c r="L931" i="20"/>
  <c r="K931" i="20"/>
  <c r="N930" i="20"/>
  <c r="O930" i="20" s="1"/>
  <c r="M930" i="20"/>
  <c r="L930" i="20"/>
  <c r="K930" i="20"/>
  <c r="N929" i="20"/>
  <c r="O929" i="20" s="1"/>
  <c r="M929" i="20"/>
  <c r="L929" i="20"/>
  <c r="K929" i="20"/>
  <c r="N928" i="20"/>
  <c r="O928" i="20" s="1"/>
  <c r="M928" i="20"/>
  <c r="L928" i="20"/>
  <c r="K928" i="20"/>
  <c r="N927" i="20"/>
  <c r="O927" i="20" s="1"/>
  <c r="M927" i="20"/>
  <c r="L927" i="20"/>
  <c r="K927" i="20"/>
  <c r="O926" i="20"/>
  <c r="N926" i="20"/>
  <c r="M926" i="20"/>
  <c r="L926" i="20"/>
  <c r="K926" i="20"/>
  <c r="O925" i="20"/>
  <c r="N925" i="20"/>
  <c r="M925" i="20"/>
  <c r="L925" i="20"/>
  <c r="K925" i="20"/>
  <c r="N924" i="20"/>
  <c r="O924" i="20" s="1"/>
  <c r="M924" i="20"/>
  <c r="L924" i="20"/>
  <c r="K924" i="20"/>
  <c r="N923" i="20"/>
  <c r="M923" i="20"/>
  <c r="O923" i="20" s="1"/>
  <c r="L923" i="20"/>
  <c r="K923" i="20"/>
  <c r="N922" i="20"/>
  <c r="O922" i="20" s="1"/>
  <c r="M922" i="20"/>
  <c r="L922" i="20"/>
  <c r="K922" i="20"/>
  <c r="N921" i="20"/>
  <c r="M921" i="20"/>
  <c r="L921" i="20"/>
  <c r="K921" i="20"/>
  <c r="N920" i="20"/>
  <c r="M920" i="20"/>
  <c r="L920" i="20"/>
  <c r="K920" i="20"/>
  <c r="N919" i="20"/>
  <c r="M919" i="20"/>
  <c r="L919" i="20"/>
  <c r="K919" i="20"/>
  <c r="N918" i="20"/>
  <c r="M918" i="20"/>
  <c r="L918" i="20"/>
  <c r="K918" i="20"/>
  <c r="N917" i="20"/>
  <c r="M917" i="20"/>
  <c r="L917" i="20"/>
  <c r="K917" i="20"/>
  <c r="N916" i="20"/>
  <c r="M916" i="20"/>
  <c r="L916" i="20"/>
  <c r="K916" i="20"/>
  <c r="N915" i="20"/>
  <c r="O915" i="20" s="1"/>
  <c r="M915" i="20"/>
  <c r="L915" i="20"/>
  <c r="K915" i="20"/>
  <c r="N914" i="20"/>
  <c r="M914" i="20"/>
  <c r="L914" i="20"/>
  <c r="K914" i="20"/>
  <c r="N913" i="20"/>
  <c r="M913" i="20"/>
  <c r="L913" i="20"/>
  <c r="K913" i="20"/>
  <c r="N912" i="20"/>
  <c r="M912" i="20"/>
  <c r="L912" i="20"/>
  <c r="K912" i="20"/>
  <c r="N911" i="20"/>
  <c r="M911" i="20"/>
  <c r="O911" i="20" s="1"/>
  <c r="L911" i="20"/>
  <c r="K911" i="20"/>
  <c r="N910" i="20"/>
  <c r="M910" i="20"/>
  <c r="L910" i="20"/>
  <c r="K910" i="20"/>
  <c r="N909" i="20"/>
  <c r="M909" i="20"/>
  <c r="L909" i="20"/>
  <c r="K909" i="20"/>
  <c r="N908" i="20"/>
  <c r="M908" i="20"/>
  <c r="L908" i="20"/>
  <c r="K908" i="20"/>
  <c r="N907" i="20"/>
  <c r="M907" i="20"/>
  <c r="L907" i="20"/>
  <c r="K907" i="20"/>
  <c r="N906" i="20"/>
  <c r="M906" i="20"/>
  <c r="L906" i="20"/>
  <c r="K906" i="20"/>
  <c r="N905" i="20"/>
  <c r="M905" i="20"/>
  <c r="L905" i="20"/>
  <c r="K905" i="20"/>
  <c r="N904" i="20"/>
  <c r="M904" i="20"/>
  <c r="L904" i="20"/>
  <c r="K904" i="20"/>
  <c r="N903" i="20"/>
  <c r="M903" i="20"/>
  <c r="L903" i="20"/>
  <c r="K903" i="20"/>
  <c r="O902" i="20"/>
  <c r="N902" i="20"/>
  <c r="M902" i="20"/>
  <c r="L902" i="20"/>
  <c r="K902" i="20"/>
  <c r="N901" i="20"/>
  <c r="M901" i="20"/>
  <c r="L901" i="20"/>
  <c r="K901" i="20"/>
  <c r="N900" i="20"/>
  <c r="M900" i="20"/>
  <c r="L900" i="20"/>
  <c r="K900" i="20"/>
  <c r="N899" i="20"/>
  <c r="M899" i="20"/>
  <c r="L899" i="20"/>
  <c r="K899" i="20"/>
  <c r="N898" i="20"/>
  <c r="M898" i="20"/>
  <c r="L898" i="20"/>
  <c r="K898" i="20"/>
  <c r="N897" i="20"/>
  <c r="M897" i="20"/>
  <c r="L897" i="20"/>
  <c r="K897" i="20"/>
  <c r="N896" i="20"/>
  <c r="M896" i="20"/>
  <c r="L896" i="20"/>
  <c r="K896" i="20"/>
  <c r="N895" i="20"/>
  <c r="M895" i="20"/>
  <c r="L895" i="20"/>
  <c r="K895" i="20"/>
  <c r="N894" i="20"/>
  <c r="M894" i="20"/>
  <c r="L894" i="20"/>
  <c r="K894" i="20"/>
  <c r="N893" i="20"/>
  <c r="M893" i="20"/>
  <c r="L893" i="20"/>
  <c r="K893" i="20"/>
  <c r="N892" i="20"/>
  <c r="M892" i="20"/>
  <c r="L892" i="20"/>
  <c r="K892" i="20"/>
  <c r="N891" i="20"/>
  <c r="M891" i="20"/>
  <c r="L891" i="20"/>
  <c r="K891" i="20"/>
  <c r="N890" i="20"/>
  <c r="M890" i="20"/>
  <c r="L890" i="20"/>
  <c r="K890" i="20"/>
  <c r="N889" i="20"/>
  <c r="M889" i="20"/>
  <c r="L889" i="20"/>
  <c r="K889" i="20"/>
  <c r="N888" i="20"/>
  <c r="M888" i="20"/>
  <c r="L888" i="20"/>
  <c r="K888" i="20"/>
  <c r="N887" i="20"/>
  <c r="M887" i="20"/>
  <c r="L887" i="20"/>
  <c r="K887" i="20"/>
  <c r="N886" i="20"/>
  <c r="M886" i="20"/>
  <c r="L886" i="20"/>
  <c r="K886" i="20"/>
  <c r="N885" i="20"/>
  <c r="M885" i="20"/>
  <c r="L885" i="20"/>
  <c r="K885" i="20"/>
  <c r="N884" i="20"/>
  <c r="M884" i="20"/>
  <c r="L884" i="20"/>
  <c r="K884" i="20"/>
  <c r="N883" i="20"/>
  <c r="M883" i="20"/>
  <c r="L883" i="20"/>
  <c r="K883" i="20"/>
  <c r="N882" i="20"/>
  <c r="M882" i="20"/>
  <c r="L882" i="20"/>
  <c r="K882" i="20"/>
  <c r="N881" i="20"/>
  <c r="M881" i="20"/>
  <c r="L881" i="20"/>
  <c r="K881" i="20"/>
  <c r="N880" i="20"/>
  <c r="M880" i="20"/>
  <c r="L880" i="20"/>
  <c r="K880" i="20"/>
  <c r="N879" i="20"/>
  <c r="M879" i="20"/>
  <c r="L879" i="20"/>
  <c r="K879" i="20"/>
  <c r="N878" i="20"/>
  <c r="M878" i="20"/>
  <c r="L878" i="20"/>
  <c r="K878" i="20"/>
  <c r="N877" i="20"/>
  <c r="M877" i="20"/>
  <c r="L877" i="20"/>
  <c r="K877" i="20"/>
  <c r="N876" i="20"/>
  <c r="M876" i="20"/>
  <c r="L876" i="20"/>
  <c r="K876" i="20"/>
  <c r="N875" i="20"/>
  <c r="M875" i="20"/>
  <c r="L875" i="20"/>
  <c r="K875" i="20"/>
  <c r="N874" i="20"/>
  <c r="M874" i="20"/>
  <c r="L874" i="20"/>
  <c r="K874" i="20"/>
  <c r="N873" i="20"/>
  <c r="M873" i="20"/>
  <c r="L873" i="20"/>
  <c r="K873" i="20"/>
  <c r="N872" i="20"/>
  <c r="M872" i="20"/>
  <c r="L872" i="20"/>
  <c r="K872" i="20"/>
  <c r="N871" i="20"/>
  <c r="M871" i="20"/>
  <c r="L871" i="20"/>
  <c r="K871" i="20"/>
  <c r="N870" i="20"/>
  <c r="M870" i="20"/>
  <c r="L870" i="20"/>
  <c r="K870" i="20"/>
  <c r="N869" i="20"/>
  <c r="M869" i="20"/>
  <c r="L869" i="20"/>
  <c r="K869" i="20"/>
  <c r="N868" i="20"/>
  <c r="M868" i="20"/>
  <c r="L868" i="20"/>
  <c r="K868" i="20"/>
  <c r="N867" i="20"/>
  <c r="M867" i="20"/>
  <c r="L867" i="20"/>
  <c r="K867" i="20"/>
  <c r="N866" i="20"/>
  <c r="M866" i="20"/>
  <c r="L866" i="20"/>
  <c r="K866" i="20"/>
  <c r="N865" i="20"/>
  <c r="M865" i="20"/>
  <c r="L865" i="20"/>
  <c r="K865" i="20"/>
  <c r="N864" i="20"/>
  <c r="M864" i="20"/>
  <c r="L864" i="20"/>
  <c r="K864" i="20"/>
  <c r="N863" i="20"/>
  <c r="M863" i="20"/>
  <c r="L863" i="20"/>
  <c r="K863" i="20"/>
  <c r="N862" i="20"/>
  <c r="M862" i="20"/>
  <c r="L862" i="20"/>
  <c r="K862" i="20"/>
  <c r="N861" i="20"/>
  <c r="M861" i="20"/>
  <c r="L861" i="20"/>
  <c r="K861" i="20"/>
  <c r="N860" i="20"/>
  <c r="M860" i="20"/>
  <c r="L860" i="20"/>
  <c r="K860" i="20"/>
  <c r="N859" i="20"/>
  <c r="M859" i="20"/>
  <c r="L859" i="20"/>
  <c r="K859" i="20"/>
  <c r="N858" i="20"/>
  <c r="M858" i="20"/>
  <c r="L858" i="20"/>
  <c r="K858" i="20"/>
  <c r="N857" i="20"/>
  <c r="M857" i="20"/>
  <c r="L857" i="20"/>
  <c r="K857" i="20"/>
  <c r="N856" i="20"/>
  <c r="M856" i="20"/>
  <c r="L856" i="20"/>
  <c r="K856" i="20"/>
  <c r="N855" i="20"/>
  <c r="M855" i="20"/>
  <c r="L855" i="20"/>
  <c r="K855" i="20"/>
  <c r="N854" i="20"/>
  <c r="M854" i="20"/>
  <c r="L854" i="20"/>
  <c r="K854" i="20"/>
  <c r="N853" i="20"/>
  <c r="M853" i="20"/>
  <c r="L853" i="20"/>
  <c r="K853" i="20"/>
  <c r="N852" i="20"/>
  <c r="M852" i="20"/>
  <c r="L852" i="20"/>
  <c r="K852" i="20"/>
  <c r="N851" i="20"/>
  <c r="M851" i="20"/>
  <c r="L851" i="20"/>
  <c r="K851" i="20"/>
  <c r="N850" i="20"/>
  <c r="M850" i="20"/>
  <c r="L850" i="20"/>
  <c r="K850" i="20"/>
  <c r="N849" i="20"/>
  <c r="M849" i="20"/>
  <c r="L849" i="20"/>
  <c r="K849" i="20"/>
  <c r="N848" i="20"/>
  <c r="M848" i="20"/>
  <c r="L848" i="20"/>
  <c r="K848" i="20"/>
  <c r="N847" i="20"/>
  <c r="M847" i="20"/>
  <c r="L847" i="20"/>
  <c r="K847" i="20"/>
  <c r="N846" i="20"/>
  <c r="M846" i="20"/>
  <c r="L846" i="20"/>
  <c r="K846" i="20"/>
  <c r="N845" i="20"/>
  <c r="M845" i="20"/>
  <c r="L845" i="20"/>
  <c r="K845" i="20"/>
  <c r="N844" i="20"/>
  <c r="M844" i="20"/>
  <c r="L844" i="20"/>
  <c r="K844" i="20"/>
  <c r="N843" i="20"/>
  <c r="M843" i="20"/>
  <c r="L843" i="20"/>
  <c r="K843" i="20"/>
  <c r="N842" i="20"/>
  <c r="M842" i="20"/>
  <c r="L842" i="20"/>
  <c r="K842" i="20"/>
  <c r="N841" i="20"/>
  <c r="M841" i="20"/>
  <c r="L841" i="20"/>
  <c r="K841" i="20"/>
  <c r="N840" i="20"/>
  <c r="M840" i="20"/>
  <c r="L840" i="20"/>
  <c r="K840" i="20"/>
  <c r="N839" i="20"/>
  <c r="M839" i="20"/>
  <c r="L839" i="20"/>
  <c r="K839" i="20"/>
  <c r="N838" i="20"/>
  <c r="M838" i="20"/>
  <c r="L838" i="20"/>
  <c r="K838" i="20"/>
  <c r="N837" i="20"/>
  <c r="M837" i="20"/>
  <c r="L837" i="20"/>
  <c r="K837" i="20"/>
  <c r="N836" i="20"/>
  <c r="M836" i="20"/>
  <c r="L836" i="20"/>
  <c r="K836" i="20"/>
  <c r="N835" i="20"/>
  <c r="M835" i="20"/>
  <c r="L835" i="20"/>
  <c r="K835" i="20"/>
  <c r="N834" i="20"/>
  <c r="M834" i="20"/>
  <c r="L834" i="20"/>
  <c r="K834" i="20"/>
  <c r="N833" i="20"/>
  <c r="M833" i="20"/>
  <c r="L833" i="20"/>
  <c r="K833" i="20"/>
  <c r="N832" i="20"/>
  <c r="M832" i="20"/>
  <c r="L832" i="20"/>
  <c r="K832" i="20"/>
  <c r="N831" i="20"/>
  <c r="M831" i="20"/>
  <c r="L831" i="20"/>
  <c r="K831" i="20"/>
  <c r="N830" i="20"/>
  <c r="M830" i="20"/>
  <c r="L830" i="20"/>
  <c r="K830" i="20"/>
  <c r="N829" i="20"/>
  <c r="M829" i="20"/>
  <c r="L829" i="20"/>
  <c r="K829" i="20"/>
  <c r="N828" i="20"/>
  <c r="M828" i="20"/>
  <c r="L828" i="20"/>
  <c r="K828" i="20"/>
  <c r="N827" i="20"/>
  <c r="M827" i="20"/>
  <c r="L827" i="20"/>
  <c r="K827" i="20"/>
  <c r="N826" i="20"/>
  <c r="M826" i="20"/>
  <c r="L826" i="20"/>
  <c r="K826" i="20"/>
  <c r="N825" i="20"/>
  <c r="M825" i="20"/>
  <c r="L825" i="20"/>
  <c r="K825" i="20"/>
  <c r="N824" i="20"/>
  <c r="M824" i="20"/>
  <c r="L824" i="20"/>
  <c r="K824" i="20"/>
  <c r="N823" i="20"/>
  <c r="M823" i="20"/>
  <c r="L823" i="20"/>
  <c r="K823" i="20"/>
  <c r="N822" i="20"/>
  <c r="M822" i="20"/>
  <c r="L822" i="20"/>
  <c r="K822" i="20"/>
  <c r="N821" i="20"/>
  <c r="M821" i="20"/>
  <c r="L821" i="20"/>
  <c r="K821" i="20"/>
  <c r="N820" i="20"/>
  <c r="M820" i="20"/>
  <c r="L820" i="20"/>
  <c r="K820" i="20"/>
  <c r="N819" i="20"/>
  <c r="M819" i="20"/>
  <c r="L819" i="20"/>
  <c r="K819" i="20"/>
  <c r="N818" i="20"/>
  <c r="M818" i="20"/>
  <c r="L818" i="20"/>
  <c r="K818" i="20"/>
  <c r="N817" i="20"/>
  <c r="M817" i="20"/>
  <c r="L817" i="20"/>
  <c r="K817" i="20"/>
  <c r="N816" i="20"/>
  <c r="M816" i="20"/>
  <c r="L816" i="20"/>
  <c r="K816" i="20"/>
  <c r="N815" i="20"/>
  <c r="M815" i="20"/>
  <c r="L815" i="20"/>
  <c r="K815" i="20"/>
  <c r="N814" i="20"/>
  <c r="M814" i="20"/>
  <c r="L814" i="20"/>
  <c r="K814" i="20"/>
  <c r="N813" i="20"/>
  <c r="M813" i="20"/>
  <c r="L813" i="20"/>
  <c r="K813" i="20"/>
  <c r="N812" i="20"/>
  <c r="M812" i="20"/>
  <c r="L812" i="20"/>
  <c r="K812" i="20"/>
  <c r="N811" i="20"/>
  <c r="M811" i="20"/>
  <c r="L811" i="20"/>
  <c r="K811" i="20"/>
  <c r="N810" i="20"/>
  <c r="M810" i="20"/>
  <c r="L810" i="20"/>
  <c r="K810" i="20"/>
  <c r="N809" i="20"/>
  <c r="M809" i="20"/>
  <c r="L809" i="20"/>
  <c r="K809" i="20"/>
  <c r="N808" i="20"/>
  <c r="M808" i="20"/>
  <c r="L808" i="20"/>
  <c r="K808" i="20"/>
  <c r="N807" i="20"/>
  <c r="M807" i="20"/>
  <c r="L807" i="20"/>
  <c r="K807" i="20"/>
  <c r="N806" i="20"/>
  <c r="M806" i="20"/>
  <c r="L806" i="20"/>
  <c r="K806" i="20"/>
  <c r="N805" i="20"/>
  <c r="M805" i="20"/>
  <c r="L805" i="20"/>
  <c r="K805" i="20"/>
  <c r="N804" i="20"/>
  <c r="M804" i="20"/>
  <c r="L804" i="20"/>
  <c r="K804" i="20"/>
  <c r="N803" i="20"/>
  <c r="M803" i="20"/>
  <c r="L803" i="20"/>
  <c r="K803" i="20"/>
  <c r="N802" i="20"/>
  <c r="M802" i="20"/>
  <c r="L802" i="20"/>
  <c r="K802" i="20"/>
  <c r="N801" i="20"/>
  <c r="M801" i="20"/>
  <c r="L801" i="20"/>
  <c r="K801" i="20"/>
  <c r="N800" i="20"/>
  <c r="M800" i="20"/>
  <c r="L800" i="20"/>
  <c r="K800" i="20"/>
  <c r="N799" i="20"/>
  <c r="M799" i="20"/>
  <c r="L799" i="20"/>
  <c r="K799" i="20"/>
  <c r="N798" i="20"/>
  <c r="M798" i="20"/>
  <c r="L798" i="20"/>
  <c r="K798" i="20"/>
  <c r="N797" i="20"/>
  <c r="M797" i="20"/>
  <c r="L797" i="20"/>
  <c r="K797" i="20"/>
  <c r="N796" i="20"/>
  <c r="M796" i="20"/>
  <c r="L796" i="20"/>
  <c r="K796" i="20"/>
  <c r="N795" i="20"/>
  <c r="M795" i="20"/>
  <c r="L795" i="20"/>
  <c r="K795" i="20"/>
  <c r="N794" i="20"/>
  <c r="M794" i="20"/>
  <c r="L794" i="20"/>
  <c r="K794" i="20"/>
  <c r="N793" i="20"/>
  <c r="M793" i="20"/>
  <c r="L793" i="20"/>
  <c r="K793" i="20"/>
  <c r="N792" i="20"/>
  <c r="M792" i="20"/>
  <c r="L792" i="20"/>
  <c r="K792" i="20"/>
  <c r="N791" i="20"/>
  <c r="M791" i="20"/>
  <c r="L791" i="20"/>
  <c r="K791" i="20"/>
  <c r="N790" i="20"/>
  <c r="M790" i="20"/>
  <c r="L790" i="20"/>
  <c r="K790" i="20"/>
  <c r="N789" i="20"/>
  <c r="M789" i="20"/>
  <c r="L789" i="20"/>
  <c r="K789" i="20"/>
  <c r="N788" i="20"/>
  <c r="M788" i="20"/>
  <c r="L788" i="20"/>
  <c r="K788" i="20"/>
  <c r="N787" i="20"/>
  <c r="M787" i="20"/>
  <c r="L787" i="20"/>
  <c r="K787" i="20"/>
  <c r="N786" i="20"/>
  <c r="M786" i="20"/>
  <c r="L786" i="20"/>
  <c r="K786" i="20"/>
  <c r="N785" i="20"/>
  <c r="M785" i="20"/>
  <c r="L785" i="20"/>
  <c r="K785" i="20"/>
  <c r="N784" i="20"/>
  <c r="M784" i="20"/>
  <c r="L784" i="20"/>
  <c r="K784" i="20"/>
  <c r="N783" i="20"/>
  <c r="M783" i="20"/>
  <c r="L783" i="20"/>
  <c r="K783" i="20"/>
  <c r="N782" i="20"/>
  <c r="M782" i="20"/>
  <c r="L782" i="20"/>
  <c r="K782" i="20"/>
  <c r="N781" i="20"/>
  <c r="M781" i="20"/>
  <c r="L781" i="20"/>
  <c r="K781" i="20"/>
  <c r="N780" i="20"/>
  <c r="M780" i="20"/>
  <c r="L780" i="20"/>
  <c r="K780" i="20"/>
  <c r="N779" i="20"/>
  <c r="M779" i="20"/>
  <c r="L779" i="20"/>
  <c r="K779" i="20"/>
  <c r="N778" i="20"/>
  <c r="M778" i="20"/>
  <c r="L778" i="20"/>
  <c r="K778" i="20"/>
  <c r="N777" i="20"/>
  <c r="M777" i="20"/>
  <c r="L777" i="20"/>
  <c r="K777" i="20"/>
  <c r="N776" i="20"/>
  <c r="M776" i="20"/>
  <c r="L776" i="20"/>
  <c r="K776" i="20"/>
  <c r="N775" i="20"/>
  <c r="M775" i="20"/>
  <c r="L775" i="20"/>
  <c r="K775" i="20"/>
  <c r="N774" i="20"/>
  <c r="M774" i="20"/>
  <c r="L774" i="20"/>
  <c r="K774" i="20"/>
  <c r="N773" i="20"/>
  <c r="M773" i="20"/>
  <c r="L773" i="20"/>
  <c r="K773" i="20"/>
  <c r="N772" i="20"/>
  <c r="M772" i="20"/>
  <c r="L772" i="20"/>
  <c r="K772" i="20"/>
  <c r="N771" i="20"/>
  <c r="M771" i="20"/>
  <c r="L771" i="20"/>
  <c r="K771" i="20"/>
  <c r="N770" i="20"/>
  <c r="M770" i="20"/>
  <c r="L770" i="20"/>
  <c r="K770" i="20"/>
  <c r="N769" i="20"/>
  <c r="M769" i="20"/>
  <c r="L769" i="20"/>
  <c r="K769" i="20"/>
  <c r="N768" i="20"/>
  <c r="M768" i="20"/>
  <c r="L768" i="20"/>
  <c r="K768" i="20"/>
  <c r="N767" i="20"/>
  <c r="M767" i="20"/>
  <c r="L767" i="20"/>
  <c r="K767" i="20"/>
  <c r="N766" i="20"/>
  <c r="M766" i="20"/>
  <c r="L766" i="20"/>
  <c r="K766" i="20"/>
  <c r="N765" i="20"/>
  <c r="M765" i="20"/>
  <c r="L765" i="20"/>
  <c r="K765" i="20"/>
  <c r="N764" i="20"/>
  <c r="M764" i="20"/>
  <c r="L764" i="20"/>
  <c r="K764" i="20"/>
  <c r="N763" i="20"/>
  <c r="M763" i="20"/>
  <c r="L763" i="20"/>
  <c r="K763" i="20"/>
  <c r="N762" i="20"/>
  <c r="M762" i="20"/>
  <c r="L762" i="20"/>
  <c r="K762" i="20"/>
  <c r="N761" i="20"/>
  <c r="M761" i="20"/>
  <c r="L761" i="20"/>
  <c r="K761" i="20"/>
  <c r="N760" i="20"/>
  <c r="M760" i="20"/>
  <c r="L760" i="20"/>
  <c r="K760" i="20"/>
  <c r="N759" i="20"/>
  <c r="M759" i="20"/>
  <c r="L759" i="20"/>
  <c r="K759" i="20"/>
  <c r="N758" i="20"/>
  <c r="M758" i="20"/>
  <c r="L758" i="20"/>
  <c r="K758" i="20"/>
  <c r="N757" i="20"/>
  <c r="M757" i="20"/>
  <c r="L757" i="20"/>
  <c r="K757" i="20"/>
  <c r="N756" i="20"/>
  <c r="M756" i="20"/>
  <c r="L756" i="20"/>
  <c r="K756" i="20"/>
  <c r="N755" i="20"/>
  <c r="M755" i="20"/>
  <c r="L755" i="20"/>
  <c r="K755" i="20"/>
  <c r="N754" i="20"/>
  <c r="M754" i="20"/>
  <c r="L754" i="20"/>
  <c r="K754" i="20"/>
  <c r="N753" i="20"/>
  <c r="M753" i="20"/>
  <c r="L753" i="20"/>
  <c r="K753" i="20"/>
  <c r="N752" i="20"/>
  <c r="M752" i="20"/>
  <c r="L752" i="20"/>
  <c r="K752" i="20"/>
  <c r="N751" i="20"/>
  <c r="M751" i="20"/>
  <c r="L751" i="20"/>
  <c r="K751" i="20"/>
  <c r="N750" i="20"/>
  <c r="M750" i="20"/>
  <c r="L750" i="20"/>
  <c r="K750" i="20"/>
  <c r="N749" i="20"/>
  <c r="M749" i="20"/>
  <c r="L749" i="20"/>
  <c r="K749" i="20"/>
  <c r="N748" i="20"/>
  <c r="M748" i="20"/>
  <c r="L748" i="20"/>
  <c r="K748" i="20"/>
  <c r="N747" i="20"/>
  <c r="M747" i="20"/>
  <c r="L747" i="20"/>
  <c r="K747" i="20"/>
  <c r="N746" i="20"/>
  <c r="M746" i="20"/>
  <c r="L746" i="20"/>
  <c r="K746" i="20"/>
  <c r="N745" i="20"/>
  <c r="M745" i="20"/>
  <c r="L745" i="20"/>
  <c r="K745" i="20"/>
  <c r="N744" i="20"/>
  <c r="M744" i="20"/>
  <c r="L744" i="20"/>
  <c r="K744" i="20"/>
  <c r="N743" i="20"/>
  <c r="M743" i="20"/>
  <c r="L743" i="20"/>
  <c r="K743" i="20"/>
  <c r="N742" i="20"/>
  <c r="M742" i="20"/>
  <c r="L742" i="20"/>
  <c r="K742" i="20"/>
  <c r="N741" i="20"/>
  <c r="M741" i="20"/>
  <c r="L741" i="20"/>
  <c r="K741" i="20"/>
  <c r="N740" i="20"/>
  <c r="M740" i="20"/>
  <c r="L740" i="20"/>
  <c r="K740" i="20"/>
  <c r="N739" i="20"/>
  <c r="M739" i="20"/>
  <c r="L739" i="20"/>
  <c r="K739" i="20"/>
  <c r="N738" i="20"/>
  <c r="M738" i="20"/>
  <c r="L738" i="20"/>
  <c r="K738" i="20"/>
  <c r="N737" i="20"/>
  <c r="M737" i="20"/>
  <c r="L737" i="20"/>
  <c r="K737" i="20"/>
  <c r="N736" i="20"/>
  <c r="M736" i="20"/>
  <c r="L736" i="20"/>
  <c r="K736" i="20"/>
  <c r="N735" i="20"/>
  <c r="M735" i="20"/>
  <c r="L735" i="20"/>
  <c r="K735" i="20"/>
  <c r="N734" i="20"/>
  <c r="M734" i="20"/>
  <c r="L734" i="20"/>
  <c r="K734" i="20"/>
  <c r="N733" i="20"/>
  <c r="M733" i="20"/>
  <c r="L733" i="20"/>
  <c r="K733" i="20"/>
  <c r="N732" i="20"/>
  <c r="M732" i="20"/>
  <c r="L732" i="20"/>
  <c r="K732" i="20"/>
  <c r="N731" i="20"/>
  <c r="M731" i="20"/>
  <c r="L731" i="20"/>
  <c r="K731" i="20"/>
  <c r="N730" i="20"/>
  <c r="M730" i="20"/>
  <c r="L730" i="20"/>
  <c r="K730" i="20"/>
  <c r="N729" i="20"/>
  <c r="M729" i="20"/>
  <c r="L729" i="20"/>
  <c r="K729" i="20"/>
  <c r="N728" i="20"/>
  <c r="M728" i="20"/>
  <c r="L728" i="20"/>
  <c r="K728" i="20"/>
  <c r="N727" i="20"/>
  <c r="M727" i="20"/>
  <c r="L727" i="20"/>
  <c r="K727" i="20"/>
  <c r="N726" i="20"/>
  <c r="M726" i="20"/>
  <c r="L726" i="20"/>
  <c r="K726" i="20"/>
  <c r="N725" i="20"/>
  <c r="M725" i="20"/>
  <c r="L725" i="20"/>
  <c r="K725" i="20"/>
  <c r="N724" i="20"/>
  <c r="M724" i="20"/>
  <c r="L724" i="20"/>
  <c r="K724" i="20"/>
  <c r="N723" i="20"/>
  <c r="M723" i="20"/>
  <c r="L723" i="20"/>
  <c r="K723" i="20"/>
  <c r="N722" i="20"/>
  <c r="M722" i="20"/>
  <c r="L722" i="20"/>
  <c r="K722" i="20"/>
  <c r="N721" i="20"/>
  <c r="M721" i="20"/>
  <c r="L721" i="20"/>
  <c r="K721" i="20"/>
  <c r="N720" i="20"/>
  <c r="M720" i="20"/>
  <c r="L720" i="20"/>
  <c r="K720" i="20"/>
  <c r="N719" i="20"/>
  <c r="M719" i="20"/>
  <c r="L719" i="20"/>
  <c r="K719" i="20"/>
  <c r="N718" i="20"/>
  <c r="M718" i="20"/>
  <c r="L718" i="20"/>
  <c r="K718" i="20"/>
  <c r="N717" i="20"/>
  <c r="M717" i="20"/>
  <c r="L717" i="20"/>
  <c r="K717" i="20"/>
  <c r="N716" i="20"/>
  <c r="M716" i="20"/>
  <c r="L716" i="20"/>
  <c r="K716" i="20"/>
  <c r="N715" i="20"/>
  <c r="M715" i="20"/>
  <c r="L715" i="20"/>
  <c r="K715" i="20"/>
  <c r="N714" i="20"/>
  <c r="M714" i="20"/>
  <c r="L714" i="20"/>
  <c r="K714" i="20"/>
  <c r="N713" i="20"/>
  <c r="M713" i="20"/>
  <c r="L713" i="20"/>
  <c r="K713" i="20"/>
  <c r="N712" i="20"/>
  <c r="M712" i="20"/>
  <c r="L712" i="20"/>
  <c r="K712" i="20"/>
  <c r="N711" i="20"/>
  <c r="M711" i="20"/>
  <c r="L711" i="20"/>
  <c r="K711" i="20"/>
  <c r="N710" i="20"/>
  <c r="M710" i="20"/>
  <c r="L710" i="20"/>
  <c r="K710" i="20"/>
  <c r="N709" i="20"/>
  <c r="M709" i="20"/>
  <c r="L709" i="20"/>
  <c r="K709" i="20"/>
  <c r="N708" i="20"/>
  <c r="M708" i="20"/>
  <c r="L708" i="20"/>
  <c r="K708" i="20"/>
  <c r="N707" i="20"/>
  <c r="M707" i="20"/>
  <c r="L707" i="20"/>
  <c r="K707" i="20"/>
  <c r="N706" i="20"/>
  <c r="M706" i="20"/>
  <c r="L706" i="20"/>
  <c r="K706" i="20"/>
  <c r="N705" i="20"/>
  <c r="M705" i="20"/>
  <c r="L705" i="20"/>
  <c r="K705" i="20"/>
  <c r="N704" i="20"/>
  <c r="M704" i="20"/>
  <c r="L704" i="20"/>
  <c r="K704" i="20"/>
  <c r="N703" i="20"/>
  <c r="M703" i="20"/>
  <c r="L703" i="20"/>
  <c r="K703" i="20"/>
  <c r="N702" i="20"/>
  <c r="M702" i="20"/>
  <c r="L702" i="20"/>
  <c r="K702" i="20"/>
  <c r="N701" i="20"/>
  <c r="M701" i="20"/>
  <c r="L701" i="20"/>
  <c r="K701" i="20"/>
  <c r="N700" i="20"/>
  <c r="M700" i="20"/>
  <c r="L700" i="20"/>
  <c r="K700" i="20"/>
  <c r="N699" i="20"/>
  <c r="M699" i="20"/>
  <c r="L699" i="20"/>
  <c r="K699" i="20"/>
  <c r="N698" i="20"/>
  <c r="M698" i="20"/>
  <c r="L698" i="20"/>
  <c r="K698" i="20"/>
  <c r="N697" i="20"/>
  <c r="M697" i="20"/>
  <c r="L697" i="20"/>
  <c r="K697" i="20"/>
  <c r="N696" i="20"/>
  <c r="M696" i="20"/>
  <c r="L696" i="20"/>
  <c r="K696" i="20"/>
  <c r="N695" i="20"/>
  <c r="M695" i="20"/>
  <c r="L695" i="20"/>
  <c r="K695" i="20"/>
  <c r="N694" i="20"/>
  <c r="M694" i="20"/>
  <c r="L694" i="20"/>
  <c r="K694" i="20"/>
  <c r="N693" i="20"/>
  <c r="M693" i="20"/>
  <c r="L693" i="20"/>
  <c r="K693" i="20"/>
  <c r="N692" i="20"/>
  <c r="M692" i="20"/>
  <c r="L692" i="20"/>
  <c r="K692" i="20"/>
  <c r="N691" i="20"/>
  <c r="M691" i="20"/>
  <c r="L691" i="20"/>
  <c r="K691" i="20"/>
  <c r="N690" i="20"/>
  <c r="M690" i="20"/>
  <c r="L690" i="20"/>
  <c r="K690" i="20"/>
  <c r="N689" i="20"/>
  <c r="M689" i="20"/>
  <c r="L689" i="20"/>
  <c r="K689" i="20"/>
  <c r="N688" i="20"/>
  <c r="M688" i="20"/>
  <c r="L688" i="20"/>
  <c r="K688" i="20"/>
  <c r="N687" i="20"/>
  <c r="M687" i="20"/>
  <c r="L687" i="20"/>
  <c r="K687" i="20"/>
  <c r="N686" i="20"/>
  <c r="M686" i="20"/>
  <c r="L686" i="20"/>
  <c r="K686" i="20"/>
  <c r="N685" i="20"/>
  <c r="M685" i="20"/>
  <c r="L685" i="20"/>
  <c r="K685" i="20"/>
  <c r="N684" i="20"/>
  <c r="M684" i="20"/>
  <c r="L684" i="20"/>
  <c r="K684" i="20"/>
  <c r="N683" i="20"/>
  <c r="M683" i="20"/>
  <c r="L683" i="20"/>
  <c r="K683" i="20"/>
  <c r="N682" i="20"/>
  <c r="M682" i="20"/>
  <c r="L682" i="20"/>
  <c r="K682" i="20"/>
  <c r="N681" i="20"/>
  <c r="M681" i="20"/>
  <c r="L681" i="20"/>
  <c r="K681" i="20"/>
  <c r="N680" i="20"/>
  <c r="M680" i="20"/>
  <c r="L680" i="20"/>
  <c r="K680" i="20"/>
  <c r="N679" i="20"/>
  <c r="M679" i="20"/>
  <c r="L679" i="20"/>
  <c r="K679" i="20"/>
  <c r="N678" i="20"/>
  <c r="M678" i="20"/>
  <c r="L678" i="20"/>
  <c r="K678" i="20"/>
  <c r="N677" i="20"/>
  <c r="M677" i="20"/>
  <c r="L677" i="20"/>
  <c r="K677" i="20"/>
  <c r="N676" i="20"/>
  <c r="M676" i="20"/>
  <c r="L676" i="20"/>
  <c r="K676" i="20"/>
  <c r="N675" i="20"/>
  <c r="M675" i="20"/>
  <c r="L675" i="20"/>
  <c r="K675" i="20"/>
  <c r="N674" i="20"/>
  <c r="M674" i="20"/>
  <c r="L674" i="20"/>
  <c r="K674" i="20"/>
  <c r="N673" i="20"/>
  <c r="M673" i="20"/>
  <c r="L673" i="20"/>
  <c r="K673" i="20"/>
  <c r="N672" i="20"/>
  <c r="M672" i="20"/>
  <c r="L672" i="20"/>
  <c r="K672" i="20"/>
  <c r="N671" i="20"/>
  <c r="M671" i="20"/>
  <c r="L671" i="20"/>
  <c r="K671" i="20"/>
  <c r="N670" i="20"/>
  <c r="M670" i="20"/>
  <c r="L670" i="20"/>
  <c r="K670" i="20"/>
  <c r="N669" i="20"/>
  <c r="M669" i="20"/>
  <c r="L669" i="20"/>
  <c r="K669" i="20"/>
  <c r="N668" i="20"/>
  <c r="M668" i="20"/>
  <c r="L668" i="20"/>
  <c r="K668" i="20"/>
  <c r="N667" i="20"/>
  <c r="M667" i="20"/>
  <c r="L667" i="20"/>
  <c r="K667" i="20"/>
  <c r="N666" i="20"/>
  <c r="M666" i="20"/>
  <c r="L666" i="20"/>
  <c r="K666" i="20"/>
  <c r="N665" i="20"/>
  <c r="M665" i="20"/>
  <c r="L665" i="20"/>
  <c r="K665" i="20"/>
  <c r="N664" i="20"/>
  <c r="M664" i="20"/>
  <c r="L664" i="20"/>
  <c r="K664" i="20"/>
  <c r="N663" i="20"/>
  <c r="M663" i="20"/>
  <c r="L663" i="20"/>
  <c r="K663" i="20"/>
  <c r="N662" i="20"/>
  <c r="M662" i="20"/>
  <c r="L662" i="20"/>
  <c r="K662" i="20"/>
  <c r="N661" i="20"/>
  <c r="M661" i="20"/>
  <c r="L661" i="20"/>
  <c r="K661" i="20"/>
  <c r="N660" i="20"/>
  <c r="M660" i="20"/>
  <c r="L660" i="20"/>
  <c r="K660" i="20"/>
  <c r="N659" i="20"/>
  <c r="M659" i="20"/>
  <c r="L659" i="20"/>
  <c r="K659" i="20"/>
  <c r="N658" i="20"/>
  <c r="M658" i="20"/>
  <c r="L658" i="20"/>
  <c r="K658" i="20"/>
  <c r="N657" i="20"/>
  <c r="M657" i="20"/>
  <c r="L657" i="20"/>
  <c r="K657" i="20"/>
  <c r="N656" i="20"/>
  <c r="M656" i="20"/>
  <c r="L656" i="20"/>
  <c r="K656" i="20"/>
  <c r="N655" i="20"/>
  <c r="M655" i="20"/>
  <c r="L655" i="20"/>
  <c r="K655" i="20"/>
  <c r="N654" i="20"/>
  <c r="M654" i="20"/>
  <c r="L654" i="20"/>
  <c r="K654" i="20"/>
  <c r="N653" i="20"/>
  <c r="M653" i="20"/>
  <c r="L653" i="20"/>
  <c r="K653" i="20"/>
  <c r="N652" i="20"/>
  <c r="M652" i="20"/>
  <c r="L652" i="20"/>
  <c r="K652" i="20"/>
  <c r="N651" i="20"/>
  <c r="M651" i="20"/>
  <c r="L651" i="20"/>
  <c r="K651" i="20"/>
  <c r="N650" i="20"/>
  <c r="M650" i="20"/>
  <c r="L650" i="20"/>
  <c r="K650" i="20"/>
  <c r="N649" i="20"/>
  <c r="M649" i="20"/>
  <c r="L649" i="20"/>
  <c r="K649" i="20"/>
  <c r="N648" i="20"/>
  <c r="M648" i="20"/>
  <c r="L648" i="20"/>
  <c r="K648" i="20"/>
  <c r="N647" i="20"/>
  <c r="M647" i="20"/>
  <c r="L647" i="20"/>
  <c r="K647" i="20"/>
  <c r="N646" i="20"/>
  <c r="M646" i="20"/>
  <c r="L646" i="20"/>
  <c r="K646" i="20"/>
  <c r="N645" i="20"/>
  <c r="M645" i="20"/>
  <c r="L645" i="20"/>
  <c r="K645" i="20"/>
  <c r="N644" i="20"/>
  <c r="M644" i="20"/>
  <c r="L644" i="20"/>
  <c r="K644" i="20"/>
  <c r="N643" i="20"/>
  <c r="M643" i="20"/>
  <c r="L643" i="20"/>
  <c r="K643" i="20"/>
  <c r="N642" i="20"/>
  <c r="M642" i="20"/>
  <c r="L642" i="20"/>
  <c r="K642" i="20"/>
  <c r="N641" i="20"/>
  <c r="M641" i="20"/>
  <c r="L641" i="20"/>
  <c r="K641" i="20"/>
  <c r="N640" i="20"/>
  <c r="M640" i="20"/>
  <c r="L640" i="20"/>
  <c r="K640" i="20"/>
  <c r="N639" i="20"/>
  <c r="M639" i="20"/>
  <c r="L639" i="20"/>
  <c r="K639" i="20"/>
  <c r="N638" i="20"/>
  <c r="M638" i="20"/>
  <c r="L638" i="20"/>
  <c r="K638" i="20"/>
  <c r="N637" i="20"/>
  <c r="M637" i="20"/>
  <c r="L637" i="20"/>
  <c r="K637" i="20"/>
  <c r="N636" i="20"/>
  <c r="M636" i="20"/>
  <c r="L636" i="20"/>
  <c r="K636" i="20"/>
  <c r="N635" i="20"/>
  <c r="M635" i="20"/>
  <c r="L635" i="20"/>
  <c r="K635" i="20"/>
  <c r="N634" i="20"/>
  <c r="M634" i="20"/>
  <c r="L634" i="20"/>
  <c r="K634" i="20"/>
  <c r="N633" i="20"/>
  <c r="M633" i="20"/>
  <c r="L633" i="20"/>
  <c r="K633" i="20"/>
  <c r="N632" i="20"/>
  <c r="M632" i="20"/>
  <c r="L632" i="20"/>
  <c r="K632" i="20"/>
  <c r="N631" i="20"/>
  <c r="M631" i="20"/>
  <c r="L631" i="20"/>
  <c r="K631" i="20"/>
  <c r="N630" i="20"/>
  <c r="M630" i="20"/>
  <c r="L630" i="20"/>
  <c r="K630" i="20"/>
  <c r="N629" i="20"/>
  <c r="M629" i="20"/>
  <c r="L629" i="20"/>
  <c r="K629" i="20"/>
  <c r="N628" i="20"/>
  <c r="M628" i="20"/>
  <c r="L628" i="20"/>
  <c r="K628" i="20"/>
  <c r="N627" i="20"/>
  <c r="M627" i="20"/>
  <c r="L627" i="20"/>
  <c r="K627" i="20"/>
  <c r="N626" i="20"/>
  <c r="M626" i="20"/>
  <c r="L626" i="20"/>
  <c r="K626" i="20"/>
  <c r="N625" i="20"/>
  <c r="M625" i="20"/>
  <c r="L625" i="20"/>
  <c r="K625" i="20"/>
  <c r="N624" i="20"/>
  <c r="M624" i="20"/>
  <c r="L624" i="20"/>
  <c r="K624" i="20"/>
  <c r="N623" i="20"/>
  <c r="M623" i="20"/>
  <c r="L623" i="20"/>
  <c r="K623" i="20"/>
  <c r="N622" i="20"/>
  <c r="M622" i="20"/>
  <c r="L622" i="20"/>
  <c r="K622" i="20"/>
  <c r="N621" i="20"/>
  <c r="M621" i="20"/>
  <c r="L621" i="20"/>
  <c r="K621" i="20"/>
  <c r="N620" i="20"/>
  <c r="M620" i="20"/>
  <c r="L620" i="20"/>
  <c r="K620" i="20"/>
  <c r="N619" i="20"/>
  <c r="M619" i="20"/>
  <c r="L619" i="20"/>
  <c r="K619" i="20"/>
  <c r="N618" i="20"/>
  <c r="M618" i="20"/>
  <c r="L618" i="20"/>
  <c r="K618" i="20"/>
  <c r="N617" i="20"/>
  <c r="M617" i="20"/>
  <c r="L617" i="20"/>
  <c r="K617" i="20"/>
  <c r="N616" i="20"/>
  <c r="M616" i="20"/>
  <c r="L616" i="20"/>
  <c r="K616" i="20"/>
  <c r="N615" i="20"/>
  <c r="M615" i="20"/>
  <c r="L615" i="20"/>
  <c r="K615" i="20"/>
  <c r="N614" i="20"/>
  <c r="M614" i="20"/>
  <c r="L614" i="20"/>
  <c r="K614" i="20"/>
  <c r="N613" i="20"/>
  <c r="M613" i="20"/>
  <c r="L613" i="20"/>
  <c r="K613" i="20"/>
  <c r="N612" i="20"/>
  <c r="M612" i="20"/>
  <c r="L612" i="20"/>
  <c r="K612" i="20"/>
  <c r="N611" i="20"/>
  <c r="M611" i="20"/>
  <c r="L611" i="20"/>
  <c r="K611" i="20"/>
  <c r="N610" i="20"/>
  <c r="M610" i="20"/>
  <c r="L610" i="20"/>
  <c r="K610" i="20"/>
  <c r="N609" i="20"/>
  <c r="M609" i="20"/>
  <c r="L609" i="20"/>
  <c r="K609" i="20"/>
  <c r="N608" i="20"/>
  <c r="M608" i="20"/>
  <c r="L608" i="20"/>
  <c r="K608" i="20"/>
  <c r="N607" i="20"/>
  <c r="M607" i="20"/>
  <c r="L607" i="20"/>
  <c r="K607" i="20"/>
  <c r="N606" i="20"/>
  <c r="M606" i="20"/>
  <c r="L606" i="20"/>
  <c r="K606" i="20"/>
  <c r="N605" i="20"/>
  <c r="M605" i="20"/>
  <c r="L605" i="20"/>
  <c r="K605" i="20"/>
  <c r="N604" i="20"/>
  <c r="M604" i="20"/>
  <c r="L604" i="20"/>
  <c r="K604" i="20"/>
  <c r="N603" i="20"/>
  <c r="M603" i="20"/>
  <c r="L603" i="20"/>
  <c r="K603" i="20"/>
  <c r="N602" i="20"/>
  <c r="M602" i="20"/>
  <c r="L602" i="20"/>
  <c r="K602" i="20"/>
  <c r="N601" i="20"/>
  <c r="M601" i="20"/>
  <c r="L601" i="20"/>
  <c r="K601" i="20"/>
  <c r="N600" i="20"/>
  <c r="M600" i="20"/>
  <c r="L600" i="20"/>
  <c r="K600" i="20"/>
  <c r="N599" i="20"/>
  <c r="M599" i="20"/>
  <c r="L599" i="20"/>
  <c r="K599" i="20"/>
  <c r="N598" i="20"/>
  <c r="M598" i="20"/>
  <c r="L598" i="20"/>
  <c r="K598" i="20"/>
  <c r="N597" i="20"/>
  <c r="M597" i="20"/>
  <c r="L597" i="20"/>
  <c r="K597" i="20"/>
  <c r="N596" i="20"/>
  <c r="M596" i="20"/>
  <c r="L596" i="20"/>
  <c r="K596" i="20"/>
  <c r="N595" i="20"/>
  <c r="M595" i="20"/>
  <c r="L595" i="20"/>
  <c r="K595" i="20"/>
  <c r="N594" i="20"/>
  <c r="M594" i="20"/>
  <c r="L594" i="20"/>
  <c r="K594" i="20"/>
  <c r="N593" i="20"/>
  <c r="M593" i="20"/>
  <c r="L593" i="20"/>
  <c r="K593" i="20"/>
  <c r="N592" i="20"/>
  <c r="M592" i="20"/>
  <c r="L592" i="20"/>
  <c r="K592" i="20"/>
  <c r="N591" i="20"/>
  <c r="M591" i="20"/>
  <c r="L591" i="20"/>
  <c r="K591" i="20"/>
  <c r="N590" i="20"/>
  <c r="M590" i="20"/>
  <c r="L590" i="20"/>
  <c r="K590" i="20"/>
  <c r="N589" i="20"/>
  <c r="M589" i="20"/>
  <c r="L589" i="20"/>
  <c r="K589" i="20"/>
  <c r="N588" i="20"/>
  <c r="M588" i="20"/>
  <c r="L588" i="20"/>
  <c r="K588" i="20"/>
  <c r="N587" i="20"/>
  <c r="M587" i="20"/>
  <c r="L587" i="20"/>
  <c r="K587" i="20"/>
  <c r="N586" i="20"/>
  <c r="M586" i="20"/>
  <c r="L586" i="20"/>
  <c r="K586" i="20"/>
  <c r="N585" i="20"/>
  <c r="M585" i="20"/>
  <c r="L585" i="20"/>
  <c r="K585" i="20"/>
  <c r="N584" i="20"/>
  <c r="M584" i="20"/>
  <c r="L584" i="20"/>
  <c r="K584" i="20"/>
  <c r="N583" i="20"/>
  <c r="M583" i="20"/>
  <c r="L583" i="20"/>
  <c r="K583" i="20"/>
  <c r="N582" i="20"/>
  <c r="M582" i="20"/>
  <c r="L582" i="20"/>
  <c r="K582" i="20"/>
  <c r="N581" i="20"/>
  <c r="M581" i="20"/>
  <c r="L581" i="20"/>
  <c r="K581" i="20"/>
  <c r="N580" i="20"/>
  <c r="M580" i="20"/>
  <c r="L580" i="20"/>
  <c r="K580" i="20"/>
  <c r="N579" i="20"/>
  <c r="M579" i="20"/>
  <c r="L579" i="20"/>
  <c r="K579" i="20"/>
  <c r="N578" i="20"/>
  <c r="M578" i="20"/>
  <c r="L578" i="20"/>
  <c r="K578" i="20"/>
  <c r="N577" i="20"/>
  <c r="M577" i="20"/>
  <c r="L577" i="20"/>
  <c r="K577" i="20"/>
  <c r="N576" i="20"/>
  <c r="M576" i="20"/>
  <c r="L576" i="20"/>
  <c r="K576" i="20"/>
  <c r="N575" i="20"/>
  <c r="M575" i="20"/>
  <c r="L575" i="20"/>
  <c r="K575" i="20"/>
  <c r="N574" i="20"/>
  <c r="M574" i="20"/>
  <c r="L574" i="20"/>
  <c r="K574" i="20"/>
  <c r="N573" i="20"/>
  <c r="M573" i="20"/>
  <c r="L573" i="20"/>
  <c r="K573" i="20"/>
  <c r="N572" i="20"/>
  <c r="M572" i="20"/>
  <c r="L572" i="20"/>
  <c r="K572" i="20"/>
  <c r="N571" i="20"/>
  <c r="M571" i="20"/>
  <c r="L571" i="20"/>
  <c r="K571" i="20"/>
  <c r="N570" i="20"/>
  <c r="M570" i="20"/>
  <c r="L570" i="20"/>
  <c r="K570" i="20"/>
  <c r="N569" i="20"/>
  <c r="M569" i="20"/>
  <c r="L569" i="20"/>
  <c r="K569" i="20"/>
  <c r="N568" i="20"/>
  <c r="M568" i="20"/>
  <c r="L568" i="20"/>
  <c r="K568" i="20"/>
  <c r="N567" i="20"/>
  <c r="M567" i="20"/>
  <c r="L567" i="20"/>
  <c r="K567" i="20"/>
  <c r="N566" i="20"/>
  <c r="M566" i="20"/>
  <c r="L566" i="20"/>
  <c r="K566" i="20"/>
  <c r="N565" i="20"/>
  <c r="M565" i="20"/>
  <c r="L565" i="20"/>
  <c r="K565" i="20"/>
  <c r="N564" i="20"/>
  <c r="M564" i="20"/>
  <c r="L564" i="20"/>
  <c r="K564" i="20"/>
  <c r="N563" i="20"/>
  <c r="M563" i="20"/>
  <c r="L563" i="20"/>
  <c r="K563" i="20"/>
  <c r="N562" i="20"/>
  <c r="M562" i="20"/>
  <c r="L562" i="20"/>
  <c r="K562" i="20"/>
  <c r="N561" i="20"/>
  <c r="M561" i="20"/>
  <c r="L561" i="20"/>
  <c r="K561" i="20"/>
  <c r="N560" i="20"/>
  <c r="M560" i="20"/>
  <c r="L560" i="20"/>
  <c r="K560" i="20"/>
  <c r="N559" i="20"/>
  <c r="M559" i="20"/>
  <c r="L559" i="20"/>
  <c r="K559" i="20"/>
  <c r="N558" i="20"/>
  <c r="M558" i="20"/>
  <c r="L558" i="20"/>
  <c r="K558" i="20"/>
  <c r="N557" i="20"/>
  <c r="M557" i="20"/>
  <c r="L557" i="20"/>
  <c r="K557" i="20"/>
  <c r="N556" i="20"/>
  <c r="M556" i="20"/>
  <c r="L556" i="20"/>
  <c r="K556" i="20"/>
  <c r="N555" i="20"/>
  <c r="M555" i="20"/>
  <c r="L555" i="20"/>
  <c r="K555" i="20"/>
  <c r="N554" i="20"/>
  <c r="M554" i="20"/>
  <c r="L554" i="20"/>
  <c r="K554" i="20"/>
  <c r="N553" i="20"/>
  <c r="M553" i="20"/>
  <c r="L553" i="20"/>
  <c r="K553" i="20"/>
  <c r="N552" i="20"/>
  <c r="M552" i="20"/>
  <c r="L552" i="20"/>
  <c r="K552" i="20"/>
  <c r="N551" i="20"/>
  <c r="M551" i="20"/>
  <c r="L551" i="20"/>
  <c r="K551" i="20"/>
  <c r="N550" i="20"/>
  <c r="M550" i="20"/>
  <c r="L550" i="20"/>
  <c r="K550" i="20"/>
  <c r="N549" i="20"/>
  <c r="M549" i="20"/>
  <c r="L549" i="20"/>
  <c r="K549" i="20"/>
  <c r="N548" i="20"/>
  <c r="M548" i="20"/>
  <c r="L548" i="20"/>
  <c r="K548" i="20"/>
  <c r="N547" i="20"/>
  <c r="M547" i="20"/>
  <c r="L547" i="20"/>
  <c r="K547" i="20"/>
  <c r="N546" i="20"/>
  <c r="M546" i="20"/>
  <c r="L546" i="20"/>
  <c r="K546" i="20"/>
  <c r="N545" i="20"/>
  <c r="M545" i="20"/>
  <c r="L545" i="20"/>
  <c r="K545" i="20"/>
  <c r="N544" i="20"/>
  <c r="M544" i="20"/>
  <c r="L544" i="20"/>
  <c r="K544" i="20"/>
  <c r="N543" i="20"/>
  <c r="M543" i="20"/>
  <c r="L543" i="20"/>
  <c r="K543" i="20"/>
  <c r="N542" i="20"/>
  <c r="M542" i="20"/>
  <c r="L542" i="20"/>
  <c r="K542" i="20"/>
  <c r="N541" i="20"/>
  <c r="M541" i="20"/>
  <c r="L541" i="20"/>
  <c r="K541" i="20"/>
  <c r="N540" i="20"/>
  <c r="M540" i="20"/>
  <c r="L540" i="20"/>
  <c r="K540" i="20"/>
  <c r="N539" i="20"/>
  <c r="M539" i="20"/>
  <c r="L539" i="20"/>
  <c r="K539" i="20"/>
  <c r="N538" i="20"/>
  <c r="M538" i="20"/>
  <c r="L538" i="20"/>
  <c r="K538" i="20"/>
  <c r="N537" i="20"/>
  <c r="M537" i="20"/>
  <c r="L537" i="20"/>
  <c r="K537" i="20"/>
  <c r="N536" i="20"/>
  <c r="M536" i="20"/>
  <c r="L536" i="20"/>
  <c r="K536" i="20"/>
  <c r="N535" i="20"/>
  <c r="M535" i="20"/>
  <c r="L535" i="20"/>
  <c r="K535" i="20"/>
  <c r="N534" i="20"/>
  <c r="M534" i="20"/>
  <c r="L534" i="20"/>
  <c r="K534" i="20"/>
  <c r="N533" i="20"/>
  <c r="M533" i="20"/>
  <c r="L533" i="20"/>
  <c r="K533" i="20"/>
  <c r="N532" i="20"/>
  <c r="M532" i="20"/>
  <c r="L532" i="20"/>
  <c r="K532" i="20"/>
  <c r="N531" i="20"/>
  <c r="M531" i="20"/>
  <c r="L531" i="20"/>
  <c r="K531" i="20"/>
  <c r="N530" i="20"/>
  <c r="M530" i="20"/>
  <c r="L530" i="20"/>
  <c r="K530" i="20"/>
  <c r="N529" i="20"/>
  <c r="M529" i="20"/>
  <c r="L529" i="20"/>
  <c r="K529" i="20"/>
  <c r="N528" i="20"/>
  <c r="M528" i="20"/>
  <c r="L528" i="20"/>
  <c r="K528" i="20"/>
  <c r="N527" i="20"/>
  <c r="M527" i="20"/>
  <c r="L527" i="20"/>
  <c r="K527" i="20"/>
  <c r="N526" i="20"/>
  <c r="M526" i="20"/>
  <c r="L526" i="20"/>
  <c r="K526" i="20"/>
  <c r="N525" i="20"/>
  <c r="M525" i="20"/>
  <c r="L525" i="20"/>
  <c r="K525" i="20"/>
  <c r="N524" i="20"/>
  <c r="M524" i="20"/>
  <c r="L524" i="20"/>
  <c r="K524" i="20"/>
  <c r="N523" i="20"/>
  <c r="M523" i="20"/>
  <c r="L523" i="20"/>
  <c r="K523" i="20"/>
  <c r="N522" i="20"/>
  <c r="M522" i="20"/>
  <c r="L522" i="20"/>
  <c r="K522" i="20"/>
  <c r="N521" i="20"/>
  <c r="M521" i="20"/>
  <c r="L521" i="20"/>
  <c r="K521" i="20"/>
  <c r="N520" i="20"/>
  <c r="M520" i="20"/>
  <c r="L520" i="20"/>
  <c r="K520" i="20"/>
  <c r="N519" i="20"/>
  <c r="M519" i="20"/>
  <c r="L519" i="20"/>
  <c r="K519" i="20"/>
  <c r="N518" i="20"/>
  <c r="M518" i="20"/>
  <c r="L518" i="20"/>
  <c r="K518" i="20"/>
  <c r="N517" i="20"/>
  <c r="M517" i="20"/>
  <c r="L517" i="20"/>
  <c r="K517" i="20"/>
  <c r="N516" i="20"/>
  <c r="M516" i="20"/>
  <c r="L516" i="20"/>
  <c r="K516" i="20"/>
  <c r="N515" i="20"/>
  <c r="M515" i="20"/>
  <c r="L515" i="20"/>
  <c r="K515" i="20"/>
  <c r="N514" i="20"/>
  <c r="M514" i="20"/>
  <c r="L514" i="20"/>
  <c r="K514" i="20"/>
  <c r="N513" i="20"/>
  <c r="M513" i="20"/>
  <c r="L513" i="20"/>
  <c r="K513" i="20"/>
  <c r="N512" i="20"/>
  <c r="M512" i="20"/>
  <c r="L512" i="20"/>
  <c r="K512" i="20"/>
  <c r="N511" i="20"/>
  <c r="M511" i="20"/>
  <c r="L511" i="20"/>
  <c r="K511" i="20"/>
  <c r="N510" i="20"/>
  <c r="M510" i="20"/>
  <c r="L510" i="20"/>
  <c r="K510" i="20"/>
  <c r="N509" i="20"/>
  <c r="M509" i="20"/>
  <c r="L509" i="20"/>
  <c r="K509" i="20"/>
  <c r="N508" i="20"/>
  <c r="M508" i="20"/>
  <c r="L508" i="20"/>
  <c r="K508" i="20"/>
  <c r="N507" i="20"/>
  <c r="M507" i="20"/>
  <c r="L507" i="20"/>
  <c r="K507" i="20"/>
  <c r="N506" i="20"/>
  <c r="M506" i="20"/>
  <c r="L506" i="20"/>
  <c r="K506" i="20"/>
  <c r="N505" i="20"/>
  <c r="M505" i="20"/>
  <c r="L505" i="20"/>
  <c r="K505" i="20"/>
  <c r="N504" i="20"/>
  <c r="M504" i="20"/>
  <c r="L504" i="20"/>
  <c r="K504" i="20"/>
  <c r="N503" i="20"/>
  <c r="M503" i="20"/>
  <c r="L503" i="20"/>
  <c r="K503" i="20"/>
  <c r="N502" i="20"/>
  <c r="M502" i="20"/>
  <c r="L502" i="20"/>
  <c r="K502" i="20"/>
  <c r="N501" i="20"/>
  <c r="M501" i="20"/>
  <c r="L501" i="20"/>
  <c r="K501" i="20"/>
  <c r="N500" i="20"/>
  <c r="M500" i="20"/>
  <c r="L500" i="20"/>
  <c r="K500" i="20"/>
  <c r="N499" i="20"/>
  <c r="M499" i="20"/>
  <c r="L499" i="20"/>
  <c r="K499" i="20"/>
  <c r="N498" i="20"/>
  <c r="M498" i="20"/>
  <c r="L498" i="20"/>
  <c r="K498" i="20"/>
  <c r="N497" i="20"/>
  <c r="M497" i="20"/>
  <c r="L497" i="20"/>
  <c r="K497" i="20"/>
  <c r="N496" i="20"/>
  <c r="M496" i="20"/>
  <c r="L496" i="20"/>
  <c r="K496" i="20"/>
  <c r="N495" i="20"/>
  <c r="M495" i="20"/>
  <c r="L495" i="20"/>
  <c r="K495" i="20"/>
  <c r="N494" i="20"/>
  <c r="M494" i="20"/>
  <c r="L494" i="20"/>
  <c r="K494" i="20"/>
  <c r="N493" i="20"/>
  <c r="M493" i="20"/>
  <c r="L493" i="20"/>
  <c r="K493" i="20"/>
  <c r="N492" i="20"/>
  <c r="M492" i="20"/>
  <c r="L492" i="20"/>
  <c r="K492" i="20"/>
  <c r="N491" i="20"/>
  <c r="M491" i="20"/>
  <c r="L491" i="20"/>
  <c r="K491" i="20"/>
  <c r="N490" i="20"/>
  <c r="M490" i="20"/>
  <c r="L490" i="20"/>
  <c r="K490" i="20"/>
  <c r="N489" i="20"/>
  <c r="M489" i="20"/>
  <c r="L489" i="20"/>
  <c r="K489" i="20"/>
  <c r="N488" i="20"/>
  <c r="M488" i="20"/>
  <c r="L488" i="20"/>
  <c r="K488" i="20"/>
  <c r="N487" i="20"/>
  <c r="M487" i="20"/>
  <c r="L487" i="20"/>
  <c r="K487" i="20"/>
  <c r="N486" i="20"/>
  <c r="M486" i="20"/>
  <c r="L486" i="20"/>
  <c r="K486" i="20"/>
  <c r="N485" i="20"/>
  <c r="M485" i="20"/>
  <c r="L485" i="20"/>
  <c r="K485" i="20"/>
  <c r="N484" i="20"/>
  <c r="M484" i="20"/>
  <c r="L484" i="20"/>
  <c r="K484" i="20"/>
  <c r="N483" i="20"/>
  <c r="M483" i="20"/>
  <c r="L483" i="20"/>
  <c r="K483" i="20"/>
  <c r="N482" i="20"/>
  <c r="M482" i="20"/>
  <c r="L482" i="20"/>
  <c r="K482" i="20"/>
  <c r="N481" i="20"/>
  <c r="M481" i="20"/>
  <c r="L481" i="20"/>
  <c r="K481" i="20"/>
  <c r="N480" i="20"/>
  <c r="M480" i="20"/>
  <c r="L480" i="20"/>
  <c r="K480" i="20"/>
  <c r="N479" i="20"/>
  <c r="M479" i="20"/>
  <c r="L479" i="20"/>
  <c r="K479" i="20"/>
  <c r="N478" i="20"/>
  <c r="M478" i="20"/>
  <c r="L478" i="20"/>
  <c r="K478" i="20"/>
  <c r="N477" i="20"/>
  <c r="M477" i="20"/>
  <c r="L477" i="20"/>
  <c r="K477" i="20"/>
  <c r="N476" i="20"/>
  <c r="M476" i="20"/>
  <c r="L476" i="20"/>
  <c r="K476" i="20"/>
  <c r="N475" i="20"/>
  <c r="M475" i="20"/>
  <c r="L475" i="20"/>
  <c r="K475" i="20"/>
  <c r="N474" i="20"/>
  <c r="M474" i="20"/>
  <c r="L474" i="20"/>
  <c r="K474" i="20"/>
  <c r="N473" i="20"/>
  <c r="M473" i="20"/>
  <c r="L473" i="20"/>
  <c r="K473" i="20"/>
  <c r="N472" i="20"/>
  <c r="M472" i="20"/>
  <c r="L472" i="20"/>
  <c r="K472" i="20"/>
  <c r="N471" i="20"/>
  <c r="M471" i="20"/>
  <c r="L471" i="20"/>
  <c r="K471" i="20"/>
  <c r="N470" i="20"/>
  <c r="M470" i="20"/>
  <c r="L470" i="20"/>
  <c r="K470" i="20"/>
  <c r="N469" i="20"/>
  <c r="M469" i="20"/>
  <c r="L469" i="20"/>
  <c r="K469" i="20"/>
  <c r="N468" i="20"/>
  <c r="M468" i="20"/>
  <c r="L468" i="20"/>
  <c r="K468" i="20"/>
  <c r="N467" i="20"/>
  <c r="M467" i="20"/>
  <c r="L467" i="20"/>
  <c r="K467" i="20"/>
  <c r="N466" i="20"/>
  <c r="M466" i="20"/>
  <c r="L466" i="20"/>
  <c r="K466" i="20"/>
  <c r="N465" i="20"/>
  <c r="M465" i="20"/>
  <c r="L465" i="20"/>
  <c r="K465" i="20"/>
  <c r="N464" i="20"/>
  <c r="M464" i="20"/>
  <c r="L464" i="20"/>
  <c r="K464" i="20"/>
  <c r="N463" i="20"/>
  <c r="M463" i="20"/>
  <c r="L463" i="20"/>
  <c r="K463" i="20"/>
  <c r="N462" i="20"/>
  <c r="M462" i="20"/>
  <c r="L462" i="20"/>
  <c r="K462" i="20"/>
  <c r="N461" i="20"/>
  <c r="M461" i="20"/>
  <c r="L461" i="20"/>
  <c r="K461" i="20"/>
  <c r="N460" i="20"/>
  <c r="M460" i="20"/>
  <c r="L460" i="20"/>
  <c r="K460" i="20"/>
  <c r="N459" i="20"/>
  <c r="M459" i="20"/>
  <c r="L459" i="20"/>
  <c r="K459" i="20"/>
  <c r="N458" i="20"/>
  <c r="M458" i="20"/>
  <c r="L458" i="20"/>
  <c r="K458" i="20"/>
  <c r="N457" i="20"/>
  <c r="M457" i="20"/>
  <c r="L457" i="20"/>
  <c r="K457" i="20"/>
  <c r="N456" i="20"/>
  <c r="M456" i="20"/>
  <c r="L456" i="20"/>
  <c r="K456" i="20"/>
  <c r="N455" i="20"/>
  <c r="M455" i="20"/>
  <c r="L455" i="20"/>
  <c r="K455" i="20"/>
  <c r="N454" i="20"/>
  <c r="M454" i="20"/>
  <c r="L454" i="20"/>
  <c r="K454" i="20"/>
  <c r="N453" i="20"/>
  <c r="M453" i="20"/>
  <c r="L453" i="20"/>
  <c r="K453" i="20"/>
  <c r="N452" i="20"/>
  <c r="M452" i="20"/>
  <c r="L452" i="20"/>
  <c r="K452" i="20"/>
  <c r="N451" i="20"/>
  <c r="M451" i="20"/>
  <c r="L451" i="20"/>
  <c r="K451" i="20"/>
  <c r="N450" i="20"/>
  <c r="M450" i="20"/>
  <c r="L450" i="20"/>
  <c r="K450" i="20"/>
  <c r="N449" i="20"/>
  <c r="M449" i="20"/>
  <c r="L449" i="20"/>
  <c r="K449" i="20"/>
  <c r="N448" i="20"/>
  <c r="M448" i="20"/>
  <c r="L448" i="20"/>
  <c r="K448" i="20"/>
  <c r="N447" i="20"/>
  <c r="M447" i="20"/>
  <c r="L447" i="20"/>
  <c r="K447" i="20"/>
  <c r="N446" i="20"/>
  <c r="M446" i="20"/>
  <c r="L446" i="20"/>
  <c r="K446" i="20"/>
  <c r="N445" i="20"/>
  <c r="M445" i="20"/>
  <c r="L445" i="20"/>
  <c r="K445" i="20"/>
  <c r="N444" i="20"/>
  <c r="M444" i="20"/>
  <c r="L444" i="20"/>
  <c r="K444" i="20"/>
  <c r="N443" i="20"/>
  <c r="M443" i="20"/>
  <c r="L443" i="20"/>
  <c r="K443" i="20"/>
  <c r="N442" i="20"/>
  <c r="M442" i="20"/>
  <c r="L442" i="20"/>
  <c r="K442" i="20"/>
  <c r="N441" i="20"/>
  <c r="M441" i="20"/>
  <c r="L441" i="20"/>
  <c r="K441" i="20"/>
  <c r="N440" i="20"/>
  <c r="M440" i="20"/>
  <c r="L440" i="20"/>
  <c r="K440" i="20"/>
  <c r="N439" i="20"/>
  <c r="M439" i="20"/>
  <c r="L439" i="20"/>
  <c r="K439" i="20"/>
  <c r="N438" i="20"/>
  <c r="M438" i="20"/>
  <c r="L438" i="20"/>
  <c r="K438" i="20"/>
  <c r="N437" i="20"/>
  <c r="M437" i="20"/>
  <c r="L437" i="20"/>
  <c r="K437" i="20"/>
  <c r="N436" i="20"/>
  <c r="M436" i="20"/>
  <c r="L436" i="20"/>
  <c r="K436" i="20"/>
  <c r="N435" i="20"/>
  <c r="M435" i="20"/>
  <c r="L435" i="20"/>
  <c r="K435" i="20"/>
  <c r="N434" i="20"/>
  <c r="M434" i="20"/>
  <c r="L434" i="20"/>
  <c r="K434" i="20"/>
  <c r="N433" i="20"/>
  <c r="M433" i="20"/>
  <c r="L433" i="20"/>
  <c r="K433" i="20"/>
  <c r="N432" i="20"/>
  <c r="M432" i="20"/>
  <c r="L432" i="20"/>
  <c r="K432" i="20"/>
  <c r="N431" i="20"/>
  <c r="M431" i="20"/>
  <c r="L431" i="20"/>
  <c r="K431" i="20"/>
  <c r="N430" i="20"/>
  <c r="M430" i="20"/>
  <c r="L430" i="20"/>
  <c r="K430" i="20"/>
  <c r="N429" i="20"/>
  <c r="M429" i="20"/>
  <c r="L429" i="20"/>
  <c r="K429" i="20"/>
  <c r="N428" i="20"/>
  <c r="M428" i="20"/>
  <c r="L428" i="20"/>
  <c r="K428" i="20"/>
  <c r="N427" i="20"/>
  <c r="M427" i="20"/>
  <c r="L427" i="20"/>
  <c r="K427" i="20"/>
  <c r="N426" i="20"/>
  <c r="M426" i="20"/>
  <c r="L426" i="20"/>
  <c r="K426" i="20"/>
  <c r="N425" i="20"/>
  <c r="M425" i="20"/>
  <c r="L425" i="20"/>
  <c r="K425" i="20"/>
  <c r="N424" i="20"/>
  <c r="M424" i="20"/>
  <c r="L424" i="20"/>
  <c r="K424" i="20"/>
  <c r="N423" i="20"/>
  <c r="M423" i="20"/>
  <c r="L423" i="20"/>
  <c r="K423" i="20"/>
  <c r="N422" i="20"/>
  <c r="M422" i="20"/>
  <c r="L422" i="20"/>
  <c r="K422" i="20"/>
  <c r="N421" i="20"/>
  <c r="M421" i="20"/>
  <c r="L421" i="20"/>
  <c r="K421" i="20"/>
  <c r="N420" i="20"/>
  <c r="M420" i="20"/>
  <c r="L420" i="20"/>
  <c r="K420" i="20"/>
  <c r="N419" i="20"/>
  <c r="M419" i="20"/>
  <c r="L419" i="20"/>
  <c r="K419" i="20"/>
  <c r="N418" i="20"/>
  <c r="M418" i="20"/>
  <c r="L418" i="20"/>
  <c r="K418" i="20"/>
  <c r="N417" i="20"/>
  <c r="M417" i="20"/>
  <c r="L417" i="20"/>
  <c r="K417" i="20"/>
  <c r="N416" i="20"/>
  <c r="M416" i="20"/>
  <c r="L416" i="20"/>
  <c r="K416" i="20"/>
  <c r="N415" i="20"/>
  <c r="M415" i="20"/>
  <c r="L415" i="20"/>
  <c r="K415" i="20"/>
  <c r="N414" i="20"/>
  <c r="M414" i="20"/>
  <c r="L414" i="20"/>
  <c r="K414" i="20"/>
  <c r="N413" i="20"/>
  <c r="M413" i="20"/>
  <c r="L413" i="20"/>
  <c r="K413" i="20"/>
  <c r="N412" i="20"/>
  <c r="M412" i="20"/>
  <c r="L412" i="20"/>
  <c r="K412" i="20"/>
  <c r="N411" i="20"/>
  <c r="M411" i="20"/>
  <c r="L411" i="20"/>
  <c r="K411" i="20"/>
  <c r="N410" i="20"/>
  <c r="M410" i="20"/>
  <c r="L410" i="20"/>
  <c r="K410" i="20"/>
  <c r="N409" i="20"/>
  <c r="M409" i="20"/>
  <c r="L409" i="20"/>
  <c r="K409" i="20"/>
  <c r="N408" i="20"/>
  <c r="M408" i="20"/>
  <c r="L408" i="20"/>
  <c r="K408" i="20"/>
  <c r="N407" i="20"/>
  <c r="M407" i="20"/>
  <c r="L407" i="20"/>
  <c r="K407" i="20"/>
  <c r="N406" i="20"/>
  <c r="M406" i="20"/>
  <c r="L406" i="20"/>
  <c r="K406" i="20"/>
  <c r="N405" i="20"/>
  <c r="M405" i="20"/>
  <c r="L405" i="20"/>
  <c r="K405" i="20"/>
  <c r="N404" i="20"/>
  <c r="M404" i="20"/>
  <c r="L404" i="20"/>
  <c r="K404" i="20"/>
  <c r="N403" i="20"/>
  <c r="M403" i="20"/>
  <c r="L403" i="20"/>
  <c r="K403" i="20"/>
  <c r="N402" i="20"/>
  <c r="M402" i="20"/>
  <c r="L402" i="20"/>
  <c r="K402" i="20"/>
  <c r="N401" i="20"/>
  <c r="M401" i="20"/>
  <c r="L401" i="20"/>
  <c r="K401" i="20"/>
  <c r="N400" i="20"/>
  <c r="M400" i="20"/>
  <c r="L400" i="20"/>
  <c r="K400" i="20"/>
  <c r="N399" i="20"/>
  <c r="M399" i="20"/>
  <c r="L399" i="20"/>
  <c r="K399" i="20"/>
  <c r="N398" i="20"/>
  <c r="M398" i="20"/>
  <c r="L398" i="20"/>
  <c r="K398" i="20"/>
  <c r="N397" i="20"/>
  <c r="M397" i="20"/>
  <c r="L397" i="20"/>
  <c r="K397" i="20"/>
  <c r="N396" i="20"/>
  <c r="M396" i="20"/>
  <c r="L396" i="20"/>
  <c r="K396" i="20"/>
  <c r="N395" i="20"/>
  <c r="M395" i="20"/>
  <c r="L395" i="20"/>
  <c r="K395" i="20"/>
  <c r="N394" i="20"/>
  <c r="M394" i="20"/>
  <c r="L394" i="20"/>
  <c r="K394" i="20"/>
  <c r="N393" i="20"/>
  <c r="M393" i="20"/>
  <c r="L393" i="20"/>
  <c r="K393" i="20"/>
  <c r="N392" i="20"/>
  <c r="M392" i="20"/>
  <c r="L392" i="20"/>
  <c r="K392" i="20"/>
  <c r="N391" i="20"/>
  <c r="M391" i="20"/>
  <c r="L391" i="20"/>
  <c r="K391" i="20"/>
  <c r="N390" i="20"/>
  <c r="M390" i="20"/>
  <c r="L390" i="20"/>
  <c r="K390" i="20"/>
  <c r="N389" i="20"/>
  <c r="M389" i="20"/>
  <c r="L389" i="20"/>
  <c r="K389" i="20"/>
  <c r="N388" i="20"/>
  <c r="M388" i="20"/>
  <c r="L388" i="20"/>
  <c r="K388" i="20"/>
  <c r="N387" i="20"/>
  <c r="M387" i="20"/>
  <c r="L387" i="20"/>
  <c r="K387" i="20"/>
  <c r="N386" i="20"/>
  <c r="M386" i="20"/>
  <c r="L386" i="20"/>
  <c r="K386" i="20"/>
  <c r="N385" i="20"/>
  <c r="M385" i="20"/>
  <c r="L385" i="20"/>
  <c r="K385" i="20"/>
  <c r="N384" i="20"/>
  <c r="M384" i="20"/>
  <c r="L384" i="20"/>
  <c r="K384" i="20"/>
  <c r="N383" i="20"/>
  <c r="M383" i="20"/>
  <c r="L383" i="20"/>
  <c r="K383" i="20"/>
  <c r="N382" i="20"/>
  <c r="M382" i="20"/>
  <c r="L382" i="20"/>
  <c r="K382" i="20"/>
  <c r="N381" i="20"/>
  <c r="M381" i="20"/>
  <c r="L381" i="20"/>
  <c r="K381" i="20"/>
  <c r="N380" i="20"/>
  <c r="M380" i="20"/>
  <c r="L380" i="20"/>
  <c r="K380" i="20"/>
  <c r="N379" i="20"/>
  <c r="M379" i="20"/>
  <c r="L379" i="20"/>
  <c r="K379" i="20"/>
  <c r="N378" i="20"/>
  <c r="M378" i="20"/>
  <c r="L378" i="20"/>
  <c r="K378" i="20"/>
  <c r="N377" i="20"/>
  <c r="M377" i="20"/>
  <c r="L377" i="20"/>
  <c r="K377" i="20"/>
  <c r="N376" i="20"/>
  <c r="M376" i="20"/>
  <c r="L376" i="20"/>
  <c r="K376" i="20"/>
  <c r="N375" i="20"/>
  <c r="M375" i="20"/>
  <c r="L375" i="20"/>
  <c r="K375" i="20"/>
  <c r="N374" i="20"/>
  <c r="M374" i="20"/>
  <c r="L374" i="20"/>
  <c r="K374" i="20"/>
  <c r="N373" i="20"/>
  <c r="M373" i="20"/>
  <c r="L373" i="20"/>
  <c r="K373" i="20"/>
  <c r="N372" i="20"/>
  <c r="M372" i="20"/>
  <c r="L372" i="20"/>
  <c r="K372" i="20"/>
  <c r="N371" i="20"/>
  <c r="M371" i="20"/>
  <c r="L371" i="20"/>
  <c r="K371" i="20"/>
  <c r="N370" i="20"/>
  <c r="M370" i="20"/>
  <c r="L370" i="20"/>
  <c r="K370" i="20"/>
  <c r="N369" i="20"/>
  <c r="M369" i="20"/>
  <c r="L369" i="20"/>
  <c r="K369" i="20"/>
  <c r="N368" i="20"/>
  <c r="M368" i="20"/>
  <c r="L368" i="20"/>
  <c r="K368" i="20"/>
  <c r="N367" i="20"/>
  <c r="M367" i="20"/>
  <c r="L367" i="20"/>
  <c r="K367" i="20"/>
  <c r="N366" i="20"/>
  <c r="M366" i="20"/>
  <c r="L366" i="20"/>
  <c r="K366" i="20"/>
  <c r="N365" i="20"/>
  <c r="M365" i="20"/>
  <c r="L365" i="20"/>
  <c r="K365" i="20"/>
  <c r="N364" i="20"/>
  <c r="M364" i="20"/>
  <c r="L364" i="20"/>
  <c r="K364" i="20"/>
  <c r="N363" i="20"/>
  <c r="M363" i="20"/>
  <c r="L363" i="20"/>
  <c r="K363" i="20"/>
  <c r="N362" i="20"/>
  <c r="M362" i="20"/>
  <c r="L362" i="20"/>
  <c r="K362" i="20"/>
  <c r="N361" i="20"/>
  <c r="M361" i="20"/>
  <c r="L361" i="20"/>
  <c r="K361" i="20"/>
  <c r="N360" i="20"/>
  <c r="M360" i="20"/>
  <c r="L360" i="20"/>
  <c r="K360" i="20"/>
  <c r="N359" i="20"/>
  <c r="M359" i="20"/>
  <c r="L359" i="20"/>
  <c r="K359" i="20"/>
  <c r="N358" i="20"/>
  <c r="M358" i="20"/>
  <c r="L358" i="20"/>
  <c r="K358" i="20"/>
  <c r="N357" i="20"/>
  <c r="M357" i="20"/>
  <c r="L357" i="20"/>
  <c r="K357" i="20"/>
  <c r="N356" i="20"/>
  <c r="M356" i="20"/>
  <c r="L356" i="20"/>
  <c r="K356" i="20"/>
  <c r="N355" i="20"/>
  <c r="M355" i="20"/>
  <c r="L355" i="20"/>
  <c r="K355" i="20"/>
  <c r="N354" i="20"/>
  <c r="M354" i="20"/>
  <c r="L354" i="20"/>
  <c r="K354" i="20"/>
  <c r="N353" i="20"/>
  <c r="M353" i="20"/>
  <c r="L353" i="20"/>
  <c r="K353" i="20"/>
  <c r="N352" i="20"/>
  <c r="M352" i="20"/>
  <c r="L352" i="20"/>
  <c r="K352" i="20"/>
  <c r="N351" i="20"/>
  <c r="M351" i="20"/>
  <c r="L351" i="20"/>
  <c r="K351" i="20"/>
  <c r="N350" i="20"/>
  <c r="M350" i="20"/>
  <c r="L350" i="20"/>
  <c r="K350" i="20"/>
  <c r="N349" i="20"/>
  <c r="M349" i="20"/>
  <c r="L349" i="20"/>
  <c r="K349" i="20"/>
  <c r="N348" i="20"/>
  <c r="M348" i="20"/>
  <c r="L348" i="20"/>
  <c r="K348" i="20"/>
  <c r="N347" i="20"/>
  <c r="M347" i="20"/>
  <c r="L347" i="20"/>
  <c r="K347" i="20"/>
  <c r="N346" i="20"/>
  <c r="M346" i="20"/>
  <c r="L346" i="20"/>
  <c r="K346" i="20"/>
  <c r="N345" i="20"/>
  <c r="M345" i="20"/>
  <c r="L345" i="20"/>
  <c r="K345" i="20"/>
  <c r="N344" i="20"/>
  <c r="M344" i="20"/>
  <c r="L344" i="20"/>
  <c r="K344" i="20"/>
  <c r="N343" i="20"/>
  <c r="M343" i="20"/>
  <c r="L343" i="20"/>
  <c r="K343" i="20"/>
  <c r="N342" i="20"/>
  <c r="M342" i="20"/>
  <c r="L342" i="20"/>
  <c r="K342" i="20"/>
  <c r="N341" i="20"/>
  <c r="M341" i="20"/>
  <c r="L341" i="20"/>
  <c r="K341" i="20"/>
  <c r="N340" i="20"/>
  <c r="M340" i="20"/>
  <c r="L340" i="20"/>
  <c r="K340" i="20"/>
  <c r="N339" i="20"/>
  <c r="M339" i="20"/>
  <c r="L339" i="20"/>
  <c r="K339" i="20"/>
  <c r="N338" i="20"/>
  <c r="M338" i="20"/>
  <c r="L338" i="20"/>
  <c r="K338" i="20"/>
  <c r="N337" i="20"/>
  <c r="M337" i="20"/>
  <c r="L337" i="20"/>
  <c r="K337" i="20"/>
  <c r="N336" i="20"/>
  <c r="M336" i="20"/>
  <c r="L336" i="20"/>
  <c r="K336" i="20"/>
  <c r="N335" i="20"/>
  <c r="M335" i="20"/>
  <c r="L335" i="20"/>
  <c r="K335" i="20"/>
  <c r="N334" i="20"/>
  <c r="M334" i="20"/>
  <c r="L334" i="20"/>
  <c r="K334" i="20"/>
  <c r="N333" i="20"/>
  <c r="M333" i="20"/>
  <c r="L333" i="20"/>
  <c r="K333" i="20"/>
  <c r="N332" i="20"/>
  <c r="M332" i="20"/>
  <c r="L332" i="20"/>
  <c r="K332" i="20"/>
  <c r="N331" i="20"/>
  <c r="M331" i="20"/>
  <c r="L331" i="20"/>
  <c r="K331" i="20"/>
  <c r="N330" i="20"/>
  <c r="M330" i="20"/>
  <c r="L330" i="20"/>
  <c r="K330" i="20"/>
  <c r="N329" i="20"/>
  <c r="M329" i="20"/>
  <c r="L329" i="20"/>
  <c r="K329" i="20"/>
  <c r="N328" i="20"/>
  <c r="M328" i="20"/>
  <c r="L328" i="20"/>
  <c r="K328" i="20"/>
  <c r="N327" i="20"/>
  <c r="M327" i="20"/>
  <c r="L327" i="20"/>
  <c r="K327" i="20"/>
  <c r="N326" i="20"/>
  <c r="M326" i="20"/>
  <c r="L326" i="20"/>
  <c r="K326" i="20"/>
  <c r="N325" i="20"/>
  <c r="M325" i="20"/>
  <c r="L325" i="20"/>
  <c r="K325" i="20"/>
  <c r="N324" i="20"/>
  <c r="M324" i="20"/>
  <c r="L324" i="20"/>
  <c r="K324" i="20"/>
  <c r="N323" i="20"/>
  <c r="M323" i="20"/>
  <c r="L323" i="20"/>
  <c r="K323" i="20"/>
  <c r="N322" i="20"/>
  <c r="M322" i="20"/>
  <c r="L322" i="20"/>
  <c r="K322" i="20"/>
  <c r="N321" i="20"/>
  <c r="M321" i="20"/>
  <c r="L321" i="20"/>
  <c r="K321" i="20"/>
  <c r="N320" i="20"/>
  <c r="M320" i="20"/>
  <c r="L320" i="20"/>
  <c r="K320" i="20"/>
  <c r="N319" i="20"/>
  <c r="M319" i="20"/>
  <c r="L319" i="20"/>
  <c r="K319" i="20"/>
  <c r="N318" i="20"/>
  <c r="M318" i="20"/>
  <c r="L318" i="20"/>
  <c r="K318" i="20"/>
  <c r="N317" i="20"/>
  <c r="M317" i="20"/>
  <c r="L317" i="20"/>
  <c r="K317" i="20"/>
  <c r="N316" i="20"/>
  <c r="M316" i="20"/>
  <c r="L316" i="20"/>
  <c r="K316" i="20"/>
  <c r="N315" i="20"/>
  <c r="M315" i="20"/>
  <c r="L315" i="20"/>
  <c r="K315" i="20"/>
  <c r="N314" i="20"/>
  <c r="M314" i="20"/>
  <c r="L314" i="20"/>
  <c r="K314" i="20"/>
  <c r="N313" i="20"/>
  <c r="M313" i="20"/>
  <c r="L313" i="20"/>
  <c r="K313" i="20"/>
  <c r="N312" i="20"/>
  <c r="M312" i="20"/>
  <c r="L312" i="20"/>
  <c r="K312" i="20"/>
  <c r="N311" i="20"/>
  <c r="M311" i="20"/>
  <c r="L311" i="20"/>
  <c r="K311" i="20"/>
  <c r="N310" i="20"/>
  <c r="M310" i="20"/>
  <c r="L310" i="20"/>
  <c r="K310" i="20"/>
  <c r="N309" i="20"/>
  <c r="M309" i="20"/>
  <c r="L309" i="20"/>
  <c r="K309" i="20"/>
  <c r="N308" i="20"/>
  <c r="M308" i="20"/>
  <c r="L308" i="20"/>
  <c r="K308" i="20"/>
  <c r="N307" i="20"/>
  <c r="M307" i="20"/>
  <c r="L307" i="20"/>
  <c r="K307" i="20"/>
  <c r="N306" i="20"/>
  <c r="M306" i="20"/>
  <c r="L306" i="20"/>
  <c r="K306" i="20"/>
  <c r="N305" i="20"/>
  <c r="M305" i="20"/>
  <c r="L305" i="20"/>
  <c r="K305" i="20"/>
  <c r="N304" i="20"/>
  <c r="M304" i="20"/>
  <c r="L304" i="20"/>
  <c r="K304" i="20"/>
  <c r="N303" i="20"/>
  <c r="M303" i="20"/>
  <c r="L303" i="20"/>
  <c r="K303" i="20"/>
  <c r="N302" i="20"/>
  <c r="M302" i="20"/>
  <c r="L302" i="20"/>
  <c r="K302" i="20"/>
  <c r="N301" i="20"/>
  <c r="M301" i="20"/>
  <c r="L301" i="20"/>
  <c r="K301" i="20"/>
  <c r="N300" i="20"/>
  <c r="M300" i="20"/>
  <c r="L300" i="20"/>
  <c r="K300" i="20"/>
  <c r="N299" i="20"/>
  <c r="M299" i="20"/>
  <c r="L299" i="20"/>
  <c r="K299" i="20"/>
  <c r="N298" i="20"/>
  <c r="M298" i="20"/>
  <c r="L298" i="20"/>
  <c r="K298" i="20"/>
  <c r="N297" i="20"/>
  <c r="M297" i="20"/>
  <c r="L297" i="20"/>
  <c r="K297" i="20"/>
  <c r="N296" i="20"/>
  <c r="M296" i="20"/>
  <c r="L296" i="20"/>
  <c r="K296" i="20"/>
  <c r="N295" i="20"/>
  <c r="M295" i="20"/>
  <c r="L295" i="20"/>
  <c r="K295" i="20"/>
  <c r="N294" i="20"/>
  <c r="M294" i="20"/>
  <c r="L294" i="20"/>
  <c r="K294" i="20"/>
  <c r="N293" i="20"/>
  <c r="M293" i="20"/>
  <c r="L293" i="20"/>
  <c r="K293" i="20"/>
  <c r="N292" i="20"/>
  <c r="M292" i="20"/>
  <c r="L292" i="20"/>
  <c r="K292" i="20"/>
  <c r="N291" i="20"/>
  <c r="M291" i="20"/>
  <c r="L291" i="20"/>
  <c r="K291" i="20"/>
  <c r="N290" i="20"/>
  <c r="M290" i="20"/>
  <c r="L290" i="20"/>
  <c r="K290" i="20"/>
  <c r="N289" i="20"/>
  <c r="M289" i="20"/>
  <c r="L289" i="20"/>
  <c r="K289" i="20"/>
  <c r="N288" i="20"/>
  <c r="M288" i="20"/>
  <c r="L288" i="20"/>
  <c r="K288" i="20"/>
  <c r="N287" i="20"/>
  <c r="M287" i="20"/>
  <c r="L287" i="20"/>
  <c r="K287" i="20"/>
  <c r="N286" i="20"/>
  <c r="M286" i="20"/>
  <c r="L286" i="20"/>
  <c r="K286" i="20"/>
  <c r="N285" i="20"/>
  <c r="M285" i="20"/>
  <c r="L285" i="20"/>
  <c r="K285" i="20"/>
  <c r="N284" i="20"/>
  <c r="M284" i="20"/>
  <c r="L284" i="20"/>
  <c r="K284" i="20"/>
  <c r="N283" i="20"/>
  <c r="M283" i="20"/>
  <c r="L283" i="20"/>
  <c r="K283" i="20"/>
  <c r="N282" i="20"/>
  <c r="M282" i="20"/>
  <c r="L282" i="20"/>
  <c r="K282" i="20"/>
  <c r="N281" i="20"/>
  <c r="M281" i="20"/>
  <c r="L281" i="20"/>
  <c r="K281" i="20"/>
  <c r="N280" i="20"/>
  <c r="M280" i="20"/>
  <c r="L280" i="20"/>
  <c r="K280" i="20"/>
  <c r="N279" i="20"/>
  <c r="M279" i="20"/>
  <c r="L279" i="20"/>
  <c r="K279" i="20"/>
  <c r="N278" i="20"/>
  <c r="M278" i="20"/>
  <c r="L278" i="20"/>
  <c r="K278" i="20"/>
  <c r="N277" i="20"/>
  <c r="M277" i="20"/>
  <c r="L277" i="20"/>
  <c r="K277" i="20"/>
  <c r="N276" i="20"/>
  <c r="M276" i="20"/>
  <c r="L276" i="20"/>
  <c r="K276" i="20"/>
  <c r="N275" i="20"/>
  <c r="M275" i="20"/>
  <c r="L275" i="20"/>
  <c r="K275" i="20"/>
  <c r="N274" i="20"/>
  <c r="M274" i="20"/>
  <c r="L274" i="20"/>
  <c r="K274" i="20"/>
  <c r="N273" i="20"/>
  <c r="M273" i="20"/>
  <c r="L273" i="20"/>
  <c r="K273" i="20"/>
  <c r="N272" i="20"/>
  <c r="M272" i="20"/>
  <c r="L272" i="20"/>
  <c r="K272" i="20"/>
  <c r="N271" i="20"/>
  <c r="M271" i="20"/>
  <c r="L271" i="20"/>
  <c r="K271" i="20"/>
  <c r="N270" i="20"/>
  <c r="M270" i="20"/>
  <c r="L270" i="20"/>
  <c r="K270" i="20"/>
  <c r="N269" i="20"/>
  <c r="M269" i="20"/>
  <c r="L269" i="20"/>
  <c r="K269" i="20"/>
  <c r="N268" i="20"/>
  <c r="M268" i="20"/>
  <c r="L268" i="20"/>
  <c r="K268" i="20"/>
  <c r="N267" i="20"/>
  <c r="M267" i="20"/>
  <c r="L267" i="20"/>
  <c r="K267" i="20"/>
  <c r="N266" i="20"/>
  <c r="M266" i="20"/>
  <c r="L266" i="20"/>
  <c r="K266" i="20"/>
  <c r="N265" i="20"/>
  <c r="M265" i="20"/>
  <c r="L265" i="20"/>
  <c r="K265" i="20"/>
  <c r="N264" i="20"/>
  <c r="M264" i="20"/>
  <c r="L264" i="20"/>
  <c r="K264" i="20"/>
  <c r="N263" i="20"/>
  <c r="M263" i="20"/>
  <c r="L263" i="20"/>
  <c r="K263" i="20"/>
  <c r="N262" i="20"/>
  <c r="M262" i="20"/>
  <c r="L262" i="20"/>
  <c r="K262" i="20"/>
  <c r="N261" i="20"/>
  <c r="M261" i="20"/>
  <c r="L261" i="20"/>
  <c r="K261" i="20"/>
  <c r="N260" i="20"/>
  <c r="M260" i="20"/>
  <c r="O260" i="20" s="1"/>
  <c r="L260" i="20"/>
  <c r="K260" i="20"/>
  <c r="N259" i="20"/>
  <c r="M259" i="20"/>
  <c r="L259" i="20"/>
  <c r="K259" i="20"/>
  <c r="N258" i="20"/>
  <c r="M258" i="20"/>
  <c r="L258" i="20"/>
  <c r="K258" i="20"/>
  <c r="N257" i="20"/>
  <c r="M257" i="20"/>
  <c r="L257" i="20"/>
  <c r="K257" i="20"/>
  <c r="N256" i="20"/>
  <c r="M256" i="20"/>
  <c r="L256" i="20"/>
  <c r="K256" i="20"/>
  <c r="N255" i="20"/>
  <c r="M255" i="20"/>
  <c r="L255" i="20"/>
  <c r="K255" i="20"/>
  <c r="N254" i="20"/>
  <c r="M254" i="20"/>
  <c r="L254" i="20"/>
  <c r="K254" i="20"/>
  <c r="N253" i="20"/>
  <c r="M253" i="20"/>
  <c r="L253" i="20"/>
  <c r="K253" i="20"/>
  <c r="N252" i="20"/>
  <c r="M252" i="20"/>
  <c r="L252" i="20"/>
  <c r="K252" i="20"/>
  <c r="N251" i="20"/>
  <c r="M251" i="20"/>
  <c r="L251" i="20"/>
  <c r="K251" i="20"/>
  <c r="N250" i="20"/>
  <c r="M250" i="20"/>
  <c r="L250" i="20"/>
  <c r="K250" i="20"/>
  <c r="N249" i="20"/>
  <c r="M249" i="20"/>
  <c r="L249" i="20"/>
  <c r="K249" i="20"/>
  <c r="N248" i="20"/>
  <c r="M248" i="20"/>
  <c r="L248" i="20"/>
  <c r="K248" i="20"/>
  <c r="N247" i="20"/>
  <c r="M247" i="20"/>
  <c r="L247" i="20"/>
  <c r="K247" i="20"/>
  <c r="N246" i="20"/>
  <c r="M246" i="20"/>
  <c r="L246" i="20"/>
  <c r="K246" i="20"/>
  <c r="N245" i="20"/>
  <c r="M245" i="20"/>
  <c r="L245" i="20"/>
  <c r="K245" i="20"/>
  <c r="N244" i="20"/>
  <c r="M244" i="20"/>
  <c r="L244" i="20"/>
  <c r="K244" i="20"/>
  <c r="N243" i="20"/>
  <c r="M243" i="20"/>
  <c r="L243" i="20"/>
  <c r="K243" i="20"/>
  <c r="N242" i="20"/>
  <c r="M242" i="20"/>
  <c r="L242" i="20"/>
  <c r="K242" i="20"/>
  <c r="N241" i="20"/>
  <c r="M241" i="20"/>
  <c r="L241" i="20"/>
  <c r="K241" i="20"/>
  <c r="N240" i="20"/>
  <c r="M240" i="20"/>
  <c r="L240" i="20"/>
  <c r="K240" i="20"/>
  <c r="N239" i="20"/>
  <c r="M239" i="20"/>
  <c r="L239" i="20"/>
  <c r="K239" i="20"/>
  <c r="N238" i="20"/>
  <c r="M238" i="20"/>
  <c r="L238" i="20"/>
  <c r="K238" i="20"/>
  <c r="N237" i="20"/>
  <c r="M237" i="20"/>
  <c r="L237" i="20"/>
  <c r="K237" i="20"/>
  <c r="N236" i="20"/>
  <c r="M236" i="20"/>
  <c r="L236" i="20"/>
  <c r="K236" i="20"/>
  <c r="N235" i="20"/>
  <c r="M235" i="20"/>
  <c r="L235" i="20"/>
  <c r="K235" i="20"/>
  <c r="N234" i="20"/>
  <c r="M234" i="20"/>
  <c r="L234" i="20"/>
  <c r="K234" i="20"/>
  <c r="N233" i="20"/>
  <c r="M233" i="20"/>
  <c r="L233" i="20"/>
  <c r="K233" i="20"/>
  <c r="N232" i="20"/>
  <c r="M232" i="20"/>
  <c r="L232" i="20"/>
  <c r="K232" i="20"/>
  <c r="N231" i="20"/>
  <c r="M231" i="20"/>
  <c r="L231" i="20"/>
  <c r="K231" i="20"/>
  <c r="N230" i="20"/>
  <c r="M230" i="20"/>
  <c r="L230" i="20"/>
  <c r="K230" i="20"/>
  <c r="N229" i="20"/>
  <c r="M229" i="20"/>
  <c r="L229" i="20"/>
  <c r="K229" i="20"/>
  <c r="N228" i="20"/>
  <c r="M228" i="20"/>
  <c r="L228" i="20"/>
  <c r="K228" i="20"/>
  <c r="N227" i="20"/>
  <c r="M227" i="20"/>
  <c r="O227" i="20" s="1"/>
  <c r="L227" i="20"/>
  <c r="K227" i="20"/>
  <c r="N226" i="20"/>
  <c r="M226" i="20"/>
  <c r="L226" i="20"/>
  <c r="K226" i="20"/>
  <c r="N225" i="20"/>
  <c r="M225" i="20"/>
  <c r="L225" i="20"/>
  <c r="K225" i="20"/>
  <c r="N224" i="20"/>
  <c r="M224" i="20"/>
  <c r="L224" i="20"/>
  <c r="K224" i="20"/>
  <c r="N223" i="20"/>
  <c r="M223" i="20"/>
  <c r="L223" i="20"/>
  <c r="K223" i="20"/>
  <c r="N222" i="20"/>
  <c r="M222" i="20"/>
  <c r="L222" i="20"/>
  <c r="K222" i="20"/>
  <c r="N221" i="20"/>
  <c r="M221" i="20"/>
  <c r="L221" i="20"/>
  <c r="K221" i="20"/>
  <c r="N220" i="20"/>
  <c r="M220" i="20"/>
  <c r="L220" i="20"/>
  <c r="K220" i="20"/>
  <c r="N219" i="20"/>
  <c r="M219" i="20"/>
  <c r="L219" i="20"/>
  <c r="K219" i="20"/>
  <c r="N218" i="20"/>
  <c r="M218" i="20"/>
  <c r="L218" i="20"/>
  <c r="K218" i="20"/>
  <c r="N217" i="20"/>
  <c r="M217" i="20"/>
  <c r="L217" i="20"/>
  <c r="K217" i="20"/>
  <c r="N216" i="20"/>
  <c r="M216" i="20"/>
  <c r="L216" i="20"/>
  <c r="K216" i="20"/>
  <c r="N215" i="20"/>
  <c r="M215" i="20"/>
  <c r="L215" i="20"/>
  <c r="K215" i="20"/>
  <c r="N214" i="20"/>
  <c r="M214" i="20"/>
  <c r="L214" i="20"/>
  <c r="K214" i="20"/>
  <c r="N213" i="20"/>
  <c r="M213" i="20"/>
  <c r="L213" i="20"/>
  <c r="K213" i="20"/>
  <c r="N212" i="20"/>
  <c r="M212" i="20"/>
  <c r="L212" i="20"/>
  <c r="K212" i="20"/>
  <c r="N211" i="20"/>
  <c r="M211" i="20"/>
  <c r="L211" i="20"/>
  <c r="K211" i="20"/>
  <c r="N210" i="20"/>
  <c r="M210" i="20"/>
  <c r="L210" i="20"/>
  <c r="K210" i="20"/>
  <c r="N209" i="20"/>
  <c r="M209" i="20"/>
  <c r="L209" i="20"/>
  <c r="K209" i="20"/>
  <c r="N208" i="20"/>
  <c r="M208" i="20"/>
  <c r="L208" i="20"/>
  <c r="K208" i="20"/>
  <c r="N207" i="20"/>
  <c r="M207" i="20"/>
  <c r="L207" i="20"/>
  <c r="K207" i="20"/>
  <c r="N206" i="20"/>
  <c r="M206" i="20"/>
  <c r="L206" i="20"/>
  <c r="K206" i="20"/>
  <c r="N205" i="20"/>
  <c r="M205" i="20"/>
  <c r="L205" i="20"/>
  <c r="K205" i="20"/>
  <c r="N204" i="20"/>
  <c r="M204" i="20"/>
  <c r="L204" i="20"/>
  <c r="K204" i="20"/>
  <c r="N203" i="20"/>
  <c r="M203" i="20"/>
  <c r="L203" i="20"/>
  <c r="K203" i="20"/>
  <c r="N202" i="20"/>
  <c r="M202" i="20"/>
  <c r="L202" i="20"/>
  <c r="K202" i="20"/>
  <c r="N201" i="20"/>
  <c r="M201" i="20"/>
  <c r="L201" i="20"/>
  <c r="K201" i="20"/>
  <c r="N200" i="20"/>
  <c r="M200" i="20"/>
  <c r="L200" i="20"/>
  <c r="K200" i="20"/>
  <c r="N199" i="20"/>
  <c r="M199" i="20"/>
  <c r="L199" i="20"/>
  <c r="K199" i="20"/>
  <c r="N198" i="20"/>
  <c r="M198" i="20"/>
  <c r="L198" i="20"/>
  <c r="K198" i="20"/>
  <c r="N197" i="20"/>
  <c r="M197" i="20"/>
  <c r="L197" i="20"/>
  <c r="K197" i="20"/>
  <c r="N196" i="20"/>
  <c r="M196" i="20"/>
  <c r="L196" i="20"/>
  <c r="K196" i="20"/>
  <c r="N195" i="20"/>
  <c r="M195" i="20"/>
  <c r="L195" i="20"/>
  <c r="K195" i="20"/>
  <c r="N194" i="20"/>
  <c r="M194" i="20"/>
  <c r="L194" i="20"/>
  <c r="K194" i="20"/>
  <c r="N193" i="20"/>
  <c r="M193" i="20"/>
  <c r="L193" i="20"/>
  <c r="K193" i="20"/>
  <c r="N192" i="20"/>
  <c r="M192" i="20"/>
  <c r="L192" i="20"/>
  <c r="K192" i="20"/>
  <c r="N191" i="20"/>
  <c r="M191" i="20"/>
  <c r="L191" i="20"/>
  <c r="K191" i="20"/>
  <c r="N190" i="20"/>
  <c r="M190" i="20"/>
  <c r="L190" i="20"/>
  <c r="K190" i="20"/>
  <c r="N189" i="20"/>
  <c r="M189" i="20"/>
  <c r="L189" i="20"/>
  <c r="K189" i="20"/>
  <c r="N188" i="20"/>
  <c r="M188" i="20"/>
  <c r="L188" i="20"/>
  <c r="K188" i="20"/>
  <c r="N187" i="20"/>
  <c r="M187" i="20"/>
  <c r="L187" i="20"/>
  <c r="K187" i="20"/>
  <c r="N186" i="20"/>
  <c r="M186" i="20"/>
  <c r="L186" i="20"/>
  <c r="K186" i="20"/>
  <c r="N185" i="20"/>
  <c r="M185" i="20"/>
  <c r="L185" i="20"/>
  <c r="K185" i="20"/>
  <c r="P184" i="20"/>
  <c r="N184" i="20"/>
  <c r="M184" i="20"/>
  <c r="L184" i="20"/>
  <c r="K184" i="20"/>
  <c r="N183" i="20"/>
  <c r="M183" i="20"/>
  <c r="L183" i="20"/>
  <c r="K183" i="20"/>
  <c r="N182" i="20"/>
  <c r="M182" i="20"/>
  <c r="L182" i="20"/>
  <c r="K182" i="20"/>
  <c r="N181" i="20"/>
  <c r="M181" i="20"/>
  <c r="L181" i="20"/>
  <c r="K181" i="20"/>
  <c r="N180" i="20"/>
  <c r="M180" i="20"/>
  <c r="L180" i="20"/>
  <c r="K180" i="20"/>
  <c r="N179" i="20"/>
  <c r="M179" i="20"/>
  <c r="L179" i="20"/>
  <c r="K179" i="20"/>
  <c r="N178" i="20"/>
  <c r="M178" i="20"/>
  <c r="L178" i="20"/>
  <c r="K178" i="20"/>
  <c r="N177" i="20"/>
  <c r="M177" i="20"/>
  <c r="L177" i="20"/>
  <c r="K177" i="20"/>
  <c r="N176" i="20"/>
  <c r="M176" i="20"/>
  <c r="L176" i="20"/>
  <c r="K176" i="20"/>
  <c r="N175" i="20"/>
  <c r="M175" i="20"/>
  <c r="L175" i="20"/>
  <c r="K175" i="20"/>
  <c r="N174" i="20"/>
  <c r="M174" i="20"/>
  <c r="L174" i="20"/>
  <c r="K174" i="20"/>
  <c r="N173" i="20"/>
  <c r="M173" i="20"/>
  <c r="L173" i="20"/>
  <c r="K173" i="20"/>
  <c r="N172" i="20"/>
  <c r="M172" i="20"/>
  <c r="L172" i="20"/>
  <c r="K172" i="20"/>
  <c r="N171" i="20"/>
  <c r="M171" i="20"/>
  <c r="L171" i="20"/>
  <c r="K171" i="20"/>
  <c r="N170" i="20"/>
  <c r="M170" i="20"/>
  <c r="L170" i="20"/>
  <c r="K170" i="20"/>
  <c r="N169" i="20"/>
  <c r="M169" i="20"/>
  <c r="L169" i="20"/>
  <c r="K169" i="20"/>
  <c r="N168" i="20"/>
  <c r="M168" i="20"/>
  <c r="L168" i="20"/>
  <c r="K168" i="20"/>
  <c r="N167" i="20"/>
  <c r="M167" i="20"/>
  <c r="L167" i="20"/>
  <c r="K167" i="20"/>
  <c r="N166" i="20"/>
  <c r="M166" i="20"/>
  <c r="L166" i="20"/>
  <c r="K166" i="20"/>
  <c r="N165" i="20"/>
  <c r="M165" i="20"/>
  <c r="L165" i="20"/>
  <c r="K165" i="20"/>
  <c r="N164" i="20"/>
  <c r="M164" i="20"/>
  <c r="L164" i="20"/>
  <c r="K164" i="20"/>
  <c r="N163" i="20"/>
  <c r="M163" i="20"/>
  <c r="L163" i="20"/>
  <c r="K163" i="20"/>
  <c r="N162" i="20"/>
  <c r="M162" i="20"/>
  <c r="L162" i="20"/>
  <c r="K162" i="20"/>
  <c r="N161" i="20"/>
  <c r="M161" i="20"/>
  <c r="L161" i="20"/>
  <c r="K161" i="20"/>
  <c r="N160" i="20"/>
  <c r="M160" i="20"/>
  <c r="L160" i="20"/>
  <c r="K160" i="20"/>
  <c r="N159" i="20"/>
  <c r="M159" i="20"/>
  <c r="L159" i="20"/>
  <c r="K159" i="20"/>
  <c r="N158" i="20"/>
  <c r="M158" i="20"/>
  <c r="L158" i="20"/>
  <c r="K158" i="20"/>
  <c r="N157" i="20"/>
  <c r="M157" i="20"/>
  <c r="L157" i="20"/>
  <c r="K157" i="20"/>
  <c r="N156" i="20"/>
  <c r="M156" i="20"/>
  <c r="L156" i="20"/>
  <c r="K156" i="20"/>
  <c r="N155" i="20"/>
  <c r="M155" i="20"/>
  <c r="L155" i="20"/>
  <c r="K155" i="20"/>
  <c r="N154" i="20"/>
  <c r="M154" i="20"/>
  <c r="L154" i="20"/>
  <c r="K154" i="20"/>
  <c r="N153" i="20"/>
  <c r="M153" i="20"/>
  <c r="L153" i="20"/>
  <c r="K153" i="20"/>
  <c r="N152" i="20"/>
  <c r="M152" i="20"/>
  <c r="L152" i="20"/>
  <c r="K152" i="20"/>
  <c r="N151" i="20"/>
  <c r="M151" i="20"/>
  <c r="L151" i="20"/>
  <c r="K151" i="20"/>
  <c r="N150" i="20"/>
  <c r="M150" i="20"/>
  <c r="L150" i="20"/>
  <c r="K150" i="20"/>
  <c r="N149" i="20"/>
  <c r="M149" i="20"/>
  <c r="L149" i="20"/>
  <c r="K149" i="20"/>
  <c r="N148" i="20"/>
  <c r="M148" i="20"/>
  <c r="L148" i="20"/>
  <c r="K148" i="20"/>
  <c r="N147" i="20"/>
  <c r="M147" i="20"/>
  <c r="L147" i="20"/>
  <c r="K147" i="20"/>
  <c r="N146" i="20"/>
  <c r="M146" i="20"/>
  <c r="L146" i="20"/>
  <c r="K146" i="20"/>
  <c r="N145" i="20"/>
  <c r="M145" i="20"/>
  <c r="L145" i="20"/>
  <c r="K145" i="20"/>
  <c r="N144" i="20"/>
  <c r="M144" i="20"/>
  <c r="L144" i="20"/>
  <c r="K144" i="20"/>
  <c r="N143" i="20"/>
  <c r="M143" i="20"/>
  <c r="L143" i="20"/>
  <c r="K143" i="20"/>
  <c r="N142" i="20"/>
  <c r="M142" i="20"/>
  <c r="L142" i="20"/>
  <c r="K142" i="20"/>
  <c r="N141" i="20"/>
  <c r="M141" i="20"/>
  <c r="L141" i="20"/>
  <c r="K141" i="20"/>
  <c r="N140" i="20"/>
  <c r="M140" i="20"/>
  <c r="L140" i="20"/>
  <c r="K140" i="20"/>
  <c r="N139" i="20"/>
  <c r="M139" i="20"/>
  <c r="L139" i="20"/>
  <c r="K139" i="20"/>
  <c r="N138" i="20"/>
  <c r="M138" i="20"/>
  <c r="L138" i="20"/>
  <c r="K138" i="20"/>
  <c r="N137" i="20"/>
  <c r="M137" i="20"/>
  <c r="L137" i="20"/>
  <c r="K137" i="20"/>
  <c r="N136" i="20"/>
  <c r="M136" i="20"/>
  <c r="L136" i="20"/>
  <c r="K136" i="20"/>
  <c r="N135" i="20"/>
  <c r="M135" i="20"/>
  <c r="L135" i="20"/>
  <c r="K135" i="20"/>
  <c r="N134" i="20"/>
  <c r="M134" i="20"/>
  <c r="L134" i="20"/>
  <c r="K134" i="20"/>
  <c r="N133" i="20"/>
  <c r="M133" i="20"/>
  <c r="L133" i="20"/>
  <c r="K133" i="20"/>
  <c r="N132" i="20"/>
  <c r="M132" i="20"/>
  <c r="L132" i="20"/>
  <c r="K132" i="20"/>
  <c r="N131" i="20"/>
  <c r="M131" i="20"/>
  <c r="L131" i="20"/>
  <c r="K131" i="20"/>
  <c r="N130" i="20"/>
  <c r="M130" i="20"/>
  <c r="L130" i="20"/>
  <c r="K130" i="20"/>
  <c r="N129" i="20"/>
  <c r="M129" i="20"/>
  <c r="L129" i="20"/>
  <c r="K129" i="20"/>
  <c r="N128" i="20"/>
  <c r="M128" i="20"/>
  <c r="L128" i="20"/>
  <c r="K128" i="20"/>
  <c r="N127" i="20"/>
  <c r="M127" i="20"/>
  <c r="L127" i="20"/>
  <c r="K127" i="20"/>
  <c r="N126" i="20"/>
  <c r="M126" i="20"/>
  <c r="L126" i="20"/>
  <c r="K126" i="20"/>
  <c r="N125" i="20"/>
  <c r="M125" i="20"/>
  <c r="L125" i="20"/>
  <c r="K125" i="20"/>
  <c r="N124" i="20"/>
  <c r="M124" i="20"/>
  <c r="L124" i="20"/>
  <c r="K124" i="20"/>
  <c r="N123" i="20"/>
  <c r="M123" i="20"/>
  <c r="L123" i="20"/>
  <c r="K123" i="20"/>
  <c r="N122" i="20"/>
  <c r="M122" i="20"/>
  <c r="L122" i="20"/>
  <c r="K122" i="20"/>
  <c r="N121" i="20"/>
  <c r="M121" i="20"/>
  <c r="L121" i="20"/>
  <c r="K121" i="20"/>
  <c r="N120" i="20"/>
  <c r="M120" i="20"/>
  <c r="L120" i="20"/>
  <c r="K120" i="20"/>
  <c r="N119" i="20"/>
  <c r="M119" i="20"/>
  <c r="L119" i="20"/>
  <c r="K119" i="20"/>
  <c r="N118" i="20"/>
  <c r="M118" i="20"/>
  <c r="L118" i="20"/>
  <c r="K118" i="20"/>
  <c r="N117" i="20"/>
  <c r="M117" i="20"/>
  <c r="L117" i="20"/>
  <c r="K117" i="20"/>
  <c r="N116" i="20"/>
  <c r="M116" i="20"/>
  <c r="L116" i="20"/>
  <c r="K116" i="20"/>
  <c r="N115" i="20"/>
  <c r="M115" i="20"/>
  <c r="L115" i="20"/>
  <c r="K115" i="20"/>
  <c r="N114" i="20"/>
  <c r="M114" i="20"/>
  <c r="L114" i="20"/>
  <c r="K114" i="20"/>
  <c r="N113" i="20"/>
  <c r="M113" i="20"/>
  <c r="L113" i="20"/>
  <c r="K113" i="20"/>
  <c r="N112" i="20"/>
  <c r="M112" i="20"/>
  <c r="L112" i="20"/>
  <c r="K112" i="20"/>
  <c r="N111" i="20"/>
  <c r="M111" i="20"/>
  <c r="L111" i="20"/>
  <c r="K111" i="20"/>
  <c r="N110" i="20"/>
  <c r="M110" i="20"/>
  <c r="L110" i="20"/>
  <c r="K110" i="20"/>
  <c r="N109" i="20"/>
  <c r="M109" i="20"/>
  <c r="L109" i="20"/>
  <c r="K109" i="20"/>
  <c r="N108" i="20"/>
  <c r="M108" i="20"/>
  <c r="L108" i="20"/>
  <c r="K108" i="20"/>
  <c r="N107" i="20"/>
  <c r="M107" i="20"/>
  <c r="L107" i="20"/>
  <c r="K107" i="20"/>
  <c r="N106" i="20"/>
  <c r="M106" i="20"/>
  <c r="L106" i="20"/>
  <c r="K106" i="20"/>
  <c r="N105" i="20"/>
  <c r="M105" i="20"/>
  <c r="L105" i="20"/>
  <c r="K105" i="20"/>
  <c r="N104" i="20"/>
  <c r="M104" i="20"/>
  <c r="L104" i="20"/>
  <c r="K104" i="20"/>
  <c r="N103" i="20"/>
  <c r="M103" i="20"/>
  <c r="L103" i="20"/>
  <c r="K103" i="20"/>
  <c r="N102" i="20"/>
  <c r="M102" i="20"/>
  <c r="L102" i="20"/>
  <c r="K102" i="20"/>
  <c r="N101" i="20"/>
  <c r="M101" i="20"/>
  <c r="L101" i="20"/>
  <c r="K101" i="20"/>
  <c r="N100" i="20"/>
  <c r="M100" i="20"/>
  <c r="L100" i="20"/>
  <c r="K100" i="20"/>
  <c r="N99" i="20"/>
  <c r="M99" i="20"/>
  <c r="L99" i="20"/>
  <c r="K99" i="20"/>
  <c r="N98" i="20"/>
  <c r="M98" i="20"/>
  <c r="L98" i="20"/>
  <c r="K98" i="20"/>
  <c r="N97" i="20"/>
  <c r="M97" i="20"/>
  <c r="L97" i="20"/>
  <c r="K97" i="20"/>
  <c r="N96" i="20"/>
  <c r="M96" i="20"/>
  <c r="L96" i="20"/>
  <c r="K96" i="20"/>
  <c r="N95" i="20"/>
  <c r="M95" i="20"/>
  <c r="L95" i="20"/>
  <c r="K95" i="20"/>
  <c r="N94" i="20"/>
  <c r="M94" i="20"/>
  <c r="L94" i="20"/>
  <c r="K94" i="20"/>
  <c r="N93" i="20"/>
  <c r="M93" i="20"/>
  <c r="L93" i="20"/>
  <c r="K93" i="20"/>
  <c r="N92" i="20"/>
  <c r="M92" i="20"/>
  <c r="L92" i="20"/>
  <c r="K92" i="20"/>
  <c r="N91" i="20"/>
  <c r="M91" i="20"/>
  <c r="L91" i="20"/>
  <c r="K91" i="20"/>
  <c r="N90" i="20"/>
  <c r="M90" i="20"/>
  <c r="L90" i="20"/>
  <c r="K90" i="20"/>
  <c r="N89" i="20"/>
  <c r="M89" i="20"/>
  <c r="L89" i="20"/>
  <c r="K89" i="20"/>
  <c r="N88" i="20"/>
  <c r="M88" i="20"/>
  <c r="L88" i="20"/>
  <c r="K88" i="20"/>
  <c r="N87" i="20"/>
  <c r="M87" i="20"/>
  <c r="L87" i="20"/>
  <c r="K87" i="20"/>
  <c r="N86" i="20"/>
  <c r="M86" i="20"/>
  <c r="L86" i="20"/>
  <c r="K86" i="20"/>
  <c r="N85" i="20"/>
  <c r="M85" i="20"/>
  <c r="L85" i="20"/>
  <c r="K85" i="20"/>
  <c r="N84" i="20"/>
  <c r="M84" i="20"/>
  <c r="L84" i="20"/>
  <c r="K84" i="20"/>
  <c r="N83" i="20"/>
  <c r="M83" i="20"/>
  <c r="L83" i="20"/>
  <c r="K83" i="20"/>
  <c r="N82" i="20"/>
  <c r="M82" i="20"/>
  <c r="L82" i="20"/>
  <c r="K82" i="20"/>
  <c r="N81" i="20"/>
  <c r="M81" i="20"/>
  <c r="L81" i="20"/>
  <c r="K81" i="20"/>
  <c r="N80" i="20"/>
  <c r="M80" i="20"/>
  <c r="L80" i="20"/>
  <c r="K80" i="20"/>
  <c r="N79" i="20"/>
  <c r="M79" i="20"/>
  <c r="L79" i="20"/>
  <c r="K79" i="20"/>
  <c r="N78" i="20"/>
  <c r="M78" i="20"/>
  <c r="L78" i="20"/>
  <c r="K78" i="20"/>
  <c r="N77" i="20"/>
  <c r="M77" i="20"/>
  <c r="L77" i="20"/>
  <c r="K77" i="20"/>
  <c r="N76" i="20"/>
  <c r="M76" i="20"/>
  <c r="L76" i="20"/>
  <c r="K76" i="20"/>
  <c r="N75" i="20"/>
  <c r="M75" i="20"/>
  <c r="L75" i="20"/>
  <c r="K75" i="20"/>
  <c r="N74" i="20"/>
  <c r="M74" i="20"/>
  <c r="L74" i="20"/>
  <c r="K74" i="20"/>
  <c r="N73" i="20"/>
  <c r="M73" i="20"/>
  <c r="L73" i="20"/>
  <c r="K73" i="20"/>
  <c r="N72" i="20"/>
  <c r="M72" i="20"/>
  <c r="L72" i="20"/>
  <c r="K72" i="20"/>
  <c r="N71" i="20"/>
  <c r="M71" i="20"/>
  <c r="L71" i="20"/>
  <c r="K71" i="20"/>
  <c r="N70" i="20"/>
  <c r="M70" i="20"/>
  <c r="L70" i="20"/>
  <c r="K70" i="20"/>
  <c r="N69" i="20"/>
  <c r="M69" i="20"/>
  <c r="L69" i="20"/>
  <c r="K69" i="20"/>
  <c r="N68" i="20"/>
  <c r="M68" i="20"/>
  <c r="L68" i="20"/>
  <c r="K68" i="20"/>
  <c r="N67" i="20"/>
  <c r="M67" i="20"/>
  <c r="L67" i="20"/>
  <c r="K67" i="20"/>
  <c r="N66" i="20"/>
  <c r="M66" i="20"/>
  <c r="L66" i="20"/>
  <c r="K66" i="20"/>
  <c r="N65" i="20"/>
  <c r="M65" i="20"/>
  <c r="L65" i="20"/>
  <c r="K65" i="20"/>
  <c r="N64" i="20"/>
  <c r="M64" i="20"/>
  <c r="L64" i="20"/>
  <c r="K64" i="20"/>
  <c r="N63" i="20"/>
  <c r="M63" i="20"/>
  <c r="L63" i="20"/>
  <c r="K63" i="20"/>
  <c r="N62" i="20"/>
  <c r="M62" i="20"/>
  <c r="L62" i="20"/>
  <c r="K62" i="20"/>
  <c r="N61" i="20"/>
  <c r="M61" i="20"/>
  <c r="L61" i="20"/>
  <c r="K61" i="20"/>
  <c r="N60" i="20"/>
  <c r="M60" i="20"/>
  <c r="L60" i="20"/>
  <c r="K60" i="20"/>
  <c r="N59" i="20"/>
  <c r="M59" i="20"/>
  <c r="L59" i="20"/>
  <c r="K59" i="20"/>
  <c r="N58" i="20"/>
  <c r="M58" i="20"/>
  <c r="L58" i="20"/>
  <c r="K58" i="20"/>
  <c r="N57" i="20"/>
  <c r="M57" i="20"/>
  <c r="L57" i="20"/>
  <c r="K57" i="20"/>
  <c r="N56" i="20"/>
  <c r="M56" i="20"/>
  <c r="L56" i="20"/>
  <c r="K56" i="20"/>
  <c r="N55" i="20"/>
  <c r="M55" i="20"/>
  <c r="L55" i="20"/>
  <c r="K55" i="20"/>
  <c r="N54" i="20"/>
  <c r="M54" i="20"/>
  <c r="L54" i="20"/>
  <c r="K54" i="20"/>
  <c r="N53" i="20"/>
  <c r="M53" i="20"/>
  <c r="L53" i="20"/>
  <c r="K53" i="20"/>
  <c r="N52" i="20"/>
  <c r="M52" i="20"/>
  <c r="L52" i="20"/>
  <c r="K52" i="20"/>
  <c r="N51" i="20"/>
  <c r="M51" i="20"/>
  <c r="L51" i="20"/>
  <c r="K51" i="20"/>
  <c r="N50" i="20"/>
  <c r="M50" i="20"/>
  <c r="L50" i="20"/>
  <c r="K50" i="20"/>
  <c r="N49" i="20"/>
  <c r="M49" i="20"/>
  <c r="L49" i="20"/>
  <c r="K49" i="20"/>
  <c r="N48" i="20"/>
  <c r="M48" i="20"/>
  <c r="L48" i="20"/>
  <c r="K48" i="20"/>
  <c r="N47" i="20"/>
  <c r="M47" i="20"/>
  <c r="L47" i="20"/>
  <c r="K47" i="20"/>
  <c r="N46" i="20"/>
  <c r="M46" i="20"/>
  <c r="L46" i="20"/>
  <c r="K46" i="20"/>
  <c r="N45" i="20"/>
  <c r="M45" i="20"/>
  <c r="L45" i="20"/>
  <c r="K45" i="20"/>
  <c r="N44" i="20"/>
  <c r="M44" i="20"/>
  <c r="L44" i="20"/>
  <c r="K44" i="20"/>
  <c r="N43" i="20"/>
  <c r="M43" i="20"/>
  <c r="L43" i="20"/>
  <c r="K43" i="20"/>
  <c r="N42" i="20"/>
  <c r="M42" i="20"/>
  <c r="L42" i="20"/>
  <c r="K42" i="20"/>
  <c r="N41" i="20"/>
  <c r="M41" i="20"/>
  <c r="L41" i="20"/>
  <c r="K41" i="20"/>
  <c r="N40" i="20"/>
  <c r="M40" i="20"/>
  <c r="L40" i="20"/>
  <c r="K40" i="20"/>
  <c r="N39" i="20"/>
  <c r="M39" i="20"/>
  <c r="L39" i="20"/>
  <c r="K39" i="20"/>
  <c r="N38" i="20"/>
  <c r="M38" i="20"/>
  <c r="L38" i="20"/>
  <c r="K38" i="20"/>
  <c r="N37" i="20"/>
  <c r="M37" i="20"/>
  <c r="L37" i="20"/>
  <c r="K37" i="20"/>
  <c r="N36" i="20"/>
  <c r="M36" i="20"/>
  <c r="L36" i="20"/>
  <c r="K36" i="20"/>
  <c r="N35" i="20"/>
  <c r="M35" i="20"/>
  <c r="L35" i="20"/>
  <c r="K35" i="20"/>
  <c r="N34" i="20"/>
  <c r="M34" i="20"/>
  <c r="L34" i="20"/>
  <c r="K34" i="20"/>
  <c r="N33" i="20"/>
  <c r="M33" i="20"/>
  <c r="L33" i="20"/>
  <c r="K33" i="20"/>
  <c r="N32" i="20"/>
  <c r="M32" i="20"/>
  <c r="L32" i="20"/>
  <c r="K32" i="20"/>
  <c r="N31" i="20"/>
  <c r="M31" i="20"/>
  <c r="L31" i="20"/>
  <c r="K31" i="20"/>
  <c r="N30" i="20"/>
  <c r="M30" i="20"/>
  <c r="L30" i="20"/>
  <c r="K30" i="20"/>
  <c r="N29" i="20"/>
  <c r="M29" i="20"/>
  <c r="L29" i="20"/>
  <c r="K29" i="20"/>
  <c r="N28" i="20"/>
  <c r="M28" i="20"/>
  <c r="L28" i="20"/>
  <c r="K28" i="20"/>
  <c r="N27" i="20"/>
  <c r="M27" i="20"/>
  <c r="L27" i="20"/>
  <c r="K27" i="20"/>
  <c r="N26" i="20"/>
  <c r="M26" i="20"/>
  <c r="L26" i="20"/>
  <c r="K26" i="20"/>
  <c r="N25" i="20"/>
  <c r="M25" i="20"/>
  <c r="L25" i="20"/>
  <c r="K25" i="20"/>
  <c r="N24" i="20"/>
  <c r="M24" i="20"/>
  <c r="L24" i="20"/>
  <c r="K24" i="20"/>
  <c r="N23" i="20"/>
  <c r="M23" i="20"/>
  <c r="L23" i="20"/>
  <c r="K23" i="20"/>
  <c r="N22" i="20"/>
  <c r="M22" i="20"/>
  <c r="L22" i="20"/>
  <c r="K22" i="20"/>
  <c r="N21" i="20"/>
  <c r="M21" i="20"/>
  <c r="L21" i="20"/>
  <c r="K21" i="20"/>
  <c r="N20" i="20"/>
  <c r="M20" i="20"/>
  <c r="L20" i="20"/>
  <c r="K20" i="20"/>
  <c r="N19" i="20"/>
  <c r="M19" i="20"/>
  <c r="L19" i="20"/>
  <c r="K19" i="20"/>
  <c r="N18" i="20"/>
  <c r="M18" i="20"/>
  <c r="L18" i="20"/>
  <c r="K18" i="20"/>
  <c r="N17" i="20"/>
  <c r="M17" i="20"/>
  <c r="L17" i="20"/>
  <c r="K17" i="20"/>
  <c r="N16" i="20"/>
  <c r="M16" i="20"/>
  <c r="L16" i="20"/>
  <c r="K16" i="20"/>
  <c r="N15" i="20"/>
  <c r="M15" i="20"/>
  <c r="L15" i="20"/>
  <c r="K15" i="20"/>
  <c r="N14" i="20"/>
  <c r="M14" i="20"/>
  <c r="L14" i="20"/>
  <c r="K14" i="20"/>
  <c r="N13" i="20"/>
  <c r="M13" i="20"/>
  <c r="L13" i="20"/>
  <c r="K13" i="20"/>
  <c r="N12" i="20"/>
  <c r="M12" i="20"/>
  <c r="L12" i="20"/>
  <c r="K12" i="20"/>
  <c r="N11" i="20"/>
  <c r="M11" i="20"/>
  <c r="L11" i="20"/>
  <c r="K11" i="20"/>
  <c r="N10" i="20"/>
  <c r="M10" i="20"/>
  <c r="L10" i="20"/>
  <c r="K10" i="20"/>
  <c r="N9" i="20"/>
  <c r="M9" i="20"/>
  <c r="L9" i="20"/>
  <c r="K9" i="20"/>
  <c r="N8" i="20"/>
  <c r="M8" i="20"/>
  <c r="L8" i="20"/>
  <c r="K8" i="20"/>
  <c r="N7" i="20"/>
  <c r="M7" i="20"/>
  <c r="L7" i="20"/>
  <c r="K7" i="20"/>
  <c r="N6" i="20"/>
  <c r="M6" i="20"/>
  <c r="L6" i="20"/>
  <c r="K6" i="20"/>
  <c r="N5" i="20"/>
  <c r="M5" i="20"/>
  <c r="L5" i="20"/>
  <c r="K5" i="20"/>
  <c r="N4" i="20"/>
  <c r="M4" i="20"/>
  <c r="L4" i="20"/>
  <c r="K4" i="20"/>
  <c r="O499" i="20" l="1"/>
  <c r="O582" i="20"/>
  <c r="O658" i="20"/>
  <c r="O607" i="20"/>
  <c r="O661" i="20"/>
  <c r="O204" i="20"/>
  <c r="O250" i="20"/>
  <c r="O892" i="20"/>
  <c r="O894" i="20"/>
  <c r="O475" i="20"/>
  <c r="O709" i="20"/>
  <c r="O829" i="20"/>
  <c r="O620" i="20"/>
  <c r="O634" i="20"/>
  <c r="O858" i="20"/>
  <c r="O26" i="20"/>
  <c r="O156" i="20"/>
  <c r="O306" i="20"/>
  <c r="O310" i="20"/>
  <c r="O338" i="20"/>
  <c r="O847" i="20"/>
  <c r="O785" i="20"/>
  <c r="O807" i="20"/>
  <c r="O887" i="20"/>
  <c r="O899" i="20"/>
  <c r="O686" i="20"/>
  <c r="O897" i="20"/>
  <c r="O901" i="20"/>
  <c r="O835" i="20"/>
  <c r="O644" i="20"/>
  <c r="O222" i="20"/>
  <c r="O226" i="20"/>
  <c r="O216" i="20"/>
  <c r="O220" i="20"/>
  <c r="O254" i="20"/>
  <c r="O253" i="20"/>
  <c r="O542" i="20"/>
  <c r="O590" i="20"/>
  <c r="O734" i="20"/>
  <c r="O742" i="20"/>
  <c r="O262" i="20"/>
  <c r="O505" i="20"/>
  <c r="O507" i="20"/>
  <c r="O511" i="20"/>
  <c r="O233" i="20"/>
  <c r="O237" i="20"/>
  <c r="O364" i="20"/>
  <c r="O366" i="20"/>
  <c r="O386" i="20"/>
  <c r="O655" i="20"/>
  <c r="O657" i="20"/>
  <c r="O163" i="20"/>
  <c r="O695" i="20"/>
  <c r="O614" i="20"/>
  <c r="O715" i="20"/>
  <c r="O721" i="20"/>
  <c r="O727" i="20"/>
  <c r="O733" i="20"/>
  <c r="O769" i="20"/>
  <c r="O343" i="20"/>
  <c r="O417" i="20"/>
  <c r="O423" i="20"/>
  <c r="O427" i="20"/>
  <c r="O433" i="20"/>
  <c r="O435" i="20"/>
  <c r="O439" i="20"/>
  <c r="O272" i="20"/>
  <c r="O545" i="20"/>
  <c r="O547" i="20"/>
  <c r="O551" i="20"/>
  <c r="O553" i="20"/>
  <c r="O563" i="20"/>
  <c r="O565" i="20"/>
  <c r="O15" i="20"/>
  <c r="O19" i="20"/>
  <c r="O27" i="20"/>
  <c r="O39" i="20"/>
  <c r="O214" i="20"/>
  <c r="O319" i="20"/>
  <c r="O532" i="20"/>
  <c r="O534" i="20"/>
  <c r="O538" i="20"/>
  <c r="O840" i="20"/>
  <c r="O842" i="20"/>
  <c r="O844" i="20"/>
  <c r="O544" i="20"/>
  <c r="O546" i="20"/>
  <c r="O550" i="20"/>
  <c r="O554" i="20"/>
  <c r="O562" i="20"/>
  <c r="O566" i="20"/>
  <c r="O743" i="20"/>
  <c r="O749" i="20"/>
  <c r="O862" i="20"/>
  <c r="O866" i="20"/>
  <c r="O874" i="20"/>
  <c r="O228" i="20"/>
  <c r="O771" i="20"/>
  <c r="O775" i="20"/>
  <c r="O813" i="20"/>
  <c r="O817" i="20"/>
  <c r="O821" i="20"/>
  <c r="O191" i="20"/>
  <c r="O193" i="20"/>
  <c r="O201" i="20"/>
  <c r="O203" i="20"/>
  <c r="O895" i="20"/>
  <c r="O6" i="20"/>
  <c r="O388" i="20"/>
  <c r="O390" i="20"/>
  <c r="O396" i="20"/>
  <c r="O400" i="20"/>
  <c r="O402" i="20"/>
  <c r="O406" i="20"/>
  <c r="O410" i="20"/>
  <c r="O434" i="20"/>
  <c r="O488" i="20"/>
  <c r="O490" i="20"/>
  <c r="O494" i="20"/>
  <c r="O649" i="20"/>
  <c r="O158" i="20"/>
  <c r="O440" i="20"/>
  <c r="O442" i="20"/>
  <c r="O446" i="20"/>
  <c r="O589" i="20"/>
  <c r="O611" i="20"/>
  <c r="O617" i="20"/>
  <c r="O619" i="20"/>
  <c r="O623" i="20"/>
  <c r="O903" i="20"/>
  <c r="O905" i="20"/>
  <c r="O907" i="20"/>
  <c r="O913" i="20"/>
  <c r="O917" i="20"/>
  <c r="O919" i="20"/>
  <c r="O876" i="20"/>
  <c r="O880" i="20"/>
  <c r="O882" i="20"/>
  <c r="O886" i="20"/>
  <c r="O190" i="20"/>
  <c r="O212" i="20"/>
  <c r="O265" i="20"/>
  <c r="O267" i="20"/>
  <c r="O271" i="20"/>
  <c r="O277" i="20"/>
  <c r="O482" i="20"/>
  <c r="O635" i="20"/>
  <c r="O688" i="20"/>
  <c r="O694" i="20"/>
  <c r="O698" i="20"/>
  <c r="O706" i="20"/>
  <c r="O777" i="20"/>
  <c r="O799" i="20"/>
  <c r="O51" i="20"/>
  <c r="O87" i="20"/>
  <c r="O111" i="20"/>
  <c r="O123" i="20"/>
  <c r="O371" i="20"/>
  <c r="O718" i="20"/>
  <c r="O722" i="20"/>
  <c r="O746" i="20"/>
  <c r="O752" i="20"/>
  <c r="O764" i="20"/>
  <c r="O395" i="20"/>
  <c r="O415" i="20"/>
  <c r="O467" i="20"/>
  <c r="O665" i="20"/>
  <c r="O667" i="20"/>
  <c r="O677" i="20"/>
  <c r="O875" i="20"/>
  <c r="O877" i="20"/>
  <c r="O889" i="20"/>
  <c r="O215" i="20"/>
  <c r="O217" i="20"/>
  <c r="O221" i="20"/>
  <c r="O225" i="20"/>
  <c r="O298" i="20"/>
  <c r="O320" i="20"/>
  <c r="O322" i="20"/>
  <c r="O326" i="20"/>
  <c r="O487" i="20"/>
  <c r="O539" i="20"/>
  <c r="O650" i="20"/>
  <c r="O778" i="20"/>
  <c r="O802" i="20"/>
  <c r="O167" i="20"/>
  <c r="O472" i="20"/>
  <c r="O517" i="20"/>
  <c r="O529" i="20"/>
  <c r="O744" i="20"/>
  <c r="O185" i="20"/>
  <c r="O274" i="20"/>
  <c r="O280" i="20"/>
  <c r="O282" i="20"/>
  <c r="O288" i="20"/>
  <c r="O290" i="20"/>
  <c r="O345" i="20"/>
  <c r="O351" i="20"/>
  <c r="O355" i="20"/>
  <c r="O361" i="20"/>
  <c r="O367" i="20"/>
  <c r="O478" i="20"/>
  <c r="O573" i="20"/>
  <c r="O579" i="20"/>
  <c r="O583" i="20"/>
  <c r="O646" i="20"/>
  <c r="O697" i="20"/>
  <c r="O731" i="20"/>
  <c r="O776" i="20"/>
  <c r="O837" i="20"/>
  <c r="O841" i="20"/>
  <c r="O843" i="20"/>
  <c r="O851" i="20"/>
  <c r="O896" i="20"/>
  <c r="O898" i="20"/>
  <c r="O513" i="20"/>
  <c r="O535" i="20"/>
  <c r="O541" i="20"/>
  <c r="O618" i="20"/>
  <c r="O622" i="20"/>
  <c r="O626" i="20"/>
  <c r="O679" i="20"/>
  <c r="O888" i="20"/>
  <c r="O890" i="20"/>
  <c r="O18" i="20"/>
  <c r="O28" i="20"/>
  <c r="O32" i="20"/>
  <c r="O36" i="20"/>
  <c r="O42" i="20"/>
  <c r="O46" i="20"/>
  <c r="O54" i="20"/>
  <c r="O66" i="20"/>
  <c r="O70" i="20"/>
  <c r="O78" i="20"/>
  <c r="O90" i="20"/>
  <c r="O94" i="20"/>
  <c r="O102" i="20"/>
  <c r="O130" i="20"/>
  <c r="O138" i="20"/>
  <c r="O150" i="20"/>
  <c r="O152" i="20"/>
  <c r="O154" i="20"/>
  <c r="O300" i="20"/>
  <c r="O304" i="20"/>
  <c r="O391" i="20"/>
  <c r="O484" i="20"/>
  <c r="O486" i="20"/>
  <c r="O597" i="20"/>
  <c r="O603" i="20"/>
  <c r="O468" i="20"/>
  <c r="O474" i="20"/>
  <c r="O519" i="20"/>
  <c r="O766" i="20"/>
  <c r="O187" i="20"/>
  <c r="O211" i="20"/>
  <c r="O30" i="20"/>
  <c r="O34" i="20"/>
  <c r="O44" i="20"/>
  <c r="O48" i="20"/>
  <c r="O64" i="20"/>
  <c r="O68" i="20"/>
  <c r="O72" i="20"/>
  <c r="O76" i="20"/>
  <c r="O88" i="20"/>
  <c r="O92" i="20"/>
  <c r="O96" i="20"/>
  <c r="O108" i="20"/>
  <c r="O120" i="20"/>
  <c r="O128" i="20"/>
  <c r="O132" i="20"/>
  <c r="O144" i="20"/>
  <c r="O162" i="20"/>
  <c r="O170" i="20"/>
  <c r="O172" i="20"/>
  <c r="O174" i="20"/>
  <c r="O182" i="20"/>
  <c r="O229" i="20"/>
  <c r="O241" i="20"/>
  <c r="O243" i="20"/>
  <c r="O247" i="20"/>
  <c r="O506" i="20"/>
  <c r="O512" i="20"/>
  <c r="O514" i="20"/>
  <c r="O518" i="20"/>
  <c r="O530" i="20"/>
  <c r="O613" i="20"/>
  <c r="O739" i="20"/>
  <c r="O804" i="20"/>
  <c r="O806" i="20"/>
  <c r="O814" i="20"/>
  <c r="O818" i="20"/>
  <c r="O826" i="20"/>
  <c r="O885" i="20"/>
  <c r="O904" i="20"/>
  <c r="O906" i="20"/>
  <c r="O910" i="20"/>
  <c r="O914" i="20"/>
  <c r="O173" i="20"/>
  <c r="O523" i="20"/>
  <c r="O616" i="20"/>
  <c r="O194" i="20"/>
  <c r="O281" i="20"/>
  <c r="O344" i="20"/>
  <c r="O346" i="20"/>
  <c r="O350" i="20"/>
  <c r="O362" i="20"/>
  <c r="O368" i="20"/>
  <c r="O370" i="20"/>
  <c r="O374" i="20"/>
  <c r="O441" i="20"/>
  <c r="O447" i="20"/>
  <c r="O451" i="20"/>
  <c r="O457" i="20"/>
  <c r="O463" i="20"/>
  <c r="O572" i="20"/>
  <c r="O647" i="20"/>
  <c r="O674" i="20"/>
  <c r="O704" i="20"/>
  <c r="O745" i="20"/>
  <c r="O830" i="20"/>
  <c r="O165" i="20"/>
  <c r="O175" i="20"/>
  <c r="O339" i="20"/>
  <c r="O491" i="20"/>
  <c r="O596" i="20"/>
  <c r="O728" i="20"/>
  <c r="O730" i="20"/>
  <c r="O779" i="20"/>
  <c r="O781" i="20"/>
  <c r="O848" i="20"/>
  <c r="O856" i="20"/>
  <c r="O458" i="20"/>
  <c r="O55" i="20"/>
  <c r="O59" i="20"/>
  <c r="O67" i="20"/>
  <c r="O73" i="20"/>
  <c r="O79" i="20"/>
  <c r="O230" i="20"/>
  <c r="O248" i="20"/>
  <c r="O301" i="20"/>
  <c r="O307" i="20"/>
  <c r="O323" i="20"/>
  <c r="O416" i="20"/>
  <c r="O418" i="20"/>
  <c r="O422" i="20"/>
  <c r="O13" i="20"/>
  <c r="O195" i="20"/>
  <c r="O232" i="20"/>
  <c r="O314" i="20"/>
  <c r="O363" i="20"/>
  <c r="O492" i="20"/>
  <c r="O638" i="20"/>
  <c r="O669" i="20"/>
  <c r="O673" i="20"/>
  <c r="O700" i="20"/>
  <c r="O729" i="20"/>
  <c r="O748" i="20"/>
  <c r="O750" i="20"/>
  <c r="O754" i="20"/>
  <c r="O758" i="20"/>
  <c r="O787" i="20"/>
  <c r="O793" i="20"/>
  <c r="O849" i="20"/>
  <c r="O853" i="20"/>
  <c r="O855" i="20"/>
  <c r="O865" i="20"/>
  <c r="O867" i="20"/>
  <c r="O869" i="20"/>
  <c r="O871" i="20"/>
  <c r="O7" i="20"/>
  <c r="O289" i="20"/>
  <c r="O63" i="20"/>
  <c r="O252" i="20"/>
  <c r="O324" i="20"/>
  <c r="O328" i="20"/>
  <c r="O330" i="20"/>
  <c r="O334" i="20"/>
  <c r="O369" i="20"/>
  <c r="O373" i="20"/>
  <c r="O375" i="20"/>
  <c r="O379" i="20"/>
  <c r="O385" i="20"/>
  <c r="O420" i="20"/>
  <c r="O424" i="20"/>
  <c r="O426" i="20"/>
  <c r="O430" i="20"/>
  <c r="O465" i="20"/>
  <c r="O469" i="20"/>
  <c r="O471" i="20"/>
  <c r="O502" i="20"/>
  <c r="O537" i="20"/>
  <c r="O568" i="20"/>
  <c r="O570" i="20"/>
  <c r="O574" i="20"/>
  <c r="O578" i="20"/>
  <c r="O586" i="20"/>
  <c r="O648" i="20"/>
  <c r="O681" i="20"/>
  <c r="O685" i="20"/>
  <c r="O708" i="20"/>
  <c r="O735" i="20"/>
  <c r="O768" i="20"/>
  <c r="O770" i="20"/>
  <c r="O801" i="20"/>
  <c r="O803" i="20"/>
  <c r="O805" i="20"/>
  <c r="O811" i="20"/>
  <c r="O832" i="20"/>
  <c r="O834" i="20"/>
  <c r="O836" i="20"/>
  <c r="O838" i="20"/>
  <c r="O900" i="20"/>
  <c r="O498" i="20"/>
  <c r="O47" i="20"/>
  <c r="O168" i="20"/>
  <c r="O176" i="20"/>
  <c r="O178" i="20"/>
  <c r="O180" i="20"/>
  <c r="O223" i="20"/>
  <c r="O256" i="20"/>
  <c r="O258" i="20"/>
  <c r="O264" i="20"/>
  <c r="O266" i="20"/>
  <c r="O340" i="20"/>
  <c r="O342" i="20"/>
  <c r="O387" i="20"/>
  <c r="O436" i="20"/>
  <c r="O438" i="20"/>
  <c r="O481" i="20"/>
  <c r="O508" i="20"/>
  <c r="O510" i="20"/>
  <c r="O621" i="20"/>
  <c r="O625" i="20"/>
  <c r="O627" i="20"/>
  <c r="O631" i="20"/>
  <c r="O652" i="20"/>
  <c r="O654" i="20"/>
  <c r="O656" i="20"/>
  <c r="O687" i="20"/>
  <c r="O691" i="20"/>
  <c r="O710" i="20"/>
  <c r="O712" i="20"/>
  <c r="O199" i="20"/>
  <c r="O207" i="20"/>
  <c r="O234" i="20"/>
  <c r="O242" i="20"/>
  <c r="O291" i="20"/>
  <c r="O295" i="20"/>
  <c r="O312" i="20"/>
  <c r="O318" i="20"/>
  <c r="O412" i="20"/>
  <c r="O459" i="20"/>
  <c r="O496" i="20"/>
  <c r="O23" i="20"/>
  <c r="O43" i="20"/>
  <c r="O14" i="20"/>
  <c r="O16" i="20"/>
  <c r="O81" i="20"/>
  <c r="O83" i="20"/>
  <c r="O91" i="20"/>
  <c r="O97" i="20"/>
  <c r="O101" i="20"/>
  <c r="O103" i="20"/>
  <c r="O115" i="20"/>
  <c r="O127" i="20"/>
  <c r="O133" i="20"/>
  <c r="O137" i="20"/>
  <c r="O145" i="20"/>
  <c r="O149" i="20"/>
  <c r="O151" i="20"/>
  <c r="O186" i="20"/>
  <c r="O276" i="20"/>
  <c r="O278" i="20"/>
  <c r="O284" i="20"/>
  <c r="O286" i="20"/>
  <c r="O296" i="20"/>
  <c r="O309" i="20"/>
  <c r="O311" i="20"/>
  <c r="O313" i="20"/>
  <c r="O315" i="20"/>
  <c r="O348" i="20"/>
  <c r="O352" i="20"/>
  <c r="O354" i="20"/>
  <c r="O358" i="20"/>
  <c r="O393" i="20"/>
  <c r="O397" i="20"/>
  <c r="O399" i="20"/>
  <c r="O403" i="20"/>
  <c r="O409" i="20"/>
  <c r="O444" i="20"/>
  <c r="O448" i="20"/>
  <c r="O450" i="20"/>
  <c r="O454" i="20"/>
  <c r="O483" i="20"/>
  <c r="O516" i="20"/>
  <c r="O520" i="20"/>
  <c r="O522" i="20"/>
  <c r="O526" i="20"/>
  <c r="O549" i="20"/>
  <c r="O555" i="20"/>
  <c r="O559" i="20"/>
  <c r="O592" i="20"/>
  <c r="O594" i="20"/>
  <c r="O598" i="20"/>
  <c r="O602" i="20"/>
  <c r="O660" i="20"/>
  <c r="O724" i="20"/>
  <c r="O726" i="20"/>
  <c r="O823" i="20"/>
  <c r="O846" i="20"/>
  <c r="O860" i="20"/>
  <c r="O872" i="20"/>
  <c r="O916" i="20"/>
  <c r="O918" i="20"/>
  <c r="O920" i="20"/>
  <c r="O197" i="20"/>
  <c r="O316" i="20"/>
  <c r="O414" i="20"/>
  <c r="O38" i="20"/>
  <c r="O50" i="20"/>
  <c r="O159" i="20"/>
  <c r="O192" i="20"/>
  <c r="O196" i="20"/>
  <c r="O198" i="20"/>
  <c r="O206" i="20"/>
  <c r="O251" i="20"/>
  <c r="O411" i="20"/>
  <c r="O419" i="20"/>
  <c r="O460" i="20"/>
  <c r="O462" i="20"/>
  <c r="O464" i="20"/>
  <c r="O466" i="20"/>
  <c r="O470" i="20"/>
  <c r="O489" i="20"/>
  <c r="O495" i="20"/>
  <c r="O536" i="20"/>
  <c r="O569" i="20"/>
  <c r="O571" i="20"/>
  <c r="O575" i="20"/>
  <c r="O577" i="20"/>
  <c r="O587" i="20"/>
  <c r="O610" i="20"/>
  <c r="O637" i="20"/>
  <c r="O639" i="20"/>
  <c r="O643" i="20"/>
  <c r="O670" i="20"/>
  <c r="O703" i="20"/>
  <c r="O732" i="20"/>
  <c r="O757" i="20"/>
  <c r="O759" i="20"/>
  <c r="O763" i="20"/>
  <c r="O767" i="20"/>
  <c r="O780" i="20"/>
  <c r="O790" i="20"/>
  <c r="O794" i="20"/>
  <c r="O800" i="20"/>
  <c r="O854" i="20"/>
  <c r="O531" i="20"/>
  <c r="O31" i="20"/>
  <c r="O60" i="20"/>
  <c r="O74" i="20"/>
  <c r="O171" i="20"/>
  <c r="O218" i="20"/>
  <c r="O257" i="20"/>
  <c r="O302" i="20"/>
  <c r="O321" i="20"/>
  <c r="O327" i="20"/>
  <c r="O331" i="20"/>
  <c r="O337" i="20"/>
  <c r="O372" i="20"/>
  <c r="O376" i="20"/>
  <c r="O378" i="20"/>
  <c r="O382" i="20"/>
  <c r="O653" i="20"/>
  <c r="O682" i="20"/>
  <c r="O740" i="20"/>
  <c r="O839" i="20"/>
  <c r="O878" i="20"/>
  <c r="O884" i="20"/>
  <c r="O84" i="20"/>
  <c r="O98" i="20"/>
  <c r="O100" i="20"/>
  <c r="O110" i="20"/>
  <c r="O112" i="20"/>
  <c r="O114" i="20"/>
  <c r="O122" i="20"/>
  <c r="O124" i="20"/>
  <c r="O134" i="20"/>
  <c r="O136" i="20"/>
  <c r="O146" i="20"/>
  <c r="O148" i="20"/>
  <c r="O189" i="20"/>
  <c r="O347" i="20"/>
  <c r="O392" i="20"/>
  <c r="O394" i="20"/>
  <c r="O398" i="20"/>
  <c r="O443" i="20"/>
  <c r="O515" i="20"/>
  <c r="O548" i="20"/>
  <c r="O593" i="20"/>
  <c r="O595" i="20"/>
  <c r="O599" i="20"/>
  <c r="O601" i="20"/>
  <c r="O659" i="20"/>
  <c r="O725" i="20"/>
  <c r="O20" i="20"/>
  <c r="O61" i="20"/>
  <c r="O153" i="20"/>
  <c r="O183" i="20"/>
  <c r="O9" i="20"/>
  <c r="O37" i="20"/>
  <c r="O52" i="20"/>
  <c r="O89" i="20"/>
  <c r="O140" i="20"/>
  <c r="O859" i="20"/>
  <c r="O11" i="20"/>
  <c r="O65" i="20"/>
  <c r="O119" i="20"/>
  <c r="O157" i="20"/>
  <c r="O17" i="20"/>
  <c r="O106" i="20"/>
  <c r="O121" i="20"/>
  <c r="O202" i="20"/>
  <c r="O22" i="20"/>
  <c r="O33" i="20"/>
  <c r="O177" i="20"/>
  <c r="O41" i="20"/>
  <c r="O142" i="20"/>
  <c r="O238" i="20"/>
  <c r="O4" i="20"/>
  <c r="O56" i="20"/>
  <c r="O58" i="20"/>
  <c r="O62" i="20"/>
  <c r="O69" i="20"/>
  <c r="O71" i="20"/>
  <c r="O75" i="20"/>
  <c r="O80" i="20"/>
  <c r="O82" i="20"/>
  <c r="O86" i="20"/>
  <c r="O93" i="20"/>
  <c r="O95" i="20"/>
  <c r="O99" i="20"/>
  <c r="O129" i="20"/>
  <c r="O131" i="20"/>
  <c r="O135" i="20"/>
  <c r="O244" i="20"/>
  <c r="O246" i="20"/>
  <c r="O883" i="20"/>
  <c r="O166" i="20"/>
  <c r="O179" i="20"/>
  <c r="O349" i="20"/>
  <c r="O161" i="20"/>
  <c r="O200" i="20"/>
  <c r="O259" i="20"/>
  <c r="O164" i="20"/>
  <c r="O181" i="20"/>
  <c r="O305" i="20"/>
  <c r="O445" i="20"/>
  <c r="O24" i="20"/>
  <c r="O125" i="20"/>
  <c r="O77" i="20"/>
  <c r="O116" i="20"/>
  <c r="O139" i="20"/>
  <c r="O283" i="20"/>
  <c r="O325" i="20"/>
  <c r="O493" i="20"/>
  <c r="O662" i="20"/>
  <c r="O751" i="20"/>
  <c r="O782" i="20"/>
  <c r="O850" i="20"/>
  <c r="O35" i="20"/>
  <c r="O85" i="20"/>
  <c r="O155" i="20"/>
  <c r="O117" i="20"/>
  <c r="O104" i="20"/>
  <c r="O8" i="20"/>
  <c r="O10" i="20"/>
  <c r="O12" i="20"/>
  <c r="O25" i="20"/>
  <c r="O40" i="20"/>
  <c r="O49" i="20"/>
  <c r="O53" i="20"/>
  <c r="O118" i="20"/>
  <c r="O29" i="20"/>
  <c r="O105" i="20"/>
  <c r="O107" i="20"/>
  <c r="O126" i="20"/>
  <c r="O188" i="20"/>
  <c r="O205" i="20"/>
  <c r="O213" i="20"/>
  <c r="O231" i="20"/>
  <c r="O235" i="20"/>
  <c r="O421" i="20"/>
  <c r="O255" i="20"/>
  <c r="O268" i="20"/>
  <c r="O270" i="20"/>
  <c r="O279" i="20"/>
  <c r="O292" i="20"/>
  <c r="O294" i="20"/>
  <c r="O303" i="20"/>
  <c r="O336" i="20"/>
  <c r="O360" i="20"/>
  <c r="O384" i="20"/>
  <c r="O408" i="20"/>
  <c r="O432" i="20"/>
  <c r="O456" i="20"/>
  <c r="O480" i="20"/>
  <c r="O504" i="20"/>
  <c r="O528" i="20"/>
  <c r="O561" i="20"/>
  <c r="O585" i="20"/>
  <c r="O609" i="20"/>
  <c r="O633" i="20"/>
  <c r="O640" i="20"/>
  <c r="O642" i="20"/>
  <c r="O651" i="20"/>
  <c r="O684" i="20"/>
  <c r="O693" i="20"/>
  <c r="O702" i="20"/>
  <c r="O720" i="20"/>
  <c r="O736" i="20"/>
  <c r="O738" i="20"/>
  <c r="O747" i="20"/>
  <c r="O760" i="20"/>
  <c r="O762" i="20"/>
  <c r="O828" i="20"/>
  <c r="O857" i="20"/>
  <c r="O868" i="20"/>
  <c r="O870" i="20"/>
  <c r="O879" i="20"/>
  <c r="O881" i="20"/>
  <c r="O912" i="20"/>
  <c r="O921" i="20"/>
  <c r="O109" i="20"/>
  <c r="O113" i="20"/>
  <c r="O141" i="20"/>
  <c r="O143" i="20"/>
  <c r="O147" i="20"/>
  <c r="O160" i="20"/>
  <c r="O169" i="20"/>
  <c r="O184" i="20"/>
  <c r="O224" i="20"/>
  <c r="O239" i="20"/>
  <c r="O261" i="20"/>
  <c r="O263" i="20"/>
  <c r="O285" i="20"/>
  <c r="O287" i="20"/>
  <c r="O329" i="20"/>
  <c r="O353" i="20"/>
  <c r="O377" i="20"/>
  <c r="O401" i="20"/>
  <c r="O425" i="20"/>
  <c r="O449" i="20"/>
  <c r="O473" i="20"/>
  <c r="O497" i="20"/>
  <c r="O521" i="20"/>
  <c r="O552" i="20"/>
  <c r="O576" i="20"/>
  <c r="O600" i="20"/>
  <c r="O624" i="20"/>
  <c r="O664" i="20"/>
  <c r="O666" i="20"/>
  <c r="O668" i="20"/>
  <c r="O675" i="20"/>
  <c r="O711" i="20"/>
  <c r="O713" i="20"/>
  <c r="O753" i="20"/>
  <c r="O755" i="20"/>
  <c r="O773" i="20"/>
  <c r="O784" i="20"/>
  <c r="O786" i="20"/>
  <c r="O788" i="20"/>
  <c r="O795" i="20"/>
  <c r="O797" i="20"/>
  <c r="O808" i="20"/>
  <c r="O810" i="20"/>
  <c r="O812" i="20"/>
  <c r="O819" i="20"/>
  <c r="O852" i="20"/>
  <c r="O861" i="20"/>
  <c r="O863" i="20"/>
  <c r="O208" i="20"/>
  <c r="O210" i="20"/>
  <c r="O219" i="20"/>
  <c r="O245" i="20"/>
  <c r="O269" i="20"/>
  <c r="O293" i="20"/>
  <c r="O333" i="20"/>
  <c r="O335" i="20"/>
  <c r="O357" i="20"/>
  <c r="O359" i="20"/>
  <c r="O381" i="20"/>
  <c r="O383" i="20"/>
  <c r="O405" i="20"/>
  <c r="O407" i="20"/>
  <c r="O429" i="20"/>
  <c r="O431" i="20"/>
  <c r="O453" i="20"/>
  <c r="O455" i="20"/>
  <c r="O477" i="20"/>
  <c r="O479" i="20"/>
  <c r="O501" i="20"/>
  <c r="O503" i="20"/>
  <c r="O525" i="20"/>
  <c r="O527" i="20"/>
  <c r="O543" i="20"/>
  <c r="O556" i="20"/>
  <c r="O558" i="20"/>
  <c r="O560" i="20"/>
  <c r="O567" i="20"/>
  <c r="O580" i="20"/>
  <c r="O584" i="20"/>
  <c r="O591" i="20"/>
  <c r="O604" i="20"/>
  <c r="O606" i="20"/>
  <c r="O608" i="20"/>
  <c r="O615" i="20"/>
  <c r="O628" i="20"/>
  <c r="O630" i="20"/>
  <c r="O632" i="20"/>
  <c r="O641" i="20"/>
  <c r="O672" i="20"/>
  <c r="O683" i="20"/>
  <c r="O690" i="20"/>
  <c r="O692" i="20"/>
  <c r="O699" i="20"/>
  <c r="O701" i="20"/>
  <c r="O717" i="20"/>
  <c r="O719" i="20"/>
  <c r="O737" i="20"/>
  <c r="O761" i="20"/>
  <c r="O792" i="20"/>
  <c r="O816" i="20"/>
  <c r="O825" i="20"/>
  <c r="O827" i="20"/>
  <c r="O845" i="20"/>
  <c r="O909" i="20"/>
  <c r="O236" i="20"/>
  <c r="O249" i="20"/>
  <c r="O273" i="20"/>
  <c r="O275" i="20"/>
  <c r="O297" i="20"/>
  <c r="O299" i="20"/>
  <c r="O308" i="20"/>
  <c r="O317" i="20"/>
  <c r="O341" i="20"/>
  <c r="O365" i="20"/>
  <c r="O389" i="20"/>
  <c r="O413" i="20"/>
  <c r="O437" i="20"/>
  <c r="O461" i="20"/>
  <c r="O485" i="20"/>
  <c r="O509" i="20"/>
  <c r="O533" i="20"/>
  <c r="O540" i="20"/>
  <c r="O564" i="20"/>
  <c r="O588" i="20"/>
  <c r="O612" i="20"/>
  <c r="O645" i="20"/>
  <c r="O663" i="20"/>
  <c r="O676" i="20"/>
  <c r="O678" i="20"/>
  <c r="O680" i="20"/>
  <c r="O696" i="20"/>
  <c r="O705" i="20"/>
  <c r="O707" i="20"/>
  <c r="O741" i="20"/>
  <c r="O765" i="20"/>
  <c r="O772" i="20"/>
  <c r="O774" i="20"/>
  <c r="O783" i="20"/>
  <c r="O796" i="20"/>
  <c r="O798" i="20"/>
  <c r="O809" i="20"/>
  <c r="O820" i="20"/>
  <c r="O873" i="20"/>
  <c r="O891" i="20"/>
  <c r="O893" i="20"/>
  <c r="O209" i="20"/>
  <c r="O240" i="20"/>
  <c r="O332" i="20"/>
  <c r="O356" i="20"/>
  <c r="O380" i="20"/>
  <c r="O404" i="20"/>
  <c r="O428" i="20"/>
  <c r="O452" i="20"/>
  <c r="O476" i="20"/>
  <c r="O500" i="20"/>
  <c r="O524" i="20"/>
  <c r="O557" i="20"/>
  <c r="O581" i="20"/>
  <c r="O605" i="20"/>
  <c r="O629" i="20"/>
  <c r="O636" i="20"/>
  <c r="O671" i="20"/>
  <c r="O689" i="20"/>
  <c r="O714" i="20"/>
  <c r="O716" i="20"/>
  <c r="O723" i="20"/>
  <c r="O756" i="20"/>
  <c r="O789" i="20"/>
  <c r="O791" i="20"/>
  <c r="O815" i="20"/>
  <c r="O822" i="20"/>
  <c r="O824" i="20"/>
  <c r="O831" i="20"/>
  <c r="O833" i="20"/>
  <c r="O864" i="20"/>
  <c r="O908" i="20"/>
  <c r="O5" i="20"/>
  <c r="O21" i="20"/>
  <c r="O57" i="20"/>
  <c r="O45" i="20"/>
  <c r="I24" i="19"/>
  <c r="M2" i="20" l="1"/>
  <c r="X3"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sk2</author>
  </authors>
  <commentList>
    <comment ref="F1" authorId="0" shapeId="0" xr:uid="{F6536625-C28C-4DF8-8C05-B7F541049BD8}">
      <text>
        <r>
          <rPr>
            <sz val="9"/>
            <color indexed="10"/>
            <rFont val="MS P ゴシック"/>
            <family val="3"/>
            <charset val="128"/>
          </rPr>
          <t>【赤文字】</t>
        </r>
        <r>
          <rPr>
            <sz val="9"/>
            <color indexed="81"/>
            <rFont val="MS P ゴシック"/>
            <family val="3"/>
            <charset val="128"/>
          </rPr>
          <t xml:space="preserve">
積載結果の「数量」
</t>
        </r>
        <r>
          <rPr>
            <sz val="9"/>
            <color indexed="12"/>
            <rFont val="MS P ゴシック"/>
            <family val="3"/>
            <charset val="128"/>
          </rPr>
          <t>【青文字】</t>
        </r>
        <r>
          <rPr>
            <b/>
            <sz val="9"/>
            <color indexed="81"/>
            <rFont val="MS P ゴシック"/>
            <family val="3"/>
            <charset val="128"/>
          </rPr>
          <t xml:space="preserve">
</t>
        </r>
        <r>
          <rPr>
            <sz val="9"/>
            <color indexed="81"/>
            <rFont val="MS P ゴシック"/>
            <family val="3"/>
            <charset val="128"/>
          </rPr>
          <t>公開基本数量の「数量」</t>
        </r>
      </text>
    </comment>
    <comment ref="K1" authorId="0" shapeId="0" xr:uid="{EE8C85D0-7239-4E4B-92E2-352AD92C929A}">
      <text>
        <r>
          <rPr>
            <b/>
            <sz val="9"/>
            <color indexed="81"/>
            <rFont val="MS P ゴシック"/>
            <family val="3"/>
            <charset val="128"/>
          </rPr>
          <t>使用中止</t>
        </r>
      </text>
    </comment>
    <comment ref="L1" authorId="0" shapeId="0" xr:uid="{429AF6B6-B43E-4D21-A6E4-E076ACFBB31F}">
      <text>
        <r>
          <rPr>
            <b/>
            <sz val="9"/>
            <color indexed="81"/>
            <rFont val="MS P ゴシック"/>
            <family val="3"/>
            <charset val="128"/>
          </rPr>
          <t>「手入力」使用中止</t>
        </r>
      </text>
    </comment>
  </commentList>
</comments>
</file>

<file path=xl/sharedStrings.xml><?xml version="1.0" encoding="utf-8"?>
<sst xmlns="http://schemas.openxmlformats.org/spreadsheetml/2006/main" count="207596" uniqueCount="26509">
  <si>
    <t>KAISYACD</t>
    <phoneticPr fontId="3"/>
  </si>
  <si>
    <t>KOUSYUUCD</t>
  </si>
  <si>
    <t>ACSYSTANKA</t>
  </si>
  <si>
    <t>SU</t>
  </si>
  <si>
    <t>ACSYSKOUSYUUKJ</t>
  </si>
  <si>
    <t>ACSYSKOUSYUKBN</t>
  </si>
  <si>
    <t>ACSYSKOUSYUSEQ</t>
  </si>
  <si>
    <t>ACSYSTANIKJ</t>
  </si>
  <si>
    <t>INSYMD</t>
  </si>
  <si>
    <t>INSMANCD</t>
  </si>
  <si>
    <t>UPDYMD</t>
  </si>
  <si>
    <t>UPDMANCD</t>
  </si>
  <si>
    <t>B列短縮</t>
    <rPh sb="1" eb="2">
      <t>レツ</t>
    </rPh>
    <rPh sb="2" eb="4">
      <t>タンシュク</t>
    </rPh>
    <phoneticPr fontId="3"/>
  </si>
  <si>
    <t>D列短縮</t>
    <rPh sb="1" eb="2">
      <t>レツ</t>
    </rPh>
    <rPh sb="2" eb="4">
      <t>タンシュク</t>
    </rPh>
    <phoneticPr fontId="3"/>
  </si>
  <si>
    <t>工種CD</t>
    <rPh sb="0" eb="2">
      <t>コウシュ</t>
    </rPh>
    <phoneticPr fontId="3"/>
  </si>
  <si>
    <t>工種名</t>
    <rPh sb="0" eb="3">
      <t>コウシュメイ</t>
    </rPh>
    <phoneticPr fontId="3"/>
  </si>
  <si>
    <t>フラグ</t>
    <phoneticPr fontId="3"/>
  </si>
  <si>
    <t>0000</t>
  </si>
  <si>
    <t>1SKK750010</t>
    <phoneticPr fontId="3"/>
  </si>
  <si>
    <t>1</t>
  </si>
  <si>
    <t>A15021301</t>
    <phoneticPr fontId="3"/>
  </si>
  <si>
    <t>化粧パネルアイカセラール</t>
    <phoneticPr fontId="3"/>
  </si>
  <si>
    <t>㎡</t>
    <phoneticPr fontId="3"/>
  </si>
  <si>
    <t>2015/06/08 12:55:47</t>
  </si>
  <si>
    <t xml:space="preserve">SYSTEM </t>
  </si>
  <si>
    <t>A15</t>
  </si>
  <si>
    <t>2</t>
  </si>
  <si>
    <t>K06CAB685</t>
    <phoneticPr fontId="3"/>
  </si>
  <si>
    <t>化粧パネル取付</t>
    <phoneticPr fontId="3"/>
  </si>
  <si>
    <t>02</t>
  </si>
  <si>
    <t>38</t>
  </si>
  <si>
    <t>*</t>
  </si>
  <si>
    <t>K06</t>
  </si>
  <si>
    <t>0238</t>
  </si>
  <si>
    <t>内部大工工事</t>
  </si>
  <si>
    <t>1SKT010140</t>
    <phoneticPr fontId="3"/>
  </si>
  <si>
    <t>K06CAB0103</t>
    <phoneticPr fontId="3"/>
  </si>
  <si>
    <t>木質天井貼／㎡</t>
    <phoneticPr fontId="3"/>
  </si>
  <si>
    <t>2006/12/06</t>
  </si>
  <si>
    <t>MSM09810B</t>
    <phoneticPr fontId="3"/>
  </si>
  <si>
    <t>木質天井材（１坪入）</t>
    <phoneticPr fontId="3"/>
  </si>
  <si>
    <t xml:space="preserve">  </t>
  </si>
  <si>
    <t>セット</t>
    <phoneticPr fontId="3"/>
  </si>
  <si>
    <t>MSM</t>
  </si>
  <si>
    <t>1SKT030010</t>
    <phoneticPr fontId="3"/>
  </si>
  <si>
    <t>MSM13156A</t>
    <phoneticPr fontId="3"/>
  </si>
  <si>
    <t>木質天井材３９５０（ライトバーチ）</t>
    <phoneticPr fontId="3"/>
  </si>
  <si>
    <t>1SNK750010</t>
    <phoneticPr fontId="3"/>
  </si>
  <si>
    <t>2015/06/08 12:55:48</t>
  </si>
  <si>
    <t>N001KB171006</t>
    <phoneticPr fontId="3"/>
  </si>
  <si>
    <t>MSM23627</t>
    <phoneticPr fontId="3"/>
  </si>
  <si>
    <t>床貫通ニップル（１階床用）</t>
    <phoneticPr fontId="3"/>
  </si>
  <si>
    <t>2017/10/23 10:19:10</t>
  </si>
  <si>
    <t>N</t>
  </si>
  <si>
    <t>MSM23639</t>
    <phoneticPr fontId="3"/>
  </si>
  <si>
    <t>断熱チューブΦ１５０（２．５Ｍ）</t>
    <phoneticPr fontId="3"/>
  </si>
  <si>
    <t>3</t>
  </si>
  <si>
    <t>MSM23640</t>
    <phoneticPr fontId="3"/>
  </si>
  <si>
    <t>断熱チューブΦ１００（２。５Ｍ）</t>
    <phoneticPr fontId="3"/>
  </si>
  <si>
    <t>4</t>
  </si>
  <si>
    <t>MSM23630</t>
    <phoneticPr fontId="3"/>
  </si>
  <si>
    <t>分岐チャンバー（エルボタイプ）</t>
    <phoneticPr fontId="3"/>
  </si>
  <si>
    <t>5</t>
  </si>
  <si>
    <t>MSM23631</t>
    <phoneticPr fontId="3"/>
  </si>
  <si>
    <t>６分岐チャンバー</t>
    <phoneticPr fontId="3"/>
  </si>
  <si>
    <t>6</t>
  </si>
  <si>
    <t>K06CAB681</t>
    <phoneticPr fontId="3"/>
  </si>
  <si>
    <t>竪ダクト天井貫通部断熱材敷込み</t>
    <phoneticPr fontId="3"/>
  </si>
  <si>
    <t>ヶ所</t>
    <phoneticPr fontId="3"/>
  </si>
  <si>
    <t>N001KB171008</t>
    <phoneticPr fontId="3"/>
  </si>
  <si>
    <t>MAF00306</t>
    <phoneticPr fontId="3"/>
  </si>
  <si>
    <t>天井断熱材ｔ５０（０．５Ｐ×２Ｐ）</t>
    <phoneticPr fontId="3"/>
  </si>
  <si>
    <t>MAF</t>
  </si>
  <si>
    <t>K06CAB680</t>
    <phoneticPr fontId="3"/>
  </si>
  <si>
    <t>階間横ダクト下断熱材敷込み</t>
    <phoneticPr fontId="3"/>
  </si>
  <si>
    <t>N001KB171020</t>
    <phoneticPr fontId="3"/>
  </si>
  <si>
    <t>MSM24273</t>
    <phoneticPr fontId="3"/>
  </si>
  <si>
    <t>空調ユニット（平屋タイプ）</t>
    <phoneticPr fontId="3"/>
  </si>
  <si>
    <t>2017/10/23 10:19:12</t>
  </si>
  <si>
    <t>MSM24276</t>
    <phoneticPr fontId="3"/>
  </si>
  <si>
    <t>エアコン（空調ユニット用）</t>
    <phoneticPr fontId="3"/>
  </si>
  <si>
    <t>MSM24275</t>
    <phoneticPr fontId="3"/>
  </si>
  <si>
    <t>ミニシロッコファン</t>
    <phoneticPr fontId="3"/>
  </si>
  <si>
    <t>MSM24274</t>
    <phoneticPr fontId="3"/>
  </si>
  <si>
    <t>ＨＥＰＡフィルター</t>
    <phoneticPr fontId="3"/>
  </si>
  <si>
    <t>MSM24255</t>
    <phoneticPr fontId="3"/>
  </si>
  <si>
    <t>断熱ダクトφ２００（４Ｍ）</t>
    <phoneticPr fontId="3"/>
  </si>
  <si>
    <t>MSM24266</t>
    <phoneticPr fontId="3"/>
  </si>
  <si>
    <t>天井貫通ニップル</t>
    <phoneticPr fontId="3"/>
  </si>
  <si>
    <t>7</t>
  </si>
  <si>
    <t>MSM24253</t>
    <phoneticPr fontId="3"/>
  </si>
  <si>
    <t>７分岐チャンバー</t>
    <phoneticPr fontId="3"/>
  </si>
  <si>
    <t>8</t>
  </si>
  <si>
    <t>MSM24277</t>
    <phoneticPr fontId="3"/>
  </si>
  <si>
    <t>ファンコントローラ</t>
    <phoneticPr fontId="3"/>
  </si>
  <si>
    <t>9</t>
  </si>
  <si>
    <t>MSM24278</t>
    <phoneticPr fontId="3"/>
  </si>
  <si>
    <t>ダンパーコントローラ</t>
    <phoneticPr fontId="3"/>
  </si>
  <si>
    <t>10</t>
  </si>
  <si>
    <t>MSM24283</t>
    <phoneticPr fontId="3"/>
  </si>
  <si>
    <t>温度センサー</t>
    <phoneticPr fontId="3"/>
  </si>
  <si>
    <t>11</t>
  </si>
  <si>
    <t>MSM24284</t>
    <phoneticPr fontId="3"/>
  </si>
  <si>
    <t>温度センサーカバー</t>
    <phoneticPr fontId="3"/>
  </si>
  <si>
    <t>12</t>
  </si>
  <si>
    <t>MSM21495</t>
    <phoneticPr fontId="3"/>
  </si>
  <si>
    <t>スイッチプレート１連用</t>
    <phoneticPr fontId="3"/>
  </si>
  <si>
    <t>13</t>
  </si>
  <si>
    <t>MSM21518</t>
    <phoneticPr fontId="3"/>
  </si>
  <si>
    <t>スイッチ取付枠</t>
    <phoneticPr fontId="3"/>
  </si>
  <si>
    <t>ケ</t>
    <phoneticPr fontId="3"/>
  </si>
  <si>
    <t>14</t>
  </si>
  <si>
    <t>MSM21521</t>
    <phoneticPr fontId="3"/>
  </si>
  <si>
    <t>防気カバー１連用</t>
    <phoneticPr fontId="3"/>
  </si>
  <si>
    <t>15</t>
  </si>
  <si>
    <t>MSM21524</t>
    <phoneticPr fontId="3"/>
  </si>
  <si>
    <t>はさみ金具１連</t>
    <phoneticPr fontId="3"/>
  </si>
  <si>
    <t>16</t>
  </si>
  <si>
    <t>XAR97007</t>
    <phoneticPr fontId="3"/>
  </si>
  <si>
    <t>ＡＩＳＥＧ制御用アダプタセット（空調用）</t>
    <phoneticPr fontId="3"/>
  </si>
  <si>
    <t>XAR</t>
  </si>
  <si>
    <t>17</t>
  </si>
  <si>
    <t>MSM24281</t>
    <phoneticPr fontId="3"/>
  </si>
  <si>
    <t>ルーバー（２５００タイプ）</t>
    <phoneticPr fontId="3"/>
  </si>
  <si>
    <t>18</t>
  </si>
  <si>
    <t>MSM24280</t>
    <phoneticPr fontId="3"/>
  </si>
  <si>
    <t>空調ユニット用建具</t>
    <phoneticPr fontId="3"/>
  </si>
  <si>
    <t>19</t>
  </si>
  <si>
    <t>MSM23656</t>
    <phoneticPr fontId="3"/>
  </si>
  <si>
    <t>アルミテープ</t>
    <phoneticPr fontId="3"/>
  </si>
  <si>
    <t>20</t>
  </si>
  <si>
    <t>MSM23657</t>
    <phoneticPr fontId="3"/>
  </si>
  <si>
    <t>ねじセット</t>
    <phoneticPr fontId="3"/>
  </si>
  <si>
    <t>21</t>
  </si>
  <si>
    <t>MSM24265</t>
    <phoneticPr fontId="3"/>
  </si>
  <si>
    <t>断熱リングΦ２００</t>
    <phoneticPr fontId="3"/>
  </si>
  <si>
    <t>22</t>
  </si>
  <si>
    <t>MSM24287</t>
    <phoneticPr fontId="3"/>
  </si>
  <si>
    <t>コントロールパネル</t>
    <phoneticPr fontId="3"/>
  </si>
  <si>
    <t>23</t>
  </si>
  <si>
    <t>MSM24290</t>
    <phoneticPr fontId="3"/>
  </si>
  <si>
    <t>コントロールパネル用壁付け電源</t>
    <phoneticPr fontId="3"/>
  </si>
  <si>
    <t>24</t>
  </si>
  <si>
    <t>MSM21525</t>
    <phoneticPr fontId="3"/>
  </si>
  <si>
    <t>はさみ金具２連</t>
    <phoneticPr fontId="3"/>
  </si>
  <si>
    <t>25</t>
  </si>
  <si>
    <t>EAROHASU1F</t>
    <phoneticPr fontId="3"/>
  </si>
  <si>
    <t>［エアロハス］販売価格調整費（平屋建）</t>
    <phoneticPr fontId="3"/>
  </si>
  <si>
    <t>EAR</t>
  </si>
  <si>
    <t>26</t>
  </si>
  <si>
    <t>K20CAX0021</t>
    <phoneticPr fontId="3"/>
  </si>
  <si>
    <t>エアロハス空調工事</t>
    <phoneticPr fontId="3"/>
  </si>
  <si>
    <t>81</t>
  </si>
  <si>
    <t>式</t>
    <phoneticPr fontId="3"/>
  </si>
  <si>
    <t>K20</t>
  </si>
  <si>
    <t>0281</t>
  </si>
  <si>
    <t>空調工事</t>
  </si>
  <si>
    <t>27</t>
  </si>
  <si>
    <t>K06CAB0732</t>
    <phoneticPr fontId="3"/>
  </si>
  <si>
    <t>空調ユニット建具・ルーバー工事</t>
    <phoneticPr fontId="3"/>
  </si>
  <si>
    <t>28</t>
  </si>
  <si>
    <t>K06CAB0731</t>
    <phoneticPr fontId="3"/>
  </si>
  <si>
    <t>ユニット上部天井工事（平屋）</t>
    <phoneticPr fontId="3"/>
  </si>
  <si>
    <t>29</t>
  </si>
  <si>
    <t>K06CAB0743</t>
    <phoneticPr fontId="3"/>
  </si>
  <si>
    <t>エアロハス空調ユニット墨出し</t>
    <phoneticPr fontId="3"/>
  </si>
  <si>
    <t>30</t>
  </si>
  <si>
    <t>K16CA0146</t>
    <phoneticPr fontId="3"/>
  </si>
  <si>
    <t>エアコンスリーブ設置工事</t>
    <phoneticPr fontId="3"/>
  </si>
  <si>
    <t>71</t>
  </si>
  <si>
    <t>K16</t>
  </si>
  <si>
    <t>0271</t>
  </si>
  <si>
    <t>屋内給排水設備工事</t>
  </si>
  <si>
    <t>31</t>
  </si>
  <si>
    <t>K15CA0386</t>
    <phoneticPr fontId="3"/>
  </si>
  <si>
    <t>エアロハスセンサ線落とし込み</t>
    <phoneticPr fontId="3"/>
  </si>
  <si>
    <t>68</t>
  </si>
  <si>
    <t>K15</t>
  </si>
  <si>
    <t>0268</t>
  </si>
  <si>
    <t>電気設備工事</t>
  </si>
  <si>
    <t>32</t>
  </si>
  <si>
    <t>K15CA0159</t>
    <phoneticPr fontId="3"/>
  </si>
  <si>
    <t>マルチ配線用ケーブル</t>
    <phoneticPr fontId="3"/>
  </si>
  <si>
    <t>01</t>
  </si>
  <si>
    <t>41</t>
  </si>
  <si>
    <t>本</t>
    <phoneticPr fontId="3"/>
  </si>
  <si>
    <t>0141</t>
  </si>
  <si>
    <t>資材マルチ配線</t>
  </si>
  <si>
    <t>33</t>
  </si>
  <si>
    <t>K15CA0223</t>
    <phoneticPr fontId="3"/>
  </si>
  <si>
    <t>回路分岐（マルチ専用）</t>
    <phoneticPr fontId="3"/>
  </si>
  <si>
    <t>03</t>
  </si>
  <si>
    <t>49</t>
  </si>
  <si>
    <t>回路</t>
    <phoneticPr fontId="3"/>
  </si>
  <si>
    <t>0349</t>
  </si>
  <si>
    <t>（使用禁止）実行マスター管理</t>
  </si>
  <si>
    <t>34</t>
  </si>
  <si>
    <t>K15CA0224</t>
    <phoneticPr fontId="3"/>
  </si>
  <si>
    <t>アース付専用回路</t>
    <phoneticPr fontId="3"/>
  </si>
  <si>
    <t>2017/10/23 10:19:13</t>
  </si>
  <si>
    <t>35</t>
  </si>
  <si>
    <t>K15CA0153</t>
    <phoneticPr fontId="3"/>
  </si>
  <si>
    <t>回路分岐（マルチ配線）</t>
    <phoneticPr fontId="3"/>
  </si>
  <si>
    <t>36</t>
  </si>
  <si>
    <t>37</t>
  </si>
  <si>
    <t>K15CA0233</t>
    <phoneticPr fontId="3"/>
  </si>
  <si>
    <t>３Ｃ×２．０＋１．６</t>
    <phoneticPr fontId="3"/>
  </si>
  <si>
    <t>ｍ</t>
    <phoneticPr fontId="3"/>
  </si>
  <si>
    <t>N001KB171021</t>
    <phoneticPr fontId="3"/>
  </si>
  <si>
    <t>MSM24272</t>
    <phoneticPr fontId="3"/>
  </si>
  <si>
    <t>空調ユニット</t>
    <phoneticPr fontId="3"/>
  </si>
  <si>
    <t>EAROHASU2F</t>
    <phoneticPr fontId="3"/>
  </si>
  <si>
    <t>［エアロハス］販売価格調整費（２階建）</t>
    <phoneticPr fontId="3"/>
  </si>
  <si>
    <t>K06CAB0730</t>
    <phoneticPr fontId="3"/>
  </si>
  <si>
    <t>ユニット上部天井工事（２階建）</t>
    <phoneticPr fontId="3"/>
  </si>
  <si>
    <t>N001KB171022</t>
    <phoneticPr fontId="3"/>
  </si>
  <si>
    <t>MSM24256</t>
    <phoneticPr fontId="3"/>
  </si>
  <si>
    <t>階間用断熱ダクトφ１００（４Ｍ）</t>
    <phoneticPr fontId="3"/>
  </si>
  <si>
    <t>MSM24257</t>
    <phoneticPr fontId="3"/>
  </si>
  <si>
    <t>階間用断熱ダクトφ１００（６Ｍ）</t>
    <phoneticPr fontId="3"/>
  </si>
  <si>
    <t>MSM24258</t>
    <phoneticPr fontId="3"/>
  </si>
  <si>
    <t>階間用断熱ダクトφ１００（８Ｍ）</t>
    <phoneticPr fontId="3"/>
  </si>
  <si>
    <t>MSM24259</t>
    <phoneticPr fontId="3"/>
  </si>
  <si>
    <t>階間用断熱ダクトφ１００（１０Ｍ）</t>
    <phoneticPr fontId="3"/>
  </si>
  <si>
    <t>MSM25254</t>
    <phoneticPr fontId="3"/>
  </si>
  <si>
    <t>ＶＡＶダンパー</t>
    <phoneticPr fontId="3"/>
  </si>
  <si>
    <t>MSM24267</t>
    <phoneticPr fontId="3"/>
  </si>
  <si>
    <t>吹出口本体</t>
    <phoneticPr fontId="3"/>
  </si>
  <si>
    <t>MSM24269</t>
    <phoneticPr fontId="3"/>
  </si>
  <si>
    <t>吹出口グリル（ホワイト）</t>
    <phoneticPr fontId="3"/>
  </si>
  <si>
    <t>2017/10/23 10:19:14</t>
  </si>
  <si>
    <t>MSM24264</t>
    <phoneticPr fontId="3"/>
  </si>
  <si>
    <t>断熱リングΦ１００</t>
    <phoneticPr fontId="3"/>
  </si>
  <si>
    <t>MSM24271</t>
    <phoneticPr fontId="3"/>
  </si>
  <si>
    <t>野縁（Ｌ＝２４５）</t>
    <phoneticPr fontId="3"/>
  </si>
  <si>
    <t>MWF00472</t>
    <phoneticPr fontId="3"/>
  </si>
  <si>
    <t>補強材固定クリップ</t>
    <phoneticPr fontId="3"/>
  </si>
  <si>
    <t>MWF</t>
  </si>
  <si>
    <t>EAROHASU05</t>
    <phoneticPr fontId="3"/>
  </si>
  <si>
    <t>［エアロハス］販売価格調整費（５分岐）</t>
    <phoneticPr fontId="3"/>
  </si>
  <si>
    <t>K06CAB0729</t>
    <phoneticPr fontId="3"/>
  </si>
  <si>
    <t>吹出口石膏ボード孔あけ</t>
    <phoneticPr fontId="3"/>
  </si>
  <si>
    <t>N001KB171023</t>
    <phoneticPr fontId="3"/>
  </si>
  <si>
    <t>EAROHASU06</t>
    <phoneticPr fontId="3"/>
  </si>
  <si>
    <t>［エアロハス］販売価格調整費（６分岐）</t>
    <phoneticPr fontId="3"/>
  </si>
  <si>
    <t>N001KB171024</t>
    <phoneticPr fontId="3"/>
  </si>
  <si>
    <t>EAROHASU07</t>
    <phoneticPr fontId="3"/>
  </si>
  <si>
    <t>［エアロハス］販売価格調整費（７分岐）</t>
    <phoneticPr fontId="3"/>
  </si>
  <si>
    <t>N001KB171025</t>
    <phoneticPr fontId="3"/>
  </si>
  <si>
    <t>階間ダクト横ダクト下断熱材敷き込み</t>
    <phoneticPr fontId="3"/>
  </si>
  <si>
    <t>吹出口天井石膏ボード孔あけ</t>
    <phoneticPr fontId="3"/>
  </si>
  <si>
    <t>N001KB171026</t>
    <phoneticPr fontId="3"/>
  </si>
  <si>
    <t>N001KB171027</t>
    <phoneticPr fontId="3"/>
  </si>
  <si>
    <t>2017/10/23 10:19:15</t>
  </si>
  <si>
    <t>N001KB171028</t>
    <phoneticPr fontId="3"/>
  </si>
  <si>
    <t>MSM24260</t>
    <phoneticPr fontId="3"/>
  </si>
  <si>
    <t>小屋裏用断熱ダクトφ１００（４Ｍ）</t>
    <phoneticPr fontId="3"/>
  </si>
  <si>
    <t>MSM24261</t>
    <phoneticPr fontId="3"/>
  </si>
  <si>
    <t>小屋裏用断熱ダクトφ１００（６Ｍ）</t>
    <phoneticPr fontId="3"/>
  </si>
  <si>
    <t>MSM24262</t>
    <phoneticPr fontId="3"/>
  </si>
  <si>
    <t>小屋裏用断熱ダクトφ１００（８Ｍ）</t>
    <phoneticPr fontId="3"/>
  </si>
  <si>
    <t>MSM24263</t>
    <phoneticPr fontId="3"/>
  </si>
  <si>
    <t>小屋裏用断熱ダクトφ１００（１０Ｍ）</t>
    <phoneticPr fontId="3"/>
  </si>
  <si>
    <t>N001KB171029</t>
    <phoneticPr fontId="3"/>
  </si>
  <si>
    <t>N001KB171030</t>
    <phoneticPr fontId="3"/>
  </si>
  <si>
    <t>N001KB171034</t>
    <phoneticPr fontId="3"/>
  </si>
  <si>
    <t>MSG08034BT</t>
    <phoneticPr fontId="3"/>
  </si>
  <si>
    <t>調湿間仕切用石膏ボードｔ１２．５</t>
    <phoneticPr fontId="3"/>
  </si>
  <si>
    <t>枚</t>
    <phoneticPr fontId="3"/>
  </si>
  <si>
    <t>MSG</t>
  </si>
  <si>
    <t>MSG08473</t>
    <phoneticPr fontId="3"/>
  </si>
  <si>
    <t>間仕切耐力壁下地木Ｓｔ８９準耐火１時間</t>
    <phoneticPr fontId="3"/>
  </si>
  <si>
    <t>MSG08472</t>
    <phoneticPr fontId="3"/>
  </si>
  <si>
    <t>間仕切耐力被覆下地ｔ８９（２５００用）</t>
    <phoneticPr fontId="3"/>
  </si>
  <si>
    <t>MHP00587</t>
    <phoneticPr fontId="3"/>
  </si>
  <si>
    <t>タ？ボドライバ？ボ？ド４＊４０（１００本</t>
    <phoneticPr fontId="3"/>
  </si>
  <si>
    <t>MHP</t>
  </si>
  <si>
    <t>K06CAB0334</t>
    <phoneticPr fontId="3"/>
  </si>
  <si>
    <t>間仕切サブフレーム石膏ボード貼り</t>
    <phoneticPr fontId="3"/>
  </si>
  <si>
    <t>K06AJ625</t>
    <phoneticPr fontId="3"/>
  </si>
  <si>
    <t>外壁石膏ボード貼（１・２階）</t>
    <phoneticPr fontId="3"/>
  </si>
  <si>
    <t>N001KB180102</t>
    <phoneticPr fontId="3"/>
  </si>
  <si>
    <t>MAF00250</t>
    <phoneticPr fontId="3"/>
  </si>
  <si>
    <t>天井断熱材（梁下用）</t>
    <phoneticPr fontId="3"/>
  </si>
  <si>
    <t>2018/01/19 14:56:16</t>
  </si>
  <si>
    <t>MAB01127</t>
    <phoneticPr fontId="3"/>
  </si>
  <si>
    <t>土台断熱材１Ｐ（ｔ６５）</t>
    <phoneticPr fontId="3"/>
  </si>
  <si>
    <t>MAB</t>
  </si>
  <si>
    <t>R82070T</t>
    <phoneticPr fontId="3"/>
  </si>
  <si>
    <t>防湿石膏ボード１２．５ｔ</t>
    <phoneticPr fontId="3"/>
  </si>
  <si>
    <t>R82</t>
  </si>
  <si>
    <t>N001KB180102-01</t>
    <phoneticPr fontId="3"/>
  </si>
  <si>
    <t>断熱材押さえ桟（エアロハス天井下げ用）</t>
    <phoneticPr fontId="3"/>
  </si>
  <si>
    <t>N00</t>
  </si>
  <si>
    <t>MAF00410</t>
    <phoneticPr fontId="3"/>
  </si>
  <si>
    <t>吊木受固定金物</t>
    <phoneticPr fontId="3"/>
  </si>
  <si>
    <t>個</t>
    <phoneticPr fontId="3"/>
  </si>
  <si>
    <t>N001KB180102-02</t>
    <phoneticPr fontId="3"/>
  </si>
  <si>
    <t>梁下用断熱材（エアロハス天井下げ用）</t>
    <phoneticPr fontId="3"/>
  </si>
  <si>
    <t>N001KB180102-03</t>
    <phoneticPr fontId="3"/>
  </si>
  <si>
    <t>梁下用断熱材固定金物エアロハス天井下げ用</t>
    <phoneticPr fontId="3"/>
  </si>
  <si>
    <t>MAE41012</t>
    <phoneticPr fontId="3"/>
  </si>
  <si>
    <t>防湿テープＷ５０－２５ｍ巻</t>
    <phoneticPr fontId="3"/>
  </si>
  <si>
    <t>MAE</t>
  </si>
  <si>
    <t>MSF00019</t>
    <phoneticPr fontId="3"/>
  </si>
  <si>
    <t>高防湿石膏ボード</t>
    <phoneticPr fontId="3"/>
  </si>
  <si>
    <t>MSF</t>
  </si>
  <si>
    <t>K06CAB0748</t>
    <phoneticPr fontId="3"/>
  </si>
  <si>
    <t>エアロハス天井断熱材受け取付</t>
    <phoneticPr fontId="3"/>
  </si>
  <si>
    <t>N001KB180103</t>
    <phoneticPr fontId="3"/>
  </si>
  <si>
    <t>N001KB180103-01</t>
    <phoneticPr fontId="3"/>
  </si>
  <si>
    <t>N001KB180103-02</t>
    <phoneticPr fontId="3"/>
  </si>
  <si>
    <t>N001KB180103-03</t>
    <phoneticPr fontId="3"/>
  </si>
  <si>
    <t>N001KB180103-04</t>
    <phoneticPr fontId="3"/>
  </si>
  <si>
    <t>高防湿強化石膏ボードｔ１５</t>
    <phoneticPr fontId="3"/>
  </si>
  <si>
    <t>N001KB180104</t>
    <phoneticPr fontId="3"/>
  </si>
  <si>
    <t>N001KB180104-01</t>
    <phoneticPr fontId="3"/>
  </si>
  <si>
    <t>N001KB180104-02</t>
    <phoneticPr fontId="3"/>
  </si>
  <si>
    <t>N001KB180104-03</t>
    <phoneticPr fontId="3"/>
  </si>
  <si>
    <t>N001KB180104-04</t>
    <phoneticPr fontId="3"/>
  </si>
  <si>
    <t>高防湿強化石膏ボードｔ１２．５</t>
    <phoneticPr fontId="3"/>
  </si>
  <si>
    <t>N001KB180106</t>
    <phoneticPr fontId="3"/>
  </si>
  <si>
    <t>N001KB180106-01</t>
    <phoneticPr fontId="3"/>
  </si>
  <si>
    <t>天井上げ用下地材</t>
    <phoneticPr fontId="3"/>
  </si>
  <si>
    <t>MAF00627</t>
    <phoneticPr fontId="3"/>
  </si>
  <si>
    <t>吊金具（梁ＬＨ１００用）（２５００用）</t>
    <phoneticPr fontId="3"/>
  </si>
  <si>
    <t>MAF00276</t>
    <phoneticPr fontId="3"/>
  </si>
  <si>
    <t>天井断熱材（ＲＷ）１０５ｔ</t>
    <phoneticPr fontId="3"/>
  </si>
  <si>
    <t>N001KB180106-02</t>
    <phoneticPr fontId="3"/>
  </si>
  <si>
    <t>エアロハス分岐チャンバー上断熱材</t>
    <phoneticPr fontId="3"/>
  </si>
  <si>
    <t>N001KB180106-03</t>
    <phoneticPr fontId="3"/>
  </si>
  <si>
    <t>K14CA0037</t>
    <phoneticPr fontId="3"/>
  </si>
  <si>
    <t>天井クロス貼手間（下地共）</t>
    <phoneticPr fontId="3"/>
  </si>
  <si>
    <t>K14</t>
  </si>
  <si>
    <t>K06CAB0749</t>
    <phoneticPr fontId="3"/>
  </si>
  <si>
    <t>エアロハス用天井加工</t>
    <phoneticPr fontId="3"/>
  </si>
  <si>
    <t>N001KB180107</t>
    <phoneticPr fontId="3"/>
  </si>
  <si>
    <t>MAF00272</t>
    <phoneticPr fontId="3"/>
  </si>
  <si>
    <t>吊金具</t>
    <phoneticPr fontId="3"/>
  </si>
  <si>
    <t>MAF00563</t>
    <phoneticPr fontId="3"/>
  </si>
  <si>
    <t>野縁ランナー</t>
    <phoneticPr fontId="3"/>
  </si>
  <si>
    <t>N001KB180107-01</t>
    <phoneticPr fontId="3"/>
  </si>
  <si>
    <t>天井下げ用下地材</t>
    <phoneticPr fontId="3"/>
  </si>
  <si>
    <t>N001KB180108</t>
    <phoneticPr fontId="3"/>
  </si>
  <si>
    <t>N001KB180109</t>
    <phoneticPr fontId="3"/>
  </si>
  <si>
    <t>2018/01/19 14:56:17</t>
  </si>
  <si>
    <t>N001KB180110</t>
    <phoneticPr fontId="3"/>
  </si>
  <si>
    <t>N001KB180111</t>
    <phoneticPr fontId="3"/>
  </si>
  <si>
    <t>N001KB180112</t>
    <phoneticPr fontId="3"/>
  </si>
  <si>
    <t>N001KB180113</t>
    <phoneticPr fontId="3"/>
  </si>
  <si>
    <t>N001KB180114</t>
    <phoneticPr fontId="3"/>
  </si>
  <si>
    <t>N001KB180115</t>
    <phoneticPr fontId="3"/>
  </si>
  <si>
    <t>N001KB180116</t>
    <phoneticPr fontId="3"/>
  </si>
  <si>
    <t>N001KB180117</t>
    <phoneticPr fontId="3"/>
  </si>
  <si>
    <t>N001KB180118</t>
    <phoneticPr fontId="3"/>
  </si>
  <si>
    <t>2018/01/19 14:56:18</t>
  </si>
  <si>
    <t>N001KB180119</t>
    <phoneticPr fontId="3"/>
  </si>
  <si>
    <t>N001KB180120</t>
    <phoneticPr fontId="3"/>
  </si>
  <si>
    <t>N001KB180121</t>
    <phoneticPr fontId="3"/>
  </si>
  <si>
    <t>N001KB180122</t>
    <phoneticPr fontId="3"/>
  </si>
  <si>
    <t>N001KB180301</t>
    <phoneticPr fontId="3"/>
  </si>
  <si>
    <t>N001KB180301-01</t>
    <phoneticPr fontId="3"/>
  </si>
  <si>
    <t>2018/03/27 10:06:15</t>
  </si>
  <si>
    <t>N001KB180301-02</t>
    <phoneticPr fontId="3"/>
  </si>
  <si>
    <t>N001KB180301-03</t>
    <phoneticPr fontId="3"/>
  </si>
  <si>
    <t>防湿シート現場施工テープＷ５０－２５ｍ巻</t>
    <phoneticPr fontId="3"/>
  </si>
  <si>
    <t>N001KB180401</t>
    <phoneticPr fontId="3"/>
  </si>
  <si>
    <t>N001KB180401_01</t>
    <phoneticPr fontId="3"/>
  </si>
  <si>
    <t>内部柱被覆材ｔ１２．５壁連２５００用</t>
    <phoneticPr fontId="3"/>
  </si>
  <si>
    <t>2018/05/14 11:03:49</t>
  </si>
  <si>
    <t>MHP00686</t>
    <phoneticPr fontId="3"/>
  </si>
  <si>
    <t>ターボドライバーボード４＊２８</t>
    <phoneticPr fontId="3"/>
  </si>
  <si>
    <t>K06CAB0752</t>
    <phoneticPr fontId="3"/>
  </si>
  <si>
    <t>防火被覆材取付</t>
    <phoneticPr fontId="3"/>
  </si>
  <si>
    <t>N001KB180402</t>
    <phoneticPr fontId="3"/>
  </si>
  <si>
    <t>N001KB180402_01</t>
    <phoneticPr fontId="3"/>
  </si>
  <si>
    <t>耐力壁被覆材ｔ１２．５壁連２５００用</t>
    <phoneticPr fontId="3"/>
  </si>
  <si>
    <t>N001KB180402_02</t>
    <phoneticPr fontId="3"/>
  </si>
  <si>
    <t>被覆調整ｔ９　７９×２４８１２５００用</t>
    <phoneticPr fontId="3"/>
  </si>
  <si>
    <t>MSG03146</t>
    <phoneticPr fontId="3"/>
  </si>
  <si>
    <t>間仕切耐力壁下地木セット（ｔ１００）</t>
    <phoneticPr fontId="3"/>
  </si>
  <si>
    <t>2018/05/14 11:03:50</t>
  </si>
  <si>
    <t>N001KB180403</t>
    <phoneticPr fontId="3"/>
  </si>
  <si>
    <t>N001KB180403_01</t>
    <phoneticPr fontId="3"/>
  </si>
  <si>
    <t>内部柱被覆材セットｔ１５壁連（２５００用</t>
    <phoneticPr fontId="3"/>
  </si>
  <si>
    <t>N001KB180404</t>
    <phoneticPr fontId="3"/>
  </si>
  <si>
    <t>N001KB180404_01</t>
    <phoneticPr fontId="3"/>
  </si>
  <si>
    <t>耐力壁被覆材セットｔ１５壁連（２５００用</t>
    <phoneticPr fontId="3"/>
  </si>
  <si>
    <t>N001KB180404_02</t>
    <phoneticPr fontId="3"/>
  </si>
  <si>
    <t>被覆調整ｔ６　７９×２４８１　２５００用</t>
    <phoneticPr fontId="3"/>
  </si>
  <si>
    <t>MSG08037T</t>
    <phoneticPr fontId="3"/>
  </si>
  <si>
    <t>防湿強化間仕切用石膏ボードｔ１５</t>
    <phoneticPr fontId="3"/>
  </si>
  <si>
    <t>MSG03149</t>
    <phoneticPr fontId="3"/>
  </si>
  <si>
    <t>間仕切耐力壁下地木セット（ｔ９５）準耐</t>
    <phoneticPr fontId="3"/>
  </si>
  <si>
    <t>N001KB180405</t>
    <phoneticPr fontId="3"/>
  </si>
  <si>
    <t>N001KB180405_01</t>
    <phoneticPr fontId="3"/>
  </si>
  <si>
    <t>耐力壁被覆材ｔ１２．５壁連準耐火１Ｈ</t>
    <phoneticPr fontId="3"/>
  </si>
  <si>
    <t>N001KB180405_02</t>
    <phoneticPr fontId="3"/>
  </si>
  <si>
    <t>被覆調整ｔ３　７９×２４８１２５００用</t>
    <phoneticPr fontId="3"/>
  </si>
  <si>
    <t>間仕切耐力壁下地木ｔ８９準耐火１時間</t>
    <phoneticPr fontId="3"/>
  </si>
  <si>
    <t>ターボドライバーボード４＊４０（１００本</t>
    <phoneticPr fontId="3"/>
  </si>
  <si>
    <t>N001KB200102</t>
    <phoneticPr fontId="3"/>
  </si>
  <si>
    <t>N001KB200102-01</t>
    <phoneticPr fontId="3"/>
  </si>
  <si>
    <t>耐力壁被覆材セットｔ１２．５壁連（２５０</t>
    <phoneticPr fontId="3"/>
  </si>
  <si>
    <t>2020/06/08 09:50:55</t>
  </si>
  <si>
    <t>N001KB200102-02</t>
    <phoneticPr fontId="3"/>
  </si>
  <si>
    <t>被覆調整ｔ９セット（７９×２４８１）（２</t>
    <phoneticPr fontId="3"/>
  </si>
  <si>
    <t>（調湿）間仕切用石膏ボードｔ１２．５（９</t>
    <phoneticPr fontId="3"/>
  </si>
  <si>
    <t>N001KB200102-03</t>
    <phoneticPr fontId="3"/>
  </si>
  <si>
    <t>間仕切耐力壁下地木セット（ｔ１００）Ｗ４</t>
    <phoneticPr fontId="3"/>
  </si>
  <si>
    <t>N001KB200103</t>
    <phoneticPr fontId="3"/>
  </si>
  <si>
    <t>N001KB200103-01</t>
    <phoneticPr fontId="3"/>
  </si>
  <si>
    <t>N001KB200103-02</t>
    <phoneticPr fontId="3"/>
  </si>
  <si>
    <t>被覆調整ｔ６セット（７９×２４８１）（２</t>
    <phoneticPr fontId="3"/>
  </si>
  <si>
    <t>（防湿強化）間仕切用石膏ボードｔ１５（９</t>
    <phoneticPr fontId="3"/>
  </si>
  <si>
    <t>N001KB200103-03</t>
    <phoneticPr fontId="3"/>
  </si>
  <si>
    <t>間仕切耐力壁下地木セット（ｔ９５）準耐Ｗ</t>
    <phoneticPr fontId="3"/>
  </si>
  <si>
    <t>N001KB200104</t>
    <phoneticPr fontId="3"/>
  </si>
  <si>
    <t>N001KB200104-01</t>
    <phoneticPr fontId="3"/>
  </si>
  <si>
    <t>N001KB200104-02</t>
    <phoneticPr fontId="3"/>
  </si>
  <si>
    <t>被覆調整ｔ３セット（７９×２４８１）（２</t>
    <phoneticPr fontId="3"/>
  </si>
  <si>
    <t>N001KB200104-03</t>
    <phoneticPr fontId="3"/>
  </si>
  <si>
    <t>間仕切耐力壁下地木セット（ｔ８９）準耐Ｗ</t>
    <phoneticPr fontId="3"/>
  </si>
  <si>
    <t>N001KB200106</t>
    <phoneticPr fontId="3"/>
  </si>
  <si>
    <t>N001KB200106-01</t>
    <phoneticPr fontId="3"/>
  </si>
  <si>
    <t>N001KB200106-02</t>
    <phoneticPr fontId="3"/>
  </si>
  <si>
    <t>MSG02616AT</t>
    <phoneticPr fontId="3"/>
  </si>
  <si>
    <t>（一般）間仕切用石膏ボードｔ１２．５（９</t>
    <phoneticPr fontId="3"/>
  </si>
  <si>
    <t>N001KB200106-03</t>
    <phoneticPr fontId="3"/>
  </si>
  <si>
    <t>N001KB200107</t>
    <phoneticPr fontId="3"/>
  </si>
  <si>
    <t>N001KB200107-01</t>
    <phoneticPr fontId="3"/>
  </si>
  <si>
    <t>N001KB200107-02</t>
    <phoneticPr fontId="3"/>
  </si>
  <si>
    <t>MSG03141T</t>
    <phoneticPr fontId="3"/>
  </si>
  <si>
    <t>N001KB200107-03</t>
    <phoneticPr fontId="3"/>
  </si>
  <si>
    <t>N001KB200108</t>
    <phoneticPr fontId="3"/>
  </si>
  <si>
    <t>N001KB200108-01</t>
    <phoneticPr fontId="3"/>
  </si>
  <si>
    <t>N001KB200108-02</t>
    <phoneticPr fontId="3"/>
  </si>
  <si>
    <t>N001KB200108-03</t>
    <phoneticPr fontId="3"/>
  </si>
  <si>
    <t>N001KB200402</t>
    <phoneticPr fontId="3"/>
  </si>
  <si>
    <t>2020/06/08 09:50:56</t>
  </si>
  <si>
    <t>断熱チューブφ１５０（２．５Ｍ）</t>
    <phoneticPr fontId="3"/>
  </si>
  <si>
    <t>MSM23632</t>
    <phoneticPr fontId="3"/>
  </si>
  <si>
    <t>片落管（Φ１５０／Φ１００）</t>
    <phoneticPr fontId="3"/>
  </si>
  <si>
    <t>断熱チューブφ１００（２．５Ｍ）</t>
    <phoneticPr fontId="3"/>
  </si>
  <si>
    <t>MSM25412</t>
    <phoneticPr fontId="3"/>
  </si>
  <si>
    <t>冷媒管４分断熱材２０ｍｍ</t>
    <phoneticPr fontId="3"/>
  </si>
  <si>
    <t>MSM25413</t>
    <phoneticPr fontId="3"/>
  </si>
  <si>
    <t>冷媒管２分断熱材２０ｍｍ</t>
    <phoneticPr fontId="3"/>
  </si>
  <si>
    <t>K80CA0015</t>
    <phoneticPr fontId="3"/>
  </si>
  <si>
    <t>熱交換エアロハス空調工事</t>
    <phoneticPr fontId="3"/>
  </si>
  <si>
    <t>80</t>
  </si>
  <si>
    <t>K80</t>
  </si>
  <si>
    <t>39</t>
  </si>
  <si>
    <t>40</t>
  </si>
  <si>
    <t>N001KB200403</t>
    <phoneticPr fontId="3"/>
  </si>
  <si>
    <t>N001KB200404</t>
    <phoneticPr fontId="3"/>
  </si>
  <si>
    <t>N001KB200405</t>
    <phoneticPr fontId="3"/>
  </si>
  <si>
    <t>N001KB200406</t>
    <phoneticPr fontId="3"/>
  </si>
  <si>
    <t>2020/06/08 09:50:57</t>
  </si>
  <si>
    <t>N001KB200407</t>
    <phoneticPr fontId="3"/>
  </si>
  <si>
    <t>N001KB200408</t>
    <phoneticPr fontId="3"/>
  </si>
  <si>
    <t>N001KB200409</t>
    <phoneticPr fontId="3"/>
  </si>
  <si>
    <t>N001KB200410</t>
    <phoneticPr fontId="3"/>
  </si>
  <si>
    <t>N001KB200501</t>
    <phoneticPr fontId="3"/>
  </si>
  <si>
    <t>K20CAX0023</t>
    <phoneticPr fontId="3"/>
  </si>
  <si>
    <t>エアロハス空調工事（冷媒部材別</t>
    <phoneticPr fontId="3"/>
  </si>
  <si>
    <t>N001KB200502</t>
    <phoneticPr fontId="3"/>
  </si>
  <si>
    <t>N001KB200503</t>
    <phoneticPr fontId="3"/>
  </si>
  <si>
    <t>2020/06/08 09:50:58</t>
  </si>
  <si>
    <t>N001KB200504</t>
    <phoneticPr fontId="3"/>
  </si>
  <si>
    <t>N001KB200505</t>
    <phoneticPr fontId="3"/>
  </si>
  <si>
    <t>N001KB200506</t>
    <phoneticPr fontId="3"/>
  </si>
  <si>
    <t>N001KB200507</t>
    <phoneticPr fontId="3"/>
  </si>
  <si>
    <t>N001KB200508</t>
    <phoneticPr fontId="3"/>
  </si>
  <si>
    <t>N001KB200509</t>
    <phoneticPr fontId="3"/>
  </si>
  <si>
    <t>N001KB200510</t>
    <phoneticPr fontId="3"/>
  </si>
  <si>
    <t>2020/06/08 09:50:59</t>
  </si>
  <si>
    <t>N001KB200511</t>
    <phoneticPr fontId="3"/>
  </si>
  <si>
    <t>N001KB200512</t>
    <phoneticPr fontId="3"/>
  </si>
  <si>
    <t>N001KB200513</t>
    <phoneticPr fontId="3"/>
  </si>
  <si>
    <t>N001KB200514</t>
    <phoneticPr fontId="3"/>
  </si>
  <si>
    <t>N001KB200515</t>
    <phoneticPr fontId="3"/>
  </si>
  <si>
    <t>N001KB200516</t>
    <phoneticPr fontId="3"/>
  </si>
  <si>
    <t>N001KB200517</t>
    <phoneticPr fontId="3"/>
  </si>
  <si>
    <t>N001KB200518</t>
    <phoneticPr fontId="3"/>
  </si>
  <si>
    <t>N001KB200519</t>
    <phoneticPr fontId="3"/>
  </si>
  <si>
    <t>2020/06/08 09:51:00</t>
  </si>
  <si>
    <t>N001KB200520</t>
    <phoneticPr fontId="3"/>
  </si>
  <si>
    <t>N001KB200521</t>
    <phoneticPr fontId="3"/>
  </si>
  <si>
    <t>N001KB200522</t>
    <phoneticPr fontId="3"/>
  </si>
  <si>
    <t>N001KB200523</t>
    <phoneticPr fontId="3"/>
  </si>
  <si>
    <t>N001KB200524</t>
    <phoneticPr fontId="3"/>
  </si>
  <si>
    <t>N001KB200525</t>
    <phoneticPr fontId="3"/>
  </si>
  <si>
    <t>2020/06/08 09:51:01</t>
  </si>
  <si>
    <t>N001KB200526</t>
    <phoneticPr fontId="3"/>
  </si>
  <si>
    <t>N001KB210403D</t>
    <phoneticPr fontId="3"/>
  </si>
  <si>
    <t>MSP00089</t>
    <phoneticPr fontId="3"/>
  </si>
  <si>
    <t>パナホームシーラント（クリーム）</t>
    <phoneticPr fontId="3"/>
  </si>
  <si>
    <t>2023/11/06 10:52:35</t>
  </si>
  <si>
    <t>MSP</t>
  </si>
  <si>
    <t>MSG08033BT</t>
    <phoneticPr fontId="3"/>
  </si>
  <si>
    <t>調湿石膏Ｂｔ１２．５（９００×２３８１）</t>
    <phoneticPr fontId="3"/>
  </si>
  <si>
    <t>N001KB210403D-4</t>
    <phoneticPr fontId="3"/>
  </si>
  <si>
    <t>間切耐力壁下地木セットプレカットｔ１００</t>
    <phoneticPr fontId="3"/>
  </si>
  <si>
    <t>K06CAB0334D</t>
    <phoneticPr fontId="3"/>
  </si>
  <si>
    <t>間仕切サブフレーム石膏ボード貼</t>
    <phoneticPr fontId="3"/>
  </si>
  <si>
    <t>N001KB210403K</t>
    <phoneticPr fontId="3"/>
  </si>
  <si>
    <t>2023/11/06 10:52:34</t>
  </si>
  <si>
    <t>N001KB210403K-4</t>
    <phoneticPr fontId="3"/>
  </si>
  <si>
    <t>K06CAB0334K</t>
    <phoneticPr fontId="3"/>
  </si>
  <si>
    <t>間仕切サブフレ石膏Ｂ貼（軽鉄）</t>
    <phoneticPr fontId="3"/>
  </si>
  <si>
    <t>N001KB210404</t>
    <phoneticPr fontId="3"/>
  </si>
  <si>
    <t>N001KB210404-01</t>
    <phoneticPr fontId="3"/>
  </si>
  <si>
    <t>2021/05/12 10:35:28</t>
  </si>
  <si>
    <t>N001KB210404-02</t>
    <phoneticPr fontId="3"/>
  </si>
  <si>
    <t>（調湿）間仕切用石膏ボードｔ１２．５（</t>
    <phoneticPr fontId="3"/>
  </si>
  <si>
    <t>N001KB210404-03</t>
    <phoneticPr fontId="3"/>
  </si>
  <si>
    <t>間仕切耐力壁下地木セットプレカット（ｔ１</t>
    <phoneticPr fontId="3"/>
  </si>
  <si>
    <t>N001KB210405</t>
    <phoneticPr fontId="3"/>
  </si>
  <si>
    <t>N001KB210405-01</t>
    <phoneticPr fontId="3"/>
  </si>
  <si>
    <t>N001KB210405-02</t>
    <phoneticPr fontId="3"/>
  </si>
  <si>
    <t>N001KB210405-03</t>
    <phoneticPr fontId="3"/>
  </si>
  <si>
    <t>タ_x0012_"ボドライバ_x0012_"ボ_x0012_"ド４＊４０　（１００</t>
    <phoneticPr fontId="3"/>
  </si>
  <si>
    <t>N001KB210405D</t>
    <phoneticPr fontId="3"/>
  </si>
  <si>
    <t>N001KB210405D-1</t>
    <phoneticPr fontId="3"/>
  </si>
  <si>
    <t>N001KB210405D-2</t>
    <phoneticPr fontId="3"/>
  </si>
  <si>
    <t>被覆調整ｔ６Ｓ７９×２４８１（２５００</t>
    <phoneticPr fontId="3"/>
  </si>
  <si>
    <t>防湿間仕切石膏Ｂｔ１５（９００×２４８１</t>
    <phoneticPr fontId="3"/>
  </si>
  <si>
    <t>N001KB210405D-4</t>
    <phoneticPr fontId="3"/>
  </si>
  <si>
    <t>K06CAB0752D</t>
    <phoneticPr fontId="3"/>
  </si>
  <si>
    <t>防火被覆材取付（柱）</t>
    <phoneticPr fontId="3"/>
  </si>
  <si>
    <t>N001KB210405K</t>
    <phoneticPr fontId="3"/>
  </si>
  <si>
    <t>N001KB210405K-1</t>
    <phoneticPr fontId="3"/>
  </si>
  <si>
    <t>2023/11/06 10:52:33</t>
  </si>
  <si>
    <t>N001KB210405K-2</t>
    <phoneticPr fontId="3"/>
  </si>
  <si>
    <t>N001KB210405K-4</t>
    <phoneticPr fontId="3"/>
  </si>
  <si>
    <t>K06CAB0752K</t>
    <phoneticPr fontId="3"/>
  </si>
  <si>
    <t>防火被覆材取付（軽鉄）</t>
    <phoneticPr fontId="3"/>
  </si>
  <si>
    <t>N001KB210406</t>
    <phoneticPr fontId="3"/>
  </si>
  <si>
    <t>N001KB210406-01</t>
    <phoneticPr fontId="3"/>
  </si>
  <si>
    <t>N001KB210406-02</t>
    <phoneticPr fontId="3"/>
  </si>
  <si>
    <t>N001KB210406-03</t>
    <phoneticPr fontId="3"/>
  </si>
  <si>
    <t>N001KB210406D</t>
    <phoneticPr fontId="3"/>
  </si>
  <si>
    <t>N001KB210406D-1</t>
    <phoneticPr fontId="3"/>
  </si>
  <si>
    <t>耐壁被覆材Ｓｔ１２．５連２５００準耐１ｈ</t>
    <phoneticPr fontId="3"/>
  </si>
  <si>
    <t>N001KB210406D-2</t>
    <phoneticPr fontId="3"/>
  </si>
  <si>
    <t>被覆調整ｔ３Ｓ７９×２４８１（２５００</t>
    <phoneticPr fontId="3"/>
  </si>
  <si>
    <t>調湿間切石膏Ｂｔ１２．５（９百×２４８１</t>
    <phoneticPr fontId="3"/>
  </si>
  <si>
    <t>N001KB210406D-4</t>
    <phoneticPr fontId="3"/>
  </si>
  <si>
    <t>N001KB210406K</t>
    <phoneticPr fontId="3"/>
  </si>
  <si>
    <t>N001KB210406K-1</t>
    <phoneticPr fontId="3"/>
  </si>
  <si>
    <t>N001KB210406K-2</t>
    <phoneticPr fontId="3"/>
  </si>
  <si>
    <t>N001KB210406K-4</t>
    <phoneticPr fontId="3"/>
  </si>
  <si>
    <t>N001KB210407D</t>
    <phoneticPr fontId="3"/>
  </si>
  <si>
    <t>一般間切石膏Ｂｔ１２．５（９百×２３９０</t>
    <phoneticPr fontId="3"/>
  </si>
  <si>
    <t>N001KB210407D-4</t>
    <phoneticPr fontId="3"/>
  </si>
  <si>
    <t>N001KB210407K</t>
    <phoneticPr fontId="3"/>
  </si>
  <si>
    <t>N001KB210407K-4</t>
    <phoneticPr fontId="3"/>
  </si>
  <si>
    <t>N001KB210408</t>
    <phoneticPr fontId="3"/>
  </si>
  <si>
    <t>N001KB210408-01</t>
    <phoneticPr fontId="3"/>
  </si>
  <si>
    <t>N001KB210408-02</t>
    <phoneticPr fontId="3"/>
  </si>
  <si>
    <t>（一般）間仕切用石膏ボードｔ１２．５</t>
    <phoneticPr fontId="3"/>
  </si>
  <si>
    <t>N001KB210408-03</t>
    <phoneticPr fontId="3"/>
  </si>
  <si>
    <t>N001KB210409</t>
    <phoneticPr fontId="3"/>
  </si>
  <si>
    <t>N001KB210409-01</t>
    <phoneticPr fontId="3"/>
  </si>
  <si>
    <t>N001KB210409-02</t>
    <phoneticPr fontId="3"/>
  </si>
  <si>
    <t>（防湿強化）間仕切用石膏ボードｔ１５</t>
    <phoneticPr fontId="3"/>
  </si>
  <si>
    <t>N001KB210409-03</t>
    <phoneticPr fontId="3"/>
  </si>
  <si>
    <t>N001KB210409D</t>
    <phoneticPr fontId="3"/>
  </si>
  <si>
    <t>N001KB210409D-1</t>
    <phoneticPr fontId="3"/>
  </si>
  <si>
    <t>N001KB210409D-2</t>
    <phoneticPr fontId="3"/>
  </si>
  <si>
    <t>防湿間仕切石膏Ｂｔ１５（９００×２３９０</t>
    <phoneticPr fontId="3"/>
  </si>
  <si>
    <t>N001KB210409D-4</t>
    <phoneticPr fontId="3"/>
  </si>
  <si>
    <t>N001KB210409K</t>
    <phoneticPr fontId="3"/>
  </si>
  <si>
    <t>N001KB210409K-1</t>
    <phoneticPr fontId="3"/>
  </si>
  <si>
    <t>N001KB210409K-2</t>
    <phoneticPr fontId="3"/>
  </si>
  <si>
    <t>N001KB210409K-4</t>
    <phoneticPr fontId="3"/>
  </si>
  <si>
    <t>N001KB210410</t>
    <phoneticPr fontId="3"/>
  </si>
  <si>
    <t>N001KB210410-01</t>
    <phoneticPr fontId="3"/>
  </si>
  <si>
    <t>N001KB210410-02</t>
    <phoneticPr fontId="3"/>
  </si>
  <si>
    <t>N001KB210410-03</t>
    <phoneticPr fontId="3"/>
  </si>
  <si>
    <t>N001KB210410D</t>
    <phoneticPr fontId="3"/>
  </si>
  <si>
    <t>N001KB210410D-1</t>
    <phoneticPr fontId="3"/>
  </si>
  <si>
    <t>N001KB210410D-2</t>
    <phoneticPr fontId="3"/>
  </si>
  <si>
    <t>N001KB210410D-4</t>
    <phoneticPr fontId="3"/>
  </si>
  <si>
    <t>N001KB210410K</t>
    <phoneticPr fontId="3"/>
  </si>
  <si>
    <t>N001KB210410K-1</t>
    <phoneticPr fontId="3"/>
  </si>
  <si>
    <t>N001KB210410K-2</t>
    <phoneticPr fontId="3"/>
  </si>
  <si>
    <t>N001KB210410K-4</t>
    <phoneticPr fontId="3"/>
  </si>
  <si>
    <t>N001KB211001</t>
    <phoneticPr fontId="3"/>
  </si>
  <si>
    <t>MSM23619</t>
    <phoneticPr fontId="3"/>
  </si>
  <si>
    <t>アルミダクト（５Ｍ）</t>
    <phoneticPr fontId="3"/>
  </si>
  <si>
    <t>2021/11/11 10:36:10</t>
  </si>
  <si>
    <t>MSM23623</t>
    <phoneticPr fontId="3"/>
  </si>
  <si>
    <t>床下給気ファン</t>
    <phoneticPr fontId="3"/>
  </si>
  <si>
    <t>MSM23621</t>
    <phoneticPr fontId="3"/>
  </si>
  <si>
    <t>ファン設置架台</t>
    <phoneticPr fontId="3"/>
  </si>
  <si>
    <t>MSM23625</t>
    <phoneticPr fontId="3"/>
  </si>
  <si>
    <t>フィルターユニット</t>
    <phoneticPr fontId="3"/>
  </si>
  <si>
    <t>MSM23662</t>
    <phoneticPr fontId="3"/>
  </si>
  <si>
    <t>フィルター点検口（シルバー）</t>
    <phoneticPr fontId="3"/>
  </si>
  <si>
    <t>MAD02189</t>
    <phoneticPr fontId="3"/>
  </si>
  <si>
    <t>床下収納補強根太セット（６００用）</t>
    <phoneticPr fontId="3"/>
  </si>
  <si>
    <t>MAD</t>
  </si>
  <si>
    <t>MSM23666</t>
    <phoneticPr fontId="3"/>
  </si>
  <si>
    <t>補強材セット</t>
    <phoneticPr fontId="3"/>
  </si>
  <si>
    <t>K15CA0334</t>
    <phoneticPr fontId="3"/>
  </si>
  <si>
    <t>床下ファン・フィルター設置工事</t>
    <phoneticPr fontId="3"/>
  </si>
  <si>
    <t>K06CAB0843</t>
    <phoneticPr fontId="3"/>
  </si>
  <si>
    <t>床下収納設置（フロア）</t>
    <phoneticPr fontId="3"/>
  </si>
  <si>
    <t>N001KB2150P1</t>
    <phoneticPr fontId="3"/>
  </si>
  <si>
    <t>N001KB2150P1-01</t>
    <phoneticPr fontId="3"/>
  </si>
  <si>
    <t>合板ブラケットハット型</t>
    <phoneticPr fontId="3"/>
  </si>
  <si>
    <t>2021/09/07 11:43:03</t>
  </si>
  <si>
    <t>N001KB2150P1-02</t>
    <phoneticPr fontId="3"/>
  </si>
  <si>
    <t>合板ブラケットＺ型</t>
    <phoneticPr fontId="3"/>
  </si>
  <si>
    <t>N001KB2150P1-03</t>
    <phoneticPr fontId="3"/>
  </si>
  <si>
    <t>スーパーフラットワンタッチΦ４×１６</t>
    <phoneticPr fontId="3"/>
  </si>
  <si>
    <t>N001KB2150P1-04</t>
    <phoneticPr fontId="3"/>
  </si>
  <si>
    <t>リブ付ワンタッチΦ３．５×２２</t>
    <phoneticPr fontId="3"/>
  </si>
  <si>
    <t>KXPCAB414F01</t>
    <phoneticPr fontId="3"/>
  </si>
  <si>
    <t>下地補強</t>
    <phoneticPr fontId="3"/>
  </si>
  <si>
    <t>KXP</t>
  </si>
  <si>
    <t>K07CA0058</t>
    <phoneticPr fontId="3"/>
  </si>
  <si>
    <t>ｔ１２下地合板Ｔ２</t>
    <phoneticPr fontId="3"/>
  </si>
  <si>
    <t>K07</t>
  </si>
  <si>
    <t>N001KB2150P2</t>
    <phoneticPr fontId="3"/>
  </si>
  <si>
    <t>N001KB2150P2-01</t>
    <phoneticPr fontId="3"/>
  </si>
  <si>
    <t>2021/09/07 11:43:06</t>
  </si>
  <si>
    <t>N001KB2150P2-02</t>
    <phoneticPr fontId="3"/>
  </si>
  <si>
    <t>N001KB2150P2-03</t>
    <phoneticPr fontId="3"/>
  </si>
  <si>
    <t>N001KB2150P2-04</t>
    <phoneticPr fontId="3"/>
  </si>
  <si>
    <t>KXPCAB414F02</t>
    <phoneticPr fontId="3"/>
  </si>
  <si>
    <t>N001KB2150P3</t>
    <phoneticPr fontId="3"/>
  </si>
  <si>
    <t>N001KB2150P3-01</t>
    <phoneticPr fontId="3"/>
  </si>
  <si>
    <t>2021/09/07 11:43:09</t>
  </si>
  <si>
    <t>N001KB2150P3-02</t>
    <phoneticPr fontId="3"/>
  </si>
  <si>
    <t>N001KB2150P3-03</t>
    <phoneticPr fontId="3"/>
  </si>
  <si>
    <t>N001KB2150P3-04</t>
    <phoneticPr fontId="3"/>
  </si>
  <si>
    <t>KXPCAB414F03</t>
    <phoneticPr fontId="3"/>
  </si>
  <si>
    <t>N001KB2150P4</t>
    <phoneticPr fontId="3"/>
  </si>
  <si>
    <t>N001KB2150P4-01</t>
    <phoneticPr fontId="3"/>
  </si>
  <si>
    <t>2021/09/07 11:43:12</t>
  </si>
  <si>
    <t>N001KB2150P4-02</t>
    <phoneticPr fontId="3"/>
  </si>
  <si>
    <t>N001KB2150P4-03</t>
    <phoneticPr fontId="3"/>
  </si>
  <si>
    <t>N001KB2150P4-04</t>
    <phoneticPr fontId="3"/>
  </si>
  <si>
    <t>KXPCAB414F04</t>
    <phoneticPr fontId="3"/>
  </si>
  <si>
    <t>N001KB2150P5</t>
    <phoneticPr fontId="3"/>
  </si>
  <si>
    <t>N001KB2150P5-01</t>
    <phoneticPr fontId="3"/>
  </si>
  <si>
    <t>2021/09/07 11:43:15</t>
  </si>
  <si>
    <t>N001KB2150P5-02</t>
    <phoneticPr fontId="3"/>
  </si>
  <si>
    <t>N001KB2150P5-03</t>
    <phoneticPr fontId="3"/>
  </si>
  <si>
    <t>N001KB2150P5-04</t>
    <phoneticPr fontId="3"/>
  </si>
  <si>
    <t>KXPCAB414F05</t>
    <phoneticPr fontId="3"/>
  </si>
  <si>
    <t>N001KB2150P6</t>
    <phoneticPr fontId="3"/>
  </si>
  <si>
    <t>N001KB2150P6-01</t>
    <phoneticPr fontId="3"/>
  </si>
  <si>
    <t>2021/09/07 11:43:18</t>
  </si>
  <si>
    <t>N001KB2150P6-02</t>
    <phoneticPr fontId="3"/>
  </si>
  <si>
    <t>N001KB2150P6-03</t>
    <phoneticPr fontId="3"/>
  </si>
  <si>
    <t>N001KB2150P6-04</t>
    <phoneticPr fontId="3"/>
  </si>
  <si>
    <t>KXPCAB414F06</t>
    <phoneticPr fontId="3"/>
  </si>
  <si>
    <t>N001KB2150P7</t>
    <phoneticPr fontId="3"/>
  </si>
  <si>
    <t>N001KB2150P7-01</t>
    <phoneticPr fontId="3"/>
  </si>
  <si>
    <t>2021/09/07 11:43:21</t>
  </si>
  <si>
    <t>N001KB2150P7-02</t>
    <phoneticPr fontId="3"/>
  </si>
  <si>
    <t>N001KB2150P7-03</t>
    <phoneticPr fontId="3"/>
  </si>
  <si>
    <t>N001KB2150P7-04</t>
    <phoneticPr fontId="3"/>
  </si>
  <si>
    <t>KXPCAB414F07</t>
    <phoneticPr fontId="3"/>
  </si>
  <si>
    <t>N001KB2150P8</t>
    <phoneticPr fontId="3"/>
  </si>
  <si>
    <t>N001KB2150P8-01</t>
    <phoneticPr fontId="3"/>
  </si>
  <si>
    <t>2021/09/07 11:43:24</t>
  </si>
  <si>
    <t>N001KB2150P8-02</t>
    <phoneticPr fontId="3"/>
  </si>
  <si>
    <t>N001KB2150P8-03</t>
    <phoneticPr fontId="3"/>
  </si>
  <si>
    <t>N001KB2150P8-04</t>
    <phoneticPr fontId="3"/>
  </si>
  <si>
    <t>KXPCAB414F08</t>
    <phoneticPr fontId="3"/>
  </si>
  <si>
    <t>N001KB2150P9</t>
    <phoneticPr fontId="3"/>
  </si>
  <si>
    <t>N001KB2150P9-01</t>
    <phoneticPr fontId="3"/>
  </si>
  <si>
    <t>2021/09/07 11:43:27</t>
  </si>
  <si>
    <t>N001KB2150P9-02</t>
    <phoneticPr fontId="3"/>
  </si>
  <si>
    <t>N001KB2150P9-03</t>
    <phoneticPr fontId="3"/>
  </si>
  <si>
    <t>N001KB2150P9-04</t>
    <phoneticPr fontId="3"/>
  </si>
  <si>
    <t>KXPCAB414F09</t>
    <phoneticPr fontId="3"/>
  </si>
  <si>
    <t>N001KB2150Q1</t>
    <phoneticPr fontId="3"/>
  </si>
  <si>
    <t>N001KB2150Q1-01</t>
    <phoneticPr fontId="3"/>
  </si>
  <si>
    <t>N001KB2150Q1-02</t>
    <phoneticPr fontId="3"/>
  </si>
  <si>
    <t>N001KB2150Q1-03</t>
    <phoneticPr fontId="3"/>
  </si>
  <si>
    <t>N001KB2150Q1-04</t>
    <phoneticPr fontId="3"/>
  </si>
  <si>
    <t>2021/09/07 11:43:04</t>
  </si>
  <si>
    <t>KXQCAB414F01</t>
    <phoneticPr fontId="3"/>
  </si>
  <si>
    <t>KXQ</t>
  </si>
  <si>
    <t>N001KB2150Q2</t>
    <phoneticPr fontId="3"/>
  </si>
  <si>
    <t>N001KB2150Q2-01</t>
    <phoneticPr fontId="3"/>
  </si>
  <si>
    <t>N001KB2150Q2-02</t>
    <phoneticPr fontId="3"/>
  </si>
  <si>
    <t>N001KB2150Q2-03</t>
    <phoneticPr fontId="3"/>
  </si>
  <si>
    <t>N001KB2150Q2-04</t>
    <phoneticPr fontId="3"/>
  </si>
  <si>
    <t>KXQCAB414F02</t>
    <phoneticPr fontId="3"/>
  </si>
  <si>
    <t>2021/09/07 11:43:07</t>
  </si>
  <si>
    <t>N001KB2150Q3</t>
    <phoneticPr fontId="3"/>
  </si>
  <si>
    <t>N001KB2150Q3-01</t>
    <phoneticPr fontId="3"/>
  </si>
  <si>
    <t>N001KB2150Q3-02</t>
    <phoneticPr fontId="3"/>
  </si>
  <si>
    <t>N001KB2150Q3-03</t>
    <phoneticPr fontId="3"/>
  </si>
  <si>
    <t>N001KB2150Q3-04</t>
    <phoneticPr fontId="3"/>
  </si>
  <si>
    <t>KXQCAB414F03</t>
    <phoneticPr fontId="3"/>
  </si>
  <si>
    <t>N001KB2150Q4</t>
    <phoneticPr fontId="3"/>
  </si>
  <si>
    <t>N001KB2150Q4-01</t>
    <phoneticPr fontId="3"/>
  </si>
  <si>
    <t>N001KB2150Q4-02</t>
    <phoneticPr fontId="3"/>
  </si>
  <si>
    <t>N001KB2150Q4-03</t>
    <phoneticPr fontId="3"/>
  </si>
  <si>
    <t>N001KB2150Q4-04</t>
    <phoneticPr fontId="3"/>
  </si>
  <si>
    <t>KXQCAB414F04</t>
    <phoneticPr fontId="3"/>
  </si>
  <si>
    <t>N001KB2150Q5</t>
    <phoneticPr fontId="3"/>
  </si>
  <si>
    <t>N001KB2150Q5-01</t>
    <phoneticPr fontId="3"/>
  </si>
  <si>
    <t>N001KB2150Q5-02</t>
    <phoneticPr fontId="3"/>
  </si>
  <si>
    <t>N001KB2150Q5-03</t>
    <phoneticPr fontId="3"/>
  </si>
  <si>
    <t>N001KB2150Q5-04</t>
    <phoneticPr fontId="3"/>
  </si>
  <si>
    <t>KXQCAB414F05</t>
    <phoneticPr fontId="3"/>
  </si>
  <si>
    <t>N001KB2150Q6</t>
    <phoneticPr fontId="3"/>
  </si>
  <si>
    <t>N001KB2150Q6-01</t>
    <phoneticPr fontId="3"/>
  </si>
  <si>
    <t>N001KB2150Q6-02</t>
    <phoneticPr fontId="3"/>
  </si>
  <si>
    <t>N001KB2150Q6-03</t>
    <phoneticPr fontId="3"/>
  </si>
  <si>
    <t>N001KB2150Q6-04</t>
    <phoneticPr fontId="3"/>
  </si>
  <si>
    <t>KXQCAB414F06</t>
    <phoneticPr fontId="3"/>
  </si>
  <si>
    <t>N001KB2150Q7</t>
    <phoneticPr fontId="3"/>
  </si>
  <si>
    <t>N001KB2150Q7-01</t>
    <phoneticPr fontId="3"/>
  </si>
  <si>
    <t>N001KB2150Q7-02</t>
    <phoneticPr fontId="3"/>
  </si>
  <si>
    <t>N001KB2150Q7-03</t>
    <phoneticPr fontId="3"/>
  </si>
  <si>
    <t>N001KB2150Q7-04</t>
    <phoneticPr fontId="3"/>
  </si>
  <si>
    <t>KXQCAB414F07</t>
    <phoneticPr fontId="3"/>
  </si>
  <si>
    <t>N001KB2150Q8</t>
    <phoneticPr fontId="3"/>
  </si>
  <si>
    <t>N001KB2150Q8-01</t>
    <phoneticPr fontId="3"/>
  </si>
  <si>
    <t>N001KB2150Q8-02</t>
    <phoneticPr fontId="3"/>
  </si>
  <si>
    <t>N001KB2150Q8-03</t>
    <phoneticPr fontId="3"/>
  </si>
  <si>
    <t>N001KB2150Q8-04</t>
    <phoneticPr fontId="3"/>
  </si>
  <si>
    <t>2021/09/07 11:43:25</t>
  </si>
  <si>
    <t>KXQCAB414F08</t>
    <phoneticPr fontId="3"/>
  </si>
  <si>
    <t>N001KB2150Q9</t>
    <phoneticPr fontId="3"/>
  </si>
  <si>
    <t>N001KB2150Q9-01</t>
    <phoneticPr fontId="3"/>
  </si>
  <si>
    <t>N001KB2150Q9-02</t>
    <phoneticPr fontId="3"/>
  </si>
  <si>
    <t>N001KB2150Q9-03</t>
    <phoneticPr fontId="3"/>
  </si>
  <si>
    <t>N001KB2150Q9-04</t>
    <phoneticPr fontId="3"/>
  </si>
  <si>
    <t>KXQCAB414F09</t>
    <phoneticPr fontId="3"/>
  </si>
  <si>
    <t>N001KB2151P1</t>
    <phoneticPr fontId="3"/>
  </si>
  <si>
    <t>MSG02612</t>
    <phoneticPr fontId="3"/>
  </si>
  <si>
    <t>リブツキワンタッチ３２（５０）</t>
    <phoneticPr fontId="3"/>
  </si>
  <si>
    <t>KXPCAB668F01</t>
    <phoneticPr fontId="3"/>
  </si>
  <si>
    <t>下地補強（ブラケットレス）</t>
    <phoneticPr fontId="3"/>
  </si>
  <si>
    <t>MAD05830</t>
    <phoneticPr fontId="3"/>
  </si>
  <si>
    <t>補強合板（２００×８９９）</t>
    <phoneticPr fontId="3"/>
  </si>
  <si>
    <t>N001KB2151P2</t>
    <phoneticPr fontId="3"/>
  </si>
  <si>
    <t>KXPCAB668F02</t>
    <phoneticPr fontId="3"/>
  </si>
  <si>
    <t>N001KB2151P3</t>
    <phoneticPr fontId="3"/>
  </si>
  <si>
    <t>KXPCAB668F03</t>
    <phoneticPr fontId="3"/>
  </si>
  <si>
    <t>N001KB2151P4</t>
    <phoneticPr fontId="3"/>
  </si>
  <si>
    <t>KXPCAB668F04</t>
    <phoneticPr fontId="3"/>
  </si>
  <si>
    <t>2021/09/07 11:43:13</t>
  </si>
  <si>
    <t>N001KB2151P5</t>
    <phoneticPr fontId="3"/>
  </si>
  <si>
    <t>KXPCAB668F05</t>
    <phoneticPr fontId="3"/>
  </si>
  <si>
    <t>2021/09/07 11:43:16</t>
  </si>
  <si>
    <t>N001KB2151P6</t>
    <phoneticPr fontId="3"/>
  </si>
  <si>
    <t>KXPCAB668F06</t>
    <phoneticPr fontId="3"/>
  </si>
  <si>
    <t>N001KB2151P7</t>
    <phoneticPr fontId="3"/>
  </si>
  <si>
    <t>KXPCAB668F07</t>
    <phoneticPr fontId="3"/>
  </si>
  <si>
    <t>N001KB2151P8</t>
    <phoneticPr fontId="3"/>
  </si>
  <si>
    <t>KXPCAB668F08</t>
    <phoneticPr fontId="3"/>
  </si>
  <si>
    <t>N001KB2151P9</t>
    <phoneticPr fontId="3"/>
  </si>
  <si>
    <t>KXPCAB668F09</t>
    <phoneticPr fontId="3"/>
  </si>
  <si>
    <t>2021/09/07 11:43:28</t>
  </si>
  <si>
    <t>N001KB2151Q1</t>
    <phoneticPr fontId="3"/>
  </si>
  <si>
    <t>KXQCAB668F01</t>
    <phoneticPr fontId="3"/>
  </si>
  <si>
    <t>N001KB2151Q2</t>
    <phoneticPr fontId="3"/>
  </si>
  <si>
    <t>KXQCAB668F02</t>
    <phoneticPr fontId="3"/>
  </si>
  <si>
    <t>N001KB2151Q3</t>
    <phoneticPr fontId="3"/>
  </si>
  <si>
    <t>KXQCAB668F03</t>
    <phoneticPr fontId="3"/>
  </si>
  <si>
    <t>2021/09/07 11:43:10</t>
  </si>
  <si>
    <t>N001KB2151Q4</t>
    <phoneticPr fontId="3"/>
  </si>
  <si>
    <t>KXQCAB668F04</t>
    <phoneticPr fontId="3"/>
  </si>
  <si>
    <t>N001KB2151Q5</t>
    <phoneticPr fontId="3"/>
  </si>
  <si>
    <t>KXQCAB668F05</t>
    <phoneticPr fontId="3"/>
  </si>
  <si>
    <t>N001KB2151Q6</t>
    <phoneticPr fontId="3"/>
  </si>
  <si>
    <t>KXQCAB668F06</t>
    <phoneticPr fontId="3"/>
  </si>
  <si>
    <t>2021/09/07 11:43:19</t>
  </si>
  <si>
    <t>N001KB2151Q7</t>
    <phoneticPr fontId="3"/>
  </si>
  <si>
    <t>KXQCAB668F07</t>
    <phoneticPr fontId="3"/>
  </si>
  <si>
    <t>2021/09/07 11:43:22</t>
  </si>
  <si>
    <t>N001KB2151Q8</t>
    <phoneticPr fontId="3"/>
  </si>
  <si>
    <t>KXQCAB668F08</t>
    <phoneticPr fontId="3"/>
  </si>
  <si>
    <t>N001KB2151Q9</t>
    <phoneticPr fontId="3"/>
  </si>
  <si>
    <t>KXQCAB668F09</t>
    <phoneticPr fontId="3"/>
  </si>
  <si>
    <t>N001KB2152P1</t>
    <phoneticPr fontId="3"/>
  </si>
  <si>
    <t>KXPCAB415F01</t>
    <phoneticPr fontId="3"/>
  </si>
  <si>
    <t>ふかし壁施工</t>
    <phoneticPr fontId="3"/>
  </si>
  <si>
    <t>K07CA0057</t>
    <phoneticPr fontId="3"/>
  </si>
  <si>
    <t>木スタッドふかし壁用４０＊４０－２５００</t>
    <phoneticPr fontId="3"/>
  </si>
  <si>
    <t>MSG00203</t>
    <phoneticPr fontId="3"/>
  </si>
  <si>
    <t>間仕切用ビスセット</t>
    <phoneticPr fontId="3"/>
  </si>
  <si>
    <t>N001KB2152P2</t>
    <phoneticPr fontId="3"/>
  </si>
  <si>
    <t>KXPCAB415F02</t>
    <phoneticPr fontId="3"/>
  </si>
  <si>
    <t>N001KB2152P3</t>
    <phoneticPr fontId="3"/>
  </si>
  <si>
    <t>KXPCAB415F03</t>
    <phoneticPr fontId="3"/>
  </si>
  <si>
    <t>N001KB2152P4</t>
    <phoneticPr fontId="3"/>
  </si>
  <si>
    <t>KXPCAB415F04</t>
    <phoneticPr fontId="3"/>
  </si>
  <si>
    <t>N001KB2152P5</t>
    <phoneticPr fontId="3"/>
  </si>
  <si>
    <t>KXPCAB415F05</t>
    <phoneticPr fontId="3"/>
  </si>
  <si>
    <t>N001KB2152P6</t>
    <phoneticPr fontId="3"/>
  </si>
  <si>
    <t>KXPCAB415F06</t>
    <phoneticPr fontId="3"/>
  </si>
  <si>
    <t>N001KB2152P7</t>
    <phoneticPr fontId="3"/>
  </si>
  <si>
    <t>KXPCAB415F07</t>
    <phoneticPr fontId="3"/>
  </si>
  <si>
    <t>N001KB2152P8</t>
    <phoneticPr fontId="3"/>
  </si>
  <si>
    <t>KXPCAB415F08</t>
    <phoneticPr fontId="3"/>
  </si>
  <si>
    <t>N001KB2152P9</t>
    <phoneticPr fontId="3"/>
  </si>
  <si>
    <t>KXPCAB415F09</t>
    <phoneticPr fontId="3"/>
  </si>
  <si>
    <t>N001KB2152Q1</t>
    <phoneticPr fontId="3"/>
  </si>
  <si>
    <t>KXQCAB415F01</t>
    <phoneticPr fontId="3"/>
  </si>
  <si>
    <t>N001KB2152Q2</t>
    <phoneticPr fontId="3"/>
  </si>
  <si>
    <t>KXQCAB415F02</t>
    <phoneticPr fontId="3"/>
  </si>
  <si>
    <t>N001KB2152Q3</t>
    <phoneticPr fontId="3"/>
  </si>
  <si>
    <t>KXQCAB415F03</t>
    <phoneticPr fontId="3"/>
  </si>
  <si>
    <t>N001KB2152Q4</t>
    <phoneticPr fontId="3"/>
  </si>
  <si>
    <t>KXQCAB415F04</t>
    <phoneticPr fontId="3"/>
  </si>
  <si>
    <t>N001KB2152Q5</t>
    <phoneticPr fontId="3"/>
  </si>
  <si>
    <t>KXQCAB415F05</t>
    <phoneticPr fontId="3"/>
  </si>
  <si>
    <t>N001KB2152Q6</t>
    <phoneticPr fontId="3"/>
  </si>
  <si>
    <t>KXQCAB415F06</t>
    <phoneticPr fontId="3"/>
  </si>
  <si>
    <t>N001KB2152Q7</t>
    <phoneticPr fontId="3"/>
  </si>
  <si>
    <t>KXQCAB415F07</t>
    <phoneticPr fontId="3"/>
  </si>
  <si>
    <t>N001KB2152Q8</t>
    <phoneticPr fontId="3"/>
  </si>
  <si>
    <t>KXQCAB415F08</t>
    <phoneticPr fontId="3"/>
  </si>
  <si>
    <t>N001KB2152Q9</t>
    <phoneticPr fontId="3"/>
  </si>
  <si>
    <t>KXQCAB415F09</t>
    <phoneticPr fontId="3"/>
  </si>
  <si>
    <t>N001KB2153P1</t>
    <phoneticPr fontId="3"/>
  </si>
  <si>
    <t>K07CA0056</t>
    <phoneticPr fontId="3"/>
  </si>
  <si>
    <t>木スタッドふかし壁用４０＊２０－２５００</t>
    <phoneticPr fontId="3"/>
  </si>
  <si>
    <t>2021/09/07 11:43:05</t>
  </si>
  <si>
    <t>N001KB2153P2</t>
    <phoneticPr fontId="3"/>
  </si>
  <si>
    <t>N001KB2153P3</t>
    <phoneticPr fontId="3"/>
  </si>
  <si>
    <t>N001KB2153P4</t>
    <phoneticPr fontId="3"/>
  </si>
  <si>
    <t>N001KB2153P5</t>
    <phoneticPr fontId="3"/>
  </si>
  <si>
    <t>N001KB2153P6</t>
    <phoneticPr fontId="3"/>
  </si>
  <si>
    <t>N001KB2153P7</t>
    <phoneticPr fontId="3"/>
  </si>
  <si>
    <t>N001KB2153P8</t>
    <phoneticPr fontId="3"/>
  </si>
  <si>
    <t>N001KB2153P9</t>
    <phoneticPr fontId="3"/>
  </si>
  <si>
    <t>N001KB2153Q1</t>
    <phoneticPr fontId="3"/>
  </si>
  <si>
    <t>N001KB2153Q2</t>
    <phoneticPr fontId="3"/>
  </si>
  <si>
    <t>2021/09/07 11:43:08</t>
  </si>
  <si>
    <t>N001KB2153Q3</t>
    <phoneticPr fontId="3"/>
  </si>
  <si>
    <t>N001KB2153Q4</t>
    <phoneticPr fontId="3"/>
  </si>
  <si>
    <t>N001KB2153Q5</t>
    <phoneticPr fontId="3"/>
  </si>
  <si>
    <t>N001KB2153Q6</t>
    <phoneticPr fontId="3"/>
  </si>
  <si>
    <t>N001KB2153Q7</t>
    <phoneticPr fontId="3"/>
  </si>
  <si>
    <t>N001KB2153Q8</t>
    <phoneticPr fontId="3"/>
  </si>
  <si>
    <t>2021/09/07 11:43:26</t>
  </si>
  <si>
    <t>N001KB2153Q9</t>
    <phoneticPr fontId="3"/>
  </si>
  <si>
    <t>N001KB2154P1</t>
    <phoneticPr fontId="3"/>
  </si>
  <si>
    <t>N001KB2154P1-01</t>
    <phoneticPr fontId="3"/>
  </si>
  <si>
    <t>スタッド５０４０開口用</t>
    <phoneticPr fontId="3"/>
  </si>
  <si>
    <t>N001KB2154P1-02</t>
    <phoneticPr fontId="3"/>
  </si>
  <si>
    <t>ランナー（Ｌ＝４０００）</t>
    <phoneticPr fontId="3"/>
  </si>
  <si>
    <t>リブ付ワンタッチ３２</t>
    <phoneticPr fontId="3"/>
  </si>
  <si>
    <t>N001KB2154P2</t>
    <phoneticPr fontId="3"/>
  </si>
  <si>
    <t>N001KB2154P2-01</t>
    <phoneticPr fontId="3"/>
  </si>
  <si>
    <t>N001KB2154P2-02</t>
    <phoneticPr fontId="3"/>
  </si>
  <si>
    <t>N001KB2154P3</t>
    <phoneticPr fontId="3"/>
  </si>
  <si>
    <t>N001KB2154P3-01</t>
    <phoneticPr fontId="3"/>
  </si>
  <si>
    <t>N001KB2154P3-02</t>
    <phoneticPr fontId="3"/>
  </si>
  <si>
    <t>2021/09/07 11:43:11</t>
  </si>
  <si>
    <t>N001KB2154P4</t>
    <phoneticPr fontId="3"/>
  </si>
  <si>
    <t>N001KB2154P4-01</t>
    <phoneticPr fontId="3"/>
  </si>
  <si>
    <t>2021/09/07 11:43:14</t>
  </si>
  <si>
    <t>N001KB2154P4-02</t>
    <phoneticPr fontId="3"/>
  </si>
  <si>
    <t>N001KB2154P5</t>
    <phoneticPr fontId="3"/>
  </si>
  <si>
    <t>N001KB2154P5-01</t>
    <phoneticPr fontId="3"/>
  </si>
  <si>
    <t>N001KB2154P5-02</t>
    <phoneticPr fontId="3"/>
  </si>
  <si>
    <t>2021/09/07 11:43:17</t>
  </si>
  <si>
    <t>N001KB2154P6</t>
    <phoneticPr fontId="3"/>
  </si>
  <si>
    <t>N001KB2154P6-01</t>
    <phoneticPr fontId="3"/>
  </si>
  <si>
    <t>N001KB2154P6-02</t>
    <phoneticPr fontId="3"/>
  </si>
  <si>
    <t>2021/09/07 11:43:20</t>
  </si>
  <si>
    <t>N001KB2154P7</t>
    <phoneticPr fontId="3"/>
  </si>
  <si>
    <t>N001KB2154P7-01</t>
    <phoneticPr fontId="3"/>
  </si>
  <si>
    <t>2021/09/07 11:43:23</t>
  </si>
  <si>
    <t>N001KB2154P7-02</t>
    <phoneticPr fontId="3"/>
  </si>
  <si>
    <t>N001KB2154P8</t>
    <phoneticPr fontId="3"/>
  </si>
  <si>
    <t>N001KB2154P8-01</t>
    <phoneticPr fontId="3"/>
  </si>
  <si>
    <t>N001KB2154P8-02</t>
    <phoneticPr fontId="3"/>
  </si>
  <si>
    <t>N001KB2154P9</t>
    <phoneticPr fontId="3"/>
  </si>
  <si>
    <t>N001KB2154P9-01</t>
    <phoneticPr fontId="3"/>
  </si>
  <si>
    <t>N001KB2154P9-02</t>
    <phoneticPr fontId="3"/>
  </si>
  <si>
    <t>2021/09/07 11:43:29</t>
  </si>
  <si>
    <t>N001KB2154Q1</t>
    <phoneticPr fontId="3"/>
  </si>
  <si>
    <t>N001KB2154Q1-01</t>
    <phoneticPr fontId="3"/>
  </si>
  <si>
    <t>N001KB2154Q1-02</t>
    <phoneticPr fontId="3"/>
  </si>
  <si>
    <t>N001KB2154Q2</t>
    <phoneticPr fontId="3"/>
  </si>
  <si>
    <t>N001KB2154Q2-01</t>
    <phoneticPr fontId="3"/>
  </si>
  <si>
    <t>N001KB2154Q2-02</t>
    <phoneticPr fontId="3"/>
  </si>
  <si>
    <t>N001KB2154Q3</t>
    <phoneticPr fontId="3"/>
  </si>
  <si>
    <t>N001KB2154Q3-01</t>
    <phoneticPr fontId="3"/>
  </si>
  <si>
    <t>N001KB2154Q3-02</t>
    <phoneticPr fontId="3"/>
  </si>
  <si>
    <t>N001KB2154Q4</t>
    <phoneticPr fontId="3"/>
  </si>
  <si>
    <t>N001KB2154Q4-01</t>
    <phoneticPr fontId="3"/>
  </si>
  <si>
    <t>N001KB2154Q4-02</t>
    <phoneticPr fontId="3"/>
  </si>
  <si>
    <t>N001KB2154Q5</t>
    <phoneticPr fontId="3"/>
  </si>
  <si>
    <t>N001KB2154Q5-01</t>
    <phoneticPr fontId="3"/>
  </si>
  <si>
    <t>N001KB2154Q5-02</t>
    <phoneticPr fontId="3"/>
  </si>
  <si>
    <t>N001KB2154Q6</t>
    <phoneticPr fontId="3"/>
  </si>
  <si>
    <t>N001KB2154Q6-01</t>
    <phoneticPr fontId="3"/>
  </si>
  <si>
    <t>N001KB2154Q6-02</t>
    <phoneticPr fontId="3"/>
  </si>
  <si>
    <t>N001KB2154Q7</t>
    <phoneticPr fontId="3"/>
  </si>
  <si>
    <t>N001KB2154Q7-01</t>
    <phoneticPr fontId="3"/>
  </si>
  <si>
    <t>N001KB2154Q7-02</t>
    <phoneticPr fontId="3"/>
  </si>
  <si>
    <t>N001KB2154Q8</t>
    <phoneticPr fontId="3"/>
  </si>
  <si>
    <t>N001KB2154Q8-01</t>
    <phoneticPr fontId="3"/>
  </si>
  <si>
    <t>N001KB2154Q8-02</t>
    <phoneticPr fontId="3"/>
  </si>
  <si>
    <t>N001KB2154Q9</t>
    <phoneticPr fontId="3"/>
  </si>
  <si>
    <t>N001KB2154Q9-01</t>
    <phoneticPr fontId="3"/>
  </si>
  <si>
    <t>N001KB2154Q9-02</t>
    <phoneticPr fontId="3"/>
  </si>
  <si>
    <t>N001KB2155P1</t>
    <phoneticPr fontId="3"/>
  </si>
  <si>
    <t>N001KB2155P1-01</t>
    <phoneticPr fontId="3"/>
  </si>
  <si>
    <t>間仕切スタッド□－６４＊５０</t>
    <phoneticPr fontId="3"/>
  </si>
  <si>
    <t>N001KB2155P1-02</t>
    <phoneticPr fontId="3"/>
  </si>
  <si>
    <t>間仕切ランナー－５０＊３５（４０００）</t>
    <phoneticPr fontId="3"/>
  </si>
  <si>
    <t>N001KB2155P1-03</t>
    <phoneticPr fontId="3"/>
  </si>
  <si>
    <t>ダブルスタッドジョイント材</t>
    <phoneticPr fontId="3"/>
  </si>
  <si>
    <t>ターボドライバ用ボードビス</t>
    <phoneticPr fontId="3"/>
  </si>
  <si>
    <t>N001KB2155P2</t>
    <phoneticPr fontId="3"/>
  </si>
  <si>
    <t>N001KB2155P2-01</t>
    <phoneticPr fontId="3"/>
  </si>
  <si>
    <t>N001KB2155P2-02</t>
    <phoneticPr fontId="3"/>
  </si>
  <si>
    <t>N001KB2155P2-03</t>
    <phoneticPr fontId="3"/>
  </si>
  <si>
    <t>N001KB2155P3</t>
    <phoneticPr fontId="3"/>
  </si>
  <si>
    <t>N001KB2155P3-01</t>
    <phoneticPr fontId="3"/>
  </si>
  <si>
    <t>N001KB2155P3-02</t>
    <phoneticPr fontId="3"/>
  </si>
  <si>
    <t>N001KB2155P3-03</t>
    <phoneticPr fontId="3"/>
  </si>
  <si>
    <t>N001KB2155P4</t>
    <phoneticPr fontId="3"/>
  </si>
  <si>
    <t>N001KB2155P4-01</t>
    <phoneticPr fontId="3"/>
  </si>
  <si>
    <t>N001KB2155P4-02</t>
    <phoneticPr fontId="3"/>
  </si>
  <si>
    <t>N001KB2155P4-03</t>
    <phoneticPr fontId="3"/>
  </si>
  <si>
    <t>N001KB2155P5</t>
    <phoneticPr fontId="3"/>
  </si>
  <si>
    <t>N001KB2155P5-01</t>
    <phoneticPr fontId="3"/>
  </si>
  <si>
    <t>N001KB2155P5-02</t>
    <phoneticPr fontId="3"/>
  </si>
  <si>
    <t>N001KB2155P5-03</t>
    <phoneticPr fontId="3"/>
  </si>
  <si>
    <t>N001KB2155P6</t>
    <phoneticPr fontId="3"/>
  </si>
  <si>
    <t>N001KB2155P6-01</t>
    <phoneticPr fontId="3"/>
  </si>
  <si>
    <t>N001KB2155P6-02</t>
    <phoneticPr fontId="3"/>
  </si>
  <si>
    <t>N001KB2155P6-03</t>
    <phoneticPr fontId="3"/>
  </si>
  <si>
    <t>N001KB2155P7</t>
    <phoneticPr fontId="3"/>
  </si>
  <si>
    <t>N001KB2155P7-01</t>
    <phoneticPr fontId="3"/>
  </si>
  <si>
    <t>N001KB2155P7-02</t>
    <phoneticPr fontId="3"/>
  </si>
  <si>
    <t>N001KB2155P7-03</t>
    <phoneticPr fontId="3"/>
  </si>
  <si>
    <t>N001KB2155P8</t>
    <phoneticPr fontId="3"/>
  </si>
  <si>
    <t>N001KB2155P8-01</t>
    <phoneticPr fontId="3"/>
  </si>
  <si>
    <t>N001KB2155P8-02</t>
    <phoneticPr fontId="3"/>
  </si>
  <si>
    <t>N001KB2155P8-03</t>
    <phoneticPr fontId="3"/>
  </si>
  <si>
    <t>N001KB2155P9</t>
    <phoneticPr fontId="3"/>
  </si>
  <si>
    <t>N001KB2155P9-01</t>
    <phoneticPr fontId="3"/>
  </si>
  <si>
    <t>N001KB2155P9-02</t>
    <phoneticPr fontId="3"/>
  </si>
  <si>
    <t>N001KB2155P9-03</t>
    <phoneticPr fontId="3"/>
  </si>
  <si>
    <t>N001KB2155Q1</t>
    <phoneticPr fontId="3"/>
  </si>
  <si>
    <t>N001KB2155Q1-01</t>
    <phoneticPr fontId="3"/>
  </si>
  <si>
    <t>N001KB2155Q1-02</t>
    <phoneticPr fontId="3"/>
  </si>
  <si>
    <t>N001KB2155Q1-03</t>
    <phoneticPr fontId="3"/>
  </si>
  <si>
    <t>N001KB2155Q2</t>
    <phoneticPr fontId="3"/>
  </si>
  <si>
    <t>N001KB2155Q2-01</t>
    <phoneticPr fontId="3"/>
  </si>
  <si>
    <t>N001KB2155Q2-02</t>
    <phoneticPr fontId="3"/>
  </si>
  <si>
    <t>N001KB2155Q2-03</t>
    <phoneticPr fontId="3"/>
  </si>
  <si>
    <t>N001KB2155Q3</t>
    <phoneticPr fontId="3"/>
  </si>
  <si>
    <t>N001KB2155Q3-01</t>
    <phoneticPr fontId="3"/>
  </si>
  <si>
    <t>N001KB2155Q3-02</t>
    <phoneticPr fontId="3"/>
  </si>
  <si>
    <t>N001KB2155Q3-03</t>
    <phoneticPr fontId="3"/>
  </si>
  <si>
    <t>N001KB2155Q4</t>
    <phoneticPr fontId="3"/>
  </si>
  <si>
    <t>N001KB2155Q4-01</t>
    <phoneticPr fontId="3"/>
  </si>
  <si>
    <t>N001KB2155Q4-02</t>
    <phoneticPr fontId="3"/>
  </si>
  <si>
    <t>N001KB2155Q4-03</t>
    <phoneticPr fontId="3"/>
  </si>
  <si>
    <t>N001KB2155Q5</t>
    <phoneticPr fontId="3"/>
  </si>
  <si>
    <t>N001KB2155Q5-01</t>
    <phoneticPr fontId="3"/>
  </si>
  <si>
    <t>N001KB2155Q5-02</t>
    <phoneticPr fontId="3"/>
  </si>
  <si>
    <t>N001KB2155Q5-03</t>
    <phoneticPr fontId="3"/>
  </si>
  <si>
    <t>N001KB2155Q6</t>
    <phoneticPr fontId="3"/>
  </si>
  <si>
    <t>N001KB2155Q6-01</t>
    <phoneticPr fontId="3"/>
  </si>
  <si>
    <t>N001KB2155Q6-02</t>
    <phoneticPr fontId="3"/>
  </si>
  <si>
    <t>N001KB2155Q6-03</t>
    <phoneticPr fontId="3"/>
  </si>
  <si>
    <t>N001KB2155Q7</t>
    <phoneticPr fontId="3"/>
  </si>
  <si>
    <t>N001KB2155Q7-01</t>
    <phoneticPr fontId="3"/>
  </si>
  <si>
    <t>N001KB2155Q7-02</t>
    <phoneticPr fontId="3"/>
  </si>
  <si>
    <t>N001KB2155Q7-03</t>
    <phoneticPr fontId="3"/>
  </si>
  <si>
    <t>N001KB2155Q8</t>
    <phoneticPr fontId="3"/>
  </si>
  <si>
    <t>N001KB2155Q8-01</t>
    <phoneticPr fontId="3"/>
  </si>
  <si>
    <t>N001KB2155Q8-02</t>
    <phoneticPr fontId="3"/>
  </si>
  <si>
    <t>N001KB2155Q8-03</t>
    <phoneticPr fontId="3"/>
  </si>
  <si>
    <t>N001KB2155Q9</t>
    <phoneticPr fontId="3"/>
  </si>
  <si>
    <t>N001KB2155Q9-01</t>
    <phoneticPr fontId="3"/>
  </si>
  <si>
    <t>N001KB2155Q9-02</t>
    <phoneticPr fontId="3"/>
  </si>
  <si>
    <t>N001KB2155Q9-03</t>
    <phoneticPr fontId="3"/>
  </si>
  <si>
    <t>2021/09/07 11:43:30</t>
  </si>
  <si>
    <t>N001KB220101</t>
    <phoneticPr fontId="3"/>
  </si>
  <si>
    <t>2022/01/20 11:00:23</t>
  </si>
  <si>
    <t>K20CAX0031</t>
    <phoneticPr fontId="3"/>
  </si>
  <si>
    <t>エアロハス空調工事（吹出大工）</t>
    <phoneticPr fontId="3"/>
  </si>
  <si>
    <t>エアロハス　空調ユニット墨出し</t>
    <phoneticPr fontId="3"/>
  </si>
  <si>
    <t>エアロハス　センサ線落とし込み</t>
    <phoneticPr fontId="3"/>
  </si>
  <si>
    <t>N001KB220102</t>
    <phoneticPr fontId="3"/>
  </si>
  <si>
    <t>N001KB220103</t>
    <phoneticPr fontId="3"/>
  </si>
  <si>
    <t>2022/01/20 11:00:24</t>
  </si>
  <si>
    <t>K06CAB717</t>
    <phoneticPr fontId="3"/>
  </si>
  <si>
    <t>エアロハス吹出口本体取付工事</t>
    <phoneticPr fontId="3"/>
  </si>
  <si>
    <t>N001KB220104</t>
    <phoneticPr fontId="3"/>
  </si>
  <si>
    <t>N001KB220105</t>
    <phoneticPr fontId="3"/>
  </si>
  <si>
    <t>N001KB220106</t>
    <phoneticPr fontId="3"/>
  </si>
  <si>
    <t>N001KB220107</t>
    <phoneticPr fontId="3"/>
  </si>
  <si>
    <t>N001KB220108</t>
    <phoneticPr fontId="3"/>
  </si>
  <si>
    <t>N001KB220109</t>
    <phoneticPr fontId="3"/>
  </si>
  <si>
    <t>N001KB220110</t>
    <phoneticPr fontId="3"/>
  </si>
  <si>
    <t>N001KB220111</t>
    <phoneticPr fontId="3"/>
  </si>
  <si>
    <t>N001KB220112</t>
    <phoneticPr fontId="3"/>
  </si>
  <si>
    <t>N001KB220113</t>
    <phoneticPr fontId="3"/>
  </si>
  <si>
    <t>2022/01/20 11:00:25</t>
  </si>
  <si>
    <t>N001KB220114</t>
    <phoneticPr fontId="3"/>
  </si>
  <si>
    <t>N001KB220115</t>
    <phoneticPr fontId="3"/>
  </si>
  <si>
    <t>N001KB220116</t>
    <phoneticPr fontId="3"/>
  </si>
  <si>
    <t>N001KB220117</t>
    <phoneticPr fontId="3"/>
  </si>
  <si>
    <t>N001KB220118</t>
    <phoneticPr fontId="3"/>
  </si>
  <si>
    <t>N001KB220119</t>
    <phoneticPr fontId="3"/>
  </si>
  <si>
    <t>N001KB220120</t>
    <phoneticPr fontId="3"/>
  </si>
  <si>
    <t>N001KB220121</t>
    <phoneticPr fontId="3"/>
  </si>
  <si>
    <t>N001KB220122</t>
    <phoneticPr fontId="3"/>
  </si>
  <si>
    <t>N001KB220123</t>
    <phoneticPr fontId="3"/>
  </si>
  <si>
    <t>N001KB220124</t>
    <phoneticPr fontId="3"/>
  </si>
  <si>
    <t>2022/01/20 11:00:26</t>
  </si>
  <si>
    <t>N001KB220125</t>
    <phoneticPr fontId="3"/>
  </si>
  <si>
    <t>N001KB220126</t>
    <phoneticPr fontId="3"/>
  </si>
  <si>
    <t>N001KB220127</t>
    <phoneticPr fontId="3"/>
  </si>
  <si>
    <t>K20CAX0032</t>
    <phoneticPr fontId="3"/>
  </si>
  <si>
    <t>エアロハスＭ空調工事（吹出大工）</t>
    <phoneticPr fontId="3"/>
  </si>
  <si>
    <t>N001KB220128</t>
    <phoneticPr fontId="3"/>
  </si>
  <si>
    <t>N001KB220129</t>
    <phoneticPr fontId="3"/>
  </si>
  <si>
    <t>N001KB220130</t>
    <phoneticPr fontId="3"/>
  </si>
  <si>
    <t>N001KB220131</t>
    <phoneticPr fontId="3"/>
  </si>
  <si>
    <t>N001KB220132</t>
    <phoneticPr fontId="3"/>
  </si>
  <si>
    <t>N001KB220133</t>
    <phoneticPr fontId="3"/>
  </si>
  <si>
    <t>N001KB220134</t>
    <phoneticPr fontId="3"/>
  </si>
  <si>
    <t>2022/01/20 11:00:27</t>
  </si>
  <si>
    <t>N001KB220135</t>
    <phoneticPr fontId="3"/>
  </si>
  <si>
    <t>N001KB220401</t>
    <phoneticPr fontId="3"/>
  </si>
  <si>
    <t>N001KB220401-01</t>
    <phoneticPr fontId="3"/>
  </si>
  <si>
    <t>耐壁被覆Ｓｔ１２．５壁２５００用準耐１ｈ</t>
    <phoneticPr fontId="3"/>
  </si>
  <si>
    <t>2022/05/13 11:06:18</t>
  </si>
  <si>
    <t>N001KB220401-02</t>
    <phoneticPr fontId="3"/>
  </si>
  <si>
    <t>被覆調ｔ３Ｓ（７９×２４８１）２５００用</t>
    <phoneticPr fontId="3"/>
  </si>
  <si>
    <t>調間仕石膏Ｂｔ１２．５（９００×２４８１</t>
    <phoneticPr fontId="3"/>
  </si>
  <si>
    <t>N001KB220401-03</t>
    <phoneticPr fontId="3"/>
  </si>
  <si>
    <t>間仕切耐力壁下地木Ｓプレ（ｔ１００）</t>
    <phoneticPr fontId="3"/>
  </si>
  <si>
    <t>ケ所</t>
    <phoneticPr fontId="3"/>
  </si>
  <si>
    <t>N001KB220401D</t>
    <phoneticPr fontId="3"/>
  </si>
  <si>
    <t>N001KB220401D-1</t>
    <phoneticPr fontId="3"/>
  </si>
  <si>
    <t>N001KB220401D-2</t>
    <phoneticPr fontId="3"/>
  </si>
  <si>
    <t>N001KB220401D-4</t>
    <phoneticPr fontId="3"/>
  </si>
  <si>
    <t>N001KB220401K</t>
    <phoneticPr fontId="3"/>
  </si>
  <si>
    <t>N001KB220401K-1</t>
    <phoneticPr fontId="3"/>
  </si>
  <si>
    <t>N001KB220401K-2</t>
    <phoneticPr fontId="3"/>
  </si>
  <si>
    <t>N001KB220401K-4</t>
    <phoneticPr fontId="3"/>
  </si>
  <si>
    <t>N001KB220404</t>
    <phoneticPr fontId="3"/>
  </si>
  <si>
    <t>N001KB220404-01</t>
    <phoneticPr fontId="3"/>
  </si>
  <si>
    <t>N001KB220404-02</t>
    <phoneticPr fontId="3"/>
  </si>
  <si>
    <t>般間仕石膏Ｂｔ１２．５（９００×２３９０</t>
    <phoneticPr fontId="3"/>
  </si>
  <si>
    <t>N001KB220404-03</t>
    <phoneticPr fontId="3"/>
  </si>
  <si>
    <t>N001KB220404D</t>
    <phoneticPr fontId="3"/>
  </si>
  <si>
    <t>N001KB220404D-1</t>
    <phoneticPr fontId="3"/>
  </si>
  <si>
    <t>N001KB220404D-2</t>
    <phoneticPr fontId="3"/>
  </si>
  <si>
    <t>N001KB220404D-4</t>
    <phoneticPr fontId="3"/>
  </si>
  <si>
    <t>N001KB220404K</t>
    <phoneticPr fontId="3"/>
  </si>
  <si>
    <t>N001KB220404K-1</t>
    <phoneticPr fontId="3"/>
  </si>
  <si>
    <t>N001KB220404K-2</t>
    <phoneticPr fontId="3"/>
  </si>
  <si>
    <t>N001KB220404K-4</t>
    <phoneticPr fontId="3"/>
  </si>
  <si>
    <t>N001KB220405</t>
    <phoneticPr fontId="3"/>
  </si>
  <si>
    <t>N001KB220405-01</t>
    <phoneticPr fontId="3"/>
  </si>
  <si>
    <t>耐壁被覆Ｓｔ１２．５壁（２５００用）</t>
    <phoneticPr fontId="3"/>
  </si>
  <si>
    <t>N001KB220405-02</t>
    <phoneticPr fontId="3"/>
  </si>
  <si>
    <t>被覆調ｔ９Ｓ（７９×２４８１）２５００用</t>
    <phoneticPr fontId="3"/>
  </si>
  <si>
    <t>N001KB220405-03</t>
    <phoneticPr fontId="3"/>
  </si>
  <si>
    <t>N001KB220405D</t>
    <phoneticPr fontId="3"/>
  </si>
  <si>
    <t>N001KB220405D-1</t>
    <phoneticPr fontId="3"/>
  </si>
  <si>
    <t>耐力壁被覆材セットｔ１２．５壁連２５００</t>
    <phoneticPr fontId="3"/>
  </si>
  <si>
    <t>N001KB220405D-2</t>
    <phoneticPr fontId="3"/>
  </si>
  <si>
    <t>被覆調整ｔ９Ｓ７９×２４８１（２５００</t>
    <phoneticPr fontId="3"/>
  </si>
  <si>
    <t>N001KB220405D-4</t>
    <phoneticPr fontId="3"/>
  </si>
  <si>
    <t>N001KB220405K</t>
    <phoneticPr fontId="3"/>
  </si>
  <si>
    <t>N001KB220405K-1</t>
    <phoneticPr fontId="3"/>
  </si>
  <si>
    <t>N001KB220405K-2</t>
    <phoneticPr fontId="3"/>
  </si>
  <si>
    <t>N001KB220405K-4</t>
    <phoneticPr fontId="3"/>
  </si>
  <si>
    <t>N001KB220406</t>
    <phoneticPr fontId="3"/>
  </si>
  <si>
    <t>N001KB220406-01</t>
    <phoneticPr fontId="3"/>
  </si>
  <si>
    <t>N001KB220406-02</t>
    <phoneticPr fontId="3"/>
  </si>
  <si>
    <t>N001KB220406-03</t>
    <phoneticPr fontId="3"/>
  </si>
  <si>
    <t>N001KB220406D</t>
    <phoneticPr fontId="3"/>
  </si>
  <si>
    <t>N001KB220406D-1</t>
    <phoneticPr fontId="3"/>
  </si>
  <si>
    <t>N001KB220406D-2</t>
    <phoneticPr fontId="3"/>
  </si>
  <si>
    <t>N001KB220406D-4</t>
    <phoneticPr fontId="3"/>
  </si>
  <si>
    <t>N001KB220406K</t>
    <phoneticPr fontId="3"/>
  </si>
  <si>
    <t>N001KB220406K-1</t>
    <phoneticPr fontId="3"/>
  </si>
  <si>
    <t>N001KB220406K-2</t>
    <phoneticPr fontId="3"/>
  </si>
  <si>
    <t>N001KB220406K-4</t>
    <phoneticPr fontId="3"/>
  </si>
  <si>
    <t>N001KB230105</t>
    <phoneticPr fontId="3"/>
  </si>
  <si>
    <t>MSM26045</t>
    <phoneticPr fontId="3"/>
  </si>
  <si>
    <t>空調ユニット（１平－ファン）</t>
    <phoneticPr fontId="3"/>
  </si>
  <si>
    <t>2023/03/29 11:05:10</t>
  </si>
  <si>
    <t>2023/10/03 09:20:38</t>
  </si>
  <si>
    <t>MSM25627</t>
    <phoneticPr fontId="3"/>
  </si>
  <si>
    <t>空調ユニット（２－ＨＥＰＡ）</t>
    <phoneticPr fontId="3"/>
  </si>
  <si>
    <t>MSM25862</t>
    <phoneticPr fontId="3"/>
  </si>
  <si>
    <t>空調ユニット（３－エアコン）</t>
    <phoneticPr fontId="3"/>
  </si>
  <si>
    <t>MSM26047</t>
    <phoneticPr fontId="3"/>
  </si>
  <si>
    <t>空調ユニット（４平－前パネル）</t>
    <phoneticPr fontId="3"/>
  </si>
  <si>
    <t>MSM25634</t>
    <phoneticPr fontId="3"/>
  </si>
  <si>
    <t>空調ユニット（５平－架台）</t>
    <phoneticPr fontId="3"/>
  </si>
  <si>
    <t>N001KB230105-01</t>
    <phoneticPr fontId="3"/>
  </si>
  <si>
    <t>空調Ｕ仕様改善価格調整（平屋）</t>
    <phoneticPr fontId="3"/>
  </si>
  <si>
    <t>2023/03/29 11:05:11</t>
  </si>
  <si>
    <t>K20CAX0036</t>
    <phoneticPr fontId="3"/>
  </si>
  <si>
    <t>42</t>
  </si>
  <si>
    <t>43</t>
  </si>
  <si>
    <t>N001KB230106</t>
    <phoneticPr fontId="3"/>
  </si>
  <si>
    <t>MSM26044</t>
    <phoneticPr fontId="3"/>
  </si>
  <si>
    <t>空調ユニット（１－ファン）</t>
    <phoneticPr fontId="3"/>
  </si>
  <si>
    <t>MSM26046</t>
    <phoneticPr fontId="3"/>
  </si>
  <si>
    <t>空調ユニット（４－前パネル）</t>
    <phoneticPr fontId="3"/>
  </si>
  <si>
    <t>2023/03/29 11:05:12</t>
  </si>
  <si>
    <t>MSM25630</t>
    <phoneticPr fontId="3"/>
  </si>
  <si>
    <t>空調ユニット（５－チャンバー本体）</t>
    <phoneticPr fontId="3"/>
  </si>
  <si>
    <t>MSM25631</t>
    <phoneticPr fontId="3"/>
  </si>
  <si>
    <t>空調ユニット（６－チャンバー脚）</t>
    <phoneticPr fontId="3"/>
  </si>
  <si>
    <t>N001KB230106-01</t>
    <phoneticPr fontId="3"/>
  </si>
  <si>
    <t>空調Ｕ仕様改善価格調整</t>
    <phoneticPr fontId="3"/>
  </si>
  <si>
    <t>2023/03/29 11:05:13</t>
  </si>
  <si>
    <t>44</t>
  </si>
  <si>
    <t>N001KB230107</t>
    <phoneticPr fontId="3"/>
  </si>
  <si>
    <t>N001KB230107-01</t>
    <phoneticPr fontId="3"/>
  </si>
  <si>
    <t>Ｍ空調Ｕ仕様改善価格調整</t>
    <phoneticPr fontId="3"/>
  </si>
  <si>
    <t>2023/03/29 11:05:14</t>
  </si>
  <si>
    <t>2023/03/29 11:05:15</t>
  </si>
  <si>
    <t>45</t>
  </si>
  <si>
    <t>N001KB230402</t>
    <phoneticPr fontId="3"/>
  </si>
  <si>
    <t>2023/06/06 10:20:12</t>
  </si>
  <si>
    <t>MSM26083</t>
    <phoneticPr fontId="3"/>
  </si>
  <si>
    <t>吹出口本体φ１００ストレート防火ダンパ付</t>
    <phoneticPr fontId="3"/>
  </si>
  <si>
    <t>N001KB230403</t>
    <phoneticPr fontId="3"/>
  </si>
  <si>
    <t>N001KB230404</t>
    <phoneticPr fontId="3"/>
  </si>
  <si>
    <t>2023/06/06 10:20:13</t>
  </si>
  <si>
    <t>N001KB230405</t>
    <phoneticPr fontId="3"/>
  </si>
  <si>
    <t>N001KB230406</t>
    <phoneticPr fontId="3"/>
  </si>
  <si>
    <t>N001KB230407</t>
    <phoneticPr fontId="3"/>
  </si>
  <si>
    <t>N001KB230408</t>
    <phoneticPr fontId="3"/>
  </si>
  <si>
    <t>N001KB230409</t>
    <phoneticPr fontId="3"/>
  </si>
  <si>
    <t>N001KB231002</t>
    <phoneticPr fontId="3"/>
  </si>
  <si>
    <t>断熱チューブΦ１００（２．５Ｍ）</t>
    <phoneticPr fontId="3"/>
  </si>
  <si>
    <t>MSM24412</t>
    <phoneticPr fontId="3"/>
  </si>
  <si>
    <t>風量調整キャップ</t>
    <phoneticPr fontId="3"/>
  </si>
  <si>
    <t>K20CAX0022</t>
    <phoneticPr fontId="3"/>
  </si>
  <si>
    <t>エアロハス併用ＨＥＰＡ空調工事</t>
    <phoneticPr fontId="3"/>
  </si>
  <si>
    <t>N001KB240104</t>
    <phoneticPr fontId="3"/>
  </si>
  <si>
    <t>MSM26258</t>
    <phoneticPr fontId="3"/>
  </si>
  <si>
    <t>2024/02/27 11:42:14</t>
  </si>
  <si>
    <t>MSM26262</t>
    <phoneticPr fontId="3"/>
  </si>
  <si>
    <t>MSM26264</t>
    <phoneticPr fontId="3"/>
  </si>
  <si>
    <t>MSM25636</t>
    <phoneticPr fontId="3"/>
  </si>
  <si>
    <t>空調ユニット用ダクト平２４００・２５００</t>
    <phoneticPr fontId="3"/>
  </si>
  <si>
    <t>MSM25625</t>
    <phoneticPr fontId="3"/>
  </si>
  <si>
    <t>吸音材セット（平屋２４００・２５００用）</t>
    <phoneticPr fontId="3"/>
  </si>
  <si>
    <t>MSM26202</t>
    <phoneticPr fontId="3"/>
  </si>
  <si>
    <t>空調ユニット用エアコン（室内機）</t>
    <phoneticPr fontId="3"/>
  </si>
  <si>
    <t>MSM26203</t>
    <phoneticPr fontId="3"/>
  </si>
  <si>
    <t>空調ユニット用エアコン（室外機）</t>
    <phoneticPr fontId="3"/>
  </si>
  <si>
    <t>MSM25595</t>
    <phoneticPr fontId="3"/>
  </si>
  <si>
    <t>MSM24274F</t>
    <phoneticPr fontId="3"/>
  </si>
  <si>
    <t>ＨＥＰＡフィルターＦ</t>
    <phoneticPr fontId="3"/>
  </si>
  <si>
    <t>2024/02/27 11:42:15</t>
  </si>
  <si>
    <t>MSM25597</t>
    <phoneticPr fontId="3"/>
  </si>
  <si>
    <t>断熱ダクトΦ２００（２Ｍ）</t>
    <phoneticPr fontId="3"/>
  </si>
  <si>
    <t>MSM25622</t>
    <phoneticPr fontId="3"/>
  </si>
  <si>
    <t>一体型チャンバー（６分岐用）</t>
    <phoneticPr fontId="3"/>
  </si>
  <si>
    <t>MSM25596</t>
    <phoneticPr fontId="3"/>
  </si>
  <si>
    <t>MSM25870</t>
    <phoneticPr fontId="3"/>
  </si>
  <si>
    <t>温度センサーカバーセット（コスモ）</t>
    <phoneticPr fontId="3"/>
  </si>
  <si>
    <t>MSM24279</t>
    <phoneticPr fontId="3"/>
  </si>
  <si>
    <t>無線アダプタ</t>
    <phoneticPr fontId="3"/>
  </si>
  <si>
    <t>MSM24291</t>
    <phoneticPr fontId="3"/>
  </si>
  <si>
    <t>無線アダプタ対応ケーブル</t>
    <phoneticPr fontId="3"/>
  </si>
  <si>
    <t>MSM25612</t>
    <phoneticPr fontId="3"/>
  </si>
  <si>
    <t>ルーバー（２５００タイプ）（ホワイト）</t>
    <phoneticPr fontId="3"/>
  </si>
  <si>
    <t>MSM25604</t>
    <phoneticPr fontId="3"/>
  </si>
  <si>
    <t>枠セット（２５００タイプ）（ホワイト）</t>
    <phoneticPr fontId="3"/>
  </si>
  <si>
    <t>MSM25602</t>
    <phoneticPr fontId="3"/>
  </si>
  <si>
    <t>空調ユニット用建具（ホワイト）</t>
    <phoneticPr fontId="3"/>
  </si>
  <si>
    <t>XAR97031</t>
    <phoneticPr fontId="3"/>
  </si>
  <si>
    <t>テープセット</t>
    <phoneticPr fontId="3"/>
  </si>
  <si>
    <t>MSM25592</t>
    <phoneticPr fontId="3"/>
  </si>
  <si>
    <t>ねじセット（換気・空調用）</t>
    <phoneticPr fontId="3"/>
  </si>
  <si>
    <t>2024/02/27 11:42:16</t>
  </si>
  <si>
    <t>K20CAX0033</t>
    <phoneticPr fontId="3"/>
  </si>
  <si>
    <t>46</t>
  </si>
  <si>
    <t>47</t>
  </si>
  <si>
    <t>N001KB240105</t>
    <phoneticPr fontId="3"/>
  </si>
  <si>
    <t>MSM26257</t>
    <phoneticPr fontId="3"/>
  </si>
  <si>
    <t>2024/02/27 11:42:17</t>
  </si>
  <si>
    <t>MSM26263</t>
    <phoneticPr fontId="3"/>
  </si>
  <si>
    <t>MSM25635</t>
    <phoneticPr fontId="3"/>
  </si>
  <si>
    <t>空調ユニット用ダクト２４００・２５００用</t>
    <phoneticPr fontId="3"/>
  </si>
  <si>
    <t>MSM25624</t>
    <phoneticPr fontId="3"/>
  </si>
  <si>
    <t>吸音材セット（２４００・２５００用）</t>
    <phoneticPr fontId="3"/>
  </si>
  <si>
    <t>2024/02/27 11:42:18</t>
  </si>
  <si>
    <t>2024/02/27 11:42:19</t>
  </si>
  <si>
    <t>48</t>
  </si>
  <si>
    <t>N001KB240106</t>
    <phoneticPr fontId="3"/>
  </si>
  <si>
    <t>MSM25639</t>
    <phoneticPr fontId="3"/>
  </si>
  <si>
    <t>防音パネルカバー（エアロハスＭ専用）</t>
    <phoneticPr fontId="3"/>
  </si>
  <si>
    <t>2024/02/27 11:42:20</t>
  </si>
  <si>
    <t>2024/02/27 11:42:21</t>
  </si>
  <si>
    <t>MSM25762</t>
    <phoneticPr fontId="3"/>
  </si>
  <si>
    <t>床下ダクト（短）</t>
    <phoneticPr fontId="3"/>
  </si>
  <si>
    <t>2024/02/27 11:42:22</t>
  </si>
  <si>
    <t>50</t>
  </si>
  <si>
    <t>N001KB240107</t>
    <phoneticPr fontId="3"/>
  </si>
  <si>
    <t>MSM26206</t>
    <phoneticPr fontId="3"/>
  </si>
  <si>
    <t>MSM26208</t>
    <phoneticPr fontId="3"/>
  </si>
  <si>
    <t>MSM26210</t>
    <phoneticPr fontId="3"/>
  </si>
  <si>
    <t>MSM26212</t>
    <phoneticPr fontId="3"/>
  </si>
  <si>
    <t>MSM25415</t>
    <phoneticPr fontId="3"/>
  </si>
  <si>
    <t>ＶＡＶダンパー（空調ユニット下部用）</t>
    <phoneticPr fontId="3"/>
  </si>
  <si>
    <t>XAR97034</t>
    <phoneticPr fontId="3"/>
  </si>
  <si>
    <t>吹出口本体パック</t>
    <phoneticPr fontId="3"/>
  </si>
  <si>
    <t>MSM26074</t>
    <phoneticPr fontId="3"/>
  </si>
  <si>
    <t>給気・吹出口グリル（ホワイト）</t>
    <phoneticPr fontId="3"/>
  </si>
  <si>
    <t>2024/02/27 11:42:23</t>
  </si>
  <si>
    <t>N001KB240108</t>
    <phoneticPr fontId="3"/>
  </si>
  <si>
    <t>N001KB240109</t>
    <phoneticPr fontId="3"/>
  </si>
  <si>
    <t>2024/02/27 11:42:24</t>
  </si>
  <si>
    <t>N001KB240110</t>
    <phoneticPr fontId="3"/>
  </si>
  <si>
    <t>N001KB240111</t>
    <phoneticPr fontId="3"/>
  </si>
  <si>
    <t>2024/02/27 11:42:25</t>
  </si>
  <si>
    <t>N001KB240112</t>
    <phoneticPr fontId="3"/>
  </si>
  <si>
    <t>2024/02/27 11:42:26</t>
  </si>
  <si>
    <t>N001KB240113</t>
    <phoneticPr fontId="3"/>
  </si>
  <si>
    <t>2024/02/27 11:42:27</t>
  </si>
  <si>
    <t>N001KB240114</t>
    <phoneticPr fontId="3"/>
  </si>
  <si>
    <t>N001KB240115</t>
    <phoneticPr fontId="3"/>
  </si>
  <si>
    <t>2024/02/27 11:42:28</t>
  </si>
  <si>
    <t>N001KB240116</t>
    <phoneticPr fontId="3"/>
  </si>
  <si>
    <t>2024/02/27 11:42:29</t>
  </si>
  <si>
    <t>N001KB240117</t>
    <phoneticPr fontId="3"/>
  </si>
  <si>
    <t>2024/02/27 11:42:30</t>
  </si>
  <si>
    <t>N001KB240118</t>
    <phoneticPr fontId="3"/>
  </si>
  <si>
    <t>N001KB240119</t>
    <phoneticPr fontId="3"/>
  </si>
  <si>
    <t>2024/02/27 11:42:31</t>
  </si>
  <si>
    <t>N001KB240120</t>
    <phoneticPr fontId="3"/>
  </si>
  <si>
    <t>N001KB240121</t>
    <phoneticPr fontId="3"/>
  </si>
  <si>
    <t>2024/02/27 11:42:32</t>
  </si>
  <si>
    <t>N001KB240122</t>
    <phoneticPr fontId="3"/>
  </si>
  <si>
    <t>2024/02/27 11:42:33</t>
  </si>
  <si>
    <t>N001KB240123</t>
    <phoneticPr fontId="3"/>
  </si>
  <si>
    <t>XAR97036</t>
    <phoneticPr fontId="3"/>
  </si>
  <si>
    <t>吹出口本体ＦＤ付パック</t>
    <phoneticPr fontId="3"/>
  </si>
  <si>
    <t>2024/02/27 11:42:34</t>
  </si>
  <si>
    <t>N001KB240124</t>
    <phoneticPr fontId="3"/>
  </si>
  <si>
    <t>N001KB240125</t>
    <phoneticPr fontId="3"/>
  </si>
  <si>
    <t>2024/02/27 11:42:35</t>
  </si>
  <si>
    <t>N001KB240126</t>
    <phoneticPr fontId="3"/>
  </si>
  <si>
    <t>N001KB240127</t>
    <phoneticPr fontId="3"/>
  </si>
  <si>
    <t>2024/02/27 11:42:36</t>
  </si>
  <si>
    <t>N001KB240128</t>
    <phoneticPr fontId="3"/>
  </si>
  <si>
    <t>2024/02/27 11:42:37</t>
  </si>
  <si>
    <t>N001KB240129</t>
    <phoneticPr fontId="3"/>
  </si>
  <si>
    <t>N001KB240130</t>
    <phoneticPr fontId="3"/>
  </si>
  <si>
    <t>2024/02/27 11:42:38</t>
  </si>
  <si>
    <t>N001KB240132</t>
    <phoneticPr fontId="3"/>
  </si>
  <si>
    <t>MSM25765</t>
    <phoneticPr fontId="3"/>
  </si>
  <si>
    <t>床貫通ニップルセット</t>
    <phoneticPr fontId="3"/>
  </si>
  <si>
    <t>2024/02/27 11:42:39</t>
  </si>
  <si>
    <t>N001KB240137</t>
    <phoneticPr fontId="3"/>
  </si>
  <si>
    <t>2024/02/27 11:42:40</t>
  </si>
  <si>
    <t>N001KB240138</t>
    <phoneticPr fontId="3"/>
  </si>
  <si>
    <t>2024/02/27 11:42:41</t>
  </si>
  <si>
    <t>N001KB240139</t>
    <phoneticPr fontId="3"/>
  </si>
  <si>
    <t>2024/02/27 11:42:42</t>
  </si>
  <si>
    <t>N001KB240140</t>
    <phoneticPr fontId="3"/>
  </si>
  <si>
    <t>2024/02/27 11:42:43</t>
  </si>
  <si>
    <t>N001KB240141</t>
    <phoneticPr fontId="3"/>
  </si>
  <si>
    <t>N001KB240142</t>
    <phoneticPr fontId="3"/>
  </si>
  <si>
    <t>2024/02/27 11:42:44</t>
  </si>
  <si>
    <t>N001KB240143</t>
    <phoneticPr fontId="3"/>
  </si>
  <si>
    <t>2024/02/27 11:42:45</t>
  </si>
  <si>
    <t>N001KB240144</t>
    <phoneticPr fontId="3"/>
  </si>
  <si>
    <t>N001KB240405</t>
    <phoneticPr fontId="3"/>
  </si>
  <si>
    <t>MSM26298</t>
    <phoneticPr fontId="3"/>
  </si>
  <si>
    <t>2024/05/31 09:30:47</t>
  </si>
  <si>
    <t>MSM26299</t>
    <phoneticPr fontId="3"/>
  </si>
  <si>
    <t>MSM26301</t>
    <phoneticPr fontId="3"/>
  </si>
  <si>
    <t>MSM26307</t>
    <phoneticPr fontId="3"/>
  </si>
  <si>
    <t>吸音材固定金物セット</t>
    <phoneticPr fontId="3"/>
  </si>
  <si>
    <t>N001KB240406</t>
    <phoneticPr fontId="3"/>
  </si>
  <si>
    <t>吸音材セット平屋２４００・２５００用）大</t>
    <phoneticPr fontId="3"/>
  </si>
  <si>
    <t>K20CAX0042</t>
    <phoneticPr fontId="3"/>
  </si>
  <si>
    <t>３Ｆ建エアロハス空調工事（吹出大工）</t>
    <phoneticPr fontId="3"/>
  </si>
  <si>
    <t>N001KB240407</t>
    <phoneticPr fontId="3"/>
  </si>
  <si>
    <t>N001KB240408</t>
    <phoneticPr fontId="3"/>
  </si>
  <si>
    <t>MSM26296</t>
    <phoneticPr fontId="3"/>
  </si>
  <si>
    <t>MSM26300</t>
    <phoneticPr fontId="3"/>
  </si>
  <si>
    <t>N001KB240413</t>
    <phoneticPr fontId="3"/>
  </si>
  <si>
    <t>2024/05/31 09:30:48</t>
  </si>
  <si>
    <t>N001KB440020</t>
    <phoneticPr fontId="3"/>
  </si>
  <si>
    <t>MSG03135BT</t>
    <phoneticPr fontId="3"/>
  </si>
  <si>
    <t>調湿）間仕切用石膏Ｂ（９００×２５８２）</t>
    <phoneticPr fontId="3"/>
  </si>
  <si>
    <t>2012/12/06</t>
  </si>
  <si>
    <t>MAP00186</t>
    <phoneticPr fontId="3"/>
  </si>
  <si>
    <t>ネイラー用スクリューネイル□５０プラ巻</t>
    <phoneticPr fontId="3"/>
  </si>
  <si>
    <t>MAP</t>
  </si>
  <si>
    <t>MAP00230</t>
    <phoneticPr fontId="3"/>
  </si>
  <si>
    <t>ドリルビスヒレ付フレキ頭φ４Ｌ３７（５０</t>
    <phoneticPr fontId="3"/>
  </si>
  <si>
    <t>N001KB700010</t>
    <phoneticPr fontId="3"/>
  </si>
  <si>
    <t>2014/07/16</t>
  </si>
  <si>
    <t>K06CAB668</t>
    <phoneticPr fontId="3"/>
  </si>
  <si>
    <t>2014/09/26 10:30:12</t>
  </si>
  <si>
    <t>N001KB700040</t>
    <phoneticPr fontId="3"/>
  </si>
  <si>
    <t>MSR00006</t>
    <phoneticPr fontId="3"/>
  </si>
  <si>
    <t>構造用合板ｔ１２（３×６）</t>
    <phoneticPr fontId="3"/>
  </si>
  <si>
    <t>MSR</t>
  </si>
  <si>
    <t>N001KB740004</t>
    <phoneticPr fontId="3"/>
  </si>
  <si>
    <t>2014/10/31 13:30:07</t>
  </si>
  <si>
    <t>2014/12/24 10:17:30</t>
  </si>
  <si>
    <t>K15CA0332</t>
    <phoneticPr fontId="3"/>
  </si>
  <si>
    <t>竪ダクト設置工事</t>
    <phoneticPr fontId="3"/>
  </si>
  <si>
    <t>N001KB740006</t>
    <phoneticPr fontId="3"/>
  </si>
  <si>
    <t>N001KB750006</t>
    <phoneticPr fontId="3"/>
  </si>
  <si>
    <t>MHD02202</t>
    <phoneticPr fontId="3"/>
  </si>
  <si>
    <t>パーチｔ１５</t>
    <phoneticPr fontId="3"/>
  </si>
  <si>
    <t>2015/05/15 11:07:34</t>
  </si>
  <si>
    <t>MHD</t>
  </si>
  <si>
    <t>N001KB750006-1</t>
    <phoneticPr fontId="3"/>
  </si>
  <si>
    <t>床アジャスター及びパーチ</t>
    <phoneticPr fontId="3"/>
  </si>
  <si>
    <t>K06CAB424</t>
    <phoneticPr fontId="3"/>
  </si>
  <si>
    <t>床アジャスター、床材敷込み</t>
    <phoneticPr fontId="3"/>
  </si>
  <si>
    <t>K06CAB684</t>
    <phoneticPr fontId="3"/>
  </si>
  <si>
    <t>パーチ敷込み（店舗・事務所）</t>
    <phoneticPr fontId="3"/>
  </si>
  <si>
    <t>N001KB770007</t>
    <phoneticPr fontId="3"/>
  </si>
  <si>
    <t>MSM15738</t>
    <phoneticPr fontId="3"/>
  </si>
  <si>
    <t>木質フロア用接着剤</t>
    <phoneticPr fontId="3"/>
  </si>
  <si>
    <t/>
  </si>
  <si>
    <t>2016/08/23 10:05:24</t>
  </si>
  <si>
    <t>N001KB770007-1</t>
    <phoneticPr fontId="3"/>
  </si>
  <si>
    <t>下地木３８×３８－１８００</t>
    <phoneticPr fontId="3"/>
  </si>
  <si>
    <t>MAD03340</t>
    <phoneticPr fontId="3"/>
  </si>
  <si>
    <t>下地木６０×３０－１８００</t>
    <phoneticPr fontId="3"/>
  </si>
  <si>
    <t>A20520</t>
    <phoneticPr fontId="3"/>
  </si>
  <si>
    <t>合板ｔ１２〔３尺×６尺〕</t>
    <phoneticPr fontId="3"/>
  </si>
  <si>
    <t>2016/08/23 10:05:25</t>
  </si>
  <si>
    <t>A20</t>
  </si>
  <si>
    <t>MSJ02478HDM</t>
    <phoneticPr fontId="3"/>
  </si>
  <si>
    <t>幅広框</t>
    <phoneticPr fontId="3"/>
  </si>
  <si>
    <t>MSJ</t>
  </si>
  <si>
    <t>K06CAB652</t>
    <phoneticPr fontId="3"/>
  </si>
  <si>
    <t>床下げ周辺工事（下地材組み）</t>
    <phoneticPr fontId="3"/>
  </si>
  <si>
    <t>K06CAB653</t>
    <phoneticPr fontId="3"/>
  </si>
  <si>
    <t>床下げ周辺工事（造作材取付）</t>
    <phoneticPr fontId="3"/>
  </si>
  <si>
    <t>K06CAB696</t>
    <phoneticPr fontId="3"/>
  </si>
  <si>
    <t>ＨＳダウンフロア周辺床工事</t>
    <phoneticPr fontId="3"/>
  </si>
  <si>
    <t>N001KB790016</t>
    <phoneticPr fontId="3"/>
  </si>
  <si>
    <t>2017/03/30 10:36:54</t>
  </si>
  <si>
    <t>断熱リングｔ２５</t>
    <phoneticPr fontId="3"/>
  </si>
  <si>
    <t>N001KB790016-01</t>
    <phoneticPr fontId="3"/>
  </si>
  <si>
    <t>【スマート空調】販売価格調整費（５分岐）</t>
    <phoneticPr fontId="3"/>
  </si>
  <si>
    <t>K20CAX0004</t>
    <phoneticPr fontId="3"/>
  </si>
  <si>
    <t>階間ダクト設置工事</t>
    <phoneticPr fontId="3"/>
  </si>
  <si>
    <t>K20CAX0005</t>
    <phoneticPr fontId="3"/>
  </si>
  <si>
    <t>吹出口設置工事</t>
    <phoneticPr fontId="3"/>
  </si>
  <si>
    <t>K20CAX0007</t>
    <phoneticPr fontId="3"/>
  </si>
  <si>
    <t>ＶＡＶダンパー接続工事</t>
    <phoneticPr fontId="3"/>
  </si>
  <si>
    <t>K20CAX0006</t>
    <phoneticPr fontId="3"/>
  </si>
  <si>
    <t>ＶＡＶダンパー配線工事</t>
    <phoneticPr fontId="3"/>
  </si>
  <si>
    <t>N001KB790017</t>
    <phoneticPr fontId="3"/>
  </si>
  <si>
    <t>N001KB790017-01</t>
    <phoneticPr fontId="3"/>
  </si>
  <si>
    <t>K20CAX0003</t>
    <phoneticPr fontId="3"/>
  </si>
  <si>
    <t>小屋裏ダクト設置工事</t>
    <phoneticPr fontId="3"/>
  </si>
  <si>
    <t>N001KB790018</t>
    <phoneticPr fontId="3"/>
  </si>
  <si>
    <t>N001KB790018-01</t>
    <phoneticPr fontId="3"/>
  </si>
  <si>
    <t>【スマート空調】販売価格調整費（６分岐）</t>
    <phoneticPr fontId="3"/>
  </si>
  <si>
    <t>N001KB790019</t>
    <phoneticPr fontId="3"/>
  </si>
  <si>
    <t>N001KB790019-01</t>
    <phoneticPr fontId="3"/>
  </si>
  <si>
    <t>N001KB790020</t>
    <phoneticPr fontId="3"/>
  </si>
  <si>
    <t>N001KB790020-01</t>
    <phoneticPr fontId="3"/>
  </si>
  <si>
    <t>【スマート空調】販売価格調整費（７分岐）</t>
    <phoneticPr fontId="3"/>
  </si>
  <si>
    <t>N001KB790021</t>
    <phoneticPr fontId="3"/>
  </si>
  <si>
    <t>2017/03/30 10:36:55</t>
  </si>
  <si>
    <t>N001KB790021-01</t>
    <phoneticPr fontId="3"/>
  </si>
  <si>
    <t>N001KB790022</t>
    <phoneticPr fontId="3"/>
  </si>
  <si>
    <t>ノジイタ</t>
    <phoneticPr fontId="3"/>
  </si>
  <si>
    <t>MAD03826</t>
    <phoneticPr fontId="3"/>
  </si>
  <si>
    <t>下地材４５×４０×２０００</t>
    <phoneticPr fontId="3"/>
  </si>
  <si>
    <t>断熱リングｔ５０</t>
    <phoneticPr fontId="3"/>
  </si>
  <si>
    <t>モニター機能付用電源（空調用）</t>
    <phoneticPr fontId="3"/>
  </si>
  <si>
    <t>N001KB790022-01</t>
    <phoneticPr fontId="3"/>
  </si>
  <si>
    <t>【スマート空調】販売価格調整費（２階建）</t>
    <phoneticPr fontId="3"/>
  </si>
  <si>
    <t>K20CAX0001</t>
    <phoneticPr fontId="3"/>
  </si>
  <si>
    <t>空調ユニット組立工事</t>
    <phoneticPr fontId="3"/>
  </si>
  <si>
    <t>K20CAX0016</t>
    <phoneticPr fontId="3"/>
  </si>
  <si>
    <t>エアコン設置工事（２階建）</t>
    <phoneticPr fontId="3"/>
  </si>
  <si>
    <t>K20CAX0002</t>
    <phoneticPr fontId="3"/>
  </si>
  <si>
    <t>空調ユニット機器設置・接続工事</t>
    <phoneticPr fontId="3"/>
  </si>
  <si>
    <t>K20CAX0011</t>
    <phoneticPr fontId="3"/>
  </si>
  <si>
    <t>小屋裏分岐チャンバー接続工事</t>
    <phoneticPr fontId="3"/>
  </si>
  <si>
    <t>K20CAX0018</t>
    <phoneticPr fontId="3"/>
  </si>
  <si>
    <t>分岐チャンバー架台・設置工事</t>
    <phoneticPr fontId="3"/>
  </si>
  <si>
    <t>K20CAX0015</t>
    <phoneticPr fontId="3"/>
  </si>
  <si>
    <t>温度センサー配線・設置工事</t>
    <phoneticPr fontId="3"/>
  </si>
  <si>
    <t>K20CAX0014</t>
    <phoneticPr fontId="3"/>
  </si>
  <si>
    <t>コントロールパネル壁付設置工事</t>
    <phoneticPr fontId="3"/>
  </si>
  <si>
    <t>K20CAX0013</t>
    <phoneticPr fontId="3"/>
  </si>
  <si>
    <t>コントロールパネル初期設定工事</t>
    <phoneticPr fontId="3"/>
  </si>
  <si>
    <t>K20CAX0020</t>
    <phoneticPr fontId="3"/>
  </si>
  <si>
    <t>ＡｉＳＥＧ用通信アダプタ取付</t>
    <phoneticPr fontId="3"/>
  </si>
  <si>
    <t>2017/09/25 17:35:50</t>
  </si>
  <si>
    <t>N001KB790023</t>
    <phoneticPr fontId="3"/>
  </si>
  <si>
    <t>N001KB790023-01</t>
    <phoneticPr fontId="3"/>
  </si>
  <si>
    <t>【スマート空調】販売価格調整費（平屋建）</t>
    <phoneticPr fontId="3"/>
  </si>
  <si>
    <t>K20CAX0017</t>
    <phoneticPr fontId="3"/>
  </si>
  <si>
    <t>エアコン設置工事（平屋）</t>
    <phoneticPr fontId="3"/>
  </si>
  <si>
    <t>N001KB790024</t>
    <phoneticPr fontId="3"/>
  </si>
  <si>
    <t>N001KB790024-01</t>
    <phoneticPr fontId="3"/>
  </si>
  <si>
    <t>N001KB790025</t>
    <phoneticPr fontId="3"/>
  </si>
  <si>
    <t>2017/03/30 10:36:56</t>
  </si>
  <si>
    <t>N001KB790025-01</t>
    <phoneticPr fontId="3"/>
  </si>
  <si>
    <t>N001KB790026</t>
    <phoneticPr fontId="3"/>
  </si>
  <si>
    <t>N001KB790026-01</t>
    <phoneticPr fontId="3"/>
  </si>
  <si>
    <t>部材ｺｰﾄﾞ</t>
  </si>
  <si>
    <t>部材名</t>
  </si>
  <si>
    <t>摘要</t>
  </si>
  <si>
    <t>単位</t>
  </si>
  <si>
    <t>数量</t>
  </si>
  <si>
    <t>仕入値</t>
  </si>
  <si>
    <t>売単価</t>
  </si>
  <si>
    <t>価格3</t>
  </si>
  <si>
    <t>価格4</t>
  </si>
  <si>
    <t>部材符号</t>
  </si>
  <si>
    <t>備考</t>
  </si>
  <si>
    <t>調整値</t>
  </si>
  <si>
    <t>小計ﾌﾗｸﾞ</t>
  </si>
  <si>
    <t>端数処理</t>
  </si>
  <si>
    <t>端数有効桁</t>
  </si>
  <si>
    <t>工事種別</t>
  </si>
  <si>
    <t>部屋区分</t>
  </si>
  <si>
    <t>区分3</t>
  </si>
  <si>
    <t>発注先区分</t>
  </si>
  <si>
    <t>区分5</t>
  </si>
  <si>
    <t>部材種類</t>
  </si>
  <si>
    <t>明細表示ﾓｰﾄﾞ</t>
  </si>
  <si>
    <t>合算名称</t>
  </si>
  <si>
    <t>明細属性</t>
  </si>
  <si>
    <t>構成ｺｰﾄﾞ</t>
  </si>
  <si>
    <t>区分2補助</t>
  </si>
  <si>
    <t>表示優先度</t>
  </si>
  <si>
    <t>利益率</t>
  </si>
  <si>
    <t>階層</t>
  </si>
  <si>
    <t>区画ﾕﾆｰｸID</t>
  </si>
  <si>
    <t>設備別区分</t>
  </si>
  <si>
    <t>ZH076TY003</t>
  </si>
  <si>
    <t>工事費削減（２０１８年４月）　構造芯面積１㎡当り</t>
  </si>
  <si>
    <t>ZH076TY004</t>
  </si>
  <si>
    <t>廃棄物削減（２０１８年４月）　構造芯面積１㎡当り</t>
  </si>
  <si>
    <t>K06CAB0804</t>
  </si>
  <si>
    <t>開口際クロス切対策プレート取付</t>
  </si>
  <si>
    <t>K06CAB0778</t>
  </si>
  <si>
    <t>埋込窓見込みビス固定</t>
  </si>
  <si>
    <t>飾り縁取付</t>
  </si>
  <si>
    <t>K06CAB0140</t>
  </si>
  <si>
    <t>KV08Y028</t>
  </si>
  <si>
    <t>１階床下地取付</t>
  </si>
  <si>
    <t>K06CAB0845</t>
  </si>
  <si>
    <t>エアロハス階間気密対策工事</t>
  </si>
  <si>
    <t>K06CAB0892</t>
  </si>
  <si>
    <t>エアロハス気密施工（階間追加）</t>
  </si>
  <si>
    <t>K06CAB0891</t>
  </si>
  <si>
    <t>エアロハス気密施工（外壁際）</t>
  </si>
  <si>
    <t>K06CAB0893</t>
  </si>
  <si>
    <t>エアロハス気密施工（床・柱部）</t>
  </si>
  <si>
    <t>K06CAB0834</t>
  </si>
  <si>
    <t>エアロハス遮音間仕切パネル組立</t>
  </si>
  <si>
    <t>クロス下地アングル取付（天井際）</t>
  </si>
  <si>
    <t>K14CA0023</t>
  </si>
  <si>
    <t>K06CAB0210</t>
  </si>
  <si>
    <t>タタミコーナー下地組立</t>
  </si>
  <si>
    <t>K06CAB0483</t>
  </si>
  <si>
    <t>ナイスステージ</t>
  </si>
  <si>
    <t>パイプスペース組立</t>
  </si>
  <si>
    <t>KV08Y067</t>
  </si>
  <si>
    <t>引違ガラス障子建込調整費</t>
  </si>
  <si>
    <t>K06CAB0398</t>
  </si>
  <si>
    <t>引戸戸袋施工</t>
  </si>
  <si>
    <t>K06AJ625</t>
  </si>
  <si>
    <t>K06CAB0811</t>
  </si>
  <si>
    <t>間仕切スタッド設置（クロス切）</t>
  </si>
  <si>
    <t>KV08Y0262F</t>
  </si>
  <si>
    <t>KV08Y0021F</t>
  </si>
  <si>
    <t>最上階直下内装Ｐ上断熱材取付</t>
  </si>
  <si>
    <t>K06CAB0855</t>
  </si>
  <si>
    <t>石膏目地補強合板取付け工事</t>
  </si>
  <si>
    <t>K06AJ688</t>
  </si>
  <si>
    <t>増壁見切縁取付</t>
  </si>
  <si>
    <t>K06CAB497</t>
  </si>
  <si>
    <t>釘・金物代</t>
  </si>
  <si>
    <t>天井断熱材・天井吸音材敷込</t>
  </si>
  <si>
    <t>K06CAB674</t>
  </si>
  <si>
    <t>天井断熱材設置工事</t>
  </si>
  <si>
    <t>内部養生費</t>
  </si>
  <si>
    <t>K06CAB0812</t>
  </si>
  <si>
    <t>野縁ランナー設置（クロス切）</t>
  </si>
  <si>
    <t>K06CAB0832</t>
  </si>
  <si>
    <t>野縁ランナー固定下地取付工事</t>
  </si>
  <si>
    <t>建具開口枠・額縁取付</t>
  </si>
  <si>
    <t>K06AJ650</t>
  </si>
  <si>
    <t>K06AJ659</t>
  </si>
  <si>
    <t>K06CAB0216</t>
  </si>
  <si>
    <t>洗面Ｌ型収納ユニット取付（Ａ）</t>
  </si>
  <si>
    <t>洗面ＳＨミラー取付</t>
  </si>
  <si>
    <t>洗面ＳＤ本体取付</t>
  </si>
  <si>
    <t>K06CAB0199</t>
  </si>
  <si>
    <t>化粧棚取付</t>
  </si>
  <si>
    <t>K06CAB416</t>
  </si>
  <si>
    <t>棚付２連紙巻器取付</t>
  </si>
  <si>
    <t>収納仕切壁取付</t>
  </si>
  <si>
    <t>Ｉ型手摺取付</t>
  </si>
  <si>
    <t>下地補強</t>
  </si>
  <si>
    <t>K06CAB433</t>
  </si>
  <si>
    <t>室内物干し取付</t>
  </si>
  <si>
    <t>K06CAB446</t>
  </si>
  <si>
    <t>木づくりカウンター取付</t>
  </si>
  <si>
    <t>GENA5510290</t>
  </si>
  <si>
    <t>Ｐエコキュート風呂配管セット３ｍ</t>
  </si>
  <si>
    <t>ヒートポンプ配管ｾｯﾄ2m樹脂（断熱10mm付）</t>
  </si>
  <si>
    <t>リモコンコード端子なし８－１５ｍ</t>
  </si>
  <si>
    <t>風呂接続アダプター</t>
  </si>
  <si>
    <t>数量タイプ</t>
  </si>
  <si>
    <t>総数量</t>
  </si>
  <si>
    <t>１Ｆ</t>
  </si>
  <si>
    <t>２Ｆ</t>
  </si>
  <si>
    <t>３Ｆ</t>
  </si>
  <si>
    <t>Ｂ１Ｆ</t>
  </si>
  <si>
    <t>Ｂ２Ｆ</t>
  </si>
  <si>
    <t>延床面積</t>
  </si>
  <si>
    <t>１階床面積</t>
  </si>
  <si>
    <t>２階床面積</t>
  </si>
  <si>
    <t>ＰＳ部屋外壁接触長さ</t>
  </si>
  <si>
    <t>エレベーター部屋外壁接触長さ</t>
  </si>
  <si>
    <t>パントリー（洋収納）部屋外壁接触長さ</t>
  </si>
  <si>
    <t>賃貸浴室（段差有）部屋外壁接触長さ</t>
  </si>
  <si>
    <t>洋収納部屋外壁接触長さ</t>
  </si>
  <si>
    <t>浴室（段差有）部屋外壁接触長さ</t>
  </si>
  <si>
    <t>浴室（段差無）部屋外壁接触長さ</t>
  </si>
  <si>
    <t>外壁上下階重なり長さ</t>
  </si>
  <si>
    <t>階段（下階）部屋外壁接触長さ</t>
  </si>
  <si>
    <t>下がり天井面積</t>
  </si>
  <si>
    <t>ＰＳ部屋箇所数</t>
  </si>
  <si>
    <t>エアロハス遮音間仕切壁長さ</t>
  </si>
  <si>
    <t>カーテン房掛下地　１窓当たり202201展開</t>
  </si>
  <si>
    <t>１階床面積（柱芯）</t>
  </si>
  <si>
    <t>２階床面積（柱芯）</t>
  </si>
  <si>
    <t>３階床面積（柱芯）</t>
  </si>
  <si>
    <t>延床面積（柱芯）</t>
  </si>
  <si>
    <t>野縁ランナー設置（クロス切）202001展開</t>
  </si>
  <si>
    <t>野縁ランナー固定下地取付工事（２階）202101展開</t>
  </si>
  <si>
    <t>長押・付鴨居取付</t>
  </si>
  <si>
    <t>石膏目地補強合板取付け工事202307展開</t>
  </si>
  <si>
    <t>玄関収納取付201607演算式修正</t>
  </si>
  <si>
    <t>玄関収納カウンター取付</t>
  </si>
  <si>
    <t>埋込窓見込みビス固定202201展開</t>
  </si>
  <si>
    <t>遮音間仕切組立＜差額＞201710展開</t>
  </si>
  <si>
    <t>エアロハス気密施工（外壁際）202301展開</t>
  </si>
  <si>
    <t>エアロハス気密施工（階間気密）202301展開</t>
  </si>
  <si>
    <t>エアロハス気密施工（床柱部）202301展開</t>
  </si>
  <si>
    <t>エアロハス階間気密対策工事202110展開</t>
  </si>
  <si>
    <t>F
戸建</t>
    <rPh sb="2" eb="4">
      <t>コダテ</t>
    </rPh>
    <phoneticPr fontId="2"/>
  </si>
  <si>
    <t>HS
戸建</t>
    <rPh sb="3" eb="5">
      <t>コダ</t>
    </rPh>
    <phoneticPr fontId="2"/>
  </si>
  <si>
    <t>F集合</t>
    <rPh sb="1" eb="3">
      <t>シュウゴウ</t>
    </rPh>
    <phoneticPr fontId="2"/>
  </si>
  <si>
    <t>HS
集合</t>
    <rPh sb="3" eb="5">
      <t>シュウゴウ</t>
    </rPh>
    <phoneticPr fontId="2"/>
  </si>
  <si>
    <t>部材コード</t>
    <rPh sb="0" eb="2">
      <t>ブザイ</t>
    </rPh>
    <phoneticPr fontId="2"/>
  </si>
  <si>
    <t>―</t>
  </si>
  <si>
    <t>―</t>
    <phoneticPr fontId="2"/>
  </si>
  <si>
    <t>抽出条件</t>
    <rPh sb="0" eb="2">
      <t>チュウシュツ</t>
    </rPh>
    <rPh sb="2" eb="4">
      <t>ジョウケン</t>
    </rPh>
    <phoneticPr fontId="2"/>
  </si>
  <si>
    <t>取得値</t>
    <rPh sb="0" eb="3">
      <t>シュトクチ</t>
    </rPh>
    <phoneticPr fontId="2"/>
  </si>
  <si>
    <t>Parts.xml</t>
    <phoneticPr fontId="2"/>
  </si>
  <si>
    <t>条件</t>
    <rPh sb="0" eb="2">
      <t>ジョウケン</t>
    </rPh>
    <phoneticPr fontId="2"/>
  </si>
  <si>
    <t>列名</t>
    <rPh sb="0" eb="2">
      <t>レツメイ</t>
    </rPh>
    <phoneticPr fontId="2"/>
  </si>
  <si>
    <t>項目</t>
    <rPh sb="0" eb="2">
      <t>コウモク</t>
    </rPh>
    <phoneticPr fontId="2"/>
  </si>
  <si>
    <t>root.xml</t>
    <phoneticPr fontId="2"/>
  </si>
  <si>
    <t>name</t>
    <phoneticPr fontId="2"/>
  </si>
  <si>
    <t>Property</t>
    <phoneticPr fontId="2"/>
  </si>
  <si>
    <t>部材名</t>
    <rPh sb="0" eb="3">
      <t>ブザイメイ</t>
    </rPh>
    <phoneticPr fontId="2"/>
  </si>
  <si>
    <t>ダクト長</t>
    <phoneticPr fontId="2"/>
  </si>
  <si>
    <t>積算結果</t>
    <phoneticPr fontId="2"/>
  </si>
  <si>
    <t>配管</t>
    <rPh sb="0" eb="2">
      <t>ハイカン</t>
    </rPh>
    <phoneticPr fontId="2"/>
  </si>
  <si>
    <t>変更履歴</t>
    <rPh sb="0" eb="2">
      <t>ヘンコウ</t>
    </rPh>
    <rPh sb="2" eb="4">
      <t>リレキ</t>
    </rPh>
    <phoneticPr fontId="2"/>
  </si>
  <si>
    <t>岡山</t>
    <rPh sb="0" eb="2">
      <t>オカヤマ</t>
    </rPh>
    <phoneticPr fontId="2"/>
  </si>
  <si>
    <t>香川</t>
    <rPh sb="0" eb="2">
      <t>カガワ</t>
    </rPh>
    <phoneticPr fontId="2"/>
  </si>
  <si>
    <t>福山</t>
    <rPh sb="0" eb="2">
      <t>フクヤマ</t>
    </rPh>
    <phoneticPr fontId="2"/>
  </si>
  <si>
    <r>
      <t xml:space="preserve">仕 </t>
    </r>
    <r>
      <rPr>
        <sz val="11"/>
        <color theme="1"/>
        <rFont val="游ゴシック"/>
        <family val="2"/>
        <charset val="128"/>
        <scheme val="minor"/>
      </rPr>
      <t xml:space="preserve">             </t>
    </r>
    <r>
      <rPr>
        <sz val="11"/>
        <rFont val="ＭＳ Ｐゴシック"/>
        <family val="3"/>
        <charset val="128"/>
      </rPr>
      <t>入</t>
    </r>
    <r>
      <rPr>
        <sz val="11"/>
        <color theme="1"/>
        <rFont val="游ゴシック"/>
        <family val="2"/>
        <charset val="128"/>
        <scheme val="minor"/>
      </rPr>
      <t xml:space="preserve">              </t>
    </r>
    <r>
      <rPr>
        <sz val="11"/>
        <rFont val="ＭＳ Ｐゴシック"/>
        <family val="3"/>
        <charset val="128"/>
      </rPr>
      <t>値</t>
    </r>
    <rPh sb="0" eb="1">
      <t>ツコウ</t>
    </rPh>
    <rPh sb="15" eb="16">
      <t>イリ</t>
    </rPh>
    <rPh sb="30" eb="31">
      <t>ネ</t>
    </rPh>
    <phoneticPr fontId="10"/>
  </si>
  <si>
    <t>品  番</t>
  </si>
  <si>
    <t>品        名</t>
  </si>
  <si>
    <t>数 量</t>
    <phoneticPr fontId="10"/>
  </si>
  <si>
    <t>単 位</t>
    <phoneticPr fontId="10"/>
  </si>
  <si>
    <t>部材</t>
    <rPh sb="0" eb="1">
      <t>ブ</t>
    </rPh>
    <rPh sb="1" eb="2">
      <t>ザイ</t>
    </rPh>
    <phoneticPr fontId="10"/>
  </si>
  <si>
    <r>
      <t>買入</t>
    </r>
    <r>
      <rPr>
        <sz val="9"/>
        <rFont val="ＭＳ Ｐゴシック"/>
        <family val="3"/>
        <charset val="128"/>
      </rPr>
      <t>『制度値引対象』
※バスユニット関連</t>
    </r>
    <rPh sb="0" eb="2">
      <t>カイイレ</t>
    </rPh>
    <rPh sb="3" eb="5">
      <t>セイド</t>
    </rPh>
    <rPh sb="5" eb="7">
      <t>ネビ</t>
    </rPh>
    <rPh sb="7" eb="9">
      <t>タイショウ</t>
    </rPh>
    <rPh sb="18" eb="20">
      <t>カンレン</t>
    </rPh>
    <phoneticPr fontId="10"/>
  </si>
  <si>
    <r>
      <t>買入</t>
    </r>
    <r>
      <rPr>
        <sz val="9"/>
        <rFont val="ＭＳ Ｐゴシック"/>
        <family val="3"/>
        <charset val="128"/>
      </rPr>
      <t>『制度値引対象外』</t>
    </r>
    <rPh sb="0" eb="2">
      <t>カイイレ</t>
    </rPh>
    <rPh sb="5" eb="7">
      <t>ネビ</t>
    </rPh>
    <rPh sb="7" eb="9">
      <t>タイショウ</t>
    </rPh>
    <rPh sb="9" eb="10">
      <t>ガイ</t>
    </rPh>
    <phoneticPr fontId="10"/>
  </si>
  <si>
    <r>
      <t xml:space="preserve">工 </t>
    </r>
    <r>
      <rPr>
        <sz val="11"/>
        <color theme="1"/>
        <rFont val="游ゴシック"/>
        <family val="2"/>
        <charset val="128"/>
        <scheme val="minor"/>
      </rPr>
      <t xml:space="preserve">  </t>
    </r>
    <r>
      <rPr>
        <sz val="11"/>
        <rFont val="ＭＳ Ｐゴシック"/>
        <family val="3"/>
        <charset val="128"/>
      </rPr>
      <t>事</t>
    </r>
    <rPh sb="0" eb="1">
      <t>コウ</t>
    </rPh>
    <rPh sb="4" eb="5">
      <t>コト</t>
    </rPh>
    <phoneticPr fontId="10"/>
  </si>
  <si>
    <t>そ の 他</t>
    <rPh sb="4" eb="5">
      <t>タ</t>
    </rPh>
    <phoneticPr fontId="10"/>
  </si>
  <si>
    <t>単位</t>
    <phoneticPr fontId="2"/>
  </si>
  <si>
    <t>工法</t>
    <rPh sb="0" eb="2">
      <t>コウホウ</t>
    </rPh>
    <phoneticPr fontId="2"/>
  </si>
  <si>
    <t>NS</t>
  </si>
  <si>
    <t>エリア</t>
  </si>
  <si>
    <t>エリア</t>
    <phoneticPr fontId="2"/>
  </si>
  <si>
    <t>東部</t>
    <rPh sb="0" eb="2">
      <t>トウブ</t>
    </rPh>
    <phoneticPr fontId="2"/>
  </si>
  <si>
    <t>支社</t>
    <rPh sb="0" eb="2">
      <t>シシャ</t>
    </rPh>
    <phoneticPr fontId="2"/>
  </si>
  <si>
    <t>支店</t>
    <rPh sb="0" eb="2">
      <t>シテン</t>
    </rPh>
    <phoneticPr fontId="2"/>
  </si>
  <si>
    <t>東京支社</t>
    <rPh sb="0" eb="2">
      <t>トウキョウ</t>
    </rPh>
    <rPh sb="2" eb="4">
      <t>シシャ</t>
    </rPh>
    <phoneticPr fontId="2"/>
  </si>
  <si>
    <t>SP</t>
    <phoneticPr fontId="2"/>
  </si>
  <si>
    <t>着工</t>
    <rPh sb="0" eb="2">
      <t>チャッコウ</t>
    </rPh>
    <phoneticPr fontId="2"/>
  </si>
  <si>
    <t>完工</t>
    <rPh sb="0" eb="2">
      <t>カンコウ</t>
    </rPh>
    <phoneticPr fontId="2"/>
  </si>
  <si>
    <t>処理基準日</t>
    <rPh sb="0" eb="2">
      <t>ショリ</t>
    </rPh>
    <rPh sb="2" eb="5">
      <t>キジュンビ</t>
    </rPh>
    <phoneticPr fontId="2"/>
  </si>
  <si>
    <t>Attr</t>
  </si>
  <si>
    <t>総称</t>
  </si>
  <si>
    <t>ダクト長</t>
  </si>
  <si>
    <t>家情報</t>
    <phoneticPr fontId="2"/>
  </si>
  <si>
    <t>地上階数</t>
    <phoneticPr fontId="2"/>
  </si>
  <si>
    <t>城西</t>
    <rPh sb="0" eb="2">
      <t>ジョウサイ</t>
    </rPh>
    <phoneticPr fontId="2"/>
  </si>
  <si>
    <t>経堂</t>
    <rPh sb="0" eb="2">
      <t>キョウドウ</t>
    </rPh>
    <phoneticPr fontId="2"/>
  </si>
  <si>
    <t>西部</t>
    <rPh sb="0" eb="2">
      <t>セイブ</t>
    </rPh>
    <phoneticPr fontId="2"/>
  </si>
  <si>
    <t>関西支社</t>
    <rPh sb="0" eb="2">
      <t>カンサイ</t>
    </rPh>
    <rPh sb="2" eb="4">
      <t>シシャ</t>
    </rPh>
    <phoneticPr fontId="2"/>
  </si>
  <si>
    <t>九州支社</t>
    <rPh sb="0" eb="2">
      <t>キュウシュウ</t>
    </rPh>
    <rPh sb="2" eb="4">
      <t>シシャ</t>
    </rPh>
    <phoneticPr fontId="2"/>
  </si>
  <si>
    <t>&lt;--今日</t>
    <rPh sb="3" eb="5">
      <t>キョウ</t>
    </rPh>
    <phoneticPr fontId="2"/>
  </si>
  <si>
    <t>.キッチン回り.A01P000010</t>
  </si>
  <si>
    <t>設備個数１</t>
  </si>
  <si>
    <t>実行予算ツール（機能・全社統合版）</t>
    <phoneticPr fontId="2"/>
  </si>
  <si>
    <t>実行環境：</t>
    <rPh sb="0" eb="2">
      <t>ジッコウ</t>
    </rPh>
    <rPh sb="2" eb="4">
      <t>カンキョウ</t>
    </rPh>
    <phoneticPr fontId="2"/>
  </si>
  <si>
    <t>Microsoft 365 Excel　64ビット</t>
  </si>
  <si>
    <t>バージョン：</t>
    <phoneticPr fontId="2"/>
  </si>
  <si>
    <t>注意点：</t>
    <rPh sb="0" eb="3">
      <t>チュウイテン</t>
    </rPh>
    <phoneticPr fontId="2"/>
  </si>
  <si>
    <t>シート名変更、読込ファイルのレイアウト変更を行うと正しく処理が行えなくなります</t>
    <rPh sb="3" eb="4">
      <t>メイ</t>
    </rPh>
    <rPh sb="4" eb="6">
      <t>ヘンコウ</t>
    </rPh>
    <rPh sb="7" eb="9">
      <t>ヨミコミ</t>
    </rPh>
    <rPh sb="19" eb="21">
      <t>ヘンコウ</t>
    </rPh>
    <rPh sb="22" eb="23">
      <t>オコナ</t>
    </rPh>
    <rPh sb="25" eb="26">
      <t>タダ</t>
    </rPh>
    <rPh sb="28" eb="30">
      <t>ショリ</t>
    </rPh>
    <rPh sb="31" eb="32">
      <t>オコナ</t>
    </rPh>
    <phoneticPr fontId="2"/>
  </si>
  <si>
    <t>①条件設定</t>
    <rPh sb="1" eb="3">
      <t>ジョウケン</t>
    </rPh>
    <rPh sb="3" eb="5">
      <t>セッテイ</t>
    </rPh>
    <phoneticPr fontId="2"/>
  </si>
  <si>
    <t>・「root.xml」シート・「parts.xml」シートに抽出条件・部材番号等の必要項目を入力してください</t>
    <rPh sb="30" eb="32">
      <t>チュウシュツ</t>
    </rPh>
    <rPh sb="32" eb="34">
      <t>ジョウケン</t>
    </rPh>
    <rPh sb="35" eb="39">
      <t>ブザイバンゴウ</t>
    </rPh>
    <rPh sb="39" eb="40">
      <t>トウ</t>
    </rPh>
    <rPh sb="41" eb="45">
      <t>ヒツヨウコウモク</t>
    </rPh>
    <rPh sb="46" eb="48">
      <t>ニュウリョク</t>
    </rPh>
    <phoneticPr fontId="2"/>
  </si>
  <si>
    <t>読込元フォルダ</t>
    <rPh sb="0" eb="2">
      <t>ヨミコミ</t>
    </rPh>
    <rPh sb="2" eb="3">
      <t>モト</t>
    </rPh>
    <phoneticPr fontId="2"/>
  </si>
  <si>
    <t>読込ファイル名</t>
    <rPh sb="0" eb="2">
      <t>ヨミコミ</t>
    </rPh>
    <rPh sb="6" eb="7">
      <t>メイ</t>
    </rPh>
    <phoneticPr fontId="2"/>
  </si>
  <si>
    <t>設定項目</t>
    <rPh sb="0" eb="2">
      <t>セッテイ</t>
    </rPh>
    <rPh sb="2" eb="4">
      <t>コウモク</t>
    </rPh>
    <phoneticPr fontId="2"/>
  </si>
  <si>
    <t>処理日</t>
    <rPh sb="0" eb="3">
      <t>ショリヒ</t>
    </rPh>
    <phoneticPr fontId="2"/>
  </si>
  <si>
    <t>保存先フォルダ</t>
    <rPh sb="0" eb="2">
      <t>ホゾン</t>
    </rPh>
    <rPh sb="2" eb="3">
      <t>サキ</t>
    </rPh>
    <phoneticPr fontId="2"/>
  </si>
  <si>
    <t>保存ファイル名</t>
    <rPh sb="0" eb="2">
      <t>ホゾン</t>
    </rPh>
    <rPh sb="6" eb="7">
      <t>メイ</t>
    </rPh>
    <phoneticPr fontId="2"/>
  </si>
  <si>
    <t>積算結果（合算済）.csv</t>
    <phoneticPr fontId="2"/>
  </si>
  <si>
    <t>※MAX500件</t>
    <rPh sb="7" eb="8">
      <t>ケン</t>
    </rPh>
    <phoneticPr fontId="2"/>
  </si>
  <si>
    <t>部材名_前</t>
    <rPh sb="0" eb="2">
      <t>ブザイ</t>
    </rPh>
    <rPh sb="2" eb="3">
      <t>メイ</t>
    </rPh>
    <phoneticPr fontId="2"/>
  </si>
  <si>
    <t>部材合計</t>
    <rPh sb="0" eb="4">
      <t>ブザイゴウケイ</t>
    </rPh>
    <phoneticPr fontId="2"/>
  </si>
  <si>
    <t>現調カウンター減分</t>
    <rPh sb="0" eb="2">
      <t>ゲンチョウ</t>
    </rPh>
    <rPh sb="7" eb="8">
      <t>ゲン</t>
    </rPh>
    <rPh sb="8" eb="9">
      <t>ブン</t>
    </rPh>
    <phoneticPr fontId="2"/>
  </si>
  <si>
    <t>積算結果 (加工後)へ貼り付けします</t>
    <phoneticPr fontId="2"/>
  </si>
  <si>
    <t>設備別区分</t>
    <phoneticPr fontId="2"/>
  </si>
  <si>
    <t>工事
NO</t>
    <rPh sb="0" eb="2">
      <t>コウジ</t>
    </rPh>
    <phoneticPr fontId="2"/>
  </si>
  <si>
    <t>屋根判定</t>
    <rPh sb="0" eb="2">
      <t>ヤネ</t>
    </rPh>
    <rPh sb="2" eb="4">
      <t>ハンテイ</t>
    </rPh>
    <phoneticPr fontId="2"/>
  </si>
  <si>
    <t>部材対象</t>
    <rPh sb="0" eb="4">
      <t>ブザイタイショウ</t>
    </rPh>
    <phoneticPr fontId="2"/>
  </si>
  <si>
    <t>部材対象外</t>
    <rPh sb="0" eb="5">
      <t>ブザイタイショウガイ</t>
    </rPh>
    <phoneticPr fontId="2"/>
  </si>
  <si>
    <t>部材</t>
    <rPh sb="0" eb="2">
      <t>ブザイ</t>
    </rPh>
    <phoneticPr fontId="2"/>
  </si>
  <si>
    <t>GENA7610750</t>
  </si>
  <si>
    <t>フロア見切（アルミ）MSM25556</t>
  </si>
  <si>
    <t>GENA9910510</t>
  </si>
  <si>
    <t>無目枠・笠木固定90型（2023年価格改定）</t>
  </si>
  <si>
    <t>GENA9910520</t>
  </si>
  <si>
    <t>無目枠・笠木固定110型（2023年価格改定）</t>
  </si>
  <si>
    <t>部材対象品番</t>
    <rPh sb="0" eb="2">
      <t>ブザイ</t>
    </rPh>
    <rPh sb="2" eb="4">
      <t>タイショウ</t>
    </rPh>
    <rPh sb="4" eb="6">
      <t>ヒンバン</t>
    </rPh>
    <phoneticPr fontId="2"/>
  </si>
  <si>
    <t>品名</t>
    <rPh sb="0" eb="2">
      <t>ヒンメイ</t>
    </rPh>
    <phoneticPr fontId="2"/>
  </si>
  <si>
    <t>部材対象外品番</t>
    <rPh sb="0" eb="5">
      <t>ブザイタイショウガイ</t>
    </rPh>
    <rPh sb="5" eb="7">
      <t>ヒンバン</t>
    </rPh>
    <phoneticPr fontId="2"/>
  </si>
  <si>
    <t>GENA5527970</t>
  </si>
  <si>
    <t>建具付属品　01  ＜ｶﾜｼﾞｭﾝ＞ｱｰﾑｽﾄｯﾊﾟｰ　AC-700-4Q</t>
  </si>
  <si>
    <t>GENA5530610</t>
  </si>
  <si>
    <t>リビングライコン５回路配線</t>
  </si>
  <si>
    <t>ZK20200101</t>
  </si>
  <si>
    <t>外部建具造作養生費削減（２０２０年１月）　１棟当り</t>
  </si>
  <si>
    <t>GENA5530620</t>
  </si>
  <si>
    <t>リビングライコン子機5回路配線</t>
  </si>
  <si>
    <t>GENA5513090</t>
  </si>
  <si>
    <t>現調玄関収納　01</t>
  </si>
  <si>
    <t>KXX23CURTAIN07</t>
  </si>
  <si>
    <t>カーテンレール１Ｐ（エリートウォームホワイト正面ダブル）</t>
  </si>
  <si>
    <t>GENA5513100</t>
  </si>
  <si>
    <t>現調玄関収納　02</t>
  </si>
  <si>
    <t>KXX23CURTAIN08</t>
    <phoneticPr fontId="2"/>
  </si>
  <si>
    <t>カーテンレール１．５Ｐ（エリートウォームホワイト正面ダブル）</t>
    <phoneticPr fontId="2"/>
  </si>
  <si>
    <t>GENA5513110</t>
  </si>
  <si>
    <t>現調玄関収納　03</t>
  </si>
  <si>
    <t>KXX23CURTAIN09</t>
  </si>
  <si>
    <t>カーテンレール２Ｐ（エリートウォームホワイト正面ダブル）</t>
  </si>
  <si>
    <t>GENA5513120</t>
  </si>
  <si>
    <t>現調玄関収納　04</t>
  </si>
  <si>
    <t>KXX23CURTAIN10</t>
    <phoneticPr fontId="2"/>
  </si>
  <si>
    <t>カーテンレール３Ｐ（エリートウォームホワイト正面ダブル）</t>
    <phoneticPr fontId="2"/>
  </si>
  <si>
    <t>GENA5513130</t>
  </si>
  <si>
    <t>現調玄関収納　05</t>
  </si>
  <si>
    <t>GENA5513140</t>
  </si>
  <si>
    <t>現調玄関収納付属品　01</t>
  </si>
  <si>
    <t>GENA5513150</t>
  </si>
  <si>
    <t>現調玄関収納付属品　02</t>
  </si>
  <si>
    <t>GENA5513160</t>
  </si>
  <si>
    <t>現調玄関収納付属品　03</t>
  </si>
  <si>
    <t>GENA5513170</t>
  </si>
  <si>
    <t>現調玄関収納付属品　04</t>
  </si>
  <si>
    <t>GENA5513180</t>
  </si>
  <si>
    <t>現調玄関収納付属品　05</t>
  </si>
  <si>
    <t>GENA7610460</t>
  </si>
  <si>
    <t>［材料費］ベリティス　玄関収納コンポリア　カウンター・天面化粧板１．５型（Ｗ４０１）　1910ベリティス価格改定</t>
  </si>
  <si>
    <t>GENA7610470</t>
  </si>
  <si>
    <t>［材料費］ベリティス　玄関収納コンポリア　カウンター・天面化粧板３型（Ｗ８０１）　1910ベリティス価格改定</t>
  </si>
  <si>
    <t>GENA7610480</t>
  </si>
  <si>
    <t>［材料費］ベリティス　玄関収納コンポリア　カウンター・天面化粧板４．５型（Ｗ１２０３）　1910ベリティス価格改定</t>
  </si>
  <si>
    <t>GENA7610490</t>
  </si>
  <si>
    <t>［材料費］ベリティス　玄関収納コンポリア　カウンター・天面化粧板６型（Ｗ１６０３）　1910ベリティス価格改定</t>
  </si>
  <si>
    <t>GENA7610500</t>
  </si>
  <si>
    <t>［材料費］ベリティス　玄関収納コンポリア　カウンター・天面化粧板７．５型（Ｗ２００５）　1910ベリティス価格改定</t>
  </si>
  <si>
    <t>GENA7610510</t>
  </si>
  <si>
    <t>［材料費］ベリティス　玄関収納コンポリア　カウンター・天面化粧板９型（Ｗ２４０５）　1910ベリティス価格改定</t>
  </si>
  <si>
    <t>GENA9910090</t>
  </si>
  <si>
    <t>［材料費］ベリティス　玄関収納コンポリア　カウンター・天面化粧板１．５型（Ｗ４０１）　2304ベリティス価格改定</t>
  </si>
  <si>
    <t>GENA9910100</t>
  </si>
  <si>
    <t>［材料費］ベリティス　玄関収納コンポリア　カウンター・天面化粧板３型（Ｗ８０１）　2304ベリティス価格改定</t>
  </si>
  <si>
    <t>GENA9910110</t>
  </si>
  <si>
    <t>［材料費］ベリティス　玄関収納コンポリア　カウンター・天面化粧板４．５型（Ｗ１２０３）　2304ベリティス価格改定</t>
  </si>
  <si>
    <t>GENA9910120</t>
  </si>
  <si>
    <t>［材料費］ベリティス　玄関収納コンポリア　カウンター・天面化粧板６型（Ｗ１６０３）　2304ベリティス価格改定</t>
  </si>
  <si>
    <t>GENA9910130</t>
  </si>
  <si>
    <t>［材料費］ベリティス　玄関収納コンポリア　カウンター・天面化粧板７．５型（Ｗ２００５）　2304ベリティス価格改定</t>
  </si>
  <si>
    <t>GENA9910140</t>
  </si>
  <si>
    <t>［材料費］ベリティス　玄関収納コンポリア　カウンター・天面化粧板９型（Ｗ２４０５）　2304ベリティス価格改定</t>
  </si>
  <si>
    <t>1AHS221201</t>
  </si>
  <si>
    <t>釉Ｃフラット雪止め金物(材）</t>
  </si>
  <si>
    <t>G000HSF340220M</t>
  </si>
  <si>
    <t>和室用化粧畳寄せ</t>
  </si>
  <si>
    <t>GENA9910530</t>
  </si>
  <si>
    <t>無目枠・笠木固定140型（2023年価格改定）</t>
  </si>
  <si>
    <t>GENA9910540</t>
  </si>
  <si>
    <t>無目枠・笠木固定155型（2023年価格改定）</t>
  </si>
  <si>
    <t>GENA9910550</t>
  </si>
  <si>
    <t>無目枠・笠木固定180型（2023年価格改定）</t>
  </si>
  <si>
    <t>GENA9910560</t>
  </si>
  <si>
    <t>無目枠・笠木固定195型（2023年価格改定）</t>
  </si>
  <si>
    <t>GENA9910570</t>
  </si>
  <si>
    <t>見切縁２型（2023年価格改定）</t>
  </si>
  <si>
    <t>GENA9910580</t>
  </si>
  <si>
    <t>見切縁３型（2023年価格改定）</t>
  </si>
  <si>
    <t>GENA9910590</t>
  </si>
  <si>
    <t>見切縁９型（2023年価格改定）</t>
  </si>
  <si>
    <t>GENA9910600</t>
  </si>
  <si>
    <t>床見切縁30*15（2023年価格改定）</t>
  </si>
  <si>
    <t>GENA9910610</t>
  </si>
  <si>
    <t>幅広床見切縁40*15（2023年価格改定）</t>
  </si>
  <si>
    <t>GENB0210240</t>
  </si>
  <si>
    <t>［材料費］ベリティス　玄関収納コンポリア　カウンター・天面化粧板１．５型（Ｗ４０１）　部材価格</t>
    <rPh sb="43" eb="45">
      <t>ブザイ</t>
    </rPh>
    <rPh sb="45" eb="47">
      <t>カカク</t>
    </rPh>
    <phoneticPr fontId="20"/>
  </si>
  <si>
    <t>GENB0210250</t>
  </si>
  <si>
    <t>［材料費］ベリティス　玄関収納コンポリア　カウンター・天面化粧板３型（Ｗ８０１）　部材価格</t>
  </si>
  <si>
    <t>GENB0210260</t>
  </si>
  <si>
    <t>［材料費］ベリティス　玄関収納コンポリア　カウンター・天面化粧板４．５型（Ｗ１２０３）　部材価格</t>
  </si>
  <si>
    <t>GENB0210270</t>
  </si>
  <si>
    <t>［材料費］ベリティス　玄関収納コンポリア　カウンター・天面化粧板６型（Ｗ１６０３）　部材価格</t>
  </si>
  <si>
    <t>GENB0210280</t>
  </si>
  <si>
    <t>［材料費］ベリティス　玄関収納コンポリア　カウンター・天面化粧板７．５型（Ｗ２００５）　部材価格</t>
  </si>
  <si>
    <t>GENB0210290</t>
  </si>
  <si>
    <t>［材料費］ベリティス　玄関収納コンポリア　カウンター・天面化粧板９型（Ｗ２４０５）　部材価格</t>
  </si>
  <si>
    <t>GENA9119770</t>
  </si>
  <si>
    <t>GENA9119780</t>
  </si>
  <si>
    <t>GENA9119790</t>
  </si>
  <si>
    <t>GENA9119800</t>
  </si>
  <si>
    <t>Attr</t>
    <phoneticPr fontId="2"/>
  </si>
  <si>
    <t>総称</t>
    <phoneticPr fontId="2"/>
  </si>
  <si>
    <t>YYYY1111</t>
    <phoneticPr fontId="2"/>
  </si>
  <si>
    <t>ベース内厚</t>
    <phoneticPr fontId="2"/>
  </si>
  <si>
    <t>ベース内厚</t>
  </si>
  <si>
    <t>外周基礎</t>
  </si>
  <si>
    <t>YYYY2222</t>
    <phoneticPr fontId="2"/>
  </si>
  <si>
    <t>YYYY3333</t>
    <phoneticPr fontId="2"/>
  </si>
  <si>
    <t>YYYY4444</t>
    <phoneticPr fontId="2"/>
  </si>
  <si>
    <t>YYYY5555</t>
    <phoneticPr fontId="2"/>
  </si>
  <si>
    <t>YYYY6666</t>
    <phoneticPr fontId="2"/>
  </si>
  <si>
    <t>name_前</t>
    <rPh sb="5" eb="6">
      <t>マエ</t>
    </rPh>
    <phoneticPr fontId="2"/>
  </si>
  <si>
    <t>name_後</t>
    <rPh sb="5" eb="6">
      <t>ウシ</t>
    </rPh>
    <phoneticPr fontId="2"/>
  </si>
  <si>
    <t>部材名_後</t>
    <phoneticPr fontId="2"/>
  </si>
  <si>
    <t>XXXX1111</t>
    <phoneticPr fontId="2"/>
  </si>
  <si>
    <t>XXXX2222</t>
    <phoneticPr fontId="2"/>
  </si>
  <si>
    <t>XXXX3333</t>
    <phoneticPr fontId="2"/>
  </si>
  <si>
    <t>.キッチン回り.A01P000010</t>
    <phoneticPr fontId="2"/>
  </si>
  <si>
    <t>設備個数１</t>
    <phoneticPr fontId="2"/>
  </si>
  <si>
    <t>XXXX4444</t>
    <phoneticPr fontId="2"/>
  </si>
  <si>
    <t>基本数量ＩＤ</t>
  </si>
  <si>
    <t>外壁外周長</t>
  </si>
  <si>
    <t>TEST</t>
    <phoneticPr fontId="2"/>
  </si>
  <si>
    <t>TEST1</t>
    <phoneticPr fontId="2"/>
  </si>
  <si>
    <t>TEST2</t>
    <phoneticPr fontId="2"/>
  </si>
  <si>
    <t>ミリ</t>
    <phoneticPr fontId="2"/>
  </si>
  <si>
    <t>センチ</t>
    <phoneticPr fontId="2"/>
  </si>
  <si>
    <t>個</t>
    <rPh sb="0" eb="1">
      <t>コ</t>
    </rPh>
    <phoneticPr fontId="2"/>
  </si>
  <si>
    <t>test1</t>
    <phoneticPr fontId="2"/>
  </si>
  <si>
    <t>　　「＊　エネルギーシステム工事　＊」の時「ソラエネ」処理が実行されます</t>
    <rPh sb="20" eb="21">
      <t>トキ</t>
    </rPh>
    <rPh sb="27" eb="29">
      <t>ショリ</t>
    </rPh>
    <rPh sb="30" eb="32">
      <t>ジッコウ</t>
    </rPh>
    <phoneticPr fontId="2"/>
  </si>
  <si>
    <t>処理</t>
    <rPh sb="0" eb="2">
      <t>ショリ</t>
    </rPh>
    <phoneticPr fontId="2"/>
  </si>
  <si>
    <t>処理期間</t>
    <rPh sb="0" eb="2">
      <t>ショリ</t>
    </rPh>
    <rPh sb="2" eb="4">
      <t>キカン</t>
    </rPh>
    <phoneticPr fontId="2"/>
  </si>
  <si>
    <t>商品</t>
    <rPh sb="0" eb="2">
      <t>ショウヒン</t>
    </rPh>
    <phoneticPr fontId="2"/>
  </si>
  <si>
    <t>拠点（支店）</t>
    <rPh sb="0" eb="2">
      <t>キョテン</t>
    </rPh>
    <rPh sb="3" eb="5">
      <t>シテン</t>
    </rPh>
    <phoneticPr fontId="2"/>
  </si>
  <si>
    <t>参照・条件設定</t>
    <rPh sb="0" eb="2">
      <t>サンショウ</t>
    </rPh>
    <rPh sb="3" eb="5">
      <t>ジョウケン</t>
    </rPh>
    <rPh sb="5" eb="7">
      <t>セッテイ</t>
    </rPh>
    <phoneticPr fontId="2"/>
  </si>
  <si>
    <t>参照・設定項目</t>
    <rPh sb="0" eb="2">
      <t>サンショウ</t>
    </rPh>
    <rPh sb="3" eb="5">
      <t>セッテイ</t>
    </rPh>
    <rPh sb="5" eb="7">
      <t>コウモク</t>
    </rPh>
    <phoneticPr fontId="2"/>
  </si>
  <si>
    <t>参照・設定項目(処理)</t>
    <rPh sb="8" eb="10">
      <t>ショリ</t>
    </rPh>
    <phoneticPr fontId="2"/>
  </si>
  <si>
    <t>数量補正
※階層分離後</t>
    <rPh sb="0" eb="4">
      <t>スウリョウホセイ</t>
    </rPh>
    <rPh sb="6" eb="11">
      <t>カイソウブンリゴ</t>
    </rPh>
    <phoneticPr fontId="2"/>
  </si>
  <si>
    <t>処理1</t>
    <rPh sb="0" eb="2">
      <t>ショリ</t>
    </rPh>
    <phoneticPr fontId="2"/>
  </si>
  <si>
    <t>処理2</t>
    <rPh sb="0" eb="2">
      <t>ショリ</t>
    </rPh>
    <phoneticPr fontId="2"/>
  </si>
  <si>
    <t>処理3</t>
    <rPh sb="0" eb="2">
      <t>ショリ</t>
    </rPh>
    <phoneticPr fontId="2"/>
  </si>
  <si>
    <t>処理4</t>
    <rPh sb="0" eb="2">
      <t>ショリ</t>
    </rPh>
    <phoneticPr fontId="2"/>
  </si>
  <si>
    <t>処理5</t>
    <rPh sb="0" eb="2">
      <t>ショリ</t>
    </rPh>
    <phoneticPr fontId="2"/>
  </si>
  <si>
    <t>処理6</t>
    <rPh sb="0" eb="2">
      <t>ショリ</t>
    </rPh>
    <phoneticPr fontId="2"/>
  </si>
  <si>
    <t>処理7</t>
    <rPh sb="0" eb="2">
      <t>ショリ</t>
    </rPh>
    <phoneticPr fontId="2"/>
  </si>
  <si>
    <t>処理8</t>
    <rPh sb="0" eb="2">
      <t>ショリ</t>
    </rPh>
    <phoneticPr fontId="2"/>
  </si>
  <si>
    <t>処理9</t>
    <rPh sb="0" eb="2">
      <t>ショリ</t>
    </rPh>
    <phoneticPr fontId="2"/>
  </si>
  <si>
    <t>処理10</t>
    <rPh sb="0" eb="2">
      <t>ショリ</t>
    </rPh>
    <phoneticPr fontId="2"/>
  </si>
  <si>
    <t>処理11</t>
    <rPh sb="0" eb="2">
      <t>ショリ</t>
    </rPh>
    <phoneticPr fontId="2"/>
  </si>
  <si>
    <t>処理12</t>
    <rPh sb="0" eb="2">
      <t>ショリ</t>
    </rPh>
    <phoneticPr fontId="2"/>
  </si>
  <si>
    <t>処理13</t>
    <rPh sb="0" eb="2">
      <t>ショリ</t>
    </rPh>
    <phoneticPr fontId="2"/>
  </si>
  <si>
    <t>処理14</t>
    <rPh sb="0" eb="2">
      <t>ショリ</t>
    </rPh>
    <phoneticPr fontId="2"/>
  </si>
  <si>
    <t>処理15</t>
    <rPh sb="0" eb="2">
      <t>ショリ</t>
    </rPh>
    <phoneticPr fontId="2"/>
  </si>
  <si>
    <t>処理16</t>
    <rPh sb="0" eb="2">
      <t>ショリ</t>
    </rPh>
    <phoneticPr fontId="2"/>
  </si>
  <si>
    <t>処理17</t>
    <rPh sb="0" eb="2">
      <t>ショリ</t>
    </rPh>
    <phoneticPr fontId="2"/>
  </si>
  <si>
    <t>処理18</t>
    <rPh sb="0" eb="2">
      <t>ショリ</t>
    </rPh>
    <phoneticPr fontId="2"/>
  </si>
  <si>
    <t>処理19</t>
    <rPh sb="0" eb="2">
      <t>ショリ</t>
    </rPh>
    <phoneticPr fontId="2"/>
  </si>
  <si>
    <t>処理20</t>
    <rPh sb="0" eb="2">
      <t>ショリ</t>
    </rPh>
    <phoneticPr fontId="2"/>
  </si>
  <si>
    <t>処理21</t>
    <rPh sb="0" eb="2">
      <t>ショリ</t>
    </rPh>
    <phoneticPr fontId="2"/>
  </si>
  <si>
    <t>処理22</t>
    <rPh sb="0" eb="2">
      <t>ショリ</t>
    </rPh>
    <phoneticPr fontId="2"/>
  </si>
  <si>
    <t>処理23</t>
    <rPh sb="0" eb="2">
      <t>ショリ</t>
    </rPh>
    <phoneticPr fontId="2"/>
  </si>
  <si>
    <t>処理24</t>
    <rPh sb="0" eb="2">
      <t>ショリ</t>
    </rPh>
    <phoneticPr fontId="2"/>
  </si>
  <si>
    <t>処理25</t>
    <rPh sb="0" eb="2">
      <t>ショリ</t>
    </rPh>
    <phoneticPr fontId="2"/>
  </si>
  <si>
    <t>処理26</t>
    <rPh sb="0" eb="2">
      <t>ショリ</t>
    </rPh>
    <phoneticPr fontId="2"/>
  </si>
  <si>
    <t>処理27</t>
    <rPh sb="0" eb="2">
      <t>ショリ</t>
    </rPh>
    <phoneticPr fontId="2"/>
  </si>
  <si>
    <t>処理28</t>
    <rPh sb="0" eb="2">
      <t>ショリ</t>
    </rPh>
    <phoneticPr fontId="2"/>
  </si>
  <si>
    <t>処理29</t>
    <rPh sb="0" eb="2">
      <t>ショリ</t>
    </rPh>
    <phoneticPr fontId="2"/>
  </si>
  <si>
    <t>処理30</t>
    <rPh sb="0" eb="2">
      <t>ショリ</t>
    </rPh>
    <phoneticPr fontId="2"/>
  </si>
  <si>
    <t>実行</t>
    <rPh sb="0" eb="2">
      <t>ジッコウ</t>
    </rPh>
    <phoneticPr fontId="2"/>
  </si>
  <si>
    <t>基準日</t>
    <rPh sb="0" eb="2">
      <t>キジュン</t>
    </rPh>
    <rPh sb="2" eb="3">
      <t>ビ</t>
    </rPh>
    <phoneticPr fontId="2"/>
  </si>
  <si>
    <t>開始日</t>
    <rPh sb="0" eb="3">
      <t>カイシビ</t>
    </rPh>
    <phoneticPr fontId="2"/>
  </si>
  <si>
    <t>終了日</t>
    <rPh sb="0" eb="3">
      <t>シュウリョウビ</t>
    </rPh>
    <phoneticPr fontId="2"/>
  </si>
  <si>
    <t>東京</t>
    <rPh sb="0" eb="2">
      <t>トウキョウ</t>
    </rPh>
    <phoneticPr fontId="2"/>
  </si>
  <si>
    <t>東北・福島</t>
    <rPh sb="0" eb="2">
      <t>トウホク</t>
    </rPh>
    <rPh sb="3" eb="5">
      <t>フクシマ</t>
    </rPh>
    <phoneticPr fontId="2"/>
  </si>
  <si>
    <t>新潟</t>
    <rPh sb="0" eb="2">
      <t>ニイガタ</t>
    </rPh>
    <phoneticPr fontId="2"/>
  </si>
  <si>
    <t>茨城</t>
    <rPh sb="0" eb="2">
      <t>イバラキ</t>
    </rPh>
    <phoneticPr fontId="2"/>
  </si>
  <si>
    <t>埼玉</t>
    <rPh sb="0" eb="2">
      <t>サイタマ</t>
    </rPh>
    <phoneticPr fontId="2"/>
  </si>
  <si>
    <t>神奈川</t>
    <rPh sb="0" eb="3">
      <t>カナガワ</t>
    </rPh>
    <phoneticPr fontId="2"/>
  </si>
  <si>
    <t>千葉</t>
    <rPh sb="0" eb="2">
      <t>チバ</t>
    </rPh>
    <phoneticPr fontId="2"/>
  </si>
  <si>
    <t>東日本_分譲</t>
    <rPh sb="0" eb="3">
      <t>ヒガシニホン</t>
    </rPh>
    <rPh sb="4" eb="6">
      <t>ブンジョウ</t>
    </rPh>
    <phoneticPr fontId="2"/>
  </si>
  <si>
    <t>東日本_東北</t>
    <rPh sb="0" eb="3">
      <t>ヒガシニホン</t>
    </rPh>
    <rPh sb="4" eb="6">
      <t>トウホク</t>
    </rPh>
    <phoneticPr fontId="2"/>
  </si>
  <si>
    <t>愛知</t>
    <rPh sb="0" eb="2">
      <t>アイチ</t>
    </rPh>
    <phoneticPr fontId="2"/>
  </si>
  <si>
    <t>愛知東</t>
    <rPh sb="0" eb="3">
      <t>アイチヒガシ</t>
    </rPh>
    <phoneticPr fontId="2"/>
  </si>
  <si>
    <t>北陸</t>
    <rPh sb="0" eb="2">
      <t>ホクリク</t>
    </rPh>
    <phoneticPr fontId="2"/>
  </si>
  <si>
    <t>三重</t>
    <rPh sb="0" eb="2">
      <t>ミエ</t>
    </rPh>
    <phoneticPr fontId="2"/>
  </si>
  <si>
    <t>岐阜</t>
    <rPh sb="0" eb="2">
      <t>ギフ</t>
    </rPh>
    <phoneticPr fontId="2"/>
  </si>
  <si>
    <t>西日本_中部</t>
    <rPh sb="0" eb="3">
      <t>ニシニホン</t>
    </rPh>
    <rPh sb="4" eb="6">
      <t>チュウブ</t>
    </rPh>
    <phoneticPr fontId="2"/>
  </si>
  <si>
    <t>近畿</t>
    <rPh sb="0" eb="2">
      <t>キンキ</t>
    </rPh>
    <phoneticPr fontId="2"/>
  </si>
  <si>
    <t>西日本_近畿</t>
    <rPh sb="0" eb="3">
      <t>ニシニホン</t>
    </rPh>
    <rPh sb="4" eb="6">
      <t>キンキ</t>
    </rPh>
    <phoneticPr fontId="2"/>
  </si>
  <si>
    <t>広島</t>
    <rPh sb="0" eb="2">
      <t>ヒロシマ</t>
    </rPh>
    <phoneticPr fontId="2"/>
  </si>
  <si>
    <t>山口</t>
    <rPh sb="0" eb="2">
      <t>ヤマグチ</t>
    </rPh>
    <phoneticPr fontId="2"/>
  </si>
  <si>
    <t>愛媛</t>
    <rPh sb="0" eb="2">
      <t>エヒメ</t>
    </rPh>
    <phoneticPr fontId="2"/>
  </si>
  <si>
    <t>九州</t>
    <rPh sb="0" eb="2">
      <t>キュウシュウ</t>
    </rPh>
    <phoneticPr fontId="2"/>
  </si>
  <si>
    <t>北九州</t>
    <rPh sb="0" eb="3">
      <t>キタキュウシュウ</t>
    </rPh>
    <phoneticPr fontId="2"/>
  </si>
  <si>
    <t>沖縄</t>
    <rPh sb="0" eb="2">
      <t>オキナワ</t>
    </rPh>
    <phoneticPr fontId="2"/>
  </si>
  <si>
    <t>PHs大分</t>
    <rPh sb="3" eb="5">
      <t>オオイタ</t>
    </rPh>
    <phoneticPr fontId="2"/>
  </si>
  <si>
    <t>PHs北九州</t>
    <rPh sb="3" eb="6">
      <t>キタキュウシュウ</t>
    </rPh>
    <phoneticPr fontId="2"/>
  </si>
  <si>
    <t>参照先</t>
    <rPh sb="0" eb="2">
      <t>サンショウ</t>
    </rPh>
    <rPh sb="2" eb="3">
      <t>サキ</t>
    </rPh>
    <phoneticPr fontId="2"/>
  </si>
  <si>
    <t>参照列</t>
    <rPh sb="0" eb="2">
      <t>サンショウ</t>
    </rPh>
    <rPh sb="2" eb="3">
      <t>レツ</t>
    </rPh>
    <phoneticPr fontId="2"/>
  </si>
  <si>
    <t>一致条件</t>
    <rPh sb="2" eb="4">
      <t>ジョウケン</t>
    </rPh>
    <phoneticPr fontId="2"/>
  </si>
  <si>
    <t>検索値</t>
    <rPh sb="0" eb="3">
      <t>ケンサクチ</t>
    </rPh>
    <phoneticPr fontId="2"/>
  </si>
  <si>
    <t>●部材名</t>
    <phoneticPr fontId="2"/>
  </si>
  <si>
    <t>●備考</t>
    <rPh sb="1" eb="3">
      <t>ビコウ</t>
    </rPh>
    <phoneticPr fontId="2"/>
  </si>
  <si>
    <t>部材名</t>
    <rPh sb="0" eb="2">
      <t>ブザイ</t>
    </rPh>
    <rPh sb="2" eb="3">
      <t>メイ</t>
    </rPh>
    <phoneticPr fontId="2"/>
  </si>
  <si>
    <t>項目１元</t>
    <rPh sb="0" eb="2">
      <t>コウモク</t>
    </rPh>
    <rPh sb="3" eb="4">
      <t>モト</t>
    </rPh>
    <phoneticPr fontId="2"/>
  </si>
  <si>
    <t>項目１先</t>
    <rPh sb="0" eb="2">
      <t>コウモク</t>
    </rPh>
    <rPh sb="3" eb="4">
      <t>サキ</t>
    </rPh>
    <phoneticPr fontId="2"/>
  </si>
  <si>
    <t>項目２元</t>
    <rPh sb="0" eb="2">
      <t>コウモク</t>
    </rPh>
    <rPh sb="3" eb="4">
      <t>モト</t>
    </rPh>
    <phoneticPr fontId="2"/>
  </si>
  <si>
    <t>項目２先</t>
    <rPh sb="0" eb="2">
      <t>コウモク</t>
    </rPh>
    <rPh sb="3" eb="4">
      <t>サキ</t>
    </rPh>
    <phoneticPr fontId="2"/>
  </si>
  <si>
    <t>項目３元</t>
    <rPh sb="0" eb="2">
      <t>コウモク</t>
    </rPh>
    <rPh sb="3" eb="4">
      <t>モト</t>
    </rPh>
    <phoneticPr fontId="2"/>
  </si>
  <si>
    <t>項目３先</t>
    <rPh sb="0" eb="2">
      <t>コウモク</t>
    </rPh>
    <rPh sb="3" eb="4">
      <t>サキ</t>
    </rPh>
    <phoneticPr fontId="2"/>
  </si>
  <si>
    <t>項目４元</t>
    <rPh sb="0" eb="2">
      <t>コウモク</t>
    </rPh>
    <rPh sb="3" eb="4">
      <t>モト</t>
    </rPh>
    <phoneticPr fontId="2"/>
  </si>
  <si>
    <t>項目４先</t>
    <rPh sb="0" eb="2">
      <t>コウモク</t>
    </rPh>
    <rPh sb="3" eb="4">
      <t>サキ</t>
    </rPh>
    <phoneticPr fontId="2"/>
  </si>
  <si>
    <t>項目５元</t>
    <rPh sb="0" eb="2">
      <t>コウモク</t>
    </rPh>
    <rPh sb="3" eb="4">
      <t>モト</t>
    </rPh>
    <phoneticPr fontId="2"/>
  </si>
  <si>
    <t>項目５先</t>
    <rPh sb="0" eb="2">
      <t>コウモク</t>
    </rPh>
    <rPh sb="3" eb="4">
      <t>サキ</t>
    </rPh>
    <phoneticPr fontId="2"/>
  </si>
  <si>
    <t>参照先</t>
    <rPh sb="0" eb="3">
      <t>サンショウサキ</t>
    </rPh>
    <phoneticPr fontId="2"/>
  </si>
  <si>
    <t>参照列</t>
    <rPh sb="0" eb="3">
      <t>サンショウレツ</t>
    </rPh>
    <phoneticPr fontId="2"/>
  </si>
  <si>
    <t>演算子</t>
    <rPh sb="0" eb="3">
      <t>エンザンシ</t>
    </rPh>
    <phoneticPr fontId="2"/>
  </si>
  <si>
    <t>検索値</t>
    <phoneticPr fontId="2"/>
  </si>
  <si>
    <t>演算数量</t>
    <phoneticPr fontId="2"/>
  </si>
  <si>
    <t>検索値</t>
  </si>
  <si>
    <t>演算数量</t>
  </si>
  <si>
    <t>値</t>
    <rPh sb="0" eb="1">
      <t>アタイ</t>
    </rPh>
    <phoneticPr fontId="2"/>
  </si>
  <si>
    <t>●</t>
  </si>
  <si>
    <t>階層</t>
    <rPh sb="0" eb="2">
      <t>カイソウ</t>
    </rPh>
    <phoneticPr fontId="2"/>
  </si>
  <si>
    <t>積算結果</t>
    <rPh sb="0" eb="2">
      <t>セキサン</t>
    </rPh>
    <rPh sb="2" eb="4">
      <t>ケッカ</t>
    </rPh>
    <phoneticPr fontId="2"/>
  </si>
  <si>
    <t>一致</t>
    <phoneticPr fontId="2"/>
  </si>
  <si>
    <t>P1519</t>
  </si>
  <si>
    <t>P1512</t>
  </si>
  <si>
    <t>P1438</t>
  </si>
  <si>
    <t>P501494</t>
  </si>
  <si>
    <t>P1381</t>
  </si>
  <si>
    <t>P6000605</t>
  </si>
  <si>
    <t>P1531</t>
  </si>
  <si>
    <t>公開基本数量</t>
  </si>
  <si>
    <t>加算</t>
  </si>
  <si>
    <t>K06CAB499D</t>
  </si>
  <si>
    <t>P6000586</t>
  </si>
  <si>
    <t>減算</t>
  </si>
  <si>
    <t>P6000592</t>
  </si>
  <si>
    <t>P6007787</t>
  </si>
  <si>
    <t>P6008385</t>
  </si>
  <si>
    <t>P6008386</t>
  </si>
  <si>
    <t>加算</t>
    <phoneticPr fontId="2"/>
  </si>
  <si>
    <t>P6009474</t>
  </si>
  <si>
    <t>P6009862</t>
  </si>
  <si>
    <t>P6009863</t>
  </si>
  <si>
    <t>K06CAB621</t>
  </si>
  <si>
    <t>面戸部内装下地取付</t>
  </si>
  <si>
    <t>準耐火１時間　勾配用目地材取付</t>
  </si>
  <si>
    <t>壁付配管点検口設置</t>
  </si>
  <si>
    <t>ハンガーレール取付</t>
  </si>
  <si>
    <t>K06CAB482</t>
  </si>
  <si>
    <t>カウンター収納Ｗ８００引出付組立工事費用</t>
  </si>
  <si>
    <t>GENB0210350</t>
  </si>
  <si>
    <t>［工事費］キャビネット取付工事　※箱物収納キャビネットに使用（キュビオス等）</t>
  </si>
  <si>
    <t>補正</t>
  </si>
  <si>
    <t>乗算</t>
  </si>
  <si>
    <t>削除</t>
  </si>
  <si>
    <t>追加</t>
  </si>
  <si>
    <t>天井断熱材設置工事</t>
    <rPh sb="0" eb="2">
      <t>テンジョウ</t>
    </rPh>
    <rPh sb="2" eb="4">
      <t>ダンネツ</t>
    </rPh>
    <rPh sb="4" eb="5">
      <t>ザイ</t>
    </rPh>
    <rPh sb="5" eb="7">
      <t>セッチ</t>
    </rPh>
    <rPh sb="7" eb="9">
      <t>コウジ</t>
    </rPh>
    <phoneticPr fontId="1"/>
  </si>
  <si>
    <t>数量</t>
    <rPh sb="0" eb="2">
      <t>スウリョウ</t>
    </rPh>
    <phoneticPr fontId="2"/>
  </si>
  <si>
    <t>P6005302F02</t>
  </si>
  <si>
    <t>下がり天井施工（１階）</t>
  </si>
  <si>
    <t>P6002677F02</t>
  </si>
  <si>
    <t>下がり天井施工（２階）</t>
  </si>
  <si>
    <t>P6002677F03</t>
  </si>
  <si>
    <t>下がり天井施工（３階）</t>
  </si>
  <si>
    <t>P6006397</t>
  </si>
  <si>
    <t>P6006403</t>
  </si>
  <si>
    <t>産廃分別、清掃費（２Ｆ）　</t>
  </si>
  <si>
    <t>P6006404</t>
  </si>
  <si>
    <t>産廃分別、清掃費（３Ｆ）　</t>
  </si>
  <si>
    <t>エリア調整費（Ｆ）</t>
    <rPh sb="3" eb="5">
      <t>チョウセイ</t>
    </rPh>
    <rPh sb="5" eb="6">
      <t>ヒ</t>
    </rPh>
    <phoneticPr fontId="1"/>
  </si>
  <si>
    <t>P6007017</t>
  </si>
  <si>
    <t>エリア調整費（ＨＳ）</t>
    <rPh sb="3" eb="5">
      <t>チョウセイ</t>
    </rPh>
    <rPh sb="5" eb="6">
      <t>ヒ</t>
    </rPh>
    <phoneticPr fontId="1"/>
  </si>
  <si>
    <t>積算結果</t>
  </si>
  <si>
    <t>一致</t>
  </si>
  <si>
    <t>特001</t>
    <rPh sb="0" eb="1">
      <t>トク</t>
    </rPh>
    <phoneticPr fontId="2"/>
  </si>
  <si>
    <t>特002</t>
    <rPh sb="0" eb="1">
      <t>トク</t>
    </rPh>
    <phoneticPr fontId="2"/>
  </si>
  <si>
    <t>特003</t>
    <rPh sb="0" eb="1">
      <t>トク</t>
    </rPh>
    <phoneticPr fontId="2"/>
  </si>
  <si>
    <t>特殊</t>
    <rPh sb="0" eb="2">
      <t>トクシュ</t>
    </rPh>
    <phoneticPr fontId="2"/>
  </si>
  <si>
    <t>積算結果（補正条件）</t>
    <rPh sb="0" eb="2">
      <t>セキサン</t>
    </rPh>
    <rPh sb="2" eb="4">
      <t>ケッカ</t>
    </rPh>
    <rPh sb="5" eb="7">
      <t>ホセイ</t>
    </rPh>
    <rPh sb="7" eb="9">
      <t>ジョウケン</t>
    </rPh>
    <phoneticPr fontId="2"/>
  </si>
  <si>
    <t>公開基本数量（補正条件）</t>
    <rPh sb="0" eb="2">
      <t>コウカイ</t>
    </rPh>
    <rPh sb="2" eb="4">
      <t>キホン</t>
    </rPh>
    <rPh sb="4" eb="6">
      <t>スウリョウ</t>
    </rPh>
    <rPh sb="7" eb="9">
      <t>ホセイ</t>
    </rPh>
    <rPh sb="9" eb="11">
      <t>ジョウケン</t>
    </rPh>
    <phoneticPr fontId="2"/>
  </si>
  <si>
    <t>積算結果（追加条件①）</t>
    <rPh sb="5" eb="7">
      <t>ツイカ</t>
    </rPh>
    <phoneticPr fontId="2"/>
  </si>
  <si>
    <t>積算結果（追加条件②）</t>
    <phoneticPr fontId="2"/>
  </si>
  <si>
    <t>積算結果（追加条件③）</t>
    <rPh sb="5" eb="7">
      <t>ツイカ</t>
    </rPh>
    <rPh sb="7" eb="9">
      <t>ジョウケン</t>
    </rPh>
    <phoneticPr fontId="2"/>
  </si>
  <si>
    <t>条件No</t>
    <rPh sb="0" eb="2">
      <t>ジョウケン</t>
    </rPh>
    <phoneticPr fontId="2"/>
  </si>
  <si>
    <t>一致条件</t>
    <rPh sb="0" eb="2">
      <t>イッチ</t>
    </rPh>
    <rPh sb="2" eb="4">
      <t>ジョウケン</t>
    </rPh>
    <phoneticPr fontId="2"/>
  </si>
  <si>
    <t>階層情報</t>
    <rPh sb="0" eb="2">
      <t>カイソウ</t>
    </rPh>
    <rPh sb="2" eb="4">
      <t>ジョウホウ</t>
    </rPh>
    <phoneticPr fontId="2"/>
  </si>
  <si>
    <t>補正数</t>
    <rPh sb="0" eb="3">
      <t>ホセイスウ</t>
    </rPh>
    <phoneticPr fontId="2"/>
  </si>
  <si>
    <t>追加部材コード</t>
    <rPh sb="0" eb="2">
      <t>ツイカ</t>
    </rPh>
    <rPh sb="2" eb="4">
      <t>ブザイ</t>
    </rPh>
    <phoneticPr fontId="2"/>
  </si>
  <si>
    <t>追加部材名</t>
    <rPh sb="0" eb="2">
      <t>ツイカ</t>
    </rPh>
    <rPh sb="2" eb="4">
      <t>ブザイ</t>
    </rPh>
    <rPh sb="4" eb="5">
      <t>メイ</t>
    </rPh>
    <phoneticPr fontId="2"/>
  </si>
  <si>
    <t>比較</t>
    <rPh sb="0" eb="2">
      <t>ヒカク</t>
    </rPh>
    <phoneticPr fontId="2"/>
  </si>
  <si>
    <t>比較値</t>
    <rPh sb="0" eb="2">
      <t>ヒカク</t>
    </rPh>
    <rPh sb="2" eb="3">
      <t>チ</t>
    </rPh>
    <phoneticPr fontId="2"/>
  </si>
  <si>
    <t>KV08Y0261F</t>
    <phoneticPr fontId="2"/>
  </si>
  <si>
    <t>P6010256</t>
    <phoneticPr fontId="2"/>
  </si>
  <si>
    <t>竪樋、軒樋一式工事　一式計上</t>
    <rPh sb="0" eb="2">
      <t>タテドイ</t>
    </rPh>
    <rPh sb="3" eb="4">
      <t>ノキ</t>
    </rPh>
    <rPh sb="5" eb="7">
      <t>イッシキ</t>
    </rPh>
    <rPh sb="7" eb="9">
      <t>コウジ</t>
    </rPh>
    <rPh sb="10" eb="12">
      <t>イッシキ</t>
    </rPh>
    <rPh sb="12" eb="14">
      <t>ケイジョウ</t>
    </rPh>
    <phoneticPr fontId="2"/>
  </si>
  <si>
    <t>K08CA0006A</t>
    <phoneticPr fontId="2"/>
  </si>
  <si>
    <t>K08CA0005A</t>
    <phoneticPr fontId="2"/>
  </si>
  <si>
    <t>未満</t>
  </si>
  <si>
    <t>特004</t>
    <rPh sb="0" eb="1">
      <t>トク</t>
    </rPh>
    <phoneticPr fontId="2"/>
  </si>
  <si>
    <t>P6010275</t>
    <phoneticPr fontId="2"/>
  </si>
  <si>
    <t>建具吊込一式工事　一式計上</t>
    <rPh sb="0" eb="2">
      <t>タテグ</t>
    </rPh>
    <rPh sb="2" eb="3">
      <t>ツ</t>
    </rPh>
    <rPh sb="3" eb="4">
      <t>コ</t>
    </rPh>
    <rPh sb="4" eb="6">
      <t>イッシキ</t>
    </rPh>
    <rPh sb="6" eb="8">
      <t>コウジ</t>
    </rPh>
    <rPh sb="9" eb="11">
      <t>イッシキ</t>
    </rPh>
    <rPh sb="11" eb="13">
      <t>ケイジョウ</t>
    </rPh>
    <phoneticPr fontId="2"/>
  </si>
  <si>
    <t>K06CAB494</t>
    <phoneticPr fontId="2"/>
  </si>
  <si>
    <t>管理</t>
    <rPh sb="0" eb="2">
      <t>カンリ</t>
    </rPh>
    <phoneticPr fontId="2"/>
  </si>
  <si>
    <t>複合
NO</t>
    <rPh sb="0" eb="2">
      <t>フクゴウ</t>
    </rPh>
    <phoneticPr fontId="2"/>
  </si>
  <si>
    <t>管理
NO</t>
    <rPh sb="0" eb="2">
      <t>カンリ</t>
    </rPh>
    <phoneticPr fontId="2"/>
  </si>
  <si>
    <t>仕入値</t>
    <rPh sb="0" eb="3">
      <t>シイレチ</t>
    </rPh>
    <phoneticPr fontId="2"/>
  </si>
  <si>
    <t>売単価</t>
    <rPh sb="0" eb="3">
      <t>ウリタンカ</t>
    </rPh>
    <phoneticPr fontId="2"/>
  </si>
  <si>
    <t>P6006402</t>
  </si>
  <si>
    <t>産廃分別、清掃費（１Ｆ）　</t>
  </si>
  <si>
    <t>参照列(処理)</t>
    <rPh sb="0" eb="2">
      <t>サンショウ</t>
    </rPh>
    <rPh sb="2" eb="3">
      <t>レツ</t>
    </rPh>
    <phoneticPr fontId="2"/>
  </si>
  <si>
    <t>階層</t>
    <phoneticPr fontId="2"/>
  </si>
  <si>
    <t>部材ｺｰﾄﾞ</t>
    <phoneticPr fontId="2"/>
  </si>
  <si>
    <t>補正</t>
    <phoneticPr fontId="2"/>
  </si>
  <si>
    <t>基本数量ＩＤ</t>
    <phoneticPr fontId="2"/>
  </si>
  <si>
    <t>前方一致</t>
    <phoneticPr fontId="2"/>
  </si>
  <si>
    <t>減算</t>
    <phoneticPr fontId="2"/>
  </si>
  <si>
    <t>追加</t>
    <phoneticPr fontId="2"/>
  </si>
  <si>
    <t>後方一致</t>
    <phoneticPr fontId="2"/>
  </si>
  <si>
    <t>乗算</t>
    <phoneticPr fontId="2"/>
  </si>
  <si>
    <t>削除</t>
    <phoneticPr fontId="2"/>
  </si>
  <si>
    <t>除算</t>
    <phoneticPr fontId="2"/>
  </si>
  <si>
    <t>変更</t>
    <phoneticPr fontId="2"/>
  </si>
  <si>
    <t>４Ｆ</t>
  </si>
  <si>
    <t>５Ｆ</t>
  </si>
  <si>
    <t>６Ｆ</t>
  </si>
  <si>
    <t>７Ｆ</t>
  </si>
  <si>
    <t>８Ｆ</t>
  </si>
  <si>
    <t>９Ｆ</t>
  </si>
  <si>
    <t>数量:１Ｆ</t>
    <phoneticPr fontId="2"/>
  </si>
  <si>
    <t>数量:２Ｆ</t>
  </si>
  <si>
    <t>数量:３Ｆ</t>
  </si>
  <si>
    <t>数量:４Ｆ</t>
  </si>
  <si>
    <t>数量:５Ｆ</t>
  </si>
  <si>
    <t>数量:６Ｆ</t>
  </si>
  <si>
    <t>数量:７Ｆ</t>
  </si>
  <si>
    <t>数量:８Ｆ</t>
  </si>
  <si>
    <t>数量:９Ｆ</t>
    <phoneticPr fontId="2"/>
  </si>
  <si>
    <t>数量:Ｂ１Ｆ</t>
    <phoneticPr fontId="2"/>
  </si>
  <si>
    <t>数量:Ｂ２Ｆ</t>
    <phoneticPr fontId="2"/>
  </si>
  <si>
    <t>P6008880</t>
  </si>
  <si>
    <t>遮音間仕切組立</t>
  </si>
  <si>
    <t>K06CAB0788</t>
  </si>
  <si>
    <t>P6005302F03</t>
  </si>
  <si>
    <t>追加</t>
    <rPh sb="0" eb="2">
      <t>ツイカ</t>
    </rPh>
    <phoneticPr fontId="2"/>
  </si>
  <si>
    <t>P6006395</t>
  </si>
  <si>
    <t>部材移動　附帯作業費（１Ｆ）</t>
  </si>
  <si>
    <t>P6006396</t>
  </si>
  <si>
    <t>部材移動　附帯作業費（２Ｆ）</t>
  </si>
  <si>
    <t>部材移動　附帯作業費（３Ｆ）</t>
  </si>
  <si>
    <t>P6003643</t>
  </si>
  <si>
    <t>部材名（一括）</t>
    <rPh sb="4" eb="6">
      <t>イッカツ</t>
    </rPh>
    <phoneticPr fontId="2"/>
  </si>
  <si>
    <t>ＰＳ部屋箇所数</t>
    <phoneticPr fontId="2"/>
  </si>
  <si>
    <t>超</t>
  </si>
  <si>
    <t>P6008878F02</t>
  </si>
  <si>
    <t>KV08Y028D</t>
  </si>
  <si>
    <t>野縁ランナー固定下地取付工事（１階）202101展開</t>
  </si>
  <si>
    <t>野縁ランナー固定下地取付工事（３階）202101展開</t>
  </si>
  <si>
    <t>P6008878F03</t>
  </si>
  <si>
    <t>基準日</t>
    <rPh sb="0" eb="3">
      <t>キジュンビ</t>
    </rPh>
    <phoneticPr fontId="2"/>
  </si>
  <si>
    <t>TEST1</t>
    <phoneticPr fontId="2"/>
  </si>
  <si>
    <t>TEST2</t>
    <phoneticPr fontId="2"/>
  </si>
  <si>
    <t>C:\Users\ESK015\Desktop\作業用資料\実行予算CSV加工ツール\テストデータ</t>
    <phoneticPr fontId="2"/>
  </si>
  <si>
    <t>部材ｺｰﾄﾞ</t>
    <rPh sb="0" eb="2">
      <t>ブザイ</t>
    </rPh>
    <phoneticPr fontId="2"/>
  </si>
  <si>
    <t>公開基本数量</t>
    <rPh sb="0" eb="6">
      <t>コウカイキホンスウリョウ</t>
    </rPh>
    <phoneticPr fontId="2"/>
  </si>
  <si>
    <t>基本数量ＩＤ</t>
    <rPh sb="0" eb="4">
      <t>キホンスウリョウ</t>
    </rPh>
    <phoneticPr fontId="2"/>
  </si>
  <si>
    <t>P1533</t>
  </si>
  <si>
    <t>P1593</t>
  </si>
  <si>
    <t>P6008212</t>
  </si>
  <si>
    <t>P6009265</t>
  </si>
  <si>
    <t>P6009861</t>
  </si>
  <si>
    <t>補正</t>
    <rPh sb="0" eb="2">
      <t>ホセイ</t>
    </rPh>
    <phoneticPr fontId="2"/>
  </si>
  <si>
    <t>削除</t>
    <rPh sb="0" eb="2">
      <t>サクジョ</t>
    </rPh>
    <phoneticPr fontId="2"/>
  </si>
  <si>
    <t>一致</t>
    <rPh sb="0" eb="2">
      <t>イッチ</t>
    </rPh>
    <phoneticPr fontId="2"/>
  </si>
  <si>
    <t>P6001923</t>
  </si>
  <si>
    <t>間仕切スタッド設置（クロス切）202410演算式修正</t>
  </si>
  <si>
    <t>P6000611</t>
  </si>
  <si>
    <t>P6005308</t>
  </si>
  <si>
    <t>P501267</t>
  </si>
  <si>
    <t>P1518</t>
  </si>
  <si>
    <t>P501265</t>
  </si>
  <si>
    <t>P1678</t>
  </si>
  <si>
    <t>P502032</t>
  </si>
  <si>
    <t>P5017503</t>
  </si>
  <si>
    <t>P6002386</t>
  </si>
  <si>
    <t>防汚パネル取付（集合）</t>
  </si>
  <si>
    <t>P1649</t>
  </si>
  <si>
    <t>P1628</t>
  </si>
  <si>
    <t>P1619</t>
  </si>
  <si>
    <t>P1483</t>
  </si>
  <si>
    <t>天井断熱材設置工事（2F）20231002展開</t>
  </si>
  <si>
    <t>天井断熱・天井吸音材敷込（軽鉄</t>
  </si>
  <si>
    <t>P1403F02</t>
  </si>
  <si>
    <t>P1403F03</t>
  </si>
  <si>
    <t>天井断熱材・天井吸音材敷込</t>
    <rPh sb="0" eb="2">
      <t>テンジョウ</t>
    </rPh>
    <rPh sb="2" eb="4">
      <t>ダンネツ</t>
    </rPh>
    <rPh sb="4" eb="5">
      <t>ザイ</t>
    </rPh>
    <rPh sb="6" eb="8">
      <t>テンジョウ</t>
    </rPh>
    <rPh sb="8" eb="10">
      <t>キュウオン</t>
    </rPh>
    <rPh sb="10" eb="11">
      <t>ザイ</t>
    </rPh>
    <rPh sb="11" eb="12">
      <t>フ</t>
    </rPh>
    <rPh sb="12" eb="13">
      <t>コミ</t>
    </rPh>
    <phoneticPr fontId="1"/>
  </si>
  <si>
    <t>P1403Kの階層品番未設定</t>
    <rPh sb="7" eb="9">
      <t>カイソウ</t>
    </rPh>
    <rPh sb="9" eb="11">
      <t>ヒンバン</t>
    </rPh>
    <rPh sb="11" eb="14">
      <t>ミセッテイ</t>
    </rPh>
    <phoneticPr fontId="2"/>
  </si>
  <si>
    <t>P6001973F02</t>
  </si>
  <si>
    <t>P6001973Kの階層品番未設定</t>
    <rPh sb="10" eb="12">
      <t>カイソウ</t>
    </rPh>
    <rPh sb="12" eb="14">
      <t>ヒンバン</t>
    </rPh>
    <rPh sb="14" eb="17">
      <t>ミセッテイ</t>
    </rPh>
    <phoneticPr fontId="2"/>
  </si>
  <si>
    <t>P1403KF02</t>
  </si>
  <si>
    <t>P6001973KF02</t>
  </si>
  <si>
    <t>界壁長さ</t>
    <phoneticPr fontId="2"/>
  </si>
  <si>
    <t>K06CAB415</t>
    <phoneticPr fontId="2"/>
  </si>
  <si>
    <t>N001KB280140</t>
    <phoneticPr fontId="2"/>
  </si>
  <si>
    <t>ふかし壁施工</t>
    <phoneticPr fontId="2"/>
  </si>
  <si>
    <t>木スタッドふかし壁用４０＊２０－２５００</t>
    <phoneticPr fontId="2"/>
  </si>
  <si>
    <t>間仕切用ビスセット</t>
    <phoneticPr fontId="2"/>
  </si>
  <si>
    <t>K06CAB415</t>
    <phoneticPr fontId="2"/>
  </si>
  <si>
    <t>K07CA0056</t>
    <phoneticPr fontId="2"/>
  </si>
  <si>
    <t>MSG00203</t>
    <phoneticPr fontId="2"/>
  </si>
  <si>
    <t>分離親品番</t>
    <rPh sb="0" eb="2">
      <t>ブンリ</t>
    </rPh>
    <rPh sb="2" eb="5">
      <t>オヤヒンバン</t>
    </rPh>
    <phoneticPr fontId="3"/>
  </si>
  <si>
    <t>軽鉄間仕切　９８ふかし壁１ｍ当り　ＦＲ共通Ｇ</t>
    <phoneticPr fontId="2"/>
  </si>
  <si>
    <t>N001KB280050</t>
    <phoneticPr fontId="2"/>
  </si>
  <si>
    <t>軽鉄間仕切　１１５ふかし壁１ｍ当り　ＦＲ共通Ｇ</t>
    <phoneticPr fontId="2"/>
  </si>
  <si>
    <t>積算結果</t>
    <rPh sb="0" eb="4">
      <t>セキサンケッカ</t>
    </rPh>
    <phoneticPr fontId="2"/>
  </si>
  <si>
    <t>K07CA0057</t>
    <phoneticPr fontId="2"/>
  </si>
  <si>
    <t>木スタッドふかし壁用４０＊４０－２５００</t>
    <phoneticPr fontId="2"/>
  </si>
  <si>
    <t>軽間１１５ふかし壁１ｍ当大工　</t>
  </si>
  <si>
    <t>軽間１１５ふかし壁１ｍ当大工</t>
    <phoneticPr fontId="2"/>
  </si>
  <si>
    <t>NH01KB430006</t>
    <phoneticPr fontId="2"/>
  </si>
  <si>
    <t>軽鉄間仕切　１１５ふかし壁１ｍ</t>
    <phoneticPr fontId="2"/>
  </si>
  <si>
    <t>NH01KB430010</t>
    <phoneticPr fontId="2"/>
  </si>
  <si>
    <t>軽鉄間仕切　１１５ふかし壁部垂</t>
    <phoneticPr fontId="2"/>
  </si>
  <si>
    <t>N001KB280060</t>
    <phoneticPr fontId="2"/>
  </si>
  <si>
    <t>N001KB280070</t>
    <phoneticPr fontId="2"/>
  </si>
  <si>
    <t>軽鉄間仕切　１３３ふかし壁１ｍ</t>
    <phoneticPr fontId="2"/>
  </si>
  <si>
    <t>軽鉄間仕切　１３３ふかし壁部垂</t>
    <phoneticPr fontId="2"/>
  </si>
  <si>
    <t>N001KB280080</t>
    <phoneticPr fontId="2"/>
  </si>
  <si>
    <t>NH01KB430008</t>
    <phoneticPr fontId="2"/>
  </si>
  <si>
    <t>軽鉄間仕切　１３９ふかし壁１ｍ</t>
    <phoneticPr fontId="2"/>
  </si>
  <si>
    <t>NH01KB430011</t>
    <phoneticPr fontId="2"/>
  </si>
  <si>
    <t>NH01KB430009</t>
    <phoneticPr fontId="2"/>
  </si>
  <si>
    <t>軽鉄間仕切　１５０ふかし壁１ｍ</t>
    <phoneticPr fontId="2"/>
  </si>
  <si>
    <t>MSG02584</t>
    <phoneticPr fontId="2"/>
  </si>
  <si>
    <t>スタッド５０×４０（２３８５）</t>
    <phoneticPr fontId="2"/>
  </si>
  <si>
    <t>NH01KB430005</t>
    <phoneticPr fontId="2"/>
  </si>
  <si>
    <t>軽鉄間仕切　９８ふかし壁１ｍ当</t>
    <phoneticPr fontId="2"/>
  </si>
  <si>
    <t>NH01KB700030</t>
    <phoneticPr fontId="2"/>
  </si>
  <si>
    <t>軽鉄間仕切１３３以上ふかし壁１</t>
    <phoneticPr fontId="2"/>
  </si>
  <si>
    <t>MHP00686</t>
    <phoneticPr fontId="2"/>
  </si>
  <si>
    <t>ターボドライバ用ボードビス</t>
    <phoneticPr fontId="2"/>
  </si>
  <si>
    <t>MSG02612</t>
    <phoneticPr fontId="2"/>
  </si>
  <si>
    <t>リブ付ワンタッチ３２</t>
    <phoneticPr fontId="2"/>
  </si>
  <si>
    <t>MSG02616AT</t>
    <phoneticPr fontId="2"/>
  </si>
  <si>
    <t>一般石膏ボード</t>
    <phoneticPr fontId="2"/>
  </si>
  <si>
    <t>NH01KB700030-01</t>
    <phoneticPr fontId="2"/>
  </si>
  <si>
    <t>NH01KB700030-02</t>
    <phoneticPr fontId="2"/>
  </si>
  <si>
    <t>NH01KB700030-03</t>
    <phoneticPr fontId="2"/>
  </si>
  <si>
    <t>間仕切スタッド□－６４＊５０</t>
    <phoneticPr fontId="2"/>
  </si>
  <si>
    <t>間仕切ランナー－５０＊３５（４０００）</t>
    <phoneticPr fontId="2"/>
  </si>
  <si>
    <t>ダブルスタッドジョイント材</t>
    <phoneticPr fontId="2"/>
  </si>
  <si>
    <t>N001KB700030</t>
    <phoneticPr fontId="2"/>
  </si>
  <si>
    <t>MSG02619BT</t>
    <phoneticPr fontId="2"/>
  </si>
  <si>
    <t>N001KB700030-01</t>
    <phoneticPr fontId="2"/>
  </si>
  <si>
    <t>N001KB700030-02</t>
    <phoneticPr fontId="2"/>
  </si>
  <si>
    <t>N001KB700030-03</t>
    <phoneticPr fontId="2"/>
  </si>
  <si>
    <t>調湿間仕切石膏ボード</t>
    <phoneticPr fontId="2"/>
  </si>
  <si>
    <t>N001KB700050</t>
    <phoneticPr fontId="2"/>
  </si>
  <si>
    <t>スタッド５０４０開口用</t>
    <phoneticPr fontId="2"/>
  </si>
  <si>
    <t>ランナー（Ｌ＝４０００）</t>
    <phoneticPr fontId="2"/>
  </si>
  <si>
    <t>N001KB700050-01</t>
    <phoneticPr fontId="2"/>
  </si>
  <si>
    <t>N001KB700050-02</t>
    <phoneticPr fontId="2"/>
  </si>
  <si>
    <t>軽鉄間仕切１３３以上ふかし壁部</t>
    <phoneticPr fontId="2"/>
  </si>
  <si>
    <t>N001KB340020</t>
    <phoneticPr fontId="2"/>
  </si>
  <si>
    <t xml:space="preserve">木スタッドふかし壁用４０＊４０－２５００ </t>
    <phoneticPr fontId="2"/>
  </si>
  <si>
    <t>軽鉄間仕切１５０ふかし壁１ｍ当</t>
    <phoneticPr fontId="2"/>
  </si>
  <si>
    <t>P6002300</t>
  </si>
  <si>
    <t>軽鉄間仕切階段玄関収納洗面トイ</t>
    <phoneticPr fontId="2"/>
  </si>
  <si>
    <t>軽鉄間仕切廊下手摺等下地追加１</t>
    <phoneticPr fontId="2"/>
  </si>
  <si>
    <t>軽鉄間仕切　階段・玄関・収納・洗面・トイレ下地・キッチン・キッチン収納*</t>
    <phoneticPr fontId="2"/>
  </si>
  <si>
    <t>P6005083 分離後実施</t>
    <rPh sb="9" eb="11">
      <t>ブンリ</t>
    </rPh>
    <rPh sb="11" eb="12">
      <t>ゴ</t>
    </rPh>
    <rPh sb="12" eb="14">
      <t>ジッシ</t>
    </rPh>
    <phoneticPr fontId="2"/>
  </si>
  <si>
    <t>増壁見切縁取付（集合）</t>
    <phoneticPr fontId="2"/>
  </si>
  <si>
    <t>P6007777</t>
  </si>
  <si>
    <t>下がり天井面積</t>
    <phoneticPr fontId="2"/>
  </si>
  <si>
    <t>P6005302K　PKの階層品番設定</t>
    <rPh sb="13" eb="15">
      <t>カイソウ</t>
    </rPh>
    <rPh sb="15" eb="17">
      <t>ヒンバン</t>
    </rPh>
    <rPh sb="17" eb="19">
      <t>セッテイ</t>
    </rPh>
    <phoneticPr fontId="2"/>
  </si>
  <si>
    <t>ニッチ・壁面収納取付</t>
  </si>
  <si>
    <t>P6001925</t>
  </si>
  <si>
    <t>K06CAB517</t>
  </si>
  <si>
    <t>P1373</t>
  </si>
  <si>
    <t>P1382</t>
  </si>
  <si>
    <t>P1383</t>
  </si>
  <si>
    <t>P138503</t>
  </si>
  <si>
    <t>P1389</t>
  </si>
  <si>
    <t>P1390</t>
  </si>
  <si>
    <t>P1392</t>
  </si>
  <si>
    <t>P1394</t>
  </si>
  <si>
    <t>P1397</t>
  </si>
  <si>
    <t>P139803</t>
  </si>
  <si>
    <t>P1406</t>
  </si>
  <si>
    <t>P1407</t>
  </si>
  <si>
    <t>P1419</t>
  </si>
  <si>
    <t>P1421</t>
  </si>
  <si>
    <t>P1422</t>
  </si>
  <si>
    <t>P142203</t>
  </si>
  <si>
    <t>P1437</t>
  </si>
  <si>
    <t>P1441</t>
  </si>
  <si>
    <t>P1484</t>
  </si>
  <si>
    <t>P1506</t>
  </si>
  <si>
    <t>P1507</t>
  </si>
  <si>
    <t>P1534</t>
  </si>
  <si>
    <t>P1535</t>
  </si>
  <si>
    <t>P1537</t>
  </si>
  <si>
    <t>P1555</t>
  </si>
  <si>
    <t>P155503</t>
  </si>
  <si>
    <t>P1560</t>
  </si>
  <si>
    <t>P1571</t>
  </si>
  <si>
    <t>P1572</t>
  </si>
  <si>
    <t>P1574</t>
  </si>
  <si>
    <t>P1578</t>
  </si>
  <si>
    <t>P1580</t>
  </si>
  <si>
    <t>P1618</t>
  </si>
  <si>
    <t>P1621</t>
  </si>
  <si>
    <t>P1622</t>
  </si>
  <si>
    <t>P1624</t>
  </si>
  <si>
    <t>P1626</t>
  </si>
  <si>
    <t>P1627</t>
  </si>
  <si>
    <t>P1631</t>
  </si>
  <si>
    <t>P1633</t>
  </si>
  <si>
    <t>P1634</t>
  </si>
  <si>
    <t>P1635</t>
  </si>
  <si>
    <t>P1637</t>
  </si>
  <si>
    <t>P1638</t>
  </si>
  <si>
    <t>P1639</t>
  </si>
  <si>
    <t>P1640</t>
  </si>
  <si>
    <t>P1641</t>
  </si>
  <si>
    <t>P1650</t>
  </si>
  <si>
    <t>P1652</t>
  </si>
  <si>
    <t>P1656</t>
  </si>
  <si>
    <t>P1658</t>
  </si>
  <si>
    <t>P1661</t>
  </si>
  <si>
    <t>P166301</t>
  </si>
  <si>
    <t>P1679</t>
  </si>
  <si>
    <t>P1688</t>
  </si>
  <si>
    <t>P1692</t>
  </si>
  <si>
    <t>P1694</t>
  </si>
  <si>
    <t>P1695</t>
  </si>
  <si>
    <t>P1712</t>
  </si>
  <si>
    <t>P1725</t>
  </si>
  <si>
    <t>P1727</t>
  </si>
  <si>
    <t>P1729</t>
  </si>
  <si>
    <t>P1733</t>
  </si>
  <si>
    <t>P1745</t>
  </si>
  <si>
    <t>P174903</t>
  </si>
  <si>
    <t>P174906</t>
  </si>
  <si>
    <t>P1750</t>
  </si>
  <si>
    <t>P175005</t>
  </si>
  <si>
    <t>P1758</t>
  </si>
  <si>
    <t>P1762</t>
  </si>
  <si>
    <t>P1961</t>
  </si>
  <si>
    <t>P2195</t>
  </si>
  <si>
    <t>P500113</t>
  </si>
  <si>
    <t>P500120</t>
  </si>
  <si>
    <t>P500251</t>
  </si>
  <si>
    <t>P500354</t>
  </si>
  <si>
    <t>P500777</t>
  </si>
  <si>
    <t>P501162</t>
  </si>
  <si>
    <t>P501185</t>
  </si>
  <si>
    <t>P501337</t>
  </si>
  <si>
    <t>P501500</t>
  </si>
  <si>
    <t>P501504</t>
  </si>
  <si>
    <t>P501505</t>
  </si>
  <si>
    <t>P501507</t>
  </si>
  <si>
    <t>P501508</t>
  </si>
  <si>
    <t>P5016051</t>
  </si>
  <si>
    <t>P5016150</t>
  </si>
  <si>
    <t>P5016151</t>
  </si>
  <si>
    <t>P501642</t>
  </si>
  <si>
    <t>P5016979</t>
  </si>
  <si>
    <t>P501954</t>
  </si>
  <si>
    <t>P502042</t>
  </si>
  <si>
    <t>P502043</t>
  </si>
  <si>
    <t>P6000132</t>
  </si>
  <si>
    <t>P6000143</t>
  </si>
  <si>
    <t>P6000168</t>
  </si>
  <si>
    <t>P6000563</t>
  </si>
  <si>
    <t>P6000564</t>
  </si>
  <si>
    <t>P6000566</t>
  </si>
  <si>
    <t>P6000593</t>
  </si>
  <si>
    <t>P6000606</t>
  </si>
  <si>
    <t>P6001335</t>
  </si>
  <si>
    <t>P6001422</t>
  </si>
  <si>
    <t>P6001425</t>
  </si>
  <si>
    <t>P6001907</t>
  </si>
  <si>
    <t>P6001921</t>
  </si>
  <si>
    <t>P6001922</t>
  </si>
  <si>
    <t>P6001926</t>
  </si>
  <si>
    <t>P6001927</t>
  </si>
  <si>
    <t>P6001928</t>
  </si>
  <si>
    <t>P6001935</t>
  </si>
  <si>
    <t>P6001937</t>
  </si>
  <si>
    <t>P6001940</t>
  </si>
  <si>
    <t>P6001943</t>
  </si>
  <si>
    <t>P6001944</t>
  </si>
  <si>
    <t>P6001945</t>
  </si>
  <si>
    <t>P6001947</t>
  </si>
  <si>
    <t>P6001948</t>
  </si>
  <si>
    <t>P6001950</t>
  </si>
  <si>
    <t>P6001952</t>
  </si>
  <si>
    <t>P6001954</t>
  </si>
  <si>
    <t>P6001957</t>
  </si>
  <si>
    <t>P6001959</t>
  </si>
  <si>
    <t>P6001960</t>
  </si>
  <si>
    <t>P6001962</t>
  </si>
  <si>
    <t>P6001965</t>
  </si>
  <si>
    <t>P6001967</t>
  </si>
  <si>
    <t>P6001972</t>
  </si>
  <si>
    <t>P6001974</t>
  </si>
  <si>
    <t>P6001976</t>
  </si>
  <si>
    <t>P6001979</t>
  </si>
  <si>
    <t>P6002383</t>
  </si>
  <si>
    <t>P6002385</t>
  </si>
  <si>
    <t>P6002389</t>
  </si>
  <si>
    <t>P6002391</t>
  </si>
  <si>
    <t>P6002393</t>
  </si>
  <si>
    <t>P6002662</t>
  </si>
  <si>
    <t>P6002670</t>
  </si>
  <si>
    <t>P6002896</t>
  </si>
  <si>
    <t>P6003275</t>
  </si>
  <si>
    <t>P6003467</t>
  </si>
  <si>
    <t>P6003468</t>
  </si>
  <si>
    <t>P6003469</t>
  </si>
  <si>
    <t>P6003470</t>
  </si>
  <si>
    <t>P6003471</t>
  </si>
  <si>
    <t>P6004028</t>
  </si>
  <si>
    <t>P6004465</t>
  </si>
  <si>
    <t>P6004468</t>
  </si>
  <si>
    <t>P6004472</t>
  </si>
  <si>
    <t>P6004961</t>
  </si>
  <si>
    <t>P6005333</t>
  </si>
  <si>
    <t>モール取付</t>
  </si>
  <si>
    <t>段差無し仕様床上げ工事</t>
  </si>
  <si>
    <t>床材見切取付</t>
  </si>
  <si>
    <t>木質壁材貼（ＴＥシリーズ）</t>
  </si>
  <si>
    <t>木質フロア貼（耐熱タイプ）</t>
  </si>
  <si>
    <t>いい床暖房木床貼１</t>
  </si>
  <si>
    <t>いい床暖房木床貼２</t>
  </si>
  <si>
    <t>いい床暖房木床貼４</t>
  </si>
  <si>
    <t>温水床暖房用増床パネル貼</t>
  </si>
  <si>
    <t>和室天井材貼（合板本実）</t>
  </si>
  <si>
    <t>調湿天井材貼</t>
  </si>
  <si>
    <t>勾配カット部天井木下地組</t>
  </si>
  <si>
    <t>天井断熱材敷込（Ⅲ地域対応）</t>
  </si>
  <si>
    <t>ふかし壁・遮音パネル取付</t>
  </si>
  <si>
    <t>可動間仕切収納Ｗ８５０組立</t>
  </si>
  <si>
    <t>可動間仕切収納Ｗ１２７５組立</t>
  </si>
  <si>
    <t>可動間仕切収納側フィラー取付</t>
  </si>
  <si>
    <t>底目地クロス下地取付</t>
  </si>
  <si>
    <t>開口三方クロス仕上取付</t>
  </si>
  <si>
    <t>シースルー階段本体取付</t>
  </si>
  <si>
    <t>Ｌ型手摺取付</t>
  </si>
  <si>
    <t>内障子枠取付１</t>
  </si>
  <si>
    <t>内障子枠取付２</t>
  </si>
  <si>
    <t>天井点検口取付</t>
  </si>
  <si>
    <t>シューズボックスＭ取付</t>
  </si>
  <si>
    <t>シューズボックスＳ取付</t>
  </si>
  <si>
    <t>シューズボックス吊戸棚取付</t>
  </si>
  <si>
    <t>キッチン３ＰＩ型取付</t>
  </si>
  <si>
    <t>ワイド対面キッチン型取付</t>
  </si>
  <si>
    <t>キッチンパネル取付（Ｉ型）</t>
  </si>
  <si>
    <t>キッチン対面カウンタ開口枠取付</t>
  </si>
  <si>
    <t>食器棚Ｃトールタイプ組立</t>
  </si>
  <si>
    <t>食器棚Ｃ化粧側板取付</t>
  </si>
  <si>
    <t>Ｓキッチン化粧袖壁取付</t>
  </si>
  <si>
    <t>交換パネル取付</t>
  </si>
  <si>
    <t>浴室扉下切欠、断熱材・額縁取付</t>
  </si>
  <si>
    <t>トイレ手洗い収納用鏡取付</t>
  </si>
  <si>
    <t>タオル掛け取付</t>
  </si>
  <si>
    <t>トイレドレッサー（Ｓ）取付</t>
  </si>
  <si>
    <t>トイレドレッサー（Ｒ）取付</t>
  </si>
  <si>
    <t>トイレ用デザイン鏡（竪長）取付</t>
  </si>
  <si>
    <t>手洗器付埋込収納棚</t>
  </si>
  <si>
    <t>タオルバー取付</t>
  </si>
  <si>
    <t>ランドリー吊棚取付</t>
  </si>
  <si>
    <t>洗面ユニット取付（７５０）</t>
  </si>
  <si>
    <t>天袋取付</t>
  </si>
  <si>
    <t>Ｓ洗面ベースキャビ０．５Ｐ取付</t>
  </si>
  <si>
    <t>Ｓ洗面ミドルキャビネット取付</t>
  </si>
  <si>
    <t>Ｓ洗面天袋（Ｄ２９０）１Ｐ取付</t>
  </si>
  <si>
    <t>Ｓ洗面天袋（Ｄ２９０）０．５Ｐ</t>
  </si>
  <si>
    <t>Ｓ洗面天袋（Ｄ４５０）０．５Ｐ</t>
  </si>
  <si>
    <t>洗面ＳＤ・ＳＨミラー取付</t>
  </si>
  <si>
    <t>洗面対面収納ユニット取付（Ｂ）</t>
  </si>
  <si>
    <t>化粧台本体用エンドパネル取付</t>
  </si>
  <si>
    <t>洗面用壁埋込収納取付</t>
  </si>
  <si>
    <t>キッチン下地取付（Ｉ型）</t>
  </si>
  <si>
    <t>クローゼット造作</t>
  </si>
  <si>
    <t>和室押入造作</t>
  </si>
  <si>
    <t>床の間組立（Ⅰ・Ⅲ・Ⅳ型）</t>
  </si>
  <si>
    <t>床の間組立工事ＮⅡ型</t>
  </si>
  <si>
    <t>床の間組立工事ＮⅢ型</t>
  </si>
  <si>
    <t>縁甲板貼</t>
  </si>
  <si>
    <t>和室増貼下地材石膏ボード貼</t>
  </si>
  <si>
    <t>ドア上通気口グリルセット取付</t>
  </si>
  <si>
    <t>自然換気口（角穴）取付</t>
  </si>
  <si>
    <t>室内物干し（天井付）取付</t>
  </si>
  <si>
    <t>室内物干し（壁付）取付</t>
  </si>
  <si>
    <t>カーテンレール取付</t>
  </si>
  <si>
    <t>フリーウォールユニット取付</t>
  </si>
  <si>
    <t>外額縁取付</t>
  </si>
  <si>
    <t>部材建具吊込（６尺）（ドア）</t>
  </si>
  <si>
    <t>和室開口枠取付（２Ｐ片引戸用）</t>
  </si>
  <si>
    <t>大型ハンドル取付</t>
  </si>
  <si>
    <t>外壁石膏ボード貼</t>
  </si>
  <si>
    <t>オーニング窓滑車取付工事</t>
  </si>
  <si>
    <t>間仕切サブフレーム石膏ボード貼</t>
  </si>
  <si>
    <t>二段巾木取付</t>
  </si>
  <si>
    <t>蓄熱ホットフロア周辺断熱材敷設</t>
  </si>
  <si>
    <t>ダクトスペース組立（Ｋフード</t>
  </si>
  <si>
    <t>防汚パネル取付（戸建）</t>
  </si>
  <si>
    <t>木質床材貼（先行貼り）</t>
  </si>
  <si>
    <t>内部柱カバー（独立）取付</t>
  </si>
  <si>
    <t>軽鉄間仕切組立て</t>
  </si>
  <si>
    <t>トイレ収納ユニット取付</t>
  </si>
  <si>
    <t>洋室化粧廻り縁取付け</t>
  </si>
  <si>
    <t>収納アームハング可動棚セット</t>
  </si>
  <si>
    <t>収納アームハング取付</t>
  </si>
  <si>
    <t>床下点検口取付（４００・６００</t>
  </si>
  <si>
    <t>クロス下地アングル取付（天井際</t>
  </si>
  <si>
    <t>クロス下地アングル取付（壁入隅</t>
  </si>
  <si>
    <t>上吊建具天井補強工事（１Ｆ）</t>
  </si>
  <si>
    <t>可動間仕切（ハーフオープン両面</t>
  </si>
  <si>
    <t>可動間仕切（ハーフ上下連結）</t>
  </si>
  <si>
    <t>玄関上り框・タイル見切（１Ｆ）</t>
  </si>
  <si>
    <t>木組天井下地（ポケットＦ）</t>
  </si>
  <si>
    <t>埋込・枠付窓用木下地取付、固定</t>
  </si>
  <si>
    <t>内装下地開口パネル加工</t>
  </si>
  <si>
    <t>Ｉ型キッチン下地工事</t>
  </si>
  <si>
    <t>Ｌ型キッチン下地工事</t>
  </si>
  <si>
    <t>可動棚取付</t>
  </si>
  <si>
    <t>和・洋室押入造作</t>
  </si>
  <si>
    <t>キッチンパネル貼</t>
  </si>
  <si>
    <t>吸音板取付</t>
  </si>
  <si>
    <t>屋内階段補強工事（集合）</t>
  </si>
  <si>
    <t>飾縁取付け（集合）</t>
  </si>
  <si>
    <t>押入れ収納（集合）</t>
  </si>
  <si>
    <t>建具開口枠・額縁取付（集合）</t>
  </si>
  <si>
    <t>ＰＳ組立（集合）（集合）</t>
  </si>
  <si>
    <t>天井点検口設置（集合）</t>
  </si>
  <si>
    <t>床下点検口取付（集合）</t>
  </si>
  <si>
    <t>台所換気口取付（集合）</t>
  </si>
  <si>
    <t>界壁組立（小屋裏）（軽鉄）集</t>
  </si>
  <si>
    <t>界壁組立（壁）（軽鉄下地）集</t>
  </si>
  <si>
    <t>階段裏面防火被覆（集合）</t>
  </si>
  <si>
    <t>丸棒手摺ブラケット取付（集合）</t>
  </si>
  <si>
    <t>気密テープ貼り（集合）</t>
  </si>
  <si>
    <t>曲がり手摺入出隅取付（集合）</t>
  </si>
  <si>
    <t>建具吊込工事（集合）</t>
  </si>
  <si>
    <t>玄関収納カウンター取付（集合）</t>
  </si>
  <si>
    <t>玄関収納取付（集合）</t>
  </si>
  <si>
    <t>室内物干し取付（集合）</t>
  </si>
  <si>
    <t>床捨貼合板貼（集合）</t>
  </si>
  <si>
    <t>洗面ユニット取付（集合）</t>
  </si>
  <si>
    <t>増壁見切縁取付（集合）（集合）</t>
  </si>
  <si>
    <t>釘・金物代（集合）（集合）</t>
  </si>
  <si>
    <t>天井石膏ボード増貼（集合）</t>
  </si>
  <si>
    <t>ＮＳキッチンＤ１６５・１８０</t>
  </si>
  <si>
    <t>ＮＳキッチンＤ対１６５・１８０</t>
  </si>
  <si>
    <t>ＮＳキッチン段対１６５・１８０</t>
  </si>
  <si>
    <t>内部柱カバー（独立）取付（集合</t>
  </si>
  <si>
    <t>内部養生費（集合）</t>
  </si>
  <si>
    <t>間仕切スペーサー・開口調整（集</t>
  </si>
  <si>
    <t>トイレ収納ユニット取付（集合）</t>
  </si>
  <si>
    <t>木質床材貼（集合）</t>
  </si>
  <si>
    <t>床施工（Ｆ集合）</t>
  </si>
  <si>
    <t>カーテンレール取付（集合）</t>
  </si>
  <si>
    <t>ダブル断熱材取付工事</t>
  </si>
  <si>
    <t>タワーＥ２階付本体組立</t>
  </si>
  <si>
    <t>軽鉄間仕切部石膏ボード貼</t>
  </si>
  <si>
    <t>和室開口枠取付（１．５Ｐ用）</t>
  </si>
  <si>
    <t>和室開口枠取付（１Ｐ用）</t>
  </si>
  <si>
    <t>和室開口枠取付（２Ｐ用）</t>
  </si>
  <si>
    <t>和室開口枠取付（３Ｐ用）</t>
  </si>
  <si>
    <t>和室開口枠取付（４Ｐ用）</t>
  </si>
  <si>
    <t>目板増貼（集合）</t>
  </si>
  <si>
    <t>配線内装パネル部断熱シート取付</t>
  </si>
  <si>
    <t>パネル型床下地敷設</t>
  </si>
  <si>
    <t>壁面合板貼</t>
  </si>
  <si>
    <t>下地補強（ブラケットレス）</t>
  </si>
  <si>
    <t>カーテンふさかけ下地取付工事</t>
  </si>
  <si>
    <t>給気グリル石膏ボード孔あけ工事</t>
  </si>
  <si>
    <t>K06CAB0064</t>
  </si>
  <si>
    <t>K06CAB0085</t>
  </si>
  <si>
    <t>K06AA74102</t>
  </si>
  <si>
    <t>K06AA76601</t>
  </si>
  <si>
    <t>K06AA76602</t>
  </si>
  <si>
    <t>K06AA76604</t>
  </si>
  <si>
    <t>K06CAB0066</t>
  </si>
  <si>
    <t>K06CAB0104</t>
  </si>
  <si>
    <t>K06CAB0102</t>
  </si>
  <si>
    <t>K06AA783</t>
  </si>
  <si>
    <t>K06AA784</t>
  </si>
  <si>
    <t>K06AA785</t>
  </si>
  <si>
    <t>K06CAB0205</t>
  </si>
  <si>
    <t>K06CAB0226</t>
  </si>
  <si>
    <t>K06AH29101</t>
  </si>
  <si>
    <t>K06AH29102</t>
  </si>
  <si>
    <t>K06CAB0081</t>
  </si>
  <si>
    <t>K06CAB0082</t>
  </si>
  <si>
    <t>K06AH712</t>
  </si>
  <si>
    <t>K06AH713</t>
  </si>
  <si>
    <t>K06AS120</t>
  </si>
  <si>
    <t>K06AJ703</t>
  </si>
  <si>
    <t>K06CAB0248</t>
  </si>
  <si>
    <t>K06CAB0147</t>
  </si>
  <si>
    <t>K06CAB0089</t>
  </si>
  <si>
    <t>K06CAB0111</t>
  </si>
  <si>
    <t>K06AJ75404</t>
  </si>
  <si>
    <t>K06AA662</t>
  </si>
  <si>
    <t>K06AJ700</t>
  </si>
  <si>
    <t>K06CAB0214</t>
  </si>
  <si>
    <t>K06CAB0194</t>
  </si>
  <si>
    <t>K06CAB0195</t>
  </si>
  <si>
    <t>K06CAB0197</t>
  </si>
  <si>
    <t>K06CAB0215</t>
  </si>
  <si>
    <t>K06CAB0223</t>
  </si>
  <si>
    <t>K06AJ744</t>
  </si>
  <si>
    <t>K06AA684</t>
  </si>
  <si>
    <t>K06AA675</t>
  </si>
  <si>
    <t>K06AJ660</t>
  </si>
  <si>
    <t>GENA5510240</t>
  </si>
  <si>
    <t>K06AA777</t>
  </si>
  <si>
    <t>K06CAB0220</t>
  </si>
  <si>
    <t>K06CAB0222</t>
  </si>
  <si>
    <t>K06AJ743</t>
  </si>
  <si>
    <t>K06CAB0229</t>
  </si>
  <si>
    <t>K06CAB0122</t>
  </si>
  <si>
    <t>K06CAB0105</t>
  </si>
  <si>
    <t>K06AA632</t>
  </si>
  <si>
    <t>K06AA656</t>
  </si>
  <si>
    <t>K06AA657</t>
  </si>
  <si>
    <t>K06CAB0124</t>
  </si>
  <si>
    <t>K06CAB0065</t>
  </si>
  <si>
    <t>K06CAB0079</t>
  </si>
  <si>
    <t>K06AJ726</t>
  </si>
  <si>
    <t>K06AA745</t>
  </si>
  <si>
    <t>K06CAB0275</t>
  </si>
  <si>
    <t>K06CAB0276</t>
  </si>
  <si>
    <t>K06AA607</t>
  </si>
  <si>
    <t>K09CAA0008</t>
  </si>
  <si>
    <t>K06CAB0083</t>
  </si>
  <si>
    <t>K06CAB0300</t>
  </si>
  <si>
    <t>K06CAB0302</t>
  </si>
  <si>
    <t>K06CAB0084</t>
  </si>
  <si>
    <t>K06CAB0394</t>
  </si>
  <si>
    <t>K06CAB0395</t>
  </si>
  <si>
    <t>K06CAB432</t>
  </si>
  <si>
    <t>K06CAB413</t>
  </si>
  <si>
    <t>K06CAB414</t>
  </si>
  <si>
    <t>K06CAB417</t>
  </si>
  <si>
    <t>K06CAB447</t>
  </si>
  <si>
    <t>K06CAB448</t>
  </si>
  <si>
    <t>K06CAB476</t>
  </si>
  <si>
    <t>K06CAB492</t>
  </si>
  <si>
    <t>K06CAB493</t>
  </si>
  <si>
    <t>KV08Y006PF</t>
  </si>
  <si>
    <t>KV08Y015</t>
  </si>
  <si>
    <t>KV08Y016</t>
  </si>
  <si>
    <t>K06CAB502</t>
  </si>
  <si>
    <t>K06CAB503</t>
  </si>
  <si>
    <t>K06CAB496</t>
  </si>
  <si>
    <t>K06CAB500</t>
  </si>
  <si>
    <t>K06CAB0105A</t>
  </si>
  <si>
    <t>K06AA756</t>
  </si>
  <si>
    <t>K06CAB0203</t>
  </si>
  <si>
    <t>K06CAA265</t>
  </si>
  <si>
    <t>K06CAB515</t>
  </si>
  <si>
    <t>K06CAB516</t>
  </si>
  <si>
    <t>K06CAB519</t>
  </si>
  <si>
    <t>K06CAB520</t>
  </si>
  <si>
    <t>K06CAB521</t>
  </si>
  <si>
    <t>K06CAB522</t>
  </si>
  <si>
    <t>K06CAB529</t>
  </si>
  <si>
    <t>K06CAB531</t>
  </si>
  <si>
    <t>K06CAB536</t>
  </si>
  <si>
    <t>K06CAB541</t>
  </si>
  <si>
    <t>K06CAB542</t>
  </si>
  <si>
    <t>K06CAB543</t>
  </si>
  <si>
    <t>K06CAB545</t>
  </si>
  <si>
    <t>K06CAB546</t>
  </si>
  <si>
    <t>K06CAB548</t>
  </si>
  <si>
    <t>K06CAB550</t>
  </si>
  <si>
    <t>K06CAB552</t>
  </si>
  <si>
    <t>K06CAB555</t>
  </si>
  <si>
    <t>K06CAB558</t>
  </si>
  <si>
    <t>K06CAB560</t>
  </si>
  <si>
    <t>K06CAB563</t>
  </si>
  <si>
    <t>K06CAB565</t>
  </si>
  <si>
    <t>K06CAB570</t>
  </si>
  <si>
    <t>K06CAB572</t>
  </si>
  <si>
    <t>K06CAB574</t>
  </si>
  <si>
    <t>K06CAB579</t>
  </si>
  <si>
    <t>K06CAB597</t>
  </si>
  <si>
    <t>K06CAB599</t>
  </si>
  <si>
    <t>K06CAB603</t>
  </si>
  <si>
    <t>K06CAB605</t>
  </si>
  <si>
    <t>K06CAB607</t>
  </si>
  <si>
    <t>KV08Y047</t>
  </si>
  <si>
    <t>KV08Y051</t>
  </si>
  <si>
    <t>K06CAB619</t>
  </si>
  <si>
    <t>K06CAB0083-15</t>
  </si>
  <si>
    <t>K06CAB0083-10</t>
  </si>
  <si>
    <t>K06CAB0083-20</t>
  </si>
  <si>
    <t>K06CAB0083-30</t>
  </si>
  <si>
    <t>K06CAB0083-40</t>
  </si>
  <si>
    <t>K06CAB633</t>
  </si>
  <si>
    <t>KV08Y062</t>
  </si>
  <si>
    <t>KV08Y065</t>
  </si>
  <si>
    <t>K06CAB661</t>
  </si>
  <si>
    <t>K06CAB0047A</t>
  </si>
  <si>
    <t>開口三方クロス仕上下地取付</t>
    <rPh sb="9" eb="11">
      <t>シタジ</t>
    </rPh>
    <phoneticPr fontId="2"/>
  </si>
  <si>
    <t>KV08Y016A</t>
  </si>
  <si>
    <t>K06CAB560AD</t>
  </si>
  <si>
    <t>PK階層品番設定</t>
    <rPh sb="2" eb="4">
      <t>カイソウ</t>
    </rPh>
    <rPh sb="4" eb="6">
      <t>ヒンバン</t>
    </rPh>
    <rPh sb="6" eb="8">
      <t>セッテイ</t>
    </rPh>
    <phoneticPr fontId="2"/>
  </si>
  <si>
    <t>●</t>
    <phoneticPr fontId="2"/>
  </si>
  <si>
    <t>P0002</t>
  </si>
  <si>
    <t>式</t>
    <rPh sb="0" eb="1">
      <t>シキ</t>
    </rPh>
    <phoneticPr fontId="2"/>
  </si>
  <si>
    <t>ＰＨ規格部材</t>
    <phoneticPr fontId="2"/>
  </si>
  <si>
    <t>*見積書表示別（工種別）表.xlsx</t>
    <phoneticPr fontId="2"/>
  </si>
  <si>
    <t>parts.xml</t>
    <phoneticPr fontId="2"/>
  </si>
  <si>
    <t>*積算結果.csv</t>
    <phoneticPr fontId="2"/>
  </si>
  <si>
    <t>*_公開基本数量.csv</t>
    <phoneticPr fontId="2"/>
  </si>
  <si>
    <t>和・洋室押入造作（雑巾摺）</t>
  </si>
  <si>
    <t>和・洋室押入造作（棚取付）</t>
  </si>
  <si>
    <t>和・洋室押入造作（パイプ取付）</t>
  </si>
  <si>
    <t>P6006976</t>
  </si>
  <si>
    <t>P6006977</t>
  </si>
  <si>
    <t>P6006978</t>
  </si>
  <si>
    <t>建物仕様</t>
    <rPh sb="0" eb="2">
      <t>タテモノ</t>
    </rPh>
    <rPh sb="2" eb="4">
      <t>シヨウ</t>
    </rPh>
    <phoneticPr fontId="2"/>
  </si>
  <si>
    <t>用途区分</t>
  </si>
  <si>
    <t>商品名</t>
    <rPh sb="0" eb="3">
      <t>ショウヒンメイ</t>
    </rPh>
    <phoneticPr fontId="2"/>
  </si>
  <si>
    <t>年度仕様</t>
    <rPh sb="0" eb="2">
      <t>ネンド</t>
    </rPh>
    <rPh sb="2" eb="4">
      <t>シヨウ</t>
    </rPh>
    <phoneticPr fontId="2"/>
  </si>
  <si>
    <t>準備</t>
    <rPh sb="0" eb="2">
      <t>ジュンビ</t>
    </rPh>
    <phoneticPr fontId="2"/>
  </si>
  <si>
    <t>用途区分</t>
    <rPh sb="0" eb="2">
      <t>ヨウト</t>
    </rPh>
    <rPh sb="2" eb="4">
      <t>クブン</t>
    </rPh>
    <phoneticPr fontId="2"/>
  </si>
  <si>
    <t>プラン情報</t>
    <rPh sb="3" eb="5">
      <t>ジョウホウ</t>
    </rPh>
    <phoneticPr fontId="2"/>
  </si>
  <si>
    <t>HS戸建一般3階建20240701</t>
  </si>
  <si>
    <t>賃貸併用</t>
  </si>
  <si>
    <t>ビューノＨＳ（タイル）</t>
  </si>
  <si>
    <t>物件情報</t>
    <rPh sb="0" eb="2">
      <t>ブッケン</t>
    </rPh>
    <rPh sb="2" eb="4">
      <t>ジョウホウ</t>
    </rPh>
    <phoneticPr fontId="2"/>
  </si>
  <si>
    <t>分岐条件</t>
    <phoneticPr fontId="2"/>
  </si>
  <si>
    <t>1F</t>
  </si>
  <si>
    <t>1F</t>
    <phoneticPr fontId="2"/>
  </si>
  <si>
    <t>F01</t>
    <phoneticPr fontId="2"/>
  </si>
  <si>
    <t>公開基本数量</t>
    <phoneticPr fontId="2"/>
  </si>
  <si>
    <t>基礎内面積</t>
  </si>
  <si>
    <t>実数</t>
  </si>
  <si>
    <t>㎡</t>
  </si>
  <si>
    <t>基礎外周長（１）</t>
  </si>
  <si>
    <t>ｍ</t>
  </si>
  <si>
    <t>基礎外周長（２）</t>
  </si>
  <si>
    <t>基礎立上り面積</t>
  </si>
  <si>
    <t>基礎長さ</t>
  </si>
  <si>
    <t>袖壁基礎長さ</t>
  </si>
  <si>
    <t>間仕切基礎長さ（１）</t>
  </si>
  <si>
    <t>間仕切基礎長さ（２）</t>
  </si>
  <si>
    <t>土間コン面積</t>
  </si>
  <si>
    <t>基礎内土間コン面積</t>
  </si>
  <si>
    <t>基礎外土間コン面積</t>
  </si>
  <si>
    <t>基礎内防湿部面積</t>
  </si>
  <si>
    <t>束石ヶ所数</t>
  </si>
  <si>
    <t>ヶ所</t>
  </si>
  <si>
    <t>外壁出隅ヶ所数</t>
  </si>
  <si>
    <t>部分変更部位出隅部分長さ　外壁（２方向）</t>
  </si>
  <si>
    <t>部分変更部位出隅部分長さ　外壁（片方向）</t>
  </si>
  <si>
    <t>外壁内面積</t>
  </si>
  <si>
    <t>外壁内周長</t>
  </si>
  <si>
    <t>外壁面積（１）</t>
  </si>
  <si>
    <t>外壁面積（２）</t>
  </si>
  <si>
    <t>外壁盲壁面積</t>
  </si>
  <si>
    <t>外壁内壁面積</t>
  </si>
  <si>
    <t>袖壁延長長さ</t>
  </si>
  <si>
    <t>袖壁面積</t>
  </si>
  <si>
    <t>出窓面積</t>
  </si>
  <si>
    <t>アルコーブ面積</t>
  </si>
  <si>
    <t>外壁出隅数</t>
  </si>
  <si>
    <t>外壁入隅数</t>
  </si>
  <si>
    <t>外壁出隅以外の壁交点数</t>
  </si>
  <si>
    <t>矢切り壁面積</t>
  </si>
  <si>
    <t>袖壁数</t>
  </si>
  <si>
    <t>特殊壁面積</t>
  </si>
  <si>
    <t>外壁・屋根重なり面積</t>
  </si>
  <si>
    <t>開口部長さ</t>
  </si>
  <si>
    <t>開口部周長</t>
  </si>
  <si>
    <t>開口部面積</t>
  </si>
  <si>
    <t>出窓・間口</t>
  </si>
  <si>
    <t>出窓・奥行</t>
  </si>
  <si>
    <t>外壁面積</t>
  </si>
  <si>
    <t>外周長さ</t>
  </si>
  <si>
    <t>外周内面積</t>
  </si>
  <si>
    <t>アルコーブ垂れ壁長さ</t>
  </si>
  <si>
    <t>アルコーブ軒天見切長さ</t>
  </si>
  <si>
    <t>出窓ヶ所数</t>
  </si>
  <si>
    <t>屋根面積</t>
  </si>
  <si>
    <t>葺降ろし面積</t>
  </si>
  <si>
    <t>軒カット面積</t>
  </si>
  <si>
    <t>総棟長さ</t>
  </si>
  <si>
    <t>棟長さ</t>
  </si>
  <si>
    <t>稜長さ</t>
  </si>
  <si>
    <t>谷長さ</t>
  </si>
  <si>
    <t>軒先長さ</t>
  </si>
  <si>
    <t>ケラバ長さ</t>
  </si>
  <si>
    <t>腰折れ長さ</t>
  </si>
  <si>
    <t>軒裏面積</t>
  </si>
  <si>
    <t>小屋裏面積</t>
  </si>
  <si>
    <t>屋根出隅数</t>
  </si>
  <si>
    <t>屋根入隅数</t>
  </si>
  <si>
    <t>袖壁ヶ所数</t>
  </si>
  <si>
    <t>バルコニー袖壁ヶ所数</t>
  </si>
  <si>
    <t>水平水切延べ長さ</t>
  </si>
  <si>
    <t>斜め水切延べ長さ</t>
  </si>
  <si>
    <t>半切妻 妻側軒長さ</t>
  </si>
  <si>
    <t>片流れ 半棟長さ</t>
  </si>
  <si>
    <t>ベランダ床面積</t>
  </si>
  <si>
    <t>袖壁出隅ヶ所数</t>
  </si>
  <si>
    <t>バルコニー袖壁出隅ヶ所数</t>
  </si>
  <si>
    <t>袖壁出隅部分長さ</t>
  </si>
  <si>
    <t>バルコニー袖壁出隅部分長さ</t>
  </si>
  <si>
    <t>出窓下端長さ</t>
  </si>
  <si>
    <t>部分変更部位出隅部分長さ 袖壁（２方向）</t>
  </si>
  <si>
    <t>部分変更部位出隅部分長さ 袖壁（片方向）</t>
  </si>
  <si>
    <t>部分変更部位出隅部分長さ バルコニー袖壁（２方向）</t>
  </si>
  <si>
    <t>部分変更部位出隅部分長さ バルコニー袖壁（片方向）</t>
  </si>
  <si>
    <t>吹抜床面積</t>
  </si>
  <si>
    <t>階段床面積</t>
  </si>
  <si>
    <t>和室床面積</t>
  </si>
  <si>
    <t>タタミ面積</t>
  </si>
  <si>
    <t>浴室床面積</t>
  </si>
  <si>
    <t>腰壁延長さ</t>
  </si>
  <si>
    <t>垂れ壁延長さ</t>
  </si>
  <si>
    <t>壁ふかし長さ</t>
  </si>
  <si>
    <t>ベランダ軒裏面積</t>
  </si>
  <si>
    <t>和室ヶ所数</t>
  </si>
  <si>
    <t>収納・床面積</t>
  </si>
  <si>
    <t>部屋入隅ヶ所数</t>
  </si>
  <si>
    <t>収納入隅ヶ所数</t>
  </si>
  <si>
    <t>小屋裏部屋面積</t>
  </si>
  <si>
    <t>バルコニー下見切り長さ</t>
  </si>
  <si>
    <t>耐力壁線長</t>
  </si>
  <si>
    <t>Ｍ</t>
  </si>
  <si>
    <t>木壁長</t>
  </si>
  <si>
    <t>屋根形状</t>
  </si>
  <si>
    <t>整数</t>
  </si>
  <si>
    <t>屋根勾配</t>
  </si>
  <si>
    <t>㎜</t>
  </si>
  <si>
    <t>軒高</t>
  </si>
  <si>
    <t>軒の出</t>
  </si>
  <si>
    <t>ケラバの出</t>
  </si>
  <si>
    <t>階高</t>
  </si>
  <si>
    <t>階区分</t>
  </si>
  <si>
    <t>敷地面積</t>
  </si>
  <si>
    <t>建築面積</t>
  </si>
  <si>
    <t>建蔽率</t>
  </si>
  <si>
    <t>％</t>
  </si>
  <si>
    <t>容積率</t>
  </si>
  <si>
    <t>施工面積</t>
  </si>
  <si>
    <t>吹抜面積</t>
  </si>
  <si>
    <t>屋外等面積</t>
  </si>
  <si>
    <t>地階床面積</t>
  </si>
  <si>
    <t>地下２階床面積</t>
  </si>
  <si>
    <t>３階床面積</t>
  </si>
  <si>
    <t>４階床面積</t>
  </si>
  <si>
    <t>５階床面積</t>
  </si>
  <si>
    <t>６階床面積</t>
  </si>
  <si>
    <t>Ｍ２</t>
  </si>
  <si>
    <t>７階床面積</t>
  </si>
  <si>
    <t>１．５階床面積</t>
  </si>
  <si>
    <t>袖壁入隅箇所数</t>
  </si>
  <si>
    <t>箇所</t>
  </si>
  <si>
    <t>袖壁出隅箇所数</t>
  </si>
  <si>
    <t>パラペット出隅箇所数</t>
  </si>
  <si>
    <t>ケ所</t>
  </si>
  <si>
    <t>パラペット入隅箇所数</t>
  </si>
  <si>
    <t>部屋領域長さ</t>
  </si>
  <si>
    <t>収納領域長さ</t>
  </si>
  <si>
    <t>収納開口長さ</t>
  </si>
  <si>
    <t>間仕切壁長さ</t>
  </si>
  <si>
    <t>軒ヶ所数</t>
  </si>
  <si>
    <t>棟ヶ所数</t>
  </si>
  <si>
    <t>稜ヶ所数</t>
  </si>
  <si>
    <t>谷ヶ所数</t>
  </si>
  <si>
    <t>ケラバヶ所数</t>
  </si>
  <si>
    <t>軒天見切長さ</t>
  </si>
  <si>
    <t>壁線重なり長さ</t>
  </si>
  <si>
    <t>その他和室床面積</t>
  </si>
  <si>
    <t>軒天見切長さ 水平</t>
  </si>
  <si>
    <t>軒天見切長さ 斜め</t>
  </si>
  <si>
    <t>外壁入隅ヶ所数</t>
  </si>
  <si>
    <t>外壁入隅部分長さ</t>
  </si>
  <si>
    <t>部分変更部位入隅部分長さ 外壁（２方向）</t>
  </si>
  <si>
    <t>部分変更部位入隅部分長さ 外壁（片方向）</t>
  </si>
  <si>
    <t>袖壁入隅ヶ所数</t>
  </si>
  <si>
    <t>袖壁入隅部分の長さ</t>
  </si>
  <si>
    <t>部分変更部位入隅部分長さ 袖壁（２方向）</t>
  </si>
  <si>
    <t>部分変更部位入隅部分長さ 袖壁（片方向）</t>
  </si>
  <si>
    <t>バルコニー袖壁入隅ヶ所数</t>
  </si>
  <si>
    <t>バルコニー袖壁入隅部分長さ</t>
  </si>
  <si>
    <t>部分変更部位入隅部分長さ バルコニー袖壁（２方向）</t>
  </si>
  <si>
    <t>部分変更部位入隅部分長さ バルコニー袖壁（片方向）</t>
  </si>
  <si>
    <t>部屋領域長さ（２）</t>
  </si>
  <si>
    <t>収納領域長さ（２）</t>
  </si>
  <si>
    <t>真壁和室数</t>
  </si>
  <si>
    <t>大壁和室数</t>
  </si>
  <si>
    <t>洋室数</t>
  </si>
  <si>
    <t>真壁部屋周長</t>
  </si>
  <si>
    <t>真壁部屋面積</t>
  </si>
  <si>
    <t>真壁部屋床面積</t>
  </si>
  <si>
    <t>真壁部屋壁面積</t>
  </si>
  <si>
    <t>真壁部屋天井面積</t>
  </si>
  <si>
    <t>大壁部屋周長</t>
  </si>
  <si>
    <t>大壁部屋面積</t>
  </si>
  <si>
    <t>大壁部屋床面積</t>
  </si>
  <si>
    <t>大壁部屋壁面積</t>
  </si>
  <si>
    <t>大壁部屋天井面積</t>
  </si>
  <si>
    <t>洋室部屋周長</t>
  </si>
  <si>
    <t>洋室部屋面積</t>
  </si>
  <si>
    <t>洋室部屋床面積</t>
  </si>
  <si>
    <t>洋室部屋壁面積</t>
  </si>
  <si>
    <t>洋室部屋天井面積</t>
  </si>
  <si>
    <t>収納部屋周長</t>
  </si>
  <si>
    <t>収納部屋面積</t>
  </si>
  <si>
    <t>収納部屋床面積</t>
  </si>
  <si>
    <t>収納部屋壁面積</t>
  </si>
  <si>
    <t>収納部屋天井面積</t>
  </si>
  <si>
    <t>押入部屋周長</t>
  </si>
  <si>
    <t>押入部屋面積</t>
  </si>
  <si>
    <t>押入部屋床面積</t>
  </si>
  <si>
    <t>押入部屋壁面積</t>
  </si>
  <si>
    <t>押入部屋天井面積</t>
  </si>
  <si>
    <t>収納外壁接触長さ</t>
  </si>
  <si>
    <t>玄関外壁接触長さ</t>
  </si>
  <si>
    <t>ホール外壁接触長さ</t>
  </si>
  <si>
    <t>廊下外壁接触長さ</t>
  </si>
  <si>
    <t>階段室外壁接触長さ</t>
  </si>
  <si>
    <t>吹抜け室外壁接触長さ</t>
  </si>
  <si>
    <t>エレベータ室外壁接触長さ</t>
  </si>
  <si>
    <t>勝手口外壁接触長さ</t>
  </si>
  <si>
    <t>厨房外壁接触長さ</t>
  </si>
  <si>
    <t>食堂外壁接触長さ</t>
  </si>
  <si>
    <t>洗面所外壁接触長さ</t>
  </si>
  <si>
    <t>浴室外壁接触長さ</t>
  </si>
  <si>
    <t>便所外壁接触長さ</t>
  </si>
  <si>
    <t>家事室外壁接触長さ</t>
  </si>
  <si>
    <t>洋室外壁接触長さ</t>
  </si>
  <si>
    <t>和室外壁接触長さ</t>
  </si>
  <si>
    <t>広縁外壁接触長さ</t>
  </si>
  <si>
    <t>床の間外壁接触長さ</t>
  </si>
  <si>
    <t>仏間外壁接触長さ</t>
  </si>
  <si>
    <t>納戸（和風）外壁接触長さ</t>
  </si>
  <si>
    <t>納戸（洋風）外壁接触長さ</t>
  </si>
  <si>
    <t>グルニエ外壁接触長さ</t>
  </si>
  <si>
    <t>下屋小屋部屋外壁接触長さ</t>
  </si>
  <si>
    <t>事務所外壁接触長さ</t>
  </si>
  <si>
    <t>店舗外壁接触長さ</t>
  </si>
  <si>
    <t>倉庫外壁接触長さ</t>
  </si>
  <si>
    <t>車庫外壁接触長さ</t>
  </si>
  <si>
    <t>出窓部屋外壁接触長さ</t>
  </si>
  <si>
    <t>小屋裏簡易入力外壁接触長さ</t>
  </si>
  <si>
    <t>階段下収納外壁接触長さ</t>
  </si>
  <si>
    <t>外壁接触長さ</t>
  </si>
  <si>
    <t>屋根面積（フラット）</t>
  </si>
  <si>
    <t>屋根面積（０寸≦勾配＜４寸）</t>
  </si>
  <si>
    <t>屋根面積（４寸≦勾配＜５寸）</t>
  </si>
  <si>
    <t>屋根面積（５寸≦勾配＜６寸）</t>
  </si>
  <si>
    <t>屋根面積（６寸≦勾配＜７寸）</t>
  </si>
  <si>
    <t>屋根面積（７寸≦勾配＜８寸）</t>
  </si>
  <si>
    <t>屋根面積（８寸≦勾配＜９寸）</t>
  </si>
  <si>
    <t>屋根面積（９寸≦勾配＜１０寸）</t>
  </si>
  <si>
    <t>屋根面積（１０寸≦勾配）</t>
  </si>
  <si>
    <t>屋根急勾配割増（勾配≦２．５寸）</t>
  </si>
  <si>
    <t>屋根急勾配割増（２．５寸＜勾配≦３．５寸）</t>
  </si>
  <si>
    <t>屋根急勾配割増（３．５寸＜勾配≦４．５寸）</t>
  </si>
  <si>
    <t>屋根急勾配割増（４．５寸＜勾配≦５．５寸）</t>
  </si>
  <si>
    <t>屋根急勾配割増（５．５寸＜勾配≦６．５寸）</t>
  </si>
  <si>
    <t>屋根急勾配割増（６．５寸＜勾配≦７．５寸）</t>
  </si>
  <si>
    <t>屋根急勾配割増（７．５寸＜勾配≦８．５寸）</t>
  </si>
  <si>
    <t>屋根急勾配割増（８．５寸＜勾配≦９．５寸）</t>
  </si>
  <si>
    <t>屋根急勾配割増（９．５寸＜勾配≦１０．５寸）</t>
  </si>
  <si>
    <t>屋根急勾配割増（１０．５寸＜勾配≦１１．５寸）</t>
  </si>
  <si>
    <t>屋根急勾配割増（１１．５寸＜勾配≦１２．５寸）</t>
  </si>
  <si>
    <t>屋根急勾配割増（１２．５寸＜勾配）</t>
  </si>
  <si>
    <t>２．５寸勾配屋根ユニット面積</t>
  </si>
  <si>
    <t>４寸勾配屋根ユニット面積</t>
  </si>
  <si>
    <t>５寸勾配屋根ユニット面積</t>
  </si>
  <si>
    <t>６寸勾配屋根ユニット面積</t>
  </si>
  <si>
    <t>１２．５寸勾配屋根ユニット面積</t>
  </si>
  <si>
    <t>フラット屋根ユニット面積</t>
  </si>
  <si>
    <t>２．５寸勾配葺降しユニット面積</t>
  </si>
  <si>
    <t>４寸勾配葺降しユニット面積</t>
  </si>
  <si>
    <t>５寸勾配葺降しユニット面積</t>
  </si>
  <si>
    <t>６寸勾配葺降しユニット面積</t>
  </si>
  <si>
    <t>１２．５寸勾配葺降しユニット面積</t>
  </si>
  <si>
    <t>梁々接合箇所１</t>
  </si>
  <si>
    <t>梁々接合箇所２</t>
  </si>
  <si>
    <t>セットバック架構境界長さ</t>
  </si>
  <si>
    <t>ユニット外外壁長さ</t>
  </si>
  <si>
    <t>面戸長さ</t>
  </si>
  <si>
    <t>面戸面積</t>
  </si>
  <si>
    <t>軒上げ部壁面積</t>
  </si>
  <si>
    <t>段違屋根部壁面積</t>
  </si>
  <si>
    <t>ケラバ面戸箇所数</t>
  </si>
  <si>
    <t>ユニット外周長さ</t>
  </si>
  <si>
    <t>ユニット中通長さ</t>
  </si>
  <si>
    <t>両面外壁端部箇所数</t>
  </si>
  <si>
    <t>大屋根間仕切り長さ</t>
  </si>
  <si>
    <t>厚み２．５ふかし壁内部建具箇所数</t>
  </si>
  <si>
    <t>厚み５ふかし壁内部建具箇所数</t>
  </si>
  <si>
    <t>厚み９．５ふかし壁内部建具箇所数</t>
  </si>
  <si>
    <t>厚み１２．５ふかし壁内部建具箇所数</t>
  </si>
  <si>
    <t>厚み１５ふかし壁内部建具箇所数</t>
  </si>
  <si>
    <t>厚み３０ふかし壁内部建具箇所数</t>
  </si>
  <si>
    <t>厚み３３ふかし壁内部建具箇所数</t>
  </si>
  <si>
    <t>厚み３７．５ふかし壁内部建具箇所数</t>
  </si>
  <si>
    <t>厚み５０ふかし壁内部建具箇所数</t>
  </si>
  <si>
    <t>厚み５３ふかし壁内部建具箇所数</t>
  </si>
  <si>
    <t>厚み６４ふかし壁内部建具箇所数</t>
  </si>
  <si>
    <t>厚み７５ふかし壁内部建具箇所数</t>
  </si>
  <si>
    <t>定義無ふかし壁内部建具箇所数</t>
  </si>
  <si>
    <t>厚み２．５間仕切ふかし壁長さ</t>
  </si>
  <si>
    <t>厚み５間仕切ふかし壁長さ</t>
  </si>
  <si>
    <t>厚み９．５間仕切ふかし壁長さ</t>
  </si>
  <si>
    <t>厚み１２．５間仕切ふかし壁長さ</t>
  </si>
  <si>
    <t>厚み１５間仕切ふかし壁長さ</t>
  </si>
  <si>
    <t>厚み３０間仕切ふかし壁長さ</t>
  </si>
  <si>
    <t>厚み３３間仕切ふかし壁長さ</t>
  </si>
  <si>
    <t>厚み３７．５間仕切ふかし壁長さ</t>
  </si>
  <si>
    <t>厚み５０間仕切ふかし壁長さ</t>
  </si>
  <si>
    <t>厚み５３間仕切ふかし壁長さ</t>
  </si>
  <si>
    <t>厚み６４間仕切ふかし壁長さ</t>
  </si>
  <si>
    <t>厚み７５間仕切ふかし壁長さ</t>
  </si>
  <si>
    <t>定義無間仕切ふかし壁長さ</t>
  </si>
  <si>
    <t>厚み２．５ふかし壁９００ｍｍ外部建具箇所数</t>
  </si>
  <si>
    <t>厚み５ふかし壁９００ｍｍ外部建具箇所数</t>
  </si>
  <si>
    <t>厚み９．５ふかし壁９００ｍｍ外部建具箇所数</t>
  </si>
  <si>
    <t>厚み１２．５ふかし壁９００ｍｍ外部建具箇所数</t>
  </si>
  <si>
    <t>厚み１５ふかし壁９００ｍｍ外部建具箇所数</t>
  </si>
  <si>
    <t>厚み３０ふかし壁９００ｍｍ外部建具箇所数</t>
  </si>
  <si>
    <t>厚み３３ふかし壁９００ｍｍ外部建具箇所数</t>
  </si>
  <si>
    <t>厚み３７．５ふかし壁９００ｍｍ外部建具箇所数</t>
  </si>
  <si>
    <t>厚み５０ふかし壁９００ｍｍ外部建具箇所数</t>
  </si>
  <si>
    <t>厚み５３ふかし壁９００ｍｍ外部建具箇所数</t>
  </si>
  <si>
    <t>厚み６４ふかし壁９００ｍｍ外部建具箇所数</t>
  </si>
  <si>
    <t>厚み７５ふかし壁９００ｍｍ外部建具箇所数</t>
  </si>
  <si>
    <t>定義無ふかし壁９００ｍｍ外部建具箇所数</t>
  </si>
  <si>
    <t>４５０ｍｍ外壁上耐力壁箇所数</t>
  </si>
  <si>
    <t>５２５ｍｍ外壁上耐力壁箇所数</t>
  </si>
  <si>
    <t>６００ｍｍ外壁上耐力壁箇所数</t>
  </si>
  <si>
    <t>９００ｍｍ外壁上耐力壁箇所数</t>
  </si>
  <si>
    <t>９７５ｍｍ外壁上耐力壁箇所数</t>
  </si>
  <si>
    <t>１０５０ｍｍ外壁上耐力壁箇所数</t>
  </si>
  <si>
    <t>１１２５ｍｍ外壁上耐力壁箇所数</t>
  </si>
  <si>
    <t>１２００ｍｍ外壁上耐力壁箇所数</t>
  </si>
  <si>
    <t>４５０ｍｍ外壁上高耐力壁箇所数</t>
  </si>
  <si>
    <t>５２５ｍｍ外壁上高耐力壁箇所数</t>
  </si>
  <si>
    <t>６００ｍｍ外壁上高耐力壁箇所数</t>
  </si>
  <si>
    <t>９００ｍｍ外壁上高耐力壁箇所数</t>
  </si>
  <si>
    <t>９７５ｍｍ外壁上高耐力壁箇所数</t>
  </si>
  <si>
    <t>１０５０ｍｍ外壁上高耐力壁箇所数</t>
  </si>
  <si>
    <t>１１２５ｍｍ外壁上高耐力壁箇所数</t>
  </si>
  <si>
    <t>１２００ｍｍ外壁上高耐力壁箇所数</t>
  </si>
  <si>
    <t>４５０ｍｍ外壁上制震耐力壁箇所数</t>
  </si>
  <si>
    <t>５２５ｍｍ外壁上制震耐力壁箇所数</t>
  </si>
  <si>
    <t>６００ｍｍ外壁上制震耐力壁箇所数</t>
  </si>
  <si>
    <t>９００ｍｍ外壁上制震耐力壁箇所数</t>
  </si>
  <si>
    <t>９７５ｍｍ外壁上制震耐力壁箇所数</t>
  </si>
  <si>
    <t>１０５０ｍｍ外壁上制震耐力壁箇所数</t>
  </si>
  <si>
    <t>１１２５ｍｍ外壁上制震耐力壁箇所数</t>
  </si>
  <si>
    <t>１２００ｍｍ外壁上制震耐力壁箇所数</t>
  </si>
  <si>
    <t>４５０ｍｍ間仕切上耐力壁箇所数</t>
  </si>
  <si>
    <t>５２５ｍｍ間仕切上耐力壁箇所数</t>
  </si>
  <si>
    <t>６００ｍｍ間仕切上耐力壁箇所数</t>
  </si>
  <si>
    <t>９００ｍｍ間仕切上耐力壁箇所数</t>
  </si>
  <si>
    <t>９７５ｍｍ間仕切上耐力壁箇所数</t>
  </si>
  <si>
    <t>１０５０ｍｍ間仕切上耐力壁箇所数</t>
  </si>
  <si>
    <t>１１２５ｍｍ間仕切上耐力壁箇所数</t>
  </si>
  <si>
    <t>１２００ｍｍ間仕切上耐力壁箇所数</t>
  </si>
  <si>
    <t>４５０ｍｍ間仕切上高耐力壁箇所数</t>
  </si>
  <si>
    <t>５２５ｍｍ間仕切上高耐力壁箇所数</t>
  </si>
  <si>
    <t>６００ｍｍ間仕切上高耐力壁箇所数</t>
  </si>
  <si>
    <t>９００ｍｍ間仕切上高耐力壁箇所数</t>
  </si>
  <si>
    <t>９７５ｍｍ間仕切上高耐力壁箇所数</t>
  </si>
  <si>
    <t>１０５０ｍｍ間仕切上高耐力壁箇所数</t>
  </si>
  <si>
    <t>１１２５ｍｍ間仕切上高耐力壁箇所数</t>
  </si>
  <si>
    <t>１２００ｍｍ間仕切上高耐力壁箇所数</t>
  </si>
  <si>
    <t>４５０ｍｍ間仕切上制震耐力壁箇所数</t>
  </si>
  <si>
    <t>５２５ｍｍ間仕切上制震耐力壁箇所数</t>
  </si>
  <si>
    <t>６００ｍｍ間仕切上制震耐力壁箇所数</t>
  </si>
  <si>
    <t>９００ｍｍ間仕切上制震耐力壁箇所数</t>
  </si>
  <si>
    <t>９７５ｍｍ間仕切上制震耐力壁箇所数</t>
  </si>
  <si>
    <t>１０５０ｍｍ間仕切上制震耐力壁箇所数</t>
  </si>
  <si>
    <t>１１２５ｍｍ間仕切上制震耐力壁箇所数</t>
  </si>
  <si>
    <t>１２００ｍｍ間仕切上制震耐力壁箇所数</t>
  </si>
  <si>
    <t>４５０ｍｍ界壁上耐力壁箇所数</t>
  </si>
  <si>
    <t>５２５ｍｍ界壁上耐力壁箇所数</t>
  </si>
  <si>
    <t>６００ｍｍ界壁上耐力壁箇所数</t>
  </si>
  <si>
    <t>９００ｍｍ界壁上耐力壁箇所数</t>
  </si>
  <si>
    <t>９７５ｍｍ界壁上耐力壁箇所数</t>
  </si>
  <si>
    <t>１０５０ｍｍ界壁上耐力壁箇所数</t>
  </si>
  <si>
    <t>１１２５ｍｍ界壁上耐力壁箇所数</t>
  </si>
  <si>
    <t>１２００ｍｍ界壁上耐力壁箇所数</t>
  </si>
  <si>
    <t>４５０ｍｍ界壁上高耐力壁箇所数</t>
  </si>
  <si>
    <t>５２５ｍｍ界壁上高耐力壁箇所数</t>
  </si>
  <si>
    <t>６００ｍｍ界壁上高耐力壁箇所数</t>
  </si>
  <si>
    <t>９００ｍｍ界壁上高耐力壁箇所数</t>
  </si>
  <si>
    <t>９７５ｍｍ界壁上高耐力壁箇所数</t>
  </si>
  <si>
    <t>１０５０ｍｍ界壁上高耐力壁箇所数</t>
  </si>
  <si>
    <t>１１２５ｍｍ界壁上高耐力壁箇所数</t>
  </si>
  <si>
    <t>１２００ｍｍ界壁上高耐力壁箇所数</t>
  </si>
  <si>
    <t>４５０ｍｍ界壁上制震耐力壁箇所数</t>
  </si>
  <si>
    <t>５２５ｍｍ界壁上制震耐力壁箇所数</t>
  </si>
  <si>
    <t>６００ｍｍ界壁上制震耐力壁箇所数</t>
  </si>
  <si>
    <t>９００ｍｍ界壁上制震耐力壁箇所数</t>
  </si>
  <si>
    <t>９７５ｍｍ界壁上制震耐力壁箇所数</t>
  </si>
  <si>
    <t>１０５０ｍｍ界壁上制震耐力壁箇所数</t>
  </si>
  <si>
    <t>１１２５ｍｍ界壁上制震耐力壁箇所数</t>
  </si>
  <si>
    <t>１２００ｍｍ界壁上制震耐力壁箇所数</t>
  </si>
  <si>
    <t>４５０ｍｍ袖壁上耐力壁箇所数</t>
  </si>
  <si>
    <t>５２５ｍｍ袖壁上耐力壁箇所数</t>
  </si>
  <si>
    <t>６００ｍｍ袖壁上耐力壁箇所数</t>
  </si>
  <si>
    <t>９００ｍｍ袖壁上耐力壁箇所数</t>
  </si>
  <si>
    <t>９７５ｍｍ袖壁上耐力壁箇所数</t>
  </si>
  <si>
    <t>１０５０ｍｍ袖壁上耐力壁箇所数</t>
  </si>
  <si>
    <t>１１２５ｍｍ袖壁上耐力壁箇所数</t>
  </si>
  <si>
    <t>１２００ｍｍ袖壁上耐力壁箇所数</t>
  </si>
  <si>
    <t>４５０ｍｍ袖壁上高耐力壁箇所数</t>
  </si>
  <si>
    <t>５２５ｍｍ袖壁上高耐力壁箇所数</t>
  </si>
  <si>
    <t>６００ｍｍ袖壁上高耐力壁箇所数</t>
  </si>
  <si>
    <t>９００ｍｍ袖壁上高耐力壁箇所数</t>
  </si>
  <si>
    <t>９７５ｍｍ袖壁上高耐力壁箇所数</t>
  </si>
  <si>
    <t>１０５０ｍｍ袖壁上高耐力壁箇所数</t>
  </si>
  <si>
    <t>１１２５ｍｍ袖壁上高耐力壁箇所数</t>
  </si>
  <si>
    <t>１２００ｍｍ袖壁上高耐力壁箇所数</t>
  </si>
  <si>
    <t>４５０ｍｍ袖壁上制震耐力壁箇所数</t>
  </si>
  <si>
    <t>５２５ｍｍ袖壁上制震耐力壁箇所数</t>
  </si>
  <si>
    <t>６００ｍｍ袖壁上制震耐力壁箇所数</t>
  </si>
  <si>
    <t>９００ｍｍ袖壁上制震耐力壁箇所数</t>
  </si>
  <si>
    <t>９７５ｍｍ袖壁上制震耐力壁箇所数</t>
  </si>
  <si>
    <t>１０５０ｍｍ袖壁上制震耐力壁箇所数</t>
  </si>
  <si>
    <t>１１２５ｍｍ袖壁上制震耐力壁箇所数</t>
  </si>
  <si>
    <t>１２００ｍｍ袖壁上制震耐力壁箇所数</t>
  </si>
  <si>
    <t>タイル５０二丁埋込窓建具高さ</t>
  </si>
  <si>
    <t>タイルＬＩＸＩＬサイモン埋込窓建具高さ</t>
  </si>
  <si>
    <t>タイルＬＩＸＩＬパストラーノ埋込窓建具高さ</t>
  </si>
  <si>
    <t>タイルＬＩＸＩＬルミノス埋込窓建具高さ</t>
  </si>
  <si>
    <t>タイルＬＩＸＩＬ寂雅楽Ⅱ埋込窓建具高さ</t>
  </si>
  <si>
    <t>タイルキラテック５０二丁埋込窓建具高さ</t>
  </si>
  <si>
    <t>タイルキラテックＥＸ埋込窓建具高さ</t>
  </si>
  <si>
    <t>タイルキラテックＨＧＴ埋込窓建具高さ</t>
  </si>
  <si>
    <t>タイルキラテックＨＧ埋込窓建具高さ</t>
  </si>
  <si>
    <t>タイルキラテックＬＢＴ埋込窓建具高さ</t>
  </si>
  <si>
    <t>タイルキラテックＬＢ埋込窓建具高さ</t>
  </si>
  <si>
    <t>タイルキラテックＬＳＳ埋込窓建具高さ</t>
  </si>
  <si>
    <t>タイルキラテックＬＳ埋込窓建具高さ</t>
  </si>
  <si>
    <t>タイルキラテックＳＢＮＳ埋込窓建具高さ</t>
  </si>
  <si>
    <t>タイルキラテックＳＢＮ埋込窓建具高さ</t>
  </si>
  <si>
    <t>タイルキラテックＳＨＮＳ埋込窓建具高さ</t>
  </si>
  <si>
    <t>タイルキラテックＳＨＮ埋込窓建具高さ</t>
  </si>
  <si>
    <t>タイルキラテックＳＷＮ埋込窓建具高さ</t>
  </si>
  <si>
    <t>タイルキラテックスタイリッシュ埋込窓建具高さ</t>
  </si>
  <si>
    <t>タイルテスタＣＭボーダー埋込窓建具高さ</t>
  </si>
  <si>
    <t>タイルテスタＣＷボーダー埋込窓建具高さ</t>
  </si>
  <si>
    <t>タイルテスタカサータ埋込窓建具高さ</t>
  </si>
  <si>
    <t>タイルテスタフェルクレイド埋込窓建具高さ</t>
  </si>
  <si>
    <t>タイルテスタラトリック埋込窓建具高さ</t>
  </si>
  <si>
    <t>細割ボーダー埋込窓建具高さ</t>
  </si>
  <si>
    <t>インナーテラス部屋外壁接触長さ</t>
  </si>
  <si>
    <t>キッチン部屋外壁接触長さ</t>
  </si>
  <si>
    <t>サンクンフロアー部屋外壁接触長さ</t>
  </si>
  <si>
    <t>タタミコーナー（段差有）外壁接触長さ</t>
  </si>
  <si>
    <t>式台部屋外壁接触長さ</t>
  </si>
  <si>
    <t>デッドスペース部屋外壁接触長さ</t>
  </si>
  <si>
    <t>トイレ部屋外壁接触長さ</t>
  </si>
  <si>
    <t>パントリー（納戸）部屋外壁接触長さ</t>
  </si>
  <si>
    <t>プラスアップ収納部屋外壁接触長さ</t>
  </si>
  <si>
    <t>ホール部屋外壁接触長さ</t>
  </si>
  <si>
    <t>ロフト部屋外壁接触長さ</t>
  </si>
  <si>
    <t>押入天付部屋外壁接触長さ</t>
  </si>
  <si>
    <t>押入部屋外壁接触長さ</t>
  </si>
  <si>
    <t>屋内車庫（床有）部屋外壁接触長さ</t>
  </si>
  <si>
    <t>屋内土足ホール部屋外壁接触長さ</t>
  </si>
  <si>
    <t>屋内土足階段部屋外壁接触長さ</t>
  </si>
  <si>
    <t>屋内土足廊下部屋外壁接触長さ</t>
  </si>
  <si>
    <t>階段上収納部屋外壁接触長さ</t>
  </si>
  <si>
    <t>階段下スペース部屋外壁接触長さ</t>
  </si>
  <si>
    <t>階段部屋外壁接触長さ</t>
  </si>
  <si>
    <t>外部階段部屋外壁接触長さ</t>
  </si>
  <si>
    <t>居間部屋外壁接触長さ</t>
  </si>
  <si>
    <t>玄関（段差有）部屋外壁接触長さ</t>
  </si>
  <si>
    <t>玄関（下がり）部屋外壁接触長さ</t>
  </si>
  <si>
    <t>玄関（段差無）部屋外壁接触長さ</t>
  </si>
  <si>
    <t>玄関収納部屋外壁接触長さ</t>
  </si>
  <si>
    <t>広縁部屋外壁接触長さ</t>
  </si>
  <si>
    <t>書斎部屋外壁接触長さ</t>
  </si>
  <si>
    <t>勝手口部屋外壁接触長さ</t>
  </si>
  <si>
    <t>小屋裏収納部屋外壁接触長さ</t>
  </si>
  <si>
    <t>床の間部屋外壁接触長さ</t>
  </si>
  <si>
    <t>吹抜部屋外壁接触長さ</t>
  </si>
  <si>
    <t>洗面室部屋外壁接触長さ</t>
  </si>
  <si>
    <t>賃貸キッチン部屋外壁接触長さ</t>
  </si>
  <si>
    <t>賃貸トイレ部屋外壁接触長さ</t>
  </si>
  <si>
    <t>賃貸ホール部屋外壁接触長さ</t>
  </si>
  <si>
    <t>賃貸ロフト部屋外壁接触長さ</t>
  </si>
  <si>
    <t>賃貸押入部屋外壁接触長さ</t>
  </si>
  <si>
    <t>賃貸階段下スペース部屋外壁接触長さ</t>
  </si>
  <si>
    <t>賃貸階段部屋外壁接触長さ</t>
  </si>
  <si>
    <t>賃貸居間部屋外壁接触長さ</t>
  </si>
  <si>
    <t>賃貸玄関（段差無）部屋外壁接触長さ</t>
  </si>
  <si>
    <t>賃貸玄関（段差有）部屋外壁接触長さ</t>
  </si>
  <si>
    <t>賃貸玄関収納部屋外壁接触長さ</t>
  </si>
  <si>
    <t>賃貸玄関部屋外壁接触長さ</t>
  </si>
  <si>
    <t>賃貸書斎部屋外壁接触長さ</t>
  </si>
  <si>
    <t>賃貸小屋裏収納部屋外壁接触長さ</t>
  </si>
  <si>
    <t>賃貸吹抜部屋外壁接触長さ</t>
  </si>
  <si>
    <t>賃貸洗面室部屋外壁接触長さ</t>
  </si>
  <si>
    <t>賃貸納戸部屋外壁接触長さ</t>
  </si>
  <si>
    <t>賃貸洋室部屋外壁接触長さ</t>
  </si>
  <si>
    <t>賃貸洋収納部屋外壁接触長さ</t>
  </si>
  <si>
    <t>賃貸浴室（段差無）部屋外壁接触長さ</t>
  </si>
  <si>
    <t>賃貸廊下部屋外壁接触長さ</t>
  </si>
  <si>
    <t>賃貸和室（段差無）部屋外壁接触長さ</t>
  </si>
  <si>
    <t>賃貸和室（段差有）部屋外壁接触長さ</t>
  </si>
  <si>
    <t>店舗・事務所部屋外壁接触長さ</t>
  </si>
  <si>
    <t>踏込部屋外壁接触長さ</t>
  </si>
  <si>
    <t>納戸部屋外壁接触長さ</t>
  </si>
  <si>
    <t>板の間部屋外壁接触長さ</t>
  </si>
  <si>
    <t>仏間部屋外壁接触長さ</t>
  </si>
  <si>
    <t>洋室部屋外壁接触長さ</t>
  </si>
  <si>
    <t>廊下部屋外壁接触長さ</t>
  </si>
  <si>
    <t>和室（段差有）部屋外壁接触長さ</t>
  </si>
  <si>
    <t>和室（段差無）部屋外壁接触長さ</t>
  </si>
  <si>
    <t>地袋押入部屋外壁接触長さ</t>
  </si>
  <si>
    <t>吊り押入部屋外壁接触長さ</t>
  </si>
  <si>
    <t>ガレージ上収納部屋外壁接触長さ</t>
  </si>
  <si>
    <t>スキップ収納部屋外壁接触長さ</t>
  </si>
  <si>
    <t>下り床ありユニット面積</t>
  </si>
  <si>
    <t>１－２階通し柱箇所数</t>
  </si>
  <si>
    <t>１－３階通し柱箇所数</t>
  </si>
  <si>
    <t>１－４階通し柱箇所数</t>
  </si>
  <si>
    <t>１－５階通し柱箇所数</t>
  </si>
  <si>
    <t>１－６階通し柱箇所数</t>
  </si>
  <si>
    <t>１－７階通し柱箇所数</t>
  </si>
  <si>
    <t>１－８階通し柱箇所数</t>
  </si>
  <si>
    <t>ユニット外界壁長さ</t>
  </si>
  <si>
    <t>ユニット外界壁ｔ154長さ</t>
  </si>
  <si>
    <t>ユニット外共用廊下壁ｔ152長さ</t>
  </si>
  <si>
    <t>ユニット外告示防火壁t132（エイジング用）長さ</t>
  </si>
  <si>
    <t>ユニット外界壁（住戸間のみ）t135長さ</t>
  </si>
  <si>
    <t>ユニット外共用廊下壁ｔ175（40ふかし壁含む）長さ</t>
  </si>
  <si>
    <t>ユニット外防火上主要な間仕切t120（エイジング用）長さ</t>
  </si>
  <si>
    <t>ユニット外防火上主要な間仕切t198（エイジング用）長さ</t>
  </si>
  <si>
    <t>ユニット外共用廊下壁ｔ135長さ</t>
  </si>
  <si>
    <t>ユニット外区画壁（竪穴区画等）t135長さ</t>
  </si>
  <si>
    <t>ユニット外遮音間仕切（t75仕様）長さ</t>
  </si>
  <si>
    <t>タイル５０二丁バルコニー持ち出し部下端長さ</t>
  </si>
  <si>
    <t>タイルＬＩＸＩＬサイモンバルコニー持ち出し部下端長さ</t>
  </si>
  <si>
    <t>タイルＬＩＸＩＬパストラーノバルコニー持ち出し部下端長さ</t>
  </si>
  <si>
    <t>タイルＬＩＸＩＬルミノスバルコニー持ち出し部下端長さ</t>
  </si>
  <si>
    <t>タイルＬＩＸＩＬ寂雅楽Ⅱバルコニー持ち出し部下端長さ</t>
  </si>
  <si>
    <t>タイルキラテック５０二丁バルコニー持ち出し部下端長さ</t>
  </si>
  <si>
    <t>タイルキラテックＥＸバルコニー持ち出し部下端長さ</t>
  </si>
  <si>
    <t>タイルキラテックＨＧＴバルコニー持ち出し部下端長さ</t>
  </si>
  <si>
    <t>タイルキラテックＨＧバルコニー持ち出し部下端長さ</t>
  </si>
  <si>
    <t>タイルキラテックＬＢＴバルコニー持ち出し部下端長さ</t>
  </si>
  <si>
    <t>タイルキラテックＬＢバルコニー持ち出し部下端長さ</t>
  </si>
  <si>
    <t>タイルキラテックＬＳＳバルコニー持ち出し部下端長さ</t>
  </si>
  <si>
    <t>タイルキラテックＬＳバルコニー持ち出し部下端長さ</t>
  </si>
  <si>
    <t>タイルキラテックＳＢＮＳバルコニー持ち出し部下端長さ</t>
  </si>
  <si>
    <t>タイルキラテックＳＢＮバルコニー持ち出し部下端長さ</t>
  </si>
  <si>
    <t>タイルキラテックＳＨＮＳバルコニー持ち出し部下端長さ</t>
  </si>
  <si>
    <t>タイルキラテックＳＨＮバルコニー持ち出し部下端長さ</t>
  </si>
  <si>
    <t>タイルキラテックＳＷＮバルコニー持ち出し部下端長さ</t>
  </si>
  <si>
    <t>タイルキラテックＨＳバルコニー持ち出し部下端長さ</t>
  </si>
  <si>
    <t>タイルキラテックＢＳバルコニー持ち出し部下端長さ</t>
  </si>
  <si>
    <t>タイルキラテックＳＨＳバルコニー持ち出し部下端長さ</t>
  </si>
  <si>
    <t>タイルキラテックスタイリッシュバルコニー持ち出し部下端長さ</t>
  </si>
  <si>
    <t>タイルテスタＣＭボーダーバルコニー持ち出し部下端長さ</t>
  </si>
  <si>
    <t>タイルテスタＣＷボーダーバルコニー持ち出し部下端長さ</t>
  </si>
  <si>
    <t>タイルテスタカサータバルコニー持ち出し部下端長さ</t>
  </si>
  <si>
    <t>タイルテスタフェルクレイドバルコニー持ち出し部下端長さ</t>
  </si>
  <si>
    <t>タイルテスタラトリックバルコニー持ち出し部下端長さ</t>
  </si>
  <si>
    <t>細割ボーダーバルコニー持ち出し部下端長さ</t>
  </si>
  <si>
    <t>タイル５０二丁アルコーブ垂れ壁部下端長さ</t>
  </si>
  <si>
    <t>タイルＬＩＸＩＬサイモンアルコーブ垂れ壁部下端長さ</t>
  </si>
  <si>
    <t>タイルＬＩＸＩＬパストラーノアルコーブ垂れ壁部下端長さ</t>
  </si>
  <si>
    <t>タイルＬＩＸＩＬルミノスアルコーブ垂れ壁部下端長さ</t>
  </si>
  <si>
    <t>タイルＬＩＸＩＬ寂雅楽Ⅱアルコーブ垂れ壁部下端長さ</t>
  </si>
  <si>
    <t>タイルキラテック５０二丁アルコーブ垂れ壁部下端長さ</t>
  </si>
  <si>
    <t>タイルキラテックＥＸアルコーブ垂れ壁部下端長さ</t>
  </si>
  <si>
    <t>タイルキラテックＨＧＴアルコーブ垂れ壁部下端長さ</t>
  </si>
  <si>
    <t>タイルキラテックＨＧアルコーブ垂れ壁部下端長さ</t>
  </si>
  <si>
    <t>タイルキラテックＬＢＴアルコーブ垂れ壁部下端長さ</t>
  </si>
  <si>
    <t>タイルキラテックＬＢアルコーブ垂れ壁部下端長さ</t>
  </si>
  <si>
    <t>タイルキラテックＬＳＳアルコーブ垂れ壁部下端長さ</t>
  </si>
  <si>
    <t>タイルキラテックＬＳアルコーブ垂れ壁部下端長さ</t>
  </si>
  <si>
    <t>タイルキラテックＳＢＮＳアルコーブ垂れ壁部下端長さ</t>
  </si>
  <si>
    <t>タイルキラテックＳＢＮアルコーブ垂れ壁部下端長さ</t>
  </si>
  <si>
    <t>タイルキラテックＳＨＮＳアルコーブ垂れ壁部下端長さ</t>
  </si>
  <si>
    <t>タイルキラテックＳＨＮアルコーブ垂れ壁部下端長さ</t>
  </si>
  <si>
    <t>タイルキラテックＳＷＮアルコーブ垂れ壁部下端長さ</t>
  </si>
  <si>
    <t>タイルキラテックＨＳアルコーブ垂れ壁部下端長さ</t>
  </si>
  <si>
    <t>タイルキラテックＢＳアルコーブ垂れ壁部下端長さ</t>
  </si>
  <si>
    <t>タイルキラテックＳＨＳアルコーブ垂れ壁部下端長さ</t>
  </si>
  <si>
    <t>タイルキラテックスタイリッシュアルコーブ垂れ壁部下端長さ</t>
  </si>
  <si>
    <t>タイルテスタＣＭボーダーアルコーブ垂れ壁部下端長さ</t>
  </si>
  <si>
    <t>タイルテスタＣＷボーダーアルコーブ垂れ壁部下端長さ</t>
  </si>
  <si>
    <t>タイルテスタカサータアルコーブ垂れ壁部下端長さ</t>
  </si>
  <si>
    <t>タイルテスタフェルクレイドアルコーブ垂れ壁部下端長さ</t>
  </si>
  <si>
    <t>タイルテスタラトリックアルコーブ垂れ壁部下端長さ</t>
  </si>
  <si>
    <t>細割ボーダーアルコーブ垂れ壁部下端長さ</t>
  </si>
  <si>
    <t>壁タイプバルコニー出隅箇所数</t>
  </si>
  <si>
    <t>壁タイプ軒下げバルコニー出隅箇所数</t>
  </si>
  <si>
    <t>ハイウォール竪格子タイプバルコニー出隅箇所数</t>
  </si>
  <si>
    <t>ハイウォール竪格子ＥＸＴタイプバルコニー出隅箇所数</t>
  </si>
  <si>
    <t>ハイウォール竪格子ＥＸＴタイプ軒下げバルコニー出隅箇所数</t>
  </si>
  <si>
    <t>竪格子タイプバルコニー出隅箇所数</t>
  </si>
  <si>
    <t>竪格子タイプ軒下げバルコニー出隅箇所数</t>
  </si>
  <si>
    <t>横格子タイプバルコニー出隅箇所数</t>
  </si>
  <si>
    <t>横格子タイプ軒下げバルコニー出隅箇所数</t>
  </si>
  <si>
    <t>クリアタイプバルコニー出隅箇所数</t>
  </si>
  <si>
    <t>クリアタイプ軒下げバルコニー出隅箇所数</t>
  </si>
  <si>
    <t>大屋根中バルコニー出隅箇所数</t>
  </si>
  <si>
    <t>外部廊下パンチング出隅箇所数</t>
  </si>
  <si>
    <t>外部廊下格子出隅箇所数</t>
  </si>
  <si>
    <t>外部廊下壁タイプ出隅箇所数</t>
  </si>
  <si>
    <t>外部廊下１階通路出隅箇所数</t>
  </si>
  <si>
    <t>フラット庇出隅箇所数</t>
  </si>
  <si>
    <t>フラット庇軒下げ出隅箇所数</t>
  </si>
  <si>
    <t>フラット庇（ＬＨ２５０）出隅箇所数</t>
  </si>
  <si>
    <t>フラット庇（ＬＨ２５０）軒下げ出隅箇所数</t>
  </si>
  <si>
    <t>壁タイプバルコニー入隅箇所数</t>
  </si>
  <si>
    <t>壁タイプ軒下げバルコニー入隅箇所数</t>
  </si>
  <si>
    <t>ハイウォール竪格子タイプバルコニー入隅箇所数</t>
  </si>
  <si>
    <t>ハイウォール竪格子ＥＸＴタイプバルコニー入隅箇所数</t>
  </si>
  <si>
    <t>ハイウォール竪格子ＥＸＴタイプ軒下げバルコニー入隅箇所数</t>
  </si>
  <si>
    <t>竪格子タイプバルコニー入隅箇所数</t>
  </si>
  <si>
    <t>竪格子タイプ軒下げバルコニー入隅箇所数</t>
  </si>
  <si>
    <t>横格子タイプバルコニー入隅箇所数</t>
  </si>
  <si>
    <t>横格子タイプ軒下げバルコニー入隅箇所数</t>
  </si>
  <si>
    <t>クリアタイプバルコニー入隅箇所数</t>
  </si>
  <si>
    <t>クリアタイプ軒下げバルコニー入隅箇所数</t>
  </si>
  <si>
    <t>大屋根中バルコニー入隅箇所数</t>
  </si>
  <si>
    <t>外部廊下パンチング入隅箇所数</t>
  </si>
  <si>
    <t>外部廊下格子入隅箇所数</t>
  </si>
  <si>
    <t>外部廊下壁タイプ入隅箇所数</t>
  </si>
  <si>
    <t>外部廊下１階通路入隅箇所数</t>
  </si>
  <si>
    <t>フラット庇入隅箇所数</t>
  </si>
  <si>
    <t>フラット庇軒下げ入隅箇所数</t>
  </si>
  <si>
    <t>フラット庇（ＬＨ２５０）入隅箇所数</t>
  </si>
  <si>
    <t>フラット庇（ＬＨ２５０）軒下げ入隅箇所数</t>
  </si>
  <si>
    <t>バルコニー腰壁外壁接触箇所数</t>
  </si>
  <si>
    <t>壁タイプバルコニー外壁接触箇所数</t>
  </si>
  <si>
    <t>壁タイプ軒下げバルコニー外壁接触箇所数</t>
  </si>
  <si>
    <t>ハイウォール竪格子タイプバルコニー外壁接触箇所数</t>
  </si>
  <si>
    <t>ハイウォール竪格子ＥＸＴタイプバルコニー外壁接触箇所数</t>
  </si>
  <si>
    <t>ハイウォール竪格子ＥＸＴタイプ軒下げバルコニー外壁接触箇所数</t>
  </si>
  <si>
    <t>竪格子タイプバルコニー外壁接触箇所数</t>
  </si>
  <si>
    <t>竪格子タイプ軒下げバルコニー外壁接触箇所数</t>
  </si>
  <si>
    <t>横格子タイプバルコニー外壁接触箇所数</t>
  </si>
  <si>
    <t>横格子タイプ軒下げバルコニー外壁接触箇所数</t>
  </si>
  <si>
    <t>クリアタイプバルコニー外壁接触箇所数</t>
  </si>
  <si>
    <t>クリアタイプ軒下げバルコニー外壁接触箇所数</t>
  </si>
  <si>
    <t>大屋根中バルコニー外壁接触箇所数</t>
  </si>
  <si>
    <t>外部廊下パンチング外壁接触箇所数</t>
  </si>
  <si>
    <t>外部廊下格子外壁接触箇所数</t>
  </si>
  <si>
    <t>外部廊下壁タイプ外壁接触箇所数</t>
  </si>
  <si>
    <t>外部廊下１階通路外壁接触箇所数</t>
  </si>
  <si>
    <t>支柱パネルタイプ屋上バルコニー出隅箇所数</t>
  </si>
  <si>
    <t>支柱パネルタイプ屋上バルコニー入隅箇所数</t>
  </si>
  <si>
    <t>支柱パネルタイプ屋上バルコニー外壁接触箇所数</t>
  </si>
  <si>
    <t>支柱格子タイプ屋上バルコニー出隅箇所数</t>
  </si>
  <si>
    <t>支柱格子タイプ屋上バルコニー入隅箇所数</t>
  </si>
  <si>
    <t>支柱格子タイプ屋上バルコニー外壁接触箇所数</t>
  </si>
  <si>
    <t>支柱タイプ屋上バルコニー出隅箇所数</t>
  </si>
  <si>
    <t>支柱タイプ屋上バルコニー入隅箇所数</t>
  </si>
  <si>
    <t>支柱タイプ屋上バルコニー外壁接触箇所数</t>
  </si>
  <si>
    <t>支柱タイプ屋上軒下げバルコニー出隅箇所数</t>
  </si>
  <si>
    <t>支柱タイプ屋上軒下げバルコニー入隅箇所数</t>
  </si>
  <si>
    <t>支柱タイプ屋上軒下げバルコニー外壁接触箇所数</t>
  </si>
  <si>
    <t>バルコニー持出し部分外周長さ</t>
  </si>
  <si>
    <t>セットバックバルコニー面積</t>
  </si>
  <si>
    <t>パラペット手摺間面積</t>
  </si>
  <si>
    <t>厚み２．５ふかし壁内部建具長さ</t>
  </si>
  <si>
    <t>厚み５ふかし壁内部建具長さ</t>
  </si>
  <si>
    <t>厚み９．５ふかし壁内部建具長さ</t>
  </si>
  <si>
    <t>厚み１２．５ふかし壁内部建具長さ</t>
  </si>
  <si>
    <t>厚み１５ふかし壁内部建具長さ</t>
  </si>
  <si>
    <t>厚み３０ふかし壁内部建具長さ</t>
  </si>
  <si>
    <t>厚み３３ふかし壁内部建具長さ</t>
  </si>
  <si>
    <t>厚み３７．５ふかし壁内部建具長さ</t>
  </si>
  <si>
    <t>厚み５０ふかし壁内部建具長さ</t>
  </si>
  <si>
    <t>厚み５３ふかし壁内部建具長さ</t>
  </si>
  <si>
    <t>厚み６４ふかし壁内部建具長さ</t>
  </si>
  <si>
    <t>厚み７５ふかし壁内部建具長さ</t>
  </si>
  <si>
    <t>定義無ふかし壁内部建具長さ</t>
  </si>
  <si>
    <t>ソーラー発電設置面数</t>
  </si>
  <si>
    <t>ソーラー発電軒長</t>
  </si>
  <si>
    <t>ソーラー発電降り棟ケラバ長</t>
  </si>
  <si>
    <t>間仕切長さ</t>
  </si>
  <si>
    <t>５Ｐ＋１５０超え架構ユニット箇所数</t>
  </si>
  <si>
    <t>５Ｐ＋１５０超え架構ユニット床領域面積</t>
  </si>
  <si>
    <t>５Ｐ＋３００超え架構ユニット箇所数</t>
  </si>
  <si>
    <t>５Ｐ＋３００超え架構ユニット床領域面積</t>
  </si>
  <si>
    <t>オーバーハングアルコーブ面積</t>
  </si>
  <si>
    <t>オーバーハングアルコーブ見切長さ</t>
  </si>
  <si>
    <t>オーバーハングアルコーブ垂壁長さ</t>
  </si>
  <si>
    <t>パラペット下階外壁なし長さ</t>
  </si>
  <si>
    <t>フラット屋根出隅箇所数</t>
  </si>
  <si>
    <t>フラット屋根入隅箇所数</t>
  </si>
  <si>
    <t>勾配屋根出隅箇所数</t>
  </si>
  <si>
    <t>勾配屋根出隅箇所数２</t>
  </si>
  <si>
    <t>勾配屋根入隅箇所数</t>
  </si>
  <si>
    <t>賃貸階段（下階）部屋外壁接触長さ</t>
  </si>
  <si>
    <t>屋内土足階段（下階）部屋外壁接触長さ</t>
  </si>
  <si>
    <t>外部階段（下階）部屋外壁接触長さ</t>
  </si>
  <si>
    <t>持出しバルコニー面積</t>
  </si>
  <si>
    <t>サンクンフロア直下外部下り壁長さ</t>
  </si>
  <si>
    <t>タイル竪見切長さ</t>
  </si>
  <si>
    <t>ユニット外袖壁長さ</t>
  </si>
  <si>
    <t>ユニット交点外柱本数</t>
  </si>
  <si>
    <t>屋根面ユニット２．５寸勾配辺長さ</t>
  </si>
  <si>
    <t>屋根面ユニット４寸勾配辺長さ</t>
  </si>
  <si>
    <t>屋根面ユニット５寸勾配辺長さ</t>
  </si>
  <si>
    <t>屋根面ユニット６寸勾配辺長さ</t>
  </si>
  <si>
    <t>屋根面ユニット７寸勾配辺長さ</t>
  </si>
  <si>
    <t>屋根面ユニット８寸勾配辺長さ</t>
  </si>
  <si>
    <t>屋根面ユニット９寸勾配辺長さ</t>
  </si>
  <si>
    <t>屋根面ユニット１２．５寸勾配辺長さ</t>
  </si>
  <si>
    <t>屋根面ユニット１２．５寸超え勾配辺長さ</t>
  </si>
  <si>
    <t>屋根面ユニットフラット辺長さ</t>
  </si>
  <si>
    <t>屋根面ユニットバルコニー辺長さ</t>
  </si>
  <si>
    <t>外壁平部箇所数</t>
  </si>
  <si>
    <t>フラット屋根平部箇所数</t>
  </si>
  <si>
    <t>クリアタイプバルコニー平部箇所数</t>
  </si>
  <si>
    <t>クリアタイプ軒下げバルコニー平部箇所数</t>
  </si>
  <si>
    <t>ハイウォール竪格子ＥＸＴタイプバルコニー平部箇所数</t>
  </si>
  <si>
    <t>ハイウォール竪格子ＥＸＴタイプ軒下げバルコニー平部箇所数</t>
  </si>
  <si>
    <t>ハイウォール竪格子タイプバルコニー平部箇所数</t>
  </si>
  <si>
    <t>フラット庇平部箇所数</t>
  </si>
  <si>
    <t>フラット庇（ＬＨ２５０）平部箇所数</t>
  </si>
  <si>
    <t>フラット庇（ＬＨ２５０）軒下げ平部箇所数</t>
  </si>
  <si>
    <t>フラット庇軒下げ平部箇所数</t>
  </si>
  <si>
    <t>横格子タイプバルコニー平部箇所数</t>
  </si>
  <si>
    <t>横格子タイプ軒下げバルコニー平部箇所数</t>
  </si>
  <si>
    <t>外部廊下１階通路平部箇所数</t>
  </si>
  <si>
    <t>外部廊下パンチング平部箇所数</t>
  </si>
  <si>
    <t>外部廊下格子平部箇所数</t>
  </si>
  <si>
    <t>外部廊下壁タイプ平部箇所数</t>
  </si>
  <si>
    <t>支柱パネルタイプ屋上バルコニー平部箇所数</t>
  </si>
  <si>
    <t>支柱格子タイプ屋上バルコニー平部箇所数</t>
  </si>
  <si>
    <t>支柱タイプ屋上バルコニー平部箇所数</t>
  </si>
  <si>
    <t>大屋根中バルコニー平部箇所数</t>
  </si>
  <si>
    <t>竪格子タイプバルコニー平部箇所数</t>
  </si>
  <si>
    <t>竪格子タイプ軒下げバルコニー平部箇所数</t>
  </si>
  <si>
    <t>壁タイプバルコニー平部箇所数</t>
  </si>
  <si>
    <t>壁タイプ軒下げバルコニー平部箇所数</t>
  </si>
  <si>
    <t>室内幕板長さ</t>
  </si>
  <si>
    <t>軒出１ケラバ面戸箇所数</t>
  </si>
  <si>
    <t>軒出２ケラバ面戸箇所数</t>
  </si>
  <si>
    <t>軒出３ケラバ面戸箇所数</t>
  </si>
  <si>
    <t>軒出４ケラバ面戸箇所数</t>
  </si>
  <si>
    <t>軒出５ケラバ面戸箇所数</t>
  </si>
  <si>
    <t>軒出６ケラバ面戸箇所数</t>
  </si>
  <si>
    <t>軒出７ケラバ面戸箇所数</t>
  </si>
  <si>
    <t>外壁平面斜め１３５°出隅箇所数</t>
  </si>
  <si>
    <t>外壁平面斜め１３５°出隅長さ</t>
  </si>
  <si>
    <t>外壁平面斜め１３５°入隅箇所数</t>
  </si>
  <si>
    <t>外壁平面斜め１３５°入隅長さ</t>
  </si>
  <si>
    <t>バルコニー腰壁平面斜め１３５°出隅箇所数</t>
  </si>
  <si>
    <t>バルコニー腰壁平面斜め１３５°出隅長さ</t>
  </si>
  <si>
    <t>バルコニー腰壁平面斜め１３５°入隅箇所数</t>
  </si>
  <si>
    <t>バルコニー腰壁平面斜め１３５°入隅長さ</t>
  </si>
  <si>
    <t>パラペット平面斜め１３５°出隅箇所数</t>
  </si>
  <si>
    <t>パラペット平面斜め１３５°出隅長さ</t>
  </si>
  <si>
    <t>パラペット平面斜め１３５°入隅箇所数</t>
  </si>
  <si>
    <t>パラペット平面斜め１３５°入隅長さ</t>
  </si>
  <si>
    <t>袖壁平面斜め１３５°出隅箇所数</t>
  </si>
  <si>
    <t>袖壁平面斜め１３５°出隅長さ</t>
  </si>
  <si>
    <t>袖壁平面斜め１３５°入隅箇所数</t>
  </si>
  <si>
    <t>袖壁平面斜め１３５°入隅長さ</t>
  </si>
  <si>
    <t>勾配カット部柱本数</t>
  </si>
  <si>
    <t>持出屋根ＯＨユニット外周長</t>
  </si>
  <si>
    <t>棟違い水切延べ長さ</t>
  </si>
  <si>
    <t>支柱横格子タイプ屋上バルコニー出隅箇所数</t>
  </si>
  <si>
    <t>支柱横格子タイプ屋上バルコニー入隅箇所数</t>
  </si>
  <si>
    <t>支柱横格子タイプ屋上バルコニー外壁接触箇所数</t>
  </si>
  <si>
    <t>支柱横格子タイプ屋上バルコニー平部箇所数</t>
  </si>
  <si>
    <t>無足場タイルキラテックＥＸ埋込窓建具高さ</t>
  </si>
  <si>
    <t>無足場タイルキラテックＥＸバルコニー持ち出し部下端長さ</t>
  </si>
  <si>
    <t>無足場タイルキラテックＥＸアルコーブ垂れ壁部下端長さ</t>
  </si>
  <si>
    <t>バルコニー腰壁下階外壁なし長さ</t>
  </si>
  <si>
    <t>パラペット下階外壁接触出隅</t>
  </si>
  <si>
    <t>パラペット下階外壁接触入隅</t>
  </si>
  <si>
    <t>バルコニー腰壁下階外壁接触出隅</t>
  </si>
  <si>
    <t>バルコニー腰壁下階外壁接触入隅</t>
  </si>
  <si>
    <t>厚み２．５外壁内側ふかし壁長さ</t>
  </si>
  <si>
    <t>厚み５外壁内側ふかし壁長さ</t>
  </si>
  <si>
    <t>厚み９．５外壁内側ふかし壁長さ</t>
  </si>
  <si>
    <t>厚み１２．５外壁内側ふかし壁長さ</t>
  </si>
  <si>
    <t>厚み１５外壁内側ふかし壁長さ</t>
  </si>
  <si>
    <t>厚み３０外壁内側ふかし壁長さ</t>
  </si>
  <si>
    <t>厚み３３外壁内側ふかし壁長さ</t>
  </si>
  <si>
    <t>厚み３７．５外壁内側ふかし壁長さ</t>
  </si>
  <si>
    <t>厚み４５外壁内側ふかし壁長さ</t>
  </si>
  <si>
    <t>厚み５０外壁内側ふかし壁長さ</t>
  </si>
  <si>
    <t>厚み５３外壁内側ふかし壁長さ</t>
  </si>
  <si>
    <t>厚み６４外壁内側ふかし壁長さ</t>
  </si>
  <si>
    <t>厚み７５外壁内側ふかし壁長さ</t>
  </si>
  <si>
    <t>定義無外壁内側ふかし壁長さ</t>
  </si>
  <si>
    <t>厚み２．５ふかし壁外部建具長さ</t>
  </si>
  <si>
    <t>厚み５ふかし壁外部建具長さ</t>
  </si>
  <si>
    <t>厚み９．５ふかし壁外部建具長さ</t>
  </si>
  <si>
    <t>厚み１２．５ふかし壁外部建具長さ</t>
  </si>
  <si>
    <t>厚み１５ふかし壁外部建具長さ</t>
  </si>
  <si>
    <t>厚み３０ふかし壁外部建具長さ</t>
  </si>
  <si>
    <t>厚み３３ふかし壁外部建具長さ</t>
  </si>
  <si>
    <t>厚み３７．５ふかし壁外部建具長さ</t>
  </si>
  <si>
    <t>厚み４５ふかし壁外部建具長さ</t>
  </si>
  <si>
    <t>厚み５０ふかし壁外部建具長さ</t>
  </si>
  <si>
    <t>厚み５３ふかし壁外部建具長さ</t>
  </si>
  <si>
    <t>厚み６４ふかし壁外部建具長さ</t>
  </si>
  <si>
    <t>厚み７５ふかし壁外部建具長さ</t>
  </si>
  <si>
    <t>定義無ふかし壁外部建具長さ</t>
  </si>
  <si>
    <t>厚み２．５ふかし壁外部建具箇所数</t>
  </si>
  <si>
    <t>厚み５ふかし壁外部建具箇所数</t>
  </si>
  <si>
    <t>厚み９．５ふかし壁外部建具箇所数</t>
  </si>
  <si>
    <t>厚み１２．５ふかし壁外部建具箇所数</t>
  </si>
  <si>
    <t>厚み１５ふかし壁外部建具箇所数</t>
  </si>
  <si>
    <t>厚み３０ふかし壁外部建具箇所数</t>
  </si>
  <si>
    <t>厚み３３ふかし壁外部建具箇所数</t>
  </si>
  <si>
    <t>厚み３７．５ふかし壁外部建具箇所数</t>
  </si>
  <si>
    <t>厚み４５ふかし壁外部建具箇所数</t>
  </si>
  <si>
    <t>厚み５０ふかし壁外部建具箇所数</t>
  </si>
  <si>
    <t>厚み５３ふかし壁外部建具箇所数</t>
  </si>
  <si>
    <t>厚み６４ふかし壁外部建具箇所数</t>
  </si>
  <si>
    <t>厚み７５ふかし壁外部建具箇所数</t>
  </si>
  <si>
    <t>定義無ふかし壁外部建具箇所数</t>
  </si>
  <si>
    <t>厚み２．５界壁ふかし壁長さ</t>
  </si>
  <si>
    <t>厚み５界壁ふかし壁長さ</t>
  </si>
  <si>
    <t>厚み９．５界壁ふかし壁長さ</t>
  </si>
  <si>
    <t>厚み１２．５界壁ふかし壁長さ</t>
  </si>
  <si>
    <t>厚み１５界壁ふかし壁長さ</t>
  </si>
  <si>
    <t>厚み３０界壁ふかし壁長さ</t>
  </si>
  <si>
    <t>厚み３３界壁ふかし壁長さ</t>
  </si>
  <si>
    <t>厚み３７．５界壁ふかし壁長さ</t>
  </si>
  <si>
    <t>厚み５０界壁ふかし壁長さ</t>
  </si>
  <si>
    <t>厚み５３界壁ふかし壁長さ</t>
  </si>
  <si>
    <t>厚み６４界壁ふかし壁長さ</t>
  </si>
  <si>
    <t>厚み７５界壁ふかし壁長さ</t>
  </si>
  <si>
    <t>定義無界壁ふかし壁長さ</t>
  </si>
  <si>
    <t>厚み２．５界壁ふかし壁内部建具長さ</t>
  </si>
  <si>
    <t>厚み５界壁ふかし壁内部建具長さ</t>
  </si>
  <si>
    <t>厚み９．５界壁ふかし壁内部建具長さ</t>
  </si>
  <si>
    <t>厚み１２．５界壁ふかし壁内部建具長さ</t>
  </si>
  <si>
    <t>厚み１５界壁ふかし壁内部建具長さ</t>
  </si>
  <si>
    <t>厚み３０界壁ふかし壁内部建具長さ</t>
  </si>
  <si>
    <t>厚み３３界壁ふかし壁内部建具長さ</t>
  </si>
  <si>
    <t>厚み３７．５界壁ふかし壁内部建具長さ</t>
  </si>
  <si>
    <t>厚み５０界壁ふかし壁内部建具長さ</t>
  </si>
  <si>
    <t>厚み５３界壁ふかし壁内部建具長さ</t>
  </si>
  <si>
    <t>厚み６４界壁ふかし壁内部建具長さ</t>
  </si>
  <si>
    <t>厚み７５界壁ふかし壁内部建具長さ</t>
  </si>
  <si>
    <t>定義無界壁ふかし壁内部建具長さ</t>
  </si>
  <si>
    <t>厚み２．５界壁ふかし壁内部建具箇所数</t>
  </si>
  <si>
    <t>厚み５界壁ふかし壁内部建具箇所数</t>
  </si>
  <si>
    <t>厚み９．５界壁ふかし壁内部建具箇所数</t>
  </si>
  <si>
    <t>厚み１２．５界壁ふかし壁内部建具箇所数</t>
  </si>
  <si>
    <t>厚み１５界壁ふかし壁内部建具箇所数</t>
  </si>
  <si>
    <t>厚み３０界壁ふかし壁内部建具箇所数</t>
  </si>
  <si>
    <t>厚み３３界壁ふかし壁内部建具箇所数</t>
  </si>
  <si>
    <t>厚み３７．５界壁ふかし壁内部建具箇所数</t>
  </si>
  <si>
    <t>厚み５０界壁ふかし壁内部建具箇所数</t>
  </si>
  <si>
    <t>厚み５３界壁ふかし壁内部建具箇所数</t>
  </si>
  <si>
    <t>厚み６４界壁ふかし壁内部建具箇所数</t>
  </si>
  <si>
    <t>厚み７５界壁ふかし壁内部建具箇所数</t>
  </si>
  <si>
    <t>定義無界壁ふかし壁内部建具箇所数</t>
  </si>
  <si>
    <t>ＰＳ部屋面積</t>
  </si>
  <si>
    <t>インナーテラス部屋面積</t>
  </si>
  <si>
    <t>エレベーター部屋面積</t>
  </si>
  <si>
    <t>ガレージ上収納部屋面積</t>
  </si>
  <si>
    <t>キッチン部屋面積</t>
  </si>
  <si>
    <t>サンクンフロアー部屋面積</t>
  </si>
  <si>
    <t>スキップ収納部屋面積</t>
  </si>
  <si>
    <t>タタミコーナー（段差有）面積</t>
  </si>
  <si>
    <t>デッドスペース部屋面積</t>
  </si>
  <si>
    <t>トイレ部屋面積</t>
  </si>
  <si>
    <t>パントリー（納戸）部屋面積</t>
  </si>
  <si>
    <t>パントリー（洋収納）部屋面積</t>
  </si>
  <si>
    <t>プラスアップ収納部屋面積</t>
  </si>
  <si>
    <t>ホール部屋面積</t>
  </si>
  <si>
    <t>ロフト部屋面積</t>
  </si>
  <si>
    <t>押入天付部屋面積</t>
  </si>
  <si>
    <t>屋内車庫（床有）部屋面積</t>
  </si>
  <si>
    <t>屋内土足ホール部屋面積</t>
  </si>
  <si>
    <t>屋内土足階段（下階）部屋面積</t>
  </si>
  <si>
    <t>屋内土足階段部屋面積</t>
  </si>
  <si>
    <t>屋内土足廊下部屋面積</t>
  </si>
  <si>
    <t>階段（下階）部屋面積</t>
  </si>
  <si>
    <t>階段下スペース部屋面積</t>
  </si>
  <si>
    <t>階段上収納部屋面積</t>
  </si>
  <si>
    <t>階段部屋面積</t>
  </si>
  <si>
    <t>外部階段（下階）部屋面積</t>
  </si>
  <si>
    <t>外部階段部屋面積</t>
  </si>
  <si>
    <t>居間部屋面積</t>
  </si>
  <si>
    <t>玄関（下がり）部屋面積</t>
  </si>
  <si>
    <t>玄関（段差無）部屋面積</t>
  </si>
  <si>
    <t>玄関（段差有）部屋面積</t>
  </si>
  <si>
    <t>玄関収納部屋面積</t>
  </si>
  <si>
    <t>広縁部屋面積</t>
  </si>
  <si>
    <t>式台部屋面積</t>
  </si>
  <si>
    <t>書斎部屋面積</t>
  </si>
  <si>
    <t>勝手口部屋面積</t>
  </si>
  <si>
    <t>小屋裏収納部屋面積</t>
  </si>
  <si>
    <t>床の間部屋面積</t>
  </si>
  <si>
    <t>吹抜部屋面積</t>
  </si>
  <si>
    <t>洗面室部屋面積</t>
  </si>
  <si>
    <t>地袋押入部屋面積</t>
  </si>
  <si>
    <t>賃貸キッチン部屋面積</t>
  </si>
  <si>
    <t>賃貸トイレ部屋面積</t>
  </si>
  <si>
    <t>賃貸ホール部屋面積</t>
  </si>
  <si>
    <t>賃貸ロフト部屋面積</t>
  </si>
  <si>
    <t>賃貸押入部屋面積</t>
  </si>
  <si>
    <t>賃貸階段（下階）部屋面積</t>
  </si>
  <si>
    <t>賃貸階段下スペース部屋面積</t>
  </si>
  <si>
    <t>賃貸階段部屋面積</t>
  </si>
  <si>
    <t>賃貸居間部屋面積</t>
  </si>
  <si>
    <t>賃貸玄関（段差無）部屋面積</t>
  </si>
  <si>
    <t>賃貸玄関（段差有）部屋面積</t>
  </si>
  <si>
    <t>賃貸玄関収納部屋面積</t>
  </si>
  <si>
    <t>賃貸玄関部屋面積</t>
  </si>
  <si>
    <t>賃貸書斎部屋面積</t>
  </si>
  <si>
    <t>賃貸小屋裏収納部屋面積</t>
  </si>
  <si>
    <t>賃貸吹抜部屋面積</t>
  </si>
  <si>
    <t>賃貸洗面室部屋面積</t>
  </si>
  <si>
    <t>賃貸納戸部屋面積</t>
  </si>
  <si>
    <t>賃貸洋室部屋面積</t>
  </si>
  <si>
    <t>賃貸洋収納部屋面積</t>
  </si>
  <si>
    <t>賃貸浴室（段差無）部屋面積</t>
  </si>
  <si>
    <t>賃貸浴室（段差有）部屋面積</t>
  </si>
  <si>
    <t>賃貸廊下部屋面積</t>
  </si>
  <si>
    <t>賃貸和室（段差無）部屋面積</t>
  </si>
  <si>
    <t>賃貸和室（段差有）部屋面積</t>
  </si>
  <si>
    <t>吊り押入部屋面積</t>
  </si>
  <si>
    <t>店舗・事務所部屋面積</t>
  </si>
  <si>
    <t>踏込部屋面積</t>
  </si>
  <si>
    <t>納戸部屋面積</t>
  </si>
  <si>
    <t>板の間部屋面積</t>
  </si>
  <si>
    <t>仏間部屋面積</t>
  </si>
  <si>
    <t>洋収納部屋面積</t>
  </si>
  <si>
    <t>浴室（段差無）部屋面積</t>
  </si>
  <si>
    <t>浴室（段差有）部屋面積</t>
  </si>
  <si>
    <t>廊下部屋面積</t>
  </si>
  <si>
    <t>和室（段差無）部屋面積</t>
  </si>
  <si>
    <t>和室（段差有）部屋面積</t>
  </si>
  <si>
    <t>ユニット外界壁（住戸間のみ）t125長さ</t>
  </si>
  <si>
    <t>ユニット外共用廊下壁ｔ165（40ふかし壁含む）長さ</t>
  </si>
  <si>
    <t>ユニット外区画壁（竪穴区画等）t125長さ</t>
  </si>
  <si>
    <t>ユニット外防火上主要な間仕切t125長さ</t>
  </si>
  <si>
    <t>支柱パネルタイプ屋上バルコニーＳ出隅箇所数</t>
  </si>
  <si>
    <t>支柱パネルタイプ屋上バルコニーＳ入隅箇所数</t>
  </si>
  <si>
    <t>支柱パネルタイプ屋上バルコニーＳ平部箇所数</t>
  </si>
  <si>
    <t>支柱パネルタイプ屋上バルコニーＳ外壁接触箇所数</t>
  </si>
  <si>
    <t>支柱格子タイプ屋上バルコニーＳ出隅箇所数</t>
  </si>
  <si>
    <t>支柱格子タイプ屋上バルコニーＳ入隅箇所数</t>
  </si>
  <si>
    <t>支柱格子タイプ屋上バルコニーＳ平部箇所数</t>
  </si>
  <si>
    <t>支柱格子タイプ屋上バルコニーＳ外壁接触箇所数</t>
  </si>
  <si>
    <t>外壁Ｐ数</t>
  </si>
  <si>
    <t>Ｐ数</t>
  </si>
  <si>
    <t>ポーチ壁Ｐ数</t>
  </si>
  <si>
    <t>外周ユニットＰ数</t>
  </si>
  <si>
    <t>中通りユニットＰ数</t>
  </si>
  <si>
    <t>ポーチ壁閉区画箇所数</t>
  </si>
  <si>
    <t>閉区画ポーチ壁長さ</t>
  </si>
  <si>
    <t>入玄関箇所数</t>
  </si>
  <si>
    <t>界壁長さ（開口除く）</t>
  </si>
  <si>
    <t>パラペット下階外壁なし長さ２</t>
  </si>
  <si>
    <t>バルコニー腰壁下階外壁なし長さ２</t>
  </si>
  <si>
    <t>システム玄関ポーチＦ入隅箇所数</t>
  </si>
  <si>
    <t>システム玄関ポーチＦ出隅箇所数</t>
  </si>
  <si>
    <t>システム玄関ポーチＦ平部箇所数</t>
  </si>
  <si>
    <t>屋根上ＢＡＬ－庇接触箇所数</t>
  </si>
  <si>
    <t>１３５０ｍｍ以上出持出しバルコニー床面積</t>
  </si>
  <si>
    <t>１１７０ｍｍ以上出バルコニー床面積</t>
  </si>
  <si>
    <t>１８００ｍｍ以上出バルコニー床面積</t>
  </si>
  <si>
    <t>和室－和室接触長</t>
  </si>
  <si>
    <t>自然換気口軒天埋込箇所数</t>
  </si>
  <si>
    <t>シャッター雨戸軒天接触長</t>
  </si>
  <si>
    <t>界壁ｔ154長さ（開口除く）</t>
  </si>
  <si>
    <t>共用廊下壁ｔ152長さ（開口除く）</t>
  </si>
  <si>
    <t>告示防火壁t132（エイジング用）長さ（開口除く）</t>
  </si>
  <si>
    <t>界壁（住戸間のみ）t135長さ（開口除く）</t>
  </si>
  <si>
    <t>共用廊下壁ｔ175（40ふかし壁含む）長さ（開口除く）</t>
  </si>
  <si>
    <t>防火上主要な間仕切t120（エイジング用）長さ（開口除く）</t>
  </si>
  <si>
    <t>防火上主要な間仕切t198（エイジング用）長さ（開口除く）</t>
  </si>
  <si>
    <t>共用廊下壁ｔ135長さ（開口除く）</t>
  </si>
  <si>
    <t>区画壁（竪穴区画等）t135長さ（開口除く）</t>
  </si>
  <si>
    <t>遮音間仕切（t75仕様）長さ（開口除く）</t>
  </si>
  <si>
    <t>界壁ｔ147長さ（開口除く）</t>
  </si>
  <si>
    <t>界壁（住戸間のみ）t125長さ（開口除く）</t>
  </si>
  <si>
    <t>共用廊下壁ｔ165（40ふかし壁含む）長さ（開口除く）</t>
  </si>
  <si>
    <t>区画壁（竪穴区画等）t125長さ（開口除く）</t>
  </si>
  <si>
    <t>防火上主要な間仕切t125長さ（開口除く）</t>
  </si>
  <si>
    <t>告示45分準耐火防火壁t132（エイジフリー用）長さ</t>
  </si>
  <si>
    <t>告示1時間準耐火防火壁t152（エイジフリー用）長さ</t>
  </si>
  <si>
    <t>告示界壁t152（エイジフリー用）長さ</t>
  </si>
  <si>
    <t>告示45分準耐火防火壁t132（エイジフリー用）長さ（開口除く）</t>
  </si>
  <si>
    <t>告示1時間準耐火防火壁t152（エイジフリー用）長さ（開口除く）</t>
  </si>
  <si>
    <t>告示界壁t152（エイジフリー用）長さ（開口除く）</t>
  </si>
  <si>
    <t>ユニット外告示45分準耐火防火壁t132（エイジフリー用）長さ</t>
  </si>
  <si>
    <t>ユニット外告示1時間準耐火防火壁t152（エイジフリー用）長さ</t>
  </si>
  <si>
    <t>ユニット外告示界壁t152（エイジフリー用）長さ</t>
  </si>
  <si>
    <t>クリアタイプＥＸバルコニー出隅箇所数</t>
  </si>
  <si>
    <t>クリアタイプＥＸ軒下げバルコニー出隅箇所数</t>
  </si>
  <si>
    <t>クリアタイプＥＸバルコニー入隅箇所数</t>
  </si>
  <si>
    <t>クリアタイプＥＸ軒下げバルコニー入隅箇所数</t>
  </si>
  <si>
    <t>クリアタイプＥＸバルコニー外壁接触箇所数</t>
  </si>
  <si>
    <t>クリアタイプＥＸ軒下げバルコニー外壁接触箇所数</t>
  </si>
  <si>
    <t>クリアタイプＥＸバルコニー平部箇所数</t>
  </si>
  <si>
    <t>クリアタイプＥＸ軒下げバルコニー平部箇所数</t>
  </si>
  <si>
    <t>ユニット交点箇所</t>
  </si>
  <si>
    <t>０．５Ｐ架構ユニット箇所数</t>
  </si>
  <si>
    <t>０．５Ｐ架構ユニット床領域面積</t>
  </si>
  <si>
    <t>タイルキラテックＷＢＴ埋込窓建具高さ</t>
  </si>
  <si>
    <t>タイルキラテックＷＢ埋込窓建具高さ</t>
  </si>
  <si>
    <t>タイルキラテックＷＢＴバルコニー持ち出し部下端長さ</t>
  </si>
  <si>
    <t>タイルキラテックＷＢバルコニー持ち出し部下端長さ</t>
  </si>
  <si>
    <t>タイルキラテックＷＢＴアルコーブ垂れ壁部下端長さ</t>
  </si>
  <si>
    <t>タイルキラテックＷＢアルコーブ垂れ壁部下端長さ</t>
  </si>
  <si>
    <t>タイル５０二丁埋込窓建具高さ２</t>
  </si>
  <si>
    <t>タイルＬＩＸＩＬサイモン埋込窓建具高さ２</t>
  </si>
  <si>
    <t>タイルＬＩＸＩＬパストラーノ埋込窓建具高さ２</t>
  </si>
  <si>
    <t>タイルＬＩＸＩＬルミノス埋込窓建具高さ２</t>
  </si>
  <si>
    <t>タイルＬＩＸＩＬ寂雅楽Ⅱ埋込窓建具高さ２</t>
  </si>
  <si>
    <t>タイルキラテック５０二丁埋込窓建具高さ２</t>
  </si>
  <si>
    <t>タイルキラテックＥＸ埋込窓建具高さ２</t>
  </si>
  <si>
    <t>タイルキラテックＨＧＴ埋込窓建具高さ２</t>
  </si>
  <si>
    <t>タイルキラテックＨＧ埋込窓建具高さ２</t>
  </si>
  <si>
    <t>タイルキラテックＬＢＴ埋込窓建具高さ２</t>
  </si>
  <si>
    <t>タイルキラテックＬＢ埋込窓建具高さ２</t>
  </si>
  <si>
    <t>タイルキラテックＬＳＳ埋込窓建具高さ２</t>
  </si>
  <si>
    <t>タイルキラテックＬＳ埋込窓建具高さ２</t>
  </si>
  <si>
    <t>タイルキラテックＳＢＮＳ埋込窓建具高さ２</t>
  </si>
  <si>
    <t>タイルキラテックＳＢＮ埋込窓建具高さ２</t>
  </si>
  <si>
    <t>タイルキラテックＳＨＮＳ埋込窓建具高さ２</t>
  </si>
  <si>
    <t>タイルキラテックＳＨＮ埋込窓建具高さ２</t>
  </si>
  <si>
    <t>タイルキラテックＳＷＮ埋込窓建具高さ２</t>
  </si>
  <si>
    <t>タイルキラテックスタイリッシュ埋込窓建具高さ２</t>
  </si>
  <si>
    <t>タイルテスタＣＭボーダー埋込窓建具高さ２</t>
  </si>
  <si>
    <t>タイルテスタＣＷボーダー埋込窓建具高さ２</t>
  </si>
  <si>
    <t>タイルテスタカサータ埋込窓建具高さ２</t>
  </si>
  <si>
    <t>タイルテスタフェルクレイド埋込窓建具高さ２</t>
  </si>
  <si>
    <t>タイルテスタラトリック埋込窓建具高さ２</t>
  </si>
  <si>
    <t>細割ボーダー埋込窓建具高さ２</t>
  </si>
  <si>
    <t>無足場タイルキラテックＥＸ埋込窓建具高さ２</t>
  </si>
  <si>
    <t>タイルキラテックＷＢＴ埋込窓建具高さ２</t>
  </si>
  <si>
    <t>タイルキラテックＷＢ埋込窓建具高さ２</t>
  </si>
  <si>
    <t>袖壁上柱箇所数</t>
  </si>
  <si>
    <t>賃貸玄関収納（段差無）部屋面積</t>
  </si>
  <si>
    <t>賃貸玄関収納（段差無）部屋外壁接触長さ</t>
  </si>
  <si>
    <t>区画壁（乗用ＥＶ用）長さ（開口除く）</t>
  </si>
  <si>
    <t>ユニット外区画壁（乗用ＥＶ用）長さ</t>
  </si>
  <si>
    <t>１－９階通し柱箇所数</t>
  </si>
  <si>
    <t>１－１０階通し柱箇所数</t>
  </si>
  <si>
    <t>壁タイプ笠木仕様バルコニー出隅箇所数</t>
  </si>
  <si>
    <t>壁タイプ笠木仕様軒下げバルコニー出隅箇所数</t>
  </si>
  <si>
    <t>外部廊下壁タイプ笠木仕様出隅箇所数</t>
  </si>
  <si>
    <t>壁タイプ笠木仕様バルコニー入隅箇所数</t>
  </si>
  <si>
    <t>壁タイプ笠木仕様軒下げバルコニー入隅箇所数</t>
  </si>
  <si>
    <t>外部廊下壁タイプ笠木仕様入隅箇所数</t>
  </si>
  <si>
    <t>壁タイプ笠木仕様バルコニー外壁接触箇所数</t>
  </si>
  <si>
    <t>壁タイプ笠木仕様軒下げバルコニー外壁接触箇所数</t>
  </si>
  <si>
    <t>外部廊下壁タイプ笠木仕様外壁接触箇所数</t>
  </si>
  <si>
    <t>壁タイプ笠木仕様バルコニー平部箇所数</t>
  </si>
  <si>
    <t>壁タイプ笠木仕様軒下げバルコニー平部箇所数</t>
  </si>
  <si>
    <t>外部廊下壁タイプ笠木仕様平部箇所数</t>
  </si>
  <si>
    <t>クリアタイプＥＸ２バルコニー出隅箇所数</t>
  </si>
  <si>
    <t>クリアタイプＥＸ２軒下げバルコニー出隅箇所数</t>
  </si>
  <si>
    <t>クリアタイプＥＸ２バルコニー入隅箇所数</t>
  </si>
  <si>
    <t>クリアタイプＥＸ２軒下げバルコニー入隅箇所数</t>
  </si>
  <si>
    <t>クリアタイプＥＸ２バルコニー外壁接触箇所数</t>
  </si>
  <si>
    <t>クリアタイプＥＸ２軒下げバルコニー外壁接触箇所数</t>
  </si>
  <si>
    <t>クリアタイプＥＸ２バルコニー平部箇所数</t>
  </si>
  <si>
    <t>クリアタイプＥＸ２軒下げバルコニー平部箇所数</t>
  </si>
  <si>
    <t>タイルストーン御影石埋込窓建具高さ</t>
  </si>
  <si>
    <t>タイルストーン御影石バルコニー持ち出し部下端長さ</t>
  </si>
  <si>
    <t>タイルストーン御影石アルコーブ垂れ壁部下端長さ</t>
  </si>
  <si>
    <t>タイルストーン御影石埋込窓建具高さ２</t>
  </si>
  <si>
    <t>ポーチ柱（丸Ｌ）基礎下げ部長さ</t>
  </si>
  <si>
    <t>フルハイト用埋込シャッターボックス箇所数</t>
  </si>
  <si>
    <t>フルハイト用埋込シャッターボックス軒天接触長</t>
  </si>
  <si>
    <t>大屋根中バルコニー笠木仕様出隅箇所数</t>
  </si>
  <si>
    <t>大屋根中バルコニー笠木仕様入隅箇所数</t>
  </si>
  <si>
    <t>大屋根中バルコニー笠木仕様外壁接触箇所数</t>
  </si>
  <si>
    <t>大屋根中バルコニー笠木仕様平部箇所数</t>
  </si>
  <si>
    <t>店舗区画壁t154長さ（開口除く）</t>
  </si>
  <si>
    <t>ユニット外店舗区画壁t154長さ</t>
  </si>
  <si>
    <t>タイルキラテックＬＢ外壁平面斜め１３５°出隅箇所数</t>
  </si>
  <si>
    <t>タイルキラテックＨＧ外壁平面斜め１３５°出隅箇所数</t>
  </si>
  <si>
    <t>タイルキラテックＬＳ外壁平面斜め１３５°出隅箇所数</t>
  </si>
  <si>
    <t>タイルキラテックＬＳＳ外壁平面斜め１３５°出隅箇所数</t>
  </si>
  <si>
    <t>タイルキラテックスタイリッシュ外壁平面斜め１３５°出隅箇所数</t>
  </si>
  <si>
    <t>タイルキラテックＳＷＮ外壁平面斜め１３５°出隅箇所数</t>
  </si>
  <si>
    <t>タイルキラテックＳＨＮ外壁平面斜め１３５°出隅箇所数</t>
  </si>
  <si>
    <t>タイルキラテックＳＨＮＳ外壁平面斜め１３５°出隅箇所数</t>
  </si>
  <si>
    <t>タイルキラテックＳＢＮ外壁平面斜め１３５°出隅箇所数</t>
  </si>
  <si>
    <t>タイルキラテックＳＢＮＳ外壁平面斜め１３５°出隅箇所数</t>
  </si>
  <si>
    <t>タイルキラテックＥＸ外壁平面斜め１３５°出隅箇所数</t>
  </si>
  <si>
    <t>タイルキラテック５０二丁外壁平面斜め１３５°出隅箇所数</t>
  </si>
  <si>
    <t>タイルテスタＣＷボーダー外壁平面斜め１３５°出隅箇所数</t>
  </si>
  <si>
    <t>タイルテスタＣＭボーダー外壁平面斜め１３５°出隅箇所数</t>
  </si>
  <si>
    <t>細割ボーダー外壁平面斜め１３５°出隅箇所数</t>
  </si>
  <si>
    <t>タイルテスタカサータ外壁平面斜め１３５°出隅箇所数</t>
  </si>
  <si>
    <t>タイルテスタフェルクレイド外壁平面斜め１３５°出隅箇所数</t>
  </si>
  <si>
    <t>タイルテスタラトリック外壁平面斜め１３５°出隅箇所数</t>
  </si>
  <si>
    <t>タイル５０二丁外壁平面斜め１３５°出隅箇所数</t>
  </si>
  <si>
    <t>タイルキラテックＬＢＴ外壁平面斜め１３５°出隅箇所数</t>
  </si>
  <si>
    <t>タイルキラテックＨＧＴ外壁平面斜め１３５°出隅箇所数</t>
  </si>
  <si>
    <t>タイルＬＩＸＩＬルミノス外壁平面斜め１３５°出隅箇所数</t>
  </si>
  <si>
    <t>タイルＬＩＸＩＬパストラーノ外壁平面斜め１３５°出隅箇所数</t>
  </si>
  <si>
    <t>タイルＬＩＸＩＬ寂雅楽Ⅱ外壁平面斜め１３５°出隅箇所数</t>
  </si>
  <si>
    <t>タイルＬＩＸＩＬサイモン外壁平面斜め１３５°出隅箇所数</t>
  </si>
  <si>
    <t>無足場タイルキラテックＥＸ外壁平面斜め１３５°出隅箇所数</t>
  </si>
  <si>
    <t>タイルキラテックＷＢ外壁平面斜め１３５°出隅箇所数</t>
  </si>
  <si>
    <t>タイルキラテックＷＢＴ外壁平面斜め１３５°出隅箇所数</t>
  </si>
  <si>
    <t>タイルキラテックＬＢ外壁平面斜め１３５°出隅長さ</t>
  </si>
  <si>
    <t>タイルキラテックＨＧ外壁平面斜め１３５°出隅長さ</t>
  </si>
  <si>
    <t>タイルキラテックＬＳ外壁平面斜め１３５°出隅長さ</t>
  </si>
  <si>
    <t>タイルキラテックＬＳＳ外壁平面斜め１３５°出隅長さ</t>
  </si>
  <si>
    <t>タイルキラテックスタイリッシュ外壁平面斜め１３５°出隅長さ</t>
  </si>
  <si>
    <t>タイルキラテックＳＷＮ外壁平面斜め１３５°出隅長さ</t>
  </si>
  <si>
    <t>タイルキラテックＳＨＮ外壁平面斜め１３５°出隅長さ</t>
  </si>
  <si>
    <t>タイルキラテックＳＨＮＳ外壁平面斜め１３５°出隅長さ</t>
  </si>
  <si>
    <t>タイルキラテックＳＢＮ外壁平面斜め１３５°出隅長さ</t>
  </si>
  <si>
    <t>タイルキラテックＳＢＮＳ外壁平面斜め１３５°出隅長さ</t>
  </si>
  <si>
    <t>タイルキラテックＥＸ外壁平面斜め１３５°出隅長さ</t>
  </si>
  <si>
    <t>タイルキラテック５０二丁外壁平面斜め１３５°出隅長さ</t>
  </si>
  <si>
    <t>タイルテスタＣＷボーダー外壁平面斜め１３５°出隅長さ</t>
  </si>
  <si>
    <t>タイルテスタＣＭボーダー外壁平面斜め１３５°出隅長さ</t>
  </si>
  <si>
    <t>細割ボーダー外壁平面斜め１３５°出隅長さ</t>
  </si>
  <si>
    <t>タイルテスタカサータ外壁平面斜め１３５°出隅長さ</t>
  </si>
  <si>
    <t>タイルテスタフェルクレイド外壁平面斜め１３５°出隅長さ</t>
  </si>
  <si>
    <t>タイルテスタラトリック外壁平面斜め１３５°出隅長さ</t>
  </si>
  <si>
    <t>タイル５０二丁外壁平面斜め１３５°出隅長さ</t>
  </si>
  <si>
    <t>タイルキラテックＬＢＴ外壁平面斜め１３５°出隅長さ</t>
  </si>
  <si>
    <t>タイルキラテックＨＧＴ外壁平面斜め１３５°出隅長さ</t>
  </si>
  <si>
    <t>タイルＬＩＸＩＬルミノス外壁平面斜め１３５°出隅長さ</t>
  </si>
  <si>
    <t>タイルＬＩＸＩＬパストラーノ外壁平面斜め１３５°出隅長さ</t>
  </si>
  <si>
    <t>タイルＬＩＸＩＬ寂雅楽Ⅱ外壁平面斜め１３５°出隅長さ</t>
  </si>
  <si>
    <t>タイルＬＩＸＩＬサイモン外壁平面斜め１３５°出隅長さ</t>
  </si>
  <si>
    <t>無足場タイルキラテックＥＸ外壁平面斜め１３５°出隅長さ</t>
  </si>
  <si>
    <t>タイルキラテックＷＢ外壁平面斜め１３５°出隅長さ</t>
  </si>
  <si>
    <t>タイルキラテックＷＢＴ外壁平面斜め１３５°出隅長さ</t>
  </si>
  <si>
    <t>タイルキラテックＬＢ外壁平面斜め１３５°入隅箇所数</t>
  </si>
  <si>
    <t>タイルキラテックＨＧ外壁平面斜め１３５°入隅箇所数</t>
  </si>
  <si>
    <t>タイルキラテックＬＳ外壁平面斜め１３５°入隅箇所数</t>
  </si>
  <si>
    <t>タイルキラテックＬＳＳ外壁平面斜め１３５°入隅箇所数</t>
  </si>
  <si>
    <t>タイルキラテックスタイリッシュ外壁平面斜め１３５°入隅箇所数</t>
  </si>
  <si>
    <t>タイルキラテックＳＷＮ外壁平面斜め１３５°入隅箇所数</t>
  </si>
  <si>
    <t>タイルキラテックＳＨＮ外壁平面斜め１３５°入隅箇所数</t>
  </si>
  <si>
    <t>タイルキラテックＳＨＮＳ外壁平面斜め１３５°入隅箇所数</t>
  </si>
  <si>
    <t>タイルキラテックＳＢＮ外壁平面斜め１３５°入隅箇所数</t>
  </si>
  <si>
    <t>タイルキラテックＳＢＮＳ外壁平面斜め１３５°入隅箇所数</t>
  </si>
  <si>
    <t>タイルキラテックＥＸ外壁平面斜め１３５°入隅箇所数</t>
  </si>
  <si>
    <t>タイルキラテック５０二丁外壁平面斜め１３５°入隅箇所数</t>
  </si>
  <si>
    <t>タイルテスタＣＷボーダー外壁平面斜め１３５°入隅箇所数</t>
  </si>
  <si>
    <t>タイルテスタＣＭボーダー外壁平面斜め１３５°入隅箇所数</t>
  </si>
  <si>
    <t>細割ボーダー外壁平面斜め１３５°入隅箇所数</t>
  </si>
  <si>
    <t>タイルテスタカサータ外壁平面斜め１３５°入隅箇所数</t>
  </si>
  <si>
    <t>タイルテスタフェルクレイド外壁平面斜め１３５°入隅箇所数</t>
  </si>
  <si>
    <t>タイルテスタラトリック外壁平面斜め１３５°入隅箇所数</t>
  </si>
  <si>
    <t>タイル５０二丁外壁平面斜め１３５°入隅箇所数</t>
  </si>
  <si>
    <t>タイルキラテックＬＢＴ外壁平面斜め１３５°入隅箇所数</t>
  </si>
  <si>
    <t>タイルキラテックＨＧＴ外壁平面斜め１３５°入隅箇所数</t>
  </si>
  <si>
    <t>タイルＬＩＸＩＬルミノス外壁平面斜め１３５°入隅箇所数</t>
  </si>
  <si>
    <t>タイルＬＩＸＩＬパストラーノ外壁平面斜め１３５°入隅箇所数</t>
  </si>
  <si>
    <t>タイルＬＩＸＩＬ寂雅楽Ⅱ外壁平面斜め１３５°入隅箇所数</t>
  </si>
  <si>
    <t>タイルＬＩＸＩＬサイモン外壁平面斜め１３５°入隅箇所数</t>
  </si>
  <si>
    <t>無足場タイルキラテックＥＸ外壁平面斜め１３５°入隅箇所数</t>
  </si>
  <si>
    <t>タイルキラテックＷＢ外壁平面斜め１３５°入隅箇所数</t>
  </si>
  <si>
    <t>タイルキラテックＷＢＴ外壁平面斜め１３５°入隅箇所数</t>
  </si>
  <si>
    <t>タイルキラテックＬＢ外壁平面斜め１３５°入隅長さ</t>
  </si>
  <si>
    <t>タイルキラテックＨＧ外壁平面斜め１３５°入隅長さ</t>
  </si>
  <si>
    <t>タイルキラテックＬＳ外壁平面斜め１３５°入隅長さ</t>
  </si>
  <si>
    <t>タイルキラテックＬＳＳ外壁平面斜め１３５°入隅長さ</t>
  </si>
  <si>
    <t>タイルキラテックスタイリッシュ外壁平面斜め１３５°入隅長さ</t>
  </si>
  <si>
    <t>タイルキラテックＳＷＮ外壁平面斜め１３５°入隅長さ</t>
  </si>
  <si>
    <t>タイルキラテックＳＨＮ外壁平面斜め１３５°入隅長さ</t>
  </si>
  <si>
    <t>タイルキラテックＳＨＮＳ外壁平面斜め１３５°入隅長さ</t>
  </si>
  <si>
    <t>タイルキラテックＳＢＮ外壁平面斜め１３５°入隅長さ</t>
  </si>
  <si>
    <t>タイルキラテックＳＢＮＳ外壁平面斜め１３５°入隅長さ</t>
  </si>
  <si>
    <t>タイルキラテックＥＸ外壁平面斜め１３５°入隅長さ</t>
  </si>
  <si>
    <t>タイルキラテック５０二丁外壁平面斜め１３５°入隅長さ</t>
  </si>
  <si>
    <t>タイルテスタＣＷボーダー外壁平面斜め１３５°入隅長さ</t>
  </si>
  <si>
    <t>タイルテスタＣＭボーダー外壁平面斜め１３５°入隅長さ</t>
  </si>
  <si>
    <t>細割ボーダー外壁平面斜め１３５°入隅長さ</t>
  </si>
  <si>
    <t>タイルテスタカサータ外壁平面斜め１３５°入隅長さ</t>
  </si>
  <si>
    <t>タイルテスタフェルクレイド外壁平面斜め１３５°入隅長さ</t>
  </si>
  <si>
    <t>タイルテスタラトリック外壁平面斜め１３５°入隅長さ</t>
  </si>
  <si>
    <t>タイル５０二丁外壁平面斜め１３５°入隅長さ</t>
  </si>
  <si>
    <t>タイルキラテックＬＢＴ外壁平面斜め１３５°入隅長さ</t>
  </si>
  <si>
    <t>タイルキラテックＨＧＴ外壁平面斜め１３５°入隅長さ</t>
  </si>
  <si>
    <t>タイルＬＩＸＩＬルミノス外壁平面斜め１３５°入隅長さ</t>
  </si>
  <si>
    <t>タイルＬＩＸＩＬパストラーノ外壁平面斜め１３５°入隅長さ</t>
  </si>
  <si>
    <t>タイルＬＩＸＩＬ寂雅楽Ⅱ外壁平面斜め１３５°入隅長さ</t>
  </si>
  <si>
    <t>タイルＬＩＸＩＬサイモン外壁平面斜め１３５°入隅長さ</t>
  </si>
  <si>
    <t>無足場タイルキラテックＥＸ外壁平面斜め１３５°入隅長さ</t>
  </si>
  <si>
    <t>タイルキラテックＷＢ外壁平面斜め１３５°入隅長さ</t>
  </si>
  <si>
    <t>タイルキラテックＷＢＴ外壁平面斜め１３５°入隅長さ</t>
  </si>
  <si>
    <t>タイルキラテックＬＢバルコニー腰壁平面斜め１３５°出隅箇所数</t>
  </si>
  <si>
    <t>タイルキラテックＨＧバルコニー腰壁平面斜め１３５°出隅箇所数</t>
  </si>
  <si>
    <t>タイルキラテックＬＳバルコニー腰壁平面斜め１３５°出隅箇所数</t>
  </si>
  <si>
    <t>タイルキラテックＬＳＳバルコニー腰壁平面斜め１３５°出隅箇所数</t>
  </si>
  <si>
    <t>タイルキラテックスタイリッシュバルコニー腰壁平面斜め１３５°出隅箇所数</t>
  </si>
  <si>
    <t>タイルキラテックＳＷＮバルコニー腰壁平面斜め１３５°出隅箇所数</t>
  </si>
  <si>
    <t>タイルキラテックＳＨＮバルコニー腰壁平面斜め１３５°出隅箇所数</t>
  </si>
  <si>
    <t>タイルキラテックＳＨＮＳバルコニー腰壁平面斜め１３５°出隅箇所数</t>
  </si>
  <si>
    <t>タイルキラテックＳＢＮバルコニー腰壁平面斜め１３５°出隅箇所数</t>
  </si>
  <si>
    <t>タイルキラテックＳＢＮＳバルコニー腰壁平面斜め１３５°出隅箇所数</t>
  </si>
  <si>
    <t>タイルキラテックＥＸバルコニー腰壁平面斜め１３５°出隅箇所数</t>
  </si>
  <si>
    <t>タイルキラテック５０二丁バルコニー腰壁平面斜め１３５°出隅箇所数</t>
  </si>
  <si>
    <t>タイルテスタＣＷボーダーバルコニー腰壁平面斜め１３５°出隅箇所数</t>
  </si>
  <si>
    <t>タイルテスタＣＭボーダーバルコニー腰壁平面斜め１３５°出隅箇所数</t>
  </si>
  <si>
    <t>細割ボーダーバルコニー腰壁平面斜め１３５°出隅箇所数</t>
  </si>
  <si>
    <t>タイルテスタカサータバルコニー腰壁平面斜め１３５°出隅箇所数</t>
  </si>
  <si>
    <t>タイルテスタフェルクレイドバルコニー腰壁平面斜め１３５°出隅箇所数</t>
  </si>
  <si>
    <t>タイルテスタラトリックバルコニー腰壁平面斜め１３５°出隅箇所数</t>
  </si>
  <si>
    <t>タイル５０二丁バルコニー腰壁平面斜め１３５°出隅箇所数</t>
  </si>
  <si>
    <t>タイルキラテックＬＢＴバルコニー腰壁平面斜め１３５°出隅箇所数</t>
  </si>
  <si>
    <t>タイルキラテックＨＧＴバルコニー腰壁平面斜め１３５°出隅箇所数</t>
  </si>
  <si>
    <t>タイルＬＩＸＩＬルミノスバルコニー腰壁平面斜め１３５°出隅箇所数</t>
  </si>
  <si>
    <t>タイルＬＩＸＩＬパストラーノバルコニー腰壁平面斜め１３５°出隅箇所数</t>
  </si>
  <si>
    <t>タイルＬＩＸＩＬ寂雅楽Ⅱバルコニー腰壁平面斜め１３５°出隅箇所数</t>
  </si>
  <si>
    <t>タイルＬＩＸＩＬサイモンバルコニー腰壁平面斜め１３５°出隅箇所数</t>
  </si>
  <si>
    <t>無足場タイルキラテックＥＸバルコニー腰壁平面斜め１３５°出隅箇所数</t>
  </si>
  <si>
    <t>タイルキラテックＷＢバルコニー腰壁平面斜め１３５°出隅箇所数</t>
  </si>
  <si>
    <t>タイルキラテックＷＢＴバルコニー腰壁平面斜め１３５°出隅箇所数</t>
  </si>
  <si>
    <t>タイルキラテックＬＢバルコニー腰壁平面斜め１３５°出隅長さ</t>
  </si>
  <si>
    <t>タイルキラテックＨＧバルコニー腰壁平面斜め１３５°出隅長さ</t>
  </si>
  <si>
    <t>タイルキラテックＬＳバルコニー腰壁平面斜め１３５°出隅長さ</t>
  </si>
  <si>
    <t>タイルキラテックＬＳＳバルコニー腰壁平面斜め１３５°出隅長さ</t>
  </si>
  <si>
    <t>タイルキラテックスタイリッシュバルコニー腰壁平面斜め１３５°出隅長さ</t>
  </si>
  <si>
    <t>タイルキラテックＳＷＮバルコニー腰壁平面斜め１３５°出隅長さ</t>
  </si>
  <si>
    <t>タイルキラテックＳＨＮバルコニー腰壁平面斜め１３５°出隅長さ</t>
  </si>
  <si>
    <t>タイルキラテックＳＨＮＳバルコニー腰壁平面斜め１３５°出隅長さ</t>
  </si>
  <si>
    <t>タイルキラテックＳＢＮバルコニー腰壁平面斜め１３５°出隅長さ</t>
  </si>
  <si>
    <t>タイルキラテックＳＢＮＳバルコニー腰壁平面斜め１３５°出隅長さ</t>
  </si>
  <si>
    <t>タイルキラテックＥＸバルコニー腰壁平面斜め１３５°出隅長さ</t>
  </si>
  <si>
    <t>タイルキラテック５０二丁バルコニー腰壁平面斜め１３５°出隅長さ</t>
  </si>
  <si>
    <t>タイルテスタＣＷボーダーバルコニー腰壁平面斜め１３５°出隅長さ</t>
  </si>
  <si>
    <t>タイルテスタＣＭボーダーバルコニー腰壁平面斜め１３５°出隅長さ</t>
  </si>
  <si>
    <t>細割ボーダーバルコニー腰壁平面斜め１３５°出隅長さ</t>
  </si>
  <si>
    <t>タイルテスタカサータバルコニー腰壁平面斜め１３５°出隅長さ</t>
  </si>
  <si>
    <t>タイルテスタフェルクレイドバルコニー腰壁平面斜め１３５°出隅長さ</t>
  </si>
  <si>
    <t>タイルテスタラトリックバルコニー腰壁平面斜め１３５°出隅長さ</t>
  </si>
  <si>
    <t>タイル５０二丁バルコニー腰壁平面斜め１３５°出隅長さ</t>
  </si>
  <si>
    <t>タイルキラテックＬＢＴバルコニー腰壁平面斜め１３５°出隅長さ</t>
  </si>
  <si>
    <t>タイルキラテックＨＧＴバルコニー腰壁平面斜め１３５°出隅長さ</t>
  </si>
  <si>
    <t>タイルＬＩＸＩＬルミノスバルコニー腰壁平面斜め１３５°出隅長さ</t>
  </si>
  <si>
    <t>タイルＬＩＸＩＬパストラーノバルコニー腰壁平面斜め１３５°出隅長さ</t>
  </si>
  <si>
    <t>タイルＬＩＸＩＬ寂雅楽Ⅱバルコニー腰壁平面斜め１３５°出隅長さ</t>
  </si>
  <si>
    <t>タイルＬＩＸＩＬサイモンバルコニー腰壁平面斜め１３５°出隅長さ</t>
  </si>
  <si>
    <t>無足場タイルキラテックＥＸバルコニー腰壁平面斜め１３５°出隅長さ</t>
  </si>
  <si>
    <t>タイルキラテックＷＢバルコニー腰壁平面斜め１３５°出隅長さ</t>
  </si>
  <si>
    <t>タイルキラテックＷＢＴバルコニー腰壁平面斜め１３５°出隅長さ</t>
  </si>
  <si>
    <t>タイルキラテックＬＢバルコニー腰壁平面斜め１３５°入隅箇所数</t>
  </si>
  <si>
    <t>タイルキラテックＨＧバルコニー腰壁平面斜め１３５°入隅箇所数</t>
  </si>
  <si>
    <t>タイルキラテックＬＳバルコニー腰壁平面斜め１３５°入隅箇所数</t>
  </si>
  <si>
    <t>タイルキラテックＬＳＳバルコニー腰壁平面斜め１３５°入隅箇所数</t>
  </si>
  <si>
    <t>タイルキラテックスタイリッシュバルコニー腰壁平面斜め１３５°入隅箇所数</t>
  </si>
  <si>
    <t>タイルキラテックＳＷＮバルコニー腰壁平面斜め１３５°入隅箇所数</t>
  </si>
  <si>
    <t>タイルキラテックＳＨＮバルコニー腰壁平面斜め１３５°入隅箇所数</t>
  </si>
  <si>
    <t>タイルキラテックＳＨＮＳバルコニー腰壁平面斜め１３５°入隅箇所数</t>
  </si>
  <si>
    <t>タイルキラテックＳＢＮバルコニー腰壁平面斜め１３５°入隅箇所数</t>
  </si>
  <si>
    <t>タイルキラテックＳＢＮＳバルコニー腰壁平面斜め１３５°入隅箇所数</t>
  </si>
  <si>
    <t>タイルキラテックＥＸバルコニー腰壁平面斜め１３５°入隅箇所数</t>
  </si>
  <si>
    <t>タイルキラテック５０二丁バルコニー腰壁平面斜め１３５°入隅箇所数</t>
  </si>
  <si>
    <t>タイルテスタＣＷボーダーバルコニー腰壁平面斜め１３５°入隅箇所数</t>
  </si>
  <si>
    <t>タイルテスタＣＭボーダーバルコニー腰壁平面斜め１３５°入隅箇所数</t>
  </si>
  <si>
    <t>細割ボーダーバルコニー腰壁平面斜め１３５°入隅箇所数</t>
  </si>
  <si>
    <t>タイルテスタカサータバルコニー腰壁平面斜め１３５°入隅箇所数</t>
  </si>
  <si>
    <t>タイルテスタフェルクレイドバルコニー腰壁平面斜め１３５°入隅箇所数</t>
  </si>
  <si>
    <t>タイルテスタラトリックバルコニー腰壁平面斜め１３５°入隅箇所数</t>
  </si>
  <si>
    <t>タイル５０二丁バルコニー腰壁平面斜め１３５°入隅箇所数</t>
  </si>
  <si>
    <t>タイルキラテックＬＢＴバルコニー腰壁平面斜め１３５°入隅箇所数</t>
  </si>
  <si>
    <t>タイルキラテックＨＧＴバルコニー腰壁平面斜め１３５°入隅箇所数</t>
  </si>
  <si>
    <t>タイルＬＩＸＩＬルミノスバルコニー腰壁平面斜め１３５°入隅箇所数</t>
  </si>
  <si>
    <t>タイルＬＩＸＩＬパストラーノバルコニー腰壁平面斜め１３５°入隅箇所数</t>
  </si>
  <si>
    <t>タイルＬＩＸＩＬ寂雅楽Ⅱバルコニー腰壁平面斜め１３５°入隅箇所数</t>
  </si>
  <si>
    <t>タイルＬＩＸＩＬサイモンバルコニー腰壁平面斜め１３５°入隅箇所数</t>
  </si>
  <si>
    <t>無足場タイルキラテックＥＸバルコニー腰壁平面斜め１３５°入隅箇所数</t>
  </si>
  <si>
    <t>タイルキラテックＷＢバルコニー腰壁平面斜め１３５°入隅箇所数</t>
  </si>
  <si>
    <t>タイルキラテックＷＢＴバルコニー腰壁平面斜め１３５°入隅箇所数</t>
  </si>
  <si>
    <t>タイルキラテックＬＢバルコニー腰壁平面斜め１３５°入隅長さ</t>
  </si>
  <si>
    <t>タイルキラテックＨＧバルコニー腰壁平面斜め１３５°入隅長さ</t>
  </si>
  <si>
    <t>タイルキラテックＬＳバルコニー腰壁平面斜め１３５°入隅長さ</t>
  </si>
  <si>
    <t>タイルキラテックＬＳＳバルコニー腰壁平面斜め１３５°入隅長さ</t>
  </si>
  <si>
    <t>タイルキラテックスタイリッシュバルコニー腰壁平面斜め１３５°入隅長さ</t>
  </si>
  <si>
    <t>タイルキラテックＳＷＮバルコニー腰壁平面斜め１３５°入隅長さ</t>
  </si>
  <si>
    <t>タイルキラテックＳＨＮバルコニー腰壁平面斜め１３５°入隅長さ</t>
  </si>
  <si>
    <t>タイルキラテックＳＨＮＳバルコニー腰壁平面斜め１３５°入隅長さ</t>
  </si>
  <si>
    <t>タイルキラテックＳＢＮバルコニー腰壁平面斜め１３５°入隅長さ</t>
  </si>
  <si>
    <t>タイルキラテックＳＢＮＳバルコニー腰壁平面斜め１３５°入隅長さ</t>
  </si>
  <si>
    <t>タイルキラテックＥＸバルコニー腰壁平面斜め１３５°入隅長さ</t>
  </si>
  <si>
    <t>タイルキラテック５０二丁バルコニー腰壁平面斜め１３５°入隅長さ</t>
  </si>
  <si>
    <t>タイルテスタＣＷボーダーバルコニー腰壁平面斜め１３５°入隅長さ</t>
  </si>
  <si>
    <t>タイルテスタＣＭボーダーバルコニー腰壁平面斜め１３５°入隅長さ</t>
  </si>
  <si>
    <t>細割ボーダーバルコニー腰壁平面斜め１３５°入隅長さ</t>
  </si>
  <si>
    <t>タイルテスタカサータバルコニー腰壁平面斜め１３５°入隅長さ</t>
  </si>
  <si>
    <t>タイルテスタフェルクレイドバルコニー腰壁平面斜め１３５°入隅長さ</t>
  </si>
  <si>
    <t>タイルテスタラトリックバルコニー腰壁平面斜め１３５°入隅長さ</t>
  </si>
  <si>
    <t>タイル５０二丁バルコニー腰壁平面斜め１３５°入隅長さ</t>
  </si>
  <si>
    <t>タイルキラテックＬＢＴバルコニー腰壁平面斜め１３５°入隅長さ</t>
  </si>
  <si>
    <t>タイルキラテックＨＧＴバルコニー腰壁平面斜め１３５°入隅長さ</t>
  </si>
  <si>
    <t>タイルＬＩＸＩＬルミノスバルコニー腰壁平面斜め１３５°入隅長さ</t>
  </si>
  <si>
    <t>タイルＬＩＸＩＬパストラーノバルコニー腰壁平面斜め１３５°入隅長さ</t>
  </si>
  <si>
    <t>タイルＬＩＸＩＬ寂雅楽Ⅱバルコニー腰壁平面斜め１３５°入隅長さ</t>
  </si>
  <si>
    <t>タイルＬＩＸＩＬサイモンバルコニー腰壁平面斜め１３５°入隅長さ</t>
  </si>
  <si>
    <t>無足場タイルキラテックＥＸバルコニー腰壁平面斜め１３５°入隅長さ</t>
  </si>
  <si>
    <t>タイルキラテックＷＢバルコニー腰壁平面斜め１３５°入隅長さ</t>
  </si>
  <si>
    <t>タイルキラテックＷＢＴバルコニー腰壁平面斜め１３５°入隅長さ</t>
  </si>
  <si>
    <t>タイルキラテックＬＢパラペット平面斜め１３５°出隅箇所数</t>
  </si>
  <si>
    <t>タイルキラテックＨＧパラペット平面斜め１３５°出隅箇所数</t>
  </si>
  <si>
    <t>タイルキラテックＬＳパラペット平面斜め１３５°出隅箇所数</t>
  </si>
  <si>
    <t>タイルキラテックＬＳＳパラペット平面斜め１３５°出隅箇所数</t>
  </si>
  <si>
    <t>タイルキラテックスタイリッシュパラペット平面斜め１３５°出隅箇所数</t>
  </si>
  <si>
    <t>タイルキラテックＳＷＮパラペット平面斜め１３５°出隅箇所数</t>
  </si>
  <si>
    <t>タイルキラテックＳＨＮパラペット平面斜め１３５°出隅箇所数</t>
  </si>
  <si>
    <t>タイルキラテックＳＨＮＳパラペット平面斜め１３５°出隅箇所数</t>
  </si>
  <si>
    <t>タイルキラテックＳＢＮパラペット平面斜め１３５°出隅箇所数</t>
  </si>
  <si>
    <t>タイルキラテックＳＢＮＳパラペット平面斜め１３５°出隅箇所数</t>
  </si>
  <si>
    <t>タイルキラテックＥＸパラペット平面斜め１３５°出隅箇所数</t>
  </si>
  <si>
    <t>タイルキラテック５０二丁パラペット平面斜め１３５°出隅箇所数</t>
  </si>
  <si>
    <t>タイルテスタＣＷボーダーパラペット平面斜め１３５°出隅箇所数</t>
  </si>
  <si>
    <t>タイルテスタＣＭボーダーパラペット平面斜め１３５°出隅箇所数</t>
  </si>
  <si>
    <t>細割ボーダーパラペット平面斜め１３５°出隅箇所数</t>
  </si>
  <si>
    <t>タイルテスタカサータパラペット平面斜め１３５°出隅箇所数</t>
  </si>
  <si>
    <t>タイルテスタフェルクレイドパラペット平面斜め１３５°出隅箇所数</t>
  </si>
  <si>
    <t>タイルテスタラトリックパラペット平面斜め１３５°出隅箇所数</t>
  </si>
  <si>
    <t>タイル５０二丁パラペット平面斜め１３５°出隅箇所数</t>
  </si>
  <si>
    <t>タイルキラテックＬＢＴパラペット平面斜め１３５°出隅箇所数</t>
  </si>
  <si>
    <t>タイルキラテックＨＧＴパラペット平面斜め１３５°出隅箇所数</t>
  </si>
  <si>
    <t>タイルＬＩＸＩＬルミノスパラペット平面斜め１３５°出隅箇所数</t>
  </si>
  <si>
    <t>タイルＬＩＸＩＬパストラーノパラペット平面斜め１３５°出隅箇所数</t>
  </si>
  <si>
    <t>タイルＬＩＸＩＬ寂雅楽Ⅱパラペット平面斜め１３５°出隅箇所数</t>
  </si>
  <si>
    <t>タイルＬＩＸＩＬサイモンパラペット平面斜め１３５°出隅箇所数</t>
  </si>
  <si>
    <t>無足場タイルキラテックＥＸパラペット平面斜め１３５°出隅箇所数</t>
  </si>
  <si>
    <t>タイルキラテックＷＢパラペット平面斜め１３５°出隅箇所数</t>
  </si>
  <si>
    <t>タイルキラテックＷＢＴパラペット平面斜め１３５°出隅箇所数</t>
  </si>
  <si>
    <t>タイルキラテックＬＢパラペット平面斜め１３５°出隅長さ</t>
  </si>
  <si>
    <t>タイルキラテックＨＧパラペット平面斜め１３５°出隅長さ</t>
  </si>
  <si>
    <t>タイルキラテックＬＳパラペット平面斜め１３５°出隅長さ</t>
  </si>
  <si>
    <t>タイルキラテックＬＳＳパラペット平面斜め１３５°出隅長さ</t>
  </si>
  <si>
    <t>タイルキラテックスタイリッシュパラペット平面斜め１３５°出隅長さ</t>
  </si>
  <si>
    <t>タイルキラテックＳＷＮパラペット平面斜め１３５°出隅長さ</t>
  </si>
  <si>
    <t>タイルキラテックＳＨＮパラペット平面斜め１３５°出隅長さ</t>
  </si>
  <si>
    <t>タイルキラテックＳＨＮＳパラペット平面斜め１３５°出隅長さ</t>
  </si>
  <si>
    <t>タイルキラテックＳＢＮパラペット平面斜め１３５°出隅長さ</t>
  </si>
  <si>
    <t>タイルキラテックＳＢＮＳパラペット平面斜め１３５°出隅長さ</t>
  </si>
  <si>
    <t>タイルキラテックＥＸパラペット平面斜め１３５°出隅長さ</t>
  </si>
  <si>
    <t>タイルキラテック５０二丁パラペット平面斜め１３５°出隅長さ</t>
  </si>
  <si>
    <t>タイルテスタＣＷボーダーパラペット平面斜め１３５°出隅長さ</t>
  </si>
  <si>
    <t>タイルテスタＣＭボーダーパラペット平面斜め１３５°出隅長さ</t>
  </si>
  <si>
    <t>細割ボーダーパラペット平面斜め１３５°出隅長さ</t>
  </si>
  <si>
    <t>タイルテスタカサータパラペット平面斜め１３５°出隅長さ</t>
  </si>
  <si>
    <t>タイルテスタフェルクレイドパラペット平面斜め１３５°出隅長さ</t>
  </si>
  <si>
    <t>タイルテスタラトリックパラペット平面斜め１３５°出隅長さ</t>
  </si>
  <si>
    <t>タイル５０二丁パラペット平面斜め１３５°出隅長さ</t>
  </si>
  <si>
    <t>タイルキラテックＬＢＴパラペット平面斜め１３５°出隅長さ</t>
  </si>
  <si>
    <t>タイルキラテックＨＧＴパラペット平面斜め１３５°出隅長さ</t>
  </si>
  <si>
    <t>タイルＬＩＸＩＬルミノスパラペット平面斜め１３５°出隅長さ</t>
  </si>
  <si>
    <t>タイルＬＩＸＩＬパストラーノパラペット平面斜め１３５°出隅長さ</t>
  </si>
  <si>
    <t>タイルＬＩＸＩＬ寂雅楽Ⅱパラペット平面斜め１３５°出隅長さ</t>
  </si>
  <si>
    <t>タイルＬＩＸＩＬサイモンパラペット平面斜め１３５°出隅長さ</t>
  </si>
  <si>
    <t>無足場タイルキラテックＥＸパラペット平面斜め１３５°出隅長さ</t>
  </si>
  <si>
    <t>タイルキラテックＷＢパラペット平面斜め１３５°出隅長さ</t>
  </si>
  <si>
    <t>タイルキラテックＷＢＴパラペット平面斜め１３５°出隅長さ</t>
  </si>
  <si>
    <t>タイルキラテックＬＢパラペット平面斜め１３５°入隅箇所数</t>
  </si>
  <si>
    <t>タイルキラテックＨＧパラペット平面斜め１３５°入隅箇所数</t>
  </si>
  <si>
    <t>タイルキラテックＬＳパラペット平面斜め１３５°入隅箇所数</t>
  </si>
  <si>
    <t>タイルキラテックＬＳＳパラペット平面斜め１３５°入隅箇所数</t>
  </si>
  <si>
    <t>タイルキラテックスタイリッシュパラペット平面斜め１３５°入隅箇所数</t>
  </si>
  <si>
    <t>タイルキラテックＳＷＮパラペット平面斜め１３５°入隅箇所数</t>
  </si>
  <si>
    <t>タイルキラテックＳＨＮパラペット平面斜め１３５°入隅箇所数</t>
  </si>
  <si>
    <t>タイルキラテックＳＨＮＳパラペット平面斜め１３５°入隅箇所数</t>
  </si>
  <si>
    <t>タイルキラテックＳＢＮパラペット平面斜め１３５°入隅箇所数</t>
  </si>
  <si>
    <t>タイルキラテックＳＢＮＳパラペット平面斜め１３５°入隅箇所数</t>
  </si>
  <si>
    <t>タイルキラテックＥＸパラペット平面斜め１３５°入隅箇所数</t>
  </si>
  <si>
    <t>タイルキラテック５０二丁パラペット平面斜め１３５°入隅箇所数</t>
  </si>
  <si>
    <t>タイルテスタＣＷボーダーパラペット平面斜め１３５°入隅箇所数</t>
  </si>
  <si>
    <t>タイルテスタＣＭボーダーパラペット平面斜め１３５°入隅箇所数</t>
  </si>
  <si>
    <t>細割ボーダーパラペット平面斜め１３５°入隅箇所数</t>
  </si>
  <si>
    <t>タイルテスタカサータパラペット平面斜め１３５°入隅箇所数</t>
  </si>
  <si>
    <t>タイルテスタフェルクレイドパラペット平面斜め１３５°入隅箇所数</t>
  </si>
  <si>
    <t>タイルテスタラトリックパラペット平面斜め１３５°入隅箇所数</t>
  </si>
  <si>
    <t>タイル５０二丁パラペット平面斜め１３５°入隅箇所数</t>
  </si>
  <si>
    <t>タイルキラテックＬＢＴパラペット平面斜め１３５°入隅箇所数</t>
  </si>
  <si>
    <t>タイルキラテックＨＧＴパラペット平面斜め１３５°入隅箇所数</t>
  </si>
  <si>
    <t>タイルＬＩＸＩＬルミノスパラペット平面斜め１３５°入隅箇所数</t>
  </si>
  <si>
    <t>タイルＬＩＸＩＬパストラーノパラペット平面斜め１３５°入隅箇所数</t>
  </si>
  <si>
    <t>タイルＬＩＸＩＬ寂雅楽Ⅱパラペット平面斜め１３５°入隅箇所数</t>
  </si>
  <si>
    <t>タイルＬＩＸＩＬサイモンパラペット平面斜め１３５°入隅箇所数</t>
  </si>
  <si>
    <t>無足場タイルキラテックＥＸパラペット平面斜め１３５°入隅箇所数</t>
  </si>
  <si>
    <t>タイルキラテックＷＢパラペット平面斜め１３５°入隅箇所数</t>
  </si>
  <si>
    <t>タイルキラテックＷＢＴパラペット平面斜め１３５°入隅箇所数</t>
  </si>
  <si>
    <t>タイルキラテックＬＢパラペット平面斜め１３５°入隅長さ</t>
  </si>
  <si>
    <t>タイルキラテックＨＧパラペット平面斜め１３５°入隅長さ</t>
  </si>
  <si>
    <t>タイルキラテックＬＳパラペット平面斜め１３５°入隅長さ</t>
  </si>
  <si>
    <t>タイルキラテックＬＳＳパラペット平面斜め１３５°入隅長さ</t>
  </si>
  <si>
    <t>タイルキラテックスタイリッシュパラペット平面斜め１３５°入隅長さ</t>
  </si>
  <si>
    <t>タイルキラテックＳＷＮパラペット平面斜め１３５°入隅長さ</t>
  </si>
  <si>
    <t>タイルキラテックＳＨＮパラペット平面斜め１３５°入隅長さ</t>
  </si>
  <si>
    <t>タイルキラテックＳＨＮＳパラペット平面斜め１３５°入隅長さ</t>
  </si>
  <si>
    <t>タイルキラテックＳＢＮパラペット平面斜め１３５°入隅長さ</t>
  </si>
  <si>
    <t>タイルキラテックＳＢＮＳパラペット平面斜め１３５°入隅長さ</t>
  </si>
  <si>
    <t>タイルキラテックＥＸパラペット平面斜め１３５°入隅長さ</t>
  </si>
  <si>
    <t>タイルキラテック５０二丁パラペット平面斜め１３５°入隅長さ</t>
  </si>
  <si>
    <t>タイルテスタＣＷボーダーパラペット平面斜め１３５°入隅長さ</t>
  </si>
  <si>
    <t>タイルテスタＣＭボーダーパラペット平面斜め１３５°入隅長さ</t>
  </si>
  <si>
    <t>細割ボーダーパラペット平面斜め１３５°入隅長さ</t>
  </si>
  <si>
    <t>タイルテスタカサータパラペット平面斜め１３５°入隅長さ</t>
  </si>
  <si>
    <t>タイルテスタフェルクレイドパラペット平面斜め１３５°入隅長さ</t>
  </si>
  <si>
    <t>タイルテスタラトリックパラペット平面斜め１３５°入隅長さ</t>
  </si>
  <si>
    <t>タイル５０二丁パラペット平面斜め１３５°入隅長さ</t>
  </si>
  <si>
    <t>タイルキラテックＬＢＴパラペット平面斜め１３５°入隅長さ</t>
  </si>
  <si>
    <t>タイルキラテックＨＧＴパラペット平面斜め１３５°入隅長さ</t>
  </si>
  <si>
    <t>タイルＬＩＸＩＬルミノスパラペット平面斜め１３５°入隅長さ</t>
  </si>
  <si>
    <t>タイルＬＩＸＩＬパストラーノパラペット平面斜め１３５°入隅長さ</t>
  </si>
  <si>
    <t>タイルＬＩＸＩＬ寂雅楽Ⅱパラペット平面斜め１３５°入隅長さ</t>
  </si>
  <si>
    <t>タイルＬＩＸＩＬサイモンパラペット平面斜め１３５°入隅長さ</t>
  </si>
  <si>
    <t>無足場タイルキラテックＥＸパラペット平面斜め１３５°入隅長さ</t>
  </si>
  <si>
    <t>タイルキラテックＷＢパラペット平面斜め１３５°入隅長さ</t>
  </si>
  <si>
    <t>タイルキラテックＷＢＴパラペット平面斜め１３５°入隅長さ</t>
  </si>
  <si>
    <t>タイルキラテックＬＢ袖壁平面斜め１３５°出隅箇所数</t>
  </si>
  <si>
    <t>タイルキラテックＨＧ袖壁平面斜め１３５°出隅箇所数</t>
  </si>
  <si>
    <t>タイルキラテックＬＳ袖壁平面斜め１３５°出隅箇所数</t>
  </si>
  <si>
    <t>タイルキラテックＬＳＳ袖壁平面斜め１３５°出隅箇所数</t>
  </si>
  <si>
    <t>タイルキラテックスタイリッシュ袖壁平面斜め１３５°出隅箇所数</t>
  </si>
  <si>
    <t>タイルキラテックＳＷＮ袖壁平面斜め１３５°出隅箇所数</t>
  </si>
  <si>
    <t>タイルキラテックＳＨＮ袖壁平面斜め１３５°出隅箇所数</t>
  </si>
  <si>
    <t>タイルキラテックＳＨＮＳ袖壁平面斜め１３５°出隅箇所数</t>
  </si>
  <si>
    <t>タイルキラテックＳＢＮ袖壁平面斜め１３５°出隅箇所数</t>
  </si>
  <si>
    <t>タイルキラテックＳＢＮＳ袖壁平面斜め１３５°出隅箇所数</t>
  </si>
  <si>
    <t>タイルキラテックＥＸ袖壁平面斜め１３５°出隅箇所数</t>
  </si>
  <si>
    <t>タイルキラテック５０二丁袖壁平面斜め１３５°出隅箇所数</t>
  </si>
  <si>
    <t>タイルテスタＣＷボーダー袖壁平面斜め１３５°出隅箇所数</t>
  </si>
  <si>
    <t>タイルテスタＣＭボーダー袖壁平面斜め１３５°出隅箇所数</t>
  </si>
  <si>
    <t>細割ボーダー袖壁平面斜め１３５°出隅箇所数</t>
  </si>
  <si>
    <t>タイルテスタカサータ袖壁平面斜め１３５°出隅箇所数</t>
  </si>
  <si>
    <t>タイルテスタフェルクレイド袖壁平面斜め１３５°出隅箇所数</t>
  </si>
  <si>
    <t>タイルテスタラトリック袖壁平面斜め１３５°出隅箇所数</t>
  </si>
  <si>
    <t>タイル５０二丁袖壁平面斜め１３５°出隅箇所数</t>
  </si>
  <si>
    <t>タイルキラテックＬＢＴ袖壁平面斜め１３５°出隅箇所数</t>
  </si>
  <si>
    <t>タイルキラテックＨＧＴ袖壁平面斜め１３５°出隅箇所数</t>
  </si>
  <si>
    <t>タイルＬＩＸＩＬルミノス袖壁平面斜め１３５°出隅箇所数</t>
  </si>
  <si>
    <t>タイルＬＩＸＩＬパストラーノ袖壁平面斜め１３５°出隅箇所数</t>
  </si>
  <si>
    <t>タイルＬＩＸＩＬ寂雅楽Ⅱ袖壁平面斜め１３５°出隅箇所数</t>
  </si>
  <si>
    <t>タイルＬＩＸＩＬサイモン袖壁平面斜め１３５°出隅箇所数</t>
  </si>
  <si>
    <t>無足場タイルキラテックＥＸ袖壁平面斜め１３５°出隅箇所数</t>
  </si>
  <si>
    <t>タイルキラテックＷＢ袖壁平面斜め１３５°出隅箇所数</t>
  </si>
  <si>
    <t>タイルキラテックＷＢＴ袖壁平面斜め１３５°出隅箇所数</t>
  </si>
  <si>
    <t>タイルキラテックＬＢ袖壁平面斜め１３５°出隅長さ</t>
  </si>
  <si>
    <t>タイルキラテックＨＧ袖壁平面斜め１３５°出隅長さ</t>
  </si>
  <si>
    <t>タイルキラテックＬＳ袖壁平面斜め１３５°出隅長さ</t>
  </si>
  <si>
    <t>タイルキラテックＬＳＳ袖壁平面斜め１３５°出隅長さ</t>
  </si>
  <si>
    <t>タイルキラテックスタイリッシュ袖壁平面斜め１３５°出隅長さ</t>
  </si>
  <si>
    <t>タイルキラテックＳＷＮ袖壁平面斜め１３５°出隅長さ</t>
  </si>
  <si>
    <t>タイルキラテックＳＨＮ袖壁平面斜め１３５°出隅長さ</t>
  </si>
  <si>
    <t>タイルキラテックＳＨＮＳ袖壁平面斜め１３５°出隅長さ</t>
  </si>
  <si>
    <t>タイルキラテックＳＢＮ袖壁平面斜め１３５°出隅長さ</t>
  </si>
  <si>
    <t>タイルキラテックＳＢＮＳ袖壁平面斜め１３５°出隅長さ</t>
  </si>
  <si>
    <t>タイルキラテックＥＸ袖壁平面斜め１３５°出隅長さ</t>
  </si>
  <si>
    <t>タイルキラテック５０二丁袖壁平面斜め１３５°出隅長さ</t>
  </si>
  <si>
    <t>タイルテスタＣＷボーダー袖壁平面斜め１３５°出隅長さ</t>
  </si>
  <si>
    <t>タイルテスタＣＭボーダー袖壁平面斜め１３５°出隅長さ</t>
  </si>
  <si>
    <t>細割ボーダー袖壁平面斜め１３５°出隅長さ</t>
  </si>
  <si>
    <t>タイルテスタカサータ袖壁平面斜め１３５°出隅長さ</t>
  </si>
  <si>
    <t>タイルテスタフェルクレイド袖壁平面斜め１３５°出隅長さ</t>
  </si>
  <si>
    <t>タイルテスタラトリック袖壁平面斜め１３５°出隅長さ</t>
  </si>
  <si>
    <t>タイル５０二丁袖壁平面斜め１３５°出隅長さ</t>
  </si>
  <si>
    <t>タイルキラテックＬＢＴ袖壁平面斜め１３５°出隅長さ</t>
  </si>
  <si>
    <t>タイルキラテックＨＧＴ袖壁平面斜め１３５°出隅長さ</t>
  </si>
  <si>
    <t>タイルＬＩＸＩＬルミノス袖壁平面斜め１３５°出隅長さ</t>
  </si>
  <si>
    <t>タイルＬＩＸＩＬパストラーノ袖壁平面斜め１３５°出隅長さ</t>
  </si>
  <si>
    <t>タイルＬＩＸＩＬ寂雅楽Ⅱ袖壁平面斜め１３５°出隅長さ</t>
  </si>
  <si>
    <t>タイルＬＩＸＩＬサイモン袖壁平面斜め１３５°出隅長さ</t>
  </si>
  <si>
    <t>無足場タイルキラテックＥＸ袖壁平面斜め１３５°出隅長さ</t>
  </si>
  <si>
    <t>タイルキラテックＷＢ袖壁平面斜め１３５°出隅長さ</t>
  </si>
  <si>
    <t>タイルキラテックＷＢＴ袖壁平面斜め１３５°出隅長さ</t>
  </si>
  <si>
    <t>タイルキラテックＬＢ袖壁平面斜め１３５°入隅箇所数</t>
  </si>
  <si>
    <t>タイルキラテックＨＧ袖壁平面斜め１３５°入隅箇所数</t>
  </si>
  <si>
    <t>タイルキラテックＬＳ袖壁平面斜め１３５°入隅箇所数</t>
  </si>
  <si>
    <t>タイルキラテックＬＳＳ袖壁平面斜め１３５°入隅箇所数</t>
  </si>
  <si>
    <t>タイルキラテックスタイリッシュ袖壁平面斜め１３５°入隅箇所数</t>
  </si>
  <si>
    <t>タイルキラテックＳＷＮ袖壁平面斜め１３５°入隅箇所数</t>
  </si>
  <si>
    <t>タイルキラテックＳＨＮ袖壁平面斜め１３５°入隅箇所数</t>
  </si>
  <si>
    <t>タイルキラテックＳＨＮＳ袖壁平面斜め１３５°入隅箇所数</t>
  </si>
  <si>
    <t>タイルキラテックＳＢＮ袖壁平面斜め１３５°入隅箇所数</t>
  </si>
  <si>
    <t>タイルキラテックＳＢＮＳ袖壁平面斜め１３５°入隅箇所数</t>
  </si>
  <si>
    <t>タイルキラテックＥＸ袖壁平面斜め１３５°入隅箇所数</t>
  </si>
  <si>
    <t>タイルキラテック５０二丁袖壁平面斜め１３５°入隅箇所数</t>
  </si>
  <si>
    <t>タイルテスタＣＷボーダー袖壁平面斜め１３５°入隅箇所数</t>
  </si>
  <si>
    <t>タイルテスタＣＭボーダー袖壁平面斜め１３５°入隅箇所数</t>
  </si>
  <si>
    <t>細割ボーダー袖壁平面斜め１３５°入隅箇所数</t>
  </si>
  <si>
    <t>タイルテスタカサータ袖壁平面斜め１３５°入隅箇所数</t>
  </si>
  <si>
    <t>タイルテスタフェルクレイド袖壁平面斜め１３５°入隅箇所数</t>
  </si>
  <si>
    <t>タイルテスタラトリック袖壁平面斜め１３５°入隅箇所数</t>
  </si>
  <si>
    <t>タイル５０二丁袖壁平面斜め１３５°入隅箇所数</t>
  </si>
  <si>
    <t>タイルキラテックＬＢＴ袖壁平面斜め１３５°入隅箇所数</t>
  </si>
  <si>
    <t>タイルキラテックＨＧＴ袖壁平面斜め１３５°入隅箇所数</t>
  </si>
  <si>
    <t>タイルＬＩＸＩＬルミノス袖壁平面斜め１３５°入隅箇所数</t>
  </si>
  <si>
    <t>タイルＬＩＸＩＬパストラーノ袖壁平面斜め１３５°入隅箇所数</t>
  </si>
  <si>
    <t>タイルＬＩＸＩＬ寂雅楽Ⅱ袖壁平面斜め１３５°入隅箇所数</t>
  </si>
  <si>
    <t>タイルＬＩＸＩＬサイモン袖壁平面斜め１３５°入隅箇所数</t>
  </si>
  <si>
    <t>無足場タイルキラテックＥＸ袖壁平面斜め１３５°入隅箇所数</t>
  </si>
  <si>
    <t>タイルキラテックＷＢ袖壁平面斜め１３５°入隅箇所数</t>
  </si>
  <si>
    <t>タイルキラテックＷＢＴ袖壁平面斜め１３５°入隅箇所数</t>
  </si>
  <si>
    <t>タイルキラテックＬＢ袖壁平面斜め１３５°入隅長さ</t>
  </si>
  <si>
    <t>タイルキラテックＨＧ袖壁平面斜め１３５°入隅長さ</t>
  </si>
  <si>
    <t>タイルキラテックＬＳ袖壁平面斜め１３５°入隅長さ</t>
  </si>
  <si>
    <t>タイルキラテックＬＳＳ袖壁平面斜め１３５°入隅長さ</t>
  </si>
  <si>
    <t>タイルキラテックスタイリッシュ袖壁平面斜め１３５°入隅長さ</t>
  </si>
  <si>
    <t>タイルキラテックＳＷＮ袖壁平面斜め１３５°入隅長さ</t>
  </si>
  <si>
    <t>タイルキラテックＳＨＮ袖壁平面斜め１３５°入隅長さ</t>
  </si>
  <si>
    <t>タイルキラテックＳＨＮＳ袖壁平面斜め１３５°入隅長さ</t>
  </si>
  <si>
    <t>タイルキラテックＳＢＮ袖壁平面斜め１３５°入隅長さ</t>
  </si>
  <si>
    <t>タイルキラテックＳＢＮＳ袖壁平面斜め１３５°入隅長さ</t>
  </si>
  <si>
    <t>タイルキラテックＥＸ袖壁平面斜め１３５°入隅長さ</t>
  </si>
  <si>
    <t>タイルキラテック５０二丁袖壁平面斜め１３５°入隅長さ</t>
  </si>
  <si>
    <t>タイルテスタＣＷボーダー袖壁平面斜め１３５°入隅長さ</t>
  </si>
  <si>
    <t>タイルテスタＣＭボーダー袖壁平面斜め１３５°入隅長さ</t>
  </si>
  <si>
    <t>細割ボーダー袖壁平面斜め１３５°入隅長さ</t>
  </si>
  <si>
    <t>タイルテスタカサータ袖壁平面斜め１３５°入隅長さ</t>
  </si>
  <si>
    <t>タイルテスタフェルクレイド袖壁平面斜め１３５°入隅長さ</t>
  </si>
  <si>
    <t>タイルテスタラトリック袖壁平面斜め１３５°入隅長さ</t>
  </si>
  <si>
    <t>タイル５０二丁袖壁平面斜め１３５°入隅長さ</t>
  </si>
  <si>
    <t>タイルキラテックＬＢＴ袖壁平面斜め１３５°入隅長さ</t>
  </si>
  <si>
    <t>タイルキラテックＨＧＴ袖壁平面斜め１３５°入隅長さ</t>
  </si>
  <si>
    <t>タイルＬＩＸＩＬルミノス袖壁平面斜め１３５°入隅長さ</t>
  </si>
  <si>
    <t>タイルＬＩＸＩＬパストラーノ袖壁平面斜め１３５°入隅長さ</t>
  </si>
  <si>
    <t>タイルＬＩＸＩＬ寂雅楽Ⅱ袖壁平面斜め１３５°入隅長さ</t>
  </si>
  <si>
    <t>タイルＬＩＸＩＬサイモン袖壁平面斜め１３５°入隅長さ</t>
  </si>
  <si>
    <t>無足場タイルキラテックＥＸ袖壁平面斜め１３５°入隅長さ</t>
  </si>
  <si>
    <t>タイルキラテックＷＢ袖壁平面斜め１３５°入隅長さ</t>
  </si>
  <si>
    <t>タイルキラテックＷＢＴ袖壁平面斜め１３５°入隅長さ</t>
  </si>
  <si>
    <t>空調ユニット部屋面積</t>
  </si>
  <si>
    <t>空調ユニット部屋外壁接触長さ</t>
  </si>
  <si>
    <t>ユニット外ビルトインガレージ壁ｔ165（共用廊下壁）長さ</t>
  </si>
  <si>
    <t>ビルトインガレージ壁ｔ165（共用廊下壁）長さ（開口除く）</t>
  </si>
  <si>
    <t>ｴﾝﾎﾞｽ柄  t 12アルコーブ面積</t>
  </si>
  <si>
    <t>ｴﾝﾎﾞｽ柄  t 14アルコーブ面積</t>
  </si>
  <si>
    <t>ｴﾝﾎﾞｽ柄  t 18アルコーブ面積</t>
  </si>
  <si>
    <t>ｽﾄﾗｲﾌﾟ柄  t 14アルコーブ面積</t>
  </si>
  <si>
    <t>ｽﾄﾗｲﾌﾟ柄  t 20アルコーブ面積</t>
  </si>
  <si>
    <t>ｴﾝﾎﾞｽ･ﾘﾌﾞ柄（高意匠ﾀｲﾌﾟ） t 14アルコーブ面積</t>
  </si>
  <si>
    <t>ｴﾝﾎﾞｽ･ﾘﾌﾞ柄（高意匠ﾀｲﾌﾟ） t 20アルコーブ面積</t>
  </si>
  <si>
    <t>木目調･ﾘﾌﾞ柄N（高意匠ﾀｲﾌﾟ） t 14アルコーブ面積</t>
  </si>
  <si>
    <t>木目調･ﾘﾌﾞ柄N（高意匠ﾀｲﾌﾟ） t 20アルコーブ面積</t>
  </si>
  <si>
    <t>木目調･ﾘﾌﾞ柄（高意匠ﾀｲﾌﾟ） t 14アルコーブ面積</t>
  </si>
  <si>
    <t>木目調･ﾘﾌﾞ柄（高意匠ﾀｲﾌﾟ） t 20アルコーブ面積</t>
  </si>
  <si>
    <t>ｴﾝﾎﾞｽ柄  t 12オーバーハングアルコーブ面積</t>
  </si>
  <si>
    <t>ｴﾝﾎﾞｽ柄  t 14オーバーハングアルコーブ面積</t>
  </si>
  <si>
    <t>ｴﾝﾎﾞｽ柄  t 18オーバーハングアルコーブ面積</t>
  </si>
  <si>
    <t>ｽﾄﾗｲﾌﾟ柄  t 14オーバーハングアルコーブ面積</t>
  </si>
  <si>
    <t>ｽﾄﾗｲﾌﾟ柄  t 20オーバーハングアルコーブ面積</t>
  </si>
  <si>
    <t>ｴﾝﾎﾞｽ･ﾘﾌﾞ柄（高意匠ﾀｲﾌﾟ） t 14オーバーハングアルコーブ面積</t>
  </si>
  <si>
    <t>ｴﾝﾎﾞｽ･ﾘﾌﾞ柄（高意匠ﾀｲﾌﾟ） t 20オーバーハングアルコーブ面積</t>
  </si>
  <si>
    <t>木目調･ﾘﾌﾞ柄N（高意匠ﾀｲﾌﾟ） t 14オーバーハングアルコーブ面積</t>
  </si>
  <si>
    <t>木目調･ﾘﾌﾞ柄N（高意匠ﾀｲﾌﾟ） t 20オーバーハングアルコーブ面積</t>
  </si>
  <si>
    <t>木目調･ﾘﾌﾞ柄（高意匠ﾀｲﾌﾟ） t 14オーバーハングアルコーブ面積</t>
  </si>
  <si>
    <t>木目調･ﾘﾌﾞ柄（高意匠ﾀｲﾌﾟ） t 20オーバーハングアルコーブ面積</t>
  </si>
  <si>
    <t>ｴﾝﾎﾞｽ柄  t 12ケラバ長さ</t>
  </si>
  <si>
    <t>ｴﾝﾎﾞｽ柄  t 14ケラバ長さ</t>
  </si>
  <si>
    <t>ｴﾝﾎﾞｽ柄  t 18ケラバ長さ</t>
  </si>
  <si>
    <t>ｽﾄﾗｲﾌﾟ柄  t 14ケラバ長さ</t>
  </si>
  <si>
    <t>ｽﾄﾗｲﾌﾟ柄  t 20ケラバ長さ</t>
  </si>
  <si>
    <t>ｴﾝﾎﾞｽ･ﾘﾌﾞ柄（高意匠ﾀｲﾌﾟ） t 14ケラバ長さ</t>
  </si>
  <si>
    <t>ｴﾝﾎﾞｽ･ﾘﾌﾞ柄（高意匠ﾀｲﾌﾟ） t 20ケラバ長さ</t>
  </si>
  <si>
    <t>木目調･ﾘﾌﾞ柄N（高意匠ﾀｲﾌﾟ） t 14ケラバ長さ</t>
  </si>
  <si>
    <t>木目調･ﾘﾌﾞ柄N（高意匠ﾀｲﾌﾟ） t 20ケラバ長さ</t>
  </si>
  <si>
    <t>木目調･ﾘﾌﾞ柄（高意匠ﾀｲﾌﾟ） t 14ケラバ長さ</t>
  </si>
  <si>
    <t>木目調･ﾘﾌﾞ柄（高意匠ﾀｲﾌﾟ） t 20ケラバ長さ</t>
  </si>
  <si>
    <t>ｴﾝﾎﾞｽ柄  t 12持出しバルコニー面積</t>
  </si>
  <si>
    <t>ｴﾝﾎﾞｽ柄  t 14持出しバルコニー面積</t>
  </si>
  <si>
    <t>ｴﾝﾎﾞｽ柄  t 18持出しバルコニー面積</t>
  </si>
  <si>
    <t>ｽﾄﾗｲﾌﾟ柄  t 14持出しバルコニー面積</t>
  </si>
  <si>
    <t>ｽﾄﾗｲﾌﾟ柄  t 20持出しバルコニー面積</t>
  </si>
  <si>
    <t>ｴﾝﾎﾞｽ･ﾘﾌﾞ柄（高意匠ﾀｲﾌﾟ） t 14持出しバルコニー面積</t>
  </si>
  <si>
    <t>ｴﾝﾎﾞｽ･ﾘﾌﾞ柄（高意匠ﾀｲﾌﾟ） t 20持出しバルコニー面積</t>
  </si>
  <si>
    <t>木目調･ﾘﾌﾞ柄N（高意匠ﾀｲﾌﾟ） t 14持出しバルコニー面積</t>
  </si>
  <si>
    <t>木目調･ﾘﾌﾞ柄N（高意匠ﾀｲﾌﾟ） t 20持出しバルコニー面積</t>
  </si>
  <si>
    <t>木目調･ﾘﾌﾞ柄（高意匠ﾀｲﾌﾟ） t 14持出しバルコニー面積</t>
  </si>
  <si>
    <t>木目調･ﾘﾌﾞ柄（高意匠ﾀｲﾌﾟ） t 20持出しバルコニー面積</t>
  </si>
  <si>
    <t>ｴﾝﾎﾞｽ柄  t 12セットバックバルコニー面積</t>
  </si>
  <si>
    <t>ｴﾝﾎﾞｽ柄  t 14セットバックバルコニー面積</t>
  </si>
  <si>
    <t>ｴﾝﾎﾞｽ柄  t 18セットバックバルコニー面積</t>
  </si>
  <si>
    <t>ｽﾄﾗｲﾌﾟ柄  t 14セットバックバルコニー面積</t>
  </si>
  <si>
    <t>ｽﾄﾗｲﾌﾟ柄  t 20セットバックバルコニー面積</t>
  </si>
  <si>
    <t>ｴﾝﾎﾞｽ･ﾘﾌﾞ柄（高意匠ﾀｲﾌﾟ） t 14セットバックバルコニー面積</t>
  </si>
  <si>
    <t>ｴﾝﾎﾞｽ･ﾘﾌﾞ柄（高意匠ﾀｲﾌﾟ） t 20セットバックバルコニー面積</t>
  </si>
  <si>
    <t>木目調･ﾘﾌﾞ柄N（高意匠ﾀｲﾌﾟ） t 14セットバックバルコニー面積</t>
  </si>
  <si>
    <t>木目調･ﾘﾌﾞ柄N（高意匠ﾀｲﾌﾟ） t 20セットバックバルコニー面積</t>
  </si>
  <si>
    <t>木目調･ﾘﾌﾞ柄（高意匠ﾀｲﾌﾟ） t 14セットバックバルコニー面積</t>
  </si>
  <si>
    <t>木目調･ﾘﾌﾞ柄（高意匠ﾀｲﾌﾟ） t 20セットバックバルコニー面積</t>
  </si>
  <si>
    <t>ｴﾝﾎﾞｽ柄  t 12屋根開口面積</t>
  </si>
  <si>
    <t>ｴﾝﾎﾞｽ柄  t 14屋根開口面積</t>
  </si>
  <si>
    <t>ｴﾝﾎﾞｽ柄  t 18屋根開口面積</t>
  </si>
  <si>
    <t>ｽﾄﾗｲﾌﾟ柄  t 14屋根開口面積</t>
  </si>
  <si>
    <t>ｽﾄﾗｲﾌﾟ柄  t 20屋根開口面積</t>
  </si>
  <si>
    <t>ｴﾝﾎﾞｽ･ﾘﾌﾞ柄（高意匠ﾀｲﾌﾟ） t 14屋根開口面積</t>
  </si>
  <si>
    <t>ｴﾝﾎﾞｽ･ﾘﾌﾞ柄（高意匠ﾀｲﾌﾟ） t 20屋根開口面積</t>
  </si>
  <si>
    <t>木目調･ﾘﾌﾞ柄N（高意匠ﾀｲﾌﾟ） t 14屋根開口面積</t>
  </si>
  <si>
    <t>木目調･ﾘﾌﾞ柄N（高意匠ﾀｲﾌﾟ） t 20屋根開口面積</t>
  </si>
  <si>
    <t>木目調･ﾘﾌﾞ柄（高意匠ﾀｲﾌﾟ） t 14屋根開口面積</t>
  </si>
  <si>
    <t>木目調･ﾘﾌﾞ柄（高意匠ﾀｲﾌﾟ） t 20屋根開口面積</t>
  </si>
  <si>
    <t>ｴﾝﾎﾞｽ柄  t 12集合Ｗ階段部品箇所数</t>
  </si>
  <si>
    <t>ｴﾝﾎﾞｽ柄  t 14集合Ｗ階段部品箇所数</t>
  </si>
  <si>
    <t>ｴﾝﾎﾞｽ柄  t 18集合Ｗ階段部品箇所数</t>
  </si>
  <si>
    <t>ｽﾄﾗｲﾌﾟ柄  t 14集合Ｗ階段部品箇所数</t>
  </si>
  <si>
    <t>ｽﾄﾗｲﾌﾟ柄  t 20集合Ｗ階段部品箇所数</t>
  </si>
  <si>
    <t>ｴﾝﾎﾞｽ･ﾘﾌﾞ柄（高意匠ﾀｲﾌﾟ） t 14集合Ｗ階段部品箇所数</t>
  </si>
  <si>
    <t>ｴﾝﾎﾞｽ･ﾘﾌﾞ柄（高意匠ﾀｲﾌﾟ） t 20集合Ｗ階段部品箇所数</t>
  </si>
  <si>
    <t>木目調･ﾘﾌﾞ柄N（高意匠ﾀｲﾌﾟ） t 14集合Ｗ階段部品箇所数</t>
  </si>
  <si>
    <t>木目調･ﾘﾌﾞ柄N（高意匠ﾀｲﾌﾟ） t 20集合Ｗ階段部品箇所数</t>
  </si>
  <si>
    <t>木目調･ﾘﾌﾞ柄（高意匠ﾀｲﾌﾟ） t 14集合Ｗ階段部品箇所数</t>
  </si>
  <si>
    <t>木目調･ﾘﾌﾞ柄（高意匠ﾀｲﾌﾟ） t 20集合Ｗ階段部品箇所数</t>
  </si>
  <si>
    <t>ｴﾝﾎﾞｽ柄  t 12持出屋根ユニット面積</t>
  </si>
  <si>
    <t>ｴﾝﾎﾞｽ柄  t 14持出屋根ユニット面積</t>
  </si>
  <si>
    <t>ｴﾝﾎﾞｽ柄  t 18持出屋根ユニット面積</t>
  </si>
  <si>
    <t>ｽﾄﾗｲﾌﾟ柄  t 14持出屋根ユニット面積</t>
  </si>
  <si>
    <t>ｽﾄﾗｲﾌﾟ柄  t 20持出屋根ユニット面積</t>
  </si>
  <si>
    <t>ｴﾝﾎﾞｽ･ﾘﾌﾞ柄（高意匠ﾀｲﾌﾟ） t 14持出屋根ユニット面積</t>
  </si>
  <si>
    <t>ｴﾝﾎﾞｽ･ﾘﾌﾞ柄（高意匠ﾀｲﾌﾟ） t 20持出屋根ユニット面積</t>
  </si>
  <si>
    <t>木目調･ﾘﾌﾞ柄N（高意匠ﾀｲﾌﾟ） t 14持出屋根ユニット面積</t>
  </si>
  <si>
    <t>木目調･ﾘﾌﾞ柄N（高意匠ﾀｲﾌﾟ） t 20持出屋根ユニット面積</t>
  </si>
  <si>
    <t>木目調･ﾘﾌﾞ柄（高意匠ﾀｲﾌﾟ） t 14持出屋根ユニット面積</t>
  </si>
  <si>
    <t>木目調･ﾘﾌﾞ柄（高意匠ﾀｲﾌﾟ） t 20持出屋根ユニット面積</t>
  </si>
  <si>
    <t>ｴﾝﾎﾞｽ柄  t 12オーバーハングユニット面積</t>
  </si>
  <si>
    <t>ｴﾝﾎﾞｽ柄  t 14オーバーハングユニット面積</t>
  </si>
  <si>
    <t>ｴﾝﾎﾞｽ柄  t 18オーバーハングユニット面積</t>
  </si>
  <si>
    <t>ｽﾄﾗｲﾌﾟ柄  t 14オーバーハングユニット面積</t>
  </si>
  <si>
    <t>ｽﾄﾗｲﾌﾟ柄  t 20オーバーハングユニット面積</t>
  </si>
  <si>
    <t>ｴﾝﾎﾞｽ･ﾘﾌﾞ柄（高意匠ﾀｲﾌﾟ） t 14オーバーハングユニット面積</t>
  </si>
  <si>
    <t>ｴﾝﾎﾞｽ･ﾘﾌﾞ柄（高意匠ﾀｲﾌﾟ） t 20オーバーハングユニット面積</t>
  </si>
  <si>
    <t>木目調･ﾘﾌﾞ柄N（高意匠ﾀｲﾌﾟ） t 14オーバーハングユニット面積</t>
  </si>
  <si>
    <t>木目調･ﾘﾌﾞ柄N（高意匠ﾀｲﾌﾟ） t 20オーバーハングユニット面積</t>
  </si>
  <si>
    <t>木目調･ﾘﾌﾞ柄（高意匠ﾀｲﾌﾟ） t 14オーバーハングユニット面積</t>
  </si>
  <si>
    <t>木目調･ﾘﾌﾞ柄（高意匠ﾀｲﾌﾟ） t 20オーバーハングユニット面積</t>
  </si>
  <si>
    <t>ｴﾝﾎﾞｽ柄  t 12システム玄関ポーチ勾配屋根ユニット面積</t>
  </si>
  <si>
    <t>ｴﾝﾎﾞｽ柄  t 14システム玄関ポーチ勾配屋根ユニット面積</t>
  </si>
  <si>
    <t>ｴﾝﾎﾞｽ柄  t 18システム玄関ポーチ勾配屋根ユニット面積</t>
  </si>
  <si>
    <t>ｽﾄﾗｲﾌﾟ柄  t 14システム玄関ポーチ勾配屋根ユニット面積</t>
  </si>
  <si>
    <t>ｽﾄﾗｲﾌﾟ柄  t 20システム玄関ポーチ勾配屋根ユニット面積</t>
  </si>
  <si>
    <t>ｴﾝﾎﾞｽ･ﾘﾌﾞ柄（高意匠ﾀｲﾌﾟ） t 14システム玄関ポーチ勾配屋根ユニット面積</t>
  </si>
  <si>
    <t>ｴﾝﾎﾞｽ･ﾘﾌﾞ柄（高意匠ﾀｲﾌﾟ） t 20システム玄関ポーチ勾配屋根ユニット面積</t>
  </si>
  <si>
    <t>木目調･ﾘﾌﾞ柄N（高意匠ﾀｲﾌﾟ） t 14システム玄関ポーチ勾配屋根ユニット面積</t>
  </si>
  <si>
    <t>木目調･ﾘﾌﾞ柄N（高意匠ﾀｲﾌﾟ） t 20システム玄関ポーチ勾配屋根ユニット面積</t>
  </si>
  <si>
    <t>木目調･ﾘﾌﾞ柄（高意匠ﾀｲﾌﾟ） t 14システム玄関ポーチ勾配屋根ユニット面積</t>
  </si>
  <si>
    <t>木目調･ﾘﾌﾞ柄（高意匠ﾀｲﾌﾟ） t 20システム玄関ポーチ勾配屋根ユニット面積</t>
  </si>
  <si>
    <t>壁タイプ笠木仕様バルコニー２出隅箇所数</t>
  </si>
  <si>
    <t>壁タイプ笠木仕様バルコニー２入隅箇所数</t>
  </si>
  <si>
    <t>壁タイプ笠木仕様バルコニー２外壁接触箇所数</t>
  </si>
  <si>
    <t>壁タイプ笠木仕様バルコニー２平部箇所数</t>
  </si>
  <si>
    <t>大屋根中バルコニー笠木仕様２出隅箇所数</t>
  </si>
  <si>
    <t>大屋根中バルコニー笠木仕様２入隅箇所数</t>
  </si>
  <si>
    <t>大屋根中バルコニー笠木仕様２外壁接触箇所数</t>
  </si>
  <si>
    <t>大屋根中バルコニー笠木仕様２平部箇所数</t>
  </si>
  <si>
    <t>外部廊下壁タイプ笠木仕様２出隅箇所数</t>
  </si>
  <si>
    <t>外部廊下壁タイプ笠木仕様２入隅箇所数</t>
  </si>
  <si>
    <t>外部廊下壁タイプ笠木仕様２外壁接触箇所数</t>
  </si>
  <si>
    <t>外部廊下壁タイプ笠木仕様２平部箇所数</t>
  </si>
  <si>
    <t>フラット庇２出隅箇所数</t>
  </si>
  <si>
    <t>フラット庇２入隅箇所数</t>
  </si>
  <si>
    <t>フラット庇２平部箇所数</t>
  </si>
  <si>
    <t>ハイウォール壁タイプ笠木仕様バルコニー出隅箇所数</t>
  </si>
  <si>
    <t>ハイウォール壁タイプ笠木仕様バルコニー入隅箇所数</t>
  </si>
  <si>
    <t>ハイウォール壁タイプ笠木仕様バルコニー平部箇所数</t>
  </si>
  <si>
    <t>ハイウォール壁タイプ笠木仕様バルコニー外壁接触箇所数</t>
  </si>
  <si>
    <t>クリアタイプＥＸ２バルコニー（隣接配置用）出隅箇所数</t>
  </si>
  <si>
    <t>クリアタイプＥＸ２バルコニー（隣接配置用）入隅箇所数</t>
  </si>
  <si>
    <t>クリアタイプＥＸ２バルコニー（隣接配置用）外壁接触箇所数</t>
  </si>
  <si>
    <t>クリアタイプＥＸ２バルコニー（隣接配置用）平部箇所数</t>
  </si>
  <si>
    <t>支柱タイプ屋上バルコニー２出隅箇所数</t>
  </si>
  <si>
    <t>支柱タイプ屋上バルコニー２入隅箇所数</t>
  </si>
  <si>
    <t>支柱タイプ屋上バルコニー２平部箇所数</t>
  </si>
  <si>
    <t>支柱タイプ屋上バルコニー２外壁接触箇所数</t>
  </si>
  <si>
    <t>玄関収納（段差無）部屋面積</t>
  </si>
  <si>
    <t>玄関収納（段差無）部屋外壁接触長さ</t>
  </si>
  <si>
    <t>ＭＢ部屋外壁接触長さ</t>
  </si>
  <si>
    <t>ＭＢ部屋面積</t>
  </si>
  <si>
    <t>木目柄 t 12アルコーブ面積</t>
  </si>
  <si>
    <t>木目柄 t 12オーバーハングアルコーブ面積</t>
  </si>
  <si>
    <t>木目柄 t 12ケラバ長さ</t>
  </si>
  <si>
    <t>木目柄 t 12持出しバルコニー面積</t>
  </si>
  <si>
    <t>木目柄 t 12セットバックバルコニー面積</t>
  </si>
  <si>
    <t>木目柄 t 12屋根開口面積</t>
  </si>
  <si>
    <t>木目柄 t 12持出屋根ユニット面積</t>
  </si>
  <si>
    <t>木目柄 t 12オーバーハングユニット面積</t>
  </si>
  <si>
    <t>木目柄 t 12システム玄関ポーチ勾配屋根ユニット面積</t>
  </si>
  <si>
    <t>タイルキラテックＳＷＮＳアルコーブ垂れ壁部下端長さ</t>
  </si>
  <si>
    <t>タイルキラテックＳＷＮＳパラペット平面斜め１３５°出隅長さ</t>
  </si>
  <si>
    <t>タイルキラテックＳＷＮＳバルコニー腰壁平面斜め１３５°出隅長さ</t>
  </si>
  <si>
    <t>タイルキラテックＳＷＮＳバルコニー持ち出し部下端長さ</t>
  </si>
  <si>
    <t>タイルキラテックＳＷＮＳ外壁平面斜め１３５°出隅長さ</t>
  </si>
  <si>
    <t>タイルキラテックＳＷＮＳ袖壁平面斜め１３５°出隅長さ</t>
  </si>
  <si>
    <t>タイルキラテックＳＷＮＳ埋込窓建具高さ</t>
  </si>
  <si>
    <t>タイルキラテックＳＷＮＳ埋込窓建具高さ２</t>
  </si>
  <si>
    <t>タイルキラテックＳＨＮＳＳアルコーブ垂れ壁部下端長さ</t>
  </si>
  <si>
    <t>タイルキラテックＳＨＮＳＳパラペット平面斜め１３５°出隅長さ</t>
  </si>
  <si>
    <t>タイルキラテックＳＨＮＳＳバルコニー腰壁平面斜め１３５°出隅長さ</t>
  </si>
  <si>
    <t>タイルキラテックＳＨＮＳＳバルコニー持ち出し部下端長さ</t>
  </si>
  <si>
    <t>タイルキラテックＳＨＮＳＳ外壁平面斜め１３５°出隅長さ</t>
  </si>
  <si>
    <t>タイルキラテックＳＨＮＳＳ袖壁平面斜め１３５°出隅長さ</t>
  </si>
  <si>
    <t>タイルキラテックＳＨＮＳＳ埋込窓建具高さ</t>
  </si>
  <si>
    <t>タイルキラテックＳＨＮＳＳ埋込窓建具高さ２</t>
  </si>
  <si>
    <t>タイルキラテックＳＢＮＳＳアルコーブ垂れ壁部下端長さ</t>
  </si>
  <si>
    <t>タイルキラテックＳＢＮＳＳパラペット平面斜め１３５°出隅長さ</t>
  </si>
  <si>
    <t>タイルキラテックＳＢＮＳＳバルコニー腰壁平面斜め１３５°出隅長さ</t>
  </si>
  <si>
    <t>タイルキラテックＳＢＮＳＳバルコニー持ち出し部下端長さ</t>
  </si>
  <si>
    <t>タイルキラテックＳＢＮＳＳ外壁平面斜め１３５°出隅長さ</t>
  </si>
  <si>
    <t>タイルキラテックＳＢＮＳＳ袖壁平面斜め１３５°出隅長さ</t>
  </si>
  <si>
    <t>タイルキラテックＳＢＮＳＳ埋込窓建具高さ</t>
  </si>
  <si>
    <t>タイルキラテックＳＢＮＳＳ埋込窓建具高さ２</t>
  </si>
  <si>
    <t>タイルキラテックＬＢ（通し目地）アルコーブ垂れ壁部下端長さ</t>
  </si>
  <si>
    <t>タイルキラテックＬＢ（通し目地）パラペット平面斜め１３５°出隅長さ</t>
  </si>
  <si>
    <t>タイルキラテックＬＢ（通し目地）バルコニー腰壁平面斜め１３５°出隅長さ</t>
  </si>
  <si>
    <t>タイルキラテックＬＢ（通し目地）バルコニー持ち出し部下端長さ</t>
  </si>
  <si>
    <t>タイルキラテックＬＢ（通し目地）外壁平面斜め１３５°出隅長さ</t>
  </si>
  <si>
    <t>タイルキラテックＬＢ（通し目地）袖壁平面斜め１３５°出隅長さ</t>
  </si>
  <si>
    <t>タイルキラテックＬＢ（通し目地）埋込窓建具高さ</t>
  </si>
  <si>
    <t>タイルキラテックＬＢ（通し目地）埋込窓建具高さ２</t>
  </si>
  <si>
    <t>外部廊下１階通路笠木仕様出隅箇所数</t>
  </si>
  <si>
    <t>外部廊下１階通路笠木仕様入隅箇所数</t>
  </si>
  <si>
    <t>外部廊下１階通路笠木仕様外壁接触箇所数</t>
  </si>
  <si>
    <t>外部廊下１階通路笠木仕様平部箇所数</t>
  </si>
  <si>
    <t>タイルキラテックＳＨＮ２アルコーブ垂れ壁部下端長さ</t>
  </si>
  <si>
    <t>タイルキラテックＳＨＮ２パラペット平面斜め１３５°出隅長さ</t>
  </si>
  <si>
    <t>タイルキラテックＳＨＮ２バルコニー腰壁平面斜め１３５°出隅長さ</t>
  </si>
  <si>
    <t>タイルキラテックＳＨＮ２バルコニー持ち出し部下端長さ</t>
  </si>
  <si>
    <t>タイルキラテックＳＨＮ２外壁平面斜め１３５°出隅長さ</t>
  </si>
  <si>
    <t>タイルキラテックＳＨＮ２袖壁平面斜め１３５°出隅長さ</t>
  </si>
  <si>
    <t>タイルキラテックＳＨＮ２埋込窓建具高さ</t>
  </si>
  <si>
    <t>タイルキラテックＳＨＮ２埋込窓建具高さ２</t>
  </si>
  <si>
    <t>クリアタイプバルコニーＫ０９出隅箇所数</t>
  </si>
  <si>
    <t>クリアタイプバルコニーＫ０９入隅箇所数</t>
  </si>
  <si>
    <t>クリアタイプバルコニーＫ０９外壁接触箇所数</t>
  </si>
  <si>
    <t>クリアタイプバルコニーＫ０９平部箇所数</t>
  </si>
  <si>
    <t>竪格子タイプバルコニーＫ０９出隅箇所数</t>
  </si>
  <si>
    <t>竪格子タイプバルコニーＫ０９入隅箇所数</t>
  </si>
  <si>
    <t>竪格子タイプバルコニーＫ０９外壁接触箇所数</t>
  </si>
  <si>
    <t>竪格子タイプバルコニーＫ０９平部箇所数</t>
  </si>
  <si>
    <t>横格子タイプバルコニーＫ０９出隅箇所数</t>
  </si>
  <si>
    <t>横格子タイプバルコニーＫ０９入隅箇所数</t>
  </si>
  <si>
    <t>横格子タイプバルコニーＫ０９外壁接触箇所数</t>
  </si>
  <si>
    <t>横格子タイプバルコニーＫ０９平部箇所数</t>
  </si>
  <si>
    <t>ＥＶピット部屋外壁接触長さ</t>
  </si>
  <si>
    <t>ＥＶピット部屋面積</t>
  </si>
  <si>
    <t>タイルキラテックＨＧアーチゲート曲部下端長さ</t>
  </si>
  <si>
    <t>タイルキラテックＬＢアーチゲート曲部下端長さ</t>
  </si>
  <si>
    <t>タイルキラテックＳＢＮアーチゲート曲部下端長さ</t>
  </si>
  <si>
    <t>タイルキラテックＳＢＮＳアーチゲート曲部下端長さ</t>
  </si>
  <si>
    <t>タイルキラテックＳＨＮアーチゲート曲部下端長さ</t>
  </si>
  <si>
    <t>タイルキラテックＳＨＮ２アーチゲート曲部下端長さ</t>
  </si>
  <si>
    <t>タイルキラテックＳＨＮＳアーチゲート曲部下端長さ</t>
  </si>
  <si>
    <t>タイルキラテックＳＨＮＳＳアーチゲート曲部下端長さ</t>
  </si>
  <si>
    <t>タイルキラテックＳＷＮアーチゲート曲部下端長さ</t>
  </si>
  <si>
    <t>タイルキラテックＳＷＮＳアーチゲート曲部下端長さ</t>
  </si>
  <si>
    <t>タイルキラテックＷＢアーチゲート曲部下端長さ</t>
  </si>
  <si>
    <t>タイルテスタフェルクレイドアーチゲート曲部下端長さ</t>
  </si>
  <si>
    <t>タイルテスタラトリックアーチゲート曲部下端長さ</t>
  </si>
  <si>
    <t>吹抜（ロフト用）部屋面積</t>
  </si>
  <si>
    <t>賃貸吹抜（ロフト用）部屋面積</t>
  </si>
  <si>
    <t>吹抜（ロフト用）部屋外壁接触長さ</t>
  </si>
  <si>
    <t>賃貸吹抜（ロフト用）部屋外壁接触長さ</t>
  </si>
  <si>
    <t>防災庫部屋面積</t>
  </si>
  <si>
    <t>防災庫部屋外壁接触長さ</t>
  </si>
  <si>
    <t>ハイウォール竪格子タイプバルコニー（木調）出隅箇所数</t>
  </si>
  <si>
    <t>ハイウォール竪格子タイプバルコニー（木調）入隅箇所数</t>
  </si>
  <si>
    <t>ハイウォール竪格子タイプバルコニー（木調）外壁接触箇所数</t>
  </si>
  <si>
    <t>ハイウォール竪格子タイプバルコニー（木調）平部箇所数</t>
  </si>
  <si>
    <t>ハイウォール竪格子ＥＸＴタイプバルコニー（木調）出隅箇所数</t>
  </si>
  <si>
    <t>ハイウォール竪格子ＥＸＴタイプバルコニー（木調）入隅箇所数</t>
  </si>
  <si>
    <t>ハイウォール竪格子ＥＸＴタイプバルコニー（木調）外壁接触箇所数</t>
  </si>
  <si>
    <t>ハイウォール竪格子ＥＸＴタイプバルコニー（木調）平部箇所数</t>
  </si>
  <si>
    <t>支柱格子タイプ屋上バルコニーＳ（木調）出隅箇所数</t>
  </si>
  <si>
    <t>支柱格子タイプ屋上バルコニーＳ（木調）入隅箇所数</t>
  </si>
  <si>
    <t>支柱格子タイプ屋上バルコニーＳ（木調）外壁接触箇所数</t>
  </si>
  <si>
    <t>支柱格子タイプ屋上バルコニーＳ（木調）平部箇所数</t>
  </si>
  <si>
    <t>クリアタイプ竪格子ＥＸ２バルコニー出隅箇所数</t>
  </si>
  <si>
    <t>クリアタイプ竪格子ＥＸ２バルコニー入隅箇所数</t>
  </si>
  <si>
    <t>クリアタイプ竪格子ＥＸ２バルコニー外壁接触箇所数</t>
  </si>
  <si>
    <t>クリアタイプ竪格子ＥＸ２バルコニー平部箇所数</t>
  </si>
  <si>
    <t>クリアタイプ横格子ＥＸ２バルコニー出隅箇所数</t>
  </si>
  <si>
    <t>クリアタイプ横格子ＥＸ２バルコニー入隅箇所数</t>
  </si>
  <si>
    <t>クリアタイプ横格子ＥＸ２バルコニー外壁接触箇所数</t>
  </si>
  <si>
    <t>クリアタイプ横格子ＥＸ２バルコニー平部箇所数</t>
  </si>
  <si>
    <t>クリアタイプ竪格子ＥＸ２バルコニー（隣接配置用）出隅箇所数</t>
  </si>
  <si>
    <t>クリアタイプ竪格子ＥＸ２バルコニー（隣接配置用）入隅箇所数</t>
  </si>
  <si>
    <t>クリアタイプ竪格子ＥＸ２バルコニー（隣接配置用）外壁接触箇所数</t>
  </si>
  <si>
    <t>クリアタイプ竪格子ＥＸ２バルコニー（隣接配置用）平部箇所数</t>
  </si>
  <si>
    <t>クリアタイプ横格子ＥＸ２バルコニー（隣接配置用）出隅箇所数</t>
  </si>
  <si>
    <t>クリアタイプ横格子ＥＸ２バルコニー（隣接配置用）入隅箇所数</t>
  </si>
  <si>
    <t>クリアタイプ横格子ＥＸ２バルコニー（隣接配置用）外壁接触箇所数</t>
  </si>
  <si>
    <t>クリアタイプ横格子ＥＸ２バルコニー（隣接配置用）平部箇所数</t>
  </si>
  <si>
    <t>クリアタイプ竪格子ＥＸ２バルコニー（木調）出隅箇所数</t>
  </si>
  <si>
    <t>クリアタイプ竪格子ＥＸ２バルコニー（木調）入隅箇所数</t>
  </si>
  <si>
    <t>クリアタイプ竪格子ＥＸ２バルコニー（木調）外壁接触箇所数</t>
  </si>
  <si>
    <t>クリアタイプ竪格子ＥＸ２バルコニー（木調）平部箇所数</t>
  </si>
  <si>
    <t>クリアタイプ横格子ＥＸ２バルコニー（木調）出隅箇所数</t>
  </si>
  <si>
    <t>クリアタイプ横格子ＥＸ２バルコニー（木調）入隅箇所数</t>
  </si>
  <si>
    <t>クリアタイプ横格子ＥＸ２バルコニー（木調）外壁接触箇所数</t>
  </si>
  <si>
    <t>クリアタイプ横格子ＥＸ２バルコニー（木調）平部箇所数</t>
  </si>
  <si>
    <t>クリアタイプ竪格子ＥＸ２バルコニー（隣接配置用）（木調）出隅箇所数</t>
  </si>
  <si>
    <t>クリアタイプ竪格子ＥＸ２バルコニー（隣接配置用）（木調）入隅箇所数</t>
  </si>
  <si>
    <t>クリアタイプ竪格子ＥＸ２バルコニー（隣接配置用）（木調）外壁接触箇所数</t>
  </si>
  <si>
    <t>クリアタイプ竪格子ＥＸ２バルコニー（隣接配置用）（木調）平部箇所数</t>
  </si>
  <si>
    <t>クリアタイプ横格子ＥＸ２バルコニー（隣接配置用）（木調）出隅箇所数</t>
  </si>
  <si>
    <t>クリアタイプ横格子ＥＸ２バルコニー（隣接配置用）（木調）入隅箇所数</t>
  </si>
  <si>
    <t>クリアタイプ横格子ＥＸ２バルコニー（隣接配置用）（木調）外壁接触箇所数</t>
  </si>
  <si>
    <t>クリアタイプ横格子ＥＸ２バルコニー（隣接配置用）（木調）平部箇所数</t>
  </si>
  <si>
    <t>店舗・事務所（スケルトン）部屋外壁接触長さ</t>
  </si>
  <si>
    <t>店舗・事務所（スケルトン）部屋面積</t>
  </si>
  <si>
    <t>標準ユニット辺上ＢＡＬ端部箇所数</t>
  </si>
  <si>
    <t>標準ユニット辺上シンプルＢＡＬ端部箇所数</t>
  </si>
  <si>
    <t>標準ユニット辺上フラット庇端部箇所数</t>
  </si>
  <si>
    <t>内部柱ずらし架構長さ</t>
  </si>
  <si>
    <t>４Ｐ＋３００以上かつ５Ｐ＋３００以下架構ユニット床領域面積</t>
  </si>
  <si>
    <t>４Ｐ＋３００以上かつ５Ｐ＋３００以下架構ユニット箇所数</t>
  </si>
  <si>
    <t>タイルキラテックＥＸ市松埋込窓建具高さ</t>
  </si>
  <si>
    <t>タイルキラテックＥＸ市松バルコニー持ち出し部下端長さ</t>
  </si>
  <si>
    <t>タイルキラテックＥＸ市松アルコーブ垂れ壁部下端長さ</t>
  </si>
  <si>
    <t>タイルキラテックＥＸ市松埋込窓建具高さ２</t>
  </si>
  <si>
    <t>タイルキラテックＥＸ市松外壁平面斜め１３５°出隅箇所数</t>
  </si>
  <si>
    <t>タイルキラテックＥＸ市松外壁平面斜め１３５°出隅長さ</t>
  </si>
  <si>
    <t>タイルキラテックＥＸ市松外壁平面斜め１３５°入隅箇所数</t>
  </si>
  <si>
    <t>タイルキラテックＥＸ市松外壁平面斜め１３５°入隅長さ</t>
  </si>
  <si>
    <t>タイルキラテックＥＸ市松バルコニー腰壁平面斜め１３５°出隅箇所数</t>
  </si>
  <si>
    <t>タイルキラテックＥＸ市松バルコニー腰壁平面斜め１３５°出隅長さ</t>
  </si>
  <si>
    <t>タイルキラテックＥＸ市松バルコニー腰壁平面斜め１３５°入隅箇所数</t>
  </si>
  <si>
    <t>タイルキラテックＥＸ市松バルコニー腰壁平面斜め１３５°入隅長さ</t>
  </si>
  <si>
    <t>タイルキラテックＥＸ市松パラペット平面斜め１３５°出隅箇所数</t>
  </si>
  <si>
    <t>タイルキラテックＥＸ市松パラペット平面斜め１３５°出隅長さ</t>
  </si>
  <si>
    <t>タイルキラテックＥＸ市松パラペット平面斜め１３５°入隅箇所数</t>
  </si>
  <si>
    <t>タイルキラテックＥＸ市松パラペット平面斜め１３５°入隅長さ</t>
  </si>
  <si>
    <t>タイルキラテックＥＸ市松袖壁平面斜め１３５°出隅箇所数</t>
  </si>
  <si>
    <t>タイルキラテックＥＸ市松袖壁平面斜め１３５°出隅長さ</t>
  </si>
  <si>
    <t>タイルキラテックＥＸ市松袖壁平面斜め１３５°入隅箇所数</t>
  </si>
  <si>
    <t>タイルキラテックＥＸ市松袖壁平面斜め１３５°入隅長さ</t>
  </si>
  <si>
    <t>タイル５０二丁片側埋込窓建具高さ２</t>
  </si>
  <si>
    <t>タイルＬＩＸＩＬサイモン片側埋込窓建具高さ２</t>
  </si>
  <si>
    <t>タイルＬＩＸＩＬパストラーノ片側埋込窓建具高さ２</t>
  </si>
  <si>
    <t>タイルＬＩＸＩＬルミノス片側埋込窓建具高さ２</t>
  </si>
  <si>
    <t>タイルＬＩＸＩＬ寂雅楽Ⅱ片側埋込窓建具高さ２</t>
  </si>
  <si>
    <t>タイルキラテック５０二丁片側埋込窓建具高さ２</t>
  </si>
  <si>
    <t>タイルキラテックＥＸ片側埋込窓建具高さ２</t>
  </si>
  <si>
    <t>タイルキラテックＨＧＴ片側埋込窓建具高さ２</t>
  </si>
  <si>
    <t>タイルキラテックＨＧ片側埋込窓建具高さ２</t>
  </si>
  <si>
    <t>タイルキラテックＬＢＴ片側埋込窓建具高さ２</t>
  </si>
  <si>
    <t>タイルキラテックＬＢ片側埋込窓建具高さ２</t>
  </si>
  <si>
    <t>タイルキラテックＬＳＳ片側埋込窓建具高さ２</t>
  </si>
  <si>
    <t>タイルキラテックＬＳ片側埋込窓建具高さ２</t>
  </si>
  <si>
    <t>タイルキラテックＳＢＮＳ片側埋込窓建具高さ２</t>
  </si>
  <si>
    <t>タイルキラテックＳＢＮ片側埋込窓建具高さ２</t>
  </si>
  <si>
    <t>タイルキラテックＳＨＮＳ片側埋込窓建具高さ２</t>
  </si>
  <si>
    <t>タイルキラテックＳＨＮ片側埋込窓建具高さ２</t>
  </si>
  <si>
    <t>タイルキラテックＳＷＮ片側埋込窓建具高さ２</t>
  </si>
  <si>
    <t>タイルキラテックスタイリッシュ片側埋込窓建具高さ２</t>
  </si>
  <si>
    <t>タイルテスタＣＭボーダー片側埋込窓建具高さ２</t>
  </si>
  <si>
    <t>タイルテスタＣＷボーダー片側埋込窓建具高さ２</t>
  </si>
  <si>
    <t>タイルテスタカサータ片側埋込窓建具高さ２</t>
  </si>
  <si>
    <t>タイルテスタフェルクレイド片側埋込窓建具高さ２</t>
  </si>
  <si>
    <t>タイルテスタラトリック片側埋込窓建具高さ２</t>
  </si>
  <si>
    <t>細割ボーダー片側埋込窓建具高さ２</t>
  </si>
  <si>
    <t>無足場タイルキラテックＥＸ片側埋込窓建具高さ２</t>
  </si>
  <si>
    <t>タイルキラテックＷＢＴ片側埋込窓建具高さ２</t>
  </si>
  <si>
    <t>タイルキラテックＷＢ片側埋込窓建具高さ２</t>
  </si>
  <si>
    <t>タイルストーン御影石片側埋込窓建具高さ２</t>
  </si>
  <si>
    <t>タイルキラテックＳＷＮＳ片側埋込窓建具高さ２</t>
  </si>
  <si>
    <t>タイルキラテックＳＨＮＳＳ片側埋込窓建具高さ２</t>
  </si>
  <si>
    <t>タイルキラテックＳＢＮＳＳ片側埋込窓建具高さ２</t>
  </si>
  <si>
    <t>タイルキラテックＬＢ（通し目地）片側埋込窓建具高さ２</t>
  </si>
  <si>
    <t>タイルキラテックＳＨＮ２片側埋込窓建具高さ２</t>
  </si>
  <si>
    <t>タイルキラテックＥＸ市松片側埋込窓建具高さ２</t>
  </si>
  <si>
    <t>軒先ヶ所数</t>
  </si>
  <si>
    <t>アップフロア下収納面積</t>
  </si>
  <si>
    <t>アップフロア部屋面積</t>
  </si>
  <si>
    <t>無足場タイルキラテックＬＳ埋込窓建具高さ</t>
  </si>
  <si>
    <t>無足場タイルキラテックＬＳバルコニー持ち出し部下端長さ</t>
  </si>
  <si>
    <t>無足場タイルキラテックＬＳアルコーブ垂れ壁部下端長さ</t>
  </si>
  <si>
    <t>無足場タイルキラテックＬＳ埋込窓建具高さ２</t>
  </si>
  <si>
    <t>無足場タイルキラテックＬＳ外壁平面斜め１３５°出隅箇所数</t>
  </si>
  <si>
    <t>無足場タイルキラテックＬＳ外壁平面斜め１３５°出隅長さ</t>
  </si>
  <si>
    <t>無足場タイルキラテックＬＳ外壁平面斜め１３５°入隅箇所数</t>
  </si>
  <si>
    <t>無足場タイルキラテックＬＳ外壁平面斜め１３５°入隅長さ</t>
  </si>
  <si>
    <t>無足場タイルキラテックＬＳバルコニー腰壁平面斜め１３５°出隅箇所数</t>
  </si>
  <si>
    <t>無足場タイルキラテックＬＳバルコニー腰壁平面斜め１３５°出隅長さ</t>
  </si>
  <si>
    <t>無足場タイルキラテックＬＳバルコニー腰壁平面斜め１３５°入隅箇所数</t>
  </si>
  <si>
    <t>無足場タイルキラテックＬＳバルコニー腰壁平面斜め１３５°入隅長さ</t>
  </si>
  <si>
    <t>無足場タイルキラテックＬＳパラペット平面斜め１３５°出隅箇所数</t>
  </si>
  <si>
    <t>無足場タイルキラテックＬＳパラペット平面斜め１３５°出隅長さ</t>
  </si>
  <si>
    <t>無足場タイルキラテックＬＳパラペット平面斜め１３５°入隅箇所数</t>
  </si>
  <si>
    <t>無足場タイルキラテックＬＳパラペット平面斜め１３５°入隅長さ</t>
  </si>
  <si>
    <t>無足場タイルキラテックＬＳ袖壁平面斜め１３５°出隅箇所数</t>
  </si>
  <si>
    <t>無足場タイルキラテックＬＳ袖壁平面斜め１３５°出隅長さ</t>
  </si>
  <si>
    <t>無足場タイルキラテックＬＳ袖壁平面斜め１３５°入隅箇所数</t>
  </si>
  <si>
    <t>無足場タイルキラテックＬＳ袖壁平面斜め１３５°入隅長さ</t>
  </si>
  <si>
    <t>無足場タイルキラテックＬＳ片側埋込窓建具高さ２</t>
  </si>
  <si>
    <t>無足場タイルキラテックＬＳＳ埋込窓建具高さ</t>
  </si>
  <si>
    <t>無足場タイルキラテックＬＳＳバルコニー持ち出し部下端長さ</t>
  </si>
  <si>
    <t>無足場タイルキラテックＬＳＳアルコーブ垂れ壁部下端長さ</t>
  </si>
  <si>
    <t>無足場タイルキラテックＬＳＳ埋込窓建具高さ２</t>
  </si>
  <si>
    <t>無足場タイルキラテックＬＳＳ外壁平面斜め１３５°出隅箇所数</t>
  </si>
  <si>
    <t>無足場タイルキラテックＬＳＳ外壁平面斜め１３５°出隅長さ</t>
  </si>
  <si>
    <t>無足場タイルキラテックＬＳＳ外壁平面斜め１３５°入隅箇所数</t>
  </si>
  <si>
    <t>無足場タイルキラテックＬＳＳ外壁平面斜め１３５°入隅長さ</t>
  </si>
  <si>
    <t>無足場タイルキラテックＬＳＳバルコニー腰壁平面斜め１３５°出隅箇所数</t>
  </si>
  <si>
    <t>無足場タイルキラテックＬＳＳバルコニー腰壁平面斜め１３５°出隅長さ</t>
  </si>
  <si>
    <t>無足場タイルキラテックＬＳＳバルコニー腰壁平面斜め１３５°入隅箇所数</t>
  </si>
  <si>
    <t>無足場タイルキラテックＬＳＳバルコニー腰壁平面斜め１３５°入隅長さ</t>
  </si>
  <si>
    <t>無足場タイルキラテックＬＳＳパラペット平面斜め１３５°出隅箇所数</t>
  </si>
  <si>
    <t>無足場タイルキラテックＬＳＳパラペット平面斜め１３５°出隅長さ</t>
  </si>
  <si>
    <t>無足場タイルキラテックＬＳＳパラペット平面斜め１３５°入隅箇所数</t>
  </si>
  <si>
    <t>無足場タイルキラテックＬＳＳパラペット平面斜め１３５°入隅長さ</t>
  </si>
  <si>
    <t>無足場タイルキラテックＬＳＳ袖壁平面斜め１３５°出隅箇所数</t>
  </si>
  <si>
    <t>無足場タイルキラテックＬＳＳ袖壁平面斜め１３５°出隅長さ</t>
  </si>
  <si>
    <t>無足場タイルキラテックＬＳＳ袖壁平面斜め１３５°入隅箇所数</t>
  </si>
  <si>
    <t>無足場タイルキラテックＬＳＳ袖壁平面斜め１３５°入隅長さ</t>
  </si>
  <si>
    <t>無足場タイルキラテックＬＳＳ片側埋込窓建具高さ２</t>
  </si>
  <si>
    <t>アップフロア下収納外壁接触長さ</t>
  </si>
  <si>
    <t>アップフロア部屋外壁接触長さ</t>
  </si>
  <si>
    <t>タイルキラテックＬＢ芯掛け足場用外壁面積</t>
  </si>
  <si>
    <t>タイルキラテックＨＧ芯掛け足場用外壁面積</t>
  </si>
  <si>
    <t>タイルキラテックＬＳ芯掛け足場用外壁面積</t>
  </si>
  <si>
    <t>タイルキラテックＬＳＳ芯掛け足場用外壁面積</t>
  </si>
  <si>
    <t>タイルキラテックスタイリッシュ芯掛け足場用外壁面積</t>
  </si>
  <si>
    <t>タイルキラテックＳＷＮ芯掛け足場用外壁面積</t>
  </si>
  <si>
    <t>タイルキラテックＳＨＮ芯掛け足場用外壁面積</t>
  </si>
  <si>
    <t>タイルキラテックＳＨＮＳ芯掛け足場用外壁面積</t>
  </si>
  <si>
    <t>タイルキラテックＳＢＮ芯掛け足場用外壁面積</t>
  </si>
  <si>
    <t>タイルキラテックＳＢＮＳ芯掛け足場用外壁面積</t>
  </si>
  <si>
    <t>タイルキラテックＥＸ芯掛け足場用外壁面積</t>
  </si>
  <si>
    <t>タイルキラテック５０二丁芯掛け足場用外壁面積</t>
  </si>
  <si>
    <t>タイルテスタＣＷボーダー芯掛け足場用外壁面積</t>
  </si>
  <si>
    <t>タイルテスタＣＭボーダー芯掛け足場用外壁面積</t>
  </si>
  <si>
    <t>細割ボーダー芯掛け足場用外壁面積</t>
  </si>
  <si>
    <t>タイルテスタカサータ芯掛け足場用外壁面積</t>
  </si>
  <si>
    <t>タイルテスタフェルクレイド芯掛け足場用外壁面積</t>
  </si>
  <si>
    <t>タイルテスタラトリック芯掛け足場用外壁面積</t>
  </si>
  <si>
    <t>タイル５０二丁芯掛け足場用外壁面積</t>
  </si>
  <si>
    <t>タイルキラテックＬＢＴ芯掛け足場用外壁面積</t>
  </si>
  <si>
    <t>タイルキラテックＨＧＴ芯掛け足場用外壁面積</t>
  </si>
  <si>
    <t>タイルＬＩＸＩＬルミノス芯掛け足場用外壁面積</t>
  </si>
  <si>
    <t>タイルＬＩＸＩＬパストラーノ芯掛け足場用外壁面積</t>
  </si>
  <si>
    <t>タイルＬＩＸＩＬ寂雅楽Ⅱ芯掛け足場用外壁面積</t>
  </si>
  <si>
    <t>タイルＬＩＸＩＬサイモン芯掛け足場用外壁面積</t>
  </si>
  <si>
    <t>狭小地バーチカルＬ柄面積芯掛け足場用外壁面積</t>
  </si>
  <si>
    <t>狭小地シャローＬ柄面積芯掛け足場用外壁面積</t>
  </si>
  <si>
    <t>狭小地フラット柄面積芯掛け足場用外壁面積</t>
  </si>
  <si>
    <t>無足場タイルキラテックＥＸ芯掛け足場用外壁面積</t>
  </si>
  <si>
    <t>ﾊﾞﾙｺﾆｰ内壁用芯掛け足場用外壁面積</t>
  </si>
  <si>
    <t>タイルキラテックＷＢ芯掛け足場用外壁面積</t>
  </si>
  <si>
    <t>タイルキラテックＷＢＴ芯掛け足場用外壁面積</t>
  </si>
  <si>
    <t>タイルキラテックＳＨＮ２芯掛け足場用外壁面積</t>
  </si>
  <si>
    <t>タイルキラテックＳＨＮＳＳ芯掛け足場用外壁面積</t>
  </si>
  <si>
    <t>タイルキラテックＳＷＮＳ芯掛け足場用外壁面積</t>
  </si>
  <si>
    <t>タイルストーン御影石芯掛け足場用外壁面積</t>
  </si>
  <si>
    <t>タイルキラテックＬＢ（通し目地）芯掛け足場用外壁面積</t>
  </si>
  <si>
    <t>タイルキラテックＥＸ市松芯掛け足場用外壁面積</t>
  </si>
  <si>
    <t>無足場タイルキラテックＬＳ芯掛け足場用外壁面積</t>
  </si>
  <si>
    <t>無足場タイルキラテックＬＳＳ芯掛け足場用外壁面積</t>
  </si>
  <si>
    <t>タイルキラテックＫＤアーチゲート曲部下端長さ</t>
  </si>
  <si>
    <t>タイルキラテックＫＤ埋込窓建具高さ２</t>
  </si>
  <si>
    <t>タイルキラテックＫＤ外壁平面斜め１３５°出隅長さ</t>
  </si>
  <si>
    <t>タイルキラテックＫＤ外壁平面斜め１３５°出隅箇所数</t>
  </si>
  <si>
    <t>タイルキラテックＫＤ外壁平面斜め１３５°入隅長さ</t>
  </si>
  <si>
    <t>タイルキラテックＫＤ外壁平面斜め１３５°入隅箇所数</t>
  </si>
  <si>
    <t>タイルキラテックＫＤバルコニー腰壁平面斜め１３５°出隅長さ</t>
  </si>
  <si>
    <t>タイルキラテックＫＤバルコニー腰壁平面斜め１３５°出隅箇所数</t>
  </si>
  <si>
    <t>タイルキラテックＫＤバルコニー腰壁平面斜め１３５°入隅長さ</t>
  </si>
  <si>
    <t>タイルキラテックＫＤバルコニー腰壁平面斜め１３５°入隅箇所数</t>
  </si>
  <si>
    <t>タイルキラテックＫＤパラペット平面斜め１３５°出隅長さ</t>
  </si>
  <si>
    <t>タイルキラテックＫＤパラペット平面斜め１３５°出隅箇所数</t>
  </si>
  <si>
    <t>タイルキラテックＫＤパラペット平面斜め１３５°入隅長さ</t>
  </si>
  <si>
    <t>タイルキラテックＫＤパラペット平面斜め１３５°入隅箇所数</t>
  </si>
  <si>
    <t>タイルキラテックＫＤ袖壁平面斜め１３５°出隅長さ</t>
  </si>
  <si>
    <t>タイルキラテックＫＤ袖壁平面斜め１３５°出隅箇所数</t>
  </si>
  <si>
    <t>タイルキラテックＫＤ袖壁平面斜め１３５°入隅長さ</t>
  </si>
  <si>
    <t>タイルキラテックＫＤ袖壁平面斜め１３５°入隅箇所数</t>
  </si>
  <si>
    <t>タイルキラテックＫＤバルコニー持ち出し部下端長さ</t>
  </si>
  <si>
    <t>タイルキラテックＫＤアルコーブ垂れ壁部下端長さ</t>
  </si>
  <si>
    <t>タイルキラテックＫＤ片側埋込窓建具高さ２</t>
  </si>
  <si>
    <t>タイルキラテックＫＤ芯掛け足場用外壁面積</t>
  </si>
  <si>
    <t>タイルＬＩＸＩＬストーンコレクション＋アクセントボーダー埋込窓建具高さ</t>
  </si>
  <si>
    <t>タイルＬＩＸＩＬストーンコレクション＋アクセントボーダーバルコニー持ち出し部下端長さ</t>
  </si>
  <si>
    <t>タイルＬＩＸＩＬストーンコレクション＋アクセントボーダーアルコーブ垂れ壁部下端長さ</t>
  </si>
  <si>
    <t>タイルＬＩＸＩＬストーンコレクション＋アクセントボーダー埋込窓建具高さ２</t>
  </si>
  <si>
    <t>タイルＬＩＸＩＬストーンコレクション＋アクセントボーダー外壁平面斜め１３５°出隅箇所数</t>
  </si>
  <si>
    <t>タイルＬＩＸＩＬストーンコレクション＋アクセントボーダー外壁平面斜め１３５°出隅長さ</t>
  </si>
  <si>
    <t>タイルＬＩＸＩＬストーンコレクション＋アクセントボーダー外壁平面斜め１３５°入隅箇所数</t>
  </si>
  <si>
    <t>タイルＬＩＸＩＬストーンコレクション＋アクセントボーダー外壁平面斜め１３５°入隅長さ</t>
  </si>
  <si>
    <t>タイルＬＩＸＩＬストーンコレクション＋アクセントボーダーバルコニー腰壁平面斜め１３５°出隅箇所数</t>
  </si>
  <si>
    <t>タイルＬＩＸＩＬストーンコレクション＋アクセントボーダーバルコニー腰壁平面斜め１３５°出隅長さ</t>
  </si>
  <si>
    <t>タイルＬＩＸＩＬストーンコレクション＋アクセントボーダーバルコニー腰壁平面斜め１３５°入隅箇所数</t>
  </si>
  <si>
    <t>タイルＬＩＸＩＬストーンコレクション＋アクセントボーダーバルコニー腰壁平面斜め１３５°入隅長さ</t>
  </si>
  <si>
    <t>タイルＬＩＸＩＬストーンコレクション＋アクセントボーダーパラペット平面斜め１３５°出隅箇所数</t>
  </si>
  <si>
    <t>タイルＬＩＸＩＬストーンコレクション＋アクセントボーダーパラペット平面斜め１３５°出隅長さ</t>
  </si>
  <si>
    <t>タイルＬＩＸＩＬストーンコレクション＋アクセントボーダーパラペット平面斜め１３５°入隅箇所数</t>
  </si>
  <si>
    <t>タイルＬＩＸＩＬストーンコレクション＋アクセントボーダーパラペット平面斜め１３５°入隅長さ</t>
  </si>
  <si>
    <t>タイルＬＩＸＩＬストーンコレクション＋アクセントボーダー袖壁平面斜め１３５°出隅箇所数</t>
  </si>
  <si>
    <t>タイルＬＩＸＩＬストーンコレクション＋アクセントボーダー袖壁平面斜め１３５°出隅長さ</t>
  </si>
  <si>
    <t>タイルＬＩＸＩＬストーンコレクション＋アクセントボーダー袖壁平面斜め１３５°入隅箇所数</t>
  </si>
  <si>
    <t>タイルＬＩＸＩＬストーンコレクション＋アクセントボーダー袖壁平面斜め１３５°入隅長さ</t>
  </si>
  <si>
    <t>タイルＬＩＸＩＬストーンコレクション＋アクセントボーダー片側埋込窓建具高さ２</t>
  </si>
  <si>
    <t>タイルＬＩＸＩＬストーンコレクション＋アクセントボーダー芯掛け足場用外壁面積</t>
  </si>
  <si>
    <t>店舗（壁・天井下地不燃）外壁接触長さ（軽鉄仕様）２６７０</t>
  </si>
  <si>
    <t>店舗（壁・天井下地不燃）外壁接触長さ（軽鉄仕様）２８２０</t>
  </si>
  <si>
    <t>店舗（壁・天井下地不燃）外壁接触長さ（軽鉄仕様）２９７０</t>
  </si>
  <si>
    <t>店舗（壁・天井下地不燃）外壁接触長さ（軽鉄仕様）３１２０</t>
  </si>
  <si>
    <t>店舗（壁・天井下地不燃）外壁接触長さ（軽鉄仕様）３２７０</t>
  </si>
  <si>
    <t>店舗（壁・天井下地不燃）外壁接触長さ（軽鉄仕様）３５７０</t>
  </si>
  <si>
    <t>店舗（壁・天井下地不燃）外壁接触長さ（軽鉄仕様）２６４５</t>
  </si>
  <si>
    <t>店舗（壁・天井下地不燃）外壁接触長さ（軽鉄仕様）２７９５</t>
  </si>
  <si>
    <t>店舗（壁・天井下地不燃）外壁接触長さ（軽鉄仕様）２９４５</t>
  </si>
  <si>
    <t>店舗（壁・天井下地不燃）外壁接触長さ（軽鉄仕様）３０９５</t>
  </si>
  <si>
    <t>店舗（壁・天井下地不燃）外壁接触長さ（軽鉄仕様）３２４５</t>
  </si>
  <si>
    <t>店舗（壁・天井下地不燃）外壁接触長さ（軽鉄仕様）３５４５</t>
  </si>
  <si>
    <t>事務所（壁・天井下地不燃）外壁接触長さ（軽鉄仕様）２６７０</t>
  </si>
  <si>
    <t>事務所（壁・天井下地不燃）外壁接触長さ（軽鉄仕様）２８２０</t>
  </si>
  <si>
    <t>事務所（壁・天井下地不燃）外壁接触長さ（軽鉄仕様）２９７０</t>
  </si>
  <si>
    <t>事務所（壁・天井下地不燃）外壁接触長さ（軽鉄仕様）３１２０</t>
  </si>
  <si>
    <t>事務所（壁・天井下地不燃）外壁接触長さ（軽鉄仕様）３２７０</t>
  </si>
  <si>
    <t>事務所（壁・天井下地不燃）外壁接触長さ（軽鉄仕様）３５７０</t>
  </si>
  <si>
    <t>事務所（壁・天井下地不燃）外壁接触長さ（軽鉄仕様）２６４５</t>
  </si>
  <si>
    <t>事務所（壁・天井下地不燃）外壁接触長さ（軽鉄仕様）２７９５</t>
  </si>
  <si>
    <t>事務所（壁・天井下地不燃）外壁接触長さ（軽鉄仕様）２９４５</t>
  </si>
  <si>
    <t>事務所（壁・天井下地不燃）外壁接触長さ（軽鉄仕様）３０９５</t>
  </si>
  <si>
    <t>事務所（壁・天井下地不燃）外壁接触長さ（軽鉄仕様）３２４５</t>
  </si>
  <si>
    <t>事務所（壁・天井下地不燃）外壁接触長さ（軽鉄仕様）３５４５</t>
  </si>
  <si>
    <t>教室（壁・天井下地不燃）外壁接触長さ（軽鉄仕様）２６７０</t>
  </si>
  <si>
    <t>教室（壁・天井下地不燃）外壁接触長さ（軽鉄仕様）２８２０</t>
  </si>
  <si>
    <t>教室（壁・天井下地不燃）外壁接触長さ（軽鉄仕様）２９７０</t>
  </si>
  <si>
    <t>教室（壁・天井下地不燃）外壁接触長さ（軽鉄仕様）３１２０</t>
  </si>
  <si>
    <t>教室（壁・天井下地不燃）外壁接触長さ（軽鉄仕様）３２７０</t>
  </si>
  <si>
    <t>教室（壁・天井下地不燃）外壁接触長さ（軽鉄仕様）３５７０</t>
  </si>
  <si>
    <t>教室（壁・天井下地不燃）外壁接触長さ（軽鉄仕様）２６４５</t>
  </si>
  <si>
    <t>教室（壁・天井下地不燃）外壁接触長さ（軽鉄仕様）２７９５</t>
  </si>
  <si>
    <t>教室（壁・天井下地不燃）外壁接触長さ（軽鉄仕様）２９４５</t>
  </si>
  <si>
    <t>教室（壁・天井下地不燃）外壁接触長さ（軽鉄仕様）３０９５</t>
  </si>
  <si>
    <t>教室（壁・天井下地不燃）外壁接触長さ（軽鉄仕様）３２４５</t>
  </si>
  <si>
    <t>教室（壁・天井下地不燃）外壁接触長さ（軽鉄仕様）３５４５</t>
  </si>
  <si>
    <t>店舗（スーパーＨＩ３００）（壁・天井下地不燃）外壁接触長さ（軽鉄仕様）２６７０</t>
  </si>
  <si>
    <t>店舗（スーパーＨＩ３００）（壁・天井下地不燃）外壁接触長さ（軽鉄仕様）２８２０</t>
  </si>
  <si>
    <t>店舗（スーパーＨＩ３００）（壁・天井下地不燃）外壁接触長さ（軽鉄仕様）２９７０</t>
  </si>
  <si>
    <t>店舗（スーパーＨＩ３００）（壁・天井下地不燃）外壁接触長さ（軽鉄仕様）３１２０</t>
  </si>
  <si>
    <t>店舗（スーパーＨＩ３００）（壁・天井下地不燃）外壁接触長さ（軽鉄仕様）３２７０</t>
  </si>
  <si>
    <t>店舗（スーパーＨＩ３００）（壁・天井下地不燃）外壁接触長さ（軽鉄仕様）３５７０</t>
  </si>
  <si>
    <t>店舗（スーパーＨＩ３００）（壁・天井下地不燃）外壁接触長さ（軽鉄仕様）２６４５</t>
  </si>
  <si>
    <t>店舗（スーパーＨＩ３００）（壁・天井下地不燃）外壁接触長さ（軽鉄仕様）２７９５</t>
  </si>
  <si>
    <t>店舗（スーパーＨＩ３００）（壁・天井下地不燃）外壁接触長さ（軽鉄仕様）２９４５</t>
  </si>
  <si>
    <t>店舗（スーパーＨＩ３００）（壁・天井下地不燃）外壁接触長さ（軽鉄仕様）３０９５</t>
  </si>
  <si>
    <t>店舗（スーパーＨＩ３００）（壁・天井下地不燃）外壁接触長さ（軽鉄仕様）３２４５</t>
  </si>
  <si>
    <t>店舗（スーパーＨＩ３００）（壁・天井下地不燃）外壁接触長さ（軽鉄仕様）３５４５</t>
  </si>
  <si>
    <t>事務所（スーパーＨＩ３００）（壁・天井下地不燃）外壁接触長さ（軽鉄仕様）２６７０</t>
  </si>
  <si>
    <t>事務所（スーパーＨＩ３００）（壁・天井下地不燃）外壁接触長さ（軽鉄仕様）２８２０</t>
  </si>
  <si>
    <t>事務所（スーパーＨＩ３００）（壁・天井下地不燃）外壁接触長さ（軽鉄仕様）２９７０</t>
  </si>
  <si>
    <t>事務所（スーパーＨＩ３００）（壁・天井下地不燃）外壁接触長さ（軽鉄仕様）３１２０</t>
  </si>
  <si>
    <t>事務所（スーパーＨＩ３００）（壁・天井下地不燃）外壁接触長さ（軽鉄仕様）３２７０</t>
  </si>
  <si>
    <t>事務所（スーパーＨＩ３００）（壁・天井下地不燃）外壁接触長さ（軽鉄仕様）３５７０</t>
  </si>
  <si>
    <t>事務所（スーパーＨＩ３００）（壁・天井下地不燃）外壁接触長さ（軽鉄仕様）２６４５</t>
  </si>
  <si>
    <t>事務所（スーパーＨＩ３００）（壁・天井下地不燃）外壁接触長さ（軽鉄仕様）２７９５</t>
  </si>
  <si>
    <t>事務所（スーパーＨＩ３００）（壁・天井下地不燃）外壁接触長さ（軽鉄仕様）２９４５</t>
  </si>
  <si>
    <t>事務所（スーパーＨＩ３００）（壁・天井下地不燃）外壁接触長さ（軽鉄仕様）３０９５</t>
  </si>
  <si>
    <t>事務所（スーパーＨＩ３００）（壁・天井下地不燃）外壁接触長さ（軽鉄仕様）３２４５</t>
  </si>
  <si>
    <t>事務所（スーパーＨＩ３００）（壁・天井下地不燃）外壁接触長さ（軽鉄仕様）３５４５</t>
  </si>
  <si>
    <t>教室（スーパーＨＩ３００）（壁・天井下地不燃）外壁接触長さ（軽鉄仕様）２６７０</t>
  </si>
  <si>
    <t>教室（スーパーＨＩ３００）（壁・天井下地不燃）外壁接触長さ（軽鉄仕様）２８２０</t>
  </si>
  <si>
    <t>教室（スーパーＨＩ３００）（壁・天井下地不燃）外壁接触長さ（軽鉄仕様）２９７０</t>
  </si>
  <si>
    <t>教室（スーパーＨＩ３００）（壁・天井下地不燃）外壁接触長さ（軽鉄仕様）３１２０</t>
  </si>
  <si>
    <t>教室（スーパーＨＩ３００）（壁・天井下地不燃）外壁接触長さ（軽鉄仕様）３２７０</t>
  </si>
  <si>
    <t>教室（スーパーＨＩ３００）（壁・天井下地不燃）外壁接触長さ（軽鉄仕様）３５７０</t>
  </si>
  <si>
    <t>教室（スーパーＨＩ３００）（壁・天井下地不燃）外壁接触長さ（軽鉄仕様）２６４５</t>
  </si>
  <si>
    <t>教室（スーパーＨＩ３００）（壁・天井下地不燃）外壁接触長さ（軽鉄仕様）２７９５</t>
  </si>
  <si>
    <t>教室（スーパーＨＩ３００）（壁・天井下地不燃）外壁接触長さ（軽鉄仕様）２９４５</t>
  </si>
  <si>
    <t>教室（スーパーＨＩ３００）（壁・天井下地不燃）外壁接触長さ（軽鉄仕様）３０９５</t>
  </si>
  <si>
    <t>教室（スーパーＨＩ３００）（壁・天井下地不燃）外壁接触長さ（軽鉄仕様）３２４５</t>
  </si>
  <si>
    <t>教室（スーパーＨＩ３００）（壁・天井下地不燃）外壁接触長さ（軽鉄仕様）３５４５</t>
  </si>
  <si>
    <t>店舗（スーパーＨＩ６００）（壁・天井下地不燃）外壁接触長さ（軽鉄仕様）２６７０</t>
  </si>
  <si>
    <t>店舗（スーパーＨＩ６００）（壁・天井下地不燃）外壁接触長さ（軽鉄仕様）２８２０</t>
  </si>
  <si>
    <t>店舗（スーパーＨＩ６００）（壁・天井下地不燃）外壁接触長さ（軽鉄仕様）２９７０</t>
  </si>
  <si>
    <t>店舗（スーパーＨＩ６００）（壁・天井下地不燃）外壁接触長さ（軽鉄仕様）３１２０</t>
  </si>
  <si>
    <t>店舗（スーパーＨＩ６００）（壁・天井下地不燃）外壁接触長さ（軽鉄仕様）３２７０</t>
  </si>
  <si>
    <t>店舗（スーパーＨＩ６００）（壁・天井下地不燃）外壁接触長さ（軽鉄仕様）３５７０</t>
  </si>
  <si>
    <t>店舗（スーパーＨＩ６００）（壁・天井下地不燃）外壁接触長さ（軽鉄仕様）２６４５</t>
  </si>
  <si>
    <t>店舗（スーパーＨＩ６００）（壁・天井下地不燃）外壁接触長さ（軽鉄仕様）２７９５</t>
  </si>
  <si>
    <t>店舗（スーパーＨＩ６００）（壁・天井下地不燃）外壁接触長さ（軽鉄仕様）２９４５</t>
  </si>
  <si>
    <t>店舗（スーパーＨＩ６００）（壁・天井下地不燃）外壁接触長さ（軽鉄仕様）３０９５</t>
  </si>
  <si>
    <t>店舗（スーパーＨＩ６００）（壁・天井下地不燃）外壁接触長さ（軽鉄仕様）３２４５</t>
  </si>
  <si>
    <t>店舗（スーパーＨＩ６００）（壁・天井下地不燃）外壁接触長さ（軽鉄仕様）３５４５</t>
  </si>
  <si>
    <t>事務所（スーパーＨＩ６００）（壁・天井下地不燃）外壁接触長さ（軽鉄仕様）２６７０</t>
  </si>
  <si>
    <t>事務所（スーパーＨＩ６００）（壁・天井下地不燃）外壁接触長さ（軽鉄仕様）２８２０</t>
  </si>
  <si>
    <t>事務所（スーパーＨＩ６００）（壁・天井下地不燃）外壁接触長さ（軽鉄仕様）２９７０</t>
  </si>
  <si>
    <t>事務所（スーパーＨＩ６００）（壁・天井下地不燃）外壁接触長さ（軽鉄仕様）３１２０</t>
  </si>
  <si>
    <t>事務所（スーパーＨＩ６００）（壁・天井下地不燃）外壁接触長さ（軽鉄仕様）３２７０</t>
  </si>
  <si>
    <t>事務所（スーパーＨＩ６００）（壁・天井下地不燃）外壁接触長さ（軽鉄仕様）３５７０</t>
  </si>
  <si>
    <t>事務所（スーパーＨＩ６００）（壁・天井下地不燃）外壁接触長さ（軽鉄仕様）２６４５</t>
  </si>
  <si>
    <t>事務所（スーパーＨＩ６００）（壁・天井下地不燃）外壁接触長さ（軽鉄仕様）２７９５</t>
  </si>
  <si>
    <t>事務所（スーパーＨＩ６００）（壁・天井下地不燃）外壁接触長さ（軽鉄仕様）２９４５</t>
  </si>
  <si>
    <t>事務所（スーパーＨＩ６００）（壁・天井下地不燃）外壁接触長さ（軽鉄仕様）３０９５</t>
  </si>
  <si>
    <t>事務所（スーパーＨＩ６００）（壁・天井下地不燃）外壁接触長さ（軽鉄仕様）３２４５</t>
  </si>
  <si>
    <t>事務所（スーパーＨＩ６００）（壁・天井下地不燃）外壁接触長さ（軽鉄仕様）３５４５</t>
  </si>
  <si>
    <t>教室（スーパーＨＩ６００）（壁・天井下地不燃）外壁接触長さ（軽鉄仕様）２６７０</t>
  </si>
  <si>
    <t>教室（スーパーＨＩ６００）（壁・天井下地不燃）外壁接触長さ（軽鉄仕様）２８２０</t>
  </si>
  <si>
    <t>教室（スーパーＨＩ６００）（壁・天井下地不燃）外壁接触長さ（軽鉄仕様）２９７０</t>
  </si>
  <si>
    <t>教室（スーパーＨＩ６００）（壁・天井下地不燃）外壁接触長さ（軽鉄仕様）３１２０</t>
  </si>
  <si>
    <t>教室（スーパーＨＩ６００）（壁・天井下地不燃）外壁接触長さ（軽鉄仕様）３２７０</t>
  </si>
  <si>
    <t>教室（スーパーＨＩ６００）（壁・天井下地不燃）外壁接触長さ（軽鉄仕様）３５７０</t>
  </si>
  <si>
    <t>教室（スーパーＨＩ６００）（壁・天井下地不燃）外壁接触長さ（軽鉄仕様）２６４５</t>
  </si>
  <si>
    <t>教室（スーパーＨＩ６００）（壁・天井下地不燃）外壁接触長さ（軽鉄仕様）２７９５</t>
  </si>
  <si>
    <t>教室（スーパーＨＩ６００）（壁・天井下地不燃）外壁接触長さ（軽鉄仕様）２９４５</t>
  </si>
  <si>
    <t>教室（スーパーＨＩ６００）（壁・天井下地不燃）外壁接触長さ（軽鉄仕様）３０９５</t>
  </si>
  <si>
    <t>教室（スーパーＨＩ６００）（壁・天井下地不燃）外壁接触長さ（軽鉄仕様）３２４５</t>
  </si>
  <si>
    <t>教室（スーパーＨＩ６００）（壁・天井下地不燃）外壁接触長さ（軽鉄仕様）３５４５</t>
  </si>
  <si>
    <t>店舗（壁・天井下地不燃）柱型壁面積２６７０</t>
  </si>
  <si>
    <t>店舗（壁・天井下地不燃）柱型壁面積２８２０</t>
  </si>
  <si>
    <t>店舗（壁・天井下地不燃）柱型壁面積２９７０</t>
  </si>
  <si>
    <t>店舗（壁・天井下地不燃）柱型壁面積３１２０</t>
  </si>
  <si>
    <t>店舗（壁・天井下地不燃）柱型壁面積３２７０</t>
  </si>
  <si>
    <t>店舗（壁・天井下地不燃）柱型壁面積３５７０</t>
  </si>
  <si>
    <t>店舗（壁・天井下地不燃）柱型壁面積２６４５</t>
  </si>
  <si>
    <t>店舗（壁・天井下地不燃）柱型壁面積２７９５</t>
  </si>
  <si>
    <t>店舗（壁・天井下地不燃）柱型壁面積２９４５</t>
  </si>
  <si>
    <t>店舗（壁・天井下地不燃）柱型壁面積３０９５</t>
  </si>
  <si>
    <t>店舗（壁・天井下地不燃）柱型壁面積３２４５</t>
  </si>
  <si>
    <t>店舗（壁・天井下地不燃）柱型壁面積３５４５</t>
  </si>
  <si>
    <t>事務所（壁・天井下地不燃）柱型壁面積２６７０</t>
  </si>
  <si>
    <t>事務所（壁・天井下地不燃）柱型壁面積２８２０</t>
  </si>
  <si>
    <t>事務所（壁・天井下地不燃）柱型壁面積２９７０</t>
  </si>
  <si>
    <t>事務所（壁・天井下地不燃）柱型壁面積３１２０</t>
  </si>
  <si>
    <t>事務所（壁・天井下地不燃）柱型壁面積３２７０</t>
  </si>
  <si>
    <t>事務所（壁・天井下地不燃）柱型壁面積３５７０</t>
  </si>
  <si>
    <t>事務所（壁・天井下地不燃）柱型壁面積２６４５</t>
  </si>
  <si>
    <t>事務所（壁・天井下地不燃）柱型壁面積２７９５</t>
  </si>
  <si>
    <t>事務所（壁・天井下地不燃）柱型壁面積２９４５</t>
  </si>
  <si>
    <t>事務所（壁・天井下地不燃）柱型壁面積３０９５</t>
  </si>
  <si>
    <t>事務所（壁・天井下地不燃）柱型壁面積３２４５</t>
  </si>
  <si>
    <t>事務所（壁・天井下地不燃）柱型壁面積３５４５</t>
  </si>
  <si>
    <t>教室（壁・天井下地不燃）柱型壁面積２６７０</t>
  </si>
  <si>
    <t>教室（壁・天井下地不燃）柱型壁面積２８２０</t>
  </si>
  <si>
    <t>教室（壁・天井下地不燃）柱型壁面積２９７０</t>
  </si>
  <si>
    <t>教室（壁・天井下地不燃）柱型壁面積３１２０</t>
  </si>
  <si>
    <t>教室（壁・天井下地不燃）柱型壁面積３２７０</t>
  </si>
  <si>
    <t>教室（壁・天井下地不燃）柱型壁面積３５７０</t>
  </si>
  <si>
    <t>教室（壁・天井下地不燃）柱型壁面積２６４５</t>
  </si>
  <si>
    <t>教室（壁・天井下地不燃）柱型壁面積２７９５</t>
  </si>
  <si>
    <t>教室（壁・天井下地不燃）柱型壁面積２９４５</t>
  </si>
  <si>
    <t>教室（壁・天井下地不燃）柱型壁面積３０９５</t>
  </si>
  <si>
    <t>教室（壁・天井下地不燃）柱型壁面積３２４５</t>
  </si>
  <si>
    <t>教室（壁・天井下地不燃）柱型壁面積３５４５</t>
  </si>
  <si>
    <t>店舗（スーパーＨＩ３００）（壁・天井下地不燃）柱型壁面積２６７０</t>
  </si>
  <si>
    <t>店舗（スーパーＨＩ３００）（壁・天井下地不燃）柱型壁面積２８２０</t>
  </si>
  <si>
    <t>店舗（スーパーＨＩ３００）（壁・天井下地不燃）柱型壁面積２９７０</t>
  </si>
  <si>
    <t>店舗（スーパーＨＩ３００）（壁・天井下地不燃）柱型壁面積３１２０</t>
  </si>
  <si>
    <t>店舗（スーパーＨＩ３００）（壁・天井下地不燃）柱型壁面積３２７０</t>
  </si>
  <si>
    <t>店舗（スーパーＨＩ３００）（壁・天井下地不燃）柱型壁面積３５７０</t>
  </si>
  <si>
    <t>店舗（スーパーＨＩ３００）（壁・天井下地不燃）柱型壁面積２６４５</t>
  </si>
  <si>
    <t>店舗（スーパーＨＩ３００）（壁・天井下地不燃）柱型壁面積２７９５</t>
  </si>
  <si>
    <t>店舗（スーパーＨＩ３００）（壁・天井下地不燃）柱型壁面積２９４５</t>
  </si>
  <si>
    <t>店舗（スーパーＨＩ３００）（壁・天井下地不燃）柱型壁面積３０９５</t>
  </si>
  <si>
    <t>店舗（スーパーＨＩ３００）（壁・天井下地不燃）柱型壁面積３２４５</t>
  </si>
  <si>
    <t>店舗（スーパーＨＩ３００）（壁・天井下地不燃）柱型壁面積３５４５</t>
  </si>
  <si>
    <t>事務所（スーパーＨＩ３００）（壁・天井下地不燃）柱型壁面積２６７０</t>
  </si>
  <si>
    <t>事務所（スーパーＨＩ３００）（壁・天井下地不燃）柱型壁面積２８２０</t>
  </si>
  <si>
    <t>事務所（スーパーＨＩ３００）（壁・天井下地不燃）柱型壁面積２９７０</t>
  </si>
  <si>
    <t>事務所（スーパーＨＩ３００）（壁・天井下地不燃）柱型壁面積３１２０</t>
  </si>
  <si>
    <t>事務所（スーパーＨＩ３００）（壁・天井下地不燃）柱型壁面積３２７０</t>
  </si>
  <si>
    <t>事務所（スーパーＨＩ３００）（壁・天井下地不燃）柱型壁面積３５７０</t>
  </si>
  <si>
    <t>事務所（スーパーＨＩ３００）（壁・天井下地不燃）柱型壁面積２６４５</t>
  </si>
  <si>
    <t>事務所（スーパーＨＩ３００）（壁・天井下地不燃）柱型壁面積２７９５</t>
  </si>
  <si>
    <t>事務所（スーパーＨＩ３００）（壁・天井下地不燃）柱型壁面積２９４５</t>
  </si>
  <si>
    <t>事務所（スーパーＨＩ３００）（壁・天井下地不燃）柱型壁面積３０９５</t>
  </si>
  <si>
    <t>事務所（スーパーＨＩ３００）（壁・天井下地不燃）柱型壁面積３２４５</t>
  </si>
  <si>
    <t>事務所（スーパーＨＩ３００）（壁・天井下地不燃）柱型壁面積３５４５</t>
  </si>
  <si>
    <t>教室（スーパーＨＩ３００）（壁・天井下地不燃）柱型壁面積２６７０</t>
  </si>
  <si>
    <t>教室（スーパーＨＩ３００）（壁・天井下地不燃）柱型壁面積２８２０</t>
  </si>
  <si>
    <t>教室（スーパーＨＩ３００）（壁・天井下地不燃）柱型壁面積２９７０</t>
  </si>
  <si>
    <t>教室（スーパーＨＩ３００）（壁・天井下地不燃）柱型壁面積３１２０</t>
  </si>
  <si>
    <t>教室（スーパーＨＩ３００）（壁・天井下地不燃）柱型壁面積３２７０</t>
  </si>
  <si>
    <t>教室（スーパーＨＩ３００）（壁・天井下地不燃）柱型壁面積３５７０</t>
  </si>
  <si>
    <t>教室（スーパーＨＩ３００）（壁・天井下地不燃）柱型壁面積２６４５</t>
  </si>
  <si>
    <t>教室（スーパーＨＩ３００）（壁・天井下地不燃）柱型壁面積２７９５</t>
  </si>
  <si>
    <t>教室（スーパーＨＩ３００）（壁・天井下地不燃）柱型壁面積２９４５</t>
  </si>
  <si>
    <t>教室（スーパーＨＩ３００）（壁・天井下地不燃）柱型壁面積３０９５</t>
  </si>
  <si>
    <t>教室（スーパーＨＩ３００）（壁・天井下地不燃）柱型壁面積３２４５</t>
  </si>
  <si>
    <t>教室（スーパーＨＩ３００）（壁・天井下地不燃）柱型壁面積３５４５</t>
  </si>
  <si>
    <t>店舗（スーパーＨＩ６００）（壁・天井下地不燃）柱型壁面積２６７０</t>
  </si>
  <si>
    <t>店舗（スーパーＨＩ６００）（壁・天井下地不燃）柱型壁面積２８２０</t>
  </si>
  <si>
    <t>店舗（スーパーＨＩ６００）（壁・天井下地不燃）柱型壁面積２９７０</t>
  </si>
  <si>
    <t>店舗（スーパーＨＩ６００）（壁・天井下地不燃）柱型壁面積３１２０</t>
  </si>
  <si>
    <t>店舗（スーパーＨＩ６００）（壁・天井下地不燃）柱型壁面積３２７０</t>
  </si>
  <si>
    <t>店舗（スーパーＨＩ６００）（壁・天井下地不燃）柱型壁面積３５７０</t>
  </si>
  <si>
    <t>店舗（スーパーＨＩ６００）（壁・天井下地不燃）柱型壁面積２６４５</t>
  </si>
  <si>
    <t>店舗（スーパーＨＩ６００）（壁・天井下地不燃）柱型壁面積２７９５</t>
  </si>
  <si>
    <t>店舗（スーパーＨＩ６００）（壁・天井下地不燃）柱型壁面積２９４５</t>
  </si>
  <si>
    <t>店舗（スーパーＨＩ６００）（壁・天井下地不燃）柱型壁面積３０９５</t>
  </si>
  <si>
    <t>店舗（スーパーＨＩ６００）（壁・天井下地不燃）柱型壁面積３２４５</t>
  </si>
  <si>
    <t>店舗（スーパーＨＩ６００）（壁・天井下地不燃）柱型壁面積３５４５</t>
  </si>
  <si>
    <t>事務所（スーパーＨＩ６００）（壁・天井下地不燃）柱型壁面積２６７０</t>
  </si>
  <si>
    <t>事務所（スーパーＨＩ６００）（壁・天井下地不燃）柱型壁面積２８２０</t>
  </si>
  <si>
    <t>事務所（スーパーＨＩ６００）（壁・天井下地不燃）柱型壁面積２９７０</t>
  </si>
  <si>
    <t>事務所（スーパーＨＩ６００）（壁・天井下地不燃）柱型壁面積３１２０</t>
  </si>
  <si>
    <t>事務所（スーパーＨＩ６００）（壁・天井下地不燃）柱型壁面積３２７０</t>
  </si>
  <si>
    <t>事務所（スーパーＨＩ６００）（壁・天井下地不燃）柱型壁面積３５７０</t>
  </si>
  <si>
    <t>事務所（スーパーＨＩ６００）（壁・天井下地不燃）柱型壁面積２６４５</t>
  </si>
  <si>
    <t>事務所（スーパーＨＩ６００）（壁・天井下地不燃）柱型壁面積２７９５</t>
  </si>
  <si>
    <t>事務所（スーパーＨＩ６００）（壁・天井下地不燃）柱型壁面積２９４５</t>
  </si>
  <si>
    <t>事務所（スーパーＨＩ６００）（壁・天井下地不燃）柱型壁面積３０９５</t>
  </si>
  <si>
    <t>事務所（スーパーＨＩ６００）（壁・天井下地不燃）柱型壁面積３２４５</t>
  </si>
  <si>
    <t>事務所（スーパーＨＩ６００）（壁・天井下地不燃）柱型壁面積３５４５</t>
  </si>
  <si>
    <t>教室（スーパーＨＩ６００）（壁・天井下地不燃）柱型壁面積２６７０</t>
  </si>
  <si>
    <t>教室（スーパーＨＩ６００）（壁・天井下地不燃）柱型壁面積２８２０</t>
  </si>
  <si>
    <t>教室（スーパーＨＩ６００）（壁・天井下地不燃）柱型壁面積２９７０</t>
  </si>
  <si>
    <t>教室（スーパーＨＩ６００）（壁・天井下地不燃）柱型壁面積３１２０</t>
  </si>
  <si>
    <t>教室（スーパーＨＩ６００）（壁・天井下地不燃）柱型壁面積３２７０</t>
  </si>
  <si>
    <t>教室（スーパーＨＩ６００）（壁・天井下地不燃）柱型壁面積３５７０</t>
  </si>
  <si>
    <t>教室（スーパーＨＩ６００）（壁・天井下地不燃）柱型壁面積２６４５</t>
  </si>
  <si>
    <t>教室（スーパーＨＩ６００）（壁・天井下地不燃）柱型壁面積２７９５</t>
  </si>
  <si>
    <t>教室（スーパーＨＩ６００）（壁・天井下地不燃）柱型壁面積２９４５</t>
  </si>
  <si>
    <t>教室（スーパーＨＩ６００）（壁・天井下地不燃）柱型壁面積３０９５</t>
  </si>
  <si>
    <t>教室（スーパーＨＩ６００）（壁・天井下地不燃）柱型壁面積３２４５</t>
  </si>
  <si>
    <t>教室（スーパーＨＩ６００）（壁・天井下地不燃）柱型壁面積３５４５</t>
  </si>
  <si>
    <t>店舗（壁・天井下地不燃）柱型壁長さ２６７０</t>
  </si>
  <si>
    <t>店舗（壁・天井下地不燃）柱型壁長さ２８２０</t>
  </si>
  <si>
    <t>店舗（壁・天井下地不燃）柱型壁長さ２９７０</t>
  </si>
  <si>
    <t>店舗（壁・天井下地不燃）柱型壁長さ３１２０</t>
  </si>
  <si>
    <t>店舗（壁・天井下地不燃）柱型壁長さ３２７０</t>
  </si>
  <si>
    <t>店舗（壁・天井下地不燃）柱型壁長さ３５７０</t>
  </si>
  <si>
    <t>店舗（壁・天井下地不燃）柱型壁長さ２６４５</t>
  </si>
  <si>
    <t>店舗（壁・天井下地不燃）柱型壁長さ２７９５</t>
  </si>
  <si>
    <t>店舗（壁・天井下地不燃）柱型壁長さ２９４５</t>
  </si>
  <si>
    <t>店舗（壁・天井下地不燃）柱型壁長さ３０９５</t>
  </si>
  <si>
    <t>店舗（壁・天井下地不燃）柱型壁長さ３２４５</t>
  </si>
  <si>
    <t>店舗（壁・天井下地不燃）柱型壁長さ３５４５</t>
  </si>
  <si>
    <t>事務所（壁・天井下地不燃）柱型壁長さ２６７０</t>
  </si>
  <si>
    <t>事務所（壁・天井下地不燃）柱型壁長さ２８２０</t>
  </si>
  <si>
    <t>事務所（壁・天井下地不燃）柱型壁長さ２９７０</t>
  </si>
  <si>
    <t>事務所（壁・天井下地不燃）柱型壁長さ３１２０</t>
  </si>
  <si>
    <t>事務所（壁・天井下地不燃）柱型壁長さ３２７０</t>
  </si>
  <si>
    <t>事務所（壁・天井下地不燃）柱型壁長さ３５７０</t>
  </si>
  <si>
    <t>事務所（壁・天井下地不燃）柱型壁長さ２６４５</t>
  </si>
  <si>
    <t>事務所（壁・天井下地不燃）柱型壁長さ２７９５</t>
  </si>
  <si>
    <t>事務所（壁・天井下地不燃）柱型壁長さ２９４５</t>
  </si>
  <si>
    <t>事務所（壁・天井下地不燃）柱型壁長さ３０９５</t>
  </si>
  <si>
    <t>事務所（壁・天井下地不燃）柱型壁長さ３２４５</t>
  </si>
  <si>
    <t>事務所（壁・天井下地不燃）柱型壁長さ３５４５</t>
  </si>
  <si>
    <t>教室（壁・天井下地不燃）柱型壁長さ２６７０</t>
  </si>
  <si>
    <t>教室（壁・天井下地不燃）柱型壁長さ２８２０</t>
  </si>
  <si>
    <t>教室（壁・天井下地不燃）柱型壁長さ２９７０</t>
  </si>
  <si>
    <t>教室（壁・天井下地不燃）柱型壁長さ３１２０</t>
  </si>
  <si>
    <t>教室（壁・天井下地不燃）柱型壁長さ３２７０</t>
  </si>
  <si>
    <t>教室（壁・天井下地不燃）柱型壁長さ３５７０</t>
  </si>
  <si>
    <t>教室（壁・天井下地不燃）柱型壁長さ２６４５</t>
  </si>
  <si>
    <t>教室（壁・天井下地不燃）柱型壁長さ２７９５</t>
  </si>
  <si>
    <t>教室（壁・天井下地不燃）柱型壁長さ２９４５</t>
  </si>
  <si>
    <t>教室（壁・天井下地不燃）柱型壁長さ３０９５</t>
  </si>
  <si>
    <t>教室（壁・天井下地不燃）柱型壁長さ３２４５</t>
  </si>
  <si>
    <t>教室（壁・天井下地不燃）柱型壁長さ３５４５</t>
  </si>
  <si>
    <t>店舗（スーパーＨＩ３００）（壁・天井下地不燃）柱型壁長さ２６７０</t>
  </si>
  <si>
    <t>店舗（スーパーＨＩ３００）（壁・天井下地不燃）柱型壁長さ２８２０</t>
  </si>
  <si>
    <t>店舗（スーパーＨＩ３００）（壁・天井下地不燃）柱型壁長さ２９７０</t>
  </si>
  <si>
    <t>店舗（スーパーＨＩ３００）（壁・天井下地不燃）柱型壁長さ３１２０</t>
  </si>
  <si>
    <t>店舗（スーパーＨＩ３００）（壁・天井下地不燃）柱型壁長さ３２７０</t>
  </si>
  <si>
    <t>店舗（スーパーＨＩ３００）（壁・天井下地不燃）柱型壁長さ３５７０</t>
  </si>
  <si>
    <t>店舗（スーパーＨＩ３００）（壁・天井下地不燃）柱型壁長さ２６４５</t>
  </si>
  <si>
    <t>店舗（スーパーＨＩ３００）（壁・天井下地不燃）柱型壁長さ２７９５</t>
  </si>
  <si>
    <t>店舗（スーパーＨＩ３００）（壁・天井下地不燃）柱型壁長さ２９４５</t>
  </si>
  <si>
    <t>店舗（スーパーＨＩ３００）（壁・天井下地不燃）柱型壁長さ３０９５</t>
  </si>
  <si>
    <t>店舗（スーパーＨＩ３００）（壁・天井下地不燃）柱型壁長さ３２４５</t>
  </si>
  <si>
    <t>店舗（スーパーＨＩ３００）（壁・天井下地不燃）柱型壁長さ３５４５</t>
  </si>
  <si>
    <t>事務所（スーパーＨＩ３００）（壁・天井下地不燃）柱型壁長さ２６７０</t>
  </si>
  <si>
    <t>事務所（スーパーＨＩ３００）（壁・天井下地不燃）柱型壁長さ２８２０</t>
  </si>
  <si>
    <t>事務所（スーパーＨＩ３００）（壁・天井下地不燃）柱型壁長さ２９７０</t>
  </si>
  <si>
    <t>事務所（スーパーＨＩ３００）（壁・天井下地不燃）柱型壁長さ３１２０</t>
  </si>
  <si>
    <t>事務所（スーパーＨＩ３００）（壁・天井下地不燃）柱型壁長さ３２７０</t>
  </si>
  <si>
    <t>事務所（スーパーＨＩ３００）（壁・天井下地不燃）柱型壁長さ３５７０</t>
  </si>
  <si>
    <t>事務所（スーパーＨＩ３００）（壁・天井下地不燃）柱型壁長さ２６４５</t>
  </si>
  <si>
    <t>事務所（スーパーＨＩ３００）（壁・天井下地不燃）柱型壁長さ２７９５</t>
  </si>
  <si>
    <t>事務所（スーパーＨＩ３００）（壁・天井下地不燃）柱型壁長さ２９４５</t>
  </si>
  <si>
    <t>事務所（スーパーＨＩ３００）（壁・天井下地不燃）柱型壁長さ３０９５</t>
  </si>
  <si>
    <t>事務所（スーパーＨＩ３００）（壁・天井下地不燃）柱型壁長さ３２４５</t>
  </si>
  <si>
    <t>事務所（スーパーＨＩ３００）（壁・天井下地不燃）柱型壁長さ３５４５</t>
  </si>
  <si>
    <t>教室（スーパーＨＩ３００）（壁・天井下地不燃）柱型壁長さ２６７０</t>
  </si>
  <si>
    <t>教室（スーパーＨＩ３００）（壁・天井下地不燃）柱型壁長さ２８２０</t>
  </si>
  <si>
    <t>教室（スーパーＨＩ３００）（壁・天井下地不燃）柱型壁長さ２９７０</t>
  </si>
  <si>
    <t>教室（スーパーＨＩ３００）（壁・天井下地不燃）柱型壁長さ３１２０</t>
  </si>
  <si>
    <t>教室（スーパーＨＩ３００）（壁・天井下地不燃）柱型壁長さ３２７０</t>
  </si>
  <si>
    <t>教室（スーパーＨＩ３００）（壁・天井下地不燃）柱型壁長さ３５７０</t>
  </si>
  <si>
    <t>教室（スーパーＨＩ３００）（壁・天井下地不燃）柱型壁長さ２６４５</t>
  </si>
  <si>
    <t>教室（スーパーＨＩ３００）（壁・天井下地不燃）柱型壁長さ２７９５</t>
  </si>
  <si>
    <t>教室（スーパーＨＩ３００）（壁・天井下地不燃）柱型壁長さ２９４５</t>
  </si>
  <si>
    <t>教室（スーパーＨＩ３００）（壁・天井下地不燃）柱型壁長さ３０９５</t>
  </si>
  <si>
    <t>教室（スーパーＨＩ３００）（壁・天井下地不燃）柱型壁長さ３２４５</t>
  </si>
  <si>
    <t>教室（スーパーＨＩ３００）（壁・天井下地不燃）柱型壁長さ３５４５</t>
  </si>
  <si>
    <t>店舗（スーパーＨＩ６００）（壁・天井下地不燃）柱型壁長さ２６７０</t>
  </si>
  <si>
    <t>店舗（スーパーＨＩ６００）（壁・天井下地不燃）柱型壁長さ２８２０</t>
  </si>
  <si>
    <t>店舗（スーパーＨＩ６００）（壁・天井下地不燃）柱型壁長さ２９７０</t>
  </si>
  <si>
    <t>店舗（スーパーＨＩ６００）（壁・天井下地不燃）柱型壁長さ３１２０</t>
  </si>
  <si>
    <t>店舗（スーパーＨＩ６００）（壁・天井下地不燃）柱型壁長さ３２７０</t>
  </si>
  <si>
    <t>店舗（スーパーＨＩ６００）（壁・天井下地不燃）柱型壁長さ３５７０</t>
  </si>
  <si>
    <t>店舗（スーパーＨＩ６００）（壁・天井下地不燃）柱型壁長さ２６４５</t>
  </si>
  <si>
    <t>店舗（スーパーＨＩ６００）（壁・天井下地不燃）柱型壁長さ２７９５</t>
  </si>
  <si>
    <t>店舗（スーパーＨＩ６００）（壁・天井下地不燃）柱型壁長さ２９４５</t>
  </si>
  <si>
    <t>店舗（スーパーＨＩ６００）（壁・天井下地不燃）柱型壁長さ３０９５</t>
  </si>
  <si>
    <t>店舗（スーパーＨＩ６００）（壁・天井下地不燃）柱型壁長さ３２４５</t>
  </si>
  <si>
    <t>店舗（スーパーＨＩ６００）（壁・天井下地不燃）柱型壁長さ３５４５</t>
  </si>
  <si>
    <t>事務所（スーパーＨＩ６００）（壁・天井下地不燃）柱型壁長さ２６７０</t>
  </si>
  <si>
    <t>事務所（スーパーＨＩ６００）（壁・天井下地不燃）柱型壁長さ２８２０</t>
  </si>
  <si>
    <t>事務所（スーパーＨＩ６００）（壁・天井下地不燃）柱型壁長さ２９７０</t>
  </si>
  <si>
    <t>事務所（スーパーＨＩ６００）（壁・天井下地不燃）柱型壁長さ３１２０</t>
  </si>
  <si>
    <t>事務所（スーパーＨＩ６００）（壁・天井下地不燃）柱型壁長さ３２７０</t>
  </si>
  <si>
    <t>事務所（スーパーＨＩ６００）（壁・天井下地不燃）柱型壁長さ３５７０</t>
  </si>
  <si>
    <t>事務所（スーパーＨＩ６００）（壁・天井下地不燃）柱型壁長さ２６４５</t>
  </si>
  <si>
    <t>事務所（スーパーＨＩ６００）（壁・天井下地不燃）柱型壁長さ２７９５</t>
  </si>
  <si>
    <t>事務所（スーパーＨＩ６００）（壁・天井下地不燃）柱型壁長さ２９４５</t>
  </si>
  <si>
    <t>事務所（スーパーＨＩ６００）（壁・天井下地不燃）柱型壁長さ３０９５</t>
  </si>
  <si>
    <t>事務所（スーパーＨＩ６００）（壁・天井下地不燃）柱型壁長さ３２４５</t>
  </si>
  <si>
    <t>事務所（スーパーＨＩ６００）（壁・天井下地不燃）柱型壁長さ３５４５</t>
  </si>
  <si>
    <t>教室（スーパーＨＩ６００）（壁・天井下地不燃）柱型壁長さ２６７０</t>
  </si>
  <si>
    <t>教室（スーパーＨＩ６００）（壁・天井下地不燃）柱型壁長さ２８２０</t>
  </si>
  <si>
    <t>教室（スーパーＨＩ６００）（壁・天井下地不燃）柱型壁長さ２９７０</t>
  </si>
  <si>
    <t>教室（スーパーＨＩ６００）（壁・天井下地不燃）柱型壁長さ３１２０</t>
  </si>
  <si>
    <t>教室（スーパーＨＩ６００）（壁・天井下地不燃）柱型壁長さ３２７０</t>
  </si>
  <si>
    <t>教室（スーパーＨＩ６００）（壁・天井下地不燃）柱型壁長さ３５７０</t>
  </si>
  <si>
    <t>教室（スーパーＨＩ６００）（壁・天井下地不燃）柱型壁長さ２６４５</t>
  </si>
  <si>
    <t>教室（スーパーＨＩ６００）（壁・天井下地不燃）柱型壁長さ２７９５</t>
  </si>
  <si>
    <t>教室（スーパーＨＩ６００）（壁・天井下地不燃）柱型壁長さ２９４５</t>
  </si>
  <si>
    <t>教室（スーパーＨＩ６００）（壁・天井下地不燃）柱型壁長さ３０９５</t>
  </si>
  <si>
    <t>教室（スーパーＨＩ６００）（壁・天井下地不燃）柱型壁長さ３２４５</t>
  </si>
  <si>
    <t>教室（スーパーＨＩ６００）（壁・天井下地不燃）柱型壁長さ３５４５</t>
  </si>
  <si>
    <t>店舗（壁・天井下地不燃）柱型箇所数２６７０</t>
  </si>
  <si>
    <t>店舗（壁・天井下地不燃）柱型箇所数２８２０</t>
  </si>
  <si>
    <t>店舗（壁・天井下地不燃）柱型箇所数２９７０</t>
  </si>
  <si>
    <t>店舗（壁・天井下地不燃）柱型箇所数３１２０</t>
  </si>
  <si>
    <t>店舗（壁・天井下地不燃）柱型箇所数３２７０</t>
  </si>
  <si>
    <t>店舗（壁・天井下地不燃）柱型箇所数３５７０</t>
  </si>
  <si>
    <t>店舗（壁・天井下地不燃）柱型箇所数２６４５</t>
  </si>
  <si>
    <t>店舗（壁・天井下地不燃）柱型箇所数２７９５</t>
  </si>
  <si>
    <t>店舗（壁・天井下地不燃）柱型箇所数２９４５</t>
  </si>
  <si>
    <t>店舗（壁・天井下地不燃）柱型箇所数３０９５</t>
  </si>
  <si>
    <t>店舗（壁・天井下地不燃）柱型箇所数３２４５</t>
  </si>
  <si>
    <t>店舗（壁・天井下地不燃）柱型箇所数３５４５</t>
  </si>
  <si>
    <t>事務所（壁・天井下地不燃）柱型箇所数２６７０</t>
  </si>
  <si>
    <t>事務所（壁・天井下地不燃）柱型箇所数２８２０</t>
  </si>
  <si>
    <t>事務所（壁・天井下地不燃）柱型箇所数２９７０</t>
  </si>
  <si>
    <t>事務所（壁・天井下地不燃）柱型箇所数３１２０</t>
  </si>
  <si>
    <t>事務所（壁・天井下地不燃）柱型箇所数３２７０</t>
  </si>
  <si>
    <t>事務所（壁・天井下地不燃）柱型箇所数３５７０</t>
  </si>
  <si>
    <t>事務所（壁・天井下地不燃）柱型箇所数２６４５</t>
  </si>
  <si>
    <t>事務所（壁・天井下地不燃）柱型箇所数２７９５</t>
  </si>
  <si>
    <t>事務所（壁・天井下地不燃）柱型箇所数２９４５</t>
  </si>
  <si>
    <t>事務所（壁・天井下地不燃）柱型箇所数３０９５</t>
  </si>
  <si>
    <t>事務所（壁・天井下地不燃）柱型箇所数３２４５</t>
  </si>
  <si>
    <t>事務所（壁・天井下地不燃）柱型箇所数３５４５</t>
  </si>
  <si>
    <t>教室（壁・天井下地不燃）柱型箇所数２６７０</t>
  </si>
  <si>
    <t>教室（壁・天井下地不燃）柱型箇所数２８２０</t>
  </si>
  <si>
    <t>教室（壁・天井下地不燃）柱型箇所数２９７０</t>
  </si>
  <si>
    <t>教室（壁・天井下地不燃）柱型箇所数３１２０</t>
  </si>
  <si>
    <t>教室（壁・天井下地不燃）柱型箇所数３２７０</t>
  </si>
  <si>
    <t>教室（壁・天井下地不燃）柱型箇所数３５７０</t>
  </si>
  <si>
    <t>教室（壁・天井下地不燃）柱型箇所数２６４５</t>
  </si>
  <si>
    <t>教室（壁・天井下地不燃）柱型箇所数２７９５</t>
  </si>
  <si>
    <t>教室（壁・天井下地不燃）柱型箇所数２９４５</t>
  </si>
  <si>
    <t>教室（壁・天井下地不燃）柱型箇所数３０９５</t>
  </si>
  <si>
    <t>教室（壁・天井下地不燃）柱型箇所数３２４５</t>
  </si>
  <si>
    <t>教室（壁・天井下地不燃）柱型箇所数３５４５</t>
  </si>
  <si>
    <t>店舗（スーパーＨＩ３００）（壁・天井下地不燃）柱型箇所数２６７０</t>
  </si>
  <si>
    <t>店舗（スーパーＨＩ３００）（壁・天井下地不燃）柱型箇所数２８２０</t>
  </si>
  <si>
    <t>店舗（スーパーＨＩ３００）（壁・天井下地不燃）柱型箇所数２９７０</t>
  </si>
  <si>
    <t>店舗（スーパーＨＩ３００）（壁・天井下地不燃）柱型箇所数３１２０</t>
  </si>
  <si>
    <t>店舗（スーパーＨＩ３００）（壁・天井下地不燃）柱型箇所数３２７０</t>
  </si>
  <si>
    <t>店舗（スーパーＨＩ３００）（壁・天井下地不燃）柱型箇所数３５７０</t>
  </si>
  <si>
    <t>店舗（スーパーＨＩ３００）（壁・天井下地不燃）柱型箇所数２６４５</t>
  </si>
  <si>
    <t>店舗（スーパーＨＩ３００）（壁・天井下地不燃）柱型箇所数２７９５</t>
  </si>
  <si>
    <t>店舗（スーパーＨＩ３００）（壁・天井下地不燃）柱型箇所数２９４５</t>
  </si>
  <si>
    <t>店舗（スーパーＨＩ３００）（壁・天井下地不燃）柱型箇所数３０９５</t>
  </si>
  <si>
    <t>店舗（スーパーＨＩ３００）（壁・天井下地不燃）柱型箇所数３２４５</t>
  </si>
  <si>
    <t>店舗（スーパーＨＩ３００）（壁・天井下地不燃）柱型箇所数３５４５</t>
  </si>
  <si>
    <t>事務所（スーパーＨＩ３００）（壁・天井下地不燃）柱型箇所数２６７０</t>
  </si>
  <si>
    <t>事務所（スーパーＨＩ３００）（壁・天井下地不燃）柱型箇所数２８２０</t>
  </si>
  <si>
    <t>事務所（スーパーＨＩ３００）（壁・天井下地不燃）柱型箇所数２９７０</t>
  </si>
  <si>
    <t>事務所（スーパーＨＩ３００）（壁・天井下地不燃）柱型箇所数３１２０</t>
  </si>
  <si>
    <t>事務所（スーパーＨＩ３００）（壁・天井下地不燃）柱型箇所数３２７０</t>
  </si>
  <si>
    <t>事務所（スーパーＨＩ３００）（壁・天井下地不燃）柱型箇所数３５７０</t>
  </si>
  <si>
    <t>事務所（スーパーＨＩ３００）（壁・天井下地不燃）柱型箇所数２６４５</t>
  </si>
  <si>
    <t>事務所（スーパーＨＩ３００）（壁・天井下地不燃）柱型箇所数２７９５</t>
  </si>
  <si>
    <t>事務所（スーパーＨＩ３００）（壁・天井下地不燃）柱型箇所数２９４５</t>
  </si>
  <si>
    <t>事務所（スーパーＨＩ３００）（壁・天井下地不燃）柱型箇所数３０９５</t>
  </si>
  <si>
    <t>事務所（スーパーＨＩ３００）（壁・天井下地不燃）柱型箇所数３２４５</t>
  </si>
  <si>
    <t>事務所（スーパーＨＩ３００）（壁・天井下地不燃）柱型箇所数３５４５</t>
  </si>
  <si>
    <t>教室（スーパーＨＩ３００）（壁・天井下地不燃）柱型箇所数２６７０</t>
  </si>
  <si>
    <t>教室（スーパーＨＩ３００）（壁・天井下地不燃）柱型箇所数２８２０</t>
  </si>
  <si>
    <t>教室（スーパーＨＩ３００）（壁・天井下地不燃）柱型箇所数２９７０</t>
  </si>
  <si>
    <t>教室（スーパーＨＩ３００）（壁・天井下地不燃）柱型箇所数３１２０</t>
  </si>
  <si>
    <t>教室（スーパーＨＩ３００）（壁・天井下地不燃）柱型箇所数３２７０</t>
  </si>
  <si>
    <t>教室（スーパーＨＩ３００）（壁・天井下地不燃）柱型箇所数３５７０</t>
  </si>
  <si>
    <t>教室（スーパーＨＩ３００）（壁・天井下地不燃）柱型箇所数２６４５</t>
  </si>
  <si>
    <t>教室（スーパーＨＩ３００）（壁・天井下地不燃）柱型箇所数２７９５</t>
  </si>
  <si>
    <t>教室（スーパーＨＩ３００）（壁・天井下地不燃）柱型箇所数２９４５</t>
  </si>
  <si>
    <t>教室（スーパーＨＩ３００）（壁・天井下地不燃）柱型箇所数３０９５</t>
  </si>
  <si>
    <t>教室（スーパーＨＩ３００）（壁・天井下地不燃）柱型箇所数３２４５</t>
  </si>
  <si>
    <t>教室（スーパーＨＩ３００）（壁・天井下地不燃）柱型箇所数３５４５</t>
  </si>
  <si>
    <t>店舗（スーパーＨＩ６００）（壁・天井下地不燃）柱型箇所数２６７０</t>
  </si>
  <si>
    <t>店舗（スーパーＨＩ６００）（壁・天井下地不燃）柱型箇所数２８２０</t>
  </si>
  <si>
    <t>店舗（スーパーＨＩ６００）（壁・天井下地不燃）柱型箇所数２９７０</t>
  </si>
  <si>
    <t>店舗（スーパーＨＩ６００）（壁・天井下地不燃）柱型箇所数３１２０</t>
  </si>
  <si>
    <t>店舗（スーパーＨＩ６００）（壁・天井下地不燃）柱型箇所数３２７０</t>
  </si>
  <si>
    <t>店舗（スーパーＨＩ６００）（壁・天井下地不燃）柱型箇所数３５７０</t>
  </si>
  <si>
    <t>店舗（スーパーＨＩ６００）（壁・天井下地不燃）柱型箇所数２６４５</t>
  </si>
  <si>
    <t>店舗（スーパーＨＩ６００）（壁・天井下地不燃）柱型箇所数２７９５</t>
  </si>
  <si>
    <t>店舗（スーパーＨＩ６００）（壁・天井下地不燃）柱型箇所数２９４５</t>
  </si>
  <si>
    <t>店舗（スーパーＨＩ６００）（壁・天井下地不燃）柱型箇所数３０９５</t>
  </si>
  <si>
    <t>店舗（スーパーＨＩ６００）（壁・天井下地不燃）柱型箇所数３２４５</t>
  </si>
  <si>
    <t>店舗（スーパーＨＩ６００）（壁・天井下地不燃）柱型箇所数３５４５</t>
  </si>
  <si>
    <t>事務所（スーパーＨＩ６００）（壁・天井下地不燃）柱型箇所数２６７０</t>
  </si>
  <si>
    <t>事務所（スーパーＨＩ６００）（壁・天井下地不燃）柱型箇所数２８２０</t>
  </si>
  <si>
    <t>事務所（スーパーＨＩ６００）（壁・天井下地不燃）柱型箇所数２９７０</t>
  </si>
  <si>
    <t>事務所（スーパーＨＩ６００）（壁・天井下地不燃）柱型箇所数３１２０</t>
  </si>
  <si>
    <t>事務所（スーパーＨＩ６００）（壁・天井下地不燃）柱型箇所数３２７０</t>
  </si>
  <si>
    <t>事務所（スーパーＨＩ６００）（壁・天井下地不燃）柱型箇所数３５７０</t>
  </si>
  <si>
    <t>事務所（スーパーＨＩ６００）（壁・天井下地不燃）柱型箇所数２６４５</t>
  </si>
  <si>
    <t>事務所（スーパーＨＩ６００）（壁・天井下地不燃）柱型箇所数２７９５</t>
  </si>
  <si>
    <t>事務所（スーパーＨＩ６００）（壁・天井下地不燃）柱型箇所数２９４５</t>
  </si>
  <si>
    <t>事務所（スーパーＨＩ６００）（壁・天井下地不燃）柱型箇所数３０９５</t>
  </si>
  <si>
    <t>事務所（スーパーＨＩ６００）（壁・天井下地不燃）柱型箇所数３２４５</t>
  </si>
  <si>
    <t>事務所（スーパーＨＩ６００）（壁・天井下地不燃）柱型箇所数３５４５</t>
  </si>
  <si>
    <t>教室（スーパーＨＩ６００）（壁・天井下地不燃）柱型箇所数２６７０</t>
  </si>
  <si>
    <t>教室（スーパーＨＩ６００）（壁・天井下地不燃）柱型箇所数２８２０</t>
  </si>
  <si>
    <t>教室（スーパーＨＩ６００）（壁・天井下地不燃）柱型箇所数２９７０</t>
  </si>
  <si>
    <t>教室（スーパーＨＩ６００）（壁・天井下地不燃）柱型箇所数３１２０</t>
  </si>
  <si>
    <t>教室（スーパーＨＩ６００）（壁・天井下地不燃）柱型箇所数３２７０</t>
  </si>
  <si>
    <t>教室（スーパーＨＩ６００）（壁・天井下地不燃）柱型箇所数３５７０</t>
  </si>
  <si>
    <t>教室（スーパーＨＩ６００）（壁・天井下地不燃）柱型箇所数２６４５</t>
  </si>
  <si>
    <t>教室（スーパーＨＩ６００）（壁・天井下地不燃）柱型箇所数２７９５</t>
  </si>
  <si>
    <t>教室（スーパーＨＩ６００）（壁・天井下地不燃）柱型箇所数２９４５</t>
  </si>
  <si>
    <t>教室（スーパーＨＩ６００）（壁・天井下地不燃）柱型箇所数３０９５</t>
  </si>
  <si>
    <t>教室（スーパーＨＩ６００）（壁・天井下地不燃）柱型箇所数３２４５</t>
  </si>
  <si>
    <t>教室（スーパーＨＩ６００）（壁・天井下地不燃）柱型箇所数３５４５</t>
  </si>
  <si>
    <t>店舗（壁・天井下地不燃）外壁接触長さ（軽鉄仕様）２７００</t>
  </si>
  <si>
    <t>店舗（壁・天井下地不燃）外壁接触長さ（軽鉄仕様）２８５０</t>
  </si>
  <si>
    <t>店舗（壁・天井下地不燃）外壁接触長さ（軽鉄仕様）３０００</t>
  </si>
  <si>
    <t>店舗（壁・天井下地不燃）外壁接触長さ（軽鉄仕様）３１５０</t>
  </si>
  <si>
    <t>店舗（壁・天井下地不燃）外壁接触長さ（軽鉄仕様）３３００</t>
  </si>
  <si>
    <t>店舗（壁・天井下地不燃）外壁接触長さ（軽鉄仕様）３６００</t>
  </si>
  <si>
    <t>事務所（壁・天井下地不燃）外壁接触長さ（軽鉄仕様）２７００</t>
  </si>
  <si>
    <t>事務所（壁・天井下地不燃）外壁接触長さ（軽鉄仕様）２８５０</t>
  </si>
  <si>
    <t>事務所（壁・天井下地不燃）外壁接触長さ（軽鉄仕様）３０００</t>
  </si>
  <si>
    <t>事務所（壁・天井下地不燃）外壁接触長さ（軽鉄仕様）３１５０</t>
  </si>
  <si>
    <t>事務所（壁・天井下地不燃）外壁接触長さ（軽鉄仕様）３３００</t>
  </si>
  <si>
    <t>事務所（壁・天井下地不燃）外壁接触長さ（軽鉄仕様）３６００</t>
  </si>
  <si>
    <t>教室（壁・天井下地不燃）外壁接触長さ（軽鉄仕様）２７００</t>
  </si>
  <si>
    <t>教室（壁・天井下地不燃）外壁接触長さ（軽鉄仕様）２８５０</t>
  </si>
  <si>
    <t>教室（壁・天井下地不燃）外壁接触長さ（軽鉄仕様）３０００</t>
  </si>
  <si>
    <t>教室（壁・天井下地不燃）外壁接触長さ（軽鉄仕様）３１５０</t>
  </si>
  <si>
    <t>教室（壁・天井下地不燃）外壁接触長さ（軽鉄仕様）３３００</t>
  </si>
  <si>
    <t>教室（壁・天井下地不燃）外壁接触長さ（軽鉄仕様）３６００</t>
  </si>
  <si>
    <t>店舗（スーパーＨＩ３００）（壁・天井下地不燃）外壁接触長さ（軽鉄仕様）２７００</t>
  </si>
  <si>
    <t>店舗（スーパーＨＩ３００）（壁・天井下地不燃）外壁接触長さ（軽鉄仕様）２８５０</t>
  </si>
  <si>
    <t>店舗（スーパーＨＩ３００）（壁・天井下地不燃）外壁接触長さ（軽鉄仕様）３０００</t>
  </si>
  <si>
    <t>店舗（スーパーＨＩ３００）（壁・天井下地不燃）外壁接触長さ（軽鉄仕様）３１５０</t>
  </si>
  <si>
    <t>店舗（スーパーＨＩ３００）（壁・天井下地不燃）外壁接触長さ（軽鉄仕様）３３００</t>
  </si>
  <si>
    <t>店舗（スーパーＨＩ３００）（壁・天井下地不燃）外壁接触長さ（軽鉄仕様）３６００</t>
  </si>
  <si>
    <t>事務所（スーパーＨＩ３００）（壁・天井下地不燃）外壁接触長さ（軽鉄仕様）２７００</t>
  </si>
  <si>
    <t>事務所（スーパーＨＩ３００）（壁・天井下地不燃）外壁接触長さ（軽鉄仕様）２８５０</t>
  </si>
  <si>
    <t>事務所（スーパーＨＩ３００）（壁・天井下地不燃）外壁接触長さ（軽鉄仕様）３０００</t>
  </si>
  <si>
    <t>事務所（スーパーＨＩ３００）（壁・天井下地不燃）外壁接触長さ（軽鉄仕様）３１５０</t>
  </si>
  <si>
    <t>事務所（スーパーＨＩ３００）（壁・天井下地不燃）外壁接触長さ（軽鉄仕様）３３００</t>
  </si>
  <si>
    <t>事務所（スーパーＨＩ３００）（壁・天井下地不燃）外壁接触長さ（軽鉄仕様）３６００</t>
  </si>
  <si>
    <t>教室（スーパーＨＩ３００）（壁・天井下地不燃）外壁接触長さ（軽鉄仕様）２７００</t>
  </si>
  <si>
    <t>教室（スーパーＨＩ３００）（壁・天井下地不燃）外壁接触長さ（軽鉄仕様）２８５０</t>
  </si>
  <si>
    <t>教室（スーパーＨＩ３００）（壁・天井下地不燃）外壁接触長さ（軽鉄仕様）３０００</t>
  </si>
  <si>
    <t>教室（スーパーＨＩ３００）（壁・天井下地不燃）外壁接触長さ（軽鉄仕様）３１５０</t>
  </si>
  <si>
    <t>教室（スーパーＨＩ３００）（壁・天井下地不燃）外壁接触長さ（軽鉄仕様）３３００</t>
  </si>
  <si>
    <t>教室（スーパーＨＩ３００）（壁・天井下地不燃）外壁接触長さ（軽鉄仕様）３６００</t>
  </si>
  <si>
    <t>店舗（スーパーＨＩ６００）（壁・天井下地不燃）外壁接触長さ（軽鉄仕様）２７００</t>
  </si>
  <si>
    <t>店舗（スーパーＨＩ６００）（壁・天井下地不燃）外壁接触長さ（軽鉄仕様）２８５０</t>
  </si>
  <si>
    <t>店舗（スーパーＨＩ６００）（壁・天井下地不燃）外壁接触長さ（軽鉄仕様）３０００</t>
  </si>
  <si>
    <t>店舗（スーパーＨＩ６００）（壁・天井下地不燃）外壁接触長さ（軽鉄仕様）３１５０</t>
  </si>
  <si>
    <t>店舗（スーパーＨＩ６００）（壁・天井下地不燃）外壁接触長さ（軽鉄仕様）３３００</t>
  </si>
  <si>
    <t>店舗（スーパーＨＩ６００）（壁・天井下地不燃）外壁接触長さ（軽鉄仕様）３６００</t>
  </si>
  <si>
    <t>事務所（スーパーＨＩ６００）（壁・天井下地不燃）外壁接触長さ（軽鉄仕様）２７００</t>
  </si>
  <si>
    <t>事務所（スーパーＨＩ６００）（壁・天井下地不燃）外壁接触長さ（軽鉄仕様）２８５０</t>
  </si>
  <si>
    <t>事務所（スーパーＨＩ６００）（壁・天井下地不燃）外壁接触長さ（軽鉄仕様）３０００</t>
  </si>
  <si>
    <t>事務所（スーパーＨＩ６００）（壁・天井下地不燃）外壁接触長さ（軽鉄仕様）３１５０</t>
  </si>
  <si>
    <t>事務所（スーパーＨＩ６００）（壁・天井下地不燃）外壁接触長さ（軽鉄仕様）３３００</t>
  </si>
  <si>
    <t>事務所（スーパーＨＩ６００）（壁・天井下地不燃）外壁接触長さ（軽鉄仕様）３６００</t>
  </si>
  <si>
    <t>教室（スーパーＨＩ６００）（壁・天井下地不燃）外壁接触長さ（軽鉄仕様）２７００</t>
  </si>
  <si>
    <t>教室（スーパーＨＩ６００）（壁・天井下地不燃）外壁接触長さ（軽鉄仕様）２８５０</t>
  </si>
  <si>
    <t>教室（スーパーＨＩ６００）（壁・天井下地不燃）外壁接触長さ（軽鉄仕様）３０００</t>
  </si>
  <si>
    <t>教室（スーパーＨＩ６００）（壁・天井下地不燃）外壁接触長さ（軽鉄仕様）３１５０</t>
  </si>
  <si>
    <t>教室（スーパーＨＩ６００）（壁・天井下地不燃）外壁接触長さ（軽鉄仕様）３３００</t>
  </si>
  <si>
    <t>教室（スーパーＨＩ６００）（壁・天井下地不燃）外壁接触長さ（軽鉄仕様）３６００</t>
  </si>
  <si>
    <t>店舗（壁・天井下地不燃）柱型壁面積２７００</t>
  </si>
  <si>
    <t>店舗（壁・天井下地不燃）柱型壁面積２８５０</t>
  </si>
  <si>
    <t>店舗（壁・天井下地不燃）柱型壁面積３０００</t>
  </si>
  <si>
    <t>店舗（壁・天井下地不燃）柱型壁面積３１５０</t>
  </si>
  <si>
    <t>店舗（壁・天井下地不燃）柱型壁面積３３００</t>
  </si>
  <si>
    <t>店舗（壁・天井下地不燃）柱型壁面積３６００</t>
  </si>
  <si>
    <t>事務所（壁・天井下地不燃）柱型壁面積２７００</t>
  </si>
  <si>
    <t>事務所（壁・天井下地不燃）柱型壁面積２８５０</t>
  </si>
  <si>
    <t>事務所（壁・天井下地不燃）柱型壁面積３０００</t>
  </si>
  <si>
    <t>事務所（壁・天井下地不燃）柱型壁面積３１５０</t>
  </si>
  <si>
    <t>事務所（壁・天井下地不燃）柱型壁面積３３００</t>
  </si>
  <si>
    <t>事務所（壁・天井下地不燃）柱型壁面積３６００</t>
  </si>
  <si>
    <t>教室（壁・天井下地不燃）柱型壁面積２７００</t>
  </si>
  <si>
    <t>教室（壁・天井下地不燃）柱型壁面積２８５０</t>
  </si>
  <si>
    <t>教室（壁・天井下地不燃）柱型壁面積３０００</t>
  </si>
  <si>
    <t>教室（壁・天井下地不燃）柱型壁面積３１５０</t>
  </si>
  <si>
    <t>教室（壁・天井下地不燃）柱型壁面積３３００</t>
  </si>
  <si>
    <t>教室（壁・天井下地不燃）柱型壁面積３６００</t>
  </si>
  <si>
    <t>店舗（スーパーＨＩ３００）（壁・天井下地不燃）柱型壁面積２７００</t>
  </si>
  <si>
    <t>店舗（スーパーＨＩ３００）（壁・天井下地不燃）柱型壁面積２８５０</t>
  </si>
  <si>
    <t>店舗（スーパーＨＩ３００）（壁・天井下地不燃）柱型壁面積３０００</t>
  </si>
  <si>
    <t>店舗（スーパーＨＩ３００）（壁・天井下地不燃）柱型壁面積３１５０</t>
  </si>
  <si>
    <t>店舗（スーパーＨＩ３００）（壁・天井下地不燃）柱型壁面積３３００</t>
  </si>
  <si>
    <t>店舗（スーパーＨＩ３００）（壁・天井下地不燃）柱型壁面積３６００</t>
  </si>
  <si>
    <t>事務所（スーパーＨＩ３００）（壁・天井下地不燃）柱型壁面積２７００</t>
  </si>
  <si>
    <t>事務所（スーパーＨＩ３００）（壁・天井下地不燃）柱型壁面積２８５０</t>
  </si>
  <si>
    <t>事務所（スーパーＨＩ３００）（壁・天井下地不燃）柱型壁面積３０００</t>
  </si>
  <si>
    <t>事務所（スーパーＨＩ３００）（壁・天井下地不燃）柱型壁面積３１５０</t>
  </si>
  <si>
    <t>事務所（スーパーＨＩ３００）（壁・天井下地不燃）柱型壁面積３３００</t>
  </si>
  <si>
    <t>事務所（スーパーＨＩ３００）（壁・天井下地不燃）柱型壁面積３６００</t>
  </si>
  <si>
    <t>教室（スーパーＨＩ３００）（壁・天井下地不燃）柱型壁面積２７００</t>
  </si>
  <si>
    <t>教室（スーパーＨＩ３００）（壁・天井下地不燃）柱型壁面積２８５０</t>
  </si>
  <si>
    <t>教室（スーパーＨＩ３００）（壁・天井下地不燃）柱型壁面積３０００</t>
  </si>
  <si>
    <t>教室（スーパーＨＩ３００）（壁・天井下地不燃）柱型壁面積３１５０</t>
  </si>
  <si>
    <t>教室（スーパーＨＩ３００）（壁・天井下地不燃）柱型壁面積３３００</t>
  </si>
  <si>
    <t>教室（スーパーＨＩ３００）（壁・天井下地不燃）柱型壁面積３６００</t>
  </si>
  <si>
    <t>店舗（スーパーＨＩ６００）（壁・天井下地不燃）柱型壁面積２７００</t>
  </si>
  <si>
    <t>店舗（スーパーＨＩ６００）（壁・天井下地不燃）柱型壁面積２８５０</t>
  </si>
  <si>
    <t>店舗（スーパーＨＩ６００）（壁・天井下地不燃）柱型壁面積３０００</t>
  </si>
  <si>
    <t>店舗（スーパーＨＩ６００）（壁・天井下地不燃）柱型壁面積３１５０</t>
  </si>
  <si>
    <t>店舗（スーパーＨＩ６００）（壁・天井下地不燃）柱型壁面積３３００</t>
  </si>
  <si>
    <t>店舗（スーパーＨＩ６００）（壁・天井下地不燃）柱型壁面積３６００</t>
  </si>
  <si>
    <t>事務所（スーパーＨＩ６００）（壁・天井下地不燃）柱型壁面積２７００</t>
  </si>
  <si>
    <t>事務所（スーパーＨＩ６００）（壁・天井下地不燃）柱型壁面積２８５０</t>
  </si>
  <si>
    <t>事務所（スーパーＨＩ６００）（壁・天井下地不燃）柱型壁面積３０００</t>
  </si>
  <si>
    <t>事務所（スーパーＨＩ６００）（壁・天井下地不燃）柱型壁面積３１５０</t>
  </si>
  <si>
    <t>事務所（スーパーＨＩ６００）（壁・天井下地不燃）柱型壁面積３３００</t>
  </si>
  <si>
    <t>事務所（スーパーＨＩ６００）（壁・天井下地不燃）柱型壁面積３６００</t>
  </si>
  <si>
    <t>教室（スーパーＨＩ６００）（壁・天井下地不燃）柱型壁面積２７００</t>
  </si>
  <si>
    <t>教室（スーパーＨＩ６００）（壁・天井下地不燃）柱型壁面積２８５０</t>
  </si>
  <si>
    <t>教室（スーパーＨＩ６００）（壁・天井下地不燃）柱型壁面積３０００</t>
  </si>
  <si>
    <t>教室（スーパーＨＩ６００）（壁・天井下地不燃）柱型壁面積３１５０</t>
  </si>
  <si>
    <t>教室（スーパーＨＩ６００）（壁・天井下地不燃）柱型壁面積３３００</t>
  </si>
  <si>
    <t>教室（スーパーＨＩ６００）（壁・天井下地不燃）柱型壁面積３６００</t>
  </si>
  <si>
    <t>店舗（壁・天井下地不燃）柱型壁長さ２７００</t>
  </si>
  <si>
    <t>店舗（壁・天井下地不燃）柱型壁長さ２８５０</t>
  </si>
  <si>
    <t>店舗（壁・天井下地不燃）柱型壁長さ３０００</t>
  </si>
  <si>
    <t>店舗（壁・天井下地不燃）柱型壁長さ３１５０</t>
  </si>
  <si>
    <t>店舗（壁・天井下地不燃）柱型壁長さ３３００</t>
  </si>
  <si>
    <t>店舗（壁・天井下地不燃）柱型壁長さ３６００</t>
  </si>
  <si>
    <t>事務所（壁・天井下地不燃）柱型壁長さ２７００</t>
  </si>
  <si>
    <t>事務所（壁・天井下地不燃）柱型壁長さ２８５０</t>
  </si>
  <si>
    <t>事務所（壁・天井下地不燃）柱型壁長さ３０００</t>
  </si>
  <si>
    <t>事務所（壁・天井下地不燃）柱型壁長さ３１５０</t>
  </si>
  <si>
    <t>事務所（壁・天井下地不燃）柱型壁長さ３３００</t>
  </si>
  <si>
    <t>事務所（壁・天井下地不燃）柱型壁長さ３６００</t>
  </si>
  <si>
    <t>教室（壁・天井下地不燃）柱型壁長さ２７００</t>
  </si>
  <si>
    <t>教室（壁・天井下地不燃）柱型壁長さ２８５０</t>
  </si>
  <si>
    <t>教室（壁・天井下地不燃）柱型壁長さ３０００</t>
  </si>
  <si>
    <t>教室（壁・天井下地不燃）柱型壁長さ３１５０</t>
  </si>
  <si>
    <t>教室（壁・天井下地不燃）柱型壁長さ３３００</t>
  </si>
  <si>
    <t>教室（壁・天井下地不燃）柱型壁長さ３６００</t>
  </si>
  <si>
    <t>店舗（スーパーＨＩ３００）（壁・天井下地不燃）柱型壁長さ２７００</t>
  </si>
  <si>
    <t>店舗（スーパーＨＩ３００）（壁・天井下地不燃）柱型壁長さ２８５０</t>
  </si>
  <si>
    <t>店舗（スーパーＨＩ３００）（壁・天井下地不燃）柱型壁長さ３０００</t>
  </si>
  <si>
    <t>店舗（スーパーＨＩ３００）（壁・天井下地不燃）柱型壁長さ３１５０</t>
  </si>
  <si>
    <t>店舗（スーパーＨＩ３００）（壁・天井下地不燃）柱型壁長さ３３００</t>
  </si>
  <si>
    <t>店舗（スーパーＨＩ３００）（壁・天井下地不燃）柱型壁長さ３６００</t>
  </si>
  <si>
    <t>事務所（スーパーＨＩ３００）（壁・天井下地不燃）柱型壁長さ２７００</t>
  </si>
  <si>
    <t>事務所（スーパーＨＩ３００）（壁・天井下地不燃）柱型壁長さ２８５０</t>
  </si>
  <si>
    <t>事務所（スーパーＨＩ３００）（壁・天井下地不燃）柱型壁長さ３０００</t>
  </si>
  <si>
    <t>事務所（スーパーＨＩ３００）（壁・天井下地不燃）柱型壁長さ３１５０</t>
  </si>
  <si>
    <t>事務所（スーパーＨＩ３００）（壁・天井下地不燃）柱型壁長さ３３００</t>
  </si>
  <si>
    <t>事務所（スーパーＨＩ３００）（壁・天井下地不燃）柱型壁長さ３６００</t>
  </si>
  <si>
    <t>教室（スーパーＨＩ３００）（壁・天井下地不燃）柱型壁長さ２７００</t>
  </si>
  <si>
    <t>教室（スーパーＨＩ３００）（壁・天井下地不燃）柱型壁長さ２８５０</t>
  </si>
  <si>
    <t>教室（スーパーＨＩ３００）（壁・天井下地不燃）柱型壁長さ３０００</t>
  </si>
  <si>
    <t>教室（スーパーＨＩ３００）（壁・天井下地不燃）柱型壁長さ３１５０</t>
  </si>
  <si>
    <t>教室（スーパーＨＩ３００）（壁・天井下地不燃）柱型壁長さ３３００</t>
  </si>
  <si>
    <t>教室（スーパーＨＩ３００）（壁・天井下地不燃）柱型壁長さ３６００</t>
  </si>
  <si>
    <t>店舗（スーパーＨＩ６００）（壁・天井下地不燃）柱型壁長さ２７００</t>
  </si>
  <si>
    <t>店舗（スーパーＨＩ６００）（壁・天井下地不燃）柱型壁長さ２８５０</t>
  </si>
  <si>
    <t>店舗（スーパーＨＩ６００）（壁・天井下地不燃）柱型壁長さ３０００</t>
  </si>
  <si>
    <t>店舗（スーパーＨＩ６００）（壁・天井下地不燃）柱型壁長さ３１５０</t>
  </si>
  <si>
    <t>店舗（スーパーＨＩ６００）（壁・天井下地不燃）柱型壁長さ３３００</t>
  </si>
  <si>
    <t>店舗（スーパーＨＩ６００）（壁・天井下地不燃）柱型壁長さ３６００</t>
  </si>
  <si>
    <t>事務所（スーパーＨＩ６００）（壁・天井下地不燃）柱型壁長さ２７００</t>
  </si>
  <si>
    <t>事務所（スーパーＨＩ６００）（壁・天井下地不燃）柱型壁長さ２８５０</t>
  </si>
  <si>
    <t>事務所（スーパーＨＩ６００）（壁・天井下地不燃）柱型壁長さ３０００</t>
  </si>
  <si>
    <t>事務所（スーパーＨＩ６００）（壁・天井下地不燃）柱型壁長さ３１５０</t>
  </si>
  <si>
    <t>事務所（スーパーＨＩ６００）（壁・天井下地不燃）柱型壁長さ３３００</t>
  </si>
  <si>
    <t>事務所（スーパーＨＩ６００）（壁・天井下地不燃）柱型壁長さ３６００</t>
  </si>
  <si>
    <t>教室（スーパーＨＩ６００）（壁・天井下地不燃）柱型壁長さ２７００</t>
  </si>
  <si>
    <t>教室（スーパーＨＩ６００）（壁・天井下地不燃）柱型壁長さ２８５０</t>
  </si>
  <si>
    <t>教室（スーパーＨＩ６００）（壁・天井下地不燃）柱型壁長さ３０００</t>
  </si>
  <si>
    <t>教室（スーパーＨＩ６００）（壁・天井下地不燃）柱型壁長さ３１５０</t>
  </si>
  <si>
    <t>教室（スーパーＨＩ６００）（壁・天井下地不燃）柱型壁長さ３３００</t>
  </si>
  <si>
    <t>教室（スーパーＨＩ６００）（壁・天井下地不燃）柱型壁長さ３６００</t>
  </si>
  <si>
    <t>店舗（壁・天井下地不燃）柱型箇所数２７００</t>
  </si>
  <si>
    <t>店舗（壁・天井下地不燃）柱型箇所数２８５０</t>
  </si>
  <si>
    <t>店舗（壁・天井下地不燃）柱型箇所数３０００</t>
  </si>
  <si>
    <t>店舗（壁・天井下地不燃）柱型箇所数３１５０</t>
  </si>
  <si>
    <t>店舗（壁・天井下地不燃）柱型箇所数３３００</t>
  </si>
  <si>
    <t>店舗（壁・天井下地不燃）柱型箇所数３６００</t>
  </si>
  <si>
    <t>事務所（壁・天井下地不燃）柱型箇所数２７００</t>
  </si>
  <si>
    <t>事務所（壁・天井下地不燃）柱型箇所数２８５０</t>
  </si>
  <si>
    <t>事務所（壁・天井下地不燃）柱型箇所数３０００</t>
  </si>
  <si>
    <t>事務所（壁・天井下地不燃）柱型箇所数３１５０</t>
  </si>
  <si>
    <t>事務所（壁・天井下地不燃）柱型箇所数３３００</t>
  </si>
  <si>
    <t>事務所（壁・天井下地不燃）柱型箇所数３６００</t>
  </si>
  <si>
    <t>教室（壁・天井下地不燃）柱型箇所数２７００</t>
  </si>
  <si>
    <t>教室（壁・天井下地不燃）柱型箇所数２８５０</t>
  </si>
  <si>
    <t>教室（壁・天井下地不燃）柱型箇所数３０００</t>
  </si>
  <si>
    <t>教室（壁・天井下地不燃）柱型箇所数３１５０</t>
  </si>
  <si>
    <t>教室（壁・天井下地不燃）柱型箇所数３３００</t>
  </si>
  <si>
    <t>教室（壁・天井下地不燃）柱型箇所数３６００</t>
  </si>
  <si>
    <t>店舗（スーパーＨＩ３００）（壁・天井下地不燃）柱型箇所数２７００</t>
  </si>
  <si>
    <t>店舗（スーパーＨＩ３００）（壁・天井下地不燃）柱型箇所数２８５０</t>
  </si>
  <si>
    <t>店舗（スーパーＨＩ３００）（壁・天井下地不燃）柱型箇所数３０００</t>
  </si>
  <si>
    <t>店舗（スーパーＨＩ３００）（壁・天井下地不燃）柱型箇所数３１５０</t>
  </si>
  <si>
    <t>店舗（スーパーＨＩ３００）（壁・天井下地不燃）柱型箇所数３３００</t>
  </si>
  <si>
    <t>店舗（スーパーＨＩ３００）（壁・天井下地不燃）柱型箇所数３６００</t>
  </si>
  <si>
    <t>事務所（スーパーＨＩ３００）（壁・天井下地不燃）柱型箇所数２７００</t>
  </si>
  <si>
    <t>事務所（スーパーＨＩ３００）（壁・天井下地不燃）柱型箇所数２８５０</t>
  </si>
  <si>
    <t>事務所（スーパーＨＩ３００）（壁・天井下地不燃）柱型箇所数３０００</t>
  </si>
  <si>
    <t>事務所（スーパーＨＩ３００）（壁・天井下地不燃）柱型箇所数３１５０</t>
  </si>
  <si>
    <t>事務所（スーパーＨＩ３００）（壁・天井下地不燃）柱型箇所数３３００</t>
  </si>
  <si>
    <t>事務所（スーパーＨＩ３００）（壁・天井下地不燃）柱型箇所数３６００</t>
  </si>
  <si>
    <t>教室（スーパーＨＩ３００）（壁・天井下地不燃）柱型箇所数２７００</t>
  </si>
  <si>
    <t>教室（スーパーＨＩ３００）（壁・天井下地不燃）柱型箇所数２８５０</t>
  </si>
  <si>
    <t>教室（スーパーＨＩ３００）（壁・天井下地不燃）柱型箇所数３０００</t>
  </si>
  <si>
    <t>教室（スーパーＨＩ３００）（壁・天井下地不燃）柱型箇所数３１５０</t>
  </si>
  <si>
    <t>教室（スーパーＨＩ３００）（壁・天井下地不燃）柱型箇所数３３００</t>
  </si>
  <si>
    <t>教室（スーパーＨＩ３００）（壁・天井下地不燃）柱型箇所数３６００</t>
  </si>
  <si>
    <t>店舗（スーパーＨＩ６００）（壁・天井下地不燃）柱型箇所数２７００</t>
  </si>
  <si>
    <t>店舗（スーパーＨＩ６００）（壁・天井下地不燃）柱型箇所数２８５０</t>
  </si>
  <si>
    <t>店舗（スーパーＨＩ６００）（壁・天井下地不燃）柱型箇所数３０００</t>
  </si>
  <si>
    <t>店舗（スーパーＨＩ６００）（壁・天井下地不燃）柱型箇所数３１５０</t>
  </si>
  <si>
    <t>店舗（スーパーＨＩ６００）（壁・天井下地不燃）柱型箇所数３３００</t>
  </si>
  <si>
    <t>店舗（スーパーＨＩ６００）（壁・天井下地不燃）柱型箇所数３６００</t>
  </si>
  <si>
    <t>事務所（スーパーＨＩ６００）（壁・天井下地不燃）柱型箇所数２７００</t>
  </si>
  <si>
    <t>事務所（スーパーＨＩ６００）（壁・天井下地不燃）柱型箇所数２８５０</t>
  </si>
  <si>
    <t>事務所（スーパーＨＩ６００）（壁・天井下地不燃）柱型箇所数３０００</t>
  </si>
  <si>
    <t>事務所（スーパーＨＩ６００）（壁・天井下地不燃）柱型箇所数３１５０</t>
  </si>
  <si>
    <t>事務所（スーパーＨＩ６００）（壁・天井下地不燃）柱型箇所数３３００</t>
  </si>
  <si>
    <t>事務所（スーパーＨＩ６００）（壁・天井下地不燃）柱型箇所数３６００</t>
  </si>
  <si>
    <t>教室（スーパーＨＩ６００）（壁・天井下地不燃）柱型箇所数２７００</t>
  </si>
  <si>
    <t>教室（スーパーＨＩ６００）（壁・天井下地不燃）柱型箇所数２８５０</t>
  </si>
  <si>
    <t>教室（スーパーＨＩ６００）（壁・天井下地不燃）柱型箇所数３０００</t>
  </si>
  <si>
    <t>教室（スーパーＨＩ６００）（壁・天井下地不燃）柱型箇所数３１５０</t>
  </si>
  <si>
    <t>教室（スーパーＨＩ６００）（壁・天井下地不燃）柱型箇所数３３００</t>
  </si>
  <si>
    <t>教室（スーパーＨＩ６００）（壁・天井下地不燃）柱型箇所数３６００</t>
  </si>
  <si>
    <t>店舗外接天井面積</t>
  </si>
  <si>
    <t>店舗（壁・天井下地不燃）外接天井面積</t>
  </si>
  <si>
    <t>事務所外接天井面積</t>
  </si>
  <si>
    <t>事務所（壁・天井下地不燃）外接天井面積</t>
  </si>
  <si>
    <t>教室外接天井面積</t>
  </si>
  <si>
    <t>教室（壁・天井下地不燃）外接天井面積</t>
  </si>
  <si>
    <t>店舗（スーパーＨＩ３００）外接天井面積</t>
  </si>
  <si>
    <t>店舗（スーパーＨＩ３００）（壁・天井下地不燃）外接天井面積</t>
  </si>
  <si>
    <t>事務所（スーパーＨＩ３００）外接天井面積</t>
  </si>
  <si>
    <t>事務所（スーパーＨＩ３００）（壁・天井下地不燃）外接天井面積</t>
  </si>
  <si>
    <t>教室（スーパーＨＩ３００）外接天井面積</t>
  </si>
  <si>
    <t>教室（スーパーＨＩ３００）（壁・天井下地不燃）外接天井面積</t>
  </si>
  <si>
    <t>店舗（スーパーＨＩ６００）外接天井面積</t>
  </si>
  <si>
    <t>店舗（スーパーＨＩ６００）（壁・天井下地不燃）外接天井面積</t>
  </si>
  <si>
    <t>事務所（スーパーＨＩ６００）外接天井面積</t>
  </si>
  <si>
    <t>事務所（スーパーＨＩ６００）（壁・天井下地不燃）外接天井面積</t>
  </si>
  <si>
    <t>教室（スーパーＨＩ６００）外接天井面積</t>
  </si>
  <si>
    <t>教室（スーパーＨＩ６００）（壁・天井下地不燃）外接天井面積</t>
  </si>
  <si>
    <t>トイレ（非住宅）外接天井面積</t>
  </si>
  <si>
    <t>トイレ（非住宅）（壁・天井下地不燃）外接天井面積</t>
  </si>
  <si>
    <t>洗面室（非住宅）外接天井面積</t>
  </si>
  <si>
    <t>洗面室（非住宅）（壁・天井下地不燃）外接天井面積</t>
  </si>
  <si>
    <t>ホール（非住宅）外接天井面積</t>
  </si>
  <si>
    <t>ホール（非住宅）（壁・天井下地不燃）外接天井面積</t>
  </si>
  <si>
    <t>キッチン（非住宅）外接天井面積</t>
  </si>
  <si>
    <t>キッチン（非住宅）（壁・天井下地不燃）外接天井面積</t>
  </si>
  <si>
    <t>店舗外接水平天井面積</t>
  </si>
  <si>
    <t>店舗（壁・天井下地不燃）外接水平天井面積</t>
  </si>
  <si>
    <t>事務所外接水平天井面積</t>
  </si>
  <si>
    <t>事務所（壁・天井下地不燃）外接水平天井面積</t>
  </si>
  <si>
    <t>教室外接水平天井面積</t>
  </si>
  <si>
    <t>教室（壁・天井下地不燃）外接水平天井面積</t>
  </si>
  <si>
    <t>店舗（スーパーＨＩ３００）外接水平天井面積</t>
  </si>
  <si>
    <t>店舗（スーパーＨＩ３００）（壁・天井下地不燃）外接水平天井面積</t>
  </si>
  <si>
    <t>事務所（スーパーＨＩ３００）外接水平天井面積</t>
  </si>
  <si>
    <t>事務所（スーパーＨＩ３００）（壁・天井下地不燃）外接水平天井面積</t>
  </si>
  <si>
    <t>教室（スーパーＨＩ３００）外接水平天井面積</t>
  </si>
  <si>
    <t>教室（スーパーＨＩ３００）（壁・天井下地不燃）外接水平天井面積</t>
  </si>
  <si>
    <t>店舗（スーパーＨＩ６００）外接水平天井面積</t>
  </si>
  <si>
    <t>店舗（スーパーＨＩ６００）（壁・天井下地不燃）外接水平天井面積</t>
  </si>
  <si>
    <t>事務所（スーパーＨＩ６００）外接水平天井面積</t>
  </si>
  <si>
    <t>事務所（スーパーＨＩ６００）（壁・天井下地不燃）外接水平天井面積</t>
  </si>
  <si>
    <t>教室（スーパーＨＩ６００）外接水平天井面積</t>
  </si>
  <si>
    <t>教室（スーパーＨＩ６００）（壁・天井下地不燃）外接水平天井面積</t>
  </si>
  <si>
    <t>トイレ（非住宅）外接水平天井面積</t>
  </si>
  <si>
    <t>トイレ（非住宅）（壁・天井下地不燃）外接水平天井面積</t>
  </si>
  <si>
    <t>洗面室（非住宅）外接水平天井面積</t>
  </si>
  <si>
    <t>洗面室（非住宅）（壁・天井下地不燃）外接水平天井面積</t>
  </si>
  <si>
    <t>ホール（非住宅）外接水平天井面積</t>
  </si>
  <si>
    <t>ホール（非住宅）（壁・天井下地不燃）外接水平天井面積</t>
  </si>
  <si>
    <t>キッチン（非住宅）外接水平天井面積</t>
  </si>
  <si>
    <t>キッチン（非住宅）（壁・天井下地不燃）外接水平天井面積</t>
  </si>
  <si>
    <t>店舗外接勾配天井面積</t>
  </si>
  <si>
    <t>店舗（壁・天井下地不燃）外接勾配天井面積</t>
  </si>
  <si>
    <t>事務所外接勾配天井面積</t>
  </si>
  <si>
    <t>事務所（壁・天井下地不燃）外接勾配天井面積</t>
  </si>
  <si>
    <t>教室外接勾配天井面積</t>
  </si>
  <si>
    <t>教室（壁・天井下地不燃）外接勾配天井面積</t>
  </si>
  <si>
    <t>店舗（スーパーＨＩ３００）外接勾配天井面積</t>
  </si>
  <si>
    <t>店舗（スーパーＨＩ３００）（壁・天井下地不燃）外接勾配天井面積</t>
  </si>
  <si>
    <t>事務所（スーパーＨＩ３００）外接勾配天井面積</t>
  </si>
  <si>
    <t>事務所（スーパーＨＩ３００）（壁・天井下地不燃）外接勾配天井面積</t>
  </si>
  <si>
    <t>教室（スーパーＨＩ３００）外接勾配天井面積</t>
  </si>
  <si>
    <t>教室（スーパーＨＩ３００）（壁・天井下地不燃）外接勾配天井面積</t>
  </si>
  <si>
    <t>店舗（スーパーＨＩ６００）外接勾配天井面積</t>
  </si>
  <si>
    <t>店舗（スーパーＨＩ６００）（壁・天井下地不燃）外接勾配天井面積</t>
  </si>
  <si>
    <t>事務所（スーパーＨＩ６００）外接勾配天井面積</t>
  </si>
  <si>
    <t>事務所（スーパーＨＩ６００）（壁・天井下地不燃）外接勾配天井面積</t>
  </si>
  <si>
    <t>教室（スーパーＨＩ６００）外接勾配天井面積</t>
  </si>
  <si>
    <t>教室（スーパーＨＩ６００）（壁・天井下地不燃）外接勾配天井面積</t>
  </si>
  <si>
    <t>トイレ（非住宅）外接勾配天井面積</t>
  </si>
  <si>
    <t>トイレ（非住宅）（壁・天井下地不燃）外接勾配天井面積</t>
  </si>
  <si>
    <t>洗面室（非住宅）外接勾配天井面積</t>
  </si>
  <si>
    <t>洗面室（非住宅）（壁・天井下地不燃）外接勾配天井面積</t>
  </si>
  <si>
    <t>ホール（非住宅）外接勾配天井面積</t>
  </si>
  <si>
    <t>ホール（非住宅）（壁・天井下地不燃）外接勾配天井面積</t>
  </si>
  <si>
    <t>キッチン（非住宅）外接勾配天井面積</t>
  </si>
  <si>
    <t>キッチン（非住宅）（壁・天井下地不燃）外接勾配天井面積</t>
  </si>
  <si>
    <t>店舗共用部下天井面積</t>
  </si>
  <si>
    <t>店舗（壁・天井下地不燃）共用部下天井面積</t>
  </si>
  <si>
    <t>事務所共用部下天井面積</t>
  </si>
  <si>
    <t>事務所（壁・天井下地不燃）共用部下天井面積</t>
  </si>
  <si>
    <t>教室共用部下天井面積</t>
  </si>
  <si>
    <t>教室（壁・天井下地不燃）共用部下天井面積</t>
  </si>
  <si>
    <t>店舗（スーパーＨＩ３００）共用部下天井面積</t>
  </si>
  <si>
    <t>店舗（スーパーＨＩ３００）（壁・天井下地不燃）共用部下天井面積</t>
  </si>
  <si>
    <t>事務所（スーパーＨＩ３００）共用部下天井面積</t>
  </si>
  <si>
    <t>事務所（スーパーＨＩ３００）（壁・天井下地不燃）共用部下天井面積</t>
  </si>
  <si>
    <t>教室（スーパーＨＩ３００）共用部下天井面積</t>
  </si>
  <si>
    <t>教室（スーパーＨＩ３００）（壁・天井下地不燃）共用部下天井面積</t>
  </si>
  <si>
    <t>店舗（スーパーＨＩ６００）共用部下天井面積</t>
  </si>
  <si>
    <t>店舗（スーパーＨＩ６００）（壁・天井下地不燃）共用部下天井面積</t>
  </si>
  <si>
    <t>事務所（スーパーＨＩ６００）共用部下天井面積</t>
  </si>
  <si>
    <t>事務所（スーパーＨＩ６００）（壁・天井下地不燃）共用部下天井面積</t>
  </si>
  <si>
    <t>教室（スーパーＨＩ６００）共用部下天井面積</t>
  </si>
  <si>
    <t>教室（スーパーＨＩ６００）（壁・天井下地不燃）共用部下天井面積</t>
  </si>
  <si>
    <t>トイレ（非住宅）共用部下天井面積</t>
  </si>
  <si>
    <t>トイレ（非住宅）（壁・天井下地不燃）共用部下天井面積</t>
  </si>
  <si>
    <t>洗面室（非住宅）共用部下天井面積</t>
  </si>
  <si>
    <t>洗面室（非住宅）（壁・天井下地不燃）共用部下天井面積</t>
  </si>
  <si>
    <t>ホール（非住宅）共用部下天井面積</t>
  </si>
  <si>
    <t>ホール（非住宅）（壁・天井下地不燃）共用部下天井面積</t>
  </si>
  <si>
    <t>キッチン（非住宅）共用部下天井面積</t>
  </si>
  <si>
    <t>キッチン（非住宅）（壁・天井下地不燃）共用部下天井面積</t>
  </si>
  <si>
    <t>共用部下天井面積</t>
  </si>
  <si>
    <t>非住宅外接天井面積</t>
  </si>
  <si>
    <t>非住宅天井面積</t>
  </si>
  <si>
    <t>トイレ（非住宅）（壁・天井下地不燃）外壁接触長さ（軽鉄仕様）２６７０</t>
  </si>
  <si>
    <t>トイレ（非住宅）（壁・天井下地不燃）外壁接触長さ（軽鉄仕様）２８２０</t>
  </si>
  <si>
    <t>トイレ（非住宅）（壁・天井下地不燃）外壁接触長さ（軽鉄仕様）２９７０</t>
  </si>
  <si>
    <t>トイレ（非住宅）（壁・天井下地不燃）外壁接触長さ（軽鉄仕様）３１２０</t>
  </si>
  <si>
    <t>トイレ（非住宅）（壁・天井下地不燃）外壁接触長さ（軽鉄仕様）３２７０</t>
  </si>
  <si>
    <t>トイレ（非住宅）（壁・天井下地不燃）外壁接触長さ（軽鉄仕様）３５７０</t>
  </si>
  <si>
    <t>トイレ（非住宅）（壁・天井下地不燃）外壁接触長さ（軽鉄仕様）２６４５</t>
  </si>
  <si>
    <t>トイレ（非住宅）（壁・天井下地不燃）外壁接触長さ（軽鉄仕様）２７９５</t>
  </si>
  <si>
    <t>トイレ（非住宅）（壁・天井下地不燃）外壁接触長さ（軽鉄仕様）２９４５</t>
  </si>
  <si>
    <t>トイレ（非住宅）（壁・天井下地不燃）外壁接触長さ（軽鉄仕様）３０９５</t>
  </si>
  <si>
    <t>トイレ（非住宅）（壁・天井下地不燃）外壁接触長さ（軽鉄仕様）３２４５</t>
  </si>
  <si>
    <t>トイレ（非住宅）（壁・天井下地不燃）外壁接触長さ（軽鉄仕様）３５４５</t>
  </si>
  <si>
    <t>トイレ（非住宅）（壁・天井下地不燃）柱型壁面積２６７０</t>
  </si>
  <si>
    <t>トイレ（非住宅）（壁・天井下地不燃）柱型壁面積２８２０</t>
  </si>
  <si>
    <t>トイレ（非住宅）（壁・天井下地不燃）柱型壁面積２９７０</t>
  </si>
  <si>
    <t>トイレ（非住宅）（壁・天井下地不燃）柱型壁面積３１２０</t>
  </si>
  <si>
    <t>トイレ（非住宅）（壁・天井下地不燃）柱型壁面積３２７０</t>
  </si>
  <si>
    <t>トイレ（非住宅）（壁・天井下地不燃）柱型壁面積３５７０</t>
  </si>
  <si>
    <t>トイレ（非住宅）（壁・天井下地不燃）柱型壁面積２６４５</t>
  </si>
  <si>
    <t>トイレ（非住宅）（壁・天井下地不燃）柱型壁面積２７９５</t>
  </si>
  <si>
    <t>トイレ（非住宅）（壁・天井下地不燃）柱型壁面積２９４５</t>
  </si>
  <si>
    <t>トイレ（非住宅）（壁・天井下地不燃）柱型壁面積３０９５</t>
  </si>
  <si>
    <t>トイレ（非住宅）（壁・天井下地不燃）柱型壁面積３２４５</t>
  </si>
  <si>
    <t>トイレ（非住宅）（壁・天井下地不燃）柱型壁面積３５４５</t>
  </si>
  <si>
    <t>トイレ（非住宅）（壁・天井下地不燃）柱型壁長さ２６７０</t>
  </si>
  <si>
    <t>トイレ（非住宅）（壁・天井下地不燃）柱型壁長さ２８２０</t>
  </si>
  <si>
    <t>トイレ（非住宅）（壁・天井下地不燃）柱型壁長さ２９７０</t>
  </si>
  <si>
    <t>トイレ（非住宅）（壁・天井下地不燃）柱型壁長さ３１２０</t>
  </si>
  <si>
    <t>トイレ（非住宅）（壁・天井下地不燃）柱型壁長さ３２７０</t>
  </si>
  <si>
    <t>トイレ（非住宅）（壁・天井下地不燃）柱型壁長さ３５７０</t>
  </si>
  <si>
    <t>トイレ（非住宅）（壁・天井下地不燃）柱型壁長さ２６４５</t>
  </si>
  <si>
    <t>トイレ（非住宅）（壁・天井下地不燃）柱型壁長さ２７９５</t>
  </si>
  <si>
    <t>トイレ（非住宅）（壁・天井下地不燃）柱型壁長さ２９４５</t>
  </si>
  <si>
    <t>トイレ（非住宅）（壁・天井下地不燃）柱型壁長さ３０９５</t>
  </si>
  <si>
    <t>トイレ（非住宅）（壁・天井下地不燃）柱型壁長さ３２４５</t>
  </si>
  <si>
    <t>トイレ（非住宅）（壁・天井下地不燃）柱型壁長さ３５４５</t>
  </si>
  <si>
    <t>トイレ（非住宅）（壁・天井下地不燃）柱型箇所数２６７０</t>
  </si>
  <si>
    <t>トイレ（非住宅）（壁・天井下地不燃）柱型箇所数２８２０</t>
  </si>
  <si>
    <t>トイレ（非住宅）（壁・天井下地不燃）柱型箇所数２９７０</t>
  </si>
  <si>
    <t>トイレ（非住宅）（壁・天井下地不燃）柱型箇所数３１２０</t>
  </si>
  <si>
    <t>トイレ（非住宅）（壁・天井下地不燃）柱型箇所数３２７０</t>
  </si>
  <si>
    <t>トイレ（非住宅）（壁・天井下地不燃）柱型箇所数３５７０</t>
  </si>
  <si>
    <t>トイレ（非住宅）（壁・天井下地不燃）柱型箇所数２６４５</t>
  </si>
  <si>
    <t>トイレ（非住宅）（壁・天井下地不燃）柱型箇所数２７９５</t>
  </si>
  <si>
    <t>トイレ（非住宅）（壁・天井下地不燃）柱型箇所数２９４５</t>
  </si>
  <si>
    <t>トイレ（非住宅）（壁・天井下地不燃）柱型箇所数３０９５</t>
  </si>
  <si>
    <t>トイレ（非住宅）（壁・天井下地不燃）柱型箇所数３２４５</t>
  </si>
  <si>
    <t>トイレ（非住宅）（壁・天井下地不燃）柱型箇所数３５４５</t>
  </si>
  <si>
    <t>トイレ（非住宅）（壁・天井下地不燃）外壁接触長さ（軽鉄仕様）２７００</t>
  </si>
  <si>
    <t>トイレ（非住宅）（壁・天井下地不燃）外壁接触長さ（軽鉄仕様）２８５０</t>
  </si>
  <si>
    <t>トイレ（非住宅）（壁・天井下地不燃）外壁接触長さ（軽鉄仕様）３０００</t>
  </si>
  <si>
    <t>トイレ（非住宅）（壁・天井下地不燃）外壁接触長さ（軽鉄仕様）３１５０</t>
  </si>
  <si>
    <t>トイレ（非住宅）（壁・天井下地不燃）外壁接触長さ（軽鉄仕様）３３００</t>
  </si>
  <si>
    <t>トイレ（非住宅）（壁・天井下地不燃）外壁接触長さ（軽鉄仕様）３６００</t>
  </si>
  <si>
    <t>トイレ（非住宅）（壁・天井下地不燃）柱型壁面積２７００</t>
  </si>
  <si>
    <t>トイレ（非住宅）（壁・天井下地不燃）柱型壁面積２８５０</t>
  </si>
  <si>
    <t>トイレ（非住宅）（壁・天井下地不燃）柱型壁面積３０００</t>
  </si>
  <si>
    <t>トイレ（非住宅）（壁・天井下地不燃）柱型壁面積３１５０</t>
  </si>
  <si>
    <t>トイレ（非住宅）（壁・天井下地不燃）柱型壁面積３３００</t>
  </si>
  <si>
    <t>トイレ（非住宅）（壁・天井下地不燃）柱型壁面積３６００</t>
  </si>
  <si>
    <t>トイレ（非住宅）（壁・天井下地不燃）柱型壁長さ２７００</t>
  </si>
  <si>
    <t>トイレ（非住宅）（壁・天井下地不燃）柱型壁長さ２８５０</t>
  </si>
  <si>
    <t>トイレ（非住宅）（壁・天井下地不燃）柱型壁長さ３０００</t>
  </si>
  <si>
    <t>トイレ（非住宅）（壁・天井下地不燃）柱型壁長さ３１５０</t>
  </si>
  <si>
    <t>トイレ（非住宅）（壁・天井下地不燃）柱型壁長さ３３００</t>
  </si>
  <si>
    <t>トイレ（非住宅）（壁・天井下地不燃）柱型壁長さ３６００</t>
  </si>
  <si>
    <t>トイレ（非住宅）（壁・天井下地不燃）柱型箇所数２７００</t>
  </si>
  <si>
    <t>トイレ（非住宅）（壁・天井下地不燃）柱型箇所数２８５０</t>
  </si>
  <si>
    <t>トイレ（非住宅）（壁・天井下地不燃）柱型箇所数３０００</t>
  </si>
  <si>
    <t>トイレ（非住宅）（壁・天井下地不燃）柱型箇所数３１５０</t>
  </si>
  <si>
    <t>トイレ（非住宅）（壁・天井下地不燃）柱型箇所数３３００</t>
  </si>
  <si>
    <t>トイレ（非住宅）（壁・天井下地不燃）柱型箇所数３６００</t>
  </si>
  <si>
    <t>洗面室（非住宅）（壁・天井下地不燃）外壁接触長さ（軽鉄仕様）２６７０</t>
  </si>
  <si>
    <t>洗面室（非住宅）（壁・天井下地不燃）外壁接触長さ（軽鉄仕様）２８２０</t>
  </si>
  <si>
    <t>洗面室（非住宅）（壁・天井下地不燃）外壁接触長さ（軽鉄仕様）２９７０</t>
  </si>
  <si>
    <t>洗面室（非住宅）（壁・天井下地不燃）外壁接触長さ（軽鉄仕様）３１２０</t>
  </si>
  <si>
    <t>洗面室（非住宅）（壁・天井下地不燃）外壁接触長さ（軽鉄仕様）３２７０</t>
  </si>
  <si>
    <t>洗面室（非住宅）（壁・天井下地不燃）外壁接触長さ（軽鉄仕様）３５７０</t>
  </si>
  <si>
    <t>洗面室（非住宅）（壁・天井下地不燃）外壁接触長さ（軽鉄仕様）２６４５</t>
  </si>
  <si>
    <t>洗面室（非住宅）（壁・天井下地不燃）外壁接触長さ（軽鉄仕様）２７９５</t>
  </si>
  <si>
    <t>洗面室（非住宅）（壁・天井下地不燃）外壁接触長さ（軽鉄仕様）２９４５</t>
  </si>
  <si>
    <t>洗面室（非住宅）（壁・天井下地不燃）外壁接触長さ（軽鉄仕様）３０９５</t>
  </si>
  <si>
    <t>洗面室（非住宅）（壁・天井下地不燃）外壁接触長さ（軽鉄仕様）３２４５</t>
  </si>
  <si>
    <t>洗面室（非住宅）（壁・天井下地不燃）外壁接触長さ（軽鉄仕様）３５４５</t>
  </si>
  <si>
    <t>洗面室（非住宅）（壁・天井下地不燃）柱型壁面積２６７０</t>
  </si>
  <si>
    <t>洗面室（非住宅）（壁・天井下地不燃）柱型壁面積２８２０</t>
  </si>
  <si>
    <t>洗面室（非住宅）（壁・天井下地不燃）柱型壁面積２９７０</t>
  </si>
  <si>
    <t>洗面室（非住宅）（壁・天井下地不燃）柱型壁面積３１２０</t>
  </si>
  <si>
    <t>洗面室（非住宅）（壁・天井下地不燃）柱型壁面積３２７０</t>
  </si>
  <si>
    <t>洗面室（非住宅）（壁・天井下地不燃）柱型壁面積３５７０</t>
  </si>
  <si>
    <t>洗面室（非住宅）（壁・天井下地不燃）柱型壁面積２６４５</t>
  </si>
  <si>
    <t>洗面室（非住宅）（壁・天井下地不燃）柱型壁面積２７９５</t>
  </si>
  <si>
    <t>洗面室（非住宅）（壁・天井下地不燃）柱型壁面積２９４５</t>
  </si>
  <si>
    <t>洗面室（非住宅）（壁・天井下地不燃）柱型壁面積３０９５</t>
  </si>
  <si>
    <t>洗面室（非住宅）（壁・天井下地不燃）柱型壁面積３２４５</t>
  </si>
  <si>
    <t>洗面室（非住宅）（壁・天井下地不燃）柱型壁面積３５４５</t>
  </si>
  <si>
    <t>洗面室（非住宅）（壁・天井下地不燃）柱型壁長さ２６７０</t>
  </si>
  <si>
    <t>洗面室（非住宅）（壁・天井下地不燃）柱型壁長さ２８２０</t>
  </si>
  <si>
    <t>洗面室（非住宅）（壁・天井下地不燃）柱型壁長さ２９７０</t>
  </si>
  <si>
    <t>洗面室（非住宅）（壁・天井下地不燃）柱型壁長さ３１２０</t>
  </si>
  <si>
    <t>洗面室（非住宅）（壁・天井下地不燃）柱型壁長さ３２７０</t>
  </si>
  <si>
    <t>洗面室（非住宅）（壁・天井下地不燃）柱型壁長さ３５７０</t>
  </si>
  <si>
    <t>洗面室（非住宅）（壁・天井下地不燃）柱型壁長さ２６４５</t>
  </si>
  <si>
    <t>洗面室（非住宅）（壁・天井下地不燃）柱型壁長さ２７９５</t>
  </si>
  <si>
    <t>洗面室（非住宅）（壁・天井下地不燃）柱型壁長さ２９４５</t>
  </si>
  <si>
    <t>洗面室（非住宅）（壁・天井下地不燃）柱型壁長さ３０９５</t>
  </si>
  <si>
    <t>洗面室（非住宅）（壁・天井下地不燃）柱型壁長さ３２４５</t>
  </si>
  <si>
    <t>洗面室（非住宅）（壁・天井下地不燃）柱型壁長さ３５４５</t>
  </si>
  <si>
    <t>洗面室（非住宅）（壁・天井下地不燃）柱型箇所数２６７０</t>
  </si>
  <si>
    <t>洗面室（非住宅）（壁・天井下地不燃）柱型箇所数２８２０</t>
  </si>
  <si>
    <t>洗面室（非住宅）（壁・天井下地不燃）柱型箇所数２９７０</t>
  </si>
  <si>
    <t>洗面室（非住宅）（壁・天井下地不燃）柱型箇所数３１２０</t>
  </si>
  <si>
    <t>洗面室（非住宅）（壁・天井下地不燃）柱型箇所数３２７０</t>
  </si>
  <si>
    <t>洗面室（非住宅）（壁・天井下地不燃）柱型箇所数３５７０</t>
  </si>
  <si>
    <t>洗面室（非住宅）（壁・天井下地不燃）柱型箇所数２６４５</t>
  </si>
  <si>
    <t>洗面室（非住宅）（壁・天井下地不燃）柱型箇所数２７９５</t>
  </si>
  <si>
    <t>洗面室（非住宅）（壁・天井下地不燃）柱型箇所数２９４５</t>
  </si>
  <si>
    <t>洗面室（非住宅）（壁・天井下地不燃）柱型箇所数３０９５</t>
  </si>
  <si>
    <t>洗面室（非住宅）（壁・天井下地不燃）柱型箇所数３２４５</t>
  </si>
  <si>
    <t>洗面室（非住宅）（壁・天井下地不燃）柱型箇所数３５４５</t>
  </si>
  <si>
    <t>洗面室（非住宅）（壁・天井下地不燃）外壁接触長さ（軽鉄仕様）２７００</t>
  </si>
  <si>
    <t>洗面室（非住宅）（壁・天井下地不燃）外壁接触長さ（軽鉄仕様）２８５０</t>
  </si>
  <si>
    <t>洗面室（非住宅）（壁・天井下地不燃）外壁接触長さ（軽鉄仕様）３０００</t>
  </si>
  <si>
    <t>洗面室（非住宅）（壁・天井下地不燃）外壁接触長さ（軽鉄仕様）３１５０</t>
  </si>
  <si>
    <t>洗面室（非住宅）（壁・天井下地不燃）外壁接触長さ（軽鉄仕様）３３００</t>
  </si>
  <si>
    <t>洗面室（非住宅）（壁・天井下地不燃）外壁接触長さ（軽鉄仕様）３６００</t>
  </si>
  <si>
    <t>洗面室（非住宅）（壁・天井下地不燃）柱型壁面積２７００</t>
  </si>
  <si>
    <t>洗面室（非住宅）（壁・天井下地不燃）柱型壁面積２８５０</t>
  </si>
  <si>
    <t>洗面室（非住宅）（壁・天井下地不燃）柱型壁面積３０００</t>
  </si>
  <si>
    <t>洗面室（非住宅）（壁・天井下地不燃）柱型壁面積３１５０</t>
  </si>
  <si>
    <t>洗面室（非住宅）（壁・天井下地不燃）柱型壁面積３３００</t>
  </si>
  <si>
    <t>洗面室（非住宅）（壁・天井下地不燃）柱型壁面積３６００</t>
  </si>
  <si>
    <t>洗面室（非住宅）（壁・天井下地不燃）柱型壁長さ２７００</t>
  </si>
  <si>
    <t>洗面室（非住宅）（壁・天井下地不燃）柱型壁長さ２８５０</t>
  </si>
  <si>
    <t>洗面室（非住宅）（壁・天井下地不燃）柱型壁長さ３０００</t>
  </si>
  <si>
    <t>洗面室（非住宅）（壁・天井下地不燃）柱型壁長さ３１５０</t>
  </si>
  <si>
    <t>洗面室（非住宅）（壁・天井下地不燃）柱型壁長さ３３００</t>
  </si>
  <si>
    <t>洗面室（非住宅）（壁・天井下地不燃）柱型壁長さ３６００</t>
  </si>
  <si>
    <t>洗面室（非住宅）（壁・天井下地不燃）柱型箇所数２７００</t>
  </si>
  <si>
    <t>洗面室（非住宅）（壁・天井下地不燃）柱型箇所数２８５０</t>
  </si>
  <si>
    <t>洗面室（非住宅）（壁・天井下地不燃）柱型箇所数３０００</t>
  </si>
  <si>
    <t>洗面室（非住宅）（壁・天井下地不燃）柱型箇所数３１５０</t>
  </si>
  <si>
    <t>洗面室（非住宅）（壁・天井下地不燃）柱型箇所数３３００</t>
  </si>
  <si>
    <t>洗面室（非住宅）（壁・天井下地不燃）柱型箇所数３６００</t>
  </si>
  <si>
    <t>ホール（非住宅）（壁・天井下地不燃）外壁接触長さ（軽鉄仕様）２６７０</t>
  </si>
  <si>
    <t>ホール（非住宅）（壁・天井下地不燃）外壁接触長さ（軽鉄仕様）２８２０</t>
  </si>
  <si>
    <t>ホール（非住宅）（壁・天井下地不燃）外壁接触長さ（軽鉄仕様）２９７０</t>
  </si>
  <si>
    <t>ホール（非住宅）（壁・天井下地不燃）外壁接触長さ（軽鉄仕様）３１２０</t>
  </si>
  <si>
    <t>ホール（非住宅）（壁・天井下地不燃）外壁接触長さ（軽鉄仕様）３２７０</t>
  </si>
  <si>
    <t>ホール（非住宅）（壁・天井下地不燃）外壁接触長さ（軽鉄仕様）３５７０</t>
  </si>
  <si>
    <t>ホール（非住宅）（壁・天井下地不燃）外壁接触長さ（軽鉄仕様）２６４５</t>
  </si>
  <si>
    <t>ホール（非住宅）（壁・天井下地不燃）外壁接触長さ（軽鉄仕様）２７９５</t>
  </si>
  <si>
    <t>ホール（非住宅）（壁・天井下地不燃）外壁接触長さ（軽鉄仕様）２９４５</t>
  </si>
  <si>
    <t>ホール（非住宅）（壁・天井下地不燃）外壁接触長さ（軽鉄仕様）３０９５</t>
  </si>
  <si>
    <t>ホール（非住宅）（壁・天井下地不燃）外壁接触長さ（軽鉄仕様）３２４５</t>
  </si>
  <si>
    <t>ホール（非住宅）（壁・天井下地不燃）外壁接触長さ（軽鉄仕様）３５４５</t>
  </si>
  <si>
    <t>ホール（非住宅）（壁・天井下地不燃）柱型壁面積２６７０</t>
  </si>
  <si>
    <t>ホール（非住宅）（壁・天井下地不燃）柱型壁面積２８２０</t>
  </si>
  <si>
    <t>ホール（非住宅）（壁・天井下地不燃）柱型壁面積２９７０</t>
  </si>
  <si>
    <t>ホール（非住宅）（壁・天井下地不燃）柱型壁面積３１２０</t>
  </si>
  <si>
    <t>ホール（非住宅）（壁・天井下地不燃）柱型壁面積３２７０</t>
  </si>
  <si>
    <t>ホール（非住宅）（壁・天井下地不燃）柱型壁面積３５７０</t>
  </si>
  <si>
    <t>ホール（非住宅）（壁・天井下地不燃）柱型壁面積２６４５</t>
  </si>
  <si>
    <t>ホール（非住宅）（壁・天井下地不燃）柱型壁面積２７９５</t>
  </si>
  <si>
    <t>ホール（非住宅）（壁・天井下地不燃）柱型壁面積２９４５</t>
  </si>
  <si>
    <t>ホール（非住宅）（壁・天井下地不燃）柱型壁面積３０９５</t>
  </si>
  <si>
    <t>ホール（非住宅）（壁・天井下地不燃）柱型壁面積３２４５</t>
  </si>
  <si>
    <t>ホール（非住宅）（壁・天井下地不燃）柱型壁面積３５４５</t>
  </si>
  <si>
    <t>ホール（非住宅）（壁・天井下地不燃）柱型壁長さ２６７０</t>
  </si>
  <si>
    <t>ホール（非住宅）（壁・天井下地不燃）柱型壁長さ２８２０</t>
  </si>
  <si>
    <t>ホール（非住宅）（壁・天井下地不燃）柱型壁長さ２９７０</t>
  </si>
  <si>
    <t>ホール（非住宅）（壁・天井下地不燃）柱型壁長さ３１２０</t>
  </si>
  <si>
    <t>ホール（非住宅）（壁・天井下地不燃）柱型壁長さ３２７０</t>
  </si>
  <si>
    <t>ホール（非住宅）（壁・天井下地不燃）柱型壁長さ３５７０</t>
  </si>
  <si>
    <t>ホール（非住宅）（壁・天井下地不燃）柱型壁長さ２６４５</t>
  </si>
  <si>
    <t>ホール（非住宅）（壁・天井下地不燃）柱型壁長さ２７９５</t>
  </si>
  <si>
    <t>ホール（非住宅）（壁・天井下地不燃）柱型壁長さ２９４５</t>
  </si>
  <si>
    <t>ホール（非住宅）（壁・天井下地不燃）柱型壁長さ３０９５</t>
  </si>
  <si>
    <t>ホール（非住宅）（壁・天井下地不燃）柱型壁長さ３２４５</t>
  </si>
  <si>
    <t>ホール（非住宅）（壁・天井下地不燃）柱型壁長さ３５４５</t>
  </si>
  <si>
    <t>ホール（非住宅）（壁・天井下地不燃）柱型箇所数２６７０</t>
  </si>
  <si>
    <t>ホール（非住宅）（壁・天井下地不燃）柱型箇所数２８２０</t>
  </si>
  <si>
    <t>ホール（非住宅）（壁・天井下地不燃）柱型箇所数２９７０</t>
  </si>
  <si>
    <t>ホール（非住宅）（壁・天井下地不燃）柱型箇所数３１２０</t>
  </si>
  <si>
    <t>ホール（非住宅）（壁・天井下地不燃）柱型箇所数３２７０</t>
  </si>
  <si>
    <t>ホール（非住宅）（壁・天井下地不燃）柱型箇所数３５７０</t>
  </si>
  <si>
    <t>ホール（非住宅）（壁・天井下地不燃）柱型箇所数２６４５</t>
  </si>
  <si>
    <t>ホール（非住宅）（壁・天井下地不燃）柱型箇所数２７９５</t>
  </si>
  <si>
    <t>ホール（非住宅）（壁・天井下地不燃）柱型箇所数２９４５</t>
  </si>
  <si>
    <t>ホール（非住宅）（壁・天井下地不燃）柱型箇所数３０９５</t>
  </si>
  <si>
    <t>ホール（非住宅）（壁・天井下地不燃）柱型箇所数３２４５</t>
  </si>
  <si>
    <t>ホール（非住宅）（壁・天井下地不燃）柱型箇所数３５４５</t>
  </si>
  <si>
    <t>ホール（非住宅）（壁・天井下地不燃）外壁接触長さ（軽鉄仕様）２７００</t>
  </si>
  <si>
    <t>ホール（非住宅）（壁・天井下地不燃）外壁接触長さ（軽鉄仕様）２８５０</t>
  </si>
  <si>
    <t>ホール（非住宅）（壁・天井下地不燃）外壁接触長さ（軽鉄仕様）３０００</t>
  </si>
  <si>
    <t>ホール（非住宅）（壁・天井下地不燃）外壁接触長さ（軽鉄仕様）３１５０</t>
  </si>
  <si>
    <t>ホール（非住宅）（壁・天井下地不燃）外壁接触長さ（軽鉄仕様）３３００</t>
  </si>
  <si>
    <t>ホール（非住宅）（壁・天井下地不燃）外壁接触長さ（軽鉄仕様）３６００</t>
  </si>
  <si>
    <t>ホール（非住宅）（壁・天井下地不燃）柱型壁面積２７００</t>
  </si>
  <si>
    <t>ホール（非住宅）（壁・天井下地不燃）柱型壁面積２８５０</t>
  </si>
  <si>
    <t>ホール（非住宅）（壁・天井下地不燃）柱型壁面積３０００</t>
  </si>
  <si>
    <t>ホール（非住宅）（壁・天井下地不燃）柱型壁面積３１５０</t>
  </si>
  <si>
    <t>ホール（非住宅）（壁・天井下地不燃）柱型壁面積３３００</t>
  </si>
  <si>
    <t>ホール（非住宅）（壁・天井下地不燃）柱型壁面積３６００</t>
  </si>
  <si>
    <t>ホール（非住宅）（壁・天井下地不燃）柱型壁長さ２７００</t>
  </si>
  <si>
    <t>ホール（非住宅）（壁・天井下地不燃）柱型壁長さ２８５０</t>
  </si>
  <si>
    <t>ホール（非住宅）（壁・天井下地不燃）柱型壁長さ３０００</t>
  </si>
  <si>
    <t>ホール（非住宅）（壁・天井下地不燃）柱型壁長さ３１５０</t>
  </si>
  <si>
    <t>ホール（非住宅）（壁・天井下地不燃）柱型壁長さ３３００</t>
  </si>
  <si>
    <t>ホール（非住宅）（壁・天井下地不燃）柱型壁長さ３６００</t>
  </si>
  <si>
    <t>ホール（非住宅）（壁・天井下地不燃）柱型箇所数２７００</t>
  </si>
  <si>
    <t>ホール（非住宅）（壁・天井下地不燃）柱型箇所数２８５０</t>
  </si>
  <si>
    <t>ホール（非住宅）（壁・天井下地不燃）柱型箇所数３０００</t>
  </si>
  <si>
    <t>ホール（非住宅）（壁・天井下地不燃）柱型箇所数３１５０</t>
  </si>
  <si>
    <t>ホール（非住宅）（壁・天井下地不燃）柱型箇所数３３００</t>
  </si>
  <si>
    <t>ホール（非住宅）（壁・天井下地不燃）柱型箇所数３６００</t>
  </si>
  <si>
    <t>キッチン（非住宅）（壁・天井下地不燃）外壁接触長さ（軽鉄仕様）２６７０</t>
  </si>
  <si>
    <t>キッチン（非住宅）（壁・天井下地不燃）外壁接触長さ（軽鉄仕様）２８２０</t>
  </si>
  <si>
    <t>キッチン（非住宅）（壁・天井下地不燃）外壁接触長さ（軽鉄仕様）２９７０</t>
  </si>
  <si>
    <t>キッチン（非住宅）（壁・天井下地不燃）外壁接触長さ（軽鉄仕様）３１２０</t>
  </si>
  <si>
    <t>キッチン（非住宅）（壁・天井下地不燃）外壁接触長さ（軽鉄仕様）３２７０</t>
  </si>
  <si>
    <t>キッチン（非住宅）（壁・天井下地不燃）外壁接触長さ（軽鉄仕様）３５７０</t>
  </si>
  <si>
    <t>キッチン（非住宅）（壁・天井下地不燃）外壁接触長さ（軽鉄仕様）２６４５</t>
  </si>
  <si>
    <t>キッチン（非住宅）（壁・天井下地不燃）外壁接触長さ（軽鉄仕様）２７９５</t>
  </si>
  <si>
    <t>キッチン（非住宅）（壁・天井下地不燃）外壁接触長さ（軽鉄仕様）２９４５</t>
  </si>
  <si>
    <t>キッチン（非住宅）（壁・天井下地不燃）外壁接触長さ（軽鉄仕様）３０９５</t>
  </si>
  <si>
    <t>キッチン（非住宅）（壁・天井下地不燃）外壁接触長さ（軽鉄仕様）３２４５</t>
  </si>
  <si>
    <t>キッチン（非住宅）（壁・天井下地不燃）外壁接触長さ（軽鉄仕様）３５４５</t>
  </si>
  <si>
    <t>キッチン（非住宅）（壁・天井下地不燃）柱型壁面積２６７０</t>
  </si>
  <si>
    <t>キッチン（非住宅）（壁・天井下地不燃）柱型壁面積２８２０</t>
  </si>
  <si>
    <t>キッチン（非住宅）（壁・天井下地不燃）柱型壁面積２９７０</t>
  </si>
  <si>
    <t>キッチン（非住宅）（壁・天井下地不燃）柱型壁面積３１２０</t>
  </si>
  <si>
    <t>キッチン（非住宅）（壁・天井下地不燃）柱型壁面積３２７０</t>
  </si>
  <si>
    <t>キッチン（非住宅）（壁・天井下地不燃）柱型壁面積３５７０</t>
  </si>
  <si>
    <t>キッチン（非住宅）（壁・天井下地不燃）柱型壁面積２６４５</t>
  </si>
  <si>
    <t>キッチン（非住宅）（壁・天井下地不燃）柱型壁面積２７９５</t>
  </si>
  <si>
    <t>キッチン（非住宅）（壁・天井下地不燃）柱型壁面積２９４５</t>
  </si>
  <si>
    <t>キッチン（非住宅）（壁・天井下地不燃）柱型壁面積３０９５</t>
  </si>
  <si>
    <t>キッチン（非住宅）（壁・天井下地不燃）柱型壁面積３２４５</t>
  </si>
  <si>
    <t>キッチン（非住宅）（壁・天井下地不燃）柱型壁面積３５４５</t>
  </si>
  <si>
    <t>キッチン（非住宅）（壁・天井下地不燃）柱型壁長さ２６７０</t>
  </si>
  <si>
    <t>キッチン（非住宅）（壁・天井下地不燃）柱型壁長さ２８２０</t>
  </si>
  <si>
    <t>キッチン（非住宅）（壁・天井下地不燃）柱型壁長さ２９７０</t>
  </si>
  <si>
    <t>キッチン（非住宅）（壁・天井下地不燃）柱型壁長さ３１２０</t>
  </si>
  <si>
    <t>キッチン（非住宅）（壁・天井下地不燃）柱型壁長さ３２７０</t>
  </si>
  <si>
    <t>キッチン（非住宅）（壁・天井下地不燃）柱型壁長さ３５７０</t>
  </si>
  <si>
    <t>キッチン（非住宅）（壁・天井下地不燃）柱型壁長さ２６４５</t>
  </si>
  <si>
    <t>キッチン（非住宅）（壁・天井下地不燃）柱型壁長さ２７９５</t>
  </si>
  <si>
    <t>キッチン（非住宅）（壁・天井下地不燃）柱型壁長さ２９４５</t>
  </si>
  <si>
    <t>キッチン（非住宅）（壁・天井下地不燃）柱型壁長さ３０９５</t>
  </si>
  <si>
    <t>キッチン（非住宅）（壁・天井下地不燃）柱型壁長さ３２４５</t>
  </si>
  <si>
    <t>キッチン（非住宅）（壁・天井下地不燃）柱型壁長さ３５４５</t>
  </si>
  <si>
    <t>キッチン（非住宅）（壁・天井下地不燃）柱型箇所数２６７０</t>
  </si>
  <si>
    <t>キッチン（非住宅）（壁・天井下地不燃）柱型箇所数２８２０</t>
  </si>
  <si>
    <t>キッチン（非住宅）（壁・天井下地不燃）柱型箇所数２９７０</t>
  </si>
  <si>
    <t>キッチン（非住宅）（壁・天井下地不燃）柱型箇所数３１２０</t>
  </si>
  <si>
    <t>キッチン（非住宅）（壁・天井下地不燃）柱型箇所数３２７０</t>
  </si>
  <si>
    <t>キッチン（非住宅）（壁・天井下地不燃）柱型箇所数３５７０</t>
  </si>
  <si>
    <t>キッチン（非住宅）（壁・天井下地不燃）柱型箇所数２６４５</t>
  </si>
  <si>
    <t>キッチン（非住宅）（壁・天井下地不燃）柱型箇所数２７９５</t>
  </si>
  <si>
    <t>キッチン（非住宅）（壁・天井下地不燃）柱型箇所数２９４５</t>
  </si>
  <si>
    <t>キッチン（非住宅）（壁・天井下地不燃）柱型箇所数３０９５</t>
  </si>
  <si>
    <t>キッチン（非住宅）（壁・天井下地不燃）柱型箇所数３２４５</t>
  </si>
  <si>
    <t>キッチン（非住宅）（壁・天井下地不燃）柱型箇所数３５４５</t>
  </si>
  <si>
    <t>キッチン（非住宅）（壁・天井下地不燃）外壁接触長さ（軽鉄仕様）２７００</t>
  </si>
  <si>
    <t>キッチン（非住宅）（壁・天井下地不燃）外壁接触長さ（軽鉄仕様）２８５０</t>
  </si>
  <si>
    <t>キッチン（非住宅）（壁・天井下地不燃）外壁接触長さ（軽鉄仕様）３０００</t>
  </si>
  <si>
    <t>キッチン（非住宅）（壁・天井下地不燃）外壁接触長さ（軽鉄仕様）３１５０</t>
  </si>
  <si>
    <t>キッチン（非住宅）（壁・天井下地不燃）外壁接触長さ（軽鉄仕様）３３００</t>
  </si>
  <si>
    <t>キッチン（非住宅）（壁・天井下地不燃）外壁接触長さ（軽鉄仕様）３６００</t>
  </si>
  <si>
    <t>キッチン（非住宅）（壁・天井下地不燃）柱型壁面積２７００</t>
  </si>
  <si>
    <t>キッチン（非住宅）（壁・天井下地不燃）柱型壁面積２８５０</t>
  </si>
  <si>
    <t>キッチン（非住宅）（壁・天井下地不燃）柱型壁面積３０００</t>
  </si>
  <si>
    <t>キッチン（非住宅）（壁・天井下地不燃）柱型壁面積３１５０</t>
  </si>
  <si>
    <t>キッチン（非住宅）（壁・天井下地不燃）柱型壁面積３３００</t>
  </si>
  <si>
    <t>キッチン（非住宅）（壁・天井下地不燃）柱型壁面積３６００</t>
  </si>
  <si>
    <t>キッチン（非住宅）（壁・天井下地不燃）柱型壁長さ２７００</t>
  </si>
  <si>
    <t>キッチン（非住宅）（壁・天井下地不燃）柱型壁長さ２８５０</t>
  </si>
  <si>
    <t>キッチン（非住宅）（壁・天井下地不燃）柱型壁長さ３０００</t>
  </si>
  <si>
    <t>キッチン（非住宅）（壁・天井下地不燃）柱型壁長さ３１５０</t>
  </si>
  <si>
    <t>キッチン（非住宅）（壁・天井下地不燃）柱型壁長さ３３００</t>
  </si>
  <si>
    <t>キッチン（非住宅）（壁・天井下地不燃）柱型壁長さ３６００</t>
  </si>
  <si>
    <t>キッチン（非住宅）（壁・天井下地不燃）柱型箇所数２７００</t>
  </si>
  <si>
    <t>キッチン（非住宅）（壁・天井下地不燃）柱型箇所数２８５０</t>
  </si>
  <si>
    <t>キッチン（非住宅）（壁・天井下地不燃）柱型箇所数３０００</t>
  </si>
  <si>
    <t>キッチン（非住宅）（壁・天井下地不燃）柱型箇所数３１５０</t>
  </si>
  <si>
    <t>キッチン（非住宅）（壁・天井下地不燃）柱型箇所数３３００</t>
  </si>
  <si>
    <t>キッチン（非住宅）（壁・天井下地不燃）柱型箇所数３６００</t>
  </si>
  <si>
    <t>キッチン（非住宅）（スーパーＨＩ３００）外接天井面積</t>
  </si>
  <si>
    <t>キッチン（非住宅）（スーパーＨＩ３００）（壁・天井下地不燃）外接天井面積</t>
  </si>
  <si>
    <t>キッチン（非住宅）（スーパーＨＩ６００）外接天井面積</t>
  </si>
  <si>
    <t>キッチン（非住宅）（スーパーＨＩ６００）（壁・天井下地不燃）外接天井面積</t>
  </si>
  <si>
    <t>トイレ（非住宅）（スーパーＨＩ３００）外接天井面積</t>
  </si>
  <si>
    <t>トイレ（非住宅）（スーパーＨＩ３００）（壁・天井下地不燃）外接天井面積</t>
  </si>
  <si>
    <t>洗面室（非住宅）（スーパーＨＩ３００）外接天井面積</t>
  </si>
  <si>
    <t>洗面室（非住宅）（スーパーＨＩ３００）（壁・天井下地不燃）外接天井面積</t>
  </si>
  <si>
    <t>トイレ（非住宅）（スーパーＨＩ６００）外接天井面積</t>
  </si>
  <si>
    <t>トイレ（非住宅）（スーパーＨＩ６００）（壁・天井下地不燃）外接天井面積</t>
  </si>
  <si>
    <t>洗面室（非住宅）（スーパーＨＩ６００）外接天井面積</t>
  </si>
  <si>
    <t>洗面室（非住宅）（スーパーＨＩ６００）（壁・天井下地不燃）外接天井面積</t>
  </si>
  <si>
    <t>ホール（非住宅）（スーパーＨＩ３００）外接天井面積</t>
  </si>
  <si>
    <t>ホール（非住宅）（スーパーＨＩ３００）（壁・天井下地不燃）外接天井面積</t>
  </si>
  <si>
    <t>ホール（非住宅）（スーパーＨＩ６００）外接天井面積</t>
  </si>
  <si>
    <t>ホール（非住宅）（スーパーＨＩ６００）（壁・天井下地不燃）外接天井面積</t>
  </si>
  <si>
    <t>キッチン（非住宅）（スーパーＨＩ３００）外接水平天井面積</t>
  </si>
  <si>
    <t>キッチン（非住宅）（スーパーＨＩ３００）（壁・天井下地不燃）外接水平天井面積</t>
  </si>
  <si>
    <t>キッチン（非住宅）（スーパーＨＩ６００）外接水平天井面積</t>
  </si>
  <si>
    <t>キッチン（非住宅）（スーパーＨＩ６００）（壁・天井下地不燃）外接水平天井面積</t>
  </si>
  <si>
    <t>トイレ（非住宅）（スーパーＨＩ３００）外接水平天井面積</t>
  </si>
  <si>
    <t>トイレ（非住宅）（スーパーＨＩ３００）（壁・天井下地不燃）外接水平天井面積</t>
  </si>
  <si>
    <t>洗面室（非住宅）（スーパーＨＩ３００）外接水平天井面積</t>
  </si>
  <si>
    <t>洗面室（非住宅）（スーパーＨＩ３００）（壁・天井下地不燃）外接水平天井面積</t>
  </si>
  <si>
    <t>トイレ（非住宅）（スーパーＨＩ６００）外接水平天井面積</t>
  </si>
  <si>
    <t>トイレ（非住宅）（スーパーＨＩ６００）（壁・天井下地不燃）外接水平天井面積</t>
  </si>
  <si>
    <t>洗面室（非住宅）（スーパーＨＩ６００）外接水平天井面積</t>
  </si>
  <si>
    <t>洗面室（非住宅）（スーパーＨＩ６００）（壁・天井下地不燃）外接水平天井面積</t>
  </si>
  <si>
    <t>ホール（非住宅）（スーパーＨＩ３００）外接水平天井面積</t>
  </si>
  <si>
    <t>ホール（非住宅）（スーパーＨＩ３００）（壁・天井下地不燃）外接水平天井面積</t>
  </si>
  <si>
    <t>ホール（非住宅）（スーパーＨＩ６００）外接水平天井面積</t>
  </si>
  <si>
    <t>ホール（非住宅）（スーパーＨＩ６００）（壁・天井下地不燃）外接水平天井面積</t>
  </si>
  <si>
    <t>キッチン（非住宅）（スーパーＨＩ３００）外接勾配天井面積</t>
  </si>
  <si>
    <t>キッチン（非住宅）（スーパーＨＩ３００）（壁・天井下地不燃）外接勾配天井面積</t>
  </si>
  <si>
    <t>キッチン（非住宅）（スーパーＨＩ６００）外接勾配天井面積</t>
  </si>
  <si>
    <t>キッチン（非住宅）（スーパーＨＩ６００）（壁・天井下地不燃）外接勾配天井面積</t>
  </si>
  <si>
    <t>トイレ（非住宅）（スーパーＨＩ３００）外接勾配天井面積</t>
  </si>
  <si>
    <t>トイレ（非住宅）（スーパーＨＩ３００）（壁・天井下地不燃）外接勾配天井面積</t>
  </si>
  <si>
    <t>洗面室（非住宅）（スーパーＨＩ３００）外接勾配天井面積</t>
  </si>
  <si>
    <t>洗面室（非住宅）（スーパーＨＩ３００）（壁・天井下地不燃）外接勾配天井面積</t>
  </si>
  <si>
    <t>トイレ（非住宅）（スーパーＨＩ６００）外接勾配天井面積</t>
  </si>
  <si>
    <t>トイレ（非住宅）（スーパーＨＩ６００）（壁・天井下地不燃）外接勾配天井面積</t>
  </si>
  <si>
    <t>洗面室（非住宅）（スーパーＨＩ６００）外接勾配天井面積</t>
  </si>
  <si>
    <t>洗面室（非住宅）（スーパーＨＩ６００）（壁・天井下地不燃）外接勾配天井面積</t>
  </si>
  <si>
    <t>ホール（非住宅）（スーパーＨＩ３００）外接勾配天井面積</t>
  </si>
  <si>
    <t>ホール（非住宅）（スーパーＨＩ３００）（壁・天井下地不燃）外接勾配天井面積</t>
  </si>
  <si>
    <t>ホール（非住宅）（スーパーＨＩ６００）外接勾配天井面積</t>
  </si>
  <si>
    <t>ホール（非住宅）（スーパーＨＩ６００）（壁・天井下地不燃）外接勾配天井面積</t>
  </si>
  <si>
    <t>キッチン（非住宅）（スーパーＨＩ３００）共用部下天井面積</t>
  </si>
  <si>
    <t>キッチン（非住宅）（スーパーＨＩ３００）（壁・天井下地不燃）共用部下天井面積</t>
  </si>
  <si>
    <t>キッチン（非住宅）（スーパーＨＩ６００）共用部下天井面積</t>
  </si>
  <si>
    <t>キッチン（非住宅）（スーパーＨＩ６００）（壁・天井下地不燃）共用部下天井面積</t>
  </si>
  <si>
    <t>トイレ（非住宅）（スーパーＨＩ３００）共用部下天井面積</t>
  </si>
  <si>
    <t>トイレ（非住宅）（スーパーＨＩ３００）（壁・天井下地不燃）共用部下天井面積</t>
  </si>
  <si>
    <t>洗面室（非住宅）（スーパーＨＩ３００）共用部下天井面積</t>
  </si>
  <si>
    <t>洗面室（非住宅）（スーパーＨＩ３００）（壁・天井下地不燃）共用部下天井面積</t>
  </si>
  <si>
    <t>トイレ（非住宅）（スーパーＨＩ６００）共用部下天井面積</t>
  </si>
  <si>
    <t>トイレ（非住宅）（スーパーＨＩ６００）（壁・天井下地不燃）共用部下天井面積</t>
  </si>
  <si>
    <t>洗面室（非住宅）（スーパーＨＩ６００）共用部下天井面積</t>
  </si>
  <si>
    <t>洗面室（非住宅）（スーパーＨＩ６００）（壁・天井下地不燃）共用部下天井面積</t>
  </si>
  <si>
    <t>ホール（非住宅）（スーパーＨＩ３００）共用部下天井面積</t>
  </si>
  <si>
    <t>ホール（非住宅）（スーパーＨＩ３００）（壁・天井下地不燃）共用部下天井面積</t>
  </si>
  <si>
    <t>ホール（非住宅）（スーパーＨＩ６００）共用部下天井面積</t>
  </si>
  <si>
    <t>ホール（非住宅）（スーパーＨＩ６００）（壁・天井下地不燃）共用部下天井面積</t>
  </si>
  <si>
    <t>キッチン（非住宅）（スーパーＨＩ３００）（壁・天井下地不燃）外壁接触長さ（軽鉄仕様）２６７０</t>
  </si>
  <si>
    <t>キッチン（非住宅）（スーパーＨＩ３００）（壁・天井下地不燃）外壁接触長さ（軽鉄仕様）２８２０</t>
  </si>
  <si>
    <t>キッチン（非住宅）（スーパーＨＩ３００）（壁・天井下地不燃）外壁接触長さ（軽鉄仕様）２９７０</t>
  </si>
  <si>
    <t>キッチン（非住宅）（スーパーＨＩ３００）（壁・天井下地不燃）外壁接触長さ（軽鉄仕様）３１２０</t>
  </si>
  <si>
    <t>キッチン（非住宅）（スーパーＨＩ３００）（壁・天井下地不燃）外壁接触長さ（軽鉄仕様）３２７０</t>
  </si>
  <si>
    <t>キッチン（非住宅）（スーパーＨＩ３００）（壁・天井下地不燃）外壁接触長さ（軽鉄仕様）３５７０</t>
  </si>
  <si>
    <t>キッチン（非住宅）（スーパーＨＩ３００）（壁・天井下地不燃）外壁接触長さ（軽鉄仕様）２６４５</t>
  </si>
  <si>
    <t>キッチン（非住宅）（スーパーＨＩ３００）（壁・天井下地不燃）外壁接触長さ（軽鉄仕様）２７９５</t>
  </si>
  <si>
    <t>キッチン（非住宅）（スーパーＨＩ３００）（壁・天井下地不燃）外壁接触長さ（軽鉄仕様）２９４５</t>
  </si>
  <si>
    <t>キッチン（非住宅）（スーパーＨＩ３００）（壁・天井下地不燃）外壁接触長さ（軽鉄仕様）３０９５</t>
  </si>
  <si>
    <t>キッチン（非住宅）（スーパーＨＩ３００）（壁・天井下地不燃）外壁接触長さ（軽鉄仕様）３２４５</t>
  </si>
  <si>
    <t>キッチン（非住宅）（スーパーＨＩ３００）（壁・天井下地不燃）外壁接触長さ（軽鉄仕様）３５４５</t>
  </si>
  <si>
    <t>キッチン（非住宅）（スーパーＨＩ３００）（壁・天井下地不燃）柱型壁面積２６７０</t>
  </si>
  <si>
    <t>キッチン（非住宅）（スーパーＨＩ３００）（壁・天井下地不燃）柱型壁面積２８２０</t>
  </si>
  <si>
    <t>キッチン（非住宅）（スーパーＨＩ３００）（壁・天井下地不燃）柱型壁面積２９７０</t>
  </si>
  <si>
    <t>キッチン（非住宅）（スーパーＨＩ３００）（壁・天井下地不燃）柱型壁面積３１２０</t>
  </si>
  <si>
    <t>キッチン（非住宅）（スーパーＨＩ３００）（壁・天井下地不燃）柱型壁面積３２７０</t>
  </si>
  <si>
    <t>キッチン（非住宅）（スーパーＨＩ３００）（壁・天井下地不燃）柱型壁面積３５７０</t>
  </si>
  <si>
    <t>キッチン（非住宅）（スーパーＨＩ３００）（壁・天井下地不燃）柱型壁面積２６４５</t>
  </si>
  <si>
    <t>キッチン（非住宅）（スーパーＨＩ３００）（壁・天井下地不燃）柱型壁面積２７９５</t>
  </si>
  <si>
    <t>キッチン（非住宅）（スーパーＨＩ３００）（壁・天井下地不燃）柱型壁面積２９４５</t>
  </si>
  <si>
    <t>キッチン（非住宅）（スーパーＨＩ３００）（壁・天井下地不燃）柱型壁面積３０９５</t>
  </si>
  <si>
    <t>キッチン（非住宅）（スーパーＨＩ３００）（壁・天井下地不燃）柱型壁面積３２４５</t>
  </si>
  <si>
    <t>キッチン（非住宅）（スーパーＨＩ３００）（壁・天井下地不燃）柱型壁面積３５４５</t>
  </si>
  <si>
    <t>キッチン（非住宅）（スーパーＨＩ３００）（壁・天井下地不燃）柱型壁長さ２６７０</t>
  </si>
  <si>
    <t>キッチン（非住宅）（スーパーＨＩ３００）（壁・天井下地不燃）柱型壁長さ２８２０</t>
  </si>
  <si>
    <t>キッチン（非住宅）（スーパーＨＩ３００）（壁・天井下地不燃）柱型壁長さ２９７０</t>
  </si>
  <si>
    <t>キッチン（非住宅）（スーパーＨＩ３００）（壁・天井下地不燃）柱型壁長さ３１２０</t>
  </si>
  <si>
    <t>キッチン（非住宅）（スーパーＨＩ３００）（壁・天井下地不燃）柱型壁長さ３２７０</t>
  </si>
  <si>
    <t>キッチン（非住宅）（スーパーＨＩ３００）（壁・天井下地不燃）柱型壁長さ３５７０</t>
  </si>
  <si>
    <t>キッチン（非住宅）（スーパーＨＩ３００）（壁・天井下地不燃）柱型壁長さ２６４５</t>
  </si>
  <si>
    <t>キッチン（非住宅）（スーパーＨＩ３００）（壁・天井下地不燃）柱型壁長さ２７９５</t>
  </si>
  <si>
    <t>キッチン（非住宅）（スーパーＨＩ３００）（壁・天井下地不燃）柱型壁長さ２９４５</t>
  </si>
  <si>
    <t>キッチン（非住宅）（スーパーＨＩ３００）（壁・天井下地不燃）柱型壁長さ３０９５</t>
  </si>
  <si>
    <t>キッチン（非住宅）（スーパーＨＩ３００）（壁・天井下地不燃）柱型壁長さ３２４５</t>
  </si>
  <si>
    <t>キッチン（非住宅）（スーパーＨＩ３００）（壁・天井下地不燃）柱型壁長さ３５４５</t>
  </si>
  <si>
    <t>キッチン（非住宅）（スーパーＨＩ３００）（壁・天井下地不燃）柱型箇所数２６７０</t>
  </si>
  <si>
    <t>キッチン（非住宅）（スーパーＨＩ３００）（壁・天井下地不燃）柱型箇所数２８２０</t>
  </si>
  <si>
    <t>キッチン（非住宅）（スーパーＨＩ３００）（壁・天井下地不燃）柱型箇所数２９７０</t>
  </si>
  <si>
    <t>キッチン（非住宅）（スーパーＨＩ３００）（壁・天井下地不燃）柱型箇所数３１２０</t>
  </si>
  <si>
    <t>キッチン（非住宅）（スーパーＨＩ３００）（壁・天井下地不燃）柱型箇所数３２７０</t>
  </si>
  <si>
    <t>キッチン（非住宅）（スーパーＨＩ３００）（壁・天井下地不燃）柱型箇所数３５７０</t>
  </si>
  <si>
    <t>キッチン（非住宅）（スーパーＨＩ３００）（壁・天井下地不燃）柱型箇所数２６４５</t>
  </si>
  <si>
    <t>キッチン（非住宅）（スーパーＨＩ３００）（壁・天井下地不燃）柱型箇所数２７９５</t>
  </si>
  <si>
    <t>キッチン（非住宅）（スーパーＨＩ３００）（壁・天井下地不燃）柱型箇所数２９４５</t>
  </si>
  <si>
    <t>キッチン（非住宅）（スーパーＨＩ３００）（壁・天井下地不燃）柱型箇所数３０９５</t>
  </si>
  <si>
    <t>キッチン（非住宅）（スーパーＨＩ３００）（壁・天井下地不燃）柱型箇所数３２４５</t>
  </si>
  <si>
    <t>キッチン（非住宅）（スーパーＨＩ３００）（壁・天井下地不燃）柱型箇所数３５４５</t>
  </si>
  <si>
    <t>キッチン（非住宅）（スーパーＨＩ３００）（壁・天井下地不燃）外壁接触長さ（軽鉄仕様）２７００</t>
  </si>
  <si>
    <t>キッチン（非住宅）（スーパーＨＩ３００）（壁・天井下地不燃）外壁接触長さ（軽鉄仕様）２８５０</t>
  </si>
  <si>
    <t>キッチン（非住宅）（スーパーＨＩ３００）（壁・天井下地不燃）外壁接触長さ（軽鉄仕様）３０００</t>
  </si>
  <si>
    <t>キッチン（非住宅）（スーパーＨＩ３００）（壁・天井下地不燃）外壁接触長さ（軽鉄仕様）３１５０</t>
  </si>
  <si>
    <t>キッチン（非住宅）（スーパーＨＩ３００）（壁・天井下地不燃）外壁接触長さ（軽鉄仕様）３３００</t>
  </si>
  <si>
    <t>キッチン（非住宅）（スーパーＨＩ３００）（壁・天井下地不燃）外壁接触長さ（軽鉄仕様）３６００</t>
  </si>
  <si>
    <t>キッチン（非住宅）（スーパーＨＩ３００）（壁・天井下地不燃）柱型壁面積２７００</t>
  </si>
  <si>
    <t>キッチン（非住宅）（スーパーＨＩ３００）（壁・天井下地不燃）柱型壁面積２８５０</t>
  </si>
  <si>
    <t>キッチン（非住宅）（スーパーＨＩ３００）（壁・天井下地不燃）柱型壁面積３０００</t>
  </si>
  <si>
    <t>キッチン（非住宅）（スーパーＨＩ３００）（壁・天井下地不燃）柱型壁面積３１５０</t>
  </si>
  <si>
    <t>キッチン（非住宅）（スーパーＨＩ３００）（壁・天井下地不燃）柱型壁面積３３００</t>
  </si>
  <si>
    <t>キッチン（非住宅）（スーパーＨＩ３００）（壁・天井下地不燃）柱型壁面積３６００</t>
  </si>
  <si>
    <t>キッチン（非住宅）（スーパーＨＩ３００）（壁・天井下地不燃）柱型壁長さ２７００</t>
  </si>
  <si>
    <t>キッチン（非住宅）（スーパーＨＩ３００）（壁・天井下地不燃）柱型壁長さ２８５０</t>
  </si>
  <si>
    <t>キッチン（非住宅）（スーパーＨＩ３００）（壁・天井下地不燃）柱型壁長さ３０００</t>
  </si>
  <si>
    <t>キッチン（非住宅）（スーパーＨＩ３００）（壁・天井下地不燃）柱型壁長さ３１５０</t>
  </si>
  <si>
    <t>キッチン（非住宅）（スーパーＨＩ３００）（壁・天井下地不燃）柱型壁長さ３３００</t>
  </si>
  <si>
    <t>キッチン（非住宅）（スーパーＨＩ３００）（壁・天井下地不燃）柱型壁長さ３６００</t>
  </si>
  <si>
    <t>キッチン（非住宅）（スーパーＨＩ３００）（壁・天井下地不燃）柱型箇所数２７００</t>
  </si>
  <si>
    <t>キッチン（非住宅）（スーパーＨＩ３００）（壁・天井下地不燃）柱型箇所数２８５０</t>
  </si>
  <si>
    <t>キッチン（非住宅）（スーパーＨＩ３００）（壁・天井下地不燃）柱型箇所数３０００</t>
  </si>
  <si>
    <t>キッチン（非住宅）（スーパーＨＩ３００）（壁・天井下地不燃）柱型箇所数３１５０</t>
  </si>
  <si>
    <t>キッチン（非住宅）（スーパーＨＩ３００）（壁・天井下地不燃）柱型箇所数３３００</t>
  </si>
  <si>
    <t>キッチン（非住宅）（スーパーＨＩ３００）（壁・天井下地不燃）柱型箇所数３６００</t>
  </si>
  <si>
    <t>キッチン（非住宅）（スーパーＨＩ６００）（壁・天井下地不燃）外壁接触長さ（軽鉄仕様）２６７０</t>
  </si>
  <si>
    <t>キッチン（非住宅）（スーパーＨＩ６００）（壁・天井下地不燃）外壁接触長さ（軽鉄仕様）２８２０</t>
  </si>
  <si>
    <t>キッチン（非住宅）（スーパーＨＩ６００）（壁・天井下地不燃）外壁接触長さ（軽鉄仕様）２９７０</t>
  </si>
  <si>
    <t>キッチン（非住宅）（スーパーＨＩ６００）（壁・天井下地不燃）外壁接触長さ（軽鉄仕様）３１２０</t>
  </si>
  <si>
    <t>キッチン（非住宅）（スーパーＨＩ６００）（壁・天井下地不燃）外壁接触長さ（軽鉄仕様）３２７０</t>
  </si>
  <si>
    <t>キッチン（非住宅）（スーパーＨＩ６００）（壁・天井下地不燃）外壁接触長さ（軽鉄仕様）３５７０</t>
  </si>
  <si>
    <t>キッチン（非住宅）（スーパーＨＩ６００）（壁・天井下地不燃）外壁接触長さ（軽鉄仕様）２６４５</t>
  </si>
  <si>
    <t>キッチン（非住宅）（スーパーＨＩ６００）（壁・天井下地不燃）外壁接触長さ（軽鉄仕様）２７９５</t>
  </si>
  <si>
    <t>キッチン（非住宅）（スーパーＨＩ６００）（壁・天井下地不燃）外壁接触長さ（軽鉄仕様）２９４５</t>
  </si>
  <si>
    <t>キッチン（非住宅）（スーパーＨＩ６００）（壁・天井下地不燃）外壁接触長さ（軽鉄仕様）３０９５</t>
  </si>
  <si>
    <t>キッチン（非住宅）（スーパーＨＩ６００）（壁・天井下地不燃）外壁接触長さ（軽鉄仕様）３２４５</t>
  </si>
  <si>
    <t>キッチン（非住宅）（スーパーＨＩ６００）（壁・天井下地不燃）外壁接触長さ（軽鉄仕様）３５４５</t>
  </si>
  <si>
    <t>キッチン（非住宅）（スーパーＨＩ６００）（壁・天井下地不燃）柱型壁面積２６７０</t>
  </si>
  <si>
    <t>キッチン（非住宅）（スーパーＨＩ６００）（壁・天井下地不燃）柱型壁面積２８２０</t>
  </si>
  <si>
    <t>キッチン（非住宅）（スーパーＨＩ６００）（壁・天井下地不燃）柱型壁面積２９７０</t>
  </si>
  <si>
    <t>キッチン（非住宅）（スーパーＨＩ６００）（壁・天井下地不燃）柱型壁面積３１２０</t>
  </si>
  <si>
    <t>キッチン（非住宅）（スーパーＨＩ６００）（壁・天井下地不燃）柱型壁面積３２７０</t>
  </si>
  <si>
    <t>キッチン（非住宅）（スーパーＨＩ６００）（壁・天井下地不燃）柱型壁面積３５７０</t>
  </si>
  <si>
    <t>キッチン（非住宅）（スーパーＨＩ６００）（壁・天井下地不燃）柱型壁面積２６４５</t>
  </si>
  <si>
    <t>キッチン（非住宅）（スーパーＨＩ６００）（壁・天井下地不燃）柱型壁面積２７９５</t>
  </si>
  <si>
    <t>キッチン（非住宅）（スーパーＨＩ６００）（壁・天井下地不燃）柱型壁面積２９４５</t>
  </si>
  <si>
    <t>キッチン（非住宅）（スーパーＨＩ６００）（壁・天井下地不燃）柱型壁面積３０９５</t>
  </si>
  <si>
    <t>キッチン（非住宅）（スーパーＨＩ６００）（壁・天井下地不燃）柱型壁面積３２４５</t>
  </si>
  <si>
    <t>キッチン（非住宅）（スーパーＨＩ６００）（壁・天井下地不燃）柱型壁面積３５４５</t>
  </si>
  <si>
    <t>キッチン（非住宅）（スーパーＨＩ６００）（壁・天井下地不燃）柱型壁長さ２６７０</t>
  </si>
  <si>
    <t>キッチン（非住宅）（スーパーＨＩ６００）（壁・天井下地不燃）柱型壁長さ２８２０</t>
  </si>
  <si>
    <t>キッチン（非住宅）（スーパーＨＩ６００）（壁・天井下地不燃）柱型壁長さ２９７０</t>
  </si>
  <si>
    <t>キッチン（非住宅）（スーパーＨＩ６００）（壁・天井下地不燃）柱型壁長さ３１２０</t>
  </si>
  <si>
    <t>キッチン（非住宅）（スーパーＨＩ６００）（壁・天井下地不燃）柱型壁長さ３２７０</t>
  </si>
  <si>
    <t>キッチン（非住宅）（スーパーＨＩ６００）（壁・天井下地不燃）柱型壁長さ３５７０</t>
  </si>
  <si>
    <t>キッチン（非住宅）（スーパーＨＩ６００）（壁・天井下地不燃）柱型壁長さ２６４５</t>
  </si>
  <si>
    <t>キッチン（非住宅）（スーパーＨＩ６００）（壁・天井下地不燃）柱型壁長さ２７９５</t>
  </si>
  <si>
    <t>キッチン（非住宅）（スーパーＨＩ６００）（壁・天井下地不燃）柱型壁長さ２９４５</t>
  </si>
  <si>
    <t>キッチン（非住宅）（スーパーＨＩ６００）（壁・天井下地不燃）柱型壁長さ３０９５</t>
  </si>
  <si>
    <t>キッチン（非住宅）（スーパーＨＩ６００）（壁・天井下地不燃）柱型壁長さ３２４５</t>
  </si>
  <si>
    <t>キッチン（非住宅）（スーパーＨＩ６００）（壁・天井下地不燃）柱型壁長さ３５４５</t>
  </si>
  <si>
    <t>キッチン（非住宅）（スーパーＨＩ６００）（壁・天井下地不燃）柱型箇所数２６７０</t>
  </si>
  <si>
    <t>キッチン（非住宅）（スーパーＨＩ６００）（壁・天井下地不燃）柱型箇所数２８２０</t>
  </si>
  <si>
    <t>キッチン（非住宅）（スーパーＨＩ６００）（壁・天井下地不燃）柱型箇所数２９７０</t>
  </si>
  <si>
    <t>キッチン（非住宅）（スーパーＨＩ６００）（壁・天井下地不燃）柱型箇所数３１２０</t>
  </si>
  <si>
    <t>キッチン（非住宅）（スーパーＨＩ６００）（壁・天井下地不燃）柱型箇所数３２７０</t>
  </si>
  <si>
    <t>キッチン（非住宅）（スーパーＨＩ６００）（壁・天井下地不燃）柱型箇所数３５７０</t>
  </si>
  <si>
    <t>キッチン（非住宅）（スーパーＨＩ６００）（壁・天井下地不燃）柱型箇所数２６４５</t>
  </si>
  <si>
    <t>キッチン（非住宅）（スーパーＨＩ６００）（壁・天井下地不燃）柱型箇所数２７９５</t>
  </si>
  <si>
    <t>キッチン（非住宅）（スーパーＨＩ６００）（壁・天井下地不燃）柱型箇所数２９４５</t>
  </si>
  <si>
    <t>キッチン（非住宅）（スーパーＨＩ６００）（壁・天井下地不燃）柱型箇所数３０９５</t>
  </si>
  <si>
    <t>キッチン（非住宅）（スーパーＨＩ６００）（壁・天井下地不燃）柱型箇所数３２４５</t>
  </si>
  <si>
    <t>キッチン（非住宅）（スーパーＨＩ６００）（壁・天井下地不燃）柱型箇所数３５４５</t>
  </si>
  <si>
    <t>キッチン（非住宅）（スーパーＨＩ６００）（壁・天井下地不燃）外壁接触長さ（軽鉄仕様）２７００</t>
  </si>
  <si>
    <t>キッチン（非住宅）（スーパーＨＩ６００）（壁・天井下地不燃）外壁接触長さ（軽鉄仕様）２８５０</t>
  </si>
  <si>
    <t>キッチン（非住宅）（スーパーＨＩ６００）（壁・天井下地不燃）外壁接触長さ（軽鉄仕様）３０００</t>
  </si>
  <si>
    <t>キッチン（非住宅）（スーパーＨＩ６００）（壁・天井下地不燃）外壁接触長さ（軽鉄仕様）３１５０</t>
  </si>
  <si>
    <t>キッチン（非住宅）（スーパーＨＩ６００）（壁・天井下地不燃）外壁接触長さ（軽鉄仕様）３３００</t>
  </si>
  <si>
    <t>キッチン（非住宅）（スーパーＨＩ６００）（壁・天井下地不燃）外壁接触長さ（軽鉄仕様）３６００</t>
  </si>
  <si>
    <t>キッチン（非住宅）（スーパーＨＩ６００）（壁・天井下地不燃）柱型壁面積２７００</t>
  </si>
  <si>
    <t>キッチン（非住宅）（スーパーＨＩ６００）（壁・天井下地不燃）柱型壁面積２８５０</t>
  </si>
  <si>
    <t>キッチン（非住宅）（スーパーＨＩ６００）（壁・天井下地不燃）柱型壁面積３０００</t>
  </si>
  <si>
    <t>キッチン（非住宅）（スーパーＨＩ６００）（壁・天井下地不燃）柱型壁面積３１５０</t>
  </si>
  <si>
    <t>キッチン（非住宅）（スーパーＨＩ６００）（壁・天井下地不燃）柱型壁面積３３００</t>
  </si>
  <si>
    <t>キッチン（非住宅）（スーパーＨＩ６００）（壁・天井下地不燃）柱型壁面積３６００</t>
  </si>
  <si>
    <t>キッチン（非住宅）（スーパーＨＩ６００）（壁・天井下地不燃）柱型壁長さ２７００</t>
  </si>
  <si>
    <t>キッチン（非住宅）（スーパーＨＩ６００）（壁・天井下地不燃）柱型壁長さ２８５０</t>
  </si>
  <si>
    <t>キッチン（非住宅）（スーパーＨＩ６００）（壁・天井下地不燃）柱型壁長さ３０００</t>
  </si>
  <si>
    <t>キッチン（非住宅）（スーパーＨＩ６００）（壁・天井下地不燃）柱型壁長さ３１５０</t>
  </si>
  <si>
    <t>キッチン（非住宅）（スーパーＨＩ６００）（壁・天井下地不燃）柱型壁長さ３３００</t>
  </si>
  <si>
    <t>キッチン（非住宅）（スーパーＨＩ６００）（壁・天井下地不燃）柱型壁長さ３６００</t>
  </si>
  <si>
    <t>キッチン（非住宅）（スーパーＨＩ６００）（壁・天井下地不燃）柱型箇所数２７００</t>
  </si>
  <si>
    <t>キッチン（非住宅）（スーパーＨＩ６００）（壁・天井下地不燃）柱型箇所数２８５０</t>
  </si>
  <si>
    <t>キッチン（非住宅）（スーパーＨＩ６００）（壁・天井下地不燃）柱型箇所数３０００</t>
  </si>
  <si>
    <t>キッチン（非住宅）（スーパーＨＩ６００）（壁・天井下地不燃）柱型箇所数３１５０</t>
  </si>
  <si>
    <t>キッチン（非住宅）（スーパーＨＩ６００）（壁・天井下地不燃）柱型箇所数３３００</t>
  </si>
  <si>
    <t>キッチン（非住宅）（スーパーＨＩ６００）（壁・天井下地不燃）柱型箇所数３６００</t>
  </si>
  <si>
    <t>トイレ（非住宅）（スーパーＨＩ３００）（壁・天井下地不燃）外壁接触長さ（軽鉄仕様）２６７０</t>
  </si>
  <si>
    <t>トイレ（非住宅）（スーパーＨＩ３００）（壁・天井下地不燃）外壁接触長さ（軽鉄仕様）２８２０</t>
  </si>
  <si>
    <t>トイレ（非住宅）（スーパーＨＩ３００）（壁・天井下地不燃）外壁接触長さ（軽鉄仕様）２９７０</t>
  </si>
  <si>
    <t>トイレ（非住宅）（スーパーＨＩ３００）（壁・天井下地不燃）外壁接触長さ（軽鉄仕様）３１２０</t>
  </si>
  <si>
    <t>トイレ（非住宅）（スーパーＨＩ３００）（壁・天井下地不燃）外壁接触長さ（軽鉄仕様）３２７０</t>
  </si>
  <si>
    <t>トイレ（非住宅）（スーパーＨＩ３００）（壁・天井下地不燃）外壁接触長さ（軽鉄仕様）３５７０</t>
  </si>
  <si>
    <t>トイレ（非住宅）（スーパーＨＩ３００）（壁・天井下地不燃）外壁接触長さ（軽鉄仕様）２６４５</t>
  </si>
  <si>
    <t>トイレ（非住宅）（スーパーＨＩ３００）（壁・天井下地不燃）外壁接触長さ（軽鉄仕様）２７９５</t>
  </si>
  <si>
    <t>トイレ（非住宅）（スーパーＨＩ３００）（壁・天井下地不燃）外壁接触長さ（軽鉄仕様）２９４５</t>
  </si>
  <si>
    <t>トイレ（非住宅）（スーパーＨＩ３００）（壁・天井下地不燃）外壁接触長さ（軽鉄仕様）３０９５</t>
  </si>
  <si>
    <t>トイレ（非住宅）（スーパーＨＩ３００）（壁・天井下地不燃）外壁接触長さ（軽鉄仕様）３２４５</t>
  </si>
  <si>
    <t>トイレ（非住宅）（スーパーＨＩ３００）（壁・天井下地不燃）外壁接触長さ（軽鉄仕様）３５４５</t>
  </si>
  <si>
    <t>トイレ（非住宅）（スーパーＨＩ３００）（壁・天井下地不燃）柱型壁面積２６７０</t>
  </si>
  <si>
    <t>トイレ（非住宅）（スーパーＨＩ３００）（壁・天井下地不燃）柱型壁面積２８２０</t>
  </si>
  <si>
    <t>トイレ（非住宅）（スーパーＨＩ３００）（壁・天井下地不燃）柱型壁面積２９７０</t>
  </si>
  <si>
    <t>トイレ（非住宅）（スーパーＨＩ３００）（壁・天井下地不燃）柱型壁面積３１２０</t>
  </si>
  <si>
    <t>トイレ（非住宅）（スーパーＨＩ３００）（壁・天井下地不燃）柱型壁面積３２７０</t>
  </si>
  <si>
    <t>トイレ（非住宅）（スーパーＨＩ３００）（壁・天井下地不燃）柱型壁面積３５７０</t>
  </si>
  <si>
    <t>トイレ（非住宅）（スーパーＨＩ３００）（壁・天井下地不燃）柱型壁面積２６４５</t>
  </si>
  <si>
    <t>トイレ（非住宅）（スーパーＨＩ３００）（壁・天井下地不燃）柱型壁面積２７９５</t>
  </si>
  <si>
    <t>トイレ（非住宅）（スーパーＨＩ３００）（壁・天井下地不燃）柱型壁面積２９４５</t>
  </si>
  <si>
    <t>トイレ（非住宅）（スーパーＨＩ３００）（壁・天井下地不燃）柱型壁面積３０９５</t>
  </si>
  <si>
    <t>トイレ（非住宅）（スーパーＨＩ３００）（壁・天井下地不燃）柱型壁面積３２４５</t>
  </si>
  <si>
    <t>トイレ（非住宅）（スーパーＨＩ３００）（壁・天井下地不燃）柱型壁面積３５４５</t>
  </si>
  <si>
    <t>トイレ（非住宅）（スーパーＨＩ３００）（壁・天井下地不燃）柱型壁長さ２６７０</t>
  </si>
  <si>
    <t>トイレ（非住宅）（スーパーＨＩ３００）（壁・天井下地不燃）柱型壁長さ２８２０</t>
  </si>
  <si>
    <t>トイレ（非住宅）（スーパーＨＩ３００）（壁・天井下地不燃）柱型壁長さ２９７０</t>
  </si>
  <si>
    <t>トイレ（非住宅）（スーパーＨＩ３００）（壁・天井下地不燃）柱型壁長さ３１２０</t>
  </si>
  <si>
    <t>トイレ（非住宅）（スーパーＨＩ３００）（壁・天井下地不燃）柱型壁長さ３２７０</t>
  </si>
  <si>
    <t>トイレ（非住宅）（スーパーＨＩ３００）（壁・天井下地不燃）柱型壁長さ３５７０</t>
  </si>
  <si>
    <t>トイレ（非住宅）（スーパーＨＩ３００）（壁・天井下地不燃）柱型壁長さ２６４５</t>
  </si>
  <si>
    <t>トイレ（非住宅）（スーパーＨＩ３００）（壁・天井下地不燃）柱型壁長さ２７９５</t>
  </si>
  <si>
    <t>トイレ（非住宅）（スーパーＨＩ３００）（壁・天井下地不燃）柱型壁長さ２９４５</t>
  </si>
  <si>
    <t>トイレ（非住宅）（スーパーＨＩ３００）（壁・天井下地不燃）柱型壁長さ３０９５</t>
  </si>
  <si>
    <t>トイレ（非住宅）（スーパーＨＩ３００）（壁・天井下地不燃）柱型壁長さ３２４５</t>
  </si>
  <si>
    <t>トイレ（非住宅）（スーパーＨＩ３００）（壁・天井下地不燃）柱型壁長さ３５４５</t>
  </si>
  <si>
    <t>トイレ（非住宅）（スーパーＨＩ３００）（壁・天井下地不燃）柱型箇所数２６７０</t>
  </si>
  <si>
    <t>トイレ（非住宅）（スーパーＨＩ３００）（壁・天井下地不燃）柱型箇所数２８２０</t>
  </si>
  <si>
    <t>トイレ（非住宅）（スーパーＨＩ３００）（壁・天井下地不燃）柱型箇所数２９７０</t>
  </si>
  <si>
    <t>トイレ（非住宅）（スーパーＨＩ３００）（壁・天井下地不燃）柱型箇所数３１２０</t>
  </si>
  <si>
    <t>トイレ（非住宅）（スーパーＨＩ３００）（壁・天井下地不燃）柱型箇所数３２７０</t>
  </si>
  <si>
    <t>トイレ（非住宅）（スーパーＨＩ３００）（壁・天井下地不燃）柱型箇所数３５７０</t>
  </si>
  <si>
    <t>トイレ（非住宅）（スーパーＨＩ３００）（壁・天井下地不燃）柱型箇所数２６４５</t>
  </si>
  <si>
    <t>トイレ（非住宅）（スーパーＨＩ３００）（壁・天井下地不燃）柱型箇所数２７９５</t>
  </si>
  <si>
    <t>トイレ（非住宅）（スーパーＨＩ３００）（壁・天井下地不燃）柱型箇所数２９４５</t>
  </si>
  <si>
    <t>トイレ（非住宅）（スーパーＨＩ３００）（壁・天井下地不燃）柱型箇所数３０９５</t>
  </si>
  <si>
    <t>トイレ（非住宅）（スーパーＨＩ３００）（壁・天井下地不燃）柱型箇所数３２４５</t>
  </si>
  <si>
    <t>トイレ（非住宅）（スーパーＨＩ３００）（壁・天井下地不燃）柱型箇所数３５４５</t>
  </si>
  <si>
    <t>トイレ（非住宅）（スーパーＨＩ３００）（壁・天井下地不燃）外壁接触長さ（軽鉄仕様）２７００</t>
  </si>
  <si>
    <t>トイレ（非住宅）（スーパーＨＩ３００）（壁・天井下地不燃）外壁接触長さ（軽鉄仕様）２８５０</t>
  </si>
  <si>
    <t>トイレ（非住宅）（スーパーＨＩ３００）（壁・天井下地不燃）外壁接触長さ（軽鉄仕様）３０００</t>
  </si>
  <si>
    <t>トイレ（非住宅）（スーパーＨＩ３００）（壁・天井下地不燃）外壁接触長さ（軽鉄仕様）３１５０</t>
  </si>
  <si>
    <t>トイレ（非住宅）（スーパーＨＩ３００）（壁・天井下地不燃）外壁接触長さ（軽鉄仕様）３３００</t>
  </si>
  <si>
    <t>トイレ（非住宅）（スーパーＨＩ３００）（壁・天井下地不燃）外壁接触長さ（軽鉄仕様）３６００</t>
  </si>
  <si>
    <t>トイレ（非住宅）（スーパーＨＩ３００）（壁・天井下地不燃）柱型壁面積２７００</t>
  </si>
  <si>
    <t>トイレ（非住宅）（スーパーＨＩ３００）（壁・天井下地不燃）柱型壁面積２８５０</t>
  </si>
  <si>
    <t>トイレ（非住宅）（スーパーＨＩ３００）（壁・天井下地不燃）柱型壁面積３０００</t>
  </si>
  <si>
    <t>トイレ（非住宅）（スーパーＨＩ３００）（壁・天井下地不燃）柱型壁面積３１５０</t>
  </si>
  <si>
    <t>トイレ（非住宅）（スーパーＨＩ３００）（壁・天井下地不燃）柱型壁面積３３００</t>
  </si>
  <si>
    <t>トイレ（非住宅）（スーパーＨＩ３００）（壁・天井下地不燃）柱型壁面積３６００</t>
  </si>
  <si>
    <t>トイレ（非住宅）（スーパーＨＩ３００）（壁・天井下地不燃）柱型壁長さ２７００</t>
  </si>
  <si>
    <t>トイレ（非住宅）（スーパーＨＩ３００）（壁・天井下地不燃）柱型壁長さ２８５０</t>
  </si>
  <si>
    <t>トイレ（非住宅）（スーパーＨＩ３００）（壁・天井下地不燃）柱型壁長さ３０００</t>
  </si>
  <si>
    <t>トイレ（非住宅）（スーパーＨＩ３００）（壁・天井下地不燃）柱型壁長さ３１５０</t>
  </si>
  <si>
    <t>トイレ（非住宅）（スーパーＨＩ３００）（壁・天井下地不燃）柱型壁長さ３３００</t>
  </si>
  <si>
    <t>トイレ（非住宅）（スーパーＨＩ３００）（壁・天井下地不燃）柱型壁長さ３６００</t>
  </si>
  <si>
    <t>トイレ（非住宅）（スーパーＨＩ３００）（壁・天井下地不燃）柱型箇所数２７００</t>
  </si>
  <si>
    <t>トイレ（非住宅）（スーパーＨＩ３００）（壁・天井下地不燃）柱型箇所数２８５０</t>
  </si>
  <si>
    <t>トイレ（非住宅）（スーパーＨＩ３００）（壁・天井下地不燃）柱型箇所数３０００</t>
  </si>
  <si>
    <t>トイレ（非住宅）（スーパーＨＩ３００）（壁・天井下地不燃）柱型箇所数３１５０</t>
  </si>
  <si>
    <t>トイレ（非住宅）（スーパーＨＩ３００）（壁・天井下地不燃）柱型箇所数３３００</t>
  </si>
  <si>
    <t>トイレ（非住宅）（スーパーＨＩ３００）（壁・天井下地不燃）柱型箇所数３６００</t>
  </si>
  <si>
    <t>トイレ（非住宅）（スーパーＨＩ６００）（壁・天井下地不燃）外壁接触長さ（軽鉄仕様）２６７０</t>
  </si>
  <si>
    <t>トイレ（非住宅）（スーパーＨＩ６００）（壁・天井下地不燃）外壁接触長さ（軽鉄仕様）２８２０</t>
  </si>
  <si>
    <t>トイレ（非住宅）（スーパーＨＩ６００）（壁・天井下地不燃）外壁接触長さ（軽鉄仕様）２９７０</t>
  </si>
  <si>
    <t>トイレ（非住宅）（スーパーＨＩ６００）（壁・天井下地不燃）外壁接触長さ（軽鉄仕様）３１２０</t>
  </si>
  <si>
    <t>トイレ（非住宅）（スーパーＨＩ６００）（壁・天井下地不燃）外壁接触長さ（軽鉄仕様）３２７０</t>
  </si>
  <si>
    <t>トイレ（非住宅）（スーパーＨＩ６００）（壁・天井下地不燃）外壁接触長さ（軽鉄仕様）３５７０</t>
  </si>
  <si>
    <t>トイレ（非住宅）（スーパーＨＩ６００）（壁・天井下地不燃）外壁接触長さ（軽鉄仕様）２６４５</t>
  </si>
  <si>
    <t>トイレ（非住宅）（スーパーＨＩ６００）（壁・天井下地不燃）外壁接触長さ（軽鉄仕様）２７９５</t>
  </si>
  <si>
    <t>トイレ（非住宅）（スーパーＨＩ６００）（壁・天井下地不燃）外壁接触長さ（軽鉄仕様）２９４５</t>
  </si>
  <si>
    <t>トイレ（非住宅）（スーパーＨＩ６００）（壁・天井下地不燃）外壁接触長さ（軽鉄仕様）３０９５</t>
  </si>
  <si>
    <t>トイレ（非住宅）（スーパーＨＩ６００）（壁・天井下地不燃）外壁接触長さ（軽鉄仕様）３２４５</t>
  </si>
  <si>
    <t>トイレ（非住宅）（スーパーＨＩ６００）（壁・天井下地不燃）外壁接触長さ（軽鉄仕様）３５４５</t>
  </si>
  <si>
    <t>トイレ（非住宅）（スーパーＨＩ６００）（壁・天井下地不燃）柱型壁面積２６７０</t>
  </si>
  <si>
    <t>トイレ（非住宅）（スーパーＨＩ６００）（壁・天井下地不燃）柱型壁面積２８２０</t>
  </si>
  <si>
    <t>トイレ（非住宅）（スーパーＨＩ６００）（壁・天井下地不燃）柱型壁面積２９７０</t>
  </si>
  <si>
    <t>トイレ（非住宅）（スーパーＨＩ６００）（壁・天井下地不燃）柱型壁面積３１２０</t>
  </si>
  <si>
    <t>トイレ（非住宅）（スーパーＨＩ６００）（壁・天井下地不燃）柱型壁面積３２７０</t>
  </si>
  <si>
    <t>トイレ（非住宅）（スーパーＨＩ６００）（壁・天井下地不燃）柱型壁面積３５７０</t>
  </si>
  <si>
    <t>トイレ（非住宅）（スーパーＨＩ６００）（壁・天井下地不燃）柱型壁面積２６４５</t>
  </si>
  <si>
    <t>トイレ（非住宅）（スーパーＨＩ６００）（壁・天井下地不燃）柱型壁面積２７９５</t>
  </si>
  <si>
    <t>トイレ（非住宅）（スーパーＨＩ６００）（壁・天井下地不燃）柱型壁面積２９４５</t>
  </si>
  <si>
    <t>トイレ（非住宅）（スーパーＨＩ６００）（壁・天井下地不燃）柱型壁面積３０９５</t>
  </si>
  <si>
    <t>トイレ（非住宅）（スーパーＨＩ６００）（壁・天井下地不燃）柱型壁面積３２４５</t>
  </si>
  <si>
    <t>トイレ（非住宅）（スーパーＨＩ６００）（壁・天井下地不燃）柱型壁面積３５４５</t>
  </si>
  <si>
    <t>トイレ（非住宅）（スーパーＨＩ６００）（壁・天井下地不燃）柱型壁長さ２６７０</t>
  </si>
  <si>
    <t>トイレ（非住宅）（スーパーＨＩ６００）（壁・天井下地不燃）柱型壁長さ２８２０</t>
  </si>
  <si>
    <t>トイレ（非住宅）（スーパーＨＩ６００）（壁・天井下地不燃）柱型壁長さ２９７０</t>
  </si>
  <si>
    <t>トイレ（非住宅）（スーパーＨＩ６００）（壁・天井下地不燃）柱型壁長さ３１２０</t>
  </si>
  <si>
    <t>トイレ（非住宅）（スーパーＨＩ６００）（壁・天井下地不燃）柱型壁長さ３２７０</t>
  </si>
  <si>
    <t>トイレ（非住宅）（スーパーＨＩ６００）（壁・天井下地不燃）柱型壁長さ３５７０</t>
  </si>
  <si>
    <t>トイレ（非住宅）（スーパーＨＩ６００）（壁・天井下地不燃）柱型壁長さ２６４５</t>
  </si>
  <si>
    <t>トイレ（非住宅）（スーパーＨＩ６００）（壁・天井下地不燃）柱型壁長さ２７９５</t>
  </si>
  <si>
    <t>トイレ（非住宅）（スーパーＨＩ６００）（壁・天井下地不燃）柱型壁長さ２９４５</t>
  </si>
  <si>
    <t>トイレ（非住宅）（スーパーＨＩ６００）（壁・天井下地不燃）柱型壁長さ３０９５</t>
  </si>
  <si>
    <t>トイレ（非住宅）（スーパーＨＩ６００）（壁・天井下地不燃）柱型壁長さ３２４５</t>
  </si>
  <si>
    <t>トイレ（非住宅）（スーパーＨＩ６００）（壁・天井下地不燃）柱型壁長さ３５４５</t>
  </si>
  <si>
    <t>トイレ（非住宅）（スーパーＨＩ６００）（壁・天井下地不燃）柱型箇所数２６７０</t>
  </si>
  <si>
    <t>トイレ（非住宅）（スーパーＨＩ６００）（壁・天井下地不燃）柱型箇所数２８２０</t>
  </si>
  <si>
    <t>トイレ（非住宅）（スーパーＨＩ６００）（壁・天井下地不燃）柱型箇所数２９７０</t>
  </si>
  <si>
    <t>トイレ（非住宅）（スーパーＨＩ６００）（壁・天井下地不燃）柱型箇所数３１２０</t>
  </si>
  <si>
    <t>トイレ（非住宅）（スーパーＨＩ６００）（壁・天井下地不燃）柱型箇所数３２７０</t>
  </si>
  <si>
    <t>トイレ（非住宅）（スーパーＨＩ６００）（壁・天井下地不燃）柱型箇所数３５７０</t>
  </si>
  <si>
    <t>トイレ（非住宅）（スーパーＨＩ６００）（壁・天井下地不燃）柱型箇所数２６４５</t>
  </si>
  <si>
    <t>トイレ（非住宅）（スーパーＨＩ６００）（壁・天井下地不燃）柱型箇所数２７９５</t>
  </si>
  <si>
    <t>トイレ（非住宅）（スーパーＨＩ６００）（壁・天井下地不燃）柱型箇所数２９４５</t>
  </si>
  <si>
    <t>トイレ（非住宅）（スーパーＨＩ６００）（壁・天井下地不燃）柱型箇所数３０９５</t>
  </si>
  <si>
    <t>トイレ（非住宅）（スーパーＨＩ６００）（壁・天井下地不燃）柱型箇所数３２４５</t>
  </si>
  <si>
    <t>トイレ（非住宅）（スーパーＨＩ６００）（壁・天井下地不燃）柱型箇所数３５４５</t>
  </si>
  <si>
    <t>トイレ（非住宅）（スーパーＨＩ６００）（壁・天井下地不燃）外壁接触長さ（軽鉄仕様）２７００</t>
  </si>
  <si>
    <t>トイレ（非住宅）（スーパーＨＩ６００）（壁・天井下地不燃）外壁接触長さ（軽鉄仕様）２８５０</t>
  </si>
  <si>
    <t>トイレ（非住宅）（スーパーＨＩ６００）（壁・天井下地不燃）外壁接触長さ（軽鉄仕様）３０００</t>
  </si>
  <si>
    <t>トイレ（非住宅）（スーパーＨＩ６００）（壁・天井下地不燃）外壁接触長さ（軽鉄仕様）３１５０</t>
  </si>
  <si>
    <t>トイレ（非住宅）（スーパーＨＩ６００）（壁・天井下地不燃）外壁接触長さ（軽鉄仕様）３３００</t>
  </si>
  <si>
    <t>トイレ（非住宅）（スーパーＨＩ６００）（壁・天井下地不燃）外壁接触長さ（軽鉄仕様）３６００</t>
  </si>
  <si>
    <t>トイレ（非住宅）（スーパーＨＩ６００）（壁・天井下地不燃）柱型壁面積２７００</t>
  </si>
  <si>
    <t>トイレ（非住宅）（スーパーＨＩ６００）（壁・天井下地不燃）柱型壁面積２８５０</t>
  </si>
  <si>
    <t>トイレ（非住宅）（スーパーＨＩ６００）（壁・天井下地不燃）柱型壁面積３０００</t>
  </si>
  <si>
    <t>トイレ（非住宅）（スーパーＨＩ６００）（壁・天井下地不燃）柱型壁面積３１５０</t>
  </si>
  <si>
    <t>トイレ（非住宅）（スーパーＨＩ６００）（壁・天井下地不燃）柱型壁面積３３００</t>
  </si>
  <si>
    <t>トイレ（非住宅）（スーパーＨＩ６００）（壁・天井下地不燃）柱型壁面積３６００</t>
  </si>
  <si>
    <t>トイレ（非住宅）（スーパーＨＩ６００）（壁・天井下地不燃）柱型壁長さ２７００</t>
  </si>
  <si>
    <t>トイレ（非住宅）（スーパーＨＩ６００）（壁・天井下地不燃）柱型壁長さ２８５０</t>
  </si>
  <si>
    <t>トイレ（非住宅）（スーパーＨＩ６００）（壁・天井下地不燃）柱型壁長さ３０００</t>
  </si>
  <si>
    <t>トイレ（非住宅）（スーパーＨＩ６００）（壁・天井下地不燃）柱型壁長さ３１５０</t>
  </si>
  <si>
    <t>トイレ（非住宅）（スーパーＨＩ６００）（壁・天井下地不燃）柱型壁長さ３３００</t>
  </si>
  <si>
    <t>トイレ（非住宅）（スーパーＨＩ６００）（壁・天井下地不燃）柱型壁長さ３６００</t>
  </si>
  <si>
    <t>トイレ（非住宅）（スーパーＨＩ６００）（壁・天井下地不燃）柱型箇所数２７００</t>
  </si>
  <si>
    <t>トイレ（非住宅）（スーパーＨＩ６００）（壁・天井下地不燃）柱型箇所数２８５０</t>
  </si>
  <si>
    <t>トイレ（非住宅）（スーパーＨＩ６００）（壁・天井下地不燃）柱型箇所数３０００</t>
  </si>
  <si>
    <t>トイレ（非住宅）（スーパーＨＩ６００）（壁・天井下地不燃）柱型箇所数３１５０</t>
  </si>
  <si>
    <t>トイレ（非住宅）（スーパーＨＩ６００）（壁・天井下地不燃）柱型箇所数３３００</t>
  </si>
  <si>
    <t>トイレ（非住宅）（スーパーＨＩ６００）（壁・天井下地不燃）柱型箇所数３６００</t>
  </si>
  <si>
    <t>洗面室（非住宅）（スーパーＨＩ３００）（壁・天井下地不燃）外壁接触長さ（軽鉄仕様）２６７０</t>
  </si>
  <si>
    <t>洗面室（非住宅）（スーパーＨＩ３００）（壁・天井下地不燃）外壁接触長さ（軽鉄仕様）２８２０</t>
  </si>
  <si>
    <t>洗面室（非住宅）（スーパーＨＩ３００）（壁・天井下地不燃）外壁接触長さ（軽鉄仕様）２９７０</t>
  </si>
  <si>
    <t>洗面室（非住宅）（スーパーＨＩ３００）（壁・天井下地不燃）外壁接触長さ（軽鉄仕様）３１２０</t>
  </si>
  <si>
    <t>洗面室（非住宅）（スーパーＨＩ３００）（壁・天井下地不燃）外壁接触長さ（軽鉄仕様）３２７０</t>
  </si>
  <si>
    <t>洗面室（非住宅）（スーパーＨＩ３００）（壁・天井下地不燃）外壁接触長さ（軽鉄仕様）３５７０</t>
  </si>
  <si>
    <t>洗面室（非住宅）（スーパーＨＩ３００）（壁・天井下地不燃）外壁接触長さ（軽鉄仕様）２６４５</t>
  </si>
  <si>
    <t>洗面室（非住宅）（スーパーＨＩ３００）（壁・天井下地不燃）外壁接触長さ（軽鉄仕様）２７９５</t>
  </si>
  <si>
    <t>洗面室（非住宅）（スーパーＨＩ３００）（壁・天井下地不燃）外壁接触長さ（軽鉄仕様）２９４５</t>
  </si>
  <si>
    <t>洗面室（非住宅）（スーパーＨＩ３００）（壁・天井下地不燃）外壁接触長さ（軽鉄仕様）３０９５</t>
  </si>
  <si>
    <t>洗面室（非住宅）（スーパーＨＩ３００）（壁・天井下地不燃）外壁接触長さ（軽鉄仕様）３２４５</t>
  </si>
  <si>
    <t>洗面室（非住宅）（スーパーＨＩ３００）（壁・天井下地不燃）外壁接触長さ（軽鉄仕様）３５４５</t>
  </si>
  <si>
    <t>洗面室（非住宅）（スーパーＨＩ３００）（壁・天井下地不燃）柱型壁面積２６７０</t>
  </si>
  <si>
    <t>洗面室（非住宅）（スーパーＨＩ３００）（壁・天井下地不燃）柱型壁面積２８２０</t>
  </si>
  <si>
    <t>洗面室（非住宅）（スーパーＨＩ３００）（壁・天井下地不燃）柱型壁面積２９７０</t>
  </si>
  <si>
    <t>洗面室（非住宅）（スーパーＨＩ３００）（壁・天井下地不燃）柱型壁面積３１２０</t>
  </si>
  <si>
    <t>洗面室（非住宅）（スーパーＨＩ３００）（壁・天井下地不燃）柱型壁面積３２７０</t>
  </si>
  <si>
    <t>洗面室（非住宅）（スーパーＨＩ３００）（壁・天井下地不燃）柱型壁面積３５７０</t>
  </si>
  <si>
    <t>洗面室（非住宅）（スーパーＨＩ３００）（壁・天井下地不燃）柱型壁面積２６４５</t>
  </si>
  <si>
    <t>洗面室（非住宅）（スーパーＨＩ３００）（壁・天井下地不燃）柱型壁面積２７９５</t>
  </si>
  <si>
    <t>洗面室（非住宅）（スーパーＨＩ３００）（壁・天井下地不燃）柱型壁面積２９４５</t>
  </si>
  <si>
    <t>洗面室（非住宅）（スーパーＨＩ３００）（壁・天井下地不燃）柱型壁面積３０９５</t>
  </si>
  <si>
    <t>洗面室（非住宅）（スーパーＨＩ３００）（壁・天井下地不燃）柱型壁面積３２４５</t>
  </si>
  <si>
    <t>洗面室（非住宅）（スーパーＨＩ３００）（壁・天井下地不燃）柱型壁面積３５４５</t>
  </si>
  <si>
    <t>洗面室（非住宅）（スーパーＨＩ３００）（壁・天井下地不燃）柱型壁長さ２６７０</t>
  </si>
  <si>
    <t>洗面室（非住宅）（スーパーＨＩ３００）（壁・天井下地不燃）柱型壁長さ２８２０</t>
  </si>
  <si>
    <t>洗面室（非住宅）（スーパーＨＩ３００）（壁・天井下地不燃）柱型壁長さ２９７０</t>
  </si>
  <si>
    <t>洗面室（非住宅）（スーパーＨＩ３００）（壁・天井下地不燃）柱型壁長さ３１２０</t>
  </si>
  <si>
    <t>洗面室（非住宅）（スーパーＨＩ３００）（壁・天井下地不燃）柱型壁長さ３２７０</t>
  </si>
  <si>
    <t>洗面室（非住宅）（スーパーＨＩ３００）（壁・天井下地不燃）柱型壁長さ３５７０</t>
  </si>
  <si>
    <t>洗面室（非住宅）（スーパーＨＩ３００）（壁・天井下地不燃）柱型壁長さ２６４５</t>
  </si>
  <si>
    <t>洗面室（非住宅）（スーパーＨＩ３００）（壁・天井下地不燃）柱型壁長さ２７９５</t>
  </si>
  <si>
    <t>洗面室（非住宅）（スーパーＨＩ３００）（壁・天井下地不燃）柱型壁長さ２９４５</t>
  </si>
  <si>
    <t>洗面室（非住宅）（スーパーＨＩ３００）（壁・天井下地不燃）柱型壁長さ３０９５</t>
  </si>
  <si>
    <t>洗面室（非住宅）（スーパーＨＩ３００）（壁・天井下地不燃）柱型壁長さ３２４５</t>
  </si>
  <si>
    <t>洗面室（非住宅）（スーパーＨＩ３００）（壁・天井下地不燃）柱型壁長さ３５４５</t>
  </si>
  <si>
    <t>洗面室（非住宅）（スーパーＨＩ３００）（壁・天井下地不燃）柱型箇所数２６７０</t>
  </si>
  <si>
    <t>洗面室（非住宅）（スーパーＨＩ３００）（壁・天井下地不燃）柱型箇所数２８２０</t>
  </si>
  <si>
    <t>洗面室（非住宅）（スーパーＨＩ３００）（壁・天井下地不燃）柱型箇所数２９７０</t>
  </si>
  <si>
    <t>洗面室（非住宅）（スーパーＨＩ３００）（壁・天井下地不燃）柱型箇所数３１２０</t>
  </si>
  <si>
    <t>洗面室（非住宅）（スーパーＨＩ３００）（壁・天井下地不燃）柱型箇所数３２７０</t>
  </si>
  <si>
    <t>洗面室（非住宅）（スーパーＨＩ３００）（壁・天井下地不燃）柱型箇所数３５７０</t>
  </si>
  <si>
    <t>洗面室（非住宅）（スーパーＨＩ３００）（壁・天井下地不燃）柱型箇所数２６４５</t>
  </si>
  <si>
    <t>洗面室（非住宅）（スーパーＨＩ３００）（壁・天井下地不燃）柱型箇所数２７９５</t>
  </si>
  <si>
    <t>洗面室（非住宅）（スーパーＨＩ３００）（壁・天井下地不燃）柱型箇所数２９４５</t>
  </si>
  <si>
    <t>洗面室（非住宅）（スーパーＨＩ３００）（壁・天井下地不燃）柱型箇所数３０９５</t>
  </si>
  <si>
    <t>洗面室（非住宅）（スーパーＨＩ３００）（壁・天井下地不燃）柱型箇所数３２４５</t>
  </si>
  <si>
    <t>洗面室（非住宅）（スーパーＨＩ３００）（壁・天井下地不燃）柱型箇所数３５４５</t>
  </si>
  <si>
    <t>洗面室（非住宅）（スーパーＨＩ３００）（壁・天井下地不燃）外壁接触長さ（軽鉄仕様）２７００</t>
  </si>
  <si>
    <t>洗面室（非住宅）（スーパーＨＩ３００）（壁・天井下地不燃）外壁接触長さ（軽鉄仕様）２８５０</t>
  </si>
  <si>
    <t>洗面室（非住宅）（スーパーＨＩ３００）（壁・天井下地不燃）外壁接触長さ（軽鉄仕様）３０００</t>
  </si>
  <si>
    <t>洗面室（非住宅）（スーパーＨＩ３００）（壁・天井下地不燃）外壁接触長さ（軽鉄仕様）３１５０</t>
  </si>
  <si>
    <t>洗面室（非住宅）（スーパーＨＩ３００）（壁・天井下地不燃）外壁接触長さ（軽鉄仕様）３３００</t>
  </si>
  <si>
    <t>洗面室（非住宅）（スーパーＨＩ３００）（壁・天井下地不燃）外壁接触長さ（軽鉄仕様）３６００</t>
  </si>
  <si>
    <t>洗面室（非住宅）（スーパーＨＩ３００）（壁・天井下地不燃）柱型壁面積２７００</t>
  </si>
  <si>
    <t>洗面室（非住宅）（スーパーＨＩ３００）（壁・天井下地不燃）柱型壁面積２８５０</t>
  </si>
  <si>
    <t>洗面室（非住宅）（スーパーＨＩ３００）（壁・天井下地不燃）柱型壁面積３０００</t>
  </si>
  <si>
    <t>洗面室（非住宅）（スーパーＨＩ３００）（壁・天井下地不燃）柱型壁面積３１５０</t>
  </si>
  <si>
    <t>洗面室（非住宅）（スーパーＨＩ３００）（壁・天井下地不燃）柱型壁面積３３００</t>
  </si>
  <si>
    <t>洗面室（非住宅）（スーパーＨＩ３００）（壁・天井下地不燃）柱型壁面積３６００</t>
  </si>
  <si>
    <t>洗面室（非住宅）（スーパーＨＩ３００）（壁・天井下地不燃）柱型壁長さ２７００</t>
  </si>
  <si>
    <t>洗面室（非住宅）（スーパーＨＩ３００）（壁・天井下地不燃）柱型壁長さ２８５０</t>
  </si>
  <si>
    <t>洗面室（非住宅）（スーパーＨＩ３００）（壁・天井下地不燃）柱型壁長さ３０００</t>
  </si>
  <si>
    <t>洗面室（非住宅）（スーパーＨＩ３００）（壁・天井下地不燃）柱型壁長さ３１５０</t>
  </si>
  <si>
    <t>洗面室（非住宅）（スーパーＨＩ３００）（壁・天井下地不燃）柱型壁長さ３３００</t>
  </si>
  <si>
    <t>洗面室（非住宅）（スーパーＨＩ３００）（壁・天井下地不燃）柱型壁長さ３６００</t>
  </si>
  <si>
    <t>洗面室（非住宅）（スーパーＨＩ３００）（壁・天井下地不燃）柱型箇所数２７００</t>
  </si>
  <si>
    <t>洗面室（非住宅）（スーパーＨＩ３００）（壁・天井下地不燃）柱型箇所数２８５０</t>
  </si>
  <si>
    <t>洗面室（非住宅）（スーパーＨＩ３００）（壁・天井下地不燃）柱型箇所数３０００</t>
  </si>
  <si>
    <t>洗面室（非住宅）（スーパーＨＩ３００）（壁・天井下地不燃）柱型箇所数３１５０</t>
  </si>
  <si>
    <t>洗面室（非住宅）（スーパーＨＩ３００）（壁・天井下地不燃）柱型箇所数３３００</t>
  </si>
  <si>
    <t>洗面室（非住宅）（スーパーＨＩ３００）（壁・天井下地不燃）柱型箇所数３６００</t>
  </si>
  <si>
    <t>洗面室（非住宅）（スーパーＨＩ６００）（壁・天井下地不燃）外壁接触長さ（軽鉄仕様）２６７０</t>
  </si>
  <si>
    <t>洗面室（非住宅）（スーパーＨＩ６００）（壁・天井下地不燃）外壁接触長さ（軽鉄仕様）２８２０</t>
  </si>
  <si>
    <t>洗面室（非住宅）（スーパーＨＩ６００）（壁・天井下地不燃）外壁接触長さ（軽鉄仕様）２９７０</t>
  </si>
  <si>
    <t>洗面室（非住宅）（スーパーＨＩ６００）（壁・天井下地不燃）外壁接触長さ（軽鉄仕様）３１２０</t>
  </si>
  <si>
    <t>洗面室（非住宅）（スーパーＨＩ６００）（壁・天井下地不燃）外壁接触長さ（軽鉄仕様）３２７０</t>
  </si>
  <si>
    <t>洗面室（非住宅）（スーパーＨＩ６００）（壁・天井下地不燃）外壁接触長さ（軽鉄仕様）３５７０</t>
  </si>
  <si>
    <t>洗面室（非住宅）（スーパーＨＩ６００）（壁・天井下地不燃）外壁接触長さ（軽鉄仕様）２６４５</t>
  </si>
  <si>
    <t>洗面室（非住宅）（スーパーＨＩ６００）（壁・天井下地不燃）外壁接触長さ（軽鉄仕様）２７９５</t>
  </si>
  <si>
    <t>洗面室（非住宅）（スーパーＨＩ６００）（壁・天井下地不燃）外壁接触長さ（軽鉄仕様）２９４５</t>
  </si>
  <si>
    <t>洗面室（非住宅）（スーパーＨＩ６００）（壁・天井下地不燃）外壁接触長さ（軽鉄仕様）３０９５</t>
  </si>
  <si>
    <t>洗面室（非住宅）（スーパーＨＩ６００）（壁・天井下地不燃）外壁接触長さ（軽鉄仕様）３２４５</t>
  </si>
  <si>
    <t>洗面室（非住宅）（スーパーＨＩ６００）（壁・天井下地不燃）外壁接触長さ（軽鉄仕様）３５４５</t>
  </si>
  <si>
    <t>洗面室（非住宅）（スーパーＨＩ６００）（壁・天井下地不燃）柱型壁面積２６７０</t>
  </si>
  <si>
    <t>洗面室（非住宅）（スーパーＨＩ６００）（壁・天井下地不燃）柱型壁面積２８２０</t>
  </si>
  <si>
    <t>洗面室（非住宅）（スーパーＨＩ６００）（壁・天井下地不燃）柱型壁面積２９７０</t>
  </si>
  <si>
    <t>洗面室（非住宅）（スーパーＨＩ６００）（壁・天井下地不燃）柱型壁面積３１２０</t>
  </si>
  <si>
    <t>洗面室（非住宅）（スーパーＨＩ６００）（壁・天井下地不燃）柱型壁面積３２７０</t>
  </si>
  <si>
    <t>洗面室（非住宅）（スーパーＨＩ６００）（壁・天井下地不燃）柱型壁面積３５７０</t>
  </si>
  <si>
    <t>洗面室（非住宅）（スーパーＨＩ６００）（壁・天井下地不燃）柱型壁面積２６４５</t>
  </si>
  <si>
    <t>洗面室（非住宅）（スーパーＨＩ６００）（壁・天井下地不燃）柱型壁面積２７９５</t>
  </si>
  <si>
    <t>洗面室（非住宅）（スーパーＨＩ６００）（壁・天井下地不燃）柱型壁面積２９４５</t>
  </si>
  <si>
    <t>洗面室（非住宅）（スーパーＨＩ６００）（壁・天井下地不燃）柱型壁面積３０９５</t>
  </si>
  <si>
    <t>洗面室（非住宅）（スーパーＨＩ６００）（壁・天井下地不燃）柱型壁面積３２４５</t>
  </si>
  <si>
    <t>洗面室（非住宅）（スーパーＨＩ６００）（壁・天井下地不燃）柱型壁面積３５４５</t>
  </si>
  <si>
    <t>洗面室（非住宅）（スーパーＨＩ６００）（壁・天井下地不燃）柱型壁長さ２６７０</t>
  </si>
  <si>
    <t>洗面室（非住宅）（スーパーＨＩ６００）（壁・天井下地不燃）柱型壁長さ２８２０</t>
  </si>
  <si>
    <t>洗面室（非住宅）（スーパーＨＩ６００）（壁・天井下地不燃）柱型壁長さ２９７０</t>
  </si>
  <si>
    <t>洗面室（非住宅）（スーパーＨＩ６００）（壁・天井下地不燃）柱型壁長さ３１２０</t>
  </si>
  <si>
    <t>洗面室（非住宅）（スーパーＨＩ６００）（壁・天井下地不燃）柱型壁長さ３２７０</t>
  </si>
  <si>
    <t>洗面室（非住宅）（スーパーＨＩ６００）（壁・天井下地不燃）柱型壁長さ３５７０</t>
  </si>
  <si>
    <t>洗面室（非住宅）（スーパーＨＩ６００）（壁・天井下地不燃）柱型壁長さ２６４５</t>
  </si>
  <si>
    <t>洗面室（非住宅）（スーパーＨＩ６００）（壁・天井下地不燃）柱型壁長さ２７９５</t>
  </si>
  <si>
    <t>洗面室（非住宅）（スーパーＨＩ６００）（壁・天井下地不燃）柱型壁長さ２９４５</t>
  </si>
  <si>
    <t>洗面室（非住宅）（スーパーＨＩ６００）（壁・天井下地不燃）柱型壁長さ３０９５</t>
  </si>
  <si>
    <t>洗面室（非住宅）（スーパーＨＩ６００）（壁・天井下地不燃）柱型壁長さ３２４５</t>
  </si>
  <si>
    <t>洗面室（非住宅）（スーパーＨＩ６００）（壁・天井下地不燃）柱型壁長さ３５４５</t>
  </si>
  <si>
    <t>洗面室（非住宅）（スーパーＨＩ６００）（壁・天井下地不燃）柱型箇所数２６７０</t>
  </si>
  <si>
    <t>洗面室（非住宅）（スーパーＨＩ６００）（壁・天井下地不燃）柱型箇所数２８２０</t>
  </si>
  <si>
    <t>洗面室（非住宅）（スーパーＨＩ６００）（壁・天井下地不燃）柱型箇所数２９７０</t>
  </si>
  <si>
    <t>洗面室（非住宅）（スーパーＨＩ６００）（壁・天井下地不燃）柱型箇所数３１２０</t>
  </si>
  <si>
    <t>洗面室（非住宅）（スーパーＨＩ６００）（壁・天井下地不燃）柱型箇所数３２７０</t>
  </si>
  <si>
    <t>洗面室（非住宅）（スーパーＨＩ６００）（壁・天井下地不燃）柱型箇所数３５７０</t>
  </si>
  <si>
    <t>洗面室（非住宅）（スーパーＨＩ６００）（壁・天井下地不燃）柱型箇所数２６４５</t>
  </si>
  <si>
    <t>洗面室（非住宅）（スーパーＨＩ６００）（壁・天井下地不燃）柱型箇所数２７９５</t>
  </si>
  <si>
    <t>洗面室（非住宅）（スーパーＨＩ６００）（壁・天井下地不燃）柱型箇所数２９４５</t>
  </si>
  <si>
    <t>洗面室（非住宅）（スーパーＨＩ６００）（壁・天井下地不燃）柱型箇所数３０９５</t>
  </si>
  <si>
    <t>洗面室（非住宅）（スーパーＨＩ６００）（壁・天井下地不燃）柱型箇所数３２４５</t>
  </si>
  <si>
    <t>洗面室（非住宅）（スーパーＨＩ６００）（壁・天井下地不燃）柱型箇所数３５４５</t>
  </si>
  <si>
    <t>洗面室（非住宅）（スーパーＨＩ６００）（壁・天井下地不燃）外壁接触長さ（軽鉄仕様）２７００</t>
  </si>
  <si>
    <t>洗面室（非住宅）（スーパーＨＩ６００）（壁・天井下地不燃）外壁接触長さ（軽鉄仕様）２８５０</t>
  </si>
  <si>
    <t>洗面室（非住宅）（スーパーＨＩ６００）（壁・天井下地不燃）外壁接触長さ（軽鉄仕様）３０００</t>
  </si>
  <si>
    <t>洗面室（非住宅）（スーパーＨＩ６００）（壁・天井下地不燃）外壁接触長さ（軽鉄仕様）３１５０</t>
  </si>
  <si>
    <t>洗面室（非住宅）（スーパーＨＩ６００）（壁・天井下地不燃）外壁接触長さ（軽鉄仕様）３３００</t>
  </si>
  <si>
    <t>洗面室（非住宅）（スーパーＨＩ６００）（壁・天井下地不燃）外壁接触長さ（軽鉄仕様）３６００</t>
  </si>
  <si>
    <t>洗面室（非住宅）（スーパーＨＩ６００）（壁・天井下地不燃）柱型壁面積２７００</t>
  </si>
  <si>
    <t>洗面室（非住宅）（スーパーＨＩ６００）（壁・天井下地不燃）柱型壁面積２８５０</t>
  </si>
  <si>
    <t>洗面室（非住宅）（スーパーＨＩ６００）（壁・天井下地不燃）柱型壁面積３０００</t>
  </si>
  <si>
    <t>洗面室（非住宅）（スーパーＨＩ６００）（壁・天井下地不燃）柱型壁面積３１５０</t>
  </si>
  <si>
    <t>洗面室（非住宅）（スーパーＨＩ６００）（壁・天井下地不燃）柱型壁面積３３００</t>
  </si>
  <si>
    <t>洗面室（非住宅）（スーパーＨＩ６００）（壁・天井下地不燃）柱型壁面積３６００</t>
  </si>
  <si>
    <t>洗面室（非住宅）（スーパーＨＩ６００）（壁・天井下地不燃）柱型壁長さ２７００</t>
  </si>
  <si>
    <t>洗面室（非住宅）（スーパーＨＩ６００）（壁・天井下地不燃）柱型壁長さ２８５０</t>
  </si>
  <si>
    <t>洗面室（非住宅）（スーパーＨＩ６００）（壁・天井下地不燃）柱型壁長さ３０００</t>
  </si>
  <si>
    <t>洗面室（非住宅）（スーパーＨＩ６００）（壁・天井下地不燃）柱型壁長さ３１５０</t>
  </si>
  <si>
    <t>洗面室（非住宅）（スーパーＨＩ６００）（壁・天井下地不燃）柱型壁長さ３３００</t>
  </si>
  <si>
    <t>洗面室（非住宅）（スーパーＨＩ６００）（壁・天井下地不燃）柱型壁長さ３６００</t>
  </si>
  <si>
    <t>洗面室（非住宅）（スーパーＨＩ６００）（壁・天井下地不燃）柱型箇所数２７００</t>
  </si>
  <si>
    <t>洗面室（非住宅）（スーパーＨＩ６００）（壁・天井下地不燃）柱型箇所数２８５０</t>
  </si>
  <si>
    <t>洗面室（非住宅）（スーパーＨＩ６００）（壁・天井下地不燃）柱型箇所数３０００</t>
  </si>
  <si>
    <t>洗面室（非住宅）（スーパーＨＩ６００）（壁・天井下地不燃）柱型箇所数３１５０</t>
  </si>
  <si>
    <t>洗面室（非住宅）（スーパーＨＩ６００）（壁・天井下地不燃）柱型箇所数３３００</t>
  </si>
  <si>
    <t>洗面室（非住宅）（スーパーＨＩ６００）（壁・天井下地不燃）柱型箇所数３６００</t>
  </si>
  <si>
    <t>ホール（非住宅）（スーパーＨＩ３００）（壁・天井下地不燃）外壁接触長さ（軽鉄仕様）２６７０</t>
  </si>
  <si>
    <t>ホール（非住宅）（スーパーＨＩ３００）（壁・天井下地不燃）外壁接触長さ（軽鉄仕様）２８２０</t>
  </si>
  <si>
    <t>ホール（非住宅）（スーパーＨＩ３００）（壁・天井下地不燃）外壁接触長さ（軽鉄仕様）２９７０</t>
  </si>
  <si>
    <t>ホール（非住宅）（スーパーＨＩ３００）（壁・天井下地不燃）外壁接触長さ（軽鉄仕様）３１２０</t>
  </si>
  <si>
    <t>ホール（非住宅）（スーパーＨＩ３００）（壁・天井下地不燃）外壁接触長さ（軽鉄仕様）３２７０</t>
  </si>
  <si>
    <t>ホール（非住宅）（スーパーＨＩ３００）（壁・天井下地不燃）外壁接触長さ（軽鉄仕様）３５７０</t>
  </si>
  <si>
    <t>ホール（非住宅）（スーパーＨＩ３００）（壁・天井下地不燃）外壁接触長さ（軽鉄仕様）２６４５</t>
  </si>
  <si>
    <t>ホール（非住宅）（スーパーＨＩ３００）（壁・天井下地不燃）外壁接触長さ（軽鉄仕様）２７９５</t>
  </si>
  <si>
    <t>ホール（非住宅）（スーパーＨＩ３００）（壁・天井下地不燃）外壁接触長さ（軽鉄仕様）２９４５</t>
  </si>
  <si>
    <t>ホール（非住宅）（スーパーＨＩ３００）（壁・天井下地不燃）外壁接触長さ（軽鉄仕様）３０９５</t>
  </si>
  <si>
    <t>ホール（非住宅）（スーパーＨＩ３００）（壁・天井下地不燃）外壁接触長さ（軽鉄仕様）３２４５</t>
  </si>
  <si>
    <t>ホール（非住宅）（スーパーＨＩ３００）（壁・天井下地不燃）外壁接触長さ（軽鉄仕様）３５４５</t>
  </si>
  <si>
    <t>ホール（非住宅）（スーパーＨＩ３００）（壁・天井下地不燃）柱型壁面積２６７０</t>
  </si>
  <si>
    <t>ホール（非住宅）（スーパーＨＩ３００）（壁・天井下地不燃）柱型壁面積２８２０</t>
  </si>
  <si>
    <t>ホール（非住宅）（スーパーＨＩ３００）（壁・天井下地不燃）柱型壁面積２９７０</t>
  </si>
  <si>
    <t>ホール（非住宅）（スーパーＨＩ３００）（壁・天井下地不燃）柱型壁面積３１２０</t>
  </si>
  <si>
    <t>ホール（非住宅）（スーパーＨＩ３００）（壁・天井下地不燃）柱型壁面積３２７０</t>
  </si>
  <si>
    <t>ホール（非住宅）（スーパーＨＩ３００）（壁・天井下地不燃）柱型壁面積３５７０</t>
  </si>
  <si>
    <t>ホール（非住宅）（スーパーＨＩ３００）（壁・天井下地不燃）柱型壁面積２６４５</t>
  </si>
  <si>
    <t>ホール（非住宅）（スーパーＨＩ３００）（壁・天井下地不燃）柱型壁面積２７９５</t>
  </si>
  <si>
    <t>ホール（非住宅）（スーパーＨＩ３００）（壁・天井下地不燃）柱型壁面積２９４５</t>
  </si>
  <si>
    <t>ホール（非住宅）（スーパーＨＩ３００）（壁・天井下地不燃）柱型壁面積３０９５</t>
  </si>
  <si>
    <t>ホール（非住宅）（スーパーＨＩ３００）（壁・天井下地不燃）柱型壁面積３２４５</t>
  </si>
  <si>
    <t>ホール（非住宅）（スーパーＨＩ３００）（壁・天井下地不燃）柱型壁面積３５４５</t>
  </si>
  <si>
    <t>ホール（非住宅）（スーパーＨＩ３００）（壁・天井下地不燃）柱型壁長さ２６７０</t>
  </si>
  <si>
    <t>ホール（非住宅）（スーパーＨＩ３００）（壁・天井下地不燃）柱型壁長さ２８２０</t>
  </si>
  <si>
    <t>ホール（非住宅）（スーパーＨＩ３００）（壁・天井下地不燃）柱型壁長さ２９７０</t>
  </si>
  <si>
    <t>ホール（非住宅）（スーパーＨＩ３００）（壁・天井下地不燃）柱型壁長さ３１２０</t>
  </si>
  <si>
    <t>ホール（非住宅）（スーパーＨＩ３００）（壁・天井下地不燃）柱型壁長さ３２７０</t>
  </si>
  <si>
    <t>ホール（非住宅）（スーパーＨＩ３００）（壁・天井下地不燃）柱型壁長さ３５７０</t>
  </si>
  <si>
    <t>ホール（非住宅）（スーパーＨＩ３００）（壁・天井下地不燃）柱型壁長さ２６４５</t>
  </si>
  <si>
    <t>ホール（非住宅）（スーパーＨＩ３００）（壁・天井下地不燃）柱型壁長さ２７９５</t>
  </si>
  <si>
    <t>ホール（非住宅）（スーパーＨＩ３００）（壁・天井下地不燃）柱型壁長さ２９４５</t>
  </si>
  <si>
    <t>ホール（非住宅）（スーパーＨＩ３００）（壁・天井下地不燃）柱型壁長さ３０９５</t>
  </si>
  <si>
    <t>ホール（非住宅）（スーパーＨＩ３００）（壁・天井下地不燃）柱型壁長さ３２４５</t>
  </si>
  <si>
    <t>ホール（非住宅）（スーパーＨＩ３００）（壁・天井下地不燃）柱型壁長さ３５４５</t>
  </si>
  <si>
    <t>ホール（非住宅）（スーパーＨＩ３００）（壁・天井下地不燃）柱型箇所数２６７０</t>
  </si>
  <si>
    <t>ホール（非住宅）（スーパーＨＩ３００）（壁・天井下地不燃）柱型箇所数２８２０</t>
  </si>
  <si>
    <t>ホール（非住宅）（スーパーＨＩ３００）（壁・天井下地不燃）柱型箇所数２９７０</t>
  </si>
  <si>
    <t>ホール（非住宅）（スーパーＨＩ３００）（壁・天井下地不燃）柱型箇所数３１２０</t>
  </si>
  <si>
    <t>ホール（非住宅）（スーパーＨＩ３００）（壁・天井下地不燃）柱型箇所数３２７０</t>
  </si>
  <si>
    <t>ホール（非住宅）（スーパーＨＩ３００）（壁・天井下地不燃）柱型箇所数３５７０</t>
  </si>
  <si>
    <t>ホール（非住宅）（スーパーＨＩ３００）（壁・天井下地不燃）柱型箇所数２６４５</t>
  </si>
  <si>
    <t>ホール（非住宅）（スーパーＨＩ３００）（壁・天井下地不燃）柱型箇所数２７９５</t>
  </si>
  <si>
    <t>ホール（非住宅）（スーパーＨＩ３００）（壁・天井下地不燃）柱型箇所数２９４５</t>
  </si>
  <si>
    <t>ホール（非住宅）（スーパーＨＩ３００）（壁・天井下地不燃）柱型箇所数３０９５</t>
  </si>
  <si>
    <t>ホール（非住宅）（スーパーＨＩ３００）（壁・天井下地不燃）柱型箇所数３２４５</t>
  </si>
  <si>
    <t>ホール（非住宅）（スーパーＨＩ３００）（壁・天井下地不燃）柱型箇所数３５４５</t>
  </si>
  <si>
    <t>ホール（非住宅）（スーパーＨＩ３００）（壁・天井下地不燃）外壁接触長さ（軽鉄仕様）２７００</t>
  </si>
  <si>
    <t>ホール（非住宅）（スーパーＨＩ３００）（壁・天井下地不燃）外壁接触長さ（軽鉄仕様）２８５０</t>
  </si>
  <si>
    <t>ホール（非住宅）（スーパーＨＩ３００）（壁・天井下地不燃）外壁接触長さ（軽鉄仕様）３０００</t>
  </si>
  <si>
    <t>ホール（非住宅）（スーパーＨＩ３００）（壁・天井下地不燃）外壁接触長さ（軽鉄仕様）３１５０</t>
  </si>
  <si>
    <t>ホール（非住宅）（スーパーＨＩ３００）（壁・天井下地不燃）外壁接触長さ（軽鉄仕様）３３００</t>
  </si>
  <si>
    <t>ホール（非住宅）（スーパーＨＩ３００）（壁・天井下地不燃）外壁接触長さ（軽鉄仕様）３６００</t>
  </si>
  <si>
    <t>ホール（非住宅）（スーパーＨＩ３００）（壁・天井下地不燃）柱型壁面積２７００</t>
  </si>
  <si>
    <t>ホール（非住宅）（スーパーＨＩ３００）（壁・天井下地不燃）柱型壁面積２８５０</t>
  </si>
  <si>
    <t>ホール（非住宅）（スーパーＨＩ３００）（壁・天井下地不燃）柱型壁面積３０００</t>
  </si>
  <si>
    <t>ホール（非住宅）（スーパーＨＩ３００）（壁・天井下地不燃）柱型壁面積３１５０</t>
  </si>
  <si>
    <t>ホール（非住宅）（スーパーＨＩ３００）（壁・天井下地不燃）柱型壁面積３３００</t>
  </si>
  <si>
    <t>ホール（非住宅）（スーパーＨＩ３００）（壁・天井下地不燃）柱型壁面積３６００</t>
  </si>
  <si>
    <t>ホール（非住宅）（スーパーＨＩ３００）（壁・天井下地不燃）柱型壁長さ２７００</t>
  </si>
  <si>
    <t>ホール（非住宅）（スーパーＨＩ３００）（壁・天井下地不燃）柱型壁長さ２８５０</t>
  </si>
  <si>
    <t>ホール（非住宅）（スーパーＨＩ３００）（壁・天井下地不燃）柱型壁長さ３０００</t>
  </si>
  <si>
    <t>ホール（非住宅）（スーパーＨＩ３００）（壁・天井下地不燃）柱型壁長さ３１５０</t>
  </si>
  <si>
    <t>ホール（非住宅）（スーパーＨＩ３００）（壁・天井下地不燃）柱型壁長さ３３００</t>
  </si>
  <si>
    <t>ホール（非住宅）（スーパーＨＩ３００）（壁・天井下地不燃）柱型壁長さ３６００</t>
  </si>
  <si>
    <t>ホール（非住宅）（スーパーＨＩ３００）（壁・天井下地不燃）柱型箇所数２７００</t>
  </si>
  <si>
    <t>ホール（非住宅）（スーパーＨＩ３００）（壁・天井下地不燃）柱型箇所数２８５０</t>
  </si>
  <si>
    <t>ホール（非住宅）（スーパーＨＩ３００）（壁・天井下地不燃）柱型箇所数３０００</t>
  </si>
  <si>
    <t>ホール（非住宅）（スーパーＨＩ３００）（壁・天井下地不燃）柱型箇所数３１５０</t>
  </si>
  <si>
    <t>ホール（非住宅）（スーパーＨＩ３００）（壁・天井下地不燃）柱型箇所数３３００</t>
  </si>
  <si>
    <t>ホール（非住宅）（スーパーＨＩ３００）（壁・天井下地不燃）柱型箇所数３６００</t>
  </si>
  <si>
    <t>ホール（非住宅）（スーパーＨＩ６００）（壁・天井下地不燃）外壁接触長さ（軽鉄仕様）２６７０</t>
  </si>
  <si>
    <t>ホール（非住宅）（スーパーＨＩ６００）（壁・天井下地不燃）外壁接触長さ（軽鉄仕様）２８２０</t>
  </si>
  <si>
    <t>ホール（非住宅）（スーパーＨＩ６００）（壁・天井下地不燃）外壁接触長さ（軽鉄仕様）２９７０</t>
  </si>
  <si>
    <t>ホール（非住宅）（スーパーＨＩ６００）（壁・天井下地不燃）外壁接触長さ（軽鉄仕様）３１２０</t>
  </si>
  <si>
    <t>ホール（非住宅）（スーパーＨＩ６００）（壁・天井下地不燃）外壁接触長さ（軽鉄仕様）３２７０</t>
  </si>
  <si>
    <t>ホール（非住宅）（スーパーＨＩ６００）（壁・天井下地不燃）外壁接触長さ（軽鉄仕様）３５７０</t>
  </si>
  <si>
    <t>ホール（非住宅）（スーパーＨＩ６００）（壁・天井下地不燃）外壁接触長さ（軽鉄仕様）２６４５</t>
  </si>
  <si>
    <t>ホール（非住宅）（スーパーＨＩ６００）（壁・天井下地不燃）外壁接触長さ（軽鉄仕様）２７９５</t>
  </si>
  <si>
    <t>ホール（非住宅）（スーパーＨＩ６００）（壁・天井下地不燃）外壁接触長さ（軽鉄仕様）２９４５</t>
  </si>
  <si>
    <t>ホール（非住宅）（スーパーＨＩ６００）（壁・天井下地不燃）外壁接触長さ（軽鉄仕様）３０９５</t>
  </si>
  <si>
    <t>ホール（非住宅）（スーパーＨＩ６００）（壁・天井下地不燃）外壁接触長さ（軽鉄仕様）３２４５</t>
  </si>
  <si>
    <t>ホール（非住宅）（スーパーＨＩ６００）（壁・天井下地不燃）外壁接触長さ（軽鉄仕様）３５４５</t>
  </si>
  <si>
    <t>ホール（非住宅）（スーパーＨＩ６００）（壁・天井下地不燃）柱型壁面積２６７０</t>
  </si>
  <si>
    <t>ホール（非住宅）（スーパーＨＩ６００）（壁・天井下地不燃）柱型壁面積２８２０</t>
  </si>
  <si>
    <t>ホール（非住宅）（スーパーＨＩ６００）（壁・天井下地不燃）柱型壁面積２９７０</t>
  </si>
  <si>
    <t>ホール（非住宅）（スーパーＨＩ６００）（壁・天井下地不燃）柱型壁面積３１２０</t>
  </si>
  <si>
    <t>ホール（非住宅）（スーパーＨＩ６００）（壁・天井下地不燃）柱型壁面積３２７０</t>
  </si>
  <si>
    <t>ホール（非住宅）（スーパーＨＩ６００）（壁・天井下地不燃）柱型壁面積３５７０</t>
  </si>
  <si>
    <t>ホール（非住宅）（スーパーＨＩ６００）（壁・天井下地不燃）柱型壁面積２６４５</t>
  </si>
  <si>
    <t>ホール（非住宅）（スーパーＨＩ６００）（壁・天井下地不燃）柱型壁面積２７９５</t>
  </si>
  <si>
    <t>ホール（非住宅）（スーパーＨＩ６００）（壁・天井下地不燃）柱型壁面積２９４５</t>
  </si>
  <si>
    <t>ホール（非住宅）（スーパーＨＩ６００）（壁・天井下地不燃）柱型壁面積３０９５</t>
  </si>
  <si>
    <t>ホール（非住宅）（スーパーＨＩ６００）（壁・天井下地不燃）柱型壁面積３２４５</t>
  </si>
  <si>
    <t>ホール（非住宅）（スーパーＨＩ６００）（壁・天井下地不燃）柱型壁面積３５４５</t>
  </si>
  <si>
    <t>ホール（非住宅）（スーパーＨＩ６００）（壁・天井下地不燃）柱型壁長さ２６７０</t>
  </si>
  <si>
    <t>ホール（非住宅）（スーパーＨＩ６００）（壁・天井下地不燃）柱型壁長さ２８２０</t>
  </si>
  <si>
    <t>ホール（非住宅）（スーパーＨＩ６００）（壁・天井下地不燃）柱型壁長さ２９７０</t>
  </si>
  <si>
    <t>ホール（非住宅）（スーパーＨＩ６００）（壁・天井下地不燃）柱型壁長さ３１２０</t>
  </si>
  <si>
    <t>ホール（非住宅）（スーパーＨＩ６００）（壁・天井下地不燃）柱型壁長さ３２７０</t>
  </si>
  <si>
    <t>ホール（非住宅）（スーパーＨＩ６００）（壁・天井下地不燃）柱型壁長さ３５７０</t>
  </si>
  <si>
    <t>ホール（非住宅）（スーパーＨＩ６００）（壁・天井下地不燃）柱型壁長さ２６４５</t>
  </si>
  <si>
    <t>ホール（非住宅）（スーパーＨＩ６００）（壁・天井下地不燃）柱型壁長さ２７９５</t>
  </si>
  <si>
    <t>ホール（非住宅）（スーパーＨＩ６００）（壁・天井下地不燃）柱型壁長さ２９４５</t>
  </si>
  <si>
    <t>ホール（非住宅）（スーパーＨＩ６００）（壁・天井下地不燃）柱型壁長さ３０９５</t>
  </si>
  <si>
    <t>ホール（非住宅）（スーパーＨＩ６００）（壁・天井下地不燃）柱型壁長さ３２４５</t>
  </si>
  <si>
    <t>ホール（非住宅）（スーパーＨＩ６００）（壁・天井下地不燃）柱型壁長さ３５４５</t>
  </si>
  <si>
    <t>ホール（非住宅）（スーパーＨＩ６００）（壁・天井下地不燃）柱型箇所数２６７０</t>
  </si>
  <si>
    <t>ホール（非住宅）（スーパーＨＩ６００）（壁・天井下地不燃）柱型箇所数２８２０</t>
  </si>
  <si>
    <t>ホール（非住宅）（スーパーＨＩ６００）（壁・天井下地不燃）柱型箇所数２９７０</t>
  </si>
  <si>
    <t>ホール（非住宅）（スーパーＨＩ６００）（壁・天井下地不燃）柱型箇所数３１２０</t>
  </si>
  <si>
    <t>ホール（非住宅）（スーパーＨＩ６００）（壁・天井下地不燃）柱型箇所数３２７０</t>
  </si>
  <si>
    <t>ホール（非住宅）（スーパーＨＩ６００）（壁・天井下地不燃）柱型箇所数３５７０</t>
  </si>
  <si>
    <t>ホール（非住宅）（スーパーＨＩ６００）（壁・天井下地不燃）柱型箇所数２６４５</t>
  </si>
  <si>
    <t>ホール（非住宅）（スーパーＨＩ６００）（壁・天井下地不燃）柱型箇所数２７９５</t>
  </si>
  <si>
    <t>ホール（非住宅）（スーパーＨＩ６００）（壁・天井下地不燃）柱型箇所数２９４５</t>
  </si>
  <si>
    <t>ホール（非住宅）（スーパーＨＩ６００）（壁・天井下地不燃）柱型箇所数３０９５</t>
  </si>
  <si>
    <t>ホール（非住宅）（スーパーＨＩ６００）（壁・天井下地不燃）柱型箇所数３２４５</t>
  </si>
  <si>
    <t>ホール（非住宅）（スーパーＨＩ６００）（壁・天井下地不燃）柱型箇所数３５４５</t>
  </si>
  <si>
    <t>ホール（非住宅）（スーパーＨＩ６００）（壁・天井下地不燃）外壁接触長さ（軽鉄仕様）２７００</t>
  </si>
  <si>
    <t>ホール（非住宅）（スーパーＨＩ６００）（壁・天井下地不燃）外壁接触長さ（軽鉄仕様）２８５０</t>
  </si>
  <si>
    <t>ホール（非住宅）（スーパーＨＩ６００）（壁・天井下地不燃）外壁接触長さ（軽鉄仕様）３０００</t>
  </si>
  <si>
    <t>ホール（非住宅）（スーパーＨＩ６００）（壁・天井下地不燃）外壁接触長さ（軽鉄仕様）３１５０</t>
  </si>
  <si>
    <t>ホール（非住宅）（スーパーＨＩ６００）（壁・天井下地不燃）外壁接触長さ（軽鉄仕様）３３００</t>
  </si>
  <si>
    <t>ホール（非住宅）（スーパーＨＩ６００）（壁・天井下地不燃）外壁接触長さ（軽鉄仕様）３６００</t>
  </si>
  <si>
    <t>ホール（非住宅）（スーパーＨＩ６００）（壁・天井下地不燃）柱型壁面積２７００</t>
  </si>
  <si>
    <t>ホール（非住宅）（スーパーＨＩ６００）（壁・天井下地不燃）柱型壁面積２８５０</t>
  </si>
  <si>
    <t>ホール（非住宅）（スーパーＨＩ６００）（壁・天井下地不燃）柱型壁面積３０００</t>
  </si>
  <si>
    <t>ホール（非住宅）（スーパーＨＩ６００）（壁・天井下地不燃）柱型壁面積３１５０</t>
  </si>
  <si>
    <t>ホール（非住宅）（スーパーＨＩ６００）（壁・天井下地不燃）柱型壁面積３３００</t>
  </si>
  <si>
    <t>ホール（非住宅）（スーパーＨＩ６００）（壁・天井下地不燃）柱型壁面積３６００</t>
  </si>
  <si>
    <t>ホール（非住宅）（スーパーＨＩ６００）（壁・天井下地不燃）柱型壁長さ２７００</t>
  </si>
  <si>
    <t>ホール（非住宅）（スーパーＨＩ６００）（壁・天井下地不燃）柱型壁長さ２８５０</t>
  </si>
  <si>
    <t>ホール（非住宅）（スーパーＨＩ６００）（壁・天井下地不燃）柱型壁長さ３０００</t>
  </si>
  <si>
    <t>ホール（非住宅）（スーパーＨＩ６００）（壁・天井下地不燃）柱型壁長さ３１５０</t>
  </si>
  <si>
    <t>ホール（非住宅）（スーパーＨＩ６００）（壁・天井下地不燃）柱型壁長さ３３００</t>
  </si>
  <si>
    <t>ホール（非住宅）（スーパーＨＩ６００）（壁・天井下地不燃）柱型壁長さ３６００</t>
  </si>
  <si>
    <t>ホール（非住宅）（スーパーＨＩ６００）（壁・天井下地不燃）柱型箇所数２７００</t>
  </si>
  <si>
    <t>ホール（非住宅）（スーパーＨＩ６００）（壁・天井下地不燃）柱型箇所数２８５０</t>
  </si>
  <si>
    <t>ホール（非住宅）（スーパーＨＩ６００）（壁・天井下地不燃）柱型箇所数３０００</t>
  </si>
  <si>
    <t>ホール（非住宅）（スーパーＨＩ６００）（壁・天井下地不燃）柱型箇所数３１５０</t>
  </si>
  <si>
    <t>ホール（非住宅）（スーパーＨＩ６００）（壁・天井下地不燃）柱型箇所数３３００</t>
  </si>
  <si>
    <t>ホール（非住宅）（スーパーＨＩ６００）（壁・天井下地不燃）柱型箇所数３６００</t>
  </si>
  <si>
    <t>タイル５０二丁埋込窓建具高さ３</t>
  </si>
  <si>
    <t>タイルＬＩＸＩＬサイモン埋込窓建具高さ３</t>
  </si>
  <si>
    <t>タイルＬＩＸＩＬパストラーノ埋込窓建具高さ３</t>
  </si>
  <si>
    <t>タイルＬＩＸＩＬルミノス埋込窓建具高さ３</t>
  </si>
  <si>
    <t>タイルＬＩＸＩＬ寂雅楽Ⅱ埋込窓建具高さ３</t>
  </si>
  <si>
    <t>タイルキラテック５０二丁埋込窓建具高さ３</t>
  </si>
  <si>
    <t>タイルキラテックＥＸ埋込窓建具高さ３</t>
  </si>
  <si>
    <t>タイルキラテックＨＧＴ埋込窓建具高さ３</t>
  </si>
  <si>
    <t>タイルキラテックＨＧ埋込窓建具高さ３</t>
  </si>
  <si>
    <t>タイルキラテックＬＢＴ埋込窓建具高さ３</t>
  </si>
  <si>
    <t>タイルキラテックＬＢ埋込窓建具高さ３</t>
  </si>
  <si>
    <t>タイルキラテックＬＳＳ埋込窓建具高さ３</t>
  </si>
  <si>
    <t>タイルキラテックＬＳ埋込窓建具高さ３</t>
  </si>
  <si>
    <t>タイルキラテックＳＢＮＳ埋込窓建具高さ３</t>
  </si>
  <si>
    <t>タイルキラテックＳＢＮ埋込窓建具高さ３</t>
  </si>
  <si>
    <t>タイルキラテックＳＨＮＳ埋込窓建具高さ３</t>
  </si>
  <si>
    <t>タイルキラテックＳＨＮ埋込窓建具高さ３</t>
  </si>
  <si>
    <t>タイルキラテックＳＷＮ埋込窓建具高さ３</t>
  </si>
  <si>
    <t>タイルキラテックスタイリッシュ埋込窓建具高さ３</t>
  </si>
  <si>
    <t>タイルテスタＣＭボーダー埋込窓建具高さ３</t>
  </si>
  <si>
    <t>タイルテスタＣＷボーダー埋込窓建具高さ３</t>
  </si>
  <si>
    <t>タイルテスタカサータ埋込窓建具高さ３</t>
  </si>
  <si>
    <t>タイルテスタフェルクレイド埋込窓建具高さ３</t>
  </si>
  <si>
    <t>タイルテスタラトリック埋込窓建具高さ３</t>
  </si>
  <si>
    <t>細割ボーダー埋込窓建具高さ３</t>
  </si>
  <si>
    <t>無足場タイルキラテックＥＸ埋込窓建具高さ３</t>
  </si>
  <si>
    <t>タイルキラテックＷＢＴ埋込窓建具高さ３</t>
  </si>
  <si>
    <t>タイルキラテックＷＢ埋込窓建具高さ３</t>
  </si>
  <si>
    <t>タイルストーン御影石埋込窓建具高さ３</t>
  </si>
  <si>
    <t>タイルキラテックＳＷＮＳ埋込窓建具高さ３</t>
  </si>
  <si>
    <t>タイルキラテックＳＨＮＳＳ埋込窓建具高さ３</t>
  </si>
  <si>
    <t>タイルキラテックＳＢＮＳＳ埋込窓建具高さ３</t>
  </si>
  <si>
    <t>タイルキラテックＬＢ（通し目地）埋込窓建具高さ３</t>
  </si>
  <si>
    <t>タイルキラテックＳＨＮ２埋込窓建具高さ３</t>
  </si>
  <si>
    <t>タイルキラテックＥＸ市松埋込窓建具高さ３</t>
  </si>
  <si>
    <t>無足場タイルキラテックＬＳ埋込窓建具高さ３</t>
  </si>
  <si>
    <t>無足場タイルキラテックＬＳＳ埋込窓建具高さ３</t>
  </si>
  <si>
    <t>タイルキラテックＫＤ埋込窓建具高さ３</t>
  </si>
  <si>
    <t>タイルＬＩＸＩＬストーンコレクション＋アクセントボーダー埋込窓建具高さ３</t>
  </si>
  <si>
    <t>内部車庫（壁面：タイル仕上）出隅長さ</t>
  </si>
  <si>
    <t>内部車庫（壁面：タイル仕上）入隅長さ</t>
  </si>
  <si>
    <t>タイルＬＩＸＩＬストーンコレクション埋込窓建具高さ</t>
  </si>
  <si>
    <t>タイルＬＩＸＩＬストーンコレクションバルコニー持ち出し部下端長さ</t>
  </si>
  <si>
    <t>タイルＬＩＸＩＬストーンコレクションアルコーブ垂れ壁部下端長さ</t>
  </si>
  <si>
    <t>タイルＬＩＸＩＬストーンコレクション埋込窓建具高さ２</t>
  </si>
  <si>
    <t>タイルＬＩＸＩＬストーンコレクション外壁平面斜め１３５°出隅箇所数</t>
  </si>
  <si>
    <t>タイルＬＩＸＩＬストーンコレクション外壁平面斜め１３５°出隅長さ</t>
  </si>
  <si>
    <t>タイルＬＩＸＩＬストーンコレクション外壁平面斜め１３５°入隅箇所数</t>
  </si>
  <si>
    <t>タイルＬＩＸＩＬストーンコレクション外壁平面斜め１３５°入隅長さ</t>
  </si>
  <si>
    <t>タイルＬＩＸＩＬストーンコレクションバルコニー腰壁平面斜め１３５°出隅箇所数</t>
  </si>
  <si>
    <t>タイルＬＩＸＩＬストーンコレクションバルコニー腰壁平面斜め１３５°出隅長さ</t>
  </si>
  <si>
    <t>タイルＬＩＸＩＬストーンコレクションバルコニー腰壁平面斜め１３５°入隅箇所数</t>
  </si>
  <si>
    <t>タイルＬＩＸＩＬストーンコレクションバルコニー腰壁平面斜め１３５°入隅長さ</t>
  </si>
  <si>
    <t>タイルＬＩＸＩＬストーンコレクションパラペット平面斜め１３５°出隅箇所数</t>
  </si>
  <si>
    <t>タイルＬＩＸＩＬストーンコレクションパラペット平面斜め１３５°出隅長さ</t>
  </si>
  <si>
    <t>タイルＬＩＸＩＬストーンコレクションパラペット平面斜め１３５°入隅箇所数</t>
  </si>
  <si>
    <t>タイルＬＩＸＩＬストーンコレクションパラペット平面斜め１３５°入隅長さ</t>
  </si>
  <si>
    <t>タイルＬＩＸＩＬストーンコレクション袖壁平面斜め１３５°出隅箇所数</t>
  </si>
  <si>
    <t>タイルＬＩＸＩＬストーンコレクション袖壁平面斜め１３５°出隅長さ</t>
  </si>
  <si>
    <t>タイルＬＩＸＩＬストーンコレクション袖壁平面斜め１３５°入隅箇所数</t>
  </si>
  <si>
    <t>タイルＬＩＸＩＬストーンコレクション袖壁平面斜め１３５°入隅長さ</t>
  </si>
  <si>
    <t>タイルＬＩＸＩＬストーンコレクション片側埋込窓建具高さ２</t>
  </si>
  <si>
    <t>タイルＬＩＸＩＬストーンコレクション芯掛け足場用外壁面積</t>
  </si>
  <si>
    <t>タイルＬＩＸＩＬストーンコレクション埋込窓建具高さ３</t>
  </si>
  <si>
    <t>界壁（住戸間のみ）t125開口箇所数</t>
  </si>
  <si>
    <t>界壁（住戸間のみ）t125大梁下面積</t>
  </si>
  <si>
    <t>界壁（住戸間のみ）t125スラブ下面積</t>
  </si>
  <si>
    <t>共用廊下壁ｔ165（40ふかし壁含む）大梁下面積</t>
  </si>
  <si>
    <t>共用廊下壁ｔ165（40ふかし壁含む）スラブ下面積</t>
  </si>
  <si>
    <t>区画壁（竪穴区画等）t125大梁下面積</t>
  </si>
  <si>
    <t>区画壁（竪穴区画等）t125スラブ下面積</t>
  </si>
  <si>
    <t>区画壁（乗用ＥＶ・ＭＢ等用）大梁下面積</t>
  </si>
  <si>
    <t>区画壁（乗用ＥＶ・ＭＢ等用）スラブ下面積</t>
  </si>
  <si>
    <t>防火上主要な間仕切t125大梁下面積</t>
  </si>
  <si>
    <t>防火上主要な間仕切t125スラブ下面積</t>
  </si>
  <si>
    <t>ビルトインガレージ壁ｔ165（共用廊下壁）大梁下面積</t>
  </si>
  <si>
    <t>ビルトインガレージ壁ｔ165（共用廊下壁）スラブ下面積</t>
  </si>
  <si>
    <t>界壁界壁端部箇所数</t>
  </si>
  <si>
    <t>界壁外壁端部箇所数</t>
  </si>
  <si>
    <t>持ち出し（片持ち梁）箇所数</t>
  </si>
  <si>
    <t>梁々架構箇所数</t>
  </si>
  <si>
    <t>平面斜め架構面積</t>
  </si>
  <si>
    <t>共用廊下壁ｔ165（40ふかし壁含む）開口箇所数</t>
  </si>
  <si>
    <t>区画壁（竪穴区画等）t125開口箇所数</t>
  </si>
  <si>
    <t>区画壁（乗用ＥＶ・ＭＢ等用）開口箇所数</t>
  </si>
  <si>
    <t>防火上主要な間仕切t125開口箇所数</t>
  </si>
  <si>
    <t>ビルトインガレージ壁ｔ165（共用廊下壁）開口箇所数</t>
  </si>
  <si>
    <t>タイル５０二丁タイル巻込み開口高さ</t>
  </si>
  <si>
    <t>タイルＬＩＸＩＬサイモンタイル巻込み開口高さ</t>
  </si>
  <si>
    <t>タイルＬＩＸＩＬパストラーノタイル巻込み開口高さ</t>
  </si>
  <si>
    <t>タイルＬＩＸＩＬルミノスタイル巻込み開口高さ</t>
  </si>
  <si>
    <t>タイルＬＩＸＩＬ寂雅楽Ⅱタイル巻込み開口高さ</t>
  </si>
  <si>
    <t>タイルキラテック５０二丁タイル巻込み開口高さ</t>
  </si>
  <si>
    <t>タイルキラテックＥＸタイル巻込み開口高さ</t>
  </si>
  <si>
    <t>タイルキラテックＨＧＴタイル巻込み開口高さ</t>
  </si>
  <si>
    <t>タイルキラテックＨＧタイル巻込み開口高さ</t>
  </si>
  <si>
    <t>タイルキラテックＬＢＴタイル巻込み開口高さ</t>
  </si>
  <si>
    <t>タイルキラテックＬＢタイル巻込み開口高さ</t>
  </si>
  <si>
    <t>タイルキラテックＬＳＳタイル巻込み開口高さ</t>
  </si>
  <si>
    <t>タイルキラテックＬＳタイル巻込み開口高さ</t>
  </si>
  <si>
    <t>タイルキラテックＳＢＮＳタイル巻込み開口高さ</t>
  </si>
  <si>
    <t>タイルキラテックＳＢＮタイル巻込み開口高さ</t>
  </si>
  <si>
    <t>タイルキラテックＳＨＮＳタイル巻込み開口高さ</t>
  </si>
  <si>
    <t>タイルキラテックＳＨＮタイル巻込み開口高さ</t>
  </si>
  <si>
    <t>タイルキラテックＳＷＮタイル巻込み開口高さ</t>
  </si>
  <si>
    <t>タイルキラテックスタイリッシュタイル巻込み開口高さ</t>
  </si>
  <si>
    <t>タイルテスタＣＭボーダータイル巻込み開口高さ</t>
  </si>
  <si>
    <t>タイルテスタＣＷボーダータイル巻込み開口高さ</t>
  </si>
  <si>
    <t>タイルテスタカサータタイル巻込み開口高さ</t>
  </si>
  <si>
    <t>タイルテスタフェルクレイドタイル巻込み開口高さ</t>
  </si>
  <si>
    <t>タイルテスタラトリックタイル巻込み開口高さ</t>
  </si>
  <si>
    <t>細割ボーダータイル巻込み開口高さ</t>
  </si>
  <si>
    <t>無足場タイルキラテックＥＸタイル巻込み開口高さ</t>
  </si>
  <si>
    <t>タイルキラテックＷＢＴタイル巻込み開口高さ</t>
  </si>
  <si>
    <t>タイルキラテックＷＢタイル巻込み開口高さ</t>
  </si>
  <si>
    <t>タイルストーン御影石タイル巻込み開口高さ</t>
  </si>
  <si>
    <t>タイルキラテックＳＷＮＳタイル巻込み開口高さ</t>
  </si>
  <si>
    <t>タイルキラテックＳＨＮＳＳタイル巻込み開口高さ</t>
  </si>
  <si>
    <t>タイルキラテックＳＢＮＳＳタイル巻込み開口高さ</t>
  </si>
  <si>
    <t>タイルキラテックＬＢ（通し目地）タイル巻込み開口高さ</t>
  </si>
  <si>
    <t>タイルキラテックＳＨＮ２タイル巻込み開口高さ</t>
  </si>
  <si>
    <t>タイルキラテックＥＸ市松タイル巻込み開口高さ</t>
  </si>
  <si>
    <t>無足場タイルキラテックＬＳタイル巻込み開口高さ</t>
  </si>
  <si>
    <t>無足場タイルキラテックＬＳＳタイル巻込み開口高さ</t>
  </si>
  <si>
    <t>タイルキラテックＫＤタイル巻込み開口高さ</t>
  </si>
  <si>
    <t>タイルＬＩＸＩＬストーンコレクション＋アクセントボーダータイル巻込み開口高さ</t>
  </si>
  <si>
    <t>タイルＬＩＸＩＬストーンコレクションタイル巻込み開口高さ</t>
  </si>
  <si>
    <t>タイル５０二丁タイル巻込み（シャッター・側面竪格子）開口高さ</t>
  </si>
  <si>
    <t>タイルＬＩＸＩＬサイモンタイル巻込み（シャッター・側面竪格子）開口高さ</t>
  </si>
  <si>
    <t>タイルＬＩＸＩＬパストラーノタイル巻込み（シャッター・側面竪格子）開口高さ</t>
  </si>
  <si>
    <t>タイルＬＩＸＩＬルミノスタイル巻込み（シャッター・側面竪格子）開口高さ</t>
  </si>
  <si>
    <t>タイルＬＩＸＩＬ寂雅楽Ⅱタイル巻込み（シャッター・側面竪格子）開口高さ</t>
  </si>
  <si>
    <t>タイルキラテック５０二丁タイル巻込み（シャッター・側面竪格子）開口高さ</t>
  </si>
  <si>
    <t>タイルキラテックＥＸタイル巻込み（シャッター・側面竪格子）開口高さ</t>
  </si>
  <si>
    <t>タイルキラテックＨＧＴタイル巻込み（シャッター・側面竪格子）開口高さ</t>
  </si>
  <si>
    <t>タイルキラテックＨＧタイル巻込み（シャッター・側面竪格子）開口高さ</t>
  </si>
  <si>
    <t>タイルキラテックＬＢＴタイル巻込み（シャッター・側面竪格子）開口高さ</t>
  </si>
  <si>
    <t>タイルキラテックＬＢタイル巻込み（シャッター・側面竪格子）開口高さ</t>
  </si>
  <si>
    <t>タイルキラテックＬＳＳタイル巻込み（シャッター・側面竪格子）開口高さ</t>
  </si>
  <si>
    <t>タイルキラテックＬＳタイル巻込み（シャッター・側面竪格子）開口高さ</t>
  </si>
  <si>
    <t>タイルキラテックＳＢＮＳタイル巻込み（シャッター・側面竪格子）開口高さ</t>
  </si>
  <si>
    <t>タイルキラテックＳＢＮタイル巻込み（シャッター・側面竪格子）開口高さ</t>
  </si>
  <si>
    <t>タイルキラテックＳＨＮＳタイル巻込み（シャッター・側面竪格子）開口高さ</t>
  </si>
  <si>
    <t>タイルキラテックＳＨＮタイル巻込み（シャッター・側面竪格子）開口高さ</t>
  </si>
  <si>
    <t>タイルキラテックＳＷＮタイル巻込み（シャッター・側面竪格子）開口高さ</t>
  </si>
  <si>
    <t>タイルキラテックスタイリッシュタイル巻込み（シャッター・側面竪格子）開口高さ</t>
  </si>
  <si>
    <t>タイルテスタＣＭボーダータイル巻込み（シャッター・側面竪格子）開口高さ</t>
  </si>
  <si>
    <t>タイルテスタＣＷボーダータイル巻込み（シャッター・側面竪格子）開口高さ</t>
  </si>
  <si>
    <t>タイルテスタカサータタイル巻込み（シャッター・側面竪格子）開口高さ</t>
  </si>
  <si>
    <t>タイルテスタフェルクレイドタイル巻込み（シャッター・側面竪格子）開口高さ</t>
  </si>
  <si>
    <t>タイルテスタラトリックタイル巻込み（シャッター・側面竪格子）開口高さ</t>
  </si>
  <si>
    <t>細割ボーダータイル巻込み（シャッター・側面竪格子）開口高さ</t>
  </si>
  <si>
    <t>無足場タイルキラテックＥＸタイル巻込み（シャッター・側面竪格子）開口高さ</t>
  </si>
  <si>
    <t>タイルキラテックＷＢＴタイル巻込み（シャッター・側面竪格子）開口高さ</t>
  </si>
  <si>
    <t>タイルキラテックＷＢタイル巻込み（シャッター・側面竪格子）開口高さ</t>
  </si>
  <si>
    <t>タイルストーン御影石タイル巻込み（シャッター・側面竪格子）開口高さ</t>
  </si>
  <si>
    <t>タイルキラテックＳＷＮＳタイル巻込み（シャッター・側面竪格子）開口高さ</t>
  </si>
  <si>
    <t>タイルキラテックＳＨＮＳＳタイル巻込み（シャッター・側面竪格子）開口高さ</t>
  </si>
  <si>
    <t>タイルキラテックＳＢＮＳＳタイル巻込み（シャッター・側面竪格子）開口高さ</t>
  </si>
  <si>
    <t>タイルキラテックＬＢ（通し目地）タイル巻込み（シャッター・側面竪格子）開口高さ</t>
  </si>
  <si>
    <t>タイルキラテックＳＨＮ２タイル巻込み（シャッター・側面竪格子）開口高さ</t>
  </si>
  <si>
    <t>タイルキラテックＥＸ市松タイル巻込み（シャッター・側面竪格子）開口高さ</t>
  </si>
  <si>
    <t>無足場タイルキラテックＬＳタイル巻込み（シャッター・側面竪格子）開口高さ</t>
  </si>
  <si>
    <t>無足場タイルキラテックＬＳＳタイル巻込み（シャッター・側面竪格子）開口高さ</t>
  </si>
  <si>
    <t>タイルキラテックＫＤタイル巻込み（シャッター・側面竪格子）開口高さ</t>
  </si>
  <si>
    <t>タイルＬＩＸＩＬストーンコレクション＋アクセントボーダータイル巻込み（シャッター・側面竪格子）開口高さ</t>
  </si>
  <si>
    <t>タイルＬＩＸＩＬストーンコレクションタイル巻込み（シャッター・側面竪格子）開口高さ</t>
  </si>
  <si>
    <t>タイル５０二丁有機・吹付開口高さ</t>
  </si>
  <si>
    <t>タイルＬＩＸＩＬサイモン有機・吹付開口高さ</t>
  </si>
  <si>
    <t>タイルＬＩＸＩＬパストラーノ有機・吹付開口高さ</t>
  </si>
  <si>
    <t>タイルＬＩＸＩＬルミノス有機・吹付開口高さ</t>
  </si>
  <si>
    <t>タイルＬＩＸＩＬ寂雅楽Ⅱ有機・吹付開口高さ</t>
  </si>
  <si>
    <t>タイルキラテック５０二丁有機・吹付開口高さ</t>
  </si>
  <si>
    <t>タイルキラテックＥＸ有機・吹付開口高さ</t>
  </si>
  <si>
    <t>タイルキラテックＨＧＴ有機・吹付開口高さ</t>
  </si>
  <si>
    <t>タイルキラテックＨＧ有機・吹付開口高さ</t>
  </si>
  <si>
    <t>タイルキラテックＬＢＴ有機・吹付開口高さ</t>
  </si>
  <si>
    <t>タイルキラテックＬＢ有機・吹付開口高さ</t>
  </si>
  <si>
    <t>タイルキラテックＬＳＳ有機・吹付開口高さ</t>
  </si>
  <si>
    <t>タイルキラテックＬＳ有機・吹付開口高さ</t>
  </si>
  <si>
    <t>タイルキラテックＳＢＮＳ有機・吹付開口高さ</t>
  </si>
  <si>
    <t>タイルキラテックＳＢＮ有機・吹付開口高さ</t>
  </si>
  <si>
    <t>タイルキラテックＳＨＮＳ有機・吹付開口高さ</t>
  </si>
  <si>
    <t>タイルキラテックＳＨＮ有機・吹付開口高さ</t>
  </si>
  <si>
    <t>タイルキラテックＳＷＮ有機・吹付開口高さ</t>
  </si>
  <si>
    <t>タイルキラテックスタイリッシュ有機・吹付開口高さ</t>
  </si>
  <si>
    <t>タイルテスタＣＭボーダー有機・吹付開口高さ</t>
  </si>
  <si>
    <t>タイルテスタＣＷボーダー有機・吹付開口高さ</t>
  </si>
  <si>
    <t>タイルテスタカサータ有機・吹付開口高さ</t>
  </si>
  <si>
    <t>タイルテスタフェルクレイド有機・吹付開口高さ</t>
  </si>
  <si>
    <t>タイルテスタラトリック有機・吹付開口高さ</t>
  </si>
  <si>
    <t>細割ボーダー有機・吹付開口高さ</t>
  </si>
  <si>
    <t>無足場タイルキラテックＥＸ有機・吹付開口高さ</t>
  </si>
  <si>
    <t>タイルキラテックＷＢＴ有機・吹付開口高さ</t>
  </si>
  <si>
    <t>タイルキラテックＷＢ有機・吹付開口高さ</t>
  </si>
  <si>
    <t>タイルストーン御影石有機・吹付開口高さ</t>
  </si>
  <si>
    <t>タイルキラテックＳＷＮＳ有機・吹付開口高さ</t>
  </si>
  <si>
    <t>タイルキラテックＳＨＮＳＳ有機・吹付開口高さ</t>
  </si>
  <si>
    <t>タイルキラテックＳＢＮＳＳ有機・吹付開口高さ</t>
  </si>
  <si>
    <t>タイルキラテックＬＢ（通し目地）有機・吹付開口高さ</t>
  </si>
  <si>
    <t>タイルキラテックＳＨＮ２有機・吹付開口高さ</t>
  </si>
  <si>
    <t>タイルキラテックＥＸ市松有機・吹付開口高さ</t>
  </si>
  <si>
    <t>無足場タイルキラテックＬＳ有機・吹付開口高さ</t>
  </si>
  <si>
    <t>無足場タイルキラテックＬＳＳ有機・吹付開口高さ</t>
  </si>
  <si>
    <t>タイルキラテックＫＤ有機・吹付開口高さ</t>
  </si>
  <si>
    <t>タイルＬＩＸＩＬストーンコレクション＋アクセントボーダー有機・吹付開口高さ</t>
  </si>
  <si>
    <t>タイルＬＩＸＩＬストーンコレクション有機・吹付開口高さ</t>
  </si>
  <si>
    <t>ソーラー発電降り棟水平投影長</t>
  </si>
  <si>
    <t>ユニット外界壁（住戸間のみ）t136長さ</t>
  </si>
  <si>
    <t>界壁（住戸間のみ）t136長さ（開口除く）</t>
  </si>
  <si>
    <t>界壁（住戸間のみ）t136開口箇所数</t>
  </si>
  <si>
    <t>界壁（住戸間のみ）t136大梁下面積</t>
  </si>
  <si>
    <t>界壁（住戸間のみ）t136スラブ下面積</t>
  </si>
  <si>
    <t>スキップフロア部屋面積</t>
  </si>
  <si>
    <t>スキップ下収納部屋面積</t>
  </si>
  <si>
    <t>スキップフロア部屋外壁接触長さ</t>
  </si>
  <si>
    <t>スキップ下収納外壁接触長さ</t>
  </si>
  <si>
    <t>賃貸浴室（段差無）部屋界壁接触長さ</t>
  </si>
  <si>
    <t>賃貸浴室（段差無）部屋共用廊下壁接触長さ</t>
  </si>
  <si>
    <t>階段（スキップフロア）部屋面積</t>
  </si>
  <si>
    <t>階段（スキップフロア）部屋外壁接触長さ</t>
  </si>
  <si>
    <t>窓口事務室（土間下げあり）部屋外壁接触長さ</t>
  </si>
  <si>
    <t>窓口ロビー（土間下げあり）部屋外壁接触長さ</t>
  </si>
  <si>
    <t>倉庫（土間下げあり）部屋外壁接触長さ</t>
  </si>
  <si>
    <t>ホール（土間下げあり）部屋外壁接触長さ</t>
  </si>
  <si>
    <t>廊下（土間下げあり）部屋外壁接触長さ</t>
  </si>
  <si>
    <t>ＡＴＭコーナー（土間下げあり）部屋外壁接触長さ</t>
  </si>
  <si>
    <t>風除室（土間下げあり）部屋外壁接触長さ</t>
  </si>
  <si>
    <t>洗面（土間下げあり）部屋外壁接触長さ</t>
  </si>
  <si>
    <t>トイレ（土間下げあり）部屋外壁接触長さ</t>
  </si>
  <si>
    <t>ＡＴＭ機器室（土間下げあり）部屋外壁接触長さ</t>
  </si>
  <si>
    <t>休憩室（土間下げあり）部屋外壁接触長さ</t>
  </si>
  <si>
    <t>社員出入口（土間下げあり）部屋外壁接触長さ</t>
  </si>
  <si>
    <t>窓口事務室（土間下げなし）部屋外壁接触長さ</t>
  </si>
  <si>
    <t>窓口ロビー（土間下げなし）部屋外壁接触長さ</t>
  </si>
  <si>
    <t>倉庫（土間下げなし）部屋外壁接触長さ</t>
  </si>
  <si>
    <t>ホール（土間下げなし）部屋外壁接触長さ</t>
  </si>
  <si>
    <t>廊下（土間下げなし）部屋外壁接触長さ</t>
  </si>
  <si>
    <t>ＡＴＭコーナー（土間下げなし）部屋外壁接触長さ</t>
  </si>
  <si>
    <t>風除室（土間下げなし）部屋外壁接触長さ</t>
  </si>
  <si>
    <t>洗面（土間下げなし）部屋外壁接触長さ</t>
  </si>
  <si>
    <t>トイレ（土間下げなし）部屋外壁接触長さ</t>
  </si>
  <si>
    <t>ＡＴＭ機器室（土間下げなし）部屋外壁接触長さ</t>
  </si>
  <si>
    <t>休憩室（土間下げなし）部屋外壁接触長さ</t>
  </si>
  <si>
    <t>社員出入口（土間下げなし）部屋外壁接触長さ</t>
  </si>
  <si>
    <t>窓口事務室（土間下げあり）部屋面積</t>
  </si>
  <si>
    <t>窓口ロビー（土間下げあり）部屋面積</t>
  </si>
  <si>
    <t>倉庫（土間下げあり）部屋面積</t>
  </si>
  <si>
    <t>ホール（土間下げあり）部屋面積</t>
  </si>
  <si>
    <t>廊下（土間下げあり）部屋面積</t>
  </si>
  <si>
    <t>ＡＴＭコーナー（土間下げあり）部屋面積</t>
  </si>
  <si>
    <t>風除室（土間下げあり）部屋面積</t>
  </si>
  <si>
    <t>洗面（土間下げあり）部屋面積</t>
  </si>
  <si>
    <t>トイレ（土間下げあり）部屋面積</t>
  </si>
  <si>
    <t>ＡＴＭ機器室（土間下げあり）部屋面積</t>
  </si>
  <si>
    <t>休憩室（土間下げあり）部屋面積</t>
  </si>
  <si>
    <t>社員出入口（土間下げあり）部屋面積</t>
  </si>
  <si>
    <t>窓口事務室（土間下げなし）部屋面積</t>
  </si>
  <si>
    <t>窓口ロビー（土間下げなし）部屋面積</t>
  </si>
  <si>
    <t>倉庫（土間下げなし）部屋面積</t>
  </si>
  <si>
    <t>ホール（土間下げなし）部屋面積</t>
  </si>
  <si>
    <t>廊下（土間下げなし）部屋面積</t>
  </si>
  <si>
    <t>ＡＴＭコーナー（土間下げなし）部屋面積</t>
  </si>
  <si>
    <t>風除室（土間下げなし）部屋面積</t>
  </si>
  <si>
    <t>洗面（土間下げなし）部屋面積</t>
  </si>
  <si>
    <t>トイレ（土間下げなし）部屋面積</t>
  </si>
  <si>
    <t>ＡＴＭ機器室（土間下げなし）部屋面積</t>
  </si>
  <si>
    <t>休憩室（土間下げなし）部屋面積</t>
  </si>
  <si>
    <t>社員出入口（土間下げなし）部屋面積</t>
  </si>
  <si>
    <t>面戸部ユニット交点箇所数</t>
  </si>
  <si>
    <t>タイルキラテックＬＢ芯掛け足場用外壁面積（780未満）</t>
  </si>
  <si>
    <t>タイルキラテックＨＧ芯掛け足場用外壁面積（780未満）</t>
  </si>
  <si>
    <t>タイルキラテックＬＳ芯掛け足場用外壁面積（780未満）</t>
  </si>
  <si>
    <t>タイルキラテックＬＳＳ芯掛け足場用外壁面積（780未満）</t>
  </si>
  <si>
    <t>タイルキラテックスタイリッシュ芯掛け足場用外壁面積（780未満）</t>
  </si>
  <si>
    <t>タイルキラテックＳＷＮ芯掛け足場用外壁面積（780未満）</t>
  </si>
  <si>
    <t>タイルキラテックＳＨＮ芯掛け足場用外壁面積（780未満）</t>
  </si>
  <si>
    <t>タイルキラテックＳＨＮＳ芯掛け足場用外壁面積（780未満）</t>
  </si>
  <si>
    <t>タイルキラテックＳＢＮ芯掛け足場用外壁面積（780未満）</t>
  </si>
  <si>
    <t>タイルキラテックＳＢＮＳ芯掛け足場用外壁面積（780未満）</t>
  </si>
  <si>
    <t>タイルキラテックＥＸ芯掛け足場用外壁面積（780未満）</t>
  </si>
  <si>
    <t>タイルキラテック５０二丁芯掛け足場用外壁面積（780未満）</t>
  </si>
  <si>
    <t>タイルテスタＣＷボーダー芯掛け足場用外壁面積（780未満）</t>
  </si>
  <si>
    <t>タイルテスタＣＭボーダー芯掛け足場用外壁面積（780未満）</t>
  </si>
  <si>
    <t>細割ボーダー芯掛け足場用外壁面積（780未満）</t>
  </si>
  <si>
    <t>タイルテスタカサータ芯掛け足場用外壁面積（780未満）</t>
  </si>
  <si>
    <t>タイルテスタフェルクレイド芯掛け足場用外壁面積（780未満）</t>
  </si>
  <si>
    <t>タイルテスタラトリック芯掛け足場用外壁面積（780未満）</t>
  </si>
  <si>
    <t>タイル５０二丁芯掛け足場用外壁面積（780未満）</t>
  </si>
  <si>
    <t>タイルキラテックＬＢＴ芯掛け足場用外壁面積（780未満）</t>
  </si>
  <si>
    <t>タイルキラテックＨＧＴ芯掛け足場用外壁面積（780未満）</t>
  </si>
  <si>
    <t>タイルＬＩＸＩＬルミノス芯掛け足場用外壁面積（780未満）</t>
  </si>
  <si>
    <t>タイルＬＩＸＩＬパストラーノ芯掛け足場用外壁面積（780未満）</t>
  </si>
  <si>
    <t>タイルＬＩＸＩＬ寂雅楽Ⅱ芯掛け足場用外壁面積（780未満）</t>
  </si>
  <si>
    <t>タイルＬＩＸＩＬサイモン芯掛け足場用外壁面積（780未満）</t>
  </si>
  <si>
    <t>狭小地バーチカルＬ柄面積芯掛け足場用外壁面積（780未満）</t>
  </si>
  <si>
    <t>狭小地シャローＬ柄面積芯掛け足場用外壁面積（780未満）</t>
  </si>
  <si>
    <t>狭小地フラット柄面積芯掛け足場用外壁面積（780未満）</t>
  </si>
  <si>
    <t>無足場タイルキラテックＥＸ芯掛け足場用外壁面積（780未満）</t>
  </si>
  <si>
    <t>ﾊﾞﾙｺﾆｰ内壁用芯掛け足場用外壁面積（780未満）</t>
  </si>
  <si>
    <t>タイルキラテックＷＢ芯掛け足場用外壁面積（780未満）</t>
  </si>
  <si>
    <t>タイルキラテックＷＢＴ芯掛け足場用外壁面積（780未満）</t>
  </si>
  <si>
    <t>タイルキラテックＳＨＮ２芯掛け足場用外壁面積（780未満）</t>
  </si>
  <si>
    <t>タイルキラテックＳＨＮＳＳ芯掛け足場用外壁面積（780未満）</t>
  </si>
  <si>
    <t>タイルキラテックＳＷＮＳ芯掛け足場用外壁面積（780未満）</t>
  </si>
  <si>
    <t>タイルストーン御影石芯掛け足場用外壁面積（780未満）</t>
  </si>
  <si>
    <t>タイルキラテックＬＢ（通し目地）芯掛け足場用外壁面積（780未満）</t>
  </si>
  <si>
    <t>タイルキラテックＥＸ市松芯掛け足場用外壁面積（780未満）</t>
  </si>
  <si>
    <t>無足場タイルキラテックＬＳ芯掛け足場用外壁面積（780未満）</t>
  </si>
  <si>
    <t>無足場タイルキラテックＬＳＳ芯掛け足場用外壁面積（780未満）</t>
  </si>
  <si>
    <t>タイルキラテックＫＤ芯掛け足場用外壁面積（780未満）</t>
  </si>
  <si>
    <t>タイルＬＩＸＩＬストーンコレクション＋アクセントボーダー芯掛け足場用外壁面積（780未満）</t>
  </si>
  <si>
    <t>タイルＬＩＸＩＬストーンコレクション芯掛け足場用外壁面積（780未満）</t>
  </si>
  <si>
    <t>タイルキラテックＬＢ芯掛け足場用外壁面積（660未満）</t>
  </si>
  <si>
    <t>タイルキラテックＨＧ芯掛け足場用外壁面積（660未満）</t>
  </si>
  <si>
    <t>タイルキラテックＬＳ芯掛け足場用外壁面積（660未満）</t>
  </si>
  <si>
    <t>タイルキラテックＬＳＳ芯掛け足場用外壁面積（660未満）</t>
  </si>
  <si>
    <t>タイルキラテックスタイリッシュ芯掛け足場用外壁面積（660未満）</t>
  </si>
  <si>
    <t>タイルキラテックＳＷＮ芯掛け足場用外壁面積（660未満）</t>
  </si>
  <si>
    <t>タイルキラテックＳＨＮ芯掛け足場用外壁面積（660未満）</t>
  </si>
  <si>
    <t>タイルキラテックＳＨＮＳ芯掛け足場用外壁面積（660未満）</t>
  </si>
  <si>
    <t>タイルキラテックＳＢＮ芯掛け足場用外壁面積（660未満）</t>
  </si>
  <si>
    <t>タイルキラテックＳＢＮＳ芯掛け足場用外壁面積（660未満）</t>
  </si>
  <si>
    <t>タイルキラテックＥＸ芯掛け足場用外壁面積（660未満）</t>
  </si>
  <si>
    <t>タイルキラテック５０二丁芯掛け足場用外壁面積（660未満）</t>
  </si>
  <si>
    <t>タイルテスタＣＷボーダー芯掛け足場用外壁面積（660未満）</t>
  </si>
  <si>
    <t>タイルテスタＣＭボーダー芯掛け足場用外壁面積（660未満）</t>
  </si>
  <si>
    <t>細割ボーダー芯掛け足場用外壁面積（660未満）</t>
  </si>
  <si>
    <t>タイルテスタカサータ芯掛け足場用外壁面積（660未満）</t>
  </si>
  <si>
    <t>タイルテスタフェルクレイド芯掛け足場用外壁面積（660未満）</t>
  </si>
  <si>
    <t>タイルテスタラトリック芯掛け足場用外壁面積（660未満）</t>
  </si>
  <si>
    <t>タイル５０二丁芯掛け足場用外壁面積（660未満）</t>
  </si>
  <si>
    <t>タイルキラテックＬＢＴ芯掛け足場用外壁面積（660未満）</t>
  </si>
  <si>
    <t>タイルキラテックＨＧＴ芯掛け足場用外壁面積（660未満）</t>
  </si>
  <si>
    <t>タイルＬＩＸＩＬルミノス芯掛け足場用外壁面積（660未満）</t>
  </si>
  <si>
    <t>タイルＬＩＸＩＬパストラーノ芯掛け足場用外壁面積（660未満）</t>
  </si>
  <si>
    <t>タイルＬＩＸＩＬ寂雅楽Ⅱ芯掛け足場用外壁面積（660未満）</t>
  </si>
  <si>
    <t>タイルＬＩＸＩＬサイモン芯掛け足場用外壁面積（660未満）</t>
  </si>
  <si>
    <t>狭小地バーチカルＬ柄面積芯掛け足場用外壁面積（660未満）</t>
  </si>
  <si>
    <t>狭小地シャローＬ柄面積芯掛け足場用外壁面積（660未満）</t>
  </si>
  <si>
    <t>狭小地フラット柄面積芯掛け足場用外壁面積（660未満）</t>
  </si>
  <si>
    <t>無足場タイルキラテックＥＸ芯掛け足場用外壁面積（660未満）</t>
  </si>
  <si>
    <t>ﾊﾞﾙｺﾆｰ内壁用芯掛け足場用外壁面積（660未満）</t>
  </si>
  <si>
    <t>タイルキラテックＷＢ芯掛け足場用外壁面積（660未満）</t>
  </si>
  <si>
    <t>タイルキラテックＷＢＴ芯掛け足場用外壁面積（660未満）</t>
  </si>
  <si>
    <t>タイルキラテックＳＨＮ２芯掛け足場用外壁面積（660未満）</t>
  </si>
  <si>
    <t>タイルキラテックＳＨＮＳＳ芯掛け足場用外壁面積（660未満）</t>
  </si>
  <si>
    <t>タイルキラテックＳＷＮＳ芯掛け足場用外壁面積（660未満）</t>
  </si>
  <si>
    <t>タイルストーン御影石芯掛け足場用外壁面積（660未満）</t>
  </si>
  <si>
    <t>タイルキラテックＬＢ（通し目地）芯掛け足場用外壁面積（660未満）</t>
  </si>
  <si>
    <t>タイルキラテックＥＸ市松芯掛け足場用外壁面積（660未満）</t>
  </si>
  <si>
    <t>無足場タイルキラテックＬＳ芯掛け足場用外壁面積（660未満）</t>
  </si>
  <si>
    <t>無足場タイルキラテックＬＳＳ芯掛け足場用外壁面積（660未満）</t>
  </si>
  <si>
    <t>タイルキラテックＫＤ芯掛け足場用外壁面積（660未満）</t>
  </si>
  <si>
    <t>タイルＬＩＸＩＬストーンコレクション＋アクセントボーダー芯掛け足場用外壁面積（660未満）</t>
  </si>
  <si>
    <t>タイルＬＩＸＩＬストーンコレクション芯掛け足場用外壁面積（660未満）</t>
  </si>
  <si>
    <t>無足場タイルキラテックＬＢＴアルコーブ垂れ壁部下端長さ</t>
  </si>
  <si>
    <t>無足場タイルキラテックＨＧＴアルコーブ垂れ壁部下端長さ</t>
  </si>
  <si>
    <t>物入（廊下・ホール内）（土間下げあり）部屋外壁接触長さ</t>
  </si>
  <si>
    <t>キッチン（廊下・ホール内）（土間下げあり）部屋外壁接触長さ</t>
  </si>
  <si>
    <t>物入（洗面内）（土間下げあり）部屋外壁接触長さ</t>
  </si>
  <si>
    <t>物入（休憩室内）（土間下げあり）部屋外壁接触長さ</t>
  </si>
  <si>
    <t>キッチン（休憩室内）（土間下げあり）部屋外壁接触長さ</t>
  </si>
  <si>
    <t>物入（社員出入口内）（土間下げあり）部屋外壁接触長さ</t>
  </si>
  <si>
    <t>物入（廊下・ホール内）（土間下げなし）部屋外壁接触長さ</t>
  </si>
  <si>
    <t>キッチン（廊下・ホール内）（土間下げなし）部屋外壁接触長さ</t>
  </si>
  <si>
    <t>物入（洗面内）（土間下げなし）部屋外壁接触長さ</t>
  </si>
  <si>
    <t>物入（休憩室内）（土間下げなし）部屋外壁接触長さ</t>
  </si>
  <si>
    <t>キッチン（休憩室内）（土間下げなし）部屋外壁接触長さ</t>
  </si>
  <si>
    <t>物入（社員出入口内）（土間下げなし）部屋外壁接触長さ</t>
  </si>
  <si>
    <t>物入（廊下・ホール内）（土間下げあり）部屋面積</t>
  </si>
  <si>
    <t>キッチン（廊下・ホール内）（土間下げあり）部屋面積</t>
  </si>
  <si>
    <t>物入（洗面内）（土間下げあり）部屋面積</t>
  </si>
  <si>
    <t>物入（休憩室内）（土間下げあり）部屋面積</t>
  </si>
  <si>
    <t>キッチン（休憩室内）（土間下げあり）部屋面積</t>
  </si>
  <si>
    <t>物入（社員出入口内）（土間下げあり）部屋面積</t>
  </si>
  <si>
    <t>物入（廊下・ホール内）（土間下げなし）部屋面積</t>
  </si>
  <si>
    <t>キッチン（廊下・ホール内）（土間下げなし）部屋面積</t>
  </si>
  <si>
    <t>物入（洗面内）（土間下げなし）部屋面積</t>
  </si>
  <si>
    <t>物入（休憩室内）（土間下げなし）部屋面積</t>
  </si>
  <si>
    <t>キッチン（休憩室内）（土間下げなし）部屋面積</t>
  </si>
  <si>
    <t>物入（社員出入口内）（土間下げなし）部屋面積</t>
  </si>
  <si>
    <t>店舗（スケルトン）（壁・天井下地不燃）外壁接触長さ（軽鉄仕様）２６７０</t>
  </si>
  <si>
    <t>店舗（スケルトン）（壁・天井下地不燃）外壁接触長さ（軽鉄仕様）２８２０</t>
  </si>
  <si>
    <t>店舗（スケルトン）（壁・天井下地不燃）外壁接触長さ（軽鉄仕様）２９７０</t>
  </si>
  <si>
    <t>店舗（スケルトン）（壁・天井下地不燃）外壁接触長さ（軽鉄仕様）３１２０</t>
  </si>
  <si>
    <t>店舗（スケルトン）（壁・天井下地不燃）外壁接触長さ（軽鉄仕様）３２７０</t>
  </si>
  <si>
    <t>店舗（スケルトン）（壁・天井下地不燃）外壁接触長さ（軽鉄仕様）３５７０</t>
  </si>
  <si>
    <t>店舗（スケルトン）（壁・天井下地不燃）外壁接触長さ（軽鉄仕様）２６４５</t>
  </si>
  <si>
    <t>店舗（スケルトン）（壁・天井下地不燃）外壁接触長さ（軽鉄仕様）２７９５</t>
  </si>
  <si>
    <t>店舗（スケルトン）（壁・天井下地不燃）外壁接触長さ（軽鉄仕様）２９４５</t>
  </si>
  <si>
    <t>店舗（スケルトン）（壁・天井下地不燃）外壁接触長さ（軽鉄仕様）３０９５</t>
  </si>
  <si>
    <t>店舗（スケルトン）（壁・天井下地不燃）外壁接触長さ（軽鉄仕様）３２４５</t>
  </si>
  <si>
    <t>店舗（スケルトン）（壁・天井下地不燃）外壁接触長さ（軽鉄仕様）３５４５</t>
  </si>
  <si>
    <t>事務所（スケルトン）（壁・天井下地不燃）外壁接触長さ（軽鉄仕様）２６７０</t>
  </si>
  <si>
    <t>事務所（スケルトン）（壁・天井下地不燃）外壁接触長さ（軽鉄仕様）２８２０</t>
  </si>
  <si>
    <t>事務所（スケルトン）（壁・天井下地不燃）外壁接触長さ（軽鉄仕様）２９７０</t>
  </si>
  <si>
    <t>事務所（スケルトン）（壁・天井下地不燃）外壁接触長さ（軽鉄仕様）３１２０</t>
  </si>
  <si>
    <t>事務所（スケルトン）（壁・天井下地不燃）外壁接触長さ（軽鉄仕様）３２７０</t>
  </si>
  <si>
    <t>事務所（スケルトン）（壁・天井下地不燃）外壁接触長さ（軽鉄仕様）３５７０</t>
  </si>
  <si>
    <t>事務所（スケルトン）（壁・天井下地不燃）外壁接触長さ（軽鉄仕様）２６４５</t>
  </si>
  <si>
    <t>事務所（スケルトン）（壁・天井下地不燃）外壁接触長さ（軽鉄仕様）２７９５</t>
  </si>
  <si>
    <t>事務所（スケルトン）（壁・天井下地不燃）外壁接触長さ（軽鉄仕様）２９４５</t>
  </si>
  <si>
    <t>事務所（スケルトン）（壁・天井下地不燃）外壁接触長さ（軽鉄仕様）３０９５</t>
  </si>
  <si>
    <t>事務所（スケルトン）（壁・天井下地不燃）外壁接触長さ（軽鉄仕様）３２４５</t>
  </si>
  <si>
    <t>事務所（スケルトン）（壁・天井下地不燃）外壁接触長さ（軽鉄仕様）３５４５</t>
  </si>
  <si>
    <t>教室（スケルトン）（壁・天井下地不燃）外壁接触長さ（軽鉄仕様）２６７０</t>
  </si>
  <si>
    <t>教室（スケルトン）（壁・天井下地不燃）外壁接触長さ（軽鉄仕様）２８２０</t>
  </si>
  <si>
    <t>教室（スケルトン）（壁・天井下地不燃）外壁接触長さ（軽鉄仕様）２９７０</t>
  </si>
  <si>
    <t>教室（スケルトン）（壁・天井下地不燃）外壁接触長さ（軽鉄仕様）３１２０</t>
  </si>
  <si>
    <t>教室（スケルトン）（壁・天井下地不燃）外壁接触長さ（軽鉄仕様）３２７０</t>
  </si>
  <si>
    <t>教室（スケルトン）（壁・天井下地不燃）外壁接触長さ（軽鉄仕様）３５７０</t>
  </si>
  <si>
    <t>教室（スケルトン）（壁・天井下地不燃）外壁接触長さ（軽鉄仕様）２６４５</t>
  </si>
  <si>
    <t>教室（スケルトン）（壁・天井下地不燃）外壁接触長さ（軽鉄仕様）２７９５</t>
  </si>
  <si>
    <t>教室（スケルトン）（壁・天井下地不燃）外壁接触長さ（軽鉄仕様）２９４５</t>
  </si>
  <si>
    <t>教室（スケルトン）（壁・天井下地不燃）外壁接触長さ（軽鉄仕様）３０９５</t>
  </si>
  <si>
    <t>教室（スケルトン）（壁・天井下地不燃）外壁接触長さ（軽鉄仕様）３２４５</t>
  </si>
  <si>
    <t>教室（スケルトン）（壁・天井下地不燃）外壁接触長さ（軽鉄仕様）３５４５</t>
  </si>
  <si>
    <t>店舗（スケルトン）（スーパーＨＩ３００）（壁・天井下地不燃）外壁接触長さ（軽鉄仕様）２６７０</t>
  </si>
  <si>
    <t>店舗（スケルトン）（スーパーＨＩ３００）（壁・天井下地不燃）外壁接触長さ（軽鉄仕様）２８２０</t>
  </si>
  <si>
    <t>店舗（スケルトン）（スーパーＨＩ３００）（壁・天井下地不燃）外壁接触長さ（軽鉄仕様）２９７０</t>
  </si>
  <si>
    <t>店舗（スケルトン）（スーパーＨＩ３００）（壁・天井下地不燃）外壁接触長さ（軽鉄仕様）３１２０</t>
  </si>
  <si>
    <t>店舗（スケルトン）（スーパーＨＩ３００）（壁・天井下地不燃）外壁接触長さ（軽鉄仕様）３２７０</t>
  </si>
  <si>
    <t>店舗（スケルトン）（スーパーＨＩ３００）（壁・天井下地不燃）外壁接触長さ（軽鉄仕様）３５７０</t>
  </si>
  <si>
    <t>店舗（スケルトン）（スーパーＨＩ３００）（壁・天井下地不燃）外壁接触長さ（軽鉄仕様）２６４５</t>
  </si>
  <si>
    <t>店舗（スケルトン）（スーパーＨＩ３００）（壁・天井下地不燃）外壁接触長さ（軽鉄仕様）２７９５</t>
  </si>
  <si>
    <t>店舗（スケルトン）（スーパーＨＩ３００）（壁・天井下地不燃）外壁接触長さ（軽鉄仕様）２９４５</t>
  </si>
  <si>
    <t>店舗（スケルトン）（スーパーＨＩ３００）（壁・天井下地不燃）外壁接触長さ（軽鉄仕様）３０９５</t>
  </si>
  <si>
    <t>店舗（スケルトン）（スーパーＨＩ３００）（壁・天井下地不燃）外壁接触長さ（軽鉄仕様）３２４５</t>
  </si>
  <si>
    <t>店舗（スケルトン）（スーパーＨＩ３００）（壁・天井下地不燃）外壁接触長さ（軽鉄仕様）３５４５</t>
  </si>
  <si>
    <t>事務所（スケルトン）（スーパーＨＩ３００）（壁・天井下地不燃）外壁接触長さ（軽鉄仕様）２６７０</t>
  </si>
  <si>
    <t>事務所（スケルトン）（スーパーＨＩ３００）（壁・天井下地不燃）外壁接触長さ（軽鉄仕様）２８２０</t>
  </si>
  <si>
    <t>事務所（スケルトン）（スーパーＨＩ３００）（壁・天井下地不燃）外壁接触長さ（軽鉄仕様）２９７０</t>
  </si>
  <si>
    <t>事務所（スケルトン）（スーパーＨＩ３００）（壁・天井下地不燃）外壁接触長さ（軽鉄仕様）３１２０</t>
  </si>
  <si>
    <t>事務所（スケルトン）（スーパーＨＩ３００）（壁・天井下地不燃）外壁接触長さ（軽鉄仕様）３２７０</t>
  </si>
  <si>
    <t>事務所（スケルトン）（スーパーＨＩ３００）（壁・天井下地不燃）外壁接触長さ（軽鉄仕様）３５７０</t>
  </si>
  <si>
    <t>事務所（スケルトン）（スーパーＨＩ３００）（壁・天井下地不燃）外壁接触長さ（軽鉄仕様）２６４５</t>
  </si>
  <si>
    <t>事務所（スケルトン）（スーパーＨＩ３００）（壁・天井下地不燃）外壁接触長さ（軽鉄仕様）２７９５</t>
  </si>
  <si>
    <t>事務所（スケルトン）（スーパーＨＩ３００）（壁・天井下地不燃）外壁接触長さ（軽鉄仕様）２９４５</t>
  </si>
  <si>
    <t>事務所（スケルトン）（スーパーＨＩ３００）（壁・天井下地不燃）外壁接触長さ（軽鉄仕様）３０９５</t>
  </si>
  <si>
    <t>事務所（スケルトン）（スーパーＨＩ３００）（壁・天井下地不燃）外壁接触長さ（軽鉄仕様）３２４５</t>
  </si>
  <si>
    <t>事務所（スケルトン）（スーパーＨＩ３００）（壁・天井下地不燃）外壁接触長さ（軽鉄仕様）３５４５</t>
  </si>
  <si>
    <t>教室（スケルトン）（スーパーＨＩ３００）（壁・天井下地不燃）外壁接触長さ（軽鉄仕様）２６７０</t>
  </si>
  <si>
    <t>教室（スケルトン）（スーパーＨＩ３００）（壁・天井下地不燃）外壁接触長さ（軽鉄仕様）２８２０</t>
  </si>
  <si>
    <t>教室（スケルトン）（スーパーＨＩ３００）（壁・天井下地不燃）外壁接触長さ（軽鉄仕様）２９７０</t>
  </si>
  <si>
    <t>教室（スケルトン）（スーパーＨＩ３００）（壁・天井下地不燃）外壁接触長さ（軽鉄仕様）３１２０</t>
  </si>
  <si>
    <t>教室（スケルトン）（スーパーＨＩ３００）（壁・天井下地不燃）外壁接触長さ（軽鉄仕様）３２７０</t>
  </si>
  <si>
    <t>教室（スケルトン）（スーパーＨＩ３００）（壁・天井下地不燃）外壁接触長さ（軽鉄仕様）３５７０</t>
  </si>
  <si>
    <t>教室（スケルトン）（スーパーＨＩ３００）（壁・天井下地不燃）外壁接触長さ（軽鉄仕様）２６４５</t>
  </si>
  <si>
    <t>教室（スケルトン）（スーパーＨＩ３００）（壁・天井下地不燃）外壁接触長さ（軽鉄仕様）２７９５</t>
  </si>
  <si>
    <t>教室（スケルトン）（スーパーＨＩ３００）（壁・天井下地不燃）外壁接触長さ（軽鉄仕様）２９４５</t>
  </si>
  <si>
    <t>教室（スケルトン）（スーパーＨＩ３００）（壁・天井下地不燃）外壁接触長さ（軽鉄仕様）３０９５</t>
  </si>
  <si>
    <t>教室（スケルトン）（スーパーＨＩ３００）（壁・天井下地不燃）外壁接触長さ（軽鉄仕様）３２４５</t>
  </si>
  <si>
    <t>教室（スケルトン）（スーパーＨＩ３００）（壁・天井下地不燃）外壁接触長さ（軽鉄仕様）３５４５</t>
  </si>
  <si>
    <t>店舗（スケルトン）（スーパーＨＩ６００）（壁・天井下地不燃）外壁接触長さ（軽鉄仕様）２６７０</t>
  </si>
  <si>
    <t>店舗（スケルトン）（スーパーＨＩ６００）（壁・天井下地不燃）外壁接触長さ（軽鉄仕様）２８２０</t>
  </si>
  <si>
    <t>店舗（スケルトン）（スーパーＨＩ６００）（壁・天井下地不燃）外壁接触長さ（軽鉄仕様）２９７０</t>
  </si>
  <si>
    <t>店舗（スケルトン）（スーパーＨＩ６００）（壁・天井下地不燃）外壁接触長さ（軽鉄仕様）３１２０</t>
  </si>
  <si>
    <t>店舗（スケルトン）（スーパーＨＩ６００）（壁・天井下地不燃）外壁接触長さ（軽鉄仕様）３２７０</t>
  </si>
  <si>
    <t>店舗（スケルトン）（スーパーＨＩ６００）（壁・天井下地不燃）外壁接触長さ（軽鉄仕様）３５７０</t>
  </si>
  <si>
    <t>店舗（スケルトン）（スーパーＨＩ６００）（壁・天井下地不燃）外壁接触長さ（軽鉄仕様）２６４５</t>
  </si>
  <si>
    <t>店舗（スケルトン）（スーパーＨＩ６００）（壁・天井下地不燃）外壁接触長さ（軽鉄仕様）２７９５</t>
  </si>
  <si>
    <t>店舗（スケルトン）（スーパーＨＩ６００）（壁・天井下地不燃）外壁接触長さ（軽鉄仕様）２９４５</t>
  </si>
  <si>
    <t>店舗（スケルトン）（スーパーＨＩ６００）（壁・天井下地不燃）外壁接触長さ（軽鉄仕様）３０９５</t>
  </si>
  <si>
    <t>店舗（スケルトン）（スーパーＨＩ６００）（壁・天井下地不燃）外壁接触長さ（軽鉄仕様）３２４５</t>
  </si>
  <si>
    <t>店舗（スケルトン）（スーパーＨＩ６００）（壁・天井下地不燃）外壁接触長さ（軽鉄仕様）３５４５</t>
  </si>
  <si>
    <t>事務所（スケルトン）（スーパーＨＩ６００）（壁・天井下地不燃）外壁接触長さ（軽鉄仕様）２６７０</t>
  </si>
  <si>
    <t>事務所（スケルトン）（スーパーＨＩ６００）（壁・天井下地不燃）外壁接触長さ（軽鉄仕様）２８２０</t>
  </si>
  <si>
    <t>事務所（スケルトン）（スーパーＨＩ６００）（壁・天井下地不燃）外壁接触長さ（軽鉄仕様）２９７０</t>
  </si>
  <si>
    <t>事務所（スケルトン）（スーパーＨＩ６００）（壁・天井下地不燃）外壁接触長さ（軽鉄仕様）３１２０</t>
  </si>
  <si>
    <t>事務所（スケルトン）（スーパーＨＩ６００）（壁・天井下地不燃）外壁接触長さ（軽鉄仕様）３２７０</t>
  </si>
  <si>
    <t>事務所（スケルトン）（スーパーＨＩ６００）（壁・天井下地不燃）外壁接触長さ（軽鉄仕様）３５７０</t>
  </si>
  <si>
    <t>事務所（スケルトン）（スーパーＨＩ６００）（壁・天井下地不燃）外壁接触長さ（軽鉄仕様）２６４５</t>
  </si>
  <si>
    <t>事務所（スケルトン）（スーパーＨＩ６００）（壁・天井下地不燃）外壁接触長さ（軽鉄仕様）２７９５</t>
  </si>
  <si>
    <t>事務所（スケルトン）（スーパーＨＩ６００）（壁・天井下地不燃）外壁接触長さ（軽鉄仕様）２９４５</t>
  </si>
  <si>
    <t>事務所（スケルトン）（スーパーＨＩ６００）（壁・天井下地不燃）外壁接触長さ（軽鉄仕様）３０９５</t>
  </si>
  <si>
    <t>事務所（スケルトン）（スーパーＨＩ６００）（壁・天井下地不燃）外壁接触長さ（軽鉄仕様）３２４５</t>
  </si>
  <si>
    <t>事務所（スケルトン）（スーパーＨＩ６００）（壁・天井下地不燃）外壁接触長さ（軽鉄仕様）３５４５</t>
  </si>
  <si>
    <t>教室（スケルトン）（スーパーＨＩ６００）（壁・天井下地不燃）外壁接触長さ（軽鉄仕様）２６７０</t>
  </si>
  <si>
    <t>教室（スケルトン）（スーパーＨＩ６００）（壁・天井下地不燃）外壁接触長さ（軽鉄仕様）２８２０</t>
  </si>
  <si>
    <t>教室（スケルトン）（スーパーＨＩ６００）（壁・天井下地不燃）外壁接触長さ（軽鉄仕様）２９７０</t>
  </si>
  <si>
    <t>教室（スケルトン）（スーパーＨＩ６００）（壁・天井下地不燃）外壁接触長さ（軽鉄仕様）３１２０</t>
  </si>
  <si>
    <t>教室（スケルトン）（スーパーＨＩ６００）（壁・天井下地不燃）外壁接触長さ（軽鉄仕様）３２７０</t>
  </si>
  <si>
    <t>教室（スケルトン）（スーパーＨＩ６００）（壁・天井下地不燃）外壁接触長さ（軽鉄仕様）３５７０</t>
  </si>
  <si>
    <t>教室（スケルトン）（スーパーＨＩ６００）（壁・天井下地不燃）外壁接触長さ（軽鉄仕様）２６４５</t>
  </si>
  <si>
    <t>教室（スケルトン）（スーパーＨＩ６００）（壁・天井下地不燃）外壁接触長さ（軽鉄仕様）２７９５</t>
  </si>
  <si>
    <t>教室（スケルトン）（スーパーＨＩ６００）（壁・天井下地不燃）外壁接触長さ（軽鉄仕様）２９４５</t>
  </si>
  <si>
    <t>教室（スケルトン）（スーパーＨＩ６００）（壁・天井下地不燃）外壁接触長さ（軽鉄仕様）３０９５</t>
  </si>
  <si>
    <t>教室（スケルトン）（スーパーＨＩ６００）（壁・天井下地不燃）外壁接触長さ（軽鉄仕様）３２４５</t>
  </si>
  <si>
    <t>教室（スケルトン）（スーパーＨＩ６００）（壁・天井下地不燃）外壁接触長さ（軽鉄仕様）３５４５</t>
  </si>
  <si>
    <t>店舗（スケルトン）（壁・天井下地不燃）外壁接触長さ（軽鉄仕様）２７００</t>
  </si>
  <si>
    <t>店舗（スケルトン）（壁・天井下地不燃）外壁接触長さ（軽鉄仕様）２８５０</t>
  </si>
  <si>
    <t>店舗（スケルトン）（壁・天井下地不燃）外壁接触長さ（軽鉄仕様）３０００</t>
  </si>
  <si>
    <t>店舗（スケルトン）（壁・天井下地不燃）外壁接触長さ（軽鉄仕様）３１５０</t>
  </si>
  <si>
    <t>店舗（スケルトン）（壁・天井下地不燃）外壁接触長さ（軽鉄仕様）３３００</t>
  </si>
  <si>
    <t>店舗（スケルトン）（壁・天井下地不燃）外壁接触長さ（軽鉄仕様）３６００</t>
  </si>
  <si>
    <t>事務所（スケルトン）（壁・天井下地不燃）外壁接触長さ（軽鉄仕様）２７００</t>
  </si>
  <si>
    <t>事務所（スケルトン）（壁・天井下地不燃）外壁接触長さ（軽鉄仕様）２８５０</t>
  </si>
  <si>
    <t>事務所（スケルトン）（壁・天井下地不燃）外壁接触長さ（軽鉄仕様）３０００</t>
  </si>
  <si>
    <t>事務所（スケルトン）（壁・天井下地不燃）外壁接触長さ（軽鉄仕様）３１５０</t>
  </si>
  <si>
    <t>事務所（スケルトン）（壁・天井下地不燃）外壁接触長さ（軽鉄仕様）３３００</t>
  </si>
  <si>
    <t>事務所（スケルトン）（壁・天井下地不燃）外壁接触長さ（軽鉄仕様）３６００</t>
  </si>
  <si>
    <t>教室（スケルトン）（壁・天井下地不燃）外壁接触長さ（軽鉄仕様）２７００</t>
  </si>
  <si>
    <t>教室（スケルトン）（壁・天井下地不燃）外壁接触長さ（軽鉄仕様）２８５０</t>
  </si>
  <si>
    <t>教室（スケルトン）（壁・天井下地不燃）外壁接触長さ（軽鉄仕様）３０００</t>
  </si>
  <si>
    <t>教室（スケルトン）（壁・天井下地不燃）外壁接触長さ（軽鉄仕様）３１５０</t>
  </si>
  <si>
    <t>教室（スケルトン）（壁・天井下地不燃）外壁接触長さ（軽鉄仕様）３３００</t>
  </si>
  <si>
    <t>教室（スケルトン）（壁・天井下地不燃）外壁接触長さ（軽鉄仕様）３６００</t>
  </si>
  <si>
    <t>店舗（スケルトン）（スーパーＨＩ３００）（壁・天井下地不燃）外壁接触長さ（軽鉄仕様）２７００</t>
  </si>
  <si>
    <t>店舗（スケルトン）（スーパーＨＩ３００）（壁・天井下地不燃）外壁接触長さ（軽鉄仕様）２８５０</t>
  </si>
  <si>
    <t>店舗（スケルトン）（スーパーＨＩ３００）（壁・天井下地不燃）外壁接触長さ（軽鉄仕様）３０００</t>
  </si>
  <si>
    <t>店舗（スケルトン）（スーパーＨＩ３００）（壁・天井下地不燃）外壁接触長さ（軽鉄仕様）３１５０</t>
  </si>
  <si>
    <t>店舗（スケルトン）（スーパーＨＩ３００）（壁・天井下地不燃）外壁接触長さ（軽鉄仕様）３３００</t>
  </si>
  <si>
    <t>店舗（スケルトン）（スーパーＨＩ３００）（壁・天井下地不燃）外壁接触長さ（軽鉄仕様）３６００</t>
  </si>
  <si>
    <t>事務所（スケルトン）（スーパーＨＩ３００）（壁・天井下地不燃）外壁接触長さ（軽鉄仕様）２７００</t>
  </si>
  <si>
    <t>事務所（スケルトン）（スーパーＨＩ３００）（壁・天井下地不燃）外壁接触長さ（軽鉄仕様）２８５０</t>
  </si>
  <si>
    <t>事務所（スケルトン）（スーパーＨＩ３００）（壁・天井下地不燃）外壁接触長さ（軽鉄仕様）３０００</t>
  </si>
  <si>
    <t>事務所（スケルトン）（スーパーＨＩ３００）（壁・天井下地不燃）外壁接触長さ（軽鉄仕様）３１５０</t>
  </si>
  <si>
    <t>事務所（スケルトン）（スーパーＨＩ３００）（壁・天井下地不燃）外壁接触長さ（軽鉄仕様）３３００</t>
  </si>
  <si>
    <t>事務所（スケルトン）（スーパーＨＩ３００）（壁・天井下地不燃）外壁接触長さ（軽鉄仕様）３６００</t>
  </si>
  <si>
    <t>教室（スケルトン）（スーパーＨＩ３００）（壁・天井下地不燃）外壁接触長さ（軽鉄仕様）２７００</t>
  </si>
  <si>
    <t>教室（スケルトン）（スーパーＨＩ３００）（壁・天井下地不燃）外壁接触長さ（軽鉄仕様）２８５０</t>
  </si>
  <si>
    <t>教室（スケルトン）（スーパーＨＩ３００）（壁・天井下地不燃）外壁接触長さ（軽鉄仕様）３０００</t>
  </si>
  <si>
    <t>教室（スケルトン）（スーパーＨＩ３００）（壁・天井下地不燃）外壁接触長さ（軽鉄仕様）３１５０</t>
  </si>
  <si>
    <t>教室（スケルトン）（スーパーＨＩ３００）（壁・天井下地不燃）外壁接触長さ（軽鉄仕様）３３００</t>
  </si>
  <si>
    <t>教室（スケルトン）（スーパーＨＩ３００）（壁・天井下地不燃）外壁接触長さ（軽鉄仕様）３６００</t>
  </si>
  <si>
    <t>店舗（スケルトン）（スーパーＨＩ６００）（壁・天井下地不燃）外壁接触長さ（軽鉄仕様）２７００</t>
  </si>
  <si>
    <t>店舗（スケルトン）（スーパーＨＩ６００）（壁・天井下地不燃）外壁接触長さ（軽鉄仕様）２８５０</t>
  </si>
  <si>
    <t>店舗（スケルトン）（スーパーＨＩ６００）（壁・天井下地不燃）外壁接触長さ（軽鉄仕様）３０００</t>
  </si>
  <si>
    <t>店舗（スケルトン）（スーパーＨＩ６００）（壁・天井下地不燃）外壁接触長さ（軽鉄仕様）３１５０</t>
  </si>
  <si>
    <t>店舗（スケルトン）（スーパーＨＩ６００）（壁・天井下地不燃）外壁接触長さ（軽鉄仕様）３３００</t>
  </si>
  <si>
    <t>店舗（スケルトン）（スーパーＨＩ６００）（壁・天井下地不燃）外壁接触長さ（軽鉄仕様）３６００</t>
  </si>
  <si>
    <t>事務所（スケルトン）（スーパーＨＩ６００）（壁・天井下地不燃）外壁接触長さ（軽鉄仕様）２７００</t>
  </si>
  <si>
    <t>事務所（スケルトン）（スーパーＨＩ６００）（壁・天井下地不燃）外壁接触長さ（軽鉄仕様）２８５０</t>
  </si>
  <si>
    <t>事務所（スケルトン）（スーパーＨＩ６００）（壁・天井下地不燃）外壁接触長さ（軽鉄仕様）３０００</t>
  </si>
  <si>
    <t>事務所（スケルトン）（スーパーＨＩ６００）（壁・天井下地不燃）外壁接触長さ（軽鉄仕様）３１５０</t>
  </si>
  <si>
    <t>事務所（スケルトン）（スーパーＨＩ６００）（壁・天井下地不燃）外壁接触長さ（軽鉄仕様）３３００</t>
  </si>
  <si>
    <t>事務所（スケルトン）（スーパーＨＩ６００）（壁・天井下地不燃）外壁接触長さ（軽鉄仕様）３６００</t>
  </si>
  <si>
    <t>教室（スケルトン）（スーパーＨＩ６００）（壁・天井下地不燃）外壁接触長さ（軽鉄仕様）２７００</t>
  </si>
  <si>
    <t>教室（スケルトン）（スーパーＨＩ６００）（壁・天井下地不燃）外壁接触長さ（軽鉄仕様）２８５０</t>
  </si>
  <si>
    <t>教室（スケルトン）（スーパーＨＩ６００）（壁・天井下地不燃）外壁接触長さ（軽鉄仕様）３０００</t>
  </si>
  <si>
    <t>教室（スケルトン）（スーパーＨＩ６００）（壁・天井下地不燃）外壁接触長さ（軽鉄仕様）３１５０</t>
  </si>
  <si>
    <t>教室（スケルトン）（スーパーＨＩ６００）（壁・天井下地不燃）外壁接触長さ（軽鉄仕様）３３００</t>
  </si>
  <si>
    <t>教室（スケルトン）（スーパーＨＩ６００）（壁・天井下地不燃）外壁接触長さ（軽鉄仕様）３６００</t>
  </si>
  <si>
    <t>トイレ（非住宅）（スケルトン）（壁・天井下地不燃）外壁接触長さ（軽鉄仕様）２６７０</t>
  </si>
  <si>
    <t>トイレ（非住宅）（スケルトン）（壁・天井下地不燃）外壁接触長さ（軽鉄仕様）２８２０</t>
  </si>
  <si>
    <t>トイレ（非住宅）（スケルトン）（壁・天井下地不燃）外壁接触長さ（軽鉄仕様）２９７０</t>
  </si>
  <si>
    <t>トイレ（非住宅）（スケルトン）（壁・天井下地不燃）外壁接触長さ（軽鉄仕様）３１２０</t>
  </si>
  <si>
    <t>トイレ（非住宅）（スケルトン）（壁・天井下地不燃）外壁接触長さ（軽鉄仕様）３２７０</t>
  </si>
  <si>
    <t>トイレ（非住宅）（スケルトン）（壁・天井下地不燃）外壁接触長さ（軽鉄仕様）３５７０</t>
  </si>
  <si>
    <t>トイレ（非住宅）（スケルトン）（壁・天井下地不燃）外壁接触長さ（軽鉄仕様）２６４５</t>
  </si>
  <si>
    <t>トイレ（非住宅）（スケルトン）（壁・天井下地不燃）外壁接触長さ（軽鉄仕様）２７９５</t>
  </si>
  <si>
    <t>トイレ（非住宅）（スケルトン）（壁・天井下地不燃）外壁接触長さ（軽鉄仕様）２９４５</t>
  </si>
  <si>
    <t>トイレ（非住宅）（スケルトン）（壁・天井下地不燃）外壁接触長さ（軽鉄仕様）３０９５</t>
  </si>
  <si>
    <t>トイレ（非住宅）（スケルトン）（壁・天井下地不燃）外壁接触長さ（軽鉄仕様）３２４５</t>
  </si>
  <si>
    <t>トイレ（非住宅）（スケルトン）（壁・天井下地不燃）外壁接触長さ（軽鉄仕様）３５４５</t>
  </si>
  <si>
    <t>トイレ（非住宅）（スケルトン）（壁・天井下地不燃）外壁接触長さ（軽鉄仕様）２７００</t>
  </si>
  <si>
    <t>トイレ（非住宅）（スケルトン）（壁・天井下地不燃）外壁接触長さ（軽鉄仕様）２８５０</t>
  </si>
  <si>
    <t>トイレ（非住宅）（スケルトン）（壁・天井下地不燃）外壁接触長さ（軽鉄仕様）３０００</t>
  </si>
  <si>
    <t>トイレ（非住宅）（スケルトン）（壁・天井下地不燃）外壁接触長さ（軽鉄仕様）３１５０</t>
  </si>
  <si>
    <t>トイレ（非住宅）（スケルトン）（壁・天井下地不燃）外壁接触長さ（軽鉄仕様）３３００</t>
  </si>
  <si>
    <t>トイレ（非住宅）（スケルトン）（壁・天井下地不燃）外壁接触長さ（軽鉄仕様）３６００</t>
  </si>
  <si>
    <t>洗面室（非住宅）（スケルトン）（壁・天井下地不燃）外壁接触長さ（軽鉄仕様）２６７０</t>
  </si>
  <si>
    <t>洗面室（非住宅）（スケルトン）（壁・天井下地不燃）外壁接触長さ（軽鉄仕様）２８２０</t>
  </si>
  <si>
    <t>洗面室（非住宅）（スケルトン）（壁・天井下地不燃）外壁接触長さ（軽鉄仕様）２９７０</t>
  </si>
  <si>
    <t>洗面室（非住宅）（スケルトン）（壁・天井下地不燃）外壁接触長さ（軽鉄仕様）３１２０</t>
  </si>
  <si>
    <t>洗面室（非住宅）（スケルトン）（壁・天井下地不燃）外壁接触長さ（軽鉄仕様）３２７０</t>
  </si>
  <si>
    <t>洗面室（非住宅）（スケルトン）（壁・天井下地不燃）外壁接触長さ（軽鉄仕様）３５７０</t>
  </si>
  <si>
    <t>洗面室（非住宅）（スケルトン）（壁・天井下地不燃）外壁接触長さ（軽鉄仕様）２６４５</t>
  </si>
  <si>
    <t>洗面室（非住宅）（スケルトン）（壁・天井下地不燃）外壁接触長さ（軽鉄仕様）２７９５</t>
  </si>
  <si>
    <t>洗面室（非住宅）（スケルトン）（壁・天井下地不燃）外壁接触長さ（軽鉄仕様）２９４５</t>
  </si>
  <si>
    <t>洗面室（非住宅）（スケルトン）（壁・天井下地不燃）外壁接触長さ（軽鉄仕様）３０９５</t>
  </si>
  <si>
    <t>洗面室（非住宅）（スケルトン）（壁・天井下地不燃）外壁接触長さ（軽鉄仕様）３２４５</t>
  </si>
  <si>
    <t>洗面室（非住宅）（スケルトン）（壁・天井下地不燃）外壁接触長さ（軽鉄仕様）３５４５</t>
  </si>
  <si>
    <t>洗面室（非住宅）（スケルトン）（壁・天井下地不燃）外壁接触長さ（軽鉄仕様）２７００</t>
  </si>
  <si>
    <t>洗面室（非住宅）（スケルトン）（壁・天井下地不燃）外壁接触長さ（軽鉄仕様）２８５０</t>
  </si>
  <si>
    <t>洗面室（非住宅）（スケルトン）（壁・天井下地不燃）外壁接触長さ（軽鉄仕様）３０００</t>
  </si>
  <si>
    <t>洗面室（非住宅）（スケルトン）（壁・天井下地不燃）外壁接触長さ（軽鉄仕様）３１５０</t>
  </si>
  <si>
    <t>洗面室（非住宅）（スケルトン）（壁・天井下地不燃）外壁接触長さ（軽鉄仕様）３３００</t>
  </si>
  <si>
    <t>洗面室（非住宅）（スケルトン）（壁・天井下地不燃）外壁接触長さ（軽鉄仕様）３６００</t>
  </si>
  <si>
    <t>ホール（非住宅）（スケルトン）（壁・天井下地不燃）外壁接触長さ（軽鉄仕様）２６７０</t>
  </si>
  <si>
    <t>ホール（非住宅）（スケルトン）（壁・天井下地不燃）外壁接触長さ（軽鉄仕様）２８２０</t>
  </si>
  <si>
    <t>ホール（非住宅）（スケルトン）（壁・天井下地不燃）外壁接触長さ（軽鉄仕様）２９７０</t>
  </si>
  <si>
    <t>ホール（非住宅）（スケルトン）（壁・天井下地不燃）外壁接触長さ（軽鉄仕様）３１２０</t>
  </si>
  <si>
    <t>ホール（非住宅）（スケルトン）（壁・天井下地不燃）外壁接触長さ（軽鉄仕様）３２７０</t>
  </si>
  <si>
    <t>ホール（非住宅）（スケルトン）（壁・天井下地不燃）外壁接触長さ（軽鉄仕様）３５７０</t>
  </si>
  <si>
    <t>ホール（非住宅）（スケルトン）（壁・天井下地不燃）外壁接触長さ（軽鉄仕様）２６４５</t>
  </si>
  <si>
    <t>ホール（非住宅）（スケルトン）（壁・天井下地不燃）外壁接触長さ（軽鉄仕様）２７９５</t>
  </si>
  <si>
    <t>ホール（非住宅）（スケルトン）（壁・天井下地不燃）外壁接触長さ（軽鉄仕様）２９４５</t>
  </si>
  <si>
    <t>ホール（非住宅）（スケルトン）（壁・天井下地不燃）外壁接触長さ（軽鉄仕様）３０９５</t>
  </si>
  <si>
    <t>ホール（非住宅）（スケルトン）（壁・天井下地不燃）外壁接触長さ（軽鉄仕様）３２４５</t>
  </si>
  <si>
    <t>ホール（非住宅）（スケルトン）（壁・天井下地不燃）外壁接触長さ（軽鉄仕様）３５４５</t>
  </si>
  <si>
    <t>ホール（非住宅）（スケルトン）（壁・天井下地不燃）外壁接触長さ（軽鉄仕様）２７００</t>
  </si>
  <si>
    <t>ホール（非住宅）（スケルトン）（壁・天井下地不燃）外壁接触長さ（軽鉄仕様）２８５０</t>
  </si>
  <si>
    <t>ホール（非住宅）（スケルトン）（壁・天井下地不燃）外壁接触長さ（軽鉄仕様）３０００</t>
  </si>
  <si>
    <t>ホール（非住宅）（スケルトン）（壁・天井下地不燃）外壁接触長さ（軽鉄仕様）３１５０</t>
  </si>
  <si>
    <t>ホール（非住宅）（スケルトン）（壁・天井下地不燃）外壁接触長さ（軽鉄仕様）３３００</t>
  </si>
  <si>
    <t>ホール（非住宅）（スケルトン）（壁・天井下地不燃）外壁接触長さ（軽鉄仕様）３６００</t>
  </si>
  <si>
    <t>キッチン（非住宅）（スケルトン）（壁・天井下地不燃）外壁接触長さ（軽鉄仕様）２６７０</t>
  </si>
  <si>
    <t>キッチン（非住宅）（スケルトン）（壁・天井下地不燃）外壁接触長さ（軽鉄仕様）２８２０</t>
  </si>
  <si>
    <t>キッチン（非住宅）（スケルトン）（壁・天井下地不燃）外壁接触長さ（軽鉄仕様）２９７０</t>
  </si>
  <si>
    <t>キッチン（非住宅）（スケルトン）（壁・天井下地不燃）外壁接触長さ（軽鉄仕様）３１２０</t>
  </si>
  <si>
    <t>キッチン（非住宅）（スケルトン）（壁・天井下地不燃）外壁接触長さ（軽鉄仕様）３２７０</t>
  </si>
  <si>
    <t>キッチン（非住宅）（スケルトン）（壁・天井下地不燃）外壁接触長さ（軽鉄仕様）３５７０</t>
  </si>
  <si>
    <t>キッチン（非住宅）（スケルトン）（壁・天井下地不燃）外壁接触長さ（軽鉄仕様）２６４５</t>
  </si>
  <si>
    <t>キッチン（非住宅）（スケルトン）（壁・天井下地不燃）外壁接触長さ（軽鉄仕様）２７９５</t>
  </si>
  <si>
    <t>キッチン（非住宅）（スケルトン）（壁・天井下地不燃）外壁接触長さ（軽鉄仕様）２９４５</t>
  </si>
  <si>
    <t>キッチン（非住宅）（スケルトン）（壁・天井下地不燃）外壁接触長さ（軽鉄仕様）３０９５</t>
  </si>
  <si>
    <t>キッチン（非住宅）（スケルトン）（壁・天井下地不燃）外壁接触長さ（軽鉄仕様）３２４５</t>
  </si>
  <si>
    <t>キッチン（非住宅）（スケルトン）（壁・天井下地不燃）外壁接触長さ（軽鉄仕様）３５４５</t>
  </si>
  <si>
    <t>キッチン（非住宅）（スケルトン）（壁・天井下地不燃）外壁接触長さ（軽鉄仕様）２７００</t>
  </si>
  <si>
    <t>キッチン（非住宅）（スケルトン）（壁・天井下地不燃）外壁接触長さ（軽鉄仕様）２８５０</t>
  </si>
  <si>
    <t>キッチン（非住宅）（スケルトン）（壁・天井下地不燃）外壁接触長さ（軽鉄仕様）３０００</t>
  </si>
  <si>
    <t>キッチン（非住宅）（スケルトン）（壁・天井下地不燃）外壁接触長さ（軽鉄仕様）３１５０</t>
  </si>
  <si>
    <t>キッチン（非住宅）（スケルトン）（壁・天井下地不燃）外壁接触長さ（軽鉄仕様）３３００</t>
  </si>
  <si>
    <t>キッチン（非住宅）（スケルトン）（壁・天井下地不燃）外壁接触長さ（軽鉄仕様）３６００</t>
  </si>
  <si>
    <t>キッチン（非住宅）（スケルトン）（スーパーＨＩ３００）（壁・天井下地不燃）外壁接触長さ（軽鉄仕様）２６７０</t>
  </si>
  <si>
    <t>キッチン（非住宅）（スケルトン）（スーパーＨＩ３００）（壁・天井下地不燃）外壁接触長さ（軽鉄仕様）２８２０</t>
  </si>
  <si>
    <t>キッチン（非住宅）（スケルトン）（スーパーＨＩ３００）（壁・天井下地不燃）外壁接触長さ（軽鉄仕様）２９７０</t>
  </si>
  <si>
    <t>キッチン（非住宅）（スケルトン）（スーパーＨＩ３００）（壁・天井下地不燃）外壁接触長さ（軽鉄仕様）３１２０</t>
  </si>
  <si>
    <t>キッチン（非住宅）（スケルトン）（スーパーＨＩ３００）（壁・天井下地不燃）外壁接触長さ（軽鉄仕様）３２７０</t>
  </si>
  <si>
    <t>キッチン（非住宅）（スケルトン）（スーパーＨＩ３００）（壁・天井下地不燃）外壁接触長さ（軽鉄仕様）３５７０</t>
  </si>
  <si>
    <t>キッチン（非住宅）（スケルトン）（スーパーＨＩ３００）（壁・天井下地不燃）外壁接触長さ（軽鉄仕様）２６４５</t>
  </si>
  <si>
    <t>キッチン（非住宅）（スケルトン）（スーパーＨＩ３００）（壁・天井下地不燃）外壁接触長さ（軽鉄仕様）２７９５</t>
  </si>
  <si>
    <t>キッチン（非住宅）（スケルトン）（スーパーＨＩ３００）（壁・天井下地不燃）外壁接触長さ（軽鉄仕様）２９４５</t>
  </si>
  <si>
    <t>キッチン（非住宅）（スケルトン）（スーパーＨＩ３００）（壁・天井下地不燃）外壁接触長さ（軽鉄仕様）３０９５</t>
  </si>
  <si>
    <t>キッチン（非住宅）（スケルトン）（スーパーＨＩ３００）（壁・天井下地不燃）外壁接触長さ（軽鉄仕様）３２４５</t>
  </si>
  <si>
    <t>キッチン（非住宅）（スケルトン）（スーパーＨＩ３００）（壁・天井下地不燃）外壁接触長さ（軽鉄仕様）３５４５</t>
  </si>
  <si>
    <t>キッチン（非住宅）（スケルトン）（スーパーＨＩ３００）（壁・天井下地不燃）外壁接触長さ（軽鉄仕様）２７００</t>
  </si>
  <si>
    <t>キッチン（非住宅）（スケルトン）（スーパーＨＩ３００）（壁・天井下地不燃）外壁接触長さ（軽鉄仕様）２８５０</t>
  </si>
  <si>
    <t>キッチン（非住宅）（スケルトン）（スーパーＨＩ３００）（壁・天井下地不燃）外壁接触長さ（軽鉄仕様）３０００</t>
  </si>
  <si>
    <t>キッチン（非住宅）（スケルトン）（スーパーＨＩ３００）（壁・天井下地不燃）外壁接触長さ（軽鉄仕様）３１５０</t>
  </si>
  <si>
    <t>キッチン（非住宅）（スケルトン）（スーパーＨＩ３００）（壁・天井下地不燃）外壁接触長さ（軽鉄仕様）３３００</t>
  </si>
  <si>
    <t>キッチン（非住宅）（スケルトン）（スーパーＨＩ３００）（壁・天井下地不燃）外壁接触長さ（軽鉄仕様）３６００</t>
  </si>
  <si>
    <t>キッチン（非住宅）（スケルトン）（スーパーＨＩ６００）（壁・天井下地不燃）外壁接触長さ（軽鉄仕様）２６７０</t>
  </si>
  <si>
    <t>キッチン（非住宅）（スケルトン）（スーパーＨＩ６００）（壁・天井下地不燃）外壁接触長さ（軽鉄仕様）２８２０</t>
  </si>
  <si>
    <t>キッチン（非住宅）（スケルトン）（スーパーＨＩ６００）（壁・天井下地不燃）外壁接触長さ（軽鉄仕様）２９７０</t>
  </si>
  <si>
    <t>キッチン（非住宅）（スケルトン）（スーパーＨＩ６００）（壁・天井下地不燃）外壁接触長さ（軽鉄仕様）３１２０</t>
  </si>
  <si>
    <t>キッチン（非住宅）（スケルトン）（スーパーＨＩ６００）（壁・天井下地不燃）外壁接触長さ（軽鉄仕様）３２７０</t>
  </si>
  <si>
    <t>キッチン（非住宅）（スケルトン）（スーパーＨＩ６００）（壁・天井下地不燃）外壁接触長さ（軽鉄仕様）３５７０</t>
  </si>
  <si>
    <t>キッチン（非住宅）（スケルトン）（スーパーＨＩ６００）（壁・天井下地不燃）外壁接触長さ（軽鉄仕様）２６４５</t>
  </si>
  <si>
    <t>キッチン（非住宅）（スケルトン）（スーパーＨＩ６００）（壁・天井下地不燃）外壁接触長さ（軽鉄仕様）２７９５</t>
  </si>
  <si>
    <t>キッチン（非住宅）（スケルトン）（スーパーＨＩ６００）（壁・天井下地不燃）外壁接触長さ（軽鉄仕様）２９４５</t>
  </si>
  <si>
    <t>キッチン（非住宅）（スケルトン）（スーパーＨＩ６００）（壁・天井下地不燃）外壁接触長さ（軽鉄仕様）３０９５</t>
  </si>
  <si>
    <t>キッチン（非住宅）（スケルトン）（スーパーＨＩ６００）（壁・天井下地不燃）外壁接触長さ（軽鉄仕様）３２４５</t>
  </si>
  <si>
    <t>キッチン（非住宅）（スケルトン）（スーパーＨＩ６００）（壁・天井下地不燃）外壁接触長さ（軽鉄仕様）３５４５</t>
  </si>
  <si>
    <t>キッチン（非住宅）（スケルトン）（スーパーＨＩ６００）（壁・天井下地不燃）外壁接触長さ（軽鉄仕様）２７００</t>
  </si>
  <si>
    <t>キッチン（非住宅）（スケルトン）（スーパーＨＩ６００）（壁・天井下地不燃）外壁接触長さ（軽鉄仕様）２８５０</t>
  </si>
  <si>
    <t>キッチン（非住宅）（スケルトン）（スーパーＨＩ６００）（壁・天井下地不燃）外壁接触長さ（軽鉄仕様）３０００</t>
  </si>
  <si>
    <t>キッチン（非住宅）（スケルトン）（スーパーＨＩ６００）（壁・天井下地不燃）外壁接触長さ（軽鉄仕様）３１５０</t>
  </si>
  <si>
    <t>キッチン（非住宅）（スケルトン）（スーパーＨＩ６００）（壁・天井下地不燃）外壁接触長さ（軽鉄仕様）３３００</t>
  </si>
  <si>
    <t>キッチン（非住宅）（スケルトン）（スーパーＨＩ６００）（壁・天井下地不燃）外壁接触長さ（軽鉄仕様）３６００</t>
  </si>
  <si>
    <t>トイレ（非住宅）（スケルトン）（スーパーＨＩ３００）（壁・天井下地不燃）外壁接触長さ（軽鉄仕様）２６７０</t>
  </si>
  <si>
    <t>トイレ（非住宅）（スケルトン）（スーパーＨＩ３００）（壁・天井下地不燃）外壁接触長さ（軽鉄仕様）２８２０</t>
  </si>
  <si>
    <t>トイレ（非住宅）（スケルトン）（スーパーＨＩ３００）（壁・天井下地不燃）外壁接触長さ（軽鉄仕様）２９７０</t>
  </si>
  <si>
    <t>トイレ（非住宅）（スケルトン）（スーパーＨＩ３００）（壁・天井下地不燃）外壁接触長さ（軽鉄仕様）３１２０</t>
  </si>
  <si>
    <t>トイレ（非住宅）（スケルトン）（スーパーＨＩ３００）（壁・天井下地不燃）外壁接触長さ（軽鉄仕様）３２７０</t>
  </si>
  <si>
    <t>トイレ（非住宅）（スケルトン）（スーパーＨＩ３００）（壁・天井下地不燃）外壁接触長さ（軽鉄仕様）３５７０</t>
  </si>
  <si>
    <t>トイレ（非住宅）（スケルトン）（スーパーＨＩ３００）（壁・天井下地不燃）外壁接触長さ（軽鉄仕様）２６４５</t>
  </si>
  <si>
    <t>トイレ（非住宅）（スケルトン）（スーパーＨＩ３００）（壁・天井下地不燃）外壁接触長さ（軽鉄仕様）２７９５</t>
  </si>
  <si>
    <t>トイレ（非住宅）（スケルトン）（スーパーＨＩ３００）（壁・天井下地不燃）外壁接触長さ（軽鉄仕様）２９４５</t>
  </si>
  <si>
    <t>トイレ（非住宅）（スケルトン）（スーパーＨＩ３００）（壁・天井下地不燃）外壁接触長さ（軽鉄仕様）３０９５</t>
  </si>
  <si>
    <t>トイレ（非住宅）（スケルトン）（スーパーＨＩ３００）（壁・天井下地不燃）外壁接触長さ（軽鉄仕様）３２４５</t>
  </si>
  <si>
    <t>トイレ（非住宅）（スケルトン）（スーパーＨＩ３００）（壁・天井下地不燃）外壁接触長さ（軽鉄仕様）３５４５</t>
  </si>
  <si>
    <t>トイレ（非住宅）（スケルトン）（スーパーＨＩ３００）（壁・天井下地不燃）外壁接触長さ（軽鉄仕様）２７００</t>
  </si>
  <si>
    <t>トイレ（非住宅）（スケルトン）（スーパーＨＩ３００）（壁・天井下地不燃）外壁接触長さ（軽鉄仕様）２８５０</t>
  </si>
  <si>
    <t>トイレ（非住宅）（スケルトン）（スーパーＨＩ３００）（壁・天井下地不燃）外壁接触長さ（軽鉄仕様）３０００</t>
  </si>
  <si>
    <t>トイレ（非住宅）（スケルトン）（スーパーＨＩ３００）（壁・天井下地不燃）外壁接触長さ（軽鉄仕様）３１５０</t>
  </si>
  <si>
    <t>トイレ（非住宅）（スケルトン）（スーパーＨＩ３００）（壁・天井下地不燃）外壁接触長さ（軽鉄仕様）３３００</t>
  </si>
  <si>
    <t>トイレ（非住宅）（スケルトン）（スーパーＨＩ３００）（壁・天井下地不燃）外壁接触長さ（軽鉄仕様）３６００</t>
  </si>
  <si>
    <t>トイレ（非住宅）（スケルトン）（スーパーＨＩ６００）（壁・天井下地不燃）外壁接触長さ（軽鉄仕様）２６７０</t>
  </si>
  <si>
    <t>トイレ（非住宅）（スケルトン）（スーパーＨＩ６００）（壁・天井下地不燃）外壁接触長さ（軽鉄仕様）２８２０</t>
  </si>
  <si>
    <t>トイレ（非住宅）（スケルトン）（スーパーＨＩ６００）（壁・天井下地不燃）外壁接触長さ（軽鉄仕様）２９７０</t>
  </si>
  <si>
    <t>トイレ（非住宅）（スケルトン）（スーパーＨＩ６００）（壁・天井下地不燃）外壁接触長さ（軽鉄仕様）３１２０</t>
  </si>
  <si>
    <t>トイレ（非住宅）（スケルトン）（スーパーＨＩ６００）（壁・天井下地不燃）外壁接触長さ（軽鉄仕様）３２７０</t>
  </si>
  <si>
    <t>トイレ（非住宅）（スケルトン）（スーパーＨＩ６００）（壁・天井下地不燃）外壁接触長さ（軽鉄仕様）３５７０</t>
  </si>
  <si>
    <t>トイレ（非住宅）（スケルトン）（スーパーＨＩ６００）（壁・天井下地不燃）外壁接触長さ（軽鉄仕様）２６４５</t>
  </si>
  <si>
    <t>トイレ（非住宅）（スケルトン）（スーパーＨＩ６００）（壁・天井下地不燃）外壁接触長さ（軽鉄仕様）２７９５</t>
  </si>
  <si>
    <t>トイレ（非住宅）（スケルトン）（スーパーＨＩ６００）（壁・天井下地不燃）外壁接触長さ（軽鉄仕様）２９４５</t>
  </si>
  <si>
    <t>トイレ（非住宅）（スケルトン）（スーパーＨＩ６００）（壁・天井下地不燃）外壁接触長さ（軽鉄仕様）３０９５</t>
  </si>
  <si>
    <t>トイレ（非住宅）（スケルトン）（スーパーＨＩ６００）（壁・天井下地不燃）外壁接触長さ（軽鉄仕様）３２４５</t>
  </si>
  <si>
    <t>トイレ（非住宅）（スケルトン）（スーパーＨＩ６００）（壁・天井下地不燃）外壁接触長さ（軽鉄仕様）３５４５</t>
  </si>
  <si>
    <t>トイレ（非住宅）（スケルトン）（スーパーＨＩ６００）（壁・天井下地不燃）外壁接触長さ（軽鉄仕様）２７００</t>
  </si>
  <si>
    <t>トイレ（非住宅）（スケルトン）（スーパーＨＩ６００）（壁・天井下地不燃）外壁接触長さ（軽鉄仕様）２８５０</t>
  </si>
  <si>
    <t>トイレ（非住宅）（スケルトン）（スーパーＨＩ６００）（壁・天井下地不燃）外壁接触長さ（軽鉄仕様）３０００</t>
  </si>
  <si>
    <t>トイレ（非住宅）（スケルトン）（スーパーＨＩ６００）（壁・天井下地不燃）外壁接触長さ（軽鉄仕様）３１５０</t>
  </si>
  <si>
    <t>トイレ（非住宅）（スケルトン）（スーパーＨＩ６００）（壁・天井下地不燃）外壁接触長さ（軽鉄仕様）３３００</t>
  </si>
  <si>
    <t>トイレ（非住宅）（スケルトン）（スーパーＨＩ６００）（壁・天井下地不燃）外壁接触長さ（軽鉄仕様）３６００</t>
  </si>
  <si>
    <t>洗面室（非住宅）（スケルトン）（スーパーＨＩ３００）（壁・天井下地不燃）外壁接触長さ（軽鉄仕様）２６７０</t>
  </si>
  <si>
    <t>洗面室（非住宅）（スケルトン）（スーパーＨＩ３００）（壁・天井下地不燃）外壁接触長さ（軽鉄仕様）２８２０</t>
  </si>
  <si>
    <t>洗面室（非住宅）（スケルトン）（スーパーＨＩ３００）（壁・天井下地不燃）外壁接触長さ（軽鉄仕様）２９７０</t>
  </si>
  <si>
    <t>洗面室（非住宅）（スケルトン）（スーパーＨＩ３００）（壁・天井下地不燃）外壁接触長さ（軽鉄仕様）３１２０</t>
  </si>
  <si>
    <t>洗面室（非住宅）（スケルトン）（スーパーＨＩ３００）（壁・天井下地不燃）外壁接触長さ（軽鉄仕様）３２７０</t>
  </si>
  <si>
    <t>洗面室（非住宅）（スケルトン）（スーパーＨＩ３００）（壁・天井下地不燃）外壁接触長さ（軽鉄仕様）３５７０</t>
  </si>
  <si>
    <t>洗面室（非住宅）（スケルトン）（スーパーＨＩ３００）（壁・天井下地不燃）外壁接触長さ（軽鉄仕様）２６４５</t>
  </si>
  <si>
    <t>洗面室（非住宅）（スケルトン）（スーパーＨＩ３００）（壁・天井下地不燃）外壁接触長さ（軽鉄仕様）２７９５</t>
  </si>
  <si>
    <t>洗面室（非住宅）（スケルトン）（スーパーＨＩ３００）（壁・天井下地不燃）外壁接触長さ（軽鉄仕様）２９４５</t>
  </si>
  <si>
    <t>洗面室（非住宅）（スケルトン）（スーパーＨＩ３００）（壁・天井下地不燃）外壁接触長さ（軽鉄仕様）３０９５</t>
  </si>
  <si>
    <t>洗面室（非住宅）（スケルトン）（スーパーＨＩ３００）（壁・天井下地不燃）外壁接触長さ（軽鉄仕様）３２４５</t>
  </si>
  <si>
    <t>洗面室（非住宅）（スケルトン）（スーパーＨＩ３００）（壁・天井下地不燃）外壁接触長さ（軽鉄仕様）３５４５</t>
  </si>
  <si>
    <t>洗面室（非住宅）（スケルトン）（スーパーＨＩ３００）（壁・天井下地不燃）外壁接触長さ（軽鉄仕様）２７００</t>
  </si>
  <si>
    <t>洗面室（非住宅）（スケルトン）（スーパーＨＩ３００）（壁・天井下地不燃）外壁接触長さ（軽鉄仕様）２８５０</t>
  </si>
  <si>
    <t>洗面室（非住宅）（スケルトン）（スーパーＨＩ３００）（壁・天井下地不燃）外壁接触長さ（軽鉄仕様）３０００</t>
  </si>
  <si>
    <t>洗面室（非住宅）（スケルトン）（スーパーＨＩ３００）（壁・天井下地不燃）外壁接触長さ（軽鉄仕様）３１５０</t>
  </si>
  <si>
    <t>洗面室（非住宅）（スケルトン）（スーパーＨＩ３００）（壁・天井下地不燃）外壁接触長さ（軽鉄仕様）３３００</t>
  </si>
  <si>
    <t>洗面室（非住宅）（スケルトン）（スーパーＨＩ３００）（壁・天井下地不燃）外壁接触長さ（軽鉄仕様）３６００</t>
  </si>
  <si>
    <t>洗面室（非住宅）（スケルトン）（スーパーＨＩ６００）（壁・天井下地不燃）外壁接触長さ（軽鉄仕様）２６７０</t>
  </si>
  <si>
    <t>洗面室（非住宅）（スケルトン）（スーパーＨＩ６００）（壁・天井下地不燃）外壁接触長さ（軽鉄仕様）２８２０</t>
  </si>
  <si>
    <t>洗面室（非住宅）（スケルトン）（スーパーＨＩ６００）（壁・天井下地不燃）外壁接触長さ（軽鉄仕様）２９７０</t>
  </si>
  <si>
    <t>洗面室（非住宅）（スケルトン）（スーパーＨＩ６００）（壁・天井下地不燃）外壁接触長さ（軽鉄仕様）３１２０</t>
  </si>
  <si>
    <t>洗面室（非住宅）（スケルトン）（スーパーＨＩ６００）（壁・天井下地不燃）外壁接触長さ（軽鉄仕様）３２７０</t>
  </si>
  <si>
    <t>洗面室（非住宅）（スケルトン）（スーパーＨＩ６００）（壁・天井下地不燃）外壁接触長さ（軽鉄仕様）３５７０</t>
  </si>
  <si>
    <t>洗面室（非住宅）（スケルトン）（スーパーＨＩ６００）（壁・天井下地不燃）外壁接触長さ（軽鉄仕様）２６４５</t>
  </si>
  <si>
    <t>洗面室（非住宅）（スケルトン）（スーパーＨＩ６００）（壁・天井下地不燃）外壁接触長さ（軽鉄仕様）２７９５</t>
  </si>
  <si>
    <t>洗面室（非住宅）（スケルトン）（スーパーＨＩ６００）（壁・天井下地不燃）外壁接触長さ（軽鉄仕様）２９４５</t>
  </si>
  <si>
    <t>洗面室（非住宅）（スケルトン）（スーパーＨＩ６００）（壁・天井下地不燃）外壁接触長さ（軽鉄仕様）３０９５</t>
  </si>
  <si>
    <t>洗面室（非住宅）（スケルトン）（スーパーＨＩ６００）（壁・天井下地不燃）外壁接触長さ（軽鉄仕様）３２４５</t>
  </si>
  <si>
    <t>洗面室（非住宅）（スケルトン）（スーパーＨＩ６００）（壁・天井下地不燃）外壁接触長さ（軽鉄仕様）３５４５</t>
  </si>
  <si>
    <t>洗面室（非住宅）（スケルトン）（スーパーＨＩ６００）（壁・天井下地不燃）外壁接触長さ（軽鉄仕様）２７００</t>
  </si>
  <si>
    <t>洗面室（非住宅）（スケルトン）（スーパーＨＩ６００）（壁・天井下地不燃）外壁接触長さ（軽鉄仕様）２８５０</t>
  </si>
  <si>
    <t>洗面室（非住宅）（スケルトン）（スーパーＨＩ６００）（壁・天井下地不燃）外壁接触長さ（軽鉄仕様）３０００</t>
  </si>
  <si>
    <t>洗面室（非住宅）（スケルトン）（スーパーＨＩ６００）（壁・天井下地不燃）外壁接触長さ（軽鉄仕様）３１５０</t>
  </si>
  <si>
    <t>洗面室（非住宅）（スケルトン）（スーパーＨＩ６００）（壁・天井下地不燃）外壁接触長さ（軽鉄仕様）３３００</t>
  </si>
  <si>
    <t>洗面室（非住宅）（スケルトン）（スーパーＨＩ６００）（壁・天井下地不燃）外壁接触長さ（軽鉄仕様）３６００</t>
  </si>
  <si>
    <t>ホール（非住宅）（スケルトン）（スーパーＨＩ３００）（壁・天井下地不燃）外壁接触長さ（軽鉄仕様）２６７０</t>
  </si>
  <si>
    <t>ホール（非住宅）（スケルトン）（スーパーＨＩ３００）（壁・天井下地不燃）外壁接触長さ（軽鉄仕様）２８２０</t>
  </si>
  <si>
    <t>ホール（非住宅）（スケルトン）（スーパーＨＩ３００）（壁・天井下地不燃）外壁接触長さ（軽鉄仕様）２９７０</t>
  </si>
  <si>
    <t>ホール（非住宅）（スケルトン）（スーパーＨＩ３００）（壁・天井下地不燃）外壁接触長さ（軽鉄仕様）３１２０</t>
  </si>
  <si>
    <t>ホール（非住宅）（スケルトン）（スーパーＨＩ３００）（壁・天井下地不燃）外壁接触長さ（軽鉄仕様）３２７０</t>
  </si>
  <si>
    <t>ホール（非住宅）（スケルトン）（スーパーＨＩ３００）（壁・天井下地不燃）外壁接触長さ（軽鉄仕様）３５７０</t>
  </si>
  <si>
    <t>ホール（非住宅）（スケルトン）（スーパーＨＩ３００）（壁・天井下地不燃）外壁接触長さ（軽鉄仕様）２６４５</t>
  </si>
  <si>
    <t>ホール（非住宅）（スケルトン）（スーパーＨＩ３００）（壁・天井下地不燃）外壁接触長さ（軽鉄仕様）２７９５</t>
  </si>
  <si>
    <t>ホール（非住宅）（スケルトン）（スーパーＨＩ３００）（壁・天井下地不燃）外壁接触長さ（軽鉄仕様）２９４５</t>
  </si>
  <si>
    <t>ホール（非住宅）（スケルトン）（スーパーＨＩ３００）（壁・天井下地不燃）外壁接触長さ（軽鉄仕様）３０９５</t>
  </si>
  <si>
    <t>ホール（非住宅）（スケルトン）（スーパーＨＩ３００）（壁・天井下地不燃）外壁接触長さ（軽鉄仕様）３２４５</t>
  </si>
  <si>
    <t>ホール（非住宅）（スケルトン）（スーパーＨＩ３００）（壁・天井下地不燃）外壁接触長さ（軽鉄仕様）３５４５</t>
  </si>
  <si>
    <t>ホール（非住宅）（スケルトン）（スーパーＨＩ３００）（壁・天井下地不燃）外壁接触長さ（軽鉄仕様）２７００</t>
  </si>
  <si>
    <t>ホール（非住宅）（スケルトン）（スーパーＨＩ３００）（壁・天井下地不燃）外壁接触長さ（軽鉄仕様）２８５０</t>
  </si>
  <si>
    <t>ホール（非住宅）（スケルトン）（スーパーＨＩ３００）（壁・天井下地不燃）外壁接触長さ（軽鉄仕様）３０００</t>
  </si>
  <si>
    <t>ホール（非住宅）（スケルトン）（スーパーＨＩ３００）（壁・天井下地不燃）外壁接触長さ（軽鉄仕様）３１５０</t>
  </si>
  <si>
    <t>ホール（非住宅）（スケルトン）（スーパーＨＩ３００）（壁・天井下地不燃）外壁接触長さ（軽鉄仕様）３３００</t>
  </si>
  <si>
    <t>ホール（非住宅）（スケルトン）（スーパーＨＩ３００）（壁・天井下地不燃）外壁接触長さ（軽鉄仕様）３６００</t>
  </si>
  <si>
    <t>ホール（非住宅）（スケルトン）（スーパーＨＩ６００）（壁・天井下地不燃）外壁接触長さ（軽鉄仕様）２６７０</t>
  </si>
  <si>
    <t>ホール（非住宅）（スケルトン）（スーパーＨＩ６００）（壁・天井下地不燃）外壁接触長さ（軽鉄仕様）２８２０</t>
  </si>
  <si>
    <t>ホール（非住宅）（スケルトン）（スーパーＨＩ６００）（壁・天井下地不燃）外壁接触長さ（軽鉄仕様）２９７０</t>
  </si>
  <si>
    <t>ホール（非住宅）（スケルトン）（スーパーＨＩ６００）（壁・天井下地不燃）外壁接触長さ（軽鉄仕様）３１２０</t>
  </si>
  <si>
    <t>ホール（非住宅）（スケルトン）（スーパーＨＩ６００）（壁・天井下地不燃）外壁接触長さ（軽鉄仕様）３２７０</t>
  </si>
  <si>
    <t>ホール（非住宅）（スケルトン）（スーパーＨＩ６００）（壁・天井下地不燃）外壁接触長さ（軽鉄仕様）３５７０</t>
  </si>
  <si>
    <t>ホール（非住宅）（スケルトン）（スーパーＨＩ６００）（壁・天井下地不燃）外壁接触長さ（軽鉄仕様）２６４５</t>
  </si>
  <si>
    <t>ホール（非住宅）（スケルトン）（スーパーＨＩ６００）（壁・天井下地不燃）外壁接触長さ（軽鉄仕様）２７９５</t>
  </si>
  <si>
    <t>ホール（非住宅）（スケルトン）（スーパーＨＩ６００）（壁・天井下地不燃）外壁接触長さ（軽鉄仕様）２９４５</t>
  </si>
  <si>
    <t>ホール（非住宅）（スケルトン）（スーパーＨＩ６００）（壁・天井下地不燃）外壁接触長さ（軽鉄仕様）３０９５</t>
  </si>
  <si>
    <t>ホール（非住宅）（スケルトン）（スーパーＨＩ６００）（壁・天井下地不燃）外壁接触長さ（軽鉄仕様）３２４５</t>
  </si>
  <si>
    <t>ホール（非住宅）（スケルトン）（スーパーＨＩ６００）（壁・天井下地不燃）外壁接触長さ（軽鉄仕様）３５４５</t>
  </si>
  <si>
    <t>ホール（非住宅）（スケルトン）（スーパーＨＩ６００）（壁・天井下地不燃）外壁接触長さ（軽鉄仕様）２７００</t>
  </si>
  <si>
    <t>ホール（非住宅）（スケルトン）（スーパーＨＩ６００）（壁・天井下地不燃）外壁接触長さ（軽鉄仕様）２８５０</t>
  </si>
  <si>
    <t>ホール（非住宅）（スケルトン）（スーパーＨＩ６００）（壁・天井下地不燃）外壁接触長さ（軽鉄仕様）３０００</t>
  </si>
  <si>
    <t>ホール（非住宅）（スケルトン）（スーパーＨＩ６００）（壁・天井下地不燃）外壁接触長さ（軽鉄仕様）３１５０</t>
  </si>
  <si>
    <t>ホール（非住宅）（スケルトン）（スーパーＨＩ６００）（壁・天井下地不燃）外壁接触長さ（軽鉄仕様）３３００</t>
  </si>
  <si>
    <t>ホール（非住宅）（スケルトン）（スーパーＨＩ６００）（壁・天井下地不燃）外壁接触長さ（軽鉄仕様）３６００</t>
  </si>
  <si>
    <t>店舗（壁・天井下地不燃なし）外壁接触長さ（軽鉄仕様なし）２６７０</t>
  </si>
  <si>
    <t>店舗（壁・天井下地不燃なし）外壁接触長さ（軽鉄仕様なし）２８２０</t>
  </si>
  <si>
    <t>店舗（壁・天井下地不燃なし）外壁接触長さ（軽鉄仕様なし）２９７０</t>
  </si>
  <si>
    <t>店舗（壁・天井下地不燃なし）外壁接触長さ（軽鉄仕様なし）３１２０</t>
  </si>
  <si>
    <t>店舗（壁・天井下地不燃なし）外壁接触長さ（軽鉄仕様なし）３２７０</t>
  </si>
  <si>
    <t>店舗（壁・天井下地不燃なし）外壁接触長さ（軽鉄仕様なし）３５７０</t>
  </si>
  <si>
    <t>店舗（壁・天井下地不燃なし）外壁接触長さ（軽鉄仕様なし）２６４５</t>
  </si>
  <si>
    <t>店舗（壁・天井下地不燃なし）外壁接触長さ（軽鉄仕様なし）２７９５</t>
  </si>
  <si>
    <t>店舗（壁・天井下地不燃なし）外壁接触長さ（軽鉄仕様なし）２９４５</t>
  </si>
  <si>
    <t>店舗（壁・天井下地不燃なし）外壁接触長さ（軽鉄仕様なし）３０９５</t>
  </si>
  <si>
    <t>店舗（壁・天井下地不燃なし）外壁接触長さ（軽鉄仕様なし）３２４５</t>
  </si>
  <si>
    <t>店舗（壁・天井下地不燃なし）外壁接触長さ（軽鉄仕様なし）３５４５</t>
  </si>
  <si>
    <t>事務所（壁・天井下地不燃なし）外壁接触長さ（軽鉄仕様なし）２６７０</t>
  </si>
  <si>
    <t>事務所（壁・天井下地不燃なし）外壁接触長さ（軽鉄仕様なし）２８２０</t>
  </si>
  <si>
    <t>事務所（壁・天井下地不燃なし）外壁接触長さ（軽鉄仕様なし）２９７０</t>
  </si>
  <si>
    <t>事務所（壁・天井下地不燃なし）外壁接触長さ（軽鉄仕様なし）３１２０</t>
  </si>
  <si>
    <t>事務所（壁・天井下地不燃なし）外壁接触長さ（軽鉄仕様なし）３２７０</t>
  </si>
  <si>
    <t>事務所（壁・天井下地不燃なし）外壁接触長さ（軽鉄仕様なし）３５７０</t>
  </si>
  <si>
    <t>事務所（壁・天井下地不燃なし）外壁接触長さ（軽鉄仕様なし）２６４５</t>
  </si>
  <si>
    <t>事務所（壁・天井下地不燃なし）外壁接触長さ（軽鉄仕様なし）２７９５</t>
  </si>
  <si>
    <t>事務所（壁・天井下地不燃なし）外壁接触長さ（軽鉄仕様なし）２９４５</t>
  </si>
  <si>
    <t>事務所（壁・天井下地不燃なし）外壁接触長さ（軽鉄仕様なし）３０９５</t>
  </si>
  <si>
    <t>事務所（壁・天井下地不燃なし）外壁接触長さ（軽鉄仕様なし）３２４５</t>
  </si>
  <si>
    <t>事務所（壁・天井下地不燃なし）外壁接触長さ（軽鉄仕様なし）３５４５</t>
  </si>
  <si>
    <t>教室（壁・天井下地不燃なし）外壁接触長さ（軽鉄仕様なし）２６７０</t>
  </si>
  <si>
    <t>教室（壁・天井下地不燃なし）外壁接触長さ（軽鉄仕様なし）２８２０</t>
  </si>
  <si>
    <t>教室（壁・天井下地不燃なし）外壁接触長さ（軽鉄仕様なし）２９７０</t>
  </si>
  <si>
    <t>教室（壁・天井下地不燃なし）外壁接触長さ（軽鉄仕様なし）３１２０</t>
  </si>
  <si>
    <t>教室（壁・天井下地不燃なし）外壁接触長さ（軽鉄仕様なし）３２７０</t>
  </si>
  <si>
    <t>教室（壁・天井下地不燃なし）外壁接触長さ（軽鉄仕様なし）３５７０</t>
  </si>
  <si>
    <t>教室（壁・天井下地不燃なし）外壁接触長さ（軽鉄仕様なし）２６４５</t>
  </si>
  <si>
    <t>教室（壁・天井下地不燃なし）外壁接触長さ（軽鉄仕様なし）２７９５</t>
  </si>
  <si>
    <t>教室（壁・天井下地不燃なし）外壁接触長さ（軽鉄仕様なし）２９４５</t>
  </si>
  <si>
    <t>教室（壁・天井下地不燃なし）外壁接触長さ（軽鉄仕様なし）３０９５</t>
  </si>
  <si>
    <t>教室（壁・天井下地不燃なし）外壁接触長さ（軽鉄仕様なし）３２４５</t>
  </si>
  <si>
    <t>教室（壁・天井下地不燃なし）外壁接触長さ（軽鉄仕様なし）３５４５</t>
  </si>
  <si>
    <t>店舗（スーパーＨＩ３００）（壁・天井下地不燃なし）外壁接触長さ（軽鉄仕様なし）２６７０</t>
  </si>
  <si>
    <t>店舗（スーパーＨＩ３００）（壁・天井下地不燃なし）外壁接触長さ（軽鉄仕様なし）２８２０</t>
  </si>
  <si>
    <t>店舗（スーパーＨＩ３００）（壁・天井下地不燃なし）外壁接触長さ（軽鉄仕様なし）２９７０</t>
  </si>
  <si>
    <t>店舗（スーパーＨＩ３００）（壁・天井下地不燃なし）外壁接触長さ（軽鉄仕様なし）３１２０</t>
  </si>
  <si>
    <t>店舗（スーパーＨＩ３００）（壁・天井下地不燃なし）外壁接触長さ（軽鉄仕様なし）３２７０</t>
  </si>
  <si>
    <t>店舗（スーパーＨＩ３００）（壁・天井下地不燃なし）外壁接触長さ（軽鉄仕様なし）３５７０</t>
  </si>
  <si>
    <t>店舗（スーパーＨＩ３００）（壁・天井下地不燃なし）外壁接触長さ（軽鉄仕様なし）２６４５</t>
  </si>
  <si>
    <t>店舗（スーパーＨＩ３００）（壁・天井下地不燃なし）外壁接触長さ（軽鉄仕様なし）２７９５</t>
  </si>
  <si>
    <t>店舗（スーパーＨＩ３００）（壁・天井下地不燃なし）外壁接触長さ（軽鉄仕様なし）２９４５</t>
  </si>
  <si>
    <t>店舗（スーパーＨＩ３００）（壁・天井下地不燃なし）外壁接触長さ（軽鉄仕様なし）３０９５</t>
  </si>
  <si>
    <t>店舗（スーパーＨＩ３００）（壁・天井下地不燃なし）外壁接触長さ（軽鉄仕様なし）３２４５</t>
  </si>
  <si>
    <t>店舗（スーパーＨＩ３００）（壁・天井下地不燃なし）外壁接触長さ（軽鉄仕様なし）３５４５</t>
  </si>
  <si>
    <t>事務所（スーパーＨＩ３００）（壁・天井下地不燃なし）外壁接触長さ（軽鉄仕様なし）２６７０</t>
  </si>
  <si>
    <t>事務所（スーパーＨＩ３００）（壁・天井下地不燃なし）外壁接触長さ（軽鉄仕様なし）２８２０</t>
  </si>
  <si>
    <t>事務所（スーパーＨＩ３００）（壁・天井下地不燃なし）外壁接触長さ（軽鉄仕様なし）２９７０</t>
  </si>
  <si>
    <t>事務所（スーパーＨＩ３００）（壁・天井下地不燃なし）外壁接触長さ（軽鉄仕様なし）３１２０</t>
  </si>
  <si>
    <t>事務所（スーパーＨＩ３００）（壁・天井下地不燃なし）外壁接触長さ（軽鉄仕様なし）３２７０</t>
  </si>
  <si>
    <t>事務所（スーパーＨＩ３００）（壁・天井下地不燃なし）外壁接触長さ（軽鉄仕様なし）３５７０</t>
  </si>
  <si>
    <t>事務所（スーパーＨＩ３００）（壁・天井下地不燃なし）外壁接触長さ（軽鉄仕様なし）２６４５</t>
  </si>
  <si>
    <t>事務所（スーパーＨＩ３００）（壁・天井下地不燃なし）外壁接触長さ（軽鉄仕様なし）２７９５</t>
  </si>
  <si>
    <t>事務所（スーパーＨＩ３００）（壁・天井下地不燃なし）外壁接触長さ（軽鉄仕様なし）２９４５</t>
  </si>
  <si>
    <t>事務所（スーパーＨＩ３００）（壁・天井下地不燃なし）外壁接触長さ（軽鉄仕様なし）３０９５</t>
  </si>
  <si>
    <t>事務所（スーパーＨＩ３００）（壁・天井下地不燃なし）外壁接触長さ（軽鉄仕様なし）３２４５</t>
  </si>
  <si>
    <t>事務所（スーパーＨＩ３００）（壁・天井下地不燃なし）外壁接触長さ（軽鉄仕様なし）３５４５</t>
  </si>
  <si>
    <t>教室（スーパーＨＩ３００）（壁・天井下地不燃なし）外壁接触長さ（軽鉄仕様なし）２６７０</t>
  </si>
  <si>
    <t>教室（スーパーＨＩ３００）（壁・天井下地不燃なし）外壁接触長さ（軽鉄仕様なし）２８２０</t>
  </si>
  <si>
    <t>教室（スーパーＨＩ３００）（壁・天井下地不燃なし）外壁接触長さ（軽鉄仕様なし）２９７０</t>
  </si>
  <si>
    <t>教室（スーパーＨＩ３００）（壁・天井下地不燃なし）外壁接触長さ（軽鉄仕様なし）３１２０</t>
  </si>
  <si>
    <t>教室（スーパーＨＩ３００）（壁・天井下地不燃なし）外壁接触長さ（軽鉄仕様なし）３２７０</t>
  </si>
  <si>
    <t>教室（スーパーＨＩ３００）（壁・天井下地不燃なし）外壁接触長さ（軽鉄仕様なし）３５７０</t>
  </si>
  <si>
    <t>教室（スーパーＨＩ３００）（壁・天井下地不燃なし）外壁接触長さ（軽鉄仕様なし）２６４５</t>
  </si>
  <si>
    <t>教室（スーパーＨＩ３００）（壁・天井下地不燃なし）外壁接触長さ（軽鉄仕様なし）２７９５</t>
  </si>
  <si>
    <t>教室（スーパーＨＩ３００）（壁・天井下地不燃なし）外壁接触長さ（軽鉄仕様なし）２９４５</t>
  </si>
  <si>
    <t>教室（スーパーＨＩ３００）（壁・天井下地不燃なし）外壁接触長さ（軽鉄仕様なし）３０９５</t>
  </si>
  <si>
    <t>教室（スーパーＨＩ３００）（壁・天井下地不燃なし）外壁接触長さ（軽鉄仕様なし）３２４５</t>
  </si>
  <si>
    <t>教室（スーパーＨＩ３００）（壁・天井下地不燃なし）外壁接触長さ（軽鉄仕様なし）３５４５</t>
  </si>
  <si>
    <t>店舗（スーパーＨＩ６００）（壁・天井下地不燃なし）外壁接触長さ（軽鉄仕様なし）２６７０</t>
  </si>
  <si>
    <t>店舗（スーパーＨＩ６００）（壁・天井下地不燃なし）外壁接触長さ（軽鉄仕様なし）２８２０</t>
  </si>
  <si>
    <t>店舗（スーパーＨＩ６００）（壁・天井下地不燃なし）外壁接触長さ（軽鉄仕様なし）２９７０</t>
  </si>
  <si>
    <t>店舗（スーパーＨＩ６００）（壁・天井下地不燃なし）外壁接触長さ（軽鉄仕様なし）３１２０</t>
  </si>
  <si>
    <t>店舗（スーパーＨＩ６００）（壁・天井下地不燃なし）外壁接触長さ（軽鉄仕様なし）３２７０</t>
  </si>
  <si>
    <t>店舗（スーパーＨＩ６００）（壁・天井下地不燃なし）外壁接触長さ（軽鉄仕様なし）３５７０</t>
  </si>
  <si>
    <t>店舗（スーパーＨＩ６００）（壁・天井下地不燃なし）外壁接触長さ（軽鉄仕様なし）２６４５</t>
  </si>
  <si>
    <t>店舗（スーパーＨＩ６００）（壁・天井下地不燃なし）外壁接触長さ（軽鉄仕様なし）２７９５</t>
  </si>
  <si>
    <t>店舗（スーパーＨＩ６００）（壁・天井下地不燃なし）外壁接触長さ（軽鉄仕様なし）２９４５</t>
  </si>
  <si>
    <t>店舗（スーパーＨＩ６００）（壁・天井下地不燃なし）外壁接触長さ（軽鉄仕様なし）３０９５</t>
  </si>
  <si>
    <t>店舗（スーパーＨＩ６００）（壁・天井下地不燃なし）外壁接触長さ（軽鉄仕様なし）３２４５</t>
  </si>
  <si>
    <t>店舗（スーパーＨＩ６００）（壁・天井下地不燃なし）外壁接触長さ（軽鉄仕様なし）３５４５</t>
  </si>
  <si>
    <t>事務所（スーパーＨＩ６００）（壁・天井下地不燃なし）外壁接触長さ（軽鉄仕様なし）２６７０</t>
  </si>
  <si>
    <t>事務所（スーパーＨＩ６００）（壁・天井下地不燃なし）外壁接触長さ（軽鉄仕様なし）２８２０</t>
  </si>
  <si>
    <t>事務所（スーパーＨＩ６００）（壁・天井下地不燃なし）外壁接触長さ（軽鉄仕様なし）２９７０</t>
  </si>
  <si>
    <t>事務所（スーパーＨＩ６００）（壁・天井下地不燃なし）外壁接触長さ（軽鉄仕様なし）３１２０</t>
  </si>
  <si>
    <t>事務所（スーパーＨＩ６００）（壁・天井下地不燃なし）外壁接触長さ（軽鉄仕様なし）３２７０</t>
  </si>
  <si>
    <t>事務所（スーパーＨＩ６００）（壁・天井下地不燃なし）外壁接触長さ（軽鉄仕様なし）３５７０</t>
  </si>
  <si>
    <t>事務所（スーパーＨＩ６００）（壁・天井下地不燃なし）外壁接触長さ（軽鉄仕様なし）２６４５</t>
  </si>
  <si>
    <t>事務所（スーパーＨＩ６００）（壁・天井下地不燃なし）外壁接触長さ（軽鉄仕様なし）２７９５</t>
  </si>
  <si>
    <t>事務所（スーパーＨＩ６００）（壁・天井下地不燃なし）外壁接触長さ（軽鉄仕様なし）２９４５</t>
  </si>
  <si>
    <t>事務所（スーパーＨＩ６００）（壁・天井下地不燃なし）外壁接触長さ（軽鉄仕様なし）３０９５</t>
  </si>
  <si>
    <t>事務所（スーパーＨＩ６００）（壁・天井下地不燃なし）外壁接触長さ（軽鉄仕様なし）３２４５</t>
  </si>
  <si>
    <t>事務所（スーパーＨＩ６００）（壁・天井下地不燃なし）外壁接触長さ（軽鉄仕様なし）３５４５</t>
  </si>
  <si>
    <t>教室（スーパーＨＩ６００）（壁・天井下地不燃なし）外壁接触長さ（軽鉄仕様なし）２６７０</t>
  </si>
  <si>
    <t>教室（スーパーＨＩ６００）（壁・天井下地不燃なし）外壁接触長さ（軽鉄仕様なし）２８２０</t>
  </si>
  <si>
    <t>教室（スーパーＨＩ６００）（壁・天井下地不燃なし）外壁接触長さ（軽鉄仕様なし）２９７０</t>
  </si>
  <si>
    <t>教室（スーパーＨＩ６００）（壁・天井下地不燃なし）外壁接触長さ（軽鉄仕様なし）３１２０</t>
  </si>
  <si>
    <t>教室（スーパーＨＩ６００）（壁・天井下地不燃なし）外壁接触長さ（軽鉄仕様なし）３２７０</t>
  </si>
  <si>
    <t>教室（スーパーＨＩ６００）（壁・天井下地不燃なし）外壁接触長さ（軽鉄仕様なし）３５７０</t>
  </si>
  <si>
    <t>教室（スーパーＨＩ６００）（壁・天井下地不燃なし）外壁接触長さ（軽鉄仕様なし）２６４５</t>
  </si>
  <si>
    <t>教室（スーパーＨＩ６００）（壁・天井下地不燃なし）外壁接触長さ（軽鉄仕様なし）２７９５</t>
  </si>
  <si>
    <t>教室（スーパーＨＩ６００）（壁・天井下地不燃なし）外壁接触長さ（軽鉄仕様なし）２９４５</t>
  </si>
  <si>
    <t>教室（スーパーＨＩ６００）（壁・天井下地不燃なし）外壁接触長さ（軽鉄仕様なし）３０９５</t>
  </si>
  <si>
    <t>教室（スーパーＨＩ６００）（壁・天井下地不燃なし）外壁接触長さ（軽鉄仕様なし）３２４５</t>
  </si>
  <si>
    <t>教室（スーパーＨＩ６００）（壁・天井下地不燃なし）外壁接触長さ（軽鉄仕様なし）３５４５</t>
  </si>
  <si>
    <t>店舗（壁・天井下地不燃なし）外壁接触長さ（軽鉄仕様なし）２７００</t>
  </si>
  <si>
    <t>店舗（壁・天井下地不燃なし）外壁接触長さ（軽鉄仕様なし）２８５０</t>
  </si>
  <si>
    <t>店舗（壁・天井下地不燃なし）外壁接触長さ（軽鉄仕様なし）３０００</t>
  </si>
  <si>
    <t>店舗（壁・天井下地不燃なし）外壁接触長さ（軽鉄仕様なし）３１５０</t>
  </si>
  <si>
    <t>店舗（壁・天井下地不燃なし）外壁接触長さ（軽鉄仕様なし）３３００</t>
  </si>
  <si>
    <t>店舗（壁・天井下地不燃なし）外壁接触長さ（軽鉄仕様なし）３６００</t>
  </si>
  <si>
    <t>事務所（壁・天井下地不燃なし）外壁接触長さ（軽鉄仕様なし）２７００</t>
  </si>
  <si>
    <t>事務所（壁・天井下地不燃なし）外壁接触長さ（軽鉄仕様なし）２８５０</t>
  </si>
  <si>
    <t>事務所（壁・天井下地不燃なし）外壁接触長さ（軽鉄仕様なし）３０００</t>
  </si>
  <si>
    <t>事務所（壁・天井下地不燃なし）外壁接触長さ（軽鉄仕様なし）３１５０</t>
  </si>
  <si>
    <t>事務所（壁・天井下地不燃なし）外壁接触長さ（軽鉄仕様なし）３３００</t>
  </si>
  <si>
    <t>事務所（壁・天井下地不燃なし）外壁接触長さ（軽鉄仕様なし）３６００</t>
  </si>
  <si>
    <t>教室（壁・天井下地不燃なし）外壁接触長さ（軽鉄仕様なし）２７００</t>
  </si>
  <si>
    <t>教室（壁・天井下地不燃なし）外壁接触長さ（軽鉄仕様なし）２８５０</t>
  </si>
  <si>
    <t>教室（壁・天井下地不燃なし）外壁接触長さ（軽鉄仕様なし）３０００</t>
  </si>
  <si>
    <t>教室（壁・天井下地不燃なし）外壁接触長さ（軽鉄仕様なし）３１５０</t>
  </si>
  <si>
    <t>教室（壁・天井下地不燃なし）外壁接触長さ（軽鉄仕様なし）３３００</t>
  </si>
  <si>
    <t>教室（壁・天井下地不燃なし）外壁接触長さ（軽鉄仕様なし）３６００</t>
  </si>
  <si>
    <t>店舗（スーパーＨＩ３００）（壁・天井下地不燃なし）外壁接触長さ（軽鉄仕様なし）２７００</t>
  </si>
  <si>
    <t>店舗（スーパーＨＩ３００）（壁・天井下地不燃なし）外壁接触長さ（軽鉄仕様なし）２８５０</t>
  </si>
  <si>
    <t>店舗（スーパーＨＩ３００）（壁・天井下地不燃なし）外壁接触長さ（軽鉄仕様なし）３０００</t>
  </si>
  <si>
    <t>店舗（スーパーＨＩ３００）（壁・天井下地不燃なし）外壁接触長さ（軽鉄仕様なし）３１５０</t>
  </si>
  <si>
    <t>店舗（スーパーＨＩ３００）（壁・天井下地不燃なし）外壁接触長さ（軽鉄仕様なし）３３００</t>
  </si>
  <si>
    <t>店舗（スーパーＨＩ３００）（壁・天井下地不燃なし）外壁接触長さ（軽鉄仕様なし）３６００</t>
  </si>
  <si>
    <t>事務所（スーパーＨＩ３００）（壁・天井下地不燃なし）外壁接触長さ（軽鉄仕様なし）２７００</t>
  </si>
  <si>
    <t>事務所（スーパーＨＩ３００）（壁・天井下地不燃なし）外壁接触長さ（軽鉄仕様なし）２８５０</t>
  </si>
  <si>
    <t>事務所（スーパーＨＩ３００）（壁・天井下地不燃なし）外壁接触長さ（軽鉄仕様なし）３０００</t>
  </si>
  <si>
    <t>事務所（スーパーＨＩ３００）（壁・天井下地不燃なし）外壁接触長さ（軽鉄仕様なし）３１５０</t>
  </si>
  <si>
    <t>事務所（スーパーＨＩ３００）（壁・天井下地不燃なし）外壁接触長さ（軽鉄仕様なし）３３００</t>
  </si>
  <si>
    <t>事務所（スーパーＨＩ３００）（壁・天井下地不燃なし）外壁接触長さ（軽鉄仕様なし）３６００</t>
  </si>
  <si>
    <t>教室（スーパーＨＩ３００）（壁・天井下地不燃なし）外壁接触長さ（軽鉄仕様なし）２７００</t>
  </si>
  <si>
    <t>教室（スーパーＨＩ３００）（壁・天井下地不燃なし）外壁接触長さ（軽鉄仕様なし）２８５０</t>
  </si>
  <si>
    <t>教室（スーパーＨＩ３００）（壁・天井下地不燃なし）外壁接触長さ（軽鉄仕様なし）３０００</t>
  </si>
  <si>
    <t>教室（スーパーＨＩ３００）（壁・天井下地不燃なし）外壁接触長さ（軽鉄仕様なし）３１５０</t>
  </si>
  <si>
    <t>教室（スーパーＨＩ３００）（壁・天井下地不燃なし）外壁接触長さ（軽鉄仕様なし）３３００</t>
  </si>
  <si>
    <t>教室（スーパーＨＩ３００）（壁・天井下地不燃なし）外壁接触長さ（軽鉄仕様なし）３６００</t>
  </si>
  <si>
    <t>店舗（スーパーＨＩ６００）（壁・天井下地不燃なし）外壁接触長さ（軽鉄仕様なし）２７００</t>
  </si>
  <si>
    <t>店舗（スーパーＨＩ６００）（壁・天井下地不燃なし）外壁接触長さ（軽鉄仕様なし）２８５０</t>
  </si>
  <si>
    <t>店舗（スーパーＨＩ６００）（壁・天井下地不燃なし）外壁接触長さ（軽鉄仕様なし）３０００</t>
  </si>
  <si>
    <t>店舗（スーパーＨＩ６００）（壁・天井下地不燃なし）外壁接触長さ（軽鉄仕様なし）３１５０</t>
  </si>
  <si>
    <t>店舗（スーパーＨＩ６００）（壁・天井下地不燃なし）外壁接触長さ（軽鉄仕様なし）３３００</t>
  </si>
  <si>
    <t>店舗（スーパーＨＩ６００）（壁・天井下地不燃なし）外壁接触長さ（軽鉄仕様なし）３６００</t>
  </si>
  <si>
    <t>事務所（スーパーＨＩ６００）（壁・天井下地不燃なし）外壁接触長さ（軽鉄仕様なし）２７００</t>
  </si>
  <si>
    <t>事務所（スーパーＨＩ６００）（壁・天井下地不燃なし）外壁接触長さ（軽鉄仕様なし）２８５０</t>
  </si>
  <si>
    <t>事務所（スーパーＨＩ６００）（壁・天井下地不燃なし）外壁接触長さ（軽鉄仕様なし）３０００</t>
  </si>
  <si>
    <t>事務所（スーパーＨＩ６００）（壁・天井下地不燃なし）外壁接触長さ（軽鉄仕様なし）３１５０</t>
  </si>
  <si>
    <t>事務所（スーパーＨＩ６００）（壁・天井下地不燃なし）外壁接触長さ（軽鉄仕様なし）３３００</t>
  </si>
  <si>
    <t>事務所（スーパーＨＩ６００）（壁・天井下地不燃なし）外壁接触長さ（軽鉄仕様なし）３６００</t>
  </si>
  <si>
    <t>教室（スーパーＨＩ６００）（壁・天井下地不燃なし）外壁接触長さ（軽鉄仕様なし）２７００</t>
  </si>
  <si>
    <t>教室（スーパーＨＩ６００）（壁・天井下地不燃なし）外壁接触長さ（軽鉄仕様なし）２８５０</t>
  </si>
  <si>
    <t>教室（スーパーＨＩ６００）（壁・天井下地不燃なし）外壁接触長さ（軽鉄仕様なし）３０００</t>
  </si>
  <si>
    <t>教室（スーパーＨＩ６００）（壁・天井下地不燃なし）外壁接触長さ（軽鉄仕様なし）３１５０</t>
  </si>
  <si>
    <t>教室（スーパーＨＩ６００）（壁・天井下地不燃なし）外壁接触長さ（軽鉄仕様なし）３３００</t>
  </si>
  <si>
    <t>教室（スーパーＨＩ６００）（壁・天井下地不燃なし）外壁接触長さ（軽鉄仕様なし）３６００</t>
  </si>
  <si>
    <t>トイレ（非住宅）（壁・天井下地不燃なし）外壁接触長さ（軽鉄仕様なし）２６７０</t>
  </si>
  <si>
    <t>トイレ（非住宅）（壁・天井下地不燃なし）外壁接触長さ（軽鉄仕様なし）２８２０</t>
  </si>
  <si>
    <t>トイレ（非住宅）（壁・天井下地不燃なし）外壁接触長さ（軽鉄仕様なし）２９７０</t>
  </si>
  <si>
    <t>トイレ（非住宅）（壁・天井下地不燃なし）外壁接触長さ（軽鉄仕様なし）３１２０</t>
  </si>
  <si>
    <t>トイレ（非住宅）（壁・天井下地不燃なし）外壁接触長さ（軽鉄仕様なし）３２７０</t>
  </si>
  <si>
    <t>トイレ（非住宅）（壁・天井下地不燃なし）外壁接触長さ（軽鉄仕様なし）３５７０</t>
  </si>
  <si>
    <t>トイレ（非住宅）（壁・天井下地不燃なし）外壁接触長さ（軽鉄仕様なし）２６４５</t>
  </si>
  <si>
    <t>トイレ（非住宅）（壁・天井下地不燃なし）外壁接触長さ（軽鉄仕様なし）２７９５</t>
  </si>
  <si>
    <t>トイレ（非住宅）（壁・天井下地不燃なし）外壁接触長さ（軽鉄仕様なし）２９４５</t>
  </si>
  <si>
    <t>トイレ（非住宅）（壁・天井下地不燃なし）外壁接触長さ（軽鉄仕様なし）３０９５</t>
  </si>
  <si>
    <t>トイレ（非住宅）（壁・天井下地不燃なし）外壁接触長さ（軽鉄仕様なし）３２４５</t>
  </si>
  <si>
    <t>トイレ（非住宅）（壁・天井下地不燃なし）外壁接触長さ（軽鉄仕様なし）３５４５</t>
  </si>
  <si>
    <t>トイレ（非住宅）（壁・天井下地不燃なし）外壁接触長さ（軽鉄仕様なし）２７００</t>
  </si>
  <si>
    <t>トイレ（非住宅）（壁・天井下地不燃なし）外壁接触長さ（軽鉄仕様なし）２８５０</t>
  </si>
  <si>
    <t>トイレ（非住宅）（壁・天井下地不燃なし）外壁接触長さ（軽鉄仕様なし）３０００</t>
  </si>
  <si>
    <t>トイレ（非住宅）（壁・天井下地不燃なし）外壁接触長さ（軽鉄仕様なし）３１５０</t>
  </si>
  <si>
    <t>トイレ（非住宅）（壁・天井下地不燃なし）外壁接触長さ（軽鉄仕様なし）３３００</t>
  </si>
  <si>
    <t>トイレ（非住宅）（壁・天井下地不燃なし）外壁接触長さ（軽鉄仕様なし）３６００</t>
  </si>
  <si>
    <t>洗面室（非住宅）（壁・天井下地不燃なし）外壁接触長さ（軽鉄仕様なし）２６７０</t>
  </si>
  <si>
    <t>洗面室（非住宅）（壁・天井下地不燃なし）外壁接触長さ（軽鉄仕様なし）２８２０</t>
  </si>
  <si>
    <t>洗面室（非住宅）（壁・天井下地不燃なし）外壁接触長さ（軽鉄仕様なし）２９７０</t>
  </si>
  <si>
    <t>洗面室（非住宅）（壁・天井下地不燃なし）外壁接触長さ（軽鉄仕様なし）３１２０</t>
  </si>
  <si>
    <t>洗面室（非住宅）（壁・天井下地不燃なし）外壁接触長さ（軽鉄仕様なし）３２７０</t>
  </si>
  <si>
    <t>洗面室（非住宅）（壁・天井下地不燃なし）外壁接触長さ（軽鉄仕様なし）３５７０</t>
  </si>
  <si>
    <t>洗面室（非住宅）（壁・天井下地不燃なし）外壁接触長さ（軽鉄仕様なし）２６４５</t>
  </si>
  <si>
    <t>洗面室（非住宅）（壁・天井下地不燃なし）外壁接触長さ（軽鉄仕様なし）２７９５</t>
  </si>
  <si>
    <t>洗面室（非住宅）（壁・天井下地不燃なし）外壁接触長さ（軽鉄仕様なし）２９４５</t>
  </si>
  <si>
    <t>洗面室（非住宅）（壁・天井下地不燃なし）外壁接触長さ（軽鉄仕様なし）３０９５</t>
  </si>
  <si>
    <t>洗面室（非住宅）（壁・天井下地不燃なし）外壁接触長さ（軽鉄仕様なし）３２４５</t>
  </si>
  <si>
    <t>洗面室（非住宅）（壁・天井下地不燃なし）外壁接触長さ（軽鉄仕様なし）３５４５</t>
  </si>
  <si>
    <t>洗面室（非住宅）（壁・天井下地不燃なし）外壁接触長さ（軽鉄仕様なし）２７００</t>
  </si>
  <si>
    <t>洗面室（非住宅）（壁・天井下地不燃なし）外壁接触長さ（軽鉄仕様なし）２８５０</t>
  </si>
  <si>
    <t>洗面室（非住宅）（壁・天井下地不燃なし）外壁接触長さ（軽鉄仕様なし）３０００</t>
  </si>
  <si>
    <t>洗面室（非住宅）（壁・天井下地不燃なし）外壁接触長さ（軽鉄仕様なし）３１５０</t>
  </si>
  <si>
    <t>洗面室（非住宅）（壁・天井下地不燃なし）外壁接触長さ（軽鉄仕様なし）３３００</t>
  </si>
  <si>
    <t>洗面室（非住宅）（壁・天井下地不燃なし）外壁接触長さ（軽鉄仕様なし）３６００</t>
  </si>
  <si>
    <t>ホール（非住宅）（壁・天井下地不燃なし）外壁接触長さ（軽鉄仕様なし）２６７０</t>
  </si>
  <si>
    <t>ホール（非住宅）（壁・天井下地不燃なし）外壁接触長さ（軽鉄仕様なし）２８２０</t>
  </si>
  <si>
    <t>ホール（非住宅）（壁・天井下地不燃なし）外壁接触長さ（軽鉄仕様なし）２９７０</t>
  </si>
  <si>
    <t>ホール（非住宅）（壁・天井下地不燃なし）外壁接触長さ（軽鉄仕様なし）３１２０</t>
  </si>
  <si>
    <t>ホール（非住宅）（壁・天井下地不燃なし）外壁接触長さ（軽鉄仕様なし）３２７０</t>
  </si>
  <si>
    <t>ホール（非住宅）（壁・天井下地不燃なし）外壁接触長さ（軽鉄仕様なし）３５７０</t>
  </si>
  <si>
    <t>ホール（非住宅）（壁・天井下地不燃なし）外壁接触長さ（軽鉄仕様なし）２６４５</t>
  </si>
  <si>
    <t>ホール（非住宅）（壁・天井下地不燃なし）外壁接触長さ（軽鉄仕様なし）２７９５</t>
  </si>
  <si>
    <t>ホール（非住宅）（壁・天井下地不燃なし）外壁接触長さ（軽鉄仕様なし）２９４５</t>
  </si>
  <si>
    <t>ホール（非住宅）（壁・天井下地不燃なし）外壁接触長さ（軽鉄仕様なし）３０９５</t>
  </si>
  <si>
    <t>ホール（非住宅）（壁・天井下地不燃なし）外壁接触長さ（軽鉄仕様なし）３２４５</t>
  </si>
  <si>
    <t>ホール（非住宅）（壁・天井下地不燃なし）外壁接触長さ（軽鉄仕様なし）３５４５</t>
  </si>
  <si>
    <t>ホール（非住宅）（壁・天井下地不燃なし）外壁接触長さ（軽鉄仕様なし）２７００</t>
  </si>
  <si>
    <t>ホール（非住宅）（壁・天井下地不燃なし）外壁接触長さ（軽鉄仕様なし）２８５０</t>
  </si>
  <si>
    <t>ホール（非住宅）（壁・天井下地不燃なし）外壁接触長さ（軽鉄仕様なし）３０００</t>
  </si>
  <si>
    <t>ホール（非住宅）（壁・天井下地不燃なし）外壁接触長さ（軽鉄仕様なし）３１５０</t>
  </si>
  <si>
    <t>ホール（非住宅）（壁・天井下地不燃なし）外壁接触長さ（軽鉄仕様なし）３３００</t>
  </si>
  <si>
    <t>ホール（非住宅）（壁・天井下地不燃なし）外壁接触長さ（軽鉄仕様なし）３６００</t>
  </si>
  <si>
    <t>キッチン（非住宅）（壁・天井下地不燃なし）外壁接触長さ（軽鉄仕様なし）２６７０</t>
  </si>
  <si>
    <t>キッチン（非住宅）（壁・天井下地不燃なし）外壁接触長さ（軽鉄仕様なし）２８２０</t>
  </si>
  <si>
    <t>キッチン（非住宅）（壁・天井下地不燃なし）外壁接触長さ（軽鉄仕様なし）２９７０</t>
  </si>
  <si>
    <t>キッチン（非住宅）（壁・天井下地不燃なし）外壁接触長さ（軽鉄仕様なし）３１２０</t>
  </si>
  <si>
    <t>キッチン（非住宅）（壁・天井下地不燃なし）外壁接触長さ（軽鉄仕様なし）３２７０</t>
  </si>
  <si>
    <t>キッチン（非住宅）（壁・天井下地不燃なし）外壁接触長さ（軽鉄仕様なし）３５７０</t>
  </si>
  <si>
    <t>キッチン（非住宅）（壁・天井下地不燃なし）外壁接触長さ（軽鉄仕様なし）２６４５</t>
  </si>
  <si>
    <t>キッチン（非住宅）（壁・天井下地不燃なし）外壁接触長さ（軽鉄仕様なし）２７９５</t>
  </si>
  <si>
    <t>キッチン（非住宅）（壁・天井下地不燃なし）外壁接触長さ（軽鉄仕様なし）２９４５</t>
  </si>
  <si>
    <t>キッチン（非住宅）（壁・天井下地不燃なし）外壁接触長さ（軽鉄仕様なし）３０９５</t>
  </si>
  <si>
    <t>キッチン（非住宅）（壁・天井下地不燃なし）外壁接触長さ（軽鉄仕様なし）３２４５</t>
  </si>
  <si>
    <t>キッチン（非住宅）（壁・天井下地不燃なし）外壁接触長さ（軽鉄仕様なし）３５４５</t>
  </si>
  <si>
    <t>キッチン（非住宅）（壁・天井下地不燃なし）外壁接触長さ（軽鉄仕様なし）２７００</t>
  </si>
  <si>
    <t>キッチン（非住宅）（壁・天井下地不燃なし）外壁接触長さ（軽鉄仕様なし）２８５０</t>
  </si>
  <si>
    <t>キッチン（非住宅）（壁・天井下地不燃なし）外壁接触長さ（軽鉄仕様なし）３０００</t>
  </si>
  <si>
    <t>キッチン（非住宅）（壁・天井下地不燃なし）外壁接触長さ（軽鉄仕様なし）３１５０</t>
  </si>
  <si>
    <t>キッチン（非住宅）（壁・天井下地不燃なし）外壁接触長さ（軽鉄仕様なし）３３００</t>
  </si>
  <si>
    <t>キッチン（非住宅）（壁・天井下地不燃なし）外壁接触長さ（軽鉄仕様なし）３６００</t>
  </si>
  <si>
    <t>キッチン（非住宅）（スーパーＨＩ３００）（壁・天井下地不燃なし）外壁接触長さ（軽鉄仕様なし）２６７０</t>
  </si>
  <si>
    <t>キッチン（非住宅）（スーパーＨＩ３００）（壁・天井下地不燃なし）外壁接触長さ（軽鉄仕様なし）２８２０</t>
  </si>
  <si>
    <t>キッチン（非住宅）（スーパーＨＩ３００）（壁・天井下地不燃なし）外壁接触長さ（軽鉄仕様なし）２９７０</t>
  </si>
  <si>
    <t>キッチン（非住宅）（スーパーＨＩ３００）（壁・天井下地不燃なし）外壁接触長さ（軽鉄仕様なし）３１２０</t>
  </si>
  <si>
    <t>キッチン（非住宅）（スーパーＨＩ３００）（壁・天井下地不燃なし）外壁接触長さ（軽鉄仕様なし）３２７０</t>
  </si>
  <si>
    <t>キッチン（非住宅）（スーパーＨＩ３００）（壁・天井下地不燃なし）外壁接触長さ（軽鉄仕様なし）３５７０</t>
  </si>
  <si>
    <t>キッチン（非住宅）（スーパーＨＩ３００）（壁・天井下地不燃なし）外壁接触長さ（軽鉄仕様なし）２６４５</t>
  </si>
  <si>
    <t>キッチン（非住宅）（スーパーＨＩ３００）（壁・天井下地不燃なし）外壁接触長さ（軽鉄仕様なし）２７９５</t>
  </si>
  <si>
    <t>キッチン（非住宅）（スーパーＨＩ３００）（壁・天井下地不燃なし）外壁接触長さ（軽鉄仕様なし）２９４５</t>
  </si>
  <si>
    <t>キッチン（非住宅）（スーパーＨＩ３００）（壁・天井下地不燃なし）外壁接触長さ（軽鉄仕様なし）３０９５</t>
  </si>
  <si>
    <t>キッチン（非住宅）（スーパーＨＩ３００）（壁・天井下地不燃なし）外壁接触長さ（軽鉄仕様なし）３２４５</t>
  </si>
  <si>
    <t>キッチン（非住宅）（スーパーＨＩ３００）（壁・天井下地不燃なし）外壁接触長さ（軽鉄仕様なし）３５４５</t>
  </si>
  <si>
    <t>キッチン（非住宅）（スーパーＨＩ３００）（壁・天井下地不燃なし）外壁接触長さ（軽鉄仕様なし）２７００</t>
  </si>
  <si>
    <t>キッチン（非住宅）（スーパーＨＩ３００）（壁・天井下地不燃なし）外壁接触長さ（軽鉄仕様なし）２８５０</t>
  </si>
  <si>
    <t>キッチン（非住宅）（スーパーＨＩ３００）（壁・天井下地不燃なし）外壁接触長さ（軽鉄仕様なし）３０００</t>
  </si>
  <si>
    <t>キッチン（非住宅）（スーパーＨＩ３００）（壁・天井下地不燃なし）外壁接触長さ（軽鉄仕様なし）３１５０</t>
  </si>
  <si>
    <t>キッチン（非住宅）（スーパーＨＩ３００）（壁・天井下地不燃なし）外壁接触長さ（軽鉄仕様なし）３３００</t>
  </si>
  <si>
    <t>キッチン（非住宅）（スーパーＨＩ３００）（壁・天井下地不燃なし）外壁接触長さ（軽鉄仕様なし）３６００</t>
  </si>
  <si>
    <t>キッチン（非住宅）（スーパーＨＩ６００）（壁・天井下地不燃なし）外壁接触長さ（軽鉄仕様なし）２６７０</t>
  </si>
  <si>
    <t>キッチン（非住宅）（スーパーＨＩ６００）（壁・天井下地不燃なし）外壁接触長さ（軽鉄仕様なし）２８２０</t>
  </si>
  <si>
    <t>キッチン（非住宅）（スーパーＨＩ６００）（壁・天井下地不燃なし）外壁接触長さ（軽鉄仕様なし）２９７０</t>
  </si>
  <si>
    <t>キッチン（非住宅）（スーパーＨＩ６００）（壁・天井下地不燃なし）外壁接触長さ（軽鉄仕様なし）３１２０</t>
  </si>
  <si>
    <t>キッチン（非住宅）（スーパーＨＩ６００）（壁・天井下地不燃なし）外壁接触長さ（軽鉄仕様なし）３２７０</t>
  </si>
  <si>
    <t>キッチン（非住宅）（スーパーＨＩ６００）（壁・天井下地不燃なし）外壁接触長さ（軽鉄仕様なし）３５７０</t>
  </si>
  <si>
    <t>キッチン（非住宅）（スーパーＨＩ６００）（壁・天井下地不燃なし）外壁接触長さ（軽鉄仕様なし）２６４５</t>
  </si>
  <si>
    <t>キッチン（非住宅）（スーパーＨＩ６００）（壁・天井下地不燃なし）外壁接触長さ（軽鉄仕様なし）２７９５</t>
  </si>
  <si>
    <t>キッチン（非住宅）（スーパーＨＩ６００）（壁・天井下地不燃なし）外壁接触長さ（軽鉄仕様なし）２９４５</t>
  </si>
  <si>
    <t>キッチン（非住宅）（スーパーＨＩ６００）（壁・天井下地不燃なし）外壁接触長さ（軽鉄仕様なし）３０９５</t>
  </si>
  <si>
    <t>キッチン（非住宅）（スーパーＨＩ６００）（壁・天井下地不燃なし）外壁接触長さ（軽鉄仕様なし）３２４５</t>
  </si>
  <si>
    <t>キッチン（非住宅）（スーパーＨＩ６００）（壁・天井下地不燃なし）外壁接触長さ（軽鉄仕様なし）３５４５</t>
  </si>
  <si>
    <t>キッチン（非住宅）（スーパーＨＩ６００）（壁・天井下地不燃なし）外壁接触長さ（軽鉄仕様なし）２７００</t>
  </si>
  <si>
    <t>キッチン（非住宅）（スーパーＨＩ６００）（壁・天井下地不燃なし）外壁接触長さ（軽鉄仕様なし）２８５０</t>
  </si>
  <si>
    <t>キッチン（非住宅）（スーパーＨＩ６００）（壁・天井下地不燃なし）外壁接触長さ（軽鉄仕様なし）３０００</t>
  </si>
  <si>
    <t>キッチン（非住宅）（スーパーＨＩ６００）（壁・天井下地不燃なし）外壁接触長さ（軽鉄仕様なし）３１５０</t>
  </si>
  <si>
    <t>キッチン（非住宅）（スーパーＨＩ６００）（壁・天井下地不燃なし）外壁接触長さ（軽鉄仕様なし）３３００</t>
  </si>
  <si>
    <t>キッチン（非住宅）（スーパーＨＩ６００）（壁・天井下地不燃なし）外壁接触長さ（軽鉄仕様なし）３６００</t>
  </si>
  <si>
    <t>トイレ（非住宅）（スーパーＨＩ３００）（壁・天井下地不燃なし）外壁接触長さ（軽鉄仕様なし）２６７０</t>
  </si>
  <si>
    <t>トイレ（非住宅）（スーパーＨＩ３００）（壁・天井下地不燃なし）外壁接触長さ（軽鉄仕様なし）２８２０</t>
  </si>
  <si>
    <t>トイレ（非住宅）（スーパーＨＩ３００）（壁・天井下地不燃なし）外壁接触長さ（軽鉄仕様なし）２９７０</t>
  </si>
  <si>
    <t>トイレ（非住宅）（スーパーＨＩ３００）（壁・天井下地不燃なし）外壁接触長さ（軽鉄仕様なし）３１２０</t>
  </si>
  <si>
    <t>トイレ（非住宅）（スーパーＨＩ３００）（壁・天井下地不燃なし）外壁接触長さ（軽鉄仕様なし）３２７０</t>
  </si>
  <si>
    <t>トイレ（非住宅）（スーパーＨＩ３００）（壁・天井下地不燃なし）外壁接触長さ（軽鉄仕様なし）３５７０</t>
  </si>
  <si>
    <t>トイレ（非住宅）（スーパーＨＩ３００）（壁・天井下地不燃なし）外壁接触長さ（軽鉄仕様なし）２６４５</t>
  </si>
  <si>
    <t>トイレ（非住宅）（スーパーＨＩ３００）（壁・天井下地不燃なし）外壁接触長さ（軽鉄仕様なし）２７９５</t>
  </si>
  <si>
    <t>トイレ（非住宅）（スーパーＨＩ３００）（壁・天井下地不燃なし）外壁接触長さ（軽鉄仕様なし）２９４５</t>
  </si>
  <si>
    <t>トイレ（非住宅）（スーパーＨＩ３００）（壁・天井下地不燃なし）外壁接触長さ（軽鉄仕様なし）３０９５</t>
  </si>
  <si>
    <t>トイレ（非住宅）（スーパーＨＩ３００）（壁・天井下地不燃なし）外壁接触長さ（軽鉄仕様なし）３２４５</t>
  </si>
  <si>
    <t>トイレ（非住宅）（スーパーＨＩ３００）（壁・天井下地不燃なし）外壁接触長さ（軽鉄仕様なし）３５４５</t>
  </si>
  <si>
    <t>トイレ（非住宅）（スーパーＨＩ３００）（壁・天井下地不燃なし）外壁接触長さ（軽鉄仕様なし）２７００</t>
  </si>
  <si>
    <t>トイレ（非住宅）（スーパーＨＩ３００）（壁・天井下地不燃なし）外壁接触長さ（軽鉄仕様なし）２８５０</t>
  </si>
  <si>
    <t>トイレ（非住宅）（スーパーＨＩ３００）（壁・天井下地不燃なし）外壁接触長さ（軽鉄仕様なし）３０００</t>
  </si>
  <si>
    <t>トイレ（非住宅）（スーパーＨＩ３００）（壁・天井下地不燃なし）外壁接触長さ（軽鉄仕様なし）３１５０</t>
  </si>
  <si>
    <t>トイレ（非住宅）（スーパーＨＩ３００）（壁・天井下地不燃なし）外壁接触長さ（軽鉄仕様なし）３３００</t>
  </si>
  <si>
    <t>トイレ（非住宅）（スーパーＨＩ３００）（壁・天井下地不燃なし）外壁接触長さ（軽鉄仕様なし）３６００</t>
  </si>
  <si>
    <t>トイレ（非住宅）（スーパーＨＩ６００）（壁・天井下地不燃なし）外壁接触長さ（軽鉄仕様なし）２６７０</t>
  </si>
  <si>
    <t>トイレ（非住宅）（スーパーＨＩ６００）（壁・天井下地不燃なし）外壁接触長さ（軽鉄仕様なし）２８２０</t>
  </si>
  <si>
    <t>トイレ（非住宅）（スーパーＨＩ６００）（壁・天井下地不燃なし）外壁接触長さ（軽鉄仕様なし）２９７０</t>
  </si>
  <si>
    <t>トイレ（非住宅）（スーパーＨＩ６００）（壁・天井下地不燃なし）外壁接触長さ（軽鉄仕様なし）３１２０</t>
  </si>
  <si>
    <t>トイレ（非住宅）（スーパーＨＩ６００）（壁・天井下地不燃なし）外壁接触長さ（軽鉄仕様なし）３２７０</t>
  </si>
  <si>
    <t>トイレ（非住宅）（スーパーＨＩ６００）（壁・天井下地不燃なし）外壁接触長さ（軽鉄仕様なし）３５７０</t>
  </si>
  <si>
    <t>トイレ（非住宅）（スーパーＨＩ６００）（壁・天井下地不燃なし）外壁接触長さ（軽鉄仕様なし）２６４５</t>
  </si>
  <si>
    <t>トイレ（非住宅）（スーパーＨＩ６００）（壁・天井下地不燃なし）外壁接触長さ（軽鉄仕様なし）２７９５</t>
  </si>
  <si>
    <t>トイレ（非住宅）（スーパーＨＩ６００）（壁・天井下地不燃なし）外壁接触長さ（軽鉄仕様なし）２９４５</t>
  </si>
  <si>
    <t>トイレ（非住宅）（スーパーＨＩ６００）（壁・天井下地不燃なし）外壁接触長さ（軽鉄仕様なし）３０９５</t>
  </si>
  <si>
    <t>トイレ（非住宅）（スーパーＨＩ６００）（壁・天井下地不燃なし）外壁接触長さ（軽鉄仕様なし）３２４５</t>
  </si>
  <si>
    <t>トイレ（非住宅）（スーパーＨＩ６００）（壁・天井下地不燃なし）外壁接触長さ（軽鉄仕様なし）３５４５</t>
  </si>
  <si>
    <t>トイレ（非住宅）（スーパーＨＩ６００）（壁・天井下地不燃なし）外壁接触長さ（軽鉄仕様なし）２７００</t>
  </si>
  <si>
    <t>トイレ（非住宅）（スーパーＨＩ６００）（壁・天井下地不燃なし）外壁接触長さ（軽鉄仕様なし）２８５０</t>
  </si>
  <si>
    <t>トイレ（非住宅）（スーパーＨＩ６００）（壁・天井下地不燃なし）外壁接触長さ（軽鉄仕様なし）３０００</t>
  </si>
  <si>
    <t>トイレ（非住宅）（スーパーＨＩ６００）（壁・天井下地不燃なし）外壁接触長さ（軽鉄仕様なし）３１５０</t>
  </si>
  <si>
    <t>トイレ（非住宅）（スーパーＨＩ６００）（壁・天井下地不燃なし）外壁接触長さ（軽鉄仕様なし）３３００</t>
  </si>
  <si>
    <t>トイレ（非住宅）（スーパーＨＩ６００）（壁・天井下地不燃なし）外壁接触長さ（軽鉄仕様なし）３６００</t>
  </si>
  <si>
    <t>洗面室（非住宅）（スーパーＨＩ３００）（壁・天井下地不燃なし）外壁接触長さ（軽鉄仕様なし）２６７０</t>
  </si>
  <si>
    <t>洗面室（非住宅）（スーパーＨＩ３００）（壁・天井下地不燃なし）外壁接触長さ（軽鉄仕様なし）２８２０</t>
  </si>
  <si>
    <t>洗面室（非住宅）（スーパーＨＩ３００）（壁・天井下地不燃なし）外壁接触長さ（軽鉄仕様なし）２９７０</t>
  </si>
  <si>
    <t>洗面室（非住宅）（スーパーＨＩ３００）（壁・天井下地不燃なし）外壁接触長さ（軽鉄仕様なし）３１２０</t>
  </si>
  <si>
    <t>洗面室（非住宅）（スーパーＨＩ３００）（壁・天井下地不燃なし）外壁接触長さ（軽鉄仕様なし）３２７０</t>
  </si>
  <si>
    <t>洗面室（非住宅）（スーパーＨＩ３００）（壁・天井下地不燃なし）外壁接触長さ（軽鉄仕様なし）３５７０</t>
  </si>
  <si>
    <t>洗面室（非住宅）（スーパーＨＩ３００）（壁・天井下地不燃なし）外壁接触長さ（軽鉄仕様なし）２６４５</t>
  </si>
  <si>
    <t>洗面室（非住宅）（スーパーＨＩ３００）（壁・天井下地不燃なし）外壁接触長さ（軽鉄仕様なし）２７９５</t>
  </si>
  <si>
    <t>洗面室（非住宅）（スーパーＨＩ３００）（壁・天井下地不燃なし）外壁接触長さ（軽鉄仕様なし）２９４５</t>
  </si>
  <si>
    <t>洗面室（非住宅）（スーパーＨＩ３００）（壁・天井下地不燃なし）外壁接触長さ（軽鉄仕様なし）３０９５</t>
  </si>
  <si>
    <t>洗面室（非住宅）（スーパーＨＩ３００）（壁・天井下地不燃なし）外壁接触長さ（軽鉄仕様なし）３２４５</t>
  </si>
  <si>
    <t>洗面室（非住宅）（スーパーＨＩ３００）（壁・天井下地不燃なし）外壁接触長さ（軽鉄仕様なし）３５４５</t>
  </si>
  <si>
    <t>洗面室（非住宅）（スーパーＨＩ３００）（壁・天井下地不燃なし）外壁接触長さ（軽鉄仕様なし）２７００</t>
  </si>
  <si>
    <t>洗面室（非住宅）（スーパーＨＩ３００）（壁・天井下地不燃なし）外壁接触長さ（軽鉄仕様なし）２８５０</t>
  </si>
  <si>
    <t>洗面室（非住宅）（スーパーＨＩ３００）（壁・天井下地不燃なし）外壁接触長さ（軽鉄仕様なし）３０００</t>
  </si>
  <si>
    <t>洗面室（非住宅）（スーパーＨＩ３００）（壁・天井下地不燃なし）外壁接触長さ（軽鉄仕様なし）３１５０</t>
  </si>
  <si>
    <t>洗面室（非住宅）（スーパーＨＩ３００）（壁・天井下地不燃なし）外壁接触長さ（軽鉄仕様なし）３３００</t>
  </si>
  <si>
    <t>洗面室（非住宅）（スーパーＨＩ３００）（壁・天井下地不燃なし）外壁接触長さ（軽鉄仕様なし）３６００</t>
  </si>
  <si>
    <t>洗面室（非住宅）（スーパーＨＩ６００）（壁・天井下地不燃なし）外壁接触長さ（軽鉄仕様なし）２６７０</t>
  </si>
  <si>
    <t>洗面室（非住宅）（スーパーＨＩ６００）（壁・天井下地不燃なし）外壁接触長さ（軽鉄仕様なし）２８２０</t>
  </si>
  <si>
    <t>洗面室（非住宅）（スーパーＨＩ６００）（壁・天井下地不燃なし）外壁接触長さ（軽鉄仕様なし）２９７０</t>
  </si>
  <si>
    <t>洗面室（非住宅）（スーパーＨＩ６００）（壁・天井下地不燃なし）外壁接触長さ（軽鉄仕様なし）３１２０</t>
  </si>
  <si>
    <t>洗面室（非住宅）（スーパーＨＩ６００）（壁・天井下地不燃なし）外壁接触長さ（軽鉄仕様なし）３２７０</t>
  </si>
  <si>
    <t>洗面室（非住宅）（スーパーＨＩ６００）（壁・天井下地不燃なし）外壁接触長さ（軽鉄仕様なし）３５７０</t>
  </si>
  <si>
    <t>洗面室（非住宅）（スーパーＨＩ６００）（壁・天井下地不燃なし）外壁接触長さ（軽鉄仕様なし）２６４５</t>
  </si>
  <si>
    <t>洗面室（非住宅）（スーパーＨＩ６００）（壁・天井下地不燃なし）外壁接触長さ（軽鉄仕様なし）２７９５</t>
  </si>
  <si>
    <t>洗面室（非住宅）（スーパーＨＩ６００）（壁・天井下地不燃なし）外壁接触長さ（軽鉄仕様なし）２９４５</t>
  </si>
  <si>
    <t>洗面室（非住宅）（スーパーＨＩ６００）（壁・天井下地不燃なし）外壁接触長さ（軽鉄仕様なし）３０９５</t>
  </si>
  <si>
    <t>洗面室（非住宅）（スーパーＨＩ６００）（壁・天井下地不燃なし）外壁接触長さ（軽鉄仕様なし）３２４５</t>
  </si>
  <si>
    <t>洗面室（非住宅）（スーパーＨＩ６００）（壁・天井下地不燃なし）外壁接触長さ（軽鉄仕様なし）３５４５</t>
  </si>
  <si>
    <t>洗面室（非住宅）（スーパーＨＩ６００）（壁・天井下地不燃なし）外壁接触長さ（軽鉄仕様なし）２７００</t>
  </si>
  <si>
    <t>洗面室（非住宅）（スーパーＨＩ６００）（壁・天井下地不燃なし）外壁接触長さ（軽鉄仕様なし）２８５０</t>
  </si>
  <si>
    <t>洗面室（非住宅）（スーパーＨＩ６００）（壁・天井下地不燃なし）外壁接触長さ（軽鉄仕様なし）３０００</t>
  </si>
  <si>
    <t>洗面室（非住宅）（スーパーＨＩ６００）（壁・天井下地不燃なし）外壁接触長さ（軽鉄仕様なし）３１５０</t>
  </si>
  <si>
    <t>洗面室（非住宅）（スーパーＨＩ６００）（壁・天井下地不燃なし）外壁接触長さ（軽鉄仕様なし）３３００</t>
  </si>
  <si>
    <t>洗面室（非住宅）（スーパーＨＩ６００）（壁・天井下地不燃なし）外壁接触長さ（軽鉄仕様なし）３６００</t>
  </si>
  <si>
    <t>ホール（非住宅）（スーパーＨＩ３００）（壁・天井下地不燃なし）外壁接触長さ（軽鉄仕様なし）２６７０</t>
  </si>
  <si>
    <t>ホール（非住宅）（スーパーＨＩ３００）（壁・天井下地不燃なし）外壁接触長さ（軽鉄仕様なし）２８２０</t>
  </si>
  <si>
    <t>ホール（非住宅）（スーパーＨＩ３００）（壁・天井下地不燃なし）外壁接触長さ（軽鉄仕様なし）２９７０</t>
  </si>
  <si>
    <t>ホール（非住宅）（スーパーＨＩ３００）（壁・天井下地不燃なし）外壁接触長さ（軽鉄仕様なし）３１２０</t>
  </si>
  <si>
    <t>ホール（非住宅）（スーパーＨＩ３００）（壁・天井下地不燃なし）外壁接触長さ（軽鉄仕様なし）３２７０</t>
  </si>
  <si>
    <t>ホール（非住宅）（スーパーＨＩ３００）（壁・天井下地不燃なし）外壁接触長さ（軽鉄仕様なし）３５７０</t>
  </si>
  <si>
    <t>ホール（非住宅）（スーパーＨＩ３００）（壁・天井下地不燃なし）外壁接触長さ（軽鉄仕様なし）２６４５</t>
  </si>
  <si>
    <t>ホール（非住宅）（スーパーＨＩ３００）（壁・天井下地不燃なし）外壁接触長さ（軽鉄仕様なし）２７９５</t>
  </si>
  <si>
    <t>ホール（非住宅）（スーパーＨＩ３００）（壁・天井下地不燃なし）外壁接触長さ（軽鉄仕様なし）２９４５</t>
  </si>
  <si>
    <t>ホール（非住宅）（スーパーＨＩ３００）（壁・天井下地不燃なし）外壁接触長さ（軽鉄仕様なし）３０９５</t>
  </si>
  <si>
    <t>ホール（非住宅）（スーパーＨＩ３００）（壁・天井下地不燃なし）外壁接触長さ（軽鉄仕様なし）３２４５</t>
  </si>
  <si>
    <t>ホール（非住宅）（スーパーＨＩ３００）（壁・天井下地不燃なし）外壁接触長さ（軽鉄仕様なし）３５４５</t>
  </si>
  <si>
    <t>ホール（非住宅）（スーパーＨＩ３００）（壁・天井下地不燃なし）外壁接触長さ（軽鉄仕様なし）２７００</t>
  </si>
  <si>
    <t>ホール（非住宅）（スーパーＨＩ３００）（壁・天井下地不燃なし）外壁接触長さ（軽鉄仕様なし）２８５０</t>
  </si>
  <si>
    <t>ホール（非住宅）（スーパーＨＩ３００）（壁・天井下地不燃なし）外壁接触長さ（軽鉄仕様なし）３０００</t>
  </si>
  <si>
    <t>ホール（非住宅）（スーパーＨＩ３００）（壁・天井下地不燃なし）外壁接触長さ（軽鉄仕様なし）３１５０</t>
  </si>
  <si>
    <t>ホール（非住宅）（スーパーＨＩ３００）（壁・天井下地不燃なし）外壁接触長さ（軽鉄仕様なし）３３００</t>
  </si>
  <si>
    <t>ホール（非住宅）（スーパーＨＩ３００）（壁・天井下地不燃なし）外壁接触長さ（軽鉄仕様なし）３６００</t>
  </si>
  <si>
    <t>ホール（非住宅）（スーパーＨＩ６００）（壁・天井下地不燃なし）外壁接触長さ（軽鉄仕様なし）２６７０</t>
  </si>
  <si>
    <t>ホール（非住宅）（スーパーＨＩ６００）（壁・天井下地不燃なし）外壁接触長さ（軽鉄仕様なし）２８２０</t>
  </si>
  <si>
    <t>ホール（非住宅）（スーパーＨＩ６００）（壁・天井下地不燃なし）外壁接触長さ（軽鉄仕様なし）２９７０</t>
  </si>
  <si>
    <t>ホール（非住宅）（スーパーＨＩ６００）（壁・天井下地不燃なし）外壁接触長さ（軽鉄仕様なし）３１２０</t>
  </si>
  <si>
    <t>ホール（非住宅）（スーパーＨＩ６００）（壁・天井下地不燃なし）外壁接触長さ（軽鉄仕様なし）３２７０</t>
  </si>
  <si>
    <t>ホール（非住宅）（スーパーＨＩ６００）（壁・天井下地不燃なし）外壁接触長さ（軽鉄仕様なし）３５７０</t>
  </si>
  <si>
    <t>ホール（非住宅）（スーパーＨＩ６００）（壁・天井下地不燃なし）外壁接触長さ（軽鉄仕様なし）２６４５</t>
  </si>
  <si>
    <t>ホール（非住宅）（スーパーＨＩ６００）（壁・天井下地不燃なし）外壁接触長さ（軽鉄仕様なし）２７９５</t>
  </si>
  <si>
    <t>ホール（非住宅）（スーパーＨＩ６００）（壁・天井下地不燃なし）外壁接触長さ（軽鉄仕様なし）２９４５</t>
  </si>
  <si>
    <t>ホール（非住宅）（スーパーＨＩ６００）（壁・天井下地不燃なし）外壁接触長さ（軽鉄仕様なし）３０９５</t>
  </si>
  <si>
    <t>ホール（非住宅）（スーパーＨＩ６００）（壁・天井下地不燃なし）外壁接触長さ（軽鉄仕様なし）３２４５</t>
  </si>
  <si>
    <t>ホール（非住宅）（スーパーＨＩ６００）（壁・天井下地不燃なし）外壁接触長さ（軽鉄仕様なし）３５４５</t>
  </si>
  <si>
    <t>ホール（非住宅）（スーパーＨＩ６００）（壁・天井下地不燃なし）外壁接触長さ（軽鉄仕様なし）２７００</t>
  </si>
  <si>
    <t>ホール（非住宅）（スーパーＨＩ６００）（壁・天井下地不燃なし）外壁接触長さ（軽鉄仕様なし）２８５０</t>
  </si>
  <si>
    <t>ホール（非住宅）（スーパーＨＩ６００）（壁・天井下地不燃なし）外壁接触長さ（軽鉄仕様なし）３０００</t>
  </si>
  <si>
    <t>ホール（非住宅）（スーパーＨＩ６００）（壁・天井下地不燃なし）外壁接触長さ（軽鉄仕様なし）３１５０</t>
  </si>
  <si>
    <t>ホール（非住宅）（スーパーＨＩ６００）（壁・天井下地不燃なし）外壁接触長さ（軽鉄仕様なし）３３００</t>
  </si>
  <si>
    <t>ホール（非住宅）（スーパーＨＩ６００）（壁・天井下地不燃なし）外壁接触長さ（軽鉄仕様なし）３６００</t>
  </si>
  <si>
    <t>店舗（スケルトン）（壁・天井下地不燃なし）外壁接触長さ（軽鉄仕様なし）２６７０</t>
  </si>
  <si>
    <t>店舗（スケルトン）（壁・天井下地不燃なし）外壁接触長さ（軽鉄仕様なし）２８２０</t>
  </si>
  <si>
    <t>店舗（スケルトン）（壁・天井下地不燃なし）外壁接触長さ（軽鉄仕様なし）２９７０</t>
  </si>
  <si>
    <t>店舗（スケルトン）（壁・天井下地不燃なし）外壁接触長さ（軽鉄仕様なし）３１２０</t>
  </si>
  <si>
    <t>店舗（スケルトン）（壁・天井下地不燃なし）外壁接触長さ（軽鉄仕様なし）３２７０</t>
  </si>
  <si>
    <t>店舗（スケルトン）（壁・天井下地不燃なし）外壁接触長さ（軽鉄仕様なし）３５７０</t>
  </si>
  <si>
    <t>店舗（スケルトン）（壁・天井下地不燃なし）外壁接触長さ（軽鉄仕様なし）２６４５</t>
  </si>
  <si>
    <t>店舗（スケルトン）（壁・天井下地不燃なし）外壁接触長さ（軽鉄仕様なし）２７９５</t>
  </si>
  <si>
    <t>店舗（スケルトン）（壁・天井下地不燃なし）外壁接触長さ（軽鉄仕様なし）２９４５</t>
  </si>
  <si>
    <t>店舗（スケルトン）（壁・天井下地不燃なし）外壁接触長さ（軽鉄仕様なし）３０９５</t>
  </si>
  <si>
    <t>店舗（スケルトン）（壁・天井下地不燃なし）外壁接触長さ（軽鉄仕様なし）３２４５</t>
  </si>
  <si>
    <t>店舗（スケルトン）（壁・天井下地不燃なし）外壁接触長さ（軽鉄仕様なし）３５４５</t>
  </si>
  <si>
    <t>事務所（スケルトン）（壁・天井下地不燃なし）外壁接触長さ（軽鉄仕様なし）２６７０</t>
  </si>
  <si>
    <t>事務所（スケルトン）（壁・天井下地不燃なし）外壁接触長さ（軽鉄仕様なし）２８２０</t>
  </si>
  <si>
    <t>事務所（スケルトン）（壁・天井下地不燃なし）外壁接触長さ（軽鉄仕様なし）２９７０</t>
  </si>
  <si>
    <t>事務所（スケルトン）（壁・天井下地不燃なし）外壁接触長さ（軽鉄仕様なし）３１２０</t>
  </si>
  <si>
    <t>事務所（スケルトン）（壁・天井下地不燃なし）外壁接触長さ（軽鉄仕様なし）３２７０</t>
  </si>
  <si>
    <t>事務所（スケルトン）（壁・天井下地不燃なし）外壁接触長さ（軽鉄仕様なし）３５７０</t>
  </si>
  <si>
    <t>事務所（スケルトン）（壁・天井下地不燃なし）外壁接触長さ（軽鉄仕様なし）２６４５</t>
  </si>
  <si>
    <t>事務所（スケルトン）（壁・天井下地不燃なし）外壁接触長さ（軽鉄仕様なし）２７９５</t>
  </si>
  <si>
    <t>事務所（スケルトン）（壁・天井下地不燃なし）外壁接触長さ（軽鉄仕様なし）２９４５</t>
  </si>
  <si>
    <t>事務所（スケルトン）（壁・天井下地不燃なし）外壁接触長さ（軽鉄仕様なし）３０９５</t>
  </si>
  <si>
    <t>事務所（スケルトン）（壁・天井下地不燃なし）外壁接触長さ（軽鉄仕様なし）３２４５</t>
  </si>
  <si>
    <t>事務所（スケルトン）（壁・天井下地不燃なし）外壁接触長さ（軽鉄仕様なし）３５４５</t>
  </si>
  <si>
    <t>教室（スケルトン）（壁・天井下地不燃なし）外壁接触長さ（軽鉄仕様なし）２６７０</t>
  </si>
  <si>
    <t>教室（スケルトン）（壁・天井下地不燃なし）外壁接触長さ（軽鉄仕様なし）２８２０</t>
  </si>
  <si>
    <t>教室（スケルトン）（壁・天井下地不燃なし）外壁接触長さ（軽鉄仕様なし）２９７０</t>
  </si>
  <si>
    <t>教室（スケルトン）（壁・天井下地不燃なし）外壁接触長さ（軽鉄仕様なし）３１２０</t>
  </si>
  <si>
    <t>教室（スケルトン）（壁・天井下地不燃なし）外壁接触長さ（軽鉄仕様なし）３２７０</t>
  </si>
  <si>
    <t>教室（スケルトン）（壁・天井下地不燃なし）外壁接触長さ（軽鉄仕様なし）３５７０</t>
  </si>
  <si>
    <t>教室（スケルトン）（壁・天井下地不燃なし）外壁接触長さ（軽鉄仕様なし）２６４５</t>
  </si>
  <si>
    <t>教室（スケルトン）（壁・天井下地不燃なし）外壁接触長さ（軽鉄仕様なし）２７９５</t>
  </si>
  <si>
    <t>教室（スケルトン）（壁・天井下地不燃なし）外壁接触長さ（軽鉄仕様なし）２９４５</t>
  </si>
  <si>
    <t>教室（スケルトン）（壁・天井下地不燃なし）外壁接触長さ（軽鉄仕様なし）３０９５</t>
  </si>
  <si>
    <t>教室（スケルトン）（壁・天井下地不燃なし）外壁接触長さ（軽鉄仕様なし）３２４５</t>
  </si>
  <si>
    <t>教室（スケルトン）（壁・天井下地不燃なし）外壁接触長さ（軽鉄仕様なし）３５４５</t>
  </si>
  <si>
    <t>店舗（スケルトン）（スーパーＨＩ３００）（壁・天井下地不燃なし）外壁接触長さ（軽鉄仕様なし）２６７０</t>
  </si>
  <si>
    <t>店舗（スケルトン）（スーパーＨＩ３００）（壁・天井下地不燃なし）外壁接触長さ（軽鉄仕様なし）２８２０</t>
  </si>
  <si>
    <t>店舗（スケルトン）（スーパーＨＩ３００）（壁・天井下地不燃なし）外壁接触長さ（軽鉄仕様なし）２９７０</t>
  </si>
  <si>
    <t>店舗（スケルトン）（スーパーＨＩ３００）（壁・天井下地不燃なし）外壁接触長さ（軽鉄仕様なし）３１２０</t>
  </si>
  <si>
    <t>店舗（スケルトン）（スーパーＨＩ３００）（壁・天井下地不燃なし）外壁接触長さ（軽鉄仕様なし）３２７０</t>
  </si>
  <si>
    <t>店舗（スケルトン）（スーパーＨＩ３００）（壁・天井下地不燃なし）外壁接触長さ（軽鉄仕様なし）３５７０</t>
  </si>
  <si>
    <t>店舗（スケルトン）（スーパーＨＩ３００）（壁・天井下地不燃なし）外壁接触長さ（軽鉄仕様なし）２６４５</t>
  </si>
  <si>
    <t>店舗（スケルトン）（スーパーＨＩ３００）（壁・天井下地不燃なし）外壁接触長さ（軽鉄仕様なし）２７９５</t>
  </si>
  <si>
    <t>店舗（スケルトン）（スーパーＨＩ３００）（壁・天井下地不燃なし）外壁接触長さ（軽鉄仕様なし）２９４５</t>
  </si>
  <si>
    <t>店舗（スケルトン）（スーパーＨＩ３００）（壁・天井下地不燃なし）外壁接触長さ（軽鉄仕様なし）３０９５</t>
  </si>
  <si>
    <t>店舗（スケルトン）（スーパーＨＩ３００）（壁・天井下地不燃なし）外壁接触長さ（軽鉄仕様なし）３２４５</t>
  </si>
  <si>
    <t>店舗（スケルトン）（スーパーＨＩ３００）（壁・天井下地不燃なし）外壁接触長さ（軽鉄仕様なし）３５４５</t>
  </si>
  <si>
    <t>事務所（スケルトン）（スーパーＨＩ３００）（壁・天井下地不燃なし）外壁接触長さ（軽鉄仕様なし）２６７０</t>
  </si>
  <si>
    <t>事務所（スケルトン）（スーパーＨＩ３００）（壁・天井下地不燃なし）外壁接触長さ（軽鉄仕様なし）２８２０</t>
  </si>
  <si>
    <t>事務所（スケルトン）（スーパーＨＩ３００）（壁・天井下地不燃なし）外壁接触長さ（軽鉄仕様なし）２９７０</t>
  </si>
  <si>
    <t>事務所（スケルトン）（スーパーＨＩ３００）（壁・天井下地不燃なし）外壁接触長さ（軽鉄仕様なし）３１２０</t>
  </si>
  <si>
    <t>事務所（スケルトン）（スーパーＨＩ３００）（壁・天井下地不燃なし）外壁接触長さ（軽鉄仕様なし）３２７０</t>
  </si>
  <si>
    <t>事務所（スケルトン）（スーパーＨＩ３００）（壁・天井下地不燃なし）外壁接触長さ（軽鉄仕様なし）３５７０</t>
  </si>
  <si>
    <t>事務所（スケルトン）（スーパーＨＩ３００）（壁・天井下地不燃なし）外壁接触長さ（軽鉄仕様なし）２６４５</t>
  </si>
  <si>
    <t>事務所（スケルトン）（スーパーＨＩ３００）（壁・天井下地不燃なし）外壁接触長さ（軽鉄仕様なし）２７９５</t>
  </si>
  <si>
    <t>事務所（スケルトン）（スーパーＨＩ３００）（壁・天井下地不燃なし）外壁接触長さ（軽鉄仕様なし）２９４５</t>
  </si>
  <si>
    <t>事務所（スケルトン）（スーパーＨＩ３００）（壁・天井下地不燃なし）外壁接触長さ（軽鉄仕様なし）３０９５</t>
  </si>
  <si>
    <t>事務所（スケルトン）（スーパーＨＩ３００）（壁・天井下地不燃なし）外壁接触長さ（軽鉄仕様なし）３２４５</t>
  </si>
  <si>
    <t>事務所（スケルトン）（スーパーＨＩ３００）（壁・天井下地不燃なし）外壁接触長さ（軽鉄仕様なし）３５４５</t>
  </si>
  <si>
    <t>教室（スケルトン）（スーパーＨＩ３００）（壁・天井下地不燃なし）外壁接触長さ（軽鉄仕様なし）２６７０</t>
  </si>
  <si>
    <t>教室（スケルトン）（スーパーＨＩ３００）（壁・天井下地不燃なし）外壁接触長さ（軽鉄仕様なし）２８２０</t>
  </si>
  <si>
    <t>教室（スケルトン）（スーパーＨＩ３００）（壁・天井下地不燃なし）外壁接触長さ（軽鉄仕様なし）２９７０</t>
  </si>
  <si>
    <t>教室（スケルトン）（スーパーＨＩ３００）（壁・天井下地不燃なし）外壁接触長さ（軽鉄仕様なし）３１２０</t>
  </si>
  <si>
    <t>教室（スケルトン）（スーパーＨＩ３００）（壁・天井下地不燃なし）外壁接触長さ（軽鉄仕様なし）３２７０</t>
  </si>
  <si>
    <t>教室（スケルトン）（スーパーＨＩ３００）（壁・天井下地不燃なし）外壁接触長さ（軽鉄仕様なし）３５７０</t>
  </si>
  <si>
    <t>教室（スケルトン）（スーパーＨＩ３００）（壁・天井下地不燃なし）外壁接触長さ（軽鉄仕様なし）２６４５</t>
  </si>
  <si>
    <t>教室（スケルトン）（スーパーＨＩ３００）（壁・天井下地不燃なし）外壁接触長さ（軽鉄仕様なし）２７９５</t>
  </si>
  <si>
    <t>教室（スケルトン）（スーパーＨＩ３００）（壁・天井下地不燃なし）外壁接触長さ（軽鉄仕様なし）２９４５</t>
  </si>
  <si>
    <t>教室（スケルトン）（スーパーＨＩ３００）（壁・天井下地不燃なし）外壁接触長さ（軽鉄仕様なし）３０９５</t>
  </si>
  <si>
    <t>教室（スケルトン）（スーパーＨＩ３００）（壁・天井下地不燃なし）外壁接触長さ（軽鉄仕様なし）３２４５</t>
  </si>
  <si>
    <t>教室（スケルトン）（スーパーＨＩ３００）（壁・天井下地不燃なし）外壁接触長さ（軽鉄仕様なし）３５４５</t>
  </si>
  <si>
    <t>店舗（スケルトン）（スーパーＨＩ６００）（壁・天井下地不燃なし）外壁接触長さ（軽鉄仕様なし）２６７０</t>
  </si>
  <si>
    <t>店舗（スケルトン）（スーパーＨＩ６００）（壁・天井下地不燃なし）外壁接触長さ（軽鉄仕様なし）２８２０</t>
  </si>
  <si>
    <t>店舗（スケルトン）（スーパーＨＩ６００）（壁・天井下地不燃なし）外壁接触長さ（軽鉄仕様なし）２９７０</t>
  </si>
  <si>
    <t>店舗（スケルトン）（スーパーＨＩ６００）（壁・天井下地不燃なし）外壁接触長さ（軽鉄仕様なし）３１２０</t>
  </si>
  <si>
    <t>店舗（スケルトン）（スーパーＨＩ６００）（壁・天井下地不燃なし）外壁接触長さ（軽鉄仕様なし）３２７０</t>
  </si>
  <si>
    <t>店舗（スケルトン）（スーパーＨＩ６００）（壁・天井下地不燃なし）外壁接触長さ（軽鉄仕様なし）３５７０</t>
  </si>
  <si>
    <t>店舗（スケルトン）（スーパーＨＩ６００）（壁・天井下地不燃なし）外壁接触長さ（軽鉄仕様なし）２６４５</t>
  </si>
  <si>
    <t>店舗（スケルトン）（スーパーＨＩ６００）（壁・天井下地不燃なし）外壁接触長さ（軽鉄仕様なし）２７９５</t>
  </si>
  <si>
    <t>店舗（スケルトン）（スーパーＨＩ６００）（壁・天井下地不燃なし）外壁接触長さ（軽鉄仕様なし）２９４５</t>
  </si>
  <si>
    <t>店舗（スケルトン）（スーパーＨＩ６００）（壁・天井下地不燃なし）外壁接触長さ（軽鉄仕様なし）３０９５</t>
  </si>
  <si>
    <t>店舗（スケルトン）（スーパーＨＩ６００）（壁・天井下地不燃なし）外壁接触長さ（軽鉄仕様なし）３２４５</t>
  </si>
  <si>
    <t>店舗（スケルトン）（スーパーＨＩ６００）（壁・天井下地不燃なし）外壁接触長さ（軽鉄仕様なし）３５４５</t>
  </si>
  <si>
    <t>事務所（スケルトン）（スーパーＨＩ６００）（壁・天井下地不燃なし）外壁接触長さ（軽鉄仕様なし）２６７０</t>
  </si>
  <si>
    <t>事務所（スケルトン）（スーパーＨＩ６００）（壁・天井下地不燃なし）外壁接触長さ（軽鉄仕様なし）２８２０</t>
  </si>
  <si>
    <t>事務所（スケルトン）（スーパーＨＩ６００）（壁・天井下地不燃なし）外壁接触長さ（軽鉄仕様なし）２９７０</t>
  </si>
  <si>
    <t>事務所（スケルトン）（スーパーＨＩ６００）（壁・天井下地不燃なし）外壁接触長さ（軽鉄仕様なし）３１２０</t>
  </si>
  <si>
    <t>事務所（スケルトン）（スーパーＨＩ６００）（壁・天井下地不燃なし）外壁接触長さ（軽鉄仕様なし）３２７０</t>
  </si>
  <si>
    <t>事務所（スケルトン）（スーパーＨＩ６００）（壁・天井下地不燃なし）外壁接触長さ（軽鉄仕様なし）３５７０</t>
  </si>
  <si>
    <t>事務所（スケルトン）（スーパーＨＩ６００）（壁・天井下地不燃なし）外壁接触長さ（軽鉄仕様なし）２６４５</t>
  </si>
  <si>
    <t>事務所（スケルトン）（スーパーＨＩ６００）（壁・天井下地不燃なし）外壁接触長さ（軽鉄仕様なし）２７９５</t>
  </si>
  <si>
    <t>事務所（スケルトン）（スーパーＨＩ６００）（壁・天井下地不燃なし）外壁接触長さ（軽鉄仕様なし）２９４５</t>
  </si>
  <si>
    <t>事務所（スケルトン）（スーパーＨＩ６００）（壁・天井下地不燃なし）外壁接触長さ（軽鉄仕様なし）３０９５</t>
  </si>
  <si>
    <t>事務所（スケルトン）（スーパーＨＩ６００）（壁・天井下地不燃なし）外壁接触長さ（軽鉄仕様なし）３２４５</t>
  </si>
  <si>
    <t>事務所（スケルトン）（スーパーＨＩ６００）（壁・天井下地不燃なし）外壁接触長さ（軽鉄仕様なし）３５４５</t>
  </si>
  <si>
    <t>教室（スケルトン）（スーパーＨＩ６００）（壁・天井下地不燃なし）外壁接触長さ（軽鉄仕様なし）２６７０</t>
  </si>
  <si>
    <t>教室（スケルトン）（スーパーＨＩ６００）（壁・天井下地不燃なし）外壁接触長さ（軽鉄仕様なし）２８２０</t>
  </si>
  <si>
    <t>教室（スケルトン）（スーパーＨＩ６００）（壁・天井下地不燃なし）外壁接触長さ（軽鉄仕様なし）２９７０</t>
  </si>
  <si>
    <t>教室（スケルトン）（スーパーＨＩ６００）（壁・天井下地不燃なし）外壁接触長さ（軽鉄仕様なし）３１２０</t>
  </si>
  <si>
    <t>教室（スケルトン）（スーパーＨＩ６００）（壁・天井下地不燃なし）外壁接触長さ（軽鉄仕様なし）３２７０</t>
  </si>
  <si>
    <t>教室（スケルトン）（スーパーＨＩ６００）（壁・天井下地不燃なし）外壁接触長さ（軽鉄仕様なし）３５７０</t>
  </si>
  <si>
    <t>教室（スケルトン）（スーパーＨＩ６００）（壁・天井下地不燃なし）外壁接触長さ（軽鉄仕様なし）２６４５</t>
  </si>
  <si>
    <t>教室（スケルトン）（スーパーＨＩ６００）（壁・天井下地不燃なし）外壁接触長さ（軽鉄仕様なし）２７９５</t>
  </si>
  <si>
    <t>教室（スケルトン）（スーパーＨＩ６００）（壁・天井下地不燃なし）外壁接触長さ（軽鉄仕様なし）２９４５</t>
  </si>
  <si>
    <t>教室（スケルトン）（スーパーＨＩ６００）（壁・天井下地不燃なし）外壁接触長さ（軽鉄仕様なし）３０９５</t>
  </si>
  <si>
    <t>教室（スケルトン）（スーパーＨＩ６００）（壁・天井下地不燃なし）外壁接触長さ（軽鉄仕様なし）３２４５</t>
  </si>
  <si>
    <t>教室（スケルトン）（スーパーＨＩ６００）（壁・天井下地不燃なし）外壁接触長さ（軽鉄仕様なし）３５４５</t>
  </si>
  <si>
    <t>店舗（スケルトン）（壁・天井下地不燃なし）外壁接触長さ（軽鉄仕様なし）２７００</t>
  </si>
  <si>
    <t>店舗（スケルトン）（壁・天井下地不燃なし）外壁接触長さ（軽鉄仕様なし）２８５０</t>
  </si>
  <si>
    <t>店舗（スケルトン）（壁・天井下地不燃なし）外壁接触長さ（軽鉄仕様なし）３０００</t>
  </si>
  <si>
    <t>店舗（スケルトン）（壁・天井下地不燃なし）外壁接触長さ（軽鉄仕様なし）３１５０</t>
  </si>
  <si>
    <t>店舗（スケルトン）（壁・天井下地不燃なし）外壁接触長さ（軽鉄仕様なし）３３００</t>
  </si>
  <si>
    <t>店舗（スケルトン）（壁・天井下地不燃なし）外壁接触長さ（軽鉄仕様なし）３６００</t>
  </si>
  <si>
    <t>事務所（スケルトン）（壁・天井下地不燃なし）外壁接触長さ（軽鉄仕様なし）２７００</t>
  </si>
  <si>
    <t>事務所（スケルトン）（壁・天井下地不燃なし）外壁接触長さ（軽鉄仕様なし）２８５０</t>
  </si>
  <si>
    <t>事務所（スケルトン）（壁・天井下地不燃なし）外壁接触長さ（軽鉄仕様なし）３０００</t>
  </si>
  <si>
    <t>事務所（スケルトン）（壁・天井下地不燃なし）外壁接触長さ（軽鉄仕様なし）３１５０</t>
  </si>
  <si>
    <t>事務所（スケルトン）（壁・天井下地不燃なし）外壁接触長さ（軽鉄仕様なし）３３００</t>
  </si>
  <si>
    <t>事務所（スケルトン）（壁・天井下地不燃なし）外壁接触長さ（軽鉄仕様なし）３６００</t>
  </si>
  <si>
    <t>教室（スケルトン）（壁・天井下地不燃なし）外壁接触長さ（軽鉄仕様なし）２７００</t>
  </si>
  <si>
    <t>教室（スケルトン）（壁・天井下地不燃なし）外壁接触長さ（軽鉄仕様なし）２８５０</t>
  </si>
  <si>
    <t>教室（スケルトン）（壁・天井下地不燃なし）外壁接触長さ（軽鉄仕様なし）３０００</t>
  </si>
  <si>
    <t>教室（スケルトン）（壁・天井下地不燃なし）外壁接触長さ（軽鉄仕様なし）３１５０</t>
  </si>
  <si>
    <t>教室（スケルトン）（壁・天井下地不燃なし）外壁接触長さ（軽鉄仕様なし）３３００</t>
  </si>
  <si>
    <t>教室（スケルトン）（壁・天井下地不燃なし）外壁接触長さ（軽鉄仕様なし）３６００</t>
  </si>
  <si>
    <t>店舗（スケルトン）（スーパーＨＩ３００）（壁・天井下地不燃なし）外壁接触長さ（軽鉄仕様なし）２７００</t>
  </si>
  <si>
    <t>店舗（スケルトン）（スーパーＨＩ３００）（壁・天井下地不燃なし）外壁接触長さ（軽鉄仕様なし）２８５０</t>
  </si>
  <si>
    <t>店舗（スケルトン）（スーパーＨＩ３００）（壁・天井下地不燃なし）外壁接触長さ（軽鉄仕様なし）３０００</t>
  </si>
  <si>
    <t>店舗（スケルトン）（スーパーＨＩ３００）（壁・天井下地不燃なし）外壁接触長さ（軽鉄仕様なし）３１５０</t>
  </si>
  <si>
    <t>店舗（スケルトン）（スーパーＨＩ３００）（壁・天井下地不燃なし）外壁接触長さ（軽鉄仕様なし）３３００</t>
  </si>
  <si>
    <t>店舗（スケルトン）（スーパーＨＩ３００）（壁・天井下地不燃なし）外壁接触長さ（軽鉄仕様なし）３６００</t>
  </si>
  <si>
    <t>事務所（スケルトン）（スーパーＨＩ３００）（壁・天井下地不燃なし）外壁接触長さ（軽鉄仕様なし）２７００</t>
  </si>
  <si>
    <t>事務所（スケルトン）（スーパーＨＩ３００）（壁・天井下地不燃なし）外壁接触長さ（軽鉄仕様なし）２８５０</t>
  </si>
  <si>
    <t>事務所（スケルトン）（スーパーＨＩ３００）（壁・天井下地不燃なし）外壁接触長さ（軽鉄仕様なし）３０００</t>
  </si>
  <si>
    <t>事務所（スケルトン）（スーパーＨＩ３００）（壁・天井下地不燃なし）外壁接触長さ（軽鉄仕様なし）３１５０</t>
  </si>
  <si>
    <t>事務所（スケルトン）（スーパーＨＩ３００）（壁・天井下地不燃なし）外壁接触長さ（軽鉄仕様なし）３３００</t>
  </si>
  <si>
    <t>事務所（スケルトン）（スーパーＨＩ３００）（壁・天井下地不燃なし）外壁接触長さ（軽鉄仕様なし）３６００</t>
  </si>
  <si>
    <t>教室（スケルトン）（スーパーＨＩ３００）（壁・天井下地不燃なし）外壁接触長さ（軽鉄仕様なし）２７００</t>
  </si>
  <si>
    <t>教室（スケルトン）（スーパーＨＩ３００）（壁・天井下地不燃なし）外壁接触長さ（軽鉄仕様なし）２８５０</t>
  </si>
  <si>
    <t>教室（スケルトン）（スーパーＨＩ３００）（壁・天井下地不燃なし）外壁接触長さ（軽鉄仕様なし）３０００</t>
  </si>
  <si>
    <t>教室（スケルトン）（スーパーＨＩ３００）（壁・天井下地不燃なし）外壁接触長さ（軽鉄仕様なし）３１５０</t>
  </si>
  <si>
    <t>教室（スケルトン）（スーパーＨＩ３００）（壁・天井下地不燃なし）外壁接触長さ（軽鉄仕様なし）３３００</t>
  </si>
  <si>
    <t>教室（スケルトン）（スーパーＨＩ３００）（壁・天井下地不燃なし）外壁接触長さ（軽鉄仕様なし）３６００</t>
  </si>
  <si>
    <t>店舗（スケルトン）（スーパーＨＩ６００）（壁・天井下地不燃なし）外壁接触長さ（軽鉄仕様なし）２７００</t>
  </si>
  <si>
    <t>店舗（スケルトン）（スーパーＨＩ６００）（壁・天井下地不燃なし）外壁接触長さ（軽鉄仕様なし）２８５０</t>
  </si>
  <si>
    <t>店舗（スケルトン）（スーパーＨＩ６００）（壁・天井下地不燃なし）外壁接触長さ（軽鉄仕様なし）３０００</t>
  </si>
  <si>
    <t>店舗（スケルトン）（スーパーＨＩ６００）（壁・天井下地不燃なし）外壁接触長さ（軽鉄仕様なし）３１５０</t>
  </si>
  <si>
    <t>店舗（スケルトン）（スーパーＨＩ６００）（壁・天井下地不燃なし）外壁接触長さ（軽鉄仕様なし）３３００</t>
  </si>
  <si>
    <t>店舗（スケルトン）（スーパーＨＩ６００）（壁・天井下地不燃なし）外壁接触長さ（軽鉄仕様なし）３６００</t>
  </si>
  <si>
    <t>事務所（スケルトン）（スーパーＨＩ６００）（壁・天井下地不燃なし）外壁接触長さ（軽鉄仕様なし）２７００</t>
  </si>
  <si>
    <t>事務所（スケルトン）（スーパーＨＩ６００）（壁・天井下地不燃なし）外壁接触長さ（軽鉄仕様なし）２８５０</t>
  </si>
  <si>
    <t>事務所（スケルトン）（スーパーＨＩ６００）（壁・天井下地不燃なし）外壁接触長さ（軽鉄仕様なし）３０００</t>
  </si>
  <si>
    <t>事務所（スケルトン）（スーパーＨＩ６００）（壁・天井下地不燃なし）外壁接触長さ（軽鉄仕様なし）３１５０</t>
  </si>
  <si>
    <t>事務所（スケルトン）（スーパーＨＩ６００）（壁・天井下地不燃なし）外壁接触長さ（軽鉄仕様なし）３３００</t>
  </si>
  <si>
    <t>事務所（スケルトン）（スーパーＨＩ６００）（壁・天井下地不燃なし）外壁接触長さ（軽鉄仕様なし）３６００</t>
  </si>
  <si>
    <t>教室（スケルトン）（スーパーＨＩ６００）（壁・天井下地不燃なし）外壁接触長さ（軽鉄仕様なし）２７００</t>
  </si>
  <si>
    <t>教室（スケルトン）（スーパーＨＩ６００）（壁・天井下地不燃なし）外壁接触長さ（軽鉄仕様なし）２８５０</t>
  </si>
  <si>
    <t>教室（スケルトン）（スーパーＨＩ６００）（壁・天井下地不燃なし）外壁接触長さ（軽鉄仕様なし）３０００</t>
  </si>
  <si>
    <t>教室（スケルトン）（スーパーＨＩ６００）（壁・天井下地不燃なし）外壁接触長さ（軽鉄仕様なし）３１５０</t>
  </si>
  <si>
    <t>教室（スケルトン）（スーパーＨＩ６００）（壁・天井下地不燃なし）外壁接触長さ（軽鉄仕様なし）３３００</t>
  </si>
  <si>
    <t>教室（スケルトン）（スーパーＨＩ６００）（壁・天井下地不燃なし）外壁接触長さ（軽鉄仕様なし）３６００</t>
  </si>
  <si>
    <t>トイレ（非住宅）（スケルトン）（壁・天井下地不燃なし）外壁接触長さ（軽鉄仕様なし）２６７０</t>
  </si>
  <si>
    <t>トイレ（非住宅）（スケルトン）（壁・天井下地不燃なし）外壁接触長さ（軽鉄仕様なし）２８２０</t>
  </si>
  <si>
    <t>トイレ（非住宅）（スケルトン）（壁・天井下地不燃なし）外壁接触長さ（軽鉄仕様なし）２９７０</t>
  </si>
  <si>
    <t>トイレ（非住宅）（スケルトン）（壁・天井下地不燃なし）外壁接触長さ（軽鉄仕様なし）３１２０</t>
  </si>
  <si>
    <t>トイレ（非住宅）（スケルトン）（壁・天井下地不燃なし）外壁接触長さ（軽鉄仕様なし）３２７０</t>
  </si>
  <si>
    <t>トイレ（非住宅）（スケルトン）（壁・天井下地不燃なし）外壁接触長さ（軽鉄仕様なし）３５７０</t>
  </si>
  <si>
    <t>トイレ（非住宅）（スケルトン）（壁・天井下地不燃なし）外壁接触長さ（軽鉄仕様なし）２６４５</t>
  </si>
  <si>
    <t>トイレ（非住宅）（スケルトン）（壁・天井下地不燃なし）外壁接触長さ（軽鉄仕様なし）２７９５</t>
  </si>
  <si>
    <t>トイレ（非住宅）（スケルトン）（壁・天井下地不燃なし）外壁接触長さ（軽鉄仕様なし）２９４５</t>
  </si>
  <si>
    <t>トイレ（非住宅）（スケルトン）（壁・天井下地不燃なし）外壁接触長さ（軽鉄仕様なし）３０９５</t>
  </si>
  <si>
    <t>トイレ（非住宅）（スケルトン）（壁・天井下地不燃なし）外壁接触長さ（軽鉄仕様なし）３２４５</t>
  </si>
  <si>
    <t>トイレ（非住宅）（スケルトン）（壁・天井下地不燃なし）外壁接触長さ（軽鉄仕様なし）３５４５</t>
  </si>
  <si>
    <t>トイレ（非住宅）（スケルトン）（壁・天井下地不燃なし）外壁接触長さ（軽鉄仕様なし）２７００</t>
  </si>
  <si>
    <t>トイレ（非住宅）（スケルトン）（壁・天井下地不燃なし）外壁接触長さ（軽鉄仕様なし）２８５０</t>
  </si>
  <si>
    <t>トイレ（非住宅）（スケルトン）（壁・天井下地不燃なし）外壁接触長さ（軽鉄仕様なし）３０００</t>
  </si>
  <si>
    <t>トイレ（非住宅）（スケルトン）（壁・天井下地不燃なし）外壁接触長さ（軽鉄仕様なし）３１５０</t>
  </si>
  <si>
    <t>トイレ（非住宅）（スケルトン）（壁・天井下地不燃なし）外壁接触長さ（軽鉄仕様なし）３３００</t>
  </si>
  <si>
    <t>トイレ（非住宅）（スケルトン）（壁・天井下地不燃なし）外壁接触長さ（軽鉄仕様なし）３６００</t>
  </si>
  <si>
    <t>洗面室（非住宅）（スケルトン）（壁・天井下地不燃なし）外壁接触長さ（軽鉄仕様なし）２６７０</t>
  </si>
  <si>
    <t>洗面室（非住宅）（スケルトン）（壁・天井下地不燃なし）外壁接触長さ（軽鉄仕様なし）２８２０</t>
  </si>
  <si>
    <t>洗面室（非住宅）（スケルトン）（壁・天井下地不燃なし）外壁接触長さ（軽鉄仕様なし）２９７０</t>
  </si>
  <si>
    <t>洗面室（非住宅）（スケルトン）（壁・天井下地不燃なし）外壁接触長さ（軽鉄仕様なし）３１２０</t>
  </si>
  <si>
    <t>洗面室（非住宅）（スケルトン）（壁・天井下地不燃なし）外壁接触長さ（軽鉄仕様なし）３２７０</t>
  </si>
  <si>
    <t>洗面室（非住宅）（スケルトン）（壁・天井下地不燃なし）外壁接触長さ（軽鉄仕様なし）３５７０</t>
  </si>
  <si>
    <t>洗面室（非住宅）（スケルトン）（壁・天井下地不燃なし）外壁接触長さ（軽鉄仕様なし）２６４５</t>
  </si>
  <si>
    <t>洗面室（非住宅）（スケルトン）（壁・天井下地不燃なし）外壁接触長さ（軽鉄仕様なし）２７９５</t>
  </si>
  <si>
    <t>洗面室（非住宅）（スケルトン）（壁・天井下地不燃なし）外壁接触長さ（軽鉄仕様なし）２９４５</t>
  </si>
  <si>
    <t>洗面室（非住宅）（スケルトン）（壁・天井下地不燃なし）外壁接触長さ（軽鉄仕様なし）３０９５</t>
  </si>
  <si>
    <t>洗面室（非住宅）（スケルトン）（壁・天井下地不燃なし）外壁接触長さ（軽鉄仕様なし）３２４５</t>
  </si>
  <si>
    <t>洗面室（非住宅）（スケルトン）（壁・天井下地不燃なし）外壁接触長さ（軽鉄仕様なし）３５４５</t>
  </si>
  <si>
    <t>洗面室（非住宅）（スケルトン）（壁・天井下地不燃なし）外壁接触長さ（軽鉄仕様なし）２７００</t>
  </si>
  <si>
    <t>洗面室（非住宅）（スケルトン）（壁・天井下地不燃なし）外壁接触長さ（軽鉄仕様なし）２８５０</t>
  </si>
  <si>
    <t>洗面室（非住宅）（スケルトン）（壁・天井下地不燃なし）外壁接触長さ（軽鉄仕様なし）３０００</t>
  </si>
  <si>
    <t>洗面室（非住宅）（スケルトン）（壁・天井下地不燃なし）外壁接触長さ（軽鉄仕様なし）３１５０</t>
  </si>
  <si>
    <t>洗面室（非住宅）（スケルトン）（壁・天井下地不燃なし）外壁接触長さ（軽鉄仕様なし）３３００</t>
  </si>
  <si>
    <t>洗面室（非住宅）（スケルトン）（壁・天井下地不燃なし）外壁接触長さ（軽鉄仕様なし）３６００</t>
  </si>
  <si>
    <t>ホール（非住宅）（スケルトン）（壁・天井下地不燃なし）外壁接触長さ（軽鉄仕様なし）２６７０</t>
  </si>
  <si>
    <t>ホール（非住宅）（スケルトン）（壁・天井下地不燃なし）外壁接触長さ（軽鉄仕様なし）２８２０</t>
  </si>
  <si>
    <t>ホール（非住宅）（スケルトン）（壁・天井下地不燃なし）外壁接触長さ（軽鉄仕様なし）２９７０</t>
  </si>
  <si>
    <t>ホール（非住宅）（スケルトン）（壁・天井下地不燃なし）外壁接触長さ（軽鉄仕様なし）３１２０</t>
  </si>
  <si>
    <t>ホール（非住宅）（スケルトン）（壁・天井下地不燃なし）外壁接触長さ（軽鉄仕様なし）３２７０</t>
  </si>
  <si>
    <t>ホール（非住宅）（スケルトン）（壁・天井下地不燃なし）外壁接触長さ（軽鉄仕様なし）３５７０</t>
  </si>
  <si>
    <t>ホール（非住宅）（スケルトン）（壁・天井下地不燃なし）外壁接触長さ（軽鉄仕様なし）２６４５</t>
  </si>
  <si>
    <t>ホール（非住宅）（スケルトン）（壁・天井下地不燃なし）外壁接触長さ（軽鉄仕様なし）２７９５</t>
  </si>
  <si>
    <t>ホール（非住宅）（スケルトン）（壁・天井下地不燃なし）外壁接触長さ（軽鉄仕様なし）２９４５</t>
  </si>
  <si>
    <t>ホール（非住宅）（スケルトン）（壁・天井下地不燃なし）外壁接触長さ（軽鉄仕様なし）３０９５</t>
  </si>
  <si>
    <t>ホール（非住宅）（スケルトン）（壁・天井下地不燃なし）外壁接触長さ（軽鉄仕様なし）３２４５</t>
  </si>
  <si>
    <t>ホール（非住宅）（スケルトン）（壁・天井下地不燃なし）外壁接触長さ（軽鉄仕様なし）３５４５</t>
  </si>
  <si>
    <t>ホール（非住宅）（スケルトン）（壁・天井下地不燃なし）外壁接触長さ（軽鉄仕様なし）２７００</t>
  </si>
  <si>
    <t>ホール（非住宅）（スケルトン）（壁・天井下地不燃なし）外壁接触長さ（軽鉄仕様なし）２８５０</t>
  </si>
  <si>
    <t>ホール（非住宅）（スケルトン）（壁・天井下地不燃なし）外壁接触長さ（軽鉄仕様なし）３０００</t>
  </si>
  <si>
    <t>ホール（非住宅）（スケルトン）（壁・天井下地不燃なし）外壁接触長さ（軽鉄仕様なし）３１５０</t>
  </si>
  <si>
    <t>ホール（非住宅）（スケルトン）（壁・天井下地不燃なし）外壁接触長さ（軽鉄仕様なし）３３００</t>
  </si>
  <si>
    <t>ホール（非住宅）（スケルトン）（壁・天井下地不燃なし）外壁接触長さ（軽鉄仕様なし）３６００</t>
  </si>
  <si>
    <t>キッチン（非住宅）（スケルトン）（壁・天井下地不燃なし）外壁接触長さ（軽鉄仕様なし）２６７０</t>
  </si>
  <si>
    <t>キッチン（非住宅）（スケルトン）（壁・天井下地不燃なし）外壁接触長さ（軽鉄仕様なし）２８２０</t>
  </si>
  <si>
    <t>キッチン（非住宅）（スケルトン）（壁・天井下地不燃なし）外壁接触長さ（軽鉄仕様なし）２９７０</t>
  </si>
  <si>
    <t>キッチン（非住宅）（スケルトン）（壁・天井下地不燃なし）外壁接触長さ（軽鉄仕様なし）３１２０</t>
  </si>
  <si>
    <t>キッチン（非住宅）（スケルトン）（壁・天井下地不燃なし）外壁接触長さ（軽鉄仕様なし）３２７０</t>
  </si>
  <si>
    <t>キッチン（非住宅）（スケルトン）（壁・天井下地不燃なし）外壁接触長さ（軽鉄仕様なし）３５７０</t>
  </si>
  <si>
    <t>キッチン（非住宅）（スケルトン）（壁・天井下地不燃なし）外壁接触長さ（軽鉄仕様なし）２６４５</t>
  </si>
  <si>
    <t>キッチン（非住宅）（スケルトン）（壁・天井下地不燃なし）外壁接触長さ（軽鉄仕様なし）２７９５</t>
  </si>
  <si>
    <t>キッチン（非住宅）（スケルトン）（壁・天井下地不燃なし）外壁接触長さ（軽鉄仕様なし）２９４５</t>
  </si>
  <si>
    <t>キッチン（非住宅）（スケルトン）（壁・天井下地不燃なし）外壁接触長さ（軽鉄仕様なし）３０９５</t>
  </si>
  <si>
    <t>キッチン（非住宅）（スケルトン）（壁・天井下地不燃なし）外壁接触長さ（軽鉄仕様なし）３２４５</t>
  </si>
  <si>
    <t>キッチン（非住宅）（スケルトン）（壁・天井下地不燃なし）外壁接触長さ（軽鉄仕様なし）３５４５</t>
  </si>
  <si>
    <t>キッチン（非住宅）（スケルトン）（壁・天井下地不燃なし）外壁接触長さ（軽鉄仕様なし）２７００</t>
  </si>
  <si>
    <t>キッチン（非住宅）（スケルトン）（壁・天井下地不燃なし）外壁接触長さ（軽鉄仕様なし）２８５０</t>
  </si>
  <si>
    <t>キッチン（非住宅）（スケルトン）（壁・天井下地不燃なし）外壁接触長さ（軽鉄仕様なし）３０００</t>
  </si>
  <si>
    <t>キッチン（非住宅）（スケルトン）（壁・天井下地不燃なし）外壁接触長さ（軽鉄仕様なし）３１５０</t>
  </si>
  <si>
    <t>キッチン（非住宅）（スケルトン）（壁・天井下地不燃なし）外壁接触長さ（軽鉄仕様なし）３３００</t>
  </si>
  <si>
    <t>キッチン（非住宅）（スケルトン）（壁・天井下地不燃なし）外壁接触長さ（軽鉄仕様なし）３６００</t>
  </si>
  <si>
    <t>キッチン（非住宅）（スケルトン）（スーパーＨＩ３００）（壁・天井下地不燃なし）外壁接触長さ（軽鉄仕様なし）２６７０</t>
  </si>
  <si>
    <t>キッチン（非住宅）（スケルトン）（スーパーＨＩ３００）（壁・天井下地不燃なし）外壁接触長さ（軽鉄仕様なし）２８２０</t>
  </si>
  <si>
    <t>キッチン（非住宅）（スケルトン）（スーパーＨＩ３００）（壁・天井下地不燃なし）外壁接触長さ（軽鉄仕様なし）２９７０</t>
  </si>
  <si>
    <t>キッチン（非住宅）（スケルトン）（スーパーＨＩ３００）（壁・天井下地不燃なし）外壁接触長さ（軽鉄仕様なし）３１２０</t>
  </si>
  <si>
    <t>キッチン（非住宅）（スケルトン）（スーパーＨＩ３００）（壁・天井下地不燃なし）外壁接触長さ（軽鉄仕様なし）３２７０</t>
  </si>
  <si>
    <t>キッチン（非住宅）（スケルトン）（スーパーＨＩ３００）（壁・天井下地不燃なし）外壁接触長さ（軽鉄仕様なし）３５７０</t>
  </si>
  <si>
    <t>キッチン（非住宅）（スケルトン）（スーパーＨＩ３００）（壁・天井下地不燃なし）外壁接触長さ（軽鉄仕様なし）２６４５</t>
  </si>
  <si>
    <t>キッチン（非住宅）（スケルトン）（スーパーＨＩ３００）（壁・天井下地不燃なし）外壁接触長さ（軽鉄仕様なし）２７９５</t>
  </si>
  <si>
    <t>キッチン（非住宅）（スケルトン）（スーパーＨＩ３００）（壁・天井下地不燃なし）外壁接触長さ（軽鉄仕様なし）２９４５</t>
  </si>
  <si>
    <t>キッチン（非住宅）（スケルトン）（スーパーＨＩ３００）（壁・天井下地不燃なし）外壁接触長さ（軽鉄仕様なし）３０９５</t>
  </si>
  <si>
    <t>キッチン（非住宅）（スケルトン）（スーパーＨＩ３００）（壁・天井下地不燃なし）外壁接触長さ（軽鉄仕様なし）３２４５</t>
  </si>
  <si>
    <t>キッチン（非住宅）（スケルトン）（スーパーＨＩ３００）（壁・天井下地不燃なし）外壁接触長さ（軽鉄仕様なし）３５４５</t>
  </si>
  <si>
    <t>キッチン（非住宅）（スケルトン）（スーパーＨＩ３００）（壁・天井下地不燃なし）外壁接触長さ（軽鉄仕様なし）２７００</t>
  </si>
  <si>
    <t>キッチン（非住宅）（スケルトン）（スーパーＨＩ３００）（壁・天井下地不燃なし）外壁接触長さ（軽鉄仕様なし）２８５０</t>
  </si>
  <si>
    <t>キッチン（非住宅）（スケルトン）（スーパーＨＩ３００）（壁・天井下地不燃なし）外壁接触長さ（軽鉄仕様なし）３０００</t>
  </si>
  <si>
    <t>キッチン（非住宅）（スケルトン）（スーパーＨＩ３００）（壁・天井下地不燃なし）外壁接触長さ（軽鉄仕様なし）３１５０</t>
  </si>
  <si>
    <t>キッチン（非住宅）（スケルトン）（スーパーＨＩ３００）（壁・天井下地不燃なし）外壁接触長さ（軽鉄仕様なし）３３００</t>
  </si>
  <si>
    <t>キッチン（非住宅）（スケルトン）（スーパーＨＩ３００）（壁・天井下地不燃なし）外壁接触長さ（軽鉄仕様なし）３６００</t>
  </si>
  <si>
    <t>キッチン（非住宅）（スケルトン）（スーパーＨＩ６００）（壁・天井下地不燃なし）外壁接触長さ（軽鉄仕様なし）２６７０</t>
  </si>
  <si>
    <t>キッチン（非住宅）（スケルトン）（スーパーＨＩ６００）（壁・天井下地不燃なし）外壁接触長さ（軽鉄仕様なし）２８２０</t>
  </si>
  <si>
    <t>キッチン（非住宅）（スケルトン）（スーパーＨＩ６００）（壁・天井下地不燃なし）外壁接触長さ（軽鉄仕様なし）２９７０</t>
  </si>
  <si>
    <t>キッチン（非住宅）（スケルトン）（スーパーＨＩ６００）（壁・天井下地不燃なし）外壁接触長さ（軽鉄仕様なし）３１２０</t>
  </si>
  <si>
    <t>キッチン（非住宅）（スケルトン）（スーパーＨＩ６００）（壁・天井下地不燃なし）外壁接触長さ（軽鉄仕様なし）３２７０</t>
  </si>
  <si>
    <t>キッチン（非住宅）（スケルトン）（スーパーＨＩ６００）（壁・天井下地不燃なし）外壁接触長さ（軽鉄仕様なし）３５７０</t>
  </si>
  <si>
    <t>キッチン（非住宅）（スケルトン）（スーパーＨＩ６００）（壁・天井下地不燃なし）外壁接触長さ（軽鉄仕様なし）２６４５</t>
  </si>
  <si>
    <t>キッチン（非住宅）（スケルトン）（スーパーＨＩ６００）（壁・天井下地不燃なし）外壁接触長さ（軽鉄仕様なし）２７９５</t>
  </si>
  <si>
    <t>キッチン（非住宅）（スケルトン）（スーパーＨＩ６００）（壁・天井下地不燃なし）外壁接触長さ（軽鉄仕様なし）２９４５</t>
  </si>
  <si>
    <t>キッチン（非住宅）（スケルトン）（スーパーＨＩ６００）（壁・天井下地不燃なし）外壁接触長さ（軽鉄仕様なし）３０９５</t>
  </si>
  <si>
    <t>キッチン（非住宅）（スケルトン）（スーパーＨＩ６００）（壁・天井下地不燃なし）外壁接触長さ（軽鉄仕様なし）３２４５</t>
  </si>
  <si>
    <t>キッチン（非住宅）（スケルトン）（スーパーＨＩ６００）（壁・天井下地不燃なし）外壁接触長さ（軽鉄仕様なし）３５４５</t>
  </si>
  <si>
    <t>キッチン（非住宅）（スケルトン）（スーパーＨＩ６００）（壁・天井下地不燃なし）外壁接触長さ（軽鉄仕様なし）２７００</t>
  </si>
  <si>
    <t>キッチン（非住宅）（スケルトン）（スーパーＨＩ６００）（壁・天井下地不燃なし）外壁接触長さ（軽鉄仕様なし）２８５０</t>
  </si>
  <si>
    <t>キッチン（非住宅）（スケルトン）（スーパーＨＩ６００）（壁・天井下地不燃なし）外壁接触長さ（軽鉄仕様なし）３０００</t>
  </si>
  <si>
    <t>キッチン（非住宅）（スケルトン）（スーパーＨＩ６００）（壁・天井下地不燃なし）外壁接触長さ（軽鉄仕様なし）３１５０</t>
  </si>
  <si>
    <t>キッチン（非住宅）（スケルトン）（スーパーＨＩ６００）（壁・天井下地不燃なし）外壁接触長さ（軽鉄仕様なし）３３００</t>
  </si>
  <si>
    <t>キッチン（非住宅）（スケルトン）（スーパーＨＩ６００）（壁・天井下地不燃なし）外壁接触長さ（軽鉄仕様なし）３６００</t>
  </si>
  <si>
    <t>トイレ（非住宅）（スケルトン）（スーパーＨＩ３００）（壁・天井下地不燃なし）外壁接触長さ（軽鉄仕様なし）２６７０</t>
  </si>
  <si>
    <t>トイレ（非住宅）（スケルトン）（スーパーＨＩ３００）（壁・天井下地不燃なし）外壁接触長さ（軽鉄仕様なし）２８２０</t>
  </si>
  <si>
    <t>トイレ（非住宅）（スケルトン）（スーパーＨＩ３００）（壁・天井下地不燃なし）外壁接触長さ（軽鉄仕様なし）２９７０</t>
  </si>
  <si>
    <t>トイレ（非住宅）（スケルトン）（スーパーＨＩ３００）（壁・天井下地不燃なし）外壁接触長さ（軽鉄仕様なし）３１２０</t>
  </si>
  <si>
    <t>トイレ（非住宅）（スケルトン）（スーパーＨＩ３００）（壁・天井下地不燃なし）外壁接触長さ（軽鉄仕様なし）３２７０</t>
  </si>
  <si>
    <t>トイレ（非住宅）（スケルトン）（スーパーＨＩ３００）（壁・天井下地不燃なし）外壁接触長さ（軽鉄仕様なし）３５７０</t>
  </si>
  <si>
    <t>トイレ（非住宅）（スケルトン）（スーパーＨＩ３００）（壁・天井下地不燃なし）外壁接触長さ（軽鉄仕様なし）２６４５</t>
  </si>
  <si>
    <t>トイレ（非住宅）（スケルトン）（スーパーＨＩ３００）（壁・天井下地不燃なし）外壁接触長さ（軽鉄仕様なし）２７９５</t>
  </si>
  <si>
    <t>トイレ（非住宅）（スケルトン）（スーパーＨＩ３００）（壁・天井下地不燃なし）外壁接触長さ（軽鉄仕様なし）２９４５</t>
  </si>
  <si>
    <t>トイレ（非住宅）（スケルトン）（スーパーＨＩ３００）（壁・天井下地不燃なし）外壁接触長さ（軽鉄仕様なし）３０９５</t>
  </si>
  <si>
    <t>トイレ（非住宅）（スケルトン）（スーパーＨＩ３００）（壁・天井下地不燃なし）外壁接触長さ（軽鉄仕様なし）３２４５</t>
  </si>
  <si>
    <t>トイレ（非住宅）（スケルトン）（スーパーＨＩ３００）（壁・天井下地不燃なし）外壁接触長さ（軽鉄仕様なし）３５４５</t>
  </si>
  <si>
    <t>トイレ（非住宅）（スケルトン）（スーパーＨＩ３００）（壁・天井下地不燃なし）外壁接触長さ（軽鉄仕様なし）２７００</t>
  </si>
  <si>
    <t>トイレ（非住宅）（スケルトン）（スーパーＨＩ３００）（壁・天井下地不燃なし）外壁接触長さ（軽鉄仕様なし）２８５０</t>
  </si>
  <si>
    <t>トイレ（非住宅）（スケルトン）（スーパーＨＩ３００）（壁・天井下地不燃なし）外壁接触長さ（軽鉄仕様なし）３０００</t>
  </si>
  <si>
    <t>トイレ（非住宅）（スケルトン）（スーパーＨＩ３００）（壁・天井下地不燃なし）外壁接触長さ（軽鉄仕様なし）３１５０</t>
  </si>
  <si>
    <t>トイレ（非住宅）（スケルトン）（スーパーＨＩ３００）（壁・天井下地不燃なし）外壁接触長さ（軽鉄仕様なし）３３００</t>
  </si>
  <si>
    <t>トイレ（非住宅）（スケルトン）（スーパーＨＩ３００）（壁・天井下地不燃なし）外壁接触長さ（軽鉄仕様なし）３６００</t>
  </si>
  <si>
    <t>トイレ（非住宅）（スケルトン）（スーパーＨＩ６００）（壁・天井下地不燃なし）外壁接触長さ（軽鉄仕様なし）２６７０</t>
  </si>
  <si>
    <t>トイレ（非住宅）（スケルトン）（スーパーＨＩ６００）（壁・天井下地不燃なし）外壁接触長さ（軽鉄仕様なし）２８２０</t>
  </si>
  <si>
    <t>トイレ（非住宅）（スケルトン）（スーパーＨＩ６００）（壁・天井下地不燃なし）外壁接触長さ（軽鉄仕様なし）２９７０</t>
  </si>
  <si>
    <t>トイレ（非住宅）（スケルトン）（スーパーＨＩ６００）（壁・天井下地不燃なし）外壁接触長さ（軽鉄仕様なし）３１２０</t>
  </si>
  <si>
    <t>トイレ（非住宅）（スケルトン）（スーパーＨＩ６００）（壁・天井下地不燃なし）外壁接触長さ（軽鉄仕様なし）３２７０</t>
  </si>
  <si>
    <t>トイレ（非住宅）（スケルトン）（スーパーＨＩ６００）（壁・天井下地不燃なし）外壁接触長さ（軽鉄仕様なし）３５７０</t>
  </si>
  <si>
    <t>トイレ（非住宅）（スケルトン）（スーパーＨＩ６００）（壁・天井下地不燃なし）外壁接触長さ（軽鉄仕様なし）２６４５</t>
  </si>
  <si>
    <t>トイレ（非住宅）（スケルトン）（スーパーＨＩ６００）（壁・天井下地不燃なし）外壁接触長さ（軽鉄仕様なし）２７９５</t>
  </si>
  <si>
    <t>トイレ（非住宅）（スケルトン）（スーパーＨＩ６００）（壁・天井下地不燃なし）外壁接触長さ（軽鉄仕様なし）２９４５</t>
  </si>
  <si>
    <t>トイレ（非住宅）（スケルトン）（スーパーＨＩ６００）（壁・天井下地不燃なし）外壁接触長さ（軽鉄仕様なし）３０９５</t>
  </si>
  <si>
    <t>トイレ（非住宅）（スケルトン）（スーパーＨＩ６００）（壁・天井下地不燃なし）外壁接触長さ（軽鉄仕様なし）３２４５</t>
  </si>
  <si>
    <t>トイレ（非住宅）（スケルトン）（スーパーＨＩ６００）（壁・天井下地不燃なし）外壁接触長さ（軽鉄仕様なし）３５４５</t>
  </si>
  <si>
    <t>トイレ（非住宅）（スケルトン）（スーパーＨＩ６００）（壁・天井下地不燃なし）外壁接触長さ（軽鉄仕様なし）２７００</t>
  </si>
  <si>
    <t>トイレ（非住宅）（スケルトン）（スーパーＨＩ６００）（壁・天井下地不燃なし）外壁接触長さ（軽鉄仕様なし）２８５０</t>
  </si>
  <si>
    <t>トイレ（非住宅）（スケルトン）（スーパーＨＩ６００）（壁・天井下地不燃なし）外壁接触長さ（軽鉄仕様なし）３０００</t>
  </si>
  <si>
    <t>トイレ（非住宅）（スケルトン）（スーパーＨＩ６００）（壁・天井下地不燃なし）外壁接触長さ（軽鉄仕様なし）３１５０</t>
  </si>
  <si>
    <t>トイレ（非住宅）（スケルトン）（スーパーＨＩ６００）（壁・天井下地不燃なし）外壁接触長さ（軽鉄仕様なし）３３００</t>
  </si>
  <si>
    <t>トイレ（非住宅）（スケルトン）（スーパーＨＩ６００）（壁・天井下地不燃なし）外壁接触長さ（軽鉄仕様なし）３６００</t>
  </si>
  <si>
    <t>洗面室（非住宅）（スケルトン）（スーパーＨＩ３００）（壁・天井下地不燃なし）外壁接触長さ（軽鉄仕様なし）２６７０</t>
  </si>
  <si>
    <t>洗面室（非住宅）（スケルトン）（スーパーＨＩ３００）（壁・天井下地不燃なし）外壁接触長さ（軽鉄仕様なし）２８２０</t>
  </si>
  <si>
    <t>洗面室（非住宅）（スケルトン）（スーパーＨＩ３００）（壁・天井下地不燃なし）外壁接触長さ（軽鉄仕様なし）２９７０</t>
  </si>
  <si>
    <t>洗面室（非住宅）（スケルトン）（スーパーＨＩ３００）（壁・天井下地不燃なし）外壁接触長さ（軽鉄仕様なし）３１２０</t>
  </si>
  <si>
    <t>洗面室（非住宅）（スケルトン）（スーパーＨＩ３００）（壁・天井下地不燃なし）外壁接触長さ（軽鉄仕様なし）３２７０</t>
  </si>
  <si>
    <t>洗面室（非住宅）（スケルトン）（スーパーＨＩ３００）（壁・天井下地不燃なし）外壁接触長さ（軽鉄仕様なし）３５７０</t>
  </si>
  <si>
    <t>洗面室（非住宅）（スケルトン）（スーパーＨＩ３００）（壁・天井下地不燃なし）外壁接触長さ（軽鉄仕様なし）２６４５</t>
  </si>
  <si>
    <t>洗面室（非住宅）（スケルトン）（スーパーＨＩ３００）（壁・天井下地不燃なし）外壁接触長さ（軽鉄仕様なし）２７９５</t>
  </si>
  <si>
    <t>洗面室（非住宅）（スケルトン）（スーパーＨＩ３００）（壁・天井下地不燃なし）外壁接触長さ（軽鉄仕様なし）２９４５</t>
  </si>
  <si>
    <t>洗面室（非住宅）（スケルトン）（スーパーＨＩ３００）（壁・天井下地不燃なし）外壁接触長さ（軽鉄仕様なし）３０９５</t>
  </si>
  <si>
    <t>洗面室（非住宅）（スケルトン）（スーパーＨＩ３００）（壁・天井下地不燃なし）外壁接触長さ（軽鉄仕様なし）３２４５</t>
  </si>
  <si>
    <t>洗面室（非住宅）（スケルトン）（スーパーＨＩ３００）（壁・天井下地不燃なし）外壁接触長さ（軽鉄仕様なし）３５４５</t>
  </si>
  <si>
    <t>洗面室（非住宅）（スケルトン）（スーパーＨＩ３００）（壁・天井下地不燃なし）外壁接触長さ（軽鉄仕様なし）２７００</t>
  </si>
  <si>
    <t>洗面室（非住宅）（スケルトン）（スーパーＨＩ３００）（壁・天井下地不燃なし）外壁接触長さ（軽鉄仕様なし）２８５０</t>
  </si>
  <si>
    <t>洗面室（非住宅）（スケルトン）（スーパーＨＩ３００）（壁・天井下地不燃なし）外壁接触長さ（軽鉄仕様なし）３０００</t>
  </si>
  <si>
    <t>洗面室（非住宅）（スケルトン）（スーパーＨＩ３００）（壁・天井下地不燃なし）外壁接触長さ（軽鉄仕様なし）３１５０</t>
  </si>
  <si>
    <t>洗面室（非住宅）（スケルトン）（スーパーＨＩ３００）（壁・天井下地不燃なし）外壁接触長さ（軽鉄仕様なし）３３００</t>
  </si>
  <si>
    <t>洗面室（非住宅）（スケルトン）（スーパーＨＩ３００）（壁・天井下地不燃なし）外壁接触長さ（軽鉄仕様なし）３６００</t>
  </si>
  <si>
    <t>洗面室（非住宅）（スケルトン）（スーパーＨＩ６００）（壁・天井下地不燃なし）外壁接触長さ（軽鉄仕様なし）２６７０</t>
  </si>
  <si>
    <t>洗面室（非住宅）（スケルトン）（スーパーＨＩ６００）（壁・天井下地不燃なし）外壁接触長さ（軽鉄仕様なし）２８２０</t>
  </si>
  <si>
    <t>洗面室（非住宅）（スケルトン）（スーパーＨＩ６００）（壁・天井下地不燃なし）外壁接触長さ（軽鉄仕様なし）２９７０</t>
  </si>
  <si>
    <t>洗面室（非住宅）（スケルトン）（スーパーＨＩ６００）（壁・天井下地不燃なし）外壁接触長さ（軽鉄仕様なし）３１２０</t>
  </si>
  <si>
    <t>洗面室（非住宅）（スケルトン）（スーパーＨＩ６００）（壁・天井下地不燃なし）外壁接触長さ（軽鉄仕様なし）３２７０</t>
  </si>
  <si>
    <t>洗面室（非住宅）（スケルトン）（スーパーＨＩ６００）（壁・天井下地不燃なし）外壁接触長さ（軽鉄仕様なし）３５７０</t>
  </si>
  <si>
    <t>洗面室（非住宅）（スケルトン）（スーパーＨＩ６００）（壁・天井下地不燃なし）外壁接触長さ（軽鉄仕様なし）２６４５</t>
  </si>
  <si>
    <t>洗面室（非住宅）（スケルトン）（スーパーＨＩ６００）（壁・天井下地不燃なし）外壁接触長さ（軽鉄仕様なし）２７９５</t>
  </si>
  <si>
    <t>洗面室（非住宅）（スケルトン）（スーパーＨＩ６００）（壁・天井下地不燃なし）外壁接触長さ（軽鉄仕様なし）２９４５</t>
  </si>
  <si>
    <t>洗面室（非住宅）（スケルトン）（スーパーＨＩ６００）（壁・天井下地不燃なし）外壁接触長さ（軽鉄仕様なし）３０９５</t>
  </si>
  <si>
    <t>洗面室（非住宅）（スケルトン）（スーパーＨＩ６００）（壁・天井下地不燃なし）外壁接触長さ（軽鉄仕様なし）３２４５</t>
  </si>
  <si>
    <t>洗面室（非住宅）（スケルトン）（スーパーＨＩ６００）（壁・天井下地不燃なし）外壁接触長さ（軽鉄仕様なし）３５４５</t>
  </si>
  <si>
    <t>洗面室（非住宅）（スケルトン）（スーパーＨＩ６００）（壁・天井下地不燃なし）外壁接触長さ（軽鉄仕様なし）２７００</t>
  </si>
  <si>
    <t>洗面室（非住宅）（スケルトン）（スーパーＨＩ６００）（壁・天井下地不燃なし）外壁接触長さ（軽鉄仕様なし）２８５０</t>
  </si>
  <si>
    <t>洗面室（非住宅）（スケルトン）（スーパーＨＩ６００）（壁・天井下地不燃なし）外壁接触長さ（軽鉄仕様なし）３０００</t>
  </si>
  <si>
    <t>洗面室（非住宅）（スケルトン）（スーパーＨＩ６００）（壁・天井下地不燃なし）外壁接触長さ（軽鉄仕様なし）３１５０</t>
  </si>
  <si>
    <t>洗面室（非住宅）（スケルトン）（スーパーＨＩ６００）（壁・天井下地不燃なし）外壁接触長さ（軽鉄仕様なし）３３００</t>
  </si>
  <si>
    <t>洗面室（非住宅）（スケルトン）（スーパーＨＩ６００）（壁・天井下地不燃なし）外壁接触長さ（軽鉄仕様なし）３６００</t>
  </si>
  <si>
    <t>ホール（非住宅）（スケルトン）（スーパーＨＩ３００）（壁・天井下地不燃なし）外壁接触長さ（軽鉄仕様なし）２６７０</t>
  </si>
  <si>
    <t>ホール（非住宅）（スケルトン）（スーパーＨＩ３００）（壁・天井下地不燃なし）外壁接触長さ（軽鉄仕様なし）２８２０</t>
  </si>
  <si>
    <t>ホール（非住宅）（スケルトン）（スーパーＨＩ３００）（壁・天井下地不燃なし）外壁接触長さ（軽鉄仕様なし）２９７０</t>
  </si>
  <si>
    <t>ホール（非住宅）（スケルトン）（スーパーＨＩ３００）（壁・天井下地不燃なし）外壁接触長さ（軽鉄仕様なし）３１２０</t>
  </si>
  <si>
    <t>ホール（非住宅）（スケルトン）（スーパーＨＩ３００）（壁・天井下地不燃なし）外壁接触長さ（軽鉄仕様なし）３２７０</t>
  </si>
  <si>
    <t>ホール（非住宅）（スケルトン）（スーパーＨＩ３００）（壁・天井下地不燃なし）外壁接触長さ（軽鉄仕様なし）３５７０</t>
  </si>
  <si>
    <t>ホール（非住宅）（スケルトン）（スーパーＨＩ３００）（壁・天井下地不燃なし）外壁接触長さ（軽鉄仕様なし）２６４５</t>
  </si>
  <si>
    <t>ホール（非住宅）（スケルトン）（スーパーＨＩ３００）（壁・天井下地不燃なし）外壁接触長さ（軽鉄仕様なし）２７９５</t>
  </si>
  <si>
    <t>ホール（非住宅）（スケルトン）（スーパーＨＩ３００）（壁・天井下地不燃なし）外壁接触長さ（軽鉄仕様なし）２９４５</t>
  </si>
  <si>
    <t>ホール（非住宅）（スケルトン）（スーパーＨＩ３００）（壁・天井下地不燃なし）外壁接触長さ（軽鉄仕様なし）３０９５</t>
  </si>
  <si>
    <t>ホール（非住宅）（スケルトン）（スーパーＨＩ３００）（壁・天井下地不燃なし）外壁接触長さ（軽鉄仕様なし）３２４５</t>
  </si>
  <si>
    <t>ホール（非住宅）（スケルトン）（スーパーＨＩ３００）（壁・天井下地不燃なし）外壁接触長さ（軽鉄仕様なし）３５４５</t>
  </si>
  <si>
    <t>ホール（非住宅）（スケルトン）（スーパーＨＩ３００）（壁・天井下地不燃なし）外壁接触長さ（軽鉄仕様なし）２７００</t>
  </si>
  <si>
    <t>ホール（非住宅）（スケルトン）（スーパーＨＩ３００）（壁・天井下地不燃なし）外壁接触長さ（軽鉄仕様なし）２８５０</t>
  </si>
  <si>
    <t>ホール（非住宅）（スケルトン）（スーパーＨＩ３００）（壁・天井下地不燃なし）外壁接触長さ（軽鉄仕様なし）３０００</t>
  </si>
  <si>
    <t>ホール（非住宅）（スケルトン）（スーパーＨＩ３００）（壁・天井下地不燃なし）外壁接触長さ（軽鉄仕様なし）３１５０</t>
  </si>
  <si>
    <t>ホール（非住宅）（スケルトン）（スーパーＨＩ３００）（壁・天井下地不燃なし）外壁接触長さ（軽鉄仕様なし）３３００</t>
  </si>
  <si>
    <t>ホール（非住宅）（スケルトン）（スーパーＨＩ３００）（壁・天井下地不燃なし）外壁接触長さ（軽鉄仕様なし）３６００</t>
  </si>
  <si>
    <t>ホール（非住宅）（スケルトン）（スーパーＨＩ６００）（壁・天井下地不燃なし）外壁接触長さ（軽鉄仕様なし）２６７０</t>
  </si>
  <si>
    <t>ホール（非住宅）（スケルトン）（スーパーＨＩ６００）（壁・天井下地不燃なし）外壁接触長さ（軽鉄仕様なし）２８２０</t>
  </si>
  <si>
    <t>ホール（非住宅）（スケルトン）（スーパーＨＩ６００）（壁・天井下地不燃なし）外壁接触長さ（軽鉄仕様なし）２９７０</t>
  </si>
  <si>
    <t>ホール（非住宅）（スケルトン）（スーパーＨＩ６００）（壁・天井下地不燃なし）外壁接触長さ（軽鉄仕様なし）３１２０</t>
  </si>
  <si>
    <t>ホール（非住宅）（スケルトン）（スーパーＨＩ６００）（壁・天井下地不燃なし）外壁接触長さ（軽鉄仕様なし）３２７０</t>
  </si>
  <si>
    <t>ホール（非住宅）（スケルトン）（スーパーＨＩ６００）（壁・天井下地不燃なし）外壁接触長さ（軽鉄仕様なし）３５７０</t>
  </si>
  <si>
    <t>ホール（非住宅）（スケルトン）（スーパーＨＩ６００）（壁・天井下地不燃なし）外壁接触長さ（軽鉄仕様なし）２６４５</t>
  </si>
  <si>
    <t>ホール（非住宅）（スケルトン）（スーパーＨＩ６００）（壁・天井下地不燃なし）外壁接触長さ（軽鉄仕様なし）２７９５</t>
  </si>
  <si>
    <t>ホール（非住宅）（スケルトン）（スーパーＨＩ６００）（壁・天井下地不燃なし）外壁接触長さ（軽鉄仕様なし）２９４５</t>
  </si>
  <si>
    <t>ホール（非住宅）（スケルトン）（スーパーＨＩ６００）（壁・天井下地不燃なし）外壁接触長さ（軽鉄仕様なし）３０９５</t>
  </si>
  <si>
    <t>ホール（非住宅）（スケルトン）（スーパーＨＩ６００）（壁・天井下地不燃なし）外壁接触長さ（軽鉄仕様なし）３２４５</t>
  </si>
  <si>
    <t>ホール（非住宅）（スケルトン）（スーパーＨＩ６００）（壁・天井下地不燃なし）外壁接触長さ（軽鉄仕様なし）３５４５</t>
  </si>
  <si>
    <t>ホール（非住宅）（スケルトン）（スーパーＨＩ６００）（壁・天井下地不燃なし）外壁接触長さ（軽鉄仕様なし）２７００</t>
  </si>
  <si>
    <t>ホール（非住宅）（スケルトン）（スーパーＨＩ６００）（壁・天井下地不燃なし）外壁接触長さ（軽鉄仕様なし）２８５０</t>
  </si>
  <si>
    <t>ホール（非住宅）（スケルトン）（スーパーＨＩ６００）（壁・天井下地不燃なし）外壁接触長さ（軽鉄仕様なし）３０００</t>
  </si>
  <si>
    <t>ホール（非住宅）（スケルトン）（スーパーＨＩ６００）（壁・天井下地不燃なし）外壁接触長さ（軽鉄仕様なし）３１５０</t>
  </si>
  <si>
    <t>ホール（非住宅）（スケルトン）（スーパーＨＩ６００）（壁・天井下地不燃なし）外壁接触長さ（軽鉄仕様なし）３３００</t>
  </si>
  <si>
    <t>ホール（非住宅）（スケルトン）（スーパーＨＩ６００）（壁・天井下地不燃なし）外壁接触長さ（軽鉄仕様なし）３６００</t>
  </si>
  <si>
    <t>店舗（スケルトン）（壁・天井下地不燃）柱型壁面積２６７０</t>
  </si>
  <si>
    <t>店舗（スケルトン）（壁・天井下地不燃）柱型壁面積２８２０</t>
  </si>
  <si>
    <t>店舗（スケルトン）（壁・天井下地不燃）柱型壁面積２９７０</t>
  </si>
  <si>
    <t>店舗（スケルトン）（壁・天井下地不燃）柱型壁面積３１２０</t>
  </si>
  <si>
    <t>店舗（スケルトン）（壁・天井下地不燃）柱型壁面積３２７０</t>
  </si>
  <si>
    <t>店舗（スケルトン）（壁・天井下地不燃）柱型壁面積３５７０</t>
  </si>
  <si>
    <t>店舗（スケルトン）（壁・天井下地不燃）柱型壁面積２６４５</t>
  </si>
  <si>
    <t>店舗（スケルトン）（壁・天井下地不燃）柱型壁面積２７９５</t>
  </si>
  <si>
    <t>店舗（スケルトン）（壁・天井下地不燃）柱型壁面積２９４５</t>
  </si>
  <si>
    <t>店舗（スケルトン）（壁・天井下地不燃）柱型壁面積３０９５</t>
  </si>
  <si>
    <t>店舗（スケルトン）（壁・天井下地不燃）柱型壁面積３２４５</t>
  </si>
  <si>
    <t>店舗（スケルトン）（壁・天井下地不燃）柱型壁面積３５４５</t>
  </si>
  <si>
    <t>事務所（スケルトン）（壁・天井下地不燃）柱型壁面積２６７０</t>
  </si>
  <si>
    <t>事務所（スケルトン）（壁・天井下地不燃）柱型壁面積２８２０</t>
  </si>
  <si>
    <t>事務所（スケルトン）（壁・天井下地不燃）柱型壁面積２９７０</t>
  </si>
  <si>
    <t>事務所（スケルトン）（壁・天井下地不燃）柱型壁面積３１２０</t>
  </si>
  <si>
    <t>事務所（スケルトン）（壁・天井下地不燃）柱型壁面積３２７０</t>
  </si>
  <si>
    <t>事務所（スケルトン）（壁・天井下地不燃）柱型壁面積３５７０</t>
  </si>
  <si>
    <t>事務所（スケルトン）（壁・天井下地不燃）柱型壁面積２６４５</t>
  </si>
  <si>
    <t>事務所（スケルトン）（壁・天井下地不燃）柱型壁面積２７９５</t>
  </si>
  <si>
    <t>事務所（スケルトン）（壁・天井下地不燃）柱型壁面積２９４５</t>
  </si>
  <si>
    <t>事務所（スケルトン）（壁・天井下地不燃）柱型壁面積３０９５</t>
  </si>
  <si>
    <t>事務所（スケルトン）（壁・天井下地不燃）柱型壁面積３２４５</t>
  </si>
  <si>
    <t>事務所（スケルトン）（壁・天井下地不燃）柱型壁面積３５４５</t>
  </si>
  <si>
    <t>教室（スケルトン）（壁・天井下地不燃）柱型壁面積２６７０</t>
  </si>
  <si>
    <t>教室（スケルトン）（壁・天井下地不燃）柱型壁面積２８２０</t>
  </si>
  <si>
    <t>教室（スケルトン）（壁・天井下地不燃）柱型壁面積２９７０</t>
  </si>
  <si>
    <t>教室（スケルトン）（壁・天井下地不燃）柱型壁面積３１２０</t>
  </si>
  <si>
    <t>教室（スケルトン）（壁・天井下地不燃）柱型壁面積３２７０</t>
  </si>
  <si>
    <t>教室（スケルトン）（壁・天井下地不燃）柱型壁面積３５７０</t>
  </si>
  <si>
    <t>教室（スケルトン）（壁・天井下地不燃）柱型壁面積２６４５</t>
  </si>
  <si>
    <t>教室（スケルトン）（壁・天井下地不燃）柱型壁面積２７９５</t>
  </si>
  <si>
    <t>教室（スケルトン）（壁・天井下地不燃）柱型壁面積２９４５</t>
  </si>
  <si>
    <t>教室（スケルトン）（壁・天井下地不燃）柱型壁面積３０９５</t>
  </si>
  <si>
    <t>教室（スケルトン）（壁・天井下地不燃）柱型壁面積３２４５</t>
  </si>
  <si>
    <t>教室（スケルトン）（壁・天井下地不燃）柱型壁面積３５４５</t>
  </si>
  <si>
    <t>店舗（スケルトン）（スーパーＨＩ３００）（壁・天井下地不燃）柱型壁面積２６７０</t>
  </si>
  <si>
    <t>店舗（スケルトン）（スーパーＨＩ３００）（壁・天井下地不燃）柱型壁面積２８２０</t>
  </si>
  <si>
    <t>店舗（スケルトン）（スーパーＨＩ３００）（壁・天井下地不燃）柱型壁面積２９７０</t>
  </si>
  <si>
    <t>店舗（スケルトン）（スーパーＨＩ３００）（壁・天井下地不燃）柱型壁面積３１２０</t>
  </si>
  <si>
    <t>店舗（スケルトン）（スーパーＨＩ３００）（壁・天井下地不燃）柱型壁面積３２７０</t>
  </si>
  <si>
    <t>店舗（スケルトン）（スーパーＨＩ３００）（壁・天井下地不燃）柱型壁面積３５７０</t>
  </si>
  <si>
    <t>店舗（スケルトン）（スーパーＨＩ３００）（壁・天井下地不燃）柱型壁面積２６４５</t>
  </si>
  <si>
    <t>店舗（スケルトン）（スーパーＨＩ３００）（壁・天井下地不燃）柱型壁面積２７９５</t>
  </si>
  <si>
    <t>店舗（スケルトン）（スーパーＨＩ３００）（壁・天井下地不燃）柱型壁面積２９４５</t>
  </si>
  <si>
    <t>店舗（スケルトン）（スーパーＨＩ３００）（壁・天井下地不燃）柱型壁面積３０９５</t>
  </si>
  <si>
    <t>店舗（スケルトン）（スーパーＨＩ３００）（壁・天井下地不燃）柱型壁面積３２４５</t>
  </si>
  <si>
    <t>店舗（スケルトン）（スーパーＨＩ３００）（壁・天井下地不燃）柱型壁面積３５４５</t>
  </si>
  <si>
    <t>事務所（スケルトン）（スーパーＨＩ３００）（壁・天井下地不燃）柱型壁面積２６７０</t>
  </si>
  <si>
    <t>事務所（スケルトン）（スーパーＨＩ３００）（壁・天井下地不燃）柱型壁面積２８２０</t>
  </si>
  <si>
    <t>事務所（スケルトン）（スーパーＨＩ３００）（壁・天井下地不燃）柱型壁面積２９７０</t>
  </si>
  <si>
    <t>事務所（スケルトン）（スーパーＨＩ３００）（壁・天井下地不燃）柱型壁面積３１２０</t>
  </si>
  <si>
    <t>事務所（スケルトン）（スーパーＨＩ３００）（壁・天井下地不燃）柱型壁面積３２７０</t>
  </si>
  <si>
    <t>事務所（スケルトン）（スーパーＨＩ３００）（壁・天井下地不燃）柱型壁面積３５７０</t>
  </si>
  <si>
    <t>事務所（スケルトン）（スーパーＨＩ３００）（壁・天井下地不燃）柱型壁面積２６４５</t>
  </si>
  <si>
    <t>事務所（スケルトン）（スーパーＨＩ３００）（壁・天井下地不燃）柱型壁面積２７９５</t>
  </si>
  <si>
    <t>事務所（スケルトン）（スーパーＨＩ３００）（壁・天井下地不燃）柱型壁面積２９４５</t>
  </si>
  <si>
    <t>事務所（スケルトン）（スーパーＨＩ３００）（壁・天井下地不燃）柱型壁面積３０９５</t>
  </si>
  <si>
    <t>事務所（スケルトン）（スーパーＨＩ３００）（壁・天井下地不燃）柱型壁面積３２４５</t>
  </si>
  <si>
    <t>事務所（スケルトン）（スーパーＨＩ３００）（壁・天井下地不燃）柱型壁面積３５４５</t>
  </si>
  <si>
    <t>教室（スケルトン）（スーパーＨＩ３００）（壁・天井下地不燃）柱型壁面積２６７０</t>
  </si>
  <si>
    <t>教室（スケルトン）（スーパーＨＩ３００）（壁・天井下地不燃）柱型壁面積２８２０</t>
  </si>
  <si>
    <t>教室（スケルトン）（スーパーＨＩ３００）（壁・天井下地不燃）柱型壁面積２９７０</t>
  </si>
  <si>
    <t>教室（スケルトン）（スーパーＨＩ３００）（壁・天井下地不燃）柱型壁面積３１２０</t>
  </si>
  <si>
    <t>教室（スケルトン）（スーパーＨＩ３００）（壁・天井下地不燃）柱型壁面積３２７０</t>
  </si>
  <si>
    <t>教室（スケルトン）（スーパーＨＩ３００）（壁・天井下地不燃）柱型壁面積３５７０</t>
  </si>
  <si>
    <t>教室（スケルトン）（スーパーＨＩ３００）（壁・天井下地不燃）柱型壁面積２６４５</t>
  </si>
  <si>
    <t>教室（スケルトン）（スーパーＨＩ３００）（壁・天井下地不燃）柱型壁面積２７９５</t>
  </si>
  <si>
    <t>教室（スケルトン）（スーパーＨＩ３００）（壁・天井下地不燃）柱型壁面積２９４５</t>
  </si>
  <si>
    <t>教室（スケルトン）（スーパーＨＩ３００）（壁・天井下地不燃）柱型壁面積３０９５</t>
  </si>
  <si>
    <t>教室（スケルトン）（スーパーＨＩ３００）（壁・天井下地不燃）柱型壁面積３２４５</t>
  </si>
  <si>
    <t>教室（スケルトン）（スーパーＨＩ３００）（壁・天井下地不燃）柱型壁面積３５４５</t>
  </si>
  <si>
    <t>店舗（スケルトン）（スーパーＨＩ６００）（壁・天井下地不燃）柱型壁面積２６７０</t>
  </si>
  <si>
    <t>店舗（スケルトン）（スーパーＨＩ６００）（壁・天井下地不燃）柱型壁面積２８２０</t>
  </si>
  <si>
    <t>店舗（スケルトン）（スーパーＨＩ６００）（壁・天井下地不燃）柱型壁面積２９７０</t>
  </si>
  <si>
    <t>店舗（スケルトン）（スーパーＨＩ６００）（壁・天井下地不燃）柱型壁面積３１２０</t>
  </si>
  <si>
    <t>店舗（スケルトン）（スーパーＨＩ６００）（壁・天井下地不燃）柱型壁面積３２７０</t>
  </si>
  <si>
    <t>店舗（スケルトン）（スーパーＨＩ６００）（壁・天井下地不燃）柱型壁面積３５７０</t>
  </si>
  <si>
    <t>店舗（スケルトン）（スーパーＨＩ６００）（壁・天井下地不燃）柱型壁面積２６４５</t>
  </si>
  <si>
    <t>店舗（スケルトン）（スーパーＨＩ６００）（壁・天井下地不燃）柱型壁面積２７９５</t>
  </si>
  <si>
    <t>店舗（スケルトン）（スーパーＨＩ６００）（壁・天井下地不燃）柱型壁面積２９４５</t>
  </si>
  <si>
    <t>店舗（スケルトン）（スーパーＨＩ６００）（壁・天井下地不燃）柱型壁面積３０９５</t>
  </si>
  <si>
    <t>店舗（スケルトン）（スーパーＨＩ６００）（壁・天井下地不燃）柱型壁面積３２４５</t>
  </si>
  <si>
    <t>店舗（スケルトン）（スーパーＨＩ６００）（壁・天井下地不燃）柱型壁面積３５４５</t>
  </si>
  <si>
    <t>事務所（スケルトン）（スーパーＨＩ６００）（壁・天井下地不燃）柱型壁面積２６７０</t>
  </si>
  <si>
    <t>事務所（スケルトン）（スーパーＨＩ６００）（壁・天井下地不燃）柱型壁面積２８２０</t>
  </si>
  <si>
    <t>事務所（スケルトン）（スーパーＨＩ６００）（壁・天井下地不燃）柱型壁面積２９７０</t>
  </si>
  <si>
    <t>事務所（スケルトン）（スーパーＨＩ６００）（壁・天井下地不燃）柱型壁面積３１２０</t>
  </si>
  <si>
    <t>事務所（スケルトン）（スーパーＨＩ６００）（壁・天井下地不燃）柱型壁面積３２７０</t>
  </si>
  <si>
    <t>事務所（スケルトン）（スーパーＨＩ６００）（壁・天井下地不燃）柱型壁面積３５７０</t>
  </si>
  <si>
    <t>事務所（スケルトン）（スーパーＨＩ６００）（壁・天井下地不燃）柱型壁面積２６４５</t>
  </si>
  <si>
    <t>事務所（スケルトン）（スーパーＨＩ６００）（壁・天井下地不燃）柱型壁面積２７９５</t>
  </si>
  <si>
    <t>事務所（スケルトン）（スーパーＨＩ６００）（壁・天井下地不燃）柱型壁面積２９４５</t>
  </si>
  <si>
    <t>事務所（スケルトン）（スーパーＨＩ６００）（壁・天井下地不燃）柱型壁面積３０９５</t>
  </si>
  <si>
    <t>事務所（スケルトン）（スーパーＨＩ６００）（壁・天井下地不燃）柱型壁面積３２４５</t>
  </si>
  <si>
    <t>事務所（スケルトン）（スーパーＨＩ６００）（壁・天井下地不燃）柱型壁面積３５４５</t>
  </si>
  <si>
    <t>教室（スケルトン）（スーパーＨＩ６００）（壁・天井下地不燃）柱型壁面積２６７０</t>
  </si>
  <si>
    <t>教室（スケルトン）（スーパーＨＩ６００）（壁・天井下地不燃）柱型壁面積２８２０</t>
  </si>
  <si>
    <t>教室（スケルトン）（スーパーＨＩ６００）（壁・天井下地不燃）柱型壁面積２９７０</t>
  </si>
  <si>
    <t>教室（スケルトン）（スーパーＨＩ６００）（壁・天井下地不燃）柱型壁面積３１２０</t>
  </si>
  <si>
    <t>教室（スケルトン）（スーパーＨＩ６００）（壁・天井下地不燃）柱型壁面積３２７０</t>
  </si>
  <si>
    <t>教室（スケルトン）（スーパーＨＩ６００）（壁・天井下地不燃）柱型壁面積３５７０</t>
  </si>
  <si>
    <t>教室（スケルトン）（スーパーＨＩ６００）（壁・天井下地不燃）柱型壁面積２６４５</t>
  </si>
  <si>
    <t>教室（スケルトン）（スーパーＨＩ６００）（壁・天井下地不燃）柱型壁面積２７９５</t>
  </si>
  <si>
    <t>教室（スケルトン）（スーパーＨＩ６００）（壁・天井下地不燃）柱型壁面積２９４５</t>
  </si>
  <si>
    <t>教室（スケルトン）（スーパーＨＩ６００）（壁・天井下地不燃）柱型壁面積３０９５</t>
  </si>
  <si>
    <t>教室（スケルトン）（スーパーＨＩ６００）（壁・天井下地不燃）柱型壁面積３２４５</t>
  </si>
  <si>
    <t>教室（スケルトン）（スーパーＨＩ６００）（壁・天井下地不燃）柱型壁面積３５４５</t>
  </si>
  <si>
    <t>店舗（スケルトン）（壁・天井下地不燃）柱型壁長さ２６７０</t>
  </si>
  <si>
    <t>店舗（スケルトン）（壁・天井下地不燃）柱型壁長さ２８２０</t>
  </si>
  <si>
    <t>店舗（スケルトン）（壁・天井下地不燃）柱型壁長さ２９７０</t>
  </si>
  <si>
    <t>店舗（スケルトン）（壁・天井下地不燃）柱型壁長さ３１２０</t>
  </si>
  <si>
    <t>店舗（スケルトン）（壁・天井下地不燃）柱型壁長さ３２７０</t>
  </si>
  <si>
    <t>店舗（スケルトン）（壁・天井下地不燃）柱型壁長さ３５７０</t>
  </si>
  <si>
    <t>店舗（スケルトン）（壁・天井下地不燃）柱型壁長さ２６４５</t>
  </si>
  <si>
    <t>店舗（スケルトン）（壁・天井下地不燃）柱型壁長さ２７９５</t>
  </si>
  <si>
    <t>店舗（スケルトン）（壁・天井下地不燃）柱型壁長さ２９４５</t>
  </si>
  <si>
    <t>店舗（スケルトン）（壁・天井下地不燃）柱型壁長さ３０９５</t>
  </si>
  <si>
    <t>店舗（スケルトン）（壁・天井下地不燃）柱型壁長さ３２４５</t>
  </si>
  <si>
    <t>店舗（スケルトン）（壁・天井下地不燃）柱型壁長さ３５４５</t>
  </si>
  <si>
    <t>事務所（スケルトン）（壁・天井下地不燃）柱型壁長さ２６７０</t>
  </si>
  <si>
    <t>事務所（スケルトン）（壁・天井下地不燃）柱型壁長さ２８２０</t>
  </si>
  <si>
    <t>事務所（スケルトン）（壁・天井下地不燃）柱型壁長さ２９７０</t>
  </si>
  <si>
    <t>事務所（スケルトン）（壁・天井下地不燃）柱型壁長さ３１２０</t>
  </si>
  <si>
    <t>事務所（スケルトン）（壁・天井下地不燃）柱型壁長さ３２７０</t>
  </si>
  <si>
    <t>事務所（スケルトン）（壁・天井下地不燃）柱型壁長さ３５７０</t>
  </si>
  <si>
    <t>事務所（スケルトン）（壁・天井下地不燃）柱型壁長さ２６４５</t>
  </si>
  <si>
    <t>事務所（スケルトン）（壁・天井下地不燃）柱型壁長さ２７９５</t>
  </si>
  <si>
    <t>事務所（スケルトン）（壁・天井下地不燃）柱型壁長さ２９４５</t>
  </si>
  <si>
    <t>事務所（スケルトン）（壁・天井下地不燃）柱型壁長さ３０９５</t>
  </si>
  <si>
    <t>事務所（スケルトン）（壁・天井下地不燃）柱型壁長さ３２４５</t>
  </si>
  <si>
    <t>事務所（スケルトン）（壁・天井下地不燃）柱型壁長さ３５４５</t>
  </si>
  <si>
    <t>教室（スケルトン）（壁・天井下地不燃）柱型壁長さ２６７０</t>
  </si>
  <si>
    <t>教室（スケルトン）（壁・天井下地不燃）柱型壁長さ２８２０</t>
  </si>
  <si>
    <t>教室（スケルトン）（壁・天井下地不燃）柱型壁長さ２９７０</t>
  </si>
  <si>
    <t>教室（スケルトン）（壁・天井下地不燃）柱型壁長さ３１２０</t>
  </si>
  <si>
    <t>教室（スケルトン）（壁・天井下地不燃）柱型壁長さ３２７０</t>
  </si>
  <si>
    <t>教室（スケルトン）（壁・天井下地不燃）柱型壁長さ３５７０</t>
  </si>
  <si>
    <t>教室（スケルトン）（壁・天井下地不燃）柱型壁長さ２６４５</t>
  </si>
  <si>
    <t>教室（スケルトン）（壁・天井下地不燃）柱型壁長さ２７９５</t>
  </si>
  <si>
    <t>教室（スケルトン）（壁・天井下地不燃）柱型壁長さ２９４５</t>
  </si>
  <si>
    <t>教室（スケルトン）（壁・天井下地不燃）柱型壁長さ３０９５</t>
  </si>
  <si>
    <t>教室（スケルトン）（壁・天井下地不燃）柱型壁長さ３２４５</t>
  </si>
  <si>
    <t>教室（スケルトン）（壁・天井下地不燃）柱型壁長さ３５４５</t>
  </si>
  <si>
    <t>店舗（スケルトン）（スーパーＨＩ３００）（壁・天井下地不燃）柱型壁長さ２６７０</t>
  </si>
  <si>
    <t>店舗（スケルトン）（スーパーＨＩ３００）（壁・天井下地不燃）柱型壁長さ２８２０</t>
  </si>
  <si>
    <t>店舗（スケルトン）（スーパーＨＩ３００）（壁・天井下地不燃）柱型壁長さ２９７０</t>
  </si>
  <si>
    <t>店舗（スケルトン）（スーパーＨＩ３００）（壁・天井下地不燃）柱型壁長さ３１２０</t>
  </si>
  <si>
    <t>店舗（スケルトン）（スーパーＨＩ３００）（壁・天井下地不燃）柱型壁長さ３２７０</t>
  </si>
  <si>
    <t>店舗（スケルトン）（スーパーＨＩ３００）（壁・天井下地不燃）柱型壁長さ３５７０</t>
  </si>
  <si>
    <t>店舗（スケルトン）（スーパーＨＩ３００）（壁・天井下地不燃）柱型壁長さ２６４５</t>
  </si>
  <si>
    <t>店舗（スケルトン）（スーパーＨＩ３００）（壁・天井下地不燃）柱型壁長さ２７９５</t>
  </si>
  <si>
    <t>店舗（スケルトン）（スーパーＨＩ３００）（壁・天井下地不燃）柱型壁長さ２９４５</t>
  </si>
  <si>
    <t>店舗（スケルトン）（スーパーＨＩ３００）（壁・天井下地不燃）柱型壁長さ３０９５</t>
  </si>
  <si>
    <t>店舗（スケルトン）（スーパーＨＩ３００）（壁・天井下地不燃）柱型壁長さ３２４５</t>
  </si>
  <si>
    <t>店舗（スケルトン）（スーパーＨＩ３００）（壁・天井下地不燃）柱型壁長さ３５４５</t>
  </si>
  <si>
    <t>事務所（スケルトン）（スーパーＨＩ３００）（壁・天井下地不燃）柱型壁長さ２６７０</t>
  </si>
  <si>
    <t>事務所（スケルトン）（スーパーＨＩ３００）（壁・天井下地不燃）柱型壁長さ２８２０</t>
  </si>
  <si>
    <t>事務所（スケルトン）（スーパーＨＩ３００）（壁・天井下地不燃）柱型壁長さ２９７０</t>
  </si>
  <si>
    <t>事務所（スケルトン）（スーパーＨＩ３００）（壁・天井下地不燃）柱型壁長さ３１２０</t>
  </si>
  <si>
    <t>事務所（スケルトン）（スーパーＨＩ３００）（壁・天井下地不燃）柱型壁長さ３２７０</t>
  </si>
  <si>
    <t>事務所（スケルトン）（スーパーＨＩ３００）（壁・天井下地不燃）柱型壁長さ３５７０</t>
  </si>
  <si>
    <t>事務所（スケルトン）（スーパーＨＩ３００）（壁・天井下地不燃）柱型壁長さ２６４５</t>
  </si>
  <si>
    <t>事務所（スケルトン）（スーパーＨＩ３００）（壁・天井下地不燃）柱型壁長さ２７９５</t>
  </si>
  <si>
    <t>事務所（スケルトン）（スーパーＨＩ３００）（壁・天井下地不燃）柱型壁長さ２９４５</t>
  </si>
  <si>
    <t>事務所（スケルトン）（スーパーＨＩ３００）（壁・天井下地不燃）柱型壁長さ３０９５</t>
  </si>
  <si>
    <t>事務所（スケルトン）（スーパーＨＩ３００）（壁・天井下地不燃）柱型壁長さ３２４５</t>
  </si>
  <si>
    <t>事務所（スケルトン）（スーパーＨＩ３００）（壁・天井下地不燃）柱型壁長さ３５４５</t>
  </si>
  <si>
    <t>教室（スケルトン）（スーパーＨＩ３００）（壁・天井下地不燃）柱型壁長さ２６７０</t>
  </si>
  <si>
    <t>教室（スケルトン）（スーパーＨＩ３００）（壁・天井下地不燃）柱型壁長さ２８２０</t>
  </si>
  <si>
    <t>教室（スケルトン）（スーパーＨＩ３００）（壁・天井下地不燃）柱型壁長さ２９７０</t>
  </si>
  <si>
    <t>教室（スケルトン）（スーパーＨＩ３００）（壁・天井下地不燃）柱型壁長さ３１２０</t>
  </si>
  <si>
    <t>教室（スケルトン）（スーパーＨＩ３００）（壁・天井下地不燃）柱型壁長さ３２７０</t>
  </si>
  <si>
    <t>教室（スケルトン）（スーパーＨＩ３００）（壁・天井下地不燃）柱型壁長さ３５７０</t>
  </si>
  <si>
    <t>教室（スケルトン）（スーパーＨＩ３００）（壁・天井下地不燃）柱型壁長さ２６４５</t>
  </si>
  <si>
    <t>教室（スケルトン）（スーパーＨＩ３００）（壁・天井下地不燃）柱型壁長さ２７９５</t>
  </si>
  <si>
    <t>教室（スケルトン）（スーパーＨＩ３００）（壁・天井下地不燃）柱型壁長さ２９４５</t>
  </si>
  <si>
    <t>教室（スケルトン）（スーパーＨＩ３００）（壁・天井下地不燃）柱型壁長さ３０９５</t>
  </si>
  <si>
    <t>教室（スケルトン）（スーパーＨＩ３００）（壁・天井下地不燃）柱型壁長さ３２４５</t>
  </si>
  <si>
    <t>教室（スケルトン）（スーパーＨＩ３００）（壁・天井下地不燃）柱型壁長さ３５４５</t>
  </si>
  <si>
    <t>店舗（スケルトン）（スーパーＨＩ６００）（壁・天井下地不燃）柱型壁長さ２６７０</t>
  </si>
  <si>
    <t>店舗（スケルトン）（スーパーＨＩ６００）（壁・天井下地不燃）柱型壁長さ２８２０</t>
  </si>
  <si>
    <t>店舗（スケルトン）（スーパーＨＩ６００）（壁・天井下地不燃）柱型壁長さ２９７０</t>
  </si>
  <si>
    <t>店舗（スケルトン）（スーパーＨＩ６００）（壁・天井下地不燃）柱型壁長さ３１２０</t>
  </si>
  <si>
    <t>店舗（スケルトン）（スーパーＨＩ６００）（壁・天井下地不燃）柱型壁長さ３２７０</t>
  </si>
  <si>
    <t>店舗（スケルトン）（スーパーＨＩ６００）（壁・天井下地不燃）柱型壁長さ３５７０</t>
  </si>
  <si>
    <t>店舗（スケルトン）（スーパーＨＩ６００）（壁・天井下地不燃）柱型壁長さ２６４５</t>
  </si>
  <si>
    <t>店舗（スケルトン）（スーパーＨＩ６００）（壁・天井下地不燃）柱型壁長さ２７９５</t>
  </si>
  <si>
    <t>店舗（スケルトン）（スーパーＨＩ６００）（壁・天井下地不燃）柱型壁長さ２９４５</t>
  </si>
  <si>
    <t>店舗（スケルトン）（スーパーＨＩ６００）（壁・天井下地不燃）柱型壁長さ３０９５</t>
  </si>
  <si>
    <t>店舗（スケルトン）（スーパーＨＩ６００）（壁・天井下地不燃）柱型壁長さ３２４５</t>
  </si>
  <si>
    <t>店舗（スケルトン）（スーパーＨＩ６００）（壁・天井下地不燃）柱型壁長さ３５４５</t>
  </si>
  <si>
    <t>事務所（スケルトン）（スーパーＨＩ６００）（壁・天井下地不燃）柱型壁長さ２６７０</t>
  </si>
  <si>
    <t>事務所（スケルトン）（スーパーＨＩ６００）（壁・天井下地不燃）柱型壁長さ２８２０</t>
  </si>
  <si>
    <t>事務所（スケルトン）（スーパーＨＩ６００）（壁・天井下地不燃）柱型壁長さ２９７０</t>
  </si>
  <si>
    <t>事務所（スケルトン）（スーパーＨＩ６００）（壁・天井下地不燃）柱型壁長さ３１２０</t>
  </si>
  <si>
    <t>事務所（スケルトン）（スーパーＨＩ６００）（壁・天井下地不燃）柱型壁長さ３２７０</t>
  </si>
  <si>
    <t>事務所（スケルトン）（スーパーＨＩ６００）（壁・天井下地不燃）柱型壁長さ３５７０</t>
  </si>
  <si>
    <t>事務所（スケルトン）（スーパーＨＩ６００）（壁・天井下地不燃）柱型壁長さ２６４５</t>
  </si>
  <si>
    <t>事務所（スケルトン）（スーパーＨＩ６００）（壁・天井下地不燃）柱型壁長さ２７９５</t>
  </si>
  <si>
    <t>事務所（スケルトン）（スーパーＨＩ６００）（壁・天井下地不燃）柱型壁長さ２９４５</t>
  </si>
  <si>
    <t>事務所（スケルトン）（スーパーＨＩ６００）（壁・天井下地不燃）柱型壁長さ３０９５</t>
  </si>
  <si>
    <t>事務所（スケルトン）（スーパーＨＩ６００）（壁・天井下地不燃）柱型壁長さ３２４５</t>
  </si>
  <si>
    <t>事務所（スケルトン）（スーパーＨＩ６００）（壁・天井下地不燃）柱型壁長さ３５４５</t>
  </si>
  <si>
    <t>教室（スケルトン）（スーパーＨＩ６００）（壁・天井下地不燃）柱型壁長さ２６７０</t>
  </si>
  <si>
    <t>教室（スケルトン）（スーパーＨＩ６００）（壁・天井下地不燃）柱型壁長さ２８２０</t>
  </si>
  <si>
    <t>教室（スケルトン）（スーパーＨＩ６００）（壁・天井下地不燃）柱型壁長さ２９７０</t>
  </si>
  <si>
    <t>教室（スケルトン）（スーパーＨＩ６００）（壁・天井下地不燃）柱型壁長さ３１２０</t>
  </si>
  <si>
    <t>教室（スケルトン）（スーパーＨＩ６００）（壁・天井下地不燃）柱型壁長さ３２７０</t>
  </si>
  <si>
    <t>教室（スケルトン）（スーパーＨＩ６００）（壁・天井下地不燃）柱型壁長さ３５７０</t>
  </si>
  <si>
    <t>教室（スケルトン）（スーパーＨＩ６００）（壁・天井下地不燃）柱型壁長さ２６４５</t>
  </si>
  <si>
    <t>教室（スケルトン）（スーパーＨＩ６００）（壁・天井下地不燃）柱型壁長さ２７９５</t>
  </si>
  <si>
    <t>教室（スケルトン）（スーパーＨＩ６００）（壁・天井下地不燃）柱型壁長さ２９４５</t>
  </si>
  <si>
    <t>教室（スケルトン）（スーパーＨＩ６００）（壁・天井下地不燃）柱型壁長さ３０９５</t>
  </si>
  <si>
    <t>教室（スケルトン）（スーパーＨＩ６００）（壁・天井下地不燃）柱型壁長さ３２４５</t>
  </si>
  <si>
    <t>教室（スケルトン）（スーパーＨＩ６００）（壁・天井下地不燃）柱型壁長さ３５４５</t>
  </si>
  <si>
    <t>店舗（スケルトン）（壁・天井下地不燃）柱型箇所数２６７０</t>
  </si>
  <si>
    <t>店舗（スケルトン）（壁・天井下地不燃）柱型箇所数２８２０</t>
  </si>
  <si>
    <t>店舗（スケルトン）（壁・天井下地不燃）柱型箇所数２９７０</t>
  </si>
  <si>
    <t>店舗（スケルトン）（壁・天井下地不燃）柱型箇所数３１２０</t>
  </si>
  <si>
    <t>店舗（スケルトン）（壁・天井下地不燃）柱型箇所数３２７０</t>
  </si>
  <si>
    <t>店舗（スケルトン）（壁・天井下地不燃）柱型箇所数３５７０</t>
  </si>
  <si>
    <t>店舗（スケルトン）（壁・天井下地不燃）柱型箇所数２６４５</t>
  </si>
  <si>
    <t>店舗（スケルトン）（壁・天井下地不燃）柱型箇所数２７９５</t>
  </si>
  <si>
    <t>店舗（スケルトン）（壁・天井下地不燃）柱型箇所数２９４５</t>
  </si>
  <si>
    <t>店舗（スケルトン）（壁・天井下地不燃）柱型箇所数３０９５</t>
  </si>
  <si>
    <t>店舗（スケルトン）（壁・天井下地不燃）柱型箇所数３２４５</t>
  </si>
  <si>
    <t>店舗（スケルトン）（壁・天井下地不燃）柱型箇所数３５４５</t>
  </si>
  <si>
    <t>事務所（スケルトン）（壁・天井下地不燃）柱型箇所数２６７０</t>
  </si>
  <si>
    <t>事務所（スケルトン）（壁・天井下地不燃）柱型箇所数２８２０</t>
  </si>
  <si>
    <t>事務所（スケルトン）（壁・天井下地不燃）柱型箇所数２９７０</t>
  </si>
  <si>
    <t>事務所（スケルトン）（壁・天井下地不燃）柱型箇所数３１２０</t>
  </si>
  <si>
    <t>事務所（スケルトン）（壁・天井下地不燃）柱型箇所数３２７０</t>
  </si>
  <si>
    <t>事務所（スケルトン）（壁・天井下地不燃）柱型箇所数３５７０</t>
  </si>
  <si>
    <t>事務所（スケルトン）（壁・天井下地不燃）柱型箇所数２６４５</t>
  </si>
  <si>
    <t>事務所（スケルトン）（壁・天井下地不燃）柱型箇所数２７９５</t>
  </si>
  <si>
    <t>事務所（スケルトン）（壁・天井下地不燃）柱型箇所数２９４５</t>
  </si>
  <si>
    <t>事務所（スケルトン）（壁・天井下地不燃）柱型箇所数３０９５</t>
  </si>
  <si>
    <t>事務所（スケルトン）（壁・天井下地不燃）柱型箇所数３２４５</t>
  </si>
  <si>
    <t>事務所（スケルトン）（壁・天井下地不燃）柱型箇所数３５４５</t>
  </si>
  <si>
    <t>教室（スケルトン）（壁・天井下地不燃）柱型箇所数２６７０</t>
  </si>
  <si>
    <t>教室（スケルトン）（壁・天井下地不燃）柱型箇所数２８２０</t>
  </si>
  <si>
    <t>教室（スケルトン）（壁・天井下地不燃）柱型箇所数２９７０</t>
  </si>
  <si>
    <t>教室（スケルトン）（壁・天井下地不燃）柱型箇所数３１２０</t>
  </si>
  <si>
    <t>教室（スケルトン）（壁・天井下地不燃）柱型箇所数３２７０</t>
  </si>
  <si>
    <t>教室（スケルトン）（壁・天井下地不燃）柱型箇所数３５７０</t>
  </si>
  <si>
    <t>教室（スケルトン）（壁・天井下地不燃）柱型箇所数２６４５</t>
  </si>
  <si>
    <t>教室（スケルトン）（壁・天井下地不燃）柱型箇所数２７９５</t>
  </si>
  <si>
    <t>教室（スケルトン）（壁・天井下地不燃）柱型箇所数２９４５</t>
  </si>
  <si>
    <t>教室（スケルトン）（壁・天井下地不燃）柱型箇所数３０９５</t>
  </si>
  <si>
    <t>教室（スケルトン）（壁・天井下地不燃）柱型箇所数３２４５</t>
  </si>
  <si>
    <t>教室（スケルトン）（壁・天井下地不燃）柱型箇所数３５４５</t>
  </si>
  <si>
    <t>店舗（スケルトン）（スーパーＨＩ３００）（壁・天井下地不燃）柱型箇所数２６７０</t>
  </si>
  <si>
    <t>店舗（スケルトン）（スーパーＨＩ３００）（壁・天井下地不燃）柱型箇所数２８２０</t>
  </si>
  <si>
    <t>店舗（スケルトン）（スーパーＨＩ３００）（壁・天井下地不燃）柱型箇所数２９７０</t>
  </si>
  <si>
    <t>店舗（スケルトン）（スーパーＨＩ３００）（壁・天井下地不燃）柱型箇所数３１２０</t>
  </si>
  <si>
    <t>店舗（スケルトン）（スーパーＨＩ３００）（壁・天井下地不燃）柱型箇所数３２７０</t>
  </si>
  <si>
    <t>店舗（スケルトン）（スーパーＨＩ３００）（壁・天井下地不燃）柱型箇所数３５７０</t>
  </si>
  <si>
    <t>店舗（スケルトン）（スーパーＨＩ３００）（壁・天井下地不燃）柱型箇所数２６４５</t>
  </si>
  <si>
    <t>店舗（スケルトン）（スーパーＨＩ３００）（壁・天井下地不燃）柱型箇所数２７９５</t>
  </si>
  <si>
    <t>店舗（スケルトン）（スーパーＨＩ３００）（壁・天井下地不燃）柱型箇所数２９４５</t>
  </si>
  <si>
    <t>店舗（スケルトン）（スーパーＨＩ３００）（壁・天井下地不燃）柱型箇所数３０９５</t>
  </si>
  <si>
    <t>店舗（スケルトン）（スーパーＨＩ３００）（壁・天井下地不燃）柱型箇所数３２４５</t>
  </si>
  <si>
    <t>店舗（スケルトン）（スーパーＨＩ３００）（壁・天井下地不燃）柱型箇所数３５４５</t>
  </si>
  <si>
    <t>事務所（スケルトン）（スーパーＨＩ３００）（壁・天井下地不燃）柱型箇所数２６７０</t>
  </si>
  <si>
    <t>事務所（スケルトン）（スーパーＨＩ３００）（壁・天井下地不燃）柱型箇所数２８２０</t>
  </si>
  <si>
    <t>事務所（スケルトン）（スーパーＨＩ３００）（壁・天井下地不燃）柱型箇所数２９７０</t>
  </si>
  <si>
    <t>事務所（スケルトン）（スーパーＨＩ３００）（壁・天井下地不燃）柱型箇所数３１２０</t>
  </si>
  <si>
    <t>事務所（スケルトン）（スーパーＨＩ３００）（壁・天井下地不燃）柱型箇所数３２７０</t>
  </si>
  <si>
    <t>事務所（スケルトン）（スーパーＨＩ３００）（壁・天井下地不燃）柱型箇所数３５７０</t>
  </si>
  <si>
    <t>事務所（スケルトン）（スーパーＨＩ３００）（壁・天井下地不燃）柱型箇所数２６４５</t>
  </si>
  <si>
    <t>事務所（スケルトン）（スーパーＨＩ３００）（壁・天井下地不燃）柱型箇所数２７９５</t>
  </si>
  <si>
    <t>事務所（スケルトン）（スーパーＨＩ３００）（壁・天井下地不燃）柱型箇所数２９４５</t>
  </si>
  <si>
    <t>事務所（スケルトン）（スーパーＨＩ３００）（壁・天井下地不燃）柱型箇所数３０９５</t>
  </si>
  <si>
    <t>事務所（スケルトン）（スーパーＨＩ３００）（壁・天井下地不燃）柱型箇所数３２４５</t>
  </si>
  <si>
    <t>事務所（スケルトン）（スーパーＨＩ３００）（壁・天井下地不燃）柱型箇所数３５４５</t>
  </si>
  <si>
    <t>教室（スケルトン）（スーパーＨＩ３００）（壁・天井下地不燃）柱型箇所数２６７０</t>
  </si>
  <si>
    <t>教室（スケルトン）（スーパーＨＩ３００）（壁・天井下地不燃）柱型箇所数２８２０</t>
  </si>
  <si>
    <t>教室（スケルトン）（スーパーＨＩ３００）（壁・天井下地不燃）柱型箇所数２９７０</t>
  </si>
  <si>
    <t>教室（スケルトン）（スーパーＨＩ３００）（壁・天井下地不燃）柱型箇所数３１２０</t>
  </si>
  <si>
    <t>教室（スケルトン）（スーパーＨＩ３００）（壁・天井下地不燃）柱型箇所数３２７０</t>
  </si>
  <si>
    <t>教室（スケルトン）（スーパーＨＩ３００）（壁・天井下地不燃）柱型箇所数３５７０</t>
  </si>
  <si>
    <t>教室（スケルトン）（スーパーＨＩ３００）（壁・天井下地不燃）柱型箇所数２６４５</t>
  </si>
  <si>
    <t>教室（スケルトン）（スーパーＨＩ３００）（壁・天井下地不燃）柱型箇所数２７９５</t>
  </si>
  <si>
    <t>教室（スケルトン）（スーパーＨＩ３００）（壁・天井下地不燃）柱型箇所数２９４５</t>
  </si>
  <si>
    <t>教室（スケルトン）（スーパーＨＩ３００）（壁・天井下地不燃）柱型箇所数３０９５</t>
  </si>
  <si>
    <t>教室（スケルトン）（スーパーＨＩ３００）（壁・天井下地不燃）柱型箇所数３２４５</t>
  </si>
  <si>
    <t>教室（スケルトン）（スーパーＨＩ３００）（壁・天井下地不燃）柱型箇所数３５４５</t>
  </si>
  <si>
    <t>店舗（スケルトン）（スーパーＨＩ６００）（壁・天井下地不燃）柱型箇所数２６７０</t>
  </si>
  <si>
    <t>店舗（スケルトン）（スーパーＨＩ６００）（壁・天井下地不燃）柱型箇所数２８２０</t>
  </si>
  <si>
    <t>店舗（スケルトン）（スーパーＨＩ６００）（壁・天井下地不燃）柱型箇所数２９７０</t>
  </si>
  <si>
    <t>店舗（スケルトン）（スーパーＨＩ６００）（壁・天井下地不燃）柱型箇所数３１２０</t>
  </si>
  <si>
    <t>店舗（スケルトン）（スーパーＨＩ６００）（壁・天井下地不燃）柱型箇所数３２７０</t>
  </si>
  <si>
    <t>店舗（スケルトン）（スーパーＨＩ６００）（壁・天井下地不燃）柱型箇所数３５７０</t>
  </si>
  <si>
    <t>店舗（スケルトン）（スーパーＨＩ６００）（壁・天井下地不燃）柱型箇所数２６４５</t>
  </si>
  <si>
    <t>店舗（スケルトン）（スーパーＨＩ６００）（壁・天井下地不燃）柱型箇所数２７９５</t>
  </si>
  <si>
    <t>店舗（スケルトン）（スーパーＨＩ６００）（壁・天井下地不燃）柱型箇所数２９４５</t>
  </si>
  <si>
    <t>店舗（スケルトン）（スーパーＨＩ６００）（壁・天井下地不燃）柱型箇所数３０９５</t>
  </si>
  <si>
    <t>店舗（スケルトン）（スーパーＨＩ６００）（壁・天井下地不燃）柱型箇所数３２４５</t>
  </si>
  <si>
    <t>店舗（スケルトン）（スーパーＨＩ６００）（壁・天井下地不燃）柱型箇所数３５４５</t>
  </si>
  <si>
    <t>事務所（スケルトン）（スーパーＨＩ６００）（壁・天井下地不燃）柱型箇所数２６７０</t>
  </si>
  <si>
    <t>事務所（スケルトン）（スーパーＨＩ６００）（壁・天井下地不燃）柱型箇所数２８２０</t>
  </si>
  <si>
    <t>事務所（スケルトン）（スーパーＨＩ６００）（壁・天井下地不燃）柱型箇所数２９７０</t>
  </si>
  <si>
    <t>事務所（スケルトン）（スーパーＨＩ６００）（壁・天井下地不燃）柱型箇所数３１２０</t>
  </si>
  <si>
    <t>事務所（スケルトン）（スーパーＨＩ６００）（壁・天井下地不燃）柱型箇所数３２７０</t>
  </si>
  <si>
    <t>事務所（スケルトン）（スーパーＨＩ６００）（壁・天井下地不燃）柱型箇所数３５７０</t>
  </si>
  <si>
    <t>事務所（スケルトン）（スーパーＨＩ６００）（壁・天井下地不燃）柱型箇所数２６４５</t>
  </si>
  <si>
    <t>事務所（スケルトン）（スーパーＨＩ６００）（壁・天井下地不燃）柱型箇所数２７９５</t>
  </si>
  <si>
    <t>事務所（スケルトン）（スーパーＨＩ６００）（壁・天井下地不燃）柱型箇所数２９４５</t>
  </si>
  <si>
    <t>事務所（スケルトン）（スーパーＨＩ６００）（壁・天井下地不燃）柱型箇所数３０９５</t>
  </si>
  <si>
    <t>事務所（スケルトン）（スーパーＨＩ６００）（壁・天井下地不燃）柱型箇所数３２４５</t>
  </si>
  <si>
    <t>事務所（スケルトン）（スーパーＨＩ６００）（壁・天井下地不燃）柱型箇所数３５４５</t>
  </si>
  <si>
    <t>教室（スケルトン）（スーパーＨＩ６００）（壁・天井下地不燃）柱型箇所数２６７０</t>
  </si>
  <si>
    <t>教室（スケルトン）（スーパーＨＩ６００）（壁・天井下地不燃）柱型箇所数２８２０</t>
  </si>
  <si>
    <t>教室（スケルトン）（スーパーＨＩ６００）（壁・天井下地不燃）柱型箇所数２９７０</t>
  </si>
  <si>
    <t>教室（スケルトン）（スーパーＨＩ６００）（壁・天井下地不燃）柱型箇所数３１２０</t>
  </si>
  <si>
    <t>教室（スケルトン）（スーパーＨＩ６００）（壁・天井下地不燃）柱型箇所数３２７０</t>
  </si>
  <si>
    <t>教室（スケルトン）（スーパーＨＩ６００）（壁・天井下地不燃）柱型箇所数３５７０</t>
  </si>
  <si>
    <t>教室（スケルトン）（スーパーＨＩ６００）（壁・天井下地不燃）柱型箇所数２６４５</t>
  </si>
  <si>
    <t>教室（スケルトン）（スーパーＨＩ６００）（壁・天井下地不燃）柱型箇所数２７９５</t>
  </si>
  <si>
    <t>教室（スケルトン）（スーパーＨＩ６００）（壁・天井下地不燃）柱型箇所数２９４５</t>
  </si>
  <si>
    <t>教室（スケルトン）（スーパーＨＩ６００）（壁・天井下地不燃）柱型箇所数３０９５</t>
  </si>
  <si>
    <t>教室（スケルトン）（スーパーＨＩ６００）（壁・天井下地不燃）柱型箇所数３２４５</t>
  </si>
  <si>
    <t>教室（スケルトン）（スーパーＨＩ６００）（壁・天井下地不燃）柱型箇所数３５４５</t>
  </si>
  <si>
    <t>店舗（スケルトン）（壁・天井下地不燃）柱型壁面積２７００</t>
  </si>
  <si>
    <t>店舗（スケルトン）（壁・天井下地不燃）柱型壁面積２８５０</t>
  </si>
  <si>
    <t>店舗（スケルトン）（壁・天井下地不燃）柱型壁面積３０００</t>
  </si>
  <si>
    <t>店舗（スケルトン）（壁・天井下地不燃）柱型壁面積３１５０</t>
  </si>
  <si>
    <t>店舗（スケルトン）（壁・天井下地不燃）柱型壁面積３３００</t>
  </si>
  <si>
    <t>店舗（スケルトン）（壁・天井下地不燃）柱型壁面積３６００</t>
  </si>
  <si>
    <t>事務所（スケルトン）（壁・天井下地不燃）柱型壁面積２７００</t>
  </si>
  <si>
    <t>事務所（スケルトン）（壁・天井下地不燃）柱型壁面積２８５０</t>
  </si>
  <si>
    <t>事務所（スケルトン）（壁・天井下地不燃）柱型壁面積３０００</t>
  </si>
  <si>
    <t>事務所（スケルトン）（壁・天井下地不燃）柱型壁面積３１５０</t>
  </si>
  <si>
    <t>事務所（スケルトン）（壁・天井下地不燃）柱型壁面積３３００</t>
  </si>
  <si>
    <t>事務所（スケルトン）（壁・天井下地不燃）柱型壁面積３６００</t>
  </si>
  <si>
    <t>教室（スケルトン）（壁・天井下地不燃）柱型壁面積２７００</t>
  </si>
  <si>
    <t>教室（スケルトン）（壁・天井下地不燃）柱型壁面積２８５０</t>
  </si>
  <si>
    <t>教室（スケルトン）（壁・天井下地不燃）柱型壁面積３０００</t>
  </si>
  <si>
    <t>教室（スケルトン）（壁・天井下地不燃）柱型壁面積３１５０</t>
  </si>
  <si>
    <t>教室（スケルトン）（壁・天井下地不燃）柱型壁面積３３００</t>
  </si>
  <si>
    <t>教室（スケルトン）（壁・天井下地不燃）柱型壁面積３６００</t>
  </si>
  <si>
    <t>店舗（スケルトン）（スーパーＨＩ３００）（壁・天井下地不燃）柱型壁面積２７００</t>
  </si>
  <si>
    <t>店舗（スケルトン）（スーパーＨＩ３００）（壁・天井下地不燃）柱型壁面積２８５０</t>
  </si>
  <si>
    <t>店舗（スケルトン）（スーパーＨＩ３００）（壁・天井下地不燃）柱型壁面積３０００</t>
  </si>
  <si>
    <t>店舗（スケルトン）（スーパーＨＩ３００）（壁・天井下地不燃）柱型壁面積３１５０</t>
  </si>
  <si>
    <t>店舗（スケルトン）（スーパーＨＩ３００）（壁・天井下地不燃）柱型壁面積３３００</t>
  </si>
  <si>
    <t>店舗（スケルトン）（スーパーＨＩ３００）（壁・天井下地不燃）柱型壁面積３６００</t>
  </si>
  <si>
    <t>事務所（スケルトン）（スーパーＨＩ３００）（壁・天井下地不燃）柱型壁面積２７００</t>
  </si>
  <si>
    <t>事務所（スケルトン）（スーパーＨＩ３００）（壁・天井下地不燃）柱型壁面積２８５０</t>
  </si>
  <si>
    <t>事務所（スケルトン）（スーパーＨＩ３００）（壁・天井下地不燃）柱型壁面積３０００</t>
  </si>
  <si>
    <t>事務所（スケルトン）（スーパーＨＩ３００）（壁・天井下地不燃）柱型壁面積３１５０</t>
  </si>
  <si>
    <t>事務所（スケルトン）（スーパーＨＩ３００）（壁・天井下地不燃）柱型壁面積３３００</t>
  </si>
  <si>
    <t>事務所（スケルトン）（スーパーＨＩ３００）（壁・天井下地不燃）柱型壁面積３６００</t>
  </si>
  <si>
    <t>教室（スケルトン）（スーパーＨＩ３００）（壁・天井下地不燃）柱型壁面積２７００</t>
  </si>
  <si>
    <t>教室（スケルトン）（スーパーＨＩ３００）（壁・天井下地不燃）柱型壁面積２８５０</t>
  </si>
  <si>
    <t>教室（スケルトン）（スーパーＨＩ３００）（壁・天井下地不燃）柱型壁面積３０００</t>
  </si>
  <si>
    <t>教室（スケルトン）（スーパーＨＩ３００）（壁・天井下地不燃）柱型壁面積３１５０</t>
  </si>
  <si>
    <t>教室（スケルトン）（スーパーＨＩ３００）（壁・天井下地不燃）柱型壁面積３３００</t>
  </si>
  <si>
    <t>教室（スケルトン）（スーパーＨＩ３００）（壁・天井下地不燃）柱型壁面積３６００</t>
  </si>
  <si>
    <t>店舗（スケルトン）（スーパーＨＩ６００）（壁・天井下地不燃）柱型壁面積２７００</t>
  </si>
  <si>
    <t>店舗（スケルトン）（スーパーＨＩ６００）（壁・天井下地不燃）柱型壁面積２８５０</t>
  </si>
  <si>
    <t>店舗（スケルトン）（スーパーＨＩ６００）（壁・天井下地不燃）柱型壁面積３０００</t>
  </si>
  <si>
    <t>店舗（スケルトン）（スーパーＨＩ６００）（壁・天井下地不燃）柱型壁面積３１５０</t>
  </si>
  <si>
    <t>店舗（スケルトン）（スーパーＨＩ６００）（壁・天井下地不燃）柱型壁面積３３００</t>
  </si>
  <si>
    <t>店舗（スケルトン）（スーパーＨＩ６００）（壁・天井下地不燃）柱型壁面積３６００</t>
  </si>
  <si>
    <t>事務所（スケルトン）（スーパーＨＩ６００）（壁・天井下地不燃）柱型壁面積２７００</t>
  </si>
  <si>
    <t>事務所（スケルトン）（スーパーＨＩ６００）（壁・天井下地不燃）柱型壁面積２８５０</t>
  </si>
  <si>
    <t>事務所（スケルトン）（スーパーＨＩ６００）（壁・天井下地不燃）柱型壁面積３０００</t>
  </si>
  <si>
    <t>事務所（スケルトン）（スーパーＨＩ６００）（壁・天井下地不燃）柱型壁面積３１５０</t>
  </si>
  <si>
    <t>事務所（スケルトン）（スーパーＨＩ６００）（壁・天井下地不燃）柱型壁面積３３００</t>
  </si>
  <si>
    <t>事務所（スケルトン）（スーパーＨＩ６００）（壁・天井下地不燃）柱型壁面積３６００</t>
  </si>
  <si>
    <t>教室（スケルトン）（スーパーＨＩ６００）（壁・天井下地不燃）柱型壁面積２７００</t>
  </si>
  <si>
    <t>教室（スケルトン）（スーパーＨＩ６００）（壁・天井下地不燃）柱型壁面積２８５０</t>
  </si>
  <si>
    <t>教室（スケルトン）（スーパーＨＩ６００）（壁・天井下地不燃）柱型壁面積３０００</t>
  </si>
  <si>
    <t>教室（スケルトン）（スーパーＨＩ６００）（壁・天井下地不燃）柱型壁面積３１５０</t>
  </si>
  <si>
    <t>教室（スケルトン）（スーパーＨＩ６００）（壁・天井下地不燃）柱型壁面積３３００</t>
  </si>
  <si>
    <t>教室（スケルトン）（スーパーＨＩ６００）（壁・天井下地不燃）柱型壁面積３６００</t>
  </si>
  <si>
    <t>店舗（スケルトン）（壁・天井下地不燃）柱型壁長さ２７００</t>
  </si>
  <si>
    <t>店舗（スケルトン）（壁・天井下地不燃）柱型壁長さ２８５０</t>
  </si>
  <si>
    <t>店舗（スケルトン）（壁・天井下地不燃）柱型壁長さ３０００</t>
  </si>
  <si>
    <t>店舗（スケルトン）（壁・天井下地不燃）柱型壁長さ３１５０</t>
  </si>
  <si>
    <t>店舗（スケルトン）（壁・天井下地不燃）柱型壁長さ３３００</t>
  </si>
  <si>
    <t>店舗（スケルトン）（壁・天井下地不燃）柱型壁長さ３６００</t>
  </si>
  <si>
    <t>事務所（スケルトン）（壁・天井下地不燃）柱型壁長さ２７００</t>
  </si>
  <si>
    <t>事務所（スケルトン）（壁・天井下地不燃）柱型壁長さ２８５０</t>
  </si>
  <si>
    <t>事務所（スケルトン）（壁・天井下地不燃）柱型壁長さ３０００</t>
  </si>
  <si>
    <t>事務所（スケルトン）（壁・天井下地不燃）柱型壁長さ３１５０</t>
  </si>
  <si>
    <t>事務所（スケルトン）（壁・天井下地不燃）柱型壁長さ３３００</t>
  </si>
  <si>
    <t>事務所（スケルトン）（壁・天井下地不燃）柱型壁長さ３６００</t>
  </si>
  <si>
    <t>教室（スケルトン）（壁・天井下地不燃）柱型壁長さ２７００</t>
  </si>
  <si>
    <t>教室（スケルトン）（壁・天井下地不燃）柱型壁長さ２８５０</t>
  </si>
  <si>
    <t>教室（スケルトン）（壁・天井下地不燃）柱型壁長さ３０００</t>
  </si>
  <si>
    <t>教室（スケルトン）（壁・天井下地不燃）柱型壁長さ３１５０</t>
  </si>
  <si>
    <t>教室（スケルトン）（壁・天井下地不燃）柱型壁長さ３３００</t>
  </si>
  <si>
    <t>教室（スケルトン）（壁・天井下地不燃）柱型壁長さ３６００</t>
  </si>
  <si>
    <t>店舗（スケルトン）（スーパーＨＩ３００）（壁・天井下地不燃）柱型壁長さ２７００</t>
  </si>
  <si>
    <t>店舗（スケルトン）（スーパーＨＩ３００）（壁・天井下地不燃）柱型壁長さ２８５０</t>
  </si>
  <si>
    <t>店舗（スケルトン）（スーパーＨＩ３００）（壁・天井下地不燃）柱型壁長さ３０００</t>
  </si>
  <si>
    <t>店舗（スケルトン）（スーパーＨＩ３００）（壁・天井下地不燃）柱型壁長さ３１５０</t>
  </si>
  <si>
    <t>店舗（スケルトン）（スーパーＨＩ３００）（壁・天井下地不燃）柱型壁長さ３３００</t>
  </si>
  <si>
    <t>店舗（スケルトン）（スーパーＨＩ３００）（壁・天井下地不燃）柱型壁長さ３６００</t>
  </si>
  <si>
    <t>事務所（スケルトン）（スーパーＨＩ３００）（壁・天井下地不燃）柱型壁長さ２７００</t>
  </si>
  <si>
    <t>事務所（スケルトン）（スーパーＨＩ３００）（壁・天井下地不燃）柱型壁長さ２８５０</t>
  </si>
  <si>
    <t>事務所（スケルトン）（スーパーＨＩ３００）（壁・天井下地不燃）柱型壁長さ３０００</t>
  </si>
  <si>
    <t>事務所（スケルトン）（スーパーＨＩ３００）（壁・天井下地不燃）柱型壁長さ３１５０</t>
  </si>
  <si>
    <t>事務所（スケルトン）（スーパーＨＩ３００）（壁・天井下地不燃）柱型壁長さ３３００</t>
  </si>
  <si>
    <t>事務所（スケルトン）（スーパーＨＩ３００）（壁・天井下地不燃）柱型壁長さ３６００</t>
  </si>
  <si>
    <t>教室（スケルトン）（スーパーＨＩ３００）（壁・天井下地不燃）柱型壁長さ２７００</t>
  </si>
  <si>
    <t>教室（スケルトン）（スーパーＨＩ３００）（壁・天井下地不燃）柱型壁長さ２８５０</t>
  </si>
  <si>
    <t>教室（スケルトン）（スーパーＨＩ３００）（壁・天井下地不燃）柱型壁長さ３０００</t>
  </si>
  <si>
    <t>教室（スケルトン）（スーパーＨＩ３００）（壁・天井下地不燃）柱型壁長さ３１５０</t>
  </si>
  <si>
    <t>教室（スケルトン）（スーパーＨＩ３００）（壁・天井下地不燃）柱型壁長さ３３００</t>
  </si>
  <si>
    <t>教室（スケルトン）（スーパーＨＩ３００）（壁・天井下地不燃）柱型壁長さ３６００</t>
  </si>
  <si>
    <t>店舗（スケルトン）（スーパーＨＩ６００）（壁・天井下地不燃）柱型壁長さ２７００</t>
  </si>
  <si>
    <t>店舗（スケルトン）（スーパーＨＩ６００）（壁・天井下地不燃）柱型壁長さ２８５０</t>
  </si>
  <si>
    <t>店舗（スケルトン）（スーパーＨＩ６００）（壁・天井下地不燃）柱型壁長さ３０００</t>
  </si>
  <si>
    <t>店舗（スケルトン）（スーパーＨＩ６００）（壁・天井下地不燃）柱型壁長さ３１５０</t>
  </si>
  <si>
    <t>店舗（スケルトン）（スーパーＨＩ６００）（壁・天井下地不燃）柱型壁長さ３３００</t>
  </si>
  <si>
    <t>店舗（スケルトン）（スーパーＨＩ６００）（壁・天井下地不燃）柱型壁長さ３６００</t>
  </si>
  <si>
    <t>事務所（スケルトン）（スーパーＨＩ６００）（壁・天井下地不燃）柱型壁長さ２７００</t>
  </si>
  <si>
    <t>事務所（スケルトン）（スーパーＨＩ６００）（壁・天井下地不燃）柱型壁長さ２８５０</t>
  </si>
  <si>
    <t>事務所（スケルトン）（スーパーＨＩ６００）（壁・天井下地不燃）柱型壁長さ３０００</t>
  </si>
  <si>
    <t>事務所（スケルトン）（スーパーＨＩ６００）（壁・天井下地不燃）柱型壁長さ３１５０</t>
  </si>
  <si>
    <t>事務所（スケルトン）（スーパーＨＩ６００）（壁・天井下地不燃）柱型壁長さ３３００</t>
  </si>
  <si>
    <t>事務所（スケルトン）（スーパーＨＩ６００）（壁・天井下地不燃）柱型壁長さ３６００</t>
  </si>
  <si>
    <t>教室（スケルトン）（スーパーＨＩ６００）（壁・天井下地不燃）柱型壁長さ２７００</t>
  </si>
  <si>
    <t>教室（スケルトン）（スーパーＨＩ６００）（壁・天井下地不燃）柱型壁長さ２８５０</t>
  </si>
  <si>
    <t>教室（スケルトン）（スーパーＨＩ６００）（壁・天井下地不燃）柱型壁長さ３０００</t>
  </si>
  <si>
    <t>教室（スケルトン）（スーパーＨＩ６００）（壁・天井下地不燃）柱型壁長さ３１５０</t>
  </si>
  <si>
    <t>教室（スケルトン）（スーパーＨＩ６００）（壁・天井下地不燃）柱型壁長さ３３００</t>
  </si>
  <si>
    <t>教室（スケルトン）（スーパーＨＩ６００）（壁・天井下地不燃）柱型壁長さ３６００</t>
  </si>
  <si>
    <t>店舗（スケルトン）（壁・天井下地不燃）柱型箇所数２７００</t>
  </si>
  <si>
    <t>店舗（スケルトン）（壁・天井下地不燃）柱型箇所数２８５０</t>
  </si>
  <si>
    <t>店舗（スケルトン）（壁・天井下地不燃）柱型箇所数３０００</t>
  </si>
  <si>
    <t>店舗（スケルトン）（壁・天井下地不燃）柱型箇所数３１５０</t>
  </si>
  <si>
    <t>店舗（スケルトン）（壁・天井下地不燃）柱型箇所数３３００</t>
  </si>
  <si>
    <t>店舗（スケルトン）（壁・天井下地不燃）柱型箇所数３６００</t>
  </si>
  <si>
    <t>事務所（スケルトン）（壁・天井下地不燃）柱型箇所数２７００</t>
  </si>
  <si>
    <t>事務所（スケルトン）（壁・天井下地不燃）柱型箇所数２８５０</t>
  </si>
  <si>
    <t>事務所（スケルトン）（壁・天井下地不燃）柱型箇所数３０００</t>
  </si>
  <si>
    <t>事務所（スケルトン）（壁・天井下地不燃）柱型箇所数３１５０</t>
  </si>
  <si>
    <t>事務所（スケルトン）（壁・天井下地不燃）柱型箇所数３３００</t>
  </si>
  <si>
    <t>事務所（スケルトン）（壁・天井下地不燃）柱型箇所数３６００</t>
  </si>
  <si>
    <t>教室（スケルトン）（壁・天井下地不燃）柱型箇所数２７００</t>
  </si>
  <si>
    <t>教室（スケルトン）（壁・天井下地不燃）柱型箇所数２８５０</t>
  </si>
  <si>
    <t>教室（スケルトン）（壁・天井下地不燃）柱型箇所数３０００</t>
  </si>
  <si>
    <t>教室（スケルトン）（壁・天井下地不燃）柱型箇所数３１５０</t>
  </si>
  <si>
    <t>教室（スケルトン）（壁・天井下地不燃）柱型箇所数３３００</t>
  </si>
  <si>
    <t>教室（スケルトン）（壁・天井下地不燃）柱型箇所数３６００</t>
  </si>
  <si>
    <t>店舗（スケルトン）（スーパーＨＩ３００）（壁・天井下地不燃）柱型箇所数２７００</t>
  </si>
  <si>
    <t>店舗（スケルトン）（スーパーＨＩ３００）（壁・天井下地不燃）柱型箇所数２８５０</t>
  </si>
  <si>
    <t>店舗（スケルトン）（スーパーＨＩ３００）（壁・天井下地不燃）柱型箇所数３０００</t>
  </si>
  <si>
    <t>店舗（スケルトン）（スーパーＨＩ３００）（壁・天井下地不燃）柱型箇所数３１５０</t>
  </si>
  <si>
    <t>店舗（スケルトン）（スーパーＨＩ３００）（壁・天井下地不燃）柱型箇所数３３００</t>
  </si>
  <si>
    <t>店舗（スケルトン）（スーパーＨＩ３００）（壁・天井下地不燃）柱型箇所数３６００</t>
  </si>
  <si>
    <t>事務所（スケルトン）（スーパーＨＩ３００）（壁・天井下地不燃）柱型箇所数２７００</t>
  </si>
  <si>
    <t>事務所（スケルトン）（スーパーＨＩ３００）（壁・天井下地不燃）柱型箇所数２８５０</t>
  </si>
  <si>
    <t>事務所（スケルトン）（スーパーＨＩ３００）（壁・天井下地不燃）柱型箇所数３０００</t>
  </si>
  <si>
    <t>事務所（スケルトン）（スーパーＨＩ３００）（壁・天井下地不燃）柱型箇所数３１５０</t>
  </si>
  <si>
    <t>事務所（スケルトン）（スーパーＨＩ３００）（壁・天井下地不燃）柱型箇所数３３００</t>
  </si>
  <si>
    <t>事務所（スケルトン）（スーパーＨＩ３００）（壁・天井下地不燃）柱型箇所数３６００</t>
  </si>
  <si>
    <t>教室（スケルトン）（スーパーＨＩ３００）（壁・天井下地不燃）柱型箇所数２７００</t>
  </si>
  <si>
    <t>教室（スケルトン）（スーパーＨＩ３００）（壁・天井下地不燃）柱型箇所数２８５０</t>
  </si>
  <si>
    <t>教室（スケルトン）（スーパーＨＩ３００）（壁・天井下地不燃）柱型箇所数３０００</t>
  </si>
  <si>
    <t>教室（スケルトン）（スーパーＨＩ３００）（壁・天井下地不燃）柱型箇所数３１５０</t>
  </si>
  <si>
    <t>教室（スケルトン）（スーパーＨＩ３００）（壁・天井下地不燃）柱型箇所数３３００</t>
  </si>
  <si>
    <t>教室（スケルトン）（スーパーＨＩ３００）（壁・天井下地不燃）柱型箇所数３６００</t>
  </si>
  <si>
    <t>店舗（スケルトン）（スーパーＨＩ６００）（壁・天井下地不燃）柱型箇所数２７００</t>
  </si>
  <si>
    <t>店舗（スケルトン）（スーパーＨＩ６００）（壁・天井下地不燃）柱型箇所数２８５０</t>
  </si>
  <si>
    <t>店舗（スケルトン）（スーパーＨＩ６００）（壁・天井下地不燃）柱型箇所数３０００</t>
  </si>
  <si>
    <t>店舗（スケルトン）（スーパーＨＩ６００）（壁・天井下地不燃）柱型箇所数３１５０</t>
  </si>
  <si>
    <t>店舗（スケルトン）（スーパーＨＩ６００）（壁・天井下地不燃）柱型箇所数３３００</t>
  </si>
  <si>
    <t>店舗（スケルトン）（スーパーＨＩ６００）（壁・天井下地不燃）柱型箇所数３６００</t>
  </si>
  <si>
    <t>事務所（スケルトン）（スーパーＨＩ６００）（壁・天井下地不燃）柱型箇所数２７００</t>
  </si>
  <si>
    <t>事務所（スケルトン）（スーパーＨＩ６００）（壁・天井下地不燃）柱型箇所数２８５０</t>
  </si>
  <si>
    <t>事務所（スケルトン）（スーパーＨＩ６００）（壁・天井下地不燃）柱型箇所数３０００</t>
  </si>
  <si>
    <t>事務所（スケルトン）（スーパーＨＩ６００）（壁・天井下地不燃）柱型箇所数３１５０</t>
  </si>
  <si>
    <t>事務所（スケルトン）（スーパーＨＩ６００）（壁・天井下地不燃）柱型箇所数３３００</t>
  </si>
  <si>
    <t>事務所（スケルトン）（スーパーＨＩ６００）（壁・天井下地不燃）柱型箇所数３６００</t>
  </si>
  <si>
    <t>教室（スケルトン）（スーパーＨＩ６００）（壁・天井下地不燃）柱型箇所数２７００</t>
  </si>
  <si>
    <t>教室（スケルトン）（スーパーＨＩ６００）（壁・天井下地不燃）柱型箇所数２８５０</t>
  </si>
  <si>
    <t>教室（スケルトン）（スーパーＨＩ６００）（壁・天井下地不燃）柱型箇所数３０００</t>
  </si>
  <si>
    <t>教室（スケルトン）（スーパーＨＩ６００）（壁・天井下地不燃）柱型箇所数３１５０</t>
  </si>
  <si>
    <t>教室（スケルトン）（スーパーＨＩ６００）（壁・天井下地不燃）柱型箇所数３３００</t>
  </si>
  <si>
    <t>教室（スケルトン）（スーパーＨＩ６００）（壁・天井下地不燃）柱型箇所数３６００</t>
  </si>
  <si>
    <t>トイレ（非住宅）（スケルトン）（壁・天井下地不燃）柱型壁面積２６７０</t>
  </si>
  <si>
    <t>トイレ（非住宅）（スケルトン）（壁・天井下地不燃）柱型壁面積２８２０</t>
  </si>
  <si>
    <t>トイレ（非住宅）（スケルトン）（壁・天井下地不燃）柱型壁面積２９７０</t>
  </si>
  <si>
    <t>トイレ（非住宅）（スケルトン）（壁・天井下地不燃）柱型壁面積３１２０</t>
  </si>
  <si>
    <t>トイレ（非住宅）（スケルトン）（壁・天井下地不燃）柱型壁面積３２７０</t>
  </si>
  <si>
    <t>トイレ（非住宅）（スケルトン）（壁・天井下地不燃）柱型壁面積３５７０</t>
  </si>
  <si>
    <t>トイレ（非住宅）（スケルトン）（壁・天井下地不燃）柱型壁面積２６４５</t>
  </si>
  <si>
    <t>トイレ（非住宅）（スケルトン）（壁・天井下地不燃）柱型壁面積２７９５</t>
  </si>
  <si>
    <t>トイレ（非住宅）（スケルトン）（壁・天井下地不燃）柱型壁面積２９４５</t>
  </si>
  <si>
    <t>トイレ（非住宅）（スケルトン）（壁・天井下地不燃）柱型壁面積３０９５</t>
  </si>
  <si>
    <t>トイレ（非住宅）（スケルトン）（壁・天井下地不燃）柱型壁面積３２４５</t>
  </si>
  <si>
    <t>トイレ（非住宅）（スケルトン）（壁・天井下地不燃）柱型壁面積３５４５</t>
  </si>
  <si>
    <t>トイレ（非住宅）（スケルトン）（壁・天井下地不燃）柱型壁長さ２６７０</t>
  </si>
  <si>
    <t>トイレ（非住宅）（スケルトン）（壁・天井下地不燃）柱型壁長さ２８２０</t>
  </si>
  <si>
    <t>トイレ（非住宅）（スケルトン）（壁・天井下地不燃）柱型壁長さ２９７０</t>
  </si>
  <si>
    <t>トイレ（非住宅）（スケルトン）（壁・天井下地不燃）柱型壁長さ３１２０</t>
  </si>
  <si>
    <t>トイレ（非住宅）（スケルトン）（壁・天井下地不燃）柱型壁長さ３２７０</t>
  </si>
  <si>
    <t>トイレ（非住宅）（スケルトン）（壁・天井下地不燃）柱型壁長さ３５７０</t>
  </si>
  <si>
    <t>トイレ（非住宅）（スケルトン）（壁・天井下地不燃）柱型壁長さ２６４５</t>
  </si>
  <si>
    <t>トイレ（非住宅）（スケルトン）（壁・天井下地不燃）柱型壁長さ２７９５</t>
  </si>
  <si>
    <t>トイレ（非住宅）（スケルトン）（壁・天井下地不燃）柱型壁長さ２９４５</t>
  </si>
  <si>
    <t>トイレ（非住宅）（スケルトン）（壁・天井下地不燃）柱型壁長さ３０９５</t>
  </si>
  <si>
    <t>トイレ（非住宅）（スケルトン）（壁・天井下地不燃）柱型壁長さ３２４５</t>
  </si>
  <si>
    <t>トイレ（非住宅）（スケルトン）（壁・天井下地不燃）柱型壁長さ３５４５</t>
  </si>
  <si>
    <t>トイレ（非住宅）（スケルトン）（壁・天井下地不燃）柱型箇所数２６７０</t>
  </si>
  <si>
    <t>トイレ（非住宅）（スケルトン）（壁・天井下地不燃）柱型箇所数２８２０</t>
  </si>
  <si>
    <t>トイレ（非住宅）（スケルトン）（壁・天井下地不燃）柱型箇所数２９７０</t>
  </si>
  <si>
    <t>トイレ（非住宅）（スケルトン）（壁・天井下地不燃）柱型箇所数３１２０</t>
  </si>
  <si>
    <t>トイレ（非住宅）（スケルトン）（壁・天井下地不燃）柱型箇所数３２７０</t>
  </si>
  <si>
    <t>トイレ（非住宅）（スケルトン）（壁・天井下地不燃）柱型箇所数３５７０</t>
  </si>
  <si>
    <t>トイレ（非住宅）（スケルトン）（壁・天井下地不燃）柱型箇所数２６４５</t>
  </si>
  <si>
    <t>トイレ（非住宅）（スケルトン）（壁・天井下地不燃）柱型箇所数２７９５</t>
  </si>
  <si>
    <t>トイレ（非住宅）（スケルトン）（壁・天井下地不燃）柱型箇所数２９４５</t>
  </si>
  <si>
    <t>トイレ（非住宅）（スケルトン）（壁・天井下地不燃）柱型箇所数３０９５</t>
  </si>
  <si>
    <t>トイレ（非住宅）（スケルトン）（壁・天井下地不燃）柱型箇所数３２４５</t>
  </si>
  <si>
    <t>トイレ（非住宅）（スケルトン）（壁・天井下地不燃）柱型箇所数３５４５</t>
  </si>
  <si>
    <t>トイレ（非住宅）（スケルトン）（壁・天井下地不燃）柱型壁面積２７００</t>
  </si>
  <si>
    <t>トイレ（非住宅）（スケルトン）（壁・天井下地不燃）柱型壁面積２８５０</t>
  </si>
  <si>
    <t>トイレ（非住宅）（スケルトン）（壁・天井下地不燃）柱型壁面積３０００</t>
  </si>
  <si>
    <t>トイレ（非住宅）（スケルトン）（壁・天井下地不燃）柱型壁面積３１５０</t>
  </si>
  <si>
    <t>トイレ（非住宅）（スケルトン）（壁・天井下地不燃）柱型壁面積３３００</t>
  </si>
  <si>
    <t>トイレ（非住宅）（スケルトン）（壁・天井下地不燃）柱型壁面積３６００</t>
  </si>
  <si>
    <t>トイレ（非住宅）（スケルトン）（壁・天井下地不燃）柱型壁長さ２７００</t>
  </si>
  <si>
    <t>トイレ（非住宅）（スケルトン）（壁・天井下地不燃）柱型壁長さ２８５０</t>
  </si>
  <si>
    <t>トイレ（非住宅）（スケルトン）（壁・天井下地不燃）柱型壁長さ３０００</t>
  </si>
  <si>
    <t>トイレ（非住宅）（スケルトン）（壁・天井下地不燃）柱型壁長さ３１５０</t>
  </si>
  <si>
    <t>トイレ（非住宅）（スケルトン）（壁・天井下地不燃）柱型壁長さ３３００</t>
  </si>
  <si>
    <t>トイレ（非住宅）（スケルトン）（壁・天井下地不燃）柱型壁長さ３６００</t>
  </si>
  <si>
    <t>トイレ（非住宅）（スケルトン）（壁・天井下地不燃）柱型箇所数２７００</t>
  </si>
  <si>
    <t>トイレ（非住宅）（スケルトン）（壁・天井下地不燃）柱型箇所数２８５０</t>
  </si>
  <si>
    <t>トイレ（非住宅）（スケルトン）（壁・天井下地不燃）柱型箇所数３０００</t>
  </si>
  <si>
    <t>トイレ（非住宅）（スケルトン）（壁・天井下地不燃）柱型箇所数３１５０</t>
  </si>
  <si>
    <t>トイレ（非住宅）（スケルトン）（壁・天井下地不燃）柱型箇所数３３００</t>
  </si>
  <si>
    <t>トイレ（非住宅）（スケルトン）（壁・天井下地不燃）柱型箇所数３６００</t>
  </si>
  <si>
    <t>洗面室（非住宅）（スケルトン）（壁・天井下地不燃）柱型壁面積２６７０</t>
  </si>
  <si>
    <t>洗面室（非住宅）（スケルトン）（壁・天井下地不燃）柱型壁面積２８２０</t>
  </si>
  <si>
    <t>洗面室（非住宅）（スケルトン）（壁・天井下地不燃）柱型壁面積２９７０</t>
  </si>
  <si>
    <t>洗面室（非住宅）（スケルトン）（壁・天井下地不燃）柱型壁面積３１２０</t>
  </si>
  <si>
    <t>洗面室（非住宅）（スケルトン）（壁・天井下地不燃）柱型壁面積３２７０</t>
  </si>
  <si>
    <t>洗面室（非住宅）（スケルトン）（壁・天井下地不燃）柱型壁面積３５７０</t>
  </si>
  <si>
    <t>洗面室（非住宅）（スケルトン）（壁・天井下地不燃）柱型壁面積２６４５</t>
  </si>
  <si>
    <t>洗面室（非住宅）（スケルトン）（壁・天井下地不燃）柱型壁面積２７９５</t>
  </si>
  <si>
    <t>洗面室（非住宅）（スケルトン）（壁・天井下地不燃）柱型壁面積２９４５</t>
  </si>
  <si>
    <t>洗面室（非住宅）（スケルトン）（壁・天井下地不燃）柱型壁面積３０９５</t>
  </si>
  <si>
    <t>洗面室（非住宅）（スケルトン）（壁・天井下地不燃）柱型壁面積３２４５</t>
  </si>
  <si>
    <t>洗面室（非住宅）（スケルトン）（壁・天井下地不燃）柱型壁面積３５４５</t>
  </si>
  <si>
    <t>洗面室（非住宅）（スケルトン）（壁・天井下地不燃）柱型壁長さ２６７０</t>
  </si>
  <si>
    <t>洗面室（非住宅）（スケルトン）（壁・天井下地不燃）柱型壁長さ２８２０</t>
  </si>
  <si>
    <t>洗面室（非住宅）（スケルトン）（壁・天井下地不燃）柱型壁長さ２９７０</t>
  </si>
  <si>
    <t>洗面室（非住宅）（スケルトン）（壁・天井下地不燃）柱型壁長さ３１２０</t>
  </si>
  <si>
    <t>洗面室（非住宅）（スケルトン）（壁・天井下地不燃）柱型壁長さ３２７０</t>
  </si>
  <si>
    <t>洗面室（非住宅）（スケルトン）（壁・天井下地不燃）柱型壁長さ３５７０</t>
  </si>
  <si>
    <t>洗面室（非住宅）（スケルトン）（壁・天井下地不燃）柱型壁長さ２６４５</t>
  </si>
  <si>
    <t>洗面室（非住宅）（スケルトン）（壁・天井下地不燃）柱型壁長さ２７９５</t>
  </si>
  <si>
    <t>洗面室（非住宅）（スケルトン）（壁・天井下地不燃）柱型壁長さ２９４５</t>
  </si>
  <si>
    <t>洗面室（非住宅）（スケルトン）（壁・天井下地不燃）柱型壁長さ３０９５</t>
  </si>
  <si>
    <t>洗面室（非住宅）（スケルトン）（壁・天井下地不燃）柱型壁長さ３２４５</t>
  </si>
  <si>
    <t>洗面室（非住宅）（スケルトン）（壁・天井下地不燃）柱型壁長さ３５４５</t>
  </si>
  <si>
    <t>洗面室（非住宅）（スケルトン）（壁・天井下地不燃）柱型箇所数２６７０</t>
  </si>
  <si>
    <t>洗面室（非住宅）（スケルトン）（壁・天井下地不燃）柱型箇所数２８２０</t>
  </si>
  <si>
    <t>洗面室（非住宅）（スケルトン）（壁・天井下地不燃）柱型箇所数２９７０</t>
  </si>
  <si>
    <t>洗面室（非住宅）（スケルトン）（壁・天井下地不燃）柱型箇所数３１２０</t>
  </si>
  <si>
    <t>洗面室（非住宅）（スケルトン）（壁・天井下地不燃）柱型箇所数３２７０</t>
  </si>
  <si>
    <t>洗面室（非住宅）（スケルトン）（壁・天井下地不燃）柱型箇所数３５７０</t>
  </si>
  <si>
    <t>洗面室（非住宅）（スケルトン）（壁・天井下地不燃）柱型箇所数２６４５</t>
  </si>
  <si>
    <t>洗面室（非住宅）（スケルトン）（壁・天井下地不燃）柱型箇所数２７９５</t>
  </si>
  <si>
    <t>洗面室（非住宅）（スケルトン）（壁・天井下地不燃）柱型箇所数２９４５</t>
  </si>
  <si>
    <t>洗面室（非住宅）（スケルトン）（壁・天井下地不燃）柱型箇所数３０９５</t>
  </si>
  <si>
    <t>洗面室（非住宅）（スケルトン）（壁・天井下地不燃）柱型箇所数３２４５</t>
  </si>
  <si>
    <t>洗面室（非住宅）（スケルトン）（壁・天井下地不燃）柱型箇所数３５４５</t>
  </si>
  <si>
    <t>洗面室（非住宅）（スケルトン）（壁・天井下地不燃）柱型壁面積２７００</t>
  </si>
  <si>
    <t>洗面室（非住宅）（スケルトン）（壁・天井下地不燃）柱型壁面積２８５０</t>
  </si>
  <si>
    <t>洗面室（非住宅）（スケルトン）（壁・天井下地不燃）柱型壁面積３０００</t>
  </si>
  <si>
    <t>洗面室（非住宅）（スケルトン）（壁・天井下地不燃）柱型壁面積３１５０</t>
  </si>
  <si>
    <t>洗面室（非住宅）（スケルトン）（壁・天井下地不燃）柱型壁面積３３００</t>
  </si>
  <si>
    <t>洗面室（非住宅）（スケルトン）（壁・天井下地不燃）柱型壁面積３６００</t>
  </si>
  <si>
    <t>洗面室（非住宅）（スケルトン）（壁・天井下地不燃）柱型壁長さ２７００</t>
  </si>
  <si>
    <t>洗面室（非住宅）（スケルトン）（壁・天井下地不燃）柱型壁長さ２８５０</t>
  </si>
  <si>
    <t>洗面室（非住宅）（スケルトン）（壁・天井下地不燃）柱型壁長さ３０００</t>
  </si>
  <si>
    <t>洗面室（非住宅）（スケルトン）（壁・天井下地不燃）柱型壁長さ３１５０</t>
  </si>
  <si>
    <t>洗面室（非住宅）（スケルトン）（壁・天井下地不燃）柱型壁長さ３３００</t>
  </si>
  <si>
    <t>洗面室（非住宅）（スケルトン）（壁・天井下地不燃）柱型壁長さ３６００</t>
  </si>
  <si>
    <t>洗面室（非住宅）（スケルトン）（壁・天井下地不燃）柱型箇所数２７００</t>
  </si>
  <si>
    <t>洗面室（非住宅）（スケルトン）（壁・天井下地不燃）柱型箇所数２８５０</t>
  </si>
  <si>
    <t>洗面室（非住宅）（スケルトン）（壁・天井下地不燃）柱型箇所数３０００</t>
  </si>
  <si>
    <t>洗面室（非住宅）（スケルトン）（壁・天井下地不燃）柱型箇所数３１５０</t>
  </si>
  <si>
    <t>洗面室（非住宅）（スケルトン）（壁・天井下地不燃）柱型箇所数３３００</t>
  </si>
  <si>
    <t>洗面室（非住宅）（スケルトン）（壁・天井下地不燃）柱型箇所数３６００</t>
  </si>
  <si>
    <t>ホール（非住宅）（スケルトン）（壁・天井下地不燃）柱型壁面積２６７０</t>
  </si>
  <si>
    <t>ホール（非住宅）（スケルトン）（壁・天井下地不燃）柱型壁面積２８２０</t>
  </si>
  <si>
    <t>ホール（非住宅）（スケルトン）（壁・天井下地不燃）柱型壁面積２９７０</t>
  </si>
  <si>
    <t>ホール（非住宅）（スケルトン）（壁・天井下地不燃）柱型壁面積３１２０</t>
  </si>
  <si>
    <t>ホール（非住宅）（スケルトン）（壁・天井下地不燃）柱型壁面積３２７０</t>
  </si>
  <si>
    <t>ホール（非住宅）（スケルトン）（壁・天井下地不燃）柱型壁面積３５７０</t>
  </si>
  <si>
    <t>ホール（非住宅）（スケルトン）（壁・天井下地不燃）柱型壁面積２６４５</t>
  </si>
  <si>
    <t>ホール（非住宅）（スケルトン）（壁・天井下地不燃）柱型壁面積２７９５</t>
  </si>
  <si>
    <t>ホール（非住宅）（スケルトン）（壁・天井下地不燃）柱型壁面積２９４５</t>
  </si>
  <si>
    <t>ホール（非住宅）（スケルトン）（壁・天井下地不燃）柱型壁面積３０９５</t>
  </si>
  <si>
    <t>ホール（非住宅）（スケルトン）（壁・天井下地不燃）柱型壁面積３２４５</t>
  </si>
  <si>
    <t>ホール（非住宅）（スケルトン）（壁・天井下地不燃）柱型壁面積３５４５</t>
  </si>
  <si>
    <t>ホール（非住宅）（スケルトン）（壁・天井下地不燃）柱型壁長さ２６７０</t>
  </si>
  <si>
    <t>ホール（非住宅）（スケルトン）（壁・天井下地不燃）柱型壁長さ２８２０</t>
  </si>
  <si>
    <t>ホール（非住宅）（スケルトン）（壁・天井下地不燃）柱型壁長さ２９７０</t>
  </si>
  <si>
    <t>ホール（非住宅）（スケルトン）（壁・天井下地不燃）柱型壁長さ３１２０</t>
  </si>
  <si>
    <t>ホール（非住宅）（スケルトン）（壁・天井下地不燃）柱型壁長さ３２７０</t>
  </si>
  <si>
    <t>ホール（非住宅）（スケルトン）（壁・天井下地不燃）柱型壁長さ３５７０</t>
  </si>
  <si>
    <t>ホール（非住宅）（スケルトン）（壁・天井下地不燃）柱型壁長さ２６４５</t>
  </si>
  <si>
    <t>ホール（非住宅）（スケルトン）（壁・天井下地不燃）柱型壁長さ２７９５</t>
  </si>
  <si>
    <t>ホール（非住宅）（スケルトン）（壁・天井下地不燃）柱型壁長さ２９４５</t>
  </si>
  <si>
    <t>ホール（非住宅）（スケルトン）（壁・天井下地不燃）柱型壁長さ３０９５</t>
  </si>
  <si>
    <t>ホール（非住宅）（スケルトン）（壁・天井下地不燃）柱型壁長さ３２４５</t>
  </si>
  <si>
    <t>ホール（非住宅）（スケルトン）（壁・天井下地不燃）柱型壁長さ３５４５</t>
  </si>
  <si>
    <t>ホール（非住宅）（スケルトン）（壁・天井下地不燃）柱型箇所数２６７０</t>
  </si>
  <si>
    <t>ホール（非住宅）（スケルトン）（壁・天井下地不燃）柱型箇所数２８２０</t>
  </si>
  <si>
    <t>ホール（非住宅）（スケルトン）（壁・天井下地不燃）柱型箇所数２９７０</t>
  </si>
  <si>
    <t>ホール（非住宅）（スケルトン）（壁・天井下地不燃）柱型箇所数３１２０</t>
  </si>
  <si>
    <t>ホール（非住宅）（スケルトン）（壁・天井下地不燃）柱型箇所数３２７０</t>
  </si>
  <si>
    <t>ホール（非住宅）（スケルトン）（壁・天井下地不燃）柱型箇所数３５７０</t>
  </si>
  <si>
    <t>ホール（非住宅）（スケルトン）（壁・天井下地不燃）柱型箇所数２６４５</t>
  </si>
  <si>
    <t>ホール（非住宅）（スケルトン）（壁・天井下地不燃）柱型箇所数２７９５</t>
  </si>
  <si>
    <t>ホール（非住宅）（スケルトン）（壁・天井下地不燃）柱型箇所数２９４５</t>
  </si>
  <si>
    <t>ホール（非住宅）（スケルトン）（壁・天井下地不燃）柱型箇所数３０９５</t>
  </si>
  <si>
    <t>ホール（非住宅）（スケルトン）（壁・天井下地不燃）柱型箇所数３２４５</t>
  </si>
  <si>
    <t>ホール（非住宅）（スケルトン）（壁・天井下地不燃）柱型箇所数３５４５</t>
  </si>
  <si>
    <t>ホール（非住宅）（スケルトン）（壁・天井下地不燃）柱型壁面積２７００</t>
  </si>
  <si>
    <t>ホール（非住宅）（スケルトン）（壁・天井下地不燃）柱型壁面積２８５０</t>
  </si>
  <si>
    <t>ホール（非住宅）（スケルトン）（壁・天井下地不燃）柱型壁面積３０００</t>
  </si>
  <si>
    <t>ホール（非住宅）（スケルトン）（壁・天井下地不燃）柱型壁面積３１５０</t>
  </si>
  <si>
    <t>ホール（非住宅）（スケルトン）（壁・天井下地不燃）柱型壁面積３３００</t>
  </si>
  <si>
    <t>ホール（非住宅）（スケルトン）（壁・天井下地不燃）柱型壁面積３６００</t>
  </si>
  <si>
    <t>ホール（非住宅）（スケルトン）（壁・天井下地不燃）柱型壁長さ２７００</t>
  </si>
  <si>
    <t>ホール（非住宅）（スケルトン）（壁・天井下地不燃）柱型壁長さ２８５０</t>
  </si>
  <si>
    <t>ホール（非住宅）（スケルトン）（壁・天井下地不燃）柱型壁長さ３０００</t>
  </si>
  <si>
    <t>ホール（非住宅）（スケルトン）（壁・天井下地不燃）柱型壁長さ３１５０</t>
  </si>
  <si>
    <t>ホール（非住宅）（スケルトン）（壁・天井下地不燃）柱型壁長さ３３００</t>
  </si>
  <si>
    <t>ホール（非住宅）（スケルトン）（壁・天井下地不燃）柱型壁長さ３６００</t>
  </si>
  <si>
    <t>ホール（非住宅）（スケルトン）（壁・天井下地不燃）柱型箇所数２７００</t>
  </si>
  <si>
    <t>ホール（非住宅）（スケルトン）（壁・天井下地不燃）柱型箇所数２８５０</t>
  </si>
  <si>
    <t>ホール（非住宅）（スケルトン）（壁・天井下地不燃）柱型箇所数３０００</t>
  </si>
  <si>
    <t>ホール（非住宅）（スケルトン）（壁・天井下地不燃）柱型箇所数３１５０</t>
  </si>
  <si>
    <t>ホール（非住宅）（スケルトン）（壁・天井下地不燃）柱型箇所数３３００</t>
  </si>
  <si>
    <t>ホール（非住宅）（スケルトン）（壁・天井下地不燃）柱型箇所数３６００</t>
  </si>
  <si>
    <t>キッチン（非住宅）（スケルトン）（壁・天井下地不燃）柱型壁面積２６７０</t>
  </si>
  <si>
    <t>キッチン（非住宅）（スケルトン）（壁・天井下地不燃）柱型壁面積２８２０</t>
  </si>
  <si>
    <t>キッチン（非住宅）（スケルトン）（壁・天井下地不燃）柱型壁面積２９７０</t>
  </si>
  <si>
    <t>キッチン（非住宅）（スケルトン）（壁・天井下地不燃）柱型壁面積３１２０</t>
  </si>
  <si>
    <t>キッチン（非住宅）（スケルトン）（壁・天井下地不燃）柱型壁面積３２７０</t>
  </si>
  <si>
    <t>キッチン（非住宅）（スケルトン）（壁・天井下地不燃）柱型壁面積３５７０</t>
  </si>
  <si>
    <t>キッチン（非住宅）（スケルトン）（壁・天井下地不燃）柱型壁面積２６４５</t>
  </si>
  <si>
    <t>キッチン（非住宅）（スケルトン）（壁・天井下地不燃）柱型壁面積２７９５</t>
  </si>
  <si>
    <t>キッチン（非住宅）（スケルトン）（壁・天井下地不燃）柱型壁面積２９４５</t>
  </si>
  <si>
    <t>キッチン（非住宅）（スケルトン）（壁・天井下地不燃）柱型壁面積３０９５</t>
  </si>
  <si>
    <t>キッチン（非住宅）（スケルトン）（壁・天井下地不燃）柱型壁面積３２４５</t>
  </si>
  <si>
    <t>キッチン（非住宅）（スケルトン）（壁・天井下地不燃）柱型壁面積３５４５</t>
  </si>
  <si>
    <t>キッチン（非住宅）（スケルトン）（壁・天井下地不燃）柱型壁長さ２６７０</t>
  </si>
  <si>
    <t>キッチン（非住宅）（スケルトン）（壁・天井下地不燃）柱型壁長さ２８２０</t>
  </si>
  <si>
    <t>キッチン（非住宅）（スケルトン）（壁・天井下地不燃）柱型壁長さ２９７０</t>
  </si>
  <si>
    <t>キッチン（非住宅）（スケルトン）（壁・天井下地不燃）柱型壁長さ３１２０</t>
  </si>
  <si>
    <t>キッチン（非住宅）（スケルトン）（壁・天井下地不燃）柱型壁長さ３２７０</t>
  </si>
  <si>
    <t>キッチン（非住宅）（スケルトン）（壁・天井下地不燃）柱型壁長さ３５７０</t>
  </si>
  <si>
    <t>キッチン（非住宅）（スケルトン）（壁・天井下地不燃）柱型壁長さ２６４５</t>
  </si>
  <si>
    <t>キッチン（非住宅）（スケルトン）（壁・天井下地不燃）柱型壁長さ２７９５</t>
  </si>
  <si>
    <t>キッチン（非住宅）（スケルトン）（壁・天井下地不燃）柱型壁長さ２９４５</t>
  </si>
  <si>
    <t>キッチン（非住宅）（スケルトン）（壁・天井下地不燃）柱型壁長さ３０９５</t>
  </si>
  <si>
    <t>キッチン（非住宅）（スケルトン）（壁・天井下地不燃）柱型壁長さ３２４５</t>
  </si>
  <si>
    <t>キッチン（非住宅）（スケルトン）（壁・天井下地不燃）柱型壁長さ３５４５</t>
  </si>
  <si>
    <t>キッチン（非住宅）（スケルトン）（壁・天井下地不燃）柱型箇所数２６７０</t>
  </si>
  <si>
    <t>キッチン（非住宅）（スケルトン）（壁・天井下地不燃）柱型箇所数２８２０</t>
  </si>
  <si>
    <t>キッチン（非住宅）（スケルトン）（壁・天井下地不燃）柱型箇所数２９７０</t>
  </si>
  <si>
    <t>キッチン（非住宅）（スケルトン）（壁・天井下地不燃）柱型箇所数３１２０</t>
  </si>
  <si>
    <t>キッチン（非住宅）（スケルトン）（壁・天井下地不燃）柱型箇所数３２７０</t>
  </si>
  <si>
    <t>キッチン（非住宅）（スケルトン）（壁・天井下地不燃）柱型箇所数３５７０</t>
  </si>
  <si>
    <t>キッチン（非住宅）（スケルトン）（壁・天井下地不燃）柱型箇所数２６４５</t>
  </si>
  <si>
    <t>キッチン（非住宅）（スケルトン）（壁・天井下地不燃）柱型箇所数２７９５</t>
  </si>
  <si>
    <t>キッチン（非住宅）（スケルトン）（壁・天井下地不燃）柱型箇所数２９４５</t>
  </si>
  <si>
    <t>キッチン（非住宅）（スケルトン）（壁・天井下地不燃）柱型箇所数３０９５</t>
  </si>
  <si>
    <t>キッチン（非住宅）（スケルトン）（壁・天井下地不燃）柱型箇所数３２４５</t>
  </si>
  <si>
    <t>キッチン（非住宅）（スケルトン）（壁・天井下地不燃）柱型箇所数３５４５</t>
  </si>
  <si>
    <t>キッチン（非住宅）（スケルトン）（壁・天井下地不燃）柱型壁面積２７００</t>
  </si>
  <si>
    <t>キッチン（非住宅）（スケルトン）（壁・天井下地不燃）柱型壁面積２８５０</t>
  </si>
  <si>
    <t>キッチン（非住宅）（スケルトン）（壁・天井下地不燃）柱型壁面積３０００</t>
  </si>
  <si>
    <t>キッチン（非住宅）（スケルトン）（壁・天井下地不燃）柱型壁面積３１５０</t>
  </si>
  <si>
    <t>キッチン（非住宅）（スケルトン）（壁・天井下地不燃）柱型壁面積３３００</t>
  </si>
  <si>
    <t>キッチン（非住宅）（スケルトン）（壁・天井下地不燃）柱型壁面積３６００</t>
  </si>
  <si>
    <t>キッチン（非住宅）（スケルトン）（壁・天井下地不燃）柱型壁長さ２７００</t>
  </si>
  <si>
    <t>キッチン（非住宅）（スケルトン）（壁・天井下地不燃）柱型壁長さ２８５０</t>
  </si>
  <si>
    <t>キッチン（非住宅）（スケルトン）（壁・天井下地不燃）柱型壁長さ３０００</t>
  </si>
  <si>
    <t>キッチン（非住宅）（スケルトン）（壁・天井下地不燃）柱型壁長さ３１５０</t>
  </si>
  <si>
    <t>キッチン（非住宅）（スケルトン）（壁・天井下地不燃）柱型壁長さ３３００</t>
  </si>
  <si>
    <t>キッチン（非住宅）（スケルトン）（壁・天井下地不燃）柱型壁長さ３６００</t>
  </si>
  <si>
    <t>キッチン（非住宅）（スケルトン）（壁・天井下地不燃）柱型箇所数２７００</t>
  </si>
  <si>
    <t>キッチン（非住宅）（スケルトン）（壁・天井下地不燃）柱型箇所数２８５０</t>
  </si>
  <si>
    <t>キッチン（非住宅）（スケルトン）（壁・天井下地不燃）柱型箇所数３０００</t>
  </si>
  <si>
    <t>キッチン（非住宅）（スケルトン）（壁・天井下地不燃）柱型箇所数３１５０</t>
  </si>
  <si>
    <t>キッチン（非住宅）（スケルトン）（壁・天井下地不燃）柱型箇所数３３００</t>
  </si>
  <si>
    <t>キッチン（非住宅）（スケルトン）（壁・天井下地不燃）柱型箇所数３６００</t>
  </si>
  <si>
    <t>キッチン（非住宅）（スケルトン）（スーパーＨＩ３００）（壁・天井下地不燃）柱型壁面積２６７０</t>
  </si>
  <si>
    <t>キッチン（非住宅）（スケルトン）（スーパーＨＩ３００）（壁・天井下地不燃）柱型壁面積２８２０</t>
  </si>
  <si>
    <t>キッチン（非住宅）（スケルトン）（スーパーＨＩ３００）（壁・天井下地不燃）柱型壁面積２９７０</t>
  </si>
  <si>
    <t>キッチン（非住宅）（スケルトン）（スーパーＨＩ３００）（壁・天井下地不燃）柱型壁面積３１２０</t>
  </si>
  <si>
    <t>キッチン（非住宅）（スケルトン）（スーパーＨＩ３００）（壁・天井下地不燃）柱型壁面積３２７０</t>
  </si>
  <si>
    <t>キッチン（非住宅）（スケルトン）（スーパーＨＩ３００）（壁・天井下地不燃）柱型壁面積３５７０</t>
  </si>
  <si>
    <t>キッチン（非住宅）（スケルトン）（スーパーＨＩ３００）（壁・天井下地不燃）柱型壁面積２６４５</t>
  </si>
  <si>
    <t>キッチン（非住宅）（スケルトン）（スーパーＨＩ３００）（壁・天井下地不燃）柱型壁面積２７９５</t>
  </si>
  <si>
    <t>キッチン（非住宅）（スケルトン）（スーパーＨＩ３００）（壁・天井下地不燃）柱型壁面積２９４５</t>
  </si>
  <si>
    <t>キッチン（非住宅）（スケルトン）（スーパーＨＩ３００）（壁・天井下地不燃）柱型壁面積３０９５</t>
  </si>
  <si>
    <t>キッチン（非住宅）（スケルトン）（スーパーＨＩ３００）（壁・天井下地不燃）柱型壁面積３２４５</t>
  </si>
  <si>
    <t>キッチン（非住宅）（スケルトン）（スーパーＨＩ３００）（壁・天井下地不燃）柱型壁面積３５４５</t>
  </si>
  <si>
    <t>キッチン（非住宅）（スケルトン）（スーパーＨＩ３００）（壁・天井下地不燃）柱型壁長さ２６７０</t>
  </si>
  <si>
    <t>キッチン（非住宅）（スケルトン）（スーパーＨＩ３００）（壁・天井下地不燃）柱型壁長さ２８２０</t>
  </si>
  <si>
    <t>キッチン（非住宅）（スケルトン）（スーパーＨＩ３００）（壁・天井下地不燃）柱型壁長さ２９７０</t>
  </si>
  <si>
    <t>キッチン（非住宅）（スケルトン）（スーパーＨＩ３００）（壁・天井下地不燃）柱型壁長さ３１２０</t>
  </si>
  <si>
    <t>キッチン（非住宅）（スケルトン）（スーパーＨＩ３００）（壁・天井下地不燃）柱型壁長さ３２７０</t>
  </si>
  <si>
    <t>キッチン（非住宅）（スケルトン）（スーパーＨＩ３００）（壁・天井下地不燃）柱型壁長さ３５７０</t>
  </si>
  <si>
    <t>キッチン（非住宅）（スケルトン）（スーパーＨＩ３００）（壁・天井下地不燃）柱型壁長さ２６４５</t>
  </si>
  <si>
    <t>キッチン（非住宅）（スケルトン）（スーパーＨＩ３００）（壁・天井下地不燃）柱型壁長さ２７９５</t>
  </si>
  <si>
    <t>キッチン（非住宅）（スケルトン）（スーパーＨＩ３００）（壁・天井下地不燃）柱型壁長さ２９４５</t>
  </si>
  <si>
    <t>キッチン（非住宅）（スケルトン）（スーパーＨＩ３００）（壁・天井下地不燃）柱型壁長さ３０９５</t>
  </si>
  <si>
    <t>キッチン（非住宅）（スケルトン）（スーパーＨＩ３００）（壁・天井下地不燃）柱型壁長さ３２４５</t>
  </si>
  <si>
    <t>キッチン（非住宅）（スケルトン）（スーパーＨＩ３００）（壁・天井下地不燃）柱型壁長さ３５４５</t>
  </si>
  <si>
    <t>キッチン（非住宅）（スケルトン）（スーパーＨＩ３００）（壁・天井下地不燃）柱型箇所数２６７０</t>
  </si>
  <si>
    <t>キッチン（非住宅）（スケルトン）（スーパーＨＩ３００）（壁・天井下地不燃）柱型箇所数２８２０</t>
  </si>
  <si>
    <t>キッチン（非住宅）（スケルトン）（スーパーＨＩ３００）（壁・天井下地不燃）柱型箇所数２９７０</t>
  </si>
  <si>
    <t>キッチン（非住宅）（スケルトン）（スーパーＨＩ３００）（壁・天井下地不燃）柱型箇所数３１２０</t>
  </si>
  <si>
    <t>キッチン（非住宅）（スケルトン）（スーパーＨＩ３００）（壁・天井下地不燃）柱型箇所数３２７０</t>
  </si>
  <si>
    <t>キッチン（非住宅）（スケルトン）（スーパーＨＩ３００）（壁・天井下地不燃）柱型箇所数３５７０</t>
  </si>
  <si>
    <t>キッチン（非住宅）（スケルトン）（スーパーＨＩ３００）（壁・天井下地不燃）柱型箇所数２６４５</t>
  </si>
  <si>
    <t>キッチン（非住宅）（スケルトン）（スーパーＨＩ３００）（壁・天井下地不燃）柱型箇所数２７９５</t>
  </si>
  <si>
    <t>キッチン（非住宅）（スケルトン）（スーパーＨＩ３００）（壁・天井下地不燃）柱型箇所数２９４５</t>
  </si>
  <si>
    <t>キッチン（非住宅）（スケルトン）（スーパーＨＩ３００）（壁・天井下地不燃）柱型箇所数３０９５</t>
  </si>
  <si>
    <t>キッチン（非住宅）（スケルトン）（スーパーＨＩ３００）（壁・天井下地不燃）柱型箇所数３２４５</t>
  </si>
  <si>
    <t>キッチン（非住宅）（スケルトン）（スーパーＨＩ３００）（壁・天井下地不燃）柱型箇所数３５４５</t>
  </si>
  <si>
    <t>キッチン（非住宅）（スケルトン）（スーパーＨＩ３００）（壁・天井下地不燃）柱型壁面積２７００</t>
  </si>
  <si>
    <t>キッチン（非住宅）（スケルトン）（スーパーＨＩ３００）（壁・天井下地不燃）柱型壁面積２８５０</t>
  </si>
  <si>
    <t>キッチン（非住宅）（スケルトン）（スーパーＨＩ３００）（壁・天井下地不燃）柱型壁面積３０００</t>
  </si>
  <si>
    <t>キッチン（非住宅）（スケルトン）（スーパーＨＩ３００）（壁・天井下地不燃）柱型壁面積３１５０</t>
  </si>
  <si>
    <t>キッチン（非住宅）（スケルトン）（スーパーＨＩ３００）（壁・天井下地不燃）柱型壁面積３３００</t>
  </si>
  <si>
    <t>キッチン（非住宅）（スケルトン）（スーパーＨＩ３００）（壁・天井下地不燃）柱型壁面積３６００</t>
  </si>
  <si>
    <t>キッチン（非住宅）（スケルトン）（スーパーＨＩ３００）（壁・天井下地不燃）柱型壁長さ２７００</t>
  </si>
  <si>
    <t>キッチン（非住宅）（スケルトン）（スーパーＨＩ３００）（壁・天井下地不燃）柱型壁長さ２８５０</t>
  </si>
  <si>
    <t>キッチン（非住宅）（スケルトン）（スーパーＨＩ３００）（壁・天井下地不燃）柱型壁長さ３０００</t>
  </si>
  <si>
    <t>キッチン（非住宅）（スケルトン）（スーパーＨＩ３００）（壁・天井下地不燃）柱型壁長さ３１５０</t>
  </si>
  <si>
    <t>キッチン（非住宅）（スケルトン）（スーパーＨＩ３００）（壁・天井下地不燃）柱型壁長さ３３００</t>
  </si>
  <si>
    <t>キッチン（非住宅）（スケルトン）（スーパーＨＩ３００）（壁・天井下地不燃）柱型壁長さ３６００</t>
  </si>
  <si>
    <t>キッチン（非住宅）（スケルトン）（スーパーＨＩ３００）（壁・天井下地不燃）柱型箇所数２７００</t>
  </si>
  <si>
    <t>キッチン（非住宅）（スケルトン）（スーパーＨＩ３００）（壁・天井下地不燃）柱型箇所数２８５０</t>
  </si>
  <si>
    <t>キッチン（非住宅）（スケルトン）（スーパーＨＩ３００）（壁・天井下地不燃）柱型箇所数３０００</t>
  </si>
  <si>
    <t>キッチン（非住宅）（スケルトン）（スーパーＨＩ３００）（壁・天井下地不燃）柱型箇所数３１５０</t>
  </si>
  <si>
    <t>キッチン（非住宅）（スケルトン）（スーパーＨＩ３００）（壁・天井下地不燃）柱型箇所数３３００</t>
  </si>
  <si>
    <t>キッチン（非住宅）（スケルトン）（スーパーＨＩ３００）（壁・天井下地不燃）柱型箇所数３６００</t>
  </si>
  <si>
    <t>キッチン（非住宅）（スケルトン）（スーパーＨＩ６００）（壁・天井下地不燃）柱型壁面積２６７０</t>
  </si>
  <si>
    <t>キッチン（非住宅）（スケルトン）（スーパーＨＩ６００）（壁・天井下地不燃）柱型壁面積２８２０</t>
  </si>
  <si>
    <t>キッチン（非住宅）（スケルトン）（スーパーＨＩ６００）（壁・天井下地不燃）柱型壁面積２９７０</t>
  </si>
  <si>
    <t>キッチン（非住宅）（スケルトン）（スーパーＨＩ６００）（壁・天井下地不燃）柱型壁面積３１２０</t>
  </si>
  <si>
    <t>キッチン（非住宅）（スケルトン）（スーパーＨＩ６００）（壁・天井下地不燃）柱型壁面積３２７０</t>
  </si>
  <si>
    <t>キッチン（非住宅）（スケルトン）（スーパーＨＩ６００）（壁・天井下地不燃）柱型壁面積３５７０</t>
  </si>
  <si>
    <t>キッチン（非住宅）（スケルトン）（スーパーＨＩ６００）（壁・天井下地不燃）柱型壁面積２６４５</t>
  </si>
  <si>
    <t>キッチン（非住宅）（スケルトン）（スーパーＨＩ６００）（壁・天井下地不燃）柱型壁面積２７９５</t>
  </si>
  <si>
    <t>キッチン（非住宅）（スケルトン）（スーパーＨＩ６００）（壁・天井下地不燃）柱型壁面積２９４５</t>
  </si>
  <si>
    <t>キッチン（非住宅）（スケルトン）（スーパーＨＩ６００）（壁・天井下地不燃）柱型壁面積３０９５</t>
  </si>
  <si>
    <t>キッチン（非住宅）（スケルトン）（スーパーＨＩ６００）（壁・天井下地不燃）柱型壁面積３２４５</t>
  </si>
  <si>
    <t>キッチン（非住宅）（スケルトン）（スーパーＨＩ６００）（壁・天井下地不燃）柱型壁面積３５４５</t>
  </si>
  <si>
    <t>キッチン（非住宅）（スケルトン）（スーパーＨＩ６００）（壁・天井下地不燃）柱型壁長さ２６７０</t>
  </si>
  <si>
    <t>キッチン（非住宅）（スケルトン）（スーパーＨＩ６００）（壁・天井下地不燃）柱型壁長さ２８２０</t>
  </si>
  <si>
    <t>キッチン（非住宅）（スケルトン）（スーパーＨＩ６００）（壁・天井下地不燃）柱型壁長さ２９７０</t>
  </si>
  <si>
    <t>キッチン（非住宅）（スケルトン）（スーパーＨＩ６００）（壁・天井下地不燃）柱型壁長さ３１２０</t>
  </si>
  <si>
    <t>キッチン（非住宅）（スケルトン）（スーパーＨＩ６００）（壁・天井下地不燃）柱型壁長さ３２７０</t>
  </si>
  <si>
    <t>キッチン（非住宅）（スケルトン）（スーパーＨＩ６００）（壁・天井下地不燃）柱型壁長さ３５７０</t>
  </si>
  <si>
    <t>キッチン（非住宅）（スケルトン）（スーパーＨＩ６００）（壁・天井下地不燃）柱型壁長さ２６４５</t>
  </si>
  <si>
    <t>キッチン（非住宅）（スケルトン）（スーパーＨＩ６００）（壁・天井下地不燃）柱型壁長さ２７９５</t>
  </si>
  <si>
    <t>キッチン（非住宅）（スケルトン）（スーパーＨＩ６００）（壁・天井下地不燃）柱型壁長さ２９４５</t>
  </si>
  <si>
    <t>キッチン（非住宅）（スケルトン）（スーパーＨＩ６００）（壁・天井下地不燃）柱型壁長さ３０９５</t>
  </si>
  <si>
    <t>キッチン（非住宅）（スケルトン）（スーパーＨＩ６００）（壁・天井下地不燃）柱型壁長さ３２４５</t>
  </si>
  <si>
    <t>キッチン（非住宅）（スケルトン）（スーパーＨＩ６００）（壁・天井下地不燃）柱型壁長さ３５４５</t>
  </si>
  <si>
    <t>キッチン（非住宅）（スケルトン）（スーパーＨＩ６００）（壁・天井下地不燃）柱型箇所数２６７０</t>
  </si>
  <si>
    <t>キッチン（非住宅）（スケルトン）（スーパーＨＩ６００）（壁・天井下地不燃）柱型箇所数２８２０</t>
  </si>
  <si>
    <t>キッチン（非住宅）（スケルトン）（スーパーＨＩ６００）（壁・天井下地不燃）柱型箇所数２９７０</t>
  </si>
  <si>
    <t>キッチン（非住宅）（スケルトン）（スーパーＨＩ６００）（壁・天井下地不燃）柱型箇所数３１２０</t>
  </si>
  <si>
    <t>キッチン（非住宅）（スケルトン）（スーパーＨＩ６００）（壁・天井下地不燃）柱型箇所数３２７０</t>
  </si>
  <si>
    <t>キッチン（非住宅）（スケルトン）（スーパーＨＩ６００）（壁・天井下地不燃）柱型箇所数３５７０</t>
  </si>
  <si>
    <t>キッチン（非住宅）（スケルトン）（スーパーＨＩ６００）（壁・天井下地不燃）柱型箇所数２６４５</t>
  </si>
  <si>
    <t>キッチン（非住宅）（スケルトン）（スーパーＨＩ６００）（壁・天井下地不燃）柱型箇所数２７９５</t>
  </si>
  <si>
    <t>キッチン（非住宅）（スケルトン）（スーパーＨＩ６００）（壁・天井下地不燃）柱型箇所数２９４５</t>
  </si>
  <si>
    <t>キッチン（非住宅）（スケルトン）（スーパーＨＩ６００）（壁・天井下地不燃）柱型箇所数３０９５</t>
  </si>
  <si>
    <t>キッチン（非住宅）（スケルトン）（スーパーＨＩ６００）（壁・天井下地不燃）柱型箇所数３２４５</t>
  </si>
  <si>
    <t>キッチン（非住宅）（スケルトン）（スーパーＨＩ６００）（壁・天井下地不燃）柱型箇所数３５４５</t>
  </si>
  <si>
    <t>キッチン（非住宅）（スケルトン）（スーパーＨＩ６００）（壁・天井下地不燃）柱型壁面積２７００</t>
  </si>
  <si>
    <t>キッチン（非住宅）（スケルトン）（スーパーＨＩ６００）（壁・天井下地不燃）柱型壁面積２８５０</t>
  </si>
  <si>
    <t>キッチン（非住宅）（スケルトン）（スーパーＨＩ６００）（壁・天井下地不燃）柱型壁面積３０００</t>
  </si>
  <si>
    <t>キッチン（非住宅）（スケルトン）（スーパーＨＩ６００）（壁・天井下地不燃）柱型壁面積３１５０</t>
  </si>
  <si>
    <t>キッチン（非住宅）（スケルトン）（スーパーＨＩ６００）（壁・天井下地不燃）柱型壁面積３３００</t>
  </si>
  <si>
    <t>キッチン（非住宅）（スケルトン）（スーパーＨＩ６００）（壁・天井下地不燃）柱型壁面積３６００</t>
  </si>
  <si>
    <t>キッチン（非住宅）（スケルトン）（スーパーＨＩ６００）（壁・天井下地不燃）柱型壁長さ２７００</t>
  </si>
  <si>
    <t>キッチン（非住宅）（スケルトン）（スーパーＨＩ６００）（壁・天井下地不燃）柱型壁長さ２８５０</t>
  </si>
  <si>
    <t>キッチン（非住宅）（スケルトン）（スーパーＨＩ６００）（壁・天井下地不燃）柱型壁長さ３０００</t>
  </si>
  <si>
    <t>キッチン（非住宅）（スケルトン）（スーパーＨＩ６００）（壁・天井下地不燃）柱型壁長さ３１５０</t>
  </si>
  <si>
    <t>キッチン（非住宅）（スケルトン）（スーパーＨＩ６００）（壁・天井下地不燃）柱型壁長さ３３００</t>
  </si>
  <si>
    <t>キッチン（非住宅）（スケルトン）（スーパーＨＩ６００）（壁・天井下地不燃）柱型壁長さ３６００</t>
  </si>
  <si>
    <t>キッチン（非住宅）（スケルトン）（スーパーＨＩ６００）（壁・天井下地不燃）柱型箇所数２７００</t>
  </si>
  <si>
    <t>キッチン（非住宅）（スケルトン）（スーパーＨＩ６００）（壁・天井下地不燃）柱型箇所数２８５０</t>
  </si>
  <si>
    <t>キッチン（非住宅）（スケルトン）（スーパーＨＩ６００）（壁・天井下地不燃）柱型箇所数３０００</t>
  </si>
  <si>
    <t>キッチン（非住宅）（スケルトン）（スーパーＨＩ６００）（壁・天井下地不燃）柱型箇所数３１５０</t>
  </si>
  <si>
    <t>キッチン（非住宅）（スケルトン）（スーパーＨＩ６００）（壁・天井下地不燃）柱型箇所数３３００</t>
  </si>
  <si>
    <t>キッチン（非住宅）（スケルトン）（スーパーＨＩ６００）（壁・天井下地不燃）柱型箇所数３６００</t>
  </si>
  <si>
    <t>トイレ（非住宅）（スケルトン）（スーパーＨＩ３００）（壁・天井下地不燃）柱型壁面積２６７０</t>
  </si>
  <si>
    <t>トイレ（非住宅）（スケルトン）（スーパーＨＩ３００）（壁・天井下地不燃）柱型壁面積２８２０</t>
  </si>
  <si>
    <t>トイレ（非住宅）（スケルトン）（スーパーＨＩ３００）（壁・天井下地不燃）柱型壁面積２９７０</t>
  </si>
  <si>
    <t>トイレ（非住宅）（スケルトン）（スーパーＨＩ３００）（壁・天井下地不燃）柱型壁面積３１２０</t>
  </si>
  <si>
    <t>トイレ（非住宅）（スケルトン）（スーパーＨＩ３００）（壁・天井下地不燃）柱型壁面積３２７０</t>
  </si>
  <si>
    <t>トイレ（非住宅）（スケルトン）（スーパーＨＩ３００）（壁・天井下地不燃）柱型壁面積３５７０</t>
  </si>
  <si>
    <t>トイレ（非住宅）（スケルトン）（スーパーＨＩ３００）（壁・天井下地不燃）柱型壁面積２６４５</t>
  </si>
  <si>
    <t>トイレ（非住宅）（スケルトン）（スーパーＨＩ３００）（壁・天井下地不燃）柱型壁面積２７９５</t>
  </si>
  <si>
    <t>トイレ（非住宅）（スケルトン）（スーパーＨＩ３００）（壁・天井下地不燃）柱型壁面積２９４５</t>
  </si>
  <si>
    <t>トイレ（非住宅）（スケルトン）（スーパーＨＩ３００）（壁・天井下地不燃）柱型壁面積３０９５</t>
  </si>
  <si>
    <t>トイレ（非住宅）（スケルトン）（スーパーＨＩ３００）（壁・天井下地不燃）柱型壁面積３２４５</t>
  </si>
  <si>
    <t>トイレ（非住宅）（スケルトン）（スーパーＨＩ３００）（壁・天井下地不燃）柱型壁面積３５４５</t>
  </si>
  <si>
    <t>トイレ（非住宅）（スケルトン）（スーパーＨＩ３００）（壁・天井下地不燃）柱型壁長さ２６７０</t>
  </si>
  <si>
    <t>トイレ（非住宅）（スケルトン）（スーパーＨＩ３００）（壁・天井下地不燃）柱型壁長さ２８２０</t>
  </si>
  <si>
    <t>トイレ（非住宅）（スケルトン）（スーパーＨＩ３００）（壁・天井下地不燃）柱型壁長さ２９７０</t>
  </si>
  <si>
    <t>トイレ（非住宅）（スケルトン）（スーパーＨＩ３００）（壁・天井下地不燃）柱型壁長さ３１２０</t>
  </si>
  <si>
    <t>トイレ（非住宅）（スケルトン）（スーパーＨＩ３００）（壁・天井下地不燃）柱型壁長さ３２７０</t>
  </si>
  <si>
    <t>トイレ（非住宅）（スケルトン）（スーパーＨＩ３００）（壁・天井下地不燃）柱型壁長さ３５７０</t>
  </si>
  <si>
    <t>トイレ（非住宅）（スケルトン）（スーパーＨＩ３００）（壁・天井下地不燃）柱型壁長さ２６４５</t>
  </si>
  <si>
    <t>トイレ（非住宅）（スケルトン）（スーパーＨＩ３００）（壁・天井下地不燃）柱型壁長さ２７９５</t>
  </si>
  <si>
    <t>トイレ（非住宅）（スケルトン）（スーパーＨＩ３００）（壁・天井下地不燃）柱型壁長さ２９４５</t>
  </si>
  <si>
    <t>トイレ（非住宅）（スケルトン）（スーパーＨＩ３００）（壁・天井下地不燃）柱型壁長さ３０９５</t>
  </si>
  <si>
    <t>トイレ（非住宅）（スケルトン）（スーパーＨＩ３００）（壁・天井下地不燃）柱型壁長さ３２４５</t>
  </si>
  <si>
    <t>トイレ（非住宅）（スケルトン）（スーパーＨＩ３００）（壁・天井下地不燃）柱型壁長さ３５４５</t>
  </si>
  <si>
    <t>トイレ（非住宅）（スケルトン）（スーパーＨＩ３００）（壁・天井下地不燃）柱型箇所数２６７０</t>
  </si>
  <si>
    <t>トイレ（非住宅）（スケルトン）（スーパーＨＩ３００）（壁・天井下地不燃）柱型箇所数２８２０</t>
  </si>
  <si>
    <t>トイレ（非住宅）（スケルトン）（スーパーＨＩ３００）（壁・天井下地不燃）柱型箇所数２９７０</t>
  </si>
  <si>
    <t>トイレ（非住宅）（スケルトン）（スーパーＨＩ３００）（壁・天井下地不燃）柱型箇所数３１２０</t>
  </si>
  <si>
    <t>トイレ（非住宅）（スケルトン）（スーパーＨＩ３００）（壁・天井下地不燃）柱型箇所数３２７０</t>
  </si>
  <si>
    <t>トイレ（非住宅）（スケルトン）（スーパーＨＩ３００）（壁・天井下地不燃）柱型箇所数３５７０</t>
  </si>
  <si>
    <t>トイレ（非住宅）（スケルトン）（スーパーＨＩ３００）（壁・天井下地不燃）柱型箇所数２６４５</t>
  </si>
  <si>
    <t>トイレ（非住宅）（スケルトン）（スーパーＨＩ３００）（壁・天井下地不燃）柱型箇所数２７９５</t>
  </si>
  <si>
    <t>トイレ（非住宅）（スケルトン）（スーパーＨＩ３００）（壁・天井下地不燃）柱型箇所数２９４５</t>
  </si>
  <si>
    <t>トイレ（非住宅）（スケルトン）（スーパーＨＩ３００）（壁・天井下地不燃）柱型箇所数３０９５</t>
  </si>
  <si>
    <t>トイレ（非住宅）（スケルトン）（スーパーＨＩ３００）（壁・天井下地不燃）柱型箇所数３２４５</t>
  </si>
  <si>
    <t>トイレ（非住宅）（スケルトン）（スーパーＨＩ３００）（壁・天井下地不燃）柱型箇所数３５４５</t>
  </si>
  <si>
    <t>トイレ（非住宅）（スケルトン）（スーパーＨＩ３００）（壁・天井下地不燃）柱型壁面積２７００</t>
  </si>
  <si>
    <t>トイレ（非住宅）（スケルトン）（スーパーＨＩ３００）（壁・天井下地不燃）柱型壁面積２８５０</t>
  </si>
  <si>
    <t>トイレ（非住宅）（スケルトン）（スーパーＨＩ３００）（壁・天井下地不燃）柱型壁面積３０００</t>
  </si>
  <si>
    <t>トイレ（非住宅）（スケルトン）（スーパーＨＩ３００）（壁・天井下地不燃）柱型壁面積３１５０</t>
  </si>
  <si>
    <t>トイレ（非住宅）（スケルトン）（スーパーＨＩ３００）（壁・天井下地不燃）柱型壁面積３３００</t>
  </si>
  <si>
    <t>トイレ（非住宅）（スケルトン）（スーパーＨＩ３００）（壁・天井下地不燃）柱型壁面積３６００</t>
  </si>
  <si>
    <t>トイレ（非住宅）（スケルトン）（スーパーＨＩ３００）（壁・天井下地不燃）柱型壁長さ２７００</t>
  </si>
  <si>
    <t>トイレ（非住宅）（スケルトン）（スーパーＨＩ３００）（壁・天井下地不燃）柱型壁長さ２８５０</t>
  </si>
  <si>
    <t>トイレ（非住宅）（スケルトン）（スーパーＨＩ３００）（壁・天井下地不燃）柱型壁長さ３０００</t>
  </si>
  <si>
    <t>トイレ（非住宅）（スケルトン）（スーパーＨＩ３００）（壁・天井下地不燃）柱型壁長さ３１５０</t>
  </si>
  <si>
    <t>トイレ（非住宅）（スケルトン）（スーパーＨＩ３００）（壁・天井下地不燃）柱型壁長さ３３００</t>
  </si>
  <si>
    <t>トイレ（非住宅）（スケルトン）（スーパーＨＩ３００）（壁・天井下地不燃）柱型壁長さ３６００</t>
  </si>
  <si>
    <t>トイレ（非住宅）（スケルトン）（スーパーＨＩ３００）（壁・天井下地不燃）柱型箇所数２７００</t>
  </si>
  <si>
    <t>トイレ（非住宅）（スケルトン）（スーパーＨＩ３００）（壁・天井下地不燃）柱型箇所数２８５０</t>
  </si>
  <si>
    <t>トイレ（非住宅）（スケルトン）（スーパーＨＩ３００）（壁・天井下地不燃）柱型箇所数３０００</t>
  </si>
  <si>
    <t>トイレ（非住宅）（スケルトン）（スーパーＨＩ３００）（壁・天井下地不燃）柱型箇所数３１５０</t>
  </si>
  <si>
    <t>トイレ（非住宅）（スケルトン）（スーパーＨＩ３００）（壁・天井下地不燃）柱型箇所数３３００</t>
  </si>
  <si>
    <t>トイレ（非住宅）（スケルトン）（スーパーＨＩ３００）（壁・天井下地不燃）柱型箇所数３６００</t>
  </si>
  <si>
    <t>トイレ（非住宅）（スケルトン）（スーパーＨＩ６００）（壁・天井下地不燃）柱型壁面積２６７０</t>
  </si>
  <si>
    <t>トイレ（非住宅）（スケルトン）（スーパーＨＩ６００）（壁・天井下地不燃）柱型壁面積２８２０</t>
  </si>
  <si>
    <t>トイレ（非住宅）（スケルトン）（スーパーＨＩ６００）（壁・天井下地不燃）柱型壁面積２９７０</t>
  </si>
  <si>
    <t>トイレ（非住宅）（スケルトン）（スーパーＨＩ６００）（壁・天井下地不燃）柱型壁面積３１２０</t>
  </si>
  <si>
    <t>トイレ（非住宅）（スケルトン）（スーパーＨＩ６００）（壁・天井下地不燃）柱型壁面積３２７０</t>
  </si>
  <si>
    <t>トイレ（非住宅）（スケルトン）（スーパーＨＩ６００）（壁・天井下地不燃）柱型壁面積３５７０</t>
  </si>
  <si>
    <t>トイレ（非住宅）（スケルトン）（スーパーＨＩ６００）（壁・天井下地不燃）柱型壁面積２６４５</t>
  </si>
  <si>
    <t>トイレ（非住宅）（スケルトン）（スーパーＨＩ６００）（壁・天井下地不燃）柱型壁面積２７９５</t>
  </si>
  <si>
    <t>トイレ（非住宅）（スケルトン）（スーパーＨＩ６００）（壁・天井下地不燃）柱型壁面積２９４５</t>
  </si>
  <si>
    <t>トイレ（非住宅）（スケルトン）（スーパーＨＩ６００）（壁・天井下地不燃）柱型壁面積３０９５</t>
  </si>
  <si>
    <t>トイレ（非住宅）（スケルトン）（スーパーＨＩ６００）（壁・天井下地不燃）柱型壁面積３２４５</t>
  </si>
  <si>
    <t>トイレ（非住宅）（スケルトン）（スーパーＨＩ６００）（壁・天井下地不燃）柱型壁面積３５４５</t>
  </si>
  <si>
    <t>トイレ（非住宅）（スケルトン）（スーパーＨＩ６００）（壁・天井下地不燃）柱型壁長さ２６７０</t>
  </si>
  <si>
    <t>トイレ（非住宅）（スケルトン）（スーパーＨＩ６００）（壁・天井下地不燃）柱型壁長さ２８２０</t>
  </si>
  <si>
    <t>トイレ（非住宅）（スケルトン）（スーパーＨＩ６００）（壁・天井下地不燃）柱型壁長さ２９７０</t>
  </si>
  <si>
    <t>トイレ（非住宅）（スケルトン）（スーパーＨＩ６００）（壁・天井下地不燃）柱型壁長さ３１２０</t>
  </si>
  <si>
    <t>トイレ（非住宅）（スケルトン）（スーパーＨＩ６００）（壁・天井下地不燃）柱型壁長さ３２７０</t>
  </si>
  <si>
    <t>トイレ（非住宅）（スケルトン）（スーパーＨＩ６００）（壁・天井下地不燃）柱型壁長さ３５７０</t>
  </si>
  <si>
    <t>トイレ（非住宅）（スケルトン）（スーパーＨＩ６００）（壁・天井下地不燃）柱型壁長さ２６４５</t>
  </si>
  <si>
    <t>トイレ（非住宅）（スケルトン）（スーパーＨＩ６００）（壁・天井下地不燃）柱型壁長さ２７９５</t>
  </si>
  <si>
    <t>トイレ（非住宅）（スケルトン）（スーパーＨＩ６００）（壁・天井下地不燃）柱型壁長さ２９４５</t>
  </si>
  <si>
    <t>トイレ（非住宅）（スケルトン）（スーパーＨＩ６００）（壁・天井下地不燃）柱型壁長さ３０９５</t>
  </si>
  <si>
    <t>トイレ（非住宅）（スケルトン）（スーパーＨＩ６００）（壁・天井下地不燃）柱型壁長さ３２４５</t>
  </si>
  <si>
    <t>トイレ（非住宅）（スケルトン）（スーパーＨＩ６００）（壁・天井下地不燃）柱型壁長さ３５４５</t>
  </si>
  <si>
    <t>トイレ（非住宅）（スケルトン）（スーパーＨＩ６００）（壁・天井下地不燃）柱型箇所数２６７０</t>
  </si>
  <si>
    <t>トイレ（非住宅）（スケルトン）（スーパーＨＩ６００）（壁・天井下地不燃）柱型箇所数２８２０</t>
  </si>
  <si>
    <t>トイレ（非住宅）（スケルトン）（スーパーＨＩ６００）（壁・天井下地不燃）柱型箇所数２９７０</t>
  </si>
  <si>
    <t>トイレ（非住宅）（スケルトン）（スーパーＨＩ６００）（壁・天井下地不燃）柱型箇所数３１２０</t>
  </si>
  <si>
    <t>トイレ（非住宅）（スケルトン）（スーパーＨＩ６００）（壁・天井下地不燃）柱型箇所数３２７０</t>
  </si>
  <si>
    <t>トイレ（非住宅）（スケルトン）（スーパーＨＩ６００）（壁・天井下地不燃）柱型箇所数３５７０</t>
  </si>
  <si>
    <t>トイレ（非住宅）（スケルトン）（スーパーＨＩ６００）（壁・天井下地不燃）柱型箇所数２６４５</t>
  </si>
  <si>
    <t>トイレ（非住宅）（スケルトン）（スーパーＨＩ６００）（壁・天井下地不燃）柱型箇所数２７９５</t>
  </si>
  <si>
    <t>トイレ（非住宅）（スケルトン）（スーパーＨＩ６００）（壁・天井下地不燃）柱型箇所数２９４５</t>
  </si>
  <si>
    <t>トイレ（非住宅）（スケルトン）（スーパーＨＩ６００）（壁・天井下地不燃）柱型箇所数３０９５</t>
  </si>
  <si>
    <t>トイレ（非住宅）（スケルトン）（スーパーＨＩ６００）（壁・天井下地不燃）柱型箇所数３２４５</t>
  </si>
  <si>
    <t>トイレ（非住宅）（スケルトン）（スーパーＨＩ６００）（壁・天井下地不燃）柱型箇所数３５４５</t>
  </si>
  <si>
    <t>トイレ（非住宅）（スケルトン）（スーパーＨＩ６００）（壁・天井下地不燃）柱型壁面積２７００</t>
  </si>
  <si>
    <t>トイレ（非住宅）（スケルトン）（スーパーＨＩ６００）（壁・天井下地不燃）柱型壁面積２８５０</t>
  </si>
  <si>
    <t>トイレ（非住宅）（スケルトン）（スーパーＨＩ６００）（壁・天井下地不燃）柱型壁面積３０００</t>
  </si>
  <si>
    <t>トイレ（非住宅）（スケルトン）（スーパーＨＩ６００）（壁・天井下地不燃）柱型壁面積３１５０</t>
  </si>
  <si>
    <t>トイレ（非住宅）（スケルトン）（スーパーＨＩ６００）（壁・天井下地不燃）柱型壁面積３３００</t>
  </si>
  <si>
    <t>トイレ（非住宅）（スケルトン）（スーパーＨＩ６００）（壁・天井下地不燃）柱型壁面積３６００</t>
  </si>
  <si>
    <t>トイレ（非住宅）（スケルトン）（スーパーＨＩ６００）（壁・天井下地不燃）柱型壁長さ２７００</t>
  </si>
  <si>
    <t>トイレ（非住宅）（スケルトン）（スーパーＨＩ６００）（壁・天井下地不燃）柱型壁長さ２８５０</t>
  </si>
  <si>
    <t>トイレ（非住宅）（スケルトン）（スーパーＨＩ６００）（壁・天井下地不燃）柱型壁長さ３０００</t>
  </si>
  <si>
    <t>トイレ（非住宅）（スケルトン）（スーパーＨＩ６００）（壁・天井下地不燃）柱型壁長さ３１５０</t>
  </si>
  <si>
    <t>トイレ（非住宅）（スケルトン）（スーパーＨＩ６００）（壁・天井下地不燃）柱型壁長さ３３００</t>
  </si>
  <si>
    <t>トイレ（非住宅）（スケルトン）（スーパーＨＩ６００）（壁・天井下地不燃）柱型壁長さ３６００</t>
  </si>
  <si>
    <t>トイレ（非住宅）（スケルトン）（スーパーＨＩ６００）（壁・天井下地不燃）柱型箇所数２７００</t>
  </si>
  <si>
    <t>トイレ（非住宅）（スケルトン）（スーパーＨＩ６００）（壁・天井下地不燃）柱型箇所数２８５０</t>
  </si>
  <si>
    <t>トイレ（非住宅）（スケルトン）（スーパーＨＩ６００）（壁・天井下地不燃）柱型箇所数３０００</t>
  </si>
  <si>
    <t>トイレ（非住宅）（スケルトン）（スーパーＨＩ６００）（壁・天井下地不燃）柱型箇所数３１５０</t>
  </si>
  <si>
    <t>トイレ（非住宅）（スケルトン）（スーパーＨＩ６００）（壁・天井下地不燃）柱型箇所数３３００</t>
  </si>
  <si>
    <t>トイレ（非住宅）（スケルトン）（スーパーＨＩ６００）（壁・天井下地不燃）柱型箇所数３６００</t>
  </si>
  <si>
    <t>洗面室（非住宅）（スケルトン）（スーパーＨＩ３００）（壁・天井下地不燃）柱型壁面積２６７０</t>
  </si>
  <si>
    <t>洗面室（非住宅）（スケルトン）（スーパーＨＩ３００）（壁・天井下地不燃）柱型壁面積２８２０</t>
  </si>
  <si>
    <t>洗面室（非住宅）（スケルトン）（スーパーＨＩ３００）（壁・天井下地不燃）柱型壁面積２９７０</t>
  </si>
  <si>
    <t>洗面室（非住宅）（スケルトン）（スーパーＨＩ３００）（壁・天井下地不燃）柱型壁面積３１２０</t>
  </si>
  <si>
    <t>洗面室（非住宅）（スケルトン）（スーパーＨＩ３００）（壁・天井下地不燃）柱型壁面積３２７０</t>
  </si>
  <si>
    <t>洗面室（非住宅）（スケルトン）（スーパーＨＩ３００）（壁・天井下地不燃）柱型壁面積３５７０</t>
  </si>
  <si>
    <t>洗面室（非住宅）（スケルトン）（スーパーＨＩ３００）（壁・天井下地不燃）柱型壁面積２６４５</t>
  </si>
  <si>
    <t>洗面室（非住宅）（スケルトン）（スーパーＨＩ３００）（壁・天井下地不燃）柱型壁面積２７９５</t>
  </si>
  <si>
    <t>洗面室（非住宅）（スケルトン）（スーパーＨＩ３００）（壁・天井下地不燃）柱型壁面積２９４５</t>
  </si>
  <si>
    <t>洗面室（非住宅）（スケルトン）（スーパーＨＩ３００）（壁・天井下地不燃）柱型壁面積３０９５</t>
  </si>
  <si>
    <t>洗面室（非住宅）（スケルトン）（スーパーＨＩ３００）（壁・天井下地不燃）柱型壁面積３２４５</t>
  </si>
  <si>
    <t>洗面室（非住宅）（スケルトン）（スーパーＨＩ３００）（壁・天井下地不燃）柱型壁面積３５４５</t>
  </si>
  <si>
    <t>洗面室（非住宅）（スケルトン）（スーパーＨＩ３００）（壁・天井下地不燃）柱型壁長さ２６７０</t>
  </si>
  <si>
    <t>洗面室（非住宅）（スケルトン）（スーパーＨＩ３００）（壁・天井下地不燃）柱型壁長さ２８２０</t>
  </si>
  <si>
    <t>洗面室（非住宅）（スケルトン）（スーパーＨＩ３００）（壁・天井下地不燃）柱型壁長さ２９７０</t>
  </si>
  <si>
    <t>洗面室（非住宅）（スケルトン）（スーパーＨＩ３００）（壁・天井下地不燃）柱型壁長さ３１２０</t>
  </si>
  <si>
    <t>洗面室（非住宅）（スケルトン）（スーパーＨＩ３００）（壁・天井下地不燃）柱型壁長さ３２７０</t>
  </si>
  <si>
    <t>洗面室（非住宅）（スケルトン）（スーパーＨＩ３００）（壁・天井下地不燃）柱型壁長さ３５７０</t>
  </si>
  <si>
    <t>洗面室（非住宅）（スケルトン）（スーパーＨＩ３００）（壁・天井下地不燃）柱型壁長さ２６４５</t>
  </si>
  <si>
    <t>洗面室（非住宅）（スケルトン）（スーパーＨＩ３００）（壁・天井下地不燃）柱型壁長さ２７９５</t>
  </si>
  <si>
    <t>洗面室（非住宅）（スケルトン）（スーパーＨＩ３００）（壁・天井下地不燃）柱型壁長さ２９４５</t>
  </si>
  <si>
    <t>洗面室（非住宅）（スケルトン）（スーパーＨＩ３００）（壁・天井下地不燃）柱型壁長さ３０９５</t>
  </si>
  <si>
    <t>洗面室（非住宅）（スケルトン）（スーパーＨＩ３００）（壁・天井下地不燃）柱型壁長さ３２４５</t>
  </si>
  <si>
    <t>洗面室（非住宅）（スケルトン）（スーパーＨＩ３００）（壁・天井下地不燃）柱型壁長さ３５４５</t>
  </si>
  <si>
    <t>洗面室（非住宅）（スケルトン）（スーパーＨＩ３００）（壁・天井下地不燃）柱型箇所数２６７０</t>
  </si>
  <si>
    <t>洗面室（非住宅）（スケルトン）（スーパーＨＩ３００）（壁・天井下地不燃）柱型箇所数２８２０</t>
  </si>
  <si>
    <t>洗面室（非住宅）（スケルトン）（スーパーＨＩ３００）（壁・天井下地不燃）柱型箇所数２９７０</t>
  </si>
  <si>
    <t>洗面室（非住宅）（スケルトン）（スーパーＨＩ３００）（壁・天井下地不燃）柱型箇所数３１２０</t>
  </si>
  <si>
    <t>洗面室（非住宅）（スケルトン）（スーパーＨＩ３００）（壁・天井下地不燃）柱型箇所数３２７０</t>
  </si>
  <si>
    <t>洗面室（非住宅）（スケルトン）（スーパーＨＩ３００）（壁・天井下地不燃）柱型箇所数３５７０</t>
  </si>
  <si>
    <t>洗面室（非住宅）（スケルトン）（スーパーＨＩ３００）（壁・天井下地不燃）柱型箇所数２６４５</t>
  </si>
  <si>
    <t>洗面室（非住宅）（スケルトン）（スーパーＨＩ３００）（壁・天井下地不燃）柱型箇所数２７９５</t>
  </si>
  <si>
    <t>洗面室（非住宅）（スケルトン）（スーパーＨＩ３００）（壁・天井下地不燃）柱型箇所数２９４５</t>
  </si>
  <si>
    <t>洗面室（非住宅）（スケルトン）（スーパーＨＩ３００）（壁・天井下地不燃）柱型箇所数３０９５</t>
  </si>
  <si>
    <t>洗面室（非住宅）（スケルトン）（スーパーＨＩ３００）（壁・天井下地不燃）柱型箇所数３２４５</t>
  </si>
  <si>
    <t>洗面室（非住宅）（スケルトン）（スーパーＨＩ３００）（壁・天井下地不燃）柱型箇所数３５４５</t>
  </si>
  <si>
    <t>洗面室（非住宅）（スケルトン）（スーパーＨＩ３００）（壁・天井下地不燃）柱型壁面積２７００</t>
  </si>
  <si>
    <t>洗面室（非住宅）（スケルトン）（スーパーＨＩ３００）（壁・天井下地不燃）柱型壁面積２８５０</t>
  </si>
  <si>
    <t>洗面室（非住宅）（スケルトン）（スーパーＨＩ３００）（壁・天井下地不燃）柱型壁面積３０００</t>
  </si>
  <si>
    <t>洗面室（非住宅）（スケルトン）（スーパーＨＩ３００）（壁・天井下地不燃）柱型壁面積３１５０</t>
  </si>
  <si>
    <t>洗面室（非住宅）（スケルトン）（スーパーＨＩ３００）（壁・天井下地不燃）柱型壁面積３３００</t>
  </si>
  <si>
    <t>洗面室（非住宅）（スケルトン）（スーパーＨＩ３００）（壁・天井下地不燃）柱型壁面積３６００</t>
  </si>
  <si>
    <t>洗面室（非住宅）（スケルトン）（スーパーＨＩ３００）（壁・天井下地不燃）柱型壁長さ２７００</t>
  </si>
  <si>
    <t>洗面室（非住宅）（スケルトン）（スーパーＨＩ３００）（壁・天井下地不燃）柱型壁長さ２８５０</t>
  </si>
  <si>
    <t>洗面室（非住宅）（スケルトン）（スーパーＨＩ３００）（壁・天井下地不燃）柱型壁長さ３０００</t>
  </si>
  <si>
    <t>洗面室（非住宅）（スケルトン）（スーパーＨＩ３００）（壁・天井下地不燃）柱型壁長さ３１５０</t>
  </si>
  <si>
    <t>洗面室（非住宅）（スケルトン）（スーパーＨＩ３００）（壁・天井下地不燃）柱型壁長さ３３００</t>
  </si>
  <si>
    <t>洗面室（非住宅）（スケルトン）（スーパーＨＩ３００）（壁・天井下地不燃）柱型壁長さ３６００</t>
  </si>
  <si>
    <t>洗面室（非住宅）（スケルトン）（スーパーＨＩ３００）（壁・天井下地不燃）柱型箇所数２７００</t>
  </si>
  <si>
    <t>洗面室（非住宅）（スケルトン）（スーパーＨＩ３００）（壁・天井下地不燃）柱型箇所数２８５０</t>
  </si>
  <si>
    <t>洗面室（非住宅）（スケルトン）（スーパーＨＩ３００）（壁・天井下地不燃）柱型箇所数３０００</t>
  </si>
  <si>
    <t>洗面室（非住宅）（スケルトン）（スーパーＨＩ３００）（壁・天井下地不燃）柱型箇所数３１５０</t>
  </si>
  <si>
    <t>洗面室（非住宅）（スケルトン）（スーパーＨＩ３００）（壁・天井下地不燃）柱型箇所数３３００</t>
  </si>
  <si>
    <t>洗面室（非住宅）（スケルトン）（スーパーＨＩ３００）（壁・天井下地不燃）柱型箇所数３６００</t>
  </si>
  <si>
    <t>洗面室（非住宅）（スケルトン）（スーパーＨＩ６００）（壁・天井下地不燃）柱型壁面積２６７０</t>
  </si>
  <si>
    <t>洗面室（非住宅）（スケルトン）（スーパーＨＩ６００）（壁・天井下地不燃）柱型壁面積２８２０</t>
  </si>
  <si>
    <t>洗面室（非住宅）（スケルトン）（スーパーＨＩ６００）（壁・天井下地不燃）柱型壁面積２９７０</t>
  </si>
  <si>
    <t>洗面室（非住宅）（スケルトン）（スーパーＨＩ６００）（壁・天井下地不燃）柱型壁面積３１２０</t>
  </si>
  <si>
    <t>洗面室（非住宅）（スケルトン）（スーパーＨＩ６００）（壁・天井下地不燃）柱型壁面積３２７０</t>
  </si>
  <si>
    <t>洗面室（非住宅）（スケルトン）（スーパーＨＩ６００）（壁・天井下地不燃）柱型壁面積３５７０</t>
  </si>
  <si>
    <t>洗面室（非住宅）（スケルトン）（スーパーＨＩ６００）（壁・天井下地不燃）柱型壁面積２６４５</t>
  </si>
  <si>
    <t>洗面室（非住宅）（スケルトン）（スーパーＨＩ６００）（壁・天井下地不燃）柱型壁面積２７９５</t>
  </si>
  <si>
    <t>洗面室（非住宅）（スケルトン）（スーパーＨＩ６００）（壁・天井下地不燃）柱型壁面積２９４５</t>
  </si>
  <si>
    <t>洗面室（非住宅）（スケルトン）（スーパーＨＩ６００）（壁・天井下地不燃）柱型壁面積３０９５</t>
  </si>
  <si>
    <t>洗面室（非住宅）（スケルトン）（スーパーＨＩ６００）（壁・天井下地不燃）柱型壁面積３２４５</t>
  </si>
  <si>
    <t>洗面室（非住宅）（スケルトン）（スーパーＨＩ６００）（壁・天井下地不燃）柱型壁面積３５４５</t>
  </si>
  <si>
    <t>洗面室（非住宅）（スケルトン）（スーパーＨＩ６００）（壁・天井下地不燃）柱型壁長さ２６７０</t>
  </si>
  <si>
    <t>洗面室（非住宅）（スケルトン）（スーパーＨＩ６００）（壁・天井下地不燃）柱型壁長さ２８２０</t>
  </si>
  <si>
    <t>洗面室（非住宅）（スケルトン）（スーパーＨＩ６００）（壁・天井下地不燃）柱型壁長さ２９７０</t>
  </si>
  <si>
    <t>洗面室（非住宅）（スケルトン）（スーパーＨＩ６００）（壁・天井下地不燃）柱型壁長さ３１２０</t>
  </si>
  <si>
    <t>洗面室（非住宅）（スケルトン）（スーパーＨＩ６００）（壁・天井下地不燃）柱型壁長さ３２７０</t>
  </si>
  <si>
    <t>洗面室（非住宅）（スケルトン）（スーパーＨＩ６００）（壁・天井下地不燃）柱型壁長さ３５７０</t>
  </si>
  <si>
    <t>洗面室（非住宅）（スケルトン）（スーパーＨＩ６００）（壁・天井下地不燃）柱型壁長さ２６４５</t>
  </si>
  <si>
    <t>洗面室（非住宅）（スケルトン）（スーパーＨＩ６００）（壁・天井下地不燃）柱型壁長さ２７９５</t>
  </si>
  <si>
    <t>洗面室（非住宅）（スケルトン）（スーパーＨＩ６００）（壁・天井下地不燃）柱型壁長さ２９４５</t>
  </si>
  <si>
    <t>洗面室（非住宅）（スケルトン）（スーパーＨＩ６００）（壁・天井下地不燃）柱型壁長さ３０９５</t>
  </si>
  <si>
    <t>洗面室（非住宅）（スケルトン）（スーパーＨＩ６００）（壁・天井下地不燃）柱型壁長さ３２４５</t>
  </si>
  <si>
    <t>洗面室（非住宅）（スケルトン）（スーパーＨＩ６００）（壁・天井下地不燃）柱型壁長さ３５４５</t>
  </si>
  <si>
    <t>洗面室（非住宅）（スケルトン）（スーパーＨＩ６００）（壁・天井下地不燃）柱型箇所数２６７０</t>
  </si>
  <si>
    <t>洗面室（非住宅）（スケルトン）（スーパーＨＩ６００）（壁・天井下地不燃）柱型箇所数２８２０</t>
  </si>
  <si>
    <t>洗面室（非住宅）（スケルトン）（スーパーＨＩ６００）（壁・天井下地不燃）柱型箇所数２９７０</t>
  </si>
  <si>
    <t>洗面室（非住宅）（スケルトン）（スーパーＨＩ６００）（壁・天井下地不燃）柱型箇所数３１２０</t>
  </si>
  <si>
    <t>洗面室（非住宅）（スケルトン）（スーパーＨＩ６００）（壁・天井下地不燃）柱型箇所数３２７０</t>
  </si>
  <si>
    <t>洗面室（非住宅）（スケルトン）（スーパーＨＩ６００）（壁・天井下地不燃）柱型箇所数３５７０</t>
  </si>
  <si>
    <t>洗面室（非住宅）（スケルトン）（スーパーＨＩ６００）（壁・天井下地不燃）柱型箇所数２６４５</t>
  </si>
  <si>
    <t>洗面室（非住宅）（スケルトン）（スーパーＨＩ６００）（壁・天井下地不燃）柱型箇所数２７９５</t>
  </si>
  <si>
    <t>洗面室（非住宅）（スケルトン）（スーパーＨＩ６００）（壁・天井下地不燃）柱型箇所数２９４５</t>
  </si>
  <si>
    <t>洗面室（非住宅）（スケルトン）（スーパーＨＩ６００）（壁・天井下地不燃）柱型箇所数３０９５</t>
  </si>
  <si>
    <t>洗面室（非住宅）（スケルトン）（スーパーＨＩ６００）（壁・天井下地不燃）柱型箇所数３２４５</t>
  </si>
  <si>
    <t>洗面室（非住宅）（スケルトン）（スーパーＨＩ６００）（壁・天井下地不燃）柱型箇所数３５４５</t>
  </si>
  <si>
    <t>洗面室（非住宅）（スケルトン）（スーパーＨＩ６００）（壁・天井下地不燃）柱型壁面積２７００</t>
  </si>
  <si>
    <t>洗面室（非住宅）（スケルトン）（スーパーＨＩ６００）（壁・天井下地不燃）柱型壁面積２８５０</t>
  </si>
  <si>
    <t>洗面室（非住宅）（スケルトン）（スーパーＨＩ６００）（壁・天井下地不燃）柱型壁面積３０００</t>
  </si>
  <si>
    <t>洗面室（非住宅）（スケルトン）（スーパーＨＩ６００）（壁・天井下地不燃）柱型壁面積３１５０</t>
  </si>
  <si>
    <t>洗面室（非住宅）（スケルトン）（スーパーＨＩ６００）（壁・天井下地不燃）柱型壁面積３３００</t>
  </si>
  <si>
    <t>洗面室（非住宅）（スケルトン）（スーパーＨＩ６００）（壁・天井下地不燃）柱型壁面積３６００</t>
  </si>
  <si>
    <t>洗面室（非住宅）（スケルトン）（スーパーＨＩ６００）（壁・天井下地不燃）柱型壁長さ２７００</t>
  </si>
  <si>
    <t>洗面室（非住宅）（スケルトン）（スーパーＨＩ６００）（壁・天井下地不燃）柱型壁長さ２８５０</t>
  </si>
  <si>
    <t>洗面室（非住宅）（スケルトン）（スーパーＨＩ６００）（壁・天井下地不燃）柱型壁長さ３０００</t>
  </si>
  <si>
    <t>洗面室（非住宅）（スケルトン）（スーパーＨＩ６００）（壁・天井下地不燃）柱型壁長さ３１５０</t>
  </si>
  <si>
    <t>洗面室（非住宅）（スケルトン）（スーパーＨＩ６００）（壁・天井下地不燃）柱型壁長さ３３００</t>
  </si>
  <si>
    <t>洗面室（非住宅）（スケルトン）（スーパーＨＩ６００）（壁・天井下地不燃）柱型壁長さ３６００</t>
  </si>
  <si>
    <t>洗面室（非住宅）（スケルトン）（スーパーＨＩ６００）（壁・天井下地不燃）柱型箇所数２７００</t>
  </si>
  <si>
    <t>洗面室（非住宅）（スケルトン）（スーパーＨＩ６００）（壁・天井下地不燃）柱型箇所数２８５０</t>
  </si>
  <si>
    <t>洗面室（非住宅）（スケルトン）（スーパーＨＩ６００）（壁・天井下地不燃）柱型箇所数３０００</t>
  </si>
  <si>
    <t>洗面室（非住宅）（スケルトン）（スーパーＨＩ６００）（壁・天井下地不燃）柱型箇所数３１５０</t>
  </si>
  <si>
    <t>洗面室（非住宅）（スケルトン）（スーパーＨＩ６００）（壁・天井下地不燃）柱型箇所数３３００</t>
  </si>
  <si>
    <t>洗面室（非住宅）（スケルトン）（スーパーＨＩ６００）（壁・天井下地不燃）柱型箇所数３６００</t>
  </si>
  <si>
    <t>ホール（非住宅）（スケルトン）（スーパーＨＩ３００）（壁・天井下地不燃）柱型壁面積２６７０</t>
  </si>
  <si>
    <t>ホール（非住宅）（スケルトン）（スーパーＨＩ３００）（壁・天井下地不燃）柱型壁面積２８２０</t>
  </si>
  <si>
    <t>ホール（非住宅）（スケルトン）（スーパーＨＩ３００）（壁・天井下地不燃）柱型壁面積２９７０</t>
  </si>
  <si>
    <t>ホール（非住宅）（スケルトン）（スーパーＨＩ３００）（壁・天井下地不燃）柱型壁面積３１２０</t>
  </si>
  <si>
    <t>ホール（非住宅）（スケルトン）（スーパーＨＩ３００）（壁・天井下地不燃）柱型壁面積３２７０</t>
  </si>
  <si>
    <t>ホール（非住宅）（スケルトン）（スーパーＨＩ３００）（壁・天井下地不燃）柱型壁面積３５７０</t>
  </si>
  <si>
    <t>ホール（非住宅）（スケルトン）（スーパーＨＩ３００）（壁・天井下地不燃）柱型壁面積２６４５</t>
  </si>
  <si>
    <t>ホール（非住宅）（スケルトン）（スーパーＨＩ３００）（壁・天井下地不燃）柱型壁面積２７９５</t>
  </si>
  <si>
    <t>ホール（非住宅）（スケルトン）（スーパーＨＩ３００）（壁・天井下地不燃）柱型壁面積２９４５</t>
  </si>
  <si>
    <t>ホール（非住宅）（スケルトン）（スーパーＨＩ３００）（壁・天井下地不燃）柱型壁面積３０９５</t>
  </si>
  <si>
    <t>ホール（非住宅）（スケルトン）（スーパーＨＩ３００）（壁・天井下地不燃）柱型壁面積３２４５</t>
  </si>
  <si>
    <t>ホール（非住宅）（スケルトン）（スーパーＨＩ３００）（壁・天井下地不燃）柱型壁面積３５４５</t>
  </si>
  <si>
    <t>ホール（非住宅）（スケルトン）（スーパーＨＩ３００）（壁・天井下地不燃）柱型壁長さ２６７０</t>
  </si>
  <si>
    <t>ホール（非住宅）（スケルトン）（スーパーＨＩ３００）（壁・天井下地不燃）柱型壁長さ２８２０</t>
  </si>
  <si>
    <t>ホール（非住宅）（スケルトン）（スーパーＨＩ３００）（壁・天井下地不燃）柱型壁長さ２９７０</t>
  </si>
  <si>
    <t>ホール（非住宅）（スケルトン）（スーパーＨＩ３００）（壁・天井下地不燃）柱型壁長さ３１２０</t>
  </si>
  <si>
    <t>ホール（非住宅）（スケルトン）（スーパーＨＩ３００）（壁・天井下地不燃）柱型壁長さ３２７０</t>
  </si>
  <si>
    <t>ホール（非住宅）（スケルトン）（スーパーＨＩ３００）（壁・天井下地不燃）柱型壁長さ３５７０</t>
  </si>
  <si>
    <t>ホール（非住宅）（スケルトン）（スーパーＨＩ３００）（壁・天井下地不燃）柱型壁長さ２６４５</t>
  </si>
  <si>
    <t>ホール（非住宅）（スケルトン）（スーパーＨＩ３００）（壁・天井下地不燃）柱型壁長さ２７９５</t>
  </si>
  <si>
    <t>ホール（非住宅）（スケルトン）（スーパーＨＩ３００）（壁・天井下地不燃）柱型壁長さ２９４５</t>
  </si>
  <si>
    <t>ホール（非住宅）（スケルトン）（スーパーＨＩ３００）（壁・天井下地不燃）柱型壁長さ３０９５</t>
  </si>
  <si>
    <t>ホール（非住宅）（スケルトン）（スーパーＨＩ３００）（壁・天井下地不燃）柱型壁長さ３２４５</t>
  </si>
  <si>
    <t>ホール（非住宅）（スケルトン）（スーパーＨＩ３００）（壁・天井下地不燃）柱型壁長さ３５４５</t>
  </si>
  <si>
    <t>ホール（非住宅）（スケルトン）（スーパーＨＩ３００）（壁・天井下地不燃）柱型箇所数２６７０</t>
  </si>
  <si>
    <t>ホール（非住宅）（スケルトン）（スーパーＨＩ３００）（壁・天井下地不燃）柱型箇所数２８２０</t>
  </si>
  <si>
    <t>ホール（非住宅）（スケルトン）（スーパーＨＩ３００）（壁・天井下地不燃）柱型箇所数２９７０</t>
  </si>
  <si>
    <t>ホール（非住宅）（スケルトン）（スーパーＨＩ３００）（壁・天井下地不燃）柱型箇所数３１２０</t>
  </si>
  <si>
    <t>ホール（非住宅）（スケルトン）（スーパーＨＩ３００）（壁・天井下地不燃）柱型箇所数３２７０</t>
  </si>
  <si>
    <t>ホール（非住宅）（スケルトン）（スーパーＨＩ３００）（壁・天井下地不燃）柱型箇所数３５７０</t>
  </si>
  <si>
    <t>ホール（非住宅）（スケルトン）（スーパーＨＩ３００）（壁・天井下地不燃）柱型箇所数２６４５</t>
  </si>
  <si>
    <t>ホール（非住宅）（スケルトン）（スーパーＨＩ３００）（壁・天井下地不燃）柱型箇所数２７９５</t>
  </si>
  <si>
    <t>ホール（非住宅）（スケルトン）（スーパーＨＩ３００）（壁・天井下地不燃）柱型箇所数２９４５</t>
  </si>
  <si>
    <t>ホール（非住宅）（スケルトン）（スーパーＨＩ３００）（壁・天井下地不燃）柱型箇所数３０９５</t>
  </si>
  <si>
    <t>ホール（非住宅）（スケルトン）（スーパーＨＩ３００）（壁・天井下地不燃）柱型箇所数３２４５</t>
  </si>
  <si>
    <t>ホール（非住宅）（スケルトン）（スーパーＨＩ３００）（壁・天井下地不燃）柱型箇所数３５４５</t>
  </si>
  <si>
    <t>ホール（非住宅）（スケルトン）（スーパーＨＩ３００）（壁・天井下地不燃）柱型壁面積２７００</t>
  </si>
  <si>
    <t>ホール（非住宅）（スケルトン）（スーパーＨＩ３００）（壁・天井下地不燃）柱型壁面積２８５０</t>
  </si>
  <si>
    <t>ホール（非住宅）（スケルトン）（スーパーＨＩ３００）（壁・天井下地不燃）柱型壁面積３０００</t>
  </si>
  <si>
    <t>ホール（非住宅）（スケルトン）（スーパーＨＩ３００）（壁・天井下地不燃）柱型壁面積３１５０</t>
  </si>
  <si>
    <t>ホール（非住宅）（スケルトン）（スーパーＨＩ３００）（壁・天井下地不燃）柱型壁面積３３００</t>
  </si>
  <si>
    <t>ホール（非住宅）（スケルトン）（スーパーＨＩ３００）（壁・天井下地不燃）柱型壁面積３６００</t>
  </si>
  <si>
    <t>ホール（非住宅）（スケルトン）（スーパーＨＩ３００）（壁・天井下地不燃）柱型壁長さ２７００</t>
  </si>
  <si>
    <t>ホール（非住宅）（スケルトン）（スーパーＨＩ３００）（壁・天井下地不燃）柱型壁長さ２８５０</t>
  </si>
  <si>
    <t>ホール（非住宅）（スケルトン）（スーパーＨＩ３００）（壁・天井下地不燃）柱型壁長さ３０００</t>
  </si>
  <si>
    <t>ホール（非住宅）（スケルトン）（スーパーＨＩ３００）（壁・天井下地不燃）柱型壁長さ３１５０</t>
  </si>
  <si>
    <t>ホール（非住宅）（スケルトン）（スーパーＨＩ３００）（壁・天井下地不燃）柱型壁長さ３３００</t>
  </si>
  <si>
    <t>ホール（非住宅）（スケルトン）（スーパーＨＩ３００）（壁・天井下地不燃）柱型壁長さ３６００</t>
  </si>
  <si>
    <t>ホール（非住宅）（スケルトン）（スーパーＨＩ３００）（壁・天井下地不燃）柱型箇所数２７００</t>
  </si>
  <si>
    <t>ホール（非住宅）（スケルトン）（スーパーＨＩ３００）（壁・天井下地不燃）柱型箇所数２８５０</t>
  </si>
  <si>
    <t>ホール（非住宅）（スケルトン）（スーパーＨＩ３００）（壁・天井下地不燃）柱型箇所数３０００</t>
  </si>
  <si>
    <t>ホール（非住宅）（スケルトン）（スーパーＨＩ３００）（壁・天井下地不燃）柱型箇所数３１５０</t>
  </si>
  <si>
    <t>ホール（非住宅）（スケルトン）（スーパーＨＩ３００）（壁・天井下地不燃）柱型箇所数３３００</t>
  </si>
  <si>
    <t>ホール（非住宅）（スケルトン）（スーパーＨＩ３００）（壁・天井下地不燃）柱型箇所数３６００</t>
  </si>
  <si>
    <t>ホール（非住宅）（スケルトン）（スーパーＨＩ６００）（壁・天井下地不燃）柱型壁面積２６７０</t>
  </si>
  <si>
    <t>ホール（非住宅）（スケルトン）（スーパーＨＩ６００）（壁・天井下地不燃）柱型壁面積２８２０</t>
  </si>
  <si>
    <t>ホール（非住宅）（スケルトン）（スーパーＨＩ６００）（壁・天井下地不燃）柱型壁面積２９７０</t>
  </si>
  <si>
    <t>ホール（非住宅）（スケルトン）（スーパーＨＩ６００）（壁・天井下地不燃）柱型壁面積３１２０</t>
  </si>
  <si>
    <t>ホール（非住宅）（スケルトン）（スーパーＨＩ６００）（壁・天井下地不燃）柱型壁面積３２７０</t>
  </si>
  <si>
    <t>ホール（非住宅）（スケルトン）（スーパーＨＩ６００）（壁・天井下地不燃）柱型壁面積３５７０</t>
  </si>
  <si>
    <t>ホール（非住宅）（スケルトン）（スーパーＨＩ６００）（壁・天井下地不燃）柱型壁面積２６４５</t>
  </si>
  <si>
    <t>ホール（非住宅）（スケルトン）（スーパーＨＩ６００）（壁・天井下地不燃）柱型壁面積２７９５</t>
  </si>
  <si>
    <t>ホール（非住宅）（スケルトン）（スーパーＨＩ６００）（壁・天井下地不燃）柱型壁面積２９４５</t>
  </si>
  <si>
    <t>ホール（非住宅）（スケルトン）（スーパーＨＩ６００）（壁・天井下地不燃）柱型壁面積３０９５</t>
  </si>
  <si>
    <t>ホール（非住宅）（スケルトン）（スーパーＨＩ６００）（壁・天井下地不燃）柱型壁面積３２４５</t>
  </si>
  <si>
    <t>ホール（非住宅）（スケルトン）（スーパーＨＩ６００）（壁・天井下地不燃）柱型壁面積３５４５</t>
  </si>
  <si>
    <t>ホール（非住宅）（スケルトン）（スーパーＨＩ６００）（壁・天井下地不燃）柱型壁長さ２６７０</t>
  </si>
  <si>
    <t>ホール（非住宅）（スケルトン）（スーパーＨＩ６００）（壁・天井下地不燃）柱型壁長さ２８２０</t>
  </si>
  <si>
    <t>ホール（非住宅）（スケルトン）（スーパーＨＩ６００）（壁・天井下地不燃）柱型壁長さ２９７０</t>
  </si>
  <si>
    <t>ホール（非住宅）（スケルトン）（スーパーＨＩ６００）（壁・天井下地不燃）柱型壁長さ３１２０</t>
  </si>
  <si>
    <t>ホール（非住宅）（スケルトン）（スーパーＨＩ６００）（壁・天井下地不燃）柱型壁長さ３２７０</t>
  </si>
  <si>
    <t>ホール（非住宅）（スケルトン）（スーパーＨＩ６００）（壁・天井下地不燃）柱型壁長さ３５７０</t>
  </si>
  <si>
    <t>ホール（非住宅）（スケルトン）（スーパーＨＩ６００）（壁・天井下地不燃）柱型壁長さ２６４５</t>
  </si>
  <si>
    <t>ホール（非住宅）（スケルトン）（スーパーＨＩ６００）（壁・天井下地不燃）柱型壁長さ２７９５</t>
  </si>
  <si>
    <t>ホール（非住宅）（スケルトン）（スーパーＨＩ６００）（壁・天井下地不燃）柱型壁長さ２９４５</t>
  </si>
  <si>
    <t>ホール（非住宅）（スケルトン）（スーパーＨＩ６００）（壁・天井下地不燃）柱型壁長さ３０９５</t>
  </si>
  <si>
    <t>ホール（非住宅）（スケルトン）（スーパーＨＩ６００）（壁・天井下地不燃）柱型壁長さ３２４５</t>
  </si>
  <si>
    <t>ホール（非住宅）（スケルトン）（スーパーＨＩ６００）（壁・天井下地不燃）柱型壁長さ３５４５</t>
  </si>
  <si>
    <t>ホール（非住宅）（スケルトン）（スーパーＨＩ６００）（壁・天井下地不燃）柱型箇所数２６７０</t>
  </si>
  <si>
    <t>ホール（非住宅）（スケルトン）（スーパーＨＩ６００）（壁・天井下地不燃）柱型箇所数２８２０</t>
  </si>
  <si>
    <t>ホール（非住宅）（スケルトン）（スーパーＨＩ６００）（壁・天井下地不燃）柱型箇所数２９７０</t>
  </si>
  <si>
    <t>ホール（非住宅）（スケルトン）（スーパーＨＩ６００）（壁・天井下地不燃）柱型箇所数３１２０</t>
  </si>
  <si>
    <t>ホール（非住宅）（スケルトン）（スーパーＨＩ６００）（壁・天井下地不燃）柱型箇所数３２７０</t>
  </si>
  <si>
    <t>ホール（非住宅）（スケルトン）（スーパーＨＩ６００）（壁・天井下地不燃）柱型箇所数３５７０</t>
  </si>
  <si>
    <t>ホール（非住宅）（スケルトン）（スーパーＨＩ６００）（壁・天井下地不燃）柱型箇所数２６４５</t>
  </si>
  <si>
    <t>ホール（非住宅）（スケルトン）（スーパーＨＩ６００）（壁・天井下地不燃）柱型箇所数２７９５</t>
  </si>
  <si>
    <t>ホール（非住宅）（スケルトン）（スーパーＨＩ６００）（壁・天井下地不燃）柱型箇所数２９４５</t>
  </si>
  <si>
    <t>ホール（非住宅）（スケルトン）（スーパーＨＩ６００）（壁・天井下地不燃）柱型箇所数３０９５</t>
  </si>
  <si>
    <t>ホール（非住宅）（スケルトン）（スーパーＨＩ６００）（壁・天井下地不燃）柱型箇所数３２４５</t>
  </si>
  <si>
    <t>ホール（非住宅）（スケルトン）（スーパーＨＩ６００）（壁・天井下地不燃）柱型箇所数３５４５</t>
  </si>
  <si>
    <t>ホール（非住宅）（スケルトン）（スーパーＨＩ６００）（壁・天井下地不燃）柱型壁面積２７００</t>
  </si>
  <si>
    <t>ホール（非住宅）（スケルトン）（スーパーＨＩ６００）（壁・天井下地不燃）柱型壁面積２８５０</t>
  </si>
  <si>
    <t>ホール（非住宅）（スケルトン）（スーパーＨＩ６００）（壁・天井下地不燃）柱型壁面積３０００</t>
  </si>
  <si>
    <t>ホール（非住宅）（スケルトン）（スーパーＨＩ６００）（壁・天井下地不燃）柱型壁面積３１５０</t>
  </si>
  <si>
    <t>ホール（非住宅）（スケルトン）（スーパーＨＩ６００）（壁・天井下地不燃）柱型壁面積３３００</t>
  </si>
  <si>
    <t>ホール（非住宅）（スケルトン）（スーパーＨＩ６００）（壁・天井下地不燃）柱型壁面積３６００</t>
  </si>
  <si>
    <t>ホール（非住宅）（スケルトン）（スーパーＨＩ６００）（壁・天井下地不燃）柱型壁長さ２７００</t>
  </si>
  <si>
    <t>ホール（非住宅）（スケルトン）（スーパーＨＩ６００）（壁・天井下地不燃）柱型壁長さ２８５０</t>
  </si>
  <si>
    <t>ホール（非住宅）（スケルトン）（スーパーＨＩ６００）（壁・天井下地不燃）柱型壁長さ３０００</t>
  </si>
  <si>
    <t>ホール（非住宅）（スケルトン）（スーパーＨＩ６００）（壁・天井下地不燃）柱型壁長さ３１５０</t>
  </si>
  <si>
    <t>ホール（非住宅）（スケルトン）（スーパーＨＩ６００）（壁・天井下地不燃）柱型壁長さ３３００</t>
  </si>
  <si>
    <t>ホール（非住宅）（スケルトン）（スーパーＨＩ６００）（壁・天井下地不燃）柱型壁長さ３６００</t>
  </si>
  <si>
    <t>ホール（非住宅）（スケルトン）（スーパーＨＩ６００）（壁・天井下地不燃）柱型箇所数２７００</t>
  </si>
  <si>
    <t>ホール（非住宅）（スケルトン）（スーパーＨＩ６００）（壁・天井下地不燃）柱型箇所数２８５０</t>
  </si>
  <si>
    <t>ホール（非住宅）（スケルトン）（スーパーＨＩ６００）（壁・天井下地不燃）柱型箇所数３０００</t>
  </si>
  <si>
    <t>ホール（非住宅）（スケルトン）（スーパーＨＩ６００）（壁・天井下地不燃）柱型箇所数３１５０</t>
  </si>
  <si>
    <t>ホール（非住宅）（スケルトン）（スーパーＨＩ６００）（壁・天井下地不燃）柱型箇所数３３００</t>
  </si>
  <si>
    <t>ホール（非住宅）（スケルトン）（スーパーＨＩ６００）（壁・天井下地不燃）柱型箇所数３６００</t>
  </si>
  <si>
    <t>店舗（スケルトン）（壁・天井下地不燃なし）柱型壁面積２６７０</t>
  </si>
  <si>
    <t>店舗（スケルトン）（壁・天井下地不燃なし）柱型壁面積２８２０</t>
  </si>
  <si>
    <t>店舗（スケルトン）（壁・天井下地不燃なし）柱型壁面積２９７０</t>
  </si>
  <si>
    <t>店舗（スケルトン）（壁・天井下地不燃なし）柱型壁面積３１２０</t>
  </si>
  <si>
    <t>店舗（スケルトン）（壁・天井下地不燃なし）柱型壁面積３２７０</t>
  </si>
  <si>
    <t>店舗（スケルトン）（壁・天井下地不燃なし）柱型壁面積３５７０</t>
  </si>
  <si>
    <t>店舗（スケルトン）（壁・天井下地不燃なし）柱型壁面積２６４５</t>
  </si>
  <si>
    <t>店舗（スケルトン）（壁・天井下地不燃なし）柱型壁面積２７９５</t>
  </si>
  <si>
    <t>店舗（スケルトン）（壁・天井下地不燃なし）柱型壁面積２９４５</t>
  </si>
  <si>
    <t>店舗（スケルトン）（壁・天井下地不燃なし）柱型壁面積３０９５</t>
  </si>
  <si>
    <t>店舗（スケルトン）（壁・天井下地不燃なし）柱型壁面積３２４５</t>
  </si>
  <si>
    <t>店舗（スケルトン）（壁・天井下地不燃なし）柱型壁面積３５４５</t>
  </si>
  <si>
    <t>事務所（スケルトン）（壁・天井下地不燃なし）柱型壁面積２６７０</t>
  </si>
  <si>
    <t>事務所（スケルトン）（壁・天井下地不燃なし）柱型壁面積２８２０</t>
  </si>
  <si>
    <t>事務所（スケルトン）（壁・天井下地不燃なし）柱型壁面積２９７０</t>
  </si>
  <si>
    <t>事務所（スケルトン）（壁・天井下地不燃なし）柱型壁面積３１２０</t>
  </si>
  <si>
    <t>事務所（スケルトン）（壁・天井下地不燃なし）柱型壁面積３２７０</t>
  </si>
  <si>
    <t>事務所（スケルトン）（壁・天井下地不燃なし）柱型壁面積３５７０</t>
  </si>
  <si>
    <t>事務所（スケルトン）（壁・天井下地不燃なし）柱型壁面積２６４５</t>
  </si>
  <si>
    <t>事務所（スケルトン）（壁・天井下地不燃なし）柱型壁面積２７９５</t>
  </si>
  <si>
    <t>事務所（スケルトン）（壁・天井下地不燃なし）柱型壁面積２９４５</t>
  </si>
  <si>
    <t>事務所（スケルトン）（壁・天井下地不燃なし）柱型壁面積３０９５</t>
  </si>
  <si>
    <t>事務所（スケルトン）（壁・天井下地不燃なし）柱型壁面積３２４５</t>
  </si>
  <si>
    <t>事務所（スケルトン）（壁・天井下地不燃なし）柱型壁面積３５４５</t>
  </si>
  <si>
    <t>教室（スケルトン）（壁・天井下地不燃なし）柱型壁面積２６７０</t>
  </si>
  <si>
    <t>教室（スケルトン）（壁・天井下地不燃なし）柱型壁面積２８２０</t>
  </si>
  <si>
    <t>教室（スケルトン）（壁・天井下地不燃なし）柱型壁面積２９７０</t>
  </si>
  <si>
    <t>教室（スケルトン）（壁・天井下地不燃なし）柱型壁面積３１２０</t>
  </si>
  <si>
    <t>教室（スケルトン）（壁・天井下地不燃なし）柱型壁面積３２７０</t>
  </si>
  <si>
    <t>教室（スケルトン）（壁・天井下地不燃なし）柱型壁面積３５７０</t>
  </si>
  <si>
    <t>教室（スケルトン）（壁・天井下地不燃なし）柱型壁面積２６４５</t>
  </si>
  <si>
    <t>教室（スケルトン）（壁・天井下地不燃なし）柱型壁面積２７９５</t>
  </si>
  <si>
    <t>教室（スケルトン）（壁・天井下地不燃なし）柱型壁面積２９４５</t>
  </si>
  <si>
    <t>教室（スケルトン）（壁・天井下地不燃なし）柱型壁面積３０９５</t>
  </si>
  <si>
    <t>教室（スケルトン）（壁・天井下地不燃なし）柱型壁面積３２４５</t>
  </si>
  <si>
    <t>教室（スケルトン）（壁・天井下地不燃なし）柱型壁面積３５４５</t>
  </si>
  <si>
    <t>店舗（スケルトン）（スーパーＨＩ３００）（壁・天井下地不燃なし）柱型壁面積２６７０</t>
  </si>
  <si>
    <t>店舗（スケルトン）（スーパーＨＩ３００）（壁・天井下地不燃なし）柱型壁面積２８２０</t>
  </si>
  <si>
    <t>店舗（スケルトン）（スーパーＨＩ３００）（壁・天井下地不燃なし）柱型壁面積２９７０</t>
  </si>
  <si>
    <t>店舗（スケルトン）（スーパーＨＩ３００）（壁・天井下地不燃なし）柱型壁面積３１２０</t>
  </si>
  <si>
    <t>店舗（スケルトン）（スーパーＨＩ３００）（壁・天井下地不燃なし）柱型壁面積３２７０</t>
  </si>
  <si>
    <t>店舗（スケルトン）（スーパーＨＩ３００）（壁・天井下地不燃なし）柱型壁面積３５７０</t>
  </si>
  <si>
    <t>店舗（スケルトン）（スーパーＨＩ３００）（壁・天井下地不燃なし）柱型壁面積２６４５</t>
  </si>
  <si>
    <t>店舗（スケルトン）（スーパーＨＩ３００）（壁・天井下地不燃なし）柱型壁面積２７９５</t>
  </si>
  <si>
    <t>店舗（スケルトン）（スーパーＨＩ３００）（壁・天井下地不燃なし）柱型壁面積２９４５</t>
  </si>
  <si>
    <t>店舗（スケルトン）（スーパーＨＩ３００）（壁・天井下地不燃なし）柱型壁面積３０９５</t>
  </si>
  <si>
    <t>店舗（スケルトン）（スーパーＨＩ３００）（壁・天井下地不燃なし）柱型壁面積３２４５</t>
  </si>
  <si>
    <t>店舗（スケルトン）（スーパーＨＩ３００）（壁・天井下地不燃なし）柱型壁面積３５４５</t>
  </si>
  <si>
    <t>事務所（スケルトン）（スーパーＨＩ３００）（壁・天井下地不燃なし）柱型壁面積２６７０</t>
  </si>
  <si>
    <t>事務所（スケルトン）（スーパーＨＩ３００）（壁・天井下地不燃なし）柱型壁面積２８２０</t>
  </si>
  <si>
    <t>事務所（スケルトン）（スーパーＨＩ３００）（壁・天井下地不燃なし）柱型壁面積２９７０</t>
  </si>
  <si>
    <t>事務所（スケルトン）（スーパーＨＩ３００）（壁・天井下地不燃なし）柱型壁面積３１２０</t>
  </si>
  <si>
    <t>事務所（スケルトン）（スーパーＨＩ３００）（壁・天井下地不燃なし）柱型壁面積３２７０</t>
  </si>
  <si>
    <t>事務所（スケルトン）（スーパーＨＩ３００）（壁・天井下地不燃なし）柱型壁面積３５７０</t>
  </si>
  <si>
    <t>事務所（スケルトン）（スーパーＨＩ３００）（壁・天井下地不燃なし）柱型壁面積２６４５</t>
  </si>
  <si>
    <t>事務所（スケルトン）（スーパーＨＩ３００）（壁・天井下地不燃なし）柱型壁面積２７９５</t>
  </si>
  <si>
    <t>事務所（スケルトン）（スーパーＨＩ３００）（壁・天井下地不燃なし）柱型壁面積２９４５</t>
  </si>
  <si>
    <t>事務所（スケルトン）（スーパーＨＩ３００）（壁・天井下地不燃なし）柱型壁面積３０９５</t>
  </si>
  <si>
    <t>事務所（スケルトン）（スーパーＨＩ３００）（壁・天井下地不燃なし）柱型壁面積３２４５</t>
  </si>
  <si>
    <t>事務所（スケルトン）（スーパーＨＩ３００）（壁・天井下地不燃なし）柱型壁面積３５４５</t>
  </si>
  <si>
    <t>教室（スケルトン）（スーパーＨＩ３００）（壁・天井下地不燃なし）柱型壁面積２６７０</t>
  </si>
  <si>
    <t>教室（スケルトン）（スーパーＨＩ３００）（壁・天井下地不燃なし）柱型壁面積２８２０</t>
  </si>
  <si>
    <t>教室（スケルトン）（スーパーＨＩ３００）（壁・天井下地不燃なし）柱型壁面積２９７０</t>
  </si>
  <si>
    <t>教室（スケルトン）（スーパーＨＩ３００）（壁・天井下地不燃なし）柱型壁面積３１２０</t>
  </si>
  <si>
    <t>教室（スケルトン）（スーパーＨＩ３００）（壁・天井下地不燃なし）柱型壁面積３２７０</t>
  </si>
  <si>
    <t>教室（スケルトン）（スーパーＨＩ３００）（壁・天井下地不燃なし）柱型壁面積３５７０</t>
  </si>
  <si>
    <t>教室（スケルトン）（スーパーＨＩ３００）（壁・天井下地不燃なし）柱型壁面積２６４５</t>
  </si>
  <si>
    <t>教室（スケルトン）（スーパーＨＩ３００）（壁・天井下地不燃なし）柱型壁面積２７９５</t>
  </si>
  <si>
    <t>教室（スケルトン）（スーパーＨＩ３００）（壁・天井下地不燃なし）柱型壁面積２９４５</t>
  </si>
  <si>
    <t>教室（スケルトン）（スーパーＨＩ３００）（壁・天井下地不燃なし）柱型壁面積３０９５</t>
  </si>
  <si>
    <t>教室（スケルトン）（スーパーＨＩ３００）（壁・天井下地不燃なし）柱型壁面積３２４５</t>
  </si>
  <si>
    <t>教室（スケルトン）（スーパーＨＩ３００）（壁・天井下地不燃なし）柱型壁面積３５４５</t>
  </si>
  <si>
    <t>店舗（スケルトン）（スーパーＨＩ６００）（壁・天井下地不燃なし）柱型壁面積２６７０</t>
  </si>
  <si>
    <t>店舗（スケルトン）（スーパーＨＩ６００）（壁・天井下地不燃なし）柱型壁面積２８２０</t>
  </si>
  <si>
    <t>店舗（スケルトン）（スーパーＨＩ６００）（壁・天井下地不燃なし）柱型壁面積２９７０</t>
  </si>
  <si>
    <t>店舗（スケルトン）（スーパーＨＩ６００）（壁・天井下地不燃なし）柱型壁面積３１２０</t>
  </si>
  <si>
    <t>店舗（スケルトン）（スーパーＨＩ６００）（壁・天井下地不燃なし）柱型壁面積３２７０</t>
  </si>
  <si>
    <t>店舗（スケルトン）（スーパーＨＩ６００）（壁・天井下地不燃なし）柱型壁面積３５７０</t>
  </si>
  <si>
    <t>店舗（スケルトン）（スーパーＨＩ６００）（壁・天井下地不燃なし）柱型壁面積２６４５</t>
  </si>
  <si>
    <t>店舗（スケルトン）（スーパーＨＩ６００）（壁・天井下地不燃なし）柱型壁面積２７９５</t>
  </si>
  <si>
    <t>店舗（スケルトン）（スーパーＨＩ６００）（壁・天井下地不燃なし）柱型壁面積２９４５</t>
  </si>
  <si>
    <t>店舗（スケルトン）（スーパーＨＩ６００）（壁・天井下地不燃なし）柱型壁面積３０９５</t>
  </si>
  <si>
    <t>店舗（スケルトン）（スーパーＨＩ６００）（壁・天井下地不燃なし）柱型壁面積３２４５</t>
  </si>
  <si>
    <t>店舗（スケルトン）（スーパーＨＩ６００）（壁・天井下地不燃なし）柱型壁面積３５４５</t>
  </si>
  <si>
    <t>事務所（スケルトン）（スーパーＨＩ６００）（壁・天井下地不燃なし）柱型壁面積２６７０</t>
  </si>
  <si>
    <t>事務所（スケルトン）（スーパーＨＩ６００）（壁・天井下地不燃なし）柱型壁面積２８２０</t>
  </si>
  <si>
    <t>事務所（スケルトン）（スーパーＨＩ６００）（壁・天井下地不燃なし）柱型壁面積２９７０</t>
  </si>
  <si>
    <t>事務所（スケルトン）（スーパーＨＩ６００）（壁・天井下地不燃なし）柱型壁面積３１２０</t>
  </si>
  <si>
    <t>事務所（スケルトン）（スーパーＨＩ６００）（壁・天井下地不燃なし）柱型壁面積３２７０</t>
  </si>
  <si>
    <t>事務所（スケルトン）（スーパーＨＩ６００）（壁・天井下地不燃なし）柱型壁面積３５７０</t>
  </si>
  <si>
    <t>事務所（スケルトン）（スーパーＨＩ６００）（壁・天井下地不燃なし）柱型壁面積２６４５</t>
  </si>
  <si>
    <t>事務所（スケルトン）（スーパーＨＩ６００）（壁・天井下地不燃なし）柱型壁面積２７９５</t>
  </si>
  <si>
    <t>事務所（スケルトン）（スーパーＨＩ６００）（壁・天井下地不燃なし）柱型壁面積２９４５</t>
  </si>
  <si>
    <t>事務所（スケルトン）（スーパーＨＩ６００）（壁・天井下地不燃なし）柱型壁面積３０９５</t>
  </si>
  <si>
    <t>事務所（スケルトン）（スーパーＨＩ６００）（壁・天井下地不燃なし）柱型壁面積３２４５</t>
  </si>
  <si>
    <t>事務所（スケルトン）（スーパーＨＩ６００）（壁・天井下地不燃なし）柱型壁面積３５４５</t>
  </si>
  <si>
    <t>教室（スケルトン）（スーパーＨＩ６００）（壁・天井下地不燃なし）柱型壁面積２６７０</t>
  </si>
  <si>
    <t>教室（スケルトン）（スーパーＨＩ６００）（壁・天井下地不燃なし）柱型壁面積２８２０</t>
  </si>
  <si>
    <t>教室（スケルトン）（スーパーＨＩ６００）（壁・天井下地不燃なし）柱型壁面積２９７０</t>
  </si>
  <si>
    <t>教室（スケルトン）（スーパーＨＩ６００）（壁・天井下地不燃なし）柱型壁面積３１２０</t>
  </si>
  <si>
    <t>教室（スケルトン）（スーパーＨＩ６００）（壁・天井下地不燃なし）柱型壁面積３２７０</t>
  </si>
  <si>
    <t>教室（スケルトン）（スーパーＨＩ６００）（壁・天井下地不燃なし）柱型壁面積３５７０</t>
  </si>
  <si>
    <t>教室（スケルトン）（スーパーＨＩ６００）（壁・天井下地不燃なし）柱型壁面積２６４５</t>
  </si>
  <si>
    <t>教室（スケルトン）（スーパーＨＩ６００）（壁・天井下地不燃なし）柱型壁面積２７９５</t>
  </si>
  <si>
    <t>教室（スケルトン）（スーパーＨＩ６００）（壁・天井下地不燃なし）柱型壁面積２９４５</t>
  </si>
  <si>
    <t>教室（スケルトン）（スーパーＨＩ６００）（壁・天井下地不燃なし）柱型壁面積３０９５</t>
  </si>
  <si>
    <t>教室（スケルトン）（スーパーＨＩ６００）（壁・天井下地不燃なし）柱型壁面積３２４５</t>
  </si>
  <si>
    <t>教室（スケルトン）（スーパーＨＩ６００）（壁・天井下地不燃なし）柱型壁面積３５４５</t>
  </si>
  <si>
    <t>店舗（スケルトン）（壁・天井下地不燃なし）柱型壁長さ２６７０</t>
  </si>
  <si>
    <t>店舗（スケルトン）（壁・天井下地不燃なし）柱型壁長さ２８２０</t>
  </si>
  <si>
    <t>店舗（スケルトン）（壁・天井下地不燃なし）柱型壁長さ２９７０</t>
  </si>
  <si>
    <t>店舗（スケルトン）（壁・天井下地不燃なし）柱型壁長さ３１２０</t>
  </si>
  <si>
    <t>店舗（スケルトン）（壁・天井下地不燃なし）柱型壁長さ３２７０</t>
  </si>
  <si>
    <t>店舗（スケルトン）（壁・天井下地不燃なし）柱型壁長さ３５７０</t>
  </si>
  <si>
    <t>店舗（スケルトン）（壁・天井下地不燃なし）柱型壁長さ２６４５</t>
  </si>
  <si>
    <t>店舗（スケルトン）（壁・天井下地不燃なし）柱型壁長さ２７９５</t>
  </si>
  <si>
    <t>店舗（スケルトン）（壁・天井下地不燃なし）柱型壁長さ２９４５</t>
  </si>
  <si>
    <t>店舗（スケルトン）（壁・天井下地不燃なし）柱型壁長さ３０９５</t>
  </si>
  <si>
    <t>店舗（スケルトン）（壁・天井下地不燃なし）柱型壁長さ３２４５</t>
  </si>
  <si>
    <t>店舗（スケルトン）（壁・天井下地不燃なし）柱型壁長さ３５４５</t>
  </si>
  <si>
    <t>事務所（スケルトン）（壁・天井下地不燃なし）柱型壁長さ２６７０</t>
  </si>
  <si>
    <t>事務所（スケルトン）（壁・天井下地不燃なし）柱型壁長さ２８２０</t>
  </si>
  <si>
    <t>事務所（スケルトン）（壁・天井下地不燃なし）柱型壁長さ２９７０</t>
  </si>
  <si>
    <t>事務所（スケルトン）（壁・天井下地不燃なし）柱型壁長さ３１２０</t>
  </si>
  <si>
    <t>事務所（スケルトン）（壁・天井下地不燃なし）柱型壁長さ３２７０</t>
  </si>
  <si>
    <t>事務所（スケルトン）（壁・天井下地不燃なし）柱型壁長さ３５７０</t>
  </si>
  <si>
    <t>事務所（スケルトン）（壁・天井下地不燃なし）柱型壁長さ２６４５</t>
  </si>
  <si>
    <t>事務所（スケルトン）（壁・天井下地不燃なし）柱型壁長さ２７９５</t>
  </si>
  <si>
    <t>事務所（スケルトン）（壁・天井下地不燃なし）柱型壁長さ２９４５</t>
  </si>
  <si>
    <t>事務所（スケルトン）（壁・天井下地不燃なし）柱型壁長さ３０９５</t>
  </si>
  <si>
    <t>事務所（スケルトン）（壁・天井下地不燃なし）柱型壁長さ３２４５</t>
  </si>
  <si>
    <t>事務所（スケルトン）（壁・天井下地不燃なし）柱型壁長さ３５４５</t>
  </si>
  <si>
    <t>教室（スケルトン）（壁・天井下地不燃なし）柱型壁長さ２６７０</t>
  </si>
  <si>
    <t>教室（スケルトン）（壁・天井下地不燃なし）柱型壁長さ２８２０</t>
  </si>
  <si>
    <t>教室（スケルトン）（壁・天井下地不燃なし）柱型壁長さ２９７０</t>
  </si>
  <si>
    <t>教室（スケルトン）（壁・天井下地不燃なし）柱型壁長さ３１２０</t>
  </si>
  <si>
    <t>教室（スケルトン）（壁・天井下地不燃なし）柱型壁長さ３２７０</t>
  </si>
  <si>
    <t>教室（スケルトン）（壁・天井下地不燃なし）柱型壁長さ３５７０</t>
  </si>
  <si>
    <t>教室（スケルトン）（壁・天井下地不燃なし）柱型壁長さ２６４５</t>
  </si>
  <si>
    <t>教室（スケルトン）（壁・天井下地不燃なし）柱型壁長さ２７９５</t>
  </si>
  <si>
    <t>教室（スケルトン）（壁・天井下地不燃なし）柱型壁長さ２９４５</t>
  </si>
  <si>
    <t>教室（スケルトン）（壁・天井下地不燃なし）柱型壁長さ３０９５</t>
  </si>
  <si>
    <t>教室（スケルトン）（壁・天井下地不燃なし）柱型壁長さ３２４５</t>
  </si>
  <si>
    <t>教室（スケルトン）（壁・天井下地不燃なし）柱型壁長さ３５４５</t>
  </si>
  <si>
    <t>店舗（スケルトン）（スーパーＨＩ３００）（壁・天井下地不燃なし）柱型壁長さ２６７０</t>
  </si>
  <si>
    <t>店舗（スケルトン）（スーパーＨＩ３００）（壁・天井下地不燃なし）柱型壁長さ２８２０</t>
  </si>
  <si>
    <t>店舗（スケルトン）（スーパーＨＩ３００）（壁・天井下地不燃なし）柱型壁長さ２９７０</t>
  </si>
  <si>
    <t>店舗（スケルトン）（スーパーＨＩ３００）（壁・天井下地不燃なし）柱型壁長さ３１２０</t>
  </si>
  <si>
    <t>店舗（スケルトン）（スーパーＨＩ３００）（壁・天井下地不燃なし）柱型壁長さ３２７０</t>
  </si>
  <si>
    <t>店舗（スケルトン）（スーパーＨＩ３００）（壁・天井下地不燃なし）柱型壁長さ３５７０</t>
  </si>
  <si>
    <t>店舗（スケルトン）（スーパーＨＩ３００）（壁・天井下地不燃なし）柱型壁長さ２６４５</t>
  </si>
  <si>
    <t>店舗（スケルトン）（スーパーＨＩ３００）（壁・天井下地不燃なし）柱型壁長さ２７９５</t>
  </si>
  <si>
    <t>店舗（スケルトン）（スーパーＨＩ３００）（壁・天井下地不燃なし）柱型壁長さ２９４５</t>
  </si>
  <si>
    <t>店舗（スケルトン）（スーパーＨＩ３００）（壁・天井下地不燃なし）柱型壁長さ３０９５</t>
  </si>
  <si>
    <t>店舗（スケルトン）（スーパーＨＩ３００）（壁・天井下地不燃なし）柱型壁長さ３２４５</t>
  </si>
  <si>
    <t>店舗（スケルトン）（スーパーＨＩ３００）（壁・天井下地不燃なし）柱型壁長さ３５４５</t>
  </si>
  <si>
    <t>事務所（スケルトン）（スーパーＨＩ３００）（壁・天井下地不燃なし）柱型壁長さ２６７０</t>
  </si>
  <si>
    <t>事務所（スケルトン）（スーパーＨＩ３００）（壁・天井下地不燃なし）柱型壁長さ２８２０</t>
  </si>
  <si>
    <t>事務所（スケルトン）（スーパーＨＩ３００）（壁・天井下地不燃なし）柱型壁長さ２９７０</t>
  </si>
  <si>
    <t>事務所（スケルトン）（スーパーＨＩ３００）（壁・天井下地不燃なし）柱型壁長さ３１２０</t>
  </si>
  <si>
    <t>事務所（スケルトン）（スーパーＨＩ３００）（壁・天井下地不燃なし）柱型壁長さ３２７０</t>
  </si>
  <si>
    <t>事務所（スケルトン）（スーパーＨＩ３００）（壁・天井下地不燃なし）柱型壁長さ３５７０</t>
  </si>
  <si>
    <t>事務所（スケルトン）（スーパーＨＩ３００）（壁・天井下地不燃なし）柱型壁長さ２６４５</t>
  </si>
  <si>
    <t>事務所（スケルトン）（スーパーＨＩ３００）（壁・天井下地不燃なし）柱型壁長さ２７９５</t>
  </si>
  <si>
    <t>事務所（スケルトン）（スーパーＨＩ３００）（壁・天井下地不燃なし）柱型壁長さ２９４５</t>
  </si>
  <si>
    <t>事務所（スケルトン）（スーパーＨＩ３００）（壁・天井下地不燃なし）柱型壁長さ３０９５</t>
  </si>
  <si>
    <t>事務所（スケルトン）（スーパーＨＩ３００）（壁・天井下地不燃なし）柱型壁長さ３２４５</t>
  </si>
  <si>
    <t>事務所（スケルトン）（スーパーＨＩ３００）（壁・天井下地不燃なし）柱型壁長さ３５４５</t>
  </si>
  <si>
    <t>教室（スケルトン）（スーパーＨＩ３００）（壁・天井下地不燃なし）柱型壁長さ２６７０</t>
  </si>
  <si>
    <t>教室（スケルトン）（スーパーＨＩ３００）（壁・天井下地不燃なし）柱型壁長さ２８２０</t>
  </si>
  <si>
    <t>教室（スケルトン）（スーパーＨＩ３００）（壁・天井下地不燃なし）柱型壁長さ２９７０</t>
  </si>
  <si>
    <t>教室（スケルトン）（スーパーＨＩ３００）（壁・天井下地不燃なし）柱型壁長さ３１２０</t>
  </si>
  <si>
    <t>教室（スケルトン）（スーパーＨＩ３００）（壁・天井下地不燃なし）柱型壁長さ３２７０</t>
  </si>
  <si>
    <t>教室（スケルトン）（スーパーＨＩ３００）（壁・天井下地不燃なし）柱型壁長さ３５７０</t>
  </si>
  <si>
    <t>教室（スケルトン）（スーパーＨＩ３００）（壁・天井下地不燃なし）柱型壁長さ２６４５</t>
  </si>
  <si>
    <t>教室（スケルトン）（スーパーＨＩ３００）（壁・天井下地不燃なし）柱型壁長さ２７９５</t>
  </si>
  <si>
    <t>教室（スケルトン）（スーパーＨＩ３００）（壁・天井下地不燃なし）柱型壁長さ２９４５</t>
  </si>
  <si>
    <t>教室（スケルトン）（スーパーＨＩ３００）（壁・天井下地不燃なし）柱型壁長さ３０９５</t>
  </si>
  <si>
    <t>教室（スケルトン）（スーパーＨＩ３００）（壁・天井下地不燃なし）柱型壁長さ３２４５</t>
  </si>
  <si>
    <t>教室（スケルトン）（スーパーＨＩ３００）（壁・天井下地不燃なし）柱型壁長さ３５４５</t>
  </si>
  <si>
    <t>店舗（スケルトン）（スーパーＨＩ６００）（壁・天井下地不燃なし）柱型壁長さ２６７０</t>
  </si>
  <si>
    <t>店舗（スケルトン）（スーパーＨＩ６００）（壁・天井下地不燃なし）柱型壁長さ２８２０</t>
  </si>
  <si>
    <t>店舗（スケルトン）（スーパーＨＩ６００）（壁・天井下地不燃なし）柱型壁長さ２９７０</t>
  </si>
  <si>
    <t>店舗（スケルトン）（スーパーＨＩ６００）（壁・天井下地不燃なし）柱型壁長さ３１２０</t>
  </si>
  <si>
    <t>店舗（スケルトン）（スーパーＨＩ６００）（壁・天井下地不燃なし）柱型壁長さ３２７０</t>
  </si>
  <si>
    <t>店舗（スケルトン）（スーパーＨＩ６００）（壁・天井下地不燃なし）柱型壁長さ３５７０</t>
  </si>
  <si>
    <t>店舗（スケルトン）（スーパーＨＩ６００）（壁・天井下地不燃なし）柱型壁長さ２６４５</t>
  </si>
  <si>
    <t>店舗（スケルトン）（スーパーＨＩ６００）（壁・天井下地不燃なし）柱型壁長さ２７９５</t>
  </si>
  <si>
    <t>店舗（スケルトン）（スーパーＨＩ６００）（壁・天井下地不燃なし）柱型壁長さ２９４５</t>
  </si>
  <si>
    <t>店舗（スケルトン）（スーパーＨＩ６００）（壁・天井下地不燃なし）柱型壁長さ３０９５</t>
  </si>
  <si>
    <t>店舗（スケルトン）（スーパーＨＩ６００）（壁・天井下地不燃なし）柱型壁長さ３２４５</t>
  </si>
  <si>
    <t>店舗（スケルトン）（スーパーＨＩ６００）（壁・天井下地不燃なし）柱型壁長さ３５４５</t>
  </si>
  <si>
    <t>事務所（スケルトン）（スーパーＨＩ６００）（壁・天井下地不燃なし）柱型壁長さ２６７０</t>
  </si>
  <si>
    <t>事務所（スケルトン）（スーパーＨＩ６００）（壁・天井下地不燃なし）柱型壁長さ２８２０</t>
  </si>
  <si>
    <t>事務所（スケルトン）（スーパーＨＩ６００）（壁・天井下地不燃なし）柱型壁長さ２９７０</t>
  </si>
  <si>
    <t>事務所（スケルトン）（スーパーＨＩ６００）（壁・天井下地不燃なし）柱型壁長さ３１２０</t>
  </si>
  <si>
    <t>事務所（スケルトン）（スーパーＨＩ６００）（壁・天井下地不燃なし）柱型壁長さ３２７０</t>
  </si>
  <si>
    <t>事務所（スケルトン）（スーパーＨＩ６００）（壁・天井下地不燃なし）柱型壁長さ３５７０</t>
  </si>
  <si>
    <t>事務所（スケルトン）（スーパーＨＩ６００）（壁・天井下地不燃なし）柱型壁長さ２６４５</t>
  </si>
  <si>
    <t>事務所（スケルトン）（スーパーＨＩ６００）（壁・天井下地不燃なし）柱型壁長さ２７９５</t>
  </si>
  <si>
    <t>事務所（スケルトン）（スーパーＨＩ６００）（壁・天井下地不燃なし）柱型壁長さ２９４５</t>
  </si>
  <si>
    <t>事務所（スケルトン）（スーパーＨＩ６００）（壁・天井下地不燃なし）柱型壁長さ３０９５</t>
  </si>
  <si>
    <t>事務所（スケルトン）（スーパーＨＩ６００）（壁・天井下地不燃なし）柱型壁長さ３２４５</t>
  </si>
  <si>
    <t>事務所（スケルトン）（スーパーＨＩ６００）（壁・天井下地不燃なし）柱型壁長さ３５４５</t>
  </si>
  <si>
    <t>教室（スケルトン）（スーパーＨＩ６００）（壁・天井下地不燃なし）柱型壁長さ２６７０</t>
  </si>
  <si>
    <t>教室（スケルトン）（スーパーＨＩ６００）（壁・天井下地不燃なし）柱型壁長さ２８２０</t>
  </si>
  <si>
    <t>教室（スケルトン）（スーパーＨＩ６００）（壁・天井下地不燃なし）柱型壁長さ２９７０</t>
  </si>
  <si>
    <t>教室（スケルトン）（スーパーＨＩ６００）（壁・天井下地不燃なし）柱型壁長さ３１２０</t>
  </si>
  <si>
    <t>教室（スケルトン）（スーパーＨＩ６００）（壁・天井下地不燃なし）柱型壁長さ３２７０</t>
  </si>
  <si>
    <t>教室（スケルトン）（スーパーＨＩ６００）（壁・天井下地不燃なし）柱型壁長さ３５７０</t>
  </si>
  <si>
    <t>教室（スケルトン）（スーパーＨＩ６００）（壁・天井下地不燃なし）柱型壁長さ２６４５</t>
  </si>
  <si>
    <t>教室（スケルトン）（スーパーＨＩ６００）（壁・天井下地不燃なし）柱型壁長さ２７９５</t>
  </si>
  <si>
    <t>教室（スケルトン）（スーパーＨＩ６００）（壁・天井下地不燃なし）柱型壁長さ２９４５</t>
  </si>
  <si>
    <t>教室（スケルトン）（スーパーＨＩ６００）（壁・天井下地不燃なし）柱型壁長さ３０９５</t>
  </si>
  <si>
    <t>教室（スケルトン）（スーパーＨＩ６００）（壁・天井下地不燃なし）柱型壁長さ３２４５</t>
  </si>
  <si>
    <t>教室（スケルトン）（スーパーＨＩ６００）（壁・天井下地不燃なし）柱型壁長さ３５４５</t>
  </si>
  <si>
    <t>店舗（スケルトン）（壁・天井下地不燃なし）柱型箇所数２６７０</t>
  </si>
  <si>
    <t>店舗（スケルトン）（壁・天井下地不燃なし）柱型箇所数２８２０</t>
  </si>
  <si>
    <t>店舗（スケルトン）（壁・天井下地不燃なし）柱型箇所数２９７０</t>
  </si>
  <si>
    <t>店舗（スケルトン）（壁・天井下地不燃なし）柱型箇所数３１２０</t>
  </si>
  <si>
    <t>店舗（スケルトン）（壁・天井下地不燃なし）柱型箇所数３２７０</t>
  </si>
  <si>
    <t>店舗（スケルトン）（壁・天井下地不燃なし）柱型箇所数３５７０</t>
  </si>
  <si>
    <t>店舗（スケルトン）（壁・天井下地不燃なし）柱型箇所数２６４５</t>
  </si>
  <si>
    <t>店舗（スケルトン）（壁・天井下地不燃なし）柱型箇所数２７９５</t>
  </si>
  <si>
    <t>店舗（スケルトン）（壁・天井下地不燃なし）柱型箇所数２９４５</t>
  </si>
  <si>
    <t>店舗（スケルトン）（壁・天井下地不燃なし）柱型箇所数３０９５</t>
  </si>
  <si>
    <t>店舗（スケルトン）（壁・天井下地不燃なし）柱型箇所数３２４５</t>
  </si>
  <si>
    <t>店舗（スケルトン）（壁・天井下地不燃なし）柱型箇所数３５４５</t>
  </si>
  <si>
    <t>事務所（スケルトン）（壁・天井下地不燃なし）柱型箇所数２６７０</t>
  </si>
  <si>
    <t>事務所（スケルトン）（壁・天井下地不燃なし）柱型箇所数２８２０</t>
  </si>
  <si>
    <t>事務所（スケルトン）（壁・天井下地不燃なし）柱型箇所数２９７０</t>
  </si>
  <si>
    <t>事務所（スケルトン）（壁・天井下地不燃なし）柱型箇所数３１２０</t>
  </si>
  <si>
    <t>事務所（スケルトン）（壁・天井下地不燃なし）柱型箇所数３２７０</t>
  </si>
  <si>
    <t>事務所（スケルトン）（壁・天井下地不燃なし）柱型箇所数３５７０</t>
  </si>
  <si>
    <t>事務所（スケルトン）（壁・天井下地不燃なし）柱型箇所数２６４５</t>
  </si>
  <si>
    <t>事務所（スケルトン）（壁・天井下地不燃なし）柱型箇所数２７９５</t>
  </si>
  <si>
    <t>事務所（スケルトン）（壁・天井下地不燃なし）柱型箇所数２９４５</t>
  </si>
  <si>
    <t>事務所（スケルトン）（壁・天井下地不燃なし）柱型箇所数３０９５</t>
  </si>
  <si>
    <t>事務所（スケルトン）（壁・天井下地不燃なし）柱型箇所数３２４５</t>
  </si>
  <si>
    <t>事務所（スケルトン）（壁・天井下地不燃なし）柱型箇所数３５４５</t>
  </si>
  <si>
    <t>教室（スケルトン）（壁・天井下地不燃なし）柱型箇所数２６７０</t>
  </si>
  <si>
    <t>教室（スケルトン）（壁・天井下地不燃なし）柱型箇所数２８２０</t>
  </si>
  <si>
    <t>教室（スケルトン）（壁・天井下地不燃なし）柱型箇所数２９７０</t>
  </si>
  <si>
    <t>教室（スケルトン）（壁・天井下地不燃なし）柱型箇所数３１２０</t>
  </si>
  <si>
    <t>教室（スケルトン）（壁・天井下地不燃なし）柱型箇所数３２７０</t>
  </si>
  <si>
    <t>教室（スケルトン）（壁・天井下地不燃なし）柱型箇所数３５７０</t>
  </si>
  <si>
    <t>教室（スケルトン）（壁・天井下地不燃なし）柱型箇所数２６４５</t>
  </si>
  <si>
    <t>教室（スケルトン）（壁・天井下地不燃なし）柱型箇所数２７９５</t>
  </si>
  <si>
    <t>教室（スケルトン）（壁・天井下地不燃なし）柱型箇所数２９４５</t>
  </si>
  <si>
    <t>教室（スケルトン）（壁・天井下地不燃なし）柱型箇所数３０９５</t>
  </si>
  <si>
    <t>教室（スケルトン）（壁・天井下地不燃なし）柱型箇所数３２４５</t>
  </si>
  <si>
    <t>教室（スケルトン）（壁・天井下地不燃なし）柱型箇所数３５４５</t>
  </si>
  <si>
    <t>店舗（スケルトン）（スーパーＨＩ３００）（壁・天井下地不燃なし）柱型箇所数２６７０</t>
  </si>
  <si>
    <t>店舗（スケルトン）（スーパーＨＩ３００）（壁・天井下地不燃なし）柱型箇所数２８２０</t>
  </si>
  <si>
    <t>店舗（スケルトン）（スーパーＨＩ３００）（壁・天井下地不燃なし）柱型箇所数２９７０</t>
  </si>
  <si>
    <t>店舗（スケルトン）（スーパーＨＩ３００）（壁・天井下地不燃なし）柱型箇所数３１２０</t>
  </si>
  <si>
    <t>店舗（スケルトン）（スーパーＨＩ３００）（壁・天井下地不燃なし）柱型箇所数３２７０</t>
  </si>
  <si>
    <t>店舗（スケルトン）（スーパーＨＩ３００）（壁・天井下地不燃なし）柱型箇所数３５７０</t>
  </si>
  <si>
    <t>店舗（スケルトン）（スーパーＨＩ３００）（壁・天井下地不燃なし）柱型箇所数２６４５</t>
  </si>
  <si>
    <t>店舗（スケルトン）（スーパーＨＩ３００）（壁・天井下地不燃なし）柱型箇所数２７９５</t>
  </si>
  <si>
    <t>店舗（スケルトン）（スーパーＨＩ３００）（壁・天井下地不燃なし）柱型箇所数２９４５</t>
  </si>
  <si>
    <t>店舗（スケルトン）（スーパーＨＩ３００）（壁・天井下地不燃なし）柱型箇所数３０９５</t>
  </si>
  <si>
    <t>店舗（スケルトン）（スーパーＨＩ３００）（壁・天井下地不燃なし）柱型箇所数３２４５</t>
  </si>
  <si>
    <t>店舗（スケルトン）（スーパーＨＩ３００）（壁・天井下地不燃なし）柱型箇所数３５４５</t>
  </si>
  <si>
    <t>事務所（スケルトン）（スーパーＨＩ３００）（壁・天井下地不燃なし）柱型箇所数２６７０</t>
  </si>
  <si>
    <t>事務所（スケルトン）（スーパーＨＩ３００）（壁・天井下地不燃なし）柱型箇所数２８２０</t>
  </si>
  <si>
    <t>事務所（スケルトン）（スーパーＨＩ３００）（壁・天井下地不燃なし）柱型箇所数２９７０</t>
  </si>
  <si>
    <t>事務所（スケルトン）（スーパーＨＩ３００）（壁・天井下地不燃なし）柱型箇所数３１２０</t>
  </si>
  <si>
    <t>事務所（スケルトン）（スーパーＨＩ３００）（壁・天井下地不燃なし）柱型箇所数３２７０</t>
  </si>
  <si>
    <t>事務所（スケルトン）（スーパーＨＩ３００）（壁・天井下地不燃なし）柱型箇所数３５７０</t>
  </si>
  <si>
    <t>事務所（スケルトン）（スーパーＨＩ３００）（壁・天井下地不燃なし）柱型箇所数２６４５</t>
  </si>
  <si>
    <t>事務所（スケルトン）（スーパーＨＩ３００）（壁・天井下地不燃なし）柱型箇所数２７９５</t>
  </si>
  <si>
    <t>事務所（スケルトン）（スーパーＨＩ３００）（壁・天井下地不燃なし）柱型箇所数２９４５</t>
  </si>
  <si>
    <t>事務所（スケルトン）（スーパーＨＩ３００）（壁・天井下地不燃なし）柱型箇所数３０９５</t>
  </si>
  <si>
    <t>事務所（スケルトン）（スーパーＨＩ３００）（壁・天井下地不燃なし）柱型箇所数３２４５</t>
  </si>
  <si>
    <t>事務所（スケルトン）（スーパーＨＩ３００）（壁・天井下地不燃なし）柱型箇所数３５４５</t>
  </si>
  <si>
    <t>教室（スケルトン）（スーパーＨＩ３００）（壁・天井下地不燃なし）柱型箇所数２６７０</t>
  </si>
  <si>
    <t>教室（スケルトン）（スーパーＨＩ３００）（壁・天井下地不燃なし）柱型箇所数２８２０</t>
  </si>
  <si>
    <t>教室（スケルトン）（スーパーＨＩ３００）（壁・天井下地不燃なし）柱型箇所数２９７０</t>
  </si>
  <si>
    <t>教室（スケルトン）（スーパーＨＩ３００）（壁・天井下地不燃なし）柱型箇所数３１２０</t>
  </si>
  <si>
    <t>教室（スケルトン）（スーパーＨＩ３００）（壁・天井下地不燃なし）柱型箇所数３２７０</t>
  </si>
  <si>
    <t>教室（スケルトン）（スーパーＨＩ３００）（壁・天井下地不燃なし）柱型箇所数３５７０</t>
  </si>
  <si>
    <t>教室（スケルトン）（スーパーＨＩ３００）（壁・天井下地不燃なし）柱型箇所数２６４５</t>
  </si>
  <si>
    <t>教室（スケルトン）（スーパーＨＩ３００）（壁・天井下地不燃なし）柱型箇所数２７９５</t>
  </si>
  <si>
    <t>教室（スケルトン）（スーパーＨＩ３００）（壁・天井下地不燃なし）柱型箇所数２９４５</t>
  </si>
  <si>
    <t>教室（スケルトン）（スーパーＨＩ３００）（壁・天井下地不燃なし）柱型箇所数３０９５</t>
  </si>
  <si>
    <t>教室（スケルトン）（スーパーＨＩ３００）（壁・天井下地不燃なし）柱型箇所数３２４５</t>
  </si>
  <si>
    <t>教室（スケルトン）（スーパーＨＩ３００）（壁・天井下地不燃なし）柱型箇所数３５４５</t>
  </si>
  <si>
    <t>店舗（スケルトン）（スーパーＨＩ６００）（壁・天井下地不燃なし）柱型箇所数２６７０</t>
  </si>
  <si>
    <t>店舗（スケルトン）（スーパーＨＩ６００）（壁・天井下地不燃なし）柱型箇所数２８２０</t>
  </si>
  <si>
    <t>店舗（スケルトン）（スーパーＨＩ６００）（壁・天井下地不燃なし）柱型箇所数２９７０</t>
  </si>
  <si>
    <t>店舗（スケルトン）（スーパーＨＩ６００）（壁・天井下地不燃なし）柱型箇所数３１２０</t>
  </si>
  <si>
    <t>店舗（スケルトン）（スーパーＨＩ６００）（壁・天井下地不燃なし）柱型箇所数３２７０</t>
  </si>
  <si>
    <t>店舗（スケルトン）（スーパーＨＩ６００）（壁・天井下地不燃なし）柱型箇所数３５７０</t>
  </si>
  <si>
    <t>店舗（スケルトン）（スーパーＨＩ６００）（壁・天井下地不燃なし）柱型箇所数２６４５</t>
  </si>
  <si>
    <t>店舗（スケルトン）（スーパーＨＩ６００）（壁・天井下地不燃なし）柱型箇所数２７９５</t>
  </si>
  <si>
    <t>店舗（スケルトン）（スーパーＨＩ６００）（壁・天井下地不燃なし）柱型箇所数２９４５</t>
  </si>
  <si>
    <t>店舗（スケルトン）（スーパーＨＩ６００）（壁・天井下地不燃なし）柱型箇所数３０９５</t>
  </si>
  <si>
    <t>店舗（スケルトン）（スーパーＨＩ６００）（壁・天井下地不燃なし）柱型箇所数３２４５</t>
  </si>
  <si>
    <t>店舗（スケルトン）（スーパーＨＩ６００）（壁・天井下地不燃なし）柱型箇所数３５４５</t>
  </si>
  <si>
    <t>事務所（スケルトン）（スーパーＨＩ６００）（壁・天井下地不燃なし）柱型箇所数２６７０</t>
  </si>
  <si>
    <t>事務所（スケルトン）（スーパーＨＩ６００）（壁・天井下地不燃なし）柱型箇所数２８２０</t>
  </si>
  <si>
    <t>事務所（スケルトン）（スーパーＨＩ６００）（壁・天井下地不燃なし）柱型箇所数２９７０</t>
  </si>
  <si>
    <t>事務所（スケルトン）（スーパーＨＩ６００）（壁・天井下地不燃なし）柱型箇所数３１２０</t>
  </si>
  <si>
    <t>事務所（スケルトン）（スーパーＨＩ６００）（壁・天井下地不燃なし）柱型箇所数３２７０</t>
  </si>
  <si>
    <t>事務所（スケルトン）（スーパーＨＩ６００）（壁・天井下地不燃なし）柱型箇所数３５７０</t>
  </si>
  <si>
    <t>事務所（スケルトン）（スーパーＨＩ６００）（壁・天井下地不燃なし）柱型箇所数２６４５</t>
  </si>
  <si>
    <t>事務所（スケルトン）（スーパーＨＩ６００）（壁・天井下地不燃なし）柱型箇所数２７９５</t>
  </si>
  <si>
    <t>事務所（スケルトン）（スーパーＨＩ６００）（壁・天井下地不燃なし）柱型箇所数２９４５</t>
  </si>
  <si>
    <t>事務所（スケルトン）（スーパーＨＩ６００）（壁・天井下地不燃なし）柱型箇所数３０９５</t>
  </si>
  <si>
    <t>事務所（スケルトン）（スーパーＨＩ６００）（壁・天井下地不燃なし）柱型箇所数３２４５</t>
  </si>
  <si>
    <t>事務所（スケルトン）（スーパーＨＩ６００）（壁・天井下地不燃なし）柱型箇所数３５４５</t>
  </si>
  <si>
    <t>教室（スケルトン）（スーパーＨＩ６００）（壁・天井下地不燃なし）柱型箇所数２６７０</t>
  </si>
  <si>
    <t>教室（スケルトン）（スーパーＨＩ６００）（壁・天井下地不燃なし）柱型箇所数２８２０</t>
  </si>
  <si>
    <t>教室（スケルトン）（スーパーＨＩ６００）（壁・天井下地不燃なし）柱型箇所数２９７０</t>
  </si>
  <si>
    <t>教室（スケルトン）（スーパーＨＩ６００）（壁・天井下地不燃なし）柱型箇所数３１２０</t>
  </si>
  <si>
    <t>教室（スケルトン）（スーパーＨＩ６００）（壁・天井下地不燃なし）柱型箇所数３２７０</t>
  </si>
  <si>
    <t>教室（スケルトン）（スーパーＨＩ６００）（壁・天井下地不燃なし）柱型箇所数３５７０</t>
  </si>
  <si>
    <t>教室（スケルトン）（スーパーＨＩ６００）（壁・天井下地不燃なし）柱型箇所数２６４５</t>
  </si>
  <si>
    <t>教室（スケルトン）（スーパーＨＩ６００）（壁・天井下地不燃なし）柱型箇所数２７９５</t>
  </si>
  <si>
    <t>教室（スケルトン）（スーパーＨＩ６００）（壁・天井下地不燃なし）柱型箇所数２９４５</t>
  </si>
  <si>
    <t>教室（スケルトン）（スーパーＨＩ６００）（壁・天井下地不燃なし）柱型箇所数３０９５</t>
  </si>
  <si>
    <t>教室（スケルトン）（スーパーＨＩ６００）（壁・天井下地不燃なし）柱型箇所数３２４５</t>
  </si>
  <si>
    <t>教室（スケルトン）（スーパーＨＩ６００）（壁・天井下地不燃なし）柱型箇所数３５４５</t>
  </si>
  <si>
    <t>店舗（スケルトン）（壁・天井下地不燃なし）柱型壁面積２７００</t>
  </si>
  <si>
    <t>店舗（スケルトン）（壁・天井下地不燃なし）柱型壁面積２８５０</t>
  </si>
  <si>
    <t>店舗（スケルトン）（壁・天井下地不燃なし）柱型壁面積３０００</t>
  </si>
  <si>
    <t>店舗（スケルトン）（壁・天井下地不燃なし）柱型壁面積３１５０</t>
  </si>
  <si>
    <t>店舗（スケルトン）（壁・天井下地不燃なし）柱型壁面積３３００</t>
  </si>
  <si>
    <t>店舗（スケルトン）（壁・天井下地不燃なし）柱型壁面積３６００</t>
  </si>
  <si>
    <t>事務所（スケルトン）（壁・天井下地不燃なし）柱型壁面積２７００</t>
  </si>
  <si>
    <t>事務所（スケルトン）（壁・天井下地不燃なし）柱型壁面積２８５０</t>
  </si>
  <si>
    <t>事務所（スケルトン）（壁・天井下地不燃なし）柱型壁面積３０００</t>
  </si>
  <si>
    <t>事務所（スケルトン）（壁・天井下地不燃なし）柱型壁面積３１５０</t>
  </si>
  <si>
    <t>事務所（スケルトン）（壁・天井下地不燃なし）柱型壁面積３３００</t>
  </si>
  <si>
    <t>事務所（スケルトン）（壁・天井下地不燃なし）柱型壁面積３６００</t>
  </si>
  <si>
    <t>教室（スケルトン）（壁・天井下地不燃なし）柱型壁面積２７００</t>
  </si>
  <si>
    <t>教室（スケルトン）（壁・天井下地不燃なし）柱型壁面積２８５０</t>
  </si>
  <si>
    <t>教室（スケルトン）（壁・天井下地不燃なし）柱型壁面積３０００</t>
  </si>
  <si>
    <t>教室（スケルトン）（壁・天井下地不燃なし）柱型壁面積３１５０</t>
  </si>
  <si>
    <t>教室（スケルトン）（壁・天井下地不燃なし）柱型壁面積３３００</t>
  </si>
  <si>
    <t>教室（スケルトン）（壁・天井下地不燃なし）柱型壁面積３６００</t>
  </si>
  <si>
    <t>店舗（スケルトン）（スーパーＨＩ３００）（壁・天井下地不燃なし）柱型壁面積２７００</t>
  </si>
  <si>
    <t>店舗（スケルトン）（スーパーＨＩ３００）（壁・天井下地不燃なし）柱型壁面積２８５０</t>
  </si>
  <si>
    <t>店舗（スケルトン）（スーパーＨＩ３００）（壁・天井下地不燃なし）柱型壁面積３０００</t>
  </si>
  <si>
    <t>店舗（スケルトン）（スーパーＨＩ３００）（壁・天井下地不燃なし）柱型壁面積３１５０</t>
  </si>
  <si>
    <t>店舗（スケルトン）（スーパーＨＩ３００）（壁・天井下地不燃なし）柱型壁面積３３００</t>
  </si>
  <si>
    <t>店舗（スケルトン）（スーパーＨＩ３００）（壁・天井下地不燃なし）柱型壁面積３６００</t>
  </si>
  <si>
    <t>事務所（スケルトン）（スーパーＨＩ３００）（壁・天井下地不燃なし）柱型壁面積２７００</t>
  </si>
  <si>
    <t>事務所（スケルトン）（スーパーＨＩ３００）（壁・天井下地不燃なし）柱型壁面積２８５０</t>
  </si>
  <si>
    <t>事務所（スケルトン）（スーパーＨＩ３００）（壁・天井下地不燃なし）柱型壁面積３０００</t>
  </si>
  <si>
    <t>事務所（スケルトン）（スーパーＨＩ３００）（壁・天井下地不燃なし）柱型壁面積３１５０</t>
  </si>
  <si>
    <t>事務所（スケルトン）（スーパーＨＩ３００）（壁・天井下地不燃なし）柱型壁面積３３００</t>
  </si>
  <si>
    <t>事務所（スケルトン）（スーパーＨＩ３００）（壁・天井下地不燃なし）柱型壁面積３６００</t>
  </si>
  <si>
    <t>教室（スケルトン）（スーパーＨＩ３００）（壁・天井下地不燃なし）柱型壁面積２７００</t>
  </si>
  <si>
    <t>教室（スケルトン）（スーパーＨＩ３００）（壁・天井下地不燃なし）柱型壁面積２８５０</t>
  </si>
  <si>
    <t>教室（スケルトン）（スーパーＨＩ３００）（壁・天井下地不燃なし）柱型壁面積３０００</t>
  </si>
  <si>
    <t>教室（スケルトン）（スーパーＨＩ３００）（壁・天井下地不燃なし）柱型壁面積３１５０</t>
  </si>
  <si>
    <t>教室（スケルトン）（スーパーＨＩ３００）（壁・天井下地不燃なし）柱型壁面積３３００</t>
  </si>
  <si>
    <t>教室（スケルトン）（スーパーＨＩ３００）（壁・天井下地不燃なし）柱型壁面積３６００</t>
  </si>
  <si>
    <t>店舗（スケルトン）（スーパーＨＩ６００）（壁・天井下地不燃なし）柱型壁面積２７００</t>
  </si>
  <si>
    <t>店舗（スケルトン）（スーパーＨＩ６００）（壁・天井下地不燃なし）柱型壁面積２８５０</t>
  </si>
  <si>
    <t>店舗（スケルトン）（スーパーＨＩ６００）（壁・天井下地不燃なし）柱型壁面積３０００</t>
  </si>
  <si>
    <t>店舗（スケルトン）（スーパーＨＩ６００）（壁・天井下地不燃なし）柱型壁面積３１５０</t>
  </si>
  <si>
    <t>店舗（スケルトン）（スーパーＨＩ６００）（壁・天井下地不燃なし）柱型壁面積３３００</t>
  </si>
  <si>
    <t>店舗（スケルトン）（スーパーＨＩ６００）（壁・天井下地不燃なし）柱型壁面積３６００</t>
  </si>
  <si>
    <t>事務所（スケルトン）（スーパーＨＩ６００）（壁・天井下地不燃なし）柱型壁面積２７００</t>
  </si>
  <si>
    <t>事務所（スケルトン）（スーパーＨＩ６００）（壁・天井下地不燃なし）柱型壁面積２８５０</t>
  </si>
  <si>
    <t>事務所（スケルトン）（スーパーＨＩ６００）（壁・天井下地不燃なし）柱型壁面積３０００</t>
  </si>
  <si>
    <t>事務所（スケルトン）（スーパーＨＩ６００）（壁・天井下地不燃なし）柱型壁面積３１５０</t>
  </si>
  <si>
    <t>事務所（スケルトン）（スーパーＨＩ６００）（壁・天井下地不燃なし）柱型壁面積３３００</t>
  </si>
  <si>
    <t>事務所（スケルトン）（スーパーＨＩ６００）（壁・天井下地不燃なし）柱型壁面積３６００</t>
  </si>
  <si>
    <t>教室（スケルトン）（スーパーＨＩ６００）（壁・天井下地不燃なし）柱型壁面積２７００</t>
  </si>
  <si>
    <t>教室（スケルトン）（スーパーＨＩ６００）（壁・天井下地不燃なし）柱型壁面積２８５０</t>
  </si>
  <si>
    <t>教室（スケルトン）（スーパーＨＩ６００）（壁・天井下地不燃なし）柱型壁面積３０００</t>
  </si>
  <si>
    <t>教室（スケルトン）（スーパーＨＩ６００）（壁・天井下地不燃なし）柱型壁面積３１５０</t>
  </si>
  <si>
    <t>教室（スケルトン）（スーパーＨＩ６００）（壁・天井下地不燃なし）柱型壁面積３３００</t>
  </si>
  <si>
    <t>教室（スケルトン）（スーパーＨＩ６００）（壁・天井下地不燃なし）柱型壁面積３６００</t>
  </si>
  <si>
    <t>店舗（スケルトン）（壁・天井下地不燃なし）柱型壁長さ２７００</t>
  </si>
  <si>
    <t>店舗（スケルトン）（壁・天井下地不燃なし）柱型壁長さ２８５０</t>
  </si>
  <si>
    <t>店舗（スケルトン）（壁・天井下地不燃なし）柱型壁長さ３０００</t>
  </si>
  <si>
    <t>店舗（スケルトン）（壁・天井下地不燃なし）柱型壁長さ３１５０</t>
  </si>
  <si>
    <t>店舗（スケルトン）（壁・天井下地不燃なし）柱型壁長さ３３００</t>
  </si>
  <si>
    <t>店舗（スケルトン）（壁・天井下地不燃なし）柱型壁長さ３６００</t>
  </si>
  <si>
    <t>事務所（スケルトン）（壁・天井下地不燃なし）柱型壁長さ２７００</t>
  </si>
  <si>
    <t>事務所（スケルトン）（壁・天井下地不燃なし）柱型壁長さ２８５０</t>
  </si>
  <si>
    <t>事務所（スケルトン）（壁・天井下地不燃なし）柱型壁長さ３０００</t>
  </si>
  <si>
    <t>事務所（スケルトン）（壁・天井下地不燃なし）柱型壁長さ３１５０</t>
  </si>
  <si>
    <t>事務所（スケルトン）（壁・天井下地不燃なし）柱型壁長さ３３００</t>
  </si>
  <si>
    <t>事務所（スケルトン）（壁・天井下地不燃なし）柱型壁長さ３６００</t>
  </si>
  <si>
    <t>教室（スケルトン）（壁・天井下地不燃なし）柱型壁長さ２７００</t>
  </si>
  <si>
    <t>教室（スケルトン）（壁・天井下地不燃なし）柱型壁長さ２８５０</t>
  </si>
  <si>
    <t>教室（スケルトン）（壁・天井下地不燃なし）柱型壁長さ３０００</t>
  </si>
  <si>
    <t>教室（スケルトン）（壁・天井下地不燃なし）柱型壁長さ３１５０</t>
  </si>
  <si>
    <t>教室（スケルトン）（壁・天井下地不燃なし）柱型壁長さ３３００</t>
  </si>
  <si>
    <t>教室（スケルトン）（壁・天井下地不燃なし）柱型壁長さ３６００</t>
  </si>
  <si>
    <t>店舗（スケルトン）（スーパーＨＩ３００）（壁・天井下地不燃なし）柱型壁長さ２７００</t>
  </si>
  <si>
    <t>店舗（スケルトン）（スーパーＨＩ３００）（壁・天井下地不燃なし）柱型壁長さ２８５０</t>
  </si>
  <si>
    <t>店舗（スケルトン）（スーパーＨＩ３００）（壁・天井下地不燃なし）柱型壁長さ３０００</t>
  </si>
  <si>
    <t>店舗（スケルトン）（スーパーＨＩ３００）（壁・天井下地不燃なし）柱型壁長さ３１５０</t>
  </si>
  <si>
    <t>店舗（スケルトン）（スーパーＨＩ３００）（壁・天井下地不燃なし）柱型壁長さ３３００</t>
  </si>
  <si>
    <t>店舗（スケルトン）（スーパーＨＩ３００）（壁・天井下地不燃なし）柱型壁長さ３６００</t>
  </si>
  <si>
    <t>事務所（スケルトン）（スーパーＨＩ３００）（壁・天井下地不燃なし）柱型壁長さ２７００</t>
  </si>
  <si>
    <t>事務所（スケルトン）（スーパーＨＩ３００）（壁・天井下地不燃なし）柱型壁長さ２８５０</t>
  </si>
  <si>
    <t>事務所（スケルトン）（スーパーＨＩ３００）（壁・天井下地不燃なし）柱型壁長さ３０００</t>
  </si>
  <si>
    <t>事務所（スケルトン）（スーパーＨＩ３００）（壁・天井下地不燃なし）柱型壁長さ３１５０</t>
  </si>
  <si>
    <t>事務所（スケルトン）（スーパーＨＩ３００）（壁・天井下地不燃なし）柱型壁長さ３３００</t>
  </si>
  <si>
    <t>事務所（スケルトン）（スーパーＨＩ３００）（壁・天井下地不燃なし）柱型壁長さ３６００</t>
  </si>
  <si>
    <t>教室（スケルトン）（スーパーＨＩ３００）（壁・天井下地不燃なし）柱型壁長さ２７００</t>
  </si>
  <si>
    <t>教室（スケルトン）（スーパーＨＩ３００）（壁・天井下地不燃なし）柱型壁長さ２８５０</t>
  </si>
  <si>
    <t>教室（スケルトン）（スーパーＨＩ３００）（壁・天井下地不燃なし）柱型壁長さ３０００</t>
  </si>
  <si>
    <t>教室（スケルトン）（スーパーＨＩ３００）（壁・天井下地不燃なし）柱型壁長さ３１５０</t>
  </si>
  <si>
    <t>教室（スケルトン）（スーパーＨＩ３００）（壁・天井下地不燃なし）柱型壁長さ３３００</t>
  </si>
  <si>
    <t>教室（スケルトン）（スーパーＨＩ３００）（壁・天井下地不燃なし）柱型壁長さ３６００</t>
  </si>
  <si>
    <t>店舗（スケルトン）（スーパーＨＩ６００）（壁・天井下地不燃なし）柱型壁長さ２７００</t>
  </si>
  <si>
    <t>店舗（スケルトン）（スーパーＨＩ６００）（壁・天井下地不燃なし）柱型壁長さ２８５０</t>
  </si>
  <si>
    <t>店舗（スケルトン）（スーパーＨＩ６００）（壁・天井下地不燃なし）柱型壁長さ３０００</t>
  </si>
  <si>
    <t>店舗（スケルトン）（スーパーＨＩ６００）（壁・天井下地不燃なし）柱型壁長さ３１５０</t>
  </si>
  <si>
    <t>店舗（スケルトン）（スーパーＨＩ６００）（壁・天井下地不燃なし）柱型壁長さ３３００</t>
  </si>
  <si>
    <t>店舗（スケルトン）（スーパーＨＩ６００）（壁・天井下地不燃なし）柱型壁長さ３６００</t>
  </si>
  <si>
    <t>事務所（スケルトン）（スーパーＨＩ６００）（壁・天井下地不燃なし）柱型壁長さ２７００</t>
  </si>
  <si>
    <t>事務所（スケルトン）（スーパーＨＩ６００）（壁・天井下地不燃なし）柱型壁長さ２８５０</t>
  </si>
  <si>
    <t>事務所（スケルトン）（スーパーＨＩ６００）（壁・天井下地不燃なし）柱型壁長さ３０００</t>
  </si>
  <si>
    <t>事務所（スケルトン）（スーパーＨＩ６００）（壁・天井下地不燃なし）柱型壁長さ３１５０</t>
  </si>
  <si>
    <t>事務所（スケルトン）（スーパーＨＩ６００）（壁・天井下地不燃なし）柱型壁長さ３３００</t>
  </si>
  <si>
    <t>事務所（スケルトン）（スーパーＨＩ６００）（壁・天井下地不燃なし）柱型壁長さ３６００</t>
  </si>
  <si>
    <t>教室（スケルトン）（スーパーＨＩ６００）（壁・天井下地不燃なし）柱型壁長さ２７００</t>
  </si>
  <si>
    <t>教室（スケルトン）（スーパーＨＩ６００）（壁・天井下地不燃なし）柱型壁長さ２８５０</t>
  </si>
  <si>
    <t>教室（スケルトン）（スーパーＨＩ６００）（壁・天井下地不燃なし）柱型壁長さ３０００</t>
  </si>
  <si>
    <t>教室（スケルトン）（スーパーＨＩ６００）（壁・天井下地不燃なし）柱型壁長さ３１５０</t>
  </si>
  <si>
    <t>教室（スケルトン）（スーパーＨＩ６００）（壁・天井下地不燃なし）柱型壁長さ３３００</t>
  </si>
  <si>
    <t>教室（スケルトン）（スーパーＨＩ６００）（壁・天井下地不燃なし）柱型壁長さ３６００</t>
  </si>
  <si>
    <t>店舗（スケルトン）（壁・天井下地不燃なし）柱型箇所数２７００</t>
  </si>
  <si>
    <t>店舗（スケルトン）（壁・天井下地不燃なし）柱型箇所数２８５０</t>
  </si>
  <si>
    <t>店舗（スケルトン）（壁・天井下地不燃なし）柱型箇所数３０００</t>
  </si>
  <si>
    <t>店舗（スケルトン）（壁・天井下地不燃なし）柱型箇所数３１５０</t>
  </si>
  <si>
    <t>店舗（スケルトン）（壁・天井下地不燃なし）柱型箇所数３３００</t>
  </si>
  <si>
    <t>店舗（スケルトン）（壁・天井下地不燃なし）柱型箇所数３６００</t>
  </si>
  <si>
    <t>事務所（スケルトン）（壁・天井下地不燃なし）柱型箇所数２７００</t>
  </si>
  <si>
    <t>事務所（スケルトン）（壁・天井下地不燃なし）柱型箇所数２８５０</t>
  </si>
  <si>
    <t>事務所（スケルトン）（壁・天井下地不燃なし）柱型箇所数３０００</t>
  </si>
  <si>
    <t>事務所（スケルトン）（壁・天井下地不燃なし）柱型箇所数３１５０</t>
  </si>
  <si>
    <t>事務所（スケルトン）（壁・天井下地不燃なし）柱型箇所数３３００</t>
  </si>
  <si>
    <t>事務所（スケルトン）（壁・天井下地不燃なし）柱型箇所数３６００</t>
  </si>
  <si>
    <t>教室（スケルトン）（壁・天井下地不燃なし）柱型箇所数２７００</t>
  </si>
  <si>
    <t>教室（スケルトン）（壁・天井下地不燃なし）柱型箇所数２８５０</t>
  </si>
  <si>
    <t>教室（スケルトン）（壁・天井下地不燃なし）柱型箇所数３０００</t>
  </si>
  <si>
    <t>教室（スケルトン）（壁・天井下地不燃なし）柱型箇所数３１５０</t>
  </si>
  <si>
    <t>教室（スケルトン）（壁・天井下地不燃なし）柱型箇所数３３００</t>
  </si>
  <si>
    <t>教室（スケルトン）（壁・天井下地不燃なし）柱型箇所数３６００</t>
  </si>
  <si>
    <t>店舗（スケルトン）（スーパーＨＩ３００）（壁・天井下地不燃なし）柱型箇所数２７００</t>
  </si>
  <si>
    <t>店舗（スケルトン）（スーパーＨＩ３００）（壁・天井下地不燃なし）柱型箇所数２８５０</t>
  </si>
  <si>
    <t>店舗（スケルトン）（スーパーＨＩ３００）（壁・天井下地不燃なし）柱型箇所数３０００</t>
  </si>
  <si>
    <t>店舗（スケルトン）（スーパーＨＩ３００）（壁・天井下地不燃なし）柱型箇所数３１５０</t>
  </si>
  <si>
    <t>店舗（スケルトン）（スーパーＨＩ３００）（壁・天井下地不燃なし）柱型箇所数３３００</t>
  </si>
  <si>
    <t>店舗（スケルトン）（スーパーＨＩ３００）（壁・天井下地不燃なし）柱型箇所数３６００</t>
  </si>
  <si>
    <t>事務所（スケルトン）（スーパーＨＩ３００）（壁・天井下地不燃なし）柱型箇所数２７００</t>
  </si>
  <si>
    <t>事務所（スケルトン）（スーパーＨＩ３００）（壁・天井下地不燃なし）柱型箇所数２８５０</t>
  </si>
  <si>
    <t>事務所（スケルトン）（スーパーＨＩ３００）（壁・天井下地不燃なし）柱型箇所数３０００</t>
  </si>
  <si>
    <t>事務所（スケルトン）（スーパーＨＩ３００）（壁・天井下地不燃なし）柱型箇所数３１５０</t>
  </si>
  <si>
    <t>事務所（スケルトン）（スーパーＨＩ３００）（壁・天井下地不燃なし）柱型箇所数３３００</t>
  </si>
  <si>
    <t>事務所（スケルトン）（スーパーＨＩ３００）（壁・天井下地不燃なし）柱型箇所数３６００</t>
  </si>
  <si>
    <t>教室（スケルトン）（スーパーＨＩ３００）（壁・天井下地不燃なし）柱型箇所数２７００</t>
  </si>
  <si>
    <t>教室（スケルトン）（スーパーＨＩ３００）（壁・天井下地不燃なし）柱型箇所数２８５０</t>
  </si>
  <si>
    <t>教室（スケルトン）（スーパーＨＩ３００）（壁・天井下地不燃なし）柱型箇所数３０００</t>
  </si>
  <si>
    <t>教室（スケルトン）（スーパーＨＩ３００）（壁・天井下地不燃なし）柱型箇所数３１５０</t>
  </si>
  <si>
    <t>教室（スケルトン）（スーパーＨＩ３００）（壁・天井下地不燃なし）柱型箇所数３３００</t>
  </si>
  <si>
    <t>教室（スケルトン）（スーパーＨＩ３００）（壁・天井下地不燃なし）柱型箇所数３６００</t>
  </si>
  <si>
    <t>店舗（スケルトン）（スーパーＨＩ６００）（壁・天井下地不燃なし）柱型箇所数２７００</t>
  </si>
  <si>
    <t>店舗（スケルトン）（スーパーＨＩ６００）（壁・天井下地不燃なし）柱型箇所数２８５０</t>
  </si>
  <si>
    <t>店舗（スケルトン）（スーパーＨＩ６００）（壁・天井下地不燃なし）柱型箇所数３０００</t>
  </si>
  <si>
    <t>店舗（スケルトン）（スーパーＨＩ６００）（壁・天井下地不燃なし）柱型箇所数３１５０</t>
  </si>
  <si>
    <t>店舗（スケルトン）（スーパーＨＩ６００）（壁・天井下地不燃なし）柱型箇所数３３００</t>
  </si>
  <si>
    <t>店舗（スケルトン）（スーパーＨＩ６００）（壁・天井下地不燃なし）柱型箇所数３６００</t>
  </si>
  <si>
    <t>事務所（スケルトン）（スーパーＨＩ６００）（壁・天井下地不燃なし）柱型箇所数２７００</t>
  </si>
  <si>
    <t>事務所（スケルトン）（スーパーＨＩ６００）（壁・天井下地不燃なし）柱型箇所数２８５０</t>
  </si>
  <si>
    <t>事務所（スケルトン）（スーパーＨＩ６００）（壁・天井下地不燃なし）柱型箇所数３０００</t>
  </si>
  <si>
    <t>事務所（スケルトン）（スーパーＨＩ６００）（壁・天井下地不燃なし）柱型箇所数３１５０</t>
  </si>
  <si>
    <t>事務所（スケルトン）（スーパーＨＩ６００）（壁・天井下地不燃なし）柱型箇所数３３００</t>
  </si>
  <si>
    <t>事務所（スケルトン）（スーパーＨＩ６００）（壁・天井下地不燃なし）柱型箇所数３６００</t>
  </si>
  <si>
    <t>教室（スケルトン）（スーパーＨＩ６００）（壁・天井下地不燃なし）柱型箇所数２７００</t>
  </si>
  <si>
    <t>教室（スケルトン）（スーパーＨＩ６００）（壁・天井下地不燃なし）柱型箇所数２８５０</t>
  </si>
  <si>
    <t>教室（スケルトン）（スーパーＨＩ６００）（壁・天井下地不燃なし）柱型箇所数３０００</t>
  </si>
  <si>
    <t>教室（スケルトン）（スーパーＨＩ６００）（壁・天井下地不燃なし）柱型箇所数３１５０</t>
  </si>
  <si>
    <t>教室（スケルトン）（スーパーＨＩ６００）（壁・天井下地不燃なし）柱型箇所数３３００</t>
  </si>
  <si>
    <t>教室（スケルトン）（スーパーＨＩ６００）（壁・天井下地不燃なし）柱型箇所数３６００</t>
  </si>
  <si>
    <t>トイレ（非住宅）（スケルトン）（壁・天井下地不燃なし）柱型壁面積２６７０</t>
  </si>
  <si>
    <t>トイレ（非住宅）（スケルトン）（壁・天井下地不燃なし）柱型壁面積２８２０</t>
  </si>
  <si>
    <t>トイレ（非住宅）（スケルトン）（壁・天井下地不燃なし）柱型壁面積２９７０</t>
  </si>
  <si>
    <t>トイレ（非住宅）（スケルトン）（壁・天井下地不燃なし）柱型壁面積３１２０</t>
  </si>
  <si>
    <t>トイレ（非住宅）（スケルトン）（壁・天井下地不燃なし）柱型壁面積３２７０</t>
  </si>
  <si>
    <t>トイレ（非住宅）（スケルトン）（壁・天井下地不燃なし）柱型壁面積３５７０</t>
  </si>
  <si>
    <t>トイレ（非住宅）（スケルトン）（壁・天井下地不燃なし）柱型壁面積２６４５</t>
  </si>
  <si>
    <t>トイレ（非住宅）（スケルトン）（壁・天井下地不燃なし）柱型壁面積２７９５</t>
  </si>
  <si>
    <t>トイレ（非住宅）（スケルトン）（壁・天井下地不燃なし）柱型壁面積２９４５</t>
  </si>
  <si>
    <t>トイレ（非住宅）（スケルトン）（壁・天井下地不燃なし）柱型壁面積３０９５</t>
  </si>
  <si>
    <t>トイレ（非住宅）（スケルトン）（壁・天井下地不燃なし）柱型壁面積３２４５</t>
  </si>
  <si>
    <t>トイレ（非住宅）（スケルトン）（壁・天井下地不燃なし）柱型壁面積３５４５</t>
  </si>
  <si>
    <t>トイレ（非住宅）（スケルトン）（壁・天井下地不燃なし）柱型壁長さ２６７０</t>
  </si>
  <si>
    <t>トイレ（非住宅）（スケルトン）（壁・天井下地不燃なし）柱型壁長さ２８２０</t>
  </si>
  <si>
    <t>トイレ（非住宅）（スケルトン）（壁・天井下地不燃なし）柱型壁長さ２９７０</t>
  </si>
  <si>
    <t>トイレ（非住宅）（スケルトン）（壁・天井下地不燃なし）柱型壁長さ３１２０</t>
  </si>
  <si>
    <t>トイレ（非住宅）（スケルトン）（壁・天井下地不燃なし）柱型壁長さ３２７０</t>
  </si>
  <si>
    <t>トイレ（非住宅）（スケルトン）（壁・天井下地不燃なし）柱型壁長さ３５７０</t>
  </si>
  <si>
    <t>トイレ（非住宅）（スケルトン）（壁・天井下地不燃なし）柱型壁長さ２６４５</t>
  </si>
  <si>
    <t>トイレ（非住宅）（スケルトン）（壁・天井下地不燃なし）柱型壁長さ２７９５</t>
  </si>
  <si>
    <t>トイレ（非住宅）（スケルトン）（壁・天井下地不燃なし）柱型壁長さ２９４５</t>
  </si>
  <si>
    <t>トイレ（非住宅）（スケルトン）（壁・天井下地不燃なし）柱型壁長さ３０９５</t>
  </si>
  <si>
    <t>トイレ（非住宅）（スケルトン）（壁・天井下地不燃なし）柱型壁長さ３２４５</t>
  </si>
  <si>
    <t>トイレ（非住宅）（スケルトン）（壁・天井下地不燃なし）柱型壁長さ３５４５</t>
  </si>
  <si>
    <t>トイレ（非住宅）（スケルトン）（壁・天井下地不燃なし）柱型箇所数２６７０</t>
  </si>
  <si>
    <t>トイレ（非住宅）（スケルトン）（壁・天井下地不燃なし）柱型箇所数２８２０</t>
  </si>
  <si>
    <t>トイレ（非住宅）（スケルトン）（壁・天井下地不燃なし）柱型箇所数２９７０</t>
  </si>
  <si>
    <t>トイレ（非住宅）（スケルトン）（壁・天井下地不燃なし）柱型箇所数３１２０</t>
  </si>
  <si>
    <t>トイレ（非住宅）（スケルトン）（壁・天井下地不燃なし）柱型箇所数３２７０</t>
  </si>
  <si>
    <t>トイレ（非住宅）（スケルトン）（壁・天井下地不燃なし）柱型箇所数３５７０</t>
  </si>
  <si>
    <t>トイレ（非住宅）（スケルトン）（壁・天井下地不燃なし）柱型箇所数２６４５</t>
  </si>
  <si>
    <t>トイレ（非住宅）（スケルトン）（壁・天井下地不燃なし）柱型箇所数２７９５</t>
  </si>
  <si>
    <t>トイレ（非住宅）（スケルトン）（壁・天井下地不燃なし）柱型箇所数２９４５</t>
  </si>
  <si>
    <t>トイレ（非住宅）（スケルトン）（壁・天井下地不燃なし）柱型箇所数３０９５</t>
  </si>
  <si>
    <t>トイレ（非住宅）（スケルトン）（壁・天井下地不燃なし）柱型箇所数３２４５</t>
  </si>
  <si>
    <t>トイレ（非住宅）（スケルトン）（壁・天井下地不燃なし）柱型箇所数３５４５</t>
  </si>
  <si>
    <t>トイレ（非住宅）（スケルトン）（壁・天井下地不燃なし）柱型壁面積２７００</t>
  </si>
  <si>
    <t>トイレ（非住宅）（スケルトン）（壁・天井下地不燃なし）柱型壁面積２８５０</t>
  </si>
  <si>
    <t>トイレ（非住宅）（スケルトン）（壁・天井下地不燃なし）柱型壁面積３０００</t>
  </si>
  <si>
    <t>トイレ（非住宅）（スケルトン）（壁・天井下地不燃なし）柱型壁面積３１５０</t>
  </si>
  <si>
    <t>トイレ（非住宅）（スケルトン）（壁・天井下地不燃なし）柱型壁面積３３００</t>
  </si>
  <si>
    <t>トイレ（非住宅）（スケルトン）（壁・天井下地不燃なし）柱型壁面積３６００</t>
  </si>
  <si>
    <t>トイレ（非住宅）（スケルトン）（壁・天井下地不燃なし）柱型壁長さ２７００</t>
  </si>
  <si>
    <t>トイレ（非住宅）（スケルトン）（壁・天井下地不燃なし）柱型壁長さ２８５０</t>
  </si>
  <si>
    <t>トイレ（非住宅）（スケルトン）（壁・天井下地不燃なし）柱型壁長さ３０００</t>
  </si>
  <si>
    <t>トイレ（非住宅）（スケルトン）（壁・天井下地不燃なし）柱型壁長さ３１５０</t>
  </si>
  <si>
    <t>トイレ（非住宅）（スケルトン）（壁・天井下地不燃なし）柱型壁長さ３３００</t>
  </si>
  <si>
    <t>トイレ（非住宅）（スケルトン）（壁・天井下地不燃なし）柱型壁長さ３６００</t>
  </si>
  <si>
    <t>トイレ（非住宅）（スケルトン）（壁・天井下地不燃なし）柱型箇所数２７００</t>
  </si>
  <si>
    <t>トイレ（非住宅）（スケルトン）（壁・天井下地不燃なし）柱型箇所数２８５０</t>
  </si>
  <si>
    <t>トイレ（非住宅）（スケルトン）（壁・天井下地不燃なし）柱型箇所数３０００</t>
  </si>
  <si>
    <t>トイレ（非住宅）（スケルトン）（壁・天井下地不燃なし）柱型箇所数３１５０</t>
  </si>
  <si>
    <t>トイレ（非住宅）（スケルトン）（壁・天井下地不燃なし）柱型箇所数３３００</t>
  </si>
  <si>
    <t>トイレ（非住宅）（スケルトン）（壁・天井下地不燃なし）柱型箇所数３６００</t>
  </si>
  <si>
    <t>洗面室（非住宅）（スケルトン）（壁・天井下地不燃なし）柱型壁面積２６７０</t>
  </si>
  <si>
    <t>洗面室（非住宅）（スケルトン）（壁・天井下地不燃なし）柱型壁面積２８２０</t>
  </si>
  <si>
    <t>洗面室（非住宅）（スケルトン）（壁・天井下地不燃なし）柱型壁面積２９７０</t>
  </si>
  <si>
    <t>洗面室（非住宅）（スケルトン）（壁・天井下地不燃なし）柱型壁面積３１２０</t>
  </si>
  <si>
    <t>洗面室（非住宅）（スケルトン）（壁・天井下地不燃なし）柱型壁面積３２７０</t>
  </si>
  <si>
    <t>洗面室（非住宅）（スケルトン）（壁・天井下地不燃なし）柱型壁面積３５７０</t>
  </si>
  <si>
    <t>洗面室（非住宅）（スケルトン）（壁・天井下地不燃なし）柱型壁面積２６４５</t>
  </si>
  <si>
    <t>洗面室（非住宅）（スケルトン）（壁・天井下地不燃なし）柱型壁面積２７９５</t>
  </si>
  <si>
    <t>洗面室（非住宅）（スケルトン）（壁・天井下地不燃なし）柱型壁面積２９４５</t>
  </si>
  <si>
    <t>洗面室（非住宅）（スケルトン）（壁・天井下地不燃なし）柱型壁面積３０９５</t>
  </si>
  <si>
    <t>洗面室（非住宅）（スケルトン）（壁・天井下地不燃なし）柱型壁面積３２４５</t>
  </si>
  <si>
    <t>洗面室（非住宅）（スケルトン）（壁・天井下地不燃なし）柱型壁面積３５４５</t>
  </si>
  <si>
    <t>洗面室（非住宅）（スケルトン）（壁・天井下地不燃なし）柱型壁長さ２６７０</t>
  </si>
  <si>
    <t>洗面室（非住宅）（スケルトン）（壁・天井下地不燃なし）柱型壁長さ２８２０</t>
  </si>
  <si>
    <t>洗面室（非住宅）（スケルトン）（壁・天井下地不燃なし）柱型壁長さ２９７０</t>
  </si>
  <si>
    <t>洗面室（非住宅）（スケルトン）（壁・天井下地不燃なし）柱型壁長さ３１２０</t>
  </si>
  <si>
    <t>洗面室（非住宅）（スケルトン）（壁・天井下地不燃なし）柱型壁長さ３２７０</t>
  </si>
  <si>
    <t>洗面室（非住宅）（スケルトン）（壁・天井下地不燃なし）柱型壁長さ３５７０</t>
  </si>
  <si>
    <t>洗面室（非住宅）（スケルトン）（壁・天井下地不燃なし）柱型壁長さ２６４５</t>
  </si>
  <si>
    <t>洗面室（非住宅）（スケルトン）（壁・天井下地不燃なし）柱型壁長さ２７９５</t>
  </si>
  <si>
    <t>洗面室（非住宅）（スケルトン）（壁・天井下地不燃なし）柱型壁長さ２９４５</t>
  </si>
  <si>
    <t>洗面室（非住宅）（スケルトン）（壁・天井下地不燃なし）柱型壁長さ３０９５</t>
  </si>
  <si>
    <t>洗面室（非住宅）（スケルトン）（壁・天井下地不燃なし）柱型壁長さ３２４５</t>
  </si>
  <si>
    <t>洗面室（非住宅）（スケルトン）（壁・天井下地不燃なし）柱型壁長さ３５４５</t>
  </si>
  <si>
    <t>洗面室（非住宅）（スケルトン）（壁・天井下地不燃なし）柱型箇所数２６７０</t>
  </si>
  <si>
    <t>洗面室（非住宅）（スケルトン）（壁・天井下地不燃なし）柱型箇所数２８２０</t>
  </si>
  <si>
    <t>洗面室（非住宅）（スケルトン）（壁・天井下地不燃なし）柱型箇所数２９７０</t>
  </si>
  <si>
    <t>洗面室（非住宅）（スケルトン）（壁・天井下地不燃なし）柱型箇所数３１２０</t>
  </si>
  <si>
    <t>洗面室（非住宅）（スケルトン）（壁・天井下地不燃なし）柱型箇所数３２７０</t>
  </si>
  <si>
    <t>洗面室（非住宅）（スケルトン）（壁・天井下地不燃なし）柱型箇所数３５７０</t>
  </si>
  <si>
    <t>洗面室（非住宅）（スケルトン）（壁・天井下地不燃なし）柱型箇所数２６４５</t>
  </si>
  <si>
    <t>洗面室（非住宅）（スケルトン）（壁・天井下地不燃なし）柱型箇所数２７９５</t>
  </si>
  <si>
    <t>洗面室（非住宅）（スケルトン）（壁・天井下地不燃なし）柱型箇所数２９４５</t>
  </si>
  <si>
    <t>洗面室（非住宅）（スケルトン）（壁・天井下地不燃なし）柱型箇所数３０９５</t>
  </si>
  <si>
    <t>洗面室（非住宅）（スケルトン）（壁・天井下地不燃なし）柱型箇所数３２４５</t>
  </si>
  <si>
    <t>洗面室（非住宅）（スケルトン）（壁・天井下地不燃なし）柱型箇所数３５４５</t>
  </si>
  <si>
    <t>洗面室（非住宅）（スケルトン）（壁・天井下地不燃なし）柱型壁面積２７００</t>
  </si>
  <si>
    <t>洗面室（非住宅）（スケルトン）（壁・天井下地不燃なし）柱型壁面積２８５０</t>
  </si>
  <si>
    <t>洗面室（非住宅）（スケルトン）（壁・天井下地不燃なし）柱型壁面積３０００</t>
  </si>
  <si>
    <t>洗面室（非住宅）（スケルトン）（壁・天井下地不燃なし）柱型壁面積３１５０</t>
  </si>
  <si>
    <t>洗面室（非住宅）（スケルトン）（壁・天井下地不燃なし）柱型壁面積３３００</t>
  </si>
  <si>
    <t>洗面室（非住宅）（スケルトン）（壁・天井下地不燃なし）柱型壁面積３６００</t>
  </si>
  <si>
    <t>洗面室（非住宅）（スケルトン）（壁・天井下地不燃なし）柱型壁長さ２７００</t>
  </si>
  <si>
    <t>洗面室（非住宅）（スケルトン）（壁・天井下地不燃なし）柱型壁長さ２８５０</t>
  </si>
  <si>
    <t>洗面室（非住宅）（スケルトン）（壁・天井下地不燃なし）柱型壁長さ３０００</t>
  </si>
  <si>
    <t>洗面室（非住宅）（スケルトン）（壁・天井下地不燃なし）柱型壁長さ３１５０</t>
  </si>
  <si>
    <t>洗面室（非住宅）（スケルトン）（壁・天井下地不燃なし）柱型壁長さ３３００</t>
  </si>
  <si>
    <t>洗面室（非住宅）（スケルトン）（壁・天井下地不燃なし）柱型壁長さ３６００</t>
  </si>
  <si>
    <t>洗面室（非住宅）（スケルトン）（壁・天井下地不燃なし）柱型箇所数２７００</t>
  </si>
  <si>
    <t>洗面室（非住宅）（スケルトン）（壁・天井下地不燃なし）柱型箇所数２８５０</t>
  </si>
  <si>
    <t>洗面室（非住宅）（スケルトン）（壁・天井下地不燃なし）柱型箇所数３０００</t>
  </si>
  <si>
    <t>洗面室（非住宅）（スケルトン）（壁・天井下地不燃なし）柱型箇所数３１５０</t>
  </si>
  <si>
    <t>洗面室（非住宅）（スケルトン）（壁・天井下地不燃なし）柱型箇所数３３００</t>
  </si>
  <si>
    <t>洗面室（非住宅）（スケルトン）（壁・天井下地不燃なし）柱型箇所数３６００</t>
  </si>
  <si>
    <t>ホール（非住宅）（スケルトン）（壁・天井下地不燃なし）柱型壁面積２６７０</t>
  </si>
  <si>
    <t>ホール（非住宅）（スケルトン）（壁・天井下地不燃なし）柱型壁面積２８２０</t>
  </si>
  <si>
    <t>ホール（非住宅）（スケルトン）（壁・天井下地不燃なし）柱型壁面積２９７０</t>
  </si>
  <si>
    <t>ホール（非住宅）（スケルトン）（壁・天井下地不燃なし）柱型壁面積３１２０</t>
  </si>
  <si>
    <t>ホール（非住宅）（スケルトン）（壁・天井下地不燃なし）柱型壁面積３２７０</t>
  </si>
  <si>
    <t>ホール（非住宅）（スケルトン）（壁・天井下地不燃なし）柱型壁面積３５７０</t>
  </si>
  <si>
    <t>ホール（非住宅）（スケルトン）（壁・天井下地不燃なし）柱型壁面積２６４５</t>
  </si>
  <si>
    <t>ホール（非住宅）（スケルトン）（壁・天井下地不燃なし）柱型壁面積２７９５</t>
  </si>
  <si>
    <t>ホール（非住宅）（スケルトン）（壁・天井下地不燃なし）柱型壁面積２９４５</t>
  </si>
  <si>
    <t>ホール（非住宅）（スケルトン）（壁・天井下地不燃なし）柱型壁面積３０９５</t>
  </si>
  <si>
    <t>ホール（非住宅）（スケルトン）（壁・天井下地不燃なし）柱型壁面積３２４５</t>
  </si>
  <si>
    <t>ホール（非住宅）（スケルトン）（壁・天井下地不燃なし）柱型壁面積３５４５</t>
  </si>
  <si>
    <t>ホール（非住宅）（スケルトン）（壁・天井下地不燃なし）柱型壁長さ２６７０</t>
  </si>
  <si>
    <t>ホール（非住宅）（スケルトン）（壁・天井下地不燃なし）柱型壁長さ２８２０</t>
  </si>
  <si>
    <t>ホール（非住宅）（スケルトン）（壁・天井下地不燃なし）柱型壁長さ２９７０</t>
  </si>
  <si>
    <t>ホール（非住宅）（スケルトン）（壁・天井下地不燃なし）柱型壁長さ３１２０</t>
  </si>
  <si>
    <t>ホール（非住宅）（スケルトン）（壁・天井下地不燃なし）柱型壁長さ３２７０</t>
  </si>
  <si>
    <t>ホール（非住宅）（スケルトン）（壁・天井下地不燃なし）柱型壁長さ３５７０</t>
  </si>
  <si>
    <t>ホール（非住宅）（スケルトン）（壁・天井下地不燃なし）柱型壁長さ２６４５</t>
  </si>
  <si>
    <t>ホール（非住宅）（スケルトン）（壁・天井下地不燃なし）柱型壁長さ２７９５</t>
  </si>
  <si>
    <t>ホール（非住宅）（スケルトン）（壁・天井下地不燃なし）柱型壁長さ２９４５</t>
  </si>
  <si>
    <t>ホール（非住宅）（スケルトン）（壁・天井下地不燃なし）柱型壁長さ３０９５</t>
  </si>
  <si>
    <t>ホール（非住宅）（スケルトン）（壁・天井下地不燃なし）柱型壁長さ３２４５</t>
  </si>
  <si>
    <t>ホール（非住宅）（スケルトン）（壁・天井下地不燃なし）柱型壁長さ３５４５</t>
  </si>
  <si>
    <t>ホール（非住宅）（スケルトン）（壁・天井下地不燃なし）柱型箇所数２６７０</t>
  </si>
  <si>
    <t>ホール（非住宅）（スケルトン）（壁・天井下地不燃なし）柱型箇所数２８２０</t>
  </si>
  <si>
    <t>ホール（非住宅）（スケルトン）（壁・天井下地不燃なし）柱型箇所数２９７０</t>
  </si>
  <si>
    <t>ホール（非住宅）（スケルトン）（壁・天井下地不燃なし）柱型箇所数３１２０</t>
  </si>
  <si>
    <t>ホール（非住宅）（スケルトン）（壁・天井下地不燃なし）柱型箇所数３２７０</t>
  </si>
  <si>
    <t>ホール（非住宅）（スケルトン）（壁・天井下地不燃なし）柱型箇所数３５７０</t>
  </si>
  <si>
    <t>ホール（非住宅）（スケルトン）（壁・天井下地不燃なし）柱型箇所数２６４５</t>
  </si>
  <si>
    <t>ホール（非住宅）（スケルトン）（壁・天井下地不燃なし）柱型箇所数２７９５</t>
  </si>
  <si>
    <t>ホール（非住宅）（スケルトン）（壁・天井下地不燃なし）柱型箇所数２９４５</t>
  </si>
  <si>
    <t>ホール（非住宅）（スケルトン）（壁・天井下地不燃なし）柱型箇所数３０９５</t>
  </si>
  <si>
    <t>ホール（非住宅）（スケルトン）（壁・天井下地不燃なし）柱型箇所数３２４５</t>
  </si>
  <si>
    <t>ホール（非住宅）（スケルトン）（壁・天井下地不燃なし）柱型箇所数３５４５</t>
  </si>
  <si>
    <t>ホール（非住宅）（スケルトン）（壁・天井下地不燃なし）柱型壁面積２７００</t>
  </si>
  <si>
    <t>ホール（非住宅）（スケルトン）（壁・天井下地不燃なし）柱型壁面積２８５０</t>
  </si>
  <si>
    <t>ホール（非住宅）（スケルトン）（壁・天井下地不燃なし）柱型壁面積３０００</t>
  </si>
  <si>
    <t>ホール（非住宅）（スケルトン）（壁・天井下地不燃なし）柱型壁面積３１５０</t>
  </si>
  <si>
    <t>ホール（非住宅）（スケルトン）（壁・天井下地不燃なし）柱型壁面積３３００</t>
  </si>
  <si>
    <t>ホール（非住宅）（スケルトン）（壁・天井下地不燃なし）柱型壁面積３６００</t>
  </si>
  <si>
    <t>ホール（非住宅）（スケルトン）（壁・天井下地不燃なし）柱型壁長さ２７００</t>
  </si>
  <si>
    <t>ホール（非住宅）（スケルトン）（壁・天井下地不燃なし）柱型壁長さ２８５０</t>
  </si>
  <si>
    <t>ホール（非住宅）（スケルトン）（壁・天井下地不燃なし）柱型壁長さ３０００</t>
  </si>
  <si>
    <t>ホール（非住宅）（スケルトン）（壁・天井下地不燃なし）柱型壁長さ３１５０</t>
  </si>
  <si>
    <t>ホール（非住宅）（スケルトン）（壁・天井下地不燃なし）柱型壁長さ３３００</t>
  </si>
  <si>
    <t>ホール（非住宅）（スケルトン）（壁・天井下地不燃なし）柱型壁長さ３６００</t>
  </si>
  <si>
    <t>ホール（非住宅）（スケルトン）（壁・天井下地不燃なし）柱型箇所数２７００</t>
  </si>
  <si>
    <t>ホール（非住宅）（スケルトン）（壁・天井下地不燃なし）柱型箇所数２８５０</t>
  </si>
  <si>
    <t>ホール（非住宅）（スケルトン）（壁・天井下地不燃なし）柱型箇所数３０００</t>
  </si>
  <si>
    <t>ホール（非住宅）（スケルトン）（壁・天井下地不燃なし）柱型箇所数３１５０</t>
  </si>
  <si>
    <t>ホール（非住宅）（スケルトン）（壁・天井下地不燃なし）柱型箇所数３３００</t>
  </si>
  <si>
    <t>ホール（非住宅）（スケルトン）（壁・天井下地不燃なし）柱型箇所数３６００</t>
  </si>
  <si>
    <t>キッチン（非住宅）（スケルトン）（壁・天井下地不燃なし）柱型壁面積２６７０</t>
  </si>
  <si>
    <t>キッチン（非住宅）（スケルトン）（壁・天井下地不燃なし）柱型壁面積２８２０</t>
  </si>
  <si>
    <t>キッチン（非住宅）（スケルトン）（壁・天井下地不燃なし）柱型壁面積２９７０</t>
  </si>
  <si>
    <t>キッチン（非住宅）（スケルトン）（壁・天井下地不燃なし）柱型壁面積３１２０</t>
  </si>
  <si>
    <t>キッチン（非住宅）（スケルトン）（壁・天井下地不燃なし）柱型壁面積３２７０</t>
  </si>
  <si>
    <t>キッチン（非住宅）（スケルトン）（壁・天井下地不燃なし）柱型壁面積３５７０</t>
  </si>
  <si>
    <t>キッチン（非住宅）（スケルトン）（壁・天井下地不燃なし）柱型壁面積２６４５</t>
  </si>
  <si>
    <t>キッチン（非住宅）（スケルトン）（壁・天井下地不燃なし）柱型壁面積２７９５</t>
  </si>
  <si>
    <t>キッチン（非住宅）（スケルトン）（壁・天井下地不燃なし）柱型壁面積２９４５</t>
  </si>
  <si>
    <t>キッチン（非住宅）（スケルトン）（壁・天井下地不燃なし）柱型壁面積３０９５</t>
  </si>
  <si>
    <t>キッチン（非住宅）（スケルトン）（壁・天井下地不燃なし）柱型壁面積３２４５</t>
  </si>
  <si>
    <t>キッチン（非住宅）（スケルトン）（壁・天井下地不燃なし）柱型壁面積３５４５</t>
  </si>
  <si>
    <t>キッチン（非住宅）（スケルトン）（壁・天井下地不燃なし）柱型壁長さ２６７０</t>
  </si>
  <si>
    <t>キッチン（非住宅）（スケルトン）（壁・天井下地不燃なし）柱型壁長さ２８２０</t>
  </si>
  <si>
    <t>キッチン（非住宅）（スケルトン）（壁・天井下地不燃なし）柱型壁長さ２９７０</t>
  </si>
  <si>
    <t>キッチン（非住宅）（スケルトン）（壁・天井下地不燃なし）柱型壁長さ３１２０</t>
  </si>
  <si>
    <t>キッチン（非住宅）（スケルトン）（壁・天井下地不燃なし）柱型壁長さ３２７０</t>
  </si>
  <si>
    <t>キッチン（非住宅）（スケルトン）（壁・天井下地不燃なし）柱型壁長さ３５７０</t>
  </si>
  <si>
    <t>キッチン（非住宅）（スケルトン）（壁・天井下地不燃なし）柱型壁長さ２６４５</t>
  </si>
  <si>
    <t>キッチン（非住宅）（スケルトン）（壁・天井下地不燃なし）柱型壁長さ２７９５</t>
  </si>
  <si>
    <t>キッチン（非住宅）（スケルトン）（壁・天井下地不燃なし）柱型壁長さ２９４５</t>
  </si>
  <si>
    <t>キッチン（非住宅）（スケルトン）（壁・天井下地不燃なし）柱型壁長さ３０９５</t>
  </si>
  <si>
    <t>キッチン（非住宅）（スケルトン）（壁・天井下地不燃なし）柱型壁長さ３２４５</t>
  </si>
  <si>
    <t>キッチン（非住宅）（スケルトン）（壁・天井下地不燃なし）柱型壁長さ３５４５</t>
  </si>
  <si>
    <t>キッチン（非住宅）（スケルトン）（壁・天井下地不燃なし）柱型箇所数２６７０</t>
  </si>
  <si>
    <t>キッチン（非住宅）（スケルトン）（壁・天井下地不燃なし）柱型箇所数２８２０</t>
  </si>
  <si>
    <t>キッチン（非住宅）（スケルトン）（壁・天井下地不燃なし）柱型箇所数２９７０</t>
  </si>
  <si>
    <t>キッチン（非住宅）（スケルトン）（壁・天井下地不燃なし）柱型箇所数３１２０</t>
  </si>
  <si>
    <t>キッチン（非住宅）（スケルトン）（壁・天井下地不燃なし）柱型箇所数３２７０</t>
  </si>
  <si>
    <t>キッチン（非住宅）（スケルトン）（壁・天井下地不燃なし）柱型箇所数３５７０</t>
  </si>
  <si>
    <t>キッチン（非住宅）（スケルトン）（壁・天井下地不燃なし）柱型箇所数２６４５</t>
  </si>
  <si>
    <t>キッチン（非住宅）（スケルトン）（壁・天井下地不燃なし）柱型箇所数２７９５</t>
  </si>
  <si>
    <t>キッチン（非住宅）（スケルトン）（壁・天井下地不燃なし）柱型箇所数２９４５</t>
  </si>
  <si>
    <t>キッチン（非住宅）（スケルトン）（壁・天井下地不燃なし）柱型箇所数３０９５</t>
  </si>
  <si>
    <t>キッチン（非住宅）（スケルトン）（壁・天井下地不燃なし）柱型箇所数３２４５</t>
  </si>
  <si>
    <t>キッチン（非住宅）（スケルトン）（壁・天井下地不燃なし）柱型箇所数３５４５</t>
  </si>
  <si>
    <t>キッチン（非住宅）（スケルトン）（壁・天井下地不燃なし）柱型壁面積２７００</t>
  </si>
  <si>
    <t>キッチン（非住宅）（スケルトン）（壁・天井下地不燃なし）柱型壁面積２８５０</t>
  </si>
  <si>
    <t>キッチン（非住宅）（スケルトン）（壁・天井下地不燃なし）柱型壁面積３０００</t>
  </si>
  <si>
    <t>キッチン（非住宅）（スケルトン）（壁・天井下地不燃なし）柱型壁面積３１５０</t>
  </si>
  <si>
    <t>キッチン（非住宅）（スケルトン）（壁・天井下地不燃なし）柱型壁面積３３００</t>
  </si>
  <si>
    <t>キッチン（非住宅）（スケルトン）（壁・天井下地不燃なし）柱型壁面積３６００</t>
  </si>
  <si>
    <t>キッチン（非住宅）（スケルトン）（壁・天井下地不燃なし）柱型壁長さ２７００</t>
  </si>
  <si>
    <t>キッチン（非住宅）（スケルトン）（壁・天井下地不燃なし）柱型壁長さ２８５０</t>
  </si>
  <si>
    <t>キッチン（非住宅）（スケルトン）（壁・天井下地不燃なし）柱型壁長さ３０００</t>
  </si>
  <si>
    <t>キッチン（非住宅）（スケルトン）（壁・天井下地不燃なし）柱型壁長さ３１５０</t>
  </si>
  <si>
    <t>キッチン（非住宅）（スケルトン）（壁・天井下地不燃なし）柱型壁長さ３３００</t>
  </si>
  <si>
    <t>キッチン（非住宅）（スケルトン）（壁・天井下地不燃なし）柱型壁長さ３６００</t>
  </si>
  <si>
    <t>キッチン（非住宅）（スケルトン）（壁・天井下地不燃なし）柱型箇所数２７００</t>
  </si>
  <si>
    <t>キッチン（非住宅）（スケルトン）（壁・天井下地不燃なし）柱型箇所数２８５０</t>
  </si>
  <si>
    <t>キッチン（非住宅）（スケルトン）（壁・天井下地不燃なし）柱型箇所数３０００</t>
  </si>
  <si>
    <t>キッチン（非住宅）（スケルトン）（壁・天井下地不燃なし）柱型箇所数３１５０</t>
  </si>
  <si>
    <t>キッチン（非住宅）（スケルトン）（壁・天井下地不燃なし）柱型箇所数３３００</t>
  </si>
  <si>
    <t>キッチン（非住宅）（スケルトン）（壁・天井下地不燃なし）柱型箇所数３６００</t>
  </si>
  <si>
    <t>キッチン（非住宅）（スケルトン）（スーパーＨＩ３００）（壁・天井下地不燃なし）柱型壁面積２６７０</t>
  </si>
  <si>
    <t>キッチン（非住宅）（スケルトン）（スーパーＨＩ３００）（壁・天井下地不燃なし）柱型壁面積２８２０</t>
  </si>
  <si>
    <t>キッチン（非住宅）（スケルトン）（スーパーＨＩ３００）（壁・天井下地不燃なし）柱型壁面積２９７０</t>
  </si>
  <si>
    <t>キッチン（非住宅）（スケルトン）（スーパーＨＩ３００）（壁・天井下地不燃なし）柱型壁面積３１２０</t>
  </si>
  <si>
    <t>キッチン（非住宅）（スケルトン）（スーパーＨＩ３００）（壁・天井下地不燃なし）柱型壁面積３２７０</t>
  </si>
  <si>
    <t>キッチン（非住宅）（スケルトン）（スーパーＨＩ３００）（壁・天井下地不燃なし）柱型壁面積３５７０</t>
  </si>
  <si>
    <t>キッチン（非住宅）（スケルトン）（スーパーＨＩ３００）（壁・天井下地不燃なし）柱型壁面積２６４５</t>
  </si>
  <si>
    <t>キッチン（非住宅）（スケルトン）（スーパーＨＩ３００）（壁・天井下地不燃なし）柱型壁面積２７９５</t>
  </si>
  <si>
    <t>キッチン（非住宅）（スケルトン）（スーパーＨＩ３００）（壁・天井下地不燃なし）柱型壁面積２９４５</t>
  </si>
  <si>
    <t>キッチン（非住宅）（スケルトン）（スーパーＨＩ３００）（壁・天井下地不燃なし）柱型壁面積３０９５</t>
  </si>
  <si>
    <t>キッチン（非住宅）（スケルトン）（スーパーＨＩ３００）（壁・天井下地不燃なし）柱型壁面積３２４５</t>
  </si>
  <si>
    <t>キッチン（非住宅）（スケルトン）（スーパーＨＩ３００）（壁・天井下地不燃なし）柱型壁面積３５４５</t>
  </si>
  <si>
    <t>キッチン（非住宅）（スケルトン）（スーパーＨＩ３００）（壁・天井下地不燃なし）柱型壁長さ２６７０</t>
  </si>
  <si>
    <t>キッチン（非住宅）（スケルトン）（スーパーＨＩ３００）（壁・天井下地不燃なし）柱型壁長さ２８２０</t>
  </si>
  <si>
    <t>キッチン（非住宅）（スケルトン）（スーパーＨＩ３００）（壁・天井下地不燃なし）柱型壁長さ２９７０</t>
  </si>
  <si>
    <t>キッチン（非住宅）（スケルトン）（スーパーＨＩ３００）（壁・天井下地不燃なし）柱型壁長さ３１２０</t>
  </si>
  <si>
    <t>キッチン（非住宅）（スケルトン）（スーパーＨＩ３００）（壁・天井下地不燃なし）柱型壁長さ３２７０</t>
  </si>
  <si>
    <t>キッチン（非住宅）（スケルトン）（スーパーＨＩ３００）（壁・天井下地不燃なし）柱型壁長さ３５７０</t>
  </si>
  <si>
    <t>キッチン（非住宅）（スケルトン）（スーパーＨＩ３００）（壁・天井下地不燃なし）柱型壁長さ２６４５</t>
  </si>
  <si>
    <t>キッチン（非住宅）（スケルトン）（スーパーＨＩ３００）（壁・天井下地不燃なし）柱型壁長さ２７９５</t>
  </si>
  <si>
    <t>キッチン（非住宅）（スケルトン）（スーパーＨＩ３００）（壁・天井下地不燃なし）柱型壁長さ２９４５</t>
  </si>
  <si>
    <t>キッチン（非住宅）（スケルトン）（スーパーＨＩ３００）（壁・天井下地不燃なし）柱型壁長さ３０９５</t>
  </si>
  <si>
    <t>キッチン（非住宅）（スケルトン）（スーパーＨＩ３００）（壁・天井下地不燃なし）柱型壁長さ３２４５</t>
  </si>
  <si>
    <t>キッチン（非住宅）（スケルトン）（スーパーＨＩ３００）（壁・天井下地不燃なし）柱型壁長さ３５４５</t>
  </si>
  <si>
    <t>キッチン（非住宅）（スケルトン）（スーパーＨＩ３００）（壁・天井下地不燃なし）柱型箇所数２６７０</t>
  </si>
  <si>
    <t>キッチン（非住宅）（スケルトン）（スーパーＨＩ３００）（壁・天井下地不燃なし）柱型箇所数２８２０</t>
  </si>
  <si>
    <t>キッチン（非住宅）（スケルトン）（スーパーＨＩ３００）（壁・天井下地不燃なし）柱型箇所数２９７０</t>
  </si>
  <si>
    <t>キッチン（非住宅）（スケルトン）（スーパーＨＩ３００）（壁・天井下地不燃なし）柱型箇所数３１２０</t>
  </si>
  <si>
    <t>キッチン（非住宅）（スケルトン）（スーパーＨＩ３００）（壁・天井下地不燃なし）柱型箇所数３２７０</t>
  </si>
  <si>
    <t>キッチン（非住宅）（スケルトン）（スーパーＨＩ３００）（壁・天井下地不燃なし）柱型箇所数３５７０</t>
  </si>
  <si>
    <t>キッチン（非住宅）（スケルトン）（スーパーＨＩ３００）（壁・天井下地不燃なし）柱型箇所数２６４５</t>
  </si>
  <si>
    <t>キッチン（非住宅）（スケルトン）（スーパーＨＩ３００）（壁・天井下地不燃なし）柱型箇所数２７９５</t>
  </si>
  <si>
    <t>キッチン（非住宅）（スケルトン）（スーパーＨＩ３００）（壁・天井下地不燃なし）柱型箇所数２９４５</t>
  </si>
  <si>
    <t>キッチン（非住宅）（スケルトン）（スーパーＨＩ３００）（壁・天井下地不燃なし）柱型箇所数３０９５</t>
  </si>
  <si>
    <t>キッチン（非住宅）（スケルトン）（スーパーＨＩ３００）（壁・天井下地不燃なし）柱型箇所数３２４５</t>
  </si>
  <si>
    <t>キッチン（非住宅）（スケルトン）（スーパーＨＩ３００）（壁・天井下地不燃なし）柱型箇所数３５４５</t>
  </si>
  <si>
    <t>キッチン（非住宅）（スケルトン）（スーパーＨＩ３００）（壁・天井下地不燃なし）柱型壁面積２７００</t>
  </si>
  <si>
    <t>キッチン（非住宅）（スケルトン）（スーパーＨＩ３００）（壁・天井下地不燃なし）柱型壁面積２８５０</t>
  </si>
  <si>
    <t>キッチン（非住宅）（スケルトン）（スーパーＨＩ３００）（壁・天井下地不燃なし）柱型壁面積３０００</t>
  </si>
  <si>
    <t>キッチン（非住宅）（スケルトン）（スーパーＨＩ３００）（壁・天井下地不燃なし）柱型壁面積３１５０</t>
  </si>
  <si>
    <t>キッチン（非住宅）（スケルトン）（スーパーＨＩ３００）（壁・天井下地不燃なし）柱型壁面積３３００</t>
  </si>
  <si>
    <t>キッチン（非住宅）（スケルトン）（スーパーＨＩ３００）（壁・天井下地不燃なし）柱型壁面積３６００</t>
  </si>
  <si>
    <t>キッチン（非住宅）（スケルトン）（スーパーＨＩ３００）（壁・天井下地不燃なし）柱型壁長さ２７００</t>
  </si>
  <si>
    <t>キッチン（非住宅）（スケルトン）（スーパーＨＩ３００）（壁・天井下地不燃なし）柱型壁長さ２８５０</t>
  </si>
  <si>
    <t>キッチン（非住宅）（スケルトン）（スーパーＨＩ３００）（壁・天井下地不燃なし）柱型壁長さ３０００</t>
  </si>
  <si>
    <t>キッチン（非住宅）（スケルトン）（スーパーＨＩ３００）（壁・天井下地不燃なし）柱型壁長さ３１５０</t>
  </si>
  <si>
    <t>キッチン（非住宅）（スケルトン）（スーパーＨＩ３００）（壁・天井下地不燃なし）柱型壁長さ３３００</t>
  </si>
  <si>
    <t>キッチン（非住宅）（スケルトン）（スーパーＨＩ３００）（壁・天井下地不燃なし）柱型壁長さ３６００</t>
  </si>
  <si>
    <t>キッチン（非住宅）（スケルトン）（スーパーＨＩ３００）（壁・天井下地不燃なし）柱型箇所数２７００</t>
  </si>
  <si>
    <t>キッチン（非住宅）（スケルトン）（スーパーＨＩ３００）（壁・天井下地不燃なし）柱型箇所数２８５０</t>
  </si>
  <si>
    <t>キッチン（非住宅）（スケルトン）（スーパーＨＩ３００）（壁・天井下地不燃なし）柱型箇所数３０００</t>
  </si>
  <si>
    <t>キッチン（非住宅）（スケルトン）（スーパーＨＩ３００）（壁・天井下地不燃なし）柱型箇所数３１５０</t>
  </si>
  <si>
    <t>キッチン（非住宅）（スケルトン）（スーパーＨＩ３００）（壁・天井下地不燃なし）柱型箇所数３３００</t>
  </si>
  <si>
    <t>キッチン（非住宅）（スケルトン）（スーパーＨＩ３００）（壁・天井下地不燃なし）柱型箇所数３６００</t>
  </si>
  <si>
    <t>キッチン（非住宅）（スケルトン）（スーパーＨＩ６００）（壁・天井下地不燃なし）柱型壁面積２６７０</t>
  </si>
  <si>
    <t>キッチン（非住宅）（スケルトン）（スーパーＨＩ６００）（壁・天井下地不燃なし）柱型壁面積２８２０</t>
  </si>
  <si>
    <t>キッチン（非住宅）（スケルトン）（スーパーＨＩ６００）（壁・天井下地不燃なし）柱型壁面積２９７０</t>
  </si>
  <si>
    <t>キッチン（非住宅）（スケルトン）（スーパーＨＩ６００）（壁・天井下地不燃なし）柱型壁面積３１２０</t>
  </si>
  <si>
    <t>キッチン（非住宅）（スケルトン）（スーパーＨＩ６００）（壁・天井下地不燃なし）柱型壁面積３２７０</t>
  </si>
  <si>
    <t>キッチン（非住宅）（スケルトン）（スーパーＨＩ６００）（壁・天井下地不燃なし）柱型壁面積３５７０</t>
  </si>
  <si>
    <t>キッチン（非住宅）（スケルトン）（スーパーＨＩ６００）（壁・天井下地不燃なし）柱型壁面積２６４５</t>
  </si>
  <si>
    <t>キッチン（非住宅）（スケルトン）（スーパーＨＩ６００）（壁・天井下地不燃なし）柱型壁面積２７９５</t>
  </si>
  <si>
    <t>キッチン（非住宅）（スケルトン）（スーパーＨＩ６００）（壁・天井下地不燃なし）柱型壁面積２９４５</t>
  </si>
  <si>
    <t>キッチン（非住宅）（スケルトン）（スーパーＨＩ６００）（壁・天井下地不燃なし）柱型壁面積３０９５</t>
  </si>
  <si>
    <t>キッチン（非住宅）（スケルトン）（スーパーＨＩ６００）（壁・天井下地不燃なし）柱型壁面積３２４５</t>
  </si>
  <si>
    <t>キッチン（非住宅）（スケルトン）（スーパーＨＩ６００）（壁・天井下地不燃なし）柱型壁面積３５４５</t>
  </si>
  <si>
    <t>キッチン（非住宅）（スケルトン）（スーパーＨＩ６００）（壁・天井下地不燃なし）柱型壁長さ２６７０</t>
  </si>
  <si>
    <t>キッチン（非住宅）（スケルトン）（スーパーＨＩ６００）（壁・天井下地不燃なし）柱型壁長さ２８２０</t>
  </si>
  <si>
    <t>キッチン（非住宅）（スケルトン）（スーパーＨＩ６００）（壁・天井下地不燃なし）柱型壁長さ２９７０</t>
  </si>
  <si>
    <t>キッチン（非住宅）（スケルトン）（スーパーＨＩ６００）（壁・天井下地不燃なし）柱型壁長さ３１２０</t>
  </si>
  <si>
    <t>キッチン（非住宅）（スケルトン）（スーパーＨＩ６００）（壁・天井下地不燃なし）柱型壁長さ３２７０</t>
  </si>
  <si>
    <t>キッチン（非住宅）（スケルトン）（スーパーＨＩ６００）（壁・天井下地不燃なし）柱型壁長さ３５７０</t>
  </si>
  <si>
    <t>キッチン（非住宅）（スケルトン）（スーパーＨＩ６００）（壁・天井下地不燃なし）柱型壁長さ２６４５</t>
  </si>
  <si>
    <t>キッチン（非住宅）（スケルトン）（スーパーＨＩ６００）（壁・天井下地不燃なし）柱型壁長さ２７９５</t>
  </si>
  <si>
    <t>キッチン（非住宅）（スケルトン）（スーパーＨＩ６００）（壁・天井下地不燃なし）柱型壁長さ２９４５</t>
  </si>
  <si>
    <t>キッチン（非住宅）（スケルトン）（スーパーＨＩ６００）（壁・天井下地不燃なし）柱型壁長さ３０９５</t>
  </si>
  <si>
    <t>キッチン（非住宅）（スケルトン）（スーパーＨＩ６００）（壁・天井下地不燃なし）柱型壁長さ３２４５</t>
  </si>
  <si>
    <t>キッチン（非住宅）（スケルトン）（スーパーＨＩ６００）（壁・天井下地不燃なし）柱型壁長さ３５４５</t>
  </si>
  <si>
    <t>キッチン（非住宅）（スケルトン）（スーパーＨＩ６００）（壁・天井下地不燃なし）柱型箇所数２６７０</t>
  </si>
  <si>
    <t>キッチン（非住宅）（スケルトン）（スーパーＨＩ６００）（壁・天井下地不燃なし）柱型箇所数２８２０</t>
  </si>
  <si>
    <t>キッチン（非住宅）（スケルトン）（スーパーＨＩ６００）（壁・天井下地不燃なし）柱型箇所数２９７０</t>
  </si>
  <si>
    <t>キッチン（非住宅）（スケルトン）（スーパーＨＩ６００）（壁・天井下地不燃なし）柱型箇所数３１２０</t>
  </si>
  <si>
    <t>キッチン（非住宅）（スケルトン）（スーパーＨＩ６００）（壁・天井下地不燃なし）柱型箇所数３２７０</t>
  </si>
  <si>
    <t>キッチン（非住宅）（スケルトン）（スーパーＨＩ６００）（壁・天井下地不燃なし）柱型箇所数３５７０</t>
  </si>
  <si>
    <t>キッチン（非住宅）（スケルトン）（スーパーＨＩ６００）（壁・天井下地不燃なし）柱型箇所数２６４５</t>
  </si>
  <si>
    <t>キッチン（非住宅）（スケルトン）（スーパーＨＩ６００）（壁・天井下地不燃なし）柱型箇所数２７９５</t>
  </si>
  <si>
    <t>キッチン（非住宅）（スケルトン）（スーパーＨＩ６００）（壁・天井下地不燃なし）柱型箇所数２９４５</t>
  </si>
  <si>
    <t>キッチン（非住宅）（スケルトン）（スーパーＨＩ６００）（壁・天井下地不燃なし）柱型箇所数３０９５</t>
  </si>
  <si>
    <t>キッチン（非住宅）（スケルトン）（スーパーＨＩ６００）（壁・天井下地不燃なし）柱型箇所数３２４５</t>
  </si>
  <si>
    <t>キッチン（非住宅）（スケルトン）（スーパーＨＩ６００）（壁・天井下地不燃なし）柱型箇所数３５４５</t>
  </si>
  <si>
    <t>キッチン（非住宅）（スケルトン）（スーパーＨＩ６００）（壁・天井下地不燃なし）柱型壁面積２７００</t>
  </si>
  <si>
    <t>キッチン（非住宅）（スケルトン）（スーパーＨＩ６００）（壁・天井下地不燃なし）柱型壁面積２８５０</t>
  </si>
  <si>
    <t>キッチン（非住宅）（スケルトン）（スーパーＨＩ６００）（壁・天井下地不燃なし）柱型壁面積３０００</t>
  </si>
  <si>
    <t>キッチン（非住宅）（スケルトン）（スーパーＨＩ６００）（壁・天井下地不燃なし）柱型壁面積３１５０</t>
  </si>
  <si>
    <t>キッチン（非住宅）（スケルトン）（スーパーＨＩ６００）（壁・天井下地不燃なし）柱型壁面積３３００</t>
  </si>
  <si>
    <t>キッチン（非住宅）（スケルトン）（スーパーＨＩ６００）（壁・天井下地不燃なし）柱型壁面積３６００</t>
  </si>
  <si>
    <t>キッチン（非住宅）（スケルトン）（スーパーＨＩ６００）（壁・天井下地不燃なし）柱型壁長さ２７００</t>
  </si>
  <si>
    <t>キッチン（非住宅）（スケルトン）（スーパーＨＩ６００）（壁・天井下地不燃なし）柱型壁長さ２８５０</t>
  </si>
  <si>
    <t>キッチン（非住宅）（スケルトン）（スーパーＨＩ６００）（壁・天井下地不燃なし）柱型壁長さ３０００</t>
  </si>
  <si>
    <t>キッチン（非住宅）（スケルトン）（スーパーＨＩ６００）（壁・天井下地不燃なし）柱型壁長さ３１５０</t>
  </si>
  <si>
    <t>キッチン（非住宅）（スケルトン）（スーパーＨＩ６００）（壁・天井下地不燃なし）柱型壁長さ３３００</t>
  </si>
  <si>
    <t>キッチン（非住宅）（スケルトン）（スーパーＨＩ６００）（壁・天井下地不燃なし）柱型壁長さ３６００</t>
  </si>
  <si>
    <t>キッチン（非住宅）（スケルトン）（スーパーＨＩ６００）（壁・天井下地不燃なし）柱型箇所数２７００</t>
  </si>
  <si>
    <t>キッチン（非住宅）（スケルトン）（スーパーＨＩ６００）（壁・天井下地不燃なし）柱型箇所数２８５０</t>
  </si>
  <si>
    <t>キッチン（非住宅）（スケルトン）（スーパーＨＩ６００）（壁・天井下地不燃なし）柱型箇所数３０００</t>
  </si>
  <si>
    <t>キッチン（非住宅）（スケルトン）（スーパーＨＩ６００）（壁・天井下地不燃なし）柱型箇所数３１５０</t>
  </si>
  <si>
    <t>キッチン（非住宅）（スケルトン）（スーパーＨＩ６００）（壁・天井下地不燃なし）柱型箇所数３３００</t>
  </si>
  <si>
    <t>キッチン（非住宅）（スケルトン）（スーパーＨＩ６００）（壁・天井下地不燃なし）柱型箇所数３６００</t>
  </si>
  <si>
    <t>トイレ（非住宅）（スケルトン）（スーパーＨＩ３００）（壁・天井下地不燃なし）柱型壁面積２６７０</t>
  </si>
  <si>
    <t>トイレ（非住宅）（スケルトン）（スーパーＨＩ３００）（壁・天井下地不燃なし）柱型壁面積２８２０</t>
  </si>
  <si>
    <t>トイレ（非住宅）（スケルトン）（スーパーＨＩ３００）（壁・天井下地不燃なし）柱型壁面積２９７０</t>
  </si>
  <si>
    <t>トイレ（非住宅）（スケルトン）（スーパーＨＩ３００）（壁・天井下地不燃なし）柱型壁面積３１２０</t>
  </si>
  <si>
    <t>トイレ（非住宅）（スケルトン）（スーパーＨＩ３００）（壁・天井下地不燃なし）柱型壁面積３２７０</t>
  </si>
  <si>
    <t>トイレ（非住宅）（スケルトン）（スーパーＨＩ３００）（壁・天井下地不燃なし）柱型壁面積３５７０</t>
  </si>
  <si>
    <t>トイレ（非住宅）（スケルトン）（スーパーＨＩ３００）（壁・天井下地不燃なし）柱型壁面積２６４５</t>
  </si>
  <si>
    <t>トイレ（非住宅）（スケルトン）（スーパーＨＩ３００）（壁・天井下地不燃なし）柱型壁面積２７９５</t>
  </si>
  <si>
    <t>トイレ（非住宅）（スケルトン）（スーパーＨＩ３００）（壁・天井下地不燃なし）柱型壁面積２９４５</t>
  </si>
  <si>
    <t>トイレ（非住宅）（スケルトン）（スーパーＨＩ３００）（壁・天井下地不燃なし）柱型壁面積３０９５</t>
  </si>
  <si>
    <t>トイレ（非住宅）（スケルトン）（スーパーＨＩ３００）（壁・天井下地不燃なし）柱型壁面積３２４５</t>
  </si>
  <si>
    <t>トイレ（非住宅）（スケルトン）（スーパーＨＩ３００）（壁・天井下地不燃なし）柱型壁面積３５４５</t>
  </si>
  <si>
    <t>トイレ（非住宅）（スケルトン）（スーパーＨＩ３００）（壁・天井下地不燃なし）柱型壁長さ２６７０</t>
  </si>
  <si>
    <t>トイレ（非住宅）（スケルトン）（スーパーＨＩ３００）（壁・天井下地不燃なし）柱型壁長さ２８２０</t>
  </si>
  <si>
    <t>トイレ（非住宅）（スケルトン）（スーパーＨＩ３００）（壁・天井下地不燃なし）柱型壁長さ２９７０</t>
  </si>
  <si>
    <t>トイレ（非住宅）（スケルトン）（スーパーＨＩ３００）（壁・天井下地不燃なし）柱型壁長さ３１２０</t>
  </si>
  <si>
    <t>トイレ（非住宅）（スケルトン）（スーパーＨＩ３００）（壁・天井下地不燃なし）柱型壁長さ３２７０</t>
  </si>
  <si>
    <t>トイレ（非住宅）（スケルトン）（スーパーＨＩ３００）（壁・天井下地不燃なし）柱型壁長さ３５７０</t>
  </si>
  <si>
    <t>トイレ（非住宅）（スケルトン）（スーパーＨＩ３００）（壁・天井下地不燃なし）柱型壁長さ２６４５</t>
  </si>
  <si>
    <t>トイレ（非住宅）（スケルトン）（スーパーＨＩ３００）（壁・天井下地不燃なし）柱型壁長さ２７９５</t>
  </si>
  <si>
    <t>トイレ（非住宅）（スケルトン）（スーパーＨＩ３００）（壁・天井下地不燃なし）柱型壁長さ２９４５</t>
  </si>
  <si>
    <t>トイレ（非住宅）（スケルトン）（スーパーＨＩ３００）（壁・天井下地不燃なし）柱型壁長さ３０９５</t>
  </si>
  <si>
    <t>トイレ（非住宅）（スケルトン）（スーパーＨＩ３００）（壁・天井下地不燃なし）柱型壁長さ３２４５</t>
  </si>
  <si>
    <t>トイレ（非住宅）（スケルトン）（スーパーＨＩ３００）（壁・天井下地不燃なし）柱型壁長さ３５４５</t>
  </si>
  <si>
    <t>トイレ（非住宅）（スケルトン）（スーパーＨＩ３００）（壁・天井下地不燃なし）柱型箇所数２６７０</t>
  </si>
  <si>
    <t>トイレ（非住宅）（スケルトン）（スーパーＨＩ３００）（壁・天井下地不燃なし）柱型箇所数２８２０</t>
  </si>
  <si>
    <t>トイレ（非住宅）（スケルトン）（スーパーＨＩ３００）（壁・天井下地不燃なし）柱型箇所数２９７０</t>
  </si>
  <si>
    <t>トイレ（非住宅）（スケルトン）（スーパーＨＩ３００）（壁・天井下地不燃なし）柱型箇所数３１２０</t>
  </si>
  <si>
    <t>トイレ（非住宅）（スケルトン）（スーパーＨＩ３００）（壁・天井下地不燃なし）柱型箇所数３２７０</t>
  </si>
  <si>
    <t>トイレ（非住宅）（スケルトン）（スーパーＨＩ３００）（壁・天井下地不燃なし）柱型箇所数３５７０</t>
  </si>
  <si>
    <t>トイレ（非住宅）（スケルトン）（スーパーＨＩ３００）（壁・天井下地不燃なし）柱型箇所数２６４５</t>
  </si>
  <si>
    <t>トイレ（非住宅）（スケルトン）（スーパーＨＩ３００）（壁・天井下地不燃なし）柱型箇所数２７９５</t>
  </si>
  <si>
    <t>トイレ（非住宅）（スケルトン）（スーパーＨＩ３００）（壁・天井下地不燃なし）柱型箇所数２９４５</t>
  </si>
  <si>
    <t>トイレ（非住宅）（スケルトン）（スーパーＨＩ３００）（壁・天井下地不燃なし）柱型箇所数３０９５</t>
  </si>
  <si>
    <t>トイレ（非住宅）（スケルトン）（スーパーＨＩ３００）（壁・天井下地不燃なし）柱型箇所数３２４５</t>
  </si>
  <si>
    <t>トイレ（非住宅）（スケルトン）（スーパーＨＩ３００）（壁・天井下地不燃なし）柱型箇所数３５４５</t>
  </si>
  <si>
    <t>トイレ（非住宅）（スケルトン）（スーパーＨＩ３００）（壁・天井下地不燃なし）柱型壁面積２７００</t>
  </si>
  <si>
    <t>トイレ（非住宅）（スケルトン）（スーパーＨＩ３００）（壁・天井下地不燃なし）柱型壁面積２８５０</t>
  </si>
  <si>
    <t>トイレ（非住宅）（スケルトン）（スーパーＨＩ３００）（壁・天井下地不燃なし）柱型壁面積３０００</t>
  </si>
  <si>
    <t>トイレ（非住宅）（スケルトン）（スーパーＨＩ３００）（壁・天井下地不燃なし）柱型壁面積３１５０</t>
  </si>
  <si>
    <t>トイレ（非住宅）（スケルトン）（スーパーＨＩ３００）（壁・天井下地不燃なし）柱型壁面積３３００</t>
  </si>
  <si>
    <t>トイレ（非住宅）（スケルトン）（スーパーＨＩ３００）（壁・天井下地不燃なし）柱型壁面積３６００</t>
  </si>
  <si>
    <t>トイレ（非住宅）（スケルトン）（スーパーＨＩ３００）（壁・天井下地不燃なし）柱型壁長さ２７００</t>
  </si>
  <si>
    <t>トイレ（非住宅）（スケルトン）（スーパーＨＩ３００）（壁・天井下地不燃なし）柱型壁長さ２８５０</t>
  </si>
  <si>
    <t>トイレ（非住宅）（スケルトン）（スーパーＨＩ３００）（壁・天井下地不燃なし）柱型壁長さ３０００</t>
  </si>
  <si>
    <t>トイレ（非住宅）（スケルトン）（スーパーＨＩ３００）（壁・天井下地不燃なし）柱型壁長さ３１５０</t>
  </si>
  <si>
    <t>トイレ（非住宅）（スケルトン）（スーパーＨＩ３００）（壁・天井下地不燃なし）柱型壁長さ３３００</t>
  </si>
  <si>
    <t>トイレ（非住宅）（スケルトン）（スーパーＨＩ３００）（壁・天井下地不燃なし）柱型壁長さ３６００</t>
  </si>
  <si>
    <t>トイレ（非住宅）（スケルトン）（スーパーＨＩ３００）（壁・天井下地不燃なし）柱型箇所数２７００</t>
  </si>
  <si>
    <t>トイレ（非住宅）（スケルトン）（スーパーＨＩ３００）（壁・天井下地不燃なし）柱型箇所数２８５０</t>
  </si>
  <si>
    <t>トイレ（非住宅）（スケルトン）（スーパーＨＩ３００）（壁・天井下地不燃なし）柱型箇所数３０００</t>
  </si>
  <si>
    <t>トイレ（非住宅）（スケルトン）（スーパーＨＩ３００）（壁・天井下地不燃なし）柱型箇所数３１５０</t>
  </si>
  <si>
    <t>トイレ（非住宅）（スケルトン）（スーパーＨＩ３００）（壁・天井下地不燃なし）柱型箇所数３３００</t>
  </si>
  <si>
    <t>トイレ（非住宅）（スケルトン）（スーパーＨＩ３００）（壁・天井下地不燃なし）柱型箇所数３６００</t>
  </si>
  <si>
    <t>トイレ（非住宅）（スケルトン）（スーパーＨＩ６００）（壁・天井下地不燃なし）柱型壁面積２６７０</t>
  </si>
  <si>
    <t>トイレ（非住宅）（スケルトン）（スーパーＨＩ６００）（壁・天井下地不燃なし）柱型壁面積２８２０</t>
  </si>
  <si>
    <t>トイレ（非住宅）（スケルトン）（スーパーＨＩ６００）（壁・天井下地不燃なし）柱型壁面積２９７０</t>
  </si>
  <si>
    <t>トイレ（非住宅）（スケルトン）（スーパーＨＩ６００）（壁・天井下地不燃なし）柱型壁面積３１２０</t>
  </si>
  <si>
    <t>トイレ（非住宅）（スケルトン）（スーパーＨＩ６００）（壁・天井下地不燃なし）柱型壁面積３２７０</t>
  </si>
  <si>
    <t>トイレ（非住宅）（スケルトン）（スーパーＨＩ６００）（壁・天井下地不燃なし）柱型壁面積３５７０</t>
  </si>
  <si>
    <t>トイレ（非住宅）（スケルトン）（スーパーＨＩ６００）（壁・天井下地不燃なし）柱型壁面積２６４５</t>
  </si>
  <si>
    <t>トイレ（非住宅）（スケルトン）（スーパーＨＩ６００）（壁・天井下地不燃なし）柱型壁面積２７９５</t>
  </si>
  <si>
    <t>トイレ（非住宅）（スケルトン）（スーパーＨＩ６００）（壁・天井下地不燃なし）柱型壁面積２９４５</t>
  </si>
  <si>
    <t>トイレ（非住宅）（スケルトン）（スーパーＨＩ６００）（壁・天井下地不燃なし）柱型壁面積３０９５</t>
  </si>
  <si>
    <t>トイレ（非住宅）（スケルトン）（スーパーＨＩ６００）（壁・天井下地不燃なし）柱型壁面積３２４５</t>
  </si>
  <si>
    <t>トイレ（非住宅）（スケルトン）（スーパーＨＩ６００）（壁・天井下地不燃なし）柱型壁面積３５４５</t>
  </si>
  <si>
    <t>トイレ（非住宅）（スケルトン）（スーパーＨＩ６００）（壁・天井下地不燃なし）柱型壁長さ２６７０</t>
  </si>
  <si>
    <t>トイレ（非住宅）（スケルトン）（スーパーＨＩ６００）（壁・天井下地不燃なし）柱型壁長さ２８２０</t>
  </si>
  <si>
    <t>トイレ（非住宅）（スケルトン）（スーパーＨＩ６００）（壁・天井下地不燃なし）柱型壁長さ２９７０</t>
  </si>
  <si>
    <t>トイレ（非住宅）（スケルトン）（スーパーＨＩ６００）（壁・天井下地不燃なし）柱型壁長さ３１２０</t>
  </si>
  <si>
    <t>トイレ（非住宅）（スケルトン）（スーパーＨＩ６００）（壁・天井下地不燃なし）柱型壁長さ３２７０</t>
  </si>
  <si>
    <t>トイレ（非住宅）（スケルトン）（スーパーＨＩ６００）（壁・天井下地不燃なし）柱型壁長さ３５７０</t>
  </si>
  <si>
    <t>トイレ（非住宅）（スケルトン）（スーパーＨＩ６００）（壁・天井下地不燃なし）柱型壁長さ２６４５</t>
  </si>
  <si>
    <t>トイレ（非住宅）（スケルトン）（スーパーＨＩ６００）（壁・天井下地不燃なし）柱型壁長さ２７９５</t>
  </si>
  <si>
    <t>トイレ（非住宅）（スケルトン）（スーパーＨＩ６００）（壁・天井下地不燃なし）柱型壁長さ２９４５</t>
  </si>
  <si>
    <t>トイレ（非住宅）（スケルトン）（スーパーＨＩ６００）（壁・天井下地不燃なし）柱型壁長さ３０９５</t>
  </si>
  <si>
    <t>トイレ（非住宅）（スケルトン）（スーパーＨＩ６００）（壁・天井下地不燃なし）柱型壁長さ３２４５</t>
  </si>
  <si>
    <t>トイレ（非住宅）（スケルトン）（スーパーＨＩ６００）（壁・天井下地不燃なし）柱型壁長さ３５４５</t>
  </si>
  <si>
    <t>トイレ（非住宅）（スケルトン）（スーパーＨＩ６００）（壁・天井下地不燃なし）柱型箇所数２６７０</t>
  </si>
  <si>
    <t>トイレ（非住宅）（スケルトン）（スーパーＨＩ６００）（壁・天井下地不燃なし）柱型箇所数２８２０</t>
  </si>
  <si>
    <t>トイレ（非住宅）（スケルトン）（スーパーＨＩ６００）（壁・天井下地不燃なし）柱型箇所数２９７０</t>
  </si>
  <si>
    <t>トイレ（非住宅）（スケルトン）（スーパーＨＩ６００）（壁・天井下地不燃なし）柱型箇所数３１２０</t>
  </si>
  <si>
    <t>トイレ（非住宅）（スケルトン）（スーパーＨＩ６００）（壁・天井下地不燃なし）柱型箇所数３２７０</t>
  </si>
  <si>
    <t>トイレ（非住宅）（スケルトン）（スーパーＨＩ６００）（壁・天井下地不燃なし）柱型箇所数３５７０</t>
  </si>
  <si>
    <t>トイレ（非住宅）（スケルトン）（スーパーＨＩ６００）（壁・天井下地不燃なし）柱型箇所数２６４５</t>
  </si>
  <si>
    <t>トイレ（非住宅）（スケルトン）（スーパーＨＩ６００）（壁・天井下地不燃なし）柱型箇所数２７９５</t>
  </si>
  <si>
    <t>トイレ（非住宅）（スケルトン）（スーパーＨＩ６００）（壁・天井下地不燃なし）柱型箇所数２９４５</t>
  </si>
  <si>
    <t>トイレ（非住宅）（スケルトン）（スーパーＨＩ６００）（壁・天井下地不燃なし）柱型箇所数３０９５</t>
  </si>
  <si>
    <t>トイレ（非住宅）（スケルトン）（スーパーＨＩ６００）（壁・天井下地不燃なし）柱型箇所数３２４５</t>
  </si>
  <si>
    <t>トイレ（非住宅）（スケルトン）（スーパーＨＩ６００）（壁・天井下地不燃なし）柱型箇所数３５４５</t>
  </si>
  <si>
    <t>トイレ（非住宅）（スケルトン）（スーパーＨＩ６００）（壁・天井下地不燃なし）柱型壁面積２７００</t>
  </si>
  <si>
    <t>トイレ（非住宅）（スケルトン）（スーパーＨＩ６００）（壁・天井下地不燃なし）柱型壁面積２８５０</t>
  </si>
  <si>
    <t>トイレ（非住宅）（スケルトン）（スーパーＨＩ６００）（壁・天井下地不燃なし）柱型壁面積３０００</t>
  </si>
  <si>
    <t>トイレ（非住宅）（スケルトン）（スーパーＨＩ６００）（壁・天井下地不燃なし）柱型壁面積３１５０</t>
  </si>
  <si>
    <t>トイレ（非住宅）（スケルトン）（スーパーＨＩ６００）（壁・天井下地不燃なし）柱型壁面積３３００</t>
  </si>
  <si>
    <t>トイレ（非住宅）（スケルトン）（スーパーＨＩ６００）（壁・天井下地不燃なし）柱型壁面積３６００</t>
  </si>
  <si>
    <t>トイレ（非住宅）（スケルトン）（スーパーＨＩ６００）（壁・天井下地不燃なし）柱型壁長さ２７００</t>
  </si>
  <si>
    <t>トイレ（非住宅）（スケルトン）（スーパーＨＩ６００）（壁・天井下地不燃なし）柱型壁長さ２８５０</t>
  </si>
  <si>
    <t>トイレ（非住宅）（スケルトン）（スーパーＨＩ６００）（壁・天井下地不燃なし）柱型壁長さ３０００</t>
  </si>
  <si>
    <t>トイレ（非住宅）（スケルトン）（スーパーＨＩ６００）（壁・天井下地不燃なし）柱型壁長さ３１５０</t>
  </si>
  <si>
    <t>トイレ（非住宅）（スケルトン）（スーパーＨＩ６００）（壁・天井下地不燃なし）柱型壁長さ３３００</t>
  </si>
  <si>
    <t>トイレ（非住宅）（スケルトン）（スーパーＨＩ６００）（壁・天井下地不燃なし）柱型壁長さ３６００</t>
  </si>
  <si>
    <t>トイレ（非住宅）（スケルトン）（スーパーＨＩ６００）（壁・天井下地不燃なし）柱型箇所数２７００</t>
  </si>
  <si>
    <t>トイレ（非住宅）（スケルトン）（スーパーＨＩ６００）（壁・天井下地不燃なし）柱型箇所数２８５０</t>
  </si>
  <si>
    <t>トイレ（非住宅）（スケルトン）（スーパーＨＩ６００）（壁・天井下地不燃なし）柱型箇所数３０００</t>
  </si>
  <si>
    <t>トイレ（非住宅）（スケルトン）（スーパーＨＩ６００）（壁・天井下地不燃なし）柱型箇所数３１５０</t>
  </si>
  <si>
    <t>トイレ（非住宅）（スケルトン）（スーパーＨＩ６００）（壁・天井下地不燃なし）柱型箇所数３３００</t>
  </si>
  <si>
    <t>トイレ（非住宅）（スケルトン）（スーパーＨＩ６００）（壁・天井下地不燃なし）柱型箇所数３６００</t>
  </si>
  <si>
    <t>洗面室（非住宅）（スケルトン）（スーパーＨＩ３００）（壁・天井下地不燃なし）柱型壁面積２６７０</t>
  </si>
  <si>
    <t>洗面室（非住宅）（スケルトン）（スーパーＨＩ３００）（壁・天井下地不燃なし）柱型壁面積２８２０</t>
  </si>
  <si>
    <t>洗面室（非住宅）（スケルトン）（スーパーＨＩ３００）（壁・天井下地不燃なし）柱型壁面積２９７０</t>
  </si>
  <si>
    <t>洗面室（非住宅）（スケルトン）（スーパーＨＩ３００）（壁・天井下地不燃なし）柱型壁面積３１２０</t>
  </si>
  <si>
    <t>洗面室（非住宅）（スケルトン）（スーパーＨＩ３００）（壁・天井下地不燃なし）柱型壁面積３２７０</t>
  </si>
  <si>
    <t>洗面室（非住宅）（スケルトン）（スーパーＨＩ３００）（壁・天井下地不燃なし）柱型壁面積３５７０</t>
  </si>
  <si>
    <t>洗面室（非住宅）（スケルトン）（スーパーＨＩ３００）（壁・天井下地不燃なし）柱型壁面積２６４５</t>
  </si>
  <si>
    <t>洗面室（非住宅）（スケルトン）（スーパーＨＩ３００）（壁・天井下地不燃なし）柱型壁面積２７９５</t>
  </si>
  <si>
    <t>洗面室（非住宅）（スケルトン）（スーパーＨＩ３００）（壁・天井下地不燃なし）柱型壁面積２９４５</t>
  </si>
  <si>
    <t>洗面室（非住宅）（スケルトン）（スーパーＨＩ３００）（壁・天井下地不燃なし）柱型壁面積３０９５</t>
  </si>
  <si>
    <t>洗面室（非住宅）（スケルトン）（スーパーＨＩ３００）（壁・天井下地不燃なし）柱型壁面積３２４５</t>
  </si>
  <si>
    <t>洗面室（非住宅）（スケルトン）（スーパーＨＩ３００）（壁・天井下地不燃なし）柱型壁面積３５４５</t>
  </si>
  <si>
    <t>洗面室（非住宅）（スケルトン）（スーパーＨＩ３００）（壁・天井下地不燃なし）柱型壁長さ２６７０</t>
  </si>
  <si>
    <t>洗面室（非住宅）（スケルトン）（スーパーＨＩ３００）（壁・天井下地不燃なし）柱型壁長さ２８２０</t>
  </si>
  <si>
    <t>洗面室（非住宅）（スケルトン）（スーパーＨＩ３００）（壁・天井下地不燃なし）柱型壁長さ２９７０</t>
  </si>
  <si>
    <t>洗面室（非住宅）（スケルトン）（スーパーＨＩ３００）（壁・天井下地不燃なし）柱型壁長さ３１２０</t>
  </si>
  <si>
    <t>洗面室（非住宅）（スケルトン）（スーパーＨＩ３００）（壁・天井下地不燃なし）柱型壁長さ３２７０</t>
  </si>
  <si>
    <t>洗面室（非住宅）（スケルトン）（スーパーＨＩ３００）（壁・天井下地不燃なし）柱型壁長さ３５７０</t>
  </si>
  <si>
    <t>洗面室（非住宅）（スケルトン）（スーパーＨＩ３００）（壁・天井下地不燃なし）柱型壁長さ２６４５</t>
  </si>
  <si>
    <t>洗面室（非住宅）（スケルトン）（スーパーＨＩ３００）（壁・天井下地不燃なし）柱型壁長さ２７９５</t>
  </si>
  <si>
    <t>洗面室（非住宅）（スケルトン）（スーパーＨＩ３００）（壁・天井下地不燃なし）柱型壁長さ２９４５</t>
  </si>
  <si>
    <t>洗面室（非住宅）（スケルトン）（スーパーＨＩ３００）（壁・天井下地不燃なし）柱型壁長さ３０９５</t>
  </si>
  <si>
    <t>洗面室（非住宅）（スケルトン）（スーパーＨＩ３００）（壁・天井下地不燃なし）柱型壁長さ３２４５</t>
  </si>
  <si>
    <t>洗面室（非住宅）（スケルトン）（スーパーＨＩ３００）（壁・天井下地不燃なし）柱型壁長さ３５４５</t>
  </si>
  <si>
    <t>洗面室（非住宅）（スケルトン）（スーパーＨＩ３００）（壁・天井下地不燃なし）柱型箇所数２６７０</t>
  </si>
  <si>
    <t>洗面室（非住宅）（スケルトン）（スーパーＨＩ３００）（壁・天井下地不燃なし）柱型箇所数２８２０</t>
  </si>
  <si>
    <t>洗面室（非住宅）（スケルトン）（スーパーＨＩ３００）（壁・天井下地不燃なし）柱型箇所数２９７０</t>
  </si>
  <si>
    <t>洗面室（非住宅）（スケルトン）（スーパーＨＩ３００）（壁・天井下地不燃なし）柱型箇所数３１２０</t>
  </si>
  <si>
    <t>洗面室（非住宅）（スケルトン）（スーパーＨＩ３００）（壁・天井下地不燃なし）柱型箇所数３２７０</t>
  </si>
  <si>
    <t>洗面室（非住宅）（スケルトン）（スーパーＨＩ３００）（壁・天井下地不燃なし）柱型箇所数３５７０</t>
  </si>
  <si>
    <t>洗面室（非住宅）（スケルトン）（スーパーＨＩ３００）（壁・天井下地不燃なし）柱型箇所数２６４５</t>
  </si>
  <si>
    <t>洗面室（非住宅）（スケルトン）（スーパーＨＩ３００）（壁・天井下地不燃なし）柱型箇所数２７９５</t>
  </si>
  <si>
    <t>洗面室（非住宅）（スケルトン）（スーパーＨＩ３００）（壁・天井下地不燃なし）柱型箇所数２９４５</t>
  </si>
  <si>
    <t>洗面室（非住宅）（スケルトン）（スーパーＨＩ３００）（壁・天井下地不燃なし）柱型箇所数３０９５</t>
  </si>
  <si>
    <t>洗面室（非住宅）（スケルトン）（スーパーＨＩ３００）（壁・天井下地不燃なし）柱型箇所数３２４５</t>
  </si>
  <si>
    <t>洗面室（非住宅）（スケルトン）（スーパーＨＩ３００）（壁・天井下地不燃なし）柱型箇所数３５４５</t>
  </si>
  <si>
    <t>洗面室（非住宅）（スケルトン）（スーパーＨＩ３００）（壁・天井下地不燃なし）柱型壁面積２７００</t>
  </si>
  <si>
    <t>洗面室（非住宅）（スケルトン）（スーパーＨＩ３００）（壁・天井下地不燃なし）柱型壁面積２８５０</t>
  </si>
  <si>
    <t>洗面室（非住宅）（スケルトン）（スーパーＨＩ３００）（壁・天井下地不燃なし）柱型壁面積３０００</t>
  </si>
  <si>
    <t>洗面室（非住宅）（スケルトン）（スーパーＨＩ３００）（壁・天井下地不燃なし）柱型壁面積３１５０</t>
  </si>
  <si>
    <t>洗面室（非住宅）（スケルトン）（スーパーＨＩ３００）（壁・天井下地不燃なし）柱型壁面積３３００</t>
  </si>
  <si>
    <t>洗面室（非住宅）（スケルトン）（スーパーＨＩ３００）（壁・天井下地不燃なし）柱型壁面積３６００</t>
  </si>
  <si>
    <t>洗面室（非住宅）（スケルトン）（スーパーＨＩ３００）（壁・天井下地不燃なし）柱型壁長さ２７００</t>
  </si>
  <si>
    <t>洗面室（非住宅）（スケルトン）（スーパーＨＩ３００）（壁・天井下地不燃なし）柱型壁長さ２８５０</t>
  </si>
  <si>
    <t>洗面室（非住宅）（スケルトン）（スーパーＨＩ３００）（壁・天井下地不燃なし）柱型壁長さ３０００</t>
  </si>
  <si>
    <t>洗面室（非住宅）（スケルトン）（スーパーＨＩ３００）（壁・天井下地不燃なし）柱型壁長さ３１５０</t>
  </si>
  <si>
    <t>洗面室（非住宅）（スケルトン）（スーパーＨＩ３００）（壁・天井下地不燃なし）柱型壁長さ３３００</t>
  </si>
  <si>
    <t>洗面室（非住宅）（スケルトン）（スーパーＨＩ３００）（壁・天井下地不燃なし）柱型壁長さ３６００</t>
  </si>
  <si>
    <t>洗面室（非住宅）（スケルトン）（スーパーＨＩ３００）（壁・天井下地不燃なし）柱型箇所数２７００</t>
  </si>
  <si>
    <t>洗面室（非住宅）（スケルトン）（スーパーＨＩ３００）（壁・天井下地不燃なし）柱型箇所数２８５０</t>
  </si>
  <si>
    <t>洗面室（非住宅）（スケルトン）（スーパーＨＩ３００）（壁・天井下地不燃なし）柱型箇所数３０００</t>
  </si>
  <si>
    <t>洗面室（非住宅）（スケルトン）（スーパーＨＩ３００）（壁・天井下地不燃なし）柱型箇所数３１５０</t>
  </si>
  <si>
    <t>洗面室（非住宅）（スケルトン）（スーパーＨＩ３００）（壁・天井下地不燃なし）柱型箇所数３３００</t>
  </si>
  <si>
    <t>洗面室（非住宅）（スケルトン）（スーパーＨＩ３００）（壁・天井下地不燃なし）柱型箇所数３６００</t>
  </si>
  <si>
    <t>洗面室（非住宅）（スケルトン）（スーパーＨＩ６００）（壁・天井下地不燃なし）柱型壁面積２６７０</t>
  </si>
  <si>
    <t>洗面室（非住宅）（スケルトン）（スーパーＨＩ６００）（壁・天井下地不燃なし）柱型壁面積２８２０</t>
  </si>
  <si>
    <t>洗面室（非住宅）（スケルトン）（スーパーＨＩ６００）（壁・天井下地不燃なし）柱型壁面積２９７０</t>
  </si>
  <si>
    <t>洗面室（非住宅）（スケルトン）（スーパーＨＩ６００）（壁・天井下地不燃なし）柱型壁面積３１２０</t>
  </si>
  <si>
    <t>洗面室（非住宅）（スケルトン）（スーパーＨＩ６００）（壁・天井下地不燃なし）柱型壁面積３２７０</t>
  </si>
  <si>
    <t>洗面室（非住宅）（スケルトン）（スーパーＨＩ６００）（壁・天井下地不燃なし）柱型壁面積３５７０</t>
  </si>
  <si>
    <t>洗面室（非住宅）（スケルトン）（スーパーＨＩ６００）（壁・天井下地不燃なし）柱型壁面積２６４５</t>
  </si>
  <si>
    <t>洗面室（非住宅）（スケルトン）（スーパーＨＩ６００）（壁・天井下地不燃なし）柱型壁面積２７９５</t>
  </si>
  <si>
    <t>洗面室（非住宅）（スケルトン）（スーパーＨＩ６００）（壁・天井下地不燃なし）柱型壁面積２９４５</t>
  </si>
  <si>
    <t>洗面室（非住宅）（スケルトン）（スーパーＨＩ６００）（壁・天井下地不燃なし）柱型壁面積３０９５</t>
  </si>
  <si>
    <t>洗面室（非住宅）（スケルトン）（スーパーＨＩ６００）（壁・天井下地不燃なし）柱型壁面積３２４５</t>
  </si>
  <si>
    <t>洗面室（非住宅）（スケルトン）（スーパーＨＩ６００）（壁・天井下地不燃なし）柱型壁面積３５４５</t>
  </si>
  <si>
    <t>洗面室（非住宅）（スケルトン）（スーパーＨＩ６００）（壁・天井下地不燃なし）柱型壁長さ２６７０</t>
  </si>
  <si>
    <t>洗面室（非住宅）（スケルトン）（スーパーＨＩ６００）（壁・天井下地不燃なし）柱型壁長さ２８２０</t>
  </si>
  <si>
    <t>洗面室（非住宅）（スケルトン）（スーパーＨＩ６００）（壁・天井下地不燃なし）柱型壁長さ２９７０</t>
  </si>
  <si>
    <t>洗面室（非住宅）（スケルトン）（スーパーＨＩ６００）（壁・天井下地不燃なし）柱型壁長さ３１２０</t>
  </si>
  <si>
    <t>洗面室（非住宅）（スケルトン）（スーパーＨＩ６００）（壁・天井下地不燃なし）柱型壁長さ３２７０</t>
  </si>
  <si>
    <t>洗面室（非住宅）（スケルトン）（スーパーＨＩ６００）（壁・天井下地不燃なし）柱型壁長さ３５７０</t>
  </si>
  <si>
    <t>洗面室（非住宅）（スケルトン）（スーパーＨＩ６００）（壁・天井下地不燃なし）柱型壁長さ２６４５</t>
  </si>
  <si>
    <t>洗面室（非住宅）（スケルトン）（スーパーＨＩ６００）（壁・天井下地不燃なし）柱型壁長さ２７９５</t>
  </si>
  <si>
    <t>洗面室（非住宅）（スケルトン）（スーパーＨＩ６００）（壁・天井下地不燃なし）柱型壁長さ２９４５</t>
  </si>
  <si>
    <t>洗面室（非住宅）（スケルトン）（スーパーＨＩ６００）（壁・天井下地不燃なし）柱型壁長さ３０９５</t>
  </si>
  <si>
    <t>洗面室（非住宅）（スケルトン）（スーパーＨＩ６００）（壁・天井下地不燃なし）柱型壁長さ３２４５</t>
  </si>
  <si>
    <t>洗面室（非住宅）（スケルトン）（スーパーＨＩ６００）（壁・天井下地不燃なし）柱型壁長さ３５４５</t>
  </si>
  <si>
    <t>洗面室（非住宅）（スケルトン）（スーパーＨＩ６００）（壁・天井下地不燃なし）柱型箇所数２６７０</t>
  </si>
  <si>
    <t>洗面室（非住宅）（スケルトン）（スーパーＨＩ６００）（壁・天井下地不燃なし）柱型箇所数２８２０</t>
  </si>
  <si>
    <t>洗面室（非住宅）（スケルトン）（スーパーＨＩ６００）（壁・天井下地不燃なし）柱型箇所数２９７０</t>
  </si>
  <si>
    <t>洗面室（非住宅）（スケルトン）（スーパーＨＩ６００）（壁・天井下地不燃なし）柱型箇所数３１２０</t>
  </si>
  <si>
    <t>洗面室（非住宅）（スケルトン）（スーパーＨＩ６００）（壁・天井下地不燃なし）柱型箇所数３２７０</t>
  </si>
  <si>
    <t>洗面室（非住宅）（スケルトン）（スーパーＨＩ６００）（壁・天井下地不燃なし）柱型箇所数３５７０</t>
  </si>
  <si>
    <t>洗面室（非住宅）（スケルトン）（スーパーＨＩ６００）（壁・天井下地不燃なし）柱型箇所数２６４５</t>
  </si>
  <si>
    <t>洗面室（非住宅）（スケルトン）（スーパーＨＩ６００）（壁・天井下地不燃なし）柱型箇所数２７９５</t>
  </si>
  <si>
    <t>洗面室（非住宅）（スケルトン）（スーパーＨＩ６００）（壁・天井下地不燃なし）柱型箇所数２９４５</t>
  </si>
  <si>
    <t>洗面室（非住宅）（スケルトン）（スーパーＨＩ６００）（壁・天井下地不燃なし）柱型箇所数３０９５</t>
  </si>
  <si>
    <t>洗面室（非住宅）（スケルトン）（スーパーＨＩ６００）（壁・天井下地不燃なし）柱型箇所数３２４５</t>
  </si>
  <si>
    <t>洗面室（非住宅）（スケルトン）（スーパーＨＩ６００）（壁・天井下地不燃なし）柱型箇所数３５４５</t>
  </si>
  <si>
    <t>洗面室（非住宅）（スケルトン）（スーパーＨＩ６００）（壁・天井下地不燃なし）柱型壁面積２７００</t>
  </si>
  <si>
    <t>洗面室（非住宅）（スケルトン）（スーパーＨＩ６００）（壁・天井下地不燃なし）柱型壁面積２８５０</t>
  </si>
  <si>
    <t>洗面室（非住宅）（スケルトン）（スーパーＨＩ６００）（壁・天井下地不燃なし）柱型壁面積３０００</t>
  </si>
  <si>
    <t>洗面室（非住宅）（スケルトン）（スーパーＨＩ６００）（壁・天井下地不燃なし）柱型壁面積３１５０</t>
  </si>
  <si>
    <t>洗面室（非住宅）（スケルトン）（スーパーＨＩ６００）（壁・天井下地不燃なし）柱型壁面積３３００</t>
  </si>
  <si>
    <t>洗面室（非住宅）（スケルトン）（スーパーＨＩ６００）（壁・天井下地不燃なし）柱型壁面積３６００</t>
  </si>
  <si>
    <t>洗面室（非住宅）（スケルトン）（スーパーＨＩ６００）（壁・天井下地不燃なし）柱型壁長さ２７００</t>
  </si>
  <si>
    <t>洗面室（非住宅）（スケルトン）（スーパーＨＩ６００）（壁・天井下地不燃なし）柱型壁長さ２８５０</t>
  </si>
  <si>
    <t>洗面室（非住宅）（スケルトン）（スーパーＨＩ６００）（壁・天井下地不燃なし）柱型壁長さ３０００</t>
  </si>
  <si>
    <t>洗面室（非住宅）（スケルトン）（スーパーＨＩ６００）（壁・天井下地不燃なし）柱型壁長さ３１５０</t>
  </si>
  <si>
    <t>洗面室（非住宅）（スケルトン）（スーパーＨＩ６００）（壁・天井下地不燃なし）柱型壁長さ３３００</t>
  </si>
  <si>
    <t>洗面室（非住宅）（スケルトン）（スーパーＨＩ６００）（壁・天井下地不燃なし）柱型壁長さ３６００</t>
  </si>
  <si>
    <t>洗面室（非住宅）（スケルトン）（スーパーＨＩ６００）（壁・天井下地不燃なし）柱型箇所数２７００</t>
  </si>
  <si>
    <t>洗面室（非住宅）（スケルトン）（スーパーＨＩ６００）（壁・天井下地不燃なし）柱型箇所数２８５０</t>
  </si>
  <si>
    <t>洗面室（非住宅）（スケルトン）（スーパーＨＩ６００）（壁・天井下地不燃なし）柱型箇所数３０００</t>
  </si>
  <si>
    <t>洗面室（非住宅）（スケルトン）（スーパーＨＩ６００）（壁・天井下地不燃なし）柱型箇所数３１５０</t>
  </si>
  <si>
    <t>洗面室（非住宅）（スケルトン）（スーパーＨＩ６００）（壁・天井下地不燃なし）柱型箇所数３３００</t>
  </si>
  <si>
    <t>洗面室（非住宅）（スケルトン）（スーパーＨＩ６００）（壁・天井下地不燃なし）柱型箇所数３６００</t>
  </si>
  <si>
    <t>ホール（非住宅）（スケルトン）（スーパーＨＩ３００）（壁・天井下地不燃なし）柱型壁面積２６７０</t>
  </si>
  <si>
    <t>ホール（非住宅）（スケルトン）（スーパーＨＩ３００）（壁・天井下地不燃なし）柱型壁面積２８２０</t>
  </si>
  <si>
    <t>ホール（非住宅）（スケルトン）（スーパーＨＩ３００）（壁・天井下地不燃なし）柱型壁面積２９７０</t>
  </si>
  <si>
    <t>ホール（非住宅）（スケルトン）（スーパーＨＩ３００）（壁・天井下地不燃なし）柱型壁面積３１２０</t>
  </si>
  <si>
    <t>ホール（非住宅）（スケルトン）（スーパーＨＩ３００）（壁・天井下地不燃なし）柱型壁面積３２７０</t>
  </si>
  <si>
    <t>ホール（非住宅）（スケルトン）（スーパーＨＩ３００）（壁・天井下地不燃なし）柱型壁面積３５７０</t>
  </si>
  <si>
    <t>ホール（非住宅）（スケルトン）（スーパーＨＩ３００）（壁・天井下地不燃なし）柱型壁面積２６４５</t>
  </si>
  <si>
    <t>ホール（非住宅）（スケルトン）（スーパーＨＩ３００）（壁・天井下地不燃なし）柱型壁面積２７９５</t>
  </si>
  <si>
    <t>ホール（非住宅）（スケルトン）（スーパーＨＩ３００）（壁・天井下地不燃なし）柱型壁面積２９４５</t>
  </si>
  <si>
    <t>ホール（非住宅）（スケルトン）（スーパーＨＩ３００）（壁・天井下地不燃なし）柱型壁面積３０９５</t>
  </si>
  <si>
    <t>ホール（非住宅）（スケルトン）（スーパーＨＩ３００）（壁・天井下地不燃なし）柱型壁面積３２４５</t>
  </si>
  <si>
    <t>ホール（非住宅）（スケルトン）（スーパーＨＩ３００）（壁・天井下地不燃なし）柱型壁面積３５４５</t>
  </si>
  <si>
    <t>ホール（非住宅）（スケルトン）（スーパーＨＩ３００）（壁・天井下地不燃なし）柱型壁長さ２６７０</t>
  </si>
  <si>
    <t>ホール（非住宅）（スケルトン）（スーパーＨＩ３００）（壁・天井下地不燃なし）柱型壁長さ２８２０</t>
  </si>
  <si>
    <t>ホール（非住宅）（スケルトン）（スーパーＨＩ３００）（壁・天井下地不燃なし）柱型壁長さ２９７０</t>
  </si>
  <si>
    <t>ホール（非住宅）（スケルトン）（スーパーＨＩ３００）（壁・天井下地不燃なし）柱型壁長さ３１２０</t>
  </si>
  <si>
    <t>ホール（非住宅）（スケルトン）（スーパーＨＩ３００）（壁・天井下地不燃なし）柱型壁長さ３２７０</t>
  </si>
  <si>
    <t>ホール（非住宅）（スケルトン）（スーパーＨＩ３００）（壁・天井下地不燃なし）柱型壁長さ３５７０</t>
  </si>
  <si>
    <t>ホール（非住宅）（スケルトン）（スーパーＨＩ３００）（壁・天井下地不燃なし）柱型壁長さ２６４５</t>
  </si>
  <si>
    <t>ホール（非住宅）（スケルトン）（スーパーＨＩ３００）（壁・天井下地不燃なし）柱型壁長さ２７９５</t>
  </si>
  <si>
    <t>ホール（非住宅）（スケルトン）（スーパーＨＩ３００）（壁・天井下地不燃なし）柱型壁長さ２９４５</t>
  </si>
  <si>
    <t>ホール（非住宅）（スケルトン）（スーパーＨＩ３００）（壁・天井下地不燃なし）柱型壁長さ３０９５</t>
  </si>
  <si>
    <t>ホール（非住宅）（スケルトン）（スーパーＨＩ３００）（壁・天井下地不燃なし）柱型壁長さ３２４５</t>
  </si>
  <si>
    <t>ホール（非住宅）（スケルトン）（スーパーＨＩ３００）（壁・天井下地不燃なし）柱型壁長さ３５４５</t>
  </si>
  <si>
    <t>ホール（非住宅）（スケルトン）（スーパーＨＩ３００）（壁・天井下地不燃なし）柱型箇所数２６７０</t>
  </si>
  <si>
    <t>ホール（非住宅）（スケルトン）（スーパーＨＩ３００）（壁・天井下地不燃なし）柱型箇所数２８２０</t>
  </si>
  <si>
    <t>ホール（非住宅）（スケルトン）（スーパーＨＩ３００）（壁・天井下地不燃なし）柱型箇所数２９７０</t>
  </si>
  <si>
    <t>ホール（非住宅）（スケルトン）（スーパーＨＩ３００）（壁・天井下地不燃なし）柱型箇所数３１２０</t>
  </si>
  <si>
    <t>ホール（非住宅）（スケルトン）（スーパーＨＩ３００）（壁・天井下地不燃なし）柱型箇所数３２７０</t>
  </si>
  <si>
    <t>ホール（非住宅）（スケルトン）（スーパーＨＩ３００）（壁・天井下地不燃なし）柱型箇所数３５７０</t>
  </si>
  <si>
    <t>ホール（非住宅）（スケルトン）（スーパーＨＩ３００）（壁・天井下地不燃なし）柱型箇所数２６４５</t>
  </si>
  <si>
    <t>ホール（非住宅）（スケルトン）（スーパーＨＩ３００）（壁・天井下地不燃なし）柱型箇所数２７９５</t>
  </si>
  <si>
    <t>ホール（非住宅）（スケルトン）（スーパーＨＩ３００）（壁・天井下地不燃なし）柱型箇所数２９４５</t>
  </si>
  <si>
    <t>ホール（非住宅）（スケルトン）（スーパーＨＩ３００）（壁・天井下地不燃なし）柱型箇所数３０９５</t>
  </si>
  <si>
    <t>ホール（非住宅）（スケルトン）（スーパーＨＩ３００）（壁・天井下地不燃なし）柱型箇所数３２４５</t>
  </si>
  <si>
    <t>ホール（非住宅）（スケルトン）（スーパーＨＩ３００）（壁・天井下地不燃なし）柱型箇所数３５４５</t>
  </si>
  <si>
    <t>ホール（非住宅）（スケルトン）（スーパーＨＩ３００）（壁・天井下地不燃なし）柱型壁面積２７００</t>
  </si>
  <si>
    <t>ホール（非住宅）（スケルトン）（スーパーＨＩ３００）（壁・天井下地不燃なし）柱型壁面積２８５０</t>
  </si>
  <si>
    <t>ホール（非住宅）（スケルトン）（スーパーＨＩ３００）（壁・天井下地不燃なし）柱型壁面積３０００</t>
  </si>
  <si>
    <t>ホール（非住宅）（スケルトン）（スーパーＨＩ３００）（壁・天井下地不燃なし）柱型壁面積３１５０</t>
  </si>
  <si>
    <t>ホール（非住宅）（スケルトン）（スーパーＨＩ３００）（壁・天井下地不燃なし）柱型壁面積３３００</t>
  </si>
  <si>
    <t>ホール（非住宅）（スケルトン）（スーパーＨＩ３００）（壁・天井下地不燃なし）柱型壁面積３６００</t>
  </si>
  <si>
    <t>ホール（非住宅）（スケルトン）（スーパーＨＩ３００）（壁・天井下地不燃なし）柱型壁長さ２７００</t>
  </si>
  <si>
    <t>ホール（非住宅）（スケルトン）（スーパーＨＩ３００）（壁・天井下地不燃なし）柱型壁長さ２８５０</t>
  </si>
  <si>
    <t>ホール（非住宅）（スケルトン）（スーパーＨＩ３００）（壁・天井下地不燃なし）柱型壁長さ３０００</t>
  </si>
  <si>
    <t>ホール（非住宅）（スケルトン）（スーパーＨＩ３００）（壁・天井下地不燃なし）柱型壁長さ３１５０</t>
  </si>
  <si>
    <t>ホール（非住宅）（スケルトン）（スーパーＨＩ３００）（壁・天井下地不燃なし）柱型壁長さ３３００</t>
  </si>
  <si>
    <t>ホール（非住宅）（スケルトン）（スーパーＨＩ３００）（壁・天井下地不燃なし）柱型壁長さ３６００</t>
  </si>
  <si>
    <t>ホール（非住宅）（スケルトン）（スーパーＨＩ３００）（壁・天井下地不燃なし）柱型箇所数２７００</t>
  </si>
  <si>
    <t>ホール（非住宅）（スケルトン）（スーパーＨＩ３００）（壁・天井下地不燃なし）柱型箇所数２８５０</t>
  </si>
  <si>
    <t>ホール（非住宅）（スケルトン）（スーパーＨＩ３００）（壁・天井下地不燃なし）柱型箇所数３０００</t>
  </si>
  <si>
    <t>ホール（非住宅）（スケルトン）（スーパーＨＩ３００）（壁・天井下地不燃なし）柱型箇所数３１５０</t>
  </si>
  <si>
    <t>ホール（非住宅）（スケルトン）（スーパーＨＩ３００）（壁・天井下地不燃なし）柱型箇所数３３００</t>
  </si>
  <si>
    <t>ホール（非住宅）（スケルトン）（スーパーＨＩ３００）（壁・天井下地不燃なし）柱型箇所数３６００</t>
  </si>
  <si>
    <t>ホール（非住宅）（スケルトン）（スーパーＨＩ６００）（壁・天井下地不燃なし）柱型壁面積２６７０</t>
  </si>
  <si>
    <t>ホール（非住宅）（スケルトン）（スーパーＨＩ６００）（壁・天井下地不燃なし）柱型壁面積２８２０</t>
  </si>
  <si>
    <t>ホール（非住宅）（スケルトン）（スーパーＨＩ６００）（壁・天井下地不燃なし）柱型壁面積２９７０</t>
  </si>
  <si>
    <t>ホール（非住宅）（スケルトン）（スーパーＨＩ６００）（壁・天井下地不燃なし）柱型壁面積３１２０</t>
  </si>
  <si>
    <t>ホール（非住宅）（スケルトン）（スーパーＨＩ６００）（壁・天井下地不燃なし）柱型壁面積３２７０</t>
  </si>
  <si>
    <t>ホール（非住宅）（スケルトン）（スーパーＨＩ６００）（壁・天井下地不燃なし）柱型壁面積３５７０</t>
  </si>
  <si>
    <t>ホール（非住宅）（スケルトン）（スーパーＨＩ６００）（壁・天井下地不燃なし）柱型壁面積２６４５</t>
  </si>
  <si>
    <t>ホール（非住宅）（スケルトン）（スーパーＨＩ６００）（壁・天井下地不燃なし）柱型壁面積２７９５</t>
  </si>
  <si>
    <t>ホール（非住宅）（スケルトン）（スーパーＨＩ６００）（壁・天井下地不燃なし）柱型壁面積２９４５</t>
  </si>
  <si>
    <t>ホール（非住宅）（スケルトン）（スーパーＨＩ６００）（壁・天井下地不燃なし）柱型壁面積３０９５</t>
  </si>
  <si>
    <t>ホール（非住宅）（スケルトン）（スーパーＨＩ６００）（壁・天井下地不燃なし）柱型壁面積３２４５</t>
  </si>
  <si>
    <t>ホール（非住宅）（スケルトン）（スーパーＨＩ６００）（壁・天井下地不燃なし）柱型壁面積３５４５</t>
  </si>
  <si>
    <t>ホール（非住宅）（スケルトン）（スーパーＨＩ６００）（壁・天井下地不燃なし）柱型壁長さ２６７０</t>
  </si>
  <si>
    <t>ホール（非住宅）（スケルトン）（スーパーＨＩ６００）（壁・天井下地不燃なし）柱型壁長さ２８２０</t>
  </si>
  <si>
    <t>ホール（非住宅）（スケルトン）（スーパーＨＩ６００）（壁・天井下地不燃なし）柱型壁長さ２９７０</t>
  </si>
  <si>
    <t>ホール（非住宅）（スケルトン）（スーパーＨＩ６００）（壁・天井下地不燃なし）柱型壁長さ３１２０</t>
  </si>
  <si>
    <t>ホール（非住宅）（スケルトン）（スーパーＨＩ６００）（壁・天井下地不燃なし）柱型壁長さ３２７０</t>
  </si>
  <si>
    <t>ホール（非住宅）（スケルトン）（スーパーＨＩ６００）（壁・天井下地不燃なし）柱型壁長さ３５７０</t>
  </si>
  <si>
    <t>ホール（非住宅）（スケルトン）（スーパーＨＩ６００）（壁・天井下地不燃なし）柱型壁長さ２６４５</t>
  </si>
  <si>
    <t>ホール（非住宅）（スケルトン）（スーパーＨＩ６００）（壁・天井下地不燃なし）柱型壁長さ２７９５</t>
  </si>
  <si>
    <t>ホール（非住宅）（スケルトン）（スーパーＨＩ６００）（壁・天井下地不燃なし）柱型壁長さ２９４５</t>
  </si>
  <si>
    <t>ホール（非住宅）（スケルトン）（スーパーＨＩ６００）（壁・天井下地不燃なし）柱型壁長さ３０９５</t>
  </si>
  <si>
    <t>ホール（非住宅）（スケルトン）（スーパーＨＩ６００）（壁・天井下地不燃なし）柱型壁長さ３２４５</t>
  </si>
  <si>
    <t>ホール（非住宅）（スケルトン）（スーパーＨＩ６００）（壁・天井下地不燃なし）柱型壁長さ３５４５</t>
  </si>
  <si>
    <t>ホール（非住宅）（スケルトン）（スーパーＨＩ６００）（壁・天井下地不燃なし）柱型箇所数２６７０</t>
  </si>
  <si>
    <t>ホール（非住宅）（スケルトン）（スーパーＨＩ６００）（壁・天井下地不燃なし）柱型箇所数２８２０</t>
  </si>
  <si>
    <t>ホール（非住宅）（スケルトン）（スーパーＨＩ６００）（壁・天井下地不燃なし）柱型箇所数２９７０</t>
  </si>
  <si>
    <t>ホール（非住宅）（スケルトン）（スーパーＨＩ６００）（壁・天井下地不燃なし）柱型箇所数３１２０</t>
  </si>
  <si>
    <t>ホール（非住宅）（スケルトン）（スーパーＨＩ６００）（壁・天井下地不燃なし）柱型箇所数３２７０</t>
  </si>
  <si>
    <t>ホール（非住宅）（スケルトン）（スーパーＨＩ６００）（壁・天井下地不燃なし）柱型箇所数３５７０</t>
  </si>
  <si>
    <t>ホール（非住宅）（スケルトン）（スーパーＨＩ６００）（壁・天井下地不燃なし）柱型箇所数２６４５</t>
  </si>
  <si>
    <t>ホール（非住宅）（スケルトン）（スーパーＨＩ６００）（壁・天井下地不燃なし）柱型箇所数２７９５</t>
  </si>
  <si>
    <t>ホール（非住宅）（スケルトン）（スーパーＨＩ６００）（壁・天井下地不燃なし）柱型箇所数２９４５</t>
  </si>
  <si>
    <t>ホール（非住宅）（スケルトン）（スーパーＨＩ６００）（壁・天井下地不燃なし）柱型箇所数３０９５</t>
  </si>
  <si>
    <t>ホール（非住宅）（スケルトン）（スーパーＨＩ６００）（壁・天井下地不燃なし）柱型箇所数３２４５</t>
  </si>
  <si>
    <t>ホール（非住宅）（スケルトン）（スーパーＨＩ６００）（壁・天井下地不燃なし）柱型箇所数３５４５</t>
  </si>
  <si>
    <t>ホール（非住宅）（スケルトン）（スーパーＨＩ６００）（壁・天井下地不燃なし）柱型壁面積２７００</t>
  </si>
  <si>
    <t>ホール（非住宅）（スケルトン）（スーパーＨＩ６００）（壁・天井下地不燃なし）柱型壁面積２８５０</t>
  </si>
  <si>
    <t>ホール（非住宅）（スケルトン）（スーパーＨＩ６００）（壁・天井下地不燃なし）柱型壁面積３０００</t>
  </si>
  <si>
    <t>ホール（非住宅）（スケルトン）（スーパーＨＩ６００）（壁・天井下地不燃なし）柱型壁面積３１５０</t>
  </si>
  <si>
    <t>ホール（非住宅）（スケルトン）（スーパーＨＩ６００）（壁・天井下地不燃なし）柱型壁面積３３００</t>
  </si>
  <si>
    <t>ホール（非住宅）（スケルトン）（スーパーＨＩ６００）（壁・天井下地不燃なし）柱型壁面積３６００</t>
  </si>
  <si>
    <t>ホール（非住宅）（スケルトン）（スーパーＨＩ６００）（壁・天井下地不燃なし）柱型壁長さ２７００</t>
  </si>
  <si>
    <t>ホール（非住宅）（スケルトン）（スーパーＨＩ６００）（壁・天井下地不燃なし）柱型壁長さ２８５０</t>
  </si>
  <si>
    <t>ホール（非住宅）（スケルトン）（スーパーＨＩ６００）（壁・天井下地不燃なし）柱型壁長さ３０００</t>
  </si>
  <si>
    <t>ホール（非住宅）（スケルトン）（スーパーＨＩ６００）（壁・天井下地不燃なし）柱型壁長さ３１５０</t>
  </si>
  <si>
    <t>ホール（非住宅）（スケルトン）（スーパーＨＩ６００）（壁・天井下地不燃なし）柱型壁長さ３３００</t>
  </si>
  <si>
    <t>ホール（非住宅）（スケルトン）（スーパーＨＩ６００）（壁・天井下地不燃なし）柱型壁長さ３６００</t>
  </si>
  <si>
    <t>ホール（非住宅）（スケルトン）（スーパーＨＩ６００）（壁・天井下地不燃なし）柱型箇所数２７００</t>
  </si>
  <si>
    <t>ホール（非住宅）（スケルトン）（スーパーＨＩ６００）（壁・天井下地不燃なし）柱型箇所数２８５０</t>
  </si>
  <si>
    <t>ホール（非住宅）（スケルトン）（スーパーＨＩ６００）（壁・天井下地不燃なし）柱型箇所数３０００</t>
  </si>
  <si>
    <t>ホール（非住宅）（スケルトン）（スーパーＨＩ６００）（壁・天井下地不燃なし）柱型箇所数３１５０</t>
  </si>
  <si>
    <t>ホール（非住宅）（スケルトン）（スーパーＨＩ６００）（壁・天井下地不燃なし）柱型箇所数３３００</t>
  </si>
  <si>
    <t>ホール（非住宅）（スケルトン）（スーパーＨＩ６００）（壁・天井下地不燃なし）柱型箇所数３６００</t>
  </si>
  <si>
    <t>区画壁グリッドズレ箇所数</t>
  </si>
  <si>
    <t>間仕切グリッドズレ箇所数</t>
  </si>
  <si>
    <t>店舗（壁・天井下地不燃なし）柱型壁面積２６７０</t>
  </si>
  <si>
    <t>店舗（壁・天井下地不燃なし）柱型壁面積２８２０</t>
  </si>
  <si>
    <t>店舗（壁・天井下地不燃なし）柱型壁面積２９７０</t>
  </si>
  <si>
    <t>店舗（壁・天井下地不燃なし）柱型壁面積３１２０</t>
  </si>
  <si>
    <t>店舗（壁・天井下地不燃なし）柱型壁面積３２７０</t>
  </si>
  <si>
    <t>店舗（壁・天井下地不燃なし）柱型壁面積３５７０</t>
  </si>
  <si>
    <t>店舗（壁・天井下地不燃なし）柱型壁面積２６４５</t>
  </si>
  <si>
    <t>店舗（壁・天井下地不燃なし）柱型壁面積２７９５</t>
  </si>
  <si>
    <t>店舗（壁・天井下地不燃なし）柱型壁面積２９４５</t>
  </si>
  <si>
    <t>店舗（壁・天井下地不燃なし）柱型壁面積３０９５</t>
  </si>
  <si>
    <t>店舗（壁・天井下地不燃なし）柱型壁面積３２４５</t>
  </si>
  <si>
    <t>店舗（壁・天井下地不燃なし）柱型壁面積３５４５</t>
  </si>
  <si>
    <t>事務所（壁・天井下地不燃なし）柱型壁面積２６７０</t>
  </si>
  <si>
    <t>事務所（壁・天井下地不燃なし）柱型壁面積２８２０</t>
  </si>
  <si>
    <t>事務所（壁・天井下地不燃なし）柱型壁面積２９７０</t>
  </si>
  <si>
    <t>事務所（壁・天井下地不燃なし）柱型壁面積３１２０</t>
  </si>
  <si>
    <t>事務所（壁・天井下地不燃なし）柱型壁面積３２７０</t>
  </si>
  <si>
    <t>事務所（壁・天井下地不燃なし）柱型壁面積３５７０</t>
  </si>
  <si>
    <t>事務所（壁・天井下地不燃なし）柱型壁面積２６４５</t>
  </si>
  <si>
    <t>事務所（壁・天井下地不燃なし）柱型壁面積２７９５</t>
  </si>
  <si>
    <t>事務所（壁・天井下地不燃なし）柱型壁面積２９４５</t>
  </si>
  <si>
    <t>事務所（壁・天井下地不燃なし）柱型壁面積３０９５</t>
  </si>
  <si>
    <t>事務所（壁・天井下地不燃なし）柱型壁面積３２４５</t>
  </si>
  <si>
    <t>事務所（壁・天井下地不燃なし）柱型壁面積３５４５</t>
  </si>
  <si>
    <t>教室（壁・天井下地不燃なし）柱型壁面積２６７０</t>
  </si>
  <si>
    <t>教室（壁・天井下地不燃なし）柱型壁面積２８２０</t>
  </si>
  <si>
    <t>教室（壁・天井下地不燃なし）柱型壁面積２９７０</t>
  </si>
  <si>
    <t>教室（壁・天井下地不燃なし）柱型壁面積３１２０</t>
  </si>
  <si>
    <t>教室（壁・天井下地不燃なし）柱型壁面積３２７０</t>
  </si>
  <si>
    <t>教室（壁・天井下地不燃なし）柱型壁面積３５７０</t>
  </si>
  <si>
    <t>教室（壁・天井下地不燃なし）柱型壁面積２６４５</t>
  </si>
  <si>
    <t>教室（壁・天井下地不燃なし）柱型壁面積２７９５</t>
  </si>
  <si>
    <t>教室（壁・天井下地不燃なし）柱型壁面積２９４５</t>
  </si>
  <si>
    <t>教室（壁・天井下地不燃なし）柱型壁面積３０９５</t>
  </si>
  <si>
    <t>教室（壁・天井下地不燃なし）柱型壁面積３２４５</t>
  </si>
  <si>
    <t>教室（壁・天井下地不燃なし）柱型壁面積３５４５</t>
  </si>
  <si>
    <t>店舗（スーパーＨＩ３００）（壁・天井下地不燃なし）柱型壁面積２６７０</t>
  </si>
  <si>
    <t>店舗（スーパーＨＩ３００）（壁・天井下地不燃なし）柱型壁面積２８２０</t>
  </si>
  <si>
    <t>店舗（スーパーＨＩ３００）（壁・天井下地不燃なし）柱型壁面積２９７０</t>
  </si>
  <si>
    <t>店舗（スーパーＨＩ３００）（壁・天井下地不燃なし）柱型壁面積３１２０</t>
  </si>
  <si>
    <t>店舗（スーパーＨＩ３００）（壁・天井下地不燃なし）柱型壁面積３２７０</t>
  </si>
  <si>
    <t>店舗（スーパーＨＩ３００）（壁・天井下地不燃なし）柱型壁面積３５７０</t>
  </si>
  <si>
    <t>店舗（スーパーＨＩ３００）（壁・天井下地不燃なし）柱型壁面積２６４５</t>
  </si>
  <si>
    <t>店舗（スーパーＨＩ３００）（壁・天井下地不燃なし）柱型壁面積２７９５</t>
  </si>
  <si>
    <t>店舗（スーパーＨＩ３００）（壁・天井下地不燃なし）柱型壁面積２９４５</t>
  </si>
  <si>
    <t>店舗（スーパーＨＩ３００）（壁・天井下地不燃なし）柱型壁面積３０９５</t>
  </si>
  <si>
    <t>店舗（スーパーＨＩ３００）（壁・天井下地不燃なし）柱型壁面積３２４５</t>
  </si>
  <si>
    <t>店舗（スーパーＨＩ３００）（壁・天井下地不燃なし）柱型壁面積３５４５</t>
  </si>
  <si>
    <t>事務所（スーパーＨＩ３００）（壁・天井下地不燃なし）柱型壁面積２６７０</t>
  </si>
  <si>
    <t>事務所（スーパーＨＩ３００）（壁・天井下地不燃なし）柱型壁面積２８２０</t>
  </si>
  <si>
    <t>事務所（スーパーＨＩ３００）（壁・天井下地不燃なし）柱型壁面積２９７０</t>
  </si>
  <si>
    <t>事務所（スーパーＨＩ３００）（壁・天井下地不燃なし）柱型壁面積３１２０</t>
  </si>
  <si>
    <t>事務所（スーパーＨＩ３００）（壁・天井下地不燃なし）柱型壁面積３２７０</t>
  </si>
  <si>
    <t>事務所（スーパーＨＩ３００）（壁・天井下地不燃なし）柱型壁面積３５７０</t>
  </si>
  <si>
    <t>事務所（スーパーＨＩ３００）（壁・天井下地不燃なし）柱型壁面積２６４５</t>
  </si>
  <si>
    <t>事務所（スーパーＨＩ３００）（壁・天井下地不燃なし）柱型壁面積２７９５</t>
  </si>
  <si>
    <t>事務所（スーパーＨＩ３００）（壁・天井下地不燃なし）柱型壁面積２９４５</t>
  </si>
  <si>
    <t>事務所（スーパーＨＩ３００）（壁・天井下地不燃なし）柱型壁面積３０９５</t>
  </si>
  <si>
    <t>事務所（スーパーＨＩ３００）（壁・天井下地不燃なし）柱型壁面積３２４５</t>
  </si>
  <si>
    <t>事務所（スーパーＨＩ３００）（壁・天井下地不燃なし）柱型壁面積３５４５</t>
  </si>
  <si>
    <t>教室（スーパーＨＩ３００）（壁・天井下地不燃なし）柱型壁面積２６７０</t>
  </si>
  <si>
    <t>教室（スーパーＨＩ３００）（壁・天井下地不燃なし）柱型壁面積２８２０</t>
  </si>
  <si>
    <t>教室（スーパーＨＩ３００）（壁・天井下地不燃なし）柱型壁面積２９７０</t>
  </si>
  <si>
    <t>教室（スーパーＨＩ３００）（壁・天井下地不燃なし）柱型壁面積３１２０</t>
  </si>
  <si>
    <t>教室（スーパーＨＩ３００）（壁・天井下地不燃なし）柱型壁面積３２７０</t>
  </si>
  <si>
    <t>教室（スーパーＨＩ３００）（壁・天井下地不燃なし）柱型壁面積３５７０</t>
  </si>
  <si>
    <t>教室（スーパーＨＩ３００）（壁・天井下地不燃なし）柱型壁面積２６４５</t>
  </si>
  <si>
    <t>教室（スーパーＨＩ３００）（壁・天井下地不燃なし）柱型壁面積２７９５</t>
  </si>
  <si>
    <t>教室（スーパーＨＩ３００）（壁・天井下地不燃なし）柱型壁面積２９４５</t>
  </si>
  <si>
    <t>教室（スーパーＨＩ３００）（壁・天井下地不燃なし）柱型壁面積３０９５</t>
  </si>
  <si>
    <t>教室（スーパーＨＩ３００）（壁・天井下地不燃なし）柱型壁面積３２４５</t>
  </si>
  <si>
    <t>教室（スーパーＨＩ３００）（壁・天井下地不燃なし）柱型壁面積３５４５</t>
  </si>
  <si>
    <t>店舗（スーパーＨＩ６００）（壁・天井下地不燃なし）柱型壁面積２６７０</t>
  </si>
  <si>
    <t>店舗（スーパーＨＩ６００）（壁・天井下地不燃なし）柱型壁面積２８２０</t>
  </si>
  <si>
    <t>店舗（スーパーＨＩ６００）（壁・天井下地不燃なし）柱型壁面積２９７０</t>
  </si>
  <si>
    <t>店舗（スーパーＨＩ６００）（壁・天井下地不燃なし）柱型壁面積３１２０</t>
  </si>
  <si>
    <t>店舗（スーパーＨＩ６００）（壁・天井下地不燃なし）柱型壁面積３２７０</t>
  </si>
  <si>
    <t>店舗（スーパーＨＩ６００）（壁・天井下地不燃なし）柱型壁面積３５７０</t>
  </si>
  <si>
    <t>店舗（スーパーＨＩ６００）（壁・天井下地不燃なし）柱型壁面積２６４５</t>
  </si>
  <si>
    <t>店舗（スーパーＨＩ６００）（壁・天井下地不燃なし）柱型壁面積２７９５</t>
  </si>
  <si>
    <t>店舗（スーパーＨＩ６００）（壁・天井下地不燃なし）柱型壁面積２９４５</t>
  </si>
  <si>
    <t>店舗（スーパーＨＩ６００）（壁・天井下地不燃なし）柱型壁面積３０９５</t>
  </si>
  <si>
    <t>店舗（スーパーＨＩ６００）（壁・天井下地不燃なし）柱型壁面積３２４５</t>
  </si>
  <si>
    <t>店舗（スーパーＨＩ６００）（壁・天井下地不燃なし）柱型壁面積３５４５</t>
  </si>
  <si>
    <t>事務所（スーパーＨＩ６００）（壁・天井下地不燃なし）柱型壁面積２６７０</t>
  </si>
  <si>
    <t>事務所（スーパーＨＩ６００）（壁・天井下地不燃なし）柱型壁面積２８２０</t>
  </si>
  <si>
    <t>事務所（スーパーＨＩ６００）（壁・天井下地不燃なし）柱型壁面積２９７０</t>
  </si>
  <si>
    <t>事務所（スーパーＨＩ６００）（壁・天井下地不燃なし）柱型壁面積３１２０</t>
  </si>
  <si>
    <t>事務所（スーパーＨＩ６００）（壁・天井下地不燃なし）柱型壁面積３２７０</t>
  </si>
  <si>
    <t>事務所（スーパーＨＩ６００）（壁・天井下地不燃なし）柱型壁面積３５７０</t>
  </si>
  <si>
    <t>事務所（スーパーＨＩ６００）（壁・天井下地不燃なし）柱型壁面積２６４５</t>
  </si>
  <si>
    <t>事務所（スーパーＨＩ６００）（壁・天井下地不燃なし）柱型壁面積２７９５</t>
  </si>
  <si>
    <t>事務所（スーパーＨＩ６００）（壁・天井下地不燃なし）柱型壁面積２９４５</t>
  </si>
  <si>
    <t>事務所（スーパーＨＩ６００）（壁・天井下地不燃なし）柱型壁面積３０９５</t>
  </si>
  <si>
    <t>事務所（スーパーＨＩ６００）（壁・天井下地不燃なし）柱型壁面積３２４５</t>
  </si>
  <si>
    <t>事務所（スーパーＨＩ６００）（壁・天井下地不燃なし）柱型壁面積３５４５</t>
  </si>
  <si>
    <t>教室（スーパーＨＩ６００）（壁・天井下地不燃なし）柱型壁面積２６７０</t>
  </si>
  <si>
    <t>教室（スーパーＨＩ６００）（壁・天井下地不燃なし）柱型壁面積２８２０</t>
  </si>
  <si>
    <t>教室（スーパーＨＩ６００）（壁・天井下地不燃なし）柱型壁面積２９７０</t>
  </si>
  <si>
    <t>教室（スーパーＨＩ６００）（壁・天井下地不燃なし）柱型壁面積３１２０</t>
  </si>
  <si>
    <t>教室（スーパーＨＩ６００）（壁・天井下地不燃なし）柱型壁面積３２７０</t>
  </si>
  <si>
    <t>教室（スーパーＨＩ６００）（壁・天井下地不燃なし）柱型壁面積３５７０</t>
  </si>
  <si>
    <t>教室（スーパーＨＩ６００）（壁・天井下地不燃なし）柱型壁面積２６４５</t>
  </si>
  <si>
    <t>教室（スーパーＨＩ６００）（壁・天井下地不燃なし）柱型壁面積２７９５</t>
  </si>
  <si>
    <t>教室（スーパーＨＩ６００）（壁・天井下地不燃なし）柱型壁面積２９４５</t>
  </si>
  <si>
    <t>教室（スーパーＨＩ６００）（壁・天井下地不燃なし）柱型壁面積３０９５</t>
  </si>
  <si>
    <t>教室（スーパーＨＩ６００）（壁・天井下地不燃なし）柱型壁面積３２４５</t>
  </si>
  <si>
    <t>教室（スーパーＨＩ６００）（壁・天井下地不燃なし）柱型壁面積３５４５</t>
  </si>
  <si>
    <t>店舗（壁・天井下地不燃なし）柱型壁長さ２６７０</t>
  </si>
  <si>
    <t>店舗（壁・天井下地不燃なし）柱型壁長さ２８２０</t>
  </si>
  <si>
    <t>店舗（壁・天井下地不燃なし）柱型壁長さ２９７０</t>
  </si>
  <si>
    <t>店舗（壁・天井下地不燃なし）柱型壁長さ３１２０</t>
  </si>
  <si>
    <t>店舗（壁・天井下地不燃なし）柱型壁長さ３２７０</t>
  </si>
  <si>
    <t>店舗（壁・天井下地不燃なし）柱型壁長さ３５７０</t>
  </si>
  <si>
    <t>店舗（壁・天井下地不燃なし）柱型壁長さ２６４５</t>
  </si>
  <si>
    <t>店舗（壁・天井下地不燃なし）柱型壁長さ２７９５</t>
  </si>
  <si>
    <t>店舗（壁・天井下地不燃なし）柱型壁長さ２９４５</t>
  </si>
  <si>
    <t>店舗（壁・天井下地不燃なし）柱型壁長さ３０９５</t>
  </si>
  <si>
    <t>店舗（壁・天井下地不燃なし）柱型壁長さ３２４５</t>
  </si>
  <si>
    <t>店舗（壁・天井下地不燃なし）柱型壁長さ３５４５</t>
  </si>
  <si>
    <t>事務所（壁・天井下地不燃なし）柱型壁長さ２６７０</t>
  </si>
  <si>
    <t>事務所（壁・天井下地不燃なし）柱型壁長さ２８２０</t>
  </si>
  <si>
    <t>事務所（壁・天井下地不燃なし）柱型壁長さ２９７０</t>
  </si>
  <si>
    <t>事務所（壁・天井下地不燃なし）柱型壁長さ３１２０</t>
  </si>
  <si>
    <t>事務所（壁・天井下地不燃なし）柱型壁長さ３２７０</t>
  </si>
  <si>
    <t>事務所（壁・天井下地不燃なし）柱型壁長さ３５７０</t>
  </si>
  <si>
    <t>事務所（壁・天井下地不燃なし）柱型壁長さ２６４５</t>
  </si>
  <si>
    <t>事務所（壁・天井下地不燃なし）柱型壁長さ２７９５</t>
  </si>
  <si>
    <t>事務所（壁・天井下地不燃なし）柱型壁長さ２９４５</t>
  </si>
  <si>
    <t>事務所（壁・天井下地不燃なし）柱型壁長さ３０９５</t>
  </si>
  <si>
    <t>事務所（壁・天井下地不燃なし）柱型壁長さ３２４５</t>
  </si>
  <si>
    <t>事務所（壁・天井下地不燃なし）柱型壁長さ３５４５</t>
  </si>
  <si>
    <t>教室（壁・天井下地不燃なし）柱型壁長さ２６７０</t>
  </si>
  <si>
    <t>教室（壁・天井下地不燃なし）柱型壁長さ２８２０</t>
  </si>
  <si>
    <t>教室（壁・天井下地不燃なし）柱型壁長さ２９７０</t>
  </si>
  <si>
    <t>教室（壁・天井下地不燃なし）柱型壁長さ３１２０</t>
  </si>
  <si>
    <t>教室（壁・天井下地不燃なし）柱型壁長さ３２７０</t>
  </si>
  <si>
    <t>教室（壁・天井下地不燃なし）柱型壁長さ３５７０</t>
  </si>
  <si>
    <t>教室（壁・天井下地不燃なし）柱型壁長さ２６４５</t>
  </si>
  <si>
    <t>教室（壁・天井下地不燃なし）柱型壁長さ２７９５</t>
  </si>
  <si>
    <t>教室（壁・天井下地不燃なし）柱型壁長さ２９４５</t>
  </si>
  <si>
    <t>教室（壁・天井下地不燃なし）柱型壁長さ３０９５</t>
  </si>
  <si>
    <t>教室（壁・天井下地不燃なし）柱型壁長さ３２４５</t>
  </si>
  <si>
    <t>教室（壁・天井下地不燃なし）柱型壁長さ３５４５</t>
  </si>
  <si>
    <t>店舗（スーパーＨＩ３００）（壁・天井下地不燃なし）柱型壁長さ２６７０</t>
  </si>
  <si>
    <t>店舗（スーパーＨＩ３００）（壁・天井下地不燃なし）柱型壁長さ２８２０</t>
  </si>
  <si>
    <t>店舗（スーパーＨＩ３００）（壁・天井下地不燃なし）柱型壁長さ２９７０</t>
  </si>
  <si>
    <t>店舗（スーパーＨＩ３００）（壁・天井下地不燃なし）柱型壁長さ３１２０</t>
  </si>
  <si>
    <t>店舗（スーパーＨＩ３００）（壁・天井下地不燃なし）柱型壁長さ３２７０</t>
  </si>
  <si>
    <t>店舗（スーパーＨＩ３００）（壁・天井下地不燃なし）柱型壁長さ３５７０</t>
  </si>
  <si>
    <t>店舗（スーパーＨＩ３００）（壁・天井下地不燃なし）柱型壁長さ２６４５</t>
  </si>
  <si>
    <t>店舗（スーパーＨＩ３００）（壁・天井下地不燃なし）柱型壁長さ２７９５</t>
  </si>
  <si>
    <t>店舗（スーパーＨＩ３００）（壁・天井下地不燃なし）柱型壁長さ２９４５</t>
  </si>
  <si>
    <t>店舗（スーパーＨＩ３００）（壁・天井下地不燃なし）柱型壁長さ３０９５</t>
  </si>
  <si>
    <t>店舗（スーパーＨＩ３００）（壁・天井下地不燃なし）柱型壁長さ３２４５</t>
  </si>
  <si>
    <t>店舗（スーパーＨＩ３００）（壁・天井下地不燃なし）柱型壁長さ３５４５</t>
  </si>
  <si>
    <t>事務所（スーパーＨＩ３００）（壁・天井下地不燃なし）柱型壁長さ２６７０</t>
  </si>
  <si>
    <t>事務所（スーパーＨＩ３００）（壁・天井下地不燃なし）柱型壁長さ２８２０</t>
  </si>
  <si>
    <t>事務所（スーパーＨＩ３００）（壁・天井下地不燃なし）柱型壁長さ２９７０</t>
  </si>
  <si>
    <t>事務所（スーパーＨＩ３００）（壁・天井下地不燃なし）柱型壁長さ３１２０</t>
  </si>
  <si>
    <t>事務所（スーパーＨＩ３００）（壁・天井下地不燃なし）柱型壁長さ３２７０</t>
  </si>
  <si>
    <t>事務所（スーパーＨＩ３００）（壁・天井下地不燃なし）柱型壁長さ３５７０</t>
  </si>
  <si>
    <t>事務所（スーパーＨＩ３００）（壁・天井下地不燃なし）柱型壁長さ２６４５</t>
  </si>
  <si>
    <t>事務所（スーパーＨＩ３００）（壁・天井下地不燃なし）柱型壁長さ２７９５</t>
  </si>
  <si>
    <t>事務所（スーパーＨＩ３００）（壁・天井下地不燃なし）柱型壁長さ２９４５</t>
  </si>
  <si>
    <t>事務所（スーパーＨＩ３００）（壁・天井下地不燃なし）柱型壁長さ３０９５</t>
  </si>
  <si>
    <t>事務所（スーパーＨＩ３００）（壁・天井下地不燃なし）柱型壁長さ３２４５</t>
  </si>
  <si>
    <t>事務所（スーパーＨＩ３００）（壁・天井下地不燃なし）柱型壁長さ３５４５</t>
  </si>
  <si>
    <t>教室（スーパーＨＩ３００）（壁・天井下地不燃なし）柱型壁長さ２６７０</t>
  </si>
  <si>
    <t>教室（スーパーＨＩ３００）（壁・天井下地不燃なし）柱型壁長さ２８２０</t>
  </si>
  <si>
    <t>教室（スーパーＨＩ３００）（壁・天井下地不燃なし）柱型壁長さ２９７０</t>
  </si>
  <si>
    <t>教室（スーパーＨＩ３００）（壁・天井下地不燃なし）柱型壁長さ３１２０</t>
  </si>
  <si>
    <t>教室（スーパーＨＩ３００）（壁・天井下地不燃なし）柱型壁長さ３２７０</t>
  </si>
  <si>
    <t>教室（スーパーＨＩ３００）（壁・天井下地不燃なし）柱型壁長さ３５７０</t>
  </si>
  <si>
    <t>教室（スーパーＨＩ３００）（壁・天井下地不燃なし）柱型壁長さ２６４５</t>
  </si>
  <si>
    <t>教室（スーパーＨＩ３００）（壁・天井下地不燃なし）柱型壁長さ２７９５</t>
  </si>
  <si>
    <t>教室（スーパーＨＩ３００）（壁・天井下地不燃なし）柱型壁長さ２９４５</t>
  </si>
  <si>
    <t>教室（スーパーＨＩ３００）（壁・天井下地不燃なし）柱型壁長さ３０９５</t>
  </si>
  <si>
    <t>教室（スーパーＨＩ３００）（壁・天井下地不燃なし）柱型壁長さ３２４５</t>
  </si>
  <si>
    <t>教室（スーパーＨＩ３００）（壁・天井下地不燃なし）柱型壁長さ３５４５</t>
  </si>
  <si>
    <t>店舗（スーパーＨＩ６００）（壁・天井下地不燃なし）柱型壁長さ２６７０</t>
  </si>
  <si>
    <t>店舗（スーパーＨＩ６００）（壁・天井下地不燃なし）柱型壁長さ２８２０</t>
  </si>
  <si>
    <t>店舗（スーパーＨＩ６００）（壁・天井下地不燃なし）柱型壁長さ２９７０</t>
  </si>
  <si>
    <t>店舗（スーパーＨＩ６００）（壁・天井下地不燃なし）柱型壁長さ３１２０</t>
  </si>
  <si>
    <t>店舗（スーパーＨＩ６００）（壁・天井下地不燃なし）柱型壁長さ３２７０</t>
  </si>
  <si>
    <t>店舗（スーパーＨＩ６００）（壁・天井下地不燃なし）柱型壁長さ３５７０</t>
  </si>
  <si>
    <t>店舗（スーパーＨＩ６００）（壁・天井下地不燃なし）柱型壁長さ２６４５</t>
  </si>
  <si>
    <t>店舗（スーパーＨＩ６００）（壁・天井下地不燃なし）柱型壁長さ２７９５</t>
  </si>
  <si>
    <t>店舗（スーパーＨＩ６００）（壁・天井下地不燃なし）柱型壁長さ２９４５</t>
  </si>
  <si>
    <t>店舗（スーパーＨＩ６００）（壁・天井下地不燃なし）柱型壁長さ３０９５</t>
  </si>
  <si>
    <t>店舗（スーパーＨＩ６００）（壁・天井下地不燃なし）柱型壁長さ３２４５</t>
  </si>
  <si>
    <t>店舗（スーパーＨＩ６００）（壁・天井下地不燃なし）柱型壁長さ３５４５</t>
  </si>
  <si>
    <t>事務所（スーパーＨＩ６００）（壁・天井下地不燃なし）柱型壁長さ２６７０</t>
  </si>
  <si>
    <t>事務所（スーパーＨＩ６００）（壁・天井下地不燃なし）柱型壁長さ２８２０</t>
  </si>
  <si>
    <t>事務所（スーパーＨＩ６００）（壁・天井下地不燃なし）柱型壁長さ２９７０</t>
  </si>
  <si>
    <t>事務所（スーパーＨＩ６００）（壁・天井下地不燃なし）柱型壁長さ３１２０</t>
  </si>
  <si>
    <t>事務所（スーパーＨＩ６００）（壁・天井下地不燃なし）柱型壁長さ３２７０</t>
  </si>
  <si>
    <t>事務所（スーパーＨＩ６００）（壁・天井下地不燃なし）柱型壁長さ３５７０</t>
  </si>
  <si>
    <t>事務所（スーパーＨＩ６００）（壁・天井下地不燃なし）柱型壁長さ２６４５</t>
  </si>
  <si>
    <t>事務所（スーパーＨＩ６００）（壁・天井下地不燃なし）柱型壁長さ２７９５</t>
  </si>
  <si>
    <t>事務所（スーパーＨＩ６００）（壁・天井下地不燃なし）柱型壁長さ２９４５</t>
  </si>
  <si>
    <t>事務所（スーパーＨＩ６００）（壁・天井下地不燃なし）柱型壁長さ３０９５</t>
  </si>
  <si>
    <t>事務所（スーパーＨＩ６００）（壁・天井下地不燃なし）柱型壁長さ３２４５</t>
  </si>
  <si>
    <t>事務所（スーパーＨＩ６００）（壁・天井下地不燃なし）柱型壁長さ３５４５</t>
  </si>
  <si>
    <t>教室（スーパーＨＩ６００）（壁・天井下地不燃なし）柱型壁長さ２６７０</t>
  </si>
  <si>
    <t>教室（スーパーＨＩ６００）（壁・天井下地不燃なし）柱型壁長さ２８２０</t>
  </si>
  <si>
    <t>教室（スーパーＨＩ６００）（壁・天井下地不燃なし）柱型壁長さ２９７０</t>
  </si>
  <si>
    <t>教室（スーパーＨＩ６００）（壁・天井下地不燃なし）柱型壁長さ３１２０</t>
  </si>
  <si>
    <t>教室（スーパーＨＩ６００）（壁・天井下地不燃なし）柱型壁長さ３２７０</t>
  </si>
  <si>
    <t>教室（スーパーＨＩ６００）（壁・天井下地不燃なし）柱型壁長さ３５７０</t>
  </si>
  <si>
    <t>教室（スーパーＨＩ６００）（壁・天井下地不燃なし）柱型壁長さ２６４５</t>
  </si>
  <si>
    <t>教室（スーパーＨＩ６００）（壁・天井下地不燃なし）柱型壁長さ２７９５</t>
  </si>
  <si>
    <t>教室（スーパーＨＩ６００）（壁・天井下地不燃なし）柱型壁長さ２９４５</t>
  </si>
  <si>
    <t>教室（スーパーＨＩ６００）（壁・天井下地不燃なし）柱型壁長さ３０９５</t>
  </si>
  <si>
    <t>教室（スーパーＨＩ６００）（壁・天井下地不燃なし）柱型壁長さ３２４５</t>
  </si>
  <si>
    <t>教室（スーパーＨＩ６００）（壁・天井下地不燃なし）柱型壁長さ３５４５</t>
  </si>
  <si>
    <t>店舗（壁・天井下地不燃なし）柱型箇所数２６７０</t>
  </si>
  <si>
    <t>店舗（壁・天井下地不燃なし）柱型箇所数２８２０</t>
  </si>
  <si>
    <t>店舗（壁・天井下地不燃なし）柱型箇所数２９７０</t>
  </si>
  <si>
    <t>店舗（壁・天井下地不燃なし）柱型箇所数３１２０</t>
  </si>
  <si>
    <t>店舗（壁・天井下地不燃なし）柱型箇所数３２７０</t>
  </si>
  <si>
    <t>店舗（壁・天井下地不燃なし）柱型箇所数３５７０</t>
  </si>
  <si>
    <t>店舗（壁・天井下地不燃なし）柱型箇所数２６４５</t>
  </si>
  <si>
    <t>店舗（壁・天井下地不燃なし）柱型箇所数２７９５</t>
  </si>
  <si>
    <t>店舗（壁・天井下地不燃なし）柱型箇所数２９４５</t>
  </si>
  <si>
    <t>店舗（壁・天井下地不燃なし）柱型箇所数３０９５</t>
  </si>
  <si>
    <t>店舗（壁・天井下地不燃なし）柱型箇所数３２４５</t>
  </si>
  <si>
    <t>店舗（壁・天井下地不燃なし）柱型箇所数３５４５</t>
  </si>
  <si>
    <t>事務所（壁・天井下地不燃なし）柱型箇所数２６７０</t>
  </si>
  <si>
    <t>事務所（壁・天井下地不燃なし）柱型箇所数２８２０</t>
  </si>
  <si>
    <t>事務所（壁・天井下地不燃なし）柱型箇所数２９７０</t>
  </si>
  <si>
    <t>事務所（壁・天井下地不燃なし）柱型箇所数３１２０</t>
  </si>
  <si>
    <t>事務所（壁・天井下地不燃なし）柱型箇所数３２７０</t>
  </si>
  <si>
    <t>事務所（壁・天井下地不燃なし）柱型箇所数３５７０</t>
  </si>
  <si>
    <t>事務所（壁・天井下地不燃なし）柱型箇所数２６４５</t>
  </si>
  <si>
    <t>事務所（壁・天井下地不燃なし）柱型箇所数２７９５</t>
  </si>
  <si>
    <t>事務所（壁・天井下地不燃なし）柱型箇所数２９４５</t>
  </si>
  <si>
    <t>事務所（壁・天井下地不燃なし）柱型箇所数３０９５</t>
  </si>
  <si>
    <t>事務所（壁・天井下地不燃なし）柱型箇所数３２４５</t>
  </si>
  <si>
    <t>事務所（壁・天井下地不燃なし）柱型箇所数３５４５</t>
  </si>
  <si>
    <t>教室（壁・天井下地不燃なし）柱型箇所数２６７０</t>
  </si>
  <si>
    <t>教室（壁・天井下地不燃なし）柱型箇所数２８２０</t>
  </si>
  <si>
    <t>教室（壁・天井下地不燃なし）柱型箇所数２９７０</t>
  </si>
  <si>
    <t>教室（壁・天井下地不燃なし）柱型箇所数３１２０</t>
  </si>
  <si>
    <t>教室（壁・天井下地不燃なし）柱型箇所数３２７０</t>
  </si>
  <si>
    <t>教室（壁・天井下地不燃なし）柱型箇所数３５７０</t>
  </si>
  <si>
    <t>教室（壁・天井下地不燃なし）柱型箇所数２６４５</t>
  </si>
  <si>
    <t>教室（壁・天井下地不燃なし）柱型箇所数２７９５</t>
  </si>
  <si>
    <t>教室（壁・天井下地不燃なし）柱型箇所数２９４５</t>
  </si>
  <si>
    <t>教室（壁・天井下地不燃なし）柱型箇所数３０９５</t>
  </si>
  <si>
    <t>教室（壁・天井下地不燃なし）柱型箇所数３２４５</t>
  </si>
  <si>
    <t>教室（壁・天井下地不燃なし）柱型箇所数３５４５</t>
  </si>
  <si>
    <t>店舗（スーパーＨＩ３００）（壁・天井下地不燃なし）柱型箇所数２６７０</t>
  </si>
  <si>
    <t>店舗（スーパーＨＩ３００）（壁・天井下地不燃なし）柱型箇所数２８２０</t>
  </si>
  <si>
    <t>店舗（スーパーＨＩ３００）（壁・天井下地不燃なし）柱型箇所数２９７０</t>
  </si>
  <si>
    <t>店舗（スーパーＨＩ３００）（壁・天井下地不燃なし）柱型箇所数３１２０</t>
  </si>
  <si>
    <t>店舗（スーパーＨＩ３００）（壁・天井下地不燃なし）柱型箇所数３２７０</t>
  </si>
  <si>
    <t>店舗（スーパーＨＩ３００）（壁・天井下地不燃なし）柱型箇所数３５７０</t>
  </si>
  <si>
    <t>店舗（スーパーＨＩ３００）（壁・天井下地不燃なし）柱型箇所数２６４５</t>
  </si>
  <si>
    <t>店舗（スーパーＨＩ３００）（壁・天井下地不燃なし）柱型箇所数２７９５</t>
  </si>
  <si>
    <t>店舗（スーパーＨＩ３００）（壁・天井下地不燃なし）柱型箇所数２９４５</t>
  </si>
  <si>
    <t>店舗（スーパーＨＩ３００）（壁・天井下地不燃なし）柱型箇所数３０９５</t>
  </si>
  <si>
    <t>店舗（スーパーＨＩ３００）（壁・天井下地不燃なし）柱型箇所数３２４５</t>
  </si>
  <si>
    <t>店舗（スーパーＨＩ３００）（壁・天井下地不燃なし）柱型箇所数３５４５</t>
  </si>
  <si>
    <t>事務所（スーパーＨＩ３００）（壁・天井下地不燃なし）柱型箇所数２６７０</t>
  </si>
  <si>
    <t>事務所（スーパーＨＩ３００）（壁・天井下地不燃なし）柱型箇所数２８２０</t>
  </si>
  <si>
    <t>事務所（スーパーＨＩ３００）（壁・天井下地不燃なし）柱型箇所数２９７０</t>
  </si>
  <si>
    <t>事務所（スーパーＨＩ３００）（壁・天井下地不燃なし）柱型箇所数３１２０</t>
  </si>
  <si>
    <t>事務所（スーパーＨＩ３００）（壁・天井下地不燃なし）柱型箇所数３２７０</t>
  </si>
  <si>
    <t>事務所（スーパーＨＩ３００）（壁・天井下地不燃なし）柱型箇所数３５７０</t>
  </si>
  <si>
    <t>事務所（スーパーＨＩ３００）（壁・天井下地不燃なし）柱型箇所数２６４５</t>
  </si>
  <si>
    <t>事務所（スーパーＨＩ３００）（壁・天井下地不燃なし）柱型箇所数２７９５</t>
  </si>
  <si>
    <t>事務所（スーパーＨＩ３００）（壁・天井下地不燃なし）柱型箇所数２９４５</t>
  </si>
  <si>
    <t>事務所（スーパーＨＩ３００）（壁・天井下地不燃なし）柱型箇所数３０９５</t>
  </si>
  <si>
    <t>事務所（スーパーＨＩ３００）（壁・天井下地不燃なし）柱型箇所数３２４５</t>
  </si>
  <si>
    <t>事務所（スーパーＨＩ３００）（壁・天井下地不燃なし）柱型箇所数３５４５</t>
  </si>
  <si>
    <t>教室（スーパーＨＩ３００）（壁・天井下地不燃なし）柱型箇所数２６７０</t>
  </si>
  <si>
    <t>教室（スーパーＨＩ３００）（壁・天井下地不燃なし）柱型箇所数２８２０</t>
  </si>
  <si>
    <t>教室（スーパーＨＩ３００）（壁・天井下地不燃なし）柱型箇所数２９７０</t>
  </si>
  <si>
    <t>教室（スーパーＨＩ３００）（壁・天井下地不燃なし）柱型箇所数３１２０</t>
  </si>
  <si>
    <t>教室（スーパーＨＩ３００）（壁・天井下地不燃なし）柱型箇所数３２７０</t>
  </si>
  <si>
    <t>教室（スーパーＨＩ３００）（壁・天井下地不燃なし）柱型箇所数３５７０</t>
  </si>
  <si>
    <t>教室（スーパーＨＩ３００）（壁・天井下地不燃なし）柱型箇所数２６４５</t>
  </si>
  <si>
    <t>教室（スーパーＨＩ３００）（壁・天井下地不燃なし）柱型箇所数２７９５</t>
  </si>
  <si>
    <t>教室（スーパーＨＩ３００）（壁・天井下地不燃なし）柱型箇所数２９４５</t>
  </si>
  <si>
    <t>教室（スーパーＨＩ３００）（壁・天井下地不燃なし）柱型箇所数３０９５</t>
  </si>
  <si>
    <t>教室（スーパーＨＩ３００）（壁・天井下地不燃なし）柱型箇所数３２４５</t>
  </si>
  <si>
    <t>教室（スーパーＨＩ３００）（壁・天井下地不燃なし）柱型箇所数３５４５</t>
  </si>
  <si>
    <t>店舗（スーパーＨＩ６００）（壁・天井下地不燃なし）柱型箇所数２６７０</t>
  </si>
  <si>
    <t>店舗（スーパーＨＩ６００）（壁・天井下地不燃なし）柱型箇所数２８２０</t>
  </si>
  <si>
    <t>店舗（スーパーＨＩ６００）（壁・天井下地不燃なし）柱型箇所数２９７０</t>
  </si>
  <si>
    <t>店舗（スーパーＨＩ６００）（壁・天井下地不燃なし）柱型箇所数３１２０</t>
  </si>
  <si>
    <t>店舗（スーパーＨＩ６００）（壁・天井下地不燃なし）柱型箇所数３２７０</t>
  </si>
  <si>
    <t>店舗（スーパーＨＩ６００）（壁・天井下地不燃なし）柱型箇所数３５７０</t>
  </si>
  <si>
    <t>店舗（スーパーＨＩ６００）（壁・天井下地不燃なし）柱型箇所数２６４５</t>
  </si>
  <si>
    <t>店舗（スーパーＨＩ６００）（壁・天井下地不燃なし）柱型箇所数２７９５</t>
  </si>
  <si>
    <t>店舗（スーパーＨＩ６００）（壁・天井下地不燃なし）柱型箇所数２９４５</t>
  </si>
  <si>
    <t>店舗（スーパーＨＩ６００）（壁・天井下地不燃なし）柱型箇所数３０９５</t>
  </si>
  <si>
    <t>店舗（スーパーＨＩ６００）（壁・天井下地不燃なし）柱型箇所数３２４５</t>
  </si>
  <si>
    <t>店舗（スーパーＨＩ６００）（壁・天井下地不燃なし）柱型箇所数３５４５</t>
  </si>
  <si>
    <t>事務所（スーパーＨＩ６００）（壁・天井下地不燃なし）柱型箇所数２６７０</t>
  </si>
  <si>
    <t>事務所（スーパーＨＩ６００）（壁・天井下地不燃なし）柱型箇所数２８２０</t>
  </si>
  <si>
    <t>事務所（スーパーＨＩ６００）（壁・天井下地不燃なし）柱型箇所数２９７０</t>
  </si>
  <si>
    <t>事務所（スーパーＨＩ６００）（壁・天井下地不燃なし）柱型箇所数３１２０</t>
  </si>
  <si>
    <t>事務所（スーパーＨＩ６００）（壁・天井下地不燃なし）柱型箇所数３２７０</t>
  </si>
  <si>
    <t>事務所（スーパーＨＩ６００）（壁・天井下地不燃なし）柱型箇所数３５７０</t>
  </si>
  <si>
    <t>事務所（スーパーＨＩ６００）（壁・天井下地不燃なし）柱型箇所数２６４５</t>
  </si>
  <si>
    <t>事務所（スーパーＨＩ６００）（壁・天井下地不燃なし）柱型箇所数２７９５</t>
  </si>
  <si>
    <t>事務所（スーパーＨＩ６００）（壁・天井下地不燃なし）柱型箇所数２９４５</t>
  </si>
  <si>
    <t>事務所（スーパーＨＩ６００）（壁・天井下地不燃なし）柱型箇所数３０９５</t>
  </si>
  <si>
    <t>事務所（スーパーＨＩ６００）（壁・天井下地不燃なし）柱型箇所数３２４５</t>
  </si>
  <si>
    <t>事務所（スーパーＨＩ６００）（壁・天井下地不燃なし）柱型箇所数３５４５</t>
  </si>
  <si>
    <t>教室（スーパーＨＩ６００）（壁・天井下地不燃なし）柱型箇所数２６７０</t>
  </si>
  <si>
    <t>教室（スーパーＨＩ６００）（壁・天井下地不燃なし）柱型箇所数２８２０</t>
  </si>
  <si>
    <t>教室（スーパーＨＩ６００）（壁・天井下地不燃なし）柱型箇所数２９７０</t>
  </si>
  <si>
    <t>教室（スーパーＨＩ６００）（壁・天井下地不燃なし）柱型箇所数３１２０</t>
  </si>
  <si>
    <t>教室（スーパーＨＩ６００）（壁・天井下地不燃なし）柱型箇所数３２７０</t>
  </si>
  <si>
    <t>教室（スーパーＨＩ６００）（壁・天井下地不燃なし）柱型箇所数３５７０</t>
  </si>
  <si>
    <t>教室（スーパーＨＩ６００）（壁・天井下地不燃なし）柱型箇所数２６４５</t>
  </si>
  <si>
    <t>教室（スーパーＨＩ６００）（壁・天井下地不燃なし）柱型箇所数２７９５</t>
  </si>
  <si>
    <t>教室（スーパーＨＩ６００）（壁・天井下地不燃なし）柱型箇所数２９４５</t>
  </si>
  <si>
    <t>教室（スーパーＨＩ６００）（壁・天井下地不燃なし）柱型箇所数３０９５</t>
  </si>
  <si>
    <t>教室（スーパーＨＩ６００）（壁・天井下地不燃なし）柱型箇所数３２４５</t>
  </si>
  <si>
    <t>教室（スーパーＨＩ６００）（壁・天井下地不燃なし）柱型箇所数３５４５</t>
  </si>
  <si>
    <t>店舗（壁・天井下地不燃なし）柱型壁面積２７００</t>
  </si>
  <si>
    <t>店舗（壁・天井下地不燃なし）柱型壁面積２８５０</t>
  </si>
  <si>
    <t>店舗（壁・天井下地不燃なし）柱型壁面積３０００</t>
  </si>
  <si>
    <t>店舗（壁・天井下地不燃なし）柱型壁面積３１５０</t>
  </si>
  <si>
    <t>店舗（壁・天井下地不燃なし）柱型壁面積３３００</t>
  </si>
  <si>
    <t>店舗（壁・天井下地不燃なし）柱型壁面積３６００</t>
  </si>
  <si>
    <t>事務所（壁・天井下地不燃なし）柱型壁面積２７００</t>
  </si>
  <si>
    <t>事務所（壁・天井下地不燃なし）柱型壁面積２８５０</t>
  </si>
  <si>
    <t>事務所（壁・天井下地不燃なし）柱型壁面積３０００</t>
  </si>
  <si>
    <t>事務所（壁・天井下地不燃なし）柱型壁面積３１５０</t>
  </si>
  <si>
    <t>事務所（壁・天井下地不燃なし）柱型壁面積３３００</t>
  </si>
  <si>
    <t>事務所（壁・天井下地不燃なし）柱型壁面積３６００</t>
  </si>
  <si>
    <t>教室（壁・天井下地不燃なし）柱型壁面積２７００</t>
  </si>
  <si>
    <t>教室（壁・天井下地不燃なし）柱型壁面積２８５０</t>
  </si>
  <si>
    <t>教室（壁・天井下地不燃なし）柱型壁面積３０００</t>
  </si>
  <si>
    <t>教室（壁・天井下地不燃なし）柱型壁面積３１５０</t>
  </si>
  <si>
    <t>教室（壁・天井下地不燃なし）柱型壁面積３３００</t>
  </si>
  <si>
    <t>教室（壁・天井下地不燃なし）柱型壁面積３６００</t>
  </si>
  <si>
    <t>店舗（スーパーＨＩ３００）（壁・天井下地不燃なし）柱型壁面積２７００</t>
  </si>
  <si>
    <t>店舗（スーパーＨＩ３００）（壁・天井下地不燃なし）柱型壁面積２８５０</t>
  </si>
  <si>
    <t>店舗（スーパーＨＩ３００）（壁・天井下地不燃なし）柱型壁面積３０００</t>
  </si>
  <si>
    <t>店舗（スーパーＨＩ３００）（壁・天井下地不燃なし）柱型壁面積３１５０</t>
  </si>
  <si>
    <t>店舗（スーパーＨＩ３００）（壁・天井下地不燃なし）柱型壁面積３３００</t>
  </si>
  <si>
    <t>店舗（スーパーＨＩ３００）（壁・天井下地不燃なし）柱型壁面積３６００</t>
  </si>
  <si>
    <t>事務所（スーパーＨＩ３００）（壁・天井下地不燃なし）柱型壁面積２７００</t>
  </si>
  <si>
    <t>事務所（スーパーＨＩ３００）（壁・天井下地不燃なし）柱型壁面積２８５０</t>
  </si>
  <si>
    <t>事務所（スーパーＨＩ３００）（壁・天井下地不燃なし）柱型壁面積３０００</t>
  </si>
  <si>
    <t>事務所（スーパーＨＩ３００）（壁・天井下地不燃なし）柱型壁面積３１５０</t>
  </si>
  <si>
    <t>事務所（スーパーＨＩ３００）（壁・天井下地不燃なし）柱型壁面積３３００</t>
  </si>
  <si>
    <t>事務所（スーパーＨＩ３００）（壁・天井下地不燃なし）柱型壁面積３６００</t>
  </si>
  <si>
    <t>教室（スーパーＨＩ３００）（壁・天井下地不燃なし）柱型壁面積２７００</t>
  </si>
  <si>
    <t>教室（スーパーＨＩ３００）（壁・天井下地不燃なし）柱型壁面積２８５０</t>
  </si>
  <si>
    <t>教室（スーパーＨＩ３００）（壁・天井下地不燃なし）柱型壁面積３０００</t>
  </si>
  <si>
    <t>教室（スーパーＨＩ３００）（壁・天井下地不燃なし）柱型壁面積３１５０</t>
  </si>
  <si>
    <t>教室（スーパーＨＩ３００）（壁・天井下地不燃なし）柱型壁面積３３００</t>
  </si>
  <si>
    <t>教室（スーパーＨＩ３００）（壁・天井下地不燃なし）柱型壁面積３６００</t>
  </si>
  <si>
    <t>店舗（スーパーＨＩ６００）（壁・天井下地不燃なし）柱型壁面積２７００</t>
  </si>
  <si>
    <t>店舗（スーパーＨＩ６００）（壁・天井下地不燃なし）柱型壁面積２８５０</t>
  </si>
  <si>
    <t>店舗（スーパーＨＩ６００）（壁・天井下地不燃なし）柱型壁面積３０００</t>
  </si>
  <si>
    <t>店舗（スーパーＨＩ６００）（壁・天井下地不燃なし）柱型壁面積３１５０</t>
  </si>
  <si>
    <t>店舗（スーパーＨＩ６００）（壁・天井下地不燃なし）柱型壁面積３３００</t>
  </si>
  <si>
    <t>店舗（スーパーＨＩ６００）（壁・天井下地不燃なし）柱型壁面積３６００</t>
  </si>
  <si>
    <t>事務所（スーパーＨＩ６００）（壁・天井下地不燃なし）柱型壁面積２７００</t>
  </si>
  <si>
    <t>事務所（スーパーＨＩ６００）（壁・天井下地不燃なし）柱型壁面積２８５０</t>
  </si>
  <si>
    <t>事務所（スーパーＨＩ６００）（壁・天井下地不燃なし）柱型壁面積３０００</t>
  </si>
  <si>
    <t>事務所（スーパーＨＩ６００）（壁・天井下地不燃なし）柱型壁面積３１５０</t>
  </si>
  <si>
    <t>事務所（スーパーＨＩ６００）（壁・天井下地不燃なし）柱型壁面積３３００</t>
  </si>
  <si>
    <t>事務所（スーパーＨＩ６００）（壁・天井下地不燃なし）柱型壁面積３６００</t>
  </si>
  <si>
    <t>教室（スーパーＨＩ６００）（壁・天井下地不燃なし）柱型壁面積２７００</t>
  </si>
  <si>
    <t>教室（スーパーＨＩ６００）（壁・天井下地不燃なし）柱型壁面積２８５０</t>
  </si>
  <si>
    <t>教室（スーパーＨＩ６００）（壁・天井下地不燃なし）柱型壁面積３０００</t>
  </si>
  <si>
    <t>教室（スーパーＨＩ６００）（壁・天井下地不燃なし）柱型壁面積３１５０</t>
  </si>
  <si>
    <t>教室（スーパーＨＩ６００）（壁・天井下地不燃なし）柱型壁面積３３００</t>
  </si>
  <si>
    <t>教室（スーパーＨＩ６００）（壁・天井下地不燃なし）柱型壁面積３６００</t>
  </si>
  <si>
    <t>店舗（壁・天井下地不燃なし）柱型壁長さ２７００</t>
  </si>
  <si>
    <t>店舗（壁・天井下地不燃なし）柱型壁長さ２８５０</t>
  </si>
  <si>
    <t>店舗（壁・天井下地不燃なし）柱型壁長さ３０００</t>
  </si>
  <si>
    <t>店舗（壁・天井下地不燃なし）柱型壁長さ３１５０</t>
  </si>
  <si>
    <t>店舗（壁・天井下地不燃なし）柱型壁長さ３３００</t>
  </si>
  <si>
    <t>店舗（壁・天井下地不燃なし）柱型壁長さ３６００</t>
  </si>
  <si>
    <t>事務所（壁・天井下地不燃なし）柱型壁長さ２７００</t>
  </si>
  <si>
    <t>事務所（壁・天井下地不燃なし）柱型壁長さ２８５０</t>
  </si>
  <si>
    <t>事務所（壁・天井下地不燃なし）柱型壁長さ３０００</t>
  </si>
  <si>
    <t>事務所（壁・天井下地不燃なし）柱型壁長さ３１５０</t>
  </si>
  <si>
    <t>事務所（壁・天井下地不燃なし）柱型壁長さ３３００</t>
  </si>
  <si>
    <t>事務所（壁・天井下地不燃なし）柱型壁長さ３６００</t>
  </si>
  <si>
    <t>教室（壁・天井下地不燃なし）柱型壁長さ２７００</t>
  </si>
  <si>
    <t>教室（壁・天井下地不燃なし）柱型壁長さ２８５０</t>
  </si>
  <si>
    <t>教室（壁・天井下地不燃なし）柱型壁長さ３０００</t>
  </si>
  <si>
    <t>教室（壁・天井下地不燃なし）柱型壁長さ３１５０</t>
  </si>
  <si>
    <t>教室（壁・天井下地不燃なし）柱型壁長さ３３００</t>
  </si>
  <si>
    <t>教室（壁・天井下地不燃なし）柱型壁長さ３６００</t>
  </si>
  <si>
    <t>店舗（スーパーＨＩ３００）（壁・天井下地不燃なし）柱型壁長さ２７００</t>
  </si>
  <si>
    <t>店舗（スーパーＨＩ３００）（壁・天井下地不燃なし）柱型壁長さ２８５０</t>
  </si>
  <si>
    <t>店舗（スーパーＨＩ３００）（壁・天井下地不燃なし）柱型壁長さ３０００</t>
  </si>
  <si>
    <t>店舗（スーパーＨＩ３００）（壁・天井下地不燃なし）柱型壁長さ３１５０</t>
  </si>
  <si>
    <t>店舗（スーパーＨＩ３００）（壁・天井下地不燃なし）柱型壁長さ３３００</t>
  </si>
  <si>
    <t>店舗（スーパーＨＩ３００）（壁・天井下地不燃なし）柱型壁長さ３６００</t>
  </si>
  <si>
    <t>事務所（スーパーＨＩ３００）（壁・天井下地不燃なし）柱型壁長さ２７００</t>
  </si>
  <si>
    <t>事務所（スーパーＨＩ３００）（壁・天井下地不燃なし）柱型壁長さ２８５０</t>
  </si>
  <si>
    <t>事務所（スーパーＨＩ３００）（壁・天井下地不燃なし）柱型壁長さ３０００</t>
  </si>
  <si>
    <t>事務所（スーパーＨＩ３００）（壁・天井下地不燃なし）柱型壁長さ３１５０</t>
  </si>
  <si>
    <t>事務所（スーパーＨＩ３００）（壁・天井下地不燃なし）柱型壁長さ３３００</t>
  </si>
  <si>
    <t>事務所（スーパーＨＩ３００）（壁・天井下地不燃なし）柱型壁長さ３６００</t>
  </si>
  <si>
    <t>教室（スーパーＨＩ３００）（壁・天井下地不燃なし）柱型壁長さ２７００</t>
  </si>
  <si>
    <t>教室（スーパーＨＩ３００）（壁・天井下地不燃なし）柱型壁長さ２８５０</t>
  </si>
  <si>
    <t>教室（スーパーＨＩ３００）（壁・天井下地不燃なし）柱型壁長さ３０００</t>
  </si>
  <si>
    <t>教室（スーパーＨＩ３００）（壁・天井下地不燃なし）柱型壁長さ３１５０</t>
  </si>
  <si>
    <t>教室（スーパーＨＩ３００）（壁・天井下地不燃なし）柱型壁長さ３３００</t>
  </si>
  <si>
    <t>教室（スーパーＨＩ３００）（壁・天井下地不燃なし）柱型壁長さ３６００</t>
  </si>
  <si>
    <t>店舗（スーパーＨＩ６００）（壁・天井下地不燃なし）柱型壁長さ２７００</t>
  </si>
  <si>
    <t>店舗（スーパーＨＩ６００）（壁・天井下地不燃なし）柱型壁長さ２８５０</t>
  </si>
  <si>
    <t>店舗（スーパーＨＩ６００）（壁・天井下地不燃なし）柱型壁長さ３０００</t>
  </si>
  <si>
    <t>店舗（スーパーＨＩ６００）（壁・天井下地不燃なし）柱型壁長さ３１５０</t>
  </si>
  <si>
    <t>店舗（スーパーＨＩ６００）（壁・天井下地不燃なし）柱型壁長さ３３００</t>
  </si>
  <si>
    <t>店舗（スーパーＨＩ６００）（壁・天井下地不燃なし）柱型壁長さ３６００</t>
  </si>
  <si>
    <t>事務所（スーパーＨＩ６００）（壁・天井下地不燃なし）柱型壁長さ２７００</t>
  </si>
  <si>
    <t>事務所（スーパーＨＩ６００）（壁・天井下地不燃なし）柱型壁長さ２８５０</t>
  </si>
  <si>
    <t>事務所（スーパーＨＩ６００）（壁・天井下地不燃なし）柱型壁長さ３０００</t>
  </si>
  <si>
    <t>事務所（スーパーＨＩ６００）（壁・天井下地不燃なし）柱型壁長さ３１５０</t>
  </si>
  <si>
    <t>事務所（スーパーＨＩ６００）（壁・天井下地不燃なし）柱型壁長さ３３００</t>
  </si>
  <si>
    <t>事務所（スーパーＨＩ６００）（壁・天井下地不燃なし）柱型壁長さ３６００</t>
  </si>
  <si>
    <t>教室（スーパーＨＩ６００）（壁・天井下地不燃なし）柱型壁長さ２７００</t>
  </si>
  <si>
    <t>教室（スーパーＨＩ６００）（壁・天井下地不燃なし）柱型壁長さ２８５０</t>
  </si>
  <si>
    <t>教室（スーパーＨＩ６００）（壁・天井下地不燃なし）柱型壁長さ３０００</t>
  </si>
  <si>
    <t>教室（スーパーＨＩ６００）（壁・天井下地不燃なし）柱型壁長さ３１５０</t>
  </si>
  <si>
    <t>教室（スーパーＨＩ６００）（壁・天井下地不燃なし）柱型壁長さ３３００</t>
  </si>
  <si>
    <t>教室（スーパーＨＩ６００）（壁・天井下地不燃なし）柱型壁長さ３６００</t>
  </si>
  <si>
    <t>店舗（壁・天井下地不燃なし）柱型箇所数２７００</t>
  </si>
  <si>
    <t>店舗（壁・天井下地不燃なし）柱型箇所数２８５０</t>
  </si>
  <si>
    <t>店舗（壁・天井下地不燃なし）柱型箇所数３０００</t>
  </si>
  <si>
    <t>店舗（壁・天井下地不燃なし）柱型箇所数３１５０</t>
  </si>
  <si>
    <t>店舗（壁・天井下地不燃なし）柱型箇所数３３００</t>
  </si>
  <si>
    <t>店舗（壁・天井下地不燃なし）柱型箇所数３６００</t>
  </si>
  <si>
    <t>事務所（壁・天井下地不燃なし）柱型箇所数２７００</t>
  </si>
  <si>
    <t>事務所（壁・天井下地不燃なし）柱型箇所数２８５０</t>
  </si>
  <si>
    <t>事務所（壁・天井下地不燃なし）柱型箇所数３０００</t>
  </si>
  <si>
    <t>事務所（壁・天井下地不燃なし）柱型箇所数３１５０</t>
  </si>
  <si>
    <t>事務所（壁・天井下地不燃なし）柱型箇所数３３００</t>
  </si>
  <si>
    <t>事務所（壁・天井下地不燃なし）柱型箇所数３６００</t>
  </si>
  <si>
    <t>教室（壁・天井下地不燃なし）柱型箇所数２７００</t>
  </si>
  <si>
    <t>教室（壁・天井下地不燃なし）柱型箇所数２８５０</t>
  </si>
  <si>
    <t>教室（壁・天井下地不燃なし）柱型箇所数３０００</t>
  </si>
  <si>
    <t>教室（壁・天井下地不燃なし）柱型箇所数３１５０</t>
  </si>
  <si>
    <t>教室（壁・天井下地不燃なし）柱型箇所数３３００</t>
  </si>
  <si>
    <t>教室（壁・天井下地不燃なし）柱型箇所数３６００</t>
  </si>
  <si>
    <t>店舗（スーパーＨＩ３００）（壁・天井下地不燃なし）柱型箇所数２７００</t>
  </si>
  <si>
    <t>店舗（スーパーＨＩ３００）（壁・天井下地不燃なし）柱型箇所数２８５０</t>
  </si>
  <si>
    <t>店舗（スーパーＨＩ３００）（壁・天井下地不燃なし）柱型箇所数３０００</t>
  </si>
  <si>
    <t>店舗（スーパーＨＩ３００）（壁・天井下地不燃なし）柱型箇所数３１５０</t>
  </si>
  <si>
    <t>店舗（スーパーＨＩ３００）（壁・天井下地不燃なし）柱型箇所数３３００</t>
  </si>
  <si>
    <t>店舗（スーパーＨＩ３００）（壁・天井下地不燃なし）柱型箇所数３６００</t>
  </si>
  <si>
    <t>事務所（スーパーＨＩ３００）（壁・天井下地不燃なし）柱型箇所数２７００</t>
  </si>
  <si>
    <t>事務所（スーパーＨＩ３００）（壁・天井下地不燃なし）柱型箇所数２８５０</t>
  </si>
  <si>
    <t>事務所（スーパーＨＩ３００）（壁・天井下地不燃なし）柱型箇所数３０００</t>
  </si>
  <si>
    <t>事務所（スーパーＨＩ３００）（壁・天井下地不燃なし）柱型箇所数３１５０</t>
  </si>
  <si>
    <t>事務所（スーパーＨＩ３００）（壁・天井下地不燃なし）柱型箇所数３３００</t>
  </si>
  <si>
    <t>事務所（スーパーＨＩ３００）（壁・天井下地不燃なし）柱型箇所数３６００</t>
  </si>
  <si>
    <t>教室（スーパーＨＩ３００）（壁・天井下地不燃なし）柱型箇所数２７００</t>
  </si>
  <si>
    <t>教室（スーパーＨＩ３００）（壁・天井下地不燃なし）柱型箇所数２８５０</t>
  </si>
  <si>
    <t>教室（スーパーＨＩ３００）（壁・天井下地不燃なし）柱型箇所数３０００</t>
  </si>
  <si>
    <t>教室（スーパーＨＩ３００）（壁・天井下地不燃なし）柱型箇所数３１５０</t>
  </si>
  <si>
    <t>教室（スーパーＨＩ３００）（壁・天井下地不燃なし）柱型箇所数３３００</t>
  </si>
  <si>
    <t>教室（スーパーＨＩ３００）（壁・天井下地不燃なし）柱型箇所数３６００</t>
  </si>
  <si>
    <t>店舗（スーパーＨＩ６００）（壁・天井下地不燃なし）柱型箇所数２７００</t>
  </si>
  <si>
    <t>店舗（スーパーＨＩ６００）（壁・天井下地不燃なし）柱型箇所数２８５０</t>
  </si>
  <si>
    <t>店舗（スーパーＨＩ６００）（壁・天井下地不燃なし）柱型箇所数３０００</t>
  </si>
  <si>
    <t>店舗（スーパーＨＩ６００）（壁・天井下地不燃なし）柱型箇所数３１５０</t>
  </si>
  <si>
    <t>店舗（スーパーＨＩ６００）（壁・天井下地不燃なし）柱型箇所数３３００</t>
  </si>
  <si>
    <t>店舗（スーパーＨＩ６００）（壁・天井下地不燃なし）柱型箇所数３６００</t>
  </si>
  <si>
    <t>事務所（スーパーＨＩ６００）（壁・天井下地不燃なし）柱型箇所数２７００</t>
  </si>
  <si>
    <t>事務所（スーパーＨＩ６００）（壁・天井下地不燃なし）柱型箇所数２８５０</t>
  </si>
  <si>
    <t>事務所（スーパーＨＩ６００）（壁・天井下地不燃なし）柱型箇所数３０００</t>
  </si>
  <si>
    <t>事務所（スーパーＨＩ６００）（壁・天井下地不燃なし）柱型箇所数３１５０</t>
  </si>
  <si>
    <t>事務所（スーパーＨＩ６００）（壁・天井下地不燃なし）柱型箇所数３３００</t>
  </si>
  <si>
    <t>事務所（スーパーＨＩ６００）（壁・天井下地不燃なし）柱型箇所数３６００</t>
  </si>
  <si>
    <t>教室（スーパーＨＩ６００）（壁・天井下地不燃なし）柱型箇所数２７００</t>
  </si>
  <si>
    <t>教室（スーパーＨＩ６００）（壁・天井下地不燃なし）柱型箇所数２８５０</t>
  </si>
  <si>
    <t>教室（スーパーＨＩ６００）（壁・天井下地不燃なし）柱型箇所数３０００</t>
  </si>
  <si>
    <t>教室（スーパーＨＩ６００）（壁・天井下地不燃なし）柱型箇所数３１５０</t>
  </si>
  <si>
    <t>教室（スーパーＨＩ６００）（壁・天井下地不燃なし）柱型箇所数３３００</t>
  </si>
  <si>
    <t>教室（スーパーＨＩ６００）（壁・天井下地不燃なし）柱型箇所数３６００</t>
  </si>
  <si>
    <t>トイレ（非住宅）（壁・天井下地不燃なし）柱型壁面積２６７０</t>
  </si>
  <si>
    <t>トイレ（非住宅）（壁・天井下地不燃なし）柱型壁面積２８２０</t>
  </si>
  <si>
    <t>トイレ（非住宅）（壁・天井下地不燃なし）柱型壁面積２９７０</t>
  </si>
  <si>
    <t>トイレ（非住宅）（壁・天井下地不燃なし）柱型壁面積３１２０</t>
  </si>
  <si>
    <t>トイレ（非住宅）（壁・天井下地不燃なし）柱型壁面積３２７０</t>
  </si>
  <si>
    <t>トイレ（非住宅）（壁・天井下地不燃なし）柱型壁面積３５７０</t>
  </si>
  <si>
    <t>トイレ（非住宅）（壁・天井下地不燃なし）柱型壁面積２６４５</t>
  </si>
  <si>
    <t>トイレ（非住宅）（壁・天井下地不燃なし）柱型壁面積２７９５</t>
  </si>
  <si>
    <t>トイレ（非住宅）（壁・天井下地不燃なし）柱型壁面積２９４５</t>
  </si>
  <si>
    <t>トイレ（非住宅）（壁・天井下地不燃なし）柱型壁面積３０９５</t>
  </si>
  <si>
    <t>トイレ（非住宅）（壁・天井下地不燃なし）柱型壁面積３２４５</t>
  </si>
  <si>
    <t>トイレ（非住宅）（壁・天井下地不燃なし）柱型壁面積３５４５</t>
  </si>
  <si>
    <t>トイレ（非住宅）（壁・天井下地不燃なし）柱型壁長さ２６７０</t>
  </si>
  <si>
    <t>トイレ（非住宅）（壁・天井下地不燃なし）柱型壁長さ２８２０</t>
  </si>
  <si>
    <t>トイレ（非住宅）（壁・天井下地不燃なし）柱型壁長さ２９７０</t>
  </si>
  <si>
    <t>トイレ（非住宅）（壁・天井下地不燃なし）柱型壁長さ３１２０</t>
  </si>
  <si>
    <t>トイレ（非住宅）（壁・天井下地不燃なし）柱型壁長さ３２７０</t>
  </si>
  <si>
    <t>トイレ（非住宅）（壁・天井下地不燃なし）柱型壁長さ３５７０</t>
  </si>
  <si>
    <t>トイレ（非住宅）（壁・天井下地不燃なし）柱型壁長さ２６４５</t>
  </si>
  <si>
    <t>トイレ（非住宅）（壁・天井下地不燃なし）柱型壁長さ２７９５</t>
  </si>
  <si>
    <t>トイレ（非住宅）（壁・天井下地不燃なし）柱型壁長さ２９４５</t>
  </si>
  <si>
    <t>トイレ（非住宅）（壁・天井下地不燃なし）柱型壁長さ３０９５</t>
  </si>
  <si>
    <t>トイレ（非住宅）（壁・天井下地不燃なし）柱型壁長さ３２４５</t>
  </si>
  <si>
    <t>トイレ（非住宅）（壁・天井下地不燃なし）柱型壁長さ３５４５</t>
  </si>
  <si>
    <t>トイレ（非住宅）（壁・天井下地不燃なし）柱型箇所数２６７０</t>
  </si>
  <si>
    <t>トイレ（非住宅）（壁・天井下地不燃なし）柱型箇所数２８２０</t>
  </si>
  <si>
    <t>トイレ（非住宅）（壁・天井下地不燃なし）柱型箇所数２９７０</t>
  </si>
  <si>
    <t>トイレ（非住宅）（壁・天井下地不燃なし）柱型箇所数３１２０</t>
  </si>
  <si>
    <t>トイレ（非住宅）（壁・天井下地不燃なし）柱型箇所数３２７０</t>
  </si>
  <si>
    <t>トイレ（非住宅）（壁・天井下地不燃なし）柱型箇所数３５７０</t>
  </si>
  <si>
    <t>トイレ（非住宅）（壁・天井下地不燃なし）柱型箇所数２６４５</t>
  </si>
  <si>
    <t>トイレ（非住宅）（壁・天井下地不燃なし）柱型箇所数２７９５</t>
  </si>
  <si>
    <t>トイレ（非住宅）（壁・天井下地不燃なし）柱型箇所数２９４５</t>
  </si>
  <si>
    <t>トイレ（非住宅）（壁・天井下地不燃なし）柱型箇所数３０９５</t>
  </si>
  <si>
    <t>トイレ（非住宅）（壁・天井下地不燃なし）柱型箇所数３２４５</t>
  </si>
  <si>
    <t>トイレ（非住宅）（壁・天井下地不燃なし）柱型箇所数３５４５</t>
  </si>
  <si>
    <t>トイレ（非住宅）（壁・天井下地不燃なし）柱型壁面積２７００</t>
  </si>
  <si>
    <t>トイレ（非住宅）（壁・天井下地不燃なし）柱型壁面積２８５０</t>
  </si>
  <si>
    <t>トイレ（非住宅）（壁・天井下地不燃なし）柱型壁面積３０００</t>
  </si>
  <si>
    <t>トイレ（非住宅）（壁・天井下地不燃なし）柱型壁面積３１５０</t>
  </si>
  <si>
    <t>トイレ（非住宅）（壁・天井下地不燃なし）柱型壁面積３３００</t>
  </si>
  <si>
    <t>トイレ（非住宅）（壁・天井下地不燃なし）柱型壁面積３６００</t>
  </si>
  <si>
    <t>トイレ（非住宅）（壁・天井下地不燃なし）柱型壁長さ２７００</t>
  </si>
  <si>
    <t>トイレ（非住宅）（壁・天井下地不燃なし）柱型壁長さ２８５０</t>
  </si>
  <si>
    <t>トイレ（非住宅）（壁・天井下地不燃なし）柱型壁長さ３０００</t>
  </si>
  <si>
    <t>トイレ（非住宅）（壁・天井下地不燃なし）柱型壁長さ３１５０</t>
  </si>
  <si>
    <t>トイレ（非住宅）（壁・天井下地不燃なし）柱型壁長さ３３００</t>
  </si>
  <si>
    <t>トイレ（非住宅）（壁・天井下地不燃なし）柱型壁長さ３６００</t>
  </si>
  <si>
    <t>トイレ（非住宅）（壁・天井下地不燃なし）柱型箇所数２７００</t>
  </si>
  <si>
    <t>トイレ（非住宅）（壁・天井下地不燃なし）柱型箇所数２８５０</t>
  </si>
  <si>
    <t>トイレ（非住宅）（壁・天井下地不燃なし）柱型箇所数３０００</t>
  </si>
  <si>
    <t>トイレ（非住宅）（壁・天井下地不燃なし）柱型箇所数３１５０</t>
  </si>
  <si>
    <t>トイレ（非住宅）（壁・天井下地不燃なし）柱型箇所数３３００</t>
  </si>
  <si>
    <t>トイレ（非住宅）（壁・天井下地不燃なし）柱型箇所数３６００</t>
  </si>
  <si>
    <t>洗面室（非住宅）（壁・天井下地不燃なし）柱型壁面積２６７０</t>
  </si>
  <si>
    <t>洗面室（非住宅）（壁・天井下地不燃なし）柱型壁面積２８２０</t>
  </si>
  <si>
    <t>洗面室（非住宅）（壁・天井下地不燃なし）柱型壁面積２９７０</t>
  </si>
  <si>
    <t>洗面室（非住宅）（壁・天井下地不燃なし）柱型壁面積３１２０</t>
  </si>
  <si>
    <t>洗面室（非住宅）（壁・天井下地不燃なし）柱型壁面積３２７０</t>
  </si>
  <si>
    <t>洗面室（非住宅）（壁・天井下地不燃なし）柱型壁面積３５７０</t>
  </si>
  <si>
    <t>洗面室（非住宅）（壁・天井下地不燃なし）柱型壁面積２６４５</t>
  </si>
  <si>
    <t>洗面室（非住宅）（壁・天井下地不燃なし）柱型壁面積２７９５</t>
  </si>
  <si>
    <t>洗面室（非住宅）（壁・天井下地不燃なし）柱型壁面積２９４５</t>
  </si>
  <si>
    <t>洗面室（非住宅）（壁・天井下地不燃なし）柱型壁面積３０９５</t>
  </si>
  <si>
    <t>洗面室（非住宅）（壁・天井下地不燃なし）柱型壁面積３２４５</t>
  </si>
  <si>
    <t>洗面室（非住宅）（壁・天井下地不燃なし）柱型壁面積３５４５</t>
  </si>
  <si>
    <t>洗面室（非住宅）（壁・天井下地不燃なし）柱型壁長さ２６７０</t>
  </si>
  <si>
    <t>洗面室（非住宅）（壁・天井下地不燃なし）柱型壁長さ２８２０</t>
  </si>
  <si>
    <t>洗面室（非住宅）（壁・天井下地不燃なし）柱型壁長さ２９７０</t>
  </si>
  <si>
    <t>洗面室（非住宅）（壁・天井下地不燃なし）柱型壁長さ３１２０</t>
  </si>
  <si>
    <t>洗面室（非住宅）（壁・天井下地不燃なし）柱型壁長さ３２７０</t>
  </si>
  <si>
    <t>洗面室（非住宅）（壁・天井下地不燃なし）柱型壁長さ３５７０</t>
  </si>
  <si>
    <t>洗面室（非住宅）（壁・天井下地不燃なし）柱型壁長さ２６４５</t>
  </si>
  <si>
    <t>洗面室（非住宅）（壁・天井下地不燃なし）柱型壁長さ２７９５</t>
  </si>
  <si>
    <t>洗面室（非住宅）（壁・天井下地不燃なし）柱型壁長さ２９４５</t>
  </si>
  <si>
    <t>洗面室（非住宅）（壁・天井下地不燃なし）柱型壁長さ３０９５</t>
  </si>
  <si>
    <t>洗面室（非住宅）（壁・天井下地不燃なし）柱型壁長さ３２４５</t>
  </si>
  <si>
    <t>洗面室（非住宅）（壁・天井下地不燃なし）柱型壁長さ３５４５</t>
  </si>
  <si>
    <t>洗面室（非住宅）（壁・天井下地不燃なし）柱型箇所数２６７０</t>
  </si>
  <si>
    <t>洗面室（非住宅）（壁・天井下地不燃なし）柱型箇所数２８２０</t>
  </si>
  <si>
    <t>洗面室（非住宅）（壁・天井下地不燃なし）柱型箇所数２９７０</t>
  </si>
  <si>
    <t>洗面室（非住宅）（壁・天井下地不燃なし）柱型箇所数３１２０</t>
  </si>
  <si>
    <t>洗面室（非住宅）（壁・天井下地不燃なし）柱型箇所数３２７０</t>
  </si>
  <si>
    <t>洗面室（非住宅）（壁・天井下地不燃なし）柱型箇所数３５７０</t>
  </si>
  <si>
    <t>洗面室（非住宅）（壁・天井下地不燃なし）柱型箇所数２６４５</t>
  </si>
  <si>
    <t>洗面室（非住宅）（壁・天井下地不燃なし）柱型箇所数２７９５</t>
  </si>
  <si>
    <t>洗面室（非住宅）（壁・天井下地不燃なし）柱型箇所数２９４５</t>
  </si>
  <si>
    <t>洗面室（非住宅）（壁・天井下地不燃なし）柱型箇所数３０９５</t>
  </si>
  <si>
    <t>洗面室（非住宅）（壁・天井下地不燃なし）柱型箇所数３２４５</t>
  </si>
  <si>
    <t>洗面室（非住宅）（壁・天井下地不燃なし）柱型箇所数３５４５</t>
  </si>
  <si>
    <t>洗面室（非住宅）（壁・天井下地不燃なし）柱型壁面積２７００</t>
  </si>
  <si>
    <t>洗面室（非住宅）（壁・天井下地不燃なし）柱型壁面積２８５０</t>
  </si>
  <si>
    <t>洗面室（非住宅）（壁・天井下地不燃なし）柱型壁面積３０００</t>
  </si>
  <si>
    <t>洗面室（非住宅）（壁・天井下地不燃なし）柱型壁面積３１５０</t>
  </si>
  <si>
    <t>洗面室（非住宅）（壁・天井下地不燃なし）柱型壁面積３３００</t>
  </si>
  <si>
    <t>洗面室（非住宅）（壁・天井下地不燃なし）柱型壁面積３６００</t>
  </si>
  <si>
    <t>洗面室（非住宅）（壁・天井下地不燃なし）柱型壁長さ２７００</t>
  </si>
  <si>
    <t>洗面室（非住宅）（壁・天井下地不燃なし）柱型壁長さ２８５０</t>
  </si>
  <si>
    <t>洗面室（非住宅）（壁・天井下地不燃なし）柱型壁長さ３０００</t>
  </si>
  <si>
    <t>洗面室（非住宅）（壁・天井下地不燃なし）柱型壁長さ３１５０</t>
  </si>
  <si>
    <t>洗面室（非住宅）（壁・天井下地不燃なし）柱型壁長さ３３００</t>
  </si>
  <si>
    <t>洗面室（非住宅）（壁・天井下地不燃なし）柱型壁長さ３６００</t>
  </si>
  <si>
    <t>洗面室（非住宅）（壁・天井下地不燃なし）柱型箇所数２７００</t>
  </si>
  <si>
    <t>洗面室（非住宅）（壁・天井下地不燃なし）柱型箇所数２８５０</t>
  </si>
  <si>
    <t>洗面室（非住宅）（壁・天井下地不燃なし）柱型箇所数３０００</t>
  </si>
  <si>
    <t>洗面室（非住宅）（壁・天井下地不燃なし）柱型箇所数３１５０</t>
  </si>
  <si>
    <t>洗面室（非住宅）（壁・天井下地不燃なし）柱型箇所数３３００</t>
  </si>
  <si>
    <t>洗面室（非住宅）（壁・天井下地不燃なし）柱型箇所数３６００</t>
  </si>
  <si>
    <t>ホール（非住宅）（壁・天井下地不燃なし）柱型壁面積２６７０</t>
  </si>
  <si>
    <t>ホール（非住宅）（壁・天井下地不燃なし）柱型壁面積２８２０</t>
  </si>
  <si>
    <t>ホール（非住宅）（壁・天井下地不燃なし）柱型壁面積２９７０</t>
  </si>
  <si>
    <t>ホール（非住宅）（壁・天井下地不燃なし）柱型壁面積３１２０</t>
  </si>
  <si>
    <t>ホール（非住宅）（壁・天井下地不燃なし）柱型壁面積３２７０</t>
  </si>
  <si>
    <t>ホール（非住宅）（壁・天井下地不燃なし）柱型壁面積３５７０</t>
  </si>
  <si>
    <t>ホール（非住宅）（壁・天井下地不燃なし）柱型壁面積２６４５</t>
  </si>
  <si>
    <t>ホール（非住宅）（壁・天井下地不燃なし）柱型壁面積２７９５</t>
  </si>
  <si>
    <t>ホール（非住宅）（壁・天井下地不燃なし）柱型壁面積２９４５</t>
  </si>
  <si>
    <t>ホール（非住宅）（壁・天井下地不燃なし）柱型壁面積３０９５</t>
  </si>
  <si>
    <t>ホール（非住宅）（壁・天井下地不燃なし）柱型壁面積３２４５</t>
  </si>
  <si>
    <t>ホール（非住宅）（壁・天井下地不燃なし）柱型壁面積３５４５</t>
  </si>
  <si>
    <t>ホール（非住宅）（壁・天井下地不燃なし）柱型壁長さ２６７０</t>
  </si>
  <si>
    <t>ホール（非住宅）（壁・天井下地不燃なし）柱型壁長さ２８２０</t>
  </si>
  <si>
    <t>ホール（非住宅）（壁・天井下地不燃なし）柱型壁長さ２９７０</t>
  </si>
  <si>
    <t>ホール（非住宅）（壁・天井下地不燃なし）柱型壁長さ３１２０</t>
  </si>
  <si>
    <t>ホール（非住宅）（壁・天井下地不燃なし）柱型壁長さ３２７０</t>
  </si>
  <si>
    <t>ホール（非住宅）（壁・天井下地不燃なし）柱型壁長さ３５７０</t>
  </si>
  <si>
    <t>ホール（非住宅）（壁・天井下地不燃なし）柱型壁長さ２６４５</t>
  </si>
  <si>
    <t>ホール（非住宅）（壁・天井下地不燃なし）柱型壁長さ２７９５</t>
  </si>
  <si>
    <t>ホール（非住宅）（壁・天井下地不燃なし）柱型壁長さ２９４５</t>
  </si>
  <si>
    <t>ホール（非住宅）（壁・天井下地不燃なし）柱型壁長さ３０９５</t>
  </si>
  <si>
    <t>ホール（非住宅）（壁・天井下地不燃なし）柱型壁長さ３２４５</t>
  </si>
  <si>
    <t>ホール（非住宅）（壁・天井下地不燃なし）柱型壁長さ３５４５</t>
  </si>
  <si>
    <t>ホール（非住宅）（壁・天井下地不燃なし）柱型箇所数２６７０</t>
  </si>
  <si>
    <t>ホール（非住宅）（壁・天井下地不燃なし）柱型箇所数２８２０</t>
  </si>
  <si>
    <t>ホール（非住宅）（壁・天井下地不燃なし）柱型箇所数２９７０</t>
  </si>
  <si>
    <t>ホール（非住宅）（壁・天井下地不燃なし）柱型箇所数３１２０</t>
  </si>
  <si>
    <t>ホール（非住宅）（壁・天井下地不燃なし）柱型箇所数３２７０</t>
  </si>
  <si>
    <t>ホール（非住宅）（壁・天井下地不燃なし）柱型箇所数３５７０</t>
  </si>
  <si>
    <t>ホール（非住宅）（壁・天井下地不燃なし）柱型箇所数２６４５</t>
  </si>
  <si>
    <t>ホール（非住宅）（壁・天井下地不燃なし）柱型箇所数２７９５</t>
  </si>
  <si>
    <t>ホール（非住宅）（壁・天井下地不燃なし）柱型箇所数２９４５</t>
  </si>
  <si>
    <t>ホール（非住宅）（壁・天井下地不燃なし）柱型箇所数３０９５</t>
  </si>
  <si>
    <t>ホール（非住宅）（壁・天井下地不燃なし）柱型箇所数３２４５</t>
  </si>
  <si>
    <t>ホール（非住宅）（壁・天井下地不燃なし）柱型箇所数３５４５</t>
  </si>
  <si>
    <t>ホール（非住宅）（壁・天井下地不燃なし）柱型壁面積２７００</t>
  </si>
  <si>
    <t>ホール（非住宅）（壁・天井下地不燃なし）柱型壁面積２８５０</t>
  </si>
  <si>
    <t>ホール（非住宅）（壁・天井下地不燃なし）柱型壁面積３０００</t>
  </si>
  <si>
    <t>ホール（非住宅）（壁・天井下地不燃なし）柱型壁面積３１５０</t>
  </si>
  <si>
    <t>ホール（非住宅）（壁・天井下地不燃なし）柱型壁面積３３００</t>
  </si>
  <si>
    <t>ホール（非住宅）（壁・天井下地不燃なし）柱型壁面積３６００</t>
  </si>
  <si>
    <t>ホール（非住宅）（壁・天井下地不燃なし）柱型壁長さ２７００</t>
  </si>
  <si>
    <t>ホール（非住宅）（壁・天井下地不燃なし）柱型壁長さ２８５０</t>
  </si>
  <si>
    <t>ホール（非住宅）（壁・天井下地不燃なし）柱型壁長さ３０００</t>
  </si>
  <si>
    <t>ホール（非住宅）（壁・天井下地不燃なし）柱型壁長さ３１５０</t>
  </si>
  <si>
    <t>ホール（非住宅）（壁・天井下地不燃なし）柱型壁長さ３３００</t>
  </si>
  <si>
    <t>ホール（非住宅）（壁・天井下地不燃なし）柱型壁長さ３６００</t>
  </si>
  <si>
    <t>ホール（非住宅）（壁・天井下地不燃なし）柱型箇所数２７００</t>
  </si>
  <si>
    <t>ホール（非住宅）（壁・天井下地不燃なし）柱型箇所数２８５０</t>
  </si>
  <si>
    <t>ホール（非住宅）（壁・天井下地不燃なし）柱型箇所数３０００</t>
  </si>
  <si>
    <t>ホール（非住宅）（壁・天井下地不燃なし）柱型箇所数３１５０</t>
  </si>
  <si>
    <t>ホール（非住宅）（壁・天井下地不燃なし）柱型箇所数３３００</t>
  </si>
  <si>
    <t>ホール（非住宅）（壁・天井下地不燃なし）柱型箇所数３６００</t>
  </si>
  <si>
    <t>キッチン（非住宅）（壁・天井下地不燃なし）柱型壁面積２６７０</t>
  </si>
  <si>
    <t>キッチン（非住宅）（壁・天井下地不燃なし）柱型壁面積２８２０</t>
  </si>
  <si>
    <t>キッチン（非住宅）（壁・天井下地不燃なし）柱型壁面積２９７０</t>
  </si>
  <si>
    <t>キッチン（非住宅）（壁・天井下地不燃なし）柱型壁面積３１２０</t>
  </si>
  <si>
    <t>キッチン（非住宅）（壁・天井下地不燃なし）柱型壁面積３２７０</t>
  </si>
  <si>
    <t>キッチン（非住宅）（壁・天井下地不燃なし）柱型壁面積３５７０</t>
  </si>
  <si>
    <t>キッチン（非住宅）（壁・天井下地不燃なし）柱型壁面積２６４５</t>
  </si>
  <si>
    <t>キッチン（非住宅）（壁・天井下地不燃なし）柱型壁面積２７９５</t>
  </si>
  <si>
    <t>キッチン（非住宅）（壁・天井下地不燃なし）柱型壁面積２９４５</t>
  </si>
  <si>
    <t>キッチン（非住宅）（壁・天井下地不燃なし）柱型壁面積３０９５</t>
  </si>
  <si>
    <t>キッチン（非住宅）（壁・天井下地不燃なし）柱型壁面積３２４５</t>
  </si>
  <si>
    <t>キッチン（非住宅）（壁・天井下地不燃なし）柱型壁面積３５４５</t>
  </si>
  <si>
    <t>キッチン（非住宅）（壁・天井下地不燃なし）柱型壁長さ２６７０</t>
  </si>
  <si>
    <t>キッチン（非住宅）（壁・天井下地不燃なし）柱型壁長さ２８２０</t>
  </si>
  <si>
    <t>キッチン（非住宅）（壁・天井下地不燃なし）柱型壁長さ２９７０</t>
  </si>
  <si>
    <t>キッチン（非住宅）（壁・天井下地不燃なし）柱型壁長さ３１２０</t>
  </si>
  <si>
    <t>キッチン（非住宅）（壁・天井下地不燃なし）柱型壁長さ３２７０</t>
  </si>
  <si>
    <t>キッチン（非住宅）（壁・天井下地不燃なし）柱型壁長さ３５７０</t>
  </si>
  <si>
    <t>キッチン（非住宅）（壁・天井下地不燃なし）柱型壁長さ２６４５</t>
  </si>
  <si>
    <t>キッチン（非住宅）（壁・天井下地不燃なし）柱型壁長さ２７９５</t>
  </si>
  <si>
    <t>キッチン（非住宅）（壁・天井下地不燃なし）柱型壁長さ２９４５</t>
  </si>
  <si>
    <t>キッチン（非住宅）（壁・天井下地不燃なし）柱型壁長さ３０９５</t>
  </si>
  <si>
    <t>キッチン（非住宅）（壁・天井下地不燃なし）柱型壁長さ３２４５</t>
  </si>
  <si>
    <t>キッチン（非住宅）（壁・天井下地不燃なし）柱型壁長さ３５４５</t>
  </si>
  <si>
    <t>キッチン（非住宅）（壁・天井下地不燃なし）柱型箇所数２６７０</t>
  </si>
  <si>
    <t>キッチン（非住宅）（壁・天井下地不燃なし）柱型箇所数２８２０</t>
  </si>
  <si>
    <t>キッチン（非住宅）（壁・天井下地不燃なし）柱型箇所数２９７０</t>
  </si>
  <si>
    <t>キッチン（非住宅）（壁・天井下地不燃なし）柱型箇所数３１２０</t>
  </si>
  <si>
    <t>キッチン（非住宅）（壁・天井下地不燃なし）柱型箇所数３２７０</t>
  </si>
  <si>
    <t>キッチン（非住宅）（壁・天井下地不燃なし）柱型箇所数３５７０</t>
  </si>
  <si>
    <t>キッチン（非住宅）（壁・天井下地不燃なし）柱型箇所数２６４５</t>
  </si>
  <si>
    <t>キッチン（非住宅）（壁・天井下地不燃なし）柱型箇所数２７９５</t>
  </si>
  <si>
    <t>キッチン（非住宅）（壁・天井下地不燃なし）柱型箇所数２９４５</t>
  </si>
  <si>
    <t>キッチン（非住宅）（壁・天井下地不燃なし）柱型箇所数３０９５</t>
  </si>
  <si>
    <t>キッチン（非住宅）（壁・天井下地不燃なし）柱型箇所数３２４５</t>
  </si>
  <si>
    <t>キッチン（非住宅）（壁・天井下地不燃なし）柱型箇所数３５４５</t>
  </si>
  <si>
    <t>キッチン（非住宅）（壁・天井下地不燃なし）柱型壁面積２７００</t>
  </si>
  <si>
    <t>キッチン（非住宅）（壁・天井下地不燃なし）柱型壁面積２８５０</t>
  </si>
  <si>
    <t>キッチン（非住宅）（壁・天井下地不燃なし）柱型壁面積３０００</t>
  </si>
  <si>
    <t>キッチン（非住宅）（壁・天井下地不燃なし）柱型壁面積３１５０</t>
  </si>
  <si>
    <t>キッチン（非住宅）（壁・天井下地不燃なし）柱型壁面積３３００</t>
  </si>
  <si>
    <t>キッチン（非住宅）（壁・天井下地不燃なし）柱型壁面積３６００</t>
  </si>
  <si>
    <t>キッチン（非住宅）（壁・天井下地不燃なし）柱型壁長さ２７００</t>
  </si>
  <si>
    <t>キッチン（非住宅）（壁・天井下地不燃なし）柱型壁長さ２８５０</t>
  </si>
  <si>
    <t>キッチン（非住宅）（壁・天井下地不燃なし）柱型壁長さ３０００</t>
  </si>
  <si>
    <t>キッチン（非住宅）（壁・天井下地不燃なし）柱型壁長さ３１５０</t>
  </si>
  <si>
    <t>キッチン（非住宅）（壁・天井下地不燃なし）柱型壁長さ３３００</t>
  </si>
  <si>
    <t>キッチン（非住宅）（壁・天井下地不燃なし）柱型壁長さ３６００</t>
  </si>
  <si>
    <t>キッチン（非住宅）（壁・天井下地不燃なし）柱型箇所数２７００</t>
  </si>
  <si>
    <t>キッチン（非住宅）（壁・天井下地不燃なし）柱型箇所数２８５０</t>
  </si>
  <si>
    <t>キッチン（非住宅）（壁・天井下地不燃なし）柱型箇所数３０００</t>
  </si>
  <si>
    <t>キッチン（非住宅）（壁・天井下地不燃なし）柱型箇所数３１５０</t>
  </si>
  <si>
    <t>キッチン（非住宅）（壁・天井下地不燃なし）柱型箇所数３３００</t>
  </si>
  <si>
    <t>キッチン（非住宅）（壁・天井下地不燃なし）柱型箇所数３６００</t>
  </si>
  <si>
    <t>キッチン（非住宅）（スーパーＨＩ３００）（壁・天井下地不燃なし）柱型壁面積２６７０</t>
  </si>
  <si>
    <t>キッチン（非住宅）（スーパーＨＩ３００）（壁・天井下地不燃なし）柱型壁面積２８２０</t>
  </si>
  <si>
    <t>キッチン（非住宅）（スーパーＨＩ３００）（壁・天井下地不燃なし）柱型壁面積２９７０</t>
  </si>
  <si>
    <t>キッチン（非住宅）（スーパーＨＩ３００）（壁・天井下地不燃なし）柱型壁面積３１２０</t>
  </si>
  <si>
    <t>キッチン（非住宅）（スーパーＨＩ３００）（壁・天井下地不燃なし）柱型壁面積３２７０</t>
  </si>
  <si>
    <t>キッチン（非住宅）（スーパーＨＩ３００）（壁・天井下地不燃なし）柱型壁面積３５７０</t>
  </si>
  <si>
    <t>キッチン（非住宅）（スーパーＨＩ３００）（壁・天井下地不燃なし）柱型壁面積２６４５</t>
  </si>
  <si>
    <t>キッチン（非住宅）（スーパーＨＩ３００）（壁・天井下地不燃なし）柱型壁面積２７９５</t>
  </si>
  <si>
    <t>キッチン（非住宅）（スーパーＨＩ３００）（壁・天井下地不燃なし）柱型壁面積２９４５</t>
  </si>
  <si>
    <t>キッチン（非住宅）（スーパーＨＩ３００）（壁・天井下地不燃なし）柱型壁面積３０９５</t>
  </si>
  <si>
    <t>キッチン（非住宅）（スーパーＨＩ３００）（壁・天井下地不燃なし）柱型壁面積３２４５</t>
  </si>
  <si>
    <t>キッチン（非住宅）（スーパーＨＩ３００）（壁・天井下地不燃なし）柱型壁面積３５４５</t>
  </si>
  <si>
    <t>キッチン（非住宅）（スーパーＨＩ３００）（壁・天井下地不燃なし）柱型壁長さ２６７０</t>
  </si>
  <si>
    <t>キッチン（非住宅）（スーパーＨＩ３００）（壁・天井下地不燃なし）柱型壁長さ２８２０</t>
  </si>
  <si>
    <t>キッチン（非住宅）（スーパーＨＩ３００）（壁・天井下地不燃なし）柱型壁長さ２９７０</t>
  </si>
  <si>
    <t>キッチン（非住宅）（スーパーＨＩ３００）（壁・天井下地不燃なし）柱型壁長さ３１２０</t>
  </si>
  <si>
    <t>キッチン（非住宅）（スーパーＨＩ３００）（壁・天井下地不燃なし）柱型壁長さ３２７０</t>
  </si>
  <si>
    <t>キッチン（非住宅）（スーパーＨＩ３００）（壁・天井下地不燃なし）柱型壁長さ３５７０</t>
  </si>
  <si>
    <t>キッチン（非住宅）（スーパーＨＩ３００）（壁・天井下地不燃なし）柱型壁長さ２６４５</t>
  </si>
  <si>
    <t>キッチン（非住宅）（スーパーＨＩ３００）（壁・天井下地不燃なし）柱型壁長さ２７９５</t>
  </si>
  <si>
    <t>キッチン（非住宅）（スーパーＨＩ３００）（壁・天井下地不燃なし）柱型壁長さ２９４５</t>
  </si>
  <si>
    <t>キッチン（非住宅）（スーパーＨＩ３００）（壁・天井下地不燃なし）柱型壁長さ３０９５</t>
  </si>
  <si>
    <t>キッチン（非住宅）（スーパーＨＩ３００）（壁・天井下地不燃なし）柱型壁長さ３２４５</t>
  </si>
  <si>
    <t>キッチン（非住宅）（スーパーＨＩ３００）（壁・天井下地不燃なし）柱型壁長さ３５４５</t>
  </si>
  <si>
    <t>キッチン（非住宅）（スーパーＨＩ３００）（壁・天井下地不燃なし）柱型箇所数２６７０</t>
  </si>
  <si>
    <t>キッチン（非住宅）（スーパーＨＩ３００）（壁・天井下地不燃なし）柱型箇所数２８２０</t>
  </si>
  <si>
    <t>キッチン（非住宅）（スーパーＨＩ３００）（壁・天井下地不燃なし）柱型箇所数２９７０</t>
  </si>
  <si>
    <t>キッチン（非住宅）（スーパーＨＩ３００）（壁・天井下地不燃なし）柱型箇所数３１２０</t>
  </si>
  <si>
    <t>キッチン（非住宅）（スーパーＨＩ３００）（壁・天井下地不燃なし）柱型箇所数３２７０</t>
  </si>
  <si>
    <t>キッチン（非住宅）（スーパーＨＩ３００）（壁・天井下地不燃なし）柱型箇所数３５７０</t>
  </si>
  <si>
    <t>キッチン（非住宅）（スーパーＨＩ３００）（壁・天井下地不燃なし）柱型箇所数２６４５</t>
  </si>
  <si>
    <t>キッチン（非住宅）（スーパーＨＩ３００）（壁・天井下地不燃なし）柱型箇所数２７９５</t>
  </si>
  <si>
    <t>キッチン（非住宅）（スーパーＨＩ３００）（壁・天井下地不燃なし）柱型箇所数２９４５</t>
  </si>
  <si>
    <t>キッチン（非住宅）（スーパーＨＩ３００）（壁・天井下地不燃なし）柱型箇所数３０９５</t>
  </si>
  <si>
    <t>キッチン（非住宅）（スーパーＨＩ３００）（壁・天井下地不燃なし）柱型箇所数３２４５</t>
  </si>
  <si>
    <t>キッチン（非住宅）（スーパーＨＩ３００）（壁・天井下地不燃なし）柱型箇所数３５４５</t>
  </si>
  <si>
    <t>キッチン（非住宅）（スーパーＨＩ３００）（壁・天井下地不燃なし）柱型壁面積２７００</t>
  </si>
  <si>
    <t>キッチン（非住宅）（スーパーＨＩ３００）（壁・天井下地不燃なし）柱型壁面積２８５０</t>
  </si>
  <si>
    <t>キッチン（非住宅）（スーパーＨＩ３００）（壁・天井下地不燃なし）柱型壁面積３０００</t>
  </si>
  <si>
    <t>キッチン（非住宅）（スーパーＨＩ３００）（壁・天井下地不燃なし）柱型壁面積３１５０</t>
  </si>
  <si>
    <t>キッチン（非住宅）（スーパーＨＩ３００）（壁・天井下地不燃なし）柱型壁面積３３００</t>
  </si>
  <si>
    <t>キッチン（非住宅）（スーパーＨＩ３００）（壁・天井下地不燃なし）柱型壁面積３６００</t>
  </si>
  <si>
    <t>キッチン（非住宅）（スーパーＨＩ３００）（壁・天井下地不燃なし）柱型壁長さ２７００</t>
  </si>
  <si>
    <t>キッチン（非住宅）（スーパーＨＩ３００）（壁・天井下地不燃なし）柱型壁長さ２８５０</t>
  </si>
  <si>
    <t>キッチン（非住宅）（スーパーＨＩ３００）（壁・天井下地不燃なし）柱型壁長さ３０００</t>
  </si>
  <si>
    <t>キッチン（非住宅）（スーパーＨＩ３００）（壁・天井下地不燃なし）柱型壁長さ３１５０</t>
  </si>
  <si>
    <t>キッチン（非住宅）（スーパーＨＩ３００）（壁・天井下地不燃なし）柱型壁長さ３３００</t>
  </si>
  <si>
    <t>キッチン（非住宅）（スーパーＨＩ３００）（壁・天井下地不燃なし）柱型壁長さ３６００</t>
  </si>
  <si>
    <t>キッチン（非住宅）（スーパーＨＩ３００）（壁・天井下地不燃なし）柱型箇所数２７００</t>
  </si>
  <si>
    <t>キッチン（非住宅）（スーパーＨＩ３００）（壁・天井下地不燃なし）柱型箇所数２８５０</t>
  </si>
  <si>
    <t>キッチン（非住宅）（スーパーＨＩ３００）（壁・天井下地不燃なし）柱型箇所数３０００</t>
  </si>
  <si>
    <t>キッチン（非住宅）（スーパーＨＩ３００）（壁・天井下地不燃なし）柱型箇所数３１５０</t>
  </si>
  <si>
    <t>キッチン（非住宅）（スーパーＨＩ３００）（壁・天井下地不燃なし）柱型箇所数３３００</t>
  </si>
  <si>
    <t>キッチン（非住宅）（スーパーＨＩ３００）（壁・天井下地不燃なし）柱型箇所数３６００</t>
  </si>
  <si>
    <t>キッチン（非住宅）（スーパーＨＩ６００）（壁・天井下地不燃なし）柱型壁面積２６７０</t>
  </si>
  <si>
    <t>キッチン（非住宅）（スーパーＨＩ６００）（壁・天井下地不燃なし）柱型壁面積２８２０</t>
  </si>
  <si>
    <t>キッチン（非住宅）（スーパーＨＩ６００）（壁・天井下地不燃なし）柱型壁面積２９７０</t>
  </si>
  <si>
    <t>キッチン（非住宅）（スーパーＨＩ６００）（壁・天井下地不燃なし）柱型壁面積３１２０</t>
  </si>
  <si>
    <t>キッチン（非住宅）（スーパーＨＩ６００）（壁・天井下地不燃なし）柱型壁面積３２７０</t>
  </si>
  <si>
    <t>キッチン（非住宅）（スーパーＨＩ６００）（壁・天井下地不燃なし）柱型壁面積３５７０</t>
  </si>
  <si>
    <t>キッチン（非住宅）（スーパーＨＩ６００）（壁・天井下地不燃なし）柱型壁面積２６４５</t>
  </si>
  <si>
    <t>キッチン（非住宅）（スーパーＨＩ６００）（壁・天井下地不燃なし）柱型壁面積２７９５</t>
  </si>
  <si>
    <t>キッチン（非住宅）（スーパーＨＩ６００）（壁・天井下地不燃なし）柱型壁面積２９４５</t>
  </si>
  <si>
    <t>キッチン（非住宅）（スーパーＨＩ６００）（壁・天井下地不燃なし）柱型壁面積３０９５</t>
  </si>
  <si>
    <t>キッチン（非住宅）（スーパーＨＩ６００）（壁・天井下地不燃なし）柱型壁面積３２４５</t>
  </si>
  <si>
    <t>キッチン（非住宅）（スーパーＨＩ６００）（壁・天井下地不燃なし）柱型壁面積３５４５</t>
  </si>
  <si>
    <t>キッチン（非住宅）（スーパーＨＩ６００）（壁・天井下地不燃なし）柱型壁長さ２６７０</t>
  </si>
  <si>
    <t>キッチン（非住宅）（スーパーＨＩ６００）（壁・天井下地不燃なし）柱型壁長さ２８２０</t>
  </si>
  <si>
    <t>キッチン（非住宅）（スーパーＨＩ６００）（壁・天井下地不燃なし）柱型壁長さ２９７０</t>
  </si>
  <si>
    <t>キッチン（非住宅）（スーパーＨＩ６００）（壁・天井下地不燃なし）柱型壁長さ３１２０</t>
  </si>
  <si>
    <t>キッチン（非住宅）（スーパーＨＩ６００）（壁・天井下地不燃なし）柱型壁長さ３２７０</t>
  </si>
  <si>
    <t>キッチン（非住宅）（スーパーＨＩ６００）（壁・天井下地不燃なし）柱型壁長さ３５７０</t>
  </si>
  <si>
    <t>キッチン（非住宅）（スーパーＨＩ６００）（壁・天井下地不燃なし）柱型壁長さ２６４５</t>
  </si>
  <si>
    <t>キッチン（非住宅）（スーパーＨＩ６００）（壁・天井下地不燃なし）柱型壁長さ２７９５</t>
  </si>
  <si>
    <t>キッチン（非住宅）（スーパーＨＩ６００）（壁・天井下地不燃なし）柱型壁長さ２９４５</t>
  </si>
  <si>
    <t>キッチン（非住宅）（スーパーＨＩ６００）（壁・天井下地不燃なし）柱型壁長さ３０９５</t>
  </si>
  <si>
    <t>キッチン（非住宅）（スーパーＨＩ６００）（壁・天井下地不燃なし）柱型壁長さ３２４５</t>
  </si>
  <si>
    <t>キッチン（非住宅）（スーパーＨＩ６００）（壁・天井下地不燃なし）柱型壁長さ３５４５</t>
  </si>
  <si>
    <t>キッチン（非住宅）（スーパーＨＩ６００）（壁・天井下地不燃なし）柱型箇所数２６７０</t>
  </si>
  <si>
    <t>キッチン（非住宅）（スーパーＨＩ６００）（壁・天井下地不燃なし）柱型箇所数２８２０</t>
  </si>
  <si>
    <t>キッチン（非住宅）（スーパーＨＩ６００）（壁・天井下地不燃なし）柱型箇所数２９７０</t>
  </si>
  <si>
    <t>キッチン（非住宅）（スーパーＨＩ６００）（壁・天井下地不燃なし）柱型箇所数３１２０</t>
  </si>
  <si>
    <t>キッチン（非住宅）（スーパーＨＩ６００）（壁・天井下地不燃なし）柱型箇所数３２７０</t>
  </si>
  <si>
    <t>キッチン（非住宅）（スーパーＨＩ６００）（壁・天井下地不燃なし）柱型箇所数３５７０</t>
  </si>
  <si>
    <t>キッチン（非住宅）（スーパーＨＩ６００）（壁・天井下地不燃なし）柱型箇所数２６４５</t>
  </si>
  <si>
    <t>キッチン（非住宅）（スーパーＨＩ６００）（壁・天井下地不燃なし）柱型箇所数２７９５</t>
  </si>
  <si>
    <t>キッチン（非住宅）（スーパーＨＩ６００）（壁・天井下地不燃なし）柱型箇所数２９４５</t>
  </si>
  <si>
    <t>キッチン（非住宅）（スーパーＨＩ６００）（壁・天井下地不燃なし）柱型箇所数３０９５</t>
  </si>
  <si>
    <t>キッチン（非住宅）（スーパーＨＩ６００）（壁・天井下地不燃なし）柱型箇所数３２４５</t>
  </si>
  <si>
    <t>キッチン（非住宅）（スーパーＨＩ６００）（壁・天井下地不燃なし）柱型箇所数３５４５</t>
  </si>
  <si>
    <t>キッチン（非住宅）（スーパーＨＩ６００）（壁・天井下地不燃なし）柱型壁面積２７００</t>
  </si>
  <si>
    <t>キッチン（非住宅）（スーパーＨＩ６００）（壁・天井下地不燃なし）柱型壁面積２８５０</t>
  </si>
  <si>
    <t>キッチン（非住宅）（スーパーＨＩ６００）（壁・天井下地不燃なし）柱型壁面積３０００</t>
  </si>
  <si>
    <t>キッチン（非住宅）（スーパーＨＩ６００）（壁・天井下地不燃なし）柱型壁面積３１５０</t>
  </si>
  <si>
    <t>キッチン（非住宅）（スーパーＨＩ６００）（壁・天井下地不燃なし）柱型壁面積３３００</t>
  </si>
  <si>
    <t>キッチン（非住宅）（スーパーＨＩ６００）（壁・天井下地不燃なし）柱型壁面積３６００</t>
  </si>
  <si>
    <t>キッチン（非住宅）（スーパーＨＩ６００）（壁・天井下地不燃なし）柱型壁長さ２７００</t>
  </si>
  <si>
    <t>キッチン（非住宅）（スーパーＨＩ６００）（壁・天井下地不燃なし）柱型壁長さ２８５０</t>
  </si>
  <si>
    <t>キッチン（非住宅）（スーパーＨＩ６００）（壁・天井下地不燃なし）柱型壁長さ３０００</t>
  </si>
  <si>
    <t>キッチン（非住宅）（スーパーＨＩ６００）（壁・天井下地不燃なし）柱型壁長さ３１５０</t>
  </si>
  <si>
    <t>キッチン（非住宅）（スーパーＨＩ６００）（壁・天井下地不燃なし）柱型壁長さ３３００</t>
  </si>
  <si>
    <t>キッチン（非住宅）（スーパーＨＩ６００）（壁・天井下地不燃なし）柱型壁長さ３６００</t>
  </si>
  <si>
    <t>キッチン（非住宅）（スーパーＨＩ６００）（壁・天井下地不燃なし）柱型箇所数２７００</t>
  </si>
  <si>
    <t>キッチン（非住宅）（スーパーＨＩ６００）（壁・天井下地不燃なし）柱型箇所数２８５０</t>
  </si>
  <si>
    <t>キッチン（非住宅）（スーパーＨＩ６００）（壁・天井下地不燃なし）柱型箇所数３０００</t>
  </si>
  <si>
    <t>キッチン（非住宅）（スーパーＨＩ６００）（壁・天井下地不燃なし）柱型箇所数３１５０</t>
  </si>
  <si>
    <t>キッチン（非住宅）（スーパーＨＩ６００）（壁・天井下地不燃なし）柱型箇所数３３００</t>
  </si>
  <si>
    <t>キッチン（非住宅）（スーパーＨＩ６００）（壁・天井下地不燃なし）柱型箇所数３６００</t>
  </si>
  <si>
    <t>トイレ（非住宅）（スーパーＨＩ３００）（壁・天井下地不燃なし）柱型壁面積２６７０</t>
  </si>
  <si>
    <t>トイレ（非住宅）（スーパーＨＩ３００）（壁・天井下地不燃なし）柱型壁面積２８２０</t>
  </si>
  <si>
    <t>トイレ（非住宅）（スーパーＨＩ３００）（壁・天井下地不燃なし）柱型壁面積２９７０</t>
  </si>
  <si>
    <t>トイレ（非住宅）（スーパーＨＩ３００）（壁・天井下地不燃なし）柱型壁面積３１２０</t>
  </si>
  <si>
    <t>トイレ（非住宅）（スーパーＨＩ３００）（壁・天井下地不燃なし）柱型壁面積３２７０</t>
  </si>
  <si>
    <t>トイレ（非住宅）（スーパーＨＩ３００）（壁・天井下地不燃なし）柱型壁面積３５７０</t>
  </si>
  <si>
    <t>トイレ（非住宅）（スーパーＨＩ３００）（壁・天井下地不燃なし）柱型壁面積２６４５</t>
  </si>
  <si>
    <t>トイレ（非住宅）（スーパーＨＩ３００）（壁・天井下地不燃なし）柱型壁面積２７９５</t>
  </si>
  <si>
    <t>トイレ（非住宅）（スーパーＨＩ３００）（壁・天井下地不燃なし）柱型壁面積２９４５</t>
  </si>
  <si>
    <t>トイレ（非住宅）（スーパーＨＩ３００）（壁・天井下地不燃なし）柱型壁面積３０９５</t>
  </si>
  <si>
    <t>トイレ（非住宅）（スーパーＨＩ３００）（壁・天井下地不燃なし）柱型壁面積３２４５</t>
  </si>
  <si>
    <t>トイレ（非住宅）（スーパーＨＩ３００）（壁・天井下地不燃なし）柱型壁面積３５４５</t>
  </si>
  <si>
    <t>トイレ（非住宅）（スーパーＨＩ３００）（壁・天井下地不燃なし）柱型壁長さ２６７０</t>
  </si>
  <si>
    <t>トイレ（非住宅）（スーパーＨＩ３００）（壁・天井下地不燃なし）柱型壁長さ２８２０</t>
  </si>
  <si>
    <t>トイレ（非住宅）（スーパーＨＩ３００）（壁・天井下地不燃なし）柱型壁長さ２９７０</t>
  </si>
  <si>
    <t>トイレ（非住宅）（スーパーＨＩ３００）（壁・天井下地不燃なし）柱型壁長さ３１２０</t>
  </si>
  <si>
    <t>トイレ（非住宅）（スーパーＨＩ３００）（壁・天井下地不燃なし）柱型壁長さ３２７０</t>
  </si>
  <si>
    <t>トイレ（非住宅）（スーパーＨＩ３００）（壁・天井下地不燃なし）柱型壁長さ３５７０</t>
  </si>
  <si>
    <t>トイレ（非住宅）（スーパーＨＩ３００）（壁・天井下地不燃なし）柱型壁長さ２６４５</t>
  </si>
  <si>
    <t>トイレ（非住宅）（スーパーＨＩ３００）（壁・天井下地不燃なし）柱型壁長さ２７９５</t>
  </si>
  <si>
    <t>トイレ（非住宅）（スーパーＨＩ３００）（壁・天井下地不燃なし）柱型壁長さ２９４５</t>
  </si>
  <si>
    <t>トイレ（非住宅）（スーパーＨＩ３００）（壁・天井下地不燃なし）柱型壁長さ３０９５</t>
  </si>
  <si>
    <t>トイレ（非住宅）（スーパーＨＩ３００）（壁・天井下地不燃なし）柱型壁長さ３２４５</t>
  </si>
  <si>
    <t>トイレ（非住宅）（スーパーＨＩ３００）（壁・天井下地不燃なし）柱型壁長さ３５４５</t>
  </si>
  <si>
    <t>トイレ（非住宅）（スーパーＨＩ３００）（壁・天井下地不燃なし）柱型箇所数２６７０</t>
  </si>
  <si>
    <t>トイレ（非住宅）（スーパーＨＩ３００）（壁・天井下地不燃なし）柱型箇所数２８２０</t>
  </si>
  <si>
    <t>トイレ（非住宅）（スーパーＨＩ３００）（壁・天井下地不燃なし）柱型箇所数２９７０</t>
  </si>
  <si>
    <t>トイレ（非住宅）（スーパーＨＩ３００）（壁・天井下地不燃なし）柱型箇所数３１２０</t>
  </si>
  <si>
    <t>トイレ（非住宅）（スーパーＨＩ３００）（壁・天井下地不燃なし）柱型箇所数３２７０</t>
  </si>
  <si>
    <t>トイレ（非住宅）（スーパーＨＩ３００）（壁・天井下地不燃なし）柱型箇所数３５７０</t>
  </si>
  <si>
    <t>トイレ（非住宅）（スーパーＨＩ３００）（壁・天井下地不燃なし）柱型箇所数２６４５</t>
  </si>
  <si>
    <t>トイレ（非住宅）（スーパーＨＩ３００）（壁・天井下地不燃なし）柱型箇所数２７９５</t>
  </si>
  <si>
    <t>トイレ（非住宅）（スーパーＨＩ３００）（壁・天井下地不燃なし）柱型箇所数２９４５</t>
  </si>
  <si>
    <t>トイレ（非住宅）（スーパーＨＩ３００）（壁・天井下地不燃なし）柱型箇所数３０９５</t>
  </si>
  <si>
    <t>トイレ（非住宅）（スーパーＨＩ３００）（壁・天井下地不燃なし）柱型箇所数３２４５</t>
  </si>
  <si>
    <t>トイレ（非住宅）（スーパーＨＩ３００）（壁・天井下地不燃なし）柱型箇所数３５４５</t>
  </si>
  <si>
    <t>トイレ（非住宅）（スーパーＨＩ３００）（壁・天井下地不燃なし）柱型壁面積２７００</t>
  </si>
  <si>
    <t>トイレ（非住宅）（スーパーＨＩ３００）（壁・天井下地不燃なし）柱型壁面積２８５０</t>
  </si>
  <si>
    <t>トイレ（非住宅）（スーパーＨＩ３００）（壁・天井下地不燃なし）柱型壁面積３０００</t>
  </si>
  <si>
    <t>トイレ（非住宅）（スーパーＨＩ３００）（壁・天井下地不燃なし）柱型壁面積３１５０</t>
  </si>
  <si>
    <t>トイレ（非住宅）（スーパーＨＩ３００）（壁・天井下地不燃なし）柱型壁面積３３００</t>
  </si>
  <si>
    <t>トイレ（非住宅）（スーパーＨＩ３００）（壁・天井下地不燃なし）柱型壁面積３６００</t>
  </si>
  <si>
    <t>トイレ（非住宅）（スーパーＨＩ３００）（壁・天井下地不燃なし）柱型壁長さ２７００</t>
  </si>
  <si>
    <t>トイレ（非住宅）（スーパーＨＩ３００）（壁・天井下地不燃なし）柱型壁長さ２８５０</t>
  </si>
  <si>
    <t>トイレ（非住宅）（スーパーＨＩ３００）（壁・天井下地不燃なし）柱型壁長さ３０００</t>
  </si>
  <si>
    <t>トイレ（非住宅）（スーパーＨＩ３００）（壁・天井下地不燃なし）柱型壁長さ３１５０</t>
  </si>
  <si>
    <t>トイレ（非住宅）（スーパーＨＩ３００）（壁・天井下地不燃なし）柱型壁長さ３３００</t>
  </si>
  <si>
    <t>トイレ（非住宅）（スーパーＨＩ３００）（壁・天井下地不燃なし）柱型壁長さ３６００</t>
  </si>
  <si>
    <t>トイレ（非住宅）（スーパーＨＩ３００）（壁・天井下地不燃なし）柱型箇所数２７００</t>
  </si>
  <si>
    <t>トイレ（非住宅）（スーパーＨＩ３００）（壁・天井下地不燃なし）柱型箇所数２８５０</t>
  </si>
  <si>
    <t>トイレ（非住宅）（スーパーＨＩ３００）（壁・天井下地不燃なし）柱型箇所数３０００</t>
  </si>
  <si>
    <t>トイレ（非住宅）（スーパーＨＩ３００）（壁・天井下地不燃なし）柱型箇所数３１５０</t>
  </si>
  <si>
    <t>トイレ（非住宅）（スーパーＨＩ３００）（壁・天井下地不燃なし）柱型箇所数３３００</t>
  </si>
  <si>
    <t>トイレ（非住宅）（スーパーＨＩ３００）（壁・天井下地不燃なし）柱型箇所数３６００</t>
  </si>
  <si>
    <t>トイレ（非住宅）（スーパーＨＩ６００）（壁・天井下地不燃なし）柱型壁面積２６７０</t>
  </si>
  <si>
    <t>トイレ（非住宅）（スーパーＨＩ６００）（壁・天井下地不燃なし）柱型壁面積２８２０</t>
  </si>
  <si>
    <t>トイレ（非住宅）（スーパーＨＩ６００）（壁・天井下地不燃なし）柱型壁面積２９７０</t>
  </si>
  <si>
    <t>トイレ（非住宅）（スーパーＨＩ６００）（壁・天井下地不燃なし）柱型壁面積３１２０</t>
  </si>
  <si>
    <t>トイレ（非住宅）（スーパーＨＩ６００）（壁・天井下地不燃なし）柱型壁面積３２７０</t>
  </si>
  <si>
    <t>トイレ（非住宅）（スーパーＨＩ６００）（壁・天井下地不燃なし）柱型壁面積３５７０</t>
  </si>
  <si>
    <t>トイレ（非住宅）（スーパーＨＩ６００）（壁・天井下地不燃なし）柱型壁面積２６４５</t>
  </si>
  <si>
    <t>トイレ（非住宅）（スーパーＨＩ６００）（壁・天井下地不燃なし）柱型壁面積２７９５</t>
  </si>
  <si>
    <t>トイレ（非住宅）（スーパーＨＩ６００）（壁・天井下地不燃なし）柱型壁面積２９４５</t>
  </si>
  <si>
    <t>トイレ（非住宅）（スーパーＨＩ６００）（壁・天井下地不燃なし）柱型壁面積３０９５</t>
  </si>
  <si>
    <t>トイレ（非住宅）（スーパーＨＩ６００）（壁・天井下地不燃なし）柱型壁面積３２４５</t>
  </si>
  <si>
    <t>トイレ（非住宅）（スーパーＨＩ６００）（壁・天井下地不燃なし）柱型壁面積３５４５</t>
  </si>
  <si>
    <t>トイレ（非住宅）（スーパーＨＩ６００）（壁・天井下地不燃なし）柱型壁長さ２６７０</t>
  </si>
  <si>
    <t>トイレ（非住宅）（スーパーＨＩ６００）（壁・天井下地不燃なし）柱型壁長さ２８２０</t>
  </si>
  <si>
    <t>トイレ（非住宅）（スーパーＨＩ６００）（壁・天井下地不燃なし）柱型壁長さ２９７０</t>
  </si>
  <si>
    <t>トイレ（非住宅）（スーパーＨＩ６００）（壁・天井下地不燃なし）柱型壁長さ３１２０</t>
  </si>
  <si>
    <t>トイレ（非住宅）（スーパーＨＩ６００）（壁・天井下地不燃なし）柱型壁長さ３２７０</t>
  </si>
  <si>
    <t>トイレ（非住宅）（スーパーＨＩ６００）（壁・天井下地不燃なし）柱型壁長さ３５７０</t>
  </si>
  <si>
    <t>トイレ（非住宅）（スーパーＨＩ６００）（壁・天井下地不燃なし）柱型壁長さ２６４５</t>
  </si>
  <si>
    <t>トイレ（非住宅）（スーパーＨＩ６００）（壁・天井下地不燃なし）柱型壁長さ２７９５</t>
  </si>
  <si>
    <t>トイレ（非住宅）（スーパーＨＩ６００）（壁・天井下地不燃なし）柱型壁長さ２９４５</t>
  </si>
  <si>
    <t>トイレ（非住宅）（スーパーＨＩ６００）（壁・天井下地不燃なし）柱型壁長さ３０９５</t>
  </si>
  <si>
    <t>トイレ（非住宅）（スーパーＨＩ６００）（壁・天井下地不燃なし）柱型壁長さ３２４５</t>
  </si>
  <si>
    <t>トイレ（非住宅）（スーパーＨＩ６００）（壁・天井下地不燃なし）柱型壁長さ３５４５</t>
  </si>
  <si>
    <t>トイレ（非住宅）（スーパーＨＩ６００）（壁・天井下地不燃なし）柱型箇所数２６７０</t>
  </si>
  <si>
    <t>トイレ（非住宅）（スーパーＨＩ６００）（壁・天井下地不燃なし）柱型箇所数２８２０</t>
  </si>
  <si>
    <t>トイレ（非住宅）（スーパーＨＩ６００）（壁・天井下地不燃なし）柱型箇所数２９７０</t>
  </si>
  <si>
    <t>トイレ（非住宅）（スーパーＨＩ６００）（壁・天井下地不燃なし）柱型箇所数３１２０</t>
  </si>
  <si>
    <t>トイレ（非住宅）（スーパーＨＩ６００）（壁・天井下地不燃なし）柱型箇所数３２７０</t>
  </si>
  <si>
    <t>トイレ（非住宅）（スーパーＨＩ６００）（壁・天井下地不燃なし）柱型箇所数３５７０</t>
  </si>
  <si>
    <t>トイレ（非住宅）（スーパーＨＩ６００）（壁・天井下地不燃なし）柱型箇所数２６４５</t>
  </si>
  <si>
    <t>トイレ（非住宅）（スーパーＨＩ６００）（壁・天井下地不燃なし）柱型箇所数２７９５</t>
  </si>
  <si>
    <t>トイレ（非住宅）（スーパーＨＩ６００）（壁・天井下地不燃なし）柱型箇所数２９４５</t>
  </si>
  <si>
    <t>トイレ（非住宅）（スーパーＨＩ６００）（壁・天井下地不燃なし）柱型箇所数３０９５</t>
  </si>
  <si>
    <t>トイレ（非住宅）（スーパーＨＩ６００）（壁・天井下地不燃なし）柱型箇所数３２４５</t>
  </si>
  <si>
    <t>トイレ（非住宅）（スーパーＨＩ６００）（壁・天井下地不燃なし）柱型箇所数３５４５</t>
  </si>
  <si>
    <t>トイレ（非住宅）（スーパーＨＩ６００）（壁・天井下地不燃なし）柱型壁面積２７００</t>
  </si>
  <si>
    <t>トイレ（非住宅）（スーパーＨＩ６００）（壁・天井下地不燃なし）柱型壁面積２８５０</t>
  </si>
  <si>
    <t>トイレ（非住宅）（スーパーＨＩ６００）（壁・天井下地不燃なし）柱型壁面積３０００</t>
  </si>
  <si>
    <t>トイレ（非住宅）（スーパーＨＩ６００）（壁・天井下地不燃なし）柱型壁面積３１５０</t>
  </si>
  <si>
    <t>トイレ（非住宅）（スーパーＨＩ６００）（壁・天井下地不燃なし）柱型壁面積３３００</t>
  </si>
  <si>
    <t>トイレ（非住宅）（スーパーＨＩ６００）（壁・天井下地不燃なし）柱型壁面積３６００</t>
  </si>
  <si>
    <t>トイレ（非住宅）（スーパーＨＩ６００）（壁・天井下地不燃なし）柱型壁長さ２７００</t>
  </si>
  <si>
    <t>トイレ（非住宅）（スーパーＨＩ６００）（壁・天井下地不燃なし）柱型壁長さ２８５０</t>
  </si>
  <si>
    <t>トイレ（非住宅）（スーパーＨＩ６００）（壁・天井下地不燃なし）柱型壁長さ３０００</t>
  </si>
  <si>
    <t>トイレ（非住宅）（スーパーＨＩ６００）（壁・天井下地不燃なし）柱型壁長さ３１５０</t>
  </si>
  <si>
    <t>トイレ（非住宅）（スーパーＨＩ６００）（壁・天井下地不燃なし）柱型壁長さ３３００</t>
  </si>
  <si>
    <t>トイレ（非住宅）（スーパーＨＩ６００）（壁・天井下地不燃なし）柱型壁長さ３６００</t>
  </si>
  <si>
    <t>トイレ（非住宅）（スーパーＨＩ６００）（壁・天井下地不燃なし）柱型箇所数２７００</t>
  </si>
  <si>
    <t>トイレ（非住宅）（スーパーＨＩ６００）（壁・天井下地不燃なし）柱型箇所数２８５０</t>
  </si>
  <si>
    <t>トイレ（非住宅）（スーパーＨＩ６００）（壁・天井下地不燃なし）柱型箇所数３０００</t>
  </si>
  <si>
    <t>トイレ（非住宅）（スーパーＨＩ６００）（壁・天井下地不燃なし）柱型箇所数３１５０</t>
  </si>
  <si>
    <t>トイレ（非住宅）（スーパーＨＩ６００）（壁・天井下地不燃なし）柱型箇所数３３００</t>
  </si>
  <si>
    <t>トイレ（非住宅）（スーパーＨＩ６００）（壁・天井下地不燃なし）柱型箇所数３６００</t>
  </si>
  <si>
    <t>洗面室（非住宅）（スーパーＨＩ３００）（壁・天井下地不燃なし）柱型壁面積２６７０</t>
  </si>
  <si>
    <t>洗面室（非住宅）（スーパーＨＩ３００）（壁・天井下地不燃なし）柱型壁面積２８２０</t>
  </si>
  <si>
    <t>洗面室（非住宅）（スーパーＨＩ３００）（壁・天井下地不燃なし）柱型壁面積２９７０</t>
  </si>
  <si>
    <t>洗面室（非住宅）（スーパーＨＩ３００）（壁・天井下地不燃なし）柱型壁面積３１２０</t>
  </si>
  <si>
    <t>洗面室（非住宅）（スーパーＨＩ３００）（壁・天井下地不燃なし）柱型壁面積３２７０</t>
  </si>
  <si>
    <t>洗面室（非住宅）（スーパーＨＩ３００）（壁・天井下地不燃なし）柱型壁面積３５７０</t>
  </si>
  <si>
    <t>洗面室（非住宅）（スーパーＨＩ３００）（壁・天井下地不燃なし）柱型壁面積２６４５</t>
  </si>
  <si>
    <t>洗面室（非住宅）（スーパーＨＩ３００）（壁・天井下地不燃なし）柱型壁面積２７９５</t>
  </si>
  <si>
    <t>洗面室（非住宅）（スーパーＨＩ３００）（壁・天井下地不燃なし）柱型壁面積２９４５</t>
  </si>
  <si>
    <t>洗面室（非住宅）（スーパーＨＩ３００）（壁・天井下地不燃なし）柱型壁面積３０９５</t>
  </si>
  <si>
    <t>洗面室（非住宅）（スーパーＨＩ３００）（壁・天井下地不燃なし）柱型壁面積３２４５</t>
  </si>
  <si>
    <t>洗面室（非住宅）（スーパーＨＩ３００）（壁・天井下地不燃なし）柱型壁面積３５４５</t>
  </si>
  <si>
    <t>洗面室（非住宅）（スーパーＨＩ３００）（壁・天井下地不燃なし）柱型壁長さ２６７０</t>
  </si>
  <si>
    <t>洗面室（非住宅）（スーパーＨＩ３００）（壁・天井下地不燃なし）柱型壁長さ２８２０</t>
  </si>
  <si>
    <t>洗面室（非住宅）（スーパーＨＩ３００）（壁・天井下地不燃なし）柱型壁長さ２９７０</t>
  </si>
  <si>
    <t>洗面室（非住宅）（スーパーＨＩ３００）（壁・天井下地不燃なし）柱型壁長さ３１２０</t>
  </si>
  <si>
    <t>洗面室（非住宅）（スーパーＨＩ３００）（壁・天井下地不燃なし）柱型壁長さ３２７０</t>
  </si>
  <si>
    <t>洗面室（非住宅）（スーパーＨＩ３００）（壁・天井下地不燃なし）柱型壁長さ３５７０</t>
  </si>
  <si>
    <t>洗面室（非住宅）（スーパーＨＩ３００）（壁・天井下地不燃なし）柱型壁長さ２６４５</t>
  </si>
  <si>
    <t>洗面室（非住宅）（スーパーＨＩ３００）（壁・天井下地不燃なし）柱型壁長さ２７９５</t>
  </si>
  <si>
    <t>洗面室（非住宅）（スーパーＨＩ３００）（壁・天井下地不燃なし）柱型壁長さ２９４５</t>
  </si>
  <si>
    <t>洗面室（非住宅）（スーパーＨＩ３００）（壁・天井下地不燃なし）柱型壁長さ３０９５</t>
  </si>
  <si>
    <t>洗面室（非住宅）（スーパーＨＩ３００）（壁・天井下地不燃なし）柱型壁長さ３２４５</t>
  </si>
  <si>
    <t>洗面室（非住宅）（スーパーＨＩ３００）（壁・天井下地不燃なし）柱型壁長さ３５４５</t>
  </si>
  <si>
    <t>洗面室（非住宅）（スーパーＨＩ３００）（壁・天井下地不燃なし）柱型箇所数２６７０</t>
  </si>
  <si>
    <t>洗面室（非住宅）（スーパーＨＩ３００）（壁・天井下地不燃なし）柱型箇所数２８２０</t>
  </si>
  <si>
    <t>洗面室（非住宅）（スーパーＨＩ３００）（壁・天井下地不燃なし）柱型箇所数２９７０</t>
  </si>
  <si>
    <t>洗面室（非住宅）（スーパーＨＩ３００）（壁・天井下地不燃なし）柱型箇所数３１２０</t>
  </si>
  <si>
    <t>洗面室（非住宅）（スーパーＨＩ３００）（壁・天井下地不燃なし）柱型箇所数３２７０</t>
  </si>
  <si>
    <t>洗面室（非住宅）（スーパーＨＩ３００）（壁・天井下地不燃なし）柱型箇所数３５７０</t>
  </si>
  <si>
    <t>洗面室（非住宅）（スーパーＨＩ３００）（壁・天井下地不燃なし）柱型箇所数２６４５</t>
  </si>
  <si>
    <t>洗面室（非住宅）（スーパーＨＩ３００）（壁・天井下地不燃なし）柱型箇所数２７９５</t>
  </si>
  <si>
    <t>洗面室（非住宅）（スーパーＨＩ３００）（壁・天井下地不燃なし）柱型箇所数２９４５</t>
  </si>
  <si>
    <t>洗面室（非住宅）（スーパーＨＩ３００）（壁・天井下地不燃なし）柱型箇所数３０９５</t>
  </si>
  <si>
    <t>洗面室（非住宅）（スーパーＨＩ３００）（壁・天井下地不燃なし）柱型箇所数３２４５</t>
  </si>
  <si>
    <t>洗面室（非住宅）（スーパーＨＩ３００）（壁・天井下地不燃なし）柱型箇所数３５４５</t>
  </si>
  <si>
    <t>洗面室（非住宅）（スーパーＨＩ３００）（壁・天井下地不燃なし）柱型壁面積２７００</t>
  </si>
  <si>
    <t>洗面室（非住宅）（スーパーＨＩ３００）（壁・天井下地不燃なし）柱型壁面積２８５０</t>
  </si>
  <si>
    <t>洗面室（非住宅）（スーパーＨＩ３００）（壁・天井下地不燃なし）柱型壁面積３０００</t>
  </si>
  <si>
    <t>洗面室（非住宅）（スーパーＨＩ３００）（壁・天井下地不燃なし）柱型壁面積３１５０</t>
  </si>
  <si>
    <t>洗面室（非住宅）（スーパーＨＩ３００）（壁・天井下地不燃なし）柱型壁面積３３００</t>
  </si>
  <si>
    <t>洗面室（非住宅）（スーパーＨＩ３００）（壁・天井下地不燃なし）柱型壁面積３６００</t>
  </si>
  <si>
    <t>洗面室（非住宅）（スーパーＨＩ３００）（壁・天井下地不燃なし）柱型壁長さ２７００</t>
  </si>
  <si>
    <t>洗面室（非住宅）（スーパーＨＩ３００）（壁・天井下地不燃なし）柱型壁長さ２８５０</t>
  </si>
  <si>
    <t>洗面室（非住宅）（スーパーＨＩ３００）（壁・天井下地不燃なし）柱型壁長さ３０００</t>
  </si>
  <si>
    <t>洗面室（非住宅）（スーパーＨＩ３００）（壁・天井下地不燃なし）柱型壁長さ３１５０</t>
  </si>
  <si>
    <t>洗面室（非住宅）（スーパーＨＩ３００）（壁・天井下地不燃なし）柱型壁長さ３３００</t>
  </si>
  <si>
    <t>洗面室（非住宅）（スーパーＨＩ３００）（壁・天井下地不燃なし）柱型壁長さ３６００</t>
  </si>
  <si>
    <t>洗面室（非住宅）（スーパーＨＩ３００）（壁・天井下地不燃なし）柱型箇所数２７００</t>
  </si>
  <si>
    <t>洗面室（非住宅）（スーパーＨＩ３００）（壁・天井下地不燃なし）柱型箇所数２８５０</t>
  </si>
  <si>
    <t>洗面室（非住宅）（スーパーＨＩ３００）（壁・天井下地不燃なし）柱型箇所数３０００</t>
  </si>
  <si>
    <t>洗面室（非住宅）（スーパーＨＩ３００）（壁・天井下地不燃なし）柱型箇所数３１５０</t>
  </si>
  <si>
    <t>洗面室（非住宅）（スーパーＨＩ３００）（壁・天井下地不燃なし）柱型箇所数３３００</t>
  </si>
  <si>
    <t>洗面室（非住宅）（スーパーＨＩ３００）（壁・天井下地不燃なし）柱型箇所数３６００</t>
  </si>
  <si>
    <t>洗面室（非住宅）（スーパーＨＩ６００）（壁・天井下地不燃なし）柱型壁面積２６７０</t>
  </si>
  <si>
    <t>洗面室（非住宅）（スーパーＨＩ６００）（壁・天井下地不燃なし）柱型壁面積２８２０</t>
  </si>
  <si>
    <t>洗面室（非住宅）（スーパーＨＩ６００）（壁・天井下地不燃なし）柱型壁面積２９７０</t>
  </si>
  <si>
    <t>洗面室（非住宅）（スーパーＨＩ６００）（壁・天井下地不燃なし）柱型壁面積３１２０</t>
  </si>
  <si>
    <t>洗面室（非住宅）（スーパーＨＩ６００）（壁・天井下地不燃なし）柱型壁面積３２７０</t>
  </si>
  <si>
    <t>洗面室（非住宅）（スーパーＨＩ６００）（壁・天井下地不燃なし）柱型壁面積３５７０</t>
  </si>
  <si>
    <t>洗面室（非住宅）（スーパーＨＩ６００）（壁・天井下地不燃なし）柱型壁面積２６４５</t>
  </si>
  <si>
    <t>洗面室（非住宅）（スーパーＨＩ６００）（壁・天井下地不燃なし）柱型壁面積２７９５</t>
  </si>
  <si>
    <t>洗面室（非住宅）（スーパーＨＩ６００）（壁・天井下地不燃なし）柱型壁面積２９４５</t>
  </si>
  <si>
    <t>洗面室（非住宅）（スーパーＨＩ６００）（壁・天井下地不燃なし）柱型壁面積３０９５</t>
  </si>
  <si>
    <t>洗面室（非住宅）（スーパーＨＩ６００）（壁・天井下地不燃なし）柱型壁面積３２４５</t>
  </si>
  <si>
    <t>洗面室（非住宅）（スーパーＨＩ６００）（壁・天井下地不燃なし）柱型壁面積３５４５</t>
  </si>
  <si>
    <t>洗面室（非住宅）（スーパーＨＩ６００）（壁・天井下地不燃なし）柱型壁長さ２６７０</t>
  </si>
  <si>
    <t>洗面室（非住宅）（スーパーＨＩ６００）（壁・天井下地不燃なし）柱型壁長さ２８２０</t>
  </si>
  <si>
    <t>洗面室（非住宅）（スーパーＨＩ６００）（壁・天井下地不燃なし）柱型壁長さ２９７０</t>
  </si>
  <si>
    <t>洗面室（非住宅）（スーパーＨＩ６００）（壁・天井下地不燃なし）柱型壁長さ３１２０</t>
  </si>
  <si>
    <t>洗面室（非住宅）（スーパーＨＩ６００）（壁・天井下地不燃なし）柱型壁長さ３２７０</t>
  </si>
  <si>
    <t>洗面室（非住宅）（スーパーＨＩ６００）（壁・天井下地不燃なし）柱型壁長さ３５７０</t>
  </si>
  <si>
    <t>洗面室（非住宅）（スーパーＨＩ６００）（壁・天井下地不燃なし）柱型壁長さ２６４５</t>
  </si>
  <si>
    <t>洗面室（非住宅）（スーパーＨＩ６００）（壁・天井下地不燃なし）柱型壁長さ２７９５</t>
  </si>
  <si>
    <t>洗面室（非住宅）（スーパーＨＩ６００）（壁・天井下地不燃なし）柱型壁長さ２９４５</t>
  </si>
  <si>
    <t>洗面室（非住宅）（スーパーＨＩ６００）（壁・天井下地不燃なし）柱型壁長さ３０９５</t>
  </si>
  <si>
    <t>洗面室（非住宅）（スーパーＨＩ６００）（壁・天井下地不燃なし）柱型壁長さ３２４５</t>
  </si>
  <si>
    <t>洗面室（非住宅）（スーパーＨＩ６００）（壁・天井下地不燃なし）柱型壁長さ３５４５</t>
  </si>
  <si>
    <t>洗面室（非住宅）（スーパーＨＩ６００）（壁・天井下地不燃なし）柱型箇所数２６７０</t>
  </si>
  <si>
    <t>洗面室（非住宅）（スーパーＨＩ６００）（壁・天井下地不燃なし）柱型箇所数２８２０</t>
  </si>
  <si>
    <t>洗面室（非住宅）（スーパーＨＩ６００）（壁・天井下地不燃なし）柱型箇所数２９７０</t>
  </si>
  <si>
    <t>洗面室（非住宅）（スーパーＨＩ６００）（壁・天井下地不燃なし）柱型箇所数３１２０</t>
  </si>
  <si>
    <t>洗面室（非住宅）（スーパーＨＩ６００）（壁・天井下地不燃なし）柱型箇所数３２７０</t>
  </si>
  <si>
    <t>洗面室（非住宅）（スーパーＨＩ６００）（壁・天井下地不燃なし）柱型箇所数３５７０</t>
  </si>
  <si>
    <t>洗面室（非住宅）（スーパーＨＩ６００）（壁・天井下地不燃なし）柱型箇所数２６４５</t>
  </si>
  <si>
    <t>洗面室（非住宅）（スーパーＨＩ６００）（壁・天井下地不燃なし）柱型箇所数２７９５</t>
  </si>
  <si>
    <t>洗面室（非住宅）（スーパーＨＩ６００）（壁・天井下地不燃なし）柱型箇所数２９４５</t>
  </si>
  <si>
    <t>洗面室（非住宅）（スーパーＨＩ６００）（壁・天井下地不燃なし）柱型箇所数３０９５</t>
  </si>
  <si>
    <t>洗面室（非住宅）（スーパーＨＩ６００）（壁・天井下地不燃なし）柱型箇所数３２４５</t>
  </si>
  <si>
    <t>洗面室（非住宅）（スーパーＨＩ６００）（壁・天井下地不燃なし）柱型箇所数３５４５</t>
  </si>
  <si>
    <t>洗面室（非住宅）（スーパーＨＩ６００）（壁・天井下地不燃なし）柱型壁面積２７００</t>
  </si>
  <si>
    <t>洗面室（非住宅）（スーパーＨＩ６００）（壁・天井下地不燃なし）柱型壁面積２８５０</t>
  </si>
  <si>
    <t>洗面室（非住宅）（スーパーＨＩ６００）（壁・天井下地不燃なし）柱型壁面積３０００</t>
  </si>
  <si>
    <t>洗面室（非住宅）（スーパーＨＩ６００）（壁・天井下地不燃なし）柱型壁面積３１５０</t>
  </si>
  <si>
    <t>洗面室（非住宅）（スーパーＨＩ６００）（壁・天井下地不燃なし）柱型壁面積３３００</t>
  </si>
  <si>
    <t>洗面室（非住宅）（スーパーＨＩ６００）（壁・天井下地不燃なし）柱型壁面積３６００</t>
  </si>
  <si>
    <t>洗面室（非住宅）（スーパーＨＩ６００）（壁・天井下地不燃なし）柱型壁長さ２７００</t>
  </si>
  <si>
    <t>洗面室（非住宅）（スーパーＨＩ６００）（壁・天井下地不燃なし）柱型壁長さ２８５０</t>
  </si>
  <si>
    <t>洗面室（非住宅）（スーパーＨＩ６００）（壁・天井下地不燃なし）柱型壁長さ３０００</t>
  </si>
  <si>
    <t>洗面室（非住宅）（スーパーＨＩ６００）（壁・天井下地不燃なし）柱型壁長さ３１５０</t>
  </si>
  <si>
    <t>洗面室（非住宅）（スーパーＨＩ６００）（壁・天井下地不燃なし）柱型壁長さ３３００</t>
  </si>
  <si>
    <t>洗面室（非住宅）（スーパーＨＩ６００）（壁・天井下地不燃なし）柱型壁長さ３６００</t>
  </si>
  <si>
    <t>洗面室（非住宅）（スーパーＨＩ６００）（壁・天井下地不燃なし）柱型箇所数２７００</t>
  </si>
  <si>
    <t>洗面室（非住宅）（スーパーＨＩ６００）（壁・天井下地不燃なし）柱型箇所数２８５０</t>
  </si>
  <si>
    <t>洗面室（非住宅）（スーパーＨＩ６００）（壁・天井下地不燃なし）柱型箇所数３０００</t>
  </si>
  <si>
    <t>洗面室（非住宅）（スーパーＨＩ６００）（壁・天井下地不燃なし）柱型箇所数３１５０</t>
  </si>
  <si>
    <t>洗面室（非住宅）（スーパーＨＩ６００）（壁・天井下地不燃なし）柱型箇所数３３００</t>
  </si>
  <si>
    <t>洗面室（非住宅）（スーパーＨＩ６００）（壁・天井下地不燃なし）柱型箇所数３６００</t>
  </si>
  <si>
    <t>ホール（非住宅）（スーパーＨＩ３００）（壁・天井下地不燃なし）柱型壁面積２６７０</t>
  </si>
  <si>
    <t>ホール（非住宅）（スーパーＨＩ３００）（壁・天井下地不燃なし）柱型壁面積２８２０</t>
  </si>
  <si>
    <t>ホール（非住宅）（スーパーＨＩ３００）（壁・天井下地不燃なし）柱型壁面積２９７０</t>
  </si>
  <si>
    <t>ホール（非住宅）（スーパーＨＩ３００）（壁・天井下地不燃なし）柱型壁面積３１２０</t>
  </si>
  <si>
    <t>ホール（非住宅）（スーパーＨＩ３００）（壁・天井下地不燃なし）柱型壁面積３２７０</t>
  </si>
  <si>
    <t>ホール（非住宅）（スーパーＨＩ３００）（壁・天井下地不燃なし）柱型壁面積３５７０</t>
  </si>
  <si>
    <t>ホール（非住宅）（スーパーＨＩ３００）（壁・天井下地不燃なし）柱型壁面積２６４５</t>
  </si>
  <si>
    <t>ホール（非住宅）（スーパーＨＩ３００）（壁・天井下地不燃なし）柱型壁面積２７９５</t>
  </si>
  <si>
    <t>ホール（非住宅）（スーパーＨＩ３００）（壁・天井下地不燃なし）柱型壁面積２９４５</t>
  </si>
  <si>
    <t>ホール（非住宅）（スーパーＨＩ３００）（壁・天井下地不燃なし）柱型壁面積３０９５</t>
  </si>
  <si>
    <t>ホール（非住宅）（スーパーＨＩ３００）（壁・天井下地不燃なし）柱型壁面積３２４５</t>
  </si>
  <si>
    <t>ホール（非住宅）（スーパーＨＩ３００）（壁・天井下地不燃なし）柱型壁面積３５４５</t>
  </si>
  <si>
    <t>ホール（非住宅）（スーパーＨＩ３００）（壁・天井下地不燃なし）柱型壁長さ２６７０</t>
  </si>
  <si>
    <t>ホール（非住宅）（スーパーＨＩ３００）（壁・天井下地不燃なし）柱型壁長さ２８２０</t>
  </si>
  <si>
    <t>ホール（非住宅）（スーパーＨＩ３００）（壁・天井下地不燃なし）柱型壁長さ２９７０</t>
  </si>
  <si>
    <t>ホール（非住宅）（スーパーＨＩ３００）（壁・天井下地不燃なし）柱型壁長さ３１２０</t>
  </si>
  <si>
    <t>ホール（非住宅）（スーパーＨＩ３００）（壁・天井下地不燃なし）柱型壁長さ３２７０</t>
  </si>
  <si>
    <t>ホール（非住宅）（スーパーＨＩ３００）（壁・天井下地不燃なし）柱型壁長さ３５７０</t>
  </si>
  <si>
    <t>ホール（非住宅）（スーパーＨＩ３００）（壁・天井下地不燃なし）柱型壁長さ２６４５</t>
  </si>
  <si>
    <t>ホール（非住宅）（スーパーＨＩ３００）（壁・天井下地不燃なし）柱型壁長さ２７９５</t>
  </si>
  <si>
    <t>ホール（非住宅）（スーパーＨＩ３００）（壁・天井下地不燃なし）柱型壁長さ２９４５</t>
  </si>
  <si>
    <t>ホール（非住宅）（スーパーＨＩ３００）（壁・天井下地不燃なし）柱型壁長さ３０９５</t>
  </si>
  <si>
    <t>ホール（非住宅）（スーパーＨＩ３００）（壁・天井下地不燃なし）柱型壁長さ３２４５</t>
  </si>
  <si>
    <t>ホール（非住宅）（スーパーＨＩ３００）（壁・天井下地不燃なし）柱型壁長さ３５４５</t>
  </si>
  <si>
    <t>ホール（非住宅）（スーパーＨＩ３００）（壁・天井下地不燃なし）柱型箇所数２６７０</t>
  </si>
  <si>
    <t>ホール（非住宅）（スーパーＨＩ３００）（壁・天井下地不燃なし）柱型箇所数２８２０</t>
  </si>
  <si>
    <t>ホール（非住宅）（スーパーＨＩ３００）（壁・天井下地不燃なし）柱型箇所数２９７０</t>
  </si>
  <si>
    <t>ホール（非住宅）（スーパーＨＩ３００）（壁・天井下地不燃なし）柱型箇所数３１２０</t>
  </si>
  <si>
    <t>ホール（非住宅）（スーパーＨＩ３００）（壁・天井下地不燃なし）柱型箇所数３２７０</t>
  </si>
  <si>
    <t>ホール（非住宅）（スーパーＨＩ３００）（壁・天井下地不燃なし）柱型箇所数３５７０</t>
  </si>
  <si>
    <t>ホール（非住宅）（スーパーＨＩ３００）（壁・天井下地不燃なし）柱型箇所数２６４５</t>
  </si>
  <si>
    <t>ホール（非住宅）（スーパーＨＩ３００）（壁・天井下地不燃なし）柱型箇所数２７９５</t>
  </si>
  <si>
    <t>ホール（非住宅）（スーパーＨＩ３００）（壁・天井下地不燃なし）柱型箇所数２９４５</t>
  </si>
  <si>
    <t>ホール（非住宅）（スーパーＨＩ３００）（壁・天井下地不燃なし）柱型箇所数３０９５</t>
  </si>
  <si>
    <t>ホール（非住宅）（スーパーＨＩ３００）（壁・天井下地不燃なし）柱型箇所数３２４５</t>
  </si>
  <si>
    <t>ホール（非住宅）（スーパーＨＩ３００）（壁・天井下地不燃なし）柱型箇所数３５４５</t>
  </si>
  <si>
    <t>ホール（非住宅）（スーパーＨＩ３００）（壁・天井下地不燃なし）柱型壁面積２７００</t>
  </si>
  <si>
    <t>ホール（非住宅）（スーパーＨＩ３００）（壁・天井下地不燃なし）柱型壁面積２８５０</t>
  </si>
  <si>
    <t>ホール（非住宅）（スーパーＨＩ３００）（壁・天井下地不燃なし）柱型壁面積３０００</t>
  </si>
  <si>
    <t>ホール（非住宅）（スーパーＨＩ３００）（壁・天井下地不燃なし）柱型壁面積３１５０</t>
  </si>
  <si>
    <t>ホール（非住宅）（スーパーＨＩ３００）（壁・天井下地不燃なし）柱型壁面積３３００</t>
  </si>
  <si>
    <t>ホール（非住宅）（スーパーＨＩ３００）（壁・天井下地不燃なし）柱型壁面積３６００</t>
  </si>
  <si>
    <t>ホール（非住宅）（スーパーＨＩ３００）（壁・天井下地不燃なし）柱型壁長さ２７００</t>
  </si>
  <si>
    <t>ホール（非住宅）（スーパーＨＩ３００）（壁・天井下地不燃なし）柱型壁長さ２８５０</t>
  </si>
  <si>
    <t>ホール（非住宅）（スーパーＨＩ３００）（壁・天井下地不燃なし）柱型壁長さ３０００</t>
  </si>
  <si>
    <t>ホール（非住宅）（スーパーＨＩ３００）（壁・天井下地不燃なし）柱型壁長さ３１５０</t>
  </si>
  <si>
    <t>ホール（非住宅）（スーパーＨＩ３００）（壁・天井下地不燃なし）柱型壁長さ３３００</t>
  </si>
  <si>
    <t>ホール（非住宅）（スーパーＨＩ３００）（壁・天井下地不燃なし）柱型壁長さ３６００</t>
  </si>
  <si>
    <t>ホール（非住宅）（スーパーＨＩ３００）（壁・天井下地不燃なし）柱型箇所数２７００</t>
  </si>
  <si>
    <t>ホール（非住宅）（スーパーＨＩ３００）（壁・天井下地不燃なし）柱型箇所数２８５０</t>
  </si>
  <si>
    <t>ホール（非住宅）（スーパーＨＩ３００）（壁・天井下地不燃なし）柱型箇所数３０００</t>
  </si>
  <si>
    <t>ホール（非住宅）（スーパーＨＩ３００）（壁・天井下地不燃なし）柱型箇所数３１５０</t>
  </si>
  <si>
    <t>ホール（非住宅）（スーパーＨＩ３００）（壁・天井下地不燃なし）柱型箇所数３３００</t>
  </si>
  <si>
    <t>ホール（非住宅）（スーパーＨＩ３００）（壁・天井下地不燃なし）柱型箇所数３６００</t>
  </si>
  <si>
    <t>ホール（非住宅）（スーパーＨＩ６００）（壁・天井下地不燃なし）柱型壁面積２６７０</t>
  </si>
  <si>
    <t>ホール（非住宅）（スーパーＨＩ６００）（壁・天井下地不燃なし）柱型壁面積２８２０</t>
  </si>
  <si>
    <t>ホール（非住宅）（スーパーＨＩ６００）（壁・天井下地不燃なし）柱型壁面積２９７０</t>
  </si>
  <si>
    <t>ホール（非住宅）（スーパーＨＩ６００）（壁・天井下地不燃なし）柱型壁面積３１２０</t>
  </si>
  <si>
    <t>ホール（非住宅）（スーパーＨＩ６００）（壁・天井下地不燃なし）柱型壁面積３２７０</t>
  </si>
  <si>
    <t>ホール（非住宅）（スーパーＨＩ６００）（壁・天井下地不燃なし）柱型壁面積３５７０</t>
  </si>
  <si>
    <t>ホール（非住宅）（スーパーＨＩ６００）（壁・天井下地不燃なし）柱型壁面積２６４５</t>
  </si>
  <si>
    <t>ホール（非住宅）（スーパーＨＩ６００）（壁・天井下地不燃なし）柱型壁面積２７９５</t>
  </si>
  <si>
    <t>ホール（非住宅）（スーパーＨＩ６００）（壁・天井下地不燃なし）柱型壁面積２９４５</t>
  </si>
  <si>
    <t>ホール（非住宅）（スーパーＨＩ６００）（壁・天井下地不燃なし）柱型壁面積３０９５</t>
  </si>
  <si>
    <t>ホール（非住宅）（スーパーＨＩ６００）（壁・天井下地不燃なし）柱型壁面積３２４５</t>
  </si>
  <si>
    <t>ホール（非住宅）（スーパーＨＩ６００）（壁・天井下地不燃なし）柱型壁面積３５４５</t>
  </si>
  <si>
    <t>ホール（非住宅）（スーパーＨＩ６００）（壁・天井下地不燃なし）柱型壁長さ２６７０</t>
  </si>
  <si>
    <t>ホール（非住宅）（スーパーＨＩ６００）（壁・天井下地不燃なし）柱型壁長さ２８２０</t>
  </si>
  <si>
    <t>ホール（非住宅）（スーパーＨＩ６００）（壁・天井下地不燃なし）柱型壁長さ２９７０</t>
  </si>
  <si>
    <t>ホール（非住宅）（スーパーＨＩ６００）（壁・天井下地不燃なし）柱型壁長さ３１２０</t>
  </si>
  <si>
    <t>ホール（非住宅）（スーパーＨＩ６００）（壁・天井下地不燃なし）柱型壁長さ３２７０</t>
  </si>
  <si>
    <t>ホール（非住宅）（スーパーＨＩ６００）（壁・天井下地不燃なし）柱型壁長さ３５７０</t>
  </si>
  <si>
    <t>ホール（非住宅）（スーパーＨＩ６００）（壁・天井下地不燃なし）柱型壁長さ２６４５</t>
  </si>
  <si>
    <t>ホール（非住宅）（スーパーＨＩ６００）（壁・天井下地不燃なし）柱型壁長さ２７９５</t>
  </si>
  <si>
    <t>ホール（非住宅）（スーパーＨＩ６００）（壁・天井下地不燃なし）柱型壁長さ２９４５</t>
  </si>
  <si>
    <t>ホール（非住宅）（スーパーＨＩ６００）（壁・天井下地不燃なし）柱型壁長さ３０９５</t>
  </si>
  <si>
    <t>ホール（非住宅）（スーパーＨＩ６００）（壁・天井下地不燃なし）柱型壁長さ３２４５</t>
  </si>
  <si>
    <t>ホール（非住宅）（スーパーＨＩ６００）（壁・天井下地不燃なし）柱型壁長さ３５４５</t>
  </si>
  <si>
    <t>ホール（非住宅）（スーパーＨＩ６００）（壁・天井下地不燃なし）柱型箇所数２６７０</t>
  </si>
  <si>
    <t>ホール（非住宅）（スーパーＨＩ６００）（壁・天井下地不燃なし）柱型箇所数２８２０</t>
  </si>
  <si>
    <t>ホール（非住宅）（スーパーＨＩ６００）（壁・天井下地不燃なし）柱型箇所数２９７０</t>
  </si>
  <si>
    <t>ホール（非住宅）（スーパーＨＩ６００）（壁・天井下地不燃なし）柱型箇所数３１２０</t>
  </si>
  <si>
    <t>ホール（非住宅）（スーパーＨＩ６００）（壁・天井下地不燃なし）柱型箇所数３２７０</t>
  </si>
  <si>
    <t>ホール（非住宅）（スーパーＨＩ６００）（壁・天井下地不燃なし）柱型箇所数３５７０</t>
  </si>
  <si>
    <t>ホール（非住宅）（スーパーＨＩ６００）（壁・天井下地不燃なし）柱型箇所数２６４５</t>
  </si>
  <si>
    <t>ホール（非住宅）（スーパーＨＩ６００）（壁・天井下地不燃なし）柱型箇所数２７９５</t>
  </si>
  <si>
    <t>ホール（非住宅）（スーパーＨＩ６００）（壁・天井下地不燃なし）柱型箇所数２９４５</t>
  </si>
  <si>
    <t>ホール（非住宅）（スーパーＨＩ６００）（壁・天井下地不燃なし）柱型箇所数３０９５</t>
  </si>
  <si>
    <t>ホール（非住宅）（スーパーＨＩ６００）（壁・天井下地不燃なし）柱型箇所数３２４５</t>
  </si>
  <si>
    <t>ホール（非住宅）（スーパーＨＩ６００）（壁・天井下地不燃なし）柱型箇所数３５４５</t>
  </si>
  <si>
    <t>ホール（非住宅）（スーパーＨＩ６００）（壁・天井下地不燃なし）柱型壁面積２７００</t>
  </si>
  <si>
    <t>ホール（非住宅）（スーパーＨＩ６００）（壁・天井下地不燃なし）柱型壁面積２８５０</t>
  </si>
  <si>
    <t>ホール（非住宅）（スーパーＨＩ６００）（壁・天井下地不燃なし）柱型壁面積３０００</t>
  </si>
  <si>
    <t>ホール（非住宅）（スーパーＨＩ６００）（壁・天井下地不燃なし）柱型壁面積３１５０</t>
  </si>
  <si>
    <t>ホール（非住宅）（スーパーＨＩ６００）（壁・天井下地不燃なし）柱型壁面積３３００</t>
  </si>
  <si>
    <t>ホール（非住宅）（スーパーＨＩ６００）（壁・天井下地不燃なし）柱型壁面積３６００</t>
  </si>
  <si>
    <t>ホール（非住宅）（スーパーＨＩ６００）（壁・天井下地不燃なし）柱型壁長さ２７００</t>
  </si>
  <si>
    <t>ホール（非住宅）（スーパーＨＩ６００）（壁・天井下地不燃なし）柱型壁長さ２８５０</t>
  </si>
  <si>
    <t>ホール（非住宅）（スーパーＨＩ６００）（壁・天井下地不燃なし）柱型壁長さ３０００</t>
  </si>
  <si>
    <t>ホール（非住宅）（スーパーＨＩ６００）（壁・天井下地不燃なし）柱型壁長さ３１５０</t>
  </si>
  <si>
    <t>ホール（非住宅）（スーパーＨＩ６００）（壁・天井下地不燃なし）柱型壁長さ３３００</t>
  </si>
  <si>
    <t>ホール（非住宅）（スーパーＨＩ６００）（壁・天井下地不燃なし）柱型壁長さ３６００</t>
  </si>
  <si>
    <t>ホール（非住宅）（スーパーＨＩ６００）（壁・天井下地不燃なし）柱型箇所数２７００</t>
  </si>
  <si>
    <t>ホール（非住宅）（スーパーＨＩ６００）（壁・天井下地不燃なし）柱型箇所数２８５０</t>
  </si>
  <si>
    <t>ホール（非住宅）（スーパーＨＩ６００）（壁・天井下地不燃なし）柱型箇所数３０００</t>
  </si>
  <si>
    <t>ホール（非住宅）（スーパーＨＩ６００）（壁・天井下地不燃なし）柱型箇所数３１５０</t>
  </si>
  <si>
    <t>ホール（非住宅）（スーパーＨＩ６００）（壁・天井下地不燃なし）柱型箇所数３３００</t>
  </si>
  <si>
    <t>ホール（非住宅）（スーパーＨＩ６００）（壁・天井下地不燃なし）柱型箇所数３６００</t>
  </si>
  <si>
    <t>無足場タイルキラテックＬＢＴバルコニー持ち出し部下端長さ</t>
  </si>
  <si>
    <t>無足場タイルキラテックＨＧＴバルコニー持ち出し部下端長さ</t>
  </si>
  <si>
    <t>無足場タイルキラテックＥＸバルコニー出隅箇所数</t>
  </si>
  <si>
    <t>無足場タイルキラテックＬＳバルコニー出隅箇所数</t>
  </si>
  <si>
    <t>無足場タイルキラテックＬＳＳバルコニー出隅箇所数</t>
  </si>
  <si>
    <t>無足場タイルキラテックＬＢＴバルコニー出隅箇所数</t>
  </si>
  <si>
    <t>無足場タイルキラテックＨＧＴバルコニー出隅箇所数</t>
  </si>
  <si>
    <t>無足場タイルキラテックＥＸバルコニー入隅箇所数</t>
  </si>
  <si>
    <t>無足場タイルキラテックＬＳバルコニー入隅箇所数</t>
  </si>
  <si>
    <t>無足場タイルキラテックＬＳＳバルコニー入隅箇所数</t>
  </si>
  <si>
    <t>無足場タイルキラテックＬＢＴバルコニー入隅箇所数</t>
  </si>
  <si>
    <t>無足場タイルキラテックＨＧＴバルコニー入隅箇所数</t>
  </si>
  <si>
    <t>２．５寸屋根入力面積</t>
  </si>
  <si>
    <t>４寸屋根入力面積</t>
  </si>
  <si>
    <t>５寸屋根入力面積</t>
  </si>
  <si>
    <t>６寸屋根入力面積</t>
  </si>
  <si>
    <t>０．５Ｐ玄関収納部品箇所数</t>
  </si>
  <si>
    <t>１Ｐ玄関収納部品箇所数</t>
  </si>
  <si>
    <t>１．５Ｐ玄関収納部品箇所数</t>
  </si>
  <si>
    <t>２．５Ｐ玄関収納部品箇所数</t>
  </si>
  <si>
    <t>２Ｐ玄関収納部品箇所数</t>
  </si>
  <si>
    <t>０．５Ｐ玄関収納カウンタ部品箇所数</t>
  </si>
  <si>
    <t>１Ｐ玄関収納カウンタ部品箇所数</t>
  </si>
  <si>
    <t>１．５Ｐ玄関収納カウンタ部品箇所数</t>
  </si>
  <si>
    <t>２Ｐ玄関収納カウンタ部品箇所数</t>
  </si>
  <si>
    <t>２．５Ｐ玄関収納カウンタ部品箇所数</t>
  </si>
  <si>
    <t>隠蔽配管部品箇所数</t>
  </si>
  <si>
    <t>煙突部品箇所数</t>
  </si>
  <si>
    <t>トイレ箇所数</t>
  </si>
  <si>
    <t>トイレ手洗部品箇所数</t>
  </si>
  <si>
    <t>トイレ部品箇所数</t>
  </si>
  <si>
    <t>キッチン部品箇所数</t>
  </si>
  <si>
    <t>軒天換気口</t>
  </si>
  <si>
    <t>チャンバーボックス箇所数</t>
  </si>
  <si>
    <t>給湯機部品箇所数</t>
  </si>
  <si>
    <t>軒天換気口箇所数</t>
  </si>
  <si>
    <t>防火用軒天換気金物箇所数</t>
  </si>
  <si>
    <t>防火用軒天ガラリ箇所数</t>
  </si>
  <si>
    <t>２階用集合インナー階段部品箇所数</t>
  </si>
  <si>
    <t>３階用集合インナー階段部品箇所数</t>
  </si>
  <si>
    <t>集合Ｗ階段部品箇所数</t>
  </si>
  <si>
    <t>ＨＳ外階段部品箇所数</t>
  </si>
  <si>
    <t>外階段柱１部品箇所数</t>
  </si>
  <si>
    <t>外階段柱２部品箇所数</t>
  </si>
  <si>
    <t>外階段柱３部品箇所数</t>
  </si>
  <si>
    <t>集合外階段部品箇所数</t>
  </si>
  <si>
    <t>集合外階段袖壁部品箇所数</t>
  </si>
  <si>
    <t>集合外廊下階段柱部品箇所数</t>
  </si>
  <si>
    <t>集合消火器ＢＯＸ据置部品箇所数</t>
  </si>
  <si>
    <t>集合消火器ＢＯＸ埋込部品箇所数</t>
  </si>
  <si>
    <t>避難ハッチ箇所数</t>
  </si>
  <si>
    <t>浴室部品箇所数</t>
  </si>
  <si>
    <t>集合計器盤</t>
  </si>
  <si>
    <t>洗濯部品箇所数</t>
  </si>
  <si>
    <t>洗面部品箇所数</t>
  </si>
  <si>
    <t>給水ヶ所数</t>
  </si>
  <si>
    <t>給湯ヶ所数</t>
  </si>
  <si>
    <t>汚水排水ヶ所数</t>
  </si>
  <si>
    <t>排水ヶ所数</t>
  </si>
  <si>
    <t>ソーラーＨＩＴ１列１段箇所数</t>
  </si>
  <si>
    <t>ソーラーＨＩＴ１列２段箇所数</t>
  </si>
  <si>
    <t>ソーラーＨＩＴ１列３段箇所数</t>
  </si>
  <si>
    <t>ソーラーＨＩＴ１列４段箇所数</t>
  </si>
  <si>
    <t>ソーラーＨＩＴ２列１段１列ハーフ箇所数</t>
  </si>
  <si>
    <t>ソーラーＨＩＴ２列１段箇所数</t>
  </si>
  <si>
    <t>ソーラーＨＩＴ２列２段１列ハーフ箇所数</t>
  </si>
  <si>
    <t>ソーラーＨＩＴ２列２段箇所数</t>
  </si>
  <si>
    <t>ソーラーＨＩＴ２列３段１列ハーフ箇所数</t>
  </si>
  <si>
    <t>ソーラーＨＩＴ２列３段箇所数</t>
  </si>
  <si>
    <t>ソーラーＨＩＴ２列４段１列ハーフ箇所数</t>
  </si>
  <si>
    <t>ソーラーＨＩＴ２列４段箇所数</t>
  </si>
  <si>
    <t>ソーラーＨＩＴ３列１段１列ハーフ箇所数</t>
  </si>
  <si>
    <t>ソーラーＨＩＴ３列１段箇所数</t>
  </si>
  <si>
    <t>ソーラーＨＩＴ３列２段１列ハーフ箇所数</t>
  </si>
  <si>
    <t>ソーラーＨＩＴ３列２段箇所数</t>
  </si>
  <si>
    <t>ソーラーＨＩＴ３列３段１列ハーフ箇所数</t>
  </si>
  <si>
    <t>ソーラーＨＩＴ３列３段箇所数</t>
  </si>
  <si>
    <t>ソーラーＨＩＴ３列４段１列ハーフ箇所数</t>
  </si>
  <si>
    <t>ソーラーＨＩＴ３列４段箇所数</t>
  </si>
  <si>
    <t>ソーラーＨＩＴ４列１段１列ハーフ箇所数</t>
  </si>
  <si>
    <t>ソーラーＨＩＴ４列１段箇所数</t>
  </si>
  <si>
    <t>ソーラーＨＩＴ４列２段１列ハーフ箇所数</t>
  </si>
  <si>
    <t>ソーラーＨＩＴ４列２段箇所数</t>
  </si>
  <si>
    <t>ソーラーＨＩＴ４列３段１列ハーフ箇所数</t>
  </si>
  <si>
    <t>ソーラーＨＩＴ４列３段箇所数</t>
  </si>
  <si>
    <t>ソーラーＨＩＴ４列４段１列ハーフ箇所数</t>
  </si>
  <si>
    <t>ソーラーＨＩＴ４列４段箇所数</t>
  </si>
  <si>
    <t>ソーラーＨＩＴ５列１段１列ハーフ箇所数</t>
  </si>
  <si>
    <t>ソーラーＨＩＴ５列１段箇所数</t>
  </si>
  <si>
    <t>ソーラーＨＩＴ５列２段１列ハーフ箇所数</t>
  </si>
  <si>
    <t>ソーラーＨＩＴ５列２段箇所数</t>
  </si>
  <si>
    <t>ソーラーＨＩＴ５列３段１列ハーフ箇所数</t>
  </si>
  <si>
    <t>ソーラーＨＩＴ５列３段箇所数</t>
  </si>
  <si>
    <t>ソーラーＨＩＴ５列４段１列ハーフ箇所数</t>
  </si>
  <si>
    <t>ソーラーＨＩＴ５列４段箇所数</t>
  </si>
  <si>
    <t>ソーラーＨＩＴ６列１段１列ハーフ箇所数</t>
  </si>
  <si>
    <t>ソーラーＨＩＴ６列２段１列ハーフ箇所数</t>
  </si>
  <si>
    <t>ソーラーＨＩＴ６列３段１列ハーフ箇所数</t>
  </si>
  <si>
    <t>ソーラーＨＩＴ６列４段１列ハーフ箇所数</t>
  </si>
  <si>
    <t>ソーラーＨＩＴガルバリウムルーフ箇所数</t>
  </si>
  <si>
    <t>ソーラー京セラ１列１段箇所数</t>
  </si>
  <si>
    <t>ソーラー京セラ１列２段箇所数</t>
  </si>
  <si>
    <t>ソーラー京セラ１列３段箇所数</t>
  </si>
  <si>
    <t>ソーラー京セラ１列４段箇所数</t>
  </si>
  <si>
    <t>ソーラー京セラ２列１段箇所数</t>
  </si>
  <si>
    <t>ソーラー京セラ２列２段箇所数</t>
  </si>
  <si>
    <t>ソーラー京セラ２列３段箇所数</t>
  </si>
  <si>
    <t>ソーラー京セラ２列４段箇所数</t>
  </si>
  <si>
    <t>ソーラー京セラ３列１段箇所数</t>
  </si>
  <si>
    <t>ソーラー京セラ３列２段箇所数</t>
  </si>
  <si>
    <t>ソーラー京セラ３列３段箇所数</t>
  </si>
  <si>
    <t>ソーラー京セラ３列４段箇所数</t>
  </si>
  <si>
    <t>ソーラー京セラ４列１段箇所数</t>
  </si>
  <si>
    <t>ソーラー京セラ４列２段箇所数</t>
  </si>
  <si>
    <t>ソーラー京セラ４列３段箇所数</t>
  </si>
  <si>
    <t>ソーラー京セラ４列４段箇所数</t>
  </si>
  <si>
    <t>ソーラー京セラ５列１段箇所数</t>
  </si>
  <si>
    <t>ソーラー京セラ５列２段箇所数</t>
  </si>
  <si>
    <t>ソーラー京セラ５列３段箇所数</t>
  </si>
  <si>
    <t>ソーラー京セラ５列４段箇所数</t>
  </si>
  <si>
    <t>ソーラー京セラガルバリウムルーフ箇所数</t>
  </si>
  <si>
    <t>ＰＶアジャスター切妻屋根棟長さ</t>
  </si>
  <si>
    <t>ＰＣパワコンＢＯＸ１部品箇所数</t>
  </si>
  <si>
    <t>ＰＣパワコンＢＯＸ２部品箇所数</t>
  </si>
  <si>
    <t>壁掛屋外パワコンＡ箇所数</t>
  </si>
  <si>
    <t>壁掛屋外パワコンＢ箇所数</t>
  </si>
  <si>
    <t>壁掛屋外パワコンＣ箇所数</t>
  </si>
  <si>
    <t>壁掛屋外パワコンＤ箇所数</t>
  </si>
  <si>
    <t>壁掛屋外パワコンＥ箇所数</t>
  </si>
  <si>
    <t>壁掛屋外パワコンＦ箇所数</t>
  </si>
  <si>
    <t>壁掛屋外パワコンＧ箇所数</t>
  </si>
  <si>
    <t>屋外パワコンＨ箇所数</t>
  </si>
  <si>
    <t>屋外パワコンＪ箇所数</t>
  </si>
  <si>
    <t>スパンドレル長さ（２階Ｓ無＿直付）</t>
  </si>
  <si>
    <t>スパンドレル長さ（２階Ｓ有＿両入隅）</t>
  </si>
  <si>
    <t>スパンドレル長さ（クリアバル・フラット庇）</t>
  </si>
  <si>
    <t>スパンドレル長さ（階間Ｓ無＿直付）</t>
  </si>
  <si>
    <t>スパンドレル長さ（階間Ｓ有＿直付）</t>
  </si>
  <si>
    <t>スパンドレル長さ（階間Ｓ有＿両入隅）</t>
  </si>
  <si>
    <t>スパンドレル長さ（面戸桁側サッシ上用）</t>
  </si>
  <si>
    <t>スパンドレル長さ（面戸桁側用）</t>
  </si>
  <si>
    <t>玄関ポーチ面積</t>
  </si>
  <si>
    <t>ポーチ外周長</t>
  </si>
  <si>
    <t>ポーチ面積</t>
  </si>
  <si>
    <t>段鼻１段長さ</t>
  </si>
  <si>
    <t>段鼻２段長さ</t>
  </si>
  <si>
    <t>ブロック基礎１段長さ</t>
  </si>
  <si>
    <t>ブロック基礎２段長さ</t>
  </si>
  <si>
    <t>Ｇ土間ポーチ段鼻１段長さ</t>
  </si>
  <si>
    <t>Ｇ土間ポーチ表面積</t>
  </si>
  <si>
    <t>通路土間ポーチ面積</t>
  </si>
  <si>
    <t>ガレージ土間面積</t>
  </si>
  <si>
    <t>土間コンクリート（１００厚）面積</t>
  </si>
  <si>
    <t>土間コンクリート（６０厚）面積</t>
  </si>
  <si>
    <t>土間コンクリート面積</t>
  </si>
  <si>
    <t>ポーチ外壁面積</t>
  </si>
  <si>
    <t>ポーチ袖壁面積</t>
  </si>
  <si>
    <t>門型架構周長</t>
  </si>
  <si>
    <t>ポーチ柱（角）箇所数</t>
  </si>
  <si>
    <t>本</t>
  </si>
  <si>
    <t>ポーチ柱（丸）箇所数</t>
  </si>
  <si>
    <t>ポーチ柱（袖壁）箇所数</t>
  </si>
  <si>
    <t>アクセント庇１００数</t>
  </si>
  <si>
    <t>アクセント庇１００長さ</t>
  </si>
  <si>
    <t>アクセント庇２００数</t>
  </si>
  <si>
    <t>アクセント庇２００長さ</t>
  </si>
  <si>
    <t>勝手口Ｗ６００庇長さ</t>
  </si>
  <si>
    <t>勝手口アクセント庇１００箇所数</t>
  </si>
  <si>
    <t>勝手口小庇長さ</t>
  </si>
  <si>
    <t>勝手口庇箇所数</t>
  </si>
  <si>
    <t>勝手口庇長さ</t>
  </si>
  <si>
    <t>窓庇２００箇所数</t>
  </si>
  <si>
    <t>窓庇２００長さ</t>
  </si>
  <si>
    <t>窓庇６００箇所数</t>
  </si>
  <si>
    <t>窓庇６００長さ</t>
  </si>
  <si>
    <t>シャッター庇箇所数</t>
  </si>
  <si>
    <t>シャッター庇長さ</t>
  </si>
  <si>
    <t>賃貸防火庇長</t>
  </si>
  <si>
    <t>化粧窓庇長さ</t>
  </si>
  <si>
    <t>フラット庇箇所数</t>
  </si>
  <si>
    <t>フラット庇床面積</t>
  </si>
  <si>
    <t>フラット庇床周長</t>
  </si>
  <si>
    <t>フラット庇立上り長さ</t>
  </si>
  <si>
    <t>フラット庇袖壁長さ</t>
  </si>
  <si>
    <t>フラット庇袖壁面積</t>
  </si>
  <si>
    <t>フラット庇（ＬＨ２５０）箇所数</t>
  </si>
  <si>
    <t>フラット庇（ＬＨ２５０）床面積</t>
  </si>
  <si>
    <t>フラット庇（ＬＨ２５０）床周長</t>
  </si>
  <si>
    <t>フラット庇（ＬＨ２５０）立上り長さ</t>
  </si>
  <si>
    <t>フラット庇（ＬＨ２５０）袖壁長さ</t>
  </si>
  <si>
    <t>フラット庇（ＬＨ２５０）袖壁面積</t>
  </si>
  <si>
    <t>フラット庇軒下げ箇所数</t>
  </si>
  <si>
    <t>フラット庇軒下げ袖壁長さ</t>
  </si>
  <si>
    <t>フラット庇軒下げ袖壁面積</t>
  </si>
  <si>
    <t>フラット庇（ＬＨ２５０）軒下げ箇所数</t>
  </si>
  <si>
    <t>フラット庇（ＬＨ２５０）軒下げ袖壁長さ</t>
  </si>
  <si>
    <t>フラット庇（ＬＨ２５０）軒下げ袖壁面積</t>
  </si>
  <si>
    <t>アルミフラット庇（６００）箇所数</t>
  </si>
  <si>
    <t>アルミフラット庇（６００）面積</t>
  </si>
  <si>
    <t>アルミフラット庇（６００）腰壁長さ</t>
  </si>
  <si>
    <t>アルミフラット庇（６００）外壁接触長</t>
  </si>
  <si>
    <t>アルミフラット庇（６００）２Ｐ巾箇所数</t>
  </si>
  <si>
    <t>アルミフラット庇（６００）３Ｐ巾箇所数</t>
  </si>
  <si>
    <t>アルミフラット庇（９００）箇所数</t>
  </si>
  <si>
    <t>アルミフラット庇（９００）面積</t>
  </si>
  <si>
    <t>アルミフラット庇（９００）腰壁長さ</t>
  </si>
  <si>
    <t>アルミフラット庇（９００）外壁接触長</t>
  </si>
  <si>
    <t>アルミフラット庇（９００）２Ｐ巾箇所数</t>
  </si>
  <si>
    <t>アルミフラット庇（９００）３Ｐ巾箇所数</t>
  </si>
  <si>
    <t>Ｈ型アルミフラット庇（４５０）箇所数</t>
  </si>
  <si>
    <t>Ｈ型アルミフラット庇（４５０）面積</t>
  </si>
  <si>
    <t>Ｈ型アルミフラット庇（４５０）腰壁長さ</t>
  </si>
  <si>
    <t>Ｈ型アルミフラット庇（４５０）外壁接触長</t>
  </si>
  <si>
    <t>Ｈ型アルミフラット庇（９００）箇所数</t>
  </si>
  <si>
    <t>Ｈ型アルミフラット庇（９００）面積</t>
  </si>
  <si>
    <t>Ｈ型アルミフラット庇（９００）腰壁長さ</t>
  </si>
  <si>
    <t>Ｈ型アルミフラット庇（９００）外壁接触長</t>
  </si>
  <si>
    <t>Ｈ型アルミフラット庇（１０５０）箇所数</t>
  </si>
  <si>
    <t>Ｈ型アルミフラット庇（１０５０）面積</t>
  </si>
  <si>
    <t>Ｈ型アルミフラット庇（１０５０）腰壁長さ</t>
  </si>
  <si>
    <t>Ｈ型アルミフラット庇（１０５０）外壁接触長</t>
  </si>
  <si>
    <t>Ｈ型アルミフラット庇（４５０）廻し込み箇所数</t>
  </si>
  <si>
    <t>Ｈ型アルミフラット庇（４５０）廻し込み面積</t>
  </si>
  <si>
    <t>Ｈ型アルミフラット庇（４５０）廻し込み腰壁長さ</t>
  </si>
  <si>
    <t>Ｈ型アルミフラット庇（４５０）廻し込み外壁接触長</t>
  </si>
  <si>
    <t>Ｈ型アルミフラット庇（９００）廻し込み箇所数</t>
  </si>
  <si>
    <t>Ｈ型アルミフラット庇（９００）廻し込み面積</t>
  </si>
  <si>
    <t>Ｈ型アルミフラット庇（９００）廻し込み腰壁長さ</t>
  </si>
  <si>
    <t>Ｈ型アルミフラット庇（９００）廻し込み外壁接触長</t>
  </si>
  <si>
    <t>Ｈ型アルミフラット庇（１０５０）廻し込み箇所数</t>
  </si>
  <si>
    <t>Ｈ型アルミフラット庇（１０５０）廻し込み面積</t>
  </si>
  <si>
    <t>Ｈ型アルミフラット庇（１０５０）廻し込み腰壁長さ</t>
  </si>
  <si>
    <t>Ｈ型アルミフラット庇（１０５０）廻し込み外壁接触長</t>
  </si>
  <si>
    <t>ボーダー長さ</t>
  </si>
  <si>
    <t>バルコニー軒裏面積</t>
  </si>
  <si>
    <t>バルコニー腰壁内壁面積</t>
  </si>
  <si>
    <t>パラペット腰壁長さ</t>
  </si>
  <si>
    <t>パラペット腰壁面積</t>
  </si>
  <si>
    <t>パラペット腰壁箇所数</t>
  </si>
  <si>
    <t>フラット屋根入力周長</t>
  </si>
  <si>
    <t>フラット屋根入力面積</t>
  </si>
  <si>
    <t>フラット屋根面積</t>
  </si>
  <si>
    <t>屋根</t>
  </si>
  <si>
    <t>屋根入力面積</t>
  </si>
  <si>
    <t>屋根開口面積</t>
  </si>
  <si>
    <t>屋根重なり長さ</t>
  </si>
  <si>
    <t>屋根入隅箇所数</t>
  </si>
  <si>
    <t>屋根入力周長</t>
  </si>
  <si>
    <t>屋根出隅箇所数</t>
  </si>
  <si>
    <t>破風化粧カバー長さ</t>
  </si>
  <si>
    <t>破風化粧カバー袖瓦長さ</t>
  </si>
  <si>
    <t>破風化粧カバー軽量瓦長さ</t>
  </si>
  <si>
    <t>破風化粧カバー厚物瓦長さ</t>
  </si>
  <si>
    <t>破風化粧カバーケラバ笠木長さ</t>
  </si>
  <si>
    <t>ルーフフレーム軒樋長さ</t>
  </si>
  <si>
    <t>ルーフフレームＪ軒樋長さ</t>
  </si>
  <si>
    <t>軒樋ファインスケア長さ</t>
  </si>
  <si>
    <t>軒樋サーフェスケア長さ</t>
  </si>
  <si>
    <t>軒樋サーフェスケアＢＳＩ長さ</t>
  </si>
  <si>
    <t>軒樋サーフェスケアＦＳＩ長さ</t>
  </si>
  <si>
    <t>軒樋アートフェイスＴ１６０長さ</t>
  </si>
  <si>
    <t>軒樋アートフェイスＴ１２０長さ</t>
  </si>
  <si>
    <t>軒樋ユニシェイプＵＳＴ１４０長さ</t>
  </si>
  <si>
    <t>破風長さ</t>
  </si>
  <si>
    <t>鼻隠し長さ</t>
  </si>
  <si>
    <t>軒樋長さ</t>
  </si>
  <si>
    <t>軒出１長さ</t>
  </si>
  <si>
    <t>軒出２長さ</t>
  </si>
  <si>
    <t>軒出３長さ</t>
  </si>
  <si>
    <t>軒出４長さ</t>
  </si>
  <si>
    <t>軒出５長さ</t>
  </si>
  <si>
    <t>軒出６長さ</t>
  </si>
  <si>
    <t>軒出７長さ</t>
  </si>
  <si>
    <t>ＮＳ軒出１長さ</t>
  </si>
  <si>
    <t>ＮＳ軒出２長さ</t>
  </si>
  <si>
    <t>ＮＳ軒出３長さ</t>
  </si>
  <si>
    <t>ＮＳ軒出４長さ</t>
  </si>
  <si>
    <t>ケラバ出１長さ</t>
  </si>
  <si>
    <t>ケラバ出２長さ</t>
  </si>
  <si>
    <t>ケラバ出３長さ</t>
  </si>
  <si>
    <t>ケラバ出４長さ</t>
  </si>
  <si>
    <t>ケラバ出５長さ</t>
  </si>
  <si>
    <t>ケラバ出６長さ</t>
  </si>
  <si>
    <t>ケラバ出７長さ</t>
  </si>
  <si>
    <t>ＮＳケラバ出１長さ</t>
  </si>
  <si>
    <t>ＮＳケラバ出２長さ</t>
  </si>
  <si>
    <t>ＮＳケラバ出３長さ</t>
  </si>
  <si>
    <t>ＮＳケラバ出４長さ</t>
  </si>
  <si>
    <t>下屋庇長さ</t>
  </si>
  <si>
    <t>界壁箇所数</t>
  </si>
  <si>
    <t>界壁長さ</t>
  </si>
  <si>
    <t>ふかし壁遮音間仕切長さ</t>
  </si>
  <si>
    <t>ふかし壁長さ</t>
  </si>
  <si>
    <t>階上廊下床面積</t>
  </si>
  <si>
    <t>外壁仕上吹付面積</t>
  </si>
  <si>
    <t>外壁仕上有機面積</t>
  </si>
  <si>
    <t>外壁仕上面積</t>
  </si>
  <si>
    <t>通気胴縁面積</t>
  </si>
  <si>
    <t>外壁下地面積</t>
  </si>
  <si>
    <t>床タイル下地面積</t>
  </si>
  <si>
    <t>軒天仕上材面積</t>
  </si>
  <si>
    <t>外部袖壁長さ</t>
  </si>
  <si>
    <t>外部下り壁面積</t>
  </si>
  <si>
    <t>外壁石膏ボード面積</t>
  </si>
  <si>
    <t>外壁出隅箇所数</t>
  </si>
  <si>
    <t>外壁入隅箇所数</t>
  </si>
  <si>
    <t>外壁入隅総箇所数</t>
  </si>
  <si>
    <t>外壁壁ふかし長さ</t>
  </si>
  <si>
    <t>換気棟長さ</t>
  </si>
  <si>
    <t>換気棟長さ（クアッド）</t>
  </si>
  <si>
    <t>換気棟長さ（グラッサ）</t>
  </si>
  <si>
    <t>換気棟長さ（釉Ｃフラット）</t>
  </si>
  <si>
    <t>換気棟長さ（ドリーム３０・フレンチ）</t>
  </si>
  <si>
    <t>管柱本数</t>
  </si>
  <si>
    <t>基礎見切り長さ</t>
  </si>
  <si>
    <t>框長さ</t>
  </si>
  <si>
    <t>巾木長さ</t>
  </si>
  <si>
    <t>建築面積加算面積</t>
  </si>
  <si>
    <t>軒下げ部最外周長さ</t>
  </si>
  <si>
    <t>現施床領域面積</t>
  </si>
  <si>
    <t>遮音天井領域面積</t>
  </si>
  <si>
    <t>ＡＬＣ床界床領域面積</t>
  </si>
  <si>
    <t>ダウンフロア領域周長</t>
  </si>
  <si>
    <t>ダウンフロア領域箇所数</t>
  </si>
  <si>
    <t>ダウンフロア領域面積</t>
  </si>
  <si>
    <t>上がり天井面積</t>
  </si>
  <si>
    <t>補強床領域面積</t>
  </si>
  <si>
    <t>床遮音施工面積</t>
  </si>
  <si>
    <t>勾配天井箇所数</t>
  </si>
  <si>
    <t>勾配天井面積</t>
  </si>
  <si>
    <t>遮音間仕切長さ</t>
  </si>
  <si>
    <t>床上げ領域面積</t>
  </si>
  <si>
    <t>蓄熱ホットフロア用床パネル領域面積</t>
  </si>
  <si>
    <t>床柱（角）箇所数</t>
  </si>
  <si>
    <t>床柱（前丸）箇所数</t>
  </si>
  <si>
    <t>上階床下げ（－２４０）領域周長</t>
  </si>
  <si>
    <t>上階床下げ（－２４０）領域箇所数</t>
  </si>
  <si>
    <t>上階床下げ（－２４０）領域面積</t>
  </si>
  <si>
    <t>垂れ壁長さ</t>
  </si>
  <si>
    <t>腰壁長さ</t>
  </si>
  <si>
    <t>登り壁長さ</t>
  </si>
  <si>
    <t>下り壁長さ</t>
  </si>
  <si>
    <t>外部垂れ壁長さ</t>
  </si>
  <si>
    <t>玄関アーチ長さ</t>
  </si>
  <si>
    <t>アーチゲート長さ</t>
  </si>
  <si>
    <t>水平水切り長さ</t>
  </si>
  <si>
    <t>制振装置ＡＭＤ（電子制御方式）箇所数</t>
  </si>
  <si>
    <t>制振装置ＡＭＤ長さ</t>
  </si>
  <si>
    <t>大屋根葺き下し長さ</t>
  </si>
  <si>
    <t>天井石膏ボード面積</t>
  </si>
  <si>
    <t>内部天井仕上面積</t>
  </si>
  <si>
    <t>天井面積</t>
  </si>
  <si>
    <t>天井裏吸音材面積</t>
  </si>
  <si>
    <t>サッシ建具箇所数</t>
  </si>
  <si>
    <t>玄関ドア箇所数</t>
  </si>
  <si>
    <t>玄関ドア長さ</t>
  </si>
  <si>
    <t>勝手口ドア長さ</t>
  </si>
  <si>
    <t>下がり勝手口ドア長さ</t>
  </si>
  <si>
    <t>硝子障子建て込み箇所数</t>
  </si>
  <si>
    <t>外部２．５Ｐ引違建具箇所数</t>
  </si>
  <si>
    <t>外部２．５Ｐ引違（２重）建具箇所数</t>
  </si>
  <si>
    <t>外部３Ｐ引違建具箇所数</t>
  </si>
  <si>
    <t>外部３Ｐ引違（２重）建具箇所数</t>
  </si>
  <si>
    <t>外部引違（２重）建具箇所数</t>
  </si>
  <si>
    <t>外部引違建具箇所数</t>
  </si>
  <si>
    <t>外部サッシ腰窓長さ</t>
  </si>
  <si>
    <t>外部サッシ掃出長さ</t>
  </si>
  <si>
    <t>引戸戸袋長さ</t>
  </si>
  <si>
    <t>内部引違い建具枚数</t>
  </si>
  <si>
    <t>枚</t>
  </si>
  <si>
    <t>内部引分け建具枚数</t>
  </si>
  <si>
    <t>内部間仕切壁長さ</t>
  </si>
  <si>
    <t>内部建具６尺以上長さ</t>
  </si>
  <si>
    <t>内部建具箇所数６尺以上</t>
  </si>
  <si>
    <t>内部建具開口幅６尺箇所数</t>
  </si>
  <si>
    <t>内部建具開口幅６尺以上長さ</t>
  </si>
  <si>
    <t>内部建具開口幅６尺長さ</t>
  </si>
  <si>
    <t>内部建具開口幅７尺箇所数</t>
  </si>
  <si>
    <t>内部建具開口幅７尺長さ</t>
  </si>
  <si>
    <t>内部建具開口幅８尺箇所数</t>
  </si>
  <si>
    <t>内部建具開口幅８尺長さ</t>
  </si>
  <si>
    <t>内部建具開口幅長さ</t>
  </si>
  <si>
    <t>内部建具折戸開口長さ</t>
  </si>
  <si>
    <t>内部腰板材長さ</t>
  </si>
  <si>
    <t>内部親子建具枚数</t>
  </si>
  <si>
    <t>内部折戸建具枚数</t>
  </si>
  <si>
    <t>内部片引き建具枚数</t>
  </si>
  <si>
    <t>内部片開き建具枚数</t>
  </si>
  <si>
    <t>内部両開き建具枚数</t>
  </si>
  <si>
    <t>埋込窓箇所数</t>
  </si>
  <si>
    <t>埋込窓幅</t>
  </si>
  <si>
    <t>木製建具箇所数</t>
  </si>
  <si>
    <t>洋室内部建具箇所数</t>
  </si>
  <si>
    <t>洋室内部建具本数</t>
  </si>
  <si>
    <t>和室内部建具箇所数</t>
  </si>
  <si>
    <t>和室内部建具本数</t>
  </si>
  <si>
    <t>内部建具片引開口幅６尺長さ</t>
  </si>
  <si>
    <t>内部建具片引開口幅７尺長さ</t>
  </si>
  <si>
    <t>内部建具片引開口幅８尺長さ</t>
  </si>
  <si>
    <t>オーバーハングユニット周長</t>
  </si>
  <si>
    <t>オーバーハングユニット面積</t>
  </si>
  <si>
    <t>オーバーハング下階接触長</t>
  </si>
  <si>
    <t>セットバックユニット周長</t>
  </si>
  <si>
    <t>セットバックユニット面積</t>
  </si>
  <si>
    <t>本体床面ユニット面積</t>
  </si>
  <si>
    <t>ユニット外周長</t>
  </si>
  <si>
    <t>ユニット外側オーバーハング外壁長</t>
  </si>
  <si>
    <t>ユニット面積</t>
  </si>
  <si>
    <t>外部床面ユニット面積</t>
  </si>
  <si>
    <t>持出屋根ユニット面積</t>
  </si>
  <si>
    <t>勾配架構ユニット本体面積</t>
  </si>
  <si>
    <t>床面ユニット外側辺長さ</t>
  </si>
  <si>
    <t>床面ユニット総長さ</t>
  </si>
  <si>
    <t>床面ユニット内側辺長さ</t>
  </si>
  <si>
    <t>布基礎長さ</t>
  </si>
  <si>
    <t>布基礎断面積</t>
  </si>
  <si>
    <t>部分サイディング面積</t>
  </si>
  <si>
    <t>壁出隅箇所数</t>
  </si>
  <si>
    <t>階段開口幅</t>
  </si>
  <si>
    <t>廊下階段腰壁長さ</t>
  </si>
  <si>
    <t>廊下階段床周長</t>
  </si>
  <si>
    <t>廊下手摺下地追加長さ</t>
  </si>
  <si>
    <t>廊下手摺出隅箇所数</t>
  </si>
  <si>
    <t>廊下手摺端部箇所数</t>
  </si>
  <si>
    <t>廊下手摺長さ</t>
  </si>
  <si>
    <t>廊下手摺入隅箇所数</t>
  </si>
  <si>
    <t>耐力壁箇所数</t>
  </si>
  <si>
    <t>高耐力壁箇所数</t>
  </si>
  <si>
    <t>制震耐力壁箇所数</t>
  </si>
  <si>
    <t>居間箇所数</t>
  </si>
  <si>
    <t>賃貸階段部屋箇所数</t>
  </si>
  <si>
    <t>賃貸玄関（段差有）部屋箇所数</t>
  </si>
  <si>
    <t>賃貸玄関（段差有）部屋周長</t>
  </si>
  <si>
    <t>賃貸洗面室部屋箇所数</t>
  </si>
  <si>
    <t>プラスアップ収納部屋箇所数</t>
  </si>
  <si>
    <t>押入天付部屋箇所数</t>
  </si>
  <si>
    <t>押入部屋箇所数</t>
  </si>
  <si>
    <t>小屋裏収納部屋</t>
  </si>
  <si>
    <t>和室（段差無）部屋周長</t>
  </si>
  <si>
    <t>和室（段差有）部屋箇所数</t>
  </si>
  <si>
    <t>洋収納部屋箇所数</t>
  </si>
  <si>
    <t>賃貸階段下スペース部屋箇所数</t>
  </si>
  <si>
    <t>階段下スペース部屋箇所数</t>
  </si>
  <si>
    <t>階段上収納部屋箇所数</t>
  </si>
  <si>
    <t>ＰＳ部屋周長</t>
  </si>
  <si>
    <t>インナーテラス部屋箇所数</t>
  </si>
  <si>
    <t>インナーテラス部屋周長</t>
  </si>
  <si>
    <t>エレベーター部屋箇所数</t>
  </si>
  <si>
    <t>エレベーター部屋周長</t>
  </si>
  <si>
    <t>キッチン部屋箇所数</t>
  </si>
  <si>
    <t>キッチン部屋周長</t>
  </si>
  <si>
    <t>サンクンフロアー部屋箇所数</t>
  </si>
  <si>
    <t>サンクンフロアー部屋周長</t>
  </si>
  <si>
    <t>タタミコーナー（段差有）箇所数</t>
  </si>
  <si>
    <t>タタミコーナー（段差有）周長</t>
  </si>
  <si>
    <t>ガレージ上収納部屋箇所数</t>
  </si>
  <si>
    <t>ガレージ上収納部屋周長</t>
  </si>
  <si>
    <t>スキップ収納部屋周長</t>
  </si>
  <si>
    <t>スキップ収納部屋箇所数</t>
  </si>
  <si>
    <t>賃貸トイレ部屋箇所数</t>
  </si>
  <si>
    <t>賃貸トイレ部屋周長</t>
  </si>
  <si>
    <t>賃貸ホール部屋箇所数</t>
  </si>
  <si>
    <t>賃貸ホール部屋周長</t>
  </si>
  <si>
    <t>賃貸ロフト部屋箇所数</t>
  </si>
  <si>
    <t>賃貸ロフト部屋周長</t>
  </si>
  <si>
    <t>賃貸居間部屋箇所数</t>
  </si>
  <si>
    <t>賃貸居間部屋周長</t>
  </si>
  <si>
    <t>賃貸玄関（段差無）部屋箇所数</t>
  </si>
  <si>
    <t>賃貸玄関（段差無）部屋周長</t>
  </si>
  <si>
    <t>賃貸玄関収納部屋箇所数</t>
  </si>
  <si>
    <t>賃貸玄関収納部屋周長</t>
  </si>
  <si>
    <t>賃貸玄関部屋箇所数</t>
  </si>
  <si>
    <t>賃貸玄関部屋周長</t>
  </si>
  <si>
    <t>賃貸書斎部屋箇所数</t>
  </si>
  <si>
    <t>賃貸書斎部屋周長</t>
  </si>
  <si>
    <t>賃貸小屋裏収納部屋箇所数</t>
  </si>
  <si>
    <t>賃貸小屋裏収納部屋周長</t>
  </si>
  <si>
    <t>賃貸吹抜部屋箇所数</t>
  </si>
  <si>
    <t>賃貸吹抜部屋周長</t>
  </si>
  <si>
    <t>賃貸洗面室部屋周長</t>
  </si>
  <si>
    <t>賃貸納戸部屋箇所数</t>
  </si>
  <si>
    <t>賃貸納戸部屋周長</t>
  </si>
  <si>
    <t>賃貸洋室部屋箇所数</t>
  </si>
  <si>
    <t>賃貸洋室部屋周長</t>
  </si>
  <si>
    <t>賃貸浴室（段差有）部屋箇所数</t>
  </si>
  <si>
    <t>賃貸浴室（段差有）部屋周長</t>
  </si>
  <si>
    <t>デッドスペース部屋箇所数</t>
  </si>
  <si>
    <t>デッドスペース部屋周長</t>
  </si>
  <si>
    <t>店舗・事務所部屋箇所数</t>
  </si>
  <si>
    <t>店舗・事務所部屋周長</t>
  </si>
  <si>
    <t>トイレ部屋箇所数</t>
  </si>
  <si>
    <t>トイレ部屋周長</t>
  </si>
  <si>
    <t>パントリー（納戸）部屋箇所数</t>
  </si>
  <si>
    <t>パントリー（納戸）部屋周長</t>
  </si>
  <si>
    <t>パントリー（洋収納）部屋箇所数</t>
  </si>
  <si>
    <t>パントリー（洋収納）部屋周長</t>
  </si>
  <si>
    <t>ホール部屋箇所数</t>
  </si>
  <si>
    <t>ホール部屋周長</t>
  </si>
  <si>
    <t>ロフト部屋箇所数</t>
  </si>
  <si>
    <t>ロフト部屋周長</t>
  </si>
  <si>
    <t>屋内車庫（床有）部屋箇所数</t>
  </si>
  <si>
    <t>屋内車庫（床有）部屋周長</t>
  </si>
  <si>
    <t>屋内土足ホール部屋箇所数</t>
  </si>
  <si>
    <t>屋内土足ホール部屋周長</t>
  </si>
  <si>
    <t>屋内土足階段部屋箇所数</t>
  </si>
  <si>
    <t>屋内土足階段部屋周長</t>
  </si>
  <si>
    <t>屋内土足廊下部屋箇所数</t>
  </si>
  <si>
    <t>屋内土足廊下部屋周長</t>
  </si>
  <si>
    <t>階段部屋箇所数</t>
  </si>
  <si>
    <t>階段部屋周長</t>
  </si>
  <si>
    <t>外部階段部屋箇所数</t>
  </si>
  <si>
    <t>外部階段部屋周長</t>
  </si>
  <si>
    <t>居間部屋箇所数</t>
  </si>
  <si>
    <t>居間部屋周長</t>
  </si>
  <si>
    <t>玄関（段差有）部屋箇所数</t>
  </si>
  <si>
    <t>玄関（段差有）部屋周長</t>
  </si>
  <si>
    <t>玄関（下がり）部屋箇所数</t>
  </si>
  <si>
    <t>玄関（下がり）部屋周長</t>
  </si>
  <si>
    <t>玄関（段差無）部屋箇所数</t>
  </si>
  <si>
    <t>玄関（段差無）部屋周長</t>
  </si>
  <si>
    <t>玄関収納部屋箇所数</t>
  </si>
  <si>
    <t>玄関収納部屋周長</t>
  </si>
  <si>
    <t>広縁部屋箇所数</t>
  </si>
  <si>
    <t>広縁部屋周長</t>
  </si>
  <si>
    <t>式台箇所数</t>
  </si>
  <si>
    <t>式台周長</t>
  </si>
  <si>
    <t>式台面積</t>
  </si>
  <si>
    <t>書斎部屋箇所数</t>
  </si>
  <si>
    <t>書斎部屋周長</t>
  </si>
  <si>
    <t>勝手口部屋箇所数</t>
  </si>
  <si>
    <t>勝手口部屋周長</t>
  </si>
  <si>
    <t>小屋裏収納部屋箇所数</t>
  </si>
  <si>
    <t>小屋裏収納部屋周長</t>
  </si>
  <si>
    <t>床の間部屋箇所数</t>
  </si>
  <si>
    <t>床の間部屋周長</t>
  </si>
  <si>
    <t>吹抜部屋箇所数</t>
  </si>
  <si>
    <t>吹抜部屋周長</t>
  </si>
  <si>
    <t>洗面室部屋箇所数</t>
  </si>
  <si>
    <t>洗面室部屋周長</t>
  </si>
  <si>
    <t>賃貸キッチン部屋箇所数</t>
  </si>
  <si>
    <t>賃貸キッチン部屋周長</t>
  </si>
  <si>
    <t>賃貸階段部屋周長</t>
  </si>
  <si>
    <t>賃貸浴室（段差無）部屋箇所数</t>
  </si>
  <si>
    <t>賃貸浴室（段差無）部屋周長</t>
  </si>
  <si>
    <t>賃貸廊下部屋箇所数</t>
  </si>
  <si>
    <t>賃貸廊下部屋周長</t>
  </si>
  <si>
    <t>賃貸和室（段差無）部屋箇所数</t>
  </si>
  <si>
    <t>賃貸和室（段差無）部屋周長</t>
  </si>
  <si>
    <t>賃貸和室（段差有）部屋箇所数</t>
  </si>
  <si>
    <t>賃貸和室（段差有）部屋周長</t>
  </si>
  <si>
    <t>踏込部屋箇所数</t>
  </si>
  <si>
    <t>踏込部屋周長</t>
  </si>
  <si>
    <t>納戸部屋箇所数</t>
  </si>
  <si>
    <t>納戸部屋周長</t>
  </si>
  <si>
    <t>板の間部屋箇所数</t>
  </si>
  <si>
    <t>板の間部屋周長</t>
  </si>
  <si>
    <t>仏間部屋箇所数</t>
  </si>
  <si>
    <t>仏間部屋周長</t>
  </si>
  <si>
    <t>洋室部屋箇所数</t>
  </si>
  <si>
    <t>浴室（段差有）部屋箇所数</t>
  </si>
  <si>
    <t>浴室（段差有）部屋周長</t>
  </si>
  <si>
    <t>浴室（段差無）部屋箇所数</t>
  </si>
  <si>
    <t>浴室（段差無）部屋周長</t>
  </si>
  <si>
    <t>廊下部屋箇所数</t>
  </si>
  <si>
    <t>廊下部屋周長</t>
  </si>
  <si>
    <t>和室（段差有）部屋周長</t>
  </si>
  <si>
    <t>和室（段差無）部屋箇所数</t>
  </si>
  <si>
    <t>賃貸押入部屋箇所数</t>
  </si>
  <si>
    <t>押入天付部屋周長</t>
  </si>
  <si>
    <t>賃貸押入部屋周長</t>
  </si>
  <si>
    <t>階段下スペース部屋周長</t>
  </si>
  <si>
    <t>賃貸階段下スペース部屋周長</t>
  </si>
  <si>
    <t>プラスアップ収納部屋周長</t>
  </si>
  <si>
    <t>賃貸洋収納部屋箇所数</t>
  </si>
  <si>
    <t>洋収納部屋周長</t>
  </si>
  <si>
    <t>賃貸洋収納部屋周長</t>
  </si>
  <si>
    <t>地袋押入部屋箇所数</t>
  </si>
  <si>
    <t>地袋押入部屋周長</t>
  </si>
  <si>
    <t>吊り押入部屋箇所数</t>
  </si>
  <si>
    <t>吊り押入部屋周長</t>
  </si>
  <si>
    <t>タイルＬＩＸＩＬサイモン貼面積</t>
  </si>
  <si>
    <t>タイルＬＩＸＩＬサイモン出隅長さ</t>
  </si>
  <si>
    <t>タイルＬＩＸＩＬサイモン入隅長さ</t>
  </si>
  <si>
    <t>タイルＬＩＸＩＬパストラーノ貼面積</t>
  </si>
  <si>
    <t>タイルＬＩＸＩＬパストラーノ出隅長さ</t>
  </si>
  <si>
    <t>タイルＬＩＸＩＬパストラーノ入隅長さ</t>
  </si>
  <si>
    <t>タイルＬＩＸＩＬルミノス貼面積</t>
  </si>
  <si>
    <t>タイルＬＩＸＩＬルミノス出隅長さ</t>
  </si>
  <si>
    <t>タイルＬＩＸＩＬルミノス入隅長さ</t>
  </si>
  <si>
    <t>タイルＬＩＸＩＬ寂雅楽Ⅱ貼面積</t>
  </si>
  <si>
    <t>タイルＬＩＸＩＬ寂雅楽Ⅱ出隅長さ</t>
  </si>
  <si>
    <t>タイルＬＩＸＩＬ寂雅楽Ⅱ入隅長さ</t>
  </si>
  <si>
    <t>タイルキラテック５０二丁貼面積</t>
  </si>
  <si>
    <t>タイルキラテック５０二丁出隅長さ</t>
  </si>
  <si>
    <t>タイルキラテック５０二丁入隅長さ</t>
  </si>
  <si>
    <t>タイル５０二丁貼面積</t>
  </si>
  <si>
    <t>タイル５０二丁出隅長さ</t>
  </si>
  <si>
    <t>タイル５０二丁入隅長さ</t>
  </si>
  <si>
    <t>タイルキラテックＥＸ貼面積</t>
  </si>
  <si>
    <t>タイルキラテックＥＸ出隅長さ</t>
  </si>
  <si>
    <t>タイルキラテックＥＸ入隅長さ</t>
  </si>
  <si>
    <t>無足場タイルキラテックＥＸ貼面積</t>
  </si>
  <si>
    <t>無足場タイルキラテックＥＸ出隅長さ</t>
  </si>
  <si>
    <t>無足場タイルキラテックＥＸ入隅長さ</t>
  </si>
  <si>
    <t>タイルキラテックＨＧ貼面積</t>
  </si>
  <si>
    <t>タイルキラテックＨＧ出隅長さ</t>
  </si>
  <si>
    <t>タイルキラテックＨＧ入隅長さ</t>
  </si>
  <si>
    <t>タイルキラテックＨＧＴ貼面積</t>
  </si>
  <si>
    <t>タイルキラテックＨＧＴ出隅長さ</t>
  </si>
  <si>
    <t>タイルキラテックＨＧＴ入隅長さ</t>
  </si>
  <si>
    <t>タイルキラテックＬＢ貼面積</t>
  </si>
  <si>
    <t>タイルキラテックＬＢ出隅長さ</t>
  </si>
  <si>
    <t>タイルキラテックＬＢ入隅長さ</t>
  </si>
  <si>
    <t>タイルキラテックＬＢＴ貼面積</t>
  </si>
  <si>
    <t>タイルキラテックＬＢＴ出隅長さ</t>
  </si>
  <si>
    <t>タイルキラテックＬＢＴ入隅長さ</t>
  </si>
  <si>
    <t>タイルキラテックＬＳ貼面積</t>
  </si>
  <si>
    <t>タイルキラテックＬＳ出隅長さ</t>
  </si>
  <si>
    <t>タイルキラテックＬＳ入隅長さ</t>
  </si>
  <si>
    <t>タイルキラテックＬＳＳ貼面積</t>
  </si>
  <si>
    <t>タイルキラテックＬＳＳ出隅長さ</t>
  </si>
  <si>
    <t>タイルキラテックＬＳＳ入隅長さ</t>
  </si>
  <si>
    <t>タイルキラテックＳＢＮ貼面積</t>
  </si>
  <si>
    <t>タイルキラテックＳＢＮ出隅長さ</t>
  </si>
  <si>
    <t>タイルキラテックＳＢＮ入隅長さ</t>
  </si>
  <si>
    <t>タイルキラテックＳＢＮＳ貼面積</t>
  </si>
  <si>
    <t>タイルキラテックＳＢＮＳ出隅長さ</t>
  </si>
  <si>
    <t>タイルキラテックＳＢＮＳ入隅長さ</t>
  </si>
  <si>
    <t>タイルキラテックＳＨＮ貼面積</t>
  </si>
  <si>
    <t>タイルキラテックＳＨＮ出隅長さ</t>
  </si>
  <si>
    <t>タイルキラテックＳＨＮ入隅長さ</t>
  </si>
  <si>
    <t>タイルキラテックＳＨＮＳ貼面積</t>
  </si>
  <si>
    <t>タイルキラテックＳＨＮＳ出隅長さ</t>
  </si>
  <si>
    <t>タイルキラテックＳＨＮＳ入隅長さ</t>
  </si>
  <si>
    <t>タイルキラテックＳＷＮ貼面積</t>
  </si>
  <si>
    <t>タイルキラテックＳＷＮ出隅長さ</t>
  </si>
  <si>
    <t>タイルキラテックＳＷＮ入隅長さ</t>
  </si>
  <si>
    <t>タイルキラテックスタイリッシュ貼面積</t>
  </si>
  <si>
    <t>タイルキラテックスタイリッシュ出隅長さ</t>
  </si>
  <si>
    <t>タイルキラテックスタイリッシュ入隅長さ</t>
  </si>
  <si>
    <t>タイルテスタＣＭボーダー貼面積</t>
  </si>
  <si>
    <t>タイルテスタＣＭボーダー出隅長さ</t>
  </si>
  <si>
    <t>タイルテスタＣＭボーダー入隅長さ</t>
  </si>
  <si>
    <t>タイルテスタＣＷボーダー貼面積</t>
  </si>
  <si>
    <t>タイルテスタＣＷボーダー出隅長さ</t>
  </si>
  <si>
    <t>タイルテスタＣＷボーダー入隅長さ</t>
  </si>
  <si>
    <t>タイルテスタカサータ貼面積</t>
  </si>
  <si>
    <t>タイルテスタカサータ出隅長さ</t>
  </si>
  <si>
    <t>タイルテスタカサータ入隅長さ</t>
  </si>
  <si>
    <t>タイルテスタフェルクレイド貼面積</t>
  </si>
  <si>
    <t>タイルテスタフェルクレイド出隅長さ</t>
  </si>
  <si>
    <t>タイルテスタフェルクレイド入隅長さ</t>
  </si>
  <si>
    <t>タイルテスタラトリック貼面積</t>
  </si>
  <si>
    <t>タイルテスタラトリック出隅長さ</t>
  </si>
  <si>
    <t>タイルテスタラトリック入隅長さ</t>
  </si>
  <si>
    <t>細割ボーダー貼面積</t>
  </si>
  <si>
    <t>細割ボーダー出隅長さ</t>
  </si>
  <si>
    <t>細割ボーダー入隅長さ</t>
  </si>
  <si>
    <t>ＴＯＴＯ接着タイル面積</t>
  </si>
  <si>
    <t>タイルキラテック縦貼面積</t>
  </si>
  <si>
    <t>狭小地シャローＬ柄面積</t>
  </si>
  <si>
    <t>狭小地シャローＬ柄出隅長さ</t>
  </si>
  <si>
    <t>狭小地シャローＬ柄入隅長さ</t>
  </si>
  <si>
    <t>狭小地バーチカルＬ柄面積</t>
  </si>
  <si>
    <t>狭小地バーチカルＬ柄出隅長さ</t>
  </si>
  <si>
    <t>狭小地バーチカルＬ柄入隅長さ</t>
  </si>
  <si>
    <t>狭小地フラット柄面積</t>
  </si>
  <si>
    <t>狭小地フラット柄出隅長さ</t>
  </si>
  <si>
    <t>狭小地フラット柄入隅長さ</t>
  </si>
  <si>
    <t>狭小地面積</t>
  </si>
  <si>
    <t>弾性ｴﾇｱｰﾄSi ｷｬﾆｵﾝ面積</t>
  </si>
  <si>
    <t>弾性ｴﾇｱｰﾄSi ｽｶﾗｯﾌﾟ面積</t>
  </si>
  <si>
    <t>弾性ｴﾇｱｰﾄSi ｽﾀｯｺ面積</t>
  </si>
  <si>
    <t>弾性ｴﾇｱｰﾄSi ﾄﾗﾊﾞｰﾁﾝ面積</t>
  </si>
  <si>
    <t>弾性ｴﾇｱｰﾄSi ﾍﾞｰｼｯｸN面積</t>
  </si>
  <si>
    <t>弾性ｴﾇｱｰﾄSi ﾘﾊﾞｰ面積</t>
  </si>
  <si>
    <t>弾性ｴﾇｱｰﾄｸﾘﾔｰSi ｷｬﾆｵﾝ面積</t>
  </si>
  <si>
    <t>弾性ｴﾇｱｰﾄｸﾘﾔｰSi ｽｶﾗｯﾌﾟ面積</t>
  </si>
  <si>
    <t>弾性ｴﾇｱｰﾄｸﾘﾔｰSi ｽﾀｯｺ面積</t>
  </si>
  <si>
    <t>弾性ｴﾇｱｰﾄｸﾘﾔｰSi ﾄﾗﾊﾞｰﾁﾝ面積</t>
  </si>
  <si>
    <t>弾性ｴﾇｱｰﾄｸﾘﾔｰSi ﾍﾞｰｼｯｸN面積</t>
  </si>
  <si>
    <t>弾性ｴﾇｱｰﾄｸﾘﾔｰSi ﾘﾊﾞｰ面積</t>
  </si>
  <si>
    <t>１２１２ジョイモダンＳ２００２ヶ所停止用</t>
  </si>
  <si>
    <t>１４１４ジョイモダンＥ２ヶ所停止用</t>
  </si>
  <si>
    <t>ＸＬクラシックＥ遮煙機能なし２ヶ所停止用</t>
  </si>
  <si>
    <t>グランドＥ遮煙機能なし２ヶ所停止用</t>
  </si>
  <si>
    <t>１４１４クラシックＥ遮煙機能なし２ヶ所停止用</t>
  </si>
  <si>
    <t>１２１２クラシックＥ遮煙機能なし２ヶ所停止用</t>
  </si>
  <si>
    <t>０８１６パーソナルＥ遮煙機能なし２ヶ所停止用</t>
  </si>
  <si>
    <t>１６０８パーソナルＥ遮煙機能なし２ヶ所停止用</t>
  </si>
  <si>
    <t>１２０８パーソナルＥ遮煙機能なし２ヶ所停止用</t>
  </si>
  <si>
    <t>０８１２パーソナルＥ遮煙機能なし２ヶ所停止用</t>
  </si>
  <si>
    <t>ＸＬワイドＥＨ遮煙機能なし２ヶ所停止用</t>
  </si>
  <si>
    <t>ＸＬワイドＥＨ遮煙機能付き２ヶ所停止用</t>
  </si>
  <si>
    <t>１４１４ミディモダンＥ遮煙機能なし２ヶ所停止用</t>
  </si>
  <si>
    <t>１４１４ミディモダンＥ遮煙機能付き２ヶ所停止用</t>
  </si>
  <si>
    <t>１２１２スリムモダンＥ遮煙機能なし２ヶ所停止用</t>
  </si>
  <si>
    <t>１６０８フィットＥ遮煙機能なし２ヶ所停止用</t>
  </si>
  <si>
    <t>１６０８フィットＥ遮煙機能付き２ヶ所停止用</t>
  </si>
  <si>
    <t>１２１２スリムモダンＥ遮煙機能付き２ヶ所停止用</t>
  </si>
  <si>
    <t>ＸＬクラシックＥ遮煙機能なし３ヶ所停止用</t>
  </si>
  <si>
    <t>グランドＥ遮煙機能なし３ヶ所停止用</t>
  </si>
  <si>
    <t>１４１４クラシックＥ遮煙機能なし３ヶ所停止用</t>
  </si>
  <si>
    <t>１２１２クラシックＥ遮煙機能なし３ヶ所停止用</t>
  </si>
  <si>
    <t>０８１６パーソナルＥ遮煙機能なし３ヶ所停止用</t>
  </si>
  <si>
    <t>１６０８パーソナルＥ遮煙機能なし３ヶ所停止用</t>
  </si>
  <si>
    <t>１２０８パーソナルＥ遮煙機能なし３ヶ所停止用</t>
  </si>
  <si>
    <t>０８１２パーソナルＥ遮煙機能なし３ヶ所停止用</t>
  </si>
  <si>
    <t>ＸＬワイドＥＨ遮煙機能なし３ヶ所停止用</t>
  </si>
  <si>
    <t>ＸＬワイドＥＨ遮煙機能付き３ヶ所停止用</t>
  </si>
  <si>
    <t>１４１４ミディモダンＥ遮煙機能なし３ヶ所停止用</t>
  </si>
  <si>
    <t>１４１４ミディモダンＥ遮煙機能付き３ヶ所停止用</t>
  </si>
  <si>
    <t>１２１２スリムモダンＥ遮煙機能なし３ヶ所停止用</t>
  </si>
  <si>
    <t>１６０８フィットＥ遮煙機能なし３ヶ所停止用</t>
  </si>
  <si>
    <t>１６０８フィットＥ遮煙機能付き３ヶ所停止用</t>
  </si>
  <si>
    <t>１２１２スリムモダンＥ遮煙機能付き３ヶ所停止用</t>
  </si>
  <si>
    <t>ＸＬワイドＥＨ遮煙機能なし４ヶ所停止用</t>
  </si>
  <si>
    <t>ＸＬワイドＥＨ遮煙機能付き４ヶ所停止用</t>
  </si>
  <si>
    <t>１４１４ミディモダンＥ遮煙機能なし４ヶ所停止用</t>
  </si>
  <si>
    <t>１４１４ミディモダンＥ遮煙機能付き４ヶ所停止用</t>
  </si>
  <si>
    <t>１２１２スリムモダンＥ遮煙機能なし４ヶ所停止用</t>
  </si>
  <si>
    <t>１６０８フィットＥ遮煙機能なし４ヶ所停止用</t>
  </si>
  <si>
    <t>１６０８フィットＥ遮煙機能付き４ヶ所停止用</t>
  </si>
  <si>
    <t>１２１２スリムモダンＥ遮煙機能付き４ヶ所停止用</t>
  </si>
  <si>
    <t>オーチスＧｅｎ２Ｒ（遮煙機能付）３ヶ所停止用</t>
  </si>
  <si>
    <t>オーチスＧｅｎ２Ｐ（遮煙機能付）３ヶ所停止用</t>
  </si>
  <si>
    <t>三菱ＡＸＩＥＺ（遮煙機能付）３ヶ所停止用</t>
  </si>
  <si>
    <t>三菱ＭＥＬＣＩＴＹ（遮煙機能付）３ヶ所停止用</t>
  </si>
  <si>
    <t>オーチスＧｅｎ２Ｒ（遮煙機能付）４ヶ所停止用</t>
  </si>
  <si>
    <t>オーチスＧｅｎ２Ｐ（遮煙機能付）４ヶ所停止用</t>
  </si>
  <si>
    <t>三菱ＡＸＩＥＺ（遮煙機能付）４ヶ所停止用</t>
  </si>
  <si>
    <t>三菱ＭＥＬＣＩＴＹ（遮煙機能付）４ヶ所停止用</t>
  </si>
  <si>
    <t>オーチスＧｅｎ２Ｒ（遮煙機能付）５ヶ所停止用</t>
  </si>
  <si>
    <t>オーチスＧｅｎ２Ｐ（遮煙機能付）５ヶ所停止用</t>
  </si>
  <si>
    <t>三菱ＡＸＩＥＺ（遮煙機能付）５ヶ所停止用</t>
  </si>
  <si>
    <t>三菱ＭＥＬＣＩＴＹ（遮煙機能付）５ヶ所停止用</t>
  </si>
  <si>
    <t>オーチスＧｅｎ２Ｒ（遮煙機能付）６ヶ所停止用</t>
  </si>
  <si>
    <t>オーチスＧｅｎ２Ｐ（遮煙機能付）６ヶ所停止用</t>
  </si>
  <si>
    <t>三菱ＡＸＩＥＺ（遮煙機能付）６ヶ所停止用</t>
  </si>
  <si>
    <t>オーチスＧｅｎ２Ｒ（遮煙機能付）７ヶ所停止用</t>
  </si>
  <si>
    <t>オーチスＧｅｎ２Ｐ（遮煙機能付）７ヶ所停止用</t>
  </si>
  <si>
    <t>三菱ＡＸＩＥＺ（遮煙機能付）７ヶ所停止用</t>
  </si>
  <si>
    <t>シンプルルーバーバルコニー箇所数</t>
  </si>
  <si>
    <t>シンプルルーバーバルコニー外壁接触長</t>
  </si>
  <si>
    <t>シンプルルーバーバルコニー腰壁出隅箇所数</t>
  </si>
  <si>
    <t>シンプルルーバーバルコニー腰壁長さ</t>
  </si>
  <si>
    <t>シンプルルーバーバルコニー床面積</t>
  </si>
  <si>
    <t>シンプルルーバーバルコニー独立箇所数</t>
  </si>
  <si>
    <t>シンプルルーバーバルコニー片入隅箇所数</t>
  </si>
  <si>
    <t>シンプルルーバーバルコニー両入隅箇所数</t>
  </si>
  <si>
    <t>シンプルパンチングバルコニー箇所数</t>
  </si>
  <si>
    <t>シンプルパンチングバルコニー外壁接触長</t>
  </si>
  <si>
    <t>シンプルパンチングバルコニー腰壁出隅箇所数</t>
  </si>
  <si>
    <t>シンプルパンチングバルコニー腰壁長さ</t>
  </si>
  <si>
    <t>シンプルパンチングバルコニー床面積</t>
  </si>
  <si>
    <t>シンプルパンチングバルコニー独立箇所数</t>
  </si>
  <si>
    <t>シンプルパンチングバルコニー片入隅箇所数</t>
  </si>
  <si>
    <t>シンプルパンチングバルコニー両入隅箇所数</t>
  </si>
  <si>
    <t>乗用エレベーター１０人乗り</t>
  </si>
  <si>
    <t>乗用エレベーター１３人乗り</t>
  </si>
  <si>
    <t>ウェルハート</t>
  </si>
  <si>
    <t>ＸＬワイドＥＨ</t>
  </si>
  <si>
    <t>汎用エレベータ３ヶ所停止用</t>
  </si>
  <si>
    <t>バルコニー床仕上材面積</t>
  </si>
  <si>
    <t>バルコニー床仕上材ﾊﾞﾘｭｰﾀｲﾙ面積</t>
  </si>
  <si>
    <t>バルコニー床仕上材ﾘｻｲｸﾙｶﾞﾗｽﾀｲﾙ面積</t>
  </si>
  <si>
    <t>バルコニー床仕上材木粉入り樹脂ﾀｲﾌﾟ面積</t>
  </si>
  <si>
    <t>バルコニー床仕上材陶器ﾀｲﾙﾀｲﾌﾟ面積</t>
  </si>
  <si>
    <t>壁タイプバルコニー箇所数</t>
  </si>
  <si>
    <t>壁タイプバルコニー腰壁長さ</t>
  </si>
  <si>
    <t>壁タイプ軒下げバルコニー箇所数</t>
  </si>
  <si>
    <t>壁タイプ軒下げバルコニー腰壁長さ</t>
  </si>
  <si>
    <t>ハイウォール竪格子タイプバルコニー箇所数</t>
  </si>
  <si>
    <t>ハイウォール竪格子タイプバルコニー腰壁長さ</t>
  </si>
  <si>
    <t>ハイウォール竪格子ＥＸＴタイプバルコニー箇所数</t>
  </si>
  <si>
    <t>ハイウォール竪格子ＥＸＴタイプバルコニー腰壁長さ</t>
  </si>
  <si>
    <t>ハイウォール竪格子ＥＸＴタイプ軒下げバルコニー箇所数</t>
  </si>
  <si>
    <t>ハイウォール竪格子ＥＸＴタイプ軒下げバルコニー腰壁長さ</t>
  </si>
  <si>
    <t>竪格子タイプバルコニー箇所数</t>
  </si>
  <si>
    <t>竪格子タイプバルコニー腰壁長さ</t>
  </si>
  <si>
    <t>竪格子タイプ軒下げバルコニー箇所数</t>
  </si>
  <si>
    <t>竪格子タイプ軒下げバルコニー腰壁長さ</t>
  </si>
  <si>
    <t>横格子タイプバルコニー箇所数</t>
  </si>
  <si>
    <t>横格子タイプバルコニー腰壁長さ</t>
  </si>
  <si>
    <t>横格子タイプ軒下げバルコニー箇所数</t>
  </si>
  <si>
    <t>横格子タイプ軒下げバルコニー腰壁長さ</t>
  </si>
  <si>
    <t>クリアタイプバルコニー箇所数</t>
  </si>
  <si>
    <t>クリアタイプバルコニー腰壁長さ</t>
  </si>
  <si>
    <t>クリアタイプ軒下げバルコニー箇所数</t>
  </si>
  <si>
    <t>クリアタイプ軒下げバルコニー腰壁長さ</t>
  </si>
  <si>
    <t>大屋根中バルコニー箇所数</t>
  </si>
  <si>
    <t>大屋根中バルコニー腰壁長さ</t>
  </si>
  <si>
    <t>外部廊下パンチング箇所数</t>
  </si>
  <si>
    <t>外部廊下パンチング腰壁長さ</t>
  </si>
  <si>
    <t>外部廊下格子箇所数</t>
  </si>
  <si>
    <t>外部廊下格子腰壁長さ</t>
  </si>
  <si>
    <t>外部廊下壁タイプ箇所数</t>
  </si>
  <si>
    <t>外部廊下壁タイプ腰壁長さ</t>
  </si>
  <si>
    <t>外部廊下１階通路箇所数</t>
  </si>
  <si>
    <t>外部廊下１階通路腰壁長さ</t>
  </si>
  <si>
    <t>段差有バルコニー床周長</t>
  </si>
  <si>
    <t>段差有バルコニー床面積</t>
  </si>
  <si>
    <t>単純段差バルコニー床周長</t>
  </si>
  <si>
    <t>単純段差バルコニー床面積</t>
  </si>
  <si>
    <t>単純段差フルフラットバルコニー床周長</t>
  </si>
  <si>
    <t>単純段差フルフラットバルコニー床面積</t>
  </si>
  <si>
    <t>支柱バルコニー床周長</t>
  </si>
  <si>
    <t>支柱バルコニー床面積</t>
  </si>
  <si>
    <t>廊下シート防水持出し床周長</t>
  </si>
  <si>
    <t>廊下シート防水持出し床面積</t>
  </si>
  <si>
    <t>廊下シート防水屋根上床周長</t>
  </si>
  <si>
    <t>廊下シート防水屋根上床面積</t>
  </si>
  <si>
    <t>廊下ＮＰＣ床周長</t>
  </si>
  <si>
    <t>廊下ＮＰＣ床面積</t>
  </si>
  <si>
    <t>１階バルコニー床周長</t>
  </si>
  <si>
    <t>１階バルコニー床面積</t>
  </si>
  <si>
    <t>１階シンプルバルコニー床周長</t>
  </si>
  <si>
    <t>１階シンプルバルコニー床面積</t>
  </si>
  <si>
    <t>外部廊下１階通路床周長</t>
  </si>
  <si>
    <t>外部廊下１階通路床面積</t>
  </si>
  <si>
    <t>いい床暖房床下げ領域面積</t>
  </si>
  <si>
    <t>いい床暖房床下げ領域周長</t>
  </si>
  <si>
    <t>エコ暖床下げ領域面積</t>
  </si>
  <si>
    <t>エコ暖床下げ領域周長</t>
  </si>
  <si>
    <t>蓄熱ホットフロア１床下げ領域周長</t>
  </si>
  <si>
    <t>蓄熱ホットフロア１床下げ領域面積</t>
  </si>
  <si>
    <t>蓄熱ホットフロア２床下げ領域周長</t>
  </si>
  <si>
    <t>蓄熱ホットフロア２床下げ領域面積</t>
  </si>
  <si>
    <t>蓄熱ホットフロア３床下げ領域周長</t>
  </si>
  <si>
    <t>蓄熱ホットフロア３床下げ領域面積</t>
  </si>
  <si>
    <t>蓄熱ホットフロア４床下げ領域周長</t>
  </si>
  <si>
    <t>蓄熱ホットフロア４床下げ領域面積</t>
  </si>
  <si>
    <t>蓄熱ホットフロア５床下げ領域周長</t>
  </si>
  <si>
    <t>蓄熱ホットフロア５床下げ領域面積</t>
  </si>
  <si>
    <t>蓄熱ベース暖房１床下げ領域周長</t>
  </si>
  <si>
    <t>蓄熱ベース暖房１床下げ領域面積</t>
  </si>
  <si>
    <t>蓄熱ベース暖房２床下げ領域周長</t>
  </si>
  <si>
    <t>蓄熱ベース暖房２床下げ領域面積</t>
  </si>
  <si>
    <t>蓄熱ベース暖房３床下げ領域周長</t>
  </si>
  <si>
    <t>蓄熱ベース暖房３床下げ領域面積</t>
  </si>
  <si>
    <t>蓄熱ベース暖房４床下げ領域周長</t>
  </si>
  <si>
    <t>蓄熱ベース暖房４床下げ領域面積</t>
  </si>
  <si>
    <t>蓄熱ベース暖房５床下げ領域周長</t>
  </si>
  <si>
    <t>蓄熱ベース暖房５床下げ領域面積</t>
  </si>
  <si>
    <t>石油温水床暖房１床下げ領域周長</t>
  </si>
  <si>
    <t>石油温水床暖房１床下げ領域面積</t>
  </si>
  <si>
    <t>石油温水床暖房２床下げ領域周長</t>
  </si>
  <si>
    <t>石油温水床暖房２床下げ領域面積</t>
  </si>
  <si>
    <t>温水ルームヒーター３台</t>
  </si>
  <si>
    <t>温水ルームヒーター４台</t>
  </si>
  <si>
    <t>温水ルームヒーター５台</t>
  </si>
  <si>
    <t>温水ルームヒーター６台</t>
  </si>
  <si>
    <t>温水ルームヒーター７台</t>
  </si>
  <si>
    <t>温水ルームヒーター８台</t>
  </si>
  <si>
    <t>温水ルームヒーター３台（温水床暖房用）</t>
  </si>
  <si>
    <t>温水ルームヒーター４台（温水床暖房用）</t>
  </si>
  <si>
    <t>温水ルームヒーター５台（温水床暖房用）</t>
  </si>
  <si>
    <t>温水ルームヒーター６台（温水床暖房用）</t>
  </si>
  <si>
    <t>高級床柱（絞り丸太）箇所数</t>
  </si>
  <si>
    <t>床柱（絞り丸太）箇所数</t>
  </si>
  <si>
    <t>床柱（前彫り）箇所数</t>
  </si>
  <si>
    <t>ＮＰＣ塗装仕様</t>
  </si>
  <si>
    <t>通風採光ランマ箇所数</t>
  </si>
  <si>
    <t>屋外避難階段６層箇所数</t>
  </si>
  <si>
    <t>屋外避難階段７層箇所数</t>
  </si>
  <si>
    <t>連結送水管</t>
  </si>
  <si>
    <t>蓄電池Ａ箇所数</t>
  </si>
  <si>
    <t>蓄電池Ｂ箇所数</t>
  </si>
  <si>
    <t>ロッジア腰壁面積</t>
  </si>
  <si>
    <t>ロッジア腰壁長さ</t>
  </si>
  <si>
    <t>ロッジア腰壁箇所数</t>
  </si>
  <si>
    <t>積雪基礎給気口カバー一般箇所数</t>
  </si>
  <si>
    <t>積雪基礎給気口カバー防火箇所数</t>
  </si>
  <si>
    <t>軒樋落ち葉止め長さ</t>
  </si>
  <si>
    <t>雪止め長さ</t>
  </si>
  <si>
    <t>軒天仕上材木目調･ﾘﾌﾞ柄（高意匠ﾀｲﾌﾟ） t 14面積</t>
  </si>
  <si>
    <t>軒天仕上材木目調･ﾘﾌﾞ柄（高意匠ﾀｲﾌﾟ） t 20面積</t>
  </si>
  <si>
    <t>軒天仕上材ｴﾝﾎﾞｽ･ﾘﾌﾞ柄（高意匠ﾀｲﾌﾟ） t 14面積</t>
  </si>
  <si>
    <t>軒天仕上材ｴﾝﾎﾞｽ･ﾘﾌﾞ柄（高意匠ﾀｲﾌﾟ） t 20面積</t>
  </si>
  <si>
    <t>軒天仕上材ｴﾝﾎﾞｽ柄  t 12面積</t>
  </si>
  <si>
    <t>軒天仕上材ｴﾝﾎﾞｽ柄  t 14面積</t>
  </si>
  <si>
    <t>軒天仕上材ｴﾝﾎﾞｽ柄  t 18面積</t>
  </si>
  <si>
    <t>軒天仕上材ｽﾄﾗｲﾌﾟ柄  t 14面積</t>
  </si>
  <si>
    <t>軒天仕上材ｽﾄﾗｲﾌﾟ柄  t 20面積</t>
  </si>
  <si>
    <t>Ｇルーフ面積</t>
  </si>
  <si>
    <t>ＰＶアジャスター面積</t>
  </si>
  <si>
    <t>ＲＯＯＧＡ（鉄平）面積</t>
  </si>
  <si>
    <t>ＲＯＯＧＡ（雅）面積</t>
  </si>
  <si>
    <t>釉Ｃフラット瓦（高耐久）面積</t>
  </si>
  <si>
    <t>釉Ｃフラット瓦面積</t>
  </si>
  <si>
    <t>釉Ｃマウント瓦面積</t>
  </si>
  <si>
    <t>軽量瓦（クアッド）面積</t>
  </si>
  <si>
    <t>軽量瓦（グラッサ）面積</t>
  </si>
  <si>
    <t>ドリーム３０瓦（フッ素）面積</t>
  </si>
  <si>
    <t>ドリーム３０瓦面積</t>
  </si>
  <si>
    <t>フッ素メタル瓦面積</t>
  </si>
  <si>
    <t>フレンチ瓦（単色）面積</t>
  </si>
  <si>
    <t>フレンチ瓦（窯変色）面積</t>
  </si>
  <si>
    <t>排水ドレン箇所数</t>
  </si>
  <si>
    <t>シンプルパンチングバルコニー間口長さ</t>
  </si>
  <si>
    <t>シンプルルーバーバルコニー間口長さ</t>
  </si>
  <si>
    <t>１６Ｃ面積</t>
  </si>
  <si>
    <t>２４Ｃ面積</t>
  </si>
  <si>
    <t>ＦＬＰＶ－ＨＩＴＢＢ２－Ｌ面積</t>
  </si>
  <si>
    <t>ＦＬＰＶ－ＨＩＴＢＢ２－Ｓ面積</t>
  </si>
  <si>
    <t>ＨＩＴ２４４－Ａ－Ｌ面積</t>
  </si>
  <si>
    <t>ＨＩＴ２４４－Ａ－Ｓ面積</t>
  </si>
  <si>
    <t>ＨＩＴ２４４－Ｋ－Ｌ面積</t>
  </si>
  <si>
    <t>ＨＩＴ２４４－Ｋ－Ｓ面積</t>
  </si>
  <si>
    <t>ＨＩＴＢＢ２－Ａ－Ｌ面積</t>
  </si>
  <si>
    <t>ＨＩＴＢＢ２－Ａ－Ｓ面積</t>
  </si>
  <si>
    <t>ＨＩＴＢＢ２－Ｋ－Ｌ面積</t>
  </si>
  <si>
    <t>ＨＩＴＢＢ２－Ｋ－Ｓ面積</t>
  </si>
  <si>
    <t>ＫＪ２００Ｐ－３ＤＪ２ＣＥ面積</t>
  </si>
  <si>
    <t>ＫＪ３９Ｐ－４ＡＹＣＢ面積</t>
  </si>
  <si>
    <t>ＫＪ４８Ｐ－３ＣＳＣＡ面積</t>
  </si>
  <si>
    <t>ＫＪ５０Ｐ－４ＡＹＣＢ面積</t>
  </si>
  <si>
    <t>ＫＪ６１Ｐ－４ＡＹＣＢ面積</t>
  </si>
  <si>
    <t>ＫＪ６４Ｐ－３ＣＳＣＡ面積</t>
  </si>
  <si>
    <t>ＰＶ－Ａ－ＨＩＴＢＢ２－Ｌ面積</t>
  </si>
  <si>
    <t>ＰＶ－Ａ－ＨＩＴＢＢ２－Ｓ面積</t>
  </si>
  <si>
    <t>ＰＶ－ＳＤ４６Ｘ－ＱＰＳ－Ｂ面積</t>
  </si>
  <si>
    <t>ＰＶ－ＳＤ６２Ｘ－ＱＰＳ－Ｂ面積</t>
  </si>
  <si>
    <t>ＰＶ－ＫＪ４８Ｐ－３ＣＳＣＡ面積</t>
  </si>
  <si>
    <t>ＰＶ－ＫＪ６４Ｐ－３ＣＳＣＡ面積</t>
  </si>
  <si>
    <t>ＳＤ４６Ｘ－ＱＰＳ－Ｂ面積</t>
  </si>
  <si>
    <t>ＳＤ６２Ｘ－ＱＰＳ－Ｂ面積</t>
  </si>
  <si>
    <t>ＶＢＨＮ２４４ＳＪ３３面積</t>
  </si>
  <si>
    <t>１６Ｃ箇所数</t>
  </si>
  <si>
    <t>２４Ｃ箇所数</t>
  </si>
  <si>
    <t>ＦＬＰＶ－ＨＩＴＢＢ２－Ｌ箇所数</t>
  </si>
  <si>
    <t>ＦＬＰＶ－ＨＩＴＢＢ２－Ｓ箇所数</t>
  </si>
  <si>
    <t>ＨＩＴ２４４－Ａ－Ｌ箇所数</t>
  </si>
  <si>
    <t>ＨＩＴ２４４－Ａ－Ｓ箇所数</t>
  </si>
  <si>
    <t>ＨＩＴ２４４－Ｋ－Ｌ箇所数</t>
  </si>
  <si>
    <t>ＨＩＴ２４４－Ｋ－Ｓ箇所数</t>
  </si>
  <si>
    <t>ＨＩＴＢＢ２－Ａ－Ｌ箇所数</t>
  </si>
  <si>
    <t>ＨＩＴＢＢ２－Ａ－Ｓ箇所数</t>
  </si>
  <si>
    <t>ＨＩＴＢＢ２－Ｋ－Ｌ箇所数</t>
  </si>
  <si>
    <t>ＨＩＴＢＢ２－Ｋ－Ｓ箇所数</t>
  </si>
  <si>
    <t>ＫＪ２００Ｐ－３ＤＪ２ＣＥ箇所数</t>
  </si>
  <si>
    <t>ＫＪ３９Ｐ－４ＡＹＣＢ箇所数</t>
  </si>
  <si>
    <t>ＫＪ４８Ｐ－３ＣＳＣＡ箇所数</t>
  </si>
  <si>
    <t>ＫＪ５０Ｐ－４ＡＹＣＢ箇所数</t>
  </si>
  <si>
    <t>ＫＪ６１Ｐ－４ＡＹＣＢ箇所数</t>
  </si>
  <si>
    <t>ＫＪ６４Ｐ－３ＣＳＣＡ箇所数</t>
  </si>
  <si>
    <t>ＰＶ－Ａ－ＨＩＴＢＢ２－Ｌ箇所数</t>
  </si>
  <si>
    <t>ＰＶ－Ａ－ＨＩＴＢＢ２－Ｓ箇所数</t>
  </si>
  <si>
    <t>ＰＶ－ＳＤ４６Ｘ－ＱＰＳ－Ｂ箇所数</t>
  </si>
  <si>
    <t>ＰＶ－ＳＤ６２Ｘ－ＱＰＳ－Ｂ箇所数</t>
  </si>
  <si>
    <t>ＰＶ－ＫＪ４８Ｐ－３ＣＳＣＡ箇所数</t>
  </si>
  <si>
    <t>ＰＶ－ＫＪ６４Ｐ－３ＣＳＣＡ箇所数</t>
  </si>
  <si>
    <t>ＳＤ４６Ｘ－ＱＰＳ－Ｂ箇所数</t>
  </si>
  <si>
    <t>ＳＤ６２Ｘ－ＱＰＳ－Ｂ箇所数</t>
  </si>
  <si>
    <t>ＶＢＨＮ２４４ＳＪ３３箇所数</t>
  </si>
  <si>
    <t>メインコラム１５０柱本数</t>
  </si>
  <si>
    <t>メインコラム２００柱本数</t>
  </si>
  <si>
    <t>サブコラム１５０柱本数</t>
  </si>
  <si>
    <t>サブコラム２００柱本数</t>
  </si>
  <si>
    <t>エネファーム部品箇所数</t>
  </si>
  <si>
    <t>エコキュート部品箇所数</t>
  </si>
  <si>
    <t>ＮＳモルタル汎用ＯＡフロア面積</t>
  </si>
  <si>
    <t>ＮＳモルタル汎用床仕上げ面積</t>
  </si>
  <si>
    <t>段差有バルコニー立上り長さ</t>
  </si>
  <si>
    <t>単純段差バルコニー立上り長さ</t>
  </si>
  <si>
    <t>単純段差フルフラットバルコニー立上り長さ</t>
  </si>
  <si>
    <t>支柱バルコニー立上り長さ</t>
  </si>
  <si>
    <t>廊下シート防水持出し立上り長さ</t>
  </si>
  <si>
    <t>廊下シート防水屋根上立上り長さ</t>
  </si>
  <si>
    <t>廊下ＮＰＣ立上り長さ</t>
  </si>
  <si>
    <t>フラット庇床立上り長さ</t>
  </si>
  <si>
    <t>１階バルコニー立上り長さ</t>
  </si>
  <si>
    <t>１階シンプルバルコニー立上り長さ</t>
  </si>
  <si>
    <t>外部廊下１階通路立上り長さ</t>
  </si>
  <si>
    <t>支柱パネルタイプ屋上バルコニー手摺長さ</t>
  </si>
  <si>
    <t>支柱パネルタイプ屋上バルコニー手摺端部</t>
  </si>
  <si>
    <t>支柱パネルタイプ屋上バルコニー箇所数</t>
  </si>
  <si>
    <t>支柱格子タイプ屋上バルコニー手摺長さ</t>
  </si>
  <si>
    <t>支柱格子タイプ屋上バルコニー手摺端部</t>
  </si>
  <si>
    <t>支柱格子タイプ屋上バルコニー箇所数</t>
  </si>
  <si>
    <t>支柱タイプ屋上バルコニー腰壁長さ</t>
  </si>
  <si>
    <t>支柱タイプ屋上軒下げバルコニー腰壁長さ</t>
  </si>
  <si>
    <t>クリアタイプバルコニー腰壁面積</t>
  </si>
  <si>
    <t>クリアタイプ軒下げバルコニー腰壁面積</t>
  </si>
  <si>
    <t>ハイウォール竪格子ＥＸＴタイプバルコニー腰壁面積</t>
  </si>
  <si>
    <t>ハイウォール竪格子ＥＸＴタイプ軒下げバルコニー腰壁面積</t>
  </si>
  <si>
    <t>ハイウォール竪格子タイプバルコニー腰壁面積</t>
  </si>
  <si>
    <t>横格子タイプバルコニー腰壁面積</t>
  </si>
  <si>
    <t>横格子タイプ軒下げバルコニー腰壁面積</t>
  </si>
  <si>
    <t>外部廊下１階通路腰壁面積</t>
  </si>
  <si>
    <t>外部廊下パンチング腰壁面積</t>
  </si>
  <si>
    <t>外部廊下格子腰壁面積</t>
  </si>
  <si>
    <t>外部廊下壁タイプ腰壁面積</t>
  </si>
  <si>
    <t>支柱タイプ屋上バルコニー腰壁面積</t>
  </si>
  <si>
    <t>支柱タイプ屋上軒下げバルコニー腰壁面積</t>
  </si>
  <si>
    <t>大屋根中バルコニー腰壁面積</t>
  </si>
  <si>
    <t>竪格子タイプバルコニー腰壁面積</t>
  </si>
  <si>
    <t>竪格子タイプ軒下げバルコニー腰壁面積</t>
  </si>
  <si>
    <t>壁タイプバルコニー腰壁面積</t>
  </si>
  <si>
    <t>壁タイプ軒下げバルコニー腰壁面積</t>
  </si>
  <si>
    <t>階段（下階）部屋箇所数</t>
  </si>
  <si>
    <t>階段（下階）部屋周長</t>
  </si>
  <si>
    <t>賃貸階段（下階）部屋箇所数</t>
  </si>
  <si>
    <t>賃貸階段（下階）部屋周長</t>
  </si>
  <si>
    <t>浴室ドア開口長さ</t>
  </si>
  <si>
    <t>屋内土足階段（下階）部屋箇所数</t>
  </si>
  <si>
    <t>屋内土足階段（下階）部屋周長</t>
  </si>
  <si>
    <t>外部階段（下階）部屋箇所数</t>
  </si>
  <si>
    <t>外部階段（下階）部屋周長</t>
  </si>
  <si>
    <t>界壁ｔ１５４長さ</t>
  </si>
  <si>
    <t>共用廊下壁ｔ１５２長さ</t>
  </si>
  <si>
    <t>告示防火壁ｔ１３２長さ</t>
  </si>
  <si>
    <t>界壁ｔ１３５長さ</t>
  </si>
  <si>
    <t>共用廊下壁ｔ１７５長さ</t>
  </si>
  <si>
    <t>防火上主要な間仕切りｔ１２０長さ</t>
  </si>
  <si>
    <t>防火上主要な間仕切りｔ１９８長さ</t>
  </si>
  <si>
    <t>大屋根中バルコニー床周長</t>
  </si>
  <si>
    <t>大屋根中バルコニー床面積</t>
  </si>
  <si>
    <t>大屋根中バルコニー立上り長さ</t>
  </si>
  <si>
    <t>フラット屋根入力箇所数</t>
  </si>
  <si>
    <t>エアグリル長さ</t>
  </si>
  <si>
    <t>エアグリル箇所数</t>
  </si>
  <si>
    <t>埋込窓タイル曲り納まり仕様</t>
  </si>
  <si>
    <t>埋込窓アルミ化粧納まり仕様</t>
  </si>
  <si>
    <t>埋込窓アルミ納まり仕様</t>
  </si>
  <si>
    <t>片流れ化粧ケラバ笠木長さ</t>
  </si>
  <si>
    <t>片流れ化粧軽量瓦長さ</t>
  </si>
  <si>
    <t>片流れ化粧厚物瓦長さ</t>
  </si>
  <si>
    <t>片流れ化粧袖瓦長さ</t>
  </si>
  <si>
    <t>バルコニー内壁仕上吹付面積</t>
  </si>
  <si>
    <t>木目調・リブ柄ｔ１４</t>
  </si>
  <si>
    <t>木目調・リブ柄ｔ２０</t>
  </si>
  <si>
    <t>エンボス・リブ柄ｔ１４</t>
  </si>
  <si>
    <t>エンボス・リブ柄ｔ２０</t>
  </si>
  <si>
    <t>エンボス柄ｔ１２</t>
  </si>
  <si>
    <t>エンボス柄ｔ１４</t>
  </si>
  <si>
    <t>エンボス柄ｔ１８</t>
  </si>
  <si>
    <t>ストライプ柄ｔ１４</t>
  </si>
  <si>
    <t>ストライプ柄ｔ２０</t>
  </si>
  <si>
    <t>コロニアルクァッド</t>
  </si>
  <si>
    <t>コロニアルグラッサ</t>
  </si>
  <si>
    <t>釉Ｃフラット瓦</t>
  </si>
  <si>
    <t>釉Ｃフラット瓦（高耐久仕様）</t>
  </si>
  <si>
    <t>釉Ｃマウント瓦（フレンチ瓦）</t>
  </si>
  <si>
    <t>エアル－フ・ドリ－ム３０瓦</t>
  </si>
  <si>
    <t>エアル－フ・ドリ－ム３０瓦（フッ素コーティング仕様）</t>
  </si>
  <si>
    <t>エアル－フ・フレンチ瓦（単色）</t>
  </si>
  <si>
    <t>ＲＯＯＧＡ鉄平</t>
  </si>
  <si>
    <t>ＲＯＯＧＡ雅</t>
  </si>
  <si>
    <t>フッ素メタル瓦</t>
  </si>
  <si>
    <t>ＰＶアジャスター</t>
  </si>
  <si>
    <t>ガルバリウム</t>
  </si>
  <si>
    <t>エアル－フ・フレンチ瓦（窯変色）</t>
  </si>
  <si>
    <t>軒先裏タイプ</t>
  </si>
  <si>
    <t>バルコニー床仕上材人工木ﾃﾞｯｷ面積</t>
  </si>
  <si>
    <t>バリュータイル</t>
  </si>
  <si>
    <t>リサイクルガラスタイル</t>
  </si>
  <si>
    <t>木粉入リ樹脂タイプ</t>
  </si>
  <si>
    <t>陶器タイルタイプ</t>
  </si>
  <si>
    <t>人工木デッキ</t>
  </si>
  <si>
    <t>１階通路土間床周長</t>
  </si>
  <si>
    <t>１階通路土間床面積</t>
  </si>
  <si>
    <t>１階通路土間立上り長さ</t>
  </si>
  <si>
    <t>小屋裏界壁長さ</t>
  </si>
  <si>
    <t>シンプル廊下用階段箇所数</t>
  </si>
  <si>
    <t>キャンチ廊下用妻上・桁上階段箇所数</t>
  </si>
  <si>
    <t>キャンチ廊下用妻直・桁直階段箇所数</t>
  </si>
  <si>
    <t>屋根形状寄棟</t>
  </si>
  <si>
    <t>屋根形状切妻</t>
  </si>
  <si>
    <t>屋根形状片流れ</t>
  </si>
  <si>
    <t>屋根形状フラット</t>
  </si>
  <si>
    <t>屋根形状傾斜</t>
  </si>
  <si>
    <t>エコジョーズ埋込部品箇所数</t>
  </si>
  <si>
    <t>タイルキラテックＬＢ縦貼長さ</t>
  </si>
  <si>
    <t>タイルキラテックＨＧ縦貼長さ</t>
  </si>
  <si>
    <t>タイルキラテックＳＷＮ縦貼長さ</t>
  </si>
  <si>
    <t>タイルキラテックＳＨＮ縦貼長さ</t>
  </si>
  <si>
    <t>タイルキラテックＳＢＮ縦貼長さ</t>
  </si>
  <si>
    <t>タイルキラテック５０二丁縦貼長さ</t>
  </si>
  <si>
    <t>タイルテスタＣＷボーダー縦貼長さ</t>
  </si>
  <si>
    <t>タイルテスタＣＭボーダー縦貼長さ</t>
  </si>
  <si>
    <t>細割ボーダー縦貼長さ</t>
  </si>
  <si>
    <t>タイルテスタカサータ縦貼長さ</t>
  </si>
  <si>
    <t>タイルテスタフェルクレイド縦貼長さ</t>
  </si>
  <si>
    <t>タイルテスタラトリック縦貼長さ</t>
  </si>
  <si>
    <t>タイル５０二丁縦貼長さ</t>
  </si>
  <si>
    <t>タイルキラテックＬＢＴ縦貼長さ</t>
  </si>
  <si>
    <t>タイルキラテックＨＧＴ縦貼長さ</t>
  </si>
  <si>
    <t>タイルＬＩＸＩＬルミノス縦貼長さ</t>
  </si>
  <si>
    <t>タイルＬＩＸＩＬパストラーノ縦貼長さ</t>
  </si>
  <si>
    <t>タイルＬＩＸＩＬ寂雅楽Ⅱ縦貼長さ</t>
  </si>
  <si>
    <t>タイルＬＩＸＩＬサイモン縦貼長さ</t>
  </si>
  <si>
    <t>０．５Ｐ外部引違建具箇所数</t>
  </si>
  <si>
    <t>１Ｐ外部引違建具箇所数</t>
  </si>
  <si>
    <t>１．５Ｐ外部引違建具箇所数</t>
  </si>
  <si>
    <t>２Ｐ外部引違建具箇所数</t>
  </si>
  <si>
    <t>２．５Ｐ外部引違建具箇所数</t>
  </si>
  <si>
    <t>３Ｐ外部引違建具箇所数</t>
  </si>
  <si>
    <t>３．５Ｐ外部引違建具箇所数</t>
  </si>
  <si>
    <t>４Ｐ外部引違建具箇所数</t>
  </si>
  <si>
    <t>０．５Ｐ外部引違（２重）建具箇所数</t>
  </si>
  <si>
    <t>１Ｐ外部引違（２重）建具箇所数</t>
  </si>
  <si>
    <t>１．５Ｐ外部引違（２重）建具箇所数</t>
  </si>
  <si>
    <t>２Ｐ外部引違（２重）建具箇所数</t>
  </si>
  <si>
    <t>２．５Ｐ外部引違（２重）建具箇所数</t>
  </si>
  <si>
    <t>３Ｐ外部引違（２重）建具箇所数</t>
  </si>
  <si>
    <t>３．５Ｐ外部引違（２重）建具箇所数</t>
  </si>
  <si>
    <t>４Ｐ外部引違（２重）建具箇所数</t>
  </si>
  <si>
    <t>賃貸玄関ﾄﾞｱ長さ</t>
  </si>
  <si>
    <t>下り賃貸玄関ﾄﾞｱ長さ</t>
  </si>
  <si>
    <t>電気床暖房床下げ領域</t>
  </si>
  <si>
    <t>温水床暖房床下げ領域</t>
  </si>
  <si>
    <t>蓄熱ホットフロア床下げ領域</t>
  </si>
  <si>
    <t>蓄熱ベース暖房床下げ領域</t>
  </si>
  <si>
    <t>CMﾎﾞｰﾀﾞｰ面積</t>
  </si>
  <si>
    <t>CWﾎﾞｰﾀﾞｰ面積</t>
  </si>
  <si>
    <t>EXｽｸｴｱ面積</t>
  </si>
  <si>
    <t>Iｼﾘｰｽﾞ面積</t>
  </si>
  <si>
    <t>TDｼﾘｰｽﾞ面積</t>
  </si>
  <si>
    <t>ｱｰﾊﾞﾝLS（LSｽｸｴｱ）面積</t>
  </si>
  <si>
    <t>ｳｪｰﾌﾞｸﾞﾘｯﾄﾞ面積</t>
  </si>
  <si>
    <t>ｳｪｰﾌﾞｽｸｴｱ面積</t>
  </si>
  <si>
    <t>ｳｪｰﾌﾞﾀｲﾙ面積</t>
  </si>
  <si>
    <t>ｳｪｰﾌﾞﾎﾞｰﾀﾞｰ面積</t>
  </si>
  <si>
    <t>ｵｰｾﾝﾃｨｯｸS・BN（S・BNﾌﾞﾘｯｸ）面積</t>
  </si>
  <si>
    <t>ｵｰｾﾝﾃｨｯｸS・HN（S・HNﾌﾞﾘｯｸ（ﾌﾗﾝｽ貼））面積</t>
  </si>
  <si>
    <t>ｵｰｾﾝﾃｨｯｸS・HN（S・HNﾌﾞﾘｯｸ（馬踏））面積</t>
  </si>
  <si>
    <t>ｵｰｾﾝﾃｨｯｸS・HN（S・HNﾌﾞﾘｯｸ）面積</t>
  </si>
  <si>
    <t>ｵｰｾﾝﾃｨｯｸS・WN（S・WNﾌﾞﾘｯｸ）面積</t>
  </si>
  <si>
    <t>ｶｻｰﾀ面積</t>
  </si>
  <si>
    <t>ｷｬﾆｵﾝ面積</t>
  </si>
  <si>
    <t>ｸﾗｼｯｸHG（HGﾌﾞﾘｯｸ）面積</t>
  </si>
  <si>
    <t>ｻｲﾓﾝ面積</t>
  </si>
  <si>
    <t>ｼｬﾛｰﾗｲﾝⅡ（狭小）面積</t>
  </si>
  <si>
    <t>ｼｬﾛｰﾗｲﾝⅡ面積</t>
  </si>
  <si>
    <t>ｽｶﾗｯﾌﾟ面積</t>
  </si>
  <si>
    <t>ｽｸｴｱ面積</t>
  </si>
  <si>
    <t>ｽﾀｲﾘｯｼｭ面積</t>
  </si>
  <si>
    <t>ｽﾀｯｺ面積</t>
  </si>
  <si>
    <t>ﾄﾗﾊﾞｰﾁﾝ面積</t>
  </si>
  <si>
    <t>ﾊﾞｰﾁｶﾙﾗｲﾝ（狭小）面積</t>
  </si>
  <si>
    <t>ﾊﾞｰﾁｶﾙﾗｲﾝ面積</t>
  </si>
  <si>
    <t>ﾊﾟｽﾄﾗｰﾉ面積</t>
  </si>
  <si>
    <t>ﾌｪﾙｸﾚｲﾄﾞⅡ面積</t>
  </si>
  <si>
    <t>ﾌﾗｯﾄ（狭小）面積</t>
  </si>
  <si>
    <t>ﾌﾞﾘｯｸ面積</t>
  </si>
  <si>
    <t>ﾌﾟﾚｰﾝLB（LBﾎﾞｰﾀﾞｰ）面積</t>
  </si>
  <si>
    <t>ﾍﾞｰｼｯｸN面積</t>
  </si>
  <si>
    <t>ﾗｽﾃｨｳｯﾄﾞ面積</t>
  </si>
  <si>
    <t>ﾗﾄﾘｯｸ面積</t>
  </si>
  <si>
    <t>ﾘﾊﾞｰ面積</t>
  </si>
  <si>
    <t>ﾙﾐﾉｽ面積</t>
  </si>
  <si>
    <t>細割ﾎﾞｰﾀﾞｰ面積</t>
  </si>
  <si>
    <t>寂雅楽Ⅱ（さびうた）面積</t>
  </si>
  <si>
    <t>小ｽﾀｯｺ面積</t>
  </si>
  <si>
    <t>電気床暖房床下げ範囲周長</t>
  </si>
  <si>
    <t>温水床暖房床下げ範囲周長</t>
  </si>
  <si>
    <t>蓄熱ホットフロア床下げ範囲周長</t>
  </si>
  <si>
    <t>蓄熱ベース暖房床下げ範囲周長</t>
  </si>
  <si>
    <t>補強床領域周長</t>
  </si>
  <si>
    <t>現施床領域周長</t>
  </si>
  <si>
    <t>床遮音施工領域周長</t>
  </si>
  <si>
    <t>ＡＬＣ床界床領域周長</t>
  </si>
  <si>
    <t>支柱バルコニーＨＩＴ（１６５０）箇所数</t>
  </si>
  <si>
    <t>店舗用屋外階段（階高３０００）箇所数</t>
  </si>
  <si>
    <t>店舗用屋外階段（階高３０００スーパー１５０）箇所数</t>
  </si>
  <si>
    <t>店舗用屋外階段（階高３０００スーパー３００）箇所数</t>
  </si>
  <si>
    <t>外部－面積有長さ</t>
  </si>
  <si>
    <t>外部－面積無長さ</t>
  </si>
  <si>
    <t>外部－面積有面積</t>
  </si>
  <si>
    <t>外部－面積無面積</t>
  </si>
  <si>
    <t>ＮＳ床アジャスター汎用仕上げ面積</t>
  </si>
  <si>
    <t>屋根下勾配天井面積</t>
  </si>
  <si>
    <t>屋根下勾配天井箇所数</t>
  </si>
  <si>
    <t>階段下勾配天井面積</t>
  </si>
  <si>
    <t>階段下勾配天井箇所数</t>
  </si>
  <si>
    <t>アクセントタイル部品箇所数</t>
  </si>
  <si>
    <t>上り玄関ドア長さ</t>
  </si>
  <si>
    <t>畳寄せ長さ</t>
  </si>
  <si>
    <t>長押長さ</t>
  </si>
  <si>
    <t>付鴨居長さ</t>
  </si>
  <si>
    <t>浴室ドア折戸開口長さ</t>
  </si>
  <si>
    <t>ＮＳビル用サッシ箇所数</t>
  </si>
  <si>
    <t>支柱横格子タイプ屋上バルコニー手摺長さ</t>
  </si>
  <si>
    <t>支柱横格子タイプ屋上バルコニー手摺端部</t>
  </si>
  <si>
    <t>支柱横格子タイプ屋上バルコニー箇所数</t>
  </si>
  <si>
    <t>ストライプ柄（アルミ）</t>
  </si>
  <si>
    <t>リブ柄（アルミ）</t>
  </si>
  <si>
    <t>＜リビエラ＞３００角タイル段鼻長さ</t>
  </si>
  <si>
    <t>３００角ラフテラコッタ調タイル段鼻長さ</t>
  </si>
  <si>
    <t>３００角リビエラ製玄関タイル段鼻長さ</t>
  </si>
  <si>
    <t>３００角砂岩調タイル段鼻長さ</t>
  </si>
  <si>
    <t>ストーンシリーズ（エントランス用）　バーナージェット段鼻長さ</t>
  </si>
  <si>
    <t>ストーンシリーズ（エントランス用）　磨き段鼻長さ</t>
  </si>
  <si>
    <t>モルタル仕上段鼻長さ</t>
  </si>
  <si>
    <t>モルタル仕上［Ｈ］段鼻長さ</t>
  </si>
  <si>
    <t>外部床仕上1段鼻長さ</t>
  </si>
  <si>
    <t>外部床仕上2段鼻長さ</t>
  </si>
  <si>
    <t>外部床仕上3段鼻長さ</t>
  </si>
  <si>
    <t>外部床仕上4段鼻長さ</t>
  </si>
  <si>
    <t>外部床仕上5段鼻長さ</t>
  </si>
  <si>
    <t>磁器タイル［Ｈ］段鼻長さ</t>
  </si>
  <si>
    <t>床仕上01段鼻長さ</t>
  </si>
  <si>
    <t>床仕上02段鼻長さ</t>
  </si>
  <si>
    <t>床仕上03段鼻長さ</t>
  </si>
  <si>
    <t>床仕上04段鼻長さ</t>
  </si>
  <si>
    <t>床仕上05段鼻長さ</t>
  </si>
  <si>
    <t>＜リビエラ＞３００角タイル面積</t>
  </si>
  <si>
    <t>３００角ラフテラコッタ調タイル面積</t>
  </si>
  <si>
    <t>３００角リビエラ製玄関タイル面積</t>
  </si>
  <si>
    <t>３００角砂岩調タイル面積</t>
  </si>
  <si>
    <t>ストーンシリーズ（エントランス用）　バーナージェット面積</t>
  </si>
  <si>
    <t>ストーンシリーズ（エントランス用）　磨き面積</t>
  </si>
  <si>
    <t>モルタル仕上面積</t>
  </si>
  <si>
    <t>モルタル仕上［Ｈ］面積</t>
  </si>
  <si>
    <t>外部床仕上1面積</t>
  </si>
  <si>
    <t>外部床仕上2面積</t>
  </si>
  <si>
    <t>外部床仕上3面積</t>
  </si>
  <si>
    <t>外部床仕上4面積</t>
  </si>
  <si>
    <t>外部床仕上5面積</t>
  </si>
  <si>
    <t>磁器タイル［Ｈ］面積</t>
  </si>
  <si>
    <t>床仕上01面積</t>
  </si>
  <si>
    <t>床仕上02面積</t>
  </si>
  <si>
    <t>床仕上03面積</t>
  </si>
  <si>
    <t>床仕上04面積</t>
  </si>
  <si>
    <t>床仕上05面積</t>
  </si>
  <si>
    <t>共用廊下壁ｔ１３５長さ</t>
  </si>
  <si>
    <t>区画壁ｔ１３５長さ</t>
  </si>
  <si>
    <t>遮音間仕切壁ｔ７５長さ</t>
  </si>
  <si>
    <t>タタミコーナー（段差無）箇所数</t>
  </si>
  <si>
    <t>タタミコーナー（段差無）周長</t>
  </si>
  <si>
    <t>タタミコーナー（段差無）面積</t>
  </si>
  <si>
    <t>屋根点検口部品箇所数</t>
  </si>
  <si>
    <t>玄関框長さ</t>
  </si>
  <si>
    <t>式台框長さ</t>
  </si>
  <si>
    <t>玄関框（段差無し）長さ</t>
  </si>
  <si>
    <t>畳コーナー框長さ</t>
  </si>
  <si>
    <t>ダウンフロアＬ型框長さ</t>
  </si>
  <si>
    <t>防汚化粧パネル長さ</t>
  </si>
  <si>
    <t>内壁部分変更長さ</t>
  </si>
  <si>
    <t>リビエラ部分貼面積</t>
  </si>
  <si>
    <t>シート建材部分貼面積</t>
  </si>
  <si>
    <t>スパンドレル（面戸妻側用）箇所数</t>
  </si>
  <si>
    <t>ルーフフレーム破風長さ</t>
  </si>
  <si>
    <t>ルーフフレームＪ破風長さ</t>
  </si>
  <si>
    <t>ルーフフレーム片棟長さ</t>
  </si>
  <si>
    <t>ルーフフレームＪ片棟長さ</t>
  </si>
  <si>
    <t>部屋総数</t>
  </si>
  <si>
    <t>換気棟１Ｐ箇所数（クアッド）</t>
  </si>
  <si>
    <t>換気棟２Ｐ箇所数（クアッド）</t>
  </si>
  <si>
    <t>換気棟１Ｐ箇所数（グラッサ）</t>
  </si>
  <si>
    <t>換気棟２Ｐ箇所数（グラッサ）</t>
  </si>
  <si>
    <t>換気棟１Ｐ箇所数（釉Ｃフラット）</t>
  </si>
  <si>
    <t>換気棟２Ｐ箇所数（釉Ｃフラット）</t>
  </si>
  <si>
    <t>換気棟１Ｐ箇所数（ドリーム３０・フレンチ）</t>
  </si>
  <si>
    <t>換気棟２Ｐ箇所数（ドリーム３０・フレンチ）</t>
  </si>
  <si>
    <t>ＦソーラーＨＩＴ１Ｐ×１Ｐ箇所数</t>
  </si>
  <si>
    <t>ＦソーラーＨＩＴ１Ｐ×２Ｐ箇所数</t>
  </si>
  <si>
    <t>ＦソーラーＨＩＴ１Ｐ×３Ｐ箇所数</t>
  </si>
  <si>
    <t>ＦソーラーＨＩＴ１Ｐ×４Ｐ箇所数</t>
  </si>
  <si>
    <t>ＦソーラーＨＩＴ２Ｐ×１Ｐ箇所数</t>
  </si>
  <si>
    <t>ＦソーラーＨＩＴ２Ｐ×２Ｐ箇所数</t>
  </si>
  <si>
    <t>ＦソーラーＨＩＴ２Ｐ×３Ｐ箇所数</t>
  </si>
  <si>
    <t>ＦソーラーＨＩＴ２Ｐ×４Ｐ箇所数</t>
  </si>
  <si>
    <t>ＦソーラーＨＩＴ３Ｐ×１Ｐ箇所数</t>
  </si>
  <si>
    <t>ＦソーラーＨＩＴ３Ｐ×２Ｐ箇所数</t>
  </si>
  <si>
    <t>ＦソーラーＨＩＴ３Ｐ×３Ｐ箇所数</t>
  </si>
  <si>
    <t>ＦソーラーＨＩＴ３Ｐ×４Ｐ箇所数</t>
  </si>
  <si>
    <t>ＦソーラーＨＩＴ４Ｐ×１Ｐ箇所数</t>
  </si>
  <si>
    <t>ＦソーラーＨＩＴ４Ｐ×２Ｐ箇所数</t>
  </si>
  <si>
    <t>ＦソーラーＨＩＴ４Ｐ×３Ｐ箇所数</t>
  </si>
  <si>
    <t>ＦソーラーＨＩＴ４Ｐ×４Ｐ箇所数</t>
  </si>
  <si>
    <t>Ｆソーラー京セラ２Ｐ×２Ｐ箇所数</t>
  </si>
  <si>
    <t>Ｆソーラー京セラ２Ｐ×３Ｐ箇所数</t>
  </si>
  <si>
    <t>Ｆソーラー京セラ２Ｐ×４Ｐ箇所数</t>
  </si>
  <si>
    <t>Ｆソーラー京セラ３Ｐ×２Ｐ１列箇所数</t>
  </si>
  <si>
    <t>Ｆソーラー京セラ３Ｐ×２Ｐ２列箇所数</t>
  </si>
  <si>
    <t>Ｆソーラー京セラ３Ｐ×３Ｐ１列箇所数</t>
  </si>
  <si>
    <t>Ｆソーラー京セラ３Ｐ×３Ｐ２列箇所数</t>
  </si>
  <si>
    <t>Ｆソーラー京セラ３Ｐ×４Ｐ１列箇所数</t>
  </si>
  <si>
    <t>Ｆソーラー京セラ３Ｐ×４Ｐ２列箇所数</t>
  </si>
  <si>
    <t>Ｆソーラー京セラ４Ｐ×２Ｐ箇所数</t>
  </si>
  <si>
    <t>Ｆソーラー京セラ４Ｐ×３Ｐ箇所数</t>
  </si>
  <si>
    <t>Ｆソーラー京セラ４Ｐ×４Ｐ箇所数</t>
  </si>
  <si>
    <t>Ｆソーラー京セラ８Ｐ×２Ｐ箇所数</t>
  </si>
  <si>
    <t>Ｆソーラー京セラ８Ｐ×３Ｐ箇所数</t>
  </si>
  <si>
    <t>Ｆソーラー京セラ８Ｐ×４Ｐ箇所数</t>
  </si>
  <si>
    <t>勝手口ドア箇所数</t>
  </si>
  <si>
    <t>１階シンプルバルコニー床箇所数</t>
  </si>
  <si>
    <t>１階バルコニー床箇所数</t>
  </si>
  <si>
    <t>１階通路土間床箇所数</t>
  </si>
  <si>
    <t>外部廊下１階通路床箇所数</t>
  </si>
  <si>
    <t>支柱バルコニー床箇所数</t>
  </si>
  <si>
    <t>大屋根中バルコニー床箇所数</t>
  </si>
  <si>
    <t>単純段差バルコニー床箇所数</t>
  </si>
  <si>
    <t>単純段差フルフラットバルコニー床箇所数</t>
  </si>
  <si>
    <t>段差有バルコニー床箇所数</t>
  </si>
  <si>
    <t>廊下ＮＰＣ床箇所数</t>
  </si>
  <si>
    <t>廊下シート防水屋根上床箇所数</t>
  </si>
  <si>
    <t>廊下シート防水持出し床箇所数</t>
  </si>
  <si>
    <t>エントランスドア長さ</t>
  </si>
  <si>
    <t>屋内賃貸玄関ドア箇所数</t>
  </si>
  <si>
    <t>屋内賃貸玄関ドア長さ</t>
  </si>
  <si>
    <t>ＨＩＴ２４３ＢＢＰ－Ａ－Ｌ面積</t>
  </si>
  <si>
    <t>ＨＩＴ２４３ＢＢＰ－Ａ－Ｓ面積</t>
  </si>
  <si>
    <t>ＨＩＴ２４３ＢＢＰ－Ｋ－Ｌ面積</t>
  </si>
  <si>
    <t>ＨＩＴ２４３ＢＢＰ－Ｋ－Ｓ面積</t>
  </si>
  <si>
    <t>ＨＩＴ２４５αＰ－Ａ－Ｌ面積</t>
  </si>
  <si>
    <t>ＨＩＴ２４５αＰ－Ａ－Ｓ面積</t>
  </si>
  <si>
    <t>ＨＩＴ２４５αＰ－Ｋ－Ｌ面積</t>
  </si>
  <si>
    <t>ＨＩＴ２４５αＰ－Ｋ－Ｓ面積</t>
  </si>
  <si>
    <t>ＨＩＴ２４３ＢＢＰ－Ａ－Ｌ箇所数</t>
  </si>
  <si>
    <t>ＨＩＴ２４３ＢＢＰ－Ａ－Ｓ箇所数</t>
  </si>
  <si>
    <t>ＨＩＴ２４３ＢＢＰ－Ｋ－Ｌ箇所数</t>
  </si>
  <si>
    <t>ＨＩＴ２４３ＢＢＰ－Ｋ－Ｓ箇所数</t>
  </si>
  <si>
    <t>ＨＩＴ２４５αＰ－Ａ－Ｌ箇所数</t>
  </si>
  <si>
    <t>ＨＩＴ２４５αＰ－Ａ－Ｓ箇所数</t>
  </si>
  <si>
    <t>ＨＩＴ２４５αＰ－Ｋ－Ｌ箇所数</t>
  </si>
  <si>
    <t>ＨＩＴ２４５αＰ－Ｋ－Ｓ箇所数</t>
  </si>
  <si>
    <t>ｳｪｰﾌﾞｸﾞﾘｯﾄﾞ出隅長さ</t>
  </si>
  <si>
    <t>ｳｪｰﾌﾞｽｸｴｱ出隅長さ</t>
  </si>
  <si>
    <t>ｳｪｰﾌﾞﾀｲﾙ出隅長さ</t>
  </si>
  <si>
    <t>ｳｪｰﾌﾞﾎﾞｰﾀﾞｰ出隅長さ</t>
  </si>
  <si>
    <t>ｼｬﾛｰﾗｲﾝⅡ出隅長さ</t>
  </si>
  <si>
    <t>ｽｸｴｱ出隅長さ</t>
  </si>
  <si>
    <t>ﾊﾞｰﾁｶﾙﾗｲﾝ出隅長さ</t>
  </si>
  <si>
    <t>ﾌﾞﾘｯｸ出隅長さ</t>
  </si>
  <si>
    <t>ﾗｽﾃｨｳｯﾄﾞ出隅長さ</t>
  </si>
  <si>
    <t>ｳｪｰﾌﾞｸﾞﾘｯﾄﾞ入隅長さ</t>
  </si>
  <si>
    <t>ｳｪｰﾌﾞｽｸｴｱ入隅長さ</t>
  </si>
  <si>
    <t>ｳｪｰﾌﾞﾀｲﾙ入隅長さ</t>
  </si>
  <si>
    <t>ｳｪｰﾌﾞﾎﾞｰﾀﾞｰ入隅長さ</t>
  </si>
  <si>
    <t>ｼｬﾛｰﾗｲﾝⅡ入隅長さ</t>
  </si>
  <si>
    <t>ｽｸｴｱ入隅長さ</t>
  </si>
  <si>
    <t>ﾊﾞｰﾁｶﾙﾗｲﾝ入隅長さ</t>
  </si>
  <si>
    <t>ﾌﾞﾘｯｸ入隅長さ</t>
  </si>
  <si>
    <t>ﾗｽﾃｨｳｯﾄﾞ入隅長さ</t>
  </si>
  <si>
    <t>０８１２パーソナルＶ遮煙機能なし２ヶ所停止用</t>
  </si>
  <si>
    <t>０８１２パーソナルＶ遮煙機能なし３ヶ所停止用</t>
  </si>
  <si>
    <t>０８１６パーソナルＶ遮煙機能なし２ヶ所停止用</t>
  </si>
  <si>
    <t>０８１６パーソナルＶ遮煙機能なし３ヶ所停止用</t>
  </si>
  <si>
    <t>１２０８パーソナルＶ遮煙機能なし２ヶ所停止用</t>
  </si>
  <si>
    <t>１２０８パーソナルＶ遮煙機能なし３ヶ所停止用</t>
  </si>
  <si>
    <t>１２１２クラシックＶ遮煙機能なし２ヶ所停止用</t>
  </si>
  <si>
    <t>１２１２クラシックＶ遮煙機能なし３ヶ所停止用</t>
  </si>
  <si>
    <t>１２１２ジョイモダンＳ２００Ｖ２ヶ所停止用</t>
  </si>
  <si>
    <t>１２１２スリムモダンＶ遮煙機能なし２ヶ所停止用</t>
  </si>
  <si>
    <t>１２１２スリムモダンＶ遮煙機能なし３ヶ所停止用</t>
  </si>
  <si>
    <t>１２１２スリムモダンＶ遮煙機能なし４ヶ所停止用</t>
  </si>
  <si>
    <t>１２１２スリムモダンＶ遮煙機能付き２ヶ所停止用</t>
  </si>
  <si>
    <t>１２１２スリムモダンＶ遮煙機能付き３ヶ所停止用</t>
  </si>
  <si>
    <t>１２１２スリムモダンＶ遮煙機能付き４ヶ所停止用</t>
  </si>
  <si>
    <t>１４１４クラシックＶ遮煙機能なし２ヶ所停止用</t>
  </si>
  <si>
    <t>１４１４クラシックＶ遮煙機能なし３ヶ所停止用</t>
  </si>
  <si>
    <t>１４１４ミディモダンＶ遮煙機能なし２ヶ所停止用</t>
  </si>
  <si>
    <t>１４１４ミディモダンＶ遮煙機能なし３ヶ所停止用</t>
  </si>
  <si>
    <t>１４１４ミディモダンＶ遮煙機能なし４ヶ所停止用</t>
  </si>
  <si>
    <t>１４１４ミディモダンＶ遮煙機能付き２ヶ所停止用</t>
  </si>
  <si>
    <t>１４１４ミディモダンＶ遮煙機能付き３ヶ所停止用</t>
  </si>
  <si>
    <t>１４１４ミディモダンＶ遮煙機能付き４ヶ所停止用</t>
  </si>
  <si>
    <t>１６０８フィットＶ遮煙機能なし２ヶ所停止用</t>
  </si>
  <si>
    <t>１６０８フィットＶ遮煙機能なし３ヶ所停止用</t>
  </si>
  <si>
    <t>１６０８フィットＶ遮煙機能なし４ヶ所停止用</t>
  </si>
  <si>
    <t>１６０８フィットＶ遮煙機能付き２ヶ所停止用</t>
  </si>
  <si>
    <t>１６０８フィットＶ遮煙機能付き３ヶ所停止用</t>
  </si>
  <si>
    <t>１６０８フィットＶ遮煙機能付き４ヶ所停止用</t>
  </si>
  <si>
    <t>ＸＬクラシックＶ遮煙機能なし２ヶ所停止用</t>
  </si>
  <si>
    <t>ＸＬクラシックＶ遮煙機能なし３ヶ所停止用</t>
  </si>
  <si>
    <t>ＸＬスリムモダンＶ遮煙機能なし２ヶ所停止用</t>
  </si>
  <si>
    <t>ＸＬスリムモダンＶ遮煙機能なし３ヶ所停止用</t>
  </si>
  <si>
    <t>ＸＬスリムモダンＶ遮煙機能なし４ヶ所停止用</t>
  </si>
  <si>
    <t>ＸＬスリムモダンＶ遮煙機能付き２ヶ所停止用</t>
  </si>
  <si>
    <t>ＸＬスリムモダンＶ遮煙機能付き３ヶ所停止用</t>
  </si>
  <si>
    <t>ＸＬスリムモダンＶ遮煙機能付き４ヶ所停止用</t>
  </si>
  <si>
    <t>ＸＬミディモダンＶ遮煙機能なし２ヶ所停止用</t>
  </si>
  <si>
    <t>ＸＬミディモダンＶ遮煙機能なし３ヶ所停止用</t>
  </si>
  <si>
    <t>ＸＬミディモダンＶ遮煙機能なし４ヶ所停止用</t>
  </si>
  <si>
    <t>ＸＬミディモダンＶ遮煙機能付き２ヶ所停止用</t>
  </si>
  <si>
    <t>ＸＬミディモダンＶ遮煙機能付き３ヶ所停止用</t>
  </si>
  <si>
    <t>ＸＬミディモダンＶ遮煙機能付き４ヶ所停止用</t>
  </si>
  <si>
    <t>ＸＬワイドＶ遮煙機能なし２ヶ所停止用</t>
  </si>
  <si>
    <t>ＸＬワイドＶ遮煙機能なし３ヶ所停止用</t>
  </si>
  <si>
    <t>ＸＬワイドＶ遮煙機能なし４ヶ所停止用</t>
  </si>
  <si>
    <t>ＸＬワイドＶ遮煙機能付き２ヶ所停止用</t>
  </si>
  <si>
    <t>ＸＬワイドＶ遮煙機能付き３ヶ所停止用</t>
  </si>
  <si>
    <t>ＸＬワイドＶ遮煙機能付き４ヶ所停止用</t>
  </si>
  <si>
    <t>グランドＶ遮煙機能なし２ヶ所停止用</t>
  </si>
  <si>
    <t>グランドＶ遮煙機能なし３ヶ所停止用</t>
  </si>
  <si>
    <t>クリアタイプ単純段差バルコニー床周長</t>
  </si>
  <si>
    <t>クリアタイプ単純段差フルフラットバルコニー床周長</t>
  </si>
  <si>
    <t>クリアタイプ段差有バルコニー床周長</t>
  </si>
  <si>
    <t>ハイウォール竪格子ＥＸＴタイプ単純段差バルコニー床周長</t>
  </si>
  <si>
    <t>ハイウォール竪格子ＥＸＴタイプ単純段差フルフラットバルコニー床周長</t>
  </si>
  <si>
    <t>ハイウォール竪格子ＥＸＴタイプ段差有バルコニー床周長</t>
  </si>
  <si>
    <t>ハイウォール竪格子タイプ段差有バルコニー床周長</t>
  </si>
  <si>
    <t>横格子タイプ単純段差バルコニー床周長</t>
  </si>
  <si>
    <t>横格子タイプ単純段差フルフラットバルコニー床周長</t>
  </si>
  <si>
    <t>横格子タイプ段差有バルコニー床周長</t>
  </si>
  <si>
    <t>竪格子タイプ単純段差バルコニー床周長</t>
  </si>
  <si>
    <t>竪格子タイプ単純段差フルフラットバルコニー床周長</t>
  </si>
  <si>
    <t>竪格子タイプ段差有バルコニー床周長</t>
  </si>
  <si>
    <t>壁タイプ大屋根中バルコニー床周長</t>
  </si>
  <si>
    <t>壁タイプ単純段差バルコニー床周長</t>
  </si>
  <si>
    <t>壁タイプ単純段差フルフラットバルコニー床周長</t>
  </si>
  <si>
    <t>壁タイプ段差有バルコニー床周長</t>
  </si>
  <si>
    <t>クリアタイプ単純段差バルコニー立上り長さ</t>
  </si>
  <si>
    <t>クリアタイプ単純段差フルフラットバルコニー立上り長さ</t>
  </si>
  <si>
    <t>クリアタイプ段差有バルコニー立上り長さ</t>
  </si>
  <si>
    <t>ハイウォール竪格子ＥＸＴタイプ単純段差バルコニー立上り長さ</t>
  </si>
  <si>
    <t>ハイウォール竪格子ＥＸＴタイプ単純段差フルフラットバルコニー立上り長さ</t>
  </si>
  <si>
    <t>ハイウォール竪格子ＥＸＴタイプ段差有バルコニー立上り長さ</t>
  </si>
  <si>
    <t>ハイウォール竪格子タイプ段差有バルコニー立上り長さ</t>
  </si>
  <si>
    <t>横格子タイプ単純段差バルコニー立上り長さ</t>
  </si>
  <si>
    <t>横格子タイプ単純段差フルフラットバルコニー立上り長さ</t>
  </si>
  <si>
    <t>横格子タイプ段差有バルコニー立上り長さ</t>
  </si>
  <si>
    <t>竪格子タイプ単純段差バルコニー立上り長さ</t>
  </si>
  <si>
    <t>竪格子タイプ単純段差フルフラットバルコニー立上り長さ</t>
  </si>
  <si>
    <t>竪格子タイプ段差有バルコニー立上り長さ</t>
  </si>
  <si>
    <t>壁タイプ大屋根中バルコニー立上り長さ</t>
  </si>
  <si>
    <t>壁タイプ単純段差バルコニー立上り長さ</t>
  </si>
  <si>
    <t>壁タイプ単純段差フルフラットバルコニー立上り長さ</t>
  </si>
  <si>
    <t>壁タイプ段差有バルコニー立上り長さ</t>
  </si>
  <si>
    <t>ＴＯＴＯ接着タイル無足場面積</t>
  </si>
  <si>
    <t>ポーチ柱（袖壁）面積</t>
  </si>
  <si>
    <t>ポーチ柱（袖壁）周長</t>
  </si>
  <si>
    <t>玄関ポーチ袖壁面積</t>
  </si>
  <si>
    <t>玄関ポーチ袖壁長さ</t>
  </si>
  <si>
    <t>玄関ポーチ袖壁周長</t>
  </si>
  <si>
    <t>玄関ポーチ袖壁箇所数</t>
  </si>
  <si>
    <t>廻り縁レス（底目地仕様）</t>
  </si>
  <si>
    <t>廻り縁レス（クロス突付仕様）</t>
  </si>
  <si>
    <t>ＨＳＸＢＡＬ下ポーチ柱（袖壁）箇所数</t>
  </si>
  <si>
    <t>ＨＳＸＢＡＬ下ポーチ柱（丸）箇所数</t>
  </si>
  <si>
    <t>ＨＳＸＢＡＬ下玄関ポーチ袖壁箇所数</t>
  </si>
  <si>
    <t>ＨＳＸＢＡＬ下玄関ポーチ袖壁長さ</t>
  </si>
  <si>
    <t>軒樋サーフェスケアＦＳ２長さ</t>
  </si>
  <si>
    <t>界壁ｔ１２５長さ</t>
  </si>
  <si>
    <t>区画壁ｔ１２５長さ</t>
  </si>
  <si>
    <t>防火上主要な間仕切りｔ１２５長さ</t>
  </si>
  <si>
    <t>共用廊下壁ｔ１６５長さ</t>
  </si>
  <si>
    <t>支柱パネルタイプ屋上バルコニーＳ手摺長さ</t>
  </si>
  <si>
    <t>支柱パネルタイプ屋上バルコニーＳ手摺端部</t>
  </si>
  <si>
    <t>支柱パネルタイプ屋上バルコニーＳ箇所数</t>
  </si>
  <si>
    <t>支柱格子タイプ屋上バルコニーＳ手摺長さ</t>
  </si>
  <si>
    <t>支柱格子タイプ屋上バルコニーＳ手摺端部</t>
  </si>
  <si>
    <t>支柱格子タイプ屋上バルコニーＳ箇所数</t>
  </si>
  <si>
    <t>１ＰブラインドシャッターＥＬ箇所数</t>
  </si>
  <si>
    <t>１Ｐブラインドシャッター箇所数</t>
  </si>
  <si>
    <t>１Ｐブラインドシャッター手動開放ＥＬ箇所数</t>
  </si>
  <si>
    <t>１Ｐブラインドシャッター手動開放箇所数</t>
  </si>
  <si>
    <t>１ＰフルワイドブラインドシャッターＥＬ箇所数</t>
  </si>
  <si>
    <t>１Ｐフルワイドブラインドシャッター箇所数</t>
  </si>
  <si>
    <t>１Ｐフルワイドブラインドシャッター手動開放ＥＬ箇所数</t>
  </si>
  <si>
    <t>１Ｐフルワイドブラインドシャッター手動開放箇所数</t>
  </si>
  <si>
    <t>１Ｐワイド出入口ブラインドシャッターＥＬ箇所数</t>
  </si>
  <si>
    <t>１Ｐワイド出入口ブラインドシャッター箇所数</t>
  </si>
  <si>
    <t>１Ｐワイド出入口ブラインドシャッター手動開放ＥＬ箇所数</t>
  </si>
  <si>
    <t>１Ｐワイド出入口ブラインドシャッター手動開放箇所数</t>
  </si>
  <si>
    <t>１Ｐ手動シャッター箇所数</t>
  </si>
  <si>
    <t>１Ｐ手動シャッター外部開放箇所数</t>
  </si>
  <si>
    <t>１Ｐ手動シャッター水圧開放箇所数</t>
  </si>
  <si>
    <t>１Ｐ手動シャッター防火箇所数</t>
  </si>
  <si>
    <t>１Ｐ手動シャッター防火外部開放箇所数</t>
  </si>
  <si>
    <t>１Ｐ手動シャッター防火水圧開放箇所数</t>
  </si>
  <si>
    <t>１Ｐ手動ハーフ出窓シャッター箇所数</t>
  </si>
  <si>
    <t>１Ｐ手動フルワイドシャッター箇所数</t>
  </si>
  <si>
    <t>１Ｐ手動ワイド出入口シャッター箇所数</t>
  </si>
  <si>
    <t>１Ｐ手動防火庇シャッター箇所数</t>
  </si>
  <si>
    <t>１Ｐ手動防火庇シャッター外部開放箇所数</t>
  </si>
  <si>
    <t>１Ｐ手動防火庇シャッター水圧開放箇所数</t>
  </si>
  <si>
    <t>１Ｐ電動シャッターＥＬ箇所数</t>
  </si>
  <si>
    <t>１Ｐ電動シャッター箇所数</t>
  </si>
  <si>
    <t>１Ｐ電動シャッター防火ＥＬ箇所数</t>
  </si>
  <si>
    <t>１Ｐ電動シャッター防火箇所数</t>
  </si>
  <si>
    <t>１Ｐ電動ハーフ出窓シャッターＥＬ箇所数</t>
  </si>
  <si>
    <t>１Ｐ電動ハーフ出窓シャッター箇所数</t>
  </si>
  <si>
    <t>１Ｐ電動フルワイドシャッターＥＬ箇所数</t>
  </si>
  <si>
    <t>１Ｐ電動フルワイドシャッター箇所数</t>
  </si>
  <si>
    <t>１Ｐ電動ワイド出入口シャッターＥＬ箇所数</t>
  </si>
  <si>
    <t>１Ｐ電動ワイド出入口シャッター箇所数</t>
  </si>
  <si>
    <t>１Ｐ電動防火庇シャッター箇所数</t>
  </si>
  <si>
    <t>１．５ＰブラインドシャッターＥＬ箇所数</t>
  </si>
  <si>
    <t>１．５Ｐブラインドシャッター箇所数</t>
  </si>
  <si>
    <t>１．５Ｐブラインドシャッター手動開放ＥＬ箇所数</t>
  </si>
  <si>
    <t>１．５Ｐブラインドシャッター手動開放箇所数</t>
  </si>
  <si>
    <t>１．５ＰフルワイドブラインドシャッターＥＬ箇所数</t>
  </si>
  <si>
    <t>１．５Ｐフルワイドブラインドシャッター箇所数</t>
  </si>
  <si>
    <t>１．５Ｐフルワイドブラインドシャッター手動開放ＥＬ箇所数</t>
  </si>
  <si>
    <t>１．５Ｐフルワイドブラインドシャッター手動開放箇所数</t>
  </si>
  <si>
    <t>１．５Ｐワイド出入口ブラインドシャッターＥＬ箇所数</t>
  </si>
  <si>
    <t>１．５Ｐワイド出入口ブラインドシャッター箇所数</t>
  </si>
  <si>
    <t>１．５Ｐワイド出入口ブラインドシャッター手動開放ＥＬ箇所数</t>
  </si>
  <si>
    <t>１．５Ｐワイド出入口ブラインドシャッター手動開放箇所数</t>
  </si>
  <si>
    <t>１．５Ｐ手動シャッター箇所数</t>
  </si>
  <si>
    <t>１．５Ｐ手動シャッター外部開放箇所数</t>
  </si>
  <si>
    <t>１．５Ｐ手動シャッター水圧開放箇所数</t>
  </si>
  <si>
    <t>１．５Ｐ手動シャッター防火箇所数</t>
  </si>
  <si>
    <t>１．５Ｐ手動シャッター防火外部開放箇所数</t>
  </si>
  <si>
    <t>１．５Ｐ手動シャッター防火水圧開放箇所数</t>
  </si>
  <si>
    <t>１．５Ｐ手動ハーフ出窓シャッター箇所数</t>
  </si>
  <si>
    <t>１．５Ｐ手動フルワイドシャッター箇所数</t>
  </si>
  <si>
    <t>１．５Ｐ手動ワイド出入口シャッター箇所数</t>
  </si>
  <si>
    <t>１．５Ｐ手動防火庇シャッター箇所数</t>
  </si>
  <si>
    <t>１．５Ｐ手動防火庇シャッター外部開放箇所数</t>
  </si>
  <si>
    <t>１．５Ｐ手動防火庇シャッター水圧開放箇所数</t>
  </si>
  <si>
    <t>１．５Ｐ電動シャッターＥＬ箇所数</t>
  </si>
  <si>
    <t>１．５Ｐ電動シャッター箇所数</t>
  </si>
  <si>
    <t>１．５Ｐ電動シャッター防火ＥＬ箇所数</t>
  </si>
  <si>
    <t>１．５Ｐ電動シャッター防火箇所数</t>
  </si>
  <si>
    <t>１．５Ｐ電動ハーフ出窓シャッターＥＬ箇所数</t>
  </si>
  <si>
    <t>１．５Ｐ電動ハーフ出窓シャッター箇所数</t>
  </si>
  <si>
    <t>１．５Ｐ電動フルワイドシャッターＥＬ箇所数</t>
  </si>
  <si>
    <t>１．５Ｐ電動フルワイドシャッター箇所数</t>
  </si>
  <si>
    <t>１．５Ｐ電動ワイド出入口シャッターＥＬ箇所数</t>
  </si>
  <si>
    <t>１．５Ｐ電動ワイド出入口シャッター箇所数</t>
  </si>
  <si>
    <t>１．５Ｐ電動防火庇シャッター箇所数</t>
  </si>
  <si>
    <t>２ＰブラインドシャッターＥＬ箇所数</t>
  </si>
  <si>
    <t>２Ｐブラインドシャッター箇所数</t>
  </si>
  <si>
    <t>２Ｐブラインドシャッター手動開放ＥＬ箇所数</t>
  </si>
  <si>
    <t>２Ｐブラインドシャッター手動開放箇所数</t>
  </si>
  <si>
    <t>２ＰフルワイドブラインドシャッターＥＬ箇所数</t>
  </si>
  <si>
    <t>２Ｐフルワイドブラインドシャッター箇所数</t>
  </si>
  <si>
    <t>２Ｐフルワイドブラインドシャッター手動開放ＥＬ箇所数</t>
  </si>
  <si>
    <t>２Ｐフルワイドブラインドシャッター手動開放箇所数</t>
  </si>
  <si>
    <t>２Ｐワイド出入口ブラインドシャッターＥＬ箇所数</t>
  </si>
  <si>
    <t>２Ｐワイド出入口ブラインドシャッター箇所数</t>
  </si>
  <si>
    <t>２Ｐワイド出入口ブラインドシャッター手動開放ＥＬ箇所数</t>
  </si>
  <si>
    <t>２Ｐワイド出入口ブラインドシャッター手動開放箇所数</t>
  </si>
  <si>
    <t>２Ｐ手動シャッター箇所数</t>
  </si>
  <si>
    <t>２Ｐ手動シャッター外部開放箇所数</t>
  </si>
  <si>
    <t>２Ｐ手動シャッター水圧開放箇所数</t>
  </si>
  <si>
    <t>２Ｐ手動シャッター防火箇所数</t>
  </si>
  <si>
    <t>２Ｐ手動シャッター防火外部開放箇所数</t>
  </si>
  <si>
    <t>２Ｐ手動シャッター防火水圧開放箇所数</t>
  </si>
  <si>
    <t>２Ｐ手動ハーフ出窓シャッター箇所数</t>
  </si>
  <si>
    <t>２Ｐ手動フルワイドシャッター箇所数</t>
  </si>
  <si>
    <t>２Ｐ手動ワイド出入口シャッター箇所数</t>
  </si>
  <si>
    <t>２Ｐ手動防火庇シャッター箇所数</t>
  </si>
  <si>
    <t>２Ｐ手動防火庇シャッター外部開放箇所数</t>
  </si>
  <si>
    <t>２Ｐ手動防火庇シャッター水圧開放箇所数</t>
  </si>
  <si>
    <t>２Ｐ電動シャッターＥＬ箇所数</t>
  </si>
  <si>
    <t>２Ｐ電動シャッター箇所数</t>
  </si>
  <si>
    <t>２Ｐ電動シャッター防火ＥＬ箇所数</t>
  </si>
  <si>
    <t>２Ｐ電動シャッター防火箇所数</t>
  </si>
  <si>
    <t>２Ｐ電動ハーフ出窓シャッターＥＬ箇所数</t>
  </si>
  <si>
    <t>２Ｐ電動ハーフ出窓シャッター箇所数</t>
  </si>
  <si>
    <t>２Ｐ電動フルワイドシャッターＥＬ箇所数</t>
  </si>
  <si>
    <t>２Ｐ電動フルワイドシャッター箇所数</t>
  </si>
  <si>
    <t>２Ｐ電動ワイド出入口シャッターＥＬ箇所数</t>
  </si>
  <si>
    <t>２Ｐ電動ワイド出入口シャッター箇所数</t>
  </si>
  <si>
    <t>２Ｐ電動防火庇シャッター箇所数</t>
  </si>
  <si>
    <t>２．５ＰブラインドシャッターＥＬ箇所数</t>
  </si>
  <si>
    <t>２．５Ｐブラインドシャッター箇所数</t>
  </si>
  <si>
    <t>２．５Ｐブラインドシャッター手動開放ＥＬ箇所数</t>
  </si>
  <si>
    <t>２．５Ｐブラインドシャッター手動開放箇所数</t>
  </si>
  <si>
    <t>２．５ＰフルワイドブラインドシャッターＥＬ箇所数</t>
  </si>
  <si>
    <t>２．５Ｐフルワイドブラインドシャッター箇所数</t>
  </si>
  <si>
    <t>２．５Ｐフルワイドブラインドシャッター手動開放ＥＬ箇所数</t>
  </si>
  <si>
    <t>２．５Ｐフルワイドブラインドシャッター手動開放箇所数</t>
  </si>
  <si>
    <t>２．５Ｐワイド出入口ブラインドシャッターＥＬ箇所数</t>
  </si>
  <si>
    <t>２．５Ｐワイド出入口ブラインドシャッター箇所数</t>
  </si>
  <si>
    <t>２．５Ｐワイド出入口ブラインドシャッター手動開放ＥＬ箇所数</t>
  </si>
  <si>
    <t>２．５Ｐワイド出入口ブラインドシャッター手動開放箇所数</t>
  </si>
  <si>
    <t>２．５Ｐ手動シャッター箇所数</t>
  </si>
  <si>
    <t>２．５Ｐ手動シャッター外部開放箇所数</t>
  </si>
  <si>
    <t>２．５Ｐ手動シャッター水圧開放箇所数</t>
  </si>
  <si>
    <t>２．５Ｐ手動シャッター防火箇所数</t>
  </si>
  <si>
    <t>２．５Ｐ手動シャッター防火外部開放箇所数</t>
  </si>
  <si>
    <t>２．５Ｐ手動シャッター防火水圧開放箇所数</t>
  </si>
  <si>
    <t>２．５Ｐ手動ハーフ出窓シャッター箇所数</t>
  </si>
  <si>
    <t>２．５Ｐ手動フルワイドシャッター箇所数</t>
  </si>
  <si>
    <t>２．５Ｐ手動ワイド出入口シャッター箇所数</t>
  </si>
  <si>
    <t>２．５Ｐ手動防火庇シャッター箇所数</t>
  </si>
  <si>
    <t>２．５Ｐ手動防火庇シャッター外部開放箇所数</t>
  </si>
  <si>
    <t>２．５Ｐ手動防火庇シャッター水圧開放箇所数</t>
  </si>
  <si>
    <t>２．５Ｐ電動シャッターＥＬ箇所数</t>
  </si>
  <si>
    <t>２．５Ｐ電動シャッター箇所数</t>
  </si>
  <si>
    <t>２．５Ｐ電動シャッター防火ＥＬ箇所数</t>
  </si>
  <si>
    <t>２．５Ｐ電動シャッター防火箇所数</t>
  </si>
  <si>
    <t>２．５Ｐ電動ハーフ出窓シャッターＥＬ箇所数</t>
  </si>
  <si>
    <t>２．５Ｐ電動ハーフ出窓シャッター箇所数</t>
  </si>
  <si>
    <t>２．５Ｐ電動フルワイドシャッターＥＬ箇所数</t>
  </si>
  <si>
    <t>２．５Ｐ電動フルワイドシャッター箇所数</t>
  </si>
  <si>
    <t>２．５Ｐ電動ワイド出入口シャッターＥＬ箇所数</t>
  </si>
  <si>
    <t>２．５Ｐ電動ワイド出入口シャッター箇所数</t>
  </si>
  <si>
    <t>２．５Ｐ電動防火庇シャッター箇所数</t>
  </si>
  <si>
    <t>３ＰブラインドシャッターＥＬ箇所数</t>
  </si>
  <si>
    <t>３Ｐブラインドシャッター箇所数</t>
  </si>
  <si>
    <t>３Ｐブラインドシャッター手動開放ＥＬ箇所数</t>
  </si>
  <si>
    <t>３Ｐブラインドシャッター手動開放箇所数</t>
  </si>
  <si>
    <t>３ＰフルワイドブラインドシャッターＥＬ箇所数</t>
  </si>
  <si>
    <t>３Ｐフルワイドブラインドシャッター箇所数</t>
  </si>
  <si>
    <t>３Ｐフルワイドブラインドシャッター手動開放ＥＬ箇所数</t>
  </si>
  <si>
    <t>３Ｐフルワイドブラインドシャッター手動開放箇所数</t>
  </si>
  <si>
    <t>３Ｐワイド出入口ブラインドシャッターＥＬ箇所数</t>
  </si>
  <si>
    <t>３Ｐワイド出入口ブラインドシャッター箇所数</t>
  </si>
  <si>
    <t>３Ｐワイド出入口ブラインドシャッター手動開放ＥＬ箇所数</t>
  </si>
  <si>
    <t>３Ｐワイド出入口ブラインドシャッター手動開放箇所数</t>
  </si>
  <si>
    <t>３Ｐ手動シャッター箇所数</t>
  </si>
  <si>
    <t>３Ｐ手動シャッター外部開放箇所数</t>
  </si>
  <si>
    <t>３Ｐ手動シャッター水圧開放箇所数</t>
  </si>
  <si>
    <t>３Ｐ手動シャッター防火箇所数</t>
  </si>
  <si>
    <t>３Ｐ手動シャッター防火外部開放箇所数</t>
  </si>
  <si>
    <t>３Ｐ手動シャッター防火水圧開放箇所数</t>
  </si>
  <si>
    <t>３Ｐ手動ハーフ出窓シャッター箇所数</t>
  </si>
  <si>
    <t>３Ｐ手動フルワイドシャッター箇所数</t>
  </si>
  <si>
    <t>３Ｐ手動ワイド出入口シャッター箇所数</t>
  </si>
  <si>
    <t>３Ｐ手動防火庇シャッター箇所数</t>
  </si>
  <si>
    <t>３Ｐ手動防火庇シャッター外部開放箇所数</t>
  </si>
  <si>
    <t>３Ｐ手動防火庇シャッター水圧開放箇所数</t>
  </si>
  <si>
    <t>３Ｐ電動シャッターＥＬ箇所数</t>
  </si>
  <si>
    <t>３Ｐ電動シャッター箇所数</t>
  </si>
  <si>
    <t>３Ｐ電動シャッター防火ＥＬ箇所数</t>
  </si>
  <si>
    <t>３Ｐ電動シャッター防火箇所数</t>
  </si>
  <si>
    <t>３Ｐ電動ハーフ出窓シャッターＥＬ箇所数</t>
  </si>
  <si>
    <t>３Ｐ電動ハーフ出窓シャッター箇所数</t>
  </si>
  <si>
    <t>３Ｐ電動フルワイドシャッターＥＬ箇所数</t>
  </si>
  <si>
    <t>３Ｐ電動フルワイドシャッター箇所数</t>
  </si>
  <si>
    <t>３Ｐ電動ワイド出入口シャッターＥＬ箇所数</t>
  </si>
  <si>
    <t>３Ｐ電動ワイド出入口シャッター箇所数</t>
  </si>
  <si>
    <t>３Ｐ電動防火庇シャッター箇所数</t>
  </si>
  <si>
    <t>３．５ＰブラインドシャッターＥＬ箇所数</t>
  </si>
  <si>
    <t>３．５Ｐブラインドシャッター箇所数</t>
  </si>
  <si>
    <t>３．５Ｐブラインドシャッター手動開放ＥＬ箇所数</t>
  </si>
  <si>
    <t>３．５Ｐブラインドシャッター手動開放箇所数</t>
  </si>
  <si>
    <t>３．５ＰフルワイドブラインドシャッターＥＬ箇所数</t>
  </si>
  <si>
    <t>３．５Ｐフルワイドブラインドシャッター箇所数</t>
  </si>
  <si>
    <t>３．５Ｐフルワイドブラインドシャッター手動開放ＥＬ箇所数</t>
  </si>
  <si>
    <t>３．５Ｐフルワイドブラインドシャッター手動開放箇所数</t>
  </si>
  <si>
    <t>３．５Ｐワイド出入口ブラインドシャッターＥＬ箇所数</t>
  </si>
  <si>
    <t>３．５Ｐワイド出入口ブラインドシャッター箇所数</t>
  </si>
  <si>
    <t>３．５Ｐワイド出入口ブラインドシャッター手動開放ＥＬ箇所数</t>
  </si>
  <si>
    <t>３．５Ｐワイド出入口ブラインドシャッター手動開放箇所数</t>
  </si>
  <si>
    <t>３．５Ｐ手動シャッター箇所数</t>
  </si>
  <si>
    <t>３．５Ｐ手動シャッター外部開放箇所数</t>
  </si>
  <si>
    <t>３．５Ｐ手動シャッター水圧開放箇所数</t>
  </si>
  <si>
    <t>３．５Ｐ手動シャッター防火箇所数</t>
  </si>
  <si>
    <t>３．５Ｐ手動シャッター防火外部開放箇所数</t>
  </si>
  <si>
    <t>３．５Ｐ手動シャッター防火水圧開放箇所数</t>
  </si>
  <si>
    <t>３．５Ｐ手動ハーフ出窓シャッター箇所数</t>
  </si>
  <si>
    <t>３．５Ｐ手動フルワイドシャッター箇所数</t>
  </si>
  <si>
    <t>３．５Ｐ手動ワイド出入口シャッター箇所数</t>
  </si>
  <si>
    <t>３．５Ｐ手動防火庇シャッター箇所数</t>
  </si>
  <si>
    <t>３．５Ｐ手動防火庇シャッター外部開放箇所数</t>
  </si>
  <si>
    <t>３．５Ｐ手動防火庇シャッター水圧開放箇所数</t>
  </si>
  <si>
    <t>３．５Ｐ電動シャッターＥＬ箇所数</t>
  </si>
  <si>
    <t>３．５Ｐ電動シャッター箇所数</t>
  </si>
  <si>
    <t>３．５Ｐ電動シャッター防火ＥＬ箇所数</t>
  </si>
  <si>
    <t>３．５Ｐ電動シャッター防火箇所数</t>
  </si>
  <si>
    <t>３．５Ｐ電動ハーフ出窓シャッターＥＬ箇所数</t>
  </si>
  <si>
    <t>３．５Ｐ電動ハーフ出窓シャッター箇所数</t>
  </si>
  <si>
    <t>３．５Ｐ電動フルワイドシャッターＥＬ箇所数</t>
  </si>
  <si>
    <t>３．５Ｐ電動フルワイドシャッター箇所数</t>
  </si>
  <si>
    <t>３．５Ｐ電動ワイド出入口シャッターＥＬ箇所数</t>
  </si>
  <si>
    <t>３．５Ｐ電動ワイド出入口シャッター箇所数</t>
  </si>
  <si>
    <t>３．５Ｐ電動防火庇シャッター箇所数</t>
  </si>
  <si>
    <t>４ＰブラインドシャッターＥＬ箇所数</t>
  </si>
  <si>
    <t>４Ｐブラインドシャッター箇所数</t>
  </si>
  <si>
    <t>４Ｐブラインドシャッター手動開放ＥＬ箇所数</t>
  </si>
  <si>
    <t>４Ｐブラインドシャッター手動開放箇所数</t>
  </si>
  <si>
    <t>４ＰフルワイドブラインドシャッターＥＬ箇所数</t>
  </si>
  <si>
    <t>４Ｐフルワイドブラインドシャッター箇所数</t>
  </si>
  <si>
    <t>４Ｐフルワイドブラインドシャッター手動開放ＥＬ箇所数</t>
  </si>
  <si>
    <t>４Ｐフルワイドブラインドシャッター手動開放箇所数</t>
  </si>
  <si>
    <t>４Ｐワイド出入口ブラインドシャッターＥＬ箇所数</t>
  </si>
  <si>
    <t>４Ｐワイド出入口ブラインドシャッター箇所数</t>
  </si>
  <si>
    <t>４Ｐワイド出入口ブラインドシャッター手動開放ＥＬ箇所数</t>
  </si>
  <si>
    <t>４Ｐワイド出入口ブラインドシャッター手動開放箇所数</t>
  </si>
  <si>
    <t>４Ｐ手動シャッター箇所数</t>
  </si>
  <si>
    <t>４Ｐ手動シャッター外部開放箇所数</t>
  </si>
  <si>
    <t>４Ｐ手動シャッター水圧開放箇所数</t>
  </si>
  <si>
    <t>４Ｐ手動シャッター防火箇所数</t>
  </si>
  <si>
    <t>４Ｐ手動シャッター防火外部開放箇所数</t>
  </si>
  <si>
    <t>４Ｐ手動シャッター防火水圧開放箇所数</t>
  </si>
  <si>
    <t>４Ｐ手動ハーフ出窓シャッター箇所数</t>
  </si>
  <si>
    <t>４Ｐ手動フルワイドシャッター箇所数</t>
  </si>
  <si>
    <t>４Ｐ手動ワイド出入口シャッター箇所数</t>
  </si>
  <si>
    <t>４Ｐ手動防火庇シャッター箇所数</t>
  </si>
  <si>
    <t>４Ｐ手動防火庇シャッター外部開放箇所数</t>
  </si>
  <si>
    <t>４Ｐ手動防火庇シャッター水圧開放箇所数</t>
  </si>
  <si>
    <t>４Ｐ電動シャッターＥＬ箇所数</t>
  </si>
  <si>
    <t>４Ｐ電動シャッター箇所数</t>
  </si>
  <si>
    <t>４Ｐ電動シャッター防火ＥＬ箇所数</t>
  </si>
  <si>
    <t>４Ｐ電動シャッター防火箇所数</t>
  </si>
  <si>
    <t>４Ｐ電動ハーフ出窓シャッターＥＬ箇所数</t>
  </si>
  <si>
    <t>４Ｐ電動ハーフ出窓シャッター箇所数</t>
  </si>
  <si>
    <t>４Ｐ電動フルワイドシャッターＥＬ箇所数</t>
  </si>
  <si>
    <t>４Ｐ電動フルワイドシャッター箇所数</t>
  </si>
  <si>
    <t>４Ｐ電動ワイド出入口シャッターＥＬ箇所数</t>
  </si>
  <si>
    <t>４Ｐ電動ワイド出入口シャッター箇所数</t>
  </si>
  <si>
    <t>４Ｐ電動防火庇シャッター箇所数</t>
  </si>
  <si>
    <t>上り床領域面積</t>
  </si>
  <si>
    <t>上り床領域箇所数</t>
  </si>
  <si>
    <t>上り床領域周長</t>
  </si>
  <si>
    <t>ハイボーダー長さ</t>
  </si>
  <si>
    <t>連窓化粧材コーナー長さ</t>
  </si>
  <si>
    <t>連窓化粧材平長さ</t>
  </si>
  <si>
    <t>連窓化粧材コーナー箇所数</t>
  </si>
  <si>
    <t>連窓化粧材平箇所数</t>
  </si>
  <si>
    <t>ＨＳＸＢＡＬ下ポーチ柱（袖壁）周長</t>
  </si>
  <si>
    <t>ＨＳＸＢＡＬ下玄関ポーチ袖壁周長</t>
  </si>
  <si>
    <t>畳ｔ５５面積</t>
  </si>
  <si>
    <t>＜汎用＞天井仕上面積</t>
  </si>
  <si>
    <t>ＮＳ：エンボスリブ柄ｔ１４（天井）面積</t>
  </si>
  <si>
    <t>ＮＳ：エンボス柄ｔ１４（天井）面積</t>
  </si>
  <si>
    <t>ＮＳ：エンボス柄ｔ１８（天井）面積</t>
  </si>
  <si>
    <t>ＮＳ：クロスＳＴⅠ静ひつトイレ（天井）面積</t>
  </si>
  <si>
    <t>ＮＳ：クロスＳＴⅡ調湿静ひつトイレ（天井）面積</t>
  </si>
  <si>
    <t>ＮＳ：ストライプ柄ｔ１４（天井）面積</t>
  </si>
  <si>
    <t>ＮＳ：木目調・リブ柄ｔ１４（天井）面積</t>
  </si>
  <si>
    <t>アクセントクロス防汚（天井）（Ｈ）面積</t>
  </si>
  <si>
    <t>クロス（天井）面積</t>
  </si>
  <si>
    <t>クロス防汚（天井）（Ｈ）面積</t>
  </si>
  <si>
    <t>ジプトーン（Ｈ）面積</t>
  </si>
  <si>
    <t>一般クロス（天井）（Ｈ）面積</t>
  </si>
  <si>
    <t>一般天井クロス（天井）面積</t>
  </si>
  <si>
    <t>押入用調湿化粧ボード（天井）（Ｈ）面積</t>
  </si>
  <si>
    <t>押入用調湿化粧ボード（天井）面積</t>
  </si>
  <si>
    <t>押入用調湿石膏ボードｔ９５（天井）（Ｈ）面積</t>
  </si>
  <si>
    <t>合板仕上（天井）面積</t>
  </si>
  <si>
    <t>準不燃和室天井材面積</t>
  </si>
  <si>
    <t>吹付（天井）面積</t>
  </si>
  <si>
    <t>杉柾（Ｈ）面積</t>
  </si>
  <si>
    <t>天井クロス（天井）面積</t>
  </si>
  <si>
    <t>透湿クロス（天井）面積</t>
  </si>
  <si>
    <t>透湿クロスＤＸ①（天井）面積</t>
  </si>
  <si>
    <t>透湿クロスＤＸ②（天井）面積</t>
  </si>
  <si>
    <t>透湿クロスＤＸ③（天井）面積</t>
  </si>
  <si>
    <t>透湿クロスＤＸ④（天井）面積</t>
  </si>
  <si>
    <t>透湿クロスＤＸ⑤（天井）面積</t>
  </si>
  <si>
    <t>透湿クロスＤＸ⑥（天井）面積</t>
  </si>
  <si>
    <t>透湿クロスＤＸ⑦（天井）面積</t>
  </si>
  <si>
    <t>透湿クロスＤＸ⑧（天井）面積</t>
  </si>
  <si>
    <t>透湿クロスＳＴ①（天井）面積</t>
  </si>
  <si>
    <t>透湿クロスＳＴ②（天井）面積</t>
  </si>
  <si>
    <t>透湿クロスＳＴ②消臭（天井）（Ｈ）面積</t>
  </si>
  <si>
    <t>防汚クロス①（天井）面積</t>
  </si>
  <si>
    <t>防汚クロス②（天井）面積</t>
  </si>
  <si>
    <t>防汚クロス表面強化（天井）（Ｈ）面積</t>
  </si>
  <si>
    <t>洋室木目天井材面積</t>
  </si>
  <si>
    <t>和室天井材面積</t>
  </si>
  <si>
    <t>＜汎用＞腰板面積</t>
  </si>
  <si>
    <t>＜汎用＞壁仕上面積</t>
  </si>
  <si>
    <t>ＨＳ：内壁仕上（吹付）面積</t>
  </si>
  <si>
    <t>ＮＳ：クロスＳＴⅠ静ひつトイレ（壁）面積</t>
  </si>
  <si>
    <t>ＮＳ：クロスＳＴⅡ調湿静ひつトイレ（壁）面積</t>
  </si>
  <si>
    <t>ＮＳ：内壁仕上（メラミン化粧）面積</t>
  </si>
  <si>
    <t>ＮＳ：内壁仕上（強化石膏ボード＋吹付）面積</t>
  </si>
  <si>
    <t>ＮＳ：内壁仕上（硬質石膏ボード＋吹付）面積</t>
  </si>
  <si>
    <t>ＮＳ：内壁仕上（吹付）面積</t>
  </si>
  <si>
    <t>ＮＳ：内壁仕上ＡＬＣ（セラ）面積</t>
  </si>
  <si>
    <t>ＮＳ：内壁仕上ＡＬＣ（吹付）面積</t>
  </si>
  <si>
    <t>ＮＳ：内壁仕上ＮＴＣ面積</t>
  </si>
  <si>
    <t>アクセントクロス防汚（壁）（Ｈ）面積</t>
  </si>
  <si>
    <t>クロス防汚（壁）（Ｈ）面積</t>
  </si>
  <si>
    <t>シート建材面積</t>
  </si>
  <si>
    <t>リビエラ面積</t>
  </si>
  <si>
    <t>一般クロス（壁）（Ｈ）面積</t>
  </si>
  <si>
    <t>押入用調湿化粧ボード（壁）面積</t>
  </si>
  <si>
    <t>押入用調湿石膏ボードｔ９５（壁）（Ｈ）面積</t>
  </si>
  <si>
    <t>合板仕上（壁）面積</t>
  </si>
  <si>
    <t>透湿クロス（壁）面積</t>
  </si>
  <si>
    <t>透湿クロスＤＸ①（壁）面積</t>
  </si>
  <si>
    <t>透湿クロスＤＸ②（壁）面積</t>
  </si>
  <si>
    <t>透湿クロスＤＸ③（壁）面積</t>
  </si>
  <si>
    <t>透湿クロスＤＸ④（壁）面積</t>
  </si>
  <si>
    <t>透湿クロスＤＸ⑤（壁）面積</t>
  </si>
  <si>
    <t>透湿クロスＤＸ⑥（壁）面積</t>
  </si>
  <si>
    <t>透湿クロスＤＸ⑦（壁）面積</t>
  </si>
  <si>
    <t>透湿クロスＤＸ⑧（壁）面積</t>
  </si>
  <si>
    <t>透湿クロスＳＴ①（壁）面積</t>
  </si>
  <si>
    <t>透湿クロスＳＴ②（壁）面積</t>
  </si>
  <si>
    <t>透湿クロスＳＴ②消臭（壁）（Ｈ）面積</t>
  </si>
  <si>
    <t>防汚クロス①（壁）面積</t>
  </si>
  <si>
    <t>防汚クロス②（壁）面積</t>
  </si>
  <si>
    <t>防汚クロス表面強化（壁）（Ｈ）面積</t>
  </si>
  <si>
    <t>＜汎用＞腰板内壁部分変更長さ</t>
  </si>
  <si>
    <t>＜汎用＞壁仕上内壁部分変更長さ</t>
  </si>
  <si>
    <t>ＨＳ：内壁仕上（吹付）内壁部分変更長さ</t>
  </si>
  <si>
    <t>ＮＳ：クロスＳＴⅠ静ひつトイレ（壁）内壁部分変更長さ</t>
  </si>
  <si>
    <t>ＮＳ：クロスＳＴⅡ調湿静ひつトイレ（壁）内壁部分変更長さ</t>
  </si>
  <si>
    <t>ＮＳ：内壁仕上（メラミン化粧）内壁部分変更長さ</t>
  </si>
  <si>
    <t>ＮＳ：内壁仕上（強化石膏ボード＋吹付）内壁部分変更長さ</t>
  </si>
  <si>
    <t>ＮＳ：内壁仕上（硬質石膏ボード＋吹付）内壁部分変更長さ</t>
  </si>
  <si>
    <t>ＮＳ：内壁仕上（吹付）内壁部分変更長さ</t>
  </si>
  <si>
    <t>ＮＳ：内壁仕上ＡＬＣ（セラ）内壁部分変更長さ</t>
  </si>
  <si>
    <t>ＮＳ：内壁仕上ＡＬＣ（吹付）内壁部分変更長さ</t>
  </si>
  <si>
    <t>ＮＳ：内壁仕上ＮＴＣ内壁部分変更長さ</t>
  </si>
  <si>
    <t>アクセントクロス防汚（壁）（Ｈ）内壁部分変更長さ</t>
  </si>
  <si>
    <t>クロス防汚（壁）（Ｈ）内壁部分変更長さ</t>
  </si>
  <si>
    <t>シート建材内壁部分変更長さ</t>
  </si>
  <si>
    <t>リビエラ内壁部分変更長さ</t>
  </si>
  <si>
    <t>一般クロス（壁）（Ｈ）内壁部分変更長さ</t>
  </si>
  <si>
    <t>押入用調湿化粧ボード（壁）内壁部分変更長さ</t>
  </si>
  <si>
    <t>押入用調湿石膏ボードｔ９５（壁）（Ｈ）内壁部分変更長さ</t>
  </si>
  <si>
    <t>合板仕上（壁）内壁部分変更長さ</t>
  </si>
  <si>
    <t>透湿クロス（壁）内壁部分変更長さ</t>
  </si>
  <si>
    <t>透湿クロスＤＸ①（壁）内壁部分変更長さ</t>
  </si>
  <si>
    <t>透湿クロスＤＸ②（壁）内壁部分変更長さ</t>
  </si>
  <si>
    <t>透湿クロスＤＸ③（壁）内壁部分変更長さ</t>
  </si>
  <si>
    <t>透湿クロスＤＸ④（壁）内壁部分変更長さ</t>
  </si>
  <si>
    <t>透湿クロスＤＸ⑤（壁）内壁部分変更長さ</t>
  </si>
  <si>
    <t>透湿クロスＤＸ⑥（壁）内壁部分変更長さ</t>
  </si>
  <si>
    <t>透湿クロスＤＸ⑦（壁）内壁部分変更長さ</t>
  </si>
  <si>
    <t>透湿クロスＤＸ⑧（壁）内壁部分変更長さ</t>
  </si>
  <si>
    <t>透湿クロスＳＴ①（壁）内壁部分変更長さ</t>
  </si>
  <si>
    <t>透湿クロスＳＴ②（壁）内壁部分変更長さ</t>
  </si>
  <si>
    <t>透湿クロスＳＴ②消臭（壁）（Ｈ）内壁部分変更長さ</t>
  </si>
  <si>
    <t>防汚クロス①（壁）内壁部分変更長さ</t>
  </si>
  <si>
    <t>防汚クロス②（壁）内壁部分変更長さ</t>
  </si>
  <si>
    <t>防汚クロス表面強化（壁）（Ｈ）内壁部分変更長さ</t>
  </si>
  <si>
    <t>無足場タイルキラテックＥＸ貼長さ</t>
  </si>
  <si>
    <t>システム玄関ポーチＦ箇所数</t>
  </si>
  <si>
    <t>システム玄関ポーチＦ袖壁長さ</t>
  </si>
  <si>
    <t>システム玄関ポーチＦ袖壁面積</t>
  </si>
  <si>
    <t>システム玄関ポーチＦ立上り長さ</t>
  </si>
  <si>
    <t>システム玄関ポーチＦ床周長</t>
  </si>
  <si>
    <t>システム玄関ポーチＦ床面積</t>
  </si>
  <si>
    <t>０．５Ｐ調整パネル部品箇所数</t>
  </si>
  <si>
    <t>１Ｐ調整パネル部品箇所数</t>
  </si>
  <si>
    <t>ユニット交点箇所数</t>
  </si>
  <si>
    <t>Ｈ型アルミフラット庇（４５０）二連箇所数</t>
  </si>
  <si>
    <t>Ｈ型アルミフラット庇（４５０）二連面積</t>
  </si>
  <si>
    <t>Ｈ型アルミフラット庇（４５０）二連腰壁長さ</t>
  </si>
  <si>
    <t>Ｈ型アルミフラット庇（４５０）二連外壁接触長</t>
  </si>
  <si>
    <t>Ｈ型アルミフラット庇（９００）二連箇所数</t>
  </si>
  <si>
    <t>Ｈ型アルミフラット庇（９００）二連面積</t>
  </si>
  <si>
    <t>Ｈ型アルミフラット庇（９００）二連腰壁長さ</t>
  </si>
  <si>
    <t>Ｈ型アルミフラット庇（９００）二連外壁接触長</t>
  </si>
  <si>
    <t>Ｈ型アルミフラット庇（１０５０）二連箇所数</t>
  </si>
  <si>
    <t>Ｈ型アルミフラット庇（１０５０）二連面積</t>
  </si>
  <si>
    <t>Ｈ型アルミフラット庇（１０５０）二連腰壁長さ</t>
  </si>
  <si>
    <t>Ｈ型アルミフラット庇（１０５０）二連外壁接触長</t>
  </si>
  <si>
    <t>Ｈ型アルミフラット庇（４５０）廻し込み二連箇所数</t>
  </si>
  <si>
    <t>Ｈ型アルミフラット庇（４５０）廻し込み二連面積</t>
  </si>
  <si>
    <t>Ｈ型アルミフラット庇（４５０）廻し込み二連腰壁長さ</t>
  </si>
  <si>
    <t>Ｈ型アルミフラット庇（４５０）廻し込み二連外壁接触長</t>
  </si>
  <si>
    <t>Ｈ型アルミフラット庇（９００）廻し込み二連箇所数</t>
  </si>
  <si>
    <t>Ｈ型アルミフラット庇（９００）廻し込み二連面積</t>
  </si>
  <si>
    <t>Ｈ型アルミフラット庇（９００）廻し込み二連腰壁長さ</t>
  </si>
  <si>
    <t>Ｈ型アルミフラット庇（９００）廻し込み二連外壁接触長</t>
  </si>
  <si>
    <t>Ｈ型アルミフラット庇（１０５０）廻し込み二連箇所数</t>
  </si>
  <si>
    <t>Ｈ型アルミフラット庇（１０５０）廻し込み二連面積</t>
  </si>
  <si>
    <t>Ｈ型アルミフラット庇（１０５０）廻し込み二連腰壁長さ</t>
  </si>
  <si>
    <t>Ｈ型アルミフラット庇（１０５０）廻し込み二連外壁接触長</t>
  </si>
  <si>
    <t>弾性ｴﾇｱｰﾄSi ｷｬﾆｵﾝ</t>
  </si>
  <si>
    <t>弾性ｴﾇｱｰﾄSi ｽｶﾗｯﾌﾟ</t>
  </si>
  <si>
    <t>弾性ｴﾇｱｰﾄSi ｽﾀｯｺ</t>
  </si>
  <si>
    <t>弾性ｴﾇｱｰﾄSi ﾄﾗﾊﾞｰﾁﾝ</t>
  </si>
  <si>
    <t>弾性ｴﾇｱｰﾄSi ﾍﾞｰｼｯｸN</t>
  </si>
  <si>
    <t>弾性ｴﾇｱｰﾄSi ﾘﾊﾞｰ</t>
  </si>
  <si>
    <t>弾性ｴﾇｱｰﾄｸﾘﾔｰSi ｷｬﾆｵﾝ</t>
  </si>
  <si>
    <t>弾性ｴﾇｱｰﾄｸﾘﾔｰSi ｽｶﾗｯﾌﾟ</t>
  </si>
  <si>
    <t>弾性ｴﾇｱｰﾄｸﾘﾔｰSi ｽﾀｯｺ</t>
  </si>
  <si>
    <t>弾性ｴﾇｱｰﾄｸﾘﾔｰSi ﾄﾗﾊﾞｰﾁﾝ</t>
  </si>
  <si>
    <t>弾性ｴﾇｱｰﾄｸﾘﾔｰSi ﾍﾞｰｼｯｸN</t>
  </si>
  <si>
    <t>弾性ｴﾇｱｰﾄｸﾘﾔｰSi ﾘﾊﾞｰ</t>
  </si>
  <si>
    <t>防火用軒天ガラリ（小）箇所数</t>
  </si>
  <si>
    <t>Ｆ軒出１長さ</t>
  </si>
  <si>
    <t>Ｆ軒出２長さ</t>
  </si>
  <si>
    <t>Ｆ軒出３長さ</t>
  </si>
  <si>
    <t>Ｆ軒出４長さ</t>
  </si>
  <si>
    <t>Ｆ軒出５長さ</t>
  </si>
  <si>
    <t>Ｆケラバ出１長さ</t>
  </si>
  <si>
    <t>Ｆケラバ出２長さ</t>
  </si>
  <si>
    <t>Ｆケラバ出３長さ</t>
  </si>
  <si>
    <t>Ｆケラバ出４長さ</t>
  </si>
  <si>
    <t>Ｆケラバ出５長さ</t>
  </si>
  <si>
    <t>シンプルパンチングバルコニー２Ｐ独立箇所数</t>
  </si>
  <si>
    <t>シンプルパンチングバルコニー３Ｐ独立箇所数</t>
  </si>
  <si>
    <t>シンプルパンチングバルコニー４Ｐ独立箇所数</t>
  </si>
  <si>
    <t>シンプルパンチングバルコニー２Ｐ片入隅箇所数</t>
  </si>
  <si>
    <t>シンプルパンチングバルコニー３Ｐ片入隅箇所数</t>
  </si>
  <si>
    <t>シンプルパンチングバルコニー４Ｐ片入隅箇所数</t>
  </si>
  <si>
    <t>シンプルパンチングバルコニー２Ｐ両入隅箇所数</t>
  </si>
  <si>
    <t>シンプルパンチングバルコニー３Ｐ両入隅箇所数</t>
  </si>
  <si>
    <t>シンプルパンチングバルコニー４Ｐ両入隅箇所数</t>
  </si>
  <si>
    <t>ＳＢ袖壁開口タイプ箇所数</t>
  </si>
  <si>
    <t>ＳＢ袖壁開口タイプ腰壁長さ</t>
  </si>
  <si>
    <t>ＳＢ袖壁開口タイプ腰壁面積</t>
  </si>
  <si>
    <t>告示防火壁ｔ１５２長さ</t>
  </si>
  <si>
    <t>告示界壁ｔ１５２長さ</t>
  </si>
  <si>
    <t>クリアタイプＥＸバルコニー箇所数</t>
  </si>
  <si>
    <t>クリアタイプＥＸバルコニー腰壁長さ</t>
  </si>
  <si>
    <t>クリアタイプＥＸ軒下げバルコニー箇所数</t>
  </si>
  <si>
    <t>クリアタイプＥＸ軒下げバルコニー腰壁長さ</t>
  </si>
  <si>
    <t>クリアタイプＥＸバルコニー腰壁面積</t>
  </si>
  <si>
    <t>クリアタイプＥＸ軒下げバルコニー腰壁面積</t>
  </si>
  <si>
    <t>クリアタイプＥＸ単純段差バルコニー床周長</t>
  </si>
  <si>
    <t>クリアタイプＥＸ単純段差フルフラットバルコニー床周長</t>
  </si>
  <si>
    <t>クリアタイプＥＸ段差有バルコニー床周長</t>
  </si>
  <si>
    <t>クリアタイプＥＸ単純段差バルコニー立上り長さ</t>
  </si>
  <si>
    <t>クリアタイプＥＸ単純段差フルフラットバルコニー立上り長さ</t>
  </si>
  <si>
    <t>クリアタイプＥＸ段差有バルコニー立上り長さ</t>
  </si>
  <si>
    <t>標準ユニット箇所数</t>
  </si>
  <si>
    <t>ダミーユニット箇所数</t>
  </si>
  <si>
    <t>システム玄関ポーチ勾配屋根ユニット箇所数</t>
  </si>
  <si>
    <t>システム玄関ポーチＦ屋根ユニット箇所数</t>
  </si>
  <si>
    <t>標準ユニット周長</t>
  </si>
  <si>
    <t>ダミーユニット周長</t>
  </si>
  <si>
    <t>システム玄関ポーチ勾配屋根ユニット周長</t>
  </si>
  <si>
    <t>システム玄関ポーチＦ屋根ユニット周長</t>
  </si>
  <si>
    <t>標準ユニット面積</t>
  </si>
  <si>
    <t>ダミーユニット面積</t>
  </si>
  <si>
    <t>システム玄関ポーチ勾配屋根ユニット面積</t>
  </si>
  <si>
    <t>システム玄関ポーチＦ屋根ユニット面積</t>
  </si>
  <si>
    <t>フラット屋根開口周長</t>
  </si>
  <si>
    <t>フラット屋根開口面積</t>
  </si>
  <si>
    <t>基礎見切長さ</t>
  </si>
  <si>
    <t>フラットステージ面積</t>
  </si>
  <si>
    <t>フラットステージ箇所数</t>
  </si>
  <si>
    <t>フラットステージ周長</t>
  </si>
  <si>
    <t>柱曲仕様１５０柱本数</t>
  </si>
  <si>
    <t>柱曲仕様２００柱本数</t>
  </si>
  <si>
    <t>エコキュート旧仕様</t>
  </si>
  <si>
    <t>エコキュート１６０１仕様</t>
  </si>
  <si>
    <t>小屋裏領域数</t>
  </si>
  <si>
    <t>釉Ｃプレーン瓦面積</t>
  </si>
  <si>
    <t>釉Ｃプレーン瓦</t>
  </si>
  <si>
    <t>釉Ｃプレーン瓦廻り隅長さ</t>
  </si>
  <si>
    <t>タイルキラテックＷＢ貼面積</t>
  </si>
  <si>
    <t>タイルキラテックＷＢ出隅長さ</t>
  </si>
  <si>
    <t>タイルキラテックＷＢ入隅長さ</t>
  </si>
  <si>
    <t>タイルキラテックＷＢＴ貼面積</t>
  </si>
  <si>
    <t>タイルキラテックＷＢＴ出隅長さ</t>
  </si>
  <si>
    <t>タイルキラテックＷＢＴ入隅長さ</t>
  </si>
  <si>
    <t>タイルキラテックＷＢ縦貼長さ</t>
  </si>
  <si>
    <t>内部建具６尺以上開口幅長さ</t>
  </si>
  <si>
    <t>内部建具６尺開口幅長さ</t>
  </si>
  <si>
    <t>内部建具７尺開口幅長さ</t>
  </si>
  <si>
    <t>内部建具８尺開口幅長さ</t>
  </si>
  <si>
    <t>内部建具開口幅長さ２</t>
  </si>
  <si>
    <t>内部建具折戸開口幅長さ</t>
  </si>
  <si>
    <t>内部建具６尺片引開口幅長さ</t>
  </si>
  <si>
    <t>内部建具７尺片引開口幅長さ</t>
  </si>
  <si>
    <t>内部建具８尺片引開口幅長さ</t>
  </si>
  <si>
    <t>ＨＳ補強仕様柱本数</t>
  </si>
  <si>
    <t>ＶＢＨＮ１３１ＳＪ２６面積</t>
  </si>
  <si>
    <t>ＫＪ７０Ｐ－３ＣＳＣＨ面積</t>
  </si>
  <si>
    <t>ＫＪ５２Ｐ－３ＣＳＣＨ面積</t>
  </si>
  <si>
    <t>ＶＢＨＮ１３１ＳＪ２６箇所数</t>
  </si>
  <si>
    <t>ＫＪ７０Ｐ－３ＣＳＣＨ箇所数</t>
  </si>
  <si>
    <t>ＫＪ５２Ｐ－３ＣＳＣＨ箇所数</t>
  </si>
  <si>
    <t>蓄電池Ｃ箇所数</t>
  </si>
  <si>
    <t>蓄電池Ｄ箇所数</t>
  </si>
  <si>
    <t>蓄電池Ｅ箇所数</t>
  </si>
  <si>
    <t>蓄電池Ｆ箇所数</t>
  </si>
  <si>
    <t>吹抜部勾配天井面積</t>
  </si>
  <si>
    <t>収納部勾配天井面積</t>
  </si>
  <si>
    <t>吹抜部勾配天井箇所数</t>
  </si>
  <si>
    <t>収納部勾配天井箇所数</t>
  </si>
  <si>
    <t>蓄電池Ｇ箇所数</t>
  </si>
  <si>
    <t>蓄電池Ｈ箇所数</t>
  </si>
  <si>
    <t>蓄電池Ｉ箇所数</t>
  </si>
  <si>
    <t>蓄電池Ｊ箇所数</t>
  </si>
  <si>
    <t>蓄電池Ｋ箇所数</t>
  </si>
  <si>
    <t>蓄電池Ｌ箇所数</t>
  </si>
  <si>
    <t>蓄電池Ｍ箇所数</t>
  </si>
  <si>
    <t>蓄電池Ｎ箇所数</t>
  </si>
  <si>
    <t>エコキュート１６０４仕様</t>
  </si>
  <si>
    <t>ＦＬＰＶ－ＨＩＴ２４５αＰ－Ｌ面積</t>
  </si>
  <si>
    <t>ＦＬＰＶ－ＨＩＴ２４５αＰ－Ｓ面積</t>
  </si>
  <si>
    <t>ＰＶ－Ａ－ＨＩＴ２４５αＰ－Ｌ面積</t>
  </si>
  <si>
    <t>ＰＶ－Ａ－ＨＩＴ２４５αＰ－Ｓ面積</t>
  </si>
  <si>
    <t>ＦＬＰＶ－ＨＩＴ２４５αＰ－Ｌ箇所数</t>
  </si>
  <si>
    <t>ＦＬＰＶ－ＨＩＴ２４５αＰ－Ｓ箇所数</t>
  </si>
  <si>
    <t>ＰＶ－Ａ－ＨＩＴ２４５αＰ－Ｌ箇所数</t>
  </si>
  <si>
    <t>ＰＶ－Ａ－ＨＩＴ２４５αＰ－Ｓ箇所数</t>
  </si>
  <si>
    <t>ＮＳスリムフラット庇（６００）箇所数</t>
  </si>
  <si>
    <t>ＮＳスリムフラット庇（７５０）箇所数</t>
  </si>
  <si>
    <t>ＮＳスリムフラット庇（９００）箇所数</t>
  </si>
  <si>
    <t>ＮＳスリムフラット庇（１０５０）箇所数</t>
  </si>
  <si>
    <t>ＮＳスリムフラット庇（１２００）箇所数</t>
  </si>
  <si>
    <t>ＮＳスリムフラット庇（１３５０）箇所数</t>
  </si>
  <si>
    <t>ＮＳスリムフラット庇（１５００）箇所数</t>
  </si>
  <si>
    <t>ＮＳスリムフラット庇（１６５０）箇所数</t>
  </si>
  <si>
    <t>ＮＳスリムフラット庇（１８００）箇所数</t>
  </si>
  <si>
    <t>ＮＳスリムフラット庇（１９５０）箇所数</t>
  </si>
  <si>
    <t>ＮＳスリムフラット庇（２１００）箇所数</t>
  </si>
  <si>
    <t>ＮＳスリムフラット庇（２２５０）箇所数</t>
  </si>
  <si>
    <t>ＮＳスリムフラット庇（２４００）箇所数</t>
  </si>
  <si>
    <t>ＮＳスリムフラット庇（２５５０）箇所数</t>
  </si>
  <si>
    <t>ＮＳスリムフラット庇（２７００）箇所数</t>
  </si>
  <si>
    <t>ＮＳスリムフラット庇（２８５０）箇所数</t>
  </si>
  <si>
    <t>ＮＳスリムフラット庇（３０００）箇所数</t>
  </si>
  <si>
    <t>ＮＳスリムフラット庇（３１５０）箇所数</t>
  </si>
  <si>
    <t>ＮＳスリムフラット庇（３３００）箇所数</t>
  </si>
  <si>
    <t>ＮＳスリムフラット庇（３４５０）箇所数</t>
  </si>
  <si>
    <t>ＮＳスリムフラット庇（３６００）箇所数</t>
  </si>
  <si>
    <t>東芝６人乗りスペーセルＧＲ３層用</t>
  </si>
  <si>
    <t>東芝６人乗りスペーセルＧＲ４層用</t>
  </si>
  <si>
    <t>東芝６人乗りスペーセルＧＲ５層用</t>
  </si>
  <si>
    <t>東芝６人乗りスペーセルＧＲ６層用</t>
  </si>
  <si>
    <t>東芝６人乗りスペーセルＧＲ７層用</t>
  </si>
  <si>
    <t>ＮＳスリムフラット庇長さ</t>
  </si>
  <si>
    <t>シェードスクリーン（１５００～１９５０）箇所数</t>
  </si>
  <si>
    <t>シェードスクリーン（２１００～２７００）箇所数</t>
  </si>
  <si>
    <t>シェードスクリーン（２８５０～３６００）箇所数</t>
  </si>
  <si>
    <t>シェードスクリーン（３７５０～４５００）箇所数</t>
  </si>
  <si>
    <t>シェードスクリーン（４６５０～５４００）箇所数</t>
  </si>
  <si>
    <t>シェードスクリーン（５５５０～６３００）箇所数</t>
  </si>
  <si>
    <t>シェードスクリーン出隅箇所数</t>
  </si>
  <si>
    <t>シェードスクリーン長さ</t>
  </si>
  <si>
    <t>横格子ルーバー９００箇所数（一般～一般）</t>
  </si>
  <si>
    <t>横格子ルーバー９００箇所数（一般～軒天）</t>
  </si>
  <si>
    <t>横格子ルーバー９００箇所数（パラペット～一般）</t>
  </si>
  <si>
    <t>横格子ルーバー９００箇所数（パラペット～軒天）</t>
  </si>
  <si>
    <t>横格子ルーバー１０５０箇所数（一般～一般）</t>
  </si>
  <si>
    <t>横格子ルーバー１０５０箇所数（一般～軒天）</t>
  </si>
  <si>
    <t>横格子ルーバー１０５０箇所数（パラペット～一般）</t>
  </si>
  <si>
    <t>横格子ルーバー１０５０箇所数（パラペット～軒天）</t>
  </si>
  <si>
    <t>横格子ルーバー１２００箇所数（一般～一般）</t>
  </si>
  <si>
    <t>横格子ルーバー１２００箇所数（一般～軒天）</t>
  </si>
  <si>
    <t>横格子ルーバー１２００箇所数（パラペット～一般）</t>
  </si>
  <si>
    <t>横格子ルーバー１２００箇所数（パラペット～軒天）</t>
  </si>
  <si>
    <t>横格子ルーバー１３５０箇所数（一般～一般）</t>
  </si>
  <si>
    <t>横格子ルーバー１３５０箇所数（一般～軒天）</t>
  </si>
  <si>
    <t>横格子ルーバー１３５０箇所数（パラペット～一般）</t>
  </si>
  <si>
    <t>横格子ルーバー１３５０箇所数（パラペット～軒天）</t>
  </si>
  <si>
    <t>横格子ルーバー１５００箇所数（一般～一般）</t>
  </si>
  <si>
    <t>横格子ルーバー１５００箇所数（一般～軒天）</t>
  </si>
  <si>
    <t>横格子ルーバー１５００箇所数（パラペット～一般）</t>
  </si>
  <si>
    <t>横格子ルーバー１５００箇所数（パラペット～軒天）</t>
  </si>
  <si>
    <t>横格子ルーバー１６５０箇所数（一般～一般）</t>
  </si>
  <si>
    <t>横格子ルーバー１６５０箇所数（一般～軒天）</t>
  </si>
  <si>
    <t>横格子ルーバー１６５０箇所数（パラペット～一般）</t>
  </si>
  <si>
    <t>横格子ルーバー１６５０箇所数（パラペット～軒天）</t>
  </si>
  <si>
    <t>横格子ルーバー１８００箇所数（一般～一般）</t>
  </si>
  <si>
    <t>横格子ルーバー１８００箇所数（一般～軒天）</t>
  </si>
  <si>
    <t>横格子ルーバー１８００箇所数（パラペット～一般）</t>
  </si>
  <si>
    <t>横格子ルーバー１８００箇所数（パラペット～軒天）</t>
  </si>
  <si>
    <t>横格子ルーバー長さ</t>
  </si>
  <si>
    <t>パナソニック乗用３人乗りメゾハート３層用</t>
  </si>
  <si>
    <t>パナソニック乗用３人乗りメゾハート４層用</t>
  </si>
  <si>
    <t>ｸﾗﾌﾄｳｯﾄﾞ面積</t>
  </si>
  <si>
    <t>ｸﾗﾌﾄｳｯﾄﾞ出隅長さ</t>
  </si>
  <si>
    <t>ｸﾗﾌﾄｳｯﾄﾞ入隅長さ</t>
  </si>
  <si>
    <t>妻面戸セットバック領域面積</t>
  </si>
  <si>
    <t>妻面戸セットバック領域箇所数</t>
  </si>
  <si>
    <t>埋込窓タイル曲り納まり箇所数</t>
  </si>
  <si>
    <t>埋込窓アルミ化粧納まり箇所数</t>
  </si>
  <si>
    <t>埋込窓アルミ納まり箇所数</t>
  </si>
  <si>
    <t>０．５Ｐサブスペース勾配天井面積</t>
  </si>
  <si>
    <t>換気棟長さ（ドリーム３０）</t>
  </si>
  <si>
    <t>換気棟長さ（フレンチ）</t>
  </si>
  <si>
    <t>換気棟１Ｐ箇所数（ドリーム３０）</t>
  </si>
  <si>
    <t>換気棟２Ｐ箇所数（ドリーム３０）</t>
  </si>
  <si>
    <t>換気棟１Ｐ箇所数（フレンチ）</t>
  </si>
  <si>
    <t>換気棟２Ｐ箇所数（フレンチ）</t>
  </si>
  <si>
    <t>エコキュート１６０７仕様</t>
  </si>
  <si>
    <t>＜汎用＞腰板部分貼長さ</t>
  </si>
  <si>
    <t>＜汎用＞壁仕上部分貼長さ</t>
  </si>
  <si>
    <t>ＮＳ：クロスＳＴⅠ静ひつトイレ（壁）部分貼長さ</t>
  </si>
  <si>
    <t>ＮＳ：クロスＳＴⅡ調湿静ひつトイレ（壁）部分貼長さ</t>
  </si>
  <si>
    <t>アクセントクロス（壁）（Ｈ）部分貼長さ</t>
  </si>
  <si>
    <t>アクセントクロス透湿ＳＴⅡＥＢ（壁）（Ｈ）部分貼長さ</t>
  </si>
  <si>
    <t>アクセントクロス防汚（壁）（Ｈ）部分貼長さ</t>
  </si>
  <si>
    <t>アクセントクロス防汚ＥＢ（壁）（Ｈ）部分貼長さ</t>
  </si>
  <si>
    <t>クロス防汚（壁）（Ｈ）部分貼長さ</t>
  </si>
  <si>
    <t>クロス防汚ＥＢ（壁）（Ｈ）部分貼長さ</t>
  </si>
  <si>
    <t>シート建材部分貼長さ</t>
  </si>
  <si>
    <t>リビエラ部分貼長さ</t>
  </si>
  <si>
    <t>一般クロス（壁）（Ｈ）部分貼長さ</t>
  </si>
  <si>
    <t>透湿クロス（壁）部分貼長さ</t>
  </si>
  <si>
    <t>透湿クロスＤＸ①（壁）部分貼長さ</t>
  </si>
  <si>
    <t>透湿クロスＤＸ②（壁）部分貼長さ</t>
  </si>
  <si>
    <t>透湿クロスＤＸ③（壁）部分貼長さ</t>
  </si>
  <si>
    <t>透湿クロスＤＸ④（壁）部分貼長さ</t>
  </si>
  <si>
    <t>透湿クロスＤＸ⑤（壁）部分貼長さ</t>
  </si>
  <si>
    <t>透湿クロスＤＸ⑥（壁）部分貼長さ</t>
  </si>
  <si>
    <t>透湿クロスＤＸ⑦（壁）部分貼長さ</t>
  </si>
  <si>
    <t>透湿クロスＤＸ⑧（壁）部分貼長さ</t>
  </si>
  <si>
    <t>透湿クロスＳＴ①（壁）部分貼長さ</t>
  </si>
  <si>
    <t>透湿クロスＳＴ②（壁）部分貼長さ</t>
  </si>
  <si>
    <t>透湿クロスＳＴ②消臭（壁）（Ｈ）部分貼長さ</t>
  </si>
  <si>
    <t>防汚クロス①（壁）部分貼長さ</t>
  </si>
  <si>
    <t>防汚クロス②（壁）部分貼長さ</t>
  </si>
  <si>
    <t>エコカラットプラス部分貼長さ</t>
  </si>
  <si>
    <t>エコカラット部分貼長さ</t>
  </si>
  <si>
    <t>＜汎用＞腰板部分貼面積</t>
  </si>
  <si>
    <t>＜汎用＞壁仕上部分貼面積</t>
  </si>
  <si>
    <t>ＮＳ：クロスＳＴⅠ静ひつトイレ（壁）部分貼面積</t>
  </si>
  <si>
    <t>ＮＳ：クロスＳＴⅡ調湿静ひつトイレ（壁）部分貼面積</t>
  </si>
  <si>
    <t>アクセントクロス（壁）（Ｈ）部分貼面積</t>
  </si>
  <si>
    <t>アクセントクロス透湿ＳＴⅡＥＢ（壁）（Ｈ）部分貼面積</t>
  </si>
  <si>
    <t>アクセントクロス防汚（壁）（Ｈ）部分貼面積</t>
  </si>
  <si>
    <t>アクセントクロス防汚ＥＢ（壁）（Ｈ）部分貼面積</t>
  </si>
  <si>
    <t>クロス防汚（壁）（Ｈ）部分貼面積</t>
  </si>
  <si>
    <t>クロス防汚ＥＢ（壁）（Ｈ）部分貼面積</t>
  </si>
  <si>
    <t>一般クロス（壁）（Ｈ）部分貼面積</t>
  </si>
  <si>
    <t>透湿クロス（壁）部分貼面積</t>
  </si>
  <si>
    <t>透湿クロスＤＸ①（壁）部分貼面積</t>
  </si>
  <si>
    <t>透湿クロスＤＸ②（壁）部分貼面積</t>
  </si>
  <si>
    <t>透湿クロスＤＸ③（壁）部分貼面積</t>
  </si>
  <si>
    <t>透湿クロスＤＸ④（壁）部分貼面積</t>
  </si>
  <si>
    <t>透湿クロスＤＸ⑤（壁）部分貼面積</t>
  </si>
  <si>
    <t>透湿クロスＤＸ⑥（壁）部分貼面積</t>
  </si>
  <si>
    <t>透湿クロスＤＸ⑦（壁）部分貼面積</t>
  </si>
  <si>
    <t>透湿クロスＤＸ⑧（壁）部分貼面積</t>
  </si>
  <si>
    <t>透湿クロスＳＴ①（壁）部分貼面積</t>
  </si>
  <si>
    <t>透湿クロスＳＴ②（壁）部分貼面積</t>
  </si>
  <si>
    <t>透湿クロスＳＴ②消臭（壁）（Ｈ）部分貼面積</t>
  </si>
  <si>
    <t>防汚クロス①（壁）部分貼面積</t>
  </si>
  <si>
    <t>防汚クロス②（壁）部分貼面積</t>
  </si>
  <si>
    <t>エコカラットプラス部分貼面積</t>
  </si>
  <si>
    <t>エコカラット部分貼面積</t>
  </si>
  <si>
    <t>ＰＨ部勾配天井面積</t>
  </si>
  <si>
    <t>ＰＨ部勾配天井箇所数</t>
  </si>
  <si>
    <t>汎用玄関収納部品箇所数</t>
  </si>
  <si>
    <t>汎用玄関収納部品長さ</t>
  </si>
  <si>
    <t>賃貸玄関収納（段差無）部屋箇所数</t>
  </si>
  <si>
    <t>賃貸玄関収納（段差無）部屋周長</t>
  </si>
  <si>
    <t>浴室ドア片引開口長さ</t>
  </si>
  <si>
    <t>スロープポーチ面積</t>
  </si>
  <si>
    <t>スロープポーチ外周長</t>
  </si>
  <si>
    <t>スロープポーチ立ち上がり高さ</t>
  </si>
  <si>
    <t>スロープポーチブロック基礎長さ</t>
  </si>
  <si>
    <t>テラス面積</t>
  </si>
  <si>
    <t>３Ｐ（Ｗ－２００）外部引違建具箇所数</t>
  </si>
  <si>
    <t>２Ｐ（Ｗ－２００）外部引違（２重）建具箇所数</t>
  </si>
  <si>
    <t>３Ｐ（Ｗ－４００）外部引違建具箇所数</t>
  </si>
  <si>
    <t>２Ｐ（Ｗ－２００）外部引違建具箇所数</t>
  </si>
  <si>
    <t>１Ｐ（Ｗ－２００）外部引違（２重）建具箇所数</t>
  </si>
  <si>
    <t>１Ｐ（Ｗ－２００）外部引違建具箇所数</t>
  </si>
  <si>
    <t>１．５Ｐ（Ｗ－２００）外部引違建具箇所数</t>
  </si>
  <si>
    <t>階段ヶ所数</t>
  </si>
  <si>
    <t>階段上収納部屋周長</t>
  </si>
  <si>
    <t>勝手口ポーチ面積</t>
  </si>
  <si>
    <t>勝手口Ｗ７５０庇長さ</t>
  </si>
  <si>
    <t>勝手口Ｗ９００庇長さ</t>
  </si>
  <si>
    <t>汎用下り床領域面積</t>
  </si>
  <si>
    <t>汎用下り床領域箇所数</t>
  </si>
  <si>
    <t>汎用下り床領域周長</t>
  </si>
  <si>
    <t>天井補強面積</t>
  </si>
  <si>
    <t>壁補強面積</t>
  </si>
  <si>
    <t>化粧窓庇箇所数</t>
  </si>
  <si>
    <t>エンボス柄ｔ１２面積</t>
  </si>
  <si>
    <t>エンボス柄ｔ１４面積</t>
  </si>
  <si>
    <t>エンボス柄ｔ１８面積</t>
  </si>
  <si>
    <t>ストライプ柄ｔ１４面積</t>
  </si>
  <si>
    <t>ストライプ柄ｔ２０面積</t>
  </si>
  <si>
    <t>エンボス・リブ柄ｔ１４面積</t>
  </si>
  <si>
    <t>エンボス・リブ柄ｔ２０面積</t>
  </si>
  <si>
    <t>木目調・リブ柄ｔ１４面積</t>
  </si>
  <si>
    <t>木目調・リブ柄ｔ２０面積</t>
  </si>
  <si>
    <t>ストライプ柄（アルミ）面積</t>
  </si>
  <si>
    <t>リブ柄（アルミ）面積</t>
  </si>
  <si>
    <t>支柱バルコニーＨＩＴタイプ手摺長さ</t>
  </si>
  <si>
    <t>ＲＯＯＧＡ雅（袖瓦）片流れ棟長さ</t>
  </si>
  <si>
    <t>ＲＯＯＧＡ雅片流れ棟長さ</t>
  </si>
  <si>
    <t>ＲＯＯＧＡ鉄平（袖瓦）片流れ棟長さ</t>
  </si>
  <si>
    <t>ＲＯＯＧＡ鉄平片流れ棟長さ</t>
  </si>
  <si>
    <t>ドリーム３０フッ素瓦（袖瓦）片流れ棟長さ</t>
  </si>
  <si>
    <t>ドリーム３０フッ素瓦片流れ棟長さ</t>
  </si>
  <si>
    <t>ドリーム３０瓦（袖瓦）片流れ棟長さ</t>
  </si>
  <si>
    <t>ドリーム３０瓦片流れ棟長さ</t>
  </si>
  <si>
    <t>フッ素メタル瓦（袖瓦）片流れ棟長さ</t>
  </si>
  <si>
    <t>フッ素メタル瓦片流れ棟長さ</t>
  </si>
  <si>
    <t>フレンチ瓦単色（袖瓦）片流れ棟長さ</t>
  </si>
  <si>
    <t>フレンチ瓦単色片流れ棟長さ</t>
  </si>
  <si>
    <t>フレンチ瓦窯変色（袖瓦）片流れ棟長さ</t>
  </si>
  <si>
    <t>フレンチ瓦窯変色片流れ棟長さ</t>
  </si>
  <si>
    <t>軽量瓦（クアッド）片流れ棟長さ</t>
  </si>
  <si>
    <t>軽量瓦（グラッサ）片流れ棟長さ</t>
  </si>
  <si>
    <t>釉Ｃフラット瓦（袖瓦）片流れ棟長さ</t>
  </si>
  <si>
    <t>釉Ｃフラット瓦片流れ棟長さ</t>
  </si>
  <si>
    <t>釉Ｃフラット高耐久瓦（袖瓦）片流れ棟長さ</t>
  </si>
  <si>
    <t>釉Ｃフラット高耐久瓦片流れ棟長さ</t>
  </si>
  <si>
    <t>釉Ｃプレーン瓦廻り隅（袖瓦）片流れ棟長さ</t>
  </si>
  <si>
    <t>釉Ｃプレーン瓦廻り隅片流れ棟長さ</t>
  </si>
  <si>
    <t>釉Ｃプレーン瓦差し棟（袖瓦）片流れ棟長さ</t>
  </si>
  <si>
    <t>釉Ｃプレーン瓦差し棟片流れ棟長さ</t>
  </si>
  <si>
    <t>釉Ｃマウント瓦（袖瓦）片流れ棟長さ</t>
  </si>
  <si>
    <t>釉Ｃマウント瓦片流れ棟長さ</t>
  </si>
  <si>
    <t>ＰＶアジャスター片流れ棟長さ</t>
  </si>
  <si>
    <t>0.01101軒出１長さ</t>
  </si>
  <si>
    <t>0.15101軒出１長さ</t>
  </si>
  <si>
    <t>0.25101軒出１長さ</t>
  </si>
  <si>
    <t>0.3101軒出１長さ</t>
  </si>
  <si>
    <t>0.4101軒出１長さ</t>
  </si>
  <si>
    <t>0.5101軒出１長さ</t>
  </si>
  <si>
    <t>0.6101軒出１長さ</t>
  </si>
  <si>
    <t>0.7101軒出１長さ</t>
  </si>
  <si>
    <t>0.8101軒出１長さ</t>
  </si>
  <si>
    <t>0.9101軒出１長さ</t>
  </si>
  <si>
    <t>1101軒出１長さ</t>
  </si>
  <si>
    <t>1.1101軒出１長さ</t>
  </si>
  <si>
    <t>1.2101軒出１長さ</t>
  </si>
  <si>
    <t>1.25101軒出１長さ</t>
  </si>
  <si>
    <t>1.27101軒出１長さ</t>
  </si>
  <si>
    <t>0.01101軒出２長さ</t>
  </si>
  <si>
    <t>0.15101軒出２長さ</t>
  </si>
  <si>
    <t>0.25101軒出２長さ</t>
  </si>
  <si>
    <t>0.3101軒出２長さ</t>
  </si>
  <si>
    <t>0.4101軒出２長さ</t>
  </si>
  <si>
    <t>0.5101軒出２長さ</t>
  </si>
  <si>
    <t>0.6101軒出２長さ</t>
  </si>
  <si>
    <t>0.7101軒出２長さ</t>
  </si>
  <si>
    <t>0.8101軒出２長さ</t>
  </si>
  <si>
    <t>0.9101軒出２長さ</t>
  </si>
  <si>
    <t>1101軒出２長さ</t>
  </si>
  <si>
    <t>1.1101軒出２長さ</t>
  </si>
  <si>
    <t>1.2101軒出２長さ</t>
  </si>
  <si>
    <t>1.25101軒出２長さ</t>
  </si>
  <si>
    <t>1.27101軒出２長さ</t>
  </si>
  <si>
    <t>0.01101軒出３長さ</t>
  </si>
  <si>
    <t>0.15101軒出３長さ</t>
  </si>
  <si>
    <t>0.25101軒出３長さ</t>
  </si>
  <si>
    <t>0.3101軒出３長さ</t>
  </si>
  <si>
    <t>0.4101軒出３長さ</t>
  </si>
  <si>
    <t>0.5101軒出３長さ</t>
  </si>
  <si>
    <t>0.6101軒出３長さ</t>
  </si>
  <si>
    <t>0.7101軒出３長さ</t>
  </si>
  <si>
    <t>0.8101軒出３長さ</t>
  </si>
  <si>
    <t>0.9101軒出３長さ</t>
  </si>
  <si>
    <t>1101軒出３長さ</t>
  </si>
  <si>
    <t>1.1101軒出３長さ</t>
  </si>
  <si>
    <t>1.2101軒出３長さ</t>
  </si>
  <si>
    <t>1.25101軒出３長さ</t>
  </si>
  <si>
    <t>1.27101軒出３長さ</t>
  </si>
  <si>
    <t>0.01101軒出４長さ</t>
  </si>
  <si>
    <t>0.15101軒出４長さ</t>
  </si>
  <si>
    <t>0.25101軒出４長さ</t>
  </si>
  <si>
    <t>0.3101軒出４長さ</t>
  </si>
  <si>
    <t>0.4101軒出４長さ</t>
  </si>
  <si>
    <t>0.5101軒出４長さ</t>
  </si>
  <si>
    <t>0.6101軒出４長さ</t>
  </si>
  <si>
    <t>0.7101軒出４長さ</t>
  </si>
  <si>
    <t>0.8101軒出４長さ</t>
  </si>
  <si>
    <t>0.9101軒出４長さ</t>
  </si>
  <si>
    <t>1101軒出４長さ</t>
  </si>
  <si>
    <t>1.1101軒出４長さ</t>
  </si>
  <si>
    <t>1.2101軒出４長さ</t>
  </si>
  <si>
    <t>1.25101軒出４長さ</t>
  </si>
  <si>
    <t>1.27101軒出４長さ</t>
  </si>
  <si>
    <t>0.01101軒出５長さ</t>
  </si>
  <si>
    <t>0.15101軒出５長さ</t>
  </si>
  <si>
    <t>0.25101軒出５長さ</t>
  </si>
  <si>
    <t>0.3101軒出５長さ</t>
  </si>
  <si>
    <t>0.4101軒出５長さ</t>
  </si>
  <si>
    <t>0.5101軒出５長さ</t>
  </si>
  <si>
    <t>0.6101軒出５長さ</t>
  </si>
  <si>
    <t>0.7101軒出５長さ</t>
  </si>
  <si>
    <t>0.8101軒出５長さ</t>
  </si>
  <si>
    <t>0.9101軒出５長さ</t>
  </si>
  <si>
    <t>1101軒出５長さ</t>
  </si>
  <si>
    <t>1.1101軒出５長さ</t>
  </si>
  <si>
    <t>1.2101軒出５長さ</t>
  </si>
  <si>
    <t>1.25101軒出５長さ</t>
  </si>
  <si>
    <t>1.27101軒出５長さ</t>
  </si>
  <si>
    <t>0.01101軒出６長さ</t>
  </si>
  <si>
    <t>0.15101軒出６長さ</t>
  </si>
  <si>
    <t>0.25101軒出６長さ</t>
  </si>
  <si>
    <t>0.3101軒出６長さ</t>
  </si>
  <si>
    <t>0.4101軒出６長さ</t>
  </si>
  <si>
    <t>0.5101軒出６長さ</t>
  </si>
  <si>
    <t>0.6101軒出６長さ</t>
  </si>
  <si>
    <t>0.7101軒出６長さ</t>
  </si>
  <si>
    <t>0.8101軒出６長さ</t>
  </si>
  <si>
    <t>0.9101軒出６長さ</t>
  </si>
  <si>
    <t>1101軒出６長さ</t>
  </si>
  <si>
    <t>1.1101軒出６長さ</t>
  </si>
  <si>
    <t>1.2101軒出６長さ</t>
  </si>
  <si>
    <t>1.25101軒出６長さ</t>
  </si>
  <si>
    <t>1.27101軒出６長さ</t>
  </si>
  <si>
    <t>0.01101軒出７長さ</t>
  </si>
  <si>
    <t>0.15101軒出７長さ</t>
  </si>
  <si>
    <t>0.25101軒出７長さ</t>
  </si>
  <si>
    <t>0.3101軒出７長さ</t>
  </si>
  <si>
    <t>0.4101軒出７長さ</t>
  </si>
  <si>
    <t>0.5101軒出７長さ</t>
  </si>
  <si>
    <t>0.6101軒出７長さ</t>
  </si>
  <si>
    <t>0.7101軒出７長さ</t>
  </si>
  <si>
    <t>0.8101軒出７長さ</t>
  </si>
  <si>
    <t>0.9101軒出７長さ</t>
  </si>
  <si>
    <t>1101軒出７長さ</t>
  </si>
  <si>
    <t>1.1101軒出７長さ</t>
  </si>
  <si>
    <t>1.2101軒出７長さ</t>
  </si>
  <si>
    <t>1.25101軒出７長さ</t>
  </si>
  <si>
    <t>1.27101軒出７長さ</t>
  </si>
  <si>
    <t>0.01201軒出１長さ</t>
  </si>
  <si>
    <t>0.15201軒出１長さ</t>
  </si>
  <si>
    <t>0.25201軒出１長さ</t>
  </si>
  <si>
    <t>0.3201軒出１長さ</t>
  </si>
  <si>
    <t>0.4201軒出１長さ</t>
  </si>
  <si>
    <t>0.5201軒出１長さ</t>
  </si>
  <si>
    <t>0.6201軒出１長さ</t>
  </si>
  <si>
    <t>0.7201軒出１長さ</t>
  </si>
  <si>
    <t>0.8201軒出１長さ</t>
  </si>
  <si>
    <t>0.9201軒出１長さ</t>
  </si>
  <si>
    <t>1201軒出１長さ</t>
  </si>
  <si>
    <t>1.1201軒出１長さ</t>
  </si>
  <si>
    <t>1.2201軒出１長さ</t>
  </si>
  <si>
    <t>1.25201軒出１長さ</t>
  </si>
  <si>
    <t>1.27201軒出１長さ</t>
  </si>
  <si>
    <t>0.01201軒出２長さ</t>
  </si>
  <si>
    <t>0.15201軒出２長さ</t>
  </si>
  <si>
    <t>0.25201軒出２長さ</t>
  </si>
  <si>
    <t>0.3201軒出２長さ</t>
  </si>
  <si>
    <t>0.4201軒出２長さ</t>
  </si>
  <si>
    <t>0.5201軒出２長さ</t>
  </si>
  <si>
    <t>0.6201軒出２長さ</t>
  </si>
  <si>
    <t>0.7201軒出２長さ</t>
  </si>
  <si>
    <t>0.8201軒出２長さ</t>
  </si>
  <si>
    <t>0.9201軒出２長さ</t>
  </si>
  <si>
    <t>1201軒出２長さ</t>
  </si>
  <si>
    <t>1.1201軒出２長さ</t>
  </si>
  <si>
    <t>1.2201軒出２長さ</t>
  </si>
  <si>
    <t>1.25201軒出２長さ</t>
  </si>
  <si>
    <t>1.27201軒出２長さ</t>
  </si>
  <si>
    <t>0.01201軒出３長さ</t>
  </si>
  <si>
    <t>0.15201軒出３長さ</t>
  </si>
  <si>
    <t>0.25201軒出３長さ</t>
  </si>
  <si>
    <t>0.3201軒出３長さ</t>
  </si>
  <si>
    <t>0.4201軒出３長さ</t>
  </si>
  <si>
    <t>0.5201軒出３長さ</t>
  </si>
  <si>
    <t>0.6201軒出３長さ</t>
  </si>
  <si>
    <t>0.7201軒出３長さ</t>
  </si>
  <si>
    <t>0.8201軒出３長さ</t>
  </si>
  <si>
    <t>0.9201軒出３長さ</t>
  </si>
  <si>
    <t>1201軒出３長さ</t>
  </si>
  <si>
    <t>1.1201軒出３長さ</t>
  </si>
  <si>
    <t>1.2201軒出３長さ</t>
  </si>
  <si>
    <t>1.25201軒出３長さ</t>
  </si>
  <si>
    <t>1.27201軒出３長さ</t>
  </si>
  <si>
    <t>0.01201軒出４長さ</t>
  </si>
  <si>
    <t>0.15201軒出４長さ</t>
  </si>
  <si>
    <t>0.25201軒出４長さ</t>
  </si>
  <si>
    <t>0.3201軒出４長さ</t>
  </si>
  <si>
    <t>0.4201軒出４長さ</t>
  </si>
  <si>
    <t>0.5201軒出４長さ</t>
  </si>
  <si>
    <t>0.6201軒出４長さ</t>
  </si>
  <si>
    <t>0.7201軒出４長さ</t>
  </si>
  <si>
    <t>0.8201軒出４長さ</t>
  </si>
  <si>
    <t>0.9201軒出４長さ</t>
  </si>
  <si>
    <t>1201軒出４長さ</t>
  </si>
  <si>
    <t>1.1201軒出４長さ</t>
  </si>
  <si>
    <t>1.2201軒出４長さ</t>
  </si>
  <si>
    <t>1.25201軒出４長さ</t>
  </si>
  <si>
    <t>1.27201軒出４長さ</t>
  </si>
  <si>
    <t>0.01201軒出５長さ</t>
  </si>
  <si>
    <t>0.15201軒出５長さ</t>
  </si>
  <si>
    <t>0.25201軒出５長さ</t>
  </si>
  <si>
    <t>0.3201軒出５長さ</t>
  </si>
  <si>
    <t>0.4201軒出５長さ</t>
  </si>
  <si>
    <t>0.5201軒出５長さ</t>
  </si>
  <si>
    <t>0.6201軒出５長さ</t>
  </si>
  <si>
    <t>0.7201軒出５長さ</t>
  </si>
  <si>
    <t>0.8201軒出５長さ</t>
  </si>
  <si>
    <t>0.9201軒出５長さ</t>
  </si>
  <si>
    <t>1201軒出５長さ</t>
  </si>
  <si>
    <t>1.1201軒出５長さ</t>
  </si>
  <si>
    <t>1.2201軒出５長さ</t>
  </si>
  <si>
    <t>1.25201軒出５長さ</t>
  </si>
  <si>
    <t>1.27201軒出５長さ</t>
  </si>
  <si>
    <t>0.01201軒出６長さ</t>
  </si>
  <si>
    <t>0.15201軒出６長さ</t>
  </si>
  <si>
    <t>0.25201軒出６長さ</t>
  </si>
  <si>
    <t>0.3201軒出６長さ</t>
  </si>
  <si>
    <t>0.4201軒出６長さ</t>
  </si>
  <si>
    <t>0.5201軒出６長さ</t>
  </si>
  <si>
    <t>0.6201軒出６長さ</t>
  </si>
  <si>
    <t>0.7201軒出６長さ</t>
  </si>
  <si>
    <t>0.8201軒出６長さ</t>
  </si>
  <si>
    <t>0.9201軒出６長さ</t>
  </si>
  <si>
    <t>1201軒出６長さ</t>
  </si>
  <si>
    <t>1.1201軒出６長さ</t>
  </si>
  <si>
    <t>1.2201軒出６長さ</t>
  </si>
  <si>
    <t>1.25201軒出６長さ</t>
  </si>
  <si>
    <t>1.27201軒出６長さ</t>
  </si>
  <si>
    <t>0.01201軒出７長さ</t>
  </si>
  <si>
    <t>0.15201軒出７長さ</t>
  </si>
  <si>
    <t>0.25201軒出７長さ</t>
  </si>
  <si>
    <t>0.3201軒出７長さ</t>
  </si>
  <si>
    <t>0.4201軒出７長さ</t>
  </si>
  <si>
    <t>0.5201軒出７長さ</t>
  </si>
  <si>
    <t>0.6201軒出７長さ</t>
  </si>
  <si>
    <t>0.7201軒出７長さ</t>
  </si>
  <si>
    <t>0.8201軒出７長さ</t>
  </si>
  <si>
    <t>0.9201軒出７長さ</t>
  </si>
  <si>
    <t>1201軒出７長さ</t>
  </si>
  <si>
    <t>1.1201軒出７長さ</t>
  </si>
  <si>
    <t>1.2201軒出７長さ</t>
  </si>
  <si>
    <t>1.25201軒出７長さ</t>
  </si>
  <si>
    <t>1.27201軒出７長さ</t>
  </si>
  <si>
    <t>0.01101ＮＳ軒出１長さ</t>
  </si>
  <si>
    <t>0.15101ＮＳ軒出１長さ</t>
  </si>
  <si>
    <t>0.25101ＮＳ軒出１長さ</t>
  </si>
  <si>
    <t>0.3101ＮＳ軒出１長さ</t>
  </si>
  <si>
    <t>0.4101ＮＳ軒出１長さ</t>
  </si>
  <si>
    <t>0.5101ＮＳ軒出１長さ</t>
  </si>
  <si>
    <t>0.6101ＮＳ軒出１長さ</t>
  </si>
  <si>
    <t>0.7101ＮＳ軒出１長さ</t>
  </si>
  <si>
    <t>0.8101ＮＳ軒出１長さ</t>
  </si>
  <si>
    <t>0.9101ＮＳ軒出１長さ</t>
  </si>
  <si>
    <t>1101ＮＳ軒出１長さ</t>
  </si>
  <si>
    <t>1.1101ＮＳ軒出１長さ</t>
  </si>
  <si>
    <t>1.2101ＮＳ軒出１長さ</t>
  </si>
  <si>
    <t>1.25101ＮＳ軒出１長さ</t>
  </si>
  <si>
    <t>1.27101ＮＳ軒出１長さ</t>
  </si>
  <si>
    <t>0.01101ＮＳ軒出２長さ</t>
  </si>
  <si>
    <t>0.15101ＮＳ軒出２長さ</t>
  </si>
  <si>
    <t>0.25101ＮＳ軒出２長さ</t>
  </si>
  <si>
    <t>0.3101ＮＳ軒出２長さ</t>
  </si>
  <si>
    <t>0.4101ＮＳ軒出２長さ</t>
  </si>
  <si>
    <t>0.5101ＮＳ軒出２長さ</t>
  </si>
  <si>
    <t>0.6101ＮＳ軒出２長さ</t>
  </si>
  <si>
    <t>0.7101ＮＳ軒出２長さ</t>
  </si>
  <si>
    <t>0.8101ＮＳ軒出２長さ</t>
  </si>
  <si>
    <t>0.9101ＮＳ軒出２長さ</t>
  </si>
  <si>
    <t>1101ＮＳ軒出２長さ</t>
  </si>
  <si>
    <t>1.1101ＮＳ軒出２長さ</t>
  </si>
  <si>
    <t>1.2101ＮＳ軒出２長さ</t>
  </si>
  <si>
    <t>1.25101ＮＳ軒出２長さ</t>
  </si>
  <si>
    <t>1.27101ＮＳ軒出２長さ</t>
  </si>
  <si>
    <t>0.01101ＮＳ軒出３長さ</t>
  </si>
  <si>
    <t>0.15101ＮＳ軒出３長さ</t>
  </si>
  <si>
    <t>0.25101ＮＳ軒出３長さ</t>
  </si>
  <si>
    <t>0.3101ＮＳ軒出３長さ</t>
  </si>
  <si>
    <t>0.4101ＮＳ軒出３長さ</t>
  </si>
  <si>
    <t>0.5101ＮＳ軒出３長さ</t>
  </si>
  <si>
    <t>0.6101ＮＳ軒出３長さ</t>
  </si>
  <si>
    <t>0.7101ＮＳ軒出３長さ</t>
  </si>
  <si>
    <t>0.8101ＮＳ軒出３長さ</t>
  </si>
  <si>
    <t>0.9101ＮＳ軒出３長さ</t>
  </si>
  <si>
    <t>1101ＮＳ軒出３長さ</t>
  </si>
  <si>
    <t>1.1101ＮＳ軒出３長さ</t>
  </si>
  <si>
    <t>1.2101ＮＳ軒出３長さ</t>
  </si>
  <si>
    <t>1.25101ＮＳ軒出３長さ</t>
  </si>
  <si>
    <t>1.27101ＮＳ軒出３長さ</t>
  </si>
  <si>
    <t>0.01101ＮＳ軒出４長さ</t>
  </si>
  <si>
    <t>0.15101ＮＳ軒出４長さ</t>
  </si>
  <si>
    <t>0.25101ＮＳ軒出４長さ</t>
  </si>
  <si>
    <t>0.3101ＮＳ軒出４長さ</t>
  </si>
  <si>
    <t>0.4101ＮＳ軒出４長さ</t>
  </si>
  <si>
    <t>0.5101ＮＳ軒出４長さ</t>
  </si>
  <si>
    <t>0.6101ＮＳ軒出４長さ</t>
  </si>
  <si>
    <t>0.7101ＮＳ軒出４長さ</t>
  </si>
  <si>
    <t>0.8101ＮＳ軒出４長さ</t>
  </si>
  <si>
    <t>0.9101ＮＳ軒出４長さ</t>
  </si>
  <si>
    <t>1101ＮＳ軒出４長さ</t>
  </si>
  <si>
    <t>1.1101ＮＳ軒出４長さ</t>
  </si>
  <si>
    <t>1.2101ＮＳ軒出４長さ</t>
  </si>
  <si>
    <t>1.25101ＮＳ軒出４長さ</t>
  </si>
  <si>
    <t>1.27101ＮＳ軒出４長さ</t>
  </si>
  <si>
    <t>0.01201ＮＳ軒出１長さ</t>
  </si>
  <si>
    <t>0.15201ＮＳ軒出１長さ</t>
  </si>
  <si>
    <t>0.25201ＮＳ軒出１長さ</t>
  </si>
  <si>
    <t>0.3201ＮＳ軒出１長さ</t>
  </si>
  <si>
    <t>0.4201ＮＳ軒出１長さ</t>
  </si>
  <si>
    <t>0.5201ＮＳ軒出１長さ</t>
  </si>
  <si>
    <t>0.6201ＮＳ軒出１長さ</t>
  </si>
  <si>
    <t>0.7201ＮＳ軒出１長さ</t>
  </si>
  <si>
    <t>0.8201ＮＳ軒出１長さ</t>
  </si>
  <si>
    <t>0.9201ＮＳ軒出１長さ</t>
  </si>
  <si>
    <t>1201ＮＳ軒出１長さ</t>
  </si>
  <si>
    <t>1.1201ＮＳ軒出１長さ</t>
  </si>
  <si>
    <t>1.2201ＮＳ軒出１長さ</t>
  </si>
  <si>
    <t>1.25201ＮＳ軒出１長さ</t>
  </si>
  <si>
    <t>1.27201ＮＳ軒出１長さ</t>
  </si>
  <si>
    <t>0.01201ＮＳ軒出２長さ</t>
  </si>
  <si>
    <t>0.15201ＮＳ軒出２長さ</t>
  </si>
  <si>
    <t>0.25201ＮＳ軒出２長さ</t>
  </si>
  <si>
    <t>0.3201ＮＳ軒出２長さ</t>
  </si>
  <si>
    <t>0.4201ＮＳ軒出２長さ</t>
  </si>
  <si>
    <t>0.5201ＮＳ軒出２長さ</t>
  </si>
  <si>
    <t>0.6201ＮＳ軒出２長さ</t>
  </si>
  <si>
    <t>0.7201ＮＳ軒出２長さ</t>
  </si>
  <si>
    <t>0.8201ＮＳ軒出２長さ</t>
  </si>
  <si>
    <t>0.9201ＮＳ軒出２長さ</t>
  </si>
  <si>
    <t>1201ＮＳ軒出２長さ</t>
  </si>
  <si>
    <t>1.1201ＮＳ軒出２長さ</t>
  </si>
  <si>
    <t>1.2201ＮＳ軒出２長さ</t>
  </si>
  <si>
    <t>1.25201ＮＳ軒出２長さ</t>
  </si>
  <si>
    <t>1.27201ＮＳ軒出２長さ</t>
  </si>
  <si>
    <t>0.01201ＮＳ軒出３長さ</t>
  </si>
  <si>
    <t>0.15201ＮＳ軒出３長さ</t>
  </si>
  <si>
    <t>0.25201ＮＳ軒出３長さ</t>
  </si>
  <si>
    <t>0.3201ＮＳ軒出３長さ</t>
  </si>
  <si>
    <t>0.4201ＮＳ軒出３長さ</t>
  </si>
  <si>
    <t>0.5201ＮＳ軒出３長さ</t>
  </si>
  <si>
    <t>0.6201ＮＳ軒出３長さ</t>
  </si>
  <si>
    <t>0.7201ＮＳ軒出３長さ</t>
  </si>
  <si>
    <t>0.8201ＮＳ軒出３長さ</t>
  </si>
  <si>
    <t>0.9201ＮＳ軒出３長さ</t>
  </si>
  <si>
    <t>1201ＮＳ軒出３長さ</t>
  </si>
  <si>
    <t>1.1201ＮＳ軒出３長さ</t>
  </si>
  <si>
    <t>1.2201ＮＳ軒出３長さ</t>
  </si>
  <si>
    <t>1.25201ＮＳ軒出３長さ</t>
  </si>
  <si>
    <t>1.27201ＮＳ軒出３長さ</t>
  </si>
  <si>
    <t>0.01201ＮＳ軒出４長さ</t>
  </si>
  <si>
    <t>0.15201ＮＳ軒出４長さ</t>
  </si>
  <si>
    <t>0.25201ＮＳ軒出４長さ</t>
  </si>
  <si>
    <t>0.3201ＮＳ軒出４長さ</t>
  </si>
  <si>
    <t>0.4201ＮＳ軒出４長さ</t>
  </si>
  <si>
    <t>0.5201ＮＳ軒出４長さ</t>
  </si>
  <si>
    <t>0.6201ＮＳ軒出４長さ</t>
  </si>
  <si>
    <t>0.7201ＮＳ軒出４長さ</t>
  </si>
  <si>
    <t>0.8201ＮＳ軒出４長さ</t>
  </si>
  <si>
    <t>0.9201ＮＳ軒出４長さ</t>
  </si>
  <si>
    <t>1201ＮＳ軒出４長さ</t>
  </si>
  <si>
    <t>1.1201ＮＳ軒出４長さ</t>
  </si>
  <si>
    <t>1.2201ＮＳ軒出４長さ</t>
  </si>
  <si>
    <t>1.25201ＮＳ軒出４長さ</t>
  </si>
  <si>
    <t>1.27201ＮＳ軒出４長さ</t>
  </si>
  <si>
    <t>0.01101Ｆ軒出１長さ</t>
  </si>
  <si>
    <t>0.15101Ｆ軒出１長さ</t>
  </si>
  <si>
    <t>0.25101Ｆ軒出１長さ</t>
  </si>
  <si>
    <t>0.3101Ｆ軒出１長さ</t>
  </si>
  <si>
    <t>0.4101Ｆ軒出１長さ</t>
  </si>
  <si>
    <t>0.5101Ｆ軒出１長さ</t>
  </si>
  <si>
    <t>0.6101Ｆ軒出１長さ</t>
  </si>
  <si>
    <t>0.7101Ｆ軒出１長さ</t>
  </si>
  <si>
    <t>0.8101Ｆ軒出１長さ</t>
  </si>
  <si>
    <t>0.9101Ｆ軒出１長さ</t>
  </si>
  <si>
    <t>1101Ｆ軒出１長さ</t>
  </si>
  <si>
    <t>1.1101Ｆ軒出１長さ</t>
  </si>
  <si>
    <t>1.2101Ｆ軒出１長さ</t>
  </si>
  <si>
    <t>1.25101Ｆ軒出１長さ</t>
  </si>
  <si>
    <t>1.27101Ｆ軒出１長さ</t>
  </si>
  <si>
    <t>0.01101Ｆ軒出２長さ</t>
  </si>
  <si>
    <t>0.15101Ｆ軒出２長さ</t>
  </si>
  <si>
    <t>0.25101Ｆ軒出２長さ</t>
  </si>
  <si>
    <t>0.3101Ｆ軒出２長さ</t>
  </si>
  <si>
    <t>0.4101Ｆ軒出２長さ</t>
  </si>
  <si>
    <t>0.5101Ｆ軒出２長さ</t>
  </si>
  <si>
    <t>0.6101Ｆ軒出２長さ</t>
  </si>
  <si>
    <t>0.7101Ｆ軒出２長さ</t>
  </si>
  <si>
    <t>0.8101Ｆ軒出２長さ</t>
  </si>
  <si>
    <t>0.9101Ｆ軒出２長さ</t>
  </si>
  <si>
    <t>1101Ｆ軒出２長さ</t>
  </si>
  <si>
    <t>1.1101Ｆ軒出２長さ</t>
  </si>
  <si>
    <t>1.2101Ｆ軒出２長さ</t>
  </si>
  <si>
    <t>1.25101Ｆ軒出２長さ</t>
  </si>
  <si>
    <t>1.27101Ｆ軒出２長さ</t>
  </si>
  <si>
    <t>0.01101Ｆ軒出３長さ</t>
  </si>
  <si>
    <t>0.15101Ｆ軒出３長さ</t>
  </si>
  <si>
    <t>0.25101Ｆ軒出３長さ</t>
  </si>
  <si>
    <t>0.3101Ｆ軒出３長さ</t>
  </si>
  <si>
    <t>0.4101Ｆ軒出３長さ</t>
  </si>
  <si>
    <t>0.5101Ｆ軒出３長さ</t>
  </si>
  <si>
    <t>0.6101Ｆ軒出３長さ</t>
  </si>
  <si>
    <t>0.7101Ｆ軒出３長さ</t>
  </si>
  <si>
    <t>0.8101Ｆ軒出３長さ</t>
  </si>
  <si>
    <t>0.9101Ｆ軒出３長さ</t>
  </si>
  <si>
    <t>1101Ｆ軒出３長さ</t>
  </si>
  <si>
    <t>1.1101Ｆ軒出３長さ</t>
  </si>
  <si>
    <t>1.2101Ｆ軒出３長さ</t>
  </si>
  <si>
    <t>1.25101Ｆ軒出３長さ</t>
  </si>
  <si>
    <t>1.27101Ｆ軒出３長さ</t>
  </si>
  <si>
    <t>0.01101Ｆ軒出４長さ</t>
  </si>
  <si>
    <t>0.15101Ｆ軒出４長さ</t>
  </si>
  <si>
    <t>0.25101Ｆ軒出４長さ</t>
  </si>
  <si>
    <t>0.3101Ｆ軒出４長さ</t>
  </si>
  <si>
    <t>0.4101Ｆ軒出４長さ</t>
  </si>
  <si>
    <t>0.5101Ｆ軒出４長さ</t>
  </si>
  <si>
    <t>0.6101Ｆ軒出４長さ</t>
  </si>
  <si>
    <t>0.7101Ｆ軒出４長さ</t>
  </si>
  <si>
    <t>0.8101Ｆ軒出４長さ</t>
  </si>
  <si>
    <t>0.9101Ｆ軒出４長さ</t>
  </si>
  <si>
    <t>1101Ｆ軒出４長さ</t>
  </si>
  <si>
    <t>1.1101Ｆ軒出４長さ</t>
  </si>
  <si>
    <t>1.2101Ｆ軒出４長さ</t>
  </si>
  <si>
    <t>1.25101Ｆ軒出４長さ</t>
  </si>
  <si>
    <t>1.27101Ｆ軒出４長さ</t>
  </si>
  <si>
    <t>0.01101Ｆ軒出５長さ</t>
  </si>
  <si>
    <t>0.15101Ｆ軒出５長さ</t>
  </si>
  <si>
    <t>0.25101Ｆ軒出５長さ</t>
  </si>
  <si>
    <t>0.3101Ｆ軒出５長さ</t>
  </si>
  <si>
    <t>0.4101Ｆ軒出５長さ</t>
  </si>
  <si>
    <t>0.5101Ｆ軒出５長さ</t>
  </si>
  <si>
    <t>0.6101Ｆ軒出５長さ</t>
  </si>
  <si>
    <t>0.7101Ｆ軒出５長さ</t>
  </si>
  <si>
    <t>0.8101Ｆ軒出５長さ</t>
  </si>
  <si>
    <t>0.9101Ｆ軒出５長さ</t>
  </si>
  <si>
    <t>1101Ｆ軒出５長さ</t>
  </si>
  <si>
    <t>1.1101Ｆ軒出５長さ</t>
  </si>
  <si>
    <t>1.2101Ｆ軒出５長さ</t>
  </si>
  <si>
    <t>1.25101Ｆ軒出５長さ</t>
  </si>
  <si>
    <t>1.27101Ｆ軒出５長さ</t>
  </si>
  <si>
    <t>0.01201Ｆ軒出１長さ</t>
  </si>
  <si>
    <t>0.15201Ｆ軒出１長さ</t>
  </si>
  <si>
    <t>0.25201Ｆ軒出１長さ</t>
  </si>
  <si>
    <t>0.3201Ｆ軒出１長さ</t>
  </si>
  <si>
    <t>0.4201Ｆ軒出１長さ</t>
  </si>
  <si>
    <t>0.5201Ｆ軒出１長さ</t>
  </si>
  <si>
    <t>0.6201Ｆ軒出１長さ</t>
  </si>
  <si>
    <t>0.7201Ｆ軒出１長さ</t>
  </si>
  <si>
    <t>0.8201Ｆ軒出１長さ</t>
  </si>
  <si>
    <t>0.9201Ｆ軒出１長さ</t>
  </si>
  <si>
    <t>1201Ｆ軒出１長さ</t>
  </si>
  <si>
    <t>1.1201Ｆ軒出１長さ</t>
  </si>
  <si>
    <t>1.2201Ｆ軒出１長さ</t>
  </si>
  <si>
    <t>1.25201Ｆ軒出１長さ</t>
  </si>
  <si>
    <t>1.27201Ｆ軒出１長さ</t>
  </si>
  <si>
    <t>0.01201Ｆ軒出２長さ</t>
  </si>
  <si>
    <t>0.15201Ｆ軒出２長さ</t>
  </si>
  <si>
    <t>0.25201Ｆ軒出２長さ</t>
  </si>
  <si>
    <t>0.3201Ｆ軒出２長さ</t>
  </si>
  <si>
    <t>0.4201Ｆ軒出２長さ</t>
  </si>
  <si>
    <t>0.5201Ｆ軒出２長さ</t>
  </si>
  <si>
    <t>0.6201Ｆ軒出２長さ</t>
  </si>
  <si>
    <t>0.7201Ｆ軒出２長さ</t>
  </si>
  <si>
    <t>0.8201Ｆ軒出２長さ</t>
  </si>
  <si>
    <t>0.9201Ｆ軒出２長さ</t>
  </si>
  <si>
    <t>1201Ｆ軒出２長さ</t>
  </si>
  <si>
    <t>1.1201Ｆ軒出２長さ</t>
  </si>
  <si>
    <t>1.2201Ｆ軒出２長さ</t>
  </si>
  <si>
    <t>1.25201Ｆ軒出２長さ</t>
  </si>
  <si>
    <t>1.27201Ｆ軒出２長さ</t>
  </si>
  <si>
    <t>0.01201Ｆ軒出３長さ</t>
  </si>
  <si>
    <t>0.15201Ｆ軒出３長さ</t>
  </si>
  <si>
    <t>0.25201Ｆ軒出３長さ</t>
  </si>
  <si>
    <t>0.3201Ｆ軒出３長さ</t>
  </si>
  <si>
    <t>0.4201Ｆ軒出３長さ</t>
  </si>
  <si>
    <t>0.5201Ｆ軒出３長さ</t>
  </si>
  <si>
    <t>0.6201Ｆ軒出３長さ</t>
  </si>
  <si>
    <t>0.7201Ｆ軒出３長さ</t>
  </si>
  <si>
    <t>0.8201Ｆ軒出３長さ</t>
  </si>
  <si>
    <t>0.9201Ｆ軒出３長さ</t>
  </si>
  <si>
    <t>1201Ｆ軒出３長さ</t>
  </si>
  <si>
    <t>1.1201Ｆ軒出３長さ</t>
  </si>
  <si>
    <t>1.2201Ｆ軒出３長さ</t>
  </si>
  <si>
    <t>1.25201Ｆ軒出３長さ</t>
  </si>
  <si>
    <t>1.27201Ｆ軒出３長さ</t>
  </si>
  <si>
    <t>0.01201Ｆ軒出４長さ</t>
  </si>
  <si>
    <t>0.15201Ｆ軒出４長さ</t>
  </si>
  <si>
    <t>0.25201Ｆ軒出４長さ</t>
  </si>
  <si>
    <t>0.3201Ｆ軒出４長さ</t>
  </si>
  <si>
    <t>0.4201Ｆ軒出４長さ</t>
  </si>
  <si>
    <t>0.5201Ｆ軒出４長さ</t>
  </si>
  <si>
    <t>0.6201Ｆ軒出４長さ</t>
  </si>
  <si>
    <t>0.7201Ｆ軒出４長さ</t>
  </si>
  <si>
    <t>0.8201Ｆ軒出４長さ</t>
  </si>
  <si>
    <t>0.9201Ｆ軒出４長さ</t>
  </si>
  <si>
    <t>1201Ｆ軒出４長さ</t>
  </si>
  <si>
    <t>1.1201Ｆ軒出４長さ</t>
  </si>
  <si>
    <t>1.2201Ｆ軒出４長さ</t>
  </si>
  <si>
    <t>1.25201Ｆ軒出４長さ</t>
  </si>
  <si>
    <t>1.27201Ｆ軒出４長さ</t>
  </si>
  <si>
    <t>0.01201Ｆ軒出５長さ</t>
  </si>
  <si>
    <t>0.15201Ｆ軒出５長さ</t>
  </si>
  <si>
    <t>0.25201Ｆ軒出５長さ</t>
  </si>
  <si>
    <t>0.3201Ｆ軒出５長さ</t>
  </si>
  <si>
    <t>0.4201Ｆ軒出５長さ</t>
  </si>
  <si>
    <t>0.5201Ｆ軒出５長さ</t>
  </si>
  <si>
    <t>0.6201Ｆ軒出５長さ</t>
  </si>
  <si>
    <t>0.7201Ｆ軒出５長さ</t>
  </si>
  <si>
    <t>0.8201Ｆ軒出５長さ</t>
  </si>
  <si>
    <t>0.9201Ｆ軒出５長さ</t>
  </si>
  <si>
    <t>1201Ｆ軒出５長さ</t>
  </si>
  <si>
    <t>1.1201Ｆ軒出５長さ</t>
  </si>
  <si>
    <t>1.2201Ｆ軒出５長さ</t>
  </si>
  <si>
    <t>1.25201Ｆ軒出５長さ</t>
  </si>
  <si>
    <t>1.27201Ｆ軒出５長さ</t>
  </si>
  <si>
    <t>0.01101ケラバ出１長さ</t>
  </si>
  <si>
    <t>0.15101ケラバ出１長さ</t>
  </si>
  <si>
    <t>0.25101ケラバ出１長さ</t>
  </si>
  <si>
    <t>0.3101ケラバ出１長さ</t>
  </si>
  <si>
    <t>0.4101ケラバ出１長さ</t>
  </si>
  <si>
    <t>0.5101ケラバ出１長さ</t>
  </si>
  <si>
    <t>0.6101ケラバ出１長さ</t>
  </si>
  <si>
    <t>0.7101ケラバ出１長さ</t>
  </si>
  <si>
    <t>0.8101ケラバ出１長さ</t>
  </si>
  <si>
    <t>0.9101ケラバ出１長さ</t>
  </si>
  <si>
    <t>1101ケラバ出１長さ</t>
  </si>
  <si>
    <t>1.1101ケラバ出１長さ</t>
  </si>
  <si>
    <t>1.2101ケラバ出１長さ</t>
  </si>
  <si>
    <t>1.25101ケラバ出１長さ</t>
  </si>
  <si>
    <t>1.27101ケラバ出１長さ</t>
  </si>
  <si>
    <t>0.01101ケラバ出２長さ</t>
  </si>
  <si>
    <t>0.15101ケラバ出２長さ</t>
  </si>
  <si>
    <t>0.25101ケラバ出２長さ</t>
  </si>
  <si>
    <t>0.3101ケラバ出２長さ</t>
  </si>
  <si>
    <t>0.4101ケラバ出２長さ</t>
  </si>
  <si>
    <t>0.5101ケラバ出２長さ</t>
  </si>
  <si>
    <t>0.6101ケラバ出２長さ</t>
  </si>
  <si>
    <t>0.7101ケラバ出２長さ</t>
  </si>
  <si>
    <t>0.8101ケラバ出２長さ</t>
  </si>
  <si>
    <t>0.9101ケラバ出２長さ</t>
  </si>
  <si>
    <t>1101ケラバ出２長さ</t>
  </si>
  <si>
    <t>1.1101ケラバ出２長さ</t>
  </si>
  <si>
    <t>1.2101ケラバ出２長さ</t>
  </si>
  <si>
    <t>1.25101ケラバ出２長さ</t>
  </si>
  <si>
    <t>1.27101ケラバ出２長さ</t>
  </si>
  <si>
    <t>0.01101ケラバ出３長さ</t>
  </si>
  <si>
    <t>0.15101ケラバ出３長さ</t>
  </si>
  <si>
    <t>0.25101ケラバ出３長さ</t>
  </si>
  <si>
    <t>0.3101ケラバ出３長さ</t>
  </si>
  <si>
    <t>0.4101ケラバ出３長さ</t>
  </si>
  <si>
    <t>0.5101ケラバ出３長さ</t>
  </si>
  <si>
    <t>0.6101ケラバ出３長さ</t>
  </si>
  <si>
    <t>0.7101ケラバ出３長さ</t>
  </si>
  <si>
    <t>0.8101ケラバ出３長さ</t>
  </si>
  <si>
    <t>0.9101ケラバ出３長さ</t>
  </si>
  <si>
    <t>1101ケラバ出３長さ</t>
  </si>
  <si>
    <t>1.1101ケラバ出３長さ</t>
  </si>
  <si>
    <t>1.2101ケラバ出３長さ</t>
  </si>
  <si>
    <t>1.25101ケラバ出３長さ</t>
  </si>
  <si>
    <t>1.27101ケラバ出３長さ</t>
  </si>
  <si>
    <t>0.01101ケラバ出４長さ</t>
  </si>
  <si>
    <t>0.15101ケラバ出４長さ</t>
  </si>
  <si>
    <t>0.25101ケラバ出４長さ</t>
  </si>
  <si>
    <t>0.3101ケラバ出４長さ</t>
  </si>
  <si>
    <t>0.4101ケラバ出４長さ</t>
  </si>
  <si>
    <t>0.5101ケラバ出４長さ</t>
  </si>
  <si>
    <t>0.6101ケラバ出４長さ</t>
  </si>
  <si>
    <t>0.7101ケラバ出４長さ</t>
  </si>
  <si>
    <t>0.8101ケラバ出４長さ</t>
  </si>
  <si>
    <t>0.9101ケラバ出４長さ</t>
  </si>
  <si>
    <t>1101ケラバ出４長さ</t>
  </si>
  <si>
    <t>1.1101ケラバ出４長さ</t>
  </si>
  <si>
    <t>1.2101ケラバ出４長さ</t>
  </si>
  <si>
    <t>1.25101ケラバ出４長さ</t>
  </si>
  <si>
    <t>1.27101ケラバ出４長さ</t>
  </si>
  <si>
    <t>0.01101ケラバ出５長さ</t>
  </si>
  <si>
    <t>0.15101ケラバ出５長さ</t>
  </si>
  <si>
    <t>0.25101ケラバ出５長さ</t>
  </si>
  <si>
    <t>0.3101ケラバ出５長さ</t>
  </si>
  <si>
    <t>0.4101ケラバ出５長さ</t>
  </si>
  <si>
    <t>0.5101ケラバ出５長さ</t>
  </si>
  <si>
    <t>0.6101ケラバ出５長さ</t>
  </si>
  <si>
    <t>0.7101ケラバ出５長さ</t>
  </si>
  <si>
    <t>0.8101ケラバ出５長さ</t>
  </si>
  <si>
    <t>0.9101ケラバ出５長さ</t>
  </si>
  <si>
    <t>1101ケラバ出５長さ</t>
  </si>
  <si>
    <t>1.1101ケラバ出５長さ</t>
  </si>
  <si>
    <t>1.2101ケラバ出５長さ</t>
  </si>
  <si>
    <t>1.25101ケラバ出５長さ</t>
  </si>
  <si>
    <t>1.27101ケラバ出５長さ</t>
  </si>
  <si>
    <t>0.01101ケラバ出６長さ</t>
  </si>
  <si>
    <t>0.15101ケラバ出６長さ</t>
  </si>
  <si>
    <t>0.25101ケラバ出６長さ</t>
  </si>
  <si>
    <t>0.3101ケラバ出６長さ</t>
  </si>
  <si>
    <t>0.4101ケラバ出６長さ</t>
  </si>
  <si>
    <t>0.5101ケラバ出６長さ</t>
  </si>
  <si>
    <t>0.6101ケラバ出６長さ</t>
  </si>
  <si>
    <t>0.7101ケラバ出６長さ</t>
  </si>
  <si>
    <t>0.8101ケラバ出６長さ</t>
  </si>
  <si>
    <t>0.9101ケラバ出６長さ</t>
  </si>
  <si>
    <t>1101ケラバ出６長さ</t>
  </si>
  <si>
    <t>1.1101ケラバ出６長さ</t>
  </si>
  <si>
    <t>1.2101ケラバ出６長さ</t>
  </si>
  <si>
    <t>1.25101ケラバ出６長さ</t>
  </si>
  <si>
    <t>1.27101ケラバ出６長さ</t>
  </si>
  <si>
    <t>0.01101ケラバ出７長さ</t>
  </si>
  <si>
    <t>0.15101ケラバ出７長さ</t>
  </si>
  <si>
    <t>0.25101ケラバ出７長さ</t>
  </si>
  <si>
    <t>0.3101ケラバ出７長さ</t>
  </si>
  <si>
    <t>0.4101ケラバ出７長さ</t>
  </si>
  <si>
    <t>0.5101ケラバ出７長さ</t>
  </si>
  <si>
    <t>0.6101ケラバ出７長さ</t>
  </si>
  <si>
    <t>0.7101ケラバ出７長さ</t>
  </si>
  <si>
    <t>0.8101ケラバ出７長さ</t>
  </si>
  <si>
    <t>0.9101ケラバ出７長さ</t>
  </si>
  <si>
    <t>1101ケラバ出７長さ</t>
  </si>
  <si>
    <t>1.1101ケラバ出７長さ</t>
  </si>
  <si>
    <t>1.2101ケラバ出７長さ</t>
  </si>
  <si>
    <t>1.25101ケラバ出７長さ</t>
  </si>
  <si>
    <t>1.27101ケラバ出７長さ</t>
  </si>
  <si>
    <t>0.01201ケラバ出１長さ</t>
  </si>
  <si>
    <t>0.15201ケラバ出１長さ</t>
  </si>
  <si>
    <t>0.25201ケラバ出１長さ</t>
  </si>
  <si>
    <t>0.3201ケラバ出１長さ</t>
  </si>
  <si>
    <t>0.4201ケラバ出１長さ</t>
  </si>
  <si>
    <t>0.5201ケラバ出１長さ</t>
  </si>
  <si>
    <t>0.6201ケラバ出１長さ</t>
  </si>
  <si>
    <t>0.7201ケラバ出１長さ</t>
  </si>
  <si>
    <t>0.8201ケラバ出１長さ</t>
  </si>
  <si>
    <t>0.9201ケラバ出１長さ</t>
  </si>
  <si>
    <t>1201ケラバ出１長さ</t>
  </si>
  <si>
    <t>1.1201ケラバ出１長さ</t>
  </si>
  <si>
    <t>1.2201ケラバ出１長さ</t>
  </si>
  <si>
    <t>1.25201ケラバ出１長さ</t>
  </si>
  <si>
    <t>1.27201ケラバ出１長さ</t>
  </si>
  <si>
    <t>0.01201ケラバ出２長さ</t>
  </si>
  <si>
    <t>0.15201ケラバ出２長さ</t>
  </si>
  <si>
    <t>0.25201ケラバ出２長さ</t>
  </si>
  <si>
    <t>0.3201ケラバ出２長さ</t>
  </si>
  <si>
    <t>0.4201ケラバ出２長さ</t>
  </si>
  <si>
    <t>0.5201ケラバ出２長さ</t>
  </si>
  <si>
    <t>0.6201ケラバ出２長さ</t>
  </si>
  <si>
    <t>0.7201ケラバ出２長さ</t>
  </si>
  <si>
    <t>0.8201ケラバ出２長さ</t>
  </si>
  <si>
    <t>0.9201ケラバ出２長さ</t>
  </si>
  <si>
    <t>1201ケラバ出２長さ</t>
  </si>
  <si>
    <t>1.1201ケラバ出２長さ</t>
  </si>
  <si>
    <t>1.2201ケラバ出２長さ</t>
  </si>
  <si>
    <t>1.25201ケラバ出２長さ</t>
  </si>
  <si>
    <t>1.27201ケラバ出２長さ</t>
  </si>
  <si>
    <t>0.01201ケラバ出３長さ</t>
  </si>
  <si>
    <t>0.15201ケラバ出３長さ</t>
  </si>
  <si>
    <t>0.25201ケラバ出３長さ</t>
  </si>
  <si>
    <t>0.3201ケラバ出３長さ</t>
  </si>
  <si>
    <t>0.4201ケラバ出３長さ</t>
  </si>
  <si>
    <t>0.5201ケラバ出３長さ</t>
  </si>
  <si>
    <t>0.6201ケラバ出３長さ</t>
  </si>
  <si>
    <t>0.7201ケラバ出３長さ</t>
  </si>
  <si>
    <t>0.8201ケラバ出３長さ</t>
  </si>
  <si>
    <t>0.9201ケラバ出３長さ</t>
  </si>
  <si>
    <t>1201ケラバ出３長さ</t>
  </si>
  <si>
    <t>1.1201ケラバ出３長さ</t>
  </si>
  <si>
    <t>1.2201ケラバ出３長さ</t>
  </si>
  <si>
    <t>1.25201ケラバ出３長さ</t>
  </si>
  <si>
    <t>1.27201ケラバ出３長さ</t>
  </si>
  <si>
    <t>0.01201ケラバ出４長さ</t>
  </si>
  <si>
    <t>0.15201ケラバ出４長さ</t>
  </si>
  <si>
    <t>0.25201ケラバ出４長さ</t>
  </si>
  <si>
    <t>0.3201ケラバ出４長さ</t>
  </si>
  <si>
    <t>0.4201ケラバ出４長さ</t>
  </si>
  <si>
    <t>0.5201ケラバ出４長さ</t>
  </si>
  <si>
    <t>0.6201ケラバ出４長さ</t>
  </si>
  <si>
    <t>0.7201ケラバ出４長さ</t>
  </si>
  <si>
    <t>0.8201ケラバ出４長さ</t>
  </si>
  <si>
    <t>0.9201ケラバ出４長さ</t>
  </si>
  <si>
    <t>1201ケラバ出４長さ</t>
  </si>
  <si>
    <t>1.1201ケラバ出４長さ</t>
  </si>
  <si>
    <t>1.2201ケラバ出４長さ</t>
  </si>
  <si>
    <t>1.25201ケラバ出４長さ</t>
  </si>
  <si>
    <t>1.27201ケラバ出４長さ</t>
  </si>
  <si>
    <t>0.01201ケラバ出５長さ</t>
  </si>
  <si>
    <t>0.15201ケラバ出５長さ</t>
  </si>
  <si>
    <t>0.25201ケラバ出５長さ</t>
  </si>
  <si>
    <t>0.3201ケラバ出５長さ</t>
  </si>
  <si>
    <t>0.4201ケラバ出５長さ</t>
  </si>
  <si>
    <t>0.5201ケラバ出５長さ</t>
  </si>
  <si>
    <t>0.6201ケラバ出５長さ</t>
  </si>
  <si>
    <t>0.7201ケラバ出５長さ</t>
  </si>
  <si>
    <t>0.8201ケラバ出５長さ</t>
  </si>
  <si>
    <t>0.9201ケラバ出５長さ</t>
  </si>
  <si>
    <t>1201ケラバ出５長さ</t>
  </si>
  <si>
    <t>1.1201ケラバ出５長さ</t>
  </si>
  <si>
    <t>1.2201ケラバ出５長さ</t>
  </si>
  <si>
    <t>1.25201ケラバ出５長さ</t>
  </si>
  <si>
    <t>1.27201ケラバ出５長さ</t>
  </si>
  <si>
    <t>0.01201ケラバ出６長さ</t>
  </si>
  <si>
    <t>0.15201ケラバ出６長さ</t>
  </si>
  <si>
    <t>0.25201ケラバ出６長さ</t>
  </si>
  <si>
    <t>0.3201ケラバ出６長さ</t>
  </si>
  <si>
    <t>0.4201ケラバ出６長さ</t>
  </si>
  <si>
    <t>0.5201ケラバ出６長さ</t>
  </si>
  <si>
    <t>0.6201ケラバ出６長さ</t>
  </si>
  <si>
    <t>0.7201ケラバ出６長さ</t>
  </si>
  <si>
    <t>0.8201ケラバ出６長さ</t>
  </si>
  <si>
    <t>0.9201ケラバ出６長さ</t>
  </si>
  <si>
    <t>1201ケラバ出６長さ</t>
  </si>
  <si>
    <t>1.1201ケラバ出６長さ</t>
  </si>
  <si>
    <t>1.2201ケラバ出６長さ</t>
  </si>
  <si>
    <t>1.25201ケラバ出６長さ</t>
  </si>
  <si>
    <t>1.27201ケラバ出６長さ</t>
  </si>
  <si>
    <t>0.01201ケラバ出７長さ</t>
  </si>
  <si>
    <t>0.15201ケラバ出７長さ</t>
  </si>
  <si>
    <t>0.25201ケラバ出７長さ</t>
  </si>
  <si>
    <t>0.3201ケラバ出７長さ</t>
  </si>
  <si>
    <t>0.4201ケラバ出７長さ</t>
  </si>
  <si>
    <t>0.5201ケラバ出７長さ</t>
  </si>
  <si>
    <t>0.6201ケラバ出７長さ</t>
  </si>
  <si>
    <t>0.7201ケラバ出７長さ</t>
  </si>
  <si>
    <t>0.8201ケラバ出７長さ</t>
  </si>
  <si>
    <t>0.9201ケラバ出７長さ</t>
  </si>
  <si>
    <t>1201ケラバ出７長さ</t>
  </si>
  <si>
    <t>1.1201ケラバ出７長さ</t>
  </si>
  <si>
    <t>1.2201ケラバ出７長さ</t>
  </si>
  <si>
    <t>1.25201ケラバ出７長さ</t>
  </si>
  <si>
    <t>1.27201ケラバ出７長さ</t>
  </si>
  <si>
    <t>0.01101ＮＳケラバ出１長さ</t>
  </si>
  <si>
    <t>0.15101ＮＳケラバ出１長さ</t>
  </si>
  <si>
    <t>0.25101ＮＳケラバ出１長さ</t>
  </si>
  <si>
    <t>0.3101ＮＳケラバ出１長さ</t>
  </si>
  <si>
    <t>0.4101ＮＳケラバ出１長さ</t>
  </si>
  <si>
    <t>0.5101ＮＳケラバ出１長さ</t>
  </si>
  <si>
    <t>0.6101ＮＳケラバ出１長さ</t>
  </si>
  <si>
    <t>0.7101ＮＳケラバ出１長さ</t>
  </si>
  <si>
    <t>0.8101ＮＳケラバ出１長さ</t>
  </si>
  <si>
    <t>0.9101ＮＳケラバ出１長さ</t>
  </si>
  <si>
    <t>1101ＮＳケラバ出１長さ</t>
  </si>
  <si>
    <t>1.1101ＮＳケラバ出１長さ</t>
  </si>
  <si>
    <t>1.2101ＮＳケラバ出１長さ</t>
  </si>
  <si>
    <t>1.25101ＮＳケラバ出１長さ</t>
  </si>
  <si>
    <t>1.27101ＮＳケラバ出１長さ</t>
  </si>
  <si>
    <t>0.01101ＮＳケラバ出２長さ</t>
  </si>
  <si>
    <t>0.15101ＮＳケラバ出２長さ</t>
  </si>
  <si>
    <t>0.25101ＮＳケラバ出２長さ</t>
  </si>
  <si>
    <t>0.3101ＮＳケラバ出２長さ</t>
  </si>
  <si>
    <t>0.4101ＮＳケラバ出２長さ</t>
  </si>
  <si>
    <t>0.5101ＮＳケラバ出２長さ</t>
  </si>
  <si>
    <t>0.6101ＮＳケラバ出２長さ</t>
  </si>
  <si>
    <t>0.7101ＮＳケラバ出２長さ</t>
  </si>
  <si>
    <t>0.8101ＮＳケラバ出２長さ</t>
  </si>
  <si>
    <t>0.9101ＮＳケラバ出２長さ</t>
  </si>
  <si>
    <t>1101ＮＳケラバ出２長さ</t>
  </si>
  <si>
    <t>1.1101ＮＳケラバ出２長さ</t>
  </si>
  <si>
    <t>1.2101ＮＳケラバ出２長さ</t>
  </si>
  <si>
    <t>1.25101ＮＳケラバ出２長さ</t>
  </si>
  <si>
    <t>1.27101ＮＳケラバ出２長さ</t>
  </si>
  <si>
    <t>0.01101ＮＳケラバ出３長さ</t>
  </si>
  <si>
    <t>0.15101ＮＳケラバ出３長さ</t>
  </si>
  <si>
    <t>0.25101ＮＳケラバ出３長さ</t>
  </si>
  <si>
    <t>0.3101ＮＳケラバ出３長さ</t>
  </si>
  <si>
    <t>0.4101ＮＳケラバ出３長さ</t>
  </si>
  <si>
    <t>0.5101ＮＳケラバ出３長さ</t>
  </si>
  <si>
    <t>0.6101ＮＳケラバ出３長さ</t>
  </si>
  <si>
    <t>0.7101ＮＳケラバ出３長さ</t>
  </si>
  <si>
    <t>0.8101ＮＳケラバ出３長さ</t>
  </si>
  <si>
    <t>0.9101ＮＳケラバ出３長さ</t>
  </si>
  <si>
    <t>1101ＮＳケラバ出３長さ</t>
  </si>
  <si>
    <t>1.1101ＮＳケラバ出３長さ</t>
  </si>
  <si>
    <t>1.2101ＮＳケラバ出３長さ</t>
  </si>
  <si>
    <t>1.25101ＮＳケラバ出３長さ</t>
  </si>
  <si>
    <t>1.27101ＮＳケラバ出３長さ</t>
  </si>
  <si>
    <t>0.01101ＮＳケラバ出４長さ</t>
  </si>
  <si>
    <t>0.15101ＮＳケラバ出４長さ</t>
  </si>
  <si>
    <t>0.25101ＮＳケラバ出４長さ</t>
  </si>
  <si>
    <t>0.3101ＮＳケラバ出４長さ</t>
  </si>
  <si>
    <t>0.4101ＮＳケラバ出４長さ</t>
  </si>
  <si>
    <t>0.5101ＮＳケラバ出４長さ</t>
  </si>
  <si>
    <t>0.6101ＮＳケラバ出４長さ</t>
  </si>
  <si>
    <t>0.7101ＮＳケラバ出４長さ</t>
  </si>
  <si>
    <t>0.8101ＮＳケラバ出４長さ</t>
  </si>
  <si>
    <t>0.9101ＮＳケラバ出４長さ</t>
  </si>
  <si>
    <t>1101ＮＳケラバ出４長さ</t>
  </si>
  <si>
    <t>1.1101ＮＳケラバ出４長さ</t>
  </si>
  <si>
    <t>1.2101ＮＳケラバ出４長さ</t>
  </si>
  <si>
    <t>1.25101ＮＳケラバ出４長さ</t>
  </si>
  <si>
    <t>1.27101ＮＳケラバ出４長さ</t>
  </si>
  <si>
    <t>0.01201ＮＳケラバ出１長さ</t>
  </si>
  <si>
    <t>0.15201ＮＳケラバ出１長さ</t>
  </si>
  <si>
    <t>0.25201ＮＳケラバ出１長さ</t>
  </si>
  <si>
    <t>0.3201ＮＳケラバ出１長さ</t>
  </si>
  <si>
    <t>0.4201ＮＳケラバ出１長さ</t>
  </si>
  <si>
    <t>0.5201ＮＳケラバ出１長さ</t>
  </si>
  <si>
    <t>0.6201ＮＳケラバ出１長さ</t>
  </si>
  <si>
    <t>0.7201ＮＳケラバ出１長さ</t>
  </si>
  <si>
    <t>0.8201ＮＳケラバ出１長さ</t>
  </si>
  <si>
    <t>0.9201ＮＳケラバ出１長さ</t>
  </si>
  <si>
    <t>1201ＮＳケラバ出１長さ</t>
  </si>
  <si>
    <t>1.1201ＮＳケラバ出１長さ</t>
  </si>
  <si>
    <t>1.2201ＮＳケラバ出１長さ</t>
  </si>
  <si>
    <t>1.25201ＮＳケラバ出１長さ</t>
  </si>
  <si>
    <t>1.27201ＮＳケラバ出１長さ</t>
  </si>
  <si>
    <t>0.01201ＮＳケラバ出２長さ</t>
  </si>
  <si>
    <t>0.15201ＮＳケラバ出２長さ</t>
  </si>
  <si>
    <t>0.25201ＮＳケラバ出２長さ</t>
  </si>
  <si>
    <t>0.3201ＮＳケラバ出２長さ</t>
  </si>
  <si>
    <t>0.4201ＮＳケラバ出２長さ</t>
  </si>
  <si>
    <t>0.5201ＮＳケラバ出２長さ</t>
  </si>
  <si>
    <t>0.6201ＮＳケラバ出２長さ</t>
  </si>
  <si>
    <t>0.7201ＮＳケラバ出２長さ</t>
  </si>
  <si>
    <t>0.8201ＮＳケラバ出２長さ</t>
  </si>
  <si>
    <t>0.9201ＮＳケラバ出２長さ</t>
  </si>
  <si>
    <t>1201ＮＳケラバ出２長さ</t>
  </si>
  <si>
    <t>1.1201ＮＳケラバ出２長さ</t>
  </si>
  <si>
    <t>1.2201ＮＳケラバ出２長さ</t>
  </si>
  <si>
    <t>1.25201ＮＳケラバ出２長さ</t>
  </si>
  <si>
    <t>1.27201ＮＳケラバ出２長さ</t>
  </si>
  <si>
    <t>0.01201ＮＳケラバ出３長さ</t>
  </si>
  <si>
    <t>0.15201ＮＳケラバ出３長さ</t>
  </si>
  <si>
    <t>0.25201ＮＳケラバ出３長さ</t>
  </si>
  <si>
    <t>0.3201ＮＳケラバ出３長さ</t>
  </si>
  <si>
    <t>0.4201ＮＳケラバ出３長さ</t>
  </si>
  <si>
    <t>0.5201ＮＳケラバ出３長さ</t>
  </si>
  <si>
    <t>0.6201ＮＳケラバ出３長さ</t>
  </si>
  <si>
    <t>0.7201ＮＳケラバ出３長さ</t>
  </si>
  <si>
    <t>0.8201ＮＳケラバ出３長さ</t>
  </si>
  <si>
    <t>0.9201ＮＳケラバ出３長さ</t>
  </si>
  <si>
    <t>1201ＮＳケラバ出３長さ</t>
  </si>
  <si>
    <t>1.1201ＮＳケラバ出３長さ</t>
  </si>
  <si>
    <t>1.2201ＮＳケラバ出３長さ</t>
  </si>
  <si>
    <t>1.25201ＮＳケラバ出３長さ</t>
  </si>
  <si>
    <t>1.27201ＮＳケラバ出３長さ</t>
  </si>
  <si>
    <t>0.01201ＮＳケラバ出４長さ</t>
  </si>
  <si>
    <t>0.15201ＮＳケラバ出４長さ</t>
  </si>
  <si>
    <t>0.25201ＮＳケラバ出４長さ</t>
  </si>
  <si>
    <t>0.3201ＮＳケラバ出４長さ</t>
  </si>
  <si>
    <t>0.4201ＮＳケラバ出４長さ</t>
  </si>
  <si>
    <t>0.5201ＮＳケラバ出４長さ</t>
  </si>
  <si>
    <t>0.6201ＮＳケラバ出４長さ</t>
  </si>
  <si>
    <t>0.7201ＮＳケラバ出４長さ</t>
  </si>
  <si>
    <t>0.8201ＮＳケラバ出４長さ</t>
  </si>
  <si>
    <t>0.9201ＮＳケラバ出４長さ</t>
  </si>
  <si>
    <t>1201ＮＳケラバ出４長さ</t>
  </si>
  <si>
    <t>1.1201ＮＳケラバ出４長さ</t>
  </si>
  <si>
    <t>1.2201ＮＳケラバ出４長さ</t>
  </si>
  <si>
    <t>1.25201ＮＳケラバ出４長さ</t>
  </si>
  <si>
    <t>1.27201ＮＳケラバ出４長さ</t>
  </si>
  <si>
    <t>0.01101Ｆケラバ出１長さ</t>
  </si>
  <si>
    <t>0.15101Ｆケラバ出１長さ</t>
  </si>
  <si>
    <t>0.25101Ｆケラバ出１長さ</t>
  </si>
  <si>
    <t>0.3101Ｆケラバ出１長さ</t>
  </si>
  <si>
    <t>0.4101Ｆケラバ出１長さ</t>
  </si>
  <si>
    <t>0.5101Ｆケラバ出１長さ</t>
  </si>
  <si>
    <t>0.6101Ｆケラバ出１長さ</t>
  </si>
  <si>
    <t>0.7101Ｆケラバ出１長さ</t>
  </si>
  <si>
    <t>0.8101Ｆケラバ出１長さ</t>
  </si>
  <si>
    <t>0.9101Ｆケラバ出１長さ</t>
  </si>
  <si>
    <t>1101Ｆケラバ出１長さ</t>
  </si>
  <si>
    <t>1.1101Ｆケラバ出１長さ</t>
  </si>
  <si>
    <t>1.2101Ｆケラバ出１長さ</t>
  </si>
  <si>
    <t>1.25101Ｆケラバ出１長さ</t>
  </si>
  <si>
    <t>1.27101Ｆケラバ出１長さ</t>
  </si>
  <si>
    <t>0.01101Ｆケラバ出２長さ</t>
  </si>
  <si>
    <t>0.15101Ｆケラバ出２長さ</t>
  </si>
  <si>
    <t>0.25101Ｆケラバ出２長さ</t>
  </si>
  <si>
    <t>0.3101Ｆケラバ出２長さ</t>
  </si>
  <si>
    <t>0.4101Ｆケラバ出２長さ</t>
  </si>
  <si>
    <t>0.5101Ｆケラバ出２長さ</t>
  </si>
  <si>
    <t>0.6101Ｆケラバ出２長さ</t>
  </si>
  <si>
    <t>0.7101Ｆケラバ出２長さ</t>
  </si>
  <si>
    <t>0.8101Ｆケラバ出２長さ</t>
  </si>
  <si>
    <t>0.9101Ｆケラバ出２長さ</t>
  </si>
  <si>
    <t>1101Ｆケラバ出２長さ</t>
  </si>
  <si>
    <t>1.1101Ｆケラバ出２長さ</t>
  </si>
  <si>
    <t>1.2101Ｆケラバ出２長さ</t>
  </si>
  <si>
    <t>1.25101Ｆケラバ出２長さ</t>
  </si>
  <si>
    <t>1.27101Ｆケラバ出２長さ</t>
  </si>
  <si>
    <t>0.01101Ｆケラバ出３長さ</t>
  </si>
  <si>
    <t>0.15101Ｆケラバ出３長さ</t>
  </si>
  <si>
    <t>0.25101Ｆケラバ出３長さ</t>
  </si>
  <si>
    <t>0.3101Ｆケラバ出３長さ</t>
  </si>
  <si>
    <t>0.4101Ｆケラバ出３長さ</t>
  </si>
  <si>
    <t>0.5101Ｆケラバ出３長さ</t>
  </si>
  <si>
    <t>0.6101Ｆケラバ出３長さ</t>
  </si>
  <si>
    <t>0.7101Ｆケラバ出３長さ</t>
  </si>
  <si>
    <t>0.8101Ｆケラバ出３長さ</t>
  </si>
  <si>
    <t>0.9101Ｆケラバ出３長さ</t>
  </si>
  <si>
    <t>1101Ｆケラバ出３長さ</t>
  </si>
  <si>
    <t>1.1101Ｆケラバ出３長さ</t>
  </si>
  <si>
    <t>1.2101Ｆケラバ出３長さ</t>
  </si>
  <si>
    <t>1.25101Ｆケラバ出３長さ</t>
  </si>
  <si>
    <t>1.27101Ｆケラバ出３長さ</t>
  </si>
  <si>
    <t>0.01101Ｆケラバ出４長さ</t>
  </si>
  <si>
    <t>0.15101Ｆケラバ出４長さ</t>
  </si>
  <si>
    <t>0.25101Ｆケラバ出４長さ</t>
  </si>
  <si>
    <t>0.3101Ｆケラバ出４長さ</t>
  </si>
  <si>
    <t>0.4101Ｆケラバ出４長さ</t>
  </si>
  <si>
    <t>0.5101Ｆケラバ出４長さ</t>
  </si>
  <si>
    <t>0.6101Ｆケラバ出４長さ</t>
  </si>
  <si>
    <t>0.7101Ｆケラバ出４長さ</t>
  </si>
  <si>
    <t>0.8101Ｆケラバ出４長さ</t>
  </si>
  <si>
    <t>0.9101Ｆケラバ出４長さ</t>
  </si>
  <si>
    <t>1101Ｆケラバ出４長さ</t>
  </si>
  <si>
    <t>1.1101Ｆケラバ出４長さ</t>
  </si>
  <si>
    <t>1.2101Ｆケラバ出４長さ</t>
  </si>
  <si>
    <t>1.25101Ｆケラバ出４長さ</t>
  </si>
  <si>
    <t>1.27101Ｆケラバ出４長さ</t>
  </si>
  <si>
    <t>0.01101Ｆケラバ出５長さ</t>
  </si>
  <si>
    <t>0.15101Ｆケラバ出５長さ</t>
  </si>
  <si>
    <t>0.25101Ｆケラバ出５長さ</t>
  </si>
  <si>
    <t>0.3101Ｆケラバ出５長さ</t>
  </si>
  <si>
    <t>0.4101Ｆケラバ出５長さ</t>
  </si>
  <si>
    <t>0.5101Ｆケラバ出５長さ</t>
  </si>
  <si>
    <t>0.6101Ｆケラバ出５長さ</t>
  </si>
  <si>
    <t>0.7101Ｆケラバ出５長さ</t>
  </si>
  <si>
    <t>0.8101Ｆケラバ出５長さ</t>
  </si>
  <si>
    <t>0.9101Ｆケラバ出５長さ</t>
  </si>
  <si>
    <t>1101Ｆケラバ出５長さ</t>
  </si>
  <si>
    <t>1.1101Ｆケラバ出５長さ</t>
  </si>
  <si>
    <t>1.2101Ｆケラバ出５長さ</t>
  </si>
  <si>
    <t>1.25101Ｆケラバ出５長さ</t>
  </si>
  <si>
    <t>1.27101Ｆケラバ出５長さ</t>
  </si>
  <si>
    <t>0.01201Ｆケラバ出１長さ</t>
  </si>
  <si>
    <t>0.15201Ｆケラバ出１長さ</t>
  </si>
  <si>
    <t>0.25201Ｆケラバ出１長さ</t>
  </si>
  <si>
    <t>0.3201Ｆケラバ出１長さ</t>
  </si>
  <si>
    <t>0.4201Ｆケラバ出１長さ</t>
  </si>
  <si>
    <t>0.5201Ｆケラバ出１長さ</t>
  </si>
  <si>
    <t>0.6201Ｆケラバ出１長さ</t>
  </si>
  <si>
    <t>0.7201Ｆケラバ出１長さ</t>
  </si>
  <si>
    <t>0.8201Ｆケラバ出１長さ</t>
  </si>
  <si>
    <t>0.9201Ｆケラバ出１長さ</t>
  </si>
  <si>
    <t>1201Ｆケラバ出１長さ</t>
  </si>
  <si>
    <t>1.1201Ｆケラバ出１長さ</t>
  </si>
  <si>
    <t>1.2201Ｆケラバ出１長さ</t>
  </si>
  <si>
    <t>1.25201Ｆケラバ出１長さ</t>
  </si>
  <si>
    <t>1.27201Ｆケラバ出１長さ</t>
  </si>
  <si>
    <t>0.01201Ｆケラバ出２長さ</t>
  </si>
  <si>
    <t>0.15201Ｆケラバ出２長さ</t>
  </si>
  <si>
    <t>0.25201Ｆケラバ出２長さ</t>
  </si>
  <si>
    <t>0.3201Ｆケラバ出２長さ</t>
  </si>
  <si>
    <t>0.4201Ｆケラバ出２長さ</t>
  </si>
  <si>
    <t>0.5201Ｆケラバ出２長さ</t>
  </si>
  <si>
    <t>0.6201Ｆケラバ出２長さ</t>
  </si>
  <si>
    <t>0.7201Ｆケラバ出２長さ</t>
  </si>
  <si>
    <t>0.8201Ｆケラバ出２長さ</t>
  </si>
  <si>
    <t>0.9201Ｆケラバ出２長さ</t>
  </si>
  <si>
    <t>1201Ｆケラバ出２長さ</t>
  </si>
  <si>
    <t>1.1201Ｆケラバ出２長さ</t>
  </si>
  <si>
    <t>1.2201Ｆケラバ出２長さ</t>
  </si>
  <si>
    <t>1.25201Ｆケラバ出２長さ</t>
  </si>
  <si>
    <t>1.27201Ｆケラバ出２長さ</t>
  </si>
  <si>
    <t>0.01201Ｆケラバ出３長さ</t>
  </si>
  <si>
    <t>0.15201Ｆケラバ出３長さ</t>
  </si>
  <si>
    <t>0.25201Ｆケラバ出３長さ</t>
  </si>
  <si>
    <t>0.3201Ｆケラバ出３長さ</t>
  </si>
  <si>
    <t>0.4201Ｆケラバ出３長さ</t>
  </si>
  <si>
    <t>0.5201Ｆケラバ出３長さ</t>
  </si>
  <si>
    <t>0.6201Ｆケラバ出３長さ</t>
  </si>
  <si>
    <t>0.7201Ｆケラバ出３長さ</t>
  </si>
  <si>
    <t>0.8201Ｆケラバ出３長さ</t>
  </si>
  <si>
    <t>0.9201Ｆケラバ出３長さ</t>
  </si>
  <si>
    <t>1201Ｆケラバ出３長さ</t>
  </si>
  <si>
    <t>1.1201Ｆケラバ出３長さ</t>
  </si>
  <si>
    <t>1.2201Ｆケラバ出３長さ</t>
  </si>
  <si>
    <t>1.25201Ｆケラバ出３長さ</t>
  </si>
  <si>
    <t>1.27201Ｆケラバ出３長さ</t>
  </si>
  <si>
    <t>0.01201Ｆケラバ出４長さ</t>
  </si>
  <si>
    <t>0.15201Ｆケラバ出４長さ</t>
  </si>
  <si>
    <t>0.25201Ｆケラバ出４長さ</t>
  </si>
  <si>
    <t>0.3201Ｆケラバ出４長さ</t>
  </si>
  <si>
    <t>0.4201Ｆケラバ出４長さ</t>
  </si>
  <si>
    <t>0.5201Ｆケラバ出４長さ</t>
  </si>
  <si>
    <t>0.6201Ｆケラバ出４長さ</t>
  </si>
  <si>
    <t>0.7201Ｆケラバ出４長さ</t>
  </si>
  <si>
    <t>0.8201Ｆケラバ出４長さ</t>
  </si>
  <si>
    <t>0.9201Ｆケラバ出４長さ</t>
  </si>
  <si>
    <t>1201Ｆケラバ出４長さ</t>
  </si>
  <si>
    <t>1.1201Ｆケラバ出４長さ</t>
  </si>
  <si>
    <t>1.2201Ｆケラバ出４長さ</t>
  </si>
  <si>
    <t>1.25201Ｆケラバ出４長さ</t>
  </si>
  <si>
    <t>1.27201Ｆケラバ出４長さ</t>
  </si>
  <si>
    <t>0.01201Ｆケラバ出５長さ</t>
  </si>
  <si>
    <t>0.15201Ｆケラバ出５長さ</t>
  </si>
  <si>
    <t>0.25201Ｆケラバ出５長さ</t>
  </si>
  <si>
    <t>0.3201Ｆケラバ出５長さ</t>
  </si>
  <si>
    <t>0.4201Ｆケラバ出５長さ</t>
  </si>
  <si>
    <t>0.5201Ｆケラバ出５長さ</t>
  </si>
  <si>
    <t>0.6201Ｆケラバ出５長さ</t>
  </si>
  <si>
    <t>0.7201Ｆケラバ出５長さ</t>
  </si>
  <si>
    <t>0.8201Ｆケラバ出５長さ</t>
  </si>
  <si>
    <t>0.9201Ｆケラバ出５長さ</t>
  </si>
  <si>
    <t>1201Ｆケラバ出５長さ</t>
  </si>
  <si>
    <t>1.1201Ｆケラバ出５長さ</t>
  </si>
  <si>
    <t>1.2201Ｆケラバ出５長さ</t>
  </si>
  <si>
    <t>1.25201Ｆケラバ出５長さ</t>
  </si>
  <si>
    <t>1.27201Ｆケラバ出５長さ</t>
  </si>
  <si>
    <t>0.01Ｆケラバ出１長さ</t>
  </si>
  <si>
    <t>0.01Ｆケラバ出２長さ</t>
  </si>
  <si>
    <t>0.01Ｆケラバ出３長さ</t>
  </si>
  <si>
    <t>0.01Ｆケラバ出４長さ</t>
  </si>
  <si>
    <t>0.01Ｆケラバ出５長さ</t>
  </si>
  <si>
    <t>0.01Ｆ軒出１長さ</t>
  </si>
  <si>
    <t>0.01Ｆ軒出２長さ</t>
  </si>
  <si>
    <t>0.01Ｆ軒出３長さ</t>
  </si>
  <si>
    <t>0.01Ｆ軒出４長さ</t>
  </si>
  <si>
    <t>0.01Ｆ軒出５長さ</t>
  </si>
  <si>
    <t>0.01ＮＳケラバ出１長さ</t>
  </si>
  <si>
    <t>0.01ＮＳケラバ出２長さ</t>
  </si>
  <si>
    <t>0.01ＮＳケラバ出３長さ</t>
  </si>
  <si>
    <t>0.01ＮＳケラバ出４長さ</t>
  </si>
  <si>
    <t>0.01ＮＳ軒出１長さ</t>
  </si>
  <si>
    <t>0.01ＮＳ軒出２長さ</t>
  </si>
  <si>
    <t>0.01ＮＳ軒出３長さ</t>
  </si>
  <si>
    <t>0.01ＮＳ軒出４長さ</t>
  </si>
  <si>
    <t>0.01ケラバ出１長さ</t>
  </si>
  <si>
    <t>0.01ケラバ出２長さ</t>
  </si>
  <si>
    <t>0.01ケラバ出３長さ</t>
  </si>
  <si>
    <t>0.01ケラバ出４長さ</t>
  </si>
  <si>
    <t>0.01ケラバ出５長さ</t>
  </si>
  <si>
    <t>0.01ケラバ出６長さ</t>
  </si>
  <si>
    <t>0.01ケラバ出７長さ</t>
  </si>
  <si>
    <t>0.01軒出１長さ</t>
  </si>
  <si>
    <t>0.01軒出２長さ</t>
  </si>
  <si>
    <t>0.01軒出３長さ</t>
  </si>
  <si>
    <t>0.01軒出４長さ</t>
  </si>
  <si>
    <t>0.01軒出５長さ</t>
  </si>
  <si>
    <t>0.01軒出６長さ</t>
  </si>
  <si>
    <t>0.01軒出７長さ</t>
  </si>
  <si>
    <t>0.15Ｆケラバ出１長さ</t>
  </si>
  <si>
    <t>0.15Ｆケラバ出２長さ</t>
  </si>
  <si>
    <t>0.15Ｆケラバ出３長さ</t>
  </si>
  <si>
    <t>0.15Ｆケラバ出４長さ</t>
  </si>
  <si>
    <t>0.15Ｆケラバ出５長さ</t>
  </si>
  <si>
    <t>0.15Ｆ軒出１長さ</t>
  </si>
  <si>
    <t>0.15Ｆ軒出２長さ</t>
  </si>
  <si>
    <t>0.15Ｆ軒出３長さ</t>
  </si>
  <si>
    <t>0.15Ｆ軒出４長さ</t>
  </si>
  <si>
    <t>0.15Ｆ軒出５長さ</t>
  </si>
  <si>
    <t>0.15ＮＳケラバ出１長さ</t>
  </si>
  <si>
    <t>0.15ＮＳケラバ出２長さ</t>
  </si>
  <si>
    <t>0.15ＮＳケラバ出３長さ</t>
  </si>
  <si>
    <t>0.15ＮＳケラバ出４長さ</t>
  </si>
  <si>
    <t>0.15ＮＳ軒出１長さ</t>
  </si>
  <si>
    <t>0.15ＮＳ軒出２長さ</t>
  </si>
  <si>
    <t>0.15ＮＳ軒出３長さ</t>
  </si>
  <si>
    <t>0.15ＮＳ軒出４長さ</t>
  </si>
  <si>
    <t>0.15ケラバ出１長さ</t>
  </si>
  <si>
    <t>0.15ケラバ出２長さ</t>
  </si>
  <si>
    <t>0.15ケラバ出３長さ</t>
  </si>
  <si>
    <t>0.15ケラバ出４長さ</t>
  </si>
  <si>
    <t>0.15ケラバ出５長さ</t>
  </si>
  <si>
    <t>0.15ケラバ出６長さ</t>
  </si>
  <si>
    <t>0.15ケラバ出７長さ</t>
  </si>
  <si>
    <t>0.15軒出１長さ</t>
  </si>
  <si>
    <t>0.15軒出２長さ</t>
  </si>
  <si>
    <t>0.15軒出３長さ</t>
  </si>
  <si>
    <t>0.15軒出４長さ</t>
  </si>
  <si>
    <t>0.15軒出５長さ</t>
  </si>
  <si>
    <t>0.15軒出６長さ</t>
  </si>
  <si>
    <t>0.15軒出７長さ</t>
  </si>
  <si>
    <t>0.25Ｆケラバ出１長さ</t>
  </si>
  <si>
    <t>0.25Ｆケラバ出２長さ</t>
  </si>
  <si>
    <t>0.25Ｆケラバ出３長さ</t>
  </si>
  <si>
    <t>0.25Ｆケラバ出４長さ</t>
  </si>
  <si>
    <t>0.25Ｆケラバ出５長さ</t>
  </si>
  <si>
    <t>0.25Ｆ軒出１長さ</t>
  </si>
  <si>
    <t>0.25Ｆ軒出２長さ</t>
  </si>
  <si>
    <t>0.25Ｆ軒出３長さ</t>
  </si>
  <si>
    <t>0.25Ｆ軒出４長さ</t>
  </si>
  <si>
    <t>0.25Ｆ軒出５長さ</t>
  </si>
  <si>
    <t>0.25ＮＳケラバ出１長さ</t>
  </si>
  <si>
    <t>0.25ＮＳケラバ出２長さ</t>
  </si>
  <si>
    <t>0.25ＮＳケラバ出３長さ</t>
  </si>
  <si>
    <t>0.25ＮＳケラバ出４長さ</t>
  </si>
  <si>
    <t>0.25ＮＳ軒出１長さ</t>
  </si>
  <si>
    <t>0.25ＮＳ軒出２長さ</t>
  </si>
  <si>
    <t>0.25ＮＳ軒出３長さ</t>
  </si>
  <si>
    <t>0.25ＮＳ軒出４長さ</t>
  </si>
  <si>
    <t>0.25ケラバ出１長さ</t>
  </si>
  <si>
    <t>0.25ケラバ出２長さ</t>
  </si>
  <si>
    <t>0.25ケラバ出３長さ</t>
  </si>
  <si>
    <t>0.25ケラバ出４長さ</t>
  </si>
  <si>
    <t>0.25ケラバ出５長さ</t>
  </si>
  <si>
    <t>0.25ケラバ出６長さ</t>
  </si>
  <si>
    <t>0.25ケラバ出７長さ</t>
  </si>
  <si>
    <t>0.25軒出１長さ</t>
  </si>
  <si>
    <t>0.25軒出２長さ</t>
  </si>
  <si>
    <t>0.25軒出３長さ</t>
  </si>
  <si>
    <t>0.25軒出４長さ</t>
  </si>
  <si>
    <t>0.25軒出５長さ</t>
  </si>
  <si>
    <t>0.25軒出６長さ</t>
  </si>
  <si>
    <t>0.25軒出７長さ</t>
  </si>
  <si>
    <t>0.3Ｆケラバ出１長さ</t>
  </si>
  <si>
    <t>0.3Ｆケラバ出２長さ</t>
  </si>
  <si>
    <t>0.3Ｆケラバ出３長さ</t>
  </si>
  <si>
    <t>0.3Ｆケラバ出４長さ</t>
  </si>
  <si>
    <t>0.3Ｆケラバ出５長さ</t>
  </si>
  <si>
    <t>0.3Ｆ軒出１長さ</t>
  </si>
  <si>
    <t>0.3Ｆ軒出２長さ</t>
  </si>
  <si>
    <t>0.3Ｆ軒出３長さ</t>
  </si>
  <si>
    <t>0.3Ｆ軒出４長さ</t>
  </si>
  <si>
    <t>0.3Ｆ軒出５長さ</t>
  </si>
  <si>
    <t>0.3ＮＳケラバ出１長さ</t>
  </si>
  <si>
    <t>0.3ＮＳケラバ出２長さ</t>
  </si>
  <si>
    <t>0.3ＮＳケラバ出３長さ</t>
  </si>
  <si>
    <t>0.3ＮＳケラバ出４長さ</t>
  </si>
  <si>
    <t>0.3ＮＳ軒出１長さ</t>
  </si>
  <si>
    <t>0.3ＮＳ軒出２長さ</t>
  </si>
  <si>
    <t>0.3ＮＳ軒出３長さ</t>
  </si>
  <si>
    <t>0.3ＮＳ軒出４長さ</t>
  </si>
  <si>
    <t>0.3ケラバ出１長さ</t>
  </si>
  <si>
    <t>0.3ケラバ出２長さ</t>
  </si>
  <si>
    <t>0.3ケラバ出３長さ</t>
  </si>
  <si>
    <t>0.3ケラバ出４長さ</t>
  </si>
  <si>
    <t>0.3ケラバ出５長さ</t>
  </si>
  <si>
    <t>0.3ケラバ出６長さ</t>
  </si>
  <si>
    <t>0.3ケラバ出７長さ</t>
  </si>
  <si>
    <t>0.3軒出１長さ</t>
  </si>
  <si>
    <t>0.3軒出２長さ</t>
  </si>
  <si>
    <t>0.3軒出３長さ</t>
  </si>
  <si>
    <t>0.3軒出４長さ</t>
  </si>
  <si>
    <t>0.3軒出５長さ</t>
  </si>
  <si>
    <t>0.3軒出６長さ</t>
  </si>
  <si>
    <t>0.3軒出７長さ</t>
  </si>
  <si>
    <t>0.4Ｆケラバ出１長さ</t>
  </si>
  <si>
    <t>0.4Ｆケラバ出２長さ</t>
  </si>
  <si>
    <t>0.4Ｆケラバ出３長さ</t>
  </si>
  <si>
    <t>0.4Ｆケラバ出４長さ</t>
  </si>
  <si>
    <t>0.4Ｆケラバ出５長さ</t>
  </si>
  <si>
    <t>0.4Ｆ軒出１長さ</t>
  </si>
  <si>
    <t>0.4Ｆ軒出２長さ</t>
  </si>
  <si>
    <t>0.4Ｆ軒出３長さ</t>
  </si>
  <si>
    <t>0.4Ｆ軒出４長さ</t>
  </si>
  <si>
    <t>0.4Ｆ軒出５長さ</t>
  </si>
  <si>
    <t>0.4ＮＳケラバ出１長さ</t>
  </si>
  <si>
    <t>0.4ＮＳケラバ出２長さ</t>
  </si>
  <si>
    <t>0.4ＮＳケラバ出３長さ</t>
  </si>
  <si>
    <t>0.4ＮＳケラバ出４長さ</t>
  </si>
  <si>
    <t>0.4ＮＳ軒出１長さ</t>
  </si>
  <si>
    <t>0.4ＮＳ軒出２長さ</t>
  </si>
  <si>
    <t>0.4ＮＳ軒出３長さ</t>
  </si>
  <si>
    <t>0.4ＮＳ軒出４長さ</t>
  </si>
  <si>
    <t>0.4ケラバ出１長さ</t>
  </si>
  <si>
    <t>0.4ケラバ出２長さ</t>
  </si>
  <si>
    <t>0.4ケラバ出３長さ</t>
  </si>
  <si>
    <t>0.4ケラバ出４長さ</t>
  </si>
  <si>
    <t>0.4ケラバ出５長さ</t>
  </si>
  <si>
    <t>0.4ケラバ出６長さ</t>
  </si>
  <si>
    <t>0.4ケラバ出７長さ</t>
  </si>
  <si>
    <t>0.4軒出１長さ</t>
  </si>
  <si>
    <t>0.4軒出２長さ</t>
  </si>
  <si>
    <t>0.4軒出３長さ</t>
  </si>
  <si>
    <t>0.4軒出４長さ</t>
  </si>
  <si>
    <t>0.4軒出５長さ</t>
  </si>
  <si>
    <t>0.4軒出６長さ</t>
  </si>
  <si>
    <t>0.4軒出７長さ</t>
  </si>
  <si>
    <t>0.5Ｆケラバ出１長さ</t>
  </si>
  <si>
    <t>0.5Ｆケラバ出２長さ</t>
  </si>
  <si>
    <t>0.5Ｆケラバ出３長さ</t>
  </si>
  <si>
    <t>0.5Ｆケラバ出４長さ</t>
  </si>
  <si>
    <t>0.5Ｆケラバ出５長さ</t>
  </si>
  <si>
    <t>0.5Ｆ軒出１長さ</t>
  </si>
  <si>
    <t>0.5Ｆ軒出２長さ</t>
  </si>
  <si>
    <t>0.5Ｆ軒出３長さ</t>
  </si>
  <si>
    <t>0.5Ｆ軒出４長さ</t>
  </si>
  <si>
    <t>0.5Ｆ軒出５長さ</t>
  </si>
  <si>
    <t>0.5ＮＳケラバ出１長さ</t>
  </si>
  <si>
    <t>0.5ＮＳケラバ出２長さ</t>
  </si>
  <si>
    <t>0.5ＮＳケラバ出３長さ</t>
  </si>
  <si>
    <t>0.5ＮＳケラバ出４長さ</t>
  </si>
  <si>
    <t>0.5ＮＳ軒出１長さ</t>
  </si>
  <si>
    <t>0.5ＮＳ軒出２長さ</t>
  </si>
  <si>
    <t>0.5ＮＳ軒出３長さ</t>
  </si>
  <si>
    <t>0.5ＮＳ軒出４長さ</t>
  </si>
  <si>
    <t>0.5ケラバ出１長さ</t>
  </si>
  <si>
    <t>0.5ケラバ出２長さ</t>
  </si>
  <si>
    <t>0.5ケラバ出３長さ</t>
  </si>
  <si>
    <t>0.5ケラバ出４長さ</t>
  </si>
  <si>
    <t>0.5ケラバ出５長さ</t>
  </si>
  <si>
    <t>0.5ケラバ出６長さ</t>
  </si>
  <si>
    <t>0.5ケラバ出７長さ</t>
  </si>
  <si>
    <t>0.5軒出１長さ</t>
  </si>
  <si>
    <t>0.5軒出２長さ</t>
  </si>
  <si>
    <t>0.5軒出３長さ</t>
  </si>
  <si>
    <t>0.5軒出４長さ</t>
  </si>
  <si>
    <t>0.5軒出５長さ</t>
  </si>
  <si>
    <t>0.5軒出６長さ</t>
  </si>
  <si>
    <t>0.5軒出７長さ</t>
  </si>
  <si>
    <t>0.6Ｆケラバ出１長さ</t>
  </si>
  <si>
    <t>0.6Ｆケラバ出２長さ</t>
  </si>
  <si>
    <t>0.6Ｆケラバ出３長さ</t>
  </si>
  <si>
    <t>0.6Ｆケラバ出４長さ</t>
  </si>
  <si>
    <t>0.6Ｆケラバ出５長さ</t>
  </si>
  <si>
    <t>0.6Ｆ軒出１長さ</t>
  </si>
  <si>
    <t>0.6Ｆ軒出２長さ</t>
  </si>
  <si>
    <t>0.6Ｆ軒出３長さ</t>
  </si>
  <si>
    <t>0.6Ｆ軒出４長さ</t>
  </si>
  <si>
    <t>0.6Ｆ軒出５長さ</t>
  </si>
  <si>
    <t>0.6ＮＳケラバ出１長さ</t>
  </si>
  <si>
    <t>0.6ＮＳケラバ出２長さ</t>
  </si>
  <si>
    <t>0.6ＮＳケラバ出３長さ</t>
  </si>
  <si>
    <t>0.6ＮＳケラバ出４長さ</t>
  </si>
  <si>
    <t>0.6ＮＳ軒出１長さ</t>
  </si>
  <si>
    <t>0.6ＮＳ軒出２長さ</t>
  </si>
  <si>
    <t>0.6ＮＳ軒出３長さ</t>
  </si>
  <si>
    <t>0.6ＮＳ軒出４長さ</t>
  </si>
  <si>
    <t>0.6ケラバ出１長さ</t>
  </si>
  <si>
    <t>0.6ケラバ出２長さ</t>
  </si>
  <si>
    <t>0.6ケラバ出３長さ</t>
  </si>
  <si>
    <t>0.6ケラバ出４長さ</t>
  </si>
  <si>
    <t>0.6ケラバ出５長さ</t>
  </si>
  <si>
    <t>0.6ケラバ出６長さ</t>
  </si>
  <si>
    <t>0.6ケラバ出７長さ</t>
  </si>
  <si>
    <t>0.6軒出１長さ</t>
  </si>
  <si>
    <t>0.6軒出２長さ</t>
  </si>
  <si>
    <t>0.6軒出３長さ</t>
  </si>
  <si>
    <t>0.6軒出４長さ</t>
  </si>
  <si>
    <t>0.6軒出５長さ</t>
  </si>
  <si>
    <t>0.6軒出６長さ</t>
  </si>
  <si>
    <t>0.6軒出７長さ</t>
  </si>
  <si>
    <t>0.7Ｆケラバ出１長さ</t>
  </si>
  <si>
    <t>0.7Ｆケラバ出２長さ</t>
  </si>
  <si>
    <t>0.7Ｆケラバ出３長さ</t>
  </si>
  <si>
    <t>0.7Ｆケラバ出４長さ</t>
  </si>
  <si>
    <t>0.7Ｆケラバ出５長さ</t>
  </si>
  <si>
    <t>0.7Ｆ軒出１長さ</t>
  </si>
  <si>
    <t>0.7Ｆ軒出２長さ</t>
  </si>
  <si>
    <t>0.7Ｆ軒出３長さ</t>
  </si>
  <si>
    <t>0.7Ｆ軒出４長さ</t>
  </si>
  <si>
    <t>0.7Ｆ軒出５長さ</t>
  </si>
  <si>
    <t>0.7ＮＳケラバ出１長さ</t>
  </si>
  <si>
    <t>0.7ＮＳケラバ出２長さ</t>
  </si>
  <si>
    <t>0.7ＮＳケラバ出３長さ</t>
  </si>
  <si>
    <t>0.7ＮＳケラバ出４長さ</t>
  </si>
  <si>
    <t>0.7ＮＳ軒出１長さ</t>
  </si>
  <si>
    <t>0.7ＮＳ軒出２長さ</t>
  </si>
  <si>
    <t>0.7ＮＳ軒出３長さ</t>
  </si>
  <si>
    <t>0.7ＮＳ軒出４長さ</t>
  </si>
  <si>
    <t>0.7ケラバ出１長さ</t>
  </si>
  <si>
    <t>0.7ケラバ出２長さ</t>
  </si>
  <si>
    <t>0.7ケラバ出３長さ</t>
  </si>
  <si>
    <t>0.7ケラバ出４長さ</t>
  </si>
  <si>
    <t>0.7ケラバ出５長さ</t>
  </si>
  <si>
    <t>0.7ケラバ出６長さ</t>
  </si>
  <si>
    <t>0.7ケラバ出７長さ</t>
  </si>
  <si>
    <t>0.7軒出１長さ</t>
  </si>
  <si>
    <t>0.7軒出２長さ</t>
  </si>
  <si>
    <t>0.7軒出３長さ</t>
  </si>
  <si>
    <t>0.7軒出４長さ</t>
  </si>
  <si>
    <t>0.7軒出５長さ</t>
  </si>
  <si>
    <t>0.7軒出６長さ</t>
  </si>
  <si>
    <t>0.7軒出７長さ</t>
  </si>
  <si>
    <t>0.8Ｆケラバ出１長さ</t>
  </si>
  <si>
    <t>0.8Ｆケラバ出２長さ</t>
  </si>
  <si>
    <t>0.8Ｆケラバ出３長さ</t>
  </si>
  <si>
    <t>0.8Ｆケラバ出４長さ</t>
  </si>
  <si>
    <t>0.8Ｆケラバ出５長さ</t>
  </si>
  <si>
    <t>0.8Ｆ軒出１長さ</t>
  </si>
  <si>
    <t>0.8Ｆ軒出２長さ</t>
  </si>
  <si>
    <t>0.8Ｆ軒出３長さ</t>
  </si>
  <si>
    <t>0.8Ｆ軒出４長さ</t>
  </si>
  <si>
    <t>0.8Ｆ軒出５長さ</t>
  </si>
  <si>
    <t>0.8ＮＳケラバ出１長さ</t>
  </si>
  <si>
    <t>0.8ＮＳケラバ出２長さ</t>
  </si>
  <si>
    <t>0.8ＮＳケラバ出３長さ</t>
  </si>
  <si>
    <t>0.8ＮＳケラバ出４長さ</t>
  </si>
  <si>
    <t>0.8ＮＳ軒出１長さ</t>
  </si>
  <si>
    <t>0.8ＮＳ軒出２長さ</t>
  </si>
  <si>
    <t>0.8ＮＳ軒出３長さ</t>
  </si>
  <si>
    <t>0.8ＮＳ軒出４長さ</t>
  </si>
  <si>
    <t>0.8ケラバ出１長さ</t>
  </si>
  <si>
    <t>0.8ケラバ出２長さ</t>
  </si>
  <si>
    <t>0.8ケラバ出３長さ</t>
  </si>
  <si>
    <t>0.8ケラバ出４長さ</t>
  </si>
  <si>
    <t>0.8ケラバ出５長さ</t>
  </si>
  <si>
    <t>0.8ケラバ出６長さ</t>
  </si>
  <si>
    <t>0.8ケラバ出７長さ</t>
  </si>
  <si>
    <t>0.8軒出１長さ</t>
  </si>
  <si>
    <t>0.8軒出２長さ</t>
  </si>
  <si>
    <t>0.8軒出３長さ</t>
  </si>
  <si>
    <t>0.8軒出４長さ</t>
  </si>
  <si>
    <t>0.8軒出５長さ</t>
  </si>
  <si>
    <t>0.8軒出６長さ</t>
  </si>
  <si>
    <t>0.8軒出７長さ</t>
  </si>
  <si>
    <t>0.9Ｆケラバ出１長さ</t>
  </si>
  <si>
    <t>0.9Ｆケラバ出２長さ</t>
  </si>
  <si>
    <t>0.9Ｆケラバ出３長さ</t>
  </si>
  <si>
    <t>0.9Ｆケラバ出４長さ</t>
  </si>
  <si>
    <t>0.9Ｆケラバ出５長さ</t>
  </si>
  <si>
    <t>0.9Ｆ軒出１長さ</t>
  </si>
  <si>
    <t>0.9Ｆ軒出２長さ</t>
  </si>
  <si>
    <t>0.9Ｆ軒出３長さ</t>
  </si>
  <si>
    <t>0.9Ｆ軒出４長さ</t>
  </si>
  <si>
    <t>0.9Ｆ軒出５長さ</t>
  </si>
  <si>
    <t>0.9ＮＳケラバ出１長さ</t>
  </si>
  <si>
    <t>0.9ＮＳケラバ出２長さ</t>
  </si>
  <si>
    <t>0.9ＮＳケラバ出３長さ</t>
  </si>
  <si>
    <t>0.9ＮＳケラバ出４長さ</t>
  </si>
  <si>
    <t>0.9ＮＳ軒出１長さ</t>
  </si>
  <si>
    <t>0.9ＮＳ軒出２長さ</t>
  </si>
  <si>
    <t>0.9ＮＳ軒出３長さ</t>
  </si>
  <si>
    <t>0.9ＮＳ軒出４長さ</t>
  </si>
  <si>
    <t>0.9ケラバ出１長さ</t>
  </si>
  <si>
    <t>0.9ケラバ出２長さ</t>
  </si>
  <si>
    <t>0.9ケラバ出３長さ</t>
  </si>
  <si>
    <t>0.9ケラバ出４長さ</t>
  </si>
  <si>
    <t>0.9ケラバ出５長さ</t>
  </si>
  <si>
    <t>0.9ケラバ出６長さ</t>
  </si>
  <si>
    <t>0.9ケラバ出７長さ</t>
  </si>
  <si>
    <t>0.9軒出１長さ</t>
  </si>
  <si>
    <t>0.9軒出２長さ</t>
  </si>
  <si>
    <t>0.9軒出３長さ</t>
  </si>
  <si>
    <t>0.9軒出４長さ</t>
  </si>
  <si>
    <t>0.9軒出５長さ</t>
  </si>
  <si>
    <t>0.9軒出６長さ</t>
  </si>
  <si>
    <t>0.9軒出７長さ</t>
  </si>
  <si>
    <t>1.1Ｆケラバ出１長さ</t>
  </si>
  <si>
    <t>1.1Ｆケラバ出２長さ</t>
  </si>
  <si>
    <t>1.1Ｆケラバ出３長さ</t>
  </si>
  <si>
    <t>1.1Ｆケラバ出４長さ</t>
  </si>
  <si>
    <t>1.1Ｆケラバ出５長さ</t>
  </si>
  <si>
    <t>1.1Ｆ軒出１長さ</t>
  </si>
  <si>
    <t>1.1Ｆ軒出２長さ</t>
  </si>
  <si>
    <t>1.1Ｆ軒出３長さ</t>
  </si>
  <si>
    <t>1.1Ｆ軒出４長さ</t>
  </si>
  <si>
    <t>1.1Ｆ軒出５長さ</t>
  </si>
  <si>
    <t>1.1ＮＳケラバ出１長さ</t>
  </si>
  <si>
    <t>1.1ＮＳケラバ出２長さ</t>
  </si>
  <si>
    <t>1.1ＮＳケラバ出３長さ</t>
  </si>
  <si>
    <t>1.1ＮＳケラバ出４長さ</t>
  </si>
  <si>
    <t>1.1ＮＳ軒出１長さ</t>
  </si>
  <si>
    <t>1.1ＮＳ軒出２長さ</t>
  </si>
  <si>
    <t>1.1ＮＳ軒出３長さ</t>
  </si>
  <si>
    <t>1.1ＮＳ軒出４長さ</t>
  </si>
  <si>
    <t>1.1ケラバ出１長さ</t>
  </si>
  <si>
    <t>1.1ケラバ出２長さ</t>
  </si>
  <si>
    <t>1.1ケラバ出３長さ</t>
  </si>
  <si>
    <t>1.1ケラバ出４長さ</t>
  </si>
  <si>
    <t>1.1ケラバ出５長さ</t>
  </si>
  <si>
    <t>1.1ケラバ出６長さ</t>
  </si>
  <si>
    <t>1.1ケラバ出７長さ</t>
  </si>
  <si>
    <t>1.1軒出１長さ</t>
  </si>
  <si>
    <t>1.1軒出２長さ</t>
  </si>
  <si>
    <t>1.1軒出３長さ</t>
  </si>
  <si>
    <t>1.1軒出４長さ</t>
  </si>
  <si>
    <t>1.1軒出５長さ</t>
  </si>
  <si>
    <t>1.1軒出６長さ</t>
  </si>
  <si>
    <t>1.1軒出７長さ</t>
  </si>
  <si>
    <t>1.25Ｆケラバ出１長さ</t>
  </si>
  <si>
    <t>1.25Ｆケラバ出２長さ</t>
  </si>
  <si>
    <t>1.25Ｆケラバ出３長さ</t>
  </si>
  <si>
    <t>1.25Ｆケラバ出４長さ</t>
  </si>
  <si>
    <t>1.25Ｆケラバ出５長さ</t>
  </si>
  <si>
    <t>1.25Ｆ軒出１長さ</t>
  </si>
  <si>
    <t>1.25Ｆ軒出２長さ</t>
  </si>
  <si>
    <t>1.25Ｆ軒出３長さ</t>
  </si>
  <si>
    <t>1.25Ｆ軒出４長さ</t>
  </si>
  <si>
    <t>1.25Ｆ軒出５長さ</t>
  </si>
  <si>
    <t>1.25ＮＳケラバ出１長さ</t>
  </si>
  <si>
    <t>1.25ＮＳケラバ出２長さ</t>
  </si>
  <si>
    <t>1.25ＮＳケラバ出３長さ</t>
  </si>
  <si>
    <t>1.25ＮＳケラバ出４長さ</t>
  </si>
  <si>
    <t>1.25ＮＳ軒出１長さ</t>
  </si>
  <si>
    <t>1.25ＮＳ軒出２長さ</t>
  </si>
  <si>
    <t>1.25ＮＳ軒出３長さ</t>
  </si>
  <si>
    <t>1.25ＮＳ軒出４長さ</t>
  </si>
  <si>
    <t>1.25ケラバ出１長さ</t>
  </si>
  <si>
    <t>1.25ケラバ出２長さ</t>
  </si>
  <si>
    <t>1.25ケラバ出３長さ</t>
  </si>
  <si>
    <t>1.25ケラバ出４長さ</t>
  </si>
  <si>
    <t>1.25ケラバ出５長さ</t>
  </si>
  <si>
    <t>1.25ケラバ出６長さ</t>
  </si>
  <si>
    <t>1.25ケラバ出７長さ</t>
  </si>
  <si>
    <t>1.25軒出１長さ</t>
  </si>
  <si>
    <t>1.25軒出２長さ</t>
  </si>
  <si>
    <t>1.25軒出３長さ</t>
  </si>
  <si>
    <t>1.25軒出４長さ</t>
  </si>
  <si>
    <t>1.25軒出５長さ</t>
  </si>
  <si>
    <t>1.25軒出６長さ</t>
  </si>
  <si>
    <t>1.25軒出７長さ</t>
  </si>
  <si>
    <t>1.27Ｆケラバ出１長さ</t>
  </si>
  <si>
    <t>1.27Ｆケラバ出２長さ</t>
  </si>
  <si>
    <t>1.27Ｆケラバ出３長さ</t>
  </si>
  <si>
    <t>1.27Ｆケラバ出４長さ</t>
  </si>
  <si>
    <t>1.27Ｆケラバ出５長さ</t>
  </si>
  <si>
    <t>1.27Ｆ軒出１長さ</t>
  </si>
  <si>
    <t>1.27Ｆ軒出２長さ</t>
  </si>
  <si>
    <t>1.27Ｆ軒出３長さ</t>
  </si>
  <si>
    <t>1.27Ｆ軒出４長さ</t>
  </si>
  <si>
    <t>1.27Ｆ軒出５長さ</t>
  </si>
  <si>
    <t>1.27ＮＳケラバ出１長さ</t>
  </si>
  <si>
    <t>1.27ＮＳケラバ出２長さ</t>
  </si>
  <si>
    <t>1.27ＮＳケラバ出３長さ</t>
  </si>
  <si>
    <t>1.27ＮＳケラバ出４長さ</t>
  </si>
  <si>
    <t>1.27ＮＳ軒出１長さ</t>
  </si>
  <si>
    <t>1.27ＮＳ軒出２長さ</t>
  </si>
  <si>
    <t>1.27ＮＳ軒出３長さ</t>
  </si>
  <si>
    <t>1.27ＮＳ軒出４長さ</t>
  </si>
  <si>
    <t>1.27ケラバ出１長さ</t>
  </si>
  <si>
    <t>1.27ケラバ出２長さ</t>
  </si>
  <si>
    <t>1.27ケラバ出３長さ</t>
  </si>
  <si>
    <t>1.27ケラバ出４長さ</t>
  </si>
  <si>
    <t>1.27ケラバ出５長さ</t>
  </si>
  <si>
    <t>1.27ケラバ出６長さ</t>
  </si>
  <si>
    <t>1.27ケラバ出７長さ</t>
  </si>
  <si>
    <t>1.27軒出１長さ</t>
  </si>
  <si>
    <t>1.27軒出２長さ</t>
  </si>
  <si>
    <t>1.27軒出３長さ</t>
  </si>
  <si>
    <t>1.27軒出４長さ</t>
  </si>
  <si>
    <t>1.27軒出５長さ</t>
  </si>
  <si>
    <t>1.27軒出６長さ</t>
  </si>
  <si>
    <t>1.27軒出７長さ</t>
  </si>
  <si>
    <t>1.2Ｆケラバ出１長さ</t>
  </si>
  <si>
    <t>1.2Ｆケラバ出２長さ</t>
  </si>
  <si>
    <t>1.2Ｆケラバ出３長さ</t>
  </si>
  <si>
    <t>1.2Ｆケラバ出４長さ</t>
  </si>
  <si>
    <t>1.2Ｆケラバ出５長さ</t>
  </si>
  <si>
    <t>1.2Ｆ軒出１長さ</t>
  </si>
  <si>
    <t>1.2Ｆ軒出２長さ</t>
  </si>
  <si>
    <t>1.2Ｆ軒出３長さ</t>
  </si>
  <si>
    <t>1.2Ｆ軒出４長さ</t>
  </si>
  <si>
    <t>1.2Ｆ軒出５長さ</t>
  </si>
  <si>
    <t>1.2ＮＳケラバ出１長さ</t>
  </si>
  <si>
    <t>1.2ＮＳケラバ出２長さ</t>
  </si>
  <si>
    <t>1.2ＮＳケラバ出３長さ</t>
  </si>
  <si>
    <t>1.2ＮＳケラバ出４長さ</t>
  </si>
  <si>
    <t>1.2ＮＳ軒出１長さ</t>
  </si>
  <si>
    <t>1.2ＮＳ軒出２長さ</t>
  </si>
  <si>
    <t>1.2ＮＳ軒出３長さ</t>
  </si>
  <si>
    <t>1.2ＮＳ軒出４長さ</t>
  </si>
  <si>
    <t>1.2ケラバ出１長さ</t>
  </si>
  <si>
    <t>1.2ケラバ出２長さ</t>
  </si>
  <si>
    <t>1.2ケラバ出３長さ</t>
  </si>
  <si>
    <t>1.2ケラバ出４長さ</t>
  </si>
  <si>
    <t>1.2ケラバ出５長さ</t>
  </si>
  <si>
    <t>1.2ケラバ出６長さ</t>
  </si>
  <si>
    <t>1.2ケラバ出７長さ</t>
  </si>
  <si>
    <t>1.2軒出１長さ</t>
  </si>
  <si>
    <t>1.2軒出２長さ</t>
  </si>
  <si>
    <t>1.2軒出３長さ</t>
  </si>
  <si>
    <t>1.2軒出４長さ</t>
  </si>
  <si>
    <t>1.2軒出５長さ</t>
  </si>
  <si>
    <t>1.2軒出６長さ</t>
  </si>
  <si>
    <t>1.2軒出７長さ</t>
  </si>
  <si>
    <t>1Ｆケラバ出１長さ</t>
  </si>
  <si>
    <t>1Ｆケラバ出２長さ</t>
  </si>
  <si>
    <t>1Ｆケラバ出３長さ</t>
  </si>
  <si>
    <t>1Ｆケラバ出４長さ</t>
  </si>
  <si>
    <t>1Ｆケラバ出５長さ</t>
  </si>
  <si>
    <t>1Ｆ軒出１長さ</t>
  </si>
  <si>
    <t>1Ｆ軒出２長さ</t>
  </si>
  <si>
    <t>1Ｆ軒出３長さ</t>
  </si>
  <si>
    <t>1Ｆ軒出４長さ</t>
  </si>
  <si>
    <t>1Ｆ軒出５長さ</t>
  </si>
  <si>
    <t>1ＮＳケラバ出１長さ</t>
  </si>
  <si>
    <t>1ＮＳケラバ出２長さ</t>
  </si>
  <si>
    <t>1ＮＳケラバ出３長さ</t>
  </si>
  <si>
    <t>1ＮＳケラバ出４長さ</t>
  </si>
  <si>
    <t>1ＮＳ軒出１長さ</t>
  </si>
  <si>
    <t>1ＮＳ軒出２長さ</t>
  </si>
  <si>
    <t>1ＮＳ軒出３長さ</t>
  </si>
  <si>
    <t>1ＮＳ軒出４長さ</t>
  </si>
  <si>
    <t>1ケラバ出１長さ</t>
  </si>
  <si>
    <t>1ケラバ出２長さ</t>
  </si>
  <si>
    <t>1ケラバ出３長さ</t>
  </si>
  <si>
    <t>1ケラバ出４長さ</t>
  </si>
  <si>
    <t>1ケラバ出５長さ</t>
  </si>
  <si>
    <t>1ケラバ出６長さ</t>
  </si>
  <si>
    <t>1ケラバ出７長さ</t>
  </si>
  <si>
    <t>1軒出１長さ</t>
  </si>
  <si>
    <t>1軒出２長さ</t>
  </si>
  <si>
    <t>1軒出３長さ</t>
  </si>
  <si>
    <t>1軒出４長さ</t>
  </si>
  <si>
    <t>1軒出５長さ</t>
  </si>
  <si>
    <t>1軒出６長さ</t>
  </si>
  <si>
    <t>1軒出７長さ</t>
  </si>
  <si>
    <t>101Ｆケラバ出１長さ</t>
  </si>
  <si>
    <t>101Ｆケラバ出２長さ</t>
  </si>
  <si>
    <t>101Ｆケラバ出３長さ</t>
  </si>
  <si>
    <t>101Ｆケラバ出４長さ</t>
  </si>
  <si>
    <t>101Ｆケラバ出５長さ</t>
  </si>
  <si>
    <t>101Ｆ軒出１長さ</t>
  </si>
  <si>
    <t>101Ｆ軒出２長さ</t>
  </si>
  <si>
    <t>101Ｆ軒出３長さ</t>
  </si>
  <si>
    <t>101Ｆ軒出４長さ</t>
  </si>
  <si>
    <t>101Ｆ軒出５長さ</t>
  </si>
  <si>
    <t>101ＮＳケラバ出１長さ</t>
  </si>
  <si>
    <t>101ＮＳケラバ出２長さ</t>
  </si>
  <si>
    <t>101ＮＳケラバ出３長さ</t>
  </si>
  <si>
    <t>101ＮＳケラバ出４長さ</t>
  </si>
  <si>
    <t>101ＮＳ軒出１長さ</t>
  </si>
  <si>
    <t>101ＮＳ軒出２長さ</t>
  </si>
  <si>
    <t>101ＮＳ軒出３長さ</t>
  </si>
  <si>
    <t>101ＮＳ軒出４長さ</t>
  </si>
  <si>
    <t>101ケラバ出１長さ</t>
  </si>
  <si>
    <t>101ケラバ出２長さ</t>
  </si>
  <si>
    <t>101ケラバ出３長さ</t>
  </si>
  <si>
    <t>101ケラバ出４長さ</t>
  </si>
  <si>
    <t>101ケラバ出５長さ</t>
  </si>
  <si>
    <t>101ケラバ出６長さ</t>
  </si>
  <si>
    <t>101ケラバ出７長さ</t>
  </si>
  <si>
    <t>101軒出１長さ</t>
  </si>
  <si>
    <t>101軒出２長さ</t>
  </si>
  <si>
    <t>101軒出３長さ</t>
  </si>
  <si>
    <t>101軒出４長さ</t>
  </si>
  <si>
    <t>101軒出５長さ</t>
  </si>
  <si>
    <t>101軒出６長さ</t>
  </si>
  <si>
    <t>101軒出７長さ</t>
  </si>
  <si>
    <t>201Ｆケラバ出１長さ</t>
  </si>
  <si>
    <t>201Ｆケラバ出２長さ</t>
  </si>
  <si>
    <t>201Ｆケラバ出３長さ</t>
  </si>
  <si>
    <t>201Ｆケラバ出４長さ</t>
  </si>
  <si>
    <t>201Ｆケラバ出５長さ</t>
  </si>
  <si>
    <t>201Ｆ軒出１長さ</t>
  </si>
  <si>
    <t>201Ｆ軒出２長さ</t>
  </si>
  <si>
    <t>201Ｆ軒出３長さ</t>
  </si>
  <si>
    <t>201Ｆ軒出４長さ</t>
  </si>
  <si>
    <t>201Ｆ軒出５長さ</t>
  </si>
  <si>
    <t>201ＮＳケラバ出１長さ</t>
  </si>
  <si>
    <t>201ＮＳケラバ出２長さ</t>
  </si>
  <si>
    <t>201ＮＳケラバ出３長さ</t>
  </si>
  <si>
    <t>201ＮＳケラバ出４長さ</t>
  </si>
  <si>
    <t>201ＮＳ軒出１長さ</t>
  </si>
  <si>
    <t>201ＮＳ軒出２長さ</t>
  </si>
  <si>
    <t>201ＮＳ軒出３長さ</t>
  </si>
  <si>
    <t>201ＮＳ軒出４長さ</t>
  </si>
  <si>
    <t>201ケラバ出１長さ</t>
  </si>
  <si>
    <t>201ケラバ出２長さ</t>
  </si>
  <si>
    <t>201ケラバ出３長さ</t>
  </si>
  <si>
    <t>201ケラバ出４長さ</t>
  </si>
  <si>
    <t>201ケラバ出５長さ</t>
  </si>
  <si>
    <t>201ケラバ出６長さ</t>
  </si>
  <si>
    <t>201ケラバ出７長さ</t>
  </si>
  <si>
    <t>201軒出１長さ</t>
  </si>
  <si>
    <t>201軒出２長さ</t>
  </si>
  <si>
    <t>201軒出３長さ</t>
  </si>
  <si>
    <t>201軒出４長さ</t>
  </si>
  <si>
    <t>201軒出５長さ</t>
  </si>
  <si>
    <t>201軒出６長さ</t>
  </si>
  <si>
    <t>201軒出７長さ</t>
  </si>
  <si>
    <t>エコキュート１６１０仕様</t>
  </si>
  <si>
    <t>アルコーブ垂れ壁軒下げ長さ</t>
  </si>
  <si>
    <t>和室（床上げ）部屋面積</t>
  </si>
  <si>
    <t>和室（床上げ）部屋周長</t>
  </si>
  <si>
    <t>和室（床上げ）部屋箇所数</t>
  </si>
  <si>
    <t>キッチン収納部品箇所数</t>
  </si>
  <si>
    <t>三菱ＡＸＩＥＺ（遮煙機能付）８ヶ所停止用</t>
  </si>
  <si>
    <t>東芝６人乗りスペーセルＧＲ８層用</t>
  </si>
  <si>
    <t>三菱ＡＸＩＥＺ（遮煙機能付）９ヶ所停止用</t>
  </si>
  <si>
    <t>東芝６人乗りスペーセルＧＲ９層用</t>
  </si>
  <si>
    <t>屋外避難階段８層箇所数</t>
  </si>
  <si>
    <t>屋外避難階段９層箇所数</t>
  </si>
  <si>
    <t>メインコラム２５０柱本数</t>
  </si>
  <si>
    <t>メインコラム３００柱本数</t>
  </si>
  <si>
    <t>サブコラム２５０柱本数</t>
  </si>
  <si>
    <t>サブコラム３００柱本数</t>
  </si>
  <si>
    <t>看板設置パネル部品箇所数</t>
  </si>
  <si>
    <t>横格子ルーバー９００箇所数（一般～一般）（３１５０・３３００）</t>
  </si>
  <si>
    <t>横格子ルーバー９００箇所数（一般～軒天）（３１５０・３３００）</t>
  </si>
  <si>
    <t>横格子ルーバー９００箇所数（パラペット～一般）（３１５０・３３００）</t>
  </si>
  <si>
    <t>横格子ルーバー９００箇所数（パラペット～軒天）（３１５０・３３００）</t>
  </si>
  <si>
    <t>横格子ルーバー１０５０箇所数（一般～一般）（３１５０・３３００）</t>
  </si>
  <si>
    <t>横格子ルーバー１０５０箇所数（一般～軒天）（３１５０・３３００）</t>
  </si>
  <si>
    <t>横格子ルーバー１０５０箇所数（パラペット～一般）（３１５０・３３００）</t>
  </si>
  <si>
    <t>横格子ルーバー１０５０箇所数（パラペット～軒天）（３１５０・３３００）</t>
  </si>
  <si>
    <t>横格子ルーバー１２００箇所数（一般～一般）（３１５０・３３００）</t>
  </si>
  <si>
    <t>横格子ルーバー１２００箇所数（一般～軒天）（３１５０・３３００）</t>
  </si>
  <si>
    <t>横格子ルーバー１２００箇所数（パラペット～一般）（３１５０・３３００）</t>
  </si>
  <si>
    <t>横格子ルーバー１２００箇所数（パラペット～軒天）（３１５０・３３００）</t>
  </si>
  <si>
    <t>横格子ルーバー１３５０箇所数（一般～一般）（３１５０・３３００）</t>
  </si>
  <si>
    <t>横格子ルーバー１３５０箇所数（一般～軒天）（３１５０・３３００）</t>
  </si>
  <si>
    <t>横格子ルーバー１３５０箇所数（パラペット～一般）（３１５０・３３００）</t>
  </si>
  <si>
    <t>横格子ルーバー１３５０箇所数（パラペット～軒天）（３１５０・３３００）</t>
  </si>
  <si>
    <t>横格子ルーバー１５００箇所数（一般～一般）（３１５０・３３００）</t>
  </si>
  <si>
    <t>横格子ルーバー１５００箇所数（一般～軒天）（３１５０・３３００）</t>
  </si>
  <si>
    <t>横格子ルーバー１５００箇所数（パラペット～一般）（３１５０・３３００）</t>
  </si>
  <si>
    <t>横格子ルーバー１５００箇所数（パラペット～軒天）（３１５０・３３００）</t>
  </si>
  <si>
    <t>横格子ルーバー１６５０箇所数（一般～一般）（３１５０・３３００）</t>
  </si>
  <si>
    <t>横格子ルーバー１６５０箇所数（一般～軒天）（３１５０・３３００）</t>
  </si>
  <si>
    <t>横格子ルーバー１６５０箇所数（パラペット～一般）（３１５０・３３００）</t>
  </si>
  <si>
    <t>横格子ルーバー１６５０箇所数（パラペット～軒天）（３１５０・３３００）</t>
  </si>
  <si>
    <t>横格子ルーバー１８００箇所数（一般～一般）（３１５０・３３００）</t>
  </si>
  <si>
    <t>横格子ルーバー１８００箇所数（一般～軒天）（３１５０・３３００）</t>
  </si>
  <si>
    <t>横格子ルーバー１８００箇所数（パラペット～一般）（３１５０・３３００）</t>
  </si>
  <si>
    <t>横格子ルーバー１８００箇所数（パラペット～軒天）（３１５０・３３００）</t>
  </si>
  <si>
    <t>区画壁（石膏片面２枚貼）ｔ９２長さ</t>
  </si>
  <si>
    <t>勝手口Ｗ１２００庇長さ</t>
  </si>
  <si>
    <t>蓄電池Ｐ箇所数</t>
  </si>
  <si>
    <t>蓄電池Ｑ箇所数</t>
  </si>
  <si>
    <t>ポーチ柱（丸Ｌ）箇所数</t>
  </si>
  <si>
    <t>内部建具トール開口幅長さ</t>
  </si>
  <si>
    <t>内部建具トール片引開口幅長さ</t>
  </si>
  <si>
    <t>壁タイプ笠木仕様バルコニー腰壁長さ</t>
  </si>
  <si>
    <t>壁タイプ笠木仕様軒下げバルコニー腰壁長さ</t>
  </si>
  <si>
    <t>外部廊下壁タイプ笠木仕様腰壁長さ</t>
  </si>
  <si>
    <t>大屋根中バルコニー笠木仕様腰壁長さ</t>
  </si>
  <si>
    <t>壁タイプ笠木仕様バルコニー箇所数</t>
  </si>
  <si>
    <t>壁タイプ笠木仕様軒下げバルコニー箇所数</t>
  </si>
  <si>
    <t>外部廊下壁タイプ笠木仕様箇所数</t>
  </si>
  <si>
    <t>大屋根中バルコニー笠木仕様箇所数</t>
  </si>
  <si>
    <t>壁タイプ笠木仕様バルコニー腰壁面積</t>
  </si>
  <si>
    <t>壁タイプ笠木仕様軒下げバルコニー腰壁面積</t>
  </si>
  <si>
    <t>外部廊下壁タイプ笠木仕様腰壁面積</t>
  </si>
  <si>
    <t>大屋根中バルコニー笠木仕様腰壁面積</t>
  </si>
  <si>
    <t>クリアタイプＥＸ２バルコニー腰壁長さ</t>
  </si>
  <si>
    <t>クリアタイプＥＸ２軒下げバルコニー腰壁長さ</t>
  </si>
  <si>
    <t>クリアタイプＥＸ２バルコニー箇所数</t>
  </si>
  <si>
    <t>クリアタイプＥＸ２軒下げバルコニー箇所数</t>
  </si>
  <si>
    <t>クリアタイプＥＸ２バルコニー腰壁面積</t>
  </si>
  <si>
    <t>クリアタイプＥＸ２軒下げバルコニー腰壁面積</t>
  </si>
  <si>
    <t>Ｈ型アルミフラット庇延長ボーダー長さ</t>
  </si>
  <si>
    <t>Ｈ型アルミフラット庇（６００）箇所数</t>
  </si>
  <si>
    <t>Ｈ型アルミフラット庇（７５０）箇所数</t>
  </si>
  <si>
    <t>Ｈ型アルミフラット庇（６００）廻し込み箇所数</t>
  </si>
  <si>
    <t>Ｈ型アルミフラット庇（７５０）廻し込み箇所数</t>
  </si>
  <si>
    <t>Ｈ型アルミフラット庇（６００）面積</t>
  </si>
  <si>
    <t>Ｈ型アルミフラット庇（７５０）面積</t>
  </si>
  <si>
    <t>Ｈ型アルミフラット庇（６００）外壁接触長</t>
  </si>
  <si>
    <t>Ｈ型アルミフラット庇（７５０）外壁接触長</t>
  </si>
  <si>
    <t>Ｈ型アルミフラット庇（６００）腰壁長さ</t>
  </si>
  <si>
    <t>Ｈ型アルミフラット庇（７５０）腰壁長さ</t>
  </si>
  <si>
    <t>タイルストーン御影石貼面積</t>
  </si>
  <si>
    <t>タイルストーン御影石出隅長さ</t>
  </si>
  <si>
    <t>タイルストーン御影石入隅長さ</t>
  </si>
  <si>
    <t>ルーフフレームＳ軒樋長さ</t>
  </si>
  <si>
    <t>壁タイプ笠木仕様段差有バルコニー床周長</t>
  </si>
  <si>
    <t>壁タイプ笠木仕様単純段差バルコニー床周長</t>
  </si>
  <si>
    <t>壁タイプ笠木仕様単純段差フルフラットバルコニー床周長</t>
  </si>
  <si>
    <t>壁タイプ笠木仕様段差有バルコニー立上り長さ</t>
  </si>
  <si>
    <t>壁タイプ笠木仕様単純段差バルコニー立上り長さ</t>
  </si>
  <si>
    <t>壁タイプ笠木仕様単純段差フルフラットバルコニー立上り長さ</t>
  </si>
  <si>
    <t>クリアタイプＥＸ２段差有バルコニー床周長</t>
  </si>
  <si>
    <t>クリアタイプＥＸ２単純段差バルコニー床周長</t>
  </si>
  <si>
    <t>クリアタイプＥＸ２単純段差フルフラットバルコニー床周長</t>
  </si>
  <si>
    <t>クリアタイプＥＸ２段差有バルコニー立上り長さ</t>
  </si>
  <si>
    <t>クリアタイプＥＸ２単純段差バルコニー立上り長さ</t>
  </si>
  <si>
    <t>クリアタイプＥＸ２単純段差フルフラットバルコニー立上り長さ</t>
  </si>
  <si>
    <t>店舗区画壁ｔ１５４長さ</t>
  </si>
  <si>
    <t>平田タイル幕板補強長さ</t>
  </si>
  <si>
    <t>角石調N面積</t>
  </si>
  <si>
    <t>漣石調N面積</t>
  </si>
  <si>
    <t>角石調N出隅長さ</t>
  </si>
  <si>
    <t>漣石調N出隅長さ</t>
  </si>
  <si>
    <t>角石調N入隅長さ</t>
  </si>
  <si>
    <t>漣石調N入隅長さ</t>
  </si>
  <si>
    <t>内部建具パーティション箇所数</t>
  </si>
  <si>
    <t>内部建具パーティション長さ</t>
  </si>
  <si>
    <t>内部建具片引パーティション長さ</t>
  </si>
  <si>
    <t>内部建具パーティション長さ（階高３０００以下）</t>
  </si>
  <si>
    <t>内部建具パーティション長さ（階高３１５０以上）</t>
  </si>
  <si>
    <t>エコジョーズ部品箇所数</t>
  </si>
  <si>
    <t>ワイドビュー片引出入建具箇所数</t>
  </si>
  <si>
    <t>木目柄（アルミ）</t>
  </si>
  <si>
    <t>木目柄（アルミ）面積</t>
  </si>
  <si>
    <t>エコキュート１７０４仕様</t>
  </si>
  <si>
    <t>共用廊下壁ｔ１６５（ビルトインガレージ用）長さ</t>
  </si>
  <si>
    <t>乗用エレベーター９人乗り＋トランク付</t>
  </si>
  <si>
    <t>東乗用エレベーター１３人乗り</t>
  </si>
  <si>
    <t>東乗用エレベーター９人乗り＋トランク付</t>
  </si>
  <si>
    <t>クロス防汚ＥＢ（壁）（Ｈ）面積</t>
  </si>
  <si>
    <t>アクセントクロス防汚ＥＢ（壁）（Ｈ）面積</t>
  </si>
  <si>
    <t>アクセントクロス（壁）（Ｈ）面積</t>
  </si>
  <si>
    <t>アクセントクロス透湿ＳＴⅡＥＢ（壁）（Ｈ）面積</t>
  </si>
  <si>
    <t>アクセントクロス（リアルデコ）防汚ハード（壁）（Ｈ）面積</t>
  </si>
  <si>
    <t>アクセントクロス（リアルデコ）防汚ハード（壁）（Ｈ）部分貼長さ</t>
  </si>
  <si>
    <t>アクセントクロス防汚ハード（壁）（Ｈ）面積</t>
  </si>
  <si>
    <t>アクセントクロス防汚ハード（壁）（Ｈ）部分貼長さ</t>
  </si>
  <si>
    <t>アクセントクロス（リアルデコ）防汚ハード（天井）（Ｈ）面積</t>
  </si>
  <si>
    <t>アクセントクロス防汚ハード（天井）（Ｈ）面積</t>
  </si>
  <si>
    <t>メラミン化粧板面積</t>
  </si>
  <si>
    <t>メラミン化粧板内壁部分変更長さ</t>
  </si>
  <si>
    <t>メラミン化粧板部分貼面積</t>
  </si>
  <si>
    <t>メラミン化粧板部分貼長さ</t>
  </si>
  <si>
    <t>クロス防汚ＥＢ（壁）（Ｈ）内壁部分変更長さ</t>
  </si>
  <si>
    <t>アクセントクロス防汚ＥＢ（壁）（Ｈ）内壁部分変更長さ</t>
  </si>
  <si>
    <t>アクセントクロス（壁）（Ｈ）内壁部分変更長さ</t>
  </si>
  <si>
    <t>アクセントクロス透湿ＳＴⅡＥＢ（壁）（Ｈ）内壁部分変更長さ</t>
  </si>
  <si>
    <t>アクセントクロス（リアルデコ）防汚ハード（壁）（Ｈ）内壁部分変更長さ</t>
  </si>
  <si>
    <t>アクセントクロス防汚ハード（壁）（Ｈ）内壁部分変更長さ</t>
  </si>
  <si>
    <t>ＫＨ７５Ｓ－４Ｍ６ＣＢ面積</t>
  </si>
  <si>
    <t>ＫＨ６２Ｓ－４Ｍ６ＣＢ面積</t>
  </si>
  <si>
    <t>ＫＨ４７Ｓ－４Ｍ６ＣＢ面積</t>
  </si>
  <si>
    <t>ＫＨ７５Ｓ－４Ｍ６ＣＢ箇所数</t>
  </si>
  <si>
    <t>ＫＨ６２Ｓ－４Ｍ６ＣＢ箇所数</t>
  </si>
  <si>
    <t>ＫＨ４７Ｓ－４Ｍ６ＣＢ箇所数</t>
  </si>
  <si>
    <t>タイルキラテックスタイリッシュ縦貼長さ</t>
  </si>
  <si>
    <t>ＦＣコート面積</t>
  </si>
  <si>
    <t>エイジフリー用屋内階段箇所数</t>
  </si>
  <si>
    <t>エイジフリー用屋外避難階段箇所数</t>
  </si>
  <si>
    <t>浴室アクアハートＦシリーズ（階上）箇所数</t>
  </si>
  <si>
    <t>浴室アクアハートａ－Ｕシリーズ（階上）箇所数</t>
  </si>
  <si>
    <t>１６０８ジョイモダンＳ２００Ｖ遮煙機能なし２ヶ所停止用</t>
  </si>
  <si>
    <t>ｴﾝﾎﾞｽ柄  t 12軒出１長さ２</t>
  </si>
  <si>
    <t>ｴﾝﾎﾞｽ柄  t 14軒出１長さ２</t>
  </si>
  <si>
    <t>ｴﾝﾎﾞｽ柄  t 18軒出１長さ２</t>
  </si>
  <si>
    <t>ｽﾄﾗｲﾌﾟ柄  t 14軒出１長さ２</t>
  </si>
  <si>
    <t>ｽﾄﾗｲﾌﾟ柄  t 20軒出１長さ２</t>
  </si>
  <si>
    <t>ｴﾝﾎﾞｽ･ﾘﾌﾞ柄（高意匠ﾀｲﾌﾟ） t 14軒出１長さ２</t>
  </si>
  <si>
    <t>ｴﾝﾎﾞｽ･ﾘﾌﾞ柄（高意匠ﾀｲﾌﾟ） t 20軒出１長さ２</t>
  </si>
  <si>
    <t>木目調･ﾘﾌﾞ柄N（高意匠ﾀｲﾌﾟ） t 14軒出１長さ２</t>
  </si>
  <si>
    <t>木目調･ﾘﾌﾞ柄N（高意匠ﾀｲﾌﾟ） t 20軒出１長さ２</t>
  </si>
  <si>
    <t>木目調･ﾘﾌﾞ柄（高意匠ﾀｲﾌﾟ） t 14軒出１長さ２</t>
  </si>
  <si>
    <t>木目調･ﾘﾌﾞ柄（高意匠ﾀｲﾌﾟ） t 20軒出１長さ２</t>
  </si>
  <si>
    <t>ｴﾝﾎﾞｽ柄  t 12Ｆ軒出２長さ２</t>
  </si>
  <si>
    <t>ｴﾝﾎﾞｽ柄  t 14Ｆ軒出２長さ２</t>
  </si>
  <si>
    <t>ｴﾝﾎﾞｽ柄  t 18Ｆ軒出２長さ２</t>
  </si>
  <si>
    <t>ｽﾄﾗｲﾌﾟ柄  t 14Ｆ軒出２長さ２</t>
  </si>
  <si>
    <t>ｽﾄﾗｲﾌﾟ柄  t 20Ｆ軒出２長さ２</t>
  </si>
  <si>
    <t>ｴﾝﾎﾞｽ･ﾘﾌﾞ柄（高意匠ﾀｲﾌﾟ） t 14Ｆ軒出２長さ２</t>
  </si>
  <si>
    <t>ｴﾝﾎﾞｽ･ﾘﾌﾞ柄（高意匠ﾀｲﾌﾟ） t 20Ｆ軒出２長さ２</t>
  </si>
  <si>
    <t>木目調･ﾘﾌﾞ柄N（高意匠ﾀｲﾌﾟ） t 14Ｆ軒出２長さ２</t>
  </si>
  <si>
    <t>木目調･ﾘﾌﾞ柄N（高意匠ﾀｲﾌﾟ） t 20Ｆ軒出２長さ２</t>
  </si>
  <si>
    <t>木目調･ﾘﾌﾞ柄（高意匠ﾀｲﾌﾟ） t 14Ｆ軒出２長さ２</t>
  </si>
  <si>
    <t>木目調･ﾘﾌﾞ柄（高意匠ﾀｲﾌﾟ） t 20Ｆ軒出２長さ２</t>
  </si>
  <si>
    <t>ｴﾝﾎﾞｽ柄  t 12Ｆ軒出４長さ２</t>
  </si>
  <si>
    <t>ｴﾝﾎﾞｽ柄  t 14Ｆ軒出４長さ２</t>
  </si>
  <si>
    <t>ｴﾝﾎﾞｽ柄  t 18Ｆ軒出４長さ２</t>
  </si>
  <si>
    <t>ｽﾄﾗｲﾌﾟ柄  t 14Ｆ軒出４長さ２</t>
  </si>
  <si>
    <t>ｽﾄﾗｲﾌﾟ柄  t 20Ｆ軒出４長さ２</t>
  </si>
  <si>
    <t>ｴﾝﾎﾞｽ･ﾘﾌﾞ柄（高意匠ﾀｲﾌﾟ） t 14Ｆ軒出４長さ２</t>
  </si>
  <si>
    <t>ｴﾝﾎﾞｽ･ﾘﾌﾞ柄（高意匠ﾀｲﾌﾟ） t 20Ｆ軒出４長さ２</t>
  </si>
  <si>
    <t>木目調･ﾘﾌﾞ柄N（高意匠ﾀｲﾌﾟ） t 14Ｆ軒出４長さ２</t>
  </si>
  <si>
    <t>木目調･ﾘﾌﾞ柄N（高意匠ﾀｲﾌﾟ） t 20Ｆ軒出４長さ２</t>
  </si>
  <si>
    <t>木目調･ﾘﾌﾞ柄（高意匠ﾀｲﾌﾟ） t 14Ｆ軒出４長さ２</t>
  </si>
  <si>
    <t>木目調･ﾘﾌﾞ柄（高意匠ﾀｲﾌﾟ） t 20Ｆ軒出４長さ２</t>
  </si>
  <si>
    <t>ｴﾝﾎﾞｽ柄  t 12Ｆ軒出５長さ２</t>
  </si>
  <si>
    <t>ｴﾝﾎﾞｽ柄  t 14Ｆ軒出５長さ２</t>
  </si>
  <si>
    <t>ｴﾝﾎﾞｽ柄  t 18Ｆ軒出５長さ２</t>
  </si>
  <si>
    <t>ｽﾄﾗｲﾌﾟ柄  t 14Ｆ軒出５長さ２</t>
  </si>
  <si>
    <t>ｽﾄﾗｲﾌﾟ柄  t 20Ｆ軒出５長さ２</t>
  </si>
  <si>
    <t>ｴﾝﾎﾞｽ･ﾘﾌﾞ柄（高意匠ﾀｲﾌﾟ） t 14Ｆ軒出５長さ２</t>
  </si>
  <si>
    <t>ｴﾝﾎﾞｽ･ﾘﾌﾞ柄（高意匠ﾀｲﾌﾟ） t 20Ｆ軒出５長さ２</t>
  </si>
  <si>
    <t>木目調･ﾘﾌﾞ柄N（高意匠ﾀｲﾌﾟ） t 14Ｆ軒出５長さ２</t>
  </si>
  <si>
    <t>木目調･ﾘﾌﾞ柄N（高意匠ﾀｲﾌﾟ） t 20Ｆ軒出５長さ２</t>
  </si>
  <si>
    <t>木目調･ﾘﾌﾞ柄（高意匠ﾀｲﾌﾟ） t 14Ｆ軒出５長さ２</t>
  </si>
  <si>
    <t>木目調･ﾘﾌﾞ柄（高意匠ﾀｲﾌﾟ） t 20Ｆ軒出５長さ２</t>
  </si>
  <si>
    <t>ｴﾝﾎﾞｽ柄  t 12201軒出１長さ２</t>
  </si>
  <si>
    <t>ｴﾝﾎﾞｽ柄  t 14201軒出１長さ２</t>
  </si>
  <si>
    <t>ｴﾝﾎﾞｽ柄  t 18201軒出１長さ２</t>
  </si>
  <si>
    <t>ｽﾄﾗｲﾌﾟ柄  t 14201軒出１長さ２</t>
  </si>
  <si>
    <t>ｽﾄﾗｲﾌﾟ柄  t 20201軒出１長さ２</t>
  </si>
  <si>
    <t>ｴﾝﾎﾞｽ･ﾘﾌﾞ柄（高意匠ﾀｲﾌﾟ） t 14201軒出１長さ２</t>
  </si>
  <si>
    <t>ｴﾝﾎﾞｽ･ﾘﾌﾞ柄（高意匠ﾀｲﾌﾟ） t 20201軒出１長さ２</t>
  </si>
  <si>
    <t>木目調･ﾘﾌﾞ柄N（高意匠ﾀｲﾌﾟ） t 14201軒出１長さ２</t>
  </si>
  <si>
    <t>木目調･ﾘﾌﾞ柄N（高意匠ﾀｲﾌﾟ） t 20201軒出１長さ２</t>
  </si>
  <si>
    <t>木目調･ﾘﾌﾞ柄（高意匠ﾀｲﾌﾟ） t 14201軒出１長さ２</t>
  </si>
  <si>
    <t>木目調･ﾘﾌﾞ柄（高意匠ﾀｲﾌﾟ） t 20201軒出１長さ２</t>
  </si>
  <si>
    <t>ｴﾝﾎﾞｽ柄  t 12201軒出２長さ２</t>
  </si>
  <si>
    <t>ｴﾝﾎﾞｽ柄  t 14201軒出２長さ２</t>
  </si>
  <si>
    <t>ｴﾝﾎﾞｽ柄  t 18201軒出２長さ２</t>
  </si>
  <si>
    <t>ｽﾄﾗｲﾌﾟ柄  t 14201軒出２長さ２</t>
  </si>
  <si>
    <t>ｽﾄﾗｲﾌﾟ柄  t 20201軒出２長さ２</t>
  </si>
  <si>
    <t>ｴﾝﾎﾞｽ･ﾘﾌﾞ柄（高意匠ﾀｲﾌﾟ） t 14201軒出２長さ２</t>
  </si>
  <si>
    <t>ｴﾝﾎﾞｽ･ﾘﾌﾞ柄（高意匠ﾀｲﾌﾟ） t 20201軒出２長さ２</t>
  </si>
  <si>
    <t>木目調･ﾘﾌﾞ柄N（高意匠ﾀｲﾌﾟ） t 14201軒出２長さ２</t>
  </si>
  <si>
    <t>木目調･ﾘﾌﾞ柄N（高意匠ﾀｲﾌﾟ） t 20201軒出２長さ２</t>
  </si>
  <si>
    <t>木目調･ﾘﾌﾞ柄（高意匠ﾀｲﾌﾟ） t 14201軒出２長さ２</t>
  </si>
  <si>
    <t>木目調･ﾘﾌﾞ柄（高意匠ﾀｲﾌﾟ） t 20201軒出２長さ２</t>
  </si>
  <si>
    <t>ｴﾝﾎﾞｽ柄  t 12201軒出３長さ２</t>
  </si>
  <si>
    <t>ｴﾝﾎﾞｽ柄  t 14201軒出３長さ２</t>
  </si>
  <si>
    <t>ｴﾝﾎﾞｽ柄  t 18201軒出３長さ２</t>
  </si>
  <si>
    <t>ｽﾄﾗｲﾌﾟ柄  t 14201軒出３長さ２</t>
  </si>
  <si>
    <t>ｽﾄﾗｲﾌﾟ柄  t 20201軒出３長さ２</t>
  </si>
  <si>
    <t>ｴﾝﾎﾞｽ･ﾘﾌﾞ柄（高意匠ﾀｲﾌﾟ） t 14201軒出３長さ２</t>
  </si>
  <si>
    <t>ｴﾝﾎﾞｽ･ﾘﾌﾞ柄（高意匠ﾀｲﾌﾟ） t 20201軒出３長さ２</t>
  </si>
  <si>
    <t>木目調･ﾘﾌﾞ柄N（高意匠ﾀｲﾌﾟ） t 14201軒出３長さ２</t>
  </si>
  <si>
    <t>木目調･ﾘﾌﾞ柄N（高意匠ﾀｲﾌﾟ） t 20201軒出３長さ２</t>
  </si>
  <si>
    <t>木目調･ﾘﾌﾞ柄（高意匠ﾀｲﾌﾟ） t 14201軒出３長さ２</t>
  </si>
  <si>
    <t>木目調･ﾘﾌﾞ柄（高意匠ﾀｲﾌﾟ） t 20201軒出３長さ２</t>
  </si>
  <si>
    <t>ｴﾝﾎﾞｽ柄  t 12201軒出４長さ２</t>
  </si>
  <si>
    <t>ｴﾝﾎﾞｽ柄  t 14201軒出４長さ２</t>
  </si>
  <si>
    <t>ｴﾝﾎﾞｽ柄  t 18201軒出４長さ２</t>
  </si>
  <si>
    <t>ｽﾄﾗｲﾌﾟ柄  t 14201軒出４長さ２</t>
  </si>
  <si>
    <t>ｽﾄﾗｲﾌﾟ柄  t 20201軒出４長さ２</t>
  </si>
  <si>
    <t>ｴﾝﾎﾞｽ･ﾘﾌﾞ柄（高意匠ﾀｲﾌﾟ） t 14201軒出４長さ２</t>
  </si>
  <si>
    <t>ｴﾝﾎﾞｽ･ﾘﾌﾞ柄（高意匠ﾀｲﾌﾟ） t 20201軒出４長さ２</t>
  </si>
  <si>
    <t>木目調･ﾘﾌﾞ柄N（高意匠ﾀｲﾌﾟ） t 14201軒出４長さ２</t>
  </si>
  <si>
    <t>木目調･ﾘﾌﾞ柄N（高意匠ﾀｲﾌﾟ） t 20201軒出４長さ２</t>
  </si>
  <si>
    <t>木目調･ﾘﾌﾞ柄（高意匠ﾀｲﾌﾟ） t 14201軒出４長さ２</t>
  </si>
  <si>
    <t>木目調･ﾘﾌﾞ柄（高意匠ﾀｲﾌﾟ） t 20201軒出４長さ２</t>
  </si>
  <si>
    <t>ｴﾝﾎﾞｽ柄  t 12201軒出５長さ２</t>
  </si>
  <si>
    <t>ｴﾝﾎﾞｽ柄  t 14201軒出５長さ２</t>
  </si>
  <si>
    <t>ｴﾝﾎﾞｽ柄  t 18201軒出５長さ２</t>
  </si>
  <si>
    <t>ｽﾄﾗｲﾌﾟ柄  t 14201軒出５長さ２</t>
  </si>
  <si>
    <t>ｽﾄﾗｲﾌﾟ柄  t 20201軒出５長さ２</t>
  </si>
  <si>
    <t>ｴﾝﾎﾞｽ･ﾘﾌﾞ柄（高意匠ﾀｲﾌﾟ） t 14201軒出５長さ２</t>
  </si>
  <si>
    <t>ｴﾝﾎﾞｽ･ﾘﾌﾞ柄（高意匠ﾀｲﾌﾟ） t 20201軒出５長さ２</t>
  </si>
  <si>
    <t>木目調･ﾘﾌﾞ柄N（高意匠ﾀｲﾌﾟ） t 14201軒出５長さ２</t>
  </si>
  <si>
    <t>木目調･ﾘﾌﾞ柄N（高意匠ﾀｲﾌﾟ） t 20201軒出５長さ２</t>
  </si>
  <si>
    <t>木目調･ﾘﾌﾞ柄（高意匠ﾀｲﾌﾟ） t 14201軒出５長さ２</t>
  </si>
  <si>
    <t>木目調･ﾘﾌﾞ柄（高意匠ﾀｲﾌﾟ） t 20201軒出５長さ２</t>
  </si>
  <si>
    <t>ｴﾝﾎﾞｽ柄  t 12201軒出６長さ２</t>
  </si>
  <si>
    <t>ｴﾝﾎﾞｽ柄  t 14201軒出６長さ２</t>
  </si>
  <si>
    <t>ｴﾝﾎﾞｽ柄  t 18201軒出６長さ２</t>
  </si>
  <si>
    <t>ｽﾄﾗｲﾌﾟ柄  t 14201軒出６長さ２</t>
  </si>
  <si>
    <t>ｽﾄﾗｲﾌﾟ柄  t 20201軒出６長さ２</t>
  </si>
  <si>
    <t>ｴﾝﾎﾞｽ･ﾘﾌﾞ柄（高意匠ﾀｲﾌﾟ） t 14201軒出６長さ２</t>
  </si>
  <si>
    <t>ｴﾝﾎﾞｽ･ﾘﾌﾞ柄（高意匠ﾀｲﾌﾟ） t 20201軒出６長さ２</t>
  </si>
  <si>
    <t>木目調･ﾘﾌﾞ柄N（高意匠ﾀｲﾌﾟ） t 14201軒出６長さ２</t>
  </si>
  <si>
    <t>木目調･ﾘﾌﾞ柄N（高意匠ﾀｲﾌﾟ） t 20201軒出６長さ２</t>
  </si>
  <si>
    <t>木目調･ﾘﾌﾞ柄（高意匠ﾀｲﾌﾟ） t 14201軒出６長さ２</t>
  </si>
  <si>
    <t>木目調･ﾘﾌﾞ柄（高意匠ﾀｲﾌﾟ） t 20201軒出６長さ２</t>
  </si>
  <si>
    <t>ｴﾝﾎﾞｽ柄  t 12201軒出７長さ２</t>
  </si>
  <si>
    <t>ｴﾝﾎﾞｽ柄  t 14201軒出７長さ２</t>
  </si>
  <si>
    <t>ｴﾝﾎﾞｽ柄  t 18201軒出７長さ２</t>
  </si>
  <si>
    <t>ｽﾄﾗｲﾌﾟ柄  t 14201軒出７長さ２</t>
  </si>
  <si>
    <t>ｽﾄﾗｲﾌﾟ柄  t 20201軒出７長さ２</t>
  </si>
  <si>
    <t>ｴﾝﾎﾞｽ･ﾘﾌﾞ柄（高意匠ﾀｲﾌﾟ） t 14201軒出７長さ２</t>
  </si>
  <si>
    <t>ｴﾝﾎﾞｽ･ﾘﾌﾞ柄（高意匠ﾀｲﾌﾟ） t 20201軒出７長さ２</t>
  </si>
  <si>
    <t>木目調･ﾘﾌﾞ柄N（高意匠ﾀｲﾌﾟ） t 14201軒出７長さ２</t>
  </si>
  <si>
    <t>木目調･ﾘﾌﾞ柄N（高意匠ﾀｲﾌﾟ） t 20201軒出７長さ２</t>
  </si>
  <si>
    <t>木目調･ﾘﾌﾞ柄（高意匠ﾀｲﾌﾟ） t 14201軒出７長さ２</t>
  </si>
  <si>
    <t>木目調･ﾘﾌﾞ柄（高意匠ﾀｲﾌﾟ） t 20201軒出７長さ２</t>
  </si>
  <si>
    <t>ｴﾝﾎﾞｽ柄  t 12101軒出１長さ２</t>
  </si>
  <si>
    <t>ｴﾝﾎﾞｽ柄  t 14101軒出１長さ２</t>
  </si>
  <si>
    <t>ｴﾝﾎﾞｽ柄  t 18101軒出１長さ２</t>
  </si>
  <si>
    <t>ｽﾄﾗｲﾌﾟ柄  t 14101軒出１長さ２</t>
  </si>
  <si>
    <t>ｽﾄﾗｲﾌﾟ柄  t 20101軒出１長さ２</t>
  </si>
  <si>
    <t>ｴﾝﾎﾞｽ･ﾘﾌﾞ柄（高意匠ﾀｲﾌﾟ） t 14101軒出１長さ２</t>
  </si>
  <si>
    <t>ｴﾝﾎﾞｽ･ﾘﾌﾞ柄（高意匠ﾀｲﾌﾟ） t 20101軒出１長さ２</t>
  </si>
  <si>
    <t>木目調･ﾘﾌﾞ柄N（高意匠ﾀｲﾌﾟ） t 14101軒出１長さ２</t>
  </si>
  <si>
    <t>木目調･ﾘﾌﾞ柄N（高意匠ﾀｲﾌﾟ） t 20101軒出１長さ２</t>
  </si>
  <si>
    <t>木目調･ﾘﾌﾞ柄（高意匠ﾀｲﾌﾟ） t 14101軒出１長さ２</t>
  </si>
  <si>
    <t>木目調･ﾘﾌﾞ柄（高意匠ﾀｲﾌﾟ） t 20101軒出１長さ２</t>
  </si>
  <si>
    <t>ｴﾝﾎﾞｽ柄  t 12101軒出２長さ２</t>
  </si>
  <si>
    <t>ｴﾝﾎﾞｽ柄  t 14101軒出２長さ２</t>
  </si>
  <si>
    <t>ｴﾝﾎﾞｽ柄  t 18101軒出２長さ２</t>
  </si>
  <si>
    <t>ｽﾄﾗｲﾌﾟ柄  t 14101軒出２長さ２</t>
  </si>
  <si>
    <t>ｽﾄﾗｲﾌﾟ柄  t 20101軒出２長さ２</t>
  </si>
  <si>
    <t>ｴﾝﾎﾞｽ･ﾘﾌﾞ柄（高意匠ﾀｲﾌﾟ） t 14101軒出２長さ２</t>
  </si>
  <si>
    <t>ｴﾝﾎﾞｽ･ﾘﾌﾞ柄（高意匠ﾀｲﾌﾟ） t 20101軒出２長さ２</t>
  </si>
  <si>
    <t>木目調･ﾘﾌﾞ柄N（高意匠ﾀｲﾌﾟ） t 14101軒出２長さ２</t>
  </si>
  <si>
    <t>木目調･ﾘﾌﾞ柄N（高意匠ﾀｲﾌﾟ） t 20101軒出２長さ２</t>
  </si>
  <si>
    <t>木目調･ﾘﾌﾞ柄（高意匠ﾀｲﾌﾟ） t 14101軒出２長さ２</t>
  </si>
  <si>
    <t>木目調･ﾘﾌﾞ柄（高意匠ﾀｲﾌﾟ） t 20101軒出２長さ２</t>
  </si>
  <si>
    <t>ｴﾝﾎﾞｽ柄  t 12101軒出３長さ２</t>
  </si>
  <si>
    <t>ｴﾝﾎﾞｽ柄  t 14101軒出３長さ２</t>
  </si>
  <si>
    <t>ｴﾝﾎﾞｽ柄  t 18101軒出３長さ２</t>
  </si>
  <si>
    <t>ｽﾄﾗｲﾌﾟ柄  t 14101軒出３長さ２</t>
  </si>
  <si>
    <t>ｽﾄﾗｲﾌﾟ柄  t 20101軒出３長さ２</t>
  </si>
  <si>
    <t>ｴﾝﾎﾞｽ･ﾘﾌﾞ柄（高意匠ﾀｲﾌﾟ） t 14101軒出３長さ２</t>
  </si>
  <si>
    <t>ｴﾝﾎﾞｽ･ﾘﾌﾞ柄（高意匠ﾀｲﾌﾟ） t 20101軒出３長さ２</t>
  </si>
  <si>
    <t>木目調･ﾘﾌﾞ柄N（高意匠ﾀｲﾌﾟ） t 14101軒出３長さ２</t>
  </si>
  <si>
    <t>木目調･ﾘﾌﾞ柄N（高意匠ﾀｲﾌﾟ） t 20101軒出３長さ２</t>
  </si>
  <si>
    <t>木目調･ﾘﾌﾞ柄（高意匠ﾀｲﾌﾟ） t 14101軒出３長さ２</t>
  </si>
  <si>
    <t>木目調･ﾘﾌﾞ柄（高意匠ﾀｲﾌﾟ） t 20101軒出３長さ２</t>
  </si>
  <si>
    <t>ｴﾝﾎﾞｽ柄  t 12101軒出４長さ２</t>
  </si>
  <si>
    <t>ｴﾝﾎﾞｽ柄  t 14101軒出４長さ２</t>
  </si>
  <si>
    <t>ｴﾝﾎﾞｽ柄  t 18101軒出４長さ２</t>
  </si>
  <si>
    <t>ｽﾄﾗｲﾌﾟ柄  t 14101軒出４長さ２</t>
  </si>
  <si>
    <t>ｽﾄﾗｲﾌﾟ柄  t 20101軒出４長さ２</t>
  </si>
  <si>
    <t>ｴﾝﾎﾞｽ･ﾘﾌﾞ柄（高意匠ﾀｲﾌﾟ） t 14101軒出４長さ２</t>
  </si>
  <si>
    <t>ｴﾝﾎﾞｽ･ﾘﾌﾞ柄（高意匠ﾀｲﾌﾟ） t 20101軒出４長さ２</t>
  </si>
  <si>
    <t>木目調･ﾘﾌﾞ柄N（高意匠ﾀｲﾌﾟ） t 14101軒出４長さ２</t>
  </si>
  <si>
    <t>木目調･ﾘﾌﾞ柄N（高意匠ﾀｲﾌﾟ） t 20101軒出４長さ２</t>
  </si>
  <si>
    <t>木目調･ﾘﾌﾞ柄（高意匠ﾀｲﾌﾟ） t 14101軒出４長さ２</t>
  </si>
  <si>
    <t>木目調･ﾘﾌﾞ柄（高意匠ﾀｲﾌﾟ） t 20101軒出４長さ２</t>
  </si>
  <si>
    <t>ｴﾝﾎﾞｽ柄  t 12101軒出５長さ２</t>
  </si>
  <si>
    <t>ｴﾝﾎﾞｽ柄  t 14101軒出５長さ２</t>
  </si>
  <si>
    <t>ｴﾝﾎﾞｽ柄  t 18101軒出５長さ２</t>
  </si>
  <si>
    <t>ｽﾄﾗｲﾌﾟ柄  t 14101軒出５長さ２</t>
  </si>
  <si>
    <t>ｽﾄﾗｲﾌﾟ柄  t 20101軒出５長さ２</t>
  </si>
  <si>
    <t>ｴﾝﾎﾞｽ･ﾘﾌﾞ柄（高意匠ﾀｲﾌﾟ） t 14101軒出５長さ２</t>
  </si>
  <si>
    <t>ｴﾝﾎﾞｽ･ﾘﾌﾞ柄（高意匠ﾀｲﾌﾟ） t 20101軒出５長さ２</t>
  </si>
  <si>
    <t>木目調･ﾘﾌﾞ柄N（高意匠ﾀｲﾌﾟ） t 14101軒出５長さ２</t>
  </si>
  <si>
    <t>木目調･ﾘﾌﾞ柄N（高意匠ﾀｲﾌﾟ） t 20101軒出５長さ２</t>
  </si>
  <si>
    <t>木目調･ﾘﾌﾞ柄（高意匠ﾀｲﾌﾟ） t 14101軒出５長さ２</t>
  </si>
  <si>
    <t>木目調･ﾘﾌﾞ柄（高意匠ﾀｲﾌﾟ） t 20101軒出５長さ２</t>
  </si>
  <si>
    <t>ｴﾝﾎﾞｽ柄  t 12101軒出６長さ２</t>
  </si>
  <si>
    <t>ｴﾝﾎﾞｽ柄  t 14101軒出６長さ２</t>
  </si>
  <si>
    <t>ｴﾝﾎﾞｽ柄  t 18101軒出６長さ２</t>
  </si>
  <si>
    <t>ｽﾄﾗｲﾌﾟ柄  t 14101軒出６長さ２</t>
  </si>
  <si>
    <t>ｽﾄﾗｲﾌﾟ柄  t 20101軒出６長さ２</t>
  </si>
  <si>
    <t>ｴﾝﾎﾞｽ･ﾘﾌﾞ柄（高意匠ﾀｲﾌﾟ） t 14101軒出６長さ２</t>
  </si>
  <si>
    <t>ｴﾝﾎﾞｽ･ﾘﾌﾞ柄（高意匠ﾀｲﾌﾟ） t 20101軒出６長さ２</t>
  </si>
  <si>
    <t>木目調･ﾘﾌﾞ柄N（高意匠ﾀｲﾌﾟ） t 14101軒出６長さ２</t>
  </si>
  <si>
    <t>木目調･ﾘﾌﾞ柄N（高意匠ﾀｲﾌﾟ） t 20101軒出６長さ２</t>
  </si>
  <si>
    <t>木目調･ﾘﾌﾞ柄（高意匠ﾀｲﾌﾟ） t 14101軒出６長さ２</t>
  </si>
  <si>
    <t>木目調･ﾘﾌﾞ柄（高意匠ﾀｲﾌﾟ） t 20101軒出６長さ２</t>
  </si>
  <si>
    <t>ｴﾝﾎﾞｽ柄  t 12101軒出７長さ２</t>
  </si>
  <si>
    <t>ｴﾝﾎﾞｽ柄  t 14101軒出７長さ２</t>
  </si>
  <si>
    <t>ｴﾝﾎﾞｽ柄  t 18101軒出７長さ２</t>
  </si>
  <si>
    <t>ｽﾄﾗｲﾌﾟ柄  t 14101軒出７長さ２</t>
  </si>
  <si>
    <t>ｽﾄﾗｲﾌﾟ柄  t 20101軒出７長さ２</t>
  </si>
  <si>
    <t>ｴﾝﾎﾞｽ･ﾘﾌﾞ柄（高意匠ﾀｲﾌﾟ） t 14101軒出７長さ２</t>
  </si>
  <si>
    <t>ｴﾝﾎﾞｽ･ﾘﾌﾞ柄（高意匠ﾀｲﾌﾟ） t 20101軒出７長さ２</t>
  </si>
  <si>
    <t>木目調･ﾘﾌﾞ柄N（高意匠ﾀｲﾌﾟ） t 14101軒出７長さ２</t>
  </si>
  <si>
    <t>木目調･ﾘﾌﾞ柄N（高意匠ﾀｲﾌﾟ） t 20101軒出７長さ２</t>
  </si>
  <si>
    <t>木目調･ﾘﾌﾞ柄（高意匠ﾀｲﾌﾟ） t 14101軒出７長さ２</t>
  </si>
  <si>
    <t>木目調･ﾘﾌﾞ柄（高意匠ﾀｲﾌﾟ） t 20101軒出７長さ２</t>
  </si>
  <si>
    <t>ｴﾝﾎﾞｽ柄  t 12ケラバ出１長さ２</t>
  </si>
  <si>
    <t>ｴﾝﾎﾞｽ柄  t 14ケラバ出１長さ２</t>
  </si>
  <si>
    <t>ｴﾝﾎﾞｽ柄  t 18ケラバ出１長さ２</t>
  </si>
  <si>
    <t>ｽﾄﾗｲﾌﾟ柄  t 14ケラバ出１長さ２</t>
  </si>
  <si>
    <t>ｽﾄﾗｲﾌﾟ柄  t 20ケラバ出１長さ２</t>
  </si>
  <si>
    <t>ｴﾝﾎﾞｽ･ﾘﾌﾞ柄（高意匠ﾀｲﾌﾟ） t 14ケラバ出１長さ２</t>
  </si>
  <si>
    <t>ｴﾝﾎﾞｽ･ﾘﾌﾞ柄（高意匠ﾀｲﾌﾟ） t 20ケラバ出１長さ２</t>
  </si>
  <si>
    <t>木目調･ﾘﾌﾞ柄N（高意匠ﾀｲﾌﾟ） t 14ケラバ出１長さ２</t>
  </si>
  <si>
    <t>木目調･ﾘﾌﾞ柄N（高意匠ﾀｲﾌﾟ） t 20ケラバ出１長さ２</t>
  </si>
  <si>
    <t>木目調･ﾘﾌﾞ柄（高意匠ﾀｲﾌﾟ） t 14ケラバ出１長さ２</t>
  </si>
  <si>
    <t>木目調･ﾘﾌﾞ柄（高意匠ﾀｲﾌﾟ） t 20ケラバ出１長さ２</t>
  </si>
  <si>
    <t>ｴﾝﾎﾞｽ柄  t 12Ｆケラバ出３長さ２</t>
  </si>
  <si>
    <t>ｴﾝﾎﾞｽ柄  t 14Ｆケラバ出３長さ２</t>
  </si>
  <si>
    <t>ｴﾝﾎﾞｽ柄  t 18Ｆケラバ出３長さ２</t>
  </si>
  <si>
    <t>ｽﾄﾗｲﾌﾟ柄  t 14Ｆケラバ出３長さ２</t>
  </si>
  <si>
    <t>ｽﾄﾗｲﾌﾟ柄  t 20Ｆケラバ出３長さ２</t>
  </si>
  <si>
    <t>ｴﾝﾎﾞｽ･ﾘﾌﾞ柄（高意匠ﾀｲﾌﾟ） t 14Ｆケラバ出３長さ２</t>
  </si>
  <si>
    <t>ｴﾝﾎﾞｽ･ﾘﾌﾞ柄（高意匠ﾀｲﾌﾟ） t 20Ｆケラバ出３長さ２</t>
  </si>
  <si>
    <t>木目調･ﾘﾌﾞ柄N（高意匠ﾀｲﾌﾟ） t 14Ｆケラバ出３長さ２</t>
  </si>
  <si>
    <t>木目調･ﾘﾌﾞ柄N（高意匠ﾀｲﾌﾟ） t 20Ｆケラバ出３長さ２</t>
  </si>
  <si>
    <t>木目調･ﾘﾌﾞ柄（高意匠ﾀｲﾌﾟ） t 14Ｆケラバ出３長さ２</t>
  </si>
  <si>
    <t>木目調･ﾘﾌﾞ柄（高意匠ﾀｲﾌﾟ） t 20Ｆケラバ出３長さ２</t>
  </si>
  <si>
    <t>ｴﾝﾎﾞｽ柄  t 12Ｆケラバ出４長さ２</t>
  </si>
  <si>
    <t>ｴﾝﾎﾞｽ柄  t 14Ｆケラバ出４長さ２</t>
  </si>
  <si>
    <t>ｴﾝﾎﾞｽ柄  t 18Ｆケラバ出４長さ２</t>
  </si>
  <si>
    <t>ｽﾄﾗｲﾌﾟ柄  t 14Ｆケラバ出４長さ２</t>
  </si>
  <si>
    <t>ｽﾄﾗｲﾌﾟ柄  t 20Ｆケラバ出４長さ２</t>
  </si>
  <si>
    <t>ｴﾝﾎﾞｽ･ﾘﾌﾞ柄（高意匠ﾀｲﾌﾟ） t 14Ｆケラバ出４長さ２</t>
  </si>
  <si>
    <t>ｴﾝﾎﾞｽ･ﾘﾌﾞ柄（高意匠ﾀｲﾌﾟ） t 20Ｆケラバ出４長さ２</t>
  </si>
  <si>
    <t>木目調･ﾘﾌﾞ柄N（高意匠ﾀｲﾌﾟ） t 14Ｆケラバ出４長さ２</t>
  </si>
  <si>
    <t>木目調･ﾘﾌﾞ柄N（高意匠ﾀｲﾌﾟ） t 20Ｆケラバ出４長さ２</t>
  </si>
  <si>
    <t>木目調･ﾘﾌﾞ柄（高意匠ﾀｲﾌﾟ） t 14Ｆケラバ出４長さ２</t>
  </si>
  <si>
    <t>木目調･ﾘﾌﾞ柄（高意匠ﾀｲﾌﾟ） t 20Ｆケラバ出４長さ２</t>
  </si>
  <si>
    <t>ｴﾝﾎﾞｽ柄  t 12Ｆケラバ出５長さ２</t>
  </si>
  <si>
    <t>ｴﾝﾎﾞｽ柄  t 14Ｆケラバ出５長さ２</t>
  </si>
  <si>
    <t>ｴﾝﾎﾞｽ柄  t 18Ｆケラバ出５長さ２</t>
  </si>
  <si>
    <t>ｽﾄﾗｲﾌﾟ柄  t 14Ｆケラバ出５長さ２</t>
  </si>
  <si>
    <t>ｽﾄﾗｲﾌﾟ柄  t 20Ｆケラバ出５長さ２</t>
  </si>
  <si>
    <t>ｴﾝﾎﾞｽ･ﾘﾌﾞ柄（高意匠ﾀｲﾌﾟ） t 14Ｆケラバ出５長さ２</t>
  </si>
  <si>
    <t>ｴﾝﾎﾞｽ･ﾘﾌﾞ柄（高意匠ﾀｲﾌﾟ） t 20Ｆケラバ出５長さ２</t>
  </si>
  <si>
    <t>木目調･ﾘﾌﾞ柄N（高意匠ﾀｲﾌﾟ） t 14Ｆケラバ出５長さ２</t>
  </si>
  <si>
    <t>木目調･ﾘﾌﾞ柄N（高意匠ﾀｲﾌﾟ） t 20Ｆケラバ出５長さ２</t>
  </si>
  <si>
    <t>木目調･ﾘﾌﾞ柄（高意匠ﾀｲﾌﾟ） t 14Ｆケラバ出５長さ２</t>
  </si>
  <si>
    <t>木目調･ﾘﾌﾞ柄（高意匠ﾀｲﾌﾟ） t 20Ｆケラバ出５長さ２</t>
  </si>
  <si>
    <t>ｴﾝﾎﾞｽ柄  t 12システム玄関ポーチＦ床面積</t>
  </si>
  <si>
    <t>ｴﾝﾎﾞｽ柄  t 14システム玄関ポーチＦ床面積</t>
  </si>
  <si>
    <t>ｴﾝﾎﾞｽ柄  t 18システム玄関ポーチＦ床面積</t>
  </si>
  <si>
    <t>ｽﾄﾗｲﾌﾟ柄  t 14システム玄関ポーチＦ床面積</t>
  </si>
  <si>
    <t>ｽﾄﾗｲﾌﾟ柄  t 20システム玄関ポーチＦ床面積</t>
  </si>
  <si>
    <t>ｴﾝﾎﾞｽ･ﾘﾌﾞ柄（高意匠ﾀｲﾌﾟ） t 14システム玄関ポーチＦ床面積</t>
  </si>
  <si>
    <t>ｴﾝﾎﾞｽ･ﾘﾌﾞ柄（高意匠ﾀｲﾌﾟ） t 20システム玄関ポーチＦ床面積</t>
  </si>
  <si>
    <t>木目調･ﾘﾌﾞ柄N（高意匠ﾀｲﾌﾟ） t 14システム玄関ポーチＦ床面積</t>
  </si>
  <si>
    <t>木目調･ﾘﾌﾞ柄N（高意匠ﾀｲﾌﾟ） t 20システム玄関ポーチＦ床面積</t>
  </si>
  <si>
    <t>木目調･ﾘﾌﾞ柄（高意匠ﾀｲﾌﾟ） t 14システム玄関ポーチＦ床面積</t>
  </si>
  <si>
    <t>木目調･ﾘﾌﾞ柄（高意匠ﾀｲﾌﾟ） t 20システム玄関ポーチＦ床面積</t>
  </si>
  <si>
    <t>ｴﾝﾎﾞｽ柄  t 12鼻隠し長さ２</t>
  </si>
  <si>
    <t>ｴﾝﾎﾞｽ柄  t 14鼻隠し長さ２</t>
  </si>
  <si>
    <t>ｴﾝﾎﾞｽ柄  t 18鼻隠し長さ２</t>
  </si>
  <si>
    <t>ｽﾄﾗｲﾌﾟ柄  t 14鼻隠し長さ２</t>
  </si>
  <si>
    <t>ｽﾄﾗｲﾌﾟ柄  t 20鼻隠し長さ２</t>
  </si>
  <si>
    <t>ｴﾝﾎﾞｽ･ﾘﾌﾞ柄（高意匠ﾀｲﾌﾟ） t 14鼻隠し長さ２</t>
  </si>
  <si>
    <t>ｴﾝﾎﾞｽ･ﾘﾌﾞ柄（高意匠ﾀｲﾌﾟ） t 20鼻隠し長さ２</t>
  </si>
  <si>
    <t>木目調･ﾘﾌﾞ柄N（高意匠ﾀｲﾌﾟ） t 14鼻隠し長さ２</t>
  </si>
  <si>
    <t>木目調･ﾘﾌﾞ柄N（高意匠ﾀｲﾌﾟ） t 20鼻隠し長さ２</t>
  </si>
  <si>
    <t>木目調･ﾘﾌﾞ柄（高意匠ﾀｲﾌﾟ） t 14鼻隠し長さ２</t>
  </si>
  <si>
    <t>木目調･ﾘﾌﾞ柄（高意匠ﾀｲﾌﾟ） t 20鼻隠し長さ２</t>
  </si>
  <si>
    <t>ｴﾝﾎﾞｽ柄  t 12フラット庇床面積</t>
  </si>
  <si>
    <t>ｴﾝﾎﾞｽ柄  t 14フラット庇床面積</t>
  </si>
  <si>
    <t>ｴﾝﾎﾞｽ柄  t 18フラット庇床面積</t>
  </si>
  <si>
    <t>ｽﾄﾗｲﾌﾟ柄  t 14フラット庇床面積</t>
  </si>
  <si>
    <t>ｽﾄﾗｲﾌﾟ柄  t 20フラット庇床面積</t>
  </si>
  <si>
    <t>ｴﾝﾎﾞｽ･ﾘﾌﾞ柄（高意匠ﾀｲﾌﾟ） t 14フラット庇床面積</t>
  </si>
  <si>
    <t>ｴﾝﾎﾞｽ･ﾘﾌﾞ柄（高意匠ﾀｲﾌﾟ） t 20フラット庇床面積</t>
  </si>
  <si>
    <t>木目調･ﾘﾌﾞ柄N（高意匠ﾀｲﾌﾟ） t 14フラット庇床面積</t>
  </si>
  <si>
    <t>木目調･ﾘﾌﾞ柄N（高意匠ﾀｲﾌﾟ） t 20フラット庇床面積</t>
  </si>
  <si>
    <t>木目調･ﾘﾌﾞ柄（高意匠ﾀｲﾌﾟ） t 14フラット庇床面積</t>
  </si>
  <si>
    <t>木目調･ﾘﾌﾞ柄（高意匠ﾀｲﾌﾟ） t 20フラット庇床面積</t>
  </si>
  <si>
    <t>ｴﾝﾎﾞｽ柄  t 12フラット庇（ＬＨ２５０）床面積</t>
  </si>
  <si>
    <t>ｴﾝﾎﾞｽ柄  t 14フラット庇（ＬＨ２５０）床面積</t>
  </si>
  <si>
    <t>ｴﾝﾎﾞｽ柄  t 18フラット庇（ＬＨ２５０）床面積</t>
  </si>
  <si>
    <t>ｽﾄﾗｲﾌﾟ柄  t 14フラット庇（ＬＨ２５０）床面積</t>
  </si>
  <si>
    <t>ｽﾄﾗｲﾌﾟ柄  t 20フラット庇（ＬＨ２５０）床面積</t>
  </si>
  <si>
    <t>ｴﾝﾎﾞｽ･ﾘﾌﾞ柄（高意匠ﾀｲﾌﾟ） t 14フラット庇（ＬＨ２５０）床面積</t>
  </si>
  <si>
    <t>ｴﾝﾎﾞｽ･ﾘﾌﾞ柄（高意匠ﾀｲﾌﾟ） t 20フラット庇（ＬＨ２５０）床面積</t>
  </si>
  <si>
    <t>木目調･ﾘﾌﾞ柄N（高意匠ﾀｲﾌﾟ） t 14フラット庇（ＬＨ２５０）床面積</t>
  </si>
  <si>
    <t>木目調･ﾘﾌﾞ柄N（高意匠ﾀｲﾌﾟ） t 20フラット庇（ＬＨ２５０）床面積</t>
  </si>
  <si>
    <t>木目調･ﾘﾌﾞ柄（高意匠ﾀｲﾌﾟ） t 14フラット庇（ＬＨ２５０）床面積</t>
  </si>
  <si>
    <t>木目調･ﾘﾌﾞ柄（高意匠ﾀｲﾌﾟ） t 20フラット庇（ＬＨ２５０）床面積</t>
  </si>
  <si>
    <t>ｴﾝﾎﾞｽ柄  t 12大屋根中バルコニー床面積</t>
  </si>
  <si>
    <t>ｴﾝﾎﾞｽ柄  t 14大屋根中バルコニー床面積</t>
  </si>
  <si>
    <t>ｴﾝﾎﾞｽ柄  t 18大屋根中バルコニー床面積</t>
  </si>
  <si>
    <t>ｽﾄﾗｲﾌﾟ柄  t 14大屋根中バルコニー床面積</t>
  </si>
  <si>
    <t>ｽﾄﾗｲﾌﾟ柄  t 20大屋根中バルコニー床面積</t>
  </si>
  <si>
    <t>ｴﾝﾎﾞｽ･ﾘﾌﾞ柄（高意匠ﾀｲﾌﾟ） t 14大屋根中バルコニー床面積</t>
  </si>
  <si>
    <t>ｴﾝﾎﾞｽ･ﾘﾌﾞ柄（高意匠ﾀｲﾌﾟ） t 20大屋根中バルコニー床面積</t>
  </si>
  <si>
    <t>木目調･ﾘﾌﾞ柄N（高意匠ﾀｲﾌﾟ） t 14大屋根中バルコニー床面積</t>
  </si>
  <si>
    <t>木目調･ﾘﾌﾞ柄N（高意匠ﾀｲﾌﾟ） t 20大屋根中バルコニー床面積</t>
  </si>
  <si>
    <t>木目調･ﾘﾌﾞ柄（高意匠ﾀｲﾌﾟ） t 14大屋根中バルコニー床面積</t>
  </si>
  <si>
    <t>木目調･ﾘﾌﾞ柄（高意匠ﾀｲﾌﾟ） t 20大屋根中バルコニー床面積</t>
  </si>
  <si>
    <t>ｴﾝﾎﾞｽ柄  t 12廊下シート防水持出し床面積</t>
  </si>
  <si>
    <t>ｴﾝﾎﾞｽ柄  t 14廊下シート防水持出し床面積</t>
  </si>
  <si>
    <t>ｴﾝﾎﾞｽ柄  t 18廊下シート防水持出し床面積</t>
  </si>
  <si>
    <t>ｽﾄﾗｲﾌﾟ柄  t 14廊下シート防水持出し床面積</t>
  </si>
  <si>
    <t>ｽﾄﾗｲﾌﾟ柄  t 20廊下シート防水持出し床面積</t>
  </si>
  <si>
    <t>ｴﾝﾎﾞｽ･ﾘﾌﾞ柄（高意匠ﾀｲﾌﾟ） t 14廊下シート防水持出し床面積</t>
  </si>
  <si>
    <t>ｴﾝﾎﾞｽ･ﾘﾌﾞ柄（高意匠ﾀｲﾌﾟ） t 20廊下シート防水持出し床面積</t>
  </si>
  <si>
    <t>木目調･ﾘﾌﾞ柄N（高意匠ﾀｲﾌﾟ） t 14廊下シート防水持出し床面積</t>
  </si>
  <si>
    <t>木目調･ﾘﾌﾞ柄N（高意匠ﾀｲﾌﾟ） t 20廊下シート防水持出し床面積</t>
  </si>
  <si>
    <t>木目調･ﾘﾌﾞ柄（高意匠ﾀｲﾌﾟ） t 14廊下シート防水持出し床面積</t>
  </si>
  <si>
    <t>木目調･ﾘﾌﾞ柄（高意匠ﾀｲﾌﾟ） t 20廊下シート防水持出し床面積</t>
  </si>
  <si>
    <t>ｴﾝﾎﾞｽ柄  t 12Ｈ型アルミフラット庇（４５０）外壁接触長</t>
  </si>
  <si>
    <t>ｴﾝﾎﾞｽ柄  t 14Ｈ型アルミフラット庇（４５０）外壁接触長</t>
  </si>
  <si>
    <t>ｴﾝﾎﾞｽ柄  t 18Ｈ型アルミフラット庇（４５０）外壁接触長</t>
  </si>
  <si>
    <t>ｽﾄﾗｲﾌﾟ柄  t 14Ｈ型アルミフラット庇（４５０）外壁接触長</t>
  </si>
  <si>
    <t>ｽﾄﾗｲﾌﾟ柄  t 20Ｈ型アルミフラット庇（４５０）外壁接触長</t>
  </si>
  <si>
    <t>ｴﾝﾎﾞｽ･ﾘﾌﾞ柄（高意匠ﾀｲﾌﾟ） t 14Ｈ型アルミフラット庇（４５０）外壁接触長</t>
  </si>
  <si>
    <t>ｴﾝﾎﾞｽ･ﾘﾌﾞ柄（高意匠ﾀｲﾌﾟ） t 20Ｈ型アルミフラット庇（４５０）外壁接触長</t>
  </si>
  <si>
    <t>木目調･ﾘﾌﾞ柄N（高意匠ﾀｲﾌﾟ） t 14Ｈ型アルミフラット庇（４５０）外壁接触長</t>
  </si>
  <si>
    <t>木目調･ﾘﾌﾞ柄N（高意匠ﾀｲﾌﾟ） t 20Ｈ型アルミフラット庇（４５０）外壁接触長</t>
  </si>
  <si>
    <t>木目調･ﾘﾌﾞ柄（高意匠ﾀｲﾌﾟ） t 14Ｈ型アルミフラット庇（４５０）外壁接触長</t>
  </si>
  <si>
    <t>木目調･ﾘﾌﾞ柄（高意匠ﾀｲﾌﾟ） t 20Ｈ型アルミフラット庇（４５０）外壁接触長</t>
  </si>
  <si>
    <t>ｴﾝﾎﾞｽ柄  t 12Ｈ型アルミフラット庇（９００）外壁接触長</t>
  </si>
  <si>
    <t>ｴﾝﾎﾞｽ柄  t 14Ｈ型アルミフラット庇（９００）外壁接触長</t>
  </si>
  <si>
    <t>ｴﾝﾎﾞｽ柄  t 18Ｈ型アルミフラット庇（９００）外壁接触長</t>
  </si>
  <si>
    <t>ｽﾄﾗｲﾌﾟ柄  t 14Ｈ型アルミフラット庇（９００）外壁接触長</t>
  </si>
  <si>
    <t>ｽﾄﾗｲﾌﾟ柄  t 20Ｈ型アルミフラット庇（９００）外壁接触長</t>
  </si>
  <si>
    <t>ｴﾝﾎﾞｽ･ﾘﾌﾞ柄（高意匠ﾀｲﾌﾟ） t 14Ｈ型アルミフラット庇（９００）外壁接触長</t>
  </si>
  <si>
    <t>ｴﾝﾎﾞｽ･ﾘﾌﾞ柄（高意匠ﾀｲﾌﾟ） t 20Ｈ型アルミフラット庇（９００）外壁接触長</t>
  </si>
  <si>
    <t>木目調･ﾘﾌﾞ柄N（高意匠ﾀｲﾌﾟ） t 14Ｈ型アルミフラット庇（９００）外壁接触長</t>
  </si>
  <si>
    <t>木目調･ﾘﾌﾞ柄N（高意匠ﾀｲﾌﾟ） t 20Ｈ型アルミフラット庇（９００）外壁接触長</t>
  </si>
  <si>
    <t>木目調･ﾘﾌﾞ柄（高意匠ﾀｲﾌﾟ） t 14Ｈ型アルミフラット庇（９００）外壁接触長</t>
  </si>
  <si>
    <t>木目調･ﾘﾌﾞ柄（高意匠ﾀｲﾌﾟ） t 20Ｈ型アルミフラット庇（９００）外壁接触長</t>
  </si>
  <si>
    <t>ｴﾝﾎﾞｽ柄  t 12Ｈ型アルミフラット庇（１０５０）外壁接触長</t>
  </si>
  <si>
    <t>ｴﾝﾎﾞｽ柄  t 14Ｈ型アルミフラット庇（１０５０）外壁接触長</t>
  </si>
  <si>
    <t>ｴﾝﾎﾞｽ柄  t 18Ｈ型アルミフラット庇（１０５０）外壁接触長</t>
  </si>
  <si>
    <t>ｽﾄﾗｲﾌﾟ柄  t 14Ｈ型アルミフラット庇（１０５０）外壁接触長</t>
  </si>
  <si>
    <t>ｽﾄﾗｲﾌﾟ柄  t 20Ｈ型アルミフラット庇（１０５０）外壁接触長</t>
  </si>
  <si>
    <t>ｴﾝﾎﾞｽ･ﾘﾌﾞ柄（高意匠ﾀｲﾌﾟ） t 14Ｈ型アルミフラット庇（１０５０）外壁接触長</t>
  </si>
  <si>
    <t>ｴﾝﾎﾞｽ･ﾘﾌﾞ柄（高意匠ﾀｲﾌﾟ） t 20Ｈ型アルミフラット庇（１０５０）外壁接触長</t>
  </si>
  <si>
    <t>木目調･ﾘﾌﾞ柄N（高意匠ﾀｲﾌﾟ） t 14Ｈ型アルミフラット庇（１０５０）外壁接触長</t>
  </si>
  <si>
    <t>木目調･ﾘﾌﾞ柄N（高意匠ﾀｲﾌﾟ） t 20Ｈ型アルミフラット庇（１０５０）外壁接触長</t>
  </si>
  <si>
    <t>木目調･ﾘﾌﾞ柄（高意匠ﾀｲﾌﾟ） t 14Ｈ型アルミフラット庇（１０５０）外壁接触長</t>
  </si>
  <si>
    <t>木目調･ﾘﾌﾞ柄（高意匠ﾀｲﾌﾟ） t 20Ｈ型アルミフラット庇（１０５０）外壁接触長</t>
  </si>
  <si>
    <t>ｴﾝﾎﾞｽ柄  t 12Ｈ型アルミフラット庇（４５０）廻し込み外壁接触長</t>
  </si>
  <si>
    <t>ｴﾝﾎﾞｽ柄  t 14Ｈ型アルミフラット庇（４５０）廻し込み外壁接触長</t>
  </si>
  <si>
    <t>ｴﾝﾎﾞｽ柄  t 18Ｈ型アルミフラット庇（４５０）廻し込み外壁接触長</t>
  </si>
  <si>
    <t>ｽﾄﾗｲﾌﾟ柄  t 14Ｈ型アルミフラット庇（４５０）廻し込み外壁接触長</t>
  </si>
  <si>
    <t>ｽﾄﾗｲﾌﾟ柄  t 20Ｈ型アルミフラット庇（４５０）廻し込み外壁接触長</t>
  </si>
  <si>
    <t>ｴﾝﾎﾞｽ･ﾘﾌﾞ柄（高意匠ﾀｲﾌﾟ） t 14Ｈ型アルミフラット庇（４５０）廻し込み外壁接触長</t>
  </si>
  <si>
    <t>ｴﾝﾎﾞｽ･ﾘﾌﾞ柄（高意匠ﾀｲﾌﾟ） t 20Ｈ型アルミフラット庇（４５０）廻し込み外壁接触長</t>
  </si>
  <si>
    <t>木目調･ﾘﾌﾞ柄N（高意匠ﾀｲﾌﾟ） t 14Ｈ型アルミフラット庇（４５０）廻し込み外壁接触長</t>
  </si>
  <si>
    <t>木目調･ﾘﾌﾞ柄N（高意匠ﾀｲﾌﾟ） t 20Ｈ型アルミフラット庇（４５０）廻し込み外壁接触長</t>
  </si>
  <si>
    <t>木目調･ﾘﾌﾞ柄（高意匠ﾀｲﾌﾟ） t 14Ｈ型アルミフラット庇（４５０）廻し込み外壁接触長</t>
  </si>
  <si>
    <t>木目調･ﾘﾌﾞ柄（高意匠ﾀｲﾌﾟ） t 20Ｈ型アルミフラット庇（４５０）廻し込み外壁接触長</t>
  </si>
  <si>
    <t>ｴﾝﾎﾞｽ柄  t 12Ｈ型アルミフラット庇（９００）廻し込み外壁接触長</t>
  </si>
  <si>
    <t>ｴﾝﾎﾞｽ柄  t 14Ｈ型アルミフラット庇（９００）廻し込み外壁接触長</t>
  </si>
  <si>
    <t>ｴﾝﾎﾞｽ柄  t 18Ｈ型アルミフラット庇（９００）廻し込み外壁接触長</t>
  </si>
  <si>
    <t>ｽﾄﾗｲﾌﾟ柄  t 14Ｈ型アルミフラット庇（９００）廻し込み外壁接触長</t>
  </si>
  <si>
    <t>ｽﾄﾗｲﾌﾟ柄  t 20Ｈ型アルミフラット庇（９００）廻し込み外壁接触長</t>
  </si>
  <si>
    <t>ｴﾝﾎﾞｽ･ﾘﾌﾞ柄（高意匠ﾀｲﾌﾟ） t 14Ｈ型アルミフラット庇（９００）廻し込み外壁接触長</t>
  </si>
  <si>
    <t>ｴﾝﾎﾞｽ･ﾘﾌﾞ柄（高意匠ﾀｲﾌﾟ） t 20Ｈ型アルミフラット庇（９００）廻し込み外壁接触長</t>
  </si>
  <si>
    <t>木目調･ﾘﾌﾞ柄N（高意匠ﾀｲﾌﾟ） t 14Ｈ型アルミフラット庇（９００）廻し込み外壁接触長</t>
  </si>
  <si>
    <t>木目調･ﾘﾌﾞ柄N（高意匠ﾀｲﾌﾟ） t 20Ｈ型アルミフラット庇（９００）廻し込み外壁接触長</t>
  </si>
  <si>
    <t>木目調･ﾘﾌﾞ柄（高意匠ﾀｲﾌﾟ） t 14Ｈ型アルミフラット庇（９００）廻し込み外壁接触長</t>
  </si>
  <si>
    <t>木目調･ﾘﾌﾞ柄（高意匠ﾀｲﾌﾟ） t 20Ｈ型アルミフラット庇（９００）廻し込み外壁接触長</t>
  </si>
  <si>
    <t>ｴﾝﾎﾞｽ柄  t 12Ｈ型アルミフラット庇（１０５０）廻し込み外壁接触長</t>
  </si>
  <si>
    <t>ｴﾝﾎﾞｽ柄  t 14Ｈ型アルミフラット庇（１０５０）廻し込み外壁接触長</t>
  </si>
  <si>
    <t>ｴﾝﾎﾞｽ柄  t 18Ｈ型アルミフラット庇（１０５０）廻し込み外壁接触長</t>
  </si>
  <si>
    <t>ｽﾄﾗｲﾌﾟ柄  t 14Ｈ型アルミフラット庇（１０５０）廻し込み外壁接触長</t>
  </si>
  <si>
    <t>ｽﾄﾗｲﾌﾟ柄  t 20Ｈ型アルミフラット庇（１０５０）廻し込み外壁接触長</t>
  </si>
  <si>
    <t>ｴﾝﾎﾞｽ･ﾘﾌﾞ柄（高意匠ﾀｲﾌﾟ） t 14Ｈ型アルミフラット庇（１０５０）廻し込み外壁接触長</t>
  </si>
  <si>
    <t>ｴﾝﾎﾞｽ･ﾘﾌﾞ柄（高意匠ﾀｲﾌﾟ） t 20Ｈ型アルミフラット庇（１０５０）廻し込み外壁接触長</t>
  </si>
  <si>
    <t>木目調･ﾘﾌﾞ柄N（高意匠ﾀｲﾌﾟ） t 14Ｈ型アルミフラット庇（１０５０）廻し込み外壁接触長</t>
  </si>
  <si>
    <t>木目調･ﾘﾌﾞ柄N（高意匠ﾀｲﾌﾟ） t 20Ｈ型アルミフラット庇（１０５０）廻し込み外壁接触長</t>
  </si>
  <si>
    <t>木目調･ﾘﾌﾞ柄（高意匠ﾀｲﾌﾟ） t 14Ｈ型アルミフラット庇（１０５０）廻し込み外壁接触長</t>
  </si>
  <si>
    <t>木目調･ﾘﾌﾞ柄（高意匠ﾀｲﾌﾟ） t 20Ｈ型アルミフラット庇（１０５０）廻し込み外壁接触長</t>
  </si>
  <si>
    <t>ｴﾝﾎﾞｽ柄  t 12Ｈ型アルミフラット庇（４５０）二連外壁接触長</t>
  </si>
  <si>
    <t>ｴﾝﾎﾞｽ柄  t 14Ｈ型アルミフラット庇（４５０）二連外壁接触長</t>
  </si>
  <si>
    <t>ｴﾝﾎﾞｽ柄  t 18Ｈ型アルミフラット庇（４５０）二連外壁接触長</t>
  </si>
  <si>
    <t>ｽﾄﾗｲﾌﾟ柄  t 14Ｈ型アルミフラット庇（４５０）二連外壁接触長</t>
  </si>
  <si>
    <t>ｽﾄﾗｲﾌﾟ柄  t 20Ｈ型アルミフラット庇（４５０）二連外壁接触長</t>
  </si>
  <si>
    <t>ｴﾝﾎﾞｽ･ﾘﾌﾞ柄（高意匠ﾀｲﾌﾟ） t 14Ｈ型アルミフラット庇（４５０）二連外壁接触長</t>
  </si>
  <si>
    <t>ｴﾝﾎﾞｽ･ﾘﾌﾞ柄（高意匠ﾀｲﾌﾟ） t 20Ｈ型アルミフラット庇（４５０）二連外壁接触長</t>
  </si>
  <si>
    <t>木目調･ﾘﾌﾞ柄N（高意匠ﾀｲﾌﾟ） t 14Ｈ型アルミフラット庇（４５０）二連外壁接触長</t>
  </si>
  <si>
    <t>木目調･ﾘﾌﾞ柄N（高意匠ﾀｲﾌﾟ） t 20Ｈ型アルミフラット庇（４５０）二連外壁接触長</t>
  </si>
  <si>
    <t>木目調･ﾘﾌﾞ柄（高意匠ﾀｲﾌﾟ） t 14Ｈ型アルミフラット庇（４５０）二連外壁接触長</t>
  </si>
  <si>
    <t>木目調･ﾘﾌﾞ柄（高意匠ﾀｲﾌﾟ） t 20Ｈ型アルミフラット庇（４５０）二連外壁接触長</t>
  </si>
  <si>
    <t>ｴﾝﾎﾞｽ柄  t 12Ｈ型アルミフラット庇（９００）二連外壁接触長</t>
  </si>
  <si>
    <t>ｴﾝﾎﾞｽ柄  t 14Ｈ型アルミフラット庇（９００）二連外壁接触長</t>
  </si>
  <si>
    <t>ｴﾝﾎﾞｽ柄  t 18Ｈ型アルミフラット庇（９００）二連外壁接触長</t>
  </si>
  <si>
    <t>ｽﾄﾗｲﾌﾟ柄  t 14Ｈ型アルミフラット庇（９００）二連外壁接触長</t>
  </si>
  <si>
    <t>ｽﾄﾗｲﾌﾟ柄  t 20Ｈ型アルミフラット庇（９００）二連外壁接触長</t>
  </si>
  <si>
    <t>ｴﾝﾎﾞｽ･ﾘﾌﾞ柄（高意匠ﾀｲﾌﾟ） t 14Ｈ型アルミフラット庇（９００）二連外壁接触長</t>
  </si>
  <si>
    <t>ｴﾝﾎﾞｽ･ﾘﾌﾞ柄（高意匠ﾀｲﾌﾟ） t 20Ｈ型アルミフラット庇（９００）二連外壁接触長</t>
  </si>
  <si>
    <t>木目調･ﾘﾌﾞ柄N（高意匠ﾀｲﾌﾟ） t 14Ｈ型アルミフラット庇（９００）二連外壁接触長</t>
  </si>
  <si>
    <t>木目調･ﾘﾌﾞ柄N（高意匠ﾀｲﾌﾟ） t 20Ｈ型アルミフラット庇（９００）二連外壁接触長</t>
  </si>
  <si>
    <t>木目調･ﾘﾌﾞ柄（高意匠ﾀｲﾌﾟ） t 14Ｈ型アルミフラット庇（９００）二連外壁接触長</t>
  </si>
  <si>
    <t>木目調･ﾘﾌﾞ柄（高意匠ﾀｲﾌﾟ） t 20Ｈ型アルミフラット庇（９００）二連外壁接触長</t>
  </si>
  <si>
    <t>ｴﾝﾎﾞｽ柄  t 12Ｈ型アルミフラット庇（１０５０）二連外壁接触長</t>
  </si>
  <si>
    <t>ｴﾝﾎﾞｽ柄  t 14Ｈ型アルミフラット庇（１０５０）二連外壁接触長</t>
  </si>
  <si>
    <t>ｴﾝﾎﾞｽ柄  t 18Ｈ型アルミフラット庇（１０５０）二連外壁接触長</t>
  </si>
  <si>
    <t>ｽﾄﾗｲﾌﾟ柄  t 14Ｈ型アルミフラット庇（１０５０）二連外壁接触長</t>
  </si>
  <si>
    <t>ｽﾄﾗｲﾌﾟ柄  t 20Ｈ型アルミフラット庇（１０５０）二連外壁接触長</t>
  </si>
  <si>
    <t>ｴﾝﾎﾞｽ･ﾘﾌﾞ柄（高意匠ﾀｲﾌﾟ） t 14Ｈ型アルミフラット庇（１０５０）二連外壁接触長</t>
  </si>
  <si>
    <t>ｴﾝﾎﾞｽ･ﾘﾌﾞ柄（高意匠ﾀｲﾌﾟ） t 20Ｈ型アルミフラット庇（１０５０）二連外壁接触長</t>
  </si>
  <si>
    <t>木目調･ﾘﾌﾞ柄N（高意匠ﾀｲﾌﾟ） t 14Ｈ型アルミフラット庇（１０５０）二連外壁接触長</t>
  </si>
  <si>
    <t>木目調･ﾘﾌﾞ柄N（高意匠ﾀｲﾌﾟ） t 20Ｈ型アルミフラット庇（１０５０）二連外壁接触長</t>
  </si>
  <si>
    <t>木目調･ﾘﾌﾞ柄（高意匠ﾀｲﾌﾟ） t 14Ｈ型アルミフラット庇（１０５０）二連外壁接触長</t>
  </si>
  <si>
    <t>木目調･ﾘﾌﾞ柄（高意匠ﾀｲﾌﾟ） t 20Ｈ型アルミフラット庇（１０５０）二連外壁接触長</t>
  </si>
  <si>
    <t>ｴﾝﾎﾞｽ柄  t 12Ｈ型アルミフラット庇（４５０）廻し込み二連外壁接触長</t>
  </si>
  <si>
    <t>ｴﾝﾎﾞｽ柄  t 14Ｈ型アルミフラット庇（４５０）廻し込み二連外壁接触長</t>
  </si>
  <si>
    <t>ｴﾝﾎﾞｽ柄  t 18Ｈ型アルミフラット庇（４５０）廻し込み二連外壁接触長</t>
  </si>
  <si>
    <t>ｽﾄﾗｲﾌﾟ柄  t 14Ｈ型アルミフラット庇（４５０）廻し込み二連外壁接触長</t>
  </si>
  <si>
    <t>ｽﾄﾗｲﾌﾟ柄  t 20Ｈ型アルミフラット庇（４５０）廻し込み二連外壁接触長</t>
  </si>
  <si>
    <t>ｴﾝﾎﾞｽ･ﾘﾌﾞ柄（高意匠ﾀｲﾌﾟ） t 14Ｈ型アルミフラット庇（４５０）廻し込み二連外壁接触長</t>
  </si>
  <si>
    <t>ｴﾝﾎﾞｽ･ﾘﾌﾞ柄（高意匠ﾀｲﾌﾟ） t 20Ｈ型アルミフラット庇（４５０）廻し込み二連外壁接触長</t>
  </si>
  <si>
    <t>木目調･ﾘﾌﾞ柄N（高意匠ﾀｲﾌﾟ） t 14Ｈ型アルミフラット庇（４５０）廻し込み二連外壁接触長</t>
  </si>
  <si>
    <t>木目調･ﾘﾌﾞ柄N（高意匠ﾀｲﾌﾟ） t 20Ｈ型アルミフラット庇（４５０）廻し込み二連外壁接触長</t>
  </si>
  <si>
    <t>木目調･ﾘﾌﾞ柄（高意匠ﾀｲﾌﾟ） t 14Ｈ型アルミフラット庇（４５０）廻し込み二連外壁接触長</t>
  </si>
  <si>
    <t>木目調･ﾘﾌﾞ柄（高意匠ﾀｲﾌﾟ） t 20Ｈ型アルミフラット庇（４５０）廻し込み二連外壁接触長</t>
  </si>
  <si>
    <t>ｴﾝﾎﾞｽ柄  t 12Ｈ型アルミフラット庇（９００）廻し込み二連外壁接触長</t>
  </si>
  <si>
    <t>ｴﾝﾎﾞｽ柄  t 14Ｈ型アルミフラット庇（９００）廻し込み二連外壁接触長</t>
  </si>
  <si>
    <t>ｴﾝﾎﾞｽ柄  t 18Ｈ型アルミフラット庇（９００）廻し込み二連外壁接触長</t>
  </si>
  <si>
    <t>ｽﾄﾗｲﾌﾟ柄  t 14Ｈ型アルミフラット庇（９００）廻し込み二連外壁接触長</t>
  </si>
  <si>
    <t>ｽﾄﾗｲﾌﾟ柄  t 20Ｈ型アルミフラット庇（９００）廻し込み二連外壁接触長</t>
  </si>
  <si>
    <t>ｴﾝﾎﾞｽ･ﾘﾌﾞ柄（高意匠ﾀｲﾌﾟ） t 14Ｈ型アルミフラット庇（９００）廻し込み二連外壁接触長</t>
  </si>
  <si>
    <t>ｴﾝﾎﾞｽ･ﾘﾌﾞ柄（高意匠ﾀｲﾌﾟ） t 20Ｈ型アルミフラット庇（９００）廻し込み二連外壁接触長</t>
  </si>
  <si>
    <t>木目調･ﾘﾌﾞ柄N（高意匠ﾀｲﾌﾟ） t 14Ｈ型アルミフラット庇（９００）廻し込み二連外壁接触長</t>
  </si>
  <si>
    <t>木目調･ﾘﾌﾞ柄N（高意匠ﾀｲﾌﾟ） t 20Ｈ型アルミフラット庇（９００）廻し込み二連外壁接触長</t>
  </si>
  <si>
    <t>木目調･ﾘﾌﾞ柄（高意匠ﾀｲﾌﾟ） t 14Ｈ型アルミフラット庇（９００）廻し込み二連外壁接触長</t>
  </si>
  <si>
    <t>木目調･ﾘﾌﾞ柄（高意匠ﾀｲﾌﾟ） t 20Ｈ型アルミフラット庇（９００）廻し込み二連外壁接触長</t>
  </si>
  <si>
    <t>ｴﾝﾎﾞｽ柄  t 12Ｈ型アルミフラット庇（１０５０）廻し込み二連外壁接触長</t>
  </si>
  <si>
    <t>ｴﾝﾎﾞｽ柄  t 14Ｈ型アルミフラット庇（１０５０）廻し込み二連外壁接触長</t>
  </si>
  <si>
    <t>ｴﾝﾎﾞｽ柄  t 18Ｈ型アルミフラット庇（１０５０）廻し込み二連外壁接触長</t>
  </si>
  <si>
    <t>ｽﾄﾗｲﾌﾟ柄  t 14Ｈ型アルミフラット庇（１０５０）廻し込み二連外壁接触長</t>
  </si>
  <si>
    <t>ｽﾄﾗｲﾌﾟ柄  t 20Ｈ型アルミフラット庇（１０５０）廻し込み二連外壁接触長</t>
  </si>
  <si>
    <t>ｴﾝﾎﾞｽ･ﾘﾌﾞ柄（高意匠ﾀｲﾌﾟ） t 14Ｈ型アルミフラット庇（１０５０）廻し込み二連外壁接触長</t>
  </si>
  <si>
    <t>ｴﾝﾎﾞｽ･ﾘﾌﾞ柄（高意匠ﾀｲﾌﾟ） t 20Ｈ型アルミフラット庇（１０５０）廻し込み二連外壁接触長</t>
  </si>
  <si>
    <t>木目調･ﾘﾌﾞ柄N（高意匠ﾀｲﾌﾟ） t 14Ｈ型アルミフラット庇（１０５０）廻し込み二連外壁接触長</t>
  </si>
  <si>
    <t>木目調･ﾘﾌﾞ柄N（高意匠ﾀｲﾌﾟ） t 20Ｈ型アルミフラット庇（１０５０）廻し込み二連外壁接触長</t>
  </si>
  <si>
    <t>木目調･ﾘﾌﾞ柄（高意匠ﾀｲﾌﾟ） t 14Ｈ型アルミフラット庇（１０５０）廻し込み二連外壁接触長</t>
  </si>
  <si>
    <t>木目調･ﾘﾌﾞ柄（高意匠ﾀｲﾌﾟ） t 20Ｈ型アルミフラット庇（１０５０）廻し込み二連外壁接触長</t>
  </si>
  <si>
    <t>ｴﾝﾎﾞｽ柄  t 12Ｈ型アルミフラット庇（６００）外壁接触長</t>
  </si>
  <si>
    <t>ｴﾝﾎﾞｽ柄  t 14Ｈ型アルミフラット庇（６００）外壁接触長</t>
  </si>
  <si>
    <t>ｴﾝﾎﾞｽ柄  t 18Ｈ型アルミフラット庇（６００）外壁接触長</t>
  </si>
  <si>
    <t>ｽﾄﾗｲﾌﾟ柄  t 14Ｈ型アルミフラット庇（６００）外壁接触長</t>
  </si>
  <si>
    <t>ｽﾄﾗｲﾌﾟ柄  t 20Ｈ型アルミフラット庇（６００）外壁接触長</t>
  </si>
  <si>
    <t>ｴﾝﾎﾞｽ･ﾘﾌﾞ柄（高意匠ﾀｲﾌﾟ） t 14Ｈ型アルミフラット庇（６００）外壁接触長</t>
  </si>
  <si>
    <t>ｴﾝﾎﾞｽ･ﾘﾌﾞ柄（高意匠ﾀｲﾌﾟ） t 20Ｈ型アルミフラット庇（６００）外壁接触長</t>
  </si>
  <si>
    <t>木目調･ﾘﾌﾞ柄N（高意匠ﾀｲﾌﾟ） t 14Ｈ型アルミフラット庇（６００）外壁接触長</t>
  </si>
  <si>
    <t>木目調･ﾘﾌﾞ柄N（高意匠ﾀｲﾌﾟ） t 20Ｈ型アルミフラット庇（６００）外壁接触長</t>
  </si>
  <si>
    <t>木目調･ﾘﾌﾞ柄（高意匠ﾀｲﾌﾟ） t 14Ｈ型アルミフラット庇（６００）外壁接触長</t>
  </si>
  <si>
    <t>木目調･ﾘﾌﾞ柄（高意匠ﾀｲﾌﾟ） t 20Ｈ型アルミフラット庇（６００）外壁接触長</t>
  </si>
  <si>
    <t>ｴﾝﾎﾞｽ柄  t 12Ｈ型アルミフラット庇（７５０）外壁接触長</t>
  </si>
  <si>
    <t>ｴﾝﾎﾞｽ柄  t 14Ｈ型アルミフラット庇（７５０）外壁接触長</t>
  </si>
  <si>
    <t>ｴﾝﾎﾞｽ柄  t 18Ｈ型アルミフラット庇（７５０）外壁接触長</t>
  </si>
  <si>
    <t>ｽﾄﾗｲﾌﾟ柄  t 14Ｈ型アルミフラット庇（７５０）外壁接触長</t>
  </si>
  <si>
    <t>ｽﾄﾗｲﾌﾟ柄  t 20Ｈ型アルミフラット庇（７５０）外壁接触長</t>
  </si>
  <si>
    <t>ｴﾝﾎﾞｽ･ﾘﾌﾞ柄（高意匠ﾀｲﾌﾟ） t 14Ｈ型アルミフラット庇（７５０）外壁接触長</t>
  </si>
  <si>
    <t>ｴﾝﾎﾞｽ･ﾘﾌﾞ柄（高意匠ﾀｲﾌﾟ） t 20Ｈ型アルミフラット庇（７５０）外壁接触長</t>
  </si>
  <si>
    <t>木目調･ﾘﾌﾞ柄N（高意匠ﾀｲﾌﾟ） t 14Ｈ型アルミフラット庇（７５０）外壁接触長</t>
  </si>
  <si>
    <t>木目調･ﾘﾌﾞ柄N（高意匠ﾀｲﾌﾟ） t 20Ｈ型アルミフラット庇（７５０）外壁接触長</t>
  </si>
  <si>
    <t>木目調･ﾘﾌﾞ柄（高意匠ﾀｲﾌﾟ） t 14Ｈ型アルミフラット庇（７５０）外壁接触長</t>
  </si>
  <si>
    <t>木目調･ﾘﾌﾞ柄（高意匠ﾀｲﾌﾟ） t 20Ｈ型アルミフラット庇（７５０）外壁接触長</t>
  </si>
  <si>
    <t>タイルキラテックＬＢ曲部長さ</t>
  </si>
  <si>
    <t>タイルキラテックＷＢ曲部長さ</t>
  </si>
  <si>
    <t>タイルキラテックＨＧ曲部長さ</t>
  </si>
  <si>
    <t>タイルキラテックＳＷＮ曲部長さ</t>
  </si>
  <si>
    <t>タイルキラテックＳＨＮ曲部長さ</t>
  </si>
  <si>
    <t>タイルキラテックＳＨＮ（Ｓ）曲部長さ</t>
  </si>
  <si>
    <t>タイルキラテックＳＢＮ曲部長さ</t>
  </si>
  <si>
    <t>タイルキラテックＳＢＮ（Ｓ）曲部長さ</t>
  </si>
  <si>
    <t>タイルテスタフェルクレイド曲部長さ</t>
  </si>
  <si>
    <t>タイルテスタラトリック曲部長さ</t>
  </si>
  <si>
    <t>タイルテスタカサータ曲部長さ</t>
  </si>
  <si>
    <t>ｴﾝﾎﾞｽ柄  t 12101ケラバ出１長さ２</t>
  </si>
  <si>
    <t>ｴﾝﾎﾞｽ柄  t 12101ケラバ出２長さ２</t>
  </si>
  <si>
    <t>ｴﾝﾎﾞｽ柄  t 12101ケラバ出３長さ２</t>
  </si>
  <si>
    <t>ｴﾝﾎﾞｽ柄  t 12101ケラバ出４長さ２</t>
  </si>
  <si>
    <t>ｴﾝﾎﾞｽ柄  t 12101ケラバ出５長さ２</t>
  </si>
  <si>
    <t>ｴﾝﾎﾞｽ柄  t 12101ケラバ出６長さ２</t>
  </si>
  <si>
    <t>ｴﾝﾎﾞｽ柄  t 12101ケラバ出７長さ２</t>
  </si>
  <si>
    <t>ｴﾝﾎﾞｽ柄  t 14101ケラバ出１長さ２</t>
  </si>
  <si>
    <t>ｴﾝﾎﾞｽ柄  t 14101ケラバ出２長さ２</t>
  </si>
  <si>
    <t>ｴﾝﾎﾞｽ柄  t 14101ケラバ出３長さ２</t>
  </si>
  <si>
    <t>ｴﾝﾎﾞｽ柄  t 14101ケラバ出４長さ２</t>
  </si>
  <si>
    <t>ｴﾝﾎﾞｽ柄  t 14101ケラバ出５長さ２</t>
  </si>
  <si>
    <t>ｴﾝﾎﾞｽ柄  t 14101ケラバ出６長さ２</t>
  </si>
  <si>
    <t>ｴﾝﾎﾞｽ柄  t 14101ケラバ出７長さ２</t>
  </si>
  <si>
    <t>ｴﾝﾎﾞｽ柄  t 18101ケラバ出１長さ２</t>
  </si>
  <si>
    <t>ｴﾝﾎﾞｽ柄  t 18101ケラバ出２長さ２</t>
  </si>
  <si>
    <t>ｴﾝﾎﾞｽ柄  t 18101ケラバ出３長さ２</t>
  </si>
  <si>
    <t>ｴﾝﾎﾞｽ柄  t 18101ケラバ出４長さ２</t>
  </si>
  <si>
    <t>ｴﾝﾎﾞｽ柄  t 18101ケラバ出５長さ２</t>
  </si>
  <si>
    <t>ｴﾝﾎﾞｽ柄  t 18101ケラバ出６長さ２</t>
  </si>
  <si>
    <t>ｴﾝﾎﾞｽ柄  t 18101ケラバ出７長さ２</t>
  </si>
  <si>
    <t>ｽﾄﾗｲﾌﾟ柄  t 14101ケラバ出１長さ２</t>
  </si>
  <si>
    <t>ｽﾄﾗｲﾌﾟ柄  t 14101ケラバ出２長さ２</t>
  </si>
  <si>
    <t>ｽﾄﾗｲﾌﾟ柄  t 14101ケラバ出３長さ２</t>
  </si>
  <si>
    <t>ｽﾄﾗｲﾌﾟ柄  t 14101ケラバ出４長さ２</t>
  </si>
  <si>
    <t>ｽﾄﾗｲﾌﾟ柄  t 14101ケラバ出５長さ２</t>
  </si>
  <si>
    <t>ｽﾄﾗｲﾌﾟ柄  t 14101ケラバ出６長さ２</t>
  </si>
  <si>
    <t>ｽﾄﾗｲﾌﾟ柄  t 14101ケラバ出７長さ２</t>
  </si>
  <si>
    <t>ｽﾄﾗｲﾌﾟ柄  t 20101ケラバ出１長さ２</t>
  </si>
  <si>
    <t>ｽﾄﾗｲﾌﾟ柄  t 20101ケラバ出２長さ２</t>
  </si>
  <si>
    <t>ｽﾄﾗｲﾌﾟ柄  t 20101ケラバ出３長さ２</t>
  </si>
  <si>
    <t>ｽﾄﾗｲﾌﾟ柄  t 20101ケラバ出４長さ２</t>
  </si>
  <si>
    <t>ｽﾄﾗｲﾌﾟ柄  t 20101ケラバ出５長さ２</t>
  </si>
  <si>
    <t>ｽﾄﾗｲﾌﾟ柄  t 20101ケラバ出６長さ２</t>
  </si>
  <si>
    <t>ｽﾄﾗｲﾌﾟ柄  t 20101ケラバ出７長さ２</t>
  </si>
  <si>
    <t>ｴﾝﾎﾞｽ･ﾘﾌﾞ柄（高意匠ﾀｲﾌﾟ） t 14101ケラバ出１長さ２</t>
  </si>
  <si>
    <t>ｴﾝﾎﾞｽ･ﾘﾌﾞ柄（高意匠ﾀｲﾌﾟ） t 14101ケラバ出２長さ２</t>
  </si>
  <si>
    <t>ｴﾝﾎﾞｽ･ﾘﾌﾞ柄（高意匠ﾀｲﾌﾟ） t 14101ケラバ出３長さ２</t>
  </si>
  <si>
    <t>ｴﾝﾎﾞｽ･ﾘﾌﾞ柄（高意匠ﾀｲﾌﾟ） t 14101ケラバ出４長さ２</t>
  </si>
  <si>
    <t>ｴﾝﾎﾞｽ･ﾘﾌﾞ柄（高意匠ﾀｲﾌﾟ） t 14101ケラバ出５長さ２</t>
  </si>
  <si>
    <t>ｴﾝﾎﾞｽ･ﾘﾌﾞ柄（高意匠ﾀｲﾌﾟ） t 14101ケラバ出６長さ２</t>
  </si>
  <si>
    <t>ｴﾝﾎﾞｽ･ﾘﾌﾞ柄（高意匠ﾀｲﾌﾟ） t 14101ケラバ出７長さ２</t>
  </si>
  <si>
    <t>ｴﾝﾎﾞｽ･ﾘﾌﾞ柄（高意匠ﾀｲﾌﾟ） t 20101ケラバ出１長さ２</t>
  </si>
  <si>
    <t>ｴﾝﾎﾞｽ･ﾘﾌﾞ柄（高意匠ﾀｲﾌﾟ） t 20101ケラバ出２長さ２</t>
  </si>
  <si>
    <t>ｴﾝﾎﾞｽ･ﾘﾌﾞ柄（高意匠ﾀｲﾌﾟ） t 20101ケラバ出３長さ２</t>
  </si>
  <si>
    <t>ｴﾝﾎﾞｽ･ﾘﾌﾞ柄（高意匠ﾀｲﾌﾟ） t 20101ケラバ出４長さ２</t>
  </si>
  <si>
    <t>ｴﾝﾎﾞｽ･ﾘﾌﾞ柄（高意匠ﾀｲﾌﾟ） t 20101ケラバ出５長さ２</t>
  </si>
  <si>
    <t>ｴﾝﾎﾞｽ･ﾘﾌﾞ柄（高意匠ﾀｲﾌﾟ） t 20101ケラバ出６長さ２</t>
  </si>
  <si>
    <t>ｴﾝﾎﾞｽ･ﾘﾌﾞ柄（高意匠ﾀｲﾌﾟ） t 20101ケラバ出７長さ２</t>
  </si>
  <si>
    <t>木目調･ﾘﾌﾞ柄N（高意匠ﾀｲﾌﾟ） t 14101ケラバ出１長さ２</t>
  </si>
  <si>
    <t>木目調･ﾘﾌﾞ柄N（高意匠ﾀｲﾌﾟ） t 14101ケラバ出２長さ２</t>
  </si>
  <si>
    <t>木目調･ﾘﾌﾞ柄N（高意匠ﾀｲﾌﾟ） t 14101ケラバ出３長さ２</t>
  </si>
  <si>
    <t>木目調･ﾘﾌﾞ柄N（高意匠ﾀｲﾌﾟ） t 14101ケラバ出４長さ２</t>
  </si>
  <si>
    <t>木目調･ﾘﾌﾞ柄N（高意匠ﾀｲﾌﾟ） t 14101ケラバ出５長さ２</t>
  </si>
  <si>
    <t>木目調･ﾘﾌﾞ柄N（高意匠ﾀｲﾌﾟ） t 14101ケラバ出６長さ２</t>
  </si>
  <si>
    <t>木目調･ﾘﾌﾞ柄N（高意匠ﾀｲﾌﾟ） t 14101ケラバ出７長さ２</t>
  </si>
  <si>
    <t>木目調･ﾘﾌﾞ柄N（高意匠ﾀｲﾌﾟ） t 20101ケラバ出１長さ２</t>
  </si>
  <si>
    <t>木目調･ﾘﾌﾞ柄N（高意匠ﾀｲﾌﾟ） t 20101ケラバ出２長さ２</t>
  </si>
  <si>
    <t>木目調･ﾘﾌﾞ柄N（高意匠ﾀｲﾌﾟ） t 20101ケラバ出３長さ２</t>
  </si>
  <si>
    <t>木目調･ﾘﾌﾞ柄N（高意匠ﾀｲﾌﾟ） t 20101ケラバ出４長さ２</t>
  </si>
  <si>
    <t>木目調･ﾘﾌﾞ柄N（高意匠ﾀｲﾌﾟ） t 20101ケラバ出５長さ２</t>
  </si>
  <si>
    <t>木目調･ﾘﾌﾞ柄N（高意匠ﾀｲﾌﾟ） t 20101ケラバ出６長さ２</t>
  </si>
  <si>
    <t>木目調･ﾘﾌﾞ柄N（高意匠ﾀｲﾌﾟ） t 20101ケラバ出７長さ２</t>
  </si>
  <si>
    <t>木目調･ﾘﾌﾞ柄（高意匠ﾀｲﾌﾟ） t 14101ケラバ出１長さ２</t>
  </si>
  <si>
    <t>木目調･ﾘﾌﾞ柄（高意匠ﾀｲﾌﾟ） t 14101ケラバ出２長さ２</t>
  </si>
  <si>
    <t>木目調･ﾘﾌﾞ柄（高意匠ﾀｲﾌﾟ） t 14101ケラバ出３長さ２</t>
  </si>
  <si>
    <t>木目調･ﾘﾌﾞ柄（高意匠ﾀｲﾌﾟ） t 14101ケラバ出４長さ２</t>
  </si>
  <si>
    <t>木目調･ﾘﾌﾞ柄（高意匠ﾀｲﾌﾟ） t 14101ケラバ出５長さ２</t>
  </si>
  <si>
    <t>木目調･ﾘﾌﾞ柄（高意匠ﾀｲﾌﾟ） t 14101ケラバ出６長さ２</t>
  </si>
  <si>
    <t>木目調･ﾘﾌﾞ柄（高意匠ﾀｲﾌﾟ） t 14101ケラバ出７長さ２</t>
  </si>
  <si>
    <t>木目調･ﾘﾌﾞ柄（高意匠ﾀｲﾌﾟ） t 20101ケラバ出１長さ２</t>
  </si>
  <si>
    <t>木目調･ﾘﾌﾞ柄（高意匠ﾀｲﾌﾟ） t 20101ケラバ出２長さ２</t>
  </si>
  <si>
    <t>木目調･ﾘﾌﾞ柄（高意匠ﾀｲﾌﾟ） t 20101ケラバ出３長さ２</t>
  </si>
  <si>
    <t>木目調･ﾘﾌﾞ柄（高意匠ﾀｲﾌﾟ） t 20101ケラバ出４長さ２</t>
  </si>
  <si>
    <t>木目調･ﾘﾌﾞ柄（高意匠ﾀｲﾌﾟ） t 20101ケラバ出５長さ２</t>
  </si>
  <si>
    <t>木目調･ﾘﾌﾞ柄（高意匠ﾀｲﾌﾟ） t 20101ケラバ出６長さ２</t>
  </si>
  <si>
    <t>木目調･ﾘﾌﾞ柄（高意匠ﾀｲﾌﾟ） t 20101ケラバ出７長さ２</t>
  </si>
  <si>
    <t>釉Ｃフラット瓦隅棟長さ</t>
  </si>
  <si>
    <t>釉Ｃプレーン瓦差し棟長さ</t>
  </si>
  <si>
    <t>換気棟長さ（スーパートライ１１０タイプⅠ）</t>
  </si>
  <si>
    <t>スーパートライ１１０タイプⅠ面積</t>
  </si>
  <si>
    <t>スーパートライ１１０タイプⅠ</t>
  </si>
  <si>
    <t>換気棟１Ｐ箇所数（スーパートライ１１０タイプⅠ）</t>
  </si>
  <si>
    <t>換気棟２Ｐ箇所数（スーパートライ１１０タイプⅠ）</t>
  </si>
  <si>
    <t>スーパートライ１１０タイプⅠ（袖瓦）片流れ棟長さ</t>
  </si>
  <si>
    <t>スーパートライ１１０タイプⅠ片流れ棟長さ</t>
  </si>
  <si>
    <t>ウェルハートＶ</t>
  </si>
  <si>
    <t>ＸＬウェルハートＶ</t>
  </si>
  <si>
    <t>ＨＩＴ２４５ＢＢＰ－Ａ－Ｌ面積</t>
  </si>
  <si>
    <t>ＨＩＴ２４５ＢＢＰ－Ａ－Ｓ面積</t>
  </si>
  <si>
    <t>ＨＩＴ２４５ＢＢＰ－Ｋ－Ｌ面積</t>
  </si>
  <si>
    <t>ＨＩＴ２４５ＢＢＰ－Ｋ－Ｓ面積</t>
  </si>
  <si>
    <t>ＦＬＰＶ－ＨＩＴＢＢ２４５－Ｌ面積</t>
  </si>
  <si>
    <t>ＦＬＰＶ－ＨＩＴＢＢ２４５－Ｓ面積</t>
  </si>
  <si>
    <t>ＰＶ－Ａ－ＨＩＴＢＢ２４５－Ｌ面積</t>
  </si>
  <si>
    <t>ＰＶ－Ａ－ＨＩＴＢＢ２４５－Ｓ面積</t>
  </si>
  <si>
    <t>ＨＩＴ２４５ＢＢＰ－Ａ－Ｌ箇所数</t>
  </si>
  <si>
    <t>ＨＩＴ２４５ＢＢＰ－Ａ－Ｓ箇所数</t>
  </si>
  <si>
    <t>ＨＩＴ２４５ＢＢＰ－Ｋ－Ｌ箇所数</t>
  </si>
  <si>
    <t>ＨＩＴ２４５ＢＢＰ－Ｋ－Ｓ箇所数</t>
  </si>
  <si>
    <t>ＦＬＰＶ－ＨＩＴＢＢ２４５－Ｌ箇所数</t>
  </si>
  <si>
    <t>ＦＬＰＶ－ＨＩＴＢＢ２４５－Ｓ箇所数</t>
  </si>
  <si>
    <t>ＰＶ－Ａ－ＨＩＴＢＢ２４５－Ｌ箇所数</t>
  </si>
  <si>
    <t>ＰＶ－Ａ－ＨＩＴＢＢ２４５－Ｓ箇所数</t>
  </si>
  <si>
    <t>管柱１５０本数</t>
  </si>
  <si>
    <t>管柱２００本数</t>
  </si>
  <si>
    <t>壁掛屋外パワコンＨ箇所数</t>
  </si>
  <si>
    <t>壁掛屋外パワコンＪ箇所数</t>
  </si>
  <si>
    <t>壁掛屋外パワコンＫ箇所数</t>
  </si>
  <si>
    <t>壁掛屋外パワコンＬ箇所数</t>
  </si>
  <si>
    <t>下がり天井（エアロハス用）箇所数</t>
  </si>
  <si>
    <t>上がり天井（エアロハス用）箇所数</t>
  </si>
  <si>
    <t>エアロハス分岐数（１Ｆ）5箇所数</t>
  </si>
  <si>
    <t>エアロハス分岐数（１Ｆ）6箇所数</t>
  </si>
  <si>
    <t>エアロハス分岐数（１Ｆ）7箇所数</t>
  </si>
  <si>
    <t>エアロハス分岐数（１Ｆ）10箇所数</t>
  </si>
  <si>
    <t>エアロハス分岐数（１Ｆ）11箇所数</t>
  </si>
  <si>
    <t>エアロハス分岐数（１Ｆ）12箇所数</t>
  </si>
  <si>
    <t>エアロハス分岐数（１Ｆ）13箇所数</t>
  </si>
  <si>
    <t>エアロハス分岐数（１Ｆ）14箇所数</t>
  </si>
  <si>
    <t>エアロハス分岐数（２Ｆ）5箇所数</t>
  </si>
  <si>
    <t>エアロハス分岐数（２Ｆ）6箇所数</t>
  </si>
  <si>
    <t>エアロハス分岐数（２Ｆ）7箇所数</t>
  </si>
  <si>
    <t>エアロハス分岐数（２Ｆ）10箇所数</t>
  </si>
  <si>
    <t>エアロハス分岐数（２Ｆ）11箇所数</t>
  </si>
  <si>
    <t>エアロハス分岐数（２Ｆ）12箇所数</t>
  </si>
  <si>
    <t>エアロハス分岐数（２Ｆ）13箇所数</t>
  </si>
  <si>
    <t>エアロハス分岐数（２Ｆ）14箇所数</t>
  </si>
  <si>
    <t>エアロハス分岐数（３Ｆ）5箇所数</t>
  </si>
  <si>
    <t>エアロハス分岐数（３Ｆ）6箇所数</t>
  </si>
  <si>
    <t>エアロハス分岐数（３Ｆ）7箇所数</t>
  </si>
  <si>
    <t>エアロハス分岐数（３Ｆ）10箇所数</t>
  </si>
  <si>
    <t>エアロハス分岐数（３Ｆ）11箇所数</t>
  </si>
  <si>
    <t>エアロハス分岐数（３Ｆ）12箇所数</t>
  </si>
  <si>
    <t>エアロハス分岐数（３Ｆ）13箇所数</t>
  </si>
  <si>
    <t>エアロハス分岐数（３Ｆ）14箇所数</t>
  </si>
  <si>
    <t>エアロハス空調ユニット（1階）箇所数</t>
  </si>
  <si>
    <t>エアロハス空調ユニット（2階）箇所数</t>
  </si>
  <si>
    <t>エアロハス空調ユニット（3階）箇所数</t>
  </si>
  <si>
    <t>内部建具折戸ミラー有開口幅長さ</t>
  </si>
  <si>
    <t>内部建具折戸ミラー無開口幅長さ</t>
  </si>
  <si>
    <t>ＴＯＴＯ接着タイル面積１</t>
  </si>
  <si>
    <t>外壁タイル面積</t>
  </si>
  <si>
    <t>ビル用サッシ・フロントサッシ箇所数</t>
  </si>
  <si>
    <t>排水ヶ所数（現場調整用）</t>
  </si>
  <si>
    <t>ビル用大型シャッター単独箇所数</t>
  </si>
  <si>
    <t>壁タイプ笠木仕様バルコニー２箇所数</t>
  </si>
  <si>
    <t>壁タイプ笠木仕様バルコニー２腰壁長さ</t>
  </si>
  <si>
    <t>壁タイプ笠木仕様バルコニー２腰壁面積</t>
  </si>
  <si>
    <t>大屋根中バルコニー笠木仕様２箇所数</t>
  </si>
  <si>
    <t>大屋根中バルコニー笠木仕様２腰壁長さ</t>
  </si>
  <si>
    <t>大屋根中バルコニー笠木仕様２腰壁面積</t>
  </si>
  <si>
    <t>外部廊下壁タイプ笠木仕様２箇所数</t>
  </si>
  <si>
    <t>外部廊下壁タイプ笠木仕様２腰壁長さ</t>
  </si>
  <si>
    <t>外部廊下壁タイプ笠木仕様２腰壁面積</t>
  </si>
  <si>
    <t>フラット庇２箇所数</t>
  </si>
  <si>
    <t>フラット庇２袖壁長さ</t>
  </si>
  <si>
    <t>フラット庇２袖壁面積</t>
  </si>
  <si>
    <t>クリアタイプＥＸ２バルコニー（隣接配置用）箇所数</t>
  </si>
  <si>
    <t>クリアタイプＥＸ２バルコニー（隣接配置用）腰壁長さ</t>
  </si>
  <si>
    <t>クリアタイプＥＸ２バルコニー（隣接配置用）腰壁面積</t>
  </si>
  <si>
    <t>ハイウォール壁タイプ笠木仕様バルコニー箇所数</t>
  </si>
  <si>
    <t>ハイウォール壁タイプ笠木仕様バルコニー腰壁長さ</t>
  </si>
  <si>
    <t>ハイウォール壁タイプ笠木仕様バルコニー腰壁面積</t>
  </si>
  <si>
    <t>支柱タイプ屋上バルコニー２箇所数</t>
  </si>
  <si>
    <t>支柱タイプ屋上バルコニー２腰壁長さ</t>
  </si>
  <si>
    <t>支柱タイプ屋上バルコニー２腰壁面積</t>
  </si>
  <si>
    <t>パラペット２腰壁長さ</t>
  </si>
  <si>
    <t>パラペット２腰壁面積</t>
  </si>
  <si>
    <t>釉Ｃマウント瓦（フレンチ瓦）（沖縄）</t>
  </si>
  <si>
    <t>ＰＨ用柱１５０本数</t>
  </si>
  <si>
    <t>オーチスＧｅｎ２Ｒ（遮煙機能付）３層用</t>
  </si>
  <si>
    <t>オーチスＧｅｎ２Ｐ（遮煙機能付）３層用</t>
  </si>
  <si>
    <t>三菱ＡＸＩＥＺ（遮煙機能付）３層用</t>
  </si>
  <si>
    <t>三菱ＭＥＬＣＩＴＹ（遮煙機能付）３層用</t>
  </si>
  <si>
    <t>オーチスＧｅｎ２Ｒ（遮煙機能付）４層用</t>
  </si>
  <si>
    <t>オーチスＧｅｎ２Ｐ（遮煙機能付）４層用</t>
  </si>
  <si>
    <t>三菱ＡＸＩＥＺ（遮煙機能付）４層用</t>
  </si>
  <si>
    <t>三菱ＭＥＬＣＩＴＹ（遮煙機能付）４層用</t>
  </si>
  <si>
    <t>オーチスＧｅｎ２Ｒ（遮煙機能付）５層用</t>
  </si>
  <si>
    <t>オーチスＧｅｎ２Ｐ（遮煙機能付）５層用</t>
  </si>
  <si>
    <t>三菱ＡＸＩＥＺ（遮煙機能付）５層用</t>
  </si>
  <si>
    <t>三菱ＭＥＬＣＩＴＹ（遮煙機能付）５層用</t>
  </si>
  <si>
    <t>オーチスＧｅｎ２Ｒ（遮煙機能付）６層用</t>
  </si>
  <si>
    <t>オーチスＧｅｎ２Ｐ（遮煙機能付）６層用</t>
  </si>
  <si>
    <t>三菱ＡＸＩＥＺ（遮煙機能付）６層用</t>
  </si>
  <si>
    <t>オーチスＧｅｎ２Ｒ（遮煙機能付）７層用</t>
  </si>
  <si>
    <t>オーチスＧｅｎ２Ｐ（遮煙機能付）７層用</t>
  </si>
  <si>
    <t>三菱ＡＸＩＥＺ（遮煙機能付）７層用</t>
  </si>
  <si>
    <t>東芝６人乗りスペーセルＧＲ３ヶ所停止用</t>
  </si>
  <si>
    <t>東芝６人乗りスペーセルＧＲ４ヶ所停止用</t>
  </si>
  <si>
    <t>東芝６人乗りスペーセルＧＲ５ヶ所停止用</t>
  </si>
  <si>
    <t>東芝６人乗りスペーセルＧＲ６ヶ所停止用</t>
  </si>
  <si>
    <t>東芝６人乗りスペーセルＧＲ７ヶ所停止用</t>
  </si>
  <si>
    <t>パナソニック乗用３人乗りメゾハート３ヶ所停止用</t>
  </si>
  <si>
    <t>パナソニック乗用３人乗りメゾハート４ヶ所停止用</t>
  </si>
  <si>
    <t>三菱ＡＸＩＥＺ（遮煙機能付）８層用</t>
  </si>
  <si>
    <t>東芝６人乗りスペーセルＧＲ８ヶ所停止用</t>
  </si>
  <si>
    <t>三菱ＡＸＩＥＺ（遮煙機能付）９層用</t>
  </si>
  <si>
    <t>東芝６人乗りスペーセルＧＲ９ヶ所停止用</t>
  </si>
  <si>
    <t>弾性ｴﾇｱｰﾄSi こてﾗﾝﾀﾞﾑ面積</t>
  </si>
  <si>
    <t>弾性ｴﾇｱｰﾄｸﾘﾔｰSi こてﾗﾝﾀﾞﾑ面積</t>
  </si>
  <si>
    <t>弾性ｴﾇｱｰﾄｸﾘﾔｰSi こてﾗﾝﾀﾞﾑ</t>
  </si>
  <si>
    <t>弾性ｴﾇｱｰﾄSi こてﾗﾝﾀﾞﾑ</t>
  </si>
  <si>
    <t>内部建具折戸２Ｐ以内長さ</t>
  </si>
  <si>
    <t>乗用エレベーター塔屋（１面壁）箇所数</t>
  </si>
  <si>
    <t>乗用エレベーター塔屋（２面壁）箇所数</t>
  </si>
  <si>
    <t>乗用エレベーター塔屋（単独）箇所数</t>
  </si>
  <si>
    <t>共用廊下壁ｔ１９２長さ</t>
  </si>
  <si>
    <t>省エネ階間区画壁ｔ７５長さ</t>
  </si>
  <si>
    <t>浴室換気扇（２室換気）箇所数</t>
  </si>
  <si>
    <t>浴室換気扇（３室換気）箇所数</t>
  </si>
  <si>
    <t>浴室換気扇（２・３室換気以外）箇所数</t>
  </si>
  <si>
    <t>パイプファン（集合）箇所数</t>
  </si>
  <si>
    <t>＜リビエラ＞３００角タイルフィオラクオーツ段鼻長さ</t>
  </si>
  <si>
    <t>＜リビエラ＞３００角タイルフィオラクオーツ面積</t>
  </si>
  <si>
    <t>玄関収納（段差無）部屋箇所数</t>
  </si>
  <si>
    <t>玄関収納（段差無）部屋周長</t>
  </si>
  <si>
    <t>現場調達屋外階段箇所数</t>
  </si>
  <si>
    <t>店舗・事務所床領域面積</t>
  </si>
  <si>
    <t>店舗・事務所床領域周長</t>
  </si>
  <si>
    <t>ＭＢ部屋箇所数</t>
  </si>
  <si>
    <t>ＭＢ部屋周長</t>
  </si>
  <si>
    <t>ガスヶ所数</t>
  </si>
  <si>
    <t>ガス給湯器ヶ所数</t>
  </si>
  <si>
    <t>ガスコンロヶ所数</t>
  </si>
  <si>
    <t>シンプル横格子バルコニー箇所数</t>
  </si>
  <si>
    <t>シンプル横格子バルコニー外壁接触長</t>
  </si>
  <si>
    <t>シンプル横格子バルコニー腰壁出隅箇所数</t>
  </si>
  <si>
    <t>シンプル横格子バルコニー腰壁長さ</t>
  </si>
  <si>
    <t>シンプル横格子バルコニー床面積</t>
  </si>
  <si>
    <t>シンプル横格子バルコニー独立箇所数</t>
  </si>
  <si>
    <t>シンプル横格子バルコニー片入隅箇所数</t>
  </si>
  <si>
    <t>シンプル横格子バルコニー両入隅箇所数</t>
  </si>
  <si>
    <t>シンプル横格子バルコニー間口長さ</t>
  </si>
  <si>
    <t>ルーフフレームＳ（ＦＳ－Ⅰ）軒樋長さ</t>
  </si>
  <si>
    <t>ルーフフレームＳ（ＦＳ－Ⅱ）軒樋長さ</t>
  </si>
  <si>
    <t>タイル見切縁化粧シート長さ</t>
  </si>
  <si>
    <t>タイル見切縁突板塗装長さ</t>
  </si>
  <si>
    <t>玄関框化粧シート長さ</t>
  </si>
  <si>
    <t>玄関框突板塗装長さ</t>
  </si>
  <si>
    <t>内部建具９尺開口幅長さ</t>
  </si>
  <si>
    <t>内部建具開口幅９尺箇所数</t>
  </si>
  <si>
    <t>内部建具９尺片引開口幅長さ</t>
  </si>
  <si>
    <t>ボルダリング壁長さ</t>
  </si>
  <si>
    <t>エアロハス用室外機防雪フード付箇所数</t>
  </si>
  <si>
    <t>ライン型吹出口入力判定</t>
  </si>
  <si>
    <t>２階ダウンフロア領域周長</t>
  </si>
  <si>
    <t>２階ダウンフロア領域箇所数</t>
  </si>
  <si>
    <t>２階ダウンフロア領域面積</t>
  </si>
  <si>
    <t>木目柄 t 12軒出１長さ２</t>
  </si>
  <si>
    <t>木目柄 t 12Ｆ軒出２長さ２</t>
  </si>
  <si>
    <t>木目柄 t 12Ｆ軒出４長さ２</t>
  </si>
  <si>
    <t>木目柄 t 12Ｆ軒出５長さ２</t>
  </si>
  <si>
    <t>木目柄 t 12201軒出１長さ２</t>
  </si>
  <si>
    <t>木目柄 t 12201軒出２長さ２</t>
  </si>
  <si>
    <t>木目柄 t 12201軒出３長さ２</t>
  </si>
  <si>
    <t>木目柄 t 12201軒出４長さ２</t>
  </si>
  <si>
    <t>木目柄 t 12201軒出５長さ２</t>
  </si>
  <si>
    <t>木目柄 t 12201軒出６長さ２</t>
  </si>
  <si>
    <t>木目柄 t 12201軒出７長さ２</t>
  </si>
  <si>
    <t>木目柄 t 12101軒出１長さ２</t>
  </si>
  <si>
    <t>木目柄 t 12101軒出２長さ２</t>
  </si>
  <si>
    <t>木目柄 t 12101軒出３長さ２</t>
  </si>
  <si>
    <t>木目柄 t 12101軒出４長さ２</t>
  </si>
  <si>
    <t>木目柄 t 12101軒出５長さ２</t>
  </si>
  <si>
    <t>木目柄 t 12101軒出６長さ２</t>
  </si>
  <si>
    <t>木目柄 t 12101軒出７長さ２</t>
  </si>
  <si>
    <t>木目柄 t 12ケラバ出１長さ２</t>
  </si>
  <si>
    <t>木目柄 t 12ケラバ出２長さ２</t>
  </si>
  <si>
    <t>木目柄 t 12ケラバ出３長さ２</t>
  </si>
  <si>
    <t>木目柄 t 12ケラバ出４長さ２</t>
  </si>
  <si>
    <t>木目柄 t 12ケラバ出５長さ２</t>
  </si>
  <si>
    <t>木目柄 t 12ケラバ出６長さ２</t>
  </si>
  <si>
    <t>木目柄 t 12ケラバ出７長さ２</t>
  </si>
  <si>
    <t>木目柄  t 12101ケラバ出１長さ２</t>
  </si>
  <si>
    <t>木目柄  t 12101ケラバ出２長さ２</t>
  </si>
  <si>
    <t>木目柄  t 12101ケラバ出３長さ２</t>
  </si>
  <si>
    <t>木目柄  t 12101ケラバ出４長さ２</t>
  </si>
  <si>
    <t>木目柄  t 12101ケラバ出５長さ２</t>
  </si>
  <si>
    <t>木目柄  t 12101ケラバ出６長さ２</t>
  </si>
  <si>
    <t>木目柄  t 12101ケラバ出７長さ２</t>
  </si>
  <si>
    <t>木目柄 t 12Ｆケラバ出３長さ２</t>
  </si>
  <si>
    <t>木目柄 t 12Ｆケラバ出４長さ２</t>
  </si>
  <si>
    <t>木目柄 t 12Ｆケラバ出５長さ２</t>
  </si>
  <si>
    <t>木目柄 t 12システム玄関ポーチＦ床面積</t>
  </si>
  <si>
    <t>木目柄 t 12鼻隠し長さ２</t>
  </si>
  <si>
    <t>木目柄 t 12フラット庇床面積</t>
  </si>
  <si>
    <t>木目柄 t 12フラット庇（ＬＨ２５０）床面積</t>
  </si>
  <si>
    <t>木目柄 t 12大屋根中バルコニー床面積</t>
  </si>
  <si>
    <t>木目柄 t 12廊下シート防水持出し床面積</t>
  </si>
  <si>
    <t>木目柄 t 12Ｈ型アルミフラット庇（４５０）外壁接触長</t>
  </si>
  <si>
    <t>木目柄 t 12Ｈ型アルミフラット庇（９００）外壁接触長</t>
  </si>
  <si>
    <t>木目柄 t 12Ｈ型アルミフラット庇（１０５０）外壁接触長</t>
  </si>
  <si>
    <t>木目柄 t 12Ｈ型アルミフラット庇（４５０）廻し込み外壁接触長</t>
  </si>
  <si>
    <t>木目柄 t 12Ｈ型アルミフラット庇（９００）廻し込み外壁接触長</t>
  </si>
  <si>
    <t>木目柄 t 12Ｈ型アルミフラット庇（１０５０）廻し込み外壁接触長</t>
  </si>
  <si>
    <t>木目柄 t 12Ｈ型アルミフラット庇（４５０）二連外壁接触長</t>
  </si>
  <si>
    <t>木目柄 t 12Ｈ型アルミフラット庇（９００）二連外壁接触長</t>
  </si>
  <si>
    <t>木目柄 t 12Ｈ型アルミフラット庇（１０５０）二連外壁接触長</t>
  </si>
  <si>
    <t>木目柄 t 12Ｈ型アルミフラット庇（４５０）廻し込み二連外壁接触長</t>
  </si>
  <si>
    <t>木目柄 t 12Ｈ型アルミフラット庇（９００）廻し込み二連外壁接触長</t>
  </si>
  <si>
    <t>木目柄 t 12Ｈ型アルミフラット庇（１０５０）廻し込み二連外壁接触長</t>
  </si>
  <si>
    <t>木目柄 t 12Ｈ型アルミフラット庇（６００）外壁接触長</t>
  </si>
  <si>
    <t>木目柄 t 12Ｈ型アルミフラット庇（７５０）外壁接触長</t>
  </si>
  <si>
    <t>埋込ＦＩＸ窓箇所数</t>
  </si>
  <si>
    <t>埋込横スベリ窓（手動）箇所数</t>
  </si>
  <si>
    <t>埋込横スベリ窓（電動）箇所数</t>
  </si>
  <si>
    <t>埋込竪スベリ窓（手動）箇所数</t>
  </si>
  <si>
    <t>埋込竪スベリ窓（電動）箇所数</t>
  </si>
  <si>
    <t>オーニング窓箇所数</t>
  </si>
  <si>
    <t>スリム通風窓箇所数</t>
  </si>
  <si>
    <t>タイルキラテックＳＷＮＳ曲部長さ</t>
  </si>
  <si>
    <t>タイルキラテックＳＷＮＳ入隅長さ</t>
  </si>
  <si>
    <t>タイルキラテックＳＷＮＳ出隅長さ</t>
  </si>
  <si>
    <t>タイルキラテックＳＷＮＳ貼面積</t>
  </si>
  <si>
    <t>タイルキラテックＳＨＮＳＳ曲部長さ</t>
  </si>
  <si>
    <t>タイルキラテックＳＨＮＳＳ入隅長さ</t>
  </si>
  <si>
    <t>タイルキラテックＳＨＮＳＳ出隅長さ</t>
  </si>
  <si>
    <t>タイルキラテックＳＨＮＳＳ貼面積</t>
  </si>
  <si>
    <t>タイルキラテックＳＢＮＳＳ曲部長さ</t>
  </si>
  <si>
    <t>タイルキラテックＳＢＮＳＳ入隅長さ</t>
  </si>
  <si>
    <t>タイルキラテックＳＢＮＳＳ出隅長さ</t>
  </si>
  <si>
    <t>タイルキラテックＳＢＮＳＳ貼面積</t>
  </si>
  <si>
    <t>タイルキラテックＬＢ（通し目地）曲部長さ</t>
  </si>
  <si>
    <t>タイルキラテックＬＢ（通し目地）入隅長さ</t>
  </si>
  <si>
    <t>タイルキラテックＬＢ（通し目地）出隅長さ</t>
  </si>
  <si>
    <t>タイルキラテックＬＢ（通し目地）貼面積</t>
  </si>
  <si>
    <t>木目柄ｔ１２</t>
  </si>
  <si>
    <t>木目柄ｔ１２面積</t>
  </si>
  <si>
    <t>タイルキラテックＳＷＮＳ縦貼長さ</t>
  </si>
  <si>
    <t>タイルキラテックＳＨＮＳ縦貼長さ</t>
  </si>
  <si>
    <t>タイルキラテックＳＢＮＳ縦貼長さ</t>
  </si>
  <si>
    <t>タイルキラテックＳＨＮＳＳ縦貼長さ</t>
  </si>
  <si>
    <t>タイルキラテックＳＢＮＳＳ縦貼長さ</t>
  </si>
  <si>
    <t>排気ファン（ＨＳ）箇所数</t>
  </si>
  <si>
    <t>外部廊下１階通路笠木仕様箇所数</t>
  </si>
  <si>
    <t>外部廊下１階通路笠木仕様腰壁長さ</t>
  </si>
  <si>
    <t>外部廊下１階通路笠木仕様腰壁面積</t>
  </si>
  <si>
    <t>タイルキラテックＨＧ開口マグサ長さ</t>
  </si>
  <si>
    <t>タイルキラテックＬＢ開口マグサ長さ</t>
  </si>
  <si>
    <t>タイルキラテックＳＷＮ開口マグサ長さ</t>
  </si>
  <si>
    <t>タイルキラテックＳＨＮ開口マグサ長さ</t>
  </si>
  <si>
    <t>タイルキラテックＳＢＮ開口マグサ長さ</t>
  </si>
  <si>
    <t>タイルキラテック５０二丁開口マグサ長さ</t>
  </si>
  <si>
    <t>タイルキラテックＷＢ開口マグサ長さ</t>
  </si>
  <si>
    <t>タイルキラテックスタイリッシュ開口マグサ長さ</t>
  </si>
  <si>
    <t>タイルキラテックＳＷＮＳ開口マグサ長さ</t>
  </si>
  <si>
    <t>タイルキラテックＳＨＮＳＳ開口マグサ長さ</t>
  </si>
  <si>
    <t>タイルキラテックＳＢＮＳＳ開口マグサ長さ</t>
  </si>
  <si>
    <t>タイルキラテックＳＨＮＳ開口マグサ長さ</t>
  </si>
  <si>
    <t>タイルキラテックＳＢＮＳ開口マグサ長さ</t>
  </si>
  <si>
    <t>タイルキラテックＳＨＮ２曲部長さ</t>
  </si>
  <si>
    <t>タイルキラテックＳＨＮ２入隅長さ</t>
  </si>
  <si>
    <t>タイルキラテックＳＨＮ２出隅長さ</t>
  </si>
  <si>
    <t>タイルキラテックＳＨＮ２貼面積</t>
  </si>
  <si>
    <t>タイルキラテックＳＨＮ２縦貼長さ</t>
  </si>
  <si>
    <t>タイルキラテックＳＨＮ２開口マグサ長さ</t>
  </si>
  <si>
    <t>外部－面積有（ビルトインガレージ用）箇所数</t>
  </si>
  <si>
    <t>内部建具エアロハス空調ユニット（２２５０）箇所数</t>
  </si>
  <si>
    <t>ＨｏｍｅＸ箇所数</t>
  </si>
  <si>
    <t>木目調（高意匠）（アルミ）</t>
  </si>
  <si>
    <t>木目調（アルミ）</t>
  </si>
  <si>
    <t>木目調（高意匠）（アルミ）面積</t>
  </si>
  <si>
    <t>木目調（アルミ）面積</t>
  </si>
  <si>
    <t>オーチスＧｅｎ２Ｒ（遮煙機能付）３ヶ所停止用２</t>
  </si>
  <si>
    <t>オーチスＧｅｎ２Ｒ（遮煙機能付）４ヶ所停止用２</t>
  </si>
  <si>
    <t>オーチスＧｅｎ２Ｒ（遮煙機能付）５ヶ所停止用２</t>
  </si>
  <si>
    <t>オーチスＧｅｎ２Ｒ（遮煙機能付）６ヶ所停止用２</t>
  </si>
  <si>
    <t>オーチスＧｅｎ２Ｒ（遮煙機能付）７ヶ所停止用２</t>
  </si>
  <si>
    <t>三菱９人乗りＡＸＩＥＺ（遮煙機能付）３ヶ所停止用</t>
  </si>
  <si>
    <t>三菱９人乗りＡＸＩＥＺ（遮煙機能付）４ヶ所停止用</t>
  </si>
  <si>
    <t>三菱９人乗りＡＸＩＥＺ（遮煙機能付）５ヶ所停止用</t>
  </si>
  <si>
    <t>三菱９人乗りＡＸＩＥＺ（遮煙機能付）６ヶ所停止用</t>
  </si>
  <si>
    <t>三菱９人乗りＡＸＩＥＺ（遮煙機能付）７ヶ所停止用</t>
  </si>
  <si>
    <t>三菱９人乗りＡＸＩＥＺ（遮煙機能付）８ヶ所停止用</t>
  </si>
  <si>
    <t>三菱９人乗りＡＸＩＥＺ（遮煙機能付）９ヶ所停止用</t>
  </si>
  <si>
    <t>三菱１３人乗りＡＸＩＥＺ（遮煙機能付）３ヶ所停止用</t>
  </si>
  <si>
    <t>三菱１３人乗りＡＸＩＥＺ（遮煙機能付）４ヶ所停止用</t>
  </si>
  <si>
    <t>三菱１３人乗りＡＸＩＥＺ（遮煙機能付）５ヶ所停止用</t>
  </si>
  <si>
    <t>三菱１３人乗りＡＸＩＥＺ（遮煙機能付）６ヶ所停止用</t>
  </si>
  <si>
    <t>三菱１３人乗りＡＸＩＥＺ（遮煙機能付）７ヶ所停止用</t>
  </si>
  <si>
    <t>三菱１３人乗りＡＸＩＥＺ（遮煙機能付）８ヶ所停止用</t>
  </si>
  <si>
    <t>三菱１３人乗りＡＸＩＥＺ（遮煙機能付）９ヶ所停止用</t>
  </si>
  <si>
    <t>東芝９人乗りスペーセルＧＲ３ヶ所停止用</t>
  </si>
  <si>
    <t>東芝９人乗りスペーセルＧＲ４ヶ所停止用</t>
  </si>
  <si>
    <t>東芝９人乗りスペーセルＧＲ５ヶ所停止用</t>
  </si>
  <si>
    <t>東芝９人乗りスペーセルＧＲ６ヶ所停止用</t>
  </si>
  <si>
    <t>東芝９人乗りスペーセルＧＲ７ヶ所停止用</t>
  </si>
  <si>
    <t>東芝９人乗りスペーセルＧＲ８ヶ所停止用</t>
  </si>
  <si>
    <t>東芝９人乗りスペーセルＧＲ９ヶ所停止用</t>
  </si>
  <si>
    <t>東芝１３人乗りスペーセルＧＲ３ヶ所停止用</t>
  </si>
  <si>
    <t>東芝１３人乗りスペーセルＧＲ４ヶ所停止用</t>
  </si>
  <si>
    <t>東芝１３人乗りスペーセルＧＲ５ヶ所停止用</t>
  </si>
  <si>
    <t>東芝１３人乗りスペーセルＧＲ６ヶ所停止用</t>
  </si>
  <si>
    <t>東芝１３人乗りスペーセルＧＲ７ヶ所停止用</t>
  </si>
  <si>
    <t>東芝１３人乗りスペーセルＧＲ８ヶ所停止用</t>
  </si>
  <si>
    <t>東芝１３人乗りスペーセルＧＲ９ヶ所停止用</t>
  </si>
  <si>
    <t>クリアタイプバルコニーＫ０９箇所数</t>
  </si>
  <si>
    <t>クリアタイプバルコニーＫ０９腰壁長さ</t>
  </si>
  <si>
    <t>クリアタイプバルコニーＫ０９腰壁面積</t>
  </si>
  <si>
    <t>竪格子タイプバルコニーＫ０９箇所数</t>
  </si>
  <si>
    <t>竪格子タイプバルコニーＫ０９腰壁長さ</t>
  </si>
  <si>
    <t>竪格子タイプバルコニーＫ０９腰壁面積</t>
  </si>
  <si>
    <t>横格子タイプバルコニーＫ０９箇所数</t>
  </si>
  <si>
    <t>横格子タイプバルコニーＫ０９腰壁長さ</t>
  </si>
  <si>
    <t>横格子タイプバルコニーＫ０９腰壁面積</t>
  </si>
  <si>
    <t>バルコニーＫ０９床周長</t>
  </si>
  <si>
    <t>バルコニーＫ０９床面積</t>
  </si>
  <si>
    <t>バルコニーＫ０９立上り長さ</t>
  </si>
  <si>
    <t>バルコニーＫ０９床箇所数</t>
  </si>
  <si>
    <t>クリアタイプバルコニーＫ０９床周長</t>
  </si>
  <si>
    <t>竪格子タイプバルコニーＫ０９床周長</t>
  </si>
  <si>
    <t>横格子タイプバルコニーＫ０９床周長</t>
  </si>
  <si>
    <t>クリアタイプバルコニーＫ０９立上り長さ</t>
  </si>
  <si>
    <t>竪格子タイプバルコニーＫ０９立上り長さ</t>
  </si>
  <si>
    <t>横格子タイプバルコニーＫ０９立上り長さ</t>
  </si>
  <si>
    <t>下がり天井（設備室・共用廊下用）面積</t>
  </si>
  <si>
    <t>屋外避難階段（二本柱）２層箇所数</t>
  </si>
  <si>
    <t>屋外避難階段（二本柱）３層箇所数</t>
  </si>
  <si>
    <t>屋外避難階段（二本柱）４層箇所数</t>
  </si>
  <si>
    <t>屋外避難階段（二本柱）５層箇所数</t>
  </si>
  <si>
    <t>屋外避難階段（二本柱）６層箇所数</t>
  </si>
  <si>
    <t>屋外避難階段（二本柱）７層箇所数</t>
  </si>
  <si>
    <t>屋外避難階段（二本柱）８層箇所数</t>
  </si>
  <si>
    <t>屋外避難階段（二本柱）９層箇所数</t>
  </si>
  <si>
    <t>ＥＶピット部屋箇所数</t>
  </si>
  <si>
    <t>ＥＶピット部屋周長</t>
  </si>
  <si>
    <t>三菱１３人乗りＡＸＩＥＺ（遮煙機能付）３ヶ所停止用中間階止</t>
  </si>
  <si>
    <t>三菱１３人乗りＡＸＩＥＺ（遮煙機能付）４ヶ所停止用中間階止</t>
  </si>
  <si>
    <t>三菱１３人乗りＡＸＩＥＺ（遮煙機能付）５ヶ所停止用中間階止</t>
  </si>
  <si>
    <t>三菱１３人乗りＡＸＩＥＺ（遮煙機能付）６ヶ所停止用中間階止</t>
  </si>
  <si>
    <t>三菱１３人乗りＡＸＩＥＺ（遮煙機能付）７ヶ所停止用中間階止</t>
  </si>
  <si>
    <t>三菱１３人乗りＡＸＩＥＺ（遮煙機能付）８ヶ所停止用中間階止</t>
  </si>
  <si>
    <t>三菱１３人乗りＡＸＩＥＺ（遮煙機能付）９ヶ所停止用中間階止</t>
  </si>
  <si>
    <t>三菱９人乗りＡＸＩＥＺ（遮煙機能付）３ヶ所停止用中間階止</t>
  </si>
  <si>
    <t>三菱９人乗りＡＸＩＥＺ（遮煙機能付）４ヶ所停止用中間階止</t>
  </si>
  <si>
    <t>三菱９人乗りＡＸＩＥＺ（遮煙機能付）５ヶ所停止用中間階止</t>
  </si>
  <si>
    <t>三菱９人乗りＡＸＩＥＺ（遮煙機能付）６ヶ所停止用中間階止</t>
  </si>
  <si>
    <t>三菱９人乗りＡＸＩＥＺ（遮煙機能付）７ヶ所停止用中間階止</t>
  </si>
  <si>
    <t>三菱９人乗りＡＸＩＥＺ（遮煙機能付）８ヶ所停止用中間階止</t>
  </si>
  <si>
    <t>三菱９人乗りＡＸＩＥＺ（遮煙機能付）９ヶ所停止用中間階止</t>
  </si>
  <si>
    <t>三菱６人乗りＡＸＩＥＺ（遮煙機能付）３ヶ所停止用中間階止</t>
  </si>
  <si>
    <t>三菱６人乗りＡＸＩＥＺ（遮煙機能付）４ヶ所停止用中間階止</t>
  </si>
  <si>
    <t>三菱６人乗りＡＸＩＥＺ（遮煙機能付）５ヶ所停止用中間階止</t>
  </si>
  <si>
    <t>三菱６人乗りＡＸＩＥＺ（遮煙機能付）６ヶ所停止用中間階止</t>
  </si>
  <si>
    <t>三菱６人乗りＡＸＩＥＺ（遮煙機能付）７ヶ所停止用中間階止</t>
  </si>
  <si>
    <t>三菱６人乗りＡＸＩＥＺ（遮煙機能付）８ヶ所停止用中間階止</t>
  </si>
  <si>
    <t>三菱６人乗りＡＸＩＥＺ（遮煙機能付）９ヶ所停止用中間階止</t>
  </si>
  <si>
    <t>三菱４人乗りＭＥＬＣＩＴＹ（遮煙機能付）３ヶ所停止用中間階止</t>
  </si>
  <si>
    <t>三菱４人乗りＭＥＬＣＩＴＹ（遮煙機能付）４ヶ所停止用中間階止</t>
  </si>
  <si>
    <t>三菱４人乗りＭＥＬＣＩＴＹ（遮煙機能付）５ヶ所停止用中間階止</t>
  </si>
  <si>
    <t>三菱４人乗りＭＥＬＣＩＴＹ（遮煙機能付）６ヶ所停止用中間階止</t>
  </si>
  <si>
    <t>三菱４人乗りＭＥＬＣＩＴＹ（遮煙機能付）７ヶ所停止用中間階止</t>
  </si>
  <si>
    <t>三菱４人乗りＭＥＬＣＩＴＹ（遮煙機能付）８ヶ所停止用中間階止</t>
  </si>
  <si>
    <t>三菱４人乗りＭＥＬＣＩＴＹ（遮煙機能付）９ヶ所停止用中間階止</t>
  </si>
  <si>
    <t>東芝１３人乗りスペーセルＧＲ３ヶ所停止用中間階止</t>
  </si>
  <si>
    <t>東芝１３人乗りスペーセルＧＲ４ヶ所停止用中間階止</t>
  </si>
  <si>
    <t>東芝１３人乗りスペーセルＧＲ５ヶ所停止用中間階止</t>
  </si>
  <si>
    <t>東芝１３人乗りスペーセルＧＲ６ヶ所停止用中間階止</t>
  </si>
  <si>
    <t>東芝１３人乗りスペーセルＧＲ７ヶ所停止用中間階止</t>
  </si>
  <si>
    <t>東芝１３人乗りスペーセルＧＲ８ヶ所停止用中間階止</t>
  </si>
  <si>
    <t>東芝１３人乗りスペーセルＧＲ９ヶ所停止用中間階止</t>
  </si>
  <si>
    <t>東芝９人乗りスペーセルＧＲ３ヶ所停止用中間階止</t>
  </si>
  <si>
    <t>東芝９人乗りスペーセルＧＲ４ヶ所停止用中間階止</t>
  </si>
  <si>
    <t>東芝９人乗りスペーセルＧＲ５ヶ所停止用中間階止</t>
  </si>
  <si>
    <t>東芝９人乗りスペーセルＧＲ６ヶ所停止用中間階止</t>
  </si>
  <si>
    <t>東芝９人乗りスペーセルＧＲ７ヶ所停止用中間階止</t>
  </si>
  <si>
    <t>東芝９人乗りスペーセルＧＲ８ヶ所停止用中間階止</t>
  </si>
  <si>
    <t>東芝９人乗りスペーセルＧＲ９ヶ所停止用中間階止</t>
  </si>
  <si>
    <t>東芝６人乗りスペーセルＧＲ３ヶ所停止用中間階止</t>
  </si>
  <si>
    <t>東芝６人乗りスペーセルＧＲ４ヶ所停止用中間階止</t>
  </si>
  <si>
    <t>東芝６人乗りスペーセルＧＲ５ヶ所停止用中間階止</t>
  </si>
  <si>
    <t>東芝６人乗りスペーセルＧＲ６ヶ所停止用中間階止</t>
  </si>
  <si>
    <t>東芝６人乗りスペーセルＧＲ７ヶ所停止用中間階止</t>
  </si>
  <si>
    <t>東芝６人乗りスペーセルＧＲ８ヶ所停止用中間階止</t>
  </si>
  <si>
    <t>東芝６人乗りスペーセルＧＲ９ヶ所停止用中間階止</t>
  </si>
  <si>
    <t>蓄電池Ｒ箇所数</t>
  </si>
  <si>
    <t>ＸＬワイドＶＳ遮煙機能付き５ヶ所停止用</t>
  </si>
  <si>
    <t>１４１４ミディモダンＶＳ遮煙機能付き５ヶ所停止用</t>
  </si>
  <si>
    <t>ＨＩＴ２５０ＢＢＰ－Ａ－Ｌ面積</t>
  </si>
  <si>
    <t>ＨＩＴ２５０ＢＢＰ－Ａ－Ｓ面積</t>
  </si>
  <si>
    <t>ＨＩＴ２５０ＢＢＰ－Ｋ－Ｌ面積</t>
  </si>
  <si>
    <t>ＨＩＴ２５０ＢＢＰ－Ｋ－Ｓ面積</t>
  </si>
  <si>
    <t>ＦＬＰＶ－ＨＩＴＢＢ２５０－Ｌ面積</t>
  </si>
  <si>
    <t>ＦＬＰＶ－ＨＩＴＢＢ２５０－Ｓ面積</t>
  </si>
  <si>
    <t>ＰＶ－Ａ－ＨＩＴＢＢ２５０－Ｌ面積</t>
  </si>
  <si>
    <t>ＰＶ－Ａ－ＨＩＴＢＢ２５０－Ｓ面積</t>
  </si>
  <si>
    <t>ＨＩＴ２５０ＢＢＰ－Ａ－Ｌ箇所数</t>
  </si>
  <si>
    <t>ＨＩＴ２５０ＢＢＰ－Ａ－Ｓ箇所数</t>
  </si>
  <si>
    <t>ＨＩＴ２５０ＢＢＰ－Ｋ－Ｌ箇所数</t>
  </si>
  <si>
    <t>ＨＩＴ２５０ＢＢＰ－Ｋ－Ｓ箇所数</t>
  </si>
  <si>
    <t>ＦＬＰＶ－ＨＩＴＢＢ２５０－Ｌ箇所数</t>
  </si>
  <si>
    <t>ＦＬＰＶ－ＨＩＴＢＢ２５０－Ｓ箇所数</t>
  </si>
  <si>
    <t>ＰＶ－Ａ－ＨＩＴＢＢ２５０－Ｌ箇所数</t>
  </si>
  <si>
    <t>ＰＶ－Ａ－ＨＩＴＢＢ２５０－Ｓ箇所数</t>
  </si>
  <si>
    <t>内部建具上吊引戸開口幅長さ</t>
  </si>
  <si>
    <t>内部建具上吊引戸２Ｐ以内長さ</t>
  </si>
  <si>
    <t>ソーラーＨＩＴ２５０１列１段箇所数</t>
  </si>
  <si>
    <t>ソーラーＨＩＴ２５０１列２段箇所数</t>
  </si>
  <si>
    <t>ソーラーＨＩＴ２５０１列３段箇所数</t>
  </si>
  <si>
    <t>ソーラーＨＩＴ２５０１列４段箇所数</t>
  </si>
  <si>
    <t>ソーラーＨＩＴ２５０２列１段１列ハーフ箇所数</t>
  </si>
  <si>
    <t>ソーラーＨＩＴ２５０２列１段箇所数</t>
  </si>
  <si>
    <t>ソーラーＨＩＴ２５０２列２段１列ハーフ箇所数</t>
  </si>
  <si>
    <t>ソーラーＨＩＴ２５０２列２段箇所数</t>
  </si>
  <si>
    <t>ソーラーＨＩＴ２５０２列３段１列ハーフ箇所数</t>
  </si>
  <si>
    <t>ソーラーＨＩＴ２５０２列３段箇所数</t>
  </si>
  <si>
    <t>ソーラーＨＩＴ２５０２列４段１列ハーフ箇所数</t>
  </si>
  <si>
    <t>ソーラーＨＩＴ２５０２列４段箇所数</t>
  </si>
  <si>
    <t>ソーラーＨＩＴ２５０３列１段１列ハーフ箇所数</t>
  </si>
  <si>
    <t>ソーラーＨＩＴ２５０３列１段箇所数</t>
  </si>
  <si>
    <t>ソーラーＨＩＴ２５０３列２段１列ハーフ箇所数</t>
  </si>
  <si>
    <t>ソーラーＨＩＴ２５０３列２段箇所数</t>
  </si>
  <si>
    <t>ソーラーＨＩＴ２５０３列３段１列ハーフ箇所数</t>
  </si>
  <si>
    <t>ソーラーＨＩＴ２５０３列３段箇所数</t>
  </si>
  <si>
    <t>ソーラーＨＩＴ２５０３列４段１列ハーフ箇所数</t>
  </si>
  <si>
    <t>ソーラーＨＩＴ２５０３列４段箇所数</t>
  </si>
  <si>
    <t>ソーラーＨＩＴ２５０４列１段１列ハーフ箇所数</t>
  </si>
  <si>
    <t>ソーラーＨＩＴ２５０４列１段箇所数</t>
  </si>
  <si>
    <t>ソーラーＨＩＴ２５０４列２段１列ハーフ箇所数</t>
  </si>
  <si>
    <t>ソーラーＨＩＴ２５０４列２段箇所数</t>
  </si>
  <si>
    <t>ソーラーＨＩＴ２５０４列３段１列ハーフ箇所数</t>
  </si>
  <si>
    <t>ソーラーＨＩＴ２５０４列３段箇所数</t>
  </si>
  <si>
    <t>ソーラーＨＩＴ２５０４列４段１列ハーフ箇所数</t>
  </si>
  <si>
    <t>ソーラーＨＩＴ２５０４列４段箇所数</t>
  </si>
  <si>
    <t>ソーラーＨＩＴ２５０５列１段１列ハーフ箇所数</t>
  </si>
  <si>
    <t>ソーラーＨＩＴ２５０５列１段箇所数</t>
  </si>
  <si>
    <t>ソーラーＨＩＴ２５０５列２段１列ハーフ箇所数</t>
  </si>
  <si>
    <t>ソーラーＨＩＴ２５０５列２段箇所数</t>
  </si>
  <si>
    <t>ソーラーＨＩＴ２５０５列３段１列ハーフ箇所数</t>
  </si>
  <si>
    <t>ソーラーＨＩＴ２５０５列３段箇所数</t>
  </si>
  <si>
    <t>ソーラーＨＩＴ２５０５列４段１列ハーフ箇所数</t>
  </si>
  <si>
    <t>ソーラーＨＩＴ２５０５列４段箇所数</t>
  </si>
  <si>
    <t>ソーラーＨＩＴ２５０６列１段１列ハーフ箇所数</t>
  </si>
  <si>
    <t>ソーラーＨＩＴ２５０６列２段１列ハーフ箇所数</t>
  </si>
  <si>
    <t>ソーラーＨＩＴ２５０６列３段１列ハーフ箇所数</t>
  </si>
  <si>
    <t>ソーラーＨＩＴ２５０６列４段１列ハーフ箇所数</t>
  </si>
  <si>
    <t>ソーラーＨＩＴ２５０ガルバリウムルーフ箇所数</t>
  </si>
  <si>
    <t>Ｈ型アルミフラット庇（４５０）（特注）箇所数</t>
  </si>
  <si>
    <t>Ｈ型アルミフラット庇（４５０）（特注）面積</t>
  </si>
  <si>
    <t>Ｈ型アルミフラット庇（４５０）（特注）腰壁長さ</t>
  </si>
  <si>
    <t>Ｈ型アルミフラット庇（４５０）（特注）外壁接触長</t>
  </si>
  <si>
    <t>ｴﾝﾎﾞｽ･ﾘﾌﾞ柄（高意匠ﾀｲﾌﾟ） t 14Ｈ型アルミフラット庇（４５０）（特注）外壁接触長</t>
  </si>
  <si>
    <t>ｴﾝﾎﾞｽ･ﾘﾌﾞ柄（高意匠ﾀｲﾌﾟ） t 20Ｈ型アルミフラット庇（４５０）（特注）外壁接触長</t>
  </si>
  <si>
    <t>ｴﾝﾎﾞｽ柄  t 12Ｈ型アルミフラット庇（４５０）（特注）外壁接触長</t>
  </si>
  <si>
    <t>ｴﾝﾎﾞｽ柄  t 14Ｈ型アルミフラット庇（４５０）（特注）外壁接触長</t>
  </si>
  <si>
    <t>ｴﾝﾎﾞｽ柄  t 18Ｈ型アルミフラット庇（４５０）（特注）外壁接触長</t>
  </si>
  <si>
    <t>ｽﾄﾗｲﾌﾟ柄  t 14Ｈ型アルミフラット庇（４５０）（特注）外壁接触長</t>
  </si>
  <si>
    <t>ｽﾄﾗｲﾌﾟ柄  t 20Ｈ型アルミフラット庇（４５０）（特注）外壁接触長</t>
  </si>
  <si>
    <t>木目調･ﾘﾌﾞ柄（高意匠ﾀｲﾌﾟ） t 14Ｈ型アルミフラット庇（４５０）（特注）外壁接触長</t>
  </si>
  <si>
    <t>木目調･ﾘﾌﾞ柄（高意匠ﾀｲﾌﾟ） t 20Ｈ型アルミフラット庇（４５０）（特注）外壁接触長</t>
  </si>
  <si>
    <t>木目調･ﾘﾌﾞ柄N（高意匠ﾀｲﾌﾟ） t 14Ｈ型アルミフラット庇（４５０）（特注）外壁接触長</t>
  </si>
  <si>
    <t>木目調･ﾘﾌﾞ柄N（高意匠ﾀｲﾌﾟ） t 20Ｈ型アルミフラット庇（４５０）（特注）外壁接触長</t>
  </si>
  <si>
    <t>木目柄 t 12Ｈ型アルミフラット庇（４５０）（特注）外壁接触長</t>
  </si>
  <si>
    <t>Ｈ型アルミフラット庇（６００）（特注）箇所数</t>
  </si>
  <si>
    <t>Ｈ型アルミフラット庇（６００）（特注）面積</t>
  </si>
  <si>
    <t>Ｈ型アルミフラット庇（６００）（特注）腰壁長さ</t>
  </si>
  <si>
    <t>Ｈ型アルミフラット庇（６００）（特注）外壁接触長</t>
  </si>
  <si>
    <t>ｴﾝﾎﾞｽ･ﾘﾌﾞ柄（高意匠ﾀｲﾌﾟ） t 14Ｈ型アルミフラット庇（６００）（特注）外壁接触長</t>
  </si>
  <si>
    <t>ｴﾝﾎﾞｽ･ﾘﾌﾞ柄（高意匠ﾀｲﾌﾟ） t 20Ｈ型アルミフラット庇（６００）（特注）外壁接触長</t>
  </si>
  <si>
    <t>ｴﾝﾎﾞｽ柄  t 12Ｈ型アルミフラット庇（６００）（特注）外壁接触長</t>
  </si>
  <si>
    <t>ｴﾝﾎﾞｽ柄  t 14Ｈ型アルミフラット庇（６００）（特注）外壁接触長</t>
  </si>
  <si>
    <t>ｴﾝﾎﾞｽ柄  t 18Ｈ型アルミフラット庇（６００）（特注）外壁接触長</t>
  </si>
  <si>
    <t>ｽﾄﾗｲﾌﾟ柄  t 14Ｈ型アルミフラット庇（６００）（特注）外壁接触長</t>
  </si>
  <si>
    <t>ｽﾄﾗｲﾌﾟ柄  t 20Ｈ型アルミフラット庇（６００）（特注）外壁接触長</t>
  </si>
  <si>
    <t>木目調･ﾘﾌﾞ柄（高意匠ﾀｲﾌﾟ） t 14Ｈ型アルミフラット庇（６００）（特注）外壁接触長</t>
  </si>
  <si>
    <t>木目調･ﾘﾌﾞ柄（高意匠ﾀｲﾌﾟ） t 20Ｈ型アルミフラット庇（６００）（特注）外壁接触長</t>
  </si>
  <si>
    <t>木目調･ﾘﾌﾞ柄N（高意匠ﾀｲﾌﾟ） t 14Ｈ型アルミフラット庇（６００）（特注）外壁接触長</t>
  </si>
  <si>
    <t>木目調･ﾘﾌﾞ柄N（高意匠ﾀｲﾌﾟ） t 20Ｈ型アルミフラット庇（６００）（特注）外壁接触長</t>
  </si>
  <si>
    <t>木目柄 t 12Ｈ型アルミフラット庇（６００）（特注）外壁接触長</t>
  </si>
  <si>
    <t>Ｈ型アルミフラット庇（７５０）（特注）箇所数</t>
  </si>
  <si>
    <t>Ｈ型アルミフラット庇（７５０）（特注）面積</t>
  </si>
  <si>
    <t>Ｈ型アルミフラット庇（７５０）（特注）腰壁長さ</t>
  </si>
  <si>
    <t>Ｈ型アルミフラット庇（７５０）（特注）外壁接触長</t>
  </si>
  <si>
    <t>ｴﾝﾎﾞｽ･ﾘﾌﾞ柄（高意匠ﾀｲﾌﾟ） t 14Ｈ型アルミフラット庇（７５０）（特注）外壁接触長</t>
  </si>
  <si>
    <t>ｴﾝﾎﾞｽ･ﾘﾌﾞ柄（高意匠ﾀｲﾌﾟ） t 20Ｈ型アルミフラット庇（７５０）（特注）外壁接触長</t>
  </si>
  <si>
    <t>ｴﾝﾎﾞｽ柄  t 12Ｈ型アルミフラット庇（７５０）（特注）外壁接触長</t>
  </si>
  <si>
    <t>ｴﾝﾎﾞｽ柄  t 14Ｈ型アルミフラット庇（７５０）（特注）外壁接触長</t>
  </si>
  <si>
    <t>ｴﾝﾎﾞｽ柄  t 18Ｈ型アルミフラット庇（７５０）（特注）外壁接触長</t>
  </si>
  <si>
    <t>ｽﾄﾗｲﾌﾟ柄  t 14Ｈ型アルミフラット庇（７５０）（特注）外壁接触長</t>
  </si>
  <si>
    <t>ｽﾄﾗｲﾌﾟ柄  t 20Ｈ型アルミフラット庇（７５０）（特注）外壁接触長</t>
  </si>
  <si>
    <t>木目調･ﾘﾌﾞ柄（高意匠ﾀｲﾌﾟ） t 14Ｈ型アルミフラット庇（７５０）（特注）外壁接触長</t>
  </si>
  <si>
    <t>木目調･ﾘﾌﾞ柄（高意匠ﾀｲﾌﾟ） t 20Ｈ型アルミフラット庇（７５０）（特注）外壁接触長</t>
  </si>
  <si>
    <t>木目調･ﾘﾌﾞ柄N（高意匠ﾀｲﾌﾟ） t 14Ｈ型アルミフラット庇（７５０）（特注）外壁接触長</t>
  </si>
  <si>
    <t>木目調･ﾘﾌﾞ柄N（高意匠ﾀｲﾌﾟ） t 20Ｈ型アルミフラット庇（７５０）（特注）外壁接触長</t>
  </si>
  <si>
    <t>木目柄 t 12Ｈ型アルミフラット庇（７５０）（特注）外壁接触長</t>
  </si>
  <si>
    <t>Ｈ型アルミフラット庇（９００）（特注）箇所数</t>
  </si>
  <si>
    <t>Ｈ型アルミフラット庇（９００）（特注）面積</t>
  </si>
  <si>
    <t>Ｈ型アルミフラット庇（９００）（特注）腰壁長さ</t>
  </si>
  <si>
    <t>Ｈ型アルミフラット庇（９００）（特注）外壁接触長</t>
  </si>
  <si>
    <t>ｴﾝﾎﾞｽ･ﾘﾌﾞ柄（高意匠ﾀｲﾌﾟ） t 14Ｈ型アルミフラット庇（９００）（特注）外壁接触長</t>
  </si>
  <si>
    <t>ｴﾝﾎﾞｽ･ﾘﾌﾞ柄（高意匠ﾀｲﾌﾟ） t 20Ｈ型アルミフラット庇（９００）（特注）外壁接触長</t>
  </si>
  <si>
    <t>ｴﾝﾎﾞｽ柄  t 12Ｈ型アルミフラット庇（９００）（特注）外壁接触長</t>
  </si>
  <si>
    <t>ｴﾝﾎﾞｽ柄  t 14Ｈ型アルミフラット庇（９００）（特注）外壁接触長</t>
  </si>
  <si>
    <t>ｴﾝﾎﾞｽ柄  t 18Ｈ型アルミフラット庇（９００）（特注）外壁接触長</t>
  </si>
  <si>
    <t>ｽﾄﾗｲﾌﾟ柄  t 14Ｈ型アルミフラット庇（９００）（特注）外壁接触長</t>
  </si>
  <si>
    <t>ｽﾄﾗｲﾌﾟ柄  t 20Ｈ型アルミフラット庇（９００）（特注）外壁接触長</t>
  </si>
  <si>
    <t>木目調･ﾘﾌﾞ柄（高意匠ﾀｲﾌﾟ） t 14Ｈ型アルミフラット庇（９００）（特注）外壁接触長</t>
  </si>
  <si>
    <t>木目調･ﾘﾌﾞ柄（高意匠ﾀｲﾌﾟ） t 20Ｈ型アルミフラット庇（９００）（特注）外壁接触長</t>
  </si>
  <si>
    <t>木目調･ﾘﾌﾞ柄N（高意匠ﾀｲﾌﾟ） t 14Ｈ型アルミフラット庇（９００）（特注）外壁接触長</t>
  </si>
  <si>
    <t>木目調･ﾘﾌﾞ柄N（高意匠ﾀｲﾌﾟ） t 20Ｈ型アルミフラット庇（９００）（特注）外壁接触長</t>
  </si>
  <si>
    <t>木目柄 t 12Ｈ型アルミフラット庇（９００）（特注）外壁接触長</t>
  </si>
  <si>
    <t>Ｈ型アルミフラット庇（１０５０）（特注）箇所数</t>
  </si>
  <si>
    <t>Ｈ型アルミフラット庇（１０５０）（特注）面積</t>
  </si>
  <si>
    <t>Ｈ型アルミフラット庇（１０５０）（特注）腰壁長さ</t>
  </si>
  <si>
    <t>Ｈ型アルミフラット庇（１０５０）（特注）外壁接触長</t>
  </si>
  <si>
    <t>ｴﾝﾎﾞｽ･ﾘﾌﾞ柄（高意匠ﾀｲﾌﾟ） t 14Ｈ型アルミフラット庇（１０５０）（特注）外壁接触長</t>
  </si>
  <si>
    <t>ｴﾝﾎﾞｽ･ﾘﾌﾞ柄（高意匠ﾀｲﾌﾟ） t 20Ｈ型アルミフラット庇（１０５０）（特注）外壁接触長</t>
  </si>
  <si>
    <t>ｴﾝﾎﾞｽ柄  t 12Ｈ型アルミフラット庇（１０５０）（特注）外壁接触長</t>
  </si>
  <si>
    <t>ｴﾝﾎﾞｽ柄  t 14Ｈ型アルミフラット庇（１０５０）（特注）外壁接触長</t>
  </si>
  <si>
    <t>ｴﾝﾎﾞｽ柄  t 18Ｈ型アルミフラット庇（１０５０）（特注）外壁接触長</t>
  </si>
  <si>
    <t>ｽﾄﾗｲﾌﾟ柄  t 14Ｈ型アルミフラット庇（１０５０）（特注）外壁接触長</t>
  </si>
  <si>
    <t>ｽﾄﾗｲﾌﾟ柄  t 20Ｈ型アルミフラット庇（１０５０）（特注）外壁接触長</t>
  </si>
  <si>
    <t>木目調･ﾘﾌﾞ柄（高意匠ﾀｲﾌﾟ） t 14Ｈ型アルミフラット庇（１０５０）（特注）外壁接触長</t>
  </si>
  <si>
    <t>木目調･ﾘﾌﾞ柄（高意匠ﾀｲﾌﾟ） t 20Ｈ型アルミフラット庇（１０５０）（特注）外壁接触長</t>
  </si>
  <si>
    <t>木目調･ﾘﾌﾞ柄N（高意匠ﾀｲﾌﾟ） t 14Ｈ型アルミフラット庇（１０５０）（特注）外壁接触長</t>
  </si>
  <si>
    <t>木目調･ﾘﾌﾞ柄N（高意匠ﾀｲﾌﾟ） t 20Ｈ型アルミフラット庇（１０５０）（特注）外壁接触長</t>
  </si>
  <si>
    <t>木目柄 t 12Ｈ型アルミフラット庇（１０５０）（特注）外壁接触長</t>
  </si>
  <si>
    <t>シンプルガラスバルコニー箇所数</t>
  </si>
  <si>
    <t>シンプルガラスバルコニー外壁接触長</t>
  </si>
  <si>
    <t>シンプルガラスバルコニー腰壁出隅箇所数</t>
  </si>
  <si>
    <t>シンプルガラスバルコニー腰壁長さ</t>
  </si>
  <si>
    <t>シンプルガラスバルコニー床面積</t>
  </si>
  <si>
    <t>シンプルガラスバルコニー独立箇所数</t>
  </si>
  <si>
    <t>シンプルガラスバルコニー片入隅箇所数</t>
  </si>
  <si>
    <t>シンプルガラスバルコニー両入隅箇所数</t>
  </si>
  <si>
    <t>シンプルガラスバルコニー間口長さ</t>
  </si>
  <si>
    <t>ブロック基礎３段長さ</t>
  </si>
  <si>
    <t>シンプルガラスバルコニー２Ｐ独立箇所数</t>
  </si>
  <si>
    <t>シンプルガラスバルコニー３Ｐ独立箇所数</t>
  </si>
  <si>
    <t>シンプルガラスバルコニー４Ｐ独立箇所数</t>
  </si>
  <si>
    <t>シンプルガラスバルコニー２Ｐ片入隅箇所数</t>
  </si>
  <si>
    <t>シンプルガラスバルコニー３Ｐ片入隅箇所数</t>
  </si>
  <si>
    <t>シンプルガラスバルコニー４Ｐ片入隅箇所数</t>
  </si>
  <si>
    <t>シンプルガラスバルコニー２Ｐ両入隅箇所数</t>
  </si>
  <si>
    <t>シンプルガラスバルコニー３Ｐ両入隅箇所数</t>
  </si>
  <si>
    <t>シンプルガラスバルコニー４Ｐ両入隅箇所数</t>
  </si>
  <si>
    <t>ＮＳモルタル仕上げ面積</t>
  </si>
  <si>
    <t>内部建具アウトセット引戸開口幅長さ</t>
  </si>
  <si>
    <t>ＸＬワイドＨ遮煙機能付き５ヶ所停止用</t>
  </si>
  <si>
    <t>１４１４ミディモダンＨ遮煙機能付き５ヶ所停止用</t>
  </si>
  <si>
    <t>ＸＬワイドＨ遮煙機能付き２ヶ所停止用</t>
  </si>
  <si>
    <t>ＸＬワイドＨ遮煙機能付き３ヶ所停止用</t>
  </si>
  <si>
    <t>ＸＬワイドＨ遮煙機能付き４ヶ所停止用</t>
  </si>
  <si>
    <t>１４１４ミディモダンＨ遮煙機能付き２ヶ所停止用</t>
  </si>
  <si>
    <t>１４１４ミディモダンＨ遮煙機能付き３ヶ所停止用</t>
  </si>
  <si>
    <t>１４１４ミディモダンＨ遮煙機能付き４ヶ所停止用</t>
  </si>
  <si>
    <t>１４１８フォレストＨ遮煙機能付き２ヶ所停止用</t>
  </si>
  <si>
    <t>１４１８フォレストＨ遮煙機能付き３ヶ所停止用</t>
  </si>
  <si>
    <t>１４１８フォレストＨ遮煙機能付き４ヶ所停止用</t>
  </si>
  <si>
    <t>１４１８フォレストＨ遮煙機能付き５ヶ所停止用</t>
  </si>
  <si>
    <t>１２１２スリムモダンＨ遮煙機能付き２ヶ所停止用</t>
  </si>
  <si>
    <t>１２１２スリムモダンＨ遮煙機能付き３ヶ所停止用</t>
  </si>
  <si>
    <t>１２１２スリムモダンＨ遮煙機能付き４ヶ所停止用</t>
  </si>
  <si>
    <t>１２１２スリムモダンＨ遮煙機能付き５ヶ所停止用</t>
  </si>
  <si>
    <t>１６０８フィットＨ遮煙機能付き２ヶ所停止用</t>
  </si>
  <si>
    <t>１６０８フィットＨ遮煙機能付き３ヶ所停止用</t>
  </si>
  <si>
    <t>１６０８フィットＨ遮煙機能付き４ヶ所停止用</t>
  </si>
  <si>
    <t>１６０８フィットＨ遮煙機能付き５ヶ所停止用</t>
  </si>
  <si>
    <t>玄関タイル段鼻長さ（工）</t>
  </si>
  <si>
    <t>玄関タイル段鼻長さ（材工）</t>
  </si>
  <si>
    <t>防災庫部屋箇所数</t>
  </si>
  <si>
    <t>防災庫部屋周長</t>
  </si>
  <si>
    <t>ｴﾝﾎﾞｽ･ﾘﾌﾞ柄（高意匠ﾀｲﾌﾟ） t 14Ｈ型アルミフラット庇（４５０）廻し込み面積</t>
  </si>
  <si>
    <t>ｴﾝﾎﾞｽ･ﾘﾌﾞ柄（高意匠ﾀｲﾌﾟ） t 14Ｈ型アルミフラット庇（４５０）面積</t>
  </si>
  <si>
    <t>ｴﾝﾎﾞｽ･ﾘﾌﾞ柄（高意匠ﾀｲﾌﾟ） t 14Ｈ型アルミフラット庇（６００）面積</t>
  </si>
  <si>
    <t>ｴﾝﾎﾞｽ･ﾘﾌﾞ柄（高意匠ﾀｲﾌﾟ） t 14Ｈ型アルミフラット庇（７５０）面積</t>
  </si>
  <si>
    <t>ｴﾝﾎﾞｽ･ﾘﾌﾞ柄（高意匠ﾀｲﾌﾟ） t 14Ｈ型アルミフラット庇（９００）廻し込み面積</t>
  </si>
  <si>
    <t>ｴﾝﾎﾞｽ･ﾘﾌﾞ柄（高意匠ﾀｲﾌﾟ） t 14Ｈ型アルミフラット庇（９００）面積</t>
  </si>
  <si>
    <t>ｴﾝﾎﾞｽ･ﾘﾌﾞ柄（高意匠ﾀｲﾌﾟ） t 14Ｈ型アルミフラット庇（１０５０）廻し込み面積</t>
  </si>
  <si>
    <t>ｴﾝﾎﾞｽ･ﾘﾌﾞ柄（高意匠ﾀｲﾌﾟ） t 14Ｈ型アルミフラット庇（１０５０）面積</t>
  </si>
  <si>
    <t>ｴﾝﾎﾞｽ･ﾘﾌﾞ柄（高意匠ﾀｲﾌﾟ） t 14Ｈ型アルミフラット庇（４５０）（特注）面積</t>
  </si>
  <si>
    <t>ｴﾝﾎﾞｽ･ﾘﾌﾞ柄（高意匠ﾀｲﾌﾟ） t 14Ｈ型アルミフラット庇（６００）（特注）面積</t>
  </si>
  <si>
    <t>ｴﾝﾎﾞｽ･ﾘﾌﾞ柄（高意匠ﾀｲﾌﾟ） t 14Ｈ型アルミフラット庇（７５０）（特注）面積</t>
  </si>
  <si>
    <t>ｴﾝﾎﾞｽ･ﾘﾌﾞ柄（高意匠ﾀｲﾌﾟ） t 14Ｈ型アルミフラット庇（９００）（特注）面積</t>
  </si>
  <si>
    <t>ｴﾝﾎﾞｽ･ﾘﾌﾞ柄（高意匠ﾀｲﾌﾟ） t 14Ｈ型アルミフラット庇（１０５０）（特注）面積</t>
  </si>
  <si>
    <t>ｴﾝﾎﾞｽ･ﾘﾌﾞ柄（高意匠ﾀｲﾌﾟ） t 20Ｈ型アルミフラット庇（４５０）廻し込み面積</t>
  </si>
  <si>
    <t>ｴﾝﾎﾞｽ･ﾘﾌﾞ柄（高意匠ﾀｲﾌﾟ） t 20Ｈ型アルミフラット庇（４５０）面積</t>
  </si>
  <si>
    <t>ｴﾝﾎﾞｽ･ﾘﾌﾞ柄（高意匠ﾀｲﾌﾟ） t 20Ｈ型アルミフラット庇（６００）面積</t>
  </si>
  <si>
    <t>ｴﾝﾎﾞｽ･ﾘﾌﾞ柄（高意匠ﾀｲﾌﾟ） t 20Ｈ型アルミフラット庇（７５０）面積</t>
  </si>
  <si>
    <t>ｴﾝﾎﾞｽ･ﾘﾌﾞ柄（高意匠ﾀｲﾌﾟ） t 20Ｈ型アルミフラット庇（９００）廻し込み面積</t>
  </si>
  <si>
    <t>ｴﾝﾎﾞｽ･ﾘﾌﾞ柄（高意匠ﾀｲﾌﾟ） t 20Ｈ型アルミフラット庇（９００）面積</t>
  </si>
  <si>
    <t>ｴﾝﾎﾞｽ･ﾘﾌﾞ柄（高意匠ﾀｲﾌﾟ） t 20Ｈ型アルミフラット庇（１０５０）廻し込み面積</t>
  </si>
  <si>
    <t>ｴﾝﾎﾞｽ･ﾘﾌﾞ柄（高意匠ﾀｲﾌﾟ） t 20Ｈ型アルミフラット庇（１０５０）面積</t>
  </si>
  <si>
    <t>ｴﾝﾎﾞｽ･ﾘﾌﾞ柄（高意匠ﾀｲﾌﾟ） t 20Ｈ型アルミフラット庇（４５０）（特注）面積</t>
  </si>
  <si>
    <t>ｴﾝﾎﾞｽ･ﾘﾌﾞ柄（高意匠ﾀｲﾌﾟ） t 20Ｈ型アルミフラット庇（６００）（特注）面積</t>
  </si>
  <si>
    <t>ｴﾝﾎﾞｽ･ﾘﾌﾞ柄（高意匠ﾀｲﾌﾟ） t 20Ｈ型アルミフラット庇（７５０）（特注）面積</t>
  </si>
  <si>
    <t>ｴﾝﾎﾞｽ･ﾘﾌﾞ柄（高意匠ﾀｲﾌﾟ） t 20Ｈ型アルミフラット庇（９００）（特注）面積</t>
  </si>
  <si>
    <t>ｴﾝﾎﾞｽ･ﾘﾌﾞ柄（高意匠ﾀｲﾌﾟ） t 20Ｈ型アルミフラット庇（１０５０）（特注）面積</t>
  </si>
  <si>
    <t>ｴﾝﾎﾞｽ柄  t 12Ｈ型アルミフラット庇（４５０）廻し込み面積</t>
  </si>
  <si>
    <t>ｴﾝﾎﾞｽ柄  t 12Ｈ型アルミフラット庇（４５０）面積</t>
  </si>
  <si>
    <t>ｴﾝﾎﾞｽ柄  t 12Ｈ型アルミフラット庇（６００）面積</t>
  </si>
  <si>
    <t>ｴﾝﾎﾞｽ柄  t 12Ｈ型アルミフラット庇（７５０）面積</t>
  </si>
  <si>
    <t>ｴﾝﾎﾞｽ柄  t 12Ｈ型アルミフラット庇（９００）廻し込み面積</t>
  </si>
  <si>
    <t>ｴﾝﾎﾞｽ柄  t 12Ｈ型アルミフラット庇（９００）面積</t>
  </si>
  <si>
    <t>ｴﾝﾎﾞｽ柄  t 12Ｈ型アルミフラット庇（１０５０）廻し込み面積</t>
  </si>
  <si>
    <t>ｴﾝﾎﾞｽ柄  t 12Ｈ型アルミフラット庇（１０５０）面積</t>
  </si>
  <si>
    <t>ｴﾝﾎﾞｽ柄  t 12Ｈ型アルミフラット庇（４５０）（特注）面積</t>
  </si>
  <si>
    <t>ｴﾝﾎﾞｽ柄  t 12Ｈ型アルミフラット庇（６００）（特注）面積</t>
  </si>
  <si>
    <t>ｴﾝﾎﾞｽ柄  t 12Ｈ型アルミフラット庇（７５０）（特注）面積</t>
  </si>
  <si>
    <t>ｴﾝﾎﾞｽ柄  t 12Ｈ型アルミフラット庇（９００）（特注）面積</t>
  </si>
  <si>
    <t>ｴﾝﾎﾞｽ柄  t 12Ｈ型アルミフラット庇（１０５０）（特注）面積</t>
  </si>
  <si>
    <t>ｴﾝﾎﾞｽ柄  t 14Ｈ型アルミフラット庇（４５０）廻し込み面積</t>
  </si>
  <si>
    <t>ｴﾝﾎﾞｽ柄  t 14Ｈ型アルミフラット庇（４５０）面積</t>
  </si>
  <si>
    <t>ｴﾝﾎﾞｽ柄  t 14Ｈ型アルミフラット庇（６００）面積</t>
  </si>
  <si>
    <t>ｴﾝﾎﾞｽ柄  t 14Ｈ型アルミフラット庇（７５０）面積</t>
  </si>
  <si>
    <t>ｴﾝﾎﾞｽ柄  t 14Ｈ型アルミフラット庇（９００）廻し込み面積</t>
  </si>
  <si>
    <t>ｴﾝﾎﾞｽ柄  t 14Ｈ型アルミフラット庇（９００）面積</t>
  </si>
  <si>
    <t>ｴﾝﾎﾞｽ柄  t 14Ｈ型アルミフラット庇（１０５０）廻し込み面積</t>
  </si>
  <si>
    <t>ｴﾝﾎﾞｽ柄  t 14Ｈ型アルミフラット庇（１０５０）面積</t>
  </si>
  <si>
    <t>ｴﾝﾎﾞｽ柄  t 14Ｈ型アルミフラット庇（４５０）（特注）面積</t>
  </si>
  <si>
    <t>ｴﾝﾎﾞｽ柄  t 14Ｈ型アルミフラット庇（６００）（特注）面積</t>
  </si>
  <si>
    <t>ｴﾝﾎﾞｽ柄  t 14Ｈ型アルミフラット庇（７５０）（特注）面積</t>
  </si>
  <si>
    <t>ｴﾝﾎﾞｽ柄  t 14Ｈ型アルミフラット庇（９００）（特注）面積</t>
  </si>
  <si>
    <t>ｴﾝﾎﾞｽ柄  t 14Ｈ型アルミフラット庇（１０５０）（特注）面積</t>
  </si>
  <si>
    <t>ｴﾝﾎﾞｽ柄  t 18Ｈ型アルミフラット庇（４５０）廻し込み面積</t>
  </si>
  <si>
    <t>ｴﾝﾎﾞｽ柄  t 18Ｈ型アルミフラット庇（４５０）面積</t>
  </si>
  <si>
    <t>ｴﾝﾎﾞｽ柄  t 18Ｈ型アルミフラット庇（６００）面積</t>
  </si>
  <si>
    <t>ｴﾝﾎﾞｽ柄  t 18Ｈ型アルミフラット庇（７５０）面積</t>
  </si>
  <si>
    <t>ｴﾝﾎﾞｽ柄  t 18Ｈ型アルミフラット庇（９００）廻し込み面積</t>
  </si>
  <si>
    <t>ｴﾝﾎﾞｽ柄  t 18Ｈ型アルミフラット庇（９００）面積</t>
  </si>
  <si>
    <t>ｴﾝﾎﾞｽ柄  t 18Ｈ型アルミフラット庇（１０５０）廻し込み面積</t>
  </si>
  <si>
    <t>ｴﾝﾎﾞｽ柄  t 18Ｈ型アルミフラット庇（１０５０）面積</t>
  </si>
  <si>
    <t>ｴﾝﾎﾞｽ柄  t 18Ｈ型アルミフラット庇（４５０）（特注）面積</t>
  </si>
  <si>
    <t>ｴﾝﾎﾞｽ柄  t 18Ｈ型アルミフラット庇（６００）（特注）面積</t>
  </si>
  <si>
    <t>ｴﾝﾎﾞｽ柄  t 18Ｈ型アルミフラット庇（７５０）（特注）面積</t>
  </si>
  <si>
    <t>ｴﾝﾎﾞｽ柄  t 18Ｈ型アルミフラット庇（９００）（特注）面積</t>
  </si>
  <si>
    <t>ｴﾝﾎﾞｽ柄  t 18Ｈ型アルミフラット庇（１０５０）（特注）面積</t>
  </si>
  <si>
    <t>ｽﾄﾗｲﾌﾟ柄  t 14Ｈ型アルミフラット庇（４５０）廻し込み面積</t>
  </si>
  <si>
    <t>ｽﾄﾗｲﾌﾟ柄  t 14Ｈ型アルミフラット庇（４５０）面積</t>
  </si>
  <si>
    <t>ｽﾄﾗｲﾌﾟ柄  t 14Ｈ型アルミフラット庇（６００）面積</t>
  </si>
  <si>
    <t>ｽﾄﾗｲﾌﾟ柄  t 14Ｈ型アルミフラット庇（７５０）面積</t>
  </si>
  <si>
    <t>ｽﾄﾗｲﾌﾟ柄  t 14Ｈ型アルミフラット庇（９００）廻し込み面積</t>
  </si>
  <si>
    <t>ｽﾄﾗｲﾌﾟ柄  t 14Ｈ型アルミフラット庇（９００）面積</t>
  </si>
  <si>
    <t>ｽﾄﾗｲﾌﾟ柄  t 14Ｈ型アルミフラット庇（１０５０）廻し込み面積</t>
  </si>
  <si>
    <t>ｽﾄﾗｲﾌﾟ柄  t 14Ｈ型アルミフラット庇（１０５０）面積</t>
  </si>
  <si>
    <t>ｽﾄﾗｲﾌﾟ柄  t 14Ｈ型アルミフラット庇（４５０）（特注）面積</t>
  </si>
  <si>
    <t>ｽﾄﾗｲﾌﾟ柄  t 14Ｈ型アルミフラット庇（６００）（特注）面積</t>
  </si>
  <si>
    <t>ｽﾄﾗｲﾌﾟ柄  t 14Ｈ型アルミフラット庇（７５０）（特注）面積</t>
  </si>
  <si>
    <t>ｽﾄﾗｲﾌﾟ柄  t 14Ｈ型アルミフラット庇（９００）（特注）面積</t>
  </si>
  <si>
    <t>ｽﾄﾗｲﾌﾟ柄  t 14Ｈ型アルミフラット庇（１０５０）（特注）面積</t>
  </si>
  <si>
    <t>ｽﾄﾗｲﾌﾟ柄  t 20Ｈ型アルミフラット庇（４５０）廻し込み面積</t>
  </si>
  <si>
    <t>ｽﾄﾗｲﾌﾟ柄  t 20Ｈ型アルミフラット庇（４５０）面積</t>
  </si>
  <si>
    <t>ｽﾄﾗｲﾌﾟ柄  t 20Ｈ型アルミフラット庇（６００）面積</t>
  </si>
  <si>
    <t>ｽﾄﾗｲﾌﾟ柄  t 20Ｈ型アルミフラット庇（７５０）面積</t>
  </si>
  <si>
    <t>ｽﾄﾗｲﾌﾟ柄  t 20Ｈ型アルミフラット庇（９００）廻し込み面積</t>
  </si>
  <si>
    <t>ｽﾄﾗｲﾌﾟ柄  t 20Ｈ型アルミフラット庇（９００）面積</t>
  </si>
  <si>
    <t>ｽﾄﾗｲﾌﾟ柄  t 20Ｈ型アルミフラット庇（１０５０）廻し込み面積</t>
  </si>
  <si>
    <t>ｽﾄﾗｲﾌﾟ柄  t 20Ｈ型アルミフラット庇（１０５０）面積</t>
  </si>
  <si>
    <t>ｽﾄﾗｲﾌﾟ柄  t 20Ｈ型アルミフラット庇（４５０）（特注）面積</t>
  </si>
  <si>
    <t>ｽﾄﾗｲﾌﾟ柄  t 20Ｈ型アルミフラット庇（６００）（特注）面積</t>
  </si>
  <si>
    <t>ｽﾄﾗｲﾌﾟ柄  t 20Ｈ型アルミフラット庇（７５０）（特注）面積</t>
  </si>
  <si>
    <t>ｽﾄﾗｲﾌﾟ柄  t 20Ｈ型アルミフラット庇（９００）（特注）面積</t>
  </si>
  <si>
    <t>ｽﾄﾗｲﾌﾟ柄  t 20Ｈ型アルミフラット庇（１０５０）（特注）面積</t>
  </si>
  <si>
    <t>木目調･ﾘﾌﾞ柄N（高意匠ﾀｲﾌﾟ） t 14Ｈ型アルミフラット庇（４５０）廻し込み面積</t>
  </si>
  <si>
    <t>木目調･ﾘﾌﾞ柄N（高意匠ﾀｲﾌﾟ） t 14Ｈ型アルミフラット庇（４５０）面積</t>
  </si>
  <si>
    <t>木目調･ﾘﾌﾞ柄N（高意匠ﾀｲﾌﾟ） t 14Ｈ型アルミフラット庇（６００）面積</t>
  </si>
  <si>
    <t>木目調･ﾘﾌﾞ柄N（高意匠ﾀｲﾌﾟ） t 14Ｈ型アルミフラット庇（７５０）面積</t>
  </si>
  <si>
    <t>木目調･ﾘﾌﾞ柄N（高意匠ﾀｲﾌﾟ） t 14Ｈ型アルミフラット庇（９００）廻し込み面積</t>
  </si>
  <si>
    <t>木目調･ﾘﾌﾞ柄N（高意匠ﾀｲﾌﾟ） t 14Ｈ型アルミフラット庇（９００）面積</t>
  </si>
  <si>
    <t>木目調･ﾘﾌﾞ柄N（高意匠ﾀｲﾌﾟ） t 14Ｈ型アルミフラット庇（１０５０）廻し込み面積</t>
  </si>
  <si>
    <t>木目調･ﾘﾌﾞ柄N（高意匠ﾀｲﾌﾟ） t 14Ｈ型アルミフラット庇（１０５０）面積</t>
  </si>
  <si>
    <t>木目調･ﾘﾌﾞ柄N（高意匠ﾀｲﾌﾟ） t 14Ｈ型アルミフラット庇（４５０）（特注）面積</t>
  </si>
  <si>
    <t>木目調･ﾘﾌﾞ柄N（高意匠ﾀｲﾌﾟ） t 14Ｈ型アルミフラット庇（６００）（特注）面積</t>
  </si>
  <si>
    <t>木目調･ﾘﾌﾞ柄N（高意匠ﾀｲﾌﾟ） t 14Ｈ型アルミフラット庇（７５０）（特注）面積</t>
  </si>
  <si>
    <t>木目調･ﾘﾌﾞ柄N（高意匠ﾀｲﾌﾟ） t 14Ｈ型アルミフラット庇（９００）（特注）面積</t>
  </si>
  <si>
    <t>木目調･ﾘﾌﾞ柄N（高意匠ﾀｲﾌﾟ） t 14Ｈ型アルミフラット庇（１０５０）（特注）面積</t>
  </si>
  <si>
    <t>木目調･ﾘﾌﾞ柄N（高意匠ﾀｲﾌﾟ） t 20Ｈ型アルミフラット庇（４５０）廻し込み面積</t>
  </si>
  <si>
    <t>木目調･ﾘﾌﾞ柄N（高意匠ﾀｲﾌﾟ） t 20Ｈ型アルミフラット庇（４５０）面積</t>
  </si>
  <si>
    <t>木目調･ﾘﾌﾞ柄N（高意匠ﾀｲﾌﾟ） t 20Ｈ型アルミフラット庇（６００）面積</t>
  </si>
  <si>
    <t>木目調･ﾘﾌﾞ柄N（高意匠ﾀｲﾌﾟ） t 20Ｈ型アルミフラット庇（７５０）面積</t>
  </si>
  <si>
    <t>木目調･ﾘﾌﾞ柄N（高意匠ﾀｲﾌﾟ） t 20Ｈ型アルミフラット庇（９００）廻し込み面積</t>
  </si>
  <si>
    <t>木目調･ﾘﾌﾞ柄N（高意匠ﾀｲﾌﾟ） t 20Ｈ型アルミフラット庇（９００）面積</t>
  </si>
  <si>
    <t>木目調･ﾘﾌﾞ柄N（高意匠ﾀｲﾌﾟ） t 20Ｈ型アルミフラット庇（１０５０）廻し込み面積</t>
  </si>
  <si>
    <t>木目調･ﾘﾌﾞ柄N（高意匠ﾀｲﾌﾟ） t 20Ｈ型アルミフラット庇（１０５０）面積</t>
  </si>
  <si>
    <t>木目調･ﾘﾌﾞ柄N（高意匠ﾀｲﾌﾟ） t 20Ｈ型アルミフラット庇（４５０）（特注）面積</t>
  </si>
  <si>
    <t>木目調･ﾘﾌﾞ柄N（高意匠ﾀｲﾌﾟ） t 20Ｈ型アルミフラット庇（６００）（特注）面積</t>
  </si>
  <si>
    <t>木目調･ﾘﾌﾞ柄N（高意匠ﾀｲﾌﾟ） t 20Ｈ型アルミフラット庇（７５０）（特注）面積</t>
  </si>
  <si>
    <t>木目調･ﾘﾌﾞ柄N（高意匠ﾀｲﾌﾟ） t 20Ｈ型アルミフラット庇（９００）（特注）面積</t>
  </si>
  <si>
    <t>木目調･ﾘﾌﾞ柄N（高意匠ﾀｲﾌﾟ） t 20Ｈ型アルミフラット庇（１０５０）（特注）面積</t>
  </si>
  <si>
    <t>木目柄 t 12Ｈ型アルミフラット庇（４５０）廻し込み面積</t>
  </si>
  <si>
    <t>木目柄 t 12Ｈ型アルミフラット庇（４５０）面積</t>
  </si>
  <si>
    <t>木目柄 t 12Ｈ型アルミフラット庇（６００）面積</t>
  </si>
  <si>
    <t>木目柄 t 12Ｈ型アルミフラット庇（７５０）面積</t>
  </si>
  <si>
    <t>木目柄 t 12Ｈ型アルミフラット庇（９００）廻し込み面積</t>
  </si>
  <si>
    <t>木目柄 t 12Ｈ型アルミフラット庇（９００）面積</t>
  </si>
  <si>
    <t>木目柄 t 12Ｈ型アルミフラット庇（１０５０）廻し込み面積</t>
  </si>
  <si>
    <t>木目柄 t 12Ｈ型アルミフラット庇（１０５０）面積</t>
  </si>
  <si>
    <t>木目柄 t 12Ｈ型アルミフラット庇（４５０）（特注）面積</t>
  </si>
  <si>
    <t>木目柄 t 12Ｈ型アルミフラット庇（６００）（特注）面積</t>
  </si>
  <si>
    <t>木目柄 t 12Ｈ型アルミフラット庇（７５０）（特注）面積</t>
  </si>
  <si>
    <t>木目柄 t 12Ｈ型アルミフラット庇（９００）（特注）面積</t>
  </si>
  <si>
    <t>木目柄 t 12Ｈ型アルミフラット庇（１０５０）（特注）面積</t>
  </si>
  <si>
    <t>吹抜（ロフト用）部屋箇所数</t>
  </si>
  <si>
    <t>賃貸吹抜（ロフト用）部屋箇所数</t>
  </si>
  <si>
    <t>吹抜（ロフト用）部屋周長</t>
  </si>
  <si>
    <t>賃貸吹抜（ロフト用）部屋周長</t>
  </si>
  <si>
    <t>玄関框ﾗｲﾌﾞﾅﾁｭﾗﾙﾌﾟﾚﾐｱﾑﾓｰﾒﾝﾄ長さ</t>
  </si>
  <si>
    <t>タイル見切縁ﾗｲﾌﾞﾅﾁｭﾗﾙﾌﾟﾚﾐｱﾑﾓｰﾒﾝﾄ長さ</t>
  </si>
  <si>
    <t>防汚クロス③（壁）部分貼長さ</t>
  </si>
  <si>
    <t>透湿クロスＤＸ⑨（壁）部分貼長さ</t>
  </si>
  <si>
    <t>透湿クロスＤＸ⑩（壁）部分貼長さ</t>
  </si>
  <si>
    <t>埋込竪スベリ窓箇所数</t>
  </si>
  <si>
    <t>埋込横スベリ窓箇所数</t>
  </si>
  <si>
    <t>埋込ＦＩＸ窓２箇所数</t>
  </si>
  <si>
    <t>埋込アクセント窓箇所数</t>
  </si>
  <si>
    <t>階段上収納部屋面積（ＣＡＬ）</t>
  </si>
  <si>
    <t>クリアタイプ竪格子ＥＸ２バルコニー腰壁長さ</t>
  </si>
  <si>
    <t>クリアタイプ竪格子ＥＸ２バルコニー箇所数</t>
  </si>
  <si>
    <t>クリアタイプ竪格子ＥＸ２バルコニー腰壁面積</t>
  </si>
  <si>
    <t>クリアタイプ竪格子ＥＸ２段差有バルコニー床周長</t>
  </si>
  <si>
    <t>クリアタイプ竪格子ＥＸ２単純段差バルコニー床周長</t>
  </si>
  <si>
    <t>クリアタイプ竪格子ＥＸ２単純段差フルフラットバルコニー床周長</t>
  </si>
  <si>
    <t>クリアタイプ竪格子ＥＸ２段差有バルコニー立上り長さ</t>
  </si>
  <si>
    <t>クリアタイプ竪格子ＥＸ２単純段差バルコニー立上り長さ</t>
  </si>
  <si>
    <t>クリアタイプ竪格子ＥＸ２単純段差フルフラットバルコニー立上り長さ</t>
  </si>
  <si>
    <t>クリアタイプ竪格子ＥＸ２バルコニー（隣接配置用）箇所数</t>
  </si>
  <si>
    <t>クリアタイプ竪格子ＥＸ２バルコニー（隣接配置用）腰壁長さ</t>
  </si>
  <si>
    <t>クリアタイプ竪格子ＥＸ２バルコニー（隣接配置用）腰壁面積</t>
  </si>
  <si>
    <t>クリアタイプ竪格子ＥＸ２バルコニー（木調）箇所数</t>
  </si>
  <si>
    <t>クリアタイプ竪格子ＥＸ２バルコニー（木調）腰壁面積</t>
  </si>
  <si>
    <t>クリアタイプ竪格子ＥＸ２段差有バルコニー（木調）床周長</t>
  </si>
  <si>
    <t>クリアタイプ竪格子ＥＸ２単純段差バルコニー（木調）床周長</t>
  </si>
  <si>
    <t>クリアタイプ竪格子ＥＸ２単純段差フルフラットバルコニー（木調）床周長</t>
  </si>
  <si>
    <t>クリアタイプ竪格子ＥＸ２段差有バルコニー（木調）立上り長さ</t>
  </si>
  <si>
    <t>クリアタイプ竪格子ＥＸ２単純段差バルコニー（木調）立上り長さ</t>
  </si>
  <si>
    <t>クリアタイプ竪格子ＥＸ２単純段差フルフラットバルコニー（木調）立上り長さ</t>
  </si>
  <si>
    <t>クリアタイプ竪格子ＥＸ２バルコニー（隣接配置用）（木調）箇所数</t>
  </si>
  <si>
    <t>クリアタイプ竪格子ＥＸ２バルコニー（隣接配置用）（木調）腰壁面積</t>
  </si>
  <si>
    <t>クリアタイプ横格子ＥＸ２バルコニー腰壁長さ</t>
  </si>
  <si>
    <t>クリアタイプ横格子ＥＸ２バルコニー箇所数</t>
  </si>
  <si>
    <t>クリアタイプ横格子ＥＸ２バルコニー腰壁面積</t>
  </si>
  <si>
    <t>クリアタイプ横格子ＥＸ２段差有バルコニー床周長</t>
  </si>
  <si>
    <t>クリアタイプ横格子ＥＸ２単純段差バルコニー床周長</t>
  </si>
  <si>
    <t>クリアタイプ横格子ＥＸ２単純段差フルフラットバルコニー床周長</t>
  </si>
  <si>
    <t>クリアタイプ横格子ＥＸ２段差有バルコニー立上り長さ</t>
  </si>
  <si>
    <t>クリアタイプ横格子ＥＸ２単純段差バルコニー立上り長さ</t>
  </si>
  <si>
    <t>クリアタイプ横格子ＥＸ２単純段差フルフラットバルコニー立上り長さ</t>
  </si>
  <si>
    <t>クリアタイプ横格子ＥＸ２バルコニー（隣接配置用）箇所数</t>
  </si>
  <si>
    <t>クリアタイプ横格子ＥＸ２バルコニー（隣接配置用）腰壁長さ</t>
  </si>
  <si>
    <t>クリアタイプ横格子ＥＸ２バルコニー（隣接配置用）腰壁面積</t>
  </si>
  <si>
    <t>クリアタイプ竪格子ＥＸ２バルコニー（木調）腰壁長さ</t>
  </si>
  <si>
    <t>クリアタイプ竪格子ＥＸ２バルコニー（隣接配置用）（木調）腰壁長さ</t>
  </si>
  <si>
    <t>クリアタイプ横格子ＥＸ２バルコニー（木調）腰壁長さ</t>
  </si>
  <si>
    <t>クリアタイプ横格子ＥＸ２バルコニー（隣接配置用）（木調）腰壁長さ</t>
  </si>
  <si>
    <t>クリアタイプ横格子ＥＸ２バルコニー（木調）箇所数</t>
  </si>
  <si>
    <t>クリアタイプ横格子ＥＸ２バルコニー（木調）腰壁面積</t>
  </si>
  <si>
    <t>クリアタイプ横格子ＥＸ２段差有バルコニー（木調）床周長</t>
  </si>
  <si>
    <t>クリアタイプ横格子ＥＸ２単純段差バルコニー（木調）床周長</t>
  </si>
  <si>
    <t>クリアタイプ横格子ＥＸ２単純段差フルフラットバルコニー（木調）床周長</t>
  </si>
  <si>
    <t>クリアタイプ横格子ＥＸ２段差有バルコニー（木調）立上り長さ</t>
  </si>
  <si>
    <t>クリアタイプ横格子ＥＸ２単純段差バルコニー（木調）立上り長さ</t>
  </si>
  <si>
    <t>クリアタイプ横格子ＥＸ２単純段差フルフラットバルコニー（木調）立上り長さ</t>
  </si>
  <si>
    <t>クリアタイプ横格子ＥＸ２バルコニー（隣接配置用）（木調）箇所数</t>
  </si>
  <si>
    <t>クリアタイプ横格子ＥＸ２バルコニー（隣接配置用）（木調）腰壁面積</t>
  </si>
  <si>
    <t>支柱格子タイプ屋上バルコニーＳ（木調）手摺長さ</t>
  </si>
  <si>
    <t>支柱格子タイプ屋上バルコニーＳ（木調）手摺端部</t>
  </si>
  <si>
    <t>支柱格子タイプ屋上バルコニーＳ（木調）箇所数</t>
  </si>
  <si>
    <t>ハイウォール竪格子ＥＸＴタイプバルコニー（木調）腰壁長さ</t>
  </si>
  <si>
    <t>ハイウォール竪格子ＥＸＴタイプバルコニー（木調）箇所数</t>
  </si>
  <si>
    <t>ハイウォール竪格子ＥＸＴタイプバルコニー（木調）腰壁面積</t>
  </si>
  <si>
    <t>ハイウォール竪格子ＥＸＴタイプ段差有バルコニー（木調）床周長</t>
  </si>
  <si>
    <t>ハイウォール竪格子ＥＸＴタイプ単純段差バルコニー（木調）床周長</t>
  </si>
  <si>
    <t>ハイウォール竪格子ＥＸＴタイプ単純段差フルフラットバルコニー（木調）床周長</t>
  </si>
  <si>
    <t>ハイウォール竪格子ＥＸＴタイプ段差有バルコニー（木調）立上り長さ</t>
  </si>
  <si>
    <t>ハイウォール竪格子ＥＸＴタイプ単純段差バルコニー（木調）立上り長さ</t>
  </si>
  <si>
    <t>ハイウォール竪格子ＥＸＴタイプ単純段差フルフラットバルコニー（木調）立上り長さ</t>
  </si>
  <si>
    <t>ハイウォール竪格子タイプバルコニー（木調）腰壁長さ</t>
  </si>
  <si>
    <t>ハイウォール竪格子タイプバルコニー（木調）箇所数</t>
  </si>
  <si>
    <t>ハイウォール竪格子タイプバルコニー（木調）腰壁面積</t>
  </si>
  <si>
    <t>ハイウォール竪格子タイプ段差有バルコニー（木調）床周長</t>
  </si>
  <si>
    <t>ハイウォール竪格子タイプ段差有バルコニー（木調）立上り長さ</t>
  </si>
  <si>
    <t>段差有バルコニー（木調）床周長</t>
  </si>
  <si>
    <t>段差有バルコニー（木調）床面積</t>
  </si>
  <si>
    <t>段差有バルコニー（木調）床箇所数</t>
  </si>
  <si>
    <t>段差有バルコニー（木調）立上り長さ</t>
  </si>
  <si>
    <t>単純段差バルコニー（木調）床周長</t>
  </si>
  <si>
    <t>単純段差バルコニー（木調）床面積</t>
  </si>
  <si>
    <t>単純段差バルコニー（木調）立上り長さ</t>
  </si>
  <si>
    <t>単純段差バルコニー（木調）床箇所数</t>
  </si>
  <si>
    <t>単純段差フルフラットバルコニー（木調）床周長</t>
  </si>
  <si>
    <t>単純段差フルフラットバルコニー（木調）床面積</t>
  </si>
  <si>
    <t>単純段差フルフラットバルコニー（木調）立上り長さ</t>
  </si>
  <si>
    <t>単純段差フルフラットバルコニー（木調）床箇所数</t>
  </si>
  <si>
    <t>支柱バルコニー（木調）床周長</t>
  </si>
  <si>
    <t>支柱バルコニー（木調）床面積</t>
  </si>
  <si>
    <t>支柱バルコニー（木調）立上り長さ</t>
  </si>
  <si>
    <t>支柱バルコニー（木調）床箇所数</t>
  </si>
  <si>
    <t>１階バルコニー（木調）床周長</t>
  </si>
  <si>
    <t>１階バルコニー（木調）床面積</t>
  </si>
  <si>
    <t>１階バルコニー（木調）立上り長さ</t>
  </si>
  <si>
    <t>１階バルコニー（木調）床箇所数</t>
  </si>
  <si>
    <t>床暖房面積</t>
  </si>
  <si>
    <t>パナソニック乗用３人乗りメゾハートＶＳ２ヶ所停止用</t>
  </si>
  <si>
    <t>パナソニック乗用３人乗りメゾハートＶＳ３ヶ所停止用</t>
  </si>
  <si>
    <t>パナソニック乗用３人乗りメゾハートＶＳ４ヶ所停止用</t>
  </si>
  <si>
    <t>下がり天井１５０（設備室・共用廊下用）面積</t>
  </si>
  <si>
    <t>天カセエアコン防湿ボックス箇所数</t>
  </si>
  <si>
    <t>バルコニー床仕上材＜ﾏｯｸｽﾄﾝ＞割り肌125面積</t>
  </si>
  <si>
    <t>バルコニー床仕上材（マックストン割り肌１２５）床周長</t>
  </si>
  <si>
    <t>エアロハス換気コントローラ部品箇所数</t>
  </si>
  <si>
    <t>ＨＥＰＡ＋換気コントローラ部品箇所数</t>
  </si>
  <si>
    <t>戸建部屋総数</t>
  </si>
  <si>
    <t>賃貸部屋総数</t>
  </si>
  <si>
    <t>共用部部屋面積</t>
  </si>
  <si>
    <t>タイル見切縁（現場調達）長さ</t>
  </si>
  <si>
    <t>太陽光パネル（据置タイプ）（施主支給）面積</t>
  </si>
  <si>
    <t>太陽光パネル（屋根材兼用タイプ）（施主支給）面積</t>
  </si>
  <si>
    <t>太陽光パネル（据置タイプ）（施主支給）箇所数</t>
  </si>
  <si>
    <t>太陽光パネル（屋根材兼用タイプ）（施主支給）箇所数</t>
  </si>
  <si>
    <t>ソーラー京セラガルバリウムルーフ２１０ｋＷ箇所数</t>
  </si>
  <si>
    <t>電気床暖房（現調）床下げ領域</t>
  </si>
  <si>
    <t>電気床暖房（現調）床下げ範囲周長</t>
  </si>
  <si>
    <t>壁貫通キット箇所数</t>
  </si>
  <si>
    <t>給水（スケルトン仕様）箇所数</t>
  </si>
  <si>
    <t>汚水（スケルトン仕様）箇所数</t>
  </si>
  <si>
    <t>雑排水（スケルトン仕様）箇所数</t>
  </si>
  <si>
    <t>太陽光パネル（据置タイプ）（施主支給）ハーフ面積</t>
  </si>
  <si>
    <t>太陽光パネル（屋根材兼用タイプ）（施主支給）ハーフ面積</t>
  </si>
  <si>
    <t>太陽光パネル（据置タイプ）（施主支給）ハーフ箇所数</t>
  </si>
  <si>
    <t>太陽光パネル（屋根材兼用タイプ）（施主支給）ハーフ箇所数</t>
  </si>
  <si>
    <t>ガレージシャッター長さ</t>
  </si>
  <si>
    <t>ガレージシャッター箇所数</t>
  </si>
  <si>
    <t>出入・腰窓Ｗ１３５以上箇所数</t>
  </si>
  <si>
    <t>蓄電池Ｓ箇所数</t>
  </si>
  <si>
    <t>蓄電池Ｔ箇所数</t>
  </si>
  <si>
    <t>三菱１１人乗りＡＸＩＥＺ（遮煙機能付）３ヶ所停止用</t>
  </si>
  <si>
    <t>三菱１１人乗りＡＸＩＥＺ（遮煙機能付）４ヶ所停止用</t>
  </si>
  <si>
    <t>三菱１１人乗りＡＸＩＥＺ（遮煙機能付）５ヶ所停止用</t>
  </si>
  <si>
    <t>三菱１１人乗りＡＸＩＥＺ（遮煙機能付）６ヶ所停止用</t>
  </si>
  <si>
    <t>三菱１１人乗りＡＸＩＥＺ（遮煙機能付）７ヶ所停止用</t>
  </si>
  <si>
    <t>三菱１１人乗りＡＸＩＥＺ（遮煙機能付）８ヶ所停止用</t>
  </si>
  <si>
    <t>三菱１１人乗りＡＸＩＥＺ（遮煙機能付）９ヶ所停止用</t>
  </si>
  <si>
    <t>三菱１１人乗りＡＸＩＥＺ（遮煙機能付）３ヶ所停止用中間階止</t>
  </si>
  <si>
    <t>三菱１１人乗りＡＸＩＥＺ（遮煙機能付）４ヶ所停止用中間階止</t>
  </si>
  <si>
    <t>三菱１１人乗りＡＸＩＥＺ（遮煙機能付）５ヶ所停止用中間階止</t>
  </si>
  <si>
    <t>三菱１１人乗りＡＸＩＥＺ（遮煙機能付）６ヶ所停止用中間階止</t>
  </si>
  <si>
    <t>三菱１１人乗りＡＸＩＥＺ（遮煙機能付）７ヶ所停止用中間階止</t>
  </si>
  <si>
    <t>三菱１１人乗りＡＸＩＥＺ（遮煙機能付）８ヶ所停止用中間階止</t>
  </si>
  <si>
    <t>三菱１１人乗りＡＸＩＥＺ（遮煙機能付）９ヶ所停止用中間階止</t>
  </si>
  <si>
    <t>東芝１１人乗りスペーセルＧＲ３ヶ所停止用</t>
  </si>
  <si>
    <t>東芝１１人乗りスペーセルＧＲ４ヶ所停止用</t>
  </si>
  <si>
    <t>東芝１１人乗りスペーセルＧＲ５ヶ所停止用</t>
  </si>
  <si>
    <t>東芝１１人乗りスペーセルＧＲ６ヶ所停止用</t>
  </si>
  <si>
    <t>東芝１１人乗りスペーセルＧＲ７ヶ所停止用</t>
  </si>
  <si>
    <t>東芝１１人乗りスペーセルＧＲ８ヶ所停止用</t>
  </si>
  <si>
    <t>東芝１１人乗りスペーセルＧＲ９ヶ所停止用</t>
  </si>
  <si>
    <t>東芝１１人乗りスペーセルＧＲ３ヶ所停止用中間階止</t>
  </si>
  <si>
    <t>東芝１１人乗りスペーセルＧＲ４ヶ所停止用中間階止</t>
  </si>
  <si>
    <t>東芝１１人乗りスペーセルＧＲ５ヶ所停止用中間階止</t>
  </si>
  <si>
    <t>東芝１１人乗りスペーセルＧＲ６ヶ所停止用中間階止</t>
  </si>
  <si>
    <t>東芝１１人乗りスペーセルＧＲ７ヶ所停止用中間階止</t>
  </si>
  <si>
    <t>東芝１１人乗りスペーセルＧＲ８ヶ所停止用中間階止</t>
  </si>
  <si>
    <t>東芝１１人乗りスペーセルＧＲ９ヶ所停止用中間階止</t>
  </si>
  <si>
    <t>引違窓・ワイド片引網戸箇所数</t>
  </si>
  <si>
    <t>壁掛屋外パワコンＭ箇所数</t>
  </si>
  <si>
    <t>壁掛屋外パワコンＮ箇所数</t>
  </si>
  <si>
    <t>壁掛屋外パワコンＯ箇所数</t>
  </si>
  <si>
    <t>壁掛屋外パワコンＰ箇所数</t>
  </si>
  <si>
    <t>屋外パワコンＫ箇所数</t>
  </si>
  <si>
    <t>屋外パワコンＬ箇所数</t>
  </si>
  <si>
    <t>エアロハスＭ遮音間仕切壁長さ</t>
  </si>
  <si>
    <t>下がり天井（エアロハスＭ用）箇所数</t>
  </si>
  <si>
    <t>エアロハスＭ分岐数（下階）5箇所数</t>
  </si>
  <si>
    <t>エアロハスＭ分岐数（下階）6箇所数</t>
  </si>
  <si>
    <t>エアロハスＭ分岐数（下階）7箇所数</t>
  </si>
  <si>
    <t>エアロハスＭ分岐数（下階）10箇所数</t>
  </si>
  <si>
    <t>エアロハスＭ分岐数（下階）11箇所数</t>
  </si>
  <si>
    <t>エアロハスＭ分岐数（下階）12箇所数</t>
  </si>
  <si>
    <t>エアロハスＭ分岐数（下階）13箇所数</t>
  </si>
  <si>
    <t>エアロハスＭ分岐数（下階）14箇所数</t>
  </si>
  <si>
    <t>エアロハスＭ分岐数（上階）5箇所数</t>
  </si>
  <si>
    <t>エアロハスＭ分岐数（上階）6箇所数</t>
  </si>
  <si>
    <t>エアロハスＭ分岐数（上階）7箇所数</t>
  </si>
  <si>
    <t>エアロハスＭ分岐数（上階）10箇所数</t>
  </si>
  <si>
    <t>エアロハスＭ分岐数（上階）11箇所数</t>
  </si>
  <si>
    <t>エアロハスＭ分岐数（上階）12箇所数</t>
  </si>
  <si>
    <t>エアロハスＭ分岐数（上階）13箇所数</t>
  </si>
  <si>
    <t>エアロハスＭ分岐数（上階）14箇所数</t>
  </si>
  <si>
    <t>エアロハスＭ空調ユニット箇所数</t>
  </si>
  <si>
    <t>タイルキラテックＥＸ屋外Ｕ階段集合箇所数</t>
  </si>
  <si>
    <t>タイルキラテックＬＢ屋外Ｕ階段集合箇所数</t>
  </si>
  <si>
    <t>タイルキラテックＬＢ（通し目地）屋外Ｕ階段集合箇所数</t>
  </si>
  <si>
    <t>タイルキラテックＬＳＳ屋外Ｕ階段集合箇所数</t>
  </si>
  <si>
    <t>タイルキラテックＬＳ屋外Ｕ階段集合箇所数</t>
  </si>
  <si>
    <t>タイルキラテックスタイリッシュ屋外Ｕ階段集合箇所数</t>
  </si>
  <si>
    <t>タイルキラテックＨＧ屋外Ｕ階段集合箇所数</t>
  </si>
  <si>
    <t>タイル５０二丁屋外Ｕ階段集合箇所数</t>
  </si>
  <si>
    <t>片開きＭＢ扉箇所数</t>
  </si>
  <si>
    <t>親子扉ＭＢ扉箇所数</t>
  </si>
  <si>
    <t>タイルキラテックＥＸ市松貼面積</t>
  </si>
  <si>
    <t>タイルキラテックＥＸ市松出隅長さ</t>
  </si>
  <si>
    <t>タイルキラテックＥＸ市松入隅長さ</t>
  </si>
  <si>
    <t>タイルキラテックＥＸ市松屋外Ｕ階段集合箇所数</t>
  </si>
  <si>
    <t>屋内ＨＡＬＰＬＵＳルミノス貼面積</t>
  </si>
  <si>
    <t>屋内ＨＡＬＰＬＵＳパストラーノ貼面積</t>
  </si>
  <si>
    <t>屋内ＨＡＬＰＬＵＳサイモン貼面積</t>
  </si>
  <si>
    <t>屋内ＨＡＬＰＬＵＳ寂雅楽Ⅱ貼面積</t>
  </si>
  <si>
    <t>屋内ＨＡＬＰＬＵＳ部分貼長さ</t>
  </si>
  <si>
    <t>独立袖壁長さ</t>
  </si>
  <si>
    <t>規格内ビルサッシ箇所数</t>
  </si>
  <si>
    <t>規格外ビルサッシ箇所数</t>
  </si>
  <si>
    <t>規格内フロントサッシ箇所数</t>
  </si>
  <si>
    <t>規格外フロントサッシ箇所数</t>
  </si>
  <si>
    <t>規格内特定防火設備箇所数</t>
  </si>
  <si>
    <t>規格外特定防火設備箇所数</t>
  </si>
  <si>
    <t>規格内特防丁番開きドア箇所数</t>
  </si>
  <si>
    <t>規格外特防丁番開きドア箇所数</t>
  </si>
  <si>
    <t>規格内特防丁番開きドア袖ＦＩＸ箇所数</t>
  </si>
  <si>
    <t>規格外特防丁番開きドア袖ＦＩＸ箇所数</t>
  </si>
  <si>
    <t>規格内特防オートドア片引き箇所数</t>
  </si>
  <si>
    <t>規格外特防オートドア片引き箇所数</t>
  </si>
  <si>
    <t>規格内特防オートドア片引き袖ＦＩＸ箇所数</t>
  </si>
  <si>
    <t>規格外特防オートドア片引き袖ＦＩＸ箇所数</t>
  </si>
  <si>
    <t>規格内電動ポルティエ箇所数</t>
  </si>
  <si>
    <t>規格外電動ポルティエ箇所数</t>
  </si>
  <si>
    <t>規格内電動ファイター箇所数</t>
  </si>
  <si>
    <t>規格外電動ファイター箇所数</t>
  </si>
  <si>
    <t>規格内手動ファイター箇所数</t>
  </si>
  <si>
    <t>規格外手動ファイター箇所数</t>
  </si>
  <si>
    <t>規格内スチールドア箇所数</t>
  </si>
  <si>
    <t>規格外スチールドア箇所数</t>
  </si>
  <si>
    <t>フロントサッシ袖壁箇所数</t>
  </si>
  <si>
    <t>ビルサッシ袖壁箇所数</t>
  </si>
  <si>
    <t>特防袖壁箇所数</t>
  </si>
  <si>
    <t>大型シャッター軒天見切り長さ</t>
  </si>
  <si>
    <t>引違窓・ワイド片引Ｗ１８０以下網戸箇所数</t>
  </si>
  <si>
    <t>引違窓・ワイド片引Ｗ１９５以上網戸箇所数</t>
  </si>
  <si>
    <t>規格内付属電動ポルティエ箇所数</t>
  </si>
  <si>
    <t>規格外付属電動ポルティエ箇所数</t>
  </si>
  <si>
    <t>規格内付属電動ファイター箇所数</t>
  </si>
  <si>
    <t>規格外付属電動ファイター箇所数</t>
  </si>
  <si>
    <t>規格内付属手動ファイター箇所数</t>
  </si>
  <si>
    <t>規格外付属手動ファイター箇所数</t>
  </si>
  <si>
    <t>規格内付属汎用シャッター箇所数</t>
  </si>
  <si>
    <t>規格外付属汎用シャッター箇所数</t>
  </si>
  <si>
    <t>エアロハスＭ階上室外機箇所数</t>
  </si>
  <si>
    <t>屋内共用部ふかし壁長さ</t>
  </si>
  <si>
    <t>内部建具室内窓開口幅長さ</t>
  </si>
  <si>
    <t>内部建具室内窓箇所数</t>
  </si>
  <si>
    <t>バルコニー床仕上材ﾙｰﾌﾏｯﾄ小たたき7575面積</t>
  </si>
  <si>
    <t>ルーフマット小たたき７５７５</t>
  </si>
  <si>
    <t>見切り枠箇所数</t>
  </si>
  <si>
    <t>クロス巻き納まり箇所数</t>
  </si>
  <si>
    <t>ロビーインターホン（壁付）箇所数</t>
  </si>
  <si>
    <t>バルコニー床仕上材ﾙｰﾌﾏｯﾄ小たたき7575床周長</t>
  </si>
  <si>
    <t>横格子ルーバー長さ（一般～一般）</t>
  </si>
  <si>
    <t>横格子ルーバー長さ（一般～軒天）</t>
  </si>
  <si>
    <t>横格子ルーバー長さ（パラペット～一般）</t>
  </si>
  <si>
    <t>横格子ルーバー長さ（パラペット～軒天）</t>
  </si>
  <si>
    <t>横格子ルーバー長さ（一般～一般）（３１５０・３３００）</t>
  </si>
  <si>
    <t>横格子ルーバー長さ（一般～軒天）（３１５０・３３００）</t>
  </si>
  <si>
    <t>横格子ルーバー長さ（パラペット～一般）（３１５０・３３００）</t>
  </si>
  <si>
    <t>横格子ルーバー長さ（パラペット～軒天）（３１５０・３３００）</t>
  </si>
  <si>
    <t>腰壁笠木長さ</t>
  </si>
  <si>
    <t>埋込窓有機・吹付納まり仕様</t>
  </si>
  <si>
    <t>埋込窓有機・吹付納まり箇所数</t>
  </si>
  <si>
    <t>天窓箇所数</t>
  </si>
  <si>
    <t>フラット用トップライト箇所数</t>
  </si>
  <si>
    <t>延床面積（住居専用部分）</t>
  </si>
  <si>
    <t>和室面積（合計）</t>
  </si>
  <si>
    <t>電気温水器箇所数</t>
  </si>
  <si>
    <t>石油給湯器箇所数</t>
  </si>
  <si>
    <t>屋根設置用太陽光発電量</t>
  </si>
  <si>
    <t>ｋＷ</t>
  </si>
  <si>
    <t>屋上手摺設置用太陽光発電量</t>
  </si>
  <si>
    <t>ＨＥＭＳ部材箇所数</t>
  </si>
  <si>
    <t>緩降機箇所数</t>
  </si>
  <si>
    <t>エコウィル箇所数</t>
  </si>
  <si>
    <t>和室面積（世帯）</t>
  </si>
  <si>
    <t>緩降機箇所数（世帯）</t>
  </si>
  <si>
    <t>タイルカーペット（フクビ化学工業）仕上面積</t>
  </si>
  <si>
    <t>ＯＡフロア（現場調達）面積</t>
  </si>
  <si>
    <t>ＯＡフロア（現場調達）周長</t>
  </si>
  <si>
    <t>床アジャスター（現場調達）面積</t>
  </si>
  <si>
    <t>床アジャスター（現場調達）周長</t>
  </si>
  <si>
    <t>ＯＡフロア（フクビ化学工業）面積</t>
  </si>
  <si>
    <t>ＯＡフロア（フクビ化学工業）周長</t>
  </si>
  <si>
    <t>フリーフロア（フクビ化学工業）面積</t>
  </si>
  <si>
    <t>フリーフロア（フクビ化学工業）周長</t>
  </si>
  <si>
    <t>規格内フロントサッシ２箇所数</t>
  </si>
  <si>
    <t>規格外フロントサッシ２箇所数</t>
  </si>
  <si>
    <t>規格内ビルサッシ２箇所数</t>
  </si>
  <si>
    <t>規格外ビルサッシ２箇所数</t>
  </si>
  <si>
    <t>床暖房面積（世帯）</t>
  </si>
  <si>
    <t>エコ暖床下げ領域面積（世帯）</t>
  </si>
  <si>
    <t>いい床暖房床下げ領域面積（世帯）</t>
  </si>
  <si>
    <t>電気床暖房床下げ領域（世帯）</t>
  </si>
  <si>
    <t>温水床暖房床下げ領域（世帯）</t>
  </si>
  <si>
    <t>電気床暖房（現調）床下げ領域（世帯）</t>
  </si>
  <si>
    <t>クルマde給電箇所数</t>
  </si>
  <si>
    <t>エコジョーズＭＰＧ用箇所数</t>
  </si>
  <si>
    <t>三菱６人乗りＡＸＩＥＺ－ＬＩＮＫｓ（遮煙機能付）３ヶ所停止用</t>
  </si>
  <si>
    <t>三菱６人乗りＡＸＩＥＺ－ＬＩＮＫｓ（遮煙機能付）４ヶ所停止用</t>
  </si>
  <si>
    <t>三菱６人乗りＡＸＩＥＺ－ＬＩＮＫｓ（遮煙機能付）５ヶ所停止用</t>
  </si>
  <si>
    <t>三菱６人乗りＡＸＩＥＺ－ＬＩＮＫｓ（遮煙機能付）６ヶ所停止用</t>
  </si>
  <si>
    <t>三菱６人乗りＡＸＩＥＺ－ＬＩＮＫｓ（遮煙機能付）７ヶ所停止用</t>
  </si>
  <si>
    <t>三菱６人乗りＡＸＩＥＺ－ＬＩＮＫｓ（遮煙機能付）８ヶ所停止用</t>
  </si>
  <si>
    <t>三菱６人乗りＡＸＩＥＺ－ＬＩＮＫｓ（遮煙機能付）９ヶ所停止用</t>
  </si>
  <si>
    <t>三菱６人乗りＡＸＩＥＺ－ＬＩＮＫｓ（遮煙機能付）３ヶ所停止用中間階止</t>
  </si>
  <si>
    <t>三菱６人乗りＡＸＩＥＺ－ＬＩＮＫｓ（遮煙機能付）４ヶ所停止用中間階止</t>
  </si>
  <si>
    <t>三菱６人乗りＡＸＩＥＺ－ＬＩＮＫｓ（遮煙機能付）５ヶ所停止用中間階止</t>
  </si>
  <si>
    <t>三菱６人乗りＡＸＩＥＺ－ＬＩＮＫｓ（遮煙機能付）６ヶ所停止用中間階止</t>
  </si>
  <si>
    <t>三菱６人乗りＡＸＩＥＺ－ＬＩＮＫｓ（遮煙機能付）７ヶ所停止用中間階止</t>
  </si>
  <si>
    <t>三菱６人乗りＡＸＩＥＺ－ＬＩＮＫｓ（遮煙機能付）８ヶ所停止用中間階止</t>
  </si>
  <si>
    <t>三菱６人乗りＡＸＩＥＺ－ＬＩＮＫｓ（遮煙機能付）９ヶ所停止用中間階止</t>
  </si>
  <si>
    <t>三菱９人乗りＡＸＩＥＺ－ＬＩＮＫｓ（遮煙機能付）３ヶ所停止用</t>
  </si>
  <si>
    <t>三菱９人乗りＡＸＩＥＺ－ＬＩＮＫｓ（遮煙機能付）４ヶ所停止用</t>
  </si>
  <si>
    <t>三菱９人乗りＡＸＩＥＺ－ＬＩＮＫｓ（遮煙機能付）５ヶ所停止用</t>
  </si>
  <si>
    <t>三菱９人乗りＡＸＩＥＺ－ＬＩＮＫｓ（遮煙機能付）６ヶ所停止用</t>
  </si>
  <si>
    <t>三菱９人乗りＡＸＩＥＺ－ＬＩＮＫｓ（遮煙機能付）７ヶ所停止用</t>
  </si>
  <si>
    <t>三菱９人乗りＡＸＩＥＺ－ＬＩＮＫｓ（遮煙機能付）８ヶ所停止用</t>
  </si>
  <si>
    <t>三菱９人乗りＡＸＩＥＺ－ＬＩＮＫｓ（遮煙機能付）９ヶ所停止用</t>
  </si>
  <si>
    <t>三菱９人乗りＡＸＩＥＺ－ＬＩＮＫｓ（遮煙機能付）３ヶ所停止用中間階止</t>
  </si>
  <si>
    <t>三菱９人乗りＡＸＩＥＺ－ＬＩＮＫｓ（遮煙機能付）４ヶ所停止用中間階止</t>
  </si>
  <si>
    <t>三菱９人乗りＡＸＩＥＺ－ＬＩＮＫｓ（遮煙機能付）５ヶ所停止用中間階止</t>
  </si>
  <si>
    <t>三菱９人乗りＡＸＩＥＺ－ＬＩＮＫｓ（遮煙機能付）６ヶ所停止用中間階止</t>
  </si>
  <si>
    <t>三菱９人乗りＡＸＩＥＺ－ＬＩＮＫｓ（遮煙機能付）７ヶ所停止用中間階止</t>
  </si>
  <si>
    <t>三菱９人乗りＡＸＩＥＺ－ＬＩＮＫｓ（遮煙機能付）８ヶ所停止用中間階止</t>
  </si>
  <si>
    <t>三菱９人乗りＡＸＩＥＺ－ＬＩＮＫｓ（遮煙機能付）９ヶ所停止用中間階止</t>
  </si>
  <si>
    <t>三菱１１人乗りＡＸＩＥＺ－ＬＩＮＫｓ（遮煙機能付）３ヶ所停止用</t>
  </si>
  <si>
    <t>三菱１１人乗りＡＸＩＥＺ－ＬＩＮＫｓ（遮煙機能付）４ヶ所停止用</t>
  </si>
  <si>
    <t>三菱１１人乗りＡＸＩＥＺ－ＬＩＮＫｓ（遮煙機能付）５ヶ所停止用</t>
  </si>
  <si>
    <t>三菱１１人乗りＡＸＩＥＺ－ＬＩＮＫｓ（遮煙機能付）６ヶ所停止用</t>
  </si>
  <si>
    <t>三菱１１人乗りＡＸＩＥＺ－ＬＩＮＫｓ（遮煙機能付）７ヶ所停止用</t>
  </si>
  <si>
    <t>三菱１１人乗りＡＸＩＥＺ－ＬＩＮＫｓ（遮煙機能付）８ヶ所停止用</t>
  </si>
  <si>
    <t>三菱１１人乗りＡＸＩＥＺ－ＬＩＮＫｓ（遮煙機能付）９ヶ所停止用</t>
  </si>
  <si>
    <t>三菱１１人乗りＡＸＩＥＺ－ＬＩＮＫｓ（遮煙機能付）３ヶ所停止用中間階止</t>
  </si>
  <si>
    <t>三菱１１人乗りＡＸＩＥＺ－ＬＩＮＫｓ（遮煙機能付）４ヶ所停止用中間階止</t>
  </si>
  <si>
    <t>三菱１１人乗りＡＸＩＥＺ－ＬＩＮＫｓ（遮煙機能付）５ヶ所停止用中間階止</t>
  </si>
  <si>
    <t>三菱１１人乗りＡＸＩＥＺ－ＬＩＮＫｓ（遮煙機能付）６ヶ所停止用中間階止</t>
  </si>
  <si>
    <t>三菱１１人乗りＡＸＩＥＺ－ＬＩＮＫｓ（遮煙機能付）７ヶ所停止用中間階止</t>
  </si>
  <si>
    <t>三菱１１人乗りＡＸＩＥＺ－ＬＩＮＫｓ（遮煙機能付）８ヶ所停止用中間階止</t>
  </si>
  <si>
    <t>三菱１１人乗りＡＸＩＥＺ－ＬＩＮＫｓ（遮煙機能付）９ヶ所停止用中間階止</t>
  </si>
  <si>
    <t>三菱１３人乗りＡＸＩＥＺ－ＬＩＮＫｓ（遮煙機能付）３ヶ所停止用</t>
  </si>
  <si>
    <t>三菱１３人乗りＡＸＩＥＺ－ＬＩＮＫｓ（遮煙機能付）４ヶ所停止用</t>
  </si>
  <si>
    <t>三菱１３人乗りＡＸＩＥＺ－ＬＩＮＫｓ（遮煙機能付）５ヶ所停止用</t>
  </si>
  <si>
    <t>三菱１３人乗りＡＸＩＥＺ－ＬＩＮＫｓ（遮煙機能付）６ヶ所停止用</t>
  </si>
  <si>
    <t>三菱１３人乗りＡＸＩＥＺ－ＬＩＮＫｓ（遮煙機能付）７ヶ所停止用</t>
  </si>
  <si>
    <t>三菱１３人乗りＡＸＩＥＺ－ＬＩＮＫｓ（遮煙機能付）８ヶ所停止用</t>
  </si>
  <si>
    <t>三菱１３人乗りＡＸＩＥＺ－ＬＩＮＫｓ（遮煙機能付）９ヶ所停止用</t>
  </si>
  <si>
    <t>三菱１３人乗りＡＸＩＥＺ－ＬＩＮＫｓ（遮煙機能付）３ヶ所停止用中間階止</t>
  </si>
  <si>
    <t>三菱１３人乗りＡＸＩＥＺ－ＬＩＮＫｓ（遮煙機能付）４ヶ所停止用中間階止</t>
  </si>
  <si>
    <t>三菱１３人乗りＡＸＩＥＺ－ＬＩＮＫｓ（遮煙機能付）５ヶ所停止用中間階止</t>
  </si>
  <si>
    <t>三菱１３人乗りＡＸＩＥＺ－ＬＩＮＫｓ（遮煙機能付）６ヶ所停止用中間階止</t>
  </si>
  <si>
    <t>三菱１３人乗りＡＸＩＥＺ－ＬＩＮＫｓ（遮煙機能付）７ヶ所停止用中間階止</t>
  </si>
  <si>
    <t>三菱１３人乗りＡＸＩＥＺ－ＬＩＮＫｓ（遮煙機能付）８ヶ所停止用中間階止</t>
  </si>
  <si>
    <t>三菱１３人乗りＡＸＩＥＺ－ＬＩＮＫｓ（遮煙機能付）９ヶ所停止用中間階止</t>
  </si>
  <si>
    <t>無足場タイルキラテックＬＳ貼面積</t>
  </si>
  <si>
    <t>無足場タイルキラテックＬＳＳ貼面積</t>
  </si>
  <si>
    <t>無足場タイルキラテックＬＳ出隅長さ</t>
  </si>
  <si>
    <t>無足場タイルキラテックＬＳＳ出隅長さ</t>
  </si>
  <si>
    <t>無足場タイルキラテックＬＳ入隅長さ</t>
  </si>
  <si>
    <t>無足場タイルキラテックＬＳＳ入隅長さ</t>
  </si>
  <si>
    <t>無足場タイルキラテックＬＳ貼長さ</t>
  </si>
  <si>
    <t>無足場タイルキラテックＬＳＳ貼長さ</t>
  </si>
  <si>
    <t>蓄電池Ｕ箇所数</t>
  </si>
  <si>
    <t>蓄電池Ｖ箇所数</t>
  </si>
  <si>
    <t>蓄電池Ｗ箇所数</t>
  </si>
  <si>
    <t>蓄電池Ｘ箇所数</t>
  </si>
  <si>
    <t>蓄電池Ｙ箇所数</t>
  </si>
  <si>
    <t>蓄電池Ｚ箇所数</t>
  </si>
  <si>
    <t>ガス衣類乾燥機乾太くん箇所数</t>
  </si>
  <si>
    <t>規格内フロントサッシ３箇所数</t>
  </si>
  <si>
    <t>規格外フロントサッシ３箇所数</t>
  </si>
  <si>
    <t>規格内ビルサッシ３箇所数</t>
  </si>
  <si>
    <t>規格外ビルサッシ３箇所数</t>
  </si>
  <si>
    <t>規格内特定防火設備２箇所数</t>
  </si>
  <si>
    <t>規格外特定防火設備２箇所数</t>
  </si>
  <si>
    <t>規格内特防丁番開きドア２箇所数</t>
  </si>
  <si>
    <t>規格外特防丁番開きドア２箇所数</t>
  </si>
  <si>
    <t>規格内特防丁番開きドア袖ＦＩＸ２箇所数</t>
  </si>
  <si>
    <t>規格外特防丁番開きドア袖ＦＩＸ２箇所数</t>
  </si>
  <si>
    <t>規格内特防オートドア片引き２箇所数</t>
  </si>
  <si>
    <t>規格外特防オートドア片引き２箇所数</t>
  </si>
  <si>
    <t>規格内特防オートドア片引き袖ＦＩＸ２箇所数</t>
  </si>
  <si>
    <t>規格外特防オートドア片引き袖ＦＩＸ２箇所数</t>
  </si>
  <si>
    <t>規格内スチールドア２箇所数</t>
  </si>
  <si>
    <t>規格外スチールドア２箇所数</t>
  </si>
  <si>
    <t>フロントサッシ袖壁２箇所数</t>
  </si>
  <si>
    <t>ビルサッシ袖壁２箇所数</t>
  </si>
  <si>
    <t>特防袖壁２箇所数</t>
  </si>
  <si>
    <t>規格内フロントサッシ面積</t>
  </si>
  <si>
    <t>規格外フロントサッシ面積</t>
  </si>
  <si>
    <t>規格内ビルサッシ面積</t>
  </si>
  <si>
    <t>規格外ビルサッシ面積</t>
  </si>
  <si>
    <t>規格内スチールドア面積</t>
  </si>
  <si>
    <t>規格外スチールドア面積</t>
  </si>
  <si>
    <t>戸建ガス給湯器（壁掛タイプ）箇所数</t>
  </si>
  <si>
    <t>賃貸ガス給湯器（壁掛タイプ）箇所数</t>
  </si>
  <si>
    <t>竪格子スクリーン（ステンカラー）面積</t>
  </si>
  <si>
    <t>竪格子スクリーン（木調）面積</t>
  </si>
  <si>
    <t>下屋庇箇所数</t>
  </si>
  <si>
    <t>アップフロア部屋箇所数</t>
  </si>
  <si>
    <t>アップフロア部屋周長</t>
  </si>
  <si>
    <t>アップフロア下収納箇所数</t>
  </si>
  <si>
    <t>アップフロア下収納周長</t>
  </si>
  <si>
    <t>規格内付属電動ポルティエ２箇所数</t>
  </si>
  <si>
    <t>規格外付属電動ポルティエ２箇所数</t>
  </si>
  <si>
    <t>規格内付属電動ファイター２箇所数</t>
  </si>
  <si>
    <t>規格外付属電動ファイター２箇所数</t>
  </si>
  <si>
    <t>規格内付属手動ファイター２箇所数</t>
  </si>
  <si>
    <t>規格外付属手動ファイター２箇所数</t>
  </si>
  <si>
    <t>規格内付属汎用シャッター２箇所数</t>
  </si>
  <si>
    <t>規格外付属汎用シャッター２箇所数</t>
  </si>
  <si>
    <t>規格内電動ポルティエ２箇所数</t>
  </si>
  <si>
    <t>規格外電動ポルティエ２箇所数</t>
  </si>
  <si>
    <t>規格内電動ファイター２箇所数</t>
  </si>
  <si>
    <t>規格外電動ファイター２箇所数</t>
  </si>
  <si>
    <t>規格内手動ファイター２箇所数</t>
  </si>
  <si>
    <t>規格外手動ファイター２箇所数</t>
  </si>
  <si>
    <t>ロフト開口柵部品長さ</t>
  </si>
  <si>
    <t>１Ｐ電動防火庇シャッターＥＬ箇所数</t>
  </si>
  <si>
    <t>１．５Ｐ電動防火庇シャッターＥＬ箇所数</t>
  </si>
  <si>
    <t>２Ｐ電動防火庇シャッターＥＬ箇所数</t>
  </si>
  <si>
    <t>エアロハスＭ給排気口（一般）箇所数</t>
  </si>
  <si>
    <t>エアロハスＭ給排気口（防火ＦＤ）箇所数</t>
  </si>
  <si>
    <t>エアロハスＭ給排気口（防火中間ダンパー）箇所数</t>
  </si>
  <si>
    <t>賃貸洗面部品箇所数</t>
  </si>
  <si>
    <t>両開扉ＭＢ扉箇所数</t>
  </si>
  <si>
    <t>エアロハス用室外機日除け取付箇所数</t>
  </si>
  <si>
    <t>エアロハス用室外機日除け吹出グリル取付箇所数</t>
  </si>
  <si>
    <t>規格内Ａフロントサッシオートドア片引き袖ＦＩＸ箇所数</t>
  </si>
  <si>
    <t>規格外Ａフロントサッシオートドア片引き袖ＦＩＸ箇所数</t>
  </si>
  <si>
    <t>規格内Ａフロントサッシオートドア引分け箇所数</t>
  </si>
  <si>
    <t>規格外Ａフロントサッシオートドア引分け箇所数</t>
  </si>
  <si>
    <t>規格内ＡフロントサッシＦＩＸ箇所数</t>
  </si>
  <si>
    <t>規格外ＡフロントサッシＦＩＸ箇所数</t>
  </si>
  <si>
    <t>規格内フロントサッシオートドア片引き袖壁（遮煙）箇所数</t>
  </si>
  <si>
    <t>規格外フロントサッシオートドア片引き袖壁（遮煙）箇所数</t>
  </si>
  <si>
    <t>規格内フロントサッシオートドア片引き袖ＦＩＸ（遮煙）箇所数</t>
  </si>
  <si>
    <t>規格外フロントサッシオートドア片引き袖ＦＩＸ（遮煙）箇所数</t>
  </si>
  <si>
    <t>Ａフロントサッシ袖壁箇所数</t>
  </si>
  <si>
    <t>屋外設置用ドアホン箇所数</t>
  </si>
  <si>
    <t>屋内設置用ドアホン箇所数</t>
  </si>
  <si>
    <t>コーブ照明用天井下がり面積</t>
  </si>
  <si>
    <t>コーブ照明造作長さ</t>
  </si>
  <si>
    <t>コーブ照明造作コーナー部箇所数</t>
  </si>
  <si>
    <t>規格内特防丁番フラッシュドア片開き袖ＦＩＸ袖箇所数</t>
  </si>
  <si>
    <t>規格外特防丁番フラッシュドア片開き袖ＦＩＸ袖箇所数</t>
  </si>
  <si>
    <t>偏心基礎長さ</t>
  </si>
  <si>
    <t>偏心基礎高さ</t>
  </si>
  <si>
    <t>深基礎長さ</t>
  </si>
  <si>
    <t>深基礎高さ</t>
  </si>
  <si>
    <t>偏心・深基礎長さ</t>
  </si>
  <si>
    <t>偏心・深基礎高さ</t>
  </si>
  <si>
    <t>高基礎長さ</t>
  </si>
  <si>
    <t>高基礎高さ</t>
  </si>
  <si>
    <t>タイルキラテックＫＤ貼面積</t>
  </si>
  <si>
    <t>タイルキラテックＫＤ出隅長さ</t>
  </si>
  <si>
    <t>タイルキラテックＫＤ入隅長さ</t>
  </si>
  <si>
    <t>タイルキラテックＫＤ曲部長さ</t>
  </si>
  <si>
    <t>タイルキラテックＫＤ縦貼長さ</t>
  </si>
  <si>
    <t>タイルキラテックＫＤ開口マグサ長さ</t>
  </si>
  <si>
    <t>タイルキラテックＫＤ屋外Ｕ階段集合箇所数</t>
  </si>
  <si>
    <t>タイルＬＩＸＩＬストーンコレクション＋アクセントボーダー貼面積</t>
  </si>
  <si>
    <t>タイルＬＩＸＩＬストーンコレクション＋アクセントボーダー出隅長さ</t>
  </si>
  <si>
    <t>タイルＬＩＸＩＬストーンコレクション＋アクセントボーダー入隅長さ</t>
  </si>
  <si>
    <t>ＣＢ代替基礎長さ</t>
  </si>
  <si>
    <t>屋内ＨＡＬＰＬＵＳストーンコレクション＋アクセントボーダー貼面積</t>
  </si>
  <si>
    <t>階段側面開放竪格子長さ</t>
  </si>
  <si>
    <t>３００角アドヴァン製玄関タイル段鼻長さ</t>
  </si>
  <si>
    <t>３００角アドヴァン製玄関タイル面積</t>
  </si>
  <si>
    <t>フラット用トップライト６００箇所数</t>
  </si>
  <si>
    <t>フラット用トップライト９００箇所数</t>
  </si>
  <si>
    <t>特注フロントサッシ３箇所数</t>
  </si>
  <si>
    <t>特注ビルサッシ３箇所数</t>
  </si>
  <si>
    <t>特注特定防火設備２箇所数</t>
  </si>
  <si>
    <t>特注特防丁番開きドア２箇所数</t>
  </si>
  <si>
    <t>特注特防丁番開きドア袖ＦＩＸ２箇所数</t>
  </si>
  <si>
    <t>特注特防オートドア片引き２箇所数</t>
  </si>
  <si>
    <t>特注特防オートドア片引き袖ＦＩＸ２箇所数</t>
  </si>
  <si>
    <t>特注スチールドア２箇所数</t>
  </si>
  <si>
    <t>特注付属電動ポルティエ２箇所数</t>
  </si>
  <si>
    <t>特注付属電動ファイター２箇所数</t>
  </si>
  <si>
    <t>特注付属手動ファイター２箇所数</t>
  </si>
  <si>
    <t>特注付属汎用シャッター２箇所数</t>
  </si>
  <si>
    <t>特注電動ポルティエ２箇所数</t>
  </si>
  <si>
    <t>特注電動ファイター２箇所数</t>
  </si>
  <si>
    <t>特注手動ファイター２箇所数</t>
  </si>
  <si>
    <t>特注Ａフロントサッシオートドア片引き袖ＦＩＸ箇所数</t>
  </si>
  <si>
    <t>特注Ａフロントサッシオートドア引分け箇所数</t>
  </si>
  <si>
    <t>特注ＡフロントサッシＦＩＸ箇所数</t>
  </si>
  <si>
    <t>特注フロントサッシオートドア片引き袖壁（遮煙）箇所数</t>
  </si>
  <si>
    <t>特注フロントサッシオートドア片引き袖ＦＩＸ（遮煙）箇所数</t>
  </si>
  <si>
    <t>特注特防丁番フラッシュドア片開き袖ＦＩＸ袖箇所数</t>
  </si>
  <si>
    <t>特注フロントサッシ面積</t>
  </si>
  <si>
    <t>特注ビルサッシ面積</t>
  </si>
  <si>
    <t>特注スチールドア面積</t>
  </si>
  <si>
    <t>規格内電動モートＷ箇所数</t>
  </si>
  <si>
    <t>特注電動モートＷ箇所数</t>
  </si>
  <si>
    <t>規格内電動エスプリ箇所数</t>
  </si>
  <si>
    <t>特注電動エスプリ箇所数</t>
  </si>
  <si>
    <t>規格内付属電動モートＷ箇所数</t>
  </si>
  <si>
    <t>特注付属電動モートＷ箇所数</t>
  </si>
  <si>
    <t>規格内付属電動エスプリ箇所数</t>
  </si>
  <si>
    <t>特注付属電動エスプリ箇所数</t>
  </si>
  <si>
    <t>規格内汎用シャッター箇所数</t>
  </si>
  <si>
    <t>特注汎用シャッター箇所数</t>
  </si>
  <si>
    <t>汎用エレベーター</t>
  </si>
  <si>
    <t>スチールドア袖壁２箇所数</t>
  </si>
  <si>
    <t>屋内タイルキラテックＬＢＴ貼面積</t>
  </si>
  <si>
    <t>屋内タイルキラテックＨＧＴ貼面積</t>
  </si>
  <si>
    <t>屋内タイルキラテックＬＳ貼面積</t>
  </si>
  <si>
    <t>屋内タイルキラテックＬＳＳ貼面積</t>
  </si>
  <si>
    <t>屋内タイルキラテックＥＸ貼面積</t>
  </si>
  <si>
    <t>屋内タイルキラテックＬＢＴ部分貼長さ</t>
  </si>
  <si>
    <t>屋内タイルキラテックＨＧＴ部分貼長さ</t>
  </si>
  <si>
    <t>屋内タイルキラテックＬＳ部分貼長さ</t>
  </si>
  <si>
    <t>屋内タイルキラテックＬＳＳ部分貼長さ</t>
  </si>
  <si>
    <t>屋内タイルキラテックＥＸ部分貼長さ</t>
  </si>
  <si>
    <t>三菱日立小型３人乗りスイ～とモアプラス２ヶ所停止用</t>
  </si>
  <si>
    <t>三菱日立小型３人乗りスイ～とモアプラス３ヶ所停止用</t>
  </si>
  <si>
    <t>三菱日立小型３人乗りスイ～とモアプラス４ヶ所停止用</t>
  </si>
  <si>
    <t>三菱日立小型３人乗りスイ～とモアウェルスペーシア２ヶ所停止用</t>
  </si>
  <si>
    <t>三菱日立小型３人乗りスイ～とモアウェルスペーシア３ヶ所停止用</t>
  </si>
  <si>
    <t>三菱日立小型３人乗りスイ～とモアウェルスペーシア４ヶ所停止用</t>
  </si>
  <si>
    <t>三菱日立小型３人乗りスイ～とモアウェルスペーシア（遮煙扉無）２ヶ所停止用</t>
  </si>
  <si>
    <t>三菱日立小型３人乗りＲメート２ヶ所停止用</t>
  </si>
  <si>
    <t>三菱日立小型３人乗りＲメート３ヶ所停止用</t>
  </si>
  <si>
    <t>三菱日立小型３人乗りＲメート４ヶ所停止用</t>
  </si>
  <si>
    <t>三菱日立小型３人乗りＲメート５ヶ所停止用</t>
  </si>
  <si>
    <t>三菱日立小型３人乗りＲメート２ヶ所停止用中間階止</t>
  </si>
  <si>
    <t>三菱日立小型３人乗りＲメート３ヶ所停止用中間階止</t>
  </si>
  <si>
    <t>三菱日立小型３人乗りＲメート４ヶ所停止用中間階止</t>
  </si>
  <si>
    <t>小型３人乗りスイ～とモアウェルスペーシア</t>
  </si>
  <si>
    <t>小型３人乗りスイ～とモアウェルスペーシア（遮煙扉無）</t>
  </si>
  <si>
    <t>下がり天井（下地不燃）面積</t>
  </si>
  <si>
    <t>ふかし壁（下地不燃）長さ</t>
  </si>
  <si>
    <t>Ｆケラバ出１７５長さ</t>
  </si>
  <si>
    <t>Ｆケラバ出３２５長さ</t>
  </si>
  <si>
    <t>Ｆケラバ出５２５長さ</t>
  </si>
  <si>
    <t>Ｆケラバ出７７５長さ</t>
  </si>
  <si>
    <t>Ｆケラバ出９７５長さ</t>
  </si>
  <si>
    <t>ｴﾝﾎﾞｽ柄  t 12Ｆケラバ出５２５長さ</t>
  </si>
  <si>
    <t>ｴﾝﾎﾞｽ柄  t 14Ｆケラバ出５２５長さ</t>
  </si>
  <si>
    <t>ｴﾝﾎﾞｽ柄  t 18Ｆケラバ出５２５長さ</t>
  </si>
  <si>
    <t>ｽﾄﾗｲﾌﾟ柄  t 14Ｆケラバ出５２５長さ</t>
  </si>
  <si>
    <t>ｽﾄﾗｲﾌﾟ柄  t 20Ｆケラバ出５２５長さ</t>
  </si>
  <si>
    <t>ｴﾝﾎﾞｽ･ﾘﾌﾞ柄（高意匠ﾀｲﾌﾟ） t 14Ｆケラバ出５２５長さ</t>
  </si>
  <si>
    <t>ｴﾝﾎﾞｽ･ﾘﾌﾞ柄（高意匠ﾀｲﾌﾟ） t 20Ｆケラバ出５２５長さ</t>
  </si>
  <si>
    <t>木目調･ﾘﾌﾞ柄N（高意匠ﾀｲﾌﾟ） t 14Ｆケラバ出５２５長さ</t>
  </si>
  <si>
    <t>木目調･ﾘﾌﾞ柄N（高意匠ﾀｲﾌﾟ） t 20Ｆケラバ出５２５長さ</t>
  </si>
  <si>
    <t>木目調･ﾘﾌﾞ柄（高意匠ﾀｲﾌﾟ） t 14Ｆケラバ出５２５長さ</t>
  </si>
  <si>
    <t>木目調･ﾘﾌﾞ柄（高意匠ﾀｲﾌﾟ） t 20Ｆケラバ出５２５長さ</t>
  </si>
  <si>
    <t>ｴﾝﾎﾞｽ柄  t 12Ｆケラバ出７７５長さ</t>
  </si>
  <si>
    <t>ｴﾝﾎﾞｽ柄  t 14Ｆケラバ出７７５長さ</t>
  </si>
  <si>
    <t>ｴﾝﾎﾞｽ柄  t 18Ｆケラバ出７７５長さ</t>
  </si>
  <si>
    <t>ｽﾄﾗｲﾌﾟ柄  t 14Ｆケラバ出７７５長さ</t>
  </si>
  <si>
    <t>ｽﾄﾗｲﾌﾟ柄  t 20Ｆケラバ出７７５長さ</t>
  </si>
  <si>
    <t>ｴﾝﾎﾞｽ･ﾘﾌﾞ柄（高意匠ﾀｲﾌﾟ） t 14Ｆケラバ出７７５長さ</t>
  </si>
  <si>
    <t>ｴﾝﾎﾞｽ･ﾘﾌﾞ柄（高意匠ﾀｲﾌﾟ） t 20Ｆケラバ出７７５長さ</t>
  </si>
  <si>
    <t>木目調･ﾘﾌﾞ柄N（高意匠ﾀｲﾌﾟ） t 14Ｆケラバ出７７５長さ</t>
  </si>
  <si>
    <t>木目調･ﾘﾌﾞ柄N（高意匠ﾀｲﾌﾟ） t 20Ｆケラバ出７７５長さ</t>
  </si>
  <si>
    <t>木目調･ﾘﾌﾞ柄（高意匠ﾀｲﾌﾟ） t 14Ｆケラバ出７７５長さ</t>
  </si>
  <si>
    <t>木目調･ﾘﾌﾞ柄（高意匠ﾀｲﾌﾟ） t 20Ｆケラバ出７７５長さ</t>
  </si>
  <si>
    <t>ｴﾝﾎﾞｽ柄  t 12Ｆケラバ出９７５長さ</t>
  </si>
  <si>
    <t>ｴﾝﾎﾞｽ柄  t 14Ｆケラバ出９７５長さ</t>
  </si>
  <si>
    <t>ｴﾝﾎﾞｽ柄  t 18Ｆケラバ出９７５長さ</t>
  </si>
  <si>
    <t>ｽﾄﾗｲﾌﾟ柄  t 14Ｆケラバ出９７５長さ</t>
  </si>
  <si>
    <t>ｽﾄﾗｲﾌﾟ柄  t 20Ｆケラバ出９７５長さ</t>
  </si>
  <si>
    <t>ｴﾝﾎﾞｽ･ﾘﾌﾞ柄（高意匠ﾀｲﾌﾟ） t 14Ｆケラバ出９７５長さ</t>
  </si>
  <si>
    <t>ｴﾝﾎﾞｽ･ﾘﾌﾞ柄（高意匠ﾀｲﾌﾟ） t 20Ｆケラバ出９７５長さ</t>
  </si>
  <si>
    <t>木目調･ﾘﾌﾞ柄N（高意匠ﾀｲﾌﾟ） t 14Ｆケラバ出９７５長さ</t>
  </si>
  <si>
    <t>木目調･ﾘﾌﾞ柄N（高意匠ﾀｲﾌﾟ） t 20Ｆケラバ出９７５長さ</t>
  </si>
  <si>
    <t>木目調･ﾘﾌﾞ柄（高意匠ﾀｲﾌﾟ） t 14Ｆケラバ出９７５長さ</t>
  </si>
  <si>
    <t>木目調･ﾘﾌﾞ柄（高意匠ﾀｲﾌﾟ） t 20Ｆケラバ出９７５長さ</t>
  </si>
  <si>
    <t>木目柄 t 12Ｆケラバ出５２５長さ</t>
  </si>
  <si>
    <t>木目柄 t 12Ｆケラバ出７７５長さ</t>
  </si>
  <si>
    <t>木目柄 t 12Ｆケラバ出９７５長さ</t>
  </si>
  <si>
    <t>１室浴室換気乾燥機ＭＡ箇所数</t>
  </si>
  <si>
    <t>２室浴室換気乾燥機ＭＡ箇所数</t>
  </si>
  <si>
    <t>３室浴室換気乾燥機ＭＡ箇所数</t>
  </si>
  <si>
    <t>0.01101Ｆケラバ出１７５長さ</t>
  </si>
  <si>
    <t>0.15101Ｆケラバ出１７５長さ</t>
  </si>
  <si>
    <t>0.25101Ｆケラバ出１７５長さ</t>
  </si>
  <si>
    <t>0.3101Ｆケラバ出１７５長さ</t>
  </si>
  <si>
    <t>0.4101Ｆケラバ出１７５長さ</t>
  </si>
  <si>
    <t>0.5101Ｆケラバ出１７５長さ</t>
  </si>
  <si>
    <t>0.6101Ｆケラバ出１７５長さ</t>
  </si>
  <si>
    <t>0.7101Ｆケラバ出１７５長さ</t>
  </si>
  <si>
    <t>0.8101Ｆケラバ出１７５長さ</t>
  </si>
  <si>
    <t>0.9101Ｆケラバ出１７５長さ</t>
  </si>
  <si>
    <t>1101Ｆケラバ出１７５長さ</t>
  </si>
  <si>
    <t>1.1101Ｆケラバ出１７５長さ</t>
  </si>
  <si>
    <t>1.2101Ｆケラバ出１７５長さ</t>
  </si>
  <si>
    <t>1.25101Ｆケラバ出１７５長さ</t>
  </si>
  <si>
    <t>1.27101Ｆケラバ出１７５長さ</t>
  </si>
  <si>
    <t>0.01101Ｆケラバ出３２５長さ</t>
  </si>
  <si>
    <t>0.15101Ｆケラバ出３２５長さ</t>
  </si>
  <si>
    <t>0.25101Ｆケラバ出３２５長さ</t>
  </si>
  <si>
    <t>0.3101Ｆケラバ出３２５長さ</t>
  </si>
  <si>
    <t>0.4101Ｆケラバ出３２５長さ</t>
  </si>
  <si>
    <t>0.5101Ｆケラバ出３２５長さ</t>
  </si>
  <si>
    <t>0.6101Ｆケラバ出３２５長さ</t>
  </si>
  <si>
    <t>0.7101Ｆケラバ出３２５長さ</t>
  </si>
  <si>
    <t>0.8101Ｆケラバ出３２５長さ</t>
  </si>
  <si>
    <t>0.9101Ｆケラバ出３２５長さ</t>
  </si>
  <si>
    <t>1101Ｆケラバ出３２５長さ</t>
  </si>
  <si>
    <t>1.1101Ｆケラバ出３２５長さ</t>
  </si>
  <si>
    <t>1.2101Ｆケラバ出３２５長さ</t>
  </si>
  <si>
    <t>1.25101Ｆケラバ出３２５長さ</t>
  </si>
  <si>
    <t>1.27101Ｆケラバ出３２５長さ</t>
  </si>
  <si>
    <t>0.01101Ｆケラバ出５２５長さ</t>
  </si>
  <si>
    <t>0.15101Ｆケラバ出５２５長さ</t>
  </si>
  <si>
    <t>0.25101Ｆケラバ出５２５長さ</t>
  </si>
  <si>
    <t>0.3101Ｆケラバ出５２５長さ</t>
  </si>
  <si>
    <t>0.4101Ｆケラバ出５２５長さ</t>
  </si>
  <si>
    <t>0.5101Ｆケラバ出５２５長さ</t>
  </si>
  <si>
    <t>0.6101Ｆケラバ出５２５長さ</t>
  </si>
  <si>
    <t>0.7101Ｆケラバ出５２５長さ</t>
  </si>
  <si>
    <t>0.8101Ｆケラバ出５２５長さ</t>
  </si>
  <si>
    <t>0.9101Ｆケラバ出５２５長さ</t>
  </si>
  <si>
    <t>1101Ｆケラバ出５２５長さ</t>
  </si>
  <si>
    <t>1.1101Ｆケラバ出５２５長さ</t>
  </si>
  <si>
    <t>1.2101Ｆケラバ出５２５長さ</t>
  </si>
  <si>
    <t>1.25101Ｆケラバ出５２５長さ</t>
  </si>
  <si>
    <t>1.27101Ｆケラバ出５２５長さ</t>
  </si>
  <si>
    <t>0.01101Ｆケラバ出７７５長さ</t>
  </si>
  <si>
    <t>0.15101Ｆケラバ出７７５長さ</t>
  </si>
  <si>
    <t>0.25101Ｆケラバ出７７５長さ</t>
  </si>
  <si>
    <t>0.3101Ｆケラバ出７７５長さ</t>
  </si>
  <si>
    <t>0.4101Ｆケラバ出７７５長さ</t>
  </si>
  <si>
    <t>0.5101Ｆケラバ出７７５長さ</t>
  </si>
  <si>
    <t>0.6101Ｆケラバ出７７５長さ</t>
  </si>
  <si>
    <t>0.7101Ｆケラバ出７７５長さ</t>
  </si>
  <si>
    <t>0.8101Ｆケラバ出７７５長さ</t>
  </si>
  <si>
    <t>0.9101Ｆケラバ出７７５長さ</t>
  </si>
  <si>
    <t>1101Ｆケラバ出７７５長さ</t>
  </si>
  <si>
    <t>1.1101Ｆケラバ出７７５長さ</t>
  </si>
  <si>
    <t>1.2101Ｆケラバ出７７５長さ</t>
  </si>
  <si>
    <t>1.25101Ｆケラバ出７７５長さ</t>
  </si>
  <si>
    <t>1.27101Ｆケラバ出７７５長さ</t>
  </si>
  <si>
    <t>0.01101Ｆケラバ出９７５長さ</t>
  </si>
  <si>
    <t>0.15101Ｆケラバ出９７５長さ</t>
  </si>
  <si>
    <t>0.25101Ｆケラバ出９７５長さ</t>
  </si>
  <si>
    <t>0.3101Ｆケラバ出９７５長さ</t>
  </si>
  <si>
    <t>0.4101Ｆケラバ出９７５長さ</t>
  </si>
  <si>
    <t>0.5101Ｆケラバ出９７５長さ</t>
  </si>
  <si>
    <t>0.6101Ｆケラバ出９７５長さ</t>
  </si>
  <si>
    <t>0.7101Ｆケラバ出９７５長さ</t>
  </si>
  <si>
    <t>0.8101Ｆケラバ出９７５長さ</t>
  </si>
  <si>
    <t>0.9101Ｆケラバ出９７５長さ</t>
  </si>
  <si>
    <t>1101Ｆケラバ出９７５長さ</t>
  </si>
  <si>
    <t>1.1101Ｆケラバ出９７５長さ</t>
  </si>
  <si>
    <t>1.2101Ｆケラバ出９７５長さ</t>
  </si>
  <si>
    <t>1.25101Ｆケラバ出９７５長さ</t>
  </si>
  <si>
    <t>1.27101Ｆケラバ出９７５長さ</t>
  </si>
  <si>
    <t>0.01201Ｆケラバ出１７５長さ</t>
  </si>
  <si>
    <t>0.15201Ｆケラバ出１７５長さ</t>
  </si>
  <si>
    <t>0.25201Ｆケラバ出１７５長さ</t>
  </si>
  <si>
    <t>0.3201Ｆケラバ出１７５長さ</t>
  </si>
  <si>
    <t>0.4201Ｆケラバ出１７５長さ</t>
  </si>
  <si>
    <t>0.5201Ｆケラバ出１７５長さ</t>
  </si>
  <si>
    <t>0.6201Ｆケラバ出１７５長さ</t>
  </si>
  <si>
    <t>0.7201Ｆケラバ出１７５長さ</t>
  </si>
  <si>
    <t>0.8201Ｆケラバ出１７５長さ</t>
  </si>
  <si>
    <t>0.9201Ｆケラバ出１７５長さ</t>
  </si>
  <si>
    <t>1201Ｆケラバ出１７５長さ</t>
  </si>
  <si>
    <t>1.1201Ｆケラバ出１７５長さ</t>
  </si>
  <si>
    <t>1.2201Ｆケラバ出１７５長さ</t>
  </si>
  <si>
    <t>1.25201Ｆケラバ出１７５長さ</t>
  </si>
  <si>
    <t>1.27201Ｆケラバ出１７５長さ</t>
  </si>
  <si>
    <t>0.01201Ｆケラバ出３２５長さ</t>
  </si>
  <si>
    <t>0.15201Ｆケラバ出３２５長さ</t>
  </si>
  <si>
    <t>0.25201Ｆケラバ出３２５長さ</t>
  </si>
  <si>
    <t>0.3201Ｆケラバ出３２５長さ</t>
  </si>
  <si>
    <t>0.4201Ｆケラバ出３２５長さ</t>
  </si>
  <si>
    <t>0.5201Ｆケラバ出３２５長さ</t>
  </si>
  <si>
    <t>0.6201Ｆケラバ出３２５長さ</t>
  </si>
  <si>
    <t>0.7201Ｆケラバ出３２５長さ</t>
  </si>
  <si>
    <t>0.8201Ｆケラバ出３２５長さ</t>
  </si>
  <si>
    <t>0.9201Ｆケラバ出３２５長さ</t>
  </si>
  <si>
    <t>1201Ｆケラバ出３２５長さ</t>
  </si>
  <si>
    <t>1.1201Ｆケラバ出３２５長さ</t>
  </si>
  <si>
    <t>1.2201Ｆケラバ出３２５長さ</t>
  </si>
  <si>
    <t>1.25201Ｆケラバ出３２５長さ</t>
  </si>
  <si>
    <t>1.27201Ｆケラバ出３２５長さ</t>
  </si>
  <si>
    <t>0.01201Ｆケラバ出５２５長さ</t>
  </si>
  <si>
    <t>0.15201Ｆケラバ出５２５長さ</t>
  </si>
  <si>
    <t>0.25201Ｆケラバ出５２５長さ</t>
  </si>
  <si>
    <t>0.3201Ｆケラバ出５２５長さ</t>
  </si>
  <si>
    <t>0.4201Ｆケラバ出５２５長さ</t>
  </si>
  <si>
    <t>0.5201Ｆケラバ出５２５長さ</t>
  </si>
  <si>
    <t>0.6201Ｆケラバ出５２５長さ</t>
  </si>
  <si>
    <t>0.7201Ｆケラバ出５２５長さ</t>
  </si>
  <si>
    <t>0.8201Ｆケラバ出５２５長さ</t>
  </si>
  <si>
    <t>0.9201Ｆケラバ出５２５長さ</t>
  </si>
  <si>
    <t>1201Ｆケラバ出５２５長さ</t>
  </si>
  <si>
    <t>1.1201Ｆケラバ出５２５長さ</t>
  </si>
  <si>
    <t>1.2201Ｆケラバ出５２５長さ</t>
  </si>
  <si>
    <t>1.25201Ｆケラバ出５２５長さ</t>
  </si>
  <si>
    <t>1.27201Ｆケラバ出５２５長さ</t>
  </si>
  <si>
    <t>0.01201Ｆケラバ出７７５長さ</t>
  </si>
  <si>
    <t>0.15201Ｆケラバ出７７５長さ</t>
  </si>
  <si>
    <t>0.25201Ｆケラバ出７７５長さ</t>
  </si>
  <si>
    <t>0.3201Ｆケラバ出７７５長さ</t>
  </si>
  <si>
    <t>0.4201Ｆケラバ出７７５長さ</t>
  </si>
  <si>
    <t>0.5201Ｆケラバ出７７５長さ</t>
  </si>
  <si>
    <t>0.6201Ｆケラバ出７７５長さ</t>
  </si>
  <si>
    <t>0.7201Ｆケラバ出７７５長さ</t>
  </si>
  <si>
    <t>0.8201Ｆケラバ出７７５長さ</t>
  </si>
  <si>
    <t>0.9201Ｆケラバ出７７５長さ</t>
  </si>
  <si>
    <t>1201Ｆケラバ出７７５長さ</t>
  </si>
  <si>
    <t>1.1201Ｆケラバ出７７５長さ</t>
  </si>
  <si>
    <t>1.2201Ｆケラバ出７７５長さ</t>
  </si>
  <si>
    <t>1.25201Ｆケラバ出７７５長さ</t>
  </si>
  <si>
    <t>1.27201Ｆケラバ出７７５長さ</t>
  </si>
  <si>
    <t>0.01201Ｆケラバ出９７５長さ</t>
  </si>
  <si>
    <t>0.15201Ｆケラバ出９７５長さ</t>
  </si>
  <si>
    <t>0.25201Ｆケラバ出９７５長さ</t>
  </si>
  <si>
    <t>0.3201Ｆケラバ出９７５長さ</t>
  </si>
  <si>
    <t>0.4201Ｆケラバ出９７５長さ</t>
  </si>
  <si>
    <t>0.5201Ｆケラバ出９７５長さ</t>
  </si>
  <si>
    <t>0.6201Ｆケラバ出９７５長さ</t>
  </si>
  <si>
    <t>0.7201Ｆケラバ出９７５長さ</t>
  </si>
  <si>
    <t>0.8201Ｆケラバ出９７５長さ</t>
  </si>
  <si>
    <t>0.9201Ｆケラバ出９７５長さ</t>
  </si>
  <si>
    <t>1201Ｆケラバ出９７５長さ</t>
  </si>
  <si>
    <t>1.1201Ｆケラバ出９７５長さ</t>
  </si>
  <si>
    <t>1.2201Ｆケラバ出９７５長さ</t>
  </si>
  <si>
    <t>1.25201Ｆケラバ出９７５長さ</t>
  </si>
  <si>
    <t>1.27201Ｆケラバ出９７５長さ</t>
  </si>
  <si>
    <t>0.01Ｆケラバ出１７５長さ</t>
  </si>
  <si>
    <t>0.01Ｆケラバ出３２５長さ</t>
  </si>
  <si>
    <t>0.01Ｆケラバ出５２５長さ</t>
  </si>
  <si>
    <t>0.01Ｆケラバ出７７５長さ</t>
  </si>
  <si>
    <t>0.01Ｆケラバ出９７５長さ</t>
  </si>
  <si>
    <t>0.15Ｆケラバ出１７５長さ</t>
  </si>
  <si>
    <t>0.15Ｆケラバ出３２５長さ</t>
  </si>
  <si>
    <t>0.15Ｆケラバ出５２５長さ</t>
  </si>
  <si>
    <t>0.15Ｆケラバ出７７５長さ</t>
  </si>
  <si>
    <t>0.15Ｆケラバ出９７５長さ</t>
  </si>
  <si>
    <t>0.25Ｆケラバ出１７５長さ</t>
  </si>
  <si>
    <t>0.25Ｆケラバ出３２５長さ</t>
  </si>
  <si>
    <t>0.25Ｆケラバ出５２５長さ</t>
  </si>
  <si>
    <t>0.25Ｆケラバ出７７５長さ</t>
  </si>
  <si>
    <t>0.25Ｆケラバ出９７５長さ</t>
  </si>
  <si>
    <t>0.3Ｆケラバ出１７５長さ</t>
  </si>
  <si>
    <t>0.3Ｆケラバ出３２５長さ</t>
  </si>
  <si>
    <t>0.3Ｆケラバ出５２５長さ</t>
  </si>
  <si>
    <t>0.3Ｆケラバ出７７５長さ</t>
  </si>
  <si>
    <t>0.3Ｆケラバ出９７５長さ</t>
  </si>
  <si>
    <t>0.4Ｆケラバ出１７５長さ</t>
  </si>
  <si>
    <t>0.4Ｆケラバ出３２５長さ</t>
  </si>
  <si>
    <t>0.4Ｆケラバ出５２５長さ</t>
  </si>
  <si>
    <t>0.4Ｆケラバ出７７５長さ</t>
  </si>
  <si>
    <t>0.4Ｆケラバ出９７５長さ</t>
  </si>
  <si>
    <t>0.5Ｆケラバ出１７５長さ</t>
  </si>
  <si>
    <t>0.5Ｆケラバ出３２５長さ</t>
  </si>
  <si>
    <t>0.5Ｆケラバ出５２５長さ</t>
  </si>
  <si>
    <t>0.5Ｆケラバ出７７５長さ</t>
  </si>
  <si>
    <t>0.5Ｆケラバ出９７５長さ</t>
  </si>
  <si>
    <t>0.6Ｆケラバ出１７５長さ</t>
  </si>
  <si>
    <t>0.6Ｆケラバ出３２５長さ</t>
  </si>
  <si>
    <t>0.6Ｆケラバ出５２５長さ</t>
  </si>
  <si>
    <t>0.6Ｆケラバ出７７５長さ</t>
  </si>
  <si>
    <t>0.6Ｆケラバ出９７５長さ</t>
  </si>
  <si>
    <t>0.7Ｆケラバ出１７５長さ</t>
  </si>
  <si>
    <t>0.7Ｆケラバ出３２５長さ</t>
  </si>
  <si>
    <t>0.7Ｆケラバ出５２５長さ</t>
  </si>
  <si>
    <t>0.7Ｆケラバ出７７５長さ</t>
  </si>
  <si>
    <t>0.7Ｆケラバ出９７５長さ</t>
  </si>
  <si>
    <t>0.8Ｆケラバ出１７５長さ</t>
  </si>
  <si>
    <t>0.8Ｆケラバ出３２５長さ</t>
  </si>
  <si>
    <t>0.8Ｆケラバ出５２５長さ</t>
  </si>
  <si>
    <t>0.8Ｆケラバ出７７５長さ</t>
  </si>
  <si>
    <t>0.8Ｆケラバ出９７５長さ</t>
  </si>
  <si>
    <t>0.9Ｆケラバ出１７５長さ</t>
  </si>
  <si>
    <t>0.9Ｆケラバ出３２５長さ</t>
  </si>
  <si>
    <t>0.9Ｆケラバ出５２５長さ</t>
  </si>
  <si>
    <t>0.9Ｆケラバ出７７５長さ</t>
  </si>
  <si>
    <t>0.9Ｆケラバ出９７５長さ</t>
  </si>
  <si>
    <t>1.1Ｆケラバ出１７５長さ</t>
  </si>
  <si>
    <t>1.1Ｆケラバ出３２５長さ</t>
  </si>
  <si>
    <t>1.1Ｆケラバ出５２５長さ</t>
  </si>
  <si>
    <t>1.1Ｆケラバ出７７５長さ</t>
  </si>
  <si>
    <t>1.1Ｆケラバ出９７５長さ</t>
  </si>
  <si>
    <t>1.25Ｆケラバ出１７５長さ</t>
  </si>
  <si>
    <t>1.25Ｆケラバ出３２５長さ</t>
  </si>
  <si>
    <t>1.25Ｆケラバ出５２５長さ</t>
  </si>
  <si>
    <t>1.25Ｆケラバ出７７５長さ</t>
  </si>
  <si>
    <t>1.25Ｆケラバ出９７５長さ</t>
  </si>
  <si>
    <t>1.27Ｆケラバ出１７５長さ</t>
  </si>
  <si>
    <t>1.27Ｆケラバ出３２５長さ</t>
  </si>
  <si>
    <t>1.27Ｆケラバ出５２５長さ</t>
  </si>
  <si>
    <t>1.27Ｆケラバ出７７５長さ</t>
  </si>
  <si>
    <t>1.27Ｆケラバ出９７５長さ</t>
  </si>
  <si>
    <t>1.2Ｆケラバ出１７５長さ</t>
  </si>
  <si>
    <t>1.2Ｆケラバ出３２５長さ</t>
  </si>
  <si>
    <t>1.2Ｆケラバ出５２５長さ</t>
  </si>
  <si>
    <t>1.2Ｆケラバ出７７５長さ</t>
  </si>
  <si>
    <t>1.2Ｆケラバ出９７５長さ</t>
  </si>
  <si>
    <t>1Ｆケラバ出１７５長さ</t>
  </si>
  <si>
    <t>1Ｆケラバ出３２５長さ</t>
  </si>
  <si>
    <t>1Ｆケラバ出５２５長さ</t>
  </si>
  <si>
    <t>1Ｆケラバ出７７５長さ</t>
  </si>
  <si>
    <t>1Ｆケラバ出９７５長さ</t>
  </si>
  <si>
    <t>101Ｆケラバ出１７５長さ</t>
  </si>
  <si>
    <t>101Ｆケラバ出３２５長さ</t>
  </si>
  <si>
    <t>101Ｆケラバ出５２５長さ</t>
  </si>
  <si>
    <t>101Ｆケラバ出７７５長さ</t>
  </si>
  <si>
    <t>101Ｆケラバ出９７５長さ</t>
  </si>
  <si>
    <t>201Ｆケラバ出１７５長さ</t>
  </si>
  <si>
    <t>201Ｆケラバ出３２５長さ</t>
  </si>
  <si>
    <t>201Ｆケラバ出５２５長さ</t>
  </si>
  <si>
    <t>201Ｆケラバ出７７５長さ</t>
  </si>
  <si>
    <t>201Ｆケラバ出９７５長さ</t>
  </si>
  <si>
    <t>外部引違建具飾り縁箇所数</t>
  </si>
  <si>
    <t>外部引違建具三方クロス巻箇所数</t>
  </si>
  <si>
    <t>タイルＬＩＸＩＬストーンコレクション貼面積</t>
  </si>
  <si>
    <t>タイルＬＩＸＩＬストーンコレクション出隅長さ</t>
  </si>
  <si>
    <t>タイルＬＩＸＩＬストーンコレクション入隅長さ</t>
  </si>
  <si>
    <t>屋内ＨＡＬＰＬＵＳストーンコレクション貼面積</t>
  </si>
  <si>
    <t>東芝６人乗りスペーセルＧＲ車いす仕様３ヶ所停止用</t>
  </si>
  <si>
    <t>東芝６人乗りスペーセルＧＲ車いす仕様４ヶ所停止用</t>
  </si>
  <si>
    <t>東芝６人乗りスペーセルＧＲ車いす仕様５ヶ所停止用</t>
  </si>
  <si>
    <t>東芝６人乗りスペーセルＧＲ車いす仕様６ヶ所停止用</t>
  </si>
  <si>
    <t>東芝６人乗りスペーセルＧＲ車いす仕様７ヶ所停止用</t>
  </si>
  <si>
    <t>東芝６人乗りスペーセルＧＲ車いす仕様８ヶ所停止用</t>
  </si>
  <si>
    <t>東芝６人乗りスペーセルＧＲ車いす仕様９ヶ所停止用</t>
  </si>
  <si>
    <t>東芝９人乗りスペーセルＧＲ車いす仕様３ヶ所停止用</t>
  </si>
  <si>
    <t>東芝９人乗りスペーセルＧＲ車いす仕様４ヶ所停止用</t>
  </si>
  <si>
    <t>東芝９人乗りスペーセルＧＲ車いす仕様５ヶ所停止用</t>
  </si>
  <si>
    <t>東芝９人乗りスペーセルＧＲ車いす仕様６ヶ所停止用</t>
  </si>
  <si>
    <t>東芝９人乗りスペーセルＧＲ車いす仕様７ヶ所停止用</t>
  </si>
  <si>
    <t>東芝９人乗りスペーセルＧＲ車いす仕様８ヶ所停止用</t>
  </si>
  <si>
    <t>東芝９人乗りスペーセルＧＲ車いす仕様９ヶ所停止用</t>
  </si>
  <si>
    <t>東芝１３人乗りスペーセルＧＲ車いす仕様３ヶ所停止用</t>
  </si>
  <si>
    <t>東芝１３人乗りスペーセルＧＲ車いす仕様４ヶ所停止用</t>
  </si>
  <si>
    <t>東芝１３人乗りスペーセルＧＲ車いす仕様５ヶ所停止用</t>
  </si>
  <si>
    <t>東芝１３人乗りスペーセルＧＲ車いす仕様６ヶ所停止用</t>
  </si>
  <si>
    <t>東芝１３人乗りスペーセルＧＲ車いす仕様７ヶ所停止用</t>
  </si>
  <si>
    <t>東芝１３人乗りスペーセルＧＲ車いす仕様８ヶ所停止用</t>
  </si>
  <si>
    <t>東芝１３人乗りスペーセルＧＲ車いす仕様９ヶ所停止用</t>
  </si>
  <si>
    <t>東芝１３人乗りスペーセルＧＲ車いす仕様３ヶ所停止用中間階止</t>
  </si>
  <si>
    <t>東芝１３人乗りスペーセルＧＲ車いす仕様４ヶ所停止用中間階止</t>
  </si>
  <si>
    <t>東芝１３人乗りスペーセルＧＲ車いす仕様５ヶ所停止用中間階止</t>
  </si>
  <si>
    <t>東芝１３人乗りスペーセルＧＲ車いす仕様６ヶ所停止用中間階止</t>
  </si>
  <si>
    <t>東芝１３人乗りスペーセルＧＲ車いす仕様７ヶ所停止用中間階止</t>
  </si>
  <si>
    <t>東芝１３人乗りスペーセルＧＲ車いす仕様８ヶ所停止用中間階止</t>
  </si>
  <si>
    <t>東芝１３人乗りスペーセルＧＲ車いす仕様９ヶ所停止用中間階止</t>
  </si>
  <si>
    <t>東芝９人乗りスペーセルＧＲ車いす仕様３ヶ所停止用中間階止</t>
  </si>
  <si>
    <t>東芝９人乗りスペーセルＧＲ車いす仕様４ヶ所停止用中間階止</t>
  </si>
  <si>
    <t>東芝９人乗りスペーセルＧＲ車いす仕様５ヶ所停止用中間階止</t>
  </si>
  <si>
    <t>東芝９人乗りスペーセルＧＲ車いす仕様６ヶ所停止用中間階止</t>
  </si>
  <si>
    <t>東芝９人乗りスペーセルＧＲ車いす仕様７ヶ所停止用中間階止</t>
  </si>
  <si>
    <t>東芝９人乗りスペーセルＧＲ車いす仕様８ヶ所停止用中間階止</t>
  </si>
  <si>
    <t>東芝９人乗りスペーセルＧＲ車いす仕様９ヶ所停止用中間階止</t>
  </si>
  <si>
    <t>東芝６人乗りスペーセルＧＲ車いす仕様３ヶ所停止用中間階止</t>
  </si>
  <si>
    <t>東芝６人乗りスペーセルＧＲ車いす仕様４ヶ所停止用中間階止</t>
  </si>
  <si>
    <t>東芝６人乗りスペーセルＧＲ車いす仕様５ヶ所停止用中間階止</t>
  </si>
  <si>
    <t>東芝６人乗りスペーセルＧＲ車いす仕様６ヶ所停止用中間階止</t>
  </si>
  <si>
    <t>東芝６人乗りスペーセルＧＲ車いす仕様７ヶ所停止用中間階止</t>
  </si>
  <si>
    <t>東芝６人乗りスペーセルＧＲ車いす仕様８ヶ所停止用中間階止</t>
  </si>
  <si>
    <t>東芝６人乗りスペーセルＧＲ車いす仕様９ヶ所停止用中間階止</t>
  </si>
  <si>
    <t>東芝１１人乗りスペーセルＧＲ車いす仕様３ヶ所停止用</t>
  </si>
  <si>
    <t>東芝１１人乗りスペーセルＧＲ車いす仕様４ヶ所停止用</t>
  </si>
  <si>
    <t>東芝１１人乗りスペーセルＧＲ車いす仕様５ヶ所停止用</t>
  </si>
  <si>
    <t>東芝１１人乗りスペーセルＧＲ車いす仕様６ヶ所停止用</t>
  </si>
  <si>
    <t>東芝１１人乗りスペーセルＧＲ車いす仕様７ヶ所停止用</t>
  </si>
  <si>
    <t>東芝１１人乗りスペーセルＧＲ車いす仕様８ヶ所停止用</t>
  </si>
  <si>
    <t>東芝１１人乗りスペーセルＧＲ車いす仕様９ヶ所停止用</t>
  </si>
  <si>
    <t>東芝１１人乗りスペーセルＧＲ車いす仕様３ヶ所停止用中間階止</t>
  </si>
  <si>
    <t>東芝１１人乗りスペーセルＧＲ車いす仕様４ヶ所停止用中間階止</t>
  </si>
  <si>
    <t>東芝１１人乗りスペーセルＧＲ車いす仕様５ヶ所停止用中間階止</t>
  </si>
  <si>
    <t>東芝１１人乗りスペーセルＧＲ車いす仕様６ヶ所停止用中間階止</t>
  </si>
  <si>
    <t>東芝１１人乗りスペーセルＧＲ車いす仕様７ヶ所停止用中間階止</t>
  </si>
  <si>
    <t>東芝１１人乗りスペーセルＧＲ車いす仕様８ヶ所停止用中間階止</t>
  </si>
  <si>
    <t>東芝１１人乗りスペーセルＧＲ車いす仕様９ヶ所停止用中間階止</t>
  </si>
  <si>
    <t>三菱６人乗りＡＸＩＥＺ－ＬＩＮＫｓ（遮煙機能付）車いす仕様３ヶ所停止用</t>
  </si>
  <si>
    <t>三菱６人乗りＡＸＩＥＺ－ＬＩＮＫｓ（遮煙機能付）車いす仕様４ヶ所停止用</t>
  </si>
  <si>
    <t>三菱６人乗りＡＸＩＥＺ－ＬＩＮＫｓ（遮煙機能付）車いす仕様５ヶ所停止用</t>
  </si>
  <si>
    <t>三菱６人乗りＡＸＩＥＺ－ＬＩＮＫｓ（遮煙機能付）車いす仕様６ヶ所停止用</t>
  </si>
  <si>
    <t>三菱６人乗りＡＸＩＥＺ－ＬＩＮＫｓ（遮煙機能付）車いす仕様７ヶ所停止用</t>
  </si>
  <si>
    <t>三菱６人乗りＡＸＩＥＺ－ＬＩＮＫｓ（遮煙機能付）車いす仕様８ヶ所停止用</t>
  </si>
  <si>
    <t>三菱６人乗りＡＸＩＥＺ－ＬＩＮＫｓ（遮煙機能付）車いす仕様９ヶ所停止用</t>
  </si>
  <si>
    <t>三菱６人乗りＡＸＩＥＺ－ＬＩＮＫｓ（遮煙機能付）車いす仕様３ヶ所停止用中間階止</t>
  </si>
  <si>
    <t>三菱６人乗りＡＸＩＥＺ－ＬＩＮＫｓ（遮煙機能付）車いす仕様４ヶ所停止用中間階止</t>
  </si>
  <si>
    <t>三菱６人乗りＡＸＩＥＺ－ＬＩＮＫｓ（遮煙機能付）車いす仕様５ヶ所停止用中間階止</t>
  </si>
  <si>
    <t>三菱６人乗りＡＸＩＥＺ－ＬＩＮＫｓ（遮煙機能付）車いす仕様６ヶ所停止用中間階止</t>
  </si>
  <si>
    <t>三菱６人乗りＡＸＩＥＺ－ＬＩＮＫｓ（遮煙機能付）車いす仕様７ヶ所停止用中間階止</t>
  </si>
  <si>
    <t>三菱６人乗りＡＸＩＥＺ－ＬＩＮＫｓ（遮煙機能付）車いす仕様８ヶ所停止用中間階止</t>
  </si>
  <si>
    <t>三菱６人乗りＡＸＩＥＺ－ＬＩＮＫｓ（遮煙機能付）車いす仕様９ヶ所停止用中間階止</t>
  </si>
  <si>
    <t>三菱９人乗りＡＸＩＥＺ－ＬＩＮＫｓ（遮煙機能付）車いす仕様３ヶ所停止用</t>
  </si>
  <si>
    <t>三菱９人乗りＡＸＩＥＺ－ＬＩＮＫｓ（遮煙機能付）車いす仕様４ヶ所停止用</t>
  </si>
  <si>
    <t>三菱９人乗りＡＸＩＥＺ－ＬＩＮＫｓ（遮煙機能付）車いす仕様５ヶ所停止用</t>
  </si>
  <si>
    <t>三菱９人乗りＡＸＩＥＺ－ＬＩＮＫｓ（遮煙機能付）車いす仕様６ヶ所停止用</t>
  </si>
  <si>
    <t>三菱９人乗りＡＸＩＥＺ－ＬＩＮＫｓ（遮煙機能付）車いす仕様７ヶ所停止用</t>
  </si>
  <si>
    <t>三菱９人乗りＡＸＩＥＺ－ＬＩＮＫｓ（遮煙機能付）車いす仕様８ヶ所停止用</t>
  </si>
  <si>
    <t>三菱９人乗りＡＸＩＥＺ－ＬＩＮＫｓ（遮煙機能付）車いす仕様９ヶ所停止用</t>
  </si>
  <si>
    <t>三菱９人乗りＡＸＩＥＺ－ＬＩＮＫｓ（遮煙機能付）車いす仕様３ヶ所停止用中間階止</t>
  </si>
  <si>
    <t>三菱９人乗りＡＸＩＥＺ－ＬＩＮＫｓ（遮煙機能付）車いす仕様４ヶ所停止用中間階止</t>
  </si>
  <si>
    <t>三菱９人乗りＡＸＩＥＺ－ＬＩＮＫｓ（遮煙機能付）車いす仕様５ヶ所停止用中間階止</t>
  </si>
  <si>
    <t>三菱９人乗りＡＸＩＥＺ－ＬＩＮＫｓ（遮煙機能付）車いす仕様６ヶ所停止用中間階止</t>
  </si>
  <si>
    <t>三菱９人乗りＡＸＩＥＺ－ＬＩＮＫｓ（遮煙機能付）車いす仕様７ヶ所停止用中間階止</t>
  </si>
  <si>
    <t>三菱９人乗りＡＸＩＥＺ－ＬＩＮＫｓ（遮煙機能付）車いす仕様８ヶ所停止用中間階止</t>
  </si>
  <si>
    <t>三菱９人乗りＡＸＩＥＺ－ＬＩＮＫｓ（遮煙機能付）車いす仕様９ヶ所停止用中間階止</t>
  </si>
  <si>
    <t>三菱１１人乗りＡＸＩＥＺ－ＬＩＮＫｓ（遮煙機能付）車いす仕様３ヶ所停止用</t>
  </si>
  <si>
    <t>三菱１１人乗りＡＸＩＥＺ－ＬＩＮＫｓ（遮煙機能付）車いす仕様４ヶ所停止用</t>
  </si>
  <si>
    <t>三菱１１人乗りＡＸＩＥＺ－ＬＩＮＫｓ（遮煙機能付）車いす仕様５ヶ所停止用</t>
  </si>
  <si>
    <t>三菱１１人乗りＡＸＩＥＺ－ＬＩＮＫｓ（遮煙機能付）車いす仕様６ヶ所停止用</t>
  </si>
  <si>
    <t>三菱１１人乗りＡＸＩＥＺ－ＬＩＮＫｓ（遮煙機能付）車いす仕様７ヶ所停止用</t>
  </si>
  <si>
    <t>三菱１１人乗りＡＸＩＥＺ－ＬＩＮＫｓ（遮煙機能付）車いす仕様８ヶ所停止用</t>
  </si>
  <si>
    <t>三菱１１人乗りＡＸＩＥＺ－ＬＩＮＫｓ（遮煙機能付）車いす仕様９ヶ所停止用</t>
  </si>
  <si>
    <t>三菱１１人乗りＡＸＩＥＺ－ＬＩＮＫｓ（遮煙機能付）車いす仕様３ヶ所停止用中間階止</t>
  </si>
  <si>
    <t>三菱１１人乗りＡＸＩＥＺ－ＬＩＮＫｓ（遮煙機能付）車いす仕様４ヶ所停止用中間階止</t>
  </si>
  <si>
    <t>三菱１１人乗りＡＸＩＥＺ－ＬＩＮＫｓ（遮煙機能付）車いす仕様５ヶ所停止用中間階止</t>
  </si>
  <si>
    <t>三菱１１人乗りＡＸＩＥＺ－ＬＩＮＫｓ（遮煙機能付）車いす仕様６ヶ所停止用中間階止</t>
  </si>
  <si>
    <t>三菱１１人乗りＡＸＩＥＺ－ＬＩＮＫｓ（遮煙機能付）車いす仕様７ヶ所停止用中間階止</t>
  </si>
  <si>
    <t>三菱１１人乗りＡＸＩＥＺ－ＬＩＮＫｓ（遮煙機能付）車いす仕様８ヶ所停止用中間階止</t>
  </si>
  <si>
    <t>三菱１１人乗りＡＸＩＥＺ－ＬＩＮＫｓ（遮煙機能付）車いす仕様９ヶ所停止用中間階止</t>
  </si>
  <si>
    <t>三菱１３人乗りＡＸＩＥＺ－ＬＩＮＫｓ（遮煙機能付）車いす仕様３ヶ所停止用</t>
  </si>
  <si>
    <t>三菱１３人乗りＡＸＩＥＺ－ＬＩＮＫｓ（遮煙機能付）車いす仕様４ヶ所停止用</t>
  </si>
  <si>
    <t>三菱１３人乗りＡＸＩＥＺ－ＬＩＮＫｓ（遮煙機能付）車いす仕様５ヶ所停止用</t>
  </si>
  <si>
    <t>三菱１３人乗りＡＸＩＥＺ－ＬＩＮＫｓ（遮煙機能付）車いす仕様６ヶ所停止用</t>
  </si>
  <si>
    <t>三菱１３人乗りＡＸＩＥＺ－ＬＩＮＫｓ（遮煙機能付）車いす仕様７ヶ所停止用</t>
  </si>
  <si>
    <t>三菱１３人乗りＡＸＩＥＺ－ＬＩＮＫｓ（遮煙機能付）車いす仕様８ヶ所停止用</t>
  </si>
  <si>
    <t>三菱１３人乗りＡＸＩＥＺ－ＬＩＮＫｓ（遮煙機能付）車いす仕様９ヶ所停止用</t>
  </si>
  <si>
    <t>三菱１３人乗りＡＸＩＥＺ－ＬＩＮＫｓ（遮煙機能付）車いす仕様３ヶ所停止用中間階止</t>
  </si>
  <si>
    <t>三菱１３人乗りＡＸＩＥＺ－ＬＩＮＫｓ（遮煙機能付）車いす仕様４ヶ所停止用中間階止</t>
  </si>
  <si>
    <t>三菱１３人乗りＡＸＩＥＺ－ＬＩＮＫｓ（遮煙機能付）車いす仕様５ヶ所停止用中間階止</t>
  </si>
  <si>
    <t>三菱１３人乗りＡＸＩＥＺ－ＬＩＮＫｓ（遮煙機能付）車いす仕様６ヶ所停止用中間階止</t>
  </si>
  <si>
    <t>三菱１３人乗りＡＸＩＥＺ－ＬＩＮＫｓ（遮煙機能付）車いす仕様７ヶ所停止用中間階止</t>
  </si>
  <si>
    <t>三菱１３人乗りＡＸＩＥＺ－ＬＩＮＫｓ（遮煙機能付）車いす仕様８ヶ所停止用中間階止</t>
  </si>
  <si>
    <t>三菱１３人乗りＡＸＩＥＺ－ＬＩＮＫｓ（遮煙機能付）車いす仕様９ヶ所停止用中間階止</t>
  </si>
  <si>
    <t>オーチスＧｅｎ２Ｒ（遮煙機能付）車いす仕様３ヶ所停止用２</t>
  </si>
  <si>
    <t>オーチスＧｅｎ２Ｒ（遮煙機能付）車いす仕様４ヶ所停止用２</t>
  </si>
  <si>
    <t>オーチスＧｅｎ２Ｒ（遮煙機能付）車いす仕様５ヶ所停止用２</t>
  </si>
  <si>
    <t>オーチスＧｅｎ２Ｒ（遮煙機能付）車いす仕様６ヶ所停止用２</t>
  </si>
  <si>
    <t>オーチスＧｅｎ２Ｒ（遮煙機能付）車いす仕様７ヶ所停止用２</t>
  </si>
  <si>
    <t>三菱日立小型３人乗りスイ～とモアウェルスペーシア車いす仕様２ヶ所停止用</t>
  </si>
  <si>
    <t>三菱日立小型３人乗りスイ～とモアウェルスペーシア車いす仕様３ヶ所停止用</t>
  </si>
  <si>
    <t>三菱日立小型３人乗りスイ～とモアウェルスペーシア車いす仕様４ヶ所停止用</t>
  </si>
  <si>
    <t>三菱日立小型３人乗りスイ～とモアウェルスペーシア（遮煙扉無）車いす仕様２ヶ所停止用</t>
  </si>
  <si>
    <t>小型３人乗りスイ～とモアウェルスペーシア車いす仕様</t>
  </si>
  <si>
    <t>小型３人乗りスイ～とモアウェルスペーシア（遮煙扉無）車いす仕様</t>
  </si>
  <si>
    <t>フリーフロアＣＰ５０（フクビ化学工業）面積</t>
  </si>
  <si>
    <t>フリーフロアＣＰ５０（フクビ化学工業）周長</t>
  </si>
  <si>
    <t>ＯＡフロア用スロープ長さ</t>
  </si>
  <si>
    <t>ＯＡフロア用スロープ箇所数</t>
  </si>
  <si>
    <t>インナー角型コンセント箇所数</t>
  </si>
  <si>
    <t>丸形アップコンセント箇所数</t>
  </si>
  <si>
    <t>ビルフロントサッシ用ロックウール周長</t>
  </si>
  <si>
    <t>非透湿クロス①（天井）面積</t>
  </si>
  <si>
    <t>非透湿クロス②（天井）面積</t>
  </si>
  <si>
    <t>非透湿クロス③（天井）面積</t>
  </si>
  <si>
    <t>非透湿クロス①（壁）部分貼面積</t>
  </si>
  <si>
    <t>非透湿クロス②（壁）部分貼面積</t>
  </si>
  <si>
    <t>非透湿クロス③（壁）部分貼面積</t>
  </si>
  <si>
    <t>ペット仕様推奨クロス①（壁）部分貼面積</t>
  </si>
  <si>
    <t>ペット仕様推奨クロス②（壁）部分貼面積</t>
  </si>
  <si>
    <t>非透湿クロス（壁）部分貼面積</t>
  </si>
  <si>
    <t>非透湿クロス①（壁）部分貼長さ</t>
  </si>
  <si>
    <t>非透湿クロス②（壁）部分貼長さ</t>
  </si>
  <si>
    <t>非透湿クロス③（壁）部分貼長さ</t>
  </si>
  <si>
    <t>ペット仕様推奨クロス①（壁）部分貼長さ</t>
  </si>
  <si>
    <t>ペット仕様推奨クロス②（壁）部分貼長さ</t>
  </si>
  <si>
    <t>非透湿クロス（壁）部分貼長さ</t>
  </si>
  <si>
    <t>非透湿クロス①（壁）面積</t>
  </si>
  <si>
    <t>非透湿クロス②（壁）面積</t>
  </si>
  <si>
    <t>非透湿クロス③（壁）面積</t>
  </si>
  <si>
    <t>ペット仕様推奨クロス①（壁）面積</t>
  </si>
  <si>
    <t>ペット仕様推奨クロス②（壁）面積</t>
  </si>
  <si>
    <t>非透湿クロス（壁）面積</t>
  </si>
  <si>
    <t>非透湿クロス①（壁）内壁部分変更長さ</t>
  </si>
  <si>
    <t>非透湿クロス②（壁）内壁部分変更長さ</t>
  </si>
  <si>
    <t>非透湿クロス③（壁）内壁部分変更長さ</t>
  </si>
  <si>
    <t>ペット仕様推奨クロス①（壁）内壁部分変更長さ</t>
  </si>
  <si>
    <t>ペット仕様推奨クロス②（壁）内壁部分変更長さ</t>
  </si>
  <si>
    <t>非透湿クロス（壁）内壁部分変更長さ</t>
  </si>
  <si>
    <t>金属瓦面積</t>
  </si>
  <si>
    <t>金属瓦</t>
  </si>
  <si>
    <t>金属瓦（袖瓦）片流れ棟長さ</t>
  </si>
  <si>
    <t>金属瓦片流れ棟長さ</t>
  </si>
  <si>
    <t>洋室天井廻り縁レス（クロス突付仕様）長さ</t>
  </si>
  <si>
    <t>和室天井廻り縁レス（クロス突付仕様）長さ</t>
  </si>
  <si>
    <t>202204切替前ｵｰﾄﾛｯｸありエントランスドア</t>
  </si>
  <si>
    <t>202204切替前ロビーインターホン</t>
  </si>
  <si>
    <t>屋内タイルキラテックＬＢＴ部分貼面積</t>
  </si>
  <si>
    <t>屋内タイルキラテックＨＧＴ部分貼面積</t>
  </si>
  <si>
    <t>屋内タイルキラテックＬＳ部分貼面積</t>
  </si>
  <si>
    <t>屋内タイルキラテックＬＳＳ部分貼面積</t>
  </si>
  <si>
    <t>屋内タイルキラテックＥＸ部分貼面積</t>
  </si>
  <si>
    <t>屋内タイルキラテックＬＢＴ内壁部分変更長さ</t>
  </si>
  <si>
    <t>屋内タイルキラテックＨＧＴ内壁部分変更長さ</t>
  </si>
  <si>
    <t>屋内タイルキラテックＬＳ内壁部分変更長さ</t>
  </si>
  <si>
    <t>屋内タイルキラテックＬＳＳ内壁部分変更長さ</t>
  </si>
  <si>
    <t>屋内タイルキラテックＥＸ内壁部分変更長さ</t>
  </si>
  <si>
    <t>Ｈ型ボーダー長さ</t>
  </si>
  <si>
    <t>Ｈ型ボーダー箇所数</t>
  </si>
  <si>
    <t>乗用エレベーター塔屋（２面壁）（２２０７改）箇所数</t>
  </si>
  <si>
    <t>現場塗装バルコニー内壁面積</t>
  </si>
  <si>
    <t>現場塗装バルコニー内壁出隅長さ</t>
  </si>
  <si>
    <t>現場塗装バルコニー内壁入隅長さ</t>
  </si>
  <si>
    <t>ソーラーＭＳ２４０α１列１段箇所数</t>
  </si>
  <si>
    <t>ソーラーＭＳ２４０α１列２段箇所数</t>
  </si>
  <si>
    <t>ソーラーＭＳ２４０α１列３段箇所数</t>
  </si>
  <si>
    <t>ソーラーＭＳ２４０α１列４段箇所数</t>
  </si>
  <si>
    <t>ソーラーＭＳ２４０α２列１段１列ハーフ箇所数</t>
  </si>
  <si>
    <t>ソーラーＭＳ２４０α２列１段箇所数</t>
  </si>
  <si>
    <t>ソーラーＭＳ２４０α２列２段１列ハーフ箇所数</t>
  </si>
  <si>
    <t>ソーラーＭＳ２４０α２列２段箇所数</t>
  </si>
  <si>
    <t>ソーラーＭＳ２４０α２列３段１列ハーフ箇所数</t>
  </si>
  <si>
    <t>ソーラーＭＳ２４０α２列３段箇所数</t>
  </si>
  <si>
    <t>ソーラーＭＳ２４０α２列４段１列ハーフ箇所数</t>
  </si>
  <si>
    <t>ソーラーＭＳ２４０α２列４段箇所数</t>
  </si>
  <si>
    <t>ソーラーＭＳ２４０α３列１段１列ハーフ箇所数</t>
  </si>
  <si>
    <t>ソーラーＭＳ２４０α３列１段箇所数</t>
  </si>
  <si>
    <t>ソーラーＭＳ２４０α３列２段１列ハーフ箇所数</t>
  </si>
  <si>
    <t>ソーラーＭＳ２４０α３列２段箇所数</t>
  </si>
  <si>
    <t>ソーラーＭＳ２４０α３列３段１列ハーフ箇所数</t>
  </si>
  <si>
    <t>ソーラーＭＳ２４０α３列３段箇所数</t>
  </si>
  <si>
    <t>ソーラーＭＳ２４０α３列４段１列ハーフ箇所数</t>
  </si>
  <si>
    <t>ソーラーＭＳ２４０α３列４段箇所数</t>
  </si>
  <si>
    <t>ソーラーＭＳ２４０α４列１段１列ハーフ箇所数</t>
  </si>
  <si>
    <t>ソーラーＭＳ２４０α４列１段箇所数</t>
  </si>
  <si>
    <t>ソーラーＭＳ２４０α４列２段１列ハーフ箇所数</t>
  </si>
  <si>
    <t>ソーラーＭＳ２４０α４列２段箇所数</t>
  </si>
  <si>
    <t>ソーラーＭＳ２４０α４列３段１列ハーフ箇所数</t>
  </si>
  <si>
    <t>ソーラーＭＳ２４０α４列３段箇所数</t>
  </si>
  <si>
    <t>ソーラーＭＳ２４０α４列４段１列ハーフ箇所数</t>
  </si>
  <si>
    <t>ソーラーＭＳ２４０α４列４段箇所数</t>
  </si>
  <si>
    <t>ソーラーＭＳ２４０α５列１段１列ハーフ箇所数</t>
  </si>
  <si>
    <t>ソーラーＭＳ２４０α５列１段箇所数</t>
  </si>
  <si>
    <t>ソーラーＭＳ２４０α５列２段１列ハーフ箇所数</t>
  </si>
  <si>
    <t>ソーラーＭＳ２４０α５列２段箇所数</t>
  </si>
  <si>
    <t>ソーラーＭＳ２４０α５列３段１列ハーフ箇所数</t>
  </si>
  <si>
    <t>ソーラーＭＳ２４０α５列３段箇所数</t>
  </si>
  <si>
    <t>ソーラーＭＳ２４０α５列４段１列ハーフ箇所数</t>
  </si>
  <si>
    <t>ソーラーＭＳ２４０α５列４段箇所数</t>
  </si>
  <si>
    <t>ソーラーＭＳ２４０α６列１段１列ハーフ箇所数</t>
  </si>
  <si>
    <t>ソーラーＭＳ２４０α６列２段１列ハーフ箇所数</t>
  </si>
  <si>
    <t>ソーラーＭＳ２４０α６列３段１列ハーフ箇所数</t>
  </si>
  <si>
    <t>ソーラーＭＳ２４０α６列４段１列ハーフ箇所数</t>
  </si>
  <si>
    <t>ソーラーＭＳ２４０αガルバリウムルーフ箇所数</t>
  </si>
  <si>
    <t>ＦソーラーＭＳ２４０α１Ｐ×２Ｐ箇所数</t>
  </si>
  <si>
    <t>ＦソーラーＭＳ２４０α１Ｐ×３Ｐ箇所数</t>
  </si>
  <si>
    <t>ＦソーラーＭＳ２４０α１Ｐ×４Ｐ箇所数</t>
  </si>
  <si>
    <t>ＦソーラーＭＳ２４０α２Ｐ×１Ｐ箇所数</t>
  </si>
  <si>
    <t>ＦソーラーＭＳ２４０α２Ｐ×２Ｐ箇所数</t>
  </si>
  <si>
    <t>ＦソーラーＭＳ２４０α２Ｐ×３Ｐ箇所数</t>
  </si>
  <si>
    <t>ＦソーラーＭＳ２４０α２Ｐ×４Ｐ箇所数</t>
  </si>
  <si>
    <t>ＦソーラーＭＳ２４０α３Ｐ×１Ｐ箇所数</t>
  </si>
  <si>
    <t>ＦソーラーＭＳ２４０α３Ｐ×２Ｐ箇所数</t>
  </si>
  <si>
    <t>ＦソーラーＭＳ２４０α３Ｐ×３Ｐ箇所数</t>
  </si>
  <si>
    <t>ＦソーラーＭＳ２４０α３Ｐ×４Ｐ箇所数</t>
  </si>
  <si>
    <t>ＦソーラーＭＳ２４０α４Ｐ×１Ｐ箇所数</t>
  </si>
  <si>
    <t>ＦソーラーＭＳ２４０α４Ｐ×２Ｐ箇所数</t>
  </si>
  <si>
    <t>ＦソーラーＭＳ２４０α４Ｐ×３Ｐ箇所数</t>
  </si>
  <si>
    <t>ＦソーラーＭＳ２４０α４Ｐ×４Ｐ箇所数</t>
  </si>
  <si>
    <t>ﾛｯｸﾚｲﾔｰ柄面積</t>
  </si>
  <si>
    <t>ﾛｯｸﾚｲﾔｰ柄出隅長さ</t>
  </si>
  <si>
    <t>ﾛｯｸﾚｲﾔｰ柄入隅長さ</t>
  </si>
  <si>
    <t>埋込ＦＩＸ窓Ｗ１８０以下箇所数</t>
  </si>
  <si>
    <t>埋込横スベリ窓Ｗ１８０以下箇所数</t>
  </si>
  <si>
    <t>埋込横スベリ窓Ｗ１９５以上箇所数</t>
  </si>
  <si>
    <t>埋込竪スベリ窓Ｗ１８０以下箇所数</t>
  </si>
  <si>
    <t>埋込竪スベリ窓Ｗ１９５以上箇所数</t>
  </si>
  <si>
    <t>ＦＮＪ埋込コンセントＷｉＦｉ箇所数</t>
  </si>
  <si>
    <t>ＦＮＪ防犯カメラ箇所数</t>
  </si>
  <si>
    <t>ＭＤＦ（屋内型）箇所数</t>
  </si>
  <si>
    <t>ＭＤＦ（屋外軒下型）箇所数</t>
  </si>
  <si>
    <t>ＭＤＦ（屋外屋根有り型）箇所数</t>
  </si>
  <si>
    <t>ＭＤＦ（小）（屋外軒下型）箇所数</t>
  </si>
  <si>
    <t>ＭＤＦ（小）（屋外屋根有り型）箇所数</t>
  </si>
  <si>
    <t>ＩＤＦ端子盤（屋内型）箇所数</t>
  </si>
  <si>
    <t>ブロック基礎４段長さ</t>
  </si>
  <si>
    <t>浸水対策設備かさ上げ土台箇所数</t>
  </si>
  <si>
    <t>汎用エレベーター（乗用・小型）箇所数</t>
  </si>
  <si>
    <t>汎用エレベーター（ホーム）箇所数</t>
  </si>
  <si>
    <t>勝手口ステップ箇所数</t>
  </si>
  <si>
    <t>ＡＣ隠蔽１台（７５０）箇所数</t>
  </si>
  <si>
    <t>ＡＣ隠蔽２台（７５０）箇所数</t>
  </si>
  <si>
    <t>ＡＣ隠蔽３台（９００）箇所数</t>
  </si>
  <si>
    <t>ＡＣ隠蔽４台（１０５０）箇所数</t>
  </si>
  <si>
    <t>ＡＣ１層隠蔽（３００）箇所数</t>
  </si>
  <si>
    <t>冷媒管引込みボックス箇所数</t>
  </si>
  <si>
    <t>引込（動力有）箇所数</t>
  </si>
  <si>
    <t>引込箇所数</t>
  </si>
  <si>
    <t>引込開閉基盤箇所数</t>
  </si>
  <si>
    <t>引込開閉基盤（大タイプ）箇所数</t>
  </si>
  <si>
    <t>地中引込箇所数</t>
  </si>
  <si>
    <t>ＮＵ２５９ＡＭ面積</t>
  </si>
  <si>
    <t>ＮＵ２５９ＡＭ箇所数</t>
  </si>
  <si>
    <t>屋外用パワコンＳ０１箇所数</t>
  </si>
  <si>
    <t>屋外用パワコンＳ０２箇所数</t>
  </si>
  <si>
    <t>屋外用パワコンＳ０３箇所数</t>
  </si>
  <si>
    <t>Ｚ－ＡＨ４７０面積</t>
  </si>
  <si>
    <t>Ｚ－ＡＨ４７０箇所数</t>
  </si>
  <si>
    <t>蓄電池Ｋ０１箇所数</t>
  </si>
  <si>
    <t>蓄電池Ｋ０２箇所数</t>
  </si>
  <si>
    <t>蓄電池Ｋ０３箇所数</t>
  </si>
  <si>
    <t>蓄電池Ｋ０４箇所数</t>
  </si>
  <si>
    <t>屋内外兼用パワコンＫ０１箇所数</t>
  </si>
  <si>
    <t>屋内外兼用パワコンＫ０２箇所数</t>
  </si>
  <si>
    <t>屋内外兼用パワコンＫ０３箇所数</t>
  </si>
  <si>
    <t>屋内外兼用パワコンＫ０４箇所数</t>
  </si>
  <si>
    <t>ＭＳ２４０α－Ａ－Ｌ面積</t>
  </si>
  <si>
    <t>ＭＳ２４０α－Ａ－Ｓ面積</t>
  </si>
  <si>
    <t>ＭＳ２４０α－Ｋ－Ｌ面積</t>
  </si>
  <si>
    <t>ＭＳ２４０α－Ｋ－Ｓ面積</t>
  </si>
  <si>
    <t>ＰＶ－Ａ－ＭＳ２４０α－Ｌ面積</t>
  </si>
  <si>
    <t>ＰＶ－Ａ－ＭＳ２４０α－Ｓ面積</t>
  </si>
  <si>
    <t>ＭＳ２４０α－Ａ－Ｌ箇所数</t>
  </si>
  <si>
    <t>ＭＳ２４０α－Ａ－Ｓ箇所数</t>
  </si>
  <si>
    <t>ＭＳ２４０α－Ｋ－Ｌ箇所数</t>
  </si>
  <si>
    <t>ＭＳ２４０α－Ｋ－Ｓ箇所数</t>
  </si>
  <si>
    <t>ＰＶ－Ａ－ＭＳ２４０α－Ｌ箇所数</t>
  </si>
  <si>
    <t>ＰＶ－Ａ－ＭＳ２４０α－Ｓ箇所数</t>
  </si>
  <si>
    <t>蓄電池Ｐ０１箇所数</t>
  </si>
  <si>
    <t>蓄電池Ｐ０２箇所数</t>
  </si>
  <si>
    <t>蓄電池Ｐ０３箇所数</t>
  </si>
  <si>
    <t>蓄電池Ｐ０４箇所数</t>
  </si>
  <si>
    <t>屋内外兼用パワコンＰ０１箇所数</t>
  </si>
  <si>
    <t>屋内外兼用パワコンＰ０２箇所数</t>
  </si>
  <si>
    <t>腰壁１２５長さ</t>
  </si>
  <si>
    <t>登り壁１２５長さ</t>
  </si>
  <si>
    <t>パラペット３腰壁箇所数</t>
  </si>
  <si>
    <t>１Ｐ電動シャッター外部開放箇所数</t>
  </si>
  <si>
    <t>１Ｐ電動シャッター防火外部開放箇所数</t>
  </si>
  <si>
    <t>１Ｐ電動防火庇シャッター外部開放箇所数</t>
  </si>
  <si>
    <t>１．５Ｐ電動シャッター外部開放箇所数</t>
  </si>
  <si>
    <t>１．５Ｐ電動シャッター防火外部開放箇所数</t>
  </si>
  <si>
    <t>１．５Ｐ電動防火庇シャッター外部開放箇所数</t>
  </si>
  <si>
    <t>２Ｐ電動シャッター外部開放箇所数</t>
  </si>
  <si>
    <t>２Ｐ電動シャッター防火外部開放箇所数</t>
  </si>
  <si>
    <t>２Ｐ電動防火庇シャッター外部開放箇所数</t>
  </si>
  <si>
    <t>２．５Ｐ電動シャッター外部開放箇所数</t>
  </si>
  <si>
    <t>２．５Ｐ電動シャッター防火外部開放箇所数</t>
  </si>
  <si>
    <t>２．５Ｐ電動防火庇シャッター外部開放箇所数</t>
  </si>
  <si>
    <t>３Ｐ電動シャッター外部開放箇所数</t>
  </si>
  <si>
    <t>３Ｐ電動シャッター防火外部開放箇所数</t>
  </si>
  <si>
    <t>３Ｐ電動防火庇シャッター外部開放箇所数</t>
  </si>
  <si>
    <t>３．５Ｐ電動シャッター外部開放箇所数</t>
  </si>
  <si>
    <t>３．５Ｐ電動シャッター防火外部開放箇所数</t>
  </si>
  <si>
    <t>３．５Ｐ電動防火庇シャッター外部開放箇所数</t>
  </si>
  <si>
    <t>４Ｐ電動シャッター外部開放箇所数</t>
  </si>
  <si>
    <t>４Ｐ電動シャッター防火外部開放箇所数</t>
  </si>
  <si>
    <t>４Ｐ電動防火庇シャッター外部開放箇所数</t>
  </si>
  <si>
    <t>１Ｐ電動シャッター水圧開放箇所数</t>
  </si>
  <si>
    <t>１Ｐ電動シャッター防火水圧開放箇所数</t>
  </si>
  <si>
    <t>１Ｐ電動防火庇シャッター水圧開放箇所数</t>
  </si>
  <si>
    <t>１．５Ｐ電動シャッター水圧開放箇所数</t>
  </si>
  <si>
    <t>１．５Ｐ電動シャッター防火水圧開放箇所数</t>
  </si>
  <si>
    <t>１．５Ｐ電動防火庇シャッター水圧開放箇所数</t>
  </si>
  <si>
    <t>２Ｐ電動シャッター水圧開放箇所数</t>
  </si>
  <si>
    <t>２Ｐ電動シャッター防火水圧開放箇所数</t>
  </si>
  <si>
    <t>２Ｐ電動防火庇シャッター水圧開放箇所数</t>
  </si>
  <si>
    <t>２．５Ｐ電動シャッター水圧開放箇所数</t>
  </si>
  <si>
    <t>２．５Ｐ電動シャッター防火水圧開放箇所数</t>
  </si>
  <si>
    <t>２．５Ｐ電動防火庇シャッター水圧開放箇所数</t>
  </si>
  <si>
    <t>３Ｐ電動シャッター水圧開放箇所数</t>
  </si>
  <si>
    <t>３Ｐ電動シャッター防火水圧開放箇所数</t>
  </si>
  <si>
    <t>３Ｐ電動防火庇シャッター水圧開放箇所数</t>
  </si>
  <si>
    <t>３．５Ｐ電動シャッター水圧開放箇所数</t>
  </si>
  <si>
    <t>３．５Ｐ電動シャッター防火水圧開放箇所数</t>
  </si>
  <si>
    <t>３．５Ｐ電動防火庇シャッター水圧開放箇所数</t>
  </si>
  <si>
    <t>４Ｐ電動シャッター水圧開放箇所数</t>
  </si>
  <si>
    <t>４Ｐ電動シャッター防火水圧開放箇所数</t>
  </si>
  <si>
    <t>４Ｐ電動防火庇シャッター水圧開放箇所数</t>
  </si>
  <si>
    <t>２Ｐ（Ｗ－２００）手動シャッター箇所数</t>
  </si>
  <si>
    <t>２Ｐ（Ｗ－２００）電動シャッター箇所数</t>
  </si>
  <si>
    <t>２Ｐ（Ｗ－２００）電動シャッターＥＬ箇所数</t>
  </si>
  <si>
    <t>３Ｐ（Ｗ－４００）手動シャッター箇所数</t>
  </si>
  <si>
    <t>３Ｐ（Ｗ－４００）電動シャッター箇所数</t>
  </si>
  <si>
    <t>３Ｐ（Ｗ－４００）電動シャッターＥＬ箇所数</t>
  </si>
  <si>
    <t>太陽光パネル（据置タイプ）（現場調達）面積</t>
  </si>
  <si>
    <t>太陽光パネル（屋根材兼用タイプ）（現場調達）面積</t>
  </si>
  <si>
    <t>太陽光パネル（据置タイプ）（現場調達）箇所数</t>
  </si>
  <si>
    <t>太陽光パネル（屋根材兼用タイプ）（現場調達）箇所数</t>
  </si>
  <si>
    <t>太陽光パネル（据置タイプ）（現場調達）ハーフ面積</t>
  </si>
  <si>
    <t>太陽光パネル（屋根材兼用タイプ）（現場調達）ハーフ面積</t>
  </si>
  <si>
    <t>太陽光パネル（据置タイプ）（現場調達）ハーフ箇所数</t>
  </si>
  <si>
    <t>太陽光パネル（屋根材兼用タイプ）（現場調達）ハーフ箇所数</t>
  </si>
  <si>
    <t>外構数量化用ポーチタイル面積</t>
  </si>
  <si>
    <t>外構数量化用ブロック塀長さ</t>
  </si>
  <si>
    <t>２階用集合インナー直階段部品箇所数</t>
  </si>
  <si>
    <t>緩降機設置箇所数</t>
  </si>
  <si>
    <t>エントランスホール袖壁箇所数</t>
  </si>
  <si>
    <t>避難ハッチ設置箇所数</t>
  </si>
  <si>
    <t>フラット太陽光支柱箇所数</t>
  </si>
  <si>
    <t>フラット太陽光モジュール箇所数</t>
  </si>
  <si>
    <t>腰壁１１９長さ</t>
  </si>
  <si>
    <t>排気ファン（ＨＳ）（２３０１改）箇所数</t>
  </si>
  <si>
    <t>らせん階段箇所数</t>
  </si>
  <si>
    <t>屋外直階段箇所数</t>
  </si>
  <si>
    <t>天井換気扇箇所数</t>
  </si>
  <si>
    <t>ＰＨ部勾配天井周長</t>
  </si>
  <si>
    <t>界壁ｔ１３６長さ</t>
  </si>
  <si>
    <t>三菱日立小型３人乗りスイ～とモアプラス２ヶ所停止用中間階止</t>
  </si>
  <si>
    <t>三菱日立小型３人乗りスイ～とモアプラス３ヶ所停止用中間階止</t>
  </si>
  <si>
    <t>三菱日立小型３人乗りスイ～とモアプラス４ヶ所停止用中間階止</t>
  </si>
  <si>
    <t>三菱日立小型３人乗りスイ～とモアウェルスペーシア２ヶ所停止用中間階止</t>
  </si>
  <si>
    <t>三菱日立小型３人乗りスイ～とモアウェルスペーシア３ヶ所停止用中間階止</t>
  </si>
  <si>
    <t>三菱日立小型３人乗りスイ～とモアウェルスペーシア４ヶ所停止用中間階止</t>
  </si>
  <si>
    <t>三菱日立小型３人乗りスイ～とモアウェルスペーシア車いす仕様２ヶ所停止用中間階止</t>
  </si>
  <si>
    <t>三菱日立小型３人乗りスイ～とモアウェルスペーシア車いす仕様３ヶ所停止用中間階止</t>
  </si>
  <si>
    <t>三菱日立小型３人乗りスイ～とモアウェルスペーシア車いす仕様４ヶ所停止用中間階止</t>
  </si>
  <si>
    <t>部平勾配屋根連続パラペット腰壁長さ</t>
  </si>
  <si>
    <t>玄関ドアＫ２箇所数</t>
  </si>
  <si>
    <t>深基礎Ｈ２５０以下長さ</t>
  </si>
  <si>
    <t>Ｐ</t>
  </si>
  <si>
    <t>深基礎Ｈ２５０超５００以下長さ</t>
  </si>
  <si>
    <t>深基礎Ｈ５００超７５０以下長さ</t>
  </si>
  <si>
    <t>深基礎Ｈ７５０超１０００以下長さ</t>
  </si>
  <si>
    <t>深基礎Ｈ１０００超１５００以下長さ</t>
  </si>
  <si>
    <t>ガレージ基礎長さ</t>
  </si>
  <si>
    <t>深基礎面積</t>
  </si>
  <si>
    <t>施主世帯外周長</t>
  </si>
  <si>
    <t>店舗部外周長</t>
  </si>
  <si>
    <t>薄型タイル見切縁化粧シート長さ</t>
  </si>
  <si>
    <t>薄型タイル見切縁突板塗装長さ</t>
  </si>
  <si>
    <t>薄型タイル見切縁ﾗｲﾌﾞﾅﾁｭﾗﾙﾌﾟﾚﾐｱﾑﾓｰﾒﾝﾄ長さ</t>
  </si>
  <si>
    <t>蓄電池ＰＥ３．５屋内箇所数</t>
  </si>
  <si>
    <t>蓄電池ＰＥ６．７屋内箇所数</t>
  </si>
  <si>
    <t>蓄電池ＰＥ６．３屋外箇所数</t>
  </si>
  <si>
    <t>パワステＰ０１箇所数</t>
  </si>
  <si>
    <t>蓄電池ＫＥ３．５屋内箇所数</t>
  </si>
  <si>
    <t>蓄電池ＫＥ６．７屋内箇所数</t>
  </si>
  <si>
    <t>蓄電池ＫＥ６．３屋外箇所数</t>
  </si>
  <si>
    <t>パワステＫ０１箇所数</t>
  </si>
  <si>
    <t>Ｅ型アルミフラット庇箇所数</t>
  </si>
  <si>
    <t>Ｅ型アルミフラット庇面積</t>
  </si>
  <si>
    <t>Ｅ型アルミフラット庇外壁接触長</t>
  </si>
  <si>
    <t>Ｅ型アルミフラット庇腰壁長さ</t>
  </si>
  <si>
    <t>Ｅ型アルミフラット庇ボーダー長さ</t>
  </si>
  <si>
    <t>エントランス用独立袖壁（パラ無し３７０）長さ</t>
  </si>
  <si>
    <t>エントランス用独立袖壁（パラ有３７０）長さ</t>
  </si>
  <si>
    <t>エントランス用独立袖壁（パラ有５２０）長さ</t>
  </si>
  <si>
    <t>エントランス用独立袖壁（パラ無し５２０）長さ</t>
  </si>
  <si>
    <t>エントランス用独立袖壁（パラ無し３７０）箇所数</t>
  </si>
  <si>
    <t>エントランス用独立袖壁（パラ有３７０）箇所数</t>
  </si>
  <si>
    <t>エントランス用独立袖壁（パラ有５２０）箇所数</t>
  </si>
  <si>
    <t>エントランス用独立袖壁（パラ無し５２０）箇所数</t>
  </si>
  <si>
    <t>ガレージ基礎長さ（Ｍ）</t>
  </si>
  <si>
    <t>屋内集中パワコンＰ０１箇所数</t>
  </si>
  <si>
    <t>規格内ビルサッシ非防火面積</t>
  </si>
  <si>
    <t>規格内ビルサッシ防火面積</t>
  </si>
  <si>
    <t>特注ビルサッシ非防火面積</t>
  </si>
  <si>
    <t>特注ビルサッシ防火面積</t>
  </si>
  <si>
    <t>規格内フロントサッシ非防火面積</t>
  </si>
  <si>
    <t>規格内フロントサッシ防火面積</t>
  </si>
  <si>
    <t>特注フロントサッシ非防火面積</t>
  </si>
  <si>
    <t>特注フロントサッシ防火面積</t>
  </si>
  <si>
    <t>規格内スチールドア２面積</t>
  </si>
  <si>
    <t>特注スチールドア２面積</t>
  </si>
  <si>
    <t>規格内ビルサッシ非防火ガラス面積</t>
  </si>
  <si>
    <t>規格内ビルサッシ防火ガラス面積</t>
  </si>
  <si>
    <t>特注ビルサッシ非防火ガラス面積</t>
  </si>
  <si>
    <t>特注ビルサッシ防火ガラス面積</t>
  </si>
  <si>
    <t>規格内フロントサッシ非防火ガラス面積</t>
  </si>
  <si>
    <t>規格内フロントサッシ防火ガラス面積</t>
  </si>
  <si>
    <t>特注フロントサッシ非防火ガラス面積</t>
  </si>
  <si>
    <t>特注フロントサッシ防火ガラス面積</t>
  </si>
  <si>
    <t>規格内ビルサッシガラス箇所数</t>
  </si>
  <si>
    <t>特注ビルサッシガラス箇所数</t>
  </si>
  <si>
    <t>規格内フロントサッシガラス箇所数</t>
  </si>
  <si>
    <t>特注フロントサッシガラス箇所数</t>
  </si>
  <si>
    <t>規格内ビルサッシ非防火箇所数</t>
  </si>
  <si>
    <t>規格内ビルサッシ防火箇所数</t>
  </si>
  <si>
    <t>特注ビルサッシ非防火箇所数</t>
  </si>
  <si>
    <t>特注ビルサッシ防火箇所数</t>
  </si>
  <si>
    <t>規格内フロントサッシ非防火箇所数</t>
  </si>
  <si>
    <t>規格内フロントサッシ防火箇所数</t>
  </si>
  <si>
    <t>特注フロントサッシ非防火箇所数</t>
  </si>
  <si>
    <t>特注フロントサッシ防火箇所数</t>
  </si>
  <si>
    <t>規格内スチールドア３箇所数</t>
  </si>
  <si>
    <t>特注スチールドア３箇所数</t>
  </si>
  <si>
    <t>ダイノックシート貼箇所数</t>
  </si>
  <si>
    <t>規格内電動ハイルックモートＲ箇所数</t>
  </si>
  <si>
    <t>特注電動ハイルックモートＲ箇所数</t>
  </si>
  <si>
    <t>規格内付属電動ハイルックモートＲ箇所数</t>
  </si>
  <si>
    <t>特注付属電動ハイルックモートＲ箇所数</t>
  </si>
  <si>
    <t>三菱６人乗りＡＸＩＥＺ－ＬＩＮＫｓ－Ｒ６（遮煙機能付）３ヶ所停止用</t>
  </si>
  <si>
    <t>三菱６人乗りＡＸＩＥＺ－ＬＩＮＫｓ－Ｒ６（遮煙機能付）車いす仕様３ヶ所停止用</t>
  </si>
  <si>
    <t>三菱９人乗りＡＸＩＥＺ－ＬＩＮＫｓ－ＲＴ９（遮煙機能付）</t>
  </si>
  <si>
    <t>三菱９人乗りＡＸＩＥＺ－ＬＩＮＫｓ－ＲＴ９（遮煙機能付）車いす仕様</t>
  </si>
  <si>
    <t>三菱９人乗りＡＸＩＥＺ－ＬＩＮＫｓ－ＲＴ９（遮煙機能なし）</t>
  </si>
  <si>
    <t>三菱９人乗りＡＸＩＥＺ－ＬＩＮＫｓ－ＲＴ９（遮煙機能なし）車いす仕様</t>
  </si>
  <si>
    <t>三菱１３人乗りＡＸＩＥＺ－ＬＩＮＫｓ－Ｒ１３（遮煙機能付）</t>
  </si>
  <si>
    <t>三菱１３人乗りＡＸＩＥＺ－ＬＩＮＫｓ－Ｒ１３（遮煙機能付）車いす仕様</t>
  </si>
  <si>
    <t>三菱１３人乗りＡＸＩＥＺ－ＬＩＮＫｓ－Ｒ１３（遮煙機能なし）</t>
  </si>
  <si>
    <t>三菱１３人乗りＡＸＩＥＺ－ＬＩＮＫｓ－Ｒ１３（遮煙機能なし）車いす仕様</t>
  </si>
  <si>
    <t>東芝６人乗りスペーセルＳＲ６（遮煙機能付）３ヶ所停止用</t>
  </si>
  <si>
    <t>東芝６人乗りスペーセルＳＲ６（遮煙機能付）車いす仕様３ヶ所停止用</t>
  </si>
  <si>
    <t>東芝９人乗りスペーセルＳＲＴ９（遮煙機能付）</t>
  </si>
  <si>
    <t>東芝９人乗りスペーセルＳＲＴ９（遮煙機能付）車いす仕様</t>
  </si>
  <si>
    <t>東芝１３人乗りスペーセルＳＲ１３（遮煙機能付）</t>
  </si>
  <si>
    <t>東芝１３人乗りスペーセルＳＲ１３（遮煙機能付）車いす仕様</t>
  </si>
  <si>
    <t>１４１８フォレストＵｉ遮煙機能付き２ヶ所停止用</t>
  </si>
  <si>
    <t>１４１８フォレストＵｉ遮煙機能付き３ヶ所停止用</t>
  </si>
  <si>
    <t>１４１８フォレストＵｉ遮煙機能付き４ヶ所停止用</t>
  </si>
  <si>
    <t>１４１８フォレストＵｉ遮煙機能付き５ヶ所停止用</t>
  </si>
  <si>
    <t>ＸＬワイドＵｉ遮煙機能なし２ヶ所停止用</t>
  </si>
  <si>
    <t>ＸＬワイドＵｉ遮煙機能付き２ヶ所停止用</t>
  </si>
  <si>
    <t>ＸＬワイドＵｉ遮煙機能なし３ヶ所停止用</t>
  </si>
  <si>
    <t>ＸＬワイドＵｉ遮煙機能付き３ヶ所停止用</t>
  </si>
  <si>
    <t>ＸＬワイドＵｉ遮煙機能なし４ヶ所停止用</t>
  </si>
  <si>
    <t>ＸＬワイドＵｉ遮煙機能付き４ヶ所停止用</t>
  </si>
  <si>
    <t>ＸＬワイドＵｉ遮煙機能付き５ヶ所停止用</t>
  </si>
  <si>
    <t>ＸＬミディモダンＵｉ遮煙機能なし２ヶ所停止用</t>
  </si>
  <si>
    <t>ＸＬミディモダンＵｉ遮煙機能付き２ヶ所停止用</t>
  </si>
  <si>
    <t>ＸＬミディモダンＵｉ遮煙機能なし３ヶ所停止用</t>
  </si>
  <si>
    <t>ＸＬミディモダンＵｉ遮煙機能付き３ヶ所停止用</t>
  </si>
  <si>
    <t>ＸＬミディモダンＵｉ遮煙機能なし４ヶ所停止用</t>
  </si>
  <si>
    <t>ＸＬミディモダンＵｉ遮煙機能付き４ヶ所停止用</t>
  </si>
  <si>
    <t>ＸＬミディモダンＵｉ遮煙機能付き５ヶ所停止用</t>
  </si>
  <si>
    <t>１４１４ミディモダンＵｉ遮煙機能なし２ヶ所停止用</t>
  </si>
  <si>
    <t>１４１４ミディモダンＵｉ遮煙機能付き２ヶ所停止用</t>
  </si>
  <si>
    <t>１４１４ミディモダンＵｉ遮煙機能なし３ヶ所停止用</t>
  </si>
  <si>
    <t>１４１４ミディモダンＵｉ遮煙機能付き３ヶ所停止用</t>
  </si>
  <si>
    <t>１４１４ミディモダンＵｉ遮煙機能なし４ヶ所停止用</t>
  </si>
  <si>
    <t>１４１４ミディモダンＵｉ遮煙機能付き４ヶ所停止用</t>
  </si>
  <si>
    <t>１４１４ミディモダンＵｉ遮煙機能付き５ヶ所停止用</t>
  </si>
  <si>
    <t>ＸＬスリムモダンＵｉ遮煙機能なし２ヶ所停止用</t>
  </si>
  <si>
    <t>ＸＬスリムモダンＵｉ遮煙機能付き２ヶ所停止用</t>
  </si>
  <si>
    <t>ＸＬスリムモダンＵｉ遮煙機能なし３ヶ所停止用</t>
  </si>
  <si>
    <t>ＸＬスリムモダンＵｉ遮煙機能付き３ヶ所停止用</t>
  </si>
  <si>
    <t>ＸＬスリムモダンＵｉ遮煙機能なし４ヶ所停止用</t>
  </si>
  <si>
    <t>ＸＬスリムモダンＵｉ遮煙機能付き４ヶ所停止用</t>
  </si>
  <si>
    <t>ＸＬスリムモダンＵｉ遮煙機能付き５ヶ所停止用</t>
  </si>
  <si>
    <t>１２１２スリムモダンＵｉ遮煙機能なし２ヶ所停止用</t>
  </si>
  <si>
    <t>１２１２スリムモダンＵｉ遮煙機能付き２ヶ所停止用</t>
  </si>
  <si>
    <t>１２１２スリムモダンＵｉ遮煙機能なし３ヶ所停止用</t>
  </si>
  <si>
    <t>１２１２スリムモダンＵｉ遮煙機能付き３ヶ所停止用</t>
  </si>
  <si>
    <t>１２１２スリムモダンＵｉ遮煙機能なし４ヶ所停止用</t>
  </si>
  <si>
    <t>１２１２スリムモダンＵｉ遮煙機能付き４ヶ所停止用</t>
  </si>
  <si>
    <t>１２１２スリムモダンＵｉ遮煙機能付き５ヶ所停止用</t>
  </si>
  <si>
    <t>１６０８フィットＵｉ遮煙機能なし２ヶ所停止用</t>
  </si>
  <si>
    <t>１６０８フィットＵｉ遮煙機能付き２ヶ所停止用</t>
  </si>
  <si>
    <t>１６０８フィットＵｉ遮煙機能なし３ヶ所停止用</t>
  </si>
  <si>
    <t>１６０８フィットＵｉ遮煙機能付き３ヶ所停止用</t>
  </si>
  <si>
    <t>１６０８フィットＵｉ遮煙機能なし４ヶ所停止用</t>
  </si>
  <si>
    <t>１６０８フィットＵｉ遮煙機能付き４ヶ所停止用</t>
  </si>
  <si>
    <t>１６０８フィットＵｉ遮煙機能付き５ヶ所停止用</t>
  </si>
  <si>
    <t>ＸＬクラシックＵｉ遮煙機能なし２ヶ所停止用</t>
  </si>
  <si>
    <t>ＸＬクラシックＵｉ遮煙機能なし３ヶ所停止用</t>
  </si>
  <si>
    <t>１４１４クラシックＵｉ遮煙機能なし２ヶ所停止用</t>
  </si>
  <si>
    <t>１４１４クラシックＵｉ遮煙機能なし３ヶ所停止用</t>
  </si>
  <si>
    <t>１２１２ジョイモダンＳ２００Ｕｉ遮煙機能なし２ヶ所停止用</t>
  </si>
  <si>
    <t>１２１２クラシックＵｉ遮煙機能なし２ヶ所停止用</t>
  </si>
  <si>
    <t>１２１２クラシックＵｉ遮煙機能なし３ヶ所停止用</t>
  </si>
  <si>
    <t>０８１６パーソナルＵｉ遮煙機能なし２ヶ所停止用</t>
  </si>
  <si>
    <t>０８１６パーソナルＵｉ遮煙機能なし３ヶ所停止用</t>
  </si>
  <si>
    <t>１６０８ジョイモダンＳ２００Ｕｉ遮煙機能なし２ヶ所停止用</t>
  </si>
  <si>
    <t>１２０８パーソナルＵｉ遮煙機能なし２ヶ所停止用</t>
  </si>
  <si>
    <t>１２０８パーソナルＵｉ遮煙機能なし３ヶ所停止用</t>
  </si>
  <si>
    <t>０８１２パーソナルＵｉ遮煙機能なし２ヶ所停止用</t>
  </si>
  <si>
    <t>０８１２パーソナルＵｉ遮煙機能なし３ヶ所停止用</t>
  </si>
  <si>
    <t>小型３人乗りＲメート</t>
  </si>
  <si>
    <t>小型３人乗りスイ～とモアプラス</t>
  </si>
  <si>
    <t>オーチス１３人乗りＧＥＮ２－ＭＲ１３（遮煙機能付）（保守契約あり）</t>
  </si>
  <si>
    <t>オーチス１３人乗りＧＥＮ２－ＭＲ１３（遮煙機能付）（保守契約なし）</t>
  </si>
  <si>
    <t>オーチス９人乗り＋トランク付ＧＥＮ２－ＭＲＴ９（遮煙機能付）（保守契約あり）</t>
  </si>
  <si>
    <t>オーチス９人乗り＋トランク付ＧＥＮ２－ＭＲＴ９（遮煙機能付）（保守契約なし）</t>
  </si>
  <si>
    <t>オーチス１３人乗りＧＥＮ２－ＭＲ１３（遮煙機能付）（保守契約あり）３ヶ所停止用</t>
  </si>
  <si>
    <t>オーチス１３人乗りＧＥＮ２－ＭＲ１３（遮煙機能付）（保守契約なし）３ヶ所停止用</t>
  </si>
  <si>
    <t>オーチス９人乗り＋トランク付ＧＥＮ２－ＭＲＴ９（遮煙機能付）（保守契約あり）３ヶ所停止用</t>
  </si>
  <si>
    <t>オーチス９人乗り＋トランク付ＧＥＮ２－ＭＲＴ９（遮煙機能付）（保守契約なし）３ヶ所停止用</t>
  </si>
  <si>
    <t>階段吹抜周り腰壁長さ</t>
  </si>
  <si>
    <t>ロフト手摺壁腰壁長さ</t>
  </si>
  <si>
    <t>腰壁長さ２３０７</t>
  </si>
  <si>
    <t>腰壁１１９長さ２３０７</t>
  </si>
  <si>
    <t>登り壁長さ２３０７</t>
  </si>
  <si>
    <t>薄型玄関タイル見切り用ふかし壁長さ</t>
  </si>
  <si>
    <t>浴室換気扇（２室換気）箇所数２</t>
  </si>
  <si>
    <t>浴室換気扇（３室換気）箇所数２</t>
  </si>
  <si>
    <t>スキップフロア部屋箇所数</t>
  </si>
  <si>
    <t>スキップフロア部屋周長</t>
  </si>
  <si>
    <t>スキップ下収納部屋箇所数</t>
  </si>
  <si>
    <t>スキップ下収部屋周長</t>
  </si>
  <si>
    <t>三菱日立小型３人乗りスイ～とモアプラス３ヶ所停止用２３０７</t>
  </si>
  <si>
    <t>小型３人乗りスイ～とモアウェルスペーシア（遮煙扉無）２３０７</t>
  </si>
  <si>
    <t>小型３人乗りスイ～とモアウェルスペーシア（遮煙扉無）車いす仕様２３０７</t>
  </si>
  <si>
    <t>小型３人乗りスイ～とモアウェルスペーシア２３０７</t>
  </si>
  <si>
    <t>小型３人乗りスイ～とモアウェルスペーシア車いす仕様２３０７</t>
  </si>
  <si>
    <t>避難ハッチ箇所数２３０７</t>
  </si>
  <si>
    <t>階段（スキップフロア）部屋箇所数</t>
  </si>
  <si>
    <t>階段（スキップフロア）部屋周長</t>
  </si>
  <si>
    <t>スキップ収納２Ｐ＋１５０×４Ｐ箇所数</t>
  </si>
  <si>
    <t>スキップ収納２Ｐ＋１５０×５Ｐ箇所数</t>
  </si>
  <si>
    <t>スキップ収納３Ｐ×４Ｐ箇所数</t>
  </si>
  <si>
    <t>スキップ収納３Ｐ×５Ｐ箇所数</t>
  </si>
  <si>
    <t>窓口事務室（土間下げあり）部屋箇所数</t>
  </si>
  <si>
    <t>窓口ロビー（土間下げあり）部屋箇所数</t>
  </si>
  <si>
    <t>倉庫（土間下げあり）部屋箇所数</t>
  </si>
  <si>
    <t>ホール（土間下げあり）部屋箇所数</t>
  </si>
  <si>
    <t>廊下（土間下げあり）部屋箇所数</t>
  </si>
  <si>
    <t>ＡＴＭコーナー（土間下げあり）部屋箇所数</t>
  </si>
  <si>
    <t>風除室（土間下げあり）部屋箇所数</t>
  </si>
  <si>
    <t>洗面（土間下げあり）部屋箇所数</t>
  </si>
  <si>
    <t>トイレ（土間下げあり）部屋箇所数</t>
  </si>
  <si>
    <t>ＡＴＭ機器室（土間下げあり）部屋箇所数</t>
  </si>
  <si>
    <t>休憩室（土間下げあり）部屋箇所数</t>
  </si>
  <si>
    <t>社員出入口（土間下げあり）部屋箇所数</t>
  </si>
  <si>
    <t>窓口事務室（土間下げなし）部屋箇所数</t>
  </si>
  <si>
    <t>窓口ロビー（土間下げなし）部屋箇所数</t>
  </si>
  <si>
    <t>倉庫（土間下げなし）部屋箇所数</t>
  </si>
  <si>
    <t>ホール（土間下げなし）部屋箇所数</t>
  </si>
  <si>
    <t>廊下（土間下げなし）部屋箇所数</t>
  </si>
  <si>
    <t>ＡＴＭコーナー（土間下げなし）部屋箇所数</t>
  </si>
  <si>
    <t>風除室（土間下げなし）部屋箇所数</t>
  </si>
  <si>
    <t>洗面（土間下げなし）部屋箇所数</t>
  </si>
  <si>
    <t>トイレ（土間下げなし）部屋箇所数</t>
  </si>
  <si>
    <t>ＡＴＭ機器室（土間下げなし）部屋箇所数</t>
  </si>
  <si>
    <t>休憩室（土間下げなし）部屋箇所数</t>
  </si>
  <si>
    <t>社員出入口（土間下げなし）部屋箇所数</t>
  </si>
  <si>
    <t>窓口事務室（土間下げあり）部屋周長</t>
  </si>
  <si>
    <t>窓口ロビー（土間下げあり）部屋周長</t>
  </si>
  <si>
    <t>倉庫（土間下げあり）部屋周長</t>
  </si>
  <si>
    <t>ホール（土間下げあり）部屋周長</t>
  </si>
  <si>
    <t>廊下（土間下げあり）部屋周長</t>
  </si>
  <si>
    <t>ＡＴＭコーナー（土間下げあり）部屋周長</t>
  </si>
  <si>
    <t>風除室（土間下げあり）部屋周長</t>
  </si>
  <si>
    <t>洗面（土間下げあり）部屋周長</t>
  </si>
  <si>
    <t>トイレ（土間下げあり）部屋周長</t>
  </si>
  <si>
    <t>ＡＴＭ機器室（土間下げあり）部屋周長</t>
  </si>
  <si>
    <t>休憩室（土間下げあり）部屋周長</t>
  </si>
  <si>
    <t>社員出入口（土間下げあり）部屋周長</t>
  </si>
  <si>
    <t>窓口事務室（土間下げなし）部屋周長</t>
  </si>
  <si>
    <t>窓口ロビー（土間下げなし）部屋周長</t>
  </si>
  <si>
    <t>倉庫（土間下げなし）部屋周長</t>
  </si>
  <si>
    <t>ホール（土間下げなし）部屋周長</t>
  </si>
  <si>
    <t>廊下（土間下げなし）部屋周長</t>
  </si>
  <si>
    <t>ＡＴＭコーナー（土間下げなし）部屋周長</t>
  </si>
  <si>
    <t>風除室（土間下げなし）部屋周長</t>
  </si>
  <si>
    <t>洗面（土間下げなし）部屋周長</t>
  </si>
  <si>
    <t>トイレ（土間下げなし）部屋周長</t>
  </si>
  <si>
    <t>ＡＴＭ機器室（土間下げなし）部屋周長</t>
  </si>
  <si>
    <t>休憩室（土間下げなし）部屋周長</t>
  </si>
  <si>
    <t>社員出入口（土間下げなし）部屋周長</t>
  </si>
  <si>
    <t>避難はしごブラケット箇所数</t>
  </si>
  <si>
    <t>エコワン貯湯ユニット箇所数</t>
  </si>
  <si>
    <t>エコワン給湯器（地上設置）箇所数</t>
  </si>
  <si>
    <t>内部防火戸箇所数</t>
  </si>
  <si>
    <t>避難ハッチ（１０５０出）箇所数</t>
  </si>
  <si>
    <t>エアコン折り上げ天井箇所数</t>
  </si>
  <si>
    <t>両開きＭＢ扉箇所数</t>
  </si>
  <si>
    <t>東芝エレベーター保守契約あり箇所数</t>
  </si>
  <si>
    <t>三菱エレベーター保守契約あり箇所数</t>
  </si>
  <si>
    <t>オーチスエレベーター保守契約あり箇所数</t>
  </si>
  <si>
    <t>三菱日立スイ～とモアＳシリーズ保守契約あり箇所数</t>
  </si>
  <si>
    <t>三菱日立Ｒメート保守契約あり箇所数</t>
  </si>
  <si>
    <t>東芝エレベーター保守契約なし箇所数</t>
  </si>
  <si>
    <t>三菱エレベーター保守契約なし箇所数</t>
  </si>
  <si>
    <t>オーチスエレベーター保守契約なし箇所数</t>
  </si>
  <si>
    <t>三菱日立スイ～とモアＳシリーズ保守契約なし箇所数</t>
  </si>
  <si>
    <t>三菱日立Ｒメート保守契約なし箇所数</t>
  </si>
  <si>
    <t>オーチス１３人乗りＧＥＮ２－ＭＲ１３（遮煙機能付）</t>
  </si>
  <si>
    <t>オーチス９人乗り＋トランク付ＧＥＮ２－ＭＲＴ９（遮煙機能付）</t>
  </si>
  <si>
    <t>オーチス１３人乗りＧＥＮ２－ＭＲ１３（遮煙機能付）３ヶ所停止用</t>
  </si>
  <si>
    <t>オーチス９人乗り＋トランク付ＧＥＮ２－ＭＲＴ９（遮煙機能付）３ヶ所停止用</t>
  </si>
  <si>
    <t>エアロハス温度センサーカバー（アドバンスタイプ）箇所数</t>
  </si>
  <si>
    <t>郵便局用折板屋根面積</t>
  </si>
  <si>
    <t>郵便局用折板屋根１－Ａ箇所数</t>
  </si>
  <si>
    <t>郵便局用折板屋根２－Ａ箇所数</t>
  </si>
  <si>
    <t>郵便局用折板屋根３－Ａ箇所数</t>
  </si>
  <si>
    <t>郵便局用折板屋根４－Ａ箇所数</t>
  </si>
  <si>
    <t>郵便局用折板屋根５－Ａ箇所数</t>
  </si>
  <si>
    <t>郵便局用折板屋根６－Ａ箇所数</t>
  </si>
  <si>
    <t>郵便局用折板屋根１－Ｂ箇所数</t>
  </si>
  <si>
    <t>郵便局用折板屋根２－Ｂ箇所数</t>
  </si>
  <si>
    <t>郵便局用折板屋根３－Ｂ箇所数</t>
  </si>
  <si>
    <t>郵便局用折板屋根４－Ｂ箇所数</t>
  </si>
  <si>
    <t>郵便局用折板屋根５－Ｂ箇所数</t>
  </si>
  <si>
    <t>郵便局用折板屋根６－Ｂ箇所数</t>
  </si>
  <si>
    <t>郵便局用折板屋根１－Ｃ箇所数</t>
  </si>
  <si>
    <t>郵便局用折板屋根２－Ｃ箇所数</t>
  </si>
  <si>
    <t>郵便局用折板屋根３－Ｃ箇所数</t>
  </si>
  <si>
    <t>郵便局用折板屋根４－Ｃ箇所数</t>
  </si>
  <si>
    <t>郵便局用折板屋根５－Ｃ箇所数</t>
  </si>
  <si>
    <t>郵便局用折板屋根６－Ｃ箇所数</t>
  </si>
  <si>
    <t>ＡＴＭ補強壁長さ</t>
  </si>
  <si>
    <t>郵便局用ふかし壁長さ</t>
  </si>
  <si>
    <t>郵便局用パラペット長さ</t>
  </si>
  <si>
    <t>下がり天井２３０（郵便局用）面積</t>
  </si>
  <si>
    <t>下がり天井３５０（郵便局用）面積</t>
  </si>
  <si>
    <t>ハンチ１５０ｍｍ箇所数</t>
  </si>
  <si>
    <t>ハンチ３００ｍｍ箇所数</t>
  </si>
  <si>
    <t>ハンチ４５０ｍｍ箇所数</t>
  </si>
  <si>
    <t>ハンチ６００ｍｍ箇所数</t>
  </si>
  <si>
    <t>ハンチ７５０ｍｍ箇所数</t>
  </si>
  <si>
    <t>ハンチ９００ｍｍ箇所数</t>
  </si>
  <si>
    <t>ハンチ１０５０ｍｍ箇所数</t>
  </si>
  <si>
    <t>ハンチ１２００ｍｍ箇所数</t>
  </si>
  <si>
    <t>ハンチ１３５０ｍｍ箇所数</t>
  </si>
  <si>
    <t>ハンチ１５００ｍｍ箇所数</t>
  </si>
  <si>
    <t>凍結防止ヒーターあり箇所数</t>
  </si>
  <si>
    <t>床下収納９００箇所数</t>
  </si>
  <si>
    <t>床下収納６００箇所数</t>
  </si>
  <si>
    <t>床下点検口箇所数</t>
  </si>
  <si>
    <t>共用部コーブ照明造作長さ</t>
  </si>
  <si>
    <t>共用部コーニス照明造作長さ</t>
  </si>
  <si>
    <t>共用部目地照明造作箇所数</t>
  </si>
  <si>
    <t>郵便局用パラペット腰壁面積</t>
  </si>
  <si>
    <t>郵便局用パラペット腰壁箇所数</t>
  </si>
  <si>
    <t>折板屋根ロック７５面積</t>
  </si>
  <si>
    <t>折板屋根ロック７５</t>
  </si>
  <si>
    <t>凍結防止ヒーターなし箇所数</t>
  </si>
  <si>
    <t>三菱日立小型３人乗りＲメート５ヶ所停止用中間階止</t>
  </si>
  <si>
    <t>床下点検口４５０箇所数</t>
  </si>
  <si>
    <t>ブロック基礎ＣＢ巾150長さ</t>
  </si>
  <si>
    <t>ブロック基礎ＣＢ巾100長さ</t>
  </si>
  <si>
    <t>エアロハス用天井埋込ファン1あり箇所数</t>
  </si>
  <si>
    <t>エアロハス用天井埋込ファン2あり箇所数</t>
  </si>
  <si>
    <t>Ｚ－ＰＩ４１０面積</t>
  </si>
  <si>
    <t>Ｚ－ＰＩ４１０箇所数</t>
  </si>
  <si>
    <t>ハトコット（ＡＬＣ屋根）箇所数</t>
  </si>
  <si>
    <t>ハトコット（デッキ屋根）箇所数</t>
  </si>
  <si>
    <t>外部－面積有領域面積</t>
  </si>
  <si>
    <t>外部－面積無領域面積</t>
  </si>
  <si>
    <t>ビルトインガレージ領域面積</t>
  </si>
  <si>
    <t>中庭領域面積</t>
  </si>
  <si>
    <t>外部引違建具（樹脂）箇所数</t>
  </si>
  <si>
    <t>０．５Ｐ外部引違建具（樹脂）箇所数</t>
  </si>
  <si>
    <t>１Ｐ外部引違建具（樹脂）箇所数</t>
  </si>
  <si>
    <t>１．５Ｐ外部引違建具（樹脂）箇所数</t>
  </si>
  <si>
    <t>２Ｐ外部引違建具（樹脂）箇所数</t>
  </si>
  <si>
    <t>２．５Ｐ外部引違建具（樹脂）箇所数</t>
  </si>
  <si>
    <t>３Ｐ外部引違建具（樹脂）箇所数</t>
  </si>
  <si>
    <t>３．５Ｐ外部引違建具（樹脂）箇所数</t>
  </si>
  <si>
    <t>４Ｐ外部引違建具（樹脂）箇所数</t>
  </si>
  <si>
    <t>３Ｐ（Ｗ－２００）外部引違建具（樹脂）箇所数</t>
  </si>
  <si>
    <t>３Ｐ（Ｗ－４００）外部引違建具（樹脂）箇所数</t>
  </si>
  <si>
    <t>２Ｐ（Ｗ－２００）外部引違建具（樹脂）箇所数</t>
  </si>
  <si>
    <t>１Ｐ（Ｗ－２００）外部引違建具（樹脂）箇所数</t>
  </si>
  <si>
    <t>１．５Ｐ（Ｗ－２００）外部引違建具（樹脂）箇所数</t>
  </si>
  <si>
    <t>外部引違建具（樹脂）飾り縁箇所数</t>
  </si>
  <si>
    <t>外部引違建具（樹脂）三方クロス巻箇所数</t>
  </si>
  <si>
    <t>勝手口庇（Ｓ）箇所数</t>
  </si>
  <si>
    <t>勝手口庇（Ｓ）長さ</t>
  </si>
  <si>
    <t>無足場タイルキラテックＬＢＴ貼面積</t>
  </si>
  <si>
    <t>無足場タイルキラテックＬＢＴ出隅長さ</t>
  </si>
  <si>
    <t>無足場タイルキラテックＬＢＴ入隅長さ</t>
  </si>
  <si>
    <t>無足場タイルキラテックＬＢＴ貼長さ</t>
  </si>
  <si>
    <t>無足場タイルキラテックＨＧＴ貼面積</t>
  </si>
  <si>
    <t>無足場タイルキラテックＨＧＴ出隅長さ</t>
  </si>
  <si>
    <t>無足場タイルキラテックＨＧＴ入隅長さ</t>
  </si>
  <si>
    <t>無足場タイルキラテックＨＧＴ貼長さ</t>
  </si>
  <si>
    <t>排気ファン（２４０４改）箇所数</t>
  </si>
  <si>
    <t>３方クロス巻垂れ壁長さ</t>
  </si>
  <si>
    <t>外部サッシ（樹脂）腰窓長さ</t>
  </si>
  <si>
    <t>外部サッシ（樹脂）掃出長さ</t>
  </si>
  <si>
    <t>シャッター庇（樹脂）箇所数</t>
  </si>
  <si>
    <t>シャッター庇（樹脂）長さ</t>
  </si>
  <si>
    <t>エアロハス空調ユニット（基礎通り用）箇所数</t>
  </si>
  <si>
    <t>ＦＮＪ埋込コンセントＷｉＦｉ金額あり箇所数</t>
  </si>
  <si>
    <t>勾配天井（母屋隠し仕様）面積</t>
  </si>
  <si>
    <t>物入（廊下・ホール内）（土間下げあり）部屋箇所数</t>
  </si>
  <si>
    <t>キッチン（廊下・ホール内）（土間下げあり）部屋箇所数</t>
  </si>
  <si>
    <t>物入（洗面内）（土間下げあり）部屋箇所数</t>
  </si>
  <si>
    <t>物入（休憩室内）（土間下げあり）部屋箇所数</t>
  </si>
  <si>
    <t>キッチン（休憩室内）（土間下げあり）部屋箇所数</t>
  </si>
  <si>
    <t>物入（社員出入口内）（土間下げあり）部屋箇所数</t>
  </si>
  <si>
    <t>物入（廊下・ホール内）（土間下げなし）部屋箇所数</t>
  </si>
  <si>
    <t>キッチン（廊下・ホール内）（土間下げなし）部屋箇所数</t>
  </si>
  <si>
    <t>物入（洗面内）（土間下げなし）部屋箇所数</t>
  </si>
  <si>
    <t>物入（休憩室内）（土間下げなし）部屋箇所数</t>
  </si>
  <si>
    <t>キッチン（休憩室内）（土間下げなし）部屋箇所数</t>
  </si>
  <si>
    <t>物入（社員出入口内）（土間下げなし）部屋箇所数</t>
  </si>
  <si>
    <t>物入（廊下・ホール内）（土間下げあり）部屋周長</t>
  </si>
  <si>
    <t>キッチン（廊下・ホール内）（土間下げあり）部屋周長</t>
  </si>
  <si>
    <t>物入（洗面内）（土間下げあり）部屋周長</t>
  </si>
  <si>
    <t>物入（休憩室内）（土間下げあり）部屋周長</t>
  </si>
  <si>
    <t>キッチン（休憩室内）（土間下げあり）部屋周長</t>
  </si>
  <si>
    <t>物入（社員出入口内）（土間下げあり）部屋周長</t>
  </si>
  <si>
    <t>物入（廊下・ホール内）（土間下げなし）部屋周長</t>
  </si>
  <si>
    <t>キッチン（廊下・ホール内）（土間下げなし）部屋周長</t>
  </si>
  <si>
    <t>物入（洗面内）（土間下げなし）部屋周長</t>
  </si>
  <si>
    <t>物入（休憩室内）（土間下げなし）部屋周長</t>
  </si>
  <si>
    <t>キッチン（休憩室内）（土間下げなし）部屋周長</t>
  </si>
  <si>
    <t>物入（社員出入口内）（土間下げなし）部屋周長</t>
  </si>
  <si>
    <t>クリアタイプＥＸ２バルコニー（グレー不透明）腰壁長さ</t>
  </si>
  <si>
    <t>クリアタイプＥＸ２バルコニー（グレー不透明）（隣接配置用）腰壁長さ</t>
  </si>
  <si>
    <t>ビルトインガレージダクト換気扇箇所数</t>
  </si>
  <si>
    <t>有圧換気扇箇所数</t>
  </si>
  <si>
    <t>ワイドビュー片引出入建具（樹脂）箇所数</t>
  </si>
  <si>
    <t>床下設備仕様土間下げ面積</t>
  </si>
  <si>
    <t>内部建具上吊引戸戸袋引込開口幅長さ</t>
  </si>
  <si>
    <t>床下設備仕様土間下げ箇所数</t>
  </si>
  <si>
    <t>床下設備仕様土間下げ周長</t>
  </si>
  <si>
    <t>ソーラーＭＳ２４０α１列１段［２度］箇所数</t>
  </si>
  <si>
    <t>ソーラーＭＳ２４０α１列２段［２度］箇所数</t>
  </si>
  <si>
    <t>ソーラーＭＳ２４０α１列３段［２度］箇所数</t>
  </si>
  <si>
    <t>ソーラーＭＳ２４０α１列４段［２度］箇所数</t>
  </si>
  <si>
    <t>ソーラーＭＳ２４０α１．５列１段［２度］箇所数</t>
  </si>
  <si>
    <t>ソーラーＭＳ２４０α１．５列２段［２度］箇所数</t>
  </si>
  <si>
    <t>ソーラーＭＳ２４０α１．５列３段［２度］箇所数</t>
  </si>
  <si>
    <t>ソーラーＭＳ２４０α１．５列４段［２度］箇所数</t>
  </si>
  <si>
    <t>ソーラーＭＳ２４０α２列１段［２度］箇所数</t>
  </si>
  <si>
    <t>ソーラーＭＳ２４０α２列２段［２度］箇所数</t>
  </si>
  <si>
    <t>ソーラーＭＳ２４０α２列３段［２度］箇所数</t>
  </si>
  <si>
    <t>ソーラーＭＳ２４０α２列４段［２度］箇所数</t>
  </si>
  <si>
    <t>ソーラーＭＳ２４０α２．５列１段［２度］箇所数</t>
  </si>
  <si>
    <t>ソーラーＭＳ２４０α２．５列２段［２度］箇所数</t>
  </si>
  <si>
    <t>ソーラーＭＳ２４０α２．５列３段［２度］箇所数</t>
  </si>
  <si>
    <t>ソーラーＭＳ２４０α２．５列４段［２度］箇所数</t>
  </si>
  <si>
    <t>ソーラーＭＳ２４０α３列１段［２度］箇所数</t>
  </si>
  <si>
    <t>ソーラーＭＳ２４０α３列２段［２度］箇所数</t>
  </si>
  <si>
    <t>ソーラーＭＳ２４０α３列３段［２度］箇所数</t>
  </si>
  <si>
    <t>ソーラーＭＳ２４０α３列４段［２度］箇所数</t>
  </si>
  <si>
    <t>ソーラーＣＳ－２４３Ｂ９１１列１段［２度］箇所数</t>
  </si>
  <si>
    <t>ソーラーＣＳ－２４３Ｂ９１１列２段［２度］箇所数</t>
  </si>
  <si>
    <t>ソーラーＣＳ－２４３Ｂ９１１列３段［２度］箇所数</t>
  </si>
  <si>
    <t>ソーラーＣＳ－２４３Ｂ９１１列４段［２度］箇所数</t>
  </si>
  <si>
    <t>ソーラーＣＳ－２４３Ｂ９１１．５列１段［２度］箇所数</t>
  </si>
  <si>
    <t>ソーラーＣＳ－２４３Ｂ９１１．５列２段［２度］箇所数</t>
  </si>
  <si>
    <t>ソーラーＣＳ－２４３Ｂ９１１．５列３段［２度］箇所数</t>
  </si>
  <si>
    <t>ソーラーＣＳ－２４３Ｂ９１１．５列４段［２度］箇所数</t>
  </si>
  <si>
    <t>ソーラーＣＳ－２４３Ｂ９１２列１段［２度］箇所数</t>
  </si>
  <si>
    <t>ソーラーＣＳ－２４３Ｂ９１２列２段［２度］箇所数</t>
  </si>
  <si>
    <t>ソーラーＣＳ－２４３Ｂ９１２列３段［２度］箇所数</t>
  </si>
  <si>
    <t>ソーラーＣＳ－２４３Ｂ９１２列４段［２度］箇所数</t>
  </si>
  <si>
    <t>ソーラーＣＳ－２４３Ｂ９１２．５列１段［２度］箇所数</t>
  </si>
  <si>
    <t>ソーラーＣＳ－２４３Ｂ９１２．５列２段［２度］箇所数</t>
  </si>
  <si>
    <t>ソーラーＣＳ－２４３Ｂ９１２．５列３段［２度］箇所数</t>
  </si>
  <si>
    <t>ソーラーＣＳ－２４３Ｂ９１２．５列４段［２度］箇所数</t>
  </si>
  <si>
    <t>ソーラーＣＳ－２４３Ｂ９１３列１段［２度］箇所数</t>
  </si>
  <si>
    <t>ソーラーＣＳ－２４３Ｂ９１３列２段［２度］箇所数</t>
  </si>
  <si>
    <t>ソーラーＣＳ－２４３Ｂ９１３列３段［２度］箇所数</t>
  </si>
  <si>
    <t>ソーラーＣＳ－２４３Ｂ９１３列４段［２度］箇所数</t>
  </si>
  <si>
    <t>ダクト換気扇有ビルトインガレージ領域面積</t>
  </si>
  <si>
    <t>屋内外兼用パワコンＣ０１箇所数</t>
  </si>
  <si>
    <t>屋内外兼用パワコンＣ０２箇所数</t>
  </si>
  <si>
    <t>屋内集中パワコンＣ０１箇所数</t>
  </si>
  <si>
    <t>ＣＳ－２４３Ｂ９１面積</t>
  </si>
  <si>
    <t>ＣＳ－２４３Ｂ９１箇所数</t>
  </si>
  <si>
    <t>アクセントクロスＳ（壁）面積</t>
  </si>
  <si>
    <t>アクセントクロスＳ（壁）内壁部分変更長さ</t>
  </si>
  <si>
    <t>アクセントクロスＳ（壁）部分貼長さ</t>
  </si>
  <si>
    <t>アクセントクロスＳ（天井）面積</t>
  </si>
  <si>
    <t>店舗区画壁ｔ１５２（現調）長さ</t>
  </si>
  <si>
    <t>集合インナー階段NPC仕上げ箇所数</t>
  </si>
  <si>
    <t>集合インナー階段シート貼り仕上げ２階建用箇所数</t>
  </si>
  <si>
    <t>集合インナー階段シート貼り仕上げ３階建用箇所数</t>
  </si>
  <si>
    <t>１２．７寸屋根入力面積</t>
  </si>
  <si>
    <t>化粧枠垂れ壁長さ</t>
  </si>
  <si>
    <t>根切り量（ｍ３）</t>
  </si>
  <si>
    <t>Ｍ３</t>
  </si>
  <si>
    <t>Ｍ１６Ａ６００箇所数（本）</t>
  </si>
  <si>
    <t>Ｍ２４ＡＢ１０４４箇所数（本）</t>
  </si>
  <si>
    <t>Ｍ２４ＡＢ１１４４箇所数（本）</t>
  </si>
  <si>
    <t>Ｍ２４ＡＢ６１５箇所数（本）</t>
  </si>
  <si>
    <t>Ｍ２４ＡＢ９０４箇所数（本）</t>
  </si>
  <si>
    <t>型枠（深基礎追加）（ｍｍ２）</t>
  </si>
  <si>
    <t>ＭＭ２</t>
  </si>
  <si>
    <t>型枠（ベース）（ｍｍ２）</t>
  </si>
  <si>
    <t>型枠（基礎梁）（ｍｍ２）</t>
  </si>
  <si>
    <t>基礎長さ（ｍ）</t>
  </si>
  <si>
    <t>基礎梁Ｄ１０鉄筋（ｋｇ／ｍ）</t>
  </si>
  <si>
    <t>ＫＧ／Ｍ</t>
  </si>
  <si>
    <t>基礎梁Ｄ１３鉄筋（ｋｇ／ｍ）</t>
  </si>
  <si>
    <t>基礎梁Ｄ１９鉄筋（ｋｇ／ｍ）</t>
  </si>
  <si>
    <t>基礎梁Ｄ２２鉄筋（ｋｇ／ｍ）</t>
  </si>
  <si>
    <t>コンクリート量（基礎梁）（ｍ３）</t>
  </si>
  <si>
    <t>コンクリート量（深基礎追加）（ｍ３）</t>
  </si>
  <si>
    <t>コンクリート量（ベース）（ｍ３）</t>
  </si>
  <si>
    <t>根切り幅（ｍｍ）</t>
  </si>
  <si>
    <t>ＭＭ</t>
  </si>
  <si>
    <t>ベースＤ１０鉄筋（ｋｇ／ｍ）</t>
  </si>
  <si>
    <t>ベースＤ１３鉄筋（ｋｇ／ｍ）</t>
  </si>
  <si>
    <t>アーチ垂れ壁長さ</t>
  </si>
  <si>
    <t>ＳＳＤ０２Ｈ玄関ドア箇所数</t>
  </si>
  <si>
    <t>汎用手摺長さ</t>
  </si>
  <si>
    <t>壁掛け熱交換気扇箇所数</t>
  </si>
  <si>
    <t>東芝６人乗りスペーセル３ヶ所停止用</t>
  </si>
  <si>
    <t>東芝６人乗りスペーセル４ヶ所停止用</t>
  </si>
  <si>
    <t>東芝６人乗りスペーセル５ヶ所停止用</t>
  </si>
  <si>
    <t>東芝６人乗りスペーセル６ヶ所停止用</t>
  </si>
  <si>
    <t>東芝６人乗りスペーセル７ヶ所停止用</t>
  </si>
  <si>
    <t>東芝６人乗りスペーセル８ヶ所停止用</t>
  </si>
  <si>
    <t>東芝６人乗りスペーセル９ヶ所停止用</t>
  </si>
  <si>
    <t>東芝９人乗りスペーセル３ヶ所停止用</t>
  </si>
  <si>
    <t>東芝９人乗りスペーセル４ヶ所停止用</t>
  </si>
  <si>
    <t>東芝９人乗りスペーセル５ヶ所停止用</t>
  </si>
  <si>
    <t>東芝９人乗りスペーセル６ヶ所停止用</t>
  </si>
  <si>
    <t>東芝９人乗りスペーセル７ヶ所停止用</t>
  </si>
  <si>
    <t>東芝９人乗りスペーセル８ヶ所停止用</t>
  </si>
  <si>
    <t>東芝９人乗りスペーセル９ヶ所停止用</t>
  </si>
  <si>
    <t>東芝１１人乗りスペーセル３ヶ所停止用</t>
  </si>
  <si>
    <t>東芝１１人乗りスペーセル４ヶ所停止用</t>
  </si>
  <si>
    <t>東芝１１人乗りスペーセル５ヶ所停止用</t>
  </si>
  <si>
    <t>東芝１１人乗りスペーセル６ヶ所停止用</t>
  </si>
  <si>
    <t>東芝１１人乗りスペーセル７ヶ所停止用</t>
  </si>
  <si>
    <t>東芝１１人乗りスペーセル８ヶ所停止用</t>
  </si>
  <si>
    <t>東芝１１人乗りスペーセル９ヶ所停止用</t>
  </si>
  <si>
    <t>東芝１３人乗りスペーセル３ヶ所停止用</t>
  </si>
  <si>
    <t>東芝１３人乗りスペーセル４ヶ所停止用</t>
  </si>
  <si>
    <t>東芝１３人乗りスペーセル５ヶ所停止用</t>
  </si>
  <si>
    <t>東芝１３人乗りスペーセル６ヶ所停止用</t>
  </si>
  <si>
    <t>東芝１３人乗りスペーセル７ヶ所停止用</t>
  </si>
  <si>
    <t>東芝１３人乗りスペーセル８ヶ所停止用</t>
  </si>
  <si>
    <t>東芝１３人乗りスペーセル９ヶ所停止用</t>
  </si>
  <si>
    <t>東芝６人乗りスペーセル車いす仕様３ヶ所停止用</t>
  </si>
  <si>
    <t>東芝６人乗りスペーセル車いす仕様４ヶ所停止用</t>
  </si>
  <si>
    <t>東芝６人乗りスペーセル車いす仕様５ヶ所停止用</t>
  </si>
  <si>
    <t>東芝６人乗りスペーセル車いす仕様６ヶ所停止用</t>
  </si>
  <si>
    <t>東芝６人乗りスペーセル車いす仕様７ヶ所停止用</t>
  </si>
  <si>
    <t>東芝６人乗りスペーセル車いす仕様８ヶ所停止用</t>
  </si>
  <si>
    <t>東芝６人乗りスペーセル車いす仕様９ヶ所停止用</t>
  </si>
  <si>
    <t>東芝９人乗りスペーセル車いす仕様３ヶ所停止用</t>
  </si>
  <si>
    <t>東芝９人乗りスペーセル車いす仕様４ヶ所停止用</t>
  </si>
  <si>
    <t>東芝９人乗りスペーセル車いす仕様５ヶ所停止用</t>
  </si>
  <si>
    <t>東芝９人乗りスペーセル車いす仕様６ヶ所停止用</t>
  </si>
  <si>
    <t>東芝９人乗りスペーセル車いす仕様７ヶ所停止用</t>
  </si>
  <si>
    <t>東芝９人乗りスペーセル車いす仕様８ヶ所停止用</t>
  </si>
  <si>
    <t>東芝９人乗りスペーセル車いす仕様９ヶ所停止用</t>
  </si>
  <si>
    <t>東芝１１人乗りスペーセル車いす仕様３ヶ所停止用</t>
  </si>
  <si>
    <t>東芝１１人乗りスペーセル車いす仕様４ヶ所停止用</t>
  </si>
  <si>
    <t>東芝１１人乗りスペーセル車いす仕様５ヶ所停止用</t>
  </si>
  <si>
    <t>東芝１１人乗りスペーセル車いす仕様６ヶ所停止用</t>
  </si>
  <si>
    <t>東芝１１人乗りスペーセル車いす仕様７ヶ所停止用</t>
  </si>
  <si>
    <t>東芝１１人乗りスペーセル車いす仕様８ヶ所停止用</t>
  </si>
  <si>
    <t>東芝１１人乗りスペーセル車いす仕様９ヶ所停止用</t>
  </si>
  <si>
    <t>東芝１３人乗りスペーセル車いす仕様３ヶ所停止用</t>
  </si>
  <si>
    <t>東芝１３人乗りスペーセル車いす仕様４ヶ所停止用</t>
  </si>
  <si>
    <t>東芝１３人乗りスペーセル車いす仕様５ヶ所停止用</t>
  </si>
  <si>
    <t>東芝１３人乗りスペーセル車いす仕様６ヶ所停止用</t>
  </si>
  <si>
    <t>東芝１３人乗りスペーセル車いす仕様７ヶ所停止用</t>
  </si>
  <si>
    <t>東芝１３人乗りスペーセル車いす仕様８ヶ所停止用</t>
  </si>
  <si>
    <t>東芝１３人乗りスペーセル車いす仕様９ヶ所停止用</t>
  </si>
  <si>
    <t>東芝６人乗りスペーセル３ヶ所停止用中間階止</t>
  </si>
  <si>
    <t>東芝６人乗りスペーセル４ヶ所停止用中間階止</t>
  </si>
  <si>
    <t>東芝６人乗りスペーセル５ヶ所停止用中間階止</t>
  </si>
  <si>
    <t>東芝６人乗りスペーセル６ヶ所停止用中間階止</t>
  </si>
  <si>
    <t>東芝６人乗りスペーセル７ヶ所停止用中間階止</t>
  </si>
  <si>
    <t>東芝６人乗りスペーセル８ヶ所停止用中間階止</t>
  </si>
  <si>
    <t>東芝６人乗りスペーセル９ヶ所停止用中間階止</t>
  </si>
  <si>
    <t>東芝９人乗りスペーセル３ヶ所停止用中間階止</t>
  </si>
  <si>
    <t>東芝９人乗りスペーセル４ヶ所停止用中間階止</t>
  </si>
  <si>
    <t>東芝９人乗りスペーセル５ヶ所停止用中間階止</t>
  </si>
  <si>
    <t>東芝９人乗りスペーセル６ヶ所停止用中間階止</t>
  </si>
  <si>
    <t>東芝９人乗りスペーセル７ヶ所停止用中間階止</t>
  </si>
  <si>
    <t>東芝９人乗りスペーセル８ヶ所停止用中間階止</t>
  </si>
  <si>
    <t>東芝９人乗りスペーセル９ヶ所停止用中間階止</t>
  </si>
  <si>
    <t>東芝１１人乗りスペーセル３ヶ所停止用中間階止</t>
  </si>
  <si>
    <t>東芝１１人乗りスペーセル４ヶ所停止用中間階止</t>
  </si>
  <si>
    <t>東芝１１人乗りスペーセル５ヶ所停止用中間階止</t>
  </si>
  <si>
    <t>東芝１１人乗りスペーセル６ヶ所停止用中間階止</t>
  </si>
  <si>
    <t>東芝１１人乗りスペーセル７ヶ所停止用中間階止</t>
  </si>
  <si>
    <t>東芝１１人乗りスペーセル８ヶ所停止用中間階止</t>
  </si>
  <si>
    <t>東芝１１人乗りスペーセル９ヶ所停止用中間階止</t>
  </si>
  <si>
    <t>東芝１３人乗りスペーセル３ヶ所停止用中間階止</t>
  </si>
  <si>
    <t>東芝１３人乗りスペーセル４ヶ所停止用中間階止</t>
  </si>
  <si>
    <t>東芝１３人乗りスペーセル５ヶ所停止用中間階止</t>
  </si>
  <si>
    <t>東芝１３人乗りスペーセル６ヶ所停止用中間階止</t>
  </si>
  <si>
    <t>東芝１３人乗りスペーセル７ヶ所停止用中間階止</t>
  </si>
  <si>
    <t>東芝１３人乗りスペーセル８ヶ所停止用中間階止</t>
  </si>
  <si>
    <t>東芝１３人乗りスペーセル９ヶ所停止用中間階止</t>
  </si>
  <si>
    <t>東芝６人乗りスペーセル車いす仕様３ヶ所停止用中間階止</t>
  </si>
  <si>
    <t>東芝６人乗りスペーセル車いす仕様４ヶ所停止用中間階止</t>
  </si>
  <si>
    <t>東芝６人乗りスペーセル車いす仕様５ヶ所停止用中間階止</t>
  </si>
  <si>
    <t>東芝６人乗りスペーセル車いす仕様６ヶ所停止用中間階止</t>
  </si>
  <si>
    <t>東芝６人乗りスペーセル車いす仕様７ヶ所停止用中間階止</t>
  </si>
  <si>
    <t>東芝６人乗りスペーセル車いす仕様８ヶ所停止用中間階止</t>
  </si>
  <si>
    <t>東芝６人乗りスペーセル車いす仕様９ヶ所停止用中間階止</t>
  </si>
  <si>
    <t>東芝９人乗りスペーセル車いす仕様３ヶ所停止用中間階止</t>
  </si>
  <si>
    <t>東芝９人乗りスペーセル車いす仕様４ヶ所停止用中間階止</t>
  </si>
  <si>
    <t>東芝９人乗りスペーセル車いす仕様５ヶ所停止用中間階止</t>
  </si>
  <si>
    <t>東芝９人乗りスペーセル車いす仕様６ヶ所停止用中間階止</t>
  </si>
  <si>
    <t>東芝９人乗りスペーセル車いす仕様７ヶ所停止用中間階止</t>
  </si>
  <si>
    <t>東芝９人乗りスペーセル車いす仕様８ヶ所停止用中間階止</t>
  </si>
  <si>
    <t>東芝９人乗りスペーセル車いす仕様９ヶ所停止用中間階止</t>
  </si>
  <si>
    <t>東芝１１人乗りスペーセル車いす仕様３ヶ所停止用中間階止</t>
  </si>
  <si>
    <t>東芝１１人乗りスペーセル車いす仕様４ヶ所停止用中間階止</t>
  </si>
  <si>
    <t>東芝１１人乗りスペーセル車いす仕様５ヶ所停止用中間階止</t>
  </si>
  <si>
    <t>東芝１１人乗りスペーセル車いす仕様６ヶ所停止用中間階止</t>
  </si>
  <si>
    <t>東芝１１人乗りスペーセル車いす仕様７ヶ所停止用中間階止</t>
  </si>
  <si>
    <t>東芝１１人乗りスペーセル車いす仕様８ヶ所停止用中間階止</t>
  </si>
  <si>
    <t>東芝１１人乗りスペーセル車いす仕様９ヶ所停止用中間階止</t>
  </si>
  <si>
    <t>東芝１３人乗りスペーセル車いす仕様３ヶ所停止用中間階止</t>
  </si>
  <si>
    <t>東芝１３人乗りスペーセル車いす仕様４ヶ所停止用中間階止</t>
  </si>
  <si>
    <t>東芝１３人乗りスペーセル車いす仕様５ヶ所停止用中間階止</t>
  </si>
  <si>
    <t>東芝１３人乗りスペーセル車いす仕様６ヶ所停止用中間階止</t>
  </si>
  <si>
    <t>東芝１３人乗りスペーセル車いす仕様７ヶ所停止用中間階止</t>
  </si>
  <si>
    <t>東芝１３人乗りスペーセル車いす仕様８ヶ所停止用中間階止</t>
  </si>
  <si>
    <t>東芝１３人乗りスペーセル車いす仕様９ヶ所停止用中間階止</t>
  </si>
  <si>
    <t>ＰＣ全回路バックアップ耐塩害箇所数</t>
  </si>
  <si>
    <t>ＰＣ全回路バックアップ重塩害箇所数</t>
  </si>
  <si>
    <t>ＰＣ全回路バックアップ耐塩害将来増設箇所数</t>
  </si>
  <si>
    <t>ＰＣ全回路バックアップ重塩害将来増設箇所数</t>
  </si>
  <si>
    <t>ＰＣ蓄電池６．４ＫＷｈ屋外耐塩害箇所数</t>
  </si>
  <si>
    <t>ＰＣ蓄電池６．４ＫＷｈ屋外重塩害箇所数</t>
  </si>
  <si>
    <t>ＰＣ蓄電池６．７ＫＷｈ屋内耐塩害箇所数</t>
  </si>
  <si>
    <t>ＰＣ蓄電池６．７ＫＷｈ屋内重塩害箇所数</t>
  </si>
  <si>
    <t>ＰＣＶ２Ｈ６ＫＷｈ耐塩害箇所数</t>
  </si>
  <si>
    <t>ＰＣＶ２Ｈ６ＫＷｈ重塩害箇所数</t>
  </si>
  <si>
    <t>カネカ全回路バックアップ耐塩害箇所数</t>
  </si>
  <si>
    <t>カネカ全回路バックアップ重塩害箇所数</t>
  </si>
  <si>
    <t>カネカ全回路バックアップ耐塩害将来増設箇所数</t>
  </si>
  <si>
    <t>カネカ全回路バックアップ重塩害将来増設箇所数</t>
  </si>
  <si>
    <t>カネカ蓄電池６．４ＫＷｈ屋外耐塩害箇所数</t>
  </si>
  <si>
    <t>カネカ蓄電池６．４ＫＷｈ屋外重塩害箇所数</t>
  </si>
  <si>
    <t>カネカ蓄電池６．７ＫＷｈ屋内耐塩害箇所数</t>
  </si>
  <si>
    <t>カネカ蓄電池６．７ＫＷｈ屋内重塩害箇所数</t>
  </si>
  <si>
    <t>カネカＶ２Ｈ６ＫＷｈ耐塩害箇所数</t>
  </si>
  <si>
    <t>カネカＶ２Ｈ６ＫＷｈ重塩害箇所数</t>
  </si>
  <si>
    <t>ＭＤＦ（小）（屋内型）箇所数</t>
  </si>
  <si>
    <t>２階用集合インナーＵ階段北９００シート貼り仕上げ箇所数</t>
  </si>
  <si>
    <t>２階用集合インナーＵ階段北奥行小９００シート貼り仕上げ箇所数</t>
  </si>
  <si>
    <t>２階用集合インナーＵ階段北１２００シート貼り仕上げ箇所数</t>
  </si>
  <si>
    <t>３階用集合インナーＵ階段北９００シート貼り仕上げ箇所数</t>
  </si>
  <si>
    <t>３階用集合インナーＵ階段北奥行小９００シート貼り仕上げ箇所数</t>
  </si>
  <si>
    <t>３階用集合インナーＵ階段北１２００シート貼り仕上げ箇所数</t>
  </si>
  <si>
    <t>３階用集合インナー直Ｕ階段南９００シート貼り仕上げ箇所数</t>
  </si>
  <si>
    <t>３階用集合インナー直Ｕ階段南１２００シート貼り仕上げ箇所数</t>
  </si>
  <si>
    <t>２階用集合インナー直階段南９００シート貼り仕上げ箇所数</t>
  </si>
  <si>
    <t>２階用集合インナー直階段南１２００シート貼り仕上げ箇所数</t>
  </si>
  <si>
    <t>セラヴィオグランＡスクラッチ面ＴＨ貼面積</t>
  </si>
  <si>
    <t>セラヴィオグランＢＴＨ貼面積</t>
  </si>
  <si>
    <t>細割ボーダー乱割面ＴＨ貼面積</t>
  </si>
  <si>
    <t>細割ボーダーＢ乱割面ＴＨ貼面積</t>
  </si>
  <si>
    <t>サイモンＴＨ貼面積</t>
  </si>
  <si>
    <t>パストラーノＴＨ貼面積</t>
  </si>
  <si>
    <t>寂雅楽Ⅱ（さびうた）ＴＨ貼面積</t>
  </si>
  <si>
    <t>クラシコライン（岩面）ＴＨ貼面積</t>
  </si>
  <si>
    <t>シャインクリスタボーダーＴＨ貼面積</t>
  </si>
  <si>
    <t>ストーンタイプコレクションボーダーＬＴＨ貼面積</t>
  </si>
  <si>
    <t>ストーンタイプコレクションＴＨ貼面積</t>
  </si>
  <si>
    <t>セラヴィオグランＡスクラッチ面ＴＨ出隅長さ</t>
  </si>
  <si>
    <t>セラヴィオグランＢＴＨ出隅長さ</t>
  </si>
  <si>
    <t>細割ボーダー乱割面ＴＨ出隅長さ</t>
  </si>
  <si>
    <t>細割ボーダーＢ乱割面ＴＨ出隅長さ</t>
  </si>
  <si>
    <t>サイモンＴＨ出隅長さ</t>
  </si>
  <si>
    <t>パストラーノＴＨ出隅長さ</t>
  </si>
  <si>
    <t>寂雅楽Ⅱ（さびうた）ＴＨ出隅長さ</t>
  </si>
  <si>
    <t>クラシコライン（岩面）ＴＨ出隅長さ</t>
  </si>
  <si>
    <t>シャインクリスタボーダーＴＨ出隅長さ</t>
  </si>
  <si>
    <t>ストーンタイプコレクションボーダーＬＴＨ出隅長さ</t>
  </si>
  <si>
    <t>ストーンタイプコレクションＴＨ出隅長さ</t>
  </si>
  <si>
    <t>セラヴィオグランＡスクラッチ面ＴＨ入隅長さ</t>
  </si>
  <si>
    <t>セラヴィオグランＢＴＨ入隅長さ</t>
  </si>
  <si>
    <t>細割ボーダー乱割面ＴＨ入隅長さ</t>
  </si>
  <si>
    <t>細割ボーダーＢ乱割面ＴＨ入隅長さ</t>
  </si>
  <si>
    <t>サイモンＴＨ入隅長さ</t>
  </si>
  <si>
    <t>パストラーノＴＨ入隅長さ</t>
  </si>
  <si>
    <t>寂雅楽Ⅱ（さびうた）ＴＨ入隅長さ</t>
  </si>
  <si>
    <t>クラシコライン（岩面）ＴＨ入隅長さ</t>
  </si>
  <si>
    <t>シャインクリスタボーダーＴＨ入隅長さ</t>
  </si>
  <si>
    <t>ストーンタイプコレクションボーダーＬＴＨ入隅長さ</t>
  </si>
  <si>
    <t>ストーンタイプコレクションＴＨ入隅長さ</t>
  </si>
  <si>
    <t>クラシコライン（岩面）ＴＨ開口マグサ長さ</t>
  </si>
  <si>
    <t>シャインクリスタボーダーＴＨ開口マグサ長さ</t>
  </si>
  <si>
    <t>クラシコライン（岩面）ＴＨ縦貼長さ</t>
  </si>
  <si>
    <t>シャインクリスタボーダーＴＨ縦貼長さ</t>
  </si>
  <si>
    <t>クラシコライン（岩面）ＴＨ曲部長さ</t>
  </si>
  <si>
    <t>シャインクリスタボーダーＴＨ曲部長さ</t>
  </si>
  <si>
    <t>エントランス階段室開口箇所数</t>
  </si>
  <si>
    <t>屋内ＨＡＬＰＬＵＳＴＨ部分貼長さ</t>
  </si>
  <si>
    <t>屋内ＨＡＬＰＬＵＳクラシコライン（岩面）ＴＨ貼面積</t>
  </si>
  <si>
    <t>屋内ＨＡＬＰＬＵＳサイモンＴＨ貼面積</t>
  </si>
  <si>
    <t>屋内ＨＡＬＰＬＵＳシャインクリスタボーダーＴＨ貼面積</t>
  </si>
  <si>
    <t>屋内ＨＡＬＰＬＵＳストーンタイプコレクションＴＨ貼面積</t>
  </si>
  <si>
    <t>屋内ＨＡＬＰＬＵＳストーンタイプコレクションボーダーＬＴＨ貼面積</t>
  </si>
  <si>
    <t>屋内ＨＡＬＰＬＵＳセラヴィオグランＡスクラッチ面ＴＨ貼面積</t>
  </si>
  <si>
    <t>屋内ＨＡＬＰＬＵＳセラヴィオグランＢＴＨ貼面積</t>
  </si>
  <si>
    <t>屋内ＨＡＬＰＬＵＳパストラーノＴＨ貼面積</t>
  </si>
  <si>
    <t>屋内ＨＡＬＰＬＵＳ細割ボーダーＢ乱割面ＴＨ貼面積</t>
  </si>
  <si>
    <t>屋内ＨＡＬＰＬＵＳ細割ボーダー乱割面ＴＨ貼面積</t>
  </si>
  <si>
    <t>屋内ＨＡＬＰＬＵＳ寂雅楽Ⅱ（さびうた）ＴＨ貼面積</t>
  </si>
  <si>
    <t>屋内ＨＡＬＰＬＵＳサイモン出隅長さ</t>
  </si>
  <si>
    <t>屋内ＨＡＬＰＬＵＳストーンコレクション出隅長さ</t>
  </si>
  <si>
    <t>屋内ＨＡＬＰＬＵＳストーンコレクション＋アクセントボーダー出隅長さ</t>
  </si>
  <si>
    <t>屋内ＨＡＬＰＬＵＳパストラーノ出隅長さ</t>
  </si>
  <si>
    <t>屋内ＨＡＬＰＬＵＳルミノス出隅長さ</t>
  </si>
  <si>
    <t>屋内ＨＡＬＰＬＵＳ寂雅楽Ⅱ出隅長さ</t>
  </si>
  <si>
    <t>屋内ＨＡＬＰＬＵＳクラシコライン（岩面）ＴＨ出隅長さ</t>
  </si>
  <si>
    <t>屋内ＨＡＬＰＬＵＳサイモンＴＨ出隅長さ</t>
  </si>
  <si>
    <t>屋内ＨＡＬＰＬＵＳシャインクリスタボーダーＴＨ出隅長さ</t>
  </si>
  <si>
    <t>屋内ＨＡＬＰＬＵＳストーンタイプコレクションＴＨ出隅長さ</t>
  </si>
  <si>
    <t>屋内ＨＡＬＰＬＵＳストーンタイプコレクションボーダーＬＴＨ出隅長さ</t>
  </si>
  <si>
    <t>屋内ＨＡＬＰＬＵＳセラヴィオグランＡスクラッチ面ＴＨ出隅長さ</t>
  </si>
  <si>
    <t>屋内ＨＡＬＰＬＵＳセラヴィオグランＢＴＨ出隅長さ</t>
  </si>
  <si>
    <t>屋内ＨＡＬＰＬＵＳパストラーノＴＨ出隅長さ</t>
  </si>
  <si>
    <t>屋内ＨＡＬＰＬＵＳ細割ボーダーＢ乱割面ＴＨ出隅長さ</t>
  </si>
  <si>
    <t>屋内ＨＡＬＰＬＵＳ細割ボーダー乱割面ＴＨ出隅長さ</t>
  </si>
  <si>
    <t>屋内ＨＡＬＰＬＵＳ寂雅楽Ⅱ（さびうた）ＴＨ出隅長さ</t>
  </si>
  <si>
    <t>集合インナー階段シート貼り仕上げ２階建用TH箇所数</t>
  </si>
  <si>
    <t>集合インナー階段シート貼り仕上げ３階建用TH箇所数</t>
  </si>
  <si>
    <t>ＮＳ：内壁仕上（メラミン化粧）出隅長さ</t>
  </si>
  <si>
    <t>メラミン化粧板出隅長さ</t>
  </si>
  <si>
    <t>アクセントクロス防汚ハード（壁）（Ｈ）出隅長さ</t>
  </si>
  <si>
    <t>アクセントクロスＳ（壁）出隅長さ</t>
  </si>
  <si>
    <t>アクセントクロス防汚（壁）（Ｈ）出隅長さ</t>
  </si>
  <si>
    <t>避難ハッチ箇所数２５０１</t>
  </si>
  <si>
    <t>換気棟長さ（釉Ｃプレーン）</t>
  </si>
  <si>
    <t>換気棟長さ（釉Ｃマウント）</t>
  </si>
  <si>
    <t>換気棟長さ（スーパートライ）</t>
  </si>
  <si>
    <t>換気棟長さ（金属瓦）</t>
  </si>
  <si>
    <t>換気棟１Ｐ箇所数（釉Ｃプレーン）</t>
  </si>
  <si>
    <t>換気棟１Ｐ箇所数（釉Ｃマウント）</t>
  </si>
  <si>
    <t>換気棟１Ｐ箇所数（スーパートライ）</t>
  </si>
  <si>
    <t>換気棟１Ｐ箇所数（金属瓦）</t>
  </si>
  <si>
    <t>換気棟２Ｐ箇所数（金属瓦）</t>
  </si>
  <si>
    <t>換気棟２Ｐ箇所数（釉Ｃプレーン）</t>
  </si>
  <si>
    <t>根切り面積（ｍ２）</t>
  </si>
  <si>
    <t>クラスアートストーン（化粧シート）面積</t>
  </si>
  <si>
    <t>クラスアートストーン（化粧シート）内壁部分変更長さ</t>
  </si>
  <si>
    <t>◆◆◆架構体◆◆◆</t>
  </si>
  <si>
    <t>１階用柱本数（３階建）　ＨＳ請負１便202201展開</t>
  </si>
  <si>
    <t>２階用柱本数（３階建）　ＨＳ請負１便202201展開</t>
  </si>
  <si>
    <t>３階用柱本数（３階建）　ＨＳ請負１便202201展開</t>
  </si>
  <si>
    <t>２階２４８８柱本数＜差額＞　ＨＳ請負１便1809展開</t>
  </si>
  <si>
    <t>梁々接合ヶ所　ＨＳ請負１便</t>
  </si>
  <si>
    <t>セットバック架構境界Ｐ数調整　ＨＳ請負１便201610地下室対応</t>
  </si>
  <si>
    <t>内部柱ずらし架構長さ　ＨＳ請負１便202201展開</t>
  </si>
  <si>
    <t>標準ユニット辺上ＢＡＬ端部箇所数　ＨＳ請負１便202201展開</t>
  </si>
  <si>
    <t>標準ユニット辺上フラット庇端部箇所数　ＨＳ請負１便202201展開</t>
  </si>
  <si>
    <t>４Ｐ＋３００以上かつ５Ｐ＋３００以下架構ユニット床領域面積　ＨＳ請負１便202201展開</t>
  </si>
  <si>
    <t>ユニット外外壁架構体調整　ＨＳ請負１便</t>
  </si>
  <si>
    <t>架構体先組み費用　構造芯面積１㎡当り　ＨＳ請負１便202201展開</t>
  </si>
  <si>
    <t>架構体先組ボルト調整202201展開</t>
  </si>
  <si>
    <t>基礎断熱１階床ユニット面積　シェルター価格調整　ＨＳ請負１便202005展開</t>
  </si>
  <si>
    <t>P2</t>
  </si>
  <si>
    <t>３階建シェルター価格調整）　構造芯面積１㎡当り　ＨＳ請負１便202201展開</t>
  </si>
  <si>
    <t>シェルター価格調整（２０２１年１月） １棟１式　３階建202101展開</t>
  </si>
  <si>
    <t>式</t>
  </si>
  <si>
    <t>◆◆◆２階・３階床面◆◆◆</t>
  </si>
  <si>
    <t>床ユニット面積（架構体）３階建　ＨＳ請負１便202005展開</t>
  </si>
  <si>
    <t>床面積（ＡＬＣｔ１００）　ＨＳ請負１便202304展開</t>
  </si>
  <si>
    <t>床面柱通り梁Ｐ数（３階建）　ＨＳ請負１便202005展開</t>
  </si>
  <si>
    <t>２・３階　和室領域＜差額＞　ＨＳ請負１便</t>
  </si>
  <si>
    <t>吹抜面積＜差額＞　ＨＳ請負１便202304展開</t>
  </si>
  <si>
    <t>ＡＬＣパネル面積１㎡当り　ＨＳ請負１便202008展開</t>
  </si>
  <si>
    <t>ＡＬＣパネル面積１㎡当り（フラット屋根）　ＨＳ請負１便（１階）202304展開</t>
  </si>
  <si>
    <t>吹抜外周長さ　ＨＳ請負１便202201展開</t>
  </si>
  <si>
    <t>玄関（２階）ヶ所数　ＨＳ請負１便202201展開</t>
  </si>
  <si>
    <t>内土間（２階）長さ　ＨＳ請負１便202201展開</t>
  </si>
  <si>
    <t>エレベーター箇所数　ＨＳ請負１便</t>
  </si>
  <si>
    <t>段差無バスユニット面積＜差額＞　ＨＳ請負１便202201展開</t>
  </si>
  <si>
    <t>階上段差無バスユニット一式＜差額＞　ＨＳ請負１便202401展開</t>
  </si>
  <si>
    <t>エアロハス空調ユニット箇所数　ＨＳ請負１便</t>
  </si>
  <si>
    <t>◆◆◆小屋裏居室床面◆◆◆</t>
  </si>
  <si>
    <t>床面積（架構体）３階建小屋裏居室床ユニット面積　ＨＳ請負１便202301展開</t>
  </si>
  <si>
    <t>床面積（ＡＬＣｔ１００）３階建小屋裏居室床ユニット面積　ＨＳ請負１便202304展開</t>
  </si>
  <si>
    <t>小屋裏居室床ユニット面積（ＡＬＣｔ１００）１㎡当り　３階建　ＨＳ請負１便202301展開</t>
  </si>
  <si>
    <t>◆◆◆屋根◆◆◆</t>
  </si>
  <si>
    <t>（２．５寸）屋根伏ユニット面積　ＨＳ請負１便202201展開</t>
  </si>
  <si>
    <t>（４寸）屋根伏ユニット面積　ＨＳ請負１便202201展開</t>
  </si>
  <si>
    <t>（５寸）屋根伏ユニット面積　ＨＳ請負１便202005展開</t>
  </si>
  <si>
    <t>（６寸）屋根伏ユニット面積　ＨＳ請負１便202201展開</t>
  </si>
  <si>
    <t>（フラット）屋根伏ユニット面積　ＨＳ請負１便202201展開</t>
  </si>
  <si>
    <t>持出し屋根面積　ＨＳ請負１便202201展開</t>
  </si>
  <si>
    <t>屋根面（勾配）柱通梁Ｐ数　ＨＳ請負１便202005展開</t>
  </si>
  <si>
    <t>屋根面（フラット）柱通梁Ｐ数　ＨＳ請負１便202201展開</t>
  </si>
  <si>
    <t>谷長さ降り棟長さ　ＨＳ請負１便202201展開</t>
  </si>
  <si>
    <t>屋根伏面積（１階２階架構体）＜差額＞　ＨＳ請負１便202201展開</t>
  </si>
  <si>
    <t>屋根伏面積（フラット）（ＡＬＣｔ７５）　ＨＳ請負１便202304展開</t>
  </si>
  <si>
    <t>屋根伏面積（フラット）（１階２階ＡＬＣｔ１００）＜差額＞　ＨＳ請負１便202304展開</t>
  </si>
  <si>
    <t>勾配架構屋根面積＜差額＞　ＨＳ請負１便</t>
  </si>
  <si>
    <t>勾配架構ユニット（１２．５寸）面積調整　ＨＳ請負１便</t>
  </si>
  <si>
    <t>下屋庇長さ　ＨＳ請負１便202201展開</t>
  </si>
  <si>
    <t>部平壁際長さ（勾配屋根）　ＨＳ請負１便202201展開</t>
  </si>
  <si>
    <t>妻面戸セットバック　架構＜差額＞　ＨＳ請負１便201607展開</t>
  </si>
  <si>
    <t>シェルター価格調整（２０２３年７月）軽量瓦葺（切妻）（１階）202307展開</t>
  </si>
  <si>
    <t>シェルター価格調整（２０２３年７月）軽量瓦　水切長さ（３階建）＿Ｂ３202307展開</t>
  </si>
  <si>
    <t>◆◆◆外壁◆◆◆</t>
  </si>
  <si>
    <t>３階外壁Ｐ数調整（２０２０年４月仕様）　ＨＳ請負１便（３階建３階）202004展開</t>
  </si>
  <si>
    <t>３階外壁Ｐ数調整（２０２０年４月仕様）　ＨＳ請負１便（３階建１階）202004展開</t>
  </si>
  <si>
    <t>外壁Ｐ数調整（２０２０年４月仕様）　ＨＳ請負１便（ガレージシャッター減分）202210条件式修正</t>
  </si>
  <si>
    <t>１階外壁Ｐ数（２３８８）　ＨＳ請負１便202005展開</t>
  </si>
  <si>
    <t>３階外壁Ｐ数（２３８８）　ＨＳ請負１便202005展開</t>
  </si>
  <si>
    <t>２階外壁Ｐ数（２４８８）　ＨＳ請負１便（３階建２階）202005展開</t>
  </si>
  <si>
    <t>タイル・吹付外装材１㎡当り　シェルター価格調整（２０２２年７月）ＨＳ請負１便202207展開</t>
  </si>
  <si>
    <t>外壁Ｐ数　内装石膏Ｂ追加差額　ＨＳ請負１便202201展開</t>
  </si>
  <si>
    <t>室内幕板石膏ボード跨ぎ貼り（準耐火45分）ＨＳ請負202304展開</t>
  </si>
  <si>
    <t>幕板Ｐ数　ＨＳ請負１便201912改善</t>
  </si>
  <si>
    <t>フラット屋根　腰壁長さ　ＨＳ請負１便201912改善</t>
  </si>
  <si>
    <t>フラット屋根　部平勾配連続　腰壁長さ　ＨＳ請負１便202304展開</t>
  </si>
  <si>
    <t>エアコン隠蔽配管外壁差額　ＨＳ請負１便202201展開</t>
  </si>
  <si>
    <t>シャッター支持板プレ加工　ＨＳ請負202201展開</t>
  </si>
  <si>
    <t>埋込窓附属品プレ加工　ＨＳ請負１便202201展開</t>
  </si>
  <si>
    <t>ＨＳ埋込窓　見切・目板　工場取付　ＨＳ請負１便202201展開</t>
  </si>
  <si>
    <t>外壁穴あけ（台所給気口Φ１５０）プレ加工　ＨＳ請負202404展開</t>
  </si>
  <si>
    <t>外壁穴あけ（浴室換気扇）プレ加工　ＨＳ戸建請負202301展開</t>
  </si>
  <si>
    <t>外壁穴あけ（集合換気扇）プレ加工　ＨＳ集合請負202301展開</t>
  </si>
  <si>
    <t>外壁穴あけ（エアコン）プレ加工　ＨＳ請負（賃貸併用の賃貸部エアコン）202310改善</t>
  </si>
  <si>
    <t>外壁穴あけ（有圧換気扇）プレ加工　ＨＳ請負202404展開</t>
  </si>
  <si>
    <t>外壁穴あけ（ビルトインガレージダクト換気扇）プレ加工　ＨＳ請負202404展開</t>
  </si>
  <si>
    <t>外壁穴あけ（台所換気扇）プレ加工　ＨＳ請負202301展開</t>
  </si>
  <si>
    <t>外壁穴あけ（熱交換気扇）プレ加工　ＨＳ請負202410展開</t>
  </si>
  <si>
    <t>外壁穴あけ（排気ファン）プレ加工　ＨＳ請負202404改善</t>
  </si>
  <si>
    <t>外壁穴あけ（クルマde給電）プレ加工　ＨＳ請負202301展開</t>
  </si>
  <si>
    <t>壁付けエコワン専用外壁　ＨＳ請負202310展開</t>
  </si>
  <si>
    <t>ガレージ垂れ壁ｍ調整　ＨＳ請負１便202201展開</t>
  </si>
  <si>
    <t>ＨＳ埋込窓　下地材　現場取付差額（面戸部）（３階建）　ＨＳ請負１便202201展開</t>
  </si>
  <si>
    <t>開口連結材（竪）プレ加工（１階）　ＨＳ請負１便202110展開</t>
  </si>
  <si>
    <t>開口連結材（竪）プレ加工（２階）　ＨＳ請負１便202110展開</t>
  </si>
  <si>
    <t>開口連結材（竪）プレ加工（３階）　ＨＳ請負１便202110展開</t>
  </si>
  <si>
    <t>共用廊下壁１ｍ当り（基礎断熱）　ＨＳ請負202304展開</t>
  </si>
  <si>
    <t>避難はしごブラケット１ヶ所当り　ＨＳ請負202310展開</t>
  </si>
  <si>
    <t>◆◆◆柱カバー◆◆◆</t>
  </si>
  <si>
    <t>独立柱カバーヶ所数　ＨＳ請負１便202201展開</t>
  </si>
  <si>
    <t>柱カバー出隅ヶ所数　ＨＳ請負１便202201展開</t>
  </si>
  <si>
    <t>◆◆◆両面仕上外装◆◆◆</t>
  </si>
  <si>
    <t>両面仕上外装Ｐ数　ＨＳ請負１便</t>
  </si>
  <si>
    <t>個別防火認定対応　独立壁（閉鎖タイプ）長さ　ＨＳ請負１便202201展開</t>
  </si>
  <si>
    <t>個別防火認定対応　独立壁内部柱　ヶ所数　ＨＳ請負１便202201展開</t>
  </si>
  <si>
    <t>◆◆◆ポーチ壁◆◆◆</t>
  </si>
  <si>
    <t>ポーチ壁端部ヶ所数　ＨＳ請負１便</t>
  </si>
  <si>
    <t>◆◆◆耐力壁◆◆◆</t>
  </si>
  <si>
    <t>制震耐力壁１０５０・９００・６００・４５０　ヶ所数（３階建　１階用）　ＨＳ請負１便202005展開</t>
  </si>
  <si>
    <t>制震耐力壁９００・６００・４５０　ヶ所数（３階建）（２･３階用）　ＨＳ請負１便202204展開</t>
  </si>
  <si>
    <t>制震耐力壁１２００　ヶ所数（３階建　１階用）　ＨＳ請負１便202005展開</t>
  </si>
  <si>
    <t>耐力壁９００・６００　ヶ所数（３階建）（１階用）　ＨＳ請負１便202201展開</t>
  </si>
  <si>
    <t>耐力壁１０５０・９００・６００　ヶ所数（３階建）（２・３階用）　ＨＳ請負１便202201展開</t>
  </si>
  <si>
    <t>耐力壁４５０　ヶ所数（３階建）（１階用）　ＨＳ請負１便202201展開</t>
  </si>
  <si>
    <t>耐力壁４５０　ヶ所数（３階建）（２・３階用）　ＨＳ請負１便202201展開</t>
  </si>
  <si>
    <t>１２００耐力壁ヶ所数（３階建）（１階用）　ＨＳ請負１便202201展開</t>
  </si>
  <si>
    <t>１２００耐力壁ヶ所数（３階建）（２・３階用）　ＨＳ請負１便202201展開</t>
  </si>
  <si>
    <t>２階２４８８耐力壁ヶ所数＜差額＞　ＨＳ請負１便</t>
  </si>
  <si>
    <t>１階ガレージ用４５０高耐力壁ヶ所数（３階建）　ＨＳ請負１便202201展開</t>
  </si>
  <si>
    <t>◆◆◆屋根幕板◆◆◆</t>
  </si>
  <si>
    <t>軒長長さ水平　ＨＳ請負１便202201展開</t>
  </si>
  <si>
    <t>軒長長さ水平（１階４寸）　ＨＳ請負１便（２５０梁軒出６６８）＜追加差額＞202201展開</t>
  </si>
  <si>
    <t>軒長長さ水平（２階４寸）　ＨＳ請負１便（２５０梁軒出６６８）＜追加差額＞201610演算式条件式修正</t>
  </si>
  <si>
    <t>妻面戸セットバック　屋根幕板　ＨＳ請負１便201607展開</t>
  </si>
  <si>
    <t>◆◆◆面戸・軒上面積◆◆◆</t>
  </si>
  <si>
    <t>面戸長さ　ＨＳ請負１便202201展開</t>
  </si>
  <si>
    <t>面戸面積　　ＨＳ請負１便202201展開</t>
  </si>
  <si>
    <t>軒上面積　　ＨＳ請負１便201710演算式変更３階建</t>
  </si>
  <si>
    <t>面戸・軒上面積（面戸裏面防火）　ＨＳ請負１便201710演算式変更３階建</t>
  </si>
  <si>
    <t>ケラバ面戸ヶ所数　ＨＳ請負１便202201展開</t>
  </si>
  <si>
    <t>◆◆◆バルコニー床面◆◆◆</t>
  </si>
  <si>
    <t>（架構体）階上バルコニーユニット面積　ＨＳ請負１便202005展開</t>
  </si>
  <si>
    <t>階上バルコニー床面積（ＡＬＣｔ１００）　ＨＳ請負１便202304展開</t>
  </si>
  <si>
    <t>（架構体）持出バルコニー床面積　ＨＳ請負１便202005展開</t>
  </si>
  <si>
    <t>持出バルコニー床面積（ＡＬＣｔ１００）　ＨＳ請負１便202304展開</t>
  </si>
  <si>
    <t>大屋根中バルコニー床面積（架構体）　ＨＳ請負１便</t>
  </si>
  <si>
    <t>大屋根中バルコニー床面積（ＡＬＣｔ１００）　ＨＳ請負１便202304展開</t>
  </si>
  <si>
    <t>シンプルバルコニーアルミ防水床　１㎡当り　ＨＳ請負202201展開</t>
  </si>
  <si>
    <t>バルコニー床仕上げ材（プレ加工）　１ｍ当り　ＨＳ請負１便202201展開</t>
  </si>
  <si>
    <t>バルコニー床仕上げ材（プレ加工）　１㎡当り　ＨＳ請負１便202201展開</t>
  </si>
  <si>
    <t>排水ドレンストレーナー箇所数　ＨＳ請負１便202201展開</t>
  </si>
  <si>
    <t>◆◆◆片持廊下床面◆◆◆</t>
  </si>
  <si>
    <t>階上廊下ユニット面積（架構体）　ＨＳ請負１便202404改善</t>
  </si>
  <si>
    <t>階上廊下床面積（ＡＬＣｔ１００）　ＨＳ請負１便202404改善</t>
  </si>
  <si>
    <t>片持廊下床面積（架構体）　ＨＳ請負１便202404改善</t>
  </si>
  <si>
    <t>片持廊下床面積（ＡＬＣｔ１００）　ＨＳ請負１便202404改善</t>
  </si>
  <si>
    <t>片持廊下床面積　シェルター価格調整（２０２０年５月）ＨＳ請負１便202404改善</t>
  </si>
  <si>
    <t>外部廊下　入隅１ヶ所（架構体）　ＨＳ請負１便202404展開</t>
  </si>
  <si>
    <t>外部廊下　入隅１ヶ所（架構体）　ＨＳ請負１便202404展開【差分追加】</t>
  </si>
  <si>
    <t>外部廊下　入隅１ヶ所（架構体）　ＨＳ請負１便202404展開【合算】</t>
  </si>
  <si>
    <t>◆◆◆バルコニー腰壁◆◆◆</t>
  </si>
  <si>
    <t>腰壁バルコニー壁タイプ（笠木仕様）（支柱）　ＨＳ請負１便201910展開</t>
  </si>
  <si>
    <t>腰壁バルコニー壁タイプ（笠木仕様）（壁パネル）　ＨＳ請負１便201910展開</t>
  </si>
  <si>
    <t>ハイウォールバルコニー腰壁タイプ（支柱）　ＨＳ請負１便202201展開</t>
  </si>
  <si>
    <t>ハイウォールバルコニー腰壁タイプ（壁パネル）　ＨＳ請負１便202201展開</t>
  </si>
  <si>
    <t>腰壁バルコニー（笠木仕様）～クリアバルコニーＥＸ－Ｓ隣接箇所数　ＨＳ請負１便201804展開</t>
  </si>
  <si>
    <t>バルコニー腰壁長さ（竪格子タイプ・横格子タイプ・クリアタイプ・クリアＥＸ－Ｓタイプ）ＨＳ請負１便201912改善</t>
  </si>
  <si>
    <t>バルコニー腰壁長さ（ハイウォール竪格子タイプ・ハイウォール竪格子ＥＸＴタイプ）ＨＳ請負１便201912改善</t>
  </si>
  <si>
    <t>屋上バルコニー手摺長さ（竪格子）　ＨＳ請負１便202201展開</t>
  </si>
  <si>
    <t>屋上バルコニー手摺コーナー（竪格子）　ＨＳ請負１便202201展開</t>
  </si>
  <si>
    <t>屋上バルコニー手摺端部（竪格子）　ＨＳ請負１便202201展開</t>
  </si>
  <si>
    <t>支柱バルコニーＳ手摺長さ（竪格子タイプ・パネルタイプ）ＨＳ請負１便202201展開</t>
  </si>
  <si>
    <t>支柱バルコニーＳ手摺コーナー（竪格子タイプ・パネルタイプ）ＨＳ請負１便202201展開</t>
  </si>
  <si>
    <t>支柱バルコニーＳ手摺端部（竪格子タイプ・パネルタイプ）ＨＳ請負１便202201展開</t>
  </si>
  <si>
    <t>大屋根中バルコニー内壁Ｐ数　ＨＳ請負１便</t>
  </si>
  <si>
    <t>シンプルバルコニー腰壁長さ（２階パンチング）ＨＳ請負１便202201展開</t>
  </si>
  <si>
    <t>シンプルバルコニー腰壁長さ（２階横格子）ＨＳ請負１便201810集合展開</t>
  </si>
  <si>
    <t>シンプルバルコニー腰壁長さ（ガラスタイプ）ＨＳ請負１便202204展開</t>
  </si>
  <si>
    <t>オーバーハング外周長　ＨＳ請負１便202201展開</t>
  </si>
  <si>
    <t>◆◆◆外部附属◆◆◆</t>
  </si>
  <si>
    <t>Ｈ型アルミフラット庇１Ｐ当り　ＨＳ請負１便1904展開</t>
  </si>
  <si>
    <t>フラット庇面積（架構体）　ＨＳ請負１便202201展開</t>
  </si>
  <si>
    <t>フラット庇面積（ＡＬＣｔ７５・ｔ１００）　ＨＳ請負１便202304展開</t>
  </si>
  <si>
    <t>◆◆◆その他◆◆◆</t>
  </si>
  <si>
    <t>シェルター価格調整（２０１２年４月）　構造芯面積１㎡当り　ＨＳ請負１便201704展開</t>
  </si>
  <si>
    <t>シェルター価格調整（２０２３年４月）Ｈｏｍｅ　ＩｏＴ対応　ＨＳ請負１便202304展開</t>
  </si>
  <si>
    <t>側大引先組（バルコニー）201804展開（請負内）</t>
  </si>
  <si>
    <t>側大引先組（床暖房床下げ）201804展開（請負内）</t>
  </si>
  <si>
    <t>側大引先組（２階和室床下げ）201804展開（請負内）</t>
  </si>
  <si>
    <t>ＨＳ架構９０以上フラット （３階建）201804展開（請負内）</t>
  </si>
  <si>
    <t>部材ロス削減（２０１８年４月）　構造芯面積１㎡当り　ＨＳ請負１便201804展開（請負内）</t>
  </si>
  <si>
    <t>シェルター価格調整（小屋裏吸音材）（２０１９年１０月）（３階建）ＨＳ請負１便201910展開</t>
  </si>
  <si>
    <t>シェルター価格調整（２０１９年１０月）共用廊下壁外壁長さ　ＨＳ請負１便202201展開</t>
  </si>
  <si>
    <t>シェルター価格改定（２０２０年５月）　一棟一式　ＨＳ請負202201展開</t>
  </si>
  <si>
    <t>シェルター価格調整（２０２０年１０月）外壁調整　一棟一式　ＨＳ請負１便202010展開</t>
  </si>
  <si>
    <t>シェルター価格調整（２０２１年７月）　洗面ケ所　ＨＳ請負202201展開</t>
  </si>
  <si>
    <t>シェルター価格調整（２０２１年９月）　ケ所　ＨＳ請負202201展開</t>
  </si>
  <si>
    <t>ＨＳ系シェルター価格調整（２０２１年１０月）　請負202201展開</t>
  </si>
  <si>
    <t>シェルター価格調整（２０２２年７月）　ＨＳ請負（戸建）202207展開</t>
  </si>
  <si>
    <t>ＨＳ系シェルター価格調整（２０２３年４月）　請負（戸建）202304展開</t>
  </si>
  <si>
    <t>シェルター価格調整（２０２１年１１月）エアロハス階間ダクト調整　ＨＳ請負202111展開</t>
  </si>
  <si>
    <t>シェルター価格調整（２０２２年１月）エアロハス吹出し口調整　ＨＳ請負202201展開</t>
  </si>
  <si>
    <t>石膏Ｂ１枚貼り調整（準耐火45分）ＨＳ請負（１階２３８８天井）202304展開</t>
  </si>
  <si>
    <t>石膏Ｂ１枚貼り調整（準耐火45分）ＨＳ請負（２階２４８８天井）202304展開</t>
  </si>
  <si>
    <t>石膏Ｂ１枚貼り調整（準耐火45分）ＨＳ請負（３階２３８８天井）202304展開</t>
  </si>
  <si>
    <t>シェルター価格調整（２０２２年１月）世帯調整　ＨＳ請負202201展開</t>
  </si>
  <si>
    <t>世帯</t>
  </si>
  <si>
    <t>◆◆◆共通◆◆◆</t>
  </si>
  <si>
    <t>ＨＳ３階建共通一式　ＮＰ202101価格保証拡大</t>
  </si>
  <si>
    <t>ＨＳ共通一式　ＨＳ請負202101価格保証拡大</t>
  </si>
  <si>
    <t>気密テープ貼り（間仕切配線部）（一般仕様、イ準耐火仕様）202401展開</t>
  </si>
  <si>
    <t>耐火カバー設置202201展開</t>
  </si>
  <si>
    <t>◆◆◆架構体◆◆◆2</t>
  </si>
  <si>
    <t>１階単独柱本数（共通）202205改善</t>
  </si>
  <si>
    <t>◆◆◆１階床面◆◆◆</t>
  </si>
  <si>
    <t>１階床ユニット面積（２０１３年１０月）201910展開</t>
  </si>
  <si>
    <t>１階内玄関・勝手口面積・土間リビング面積202404展開</t>
  </si>
  <si>
    <t>１階床パネル長辺側接着剤塗布＜差額＞（２０２０年１月）　ＨＳ２Ｇ202001展開</t>
  </si>
  <si>
    <t>１階セットバック面積（エンボス柄ｔ１２・ｔ１４）　ＮＰ202201展開</t>
  </si>
  <si>
    <t>１階セットバック面積（エンボス柄ｔ１２・ｔ１４）　ＨＳ請負１便202207展開</t>
  </si>
  <si>
    <t>１階セットバック面積（エンボス柄ｔ１８）　ＮＰ202101価格保証拡大</t>
  </si>
  <si>
    <t>１階セットバック面積（エンボス柄ｔ１８）　ＨＳ請負202207展開</t>
  </si>
  <si>
    <t>１階セットバック面積（木目柄ｔ１２）　ＮＰ202210集合条件追加</t>
  </si>
  <si>
    <t>１階セットバック面積（木目柄ｔ１２）　ＨＳ請負202210集合条件追加</t>
  </si>
  <si>
    <t>１階セットバック面積（木目調・リブ柄Ｎｔ１４）　ＮＰ202101価格保証拡大</t>
  </si>
  <si>
    <t>１階セットバック面積（木目調・リブ柄Ｎｔ１４）　ＨＳ請負202207展開</t>
  </si>
  <si>
    <t>１階セットバック面積（木目調・リブ柄Ｎｔ２０）　ＮＰ202201展開</t>
  </si>
  <si>
    <t>１階セットバック面積（木目調・リブ柄Ｎｔ２０）　ＨＳ請負202207展開</t>
  </si>
  <si>
    <t>◆◆◆２・３階床面◆◆◆</t>
  </si>
  <si>
    <t>２・３階床ユニット面積　ＡＬＣ床1809改善</t>
  </si>
  <si>
    <t>２階床ユニット面積　イ準耐火仕様差額1809改善</t>
  </si>
  <si>
    <t>２・３階床ユニット面積　ＡＬＣ床202005展開</t>
  </si>
  <si>
    <t>２階床ユニット面積　イ準耐火仕様差額202005展開</t>
  </si>
  <si>
    <t>２・３階床ユニット面積　エアロハス仕様差額　ＨＳ２Ｇ202107展開</t>
  </si>
  <si>
    <t>天井ランナー下地レス＜差額＞１階（２０２０年４月）202004展開</t>
  </si>
  <si>
    <t>軽鉄天井　プラスアップ収納差額＜準耐火４５分＞202201展開</t>
  </si>
  <si>
    <t>２階内玄関面積202201展開</t>
  </si>
  <si>
    <t>２階オーバーハング面積（エンボス柄ｔ１２・ｔ１４）　ＮＰ202201展開</t>
  </si>
  <si>
    <t>２階オーバーハング面積（エンボス柄ｔ１２・ｔ１４）　ＨＳ請負202207展開</t>
  </si>
  <si>
    <t>３階オーバーハング面積（エンボス柄ｔ１２・ｔ１４）　ＮＰ202201展開</t>
  </si>
  <si>
    <t>３階オーバーハング面積（エンボス柄ｔ１２・ｔ１４）　ＨＳ請負202207展開</t>
  </si>
  <si>
    <t>２階オーバーハング面積（エンボス柄ｔ１８）　ＮＰ202101価格保証拡大</t>
  </si>
  <si>
    <t>２階オーバーハング面積（エンボス柄ｔ１８）　ＨＳ請負202207展開</t>
  </si>
  <si>
    <t>３階オーバーハング面積（エンボス柄ｔ１８）　ＮＰ202101価格保証拡大</t>
  </si>
  <si>
    <t>３階オーバーハング面積（エンボス柄ｔ１８）　ＨＳ請負202207展開</t>
  </si>
  <si>
    <t>２階オーバーハング面積（木目柄ｔ１２）　ＮＰ202201展開</t>
  </si>
  <si>
    <t>２階オーバーハング面積（木目柄ｔ１２）　ＨＳ請負202207展開</t>
  </si>
  <si>
    <t>３階オーバーハング面積（木目柄ｔ１２）　ＮＰ202201展開</t>
  </si>
  <si>
    <t>３階オーバーハング面積（木目柄ｔ１２）　ＨＳ請負202207展開</t>
  </si>
  <si>
    <t>２階オーバーハング面積（木目調・リブ柄Ｎｔ１４）　ＮＰ202101価格保証拡大</t>
  </si>
  <si>
    <t>２階オーバーハング面積（木目調・リブ柄Ｎｔ１４）　ＨＳ請負202207展開</t>
  </si>
  <si>
    <t>３階オーバーハング面積（木目調・リブ柄Ｎｔ１４）　ＮＰ202101価格保証拡大</t>
  </si>
  <si>
    <t>３階オーバーハング面積（木目調・リブ柄Ｎｔ１４）　ＨＳ請負202207展開</t>
  </si>
  <si>
    <t>２階オーバーハング面積（木目調・リブ柄Ｎｔ２０）　ＮＰ202101価格保証拡大</t>
  </si>
  <si>
    <t>２階オーバーハング面積（木目調・リブ柄Ｎｔ２０）　ＨＳ請負202207展開</t>
  </si>
  <si>
    <t>３階オーバーハング面積（木目調・リブ柄Ｎｔ２０）　ＮＰ202101価格保証拡大</t>
  </si>
  <si>
    <t>３階オーバーハング面積（木目調・リブ柄Ｎｔ２０）　ＨＳ請負202207展開</t>
  </si>
  <si>
    <t>オーバーハング外周長　ＨＳ請負202201展開</t>
  </si>
  <si>
    <t>◆◆◆小屋裏居室床面◆◆◆2</t>
  </si>
  <si>
    <t>小屋裏居室床ユニット面積　ＡＬＣ床（居室・吸音材あり）（３階）202301展開</t>
  </si>
  <si>
    <t>無条件数量１</t>
  </si>
  <si>
    <t>無条件数量２</t>
  </si>
  <si>
    <t>無条件数量３</t>
  </si>
  <si>
    <t>無条件数量４</t>
  </si>
  <si>
    <t>無条件数量５</t>
  </si>
  <si>
    <t>無条件数量６</t>
  </si>
  <si>
    <t>無条件数量７</t>
  </si>
  <si>
    <t>無条件数量８</t>
  </si>
  <si>
    <t>無条件数量９</t>
  </si>
  <si>
    <t>小屋裏居室床ユニット面積　ＡＬＣ床（小屋裏収納）（３階）202301展開</t>
  </si>
  <si>
    <t>無条件数量１０</t>
  </si>
  <si>
    <t>無条件数量１５</t>
  </si>
  <si>
    <t>無条件数量２５</t>
  </si>
  <si>
    <t>地下１階床面積（柱芯）</t>
  </si>
  <si>
    <t>地下２階床面積（柱芯）</t>
  </si>
  <si>
    <t>◆◆◆Ｒ階床面◆◆◆</t>
  </si>
  <si>
    <t>１階床面積（柱芯）２</t>
  </si>
  <si>
    <t>２階床面積（柱芯）２</t>
  </si>
  <si>
    <t>Ｒ階床面積202201展開</t>
  </si>
  <si>
    <t>◆◆◆天井断熱材◆◆◆</t>
  </si>
  <si>
    <t>３階床面積（柱芯）２</t>
  </si>
  <si>
    <t>４階床面積（柱芯）</t>
  </si>
  <si>
    <t>屋根直下天井面積　天井断熱材　ＲＷｔ２１０仕様202304条件式修正</t>
  </si>
  <si>
    <t>５階床面積（柱芯）</t>
  </si>
  <si>
    <t>６階床面積（柱芯）</t>
  </si>
  <si>
    <t>天井断熱材　防湿フィルム仕様差額　ＨＳ２Ｇ（フラット屋根）202304展開</t>
  </si>
  <si>
    <t>７階床面積（柱芯）</t>
  </si>
  <si>
    <t>８階床面積（柱芯）</t>
  </si>
  <si>
    <t>９階床面積（柱芯）</t>
  </si>
  <si>
    <t>１０階床面積（柱芯）</t>
  </si>
  <si>
    <t>１．５階床面積（柱芯）</t>
  </si>
  <si>
    <t>上下階遮音（２階）　ＲＷｔ１０５仕様</t>
  </si>
  <si>
    <t>延床面積（柱芯）２</t>
  </si>
  <si>
    <t>上下階遮音（３階）　ＲＷｔ１０５仕様</t>
  </si>
  <si>
    <t>延床面積（柱芯・地下除く）２</t>
  </si>
  <si>
    <t>延床面積（柱芯・地下除く）</t>
  </si>
  <si>
    <t>上下階遮音（２階）　ＲＷｔ１０５仕様1809改善</t>
  </si>
  <si>
    <t>上下階遮音（３階）　ＲＷｔ１０５仕様1809改善</t>
  </si>
  <si>
    <t>６寸以上屋根面積</t>
  </si>
  <si>
    <t>最上階直下内装Ｐ上断熱材201610地下室対応</t>
  </si>
  <si>
    <t>１２．５寸勾配屋根面積</t>
  </si>
  <si>
    <t>３階２．５寸勾配屋根面積</t>
  </si>
  <si>
    <t>◆◆◆屋根◆◆◆2</t>
  </si>
  <si>
    <t>２．５寸勾配屋根面積</t>
  </si>
  <si>
    <t>４寸勾配屋根面積</t>
  </si>
  <si>
    <t>５寸勾配屋根面積</t>
  </si>
  <si>
    <t>６寸勾配屋根面積</t>
  </si>
  <si>
    <t>３階勾配屋根面積</t>
  </si>
  <si>
    <t>勾配屋根面積</t>
  </si>
  <si>
    <t>木製屋根パネル（３８×８５）201701条件式修正</t>
  </si>
  <si>
    <t>ＰＶアジャスター面積補正有</t>
  </si>
  <si>
    <t>ＲＯＯＧＡ（鉄平）面積補正有</t>
  </si>
  <si>
    <t>木製屋根パネル（０～１５０㎝）差額201701条件式修正</t>
  </si>
  <si>
    <t>ＲＯＯＧＡ（雅）面積補正有</t>
  </si>
  <si>
    <t>釉Ｃフラット瓦（高耐久）面積補正有</t>
  </si>
  <si>
    <t>釉Ｃフラット瓦面積補正有</t>
  </si>
  <si>
    <t>妻面戸セットバック　部材＜差額＞201607展開</t>
  </si>
  <si>
    <t>勾配屋根ユニット面積202201展開</t>
  </si>
  <si>
    <t>屋根上バルコニーユニット面積1805展開</t>
  </si>
  <si>
    <t>釉Ｃマウント瓦面積補正有</t>
  </si>
  <si>
    <t>釉Ｃプレーン瓦面積補正有</t>
  </si>
  <si>
    <t>フラット屋根ユニット面積　ＨＳ２Ｇ202201展開</t>
  </si>
  <si>
    <t>屋根・バルコニーユニット面積　準耐火差額1805展開</t>
  </si>
  <si>
    <t>１２．５寸勾配架構ユニット面積</t>
  </si>
  <si>
    <t>軽量瓦（クアッド）面積補正有</t>
  </si>
  <si>
    <t>３階軽量瓦（グラッサ）面積補正有</t>
  </si>
  <si>
    <t>軽量瓦（グラッサ）面積補正有</t>
  </si>
  <si>
    <t>ドリーム３０瓦（フッ素）面積補正有</t>
  </si>
  <si>
    <t>ドリーム３０瓦面積補正有</t>
  </si>
  <si>
    <t>フッ素メタル瓦面積補正有</t>
  </si>
  <si>
    <t>フレンチ瓦（単色）面積補正有</t>
  </si>
  <si>
    <t>下屋／外壁接触長（水平）　コロニアルグラッサ瓦＿Ａ３　ＮＰ202201展開</t>
  </si>
  <si>
    <t>フレンチ瓦（窯変色）面積補正有</t>
  </si>
  <si>
    <t>段差有バルコニー外壁接触長</t>
  </si>
  <si>
    <t>バルコニーＫ０９外壁接触長</t>
  </si>
  <si>
    <t>下屋／外壁接触長（水平）　コロニアルグラッサ瓦＿Ａ３　ＨＳ請負202201展開</t>
  </si>
  <si>
    <t>単純段差バルコニー外壁接触長</t>
  </si>
  <si>
    <t>単純段差フルフラットバルコニー外壁接触長</t>
  </si>
  <si>
    <t>支柱バルコニー外壁接触長</t>
  </si>
  <si>
    <t>支柱バルコニー（木調）外壁接触長</t>
  </si>
  <si>
    <t>大屋根中バルコニー外壁接触長</t>
  </si>
  <si>
    <t>廊下シート防水持出し外壁接触長</t>
  </si>
  <si>
    <t>廊下シート防水屋根上外壁接触長</t>
  </si>
  <si>
    <t>廊下ＮＰＣ外壁接触長</t>
  </si>
  <si>
    <t>外部廊下１階通路外壁接触長</t>
  </si>
  <si>
    <t>１階シンプルバルコニー外壁接触長</t>
  </si>
  <si>
    <t>システム玄関ポーチＦ外壁接触長</t>
  </si>
  <si>
    <t>廊下腰壁面積</t>
  </si>
  <si>
    <t>バルコニー箇所数</t>
  </si>
  <si>
    <t>バルコニー床箇所数</t>
  </si>
  <si>
    <t>バルコニー腰壁長さ</t>
  </si>
  <si>
    <t>バルコニー腰壁面積</t>
  </si>
  <si>
    <t>バルコニー腰壁出隅箇所数</t>
  </si>
  <si>
    <t>バルコニー腰壁入隅箇所数</t>
  </si>
  <si>
    <t>バルコニー床面積</t>
  </si>
  <si>
    <t>バルコニー床面積（廊下含む）</t>
  </si>
  <si>
    <t>バルコニー床周長</t>
  </si>
  <si>
    <t>バルコニー外壁接触長</t>
  </si>
  <si>
    <t>１階設置バルコニー箇所数</t>
  </si>
  <si>
    <t>１階設置バルコニー腰壁長さ</t>
  </si>
  <si>
    <t>１階設置バルコニー腰壁出隅箇所数</t>
  </si>
  <si>
    <t>１階設置バルコニー腰壁入隅箇所数</t>
  </si>
  <si>
    <t>１階設置バルコニー外壁接触長</t>
  </si>
  <si>
    <t>クリアバルコニー全腰壁長さ</t>
  </si>
  <si>
    <t>竪格子バルコニー全腰壁長さ</t>
  </si>
  <si>
    <t>横格子バルコニー全腰壁長さ</t>
  </si>
  <si>
    <t>竪格子ＥＸＴバルコニー全腰壁長さ</t>
  </si>
  <si>
    <t>シンプルバルコニー箇所数</t>
  </si>
  <si>
    <t>シンプルバルコニー床面積</t>
  </si>
  <si>
    <t>シンプルバルコニー腰壁長さ</t>
  </si>
  <si>
    <t>シンプルバルコニー外壁接触長</t>
  </si>
  <si>
    <t>シンプルバルコニー間口長さ</t>
  </si>
  <si>
    <t>シンプルバルコニー腰壁出隅箇所数</t>
  </si>
  <si>
    <t>屋根上バルコニー面積</t>
  </si>
  <si>
    <t>屋根上バルコニー面積２</t>
  </si>
  <si>
    <t>１階バルコニー土間面積</t>
  </si>
  <si>
    <t>１階バルコニー土間床箇所数</t>
  </si>
  <si>
    <t>ＮＳバルコニー床面積２</t>
  </si>
  <si>
    <t>ＮＳバルコニー床面積</t>
  </si>
  <si>
    <t>ＮＳ支柱バルコニー腰壁長さ</t>
  </si>
  <si>
    <t>パラペット下階外壁接触長</t>
  </si>
  <si>
    <t>バルコニー腰壁下階外壁接触長</t>
  </si>
  <si>
    <t>フラット庇外壁接触長</t>
  </si>
  <si>
    <t>フラット庇（ＬＨ２５０）外壁接触長</t>
  </si>
  <si>
    <t>ふかし壁内部建具箇所数</t>
  </si>
  <si>
    <t>外壁総面積</t>
  </si>
  <si>
    <t>外壁総面積（開口含む）</t>
  </si>
  <si>
    <t>１階床面積判定</t>
  </si>
  <si>
    <t>２階床面積判定</t>
  </si>
  <si>
    <t>３階床面積判定</t>
  </si>
  <si>
    <t>３階小屋裏部屋総面積</t>
  </si>
  <si>
    <t>耐力壁４５０箇所数</t>
  </si>
  <si>
    <t>耐力壁６００箇所数</t>
  </si>
  <si>
    <t>耐力壁９００箇所数</t>
  </si>
  <si>
    <t>耐力壁１０５０箇所数</t>
  </si>
  <si>
    <t>耐力壁１２００箇所数</t>
  </si>
  <si>
    <t>高耐力壁４５０箇所数</t>
  </si>
  <si>
    <t>高耐力壁６００箇所数</t>
  </si>
  <si>
    <t>高耐力壁９００箇所数</t>
  </si>
  <si>
    <t>高耐力壁１０５０箇所数</t>
  </si>
  <si>
    <t>高耐力壁１２００箇所数</t>
  </si>
  <si>
    <t>制震耐力壁４５０箇所数</t>
  </si>
  <si>
    <t>制震耐力壁６００箇所数</t>
  </si>
  <si>
    <t>制震耐力壁９００箇所数</t>
  </si>
  <si>
    <t>制震耐力壁１０５０箇所数</t>
  </si>
  <si>
    <t>制震耐力壁１２００箇所数</t>
  </si>
  <si>
    <t>ケラバ長さ判定</t>
  </si>
  <si>
    <t>１階フラット屋根入力判定</t>
  </si>
  <si>
    <t>部平壁際長さ（フラット屋根）202201展開</t>
  </si>
  <si>
    <t>切妻棟違い　面戸／屋根接触長　ＮＰ202201展開</t>
  </si>
  <si>
    <t>３階勾配屋根入力判定</t>
  </si>
  <si>
    <t>切妻棟違い　面戸／屋根接触長　ＨＳ請負202201展開</t>
  </si>
  <si>
    <t>アンテナ支線金具（勾配屋根用）一式202304展開</t>
  </si>
  <si>
    <t>アンテナ支線金具（勾配屋根用）一式202304展開【差分追加】</t>
  </si>
  <si>
    <t>アンテナ支線金具（勾配屋根用）一式202304展開【合算】</t>
  </si>
  <si>
    <t>段違い屋根本体境界部調整202201展開</t>
  </si>
  <si>
    <t>フラット屋根面積判定１</t>
  </si>
  <si>
    <t>２階歩行屋根面積判定１</t>
  </si>
  <si>
    <t>１階竪樋ヵ所数　Ｓ１５202110展開</t>
  </si>
  <si>
    <t>２階竪樋ヵ所数　Ｓ１５202110展開</t>
  </si>
  <si>
    <t>３階本体竪樋ヵ所数　Ｓ１５（４ヵ所以下の時）202110展開</t>
  </si>
  <si>
    <t>架構体補正判定２</t>
  </si>
  <si>
    <t>架構体補正判定</t>
  </si>
  <si>
    <t>外壁出隅総箇所数</t>
  </si>
  <si>
    <t>制振装置対象面積</t>
  </si>
  <si>
    <t>制振装置対象面積判定１</t>
  </si>
  <si>
    <t>制振装置対象面積判定１２</t>
  </si>
  <si>
    <t>制振装置対象面積判定２２</t>
  </si>
  <si>
    <t>◆◆◆屋根仕上◆◆◆</t>
  </si>
  <si>
    <t>屋根面積（ルーフィング）　ＨＳ請負202204演算式修正</t>
  </si>
  <si>
    <t>屋根面積（瓦下地材セット）　軽量瓦・ルーフフレーム　ＮＰ202201展開</t>
  </si>
  <si>
    <t>制振装置対象面積判定３１</t>
  </si>
  <si>
    <t>屋根面積　コロニアルクァッド瓦　ＨＳ請負202207展開</t>
  </si>
  <si>
    <t>屋根面積　コロニアルグラッサ瓦　ＨＳ請負202207展開</t>
  </si>
  <si>
    <t>屋根面積（瓦下地材セット）　釉Ｃ・ドリーム３０・フレンチ・ＲＯＯＧＡ瓦・スーパートライ１１０タイプⅠ　ＮＰ202201展開</t>
  </si>
  <si>
    <t>制振装置対象面積判定４１</t>
  </si>
  <si>
    <t>屋根面積　金属瓦　ＮＰ202204展開</t>
  </si>
  <si>
    <t>制振装置対象面積判定４６</t>
  </si>
  <si>
    <t>屋根面積　フッ素メタル瓦　ＮＰ202201展開</t>
  </si>
  <si>
    <t>屋根面積　釉Ｃ瓦桟樹脂化　ＨＳ請負202201展開</t>
  </si>
  <si>
    <t>制振装置対象面積判定５０</t>
  </si>
  <si>
    <t>制振装置対象面積判定５１</t>
  </si>
  <si>
    <t>制振装置対象面積判定５３</t>
  </si>
  <si>
    <t>ＨＳ集合防水工事ドレイン基準長</t>
  </si>
  <si>
    <t>小屋裏換気口取付判定計算</t>
  </si>
  <si>
    <t>小屋裏換気口取付判定４０超</t>
  </si>
  <si>
    <t>タイル面積</t>
  </si>
  <si>
    <t>ＮＳＰＨ１５０柱入力判定（２階建）</t>
  </si>
  <si>
    <t>ＮＳＰＨ１５０柱入力判定（３階建）</t>
  </si>
  <si>
    <t>ＮＳＰＨ１５０柱入力判定（４階建）</t>
  </si>
  <si>
    <t>ＮＳＰＨ１５０柱入力判定（５階建）</t>
  </si>
  <si>
    <t>ＮＳＰＨ１５０柱入力判定（６階建）</t>
  </si>
  <si>
    <t>ＮＳＰＨ１５０柱入力判定（７階建）</t>
  </si>
  <si>
    <t>ＮＳＰＨ１５０柱入力判定（８階建）</t>
  </si>
  <si>
    <t>ＮＳＰＨ１５０柱入力判定（９階建）</t>
  </si>
  <si>
    <t>谷長さ　コロニアルグラッサ瓦＿Ａ３　ＮＰ202201展開</t>
  </si>
  <si>
    <t>谷長さ　コロニアルグラッサ瓦＿Ａ３　ＨＳ請負202201展開</t>
  </si>
  <si>
    <t>サブコラム１５０柱本数（ＰＨ部加算）</t>
  </si>
  <si>
    <t>サブコラム１５０柱本数（ＰＨ部加算）２</t>
  </si>
  <si>
    <t>サブコラム２５０柱本数（ＰＨ部加算）</t>
  </si>
  <si>
    <t>メインコラム柱本数</t>
  </si>
  <si>
    <t>サブコラム柱本数３</t>
  </si>
  <si>
    <t>サブコラム柱本数</t>
  </si>
  <si>
    <t>柱曲仕様柱本数</t>
  </si>
  <si>
    <t>１－１階通し柱箇所数</t>
  </si>
  <si>
    <t>１階屋上フラット判定</t>
  </si>
  <si>
    <t>２階屋上フラット判定</t>
  </si>
  <si>
    <t>フラット屋根腰壁外壁接触長</t>
  </si>
  <si>
    <t>ＨＳフラット庇総箇所数</t>
  </si>
  <si>
    <t>Ｈ型アルミフラット庇二連総箇所数</t>
  </si>
  <si>
    <t>賃貸住戸面積</t>
  </si>
  <si>
    <t>バルコニー床仕上材（バリュータイル）面積</t>
  </si>
  <si>
    <t>バルコニー床仕上材（タイルタイプ）面積</t>
  </si>
  <si>
    <t>バルコニー床仕上材（リサイクルガラスタイプ）面積</t>
  </si>
  <si>
    <t>バルコニー床仕上材（人工木タイプ）面積</t>
  </si>
  <si>
    <t>バルコニー床仕上材（マックストン割り肌１２５）面積</t>
  </si>
  <si>
    <t>階上玄関床下げ領域面積</t>
  </si>
  <si>
    <t>階上玄関床下げ領域箇所数</t>
  </si>
  <si>
    <t>階上玄関床下げ領域周長</t>
  </si>
  <si>
    <t>ホームエレベーター部品箇所数（２層用）</t>
  </si>
  <si>
    <t>ホームエレベーター部品箇所数（３層用）</t>
  </si>
  <si>
    <t>ホームエレベーター部品箇所数（４層用）</t>
  </si>
  <si>
    <t>ホームエレベーター部品箇所数（５層用）</t>
  </si>
  <si>
    <t>ホームエレベーター部品箇所数</t>
  </si>
  <si>
    <t>小型エレベーター部品箇所数（２層用）</t>
  </si>
  <si>
    <t>小型エレベーター部品箇所数（３層用）</t>
  </si>
  <si>
    <t>小型エレベーター部品箇所数（４層用）</t>
  </si>
  <si>
    <t>小型エレベーター部品箇所数（５層用）</t>
  </si>
  <si>
    <t>乗用エレベーター部品箇所数（２層用）</t>
  </si>
  <si>
    <t>乗用エレベーター部品箇所数（３層用）</t>
  </si>
  <si>
    <t>乗用エレベーター部品箇所数（４層用）</t>
  </si>
  <si>
    <t>乗用エレベーター部品箇所数（５層用）</t>
  </si>
  <si>
    <t>乗用エレベーター部品箇所数（６層用）</t>
  </si>
  <si>
    <t>乗用エレベーター部品箇所数（７層用）</t>
  </si>
  <si>
    <t>乗用エレベーター部品箇所数（８層用）</t>
  </si>
  <si>
    <t>乗用エレベーター部品箇所数（９層用）</t>
  </si>
  <si>
    <t>乗用エレベーター部品箇所数</t>
  </si>
  <si>
    <t>小型エレベーター部品箇所数</t>
  </si>
  <si>
    <t>エレベーター部品箇所数</t>
  </si>
  <si>
    <t>隠蔽配管部屋箇所数</t>
  </si>
  <si>
    <t>隠蔽配管箇所数判定</t>
  </si>
  <si>
    <t>隠蔽配管箇所数判定２</t>
  </si>
  <si>
    <t>蓄熱ホットフロア床下げ領域面積</t>
  </si>
  <si>
    <t>蓄熱ベース暖房床下げ領域面積</t>
  </si>
  <si>
    <t>降り棟長さ　コロニアルグラッサ瓦＿Ａ３　ＮＰ202201展開</t>
  </si>
  <si>
    <t>石油温水床暖房床下げ領域面積</t>
  </si>
  <si>
    <t>蓄熱ホットフロア床下げ領域周長</t>
  </si>
  <si>
    <t>蓄熱ベース暖房床下げ領域周長</t>
  </si>
  <si>
    <t>降り棟長さ　コロニアルグラッサ瓦＿Ａ３　ＨＳ請負202201展開</t>
  </si>
  <si>
    <t>石油温水床暖房床下げ領域周長</t>
  </si>
  <si>
    <t>１階石油温水床暖房１帖数</t>
  </si>
  <si>
    <t>帖</t>
  </si>
  <si>
    <t>１階石油温水床暖房２帖数</t>
  </si>
  <si>
    <t>階上石油温水床暖房１帖数</t>
  </si>
  <si>
    <t>階上石油温水床暖房２帖数</t>
  </si>
  <si>
    <t>エレベーター部屋面積２</t>
  </si>
  <si>
    <t>エレベーター部屋周長２</t>
  </si>
  <si>
    <t>エレベーター部屋外壁接触長さ２</t>
  </si>
  <si>
    <t>階段部屋面積２</t>
  </si>
  <si>
    <t>階段部屋周長２</t>
  </si>
  <si>
    <t>階段部屋外壁接触長さ２</t>
  </si>
  <si>
    <t>賃貸階段部屋面積２</t>
  </si>
  <si>
    <t>賃貸階段部屋周長２</t>
  </si>
  <si>
    <t>賃貸階段部屋外壁接触長さ２</t>
  </si>
  <si>
    <t>屋内土足階段部屋面積２</t>
  </si>
  <si>
    <t>屋内土足階段部屋周長２</t>
  </si>
  <si>
    <t>屋内土足階段部屋外壁接触長さ２</t>
  </si>
  <si>
    <t>ＫＣパワコン箇所数</t>
  </si>
  <si>
    <t>ＰＣパワコン箇所数</t>
  </si>
  <si>
    <t>ソーラー発電設置面積</t>
  </si>
  <si>
    <t>ソーラー発電設置面積２</t>
  </si>
  <si>
    <t>ソーラー発電搭載容量２</t>
  </si>
  <si>
    <t>ソーラー発電搭載容量３</t>
  </si>
  <si>
    <t>ソーラー発電搭載容量</t>
  </si>
  <si>
    <t>ソーラー発電搭載容量４ｋＷ超</t>
  </si>
  <si>
    <t>ソーラー京セラｋＷ数２</t>
  </si>
  <si>
    <t>ソーラー京セラｋＷ数</t>
  </si>
  <si>
    <t>大棟長さ　コロニアルグラッサ瓦＿Ａ３　ＮＰ202101価格保証拡大</t>
  </si>
  <si>
    <t>ソーラーＨＩＴｋＷ数２</t>
  </si>
  <si>
    <t>ソーラーＨＩＴ２５０ｋＷ数</t>
  </si>
  <si>
    <t>ソーラーＨＩＴｋＷ数</t>
  </si>
  <si>
    <t>ソーラーＭＳ２４０αｋＷ数</t>
  </si>
  <si>
    <t>大棟長さ　コロニアルグラッサ瓦＿Ａ３　ＨＳ請負202101価格保証拡大</t>
  </si>
  <si>
    <t>Ｆソーラー京セラｋＷ数</t>
  </si>
  <si>
    <t>ＦソーラーＨＩＴｋＷ数</t>
  </si>
  <si>
    <t>ＦソーラーＭＳ２４０αｋＷ数</t>
  </si>
  <si>
    <t>カネカソーラー発電搭載容量</t>
  </si>
  <si>
    <t>カネカソーラー発電搭載容量（防眩タイプ）</t>
  </si>
  <si>
    <t>カネカソーラー発電搭載容量（通常＋防眩）</t>
  </si>
  <si>
    <t>カネカパワコン箇所数</t>
  </si>
  <si>
    <t>シャープソーラー発電搭載容量</t>
  </si>
  <si>
    <t>シャープパワコン箇所数</t>
  </si>
  <si>
    <t>ソーラー発電パネル入力判定</t>
  </si>
  <si>
    <t>セットバックアルコーブ面積２</t>
  </si>
  <si>
    <t>セットバックアルコーブ面積</t>
  </si>
  <si>
    <t>セットバックアルコーブ垂壁長さ</t>
  </si>
  <si>
    <t>片流れ屋根棟長さ　コロニアルクァッド瓦　ＮＰ202201展開</t>
  </si>
  <si>
    <t>片流れ屋根棟長さ　コロニアルクァッド瓦　ＨＳ請負202201展開</t>
  </si>
  <si>
    <t>片流れ屋根棟長さ　コロニアルグラッサ瓦　ＮＰ202201展開</t>
  </si>
  <si>
    <t>小屋裏ベントキャップ箇所数５地域以南</t>
  </si>
  <si>
    <t>片流れ屋根棟長さ　コロニアルグラッサ瓦　ＨＳ請負202201展開</t>
  </si>
  <si>
    <t>小屋裏ベントキャップ箇所数４地域</t>
  </si>
  <si>
    <t>片流屋根棟長さ　釉Ｃ・ドリーム３０・フレンチ・スーパートライ１１０タイプⅠ（棟瓦仕様）　ＮＰ202204演算式修正</t>
  </si>
  <si>
    <t>片流屋根棟長さ　釉Ｃ・ドリーム３０・フレンチ・スーパートライ１１０タイプⅠ（棟瓦仕様）　ＨＳ請負202204演算式修正</t>
  </si>
  <si>
    <t>片流屋根棟長さ　釉Ｃ・スーパートライ１１０タイプⅠ（棟瓦なし仕様）　ＮＰ202204演算式修正</t>
  </si>
  <si>
    <t>ＮＳレッカー車判定（延床２００～２５０）</t>
  </si>
  <si>
    <t>片流屋根棟長さ　釉Ｃ・スーパートライ１１０タイプⅠ（棟瓦なし仕様）　ＨＳ請負202204演算式修正</t>
  </si>
  <si>
    <t>片流屋根棟長さ　ドリーム３０・フレンチ（棟瓦なし仕様）　ＮＰ202201展開</t>
  </si>
  <si>
    <t>片流屋根棟長さ　ドリーム３０・フレンチ（棟瓦なし仕様）　ＨＳ請負202201展開</t>
  </si>
  <si>
    <t>片流屋根棟長さ　ＲＯＯＧＡ（棟瓦仕様）　ＮＰ202101価格保証拡大</t>
  </si>
  <si>
    <t>片流屋根棟長さ　ＲＯＯＧＡ（棟瓦仕様）　ＨＳ請負202101価格保証拡大</t>
  </si>
  <si>
    <t>ＮＳレッカー車判定（延床１５０～２５０）</t>
  </si>
  <si>
    <t>ＮＳレッカー車判定（延床２００～３００）</t>
  </si>
  <si>
    <t>高耐久屋根下地（６０年メンテナンス対応）差額　ＨＳ請負202201展開</t>
  </si>
  <si>
    <t>ＮＳ最上階親綱支柱長さ（３階建）</t>
  </si>
  <si>
    <t>屋根点検金物　１ヶ所当たり202010展開</t>
  </si>
  <si>
    <t>ＨＳ２階架構組立柱芯面積２</t>
  </si>
  <si>
    <t>ＨＳ２階架構組立柱芯面積</t>
  </si>
  <si>
    <t>ＨＳ３階架構組立柱芯面積</t>
  </si>
  <si>
    <t>ＨＳ集合２階架構組立柱芯面積２</t>
  </si>
  <si>
    <t>ＨＳ集合２階架構組立柱芯面積</t>
  </si>
  <si>
    <t>◆◆◆軒先軒裏◆◆◆</t>
  </si>
  <si>
    <t>ＨＳ集合３階架構組立柱芯面積</t>
  </si>
  <si>
    <t>ポーチ外壁接触長</t>
  </si>
  <si>
    <t>外壁開口部面積</t>
  </si>
  <si>
    <t>軒出６６８・８１８鼻隠し長さ　水平・勾配（一般・防火）　ＮＰ202201展開</t>
  </si>
  <si>
    <t>ＮＳＰＨ屋根面積（クアッド）</t>
  </si>
  <si>
    <t>ＮＳＰＨ屋根面積（グラッサ）</t>
  </si>
  <si>
    <t>ＮＳ勾配カット屋根面積（クアッド）</t>
  </si>
  <si>
    <t>ＮＳ勾配カット屋根面積（グラッサ）</t>
  </si>
  <si>
    <t>軒出６６８・８１８鼻隠し長さ　水平軒天（防火）　ＨＳ請負202207展開</t>
  </si>
  <si>
    <t>軒出６６８・８１８鼻隠し長さ　勾配軒天（防火）　ＨＳ請負202207展開</t>
  </si>
  <si>
    <t>軒出２００鼻隠し長さ（一般・防火）　ＮＰ202201展開</t>
  </si>
  <si>
    <t>軒出２００鼻隠し長さ（防火）　ＨＳ請負202201展開</t>
  </si>
  <si>
    <t>軒出６６８・８１８鼻板長さ（木目柄ｔ１２）差額（１階）　ＨＳ請負202207展開</t>
  </si>
  <si>
    <t>軒出６６８・８１８鼻板長さ（木目柄ｔ１２）差額（２階）　ＨＳ請負202207展開</t>
  </si>
  <si>
    <t>軒出６６８・８１８鼻板長さ（木目柄ｔ１２）差額（３階）　ＨＳ請負202207展開</t>
  </si>
  <si>
    <t>ＮＳ最上階屋根仕様（歩行屋根）</t>
  </si>
  <si>
    <t>軒出６６８・８１８鼻板長さ（木目調・リブ柄Ｎｔ１４）差額（１階）　ＨＳ請負202207展開</t>
  </si>
  <si>
    <t>ＮＳ最上階屋根仕様（非歩行屋根）</t>
  </si>
  <si>
    <t>ＮＳ最上階屋根仕様（Ｇルーフ）</t>
  </si>
  <si>
    <t>軒出６６８・８１８鼻板長さ（木目調・リブ柄Ｎｔ１４）差額（２階）　ＨＳ請負202207展開</t>
  </si>
  <si>
    <t>３階屋根軒短箇所判定</t>
  </si>
  <si>
    <t>玄関（段差有・下がり）部屋箇所数</t>
  </si>
  <si>
    <t>軒出６６８・８１８鼻板長さ（木目調・リブ柄Ｎｔ１４）差額（３階）　ＨＳ請負202207展開</t>
  </si>
  <si>
    <t>玄関（段差有・下がり）部屋周長</t>
  </si>
  <si>
    <t>玄関（段差有・下がり）部屋面積</t>
  </si>
  <si>
    <t>玄関（段差有・下がり）部屋外壁接触長さ</t>
  </si>
  <si>
    <t>軒出６６８・８１８鼻板長さ（エンボスｔ１８）差額（１階）　ＨＳ請負202207展開</t>
  </si>
  <si>
    <t>集合インナー階段部品箇所数</t>
  </si>
  <si>
    <t>勾配屋根瓦葺判定</t>
  </si>
  <si>
    <t>ＮＳ外壁現場塗装面積</t>
  </si>
  <si>
    <t>軒出６６８・８１８鼻板長さ（エンボスｔ１８）差額（２階）　ＨＳ請負202207展開</t>
  </si>
  <si>
    <t>ＮＳ外壁現場塗装出隅長さ</t>
  </si>
  <si>
    <t>ＮＳ外部足場架払判定２</t>
  </si>
  <si>
    <t>軒出６６８・８１８鼻板長さ（エンボスｔ１８）差額（３階）　ＨＳ請負202207展開</t>
  </si>
  <si>
    <t>磁器タイル（集合）段鼻</t>
  </si>
  <si>
    <t>３００角タイル段鼻貼付工事</t>
  </si>
  <si>
    <t>３００角砂岩調タイル段鼻</t>
  </si>
  <si>
    <t>軒出６６８・８１８鼻板長さ（木目調・リブ柄Ｎｔ２０）差額（１階）　ＨＳ請負202207展開</t>
  </si>
  <si>
    <t>３００角ラフテラコッタ調タイル段鼻</t>
  </si>
  <si>
    <t>３００角リビエラ製玄関タイル段鼻</t>
  </si>
  <si>
    <t>ストーンシリーズバーナージェット段鼻</t>
  </si>
  <si>
    <t>軒出６６８・８１８鼻板長さ（木目調・リブ柄Ｎｔ２０）差額（２階）　ＨＳ請負202207展開</t>
  </si>
  <si>
    <t>ストーンシリーズ磨き段鼻</t>
  </si>
  <si>
    <t>床仕上1段鼻仕上</t>
  </si>
  <si>
    <t>床仕上2段鼻仕上</t>
  </si>
  <si>
    <t>軒出６６８・８１８鼻板長さ（木目調・リブ柄Ｎｔ２０）差額（３階）　ＨＳ請負202207展開</t>
  </si>
  <si>
    <t>床仕上3段鼻仕上</t>
  </si>
  <si>
    <t>ケラバ出６６８・８１８・９６８破風長さ（１階）　ＮＰ202201展開</t>
  </si>
  <si>
    <t>床仕上4段鼻仕上</t>
  </si>
  <si>
    <t>床仕上5段鼻仕上</t>
  </si>
  <si>
    <t>３００角リビエラ製玄関タイル段鼻現調</t>
  </si>
  <si>
    <t>外部床仕上1段鼻仕上</t>
  </si>
  <si>
    <t>ケラバ出６６８・８１８・９６８破風長さ（２階）　ＮＰ202201展開</t>
  </si>
  <si>
    <t>外部床仕上2段鼻仕上</t>
  </si>
  <si>
    <t>外部床仕上3段鼻仕上</t>
  </si>
  <si>
    <t>外部床仕上4段鼻仕上</t>
  </si>
  <si>
    <t>ケラバ出６６８・８１８・９６８破風長さ（３階）　ＮＰ202201展開</t>
  </si>
  <si>
    <t>外部床仕上5段鼻仕上</t>
  </si>
  <si>
    <t>下がり玄関ドア長さ</t>
  </si>
  <si>
    <t>ケラバ出６６８・８１８・９６８破風長さ（エンボスｔ１２・１４）（１階）　ＨＳ請負202207展開</t>
  </si>
  <si>
    <t>建物階数判定（３階建）</t>
  </si>
  <si>
    <t>ケラバ出６６８・８１８・９６８破風長さ（エンボスｔ１２・１４）（２階）　ＨＳ請負202207展開</t>
  </si>
  <si>
    <t>ケラバ出６６８・８１８・９６８破風長さ（エンボスｔ１２・１４）（３階）　ＨＳ請負202207展開</t>
  </si>
  <si>
    <t>エコキュートＣＮ工事部材セット一般地配管長１５ｍ数</t>
  </si>
  <si>
    <t>ケラバ出６６８・８１８・９６８破風長さ（木目柄ｔ１２）（１階）　ＨＳ請負202207展開</t>
  </si>
  <si>
    <t>エコキュートＣＮ工事部材セット一般地配管長５ｍ数</t>
  </si>
  <si>
    <t>エコキュート工事部材セット一般地配管長１５ｍ数</t>
  </si>
  <si>
    <t>エコキュート工事部材セット一般地配管長５ｍ数</t>
  </si>
  <si>
    <t>ケラバ出６６８・８１８・９６８破風長さ（木目柄ｔ１２）（２階）　ＨＳ請負202207展開</t>
  </si>
  <si>
    <t>エコキュート工事部材セット寒冷地配管長５ｍ数</t>
  </si>
  <si>
    <t>エコキュートＣＮ工事部材セット一般地配管長１５ｍ数減分</t>
  </si>
  <si>
    <t>エコキュートＣＮ工事部材セット一般地配管長５ｍ数減分</t>
  </si>
  <si>
    <t>ケラバ出６６８・８１８・９６８破風長さ（木目柄ｔ１２）（３階）　ＨＳ請負202207展開</t>
  </si>
  <si>
    <t>エコキュート工事部材セット一般地配管長１５ｍ数減分</t>
  </si>
  <si>
    <t>エコキュート工事部材セット一般地配管長５ｍ数減分</t>
  </si>
  <si>
    <t>エコキュート工事部材セット寒冷地配管長５ｍ数減分</t>
  </si>
  <si>
    <t>ケラバ出６６８・８１８・９６８破風長さ（木目調・リブ柄Ｎｔ１４）（１階）　ＨＳ請負202207展開</t>
  </si>
  <si>
    <t>長押２Ｐ数</t>
  </si>
  <si>
    <t>長押３Ｐ数</t>
  </si>
  <si>
    <t>ケラバ出６６８・８１８・９６８破風長さ（木目調・リブ柄Ｎｔ１４）（２階）　ＨＳ請負202207展開</t>
  </si>
  <si>
    <t>長押４Ｐ数</t>
  </si>
  <si>
    <t>付鴨居３Ｐ数</t>
  </si>
  <si>
    <t>付鴨居４Ｐ数</t>
  </si>
  <si>
    <t>６帖長押付鴨居数</t>
  </si>
  <si>
    <t>ケラバ出６６８・８１８・９６８破風長さ（木目調・リブ柄Ｎｔ１４）（３階）　ＨＳ請負202207展開</t>
  </si>
  <si>
    <t>７．５帖長押付鴨居数</t>
  </si>
  <si>
    <t>８帖長押付鴨居数</t>
  </si>
  <si>
    <t>ケラバ出６６８・８１８・９６８破風長さ（エンボスｔ１８）（１階）　ＨＳ請負202207展開</t>
  </si>
  <si>
    <t>１０帖長押付鴨居数</t>
  </si>
  <si>
    <t>キッチンパネルＳＧ袖部間仕切外壁パネル数</t>
  </si>
  <si>
    <t>ケラバ出６６８・８１８・９６８破風長さ（エンボスｔ１８）（２階）　ＨＳ請負202207展開</t>
  </si>
  <si>
    <t>キッチンパネルＳＴ袖部間仕切外壁パネル数</t>
  </si>
  <si>
    <t>キッチンパネルＤＸ袖部間仕切外壁パネル数</t>
  </si>
  <si>
    <t>ケラバ出６６８・８１８・９６８破風長さ（エンボスｔ１８）（３階）　ＨＳ請負202207展開</t>
  </si>
  <si>
    <t>リビエラ室内壁タイル合板面積</t>
  </si>
  <si>
    <t>蓄熱ホットフロア（設置面積）周辺断熱材敷設</t>
  </si>
  <si>
    <t>ケラバ出６６８・８１８・９６８破風長さ（木目調・リブ柄Ｎｔ２０）（１階）202207展開</t>
  </si>
  <si>
    <t>蓄熱ホットフロア（設置面積）ヒータ敷設工事</t>
  </si>
  <si>
    <t>蓄熱ホットフロア（設置面積）蓄熱ボード敷設工事5枚設置</t>
  </si>
  <si>
    <t>蓄熱ホットフロア（設置面積）蓄熱ホットフロア（周辺断熱材）</t>
  </si>
  <si>
    <t>ケラバ出６６８・８１８・９６８破風長さ（木目調・リブ柄Ｎｔ２０）（２階）202207展開</t>
  </si>
  <si>
    <t>蓄熱ホットフロア（設置ヶ所①）コンセントはさみ金具</t>
  </si>
  <si>
    <t>蓄熱ホットフロア（設置ヶ所①）VV－F－1.6－2C</t>
  </si>
  <si>
    <t>ケラバ出６６８・８１８・９６８破風長さ（木目調・リブ柄Ｎｔ２０）（３階）202207展開</t>
  </si>
  <si>
    <t>蓄熱ホットフロア（設置ヶ所①）VV－F－2.0－3C</t>
  </si>
  <si>
    <t>蓄熱ホットフロア（設置ヶ所②）コンセントはさみ金具</t>
  </si>
  <si>
    <t>蓄熱ホットフロア（設置ヶ所②）VV－F－1.6－2C</t>
  </si>
  <si>
    <t>蓄熱ホットフロア（設置ヶ所②）VV－F－2.0－3C</t>
  </si>
  <si>
    <t>蓄熱ホットフロア（設置ヶ所③）コンセントはさみ金具</t>
  </si>
  <si>
    <t>ケラバ出６６８・８１８・９６８破風長さ　耐火４５・６０分＜差額＞　ＨＳ請負202201展開</t>
  </si>
  <si>
    <t>蓄熱ホットフロア（設置ヶ所③）VV－F－1.6－2C</t>
  </si>
  <si>
    <t>蓄熱ホットフロア（設置ヶ所③）VV－F－2.0－3C</t>
  </si>
  <si>
    <t>蓄熱ホットフロア（設置ヶ所④）コンセントはさみ金具</t>
  </si>
  <si>
    <t>ケラバ出２１８破風長さ　ＮＰ202201展開</t>
  </si>
  <si>
    <t>蓄熱ホットフロア（設置ヶ所④）蓄熱ホットフロアリレー2型取付配線工事</t>
  </si>
  <si>
    <t>蓄熱ホットフロア（設置ヶ所④）VV－F－1.6－2C</t>
  </si>
  <si>
    <t>蓄熱ホットフロア（設置ヶ所④）VV－F－2.0－3C</t>
  </si>
  <si>
    <t>蓄熱ホットフロア（設置ヶ所④）蓄熱ホットフロアリレー2型32A</t>
  </si>
  <si>
    <t>蓄熱ホットフロア（設置ヶ所⑤）コンセントはさみ金具</t>
  </si>
  <si>
    <t>蓄熱ホットフロア（設置ヶ所⑤）蓄熱ホットフロアリレー～リレー送り配線</t>
  </si>
  <si>
    <t>ケラバ出２１８破風長さ　耐火４５・６０分　ＨＳ請負202201展開</t>
  </si>
  <si>
    <t>蓄熱ホットフロア（設置ヶ所⑤）VV－F－1.6－2C</t>
  </si>
  <si>
    <t>蓄熱ホットフロア（設置ヶ所⑤）VV－F－2.0－3C</t>
  </si>
  <si>
    <t>蓄熱ホットフロア（設置ヶ所⑤）蓄熱ホットフロアリレー2型32A</t>
  </si>
  <si>
    <t>ケラバ笠木破風長さ　ＮＰ202201展開</t>
  </si>
  <si>
    <t>蓄熱ベース暖房（設置面積）蓄熱ホットフロアヒータ敷設工事</t>
  </si>
  <si>
    <t>蓄熱ベース暖房（設置面積）蓄熱ホットフロア蓄熱ボード敷設工事5枚設置</t>
  </si>
  <si>
    <t>石油温水暖房ＣＮ＋床暖房（４畳１）コンセントはさみ金具</t>
  </si>
  <si>
    <t>ケラバ笠木破風長さ　ＨＳ請負202201展開</t>
  </si>
  <si>
    <t>石油温水暖房ＣＮ＋床暖房（４畳１）配管スリーブ追加工事</t>
  </si>
  <si>
    <t>石油温水暖房ＣＮ＋床暖房（４畳１）木質床材貼（３０３×１８１８）耐熱</t>
  </si>
  <si>
    <t>石油温水暖房ＣＮ＋床暖房（４畳１）床捨合板貼</t>
  </si>
  <si>
    <t>石油温水暖房ＣＮ＋床暖房（４畳１）木質床材貼（先行貼り×６タイプ）</t>
  </si>
  <si>
    <t>石油温水暖房ＣＮ＋床暖房（４畳１）機器取付下地合板ｔ１２</t>
  </si>
  <si>
    <t>石油温水暖房ＣＮ＋床暖房（４畳１）ＣＯ２給湯器屋外コンセント</t>
  </si>
  <si>
    <t>石油温水暖房ＣＮ＋床暖房（４畳１）床材用接着剤</t>
  </si>
  <si>
    <t>石油温水暖房ＣＮ＋床暖房（４畳１）リモコンコード</t>
  </si>
  <si>
    <t>石油温水暖房ＣＮ＋床暖房（６畳１）コンセントはさみ金具</t>
  </si>
  <si>
    <t>石油温水暖房ＣＮ＋床暖房（６畳１）配管スリーブ追加工事</t>
  </si>
  <si>
    <t>石油温水暖房ＣＮ＋床暖房（６畳１）木質床材貼（３０３×１８１８）耐熱</t>
  </si>
  <si>
    <t>石油温水暖房ＣＮ＋床暖房（６畳１）床捨合板貼</t>
  </si>
  <si>
    <t>石油温水暖房ＣＮ＋床暖房（６畳１）木質床材貼（先行貼り×６タイプ）</t>
  </si>
  <si>
    <t>石油温水暖房ＣＮ＋床暖房（６畳１）機器取付下地合板ｔ１２</t>
  </si>
  <si>
    <t>石油温水暖房ＣＮ＋床暖房（６畳１）ＣＯ２給湯器屋外コンセント</t>
  </si>
  <si>
    <t>石油温水暖房ＣＮ＋床暖房（６畳１）床材用接着剤</t>
  </si>
  <si>
    <t>石油温水暖房ＣＮ＋床暖房（６畳１）リモコンコード</t>
  </si>
  <si>
    <t>石油温水暖房ＣＮ＋床暖房（８畳１）コンセントはさみ金具</t>
  </si>
  <si>
    <t>石油温水暖房ＣＮ＋床暖房（８畳１）配管スリーブ追加工事</t>
  </si>
  <si>
    <t>石油温水暖房ＣＮ＋床暖房（８畳１）木質床材貼（３０３×１８１８）耐熱</t>
  </si>
  <si>
    <t>石油温水暖房ＣＮ＋床暖房（８畳１）床捨合板貼</t>
  </si>
  <si>
    <t>石油温水暖房ＣＮ＋床暖房（８畳１）木質床材貼（先行貼り×６タイプ）</t>
  </si>
  <si>
    <t>石油温水暖房ＣＮ＋床暖房（８畳１）機器取付下地合板ｔ１２</t>
  </si>
  <si>
    <t>破風実長さ　コロニアルグラッサ瓦　ケラバ差額＿Ａ３　ＨＳ請負202201展開</t>
  </si>
  <si>
    <t>石油温水暖房ＣＮ＋床暖房（８畳１）ＣＯ２給湯器屋外コンセント</t>
  </si>
  <si>
    <t>石油温水暖房ＣＮ＋床暖房（８畳１）床材用接着剤</t>
  </si>
  <si>
    <t>石油温水暖房ＣＮ＋床暖房（８畳１）リモコンコード</t>
  </si>
  <si>
    <t>石油温水暖房ＣＮ＋床暖房（１０畳１）コンセントはさみ金具</t>
  </si>
  <si>
    <t>石油温水暖房ＣＮ＋床暖房（１０畳１）配管スリーブ追加工事</t>
  </si>
  <si>
    <t>片流屋根棟長さ　　耐火４５・６０分差額　ＨＳ請負202201展開</t>
  </si>
  <si>
    <t>石油温水暖房ＣＮ＋床暖房（１０畳１）木質床材貼（３０３×１８１８）耐熱</t>
  </si>
  <si>
    <t>石油温水暖房ＣＮ＋床暖房（１０畳１）床捨合板貼</t>
  </si>
  <si>
    <t>石油温水暖房ＣＮ＋床暖房（１０畳１）木質床材貼（先行貼り×６タイプ）</t>
  </si>
  <si>
    <t>石油温水暖房ＣＮ＋床暖房（１０畳１）機器取付下地合板ｔ１２</t>
  </si>
  <si>
    <t>破風化粧カバー（袖瓦仕様）長さ　ＨＳ請負202201展開</t>
  </si>
  <si>
    <t>石油温水暖房ＣＮ＋床暖房（１０畳１）ＣＯ２給湯器屋外コンセント</t>
  </si>
  <si>
    <t>石油温水暖房ＣＮ＋床暖房（１０畳１）床材用接着剤</t>
  </si>
  <si>
    <t>石油温水暖房ＣＮ＋床暖房（１０畳１）リモコンコード</t>
  </si>
  <si>
    <t>破風化粧カバー（軽量瓦仕様）長さ　ＨＳ請負202201展開</t>
  </si>
  <si>
    <t>石油温水暖房ＣＮ＋床暖房（１４畳１）コンセントはさみ金具</t>
  </si>
  <si>
    <t>石油温水暖房ＣＮ＋床暖房（１４畳１）配管スリーブ追加工事</t>
  </si>
  <si>
    <t>石油温水暖房ＣＮ＋床暖房（１４畳１）木質床材貼（３０３×１８１８）耐熱</t>
  </si>
  <si>
    <t>破風化粧カバー（厚物瓦仕様）長さ　ＨＳ請負202201展開</t>
  </si>
  <si>
    <t>石油温水暖房ＣＮ＋床暖房（１４畳１）床捨合板貼</t>
  </si>
  <si>
    <t>石油温水暖房ＣＮ＋床暖房（１４畳１）木質床材貼（先行貼り×６タイプ）</t>
  </si>
  <si>
    <t>片流れ化粧桁カバー　ＨＳ請負202201展開</t>
  </si>
  <si>
    <t>石油温水暖房ＣＮ＋床暖房（１４畳１）機器取付下地合板ｔ１２</t>
  </si>
  <si>
    <t>石油温水暖房ＣＮ＋床暖房（１４畳１）ＣＯ２給湯器屋外コンセント</t>
  </si>
  <si>
    <t>石油温水暖房ＣＮ＋床暖房（１４畳１）床材用接着剤</t>
  </si>
  <si>
    <t>片流れ　ケラバ笠木　ＨＳ請負202201展開</t>
  </si>
  <si>
    <t>石油温水暖房ＣＮ＋床暖房（１４畳１）床暖フロア用専用接着剤</t>
  </si>
  <si>
    <t>石油温水暖房ＣＮ＋床暖房（１４畳１）リモコンコード</t>
  </si>
  <si>
    <t>石油温水暖房ＣＮ＋床暖房（２０畳１）コンセントはさみ金具</t>
  </si>
  <si>
    <t>石油温水暖房ＣＮ＋床暖房（２０畳１）配管スリーブ追加工事</t>
  </si>
  <si>
    <t>軒樋長さ　サーフェスケアＦＳ－Ⅰ　ＨＳ請負202101価格保証拡大</t>
  </si>
  <si>
    <t>石油温水暖房ＣＮ＋床暖房（２０畳１）木質床材貼（３０３×１８１８）耐熱</t>
  </si>
  <si>
    <t>石油温水暖房ＣＮ＋床暖房（２０畳１）床捨合板貼</t>
  </si>
  <si>
    <t>軒樋長さ　サーフェスケアＦＳ－Ⅱ　ＨＳ請負202101価格保証拡大</t>
  </si>
  <si>
    <t>石油温水暖房ＣＮ＋床暖房（２０畳１）木質床材貼（先行貼り×６タイプ）</t>
  </si>
  <si>
    <t>石油温水暖房ＣＮ＋床暖房（２０畳１）機器取付下地合板ｔ１２</t>
  </si>
  <si>
    <t>ルーフフレームＳ長さ201704展開</t>
  </si>
  <si>
    <t>石油温水暖房ＣＮ＋床暖房（２０畳１）ＣＯ２給湯器屋外コンセント</t>
  </si>
  <si>
    <t>石油温水暖房ＣＮ＋床暖房（２０畳１）床材用接着剤</t>
  </si>
  <si>
    <t>石油温水暖房ＣＮ＋床暖房（２０畳１）床暖フロア用専用接着剤</t>
  </si>
  <si>
    <t>持出し屋根面積（１階）　ＮＰ202201展開</t>
  </si>
  <si>
    <t>石油温水暖房ＣＮ＋床暖房（２０畳１）リモコンコード</t>
  </si>
  <si>
    <t>石油温水暖房ＣＮ＋床暖房（４畳２）コンセントはさみ金具</t>
  </si>
  <si>
    <t>石油温水暖房ＣＮ＋床暖房（４畳２）配管スリーブ追加工事</t>
  </si>
  <si>
    <t>持出し屋根面積（２階）　ＮＰ202201展開</t>
  </si>
  <si>
    <t>石油温水暖房ＣＮ＋床暖房（４畳２）木質床材貼（３０３×１８１８）耐熱</t>
  </si>
  <si>
    <t>石油温水暖房ＣＮ＋床暖房（４畳２）床捨合板貼</t>
  </si>
  <si>
    <t>石油温水暖房ＣＮ＋床暖房（４畳２）木質床材貼（先行貼り×６タイプ）</t>
  </si>
  <si>
    <t>持出し屋根面積（３階）　ＮＰ202201展開</t>
  </si>
  <si>
    <t>石油温水暖房ＣＮ＋床暖房（４畳２）機器取付下地合板ｔ１２</t>
  </si>
  <si>
    <t>石油温水暖房ＣＮ＋床暖房（４畳２）ＣＯ２給湯器屋外コンセント</t>
  </si>
  <si>
    <t>石油温水暖房ＣＮ＋床暖房（４畳２）床材用接着剤</t>
  </si>
  <si>
    <t>持出し屋根面積（エンボス柄ｔ１２・ｔ１４）（１階）　ＨＳ請負202207展開</t>
  </si>
  <si>
    <t>石油温水暖房ＣＮ＋床暖房（４畳２）リモコンコード</t>
  </si>
  <si>
    <t>石油温水暖房ＣＮ＋床暖房（６畳２）コンセントはさみ金具</t>
  </si>
  <si>
    <t>石油温水暖房ＣＮ＋床暖房（６畳２）配管スリーブ追加工事</t>
  </si>
  <si>
    <t>持出し屋根面積（エンボス柄ｔ１２・ｔ１４）（２階）　ＨＳ請負202207展開</t>
  </si>
  <si>
    <t>石油温水暖房ＣＮ＋床暖房（６畳２）木質床材貼（３０３×１８１８）耐熱</t>
  </si>
  <si>
    <t>石油温水暖房ＣＮ＋床暖房（６畳２）床捨合板貼</t>
  </si>
  <si>
    <t>石油温水暖房ＣＮ＋床暖房（６畳２）木質床材貼（先行貼り×６タイプ）</t>
  </si>
  <si>
    <t>持出し屋根面積（エンボス柄ｔ１２・ｔ１４）（３階）　ＨＳ請負202207展開</t>
  </si>
  <si>
    <t>石油温水暖房ＣＮ＋床暖房（６畳２）機器取付下地合板ｔ１２</t>
  </si>
  <si>
    <t>石油温水暖房ＣＮ＋床暖房（６畳２）ＣＯ２給湯器屋外コンセント</t>
  </si>
  <si>
    <t>石油温水暖房ＣＮ＋床暖房（６畳２）床材用接着剤</t>
  </si>
  <si>
    <t>持出し屋根面積（木目柄ｔ１２）（１階）　ＨＳ請負202207展開</t>
  </si>
  <si>
    <t>石油温水暖房ＣＮ＋床暖房（６畳２）リモコンコード</t>
  </si>
  <si>
    <t>石油温水暖房ＣＮ＋床暖房（８畳２）コンセントはさみ金具</t>
  </si>
  <si>
    <t>石油温水暖房ＣＮ＋床暖房（８畳２）配管スリーブ追加工事</t>
  </si>
  <si>
    <t>持出し屋根面積（木目柄ｔ１２）（２階）　ＨＳ請負202207展開</t>
  </si>
  <si>
    <t>石油温水暖房ＣＮ＋床暖房（８畳２）木質床材貼（３０３×１８１８）耐熱</t>
  </si>
  <si>
    <t>石油温水暖房ＣＮ＋床暖房（８畳２）床捨合板貼</t>
  </si>
  <si>
    <t>石油温水暖房ＣＮ＋床暖房（８畳２）木質床材貼（先行貼り×６タイプ）</t>
  </si>
  <si>
    <t>持出し屋根面積（木目柄ｔ１２）（３階）　ＨＳ請負202207展開</t>
  </si>
  <si>
    <t>石油温水暖房ＣＮ＋床暖房（８畳２）機器取付下地合板ｔ１２</t>
  </si>
  <si>
    <t>石油温水暖房ＣＮ＋床暖房（８畳２）ＣＯ２給湯器屋外コンセント</t>
  </si>
  <si>
    <t>石油温水暖房ＣＮ＋床暖房（８畳２）床材用接着剤</t>
  </si>
  <si>
    <t>持出し屋根面積（木目調・リブ柄Ｎｔ１４）（１階）　ＨＳ請負202207展開</t>
  </si>
  <si>
    <t>石油温水暖房ＣＮ＋床暖房（８畳２）リモコンコード</t>
  </si>
  <si>
    <t>石油温水暖房ＣＮ＋床暖房（１０畳２）コンセントはさみ金具</t>
  </si>
  <si>
    <t>石油温水暖房ＣＮ＋床暖房（１０畳２）配管スリーブ追加工事</t>
  </si>
  <si>
    <t>持出し屋根面積（木目調・リブ柄Ｎｔ１４）（２階）　ＨＳ請負202207展開</t>
  </si>
  <si>
    <t>石油温水暖房ＣＮ＋床暖房（１０畳２）木質床材貼（３０３×１８１８）耐熱</t>
  </si>
  <si>
    <t>石油温水暖房ＣＮ＋床暖房（１０畳２）床捨合板貼</t>
  </si>
  <si>
    <t>石油温水暖房ＣＮ＋床暖房（１０畳２）木質床材貼（先行貼り×６タイプ）</t>
  </si>
  <si>
    <t>持出し屋根面積（木目調・リブ柄Ｎｔ１４）（３階）　ＨＳ請負202207展開</t>
  </si>
  <si>
    <t>石油温水暖房ＣＮ＋床暖房（１０畳２）機器取付下地合板ｔ１２</t>
  </si>
  <si>
    <t>石油温水暖房ＣＮ＋床暖房（１０畳２）ＣＯ２給湯器屋外コンセント</t>
  </si>
  <si>
    <t>石油温水暖房ＣＮ＋床暖房（１０畳２）床材用接着剤</t>
  </si>
  <si>
    <t>持出し屋根面積（エンボス柄ｔ１８）（１階）　ＨＳ請負202207展開</t>
  </si>
  <si>
    <t>石油温水暖房ＣＮ＋床暖房（１０畳２）リモコンコード</t>
  </si>
  <si>
    <t>石油温水暖房ＣＮ＋床暖房（１４畳２）コンセントはさみ金具</t>
  </si>
  <si>
    <t>石油温水暖房ＣＮ＋床暖房（１４畳２）配管スリーブ追加工事</t>
  </si>
  <si>
    <t>持出し屋根面積（エンボス柄ｔ１８）（２階）　ＨＳ請負202207展開</t>
  </si>
  <si>
    <t>石油温水暖房ＣＮ＋床暖房（１４畳２）木質床材貼（３０３×１８１８）耐熱</t>
  </si>
  <si>
    <t>石油温水暖房ＣＮ＋床暖房（１４畳２）床捨合板貼</t>
  </si>
  <si>
    <t>石油温水暖房ＣＮ＋床暖房（１４畳２）木質床材貼（先行貼り×６タイプ）</t>
  </si>
  <si>
    <t>持出し屋根面積（エンボス柄ｔ１８）（３階）　ＨＳ請負202207展開</t>
  </si>
  <si>
    <t>石油温水暖房ＣＮ＋床暖房（１４畳２）機器取付下地合板ｔ１２</t>
  </si>
  <si>
    <t>石油温水暖房ＣＮ＋床暖房（１４畳２）ＣＯ２給湯器屋外コンセント</t>
  </si>
  <si>
    <t>石油温水暖房ＣＮ＋床暖房（１４畳２）床材用接着剤</t>
  </si>
  <si>
    <t>持出し屋根面積（木目調・リブ柄Ｎｔ２０）（１階）　ＨＳ請負202207展開</t>
  </si>
  <si>
    <t>石油温水暖房ＣＮ＋床暖房（１４畳２）床暖フロア用専用接着剤</t>
  </si>
  <si>
    <t>石油温水暖房ＣＮ＋床暖房（１４畳２）リモコンコード</t>
  </si>
  <si>
    <t>石油温水暖房ＣＮ＋床暖房（２０畳２）コンセントはさみ金具</t>
  </si>
  <si>
    <t>持出し屋根面積（木目調・リブ柄Ｎｔ２０）（２階）　ＨＳ請負202207展開</t>
  </si>
  <si>
    <t>石油温水暖房ＣＮ＋床暖房（２０畳２）配管スリーブ追加工事</t>
  </si>
  <si>
    <t>石油温水暖房ＣＮ＋床暖房（２０畳２）木質床材貼（３０３×１８１８）耐熱</t>
  </si>
  <si>
    <t>石油温水暖房ＣＮ＋床暖房（２０畳２）床捨合板貼</t>
  </si>
  <si>
    <t>持出し屋根面積（木目調・リブ柄Ｎｔ２０）（３階）　ＨＳ請負202207展開</t>
  </si>
  <si>
    <t>石油温水暖房ＣＮ＋床暖房（２０畳２）木質床材貼（先行貼り×６タイプ）</t>
  </si>
  <si>
    <t>石油温水暖房ＣＮ＋床暖房（２０畳２）機器取付下地合板ｔ１２</t>
  </si>
  <si>
    <t>石油温水暖房ＣＮ＋床暖房（２０畳２）ＣＯ２給湯器屋外コンセント</t>
  </si>
  <si>
    <t>石油温水暖房ＣＮ＋床暖房（２０畳２）床材用接着剤</t>
  </si>
  <si>
    <t>石油温水暖房ＣＮ＋床暖房（２０畳２）床暖フロア用専用接着剤</t>
  </si>
  <si>
    <t>破風下地材202201展開</t>
  </si>
  <si>
    <t>石油温水暖房ＣＮ＋床暖房（２０畳２）リモコンコード</t>
  </si>
  <si>
    <t>換気背板下地材202201展開</t>
  </si>
  <si>
    <t>石油温水暖房ＣＮ＋床暖房（１０畳＋４畳）コンセントはさみ金具</t>
  </si>
  <si>
    <t>石油温水暖房ＣＮ＋床暖房（１０畳＋４畳）配管スリーブ追加工事</t>
  </si>
  <si>
    <t>石油温水暖房ＣＮ＋床暖房（１０畳＋４畳）木質床材貼（３０３×１８１８）耐熱</t>
  </si>
  <si>
    <t>石油温水暖房ＣＮ＋床暖房（１０畳＋４畳）床捨合板貼</t>
  </si>
  <si>
    <t>石油温水暖房ＣＮ＋床暖房（１０畳＋４畳）木質床材貼（先行貼り×６タイプ）</t>
  </si>
  <si>
    <t>石油温水暖房ＣＮ＋床暖房（１０畳＋４畳）機器取付下地合板ｔ１２</t>
  </si>
  <si>
    <t>石油温水暖房ＣＮ＋床暖房（１０畳＋４畳）浴室リモコン取付・配線</t>
  </si>
  <si>
    <t>石油温水暖房ＣＮ＋床暖房（１０畳＋４畳）ＣＯ２給湯器屋外コンセント</t>
  </si>
  <si>
    <t>◆◆◆屋根積雪地域追加◆◆◆</t>
  </si>
  <si>
    <t>石油温水暖房ＣＮ＋床暖房（１０畳＋４畳）床材用接着剤</t>
  </si>
  <si>
    <t>石油温水暖房ＣＮ＋床暖房（１０畳＋４畳）床暖フロア用専用接着剤</t>
  </si>
  <si>
    <t>石油温水暖房ＣＮ＋床暖房（１０畳＋４畳）リモコンコード</t>
  </si>
  <si>
    <t>石油温水暖房ＣＮ＋床暖房（１４畳＋６畳）コンセントはさみ金具</t>
  </si>
  <si>
    <t>石油温水暖房ＣＮ＋床暖房（１４畳＋６畳）配管スリーブ追加工事</t>
  </si>
  <si>
    <t>石油温水暖房ＣＮ＋床暖房（１４畳＋６畳）木質床材貼（３０３×１８１８）耐熱</t>
  </si>
  <si>
    <t>石油温水暖房ＣＮ＋床暖房（１４畳＋６畳）床捨合板貼</t>
  </si>
  <si>
    <t>石油温水暖房ＣＮ＋床暖房（１４畳＋６畳）木質床材貼（先行貼り×６タイプ）</t>
  </si>
  <si>
    <t>石油温水暖房ＣＮ＋床暖房（１４畳＋６畳）機器取付下地合板ｔ１２</t>
  </si>
  <si>
    <t>石油温水暖房ＣＮ＋床暖房（１４畳＋６畳）浴室リモコン取付・配線</t>
  </si>
  <si>
    <t>石油温水暖房ＣＮ＋床暖房（１４畳＋６畳）ＣＯ２給湯器屋外コンセント</t>
  </si>
  <si>
    <t>石油温水暖房ＣＮ＋床暖房（１４畳＋６畳）床材用接着剤</t>
  </si>
  <si>
    <t>石油温水暖房ＣＮ＋床暖房（１４畳＋６畳）床暖フロア用専用接着剤</t>
  </si>
  <si>
    <t>石油温水暖房ＣＮ＋床暖房（１４畳＋６畳）リモコンコード</t>
  </si>
  <si>
    <t>石油温水暖房ＣＮ＋床暖房（１０畳＋１０畳）コンセントはさみ金具</t>
  </si>
  <si>
    <t>石油温水暖房ＣＮ＋床暖房（１０畳＋１０畳）配管スリーブ追加工事</t>
  </si>
  <si>
    <t>石油温水暖房ＣＮ＋床暖房（１０畳＋１０畳）木質床材貼（３０３×１８１８）耐熱</t>
  </si>
  <si>
    <t>石油温水暖房ＣＮ＋床暖房（１０畳＋１０畳）床捨合板貼</t>
  </si>
  <si>
    <t>石油温水暖房ＣＮ＋床暖房（１０畳＋１０畳）木質床材貼（先行貼り×６タイプ）</t>
  </si>
  <si>
    <t>石油温水暖房ＣＮ＋床暖房（１０畳＋１０畳）機器取付下地合板ｔ１２</t>
  </si>
  <si>
    <t>石油温水暖房ＣＮ＋床暖房（１０畳＋１０畳）浴室リモコン取付・配線</t>
  </si>
  <si>
    <t>石油温水暖房ＣＮ＋床暖房（１０畳＋１０畳）ＣＯ２給湯器屋外コンセント</t>
  </si>
  <si>
    <t>石油温水暖房ＣＮ＋床暖房（１０畳＋１０畳）床材用接着剤</t>
  </si>
  <si>
    <t>石油温水暖房ＣＮ＋床暖房（１０畳＋１０畳）床暖フロア用専用接着剤</t>
  </si>
  <si>
    <t>石油温水暖房ＣＮ＋床暖房（１０畳＋１０畳）リモコンコード</t>
  </si>
  <si>
    <t>石油温水暖房ＣＮ＋床暖房【階上用】（４畳１）コンセントはさみ金具</t>
  </si>
  <si>
    <t>石油温水暖房ＣＮ＋床暖房【階上用】（４畳１）配管スリーブ追加工事</t>
  </si>
  <si>
    <t>石油温水暖房ＣＮ＋床暖房【階上用】（４畳１）床捨合板貼</t>
  </si>
  <si>
    <t>石油温水暖房ＣＮ＋床暖房【階上用】（４畳１）ＣＯ２給湯器屋外コンセント</t>
  </si>
  <si>
    <t>石油温水暖房ＣＮ＋床暖房【階上用】（４畳１）根太上合板</t>
  </si>
  <si>
    <t>石油温水暖房ＣＮ＋床暖房【階上用】（４畳１）リモコンコード</t>
  </si>
  <si>
    <t>石油温水暖房ＣＮ＋床暖房【階上用】（６畳１）コンセントはさみ金具</t>
  </si>
  <si>
    <t>石油温水暖房ＣＮ＋床暖房【階上用】（６畳１）配管スリーブ追加工事</t>
  </si>
  <si>
    <t>石油温水暖房ＣＮ＋床暖房【階上用】（６畳１）床捨合板貼</t>
  </si>
  <si>
    <t>石油温水暖房ＣＮ＋床暖房【階上用】（６畳１）ＣＯ２給湯器屋外コンセント</t>
  </si>
  <si>
    <t>石油温水暖房ＣＮ＋床暖房【階上用】（６畳１）根太上合板</t>
  </si>
  <si>
    <t>石油温水暖房ＣＮ＋床暖房【階上用】（６畳１）リモコンコード</t>
  </si>
  <si>
    <t>石油温水暖房ＣＮ＋床暖房【階上用】（８畳１）コンセントはさみ金具</t>
  </si>
  <si>
    <t>石油温水暖房ＣＮ＋床暖房【階上用】（８畳１）配管スリーブ追加工事</t>
  </si>
  <si>
    <t>石油温水暖房ＣＮ＋床暖房【階上用】（８畳１）床捨合板貼</t>
  </si>
  <si>
    <t>石油温水暖房ＣＮ＋床暖房【階上用】（８畳１）ＣＯ２給湯器屋外コンセント</t>
  </si>
  <si>
    <t>石油温水暖房ＣＮ＋床暖房【階上用】（８畳１）根太上合板</t>
  </si>
  <si>
    <t>石油温水暖房ＣＮ＋床暖房【階上用】（８畳１）リモコンコード</t>
  </si>
  <si>
    <t>石油温水暖房ＣＮ＋床暖房【階上用】（１０畳１）コンセントはさみ金具</t>
  </si>
  <si>
    <t>石油温水暖房ＣＮ＋床暖房【階上用】（１０畳１）配管スリーブ追加工事</t>
  </si>
  <si>
    <t>石油温水暖房ＣＮ＋床暖房【階上用】（１０畳１）床捨合板貼</t>
  </si>
  <si>
    <t>石油温水暖房ＣＮ＋床暖房【階上用】（１０畳１）ＣＯ２給湯器屋外コンセント</t>
  </si>
  <si>
    <t>石油温水暖房ＣＮ＋床暖房【階上用】（１０畳１）根太上合板</t>
  </si>
  <si>
    <t>石油温水暖房ＣＮ＋床暖房【階上用】（１０畳１）リモコンコード</t>
  </si>
  <si>
    <t>石油温水暖房ＣＮ＋床暖房【階上用】（１４畳１）コンセントはさみ金具</t>
  </si>
  <si>
    <t>石油温水暖房ＣＮ＋床暖房【階上用】（１４畳１）配管スリーブ追加工事</t>
  </si>
  <si>
    <t>石油温水暖房ＣＮ＋床暖房【階上用】（１４畳１）床捨合板貼</t>
  </si>
  <si>
    <t>石油温水暖房ＣＮ＋床暖房【階上用】（１４畳１）ＣＯ２給湯器屋外コンセント</t>
  </si>
  <si>
    <t>石油温水暖房ＣＮ＋床暖房【階上用】（１４畳１）根太上合板</t>
  </si>
  <si>
    <t>石油温水暖房ＣＮ＋床暖房【階上用】（１４畳１）リモコンコード</t>
  </si>
  <si>
    <t>石油温水暖房ＣＮ＋床暖房【階上用】（２０畳１）コンセントはさみ金具</t>
  </si>
  <si>
    <t>石油温水暖房ＣＮ＋床暖房【階上用】（２０畳１）配管スリーブ追加工事</t>
  </si>
  <si>
    <t>石油温水暖房ＣＮ＋床暖房【階上用】（２０畳１）床捨合板貼</t>
  </si>
  <si>
    <t>石油温水暖房ＣＮ＋床暖房【階上用】（２０畳１）ＣＯ２給湯器屋外コンセント</t>
  </si>
  <si>
    <t>石油温水暖房ＣＮ＋床暖房【階上用】（２０畳１）根太上合板</t>
  </si>
  <si>
    <t>石油温水暖房ＣＮ＋床暖房【階上用】（２０畳１）リモコンコード</t>
  </si>
  <si>
    <t>石油温水暖房ＣＮ＋床暖房【階上用】（４畳２）コンセントはさみ金具</t>
  </si>
  <si>
    <t>石油温水暖房ＣＮ＋床暖房【階上用】（４畳２）配管スリーブ追加工事</t>
  </si>
  <si>
    <t>石油温水暖房ＣＮ＋床暖房【階上用】（４畳２）床捨合板貼</t>
  </si>
  <si>
    <t>石油温水暖房ＣＮ＋床暖房【階上用】（４畳２）ＣＯ２給湯器屋外コンセント</t>
  </si>
  <si>
    <t>石油温水暖房ＣＮ＋床暖房【階上用】（４畳２）根太上合板</t>
  </si>
  <si>
    <t>石油温水暖房ＣＮ＋床暖房【階上用】（４畳２）リモコンコード</t>
  </si>
  <si>
    <t>石油温水暖房ＣＮ＋床暖房【階上用】（６畳２）コンセントはさみ金具</t>
  </si>
  <si>
    <t>石油温水暖房ＣＮ＋床暖房【階上用】（６畳２）配管スリーブ追加工事</t>
  </si>
  <si>
    <t>◆◆◆内部◆◆◆</t>
  </si>
  <si>
    <t>石油温水暖房ＣＮ＋床暖房【階上用】（６畳２）床捨合板貼</t>
  </si>
  <si>
    <t>石油温水暖房ＣＮ＋床暖房【階上用】（６畳２）ＣＯ２給湯器屋外コンセント</t>
  </si>
  <si>
    <t>石油温水暖房ＣＮ＋床暖房【階上用】（６畳２）根太上合板</t>
  </si>
  <si>
    <t>石油温水暖房ＣＮ＋床暖房【階上用】（６畳２）リモコンコード</t>
  </si>
  <si>
    <t>床材養生シ－ト（延床面積）1809改善</t>
  </si>
  <si>
    <t>石油温水暖房ＣＮ＋床暖房【階上用】（８畳２）コンセントはさみ金具</t>
  </si>
  <si>
    <t>石油温水暖房ＣＮ＋床暖房【階上用】（８畳２）配管スリーブ追加工事</t>
  </si>
  <si>
    <t>石油温水暖房ＣＮ＋床暖房【階上用】（８畳２）床捨合板貼</t>
  </si>
  <si>
    <t>石油温水暖房ＣＮ＋床暖房【階上用】（８畳２）ＣＯ２給湯器屋外コンセント</t>
  </si>
  <si>
    <t>軽鉄間仕切１ｍ当り　調湿石膏202307演算式修正</t>
  </si>
  <si>
    <t>石油温水暖房ＣＮ＋床暖房【階上用】（８畳２）根太上合板</t>
  </si>
  <si>
    <t>石油温水暖房ＣＮ＋床暖房【階上用】（８畳２）リモコンコード</t>
  </si>
  <si>
    <t>石油温水暖房ＣＮ＋床暖房【階上用】（１０畳２）コンセントはさみ金具</t>
  </si>
  <si>
    <t>石油温水暖房ＣＮ＋床暖房【階上用】（１０畳２）配管スリーブ追加工事</t>
  </si>
  <si>
    <t>石油温水暖房ＣＮ＋床暖房【階上用】（１０畳２）床捨合板貼</t>
  </si>
  <si>
    <t>石油温水暖房ＣＮ＋床暖房【階上用】（１０畳２）ＣＯ２給湯器屋外コンセント</t>
  </si>
  <si>
    <t>石油温水暖房ＣＮ＋床暖房【階上用】（１０畳２）根太上合板</t>
  </si>
  <si>
    <t>石油温水暖房ＣＮ＋床暖房【階上用】（１０畳２）リモコンコード</t>
  </si>
  <si>
    <t>石油温水暖房ＣＮ＋床暖房【階上用】（１４畳２）コンセントはさみ金具</t>
  </si>
  <si>
    <t>石油温水暖房ＣＮ＋床暖房【階上用】（１４畳２）配管スリーブ追加工事</t>
  </si>
  <si>
    <t>石油温水暖房ＣＮ＋床暖房【階上用】（１４畳２）床捨合板貼</t>
  </si>
  <si>
    <t>石油温水暖房ＣＮ＋床暖房【階上用】（１４畳２）ＣＯ２給湯器屋外コンセント</t>
  </si>
  <si>
    <t>石油温水暖房ＣＮ＋床暖房【階上用】（１４畳２）根太上合板</t>
  </si>
  <si>
    <t>石油温水暖房ＣＮ＋床暖房【階上用】（１４畳２）リモコンコード</t>
  </si>
  <si>
    <t>石油温水暖房ＣＮ＋床暖房【階上用】（２０畳２）コンセントはさみ金具</t>
  </si>
  <si>
    <t>石油温水暖房ＣＮ＋床暖房【階上用】（２０畳２）配管スリーブ追加工事</t>
  </si>
  <si>
    <t>石油温水暖房ＣＮ＋床暖房【階上用】（２０畳２）床捨合板貼</t>
  </si>
  <si>
    <t>石油温水暖房ＣＮ＋床暖房【階上用】（２０畳２）ＣＯ２給湯器屋外コンセント</t>
  </si>
  <si>
    <t>石油温水暖房ＣＮ＋床暖房【階上用】（２０畳２）根太上合板</t>
  </si>
  <si>
    <t>石油温水暖房ＣＮ＋床暖房【階上用】（２０畳２）リモコンコード</t>
  </si>
  <si>
    <t>石油温水暖房ＣＮ＋床暖房【階上用】（１０畳＋４畳）コンセントはさみ金具</t>
  </si>
  <si>
    <t>石油温水暖房ＣＮ＋床暖房【階上用】（１０畳＋４畳）配管スリーブ追加工事</t>
  </si>
  <si>
    <t>石油温水暖房ＣＮ＋床暖房【階上用】（１０畳＋４畳）床捨合板貼</t>
  </si>
  <si>
    <t>石油温水暖房ＣＮ＋床暖房【階上用】（１０畳＋４畳）浴室リモコン取付・配線</t>
  </si>
  <si>
    <t>石油温水暖房ＣＮ＋床暖房【階上用】（１０畳＋４畳）ＣＯ２給湯器屋外コンセント</t>
  </si>
  <si>
    <t>石油温水暖房ＣＮ＋床暖房【階上用】（１０畳＋４畳）根太上合板</t>
  </si>
  <si>
    <t>石油温水暖房ＣＮ＋床暖房【階上用】（１０畳＋４畳）リモコンコード</t>
  </si>
  <si>
    <t>石油温水暖房ＣＮ＋床暖房【階上用】（１４畳＋６畳）コンセントはさみ金具</t>
  </si>
  <si>
    <t>石油温水暖房ＣＮ＋床暖房【階上用】（１４畳＋６畳）配管スリーブ追加工事</t>
  </si>
  <si>
    <t>石油温水暖房ＣＮ＋床暖房【階上用】（１４畳＋６畳）床捨合板貼</t>
  </si>
  <si>
    <t>石油温水暖房ＣＮ＋床暖房【階上用】（１４畳＋６畳）浴室リモコン取付・配線</t>
  </si>
  <si>
    <t>石油温水暖房ＣＮ＋床暖房【階上用】（１４畳＋６畳）ＣＯ２給湯器屋外コンセント</t>
  </si>
  <si>
    <t>石油温水暖房ＣＮ＋床暖房【階上用】（１４畳＋６畳）根太上合板</t>
  </si>
  <si>
    <t>石油温水暖房ＣＮ＋床暖房【階上用】（１４畳＋６畳）リモコンコード</t>
  </si>
  <si>
    <t>石油温水暖房ＣＮ＋床暖房【階上用】（１０畳＋１０畳）コンセントはさみ金具</t>
  </si>
  <si>
    <t>石油温水暖房ＣＮ＋床暖房【階上用】（１０畳＋１０畳）配管スリーブ追加工事</t>
  </si>
  <si>
    <t>石油温水暖房ＣＮ＋床暖房【階上用】（１０畳＋１０畳）床捨合板貼</t>
  </si>
  <si>
    <t>石油温水暖房ＣＮ＋床暖房【階上用】（１０畳＋１０畳）浴室リモコン取付・配線</t>
  </si>
  <si>
    <t>石油温水暖房ＣＮ＋床暖房【階上用】（１０畳＋１０畳）ＣＯ２給湯器屋外コンセント</t>
  </si>
  <si>
    <t>石油温水暖房ＣＮ＋床暖房【階上用】（１０畳＋１０畳）根太上合板</t>
  </si>
  <si>
    <t>石油温水暖房ＣＮ＋床暖房【階上用】（１０畳＋１０畳）リモコンコード</t>
  </si>
  <si>
    <t>建物構法判定ＨＳ</t>
  </si>
  <si>
    <t>気密テープ（間仕切耐力・換気システム）一式</t>
  </si>
  <si>
    <t>気密テープ　Ｆ・ＨＳ共通Ｇ202101展開</t>
  </si>
  <si>
    <t>１階フラット単純ＡＬＣ</t>
  </si>
  <si>
    <t>ジプシール（エレベーターピット部）一式　ＨＳ２Ｇ202101展開</t>
  </si>
  <si>
    <t>軽鉄間仕切　垂壁１ｍ当り　６尺・７尺202010演算式修正</t>
  </si>
  <si>
    <t>軽鉄間仕切　垂壁１ｍ当り　８尺201604演算式修正</t>
  </si>
  <si>
    <t>軽鉄間仕切　垂壁化粧枠　垂壁１ｍ当り202407改善</t>
  </si>
  <si>
    <t>３階寄棟</t>
  </si>
  <si>
    <t>軽鉄間仕切　アーチ垂れ壁１ｍ当り202410展開</t>
  </si>
  <si>
    <t>軽鉄間仕切　階段手摺壁１ｍ当り202307展開</t>
  </si>
  <si>
    <t>軽鉄間仕切　階段手摺壁１ｍ当り202307演算式修正</t>
  </si>
  <si>
    <t>ＨＳ集合１階フラット単純</t>
  </si>
  <si>
    <t>軽鉄間仕切　屋内共用階段部手摺壁１ｍ当り202307展開</t>
  </si>
  <si>
    <t>軽鉄間仕切　屋内共用階段部手摺壁１ｍ当り202301展開</t>
  </si>
  <si>
    <t>ＨＳ集合３階寄棟</t>
  </si>
  <si>
    <t>１－３ふかし壁長さ（片面石膏ボードｔ１５）</t>
  </si>
  <si>
    <t>４－５ふかし壁長さ（両面石膏ボードｔ１５）</t>
  </si>
  <si>
    <t>ガレージ土間入力判定</t>
  </si>
  <si>
    <t>斜め水切延べ長さ調整</t>
  </si>
  <si>
    <t>１－１５ふかし壁長さ（調湿石膏ボード１枚貼）202307展開</t>
  </si>
  <si>
    <t>エレベータ部屋入力判定</t>
  </si>
  <si>
    <t>防汚化粧パネル枚数</t>
  </si>
  <si>
    <t>ルーフフレーム長さ</t>
  </si>
  <si>
    <t>ルーフフレームＪ長さ</t>
  </si>
  <si>
    <t>軽鉄間仕切　９８ふかし壁１ｍ当り</t>
  </si>
  <si>
    <t>軽鉄間仕切　１０７－１１５ふかし壁１ｍ当り</t>
  </si>
  <si>
    <t>軒出３２０判定</t>
  </si>
  <si>
    <t>軽鉄間仕切　１１５－１２８ふかし壁部垂壁１ｍ当り202201展開</t>
  </si>
  <si>
    <t>３階軒出３２０判定</t>
  </si>
  <si>
    <t>軽鉄間仕切　１２５ふかし壁１ｍ当り</t>
  </si>
  <si>
    <t>【界壁減分】軽鉄間仕切　１２５ふかし壁１ｍ当り202312展開</t>
  </si>
  <si>
    <t>屋根上バルコニー入力判定</t>
  </si>
  <si>
    <t>２階屋根上バルコニー入力判定</t>
  </si>
  <si>
    <t>界壁　５０ふかし壁１ｍ当り202312展開</t>
  </si>
  <si>
    <t>Ｆ１階フラット</t>
  </si>
  <si>
    <t>軽鉄間仕切　１２８ふかし壁１ｍ当り</t>
  </si>
  <si>
    <t>軽鉄間仕切　１３３以上ふかし壁（ダブルスタッド）１ｍ当り202201展開</t>
  </si>
  <si>
    <t>【界壁減分】軽鉄間仕切　１３３以上ふかし壁（ダブルスタッド）１ｍ当り202312展開</t>
  </si>
  <si>
    <t>Ｆ集合１階フラット</t>
  </si>
  <si>
    <t>界壁　７５以上ふかし壁１ｍ当り　Ｆ・ＨＳ共通Ｇ202312展開</t>
  </si>
  <si>
    <t>軽鉄間仕切　１３３以上ふかし壁部垂壁１ｍ当り202201展開</t>
  </si>
  <si>
    <t>軽鉄間仕切　ふかし壁部開口１箇所当り202201展開</t>
  </si>
  <si>
    <t>ＮＳ外壁現場塗装面積２</t>
  </si>
  <si>
    <t>ＮＳタイルキラテックＬＳ貼面積</t>
  </si>
  <si>
    <t>軽鉄間仕切　開口枠下地１ヶ所当り202010演算式修正</t>
  </si>
  <si>
    <t>ＮＳタイルキラテックＬＳＳ貼面積</t>
  </si>
  <si>
    <t>ＮＳタイルキラテックＬＢＴ貼面積</t>
  </si>
  <si>
    <t>ＮＳタイルキラテックＨＧＴ貼面積</t>
  </si>
  <si>
    <t>ＮＳタイルキラテックＥＸ貼面積</t>
  </si>
  <si>
    <t>ＮＳタイルＬＩＸＩＬルミノス貼面積</t>
  </si>
  <si>
    <t>ＮＳタイルＬＩＸＩＬパストラーノ貼面積</t>
  </si>
  <si>
    <t>軽鉄間仕切　階段・玄関・収納・洗面・トイレ下地・キッチン・キッチン収納　区画１ヶ所当たり202101展開（演算式修正）</t>
  </si>
  <si>
    <t>ＮＳタイルＬＩＸＩＬサイモン貼面積</t>
  </si>
  <si>
    <t>ＮＳタイルＬＩＸＩＬ寂雅楽Ⅱ貼面積</t>
  </si>
  <si>
    <t>ＮＳ無足場タイルキラテックＥＸ貼面積</t>
  </si>
  <si>
    <t>タイル面積２</t>
  </si>
  <si>
    <t>ＴＯＴＯ接着タイル面積２</t>
  </si>
  <si>
    <t>クリアタイプ単純段差バルコニー外壁接触長</t>
  </si>
  <si>
    <t>クリアタイプバルコニーＫ０９外壁接触長</t>
  </si>
  <si>
    <t>クリアタイプ単純段差フルフラットバルコニー外壁接触長</t>
  </si>
  <si>
    <t>クリアタイプ段差有バルコニー外壁接触長</t>
  </si>
  <si>
    <t>ハイウォール竪格子ＥＸＴタイプ単純段差バルコニー外壁接触長</t>
  </si>
  <si>
    <t>ハイウォール竪格子ＥＸＴタイプ単純段差フルフラットバルコニー外壁接触長</t>
  </si>
  <si>
    <t>ハイウォール竪格子ＥＸＴタイプ段差有バルコニー外壁接触長</t>
  </si>
  <si>
    <t>ハイウォール竪格子タイプ段差有バルコニー外壁接触長</t>
  </si>
  <si>
    <t>軽鉄間仕切　耐火壁１ｍ当り＜差額＞202204展開</t>
  </si>
  <si>
    <t>横格子タイプ単純段差バルコニー外壁接触長</t>
  </si>
  <si>
    <t>横格子タイプバルコニーＫ０９外壁接触長</t>
  </si>
  <si>
    <t>横格子タイプ単純段差フルフラットバルコニー外壁接触長</t>
  </si>
  <si>
    <t>間仕切ー外壁　補強合板追加＜差額＞（２０２０年１月）202001展開</t>
  </si>
  <si>
    <t>横格子タイプ段差有バルコニー外壁接触長</t>
  </si>
  <si>
    <t>竪格子タイプ単純段差バルコニー外壁接触長</t>
  </si>
  <si>
    <t>竪格子タイプバルコニーＫ０９外壁接触長</t>
  </si>
  <si>
    <t>間仕切りスタッド変更＜差額＞（２０２０年１月）202001展開</t>
  </si>
  <si>
    <t>竪格子タイプ単純段差フルフラットバルコニー外壁接触長</t>
  </si>
  <si>
    <t>竪格子タイプ段差有バルコニー外壁接触長</t>
  </si>
  <si>
    <t>壁タイプ単純段差バルコニー外壁接触長</t>
  </si>
  <si>
    <t>壁タイプ単純段差フルフラットバルコニー外壁接触長</t>
  </si>
  <si>
    <t>壁タイプ段差有バルコニー外壁接触長</t>
  </si>
  <si>
    <t>ＮＳ外部袖壁長さ</t>
  </si>
  <si>
    <t>間仕切り上部固定下地変更＜差額＞（２０２１年４月）202307演算式修正</t>
  </si>
  <si>
    <t>パラペット下階外壁接触長２</t>
  </si>
  <si>
    <t>バルコニー腰壁下階外壁接触長２</t>
  </si>
  <si>
    <t>界壁上耐力壁１ヶ所当り202304展開</t>
  </si>
  <si>
    <t>クリアタイプＥＸ単純段差バルコニー外壁接触長</t>
  </si>
  <si>
    <t>クリアタイプＥＸ単純段差フルフラットバルコニー外壁接触長</t>
  </si>
  <si>
    <t>ボルダリング壁長さ201811展開</t>
  </si>
  <si>
    <t>クリアタイプＥＸ段差有バルコニー外壁接触長</t>
  </si>
  <si>
    <t>壁タイプ笠木仕様単純段差バルコニー外壁接触長</t>
  </si>
  <si>
    <t>45分準耐火　押入れ・洋収納差額１ヶ所当り</t>
  </si>
  <si>
    <t>壁タイプ笠木仕様単純段差フルフラットバルコニー外壁接触長</t>
  </si>
  <si>
    <t>壁タイプ笠木仕様段差有バルコニー外壁接触長</t>
  </si>
  <si>
    <t>クリアタイプＥＸ２単純段差バルコニー外壁接触長</t>
  </si>
  <si>
    <t>クリアタイプＥＸ２単純段差フルフラットバルコニー外壁接触長</t>
  </si>
  <si>
    <t>クリアタイプＥＸ２段差有バルコニー外壁接触長</t>
  </si>
  <si>
    <t>ＮＳフラット屋根入力面積</t>
  </si>
  <si>
    <t>ＮＳフラット屋根ユニット面積</t>
  </si>
  <si>
    <t>ＮＳフラット屋根入力周長</t>
  </si>
  <si>
    <t>ＮＳフラット屋根腰壁外壁接触長</t>
  </si>
  <si>
    <t>大屋根部間仕切長さ　準耐火</t>
  </si>
  <si>
    <t>手摺壁補強柱１箇所当り202201展開</t>
  </si>
  <si>
    <t>重量タイル貼面積</t>
  </si>
  <si>
    <t>１階タイルキラテックＬＢ入力判定</t>
  </si>
  <si>
    <t>１階タイルキラテックスタイリッシュ入力判定</t>
  </si>
  <si>
    <t>ＮＳタイルキラテックＷＢＴ貼面積</t>
  </si>
  <si>
    <t>総釉Ｃプレーン瓦廻り隅長さ</t>
  </si>
  <si>
    <t>タイルキラテックＬＢ貼面積１００㎡超え判定</t>
  </si>
  <si>
    <t>室内クロス部分貼長さ</t>
  </si>
  <si>
    <t>ＨＳ水平軒天鼻隠し長さ</t>
  </si>
  <si>
    <t>ＨＳ勾配軒天鼻隠し長さ</t>
  </si>
  <si>
    <t>ＨＳ水平軒天ケラバ長さ</t>
  </si>
  <si>
    <t>ＨＳ勾配軒天ケラバ長さ</t>
  </si>
  <si>
    <t>ＨＳ２．５寸水平軒天軒出１長さ２</t>
  </si>
  <si>
    <t>ＨＳ２．５寸水平軒天軒出２長さ２</t>
  </si>
  <si>
    <t>ＨＳ２．５寸水平軒天軒出３長さ２</t>
  </si>
  <si>
    <t>ＨＳ２．５寸水平軒天軒出４長さ２</t>
  </si>
  <si>
    <t>ＨＳ２．５寸水平軒天軒出５長さ２</t>
  </si>
  <si>
    <t>ＨＳ２．５寸水平軒天軒出６長さ２</t>
  </si>
  <si>
    <t>ＨＳ２．５寸水平軒天軒出７長さ２</t>
  </si>
  <si>
    <t>ＨＳ２．５寸水平軒天鼻隠し長さ</t>
  </si>
  <si>
    <t>ＨＳ２．５寸勾配軒天軒出１長さ２</t>
  </si>
  <si>
    <t>ＨＳ２．５寸勾配軒天軒出２長さ２</t>
  </si>
  <si>
    <t>ＨＳ２．５寸勾配軒天軒出３長さ２</t>
  </si>
  <si>
    <t>ＨＳ２．５寸勾配軒天軒出４長さ２</t>
  </si>
  <si>
    <t>ＨＳ２．５寸勾配軒天軒出５長さ２</t>
  </si>
  <si>
    <t>ＨＳ２．５寸勾配軒天軒出６長さ２</t>
  </si>
  <si>
    <t>ＨＳ２．５寸勾配軒天軒出７長さ２</t>
  </si>
  <si>
    <t>ＨＳ２．５寸勾配軒天鼻隠し長さ</t>
  </si>
  <si>
    <t>ＨＳ２．５寸水平軒天ケラバ出１長さ２</t>
  </si>
  <si>
    <t>ＨＳ２．５寸水平軒天ケラバ出２長さ２</t>
  </si>
  <si>
    <t>ＨＳ２．５寸水平軒天ケラバ出３長さ２</t>
  </si>
  <si>
    <t>ＨＳ２．５寸水平軒天ケラバ出４長さ２</t>
  </si>
  <si>
    <t>ＨＳ２．５寸水平軒天ケラバ出５長さ２</t>
  </si>
  <si>
    <t>ＨＳ２．５寸水平軒天ケラバ出６長さ２</t>
  </si>
  <si>
    <t>ＨＳ２．５寸水平軒天ケラバ出７長さ２</t>
  </si>
  <si>
    <t>ＨＳ２．５寸水平軒天ケラバ長さ</t>
  </si>
  <si>
    <t>ＨＳ２．５寸勾配軒天ケラバ出１長さ２</t>
  </si>
  <si>
    <t>ＨＳ２．５寸勾配軒天ケラバ出２長さ２</t>
  </si>
  <si>
    <t>ＨＳ２．５寸勾配軒天ケラバ出３長さ２</t>
  </si>
  <si>
    <t>ＨＳ２．５寸勾配軒天ケラバ出４長さ２</t>
  </si>
  <si>
    <t>ＨＳ２．５寸勾配軒天ケラバ出５長さ２</t>
  </si>
  <si>
    <t>ＨＳ２．５寸勾配軒天ケラバ出６長さ２</t>
  </si>
  <si>
    <t>ＨＳ２．５寸勾配軒天ケラバ出７長さ２</t>
  </si>
  <si>
    <t>ＨＳ２．５寸勾配軒天ケラバ長さ</t>
  </si>
  <si>
    <t>室内幕板（クロス下地）長さ201610地下室対応</t>
  </si>
  <si>
    <t>ＨＳ１２．５寸水平軒天軒出１長さ２</t>
  </si>
  <si>
    <t>ＨＳ１２．５寸水平軒天軒出２長さ２</t>
  </si>
  <si>
    <t>ＨＳ１２．５寸水平軒天軒出３長さ２</t>
  </si>
  <si>
    <t>ＨＳ１２．５寸水平軒天軒出４長さ２</t>
  </si>
  <si>
    <t>ＨＳ１２．５寸水平軒天軒出５長さ２</t>
  </si>
  <si>
    <t>ＨＳ１２．５寸水平軒天軒出６長さ２</t>
  </si>
  <si>
    <t>ＨＳ１２．５寸水平軒天軒出７長さ２</t>
  </si>
  <si>
    <t>和室用化粧隅木202201展開</t>
  </si>
  <si>
    <t>タタミコーナー框長さ202201展開</t>
  </si>
  <si>
    <t>２階浴室面積202201展開</t>
  </si>
  <si>
    <t>ＨＳ１２．５寸勾配軒天軒出１長さ２</t>
  </si>
  <si>
    <t>ＨＳ１２．５寸勾配軒天軒出２長さ２</t>
  </si>
  <si>
    <t>ＨＳ１２．５寸勾配軒天軒出３長さ２</t>
  </si>
  <si>
    <t>ＨＳ１２．５寸勾配軒天軒出４長さ２</t>
  </si>
  <si>
    <t>ＨＳ１２．５寸勾配軒天軒出５長さ２</t>
  </si>
  <si>
    <t>ＨＳ１２．５寸勾配軒天軒出６長さ２</t>
  </si>
  <si>
    <t>ＨＳ１２．５寸勾配軒天軒出７長さ２</t>
  </si>
  <si>
    <t>ＨＳ１２．５寸水平軒天ケラバ出１長さ２</t>
  </si>
  <si>
    <t>ＨＳ１２．５寸水平軒天ケラバ出２長さ２</t>
  </si>
  <si>
    <t>ＨＳ１２．５寸水平軒天ケラバ出３長さ２</t>
  </si>
  <si>
    <t>３階浴室面積202201展開</t>
  </si>
  <si>
    <t>ＨＳ１２．５寸水平軒天ケラバ出４長さ２</t>
  </si>
  <si>
    <t>ＨＳ１２．５寸水平軒天ケラバ出５長さ２</t>
  </si>
  <si>
    <t>ＨＳ１２．５寸水平軒天ケラバ出６長さ２</t>
  </si>
  <si>
    <t>ＨＳ１２．５寸水平軒天ケラバ出７長さ２</t>
  </si>
  <si>
    <t>階上段差無バスユニット一式＜差額＞　ＨＳ202401展開</t>
  </si>
  <si>
    <t>階段室（最下階）調整１㎡当り201610地下室対応</t>
  </si>
  <si>
    <t>ＨＳ１２．５寸勾配軒天ケラバ出１長さ２</t>
  </si>
  <si>
    <t>ＨＳ１２．５寸勾配軒天ケラバ出２長さ２</t>
  </si>
  <si>
    <t>クロス下地材（入隅用）　外壁周囲１ｍ当り</t>
  </si>
  <si>
    <t>ＨＳ１２．５寸勾配軒天ケラバ出３長さ２</t>
  </si>
  <si>
    <t>ＨＳ１２．５寸勾配軒天ケラバ出４長さ２</t>
  </si>
  <si>
    <t>ＨＳ１２．５寸勾配軒天ケラバ出５長さ２</t>
  </si>
  <si>
    <t>ＨＳ１２．５寸勾配軒天ケラバ出６長さ２</t>
  </si>
  <si>
    <t>ＨＳ１２．５寸勾配軒天ケラバ出７長さ２</t>
  </si>
  <si>
    <t>ＮＳ水平軒天鼻隠し長さ</t>
  </si>
  <si>
    <t>クロス下地材（入隅用）　延床面積１㎡当り202201展開</t>
  </si>
  <si>
    <t>ＮＳ勾配軒天鼻隠し長さ</t>
  </si>
  <si>
    <t>ＮＳ水平軒天ケラバ長さ</t>
  </si>
  <si>
    <t>ＮＳ勾配軒天ケラバ長さ</t>
  </si>
  <si>
    <t>クロス用コーク材一式202201展開</t>
  </si>
  <si>
    <t>トイレ排水防音材</t>
  </si>
  <si>
    <t>ＮＳ２．５寸水平軒天軒出１長さ２</t>
  </si>
  <si>
    <t>ＮＳ２．５寸水平軒天軒出２長さ２</t>
  </si>
  <si>
    <t>ＮＳ２．５寸水平軒天軒出３長さ２</t>
  </si>
  <si>
    <t>上がり框長さ（化粧シート）202201展開</t>
  </si>
  <si>
    <t>ＮＳ２．５寸水平軒天軒出４長さ２</t>
  </si>
  <si>
    <t>ＮＳ２．５寸水平軒天鼻隠し長さ</t>
  </si>
  <si>
    <t>タイル見切長さ（化粧シート）202201展開</t>
  </si>
  <si>
    <t>上がり玄関見切材取付202201展開</t>
  </si>
  <si>
    <t>ＮＳ２．５寸勾配軒天軒出１長さ２</t>
  </si>
  <si>
    <t>ＮＳ２．５寸勾配軒天軒出２長さ２</t>
  </si>
  <si>
    <t>ＮＳ２．５寸勾配軒天軒出３長さ２</t>
  </si>
  <si>
    <t>上がり框・タイル見切長さ（銘木）201907改善</t>
  </si>
  <si>
    <t>ＮＳ２．５寸勾配軒天軒出４長さ２</t>
  </si>
  <si>
    <t>ＮＳ２．５寸勾配軒天鼻隠し長さ</t>
  </si>
  <si>
    <t>上がり框・タイル見切長さ（ライブナチュラルプレミアムモーメント）201907改善</t>
  </si>
  <si>
    <t>薄型玄関タイル見切長さ（化粧シート）202304展開</t>
  </si>
  <si>
    <t>ＮＳ２．５寸水平軒天ケラバ出１長さ２</t>
  </si>
  <si>
    <t>ＮＳ２．５寸水平軒天ケラバ出２長さ２</t>
  </si>
  <si>
    <t>ＮＳ２．５寸水平軒天ケラバ出３長さ２</t>
  </si>
  <si>
    <t>薄型玄関タイル見切長さ（銘木）202304展開</t>
  </si>
  <si>
    <t>ＮＳ２．５寸水平軒天ケラバ出４長さ２</t>
  </si>
  <si>
    <t>ＮＳ２．５寸水平軒天ケラバ長さ</t>
  </si>
  <si>
    <t>薄型玄関タイル見切長さ（ライブナチュラルプレミアムモーメント）202304展開</t>
  </si>
  <si>
    <t>タイル見切長さ（現場調達）202201展開</t>
  </si>
  <si>
    <t>ＮＳ２．５寸勾配軒天ケラバ出１長さ２</t>
  </si>
  <si>
    <t>ＮＳ２．５寸勾配軒天ケラバ出２長さ２</t>
  </si>
  <si>
    <t>ＮＳ２．５寸勾配軒天ケラバ出３長さ２</t>
  </si>
  <si>
    <t>土間リビング土間断熱１ｍ当り202201展開</t>
  </si>
  <si>
    <t>ＮＳ２．５寸勾配軒天ケラバ出４長さ２</t>
  </si>
  <si>
    <t>ＮＳ２．５寸勾配軒天ケラバ長さ</t>
  </si>
  <si>
    <t>玄関式台下地201610演算式修正</t>
  </si>
  <si>
    <t>ＮＳ１２．５寸水平軒天軒出１長さ２</t>
  </si>
  <si>
    <t>ＮＳ１２．５寸水平軒天軒出２長さ２</t>
  </si>
  <si>
    <t>ＮＳ１２．５寸水平軒天軒出３長さ２</t>
  </si>
  <si>
    <t>廊下用丸棒手摺本体Ｐ数202201展開</t>
  </si>
  <si>
    <t>ＮＳ１２．５寸水平軒天軒出４長さ２</t>
  </si>
  <si>
    <t>廊下用丸棒手摺平ジョイント202201展開</t>
  </si>
  <si>
    <t>ＮＳ１２．５寸勾配軒天軒出１長さ２</t>
  </si>
  <si>
    <t>廊下用丸棒手摺出隅202201展開</t>
  </si>
  <si>
    <t>ＮＳ１２．５寸勾配軒天軒出２長さ２</t>
  </si>
  <si>
    <t>ＮＳ１２．５寸勾配軒天軒出３長さ２</t>
  </si>
  <si>
    <t>ＮＳ１２．５寸勾配軒天軒出４長さ２</t>
  </si>
  <si>
    <t>廊下用丸棒手摺入隅202201展開</t>
  </si>
  <si>
    <t>廊下用丸棒手摺端部202201展開</t>
  </si>
  <si>
    <t>＜現場調達＞横手摺（材工）【単価０円】202410改善</t>
  </si>
  <si>
    <t>ＮＳ１２．５寸水平軒天ケラバ出１長さ２</t>
  </si>
  <si>
    <t>ＮＳ１２．５寸水平軒天ケラバ出２長さ２</t>
  </si>
  <si>
    <t>ＮＳ１２．５寸水平軒天ケラバ出３長さ２</t>
  </si>
  <si>
    <t>ＮＳ１２．５寸水平軒天ケラバ出４長さ２</t>
  </si>
  <si>
    <t>腰壁長さ　現調材工【単価０円】202201展開</t>
  </si>
  <si>
    <t>ＮＳ１２．５寸勾配軒天ケラバ出１長さ２</t>
  </si>
  <si>
    <t>ＮＳ１２．５寸勾配軒天ケラバ出２長さ２</t>
  </si>
  <si>
    <t>ＮＳ１２．５寸勾配軒天ケラバ出３長さ２</t>
  </si>
  <si>
    <t>ＮＳ１２．５寸勾配軒天ケラバ出４長さ２</t>
  </si>
  <si>
    <t>１階Ｇルーフケラバ長さ判定</t>
  </si>
  <si>
    <t>２階Ｇルーフケラバ長さ判定</t>
  </si>
  <si>
    <t>３階Ｇルーフケラバ長さ判定</t>
  </si>
  <si>
    <t>４階Ｇルーフケラバ長さ判定</t>
  </si>
  <si>
    <t>５階Ｇルーフケラバ長さ判定</t>
  </si>
  <si>
    <t>Ｆ軒出３２０なし判定</t>
  </si>
  <si>
    <t>２階床面積（外接床除く）</t>
  </si>
  <si>
    <t>３階床面積（外接床除く）</t>
  </si>
  <si>
    <t>４階床面積（外接床除く）</t>
  </si>
  <si>
    <t>５階床面積（外接床除く）</t>
  </si>
  <si>
    <t>プラスアップ収納（２Ｐ×２Ｐ）１ヶ所当り＜準耐火４５分＞202104展開</t>
  </si>
  <si>
    <t>６階床面積（外接床除く）</t>
  </si>
  <si>
    <t>７階床面積（外接床除く）</t>
  </si>
  <si>
    <t>８階床面積（外接床除く）</t>
  </si>
  <si>
    <t>９階床面積（外接床除く）</t>
  </si>
  <si>
    <t>１０階床面積（外接床除く）</t>
  </si>
  <si>
    <t>２階以上床面積（外接床除く）</t>
  </si>
  <si>
    <t>ＮＳ外壁現場塗装面積２（ＦＣコート除く）</t>
  </si>
  <si>
    <t>ｴﾝﾎﾞｽ柄  t 12セットバックアルコーブ面積</t>
  </si>
  <si>
    <t>ｴﾝﾎﾞｽ柄  t 14セットバックアルコーブ面積</t>
  </si>
  <si>
    <t>ｴﾝﾎﾞｽ柄  t 18セットバックアルコーブ面積</t>
  </si>
  <si>
    <t>ｽﾄﾗｲﾌﾟ柄  t 14セットバックアルコーブ面積</t>
  </si>
  <si>
    <t>ｽﾄﾗｲﾌﾟ柄  t 20セットバックアルコーブ面積</t>
  </si>
  <si>
    <t>押入化粧石膏ボード見切材　１㎡当り202010展開</t>
  </si>
  <si>
    <t>ｴﾝﾎﾞｽ･ﾘﾌﾞ柄（高意匠ﾀｲﾌﾟ） t 14セットバックアルコーブ面積</t>
  </si>
  <si>
    <t>ｴﾝﾎﾞｽ･ﾘﾌﾞ柄（高意匠ﾀｲﾌﾟ） t 20セットバックアルコーブ面積</t>
  </si>
  <si>
    <t>木目調･ﾘﾌﾞ柄N（高意匠ﾀｲﾌﾟ） t 14セットバックアルコーブ面積</t>
  </si>
  <si>
    <t>木目調･ﾘﾌﾞ柄N（高意匠ﾀｲﾌﾟ） t 20セットバックアルコーブ面積</t>
  </si>
  <si>
    <t>木目調･ﾘﾌﾞ柄（高意匠ﾀｲﾌﾟ） t 14セットバックアルコーブ面積</t>
  </si>
  <si>
    <t>木目調･ﾘﾌﾞ柄（高意匠ﾀｲﾌﾟ） t 20セットバックアルコーブ面積</t>
  </si>
  <si>
    <t>木目柄 t 12セットバックアルコーブ面積</t>
  </si>
  <si>
    <t>ｴﾝﾎﾞｽ柄  t 12ＨＳ水平軒天鼻隠し長さ２</t>
  </si>
  <si>
    <t>ｴﾝﾎﾞｽ柄  t 14ＨＳ水平軒天鼻隠し長さ２</t>
  </si>
  <si>
    <t>ｴﾝﾎﾞｽ柄  t 18ＨＳ水平軒天鼻隠し長さ２</t>
  </si>
  <si>
    <t>ｽﾄﾗｲﾌﾟ柄  t 14ＨＳ水平軒天鼻隠し長さ２</t>
  </si>
  <si>
    <t>ｽﾄﾗｲﾌﾟ柄  t 20ＨＳ水平軒天鼻隠し長さ２</t>
  </si>
  <si>
    <t>ｴﾝﾎﾞｽ･ﾘﾌﾞ柄（高意匠ﾀｲﾌﾟ） t 14ＨＳ水平軒天鼻隠し長さ２</t>
  </si>
  <si>
    <t>ｴﾝﾎﾞｽ･ﾘﾌﾞ柄（高意匠ﾀｲﾌﾟ） t 20ＨＳ水平軒天鼻隠し長さ２</t>
  </si>
  <si>
    <t>木目調･ﾘﾌﾞ柄N（高意匠ﾀｲﾌﾟ） t 14ＨＳ水平軒天鼻隠し長さ２</t>
  </si>
  <si>
    <t>木目調･ﾘﾌﾞ柄N（高意匠ﾀｲﾌﾟ） t 20ＨＳ水平軒天鼻隠し長さ２</t>
  </si>
  <si>
    <t>木目調･ﾘﾌﾞ柄（高意匠ﾀｲﾌﾟ） t 14ＨＳ水平軒天鼻隠し長さ２</t>
  </si>
  <si>
    <t>木目調･ﾘﾌﾞ柄（高意匠ﾀｲﾌﾟ） t 20ＨＳ水平軒天鼻隠し長さ２</t>
  </si>
  <si>
    <t>天カセエアコン防湿ボックス　＜屋根直下・準耐火４５分＞（３階建）202201展開</t>
  </si>
  <si>
    <t>木目柄 t 12ＨＳ水平軒天鼻隠し長さ２</t>
  </si>
  <si>
    <t>ｴﾝﾎﾞｽ柄  t 12ＨＳ勾配軒天鼻隠し長さ２</t>
  </si>
  <si>
    <t>ｴﾝﾎﾞｽ柄  t 14ＨＳ勾配軒天鼻隠し長さ２</t>
  </si>
  <si>
    <t>ｴﾝﾎﾞｽ柄  t 18ＨＳ勾配軒天鼻隠し長さ２</t>
  </si>
  <si>
    <t>ｽﾄﾗｲﾌﾟ柄  t 14ＨＳ勾配軒天鼻隠し長さ２</t>
  </si>
  <si>
    <t>ｽﾄﾗｲﾌﾟ柄  t 20ＨＳ勾配軒天鼻隠し長さ２</t>
  </si>
  <si>
    <t>ｴﾝﾎﾞｽ･ﾘﾌﾞ柄（高意匠ﾀｲﾌﾟ） t 14ＨＳ勾配軒天鼻隠し長さ２</t>
  </si>
  <si>
    <t>ｴﾝﾎﾞｽ･ﾘﾌﾞ柄（高意匠ﾀｲﾌﾟ） t 20ＨＳ勾配軒天鼻隠し長さ２</t>
  </si>
  <si>
    <t>木目調･ﾘﾌﾞ柄N（高意匠ﾀｲﾌﾟ） t 14ＨＳ勾配軒天鼻隠し長さ２</t>
  </si>
  <si>
    <t>木目調･ﾘﾌﾞ柄N（高意匠ﾀｲﾌﾟ） t 20ＨＳ勾配軒天鼻隠し長さ２</t>
  </si>
  <si>
    <t>木目調･ﾘﾌﾞ柄（高意匠ﾀｲﾌﾟ） t 14ＨＳ勾配軒天鼻隠し長さ２</t>
  </si>
  <si>
    <t>木目調･ﾘﾌﾞ柄（高意匠ﾀｲﾌﾟ） t 20ＨＳ勾配軒天鼻隠し長さ２</t>
  </si>
  <si>
    <t>木目柄 t 12ＨＳ勾配軒天鼻隠し長さ２</t>
  </si>
  <si>
    <t>軒天井柄ｔ１２・１４持出しバルコニー面積</t>
  </si>
  <si>
    <t>軒天井柄ｔ１２・１４オーバーハングアルコーブ面積</t>
  </si>
  <si>
    <t>軒天井柄ｔ１２・１４フラット庇床面積</t>
  </si>
  <si>
    <t>軒天井柄ｔ１２・１４フラット庇（ＬＨ２５０）床面積</t>
  </si>
  <si>
    <t>軒天井柄ｔ１２・１４廊下シート防水持出し床面積</t>
  </si>
  <si>
    <t>軒天井柄ｔ１２・１４セットバックアルコーブ面積</t>
  </si>
  <si>
    <t>軒天井柄ｔ１２・１４持出屋根ユニット面積</t>
  </si>
  <si>
    <t>軒天井柄ｔ１２・１４ＨＳ水平軒天鼻隠し長さ２</t>
  </si>
  <si>
    <t>軒天井柄ｔ１２・１４ＨＳ勾配軒天鼻隠し長さ２</t>
  </si>
  <si>
    <t>軒天井柄ｔ１２・１４201軒出１長さ２</t>
  </si>
  <si>
    <t>天カセエアコン防湿ボックス　＜床直下・準耐火４５分＞（３階建）202201展開</t>
  </si>
  <si>
    <t>軒天井柄ｔ１２・１４101軒出１長さ２</t>
  </si>
  <si>
    <t>軒天井柄ｔ１２・１４ケラバ長さ</t>
  </si>
  <si>
    <t>軒天井柄ｔ１２・１４ケラバ出１長さ２</t>
  </si>
  <si>
    <t>軒天井柄ｔ１８・２０持出しバルコニー面積</t>
  </si>
  <si>
    <t>軒天井柄ｔ１８・２０オーバーハングアルコーブ面積</t>
  </si>
  <si>
    <t>軒天井柄ｔ１８・２０フラット庇床面積</t>
  </si>
  <si>
    <t>軒天井柄ｔ１８・２０フラット庇（ＬＨ２５０）床面積</t>
  </si>
  <si>
    <t>軒天井柄ｔ１８・２０廊下シート防水持出し床面積</t>
  </si>
  <si>
    <t>軒天井柄ｔ１８・２０セットバックアルコーブ面積</t>
  </si>
  <si>
    <t>軒天井柄ｔ１８・２０持出屋根ユニット面積</t>
  </si>
  <si>
    <t>軒天井柄ｔ１８・２０ＨＳ水平軒天鼻隠し長さ２</t>
  </si>
  <si>
    <t>軒天井柄ｔ１８・２０ＨＳ勾配軒天鼻隠し長さ２</t>
  </si>
  <si>
    <t>軒天井柄ｔ１８・２０201軒出１長さ２</t>
  </si>
  <si>
    <t>軒天井柄ｔ１８・２０101軒出１長さ２</t>
  </si>
  <si>
    <t>軒天井柄ｔ１８・２０ケラバ長さ</t>
  </si>
  <si>
    <t>軒天井柄ｔ１８・２０ケラバ出１長さ２</t>
  </si>
  <si>
    <t>軒天井柄ｔ１２・１４Ｈ型アルミフラット庇（４５０）外壁接触長</t>
  </si>
  <si>
    <t>軒天井柄ｔ１２・１４Ｈ型アルミフラット庇（９００）外壁接触長</t>
  </si>
  <si>
    <t>軒天井柄ｔ１２・１４Ｈ型アルミフラット庇（１０５０）外壁接触長</t>
  </si>
  <si>
    <t>軒天井柄ｔ１２・１４Ｈ型アルミフラット庇（４５０）（特注）外壁接触長</t>
  </si>
  <si>
    <t>台所給気口Φ１５０（ＨＳ戸建）（防火仕様）　１ヶ所当たり202404展開</t>
  </si>
  <si>
    <t>軒天井柄ｔ１２・１４Ｈ型アルミフラット庇（９００）（特注）外壁接触長</t>
  </si>
  <si>
    <t>軒天井柄ｔ１２・１４Ｈ型アルミフラット庇（１０５０）（特注）外壁接触長</t>
  </si>
  <si>
    <t>軒天井柄ｔ１２・１４Ｈ型アルミフラット庇（４５０）廻し込み外壁接触長</t>
  </si>
  <si>
    <t>軒天井柄ｔ１２・１４Ｈ型アルミフラット庇（９００）廻し込み外壁接触長</t>
  </si>
  <si>
    <t>軒天井柄ｔ１２・１４Ｈ型アルミフラット庇（１０５０）廻し込み外壁接触長</t>
  </si>
  <si>
    <t>軒天井柄ｔ１２・１４Ｈ型アルミフラット庇（４５０）二連外壁接触長</t>
  </si>
  <si>
    <t>軒天井柄ｔ１２・１４Ｈ型アルミフラット庇（９００）二連外壁接触長</t>
  </si>
  <si>
    <t>軒天井柄ｔ１２・１４Ｈ型アルミフラット庇（１０５０）二連外壁接触長</t>
  </si>
  <si>
    <t>台所給気口Φ１５０（ＨＳ賃貸併用）（防火仕様）　１ヶ所当たり202404展開</t>
  </si>
  <si>
    <t>軒天井柄ｔ１２・１４Ｈ型アルミフラット庇（４５０）廻し込み二連外壁接触長</t>
  </si>
  <si>
    <t>軒天井柄ｔ１２・１４Ｈ型アルミフラット庇（９００）廻し込み二連外壁接触長</t>
  </si>
  <si>
    <t>軒天井柄ｔ１２・１４Ｈ型アルミフラット庇（１０５０）廻し込み二連外壁接触長</t>
  </si>
  <si>
    <t>軒天井柄ｔ１２・１４Ｈ型アルミフラット庇（６００）外壁接触長</t>
  </si>
  <si>
    <t>軒天井柄ｔ１２・１４Ｈ型アルミフラット庇（７５０）外壁接触長</t>
  </si>
  <si>
    <t>軒天井柄ｔ１２・１４Ｈ型アルミフラット庇（６００）（特注）外壁接触長</t>
  </si>
  <si>
    <t>軒天井柄ｔ１２・１４Ｈ型アルミフラット庇（７５０）（特注）外壁接触長</t>
  </si>
  <si>
    <t>ｴﾝﾎﾞｽ柄  t 12ＨＳ勾配軒天ケラバ長さ２</t>
  </si>
  <si>
    <t>ｴﾝﾎﾞｽ柄  t 14ＨＳ勾配軒天ケラバ長さ２</t>
  </si>
  <si>
    <t>ｴﾝﾎﾞｽ柄  t 18ＨＳ勾配軒天ケラバ長さ２</t>
  </si>
  <si>
    <t>ｽﾄﾗｲﾌﾟ柄  t 14ＨＳ勾配軒天ケラバ長さ２</t>
  </si>
  <si>
    <t>ｽﾄﾗｲﾌﾟ柄  t 20ＨＳ勾配軒天ケラバ長さ２</t>
  </si>
  <si>
    <t>１階床束＋大引先組み</t>
  </si>
  <si>
    <t>ｴﾝﾎﾞｽ･ﾘﾌﾞ柄（高意匠ﾀｲﾌﾟ） t 14ＨＳ勾配軒天ケラバ長さ２</t>
  </si>
  <si>
    <t>ｴﾝﾎﾞｽ･ﾘﾌﾞ柄（高意匠ﾀｲﾌﾟ） t 20ＨＳ勾配軒天ケラバ長さ２</t>
  </si>
  <si>
    <t>木目調･ﾘﾌﾞ柄N（高意匠ﾀｲﾌﾟ） t 14ＨＳ勾配軒天ケラバ長さ２</t>
  </si>
  <si>
    <t>木目調･ﾘﾌﾞ柄N（高意匠ﾀｲﾌﾟ） t 20ＨＳ勾配軒天ケラバ長さ２</t>
  </si>
  <si>
    <t>木目調･ﾘﾌﾞ柄（高意匠ﾀｲﾌﾟ） t 14ＨＳ勾配軒天ケラバ長さ２</t>
  </si>
  <si>
    <t>木目調･ﾘﾌﾞ柄（高意匠ﾀｲﾌﾟ） t 20ＨＳ勾配軒天ケラバ長さ２</t>
  </si>
  <si>
    <t>木目柄  t 12ＨＳ勾配軒天ケラバ長さ２</t>
  </si>
  <si>
    <t>室内幕板用Ｚ補強金物　１ｍ当り（準耐火45分）202110展開</t>
  </si>
  <si>
    <t>総釉Ｃフラット瓦隅棟長さ</t>
  </si>
  <si>
    <t>サッシ障子先組み202201展開</t>
  </si>
  <si>
    <t>総釉Ｃプレーン瓦差し棟長さ</t>
  </si>
  <si>
    <t>天井石膏ボードプレカット（３階建）201701演算式修正</t>
  </si>
  <si>
    <t>スーパートライ１１０タイプⅠ面積補正有</t>
  </si>
  <si>
    <t>延床面積１９０㎡超え判定</t>
  </si>
  <si>
    <t>エアロハス空調ユニット箇所数</t>
  </si>
  <si>
    <t>エアロハス空調ユニット判定フラグ１</t>
  </si>
  <si>
    <t>エアロハス空調ユニット判定フラグ２</t>
  </si>
  <si>
    <t>タイル面積１</t>
  </si>
  <si>
    <t>タイル面積３</t>
  </si>
  <si>
    <t>ＴＯＴＯ接着タイル面積３</t>
  </si>
  <si>
    <t>ＴＯＴＯ接着タイル面積４</t>
  </si>
  <si>
    <t>タイルＬＩＸＩＬサイモン入力判定</t>
  </si>
  <si>
    <t>厚物タイル入力判定</t>
  </si>
  <si>
    <t>営業支援モード調整費対象商品判定</t>
  </si>
  <si>
    <t>予定外原価対策費対象商品判定</t>
  </si>
  <si>
    <t>３００角リビエラ製玄関タイル段鼻現調２</t>
  </si>
  <si>
    <t>エリア工事原価補足費対象商品判定</t>
  </si>
  <si>
    <t>天井石膏ボード目地処理材202103改善</t>
  </si>
  <si>
    <t>エコキュート工事部材セット一般地配管長１５ｍ数２</t>
  </si>
  <si>
    <t>エコキュート工事部材セット一般地配管長１５ｍ数減分２</t>
  </si>
  <si>
    <t>戸建住戸換気面積</t>
  </si>
  <si>
    <t>戸建住戸換気面積１９０㎡超え３８０以下判定</t>
  </si>
  <si>
    <t>軒天井柄ｔ１２・１４Ｈ型アルミフラット庇（４５０）面積</t>
  </si>
  <si>
    <t>軒天井柄ｔ１２・１４Ｈ型アルミフラット庇（９００）面積</t>
  </si>
  <si>
    <t>準耐火１時間　勾配架構境界部長さ1904展開</t>
  </si>
  <si>
    <t>軒天井柄ｔ１２・１４Ｈ型アルミフラット庇（１０５０）面積</t>
  </si>
  <si>
    <t>軒天井柄ｔ１２・１４Ｈ型アルミフラット庇（４５０）（特注）面積</t>
  </si>
  <si>
    <t>軒天井柄ｔ１２・１４Ｈ型アルミフラット庇（９００）（特注）面積</t>
  </si>
  <si>
    <t>軒天井柄ｔ１２・１４Ｈ型アルミフラット庇（１０５０）（特注）面積</t>
  </si>
  <si>
    <t>軒天井柄ｔ１２・１４Ｈ型アルミフラット庇（４５０）廻し込み面積</t>
  </si>
  <si>
    <t>軒天井柄ｔ１２・１４Ｈ型アルミフラット庇（９００）廻し込み面積</t>
  </si>
  <si>
    <t>軒天井柄ｔ１２・１４Ｈ型アルミフラット庇（１０５０）廻し込み面積</t>
  </si>
  <si>
    <t>軒天井柄ｔ１２・１４Ｈ型アルミフラット庇（６００）面積</t>
  </si>
  <si>
    <t>軒天井柄ｔ１２・１４Ｈ型アルミフラット庇（７５０）面積</t>
  </si>
  <si>
    <t>天井クロス切れ対策（ＬＤＫ）　１㎡当り202204展開</t>
  </si>
  <si>
    <t>軒天井柄ｔ１２・１４Ｈ型アルミフラット庇（６００）（特注）面積</t>
  </si>
  <si>
    <t>軒天井柄ｔ１２・１４Ｈ型アルミフラット庇（７５０）（特注）面積</t>
  </si>
  <si>
    <t>ハイウォール竪格子ＥＸＴタイプ単純段差バルコニー（木調）外壁接触長</t>
  </si>
  <si>
    <t>ハイウォール竪格子ＥＸＴタイプ単純段差フルフラットバルコニー（木調）外壁接触長</t>
  </si>
  <si>
    <t>天井野縁ピッチ３００変更201704展開</t>
  </si>
  <si>
    <t>ハイウォール竪格子ＥＸＴタイプ段差有バルコニー（木調）外壁接触長</t>
  </si>
  <si>
    <t>ハイウォール竪格子タイプ段差有バルコニー（木調）外壁接触長</t>
  </si>
  <si>
    <t>クリアタイプＥＸ２単純段差バルコニー（木調）外壁接触長</t>
  </si>
  <si>
    <t>天井野縁ランナー　外壁外周長さ（１階）202101展開</t>
  </si>
  <si>
    <t>クリアタイプＥＸ２単純段差フルフラットバルコニー（木調）外壁接触長</t>
  </si>
  <si>
    <t>クリアタイプＥＸ２段差有バルコニー（木調）外壁接触長</t>
  </si>
  <si>
    <t>軒天井柄 t １８・２０Ｈ型アルミフラット庇（４５０）外壁接触長</t>
  </si>
  <si>
    <t>軒天井柄 t １８・２０Ｈ型アルミフラット庇（９００）外壁接触長</t>
  </si>
  <si>
    <t>軒天井柄 t １８・２０Ｈ型アルミフラット庇（１０５０）外壁接触長</t>
  </si>
  <si>
    <t>天井野縁ランナー　外壁外周長さ（３階）202101展開</t>
  </si>
  <si>
    <t>軒天井柄 t １８・２０Ｈ型アルミフラット庇（４５０）（特注）外壁接触長</t>
  </si>
  <si>
    <t>軒天井柄 t １８・２０Ｈ型アルミフラット庇（９００）（特注）外壁接触長</t>
  </si>
  <si>
    <t>軒天井柄 t １８・２０Ｈ型アルミフラット庇（１０５０）（特注）外壁接触長</t>
  </si>
  <si>
    <t>軒天井柄 t １８・２０Ｈ型アルミフラット庇（４５０）廻し込み外壁接触長</t>
  </si>
  <si>
    <t>軒天井柄 t １８・２０Ｈ型アルミフラット庇（９００）廻し込み外壁接触長</t>
  </si>
  <si>
    <t>軒天井柄 t １８・２０Ｈ型アルミフラット庇（１０５０）廻し込み外壁接触長</t>
  </si>
  <si>
    <t>天井野縁ランナー　外壁外周長さ（2488天井）（２階）202101展開</t>
  </si>
  <si>
    <t>軒天井柄 t １８・２０Ｈ型アルミフラット庇（４５０）二連外壁接触長</t>
  </si>
  <si>
    <t>軒天井柄 t １８・２０Ｈ型アルミフラット庇（９００）二連外壁接触長</t>
  </si>
  <si>
    <t>軒天井柄 t １８・２０Ｈ型アルミフラット庇（１０５０）二連外壁接触長</t>
  </si>
  <si>
    <t>軒天井柄 t １８・２０Ｈ型アルミフラット庇（４５０）廻し込み二連外壁接触長</t>
  </si>
  <si>
    <t>軒天井柄 t １８・２０Ｈ型アルミフラット庇（９００）廻し込み二連外壁接触長</t>
  </si>
  <si>
    <t>軒天井柄 t １８・２０Ｈ型アルミフラット庇（１０５０）廻し込み二連外壁接触長</t>
  </si>
  <si>
    <t>軒天井柄 t １８・２０Ｈ型アルミフラット庇（６００）外壁接触長</t>
  </si>
  <si>
    <t>軒天井柄 t １８・２０Ｈ型アルミフラット庇（７５０）外壁接触長</t>
  </si>
  <si>
    <t>軒天井柄 t １８・２０Ｈ型アルミフラット庇（６００）（特注）外壁接触長</t>
  </si>
  <si>
    <t>軒天井柄 t １８・２０Ｈ型アルミフラット庇（７５０）（特注）外壁接触長</t>
  </si>
  <si>
    <t>開口枠固定ビス・クロス下地材202201展開</t>
  </si>
  <si>
    <t>ＮＳタイルキラテックＥＸ市松貼面積</t>
  </si>
  <si>
    <t>上吊天井補強材（２Ｐ以内）202201展開</t>
  </si>
  <si>
    <t>住戸数</t>
  </si>
  <si>
    <t>５層用排水竪管数</t>
  </si>
  <si>
    <t>上吊天井補強材（２Ｐ超）202201展開</t>
  </si>
  <si>
    <t>５層用給水竪管数</t>
  </si>
  <si>
    <t>０層用給水竪管数</t>
  </si>
  <si>
    <t>バルコニー床仕上材（ルーフマット小たたき７５７５）面積</t>
  </si>
  <si>
    <t>ＨＳ１Ｐ手動シャッター先組箇所数</t>
  </si>
  <si>
    <t>ＨＳ１Ｐ電動シャッター先組箇所数</t>
  </si>
  <si>
    <t>ＨＳ１．５Ｐ手動シャッター先組箇所数</t>
  </si>
  <si>
    <t>ＨＳ１．５Ｐ電動シャッター先組箇所数</t>
  </si>
  <si>
    <t>ＨＳ２Ｐ手動シャッター先組箇所数</t>
  </si>
  <si>
    <t>ＨＳ２Ｐ電動シャッター先組箇所数</t>
  </si>
  <si>
    <t>戸建土間部分面積</t>
  </si>
  <si>
    <t>ＦソーラーＨＩＴ２５０ｋＷ数</t>
  </si>
  <si>
    <t>ＮＳ無足場タイルキラテックＬＳ貼面積</t>
  </si>
  <si>
    <t>ＮＳ無足場タイルキラテックＬＳＳ貼面積</t>
  </si>
  <si>
    <t>ＮＳタイルキラテックＫＤ貼面積</t>
  </si>
  <si>
    <t>ＮＳタイルＬＩＸＩＬストーンコレクション＋アクセントボーダー貼面積</t>
  </si>
  <si>
    <t>３００角アドヴァン製玄関タイル段鼻</t>
  </si>
  <si>
    <t>軽鉄下地仕様外壁接触長さ（階高２７００）２</t>
  </si>
  <si>
    <t>軽鉄下地仕様外壁接触長さ（階高２７００）（スケルトン）</t>
  </si>
  <si>
    <t>軽鉄下地仕様外壁接触長さ（階高２７００）</t>
  </si>
  <si>
    <t>軽鉄下地仕様外壁接触長さ（階高２８５０）２</t>
  </si>
  <si>
    <t>軽鉄下地仕様外壁接触長さ（階高２８５０）（スケルトン）</t>
  </si>
  <si>
    <t>軽鉄下地仕様外壁接触長さ（階高２８５０）</t>
  </si>
  <si>
    <t>軽鉄下地仕様外壁接触長さ（階高３０００）２</t>
  </si>
  <si>
    <t>軽鉄下地仕様外壁接触長さ（階高３０００）（スケルトン）</t>
  </si>
  <si>
    <t>軽鉄下地仕様外壁接触長さ（階高３０００）</t>
  </si>
  <si>
    <t>軽鉄下地仕様外壁接触長さ（階高３１５０）２</t>
  </si>
  <si>
    <t>軽鉄下地仕様外壁接触長さ（階高３１５０）（スケルトン）</t>
  </si>
  <si>
    <t>軽鉄下地仕様外壁接触長さ（階高３１５０）</t>
  </si>
  <si>
    <t>軽鉄下地仕様外壁接触長さ（階高３３００）２</t>
  </si>
  <si>
    <t>軽鉄下地仕様外壁接触長さ（階高３３００）（スケルトン）</t>
  </si>
  <si>
    <t>軽鉄下地仕様外壁接触長さ（階高３３００）</t>
  </si>
  <si>
    <t>軽鉄下地仕様外壁接触長さ（階高３６００）２</t>
  </si>
  <si>
    <t>軽鉄下地仕様外壁接触長さ（階高３６００）（スケルトン）</t>
  </si>
  <si>
    <t>自然換気口（屋外フード、室内グリル）防火ＨＳ用１㎡当り（賃貸併用賃貸部）202304改善</t>
  </si>
  <si>
    <t>軽鉄下地仕様外壁接触長さ（階高３６００）</t>
  </si>
  <si>
    <t>軽鉄下地仕様柱型壁面積（階高２７００）２</t>
  </si>
  <si>
    <t>軽鉄下地仕様柱型壁面積（階高２７００）（スケルトン）</t>
  </si>
  <si>
    <t>軽鉄下地仕様柱型壁面積（階高２７００）</t>
  </si>
  <si>
    <t>軽鉄下地仕様柱型壁面積（階高２８５０）２</t>
  </si>
  <si>
    <t>軽鉄下地仕様柱型壁面積（階高２８５０）（スケルトン）</t>
  </si>
  <si>
    <t>軽鉄下地仕様柱型壁面積（階高２８５０）</t>
  </si>
  <si>
    <t>軽鉄下地仕様柱型壁面積（階高３０００）２</t>
  </si>
  <si>
    <t>軽鉄下地仕様柱型壁面積（階高３０００）（スケルトン）</t>
  </si>
  <si>
    <t>軽鉄下地仕様柱型壁面積（階高３０００）</t>
  </si>
  <si>
    <t>軽鉄下地仕様柱型壁面積（階高３１５０）２</t>
  </si>
  <si>
    <t>軽鉄下地仕様柱型壁面積（階高３１５０）（スケルトン）</t>
  </si>
  <si>
    <t>軽鉄下地仕様柱型壁面積（階高３１５０）</t>
  </si>
  <si>
    <t>軽鉄下地仕様柱型壁面積（階高３３００）２</t>
  </si>
  <si>
    <t>軽鉄下地仕様柱型壁面積（階高３３００）（スケルトン）</t>
  </si>
  <si>
    <t>軽鉄下地仕様柱型壁面積（階高３３００）</t>
  </si>
  <si>
    <t>PS点検口200（ＭＢなし）（賃貸併用）202310展開</t>
  </si>
  <si>
    <t>軽鉄下地仕様柱型壁面積（階高３６００）２</t>
  </si>
  <si>
    <t>軽鉄下地仕様柱型壁面積（階高３６００）（スケルトン）</t>
  </si>
  <si>
    <t>軽鉄下地仕様柱型壁面積（階高３６００）</t>
  </si>
  <si>
    <t>軽鉄下地仕様柱型壁長さ（階高２７００）２</t>
  </si>
  <si>
    <t>軽鉄下地仕様柱型壁長さ（階高２７００）（スケルトン）</t>
  </si>
  <si>
    <t>軽鉄下地仕様柱型壁長さ（階高２７００）</t>
  </si>
  <si>
    <t>軽鉄下地仕様柱型壁長さ（階高２８５０）２</t>
  </si>
  <si>
    <t>軽鉄下地仕様柱型壁長さ（階高２８５０）（スケルトン）</t>
  </si>
  <si>
    <t>軽鉄下地仕様柱型壁長さ（階高２８５０）</t>
  </si>
  <si>
    <t>軽鉄下地仕様柱型壁長さ（階高３０００）２</t>
  </si>
  <si>
    <t>軽鉄下地仕様柱型壁長さ（階高３０００）（スケルトン）</t>
  </si>
  <si>
    <t>軽鉄下地仕様柱型壁長さ（階高３０００）</t>
  </si>
  <si>
    <t>軽鉄下地仕様柱型壁長さ（階高３１５０）２</t>
  </si>
  <si>
    <t>軽鉄下地仕様柱型壁長さ（階高３１５０）（スケルトン）</t>
  </si>
  <si>
    <t>軽鉄下地仕様柱型壁長さ（階高３１５０）</t>
  </si>
  <si>
    <t>軽鉄下地仕様柱型壁長さ（階高３３００）２</t>
  </si>
  <si>
    <t>軽鉄下地仕様柱型壁長さ（階高３３００）（スケルトン）</t>
  </si>
  <si>
    <t>軽鉄下地仕様柱型壁長さ（階高３３００）</t>
  </si>
  <si>
    <t>軽鉄下地仕様柱型壁長さ（階高３６００）２</t>
  </si>
  <si>
    <t>軽鉄下地仕様柱型壁長さ（階高３６００）（スケルトン）</t>
  </si>
  <si>
    <t>軽鉄下地仕様柱型壁長さ（階高３６００）</t>
  </si>
  <si>
    <t>軽鉄下地仕様柱型箇所数（階高２７００）２</t>
  </si>
  <si>
    <t>軽鉄下地仕様柱型箇所数（階高２７００）（スケルトン）</t>
  </si>
  <si>
    <t>軽鉄下地仕様柱型箇所数（階高２７００）</t>
  </si>
  <si>
    <t>軽鉄下地仕様柱型箇所数（階高２８５０）２</t>
  </si>
  <si>
    <t>軽鉄下地仕様柱型箇所数（階高２８５０）（スケルトン）</t>
  </si>
  <si>
    <t>軽鉄下地仕様柱型箇所数（階高２８５０）</t>
  </si>
  <si>
    <t>軽鉄下地仕様柱型箇所数（階高３０００）２</t>
  </si>
  <si>
    <t>軽鉄下地仕様柱型箇所数（階高３０００）（スケルトン）</t>
  </si>
  <si>
    <t>軽鉄下地仕様柱型箇所数（階高３０００）</t>
  </si>
  <si>
    <t>軽鉄下地仕様柱型箇所数（階高３１５０）２</t>
  </si>
  <si>
    <t>軽鉄下地仕様柱型箇所数（階高３１５０）（スケルトン）</t>
  </si>
  <si>
    <t>軽鉄下地仕様柱型箇所数（階高３１５０）</t>
  </si>
  <si>
    <t>軽鉄下地仕様柱型箇所数（階高３３００）２</t>
  </si>
  <si>
    <t>軽鉄下地仕様柱型箇所数（階高３３００）（スケルトン）</t>
  </si>
  <si>
    <t>軽鉄下地仕様柱型箇所数（階高３３００）</t>
  </si>
  <si>
    <t>軽鉄下地仕様柱型箇所数（階高３６００）２</t>
  </si>
  <si>
    <t>軽鉄下地仕様柱型箇所数（階高３６００）（スケルトン）</t>
  </si>
  <si>
    <t>軽鉄下地仕様柱型箇所数（階高３６００）</t>
  </si>
  <si>
    <t>吹抜部屋間仕切壁接触長さ</t>
  </si>
  <si>
    <t>賃貸吹抜部屋間仕切壁接触長さ</t>
  </si>
  <si>
    <t>エレベーター部屋間仕切壁接触長さ</t>
  </si>
  <si>
    <t>階段部屋間仕切壁接触長さ</t>
  </si>
  <si>
    <t>賃貸階段部屋間仕切壁接触長さ</t>
  </si>
  <si>
    <t>屋内土足階段部屋間仕切壁接触長さ</t>
  </si>
  <si>
    <t>外接水平天井面積</t>
  </si>
  <si>
    <t>エアロハス分岐数（全階）5箇所数</t>
  </si>
  <si>
    <t>エアロハス分岐数（全階）6箇所数</t>
  </si>
  <si>
    <t>エアロハス分岐数（全階）7箇所数</t>
  </si>
  <si>
    <t>エアロハス分岐数（全階）10箇所数</t>
  </si>
  <si>
    <t>エアロハス分岐数（全階）11箇所数</t>
  </si>
  <si>
    <t>エアロハス分岐数（全階）12箇所数</t>
  </si>
  <si>
    <t>エアロハス分岐数（全階）13箇所数</t>
  </si>
  <si>
    <t>エアロハス分岐数（全階）14箇所数</t>
  </si>
  <si>
    <t>収納関連ビス追加差額（２０２３年１０月）202310展開</t>
  </si>
  <si>
    <t>エアロハスＭ分岐数（全階）5箇所数</t>
  </si>
  <si>
    <t>エアロハスＭ分岐数（全階）6箇所数</t>
  </si>
  <si>
    <t>エアロハスＭ分岐数（全階）7箇所数</t>
  </si>
  <si>
    <t>電設部材 色調整費 （２０２３年１０月）202310展開</t>
  </si>
  <si>
    <t>エアロハスＭ分岐数（全階）10箇所数</t>
  </si>
  <si>
    <t>◆◆◆エコナビ搭載換気システムＨＥＰＡ＋（単独配置）◆◆◆</t>
  </si>
  <si>
    <t>エアロハスＭ分岐数（全階）11箇所数</t>
  </si>
  <si>
    <t>エアロハスＭ分岐数（全階）12箇所数</t>
  </si>
  <si>
    <t>エアロハスＭ分岐数（全階）13箇所数</t>
  </si>
  <si>
    <t>エアロハスＭ分岐数（全階）14箇所数</t>
  </si>
  <si>
    <t>外接天井面積</t>
  </si>
  <si>
    <t>外接勾配天井面積</t>
  </si>
  <si>
    <t>エアロハスＭ天井断熱ウレタン吹付（階間）</t>
  </si>
  <si>
    <t>エアロハスＭ天井断熱ウレタン吹付（最上階）</t>
  </si>
  <si>
    <t>金属瓦面積補正有</t>
  </si>
  <si>
    <t>店舗・事務所判定</t>
  </si>
  <si>
    <t>店舗事務所給気口対象面積判定１</t>
  </si>
  <si>
    <t>屋根雪止め（ＰＶ用）</t>
  </si>
  <si>
    <t>３階小屋裏部屋総周長</t>
  </si>
  <si>
    <t>オーチス乗用エレベーター部品箇所数（３層用）</t>
  </si>
  <si>
    <t>オーチス乗用エレベーター部品箇所数（４層用）</t>
  </si>
  <si>
    <t>オーチス乗用エレベーター部品箇所数（５層用）</t>
  </si>
  <si>
    <t>オーチス乗用エレベーター部品箇所数（６層用）</t>
  </si>
  <si>
    <t>オーチス乗用エレベーター部品箇所数（７層用）</t>
  </si>
  <si>
    <t>三菱乗用エレベーター部品箇所数（２層用）</t>
  </si>
  <si>
    <t>三菱乗用エレベーター部品箇所数（３層用）</t>
  </si>
  <si>
    <t>三菱乗用エレベーター部品箇所数（４層用）</t>
  </si>
  <si>
    <t>三菱乗用エレベーター部品箇所数（５層用）</t>
  </si>
  <si>
    <t>三菱乗用エレベーター部品箇所数（６層用）</t>
  </si>
  <si>
    <t>三菱乗用エレベーター部品箇所数（７層用）</t>
  </si>
  <si>
    <t>三菱乗用エレベーター部品箇所数（８層用）</t>
  </si>
  <si>
    <t>三菱乗用エレベーター部品箇所数（９層用）</t>
  </si>
  <si>
    <t>東芝乗用エレベーター部品箇所数（３層用）</t>
  </si>
  <si>
    <t>東芝乗用エレベーター部品箇所数（４層用）</t>
  </si>
  <si>
    <t>東芝乗用エレベーター部品箇所数（５層用）</t>
  </si>
  <si>
    <t>東芝乗用エレベーター部品箇所数（６層用）</t>
  </si>
  <si>
    <t>東芝乗用エレベーター部品箇所数（７層用）</t>
  </si>
  <si>
    <t>東芝乗用エレベーター部品箇所数（８層用）</t>
  </si>
  <si>
    <t>東芝乗用エレベーター部品箇所数（９層用）</t>
  </si>
  <si>
    <t>東芝乗用エレベーター中間階止部品箇所数（３層用）</t>
  </si>
  <si>
    <t>東芝乗用エレベーター中間階止部品箇所数（４層用）</t>
  </si>
  <si>
    <t>東芝乗用エレベーター中間階止部品箇所数（５層用）</t>
  </si>
  <si>
    <t>東芝乗用エレベーター中間階止部品箇所数（６層用）</t>
  </si>
  <si>
    <t>東芝乗用エレベーター中間階止部品箇所数（７層用）</t>
  </si>
  <si>
    <t>東芝乗用エレベーター中間階止部品箇所数（８層用）</t>
  </si>
  <si>
    <t>東芝乗用エレベーター中間階止部品箇所数（９層用）</t>
  </si>
  <si>
    <t>太陽光発電容量ｋＷ数</t>
  </si>
  <si>
    <t>太陽光発電容量４ｋＷ超</t>
  </si>
  <si>
    <t>店舗・事務所（壁・天井下地不燃なし）部屋外壁接触長さ</t>
  </si>
  <si>
    <t>店舗・事務所（壁・天井下地不燃あり）部屋外壁接触長さ</t>
  </si>
  <si>
    <t>店舗・事務所（スーパーＨＩ３００）（壁・天井下地不燃なし）部屋外壁接触長さ</t>
  </si>
  <si>
    <t>店舗・事務所（スーパーＨＩ３００）（壁・天井下地不燃あり）部屋外壁接触長さ</t>
  </si>
  <si>
    <t>店舗・事務所（スーパーＨＩ６００）（壁・天井下地不燃なし）部屋外壁接触長さ</t>
  </si>
  <si>
    <t>店舗・事務所（スーパーＨＩ６００）（壁・天井下地不燃あり）部屋外壁接触長さ</t>
  </si>
  <si>
    <t>店舗・事務所（スケルトン）（壁・天井下地不燃なし）部屋外壁接触長さ</t>
  </si>
  <si>
    <t>店舗・事務所（スケルトン）（壁・天井下地不燃あり）部屋外壁接触長さ</t>
  </si>
  <si>
    <t>店舗・事務所（スケルトン）（スーパーＨＩ３００）（壁・天井下地不燃なし）部屋外壁接触長さ</t>
  </si>
  <si>
    <t>店舗・事務所（スケルトン）（スーパーＨＩ３００）（壁・天井下地不燃あり）部屋外壁接触長さ</t>
  </si>
  <si>
    <t>店舗・事務所（スケルトン）（スーパーＨＩ６００）（壁・天井下地不燃なし）部屋外壁接触長さ</t>
  </si>
  <si>
    <t>店舗・事務所（スケルトン）（スーパーＨＩ６００）（壁・天井下地不燃あり）部屋外壁接触長さ</t>
  </si>
  <si>
    <t>屋内ＨＡＬＰＬＵＳ全ＴＨ貼面積</t>
  </si>
  <si>
    <t>セットバックアルコーブ軒天見切長さ</t>
  </si>
  <si>
    <t>換気コントローラ通信線追加202001展開</t>
  </si>
  <si>
    <t>セット</t>
  </si>
  <si>
    <t>換気コントローラ通信線追加202001展開【差分追加】</t>
  </si>
  <si>
    <t>換気コントローラ通信線追加202001展開【合算】</t>
  </si>
  <si>
    <t>◆◆◆外壁◆◆◆2</t>
  </si>
  <si>
    <t>ＨＳ内装下地断熱材固定用ステｰプル202201展開</t>
  </si>
  <si>
    <t>１６ｍｍ吹付外壁共通一式202201演算式修正</t>
  </si>
  <si>
    <t>オイラー（吹付・タイル仕様）　Ｆ・ＨＳ共通Ｇ202201展開</t>
  </si>
  <si>
    <t>１階基礎断熱外壁長さ　シーラー　ＮＰ202201演算式修正</t>
  </si>
  <si>
    <t>基礎見切（基礎断熱外壁長さ）　ＨＳ請負202104改善</t>
  </si>
  <si>
    <t>１階外壁長さ（基礎断熱）　ＨＳ請負202104改善</t>
  </si>
  <si>
    <t>２・３階外壁長さ　シーラー　ＮＰ202201展開</t>
  </si>
  <si>
    <t>２・３階外壁長さ　ＨＳ請負202201展開</t>
  </si>
  <si>
    <t>幕板長さ　シーラー　ＮＰ202201演算式修正</t>
  </si>
  <si>
    <t>幕板長さ　ＨＳ請負202101価格保証拡大</t>
  </si>
  <si>
    <t>フラット屋根腰壁長さ　シーラー　ＮＰ202201展開</t>
  </si>
  <si>
    <t>フラット屋根腰壁長さ　ＨＳ請負202201展開</t>
  </si>
  <si>
    <t>フラット屋根腰壁　出隅・入隅・平部　ＨＳ請負202201展開</t>
  </si>
  <si>
    <t>外壁長さ　２５６５天井シール２階＜差額＞</t>
  </si>
  <si>
    <t>外壁長さ　耐火４５・６０分＜差額＞201604展開</t>
  </si>
  <si>
    <t>エアコンスリーブ　ヶ所数（賃貸併用の賃貸部エアコン）202310改善</t>
  </si>
  <si>
    <t>エアコンスリーブ（防火）ヶ所数＜差額＞（賃貸併用の賃貸部エアコン）202310改善</t>
  </si>
  <si>
    <t>壁貫通キット（壁掛け給湯器）202110展開</t>
  </si>
  <si>
    <t>◆◆◆柱カバー◆◆◆2</t>
  </si>
  <si>
    <t>１階独立柱カバー　シーラー　ＮＰ202201展開</t>
  </si>
  <si>
    <t>１階独立柱カバー　ＨＳ請負202201展開</t>
  </si>
  <si>
    <t>２階・３階独立柱カバー　シーラー202201展開</t>
  </si>
  <si>
    <t>玄関ポーチ柱　アルミ丸柱仕様　ＮＰ202201展開</t>
  </si>
  <si>
    <t>玄関ポーチ柱　アルミ丸柱仕様（２４１５）　ＨＳ請負202101価格保証拡大</t>
  </si>
  <si>
    <t>玄関ポーチ柱　アルミ丸柱（Ｌ）仕様（２４１５）　ＨＳ請負202101価格保証拡大</t>
  </si>
  <si>
    <t>◆◆◆両面仕上外装◆◆◆2</t>
  </si>
  <si>
    <t>１階両面外壁長さ　ＮＰ202201展開</t>
  </si>
  <si>
    <t>１階両面外壁長さ　ＨＳ請負202201展開</t>
  </si>
  <si>
    <t>１階両面外壁端部箇所　シーラー　ＮＰ202201展開</t>
  </si>
  <si>
    <t>１階両面外壁端部箇所　ＨＳ請負202201展開</t>
  </si>
  <si>
    <t>両面外壁コーナー箇所　ＨＳ請負202201展開</t>
  </si>
  <si>
    <t>２階・３階両面外壁長さ　ＮＰ202201展開</t>
  </si>
  <si>
    <t>２階・３階両面外壁長さ　ＨＳ請負202201展開</t>
  </si>
  <si>
    <t>２階・３階両面外壁端部箇所　シーラー　ＮＰ202201展開</t>
  </si>
  <si>
    <t>２階・３階両面外壁端部箇所　ＨＳ請負202201展開</t>
  </si>
  <si>
    <t>◆◆◆１階耐力壁◆◆◆</t>
  </si>
  <si>
    <t>1階耐力壁　箇所数202201展開</t>
  </si>
  <si>
    <t>１階ガレージ用４５０高耐力壁ヶ所数202201展開</t>
  </si>
  <si>
    <t>◆◆◆屋根幕板◆◆◆2</t>
  </si>
  <si>
    <t>屋根幕板長さ　シーラー（耐火４５分・６０分）　ＮＰ202201展開</t>
  </si>
  <si>
    <t>屋根幕板長さ　シーラー（耐火４５分・６０分）　ＨＳ請負202201展開</t>
  </si>
  <si>
    <t>屋根幕板長さ　シーラー（１階水平軒天４寸）（２５０梁軒出６６８）（耐火４５分・６０分）　ＮＰ202201展開</t>
  </si>
  <si>
    <t>屋根幕板長さ　シーラー（１階水平軒天４寸）（２５０梁軒出６６８）（耐火４５分・６０分）　ＨＳ請負202201展開</t>
  </si>
  <si>
    <t>屋根幕板長さ　シーラー（２階水平軒天４寸）（２５０梁軒出６６８）（耐火４５分・６０分）　ＮＰ202201演算式修正</t>
  </si>
  <si>
    <t>屋根幕板長さ　シーラー（２階水平軒天４寸）（２５０梁軒出６６８）（耐火４５分・６０分）　ＨＳ請負202201演算式修正</t>
  </si>
  <si>
    <t>屋根幕板長さ　シーラー（３階水平軒天４寸）（２５０梁軒出６６８）（耐火４５分・６０分）　ＮＰ202201演算式修正</t>
  </si>
  <si>
    <t>屋根幕板長さ　シーラー（３階水平軒天４寸）（２５０梁軒出６６８）（耐火４５分・６０分）　ＨＳ請負202201演算式修正</t>
  </si>
  <si>
    <t>◆◆◆面戸・軒上面積◆◆◆2</t>
  </si>
  <si>
    <t>面戸・軒上面積　シーラー（面戸裏面防火）202201演算式修正</t>
  </si>
  <si>
    <t>ケラバ面戸ヶ所数　ＮＰ202201展開</t>
  </si>
  <si>
    <t>ケラバ面戸ヶ所数　ＨＳ請負202201展開</t>
  </si>
  <si>
    <t>◆◆◆バルコニー床面◆◆◆2</t>
  </si>
  <si>
    <t>バルコニーアルミ防水床仕上　１㎡当り</t>
  </si>
  <si>
    <t>持出しバルコニー・フラット庇面積　ＮＰ202101価格保証拡大</t>
  </si>
  <si>
    <t>持出しバルコニー・フラット庇面積（エンボス柄ｔ１２・ｔ１４）（２階部）　ＨＳ請負202207展開</t>
  </si>
  <si>
    <t>持出しバルコニー・フラット庇面積（エンボス柄ｔ１２・ｔ１４）（３階部）　ＨＳ請負202207展開</t>
  </si>
  <si>
    <t>持出しバルコニー・フラット庇面積（木目柄ｔ１２）（２階部）　ＨＳ請負202207展開</t>
  </si>
  <si>
    <t>持出しバルコニー・フラット庇面積（木目柄ｔ１２）（３階部）　ＨＳ請負202207展開</t>
  </si>
  <si>
    <t>持出しバルコニー・フラット庇面積（木目調・リブ柄Ｎｔ１４）（２階部）　ＨＳ請負202207展開</t>
  </si>
  <si>
    <t>持出しバルコニー・フラット庇面積（木目調・リブ柄Ｎｔ１４）（３階部）　ＨＳ請負202207展開</t>
  </si>
  <si>
    <t>持出しバルコニー・フラット庇面積（エンボス柄ｔ１８）（２階部）　ＨＳ請負202207展開</t>
  </si>
  <si>
    <t>持出しバルコニー・フラット庇面積（エンボス柄ｔ１８）（３階部）　ＨＳ請負202207展開</t>
  </si>
  <si>
    <t>持出しバルコニー・フラット庇面積（木目調・リブ柄Ｎｔ２０）（２階部）　ＨＳ請負202207展開</t>
  </si>
  <si>
    <t>持出しバルコニー・フラット庇面積（木目調・リブ柄Ｎｔ２０）（３階部）　ＨＳ請負202207展開</t>
  </si>
  <si>
    <t>大屋根中バルコニー床面積　ＮＰ202101価格保証拡大</t>
  </si>
  <si>
    <t>大屋根中バルコニー床面積（エンボス柄ｔ１２・ｔ１４）（２階部）　ＨＳ請負202207展開</t>
  </si>
  <si>
    <t>大屋根中バルコニー床面積（エンボス柄ｔ１２・ｔ１４）（３階部）　ＨＳ請負202207展開</t>
  </si>
  <si>
    <t>大屋根中バルコニー床面積（木目柄ｔ１２）（２階部）　ＨＳ請負202207展開</t>
  </si>
  <si>
    <t>大屋根中バルコニー床面積（木目柄ｔ１２）（３階部）　ＨＳ請負202207展開</t>
  </si>
  <si>
    <t>大屋根中バルコニー床面積（木目調・リブ柄Ｎｔ１４）（２階部）　　ＨＳ請負202207展開</t>
  </si>
  <si>
    <t>大屋根中バルコニー床面積（木目調・リブ柄Ｎｔ１４）（３階部）　　ＨＳ請負202207展開</t>
  </si>
  <si>
    <t>大屋根中バルコニー床面積（エンボス柄ｔ１８）（２階部）　ＨＳ請負202207展開</t>
  </si>
  <si>
    <t>大屋根中バルコニー床面積（エンボス柄ｔ１８）（３階部）　ＨＳ請負202207展開</t>
  </si>
  <si>
    <t>大屋根中バルコニー床面積（木目調・リブ柄Ｎｔ２０）（２階部）　ＨＳ請負202207展開</t>
  </si>
  <si>
    <t>大屋根中バルコニー床面積（木目調・リブ柄Ｎｔ２０）（３階部）　ＨＳ請負202207展開</t>
  </si>
  <si>
    <t>大屋根中バルくりぬき面積　ＮＰ202101価格保証拡大</t>
  </si>
  <si>
    <t>大屋根中バルくりぬき面積（エンボス柄ｔ１２・ｔ１４）（２階部）　ＨＳ請負202207展開</t>
  </si>
  <si>
    <t>大屋根中バルくりぬき面積（エンボス柄ｔ１２・ｔ１４）（３階部）　ＨＳ請負202207展開</t>
  </si>
  <si>
    <t>大屋根中バルくりぬき面積（木目柄ｔ１２）（２階部）　ＨＳ請負202207展開</t>
  </si>
  <si>
    <t>大屋根中バルくりぬき面積（木目柄ｔ１２）（３階部）　ＨＳ請負202207展開</t>
  </si>
  <si>
    <t>大屋根中バルくりぬき面積（木目調・リブ柄Ｎｔ１４）（２階部）　ＨＳ請負202207展開</t>
  </si>
  <si>
    <t>大屋根中バルくりぬき面積（木目調・リブ柄Ｎｔ１４）（３階部）　ＨＳ請負202207展開</t>
  </si>
  <si>
    <t>大屋根中バルくりぬき面積（エンボス柄ｔ１８）（２階部）　ＨＳ請負202207展開</t>
  </si>
  <si>
    <t>大屋根中バルくりぬき面積（エンボス柄ｔ１８）（３階部）　ＨＳ請負202207展開</t>
  </si>
  <si>
    <t>大屋根中バルくりぬき面積（木目調・リブ柄Ｎｔ２０）（２階部）　ＨＳ請負202207展開</t>
  </si>
  <si>
    <t>大屋根中バルくりぬき面積（木目調・リブ柄Ｎｔ２０）（３階部）　ＨＳ請負202207展開</t>
  </si>
  <si>
    <t>◆◆◆バルコニー腰壁◆◆◆2</t>
  </si>
  <si>
    <t>バルコニー腰壁長さ（笠木仕様・タイル用）　ＮＰ202201演算式修正</t>
  </si>
  <si>
    <t>バルコニー腰壁長さ（笠木仕様）　ＨＳ請負202101価格保証拡大</t>
  </si>
  <si>
    <t>バルコニー腰壁（出隅・入隅）（笠木仕様・タイル用）　ＮＰ202201演算式修正</t>
  </si>
  <si>
    <t>バルコニー腰壁（出隅・入隅）（笠木仕様）　ＨＳ請負202101価格保証拡大</t>
  </si>
  <si>
    <t>バルコニー腰壁（平部）（笠木仕様）　ＨＳ請負202101価格保証拡大</t>
  </si>
  <si>
    <t>バルコニー笠木下見切（内壁用）201804展開</t>
  </si>
  <si>
    <t>バルコニー腰壁（クリアＥＸ－Ｓタイプ）　ＨＳ請負202201展開</t>
  </si>
  <si>
    <t>バルコニー腰壁（クリアＥＸ－Ｓタイプ）（グレー色（すりガラス調））　ＨＳ請負＜差額＞202404展開</t>
  </si>
  <si>
    <t>バルコニー腰壁（竪格子ＥＸ－Ｓタイプ）　ＨＳ請負202201展開</t>
  </si>
  <si>
    <t>バルコニー腰壁（横格子ＥＸ－Ｓタイプ）　ＨＳ請負202201展開</t>
  </si>
  <si>
    <t>バルコニー腰壁（ハイウォール竪格子タイプ・ハイウォール竪格子ＥＸＴタイプ）　ＨＳ請負202201展開</t>
  </si>
  <si>
    <t>支柱バルコニーＳ手摺長さ（竪格子タイプ）202201展開</t>
  </si>
  <si>
    <t>支柱バルコニーＳ手摺長さ（竪格子タイプ）（木調）202201展開</t>
  </si>
  <si>
    <t>支柱バルコニーＳ手摺コーナー（竪格子）202201展開</t>
  </si>
  <si>
    <t>支柱バルコニーＳ手摺端部（竪格子）202201展開</t>
  </si>
  <si>
    <t>支柱バルコニーＳ手摺長さ（パネルタイプ）202201展開</t>
  </si>
  <si>
    <t>支柱バルコニーＳ手摺コーナー（パネルタイプ）202201展開</t>
  </si>
  <si>
    <t>支柱バルコニーＳ手摺端部（パネルタイプ）202201展開</t>
  </si>
  <si>
    <t>１階腰壁バルコニー壁タイプ（笠木仕様）長さ（タイル用）202201展開</t>
  </si>
  <si>
    <t>１階腰壁バルコニー壁タイプ（笠木仕様）出隅ヵ所（タイル用）202201展開</t>
  </si>
  <si>
    <t>１階腰壁バルコニー壁タイプ（笠木仕様）入隅ヵ所（タイル用）202201展開</t>
  </si>
  <si>
    <t>１階腰壁バルコニー壁タイプ（笠木仕様）平ヵ所202201展開</t>
  </si>
  <si>
    <t>シンプルバルコニー腰壁長さ（１階パンチング）202201展開</t>
  </si>
  <si>
    <t>シンプルバルコニー腰壁長さ（１階横格子）201810集合展開</t>
  </si>
  <si>
    <t>シンプルバルコニー腰壁長さ（１階ガラスタイプ）202201展開</t>
  </si>
  <si>
    <t>◆◆◆１階廊下腰壁◆◆◆</t>
  </si>
  <si>
    <t>１階外廊下腰壁（笠木仕様）長さ　シーラー202201演算式修正</t>
  </si>
  <si>
    <t>１階外廊下腰壁（笠木仕様）出隅ヵ所　シーラー202201演算式修正</t>
  </si>
  <si>
    <t>１階外廊下腰壁（笠木仕様）入隅ヵ所　シーラー202201演算式修正</t>
  </si>
  <si>
    <t>◆◆◆外壁開口◆◆◆</t>
  </si>
  <si>
    <t>１階玄関・下がり勝手口長さ　シーラー　ＮＰ202201演算式修正</t>
  </si>
  <si>
    <t>１階玄関・下がり勝手口長さ　ＨＳ請負202201展開</t>
  </si>
  <si>
    <t>外部窓・外部掃出合計幅長さ　シーラー202201展開</t>
  </si>
  <si>
    <t>はしご固定金物セット　ＨＳ２Ｇ202310展開</t>
  </si>
  <si>
    <t>◆◆◆外部付属◆◆◆</t>
  </si>
  <si>
    <t>屋外階段個所　シーラー　ＮＰ202201展開</t>
  </si>
  <si>
    <t>屋外階段個所　ＨＳ請負202201展開</t>
  </si>
  <si>
    <t>Ｈ型アルミフラット庇（１０５０・９００・４５０）面積　ＨＳＸ２Ｇ　ＮＰ202207展開</t>
  </si>
  <si>
    <t>Ｈ型アルミフラット庇（１０５０・９００・４５０）面積　ＨＳＸ２Ｇ　ＨＳ請負202207展開</t>
  </si>
  <si>
    <t>Ｈ型アルミフラット庇（特注）面積202201展開</t>
  </si>
  <si>
    <t>Ｈ型アルミフラット庇（木目柄ｔ１２）差額　ＨＳ請負202207展開</t>
  </si>
  <si>
    <t>Ｈ型アルミフラット庇（木目調・リブ柄Ｎｔ１４）差額　ＨＳ請負202207展開</t>
  </si>
  <si>
    <t>Ｈ型アルミフラット庇（エンボス柄ｔ１８）差額　ＨＳ請負202207展開</t>
  </si>
  <si>
    <t>Ｈ型アルミフラット庇（木目調・リブ柄Ｎｔ２０）差額　ＨＳ請負202207展開</t>
  </si>
  <si>
    <t>Ｈ型ボーダー長さ201704展開</t>
  </si>
  <si>
    <t>Ｈ型ボーダー軒先納まり長さ202207展開</t>
  </si>
  <si>
    <t>勝手口庇箇所　ＨＳ請負202201展開</t>
  </si>
  <si>
    <t>スパンドレル（面戸桁側用）　１ｍ当り</t>
  </si>
  <si>
    <t>スパンドレル（面戸桁側サッシ上用）　１ｍ当り</t>
  </si>
  <si>
    <t>スパンドレル（階間Ｓ有＿両入隅）　１ｍ当り</t>
  </si>
  <si>
    <t>スパンドレル（階間Ｓ無＿直付）　１ｍ当り</t>
  </si>
  <si>
    <t>スパンドレル（階間Ｓ有＿直付）　１ｍ当り</t>
  </si>
  <si>
    <t>スパンドレル（２階Ｓ有＿両入隅）　１ｍ当り</t>
  </si>
  <si>
    <t>スパンドレル（２階Ｓ無＿直付）　１ｍ当り</t>
  </si>
  <si>
    <t>スパンドレル（階間ＳＢ部）取付</t>
  </si>
  <si>
    <t>スパンドレル（２階ＳＢ部）取付</t>
  </si>
  <si>
    <t>スパンドレル（面戸桁部）取付</t>
  </si>
  <si>
    <t>◆◆◆屋内給排水給湯工事◆◆◆</t>
  </si>
  <si>
    <t>耐火ネオスリーブＮ（ＲＣ７５対応）５０径（賃貸併用）202110展開</t>
  </si>
  <si>
    <t>おとなし君耐火ＦＧキッド床５０Ａ（賃貸併用）202110展開</t>
  </si>
  <si>
    <t>おとなし君耐火ＦＧキッド床７５Ａ（賃貸併用）202110展開</t>
  </si>
  <si>
    <t>防火区画貫通処理材　電気ガス（世帯）（賃貸併用）202110展開</t>
  </si>
  <si>
    <t>■仮設工事</t>
  </si>
  <si>
    <t>仮設トイレ202201展開</t>
  </si>
  <si>
    <t>イメージシート（１間×３間）202201展開</t>
  </si>
  <si>
    <t>環境整備備品セット202201展開</t>
  </si>
  <si>
    <t>安全ネット（床梁・屋根梁面）（平家・ＡＬＣ床）202107条件式修正</t>
  </si>
  <si>
    <t>安全ネット（運送）202201展開</t>
  </si>
  <si>
    <t>天井断熱材専用便荷受費用202404展開</t>
  </si>
  <si>
    <t>内部足場架払リース料（吹抜部）202201展開</t>
  </si>
  <si>
    <t>足場リース（３階掛面２８０㎡～202404展開</t>
  </si>
  <si>
    <t>足場図面作成費202404展開</t>
  </si>
  <si>
    <t>メッシュ（掛面）２８０㎡～202108演算式修正</t>
  </si>
  <si>
    <t>３Ｆ昇降階段架払リース料202201展開</t>
  </si>
  <si>
    <t>妻面戸セットバック１階足場工事201607展開</t>
  </si>
  <si>
    <t>妻面戸セットバック上階足場工事201607展開</t>
  </si>
  <si>
    <t>親綱、親綱受け梁分併用・賃貸（４５０㎡未満）202404展開</t>
  </si>
  <si>
    <t>階段開口部安全対策費202404展開</t>
  </si>
  <si>
    <t>階段部　安全対策費（仕上げ）　組立追加202201展開</t>
  </si>
  <si>
    <t>回</t>
  </si>
  <si>
    <t>バリケードネットフェンス併用・賃貸202404展開</t>
  </si>
  <si>
    <t>廊下組立作業床施工（足場架け替え）併用・賃貸202404展開</t>
  </si>
  <si>
    <t>廊下床上足場架設（集合）併用・賃貸202404展開</t>
  </si>
  <si>
    <t>層間ネット設置（３階建以上）202404展開</t>
  </si>
  <si>
    <t>安全ブロック設置202404展開</t>
  </si>
  <si>
    <t>トラックステップ202404展開</t>
  </si>
  <si>
    <t>■美装工事・産廃処理費</t>
  </si>
  <si>
    <t>清掃、クリーニング費（Ｆ・Ｒ・都市）【延床面積】</t>
  </si>
  <si>
    <t>産廃処理費用（ＨＳ・Ｒ・都市）【延床面積】</t>
  </si>
  <si>
    <t>再美装費【延床面積】</t>
  </si>
  <si>
    <t>■基礎工事（付帯工事）</t>
  </si>
  <si>
    <t>独立柱部基礎工事202201展開</t>
  </si>
  <si>
    <t>５０ＫＮ独立基礎一体立２２０角</t>
  </si>
  <si>
    <t>水盛やり方</t>
  </si>
  <si>
    <t>土間コンクリート（玄関・勝手口・その他）202201展開</t>
  </si>
  <si>
    <t>ポンプ車リース費用（土間コン有・弾性モルタル）201604条件式修正</t>
  </si>
  <si>
    <t>ポンプ車リース費用（ガレージ土間コン）202201展開</t>
  </si>
  <si>
    <t>ガレージ土間コン（100厚）202201展開</t>
  </si>
  <si>
    <t>防蟻・防湿シート敷込（土間込）202110展開</t>
  </si>
  <si>
    <t>ブロック基礎１段</t>
  </si>
  <si>
    <t>ブロック基礎２段201904改善</t>
  </si>
  <si>
    <t>ブロック基礎３段202201展開</t>
  </si>
  <si>
    <t>ブロック基礎４段202210展開</t>
  </si>
  <si>
    <t>ＨＳ土間コンクリートｔ１００（ワイヤーメッシュ入）202201展開</t>
  </si>
  <si>
    <t>ＨＳ土間コンクリートｔ１００（ワイヤーメッシュ入）（通路土間）</t>
  </si>
  <si>
    <t>基礎断熱材設置工事（基礎工事）1910展開</t>
  </si>
  <si>
    <t>残土処分・布基礎（８２０）－Ｂ９５０　※地中基礎断面ｘ1.15202201展開</t>
  </si>
  <si>
    <t>ｍ3</t>
  </si>
  <si>
    <t>残土処分（土間コン部）（土間コンｔ１００仕様）</t>
  </si>
  <si>
    <t>ＨＳ１階ＢＡＬ基礎（賃貸併用）202310展開</t>
  </si>
  <si>
    <t>ＨＳ深基礎ハンチ１５０202310展開</t>
  </si>
  <si>
    <t>ＨＳ深基礎ハンチ３００202310展開</t>
  </si>
  <si>
    <t>ＨＳ深基礎ハンチ４５０202310展開</t>
  </si>
  <si>
    <t>ＨＳ深基礎ハンチ６００202310展開</t>
  </si>
  <si>
    <t>ＨＳ深基礎ハンチ７５０202310展開</t>
  </si>
  <si>
    <t>ＨＳ深基礎ハンチ９００202310展開</t>
  </si>
  <si>
    <t>ＨＳ深基礎ハンチ１０５０202310展開</t>
  </si>
  <si>
    <t>ＨＳ深基礎ハンチ１２００202310展開</t>
  </si>
  <si>
    <t>ＨＳ深基礎ハンチ１３５０202310展開</t>
  </si>
  <si>
    <t>ＨＳ深基礎ハンチ１５００202310展開</t>
  </si>
  <si>
    <t>根切り（工）202407展開</t>
  </si>
  <si>
    <t>重機運搬（１００㎡以下）（工）202407展開</t>
  </si>
  <si>
    <t>埋戻し（材）202407展開</t>
  </si>
  <si>
    <t>埋戻し（工）202407展開</t>
  </si>
  <si>
    <t>建設発生土（不用土）（材）202407展開</t>
  </si>
  <si>
    <t>建設発生土（不用土）（工）202407展開</t>
  </si>
  <si>
    <t>山留め（簡易土留め）（材）202407展開</t>
  </si>
  <si>
    <t>山留め（簡易土留め）（工）202407展開</t>
  </si>
  <si>
    <t>山留め（親杭横矢板）（工）202407展開</t>
  </si>
  <si>
    <t>山留め（親杭横矢板）（工）202407展開【差分追加】</t>
  </si>
  <si>
    <t>山留め（親杭横矢板）（工）202407展開【合算】</t>
  </si>
  <si>
    <t>砕石（材）202407展開</t>
  </si>
  <si>
    <t>砕石（基礎下）（工）202407展開</t>
  </si>
  <si>
    <t>砕石（土間下）（工）202407展開</t>
  </si>
  <si>
    <t>砕石（ブロック基礎下）（工）202407展開</t>
  </si>
  <si>
    <t>鉄筋Ｄ１０（土間部）（材）202407展開</t>
  </si>
  <si>
    <t>鉄筋Ｄ１３（土間部）（材）202407展開</t>
  </si>
  <si>
    <t>メッシュ筋（防湿土間）（材）202407展開</t>
  </si>
  <si>
    <t>メッシュ筋（土間・歩行）（材）202407展開</t>
  </si>
  <si>
    <t>メッシュ筋（土間・車両）（材）202407展開</t>
  </si>
  <si>
    <t>鉄筋（土間部）現場組（工）202407展開</t>
  </si>
  <si>
    <t>メッシュ筋（防湿土間）（工）202407展開</t>
  </si>
  <si>
    <t>メッシュ筋（土間・歩行）（工）202407展開</t>
  </si>
  <si>
    <t>メッシュ筋（土間・車両）（工）202407展開</t>
  </si>
  <si>
    <t>コンクリート（基礎梁）（材）202407展開</t>
  </si>
  <si>
    <t>コンクリート（基礎梁）（工）202407展開</t>
  </si>
  <si>
    <t>コンクリート（ベース）（材）202407展開</t>
  </si>
  <si>
    <t>コンクリート（ベース）（工）202407展開</t>
  </si>
  <si>
    <t>コンクリート（土間部）（材）202407展開</t>
  </si>
  <si>
    <t>コンクリート（土間部）（工）202407展開</t>
  </si>
  <si>
    <t>コンクリート（その他）（材）202407展開</t>
  </si>
  <si>
    <t>コンクリート（下端増打）（工）202407展開</t>
  </si>
  <si>
    <t>コンクリート（上端増打）（工）202407展開</t>
  </si>
  <si>
    <t>コンクリート（ハンチ部）（工）202407展開</t>
  </si>
  <si>
    <t>ポンプ車損料（工）202407展開</t>
  </si>
  <si>
    <t>天端均し（材）202407展開</t>
  </si>
  <si>
    <t>天端均し（工）202407展開</t>
  </si>
  <si>
    <t>養生（材）202407展開</t>
  </si>
  <si>
    <t>養生（工）202407展開</t>
  </si>
  <si>
    <t>試験202407展開</t>
  </si>
  <si>
    <t>型枠組立解体（基礎梁）（工）202407展開</t>
  </si>
  <si>
    <t>型枠組立解体（ベース）（工）202407展開</t>
  </si>
  <si>
    <t>型枠組立解体（下端増打）（工）202407展開</t>
  </si>
  <si>
    <t>型枠組立解体（ハンチ部）（工）202407展開</t>
  </si>
  <si>
    <t>Ｍ型ベース設置（材）202407展開</t>
  </si>
  <si>
    <t>Ｍ型ベース設置（工）202407展開</t>
  </si>
  <si>
    <t>ＣＢ（１段）（材）202407展開</t>
  </si>
  <si>
    <t>ＣＢ（１段）（工）202407展開</t>
  </si>
  <si>
    <t>ＣＢ（２段）（材）202407展開</t>
  </si>
  <si>
    <t>ＣＢ（２段）（工）202407展開</t>
  </si>
  <si>
    <t>ＣＢ（３段）（材）202407展開</t>
  </si>
  <si>
    <t>ＣＢ（３段）（工）202407展開</t>
  </si>
  <si>
    <t>縄張り（工）202407展開</t>
  </si>
  <si>
    <t>遣り方（工）202407展開</t>
  </si>
  <si>
    <t>Ｍ２４＿ＡＢ６１５設置（材）202407展開</t>
  </si>
  <si>
    <t>Ｍ２４＿ＡＢ９０４設置（材）202407展開</t>
  </si>
  <si>
    <t>Ｍ２４＿ＡＢ１０４４設置（材）202407展開</t>
  </si>
  <si>
    <t>Ｍ２４＿ＡＢ１１４４設置（材）202407展開</t>
  </si>
  <si>
    <t>Ｍ１６＿ＡＢ６００設置（材）202407展開</t>
  </si>
  <si>
    <t>Ｍ２４＿ＡＢ６１５設置（工）202407展開</t>
  </si>
  <si>
    <t>Ｍ２４＿ＡＢ９０４設置（工）202407展開</t>
  </si>
  <si>
    <t>Ｍ２４＿ＡＢ１０４４設置（工）202407展開</t>
  </si>
  <si>
    <t>Ｍ２４＿ＡＢ１１４４設置（工）202407展開</t>
  </si>
  <si>
    <t>Ｍ１６＿ＡＢ６００設置（工）202407展開</t>
  </si>
  <si>
    <t>外壁アンカー設置（材）202407展開</t>
  </si>
  <si>
    <t>外壁アンカー設置（工）202407展開</t>
  </si>
  <si>
    <t>■シェルター工事</t>
  </si>
  <si>
    <t>柱脚スペーサー敷込202201展開</t>
  </si>
  <si>
    <t>付帯部材荷降し費用（３階建）1805展開</t>
  </si>
  <si>
    <t>ＨＳ構法シェルター工事３階建基本202201展開</t>
  </si>
  <si>
    <t>３階高所追加</t>
  </si>
  <si>
    <t>ＨＳシェルター工事追加（３階建）（寄棟・切妻・片流れ）（木製屋根パネル）２１０㎡超３００㎡以下</t>
  </si>
  <si>
    <t>シェルター工事補正（３階建）</t>
  </si>
  <si>
    <t>シェルター工事補正レッカー追加（３階建）</t>
  </si>
  <si>
    <t>壁下軒天見切下地材取付201811展開</t>
  </si>
  <si>
    <t>床ＡＬＣ敷込・固定（１ｗａｙ）（建物本体）202008展開</t>
  </si>
  <si>
    <t>床ＡＬＣ敷込・固定（１ｗａｙ）（バルコニー部）（廊下部）202008展開</t>
  </si>
  <si>
    <t>床ＡＬＣ敷込・固定（１ｗａｙ）（屋上バルコニー手摺）202008展開</t>
  </si>
  <si>
    <t>ＡＬＣパネル敷込・固定ＡＬＣ床敷込（１ｗａｙ）（フラット屋根部）（１階）202204展開</t>
  </si>
  <si>
    <t>ＡＬＣパネル敷込・固定ＡＬＣ床敷込（１ｗａｙ）（ＡＬＣ小屋裏居室）202301展開</t>
  </si>
  <si>
    <t>床ＡＬＣ敷込・固定（１ｗａｙ→２ｗａｙ）＜差額＞（段差無浴室、段差無和室、床下げ領域）（２階）202307展開</t>
  </si>
  <si>
    <t>床ＡＬＣ敷込・固定（１ｗａｙ→２ｗａｙ）＜差額＞（段差無浴室、段差無和室、床下げ領域）（３階）202307展開</t>
  </si>
  <si>
    <t>外壁パネル取付（３階建）201912改善</t>
  </si>
  <si>
    <t>HS外壁パネル取付（３階建）1910展開</t>
  </si>
  <si>
    <t>ＨＳ外装パネル開口精度（測定）202201展開</t>
  </si>
  <si>
    <t>ＨＳ外装パネル開口精度（調整）202201展開</t>
  </si>
  <si>
    <t>ＨＷＢＡＬ腰壁取付201804展開</t>
  </si>
  <si>
    <t>ＨＷＢＡＬ内壁Ｂ取付201804展開</t>
  </si>
  <si>
    <t>ＥＸ－Ｓ支柱（平）調整費202201展開</t>
  </si>
  <si>
    <t>外壁吊冶具</t>
  </si>
  <si>
    <t>内装下地ランナー取付（３階建）201704展開</t>
  </si>
  <si>
    <t>内装下地ランナー取付（面戸裏面防火）（３階建）201604展開</t>
  </si>
  <si>
    <t>パラペット外壁取付201912改善</t>
  </si>
  <si>
    <t>柱カバー取付（３階建）</t>
  </si>
  <si>
    <t>幕板パネル取付（３階建）201912改善</t>
  </si>
  <si>
    <t>幕板パネル取付（面戸面）</t>
  </si>
  <si>
    <t>防水下地材取付201912改善</t>
  </si>
  <si>
    <t>ＡＬＣ床目板取付201912改善</t>
  </si>
  <si>
    <t>柱カバー断熱材取付（３階建）202201展開</t>
  </si>
  <si>
    <t>柱カバー断熱材取付（ＨＳ外壁個別防火認定対応）202201展開</t>
  </si>
  <si>
    <t>柱被覆材取付工事（ＨＳ外壁個別防火認定対応）202201展開</t>
  </si>
  <si>
    <t>床梁断熱材取付（３階建）202201展開</t>
  </si>
  <si>
    <t>補強小屋組組立（妻面戸セットバック）201607展開</t>
  </si>
  <si>
    <t>セットバック手摺設置追加202201展開</t>
  </si>
  <si>
    <t>ＨＳ木製屋根パネル取付工事（１階）</t>
  </si>
  <si>
    <t>ＨＳ木製屋根パネル取付工事（２階）</t>
  </si>
  <si>
    <t>ＨＳ木製屋根パネル取付工事（３階）</t>
  </si>
  <si>
    <t>目板・屋根下地工事（２．５寸・４寸・５寸）（１階）</t>
  </si>
  <si>
    <t>目板・屋根下地工事（２．５寸、４寸）（２階）</t>
  </si>
  <si>
    <t>目板・屋根下地工事（２．５寸、４寸）（３階）</t>
  </si>
  <si>
    <t>目板・屋根下地工事（一般）（２．５寸金属瓦）（１階）202204演算式修正</t>
  </si>
  <si>
    <t>目板・屋根下地工事（一般）（２．５寸金属瓦）（２階）202204演算式修正</t>
  </si>
  <si>
    <t>目板・屋根下地工事（一般）（２．５寸金属瓦）（３階）202204演算式修正</t>
  </si>
  <si>
    <t>目板・屋根下地工事（６寸）（１階）</t>
  </si>
  <si>
    <t>目板・屋根下地工事（６寸）（２階）</t>
  </si>
  <si>
    <t>目板・屋根下地工事（６寸）（３階）</t>
  </si>
  <si>
    <t>シンプルバルコニー組立</t>
  </si>
  <si>
    <t>硝子障子建て込み202201展開</t>
  </si>
  <si>
    <t>吹抜下地材取付201610地下室対応</t>
  </si>
  <si>
    <t>Ｈ型アルミフラット庇取付202201展開</t>
  </si>
  <si>
    <t>Ｈ型アルミフラット庇廻し込み202201展開</t>
  </si>
  <si>
    <t>避難はしご固定用ブラケット取付202310展開</t>
  </si>
  <si>
    <t>■外部大工工事</t>
  </si>
  <si>
    <t>ＨＳ基礎見切（基礎断熱）プレ201910展開</t>
  </si>
  <si>
    <t>ＨＳ基礎見切（基礎断熱）プレ（ガレージシャッター減分）202004展開</t>
  </si>
  <si>
    <t>屋根幕板一体パネル上部固定201610演算式条件式修正</t>
  </si>
  <si>
    <t>屋根幕板一体パネル上部固定　水平（１階４寸）（２５０梁軒出６６８）201610演算式条件式修正</t>
  </si>
  <si>
    <t>屋根幕板一体パネル上部固定　水平（２階４寸）（２５０梁軒出６６８）201610演算式条件式修正</t>
  </si>
  <si>
    <t>独立壁　裏面外装材取付</t>
  </si>
  <si>
    <t>独立壁　端部柱カバー取付202201展開</t>
  </si>
  <si>
    <t>独立柱（角）取付工事202005展開</t>
  </si>
  <si>
    <t>ポーチ柱カバー（丸）取付</t>
  </si>
  <si>
    <t>玄関ポーチ柱化粧材取付（丸柱）</t>
  </si>
  <si>
    <t>化粧柱組立（角柱／袖壁タイプ）</t>
  </si>
  <si>
    <t>バルコニー腰壁取付（クリアタイプ・竪格子タイプ）</t>
  </si>
  <si>
    <t>インナーバルコニー格子パネル取付</t>
  </si>
  <si>
    <t>バルコニー内壁ボード取付（タイル下地用）201912改善</t>
  </si>
  <si>
    <t>ＨＳバルコニー軒天（プレ加工）（２階部）202201展開</t>
  </si>
  <si>
    <t>ＨＳバルコニー軒天（プレ加工）（３階部）202201展開</t>
  </si>
  <si>
    <t>バルコニー軒天　軒天エンボス１８（２階部）202201展開</t>
  </si>
  <si>
    <t>バルコニー軒天　軒天エンボス１８（３階部）202201展開</t>
  </si>
  <si>
    <t>バルコニー床仕上材敷設</t>
  </si>
  <si>
    <t>フラットＢＡＬ床仕上（人工木）202201展開</t>
  </si>
  <si>
    <t>フラットＢＡＬ床仕上材施工費202201展開</t>
  </si>
  <si>
    <t>LIXILレストＳ点検口工事201811展開</t>
  </si>
  <si>
    <t>屋上手摺取付（くぐり止め一体化仕様）202201展開</t>
  </si>
  <si>
    <t>支柱バルコニーＳ手摺取付（竪格子タイプ・パネルタイプ）202201展開</t>
  </si>
  <si>
    <t>支柱バルコニーＳ手摺壁際金物取付工事202201展開</t>
  </si>
  <si>
    <t>手摺笠木取付201912改善</t>
  </si>
  <si>
    <t>ＨＳフラット屋根笠木取付202108演算式修正</t>
  </si>
  <si>
    <t>笠木取付（内壁タイル見切含む）201804展開</t>
  </si>
  <si>
    <t>笠木取付（フラット屋根）201804展開</t>
  </si>
  <si>
    <t>笠木取付（腰壁クリア連続追加）201804展開</t>
  </si>
  <si>
    <t>ＨＳケラバ笠木取付</t>
  </si>
  <si>
    <t>３階バルコニー組立（シンプルバルコニー）201905集合展開</t>
  </si>
  <si>
    <t>Ｈ型アルミフラット庇化粧材取付202201展開</t>
  </si>
  <si>
    <t>アルミ庇連続ボーダー取付工事202201展開</t>
  </si>
  <si>
    <t>Ｈ型ボーダー取付工事202207展開</t>
  </si>
  <si>
    <t>面付水切取付202201展開</t>
  </si>
  <si>
    <t>ＨＳ破風板取付（プレ加工）201811展開</t>
  </si>
  <si>
    <t>ＨＳ換気背板取付（プレ加工）202201展開</t>
  </si>
  <si>
    <t>鼻隠取付（プレ加工）202201展開</t>
  </si>
  <si>
    <t>破風化粧カバー取付201811展開</t>
  </si>
  <si>
    <t>破風化粧カバー取付（片流れ化粧カバー）</t>
  </si>
  <si>
    <t>軒先化粧取付201704展開</t>
  </si>
  <si>
    <t>ＨＳ軒天井取付（入玄関）木目（入玄関・ガレージ）（１Ｆ）202207演算式修正</t>
  </si>
  <si>
    <t>ＨＳ軒天井取付（入玄関）木目（持出し屋根）（１Ｆ）202201展開</t>
  </si>
  <si>
    <t>軒天井２枚取付（セットバック部）（３Ｆ）202201展開</t>
  </si>
  <si>
    <t>軒天井２枚取付（持出し屋根）（３Ｆ）202201展開</t>
  </si>
  <si>
    <t>ＨＳ軒天井取付（水平）プレ加工（シンプル玄関庇）（１階）201708２重計上改善対応</t>
  </si>
  <si>
    <t>ＨＳ軒天井取付（水平）プレ加工（シンプル玄関庇）（２階）201708２重計上改善対応</t>
  </si>
  <si>
    <t>ＨＳ軒天井取付（水平）プレ加工（１階水平）201708２重計上改善対応</t>
  </si>
  <si>
    <t>ＨＳ軒天井取付（水平）プレ加工（２階水平）202201展開</t>
  </si>
  <si>
    <t>ＨＳ軒天井取付（水平）プレ加工（３階水平）202201展開</t>
  </si>
  <si>
    <t>ＨＳ軒天井取付（ガレージシャッター用垂壁下）202004展開</t>
  </si>
  <si>
    <t>ＨＳ軒天井取付（勾配）プレ加工（１階勾配）201708２重計上改善対応</t>
  </si>
  <si>
    <t>ＨＳ軒天井取付（勾配）プレ加工（２階勾配）202201展開</t>
  </si>
  <si>
    <t>ＨＳ軒天井取付（勾配）プレ加工（３階勾配）202201展開</t>
  </si>
  <si>
    <t>ＨＳ軒天井取付（ケラバ）プレ（１階）202201展開</t>
  </si>
  <si>
    <t>ＨＳ軒天井取付（ケラバ）プレ（２階）202201展開</t>
  </si>
  <si>
    <t>ＨＳ軒天井取付（ケラバ）プレ（３階）202201展開</t>
  </si>
  <si>
    <t>軒天井寸法調整（１階）201610演算式条件式修正</t>
  </si>
  <si>
    <t>軒天井取付（軒小）202201展開</t>
  </si>
  <si>
    <t>軒天井取付（Ｈ型アルミフラット庇・耐火等級４）（１階）20200601改善</t>
  </si>
  <si>
    <t>軒天井取付（Ｈ型アルミフラット庇・耐火等級４）（２階）20200601改善</t>
  </si>
  <si>
    <t>軒天井取付（１階水平・エンボス１８）201708２重計上改善対応</t>
  </si>
  <si>
    <t>軒天井取付（２階水平・エンボス１８）201708２重計上改善対応</t>
  </si>
  <si>
    <t>軒天井取付（３階水平・エンボス１８）201708２重計上改善対応</t>
  </si>
  <si>
    <t>軒天井取付（１階勾配・エンボス１８）201708２重計上改善対応</t>
  </si>
  <si>
    <t>軒天井取付（２階勾配・エンボス１８）201708２重計上改善対応</t>
  </si>
  <si>
    <t>軒天井取付（３階勾配・エンボス１８）201708２重計上改善対応</t>
  </si>
  <si>
    <t>軒天井取付（切妻面・エンボス１８）（１階）201708２重計上改善対応</t>
  </si>
  <si>
    <t>軒天井取付（切妻面・エンボス１８）（２階）201708２重計上改善対応</t>
  </si>
  <si>
    <t>軒天井取付（切妻面・エンボス１８）（３階）201708２重計上改善対応</t>
  </si>
  <si>
    <t>軒天井取付面戸セットバック部201607展開</t>
  </si>
  <si>
    <t>ガレージ軒天井下げ下地工事202407展開</t>
  </si>
  <si>
    <t>１階バルコニー組立（シンプルバルコニー）201905集合展開</t>
  </si>
  <si>
    <t>１階腰壁バルコニー組立</t>
  </si>
  <si>
    <t>１階廊下腰壁組立（集合）202201展開</t>
  </si>
  <si>
    <t>手動シャッター雨戸取付（２Ｐ以下）　先組差額202201展開</t>
  </si>
  <si>
    <t>電動シャッター雨戸取付（２Ｐ以下）　先組差額202201展開</t>
  </si>
  <si>
    <t>ＨＳシェードスクリーン  取付・シーリング201607展開</t>
  </si>
  <si>
    <t>ＨＳ横格子ルーバー  取付・シーリング201607展開</t>
  </si>
  <si>
    <t>■内部大工工事</t>
  </si>
  <si>
    <t>床養生費202001展開</t>
  </si>
  <si>
    <t>１階床パネル長辺側接着剤塗布202001展開</t>
  </si>
  <si>
    <t>ＨＳ１階床下地取付20231002展開</t>
  </si>
  <si>
    <t>１階床下げ調整工事（和室）</t>
  </si>
  <si>
    <t>玄関上り框・タイル見切（1F）202304演算式修正</t>
  </si>
  <si>
    <t>玄関上り框・タイル見切（2F）202304演算式修正</t>
  </si>
  <si>
    <t>ＡＬＣ床下地（プレカット2F）20231002展開</t>
  </si>
  <si>
    <t>ＡＬＣ床下地（プレカット2F）（ＡＬＣ小屋裏居室）20231002展開</t>
  </si>
  <si>
    <t>ＡＬＣ床下地（プレカット3F）20231002展開</t>
  </si>
  <si>
    <t>ＡＬＣ床下地（ポケットF）20231002展開</t>
  </si>
  <si>
    <t>ＡＬＣ床目板追加（2F）</t>
  </si>
  <si>
    <t>ＡＬＣ床目板追加（3F）</t>
  </si>
  <si>
    <t>ＡＬＣ床目板追加（ポケットF）</t>
  </si>
  <si>
    <t>ＡＬＣ床目板取付（内部大工）202201展開</t>
  </si>
  <si>
    <t>ＡＬＣ床目板取付（内部大工）（ＡＬＣ小屋裏居室）202301展開</t>
  </si>
  <si>
    <t>小屋裏収納（壁下地）組立202301展開</t>
  </si>
  <si>
    <t>小屋裏収納（壁面断熱材）充填202301展開</t>
  </si>
  <si>
    <t>小屋裏収納（壁面石膏Ｂ）貼り202301展開</t>
  </si>
  <si>
    <t>小屋裏収納（天井下地）組立202301展開</t>
  </si>
  <si>
    <t>小屋裏収納（天井石膏Ｂ）組立202301展開</t>
  </si>
  <si>
    <t>軽鉄天井下地（1F）＠30020231002展開</t>
  </si>
  <si>
    <t>軽鉄天井下地（2F）＠30020231002展開</t>
  </si>
  <si>
    <t>軽鉄天井下地（3F）＠30020231002展開</t>
  </si>
  <si>
    <t>木組天井下地（ポケットF）</t>
  </si>
  <si>
    <t>天井石膏Ｂ貼り（２Ｆ）＠３００20231002展開</t>
  </si>
  <si>
    <t>天井石膏Ｂ貼り（３Ｆ）＠３００20231002展開</t>
  </si>
  <si>
    <t>天井石膏Ｂ貼り（強化石膏Ｂ差額）（１Ｆ）＠３００202310新実行先行</t>
  </si>
  <si>
    <t>天井石膏Ｂ貼り（強化石膏Ｂ差額）（２Ｆ）＠３００202310新実行先行</t>
  </si>
  <si>
    <t>天井石膏Ｂ貼り（強化石膏Ｂ差額）（３Ｆ）＠３００202310新実行先行</t>
  </si>
  <si>
    <t>ＨＳ天井石膏ボード（1枚）20231002展開</t>
  </si>
  <si>
    <t>準耐火１時間　勾配用目地材取付1904展開</t>
  </si>
  <si>
    <t>天井断熱材設置工事（1F）20231002展開</t>
  </si>
  <si>
    <t>天井断熱材設置工事（3F）20231002展開</t>
  </si>
  <si>
    <t>天井断熱材設置工事（ポケットF）20231002展開</t>
  </si>
  <si>
    <t>最上階直下内装Ｐ上断熱材取付20231002展開</t>
  </si>
  <si>
    <t>洋室巾木（1F）202201展開</t>
  </si>
  <si>
    <t>洋室巾木（2F）202201展開</t>
  </si>
  <si>
    <t>洋室巾木（3F）202201展開</t>
  </si>
  <si>
    <t>洋室巾木（ポケットF）</t>
  </si>
  <si>
    <t>和室造作（1F）</t>
  </si>
  <si>
    <t>和室造作（2F）</t>
  </si>
  <si>
    <t>和室造作（3F）</t>
  </si>
  <si>
    <t>室内幕板下地（2F床面）202201展開</t>
  </si>
  <si>
    <t>室内幕板下地（3F床面）202201展開</t>
  </si>
  <si>
    <t>内装建込調整ＨＳ（一般（１Ｆ20231002展開</t>
  </si>
  <si>
    <t>内装建込調整ＨＳ（一般（２Ｆ20231002展開</t>
  </si>
  <si>
    <t>内装建込調整ＨＳ（一般（３Ｆ20231002展開</t>
  </si>
  <si>
    <t>内装建込調整ＨＳ（一般（ＰＦ20231002展開</t>
  </si>
  <si>
    <t>内装下地建込（耐力Ｆ）（1F）20231002展開</t>
  </si>
  <si>
    <t>内装下地建込（耐力Ｆ）（2F）20231002展開</t>
  </si>
  <si>
    <t>内装下地建込（耐力Ｆ）（3F）20231002展開</t>
  </si>
  <si>
    <t>面戸部内装下地取付（面戸裏面防火）（３階建）202201展開</t>
  </si>
  <si>
    <t>天井断熱材敷込20231002展開</t>
  </si>
  <si>
    <t>上下階遮音　天井吸音材敷込20231002展開</t>
  </si>
  <si>
    <t>引違ガラス障子建込調整費202201展開</t>
  </si>
  <si>
    <t>ふかし壁施工（石膏ボード増貼）20231002展開</t>
  </si>
  <si>
    <t>石膏Ｂ貼（準耐強化ｔ１５１Ｆ）（１階２３８８天井）20231002展開</t>
  </si>
  <si>
    <t>石膏Ｂ貼（準耐強化ｔ１５２Ｆ）（２階２４８８天井）20231002展開</t>
  </si>
  <si>
    <t>石膏Ｂ貼（準耐強化ｔ１５３Ｆ）（３階２３８８天井）20231002展開</t>
  </si>
  <si>
    <t>面戸裏面石膏ボード１枚貼（準耐強化）20231002展開</t>
  </si>
  <si>
    <t>準耐火石膏ボード裏当て取付工事（３階建）202310改善</t>
  </si>
  <si>
    <t>面戸内装下地組立２枚貼201710演算式変更３階建</t>
  </si>
  <si>
    <t>軽鉄間仕切組立（一般部１Ｆ）20231002展開</t>
  </si>
  <si>
    <t>軽鉄間仕切組立（垂壁部１Ｆ）20231002展開</t>
  </si>
  <si>
    <t>軽鉄間仕切組立（一般部２Ｆ）20231002展開</t>
  </si>
  <si>
    <t>軽鉄間仕切組立（垂壁部２Ｆ）20231002展開</t>
  </si>
  <si>
    <t>軽鉄間仕切組立（一般部３Ｆ）20231002展開</t>
  </si>
  <si>
    <t>軽鉄間仕切組立（垂壁部３Ｆ）20231002展開</t>
  </si>
  <si>
    <t>軽鉄間仕切組立（一般部ＰＦ）20231002展開</t>
  </si>
  <si>
    <t>軽鉄間仕切組立（垂壁部ＰＦ）20231002展開</t>
  </si>
  <si>
    <t>アーチ間仕切組立（大工）１階202410展開</t>
  </si>
  <si>
    <t>アーチ間仕切組立（大工）２階202410展開</t>
  </si>
  <si>
    <t>アーチ間仕切組立（大工）３階202410展開</t>
  </si>
  <si>
    <t>ボルダリング壁下地仕上げ組み201811展開</t>
  </si>
  <si>
    <t>大工工事補正（１Ｆ）（３階建）201704展開</t>
  </si>
  <si>
    <t>大工工事補正（２Ｆ）（３階建）201704展開</t>
  </si>
  <si>
    <t>大工工事補正（３Ｆ）（３階建）201704展開</t>
  </si>
  <si>
    <t>大工工事補正（ＰＦ）（３階建）201704展開</t>
  </si>
  <si>
    <t>増壁見切縁取付（遮音間仕切パネル分含む）</t>
  </si>
  <si>
    <t>引戸戸袋施工202404演算式修正</t>
  </si>
  <si>
    <t>戸袋引込戸　戸袋施工（３階）大202404展開</t>
  </si>
  <si>
    <t>建具開口枠・額縁取付（洋室）20231002展開</t>
  </si>
  <si>
    <t>ＨＳ準耐火３階建　引違開口下地取付＜差額＞202203改善</t>
  </si>
  <si>
    <t>ＨＳ準耐火３階建　引違開口三方クロス下地取付＜差額＞202203改善</t>
  </si>
  <si>
    <t>ＨＳ準耐火３階建　引違開口飾り縁取付＜差額＞202203改善</t>
  </si>
  <si>
    <t>建具吊込工事202310改善</t>
  </si>
  <si>
    <t>額縁三方クロス巻（室内窓）202201展開</t>
  </si>
  <si>
    <t>手摺壁補強柱取付202307展開</t>
  </si>
  <si>
    <t>丸棒手摺ブラケット取付</t>
  </si>
  <si>
    <t>曲がり手摺入出隅取付</t>
  </si>
  <si>
    <t>基礎断熱材設置工事（内部工事）201910展開</t>
  </si>
  <si>
    <t>基礎断熱材取付（賃貸併用　共用廊下）20231002展開</t>
  </si>
  <si>
    <t>塗装（タッチアップ、パテ）</t>
  </si>
  <si>
    <t>気密用テープ貼り工事（バス上部天井）202101展開</t>
  </si>
  <si>
    <t>アップフロア設置工事（部材）202201展開</t>
  </si>
  <si>
    <t>アップフロア設置工事（工事）202201展開</t>
  </si>
  <si>
    <t>ナイスステージ202201展開</t>
  </si>
  <si>
    <t>床下ユニット取付（６・９００）20231002改善</t>
  </si>
  <si>
    <t>床下点検口取付202401演算式修正</t>
  </si>
  <si>
    <t>段差無ＢＲ周囲床組工事（２階）202401展開</t>
  </si>
  <si>
    <t>段差無ＢＲ周囲床組工事（３階）202401展開</t>
  </si>
  <si>
    <t>２Ｆ段差無ＢＲ床梁防火被覆202201展開</t>
  </si>
  <si>
    <t>エアコン下地合板取付201610地下室対応</t>
  </si>
  <si>
    <t>防湿・断熱箱工事（天カセエアコン部）202201展開</t>
  </si>
  <si>
    <t>埋込窓附属品取付202201展開</t>
  </si>
  <si>
    <t>埋込・枠付窓用木下地取付、固定（面戸部）（３階建）202201展開</t>
  </si>
  <si>
    <t>避難はしごブラケ石Ｂ加工（２階20231002展開</t>
  </si>
  <si>
    <t>避難はしごブラケ石Ｂ加工（３階20231002展開</t>
  </si>
  <si>
    <t>コーブ照明枠取付（１階）20231002展開</t>
  </si>
  <si>
    <t>コーブ照明枠取付（２階）20231002展開</t>
  </si>
  <si>
    <t>コーブ照明枠取付（３階）20231002展開</t>
  </si>
  <si>
    <t>コーニス照明枠取付（１階）20231002展開</t>
  </si>
  <si>
    <t>コーニス照明枠取付（２階）20231002展開</t>
  </si>
  <si>
    <t>コーニス照明枠取付（３階）20231002展開</t>
  </si>
  <si>
    <t>目地照明枠取付（１階）20231002展開</t>
  </si>
  <si>
    <t>目地照明枠取付（２階）20231002展開</t>
  </si>
  <si>
    <t>目地照明枠取付（３階）20231002展開</t>
  </si>
  <si>
    <t>■シーリング工事（外部）</t>
  </si>
  <si>
    <t>目地シール工事（ＨＳ３：タイル下地）202201展開</t>
  </si>
  <si>
    <t>目地シール工事（戸建シンプルバルコニー）（シンプルバルコニー）201905集合展開</t>
  </si>
  <si>
    <t>シーリング工事補正（３階建）202108演算式修正</t>
  </si>
  <si>
    <t>■シーリング工事（内部）</t>
  </si>
  <si>
    <t>目地シール工事（キッチン洗面）</t>
  </si>
  <si>
    <t>■木材費</t>
  </si>
  <si>
    <t>木材費（１階床：小型木製床）202404展開</t>
  </si>
  <si>
    <t>木材費（下地材等）Ｒ</t>
  </si>
  <si>
    <t>木材費（プラスアップ収納２Ｐ×２Ｐ：床、天井下地等）</t>
  </si>
  <si>
    <t>木材費（下地材等）部材化　減分202101展開</t>
  </si>
  <si>
    <t>防腐・防蟻剤202201展開</t>
  </si>
  <si>
    <t>■タタミコーナー工事</t>
  </si>
  <si>
    <t>タタミコーナー下地組立202201展開</t>
  </si>
  <si>
    <t>タタミコーナー下地材202201展開</t>
  </si>
  <si>
    <t>■屋根工事（本体）</t>
  </si>
  <si>
    <t>軽量瓦葺（寄棟）202307展開</t>
  </si>
  <si>
    <t>軽量瓦葺（タルキ→木製パネル）差額202307展開</t>
  </si>
  <si>
    <t>軽量瓦葺（寄棟→切妻）差額（１階）202307展開</t>
  </si>
  <si>
    <t>釉Ｃフラット瓦・釉Ｃプレーン瓦葺（４寸）（３階建）（樹脂瓦桟仕様）202210価格修正</t>
  </si>
  <si>
    <t>釉Ｃフラット瓦・釉Ｃプレーン瓦葺（タルキ→木製パネル）差額（３階建）（樹脂瓦桟仕様）202210価格修正</t>
  </si>
  <si>
    <t>釉Ｃフラット瓦・釉Ｃプレーン瓦　片流れ頂部（棟瓦仕様）202207展開</t>
  </si>
  <si>
    <t>釉Ｃフラット瓦・釉Ｃプレーン瓦　片流れ頂部（棟瓦なし仕様）201610演算式条件式修正</t>
  </si>
  <si>
    <t>廻隅（釉Cプレーン瓦）追加工事202207展開</t>
  </si>
  <si>
    <t>釉Ｃマウント瓦葺（４寸）（３階建）（樹脂瓦桟仕様）202207展開</t>
  </si>
  <si>
    <t>釉Ｃマウント瓦葺（タルキ→木製パネル）差額（３階建）（樹脂瓦桟仕様）202207展開</t>
  </si>
  <si>
    <t>釉Ｃマウント瓦　片流れ頂部（棟瓦仕様）202210価格修正</t>
  </si>
  <si>
    <t>スーパートライ１１０タイプⅠ葺（４寸）（３階建）202207展開</t>
  </si>
  <si>
    <t>スーパートライ１１０タイプⅠ　片流れ頂部（棟瓦仕様）202210価格修正</t>
  </si>
  <si>
    <t>ＲＯＯＧＡ瓦葺工事（鉄平）（４寸寄棟）（３階建）</t>
  </si>
  <si>
    <t>ＲＯＯＧＡ瓦葺工事（鉄平）（タルキ→木製パネル）差額（３階建）</t>
  </si>
  <si>
    <t>ＲＯＯＧＡ瓦葺工事（鉄平）（寄棟→切妻）差額（１階）</t>
  </si>
  <si>
    <t>ＲＯＯＧＡ（鉄平）　片流れ頂部（棟瓦仕様）201610演算式条件式修正</t>
  </si>
  <si>
    <t>ＲＯＯＧＡ瓦葺工事（雅）（４寸寄棟）（３階建）</t>
  </si>
  <si>
    <t>ＲＯＯＧＡ瓦葺工事（雅）（タルキ→木製パネル）差額（３階建）</t>
  </si>
  <si>
    <t>ＲＯＯＧＡ瓦葺工事（雅）（寄棟→切妻）差額（１階）</t>
  </si>
  <si>
    <t>ＲＯＯＧＡ（雅）　片流れ頂部（棟瓦仕様）201610演算式条件式修正</t>
  </si>
  <si>
    <t>金属瓦　材料費（４寸・６寸）（寄棟）（３階建）202204演算式修正</t>
  </si>
  <si>
    <t>金属瓦　材料費（寄棟→切妻）差額（１階）202204演算式修正</t>
  </si>
  <si>
    <t>金属瓦葺工事費（寄棟）（３階建）202204演算式修正</t>
  </si>
  <si>
    <t>金属瓦葺　工事費（寄棟→切妻）差額（１階）202204演算式修正</t>
  </si>
  <si>
    <t>■屋根工事（付帯工事）</t>
  </si>
  <si>
    <t>煙突取付（軽量瓦）＿Ａ３202204演算式修正</t>
  </si>
  <si>
    <t>雨押工事（フラット屋根・勾配架構連結部）202201展開</t>
  </si>
  <si>
    <t>捨水切・雨押え工事（軽量瓦）（３階建）＿Ｂ３202307展開</t>
  </si>
  <si>
    <t>谷水切工事（軽量瓦）（３階建）＿Ｂ３202204演算式修正</t>
  </si>
  <si>
    <t>異勾配屋根水切工事202201展開</t>
  </si>
  <si>
    <t>軒樋取付工事（一般）201701条件式修正</t>
  </si>
  <si>
    <t>竪樋取付工事（１階竪樋）（Ｓ１５）</t>
  </si>
  <si>
    <t>竪樋取付工事（２階竪樋）（Ｓ１５）</t>
  </si>
  <si>
    <t>竪樋取付工事（屋根面積：小　３階竪樋）（Ｓ１５）</t>
  </si>
  <si>
    <t>■タイル・左官工事</t>
  </si>
  <si>
    <t>基礎弾性モルタル202202展開</t>
  </si>
  <si>
    <t>基礎弾性モルタル（ガレージシャッター減分）202202展開</t>
  </si>
  <si>
    <t>■内装工事</t>
  </si>
  <si>
    <t>クロス下地アングル取付（壁入隅）202201展開</t>
  </si>
  <si>
    <t>内装目地テープ貼り（３階建）201610地下室対応</t>
  </si>
  <si>
    <t>外壁クロスパテ追加（耐火３・４）201610地下室対応</t>
  </si>
  <si>
    <t>■電気工事</t>
  </si>
  <si>
    <t>接地工事（３階建）</t>
  </si>
  <si>
    <t>ＡＬＣ床穴あけ（電気工事）</t>
  </si>
  <si>
    <t>配線用天井開口工事201710展開</t>
  </si>
  <si>
    <t>配線落とし込み202010演算式修正</t>
  </si>
  <si>
    <t>角穴カッター</t>
  </si>
  <si>
    <t>電気配線差額（ＨＳ）Ｓ→Ｗ202404条件式修正</t>
  </si>
  <si>
    <t>バス換気扇ダクト取付（プレ加工）202104展開</t>
  </si>
  <si>
    <t>浴室換気扇取付 集合孔プレ加工</t>
  </si>
  <si>
    <t>トイレ換気扇取付・配線（孔プレ加工）202301展開</t>
  </si>
  <si>
    <t>トイレ換気扇取付・配線１（集合）202301展開</t>
  </si>
  <si>
    <t>キッチン換気扇取付（プレ加工）202301展開</t>
  </si>
  <si>
    <t>HEMS関連機器設定202307展開</t>
  </si>
  <si>
    <t>引渡後HEMSネットアプリ設定202307展開</t>
  </si>
  <si>
    <t>区画貫通部 処理工事（電気）（賃貸併用用）1805展開</t>
  </si>
  <si>
    <t>１階床電線貫通部　気密処理202104展開</t>
  </si>
  <si>
    <t>■屋内給排水給湯工事</t>
  </si>
  <si>
    <t>１階給水工事（ヘッダー配管）</t>
  </si>
  <si>
    <t>１階給湯工事（ヘッダー配管）</t>
  </si>
  <si>
    <t>２階給水工事（ヘッダー配管）201610地下室対応</t>
  </si>
  <si>
    <t>２階給湯工事（ヘッダー配管）201610地下室対応</t>
  </si>
  <si>
    <t>３階給水・給湯立上（在来配管 給水）</t>
  </si>
  <si>
    <t>３階給水・給湯立上（在来配管 給湯）</t>
  </si>
  <si>
    <t>３・４・５階給水・給湯工事（在来配管）</t>
  </si>
  <si>
    <t>１Ｆ給水材料（ヘッダー配管）</t>
  </si>
  <si>
    <t>１Ｆ給湯材料（ヘッダー配管）</t>
  </si>
  <si>
    <t>２Ｆ給水材料（ヘッダー配管）201610地下室対応</t>
  </si>
  <si>
    <t>２Ｆ給湯材料（ヘッダー配管）201610地下室対応</t>
  </si>
  <si>
    <t>３・４Ｆ給水材料（ヘッダー配管）　立上現施用</t>
  </si>
  <si>
    <t>３・４Ｆ給湯材料（ヘッダー配管）　立上現施用</t>
  </si>
  <si>
    <t>１階雑排水工事（バス）（排水ヘッダー）</t>
  </si>
  <si>
    <t>１階雑排水工事（バス以外）（排水ヘッダー）</t>
  </si>
  <si>
    <t>１階汚水排水工事（排水ヘッダー）</t>
  </si>
  <si>
    <t>２階雑排水工事（バス・準耐火）（排水ヘッダー）</t>
  </si>
  <si>
    <t>２階雑排水工事（バス以外・準耐火）（排水ヘッダー）201610地下室対応</t>
  </si>
  <si>
    <t>２階汚水排水工事（吸気弁含・準耐火）（排水ヘッダー）201610地下室対応</t>
  </si>
  <si>
    <t>３階排水工事（準耐火）202407改善</t>
  </si>
  <si>
    <t>３階汚水排水工事（準耐、耐防音材、吸気）</t>
  </si>
  <si>
    <t>フレキ管（排水ヘッダー）</t>
  </si>
  <si>
    <t>２階ＡＬＣ床穴あけ（給排水工事２階）201610地下室対応</t>
  </si>
  <si>
    <t>３階ＡＬＣ床穴あけ（給排水工事３階）</t>
  </si>
  <si>
    <t>１階床配管穴部根太補強工事（給排水工事）202210展開</t>
  </si>
  <si>
    <t>配管スリーブ</t>
  </si>
  <si>
    <t>排水ヘッダー材料（排水ヘッダー）202406改善</t>
  </si>
  <si>
    <t>水栓取付（集合）</t>
  </si>
  <si>
    <t>洗面止水栓取付（集合）</t>
  </si>
  <si>
    <t>基礎断熱材切欠き発泡剤充填201910展開</t>
  </si>
  <si>
    <t>区画貫通部 処理工事（給水）　電気ガス（賃貸併用）1805展開</t>
  </si>
  <si>
    <t>区画貫通部 処理工事（給水）　水廻り（賃貸併用）1805展開</t>
  </si>
  <si>
    <t>防火区画用貫処理（排水シーリング無）工事（賃貸併用）202110展開</t>
  </si>
  <si>
    <t>１階床給排水貫通部　気密処理202104展開</t>
  </si>
  <si>
    <t>■防蟻・防湿シート工事</t>
  </si>
  <si>
    <t>■シート防水工事</t>
  </si>
  <si>
    <t>住ベシート防水（ＨＳ）歩行平場（屋上ＢＡＬ）202204展開</t>
  </si>
  <si>
    <t>住ベシート防水（ＨＳ）非歩行平場（フラット屋根）202204展開</t>
  </si>
  <si>
    <t>住ベシート防水（ＨＳ）非歩行平場（フラット庇）202204展開</t>
  </si>
  <si>
    <t>住ベシート防水（ＨＳ）部平６寸連続（フラット屋根）（パラペット立上り）202304展開</t>
  </si>
  <si>
    <t>住ベシート防水（ＨＳ）（フラット屋根）（パラペット立上り）減分202304展開</t>
  </si>
  <si>
    <t>住ベシート防水（ＨＳ）（フラット屋根）（壁際立上り）（１階）202204展開</t>
  </si>
  <si>
    <t>住ベシート防水（ＨＳ）（フラット屋根）（壁際立上り）（２階）202204展開</t>
  </si>
  <si>
    <t>住ベシート防水（ＨＳ）（屋上ＢＡＬ）（パラペット立上り）202204展開</t>
  </si>
  <si>
    <t>住ベシート防水（ＨＳ）（フラット庇）（壁際立上り）202204展開</t>
  </si>
  <si>
    <t>住ベシート防水（ＨＳ）手摺、ソ支柱（らせん階段）202301展開</t>
  </si>
  <si>
    <t>住ベシート防水（ＨＳ）手摺、ソ支柱（フラット太陽光）202301展開</t>
  </si>
  <si>
    <t>住ベシート防水ＨＳソ－ラ－配線引込（フラット太陽光）202307展開（価格修正）</t>
  </si>
  <si>
    <t>住ベシート防水（ＨＳ）（フラット屋根）（パラペット立上り）（１階）202304展開</t>
  </si>
  <si>
    <t>住ベシート防水（ＨＳ）（フラット屋根）（パラペット立上り）（２階）202204展開</t>
  </si>
  <si>
    <t>住ベシート防水（ＨＳ）（フラット屋根）（パラペット立上り）（３階）202204展開</t>
  </si>
  <si>
    <t>住ベシート防水（ＨＳ）（屋上ＢＡＬ）立上り＜ペントハウス、屋上出入面戸壁際＞202204展開</t>
  </si>
  <si>
    <t>住ベシート防水（ＨＳ）（フラット庇）（パラペット立上り）202204展開</t>
  </si>
  <si>
    <t>住ベシート防水（ＨＳ）屋外階段取り合い202204展開</t>
  </si>
  <si>
    <t>住ベシート防水（ＨＳ）玄関ドア納め202404改善</t>
  </si>
  <si>
    <t>屋外Ｕ階段１～２階（巾3150×奥行4050）シート貼り仕上げ（ロンシール）202411改善</t>
  </si>
  <si>
    <t>屋外Ｕ階段１～２階（巾2550×奥行3900）シート貼り仕上げ（ロンシール）202411改善</t>
  </si>
  <si>
    <t>屋外Ｕ階段１～２階（巾2550×奥行3450）シート貼り仕上げ（ロンシール）202411改善</t>
  </si>
  <si>
    <t>屋外直階段１～２階（巾1200×奥行4050）シート貼り仕上げ（ロンシール）202411改善</t>
  </si>
  <si>
    <t>屋外直階段１～２階（巾900×奥行3900）シート貼り仕上げ（ロンシール）202411改善</t>
  </si>
  <si>
    <t>屋外Ｕ階段２～３階（巾3150×奥行4050）シート貼り仕上げ（ロンシール）202411改善</t>
  </si>
  <si>
    <t>屋外Ｕ階段２～３階（巾2550×奥行3900）シート貼り仕上げ（ロンシール）202411改善</t>
  </si>
  <si>
    <t>屋外Ｕ階段２～３階（巾2550×奥行3450）シート貼り仕上げ（ロンシール）202411改善</t>
  </si>
  <si>
    <t>■外壁仕上工事（吹付）</t>
  </si>
  <si>
    <t>現場吹付塗装　弾性エヌアートＳｉ（ベーシックＮ）202207展開</t>
  </si>
  <si>
    <t>現場吹付塗装　弾性エヌアートＳｉ（スタッコ）202207展開</t>
  </si>
  <si>
    <t>現場吹付塗装　弾性エヌアートＳｉ（キャニオン）202207展開</t>
  </si>
  <si>
    <t>現場吹付塗装　弾性エヌアートＳｉ（リバー）202207展開</t>
  </si>
  <si>
    <t>現場吹付塗装　弾性エヌアートＳｉ（スカラップ）202207展開</t>
  </si>
  <si>
    <t>現場吹付塗装　弾性エヌアートＳｉ（トラバーチン）202207展開</t>
  </si>
  <si>
    <t>現場吹付塗装　弾性エヌアートＳｉ（こてランダム）202207展開</t>
  </si>
  <si>
    <t>現場吹付塗装　弾性エヌアートクリヤーＳｉ（ベーシックＮ）202207展開</t>
  </si>
  <si>
    <t>現場吹付塗装　弾性エヌアートクリヤーＳｉ（スタッコ）202207展開</t>
  </si>
  <si>
    <t>現場吹付塗装　弾性エヌアートクリヤーＳｉ（キャニオン）202207展開</t>
  </si>
  <si>
    <t>現場吹付塗装　弾性エヌアートクリヤーＳｉ（リバー）202207展開</t>
  </si>
  <si>
    <t>現場吹付塗装　弾性エヌアートクリヤーＳｉ（スカラップ）202207展開</t>
  </si>
  <si>
    <t>現場吹付塗装　弾性エヌアートクリヤーＳｉ（トラバーチン）202207展開</t>
  </si>
  <si>
    <t>現場吹付塗装　弾性エヌアートクリヤーＳｉ（こてランダム）202207展開</t>
  </si>
  <si>
    <t>周囲養生（現場吹付）</t>
  </si>
  <si>
    <t>■検査費用</t>
  </si>
  <si>
    <t>コンクリート圧縮強度試験費201610展開</t>
  </si>
  <si>
    <t>■天井収納関連工事</t>
  </si>
  <si>
    <t>◆◆◆タイル見切関連◆◆◆</t>
  </si>
  <si>
    <t>タイル見切長さ（ＥＸ・ＬＳ用）　ＨＳ請負202101価格保証拡大</t>
  </si>
  <si>
    <t>タイル見切材取付　【工】201607演算式修正</t>
  </si>
  <si>
    <t>タイル見切材取付　【工】201607演算式修正【差分追加】</t>
  </si>
  <si>
    <t>タイル見切材取付　【工】201607演算式修正【合算】</t>
  </si>
  <si>
    <t>タイル見切（玄関ヶ所数）202201展開</t>
  </si>
  <si>
    <t>タイル見切（玄関ヶ所数）202201展開【差分追加】</t>
  </si>
  <si>
    <t>タイル見切（玄関ヶ所数）202201展開【合算】</t>
  </si>
  <si>
    <t>タイル見切（チャンバーＢＯＸヶ所数（ＧＭ））202201展開</t>
  </si>
  <si>
    <t>タイル見切（チャンバーＢＯＸヶ所数（ＧＭ））202201展開【差分追加】</t>
  </si>
  <si>
    <t>タイル見切（チャンバーＢＯＸヶ所数（ＧＭ））202201展開【合算】</t>
  </si>
  <si>
    <t>■キラテックスタイリッシュシリーズ</t>
  </si>
  <si>
    <t>キラテックＴＫ　スタイリッシュ　平部ＨＳ　部材202304展開</t>
  </si>
  <si>
    <t>キラテックＴＫ　スタイリッシュ　平　（ＨＳ）【工】202005展開</t>
  </si>
  <si>
    <t>【追加調整用】キラテックＴＫ　スタイリッシュ　平部ＨＳ　部材202304展開</t>
  </si>
  <si>
    <t>【追加調整用】キラテックＴＫ　スタイリッシュ　平　（ＨＳ）【工】202005展開</t>
  </si>
  <si>
    <t>キラテックＴＫ　スタイリッシュ　曲部（コーナー部）　部材202304展開</t>
  </si>
  <si>
    <t>キラテックＴＫ　スタイリッシュ　曲部　（コーナー部）【工】202005展開</t>
  </si>
  <si>
    <t>キラテックＴＫ　スタイリッシュ　埋込窓用曲部ＨＳ　部材202304展開</t>
  </si>
  <si>
    <t>キラテックＴＫ　スタイリッシュ　埋込窓用曲部　【工】202205改善</t>
  </si>
  <si>
    <t>キラテックＴＫ　スタイリッシュ　１３５度曲部ＨＳ　部材差額202304展開</t>
  </si>
  <si>
    <t>キラテックＴＫ　１３５度曲部　ＨＳ　追加差額　（2020年5月）【工】202005展開</t>
  </si>
  <si>
    <t>■キラテックＨＧブリックシリーズ</t>
  </si>
  <si>
    <t>キラテック　ＨＧブリック　平部ＨＳ　部材202304展開</t>
  </si>
  <si>
    <t>キラテックＨＧブリック　平部　（ＨＳ）【工】202005展開</t>
  </si>
  <si>
    <t>【追加調整用】キラテック　ＨＧブリック　平部ＨＳ　部材202304展開</t>
  </si>
  <si>
    <t>【追加調整用】キラテックＨＧブリック　平部　（ＨＳ）【工】202005展開</t>
  </si>
  <si>
    <t>キラテック　ＨＧブリック　曲部ＨＳ（コーナー部）　部材202304展開</t>
  </si>
  <si>
    <t>キラテックＨＧブリック　曲部（コーナー部）（2020年5月）【工】202005展開</t>
  </si>
  <si>
    <t>キラテック　ＨＧブリック　曲部ＨＳ（持出バルコニー・オーバーハング・外壁セットバック）　部材202304展開</t>
  </si>
  <si>
    <t>キラテックＨＧブリック　曲部　（持出バルコニー・オーバーハング・外壁セットバック）（2020年5月）【工】202005展開</t>
  </si>
  <si>
    <t>キラテック　ＨＧブリック　埋込窓用曲部ＨＳ　部材202304展開</t>
  </si>
  <si>
    <t>キラテックＨＧブリック　埋込窓用曲部　【工】202205改善</t>
  </si>
  <si>
    <t>キラテック　ＨＧブリック　１３５度曲部ＨＳ　部材差額202304展開</t>
  </si>
  <si>
    <t>キラテックＨＧブリック　１３５度曲部　追加差額（2020年5月）【工】202005展開</t>
  </si>
  <si>
    <t>■キラテックＬＳスクエアシリーズ</t>
  </si>
  <si>
    <t>キラテック　ＬＳスクエア　平部ＨＳ　部材202304展開</t>
  </si>
  <si>
    <t>キラテックＬＳスクエア　平部　（ＨＳ）【工】202005展開</t>
  </si>
  <si>
    <t>【追加調整用】キラテック　ＬＳスクエア　平部ＨＳ　部材202304展開</t>
  </si>
  <si>
    <t>【追加調整用】キラテックＬＳスクエア　平部　（ＨＳ）【工】202005展開</t>
  </si>
  <si>
    <t>キラテック　ＬＳスクエア　曲部ＨＳ（コーナー部）　部材202304展開</t>
  </si>
  <si>
    <t>キラテックＬＳスクエア　曲部（コーナー部）　【工】202005展開</t>
  </si>
  <si>
    <t>キラテック　ＬＳスクエア　埋込窓用曲部ＨＳ　部材202304展開</t>
  </si>
  <si>
    <t>キラテックＬＳスクエア　埋込窓用曲部　【工】202205改善</t>
  </si>
  <si>
    <t>キラテック　ＬＳスクエア　１３５度曲部ＨＳ　部材差額202304展開</t>
  </si>
  <si>
    <t>キラテックＬＳスクエア　１３５度曲部　追加差額（2020年5月）【工】202005展開</t>
  </si>
  <si>
    <t>■キラテックＬＳ（Ｓ）スクエアシリーズ</t>
  </si>
  <si>
    <t>キラテック　ＬＳ（Ｓ）スクエア　平部ＨＳ　部材202304展開</t>
  </si>
  <si>
    <t>キラテックＬＳ（Ｓ）スクエア　平部　（ＨＳ）【工】202005展開</t>
  </si>
  <si>
    <t>【追加調整用】キラテック　ＬＳ（Ｓ）スクエア　平部ＨＳ　部材202304展開</t>
  </si>
  <si>
    <t>【追加調整用】キラテックＬＳ（Ｓ）スクエア　平部　（ＨＳ）【工】202005展開</t>
  </si>
  <si>
    <t>キラテック　ＬＳ（Ｓ）スクエア　曲部ＨＳ（コーナー部）　部材202304展開</t>
  </si>
  <si>
    <t>キラテックＬＳ（Ｓ）スクエア　曲部　（コーナー部）【工】202005展開</t>
  </si>
  <si>
    <t>キラテック　ＬＳ（Ｓ）スクエア　埋込窓用曲部ＨＳ　部材202304展開</t>
  </si>
  <si>
    <t>キラテックＬＳ（Ｓ）スクエア　埋込窓用曲部　（2014年4月仕様）202205改善</t>
  </si>
  <si>
    <t>キラテック　ＬＳ（Ｓ）スクエア　１３５度曲部ＨＳ　部材差額202304展開</t>
  </si>
  <si>
    <t>キラテックＬＳ（Ｓ）スクエア　１３５度曲部　追加差額（2020年5月）【工】202005展開</t>
  </si>
  <si>
    <t>■キラテックＥＸスクエアシリーズ</t>
  </si>
  <si>
    <t>キラテック　ＥＸスクエア　平部ＨＳ　部材202304展開</t>
  </si>
  <si>
    <t>キラテックＥＸスクエア　平部　（ＨＳ）【工】202005展開</t>
  </si>
  <si>
    <t>【追加調整用】キラテック　ＥＸスクエア　平部ＨＳ　部材202304展開</t>
  </si>
  <si>
    <t>【追加調整用】キラテックＥＸスクエア　平部　（ＨＳ）【工】202005展開</t>
  </si>
  <si>
    <t>キラテック　ＥＸスクエア　曲部ＨＳ（コーナー部）　部材202304展開</t>
  </si>
  <si>
    <t>キラテックＥＸスクエア　曲部　（コーナー部）【工】202005展開</t>
  </si>
  <si>
    <t>キラテック　ＥＸスクエア　埋込窓用曲部ＨＳ　部材202304展開</t>
  </si>
  <si>
    <t>キラテックＥＸスクエア　　埋込窓用曲部【工】202205改善</t>
  </si>
  <si>
    <t>キラテック　ＥＸスクエア　１３５度曲部ＨＳ　部材差額202304展開</t>
  </si>
  <si>
    <t>キラテックＥＸスクエア　１３５度曲部　追加差額（2020年5月）【工】202005展開</t>
  </si>
  <si>
    <t>■キラテックＬＢボーダーシリーズ</t>
  </si>
  <si>
    <t>キラテック　ＬＢボーダー　平部ＨＳ　部材202304展開</t>
  </si>
  <si>
    <t>キラテックＬＢボーダー　平部　（ＨＳ）【工】202005展開</t>
  </si>
  <si>
    <t>【追加調整用】キラテック　ＬＢボーダー　平部ＨＳ　部材202304展開</t>
  </si>
  <si>
    <t>【追加調整用】キラテックＬＢボーダー　平部　（ＨＳ）【工】202005展開</t>
  </si>
  <si>
    <t>キラテック　ＬＢボーダー　平部ＨＳ　スパンドレル減分　部材202304展開</t>
  </si>
  <si>
    <t>キラテックＬＢボーダー　平部　（ＨＳ）スパンドレル減分【工】202005展開</t>
  </si>
  <si>
    <t>キラテック　ＬＢボーダー　曲部ＨＳ（コーナー部）　部材202304展開</t>
  </si>
  <si>
    <t>キラテックＬＢボーダー　曲部　（コーナー部）【工】202005展開</t>
  </si>
  <si>
    <t>キラテック　ＬＢボーダー　曲部ＨＳ（コーナー部）ガレージシャッター追加　部材202304展開</t>
  </si>
  <si>
    <t>キラテックＬＢボーダー　曲部　（コーナー部）ガレージシャッター追加　【工】202205改善</t>
  </si>
  <si>
    <t>キラテック　ＬＢボーダー　曲部ＨＳ（持出バルコニー・オーバーハング・外壁セットバック）　部材202304展開</t>
  </si>
  <si>
    <t>キラテックＬＢボーダー　曲部　（持出バルコニー・オーバーハング・外壁セットバック）【工】202005展開</t>
  </si>
  <si>
    <t>キラテック　ＬＢボーダー　埋込窓用曲部ＨＳ　部材202304展開</t>
  </si>
  <si>
    <t>キラテックＬＢボーダー　埋込窓用曲部　【工】202205改善</t>
  </si>
  <si>
    <t>キラテック　ＬＢボーダー　１３５度曲部ＨＳ　部材差額202304展開</t>
  </si>
  <si>
    <t>キラテックＬＢボーダー　１３５度曲部　追加差額（2020年5月）【工】202005展開</t>
  </si>
  <si>
    <t>キラテック　ＬＢボーダー（通し目地）　平部ＨＳ　部材202304展開</t>
  </si>
  <si>
    <t>タイルキラテックＬＢ（通し目地）　平部　（ＨＳ）【工】202005展開</t>
  </si>
  <si>
    <t>【追加調整用】キラテック　ＬＢボーダー（通し目地）　平部ＨＳ　部材202304展開</t>
  </si>
  <si>
    <t>【追加調整用】タイルキラテックＬＢ（通し目地）　平部　（ＨＳ）【工】202005展開</t>
  </si>
  <si>
    <t>キラテック　ＬＢボーダー（通し目地）　曲部ＨＳ（コーナー部）　部材202304展開</t>
  </si>
  <si>
    <t>タイルキラテックＬＢ（通し目地）　曲部　（コーナー部）【工】202005展開</t>
  </si>
  <si>
    <t>キラテック　ＬＢボーダー（通し目地）　曲部ＨＳ（持出バルコニー・オーバーハング・外壁セットバック）　部材202304展開</t>
  </si>
  <si>
    <t>タイルキラテックＬＢ（通し目地）　曲部　（持出バルコニー・オーバーハング・外壁セットバック）【工】202005展開</t>
  </si>
  <si>
    <t>キラテック　ＬＢボーダー（通し目地）　埋込窓用曲部ＨＳ　部材202304展開</t>
  </si>
  <si>
    <t>タイルキラテックＬＢ（通し目地）　埋込窓用曲部　ＨＳ【工】202205改善</t>
  </si>
  <si>
    <t>キラテック　ＬＢボーダー（通し目地）　１３５度曲部ＨＳ　部材差額202304展開</t>
  </si>
  <si>
    <t>キラテックＬＢ（通し目地）１３５度曲部ＨＳ　追加差額（2020年5月）【工】202005展開</t>
  </si>
  <si>
    <t>■キラテックＫＤスタックシリーズ</t>
  </si>
  <si>
    <t>キラテック　ＫＤスタック　平部ＨＳ　部材202304展開</t>
  </si>
  <si>
    <t>キラテックＫＤスタック　平部（ＨＳ）【工】202110展開</t>
  </si>
  <si>
    <t>【追加調整用】キラテック　ＫＤスタック　平部ＨＳ　部材202304展開</t>
  </si>
  <si>
    <t>【追加調整用】キラテックＫＤスタック　平部（ＨＳ）【工】202110展開</t>
  </si>
  <si>
    <t>キラテック　ＫＤスタック　曲部ＨＳ（コーナー部）　部材202304展開</t>
  </si>
  <si>
    <t>キラテックＫＤスタック　曲部（コーナー部）【工】202110展開</t>
  </si>
  <si>
    <t>キラテック　ＫＤスタック　曲部ＨＳ（持出バルコニー・オーバーハング・外壁セットバック）　部材202304展開</t>
  </si>
  <si>
    <t>キラテックＫＤスタック　曲部（持出バルコニー・オーバーハング・外壁セットバック）【工】202110展開</t>
  </si>
  <si>
    <t>キラテック　ＫＤスタック　埋込窓用曲部ＨＳ　部材202304展開</t>
  </si>
  <si>
    <t>キラテックＫＤスタック　埋込窓用曲部　【工】202205改善</t>
  </si>
  <si>
    <t>キラテック　ＫＤスタック　１３５度曲部ＨＳ　部材差額202304展開</t>
  </si>
  <si>
    <t>キラテックＫＤスタック　１３５度曲部　追加差額　【工】202110展開</t>
  </si>
  <si>
    <t>■キラテックＳ･ＨＮブリックシリーズ</t>
  </si>
  <si>
    <t>キラテック　Ｓ･ＨＮブリック　平部ＨＳ　部材202304展開</t>
  </si>
  <si>
    <t>キラテックＳ･ＨＮブリック　平部　【工】202005展開</t>
  </si>
  <si>
    <t>【追加調整用】キラテック　Ｓ･ＨＮブリック　平部ＨＳ　部材202304展開</t>
  </si>
  <si>
    <t>【追加調整用】キラテックＳ・ＨＮブリック　平部　【工】202005展開</t>
  </si>
  <si>
    <t>キラテック　Ｓ･ＨＮブリック　曲部ＨＳ（コーナー部）　部材202304展開</t>
  </si>
  <si>
    <t>キラテックＳ･ＨＮブリック　曲部　（コーナー部）（2020年5月）【工】202005展開</t>
  </si>
  <si>
    <t>キラテック　Ｓ・ＨＮブリック　曲部ＨＳ（持出バルコニー・オーバーハング・外壁セットバック）　部材202304展開</t>
  </si>
  <si>
    <t>キラテックＳ・ＨＮブリック　曲部　（持出バルコニー・オーバーハング・外壁セットバック）（2020年5月）【工】202005展開</t>
  </si>
  <si>
    <t>キラテック　Ｓ・ＨＮブリック　埋込窓用曲部ＨＳ　部材202304展開</t>
  </si>
  <si>
    <t>キラテックＳ・ＨＮブリック　埋込窓用曲部　【工】202205改善</t>
  </si>
  <si>
    <t>キラテック　Ｓ・ＨＮブリック　１３５度曲部ＨＳ　部材差額202304展開</t>
  </si>
  <si>
    <t>キラテックＳ・ＨＮブリック　１３５度曲部　追加差額（2020年5月）【工】202005展開</t>
  </si>
  <si>
    <t>キラテック　Ｓ・ＨＮブリック（ＳＳ）　平部ＨＳ　部材202304展開</t>
  </si>
  <si>
    <t>キラテックＳ・ＨＮブリック（ＳＳ）　平部　共通【工】202005展開</t>
  </si>
  <si>
    <t>【追加調整用】キラテック　Ｓ・ＨＮブリック（ＳＳ）　平部ＨＳ　部材202304展開</t>
  </si>
  <si>
    <t>【追加調整用】キラテックＳ・ＨＮブリック（ＳＳ）　平部　共通【工】202005展開</t>
  </si>
  <si>
    <t>キラテック　Ｓ・ＨＮブリック（ＳＳ）　曲部ＨＳ（コーナー部）　部材202304展開</t>
  </si>
  <si>
    <t>キラテックＳ・ＨＮブリック（ＳＳ）　曲部　（コーナー部）（2020年5月）【工】202005展開</t>
  </si>
  <si>
    <t>キラテック　Ｓ・ＨＮブリック（ＳＳ）　曲部ＨＳ（持出バルコニー・オーバーハング・外壁セットバック）　部材202304展開</t>
  </si>
  <si>
    <t>キラテックＳ・ＨＮブリック（ＳＳ）　曲部　（持出バルコニー・オーバーハング・外壁セットバック）（2020年5月）【工】202005展開</t>
  </si>
  <si>
    <t>キラテック　Ｓ・ＨＮブリック（ＳＳ）　埋込窓用曲部ＨＳ　部材202304展開</t>
  </si>
  <si>
    <t>キラテックＳ・ＨＮブリック（ＳＳ）　埋込窓用曲部　ＨＳ【工】202205改善</t>
  </si>
  <si>
    <t>キラテック　Ｓ・ＨＮブリック（ＳＳ）　１３５度曲部ＨＳ　部材差額202304展開</t>
  </si>
  <si>
    <t>キラテックＳ・ＨＮブリック（ＳＳ）　１３５度曲部　追加差額（2020年5月）【工】202005展開</t>
  </si>
  <si>
    <t>■キラテックＳ･ＷＮブリックシリーズ</t>
  </si>
  <si>
    <t>キラテック　Ｓ・ＷＮブリック　平部ＨＳ　部材202304展開</t>
  </si>
  <si>
    <t>キラテックＳ・ＷＮブリック　平部　【工】202005展開</t>
  </si>
  <si>
    <t>【追加調整用】キラテック　Ｓ・ＷＮブリック　平部ＨＳ　部材202304展開</t>
  </si>
  <si>
    <t>【追加調整用】キラテックＳ・ＷＮブリック　平部　【工】202005展開</t>
  </si>
  <si>
    <t>キラテック　Ｓ・ＷＮブリック　曲部ＨＳ（コーナー部）　部材202304展開</t>
  </si>
  <si>
    <t>キラテックＳ・ＷＮブリック　曲部　（コーナー部）（2020年5月）【工】202005展開</t>
  </si>
  <si>
    <t>キラテック　Ｓ・ＷＮブリック　曲部ＨＳ（持出バルコニー・オーバーハング・外壁セットバック）　　部材202304展開</t>
  </si>
  <si>
    <t>キラテックＳ・ＷＮブリック　曲部　（持出バルコニー・オーバーハング・外壁セットバック）（2020年5月）【工】202005展開</t>
  </si>
  <si>
    <t>キラテック　Ｓ・ＷＮブリック　埋込窓用曲部ＨＳ　部材202304展開</t>
  </si>
  <si>
    <t>キラテックＳ・ＷＮブリック　埋込窓用曲部　【工】202205改善</t>
  </si>
  <si>
    <t>キラテック　Ｓ・ＷＮブリック　１３５度曲部ＨＳ　部材差額202304展開</t>
  </si>
  <si>
    <t>キラテックＳ・ＷＮブリック　１３５度曲部　追加差額（2020年5月）【工】202005展開</t>
  </si>
  <si>
    <t>キラテック　Ｓ・ＷＮブリック（Ｓ）　平部ＨＳ　部材202304展開</t>
  </si>
  <si>
    <t>キラテックＳ・ＷＮブリック（Ｓ）　平部　共通【工】202005展開</t>
  </si>
  <si>
    <t>【追加調整用】キラテック　Ｓ・ＷＮブリック（Ｓ）　平部ＨＳ　部材202304展開</t>
  </si>
  <si>
    <t>【追加調整用】キラテックＳ・ＷＮブリック（Ｓ）　平部　共通【工】202005展開</t>
  </si>
  <si>
    <t>キラテック　Ｓ・ＷＮブリック（Ｓ）　曲部ＨＳ（コーナー部）　部材202304展開</t>
  </si>
  <si>
    <t>キラテックＳ・ＷＮブリック（Ｓ）　曲部　（コーナー部）（2020年5月）【工】202005展開</t>
  </si>
  <si>
    <t>キラテック　Ｓ・ＷＮブリック（Ｓ）　曲部ＨＳ（持出バルコニー・オーバーハング・外壁セットバック）　部材202304展開</t>
  </si>
  <si>
    <t>キラテックＳ・ＷＮブリック（Ｓ）　曲部　（持出バルコニー・オーバーハング・外壁セットバック）（2020年5月）【工】202005展開</t>
  </si>
  <si>
    <t>キラテック　Ｓ・ＷＮブリック（Ｓ）　埋込窓用曲部ＨＳ　部材202304展開</t>
  </si>
  <si>
    <t>キラテックＳ・ＷＮブリック（Ｓ）　埋込窓用曲部　ＨＳ【工】202205改善</t>
  </si>
  <si>
    <t>キラテック　Ｓ・ＷＮブリック（Ｓ）　１３５度曲部ＨＳ　部材差額202304展開</t>
  </si>
  <si>
    <t>キラテックＳ・ＷＮブリック（Ｓ）　１３５度曲部　追加差額（2020年5月）【工】202005展開</t>
  </si>
  <si>
    <t>■キラテックシリーズ</t>
  </si>
  <si>
    <t>タイルキラテック　縦貼　追加工事費202110演算式修正</t>
  </si>
  <si>
    <t>タイルキラテック　縦貼　追加工事費202110演算式修正【差分追加】</t>
  </si>
  <si>
    <t>タイルキラテック　縦貼　追加工事費202110演算式修正【合算】</t>
  </si>
  <si>
    <t>タイル下地不陸調整費【単価０円】</t>
  </si>
  <si>
    <t>芯掛け足場タイル面積（780未満）（不要明細）202401展開</t>
  </si>
  <si>
    <t>芯掛け足場タイル面積（660未満）（不要明細）202401展開</t>
  </si>
  <si>
    <t>■テスタシリーズ（ＬＩＸＩＬ製）</t>
  </si>
  <si>
    <t>リクシル細割ボ－ダ－　平部202301展開</t>
  </si>
  <si>
    <t>【追加調整用】リクシル細割ボ－ダ－　平部202301展開</t>
  </si>
  <si>
    <t>リクシル細割ボ－ダ－　曲部（コーナー）202301展開</t>
  </si>
  <si>
    <t>リクシル細割ボ－ダ－　埋込窓用曲部202301展開</t>
  </si>
  <si>
    <t>リクシル細割ボ－ダ－　１３５度曲部202301展開</t>
  </si>
  <si>
    <t>■ＬＩＸＩＬタイル部分貼り</t>
  </si>
  <si>
    <t>リクシルルミノス部分貼り　　平部202301展開</t>
  </si>
  <si>
    <t>リクシルルミノス部分貼り　　曲部202301展開</t>
  </si>
  <si>
    <t>リクシルパストラーノ部分貼り　　平部202301展開</t>
  </si>
  <si>
    <t>リクシルパストラーノ部分貼り　　曲部202301展開</t>
  </si>
  <si>
    <t>リクシルサイモン部分貼り　　平部202301展開</t>
  </si>
  <si>
    <t>リクシルサイモン部分貼り　　曲部202301展開</t>
  </si>
  <si>
    <t>リクシル寂雅楽Ⅱ部分貼り　　平部202301展開</t>
  </si>
  <si>
    <t>リクシル寂雅楽Ⅱ部分貼り　　曲部202301展開</t>
  </si>
  <si>
    <t>リクシルストーンコレクション部分貼り　平部202301展開</t>
  </si>
  <si>
    <t>リクシルストーンコレクション部分貼り　曲部202301展開</t>
  </si>
  <si>
    <t>リクシルストーンコレクション＋アクセントボーダー部分貼り　平部202301展開</t>
  </si>
  <si>
    <t>リクシルストーンコレクション＋アクセントボーダー部分貼り　曲部202301展開</t>
  </si>
  <si>
    <t>部分貼り分け用タイル竪見切（ＨＳ１階）202210改善</t>
  </si>
  <si>
    <t>部分貼り分け用タイル竪見切（ＨＳ２階）202210改善</t>
  </si>
  <si>
    <t>部分貼り分け用タイル横見切（ＨＳ３階建１・２階）202210改善</t>
  </si>
  <si>
    <t>竪見切取付（ＨＳ１階）202210改善</t>
  </si>
  <si>
    <t>竪見切取付（ＨＳ２階）202210改善</t>
  </si>
  <si>
    <t>横見切材取付（ＨＳ３階建１・２階）202210改善</t>
  </si>
  <si>
    <t>■屋内共用増壁関連</t>
  </si>
  <si>
    <t>HALPLUS用軽鉄合板貼り202010展開</t>
  </si>
  <si>
    <t>リクシルストーンコレクション部分貼り　平部　屋内エントランス20231002改善</t>
  </si>
  <si>
    <t>リクシルストーンコレクション＋アクセントボーダー部分貼り　平部　屋内エントランス20231002改善</t>
  </si>
  <si>
    <t>リクシルルミノス部分貼り　　曲部　屋内エントランス202411改善</t>
  </si>
  <si>
    <t>リクシルパストラーノ部分貼り　　曲部　屋内エントランス202411改善</t>
  </si>
  <si>
    <t>リクシルサイモン部分貼り　　曲部　屋内エントランス202411改善</t>
  </si>
  <si>
    <t>リクシル寂雅楽Ⅱ部分貼り　　曲部　屋内エントランス202411改善</t>
  </si>
  <si>
    <t>リクシルストーンコレクション部分貼り　曲部　屋内エントランス202411改善</t>
  </si>
  <si>
    <t>リクシルストーンコレクション＋アクセントボーダー部分貼り　曲部　屋内エントランス202411改善</t>
  </si>
  <si>
    <t>■ストーンシリーズ（平田タイル製）</t>
  </si>
  <si>
    <t>ストーンシリーズ（平田タイル製）幕板補強長さ201704展開</t>
  </si>
  <si>
    <t>ストーンシリーズ（平田タイル製）幕板補強長さ201704展開【差分追加】</t>
  </si>
  <si>
    <t>ストーンシリーズ（平田タイル製）幕板補強長さ201704展開【合算】</t>
  </si>
  <si>
    <t>■トヨタホームＯＥＭ（屋内ＬＩＸＩＬタイル貼り）</t>
  </si>
  <si>
    <t>HALPLUS用軽鉄合板貼り　ＴＨ202411ＴＨ対応</t>
  </si>
  <si>
    <t>＜LIXIL＞屋内サイモン　平部　ＴＨ材202411ＴＨ対応</t>
  </si>
  <si>
    <t>＜LIXIL＞屋内サイモン　平部　ＴＨ工202411ＴＨ対応</t>
  </si>
  <si>
    <t>＜LIXIL＞屋内パストラーノ　平部　ＴＨ材202411ＴＨ対応</t>
  </si>
  <si>
    <t>＜LIXIL＞屋内パストラーノ　平部　ＴＨ工202411ＴＨ対応</t>
  </si>
  <si>
    <t>＜LIXIL＞屋内寂雅楽Ⅱ　平部　ＴＨ材202411ＴＨ対応</t>
  </si>
  <si>
    <t>＜LIXIL＞屋内寂雅楽Ⅱ　平部　ＴＨ工202411ＴＨ対応</t>
  </si>
  <si>
    <t>＜LIXIL＞屋内細割ボーダー乱割面　平部　ＴＨ材202411ＴＨ対応</t>
  </si>
  <si>
    <t>＜LIXIL＞屋内細割ボーダー乱割面　平部　ＴＨ工202411ＴＨ対応</t>
  </si>
  <si>
    <t>＜LIXIL＞屋内ストーンタイプコレクション　平部　ＴＨ材202411ＴＨ対応</t>
  </si>
  <si>
    <t>＜LIXIL＞屋内ストーンタイプコレクション　平部　ＴＨ工202411ＴＨ対応</t>
  </si>
  <si>
    <t>＜LIXIL＞屋内細割ボーダーＢ乱割面　平部　ＴＨ材202411ＴＨ対応</t>
  </si>
  <si>
    <t>＜LIXIL＞屋内細割ボーダーＢ乱割面　平部　ＴＨ工202411ＴＨ対応</t>
  </si>
  <si>
    <t>＜LIXIL＞屋内セラヴィオグランＡスクラッチ面　平部　ＴＨ材202411ＴＨ対応</t>
  </si>
  <si>
    <t>＜LIXIL＞屋内セラヴィオグランＡスクラッチ面　平部　ＴＨ工202411ＴＨ対応</t>
  </si>
  <si>
    <t>＜LIXIL＞屋内セラヴィオグランＢ　平部　ＴＨ材202411ＴＨ対応</t>
  </si>
  <si>
    <t>＜LIXIL＞屋内セラヴィオグランＢ　平部　ＴＨ工202411ＴＨ対応</t>
  </si>
  <si>
    <t>＜LIXIL＞屋内シャインクリスタボーダー　平部　ＴＨ材202411ＴＨ対応</t>
  </si>
  <si>
    <t>＜LIXIL＞屋内シャインクリスタボーダー　平部　ＴＨ工202411ＴＨ対応</t>
  </si>
  <si>
    <t>＜LIXIL＞屋内クラシコライン（岩面）　平部　ＴＨ材202411ＴＨ対応</t>
  </si>
  <si>
    <t>＜LIXIL＞屋内クラシコライン（岩面）　平部　ＴＨ工202411ＴＨ対応</t>
  </si>
  <si>
    <t>＜LIXIL＞屋内ストーンタイプコレクションボーダーL　平部　ＴＨ材202411ＴＨ対応</t>
  </si>
  <si>
    <t>＜LIXIL＞屋内ストーンタイプコレクションボーダーL　平部　ＴＨ工202411ＴＨ対応</t>
  </si>
  <si>
    <t>＜LIXIL＞屋内サイモン　曲部　ＴＨ材202411ＴＨ対応</t>
  </si>
  <si>
    <t>＜LIXIL＞屋内サイモン　曲部　ＴＨ工202411ＴＨ対応</t>
  </si>
  <si>
    <t>＜LIXIL＞屋内パストラーノ　曲部　ＴＨ材202411ＴＨ対応</t>
  </si>
  <si>
    <t>＜LIXIL＞屋内パストラーノ　曲部　ＴＨ工202411ＴＨ対応</t>
  </si>
  <si>
    <t>＜LIXIL＞屋内寂雅楽Ⅱ　曲部　ＴＨ材202411ＴＨ対応</t>
  </si>
  <si>
    <t>＜LIXIL＞屋内寂雅楽Ⅱ　曲部　ＴＨ工202411ＴＨ対応</t>
  </si>
  <si>
    <t>＜LIXIL＞屋内細割ボーダー乱割面　曲部　ＴＨ材202411ＴＨ対応</t>
  </si>
  <si>
    <t>＜LIXIL＞屋内細割ボーダー乱割面　曲部　ＴＨ工202411ＴＨ対応</t>
  </si>
  <si>
    <t>＜LIXIL＞屋内ストーンタイプコレクション　曲部　ＴＨ材202411ＴＨ対応</t>
  </si>
  <si>
    <t>＜LIXIL＞屋内ストーンタイプコレクション　曲部　ＴＨ工202411ＴＨ対応</t>
  </si>
  <si>
    <t>＜LIXIL＞屋内細割ボーダーＢ乱割面　曲部　ＴＨ材202411ＴＨ対応</t>
  </si>
  <si>
    <t>＜LIXIL＞屋内細割ボーダーＢ乱割面　曲部　ＴＨ工202411ＴＨ対応</t>
  </si>
  <si>
    <t>＜LIXIL＞屋内セラヴィオグランＡスクラッチ面　曲部　ＴＨ材202411ＴＨ対応</t>
  </si>
  <si>
    <t>＜LIXIL＞屋内セラヴィオグランＡスクラッチ面　曲部　ＴＨ工202411ＴＨ対応</t>
  </si>
  <si>
    <t>＜LIXIL＞屋内セラヴィオグランＢ　曲部　ＴＨ材202411ＴＨ対応</t>
  </si>
  <si>
    <t>＜LIXIL＞屋内セラヴィオグランＢ　曲部　ＴＨ工202411ＴＨ対応</t>
  </si>
  <si>
    <t>＜LIXIL＞屋内シャインクリスタボーダー　曲部　ＴＨ材202411ＴＨ対応</t>
  </si>
  <si>
    <t>＜LIXIL＞屋内シャインクリスタボーダー　曲部　ＴＨ工202411ＴＨ対応</t>
  </si>
  <si>
    <t>＜LIXIL＞屋内クラシコライン（岩面）　曲部　ＴＨ材202411ＴＨ対応</t>
  </si>
  <si>
    <t>＜LIXIL＞屋内クラシコライン（岩面）　曲部　ＴＨ工202411ＴＨ対応</t>
  </si>
  <si>
    <t>＜LIXIL＞屋内ストーンタイプコレクションボーダーL　曲部　ＴＨ材202411ＴＨ対応</t>
  </si>
  <si>
    <t>＜LIXIL＞屋内ストーンタイプコレクションボーダーL　曲部　ＴＨ工202411ＴＨ対応</t>
  </si>
  <si>
    <t>◆◆◆屋根仕上（Ｐ太陽光関連共通）◆◆◆※自動Ａ</t>
  </si>
  <si>
    <t>太陽光発電屋根減分面積　コロニアルグラッサ瓦　ＨＳ請負（パナソニック製）〔見積区分：屋根仕上〕Ａ202210展開</t>
  </si>
  <si>
    <t>ソーラー発電（屋根材兼用タイプ）差額一式　ＨＳ請負（パナソニック製）Ａ202210展開</t>
  </si>
  <si>
    <t>■屋根工事（Ｐ太陽光関連共通）※自動Ａ</t>
  </si>
  <si>
    <t>軒先作業床（パナソニック製）Ａ202210展開</t>
  </si>
  <si>
    <t>軒先作業床（パナソニック製）Ａ202210展開【差分追加】</t>
  </si>
  <si>
    <t>軒先作業床（パナソニック製）Ａ202210展開【合算】</t>
  </si>
  <si>
    <t>軽量瓦葺（太陽光発電部瓦減分）（パナソニック製）〔見積区分：屋根仕上〕Ａ202307展開</t>
  </si>
  <si>
    <t>パナソニック雪止め金物（ＭＳ２４０）Ａ202404条件式修正</t>
  </si>
  <si>
    <t>パナソニック雪止め金物（ＭＳ２４０）取付Ａ202404条件式修正</t>
  </si>
  <si>
    <t>パナソニック雪止め金物荷重受け（ＭＳ２４０）Ａ202404条件式修正</t>
  </si>
  <si>
    <t>パナソニック雪止め金物荷重受け（ＭＳ２４０）Ａ202404条件式修正【差分追加】</t>
  </si>
  <si>
    <t>パナソニック雪止め金物荷重受け（ＭＳ２４０）Ａ202404条件式修正【合算】</t>
  </si>
  <si>
    <t>■太陽光関連工事（勾配屋根パナソニックMS240α）※自動Ａ</t>
  </si>
  <si>
    <t>太陽光【勾配屋根パナソニックMS240α】ＰＶ・架台関連部材（概算見積金額2022年10月）Ａ202210展開</t>
  </si>
  <si>
    <t>太陽光【勾配屋根パナソニックMS240α】降り棟・ケラバ長さ関連部材（概算見積金額2022年10月）Ａ202210展開</t>
  </si>
  <si>
    <t>段</t>
  </si>
  <si>
    <t>〔勾配屋根パナソニックMS240α〕太陽光屋内配線工事（パワコン～分電盤配線長１８ｍ以下）Ａ202210展開</t>
  </si>
  <si>
    <t>〔勾配屋根パナソニックMS240α〕太陽光屋内配線工事（パワコン～分電盤配線長１８ｍ以下）（賃貸併用、集合）Ａ202304改善</t>
  </si>
  <si>
    <t>〔勾配屋根パナソニックMS240α〕太陽光屋内配線工事（パワコン～分電盤配線長１８ｍ以下）（賃貸併用、集合）Ａ202304改善【差分追加】</t>
  </si>
  <si>
    <t>〔勾配屋根パナソニックMS240α〕太陽光屋内配線工事（パワコン～分電盤配線長１８ｍ以下）（賃貸併用、集合）Ａ202304改善【合算】</t>
  </si>
  <si>
    <t>〔勾配屋根パナソニックMS240α〕太陽光屋内配線工事（パワコン～分電盤配線長１８ｍ超）（戸建、賃貸併用）Ａ202304改善</t>
  </si>
  <si>
    <t>〔勾配屋根パナソニックMS240α〕太陽光屋内配線工事（パワコン～分電盤配線長１８ｍ超）（戸建、賃貸併用）Ａ202304改善【差分追加】</t>
  </si>
  <si>
    <t>〔勾配屋根パナソニックMS240α〕太陽光屋内配線工事（パワコン～分電盤配線長１８ｍ超）（戸建、賃貸併用）Ａ202304改善【合算】</t>
  </si>
  <si>
    <t>〔勾配屋根パナソニックMS240α〕太陽光取付工事（２．５寸・４寸・５寸）Ａ202210展開</t>
  </si>
  <si>
    <t>〔勾配屋根パナソニックMS240α〕太陽光取付工事（２．５寸・４寸・５寸）Ａ202210展開【差分追加】</t>
  </si>
  <si>
    <t>〔勾配屋根パナソニックMS240α〕太陽光取付工事（２．５寸・４寸・５寸）Ａ202210展開【合算】</t>
  </si>
  <si>
    <t>〔勾配屋根パナソニックMS240α〕太陽光取付工事（６寸）Ａ202210展開</t>
  </si>
  <si>
    <t>〔勾配屋根パナソニックMS240α〕太陽光板金＋ＰＶ（多面設置工事費）（２．５寸・４寸・５寸）Ａ202210展開</t>
  </si>
  <si>
    <t>面</t>
  </si>
  <si>
    <t>〔勾配屋根パナソニックMS240α〕太陽光板金＋ＰＶ（多面設置工事費）（２．５寸・４寸・５寸）Ａ202210展開【差分追加】</t>
  </si>
  <si>
    <t>〔勾配屋根パナソニックMS240α〕太陽光板金＋ＰＶ（多面設置工事費）（２．５寸・４寸・５寸）Ａ202210展開【合算】</t>
  </si>
  <si>
    <t>〔勾配屋根パナソニックMS240α〕太陽光板金＋ＰＶ（多面設置工事費）（６寸）Ａ202210展開</t>
  </si>
  <si>
    <t>〔勾配屋根パナソニックMS240α〕パナソニック太陽光発電システム出力制御対応ＬＡＮ追加Ａ202407展開</t>
  </si>
  <si>
    <t>〔勾配屋根パナソニックMS240α〕パナソニック太陽光発電システム出力制御対応ＬＡＮ追加Ａ202407展開【差分追加】</t>
  </si>
  <si>
    <t>〔勾配屋根パナソニックMS240α〕パナソニック太陽光発電システム出力制御対応ＬＡＮ追加Ａ202407展開【合算】</t>
  </si>
  <si>
    <t>■太陽光関連工事（フラット屋根パナソニックMS240α）※自動Ａ</t>
  </si>
  <si>
    <t>〔フラット屋根パナソニックMS240α〕太陽光　１列（１段）（概算見積金額2022年10月）Ａ202210展開</t>
  </si>
  <si>
    <t>〔フラット屋根パナソニックMS240α〕太陽光　２列（１段）（概算見積金額2022年10月）Ａ202210展開</t>
  </si>
  <si>
    <t>〔フラット屋根パナソニックMS240α〕太陽光　３列（１段）（概算見積金額2022年10月）Ａ202210展開</t>
  </si>
  <si>
    <t>〔フラット屋根パナソニックMS240α〕太陽光　４列（１段）（概算見積金額2022年10月）Ａ202210展開</t>
  </si>
  <si>
    <t>〔フラット屋根パナソニックMS240α〕太陽光　５列（１段）（概算見積金額2022年10月）Ａ202210展開</t>
  </si>
  <si>
    <t>〔フラット屋根パナソニックMS240α〕太陽光　１列（２段）（概算見積金額2022年10月）Ａ202210展開</t>
  </si>
  <si>
    <t>〔フラット屋根パナソニックMS240α〕太陽光　２列（２段）（概算見積金額2022年10月）Ａ202210展開</t>
  </si>
  <si>
    <t>〔フラット屋根パナソニックMS240α〕太陽光　３列（２段）（概算見積金額2022年10月）Ａ202210展開</t>
  </si>
  <si>
    <t>〔フラット屋根パナソニックMS240α〕太陽光　４列（２段）（概算見積金額2022年10月）Ａ202210展開</t>
  </si>
  <si>
    <t>〔フラット屋根パナソニックMS240α〕太陽光　５列（２段）（概算見積金額2022年10月）Ａ202210展開</t>
  </si>
  <si>
    <t>〔フラット屋根パナソニックMS240α〕太陽光　１列（３段）（概算見積金額2022年10月）Ａ202210展開</t>
  </si>
  <si>
    <t>〔フラット屋根パナソニックMS240α〕太陽光　２列（３段）（概算見積金額2022年10月）Ａ202210展開</t>
  </si>
  <si>
    <t>〔フラット屋根パナソニックMS240α〕太陽光　３列（３段）（概算見積金額2022年10月）Ａ202210展開</t>
  </si>
  <si>
    <t>〔フラット屋根パナソニックMS240α〕太陽光　４列（３段）（概算見積金額2022年10月）Ａ202210展開</t>
  </si>
  <si>
    <t>〔フラット屋根パナソニックMS240α〕太陽光　５列（３段）（概算見積金額2022年10月）Ａ202210展開</t>
  </si>
  <si>
    <t>〔フラット屋根パナソニックMS240α〕太陽光　１列（４段）（概算見積金額2022年10月）Ａ202210展開</t>
  </si>
  <si>
    <t>〔フラット屋根パナソニックMS240α〕太陽光　２列（４段）（概算見積金額2022年10月）Ａ202210展開</t>
  </si>
  <si>
    <t>〔フラット屋根パナソニックMS240α〕太陽光　３列（４段）（概算見積金額2022年10月）Ａ202210展開</t>
  </si>
  <si>
    <t>〔フラット屋根パナソニックMS240α〕太陽光　４列（４段）（概算見積金額2022年10月）Ａ202210展開</t>
  </si>
  <si>
    <t>〔フラット屋根パナソニックMS240α〕太陽光　５列（４段）（概算見積金額2022年10月）Ａ202210展開</t>
  </si>
  <si>
    <t>太陽光【フラット屋根タイプMS240α】２列１段（１列ハーフ）（概算見積金額2022年10月）Ａ202210展開</t>
  </si>
  <si>
    <t>太陽光【フラット屋根タイプMS240α】３列１段（１列ハーフ）（概算見積金額2022年10月）Ａ202210展開</t>
  </si>
  <si>
    <t>太陽光【フラット屋根タイプMS240α】４列１段（１列ハーフ）（概算見積金額2022年10月）Ａ202210展開</t>
  </si>
  <si>
    <t>太陽光【フラット屋根タイプMS240α】５列１段（１列ハーフ）（概算見積金額2022年10月）Ａ202210展開</t>
  </si>
  <si>
    <t>太陽光【フラット屋根タイプMS240α】６列１段（１列ハーフ）（概算見積金額2022年10月）Ａ202210展開</t>
  </si>
  <si>
    <t>太陽光【フラット屋根タイプMS240α】２列２段（１列ハーフ）（概算見積金額2022年10月）Ａ202210展開</t>
  </si>
  <si>
    <t>太陽光【フラット屋根タイプMS240α】３列２段（１列ハーフ）（概算見積金額2022年10月）Ａ202210展開</t>
  </si>
  <si>
    <t>太陽光【フラット屋根タイプMS240α】４列２段（１列ハーフ）（概算見積金額2022年10月）Ａ202210展開</t>
  </si>
  <si>
    <t>太陽光【フラット屋根タイプMS240α】５列２段（１列ハーフ）（概算見積金額2022年10月）Ａ202210展開</t>
  </si>
  <si>
    <t>太陽光【フラット屋根タイプMS240α】６列２段（１列ハーフ）（概算見積金額2022年10月）Ａ202210展開</t>
  </si>
  <si>
    <t>太陽光【フラット屋根タイプMS240α】２列３段（１列ハーフ）（概算見積金額2022年10月）Ａ202210展開</t>
  </si>
  <si>
    <t>太陽光【フラット屋根タイプMS240α】３列３段（１列ハーフ）（概算見積金額2022年10月）Ａ202210展開</t>
  </si>
  <si>
    <t>太陽光【フラット屋根タイプMS240α】４列３段（１列ハーフ）（概算見積金額2022年10月）Ａ202210展開</t>
  </si>
  <si>
    <t>太陽光【フラット屋根タイプMS240α】５列３段（１列ハーフ）（概算見積金額2022年10月）Ａ202210展開</t>
  </si>
  <si>
    <t>太陽光【フラット屋根タイプMS240α】６列３段（１列ハーフ）（概算見積金額2022年10月）Ａ202210展開</t>
  </si>
  <si>
    <t>太陽光【フラット屋根タイプMS240α】２列４段（１列ハーフ）（概算見積金額2022年10月）Ａ202210展開</t>
  </si>
  <si>
    <t>太陽光【フラット屋根タイプMS240α】３列４段（１列ハーフ）（概算見積金額2022年10月）Ａ202210展開</t>
  </si>
  <si>
    <t>太陽光【フラット屋根タイプMS240α】４列４段（１列ハーフ）（概算見積金額2022年10月）Ａ202210展開</t>
  </si>
  <si>
    <t>太陽光【フラット屋根タイプMS240α】５列４段（１列ハーフ）（概算見積金額2022年10月）Ａ202210展開</t>
  </si>
  <si>
    <t>太陽光【フラット屋根タイプMS240α】６列４段（１列ハーフ）（概算見積金額2022年10月）Ａ202210展開</t>
  </si>
  <si>
    <t>〔フラット屋根パナソニックMS240α〕太陽光システム部材価格（パナソニック見積金額）【単価０円】Ａ202210展開</t>
  </si>
  <si>
    <t>〔フラット屋根パナソニックMS240α〕太陽光屋内配線工事（パワコン～分電盤配線長１８ｍ以下）Ａ202210展開</t>
  </si>
  <si>
    <t>■太陽光関連工事（パナソニックMS240α）※自動Ａ</t>
  </si>
  <si>
    <t>【パナソニック太陽光】屋内集中型パワーコンディショナー3.0kW（賃貸併用賃貸住戸）　Ａ202406改善</t>
  </si>
  <si>
    <t>【パナソニック太陽光】屋内集中型パワーコンディショナー3.0kW（賃貸併用賃貸住戸）　Ａ202406改善【差分追加】</t>
  </si>
  <si>
    <t>【パナソニック太陽光】屋内集中型パワーコンディショナー3.0kW（賃貸併用賃貸住戸）　Ａ202406改善【合算】</t>
  </si>
  <si>
    <t>■太陽光関連工事（パナソニック）Ａ</t>
  </si>
  <si>
    <t>集合住宅リニューアルＢＯＸ（パナソニック）Ａ202304展開</t>
  </si>
  <si>
    <t>集合共用分電盤漏電ブレーカー（パナソニック）Ａ202210展開</t>
  </si>
  <si>
    <t>■屋根工事（Ｋ太陽光関連共通）※自動Ａ</t>
  </si>
  <si>
    <t>■太陽光関連工事（勾配屋根仕様）（カネカＺ―ＡＨ４７０）※自動Ａ201604展開</t>
  </si>
  <si>
    <t>太陽光【カネカＺ―ＡＨ４７０】太陽光モニタ（7インチ型・制御対応）Ａ202210展開</t>
  </si>
  <si>
    <t>太陽光【カネカＺ―ＡＨ４７０】太陽光モニタ用電力検出ユニットＡ202210展開</t>
  </si>
  <si>
    <t>〔カネカＺ―ＡＨ４７０〕太陽光屋内配線工事（パワコン～分電盤配線長１８ｍ以下）Ａ202210展開</t>
  </si>
  <si>
    <t>〔カネカＺ―ＡＨ４７０〕太陽光取付工事（６寸）Ａ202210展開</t>
  </si>
  <si>
    <t>〔カネカＺ―ＡＨ４７０〕太陽光板金＋ＰＶ（多面設置工事費）（６寸）Ａ202210展開</t>
  </si>
  <si>
    <t>■太陽光関連工事（フラット屋根CS243B91）※自動Ａ</t>
  </si>
  <si>
    <t>〔フラット屋根CS243B91〕太陽光屋内配線工事（パワコン～分電盤配線長１８ｍ以下）Ａ202407展開</t>
  </si>
  <si>
    <t>■太陽光関連工事（勾配屋根CS243B91）※自動Ａ</t>
  </si>
  <si>
    <t>〔勾配屋根CS243B91〕太陽光屋内配線工事（パワコン～分電盤配線長１８ｍ以下）Ａ202407展開</t>
  </si>
  <si>
    <t>■太陽光関連工事（長州産業）※自動Ａ</t>
  </si>
  <si>
    <t>■太陽光関連工事（長州産業）Ａ</t>
  </si>
  <si>
    <t>集合住宅リニューアルＢＯＸ（長州産業）Ａ202407展開</t>
  </si>
  <si>
    <t>集合共用分電盤漏電ブレーカー（長州産業）Ａ202407展開</t>
  </si>
  <si>
    <t>■蓄電池eneplat原価一部</t>
  </si>
  <si>
    <t>蓄電池eneplat原価一部（ＰＣ全回路バックアップ耐塩害）（2024年10月）202410展開</t>
  </si>
  <si>
    <t>蓄電池eneplat原価一部（ＰＣ全回路バックアップ重塩害）（2024年10月）202410展開</t>
  </si>
  <si>
    <t>蓄電池eneplat原価一部（ＰＣ全回路バックアップ耐塩害将来増設）（2024年10月）202410展開</t>
  </si>
  <si>
    <t>蓄電池eneplat原価一部（ＰＣ全回路バックアップ重塩害将来増設）（2024年10月）202410展開</t>
  </si>
  <si>
    <t>蓄電池eneplat原価一部（ＰＣ蓄電池６．４ＫＷｈ屋外耐塩害）（2024年10月）202410展開</t>
  </si>
  <si>
    <t>蓄電池eneplat原価一部（ＰＣ蓄電池６．４ＫＷｈ屋外重塩害）（2024年10月）202410展開</t>
  </si>
  <si>
    <t>蓄電池eneplat原価一部（ＰＣ蓄電池６．７ＫＷｈ屋内耐塩害）（2024年10月）202410展開</t>
  </si>
  <si>
    <t>蓄電池eneplat原価一部（ＰＣ蓄電池６．７ＫＷｈ屋内重塩害）（2024年10月）202410展開</t>
  </si>
  <si>
    <t>蓄電池eneplat原価一部（ＰＣＶ２Ｈ６ＫＷｈ耐塩害耐塩害）（2024年10月）202410展開</t>
  </si>
  <si>
    <t>蓄電池eneplat原価一部（ＰＣＶ２Ｈ６ＫＷｈ重塩害耐塩害）（2024年10月）202410展開</t>
  </si>
  <si>
    <t>蓄電池eneplat原価一部（カネカ全回路バックアップ耐塩害）（2024年10月）202410展開</t>
  </si>
  <si>
    <t>蓄電池eneplat原価一部（カネカ全回路バックアップ重塩害）（2024年10月）202410展開</t>
  </si>
  <si>
    <t>蓄電池eneplat原価一部（カネカ全回路バックアップ耐塩害将来増設）（2024年10月）202410展開</t>
  </si>
  <si>
    <t>蓄電池eneplat原価一部（カネカ全回路バックアップ重塩害将来増設）（2024年10月）202410展開</t>
  </si>
  <si>
    <t>蓄電池eneplat原価一部（カネカ蓄電池６．４ＫＷｈ屋外耐塩害）（2024年10月）202410展開</t>
  </si>
  <si>
    <t>蓄電池eneplat原価一部（カネカ蓄電池６．４ＫＷｈ屋外重塩害）（2024年10月）202410展開</t>
  </si>
  <si>
    <t>蓄電池eneplat原価一部（カネカ蓄電池６．７ＫＷｈ屋内耐塩害）（2024年10月）202410展開</t>
  </si>
  <si>
    <t>蓄電池eneplat原価一部（カネカ蓄電池６．７ＫＷｈ屋内重塩害）（2024年10月）202410展開</t>
  </si>
  <si>
    <t>蓄電池eneplat原価一部（カネカＶ２Ｈ６ＫＷｈ耐塩害耐塩害）（2024年10月）202410展開</t>
  </si>
  <si>
    <t>蓄電池eneplat原価一部（カネカＶ２Ｈ６ＫＷｈ重塩害耐塩害）（2024年10月）202410展開</t>
  </si>
  <si>
    <t>◆◆◆屋根仕上（太陽光関連共通）◆◆◆Ｂ</t>
  </si>
  <si>
    <t>太陽光発電屋根減分面積　コロニアルクァッド瓦　ＨＳ請負（パナソニック製）〔見積区分：屋根仕上〕Ｂ202207展開</t>
  </si>
  <si>
    <t>太陽光発電屋根減分面積　コロニアルグラッサ瓦　ＨＳ請負（パナソニック製）〔見積区分：屋根仕上〕Ｂ202207展開</t>
  </si>
  <si>
    <t>■屋根工事（太陽光関連共通）Ｂ</t>
  </si>
  <si>
    <t>軽量瓦葺（太陽光発電部瓦減分）（パナソニック製）〔見積区分：屋根仕上〕Ｂ202307展開</t>
  </si>
  <si>
    <t>釉Ｃフラット瓦・釉Ｃプレーン瓦葺（４寸・５寸）（太陽光発電部瓦減分）（樹脂瓦桟仕様）（パナソニック製）〔見積区分：屋根仕上〕Ｂ202210価格修正</t>
  </si>
  <si>
    <t>釉Ｃフラット瓦・釉Ｃプレーン瓦葺（６寸）（太陽光発電部瓦減分）（樹脂瓦桟仕様）（パナソニック製）〔見積区分：屋根仕上〕Ｂ202210価格修正</t>
  </si>
  <si>
    <t>スーパートライ１１０タイプⅠ（４寸・５寸）（太陽光発電部瓦減分）（パナソニック製）〔見積区分：屋根仕上〕Ｂ202210価格修正</t>
  </si>
  <si>
    <t>スーパートライ１１０タイプⅠ（６寸）（太陽光発電部瓦減分）（パナソニック製）〔見積区分：屋根仕上〕Ｂ202210価格修正</t>
  </si>
  <si>
    <t>釉Ｃマウント瓦葺（４寸・５寸）（太陽光発電部瓦減分）（樹脂瓦桟仕様）（パナソニック製）〔見積区分：屋根仕上〕Ｂ202207展開</t>
  </si>
  <si>
    <t>釉Ｃマウント瓦葺（６寸）（太陽光発電部瓦減分）（樹脂瓦桟仕様）（パナソニック製）〔見積区分：屋根仕上〕Ｂ202207展開</t>
  </si>
  <si>
    <t>ドリーム３０瓦葺（４寸・５寸）（太陽光発電部瓦減分）（パナソニック製）〔見積区分：屋根仕上〕Ｂ</t>
  </si>
  <si>
    <t>ドリーム３０瓦葺（６寸）（太陽光発電部瓦減分）（パナソニック製）〔見積区分：屋根仕上〕Ｂ202201展開</t>
  </si>
  <si>
    <t>ドリーム３０フッ素瓦葺（４寸・５寸）（太陽光発電部瓦減分）（パナソニック製）〔見積区分：屋根仕上〕Ｂ</t>
  </si>
  <si>
    <t>ドリーム３０フッ素瓦葺（６寸）（太陽光発電部瓦減分）（パナソニック製）〔見積区分：屋根仕上〕Ｂ202201展開</t>
  </si>
  <si>
    <t>フレンチ瓦葺（単色）（４寸・５寸）（太陽光発電部瓦減分）（パナソニック製）〔見積区分：屋根仕上〕Ｂ</t>
  </si>
  <si>
    <t>フレンチ瓦葺（単色）（６寸）（太陽光発電部瓦減分）（パナソニック製）〔見積区分：屋根仕上〕Ｂ202201展開</t>
  </si>
  <si>
    <t>フレンチ瓦葺（窯変色）（４寸・５寸）（太陽光発電部瓦減分）（パナソニック製）〔見積区分：屋根仕上〕Ｂ</t>
  </si>
  <si>
    <t>フレンチ瓦葺（窯変色）（６寸）（太陽光発電部瓦減分）（パナソニック製）〔見積区分：屋根仕上〕Ｂ202201展開</t>
  </si>
  <si>
    <t>ＲＯＯＧＡ瓦葺工事（鉄平）（４寸・５寸寄棟）（太陽光発電部瓦減分）（パナソニック製）〔見積区分：屋根仕上〕Ｂ</t>
  </si>
  <si>
    <t>ＲＯＯＧＡ瓦葺工事（鉄平）（４寸・５寸切妻）（太陽光発電部瓦減分）（パナソニック製）〔見積区分：屋根仕上〕Ｂ</t>
  </si>
  <si>
    <t>ＲＯＯＧＡ瓦葺工事（鉄平）（６寸寄棟）（太陽光発電部瓦減分）（パナソニック製）〔見積区分：屋根仕上〕Ｂ</t>
  </si>
  <si>
    <t>ＲＯＯＧＡ瓦葺工事（鉄平）（６寸切妻）（太陽光発電部瓦減分）（パナソニック製）〔見積区分：屋根仕上〕Ｂ</t>
  </si>
  <si>
    <t>ＲＯＯＧＡ瓦葺工事（雅）（４寸・５寸寄棟）（太陽光発電部瓦減分）（パナソニック製）〔見積区分：屋根仕上〕Ｂ</t>
  </si>
  <si>
    <t>ＲＯＯＧＡ瓦葺工事（雅）（４寸・５寸切妻）（太陽光発電部瓦減分）（パナソニック製）〔見積区分：屋根仕上〕Ｂ</t>
  </si>
  <si>
    <t>ＲＯＯＧＡ瓦葺工事（雅）（６寸寄棟）（太陽光発電部瓦減分）（パナソニック製）〔見積区分：屋根仕上〕Ｂ</t>
  </si>
  <si>
    <t>ＲＯＯＧＡ瓦葺工事（雅）（６寸切妻）（太陽光発電部瓦減分）（パナソニック製）〔見積区分：屋根仕上〕Ｂ</t>
  </si>
  <si>
    <t>フッ素メタル瓦（２．５寸寄棟）（材料費）（一般・軽雪）（太陽光発電部瓦減分）（パナソニック製）〔見積区分：屋根仕上〕Ｂ202201展開</t>
  </si>
  <si>
    <t>フッ素メタル瓦（４寸・５寸寄棟）（材料費）（一般・軽雪）（太陽光発電部瓦減分）（パナソニック製）〔見積区分：屋根仕上〕Ｂ</t>
  </si>
  <si>
    <t>フッ素メタル瓦（６寸寄棟）（材料費）（一般・軽雪）（太陽光発電部瓦減分）（パナソニック製）〔見積区分：屋根仕上〕Ｂ202201展開</t>
  </si>
  <si>
    <t>フッ素メタル瓦（２．５寸寄棟）（材料費）（多雪）（太陽光発電部瓦減分）（パナソニック製）〔見積区分：屋根仕上〕Ｂ</t>
  </si>
  <si>
    <t>フッ素メタル瓦（４寸・５寸寄棟）（材料費）（多雪）（太陽光発電部瓦減分）（パナソニック製）〔見積区分：屋根仕上〕Ｂ</t>
  </si>
  <si>
    <t>フッ素メタル瓦（６寸寄棟）（材料費）（多雪）（太陽光発電部瓦減分）（パナソニック製）〔見積区分：屋根仕上〕Ｂ</t>
  </si>
  <si>
    <t>フッ素メタル瓦葺（寄棟）（工事費）（太陽光発電部瓦減分）（パナソニック製）〔見積区分：屋根仕上〕Ｂ202201展開</t>
  </si>
  <si>
    <t>フッ素メタル瓦（２．５寸切妻）（材料費）（一般・軽雪）（太陽光発電部瓦減分）（パナソニック製）〔見積区分：屋根仕上〕Ｂ202201展開</t>
  </si>
  <si>
    <t>フッ素メタル瓦（４寸・５寸切妻）（材料費）（一般・軽雪）（太陽光発電部瓦減分）（パナソニック製）〔見積区分：屋根仕上〕Ｂ</t>
  </si>
  <si>
    <t>フッ素メタル瓦（６寸切妻）（材料費）（一般・軽雪）（太陽光発電部瓦減分）（パナソニック製）〔見積区分：屋根仕上〕Ｂ202201展開</t>
  </si>
  <si>
    <t>フッ素メタル瓦（２．５寸切妻）（材料費）（多雪）（太陽光発電部瓦減分）（パナソニック製）〔見積区分：屋根仕上〕Ｂ</t>
  </si>
  <si>
    <t>フッ素メタル瓦（４寸・５寸切妻）（材料費）（多雪）（太陽光発電部瓦減分）（パナソニック製）〔見積区分：屋根仕上〕Ｂ</t>
  </si>
  <si>
    <t>フッ素メタル瓦（６寸切妻）（材料費）（多雪）（太陽光発電部瓦減分）（パナソニック製）〔見積区分：屋根仕上〕Ｂ</t>
  </si>
  <si>
    <t>フッ素メタル瓦葺（切妻）（工事費）（太陽光発電部瓦減分）（パナソニック製）〔見積区分：屋根仕上〕Ｂ202201展開</t>
  </si>
  <si>
    <t>フルＰＶ鋼板化粧取付（正式見積用）（パナソニック製）Ｂ</t>
  </si>
  <si>
    <t>フルＰＶ切妻棟部取付（正式見積用）（パナソニック製）Ｂ</t>
  </si>
  <si>
    <t>■太陽光関連工事（勾配屋根パナソニックMS240α）Ｂ</t>
  </si>
  <si>
    <t>〔勾配屋根パナソニックMS240α〕太陽光屋内配線工事（パワコン～分電盤配線長１８ｍ以下）Ｂ202210展開</t>
  </si>
  <si>
    <t>〔勾配屋根パナソニックMS240α〕太陽光周辺厚物瓦追加工事Ｂ202210展開</t>
  </si>
  <si>
    <t>〔勾配屋根パナソニックMS240α〕スーパートライ１１０タイプⅠ周辺追加工事Ｂ202210展開</t>
  </si>
  <si>
    <t>〔勾配屋根パナソニックMS240α〕太陽光取付工事（２．５寸・４寸・５寸）Ｂ202210展開</t>
  </si>
  <si>
    <t>〔勾配屋根パナソニックMS240α〕太陽光取付工事（６寸）Ｂ202210展開</t>
  </si>
  <si>
    <t>〔勾配屋根パナソニックMS240α〕太陽光板金＋ＰＶ（多面設置工事費）（２．５寸・４寸・５寸）Ｂ202210展開</t>
  </si>
  <si>
    <t>〔勾配屋根パナソニックMS240α〕太陽光板金＋ＰＶ（多面設置工事費）（６寸）Ｂ202210展開</t>
  </si>
  <si>
    <t>■太陽光関連工事（勾配屋根）〈現場調達〉Ｂ</t>
  </si>
  <si>
    <t>〔ソーラー発電〈現場調達〉〕太陽光屋内配線工事（パワコン～分電盤配線長１８ｍ以下）Ｂ202210展開</t>
  </si>
  <si>
    <t>〔ソーラー発電〈現場調達〉〕太陽光周辺厚物瓦追加工事Ｂ202210展開</t>
  </si>
  <si>
    <t>〔ソーラー発電〈現場調達〉〕スーパートライ１１０タイプⅠ周辺追加工事Ｂ202210展開</t>
  </si>
  <si>
    <t>〔ソーラー発電〈現場調達〉〕太陽光取付工事（２．５寸・４寸・５寸）Ｂ202210展開</t>
  </si>
  <si>
    <t>〔ソーラー発電〈現場調達〉〕太陽光取付工事（６寸）Ｂ202210展開</t>
  </si>
  <si>
    <t>〔ソーラー発電〈現場調達〉〕太陽光板金＋ＰＶ（多面設置工事費）（２．５寸・４寸・５寸）Ｂ202210展開</t>
  </si>
  <si>
    <t>〔ソーラー発電〈現場調達〉〕太陽光板金＋ＰＶ（多面設置工事費）（６寸）Ｂ202210展開</t>
  </si>
  <si>
    <t>■太陽光関連工事（勾配屋根仕様）（ＭＳ２４０据置）南九州等Ｂ</t>
  </si>
  <si>
    <t>■屋根工事（Ｋ太陽光関連共通）Ｂ</t>
  </si>
  <si>
    <t>釉Ｃフラット瓦・釉Ｃプレーン瓦葺（４寸・５寸）（太陽光発電部瓦減分）（樹脂瓦桟仕様）（カネカ製）〔見積区分：屋根仕上〕Ｂ202210展開</t>
  </si>
  <si>
    <t>釉Ｃフラット瓦・釉Ｃプレーン瓦葺（６寸）（太陽光発電部瓦減分）（樹脂瓦桟仕様）（カネカ製）〔見積区分：屋根仕上〕Ｂ202210展開</t>
  </si>
  <si>
    <t>■太陽光関連工事（勾配屋根仕様）（カネカＺ―ＡＨ４７０）Ｂ</t>
  </si>
  <si>
    <t>〔カネカＺ―ＡＨ４７０〕太陽光屋内配線工事（パワコン～分電盤配線長１８ｍ以下）Ｂ202210展開</t>
  </si>
  <si>
    <t>〔カネカＺ―ＡＨ４７０〕太陽光周辺厚物瓦追加工事Ｂ202210展開</t>
  </si>
  <si>
    <t>〔カネカＺ―ＡＨ４７０〕太陽光取付工事（４寸・５寸）Ｂ202210展開</t>
  </si>
  <si>
    <t>〔カネカＺ―ＡＨ４７０〕太陽光取付工事（６寸）Ｂ202210展開</t>
  </si>
  <si>
    <t>〔カネカＺ―ＡＨ４７０〕太陽光板金＋ＰＶ（多面設置工事費）（２．５寸・４寸・５寸）Ｂ202210展開</t>
  </si>
  <si>
    <t>〔カネカＺ―ＡＨ４７０〕太陽光板金＋ＰＶ（多面設置工事費）（６寸）Ｂ202210展開</t>
  </si>
  <si>
    <t>■屋根工事（Ｋ太陽光関連共通）Ｂ2</t>
  </si>
  <si>
    <t>釉Ｃフラット瓦・釉Ｃプレーン瓦葺（４寸・５寸）（太陽光発電部瓦減分）（樹脂瓦桟仕様）（シャープ製）〔見積区分：屋根仕上〕Ｂ202210展開</t>
  </si>
  <si>
    <t>釉Ｃフラット瓦・釉Ｃプレーン瓦葺（６寸）（太陽光発電部瓦減分）（樹脂瓦桟仕様）（シャープ製）〔見積区分：屋根仕上〕Ｂ202210展開</t>
  </si>
  <si>
    <t>■屋根工事（Ｃ太陽光関連共通）Ｂ</t>
  </si>
  <si>
    <t>■太陽光関連工事（勾配屋根CS243B91）Ｂ</t>
  </si>
  <si>
    <t>〔勾配屋根CS243B91〕太陽光屋内配線工事（パワコン～分電盤配線長１８ｍ以下）Ｂ202407展開</t>
  </si>
  <si>
    <t>〔勾配屋根CS243B91〕Ｃ太陽光据置型設置工事軽量瓦（２．５寸・４寸・５寸）Ｂ202407展開</t>
  </si>
  <si>
    <t>〔勾配屋根CS243B91〕Ｃ太陽光据置型設置工事軽量６寸Ｂ202407展開</t>
  </si>
  <si>
    <t>〔勾配屋根CS243B91〕Ｃ太陽光据置型設置工事釉Ｃ瓦（２．５寸・４寸・５寸）Ｂ202407展開</t>
  </si>
  <si>
    <t>〔勾配屋根CS243B91〕Ｃ太陽光据置型設置工事釉Ｃ６寸Ｂ202407展開</t>
  </si>
  <si>
    <t>〔勾配屋根CS243B91〕太陽光板金＋ＰＶ（多面設置工事費）（２．５寸・４寸・５寸）Ｂ202407展開</t>
  </si>
  <si>
    <t>〔勾配屋根CS243B91〕太陽光板金＋ＰＶ（多面設置工事費）（６寸）Ｂ202407展開</t>
  </si>
  <si>
    <t>車いすセット設置工事（三菱）　ＡＧ202307展開</t>
  </si>
  <si>
    <t>台</t>
  </si>
  <si>
    <t>車いすセット設置工事（三菱）　ＡＧ202307展開【差分追加】</t>
  </si>
  <si>
    <t>車いすセット設置工事（三菱）　ＡＧ202307展開【合算】</t>
  </si>
  <si>
    <t>車いすセット設置工事（東芝）　ＡＧ202307展開</t>
  </si>
  <si>
    <t>車いすセット設置工事（東芝）　ＡＧ202307展開【差分追加】</t>
  </si>
  <si>
    <t>車いすセット設置工事（東芝）　ＡＧ202307展開【合算】</t>
  </si>
  <si>
    <t>車いすセット設置（三菱日立）　ＡＧ202307展開</t>
  </si>
  <si>
    <t>車いすセット設置（三菱日立）　ＡＧ202307展開【差分追加】</t>
  </si>
  <si>
    <t>車いすセット設置（三菱日立）　ＡＧ202307展開【合算】</t>
  </si>
  <si>
    <t>エレベーター箇所数　ＨＳ請負１便　２停止202307展開</t>
  </si>
  <si>
    <t>乗用エレベーター架台組立て　ＡＧ202307展開</t>
  </si>
  <si>
    <t>乗用エレベーター架台組立て　ＡＧ202307展開【差分追加】</t>
  </si>
  <si>
    <t>乗用エレベーター架台組立て　ＡＧ202307展開【合算】</t>
  </si>
  <si>
    <t>◆◆◆本体価格調整◆◆◆</t>
  </si>
  <si>
    <t>◆◆◆床面◆◆◆</t>
  </si>
  <si>
    <t>■床暖用床※積算補助入力対応</t>
  </si>
  <si>
    <t>ダウンフロアリビング領域＜差額＞</t>
  </si>
  <si>
    <t>ＨＳダウンフロアリビング周囲長さ201604展開</t>
  </si>
  <si>
    <t>土間コンレベル下げ領域残土＜差額＞（ダウンフロアリビング）</t>
  </si>
  <si>
    <t>１階床暖房　床パネル差額１㎡当り</t>
  </si>
  <si>
    <t>１階床暖房合板貼り201801展開</t>
  </si>
  <si>
    <t>蓄熱ホットフロア用床調整</t>
  </si>
  <si>
    <t>蓄熱ベース暖房用床調整</t>
  </si>
  <si>
    <t>残土処分（蓄熱ベース暖房床下げ）＜差額＞</t>
  </si>
  <si>
    <t>１階床下げ調整工事（床暖房）</t>
  </si>
  <si>
    <t>２階・３階　いい床暖房Ⅱ用床調整</t>
  </si>
  <si>
    <t>２階・３階　温水床暖房用床調整</t>
  </si>
  <si>
    <t>２・３階　床暖房領域＜差額＞　ＨＳ請負１便</t>
  </si>
  <si>
    <t>◆◆◆１階床面◆◆◆2</t>
  </si>
  <si>
    <t>■部分調整※積算補助入力対応</t>
  </si>
  <si>
    <t>１階木製床　段差無し床上げ（増床）202201展開</t>
  </si>
  <si>
    <t>１階木製床　段差無し床上げ（増床）工事202201展開</t>
  </si>
  <si>
    <t>１階木製床　補強床仕様＜差額＞202201展開</t>
  </si>
  <si>
    <t>１階小型木製床　床補強工事202201展開</t>
  </si>
  <si>
    <t>◆◆◆２・３階床面◆◆◆2</t>
  </si>
  <si>
    <t>５Ｐ＋３００超え架構ユニット床面積　ＨＳ請負１便202201展開</t>
  </si>
  <si>
    <t>２階段差無し　部分床上げ領域</t>
  </si>
  <si>
    <t>２階床下地組み（段差無し床上げ工事）</t>
  </si>
  <si>
    <t>■２階・３階現施床調整※積算補助入力対応</t>
  </si>
  <si>
    <t>【減分用】床面積（架構体）　ＨＳ請負１便</t>
  </si>
  <si>
    <t>【減分用】床面積（ＡＬＣｔ１００）　ＨＳ請負１便202304展開</t>
  </si>
  <si>
    <t>■階段上収納調整※積算補助入力対応</t>
  </si>
  <si>
    <t>階段上収納面積1910改善</t>
  </si>
  <si>
    <t>階段上（吹抜部）収納組立1910改善</t>
  </si>
  <si>
    <t>◆◆◆２・３階和室床畳t30仕様床上げ調整◆◆◆</t>
  </si>
  <si>
    <t>２階和室床　ＡＬＣ床下げ面積</t>
  </si>
  <si>
    <t>◆◆◆スキップ収納関連◆◆◆</t>
  </si>
  <si>
    <t>スキップ収納面積（請負内）</t>
  </si>
  <si>
    <t>スキップ収納面積（請負外）</t>
  </si>
  <si>
    <t>スキップ収納施工（複合設定）</t>
  </si>
  <si>
    <t>スキップ架構組立</t>
  </si>
  <si>
    <t>◆◆◆傾斜地用スキップ収納関連◆◆◆</t>
  </si>
  <si>
    <t>傾斜地用スキップ収納面積（請負内）</t>
  </si>
  <si>
    <t>傾斜地用スキップ収納面積（請負外）</t>
  </si>
  <si>
    <t>傾斜地用スキップ収納施工（複合設定）</t>
  </si>
  <si>
    <t>スキップ架構組立（傾斜地用スキップ収納）</t>
  </si>
  <si>
    <t>◆◆◆屋根◆◆◆3</t>
  </si>
  <si>
    <t>■１２．５寸屋根調整※積算補助入力対応</t>
  </si>
  <si>
    <t>■棟部調整</t>
  </si>
  <si>
    <t>換気棟工事（釉Ｃマウント瓦）１Ｐ（材工）202501展開</t>
  </si>
  <si>
    <t>換気棟工事（スーパートライ）１Ｐ（材工）202501展開</t>
  </si>
  <si>
    <t>＜JFE鋼板＞金属瓦　換気棟１Ｐ202501展開</t>
  </si>
  <si>
    <t>＜JFE鋼板＞金属瓦　換気棟２Ｐ202501展開</t>
  </si>
  <si>
    <t>■フラット屋根換気フード調整</t>
  </si>
  <si>
    <t>小屋裏ベントキャップ（防火ダンパー有）追加　Ⅳ・Ⅴ・Ⅵ地域202404条件式修正</t>
  </si>
  <si>
    <t>個</t>
  </si>
  <si>
    <t>フラット屋根用換気口取付　Ⅳ・Ⅴ・Ⅵ地域202404条件式修正</t>
  </si>
  <si>
    <t>■強風地仕様調整</t>
  </si>
  <si>
    <t>■軒先軒裏調整</t>
  </si>
  <si>
    <t>軒天井寸法調整</t>
  </si>
  <si>
    <t>防火ガラリカバーヶ所（自然換気口軒天埋込ヶ所）201702条件式修正</t>
  </si>
  <si>
    <t>シャッター雨戸軒天接触長　ＨＳ請負202101価格保証拡大</t>
  </si>
  <si>
    <t>埋込シャッターボックス下地工事201704展開</t>
  </si>
  <si>
    <t>埋込シャッターボックス下地工事201704展開【差分追加】</t>
  </si>
  <si>
    <t>埋込シャッターボックス下地工事201704展開【合算】</t>
  </si>
  <si>
    <t>雪止め金物　軽量瓦シリーズ＿Ａ３202210条件式修正</t>
  </si>
  <si>
    <t>雪止め金物取付（軽量瓦）＿Ａ３202210条件式修正</t>
  </si>
  <si>
    <t>◆◆◆外部付属品◆◆◆</t>
  </si>
  <si>
    <t>■屋根中バルコニー腰壁調整</t>
  </si>
  <si>
    <t>屋根中バルコニー腰壁長さ（笠木仕様・タイル用）　ＮＰ202201展開</t>
  </si>
  <si>
    <t>屋根中バルコニー腰壁長さ（笠木仕様）　ＨＳ請負202101価格保証拡大</t>
  </si>
  <si>
    <t>■外部附属品調整</t>
  </si>
  <si>
    <t>Ｈ型アルミフラット庇（バルコニー周辺配置）ヶ所数201607HS追加</t>
  </si>
  <si>
    <t>Ｈ型アルミフラット庇（バルコニー周辺配置）ヶ所数201607HS追加【差分追加】</t>
  </si>
  <si>
    <t>Ｈ型アルミフラット庇（バルコニー周辺配置）ヶ所数201607HS追加【合算】</t>
  </si>
  <si>
    <t>■開口付属部品調整</t>
  </si>
  <si>
    <t>アクセント庇（１００）ヶ所　ＮＰ202201展開</t>
  </si>
  <si>
    <t>アクセント庇（１００）ヶ所　ＨＳ請負202201展開</t>
  </si>
  <si>
    <t>アクセント庇（２００）長さ　ＮＰ202201展開</t>
  </si>
  <si>
    <t>アクセント庇（２００）長さ　ＨＳ請負202201展開</t>
  </si>
  <si>
    <t>庇取付201610演算式修正</t>
  </si>
  <si>
    <t>◆◆◆内部◆◆◆2</t>
  </si>
  <si>
    <t>■床柱調整</t>
  </si>
  <si>
    <t>床柱（絞り丸太）本数</t>
  </si>
  <si>
    <t>高級床柱（絞り丸太）本数</t>
  </si>
  <si>
    <t>床柱（角）本数</t>
  </si>
  <si>
    <t>床柱（前丸）本数</t>
  </si>
  <si>
    <t>床柱（前彫）本数</t>
  </si>
  <si>
    <t>■内部建具調整</t>
  </si>
  <si>
    <t>上吊天井補強（補強材）（１Ｆ）（２Ｐ以内）1902展開</t>
  </si>
  <si>
    <t>上吊天井補強（補強材）（２Ｆ）（２Ｐ以内）1902展開</t>
  </si>
  <si>
    <t>上吊天井補強（補強材）（３Ｆ）（２Ｐ以内）1902展開</t>
  </si>
  <si>
    <t>上吊建具天井補強木材１階～３階（２Ｐ以内）1902展開</t>
  </si>
  <si>
    <t>上吊建具天井補強工事１階（２Ｐ超）1902展開</t>
  </si>
  <si>
    <t>上吊建具天井補強工事２階（２Ｐ超）1902展開</t>
  </si>
  <si>
    <t>上吊建具天井補強工事３階（２Ｐ超）1902展開</t>
  </si>
  <si>
    <t>上吊建具天井補強木材１階（２Ｐ超）1902展開</t>
  </si>
  <si>
    <t>上吊建具天井補強木材２階～（２Ｐ超）1902展開</t>
  </si>
  <si>
    <t>■廊下手摺下地追加調整（間仕切パネル方式）※積算補助入力対応</t>
  </si>
  <si>
    <t>軽鉄間仕切　廊下手摺等下地追加１ｍ当り</t>
  </si>
  <si>
    <t>■遮音間仕切調整（間仕切パネル方式）※積算補助入力対応</t>
  </si>
  <si>
    <t>軽鉄間仕切　遮音間仕切１Ｐ当り（２４０４）＜差額＞202404展開</t>
  </si>
  <si>
    <t>遮音間仕切組立（２４０４）１階＜差額＞202404展開</t>
  </si>
  <si>
    <t>遮音間仕切組立（２４０４）２階＜差額＞202404展開</t>
  </si>
  <si>
    <t>遮音間仕切組立（２４０４）３階＜差額＞202404展開</t>
  </si>
  <si>
    <t>軽鉄間仕切　遮音間仕切（エアロハス用）１Ｐ当り＜差額＞202201展開</t>
  </si>
  <si>
    <t>［エアロハス］遮音間仕切　１ｍ当り＜差額＞202110展開</t>
  </si>
  <si>
    <t>エアロハス遮音間仕切パネル組立＜差額＞202110展開</t>
  </si>
  <si>
    <t>■勾配天井調整※積算補助入力対応</t>
  </si>
  <si>
    <t>屋根直下階天井吹抜面積＜差額＞Ｒ２Ｈ202201展開</t>
  </si>
  <si>
    <t>勾配天井部水平面積　１㎡当り（準耐火仕様）202201展開</t>
  </si>
  <si>
    <t>勾配天井施工（複合設定）202201展開</t>
  </si>
  <si>
    <t>内部足場架払リース料（勾配天井部）1907展開</t>
  </si>
  <si>
    <t>■遮音天井調整※積算補助入力対応</t>
  </si>
  <si>
    <t>主寝室遮音天井増貼Ｐ２当り追加</t>
  </si>
  <si>
    <t>天井捨貼（１枚貼）（主寝室天井増貼：遮音）</t>
  </si>
  <si>
    <t>■内部下り天井調整※積算補助入力対応</t>
  </si>
  <si>
    <t>内部下り天井（洋室木目天井材仕上げ）　１㎡当り202201展開</t>
  </si>
  <si>
    <t>内部天井下げ　１㎡当り201811展開</t>
  </si>
  <si>
    <t>部分天井下げ組み立て工事202401改善</t>
  </si>
  <si>
    <t>◆◆◆工事項目◆◆◆</t>
  </si>
  <si>
    <t>■仮設工事2</t>
  </si>
  <si>
    <t>ガレージ足場202201展開</t>
  </si>
  <si>
    <t>■基礎工事（本体）調整</t>
  </si>
  <si>
    <t>ＨＳ布基礎ＲＧ２（８２０）Ｂ９５０</t>
  </si>
  <si>
    <t>ＨＳ布基礎ＲＧ２（８２０）Ｂ９５０【差分追加】</t>
  </si>
  <si>
    <t>ＨＳ布基礎ＲＧ２（８２０）Ｂ９５０【合算】</t>
  </si>
  <si>
    <t>ＨＳガレージ基礎ＲＧ２（６７０）Ｂ４００202201展開</t>
  </si>
  <si>
    <t>ＨＳガレージ基礎ＲＧ２（６７０）Ｂ４５０202201展開</t>
  </si>
  <si>
    <t>ＨＳガレージ基礎ＲＧ２（６７０）Ｂ５００202201展開</t>
  </si>
  <si>
    <t>ＨＳガレージ基礎ＲＧ２（６７０）Ｂ５５０202201展開</t>
  </si>
  <si>
    <t>ＨＳガレージ基礎ＲＧ２（６７０）Ｂ６００202201展開</t>
  </si>
  <si>
    <t>ＨＳガレージ基礎ＲＧ２（６７０）Ｂ６５０202201展開</t>
  </si>
  <si>
    <t>ＨＳガレージ基礎ＲＧ２（６７０）Ｂ７００202201展開</t>
  </si>
  <si>
    <t>ＨＳガレージ基礎ＲＧ２（６７０）Ｂ７５０202201展開</t>
  </si>
  <si>
    <t>ＨＳガレージ基礎ＲＧ２（６７０）Ｂ８００202201展開</t>
  </si>
  <si>
    <t>ＨＳガレージ基礎ＲＧ２（６７０）Ｂ８５０202201展開</t>
  </si>
  <si>
    <t>ＨＳガレージ基礎ＲＧ２（６７０）Ｂ９００202201展開</t>
  </si>
  <si>
    <t>ＨＳガレージ基礎ＲＧ２（６７０）Ｂ９５０202201展開</t>
  </si>
  <si>
    <t>ＨＳガレージ基礎ＲＧ２（６７０）Ｂ１０００202201展開</t>
  </si>
  <si>
    <t>ＨＳガレージ基礎ＲＧ２（６７０）Ｂ１０５０202201展開</t>
  </si>
  <si>
    <t>ＨＳガレージ基礎ＲＧ２（６７０）Ｂ１１００202201展開</t>
  </si>
  <si>
    <t>ＨＳガレージ基礎ＲＧ２（６７０）Ｂ１１５０202201展開</t>
  </si>
  <si>
    <t>ＨＳガレージ基礎ＲＧ２（６７０）Ｂ１２００202201展開</t>
  </si>
  <si>
    <t>ＨＳガレージ基礎ＲＧ２（６７０）Ｂ１２５０202201展開</t>
  </si>
  <si>
    <t>ＨＳガレージ基礎ＲＧ２（６７０）Ｂ１３００202201展開</t>
  </si>
  <si>
    <t>ＨＳガレージ基礎ＲＧ２（６７０）Ｂ１３５０202201展開</t>
  </si>
  <si>
    <t>ＨＳ偏芯基礎ＲＧ２（８２０）Ｂ４００</t>
  </si>
  <si>
    <t>ＨＳ偏芯基礎ＲＧ２（８２０）Ｂ４５０</t>
  </si>
  <si>
    <t>ＨＳ偏芯基礎ＲＧ２（８２０）Ｂ５００</t>
  </si>
  <si>
    <t>ＨＳ偏芯基礎ＲＧ２（８２０）Ｂ５５０</t>
  </si>
  <si>
    <t>ＨＳ偏芯基礎ＲＧ２（８２０）Ｂ６００</t>
  </si>
  <si>
    <t>ＨＳ偏芯基礎ＲＧ２（８２０）Ｂ６５０</t>
  </si>
  <si>
    <t>ＨＳ偏芯基礎ＲＧ２（８２０）Ｂ７００</t>
  </si>
  <si>
    <t>ＨＳ偏芯基礎ＲＧ２（８２０）Ｂ７５０</t>
  </si>
  <si>
    <t>ＨＳ偏芯基礎ＲＧ２（８２０）Ｂ８００</t>
  </si>
  <si>
    <t>ＨＳ偏芯基礎ＲＧ２（８２０）Ｂ８５０</t>
  </si>
  <si>
    <t>ＨＳ偏芯基礎ＲＧ２（８２０）Ｂ９００</t>
  </si>
  <si>
    <t>ＨＳ偏芯基礎ＲＧ２（８２０）Ｂ９５０</t>
  </si>
  <si>
    <t>ＨＳ深基礎ＲＧ２　８２０Ｆ３００Ｂ５５０202201展開</t>
  </si>
  <si>
    <t>ＨＳ深基礎ＲＧ２　８２０Ｆ４５０Ｂ５５０202201展開</t>
  </si>
  <si>
    <t>ＨＳ深基礎ＲＧ２　８２０Ｆ６００Ｂ６００202201展開</t>
  </si>
  <si>
    <t>ＨＳ深基礎ＲＧ２　８２０Ｆ７５０Ｂ６００202201展開</t>
  </si>
  <si>
    <t>ＨＳ深基礎ＲＧ２　８２０Ｆ９００Ｂ８００202201展開</t>
  </si>
  <si>
    <t>ＨＳ深基礎ＲＧ２　８２０Ｆ１０５０Ｂ１１５０202201展開</t>
  </si>
  <si>
    <t>ＨＳ深基礎ＲＧ２　８２０Ｆ１２００Ｂ１２００202201展開</t>
  </si>
  <si>
    <t>ＨＳ深基礎ＲＧ２　８２０Ｆ１３５０Ｂ１４００202201展開</t>
  </si>
  <si>
    <t>ＨＳ深基礎ＲＧ２　８２０Ｆ１５００Ｂ１４５０202201展開</t>
  </si>
  <si>
    <t>ＨＳ深基礎ＲＧ２　８２０Ｆ３００Ｂ１４００202201展開</t>
  </si>
  <si>
    <t>ＨＳ深基礎ＲＧ２　８２０Ｆ４５０Ｂ１４００202201展開</t>
  </si>
  <si>
    <t>ＨＳ深基礎ＲＧ２　８２０Ｆ６００Ｂ１７００202201展開</t>
  </si>
  <si>
    <t>ＨＳ深基礎ＲＧ２　８２０Ｆ７５０Ｂ１９００202201展開</t>
  </si>
  <si>
    <t>ＨＳ深基礎ＲＧ２　８２０Ｆ９００Ｂ２２００202201展開</t>
  </si>
  <si>
    <t>長柱ポーチ用基礎差額202201展開</t>
  </si>
  <si>
    <t>長柱ポーチ用基礎差額202201展開【差分追加】</t>
  </si>
  <si>
    <t>長柱ポーチ用基礎差額202201展開【合算】</t>
  </si>
  <si>
    <t>基礎弾性塗装仕上げ【深基礎差額】202204展開</t>
  </si>
  <si>
    <t>基礎工事補正201704展開</t>
  </si>
  <si>
    <t>基礎工事補正201704展開【差分追加】</t>
  </si>
  <si>
    <t>基礎工事補正201704展開【合算】</t>
  </si>
  <si>
    <t>ＨＳ－１５０ふかし基礎</t>
  </si>
  <si>
    <t>ＨＳ－１５０ふかし基礎【差分追加】</t>
  </si>
  <si>
    <t>ＨＳ－１５０ふかし基礎【合算】</t>
  </si>
  <si>
    <t>先行埋込アンカーヵ所201704展開</t>
  </si>
  <si>
    <t>■基礎工事（付帯工事）調整</t>
  </si>
  <si>
    <t>ＣＢ界壁布基礎（１５０巾）</t>
  </si>
  <si>
    <t>土間コンクリート用配管ピット202406改善</t>
  </si>
  <si>
    <t>■シェルター工事調整</t>
  </si>
  <si>
    <t>足場つなぎ金物取付202201展開</t>
  </si>
  <si>
    <t>階段開口部作業床　工事一式（３階用）（２ヶ所／棟）2015年7月改定202201展開</t>
  </si>
  <si>
    <t>階段開口部作業床　工事一式（３階用）（１ヶ所追加差額）2015年7月改定</t>
  </si>
  <si>
    <t>階段開口部作業床　工事一式（３階用）（１ヶ所追加差額）2015年7月改定【差分追加】</t>
  </si>
  <si>
    <t>階段開口部作業床　工事一式（３階用）（１ヶ所追加差額）2015年7月改定【合算】</t>
  </si>
  <si>
    <t>■電気工事調整</t>
  </si>
  <si>
    <t>幹線引込工事３８ｍｍ２（３Ｆ）</t>
  </si>
  <si>
    <t>エアコンスリーブ取付（プレ孔）（賃貸併用の賃貸部エアコン）202310改善</t>
  </si>
  <si>
    <t>屋外幹線工事〈併用・賃貸用　住戸　材工　概算金額〉202404展開</t>
  </si>
  <si>
    <t>屋外幹線工事〈併用・賃貸用　住戸　材工　概算金額〉202404展開【差分追加】</t>
  </si>
  <si>
    <t>屋外幹線工事〈併用・賃貸用　住戸　材工　概算金額〉202404展開【合算】</t>
  </si>
  <si>
    <t>屋外幹線工事〈併用・賃貸用　材工　補足金額〉202404展開</t>
  </si>
  <si>
    <t>屋外幹線工事〈併用・賃貸用　材工　補足金額〉202404展開【差分追加】</t>
  </si>
  <si>
    <t>屋外幹線工事〈併用・賃貸用　材工　補足金額〉202404展開【合算】</t>
  </si>
  <si>
    <t>界壁部　配線貫通処理（併用・賃貸３階建）202404展開</t>
  </si>
  <si>
    <t>■屋内給排水給湯工事調整</t>
  </si>
  <si>
    <t>■シート防水工事調整</t>
  </si>
  <si>
    <t>住ベシート防水（ＨＳ）歩行平場（ＢＡＬ）＜１．２５Ｐ以上＞202204展開</t>
  </si>
  <si>
    <t>住ベシート防水（ＨＳ）歩行平場（ＢＡＬ）＜１．２５Ｐ以上＞202204展開【差分追加】</t>
  </si>
  <si>
    <t>住ベシート防水（ＨＳ）歩行平場（ＢＡＬ）＜１．２５Ｐ以上＞202204展開【合算】</t>
  </si>
  <si>
    <t>住ベシート防水（ＨＳ）歩行平場（２階玄関）202204展開</t>
  </si>
  <si>
    <t>住ベシート防水（ＨＳ）（ＢＡＬ壁際立上り）202204展開</t>
  </si>
  <si>
    <t>住ベシート防水（ＨＳ）（デザインＢＡＬ立上り）202204展開</t>
  </si>
  <si>
    <t>住ベシート防水（ＨＳ）（デザインＢＡＬ立上り）202204展開【差分追加】</t>
  </si>
  <si>
    <t>住ベシート防水（ＨＳ）（デザインＢＡＬ立上り）202204展開【合算】</t>
  </si>
  <si>
    <t>住ベシート防水（ＨＳ）（単純段差ＢＡＬ溝部）（腰壁ＢＡＬ）202204展開</t>
  </si>
  <si>
    <t>住ベシート防水（ＨＳ）（単純段差ＢＡＬ溝部）（腰壁ＢＡＬ）202204展開【差分追加】</t>
  </si>
  <si>
    <t>住ベシート防水（ＨＳ）（単純段差ＢＡＬ溝部）（腰壁ＢＡＬ）202204展開【合算】</t>
  </si>
  <si>
    <t>住ベシート防水（ＨＳ）（単純段差ＢＡＬ溝部）（デザインＢＡＬ）202204展開</t>
  </si>
  <si>
    <t>住ベシート防水（ＨＳ）（単純段差ＢＡＬ溝部）（デザインＢＡＬ）202204展開【差分追加】</t>
  </si>
  <si>
    <t>住ベシート防水（ＨＳ）（単純段差ＢＡＬ溝部）（デザインＢＡＬ）202204展開【合算】</t>
  </si>
  <si>
    <t>住ベシート防水（ＨＳ）（２階玄関立上り）202204展開</t>
  </si>
  <si>
    <t>住ベシート防水（ＨＳ）ドレイン202204展開</t>
  </si>
  <si>
    <t>住ベシート防水（ＨＳ）オーバーフロー202204展開</t>
  </si>
  <si>
    <t>住ベシート防水（ＨＳ）支柱脚部202204展開</t>
  </si>
  <si>
    <t>住ベシート防水（ＨＳ）（２５㎡超え）運送費201811展開</t>
  </si>
  <si>
    <t>住ベシート防水（ＨＳ）平面斜め１３５°202204展開</t>
  </si>
  <si>
    <t>住ベシート防水（ＨＳ）独立柱202204展開</t>
  </si>
  <si>
    <t>住ベシート防水（ＨＳ）（避難ハッチ部）202307演算式修正</t>
  </si>
  <si>
    <t>住ベシート防水（ＨＳ）（平部）片廊下202204展開</t>
  </si>
  <si>
    <t>住ベシート防水（ＨＳ）（立上り）片廊下202204展開</t>
  </si>
  <si>
    <t>住ベシート防水（ＨＳ）ドーム型トップライト202204展開</t>
  </si>
  <si>
    <t>■ロッジア　案件対応調整</t>
  </si>
  <si>
    <t>ロッジア化粧梁軒天井関連部材202110展開</t>
  </si>
  <si>
    <t>ロッジア用笠木長さ202110展開</t>
  </si>
  <si>
    <t>内部足場架払リース料（ロッジア）</t>
  </si>
  <si>
    <t>ロジア部梁化粧工事</t>
  </si>
  <si>
    <t>■上階床下げ（－２４０　案件対応調整※積算補助入力対応</t>
  </si>
  <si>
    <t>上階床下げ（－２４０）面積＜差額＞　ＨＳ請負１便</t>
  </si>
  <si>
    <t>上階床下げ（－２４０）面積　ＨＳ２Ｇ</t>
  </si>
  <si>
    <t>■上階床下げ６００　案件対応調整</t>
  </si>
  <si>
    <t>ダウンフロア（６００ｍｍ下げ）＜差額＞201811展開</t>
  </si>
  <si>
    <t>ダウンフロア（６００ｍｍ下げ）　可搬式作業台リース料201811展開</t>
  </si>
  <si>
    <t>■オーバーハング＋ビルトインガレージ　案件対応調整</t>
  </si>
  <si>
    <t>布基礎ＯＨ＋ガレージ201607展開</t>
  </si>
  <si>
    <t>布基礎ＯＨ＋ガレージ耐力３連用201607展開</t>
  </si>
  <si>
    <t>［エアロハス］木床パネル設置工事（２階建）201801展開</t>
  </si>
  <si>
    <t>［エアロハス］木床Ｐ目板設置工事（２階建）201801展開</t>
  </si>
  <si>
    <t>［エアロハス］木床パネル設置工事（３階建）201801展開</t>
  </si>
  <si>
    <t>［エアロハス］木床Ｐ目板設置工事（３階建）201801展開</t>
  </si>
  <si>
    <t>［エアロハス］基礎給気口　１ヶ所当たり202401展開</t>
  </si>
  <si>
    <t>［エアロハス］　平屋用換気経路　１ヶ所当たり202404改善</t>
  </si>
  <si>
    <t>［エアロハス］　２階建用換気経路　１ヶ所当たり202404改善</t>
  </si>
  <si>
    <t>［エアロハス］　３階建用換気経路　１ヶ所当たり202404改善</t>
  </si>
  <si>
    <t>［エアロハス］階間ダクト＋吹出口（５分岐用）（準耐火）（３階建）202401展開</t>
  </si>
  <si>
    <t>［エアロハス］階間ダクト＋吹出口（６分岐用）（準耐火）（３階建）202401展開</t>
  </si>
  <si>
    <t>［エアロハス］階間ダクト＋吹出口（７分岐用）（準耐火）（３階建）202401展開</t>
  </si>
  <si>
    <t>［エアロハス］階間ダクト＋吹出口（１０分岐用）（準耐火）（３階建）202401展開</t>
  </si>
  <si>
    <t>［エアロハス］階間ダクト＋吹出口（１１分岐用）（準耐火）（３階建）202401展開</t>
  </si>
  <si>
    <t>［エアロハス］階間ダクト＋吹出口（１２分岐用）（準耐火）（３階建）202401展開</t>
  </si>
  <si>
    <t>［エアロハス］階間ダクト＋吹出口（１３分岐用）（準耐火）（３階建）202401展開</t>
  </si>
  <si>
    <t>［エアロハス］階間ダクト＋吹出口（１４分岐用）（準耐火）（３階建）202401展開</t>
  </si>
  <si>
    <t>［エアロハス］小屋裏ダクト＋吹出口（５分岐用）（３階）202401展開</t>
  </si>
  <si>
    <t>［エアロハス］小屋裏ダクト＋吹出口（６分岐用）（３階）202401展開</t>
  </si>
  <si>
    <t>［エアロハス］小屋裏ダクト＋吹出口（７分岐用）（３階）202401展開</t>
  </si>
  <si>
    <t>［エアロハス］小屋裏ダクト＋吹出口（１０分岐用）（３階建）202401展開</t>
  </si>
  <si>
    <t>［エアロハス］小屋裏ダクト＋吹出口（１１分岐用）（３階建）202401展開</t>
  </si>
  <si>
    <t>［エアロハス］小屋裏ダクト＋吹出口（１２分岐用）（３階建）202401展開</t>
  </si>
  <si>
    <t>［エアロハス］小屋裏ダクト＋吹出口（１３分岐用）（３階建）202401展開</t>
  </si>
  <si>
    <t>［エアロハス］小屋裏ダクト＋吹出口（１４分岐用）（３階建）202401展開</t>
  </si>
  <si>
    <t>■エアロハス及び個別換気用エコナビ搭載換気システムＨＥＰＡ＋</t>
  </si>
  <si>
    <t>■エアロハス　共通</t>
  </si>
  <si>
    <t>エアロハスのＡｉＳＥＧ設定作業202011展開</t>
  </si>
  <si>
    <t>［エアロハス］ＬＡＮ配線工事201901展開</t>
  </si>
  <si>
    <t>［エアロハス］エアロハス配線引込工事1904展開</t>
  </si>
  <si>
    <t>［エアロハス］室外機防雪フード、架台取付202107展開</t>
  </si>
  <si>
    <t>［エアロハス］室外機架台カバー　室外機（防雪フード、架台付）１ヶ所当り202304展開</t>
  </si>
  <si>
    <t>［エアロハス］室外機　凍結防止ヒーター20231002展開</t>
  </si>
  <si>
    <t>［エアロハス］室外機　凍結防止ヒーター20231002展開【差分追加】</t>
  </si>
  <si>
    <t>［エアロハス］室外機　凍結防止ヒーター20231002展開【合算】</t>
  </si>
  <si>
    <t>エアロハス空調システム追加工事202004展開</t>
  </si>
  <si>
    <t>［エアロハス］空調ユニット＋２２５０建具＜差額＞202210展開</t>
  </si>
  <si>
    <t>［エアロハス］イ準耐火仕様差額　空調ユニット１ヶ所当り202407展開</t>
  </si>
  <si>
    <t>［エアロハス］エアロハス冷媒管外壁抜き工事202312改善</t>
  </si>
  <si>
    <t>［エアロハス］床梁スリーブ孔補修工事費201907改善</t>
  </si>
  <si>
    <t>［エアロハス］部分平屋　階間気密対応202307展開</t>
  </si>
  <si>
    <t>［エアロハス］階間気密対応　２・３階外壁外周長202310展開</t>
  </si>
  <si>
    <t>［エアロハス］階間気密対応　一棟一式202301展開</t>
  </si>
  <si>
    <t>［エアロハス］階間気密対応　２・３階外壁外周長　ＨＳ請負202301展開</t>
  </si>
  <si>
    <t>［エアロハス］気密施工（外壁際）202404展開</t>
  </si>
  <si>
    <t>［エアロハス］気密施工（階間追加）202404展開</t>
  </si>
  <si>
    <t>［エアロハス］気密施工（床柱部）202404展開</t>
  </si>
  <si>
    <t>［エアロハス］階間気密対策工事202404展開</t>
  </si>
  <si>
    <t>換気コントローラ通信線追加［エアロハス］202001展開</t>
  </si>
  <si>
    <t>換気コントローラ通信線追加［エアロハス］202001展開【差分追加】</t>
  </si>
  <si>
    <t>換気コントローラ通信線追加［エアロハス］202001展開【合算】</t>
  </si>
  <si>
    <t>［エアロハス］温度センサーカバー　アドバンス差額　１ヶ所当り202310展開</t>
  </si>
  <si>
    <t>［エアロハス］3階建3層エリア限定対応部材202007展開</t>
  </si>
  <si>
    <t>［エアロハス］3階建3層エリア限定対応空調工事費202007展開</t>
  </si>
  <si>
    <t>［エアロハス］階間ダクト差額　ＨＳ２Ｇ202111展開</t>
  </si>
  <si>
    <t>■屋内共用増壁関連2</t>
  </si>
  <si>
    <t>共用部造作用フカシ壁工事202010展開</t>
  </si>
  <si>
    <t>■屋根工事（本体）2</t>
  </si>
  <si>
    <t>■屋根工事（付帯工事）2</t>
  </si>
  <si>
    <t>◆◆◆界壁◆◆◆</t>
  </si>
  <si>
    <t>１階界壁長さ２３８８天井1805展開</t>
  </si>
  <si>
    <t>２階界壁長さ２３８８天井1805展開</t>
  </si>
  <si>
    <t>３階界壁長さ２３８８天井1805展開</t>
  </si>
  <si>
    <t>２階界壁長さ２３８８→２４８８天井＜差額＞1805展開</t>
  </si>
  <si>
    <t>界壁組立（壁）（軽鉄下地）１階1805展開</t>
  </si>
  <si>
    <t>界壁組立（壁）（軽鉄下地）２階1805展開</t>
  </si>
  <si>
    <t>界壁組立（壁）（軽鉄下地）３階1805展開</t>
  </si>
  <si>
    <t>HS界壁出入隅組立て1805展開</t>
  </si>
  <si>
    <t>小屋裏界壁長さプレカット（３階建）（現場組）201811展開</t>
  </si>
  <si>
    <t>小屋裏吸音材減分差額（３階建）ＨＳ２Ｇ1910展開</t>
  </si>
  <si>
    <t>１階床パネル加工（界壁際）（集合）</t>
  </si>
  <si>
    <t>界壁部　配線貫通処理（３階建）201710改善</t>
  </si>
  <si>
    <t>共用廊下壁長さ＜差額＞202401改善</t>
  </si>
  <si>
    <t>内部共用廊下壁　外壁９．５ふかし壁長さ＜差額＞201708改善</t>
  </si>
  <si>
    <t>内部共用廊下壁　外壁石膏ボード９．５ｍｍ増貼</t>
  </si>
  <si>
    <t>屋内共用廊下壁貼り分けアルミ見切1805展開</t>
  </si>
  <si>
    <t>高断熱共用廊下壁増貼1805展開</t>
  </si>
  <si>
    <t>高断熱共用廊下壁増貼工事202404改善</t>
  </si>
  <si>
    <t>◆◆◆店舗区画壁◆◆◆</t>
  </si>
  <si>
    <t>１階店舗区画壁長さ２３８８天井1805展開</t>
  </si>
  <si>
    <t>２階店舗区画壁長さ２３８８天井1805展開</t>
  </si>
  <si>
    <t>３階店舗区画壁長さ２３８８天井1805展開</t>
  </si>
  <si>
    <t>２階店舗区画壁長さ２３８８→２４８８天井＜差額＞1805展開</t>
  </si>
  <si>
    <t>店舗区画壁組立（壁）（軽鉄下地）１階1805展開</t>
  </si>
  <si>
    <t>店舗区画壁組立（壁）（軽鉄下地）２階1805展開</t>
  </si>
  <si>
    <t>店舗区画壁組立（壁）（軽鉄下地）３階1805展開</t>
  </si>
  <si>
    <t>１階床パネル加工（店舗区画壁際）（集合）201704展開</t>
  </si>
  <si>
    <t>店舗区画壁部　配線貫通処理201704展開</t>
  </si>
  <si>
    <t>店舗区画壁内部柱　防火被覆取付201704展開</t>
  </si>
  <si>
    <t>◆◆◆ＡＬＣ界床◆◆◆</t>
  </si>
  <si>
    <t>２・３階床ユニット面積　ＡＬＣ界床仕様差額　イ準耐火201710展開</t>
  </si>
  <si>
    <t>天井捨貼（１枚貼）（ＡＬＣ界床増貼）</t>
  </si>
  <si>
    <t>防火部材（ヒートメール・集合）（界床貫通）給水・給湯</t>
  </si>
  <si>
    <t>◆◆◆賃貸併用関連◆◆◆</t>
  </si>
  <si>
    <t>賃貸併用屋内土足廊下床材＜差額＞（請負外）</t>
  </si>
  <si>
    <t>賃貸住戸間仕切変更＜差額＞</t>
  </si>
  <si>
    <t>■【床断熱仕様】床下げバスユニット土間断熱調整</t>
  </si>
  <si>
    <t>◆◆◆ＡＬＣ　２・３階事務所・教室床◆◆◆</t>
  </si>
  <si>
    <t>◆◆◆半地下収納関連◆◆◆</t>
  </si>
  <si>
    <t>◆◆◆エレベーター◆◆◆</t>
  </si>
  <si>
    <t>パナソニックホームエレベーター「ＸＬワイドＵｉ」（遮煙機能付）（２）（2023年7月仕様）202407展開</t>
  </si>
  <si>
    <t>パナソニックホームエレベーター「ＸＬワイドＵｉ」（遮煙機能付）（３）（2023年7月仕様）202407展開</t>
  </si>
  <si>
    <t>パナソニックホームエレベーター「ＸＬミディモダンＵｉ」（遮煙機能付）（２）（2023年7月仕様）202407展開</t>
  </si>
  <si>
    <t>パナソニックホームエレベーター「ＸＬミディモダンＵｉ」（遮煙機能付）（３）（2023年7月仕様）202407展開</t>
  </si>
  <si>
    <t>パナソニックホームエレベーター「１４１４ミディモダンＵｉ」（遮煙機能付）（２）（2023年7月仕様）202407展開</t>
  </si>
  <si>
    <t>パナソニックホームエレベーター「１４１４ミディモダンＵｉ」（遮煙機能付）（３）（2023年7月仕様）202407展開</t>
  </si>
  <si>
    <t>パナソニックホームエレベーター「ＸＬスリムモダンＵｉ」（遮煙機能付）（２）（2023年7月仕様）202407展開</t>
  </si>
  <si>
    <t>パナソニックホームエレベーター「ＸＬスリムモダンＵｉ」（遮煙機能付）（３）（2023年7月仕様）202407展開</t>
  </si>
  <si>
    <t>パナソニックホームエレベーター「１２１２スリムモダンＵｉ」（遮煙機能付）（２）（2023年7月仕様）202407展開</t>
  </si>
  <si>
    <t>パナソニックホームエレベーター「１２１２スリムモダンＵｉ」（遮煙機能付）（３）（2023年7月仕様）202407展開</t>
  </si>
  <si>
    <t>パナソニックホームエレベーター「１６０８フィットＵｉ」（遮煙機能付）（２）（2023年7月仕様）202407展開</t>
  </si>
  <si>
    <t>パナソニックホームエレベーター「１６０８フィットＵｉ」（遮煙機能付）（３）（2023年7月仕様）202407展開</t>
  </si>
  <si>
    <t>パナソニックホームエレベーター「ＸＬワイドＵｉ」（２）（2023年7月仕様）202309改善</t>
  </si>
  <si>
    <t>パナソニックホームエレベーター「ＸＬワイドＵｉ」（３）（2023年7月仕様）202309改善</t>
  </si>
  <si>
    <t>パナソニックホームエレベーター「ＸＬミディモダンＵｉ」（２）（2023年7月仕様）202309改善</t>
  </si>
  <si>
    <t>パナソニックホームエレベーター「ＸＬミディモダンＵｉ」（３）（2023年7月仕様）202309改善</t>
  </si>
  <si>
    <t>パナソニックホームエレベーター「１４１４ミディモダンＵｉ」（２）（2023年7月仕様）202309改善</t>
  </si>
  <si>
    <t>パナソニックホームエレベーター「１４１４ミディモダンＵｉ」（３）（2023年7月仕様）202309改善</t>
  </si>
  <si>
    <t>パナソニックホームエレベーター「ＸＬスリムモダンＵｉ」（２）（2023年7月仕様）202309改善</t>
  </si>
  <si>
    <t>パナソニックホームエレベーター「ＸＬスリムモダンＵｉ」（３）（2023年7月仕様）202309改善</t>
  </si>
  <si>
    <t>パナソニックホームエレベーター「１２１２スリムモダンＵｉ」（２）（2023年7月仕様）202309改善</t>
  </si>
  <si>
    <t>パナソニックホームエレベーター「１２１２スリムモダンＵｉ」（３）（2023年7月仕様）202309改善</t>
  </si>
  <si>
    <t>パナソニックホームエレベーター「１６０８フィットＵｉ」（２）（2023年7月仕様）202309改善</t>
  </si>
  <si>
    <t>パナソニックホームエレベーター「１６０８フィットＵｉ」（３）（2023年7月仕様）202309改善</t>
  </si>
  <si>
    <t>パナソニックホームエレベーター「ＸＬクラシックＵｉ」（２）（2023年7月仕様）202309改善</t>
  </si>
  <si>
    <t>パナソニックホームエレベーター「ＸＬクラシックＵｉ」（３）（2023年7月仕様）202309改善</t>
  </si>
  <si>
    <t>パナソニックホームエレベーター「１４１４クラシックＵｉ」（２）（2023年7月仕様）202309改善</t>
  </si>
  <si>
    <t>パナソニックホームエレベーター「１４１４クラシックＵｉ」（３）（2023年7月仕様）202309改善</t>
  </si>
  <si>
    <t>パナソニックホームエレベーター「１２１２ジョイモダンＳ２００Ｕｉ」（２）（2023年7月仕様）202309改善</t>
  </si>
  <si>
    <t>パナソニックホームエレベーター「１２１２クラシックＵｉ」（２）（2023年7月仕様）202309改善</t>
  </si>
  <si>
    <t>パナソニックホームエレベーター「１２１２クラシックＵｉ」（３）（2023年7月仕様）202309改善</t>
  </si>
  <si>
    <t>パナソニックホームエレベーター「０８１６パーソナルＵｉ」（２）（2023年7月仕様）202309改善</t>
  </si>
  <si>
    <t>パナソニックホームエレベーター「０８１６パーソナルＵｉ」（３）（2023年7月仕様）202309改善</t>
  </si>
  <si>
    <t>パナソニックホームエレベーター「１６０８ジョイモダンＳ２００Ｕｉ」（２）（2023年7月仕様）202309改善</t>
  </si>
  <si>
    <t>パナソニックホームエレベーター「１２０８パーソナルＵｉ」（２）（2023年7月仕様）202309改善</t>
  </si>
  <si>
    <t>パナソニックホームエレベーター「１２０８パーソナルＵｉ」（３）（2023年7月仕様）202309改善</t>
  </si>
  <si>
    <t>パナソニックホームエレベーター「０８１２パーソナルＵｉ」（２）（2023年7月仕様）202309改善</t>
  </si>
  <si>
    <t>パナソニックホームエレベーター「０８１２パーソナルＵｉ」（３）（2023年7月仕様）202309改善</t>
  </si>
  <si>
    <t>エレベーター部　気密処理202101展開</t>
  </si>
  <si>
    <t>エレベータピット内梁被覆工事201604展開</t>
  </si>
  <si>
    <t>気密テープ貼り（エレベータピット内）202309改善</t>
  </si>
  <si>
    <t>エレベータ出入口枠取付202309改善</t>
  </si>
  <si>
    <t>エレベータ　電話空配管202307条件式２修正</t>
  </si>
  <si>
    <t>エレベータ　２００Ｖ電源202307条件式２修正</t>
  </si>
  <si>
    <t>エレベータ　１００Ｖ電源202307条件式２修正</t>
  </si>
  <si>
    <t>エレベータ　専用アース工事202307条件式２修正</t>
  </si>
  <si>
    <t>吹抜部　仮床材 改（３階建ＥＶシャフト内足場）202309改善</t>
  </si>
  <si>
    <t>吹抜部　仮床材 改（３階建ＥＶシャフト内足場）202309改善【差分追加】</t>
  </si>
  <si>
    <t>吹抜部　仮床材 改（３階建ＥＶシャフト内足場）202309改善【合算】</t>
  </si>
  <si>
    <t>吹抜部 安全ネット（３階建ＥＶシャフト内足場）202309改善</t>
  </si>
  <si>
    <t>吹抜部 安全ネット（３階建ＥＶシャフト内足場）202309改善【差分追加】</t>
  </si>
  <si>
    <t>吹抜部 安全ネット（３階建ＥＶシャフト内足場）202309改善【合算】</t>
  </si>
  <si>
    <t>吹抜部 仮床組立（３階建ＥＶシャフト内足場）202309改善</t>
  </si>
  <si>
    <t>吹抜部 仮床組立（３階建ＥＶシャフト内足場）202309改善【差分追加】</t>
  </si>
  <si>
    <t>吹抜部 仮床組立（３階建ＥＶシャフト内足場）202309改善【合算】</t>
  </si>
  <si>
    <t>吹抜部 仮床解体（３階建ＥＶシャフト内足場）202309改善</t>
  </si>
  <si>
    <t>吹抜部 仮床解体（３階建ＥＶシャフト内足場）202309改善【差分追加】</t>
  </si>
  <si>
    <t>吹抜部 仮床解体（３階建ＥＶシャフト内足場）202309改善【合算】</t>
  </si>
  <si>
    <t>エレベータ　諸官公署等手続費用202407展開</t>
  </si>
  <si>
    <t>エレベータ　諸官公署等手続費用202407展開【差分追加】</t>
  </si>
  <si>
    <t>エレベータ　諸官公署等手続費用202407展開【合算】</t>
  </si>
  <si>
    <t>■部材ロス削減（2018年4月仕様）</t>
  </si>
  <si>
    <t>工事費削減（２０１８年４月）　構造芯面積１㎡当り202201展開</t>
  </si>
  <si>
    <t>廃棄物削減（２０１８年４月）　構造芯面積１㎡当り202201展開</t>
  </si>
  <si>
    <t>三菱製乗用エレベーター架台シェルター価格（３層）（２４１５天井）202307展開</t>
  </si>
  <si>
    <t>三菱製乗用エレベーター架台シェルター価格（３層）（２４１５天井）202307展開【差分追加】</t>
  </si>
  <si>
    <t>三菱製乗用エレベーター架台シェルター価格（３層）（２４１５天井）202307展開【合算】</t>
  </si>
  <si>
    <t>三菱製乗用エレベーター架台組立て（３層）202307展開</t>
  </si>
  <si>
    <t>三菱製乗用エレベーター架台組立て（３層）202307展開【差分追加】</t>
  </si>
  <si>
    <t>三菱製乗用エレベーター架台組立て（３層）202307展開【合算】</t>
  </si>
  <si>
    <t>東芝製乗用エレベーター架台シェルター価格（３層）（２４１５天井）202307展開</t>
  </si>
  <si>
    <t>東芝製乗用エレベーター架台シェルター価格（３層）（２４１５天井）202307展開【差分追加】</t>
  </si>
  <si>
    <t>東芝製乗用エレベーター架台シェルター価格（３層）（２４１５天井）202307展開【合算】</t>
  </si>
  <si>
    <t>東芝製乗用エレベーター架台組立て（３層）202307展開</t>
  </si>
  <si>
    <t>東芝製乗用エレベーター架台組立て（３層）202307展開【差分追加】</t>
  </si>
  <si>
    <t>東芝製乗用エレベーター架台組立て（３層）202307展開【合算】</t>
  </si>
  <si>
    <t>エレベーター箇所数　ＨＳ請負１便　３停止202307展開</t>
  </si>
  <si>
    <t>車いすセット設置工事（三菱）202307展開</t>
  </si>
  <si>
    <t>車いすセット設置工事（三菱）202307展開【差分追加】</t>
  </si>
  <si>
    <t>車いすセット設置工事（三菱）202307展開【合算】</t>
  </si>
  <si>
    <t>車いすセット設置工事（東芝）202307展開</t>
  </si>
  <si>
    <t>車いすセット設置工事（東芝）202307展開【差分追加】</t>
  </si>
  <si>
    <t>車いすセット設置工事（東芝）202307展開【合算】</t>
  </si>
  <si>
    <t>車いすセット設置（三菱日立）202307展開</t>
  </si>
  <si>
    <t>車いすセット設置（三菱日立）202307展開【差分追加】</t>
  </si>
  <si>
    <t>車いすセット設置（三菱日立）202307展開【合算】</t>
  </si>
  <si>
    <t>◆◆◆基準単価適正化ＷＧ調整◆◆◆</t>
  </si>
  <si>
    <t>内部大工共通準備（ＨＳ戸建）202307先行</t>
  </si>
  <si>
    <t>内部大工工事外壁凸凹補正１Ｆ202212試行運用</t>
  </si>
  <si>
    <t>内部大工工事外壁凸凹補正２Ｆ202212試行運用</t>
  </si>
  <si>
    <t>内部大工工事外壁凸凹補正３Ｆ202212試行運用</t>
  </si>
  <si>
    <t>シェルター工事外壁凸凹補正202212試行運用</t>
  </si>
  <si>
    <t>シーリング工事外壁凸凹補正202212試行運用</t>
  </si>
  <si>
    <t>◆◆◆外部付属品◆◆◆2</t>
  </si>
  <si>
    <t>☆ＭＤＦ（小）（屋内型）202410展開</t>
  </si>
  <si>
    <t>☆ＭＤＦ（屋内型）202210改善</t>
  </si>
  <si>
    <t>☆ＭＤＦ（屋外軒下型）202210改善</t>
  </si>
  <si>
    <t>☆ＭＤＦ（屋外屋根有り型）202210改善</t>
  </si>
  <si>
    <t>☆ＭＤＦ（小）（屋外軒下型）202210改善</t>
  </si>
  <si>
    <t>☆ＭＤＦ（小）（屋外屋根有り型）202210改善</t>
  </si>
  <si>
    <t>☆ＩＤＦ端子盤（屋内型）202210改善</t>
  </si>
  <si>
    <t>☆ＭＤＦ（屋内型）賃貸併用202410条件式修正</t>
  </si>
  <si>
    <t>ＭＤＦ盤／ＤＦ盤取付工事（ＭＤＦ盤）賃貸併用202410条件式修正</t>
  </si>
  <si>
    <t>ＭＤＦ盤／ＩＤＦ盤取付工事（部品箇所）202410演算式修正</t>
  </si>
  <si>
    <t>■ＰＨ光集合</t>
  </si>
  <si>
    <t>分配器（アンテナ）（６世帯以下）202307展開</t>
  </si>
  <si>
    <t>【追加調整用】４分配器202307展開</t>
  </si>
  <si>
    <t>【追加調整用】６分配器202307展開</t>
  </si>
  <si>
    <t>【追加調整用】８分配器202307展開</t>
  </si>
  <si>
    <t>【追加調整用】１分岐器202307展開</t>
  </si>
  <si>
    <t>【追加調整用】２分岐器202307展開</t>
  </si>
  <si>
    <t>【追加調整用】ＣＡＴＶブースター（３３ｄＢ型）202307展開</t>
  </si>
  <si>
    <t>【追加調整用】ＣＡＴＶブースター（３５ｄＢ型）202307展開</t>
  </si>
  <si>
    <t>◆◆◆本体原価・販売金額調整費◆◆◆</t>
  </si>
  <si>
    <t>ＨＳ戸建　床面積調整⑤（２０１２年４月）（３階建）201610地下室対応</t>
  </si>
  <si>
    <t>ＨＳ戸建　床面積調整⑥（２０１２年４月）（３階建）201610地下室対応</t>
  </si>
  <si>
    <t>ＨＳ戸建　床面積調整⑦（２０１５年７月）（３階建）201610地下室対応</t>
  </si>
  <si>
    <t>法定福利調整費（ＨＳ戸建）（２０１８年２月）201802改定</t>
  </si>
  <si>
    <t>工事調整費一式補正（ＨＳ戸建）（原価見える化２０１９年７月）201907展開</t>
  </si>
  <si>
    <t>工事調整費㎡補正（ＨＳ戸建）（原価見える化２０１９年７月）201907展開</t>
  </si>
  <si>
    <t>◆◆◆特注部材項目（請負範囲内）◆◆◆</t>
  </si>
  <si>
    <t>特注部材費（事前検討見積額）202201展開</t>
  </si>
  <si>
    <t>◆◆◆現施／特注等調整項目◆◆◆</t>
  </si>
  <si>
    <t>床関連調整費202201展開</t>
  </si>
  <si>
    <t>外壁関連調整費202201展開</t>
  </si>
  <si>
    <t>サッシ関連調整費202201展開</t>
  </si>
  <si>
    <t>天井関連調整費202201展開</t>
  </si>
  <si>
    <t>屋根関連調整費202201展開</t>
  </si>
  <si>
    <t>内部関連調整費202201展開</t>
  </si>
  <si>
    <t>その他調整費202201展開</t>
  </si>
  <si>
    <t>特注設計費202201展開</t>
  </si>
  <si>
    <t>◆◆◆敷地条件等による追加入力項目◆◆◆</t>
  </si>
  <si>
    <t>盛土費用202201展開</t>
  </si>
  <si>
    <t>標準外基礎費用202201展開</t>
  </si>
  <si>
    <t>【収束項目】◆◆◆架構体◆◆◆</t>
  </si>
  <si>
    <t>【収束項目】◆◆◆２階・３階床面◆◆◆</t>
  </si>
  <si>
    <t>【収束項目】◆◆◆屋根◆◆◆</t>
  </si>
  <si>
    <t>【収束項目】◆◆◆外壁◆◆◆</t>
  </si>
  <si>
    <t>【収束項目】◆◆◆柱カバー◆◆◆</t>
  </si>
  <si>
    <t>【収束項目】◆◆◆両面仕上外装◆◆◆</t>
  </si>
  <si>
    <t>【収束項目】◆◆◆耐力壁◆◆◆</t>
  </si>
  <si>
    <t>【収束項目】◆◆◆屋根幕板◆◆◆</t>
  </si>
  <si>
    <t>【収束項目】◆◆◆面戸・軒上面積◆◆◆</t>
  </si>
  <si>
    <t>【収束項目】◆◆◆バルコニー床面◆◆◆</t>
  </si>
  <si>
    <t>【収束項目】◆◆◆片持廊下床面◆◆◆</t>
  </si>
  <si>
    <t>【収束項目】◆◆◆バルコニー腰壁◆◆◆</t>
  </si>
  <si>
    <t>バルコニー腰壁長さ　ＨＳ請負１便201804展開</t>
  </si>
  <si>
    <t>バルコニー腰壁長さ（笠木仕様）　ＨＳ請負１便201704展開</t>
  </si>
  <si>
    <t>シンプルバルコニー腰壁長さ（２階ルーバー）ＨＳ請負１便</t>
  </si>
  <si>
    <t>【収束項目】◆◆◆外部附属◆◆◆</t>
  </si>
  <si>
    <t>【収束項目】◆◆◆その他◆◆◆</t>
  </si>
  <si>
    <t>【収束項目】◆◆◆共通◆◆◆</t>
  </si>
  <si>
    <t>１階外周柱気密部材追加（４～７地域）202404条件式修正</t>
  </si>
  <si>
    <t>框気密テープ（４～７地域）202404条件式修正</t>
  </si>
  <si>
    <t>【収束項目】◆◆◆１階床面◆◆◆</t>
  </si>
  <si>
    <t>１階セットバック面積（軒天エンボス・リブ柄ｔ１４）201708２重計上改善対応</t>
  </si>
  <si>
    <t>１階セットバック面積（軒天エンボス・リブ柄ｔ２０）201708２重計上改善対応</t>
  </si>
  <si>
    <t>１階セットバック面積（軒天ストライプ柄ｔ２０）201708２重計上改善対応</t>
  </si>
  <si>
    <t>【収束項目】◆◆◆２・３階床面◆◆◆</t>
  </si>
  <si>
    <t>２階オーバーハング面積（軒天エンボス・リブ柄ｔ１４）201708２重計上改善対応</t>
  </si>
  <si>
    <t>２階オーバーハング面積（軒天エンボス・リブ柄ｔ２０）201708２重計上改善対応</t>
  </si>
  <si>
    <t>２階オーバーハング面積（軒天ストライプ柄ｔ２０）201708２重計上改善対応</t>
  </si>
  <si>
    <t>３階オーバーハング面積（軒天エンボス・リブ柄ｔ１４）201708２重計上改善対応</t>
  </si>
  <si>
    <t>３階オーバーハング面積（軒天エンボス・リブ柄ｔ２０）201708２重計上改善対応</t>
  </si>
  <si>
    <t>３階オーバーハング面積（軒天ストライプ柄ｔ２０）201708２重計上改善対応</t>
  </si>
  <si>
    <t>【収束項目】◆◆◆Ｒ階床面◆◆◆</t>
  </si>
  <si>
    <t>【収束項目】◆◆◆天井断熱材◆◆◆</t>
  </si>
  <si>
    <t>【収束項目】◆◆◆屋根◆◆◆2</t>
  </si>
  <si>
    <t>【収束項目】◆◆◆屋根仕上◆◆◆</t>
  </si>
  <si>
    <t>【収束項目】◆◆◆軒先軒裏◆◆◆</t>
  </si>
  <si>
    <t>軒出６５０・８００鼻板長さ　軒天　エンボス・リブ柄ｔ１４差額（１階）201708２重計上改善対応</t>
  </si>
  <si>
    <t>軒出６５０・８００鼻板長さ　軒天　エンボス・リブ柄ｔ１４差額（２階）201708２重計上改善対応</t>
  </si>
  <si>
    <t>軒出６５０・８００鼻板長さ　軒天　エンボス・リブ柄ｔ１４差額（３階）201708２重計上改善対応</t>
  </si>
  <si>
    <t>軒出６５０・８００鼻板長さ　軒天　エンボス・リブ柄ｔ２０差額（１階）201708２重計上改善対応</t>
  </si>
  <si>
    <t>軒出６５０・８００鼻板長さ　軒天　エンボス・リブ柄ｔ２０差額（２階）201708２重計上改善対応</t>
  </si>
  <si>
    <t>軒出６５０・８００鼻板長さ　軒天　エンボス・リブ柄ｔ２０差額（３階）201708２重計上改善対応</t>
  </si>
  <si>
    <t>軒出６５０・８００鼻板長さ　軒天　ストライプｔ２０差額（１階）201708２重計上改善対応</t>
  </si>
  <si>
    <t>軒出６５０・８００鼻板長さ　軒天　ストライプｔ２０差額（２階）201708２重計上改善対応</t>
  </si>
  <si>
    <t>軒出６５０・８００鼻板長さ　軒天　ストライプｔ２０差額（３階）201708２重計上改善対応</t>
  </si>
  <si>
    <t>ケラバ出６６８・８１８・９６８破風実長さ　エンボス・リブ柄ｔ１４（１階）201708２重計上改善対応</t>
  </si>
  <si>
    <t>ケラバ出６６８・８１８・９６８破風実長さ　エンボス・リブ柄ｔ１４（２階）201708２重計上改善対応</t>
  </si>
  <si>
    <t>ケラバ出６６８・８１８・９６８破風実長さ　エンボス・リブ柄ｔ１４（３階）201708２重計上改善対応</t>
  </si>
  <si>
    <t>ケラバ出６６８・８１８・９６８破風実長さ　エンボス・リブ柄ｔ２０（１階）201708２重計上改善対応</t>
  </si>
  <si>
    <t>ケラバ出６６８・８１８・９６８破風実長さ　エンボス・リブ柄ｔ２０（２階）201708２重計上改善対応</t>
  </si>
  <si>
    <t>ケラバ出６６８・８１８・９６８破風実長さ　エンボス・リブ柄ｔ２０（３階）201708２重計上改善対応</t>
  </si>
  <si>
    <t>ケラバ出６６８・８１８・９６８破風実長さ　ストライプｔ２０（１階）201708２重計上改善対応</t>
  </si>
  <si>
    <t>ケラバ出６６８・８１８・９６８破風実長さ　ストライプｔ２０（２階）201708２重計上改善対応</t>
  </si>
  <si>
    <t>ケラバ出６６８・８１８・９６８破風実長さ　ストライプｔ２０（３階）201708２重計上改善対応</t>
  </si>
  <si>
    <t>持出し屋根面積（軒天エンボス・リブ柄ｔ１４）（１階）201708２重計上改善対応</t>
  </si>
  <si>
    <t>持出し屋根面積（軒天エンボス・リブ柄ｔ１４）（２階）201708２重計上改善対応</t>
  </si>
  <si>
    <t>持出し屋根面積（軒天エンボス・リブ柄ｔ１４）（３階）201708２重計上改善対応</t>
  </si>
  <si>
    <t>持出し屋根面積（軒天エンボス・リブ柄ｔ２０）（１階）201708２重計上改善対応</t>
  </si>
  <si>
    <t>持出し屋根面積（軒天エンボス・リブ柄ｔ２０）（２階）201708２重計上改善対応</t>
  </si>
  <si>
    <t>持出し屋根面積（軒天エンボス・リブ柄ｔ２０）（３階）201708２重計上改善対応</t>
  </si>
  <si>
    <t>持出し屋根面積（軒天ストライプ柄ｔ２０）（１階）201708２重計上改善対応</t>
  </si>
  <si>
    <t>持出し屋根面積（軒天ストライプ柄ｔ２０）（２階）201708２重計上改善対応</t>
  </si>
  <si>
    <t>持出し屋根面積（軒天ストライプ柄ｔ２０）（３階）201708２重計上改善対応</t>
  </si>
  <si>
    <t>【収束項目】◆◆◆屋根積雪地域追加◆◆◆</t>
  </si>
  <si>
    <t>【収束項目】◆◆◆内部◆◆◆</t>
  </si>
  <si>
    <t>軽鉄間仕切　イ準耐火間仕切耐力壁１ヶ所当り20231002展開</t>
  </si>
  <si>
    <t>軽鉄間仕切　イ準耐火内部柱１ヶ所当り202204条件式修正</t>
  </si>
  <si>
    <t>【収束項目】◆◆◆エコナビ搭載換気システムＨＥＰＡ＋（単独配置）◆◆◆</t>
  </si>
  <si>
    <t>【収束項目】◆◆◆外壁◆◆◆2</t>
  </si>
  <si>
    <t>【収束項目】◆◆◆柱カバー◆◆◆2</t>
  </si>
  <si>
    <t>【収束項目】◆◆◆両面仕上外装◆◆◆2</t>
  </si>
  <si>
    <t>【収束項目】◆◆◆１階耐力壁◆◆◆</t>
  </si>
  <si>
    <t>【収束項目】◆◆◆屋根幕板◆◆◆2</t>
  </si>
  <si>
    <t>【収束項目】◆◆◆面戸・軒上面積◆◆◆2</t>
  </si>
  <si>
    <t>【収束項目】◆◆◆バルコニー床面◆◆◆2</t>
  </si>
  <si>
    <t>持出しバルコニー・フラット庇面積（軒天エンボス・リブ柄ｔ１４）（２階部）1805展開</t>
  </si>
  <si>
    <t>持出しバルコニー・フラット庇面積（軒天エンボス・リブ柄ｔ１４）（３階部）1805展開</t>
  </si>
  <si>
    <t>持出しバルコニー・フラット庇面積（軒天エンボス・リブ柄ｔ２０）（２階部）1805展開</t>
  </si>
  <si>
    <t>持出しバルコニー・フラット庇面積（軒天エンボス・リブ柄ｔ２０）（３階部）1805展開</t>
  </si>
  <si>
    <t>持出しバルコニー・フラット庇面積（軒天ストライプ柄ｔ２０）（２階部）1805展開</t>
  </si>
  <si>
    <t>持出しバルコニー・フラット庇面積（軒天ストライプ柄ｔ２０）（３階部）1805展開</t>
  </si>
  <si>
    <t>大屋根中バルコニー床面積（軒天エンボス・リブ柄ｔ１４）（２階部）201708２重計上改善対応</t>
  </si>
  <si>
    <t>大屋根中バルコニー床面積（軒天エンボス・リブ柄ｔ１４）（３階部）201708２重計上改善対応</t>
  </si>
  <si>
    <t>大屋根中バルコニー床面積（軒天エンボス・リブ柄ｔ２０）（２階部）201708２重計上改善対応</t>
  </si>
  <si>
    <t>大屋根中バルコニー床面積（軒天エンボス・リブ柄ｔ２０）（３階部）201708２重計上改善対応</t>
  </si>
  <si>
    <t>大屋根中バルコニー床面積（軒天ストライプ柄ｔ２０）（２階部）201708２重計上改善対応</t>
  </si>
  <si>
    <t>大屋根中バルコニー床面積（軒天ストライプ柄ｔ２０）（３階部）201708２重計上改善対応</t>
  </si>
  <si>
    <t>大屋根中バルくりぬき面積（軒天エンボス・リブ柄ｔ１４）（２階部）201708２重計上改善対応</t>
  </si>
  <si>
    <t>大屋根中バルくりぬき面積（軒天エンボス・リブ柄ｔ１４）（３階部）201708２重計上改善対応</t>
  </si>
  <si>
    <t>大屋根中バルくりぬき面積（軒天エンボス・リブ柄ｔ２０）（２階部）201708２重計上改善対応</t>
  </si>
  <si>
    <t>大屋根中バルくりぬき面積（軒天エンボス・リブ柄ｔ２０）（３階部）201708２重計上改善対応</t>
  </si>
  <si>
    <t>大屋根中バルくりぬき面積（軒天ストライプ柄ｔ２０）（２階部）201708２重計上改善対応</t>
  </si>
  <si>
    <t>大屋根中バルくりぬき面積（軒天ストライプ柄ｔ２０）（３階部）201708２重計上改善対応</t>
  </si>
  <si>
    <t>【収束項目】◆◆◆バルコニー腰壁◆◆◆2</t>
  </si>
  <si>
    <t>バルコニー腰壁（笠木仕様）平ヵ所201704展開</t>
  </si>
  <si>
    <t>バルコニー腰壁（クリアタイプ・横格子タイプ）</t>
  </si>
  <si>
    <t>バルコニー腰壁（竪格子タイプ）</t>
  </si>
  <si>
    <t>バルコニー腰壁（竪格子ＥＸ－Ｓタイプ）木調1910展開</t>
  </si>
  <si>
    <t>バルコニー腰壁（横格子ＥＸ－Ｓタイプ）木調1910展開</t>
  </si>
  <si>
    <t>シンプルバルコニー腰壁長さ（１階ルーバー）</t>
  </si>
  <si>
    <t>【収束項目】◆◆◆外壁開口◆◆◆</t>
  </si>
  <si>
    <t>【収束項目】◆◆◆外部付属◆◆◆</t>
  </si>
  <si>
    <t>スパンドレル（クリアバル・フラット庇）　１ｍ当り</t>
  </si>
  <si>
    <t>スパンドレル（幕板部）取付</t>
  </si>
  <si>
    <t>軒樋長さ　ファインスケア</t>
  </si>
  <si>
    <t>バルコニー腰壁（ハイウォール竪格子タイプ・ハイウォール竪格子ＥＸＴタイプ）木調1910展開</t>
  </si>
  <si>
    <t>支柱バルコニー手摺長さ（格子タイプ）</t>
  </si>
  <si>
    <t>支柱バルコニー手摺コーナー（格子タイプ）</t>
  </si>
  <si>
    <t>支柱バルコニー手摺端部（格子タイプ）</t>
  </si>
  <si>
    <t>支柱バルコニー手摺長さ（パネルタイプ）</t>
  </si>
  <si>
    <t>支柱バルコニー手摺コーナー（パネルタイプ）</t>
  </si>
  <si>
    <t>支柱バルコニー手摺端部（パネルタイプ）</t>
  </si>
  <si>
    <t>【収束項目】◆◆◆屋内給排水給湯工事◆◆◆</t>
  </si>
  <si>
    <t>【収束項目】■仮設工事</t>
  </si>
  <si>
    <t>荷降し費用（３階）202201展開</t>
  </si>
  <si>
    <t>石膏ボード便荷受費用（ＨＳ集合３階建）併用・賃貸202404展開</t>
  </si>
  <si>
    <t>【収束項目】■美装工事・産廃処理費</t>
  </si>
  <si>
    <t>【収束項目】■基礎工事（付帯工事）</t>
  </si>
  <si>
    <t>鉄筋Ｄ１０（基礎梁）（材）202407展開</t>
  </si>
  <si>
    <t>Ｔ</t>
  </si>
  <si>
    <t>鉄筋Ｄ１３（基礎梁）（材）202407展開</t>
  </si>
  <si>
    <t>鉄筋Ｄ１６（基礎梁）（材）202407展開</t>
  </si>
  <si>
    <t>鉄筋Ｄ１９（基礎梁）（材）202407展開</t>
  </si>
  <si>
    <t>鉄筋Ｄ２２（基礎梁）（材）202407展開</t>
  </si>
  <si>
    <t>鉄筋（基礎梁）ユニット（工）202407展開</t>
  </si>
  <si>
    <t>鉄筋Ｄ１０（ベース）（材）202407展開</t>
  </si>
  <si>
    <t>鉄筋Ｄ１３（ベース）（材）202407展開</t>
  </si>
  <si>
    <t>鉄筋（ベース）ユニット（工）202407展開</t>
  </si>
  <si>
    <t>鉄筋Ｄ１０（その他）（材）202407展開</t>
  </si>
  <si>
    <t>鉄筋Ｄ１３（その他）（材）202407展開</t>
  </si>
  <si>
    <t>鉄筋Ｄ１６（その他）（材）202407展開</t>
  </si>
  <si>
    <t>鉄筋Ｄ１９（その他）（材）202407展開</t>
  </si>
  <si>
    <t>鉄筋Ｄ２２（その他）（材）202407展開</t>
  </si>
  <si>
    <t>鉄筋（その他＿下端増打）（工）202407展開</t>
  </si>
  <si>
    <t>鉄筋（その他＿上端増打）（工）202407展開</t>
  </si>
  <si>
    <t>鉄筋（その他＿ハンチ部）（工）202407展開</t>
  </si>
  <si>
    <t>鉄筋（その他＿継手筋）（工）202407展開</t>
  </si>
  <si>
    <t>鉄筋（その他＿補強筋）（工）202407展開</t>
  </si>
  <si>
    <t>【収束項目】■シェルター工事</t>
  </si>
  <si>
    <t>ＨＳ架構９０以上フラット先組み （３階建）202204条件式修正</t>
  </si>
  <si>
    <t>【収束項目】■外部大工工事</t>
  </si>
  <si>
    <t>【収束項目】■内部大工工事</t>
  </si>
  <si>
    <t>内装下地建込調整（耐力Ｆ）（ポケットF）</t>
  </si>
  <si>
    <t>気密用テープ貼り工事　玄関上り框（４～７地域）202404条件式修正</t>
  </si>
  <si>
    <t>１階床下気密処理工事202404条件式修正</t>
  </si>
  <si>
    <t>【収束項目】■シーリング工事（外部）</t>
  </si>
  <si>
    <t>【収束項目】■木材費</t>
  </si>
  <si>
    <t>【収束項目】■タタミコーナー工事</t>
  </si>
  <si>
    <t>【収束項目】■屋根工事（本体）</t>
  </si>
  <si>
    <t>ドリーム３０瓦葺（４寸）（３階建）202201展開</t>
  </si>
  <si>
    <t>ドリーム３０瓦葺（タルキ→木製パネル）差額（３階建）</t>
  </si>
  <si>
    <t>ドリーム３０・ドリーム３０フッ素　片流れ頂部（棟瓦仕様）202201展開</t>
  </si>
  <si>
    <t>ドリーム３０・ドリーム３０フッ素　片流れ頂部（棟瓦なし仕様）202201展開</t>
  </si>
  <si>
    <t>ドリーム３０フッ素瓦葺（４寸）（３階建）202201展開</t>
  </si>
  <si>
    <t>ドリーム３０フッ素瓦葺（タルキ→木製パネル）差額（３階建）</t>
  </si>
  <si>
    <t>フレンチ瓦葺（単色）（４寸）（３階建）202201展開</t>
  </si>
  <si>
    <t>フレンチ瓦葺（単色）（タルキ→木製パネル）差額（３階建）</t>
  </si>
  <si>
    <t>フレンチ瓦　片流れ頂部（棟瓦仕様）202201展開</t>
  </si>
  <si>
    <t>フレンチ瓦　片流れ頂部（棟瓦なし仕様）202201展開</t>
  </si>
  <si>
    <t>フレンチ瓦葺（窯変色）（４寸）（３階建）202201展開</t>
  </si>
  <si>
    <t>フレンチ瓦葺（窯変色）（タルキ→木製パネル）差額（３階建）</t>
  </si>
  <si>
    <t>【収束項目】■屋根工事（付帯工事）</t>
  </si>
  <si>
    <t>【収束項目】■タイル・左官工事</t>
  </si>
  <si>
    <t>【収束項目】■内装工事</t>
  </si>
  <si>
    <t>【収束項目】■電気工事</t>
  </si>
  <si>
    <t>【収束項目】■屋内給排水給湯工事</t>
  </si>
  <si>
    <t>【収束項目】■シート防水工事</t>
  </si>
  <si>
    <t>【収束項目】■外壁仕上工事（吹付）</t>
  </si>
  <si>
    <t>【収束項目】■検査費用</t>
  </si>
  <si>
    <t>【収束項目】■天井収納関連工事</t>
  </si>
  <si>
    <t>【収束項目】◆◆◆タイル見切関連◆◆◆</t>
  </si>
  <si>
    <t>【収束項目】■キラテックシリーズ（ＴＯＴＯ製）</t>
  </si>
  <si>
    <t>キラテックＷＢボーダー　平部（ＨＳ）201604展開</t>
  </si>
  <si>
    <t>キラテックＷＢボーダー　曲部（コーナー部）201604展開</t>
  </si>
  <si>
    <t>キラテックＷＢボーダー　曲部（持出バルコニー・オーバーハング・外壁セットバック）201708演算式修正</t>
  </si>
  <si>
    <t>キラテックＷＢボーダー　埋込窓用曲部201604展開</t>
  </si>
  <si>
    <t>キラテックＷＢボーダー　１３５度曲部　追加差額201704演算式修正</t>
  </si>
  <si>
    <t>キラテックＳ･ＨＮブリック　平部（2015年4月仕様）</t>
  </si>
  <si>
    <t>キラテックＳ･ＨＮブリック　曲部（コーナー部）（2014年4月仕様）</t>
  </si>
  <si>
    <t>キラテックＳ・ＨＮブリック　曲部（持出バルコニー・オーバーハング・外壁セットバック）（2014年4月仕様）201708演算式修正</t>
  </si>
  <si>
    <t>キラテックＳ・ＨＮブリック　埋込窓用曲部（2014年4月仕様）201604演算式修正</t>
  </si>
  <si>
    <t>キラテックＳ・ＢＮブリック　平部（2015年4月仕様）</t>
  </si>
  <si>
    <t>キラテックＳ・ＢＮブリック　曲部（コーナー部）（2014年4月仕様）</t>
  </si>
  <si>
    <t>キラテックＳ・ＢＮブリック　曲部（持出バルコニー・オーバーハング・外壁セットバック）（2014年4月仕様）201708演算式修正</t>
  </si>
  <si>
    <t>キラテックＳ・ＢＮブリック　埋込窓用曲部（2014年4月仕様）201604演算式修正</t>
  </si>
  <si>
    <t>キラテックＳ・ＢＮブリック　１３５度曲部　追加差額（2014年4月仕様）201704演算式修正</t>
  </si>
  <si>
    <t>キラテックＳ・ＢＮブリック（Ｓ）　平部（2015年4月仕様）</t>
  </si>
  <si>
    <t>キラテックＳ・ＢＮブリック（Ｓ）　曲部（コーナー部）（2014年4月仕様）</t>
  </si>
  <si>
    <t>キラテックＳ・ＢＮブリック（Ｓ）　曲部（持出バルコニー・オーバーハング・外壁セットバック）（2014年4月仕様）201708演算式修正</t>
  </si>
  <si>
    <t>キラテックＳ・ＢＮブリック（Ｓ）　埋込窓用曲部（2014年4月仕様）201604演算式修正</t>
  </si>
  <si>
    <t>キラテックＳ・ＢＮブリック（Ｓ）　１３５度曲部　追加差額（2014年4月仕様）201704演算式修正</t>
  </si>
  <si>
    <t>【収束項目】■テスタシリーズ（ＬＩＸＩＬ製）</t>
  </si>
  <si>
    <t>テスタタイル　ラトリック　曲部（コーナー部）</t>
  </si>
  <si>
    <t>テスタタイル　ラトリック　曲部（持出バルコニー・オーバーハング・外壁セットバック）201708演算式修正</t>
  </si>
  <si>
    <t>テスタタイル　ラトリック　埋込窓用曲部201604演算式修正</t>
  </si>
  <si>
    <t>テスタタイル　ラトリック　１３５度曲部　追加差額201704演算式修正</t>
  </si>
  <si>
    <t>テスタタイル　カサータ　曲部（コーナー部）</t>
  </si>
  <si>
    <t>テスタタイル　カサータ　曲部（持出バルコニー・オーバーハング・外壁セットバック）201708演算式修正</t>
  </si>
  <si>
    <t>テスタタイル　カサータ　埋込窓用曲部201604演算式修正</t>
  </si>
  <si>
    <t>テスタタイル　カサータ　１３５度曲部　追加差額201704演算式修正</t>
  </si>
  <si>
    <t>リクシルフェルクレイドⅡ　平部1805展開</t>
  </si>
  <si>
    <t>リクシルフェルクレイドⅡ　曲部（コーナー部）1805展開</t>
  </si>
  <si>
    <t>リクシルフェルクレイドⅡ　曲部（持出バルコニー・オーバーハング・外壁セットバック）1805展開</t>
  </si>
  <si>
    <t>リクシルフェルクレⅡ　埋込窓用曲部1805展開</t>
  </si>
  <si>
    <t>リクシルフェルクレⅡ　１３５度曲部1805展開</t>
  </si>
  <si>
    <t>リクシルＣＷボーダー　平部1805展開</t>
  </si>
  <si>
    <t>【追加調整用】リクシルＣＷボーダー　平部1805展開</t>
  </si>
  <si>
    <t>リクシルＣＷボーダー　曲部（コーナー部）1805展開</t>
  </si>
  <si>
    <t>リクシルＣＷボーダー　埋込窓用曲部202205改善</t>
  </si>
  <si>
    <t>リクシルＣＷボーダー　１３５度曲部1805展開</t>
  </si>
  <si>
    <t>リクシルＣＭボーダー　平部1805展開</t>
  </si>
  <si>
    <t>【追加調整用】リクシルＣＭボーダー　平部1805展開</t>
  </si>
  <si>
    <t>リクシルＣＭボーダー　曲部（コーナー部）1805展開</t>
  </si>
  <si>
    <t>リクシルＣＭボーダー　埋込窓用曲部202205改善</t>
  </si>
  <si>
    <t>リクシルＣＭボーダー　１３５度曲部1805展開</t>
  </si>
  <si>
    <t>【収束項目】■キラテックＥＸスクエア市松スタイルシリーズ</t>
  </si>
  <si>
    <t>キラテックＥＸスクエア市松スタイル　平部（ＨＳ）（2021年4月）【材】202104展開</t>
  </si>
  <si>
    <t>キラテックＥＸスクエア市松スタイル　平部（ＨＳ）（2020年7月）【工】202007展開</t>
  </si>
  <si>
    <t>キラテックＥＸスクエア市松スタイル　曲部（コーナー部）（2021年4月）【材】202104展開</t>
  </si>
  <si>
    <t>キラテックＥＸスクエア市松スタイル　曲部（コーナー部）（2020年7月）【工】202007展開</t>
  </si>
  <si>
    <t>キラテックＥＸスクエア市松スタイル　埋込窓用曲部（2021年4月）【材】202205改善</t>
  </si>
  <si>
    <t>キラテックＥＸスクエア市松スタイル　埋込窓用曲部（2020年7月）【工】202205改善</t>
  </si>
  <si>
    <t>キラテックＥＸスクエア市松スタイル　１３５度曲部ＨＳ（2021年4月）部材差額202104展開</t>
  </si>
  <si>
    <t>キラテックＥＸスクエア市松スタイル　１３５度曲部ＨＳ（2020年7月）工事差額202104単価修正</t>
  </si>
  <si>
    <t>【収束項目】■ＬＩＸＩＬタイル部分貼り</t>
  </si>
  <si>
    <t>【収束項目】■ストーンシリーズ（平田タイル製）</t>
  </si>
  <si>
    <t>【収束項目】◆◆◆屋根仕上（太陽光関連共通）◆◆◆※自動Ａ</t>
  </si>
  <si>
    <t>【収束項目】■屋根工事（太陽光関連共通）※自動Ａ</t>
  </si>
  <si>
    <t>【収束項目】■太陽光関連工事（勾配屋根仕様）（パナソニックHIT 245BB Plus）※自動Ａ</t>
  </si>
  <si>
    <t>【収束項目】■太陽光関連工事（勾配屋根仕様）（パナソニックHIT245α Plus）※自動Ａ</t>
  </si>
  <si>
    <t>【収束項目】■太陽光関連工事（勾配屋根仕様）（パナソニックHIT 250BB Plus）※自動Ａ</t>
  </si>
  <si>
    <t>【収束項目】■太陽光関連工事（フラット屋根仕様）（パナソニックHIT  245BB Plus）※自動Ａ</t>
  </si>
  <si>
    <t>【収束項目】■太陽光関連工事（フラット屋根仕様）（パナソニックHIT245αｼﾘｰｽﾞ）※自動Ａ</t>
  </si>
  <si>
    <t>【収束項目】■太陽光関連工事（フラット屋根仕様）（パナソニックHIT245α Plus）※自動Ａ</t>
  </si>
  <si>
    <t>【収束項目】■太陽光関連工事（勾配屋根仕様）（パナソニックHIT245α Plus）〈お施主様支給〉Ａ201604名称変更</t>
  </si>
  <si>
    <t>【収束項目】■太陽光関連工事（フラット屋根仕様）（パナソニックHIT245α Plus）〈お施主様支給〉※自動Ａ201604名称変更</t>
  </si>
  <si>
    <t>【収束項目】■太陽光関連工事（フラット屋根仕様）（パナソニックHIT  250BB Plus）※自動Ａ</t>
  </si>
  <si>
    <t>【収束項目】■太陽光関連工事（賃貸併用で屋外共用部で使用する場合）※自動Ａ</t>
  </si>
  <si>
    <t>パナソニック製パワーコンディショナ収納箱（概算見積用）Ａ</t>
  </si>
  <si>
    <t>パナソニック製パワーコンディショナ収納箱（概算見積用）Ａ【差分追加】</t>
  </si>
  <si>
    <t>パナソニック製パワーコンディショナ収納箱（概算見積用）Ａ【合算】</t>
  </si>
  <si>
    <t>パナソニック製パワーコンディショナ収納箱平地置台セット（概算見積用）Ａ</t>
  </si>
  <si>
    <t>パナソニック製パワーコンディショナ収納箱平地置台セット（概算見積用）Ａ【差分追加】</t>
  </si>
  <si>
    <t>パナソニック製パワーコンディショナ収納箱平地置台セット（概算見積用）Ａ【合算】</t>
  </si>
  <si>
    <t>パナソニックソーラー発電システム（ＨＩＴ特別セット値引き）Ａ</t>
  </si>
  <si>
    <t>パナソニックソーラー発電システム（ＨＩＴ特別セット値引き）（蓄電池ネットアダプタなし）Ａ</t>
  </si>
  <si>
    <t>【収束項目】■太陽光売電メーター関連（京セラ太陽光関連共通）※自動Ａ</t>
  </si>
  <si>
    <t>【収束項目】■太陽光売電メーター関連（パナソニック太陽光関連共通）※自動Ａ</t>
  </si>
  <si>
    <t>【収束項目】■オリジナル仕様蓄電池関連（パナソニック太陽光関連共通）※自動Ａ</t>
  </si>
  <si>
    <t>【収束項目】■オリジナル仕様蓄電池（蓄電池ネットアダプタなし）関連（パナソニック太陽光関連共通）※自動Ａ</t>
  </si>
  <si>
    <t>【収束項目】■太陽光関連工事（勾配屋根仕様）（パナソニックHIT 250BB Plus）※自動Ａ2</t>
  </si>
  <si>
    <t>【収束項目】■太陽光関連工事（勾配屋根仕様）（パナソニックHIT1スリム131）※自動Ａ201604展開</t>
  </si>
  <si>
    <t>【収束項目】■太陽光関連工事（フラット屋根仕様）（パナソニックHIT  250BB Plus）※自動Ａ2</t>
  </si>
  <si>
    <t>【収束項目】■屋根工事（Ｐ太陽光関連共通）※自動Ａ</t>
  </si>
  <si>
    <t>ＰＶアジャスター　設置面積（ＪＦＥ概算見積用）（パナソニックMS240α）Ａ202301展開</t>
  </si>
  <si>
    <t>ＰＶアジャスター　切妻屋根棟長さ（ＪＦＥ概算見積用）（パナソニックMS240α）Ａ202301展開</t>
  </si>
  <si>
    <t>【収束項目】■太陽光関連工事（勾配屋根パナソニックMS240α）※自動Ａ</t>
  </si>
  <si>
    <t>【収束項目】■太陽光関連工事（フラット屋根パナソニックMS240α）※自動Ａ</t>
  </si>
  <si>
    <t>【収束項目】■太陽光関連工事（勾配屋根仕様）（カネカＺ―ＡＨ４７０）※自動Ａ201604展開</t>
  </si>
  <si>
    <t>【収束項目】■太陽光関連工事（勾配屋根仕様）（シャープＮＵ２５９ＡＭ）※自動Ａ</t>
  </si>
  <si>
    <t>【収束項目】■太陽光関連工事（勾配屋根仕様）（京セラ瓦一体タイプ）（2017年6月仕様）Ｂ</t>
  </si>
  <si>
    <t>【収束項目】■太陽光売電メーター関連（京セラ太陽光関連共通）Ｂ</t>
  </si>
  <si>
    <t>【収束項目】■太陽光売電メーター関連（パナソニック太陽光関連共通）Ｂ</t>
  </si>
  <si>
    <t>【収束項目】■太陽光関連工事（勾配屋根仕様）（パナソニックHIT 245BB Plus）Ｂ</t>
  </si>
  <si>
    <t>【収束項目】■太陽光関連工事（勾配屋根仕様）（パナソニックHIT245α Plus）Ｂ</t>
  </si>
  <si>
    <t>【収束項目】■太陽光関連工事（勾配屋根仕様）（パナソニックHIT245α Plus）〈お施主様支給〉Ｂ201604名称変更</t>
  </si>
  <si>
    <t>【収束項目】◆◆◆屋根仕上（太陽光関連共通）◆◆◆Ｂ</t>
  </si>
  <si>
    <t>【収束項目】■屋根工事（太陽光関連共通）Ｂ</t>
  </si>
  <si>
    <t>【収束項目】■太陽光関連工事（勾配屋根仕様）（パナソニックHIT 250BB Plus）Ｂ</t>
  </si>
  <si>
    <t>【収束項目】■太陽光関連工事（勾配屋根仕様）（パナソニックHIT）〈お施主様支給〉Ｂ201808展開</t>
  </si>
  <si>
    <t>【収束項目】■太陽光関連工事（勾配屋根仕様）（パナソニックHIT据置）南九州等Ｂ</t>
  </si>
  <si>
    <t>【収束項目】■ソーラー発電モニタ関連（京セラ太陽光関連共通）Ｂ</t>
  </si>
  <si>
    <t>【収束項目】■太陽光関連工事（勾配屋根仕様）（京セラ屋根材兼用タイプ）（2016年4月仕様）Ｂ</t>
  </si>
  <si>
    <t>【収束項目】■太陽光関連工事（勾配屋根仕様）（京セラ屋根材兼用タイプ（高耐候仕様）（2016年4月仕様）Ｂ</t>
  </si>
  <si>
    <t>【収束項目】◆◆◆屋根仕上（太陽光関連共通）◆◆◆※自動Ａ’</t>
  </si>
  <si>
    <t>【収束項目】■屋根工事（太陽光関連共通）※自動Ａ’</t>
  </si>
  <si>
    <t>【収束項目】■太陽光売電メーター関連（京セラ太陽光関連共通）※自動Ａ’</t>
  </si>
  <si>
    <t>【収束項目】■ソーラー発電モニタ関連（京セラ太陽光関連共通）※自動Ａ’</t>
  </si>
  <si>
    <t>【収束項目】■太陽光関連工事（勾配屋根仕様）（京セラ屋根材兼用タイプ）（2016年4月仕様）※自動Ａ’</t>
  </si>
  <si>
    <t>【収束項目】■太陽光関連工事（勾配屋根仕様）（京セラ屋根材兼用タイプ（高耐候仕様）（2016年4月仕様）※自動Ａ’</t>
  </si>
  <si>
    <t>【収束項目】■太陽光関連工事（勾配屋根仕様）（京セラ瓦一体タイプ）（2017年6月仕様）※自動Ａ’</t>
  </si>
  <si>
    <t>【収束項目】◆◆◆屋根仕上（太陽光関連共通）◆◆◆※自動Ａ’2</t>
  </si>
  <si>
    <t>【収束項目】■屋根工事（太陽光関連共通）※自動Ａ’2</t>
  </si>
  <si>
    <t>【収束項目】■太陽光売電メーター関連（パナソニック太陽光関連共通）※自動Ａ’</t>
  </si>
  <si>
    <t>【収束項目】■ソーラー発電モニタ関連（パナソニック太陽光関連共通）※自動Ａ’</t>
  </si>
  <si>
    <t>【収束項目】■オリジナル仕様蓄電池関連（パナソニック太陽光関連共通）※自動Ａ’</t>
  </si>
  <si>
    <t>【収束項目】■オリジナル仕様蓄電池（蓄電池ネットアダプタなし）関連（パナソニック太陽光関連共通）※自動Ａ’</t>
  </si>
  <si>
    <t>【収束項目】■太陽光関連工事（勾配屋根仕様）（パナソニックHIT 250BB Plus）※自動Ａ’</t>
  </si>
  <si>
    <t>【収束項目】■太陽光関連工事（勾配屋根仕様）（パナソニックHIT1スリム131）※自動Ａ’201604展開</t>
  </si>
  <si>
    <t>【収束項目】■太陽光関連工事（勾配屋根仕様）（パナソニックHIT）〈お施主様支給〉Ａ’201808展開</t>
  </si>
  <si>
    <t>【収束項目】■太陽光関連工事（勾配屋根仕様）（パナソニックHIT 245BB Plus）※自動Ａ’</t>
  </si>
  <si>
    <t>【収束項目】■太陽光関連工事（勾配屋根仕様）（パナソニックHIT245α Plus）※自動Ａ’</t>
  </si>
  <si>
    <t>【収束項目】■太陽光関連工事（勾配屋根仕様）（パナソニックHIT245α Plus）〈お施主様支給〉Ａ’201604名称変更</t>
  </si>
  <si>
    <t>【収束項目】■屋根工事（Ｓ太陽光関連共通）※自動Ａ</t>
  </si>
  <si>
    <t>【収束項目】■太陽光関連工事（勾配屋根仕様）（シャープＮＵ２５９ＡＭ）※自動Ａ2</t>
  </si>
  <si>
    <t>太陽光【シャープＮＵ２５９ＡＭ】7インチカラーモニタＡ202210展開</t>
  </si>
  <si>
    <t>〔シャープＮＵ２５９ＡＭ〕太陽光屋内配線工事（パワコン～分電盤配線長１８ｍ以下）Ａ202210展開</t>
  </si>
  <si>
    <t>〔シャープＮＵ２５９ＡＭ〕Ｓ太陽光据置型設置工事６寸202210展開</t>
  </si>
  <si>
    <t>〔シャープＮＵ２５９ＡＭ〕太陽光板金＋ＰＶ（多面設置工事費）（６寸）Ａ202210展開</t>
  </si>
  <si>
    <t>【収束項目】■太陽光関連工事（シャープ）Ａ</t>
  </si>
  <si>
    <t>集合住宅リニューアルＢＯＸ（シャープ）Ａ202304展開</t>
  </si>
  <si>
    <t>集合共用分電盤漏電ブレーカー（シャープ）Ａ202210展開</t>
  </si>
  <si>
    <t>【収束項目】■シート防水工事調整</t>
  </si>
  <si>
    <t>【収束項目】■基礎工事（本体）調整</t>
  </si>
  <si>
    <t>【収束項目】■基礎断熱給気口断熱調整</t>
  </si>
  <si>
    <t>【収束項目】◆◆◆床面◆◆◆</t>
  </si>
  <si>
    <t>【収束項目】◆◆◆１階床面◆◆◆2</t>
  </si>
  <si>
    <t>【収束項目】◆◆◆２・３階床面◆◆◆2</t>
  </si>
  <si>
    <t>【収束項目】◆◆◆２・３階和室床畳t30仕様床上げ調整◆◆◆</t>
  </si>
  <si>
    <t>【収束項目】◆◆◆屋根◆◆◆3</t>
  </si>
  <si>
    <t>【収束項目】◆◆◆外部付属品◆◆◆</t>
  </si>
  <si>
    <t>【収束項目】◆◆◆内部◆◆◆2</t>
  </si>
  <si>
    <t>【収束項目】◆◆◆工事項目◆◆◆</t>
  </si>
  <si>
    <t>【収束項目】■シート防水工事調整2</t>
  </si>
  <si>
    <t>【収束項目】■電気工事調整</t>
  </si>
  <si>
    <t>【収束項目】■１階用柱（補強仕様）　案件対応調整201604展開</t>
  </si>
  <si>
    <t>１階用柱（補強仕様）変更差額　ＨＳ請負１便201604展開</t>
  </si>
  <si>
    <t>【収束項目】■シェードスクリーン　案件対応調整</t>
  </si>
  <si>
    <t>ＨＳシェードスクリーン１５００_１９５０201607展開</t>
  </si>
  <si>
    <t>ＨＳシェードスクリーン２１００_２７００201607展開</t>
  </si>
  <si>
    <t>ＨＳシェードスクリーン２８５０_３６００201607展開</t>
  </si>
  <si>
    <t>ＨＳシェードスクリーン３７５０_４５００201607展開</t>
  </si>
  <si>
    <t>ＨＳシェードスクリーン４６５０_５４００201607展開</t>
  </si>
  <si>
    <t>ＨＳシェードスクリーン５５５０_６３００201607展開</t>
  </si>
  <si>
    <t>ＨＳシェードスクリーン出隅201607展開</t>
  </si>
  <si>
    <t>【収束項目】■横格子ルーバー　案件対応調整</t>
  </si>
  <si>
    <t>ＨＳ横格子ルーバー_９００_一般_一般201607展開</t>
  </si>
  <si>
    <t>ＨＳ横格子ルーバー_１０５０_一般_一般201607展開</t>
  </si>
  <si>
    <t>ＨＳ横格子ルーバー_１２００_一般_一般201607展開</t>
  </si>
  <si>
    <t>ＨＳ横格子ルーバー_１３５０_一般_一般201607展開</t>
  </si>
  <si>
    <t>ＨＳ横格子ルーバー_１５００_一般_一般201607展開</t>
  </si>
  <si>
    <t>ＨＳ横格子ルーバー_１６５０_一般_一般201607展開</t>
  </si>
  <si>
    <t>ＨＳ横格子ルーバー_１８００_一般_一般201607展開</t>
  </si>
  <si>
    <t>ＨＳ横格子ルーバー_９００_一般_軒天201607展開</t>
  </si>
  <si>
    <t>ＨＳ横格子ルーバー_１０５０_一般_軒天201607展開</t>
  </si>
  <si>
    <t>ＨＳ横格子ルーバー_１２００_一般_軒天201607展開</t>
  </si>
  <si>
    <t>ＨＳ横格子ルーバー_１３５０_一般_軒天201607展開</t>
  </si>
  <si>
    <t>ＨＳ横格子ルーバー_１５００_一般_軒天201607展開</t>
  </si>
  <si>
    <t>ＨＳ横格子ルーバー_１６５０_一般_軒天201607展開</t>
  </si>
  <si>
    <t>ＨＳ横格子ルーバー_１８００_一般_軒天201607展開</t>
  </si>
  <si>
    <t>ＨＳ横格子ルーバー_９００_パラペット_一般201607展開</t>
  </si>
  <si>
    <t>ＨＳ横格子ルーバー_１０５０_パラペット_一般201607展開</t>
  </si>
  <si>
    <t>ＨＳ横格子ルーバー_１２００_パラペット_一般201607展開</t>
  </si>
  <si>
    <t>ＨＳ横格子ルーバー_１３５０_パラペット_一般201607展開</t>
  </si>
  <si>
    <t>ＨＳ横格子ルーバー_１５００_パラペット_一般201607展開</t>
  </si>
  <si>
    <t>ＨＳ横格子ルーバー_１６５０_パラペット_一般201607展開</t>
  </si>
  <si>
    <t>ＨＳ横格子ルーバー_１８００_パラペット_一般201607展開</t>
  </si>
  <si>
    <t>ＨＳ横格子ルーバー_９００_パラペット_軒天201607展開</t>
  </si>
  <si>
    <t>ＨＳ横格子ルーバー_１０５０_パラペット_軒天201607展開</t>
  </si>
  <si>
    <t>ＨＳ横格子ルーバー_１２００_パラペット_軒天201607展開</t>
  </si>
  <si>
    <t>ＨＳ横格子ルーバー_１３５０パラペット_軒天201607展開</t>
  </si>
  <si>
    <t>ＨＳ横格子ルーバー_１５００_パラペット_軒天201607展開</t>
  </si>
  <si>
    <t>ＨＳ横格子ルーバー_１６５０_パラペット_軒天201607展開</t>
  </si>
  <si>
    <t>ＨＳ横格子ルーバー_１８００_パラペット_軒天201607展開</t>
  </si>
  <si>
    <t>【収束項目】■エアロハス（201710仕様）（単独配置）（３階建）案件対応調整</t>
  </si>
  <si>
    <t>【収束項目】■エアロハス及び個別換気用エコナビ搭載換気システムＨＥＰＡ＋（３階建）案件対応調整</t>
  </si>
  <si>
    <t>【収束項目】■エアロハス及び個別換気用エコナビ搭載熱交換換気システムＨＥＰＡ＋（３階建）案件対応調整</t>
  </si>
  <si>
    <t>［エアロハス］空調ユニット （平屋建）（基礎通り用）１ヶ所当たり　（３階建用）202404展開</t>
  </si>
  <si>
    <t>［エアロハス］空調ユニット （平屋建）　１ヶ所当たり　（３階建用）202404展開</t>
  </si>
  <si>
    <t>［エアロハス］空調ユニット （２階建）　１ヶ所当たり　（３階建用）202404展開</t>
  </si>
  <si>
    <t>［エアロハス］空調ユニット （３階建）　１ヶ所当たり　（３階建用）202404展開</t>
  </si>
  <si>
    <t>【収束項目】■エアロハス及び個別換気用エコナビ搭載換気システムＨＥＰＡ＋</t>
  </si>
  <si>
    <t>【収束項目】■エアロハス　共通</t>
  </si>
  <si>
    <t>［エアロハス］エアロハス用天井埋込ファン　１台（準耐火）202404改善</t>
  </si>
  <si>
    <t>［エアロハス］エアロハス用天井埋込ファン　２台（準耐火）202404改善</t>
  </si>
  <si>
    <t>［エアロハス］室外機日除け取付202301展開</t>
  </si>
  <si>
    <t>［エアロハス］室外機日除け、吹出グリル取付202301展開</t>
  </si>
  <si>
    <t>【収束項目】■床下げバスユニット土間断熱調整</t>
  </si>
  <si>
    <t>【収束項目】◆◆◆本体原価・販売金額調整費◆◆◆</t>
  </si>
  <si>
    <t>【収束項目】■ゼロエコ仕様推進（2016年1月仕様）</t>
  </si>
  <si>
    <t>【収束項目】◆◆◆屋根直下ブレース省略◆◆◆</t>
  </si>
  <si>
    <t>【収束項目】◆◆◆界壁◆◆◆</t>
  </si>
  <si>
    <t>【収束項目】◆◆◆店舗区画壁◆◆◆</t>
  </si>
  <si>
    <t>【収束項目】◆◆◆ＡＬＣ界床◆◆◆</t>
  </si>
  <si>
    <t>【収束項目】◆◆◆ＡＬＣ　２・３階事務所・教室床◆◆◆</t>
  </si>
  <si>
    <t>【収束項目】◆◆◆半地下収納関連◆◆◆</t>
  </si>
  <si>
    <t>【収束項目】◆◆◆エレベーター◆◆◆</t>
  </si>
  <si>
    <t>パナソニックホームエレベーター「ＸＬワイドＶ」（２）（2017年1月仕様）201701展開</t>
  </si>
  <si>
    <t>パナソニックホームエレベーター「ＸＬワイドＶ」（遮煙機能付）（２）（2017年1月仕様）201701展開</t>
  </si>
  <si>
    <t>パナソニックホームエレベーター「ＸＬワイドＶ」（３）（2017年1月仕様）201701展開</t>
  </si>
  <si>
    <t>パナソニックホームエレベーター「ＸＬワイドＶ」（遮煙機能付）（３）（2017年1月仕様）201701展開</t>
  </si>
  <si>
    <t>パナソニックホームエレベーター「１４１４ミディモダンＶ」（２）（2017年1月仕様）201701展開</t>
  </si>
  <si>
    <t>パナソニックホームエレベーター「１４１４ミディモダンＶ」（遮煙機能付）（２）（2017年1月仕様）201701展開</t>
  </si>
  <si>
    <t>パナソニックホームエレベーター「１４１４ミディモダンＶ」（３）（2017年1月仕様）201701展開</t>
  </si>
  <si>
    <t>パナソニックホームエレベーター「１４１４ミディモダンＶ」（遮煙機能付）（３）（2017年1月仕様）201701展開</t>
  </si>
  <si>
    <t>パナソニックホームエレベーター「１２１２スリムモダンＶ」（２）（2017年1月仕様）201701展開</t>
  </si>
  <si>
    <t>パナソニックホームエレベーター「１２１２スリムモダンＶ」（遮煙機能付）（２）（2017年1月仕様）201701展開</t>
  </si>
  <si>
    <t>パナソニックホームエレベーター「１２１２スリムモダンＶ」（３）（2017年1月仕様）201701展開</t>
  </si>
  <si>
    <t>パナソニックホームエレベーター「１２１２スリムモダンＶ」（遮煙機能付）（３）（2017年1月仕様）201701展開</t>
  </si>
  <si>
    <t>パナソニックホームエレベーター「１６０８フィットＶ」（２）（2017年1月仕様）201701展開</t>
  </si>
  <si>
    <t>パナソニックホームエレベーター「１６０８フィットＶ」（遮煙機能付）（２）（2017年1月仕様）201701展開</t>
  </si>
  <si>
    <t>パナソニックホームエレベーター「１６０８フィットＶ」（３）（2017年1月仕様）201701展開</t>
  </si>
  <si>
    <t>パナソニックホームエレベーター「１６０８フィットＶ」（遮煙機能付）（３）（2017年1月仕様）201701展開</t>
  </si>
  <si>
    <t>パナソニックホームエレベーター「１４１４クラシックＶ」（２）（2017年1月仕様）201701展開</t>
  </si>
  <si>
    <t>パナソニックホームエレベーター「１４１４クラシックＶ」（３）（2017年1月仕様）201701展開</t>
  </si>
  <si>
    <t>パナソニックホームエレベーター「ＸＬクラシックＶ」（２）（2017年1月仕様）201701展開</t>
  </si>
  <si>
    <t>パナソニックホームエレベーター「ＸＬクラシックＶ」（３）（2017年1月仕様）201701展開</t>
  </si>
  <si>
    <t>パナソニックホームエレベーター「１２１２クラシックＶ」（２）（2017年1月仕様）201701展開</t>
  </si>
  <si>
    <t>パナソニックホームエレベーター「１２１２クラシックＶ」（３）（2017年1月仕様）201701展開</t>
  </si>
  <si>
    <t>パナソニックホームエレベーター「１２０８パーソナルＶ」（２）（2017年1月仕様）201701展開</t>
  </si>
  <si>
    <t>パナソニックホームエレベーター「１２０８パーソナルＶ」（３）（2017年1月仕様）201701展開</t>
  </si>
  <si>
    <t>パナソニックホームエレベーター「０８１２パーソナルＶ」（２）（2017年1月仕様）201701展開</t>
  </si>
  <si>
    <t>パナソニックホームエレベーター「０８１２パーソナルＶ」（３）（2017年1月仕様）201701展開</t>
  </si>
  <si>
    <t>パナソニックホームエレベーター「０８１６パーソナルＶ」（２）（2017年1月仕様）201701展開</t>
  </si>
  <si>
    <t>パナソニックホームエレベーター「０８１６パーソナルＶ」（３）（2017年1月仕様）201701展開</t>
  </si>
  <si>
    <t>パナソニックホームエレベーター「１６０８ジョイモダンＳ２００Ｖ」（２）（2017年8月仕様）201708展開</t>
  </si>
  <si>
    <t>パナソニックホームエレベーター「グランドＶ」（２）（2017年1月仕様）201701展開</t>
  </si>
  <si>
    <t>パナソニックホームエレベーター「グランドＶ」（３）（2017年1月仕様）201701展開</t>
  </si>
  <si>
    <t>パナソニックホームエレベーター「１２１２ジョイモダンＳ２００Ｖ」（２）（2017年1月仕様）201701展開</t>
  </si>
  <si>
    <t>パナソニックホームエレベーター「ＸＬミディモダンＶ」（２）（2017年1月仕様）201701展開</t>
  </si>
  <si>
    <t>パナソニックホームエレベーター「ＸＬミディモダンＶ」（遮煙機能付）（２）（2017年1月仕様）201701展開</t>
  </si>
  <si>
    <t>パナソニックホームエレベーター「ＸＬミディモダンＶ」（３）（2017年1月仕様）201701展開</t>
  </si>
  <si>
    <t>パナソニックホームエレベーター「ＸＬミディモダンＶ」（遮煙機能付）（３）（2017年1月仕様）201701展開</t>
  </si>
  <si>
    <t>パナソニックホームエレベーター「ＸＬスリムモダンＶ」（２）（2017年1月仕様）201701展開</t>
  </si>
  <si>
    <t>パナソニックホームエレベーター「ＸＬスリムモダンＶ」（遮煙機能付）（２）（2017年1月仕様）201701展開</t>
  </si>
  <si>
    <t>パナソニックホームエレベーター「ＸＬスリムモダンＶ」（３）（2017年1月仕様）201701展開</t>
  </si>
  <si>
    <t>パナソニックホームエレベーター「ＸＬスリムモダンＶ」（遮煙機能付）（３）（2017年1月仕様）201701展開</t>
  </si>
  <si>
    <t>【収束項目】■部材ロス削減（2018年4月仕様）</t>
  </si>
  <si>
    <t>【収束項目】■屋内共用増壁関連</t>
  </si>
  <si>
    <t>リクシルルミノス部分貼り　　平部　屋内エントランス20231002改善</t>
  </si>
  <si>
    <t>リクシルパストラーノ部分貼り　　平部　屋内エントランス20231002改善</t>
  </si>
  <si>
    <t>リクシルサイモン部分貼り　　平部　屋内エントランス20231002改善</t>
  </si>
  <si>
    <t>リクシル寂雅楽Ⅱ部分貼り　　平部　屋内エントランス20231002改善</t>
  </si>
  <si>
    <t>【収束項目】◆◆◆特注部材項目（請負範囲内）◆◆◆</t>
  </si>
  <si>
    <t>【収束項目】◆◆◆現施／特注等調整項目◆◆◆</t>
  </si>
  <si>
    <t>【収束項目】◆◆◆敷地条件等による追加入力項目◆◆◆</t>
  </si>
  <si>
    <t>【収束項目】◆◆◆屋根仕上（太陽光関連共通）◆◆◆※自動Ａ2</t>
  </si>
  <si>
    <t>【収束項目】■屋根工事（太陽光関連共通）※自動Ａ2</t>
  </si>
  <si>
    <t>【収束項目】■ソーラー発電モニタ関連（京セラ太陽光関連共通）※自動Ａ</t>
  </si>
  <si>
    <t>【収束項目】■太陽光関連工事（勾配屋根仕様）（京セラ屋根材兼用タイプ）（2016年4月仕様）※自動Ａ</t>
  </si>
  <si>
    <t>【収束項目】■太陽光関連工事（勾配屋根仕様）（京セラ屋根材兼用タイプ（高耐候仕様）（2016年4月仕様）※自動Ａ</t>
  </si>
  <si>
    <t>【収束項目】■太陽光関連工事（勾配屋根仕様）（京セラ瓦一体タイプ）（2017年6月仕様）※自動Ａ</t>
  </si>
  <si>
    <t>【収束項目】■太陽光関連工事（フラット屋根仕様）（京セラ200）（2014年10月仕様）※自動Ａ</t>
  </si>
  <si>
    <t>【収束項目】◆◆◆屋根仕上（太陽光関連共通）◆◆◆Ｂ2</t>
  </si>
  <si>
    <t>【収束項目】■オリジナル仕様蓄電池関連（パナソニック太陽光関連共通）Ｂ</t>
  </si>
  <si>
    <t>【収束項目】■屋根工事（太陽光関連共通）Ｂ2</t>
  </si>
  <si>
    <t>【収束項目】■ソーラー発電モニタ関連（京セラ太陽光関連共通）Ｂ2</t>
  </si>
  <si>
    <t>【収束項目】■太陽光関連工事（勾配屋根仕様）（京セラ屋根材兼用タイプ）（2016年4月仕様）Ｂ2</t>
  </si>
  <si>
    <t>【収束項目】■太陽光関連工事（勾配屋根仕様）（京セラ屋根材兼用タイプ（高耐候仕様）（2016年4月仕様）Ｂ2</t>
  </si>
  <si>
    <t>【収束項目】■太陽光関連工事（勾配屋根仕様）（京セラ瓦一体タイプ）（2017年6月仕様）Ｂ2</t>
  </si>
  <si>
    <t>【収束項目】◆◆◆屋根仕上（太陽光関連共通）◆◆◆※自動Ａ3</t>
  </si>
  <si>
    <t>【収束項目】■屋根工事（太陽光関連共通）※自動Ａ3</t>
  </si>
  <si>
    <t>【収束項目】■ソーラー発電モニタ関連（パナソニック太陽光関連共通）※自動Ａ</t>
  </si>
  <si>
    <t>【収束項目】■オリジナル仕様蓄電池関連（パナソニック太陽光関連共通）※自動Ａ2</t>
  </si>
  <si>
    <t>【収束項目】■オリジナル仕様蓄電池（蓄電池ネットアダプタなし）関連（パナソニック太陽光関連共通）※自動Ａ2</t>
  </si>
  <si>
    <t>【収束項目】■太陽光関連工事（勾配屋根仕様）（パナソニックHIT 250BB Plus）※自動Ａ3</t>
  </si>
  <si>
    <t>【収束項目】■太陽光関連工事（勾配屋根仕様）（パナソニックHIT1スリム131）※自動Ａ2201604展開</t>
  </si>
  <si>
    <t>【収束項目】■太陽光関連工事（フラット屋根仕様）（パナソニックHIT  250BB Plus）※自動Ａ3</t>
  </si>
  <si>
    <t>【収束項目】■太陽光関連工事（勾配屋根仕様）（ＭＳ２４０据置）南九州等Ｂ</t>
  </si>
  <si>
    <t>【収束項目】◆◆◆基準単価適正化ＷＧ調整◆◆◆</t>
  </si>
  <si>
    <t>外壁穴空け　排気ファン（孔プレ加工）旧部品202301展開</t>
  </si>
  <si>
    <t>【収束項目】■２階・３階現施床調整※積算補助入力対応</t>
  </si>
  <si>
    <t>【収束項目】■棟部調整</t>
  </si>
  <si>
    <t>換気棟長さ　コロニアル瓦　ＨＳ請負202401展開</t>
  </si>
  <si>
    <t>【収束項目】■フラット屋根換気フード調整</t>
  </si>
  <si>
    <t>【収束項目】■内部下り天井調整※積算補助入力対応</t>
  </si>
  <si>
    <t>【収束項目】■【床断熱仕様】床下げバスユニット土間断熱調整</t>
  </si>
  <si>
    <t>【収束項目】■遮音間仕切調整（間仕切パネル方式）※積算補助入力対応</t>
  </si>
  <si>
    <t>【収束項目】■太陽光関連工事（パナソニックMS240α）※自動Ａ</t>
  </si>
  <si>
    <t>【収束項目】■太陽光関連工事（長州産業）※自動Ａ</t>
  </si>
  <si>
    <t>【収束項目】■レジリエンス賃貸関連</t>
  </si>
  <si>
    <t>【収束項目】■太陽光関連工事（勾配屋根仕様）（シャープＮＵ２５９ＡＭ）Ｂ</t>
  </si>
  <si>
    <t>〔シャープＮＵ２５９ＡＭ〕太陽光屋内配線工事（パワコン～分電盤配線長１８ｍ以下）Ｂ202210展開</t>
  </si>
  <si>
    <t>〔シャープＮＵ２５９ＡＭ〕太陽光周辺厚物瓦追加工事Ｂ202210展開</t>
  </si>
  <si>
    <t>〔シャープＮＵ２５９ＡＭ〕Ｓ太陽光据置型設置工事Ｂ202210展開</t>
  </si>
  <si>
    <t>〔シャープＮＵ２５９ＡＭ〕Ｓ太陽光据置型設置工事６寸Ｂ202210展開</t>
  </si>
  <si>
    <t>〔シャープＮＵ２５９ＡＭ〕太陽光板金＋ＰＶ（多面設置工事費）（２．５寸・４寸・５寸）Ｂ202210展開</t>
  </si>
  <si>
    <t>〔シャープＮＵ２５９ＡＭ〕太陽光板金＋ＰＶ（多面設置工事費）（６寸）Ｂ202210展開</t>
  </si>
  <si>
    <t>【収束項目】■ＰＨ光集合</t>
  </si>
  <si>
    <t>◆◆◆SP内邸別調整費（請負範囲内）◆◆◆</t>
  </si>
  <si>
    <t>○○SP内邸別調整費①（躯体工事_請負範囲内）</t>
  </si>
  <si>
    <t>○○SP内邸別調整費②（躯体工事_請負範囲内）</t>
  </si>
  <si>
    <t>○○SP内邸別調整費①（外壁工事_請負範囲内）</t>
  </si>
  <si>
    <t>○○SP内邸別調整費②（外壁工事_請負範囲内）</t>
  </si>
  <si>
    <t>○○SP内邸別調整費①（屋根工事_請負範囲内）</t>
  </si>
  <si>
    <t>○○SP内邸別調整費②（屋根工事_請負範囲内）</t>
  </si>
  <si>
    <t>○○SP内邸別調整費①（フラット屋根工事_請負範囲内）</t>
  </si>
  <si>
    <t>○○SP内邸別調整費②（フラット屋根工事_請負範囲内）</t>
  </si>
  <si>
    <t>○○SP内邸別調整費①（シート防水工事_請負範囲内）</t>
  </si>
  <si>
    <t>○○SP内邸別調整費②（シート防水工事_請負範囲内）</t>
  </si>
  <si>
    <t>○○SP内邸別調整費①（屋根仕上_請負範囲内）</t>
  </si>
  <si>
    <t>○○SP内邸別調整費②（屋根仕上_請負範囲内）</t>
  </si>
  <si>
    <t>○○SP内邸別調整費①（軒先・軒裏工事_請負範囲内）</t>
  </si>
  <si>
    <t>○○SP内邸別調整費②（軒先・軒裏工事_請負範囲内）</t>
  </si>
  <si>
    <t>○○SP内邸別調整費①（外部共通工事_請負範囲内）</t>
  </si>
  <si>
    <t>○○SP内邸別調整費②（外部共通工事_請負範囲内）</t>
  </si>
  <si>
    <t>○○SP内邸別調整費①（外部建具工事_請負範囲内）</t>
  </si>
  <si>
    <t>○○SP内邸別調整費②（外部建具工事_請負範囲内）</t>
  </si>
  <si>
    <t>○○SP内邸別調整費①（バルコニー架構_請負範囲内）</t>
  </si>
  <si>
    <t>○○SP内邸別調整費②（バルコニー架構_請負範囲内）</t>
  </si>
  <si>
    <t>○○SP内邸別調整費①（バルコニー腰壁_請負範囲内）</t>
  </si>
  <si>
    <t>○○SP内邸別調整費②（バルコニー腰壁_請負範囲内）</t>
  </si>
  <si>
    <t>○○SP内邸別調整費①（屋外廊下・階段_請負範囲内）</t>
  </si>
  <si>
    <t>○○SP内邸別調整費②（屋外廊下・階段_請負範囲内）</t>
  </si>
  <si>
    <t>○○SP内邸別調整費①（庇工事_請負範囲内）</t>
  </si>
  <si>
    <t>○○SP内邸別調整費②（庇工事_請負範囲内）</t>
  </si>
  <si>
    <t>○○SP内邸別調整費①（外部付帯共通工事_請負範囲内）</t>
  </si>
  <si>
    <t>○○SP内邸別調整費②（外部付帯共通工事_請負範囲内）</t>
  </si>
  <si>
    <t>○○SP内邸別調整費①（内部共通工事_請負範囲内）</t>
  </si>
  <si>
    <t>○○SP内邸別調整費②（内部共通工事_請負範囲内）</t>
  </si>
  <si>
    <t>エレベータ　諸官公署等手続費用不足分【ＨＳ・ＨＳ集合・ＮＳ ２０２４／０７／０４以降】</t>
  </si>
  <si>
    <t>ＥＶ受け基礎（布）【Ｆ・Ｆ集合・ＨＳ・ＨＳ集合 ２０２１／１１／０１版】</t>
  </si>
  <si>
    <t>ＥＶ受け基礎（布）【Ｆ・Ｆ集合・ＨＳ・ＨＳ集合 ２０２１／１１／０１版】【差分追加】</t>
  </si>
  <si>
    <t>ＥＶ受け基礎（布）【Ｆ・Ｆ集合・ＨＳ・ＨＳ集合 ２０２１／１１／０１版】【合算】</t>
  </si>
  <si>
    <t>エレベーターピット内土間ｔ２００工事（２Ｐ×２Ｐ）【Ｆ・Ｆ集合・ＨＳ・ＨＳ集合 ２０２１／１１／０１版】</t>
  </si>
  <si>
    <t>エレベーターピット内土間ｔ２００工事（２Ｐ×２Ｐ）【Ｆ・Ｆ集合・ＨＳ・ＨＳ集合 ２０２１／１１／０１版】【差分追加】</t>
  </si>
  <si>
    <t>エレベーターピット内土間ｔ２００工事（２Ｐ×２Ｐ）【Ｆ・Ｆ集合・ＨＳ・ＨＳ集合 ２０２１／１１／０１版】【合算】</t>
  </si>
  <si>
    <t>エレベーターピット内土間ｔ２００工事（１．５Ｐ×１．５Ｐ）【Ｆ・Ｆ集合・ＨＳ・ＨＳ集合 ２０２１／１１／０１版】</t>
  </si>
  <si>
    <t>エレベーターピット内土間ｔ２００工事（２Ｐ×１Ｐ）【Ｆ・Ｆ集合・ＨＳ・ＨＳ集合 ２０２１／１１／０１版】</t>
  </si>
  <si>
    <t>ＥＶピット内防水施工（ホームエレベーター）【ＨＳ・ＨＳ集合・ＮＳ ホームエレベーター ２０２１／１１／０１版】</t>
  </si>
  <si>
    <t>ＥＶピット内防水施工（ホームエレベーター）【ＨＳ・ＨＳ集合・ＮＳ ホームエレベーター ２０２１／１１／０１版】【差分追加】</t>
  </si>
  <si>
    <t>ＥＶピット内防水施工（ホームエレベーター）【ＨＳ・ＨＳ集合・ＮＳ ホームエレベーター ２０２１／１１／０１版】【合算】</t>
  </si>
  <si>
    <t>躯体工事調整費用</t>
  </si>
  <si>
    <t>仮設工事調整費用</t>
  </si>
  <si>
    <t>基礎工事調整費用</t>
  </si>
  <si>
    <t>屋根鉄板仕上げ</t>
  </si>
  <si>
    <t>シート防水工事調整費用</t>
  </si>
  <si>
    <t>屋根工事調整費用</t>
  </si>
  <si>
    <t>フラット屋根工事調整費用</t>
  </si>
  <si>
    <t>外壁工事調整費用</t>
  </si>
  <si>
    <t>屋上外壁工事調整費用</t>
  </si>
  <si>
    <t>吹付・塗装工事調整費</t>
  </si>
  <si>
    <t>外部共通工事調整費用</t>
  </si>
  <si>
    <t>屋外廊下・階段調整費用</t>
  </si>
  <si>
    <t>バルコニー架構調整費用</t>
  </si>
  <si>
    <t>バルコニー腰壁調整費用</t>
  </si>
  <si>
    <t>庇工事調整費用</t>
  </si>
  <si>
    <t>バルコニー・フラット屋根調整費用</t>
  </si>
  <si>
    <t>外部附帯共通工事調整費用</t>
  </si>
  <si>
    <t>外部建具附帯工事調整費用</t>
  </si>
  <si>
    <t>軒先・軒裏工事調整費用</t>
  </si>
  <si>
    <t>雨樋工事調整費用</t>
  </si>
  <si>
    <t>廊下丸棒手摺調整費用</t>
  </si>
  <si>
    <t>内部腰壁材調整費用</t>
  </si>
  <si>
    <t>小屋裏収納工事調整費用</t>
  </si>
  <si>
    <t>玄関収納取付工事調整費用</t>
  </si>
  <si>
    <t>内部建具取付工事調整費用</t>
  </si>
  <si>
    <t>内部共通工事調整費用</t>
  </si>
  <si>
    <t>床暖房設置部床調整工事調整費用</t>
  </si>
  <si>
    <t>蓄熱ホットフロア設置部床調整工事調整費用</t>
  </si>
  <si>
    <t>内部給排水衛生工事調整費用</t>
  </si>
  <si>
    <t>パナホームソーラー発電システムＫＣ調整費用</t>
  </si>
  <si>
    <t>電力会社売電メーター費用調整費用</t>
  </si>
  <si>
    <t>ソーラー発電モニタ費用調整費用</t>
  </si>
  <si>
    <t>パナソニックソーラー発電システム調整費用</t>
  </si>
  <si>
    <t>パナソニックソーラー発電システム設置工事調整費用</t>
  </si>
  <si>
    <t>エネルギーモニタ費用調整費用</t>
  </si>
  <si>
    <t>パナソニックソーラー発電システム（ＨＩＴ特別セット値引き）調整費用</t>
  </si>
  <si>
    <t>パナソニックソーラー発電システム（パワコンレス分）調整費用</t>
  </si>
  <si>
    <t>エレベーター工事調整費用</t>
  </si>
  <si>
    <t>集合住宅リニューアルＢＯＸ（京セラ製）調整費用</t>
  </si>
  <si>
    <t>集合共用分電盤漏電ブレーカー（京セラ製）調整費用</t>
  </si>
  <si>
    <t>集合住宅リニューアルＢＯＸ（パナソニック製）調整費用</t>
  </si>
  <si>
    <t>集合共用分電盤漏電ブレーカー（パナソニック製）調整費用</t>
  </si>
  <si>
    <t>その他設備工事調整費用</t>
  </si>
  <si>
    <t>エアコン冷媒管引込ボックス調整費用</t>
  </si>
  <si>
    <t>工事経費調整費用</t>
  </si>
  <si>
    <t>邸別工事経費（１式入力）</t>
  </si>
  <si>
    <t>長期優良住宅認定申請手数料【２０１７／０４／２０以降】</t>
  </si>
  <si>
    <t>性能表示制度申請手数料　液状化に関する情報提供【全社 ２０２０／０３／０２以降】</t>
  </si>
  <si>
    <t>BELS申請手数料（棟）【全社】</t>
  </si>
  <si>
    <t>BELS申請手数料（住戸）【全社】</t>
  </si>
  <si>
    <t>BELS申請書作成費用（棟）【全社】</t>
  </si>
  <si>
    <t>BELS申請書作成費用（住戸）【全社】</t>
  </si>
  <si>
    <t>BELS申請書作成費用（階数）【全社】</t>
  </si>
  <si>
    <t>地盤調査費用（サウンディング）【２回目 ２０２３／０６／０５以降】</t>
  </si>
  <si>
    <t>深基礎工事【全社 自動】</t>
  </si>
  <si>
    <t>ベース幅変更工事【全社 自動】</t>
  </si>
  <si>
    <t>生コン差額【全社 自動】</t>
  </si>
  <si>
    <t>深基礎【全社 自動】</t>
  </si>
  <si>
    <t>基礎下げ【全社 自動】</t>
  </si>
  <si>
    <t>残土処分費【全社 自動】</t>
  </si>
  <si>
    <t>残土処分費【全社 自動 基礎下げ】</t>
  </si>
  <si>
    <t>残土処分費【全社 自動 ガレージ基礎】</t>
  </si>
  <si>
    <t>ガレージ基礎概算【全社 自動】</t>
  </si>
  <si>
    <t>大型物件運営費（仮設事務所費用等）【２５０㎡以上】</t>
  </si>
  <si>
    <t>ＲＥＣＳ費用【東京・神奈川・ＰＨＳ埼玉西・ＰＨＳ多摩 ２０２４／０７／０４以降】</t>
  </si>
  <si>
    <t>熱中症対策費【５０万円未満】</t>
  </si>
  <si>
    <t>現施サッシ・シャッター工事</t>
  </si>
  <si>
    <t>残土処分費【高さ４５０】</t>
  </si>
  <si>
    <t>客土費用</t>
  </si>
  <si>
    <t>鋤取工事</t>
  </si>
  <si>
    <t>外部養生費</t>
  </si>
  <si>
    <t>消防設備設置工事</t>
  </si>
  <si>
    <t>電気工事経費</t>
  </si>
  <si>
    <t>内装荷受</t>
  </si>
  <si>
    <t>墨出し【プライシング】</t>
  </si>
  <si>
    <t>墨出し【ＮＳ プライシング】</t>
  </si>
  <si>
    <t>墨出し【神奈川】</t>
  </si>
  <si>
    <t>内部足場リース【プライシング】</t>
  </si>
  <si>
    <t>内部足場リース【ＮＳ プライシング】</t>
  </si>
  <si>
    <t>内部足場リース【神奈川】</t>
  </si>
  <si>
    <t>ポンプ車リース費用【ＮＳ以外】</t>
  </si>
  <si>
    <t>軽鉄工事（諸経費）【ＮＳ以外 プライシング】</t>
  </si>
  <si>
    <t>軽鉄工事（諸経費）【ＮＳ プライシング】</t>
  </si>
  <si>
    <t>軽鉄工事（諸経費）【神奈川】</t>
  </si>
  <si>
    <t>エアコンスリーブ（タイル穴あけ）【ＨＳ・ＨＳ集合 ２０２３／０５／２９以降】</t>
  </si>
  <si>
    <t>ダクト中間ダンパー【東京・東京東 ７世帯以下 ２０２３／０４／０３以降】</t>
  </si>
  <si>
    <t>引込開閉器盤 工事１（３０世帯以下）【東部】</t>
  </si>
  <si>
    <t>引込開閉器盤 工事２（３０世帯以下）【東部】</t>
  </si>
  <si>
    <t>ＭＤＦ盤（店舗事務所１ヶ所）　【東京・東京東】</t>
  </si>
  <si>
    <t>引込開閉器盤（店舗事務所１ヶ所）【東京・東京東】</t>
  </si>
  <si>
    <t>電気幹線ケーブル（店舗事務所１ヶ所）【東京・東京東】</t>
  </si>
  <si>
    <t>空配管　賃貸世帯数／箇所【東部 ２０２２／１０／０３以降】</t>
  </si>
  <si>
    <t>家具チケット【東京・東京東】</t>
  </si>
  <si>
    <t>仮設水道工事【東部 ２０１７／０１／３１以降】</t>
  </si>
  <si>
    <t>仮設電気工事【東部 支社 ＮＳ以外】</t>
  </si>
  <si>
    <t>境界杭入れ（後退杭）必要本数</t>
  </si>
  <si>
    <t>事前協議費用【東部】</t>
  </si>
  <si>
    <t>地盤調査費用（ＬＬＴ坑内水平載荷試験）【東部】</t>
  </si>
  <si>
    <t>地盤調査費用（液状化試験）【東部】</t>
  </si>
  <si>
    <t>地盤調査費用（ボーリング）【東部】</t>
  </si>
  <si>
    <t>地盤調査費用（ボーリング＋土質試験）【東部】</t>
  </si>
  <si>
    <t>地盤調査費用（載荷試験）【東部】</t>
  </si>
  <si>
    <t>地盤調査費用（ボーリング・杭基礎）【東京・神奈川】</t>
  </si>
  <si>
    <t>地盤調査費用（ボーリング・NS地盤改良）【東京・神奈川】</t>
  </si>
  <si>
    <t>地盤調査費用（ボーリング・HS地盤改良）【東京・神奈川】</t>
  </si>
  <si>
    <t>地盤調査費用（ボーリング・平板載荷試験）【東京・神奈川】</t>
  </si>
  <si>
    <t>設計料【東部 オール賃貸以外 ３００㎡未満 ２０２４／０７／０４以降】</t>
  </si>
  <si>
    <t>工事監理料【東部 ３００㎡未満 ２０２０／０４／０１以降】</t>
  </si>
  <si>
    <t>ＨＳ構造図書の作成費用【特殊基礎なし ２５０㎡超５００㎡以下 地盤調査２回目要 ２０２３／０６／０５以降】</t>
  </si>
  <si>
    <t>建築確認申請【ＨＳ集合以外 第２類 200㎡を超え、500㎡以内のもの ２０２４／０７／０４以降】</t>
  </si>
  <si>
    <t>建築確認申請（中間検査費用）【ＨＳ集合以外 第２類 200㎡を超え、500㎡以内のもの ２０２４／０７／０４以降】</t>
  </si>
  <si>
    <t>建築確認申請（完了検査費用）【ＨＳ集合以外 第２類 200㎡を超え、500㎡以内のもの ２０２４／０７／０４以降】</t>
  </si>
  <si>
    <t>共同住宅住戸設計住宅性能評価料金【２０１８／０７／０９以降】</t>
  </si>
  <si>
    <t>共同住宅住戸建設住宅性能評価料金【２０１８／０７／０９以降】</t>
  </si>
  <si>
    <t>中高層事前協議申請費用</t>
  </si>
  <si>
    <t>狭隘道路申請費用</t>
  </si>
  <si>
    <t>緑化申請費用</t>
  </si>
  <si>
    <t>都市計画法５３条申請費用</t>
  </si>
  <si>
    <t>土地区画整理法７６条申請費用</t>
  </si>
  <si>
    <t>浄化槽設置申請費用</t>
  </si>
  <si>
    <t>風致地区内許可申請費用</t>
  </si>
  <si>
    <t>景観条例申請費用</t>
  </si>
  <si>
    <t>地区計画申請費用</t>
  </si>
  <si>
    <t>埋蔵文化財申請費用</t>
  </si>
  <si>
    <t>街づくり協議申請費用</t>
  </si>
  <si>
    <t>建築協定承認手続き費用</t>
  </si>
  <si>
    <t>急傾斜地区内許可申請費用</t>
  </si>
  <si>
    <t>法４３条ただし書申請費用</t>
  </si>
  <si>
    <t>開発許可申請費用</t>
  </si>
  <si>
    <t>工作物申請費用</t>
  </si>
  <si>
    <t>宅地造成許可申請費用</t>
  </si>
  <si>
    <t>農転許可申請費用（調整区域）</t>
  </si>
  <si>
    <t>農転届申請手数料</t>
  </si>
  <si>
    <t>適合証明申請費用</t>
  </si>
  <si>
    <t>都市計画法６０条申請費用【東部 1】</t>
  </si>
  <si>
    <t>道路法２４条申請費用（市道）</t>
  </si>
  <si>
    <t>位置指定道路申請費用</t>
  </si>
  <si>
    <t>みなし道路申請費用</t>
  </si>
  <si>
    <t>協定道路申請費用</t>
  </si>
  <si>
    <t>側溝放流許可申請費用</t>
  </si>
  <si>
    <t>都市計画法６０条申請費用【東部 2】</t>
  </si>
  <si>
    <t>市街化調整区域申請費用</t>
  </si>
  <si>
    <t>各種相談及び線引き費用</t>
  </si>
  <si>
    <t>排水協議申請費用</t>
  </si>
  <si>
    <t>水路占有申請手数料</t>
  </si>
  <si>
    <t>ワンルーム申請費用</t>
  </si>
  <si>
    <t>ゴミ協議費用</t>
  </si>
  <si>
    <t>住宅性能評価料金【東部 専用住宅以外 ２００㎡超５００㎡以内 ３階以下 ２０２０／０３／０２以降２】</t>
  </si>
  <si>
    <t>◆◆◆賃貸◆◆◆【東部】</t>
  </si>
  <si>
    <t>電話集中配管ＢＯＸ工事</t>
  </si>
  <si>
    <t>共用灯基本工事</t>
  </si>
  <si>
    <t>共用灯　軒下用ＤＬ（LRD1100LLE1）60w</t>
  </si>
  <si>
    <t>共用灯　軒下用ＤＬ（LGW72112LE1）60w</t>
  </si>
  <si>
    <t>共用灯　軒下用ＤＬ（LGW73112LE1）100w</t>
  </si>
  <si>
    <t>共用灯　廊下用ＤＬ（LGD1106LLE1）60w 202204</t>
  </si>
  <si>
    <t>共用灯　廊下用ＤＬ（LGD1106LLE1）60w</t>
  </si>
  <si>
    <t>共用灯　廊下用ＤＬ（LGB73522LE1）60w</t>
  </si>
  <si>
    <t>共用灯　廊下用ＤＬ（LGB76312LE1）100w</t>
  </si>
  <si>
    <t>共用灯　廊下用ＤＬ（LGB73532LE1）60w浅型</t>
  </si>
  <si>
    <t>共用灯　廊下用ＤＬ（LGB76382LE1）100w浅型</t>
  </si>
  <si>
    <t>共用灯ＤＬ／非常時専用灯（NNFB91405C）202204</t>
  </si>
  <si>
    <t>共用灯ＤＬ／非常時専用灯（NNFB91405C）</t>
  </si>
  <si>
    <t>共用灯ＤＬ／非常時専用灯（NNFB91405J）</t>
  </si>
  <si>
    <t>共用灯ＤＬ／常時・非常時兼用灯（XNG0661WLKLE9）202202</t>
  </si>
  <si>
    <t>共用灯ＤＬ／常時・非常時兼用灯（XNG0661WLKLE9）</t>
  </si>
  <si>
    <t>共用灯ＤＬ／常時・非常時兼用灯（XNG0661WLLE9）</t>
  </si>
  <si>
    <t>共用灯ＤＬ／常時・非常時兼用灯（XNG1061WLLE9）</t>
  </si>
  <si>
    <t>屋内灯及び階段灯／常時・非常時・誘導灯兼用（NNCF20215JLE9）202204</t>
  </si>
  <si>
    <t>屋内灯及び階段灯／常時・非常時・誘導灯兼用（NNCF20215JLE9）</t>
  </si>
  <si>
    <t>屋内灯及び階段灯／常時・非常時・誘導灯兼用（NNFF21300KLE1）</t>
  </si>
  <si>
    <t>屋内灯及び階段灯／常時・非常時・誘導灯兼用（XLF213UTNLE9）</t>
  </si>
  <si>
    <t>避難口誘導灯　天井・壁用（FA10312CLE1）</t>
  </si>
  <si>
    <t>避難口誘導灯　天井・壁用（FA10312LE1）</t>
  </si>
  <si>
    <t>避難口誘導灯　天井・壁用（FA10312＋FK10000）</t>
  </si>
  <si>
    <t>消火器（１０型・格納箱付）</t>
  </si>
  <si>
    <t>消火器（１０型・格納箱なし）</t>
  </si>
  <si>
    <t>避難器具（ロープ）</t>
  </si>
  <si>
    <t>避難ハシゴ　２階用</t>
  </si>
  <si>
    <t>避難ハシゴ　３階用</t>
  </si>
  <si>
    <t>避難器具　緩降機　３階用</t>
  </si>
  <si>
    <t>避難器具　緩降機　４階用</t>
  </si>
  <si>
    <t>避難器具　緩降機　５階用</t>
  </si>
  <si>
    <t>壁付けネームサイン（中）アルミ鋳物タイプ</t>
  </si>
  <si>
    <t>ネームプレート　切文字</t>
  </si>
  <si>
    <t>ネームサイン</t>
  </si>
  <si>
    <t>壁付けネームサイン</t>
  </si>
  <si>
    <t>ペットガード</t>
  </si>
  <si>
    <t>◆◆◆エアコン◆◆◆【東部】</t>
  </si>
  <si>
    <t>パナソニックエアコン　ＣＳ－２２※※</t>
  </si>
  <si>
    <t>パナソニックエアコン　ＣＳ－２５※※</t>
  </si>
  <si>
    <t>パナソニックエアコン　ＣＳ－２８※※</t>
  </si>
  <si>
    <t>パナソニックエアコン　ＣＳ－３６※※（２００Ｖ）</t>
  </si>
  <si>
    <t>パナソニックエアコン　ＣＳ－４０※※（２００Ｖ）</t>
  </si>
  <si>
    <t>パナソニックエアコン　ＣＳ－５６※※（２００Ｖ）</t>
  </si>
  <si>
    <t>◆◆◆電気設備◆◆◆【東部】</t>
  </si>
  <si>
    <t>ジョイントＢＯＸ</t>
  </si>
  <si>
    <t>地中埋設配管工事</t>
  </si>
  <si>
    <t>マルチメディアポート</t>
  </si>
  <si>
    <t>ブースター</t>
  </si>
  <si>
    <t>ブロードバンドルーター</t>
  </si>
  <si>
    <t>スイッチングハブ</t>
  </si>
  <si>
    <t>光ファイバー用ＣＤ管配管工事</t>
  </si>
  <si>
    <t>ＴＶ端子盤</t>
  </si>
  <si>
    <t>トイレ天井灯（LGBC58057K）</t>
  </si>
  <si>
    <t>トイレ壁付灯（LBC87094K）</t>
  </si>
  <si>
    <t>トイレ壁付灯（LGB81504LE1）</t>
  </si>
  <si>
    <t>ガレージ灯ＤＬ（HLW6261ZE）</t>
  </si>
  <si>
    <t>◆◆◆給湯器◆◆◆【全社】</t>
  </si>
  <si>
    <t>エコキュートＣＮ　工事部材セット一般地：配管長１５ｍ仕様</t>
  </si>
  <si>
    <t>エコキュートＣＮ　工事部材セット一般地：配管長５ｍ仕様</t>
  </si>
  <si>
    <t>エコキュート工事部材セット一般地（配管長１５ｍ）仕様【２０１８／１２／１０以降】</t>
  </si>
  <si>
    <t>エコキュート工事部材セット一般地（配管長５ｍ）仕様</t>
  </si>
  <si>
    <t>エコキュート工事部材セット寒冷地（配管長５ｍ）仕様</t>
  </si>
  <si>
    <t>◆◆◆造作◆◆◆【全社】</t>
  </si>
  <si>
    <t>長押（２Ｐ）</t>
  </si>
  <si>
    <t>長押（３Ｐ）</t>
  </si>
  <si>
    <t>長押（４Ｐ）</t>
  </si>
  <si>
    <t>付鴨居（３Ｐ）</t>
  </si>
  <si>
    <t>付鴨居（４Ｐ）</t>
  </si>
  <si>
    <t>長押・付鴨居セット（６帖用）</t>
  </si>
  <si>
    <t>長押・付鴨居セット（７．５帖用）</t>
  </si>
  <si>
    <t>長押・付鴨居セット（８帖用）</t>
  </si>
  <si>
    <t>長押・付鴨居セット（１０帖用）</t>
  </si>
  <si>
    <t>◆◆◆キッチンパネル（ＰＣ・ＥＳ）◆◆◆【全社】</t>
  </si>
  <si>
    <t>パナホームキッチンパネルＳＧタイプ　袖部間仕切外壁パネル</t>
  </si>
  <si>
    <t>パナホームキッチンパネルＳＴタイプ　袖部間仕切外壁パネル</t>
  </si>
  <si>
    <t>パナホームキッチンパネルＤＸタイプ　袖部間仕切外壁パネル</t>
  </si>
  <si>
    <t>◆◆◆解体工事◆◆◆【東部】</t>
  </si>
  <si>
    <t>既存建物解体工事【東部 ２０２０／０３／０２以降】</t>
  </si>
  <si>
    <t>駐車場アスファルト撤去工事【東部】</t>
  </si>
  <si>
    <t>◆◆◆給排水工事◆◆◆【東部】</t>
  </si>
  <si>
    <t>屋外給排水配管工事【東部 ２０２０／０３／０２以降】</t>
  </si>
  <si>
    <t>水道本管取出工事【東部 ２０２０／０３／０２以降】</t>
  </si>
  <si>
    <t>下水本管取出工事【東部 ２０２０／０３／０２以降】</t>
  </si>
  <si>
    <t>既設水道管撤去工事【東部 ２０２０／０３／０２以降】</t>
  </si>
  <si>
    <t>私道内水道管埋設工事【東部 ２０２０／０３／０２以降】</t>
  </si>
  <si>
    <t>給水増圧ポンプ工事【東部 ２０２０／０３／０２以降】</t>
  </si>
  <si>
    <t>給水受水槽工事【東部 ２０２０／０３／０２以降】</t>
  </si>
  <si>
    <t>浄化槽工事【東部 ２０２０／０３／０２以降】</t>
  </si>
  <si>
    <t>◆◆◆ガス工事◆◆◆【東部】</t>
  </si>
  <si>
    <t>屋内外ガス配管工事【東部 ２０２０／０３／０２以降】</t>
  </si>
  <si>
    <t>ガス本管取出工事【東部 ２０２０／０３／０２以降】</t>
  </si>
  <si>
    <t>ＴＥＳ床暖房設備工事【東部 ２０２０／０３／０２以降】</t>
  </si>
  <si>
    <t>◆◆◆外構工事他◆◆◆【東部】</t>
  </si>
  <si>
    <t>外構・造園工事【東部 ２０２０／０３／０２以降】</t>
  </si>
  <si>
    <t>地盤補強工事（概算）【東部 ２０２０／０３／０２以降】</t>
  </si>
  <si>
    <t>宅地造成工事【東部 ２０２０／０３／０２以降】</t>
  </si>
  <si>
    <t>ＴＶアンテナ工事【東部 ２０２０／０３／０２以降】</t>
  </si>
  <si>
    <t>ケーブルＴＶ接続用ブースター工事【東部 ２０２０／０３／０２以降】</t>
  </si>
  <si>
    <t>ホームセキュリティ工事【東部 ２０２０／０３／０２以降】</t>
  </si>
  <si>
    <t>ブロードバンドシステム工事【東部 ２０２０／０３／０２以降】</t>
  </si>
  <si>
    <t>オートロックシステム工事【東部 ２０２０／０３／０２以降】</t>
  </si>
  <si>
    <t>自動火災報知設備工事【東部 ２０２０／０３／０２以降】</t>
  </si>
  <si>
    <t>エアコン工事【東部 ２０２０／０３／０２以降】</t>
  </si>
  <si>
    <t>照明器具工事（概算）【東部 ２０２０／０３／０２以降】</t>
  </si>
  <si>
    <t>カーテン工事（概算）【東部 ２０２０／０３／０２以降】</t>
  </si>
  <si>
    <t>◆◆◆その他付帯◆◆◆【東部】</t>
  </si>
  <si>
    <t>杭基礎工事（概算）</t>
  </si>
  <si>
    <t>深基礎工事（概算）</t>
  </si>
  <si>
    <t>◆◆◆その他◆◆◆【東部】</t>
  </si>
  <si>
    <t>パナソニック ホームズ あんしん倶楽部（１０年一括コース）【東京 ２０１９／１２／０２以降】</t>
  </si>
  <si>
    <t>パナソニック ホームズ あんしん倶楽部（１０年一括コース）【東京 ２０１９／１２／０２以降】【差分追加】</t>
  </si>
  <si>
    <t>パナソニック ホームズ あんしん倶楽部（１０年一括コース）【東京 ２０１９／１２／０２以降】【合算】</t>
  </si>
  <si>
    <t>◆◆◆事前準備手配費用◆◆◆【東京・東京東・神奈川】</t>
  </si>
  <si>
    <t>電線への防護カバー【東京・東京東・神奈川】</t>
  </si>
  <si>
    <t>電線への防護カバー追加【東京・東京東・神奈川】</t>
  </si>
  <si>
    <t>引込み線の移動【東京・東京東・神奈川】</t>
  </si>
  <si>
    <t>電柱の移動【東京・東京東・神奈川】</t>
  </si>
  <si>
    <t>整地工事【東京・東京東・神奈川】</t>
  </si>
  <si>
    <t>歩道切り下げ工事【東京・東京東・神奈川】</t>
  </si>
  <si>
    <t>バリケード【東京・東京東・神奈川】</t>
  </si>
  <si>
    <t>事前準備手配費用　増減</t>
  </si>
  <si>
    <t>◆◆◆ガードマン費用◆◆◆【東京・東京東・神奈川】</t>
  </si>
  <si>
    <t>ガードマン費用</t>
  </si>
  <si>
    <t>人</t>
  </si>
  <si>
    <t>ガードマン　基礎工事時【東京・東京東・神奈川】</t>
  </si>
  <si>
    <t>ガードマン　シェルター工事時【東京・東京東・神奈川】</t>
  </si>
  <si>
    <t>ガードマン　Ｆ　２便以降荷受け時</t>
  </si>
  <si>
    <t>ガードマン　Ｆ以外　２便以降荷受け時</t>
  </si>
  <si>
    <t>ガードマン　地盤補強工事時【東京・東京東・神奈川】</t>
  </si>
  <si>
    <t>ガードマン　バス通り・学校周辺等での工事時【東京・東京東・神奈川】</t>
  </si>
  <si>
    <t>ガードマン　その他【東京・東京東・神奈川】</t>
  </si>
  <si>
    <t>ガードマン費用　増減①</t>
  </si>
  <si>
    <t>ガードマン費用　増減②</t>
  </si>
  <si>
    <t>◆◆◆敷地・道路の養生費用◆◆◆【東京・東京東・神奈川】</t>
  </si>
  <si>
    <t>敷地養生（シェルター工事用）【東京・東京東・神奈川】</t>
  </si>
  <si>
    <t>敷鉄板追加　３’×６’【東京・東京東・神奈川】</t>
  </si>
  <si>
    <t>敷鉄板追加　４’×８’【東京・東京東・神奈川】</t>
  </si>
  <si>
    <t>敷鉄板追加　５’×１０’【東京・東京東・神奈川】</t>
  </si>
  <si>
    <t>敷鉄板追加　回送費【東京・東京東・神奈川】</t>
  </si>
  <si>
    <t>敷地・道路養生増減①</t>
  </si>
  <si>
    <t>敷地・道路養生増減②</t>
  </si>
  <si>
    <t>◆◆◆特別シェルター工事費用◆◆◆【東京・東京東・神奈川】</t>
  </si>
  <si>
    <t>特別シェルター工事費【東京・東京東・神奈川】</t>
  </si>
  <si>
    <t>◆◆◆運搬労務費用◆◆◆【東京・東京東・神奈川】</t>
  </si>
  <si>
    <t>荷受け追加【東京・東京東・神奈川】</t>
  </si>
  <si>
    <t>残便配送費用【東京・東京東・神奈川】</t>
  </si>
  <si>
    <t>高台運搬費用【東京・東京東・神奈川】</t>
  </si>
  <si>
    <t>手運び費用【東京・東京東・神奈川】</t>
  </si>
  <si>
    <t>ボード荷受、階分け【東京・東京東・神奈川】</t>
  </si>
  <si>
    <t>HS－X　4t搬入（ﾚｯｶｰ設置可）で外壁混合ﾊﾟｯｸ不可　1棟1式【東京・東京東・神奈川】</t>
  </si>
  <si>
    <t>HS－X　2ｔﾛﾝｸﾞ搬入（ﾚｯｶｰ設置可）　追加部材･増車追加　1棟1式【東京・東京東・神奈川】</t>
  </si>
  <si>
    <t>運搬労務費用増減</t>
  </si>
  <si>
    <t>◆◆◆工事用駐車場費用◆◆◆【東京・東京東・神奈川】</t>
  </si>
  <si>
    <t>工事用駐車場費用　大型・特殊物件追加</t>
  </si>
  <si>
    <t>工事用駐車場費用【大田区 Ｆ・ＨＳ・Ｈ商品】</t>
  </si>
  <si>
    <t>工事用駐車場費用増減</t>
  </si>
  <si>
    <t>◆◆◆基礎関連・残土処分等◆◆◆【東京・東京東・神奈川】</t>
  </si>
  <si>
    <t>切土＋残土処分【東京・東京東・神奈川】</t>
  </si>
  <si>
    <t>盛土費用（東京・東京東・神奈川）【東京・東京東・神奈川】</t>
  </si>
  <si>
    <t>生コン２ｔ車搬入差額　Ｆ・ＨＳ・Ｈ【東京・東京東・神奈川】</t>
  </si>
  <si>
    <t>残土処分費２ｔ車搬入差額　Ｆ・ＨＳ・Ｈ【東京・東京東・神奈川】</t>
  </si>
  <si>
    <t>基礎関連・残土処分等増減【東京・東京東・神奈川】</t>
  </si>
  <si>
    <t>◆◆◆その他計上が必要な項目◆◆◆【東京・東京東・神奈川】</t>
  </si>
  <si>
    <t>土留めＨ鋼打設（矢板施工含む）【東京・東京東・神奈川】</t>
  </si>
  <si>
    <t>土留め単管打設（矢板施工含む）【東京・東京東・神奈川】</t>
  </si>
  <si>
    <t>遠隔地費用【東京・東京東・神奈川】</t>
  </si>
  <si>
    <t>上棟建て逃げ工事【東京・東京東・神奈川】</t>
  </si>
  <si>
    <t>その他増減①</t>
  </si>
  <si>
    <t>その他増減②</t>
  </si>
  <si>
    <t>その他増減③</t>
  </si>
  <si>
    <t>契約印紙代　延床面積　１５０㎡超～３００㎡迄【東京・東京東・神奈川】</t>
  </si>
  <si>
    <t>東電申請手数料（住宅）</t>
  </si>
  <si>
    <t>2207_現調資材対策費【東京 Ｆ・ＨＳ・Ｆ集合・ＨＳ集合】</t>
  </si>
  <si>
    <t>外壁タイル施工費用【東京】</t>
  </si>
  <si>
    <t>ＫＤスタックタイル施工費用【東京】</t>
  </si>
  <si>
    <t>コンクリート圧縮強度試験費【東京】</t>
  </si>
  <si>
    <t>集合バスユニット施工費（１台当たり）窓追加【東京】</t>
  </si>
  <si>
    <t>メーターＢＯＸ　ＢＱＫＮ８３１４ＷＫ　【東京 太陽光あり ２０１８／０７／０９以降】</t>
  </si>
  <si>
    <t>メーターＢＯＸ　ＢＱＫＮ８３２４ＷＫ【東京】</t>
  </si>
  <si>
    <t>給湯機排気カバー【東京】</t>
  </si>
  <si>
    <t>キラテックタイル工事補正費【東京 Ｆ・ＨＳ・Ｆ集合・ＨＳ集合 キラテックシリーズ１５】</t>
  </si>
  <si>
    <t>キラテックタイル工事補正費【東京 キラテックシリーズ３０】</t>
  </si>
  <si>
    <t>祭祀費用（地鎮祭・上棟祭）【東京】</t>
  </si>
  <si>
    <t>東電申請手数料（賃貸）【東京 ２０１８／０７／０９以降】</t>
  </si>
  <si>
    <t>道路使用許可申請費【東京】</t>
  </si>
  <si>
    <t>家屋調査費【東京】</t>
  </si>
  <si>
    <t>近隣対策費【東京】</t>
  </si>
  <si>
    <t>産廃費用【愛知東 ２０２５／０１／１４以降】</t>
  </si>
  <si>
    <t>省エネ法届出作成費用【トヨタホーム共通 ３００㎡以上７００㎡未満】</t>
  </si>
  <si>
    <t>省エネ法届出作成費用【トヨタホーム共通 ７００㎡以上１０００㎡未満】</t>
  </si>
  <si>
    <t>省エネ法適合判定申請手数料【トヨタホーム共通 ３００㎡以上７００㎡未満】</t>
  </si>
  <si>
    <t>省エネ法適合判定申請手数料【トヨタホーム共通 ７００㎡以上１０００㎡未満】</t>
  </si>
  <si>
    <t>省エネ法適合判定申請手数料【トヨタホーム共通】</t>
  </si>
  <si>
    <t>大型物件運営費（仮設事務所費用等）【トヨタホーム共通 ２５０㎡未満】</t>
  </si>
  <si>
    <t>大型物件運営費（仮設事務所費用等）【トヨタホーム共通 ２５０㎡以上】</t>
  </si>
  <si>
    <t>事前積算費用　Ｈ２【トヨタホーム東京】</t>
  </si>
  <si>
    <t>事前積算費用　Ｈ２【トヨタホーム東京 東京ゼロエミ】</t>
  </si>
  <si>
    <t>電気工事経費【トヨタホーム東京】</t>
  </si>
  <si>
    <t>墨出し【トヨタホーム東京 NS以外】</t>
  </si>
  <si>
    <t>墨出し【トヨタホーム東京 NS】</t>
  </si>
  <si>
    <t>内部足場リース【トヨタホーム東京 NS以外】</t>
  </si>
  <si>
    <t>内部足場リース【トヨタホーム東京 NS】</t>
  </si>
  <si>
    <t>軽鉄工事（諸経費）【トヨタホーム東京 ＮＳ以外】</t>
  </si>
  <si>
    <t>軽鉄工事（諸経費）【トヨタホーム東京】</t>
  </si>
  <si>
    <t>設計料【トヨタホーム東京 オール賃貸 ２００㎡未満】</t>
  </si>
  <si>
    <t>設計料【トヨタホーム東京 オール賃貸 ２００㎡以上】</t>
  </si>
  <si>
    <t>設計料【トヨタホーム東京 オール賃貸 ２００㎡未満 東京ゼロエミ】</t>
  </si>
  <si>
    <t>設計料【トヨタホーム東京 オール賃貸 ２００㎡以上 東京ゼロエミ】</t>
  </si>
  <si>
    <t>設計料【トヨタホーム東京 オール賃貸 ３００㎡未満】</t>
  </si>
  <si>
    <t>設計料【トヨタホーム東京 オール賃貸 ３００㎡以上】</t>
  </si>
  <si>
    <t>設計料【トヨタホーム東京 オール賃貸 ３００㎡未満 東京ゼロエミ】</t>
  </si>
  <si>
    <t>設計料【トヨタホーム東京 オール賃貸 ３００㎡以上 東京ゼロエミ】</t>
  </si>
  <si>
    <t>設計料【トヨタホーム東京 オール賃貸以外 ３００㎡未満】</t>
  </si>
  <si>
    <t>設計料【トヨタホーム東京 オール賃貸以外 ３００㎡以上】</t>
  </si>
  <si>
    <t>工事監理料【トヨタホーム東京 ３００㎡未満】</t>
  </si>
  <si>
    <t>工事監理料【トヨタホーム東京 ３００㎡以上】</t>
  </si>
  <si>
    <t>ＨＳ構造図書の作成費用【トヨタホーム東京 特殊基礎なし １５０㎡以下】</t>
  </si>
  <si>
    <t>ＨＳ構造図書の作成費用【トヨタホーム東京 特殊基礎なし １５０㎡超２５０㎡以下】</t>
  </si>
  <si>
    <t>ＨＳ構造図書の作成費用【トヨタホーム東京 特殊基礎なし ２５０㎡超５００㎡以下】</t>
  </si>
  <si>
    <t>ＨＳ構造図書の作成費用【トヨタホーム東京 特殊基礎なし ５００㎡超１０００㎡以下】</t>
  </si>
  <si>
    <t>ＨＳ構造図書の作成費用【トヨタホーム東京 特殊基礎なし １０００㎡超３０００㎡以下】</t>
  </si>
  <si>
    <t>ＨＳ構造図書の作成費用【トヨタホーム東京 特殊基礎なし １５０㎡以下 地盤調査２回目要】</t>
  </si>
  <si>
    <t>ＨＳ構造図書の作成費用【トヨタホーム東京 特殊基礎なし １５０㎡超２５０㎡以下 地盤調査２回目要】</t>
  </si>
  <si>
    <t>ＨＳ構造図書の作成費用【トヨタホーム東京 特殊基礎なし ２５０㎡超５００㎡以下 地盤調査２回目要】</t>
  </si>
  <si>
    <t>ＨＳ構造図書の作成費用【トヨタホーム東京 特殊基礎なし ５００㎡超１０００㎡以下 地盤調査２回目要】</t>
  </si>
  <si>
    <t>ＨＳ構造図書の作成費用【トヨタホーム東京 特殊基礎なし １０００㎡超３０００㎡以下 地盤調査２回目要】</t>
  </si>
  <si>
    <t>ＨＳ構造図書の作成費用【トヨタホーム東京 特殊基礎なし 3000㎡超】</t>
  </si>
  <si>
    <t>ＨＳ構造図書の作成費用【トヨタホーム東京 特殊基礎あり 150㎡以下】</t>
  </si>
  <si>
    <t>ＨＳ構造図書の作成費用【トヨタホーム東京 特殊基礎あり 150㎡超250㎡以下】</t>
  </si>
  <si>
    <t>ＨＳ構造図書の作成費用【トヨタホーム東京 特殊基礎あり 250㎡超500㎡以下】</t>
  </si>
  <si>
    <t>ＨＳ構造図書の作成費用【トヨタホーム東京 特殊基礎あり 500㎡超1000㎡以下】</t>
  </si>
  <si>
    <t>ＨＳ構造図書の作成費用【トヨタホーム東京 特殊基礎あり 1000㎡超3000㎡以下】</t>
  </si>
  <si>
    <t>ＨＳ構造図書の作成費用【トヨタホーム東京 特殊基礎あり 3000㎡超】</t>
  </si>
  <si>
    <t>ＨＳ構造図書の作成費用【トヨタホーム東京 地下あり 150㎡以下】</t>
  </si>
  <si>
    <t>ＨＳ構造図書の作成費用【トヨタホーム東京 地下あり 150㎡超250㎡以下】</t>
  </si>
  <si>
    <t>ＨＳ構造図書の作成費用【トヨタホーム東京 地下あり 250㎡超500㎡以下】</t>
  </si>
  <si>
    <t>ＨＳ構造図書の作成費用【トヨタホーム東京 地下あり 500㎡超1000㎡以下】</t>
  </si>
  <si>
    <t>ＨＳ構造図書の作成費用【トヨタホーム東京 地下あり 1000㎡超3000㎡以下】</t>
  </si>
  <si>
    <t>ＨＳ構造図書の作成費用【トヨタホーム東京 地下あり 3000㎡超】</t>
  </si>
  <si>
    <t>1条の３構造図書の作成費用【トヨタホーム東京 特殊基礎なし １５０㎡以下】</t>
  </si>
  <si>
    <t>1条の３構造図書の作成費用【トヨタホーム東京 特殊基礎なし １５０㎡超２５０㎡以下】</t>
  </si>
  <si>
    <t>1条の３構造図書の作成費用【トヨタホーム東京 特殊基礎なし ２５０㎡超５００㎡以下】</t>
  </si>
  <si>
    <t>1条の３構造図書の作成費用【トヨタホーム東京 特殊基礎なし ５００㎡超１０００㎡以下】</t>
  </si>
  <si>
    <t>1条の３構造図書の作成費用【トヨタホーム東京 特殊基礎なし １５０㎡以下 地盤調査２回目要】</t>
  </si>
  <si>
    <t>1条の３構造図書の作成費用【トヨタホーム東京 特殊基礎なし １５０㎡超２５０㎡以下 地盤調査２回目要】</t>
  </si>
  <si>
    <t>1条の３構造図書の作成費用【トヨタホーム東京 特殊基礎なし ２５０㎡超５００㎡以下 地盤調査２回目要】</t>
  </si>
  <si>
    <t>1条の３構造図書の作成費用【トヨタホーム東京 特殊基礎なし ５００㎡超１０００㎡以下 地盤調査２回目要】</t>
  </si>
  <si>
    <t>1条の３構造図書の作成費用【トヨタホーム東京 特殊基礎なし 1000㎡超3000㎡以下】</t>
  </si>
  <si>
    <t>1条の３構造図書の作成費用【トヨタホーム東京 特殊基礎なし 3000㎡超】</t>
  </si>
  <si>
    <t>1条の３構造図書の作成費用【トヨタホーム東京 特殊基礎あり 150㎡以下】</t>
  </si>
  <si>
    <t>1条の３構造図書の作成費用【トヨタホーム東京 特殊基礎あり 150㎡超250㎡以下】</t>
  </si>
  <si>
    <t>1条の３構造図書の作成費用【トヨタホーム東京 特殊基礎あり 250㎡超500㎡以下】</t>
  </si>
  <si>
    <t>1条の３構造図書の作成費用【トヨタホーム東京 特殊基礎あり 500㎡超1000㎡以下】</t>
  </si>
  <si>
    <t>1条の３構造図書の作成費用【トヨタホーム東京 特殊基礎あり 1000㎡超3000㎡以下】</t>
  </si>
  <si>
    <t>1条の３構造図書の作成費用【トヨタホーム東京 特殊基礎あり 3000㎡超】</t>
  </si>
  <si>
    <t>1条の３構造図書の作成費用【トヨタホーム東京 地下あり 150㎡以下】</t>
  </si>
  <si>
    <t>1条の３構造図書の作成費用【トヨタホーム東京 地下あり 150㎡超250㎡以下】</t>
  </si>
  <si>
    <t>1条の３構造図書の作成費用【トヨタホーム東京 地下あり 250㎡超500㎡以下】</t>
  </si>
  <si>
    <t>1条の３構造図書の作成費用【トヨタホーム東京 地下あり 500㎡超1000㎡以下】</t>
  </si>
  <si>
    <t>1条の３構造図書の作成費用【トヨタホーム東京 地下あり 1000㎡超3000㎡以下】</t>
  </si>
  <si>
    <t>1条の３構造図書の作成費用【トヨタホーム東京 地下あり 3000㎡超】</t>
  </si>
  <si>
    <t>ビューノ構造設計費用【トヨタホーム東京 地下なし 100㎡以下】</t>
  </si>
  <si>
    <t>ビューノ構造設計費用【トヨタホーム東京 地下なし 100㎡超200㎡以下】</t>
  </si>
  <si>
    <t>ビューノ構造設計費用【トヨタホーム東京 地下なし 200㎡超300㎡以下】</t>
  </si>
  <si>
    <t>ビューノ構造設計費用【トヨタホーム東京 地下なし 300㎡超500㎡以下】</t>
  </si>
  <si>
    <t>ビューノ構造設計費用【トヨタホーム東京 地下なし 500㎡超750㎡以下】</t>
  </si>
  <si>
    <t>ビューノ構造設計費用【トヨタホーム東京 地下なし 750㎡超1000㎡以下】</t>
  </si>
  <si>
    <t>ビューノ構造設計費用【トヨタホーム東京 地下なし 1000㎡超1500㎡以下】</t>
  </si>
  <si>
    <t>ビューノ構造設計費用【トヨタホーム東京 地下なし 1500㎡超2000㎡以下】</t>
  </si>
  <si>
    <t>ビューノ構造設計費用【トヨタホーム東京 地下なし 2000㎡超】</t>
  </si>
  <si>
    <t>ビューノ構造設計費用【トヨタホーム東京 地下あり 100㎡以下】</t>
  </si>
  <si>
    <t>ビューノ構造設計費用【トヨタホーム東京 地下あり 100㎡超200㎡以下】</t>
  </si>
  <si>
    <t>ビューノ構造設計費用【トヨタホーム東京 地下あり 200㎡超300㎡以下】</t>
  </si>
  <si>
    <t>ビューノ構造設計費用【トヨタホーム東京 地下あり 300㎡超500㎡以下】</t>
  </si>
  <si>
    <t>ビューノ構造設計費用【トヨタホーム東京 地下あり 500㎡超750㎡以下】</t>
  </si>
  <si>
    <t>ビューノ構造設計費用【トヨタホーム東京 地下あり 750㎡超1000㎡以下】</t>
  </si>
  <si>
    <t>ビューノ構造設計費用【トヨタホーム東京 地下あり 1000㎡超1500㎡以下】</t>
  </si>
  <si>
    <t>ビューノ構造設計費用【トヨタホーム東京 地下あり 1500㎡超2000㎡以下】</t>
  </si>
  <si>
    <t>ビューノ構造設計費用【トヨタホーム東京 地下あり 2000㎡超】</t>
  </si>
  <si>
    <t>建築確認申請【トヨタホーム東京 ＨＳ集合 第１類 100㎡以内のもの】</t>
  </si>
  <si>
    <t>建築確認申請【トヨタホーム東京 ＨＳ集合 第１類 100㎡を超え、200㎡以内のもの】</t>
  </si>
  <si>
    <t>建築確認申請【トヨタホーム東京 ＨＳ集合 第１類 200㎡を超え、500㎡以内のもの】</t>
  </si>
  <si>
    <t>建築確認申請【トヨタホーム東京 ＨＳ集合 第１類 500㎡を超え、1,000㎡以内のもの】</t>
  </si>
  <si>
    <t>建築確認申請【トヨタホーム東京 ＨＳ集合 第１類 1,000㎡を超え、2,000㎡以内のもの】</t>
  </si>
  <si>
    <t>建築確認申請【トヨタホーム東京 ＨＳ集合 第１類 2,000㎡を超え、3,000㎡以内のもの】</t>
  </si>
  <si>
    <t>建築確認申請【トヨタホーム東京 ＨＳ集合 第１類 3,000㎡を超え、4,000㎡以内のもの】</t>
  </si>
  <si>
    <t>建築確認申請【トヨタホーム東京 ＨＳ集合 第１類 4,000㎡を超え、5,000㎡以内のもの】</t>
  </si>
  <si>
    <t>建築確認申請【トヨタホーム東京 ＨＳ集合 第１類 5,000㎡を超え、6,000㎡以内のもの】</t>
  </si>
  <si>
    <t>建築確認申請【トヨタホーム東京 ＨＳ集合 第１類 6,000㎡を超え、8,000㎡以内のもの】</t>
  </si>
  <si>
    <t>建築確認申請【トヨタホーム東京 ＨＳ集合 第１類 8,000㎡を超え、10,000㎡以内のもの】</t>
  </si>
  <si>
    <t>建築確認申請【トヨタホーム東京 ＨＳ集合 第１類 10,000㎡を超え、15,000㎡以内のもの】</t>
  </si>
  <si>
    <t>建築確認申請【トヨタホーム東京 ＨＳ集合 第１類 15,000㎡を超え、20,000㎡以内のもの】</t>
  </si>
  <si>
    <t>建築確認申請【トヨタホーム東京 ＨＳ集合 第１類 20,000㎡を超え、50,000㎡以内のもの】</t>
  </si>
  <si>
    <t>建築確認申請【トヨタホーム東京 ＨＳ集合 第１類 50,000㎡を超え、100,000㎡以内のもの】</t>
  </si>
  <si>
    <t>建築確認申請【トヨタホーム東京 ＨＳ集合 第１類 100,000㎡を超え、200,000㎡以内のもの】</t>
  </si>
  <si>
    <t>建築確認申請【トヨタホーム東京 ＨＳ集合 第１類 200,000㎡を超えるもの】</t>
  </si>
  <si>
    <t>建築確認申請【トヨタホーム東京 ＨＳ集合 第１類 100㎡以内のもの 東京ゼロエミ】</t>
  </si>
  <si>
    <t>建築確認申請【トヨタホーム東京 ＨＳ集合 第１類 100㎡を超え、200㎡以内のもの 東京ゼロエミ】</t>
  </si>
  <si>
    <t>建築確認申請【トヨタホーム東京 ＨＳ集合 第１類 200㎡を超え、500㎡以内のもの 東京ゼロエミ】</t>
  </si>
  <si>
    <t>建築確認申請【トヨタホーム東京 ＨＳ集合 第１類 500㎡を超え、1,000㎡以内のもの 東京ゼロエミ】</t>
  </si>
  <si>
    <t>建築確認申請【トヨタホーム東京 ＨＳ集合 第１類 1,000㎡を超え、2,000㎡以内のもの 東京ゼロエミ】</t>
  </si>
  <si>
    <t>建築確認申請【トヨタホーム東京 ＨＳ集合 第１類 2,000㎡を超え、3,000㎡以内のもの 東京ゼロエミ】</t>
  </si>
  <si>
    <t>建築確認申請【トヨタホーム東京 ＨＳ集合 第１類 3,000㎡を超え、4,000㎡以内のもの 東京ゼロエミ】</t>
  </si>
  <si>
    <t>建築確認申請【トヨタホーム東京 ＨＳ集合 第１類 4,000㎡を超え、5,000㎡以内のもの 東京ゼロエミ】</t>
  </si>
  <si>
    <t>建築確認申請【トヨタホーム東京 ＨＳ集合 第１類 5,000㎡を超え、6,000㎡以内のもの 東京ゼロエミ】</t>
  </si>
  <si>
    <t>建築確認申請【トヨタホーム東京 ＨＳ集合 第１類 6,000㎡を超え、8,000㎡以内のもの 東京ゼロエミ】</t>
  </si>
  <si>
    <t>建築確認申請【トヨタホーム東京 ＨＳ集合 第１類 8,000㎡を超え、10,000㎡以内のもの 東京ゼロエミ】</t>
  </si>
  <si>
    <t>建築確認申請【トヨタホーム東京 ＨＳ集合 第１類 10,000㎡を超え、15,000㎡以内のもの 東京ゼロエミ】</t>
  </si>
  <si>
    <t>建築確認申請【トヨタホーム東京 ＨＳ集合 第１類 15,000㎡を超え、20,000㎡以内のもの 東京ゼロエミ】</t>
  </si>
  <si>
    <t>建築確認申請【トヨタホーム東京 ＨＳ集合 第１類 20,000㎡を超え、50,000㎡以内のもの 東京ゼロエミ】</t>
  </si>
  <si>
    <t>建築確認申請【トヨタホーム東京 ＨＳ集合 第１類 50,000㎡を超え、100,000㎡以内のもの 東京ゼロエミ】</t>
  </si>
  <si>
    <t>建築確認申請【トヨタホーム東京 ＨＳ集合 第１類 100,000㎡を超え、200,000㎡以内のもの 東京ゼロエミ】</t>
  </si>
  <si>
    <t>建築確認申請【トヨタホーム東京 ＨＳ集合 第１類 200,000㎡を超えるもの 東京ゼロエミ】</t>
  </si>
  <si>
    <t>建築確認申請【トヨタホーム東京 ＨＳ集合 第２類 100㎡以内のもの】</t>
  </si>
  <si>
    <t>建築確認申請【トヨタホーム東京 ＨＳ集合 第２類 100㎡を超え、200㎡以内のもの】</t>
  </si>
  <si>
    <t>建築確認申請【トヨタホーム東京 ＨＳ集合 第２類 200㎡を超え、500㎡以内のもの】</t>
  </si>
  <si>
    <t>建築確認申請【トヨタホーム東京 ＨＳ集合 第２類 500㎡を超え、1,000㎡以内のもの】</t>
  </si>
  <si>
    <t>建築確認申請【トヨタホーム東京 ＨＳ集合 第２類 1,000㎡を超え、2,000㎡以内のもの】</t>
  </si>
  <si>
    <t>建築確認申請【トヨタホーム東京 ＨＳ集合 第２類 2,000㎡を超え、3,000㎡以内のもの】</t>
  </si>
  <si>
    <t>建築確認申請【トヨタホーム東京 ＨＳ集合 第２類 3,000㎡を超え、4,000㎡以内のもの】</t>
  </si>
  <si>
    <t>建築確認申請【トヨタホーム東京 ＨＳ集合 第２類 4,000㎡を超え、5,000㎡以内のもの】</t>
  </si>
  <si>
    <t>建築確認申請【トヨタホーム東京 ＨＳ集合 第２類 5,000㎡を超え、6,000㎡以内のもの】</t>
  </si>
  <si>
    <t>建築確認申請【トヨタホーム東京 ＨＳ集合 第２類 6,000㎡を超え、8,000㎡以内のもの】</t>
  </si>
  <si>
    <t>建築確認申請【トヨタホーム東京 ＨＳ集合 第２類 8,000㎡を超え、10,000㎡以内のもの】</t>
  </si>
  <si>
    <t>建築確認申請【トヨタホーム東京 ＨＳ集合 第２類 10,000㎡を超え、15,000㎡以内のもの】</t>
  </si>
  <si>
    <t>建築確認申請【トヨタホーム東京 ＨＳ集合 第２類 15,000㎡を超え、20,000㎡以内のもの】</t>
  </si>
  <si>
    <t>建築確認申請【トヨタホーム東京 ＨＳ集合 第２類 20,000㎡を超え、50,000㎡以内のもの】</t>
  </si>
  <si>
    <t>建築確認申請【トヨタホーム東京 ＨＳ集合 第２類 50,000㎡を超え、100,000㎡以内のもの】</t>
  </si>
  <si>
    <t>建築確認申請【トヨタホーム東京 ＨＳ集合 第２類 100,000㎡を超え、200,000㎡以内のもの】</t>
  </si>
  <si>
    <t>建築確認申請【トヨタホーム東京 ＨＳ集合 第２類 200,000㎡を超えるもの】</t>
  </si>
  <si>
    <t>建築確認申請【トヨタホーム東京 ＨＳ集合 第２類 100㎡以内のもの 東京ゼロエミ】</t>
  </si>
  <si>
    <t>建築確認申請【トヨタホーム東京 ＨＳ集合 第２類 100㎡を超え、200㎡以内のもの 東京ゼロエミ】</t>
  </si>
  <si>
    <t>建築確認申請【トヨタホーム東京 ＨＳ集合 第２類 200㎡を超え、500㎡以内のもの 東京ゼロエミ】</t>
  </si>
  <si>
    <t>建築確認申請【トヨタホーム東京 ＨＳ集合 第２類 500㎡を超え、1,000㎡以内のもの 東京ゼロエミ】</t>
  </si>
  <si>
    <t>建築確認申請【トヨタホーム東京 ＨＳ集合 第２類 1,000㎡を超え、2,000㎡以内のもの 東京ゼロエミ】</t>
  </si>
  <si>
    <t>建築確認申請【トヨタホーム東京 ＨＳ集合 第２類 2,000㎡を超え、3,000㎡以内のもの 東京ゼロエミ】</t>
  </si>
  <si>
    <t>建築確認申請【トヨタホーム東京 ＨＳ集合 第２類 3,000㎡を超え、4,000㎡以内のもの 東京ゼロエミ】</t>
  </si>
  <si>
    <t>建築確認申請【トヨタホーム東京 ＨＳ集合 第２類 4,000㎡を超え、5,000㎡以内のもの 東京ゼロエミ】</t>
  </si>
  <si>
    <t>建築確認申請【トヨタホーム東京 ＨＳ集合 第２類 5,000㎡を超え、6,000㎡以内のもの 東京ゼロエミ】</t>
  </si>
  <si>
    <t>建築確認申請【トヨタホーム東京 ＨＳ集合 第２類 6,000㎡を超え、8,000㎡以内のもの 東京ゼロエミ】</t>
  </si>
  <si>
    <t>建築確認申請【トヨタホーム東京 ＨＳ集合 第２類 8,000㎡を超え、10,000㎡以内のもの 東京ゼロエミ】</t>
  </si>
  <si>
    <t>建築確認申請【トヨタホーム東京 ＨＳ集合 第２類 10,000㎡を超え、15,000㎡以内のもの 東京ゼロエミ】</t>
  </si>
  <si>
    <t>建築確認申請【トヨタホーム東京 ＨＳ集合 第２類 15,000㎡を超え、20,000㎡以内のもの 東京ゼロエミ】</t>
  </si>
  <si>
    <t>建築確認申請【トヨタホーム東京 ＨＳ集合 第２類 20,000㎡を超え、50,000㎡以内のもの 東京ゼロエミ】</t>
  </si>
  <si>
    <t>建築確認申請【トヨタホーム東京 ＨＳ集合 第２類 50,000㎡を超え、100,000㎡以内のもの 東京ゼロエミ】</t>
  </si>
  <si>
    <t>建築確認申請【トヨタホーム東京 ＨＳ集合 第２類 100,000㎡を超え、200,000㎡以内のもの 東京ゼロエミ】</t>
  </si>
  <si>
    <t>建築確認申請【トヨタホーム東京 ＨＳ集合 第２類 200,000㎡を超えるもの 東京ゼロエミ】</t>
  </si>
  <si>
    <t>建築確認申請（中間検査費用）【トヨタホーム東京 ＨＳ集合 第１類 100㎡以内のもの】</t>
  </si>
  <si>
    <t>建築確認申請（中間検査費用）【トヨタホーム東京 ＨＳ集合 第１類 100㎡を超え、200㎡以内のもの】</t>
  </si>
  <si>
    <t>建築確認申請（中間検査費用）【トヨタホーム東京 ＨＳ集合 第１類 200㎡を超え、500㎡以内のもの】</t>
  </si>
  <si>
    <t>建築確認申請（中間検査費用）【トヨタホーム東京 ＨＳ集合 第１類 500㎡を超え、1,000㎡以内のもの】</t>
  </si>
  <si>
    <t>建築確認申請（中間検査費用）【トヨタホーム東京 ＨＳ集合 第１類 1,000㎡を超え、2,000㎡以内のもの】</t>
  </si>
  <si>
    <t>建築確認申請（中間検査費用）【トヨタホーム東京 ＨＳ集合 第１類 2,000㎡を超え、3,000㎡以内のもの】</t>
  </si>
  <si>
    <t>建築確認申請（中間検査費用）【トヨタホーム東京 ＨＳ集合 第１類 3,000㎡を超え、4,000㎡以内のもの】</t>
  </si>
  <si>
    <t>建築確認申請（中間検査費用）【トヨタホーム東京 ＨＳ集合 第１類 4,000㎡を超え、5,000㎡以内のもの】</t>
  </si>
  <si>
    <t>建築確認申請（中間検査費用）【トヨタホーム東京 ＨＳ集合 第１類 5,000㎡を超え、6,000㎡以内のもの】</t>
  </si>
  <si>
    <t>建築確認申請（中間検査費用）【トヨタホーム東京 ＨＳ集合 第１類 6,000㎡を超え、8,000㎡以内のもの】</t>
  </si>
  <si>
    <t>建築確認申請（中間検査費用）【トヨタホーム東京 ＨＳ集合 第１類 8,000㎡を超え、10,000㎡以内のもの】</t>
  </si>
  <si>
    <t>建築確認申請（中間検査費用）【トヨタホーム東京 ＨＳ集合 第１類 10,000㎡を超え、15,000㎡以内のもの】</t>
  </si>
  <si>
    <t>建築確認申請（中間検査費用）【トヨタホーム東京 ＨＳ集合 第１類 15,000㎡を超え、20,000㎡以内のもの】</t>
  </si>
  <si>
    <t>建築確認申請（中間検査費用）【トヨタホーム東京 ＨＳ集合 第１類 20,000㎡を超え、50,000㎡以内のもの】</t>
  </si>
  <si>
    <t>建築確認申請（中間検査費用）【トヨタホーム東京 ＨＳ集合 第１類 50,000㎡を超え、100,000㎡以内のもの】</t>
  </si>
  <si>
    <t>建築確認申請（中間検査費用）【トヨタホーム東京 ＨＳ集合 第１類 100,000㎡を超え、200,000㎡以内のもの】</t>
  </si>
  <si>
    <t>建築確認申請（中間検査費用）【トヨタホーム東京 ＨＳ集合 第１類 200,000㎡を超えるもの】</t>
  </si>
  <si>
    <t>建築確認申請（中間検査費用）【トヨタホーム東京 ＨＳ集合 第１類 100㎡以内のもの 東京ゼロエミ】</t>
  </si>
  <si>
    <t>建築確認申請（中間検査費用）【トヨタホーム東京 ＨＳ集合 第１類 100㎡を超え、200㎡以内のもの 東京ゼロエミ】</t>
  </si>
  <si>
    <t>建築確認申請（中間検査費用）【トヨタホーム東京 ＨＳ集合 第１類 200㎡を超え、500㎡以内のもの 東京ゼロエミ】</t>
  </si>
  <si>
    <t>建築確認申請（中間検査費用）【トヨタホーム東京 ＨＳ集合 第１類 500㎡を超え、1,000㎡以内のもの 東京ゼロエミ】</t>
  </si>
  <si>
    <t>建築確認申請（中間検査費用）【トヨタホーム東京 ＨＳ集合 第１類 1,000㎡を超え、2,000㎡以内のもの 東京ゼロエミ】</t>
  </si>
  <si>
    <t>建築確認申請（中間検査費用）【トヨタホーム東京 ＨＳ集合 第１類 2,000㎡を超え、3,000㎡以内のもの 東京ゼロエミ】</t>
  </si>
  <si>
    <t>建築確認申請（中間検査費用）【トヨタホーム東京 ＨＳ集合 第１類 3,000㎡を超え、4,000㎡以内のもの 東京ゼロエミ】</t>
  </si>
  <si>
    <t>建築確認申請（中間検査費用）【トヨタホーム東京 ＨＳ集合 第１類 4,000㎡を超え、5,000㎡以内のもの 東京ゼロエミ】</t>
  </si>
  <si>
    <t>建築確認申請（中間検査費用）【トヨタホーム東京 ＨＳ集合 第１類 5,000㎡を超え、6,000㎡以内のもの 東京ゼロエミ】</t>
  </si>
  <si>
    <t>建築確認申請（中間検査費用）【トヨタホーム東京 ＨＳ集合 第１類 6,000㎡を超え、8,000㎡以内のもの 東京ゼロエミ】</t>
  </si>
  <si>
    <t>建築確認申請（中間検査費用）【トヨタホーム東京 ＨＳ集合 第１類 8,000㎡を超え、10,000㎡以内のもの 東京ゼロエミ】</t>
  </si>
  <si>
    <t>建築確認申請（中間検査費用）【トヨタホーム東京 ＨＳ集合 第１類 10,000㎡を超え、15,000㎡以内のもの 東京ゼロエミ】</t>
  </si>
  <si>
    <t>建築確認申請（中間検査費用）【トヨタホーム東京 ＨＳ集合 第１類 15,000㎡を超え、20,000㎡以内のもの 東京ゼロエミ】</t>
  </si>
  <si>
    <t>建築確認申請（中間検査費用）【トヨタホーム東京 ＨＳ集合 第１類 20,000㎡を超え、50,000㎡以内のもの 東京ゼロエミ】</t>
  </si>
  <si>
    <t>建築確認申請（中間検査費用）【トヨタホーム東京 ＨＳ集合 第１類 50,000㎡を超え、100,000㎡以内のもの 東京ゼロエミ】</t>
  </si>
  <si>
    <t>建築確認申請（中間検査費用）【トヨタホーム東京 ＨＳ集合 第１類 100,000㎡を超え、200,000㎡以内のもの 東京ゼロエミ】</t>
  </si>
  <si>
    <t>建築確認申請（中間検査費用）【トヨタホーム東京 ＨＳ集合 第１類 200,000㎡を超えるもの 東京ゼロエミ】</t>
  </si>
  <si>
    <t>建築確認申請（中間検査費用）【トヨタホーム東京 ＨＳ集合 第２類 100㎡以内のもの】</t>
  </si>
  <si>
    <t>建築確認申請（中間検査費用）【トヨタホーム東京 ＨＳ集合 第２類 100㎡を超え、200㎡以内のもの】</t>
  </si>
  <si>
    <t>建築確認申請（中間検査費用）【トヨタホーム東京 ＨＳ集合 第２類 200㎡を超え、500㎡以内のもの】</t>
  </si>
  <si>
    <t>建築確認申請（中間検査費用）【トヨタホーム東京 ＨＳ集合 第２類 500㎡を超え、1,000㎡以内のもの】</t>
  </si>
  <si>
    <t>建築確認申請（中間検査費用）【トヨタホーム東京 ＨＳ集合 第２類 1,000㎡を超え、2,000㎡以内のもの】</t>
  </si>
  <si>
    <t>建築確認申請（中間検査費用）【トヨタホーム東京 ＨＳ集合 第２類 2,000㎡を超え、3,000㎡以内のもの】</t>
  </si>
  <si>
    <t>建築確認申請（中間検査費用）【トヨタホーム東京 ＨＳ集合 第２類 3,000㎡を超え、4,000㎡以内のもの】</t>
  </si>
  <si>
    <t>建築確認申請（中間検査費用）【トヨタホーム東京 ＨＳ集合 第２類 4,000㎡を超え、5,000㎡以内のもの】</t>
  </si>
  <si>
    <t>建築確認申請（中間検査費用）【トヨタホーム東京 ＨＳ集合 第２類 5,000㎡を超え、6,000㎡以内のもの】</t>
  </si>
  <si>
    <t>建築確認申請（中間検査費用）【トヨタホーム東京 ＨＳ集合 第２類 6,000㎡を超え、8,000㎡以内のもの】</t>
  </si>
  <si>
    <t>建築確認申請（中間検査費用）【トヨタホーム東京 ＨＳ集合 第２類 8,000㎡を超え、10,000㎡以内のもの】</t>
  </si>
  <si>
    <t>建築確認申請（中間検査費用）【トヨタホーム東京 ＨＳ集合 第２類 10,000㎡を超え、15,000㎡以内のもの】</t>
  </si>
  <si>
    <t>建築確認申請（中間検査費用）【トヨタホーム東京 ＨＳ集合 第２類 15,000㎡を超え、20,000㎡以内のもの】</t>
  </si>
  <si>
    <t>建築確認申請（中間検査費用）【トヨタホーム東京 ＨＳ集合 第２類 20,000㎡を超え、50,000㎡以内のもの】</t>
  </si>
  <si>
    <t>建築確認申請（中間検査費用）【トヨタホーム東京 ＨＳ集合 第２類 50,000㎡を超え、100,000㎡以内のもの】</t>
  </si>
  <si>
    <t>建築確認申請（中間検査費用）【トヨタホーム東京 ＨＳ集合 第２類 100,000㎡を超え、200,000㎡以内のもの】</t>
  </si>
  <si>
    <t>建築確認申請（中間検査費用）【トヨタホーム東京 ＨＳ集合 第２類 200,000㎡を超えるもの】</t>
  </si>
  <si>
    <t>建築確認申請（中間検査費用）【トヨタホーム東京 ＨＳ集合 第２類 100㎡以内のもの 東京ゼロエミ】</t>
  </si>
  <si>
    <t>建築確認申請（中間検査費用）【トヨタホーム東京 ＨＳ集合 第２類 100㎡を超え、200㎡以内のもの 東京ゼロエミ】</t>
  </si>
  <si>
    <t>建築確認申請（中間検査費用）【トヨタホーム東京 ＨＳ集合 第２類 200㎡を超え、500㎡以内のもの 東京ゼロエミ】</t>
  </si>
  <si>
    <t>建築確認申請（中間検査費用）【トヨタホーム東京 ＨＳ集合 第２類 500㎡を超え、1,000㎡以内のもの 東京ゼロエミ】</t>
  </si>
  <si>
    <t>建築確認申請（中間検査費用）【トヨタホーム東京 ＨＳ集合 第２類 1,000㎡を超え、2,000㎡以内のもの 東京ゼロエミ】</t>
  </si>
  <si>
    <t>建築確認申請（中間検査費用）【トヨタホーム東京 ＨＳ集合 第２類 2,000㎡を超え、3,000㎡以内のもの 東京ゼロエミ】</t>
  </si>
  <si>
    <t>建築確認申請（中間検査費用）【トヨタホーム東京 ＨＳ集合 第２類 3,000㎡を超え、4,000㎡以内のもの 東京ゼロエミ】</t>
  </si>
  <si>
    <t>建築確認申請（中間検査費用）【トヨタホーム東京 ＨＳ集合 第２類 4,000㎡を超え、5,000㎡以内のもの 東京ゼロエミ】</t>
  </si>
  <si>
    <t>建築確認申請（中間検査費用）【トヨタホーム東京 ＨＳ集合 第２類 5,000㎡を超え、6,000㎡以内のもの 東京ゼロエミ】</t>
  </si>
  <si>
    <t>建築確認申請（中間検査費用）【トヨタホーム東京 ＨＳ集合 第２類 6,000㎡を超え、8,000㎡以内のもの 東京ゼロエミ】</t>
  </si>
  <si>
    <t>建築確認申請（中間検査費用）【トヨタホーム東京 ＨＳ集合 第２類 8,000㎡を超え、10,000㎡以内のもの 東京ゼロエミ】</t>
  </si>
  <si>
    <t>建築確認申請（中間検査費用）【トヨタホーム東京 ＨＳ集合 第２類 10,000㎡を超え、15,000㎡以内のもの 東京ゼロエミ】</t>
  </si>
  <si>
    <t>建築確認申請（中間検査費用）【トヨタホーム東京 ＨＳ集合 第２類 15,000㎡を超え、20,000㎡以内のもの 東京ゼロエミ】</t>
  </si>
  <si>
    <t>建築確認申請（中間検査費用）【トヨタホーム東京 ＨＳ集合 第２類 20,000㎡を超え、50,000㎡以内のもの 東京ゼロエミ】</t>
  </si>
  <si>
    <t>建築確認申請（中間検査費用）【トヨタホーム東京 ＨＳ集合 第２類 50,000㎡を超え、100,000㎡以内のもの 東京ゼロエミ】</t>
  </si>
  <si>
    <t>建築確認申請（中間検査費用）【トヨタホーム東京 ＨＳ集合 第２類 100,000㎡を超え、200,000㎡以内のもの 東京ゼロエミ】</t>
  </si>
  <si>
    <t>建築確認申請（中間検査費用）【トヨタホーム東京 ＨＳ集合 第２類 200,000㎡を超えるもの 東京ゼロエミ】</t>
  </si>
  <si>
    <t>建築確認申請（完了検査費用）【トヨタホーム東京 ＨＳ集合 第１類 100㎡以内のもの】</t>
  </si>
  <si>
    <t>建築確認申請（完了検査費用）【トヨタホーム東京 ＨＳ集合 第１類 100㎡を超え、200㎡以内のもの】</t>
  </si>
  <si>
    <t>建築確認申請（完了検査費用）【トヨタホーム東京 ＨＳ集合 第１類 200㎡を超え、500㎡以内のもの】</t>
  </si>
  <si>
    <t>建築確認申請（完了検査費用）【トヨタホーム東京 ＨＳ集合 第１類 500㎡を超え、1,000㎡以内のもの】</t>
  </si>
  <si>
    <t>建築確認申請（完了検査費用）【トヨタホーム東京 ＨＳ集合 第１類 1,000㎡を超え、2,000㎡以内のもの】</t>
  </si>
  <si>
    <t>建築確認申請（完了検査費用）【トヨタホーム東京 ＨＳ集合 第１類 2,000㎡を超え、3,000㎡以内のもの】</t>
  </si>
  <si>
    <t>建築確認申請（完了検査費用）【トヨタホーム東京 ＨＳ集合 第１類 3,000㎡を超え、4,000㎡以内のもの】</t>
  </si>
  <si>
    <t>建築確認申請（完了検査費用）【トヨタホーム東京 ＨＳ集合 第１類 4,000㎡を超え、5,000㎡以内のもの】</t>
  </si>
  <si>
    <t>建築確認申請（完了検査費用）【トヨタホーム東京 ＨＳ集合 第１類 5,000㎡を超え、6,000㎡以内のもの】</t>
  </si>
  <si>
    <t>建築確認申請（完了検査費用）【トヨタホーム東京 ＨＳ集合 第１類 6,000㎡を超え、8,000㎡以内のもの】</t>
  </si>
  <si>
    <t>建築確認申請（完了検査費用）【トヨタホーム東京 ＨＳ集合 第１類 8,000㎡を超え、10,000㎡以内のもの】</t>
  </si>
  <si>
    <t>建築確認申請（完了検査費用）【トヨタホーム東京 ＨＳ集合 第１類 10,000㎡を超え、15,000㎡以内のもの】</t>
  </si>
  <si>
    <t>建築確認申請（完了検査費用）【トヨタホーム東京 ＨＳ集合 第１類 15,000㎡を超え、20,000㎡以内のもの】</t>
  </si>
  <si>
    <t>建築確認申請（完了検査費用）【トヨタホーム東京 ＨＳ集合 第１類 20,000㎡を超え、50,000㎡以内のもの】</t>
  </si>
  <si>
    <t>建築確認申請（完了検査費用）【トヨタホーム東京 ＨＳ集合 第１類 50,000㎡を超え、100,000㎡以内のもの】</t>
  </si>
  <si>
    <t>建築確認申請（完了検査費用）【トヨタホーム東京 ＨＳ集合 第１類 100,000㎡を超え、200,000㎡以内のもの】</t>
  </si>
  <si>
    <t>建築確認申請（完了検査費用）【トヨタホーム東京 ＨＳ集合 第１類 200,000㎡を超えるもの】</t>
  </si>
  <si>
    <t>建築確認申請（完了検査費用）【トヨタホーム東京 ＨＳ集合 第１類 100㎡以内のもの 東京ゼロエミ】</t>
  </si>
  <si>
    <t>建築確認申請（完了検査費用）【トヨタホーム東京 ＨＳ集合 第１類 100㎡を超え、200㎡以内のもの 東京ゼロエミ】</t>
  </si>
  <si>
    <t>建築確認申請（完了検査費用）【トヨタホーム東京 ＨＳ集合 第１類 200㎡を超え、500㎡以内のもの 東京ゼロエミ】</t>
  </si>
  <si>
    <t>建築確認申請（完了検査費用）【トヨタホーム東京 ＨＳ集合 第１類 500㎡を超え、1,000㎡以内のもの 東京ゼロエミ】</t>
  </si>
  <si>
    <t>建築確認申請（完了検査費用）【トヨタホーム東京 ＨＳ集合 第１類 1,000㎡を超え、2,000㎡以内のもの 東京ゼロエミ】</t>
  </si>
  <si>
    <t>建築確認申請（完了検査費用）【トヨタホーム東京 ＨＳ集合 第１類 2,000㎡を超え、3,000㎡以内のもの 東京ゼロエミ】</t>
  </si>
  <si>
    <t>建築確認申請（完了検査費用）【トヨタホーム東京 ＨＳ集合 第１類 3,000㎡を超え、4,000㎡以内のもの 東京ゼロエミ】</t>
  </si>
  <si>
    <t>建築確認申請（完了検査費用）【トヨタホーム東京 ＨＳ集合 第１類 4,000㎡を超え、5,000㎡以内のもの 東京ゼロエミ】</t>
  </si>
  <si>
    <t>建築確認申請（完了検査費用）【トヨタホーム東京 ＨＳ集合 第１類 5,000㎡を超え、6,000㎡以内のもの 東京ゼロエミ】</t>
  </si>
  <si>
    <t>建築確認申請（完了検査費用）【トヨタホーム東京 ＨＳ集合 第１類 6,000㎡を超え、8,000㎡以内のもの 東京ゼロエミ】</t>
  </si>
  <si>
    <t>建築確認申請（完了検査費用）【トヨタホーム東京 ＨＳ集合 第１類 8,000㎡を超え、10,000㎡以内のもの 東京ゼロエミ】</t>
  </si>
  <si>
    <t>建築確認申請（完了検査費用）【トヨタホーム東京 ＨＳ集合 第１類 10,000㎡を超え、15,000㎡以内のもの 東京ゼロエミ】</t>
  </si>
  <si>
    <t>建築確認申請（完了検査費用）【トヨタホーム東京 ＨＳ集合 第１類 15,000㎡を超え、20,000㎡以内のもの 東京ゼロエミ】</t>
  </si>
  <si>
    <t>建築確認申請（完了検査費用）【トヨタホーム東京 ＨＳ集合 第１類 20,000㎡を超え、50,000㎡以内のもの 東京ゼロエミ】</t>
  </si>
  <si>
    <t>建築確認申請（完了検査費用）【トヨタホーム東京 ＨＳ集合 第１類 50,000㎡を超え、100,000㎡以内のもの 東京ゼロエミ】</t>
  </si>
  <si>
    <t>建築確認申請（完了検査費用）【トヨタホーム東京 ＨＳ集合 第１類 100,000㎡を超え、200,000㎡以内のもの 東京ゼロエミ】</t>
  </si>
  <si>
    <t>建築確認申請（完了検査費用）【トヨタホーム東京 ＨＳ集合 第１類 200,000㎡を超えるもの 東京ゼロエミ】</t>
  </si>
  <si>
    <t>建築確認申請（完了検査費用）【トヨタホーム東京 ＨＳ集合 第２類 100㎡以内のもの】</t>
  </si>
  <si>
    <t>建築確認申請（完了検査費用）【トヨタホーム東京 ＨＳ集合 第２類 100㎡を超え、200㎡以内のもの】</t>
  </si>
  <si>
    <t>建築確認申請（完了検査費用）【トヨタホーム東京 ＨＳ集合 第２類 200㎡を超え、500㎡以内のもの】</t>
  </si>
  <si>
    <t>建築確認申請（完了検査費用）【トヨタホーム東京 ＨＳ集合 第２類 500㎡を超え、1,000㎡以内のもの】</t>
  </si>
  <si>
    <t>建築確認申請（完了検査費用）【トヨタホーム東京 ＨＳ集合 第２類 1,000㎡を超え、2,000㎡以内のもの】</t>
  </si>
  <si>
    <t>建築確認申請（完了検査費用）【トヨタホーム東京 ＨＳ集合 第２類 2,000㎡を超え、3,000㎡以内のもの】</t>
  </si>
  <si>
    <t>建築確認申請（完了検査費用）【トヨタホーム東京 ＨＳ集合 第２類 3,000㎡を超え、4,000㎡以内のもの】</t>
  </si>
  <si>
    <t>建築確認申請（完了検査費用）【トヨタホーム東京 ＨＳ集合 第２類 4,000㎡を超え、5,000㎡以内のもの】</t>
  </si>
  <si>
    <t>建築確認申請（完了検査費用）【トヨタホーム東京 ＨＳ集合 第２類 5,000㎡を超え、6,000㎡以内のもの】</t>
  </si>
  <si>
    <t>建築確認申請（完了検査費用）【トヨタホーム東京 ＨＳ集合 第２類 6,000㎡を超え、8,000㎡以内のもの】</t>
  </si>
  <si>
    <t>建築確認申請（完了検査費用）【トヨタホーム東京 ＨＳ集合 第２類 8,000㎡を超え、10,000㎡以内のもの】</t>
  </si>
  <si>
    <t>建築確認申請（完了検査費用）【トヨタホーム東京 ＨＳ集合 第２類 10,000㎡を超え、15,000㎡以内のもの】</t>
  </si>
  <si>
    <t>建築確認申請（完了検査費用）【トヨタホーム東京 ＨＳ集合 第２類 15,000㎡を超え、20,000㎡以内のもの】</t>
  </si>
  <si>
    <t>建築確認申請（完了検査費用）【トヨタホーム東京 ＨＳ集合 第２類 20,000㎡を超え、50,000㎡以内のもの】</t>
  </si>
  <si>
    <t>建築確認申請（完了検査費用）【トヨタホーム東京 ＨＳ集合 第２類 50,000㎡を超え、100,000㎡以内のもの】</t>
  </si>
  <si>
    <t>建築確認申請（完了検査費用）【トヨタホーム東京 ＨＳ集合 第２類 100,000㎡を超え、200,000㎡以内のもの】</t>
  </si>
  <si>
    <t>建築確認申請（完了検査費用）【トヨタホーム東京 ＨＳ集合 第２類 200,000㎡を超えるもの】</t>
  </si>
  <si>
    <t>建築確認申請（完了検査費用）【トヨタホーム東京 ＨＳ集合 第２類 100㎡以内のもの 東京ゼロエミ】</t>
  </si>
  <si>
    <t>建築確認申請（完了検査費用）【トヨタホーム東京 ＨＳ集合 第２類 100㎡を超え、200㎡以内のもの 東京ゼロエミ】</t>
  </si>
  <si>
    <t>建築確認申請（完了検査費用）【トヨタホーム東京 ＨＳ集合 第２類 200㎡を超え、500㎡以内のもの 東京ゼロエミ】</t>
  </si>
  <si>
    <t>建築確認申請（完了検査費用）【トヨタホーム東京 ＨＳ集合 第２類 500㎡を超え、1,000㎡以内のもの 東京ゼロエミ】</t>
  </si>
  <si>
    <t>建築確認申請（完了検査費用）【トヨタホーム東京 ＨＳ集合 第２類 1,000㎡を超え、2,000㎡以内のもの 東京ゼロエミ】</t>
  </si>
  <si>
    <t>建築確認申請（完了検査費用）【トヨタホーム東京 ＨＳ集合 第２類 2,000㎡を超え、3,000㎡以内のもの 東京ゼロエミ】</t>
  </si>
  <si>
    <t>建築確認申請（完了検査費用）【トヨタホーム東京 ＨＳ集合 第２類 3,000㎡を超え、4,000㎡以内のもの 東京ゼロエミ】</t>
  </si>
  <si>
    <t>建築確認申請（完了検査費用）【トヨタホーム東京 ＨＳ集合 第２類 4,000㎡を超え、5,000㎡以内のもの 東京ゼロエミ】</t>
  </si>
  <si>
    <t>建築確認申請（完了検査費用）【トヨタホーム東京 ＨＳ集合 第２類 5,000㎡を超え、6,000㎡以内のもの 東京ゼロエミ】</t>
  </si>
  <si>
    <t>建築確認申請（完了検査費用）【トヨタホーム東京 ＨＳ集合 第２類 6,000㎡を超え、8,000㎡以内のもの 東京ゼロエミ】</t>
  </si>
  <si>
    <t>建築確認申請（完了検査費用）【トヨタホーム東京 ＨＳ集合 第２類 8,000㎡を超え、10,000㎡以内のもの 東京ゼロエミ】</t>
  </si>
  <si>
    <t>建築確認申請（完了検査費用）【トヨタホーム東京 ＨＳ集合 第２類 10,000㎡を超え、15,000㎡以内のもの 東京ゼロエミ】</t>
  </si>
  <si>
    <t>建築確認申請（完了検査費用）【トヨタホーム東京 ＨＳ集合 第２類 15,000㎡を超え、20,000㎡以内のもの 東京ゼロエミ】</t>
  </si>
  <si>
    <t>建築確認申請（完了検査費用）【トヨタホーム東京 ＨＳ集合 第２類 20,000㎡を超え、50,000㎡以内のもの 東京ゼロエミ】</t>
  </si>
  <si>
    <t>建築確認申請（完了検査費用）【トヨタホーム東京 ＨＳ集合 第２類 50,000㎡を超え、100,000㎡以内のもの 東京ゼロエミ】</t>
  </si>
  <si>
    <t>建築確認申請（完了検査費用）【トヨタホーム東京 ＨＳ集合 第２類 100,000㎡を超え、200,000㎡以内のもの 東京ゼロエミ】</t>
  </si>
  <si>
    <t>建築確認申請（完了検査費用）【トヨタホーム東京 ＨＳ集合 第２類 200,000㎡を超えるもの 東京ゼロエミ】</t>
  </si>
  <si>
    <t>建築確認申請【トヨタホーム東京 ＨＳ集合以外 第１類 100㎡以内のもの】</t>
  </si>
  <si>
    <t>建築確認申請【トヨタホーム東京 ＨＳ集合以外 第１類 100㎡を超え、200㎡以内のもの】</t>
  </si>
  <si>
    <t>建築確認申請【トヨタホーム東京 ＨＳ集合以外 第１類 200㎡を超え、500㎡以内のもの】</t>
  </si>
  <si>
    <t>建築確認申請【トヨタホーム東京 ＨＳ集合以外 第１類 500㎡を超え、1,000㎡以内のもの】</t>
  </si>
  <si>
    <t>建築確認申請【トヨタホーム東京 ＨＳ集合以外 第１類 1,000㎡を超え、2,000㎡以内のもの】</t>
  </si>
  <si>
    <t>建築確認申請【トヨタホーム東京 ＨＳ集合以外 第１類 2,000㎡を超え、3,000㎡以内のもの】</t>
  </si>
  <si>
    <t>建築確認申請【トヨタホーム東京 ＨＳ集合以外 第１類 3,000㎡を超え、4,000㎡以内のもの】</t>
  </si>
  <si>
    <t>建築確認申請【トヨタホーム東京 ＨＳ集合以外 第１類 4,000㎡を超え、5,000㎡以内のもの】</t>
  </si>
  <si>
    <t>建築確認申請【トヨタホーム東京 ＨＳ集合以外 第１類 5,000㎡を超え、6,000㎡以内のもの】</t>
  </si>
  <si>
    <t>建築確認申請【トヨタホーム東京 ＨＳ集合以外 第１類 6,000㎡を超え、8,000㎡以内のもの】</t>
  </si>
  <si>
    <t>建築確認申請【トヨタホーム東京 ＨＳ集合以外 第１類 8,000㎡を超え、10,000㎡以内のもの】</t>
  </si>
  <si>
    <t>建築確認申請【トヨタホーム東京 ＨＳ集合以外 第１類 10,000㎡を超え、15,000㎡以内のもの】</t>
  </si>
  <si>
    <t>建築確認申請【トヨタホーム東京 ＨＳ集合以外 第１類 15,000㎡を超え、20,000㎡以内のもの】</t>
  </si>
  <si>
    <t>建築確認申請【トヨタホーム東京 ＨＳ集合以外 第１類 20,000㎡を超え、50,000㎡以内のもの】</t>
  </si>
  <si>
    <t>建築確認申請【トヨタホーム東京 ＨＳ集合以外 第１類 50,000㎡を超え、100,000㎡以内のもの】</t>
  </si>
  <si>
    <t>建築確認申請【トヨタホーム東京 ＨＳ集合以外 第１類 100,000㎡を超え、200,000㎡以内のもの】</t>
  </si>
  <si>
    <t>建築確認申請【トヨタホーム東京 ＨＳ集合以外 第１類 200,000㎡を超えるもの】</t>
  </si>
  <si>
    <t>建築確認申請【トヨタホーム東京 ＨＳ集合以外 第２類 100㎡以内のもの】</t>
  </si>
  <si>
    <t>建築確認申請【トヨタホーム東京 ＨＳ集合以外 第２類 100㎡を超え、200㎡以内のもの】</t>
  </si>
  <si>
    <t>建築確認申請【トヨタホーム東京 ＨＳ集合以外 第２類 200㎡を超え、500㎡以内のもの】</t>
  </si>
  <si>
    <t>建築確認申請【トヨタホーム東京 ＨＳ集合以外 第２類 500㎡を超え、1,000㎡以内のもの】</t>
  </si>
  <si>
    <t>建築確認申請【トヨタホーム東京 ＨＳ集合以外 第２類 1,000㎡を超え、2,000㎡以内のもの】</t>
  </si>
  <si>
    <t>建築確認申請【トヨタホーム東京 ＨＳ集合以外 第２類 2,000㎡を超え、3,000㎡以内のもの】</t>
  </si>
  <si>
    <t>建築確認申請【トヨタホーム東京 ＨＳ集合以外 第２類 3,000㎡を超え、4,000㎡以内のもの】</t>
  </si>
  <si>
    <t>建築確認申請【トヨタホーム東京 ＨＳ集合以外 第２類 4,000㎡を超え、5,000㎡以内のもの】</t>
  </si>
  <si>
    <t>建築確認申請【トヨタホーム東京 ＨＳ集合以外 第２類 5,000㎡を超え、6,000㎡以内のもの】</t>
  </si>
  <si>
    <t>建築確認申請【トヨタホーム東京 ＨＳ集合以外 第２類 6,000㎡を超え、8,000㎡以内のもの】</t>
  </si>
  <si>
    <t>建築確認申請【トヨタホーム東京 ＨＳ集合以外 第２類 8,000㎡を超え、10,000㎡以内のもの】</t>
  </si>
  <si>
    <t>建築確認申請【トヨタホーム東京 ＨＳ集合以外 第２類 10,000㎡を超え、15,000㎡以内のもの】</t>
  </si>
  <si>
    <t>建築確認申請【トヨタホーム東京 ＨＳ集合以外 第２類 15,000㎡を超え、20,000㎡以内のもの】</t>
  </si>
  <si>
    <t>建築確認申請【トヨタホーム東京 ＨＳ集合以外 第２類 20,000㎡を超え、50,000㎡以内のもの】</t>
  </si>
  <si>
    <t>建築確認申請【トヨタホーム東京 ＨＳ集合以外 第２類 50,000㎡を超え、100,000㎡以内のもの】</t>
  </si>
  <si>
    <t>建築確認申請【トヨタホーム東京 ＨＳ集合以外 第２類 100,000㎡を超え、200,000㎡以内のもの】</t>
  </si>
  <si>
    <t>建築確認申請【トヨタホーム東京 ＨＳ集合以外 第２類 200,000㎡を超えるもの】</t>
  </si>
  <si>
    <t>建築確認申請【トヨタホーム東京 ＨＳ集合以外 第２類認証 100㎡以内のもの】</t>
  </si>
  <si>
    <t>建築確認申請【トヨタホーム東京 ＨＳ集合以外 第２類認証 100㎡を超え、200㎡以内のもの】</t>
  </si>
  <si>
    <t>建築確認申請【トヨタホーム東京 ＨＳ集合以外 第２類認証 200㎡を超え、500㎡以内のもの】</t>
  </si>
  <si>
    <t>建築確認申請【トヨタホーム東京 ＨＳ集合以外 第２類認証 500㎡を超え、1,000㎡以内のもの】</t>
  </si>
  <si>
    <t>建築確認申請【トヨタホーム東京 ＨＳ集合以外 第２類認証 1,000㎡を超え、2,000㎡以内のもの】</t>
  </si>
  <si>
    <t>建築確認申請（中間検査費用）【トヨタホーム東京 ＨＳ集合以外 第１類 100㎡以内のもの】</t>
  </si>
  <si>
    <t>建築確認申請（中間検査費用）【トヨタホーム東京 ＨＳ集合以外 第１類 100㎡を超え、200㎡以内のもの】</t>
  </si>
  <si>
    <t>建築確認申請（中間検査費用）【トヨタホーム東京 ＨＳ集合以外 第１類 200㎡を超え、500㎡以内のもの】</t>
  </si>
  <si>
    <t>建築確認申請（中間検査費用）【トヨタホーム東京 ＨＳ集合以外 第１類 500㎡を超え、1,000㎡以内のもの】</t>
  </si>
  <si>
    <t>建築確認申請（中間検査費用）【トヨタホーム東京 ＨＳ集合以外 第１類 1,000㎡を超え、2,000㎡以内のもの】</t>
  </si>
  <si>
    <t>建築確認申請（中間検査費用）【トヨタホーム東京 ＨＳ集合以外 第１類 2,000㎡を超え、3,000㎡以内のもの】</t>
  </si>
  <si>
    <t>建築確認申請（中間検査費用）【トヨタホーム東京 ＨＳ集合以外 第１類 3,000㎡を超え、4,000㎡以内のもの】</t>
  </si>
  <si>
    <t>建築確認申請（中間検査費用）【トヨタホーム東京 ＨＳ集合以外 第１類 4,000㎡を超え、5,000㎡以内のもの】</t>
  </si>
  <si>
    <t>建築確認申請（中間検査費用）【トヨタホーム東京 ＨＳ集合以外 第１類 5,000㎡を超え、6,000㎡以内のもの】</t>
  </si>
  <si>
    <t>建築確認申請（中間検査費用）【トヨタホーム東京 ＨＳ集合以外 第１類 6,000㎡を超え、8,000㎡以内のもの】</t>
  </si>
  <si>
    <t>建築確認申請（中間検査費用）【トヨタホーム東京 ＨＳ集合以外 第１類 8,000㎡を超え、10,000㎡以内のもの】</t>
  </si>
  <si>
    <t>建築確認申請（中間検査費用）【トヨタホーム東京 ＨＳ集合以外 第１類 10,000㎡を超え、15,000㎡以内のもの】</t>
  </si>
  <si>
    <t>建築確認申請（中間検査費用）【トヨタホーム東京 ＨＳ集合以外 第１類 15,000㎡を超え、20,000㎡以内のもの】</t>
  </si>
  <si>
    <t>建築確認申請（中間検査費用）【トヨタホーム東京 ＨＳ集合以外 第１類 20,000㎡を超え、50,000㎡以内のもの】</t>
  </si>
  <si>
    <t>建築確認申請（中間検査費用）【トヨタホーム東京 ＨＳ集合以外 第１類 50,000㎡を超え、100,000㎡以内のもの】</t>
  </si>
  <si>
    <t>建築確認申請（中間検査費用）【トヨタホーム東京 ＨＳ集合以外 第１類 100,000㎡を超え、200,000㎡以内のもの】</t>
  </si>
  <si>
    <t>建築確認申請（中間検査費用）【トヨタホーム東京 ＨＳ集合以外 第１類 200,000㎡を超えるもの】</t>
  </si>
  <si>
    <t>建築確認申請（中間検査費用）【トヨタホーム東京 ＨＳ集合以外 第２類 100㎡以内のもの】</t>
  </si>
  <si>
    <t>建築確認申請（中間検査費用）【トヨタホーム東京 ＨＳ集合以外 第２類 100㎡を超え、200㎡以内のもの】</t>
  </si>
  <si>
    <t>建築確認申請（中間検査費用）【トヨタホーム東京 ＨＳ集合以外 第２類 200㎡を超え、500㎡以内のもの】</t>
  </si>
  <si>
    <t>建築確認申請（中間検査費用）【トヨタホーム東京 ＨＳ集合以外 第２類 500㎡を超え、1,000㎡以内のもの】</t>
  </si>
  <si>
    <t>建築確認申請（中間検査費用）【トヨタホーム東京 ＨＳ集合以外 第２類 1,000㎡を超え、2,000㎡以内のもの】</t>
  </si>
  <si>
    <t>建築確認申請（中間検査費用）【トヨタホーム東京 ＨＳ集合以外 第２類 2,000㎡を超え、3,000㎡以内のもの】</t>
  </si>
  <si>
    <t>建築確認申請（中間検査費用）【トヨタホーム東京 ＨＳ集合以外 第２類 3,000㎡を超え、4,000㎡以内のもの】</t>
  </si>
  <si>
    <t>建築確認申請（中間検査費用）【トヨタホーム東京 ＨＳ集合以外 第２類 4,000㎡を超え、5,000㎡以内のもの】</t>
  </si>
  <si>
    <t>建築確認申請（中間検査費用）【トヨタホーム東京 ＨＳ集合以外 第２類 5,000㎡を超え、6,000㎡以内のもの】</t>
  </si>
  <si>
    <t>建築確認申請（中間検査費用）【トヨタホーム東京 ＨＳ集合以外 第２類 6,000㎡を超え、8,000㎡以内のもの】</t>
  </si>
  <si>
    <t>建築確認申請（中間検査費用）【トヨタホーム東京 ＨＳ集合以外 第２類 8,000㎡を超え、10,000㎡以内のもの】</t>
  </si>
  <si>
    <t>建築確認申請（中間検査費用）【トヨタホーム東京 ＨＳ集合以外 第２類 10,000㎡を超え、15,000㎡以内のもの】</t>
  </si>
  <si>
    <t>建築確認申請（中間検査費用）【トヨタホーム東京 ＨＳ集合以外 第２類 15,000㎡を超え、20,000㎡以内のもの】</t>
  </si>
  <si>
    <t>建築確認申請（中間検査費用）【トヨタホーム東京 ＨＳ集合以外 第２類 20,000㎡を超え、50,000㎡以内のもの】</t>
  </si>
  <si>
    <t>建築確認申請（中間検査費用）【トヨタホーム東京 ＨＳ集合以外 第２類 50,000㎡を超え、100,000㎡以内のもの】</t>
  </si>
  <si>
    <t>建築確認申請（中間検査費用）【トヨタホーム東京 ＨＳ集合以外 第２類 100,000㎡を超え、200,000㎡以内のもの】</t>
  </si>
  <si>
    <t>建築確認申請（中間検査費用）【トヨタホーム東京 ＨＳ集合以外 第２類 200,000㎡を超えるもの】</t>
  </si>
  <si>
    <t>建築確認申請（中間検査費用）【トヨタホーム東京 ＨＳ集合以外 第２類認証 100㎡以内のもの】</t>
  </si>
  <si>
    <t>建築確認申請（中間検査費用）【トヨタホーム東京 ＨＳ集合以外 第２類認証 100㎡を超え、200㎡以内のもの】</t>
  </si>
  <si>
    <t>建築確認申請（中間検査費用）【トヨタホーム東京 ＨＳ集合以外 第２類認証 200㎡を超え、500㎡以内のもの】</t>
  </si>
  <si>
    <t>建築確認申請（中間検査費用）【トヨタホーム東京 ＨＳ集合以外 第２類認証 500㎡を超え、1,000㎡以内のもの】</t>
  </si>
  <si>
    <t>建築確認申請（中間検査費用）【トヨタホーム東京 ＨＳ集合以外 第２類認証 1,000㎡を超え、2,000㎡以内のもの】</t>
  </si>
  <si>
    <t>建築確認申請（完了検査費用）【トヨタホーム東京 ＨＳ集合以外 第１類 100㎡以内のもの】</t>
  </si>
  <si>
    <t>建築確認申請（完了検査費用）【トヨタホーム東京 ＨＳ集合以外 第１類 100㎡を超え、200㎡以内のもの】</t>
  </si>
  <si>
    <t>建築確認申請（完了検査費用）【トヨタホーム東京 ＨＳ集合以外 第１類 200㎡を超え、500㎡以内のもの】</t>
  </si>
  <si>
    <t>建築確認申請（完了検査費用）【トヨタホーム東京 ＨＳ集合以外 第１類 500㎡を超え、1,000㎡以内のもの】</t>
  </si>
  <si>
    <t>建築確認申請（完了検査費用）【トヨタホーム東京 ＨＳ集合以外 第１類 1,000㎡を超え、2,000㎡以内のもの】</t>
  </si>
  <si>
    <t>建築確認申請（完了検査費用）【トヨタホーム東京 ＨＳ集合以外 第１類 2,000㎡を超え、3,000㎡以内のもの】</t>
  </si>
  <si>
    <t>建築確認申請（完了検査費用）【トヨタホーム東京 ＨＳ集合以外 第１類 3,000㎡を超え、4,000㎡以内のもの】</t>
  </si>
  <si>
    <t>建築確認申請（完了検査費用）【トヨタホーム東京 ＨＳ集合以外 第１類 4,000㎡を超え、5,000㎡以内のもの】</t>
  </si>
  <si>
    <t>建築確認申請（完了検査費用）【トヨタホーム東京 ＨＳ集合以外 第１類 5,000㎡を超え、6,000㎡以内のもの】</t>
  </si>
  <si>
    <t>建築確認申請（完了検査費用）【トヨタホーム東京 ＨＳ集合以外 第１類 6,000㎡を超え、8,000㎡以内のもの】</t>
  </si>
  <si>
    <t>建築確認申請（完了検査費用）【トヨタホーム東京 ＨＳ集合以外 第１類 8,000㎡を超え、10,000㎡以内のもの】</t>
  </si>
  <si>
    <t>建築確認申請（完了検査費用）【トヨタホーム東京 ＨＳ集合以外 第１類 10,000㎡を超え、15,000㎡以内のもの】</t>
  </si>
  <si>
    <t>建築確認申請（完了検査費用）【トヨタホーム東京 ＨＳ集合以外 第１類 15,000㎡を超え、20,000㎡以内のもの】</t>
  </si>
  <si>
    <t>建築確認申請（完了検査費用）【トヨタホーム東京 ＨＳ集合以外 第１類 20,000㎡を超え、50,000㎡以内のもの】</t>
  </si>
  <si>
    <t>建築確認申請（完了検査費用）【トヨタホーム東京 ＨＳ集合以外 第１類 50,000㎡を超え、100,000㎡以内のもの】</t>
  </si>
  <si>
    <t>建築確認申請（完了検査費用）【トヨタホーム東京 ＨＳ集合以外 第１類 100,000㎡を超え、200,000㎡以内のもの】</t>
  </si>
  <si>
    <t>建築確認申請（完了検査費用）【トヨタホーム東京 ＨＳ集合以外 第１類 200,000㎡を超えるもの】</t>
  </si>
  <si>
    <t>建築確認申請（完了検査費用）【トヨタホーム東京 ＨＳ集合以外 第２類 100㎡以内のもの】</t>
  </si>
  <si>
    <t>建築確認申請（完了検査費用）【トヨタホーム東京 ＨＳ集合以外 第２類 100㎡を超え、200㎡以内のもの】</t>
  </si>
  <si>
    <t>建築確認申請（完了検査費用）【トヨタホーム東京 ＨＳ集合以外 第２類 200㎡を超え、500㎡以内のもの】</t>
  </si>
  <si>
    <t>建築確認申請（完了検査費用）【トヨタホーム東京 ＨＳ集合以外 第２類 500㎡を超え、1,000㎡以内のもの】</t>
  </si>
  <si>
    <t>建築確認申請（完了検査費用）【トヨタホーム東京 ＨＳ集合以外 第２類 1,000㎡を超え、2,000㎡以内のもの】</t>
  </si>
  <si>
    <t>建築確認申請（完了検査費用）【トヨタホーム東京 ＨＳ集合以外 第２類 2,000㎡を超え、3,000㎡以内のもの】</t>
  </si>
  <si>
    <t>建築確認申請（完了検査費用）【トヨタホーム東京 ＨＳ集合以外 第２類 3,000㎡を超え、4,000㎡以内のもの】</t>
  </si>
  <si>
    <t>建築確認申請（完了検査費用）【トヨタホーム東京 ＨＳ集合以外 第２類 4,000㎡を超え、5,000㎡以内のもの】</t>
  </si>
  <si>
    <t>建築確認申請（完了検査費用）【トヨタホーム東京 ＨＳ集合以外 第２類 5,000㎡を超え、6,000㎡以内のもの】</t>
  </si>
  <si>
    <t>建築確認申請（完了検査費用）【トヨタホーム東京 ＨＳ集合以外 第２類 6,000㎡を超え、8,000㎡以内のもの】</t>
  </si>
  <si>
    <t>建築確認申請（完了検査費用）【トヨタホーム東京 ＨＳ集合以外 第２類 8,000㎡を超え、10,000㎡以内のもの】</t>
  </si>
  <si>
    <t>建築確認申請（完了検査費用）【トヨタホーム東京 ＨＳ集合以外 第２類 10,000㎡を超え、15,000㎡以内のもの】</t>
  </si>
  <si>
    <t>建築確認申請（完了検査費用）【トヨタホーム東京 ＨＳ集合以外 第２類 15,000㎡を超え、20,000㎡以内のもの】</t>
  </si>
  <si>
    <t>建築確認申請（完了検査費用）【トヨタホーム東京 ＨＳ集合以外 第２類 20,000㎡を超え、50,000㎡以内のもの】</t>
  </si>
  <si>
    <t>建築確認申請（完了検査費用）【トヨタホーム東京 ＨＳ集合以外 第２類 50,000㎡を超え、100,000㎡以内のもの】</t>
  </si>
  <si>
    <t>建築確認申請（完了検査費用）【トヨタホーム東京 ＨＳ集合以外 第２類 100,000㎡を超え、200,000㎡以内のもの】</t>
  </si>
  <si>
    <t>建築確認申請（完了検査費用）【トヨタホーム東京 ＨＳ集合以外 第２類 200,000㎡を超えるもの】</t>
  </si>
  <si>
    <t>建築確認申請（完了検査費用）【トヨタホーム東京 ＨＳ集合以外 第２類認証 100㎡以内のもの】</t>
  </si>
  <si>
    <t>建築確認申請（完了検査費用）【トヨタホーム東京 ＨＳ集合以外 第２類認証 100㎡を超え、200㎡以内のもの】</t>
  </si>
  <si>
    <t>建築確認申請（完了検査費用）【トヨタホーム東京 ＨＳ集合以外 第２類認証 200㎡を超え、500㎡以内のもの】</t>
  </si>
  <si>
    <t>建築確認申請（完了検査費用）【トヨタホーム東京 ＨＳ集合以外 第２類認証 500㎡を超え、1,000㎡以内のもの】</t>
  </si>
  <si>
    <t>建築確認申請（完了検査費用）【トヨタホーム東京 ＨＳ集合以外 第２類認証 1,000㎡を超え、2,000㎡以内のもの】</t>
  </si>
  <si>
    <t>住宅性能評価料金【トヨタホーム東京 専用住宅 ２００㎡以内 ３階以下 1条の３】</t>
  </si>
  <si>
    <t>住宅性能評価料金【トヨタホーム東京 専用住宅 ２００㎡超 ３階以下 1条の３】</t>
  </si>
  <si>
    <t>住宅性能評価料金【トヨタホーム東京 専用住宅 ２００㎡以内 ３階以下】</t>
  </si>
  <si>
    <t>住宅性能評価料金【トヨタホーム東京 専用住宅 ２００㎡超 ３階以下】</t>
  </si>
  <si>
    <t>住宅性能評価料金【トヨタホーム東京 専用住宅以外 ２００㎡以内 ３階以下】</t>
  </si>
  <si>
    <t>住宅性能評価料金【トヨタホーム東京 専用住宅以外 ２００㎡超５００㎡以内 ３階以下】</t>
  </si>
  <si>
    <t>住宅性能評価料金【トヨタホーム東京 専用住宅以外 ５００㎡超１０００㎡以内 ３階以下】</t>
  </si>
  <si>
    <t>住宅性能評価料金【トヨタホーム東京 専用住宅以外 １０００㎡超１５００㎡以内 ３階以下】</t>
  </si>
  <si>
    <t>住宅性能評価料金【トヨタホーム東京 専用住宅以外 １５００㎡超２０００㎡以内 ３階以下】</t>
  </si>
  <si>
    <t>住宅性能評価料金【トヨタホーム東京 専用住宅以外 ２０００㎡超３０００㎡以内 ３階以下】</t>
  </si>
  <si>
    <t>住宅性能評価料金【トヨタホーム東京 専用住宅以外 ３０００㎡超５０００㎡以内 ３階以下】</t>
  </si>
  <si>
    <t>住宅性能評価料金【トヨタホーム東京 専用住宅以外 ５０００㎡超７５００㎡以内 ３階以下】</t>
  </si>
  <si>
    <t>住宅性能評価料金【トヨタホーム東京 専用住宅以外 ７５００㎡超１００００㎡以内 ３階以下】</t>
  </si>
  <si>
    <t>住宅性能評価料金【トヨタホーム東京 専用住宅以外 １００００㎡超１５０００㎡以内 ３階以下】</t>
  </si>
  <si>
    <t>住宅性能評価料金【トヨタホーム東京 専用住宅以外 １５０００㎡超２００００㎡以内 ３階以下】</t>
  </si>
  <si>
    <t>住宅性能評価料金【トヨタホーム東京 専用住宅以外 ２００００㎡超３００００㎡以内 ３階以下】</t>
  </si>
  <si>
    <t>住宅性能評価料金【トヨタホーム東京 専用住宅以外 ３００００㎡超４００００㎡以内 ３階以下】</t>
  </si>
  <si>
    <t>住宅性能評価料金【トヨタホーム東京 専用住宅以外 ４００００㎡超５００００㎡以内 ３階以下】</t>
  </si>
  <si>
    <t>住宅性能評価料金【トヨタホーム東京 専用住宅以外 ５００００㎡超１０００００㎡以内 ３階以下】</t>
  </si>
  <si>
    <t>住宅性能評価料金【トヨタホーム東京 専用住宅以外 １０００００㎡超 ３階以下】</t>
  </si>
  <si>
    <t>住宅性能評価料金【トヨタホーム東京 専用住宅 ２００㎡以内 ４階以上 1条の３】</t>
  </si>
  <si>
    <t>住宅性能評価料金【トヨタホーム東京 専用住宅 ２００㎡超 ４階以上 1条の３】</t>
  </si>
  <si>
    <t>住宅性能評価料金【トヨタホーム東京 専用住宅 ２００㎡以内 ４階以上】</t>
  </si>
  <si>
    <t>住宅性能評価料金【トヨタホーム東京 専用住宅 ２００㎡超 ４階以上】</t>
  </si>
  <si>
    <t>住宅性能評価料金【トヨタホーム東京 専用住宅以外 ２００㎡以内 ４階以上】</t>
  </si>
  <si>
    <t>住宅性能評価料金【トヨタホーム東京 専用住宅以外 ２００㎡超５００㎡以内 ４階以上】</t>
  </si>
  <si>
    <t>住宅性能評価料金【トヨタホーム東京 専用住宅以外 ５００㎡超１０００㎡以内 ４階以上】</t>
  </si>
  <si>
    <t>住宅性能評価料金【トヨタホーム東京 専用住宅以外 １０００㎡超１５００㎡以内 ４階以上】</t>
  </si>
  <si>
    <t>住宅性能評価料金【トヨタホーム東京 専用住宅以外 １５００㎡超２０００㎡以内 ４階以上】</t>
  </si>
  <si>
    <t>住宅性能評価料金【トヨタホーム東京 専用住宅以外 ２０００㎡超３０００㎡以内 ４階以上】</t>
  </si>
  <si>
    <t>住宅性能評価料金【トヨタホーム東京 専用住宅以外 ３０００㎡超５０００㎡以内 ４階以上】</t>
  </si>
  <si>
    <t>住宅性能評価料金【トヨタホーム東京 専用住宅以外 ５０００㎡超７５００㎡以内 ４階以上】</t>
  </si>
  <si>
    <t>住宅性能評価料金【トヨタホーム東京 専用住宅以外 ７５００㎡超１００００㎡以内 ４階以上】</t>
  </si>
  <si>
    <t>住宅性能評価料金【トヨタホーム東京 専用住宅以外 １００００㎡超１５０００㎡以内 ４階以上】</t>
  </si>
  <si>
    <t>住宅性能評価料金【トヨタホーム東京 専用住宅以外 １５０００㎡超２００００㎡以内 ４階以上】</t>
  </si>
  <si>
    <t>住宅性能評価料金【トヨタホーム東京 専用住宅以外 ２００００㎡超３００００㎡以内 ４階以上】</t>
  </si>
  <si>
    <t>住宅性能評価料金【トヨタホーム東京 専用住宅以外 ３００００㎡超４００００㎡以内 ４階以上】</t>
  </si>
  <si>
    <t>住宅性能評価料金【トヨタホーム東京 専用住宅以外 ４００００㎡超５００００㎡以内 ４階以上】</t>
  </si>
  <si>
    <t>住宅性能評価料金【トヨタホーム東京 専用住宅以外 ５００００㎡超１０００００㎡以内 ４階以上】</t>
  </si>
  <si>
    <t>住宅性能評価料金【トヨタホーム東京 専用住宅以外 １０００００㎡超 ４階以上】</t>
  </si>
  <si>
    <t>住宅性能評価料金【トヨタホーム東京 専用住宅以外 ２００㎡以内 １条の３】</t>
  </si>
  <si>
    <t>住宅性能評価料金【トヨタホーム東京 専用住宅以外 ２００㎡超５００㎡以内 １条の３】</t>
  </si>
  <si>
    <t>契約印紙代　延床面積　１５０㎡迄【トヨタホーム東京】</t>
  </si>
  <si>
    <t>契約印紙代　延床面積　１５０㎡超～３００㎡迄【トヨタホーム東京】</t>
  </si>
  <si>
    <t>契約印紙代　延床面積　３００㎡超～１５００㎡迄【トヨタホーム東京】</t>
  </si>
  <si>
    <t>契約印紙代　延床面積　１５００㎡超【トヨタホーム東京】</t>
  </si>
  <si>
    <t>建築確認申請手続費用【トヨタホーム １条の３ 100㎡以内 中間検査無し】</t>
  </si>
  <si>
    <t>建築確認申請手続費用【トヨタホーム １条の３ 100㎡以内 中間検査あり】</t>
  </si>
  <si>
    <t>建築確認申請手続費用【トヨタホーム １条の３ 200㎡以内 中間検査無し】</t>
  </si>
  <si>
    <t>建築確認申請手続費用【トヨタホーム １条の３ 200㎡以内 中間検査あり】</t>
  </si>
  <si>
    <t>建築確認申請手続費用【トヨタホーム １条の３ 200㎡超 中間検査無し】</t>
  </si>
  <si>
    <t>建築確認申請手続費用【トヨタホーム １条の３ 200㎡超 中間検査あり】</t>
  </si>
  <si>
    <t>建築確認申請手続費用【トヨタホーム 一般申請 100㎡以内 中間検査無し】</t>
  </si>
  <si>
    <t>建築確認申請手続費用【トヨタホーム 一般申請 100㎡以内 中間検査あり】</t>
  </si>
  <si>
    <t>建築確認申請手続費用【トヨタホーム 一般申請 200㎡以内 中間検査無し】</t>
  </si>
  <si>
    <t>建築確認申請手続費用【トヨタホーム 一般申請 200㎡以内 中間検査あり】</t>
  </si>
  <si>
    <t>建築確認申請手続費用【トヨタホーム 一般申請 200㎡超 中間検査無し】</t>
  </si>
  <si>
    <t>建築確認申請手続費用【トヨタホーム 一般申請 200㎡超 中間検査あり】</t>
  </si>
  <si>
    <t>建築確認申請手続費用【トヨタホーム ２００㎡超５００㎡以内 中間検査なし】</t>
  </si>
  <si>
    <t>建築確認申請手続費用【トヨタホーム ２００㎡超５００㎡以内 中間検査あり】</t>
  </si>
  <si>
    <t>建築確認申請手続費用【トヨタホーム ５００㎡超１０００㎡以内 中間検査なし】</t>
  </si>
  <si>
    <t>建築確認申請手続費用【トヨタホーム ５００㎡超１０００㎡以内 中間検査あり】</t>
  </si>
  <si>
    <t>建築確認申請手続費用【トヨタホーム １０００㎡超２０００㎡以内 中間検査なし】</t>
  </si>
  <si>
    <t>建築確認申請手続費用【トヨタホーム １０００㎡超２０００㎡以内 中間検査あり】</t>
  </si>
  <si>
    <t>性能表示制度申請手続費用（追加世帯数分）【トヨタホーム 戸建以外 複数世帯 ２００㎡以内】</t>
  </si>
  <si>
    <t>性能表示制度申請手続費用（追加世帯数分）【トヨタホーム 戸建以外 複数世帯 ２００㎡超】</t>
  </si>
  <si>
    <t>性能表示制度申請手続費用（追加世帯数分）【トヨタホーム 戸建以外 単世帯 ２００㎡以内】</t>
  </si>
  <si>
    <t>性能表示制度申請手続費用（追加世帯数分）【トヨタホーム 戸建以外 単世帯 ２００㎡超】</t>
  </si>
  <si>
    <t>性能表示制度申請手続費用【トヨタホーム 戸建 単世帯 ２００㎡以内】</t>
  </si>
  <si>
    <t>性能表示制度申請手続費用【トヨタホーム 戸建 単世帯 ２００㎡超】</t>
  </si>
  <si>
    <t>性能表示制度申請手続費用【トヨタホーム 戸建以外 複数世帯 ２００㎡以内】</t>
  </si>
  <si>
    <t>性能表示制度申請手続費用【トヨタホーム 戸建以外 複数世帯 ２００㎡超】</t>
  </si>
  <si>
    <t>性能表示制度申請手続費用【トヨタホーム 戸建以外 単世帯 ２００㎡以内】</t>
  </si>
  <si>
    <t>性能表示制度申請手続費用【トヨタホーム 戸建以外 単世帯 ２００㎡超】</t>
  </si>
  <si>
    <t>工事経費【トヨタホーム】</t>
  </si>
  <si>
    <t>構造チェックシート作成費用【トヨタホーム ＨＳ・ＨＳ集合 ５００㎡以下】</t>
  </si>
  <si>
    <t>構造チェックシート作成費用【トヨタホーム ＨＳ・ＨＳ集合 ５００㎡超】</t>
  </si>
  <si>
    <t>構造チェックシート作成費用【トヨタホーム ＨＳ・ＨＳ集合 ５００㎡以下 地盤調査２回目要】</t>
  </si>
  <si>
    <t>構造チェックシート作成費用【トヨタホーム ＨＳ・ＨＳ集合 ５００㎡超 地盤調査２回目要】</t>
  </si>
  <si>
    <t>ＨＳ構造図書の作成費用【トヨタホーム １５０㎡以下 標準基礎以外の基礎】</t>
  </si>
  <si>
    <t>ＨＳ構造図書の作成費用【トヨタホーム １５０㎡超２５０㎡以下 標準基礎以外の基礎】</t>
  </si>
  <si>
    <t>ＨＳ構造図書の作成費用【トヨタホーム ２５０㎡超５００㎡以下 標準基礎以外の基礎】</t>
  </si>
  <si>
    <t>ＨＳ構造図書の作成費用【トヨタホーム ５００㎡超１０００㎡以下 標準基礎以外の基礎】</t>
  </si>
  <si>
    <t>ＨＳ構造図書の作成費用【トヨタホーム １０００㎡超 標準基礎以外の基礎】</t>
  </si>
  <si>
    <t>ＨＳ構造図書の作成費用【トヨタホーム １５０㎡以下 地下室・地下車庫付】</t>
  </si>
  <si>
    <t>ＨＳ構造図書の作成費用【トヨタホーム １５０㎡超２５０㎡以下 地下室・地下車庫付】</t>
  </si>
  <si>
    <t>ＨＳ構造図書の作成費用【トヨタホーム ２５０㎡超５００㎡以下 地下室・地下車庫付】</t>
  </si>
  <si>
    <t>ＨＳ構造図書の作成費用【トヨタホーム ５００㎡超 地下室・地下車庫付】</t>
  </si>
  <si>
    <t>構造計算費【トヨタホーム １００㎡以下】</t>
  </si>
  <si>
    <t>構造計算費【トヨタホーム １００㎡超２００㎡以下】</t>
  </si>
  <si>
    <t>構造計算費【トヨタホーム ２００㎡超３００㎡以下】</t>
  </si>
  <si>
    <t>構造計算費【トヨタホーム ３００㎡超５００㎡以下】</t>
  </si>
  <si>
    <t>構造計算費【トヨタホーム ５００㎡超７５０㎡以下】</t>
  </si>
  <si>
    <t>構造計算費【トヨタホーム ７５０㎡超１０００㎡以下】</t>
  </si>
  <si>
    <t>構造計算費【トヨタホーム １０００㎡超１５００㎡以下】</t>
  </si>
  <si>
    <t>構造計算費【トヨタホーム １５００㎡超２０００㎡以下】</t>
  </si>
  <si>
    <t>構造計算費（個別）【トヨタホーム ２０００㎡超】</t>
  </si>
  <si>
    <t>構造計算費【トヨタホーム エイジング】</t>
  </si>
  <si>
    <t>設計料【トヨタホーム 戸建・賃貸併用】</t>
  </si>
  <si>
    <t>設計料【トヨタホーム 集合】</t>
  </si>
  <si>
    <t>工事監理料【トヨタホーム】</t>
  </si>
  <si>
    <t>K04AA011</t>
  </si>
  <si>
    <t>３Ｆ昇降階段架払リース料</t>
  </si>
  <si>
    <t>切り上げ</t>
  </si>
  <si>
    <t>仮設工事（小計）</t>
  </si>
  <si>
    <t>仮設工事</t>
  </si>
  <si>
    <t>K04CA0073</t>
  </si>
  <si>
    <t>イメージシート（１間×３間）</t>
  </si>
  <si>
    <t>K04CA0020</t>
  </si>
  <si>
    <t>ガレージ足場</t>
  </si>
  <si>
    <t>K01CA0082</t>
  </si>
  <si>
    <t>トラックステップ</t>
  </si>
  <si>
    <t>K01CAZ023</t>
  </si>
  <si>
    <t>バリケードネットフェンス</t>
  </si>
  <si>
    <t>K04CA0071</t>
  </si>
  <si>
    <t>メッシュ（掛面）２８０㎡～</t>
  </si>
  <si>
    <t>K01CAZ028</t>
  </si>
  <si>
    <t>安全ネット（運送）</t>
  </si>
  <si>
    <t>K01CAZ027</t>
  </si>
  <si>
    <t>安全ネット（床梁・屋根梁面）</t>
  </si>
  <si>
    <t>K01CA0080</t>
  </si>
  <si>
    <t>安全ブロック設置</t>
  </si>
  <si>
    <t>K01AA008</t>
  </si>
  <si>
    <t>仮設トイレ</t>
  </si>
  <si>
    <t>K01CAZ012</t>
  </si>
  <si>
    <t>荷降し費用（３階）</t>
  </si>
  <si>
    <t>ＥＣＯセンター運営費含む</t>
  </si>
  <si>
    <t>K03CA0009</t>
  </si>
  <si>
    <t>階段開口部安全対策費</t>
  </si>
  <si>
    <t>K03CA0010</t>
  </si>
  <si>
    <t>階段部　安全対策費（仕上げ）　組立追加</t>
  </si>
  <si>
    <t>K01CA0061</t>
  </si>
  <si>
    <t>環境整備備品セット</t>
  </si>
  <si>
    <t>K03CA0006</t>
  </si>
  <si>
    <t>再美装費</t>
  </si>
  <si>
    <t>K03CA0004</t>
  </si>
  <si>
    <t>産廃処理費用（ＨＳ・Ｒ・都市）</t>
  </si>
  <si>
    <t>施工面積×１．０４</t>
  </si>
  <si>
    <t>K04CA0014</t>
  </si>
  <si>
    <t>親綱、親綱受け梁分</t>
  </si>
  <si>
    <t>K01CAZ047</t>
  </si>
  <si>
    <t>吹抜部 安全ネット</t>
  </si>
  <si>
    <t>K01CAZ052</t>
  </si>
  <si>
    <t>吹抜部　仮床材 改</t>
  </si>
  <si>
    <t>K03AA001</t>
  </si>
  <si>
    <t>清掃、クリーニング費（戸建）</t>
  </si>
  <si>
    <t>K01CAZ022</t>
  </si>
  <si>
    <t>石膏ボード便荷受費用（ＨＳ集合３階建）</t>
  </si>
  <si>
    <t>K04CA0121</t>
  </si>
  <si>
    <t>層間ネット設置（３階建以上）</t>
  </si>
  <si>
    <t>K04CA0114</t>
  </si>
  <si>
    <t>足場リース（３階掛面２８０㎡～</t>
  </si>
  <si>
    <t>３階建て</t>
  </si>
  <si>
    <t>K04CA0119</t>
  </si>
  <si>
    <t>足場図面作成費</t>
  </si>
  <si>
    <t>K01CA0073</t>
  </si>
  <si>
    <t>天井断熱材専用便荷受費用</t>
  </si>
  <si>
    <t>P-DSIC-90</t>
  </si>
  <si>
    <t>売価調整</t>
  </si>
  <si>
    <t>JK05CA2248</t>
  </si>
  <si>
    <t>ＣＢ（２段）（工）【不要明細(基礎検証用)】</t>
  </si>
  <si>
    <t>基礎工事（小計）</t>
  </si>
  <si>
    <t>基礎工事</t>
  </si>
  <si>
    <t>JK05CA2247</t>
  </si>
  <si>
    <t>ＣＢ（２段）（材）【不要明細(基礎検証用)】</t>
  </si>
  <si>
    <t>K05ZCA2137</t>
  </si>
  <si>
    <t>ＨＳ深基礎ハンチ４５０</t>
  </si>
  <si>
    <t>JK05CA2244</t>
  </si>
  <si>
    <t>Ｍ型ベース設置（工）【不要明細(基礎検証用)】</t>
  </si>
  <si>
    <t>JK05CA2243</t>
  </si>
  <si>
    <t>Ｍ型ベース設置（材）【不要明細(基礎検証用)】</t>
  </si>
  <si>
    <t>ZAKEIHI05522</t>
  </si>
  <si>
    <t>ガレージ基礎概算</t>
  </si>
  <si>
    <t>P-DSIC-92</t>
  </si>
  <si>
    <t>【補足】基礎工事、躯体工事、外壁工事</t>
  </si>
  <si>
    <t>K05CA2115</t>
  </si>
  <si>
    <t>ガレージ土間コン（100厚）</t>
  </si>
  <si>
    <t>JK05CA2229</t>
  </si>
  <si>
    <t>コンクリート（その他）（材）【不要明細(基礎検証用)】</t>
  </si>
  <si>
    <t>JK05CA2232</t>
  </si>
  <si>
    <t>コンクリート（ハンチ部）（工）【不要明細(基礎検証用)】</t>
  </si>
  <si>
    <t>JK05CA2226</t>
  </si>
  <si>
    <t>コンクリート（ベース）（工）【不要明細(基礎検証用)】</t>
  </si>
  <si>
    <t>JK05CA2225</t>
  </si>
  <si>
    <t>コンクリート（ベース）（材）【不要明細(基礎検証用)】</t>
  </si>
  <si>
    <t>JK05CA2230</t>
  </si>
  <si>
    <t>コンクリート（下端増打）（工）【不要明細(基礎検証用)】</t>
  </si>
  <si>
    <t>JK05CA2224</t>
  </si>
  <si>
    <t>コンクリート（基礎梁）（工）【不要明細(基礎検証用)】</t>
  </si>
  <si>
    <t>JK05CA2223</t>
  </si>
  <si>
    <t>コンクリート（基礎梁）（材）【不要明細(基礎検証用)】</t>
  </si>
  <si>
    <t>JK05CA2231</t>
  </si>
  <si>
    <t>コンクリート（上端増打）（工）【不要明細(基礎検証用)】</t>
  </si>
  <si>
    <t>JK05CA2228</t>
  </si>
  <si>
    <t>コンクリート（土間部）（工）【不要明細(基礎検証用)】</t>
  </si>
  <si>
    <t>JK05CA2227</t>
  </si>
  <si>
    <t>コンクリート（土間部）（材）【不要明細(基礎検証用)】</t>
  </si>
  <si>
    <t>K05AA509</t>
  </si>
  <si>
    <t>コンクリート圧縮強度試験費</t>
  </si>
  <si>
    <t>K05CA1660</t>
  </si>
  <si>
    <t>ブロック基礎２段</t>
  </si>
  <si>
    <t>砕石60</t>
  </si>
  <si>
    <t>ZAKEIHI05517</t>
  </si>
  <si>
    <t>ベース幅変更工事</t>
  </si>
  <si>
    <t>K05CA0001</t>
  </si>
  <si>
    <t>ポンプ車リース費用</t>
  </si>
  <si>
    <t>JK05CA2233</t>
  </si>
  <si>
    <t>ポンプ車損料（工）【不要明細(基礎検証用)】</t>
  </si>
  <si>
    <t>JK05CA2212</t>
  </si>
  <si>
    <t>メッシュ筋（土間・車両）（工）【不要明細(基礎検証用)】</t>
  </si>
  <si>
    <t>JK05CA2208</t>
  </si>
  <si>
    <t>メッシュ筋（土間・車両）（材）【不要明細(基礎検証用)】</t>
  </si>
  <si>
    <t>JK05CA2210</t>
  </si>
  <si>
    <t>メッシュ筋（防湿土間）（工）【不要明細(基礎検証用)】</t>
  </si>
  <si>
    <t>JK05CA2206</t>
  </si>
  <si>
    <t>メッシュ筋（防湿土間）（材）【不要明細(基礎検証用)】</t>
  </si>
  <si>
    <t>JK05CA2264</t>
  </si>
  <si>
    <t>外壁アンカー設置（工）【不要明細(基礎検証用)】</t>
  </si>
  <si>
    <t>JK05CA2263</t>
  </si>
  <si>
    <t>外壁アンカー設置（材）【不要明細(基礎検証用)】</t>
  </si>
  <si>
    <t>K05CA1747</t>
  </si>
  <si>
    <t>基礎工事補正</t>
  </si>
  <si>
    <t>K05CA2125N</t>
  </si>
  <si>
    <t>基礎弾性モルタル</t>
  </si>
  <si>
    <t>K05CA1749</t>
  </si>
  <si>
    <t>基礎断熱材設置（基礎工事）</t>
  </si>
  <si>
    <t>JK05CA2242</t>
  </si>
  <si>
    <t>型枠組立解体（ハンチ部）（工）【不要明細(基礎検証用)】</t>
  </si>
  <si>
    <t>JK05CA2240</t>
  </si>
  <si>
    <t>型枠組立解体（ベース）（工）【不要明細(基礎検証用)】</t>
  </si>
  <si>
    <t>JK05CA2241</t>
  </si>
  <si>
    <t>型枠組立解体（下端増打）（工）【不要明細(基礎検証用)】</t>
  </si>
  <si>
    <t>JK05CA2239</t>
  </si>
  <si>
    <t>型枠組立解体（基礎梁）（工）【不要明細(基礎検証用)】</t>
  </si>
  <si>
    <t>JK05CA2187</t>
  </si>
  <si>
    <t>建設発生土（不用土）（工）【不要明細(基礎検証用)】</t>
  </si>
  <si>
    <t>JK05CA2186</t>
  </si>
  <si>
    <t>建設発生土（不用土）（材）【不要明細(基礎検証用)】</t>
  </si>
  <si>
    <t>JK05CA2252</t>
  </si>
  <si>
    <t>遣り方（工）【不要明細(基礎検証用)】</t>
  </si>
  <si>
    <t>JK05CA2181</t>
  </si>
  <si>
    <t>根切り（工）【不要明細(基礎検証用)】</t>
  </si>
  <si>
    <t>JK05CA2194</t>
  </si>
  <si>
    <t>砕石（ブロック基礎下）（工）【不要明細(基礎検証用)】</t>
  </si>
  <si>
    <t>JK05CA2192</t>
  </si>
  <si>
    <t>砕石（基礎下）（工）【不要明細(基礎検証用)】</t>
  </si>
  <si>
    <t>JK05CA2191</t>
  </si>
  <si>
    <t>砕石（材）【不要明細(基礎検証用)】</t>
  </si>
  <si>
    <t>JK05CA2193</t>
  </si>
  <si>
    <t>砕石（土間下）（工）【不要明細(基礎検証用)】</t>
  </si>
  <si>
    <t>JK05CA2190</t>
  </si>
  <si>
    <t>山留め（親杭横矢板）（工）【不要明細(基礎検証用)】</t>
  </si>
  <si>
    <t>K05CZ0001</t>
  </si>
  <si>
    <t>残土処分</t>
  </si>
  <si>
    <t>ZAKEIHI05521</t>
  </si>
  <si>
    <t>残土処分費</t>
  </si>
  <si>
    <t>ZAKEIHI05520</t>
  </si>
  <si>
    <t>深基礎・基礎下げ・２ｔ差処分追加積算</t>
  </si>
  <si>
    <t>ZAKEIHI05519</t>
  </si>
  <si>
    <t>ZAKEIHI00002-P</t>
  </si>
  <si>
    <t>布基礎（全通り）ｍ×高さ450×（ベース幅+600）</t>
  </si>
  <si>
    <t>JK05CA2238</t>
  </si>
  <si>
    <t>試験【不要明細(基礎検証用)】</t>
  </si>
  <si>
    <t>JK05CA2182</t>
  </si>
  <si>
    <t>重機運搬（１００㎡以下）（工）【不要明細(基礎検証用)】</t>
  </si>
  <si>
    <t>ZAKEIHI05516</t>
  </si>
  <si>
    <t>深基礎工事</t>
  </si>
  <si>
    <t>K05AA101</t>
  </si>
  <si>
    <t>ZAKEIHI05518</t>
  </si>
  <si>
    <t>生コン差額</t>
  </si>
  <si>
    <t>JK05CA2220</t>
  </si>
  <si>
    <t>鉄筋（その他＿ハンチ部）（工）【不要明細(基礎検証用)】</t>
  </si>
  <si>
    <t>JK05CA2218</t>
  </si>
  <si>
    <t>鉄筋（その他＿下端増打）（工）【不要明細(基礎検証用)】</t>
  </si>
  <si>
    <t>JK05CA2221</t>
  </si>
  <si>
    <t>鉄筋（その他＿継手筋）（工）【不要明細(基礎検証用)】</t>
  </si>
  <si>
    <t>JK05CA2219</t>
  </si>
  <si>
    <t>鉄筋（その他＿上端増打）（工）【不要明細(基礎検証用)】</t>
  </si>
  <si>
    <t>JK05CA2222</t>
  </si>
  <si>
    <t>鉄筋（その他＿補強筋）（工）【不要明細(基礎検証用)】</t>
  </si>
  <si>
    <t>JK05CA2200</t>
  </si>
  <si>
    <t>鉄筋（基礎梁）ユニット（工）【不要明細(基礎検証用)】</t>
  </si>
  <si>
    <t>JK05CA2213</t>
  </si>
  <si>
    <t>鉄筋Ｄ１０（その他）（材）【不要明細(基礎検証用)】</t>
  </si>
  <si>
    <t>JK05CA2214</t>
  </si>
  <si>
    <t>鉄筋Ｄ１３（その他）（材）【不要明細(基礎検証用)】</t>
  </si>
  <si>
    <t>JK05CA2196</t>
  </si>
  <si>
    <t>鉄筋Ｄ１３（基礎梁）（材）【不要明細(基礎検証用)】</t>
  </si>
  <si>
    <t>JK05CA2215</t>
  </si>
  <si>
    <t>鉄筋Ｄ１６（その他）（材）【不要明細(基礎検証用)】</t>
  </si>
  <si>
    <t>JK05CA2216</t>
  </si>
  <si>
    <t>鉄筋Ｄ１９（その他）（材）【不要明細(基礎検証用)】</t>
  </si>
  <si>
    <t>JK05CA2198</t>
  </si>
  <si>
    <t>鉄筋Ｄ１９（基礎梁）（材）【不要明細(基礎検証用)】</t>
  </si>
  <si>
    <t>JK05CA2217</t>
  </si>
  <si>
    <t>鉄筋Ｄ２２（その他）（材）【不要明細(基礎検証用)】</t>
  </si>
  <si>
    <t>JK05CA2235</t>
  </si>
  <si>
    <t>天端均し（工）【不要明細(基礎検証用)】</t>
  </si>
  <si>
    <t>JK05CA2234</t>
  </si>
  <si>
    <t>天端均し（材）【不要明細(基礎検証用)】</t>
  </si>
  <si>
    <t>K05ZCA1907</t>
  </si>
  <si>
    <t>土間コン（１００厚）（ワイヤーメッシュ入）</t>
  </si>
  <si>
    <t>K05ZCA1661</t>
  </si>
  <si>
    <t>土間コンクリート</t>
  </si>
  <si>
    <t>玄関・勝手口ポーチ・内玄関</t>
  </si>
  <si>
    <t>P-DSIC-12</t>
  </si>
  <si>
    <t>土間コンクリート（スロープ追加差額）</t>
  </si>
  <si>
    <t>概算14.0154</t>
  </si>
  <si>
    <t>K05AA511</t>
  </si>
  <si>
    <t>土間コンクリート用配管ピット</t>
  </si>
  <si>
    <t>JK05CA2251</t>
  </si>
  <si>
    <t>縄張り（工）【不要明細(基礎検証用)】</t>
  </si>
  <si>
    <t>P-DSIC-91</t>
  </si>
  <si>
    <t>KV02S378</t>
  </si>
  <si>
    <t>布基礎ＲＧ２（８２０）Ｂ９５０</t>
  </si>
  <si>
    <t>RG2･成820･B950･立170</t>
  </si>
  <si>
    <t>K05CA2124</t>
  </si>
  <si>
    <t>防蟻・防湿シート敷込（土間込）</t>
  </si>
  <si>
    <t>JK05CA2184</t>
  </si>
  <si>
    <t>埋戻し（工）【不要明細(基礎検証用)】</t>
  </si>
  <si>
    <t>JK05CA2183</t>
  </si>
  <si>
    <t>埋戻し（材）【不要明細(基礎検証用)】</t>
  </si>
  <si>
    <t>JK05CA2237</t>
  </si>
  <si>
    <t>養生（工）【不要明細(基礎検証用)】</t>
  </si>
  <si>
    <t>JK05CA2236</t>
  </si>
  <si>
    <t>養生（材）【不要明細(基礎検証用)】</t>
  </si>
  <si>
    <t>U052HS200501</t>
  </si>
  <si>
    <t>（２．５寸）屋根伏ユニット面積　ＨＳ請負１便</t>
  </si>
  <si>
    <t>躯体工事（小計）</t>
  </si>
  <si>
    <t>躯体工事</t>
  </si>
  <si>
    <t>U052HS200505</t>
  </si>
  <si>
    <t>（フラット）屋根伏ユニット面積　ＨＳ請負１便</t>
  </si>
  <si>
    <t>1AHS211101</t>
  </si>
  <si>
    <t>［エアロハス］階間ダクト差額　ＨＳ２Ｇ</t>
  </si>
  <si>
    <t>U023HS200505</t>
  </si>
  <si>
    <t>０．５Ｐ耐力壁ヶ所数（３階建）（２・３階用）　ＨＳ請負１便</t>
  </si>
  <si>
    <t>２階／３階</t>
  </si>
  <si>
    <t>1ARA130060</t>
  </si>
  <si>
    <t>１６ｍｍ吹付外壁共通一式　Ｒ２Ｇ</t>
  </si>
  <si>
    <t>０５１０仕様</t>
  </si>
  <si>
    <t>U023HS200501</t>
  </si>
  <si>
    <t>１Ｐ・０．５Ｐ制震耐力壁ヶ所数（３階建）（１階用）　ＨＳ請負１便</t>
  </si>
  <si>
    <t>１階</t>
  </si>
  <si>
    <t>U023HS220401</t>
  </si>
  <si>
    <t>１Ｐ・０．５Ｐ制震耐力壁ヶ所数（３階建）（２･３階用）　ＨＳ請負１便</t>
  </si>
  <si>
    <t>U023HS200504</t>
  </si>
  <si>
    <t>１Ｐ耐力壁ヶ所数（３階建）（２・３階用）　ＨＳ請負１便</t>
  </si>
  <si>
    <t>U022HS200506</t>
  </si>
  <si>
    <t>１階ガレージ用４５０高耐力壁ヶ所数（３階建）　ＨＳ請負１便</t>
  </si>
  <si>
    <t>1AHS740061</t>
  </si>
  <si>
    <t>１階外周柱気密部材追加（４～７地域）　ＨＳ２Ｇ</t>
  </si>
  <si>
    <t>1AHS200101</t>
  </si>
  <si>
    <t>１階床パネル長辺側接着剤塗布＜差額＞（２０２０年１月）　ＨＳ２Ｇ</t>
  </si>
  <si>
    <t>1AHS660069</t>
  </si>
  <si>
    <t>１階床ユニット面積（２０１３年１０月）　ＨＳ２Ｇ</t>
  </si>
  <si>
    <t>1AHS620007</t>
  </si>
  <si>
    <t>１階単独柱本数（共通）　ＨＳ２Ｇ</t>
  </si>
  <si>
    <t>1AHS010011</t>
  </si>
  <si>
    <t>１階内玄関・勝手口面積・土間リビング面積　ＨＳ２Ｇ</t>
  </si>
  <si>
    <t>U013HS200501</t>
  </si>
  <si>
    <t>１階用柱本数（３階建）　ＨＳ請負１便</t>
  </si>
  <si>
    <t>1AHS010143</t>
  </si>
  <si>
    <t>２・３階床ユニット面積　ＡＬＣ床　ＨＳ２Ｇ</t>
  </si>
  <si>
    <t>1AHS210701</t>
  </si>
  <si>
    <t>２・３階床ユニット面積　エアロハス仕様差額　ＨＳ２Ｇ</t>
  </si>
  <si>
    <t>ZAKEIHI05035</t>
  </si>
  <si>
    <t>2207_現調資材対策費</t>
  </si>
  <si>
    <t>2022/7/4　現調資材高騰リスク対策</t>
  </si>
  <si>
    <t>U022HS180905</t>
  </si>
  <si>
    <t>２階</t>
  </si>
  <si>
    <t>U012HS180905</t>
  </si>
  <si>
    <t>２階２４８８柱本数＜差額＞　ＨＳ請負１便</t>
  </si>
  <si>
    <t>1AHS010015</t>
  </si>
  <si>
    <t>２階床ユニット面積　省令準耐火仕様・イ準耐火仕様差額　ＨＳ２Ｇ</t>
  </si>
  <si>
    <t>U013HS200502</t>
  </si>
  <si>
    <t>２階用柱本数（３階建）　ＨＳ請負１便</t>
  </si>
  <si>
    <t>U013HS010007</t>
  </si>
  <si>
    <t>３階建シェルター価格調整（２０１１年１月）　構造芯面積１㎡当り　ＨＳ請負１便</t>
  </si>
  <si>
    <t>KV05S084</t>
  </si>
  <si>
    <t>3階建てシェルター工事の追加費用</t>
  </si>
  <si>
    <t>U013HS200503</t>
  </si>
  <si>
    <t>３階用柱本数（３階建）　ＨＳ請負１便</t>
  </si>
  <si>
    <t>３階</t>
  </si>
  <si>
    <t>U012HS200508</t>
  </si>
  <si>
    <t>４Ｐ＋３００以上かつ５Ｐ＋３００以下架構ユニット床領域面積　ＨＳ請負１便</t>
  </si>
  <si>
    <t>U042HS010013</t>
  </si>
  <si>
    <t>５Ｐ＋３００超え架構ユニット床面積　ＨＳ請負１便</t>
  </si>
  <si>
    <t>U042HS200701</t>
  </si>
  <si>
    <t>ＡＬＣパネル面積１㎡当り　ＨＳ請負１便</t>
  </si>
  <si>
    <t>U042HS230408</t>
  </si>
  <si>
    <t>ＡＬＣパネル面積１㎡当り（フラット屋根）　ＨＳ請負１便</t>
  </si>
  <si>
    <t>KV05S013</t>
  </si>
  <si>
    <t>ＡＬＣ床目板取付</t>
  </si>
  <si>
    <t>バルコニー、フラット屋根部の外周部にＡＬＣ床目板固定</t>
  </si>
  <si>
    <t>1AHS210124</t>
  </si>
  <si>
    <t>ＨＳ３階建共通一式　ＮＰ</t>
  </si>
  <si>
    <t>K06CAC0446</t>
  </si>
  <si>
    <t>ＨＳ架構９０以上フラット</t>
  </si>
  <si>
    <t>2・3階共通。部材荷降ろし費用含む</t>
  </si>
  <si>
    <t>K06CAC0471</t>
  </si>
  <si>
    <t>ＨＳ外装パネル開口精度（測定）</t>
  </si>
  <si>
    <t>K06CAC0472</t>
  </si>
  <si>
    <t>ＨＳ外装パネル開口精度（調整）</t>
  </si>
  <si>
    <t>K06CAC0467</t>
  </si>
  <si>
    <t>HS外壁パネル取付</t>
  </si>
  <si>
    <t>外壁長さ</t>
  </si>
  <si>
    <t>U102HS210144</t>
  </si>
  <si>
    <t>ＨＳ共通一式　ＨＳ請負</t>
  </si>
  <si>
    <t>U012HS211002</t>
  </si>
  <si>
    <t>ＨＳ系シェルター価格調整（２０２１年１０月）　請負</t>
  </si>
  <si>
    <t>U012HS220701</t>
  </si>
  <si>
    <t>ＨＳ系シェルター価格調整（２０２２年７月）　請負（戸建）</t>
  </si>
  <si>
    <t>U012HS230402</t>
  </si>
  <si>
    <t>ＨＳ系シェルター価格調整（２０２３年４月）　請負（戸建）</t>
  </si>
  <si>
    <t>KV05S002</t>
  </si>
  <si>
    <t>ＨＳ構法Ｓ工事３階建基本</t>
  </si>
  <si>
    <t>3階建て基本コスト。</t>
  </si>
  <si>
    <t>KV05S078</t>
  </si>
  <si>
    <t>ＨＳ追加Ⅰ（３階屋Ｐフラット）</t>
  </si>
  <si>
    <t>1AHS180401</t>
  </si>
  <si>
    <t>ＨＳ内装下地断熱材固定用ステｰプル　ＨＳ２Ｇ</t>
  </si>
  <si>
    <t>K06CAC0450</t>
  </si>
  <si>
    <t>ＨＷＢＡＬ腰壁取付</t>
  </si>
  <si>
    <t>K06CAA0423</t>
  </si>
  <si>
    <t>ＨＷＢＡＬ内壁Ｂ取付</t>
  </si>
  <si>
    <t>ZAKEIHI05581</t>
  </si>
  <si>
    <t>エアコンスリーブ（タイル穴あけ）</t>
  </si>
  <si>
    <t>U042HS210701</t>
  </si>
  <si>
    <t>K06CAC0437</t>
  </si>
  <si>
    <t>エアロハス木床パネル設置工事</t>
  </si>
  <si>
    <t>CYOSEI00011</t>
  </si>
  <si>
    <t>エリア工事原価補足費④</t>
  </si>
  <si>
    <t>2020/7/15　設定</t>
  </si>
  <si>
    <t>CYOSEI00019</t>
  </si>
  <si>
    <t>エリア工事原価補足費⑫</t>
  </si>
  <si>
    <t>2023/10/2　原資不足対応</t>
  </si>
  <si>
    <t>U012HS010011</t>
  </si>
  <si>
    <t>P0899</t>
  </si>
  <si>
    <t>U012HS200501</t>
  </si>
  <si>
    <t>シェルター価格改定（２０２０年５月）　一棟一式　ＨＳ請負</t>
  </si>
  <si>
    <t>U012HS540006</t>
  </si>
  <si>
    <t>シェルター価格調整（２０１２年４月）　構造芯面積１㎡当り　ＨＳ請負１便</t>
  </si>
  <si>
    <t>U012HS201001</t>
  </si>
  <si>
    <t>シェルター価格調整（２０２０年１０月）外壁調整　一棟一式　ＨＳ請負１便</t>
  </si>
  <si>
    <t>ステープル請負内化</t>
  </si>
  <si>
    <t>U012HS211101</t>
  </si>
  <si>
    <t>シェルター価格調整（２０２１年１１月）エアロハス階間ダクト調整　ＨＳ請負</t>
  </si>
  <si>
    <t>U012HS210104</t>
  </si>
  <si>
    <t>シェルター価格調整（２０２１年１月） １棟１式　３階建</t>
  </si>
  <si>
    <t>UH12HS210901</t>
  </si>
  <si>
    <t>シェルター価格調整（２０２１年９月）　ケ所　ＨＳ請負</t>
  </si>
  <si>
    <t>U012HS2201004</t>
  </si>
  <si>
    <t>シェルター価格調整（２０２２年１月）エアロハス吹出し口調整　ＨＳ請負</t>
  </si>
  <si>
    <t>U012HS230403</t>
  </si>
  <si>
    <t>シェルター価格調整（２０２３年４月）Ｈｏｍｅ　ＩｏＴ対応　ＨＳ請負１便</t>
  </si>
  <si>
    <t>KXX221203</t>
  </si>
  <si>
    <t>シェルター工事外壁凸凹補正</t>
  </si>
  <si>
    <t>KV05S081</t>
  </si>
  <si>
    <t>シェルター工事補正</t>
  </si>
  <si>
    <t>KV05S082</t>
  </si>
  <si>
    <t>シェルター工事補正レッカー追加</t>
  </si>
  <si>
    <t>U012HS010005</t>
  </si>
  <si>
    <t>セットバック架構境界Ｐ数調整　ＨＳ請負１便</t>
  </si>
  <si>
    <t>K06CAC0144</t>
  </si>
  <si>
    <t>セットバック手摺設置追加</t>
  </si>
  <si>
    <t>KV05S085</t>
  </si>
  <si>
    <t>パラペット外壁取付</t>
  </si>
  <si>
    <t>フラット屋根、庇部のパラペット外壁長さ</t>
  </si>
  <si>
    <t>U012HS180402</t>
  </si>
  <si>
    <t>フラット屋根ＡＬＣ受材先組（柱心面積９０㎡以上）</t>
  </si>
  <si>
    <t>1AHS010146</t>
  </si>
  <si>
    <t>フラット屋根ユニット面積　ＨＳ２Ｇ</t>
  </si>
  <si>
    <t>P0897</t>
  </si>
  <si>
    <t>ZAKEIHI03197</t>
  </si>
  <si>
    <t>メーターＢＯＸ　ＢＱＫＮ８３１４ＷＫ</t>
  </si>
  <si>
    <t>1個用</t>
  </si>
  <si>
    <t>ZAKEIHI00503</t>
  </si>
  <si>
    <t>メーターＢＯＸ　ＢＱＫＮ８３２４ＷＫ</t>
  </si>
  <si>
    <t>2個用</t>
  </si>
  <si>
    <t>1AHS790019</t>
  </si>
  <si>
    <t>屋根・バルコニーユニット面積　準耐火差額　ＨＳ２Ｇ</t>
  </si>
  <si>
    <t>1AHS010145</t>
  </si>
  <si>
    <t>屋根上バルコニーユニット面積　ＨＳ２Ｇ</t>
  </si>
  <si>
    <t>U052HS010005</t>
  </si>
  <si>
    <t>屋根伏面積（２５０架構体）＜差額＞　ＨＳ請負１便</t>
  </si>
  <si>
    <t>U052HS230402</t>
  </si>
  <si>
    <t>屋根伏面積（フラット）（ＡＬＣｔ１００）＜差額＞　ＨＳ請負１便</t>
  </si>
  <si>
    <t>U052HS230401</t>
  </si>
  <si>
    <t>屋根伏面積（フラット）（ＡＬＣｔ７５）　ＨＳ請負１便</t>
  </si>
  <si>
    <t>U052HS200507</t>
  </si>
  <si>
    <t>屋根面（フラット）柱通梁Ｐ数　ＨＳ請負１便</t>
  </si>
  <si>
    <t>U052HS200506</t>
  </si>
  <si>
    <t>屋根面（勾配）柱通梁Ｐ数　ＨＳ請負１便</t>
  </si>
  <si>
    <t>U012HS010036</t>
  </si>
  <si>
    <t>架構体先組ボルト調整　ＨＳ請負１便</t>
  </si>
  <si>
    <t>U012HS010014</t>
  </si>
  <si>
    <t>架構体先組み費用　構造芯面積１㎡当り　ＨＳ請負１便</t>
  </si>
  <si>
    <t>U042HS240101</t>
  </si>
  <si>
    <t>階上段差無バスユニット一式＜差額＞　ＨＳ請負１便</t>
  </si>
  <si>
    <t>＜差額＞</t>
  </si>
  <si>
    <t>KXX750050</t>
  </si>
  <si>
    <t>階段開口部作業床　工事一式（３階用）2015年7月改定</t>
  </si>
  <si>
    <t>安全設備、作業床材、組立、解体</t>
  </si>
  <si>
    <t>ZAKEIHI00008-P</t>
  </si>
  <si>
    <t>KV05S092</t>
  </si>
  <si>
    <t>U012HS570010</t>
  </si>
  <si>
    <t>基礎断熱１階床ユニット面積　シェルター価格調整　（２０１１年１０月）　ＨＳ請負１便</t>
  </si>
  <si>
    <t>ZAKEIHI01338</t>
  </si>
  <si>
    <t>給湯機排気カバー</t>
  </si>
  <si>
    <t>1ヶ所／世帯（住居・賃貸共）</t>
  </si>
  <si>
    <t>1AHS180406</t>
  </si>
  <si>
    <t>玄関上り框気密テープ（４～７地域）　ＨＳ２Ｇ</t>
  </si>
  <si>
    <t>ZAKEIHI00001-P</t>
  </si>
  <si>
    <t>1AHS010144</t>
  </si>
  <si>
    <t>勾配屋根ユニット面積　ＨＳ２Ｇ</t>
  </si>
  <si>
    <t>U052HS010007</t>
  </si>
  <si>
    <t>ZXKEIHI4825</t>
  </si>
  <si>
    <t>工事調整費㎡補正（ＨＳ戸建）</t>
  </si>
  <si>
    <t>ZXKEIHI4820</t>
  </si>
  <si>
    <t>工事調整費一式補正（ＨＳ戸建）</t>
  </si>
  <si>
    <t>1AHS010114</t>
  </si>
  <si>
    <t>最上階直下内装Ｐ上断熱材　ＨＳ２Ｇ</t>
  </si>
  <si>
    <t>U052HS010020</t>
  </si>
  <si>
    <t>持出し屋根面積　ＨＳ請負１便</t>
  </si>
  <si>
    <t>K06CAC0473</t>
  </si>
  <si>
    <t>床ＡＬＣ敷込・固定（１ｗａｙ）</t>
  </si>
  <si>
    <t>対象床面積（ﾊﾞﾙｺﾆｰ部、片廊下部含む）　フラット屋根面積</t>
  </si>
  <si>
    <t>KXX200711</t>
  </si>
  <si>
    <t>床ＡＬＣ敷込・固定（１ｗａｙ→２ｗａｙ）＜差額＞</t>
  </si>
  <si>
    <t>U043HS200501</t>
  </si>
  <si>
    <t>床ユニット面積（架構体）３階建　ＨＳ請負１便</t>
  </si>
  <si>
    <t>U042HS230401</t>
  </si>
  <si>
    <t>床面積（ＡＬＣｔ１００）　ＨＳ請負１便</t>
  </si>
  <si>
    <t>ZXKEIHI1740</t>
  </si>
  <si>
    <t>床面積調整⑤（２０１２年４月）（３階建）（不要明細）</t>
  </si>
  <si>
    <t>ZXKEIHI1750</t>
  </si>
  <si>
    <t>床面積調整⑥（２０１２年４月）（３階建）（不要明細）</t>
  </si>
  <si>
    <t>ZXKEIHI002P</t>
  </si>
  <si>
    <t>床面積調整⑦（２０１５年７月）（３階建）（不要明細）</t>
  </si>
  <si>
    <t>U043HS200502</t>
  </si>
  <si>
    <t>床面柱通り梁Ｐ数（３階建）　ＨＳ請負１便</t>
  </si>
  <si>
    <t>KV05S017</t>
  </si>
  <si>
    <t>床梁断熱材取付</t>
  </si>
  <si>
    <t>外周幕板部の断熱材取付</t>
  </si>
  <si>
    <t>ZAKEIHI00009-P</t>
  </si>
  <si>
    <t>KV05S011A</t>
  </si>
  <si>
    <t>硝子障子建て込み</t>
  </si>
  <si>
    <t>1ARA070130</t>
  </si>
  <si>
    <t>上下階遮音　天井裏吸音材　Ｒ２Ｇ</t>
  </si>
  <si>
    <t>KV05S089</t>
  </si>
  <si>
    <t>吹抜下地材取付</t>
  </si>
  <si>
    <t>U012HS010008</t>
  </si>
  <si>
    <t>吹抜外周長さ　ＨＳ請負１便</t>
  </si>
  <si>
    <t>KV05S138</t>
  </si>
  <si>
    <t>吹抜部 仮床組立</t>
  </si>
  <si>
    <t>U042HS230402</t>
  </si>
  <si>
    <t>吹抜面積＜差額＞　ＨＳ請負１便</t>
  </si>
  <si>
    <t>U012HS180401</t>
  </si>
  <si>
    <t>側大引先組</t>
  </si>
  <si>
    <t>KV05S015</t>
  </si>
  <si>
    <t>足場つなぎ金物取付</t>
  </si>
  <si>
    <t>幕板パネルの加工と足場つなぎ金物取付</t>
  </si>
  <si>
    <t>P-DSIC-15</t>
  </si>
  <si>
    <t>太陽光発電補足費</t>
  </si>
  <si>
    <t>概算11</t>
  </si>
  <si>
    <t>U052HS540008</t>
  </si>
  <si>
    <t>谷長さ降り棟長さ　ＨＳ請負１便</t>
  </si>
  <si>
    <t>U042HS010006</t>
  </si>
  <si>
    <t>段差無バスユニット面積＜差額＞　ＨＳ請負１便</t>
  </si>
  <si>
    <t>KV05S009</t>
  </si>
  <si>
    <t>柱カバー取付</t>
  </si>
  <si>
    <t>一般外壁の柱カバー取付。ポケット収納のある場合の柱カバー</t>
  </si>
  <si>
    <t>KV05S016</t>
  </si>
  <si>
    <t>柱カバー断熱材取付</t>
  </si>
  <si>
    <t>出隅柱部断熱材取付</t>
  </si>
  <si>
    <t>K06CAC0465</t>
  </si>
  <si>
    <t>柱脚スペーサー敷込</t>
  </si>
  <si>
    <t>K06CAA402</t>
  </si>
  <si>
    <t>柱被覆材取付工事</t>
  </si>
  <si>
    <t>1AHS200401</t>
  </si>
  <si>
    <t>天井ランナー下地レス＜差額＞（２０２０年４月）</t>
  </si>
  <si>
    <t>1AHS230401</t>
  </si>
  <si>
    <t>天井断熱材　ＲＷｔ２１０仕様　ＨＳ２Ｇ</t>
  </si>
  <si>
    <t>1AHS230402</t>
  </si>
  <si>
    <t>天井断熱材　防湿フィルム仕様差額　ＨＳ２Ｇ</t>
  </si>
  <si>
    <t>ZAKEIHI00010-P</t>
  </si>
  <si>
    <t>KV05S018</t>
  </si>
  <si>
    <t>内装下地ランナー取付</t>
  </si>
  <si>
    <t>ZAKEIHI00011-P</t>
  </si>
  <si>
    <t>U012HS200504</t>
  </si>
  <si>
    <t>内部柱ずらし架構長さ　ＨＳ請負１便</t>
  </si>
  <si>
    <t>ZAKEIHI05821</t>
  </si>
  <si>
    <t>熱中症対策費</t>
  </si>
  <si>
    <t>P-DSIC-75</t>
  </si>
  <si>
    <t>P-DSIC-93</t>
  </si>
  <si>
    <t>CYOSEI00001</t>
  </si>
  <si>
    <t>販売金額調整費</t>
  </si>
  <si>
    <t>CYOSEI00005</t>
  </si>
  <si>
    <t>販売金額調整費（営業）</t>
  </si>
  <si>
    <t>KV05S025</t>
  </si>
  <si>
    <t>付帯部材荷降し費用</t>
  </si>
  <si>
    <t>シェルター工事部材以外の荷降し</t>
  </si>
  <si>
    <t>U012HS180406</t>
  </si>
  <si>
    <t>部材ロス削減（２０１８年４月）　構造芯面積１㎡当り　ＨＳ請負１便</t>
  </si>
  <si>
    <t>P-DSIC-13</t>
  </si>
  <si>
    <t>分電盤（共用部）</t>
  </si>
  <si>
    <t>概算6</t>
  </si>
  <si>
    <t>ZXKEIHI015P</t>
  </si>
  <si>
    <t>法定福利調整費（ＨＳ戸建）（２０１８年２月）</t>
  </si>
  <si>
    <t>KV05S012</t>
  </si>
  <si>
    <t>防水下地材取付</t>
  </si>
  <si>
    <t>バルコニー、フラット屋根部の外壁に防水下地固定</t>
  </si>
  <si>
    <t>K07AJ701</t>
  </si>
  <si>
    <t>防腐・防蟻剤</t>
  </si>
  <si>
    <t>加圧注入木材小口処理用</t>
  </si>
  <si>
    <t>KV05S010</t>
  </si>
  <si>
    <t>幕板パネル取付</t>
  </si>
  <si>
    <t>幕板取付</t>
  </si>
  <si>
    <t>K07CA0004</t>
  </si>
  <si>
    <t>木材費（１階床：小型木製床）</t>
  </si>
  <si>
    <t>K07CZ0002</t>
  </si>
  <si>
    <t>KXX210103</t>
  </si>
  <si>
    <t>木材費（下地材等）部材化　減分</t>
  </si>
  <si>
    <t>KV05S019</t>
  </si>
  <si>
    <t>木製屋根パネル取付工事</t>
  </si>
  <si>
    <t>K06CAC0046</t>
  </si>
  <si>
    <t>目板・屋根下地工事</t>
  </si>
  <si>
    <t>U012HS540005</t>
  </si>
  <si>
    <t>1AHS010186</t>
  </si>
  <si>
    <t>１階ガレージ用４５０高耐力壁ヶ所数　ＨＳ２Ｇ</t>
  </si>
  <si>
    <t>外壁工事（小計）</t>
  </si>
  <si>
    <t>外壁工事</t>
  </si>
  <si>
    <t>U102HS210402</t>
  </si>
  <si>
    <t>１階外壁長さ（基礎断熱）　ＨＳ請負</t>
  </si>
  <si>
    <t>1AHS210131</t>
  </si>
  <si>
    <t>１階基礎断熱外壁長さ　シーラー　ＮＰ</t>
  </si>
  <si>
    <t>U102HS210135</t>
  </si>
  <si>
    <t>１階玄関・下がり勝手口長さ　ＨＳ請負</t>
  </si>
  <si>
    <t>1AHS210170</t>
  </si>
  <si>
    <t>１階玄関・下がり勝手口長さ　シーラー　ＮＰ</t>
  </si>
  <si>
    <t>1AHS620047</t>
  </si>
  <si>
    <t>１階耐力壁　箇所数　ＨＳ２Ｇ</t>
  </si>
  <si>
    <t>U102HS210103</t>
  </si>
  <si>
    <t>２階外壁長さ　ＨＳ請負</t>
  </si>
  <si>
    <t>1AHS210133</t>
  </si>
  <si>
    <t>２階外壁長さ　シーラー　ＮＰ</t>
  </si>
  <si>
    <t>P-DSIC-14</t>
  </si>
  <si>
    <t>AC隠蔽パネル</t>
  </si>
  <si>
    <t>概算2.7</t>
  </si>
  <si>
    <t>U000HSF191007</t>
  </si>
  <si>
    <t>ＨＳ埋込窓　見切・目板　工場取付　ＨＳ請負１便</t>
  </si>
  <si>
    <t>1HHS190401</t>
  </si>
  <si>
    <t>オイラー（吹付・タイル仕様）　Ｆ・ＨＳ共通Ｇ</t>
  </si>
  <si>
    <t>K20CAP0380U</t>
  </si>
  <si>
    <t>キラテックＬＢ　曲　共通　工事</t>
  </si>
  <si>
    <t>TOTO製</t>
  </si>
  <si>
    <t>UTL0HS230414</t>
  </si>
  <si>
    <t>キラテックＬＢ　曲部ＨＳ　部材</t>
  </si>
  <si>
    <t>K20CAP0377U</t>
  </si>
  <si>
    <t>キラテックＬＢ　平　ＨＳ　工事</t>
  </si>
  <si>
    <t>TOTO製、ＨＳ用単価</t>
  </si>
  <si>
    <t>UTL0HS230413</t>
  </si>
  <si>
    <t>キラテックＬＢ　平部ＨＳ　部材</t>
  </si>
  <si>
    <t>UTL0HS230416</t>
  </si>
  <si>
    <t>キラテックＬＢ　埋込窓用曲部ＨＳ　部材</t>
  </si>
  <si>
    <t>TOTO製、ＨＳ専用</t>
  </si>
  <si>
    <t>K20CAP0381U</t>
  </si>
  <si>
    <t>キラテックＬＢ　埋窓曲　ＨＳ</t>
  </si>
  <si>
    <t>K20CAP0362U</t>
  </si>
  <si>
    <t>キラテックＴＫ　平　ＨＳ　工事</t>
  </si>
  <si>
    <t>P-DSIC-36</t>
  </si>
  <si>
    <t>ｶﾞﾚｰｼﾞ部</t>
  </si>
  <si>
    <t>UTL0HS230401</t>
  </si>
  <si>
    <t>キラテックＴＫ　平部ＨＳ　部材</t>
  </si>
  <si>
    <t>P-DSIC-35</t>
  </si>
  <si>
    <t>UTL0HS230403</t>
  </si>
  <si>
    <t>キラテックＴＫ　埋込窓用曲部ＨＳ　部材</t>
  </si>
  <si>
    <t>K20CAP0364U</t>
  </si>
  <si>
    <t>キラテックＴＫ　埋窓曲　ＨＳ　工事</t>
  </si>
  <si>
    <t>ZAKEIHI03725</t>
  </si>
  <si>
    <t>キラテックタイル工事補正費</t>
  </si>
  <si>
    <t>P-DSIC-37</t>
  </si>
  <si>
    <t>U102HS210124</t>
  </si>
  <si>
    <t>ケラバ面戸ヶ所数　ＨＳ請負</t>
  </si>
  <si>
    <t>1AHS210154</t>
  </si>
  <si>
    <t>ケラバ面戸ヶ所数　ＮＰ</t>
  </si>
  <si>
    <t>KXX221204</t>
  </si>
  <si>
    <t>シーリング工事外壁凸凹補正</t>
  </si>
  <si>
    <t>K06CAD0064</t>
  </si>
  <si>
    <t>シーリング工事補正</t>
  </si>
  <si>
    <t>U102HS210108</t>
  </si>
  <si>
    <t>シャッター支持板プレ加工　ＨＳ請負</t>
  </si>
  <si>
    <t>U102HS220701</t>
  </si>
  <si>
    <t>タイル・吹付外装材１㎡当り　シェルター価格調整（２０２２年７月）ＨＳ請負１便</t>
  </si>
  <si>
    <t>K06AJ526</t>
  </si>
  <si>
    <t>フラット屋根用換気口取付</t>
  </si>
  <si>
    <t>K20CAP7664</t>
  </si>
  <si>
    <t>リクシルサイモン曲部ＮＴＣ</t>
  </si>
  <si>
    <t>LIXIL製</t>
  </si>
  <si>
    <t>K20CAP7663</t>
  </si>
  <si>
    <t>リクシルサイモン平部ＮＴＣ</t>
  </si>
  <si>
    <t>U000HS211001</t>
  </si>
  <si>
    <t>開口連結材（竪）プレ加工　ＨＳ請負１便</t>
  </si>
  <si>
    <t>1AHS010075</t>
  </si>
  <si>
    <t>外部窓・外部掃出合計幅長さ　シーラー　ＨＳ２Ｇ</t>
  </si>
  <si>
    <t>U102HS200523</t>
  </si>
  <si>
    <t>外壁Ｐ数　内装石膏Ｂ追加差額　ＨＳ請負１便</t>
  </si>
  <si>
    <t>U102HS200505</t>
  </si>
  <si>
    <t>外壁Ｐ数（２３８８）　ＨＳ請負１便</t>
  </si>
  <si>
    <t>１階／２階／３階</t>
  </si>
  <si>
    <t>U102HS200508</t>
  </si>
  <si>
    <t>U102HS200511</t>
  </si>
  <si>
    <t>外壁Ｐ数（２４８８）　ＨＳ請負１便</t>
  </si>
  <si>
    <t>U102HS200401</t>
  </si>
  <si>
    <t>外壁Ｐ数調整（２０２０年４月仕様）　ＨＳ請負１便</t>
  </si>
  <si>
    <t>ZAKEIHI05698</t>
  </si>
  <si>
    <t>外壁タイル施工費用</t>
  </si>
  <si>
    <t>U102HS230109</t>
  </si>
  <si>
    <t>外壁穴あけ（集合換気扇）プレ加工　ＨＳ集合請負</t>
  </si>
  <si>
    <t>U102HS230104</t>
  </si>
  <si>
    <t>外壁穴あけ（台所換気扇）プレ加工　ＨＳ請負</t>
  </si>
  <si>
    <t>U102HS240405</t>
  </si>
  <si>
    <t>外壁穴あけ（台所給気口Φ１５０）プレ加工　ＨＳ請負</t>
  </si>
  <si>
    <t>U102HS240402</t>
  </si>
  <si>
    <t>外壁穴あけ（排気ファン）プレ加工　ＨＳ請負</t>
  </si>
  <si>
    <t>U102HS240403</t>
  </si>
  <si>
    <t>外壁穴あけ（有圧換気扇）プレ加工　ＨＳ請負</t>
  </si>
  <si>
    <t>天井付</t>
  </si>
  <si>
    <t>U102HS230102</t>
  </si>
  <si>
    <t>外壁穴あけ（浴室換気扇）プレ加工　ＨＳ請負</t>
  </si>
  <si>
    <t>1AHS010087</t>
  </si>
  <si>
    <t>外壁長さ　２５６５天井シール＜差額＞　ＨＳ２Ｇ</t>
  </si>
  <si>
    <t>1AHS010050</t>
  </si>
  <si>
    <t>外壁長さ　耐火４５・６０分＜差額＞　ＨＳ２Ｇ</t>
  </si>
  <si>
    <t>U102HS210401</t>
  </si>
  <si>
    <t>基礎見切（基礎断熱外壁長さ）　ＨＳ請負</t>
  </si>
  <si>
    <t>GENA5535670</t>
  </si>
  <si>
    <t>現場施工サッシ補足費</t>
  </si>
  <si>
    <t>U102HS230402</t>
  </si>
  <si>
    <t>室内幕板石膏ボード跨ぎ貼り（準耐火45分）ＨＳ請負</t>
  </si>
  <si>
    <t>KXX210101</t>
  </si>
  <si>
    <t>手動シャッター雨戸取付（２Ｐ以下）　先組差額</t>
  </si>
  <si>
    <t>U102HS230401</t>
  </si>
  <si>
    <t>石膏Ｂ１枚貼り調整（準耐火45分）ＨＳ請負</t>
  </si>
  <si>
    <t>KXX210102</t>
  </si>
  <si>
    <t>電動シャッター雨戸取付（２Ｐ以下）　先組差額</t>
  </si>
  <si>
    <t>1AHS221006</t>
  </si>
  <si>
    <t>部分貼り分け用タイル横見切</t>
  </si>
  <si>
    <t>1AHS221005</t>
  </si>
  <si>
    <t>部分貼り分け用タイル竪見切</t>
  </si>
  <si>
    <t>U102HS181105</t>
  </si>
  <si>
    <t>埋込窓附属品プレ加工　ＨＳ請負１便</t>
  </si>
  <si>
    <t>U102HS010006</t>
  </si>
  <si>
    <t>幕板Ｐ数　ＨＳ請負１便</t>
  </si>
  <si>
    <t>K06CAD0035</t>
  </si>
  <si>
    <t>目地シール工事（ＨＳ３：タイル下地）</t>
  </si>
  <si>
    <t>U122HS010015</t>
  </si>
  <si>
    <t>フラット屋根　腰壁長さ　ＨＳ請負１便</t>
  </si>
  <si>
    <t>屋上外壁工事</t>
  </si>
  <si>
    <t>U102HS210126</t>
  </si>
  <si>
    <t>フラット屋根腰壁　出隅・入隅・平部　ＨＳ請負</t>
  </si>
  <si>
    <t>屋根工事（小計）</t>
  </si>
  <si>
    <t>フラット屋根工事</t>
  </si>
  <si>
    <t>U102HS210105</t>
  </si>
  <si>
    <t>フラット屋根腰壁長さ　ＨＳ請負</t>
  </si>
  <si>
    <t>1AHS210135</t>
  </si>
  <si>
    <t>フラット屋根腰壁長さ　シーラー　ＮＰ</t>
  </si>
  <si>
    <t>1AHS010031</t>
  </si>
  <si>
    <t>フラット屋根本体接触長さ　ＨＳ２Ｇ</t>
  </si>
  <si>
    <t>U052HS210164</t>
  </si>
  <si>
    <t>破風化粧カバー（軽量瓦仕様）長さ　ＨＳ請負</t>
  </si>
  <si>
    <t>屋根工事</t>
  </si>
  <si>
    <t>K06AJ439</t>
  </si>
  <si>
    <t>破風化粧カバー取付</t>
  </si>
  <si>
    <t>KV06S080</t>
  </si>
  <si>
    <t>鼻隠取付（プレ加工）</t>
  </si>
  <si>
    <t>1AHS010035</t>
  </si>
  <si>
    <t>木製屋根パネル（３８×８５）　ＨＳ２Ｇ</t>
  </si>
  <si>
    <t>1ARA150040</t>
  </si>
  <si>
    <t>木製屋根パネル差額　Ｒ２Ｇ</t>
  </si>
  <si>
    <t>K08CA0325XXPN</t>
  </si>
  <si>
    <t>Ｆ軽量瓦葺（切妻）瓦葺のみ（太陽光発電部瓦減分）</t>
  </si>
  <si>
    <t>屋根仕上</t>
  </si>
  <si>
    <t>1AFH230401</t>
  </si>
  <si>
    <t>アンテナ支線金具（勾配屋根用）一式</t>
  </si>
  <si>
    <t>1AKA750020</t>
  </si>
  <si>
    <t>パナソニック雪止め金物（ＨＩＴ）　Ｆ・ＨＳ共通Ｇ</t>
  </si>
  <si>
    <t>1AKA750030</t>
  </si>
  <si>
    <t>パナソニック雪止め金物荷重受け（ＨＩＴ）　Ｆ・ＨＳ共通Ｇ</t>
  </si>
  <si>
    <t>N001KB770008</t>
  </si>
  <si>
    <t>屋根点検金物　１ヶ所当たり</t>
  </si>
  <si>
    <t>U052HS220702</t>
  </si>
  <si>
    <t>屋根面積　コロニアルグラッサ瓦　ＨＳ請負</t>
  </si>
  <si>
    <t>U052HS2101117</t>
  </si>
  <si>
    <t>屋根面積（ルーフィング）　ＨＳ請負</t>
  </si>
  <si>
    <t>1AHS210110</t>
  </si>
  <si>
    <t>屋根面積（瓦下地材セット）　ＮＰ</t>
  </si>
  <si>
    <t>KXX2307138</t>
  </si>
  <si>
    <t>軽量瓦葺（タルキ→木製パネル）差額</t>
  </si>
  <si>
    <t>差額</t>
  </si>
  <si>
    <t>K08CA0320</t>
  </si>
  <si>
    <t>軽量瓦葺（寄棟）</t>
  </si>
  <si>
    <t>ｺﾞﾑｱｽﾌｧﾙﾄﾙｰﾌｨﾝｸﾞ敷込含む</t>
  </si>
  <si>
    <t>1AHS210113</t>
  </si>
  <si>
    <t>降り棟長さ　軽量瓦　ＮＰ</t>
  </si>
  <si>
    <t>U052HS210125</t>
  </si>
  <si>
    <t>降り棟長さ（高耐候）　ＨＳ請負</t>
  </si>
  <si>
    <t>1AKA180010</t>
  </si>
  <si>
    <t>雪止め金物　軽量瓦シリーズ　ＦＲ共通Ｇ</t>
  </si>
  <si>
    <t>K08CA0254</t>
  </si>
  <si>
    <t>雪止め金物（ＨＩＴ）取付</t>
  </si>
  <si>
    <t>K08AL004</t>
  </si>
  <si>
    <t>雪止め金物取付</t>
  </si>
  <si>
    <t>U052HS220729</t>
  </si>
  <si>
    <t>太陽光発電屋根減分面積　コロニアルグラッサ瓦　ＨＳ請負</t>
  </si>
  <si>
    <t>1AHS210114</t>
  </si>
  <si>
    <t>大棟長さ　ＮＰ</t>
  </si>
  <si>
    <t>U052HS210127</t>
  </si>
  <si>
    <t>大棟長さ（高耐候）　ＨＳ請負</t>
  </si>
  <si>
    <t>1AHS211003</t>
  </si>
  <si>
    <t>１～２階本体竪樋ヵ所数　Ｒ２Ｇ</t>
  </si>
  <si>
    <t>軒先・軒裏工事（小計）</t>
  </si>
  <si>
    <t>雨樋工事</t>
  </si>
  <si>
    <t>1AHS211004</t>
  </si>
  <si>
    <t>１～３階本体竪樋ヵ所数　Ｒ３Ｇ</t>
  </si>
  <si>
    <t>1AHS211002</t>
  </si>
  <si>
    <t>１階竪樋ヵ所数　Ｒ２Ｇ</t>
  </si>
  <si>
    <t>K08CA0006A</t>
  </si>
  <si>
    <t>軒樋取付工事（一般・軽雪）</t>
  </si>
  <si>
    <t>U052HS210168</t>
  </si>
  <si>
    <t>軒樋長さ　サーフェスケアＦＳ－Ⅰ　ＨＳ請負</t>
  </si>
  <si>
    <t>K08CA0005A</t>
  </si>
  <si>
    <t>竪樋取付工事</t>
  </si>
  <si>
    <t>1AHS210106</t>
  </si>
  <si>
    <t>１階セットバック面積　ＮＰ</t>
  </si>
  <si>
    <t>軒先・軒裏工事</t>
  </si>
  <si>
    <t>U052HS220402</t>
  </si>
  <si>
    <t>１階セットバック面積（木目調・リブ柄Ｎｔ１４）　ＨＳ請負</t>
  </si>
  <si>
    <t>K06CAA349</t>
  </si>
  <si>
    <t>ＨＳ軒天井取付（水平）プレ加工</t>
  </si>
  <si>
    <t>K06CAA0431</t>
  </si>
  <si>
    <t>ＨＳ軒天井取付（入玄関）木目</t>
  </si>
  <si>
    <t>入玄関ポーチ、セットバック部</t>
  </si>
  <si>
    <t>1AHS210128</t>
  </si>
  <si>
    <t>ケラバ出２１８破風長さ　ＮＰ</t>
  </si>
  <si>
    <t>U052HS210158</t>
  </si>
  <si>
    <t>ケラバ出２１８破風長さ　耐火４５・６０分　ＨＳ請負</t>
  </si>
  <si>
    <t>1AHS210127</t>
  </si>
  <si>
    <t>ケラバ出６６８・８１８・９６８破風長さ　ＮＰ</t>
  </si>
  <si>
    <t>U052HS210190</t>
  </si>
  <si>
    <t>ケラバ出６６８・８１８・９６８破風長さ　耐火４５・６０分＜差額＞　ＨＳ請負</t>
  </si>
  <si>
    <t>U052HS220412</t>
  </si>
  <si>
    <t>ケラバ出６６８・８１８・９６８破風長さ（木目調・リブ柄Ｎｔ２０）　ＨＳ請負</t>
  </si>
  <si>
    <t>K06CAA0042</t>
  </si>
  <si>
    <t>バルコニー軒天（Ｆ・Ｒ）耐火等級４</t>
  </si>
  <si>
    <t>1AHS210126</t>
  </si>
  <si>
    <t>軒出２００鼻隠し長さ（一般・防火）　ＮＰ</t>
  </si>
  <si>
    <t>U052HS210147</t>
  </si>
  <si>
    <t>軒出２００鼻隠し長さ（防火）　ＨＳ請負</t>
  </si>
  <si>
    <t>K06CAA0170</t>
  </si>
  <si>
    <t>軒天井取付（軒小）</t>
  </si>
  <si>
    <t>軒天井材が無い仕様</t>
  </si>
  <si>
    <t>K06CAA0074</t>
  </si>
  <si>
    <t>軒天井取付（切妻面・耐火等級４）</t>
  </si>
  <si>
    <t>1AHS210130</t>
  </si>
  <si>
    <t>持出し屋根面積　ＮＰ</t>
  </si>
  <si>
    <t>U052HS220415</t>
  </si>
  <si>
    <t>持出し屋根面積（木目調・リブ柄Ｎｔ２０）　ＨＳ請負</t>
  </si>
  <si>
    <t>1AHS181107</t>
  </si>
  <si>
    <t>破風下地材　ＨＳ２Ｇ</t>
  </si>
  <si>
    <t>U052HS210161</t>
  </si>
  <si>
    <t>破風実長さ　コロニアルグラッサ瓦　ケラバ差額　ＨＳ請負</t>
  </si>
  <si>
    <t>U102HS210119</t>
  </si>
  <si>
    <t>１階両面外壁端部箇所　ＨＳ請負</t>
  </si>
  <si>
    <t>外部共通工事（小計）</t>
  </si>
  <si>
    <t>外部共通工事</t>
  </si>
  <si>
    <t>1AHS210145</t>
  </si>
  <si>
    <t>１階両面外壁端部箇所　シーラー　ＮＰ</t>
  </si>
  <si>
    <t>U102HS210118</t>
  </si>
  <si>
    <t>１階両面外壁長さ　ＨＳ請負</t>
  </si>
  <si>
    <t>1AHS210144</t>
  </si>
  <si>
    <t>１階両面外壁長さ　ＮＰ</t>
  </si>
  <si>
    <t>K06CAA353</t>
  </si>
  <si>
    <t>ＨＳ基礎見切（基礎断熱）プレ</t>
  </si>
  <si>
    <t>U012HS200411</t>
  </si>
  <si>
    <t>ガレージ垂れ壁ｍ調整　ＨＳ請負１便</t>
  </si>
  <si>
    <t>U112HS010003</t>
  </si>
  <si>
    <t>KV06S076</t>
  </si>
  <si>
    <t>屋根幕板一体パネル上部固定</t>
  </si>
  <si>
    <t>U102HS210123</t>
  </si>
  <si>
    <t>屋根幕板長さ　ＨＳ請負</t>
  </si>
  <si>
    <t>U052HS010011</t>
  </si>
  <si>
    <t>屋根幕板長さ　ＨＳ請負１便</t>
  </si>
  <si>
    <t>1AHS210151</t>
  </si>
  <si>
    <t>屋根幕板長さ　シーラー（耐火４５分・６０分）　ＮＰ</t>
  </si>
  <si>
    <t>U112HS770001</t>
  </si>
  <si>
    <t>個別防火認定対応　独立壁（閉鎖タイプ）長さ　ＨＳ請負１便</t>
  </si>
  <si>
    <t>U112HS770002</t>
  </si>
  <si>
    <t>個別防火認定対応　独立壁内部柱　ヶ所数　ＨＳ請負１便</t>
  </si>
  <si>
    <t>1ARA330080</t>
  </si>
  <si>
    <t>小屋裏ベントキャップ（防火ダンパー有）追加　Ｒ２Ｇ</t>
  </si>
  <si>
    <t>K06AJ531</t>
  </si>
  <si>
    <t>竪見切材取付</t>
  </si>
  <si>
    <t>サイディング・タイル見切り共用</t>
  </si>
  <si>
    <t>U112HS540001</t>
  </si>
  <si>
    <t>柱カバー出隅ヶ所数　ＨＳ請負１便</t>
  </si>
  <si>
    <t>K06CAA381</t>
  </si>
  <si>
    <t>独立壁　端部柱カバー取付</t>
  </si>
  <si>
    <t>K06CAA380</t>
  </si>
  <si>
    <t>U102HS210104</t>
  </si>
  <si>
    <t>幕板長さ　ＨＳ請負</t>
  </si>
  <si>
    <t>1AHS210134</t>
  </si>
  <si>
    <t>幕板長さ　シーラー　ＮＰ</t>
  </si>
  <si>
    <t>U102HS210120</t>
  </si>
  <si>
    <t>両面外壁コーナー箇所　ＨＳ請負</t>
  </si>
  <si>
    <t>U112HS010002</t>
  </si>
  <si>
    <t>U002HSTA360190</t>
  </si>
  <si>
    <t>1P LD102(K2)玄関ドア</t>
  </si>
  <si>
    <t>玄関</t>
  </si>
  <si>
    <t>外部建具工事（小計）</t>
  </si>
  <si>
    <t>子</t>
  </si>
  <si>
    <t>玄関ドア</t>
  </si>
  <si>
    <t>UH2104BSD02020-HS</t>
  </si>
  <si>
    <t>1P鋼製賃貸玄関ﾄﾞｱ(BSD02)800 HS</t>
  </si>
  <si>
    <t>事務所</t>
  </si>
  <si>
    <t>U000HSF750090</t>
  </si>
  <si>
    <t>ＨＳ：ポスト口なし（特防）</t>
  </si>
  <si>
    <t>BSD/SSD玄関専用</t>
  </si>
  <si>
    <t>孫</t>
  </si>
  <si>
    <t>U000HSF390140X</t>
  </si>
  <si>
    <t>ＨＳ：玄関用三方クロス巻き下地材</t>
  </si>
  <si>
    <t>Ｐ単価</t>
  </si>
  <si>
    <t>U000HSF790080</t>
  </si>
  <si>
    <t>ＨＳ：個別防火仕様（１Ｐ・１．５Ｐ玄関ドア）</t>
  </si>
  <si>
    <t>K2用</t>
  </si>
  <si>
    <t>G000HSF660180</t>
  </si>
  <si>
    <t>ＨＳ：電気錠仕様（玄関ドア）（システムキー）</t>
  </si>
  <si>
    <t>ＬＸ用</t>
  </si>
  <si>
    <t>MSJ02666</t>
  </si>
  <si>
    <t>ＬＸ（システムキーＫ）エントリーセット</t>
  </si>
  <si>
    <t>ケ</t>
  </si>
  <si>
    <t>MSM21526</t>
  </si>
  <si>
    <t>はさみ金具3連</t>
  </si>
  <si>
    <t>UH0HSF2104360</t>
  </si>
  <si>
    <t>逆ﾏｽﾀｰｷｰ(ﾃﾞｨﾝﾌﾟﾙｷｰ)(ﾌﾟｯｼｭﾌﾟﾙﾊﾝﾄﾞﾙ2ﾛｯｸ)HS</t>
  </si>
  <si>
    <t>鋼製賃貸玄関用(BSD02)HS</t>
  </si>
  <si>
    <t>UH0HSF2104340</t>
  </si>
  <si>
    <t>玄関ﾄﾞｱｸﾛｰｻﾞｰ(90°開放制限 ﾊﾞｯｸﾁｪｯｸ機能付))HS</t>
  </si>
  <si>
    <t>鋼製賃貸玄関用(BSD/SSDｼﾘｰｽﾞ)HS</t>
  </si>
  <si>
    <t>MWS00108</t>
  </si>
  <si>
    <t>戸当りセット</t>
  </si>
  <si>
    <t>GENA5534250</t>
  </si>
  <si>
    <t>汎用飾り縁W090以下H24以下</t>
  </si>
  <si>
    <t>ふかし壁用</t>
  </si>
  <si>
    <t>ＨＳ・ＨＳＸ</t>
  </si>
  <si>
    <t>PKARINT00831</t>
  </si>
  <si>
    <t>防火仕様</t>
  </si>
  <si>
    <t>注記のみ</t>
  </si>
  <si>
    <t>K15CA0159</t>
  </si>
  <si>
    <t>マルチ配線用ケーブル</t>
  </si>
  <si>
    <t>K06CAB0240</t>
  </si>
  <si>
    <t>開口三方クロス仕上下地取付</t>
  </si>
  <si>
    <t>K14CA0026</t>
  </si>
  <si>
    <t>額縁三方クロス巻</t>
  </si>
  <si>
    <t>K06CAA0017</t>
  </si>
  <si>
    <t>玄関ドア取付調整</t>
  </si>
  <si>
    <t>K15CA0299</t>
  </si>
  <si>
    <t>電気錠ＬＸ（システムキー）取付</t>
  </si>
  <si>
    <t>U000HSF390030X</t>
  </si>
  <si>
    <t>ＨＳ：開口用窓カウンター(三方クロス巻き・木製ﾀｲﾌﾟ)</t>
  </si>
  <si>
    <t>資料室</t>
  </si>
  <si>
    <t>玄関ドア以外</t>
  </si>
  <si>
    <t>ﾎｰﾙ</t>
  </si>
  <si>
    <t>ｷｯﾁﾝ</t>
  </si>
  <si>
    <t>U000HSF790100</t>
  </si>
  <si>
    <t>ＨＳ：個別防火仕様（引違窓以外）</t>
  </si>
  <si>
    <t>ｱﾙﾐ樹脂複合ｻｯｼS用</t>
  </si>
  <si>
    <t>屋外</t>
  </si>
  <si>
    <t>U000HSF181010</t>
  </si>
  <si>
    <t>ＨＳ：標準外開口</t>
  </si>
  <si>
    <t>U000HSF191001</t>
  </si>
  <si>
    <t>ＨＳ開口用網戸　１Ｐ当り</t>
  </si>
  <si>
    <t>ＳＰ請負内</t>
  </si>
  <si>
    <t>U000HSHF450011X</t>
  </si>
  <si>
    <t>ＨＳ集合：開口用飾り縁（アルミ額縁）</t>
  </si>
  <si>
    <t>PKARIGT00506</t>
  </si>
  <si>
    <t>HS商品オーダー建具＿W045-W060スリム通風窓(ｱﾙﾐ樹脂複合S)(210)</t>
  </si>
  <si>
    <t>PKARIGT00323</t>
  </si>
  <si>
    <t>HS商品オーダー建具＿W075-105埋込FIX窓(ｱﾙﾐ樹脂複合S)</t>
  </si>
  <si>
    <t>PKARIGT00337</t>
  </si>
  <si>
    <t>HS商品オーダー建具＿W165-195引違窓2枚建(ｱﾙﾐ樹脂複合S)</t>
  </si>
  <si>
    <t>PKARIGT00325</t>
  </si>
  <si>
    <t>HS商品オーダー建具＿W165-195埋込FIX窓(ｱﾙﾐ樹脂複合S)</t>
  </si>
  <si>
    <t>U000HSF191002</t>
  </si>
  <si>
    <t>ＨＳ埋込・枠付窓網戸　工場取付</t>
  </si>
  <si>
    <t>U000HSF191004</t>
  </si>
  <si>
    <t>ＨＳ埋込窓用水切　１Ｐ当り</t>
  </si>
  <si>
    <t>U000HSF191003</t>
  </si>
  <si>
    <t>ＨＳ埋込窓用庇　１Ｐ当り</t>
  </si>
  <si>
    <t>GLASSHS79016</t>
  </si>
  <si>
    <t>ｱﾙｺﾞﾝｶﾞｽ封入Low-E複層　高断熱型板（日射遮蔽型）A16</t>
  </si>
  <si>
    <t>GLASSHS79020</t>
  </si>
  <si>
    <t>ｱﾙｺﾞﾝｶﾞｽ封入Low-E複層　高断熱網入型板（日射遮蔽型）A16</t>
  </si>
  <si>
    <t>GLASSHS79018</t>
  </si>
  <si>
    <t>ｱﾙｺﾞﾝｶﾞｽ封入Low-E複層　高断熱網入透明（日射遮蔽型）A16</t>
  </si>
  <si>
    <t>U000HSF620060</t>
  </si>
  <si>
    <t>サッシ（竪スベリ、ＦＩＸ）１箇所当たり</t>
  </si>
  <si>
    <t>SHARIMOKON01</t>
  </si>
  <si>
    <t>シャッター雨戸（電動・リモコン仕様）追加差額</t>
  </si>
  <si>
    <t>G000HSF620060</t>
  </si>
  <si>
    <t>シャッター雨戸電動（防火用）一式</t>
  </si>
  <si>
    <t>HSZAMADODEN1</t>
  </si>
  <si>
    <t>シャッター雨戸電動１Ｐ当り</t>
  </si>
  <si>
    <t>G000HSF341010</t>
  </si>
  <si>
    <t>開口用網戸Ｐ当り</t>
  </si>
  <si>
    <t>U000HSF430010</t>
  </si>
  <si>
    <t>埋込窓（単窓、段窓、横スベリ２連窓）工場取付</t>
  </si>
  <si>
    <t>K15CA0417</t>
  </si>
  <si>
    <t>シャッター電動Ｒ電源引動作確認</t>
  </si>
  <si>
    <t>K06AA428</t>
  </si>
  <si>
    <t>雨戸取付調整電動シャッター</t>
  </si>
  <si>
    <t>KV05S011</t>
  </si>
  <si>
    <t>K06AJ486</t>
  </si>
  <si>
    <t>網戸建込調整</t>
  </si>
  <si>
    <t>U000HSF390010X</t>
  </si>
  <si>
    <t>ＨＳ：開口用飾り縁</t>
  </si>
  <si>
    <t>ﾘﾋﾞﾝｸﾞ･ﾀﾞｲﾆﾝｸﾞ</t>
  </si>
  <si>
    <t>2F</t>
  </si>
  <si>
    <t>ﾄｲﾚ</t>
  </si>
  <si>
    <t>家事楽ﾋﾟｯﾄ(洗面室)</t>
  </si>
  <si>
    <t>洋室</t>
  </si>
  <si>
    <t>PKARINT00547</t>
  </si>
  <si>
    <t>ＨＳ：出入口ｻｯｼ引手(ﾊﾝﾄﾞﾙ無し)【型材引手】</t>
  </si>
  <si>
    <t>G000HSF341080</t>
  </si>
  <si>
    <t>ＨＳ：框アングルセットＰ当り</t>
  </si>
  <si>
    <t>HSS79TS1-04551240</t>
  </si>
  <si>
    <t>W045-T51K24埋込竪スベリ出し窓 (ｱﾙﾐ樹脂複合S)</t>
  </si>
  <si>
    <t>HSS79TS1-07551240</t>
  </si>
  <si>
    <t>W075-T51K24埋込竪スベリ出し窓 (ｱﾙﾐ樹脂複合S)</t>
  </si>
  <si>
    <t>HSS79HK4-18051060</t>
  </si>
  <si>
    <t>W180-T51K06引違出入口2枚建 (ｱﾙﾐ樹脂複合S)</t>
  </si>
  <si>
    <t>GLASSHS79014</t>
  </si>
  <si>
    <t>ｱﾙｺﾞﾝｶﾞｽ封入Low-E複層　高断熱透明（日射遮蔽型）A16</t>
  </si>
  <si>
    <t>G000HSF341020</t>
  </si>
  <si>
    <t>出入口用網戸Ｐ当り</t>
  </si>
  <si>
    <t>U000HSF201002</t>
  </si>
  <si>
    <t>K06AJ602</t>
  </si>
  <si>
    <t>G000HSF340030X</t>
  </si>
  <si>
    <t>ＨＳ：開口用サッシ目板（下枠標準設置）</t>
  </si>
  <si>
    <t>3F</t>
  </si>
  <si>
    <t>U000HSF790120</t>
  </si>
  <si>
    <t>ＨＳ：個別防火仕様（勝手口）</t>
  </si>
  <si>
    <t>G000HSF340340</t>
  </si>
  <si>
    <t>ＨＳ：勝手口・１Ｐ出入口用プリーツ網戸</t>
  </si>
  <si>
    <t>HSS79TS1-04548240</t>
  </si>
  <si>
    <t>W045-T48K24埋込竪スベリ出し窓 (ｱﾙﾐ樹脂複合S)</t>
  </si>
  <si>
    <t>HSS79D35-12048060</t>
  </si>
  <si>
    <t>W120-T48K06出入口ドア(ｱﾙﾐ樹脂複合S)(採光)　外部錠なし</t>
  </si>
  <si>
    <t>HSS79HK4-18048060</t>
  </si>
  <si>
    <t>W180-T48K06引違出入口2枚建 (ｱﾙﾐ樹脂複合S)</t>
  </si>
  <si>
    <t>G000HSF620050</t>
  </si>
  <si>
    <t>シャッター雨戸手動（防火用）一式</t>
  </si>
  <si>
    <t>HSZAMADOSYU1</t>
  </si>
  <si>
    <t>シャッター雨戸手動１Ｐ当り</t>
  </si>
  <si>
    <t>ZEJB0309YYGY</t>
  </si>
  <si>
    <t>外部開放錠付シャッター座板Ｐ当り</t>
  </si>
  <si>
    <t>MAS00208</t>
  </si>
  <si>
    <t>勝手口金物セット</t>
  </si>
  <si>
    <t>ZAA72GTFX002</t>
  </si>
  <si>
    <t>一般サムターン　※価格は本体に含む</t>
  </si>
  <si>
    <t>K06AL311</t>
  </si>
  <si>
    <t>サッシ目板・水切取付</t>
  </si>
  <si>
    <t>K06AA208</t>
  </si>
  <si>
    <t>雨戸取付調整シャッター</t>
  </si>
  <si>
    <t>KV08Y012</t>
  </si>
  <si>
    <t>勝手口ドアクローザー</t>
  </si>
  <si>
    <t>K06AJ60101</t>
  </si>
  <si>
    <t>硝子障子・プリーツ網戸建込調整</t>
  </si>
  <si>
    <t>K20CAQ0182</t>
  </si>
  <si>
    <t>ポルティエ・防火・電動・０７工</t>
  </si>
  <si>
    <t>開口W４０５－４９５／天井Ｈ２２・２４</t>
  </si>
  <si>
    <t>ｶﾞﾚｰｼﾞ用ｼｬｯﾀｰHS</t>
  </si>
  <si>
    <t>K20CAQ0122</t>
  </si>
  <si>
    <t>ポルティエ・防火・電動・０７材</t>
  </si>
  <si>
    <t>K20CAB0728</t>
  </si>
  <si>
    <t>シート防水（ＨＳ）オ－バ－フロ</t>
  </si>
  <si>
    <t>外部附帯工事（小計）</t>
  </si>
  <si>
    <t>バルコニー・フラット屋根</t>
  </si>
  <si>
    <t>K20CAB0729</t>
  </si>
  <si>
    <t>シート防水（ＨＳ）手摺、ソ支柱</t>
  </si>
  <si>
    <t>K20CAB0726</t>
  </si>
  <si>
    <t>シート防水（ＨＳ）排水ドレン横</t>
  </si>
  <si>
    <t>K20CAB0724</t>
  </si>
  <si>
    <t>シート防水（ＨＳ）非歩行パラペ</t>
  </si>
  <si>
    <t>K20CAB0723</t>
  </si>
  <si>
    <t>シート防水（ＨＳ）非歩行平場</t>
  </si>
  <si>
    <t>K20CAB0725</t>
  </si>
  <si>
    <t>シート防水（ＨＳ）非歩行壁立上</t>
  </si>
  <si>
    <t>K20CAB0731</t>
  </si>
  <si>
    <t>シート防水ＨＳ歩平場１．２５上</t>
  </si>
  <si>
    <t>K20CAB0531</t>
  </si>
  <si>
    <t>シト防水ＨＳ運送費（面積25超</t>
  </si>
  <si>
    <t>U042HS200505</t>
  </si>
  <si>
    <t>（架構体）階上バルコニーユニット面積　ＨＳ請負１便</t>
  </si>
  <si>
    <t>バルコニー架構</t>
  </si>
  <si>
    <t>U042HS230403</t>
  </si>
  <si>
    <t>階上バルコニー床面積（ＡＬＣｔ１００）　ＨＳ請負１便</t>
  </si>
  <si>
    <t>U122HS191003</t>
  </si>
  <si>
    <t>ハイウォールバルコニー腰壁タイプ（支柱）　ＨＳ請負１便</t>
  </si>
  <si>
    <t>バルコニー腰壁</t>
  </si>
  <si>
    <t>U122HS191004</t>
  </si>
  <si>
    <t>ハイウォールバルコニー腰壁タイプ（壁パネル）　ＨＳ請負１便</t>
  </si>
  <si>
    <t>U102HS210128</t>
  </si>
  <si>
    <t>バルコニー腰壁（出隅・入隅）（笠木仕様）　ＨＳ請負</t>
  </si>
  <si>
    <t>1AHS210167</t>
  </si>
  <si>
    <t>バルコニー腰壁（出隅・入隅）（笠木仕様・タイル用）　ＮＰ</t>
  </si>
  <si>
    <t>U102HS210129</t>
  </si>
  <si>
    <t>バルコニー腰壁（平部）（笠木仕様）　ＨＳ請負</t>
  </si>
  <si>
    <t>U102HS210127</t>
  </si>
  <si>
    <t>バルコニー腰壁長さ（笠木仕様）　ＨＳ請負</t>
  </si>
  <si>
    <t>1AHS210166</t>
  </si>
  <si>
    <t>バルコニー腰壁長さ（笠木仕様・タイル用）　ＮＰ</t>
  </si>
  <si>
    <t>K10AA01602</t>
  </si>
  <si>
    <t>ポーチ・タイル工事</t>
  </si>
  <si>
    <t>KAIIRERIBIERA3</t>
  </si>
  <si>
    <t>３００角リビエラ製玄関タイル 階段</t>
  </si>
  <si>
    <t>K10CA0019</t>
  </si>
  <si>
    <t>１階通路モルタルコテ押エ（集合）</t>
  </si>
  <si>
    <t>テラス仕上材</t>
  </si>
  <si>
    <t>PN111T3311</t>
  </si>
  <si>
    <t>３００×６００リビエラ製玄関タイル 平　フィオラクオーツ</t>
  </si>
  <si>
    <t>玄関ポーチ仕上材</t>
  </si>
  <si>
    <t>K10AA01601</t>
  </si>
  <si>
    <t>３００角タイル平貼付工事</t>
  </si>
  <si>
    <t>U042HS210703</t>
  </si>
  <si>
    <t>バルコニー床仕上げ材（プレ加工）　１㎡当り　ＨＳ請負１便</t>
  </si>
  <si>
    <t>外部附帯共通工事（小計）</t>
  </si>
  <si>
    <t>外部附帯共通工事</t>
  </si>
  <si>
    <t>U042HS210702</t>
  </si>
  <si>
    <t>バルコニー床仕上げ材（プレ加工）　１ｍ当り　ＨＳ請負１便</t>
  </si>
  <si>
    <t>K06AA799</t>
  </si>
  <si>
    <t>K06CAA0050</t>
  </si>
  <si>
    <t>屋上手摺取付（耐火用）</t>
  </si>
  <si>
    <t>K06CAA398</t>
  </si>
  <si>
    <t>屋上手摺壁際金物取付工事</t>
  </si>
  <si>
    <t>K06CAA0421</t>
  </si>
  <si>
    <t>笠木取付（フラット屋根）</t>
  </si>
  <si>
    <t>K06CAA0420</t>
  </si>
  <si>
    <t>笠木取付（内壁タイル見切含む）</t>
  </si>
  <si>
    <t>1AHS760005</t>
  </si>
  <si>
    <t>支柱バルコニーＳ手摺コーナー（パネルタイプ）　ＨＳ２Ｇ</t>
  </si>
  <si>
    <t>U122HS760002</t>
  </si>
  <si>
    <t>支柱バルコニーＳ手摺コーナー（竪格子タイプ・パネルタイプ）ＨＳ請負１便</t>
  </si>
  <si>
    <t>1AHS760006</t>
  </si>
  <si>
    <t>支柱バルコニーＳ手摺端部（パネルタイプ）　ＨＳ２Ｇ</t>
  </si>
  <si>
    <t>U122HS760003</t>
  </si>
  <si>
    <t>支柱バルコニーＳ手摺端部（竪格子タイプ・パネルタイプ）ＨＳ請負１便</t>
  </si>
  <si>
    <t>1AHS760004</t>
  </si>
  <si>
    <t>支柱バルコニーＳ手摺長さ（パネルタイプ）　ＨＳ２Ｇ</t>
  </si>
  <si>
    <t>U122HS760001</t>
  </si>
  <si>
    <t>支柱バルコニーＳ手摺長さ（竪格子タイプ・パネルタイプ）ＨＳ請負１便</t>
  </si>
  <si>
    <t>U042HS210704</t>
  </si>
  <si>
    <t>排水ドレンストレーナー箇所数　ＨＳ請負１便</t>
  </si>
  <si>
    <t>XSER04192</t>
  </si>
  <si>
    <t>カラＴＶドアホンＳマルチ高級Ｔアナログ回</t>
  </si>
  <si>
    <t>ﾄﾞｱﾎﾝ</t>
  </si>
  <si>
    <t>XSER04193</t>
  </si>
  <si>
    <t>カラＴＶホンＭ高級アナログ回線Ａ／ＪＥＭ</t>
  </si>
  <si>
    <t>K15AD537</t>
  </si>
  <si>
    <t>ＪＥＭ－Ａアダプター取付・配線</t>
  </si>
  <si>
    <t>GENA5529790</t>
  </si>
  <si>
    <t>現調コンセント　01　＜ﾊﾟﾅｿﾆｯｸ＞２口コンセント　SﾌﾟﾚｰﾄWN100215CW</t>
  </si>
  <si>
    <t>定価1500×0.6+配線取付1380</t>
  </si>
  <si>
    <t>ｺﾝｾﾝﾄ現調品</t>
  </si>
  <si>
    <t>MSM25495W</t>
  </si>
  <si>
    <t>アドバンスシリーズ スイッチプレート(1連用)(マットホワイト)</t>
  </si>
  <si>
    <t>ｽｲｯﾁ</t>
  </si>
  <si>
    <t>MSM25484</t>
  </si>
  <si>
    <t>アドバンスシリーズ 埋込スイッチ付枠</t>
  </si>
  <si>
    <t>MSM25481W</t>
  </si>
  <si>
    <t>アドバンスシリーズ 埋込スイッチ用ハンドル(ネーム付)(マットホワイト)</t>
  </si>
  <si>
    <t>MSM25488</t>
  </si>
  <si>
    <t>アドバンスシリーズ埋込ほたるスイッチC(3路)</t>
  </si>
  <si>
    <t>MSM21524</t>
  </si>
  <si>
    <t>はさみ金具1連</t>
  </si>
  <si>
    <t>MSM21530X1</t>
  </si>
  <si>
    <t>固定ネジサラネジL26※１本当り</t>
  </si>
  <si>
    <t>K15CA0148</t>
  </si>
  <si>
    <t>スイッチ（３路用）</t>
  </si>
  <si>
    <t>GENA5529590</t>
  </si>
  <si>
    <t>現調かってにスイッチ　03　＜ﾊﾟﾅｿﾆｯｸ＞センサー付スイッチ子器 WTA19119W</t>
  </si>
  <si>
    <t>定価7400+330×0.65+配線取付1380</t>
  </si>
  <si>
    <t>ｽｲｯﾁ現調品</t>
  </si>
  <si>
    <t>照明現調品</t>
  </si>
  <si>
    <t>K15CA0368</t>
  </si>
  <si>
    <t>電灯配線（器具付）</t>
  </si>
  <si>
    <t>内部床仕上材</t>
  </si>
  <si>
    <t>QPE11512DYN</t>
  </si>
  <si>
    <t>化粧巾木（幅木５型）</t>
  </si>
  <si>
    <t>巾木</t>
  </si>
  <si>
    <t>MSM21692</t>
  </si>
  <si>
    <t>クロスＳＴⅡ（調湿タイプ）／ｍ</t>
  </si>
  <si>
    <t>内部壁仕上材</t>
  </si>
  <si>
    <t>MSM17073</t>
  </si>
  <si>
    <t>クロス下敷カットテープ</t>
  </si>
  <si>
    <t>MSM02359</t>
  </si>
  <si>
    <t>クロス接着剤（無希釈）</t>
  </si>
  <si>
    <t>K14CA0038</t>
  </si>
  <si>
    <t>壁クロス貼手間（下地共）</t>
  </si>
  <si>
    <t>内部天井仕上材</t>
  </si>
  <si>
    <t>K14CA0037</t>
  </si>
  <si>
    <t>天井クロス貼手間（下地共）</t>
  </si>
  <si>
    <t>階段(下階)</t>
  </si>
  <si>
    <t>MSM25657W</t>
  </si>
  <si>
    <t>電池式単独型けむり火災警報器ホワイト</t>
  </si>
  <si>
    <t>消防法</t>
  </si>
  <si>
    <t>K15CA0185</t>
  </si>
  <si>
    <t>感知器取付（電池式）</t>
  </si>
  <si>
    <t>MSM26250CW</t>
  </si>
  <si>
    <t>LANモジュラジャック6Aセラミック</t>
  </si>
  <si>
    <t>ｺﾝｾﾝﾄ</t>
  </si>
  <si>
    <t>PN141LAN-C6A-SN</t>
  </si>
  <si>
    <t>LAN用CAT6A電線（両端加工品）の線材費</t>
  </si>
  <si>
    <t>PN141LAN-C6A-RK</t>
  </si>
  <si>
    <t>LAN用CAT6A電線（両端加工品）の両端加工費</t>
  </si>
  <si>
    <t>MSM12325UP</t>
  </si>
  <si>
    <t>ＴＥＬ用２心電線</t>
  </si>
  <si>
    <t>MSM12327UP</t>
  </si>
  <si>
    <t>ＴＶ用Ｓ－５Ｃ－ＦＢ電線</t>
  </si>
  <si>
    <t>MSM25503W</t>
  </si>
  <si>
    <t>アドバンスシリーズアースターミナル付接地ダブルコンセント（セラミックホワイト）</t>
  </si>
  <si>
    <t>MSM25512W</t>
  </si>
  <si>
    <t>アドバンスシリーズコンセントプレート 1コ用(マットホワイト)</t>
  </si>
  <si>
    <t>MSM25513W</t>
  </si>
  <si>
    <t>アドバンスシリーズコンセントプレート・3コ用（マットホワイト）</t>
  </si>
  <si>
    <t>MSM25515W</t>
  </si>
  <si>
    <t>アドバンスシリーズコンセントプレート5コ用（3コ＋2コ用）</t>
  </si>
  <si>
    <t>MSM25519W</t>
  </si>
  <si>
    <t>アドバンスシリーズコンセントプレート7コ用（3コ＋2コ＋2コ用）</t>
  </si>
  <si>
    <t>MSM25511</t>
  </si>
  <si>
    <t>アドバンスシリーズコンセント絶縁取付枠</t>
  </si>
  <si>
    <t>MSM25468W</t>
  </si>
  <si>
    <t>アドバンスシリーズ高シールドテレビターミナル4K8K対応（セラミックホワイト）</t>
  </si>
  <si>
    <t>MSM25499W</t>
  </si>
  <si>
    <t>アドバンスシリーズ埋込ダブルコンセント（セラミックホワイト）</t>
  </si>
  <si>
    <t>MSM25471W_1</t>
  </si>
  <si>
    <t>アドバンスシリーズ埋込テレホンモジュラジャック(セラミックホワイト)</t>
  </si>
  <si>
    <t>MSM21525</t>
  </si>
  <si>
    <t>はさみ金具2連</t>
  </si>
  <si>
    <t>MSM24605</t>
  </si>
  <si>
    <t>パネルカバー</t>
  </si>
  <si>
    <t>RR71102</t>
  </si>
  <si>
    <t>フラット型アップコンセント（アイボリー）</t>
  </si>
  <si>
    <t>MSM26266</t>
  </si>
  <si>
    <t>ブランクチップセラミックホワイト</t>
  </si>
  <si>
    <t>K15CA0150</t>
  </si>
  <si>
    <t>アース付シングルコンセント</t>
  </si>
  <si>
    <t>K15AD10801</t>
  </si>
  <si>
    <t>アップコンセント取付</t>
  </si>
  <si>
    <t>K15CA0157</t>
  </si>
  <si>
    <t>コンセント</t>
  </si>
  <si>
    <t>K15CA0370</t>
  </si>
  <si>
    <t>情報ｺﾝｾﾝﾄ基本取付･配線(LAN)</t>
  </si>
  <si>
    <t>K15CA0181</t>
  </si>
  <si>
    <t>情報ｺﾝｾﾝﾄ基本取付･配線(TEL/TV)</t>
  </si>
  <si>
    <t>K15CA0182H</t>
  </si>
  <si>
    <t>情報ｺﾝｾﾝﾄ追加取付･配線(LAN)</t>
  </si>
  <si>
    <t>K15CA0184</t>
  </si>
  <si>
    <t>情報ｺﾝｾﾝﾄ追加取付･配線(TV)</t>
  </si>
  <si>
    <t>MSM25487</t>
  </si>
  <si>
    <t>アドバンスシリーズ埋込ほたるスイッチB(片切)</t>
  </si>
  <si>
    <t>K15CA0156</t>
  </si>
  <si>
    <t>スイッチ</t>
  </si>
  <si>
    <t>照明</t>
  </si>
  <si>
    <t>K15CA0367</t>
  </si>
  <si>
    <t>電灯配線（器具なし）</t>
  </si>
  <si>
    <t>GENA5530260</t>
  </si>
  <si>
    <t>現調その他　03　＜現調＞スピーカー(支給品)※配線取付のみ</t>
  </si>
  <si>
    <t>ケーブル30ｍ・7100円+取付2010円</t>
  </si>
  <si>
    <t>電設部品（汎用）</t>
  </si>
  <si>
    <t>GENA5536870</t>
  </si>
  <si>
    <t>現調床仕上　01　＜ｻﾝｹﾞﾂ＞ﾀｲﾙｶｰﾍﾟｯﾄ+捨貼合板   NTH-70302、82016</t>
  </si>
  <si>
    <t>概算・定価1950×4枚×0.6+捨貼合板・ｶｰﾍﾟｯﾄ貼手間2165/m2</t>
  </si>
  <si>
    <t>GENA5537230</t>
  </si>
  <si>
    <t>現調巾木　11（化粧マット（ロンマット）ソフト巾木と同等）</t>
  </si>
  <si>
    <t>ﾌﾟﾗｲｼﾝｸﾞ同額</t>
  </si>
  <si>
    <t>GENA9119880</t>
  </si>
  <si>
    <t>現調壁仕上げ　15［工事費］屋内壁面タイル下地コンパネ費用</t>
  </si>
  <si>
    <t>、㎡　下地合板t12+床捨貼合板貼 ※厚物タイル用の追加加算</t>
  </si>
  <si>
    <t>プライシング　1830*0.62/枚+170/㎡※タイル厚がある場合に追加加算</t>
  </si>
  <si>
    <t>P-DSIC-60</t>
  </si>
  <si>
    <t>＜平田ﾀｲﾙ＞ｼﾞｬﾎﾟﾈｰｾﾞﾌﾞﾘｯｸ    材工＊目地含みます</t>
  </si>
  <si>
    <t>㈲髙橋ﾀｲﾙ工業所・25/2/4</t>
  </si>
  <si>
    <t>GENA8811000</t>
  </si>
  <si>
    <t>現調天井仕上げ　（透湿クロスＳＴ②と同等）　※汎用仕上げ工のみに入れる材用</t>
  </si>
  <si>
    <t>2023/04/01新価格</t>
  </si>
  <si>
    <t>MSM25588CYN</t>
  </si>
  <si>
    <t>木質フロア　ベリティスフロアー ダブルコート抗ウイルス仕様</t>
  </si>
  <si>
    <t>洋収納</t>
  </si>
  <si>
    <t>MSM15438</t>
  </si>
  <si>
    <t>木質フロア用接着剤（１階用）</t>
  </si>
  <si>
    <t>K06CAB422</t>
  </si>
  <si>
    <t>木質床材貼（先行貼り　×６　タイプ）</t>
  </si>
  <si>
    <t>【床暖房兼用】</t>
  </si>
  <si>
    <t>MSG02619BT</t>
  </si>
  <si>
    <t>（調湿）間仕切用石膏ボード</t>
  </si>
  <si>
    <t>MSG10578P</t>
  </si>
  <si>
    <t>プレカット押入化粧石膏ボード（壁）</t>
  </si>
  <si>
    <t>K06CAB0887</t>
  </si>
  <si>
    <t>プレカット押入化粧石膏ボード貼り（壁）</t>
  </si>
  <si>
    <t>MSG00378</t>
  </si>
  <si>
    <t>押入用調湿化粧石膏ボード</t>
  </si>
  <si>
    <t>K06CAB0728</t>
  </si>
  <si>
    <t>天井石膏Ｂ貼り（１Ｆ）＠３００</t>
  </si>
  <si>
    <t>MSM25510W</t>
  </si>
  <si>
    <t>アドバンスシリーズ15A20A兼用ＥＴ付コンセント200V SW付（セラミックホワイト）</t>
  </si>
  <si>
    <t>MSM25502W</t>
  </si>
  <si>
    <t>アドバンスシリーズアースターミナル付接地コンセント（セラミックホワイト）</t>
  </si>
  <si>
    <t>K15CA0233</t>
  </si>
  <si>
    <t>3C×2.0+1.6</t>
  </si>
  <si>
    <t>専用線材料費（買入）</t>
  </si>
  <si>
    <t>K15CA0224</t>
  </si>
  <si>
    <t>アース付専用回路</t>
  </si>
  <si>
    <t>K15CA0223</t>
  </si>
  <si>
    <t>回路分岐（マルチ専用）</t>
  </si>
  <si>
    <t>回路</t>
  </si>
  <si>
    <t>K15CA0153</t>
  </si>
  <si>
    <t>回路分岐（マルチ配線）</t>
  </si>
  <si>
    <t>書庫</t>
  </si>
  <si>
    <t>MSM25507W</t>
  </si>
  <si>
    <t>アドバンスシリーズ15A・20A兼用アースターミナル付接地コンセント（セラミックホワイト）</t>
  </si>
  <si>
    <t>GENA8810960</t>
  </si>
  <si>
    <t>現調壁仕上げ　（透湿クロスＳＴ②と同等）　※汎用仕上げ工のみに入れる材用</t>
  </si>
  <si>
    <t>MSM25509W</t>
  </si>
  <si>
    <t>アドバンスシリーズ15A20A兼用ＥＴ付コンセント100V SW付（セラミックホワイト）</t>
  </si>
  <si>
    <t>GENA5530250</t>
  </si>
  <si>
    <t>現調その他　02　＜ﾊﾟﾅｿﾆｯｸ＞通信カバー WTL9171MW</t>
  </si>
  <si>
    <t>定価1270+330=1600×0.65+取付600</t>
  </si>
  <si>
    <t>ｻｰﾊﾞｰﾙｰﾑ</t>
  </si>
  <si>
    <t>ZA1EKZ-A440001</t>
  </si>
  <si>
    <t>＜現場調達＞空配管</t>
  </si>
  <si>
    <t>≪現調品≫</t>
  </si>
  <si>
    <t>電設機器現調品</t>
  </si>
  <si>
    <t>GENA5529600</t>
  </si>
  <si>
    <t>現調かってにスイッチ　04  ＜ﾊﾟﾅｿﾆｯｸ＞センサー付スイッチ WTA14119H</t>
  </si>
  <si>
    <t>定価11400+330×0.65+配線取付1380</t>
  </si>
  <si>
    <t>GENA5536990</t>
  </si>
  <si>
    <t>現調畳仕上　03</t>
  </si>
  <si>
    <t>概算：IS2136・定価4600/m2×0.6+貼手間・下地合板2550/m2</t>
  </si>
  <si>
    <t>GENA5529580</t>
  </si>
  <si>
    <t>現調かってにスイッチ　02　＜ﾊﾟﾅｿﾆｯｸ＞センサー付スイッチ親器 WTA14119W</t>
  </si>
  <si>
    <t>GENA5536890</t>
  </si>
  <si>
    <t>現調床仕上　03  モルタルコテ押さえ</t>
  </si>
  <si>
    <t>GENA5536900</t>
  </si>
  <si>
    <t>現調床仕上　04　＜ﾘﾋﾞｴﾗ＞ﾀｲﾙ(床)ﾏｰｳﾞｪﾙｸｽ</t>
  </si>
  <si>
    <t>廊下</t>
  </si>
  <si>
    <t>GENA5529570</t>
  </si>
  <si>
    <t>現調かってにスイッチ　01　＜ﾊﾟﾅｿﾆｯｸ＞センサー付スイッチ WTA1811WK</t>
  </si>
  <si>
    <t>定価12400+330×0.65+配線取付1380</t>
  </si>
  <si>
    <t>GENA5536880</t>
  </si>
  <si>
    <t>現調床仕上　02　＜ｻﾝｹﾞﾂ＞ﾀｲﾙｶｰﾍﾟｯﾄ+捨貼合板   NT-31801</t>
  </si>
  <si>
    <t>概算・定価1350×4枚×0.6+捨貼合板・ｶｰﾍﾟｯﾄ貼手間2165/m2</t>
  </si>
  <si>
    <t>SIC</t>
  </si>
  <si>
    <t>GENA5529640</t>
  </si>
  <si>
    <t>現調かってにスイッチ　08　＜ﾊﾟﾅｿﾆｯｸ＞センサー付スイッチ（天井付）用操作ユニット WTA5820WK</t>
  </si>
  <si>
    <t>定価12900+330×0.65+配線取付1380</t>
  </si>
  <si>
    <t>GENA5529440</t>
  </si>
  <si>
    <t>現調スイッチ　02  ＜ﾊﾟﾅｿﾆｯｸ＞EEｽｲｯﾁ手動押釦　WTL4991WK</t>
  </si>
  <si>
    <t>定価2200+330×0.65+配線取付1380</t>
  </si>
  <si>
    <t>P-DSIC-79</t>
  </si>
  <si>
    <t>＜名古屋ﾓｻﾞｲｸ＞ｷﾞｬﾗｸｼｰﾓｻﾞｲｸ</t>
  </si>
  <si>
    <t>MSM25858</t>
  </si>
  <si>
    <t>外でもドアホン７１０シリーズワイヤレス子機付（玄関子機ＫＳ）</t>
  </si>
  <si>
    <t>K15CA0155</t>
  </si>
  <si>
    <t>ＬＡＮ配線追加（１５ｍ）</t>
  </si>
  <si>
    <t>K15CA0055</t>
  </si>
  <si>
    <t>ワイヤレスＴＶドアホンシステム基本工事２</t>
  </si>
  <si>
    <t>MSM25514W</t>
  </si>
  <si>
    <t>アドバンスシリーズコンセントプレート4コ用（3コ＋1コ用）（マットホワイト）</t>
  </si>
  <si>
    <t>MSM25469W_1</t>
  </si>
  <si>
    <t>アドバンスシリーズ埋込コンセント(セラミックホワイト)</t>
  </si>
  <si>
    <t>GENA5536970</t>
  </si>
  <si>
    <t>現調畳仕上　01  ＜ｻﾝｹﾞﾂ＞ﾌﾛｱﾀｲﾙ+捨貼合板</t>
  </si>
  <si>
    <t>概算：IS2112・定価5400/m2×0.6+貼手間・下地合板2550/m2</t>
  </si>
  <si>
    <t>GENA5536930</t>
  </si>
  <si>
    <t>現調床仕上　07</t>
  </si>
  <si>
    <t>概算：IS2155・定価5100/m2×0.6+貼手間・下地合板2550/m2</t>
  </si>
  <si>
    <t>MSM12325</t>
  </si>
  <si>
    <t>WIC</t>
  </si>
  <si>
    <t>ﾏﾙﾁﾒﾃﾞｨｱ</t>
  </si>
  <si>
    <t>MSM12327</t>
  </si>
  <si>
    <t>MSM26245</t>
  </si>
  <si>
    <t>機器増設用アタッチメント</t>
  </si>
  <si>
    <t>MSM26241</t>
  </si>
  <si>
    <t>情報盤Ｎ　大タイプ（マルチブースタ付＋１０ギガハブ８ポート×２）</t>
  </si>
  <si>
    <t>K15CA0364</t>
  </si>
  <si>
    <t>情報盤内ハブ取付</t>
  </si>
  <si>
    <t>K15CA0179</t>
  </si>
  <si>
    <t>情報盤内ブースタ取付</t>
  </si>
  <si>
    <t>K15CA0178</t>
  </si>
  <si>
    <t>情報分電盤取付・配線</t>
  </si>
  <si>
    <t>K15AD567</t>
  </si>
  <si>
    <t>電話線引込（情報分電盤取付時）</t>
  </si>
  <si>
    <t>MSM25399</t>
  </si>
  <si>
    <t>BSHE22022_漏電ブレーカー2P2E20A</t>
  </si>
  <si>
    <t>分電盤</t>
  </si>
  <si>
    <t>MSM25962E</t>
  </si>
  <si>
    <t>マルチ通信型スマートコスモ分電盤 PHs046_100A</t>
  </si>
  <si>
    <t>K15CA0159E</t>
  </si>
  <si>
    <t>K15AM901</t>
  </si>
  <si>
    <t>階段(上階)</t>
  </si>
  <si>
    <t>GENA5537250</t>
  </si>
  <si>
    <t>現調巾木　01  ＜ﾐﾊｼ＞巾木 WRM28WHK　　取付</t>
  </si>
  <si>
    <t>２段化粧巾木（幅木７型）：innyou</t>
  </si>
  <si>
    <t>P-DSIC-77</t>
  </si>
  <si>
    <t>＜ﾐﾊｼ＞壁装見切材 WR176WHK</t>
  </si>
  <si>
    <t>㈱大和建商・25/1/8</t>
  </si>
  <si>
    <t>＊3.6m×7本</t>
  </si>
  <si>
    <t>廻り縁</t>
  </si>
  <si>
    <t>GENA5537380</t>
  </si>
  <si>
    <t>現調廻り縁　01  ＜ﾐﾊｼ＞壁装見切材 WR176WHK  　取付</t>
  </si>
  <si>
    <t>洋室化粧廻り縁取付け：引用</t>
  </si>
  <si>
    <t>MSM25489</t>
  </si>
  <si>
    <t>アドバンスシリーズ埋込ほたるスイッチE(4路)</t>
  </si>
  <si>
    <t>K15CA0149</t>
  </si>
  <si>
    <t>スイッチ（４路用）</t>
  </si>
  <si>
    <t>GENA5537020</t>
  </si>
  <si>
    <t>現調壁仕上　01  ＜ｻﾝｹﾞﾂ＞ｱｸｾﾝﾄｸﾛｽ(壁)    &lt;サンゲツ&gt;HF4198・定価2300/m、2500/m2、SGB2360・定価2000/m、2000/m2</t>
  </si>
  <si>
    <t>一旦HF4198で計上：定価2500/m2×0.6</t>
  </si>
  <si>
    <t>GENA5536980</t>
  </si>
  <si>
    <t>現調畳仕上　02  ＜ｻﾝｹﾞﾂ＞ﾌﾛｱﾀｲﾙ+捨貼合板</t>
  </si>
  <si>
    <t>概算：WD5514・定価4600/m2×0.6+貼手間・下地合板2550/m2</t>
  </si>
  <si>
    <t>空調ﾕﾆｯﾄ</t>
  </si>
  <si>
    <t>ﾇｯｸ</t>
  </si>
  <si>
    <t>P-DSIC-78</t>
  </si>
  <si>
    <t>＜ﾐﾊｼ＞巾木 WRM28WHK</t>
  </si>
  <si>
    <t>＊3.65m×5本</t>
  </si>
  <si>
    <t>P-DSIC-55</t>
  </si>
  <si>
    <t>タイル工事（荷揚げ・諸経費）</t>
  </si>
  <si>
    <t>内部仕上工事（小計）</t>
  </si>
  <si>
    <t>親</t>
  </si>
  <si>
    <t>P-DSIC-56</t>
  </si>
  <si>
    <t>タイル工事（荷揚げ・諸経費）＊値引き含みます</t>
  </si>
  <si>
    <t>P-DSIC-101</t>
  </si>
  <si>
    <t>＜ﾘﾋﾞｴﾗ＞タイル見切部加工費</t>
  </si>
  <si>
    <t>㈱ﾘﾋﾞｴﾗ・25/2/5</t>
  </si>
  <si>
    <t>P-DSIC-100</t>
  </si>
  <si>
    <t>＜ﾘﾋﾞｴﾗ＞タイル框加工費</t>
  </si>
  <si>
    <t>内部共通工事（小計）</t>
  </si>
  <si>
    <t>玄関収納取付工事</t>
  </si>
  <si>
    <t>N001KB240411</t>
  </si>
  <si>
    <t>［エアロハス］３階建用換気経路　１ヶ所当たり</t>
  </si>
  <si>
    <t>内部共通工事</t>
  </si>
  <si>
    <t>N001KB190102</t>
  </si>
  <si>
    <t>［エアロハス］ＬＡＮ配線工事</t>
  </si>
  <si>
    <t>1AHS240704</t>
  </si>
  <si>
    <t>［エアロハス］イ準耐火仕様差額　空調ユニット１ヶ所当り</t>
  </si>
  <si>
    <t>N001KB240403</t>
  </si>
  <si>
    <t>［エアロハス］エアロハス用天井埋込ファン　１台（準耐火）</t>
  </si>
  <si>
    <t>1AKA231006</t>
  </si>
  <si>
    <t>［エアロハス］温度センサーカバー　アドバンス差額　１ヶ所当り</t>
  </si>
  <si>
    <t>［エアロハス］階間ダクト＋吹出口（７分岐用）（準耐火）</t>
  </si>
  <si>
    <t>1AHS231004</t>
  </si>
  <si>
    <t>［エアロハス］階間気密対応　２・３階外壁外周長 　ＨＳ２Ｇ</t>
  </si>
  <si>
    <t>U012HS230101</t>
  </si>
  <si>
    <t>［エアロハス］階間気密対応　２・３階外壁外周長　ＨＳ請負</t>
  </si>
  <si>
    <t>1AHS230113</t>
  </si>
  <si>
    <t>［エアロハス］階間気密対応　一棟一式　ＨＳ２Ｇ</t>
  </si>
  <si>
    <t>N001KB240408</t>
  </si>
  <si>
    <t>［エアロハス］空調ユニット（２・３階建）　１ヶ所当たり　（３階建用）</t>
  </si>
  <si>
    <t>1AHS211005</t>
  </si>
  <si>
    <t>［エアロハス］遮音間仕切　１ｍ当り＜差額＞　ＨＳ２Ｇ</t>
  </si>
  <si>
    <t>N001KB240111</t>
  </si>
  <si>
    <t>［エアロハス］小屋裏ダクト＋吹出口（６分岐用）</t>
  </si>
  <si>
    <t>1AHS230703</t>
  </si>
  <si>
    <t>［エアロハス］部分平屋　階間気密対応　ＨＳ２Ｇ</t>
  </si>
  <si>
    <t>P-DSIC-16</t>
  </si>
  <si>
    <t>＜現場調達＞外壁内装側増張り（内装制限）一式</t>
  </si>
  <si>
    <t>概算27.6</t>
  </si>
  <si>
    <t>1HHS700010</t>
  </si>
  <si>
    <t>１階界壁長さ２４１５天井　ＨＳ２Ｇ</t>
  </si>
  <si>
    <t>請負外</t>
  </si>
  <si>
    <t>K06CAB577</t>
  </si>
  <si>
    <t>１階床パネル加工（界壁際）(集合)</t>
  </si>
  <si>
    <t>軽鉄下地</t>
  </si>
  <si>
    <t>工事</t>
  </si>
  <si>
    <t>K06CAB0810</t>
  </si>
  <si>
    <t>１階床パネル長辺側接着剤塗布</t>
  </si>
  <si>
    <t>K06CAB673</t>
  </si>
  <si>
    <t>１階床下気密処理工事</t>
  </si>
  <si>
    <t>座彫加工下地材設定により単価変更　延床面積300㎡未満</t>
  </si>
  <si>
    <t>1AHS620004</t>
  </si>
  <si>
    <t>１階床束+大引先組み　ＺＰＮ００１</t>
  </si>
  <si>
    <t>K15CA0432</t>
  </si>
  <si>
    <t>１階床電線貫通部　気密処理</t>
  </si>
  <si>
    <t>2101気密性能向上対応</t>
  </si>
  <si>
    <t>K06AJ702</t>
  </si>
  <si>
    <t>２Ｆ段差無ＢＲ床梁防火被覆</t>
  </si>
  <si>
    <t>準耐火仕様・２Ｐ×２Ｐ</t>
  </si>
  <si>
    <t>K15CA0121</t>
  </si>
  <si>
    <t>２階・３階床穴あけ</t>
  </si>
  <si>
    <t>制振シート敷</t>
  </si>
  <si>
    <t>1ARA220080</t>
  </si>
  <si>
    <t>２階浴室面積　ＰＢ床　ＮＲ２Ｇ</t>
  </si>
  <si>
    <t>N001KB440050</t>
  </si>
  <si>
    <t>45分準耐火　押入れ・洋収納差額１ヶ所当り　ＨＳ３Ｇ</t>
  </si>
  <si>
    <t>K06CAB0815D</t>
  </si>
  <si>
    <t>ＡＬＣ床下地（プレカット２Ｆ）</t>
  </si>
  <si>
    <t>延床面積300㎡未満</t>
  </si>
  <si>
    <t>K06CAB0816D</t>
  </si>
  <si>
    <t>ＡＬＣ床下地（プレカット３Ｆ）</t>
  </si>
  <si>
    <t>K06CAB0787</t>
  </si>
  <si>
    <t>ＡＬＣ床目板取付（内部大工）</t>
  </si>
  <si>
    <t>KV08Y0042F</t>
  </si>
  <si>
    <t>K06CAB679</t>
  </si>
  <si>
    <t>HS界壁出入隅組立て</t>
  </si>
  <si>
    <t>KXX220301</t>
  </si>
  <si>
    <t>ＨＳ準耐火３階建　引違開口三方クロス下地取付＜差額＞</t>
  </si>
  <si>
    <t>KXX220302</t>
  </si>
  <si>
    <t>ＨＳ準耐火３階建　引違開口飾り縁取付＜差額＞</t>
  </si>
  <si>
    <t>ZAKEIHI04021</t>
  </si>
  <si>
    <t>ＭＤＦ盤（店舗事務所１ヶ所）</t>
  </si>
  <si>
    <t>N001KB210701</t>
  </si>
  <si>
    <t>PS点検口200</t>
  </si>
  <si>
    <t>K06CAB660</t>
  </si>
  <si>
    <t>エアコン下地合板取付</t>
  </si>
  <si>
    <t>K80CA0016</t>
  </si>
  <si>
    <t>エアロハスのＡｉＳＥＧ設定作業</t>
  </si>
  <si>
    <t>K15CA0411</t>
  </si>
  <si>
    <t>エアロハス配線引込工事</t>
  </si>
  <si>
    <t>エアロハス用</t>
  </si>
  <si>
    <t>K06CAB0727</t>
  </si>
  <si>
    <t>エアロハス木床Ｐ目板設置工事</t>
  </si>
  <si>
    <t>K20CAX0038</t>
  </si>
  <si>
    <t>エアロハス冷媒管外壁抜き工事</t>
  </si>
  <si>
    <t>K06CAB0833</t>
  </si>
  <si>
    <t>エレベーター部　気密処理</t>
  </si>
  <si>
    <t>K06CAB0308</t>
  </si>
  <si>
    <t>エレベータピット内梁被覆工事</t>
  </si>
  <si>
    <t>K06CAB0309</t>
  </si>
  <si>
    <t>エレベータ出入口枠取付</t>
  </si>
  <si>
    <t>N001KB740008</t>
  </si>
  <si>
    <t>カーテン房掛下地　１窓当たり</t>
  </si>
  <si>
    <t>K14CA0022</t>
  </si>
  <si>
    <t>0910クロス下地見直し</t>
  </si>
  <si>
    <t>クロス下地アングル取付（壁入隅）</t>
  </si>
  <si>
    <t>1AKA280020</t>
  </si>
  <si>
    <t>クロス下地材（入隅用）　延床面積１㎡当り　ＦＲ共通Ｇ</t>
  </si>
  <si>
    <t>0901新施工法対応</t>
  </si>
  <si>
    <t>1AKA310010</t>
  </si>
  <si>
    <t>クロス下地材（入隅用）　外壁周囲１ｍ当り　ＦＲ共通Ｇ</t>
  </si>
  <si>
    <t>1AHS010106</t>
  </si>
  <si>
    <t>クロス用コーク材一式　ＨＳ２Ｇ</t>
  </si>
  <si>
    <t>1AHS620046</t>
  </si>
  <si>
    <t>サッシ障子先組み　ＺＰＮ００３</t>
  </si>
  <si>
    <t>1AHS210101</t>
  </si>
  <si>
    <t>ジプシール（エレベーターピット部）一式　ＨＳ２Ｇ</t>
  </si>
  <si>
    <t>1AKA181002</t>
  </si>
  <si>
    <t>タイル見切長さ（化粧シート）</t>
  </si>
  <si>
    <t>ZAKEIHI05478</t>
  </si>
  <si>
    <t>ダクト中間ダンパー</t>
  </si>
  <si>
    <t>K07CA0033</t>
  </si>
  <si>
    <t>タタミコーナー下地材</t>
  </si>
  <si>
    <t>1ARA013160</t>
  </si>
  <si>
    <t>トイレ排水防音材　Ｒ２Ｇ</t>
  </si>
  <si>
    <t>K06AA612</t>
  </si>
  <si>
    <t>K06CAB0398D</t>
  </si>
  <si>
    <t>片引戸袋の長さ</t>
  </si>
  <si>
    <t>ZAKEIHI05157</t>
  </si>
  <si>
    <t>引込開閉器盤 工事１（３０世帯以下）</t>
  </si>
  <si>
    <t>ZAKEIHI05158</t>
  </si>
  <si>
    <t>引込開閉器盤 工事２（３０世帯以下）</t>
  </si>
  <si>
    <t>ZAKEIHI04013</t>
  </si>
  <si>
    <t>引込開閉器盤（店舗事務所１ヶ所）</t>
  </si>
  <si>
    <t>1AKA201001</t>
  </si>
  <si>
    <t>押入化粧石膏ボード見切材　１㎡当り</t>
  </si>
  <si>
    <t>N001KB231201</t>
  </si>
  <si>
    <t>界壁　５０ふかし壁１ｍ当り　Ｆ・ＨＳ共通Ｇ</t>
  </si>
  <si>
    <t>1AKA230401</t>
  </si>
  <si>
    <t>界壁上耐力壁１ヶ所当り</t>
  </si>
  <si>
    <t>K06CAB532</t>
  </si>
  <si>
    <t>界壁組立（壁）（軽鉄下地）(集合)</t>
  </si>
  <si>
    <t>K15CH0070</t>
  </si>
  <si>
    <t>界壁部　配線貫通処理</t>
  </si>
  <si>
    <t>中空壁両面施工で１ケ所</t>
  </si>
  <si>
    <t>1AKA750010</t>
  </si>
  <si>
    <t>開口枠固定ビス・クロス下地材　Ｆ・ＨＳ共通Ｇ</t>
  </si>
  <si>
    <t>K06CAB0930</t>
  </si>
  <si>
    <t>階間気密対策工事</t>
  </si>
  <si>
    <t>1AHS240102</t>
  </si>
  <si>
    <t>階上段差無バスユニット一式＜差額＞　ＨＳ</t>
  </si>
  <si>
    <t>1AKA300020</t>
  </si>
  <si>
    <t>階段室（最下階）調整１㎡当り　ＦＲ共通Ｇ</t>
  </si>
  <si>
    <t>K14CA0040</t>
  </si>
  <si>
    <t>外壁クロスパテ追加（耐火３・４</t>
  </si>
  <si>
    <t>外壁クロス貼り部</t>
  </si>
  <si>
    <t>K15CA0257</t>
  </si>
  <si>
    <t>1AKA200101</t>
  </si>
  <si>
    <t>換気コントローラ通信線追加</t>
  </si>
  <si>
    <t>1AKA200102</t>
  </si>
  <si>
    <t>間仕切りスタッド変更＜差額＞（２０２０年１月）</t>
  </si>
  <si>
    <t>1AKA210403</t>
  </si>
  <si>
    <t>間仕切り上部固定下地変更＜差額＞（２０２１年４月）</t>
  </si>
  <si>
    <t>1AHS200103</t>
  </si>
  <si>
    <t>間仕切ー外壁　補強合板追加＜差額＞（２０２０年１月）</t>
  </si>
  <si>
    <t>N001KB240135</t>
  </si>
  <si>
    <t>基礎給気口セット　１ヶ所当たり　ＨＳ</t>
  </si>
  <si>
    <t>KV08Y063</t>
  </si>
  <si>
    <t>基礎断熱材設置工事（内部工事）</t>
  </si>
  <si>
    <t>1AKA210101</t>
  </si>
  <si>
    <t>気密テープ　Ｆ・ＨＳ共通Ｇ</t>
  </si>
  <si>
    <t>N001KG490090</t>
  </si>
  <si>
    <t>気密テープ(間仕切耐力・換気システム)一式　ＨＳ２Ｇ</t>
  </si>
  <si>
    <t>K06CAB0143</t>
  </si>
  <si>
    <t>気密テープ貼り</t>
  </si>
  <si>
    <t>N001KB240146</t>
  </si>
  <si>
    <t>気密テープ貼り（間仕切配線部）</t>
  </si>
  <si>
    <t>K06CAB0932</t>
  </si>
  <si>
    <t>気密施工（階間追加）</t>
  </si>
  <si>
    <t>K06CAB0931</t>
  </si>
  <si>
    <t>気密施工（外壁際）</t>
  </si>
  <si>
    <t>K06CAB0933</t>
  </si>
  <si>
    <t>気密施工（床柱部）</t>
  </si>
  <si>
    <t>KV08Y030</t>
  </si>
  <si>
    <t>気密用テープ貼り工事</t>
  </si>
  <si>
    <t>床・窓気密テープ、土間ブチルテープ、コーナーテープ</t>
  </si>
  <si>
    <t>ZAKEIHI05164</t>
  </si>
  <si>
    <t>空配管　賃貸世帯数／箇所</t>
  </si>
  <si>
    <t>軽鉄間仕切　１１５ふかし壁１ｍ当り　ＦＲ共通Ｇ</t>
  </si>
  <si>
    <t>1AHS010060</t>
  </si>
  <si>
    <t>軽鉄間仕切　１２５ふかし壁１ｍ当り　ＨＳ２Ｇ</t>
  </si>
  <si>
    <t>1AKA700080</t>
  </si>
  <si>
    <t>軽鉄間仕切　１２５ふかし壁部垂壁１ｍ当り　Ｆ・ＨＳ共通Ｇ</t>
  </si>
  <si>
    <t>N001KB190405</t>
  </si>
  <si>
    <t>軽鉄間仕切　１３３以上ふかし壁（ダブルスタッド）１ｍ当り　Ｆ・ＨＳ共通Ｇ</t>
  </si>
  <si>
    <t>N001KB700050</t>
  </si>
  <si>
    <t>軽鉄間仕切　１３３以上ふかし壁部垂壁１ｍ当り　Ｆ・ＨＳ共通Ｇ</t>
  </si>
  <si>
    <t>1405仕様</t>
  </si>
  <si>
    <t>1AKA280040</t>
  </si>
  <si>
    <t>軽鉄間仕切　１ｍ当り　ＦＲ共通Ｇ</t>
  </si>
  <si>
    <t>調湿仕様</t>
  </si>
  <si>
    <t>N001KB280140</t>
  </si>
  <si>
    <t>軽鉄間仕切　９８ふかし壁１ｍ当り　ＦＲ共通Ｇ</t>
  </si>
  <si>
    <t>N001KB210405D</t>
  </si>
  <si>
    <t>軽鉄間仕切　イ準耐火間仕切耐力壁１ヶ所当り　ＨＳ２Ｇ</t>
  </si>
  <si>
    <t>N001KB180403</t>
  </si>
  <si>
    <t>軽鉄間仕切　イ準耐火内部柱１ヶ所当り　ＨＳ２Ｇ</t>
  </si>
  <si>
    <t>1AKA700070</t>
  </si>
  <si>
    <t>軽鉄間仕切　ふかし壁部開口１箇所当り　Ｆ・ＨＳ共通Ｇ</t>
  </si>
  <si>
    <t>1AKA700050</t>
  </si>
  <si>
    <t>軽鉄間仕切　開口枠下地１ヶ所当り　Ｆ・ＨＳ共通Ｇ</t>
  </si>
  <si>
    <t>N001KB700120</t>
  </si>
  <si>
    <t>軽鉄間仕切　階段・玄関・収納・洗面・トイレ下地　区画１ヶ所当たり　Ｆ・ＨＳ共通Ｇ</t>
  </si>
  <si>
    <t>1408仕様</t>
  </si>
  <si>
    <t>1AKA280070</t>
  </si>
  <si>
    <t>軽鉄間仕切　階段手摺壁１ｍ当り　ＦＲ共通Ｇ</t>
  </si>
  <si>
    <t>1AHS220104</t>
  </si>
  <si>
    <t>軽鉄間仕切　遮音間仕切（エアロハス用）１Ｐ当り＜差額＞　ＨＳ２Ｇ</t>
  </si>
  <si>
    <t>1AKA280050</t>
  </si>
  <si>
    <t>軽鉄間仕切　垂壁１ｍ当り　６尺・７尺　ＦＲ共通Ｇ</t>
  </si>
  <si>
    <t>1AHS220401</t>
  </si>
  <si>
    <t>軽鉄間仕切　耐火壁１ｍ当り＜差額＞　ＨＳ２Ｇ</t>
  </si>
  <si>
    <t>KV08Y026D1F</t>
  </si>
  <si>
    <t>軽鉄間仕切組立（一般部１Ｆ）</t>
  </si>
  <si>
    <t>KV08Y026D2F</t>
  </si>
  <si>
    <t>軽鉄間仕切組立（一般部２Ｆ）</t>
  </si>
  <si>
    <t>KV08Y026D3F</t>
  </si>
  <si>
    <t>軽鉄間仕切組立（一般部３Ｆ）</t>
  </si>
  <si>
    <t>KV08Y027D1F</t>
  </si>
  <si>
    <t>軽鉄間仕切組立（垂壁部１Ｆ）</t>
  </si>
  <si>
    <t>KV08Y027D2F</t>
  </si>
  <si>
    <t>軽鉄間仕切組立（垂壁部２Ｆ）</t>
  </si>
  <si>
    <t>K06CAB0817D</t>
  </si>
  <si>
    <t>軽鉄天井下地（１Ｆ）＠３００</t>
  </si>
  <si>
    <t>野縁＠300</t>
  </si>
  <si>
    <t>K06CAB0818D</t>
  </si>
  <si>
    <t>軽鉄天井下地（２Ｆ）＠３００</t>
  </si>
  <si>
    <t>K06CAB0819D</t>
  </si>
  <si>
    <t>軽鉄天井下地（３Ｆ）＠３００</t>
  </si>
  <si>
    <t>KV08Y0022F</t>
  </si>
  <si>
    <t>玄関上り框・タイル見切（2F）</t>
  </si>
  <si>
    <t>K06CAB0938DF2</t>
  </si>
  <si>
    <t>戸袋引込戸　戸袋施工（２階）大</t>
  </si>
  <si>
    <t>KV08Y033D</t>
  </si>
  <si>
    <t>最上階延床面積300㎡未満</t>
  </si>
  <si>
    <t>最上階外壁長さ</t>
  </si>
  <si>
    <t>K20CAX0035</t>
  </si>
  <si>
    <t>室外機日除け、吹出グリル取付</t>
  </si>
  <si>
    <t>1AHS010101</t>
  </si>
  <si>
    <t>室内幕板（クロス下地）長さ　　ＨＳ２Ｇ</t>
  </si>
  <si>
    <t>KV08Y0112F</t>
  </si>
  <si>
    <t>室内幕板下地（2F床面）</t>
  </si>
  <si>
    <t>KV08Y0113F</t>
  </si>
  <si>
    <t>室内幕板下地（3F床面）</t>
  </si>
  <si>
    <t>1AHS211006</t>
  </si>
  <si>
    <t>室内幕板用Ｚ補強金物　１ｍ当り（準耐火45分）</t>
  </si>
  <si>
    <t>1ARA280040</t>
  </si>
  <si>
    <t>手摺壁補強柱１箇所当り　Ｒ２Ｇ</t>
  </si>
  <si>
    <t>K06AJ634</t>
  </si>
  <si>
    <t>手摺壁補強柱取付</t>
  </si>
  <si>
    <t>1AKA231001</t>
  </si>
  <si>
    <t>収納関連ビス追加差額（２０２３年１０月）</t>
  </si>
  <si>
    <t>1HHS190402</t>
  </si>
  <si>
    <t>準耐火１時間　勾配架構境界部長さ　Ｆ・ＨＳ共通Ｇ</t>
  </si>
  <si>
    <t>K06CAB0726</t>
  </si>
  <si>
    <t>準耐火石膏ボード裏当て取付工事</t>
  </si>
  <si>
    <t>K06AA614</t>
  </si>
  <si>
    <t>床下ユニット取付（６・９００）</t>
  </si>
  <si>
    <t>床下点検口取付</t>
  </si>
  <si>
    <t>1AHS180402</t>
  </si>
  <si>
    <t>床材養生シ－ト　ＨＳ２Ｇ</t>
  </si>
  <si>
    <t>K01CA0060</t>
  </si>
  <si>
    <t>床養生費</t>
  </si>
  <si>
    <t>K15CA0415</t>
  </si>
  <si>
    <t>床梁スリーブ孔補修工事費</t>
  </si>
  <si>
    <t>K07CA0074</t>
  </si>
  <si>
    <t>上吊建具天井補強木材１階</t>
  </si>
  <si>
    <t>K06CAB0766</t>
  </si>
  <si>
    <t>上吊天井補強（補強材）（１Ｆ）</t>
  </si>
  <si>
    <t>K06CAB0767</t>
  </si>
  <si>
    <t>上吊天井補強（補強材）（２Ｆ）</t>
  </si>
  <si>
    <t>K06CAB0768</t>
  </si>
  <si>
    <t>上吊天井補強（補強材）（３Ｆ）</t>
  </si>
  <si>
    <t>1AKA210401</t>
  </si>
  <si>
    <t>上吊天井補強材（２Ｐ以内）</t>
  </si>
  <si>
    <t>KV08Y077</t>
  </si>
  <si>
    <t>吹抜部 仮床解体</t>
  </si>
  <si>
    <t>K06CAB0828D</t>
  </si>
  <si>
    <t>石膏Ｂ貼（準耐強化ｔ１５１Ｆ）</t>
  </si>
  <si>
    <t>K06CAB0829D</t>
  </si>
  <si>
    <t>石膏Ｂ貼（準耐強化ｔ１５２Ｆ）</t>
  </si>
  <si>
    <t>K06CAB0830D</t>
  </si>
  <si>
    <t>石膏Ｂ貼（準耐強化ｔ１５３Ｆ）</t>
  </si>
  <si>
    <t>建具周囲部</t>
  </si>
  <si>
    <t>N001KB240421</t>
  </si>
  <si>
    <t>台所給気口Φ１５０（ＨＳ戸建）（防火仕様）　１ヶ所当たり</t>
  </si>
  <si>
    <t>K06CAB6251F</t>
  </si>
  <si>
    <t>大工工事補正（１Ｆ）</t>
  </si>
  <si>
    <t>K06CAB6252F</t>
  </si>
  <si>
    <t>大工工事補正（２Ｆ）</t>
  </si>
  <si>
    <t>K06CAB6253F</t>
  </si>
  <si>
    <t>大工工事補正（３Ｆ）</t>
  </si>
  <si>
    <t>K06CAB0928F2</t>
  </si>
  <si>
    <t>段差無ＢＲ周囲床組工事（２階）</t>
  </si>
  <si>
    <t>1AKA220402</t>
  </si>
  <si>
    <t>天井クロス切れ対策（ＬＤＫ）　１㎡当り</t>
  </si>
  <si>
    <t>K06CAB0728D</t>
  </si>
  <si>
    <t>K06CAB0721D</t>
  </si>
  <si>
    <t>天井石膏Ｂ貼り（２Ｆ）＠３００</t>
  </si>
  <si>
    <t>K06CAB0722D</t>
  </si>
  <si>
    <t>天井石膏Ｂ貼り（３Ｆ）＠３００</t>
  </si>
  <si>
    <t>KXX2305021F</t>
  </si>
  <si>
    <t>天井石膏Ｂ貼り（強化石膏Ｂ差額）（１Ｆ）＠３００</t>
  </si>
  <si>
    <t>KXX2305022F</t>
  </si>
  <si>
    <t>天井石膏Ｂ貼り（強化石膏Ｂ差額）（２Ｆ）＠３００</t>
  </si>
  <si>
    <t>KXX2305023F</t>
  </si>
  <si>
    <t>天井石膏Ｂ貼り（強化石膏Ｂ差額）（３Ｆ）＠３００</t>
  </si>
  <si>
    <t>1AHS620006</t>
  </si>
  <si>
    <t>天井石膏ボードプレカット</t>
  </si>
  <si>
    <t>1AHS790017</t>
  </si>
  <si>
    <t>天井石膏ボード目地処理材　ＨＳ２Ｇ</t>
  </si>
  <si>
    <t>K06CAB0234D</t>
  </si>
  <si>
    <t>ＲＷｔ１００ 延床面積300㎡未満</t>
  </si>
  <si>
    <t>K06CAB674D</t>
  </si>
  <si>
    <t>1AHS790018</t>
  </si>
  <si>
    <t>天井野縁ピッチ３００変更　ＨＳ２Ｇ</t>
  </si>
  <si>
    <t>1AHS210105</t>
  </si>
  <si>
    <t>天井野縁ランナー　外壁外周長さ</t>
  </si>
  <si>
    <t>1AHS210177</t>
  </si>
  <si>
    <t>天井野縁ランナー　外壁外周長さ（2488天井）</t>
  </si>
  <si>
    <t>ZAKEIHI04014</t>
  </si>
  <si>
    <t>電気幹線ケーブル（店舗事務所１ヶ所）</t>
  </si>
  <si>
    <t>1AKA231002</t>
  </si>
  <si>
    <t>電設部材 色調整費 （２０２３年１０月）</t>
  </si>
  <si>
    <t>ブラック差額反映</t>
  </si>
  <si>
    <t>K06CAB0805DF1</t>
  </si>
  <si>
    <t>内装下地建込（耐力Ｆ）（１Ｆ）</t>
  </si>
  <si>
    <t>K06CAB0805DF2</t>
  </si>
  <si>
    <t>内装下地建込（耐力Ｆ）（２Ｆ）</t>
  </si>
  <si>
    <t>K06CAB0805DF3</t>
  </si>
  <si>
    <t>内装下地建込（耐力Ｆ）（３Ｆ）</t>
  </si>
  <si>
    <t>K06CAB0840D</t>
  </si>
  <si>
    <t>内装建込調整ＨＳ（一般（１Ｆ</t>
  </si>
  <si>
    <t>K06CAB0841D</t>
  </si>
  <si>
    <t>内装建込調整ＨＳ（一般（２Ｆ</t>
  </si>
  <si>
    <t>K06CAB0842D</t>
  </si>
  <si>
    <t>内装建込調整ＨＳ（一般（３Ｆ</t>
  </si>
  <si>
    <t>K14AA008</t>
  </si>
  <si>
    <t>内装目地テープ貼り</t>
  </si>
  <si>
    <t>KXX230506</t>
  </si>
  <si>
    <t>内部大工共通準備（ＨＳ戸建）</t>
  </si>
  <si>
    <t>KXX2212021F</t>
  </si>
  <si>
    <t>内部大工工事外壁凸凹補正１Ｆ</t>
  </si>
  <si>
    <t>KXX2212022F</t>
  </si>
  <si>
    <t>内部大工工事外壁凸凹補正２Ｆ</t>
  </si>
  <si>
    <t>KXX2212023F</t>
  </si>
  <si>
    <t>内部大工工事外壁凸凹補正３Ｆ</t>
  </si>
  <si>
    <t>1AHS181101</t>
  </si>
  <si>
    <t>内部天井下げ　１㎡当り　ＨＳ２Ｇ</t>
  </si>
  <si>
    <t>K06AA601</t>
  </si>
  <si>
    <t>木質床材養生含む</t>
  </si>
  <si>
    <t>K15CA0387</t>
  </si>
  <si>
    <t>配線用天井開口工事</t>
  </si>
  <si>
    <t>K15CA0138</t>
  </si>
  <si>
    <t>配線落とし込み</t>
  </si>
  <si>
    <t>K06CAB0771N</t>
  </si>
  <si>
    <t>部分天井下げ組み立て工事</t>
  </si>
  <si>
    <t>K13CA0001</t>
  </si>
  <si>
    <t>補修費</t>
  </si>
  <si>
    <t>K06CAD0037</t>
  </si>
  <si>
    <t>KV08Y0091F</t>
  </si>
  <si>
    <t>洋室巾木（1F）</t>
  </si>
  <si>
    <t>KV08Y0092F</t>
  </si>
  <si>
    <t>洋室巾木（2F）</t>
  </si>
  <si>
    <t>KV08Y0093F</t>
  </si>
  <si>
    <t>洋室巾木（3F）</t>
  </si>
  <si>
    <t>洋室建具の箇所数</t>
  </si>
  <si>
    <t>内部建具取付工事</t>
  </si>
  <si>
    <t>K06CAB494</t>
  </si>
  <si>
    <t>建具吊込工事</t>
  </si>
  <si>
    <t>洋室建具の本数</t>
  </si>
  <si>
    <t>ZAMIKIRI-A420010</t>
  </si>
  <si>
    <t>＜現場調達＞玄関上がり框※価格は「一式」に含みます</t>
  </si>
  <si>
    <t>ﾀｲﾙ見切縁現調</t>
  </si>
  <si>
    <t>KV08Y0021FN</t>
  </si>
  <si>
    <t>玄関上り框・タイル見切</t>
  </si>
  <si>
    <t>ZAKAMATI-A420010</t>
  </si>
  <si>
    <t>玄関上り框現調</t>
  </si>
  <si>
    <t>GENB0511250</t>
  </si>
  <si>
    <t>＜ｶﾜｼﾞｭﾝ＞アームストッパー　AC-700-4Q/XC</t>
  </si>
  <si>
    <t>7900*0.55</t>
  </si>
  <si>
    <t>内部建具工事（小計）</t>
  </si>
  <si>
    <t>内部建具</t>
  </si>
  <si>
    <t>HSSKHPA-A4400050N</t>
  </si>
  <si>
    <t>Uｵｰﾀﾞｰ 収納片開き扉（３方枠）ＰＡ型 300～620×2036～2400</t>
  </si>
  <si>
    <t>SMJE1PAANY1SC1RP1N</t>
  </si>
  <si>
    <t>Ｙ戸車引戸片引きＰＡ型（トールタイプ）1645×2388</t>
  </si>
  <si>
    <t>MJC291BKCR1</t>
  </si>
  <si>
    <t>ｶﾊﾞｰ蝶番色変更(ｻﾃﾝｼﾙﾊﾞｰ塗装からｵﾌﾌﾞﾗｯｸ塗装)片開き用※差額は無し</t>
  </si>
  <si>
    <t>Veritis用</t>
  </si>
  <si>
    <t>PKARINT02049</t>
  </si>
  <si>
    <t>トールタイプ仕様（Ｈ２４４５）</t>
  </si>
  <si>
    <t>PKARINT02047</t>
  </si>
  <si>
    <t>PKARINT02040</t>
  </si>
  <si>
    <t>MJE2HA33BK</t>
  </si>
  <si>
    <t>ﾊﾝﾄﾞﾙ　A3型(空錠)(ｵﾌﾌﾞﾗｯｸ)</t>
  </si>
  <si>
    <t>MJE2HA34BK</t>
  </si>
  <si>
    <t>ﾊﾝﾄﾞﾙ　A3型(表示錠)(ｵﾌﾌﾞﾗｯｸ)</t>
  </si>
  <si>
    <t>MSM25558SB</t>
  </si>
  <si>
    <t>フラットドアストッパー</t>
  </si>
  <si>
    <t>GENA7610890</t>
  </si>
  <si>
    <t>ベリティス建具　Uｵｰﾀﾞｰ仕様(ｻｲｽﾞ変更)　01　収納折れ戸（４方枠）　（ミラーなし）ＰＡ型735×2035</t>
  </si>
  <si>
    <t>GENA7610910</t>
  </si>
  <si>
    <t>ベリティス建具　Uｵｰﾀﾞｰ仕様(ｻｲｽﾞ変更)　03  収納折れ戸（ノン下レール３方枠）　（ミラーなし）ＰＨ型（トールタイプ）1190×2388</t>
  </si>
  <si>
    <t>GENA7611210</t>
  </si>
  <si>
    <t>ベリティス建具　Uｵｰﾀﾞｰ仕様(ﾐﾗｰ付変更)　1  収納折れ戸（ノン下レール３方枠）　（ミラーなし）ＰＨ型（トールタイプ）1190×2388</t>
  </si>
  <si>
    <t>MJE2PC13BK</t>
  </si>
  <si>
    <t>角型引手　C1型(空錠)(ｵﾌﾌﾞﾗｯｸ)</t>
  </si>
  <si>
    <t>KRE1HT13BKN</t>
  </si>
  <si>
    <t>角型取っ手　T1型(ｵﾌﾌﾞﾗｯｸ)</t>
  </si>
  <si>
    <t>Veritis収納用</t>
  </si>
  <si>
    <t>KRE1HT13BKN2</t>
  </si>
  <si>
    <t>MUE45316</t>
  </si>
  <si>
    <t>金物セットシリンダー有り（レバーハンドル）</t>
  </si>
  <si>
    <t>SKRE1PAK1RNT2N71N3</t>
  </si>
  <si>
    <t>収納折れ戸（４方枠）　（ミラーなし）ＰＡ型735×2035</t>
  </si>
  <si>
    <t>SKRE1PHK3RNT2NP2N</t>
  </si>
  <si>
    <t>収納折れ戸（ノン下レール３方枠）　（ミラーなし）ＰＨ型（トールタイプ）1190×2388</t>
  </si>
  <si>
    <t>NGDAA21040020</t>
  </si>
  <si>
    <t>内部防火戸(Fﾀｲﾌﾟ)M(特定防火設備)</t>
  </si>
  <si>
    <t>NGDAA21040060</t>
  </si>
  <si>
    <t>内部防火戸Ｍ框タイプ（防火設備）</t>
  </si>
  <si>
    <t>SMJE1PAAN01A1RP2N</t>
  </si>
  <si>
    <t>片開きドアＰＡ型（トールタイプ）735×2388</t>
  </si>
  <si>
    <t>SMJE1SBAN01A1RP4N</t>
  </si>
  <si>
    <t>片開きドアＳＢ型（トールタイプ）780×2388</t>
  </si>
  <si>
    <t>GENA5527670</t>
  </si>
  <si>
    <t>洋室建具　01　＜ﾊﾟﾅｿﾆｯｸ＞ﾍﾞﾘﾃｨｽ上吊り引き戸ｱｳﾄｾｯﾄ納まりWC型 1644×2388</t>
  </si>
  <si>
    <t>No.WMGA7F・25/1/15</t>
  </si>
  <si>
    <t>K06AY615</t>
  </si>
  <si>
    <t>内部防火戸取付</t>
  </si>
  <si>
    <t>SMJE1PAANY0SC1RS1N2</t>
  </si>
  <si>
    <t>Ｙ戸車引戸片引き　（表示錠付）ＰＡ型（トールタイプ）1645×2488</t>
  </si>
  <si>
    <t>SMJE1KDANY1SC1RS1</t>
  </si>
  <si>
    <t>Ｙ戸車引戸片引きＫＤ型（トールタイプ）1645×2488</t>
  </si>
  <si>
    <t>SMJE1PAANY1SC1RS1N</t>
  </si>
  <si>
    <t>Ｙ戸車引戸片引きＰＡ型（トールタイプ）1645×2488</t>
  </si>
  <si>
    <t>SMJE1WBANY1SC1RS1N</t>
  </si>
  <si>
    <t>Ｙ戸車引戸片引きＷＢ型（トールタイプ）1645×2488</t>
  </si>
  <si>
    <t>ZAA75NTFX003</t>
  </si>
  <si>
    <t>PKARINT02050</t>
  </si>
  <si>
    <t>ZAA75NTFX002</t>
  </si>
  <si>
    <t>GENA7610930</t>
  </si>
  <si>
    <t>ベリティス建具　Uｵｰﾀﾞｰ仕様(ｻｲｽﾞ変更)　05　Ｙ戸車引戸片引きＷＢ型（トールタイプ）1645×2488</t>
  </si>
  <si>
    <t>MJE2PC14BK</t>
  </si>
  <si>
    <t>角型引手　C1型(表示錠)(ｵﾌﾌﾞﾗｯｸ)</t>
  </si>
  <si>
    <t>MJE2PC43BK</t>
  </si>
  <si>
    <t>戸袋引手　C4型(空錠)(ｵﾌﾌﾞﾗｯｸ)</t>
  </si>
  <si>
    <t>E1DPAUTTNS1CY</t>
  </si>
  <si>
    <t>上吊り引戸　戸袋引込みＰＡ型（トールタイプ）1645×2488</t>
  </si>
  <si>
    <t>SMJE1PAAN01A1RS2N</t>
  </si>
  <si>
    <t>片開きドアＰＡ型（トールタイプ）735×2488</t>
  </si>
  <si>
    <t>SMJE1PAANY1SC1RP2N</t>
  </si>
  <si>
    <t>Ｙ戸車引戸幅狭片引きＰＡ型（トールタイプ）1445×2388</t>
  </si>
  <si>
    <t>SMJE1PAANY0SC1RP1N2</t>
  </si>
  <si>
    <t>Ｙ戸車引戸片引き　（表示錠付）ＰＡ型（トールタイプ）1645×2388</t>
  </si>
  <si>
    <t>MJE1BS1-N3</t>
  </si>
  <si>
    <t>ﾄﾞｱｽﾄｯﾊﾟｰ ﾌﾗｯﾄ(手動ﾛｯｸ式)</t>
  </si>
  <si>
    <t>Veritis・AP用</t>
  </si>
  <si>
    <t>GENA7610900</t>
  </si>
  <si>
    <t>ベリティス建具　Uｵｰﾀﾞｰ仕様(ｻｲｽﾞ変更)　02  Ｙ戸車引戸幅狭片引きＰＡ型（トールタイプ）1445×2388</t>
  </si>
  <si>
    <t>GENA7610920</t>
  </si>
  <si>
    <t>ベリティス建具　Uｵｰﾀﾞｰ仕様(ｻｲｽﾞ変更)　04　上吊り引戸片引きＰＤ型（トールタイプ）1645×2388</t>
  </si>
  <si>
    <t>MJE2PC18BK</t>
  </si>
  <si>
    <t>角型引手　C1型(ｷｰ付錠)(ｵﾌﾌﾞﾗｯｸ)</t>
  </si>
  <si>
    <t>SMJE1PDANU1C1RP1N</t>
  </si>
  <si>
    <t>上吊り引戸片引きＰＤ型（トールタイプ）1645×2388</t>
  </si>
  <si>
    <t>SMJE1PDAN01A1RP4N</t>
  </si>
  <si>
    <t>片開きドアＰＤ型（トールタイプ）780×2388</t>
  </si>
  <si>
    <t>MSL07234</t>
  </si>
  <si>
    <t>洗濯機防水パン（床上トラップ式）Ｔ</t>
  </si>
  <si>
    <t>洗面設備工事（小計）</t>
  </si>
  <si>
    <t>防水ﾊﾟﾝ</t>
  </si>
  <si>
    <t>MSL07347</t>
  </si>
  <si>
    <t>洗濯単水栓（一般）</t>
  </si>
  <si>
    <t>K16AD134</t>
  </si>
  <si>
    <t>洗濯機用水栓取付</t>
  </si>
  <si>
    <t>K16CH0022</t>
  </si>
  <si>
    <t>洗濯機用防水フロア取付（集合）</t>
  </si>
  <si>
    <t>XSER23013</t>
  </si>
  <si>
    <t>アースターミナル付接地コンセント</t>
  </si>
  <si>
    <t>洗面邸別</t>
  </si>
  <si>
    <t>GENA5510010</t>
  </si>
  <si>
    <t>現調洗面化粧台　01  ＜ﾊﾟﾅｿﾆｯｸ＞洗面　ラシス１６５０(2F家事楽ピット)</t>
  </si>
  <si>
    <t>No.YCC35H・25/2/5</t>
  </si>
  <si>
    <t>GENA5510020</t>
  </si>
  <si>
    <t>現調洗面化粧台　02  ＜ﾐﾗﾀｯﾌﾟ＞水栓+ﾏﾙｰﾝﾐﾗｰ　　材料、運送費</t>
  </si>
  <si>
    <t>渡辺ﾊﾟｲﾌﾟ㈱・25/2/10</t>
  </si>
  <si>
    <t>GENA5510030</t>
  </si>
  <si>
    <t>現調洗面化粧台　03  ＜ﾐﾗﾀｯﾌﾟ＞洗面　９００(3Fホール)    材料費、運送費</t>
  </si>
  <si>
    <t>渡辺パイプ㈱・24/11/21</t>
  </si>
  <si>
    <t>GENA5510040</t>
  </si>
  <si>
    <t>現調洗面化粧台　04  ＜ﾊﾟﾅｿﾆｯｸ＞洗面　アクアファニチャー（洗面ﾎﾞｳﾙ、水栓のみ）</t>
  </si>
  <si>
    <t>GENA5510180</t>
  </si>
  <si>
    <t>［工事費］洗面台W1200超（300ピッチ）</t>
  </si>
  <si>
    <t>、下地材工</t>
  </si>
  <si>
    <t>※現調版コストガイド価格</t>
  </si>
  <si>
    <t>P-DSIC-105</t>
  </si>
  <si>
    <t>K06AA773</t>
  </si>
  <si>
    <t>SD1000､1200用</t>
  </si>
  <si>
    <t>K06AA776</t>
  </si>
  <si>
    <t>SH900用</t>
  </si>
  <si>
    <t>K16AD112</t>
  </si>
  <si>
    <t>洗面ユニット接続工事－２</t>
  </si>
  <si>
    <t>K07AJ51601</t>
  </si>
  <si>
    <t>洗面化粧台裏板　ｔ９</t>
  </si>
  <si>
    <t>3`×6`×t9 T2 合板Ｆ☆☆☆☆</t>
  </si>
  <si>
    <t>K15AM239</t>
  </si>
  <si>
    <t>洗面器具取付・配線</t>
  </si>
  <si>
    <t>GENB0210060</t>
  </si>
  <si>
    <t>［工事費］アクセサリーミラー取付（アングル固定）</t>
  </si>
  <si>
    <t>、（引用：トイレ手洗い収納用鏡取付）</t>
  </si>
  <si>
    <t>洗面付属品汎用</t>
  </si>
  <si>
    <t>GENA5510050</t>
  </si>
  <si>
    <t>現調洗面化粧台　05　※価格は＜ｱｲｶ＞洗面ｶｳﾝﾀｰに含みます</t>
  </si>
  <si>
    <t>GENA5510070</t>
  </si>
  <si>
    <t>現調洗面付属品　02　＜ﾐﾗﾀｯﾌﾟ＞ﾏﾙｰﾝﾐﾗ-φ500※価格は＜ﾐﾗﾀｯﾌﾟ＞洗面ﾎﾞｳﾙ(1Fトイレ)に含みます</t>
  </si>
  <si>
    <t>GENA5510090</t>
  </si>
  <si>
    <t>現調洗面付属品　04  ＜ｱｲｶ＞洗面ｶｳﾝﾀｰ　ﾒﾗﾐﾝ＋両開き扉(1Fトイレ)</t>
  </si>
  <si>
    <t>㈲ワイコレクション・25/2/21</t>
  </si>
  <si>
    <t>GENA5510060</t>
  </si>
  <si>
    <t>現調洗面付属品　01  ＜ｱｲｶ＞洗面ｶｳﾝﾀｰ　ﾒﾗﾐﾝ＋両開き扉(2Fホール)</t>
  </si>
  <si>
    <t>GENA5510080</t>
  </si>
  <si>
    <t>現調洗面付属品　03　＜ｽｶﾞﾂﾈ＞丁番・座金＊4個分</t>
  </si>
  <si>
    <t>㈱大和建商・25/1/17</t>
  </si>
  <si>
    <t>GENA5510100</t>
  </si>
  <si>
    <t>現調洗面付属品　05  運搬・搬入費25000+送料16000=41000は按分</t>
  </si>
  <si>
    <t>㈲ワイコレクション・25/2/26</t>
  </si>
  <si>
    <t>GENA5518530</t>
  </si>
  <si>
    <t>［材料費］カウンター下地桟</t>
  </si>
  <si>
    <t>、本</t>
  </si>
  <si>
    <t>GENA5518510</t>
  </si>
  <si>
    <t>［工事費］カウンター取付工事</t>
  </si>
  <si>
    <t>、Ｐ</t>
  </si>
  <si>
    <t>P-DSIC-107</t>
  </si>
  <si>
    <t>P-DSIC-108</t>
  </si>
  <si>
    <t>MSL06540</t>
  </si>
  <si>
    <t>トイレ収納ユニット</t>
  </si>
  <si>
    <t>トイレ設備工事（小計）</t>
  </si>
  <si>
    <t>ﾄｲﾚ収納SR</t>
  </si>
  <si>
    <t>トイレ収納ユニット取付（軽鉄間仕切）</t>
  </si>
  <si>
    <t>K07AJ50402</t>
  </si>
  <si>
    <t>トイレ収納ユニット壁下地胴縁</t>
  </si>
  <si>
    <t>栂40×50×2000</t>
  </si>
  <si>
    <t>GENA5510440</t>
  </si>
  <si>
    <t>現調トイレ　01  ＜ﾊﾟﾅｿﾆｯｸ＞トイレ　アラウーノＬ１５０Ｔ２(1F)</t>
  </si>
  <si>
    <t>ﾊﾟﾅﾘﾋﾞ㈱24/12/11・No.XVFV1B</t>
  </si>
  <si>
    <t>ﾄｲﾚ邸別</t>
  </si>
  <si>
    <t>GENA5510450</t>
  </si>
  <si>
    <t>現調トイレ　02  ＜ﾊﾟﾅｿﾆｯｸ＞トイレ　アラウーノＳ１６０Ｔ１(2F、3F)</t>
  </si>
  <si>
    <t>K16CA0078</t>
  </si>
  <si>
    <t>タンクレストイレ据付</t>
  </si>
  <si>
    <t>MSL07048</t>
  </si>
  <si>
    <t>紙巻器ＫＪ　１連（サテンニッケル）</t>
  </si>
  <si>
    <t>ﾄｲﾚ紙巻器ES</t>
  </si>
  <si>
    <t>MSL07050</t>
  </si>
  <si>
    <t>紙巻器ＫＪ　２連（サテンニッケル）</t>
  </si>
  <si>
    <t>K16CA0081</t>
  </si>
  <si>
    <t>紙巻器取付</t>
  </si>
  <si>
    <t>K06CAB0200</t>
  </si>
  <si>
    <t>浴室(段差無)</t>
  </si>
  <si>
    <t>浴室設備工事（小計）</t>
  </si>
  <si>
    <t>ﾊﾞｽ現調</t>
  </si>
  <si>
    <t>DE76050</t>
  </si>
  <si>
    <t>コンセントはさみ金具</t>
  </si>
  <si>
    <t>XSER23097ACSYS</t>
  </si>
  <si>
    <t>シングルスイッチほたる片切＋はさみ金物＋ねじ</t>
  </si>
  <si>
    <t>XSER23113ACSYS</t>
  </si>
  <si>
    <t>ダブルスイッチほたる片切×２＋はさみ金物＋ねじ</t>
  </si>
  <si>
    <t>33KARI001</t>
  </si>
  <si>
    <t>バス用フード</t>
  </si>
  <si>
    <t>MSL07455</t>
  </si>
  <si>
    <t>バス浴室換気乾燥機（電気・２００Ｖ）ＭＡ</t>
  </si>
  <si>
    <t>MSL06776</t>
  </si>
  <si>
    <t>フリーサイズ出入り額縁</t>
  </si>
  <si>
    <t>MSL04729</t>
  </si>
  <si>
    <t>換気ダクトセット</t>
  </si>
  <si>
    <t>GENA5511630</t>
  </si>
  <si>
    <t>［工事費］メーカー組立施工費①  ＜ﾊﾟﾅｿﾆｯｸ＞バス　Ｌクラス１６２１※換気扇なし</t>
  </si>
  <si>
    <t>No.XVBDGF・25/2/5</t>
  </si>
  <si>
    <t>GENA5510980</t>
  </si>
  <si>
    <t>現調バス　01  ＜ﾊﾟﾅｿﾆｯｸ＞バス　Ｌクラス１６２１※換気扇なし</t>
  </si>
  <si>
    <t>K15CA0030</t>
  </si>
  <si>
    <t>バスルーム機器結線（照明）</t>
  </si>
  <si>
    <t>K15CA0032</t>
  </si>
  <si>
    <t>バス換気乾燥機ダクト取付・結線</t>
  </si>
  <si>
    <t>K15CA0473</t>
  </si>
  <si>
    <t>バス換気乾燥機設置工事</t>
  </si>
  <si>
    <t>K15CA0031</t>
  </si>
  <si>
    <t>バス換気扇ダクト取付・結線</t>
  </si>
  <si>
    <t>K16CA0085</t>
  </si>
  <si>
    <t>給水・給湯管接続</t>
  </si>
  <si>
    <t>K17AD114</t>
  </si>
  <si>
    <t>給湯廻り接続工事（２階）</t>
  </si>
  <si>
    <t>K17AD102M</t>
  </si>
  <si>
    <t>給湯機廻り接続工事</t>
  </si>
  <si>
    <t>K16CA0086</t>
  </si>
  <si>
    <t>排水管接続</t>
  </si>
  <si>
    <t>K06CAB0214A</t>
  </si>
  <si>
    <t>浴室ドア切欠き、断熱材敷き、額縁取付</t>
  </si>
  <si>
    <t>GENA5512290</t>
  </si>
  <si>
    <t>［工事費］メーカー施工費①  ＜ﾊﾟﾅｿﾆｯｸ＞キッチン　Ｌクラス２５９６</t>
  </si>
  <si>
    <t>No.YCW9DS・25/2/5</t>
  </si>
  <si>
    <t>キッチン設備工事（小計）</t>
  </si>
  <si>
    <t>ｷｯﾁﾝ汎用</t>
  </si>
  <si>
    <t>GENA5512300</t>
  </si>
  <si>
    <t>［工事費］メーカー施工費②　＜ﾐﾗﾀｯﾌﾟ＞キッチン　グラッド４５　１５００</t>
  </si>
  <si>
    <t>概算</t>
  </si>
  <si>
    <t>MSK17404</t>
  </si>
  <si>
    <t>キッチン屋外フード１５０ステンカラー</t>
  </si>
  <si>
    <t>MSK17407</t>
  </si>
  <si>
    <t>キッチン屋外フード１５０防火ステンカラー</t>
  </si>
  <si>
    <t>MHK00824WD</t>
  </si>
  <si>
    <t>パネル見切縁（小）</t>
  </si>
  <si>
    <t>RR71331</t>
  </si>
  <si>
    <t>マローダブルコンセント</t>
  </si>
  <si>
    <t>GENA5511760</t>
  </si>
  <si>
    <t>現調キッチン　01  ＜ﾊﾟﾅｿﾆｯｸ＞キッチン　Ｌクラス２５９６</t>
  </si>
  <si>
    <t>GENA5511770</t>
  </si>
  <si>
    <t>現調キッチン　02　＜ﾐﾗﾀｯﾌﾟ＞キッチン　グラッド４５　１５００　　材料費、運送費</t>
  </si>
  <si>
    <t>渡辺パイプ㈱・25/2/18</t>
  </si>
  <si>
    <t>MSK14519</t>
  </si>
  <si>
    <t>取付桟セットＬ型用</t>
  </si>
  <si>
    <t>２５００天</t>
  </si>
  <si>
    <t>MAG00115</t>
  </si>
  <si>
    <t>調湿石膏ボード１２．５ｔ</t>
  </si>
  <si>
    <t>８９７×２５９５</t>
  </si>
  <si>
    <t>MRP00050</t>
  </si>
  <si>
    <t>防湿強化石膏ボード（１５ｔ）</t>
  </si>
  <si>
    <t>GENB0210210</t>
  </si>
  <si>
    <t>［工事費］シンク下／キッチン側／背面コンセント電気工事</t>
  </si>
  <si>
    <t>202304暫定</t>
  </si>
  <si>
    <t>GENA5511830</t>
  </si>
  <si>
    <t>現調キッチン付属品　03  ミーレ製食洗機</t>
  </si>
  <si>
    <t>K15CA0232</t>
  </si>
  <si>
    <t>2Ｃ×2.6＋1Ｃ×1.6</t>
  </si>
  <si>
    <t>K15CA0192</t>
  </si>
  <si>
    <t>ＩＨコンロ設置・回路増設</t>
  </si>
  <si>
    <t>K07AJ593</t>
  </si>
  <si>
    <t>キッチンパネル下地合板　３×６　ｔ５．５　Ｔ２合板　Ｆ１</t>
  </si>
  <si>
    <t>K07CA1005</t>
  </si>
  <si>
    <t>キッチン下地合板ｔ１２</t>
  </si>
  <si>
    <t>K16AD103</t>
  </si>
  <si>
    <t>キッチン接続工事３</t>
  </si>
  <si>
    <t>K16AD143</t>
  </si>
  <si>
    <t>シンク下排水直管接続工事</t>
  </si>
  <si>
    <t>K06CAB0400</t>
  </si>
  <si>
    <t>ダクトスペース組立工事（キッチンフード）</t>
  </si>
  <si>
    <t>K15CA0135</t>
  </si>
  <si>
    <t>ダクト延長工事＜スパイラルダクトΦ１５０＞</t>
  </si>
  <si>
    <t>K07AJ50801</t>
  </si>
  <si>
    <t>機器取付下地合板（ｔ５．５ Ｔ１）</t>
  </si>
  <si>
    <t>K07CA0052</t>
  </si>
  <si>
    <t>重量物取付補強材(40×50×2000)</t>
  </si>
  <si>
    <t>K16AD104</t>
  </si>
  <si>
    <t>食器洗い乾燥機取付</t>
  </si>
  <si>
    <t>K07AJ313</t>
  </si>
  <si>
    <t>吊　木</t>
  </si>
  <si>
    <t>栂30×30×4000</t>
  </si>
  <si>
    <t>K07AJ319</t>
  </si>
  <si>
    <t>天井吊木受</t>
  </si>
  <si>
    <t>栂９０×９０×４０００</t>
  </si>
  <si>
    <t>GENA5512990</t>
  </si>
  <si>
    <t>［工事費］メーカー施工費①  ＜ﾊﾟﾅｿﾆｯｸ＞カップボード　Ｌクラス３６６０</t>
  </si>
  <si>
    <t>キッチン収納工事（小計）</t>
  </si>
  <si>
    <t>ｷｯﾁﾝ収納汎用</t>
  </si>
  <si>
    <t>GENA5512860</t>
  </si>
  <si>
    <t>現調キッチン収納　01  ＜ﾊﾟﾅｿﾆｯｸ＞カップボード　Ｌクラス３６６０</t>
  </si>
  <si>
    <t>QCE2CC3HV</t>
  </si>
  <si>
    <t>カウンター３型ＨＶ</t>
  </si>
  <si>
    <t>玄関収納工事（小計）</t>
  </si>
  <si>
    <t>玄関収納</t>
  </si>
  <si>
    <t>QCE2CC4HV</t>
  </si>
  <si>
    <t>カウンター４．５型ＨＶ</t>
  </si>
  <si>
    <t>QCE2PT</t>
  </si>
  <si>
    <t>タッチラッチ</t>
  </si>
  <si>
    <t>QCE2CR3NN</t>
  </si>
  <si>
    <t>ランナー３型</t>
  </si>
  <si>
    <t>QCE2CR4NN</t>
  </si>
  <si>
    <t>ランナー４．５型</t>
  </si>
  <si>
    <t>QCE2DL11NPHV</t>
  </si>
  <si>
    <t>ローＰ扉１．５型ＨＶ</t>
  </si>
  <si>
    <t>QCE2DL13NPHV</t>
  </si>
  <si>
    <t>ローＰ扉３型ＨＶ</t>
  </si>
  <si>
    <t>QCE2BL11NN</t>
  </si>
  <si>
    <t>ロー箱１．５型</t>
  </si>
  <si>
    <t>QCE2BL13NN</t>
  </si>
  <si>
    <t>ロー箱３型</t>
  </si>
  <si>
    <t>QCE2TJN14</t>
  </si>
  <si>
    <t>樹脂棚１．５型４枚</t>
  </si>
  <si>
    <t>QCE2TJN34</t>
  </si>
  <si>
    <t>樹脂棚３型４枚</t>
  </si>
  <si>
    <t>MAD00432</t>
  </si>
  <si>
    <t>鋼製床束</t>
  </si>
  <si>
    <t>端・内共通</t>
  </si>
  <si>
    <t>収納工事（小計）</t>
  </si>
  <si>
    <t>床下収納</t>
  </si>
  <si>
    <t>9PMAD00407</t>
  </si>
  <si>
    <t>鋼製大引 １Ｐ当り</t>
  </si>
  <si>
    <t>品番：５Ｐ</t>
  </si>
  <si>
    <t>CGN60FSKPHN</t>
  </si>
  <si>
    <t>床下ユニット（気密）600mmﾀｲﾌﾟ（木質フロア用置きブタ式）</t>
  </si>
  <si>
    <t>MAD00405</t>
  </si>
  <si>
    <t>床下収納補強根太セット</t>
  </si>
  <si>
    <t>７５×４５</t>
  </si>
  <si>
    <t>K05CA1655A</t>
  </si>
  <si>
    <t>５０ＫＮ束基礎（木製床）捨コンレス</t>
  </si>
  <si>
    <t>200×200×150砕石60</t>
  </si>
  <si>
    <t>PKARIHA00676</t>
  </si>
  <si>
    <t>●押入れセット仕様見積書表現用項目(０円)</t>
  </si>
  <si>
    <t>押入収納棚</t>
  </si>
  <si>
    <t>MSM20763</t>
  </si>
  <si>
    <t>Ｌ金物ビスセット</t>
  </si>
  <si>
    <t>MSM20756</t>
  </si>
  <si>
    <t>ハンガーパイプセットＷ１４００</t>
  </si>
  <si>
    <t>MSM20757</t>
  </si>
  <si>
    <t>ハンガーパイプセットＷ１９００</t>
  </si>
  <si>
    <t>MSM20755</t>
  </si>
  <si>
    <t>ハンガーパイプセットＷ９００</t>
  </si>
  <si>
    <t>MSM25549</t>
  </si>
  <si>
    <t>フリーカット中段Ｗ１３５０　Ｄ４５０シェルホワイト柄</t>
  </si>
  <si>
    <t>MSM25553</t>
  </si>
  <si>
    <t>フリーカット中段Ｗ１３５０　Ｄ６００シェルホワイト柄</t>
  </si>
  <si>
    <t>MSM22936N</t>
  </si>
  <si>
    <t>フリーカット中段Ｗ１３５０　Ｄ９００シェルホワイト柄</t>
  </si>
  <si>
    <t>MSM25550</t>
  </si>
  <si>
    <t>フリーカット中段Ｗ１８００　Ｄ４５０シェルホワイト柄</t>
  </si>
  <si>
    <t>MSM25554</t>
  </si>
  <si>
    <t>フリーカット中段Ｗ１８００　Ｄ６００シェルホワイト柄</t>
  </si>
  <si>
    <t>MSM22935N</t>
  </si>
  <si>
    <t>フリーカット中段Ｗ９００　Ｄ９００シェルホワイト柄</t>
  </si>
  <si>
    <t>MSM23168</t>
  </si>
  <si>
    <t>ランバーｔ２７Ｄ４５０Ｈ１８００シェルホワイト</t>
  </si>
  <si>
    <t>MSM22897</t>
  </si>
  <si>
    <t>押入雑巾摺２９６７ホワイト（４本入)</t>
  </si>
  <si>
    <t>MSM25129C1S</t>
  </si>
  <si>
    <t>可動棚プレカット品ｔ２０Ｗ９００Ｄ４５０（木口貼１面）</t>
  </si>
  <si>
    <t>MSM25129F1S</t>
  </si>
  <si>
    <t>可動棚プレカット品ｔ２０Ｗ９００Ｄ９００（木口貼１面）</t>
  </si>
  <si>
    <t>MSM23213</t>
  </si>
  <si>
    <t>可動棚柱セット（ステンレス）</t>
  </si>
  <si>
    <t>MSM20758</t>
  </si>
  <si>
    <t>雑巾摺５本セット（ホワイト）</t>
  </si>
  <si>
    <t>K06CAB0813</t>
  </si>
  <si>
    <t>押入可動棚（プレカット品）取付</t>
  </si>
  <si>
    <t>K06CAB501</t>
  </si>
  <si>
    <t>K06CAB0740</t>
  </si>
  <si>
    <t>和・洋室押入れ造作（ハンガーパイプ）</t>
  </si>
  <si>
    <t>K06CAB0738</t>
  </si>
  <si>
    <t>和・洋室押入れ造作（雑巾摺）</t>
  </si>
  <si>
    <t>K06CAB0739</t>
  </si>
  <si>
    <t>和・洋室押入れ造作（天棚・中棚）</t>
  </si>
  <si>
    <t>PKARIHA00849</t>
  </si>
  <si>
    <t>●アームハングセット見積書表現用項目(０円)</t>
  </si>
  <si>
    <t>収納内部ﾕﾆｯﾄ</t>
  </si>
  <si>
    <t>MSM24169</t>
  </si>
  <si>
    <t>アームハングＳＳ用ハンガーパイプセットＷ８９３Ｄ１５０</t>
  </si>
  <si>
    <t>MSM24152</t>
  </si>
  <si>
    <t>アームハングＳＳ用棚受セットＤ３００</t>
  </si>
  <si>
    <t>MSM24153</t>
  </si>
  <si>
    <t>アームハングＳＳ用棚受セットＤ４５０</t>
  </si>
  <si>
    <t>MSM24148</t>
  </si>
  <si>
    <t>アームハングＳＳ用棚柱セットＨ１８１０</t>
  </si>
  <si>
    <t>MSM25129B3S</t>
  </si>
  <si>
    <t>可動棚プレカット品ｔ２０Ｗ９００Ｄ３００（木口貼３面）</t>
  </si>
  <si>
    <t>MSM25129C3S</t>
  </si>
  <si>
    <t>可動棚プレカット品ｔ２０Ｗ９００Ｄ４５０（木口貼３面）</t>
  </si>
  <si>
    <t>K06CAB0763</t>
  </si>
  <si>
    <t>アームハングパイプ取付工事</t>
  </si>
  <si>
    <t>K06CAB0814</t>
  </si>
  <si>
    <t>アームハング可動棚（プレカット品）取付</t>
  </si>
  <si>
    <t>K06CAB0762</t>
  </si>
  <si>
    <t>アームハング棚柱取付工事</t>
  </si>
  <si>
    <t>K07AS067</t>
  </si>
  <si>
    <t>吊戸棚下地合板　ｔ１２</t>
  </si>
  <si>
    <t>3`×6`×t12 T1 合板Ｆ☆☆☆☆</t>
  </si>
  <si>
    <t>MSL07428WR</t>
  </si>
  <si>
    <t>室内物干　エアフープ（2本）</t>
  </si>
  <si>
    <t>KS-NRP020-MM-WR</t>
  </si>
  <si>
    <t>造作工事（小計）</t>
  </si>
  <si>
    <t>室内物干</t>
  </si>
  <si>
    <t>MSL07430WR</t>
  </si>
  <si>
    <t>室内物干掛け　エアドット（単品）</t>
  </si>
  <si>
    <t>KS-NRP022-WR</t>
  </si>
  <si>
    <t>MSL07429R</t>
  </si>
  <si>
    <t>室内物干竿　ランドリーポール（3ｍ）</t>
  </si>
  <si>
    <t>KS-NRP003-30P-R</t>
  </si>
  <si>
    <t>K07AJ63201</t>
  </si>
  <si>
    <t>下地合板（ｔ１２）</t>
  </si>
  <si>
    <t>点検口</t>
  </si>
  <si>
    <t>CGEW60SKPH</t>
  </si>
  <si>
    <t>床下点検口（気密）６００</t>
  </si>
  <si>
    <t>MSL07097</t>
  </si>
  <si>
    <t>天井点検口枠３００(気密タイプ)</t>
  </si>
  <si>
    <t>MSL07096</t>
  </si>
  <si>
    <t>天井点検口枠４５０(気密タイプ)</t>
  </si>
  <si>
    <t>K07AJ324</t>
  </si>
  <si>
    <t>天井点検口取付下地桟</t>
  </si>
  <si>
    <t>K06AJ736</t>
  </si>
  <si>
    <t>天井点検口設置</t>
  </si>
  <si>
    <t>GENB0510300</t>
  </si>
  <si>
    <t>［材料費］現調　カウンター　02  ＜南海ﾌﾟﾗｲｳｯﾄﾞ＞ｶｳﾝﾀｰW3400×D500※配線孔×3</t>
  </si>
  <si>
    <t>南海ﾌﾟﾗｲｳｯﾄﾞ㈱・25/2/6</t>
  </si>
  <si>
    <t>ｲﾝﾃﾘｱｶｳﾝﾀｰ</t>
  </si>
  <si>
    <t>P-DSIC-96</t>
  </si>
  <si>
    <t>K07AJ550</t>
  </si>
  <si>
    <t>木づくりカウンター下地桟</t>
  </si>
  <si>
    <t>栂30×50×3000</t>
  </si>
  <si>
    <t>K06CAB0129</t>
  </si>
  <si>
    <t>GENA5517170</t>
  </si>
  <si>
    <t>ｶｰﾃﾝﾚｰﾙ</t>
  </si>
  <si>
    <t>GENA7610620</t>
  </si>
  <si>
    <t>フリーカットカウンター厚み30ｍｍ（材）0.0883㎡以下　一律　【数量１に変更要】</t>
  </si>
  <si>
    <t>※t30　L4000　D1000まで</t>
  </si>
  <si>
    <t>木づくりｶｳﾝﾀｰ</t>
  </si>
  <si>
    <t>R82012</t>
  </si>
  <si>
    <t>石膏ボード１２ｔ</t>
  </si>
  <si>
    <t>MSL02833B</t>
  </si>
  <si>
    <t>木づくりカウンタートイレ・洗面用</t>
  </si>
  <si>
    <t>ＭＢ</t>
  </si>
  <si>
    <t>GVD340101</t>
  </si>
  <si>
    <t>HS階段手摺セット（3P+300）L※重ね階段兼用2400</t>
  </si>
  <si>
    <t>階段手摺HS</t>
  </si>
  <si>
    <t>K06AJ758</t>
  </si>
  <si>
    <t>K06AJ759A</t>
  </si>
  <si>
    <t>GENA5520060</t>
  </si>
  <si>
    <t>ＨＳ＜現調＞（３Ｐ＋１５０～４５０）Ｌ型（上Ｌ型・＋下１段有無共通）階段</t>
  </si>
  <si>
    <t>手摺は別計上要</t>
  </si>
  <si>
    <t>【現調見積ありの場合（階段本体除く）】</t>
  </si>
  <si>
    <t>階段部品汎用</t>
  </si>
  <si>
    <t>GENA5519800</t>
  </si>
  <si>
    <t>現調階段　06(手摺 含まない)  ＜ﾏﾅｯｸｽ＞Ｌ階段＋下１段　１４段上がり</t>
  </si>
  <si>
    <t>㈱ﾏﾅｯｸｽ・25/2/4</t>
  </si>
  <si>
    <t>GENA5519810</t>
  </si>
  <si>
    <t>現調階段　07(手摺 含まない)  ＜ﾏﾅｯｸｽ＞Ｌ階段＋下１段　１４段上がり</t>
  </si>
  <si>
    <t>GENA5519820</t>
  </si>
  <si>
    <t>現調階段　08(手摺 含まない・含む)  採寸、送料＊35000円按分</t>
  </si>
  <si>
    <t>GENA5519640</t>
  </si>
  <si>
    <t>［工事費］カーテンレール取付</t>
  </si>
  <si>
    <t>、アクシス単価</t>
  </si>
  <si>
    <t>汎用造作</t>
  </si>
  <si>
    <t>GENA9114220</t>
  </si>
  <si>
    <t>［工事費］ハンギング長押・ピクチャーレール　取付費</t>
  </si>
  <si>
    <t>、ｍ単価</t>
  </si>
  <si>
    <t>ﾌﾟﾗｼﾝｸﾞ</t>
  </si>
  <si>
    <t>GENA5518590</t>
  </si>
  <si>
    <t>［工事費］玄関框・タイル見切り取付（パナホーム標準品）</t>
  </si>
  <si>
    <t>P-DSIC-73</t>
  </si>
  <si>
    <t>＜TOSO＞天井埋込ﾋﾟｸﾁｬｰﾚｰﾙ×3ｾｯﾄ、ｳｨﾝﾋﾟｱ天井付×1ｾｯﾄ</t>
  </si>
  <si>
    <t>GENA5516960</t>
  </si>
  <si>
    <t>現調・現施造作　02　＜お施主様支給＞ﾐﾗｰ ※PHs取付(2FWIC)</t>
  </si>
  <si>
    <t>GENA5516990</t>
  </si>
  <si>
    <t>現調・現施造作　05　＜ﾏﾅｯｸｽ＞框＊吹抜用手摺(3F)　　3000×105</t>
  </si>
  <si>
    <t>GENA5517050</t>
  </si>
  <si>
    <t>現調・現施造作　11　＜柏木工＞TV台(1F事務所33)　　材工、配送費</t>
  </si>
  <si>
    <t>柏木工㈱・25/1/9</t>
  </si>
  <si>
    <t>GENA5517080</t>
  </si>
  <si>
    <t>現調・現施造作　14  ＜LIXIL＞吹抜用手摺　　材料費</t>
  </si>
  <si>
    <t>㈱大和建商・25/2/6</t>
  </si>
  <si>
    <t>GENA5517090</t>
  </si>
  <si>
    <t>現調・現施造作　15  ＜LIXIL＞吹抜用手摺    取付費</t>
  </si>
  <si>
    <t>P-DSIC・1Pシースルー手摺：引用</t>
  </si>
  <si>
    <t>本体取付、間仕切り壁下地補強、固定用無目枠</t>
  </si>
  <si>
    <t>GENA5517180</t>
  </si>
  <si>
    <t>現調・現施造作　24　＜TOSO＞天井埋込ﾋﾟｸﾁｬｰﾚｰﾙ※価格は「一式」に含みます</t>
  </si>
  <si>
    <t>GENA5517250</t>
  </si>
  <si>
    <t>現調・現施造作　31  ＜ﾐﾊｼ＞腰壁見切材　WRM13WHK(3F洋室37)</t>
  </si>
  <si>
    <t>＊2.4m×8本</t>
  </si>
  <si>
    <t>GENA5517340</t>
  </si>
  <si>
    <t>現調・現施造作　40　＜ｶｸﾀﾞｲ＞ﾎﾞｰﾙﾊﾞﾙﾌﾞ650-700-13(2Fキッチン)　　材料、送料</t>
  </si>
  <si>
    <t>㈱大和建商・25/1/14</t>
  </si>
  <si>
    <t>P-DSIC-104</t>
  </si>
  <si>
    <t>P-DSIC-99</t>
  </si>
  <si>
    <t>P-DSIC-106</t>
  </si>
  <si>
    <t>＊割愛</t>
  </si>
  <si>
    <t>、140*24*3950、材のみ、QPE2314041□</t>
  </si>
  <si>
    <t>定価16500*42％</t>
  </si>
  <si>
    <t>P-DSIC-74</t>
  </si>
  <si>
    <t>＜TOSO＞天井埋込ﾋﾟｸﾁｬｰﾚｰﾙ※３セット　　材料、配送費</t>
  </si>
  <si>
    <t>コルティナ・25/2/10</t>
  </si>
  <si>
    <t>P-DSIC-76</t>
  </si>
  <si>
    <t>＜ﾐﾊｼ＞腰壁見切材　WRM13WHK(3F洋室37)＊モール　　取付</t>
  </si>
  <si>
    <t>GENA5522440</t>
  </si>
  <si>
    <t>［工事費］間仕切り下地補強</t>
  </si>
  <si>
    <t>最小入力長さ ０．５ｍ（０．５Ｐ）</t>
  </si>
  <si>
    <t>内部補強工事</t>
  </si>
  <si>
    <t>GENA5522450</t>
  </si>
  <si>
    <t>［材料費］間仕切り下地補強</t>
  </si>
  <si>
    <t>最小入力面積 ０．１㎡</t>
  </si>
  <si>
    <t>GENA5522420</t>
  </si>
  <si>
    <t>天井補強（将来間仕切用）</t>
  </si>
  <si>
    <t>L2700</t>
  </si>
  <si>
    <t>ﾌﾛｱ見切</t>
  </si>
  <si>
    <t>XSER23093</t>
  </si>
  <si>
    <t>シングルスイッチ片切</t>
  </si>
  <si>
    <t>空調設備工事（小計）</t>
  </si>
  <si>
    <t>天井換気扇集合</t>
  </si>
  <si>
    <t>MSE01554</t>
  </si>
  <si>
    <t>バス屋外フード１００</t>
  </si>
  <si>
    <t>PKARIHA00103</t>
  </si>
  <si>
    <t>バス用フード　※価格はバス本体に含む</t>
  </si>
  <si>
    <t>33KARI002</t>
  </si>
  <si>
    <t>バス用フード（防火）</t>
  </si>
  <si>
    <t>MHL00565</t>
  </si>
  <si>
    <t>換気扇スイッチプレート</t>
  </si>
  <si>
    <t>固定ネジサラネジＬ２６※１本当り</t>
  </si>
  <si>
    <t>MHL02047</t>
  </si>
  <si>
    <t>天井付け換気扇</t>
  </si>
  <si>
    <t>FY-24CG8</t>
  </si>
  <si>
    <t>K15CA0156H</t>
  </si>
  <si>
    <t>K15CH0021</t>
  </si>
  <si>
    <t>トイレ換気扇取付・配線１（集合）</t>
  </si>
  <si>
    <t>K15CH0034</t>
  </si>
  <si>
    <t>マルチ配線用ケーブル（集合）</t>
  </si>
  <si>
    <t>MSM21518</t>
  </si>
  <si>
    <t>スイッチ取付枠</t>
  </si>
  <si>
    <t>排気ﾌｧﾝｴｱﾛﾊｽHS用</t>
  </si>
  <si>
    <t>MSM21483</t>
  </si>
  <si>
    <t>ハンドル表示１コW</t>
  </si>
  <si>
    <t>MSM21510</t>
  </si>
  <si>
    <t>ホタルスイッチ片切</t>
  </si>
  <si>
    <t>MSM26260</t>
  </si>
  <si>
    <t>排気スリーブΦ１００</t>
  </si>
  <si>
    <t>MSM25566</t>
  </si>
  <si>
    <t>排気ファンＲ３</t>
  </si>
  <si>
    <t>MSM23664</t>
  </si>
  <si>
    <t>保護カバー付きスイッチプレート</t>
  </si>
  <si>
    <t>K07AJ537</t>
  </si>
  <si>
    <t>換気口取付補強桟</t>
  </si>
  <si>
    <t>栂40×40×1000</t>
  </si>
  <si>
    <t>K15CA0362</t>
  </si>
  <si>
    <t>排気ﾌｧﾝ設置工事（プレ孔）</t>
  </si>
  <si>
    <t>MSP00291</t>
  </si>
  <si>
    <t>M8ナット</t>
  </si>
  <si>
    <t>ﾊﾟｲﾌﾟﾌｧﾝ屋内共用</t>
  </si>
  <si>
    <t>MSP00292</t>
  </si>
  <si>
    <t>M8ワッシャー</t>
  </si>
  <si>
    <t>MSM26253W</t>
  </si>
  <si>
    <t>アドバンス・コスモスイッチ照明換気連動換気扇消遅れ</t>
  </si>
  <si>
    <t>MSM21495</t>
  </si>
  <si>
    <t>スイッチプレート１連用</t>
  </si>
  <si>
    <t>MSH00552</t>
  </si>
  <si>
    <t>有圧換気扇（給気タイプ）</t>
  </si>
  <si>
    <t>MSH00553</t>
  </si>
  <si>
    <t>有圧換気扇（排気タイプ）</t>
  </si>
  <si>
    <t>MAE70143</t>
  </si>
  <si>
    <t>有圧換気扇取付枠</t>
  </si>
  <si>
    <t>MSE02441</t>
  </si>
  <si>
    <t>有圧換気扇用屋外フード（FD）</t>
  </si>
  <si>
    <t>K15CA0464</t>
  </si>
  <si>
    <t>有圧換気扇設置・配線</t>
  </si>
  <si>
    <t>K06CAB0941</t>
  </si>
  <si>
    <t>有圧換気扇用取付枠設置</t>
  </si>
  <si>
    <t>KXX230730</t>
  </si>
  <si>
    <t>１６０８フィットＵｉ　３層用</t>
  </si>
  <si>
    <t>３ヶ所停止</t>
  </si>
  <si>
    <t>エレベーター（小計）</t>
  </si>
  <si>
    <t>エレベーター工事</t>
  </si>
  <si>
    <t>ZAKEIHI04894</t>
  </si>
  <si>
    <t>ＥＶピット内防水施工（ホームエレベーター）</t>
  </si>
  <si>
    <t>202109躯体塗布防水（株式会社西都技建：バンデックスS工法）参考</t>
  </si>
  <si>
    <t>ZAKEIHI04944</t>
  </si>
  <si>
    <t>ＥＶ受け基礎（布）</t>
  </si>
  <si>
    <t>K15AY003</t>
  </si>
  <si>
    <t>エレベータ　１００Ｖ電源</t>
  </si>
  <si>
    <t>K15AY002</t>
  </si>
  <si>
    <t>エレベータ　２００Ｖ電源</t>
  </si>
  <si>
    <t>KXX240729</t>
  </si>
  <si>
    <t>エレベータ　諸官公署等手続費用</t>
  </si>
  <si>
    <t>K15AY004</t>
  </si>
  <si>
    <t>エレベータ　専用アース工事</t>
  </si>
  <si>
    <t>K15AY001</t>
  </si>
  <si>
    <t>エレベータ　電話空配管</t>
  </si>
  <si>
    <t>ZAKEIHI04945</t>
  </si>
  <si>
    <t>エレベーターピット内土間ｔ２００工事（２Ｐ×２Ｐ）</t>
  </si>
  <si>
    <t>P-DSIC-80</t>
  </si>
  <si>
    <t>GENA9911980</t>
  </si>
  <si>
    <t>［工事費］エコワン（ハイブリッド）施工費</t>
  </si>
  <si>
    <t>現調見積積算シートより</t>
  </si>
  <si>
    <t>ﾌﾟﾗｲｼﾝｸﾞ電気●シンボル分含む</t>
  </si>
  <si>
    <t>給湯設備工事（小計）</t>
  </si>
  <si>
    <t>給湯器汎用</t>
  </si>
  <si>
    <t>GENA5535800</t>
  </si>
  <si>
    <t>＜＞給湯機①　＜東京ｶﾞｽ＞エコワン＊床暖房工事なし　　材工</t>
  </si>
  <si>
    <t>東京ｶﾞｽﾘﾋﾞﾝｸﾞﾗｲﾝ㈱西大田・25/1/28</t>
  </si>
  <si>
    <t>GENA5531660</t>
  </si>
  <si>
    <t>［工事費］給水工事１階</t>
  </si>
  <si>
    <t>給水工事6500</t>
  </si>
  <si>
    <t>その他外部設備工事（小計）</t>
  </si>
  <si>
    <t>太陽光採光システム</t>
  </si>
  <si>
    <t>GENA5531680</t>
  </si>
  <si>
    <t>［工事費］給水工事３階</t>
  </si>
  <si>
    <t>給水工事6850＋床穴明け1670×2</t>
  </si>
  <si>
    <t>GENA5531780</t>
  </si>
  <si>
    <t>［工事費］雑排水工事１階（排水ヘッダー）</t>
  </si>
  <si>
    <t>排水工事3190+ﾍｯﾀﾞｰ4860+ﾌﾚｷ管1200+ﾍｯﾀﾞｰ材3440</t>
  </si>
  <si>
    <t>GENA5531650</t>
  </si>
  <si>
    <t>［工事費］水栓取付</t>
  </si>
  <si>
    <t>GENA5531830</t>
  </si>
  <si>
    <t>［材料費］水栓金具（洗濯単水栓）</t>
  </si>
  <si>
    <t>ＫＶＫ（Ｋ１１５ＹＵ）</t>
  </si>
  <si>
    <t>定価5500</t>
  </si>
  <si>
    <t>P-DSIC-39</t>
  </si>
  <si>
    <t>バルコニー外水栓追加（３階）</t>
  </si>
  <si>
    <t>P-DSIC-43</t>
  </si>
  <si>
    <t>立水栓工事（洗い場付）※外構工事に変更</t>
  </si>
  <si>
    <t>P-DSIC-40</t>
  </si>
  <si>
    <t>壁出し水栓（水栓金具）※排水工事含みます(1Fガレージ)</t>
  </si>
  <si>
    <t>P-DSIC-42</t>
  </si>
  <si>
    <t>K16CA0010</t>
  </si>
  <si>
    <t>給排水衛生工事（小計）</t>
  </si>
  <si>
    <t>内部給排水給湯工事</t>
  </si>
  <si>
    <t>K16CA0012</t>
  </si>
  <si>
    <t>K16CA0107</t>
  </si>
  <si>
    <t>１階汚水排水工事</t>
  </si>
  <si>
    <t>排水ヘッダー仕様</t>
  </si>
  <si>
    <t>K16CA0001</t>
  </si>
  <si>
    <t>K16CA0002</t>
  </si>
  <si>
    <t>K16CA0106</t>
  </si>
  <si>
    <t>１階雑排水工事（バス以外）</t>
  </si>
  <si>
    <t>K16CH0086</t>
  </si>
  <si>
    <t>１階床給排水貫通部　気密処理</t>
  </si>
  <si>
    <t>K16CH0088</t>
  </si>
  <si>
    <t>１階床配管穴部根太補強工事</t>
  </si>
  <si>
    <t>K16CA0014</t>
  </si>
  <si>
    <t>２Ｆ給水材料（ヘッダー配管）</t>
  </si>
  <si>
    <t>K16CA0016</t>
  </si>
  <si>
    <t>２Ｆ給湯材料（ヘッダー配管）</t>
  </si>
  <si>
    <t>K16CA0135</t>
  </si>
  <si>
    <t>K16CA0113</t>
  </si>
  <si>
    <t>２階汚水排水工事（吸気弁含・準耐火）</t>
  </si>
  <si>
    <t>排水ヘッダー仕様・防音材付</t>
  </si>
  <si>
    <t>K16CA0003</t>
  </si>
  <si>
    <t>２階給水工事（ヘッダー配管）</t>
  </si>
  <si>
    <t>K16CA0004</t>
  </si>
  <si>
    <t>２階給湯工事（ヘッダー配管）</t>
  </si>
  <si>
    <t>K16CA0111</t>
  </si>
  <si>
    <t>２階雑排水工事（バス・準耐火）</t>
  </si>
  <si>
    <t>K16CA0112</t>
  </si>
  <si>
    <t>２階雑排水工事（バス以外・準耐火）</t>
  </si>
  <si>
    <t>K16CA0097</t>
  </si>
  <si>
    <t>立上り現施Φ２５仕様</t>
  </si>
  <si>
    <t>K16CA0026</t>
  </si>
  <si>
    <t>K16CA0028</t>
  </si>
  <si>
    <t>K16CA0132</t>
  </si>
  <si>
    <t>３階汚水排水工事（準耐、耐防音管、吸気）</t>
  </si>
  <si>
    <t>K16CA0007</t>
  </si>
  <si>
    <t>３階給水・給湯立上（在来配管）</t>
  </si>
  <si>
    <t>K16CH0015</t>
  </si>
  <si>
    <t>３階排水工事（準耐火）</t>
  </si>
  <si>
    <t>K16CA0145</t>
  </si>
  <si>
    <t>基礎断熱材切欠き発泡剤充填</t>
  </si>
  <si>
    <t>K16CH0047</t>
  </si>
  <si>
    <t>区画貫通部 処理工事（給水）</t>
  </si>
  <si>
    <t>K16CA0114</t>
  </si>
  <si>
    <t>排水ヘッダー材料</t>
  </si>
  <si>
    <t>排水ヘッダー材料・脱着継手材料</t>
  </si>
  <si>
    <t>K16CA0115</t>
  </si>
  <si>
    <t>排水ヘッダー用フレキ管</t>
  </si>
  <si>
    <t>フレキ管材料</t>
  </si>
  <si>
    <t>K16CA0033</t>
  </si>
  <si>
    <t>給排水・ガス・浴槽等</t>
  </si>
  <si>
    <t>K16CH0087</t>
  </si>
  <si>
    <t>防火区画用貫処理（排水シーリング無）工事</t>
  </si>
  <si>
    <t>G01ND2210870</t>
  </si>
  <si>
    <t>☆ＭＤＦ（屋内型）</t>
  </si>
  <si>
    <t>その他設備工事（小計）</t>
  </si>
  <si>
    <t>その他設備工事</t>
  </si>
  <si>
    <t>K15CA0376N</t>
  </si>
  <si>
    <t>HEMS関連機器設定</t>
  </si>
  <si>
    <t>K15CA0443</t>
  </si>
  <si>
    <t>ＭＤＦ盤／ＤＦ盤取付工事</t>
  </si>
  <si>
    <t>P-DSIC-29</t>
  </si>
  <si>
    <t>エアコンスリーブ穴（プレ孔）</t>
  </si>
  <si>
    <t>1HHS211002</t>
  </si>
  <si>
    <t>おとなし君耐火ＦＧキッド床５０Ａ</t>
  </si>
  <si>
    <t>1HHS211003</t>
  </si>
  <si>
    <t>おとなし君耐火ＦＧキッド床７５Ａ</t>
  </si>
  <si>
    <t>K15CA0393N</t>
  </si>
  <si>
    <t>キッチン換気扇取付（プレ加工）</t>
  </si>
  <si>
    <t>K15CA0391</t>
  </si>
  <si>
    <t>トイレ換気扇取付・配線（孔プレ加工）</t>
  </si>
  <si>
    <t>K15CA0277</t>
  </si>
  <si>
    <t>バス換気扇ダクト取付（プレ加工）</t>
  </si>
  <si>
    <t>K15CA0377N</t>
  </si>
  <si>
    <t>引渡後HEMSネットアプリ設定</t>
  </si>
  <si>
    <t>KXX240401</t>
  </si>
  <si>
    <t>屋外幹線工事〈併用・賃貸用　住戸　材工　概算金額〉</t>
  </si>
  <si>
    <t>K15CA0091</t>
  </si>
  <si>
    <t>K15AD024</t>
  </si>
  <si>
    <t>【分電盤取付込】</t>
  </si>
  <si>
    <t>K15CA0390</t>
  </si>
  <si>
    <t>区画貫通部 処理工事（電気）</t>
  </si>
  <si>
    <t>K15AD021</t>
  </si>
  <si>
    <t>N001KB181120</t>
  </si>
  <si>
    <t>耐火カバー設置</t>
  </si>
  <si>
    <t>1HHS211001</t>
  </si>
  <si>
    <t>耐火ネオスリーブＮ（ＲＣ７５対応）５０径</t>
  </si>
  <si>
    <t>K15CA0300</t>
  </si>
  <si>
    <t>電気配線差額（ＨＳ）Ｓ→Ｗ</t>
  </si>
  <si>
    <t>N001KB230707</t>
  </si>
  <si>
    <t>分配器（アンテナ）（６世帯以下）</t>
  </si>
  <si>
    <t>1HHS211004</t>
  </si>
  <si>
    <t>防火区画貫通処理材　電気ガス（世帯）</t>
  </si>
  <si>
    <t>MSM12326UP</t>
  </si>
  <si>
    <t>ＬＡＮ用ＣＡＴ５Ｅ電線</t>
  </si>
  <si>
    <t>MSM26086N</t>
  </si>
  <si>
    <t>屋外センサーカメラ（広角タイプ）（ライト付）シルバー</t>
  </si>
  <si>
    <t>MSM24232</t>
  </si>
  <si>
    <t>外でもドアホン用６１６ワイヤレスモニタ子機</t>
  </si>
  <si>
    <t>MWE04350</t>
  </si>
  <si>
    <t>後付用プラグセット</t>
  </si>
  <si>
    <t>K15CA0019</t>
  </si>
  <si>
    <t>ＬＡＮ配線成端処理（１ケ所）</t>
  </si>
  <si>
    <t>K15CA0167</t>
  </si>
  <si>
    <t>屋外カメラ取付・配線</t>
  </si>
  <si>
    <t>MSH00421</t>
  </si>
  <si>
    <t>スマートジョイントボックス３穴</t>
  </si>
  <si>
    <t>屋外配置器具</t>
  </si>
  <si>
    <t>MSH00424</t>
  </si>
  <si>
    <t>増貼取付ベース</t>
  </si>
  <si>
    <t>K15CA0094</t>
  </si>
  <si>
    <t>屋外機器取付ベース取付</t>
  </si>
  <si>
    <t>MSH00417</t>
  </si>
  <si>
    <t>ｽﾏｰﾄ引込ｶﾊﾞｰ</t>
  </si>
  <si>
    <t>幹線引込位置</t>
  </si>
  <si>
    <t>MSH00415</t>
  </si>
  <si>
    <t>ｽﾏｰﾄ入線ｶﾊﾞｰ</t>
  </si>
  <si>
    <t>MSH00423</t>
  </si>
  <si>
    <t>MSH00359</t>
  </si>
  <si>
    <t>MSH00536</t>
  </si>
  <si>
    <t>通信用引込金物セット</t>
  </si>
  <si>
    <t>K15CA0442</t>
  </si>
  <si>
    <t>引込金物設置（通信用）</t>
  </si>
  <si>
    <t>MSH00439</t>
  </si>
  <si>
    <t>ＥＶ充電用屋外コンセント（シルバー）</t>
  </si>
  <si>
    <t>MSM25490W</t>
  </si>
  <si>
    <t>アドバンスシリーズＥＶ用電源スイッチシングル（２０Ａ）</t>
  </si>
  <si>
    <t>MSM00359</t>
  </si>
  <si>
    <t>MSM00357</t>
  </si>
  <si>
    <t>防水コンセント２口（ﾎﾜｲﾄｼﾙﾊﾞｰ)）</t>
  </si>
  <si>
    <t>K15CA0190</t>
  </si>
  <si>
    <t>ＥＶ充電ｺﾝｾﾝﾄ専用200V回路増設</t>
  </si>
  <si>
    <t>K15CA0227</t>
  </si>
  <si>
    <t>ＥＶ充電ｺﾝｾﾝﾄ用電源ｽｲｯﾁ取付配線</t>
  </si>
  <si>
    <t>K15CA0228</t>
  </si>
  <si>
    <t>ＥＶ充電用屋外コンセント取付配線</t>
  </si>
  <si>
    <t>K15AM306</t>
  </si>
  <si>
    <t>屋外防水コンセント（部材別）</t>
  </si>
  <si>
    <t>GENA5529650</t>
  </si>
  <si>
    <t>現調かってにスイッチ　09　＜ﾊﾟﾅｿﾆｯｸ＞屋外センサー付スイッチ親器 WTK34314S</t>
  </si>
  <si>
    <t>定価13600×0.65+配線取付1380</t>
  </si>
  <si>
    <t>GENA5529660</t>
  </si>
  <si>
    <t>現調かってにスイッチ　10　＜ﾊﾟﾅｿﾆｯｸ＞屋外センサー付スイッチ子器 WTK39114S</t>
  </si>
  <si>
    <t>定価8600×0.65+配線取付1380</t>
  </si>
  <si>
    <t>GENA5529430</t>
  </si>
  <si>
    <t>現調スイッチ　01　＜ﾊﾟﾅｿﾆｯｸ＞ＥＥスイッチEE4518S</t>
  </si>
  <si>
    <t>MSH00442</t>
  </si>
  <si>
    <t>スマートＷＨＭボックスホワイトシルバー</t>
  </si>
  <si>
    <t>電力量計</t>
  </si>
  <si>
    <t>GENA5530240</t>
  </si>
  <si>
    <t>現調その他　01　＜現調＞電力量計（子ﾒｰﾀｰ付）</t>
  </si>
  <si>
    <t>【支】</t>
  </si>
  <si>
    <t>電力量計現調品</t>
  </si>
  <si>
    <t>K08CA0314</t>
  </si>
  <si>
    <t>Ｐ太陽光Ｍ１０野地ぴた設置工事</t>
  </si>
  <si>
    <t>エネルギーシステム工事（小計）</t>
  </si>
  <si>
    <t>パナソニックソーラー発電システム</t>
  </si>
  <si>
    <t>U052HS2101107P</t>
  </si>
  <si>
    <t>ソーラー発電（屋根材兼用タイプ）差額一式　ＨＳ請負</t>
  </si>
  <si>
    <t>N001KB750010</t>
  </si>
  <si>
    <t>パナソニック太陽光発電システム出力制御対応ＬＡＮ追加</t>
  </si>
  <si>
    <t>K04CA0019P</t>
  </si>
  <si>
    <t>軒先作業床</t>
  </si>
  <si>
    <t>K08CA0064P</t>
  </si>
  <si>
    <t>太陽光【屋根材兼用】多面設置工事費（４寸）</t>
  </si>
  <si>
    <t>1AHS221008</t>
  </si>
  <si>
    <t>太陽光【勾配屋根パナソニックMS240α】ＰＶ・架台関連部材（概算見積金額2022年10月）</t>
  </si>
  <si>
    <t>軽量瓦・厚物瓦共通</t>
  </si>
  <si>
    <t>1AHS221009</t>
  </si>
  <si>
    <t>太陽光【勾配屋根パナソニックMS240α】降り棟・ケラバ長さ関連部材（概算見積金額2022年10月）</t>
  </si>
  <si>
    <t>K15CA0117PK</t>
  </si>
  <si>
    <t>太陽光屋内配線工事２</t>
  </si>
  <si>
    <t>MKARI23438N1</t>
  </si>
  <si>
    <t>ＡｉＳＥＧ２（ＨＥＭＳサーバ登録パック）（標準設置用）</t>
  </si>
  <si>
    <t>ﾏﾙﾁﾒﾃﾞｨｱE</t>
  </si>
  <si>
    <t>MSM12326</t>
  </si>
  <si>
    <t>K15CA0365</t>
  </si>
  <si>
    <t>ＡｉＳＥＧ本体取付け工事</t>
  </si>
  <si>
    <t>ベーシック、フル</t>
  </si>
  <si>
    <t>ｴﾈﾙｷﾞｰｼｽﾃﾑE</t>
  </si>
  <si>
    <t>XSER23377</t>
  </si>
  <si>
    <t>ホームナビゲーション（標準設置用）</t>
  </si>
  <si>
    <t>K15CA0344</t>
  </si>
  <si>
    <t>プライベートビエラ取付工事</t>
  </si>
  <si>
    <t>蓄電池ｼｽﾃﾑ</t>
  </si>
  <si>
    <t>MSM26413</t>
  </si>
  <si>
    <t>LJB1367C_リチウムイオン蓄電池（6.7kWh・ep用）（屋内用）</t>
  </si>
  <si>
    <t>MSM26409</t>
  </si>
  <si>
    <t>LJDB302C_蓄電池コンバータ（6.7kWh・ep用）耐塩害【2024仕様】</t>
  </si>
  <si>
    <t>MSM26407</t>
  </si>
  <si>
    <t>LJRE32C_パワーステーション（6kW・ep用）耐塩害【2024仕様】</t>
  </si>
  <si>
    <t>MSM25945PN2</t>
  </si>
  <si>
    <t>LJTS1A01_電力切替ユニット100A_太陽光</t>
  </si>
  <si>
    <t>PCENEZE2410T01S</t>
  </si>
  <si>
    <t>ＰＣ蓄電池eneplat原価一部(全回路バックアップ耐塩害V2H将来増設）政策売価固定２４１０</t>
  </si>
  <si>
    <t>想定粗利表「その他」にて原価計上</t>
  </si>
  <si>
    <t>PCENE672410T01</t>
  </si>
  <si>
    <t>ＰＣ蓄電池eneplat原価一部(蓄電池6.7kWh屋内耐塩害）政策売価固定２４１０</t>
  </si>
  <si>
    <t>MSH00419</t>
  </si>
  <si>
    <t>スマートジョイントボックス1穴</t>
  </si>
  <si>
    <t>MSQ00616</t>
  </si>
  <si>
    <t>パワーステーション（ep用）下地プレート</t>
  </si>
  <si>
    <t>MSQ00617</t>
  </si>
  <si>
    <t>蓄電池コンバータ（ep用）下地プレート</t>
  </si>
  <si>
    <t>MAE41029</t>
  </si>
  <si>
    <t>配線補助材</t>
  </si>
  <si>
    <t>K15CA0447</t>
  </si>
  <si>
    <t>V2H設置工事</t>
  </si>
  <si>
    <t>K15CA0445</t>
  </si>
  <si>
    <t>パワーステーション設置工事</t>
  </si>
  <si>
    <t>K06CAA0417</t>
  </si>
  <si>
    <t>パワステＳ下地プレート取付</t>
  </si>
  <si>
    <t>K15CA0159AE</t>
  </si>
  <si>
    <t>K15CA0094E</t>
  </si>
  <si>
    <t>K15AM901E</t>
  </si>
  <si>
    <t>K07AJ55401BE</t>
  </si>
  <si>
    <t>機器取付下地合板t12</t>
  </si>
  <si>
    <t>K01CAZ029E</t>
  </si>
  <si>
    <t>創蓄連携システム荷受費</t>
  </si>
  <si>
    <t>K15CA0446</t>
  </si>
  <si>
    <t>蓄電池設置工事</t>
  </si>
  <si>
    <t>K15CA0375E</t>
  </si>
  <si>
    <t>電力切替ユニット（特定負荷ブレーカ付き）設置</t>
  </si>
  <si>
    <t>ZAKEIHI05876</t>
  </si>
  <si>
    <t>ＲＥＣＳ費用</t>
  </si>
  <si>
    <t>ＨＳ住宅＋併用住宅</t>
  </si>
  <si>
    <t>工事経費（小計）</t>
  </si>
  <si>
    <t>工事経費</t>
  </si>
  <si>
    <t>ZAKEIHI02393</t>
  </si>
  <si>
    <t>仮設水道工事</t>
  </si>
  <si>
    <t>諸経費</t>
  </si>
  <si>
    <t>祭祀費用、政府労災、建築工事保険等</t>
  </si>
  <si>
    <t>ZAKEIHI00283</t>
  </si>
  <si>
    <t>仮設電気工事</t>
  </si>
  <si>
    <t>ZAKEIHI00080</t>
  </si>
  <si>
    <t>契約印紙代　延床面積　１５０㎡超～３００㎡迄</t>
  </si>
  <si>
    <t>ZAKEIHI00074</t>
  </si>
  <si>
    <t>建築工事総合保険</t>
  </si>
  <si>
    <t>ZAKEIHI00072</t>
  </si>
  <si>
    <t>祭祀費用（地鎮祭・上棟祭）</t>
  </si>
  <si>
    <t>ZAKEIHI00073</t>
  </si>
  <si>
    <t>政府労災保険料</t>
  </si>
  <si>
    <t>ZAKEIHI04101</t>
  </si>
  <si>
    <t>大型物件運営費（仮設事務所費用等）</t>
  </si>
  <si>
    <t>ZAKEIHI00085</t>
  </si>
  <si>
    <t>東電申請手数料(住宅）</t>
  </si>
  <si>
    <t>ZAKEIHI00078</t>
  </si>
  <si>
    <t>道路使用許可申請費</t>
  </si>
  <si>
    <t>１棟２回</t>
  </si>
  <si>
    <t>P-DSIC-20</t>
  </si>
  <si>
    <t>大型物件運営費削除</t>
  </si>
  <si>
    <t>【西部】工事経費（現調）</t>
  </si>
  <si>
    <t>P-DSIC-1</t>
  </si>
  <si>
    <t>邸別工事経費</t>
  </si>
  <si>
    <t>ZAKEIHI05887</t>
  </si>
  <si>
    <t>設計料</t>
  </si>
  <si>
    <t>設計料（小計）</t>
  </si>
  <si>
    <t>　設計料</t>
  </si>
  <si>
    <t>ZAKEIHI05820</t>
  </si>
  <si>
    <t>BELS申請書作成費用（階数）</t>
  </si>
  <si>
    <t>全社</t>
  </si>
  <si>
    <t>P-DSIC-26</t>
  </si>
  <si>
    <t>BELS申請書作成費用（住戸）</t>
  </si>
  <si>
    <t>ZAKEIHI05818</t>
  </si>
  <si>
    <t>BELS申請書作成費用（棟）</t>
  </si>
  <si>
    <t>ZAKEIHI05634</t>
  </si>
  <si>
    <t>ＨＳ構造図書の作成費用</t>
  </si>
  <si>
    <t>基本5＋軽微変更2</t>
  </si>
  <si>
    <t>ZAKEIHI05626</t>
  </si>
  <si>
    <t>地盤調査費用（サウンディング）</t>
  </si>
  <si>
    <t>２回分</t>
  </si>
  <si>
    <t>P-DSIC-21</t>
  </si>
  <si>
    <t>地盤調査費用（ボーリング・ＨＳ地盤）削除</t>
  </si>
  <si>
    <t>ZAKEIHI05722</t>
  </si>
  <si>
    <t>地盤調査費用（ボーリング・HS地盤改良）</t>
  </si>
  <si>
    <t>ZAKEIHI04088</t>
  </si>
  <si>
    <t>工事監理料</t>
  </si>
  <si>
    <t>工事監理料（小計）</t>
  </si>
  <si>
    <t>P-DSIC-10</t>
  </si>
  <si>
    <t>申請手数料等（小計）</t>
  </si>
  <si>
    <t>申請手数料等</t>
  </si>
  <si>
    <t>P-DSIC-11</t>
  </si>
  <si>
    <t>ZAKEIHI05817</t>
  </si>
  <si>
    <t>BELS申請手数料（住戸）</t>
  </si>
  <si>
    <t>ZAKEIHI05816</t>
  </si>
  <si>
    <t>BELS申請手数料（棟）</t>
  </si>
  <si>
    <t>ZAKEIHI03195</t>
  </si>
  <si>
    <t>共同住宅住戸建設住宅性能評価料金</t>
  </si>
  <si>
    <t>共同住宅性能評価料金</t>
  </si>
  <si>
    <t>申請費用</t>
  </si>
  <si>
    <t>ZAKEIHI03194</t>
  </si>
  <si>
    <t>共同住宅住戸設計住宅性能評価料金</t>
  </si>
  <si>
    <t>ZAKEIHI00137</t>
  </si>
  <si>
    <t>ZAKEIHI06010</t>
  </si>
  <si>
    <t>建築確認申請</t>
  </si>
  <si>
    <t>ZAKEIHI06088</t>
  </si>
  <si>
    <t>建築確認申請（完了検査費用）</t>
  </si>
  <si>
    <t>ZAKEIHI06049</t>
  </si>
  <si>
    <t>建築確認申請（中間検査費用）</t>
  </si>
  <si>
    <t>ZAKEIHI03915</t>
  </si>
  <si>
    <t>住宅性能評価料金</t>
  </si>
  <si>
    <t>2020/03価格見直し　性能表示制度申請手続費用</t>
  </si>
  <si>
    <t>ZAKEIHI04022</t>
  </si>
  <si>
    <t>性能表示制度申請手数料　液状化に関する情報提供</t>
  </si>
  <si>
    <t>性能表示制度申請手続費用</t>
  </si>
  <si>
    <t>ZAKEIHI00133</t>
  </si>
  <si>
    <t>長期優良住宅認定申請手数料</t>
  </si>
  <si>
    <t>長期優良住宅申請費用※所管行政庁への手数料含む</t>
  </si>
  <si>
    <t>P-DSIC-2</t>
  </si>
  <si>
    <t>東京ゼロエミ住宅（戸建）</t>
  </si>
  <si>
    <t>その他申請費</t>
  </si>
  <si>
    <t>P-DSIC-9</t>
  </si>
  <si>
    <t>外構工事</t>
  </si>
  <si>
    <t>【支】値引き有　㈱ナテックス・25/2/6</t>
  </si>
  <si>
    <t>外構・造園工事（小計）</t>
  </si>
  <si>
    <t>外構・造園工事</t>
  </si>
  <si>
    <t>P-DSIC-85</t>
  </si>
  <si>
    <t>＜お施主様支給品＞照明工事※取付費　ペンダント</t>
  </si>
  <si>
    <t>P-DSIC：引用</t>
  </si>
  <si>
    <t>内外その他工事（小計）</t>
  </si>
  <si>
    <t>【西部】内外その他工事（現調）</t>
  </si>
  <si>
    <t>P-DSIC-68</t>
  </si>
  <si>
    <t>＜ALSOK＞HOME ALSOK Connect</t>
  </si>
  <si>
    <t>綜合警備保障㈱・25/2/25</t>
  </si>
  <si>
    <t>P-DSIC-81</t>
  </si>
  <si>
    <t>＜お施主様支給品＞照明工事※取付費</t>
  </si>
  <si>
    <t>P-DSIC-66</t>
  </si>
  <si>
    <t>アンテナ工事</t>
  </si>
  <si>
    <t>広瀬電工㈱・24/12/18</t>
  </si>
  <si>
    <t>P-DSIC-38</t>
  </si>
  <si>
    <t>エアコン工事</t>
  </si>
  <si>
    <t>広瀬電工㈱・25/2/5</t>
  </si>
  <si>
    <t>P-DSIC-8</t>
  </si>
  <si>
    <t>ﾊﾟﾅｿﾆｯｸﾎｰﾑｽﾞ安心倶楽部会員10年会費</t>
  </si>
  <si>
    <t>P-DSIC-3</t>
  </si>
  <si>
    <t>屋外給排水配管工事</t>
  </si>
  <si>
    <t>P-DSIC-6</t>
  </si>
  <si>
    <t>屋内外ガス配管工事</t>
  </si>
  <si>
    <t>P-DSIC-88</t>
  </si>
  <si>
    <t>家具チケットサービス</t>
  </si>
  <si>
    <t>P-DSIC-7</t>
  </si>
  <si>
    <t>地盤補強工事（概算）</t>
  </si>
  <si>
    <t>P-DSIC-84</t>
  </si>
  <si>
    <t>＜お施主様支給品＞照明工事※取付費　シーリングライト</t>
  </si>
  <si>
    <t>P-DSIC-83</t>
  </si>
  <si>
    <t>＜お施主様支給品＞照明工事※取付費　ダウンライト</t>
  </si>
  <si>
    <t>P-DSIC-82</t>
  </si>
  <si>
    <t>＜お施主様支給品＞照明工事※取付費　ブラケット</t>
  </si>
  <si>
    <t>P-DSIC-45</t>
  </si>
  <si>
    <t>照明工事（定価806,600円）</t>
  </si>
  <si>
    <t>ﾊﾟﾅｿﾆｯｸ㈱・No.F97GMH-07・25/2/5</t>
  </si>
  <si>
    <t>P-DSIC-86</t>
  </si>
  <si>
    <t>壁掛けテレビ用金具設置費</t>
  </si>
  <si>
    <t>広瀬電工㈱・25/1/16　【支】修正分</t>
  </si>
  <si>
    <t>P-DSIC-109</t>
  </si>
  <si>
    <t>工事経費改善</t>
  </si>
  <si>
    <t>【支】営業：齋藤</t>
  </si>
  <si>
    <t>P-DSIC-18</t>
  </si>
  <si>
    <t>決裁値引き（建物本体×2%）</t>
  </si>
  <si>
    <t>本体工事値引き（小計）</t>
  </si>
  <si>
    <t>本体工事値引き</t>
  </si>
  <si>
    <t>P-DSIC-19</t>
  </si>
  <si>
    <t>端数値引き</t>
  </si>
  <si>
    <t>P-DSIC-17</t>
  </si>
  <si>
    <t>特別値引き（建物本体×10%）</t>
  </si>
  <si>
    <t>ZAKEIHI04476</t>
  </si>
  <si>
    <t>家具チケット</t>
  </si>
  <si>
    <t>その他（小計）</t>
  </si>
  <si>
    <t>その他</t>
  </si>
  <si>
    <t>1AKA241003</t>
  </si>
  <si>
    <t>蓄電池eneplat原価一部（ＰＣ全回路バックアップ耐塩害将来増設）（2024年10月）</t>
  </si>
  <si>
    <t>政策売価固定2410</t>
  </si>
  <si>
    <t>蓄電池eneplat原価一部</t>
  </si>
  <si>
    <t>1AKA241007</t>
  </si>
  <si>
    <t>蓄電池eneplat原価一部（ＰＣ蓄電池６．７ＫＷｈ屋内耐塩害）（2024年10月）</t>
  </si>
  <si>
    <t>K01CAZ002</t>
  </si>
  <si>
    <t>バリケード</t>
  </si>
  <si>
    <t>K01CAZ003</t>
  </si>
  <si>
    <t>ネットフェンス</t>
  </si>
  <si>
    <t>K04CA0023</t>
  </si>
  <si>
    <t>１Ｆ昇降階段架払リース料</t>
  </si>
  <si>
    <t>K04CA0070</t>
  </si>
  <si>
    <t>メッシュシート（掛面積）</t>
  </si>
  <si>
    <t>K04CA0110</t>
  </si>
  <si>
    <t>足場リース（２階掛面積）</t>
  </si>
  <si>
    <t>K22CA0003</t>
  </si>
  <si>
    <t>石膏Ｂ便荷受費用（ＨＳ戸建）２階</t>
  </si>
  <si>
    <t>K22CA0010</t>
  </si>
  <si>
    <t>荷降し費用（ＨＳ戸建）２階建</t>
  </si>
  <si>
    <t>ZAKEIHI04993</t>
  </si>
  <si>
    <t>３回目クリーニング費用</t>
  </si>
  <si>
    <t>＊　仮設工事　＊</t>
  </si>
  <si>
    <t>JK05CA2196A</t>
  </si>
  <si>
    <t>Kg</t>
  </si>
  <si>
    <t>JK05CA2198A</t>
  </si>
  <si>
    <t>JK05CA2200A</t>
  </si>
  <si>
    <t>JK05CA2213A</t>
  </si>
  <si>
    <t>JK05CA2214A</t>
  </si>
  <si>
    <t>JK05CA2215A</t>
  </si>
  <si>
    <t>JK05CA2216A</t>
  </si>
  <si>
    <t>JK05CA2217A</t>
  </si>
  <si>
    <t>JK05CA2218A</t>
  </si>
  <si>
    <t>JK05CA2219A</t>
  </si>
  <si>
    <t>JK05CA2220A</t>
  </si>
  <si>
    <t>JK05CA2221A</t>
  </si>
  <si>
    <t>JK05CA2222A</t>
  </si>
  <si>
    <t>K05ZCA2136</t>
  </si>
  <si>
    <t>ＨＳ深基礎ハンチ３００</t>
  </si>
  <si>
    <t>KV02S355</t>
  </si>
  <si>
    <t>布基礎ＲＧ１（７２０）Ｂ４００</t>
  </si>
  <si>
    <t>KV02S427</t>
  </si>
  <si>
    <t>偏芯基礎ＲＧ１（７２０）Ｂ４００</t>
  </si>
  <si>
    <t>ZAKEIHI05225</t>
  </si>
  <si>
    <t>ZAKEIHI05769</t>
  </si>
  <si>
    <t>基礎工事補填2023</t>
  </si>
  <si>
    <t>ZAKEIHI05771</t>
  </si>
  <si>
    <t>基礎工事補填（地盤補強時）2023</t>
  </si>
  <si>
    <t>＊　基礎工事　＊</t>
  </si>
  <si>
    <t>1AHS210123</t>
  </si>
  <si>
    <t>ＨＳ平家建共通一式　ＮＰ</t>
  </si>
  <si>
    <t>CYOSEI00004</t>
  </si>
  <si>
    <t>エリア工事原価補足費</t>
  </si>
  <si>
    <t>CYOSEI00006</t>
  </si>
  <si>
    <t>営業支援モード調整費</t>
  </si>
  <si>
    <t>CYOSEI00017</t>
  </si>
  <si>
    <t>エリア工事原価補足費⑩</t>
  </si>
  <si>
    <t>CYOSEI00018</t>
  </si>
  <si>
    <t>エリア工事原価補足費⑪</t>
  </si>
  <si>
    <t>K20CAA0205</t>
  </si>
  <si>
    <t>外壁パネル上養生テープ剥がし</t>
  </si>
  <si>
    <t>KV05S001</t>
  </si>
  <si>
    <t>ＨＳ構法Ｓ工事２階建基本</t>
  </si>
  <si>
    <t>KV05S094</t>
  </si>
  <si>
    <t>ＨＳ構法架構組立９０㎡以上制震</t>
  </si>
  <si>
    <t>P6004598</t>
  </si>
  <si>
    <t>予定外原価対策費</t>
  </si>
  <si>
    <t>P-DSIC-49</t>
  </si>
  <si>
    <t>U012HS010007</t>
  </si>
  <si>
    <t>U012HS010015</t>
  </si>
  <si>
    <t>平家・２階建シェルター価格調整（２０１１年１月）　構造芯面積１㎡当り　ＨＳ請負１便</t>
  </si>
  <si>
    <t>U012HS180904</t>
  </si>
  <si>
    <t>１階２４８８柱本数＜差額＞　ＨＳ請負１便</t>
  </si>
  <si>
    <t>U012HS200502</t>
  </si>
  <si>
    <t>１階用柱本数（平家２階建）　ＨＳ請負１便</t>
  </si>
  <si>
    <t>U012HS210103</t>
  </si>
  <si>
    <t>シェルター価格調整（２０２１年１月） １棟１式　２階建</t>
  </si>
  <si>
    <t>U022HS180904</t>
  </si>
  <si>
    <t>１階２４８８耐力壁ヶ所数＜差額＞　ＨＳ請負１便</t>
  </si>
  <si>
    <t>U022HS200501</t>
  </si>
  <si>
    <t>１Ｐ・０．５Ｐ制震耐力壁ヶ所数（１階用）　ＨＳ請負１便</t>
  </si>
  <si>
    <t>U022HS650001</t>
  </si>
  <si>
    <t>耐力下地先組み　ＨＳ請負１便</t>
  </si>
  <si>
    <t>U052HS200502</t>
  </si>
  <si>
    <t>（４寸）屋根伏ユニット面積　ＨＳ請負１便</t>
  </si>
  <si>
    <t>ZAKEIHI00448</t>
  </si>
  <si>
    <t>本体工事補足費</t>
  </si>
  <si>
    <t>ZAKEIHI00449</t>
  </si>
  <si>
    <t>天井関連調整費</t>
  </si>
  <si>
    <t>ZAKEIHI03168</t>
  </si>
  <si>
    <t>中部タイル貼補正</t>
  </si>
  <si>
    <t>ZAKEIHI04052</t>
  </si>
  <si>
    <t>天井石膏ボード後貼り工事補足費（大工工事）</t>
  </si>
  <si>
    <t>ZAKEIHI04053</t>
  </si>
  <si>
    <t>天井石膏ボード後貼り工事補足費（クロス工事）</t>
  </si>
  <si>
    <t>ZAKEIHI04843</t>
  </si>
  <si>
    <t>拠点別工事一式補正原価</t>
  </si>
  <si>
    <t>ZAKEIHI05755</t>
  </si>
  <si>
    <t>原資不足対応費202310</t>
  </si>
  <si>
    <t>ZAKEIHI05768</t>
  </si>
  <si>
    <t>インテリア外注費</t>
  </si>
  <si>
    <t>ZAKEIHI06199</t>
  </si>
  <si>
    <t>ZXKEIHI001P</t>
  </si>
  <si>
    <t>床面積調整⑦（２０１５年７月）（２階建）</t>
  </si>
  <si>
    <t>ZXKEIHI1720</t>
  </si>
  <si>
    <t>床面積調整⑤（２０１２年４月）（２階建）</t>
  </si>
  <si>
    <t>ZXKEIHI1730</t>
  </si>
  <si>
    <t>床面積調整⑥（２０１２年４月）（２階建）</t>
  </si>
  <si>
    <t>ZXKEIHI7810</t>
  </si>
  <si>
    <t>移住・住み替え支援適合住宅認定取得費用</t>
  </si>
  <si>
    <t>＊　躯体工事　＊</t>
  </si>
  <si>
    <t>KV07S001</t>
  </si>
  <si>
    <t>目地シール工事（ＨＳ）</t>
  </si>
  <si>
    <t>P-DSIC-25</t>
  </si>
  <si>
    <t>売値調整</t>
  </si>
  <si>
    <t>U102HS200509</t>
  </si>
  <si>
    <t>ZXKEIHI1550</t>
  </si>
  <si>
    <t>床面積調整④（２０１１年４月）シーラー・有機</t>
  </si>
  <si>
    <t>ZXKEIHI1800</t>
  </si>
  <si>
    <t>床面積調整③（２０１１年４月）シーラー</t>
  </si>
  <si>
    <t>＊　外壁工事　＊</t>
  </si>
  <si>
    <t>K08CA0306XXPN</t>
  </si>
  <si>
    <t>釉Ｃフラット瓦葺（４寸・５寸）（太陽光発電部瓦減分）（樹脂瓦桟仕様）</t>
  </si>
  <si>
    <t>K08CA0307N</t>
  </si>
  <si>
    <t>釉Ｃフラット瓦葺（４寸）</t>
  </si>
  <si>
    <t>K08CA0310</t>
  </si>
  <si>
    <t>釉Ｃフラット雪止金物・雪止瓦</t>
  </si>
  <si>
    <t>KXX221002</t>
  </si>
  <si>
    <t>釉Ｃフラット瓦葺（タルキ→木製パネル）差額</t>
  </si>
  <si>
    <t>U052HS210121</t>
  </si>
  <si>
    <t>屋根面積　釉Ｃ瓦桟樹脂化　ＨＳ請負</t>
  </si>
  <si>
    <t>U052HS210128</t>
  </si>
  <si>
    <t>大棟長さ　フラット・釉Ｃ・ドリーム３０・フレンチ　ＨＳ請負</t>
  </si>
  <si>
    <t>＊　屋根工事　＊</t>
  </si>
  <si>
    <t>1AFA010100</t>
  </si>
  <si>
    <t>軒樋・落葉止め　１Ｐ当り　　ＦＲ共通Ｇ</t>
  </si>
  <si>
    <t>1AHS210125</t>
  </si>
  <si>
    <t>軒出６６８・８１８鼻隠し長さ　水平・勾配（一般・防火）　ＮＰ</t>
  </si>
  <si>
    <t>K08AA110</t>
  </si>
  <si>
    <t>雨樋・落ち葉止め工事</t>
  </si>
  <si>
    <t>U052HS210169</t>
  </si>
  <si>
    <t>軒樋長さ　サーフェスケアＦＳ－Ⅱ　ＨＳ請負</t>
  </si>
  <si>
    <t>U052HS210176</t>
  </si>
  <si>
    <t>軒樋長さ　積雪（３０～１００㎝）軒樋吊り金具＜差額＞　ＨＳ請負</t>
  </si>
  <si>
    <t>U052HS220401</t>
  </si>
  <si>
    <t>１階セットバック面積（木目柄ｔ１２）　ＨＳ請負</t>
  </si>
  <si>
    <t>U052HS220407</t>
  </si>
  <si>
    <t>軒出６６８・８１８鼻板長さ（木目柄ｔ１２）差額　ＨＳ請負</t>
  </si>
  <si>
    <t>U052HS220413</t>
  </si>
  <si>
    <t>持出し屋根面積（木目柄ｔ１２）　ＨＳ請負</t>
  </si>
  <si>
    <t>U052HS220723</t>
  </si>
  <si>
    <t>軒出６６８・８１８鼻隠し長さ　水平軒天（一般）　ＨＳ請負</t>
  </si>
  <si>
    <t>＊　軒先・軒裏工事　＊</t>
  </si>
  <si>
    <t>＊　外部共通工事　＊</t>
  </si>
  <si>
    <t>1AFA010160</t>
  </si>
  <si>
    <t>すずめ返し１Ｐ当り　ＦＲ共通Ｇ</t>
  </si>
  <si>
    <t>1AFA130080</t>
  </si>
  <si>
    <t>シャッター上鳥よけカバー１Ｐ当り</t>
  </si>
  <si>
    <t>GLASSHS79022</t>
  </si>
  <si>
    <t>ｱﾙｺﾞﾝｶﾞｽ封入Low-E複層合わせ（防犯）　高断熱透明（日射遮蔽型）A16</t>
  </si>
  <si>
    <t>GLASSHS79024</t>
  </si>
  <si>
    <t>ｱﾙｺﾞﾝｶﾞｽ封入Low-E複層合わせ（防犯）　高断熱型板（日射遮蔽型）A16</t>
  </si>
  <si>
    <t>HSS79FX1-04548240</t>
  </si>
  <si>
    <t>W045-T48K24埋込FIX窓 (ｱﾙﾐ樹脂複合S)</t>
  </si>
  <si>
    <t>HSS79FX1-06048240</t>
  </si>
  <si>
    <t>W060-T48K24埋込FIX窓 (ｱﾙﾐ樹脂複合S)</t>
  </si>
  <si>
    <t>HSS79HK1-15048240</t>
  </si>
  <si>
    <t>W150-T48K24引違窓2枚建 (ｱﾙﾐ樹脂複合S)</t>
  </si>
  <si>
    <t>HSS79HK1-18048240</t>
  </si>
  <si>
    <t>W180-T48K24引違窓2枚建 (ｱﾙﾐ樹脂複合S)</t>
  </si>
  <si>
    <t>HSS79HK4-15048030</t>
  </si>
  <si>
    <t>W150-T48K03引違出入口2枚建 (ｱﾙﾐ樹脂複合S)</t>
  </si>
  <si>
    <t>HSS79HK5-27048030</t>
  </si>
  <si>
    <t>W270-T48K03引違出入口3枚建 (ｱﾙﾐ樹脂複合S)</t>
  </si>
  <si>
    <t>K06AJ507</t>
  </si>
  <si>
    <t>サッシ取付</t>
  </si>
  <si>
    <t>K06AJ537</t>
  </si>
  <si>
    <t>すずめ返し取付</t>
  </si>
  <si>
    <t>K06AJ601</t>
  </si>
  <si>
    <t>硝子入障子・網戸建込調整</t>
  </si>
  <si>
    <t>K06CAA0200</t>
  </si>
  <si>
    <t>シャッター上鳥よけカバー取付</t>
  </si>
  <si>
    <t>K15AM529</t>
  </si>
  <si>
    <t>玄関ドア電気錠取付（５）</t>
  </si>
  <si>
    <t>MSJ02446</t>
  </si>
  <si>
    <t>操作盤</t>
  </si>
  <si>
    <t>MSJ02611</t>
  </si>
  <si>
    <t>ＳＫインターフェイスユニット</t>
  </si>
  <si>
    <t>MSM21509</t>
  </si>
  <si>
    <t>コンセント枠</t>
  </si>
  <si>
    <t>MSM21519</t>
  </si>
  <si>
    <t>MSM21530</t>
  </si>
  <si>
    <t>固定ネジサラネジＬ２６（1本あたり）</t>
  </si>
  <si>
    <t>MSM22040</t>
  </si>
  <si>
    <t>シングルコンセント15A125V</t>
  </si>
  <si>
    <t>MSM22044</t>
  </si>
  <si>
    <t>大穴テレフォンガイド</t>
  </si>
  <si>
    <t>MSM23036</t>
  </si>
  <si>
    <t>コンセントプレート1コ＋1コ（一般）</t>
  </si>
  <si>
    <t>MSM23038</t>
  </si>
  <si>
    <t>カバープレート２連用</t>
  </si>
  <si>
    <t>U000HSF390050X</t>
  </si>
  <si>
    <t>ＨＳ：出入口用飾り縁</t>
  </si>
  <si>
    <t>U000HSF390150X</t>
  </si>
  <si>
    <t>ＨＳ：玄関用飾り縁</t>
  </si>
  <si>
    <t>U000HSFA35020</t>
  </si>
  <si>
    <t>ＨＳ：電気錠仕様（玄関ドア）（eエントリーACタイプ）</t>
  </si>
  <si>
    <t>U002HSTA360070</t>
  </si>
  <si>
    <t>1.5P SD106(K2)玄関ドア</t>
  </si>
  <si>
    <t>＊　外部建具工事　＊</t>
  </si>
  <si>
    <t>現調壁仕上　01＜ｱｲｶ＞ﾀﾌｳｫｰﾙ</t>
  </si>
  <si>
    <t>床捨合板貼</t>
  </si>
  <si>
    <t>K06CAB0955</t>
  </si>
  <si>
    <t>フロア見切（アルミ） 取付け工事費</t>
  </si>
  <si>
    <t>K07AJ55801</t>
  </si>
  <si>
    <t>床捨貼合板（９ミリ） （Ｆ１）</t>
  </si>
  <si>
    <t>K14CA0005</t>
  </si>
  <si>
    <t>デザインフロアー貼</t>
  </si>
  <si>
    <t>KAIIRERIBIERA1</t>
  </si>
  <si>
    <t>３００角リビエラ製玄関タイル 平</t>
  </si>
  <si>
    <t>MSM21542</t>
  </si>
  <si>
    <t>クロスＤＸ（調湿タイプ）①</t>
  </si>
  <si>
    <t>MSM25556</t>
  </si>
  <si>
    <t>フロア見切（アルミ）</t>
  </si>
  <si>
    <t>MSM25586BRN</t>
  </si>
  <si>
    <t>木質フロア　マイスターズウッドフロアー ダブルコート　２Ｐタイプ（幅広）抗ウイルス仕様</t>
  </si>
  <si>
    <t>PKARISY00054</t>
  </si>
  <si>
    <t>＜現場調達＞デザインフロアＳＴ－（部材価格同等）</t>
  </si>
  <si>
    <t>PKARISY00082</t>
  </si>
  <si>
    <t>＜現場調達＞クロス（天井）（部材価格同等）</t>
  </si>
  <si>
    <t>PKARISY00197N</t>
  </si>
  <si>
    <t>＜現場調達＞（透湿クロスＤＸ及び防汚クロス①同等）（部材価格同等）</t>
  </si>
  <si>
    <t>QPE11912DYN</t>
  </si>
  <si>
    <t>化粧巾木（幅木９型）</t>
  </si>
  <si>
    <t>＊　内部仕上工事　＊</t>
  </si>
  <si>
    <t>1AKA181001</t>
  </si>
  <si>
    <t>上がり框長さ（化粧シート）</t>
  </si>
  <si>
    <t>1AKA210402</t>
  </si>
  <si>
    <t>上吊天井補強材（２Ｐ超）</t>
  </si>
  <si>
    <t>1AKA220150</t>
  </si>
  <si>
    <t>タタミコーナー框長さ</t>
  </si>
  <si>
    <t>1ARA040180</t>
  </si>
  <si>
    <t>１－１５ふかし壁長さ（調湿石膏ボード１枚貼）　Ｒ２Ｇ</t>
  </si>
  <si>
    <t>GENA5518990</t>
  </si>
  <si>
    <t>［工事費］換気ダクト工事</t>
  </si>
  <si>
    <t>GENB0210510</t>
  </si>
  <si>
    <t>［工事費］玄関框・タイル見切：タイル納め</t>
  </si>
  <si>
    <t>GENB0210520</t>
  </si>
  <si>
    <t>［材料費］玄関框・タイル見切：タイル納め（＜ﾘﾋﾞｴﾗ＞300角 ｴﾀﾆﾃｨ　7.5ｍ*6.6枚＝49.5枚）</t>
  </si>
  <si>
    <t>GENB0512160</t>
  </si>
  <si>
    <t>現場調達　タイル見切り①　ﾀｲﾙ巻き上げ納め＜ﾘﾋﾞｴﾗ＞300角 ｴﾀﾆﾃｨ</t>
  </si>
  <si>
    <t>K06AJ625D</t>
  </si>
  <si>
    <t>K06CAB0938DF1</t>
  </si>
  <si>
    <t>戸袋引込戸　戸袋施工（１階）大</t>
  </si>
  <si>
    <t>K14CA0039</t>
  </si>
  <si>
    <t>外壁クロスパテ追加（耐火１・２</t>
  </si>
  <si>
    <t>K20CAX0044</t>
  </si>
  <si>
    <t>室外機日よけ、吹出グリル取付</t>
  </si>
  <si>
    <t>玄関上り框・タイル見切（1F）</t>
  </si>
  <si>
    <t>KV08Y022D1F</t>
  </si>
  <si>
    <t>外壁石膏ボード貼（一般）</t>
  </si>
  <si>
    <t>N001KB240118</t>
  </si>
  <si>
    <t>［エアロハス］小屋裏ダクト＋吹出口（１０分岐用）</t>
  </si>
  <si>
    <t>N001KB240145</t>
  </si>
  <si>
    <t>防気カバー取付（全階外周壁）</t>
  </si>
  <si>
    <t>N001KB240409</t>
  </si>
  <si>
    <t>［エアロハス］平屋用換気経路　１ヶ所当たり</t>
  </si>
  <si>
    <t>N001KB240420</t>
  </si>
  <si>
    <t>台所給気口Φ１５０（ＨＳ戸建）　１ヶ所当たり</t>
  </si>
  <si>
    <t>N001KB241001</t>
  </si>
  <si>
    <t>［エアロハス］空調ユニット（平屋建）　１ヶ所当たり</t>
  </si>
  <si>
    <t>Panasonic配送費</t>
  </si>
  <si>
    <t>マナックス送料</t>
  </si>
  <si>
    <t>＊　内部共通工事　＊</t>
  </si>
  <si>
    <t>E1DDCUKTNS1CY</t>
  </si>
  <si>
    <t>上吊り引戸　戸袋引込みＤＣ型　表示錠（トールタイプ）1645×2488</t>
  </si>
  <si>
    <t>ベリティス建具　Uｵｰﾀﾞｰ仕様(ｻｲｽﾞ変更)　01</t>
  </si>
  <si>
    <t>Uｵｰﾀﾞｰ仕様（ｻｲｽﾞ変更）(735-45)×2488</t>
  </si>
  <si>
    <t>ベリティス建具　Uｵｰﾀﾞｰ仕様(ｻｲｽﾞ変更)　04</t>
  </si>
  <si>
    <t>ベリティス建具　Uｵｰﾀﾞｰ仕様(ｻｲｽﾞ変更)　05</t>
  </si>
  <si>
    <t>ベリティス建具　Uｵｰﾀﾞｰ仕様(ﾐﾗｰ付変更)　1 Uｵｰﾀﾞｰ仕様(収納折れ戸・ﾐﾗｰ扉変更)</t>
  </si>
  <si>
    <t>KRE1HT13SSN2</t>
  </si>
  <si>
    <t>角型取っ手　T1型(ｻﾃﾝｼﾙﾊﾞｰﾒｯｷ)</t>
  </si>
  <si>
    <t>MJE2JK14SS</t>
  </si>
  <si>
    <t>戸袋引手　C4型(表示錠)(ｻﾃﾝｼﾙﾊﾞｰﾒｯｷ)</t>
  </si>
  <si>
    <t>MJE2PC13SS</t>
  </si>
  <si>
    <t>角型引手　C1型(空錠)(ｻﾃﾝｼﾙﾊﾞｰﾒｯｷ)</t>
  </si>
  <si>
    <t>MJE2PC43SS</t>
  </si>
  <si>
    <t>戸袋引手　C4型(空錠)(ｻﾃﾝｼﾙﾊﾞｰﾒｯｷ)</t>
  </si>
  <si>
    <t>P-DSIC-23</t>
  </si>
  <si>
    <t>差額調整　※連動ｴﾗｰ</t>
  </si>
  <si>
    <t>P-DSIC-28</t>
  </si>
  <si>
    <t>P-DSIC-30</t>
  </si>
  <si>
    <t>トールタイプ金額修正</t>
  </si>
  <si>
    <t>P-DSIC-31</t>
  </si>
  <si>
    <t>P-DSIC-32</t>
  </si>
  <si>
    <t>PKARINT02062</t>
  </si>
  <si>
    <t>PKARINT02067</t>
  </si>
  <si>
    <t>PKARINT02087</t>
  </si>
  <si>
    <t>PKARINT02106</t>
  </si>
  <si>
    <t>SKRE1PAK2HNT2NS1N3</t>
  </si>
  <si>
    <t>収納両開き扉（３方枠）ＰＡ型（トールタイプ）735×2488</t>
  </si>
  <si>
    <t>SKRE1PAK3RNT2NS1N3</t>
  </si>
  <si>
    <t>収納折れ戸（ノン下レール３方枠）　（ミラーなし）ＰＡ型（トールタイプ）735×2488</t>
  </si>
  <si>
    <t>SKRE1PAK3RNT2NS3N3</t>
  </si>
  <si>
    <t>収納折れ戸（ノン下レール３方枠）　（ミラーなし）ＰＡ型（トールタイプ）1645×2488</t>
  </si>
  <si>
    <t>SMJE1PAANU5C1NS1N</t>
  </si>
  <si>
    <t>上吊り引戸引違いＰＡ型（トールタイプ）1645×2488</t>
  </si>
  <si>
    <t>SMJE1PADNU9C1RS1N2</t>
  </si>
  <si>
    <t>上吊り連動引戸２枚引きＰＡ型（トールタイプ）2430×2488</t>
  </si>
  <si>
    <t>＊　内部建具工事　＊</t>
  </si>
  <si>
    <t>現調コンセント　01　＜ﾊﾟﾅｿﾆｯｸ＞ＵＳＢ-Ｃ２ポート ＷＴＬ１４８８Ｗ＋プレート</t>
  </si>
  <si>
    <t>現調その他　01　＜現場調達＞分電盤</t>
  </si>
  <si>
    <t>現調その他　02　＜ﾊﾟﾅｿﾆｯｸ＞スッキリポール ＸＤＮＣ８２７４Ｑ</t>
  </si>
  <si>
    <t>GENA9118580</t>
  </si>
  <si>
    <t>［工事費］現調かってにスイッチ子機（天井付）配線取付</t>
  </si>
  <si>
    <t>GENA9118630</t>
  </si>
  <si>
    <t>［工事費］コンセント（汎用回路）配線取付</t>
  </si>
  <si>
    <t>K15AD525</t>
  </si>
  <si>
    <t>各感知器類の取付</t>
  </si>
  <si>
    <t>K15CA0182</t>
  </si>
  <si>
    <t>K15CA0183</t>
  </si>
  <si>
    <t>情報ｺﾝｾﾝﾄ追加取付･配線(TEL)</t>
  </si>
  <si>
    <t>MSM22697N</t>
  </si>
  <si>
    <t>かってにスイッチ子器（天井付）</t>
  </si>
  <si>
    <t>MSM24479</t>
  </si>
  <si>
    <t>かってにスイッチ壁付用２線片切</t>
  </si>
  <si>
    <t>MSM24613N</t>
  </si>
  <si>
    <t>外でもドアホン５０５シリーズワイヤレス子機付ホワイト</t>
  </si>
  <si>
    <t>MSM25466W</t>
  </si>
  <si>
    <t>アドバンスシリーズ情報モジュラジャックCat.5E(セラミックホワイト)</t>
  </si>
  <si>
    <t>MSM25473W</t>
  </si>
  <si>
    <t>アドバンスシリーズかってにスイッチ壁付用３Ａ親器(マットホワイト)</t>
  </si>
  <si>
    <t>MSM25501W</t>
  </si>
  <si>
    <t>アドバンスシリーズ抜け止めダブルコンセント</t>
  </si>
  <si>
    <t>MSM25517W</t>
  </si>
  <si>
    <t>アドバンスシリーズコンセントプレート6コ用（3コ＋1コ＋2コ用）</t>
  </si>
  <si>
    <t>MSM25518W</t>
  </si>
  <si>
    <t>アドバンスシリーズコンセントプレート7コ用（3コ＋1コ＋3コ用）</t>
  </si>
  <si>
    <t>MSM26233</t>
  </si>
  <si>
    <t>情報盤Ｎ　大タイプ（マルチブースタ付＋１ギガハブ８ポート×２）</t>
  </si>
  <si>
    <t>MSM26251CW</t>
  </si>
  <si>
    <t>高シールドTVターミナル セラミックホワイト（4K8K対応）</t>
  </si>
  <si>
    <t>＊　電気設備工事　＊</t>
  </si>
  <si>
    <t>現調洗面化粧台　01 ＜ﾊﾟﾅｿﾆｯｸ＞洗面　ウツクシーズ９００　キャビネットタイプ</t>
  </si>
  <si>
    <t>現調洗面付属品　01 ＜永大産業＞乾太くん専用収納ﾕﾆｯﾄ　※＜永大産業＞幕板の金額を含む</t>
  </si>
  <si>
    <t>現調洗面付属品　02　＜永大産業＞幕板　※金額は＜永大産業＞乾太くん専用収納ﾕﾆｯﾄに含む</t>
  </si>
  <si>
    <t>現調洗面付属品　03　＜草川工業＞ガス衣類乾燥機　乾太くん６ｋｇデラックス</t>
  </si>
  <si>
    <t>GENA7610010</t>
  </si>
  <si>
    <t>［工事費］乾太くん排気ダクト用外壁穴あけ</t>
  </si>
  <si>
    <t>GENA7610030</t>
  </si>
  <si>
    <t>乾太くん外壁ダクト配線（現施）</t>
  </si>
  <si>
    <t>K06AA617</t>
  </si>
  <si>
    <t>タオル掛取付</t>
  </si>
  <si>
    <t>K16AD124</t>
  </si>
  <si>
    <t>床排水トラップ取付</t>
  </si>
  <si>
    <t>K77CA0041</t>
  </si>
  <si>
    <t>乾太くん設置</t>
  </si>
  <si>
    <t>MHL01957</t>
  </si>
  <si>
    <t>屋外フードＤＸ角型１００ステンカラー（４本固定式）</t>
  </si>
  <si>
    <t>MSL07055</t>
  </si>
  <si>
    <t>タオルリングＫＪ（クローム）</t>
  </si>
  <si>
    <t>MSL07252</t>
  </si>
  <si>
    <t>洗濯排水トラップ（床上点検式）ＶＵ・ＶＰ共通</t>
  </si>
  <si>
    <t>金額調整：前回のタッチレス施工費に合わせるため</t>
  </si>
  <si>
    <t>売値調整　※差額提示なし</t>
  </si>
  <si>
    <t>＊　洗面設備工事　＊</t>
  </si>
  <si>
    <t>現調トイレ　01　＜ﾊﾟﾅｿﾆｯｸ＞トイレ　アラウーノ　Ｌ１５０</t>
  </si>
  <si>
    <t>GENA5510490</t>
  </si>
  <si>
    <t>現調トイレ手洗い　01 ＜ﾊﾟﾅｿﾆｯｸ＞トイレ手洗い　アラウーノ　据置きタイプ</t>
  </si>
  <si>
    <t>GENA5510540</t>
  </si>
  <si>
    <t>現調トイレ付属品　01 ＜ﾊﾟﾅｿﾆｯｸ＞横手摺</t>
  </si>
  <si>
    <t>GENA5510550</t>
  </si>
  <si>
    <t>現調トイレ付属品　02 手摺Ｉ型セット＜減分用＞</t>
  </si>
  <si>
    <t>K06AJ76001</t>
  </si>
  <si>
    <t>トイレドレッサー（Ｒタイプ）取付</t>
  </si>
  <si>
    <t>K06CAB414A</t>
  </si>
  <si>
    <t>K07AJ55401</t>
  </si>
  <si>
    <t>機器取付下地合板　ｔ１２</t>
  </si>
  <si>
    <t>K16CA0075</t>
  </si>
  <si>
    <t>トイレドレッサーＲ接続工事ハンドル式水栓</t>
  </si>
  <si>
    <t>K16CA0076</t>
  </si>
  <si>
    <t>トイレドレッサーＲ接続工事　自動水栓</t>
  </si>
  <si>
    <t>KARI-440</t>
  </si>
  <si>
    <t>ダブルコンセント＋はさみ金物＋ねじ</t>
  </si>
  <si>
    <t>MAG00129</t>
  </si>
  <si>
    <t>調湿１Ｐ石膏ボード１２．５ｔ</t>
  </si>
  <si>
    <t>MAG00332B</t>
  </si>
  <si>
    <t>調湿１Ｐパネル</t>
  </si>
  <si>
    <t>MAG00372B</t>
  </si>
  <si>
    <t>調湿１Ｐパネル手摺下地用</t>
  </si>
  <si>
    <t>MFE2JSTGY</t>
  </si>
  <si>
    <t>手摺Ｉ型セット</t>
  </si>
  <si>
    <t>MSL07320</t>
  </si>
  <si>
    <t>紙巻器（棚付二連）（ダルブラウン）</t>
  </si>
  <si>
    <t>MWG00145</t>
  </si>
  <si>
    <t>手摺下地セット</t>
  </si>
  <si>
    <t>P-DSIC-27</t>
  </si>
  <si>
    <t>＊　トイレ設備工事　＊</t>
  </si>
  <si>
    <t>現調バス　01　＜ﾊﾟﾅｿﾆｯｸ＞バス　オフローラ１６１６</t>
  </si>
  <si>
    <t>［工事費］メーカー組立施工費①</t>
  </si>
  <si>
    <t>P-DSIC-22</t>
  </si>
  <si>
    <t>差額調整</t>
  </si>
  <si>
    <t>＊　浴室設備工事　＊</t>
  </si>
  <si>
    <t>現調キッチン　01＜ﾊﾟﾅｿﾆｯｸ＞キッチン　ラクシーナ１８００＋１８００　Ⅱ型壁付</t>
  </si>
  <si>
    <t>GENA5512170</t>
  </si>
  <si>
    <t>［工事費］ラクシーナ　シンク下／キッチン側／背面コンセント電気工事</t>
  </si>
  <si>
    <t>GENA5540460</t>
  </si>
  <si>
    <t>Ⅱ型壁付キッチン　メーカー施工費</t>
  </si>
  <si>
    <t>GENA5540510</t>
  </si>
  <si>
    <t>キッチンボード３×６　４枚まで　メーカー施工費</t>
  </si>
  <si>
    <t>PKARIHA00022</t>
  </si>
  <si>
    <t>キッチン屋外フード１５０ステンカラー　※価格は本体に含む</t>
  </si>
  <si>
    <t>＊　キッチン設備工事　＊</t>
  </si>
  <si>
    <t>現調玄関収納付属品　01　ランナー６型（Ｗ１６００）</t>
  </si>
  <si>
    <t>現調玄関収納付属品　02　ランナー６型（Ｗ１６００）＜減分用＞</t>
  </si>
  <si>
    <t>QCE1PENCYN</t>
  </si>
  <si>
    <t>コンポリア　エンドパネルＣＹ</t>
  </si>
  <si>
    <t>QCE2CC4</t>
  </si>
  <si>
    <t>カウンター４．５型</t>
  </si>
  <si>
    <t>QCE2DL11NP</t>
  </si>
  <si>
    <t>ローＰ扉１．５型</t>
  </si>
  <si>
    <t>QCE2DL13NP</t>
  </si>
  <si>
    <t>ローＰ扉３型</t>
  </si>
  <si>
    <t>＊　玄関収納工事　＊</t>
  </si>
  <si>
    <t>GENA5513340</t>
  </si>
  <si>
    <t>現調・現施収納造作　01　＜南海ﾌﾟﾗｲｳｯﾄﾞ＞ﾌﾘﾓ　ｷｯﾁﾝ収納</t>
  </si>
  <si>
    <t>GENA5513370</t>
  </si>
  <si>
    <t>現調・現施収納造作　04＜南海ﾌﾟﾗｲｳｯﾄﾞ＞エアローク</t>
  </si>
  <si>
    <t>GENA5513380</t>
  </si>
  <si>
    <t>現調・現施収納造作　05＜南海ﾌﾟﾗｲｳｯﾄﾞ＞ノエル</t>
  </si>
  <si>
    <t>GENB0210300</t>
  </si>
  <si>
    <t>現調・現施収納造作　06 ＜南海ﾌﾟﾗｲｳｯﾄﾞ＞ｱｰﾄﾗﾝﾊﾞｰ</t>
  </si>
  <si>
    <t>GENB0210360</t>
  </si>
  <si>
    <t>［工事費］ＷＩＣオープン棚造作取付（アイ・シェルフ・南海PU（ウォーゼットノエル・アートランバーリフ）等）</t>
  </si>
  <si>
    <t>MSM22026</t>
  </si>
  <si>
    <t>ランバーｔ２７Ｄ９１０Ｈ１８００シェルホ</t>
  </si>
  <si>
    <t>MSM22172</t>
  </si>
  <si>
    <t>雑巾摺３本セット（ホワイト）</t>
  </si>
  <si>
    <t>MSM22937N</t>
  </si>
  <si>
    <t>フリーカット中段Ｗ１８００　Ｄ９００シェルホワイト柄</t>
  </si>
  <si>
    <t>MSM23174</t>
  </si>
  <si>
    <t>ランバーｔ２７Ｄ３００Ｈ２７００シェルホワイト</t>
  </si>
  <si>
    <t>MSM25129B1S</t>
  </si>
  <si>
    <t>可動棚プレカット品ｔ２０Ｗ９００Ｄ３００（木口貼１面）</t>
  </si>
  <si>
    <t>MSM25279B3S</t>
  </si>
  <si>
    <t>可動棚プレカット品ｔ２０Ｗ１２００Ｄ３００（木口貼３面）</t>
  </si>
  <si>
    <t>MSM25379B3S</t>
  </si>
  <si>
    <t>可動棚プレカット品ｔ２０Ｗ１４００Ｄ３００（木口貼３面）</t>
  </si>
  <si>
    <t>MSM25552</t>
  </si>
  <si>
    <t>フリーカット中段Ｗ９００　Ｄ６００シェルホワイト柄</t>
  </si>
  <si>
    <t>＊　収納工事　＊</t>
  </si>
  <si>
    <t>GENA5510350</t>
  </si>
  <si>
    <t>［工事費］タオル掛け取付</t>
  </si>
  <si>
    <t>GENA5516950</t>
  </si>
  <si>
    <t>現調・現施造作　01　＜ｶﾜｼﾞｭﾝ＞カサ用パイプ　ＳＡ４８１-ＸＣ</t>
  </si>
  <si>
    <t>現調・現施造作　02＜ﾊﾟﾅｿﾆｯｸ＞横手摺</t>
  </si>
  <si>
    <t>GENA5518470</t>
  </si>
  <si>
    <t>［材料費］ニッチ　下地材</t>
  </si>
  <si>
    <t>GENA5518480</t>
  </si>
  <si>
    <t>［工事費］ニッチ・壁面収納取付</t>
  </si>
  <si>
    <t>GENA5519040</t>
  </si>
  <si>
    <t>［工事費］丸棒手摺ブラケット取付</t>
  </si>
  <si>
    <t>GENA5522430</t>
  </si>
  <si>
    <t>天井補強（天井付カーテンレール・ロールスクリーン用）</t>
  </si>
  <si>
    <t>GENA7610660</t>
  </si>
  <si>
    <t>＜現場調達＞カウンター厚み30ｍｍ（材）0.17㎡以上0.34㎡未満※フリーカットカウンター同値対応用</t>
  </si>
  <si>
    <t>GENA7610680</t>
  </si>
  <si>
    <t>＜現場調達＞カウンター厚み30ｍｍ（材）0.0883㎡以下　一律　【数量１に変更要】　※フリーカットカウンター同値対応用</t>
  </si>
  <si>
    <t>室内干し（天井付）取付</t>
  </si>
  <si>
    <t>MSL05670</t>
  </si>
  <si>
    <t>室内物干しＫＧシリーズ手動天井露出ショート</t>
  </si>
  <si>
    <t>＊　造作工事　＊</t>
  </si>
  <si>
    <t>＊　空調設備工事　＊</t>
  </si>
  <si>
    <t>K15AD231</t>
  </si>
  <si>
    <t>浴室リモコン取付・配線</t>
  </si>
  <si>
    <t>K15AD232</t>
  </si>
  <si>
    <t>台所リモコン取付・配線</t>
  </si>
  <si>
    <t>K16CA0126</t>
  </si>
  <si>
    <t>給湯機排水工事</t>
  </si>
  <si>
    <t>K16CA0144</t>
  </si>
  <si>
    <t>遠隔追焚き工事</t>
  </si>
  <si>
    <t>K16CH0019</t>
  </si>
  <si>
    <t>給湯器取付工事（集合）</t>
  </si>
  <si>
    <t>K16CH0031</t>
  </si>
  <si>
    <t>壁掛け給湯器　壁掛け金具取付</t>
  </si>
  <si>
    <t>MKARISM00357</t>
  </si>
  <si>
    <t>防水コンセント入線付（ﾎﾜｲﾄｼﾙﾊﾞｰ）</t>
  </si>
  <si>
    <t>MSQ00465</t>
  </si>
  <si>
    <t>リモコンコード２０ｍ</t>
  </si>
  <si>
    <t>MSQ00556</t>
  </si>
  <si>
    <t>追焚配管セットペアチューブ１０ｍ樹脂管</t>
  </si>
  <si>
    <t>MSQ00604</t>
  </si>
  <si>
    <t>エコジョーズＮ　配管カバーセット</t>
  </si>
  <si>
    <t>MSQ00607</t>
  </si>
  <si>
    <t>エコジョーズＮ　風呂接続アダプター</t>
  </si>
  <si>
    <t>MSQ00625</t>
  </si>
  <si>
    <t>エコジョーズＮ（ＧＴ－Ｃ７２）　２４号本体フルオート</t>
  </si>
  <si>
    <t>MSQ00627</t>
  </si>
  <si>
    <t>エコジョーズＮ（ＧＴ－Ｃ７２）　無線ＬＡＮ対応インターホンリモコン（フルカラー）</t>
  </si>
  <si>
    <t>PKARIKANAGUN</t>
  </si>
  <si>
    <t>エコジョーズＮ　壁掛け金具セット</t>
  </si>
  <si>
    <t>PKARIKANTUN</t>
  </si>
  <si>
    <t>エコジョーズＮ　壁貫通キット</t>
  </si>
  <si>
    <t>＊　給湯設備工事　＊</t>
  </si>
  <si>
    <t>K16AD002</t>
  </si>
  <si>
    <t>１階排水工事</t>
  </si>
  <si>
    <t>K16CA0116</t>
  </si>
  <si>
    <t>K16CH0097</t>
  </si>
  <si>
    <t>給湯器ドレン排水管設置／１階</t>
  </si>
  <si>
    <t>＊　給排水衛生工事　＊</t>
  </si>
  <si>
    <t>K15AD002</t>
  </si>
  <si>
    <t>接地工事</t>
  </si>
  <si>
    <t>K15AD018</t>
  </si>
  <si>
    <t>幹線引込工事（３８ｍｍ２）</t>
  </si>
  <si>
    <t>＊　その他設備工事　＊</t>
  </si>
  <si>
    <t>1AHS230105</t>
  </si>
  <si>
    <t>太陽光【パナソニックMS240α】パワコン用一括制御リモコン</t>
  </si>
  <si>
    <t>K08CA0249</t>
  </si>
  <si>
    <t>太陽光周辺厚物瓦追加(ＨＩＴ)</t>
  </si>
  <si>
    <t>K15CA0222</t>
  </si>
  <si>
    <t>太陽光自立コンセント追加工事（蓄電池送り）</t>
  </si>
  <si>
    <t>K15CA0235</t>
  </si>
  <si>
    <t>VV-F-1.6-2C</t>
  </si>
  <si>
    <t>N001KB230110</t>
  </si>
  <si>
    <t>【パナソニック太陽光】屋内外兼用マルチパワーコンディショナー5.5kw以下</t>
  </si>
  <si>
    <t>XSER23005</t>
  </si>
  <si>
    <t>ダブルコンセント</t>
  </si>
  <si>
    <t>＊　エネルギーシステム工事　＊</t>
  </si>
  <si>
    <t>引渡し時記念品代</t>
  </si>
  <si>
    <t>邸別上棟工事経費</t>
  </si>
  <si>
    <t>中継ﾎﾟｰﾙマイナス</t>
  </si>
  <si>
    <t>ZAKEIHI00282</t>
  </si>
  <si>
    <t>ZAKEIHI00339</t>
  </si>
  <si>
    <t>＊　工事経費　＊</t>
  </si>
  <si>
    <t>７６申請費用</t>
  </si>
  <si>
    <t>ZAKEIHI04097</t>
  </si>
  <si>
    <t>ZAKEIHI05664</t>
  </si>
  <si>
    <t>構造チェックシート作成費用</t>
  </si>
  <si>
    <t>ZAKEIHI05773</t>
  </si>
  <si>
    <t>長期優良住宅申請費　外注費</t>
  </si>
  <si>
    <t>＊　設計料　＊</t>
  </si>
  <si>
    <t>ZAKEIHI04099</t>
  </si>
  <si>
    <t>＊　工事監理料　＊</t>
  </si>
  <si>
    <t>建築確認申請手続費用_中間検査なし</t>
  </si>
  <si>
    <t>土地区画整理</t>
  </si>
  <si>
    <t>浄化槽法定検査料</t>
  </si>
  <si>
    <t>ZAKEIHI00694</t>
  </si>
  <si>
    <t>建築確認申請手続費用</t>
  </si>
  <si>
    <t>ZAKEIHI03952</t>
  </si>
  <si>
    <t>＊　申請手数料等　＊</t>
  </si>
  <si>
    <t>外構工事（予算）</t>
  </si>
  <si>
    <t>＊　外構・造園工事　＊</t>
  </si>
  <si>
    <t>ACスリーブ工事（穴あけ）</t>
  </si>
  <si>
    <t>P-DSIC-4</t>
  </si>
  <si>
    <t>照明器具費用（F99GYD-05)</t>
  </si>
  <si>
    <t>P-DSIC-41</t>
  </si>
  <si>
    <t>フロアコーティング</t>
  </si>
  <si>
    <t>カーテン費用</t>
  </si>
  <si>
    <t>フリモ棚仕様変更差額</t>
  </si>
  <si>
    <t>家具購入費用応援パック</t>
  </si>
  <si>
    <t>P-DSIC-46</t>
  </si>
  <si>
    <t>屋外給排水工事　管・傾斜ます変更差額見積</t>
  </si>
  <si>
    <t>P-DSIC-47</t>
  </si>
  <si>
    <t>電気配線工事</t>
  </si>
  <si>
    <t>P-DSIC-48</t>
  </si>
  <si>
    <t>外構工事費用</t>
  </si>
  <si>
    <t>P-DSIC-5</t>
  </si>
  <si>
    <t>水道本管取出工事</t>
  </si>
  <si>
    <t>＊　内外その他工事　＊</t>
  </si>
  <si>
    <t>オーナー様建替値引き（本体価格×5％）</t>
  </si>
  <si>
    <t>キャンペーン価格</t>
  </si>
  <si>
    <t>決算特別価格</t>
  </si>
  <si>
    <t>＊　本体工事値引き　＊</t>
  </si>
  <si>
    <t>外構業者協力値引き</t>
  </si>
  <si>
    <t>＊　外構造園工事値引き　＊</t>
  </si>
  <si>
    <t>ZAKEIHI00451</t>
  </si>
  <si>
    <t>ZAKEIHI00452</t>
  </si>
  <si>
    <t>OBリピート助成</t>
  </si>
  <si>
    <t>ZAKEIHI04056</t>
  </si>
  <si>
    <t>家具チケット１０万円分</t>
  </si>
  <si>
    <t>ZAKEIHI04057</t>
  </si>
  <si>
    <t>ZAKEIHI05772</t>
  </si>
  <si>
    <t>家電チケット</t>
  </si>
  <si>
    <t>＊　その他　＊</t>
  </si>
  <si>
    <t>MSM26206</t>
  </si>
  <si>
    <t>階間用断熱ダクトφ１００（４Ｍ）</t>
  </si>
  <si>
    <t>材工分離</t>
  </si>
  <si>
    <t>MSM26208</t>
  </si>
  <si>
    <t>階間用断熱ダクトφ１００（６Ｍ）</t>
  </si>
  <si>
    <t>MSM26210</t>
  </si>
  <si>
    <t>階間用断熱ダクトφ１００（８Ｍ）</t>
  </si>
  <si>
    <t>MSM26212</t>
  </si>
  <si>
    <t>階間用断熱ダクトφ１００（１０Ｍ）</t>
  </si>
  <si>
    <t>MSM25415</t>
  </si>
  <si>
    <t>ＶＡＶダンパー（空調ユニット下部用）</t>
  </si>
  <si>
    <t>XAR97036</t>
  </si>
  <si>
    <t>吹出口本体ＦＤ付パック</t>
  </si>
  <si>
    <t>MSM26074</t>
  </si>
  <si>
    <t>給気・吹出口グリル（ホワイト）</t>
  </si>
  <si>
    <t>MSM24264</t>
  </si>
  <si>
    <t>断熱リングΦ１００</t>
  </si>
  <si>
    <t>MSM24271</t>
  </si>
  <si>
    <t>野縁（Ｌ＝２４５）</t>
  </si>
  <si>
    <t>MWF00472</t>
  </si>
  <si>
    <t>補強材固定クリップ</t>
  </si>
  <si>
    <t>K06CAB717</t>
  </si>
  <si>
    <t>エアロハス吹出口本体取付工事</t>
  </si>
  <si>
    <t>K06CAB0729</t>
  </si>
  <si>
    <t>吹出口天井石膏ボード孔あけ</t>
  </si>
  <si>
    <t>MSM26296</t>
  </si>
  <si>
    <t>空調ユニット（１－ファン）</t>
  </si>
  <si>
    <t>MSM26262</t>
  </si>
  <si>
    <t>空調ユニット（２－ＨＥＰＡ）</t>
  </si>
  <si>
    <t>MSM26299</t>
  </si>
  <si>
    <t>空調ユニット（３－エアコン）</t>
  </si>
  <si>
    <t>MSM26300</t>
  </si>
  <si>
    <t>空調ユニット（４－前パネル）</t>
  </si>
  <si>
    <t>MSM25630</t>
  </si>
  <si>
    <t>空調ユニット（５－チャンバー本体）</t>
  </si>
  <si>
    <t>MSM25631</t>
  </si>
  <si>
    <t>空調ユニット（６－チャンバー脚）</t>
  </si>
  <si>
    <t>MSM25635</t>
  </si>
  <si>
    <t>空調ユニット用ダクト２４００・２５００用</t>
  </si>
  <si>
    <t>MSM25624</t>
  </si>
  <si>
    <t>吸音材セット（２４００・２５００用）</t>
  </si>
  <si>
    <t>MSM26202</t>
  </si>
  <si>
    <t>空調ユニット用エアコン（室内機）</t>
  </si>
  <si>
    <t>MSM26203</t>
  </si>
  <si>
    <t>空調ユニット用エアコン（室外機）</t>
  </si>
  <si>
    <t>MSM25595</t>
  </si>
  <si>
    <t>ミニシロッコファン</t>
  </si>
  <si>
    <t>MSM24274F</t>
  </si>
  <si>
    <t>ＨＥＰＡフィルターＦ</t>
  </si>
  <si>
    <t>MSM25597</t>
  </si>
  <si>
    <t>断熱ダクトΦ２００（２Ｍ）</t>
  </si>
  <si>
    <t>MSM24266</t>
  </si>
  <si>
    <t>天井貫通ニップル</t>
  </si>
  <si>
    <t>MSM25622</t>
  </si>
  <si>
    <t>一体型チャンバー（６分岐用）</t>
  </si>
  <si>
    <t>MSM25596</t>
  </si>
  <si>
    <t>ファンコントローラ</t>
  </si>
  <si>
    <t>MSM24278</t>
  </si>
  <si>
    <t>ダンパーコントローラ</t>
  </si>
  <si>
    <t>MSM24283</t>
  </si>
  <si>
    <t>温度センサー</t>
  </si>
  <si>
    <t>MSM25870</t>
  </si>
  <si>
    <t>温度センサーカバーセット（コスモ）</t>
  </si>
  <si>
    <t>MSM21521</t>
  </si>
  <si>
    <t>防気カバー１連用</t>
  </si>
  <si>
    <t>はさみ金具１連</t>
  </si>
  <si>
    <t>MSM24279</t>
  </si>
  <si>
    <t>無線アダプタ</t>
  </si>
  <si>
    <t>MSM24291</t>
  </si>
  <si>
    <t>無線アダプタ対応ケーブル</t>
  </si>
  <si>
    <t>MSM25612</t>
  </si>
  <si>
    <t>ルーバー（２５００タイプ）（ホワイト）</t>
  </si>
  <si>
    <t>MSM25604</t>
  </si>
  <si>
    <t>枠セット（２５００タイプ）（ホワイト）</t>
  </si>
  <si>
    <t>MSM25602</t>
  </si>
  <si>
    <t>空調ユニット用建具（ホワイト）</t>
  </si>
  <si>
    <t>XAR97031</t>
  </si>
  <si>
    <t>テープセット</t>
  </si>
  <si>
    <t>MSM25592</t>
  </si>
  <si>
    <t>ねじセット（換気・空調用）</t>
  </si>
  <si>
    <t>MSM24265</t>
  </si>
  <si>
    <t>断熱リングΦ２００</t>
  </si>
  <si>
    <t>MSM24287</t>
  </si>
  <si>
    <t>コントロールパネル</t>
  </si>
  <si>
    <t>MSM24290</t>
  </si>
  <si>
    <t>コントロールパネル用壁付け電源</t>
  </si>
  <si>
    <t>はさみ金具２連</t>
  </si>
  <si>
    <t>MSM25412</t>
  </si>
  <si>
    <t>冷媒管４分断熱材２０ｍｍ</t>
  </si>
  <si>
    <t>MSM25413</t>
  </si>
  <si>
    <t>冷媒管２分断熱材２０ｍｍ</t>
  </si>
  <si>
    <t>K20CAX0042</t>
  </si>
  <si>
    <t>３Ｆ建エアロハス空調工事（吹出大工）</t>
  </si>
  <si>
    <t>K06CAB0732</t>
  </si>
  <si>
    <t>空調ユニット建具・ルーバー工事</t>
  </si>
  <si>
    <t>K06CAB0730</t>
  </si>
  <si>
    <t>ユニット上部天井工事（２階建）</t>
  </si>
  <si>
    <t>K06CAB0743</t>
  </si>
  <si>
    <t>エアロハス　空調ユニット墨出し</t>
  </si>
  <si>
    <t>K16CA0146</t>
  </si>
  <si>
    <t>エアコンスリーブ設置工事</t>
  </si>
  <si>
    <t>K15CA0386</t>
  </si>
  <si>
    <t>エアロハス　センサ線落とし込み</t>
  </si>
  <si>
    <t>３Ｃ×２．０＋１．６</t>
  </si>
  <si>
    <t>MSM24260</t>
  </si>
  <si>
    <t>小屋裏用断熱ダクトφ１００（４Ｍ）</t>
  </si>
  <si>
    <t>MSM24261</t>
  </si>
  <si>
    <t>小屋裏用断熱ダクトφ１００（６Ｍ）</t>
  </si>
  <si>
    <t>MSM24262</t>
  </si>
  <si>
    <t>小屋裏用断熱ダクトφ１００（８Ｍ）</t>
  </si>
  <si>
    <t>MSM24263</t>
  </si>
  <si>
    <t>小屋裏用断熱ダクトφ１００（１０Ｍ）</t>
  </si>
  <si>
    <t>XAR97034</t>
  </si>
  <si>
    <t>吹出口本体パック</t>
  </si>
  <si>
    <t>吹出口石膏ボード孔あけ</t>
  </si>
  <si>
    <t>K06CAB415</t>
  </si>
  <si>
    <t>ふかし壁施工</t>
  </si>
  <si>
    <t>K07CA0057</t>
  </si>
  <si>
    <t>木スタッドふかし壁用４０＊４０－２５００</t>
  </si>
  <si>
    <t>MSG00203</t>
  </si>
  <si>
    <t>間仕切用ビスセット</t>
  </si>
  <si>
    <t>MSG02612</t>
  </si>
  <si>
    <t>リブ付ワンタッチ３２</t>
  </si>
  <si>
    <t>N001KB700050-01</t>
  </si>
  <si>
    <t>スタッド５０４０開口用</t>
  </si>
  <si>
    <t>N001KB700050-02</t>
  </si>
  <si>
    <t>ランナー（Ｌ＝４０００）</t>
  </si>
  <si>
    <t>K07CA0056</t>
  </si>
  <si>
    <t>木スタッドふかし壁用４０＊２０－２５００</t>
  </si>
  <si>
    <t>N001KB210405D-1</t>
  </si>
  <si>
    <t>耐力壁被覆材セットｔ１５壁連（２５００用</t>
  </si>
  <si>
    <t>N001KB210405D-2</t>
  </si>
  <si>
    <t>被覆調整ｔ６Ｓ７９×２４８１（２５００</t>
  </si>
  <si>
    <t>MSG08037T</t>
  </si>
  <si>
    <t>防湿間仕切石膏Ｂｔ１５（９００×２４８１</t>
  </si>
  <si>
    <t>N001KB210405D-4</t>
  </si>
  <si>
    <t>間切耐力壁下地木セットプレカットｔ１００</t>
  </si>
  <si>
    <t>MHP00587</t>
  </si>
  <si>
    <t>ターボドライバーボード４＊４０（１００本</t>
  </si>
  <si>
    <t>K06CAB0752D</t>
  </si>
  <si>
    <t>防火被覆材取付（柱）</t>
  </si>
  <si>
    <t>K06CAB0334D</t>
  </si>
  <si>
    <t>N001KB180403_01</t>
  </si>
  <si>
    <t>内部柱被覆材セットｔ１５壁連（２５００用</t>
  </si>
  <si>
    <t>タ？ボドライバ？ボ？ド４＊４０（１００本</t>
  </si>
  <si>
    <t>K06CAB0752</t>
  </si>
  <si>
    <t>防火被覆材取付</t>
  </si>
  <si>
    <t>開口際クロス*</t>
    <rPh sb="0" eb="2">
      <t>カイコウ</t>
    </rPh>
    <rPh sb="2" eb="3">
      <t>サイ</t>
    </rPh>
    <phoneticPr fontId="2"/>
  </si>
  <si>
    <t>変更</t>
  </si>
  <si>
    <t>K04AA011</t>
    <phoneticPr fontId="2"/>
  </si>
  <si>
    <t>●</t>
    <phoneticPr fontId="2"/>
  </si>
  <si>
    <t>K01CAZ023</t>
    <phoneticPr fontId="2"/>
  </si>
  <si>
    <t>手入力</t>
    <rPh sb="0" eb="3">
      <t>テニュウリョク</t>
    </rPh>
    <phoneticPr fontId="2"/>
  </si>
  <si>
    <t>01</t>
    <phoneticPr fontId="2"/>
  </si>
  <si>
    <t>02</t>
    <phoneticPr fontId="2"/>
  </si>
  <si>
    <t>03</t>
    <phoneticPr fontId="2"/>
  </si>
  <si>
    <t>10</t>
    <phoneticPr fontId="2"/>
  </si>
  <si>
    <t>20</t>
    <phoneticPr fontId="2"/>
  </si>
  <si>
    <t>30</t>
    <phoneticPr fontId="2"/>
  </si>
  <si>
    <t>軽鉄間仕切　１１５ふかし壁１ｍ当り　TEST1</t>
    <phoneticPr fontId="2"/>
  </si>
  <si>
    <t>戸袋引込戸　戸袋施工（２階）大202404展開</t>
    <phoneticPr fontId="2"/>
  </si>
  <si>
    <t>参照先
参照・設定項目(処理)</t>
    <rPh sb="0" eb="2">
      <t>サンショウ</t>
    </rPh>
    <rPh sb="2" eb="3">
      <t>サキ</t>
    </rPh>
    <phoneticPr fontId="2"/>
  </si>
  <si>
    <t>戸袋引込戸　戸袋施工（１階）大202404展開</t>
  </si>
  <si>
    <t>戸袋引込戸　戸袋施工（２階）大202404展開</t>
  </si>
  <si>
    <t>開口際クロス切対策プレート取付202201展開</t>
  </si>
  <si>
    <t>N001KB280050</t>
  </si>
  <si>
    <t>P1364</t>
  </si>
  <si>
    <t>K06CAB0047</t>
  </si>
  <si>
    <t>玄関収納取付</t>
  </si>
  <si>
    <t>K06CAB0140A</t>
  </si>
  <si>
    <t>K06CAB0140M</t>
  </si>
  <si>
    <t>K06CAB0141</t>
  </si>
  <si>
    <t>K06CAB0141A</t>
  </si>
  <si>
    <t>K06CAB0090</t>
  </si>
  <si>
    <t>K06CAB0091</t>
  </si>
  <si>
    <t>K06CAB0072</t>
  </si>
  <si>
    <t>K06CAB0206</t>
  </si>
  <si>
    <t>K06AJ76002</t>
  </si>
  <si>
    <t>P1515</t>
  </si>
  <si>
    <t>K06AA612A</t>
  </si>
  <si>
    <t>K06AJ735</t>
  </si>
  <si>
    <t>K06CAB0134</t>
  </si>
  <si>
    <t>K06AA762</t>
  </si>
  <si>
    <t>K06AA752</t>
  </si>
  <si>
    <t>GENA5510940</t>
  </si>
  <si>
    <t>K06AJ661</t>
  </si>
  <si>
    <t>K06AJ662</t>
  </si>
  <si>
    <t>K06CAB0125</t>
  </si>
  <si>
    <t>GENA5519080</t>
  </si>
  <si>
    <t>K06AA767</t>
  </si>
  <si>
    <t>K06AA767M</t>
  </si>
  <si>
    <t>K06AJ709</t>
  </si>
  <si>
    <t>K06AS005</t>
  </si>
  <si>
    <t>K06AJ414</t>
  </si>
  <si>
    <t>K06CAB0083CG</t>
  </si>
  <si>
    <t>K06AJ625A</t>
  </si>
  <si>
    <t>K06AJ625M</t>
  </si>
  <si>
    <t>K06AJ625K</t>
  </si>
  <si>
    <t>外壁石膏ボード貼（軽鉄）</t>
  </si>
  <si>
    <t>K06CAB0334</t>
  </si>
  <si>
    <t>K06CAB432A</t>
  </si>
  <si>
    <t>P6000169</t>
  </si>
  <si>
    <t>K06CAB499</t>
  </si>
  <si>
    <t>K06CAB495</t>
  </si>
  <si>
    <t>KV08Y033</t>
  </si>
  <si>
    <t>K06CAB517D</t>
  </si>
  <si>
    <t>K06CAB541A</t>
  </si>
  <si>
    <t>K06CAB584</t>
  </si>
  <si>
    <t>K06CAB557</t>
  </si>
  <si>
    <t>K06CAB560A</t>
  </si>
  <si>
    <t>P6001962K</t>
  </si>
  <si>
    <t>天井石膏Ｂ増貼（集合）軽鉄</t>
  </si>
  <si>
    <t>K06CAB600</t>
  </si>
  <si>
    <t>KV08Y051N</t>
  </si>
  <si>
    <t>K06CAB668</t>
  </si>
  <si>
    <t>P6005083</t>
  </si>
  <si>
    <t>K06CAB675</t>
  </si>
  <si>
    <t>K06CAB676</t>
  </si>
  <si>
    <t>P6007503</t>
  </si>
  <si>
    <t>アームハング可動棚（プレ）取付</t>
  </si>
  <si>
    <t>K06CAB0737</t>
  </si>
  <si>
    <t>P6006975</t>
  </si>
  <si>
    <t>K06CAB674K</t>
  </si>
  <si>
    <t>天井断熱材設置工事（軽鉄）</t>
  </si>
  <si>
    <t>P6005302F01</t>
  </si>
  <si>
    <t>P6008878F01</t>
  </si>
  <si>
    <t>K06CAB0771</t>
  </si>
  <si>
    <t>P6002677F01</t>
  </si>
  <si>
    <t>K06CAB0234</t>
  </si>
  <si>
    <t>K06CAB0234A</t>
  </si>
  <si>
    <t>P1403F01</t>
  </si>
  <si>
    <t>K06CAB0234K</t>
  </si>
  <si>
    <t>上下階遮音　天井吸音材敷込（２Ｆ床＝１Ｆ天井）（軽鉄20231002展開</t>
  </si>
  <si>
    <t>P1403KF01</t>
  </si>
  <si>
    <t>上下階遮音　天井吸音材敷込（３Ｆ床＝２Ｆ天井）（軽鉄20231002展開</t>
  </si>
  <si>
    <t>K06CAB571</t>
  </si>
  <si>
    <t>天井断熱材敷込み追加（集合）</t>
  </si>
  <si>
    <t>K06CAB571D</t>
  </si>
  <si>
    <t>天井断熱材敷込み追加（２Ｆ床＝１Ｆ天井）（集合）20231002展開</t>
  </si>
  <si>
    <t>P6001973F01</t>
  </si>
  <si>
    <t>天井断熱材敷込み追加（３Ｆ床＝２Ｆ天井）（集合）20231002展開</t>
  </si>
  <si>
    <t>K06CAB571K</t>
  </si>
  <si>
    <t>天井断熱材敷込追加（集合）軽鉄</t>
  </si>
  <si>
    <t>天井断熱材敷込追加（集合）軽鉄（２Ｆ床＝１Ｆ天井）20231002展開</t>
  </si>
  <si>
    <t>P6001973KF01</t>
  </si>
  <si>
    <t>天井断熱材敷込追加（集合）軽鉄（３Ｆ床＝２Ｆ天井）20231002展開</t>
  </si>
  <si>
    <t>K06CAB0334K</t>
  </si>
  <si>
    <t>間仕切サブフレ石膏Ｂ貼（軽鉄）</t>
  </si>
  <si>
    <t>P500777K</t>
  </si>
  <si>
    <t>界壁組立（壁）軽鉄（集合）</t>
  </si>
  <si>
    <t>K06CAB532AG</t>
  </si>
  <si>
    <t>P6008516F01</t>
  </si>
  <si>
    <t>Ｆ外壁上断熱材</t>
  </si>
  <si>
    <t>Ｆ外壁上断熱材（部分平屋、屋根上・セットバックＢＡＬ）202204展開</t>
  </si>
  <si>
    <t>Ｆ外壁上断熱材（２階建２Ｆ）202204展開</t>
  </si>
  <si>
    <t>P6008516F02</t>
  </si>
  <si>
    <t>K06CAB0820</t>
  </si>
  <si>
    <t>P6008516</t>
  </si>
  <si>
    <t>K06CAB0823</t>
  </si>
  <si>
    <t>Ｆクロス下地掃出出入口取付調整</t>
  </si>
  <si>
    <t>P6008655</t>
  </si>
  <si>
    <t>階層分離</t>
  </si>
  <si>
    <t>数量補正</t>
  </si>
  <si>
    <t>項目削除</t>
  </si>
  <si>
    <t>項目追加</t>
  </si>
  <si>
    <t>エリア調整費（ＨＳ）</t>
  </si>
  <si>
    <t>Ver.1.2.0</t>
    <phoneticPr fontId="2"/>
  </si>
  <si>
    <t>ZAKEIHI00072</t>
    <phoneticPr fontId="2"/>
  </si>
  <si>
    <t>N001KB240125</t>
    <phoneticPr fontId="2"/>
  </si>
  <si>
    <t>間仕切スタッド設置（クロス切）202410演算式修正</t>
    <phoneticPr fontId="2"/>
  </si>
  <si>
    <t>外壁出隅部分長さ</t>
    <phoneticPr fontId="2"/>
  </si>
  <si>
    <t>ZAKEIHI05517</t>
    <phoneticPr fontId="2"/>
  </si>
  <si>
    <t>K06AA707</t>
    <phoneticPr fontId="2"/>
  </si>
  <si>
    <t>SP</t>
  </si>
  <si>
    <t>補強桟取付</t>
    <phoneticPr fontId="2"/>
  </si>
  <si>
    <t>K06CAB0235</t>
    <phoneticPr fontId="2"/>
  </si>
  <si>
    <t>K04CA0073</t>
    <phoneticPr fontId="2"/>
  </si>
  <si>
    <t>P1368</t>
    <phoneticPr fontId="2"/>
  </si>
  <si>
    <t>K15CA0257</t>
    <phoneticPr fontId="2"/>
  </si>
  <si>
    <t>クロス下地アングル取付（天井際）</t>
    <phoneticPr fontId="2"/>
  </si>
  <si>
    <t>P5016978F01</t>
  </si>
  <si>
    <t>P5016978F02</t>
  </si>
  <si>
    <t>P5016978F03</t>
  </si>
  <si>
    <t>現調・現施造作 23  ＜TOSO＞ｳｨﾝﾋﾟｱ天井付※価格は「一式」に含みます</t>
  </si>
  <si>
    <t>現調・現施造作 23  ＜TOSO＞ｳｨﾝﾋﾟｱ天井付※価格は「一式」に含みます</t>
    <phoneticPr fontId="2"/>
  </si>
  <si>
    <t>登録日</t>
    <rPh sb="0" eb="3">
      <t>トウロクビ</t>
    </rPh>
    <phoneticPr fontId="2"/>
  </si>
  <si>
    <t>3-OITA0133-01</t>
  </si>
  <si>
    <t>照明器具材料費</t>
  </si>
  <si>
    <t>式</t>
    <rPh sb="0" eb="1">
      <t>シ</t>
    </rPh>
    <phoneticPr fontId="2"/>
  </si>
  <si>
    <t>3-OITA0268-02</t>
  </si>
  <si>
    <t>照明工事</t>
    <rPh sb="0" eb="2">
      <t>ショウメイ</t>
    </rPh>
    <rPh sb="2" eb="4">
      <t>コウジ</t>
    </rPh>
    <phoneticPr fontId="38"/>
  </si>
  <si>
    <t>3-OITA0162-01</t>
  </si>
  <si>
    <t>3-OITA0259-51</t>
  </si>
  <si>
    <t>屋内・外給排水工事　差額　　　　</t>
  </si>
  <si>
    <t>3-OITA0112-01</t>
  </si>
  <si>
    <t>エアコン材料費</t>
    <rPh sb="4" eb="7">
      <t>ザイリョウヒ</t>
    </rPh>
    <phoneticPr fontId="0"/>
  </si>
  <si>
    <t>3-OITA0260-01</t>
  </si>
  <si>
    <t>エアコン工事</t>
    <rPh sb="4" eb="6">
      <t>コウジ</t>
    </rPh>
    <phoneticPr fontId="0"/>
  </si>
  <si>
    <t>3-OITA0118-01</t>
  </si>
  <si>
    <t>カーテン材料費</t>
  </si>
  <si>
    <t>3-OITA0263-01</t>
  </si>
  <si>
    <t>カーテン工事</t>
  </si>
  <si>
    <t>P6007223</t>
  </si>
  <si>
    <t>カーテン工事</t>
    <phoneticPr fontId="2"/>
  </si>
  <si>
    <t>共通</t>
    <rPh sb="0" eb="2">
      <t>キョウツウ</t>
    </rPh>
    <phoneticPr fontId="2"/>
  </si>
  <si>
    <t>P6003546</t>
  </si>
  <si>
    <t>＜エプコ＞屋内給排水工事　　　</t>
    <phoneticPr fontId="2"/>
  </si>
  <si>
    <t>P6003547</t>
  </si>
  <si>
    <t>＜エプコ＞ヘッダー配管施工費　</t>
  </si>
  <si>
    <t>P6003543</t>
  </si>
  <si>
    <t>＜エプコ＞一元商流部材　　　　</t>
  </si>
  <si>
    <t>P6003544</t>
  </si>
  <si>
    <t>＜エプコ＞排水ヘッダー配管材料</t>
  </si>
  <si>
    <t>P6003545</t>
  </si>
  <si>
    <t>＜エプコ＞ヘッダー配管材料費　</t>
  </si>
  <si>
    <t>P6003548</t>
  </si>
  <si>
    <t>＜エプコ＞屋外給水工事一式　　</t>
  </si>
  <si>
    <t>P6003549</t>
  </si>
  <si>
    <t>＜エプコ＞屋外排水工事一式　　</t>
  </si>
  <si>
    <t>P6003550</t>
  </si>
  <si>
    <t>＜エプコ＞屋外雨水工事一式　　</t>
  </si>
  <si>
    <t>P2960</t>
  </si>
  <si>
    <t>屋外給排水工事一式　　　　　　</t>
  </si>
  <si>
    <t>3-OITA0272-04</t>
  </si>
  <si>
    <t>仮設水道工事減額</t>
    <rPh sb="6" eb="8">
      <t>ゲンガク</t>
    </rPh>
    <phoneticPr fontId="1"/>
  </si>
  <si>
    <t>3-OITA0272-06</t>
  </si>
  <si>
    <t>側溝コアー穴あけ　φ１２５</t>
  </si>
  <si>
    <t>3-OITA0272-07</t>
  </si>
  <si>
    <t>雨水ドロップ桝取付費　φ１００</t>
  </si>
  <si>
    <t>3-OITA0272-08</t>
  </si>
  <si>
    <t>公共桝接続工事費　φ２００</t>
  </si>
  <si>
    <t>3-OITA0272-09</t>
  </si>
  <si>
    <t>最終桝設置工事（耐圧マンホール共）</t>
  </si>
  <si>
    <t>3-OITA0272-10</t>
  </si>
  <si>
    <t>最終枡改良工事費</t>
  </si>
  <si>
    <t>3-OITA0272-11</t>
  </si>
  <si>
    <t>P6008212F01</t>
  </si>
  <si>
    <t>P6008212F02</t>
  </si>
  <si>
    <t>P6008212F03</t>
  </si>
  <si>
    <t>P6007787F01</t>
  </si>
  <si>
    <t>P6007787F02</t>
  </si>
  <si>
    <t>P6007787F03</t>
  </si>
  <si>
    <t>P6008880F03</t>
  </si>
  <si>
    <t>P6000611F01</t>
  </si>
  <si>
    <t>P6000611F02</t>
  </si>
  <si>
    <t>P6000611F03</t>
  </si>
  <si>
    <t>P6008386F01</t>
  </si>
  <si>
    <t>P6008386F02</t>
  </si>
  <si>
    <t>P6008386F03</t>
  </si>
  <si>
    <t>P1645F02</t>
  </si>
  <si>
    <t>P1645F01</t>
  </si>
  <si>
    <t>P1645F03</t>
  </si>
  <si>
    <t>P1645</t>
    <phoneticPr fontId="2"/>
  </si>
  <si>
    <t>P5016978</t>
    <phoneticPr fontId="2"/>
  </si>
  <si>
    <t>階段（下階）部屋外壁接触長さ</t>
    <phoneticPr fontId="2"/>
  </si>
  <si>
    <t>クロス下地アングル取付（天井際）</t>
    <phoneticPr fontId="2"/>
  </si>
  <si>
    <t>ＰＳ部屋外壁接触長さ</t>
    <phoneticPr fontId="2"/>
  </si>
  <si>
    <t>エレベーター部屋外壁接触長さ</t>
    <phoneticPr fontId="2"/>
  </si>
  <si>
    <t>パントリー（洋収納）部屋外壁接触長さ</t>
    <phoneticPr fontId="2"/>
  </si>
  <si>
    <t>賃貸浴室（段差有）部屋外壁接触長さ</t>
    <phoneticPr fontId="2"/>
  </si>
  <si>
    <t>洋収納部屋外壁接触長さ</t>
    <phoneticPr fontId="2"/>
  </si>
  <si>
    <t>浴室（段差有）部屋外壁接触長さ</t>
    <phoneticPr fontId="2"/>
  </si>
  <si>
    <t>浴室（段差無）部屋外壁接触長さ</t>
    <phoneticPr fontId="2"/>
  </si>
  <si>
    <t>K06AA773</t>
    <phoneticPr fontId="2"/>
  </si>
  <si>
    <t>●</t>
    <phoneticPr fontId="2"/>
  </si>
  <si>
    <t>項目変更</t>
  </si>
  <si>
    <t>ZAKEIHI05517</t>
    <phoneticPr fontId="2"/>
  </si>
  <si>
    <t>Ｆ外壁上断熱材（平屋建１Ｆ）202204展開</t>
    <phoneticPr fontId="2"/>
  </si>
  <si>
    <t>基礎立上り面積</t>
    <rPh sb="0" eb="2">
      <t>キソ</t>
    </rPh>
    <rPh sb="2" eb="4">
      <t>タチアガ</t>
    </rPh>
    <rPh sb="5" eb="7">
      <t>メンセキ</t>
    </rPh>
    <phoneticPr fontId="2"/>
  </si>
  <si>
    <t>K04AA011</t>
    <phoneticPr fontId="2"/>
  </si>
  <si>
    <t>天井断熱材設置工事（1F）20231002展開</t>
    <phoneticPr fontId="2"/>
  </si>
  <si>
    <t>天井石膏Ｂ貼り*</t>
    <phoneticPr fontId="2"/>
  </si>
  <si>
    <t>天井石膏Ｂ貼り（１Ｆ）＠３００20231002展開</t>
    <phoneticPr fontId="2"/>
  </si>
  <si>
    <t>P1438F01</t>
    <phoneticPr fontId="2"/>
  </si>
  <si>
    <t>P6001921F01</t>
    <phoneticPr fontId="2"/>
  </si>
  <si>
    <t>P6000168F01</t>
    <phoneticPr fontId="2"/>
  </si>
  <si>
    <t>P1438F02</t>
    <phoneticPr fontId="2"/>
  </si>
  <si>
    <t>P1512F02</t>
    <phoneticPr fontId="2"/>
  </si>
  <si>
    <t>P1438F03</t>
    <phoneticPr fontId="2"/>
  </si>
  <si>
    <t>P1512F03</t>
    <phoneticPr fontId="2"/>
  </si>
  <si>
    <t>P501494F01</t>
    <phoneticPr fontId="2"/>
  </si>
  <si>
    <t>P501494F02</t>
    <phoneticPr fontId="2"/>
  </si>
  <si>
    <t>P501494F03</t>
    <phoneticPr fontId="2"/>
  </si>
  <si>
    <t>P6000593</t>
    <phoneticPr fontId="2"/>
  </si>
  <si>
    <t>P5016979</t>
    <phoneticPr fontId="2"/>
  </si>
  <si>
    <t>P1729</t>
    <phoneticPr fontId="2"/>
  </si>
  <si>
    <t>P6003275</t>
    <phoneticPr fontId="2"/>
  </si>
  <si>
    <t>P1515</t>
    <phoneticPr fontId="2"/>
  </si>
  <si>
    <t>P6004472</t>
    <phoneticPr fontId="2"/>
  </si>
  <si>
    <t>P501265</t>
    <phoneticPr fontId="2"/>
  </si>
  <si>
    <t>P500777</t>
    <phoneticPr fontId="2"/>
  </si>
  <si>
    <t>階層分離</t>
    <phoneticPr fontId="2"/>
  </si>
  <si>
    <t>K06CAB0788</t>
    <phoneticPr fontId="2"/>
  </si>
  <si>
    <t>P501642</t>
    <phoneticPr fontId="2"/>
  </si>
  <si>
    <t>P1758</t>
    <phoneticPr fontId="2"/>
  </si>
  <si>
    <t>P6000563</t>
    <phoneticPr fontId="2"/>
  </si>
  <si>
    <t>P1762</t>
    <phoneticPr fontId="2"/>
  </si>
  <si>
    <t>P6000586</t>
    <phoneticPr fontId="2"/>
  </si>
  <si>
    <t>P1649F03</t>
    <phoneticPr fontId="2"/>
  </si>
  <si>
    <t>P1649F02</t>
    <phoneticPr fontId="2"/>
  </si>
  <si>
    <t>P1649F01</t>
    <phoneticPr fontId="2"/>
  </si>
  <si>
    <t>P501507F03</t>
    <phoneticPr fontId="2"/>
  </si>
  <si>
    <t>P501507F02</t>
    <phoneticPr fontId="2"/>
  </si>
  <si>
    <t>P1628F01</t>
    <phoneticPr fontId="2"/>
  </si>
  <si>
    <t>P1593F02</t>
    <phoneticPr fontId="2"/>
  </si>
  <si>
    <t>P6000564F01</t>
    <phoneticPr fontId="2"/>
  </si>
  <si>
    <t>P501267F02</t>
    <phoneticPr fontId="2"/>
  </si>
  <si>
    <t>P6000605F02</t>
    <phoneticPr fontId="2"/>
  </si>
  <si>
    <t>K06CAB0814F01</t>
    <phoneticPr fontId="2"/>
  </si>
  <si>
    <t>K06CAB0814F03</t>
    <phoneticPr fontId="2"/>
  </si>
  <si>
    <t>P6007503F01</t>
    <phoneticPr fontId="2"/>
  </si>
  <si>
    <t>P6007503F03</t>
    <phoneticPr fontId="2"/>
  </si>
  <si>
    <t>P5016051F02</t>
    <phoneticPr fontId="2"/>
  </si>
  <si>
    <t>P1519F03</t>
    <phoneticPr fontId="2"/>
  </si>
  <si>
    <t>P1519F01</t>
    <phoneticPr fontId="2"/>
  </si>
  <si>
    <t>P1519F02</t>
    <phoneticPr fontId="2"/>
  </si>
  <si>
    <t>P1531F02</t>
    <phoneticPr fontId="2"/>
  </si>
  <si>
    <t>P1531F03</t>
    <phoneticPr fontId="2"/>
  </si>
  <si>
    <t>ケ所</t>
    <phoneticPr fontId="2"/>
  </si>
  <si>
    <t>ZAKEIHI05517</t>
    <phoneticPr fontId="2"/>
  </si>
  <si>
    <t>基礎立上り面積</t>
    <phoneticPr fontId="2"/>
  </si>
  <si>
    <t>書込み先</t>
    <rPh sb="0" eb="2">
      <t>カキコ</t>
    </rPh>
    <rPh sb="3" eb="4">
      <t>サキ</t>
    </rPh>
    <phoneticPr fontId="2"/>
  </si>
  <si>
    <t>下がり天井面積</t>
    <phoneticPr fontId="2"/>
  </si>
  <si>
    <t>●</t>
    <phoneticPr fontId="2"/>
  </si>
  <si>
    <t>YYYY1111</t>
  </si>
  <si>
    <t>TEST1</t>
  </si>
  <si>
    <t>ミリ</t>
  </si>
  <si>
    <t>Parts追加</t>
  </si>
  <si>
    <t>YYYY4444</t>
  </si>
  <si>
    <t>TEST2</t>
  </si>
  <si>
    <t>センチ</t>
  </si>
  <si>
    <t>XXXX1111</t>
  </si>
  <si>
    <t>test1</t>
  </si>
  <si>
    <t>家情報/地上階数</t>
  </si>
  <si>
    <t>root追加</t>
  </si>
  <si>
    <t>XXXX3333</t>
  </si>
  <si>
    <t>TEST</t>
  </si>
  <si>
    <t>.キッチン回り.A01P000010/設備個数１</t>
  </si>
  <si>
    <t>ＰＨ規格部材</t>
  </si>
  <si>
    <t>価格表追加</t>
  </si>
  <si>
    <t>入力シート</t>
  </si>
  <si>
    <t>エアコン材料費</t>
  </si>
  <si>
    <t>＜エプコ＞屋内給排水工事　　　</t>
  </si>
  <si>
    <t>仮設水道工事減額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</si>
</sst>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176" formatCode="0.0_ "/>
    <numFmt numFmtId="177" formatCode="#,##0_ ;[Red]\-#,##0\ "/>
    <numFmt numFmtId="178" formatCode="&quot;¥&quot;#,##0_);[Red]\(&quot;¥&quot;#,##0\)"/>
    <numFmt numFmtId="179" formatCode="yyyy/mm/dd"/>
    <numFmt numFmtId="180" formatCode="0_ "/>
  </numFmts>
  <fonts count="39">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6"/>
      <name val="ＭＳ ゴシック"/>
      <family val="3"/>
      <charset val="128"/>
    </font>
    <font>
      <sz val="10"/>
      <color theme="1"/>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sz val="11"/>
      <name val="ＭＳ Ｐゴシック"/>
      <family val="3"/>
      <charset val="128"/>
    </font>
    <font>
      <sz val="10"/>
      <name val="ＭＳ Ｐゴシック"/>
      <family val="3"/>
      <charset val="128"/>
    </font>
    <font>
      <sz val="6"/>
      <name val="ＭＳ Ｐゴシック"/>
      <family val="3"/>
      <charset val="128"/>
    </font>
    <font>
      <sz val="9"/>
      <name val="ＭＳ Ｐゴシック"/>
      <family val="3"/>
      <charset val="128"/>
    </font>
    <font>
      <b/>
      <sz val="8"/>
      <color rgb="FF000000"/>
      <name val="游ゴシック"/>
      <family val="3"/>
      <charset val="128"/>
    </font>
    <font>
      <b/>
      <sz val="11"/>
      <name val="游ゴシック"/>
      <family val="3"/>
      <charset val="128"/>
      <scheme val="minor"/>
    </font>
    <font>
      <sz val="9"/>
      <color theme="1"/>
      <name val="游ゴシック"/>
      <family val="3"/>
      <charset val="128"/>
      <scheme val="minor"/>
    </font>
    <font>
      <b/>
      <sz val="18"/>
      <name val="ＭＳ Ｐゴシック"/>
      <family val="3"/>
      <charset val="128"/>
    </font>
    <font>
      <b/>
      <sz val="11"/>
      <color theme="8" tint="-0.499984740745262"/>
      <name val="ＭＳ Ｐゴシック"/>
      <family val="3"/>
      <charset val="128"/>
    </font>
    <font>
      <b/>
      <sz val="8"/>
      <color theme="8" tint="-0.499984740745262"/>
      <name val="ＭＳ Ｐゴシック"/>
      <family val="3"/>
      <charset val="128"/>
    </font>
    <font>
      <b/>
      <sz val="8"/>
      <name val="ＭＳ Ｐゴシック"/>
      <family val="3"/>
      <charset val="128"/>
    </font>
    <font>
      <b/>
      <sz val="11"/>
      <name val="ＭＳ Ｐゴシック"/>
      <family val="3"/>
      <charset val="128"/>
    </font>
    <font>
      <b/>
      <sz val="16"/>
      <name val="ＭＳ ゴシック"/>
      <family val="3"/>
      <charset val="128"/>
    </font>
    <font>
      <sz val="8"/>
      <name val="ＭＳ Ｐゴシック"/>
      <family val="3"/>
      <charset val="128"/>
    </font>
    <font>
      <sz val="10"/>
      <color theme="1"/>
      <name val="游ゴシック"/>
      <family val="3"/>
      <charset val="128"/>
      <scheme val="minor"/>
    </font>
    <font>
      <sz val="9"/>
      <name val="游ゴシック"/>
      <family val="3"/>
      <charset val="128"/>
      <scheme val="minor"/>
    </font>
    <font>
      <sz val="10"/>
      <name val="游ゴシック"/>
      <family val="3"/>
      <charset val="128"/>
      <scheme val="minor"/>
    </font>
    <font>
      <b/>
      <sz val="22"/>
      <color theme="1"/>
      <name val="游ゴシック"/>
      <family val="3"/>
      <charset val="128"/>
      <scheme val="minor"/>
    </font>
    <font>
      <b/>
      <sz val="9"/>
      <color theme="1"/>
      <name val="游ゴシック"/>
      <family val="3"/>
      <charset val="128"/>
      <scheme val="minor"/>
    </font>
    <font>
      <b/>
      <sz val="14"/>
      <color theme="1"/>
      <name val="游ゴシック"/>
      <family val="3"/>
      <charset val="128"/>
      <scheme val="minor"/>
    </font>
    <font>
      <sz val="10"/>
      <color rgb="FFFF0000"/>
      <name val="游ゴシック"/>
      <family val="3"/>
      <charset val="128"/>
      <scheme val="minor"/>
    </font>
    <font>
      <b/>
      <sz val="12"/>
      <color theme="0"/>
      <name val="游ゴシック"/>
      <family val="3"/>
      <charset val="128"/>
      <scheme val="minor"/>
    </font>
    <font>
      <b/>
      <sz val="11"/>
      <color rgb="FF0070C0"/>
      <name val="游ゴシック"/>
      <family val="3"/>
      <charset val="128"/>
      <scheme val="minor"/>
    </font>
    <font>
      <sz val="11"/>
      <color rgb="FFFF0000"/>
      <name val="游ゴシック"/>
      <family val="2"/>
      <charset val="128"/>
      <scheme val="minor"/>
    </font>
    <font>
      <sz val="11"/>
      <color rgb="FFFF0000"/>
      <name val="游ゴシック"/>
      <family val="3"/>
      <charset val="128"/>
      <scheme val="minor"/>
    </font>
    <font>
      <sz val="9"/>
      <color indexed="81"/>
      <name val="MS P ゴシック"/>
      <family val="3"/>
      <charset val="128"/>
    </font>
    <font>
      <b/>
      <sz val="9"/>
      <color indexed="81"/>
      <name val="MS P ゴシック"/>
      <family val="3"/>
      <charset val="128"/>
    </font>
    <font>
      <sz val="9"/>
      <color indexed="10"/>
      <name val="MS P ゴシック"/>
      <family val="3"/>
      <charset val="128"/>
    </font>
    <font>
      <sz val="9"/>
      <color indexed="12"/>
      <name val="MS P ゴシック"/>
      <family val="3"/>
      <charset val="128"/>
    </font>
    <font>
      <sz val="11"/>
      <color rgb="FF000099"/>
      <name val="游ゴシック"/>
      <family val="3"/>
      <charset val="128"/>
      <scheme val="minor"/>
    </font>
    <font>
      <sz val="18"/>
      <color theme="3"/>
      <name val="游ゴシック Light"/>
      <family val="2"/>
      <charset val="128"/>
      <scheme val="major"/>
    </font>
  </fonts>
  <fills count="20">
    <fill>
      <patternFill patternType="none"/>
    </fill>
    <fill>
      <patternFill patternType="gray125"/>
    </fill>
    <fill>
      <patternFill patternType="solid">
        <fgColor theme="4" tint="0.7999816888943144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indexed="47"/>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FFCC"/>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3" tint="0.749992370372631"/>
        <bgColor indexed="64"/>
      </patternFill>
    </fill>
    <fill>
      <patternFill patternType="solid">
        <fgColor theme="9" tint="0.79998168889431442"/>
        <bgColor indexed="64"/>
      </patternFill>
    </fill>
    <fill>
      <patternFill patternType="solid">
        <fgColor rgb="FFFF99FF"/>
        <bgColor indexed="64"/>
      </patternFill>
    </fill>
    <fill>
      <patternFill patternType="solid">
        <fgColor theme="9" tint="0.59999389629810485"/>
        <bgColor indexed="64"/>
      </patternFill>
    </fill>
  </fills>
  <borders count="84">
    <border>
      <left/>
      <right/>
      <top/>
      <bottom/>
      <diagonal/>
    </border>
    <border>
      <left/>
      <right/>
      <top/>
      <bottom style="double">
        <color indexed="64"/>
      </bottom>
      <diagonal/>
    </border>
    <border>
      <left/>
      <right/>
      <top/>
      <bottom style="hair">
        <color indexed="64"/>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right style="thin">
        <color indexed="64"/>
      </right>
      <top style="double">
        <color auto="1"/>
      </top>
      <bottom/>
      <diagonal/>
    </border>
    <border>
      <left style="thin">
        <color indexed="64"/>
      </left>
      <right style="thin">
        <color indexed="64"/>
      </right>
      <top style="double">
        <color indexed="64"/>
      </top>
      <bottom style="hair">
        <color indexed="64"/>
      </bottom>
      <diagonal/>
    </border>
    <border>
      <left/>
      <right style="thin">
        <color indexed="64"/>
      </right>
      <top/>
      <bottom/>
      <diagonal/>
    </border>
    <border>
      <left style="thin">
        <color indexed="64"/>
      </left>
      <right style="thin">
        <color indexed="64"/>
      </right>
      <top/>
      <bottom style="hair">
        <color indexed="64"/>
      </bottom>
      <diagonal/>
    </border>
    <border>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diagonal/>
    </border>
    <border>
      <left style="medium">
        <color auto="1"/>
      </left>
      <right style="thin">
        <color auto="1"/>
      </right>
      <top style="medium">
        <color auto="1"/>
      </top>
      <bottom style="thin">
        <color auto="1"/>
      </bottom>
      <diagonal/>
    </border>
    <border>
      <left/>
      <right/>
      <top style="medium">
        <color auto="1"/>
      </top>
      <bottom style="thin">
        <color auto="1"/>
      </bottom>
      <diagonal/>
    </border>
    <border>
      <left/>
      <right style="medium">
        <color indexed="64"/>
      </right>
      <top style="medium">
        <color indexed="64"/>
      </top>
      <bottom style="thin">
        <color indexed="64"/>
      </bottom>
      <diagonal/>
    </border>
    <border>
      <left style="thick">
        <color rgb="FFFF0000"/>
      </left>
      <right/>
      <top style="thick">
        <color rgb="FFFF0000"/>
      </top>
      <bottom style="thick">
        <color rgb="FFFF0000"/>
      </bottom>
      <diagonal/>
    </border>
    <border>
      <left/>
      <right style="thick">
        <color rgb="FFFF0000"/>
      </right>
      <top style="thick">
        <color rgb="FFFF0000"/>
      </top>
      <bottom style="thick">
        <color rgb="FFFF0000"/>
      </bottom>
      <diagonal/>
    </border>
    <border>
      <left style="thick">
        <color rgb="FF0070C0"/>
      </left>
      <right style="thick">
        <color rgb="FF0070C0"/>
      </right>
      <top style="thick">
        <color rgb="FF0070C0"/>
      </top>
      <bottom style="thick">
        <color rgb="FF0070C0"/>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auto="1"/>
      </bottom>
      <diagonal/>
    </border>
    <border>
      <left/>
      <right style="thin">
        <color indexed="64"/>
      </right>
      <top style="medium">
        <color indexed="64"/>
      </top>
      <bottom style="medium">
        <color auto="1"/>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hair">
        <color auto="1"/>
      </left>
      <right style="hair">
        <color auto="1"/>
      </right>
      <top style="medium">
        <color auto="1"/>
      </top>
      <bottom style="hair">
        <color auto="1"/>
      </bottom>
      <diagonal/>
    </border>
    <border>
      <left style="hair">
        <color indexed="64"/>
      </left>
      <right style="hair">
        <color indexed="64"/>
      </right>
      <top/>
      <bottom style="hair">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ck">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hair">
        <color indexed="64"/>
      </right>
      <top style="thin">
        <color indexed="64"/>
      </top>
      <bottom style="thick">
        <color indexed="64"/>
      </bottom>
      <diagonal/>
    </border>
    <border>
      <left style="hair">
        <color indexed="64"/>
      </left>
      <right style="hair">
        <color indexed="64"/>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hair">
        <color auto="1"/>
      </right>
      <top/>
      <bottom/>
      <diagonal/>
    </border>
    <border>
      <left style="hair">
        <color auto="1"/>
      </left>
      <right/>
      <top/>
      <bottom/>
      <diagonal/>
    </border>
    <border>
      <left/>
      <right style="hair">
        <color auto="1"/>
      </right>
      <top/>
      <bottom style="hair">
        <color auto="1"/>
      </bottom>
      <diagonal/>
    </border>
    <border>
      <left style="hair">
        <color auto="1"/>
      </left>
      <right/>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double">
        <color indexed="64"/>
      </bottom>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medium">
        <color indexed="64"/>
      </bottom>
      <diagonal/>
    </border>
  </borders>
  <cellStyleXfs count="4">
    <xf numFmtId="0" fontId="0" fillId="0" borderId="0">
      <alignment vertical="center"/>
    </xf>
    <xf numFmtId="38" fontId="1" fillId="0" borderId="0" applyFont="0" applyFill="0" applyBorder="0" applyAlignment="0" applyProtection="0">
      <alignment vertical="center"/>
    </xf>
    <xf numFmtId="0" fontId="4" fillId="0" borderId="0">
      <alignment vertical="center"/>
    </xf>
    <xf numFmtId="0" fontId="8" fillId="0" borderId="0"/>
  </cellStyleXfs>
  <cellXfs count="341">
    <xf numFmtId="0" fontId="0" fillId="0" borderId="0" xfId="0">
      <alignment vertical="center"/>
    </xf>
    <xf numFmtId="0" fontId="4" fillId="0" borderId="0" xfId="2">
      <alignment vertical="center"/>
    </xf>
    <xf numFmtId="0" fontId="4" fillId="0" borderId="0" xfId="2" applyAlignment="1">
      <alignment horizontal="center" vertical="center" shrinkToFit="1"/>
    </xf>
    <xf numFmtId="0" fontId="0" fillId="6" borderId="4" xfId="0" applyFill="1" applyBorder="1">
      <alignment vertical="center"/>
    </xf>
    <xf numFmtId="0" fontId="0" fillId="7" borderId="5" xfId="0" applyFill="1" applyBorder="1">
      <alignment vertical="center"/>
    </xf>
    <xf numFmtId="0" fontId="0" fillId="7" borderId="6" xfId="0" applyFill="1" applyBorder="1">
      <alignment vertical="center"/>
    </xf>
    <xf numFmtId="0" fontId="0" fillId="6" borderId="6" xfId="0" applyFill="1" applyBorder="1">
      <alignment vertical="center"/>
    </xf>
    <xf numFmtId="0" fontId="0" fillId="0" borderId="8" xfId="0" applyBorder="1">
      <alignment vertical="center"/>
    </xf>
    <xf numFmtId="0" fontId="0" fillId="0" borderId="8" xfId="0" applyBorder="1" applyAlignment="1">
      <alignment vertical="center" shrinkToFit="1"/>
    </xf>
    <xf numFmtId="0" fontId="6" fillId="0" borderId="8" xfId="0" applyFont="1" applyBorder="1" applyAlignment="1">
      <alignment vertical="center" shrinkToFit="1"/>
    </xf>
    <xf numFmtId="0" fontId="0" fillId="0" borderId="5" xfId="0" applyBorder="1" applyAlignment="1">
      <alignment vertical="center" shrinkToFit="1"/>
    </xf>
    <xf numFmtId="0" fontId="6" fillId="0" borderId="5" xfId="0" applyFont="1" applyBorder="1" applyAlignment="1">
      <alignment vertical="center" shrinkToFit="1"/>
    </xf>
    <xf numFmtId="0" fontId="0" fillId="0" borderId="12" xfId="0" applyBorder="1">
      <alignment vertical="center"/>
    </xf>
    <xf numFmtId="0" fontId="0" fillId="0" borderId="12" xfId="0" applyBorder="1" applyAlignment="1">
      <alignment vertical="center" shrinkToFit="1"/>
    </xf>
    <xf numFmtId="0" fontId="7" fillId="0" borderId="5" xfId="0" applyFont="1" applyBorder="1" applyAlignment="1">
      <alignment vertical="center" shrinkToFit="1"/>
    </xf>
    <xf numFmtId="0" fontId="0" fillId="0" borderId="15" xfId="0" applyBorder="1">
      <alignment vertical="center"/>
    </xf>
    <xf numFmtId="0" fontId="0" fillId="0" borderId="15" xfId="0" applyBorder="1" applyAlignment="1">
      <alignment vertical="center" shrinkToFit="1"/>
    </xf>
    <xf numFmtId="0" fontId="8" fillId="0" borderId="0" xfId="3"/>
    <xf numFmtId="0" fontId="8" fillId="0" borderId="0" xfId="3" applyAlignment="1">
      <alignment horizontal="center" vertical="center"/>
    </xf>
    <xf numFmtId="0" fontId="9" fillId="0" borderId="17" xfId="3" applyFont="1" applyBorder="1" applyAlignment="1">
      <alignment shrinkToFit="1"/>
    </xf>
    <xf numFmtId="0" fontId="8" fillId="0" borderId="3" xfId="3" applyBorder="1" applyAlignment="1">
      <alignment shrinkToFit="1"/>
    </xf>
    <xf numFmtId="176" fontId="8" fillId="0" borderId="3" xfId="3" applyNumberFormat="1" applyBorder="1"/>
    <xf numFmtId="177" fontId="8" fillId="0" borderId="3" xfId="3" applyNumberFormat="1" applyBorder="1"/>
    <xf numFmtId="0" fontId="9" fillId="8" borderId="17" xfId="3" applyFont="1" applyFill="1" applyBorder="1" applyAlignment="1">
      <alignment shrinkToFit="1"/>
    </xf>
    <xf numFmtId="0" fontId="8" fillId="8" borderId="3" xfId="3" applyFill="1" applyBorder="1" applyAlignment="1">
      <alignment shrinkToFit="1"/>
    </xf>
    <xf numFmtId="176" fontId="8" fillId="8" borderId="3" xfId="3" applyNumberFormat="1" applyFill="1" applyBorder="1"/>
    <xf numFmtId="177" fontId="8" fillId="8" borderId="3" xfId="3" applyNumberFormat="1" applyFill="1" applyBorder="1"/>
    <xf numFmtId="0" fontId="0" fillId="10" borderId="18" xfId="0" applyFill="1" applyBorder="1">
      <alignment vertical="center"/>
    </xf>
    <xf numFmtId="0" fontId="0" fillId="0" borderId="13" xfId="0" applyBorder="1" applyAlignment="1">
      <alignment vertical="center" shrinkToFit="1"/>
    </xf>
    <xf numFmtId="0" fontId="0" fillId="0" borderId="10" xfId="0" applyBorder="1" applyAlignment="1">
      <alignment vertical="center" shrinkToFit="1"/>
    </xf>
    <xf numFmtId="0" fontId="13" fillId="0" borderId="19" xfId="0" applyFont="1" applyBorder="1">
      <alignment vertical="center"/>
    </xf>
    <xf numFmtId="0" fontId="13" fillId="0" borderId="20" xfId="0" applyFont="1" applyBorder="1">
      <alignment vertical="center"/>
    </xf>
    <xf numFmtId="0" fontId="13" fillId="0" borderId="21" xfId="0" applyFont="1" applyBorder="1">
      <alignment vertical="center"/>
    </xf>
    <xf numFmtId="0" fontId="5" fillId="0" borderId="19" xfId="0" applyFont="1" applyBorder="1">
      <alignment vertical="center"/>
    </xf>
    <xf numFmtId="0" fontId="14" fillId="0" borderId="16" xfId="0" applyFont="1" applyBorder="1">
      <alignment vertical="center"/>
    </xf>
    <xf numFmtId="0" fontId="0" fillId="7" borderId="4" xfId="0" applyFill="1" applyBorder="1">
      <alignment vertical="center"/>
    </xf>
    <xf numFmtId="0" fontId="0" fillId="7" borderId="34" xfId="0" applyFill="1" applyBorder="1">
      <alignment vertical="center"/>
    </xf>
    <xf numFmtId="0" fontId="0" fillId="6" borderId="14" xfId="0" applyFill="1" applyBorder="1">
      <alignment vertical="center"/>
    </xf>
    <xf numFmtId="0" fontId="6" fillId="0" borderId="35" xfId="0" applyFont="1" applyBorder="1" applyAlignment="1">
      <alignment vertical="center" shrinkToFit="1"/>
    </xf>
    <xf numFmtId="0" fontId="8" fillId="0" borderId="0" xfId="3" applyAlignment="1">
      <alignment horizontal="center"/>
    </xf>
    <xf numFmtId="38" fontId="8" fillId="0" borderId="0" xfId="1" applyFont="1" applyAlignment="1"/>
    <xf numFmtId="0" fontId="8" fillId="6" borderId="0" xfId="3" applyFill="1"/>
    <xf numFmtId="0" fontId="6" fillId="6" borderId="36" xfId="0" applyFont="1" applyFill="1" applyBorder="1">
      <alignment vertical="center"/>
    </xf>
    <xf numFmtId="0" fontId="6" fillId="6" borderId="37" xfId="0" applyFont="1" applyFill="1" applyBorder="1">
      <alignment vertical="center"/>
    </xf>
    <xf numFmtId="0" fontId="6" fillId="6" borderId="38" xfId="0" applyFont="1" applyFill="1" applyBorder="1">
      <alignment vertical="center"/>
    </xf>
    <xf numFmtId="178" fontId="8" fillId="9" borderId="41" xfId="3" applyNumberFormat="1" applyFill="1" applyBorder="1"/>
    <xf numFmtId="0" fontId="6" fillId="6" borderId="30" xfId="0" applyFont="1" applyFill="1" applyBorder="1">
      <alignment vertical="center"/>
    </xf>
    <xf numFmtId="0" fontId="6" fillId="6" borderId="42" xfId="0" applyFont="1" applyFill="1" applyBorder="1">
      <alignment vertical="center"/>
    </xf>
    <xf numFmtId="0" fontId="6" fillId="6" borderId="18" xfId="0" applyFont="1" applyFill="1" applyBorder="1">
      <alignment vertical="center"/>
    </xf>
    <xf numFmtId="0" fontId="6" fillId="6" borderId="31" xfId="0" applyFont="1" applyFill="1" applyBorder="1">
      <alignment vertical="center"/>
    </xf>
    <xf numFmtId="0" fontId="16" fillId="12" borderId="43" xfId="3" applyFont="1" applyFill="1" applyBorder="1" applyAlignment="1">
      <alignment horizontal="center" vertical="center" wrapText="1"/>
    </xf>
    <xf numFmtId="0" fontId="16" fillId="12" borderId="44" xfId="3" applyFont="1" applyFill="1" applyBorder="1" applyAlignment="1">
      <alignment horizontal="center" vertical="center" wrapText="1"/>
    </xf>
    <xf numFmtId="0" fontId="17" fillId="12" borderId="45" xfId="3" applyFont="1" applyFill="1" applyBorder="1" applyAlignment="1">
      <alignment horizontal="center" vertical="center" wrapText="1"/>
    </xf>
    <xf numFmtId="0" fontId="18" fillId="12" borderId="46" xfId="3" applyFont="1" applyFill="1" applyBorder="1" applyAlignment="1">
      <alignment horizontal="center" vertical="center" wrapText="1"/>
    </xf>
    <xf numFmtId="38" fontId="19" fillId="12" borderId="47" xfId="1" applyFont="1" applyFill="1" applyBorder="1" applyAlignment="1">
      <alignment horizontal="center" vertical="center"/>
    </xf>
    <xf numFmtId="0" fontId="7" fillId="6" borderId="32" xfId="3" applyFont="1" applyFill="1" applyBorder="1" applyAlignment="1">
      <alignment horizontal="left" vertical="center"/>
    </xf>
    <xf numFmtId="0" fontId="7" fillId="0" borderId="48" xfId="3" applyFont="1" applyBorder="1" applyAlignment="1">
      <alignment horizontal="center" vertical="center"/>
    </xf>
    <xf numFmtId="0" fontId="7" fillId="0" borderId="49" xfId="3" applyFont="1" applyBorder="1" applyAlignment="1">
      <alignment horizontal="center" vertical="center"/>
    </xf>
    <xf numFmtId="0" fontId="7" fillId="0" borderId="33" xfId="3" applyFont="1" applyBorder="1" applyAlignment="1">
      <alignment horizontal="center" vertical="center"/>
    </xf>
    <xf numFmtId="0" fontId="8" fillId="0" borderId="50" xfId="3" applyBorder="1" applyAlignment="1">
      <alignment horizontal="center"/>
    </xf>
    <xf numFmtId="0" fontId="8" fillId="0" borderId="51" xfId="3" applyBorder="1" applyAlignment="1">
      <alignment horizontal="center"/>
    </xf>
    <xf numFmtId="0" fontId="8" fillId="11" borderId="51" xfId="3" applyFill="1" applyBorder="1" applyAlignment="1">
      <alignment horizontal="center"/>
    </xf>
    <xf numFmtId="38" fontId="8" fillId="11" borderId="51" xfId="1" applyFont="1" applyFill="1" applyBorder="1" applyAlignment="1"/>
    <xf numFmtId="0" fontId="8" fillId="0" borderId="3" xfId="3" applyBorder="1" applyAlignment="1">
      <alignment horizontal="center"/>
    </xf>
    <xf numFmtId="0" fontId="9" fillId="0" borderId="17" xfId="3" applyFont="1" applyBorder="1" applyAlignment="1" applyProtection="1">
      <alignment shrinkToFit="1"/>
      <protection locked="0"/>
    </xf>
    <xf numFmtId="0" fontId="8" fillId="0" borderId="3" xfId="3" applyBorder="1" applyAlignment="1" applyProtection="1">
      <alignment shrinkToFit="1"/>
      <protection locked="0"/>
    </xf>
    <xf numFmtId="176" fontId="8" fillId="0" borderId="3" xfId="3" applyNumberFormat="1" applyBorder="1" applyProtection="1">
      <protection locked="0"/>
    </xf>
    <xf numFmtId="177" fontId="8" fillId="0" borderId="3" xfId="3" applyNumberFormat="1" applyBorder="1" applyProtection="1">
      <protection locked="0"/>
    </xf>
    <xf numFmtId="0" fontId="0" fillId="5" borderId="1" xfId="0" applyFill="1" applyBorder="1">
      <alignment vertical="center"/>
    </xf>
    <xf numFmtId="0" fontId="0" fillId="13" borderId="1" xfId="0" applyFill="1" applyBorder="1">
      <alignment vertical="center"/>
    </xf>
    <xf numFmtId="0" fontId="0" fillId="11" borderId="4" xfId="0" applyFill="1" applyBorder="1">
      <alignment vertical="center"/>
    </xf>
    <xf numFmtId="0" fontId="0" fillId="11" borderId="34" xfId="0" applyFill="1" applyBorder="1">
      <alignment vertical="center"/>
    </xf>
    <xf numFmtId="0" fontId="0" fillId="11" borderId="14" xfId="0" applyFill="1" applyBorder="1">
      <alignment vertical="center"/>
    </xf>
    <xf numFmtId="0" fontId="0" fillId="11" borderId="5" xfId="0" applyFill="1" applyBorder="1">
      <alignment vertical="center"/>
    </xf>
    <xf numFmtId="0" fontId="6" fillId="11" borderId="5" xfId="0" applyFont="1" applyFill="1" applyBorder="1" applyAlignment="1">
      <alignment vertical="center" shrinkToFit="1"/>
    </xf>
    <xf numFmtId="0" fontId="0" fillId="11" borderId="6" xfId="0" applyFill="1" applyBorder="1">
      <alignment vertical="center"/>
    </xf>
    <xf numFmtId="0" fontId="0" fillId="11" borderId="8" xfId="0" applyFill="1" applyBorder="1">
      <alignment vertical="center"/>
    </xf>
    <xf numFmtId="0" fontId="0" fillId="11" borderId="15" xfId="0" applyFill="1" applyBorder="1">
      <alignment vertical="center"/>
    </xf>
    <xf numFmtId="0" fontId="0" fillId="11" borderId="5" xfId="0" applyFill="1" applyBorder="1" applyAlignment="1">
      <alignment vertical="center" shrinkToFit="1"/>
    </xf>
    <xf numFmtId="0" fontId="0" fillId="11" borderId="12" xfId="0" applyFill="1" applyBorder="1">
      <alignment vertical="center"/>
    </xf>
    <xf numFmtId="0" fontId="0" fillId="11" borderId="12" xfId="0" applyFill="1" applyBorder="1" applyAlignment="1">
      <alignment vertical="center" shrinkToFit="1"/>
    </xf>
    <xf numFmtId="0" fontId="6" fillId="0" borderId="4" xfId="0" applyFont="1" applyBorder="1" applyAlignment="1">
      <alignment vertical="center" shrinkToFit="1"/>
    </xf>
    <xf numFmtId="0" fontId="6" fillId="0" borderId="15" xfId="0" applyFont="1" applyBorder="1" applyAlignment="1">
      <alignment vertical="center" shrinkToFit="1"/>
    </xf>
    <xf numFmtId="0" fontId="6" fillId="0" borderId="16" xfId="0" applyFont="1" applyBorder="1" applyAlignment="1">
      <alignment vertical="center" shrinkToFit="1"/>
    </xf>
    <xf numFmtId="0" fontId="6" fillId="0" borderId="14" xfId="0" applyFont="1" applyBorder="1" applyAlignment="1">
      <alignment vertical="center" shrinkToFit="1"/>
    </xf>
    <xf numFmtId="0" fontId="6" fillId="11" borderId="16" xfId="0" applyFont="1" applyFill="1" applyBorder="1">
      <alignment vertical="center"/>
    </xf>
    <xf numFmtId="0" fontId="6" fillId="0" borderId="16" xfId="0" applyFont="1" applyBorder="1">
      <alignment vertical="center"/>
    </xf>
    <xf numFmtId="0" fontId="6" fillId="0" borderId="0" xfId="0" applyFont="1">
      <alignment vertical="center"/>
    </xf>
    <xf numFmtId="0" fontId="6" fillId="11" borderId="5" xfId="0" applyFont="1" applyFill="1" applyBorder="1">
      <alignment vertical="center"/>
    </xf>
    <xf numFmtId="0" fontId="6" fillId="0" borderId="5" xfId="0" applyFont="1" applyBorder="1">
      <alignment vertical="center"/>
    </xf>
    <xf numFmtId="0" fontId="6" fillId="0" borderId="10" xfId="0" applyFont="1" applyBorder="1">
      <alignment vertical="center"/>
    </xf>
    <xf numFmtId="0" fontId="6" fillId="11" borderId="15" xfId="0" applyFont="1" applyFill="1" applyBorder="1" applyAlignment="1">
      <alignment vertical="center" shrinkToFit="1"/>
    </xf>
    <xf numFmtId="0" fontId="6" fillId="11" borderId="16" xfId="0" applyFont="1" applyFill="1" applyBorder="1" applyAlignment="1">
      <alignment vertical="center" shrinkToFit="1"/>
    </xf>
    <xf numFmtId="0" fontId="6" fillId="11" borderId="14" xfId="0" applyFont="1" applyFill="1" applyBorder="1">
      <alignment vertical="center"/>
    </xf>
    <xf numFmtId="0" fontId="6" fillId="0" borderId="14" xfId="0" applyFont="1" applyBorder="1">
      <alignment vertical="center"/>
    </xf>
    <xf numFmtId="0" fontId="6" fillId="0" borderId="12" xfId="0" applyFont="1" applyBorder="1">
      <alignment vertical="center"/>
    </xf>
    <xf numFmtId="0" fontId="6" fillId="11" borderId="14" xfId="0" applyFont="1" applyFill="1" applyBorder="1" applyAlignment="1">
      <alignment vertical="center" shrinkToFit="1"/>
    </xf>
    <xf numFmtId="0" fontId="15" fillId="11" borderId="61" xfId="3" applyFont="1" applyFill="1" applyBorder="1" applyProtection="1">
      <protection locked="0"/>
    </xf>
    <xf numFmtId="0" fontId="8" fillId="11" borderId="0" xfId="3" applyFill="1" applyAlignment="1" applyProtection="1">
      <alignment shrinkToFit="1"/>
      <protection locked="0"/>
    </xf>
    <xf numFmtId="176" fontId="8" fillId="11" borderId="0" xfId="3" applyNumberFormat="1" applyFill="1" applyProtection="1">
      <protection locked="0"/>
    </xf>
    <xf numFmtId="177" fontId="8" fillId="11" borderId="0" xfId="3" applyNumberFormat="1" applyFill="1" applyProtection="1">
      <protection locked="0"/>
    </xf>
    <xf numFmtId="177" fontId="8" fillId="0" borderId="0" xfId="3" applyNumberFormat="1" applyProtection="1">
      <protection locked="0"/>
    </xf>
    <xf numFmtId="0" fontId="9" fillId="12" borderId="62" xfId="3" applyFont="1" applyFill="1" applyBorder="1" applyAlignment="1">
      <alignment horizontal="center" vertical="center"/>
    </xf>
    <xf numFmtId="0" fontId="8" fillId="12" borderId="63" xfId="3" applyFill="1" applyBorder="1" applyAlignment="1">
      <alignment horizontal="center" vertical="center" shrinkToFit="1"/>
    </xf>
    <xf numFmtId="176" fontId="8" fillId="12" borderId="63" xfId="3" applyNumberFormat="1" applyFill="1" applyBorder="1" applyAlignment="1">
      <alignment horizontal="center" vertical="center"/>
    </xf>
    <xf numFmtId="0" fontId="8" fillId="12" borderId="63" xfId="3" applyFill="1" applyBorder="1" applyAlignment="1">
      <alignment horizontal="center" vertical="center"/>
    </xf>
    <xf numFmtId="177" fontId="8" fillId="12" borderId="63" xfId="3" applyNumberFormat="1" applyFill="1" applyBorder="1" applyAlignment="1">
      <alignment horizontal="center" vertical="center"/>
    </xf>
    <xf numFmtId="177" fontId="8" fillId="12" borderId="63" xfId="3" applyNumberFormat="1" applyFill="1" applyBorder="1" applyAlignment="1">
      <alignment horizontal="center" vertical="center" wrapText="1"/>
    </xf>
    <xf numFmtId="177" fontId="8" fillId="12" borderId="63" xfId="3" applyNumberFormat="1" applyFill="1" applyBorder="1" applyAlignment="1">
      <alignment horizontal="center" vertical="center" shrinkToFit="1"/>
    </xf>
    <xf numFmtId="177" fontId="8" fillId="12" borderId="64" xfId="3" applyNumberFormat="1" applyFill="1" applyBorder="1" applyAlignment="1">
      <alignment horizontal="center" vertical="center"/>
    </xf>
    <xf numFmtId="0" fontId="15" fillId="0" borderId="65" xfId="3" applyFont="1" applyBorder="1" applyProtection="1">
      <protection locked="0"/>
    </xf>
    <xf numFmtId="0" fontId="8" fillId="0" borderId="66" xfId="3" applyBorder="1" applyAlignment="1" applyProtection="1">
      <alignment shrinkToFit="1"/>
      <protection locked="0"/>
    </xf>
    <xf numFmtId="177" fontId="21" fillId="0" borderId="0" xfId="3" applyNumberFormat="1" applyFont="1" applyAlignment="1" applyProtection="1">
      <alignment horizontal="left"/>
      <protection locked="0"/>
    </xf>
    <xf numFmtId="0" fontId="22" fillId="0" borderId="0" xfId="2" applyFont="1" applyAlignment="1">
      <alignment horizontal="left" vertical="center"/>
    </xf>
    <xf numFmtId="0" fontId="22" fillId="14" borderId="0" xfId="2" applyFont="1" applyFill="1" applyAlignment="1">
      <alignment horizontal="center" vertical="center"/>
    </xf>
    <xf numFmtId="0" fontId="22" fillId="3" borderId="0" xfId="2" applyFont="1" applyFill="1" applyAlignment="1">
      <alignment horizontal="left" vertical="center"/>
    </xf>
    <xf numFmtId="0" fontId="22" fillId="3" borderId="0" xfId="2" applyFont="1" applyFill="1" applyAlignment="1">
      <alignment horizontal="center" vertical="center"/>
    </xf>
    <xf numFmtId="0" fontId="22" fillId="0" borderId="0" xfId="2" applyFont="1">
      <alignment vertical="center"/>
    </xf>
    <xf numFmtId="0" fontId="22" fillId="16" borderId="2" xfId="2" applyFont="1" applyFill="1" applyBorder="1" applyAlignment="1">
      <alignment horizontal="center" vertical="center"/>
    </xf>
    <xf numFmtId="0" fontId="22" fillId="0" borderId="0" xfId="2" applyFont="1" applyAlignment="1">
      <alignment horizontal="center" vertical="center"/>
    </xf>
    <xf numFmtId="0" fontId="22" fillId="0" borderId="3" xfId="2" applyFont="1" applyBorder="1" applyAlignment="1">
      <alignment horizontal="center" vertical="center" shrinkToFit="1"/>
    </xf>
    <xf numFmtId="0" fontId="22" fillId="5" borderId="3" xfId="2" applyFont="1" applyFill="1" applyBorder="1" applyAlignment="1">
      <alignment horizontal="center" vertical="center" shrinkToFit="1"/>
    </xf>
    <xf numFmtId="0" fontId="22" fillId="5" borderId="3" xfId="2" applyFont="1" applyFill="1" applyBorder="1" applyAlignment="1">
      <alignment horizontal="center" vertical="center" wrapText="1" shrinkToFit="1"/>
    </xf>
    <xf numFmtId="0" fontId="22" fillId="6" borderId="3" xfId="2" applyFont="1" applyFill="1" applyBorder="1" applyAlignment="1">
      <alignment horizontal="center" vertical="center"/>
    </xf>
    <xf numFmtId="0" fontId="22" fillId="16" borderId="3" xfId="2" applyFont="1" applyFill="1" applyBorder="1" applyAlignment="1">
      <alignment horizontal="center" vertical="center" shrinkToFit="1"/>
    </xf>
    <xf numFmtId="0" fontId="22" fillId="16" borderId="3" xfId="2" applyFont="1" applyFill="1" applyBorder="1" applyAlignment="1">
      <alignment horizontal="center" vertical="center" wrapText="1" shrinkToFit="1"/>
    </xf>
    <xf numFmtId="0" fontId="22" fillId="4" borderId="3" xfId="2" applyFont="1" applyFill="1" applyBorder="1" applyAlignment="1">
      <alignment horizontal="center" vertical="center" shrinkToFit="1"/>
    </xf>
    <xf numFmtId="0" fontId="22" fillId="0" borderId="0" xfId="2" applyFont="1" applyAlignment="1">
      <alignment horizontal="center" vertical="center" shrinkToFit="1"/>
    </xf>
    <xf numFmtId="0" fontId="22" fillId="0" borderId="0" xfId="2" applyFont="1" applyAlignment="1">
      <alignment horizontal="left" vertical="center" shrinkToFit="1"/>
    </xf>
    <xf numFmtId="0" fontId="22" fillId="0" borderId="0" xfId="2" applyFont="1" applyAlignment="1">
      <alignment vertical="center" shrinkToFit="1"/>
    </xf>
    <xf numFmtId="0" fontId="22" fillId="0" borderId="59" xfId="2" applyFont="1" applyBorder="1" applyAlignment="1">
      <alignment horizontal="center" vertical="center"/>
    </xf>
    <xf numFmtId="0" fontId="22" fillId="0" borderId="59" xfId="2" applyFont="1" applyBorder="1" applyAlignment="1">
      <alignment horizontal="center" vertical="center" shrinkToFit="1"/>
    </xf>
    <xf numFmtId="0" fontId="22" fillId="0" borderId="59" xfId="2" applyFont="1" applyBorder="1" applyAlignment="1">
      <alignment horizontal="left" vertical="center" shrinkToFit="1"/>
    </xf>
    <xf numFmtId="0" fontId="22" fillId="0" borderId="59" xfId="2" applyFont="1" applyBorder="1" applyAlignment="1">
      <alignment vertical="center" shrinkToFit="1"/>
    </xf>
    <xf numFmtId="0" fontId="22" fillId="0" borderId="59" xfId="2" applyFont="1" applyBorder="1">
      <alignment vertical="center"/>
    </xf>
    <xf numFmtId="0" fontId="0" fillId="15" borderId="18" xfId="0" applyFill="1" applyBorder="1">
      <alignment vertical="center"/>
    </xf>
    <xf numFmtId="0" fontId="0" fillId="6" borderId="18" xfId="0" applyFill="1" applyBorder="1">
      <alignment vertical="center"/>
    </xf>
    <xf numFmtId="38" fontId="0" fillId="6" borderId="18" xfId="1" applyFont="1" applyFill="1" applyBorder="1">
      <alignment vertical="center"/>
    </xf>
    <xf numFmtId="0" fontId="0" fillId="0" borderId="18" xfId="0" applyBorder="1">
      <alignment vertical="center"/>
    </xf>
    <xf numFmtId="38" fontId="0" fillId="0" borderId="18" xfId="1" applyFont="1" applyBorder="1">
      <alignment vertical="center"/>
    </xf>
    <xf numFmtId="38" fontId="0" fillId="0" borderId="0" xfId="1" applyFont="1">
      <alignment vertical="center"/>
    </xf>
    <xf numFmtId="0" fontId="22" fillId="0" borderId="59" xfId="2" applyFont="1" applyBorder="1" applyAlignment="1">
      <alignment horizontal="left" vertical="center"/>
    </xf>
    <xf numFmtId="0" fontId="22" fillId="0" borderId="3" xfId="2" applyFont="1" applyBorder="1" applyAlignment="1">
      <alignment horizontal="center" vertical="center"/>
    </xf>
    <xf numFmtId="0" fontId="14" fillId="0" borderId="3" xfId="2" applyFont="1" applyBorder="1" applyAlignment="1">
      <alignment horizontal="center" vertical="center"/>
    </xf>
    <xf numFmtId="0" fontId="6" fillId="0" borderId="18" xfId="2" applyFont="1" applyBorder="1" applyAlignment="1">
      <alignment horizontal="left" vertical="center" shrinkToFit="1"/>
    </xf>
    <xf numFmtId="0" fontId="6" fillId="0" borderId="18" xfId="2" applyFont="1" applyBorder="1" applyAlignment="1">
      <alignment horizontal="left" vertical="center"/>
    </xf>
    <xf numFmtId="0" fontId="4" fillId="17" borderId="18" xfId="2" applyFill="1" applyBorder="1" applyAlignment="1">
      <alignment horizontal="center" vertical="center" wrapText="1" shrinkToFit="1"/>
    </xf>
    <xf numFmtId="0" fontId="4" fillId="10" borderId="18" xfId="0" applyFont="1" applyFill="1" applyBorder="1" applyAlignment="1">
      <alignment horizontal="center" vertical="center"/>
    </xf>
    <xf numFmtId="0" fontId="4" fillId="10" borderId="18" xfId="2" applyFill="1" applyBorder="1" applyAlignment="1">
      <alignment horizontal="center" vertical="center" shrinkToFit="1"/>
    </xf>
    <xf numFmtId="0" fontId="0" fillId="17" borderId="18" xfId="0" applyFill="1" applyBorder="1" applyAlignment="1">
      <alignment horizontal="center" vertical="center"/>
    </xf>
    <xf numFmtId="0" fontId="0" fillId="17" borderId="18" xfId="0" applyFill="1" applyBorder="1">
      <alignment vertical="center"/>
    </xf>
    <xf numFmtId="0" fontId="7" fillId="0" borderId="18" xfId="0" applyFont="1" applyBorder="1">
      <alignment vertical="center"/>
    </xf>
    <xf numFmtId="0" fontId="6" fillId="10" borderId="18" xfId="2" applyFont="1" applyFill="1" applyBorder="1" applyAlignment="1">
      <alignment horizontal="center" vertical="center" shrinkToFit="1"/>
    </xf>
    <xf numFmtId="0" fontId="6" fillId="10" borderId="18" xfId="2" applyFont="1" applyFill="1" applyBorder="1" applyAlignment="1">
      <alignment horizontal="center" vertical="center" wrapText="1" shrinkToFit="1"/>
    </xf>
    <xf numFmtId="0" fontId="6" fillId="10" borderId="18" xfId="0" applyFont="1" applyFill="1" applyBorder="1">
      <alignment vertical="center"/>
    </xf>
    <xf numFmtId="179" fontId="22" fillId="0" borderId="0" xfId="2" applyNumberFormat="1" applyFont="1" applyAlignment="1">
      <alignment horizontal="center" vertical="center"/>
    </xf>
    <xf numFmtId="179" fontId="4" fillId="0" borderId="0" xfId="2" applyNumberFormat="1" applyAlignment="1">
      <alignment horizontal="center" vertical="center" shrinkToFit="1"/>
    </xf>
    <xf numFmtId="179" fontId="22" fillId="0" borderId="0" xfId="2" applyNumberFormat="1" applyFont="1" applyAlignment="1">
      <alignment horizontal="center" vertical="center" shrinkToFit="1"/>
    </xf>
    <xf numFmtId="179" fontId="22" fillId="0" borderId="59" xfId="2" applyNumberFormat="1" applyFont="1" applyBorder="1" applyAlignment="1">
      <alignment horizontal="center" vertical="center" shrinkToFit="1"/>
    </xf>
    <xf numFmtId="179" fontId="22" fillId="0" borderId="0" xfId="2" applyNumberFormat="1" applyFont="1">
      <alignment vertical="center"/>
    </xf>
    <xf numFmtId="0" fontId="23" fillId="0" borderId="3" xfId="2" applyFont="1" applyBorder="1" applyAlignment="1">
      <alignment horizontal="left" vertical="center"/>
    </xf>
    <xf numFmtId="0" fontId="24" fillId="0" borderId="0" xfId="2" applyFont="1" applyAlignment="1">
      <alignment horizontal="left" vertical="center"/>
    </xf>
    <xf numFmtId="0" fontId="24" fillId="0" borderId="59" xfId="2" applyFont="1" applyBorder="1" applyAlignment="1">
      <alignment horizontal="left" vertical="center"/>
    </xf>
    <xf numFmtId="0" fontId="22" fillId="9" borderId="0" xfId="2" applyFont="1" applyFill="1" applyAlignment="1">
      <alignment horizontal="center" vertical="center"/>
    </xf>
    <xf numFmtId="0" fontId="6" fillId="4" borderId="0" xfId="0" applyFont="1" applyFill="1">
      <alignment vertical="center"/>
    </xf>
    <xf numFmtId="0" fontId="25" fillId="4" borderId="0" xfId="0" applyFont="1" applyFill="1">
      <alignment vertical="center"/>
    </xf>
    <xf numFmtId="0" fontId="26" fillId="4" borderId="0" xfId="0" applyFont="1" applyFill="1">
      <alignment vertical="center"/>
    </xf>
    <xf numFmtId="0" fontId="14" fillId="4" borderId="0" xfId="0" applyFont="1" applyFill="1">
      <alignment vertical="center"/>
    </xf>
    <xf numFmtId="0" fontId="5" fillId="4" borderId="0" xfId="0" applyFont="1" applyFill="1">
      <alignment vertical="center"/>
    </xf>
    <xf numFmtId="0" fontId="6" fillId="0" borderId="21" xfId="0" applyFont="1" applyBorder="1">
      <alignment vertical="center"/>
    </xf>
    <xf numFmtId="0" fontId="6" fillId="0" borderId="28" xfId="0" applyFont="1" applyBorder="1">
      <alignment vertical="center"/>
    </xf>
    <xf numFmtId="0" fontId="6" fillId="0" borderId="29" xfId="0" applyFont="1" applyBorder="1">
      <alignment vertical="center"/>
    </xf>
    <xf numFmtId="14" fontId="6" fillId="0" borderId="29" xfId="0" applyNumberFormat="1" applyFont="1" applyBorder="1" applyAlignment="1">
      <alignment horizontal="center" vertical="center"/>
    </xf>
    <xf numFmtId="0" fontId="6" fillId="0" borderId="30" xfId="0" applyFont="1" applyBorder="1">
      <alignment vertical="center"/>
    </xf>
    <xf numFmtId="0" fontId="6" fillId="0" borderId="31" xfId="0" applyFont="1" applyBorder="1">
      <alignment vertical="center"/>
    </xf>
    <xf numFmtId="14" fontId="6" fillId="0" borderId="31" xfId="0" applyNumberFormat="1" applyFont="1" applyBorder="1" applyAlignment="1">
      <alignment horizontal="center" vertical="center"/>
    </xf>
    <xf numFmtId="0" fontId="6" fillId="0" borderId="32" xfId="0" applyFont="1" applyBorder="1">
      <alignment vertical="center"/>
    </xf>
    <xf numFmtId="0" fontId="6" fillId="0" borderId="33" xfId="0" applyFont="1" applyBorder="1">
      <alignment vertical="center"/>
    </xf>
    <xf numFmtId="14" fontId="6" fillId="0" borderId="33" xfId="0" applyNumberFormat="1" applyFont="1" applyBorder="1" applyAlignment="1">
      <alignment horizontal="center" vertical="center"/>
    </xf>
    <xf numFmtId="0" fontId="6" fillId="4" borderId="0" xfId="0" quotePrefix="1" applyFont="1" applyFill="1">
      <alignment vertical="center"/>
    </xf>
    <xf numFmtId="0" fontId="27" fillId="4" borderId="0" xfId="0" applyFont="1" applyFill="1" applyAlignment="1">
      <alignment horizontal="left" vertical="center" indent="2"/>
    </xf>
    <xf numFmtId="0" fontId="28" fillId="0" borderId="0" xfId="2" applyFont="1" applyAlignment="1">
      <alignment vertical="center" shrinkToFit="1"/>
    </xf>
    <xf numFmtId="49" fontId="23" fillId="2" borderId="1" xfId="0" applyNumberFormat="1" applyFont="1" applyFill="1" applyBorder="1" applyAlignment="1">
      <alignment vertical="top" wrapText="1"/>
    </xf>
    <xf numFmtId="49" fontId="29" fillId="3" borderId="1" xfId="0" applyNumberFormat="1" applyFont="1" applyFill="1" applyBorder="1" applyAlignment="1">
      <alignment horizontal="center" vertical="center" wrapText="1"/>
    </xf>
    <xf numFmtId="0" fontId="23" fillId="2" borderId="1" xfId="0" applyFont="1" applyFill="1" applyBorder="1" applyAlignment="1">
      <alignment vertical="top" wrapText="1"/>
    </xf>
    <xf numFmtId="38" fontId="23" fillId="2" borderId="1" xfId="1" applyFont="1" applyFill="1" applyBorder="1" applyAlignment="1">
      <alignment vertical="top" wrapText="1"/>
    </xf>
    <xf numFmtId="40" fontId="23" fillId="2" borderId="1" xfId="1" applyNumberFormat="1" applyFont="1" applyFill="1" applyBorder="1" applyAlignment="1">
      <alignment vertical="top" wrapText="1"/>
    </xf>
    <xf numFmtId="0" fontId="23" fillId="0" borderId="0" xfId="0" applyFont="1" applyAlignment="1">
      <alignment vertical="top" wrapText="1"/>
    </xf>
    <xf numFmtId="49" fontId="23" fillId="0" borderId="0" xfId="0" applyNumberFormat="1" applyFont="1" applyAlignment="1">
      <alignment vertical="top" wrapText="1"/>
    </xf>
    <xf numFmtId="0" fontId="7" fillId="0" borderId="0" xfId="0" applyFont="1">
      <alignment vertical="center"/>
    </xf>
    <xf numFmtId="49" fontId="23" fillId="0" borderId="0" xfId="0" applyNumberFormat="1" applyFont="1">
      <alignment vertical="center"/>
    </xf>
    <xf numFmtId="0" fontId="23" fillId="0" borderId="0" xfId="0" applyFont="1">
      <alignment vertical="center"/>
    </xf>
    <xf numFmtId="38" fontId="23" fillId="0" borderId="0" xfId="1" applyFont="1" applyFill="1" applyBorder="1">
      <alignment vertical="center"/>
    </xf>
    <xf numFmtId="40" fontId="23" fillId="0" borderId="0" xfId="1" applyNumberFormat="1" applyFont="1" applyFill="1" applyBorder="1">
      <alignment vertical="center"/>
    </xf>
    <xf numFmtId="49" fontId="23" fillId="0" borderId="2" xfId="0" applyNumberFormat="1" applyFont="1" applyBorder="1">
      <alignment vertical="center"/>
    </xf>
    <xf numFmtId="0" fontId="23" fillId="0" borderId="2" xfId="0" applyFont="1" applyBorder="1">
      <alignment vertical="center"/>
    </xf>
    <xf numFmtId="38" fontId="23" fillId="0" borderId="2" xfId="1" applyFont="1" applyFill="1" applyBorder="1">
      <alignment vertical="center"/>
    </xf>
    <xf numFmtId="40" fontId="23" fillId="0" borderId="2" xfId="1" applyNumberFormat="1" applyFont="1" applyFill="1" applyBorder="1">
      <alignment vertical="center"/>
    </xf>
    <xf numFmtId="38" fontId="23" fillId="9" borderId="0" xfId="1" applyFont="1" applyFill="1" applyBorder="1">
      <alignment vertical="center"/>
    </xf>
    <xf numFmtId="40" fontId="14" fillId="0" borderId="0" xfId="0" applyNumberFormat="1" applyFont="1">
      <alignment vertical="center"/>
    </xf>
    <xf numFmtId="0" fontId="22" fillId="9" borderId="0" xfId="2" applyFont="1" applyFill="1" applyAlignment="1">
      <alignment vertical="center" shrinkToFit="1"/>
    </xf>
    <xf numFmtId="0" fontId="4" fillId="0" borderId="3" xfId="0" applyFont="1" applyBorder="1">
      <alignment vertical="center"/>
    </xf>
    <xf numFmtId="0" fontId="22" fillId="0" borderId="3" xfId="0" applyFont="1" applyBorder="1">
      <alignment vertical="center"/>
    </xf>
    <xf numFmtId="0" fontId="22" fillId="9" borderId="3" xfId="0" applyFont="1" applyFill="1" applyBorder="1">
      <alignment vertical="center"/>
    </xf>
    <xf numFmtId="0" fontId="22" fillId="9" borderId="0" xfId="2" applyFont="1" applyFill="1" applyAlignment="1">
      <alignment horizontal="center" vertical="center" shrinkToFit="1"/>
    </xf>
    <xf numFmtId="0" fontId="22" fillId="4" borderId="0" xfId="2" applyFont="1" applyFill="1" applyAlignment="1">
      <alignment horizontal="center" vertical="center"/>
    </xf>
    <xf numFmtId="178" fontId="7" fillId="0" borderId="49" xfId="3" applyNumberFormat="1" applyFont="1" applyBorder="1" applyAlignment="1">
      <alignment horizontal="center" vertical="center"/>
    </xf>
    <xf numFmtId="0" fontId="0" fillId="11" borderId="16" xfId="0" applyFill="1" applyBorder="1">
      <alignment vertical="center"/>
    </xf>
    <xf numFmtId="0" fontId="0" fillId="0" borderId="16" xfId="0" applyBorder="1">
      <alignment vertical="center"/>
    </xf>
    <xf numFmtId="0" fontId="30" fillId="0" borderId="7" xfId="0" applyFont="1" applyBorder="1">
      <alignment vertical="center"/>
    </xf>
    <xf numFmtId="0" fontId="30" fillId="0" borderId="5" xfId="0" applyFont="1" applyBorder="1" applyAlignment="1">
      <alignment vertical="center" shrinkToFit="1"/>
    </xf>
    <xf numFmtId="0" fontId="30" fillId="0" borderId="8" xfId="0" applyFont="1" applyBorder="1">
      <alignment vertical="center"/>
    </xf>
    <xf numFmtId="0" fontId="30" fillId="0" borderId="9" xfId="0" applyFont="1" applyBorder="1">
      <alignment vertical="center"/>
    </xf>
    <xf numFmtId="0" fontId="30" fillId="0" borderId="5" xfId="0" applyFont="1" applyBorder="1">
      <alignment vertical="center"/>
    </xf>
    <xf numFmtId="0" fontId="30" fillId="0" borderId="10" xfId="0" applyFont="1" applyBorder="1">
      <alignment vertical="center"/>
    </xf>
    <xf numFmtId="0" fontId="30" fillId="0" borderId="79" xfId="0" applyFont="1" applyBorder="1">
      <alignment vertical="center"/>
    </xf>
    <xf numFmtId="0" fontId="30" fillId="0" borderId="6" xfId="0" applyFont="1" applyBorder="1" applyAlignment="1">
      <alignment vertical="center" shrinkToFit="1"/>
    </xf>
    <xf numFmtId="0" fontId="30" fillId="0" borderId="6" xfId="0" applyFont="1" applyBorder="1">
      <alignment vertical="center"/>
    </xf>
    <xf numFmtId="0" fontId="30" fillId="11" borderId="8" xfId="0" applyFont="1" applyFill="1" applyBorder="1" applyAlignment="1">
      <alignment horizontal="left" vertical="center"/>
    </xf>
    <xf numFmtId="0" fontId="30" fillId="11" borderId="5" xfId="0" applyFont="1" applyFill="1" applyBorder="1" applyAlignment="1">
      <alignment horizontal="left" vertical="center"/>
    </xf>
    <xf numFmtId="0" fontId="30" fillId="11" borderId="10" xfId="0" applyFont="1" applyFill="1" applyBorder="1" applyAlignment="1">
      <alignment horizontal="left" vertical="center"/>
    </xf>
    <xf numFmtId="0" fontId="30" fillId="11" borderId="6" xfId="0" applyFont="1" applyFill="1" applyBorder="1" applyAlignment="1">
      <alignment horizontal="left" vertical="center"/>
    </xf>
    <xf numFmtId="0" fontId="0" fillId="0" borderId="28" xfId="0" applyBorder="1">
      <alignment vertical="center"/>
    </xf>
    <xf numFmtId="0" fontId="0" fillId="0" borderId="30" xfId="0" applyBorder="1">
      <alignment vertical="center"/>
    </xf>
    <xf numFmtId="0" fontId="0" fillId="0" borderId="32" xfId="0" applyBorder="1">
      <alignment vertical="center"/>
    </xf>
    <xf numFmtId="0" fontId="4" fillId="0" borderId="59" xfId="2" applyBorder="1" applyAlignment="1">
      <alignment horizontal="center" vertical="center" shrinkToFit="1"/>
    </xf>
    <xf numFmtId="0" fontId="31" fillId="0" borderId="0" xfId="0" applyFont="1">
      <alignment vertical="center"/>
    </xf>
    <xf numFmtId="0" fontId="32" fillId="0" borderId="0" xfId="0" applyFont="1">
      <alignment vertical="center"/>
    </xf>
    <xf numFmtId="0" fontId="37" fillId="0" borderId="0" xfId="0" applyFont="1">
      <alignment vertical="center"/>
    </xf>
    <xf numFmtId="14" fontId="0" fillId="0" borderId="0" xfId="0" applyNumberFormat="1">
      <alignment vertical="center"/>
    </xf>
    <xf numFmtId="0" fontId="24" fillId="18" borderId="0" xfId="2" applyFont="1" applyFill="1" applyAlignment="1">
      <alignment horizontal="left" vertical="center"/>
    </xf>
    <xf numFmtId="0" fontId="24" fillId="18" borderId="0" xfId="2" applyFont="1" applyFill="1" applyAlignment="1">
      <alignment horizontal="center" vertical="center" shrinkToFit="1"/>
    </xf>
    <xf numFmtId="0" fontId="22" fillId="18" borderId="0" xfId="2" applyFont="1" applyFill="1" applyAlignment="1">
      <alignment horizontal="left" vertical="center"/>
    </xf>
    <xf numFmtId="0" fontId="22" fillId="18" borderId="0" xfId="2" applyFont="1" applyFill="1" applyAlignment="1">
      <alignment vertical="center" shrinkToFit="1"/>
    </xf>
    <xf numFmtId="0" fontId="0" fillId="19" borderId="0" xfId="0" applyFill="1">
      <alignment vertical="center"/>
    </xf>
    <xf numFmtId="49" fontId="23" fillId="19" borderId="0" xfId="0" applyNumberFormat="1" applyFont="1" applyFill="1">
      <alignment vertical="center"/>
    </xf>
    <xf numFmtId="0" fontId="23" fillId="19" borderId="0" xfId="0" applyFont="1" applyFill="1">
      <alignment vertical="center"/>
    </xf>
    <xf numFmtId="38" fontId="23" fillId="19" borderId="0" xfId="1" applyFont="1" applyFill="1" applyBorder="1">
      <alignment vertical="center"/>
    </xf>
    <xf numFmtId="40" fontId="23" fillId="19" borderId="0" xfId="1" applyNumberFormat="1" applyFont="1" applyFill="1" applyBorder="1">
      <alignment vertical="center"/>
    </xf>
    <xf numFmtId="0" fontId="6" fillId="19" borderId="0" xfId="0" applyFont="1" applyFill="1">
      <alignment vertical="center"/>
    </xf>
    <xf numFmtId="0" fontId="22" fillId="0" borderId="3" xfId="2" applyFont="1" applyBorder="1" applyAlignment="1">
      <alignment vertical="center" shrinkToFit="1"/>
    </xf>
    <xf numFmtId="0" fontId="22" fillId="18" borderId="3" xfId="2" applyFont="1" applyFill="1" applyBorder="1" applyAlignment="1">
      <alignment vertical="center" shrinkToFit="1"/>
    </xf>
    <xf numFmtId="7" fontId="0" fillId="0" borderId="0" xfId="0" applyNumberFormat="1">
      <alignment vertical="center"/>
    </xf>
    <xf numFmtId="0" fontId="22" fillId="9" borderId="0" xfId="2" applyFont="1" applyFill="1" applyAlignment="1">
      <alignment horizontal="left" vertical="center"/>
    </xf>
    <xf numFmtId="0" fontId="0" fillId="9" borderId="0" xfId="0" applyFill="1">
      <alignment vertical="center"/>
    </xf>
    <xf numFmtId="0" fontId="0" fillId="6" borderId="0" xfId="0" applyFill="1">
      <alignment vertical="center"/>
    </xf>
    <xf numFmtId="0" fontId="22" fillId="9" borderId="0" xfId="2" applyFont="1" applyFill="1">
      <alignment vertical="center"/>
    </xf>
    <xf numFmtId="0" fontId="0" fillId="2" borderId="0" xfId="0" applyFill="1">
      <alignment vertical="center"/>
    </xf>
    <xf numFmtId="0" fontId="6" fillId="0" borderId="19" xfId="0" applyFont="1" applyBorder="1" applyAlignment="1">
      <alignment horizontal="left" vertical="center"/>
    </xf>
    <xf numFmtId="0" fontId="6" fillId="0" borderId="20" xfId="0" applyFont="1" applyBorder="1" applyAlignment="1">
      <alignment horizontal="left" vertical="center"/>
    </xf>
    <xf numFmtId="0" fontId="6" fillId="0" borderId="21" xfId="0" applyFont="1" applyBorder="1" applyAlignment="1">
      <alignment horizontal="left" vertical="center"/>
    </xf>
    <xf numFmtId="0" fontId="6" fillId="0" borderId="52" xfId="0" applyFont="1" applyBorder="1" applyAlignment="1">
      <alignment horizontal="left" vertical="center"/>
    </xf>
    <xf numFmtId="0" fontId="6" fillId="0" borderId="37" xfId="0" applyFont="1" applyBorder="1" applyAlignment="1">
      <alignment horizontal="left" vertical="center"/>
    </xf>
    <xf numFmtId="0" fontId="6" fillId="0" borderId="38" xfId="0" applyFont="1" applyBorder="1" applyAlignment="1">
      <alignment horizontal="left" vertical="center"/>
    </xf>
    <xf numFmtId="0" fontId="6" fillId="0" borderId="22" xfId="0" applyFont="1" applyBorder="1" applyAlignment="1">
      <alignment horizontal="left" vertical="center"/>
    </xf>
    <xf numFmtId="0" fontId="6" fillId="0" borderId="23" xfId="0" applyFont="1" applyBorder="1" applyAlignment="1">
      <alignment horizontal="left" vertical="center"/>
    </xf>
    <xf numFmtId="0" fontId="6" fillId="0" borderId="24" xfId="0" applyFont="1" applyBorder="1" applyAlignment="1">
      <alignment horizontal="left" vertical="center"/>
    </xf>
    <xf numFmtId="0" fontId="6" fillId="0" borderId="25" xfId="0" applyFont="1" applyBorder="1" applyAlignment="1">
      <alignment horizontal="left" vertical="center"/>
    </xf>
    <xf numFmtId="0" fontId="6" fillId="0" borderId="26" xfId="0" applyFont="1" applyBorder="1" applyAlignment="1">
      <alignment horizontal="left" vertical="center"/>
    </xf>
    <xf numFmtId="0" fontId="6" fillId="0" borderId="27" xfId="0" applyFont="1" applyBorder="1" applyAlignment="1">
      <alignment horizontal="left" vertical="center"/>
    </xf>
    <xf numFmtId="0" fontId="6" fillId="0" borderId="53" xfId="0" applyFont="1" applyBorder="1" applyAlignment="1">
      <alignment horizontal="left" vertical="top" wrapText="1"/>
    </xf>
    <xf numFmtId="0" fontId="6" fillId="0" borderId="54" xfId="0" applyFont="1" applyBorder="1" applyAlignment="1">
      <alignment horizontal="left" vertical="top" wrapText="1"/>
    </xf>
    <xf numFmtId="0" fontId="6" fillId="0" borderId="55" xfId="0" applyFont="1" applyBorder="1" applyAlignment="1">
      <alignment horizontal="left" vertical="top" wrapText="1"/>
    </xf>
    <xf numFmtId="0" fontId="6" fillId="0" borderId="56" xfId="0" applyFont="1" applyBorder="1" applyAlignment="1">
      <alignment horizontal="left" vertical="top" wrapText="1"/>
    </xf>
    <xf numFmtId="0" fontId="6" fillId="0" borderId="0" xfId="0" applyFont="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5" fillId="0" borderId="19" xfId="0" applyFont="1" applyBorder="1" applyAlignment="1">
      <alignment horizontal="left" vertical="center"/>
    </xf>
    <xf numFmtId="0" fontId="5" fillId="0" borderId="20" xfId="0" applyFont="1" applyBorder="1" applyAlignment="1">
      <alignment horizontal="left" vertical="center"/>
    </xf>
    <xf numFmtId="0" fontId="5" fillId="0" borderId="21" xfId="0" applyFont="1" applyBorder="1" applyAlignment="1">
      <alignment horizontal="left" vertical="center"/>
    </xf>
    <xf numFmtId="0" fontId="0" fillId="0" borderId="80" xfId="0" applyBorder="1" applyAlignment="1">
      <alignment horizontal="left" vertical="center" shrinkToFit="1"/>
    </xf>
    <xf numFmtId="0" fontId="0" fillId="0" borderId="38" xfId="0" applyBorder="1" applyAlignment="1">
      <alignment horizontal="left" vertical="center" shrinkToFit="1"/>
    </xf>
    <xf numFmtId="0" fontId="0" fillId="0" borderId="77" xfId="0" applyBorder="1" applyAlignment="1">
      <alignment horizontal="left" vertical="center" shrinkToFit="1"/>
    </xf>
    <xf numFmtId="0" fontId="0" fillId="0" borderId="81" xfId="0" applyBorder="1" applyAlignment="1">
      <alignment horizontal="left" vertical="center" shrinkToFit="1"/>
    </xf>
    <xf numFmtId="0" fontId="0" fillId="0" borderId="82" xfId="0" applyBorder="1" applyAlignment="1">
      <alignment horizontal="left" vertical="center" shrinkToFit="1"/>
    </xf>
    <xf numFmtId="0" fontId="0" fillId="0" borderId="24" xfId="0" applyBorder="1" applyAlignment="1">
      <alignment horizontal="left" vertical="center" shrinkToFit="1"/>
    </xf>
    <xf numFmtId="0" fontId="0" fillId="0" borderId="83" xfId="0" applyBorder="1" applyAlignment="1">
      <alignment horizontal="left" vertical="center" shrinkToFit="1"/>
    </xf>
    <xf numFmtId="0" fontId="0" fillId="0" borderId="60" xfId="0" applyBorder="1" applyAlignment="1">
      <alignment horizontal="left" vertical="center" shrinkToFit="1"/>
    </xf>
    <xf numFmtId="0" fontId="8" fillId="6" borderId="0" xfId="3" applyFill="1" applyAlignment="1">
      <alignment horizontal="center"/>
    </xf>
    <xf numFmtId="177" fontId="8" fillId="0" borderId="67" xfId="3" applyNumberFormat="1" applyBorder="1" applyAlignment="1">
      <alignment horizontal="center"/>
    </xf>
    <xf numFmtId="177" fontId="8" fillId="0" borderId="68" xfId="3" applyNumberFormat="1" applyBorder="1" applyAlignment="1">
      <alignment horizontal="center"/>
    </xf>
    <xf numFmtId="177" fontId="8" fillId="0" borderId="69" xfId="3" applyNumberFormat="1" applyBorder="1" applyAlignment="1">
      <alignment horizontal="center"/>
    </xf>
    <xf numFmtId="38" fontId="8" fillId="9" borderId="39" xfId="3" applyNumberFormat="1" applyFill="1" applyBorder="1" applyAlignment="1">
      <alignment horizontal="center"/>
    </xf>
    <xf numFmtId="38" fontId="8" fillId="9" borderId="40" xfId="3" applyNumberFormat="1" applyFill="1" applyBorder="1" applyAlignment="1">
      <alignment horizontal="center"/>
    </xf>
    <xf numFmtId="0" fontId="6" fillId="0" borderId="14" xfId="0" applyFont="1" applyBorder="1" applyAlignment="1">
      <alignment horizontal="left" vertical="center"/>
    </xf>
    <xf numFmtId="0" fontId="6" fillId="0" borderId="18" xfId="0" applyFont="1" applyBorder="1" applyAlignment="1">
      <alignment horizontal="left" vertical="center"/>
    </xf>
    <xf numFmtId="0" fontId="0" fillId="0" borderId="13" xfId="0" applyBorder="1" applyAlignment="1">
      <alignment horizontal="center" vertical="center"/>
    </xf>
    <xf numFmtId="0" fontId="0" fillId="0" borderId="16" xfId="0"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22" fillId="15" borderId="71" xfId="2" applyFont="1" applyFill="1" applyBorder="1" applyAlignment="1">
      <alignment horizontal="left" vertical="center"/>
    </xf>
    <xf numFmtId="0" fontId="22" fillId="15" borderId="0" xfId="2" applyFont="1" applyFill="1" applyAlignment="1">
      <alignment horizontal="left" vertical="center"/>
    </xf>
    <xf numFmtId="0" fontId="22" fillId="15" borderId="73" xfId="2" applyFont="1" applyFill="1" applyBorder="1" applyAlignment="1">
      <alignment horizontal="left" vertical="center"/>
    </xf>
    <xf numFmtId="0" fontId="22" fillId="15" borderId="2" xfId="2" applyFont="1" applyFill="1" applyBorder="1" applyAlignment="1">
      <alignment horizontal="left" vertical="center"/>
    </xf>
    <xf numFmtId="0" fontId="22" fillId="0" borderId="0" xfId="2" applyFont="1" applyAlignment="1">
      <alignment horizontal="left" vertical="center"/>
    </xf>
    <xf numFmtId="0" fontId="22" fillId="0" borderId="2" xfId="2" applyFont="1" applyBorder="1" applyAlignment="1">
      <alignment horizontal="left" vertical="center"/>
    </xf>
    <xf numFmtId="0" fontId="22" fillId="14" borderId="71" xfId="2" applyFont="1" applyFill="1" applyBorder="1" applyAlignment="1">
      <alignment horizontal="left" vertical="center"/>
    </xf>
    <xf numFmtId="0" fontId="22" fillId="14" borderId="0" xfId="2" applyFont="1" applyFill="1" applyAlignment="1">
      <alignment horizontal="left" vertical="center"/>
    </xf>
    <xf numFmtId="0" fontId="22" fillId="0" borderId="0" xfId="2" applyFont="1" applyAlignment="1">
      <alignment horizontal="center" vertical="center"/>
    </xf>
    <xf numFmtId="0" fontId="22" fillId="0" borderId="70" xfId="2" applyFont="1" applyBorder="1" applyAlignment="1">
      <alignment horizontal="center" vertical="center"/>
    </xf>
    <xf numFmtId="0" fontId="22" fillId="0" borderId="2" xfId="2" applyFont="1" applyBorder="1" applyAlignment="1">
      <alignment horizontal="center" vertical="center"/>
    </xf>
    <xf numFmtId="0" fontId="22" fillId="0" borderId="72" xfId="2" applyFont="1" applyBorder="1" applyAlignment="1">
      <alignment horizontal="center" vertical="center"/>
    </xf>
    <xf numFmtId="0" fontId="22" fillId="3" borderId="2" xfId="2" applyFont="1" applyFill="1" applyBorder="1" applyAlignment="1">
      <alignment horizontal="center" vertical="center" wrapText="1"/>
    </xf>
    <xf numFmtId="0" fontId="22" fillId="3" borderId="72" xfId="2" applyFont="1" applyFill="1" applyBorder="1" applyAlignment="1">
      <alignment horizontal="center" vertical="center" wrapText="1"/>
    </xf>
    <xf numFmtId="0" fontId="22" fillId="14" borderId="71" xfId="2" applyFont="1" applyFill="1" applyBorder="1" applyAlignment="1">
      <alignment horizontal="center" vertical="center" wrapText="1"/>
    </xf>
    <xf numFmtId="0" fontId="22" fillId="14" borderId="70" xfId="2" applyFont="1" applyFill="1" applyBorder="1" applyAlignment="1">
      <alignment horizontal="center" vertical="center" wrapText="1"/>
    </xf>
    <xf numFmtId="0" fontId="22" fillId="14" borderId="73" xfId="2" applyFont="1" applyFill="1" applyBorder="1" applyAlignment="1">
      <alignment horizontal="center" vertical="center" wrapText="1"/>
    </xf>
    <xf numFmtId="0" fontId="22" fillId="14" borderId="72" xfId="2" applyFont="1" applyFill="1" applyBorder="1" applyAlignment="1">
      <alignment horizontal="center" vertical="center" wrapText="1"/>
    </xf>
    <xf numFmtId="0" fontId="22" fillId="16" borderId="3" xfId="2" applyFont="1" applyFill="1" applyBorder="1" applyAlignment="1">
      <alignment horizontal="center" vertical="center" wrapText="1"/>
    </xf>
    <xf numFmtId="0" fontId="22" fillId="4" borderId="3" xfId="2" applyFont="1" applyFill="1" applyBorder="1" applyAlignment="1">
      <alignment horizontal="center" vertical="center" wrapText="1"/>
    </xf>
    <xf numFmtId="0" fontId="0" fillId="6" borderId="74" xfId="0" applyFill="1" applyBorder="1" applyAlignment="1">
      <alignment horizontal="center" vertical="center"/>
    </xf>
    <xf numFmtId="0" fontId="0" fillId="6" borderId="76" xfId="0" applyFill="1" applyBorder="1" applyAlignment="1">
      <alignment horizontal="center" vertical="center"/>
    </xf>
    <xf numFmtId="0" fontId="0" fillId="6" borderId="75" xfId="0" applyFill="1" applyBorder="1" applyAlignment="1">
      <alignment horizontal="center" vertical="center"/>
    </xf>
    <xf numFmtId="0" fontId="0" fillId="6" borderId="77" xfId="0" applyFill="1" applyBorder="1" applyAlignment="1">
      <alignment horizontal="center" vertical="center"/>
    </xf>
    <xf numFmtId="0" fontId="0" fillId="6" borderId="78" xfId="0" applyFill="1" applyBorder="1" applyAlignment="1">
      <alignment horizontal="center" vertical="center"/>
    </xf>
    <xf numFmtId="0" fontId="0" fillId="6" borderId="11" xfId="0" applyFill="1" applyBorder="1" applyAlignment="1">
      <alignment horizontal="center" vertical="center"/>
    </xf>
    <xf numFmtId="0" fontId="4" fillId="10" borderId="74" xfId="0" applyFont="1" applyFill="1" applyBorder="1" applyAlignment="1">
      <alignment horizontal="center" vertical="center"/>
    </xf>
    <xf numFmtId="0" fontId="4" fillId="10" borderId="75" xfId="0" applyFont="1" applyFill="1" applyBorder="1" applyAlignment="1">
      <alignment horizontal="center" vertical="center"/>
    </xf>
    <xf numFmtId="0" fontId="4" fillId="10" borderId="77" xfId="0" applyFont="1" applyFill="1" applyBorder="1" applyAlignment="1">
      <alignment horizontal="center" vertical="center"/>
    </xf>
    <xf numFmtId="0" fontId="4" fillId="10" borderId="11" xfId="0" applyFont="1" applyFill="1" applyBorder="1" applyAlignment="1">
      <alignment horizontal="center" vertical="center"/>
    </xf>
    <xf numFmtId="0" fontId="4" fillId="17" borderId="76" xfId="2" applyFill="1" applyBorder="1" applyAlignment="1">
      <alignment horizontal="center" vertical="center"/>
    </xf>
    <xf numFmtId="0" fontId="4" fillId="17" borderId="78" xfId="2" applyFill="1" applyBorder="1" applyAlignment="1">
      <alignment horizontal="center" vertical="center"/>
    </xf>
    <xf numFmtId="0" fontId="0" fillId="17" borderId="74" xfId="0" applyFill="1" applyBorder="1" applyAlignment="1">
      <alignment horizontal="center" vertical="center"/>
    </xf>
    <xf numFmtId="0" fontId="0" fillId="17" borderId="76" xfId="0" applyFill="1" applyBorder="1" applyAlignment="1">
      <alignment horizontal="center" vertical="center"/>
    </xf>
    <xf numFmtId="0" fontId="0" fillId="17" borderId="75" xfId="0" applyFill="1" applyBorder="1" applyAlignment="1">
      <alignment horizontal="center" vertical="center"/>
    </xf>
    <xf numFmtId="0" fontId="0" fillId="17" borderId="77" xfId="0" applyFill="1" applyBorder="1" applyAlignment="1">
      <alignment horizontal="center" vertical="center"/>
    </xf>
    <xf numFmtId="0" fontId="0" fillId="17" borderId="78" xfId="0" applyFill="1" applyBorder="1" applyAlignment="1">
      <alignment horizontal="center" vertical="center"/>
    </xf>
    <xf numFmtId="0" fontId="0" fillId="17" borderId="11" xfId="0" applyFill="1" applyBorder="1" applyAlignment="1">
      <alignment horizontal="center" vertical="center"/>
    </xf>
    <xf numFmtId="0" fontId="0" fillId="0" borderId="0" xfId="0" applyFill="1">
      <alignment vertical="center"/>
    </xf>
    <xf numFmtId="180" fontId="0" fillId="0" borderId="0" xfId="0" applyNumberFormat="1" applyFill="1">
      <alignment vertical="center"/>
    </xf>
    <xf numFmtId="14" fontId="0" fillId="0" borderId="0" xfId="0" applyNumberFormat="1" applyFill="1">
      <alignment vertical="center"/>
    </xf>
    <xf numFmtId="0" fontId="31" fillId="0" borderId="0" xfId="0" applyFont="1" applyFill="1">
      <alignment vertical="center"/>
    </xf>
    <xf numFmtId="0" fontId="4" fillId="9" borderId="0" xfId="2" applyFill="1" applyAlignment="1">
      <alignment horizontal="center" vertical="center" shrinkToFit="1"/>
    </xf>
    <xf numFmtId="179" fontId="22" fillId="9" borderId="0" xfId="2" applyNumberFormat="1" applyFont="1" applyFill="1" applyAlignment="1">
      <alignment horizontal="center" vertical="center" shrinkToFit="1"/>
    </xf>
    <xf numFmtId="0" fontId="24" fillId="9" borderId="0" xfId="2" applyFont="1" applyFill="1" applyAlignment="1">
      <alignment horizontal="left" vertical="center"/>
    </xf>
    <xf numFmtId="0" fontId="22" fillId="9" borderId="0" xfId="2" applyFont="1" applyFill="1" applyAlignment="1">
      <alignment horizontal="left" vertical="center" shrinkToFit="1"/>
    </xf>
    <xf numFmtId="0" fontId="22" fillId="9" borderId="3" xfId="2" applyFont="1" applyFill="1" applyBorder="1" applyAlignment="1">
      <alignment vertical="center" shrinkToFit="1"/>
    </xf>
    <xf numFmtId="0" fontId="22" fillId="18" borderId="0" xfId="2" applyFont="1" applyFill="1" applyAlignment="1">
      <alignment horizontal="center" vertical="center" shrinkToFit="1"/>
    </xf>
  </cellXfs>
  <cellStyles count="4">
    <cellStyle name="桁区切り" xfId="1" builtinId="6"/>
    <cellStyle name="標準" xfId="0" builtinId="0"/>
    <cellStyle name="標準 2" xfId="2" xr:uid="{E8DE8533-3158-4BB1-ACA7-12A265D1EFF8}"/>
    <cellStyle name="標準_ACSYS_工種別利益率表" xfId="3" xr:uid="{64713A98-CC42-4E06-820C-221D654240A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0</xdr:row>
      <xdr:rowOff>190500</xdr:rowOff>
    </xdr:from>
    <xdr:to>
      <xdr:col>6</xdr:col>
      <xdr:colOff>447133</xdr:colOff>
      <xdr:row>13</xdr:row>
      <xdr:rowOff>113923</xdr:rowOff>
    </xdr:to>
    <xdr:pic>
      <xdr:nvPicPr>
        <xdr:cNvPr id="3" name="図 2">
          <a:extLst>
            <a:ext uri="{FF2B5EF4-FFF2-40B4-BE49-F238E27FC236}">
              <a16:creationId xmlns:a16="http://schemas.microsoft.com/office/drawing/2014/main" id="{29F292A3-E5B3-498F-89FD-171D21338BCF}"/>
            </a:ext>
          </a:extLst>
        </xdr:cNvPr>
        <xdr:cNvPicPr>
          <a:picLocks noChangeAspect="1"/>
        </xdr:cNvPicPr>
      </xdr:nvPicPr>
      <xdr:blipFill>
        <a:blip xmlns:r="http://schemas.openxmlformats.org/officeDocument/2006/relationships" r:embed="rId1"/>
        <a:stretch>
          <a:fillRect/>
        </a:stretch>
      </xdr:blipFill>
      <xdr:spPr>
        <a:xfrm>
          <a:off x="228600" y="190500"/>
          <a:ext cx="4333333" cy="3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9</xdr:row>
      <xdr:rowOff>133350</xdr:rowOff>
    </xdr:from>
    <xdr:to>
      <xdr:col>2</xdr:col>
      <xdr:colOff>1076325</xdr:colOff>
      <xdr:row>11</xdr:row>
      <xdr:rowOff>76200</xdr:rowOff>
    </xdr:to>
    <xdr:sp macro="[0]!LoadSettingFiles" textlink="">
      <xdr:nvSpPr>
        <xdr:cNvPr id="2" name="角丸四角形 2">
          <a:extLst>
            <a:ext uri="{FF2B5EF4-FFF2-40B4-BE49-F238E27FC236}">
              <a16:creationId xmlns:a16="http://schemas.microsoft.com/office/drawing/2014/main" id="{638B65FA-1DF5-4EE9-8707-1E3382DFA02A}"/>
            </a:ext>
          </a:extLst>
        </xdr:cNvPr>
        <xdr:cNvSpPr/>
      </xdr:nvSpPr>
      <xdr:spPr>
        <a:xfrm>
          <a:off x="685800" y="2019300"/>
          <a:ext cx="1762125" cy="428625"/>
        </a:xfrm>
        <a:prstGeom prst="roundRect">
          <a:avLst/>
        </a:prstGeom>
        <a:gradFill>
          <a:gsLst>
            <a:gs pos="79000">
              <a:srgbClr val="0066FF"/>
            </a:gs>
            <a:gs pos="0">
              <a:srgbClr val="0066FF"/>
            </a:gs>
            <a:gs pos="100000">
              <a:srgbClr val="3788FF"/>
            </a:gs>
          </a:gsLst>
          <a:lin ang="5400000" scaled="0"/>
        </a:gradFill>
        <a:ln w="38100">
          <a:noFill/>
        </a:ln>
        <a:effectLst>
          <a:outerShdw blurRad="57150" dist="19050" dir="5400000" algn="ctr" rotWithShape="0">
            <a:srgbClr val="000000">
              <a:alpha val="30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a:solidFill>
                <a:schemeClr val="lt1"/>
              </a:solidFill>
              <a:effectLst/>
              <a:latin typeface="游ゴシック" panose="020B0400000000000000" pitchFamily="50" charset="-128"/>
              <a:ea typeface="游ゴシック" panose="020B0400000000000000" pitchFamily="50" charset="-128"/>
              <a:cs typeface="+mn-cs"/>
            </a:rPr>
            <a:t>② 情報読込み</a:t>
          </a:r>
          <a:endParaRPr kumimoji="1" lang="ja-JP" altLang="ja-JP" sz="1400" b="1">
            <a:solidFill>
              <a:schemeClr val="lt1"/>
            </a:solidFill>
            <a:effectLst/>
            <a:latin typeface="游ゴシック" panose="020B0400000000000000" pitchFamily="50" charset="-128"/>
            <a:ea typeface="游ゴシック" panose="020B0400000000000000" pitchFamily="50" charset="-128"/>
            <a:cs typeface="+mn-cs"/>
          </a:endParaRPr>
        </a:p>
      </xdr:txBody>
    </xdr:sp>
    <xdr:clientData/>
  </xdr:twoCellAnchor>
  <xdr:twoCellAnchor>
    <xdr:from>
      <xdr:col>1</xdr:col>
      <xdr:colOff>9525</xdr:colOff>
      <xdr:row>25</xdr:row>
      <xdr:rowOff>114300</xdr:rowOff>
    </xdr:from>
    <xdr:to>
      <xdr:col>2</xdr:col>
      <xdr:colOff>1076325</xdr:colOff>
      <xdr:row>27</xdr:row>
      <xdr:rowOff>77250</xdr:rowOff>
    </xdr:to>
    <xdr:sp macro="[0]!SaveProcessedDataForCSV" textlink="">
      <xdr:nvSpPr>
        <xdr:cNvPr id="3" name="角丸四角形 2">
          <a:extLst>
            <a:ext uri="{FF2B5EF4-FFF2-40B4-BE49-F238E27FC236}">
              <a16:creationId xmlns:a16="http://schemas.microsoft.com/office/drawing/2014/main" id="{1682A069-94E5-4FFA-AB7E-11070E16C2DA}"/>
            </a:ext>
          </a:extLst>
        </xdr:cNvPr>
        <xdr:cNvSpPr/>
      </xdr:nvSpPr>
      <xdr:spPr>
        <a:xfrm>
          <a:off x="695325" y="5638800"/>
          <a:ext cx="1752600" cy="448725"/>
        </a:xfrm>
        <a:prstGeom prst="roundRect">
          <a:avLst/>
        </a:prstGeom>
        <a:solidFill>
          <a:srgbClr val="7030A0"/>
        </a:solidFill>
        <a:ln w="38100">
          <a:noFill/>
        </a:ln>
        <a:effectLst>
          <a:outerShdw blurRad="50800" dist="38100" dir="2700000" algn="tl" rotWithShape="0">
            <a:prstClr val="black">
              <a:alpha val="2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lIns="0" tIns="0" rIns="0" b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a:solidFill>
                <a:schemeClr val="bg1"/>
              </a:solidFill>
              <a:effectLst/>
              <a:latin typeface="游ゴシック" panose="020B0400000000000000" pitchFamily="50" charset="-128"/>
              <a:ea typeface="游ゴシック" panose="020B0400000000000000" pitchFamily="50" charset="-128"/>
              <a:cs typeface="+mn-cs"/>
            </a:rPr>
            <a:t>④ データ書出し</a:t>
          </a:r>
        </a:p>
      </xdr:txBody>
    </xdr:sp>
    <xdr:clientData/>
  </xdr:twoCellAnchor>
  <xdr:twoCellAnchor>
    <xdr:from>
      <xdr:col>1</xdr:col>
      <xdr:colOff>38100</xdr:colOff>
      <xdr:row>18</xdr:row>
      <xdr:rowOff>209550</xdr:rowOff>
    </xdr:from>
    <xdr:to>
      <xdr:col>2</xdr:col>
      <xdr:colOff>1085850</xdr:colOff>
      <xdr:row>20</xdr:row>
      <xdr:rowOff>172500</xdr:rowOff>
    </xdr:to>
    <xdr:sp macro="[0]!Main.Main" textlink="">
      <xdr:nvSpPr>
        <xdr:cNvPr id="4" name="角丸四角形 2">
          <a:extLst>
            <a:ext uri="{FF2B5EF4-FFF2-40B4-BE49-F238E27FC236}">
              <a16:creationId xmlns:a16="http://schemas.microsoft.com/office/drawing/2014/main" id="{6AA614C7-7560-4F8A-8AE5-E99A7EAAA3B5}"/>
            </a:ext>
          </a:extLst>
        </xdr:cNvPr>
        <xdr:cNvSpPr/>
      </xdr:nvSpPr>
      <xdr:spPr>
        <a:xfrm>
          <a:off x="723900" y="4152900"/>
          <a:ext cx="1733550" cy="458250"/>
        </a:xfrm>
        <a:prstGeom prst="roundRect">
          <a:avLst/>
        </a:prstGeom>
        <a:solidFill>
          <a:srgbClr val="FF9900"/>
        </a:solidFill>
        <a:ln w="38100">
          <a:noFill/>
        </a:ln>
        <a:effectLst>
          <a:outerShdw blurRad="50800" dist="38100" dir="2700000" algn="tl" rotWithShape="0">
            <a:prstClr val="black">
              <a:alpha val="2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lIns="0" tIns="0" rIns="0" b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a:solidFill>
                <a:schemeClr val="bg1"/>
              </a:solidFill>
              <a:effectLst/>
              <a:latin typeface="游ゴシック" panose="020B0400000000000000" pitchFamily="50" charset="-128"/>
              <a:ea typeface="游ゴシック" panose="020B0400000000000000" pitchFamily="50" charset="-128"/>
              <a:cs typeface="+mn-cs"/>
            </a:rPr>
            <a:t>③ データ処理</a:t>
          </a:r>
        </a:p>
      </xdr:txBody>
    </xdr:sp>
    <xdr:clientData/>
  </xdr:twoCellAnchor>
  <mc:AlternateContent xmlns:mc="http://schemas.openxmlformats.org/markup-compatibility/2006">
    <mc:Choice xmlns:a14="http://schemas.microsoft.com/office/drawing/2010/main" Requires="a14">
      <xdr:twoCellAnchor>
        <xdr:from>
          <xdr:col>3</xdr:col>
          <xdr:colOff>666750</xdr:colOff>
          <xdr:row>9</xdr:row>
          <xdr:rowOff>152400</xdr:rowOff>
        </xdr:from>
        <xdr:to>
          <xdr:col>5</xdr:col>
          <xdr:colOff>133350</xdr:colOff>
          <xdr:row>10</xdr:row>
          <xdr:rowOff>190500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800" b="1" i="0" u="none" strike="noStrike" baseline="0">
                  <a:solidFill>
                    <a:srgbClr val="000000"/>
                  </a:solidFill>
                  <a:latin typeface="游ゴシック"/>
                  <a:ea typeface="游ゴシック"/>
                </a:rPr>
                <a:t>フォルダ選択</a:t>
              </a:r>
            </a:p>
          </xdr:txBody>
        </xdr:sp>
        <xdr:clientData fPrintsWithSheet="0"/>
      </xdr:twoCellAnchor>
    </mc:Choice>
    <mc:Fallback/>
  </mc:AlternateContent>
  <xdr:twoCellAnchor>
    <xdr:from>
      <xdr:col>5</xdr:col>
      <xdr:colOff>114299</xdr:colOff>
      <xdr:row>9</xdr:row>
      <xdr:rowOff>161925</xdr:rowOff>
    </xdr:from>
    <xdr:to>
      <xdr:col>12</xdr:col>
      <xdr:colOff>228599</xdr:colOff>
      <xdr:row>10</xdr:row>
      <xdr:rowOff>228600</xdr:rowOff>
    </xdr:to>
    <xdr:sp macro="" textlink="">
      <xdr:nvSpPr>
        <xdr:cNvPr id="5" name="正方形/長方形 4">
          <a:extLst>
            <a:ext uri="{FF2B5EF4-FFF2-40B4-BE49-F238E27FC236}">
              <a16:creationId xmlns:a16="http://schemas.microsoft.com/office/drawing/2014/main" id="{E32B8B00-D166-43AE-B88B-E218506AE686}"/>
            </a:ext>
          </a:extLst>
        </xdr:cNvPr>
        <xdr:cNvSpPr/>
      </xdr:nvSpPr>
      <xdr:spPr>
        <a:xfrm>
          <a:off x="3971924" y="2047875"/>
          <a:ext cx="4752975" cy="304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0">
              <a:solidFill>
                <a:sysClr val="windowText" lastClr="000000"/>
              </a:solidFill>
              <a:latin typeface="游ゴシック" panose="020B0400000000000000" pitchFamily="50" charset="-128"/>
              <a:ea typeface="游ゴシック" panose="020B0400000000000000" pitchFamily="50" charset="-128"/>
            </a:rPr>
            <a:t>&lt;===</a:t>
          </a:r>
          <a:r>
            <a:rPr kumimoji="1" lang="ja-JP" altLang="en-US" sz="1100" b="0">
              <a:solidFill>
                <a:sysClr val="windowText" lastClr="000000"/>
              </a:solidFill>
              <a:latin typeface="游ゴシック" panose="020B0400000000000000" pitchFamily="50" charset="-128"/>
              <a:ea typeface="游ゴシック" panose="020B0400000000000000" pitchFamily="50" charset="-128"/>
            </a:rPr>
            <a:t>フォルダを変更する場合「フォルダ選択」ボタンを押してください</a:t>
          </a:r>
        </a:p>
      </xdr:txBody>
    </xdr:sp>
    <xdr:clientData/>
  </xdr:twoCellAnchor>
  <mc:AlternateContent xmlns:mc="http://schemas.openxmlformats.org/markup-compatibility/2006">
    <mc:Choice xmlns:a14="http://schemas.microsoft.com/office/drawing/2010/main" Requires="a14">
      <xdr:twoCellAnchor>
        <xdr:from>
          <xdr:col>3</xdr:col>
          <xdr:colOff>666750</xdr:colOff>
          <xdr:row>25</xdr:row>
          <xdr:rowOff>152400</xdr:rowOff>
        </xdr:from>
        <xdr:to>
          <xdr:col>5</xdr:col>
          <xdr:colOff>133350</xdr:colOff>
          <xdr:row>26</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800" b="1" i="0" u="none" strike="noStrike" baseline="0">
                  <a:solidFill>
                    <a:srgbClr val="000000"/>
                  </a:solidFill>
                  <a:latin typeface="游ゴシック"/>
                  <a:ea typeface="游ゴシック"/>
                </a:rPr>
                <a:t>フォルダ選択</a:t>
              </a:r>
            </a:p>
          </xdr:txBody>
        </xdr:sp>
        <xdr:clientData fPrintsWithSheet="0"/>
      </xdr:twoCellAnchor>
    </mc:Choice>
    <mc:Fallback/>
  </mc:AlternateContent>
  <xdr:twoCellAnchor>
    <xdr:from>
      <xdr:col>5</xdr:col>
      <xdr:colOff>114299</xdr:colOff>
      <xdr:row>25</xdr:row>
      <xdr:rowOff>161925</xdr:rowOff>
    </xdr:from>
    <xdr:to>
      <xdr:col>12</xdr:col>
      <xdr:colOff>228599</xdr:colOff>
      <xdr:row>26</xdr:row>
      <xdr:rowOff>228600</xdr:rowOff>
    </xdr:to>
    <xdr:sp macro="" textlink="">
      <xdr:nvSpPr>
        <xdr:cNvPr id="6" name="正方形/長方形 5">
          <a:extLst>
            <a:ext uri="{FF2B5EF4-FFF2-40B4-BE49-F238E27FC236}">
              <a16:creationId xmlns:a16="http://schemas.microsoft.com/office/drawing/2014/main" id="{120FD1B3-70A8-451B-A829-3A73C3440446}"/>
            </a:ext>
          </a:extLst>
        </xdr:cNvPr>
        <xdr:cNvSpPr/>
      </xdr:nvSpPr>
      <xdr:spPr>
        <a:xfrm>
          <a:off x="3971924" y="5686425"/>
          <a:ext cx="4752975" cy="304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0">
              <a:solidFill>
                <a:sysClr val="windowText" lastClr="000000"/>
              </a:solidFill>
              <a:latin typeface="游ゴシック" panose="020B0400000000000000" pitchFamily="50" charset="-128"/>
              <a:ea typeface="游ゴシック" panose="020B0400000000000000" pitchFamily="50" charset="-128"/>
            </a:rPr>
            <a:t>&lt;===</a:t>
          </a:r>
          <a:r>
            <a:rPr kumimoji="1" lang="ja-JP" altLang="en-US" sz="1100" b="0">
              <a:solidFill>
                <a:sysClr val="windowText" lastClr="000000"/>
              </a:solidFill>
              <a:latin typeface="游ゴシック" panose="020B0400000000000000" pitchFamily="50" charset="-128"/>
              <a:ea typeface="游ゴシック" panose="020B0400000000000000" pitchFamily="50" charset="-128"/>
            </a:rPr>
            <a:t>フォルダを変更する場合</a:t>
          </a:r>
          <a:r>
            <a:rPr kumimoji="1" lang="ja-JP" altLang="ja-JP" sz="1100" b="0">
              <a:solidFill>
                <a:sysClr val="windowText" lastClr="000000"/>
              </a:solidFill>
              <a:effectLst/>
              <a:latin typeface="游ゴシック" panose="020B0400000000000000" pitchFamily="50" charset="-128"/>
              <a:ea typeface="游ゴシック" panose="020B0400000000000000" pitchFamily="50" charset="-128"/>
              <a:cs typeface="+mn-cs"/>
            </a:rPr>
            <a:t>「フォルダ選択」</a:t>
          </a:r>
          <a:r>
            <a:rPr kumimoji="1" lang="ja-JP" altLang="en-US" sz="1100" b="0">
              <a:solidFill>
                <a:sysClr val="windowText" lastClr="000000"/>
              </a:solidFill>
              <a:latin typeface="游ゴシック" panose="020B0400000000000000" pitchFamily="50" charset="-128"/>
              <a:ea typeface="游ゴシック" panose="020B0400000000000000" pitchFamily="50" charset="-128"/>
            </a:rPr>
            <a:t>ボタンを押してください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47625</xdr:colOff>
      <xdr:row>3</xdr:row>
      <xdr:rowOff>47625</xdr:rowOff>
    </xdr:from>
    <xdr:to>
      <xdr:col>6</xdr:col>
      <xdr:colOff>1857375</xdr:colOff>
      <xdr:row>6</xdr:row>
      <xdr:rowOff>192881</xdr:rowOff>
    </xdr:to>
    <xdr:sp macro="" textlink="">
      <xdr:nvSpPr>
        <xdr:cNvPr id="3" name="正方形/長方形 2">
          <a:extLst>
            <a:ext uri="{FF2B5EF4-FFF2-40B4-BE49-F238E27FC236}">
              <a16:creationId xmlns:a16="http://schemas.microsoft.com/office/drawing/2014/main" id="{B47E88FF-5156-4906-A6A6-4A7503A4FE21}"/>
            </a:ext>
          </a:extLst>
        </xdr:cNvPr>
        <xdr:cNvSpPr/>
      </xdr:nvSpPr>
      <xdr:spPr>
        <a:xfrm>
          <a:off x="5772150" y="771525"/>
          <a:ext cx="5715000" cy="86915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t>
          </a:r>
          <a:r>
            <a:rPr kumimoji="1" lang="ja-JP" altLang="en-US" sz="1100"/>
            <a:t>　</a:t>
          </a:r>
          <a:r>
            <a:rPr kumimoji="1" lang="en-US" altLang="ja-JP" sz="1100"/>
            <a:t>4</a:t>
          </a:r>
          <a:r>
            <a:rPr kumimoji="1" lang="ja-JP" altLang="en-US" sz="1100"/>
            <a:t>行目～</a:t>
          </a:r>
          <a:r>
            <a:rPr kumimoji="1" lang="en-US" altLang="ja-JP" sz="1100"/>
            <a:t>7</a:t>
          </a:r>
          <a:r>
            <a:rPr kumimoji="1" lang="ja-JP" altLang="en-US" sz="1100"/>
            <a:t>行目は</a:t>
          </a:r>
          <a:r>
            <a:rPr kumimoji="1" lang="en-US" altLang="ja-JP" sz="1100"/>
            <a:t>MAIN</a:t>
          </a:r>
          <a:r>
            <a:rPr kumimoji="1" lang="ja-JP" altLang="en-US" sz="1100"/>
            <a:t>画面の「物件情報」表示用です（抽出条件は固定）　</a:t>
          </a:r>
          <a:endParaRPr kumimoji="1" lang="en-US" altLang="ja-JP" sz="1100"/>
        </a:p>
        <a:p>
          <a:pPr algn="l"/>
          <a:endParaRPr kumimoji="1" lang="en-US" altLang="ja-JP" sz="1100"/>
        </a:p>
        <a:p>
          <a:pPr algn="l"/>
          <a:r>
            <a:rPr kumimoji="1" lang="en-US" altLang="ja-JP" sz="1100"/>
            <a:t>※</a:t>
          </a:r>
          <a:r>
            <a:rPr kumimoji="1" lang="ja-JP" altLang="en-US" sz="1100"/>
            <a:t>　「数量」の抽出条件は</a:t>
          </a:r>
          <a:r>
            <a:rPr kumimoji="1" lang="en-US" altLang="ja-JP" sz="1100"/>
            <a:t>8</a:t>
          </a:r>
          <a:r>
            <a:rPr kumimoji="1" lang="ja-JP" altLang="en-US" sz="1100"/>
            <a:t>行目～入力してください</a:t>
          </a:r>
          <a:endParaRPr kumimoji="1" lang="en-US" altLang="ja-JP" sz="1100"/>
        </a:p>
        <a:p>
          <a:pPr algn="l"/>
          <a:endParaRPr kumimoji="1" lang="en-US" altLang="ja-JP"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57</xdr:col>
      <xdr:colOff>25005</xdr:colOff>
      <xdr:row>0</xdr:row>
      <xdr:rowOff>152400</xdr:rowOff>
    </xdr:from>
    <xdr:to>
      <xdr:col>64</xdr:col>
      <xdr:colOff>292171</xdr:colOff>
      <xdr:row>2</xdr:row>
      <xdr:rowOff>1984831</xdr:rowOff>
    </xdr:to>
    <xdr:sp macro="" textlink="">
      <xdr:nvSpPr>
        <xdr:cNvPr id="5" name="正方形/長方形 4">
          <a:extLst>
            <a:ext uri="{FF2B5EF4-FFF2-40B4-BE49-F238E27FC236}">
              <a16:creationId xmlns:a16="http://schemas.microsoft.com/office/drawing/2014/main" id="{24EB4555-5C4C-4AFA-A707-517ADB581C07}"/>
            </a:ext>
          </a:extLst>
        </xdr:cNvPr>
        <xdr:cNvSpPr/>
      </xdr:nvSpPr>
      <xdr:spPr>
        <a:xfrm>
          <a:off x="46459380" y="152400"/>
          <a:ext cx="6134566" cy="2308681"/>
        </a:xfrm>
        <a:prstGeom prst="rect">
          <a:avLst/>
        </a:prstGeom>
        <a:solidFill>
          <a:schemeClr val="bg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002060"/>
              </a:solidFill>
            </a:rPr>
            <a:t>処理ＮＯ（仮）</a:t>
          </a:r>
          <a:endParaRPr kumimoji="1" lang="en-US" altLang="ja-JP" sz="1100" b="1">
            <a:solidFill>
              <a:srgbClr val="002060"/>
            </a:solidFill>
          </a:endParaRPr>
        </a:p>
        <a:p>
          <a:pPr algn="l"/>
          <a:r>
            <a:rPr kumimoji="1" lang="ja-JP" altLang="en-US" sz="1100" b="1">
              <a:solidFill>
                <a:srgbClr val="002060"/>
              </a:solidFill>
            </a:rPr>
            <a:t>　１：積算結果</a:t>
          </a:r>
          <a:r>
            <a:rPr kumimoji="1" lang="en-US" altLang="ja-JP" sz="1100" b="1">
              <a:solidFill>
                <a:srgbClr val="002060"/>
              </a:solidFill>
            </a:rPr>
            <a:t>.csv</a:t>
          </a:r>
          <a:r>
            <a:rPr kumimoji="1" lang="ja-JP" altLang="en-US" sz="1100" b="1">
              <a:solidFill>
                <a:srgbClr val="002060"/>
              </a:solidFill>
            </a:rPr>
            <a:t>の階層情報を元に階層分離を行う項目</a:t>
          </a:r>
          <a:endParaRPr kumimoji="1" lang="en-US" altLang="ja-JP" sz="1100" b="1">
            <a:solidFill>
              <a:srgbClr val="002060"/>
            </a:solidFill>
          </a:endParaRPr>
        </a:p>
        <a:p>
          <a:pPr algn="l"/>
          <a:r>
            <a:rPr kumimoji="1" lang="ja-JP" altLang="en-US" sz="1100" b="1">
              <a:solidFill>
                <a:srgbClr val="002060"/>
              </a:solidFill>
            </a:rPr>
            <a:t>　２：公開基本数量</a:t>
          </a:r>
          <a:r>
            <a:rPr kumimoji="1" lang="en-US" altLang="ja-JP" sz="1100" b="1">
              <a:solidFill>
                <a:srgbClr val="002060"/>
              </a:solidFill>
            </a:rPr>
            <a:t>.csv</a:t>
          </a:r>
          <a:r>
            <a:rPr kumimoji="1" lang="ja-JP" altLang="en-US" sz="1100" b="1">
              <a:solidFill>
                <a:srgbClr val="002060"/>
              </a:solidFill>
            </a:rPr>
            <a:t>の１つの基本数量ＩＤにより階層分離を行う項目</a:t>
          </a:r>
          <a:endParaRPr kumimoji="1" lang="en-US" altLang="ja-JP" sz="1100" b="1">
            <a:solidFill>
              <a:srgbClr val="002060"/>
            </a:solidFill>
          </a:endParaRPr>
        </a:p>
        <a:p>
          <a:pPr algn="l"/>
          <a:r>
            <a:rPr kumimoji="1" lang="ja-JP" altLang="en-US" sz="1100" b="1">
              <a:solidFill>
                <a:srgbClr val="002060"/>
              </a:solidFill>
            </a:rPr>
            <a:t>　３：公開基本数量</a:t>
          </a:r>
          <a:r>
            <a:rPr kumimoji="1" lang="en-US" altLang="ja-JP" sz="1100" b="1">
              <a:solidFill>
                <a:srgbClr val="002060"/>
              </a:solidFill>
            </a:rPr>
            <a:t>.csv</a:t>
          </a:r>
          <a:r>
            <a:rPr kumimoji="1" lang="ja-JP" altLang="en-US" sz="1100" b="1">
              <a:solidFill>
                <a:srgbClr val="002060"/>
              </a:solidFill>
            </a:rPr>
            <a:t>の複数の基本数量ＩＤを活用し、計算式により階層分離を行う項目</a:t>
          </a:r>
          <a:r>
            <a:rPr kumimoji="1" lang="ja-JP" altLang="ja-JP" sz="1100" b="1">
              <a:solidFill>
                <a:schemeClr val="lt1"/>
              </a:solidFill>
              <a:effectLst/>
              <a:latin typeface="+mn-lt"/>
              <a:ea typeface="+mn-ea"/>
              <a:cs typeface="+mn-cs"/>
            </a:rPr>
            <a:t>、</a:t>
          </a:r>
          <a:endParaRPr kumimoji="1" lang="en-US" altLang="ja-JP" sz="1100" b="1">
            <a:solidFill>
              <a:srgbClr val="002060"/>
            </a:solidFill>
          </a:endParaRPr>
        </a:p>
        <a:p>
          <a:pPr algn="l"/>
          <a:r>
            <a:rPr kumimoji="1" lang="ja-JP" altLang="en-US" sz="1100" b="1">
              <a:solidFill>
                <a:srgbClr val="002060"/>
              </a:solidFill>
            </a:rPr>
            <a:t>　４：所定の掛け率により数量補正を行う項目</a:t>
          </a:r>
          <a:endParaRPr kumimoji="1" lang="en-US" altLang="ja-JP" sz="1100" b="1">
            <a:solidFill>
              <a:srgbClr val="002060"/>
            </a:solidFill>
          </a:endParaRPr>
        </a:p>
        <a:p>
          <a:pPr algn="l"/>
          <a:r>
            <a:rPr kumimoji="1" lang="ja-JP" altLang="en-US" sz="1100" b="1">
              <a:solidFill>
                <a:srgbClr val="002060"/>
              </a:solidFill>
            </a:rPr>
            <a:t>　５：不要で削除する項目</a:t>
          </a:r>
          <a:endParaRPr kumimoji="1" lang="en-US" altLang="ja-JP" sz="1100" b="1">
            <a:solidFill>
              <a:srgbClr val="002060"/>
            </a:solidFill>
          </a:endParaRPr>
        </a:p>
        <a:p>
          <a:pPr algn="l"/>
          <a:r>
            <a:rPr kumimoji="1" lang="ja-JP" altLang="en-US" sz="1100" b="1">
              <a:solidFill>
                <a:srgbClr val="002060"/>
              </a:solidFill>
            </a:rPr>
            <a:t>　６：明細化が必要で追加する項目</a:t>
          </a:r>
          <a:endParaRPr kumimoji="1" lang="en-US" altLang="ja-JP" sz="1100" b="1">
            <a:solidFill>
              <a:srgbClr val="002060"/>
            </a:solidFill>
          </a:endParaRPr>
        </a:p>
        <a:p>
          <a:pPr algn="l"/>
          <a:r>
            <a:rPr kumimoji="1" lang="ja-JP" altLang="en-US" sz="1100" b="1">
              <a:solidFill>
                <a:srgbClr val="002060"/>
              </a:solidFill>
            </a:rPr>
            <a:t>　７：「５</a:t>
          </a:r>
          <a:r>
            <a:rPr kumimoji="1" lang="en-US" altLang="ja-JP" sz="1100" b="1">
              <a:solidFill>
                <a:srgbClr val="002060"/>
              </a:solidFill>
            </a:rPr>
            <a:t>_</a:t>
          </a:r>
          <a:r>
            <a:rPr kumimoji="1" lang="ja-JP" altLang="en-US" sz="1100" b="1">
              <a:solidFill>
                <a:srgbClr val="002060"/>
              </a:solidFill>
            </a:rPr>
            <a:t>削除」「６</a:t>
          </a:r>
          <a:r>
            <a:rPr kumimoji="1" lang="en-US" altLang="ja-JP" sz="1100" b="1">
              <a:solidFill>
                <a:srgbClr val="002060"/>
              </a:solidFill>
            </a:rPr>
            <a:t>_</a:t>
          </a:r>
          <a:r>
            <a:rPr kumimoji="1" lang="ja-JP" altLang="en-US" sz="1100" b="1">
              <a:solidFill>
                <a:srgbClr val="002060"/>
              </a:solidFill>
            </a:rPr>
            <a:t>追加」の機能により階層分離を行う項目</a:t>
          </a:r>
          <a:endParaRPr kumimoji="1" lang="en-US" altLang="ja-JP" sz="1100" b="1">
            <a:solidFill>
              <a:srgbClr val="002060"/>
            </a:solidFill>
          </a:endParaRPr>
        </a:p>
        <a:p>
          <a:pPr algn="l"/>
          <a:r>
            <a:rPr kumimoji="1" lang="ja-JP" altLang="en-US" sz="1100" b="1">
              <a:solidFill>
                <a:srgbClr val="002060"/>
              </a:solidFill>
            </a:rPr>
            <a:t>　８：「分離」マスタであらかじめ明細化したものに対して階層分離や数量の補正を行う項目</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209550</xdr:colOff>
      <xdr:row>1</xdr:row>
      <xdr:rowOff>38100</xdr:rowOff>
    </xdr:from>
    <xdr:to>
      <xdr:col>9</xdr:col>
      <xdr:colOff>69850</xdr:colOff>
      <xdr:row>15</xdr:row>
      <xdr:rowOff>63500</xdr:rowOff>
    </xdr:to>
    <xdr:sp macro="" textlink="">
      <xdr:nvSpPr>
        <xdr:cNvPr id="2" name="正方形/長方形 1">
          <a:extLst>
            <a:ext uri="{FF2B5EF4-FFF2-40B4-BE49-F238E27FC236}">
              <a16:creationId xmlns:a16="http://schemas.microsoft.com/office/drawing/2014/main" id="{5D152B4A-16D1-44EB-A957-D0F46EAFD724}"/>
            </a:ext>
          </a:extLst>
        </xdr:cNvPr>
        <xdr:cNvSpPr/>
      </xdr:nvSpPr>
      <xdr:spPr>
        <a:xfrm>
          <a:off x="209550" y="266700"/>
          <a:ext cx="5803900" cy="3225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t>邸別工事経費算出シート</a:t>
          </a:r>
        </a:p>
      </xdr:txBody>
    </xdr:sp>
    <xdr:clientData/>
  </xdr:twoCellAnchor>
  <xdr:twoCellAnchor>
    <xdr:from>
      <xdr:col>9</xdr:col>
      <xdr:colOff>615950</xdr:colOff>
      <xdr:row>1</xdr:row>
      <xdr:rowOff>38100</xdr:rowOff>
    </xdr:from>
    <xdr:to>
      <xdr:col>18</xdr:col>
      <xdr:colOff>476250</xdr:colOff>
      <xdr:row>15</xdr:row>
      <xdr:rowOff>63500</xdr:rowOff>
    </xdr:to>
    <xdr:sp macro="" textlink="">
      <xdr:nvSpPr>
        <xdr:cNvPr id="3" name="正方形/長方形 2">
          <a:extLst>
            <a:ext uri="{FF2B5EF4-FFF2-40B4-BE49-F238E27FC236}">
              <a16:creationId xmlns:a16="http://schemas.microsoft.com/office/drawing/2014/main" id="{B9C18B4A-4C93-43B0-9F08-67BDF306B7D2}"/>
            </a:ext>
          </a:extLst>
        </xdr:cNvPr>
        <xdr:cNvSpPr/>
      </xdr:nvSpPr>
      <xdr:spPr>
        <a:xfrm>
          <a:off x="6559550" y="266700"/>
          <a:ext cx="5803900" cy="3225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t>追加　→　実行予算項目として追加</a:t>
          </a:r>
          <a:endParaRPr kumimoji="1" lang="en-US" altLang="ja-JP" sz="2000" b="1"/>
        </a:p>
        <a:p>
          <a:pPr algn="ctr"/>
          <a:r>
            <a:rPr kumimoji="1" lang="ja-JP" altLang="en-US" sz="2000" b="1"/>
            <a:t>削除　→　積算結果</a:t>
          </a:r>
          <a:r>
            <a:rPr kumimoji="1" lang="en-US" altLang="ja-JP" sz="2000" b="1"/>
            <a:t>csv</a:t>
          </a:r>
          <a:r>
            <a:rPr kumimoji="1" lang="ja-JP" altLang="en-US" sz="2000" b="1"/>
            <a:t>項目を削除</a:t>
          </a:r>
        </a:p>
      </xdr:txBody>
    </xdr:sp>
    <xdr:clientData/>
  </xdr:twoCellAnchor>
  <xdr:twoCellAnchor>
    <xdr:from>
      <xdr:col>7</xdr:col>
      <xdr:colOff>577850</xdr:colOff>
      <xdr:row>8</xdr:row>
      <xdr:rowOff>139700</xdr:rowOff>
    </xdr:from>
    <xdr:to>
      <xdr:col>11</xdr:col>
      <xdr:colOff>368300</xdr:colOff>
      <xdr:row>9</xdr:row>
      <xdr:rowOff>25400</xdr:rowOff>
    </xdr:to>
    <xdr:cxnSp macro="">
      <xdr:nvCxnSpPr>
        <xdr:cNvPr id="4" name="コネクタ: 曲線 3">
          <a:extLst>
            <a:ext uri="{FF2B5EF4-FFF2-40B4-BE49-F238E27FC236}">
              <a16:creationId xmlns:a16="http://schemas.microsoft.com/office/drawing/2014/main" id="{B289EADC-8767-4135-9008-885695988B5C}"/>
            </a:ext>
          </a:extLst>
        </xdr:cNvPr>
        <xdr:cNvCxnSpPr/>
      </xdr:nvCxnSpPr>
      <xdr:spPr>
        <a:xfrm flipV="1">
          <a:off x="5200650" y="1968500"/>
          <a:ext cx="2432050" cy="114300"/>
        </a:xfrm>
        <a:prstGeom prst="curvedConnector3">
          <a:avLst/>
        </a:prstGeom>
        <a:ln w="41275">
          <a:solidFill>
            <a:srgbClr val="FF0000"/>
          </a:solidFill>
          <a:headEnd type="ova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10</xdr:col>
      <xdr:colOff>22411</xdr:colOff>
      <xdr:row>16</xdr:row>
      <xdr:rowOff>144501</xdr:rowOff>
    </xdr:from>
    <xdr:to>
      <xdr:col>22</xdr:col>
      <xdr:colOff>410881</xdr:colOff>
      <xdr:row>34</xdr:row>
      <xdr:rowOff>112058</xdr:rowOff>
    </xdr:to>
    <xdr:pic>
      <xdr:nvPicPr>
        <xdr:cNvPr id="5" name="図 4">
          <a:extLst>
            <a:ext uri="{FF2B5EF4-FFF2-40B4-BE49-F238E27FC236}">
              <a16:creationId xmlns:a16="http://schemas.microsoft.com/office/drawing/2014/main" id="{2F1419D1-A037-4EFD-995C-B71B05AB407C}"/>
            </a:ext>
          </a:extLst>
        </xdr:cNvPr>
        <xdr:cNvPicPr>
          <a:picLocks noChangeAspect="1"/>
        </xdr:cNvPicPr>
      </xdr:nvPicPr>
      <xdr:blipFill>
        <a:blip xmlns:r="http://schemas.openxmlformats.org/officeDocument/2006/relationships" r:embed="rId1"/>
        <a:stretch>
          <a:fillRect/>
        </a:stretch>
      </xdr:blipFill>
      <xdr:spPr>
        <a:xfrm>
          <a:off x="6626411" y="3802101"/>
          <a:ext cx="8313270" cy="4082357"/>
        </a:xfrm>
        <a:prstGeom prst="rect">
          <a:avLst/>
        </a:prstGeom>
      </xdr:spPr>
    </xdr:pic>
    <xdr:clientData/>
  </xdr:twoCellAnchor>
  <xdr:twoCellAnchor editAs="oneCell">
    <xdr:from>
      <xdr:col>13</xdr:col>
      <xdr:colOff>189082</xdr:colOff>
      <xdr:row>12</xdr:row>
      <xdr:rowOff>60342</xdr:rowOff>
    </xdr:from>
    <xdr:to>
      <xdr:col>16</xdr:col>
      <xdr:colOff>127755</xdr:colOff>
      <xdr:row>20</xdr:row>
      <xdr:rowOff>118544</xdr:rowOff>
    </xdr:to>
    <xdr:pic>
      <xdr:nvPicPr>
        <xdr:cNvPr id="6" name="グラフィックス 5" descr="戻る 単色塗りつぶし">
          <a:extLst>
            <a:ext uri="{FF2B5EF4-FFF2-40B4-BE49-F238E27FC236}">
              <a16:creationId xmlns:a16="http://schemas.microsoft.com/office/drawing/2014/main" id="{DAFB1BE9-2876-4C60-A2A6-CF7CA3A7DED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3463368">
          <a:off x="8790718" y="2787106"/>
          <a:ext cx="1887002" cy="1919873"/>
        </a:xfrm>
        <a:prstGeom prst="rect">
          <a:avLst/>
        </a:prstGeom>
      </xdr:spPr>
    </xdr:pic>
    <xdr:clientData/>
  </xdr:twoCellAnchor>
  <xdr:oneCellAnchor>
    <xdr:from>
      <xdr:col>16</xdr:col>
      <xdr:colOff>328707</xdr:colOff>
      <xdr:row>19</xdr:row>
      <xdr:rowOff>97119</xdr:rowOff>
    </xdr:from>
    <xdr:ext cx="3647152" cy="478593"/>
    <xdr:sp macro="" textlink="">
      <xdr:nvSpPr>
        <xdr:cNvPr id="7" name="テキスト ボックス 6">
          <a:extLst>
            <a:ext uri="{FF2B5EF4-FFF2-40B4-BE49-F238E27FC236}">
              <a16:creationId xmlns:a16="http://schemas.microsoft.com/office/drawing/2014/main" id="{4FD8B492-B081-49C3-9CB3-4A9DC8363C7A}"/>
            </a:ext>
          </a:extLst>
        </xdr:cNvPr>
        <xdr:cNvSpPr txBox="1"/>
      </xdr:nvSpPr>
      <xdr:spPr>
        <a:xfrm>
          <a:off x="10895107" y="4440519"/>
          <a:ext cx="3647152" cy="4785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800" b="1">
              <a:solidFill>
                <a:srgbClr val="FF0000"/>
              </a:solidFill>
            </a:rPr>
            <a:t>積算結果（加工後）シートへ反映</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0</xdr:colOff>
      <xdr:row>1</xdr:row>
      <xdr:rowOff>0</xdr:rowOff>
    </xdr:from>
    <xdr:to>
      <xdr:col>18</xdr:col>
      <xdr:colOff>493806</xdr:colOff>
      <xdr:row>15</xdr:row>
      <xdr:rowOff>67236</xdr:rowOff>
    </xdr:to>
    <xdr:sp macro="" textlink="">
      <xdr:nvSpPr>
        <xdr:cNvPr id="2" name="正方形/長方形 1">
          <a:extLst>
            <a:ext uri="{FF2B5EF4-FFF2-40B4-BE49-F238E27FC236}">
              <a16:creationId xmlns:a16="http://schemas.microsoft.com/office/drawing/2014/main" id="{7682A6A5-31F6-4AE5-B9A0-89E239CD26EC}"/>
            </a:ext>
          </a:extLst>
        </xdr:cNvPr>
        <xdr:cNvSpPr/>
      </xdr:nvSpPr>
      <xdr:spPr>
        <a:xfrm>
          <a:off x="6604000" y="228600"/>
          <a:ext cx="5777006" cy="32676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t>追加　→　実行予算項目として追加</a:t>
          </a:r>
          <a:endParaRPr kumimoji="1" lang="en-US" altLang="ja-JP" sz="2000" b="1"/>
        </a:p>
        <a:p>
          <a:pPr algn="ctr"/>
          <a:r>
            <a:rPr kumimoji="1" lang="ja-JP" altLang="en-US" sz="2000" b="1"/>
            <a:t>削除　→　積算結果</a:t>
          </a:r>
          <a:r>
            <a:rPr kumimoji="1" lang="en-US" altLang="ja-JP" sz="2000" b="1"/>
            <a:t>csv</a:t>
          </a:r>
          <a:r>
            <a:rPr kumimoji="1" lang="ja-JP" altLang="en-US" sz="2000" b="1"/>
            <a:t>項目を削除</a:t>
          </a:r>
        </a:p>
      </xdr:txBody>
    </xdr:sp>
    <xdr:clientData/>
  </xdr:twoCellAnchor>
  <xdr:twoCellAnchor>
    <xdr:from>
      <xdr:col>0</xdr:col>
      <xdr:colOff>304800</xdr:colOff>
      <xdr:row>0</xdr:row>
      <xdr:rowOff>209550</xdr:rowOff>
    </xdr:from>
    <xdr:to>
      <xdr:col>9</xdr:col>
      <xdr:colOff>138206</xdr:colOff>
      <xdr:row>15</xdr:row>
      <xdr:rowOff>48186</xdr:rowOff>
    </xdr:to>
    <xdr:sp macro="" textlink="">
      <xdr:nvSpPr>
        <xdr:cNvPr id="3" name="正方形/長方形 2">
          <a:extLst>
            <a:ext uri="{FF2B5EF4-FFF2-40B4-BE49-F238E27FC236}">
              <a16:creationId xmlns:a16="http://schemas.microsoft.com/office/drawing/2014/main" id="{57D358EC-C4FA-418D-96ED-D2A8FF8315EA}"/>
            </a:ext>
          </a:extLst>
        </xdr:cNvPr>
        <xdr:cNvSpPr/>
      </xdr:nvSpPr>
      <xdr:spPr>
        <a:xfrm>
          <a:off x="304800" y="209550"/>
          <a:ext cx="5777006" cy="32676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t>エプコ</a:t>
          </a:r>
        </a:p>
      </xdr:txBody>
    </xdr:sp>
    <xdr:clientData/>
  </xdr:twoCellAnchor>
  <xdr:twoCellAnchor>
    <xdr:from>
      <xdr:col>7</xdr:col>
      <xdr:colOff>652182</xdr:colOff>
      <xdr:row>8</xdr:row>
      <xdr:rowOff>103468</xdr:rowOff>
    </xdr:from>
    <xdr:to>
      <xdr:col>11</xdr:col>
      <xdr:colOff>430679</xdr:colOff>
      <xdr:row>8</xdr:row>
      <xdr:rowOff>220756</xdr:rowOff>
    </xdr:to>
    <xdr:cxnSp macro="">
      <xdr:nvCxnSpPr>
        <xdr:cNvPr id="4" name="コネクタ: 曲線 3">
          <a:extLst>
            <a:ext uri="{FF2B5EF4-FFF2-40B4-BE49-F238E27FC236}">
              <a16:creationId xmlns:a16="http://schemas.microsoft.com/office/drawing/2014/main" id="{30893120-2329-4A39-A4DD-116B59A39170}"/>
            </a:ext>
          </a:extLst>
        </xdr:cNvPr>
        <xdr:cNvCxnSpPr/>
      </xdr:nvCxnSpPr>
      <xdr:spPr>
        <a:xfrm flipV="1">
          <a:off x="5274982" y="1932268"/>
          <a:ext cx="2420097" cy="117288"/>
        </a:xfrm>
        <a:prstGeom prst="curvedConnector3">
          <a:avLst/>
        </a:prstGeom>
        <a:ln w="41275">
          <a:solidFill>
            <a:srgbClr val="FF0000"/>
          </a:solidFill>
          <a:headEnd type="ova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10</xdr:col>
      <xdr:colOff>186765</xdr:colOff>
      <xdr:row>16</xdr:row>
      <xdr:rowOff>177426</xdr:rowOff>
    </xdr:from>
    <xdr:to>
      <xdr:col>18</xdr:col>
      <xdr:colOff>554079</xdr:colOff>
      <xdr:row>29</xdr:row>
      <xdr:rowOff>29135</xdr:rowOff>
    </xdr:to>
    <xdr:pic>
      <xdr:nvPicPr>
        <xdr:cNvPr id="5" name="図 4">
          <a:extLst>
            <a:ext uri="{FF2B5EF4-FFF2-40B4-BE49-F238E27FC236}">
              <a16:creationId xmlns:a16="http://schemas.microsoft.com/office/drawing/2014/main" id="{58AB8F1D-614E-40FB-9A3C-231F16B4FF97}"/>
            </a:ext>
          </a:extLst>
        </xdr:cNvPr>
        <xdr:cNvPicPr>
          <a:picLocks noChangeAspect="1"/>
        </xdr:cNvPicPr>
      </xdr:nvPicPr>
      <xdr:blipFill>
        <a:blip xmlns:r="http://schemas.openxmlformats.org/officeDocument/2006/relationships" r:embed="rId1"/>
        <a:stretch>
          <a:fillRect/>
        </a:stretch>
      </xdr:blipFill>
      <xdr:spPr>
        <a:xfrm>
          <a:off x="6790765" y="3835026"/>
          <a:ext cx="5650514" cy="2823509"/>
        </a:xfrm>
        <a:prstGeom prst="rect">
          <a:avLst/>
        </a:prstGeom>
      </xdr:spPr>
    </xdr:pic>
    <xdr:clientData/>
  </xdr:twoCellAnchor>
  <xdr:twoCellAnchor editAs="oneCell">
    <xdr:from>
      <xdr:col>11</xdr:col>
      <xdr:colOff>59764</xdr:colOff>
      <xdr:row>10</xdr:row>
      <xdr:rowOff>69476</xdr:rowOff>
    </xdr:from>
    <xdr:to>
      <xdr:col>13</xdr:col>
      <xdr:colOff>649872</xdr:colOff>
      <xdr:row>18</xdr:row>
      <xdr:rowOff>151584</xdr:rowOff>
    </xdr:to>
    <xdr:pic>
      <xdr:nvPicPr>
        <xdr:cNvPr id="6" name="グラフィックス 5" descr="戻る 単色塗りつぶし">
          <a:extLst>
            <a:ext uri="{FF2B5EF4-FFF2-40B4-BE49-F238E27FC236}">
              <a16:creationId xmlns:a16="http://schemas.microsoft.com/office/drawing/2014/main" id="{4CE4613E-31DD-45EB-858D-87D00AA0F80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3463368">
          <a:off x="7324164" y="2355476"/>
          <a:ext cx="1910908" cy="1910908"/>
        </a:xfrm>
        <a:prstGeom prst="rect">
          <a:avLst/>
        </a:prstGeom>
      </xdr:spPr>
    </xdr:pic>
    <xdr:clientData/>
  </xdr:twoCellAnchor>
  <xdr:oneCellAnchor>
    <xdr:from>
      <xdr:col>14</xdr:col>
      <xdr:colOff>190424</xdr:colOff>
      <xdr:row>17</xdr:row>
      <xdr:rowOff>127170</xdr:rowOff>
    </xdr:from>
    <xdr:ext cx="3647152" cy="478593"/>
    <xdr:sp macro="" textlink="">
      <xdr:nvSpPr>
        <xdr:cNvPr id="7" name="テキスト ボックス 6">
          <a:extLst>
            <a:ext uri="{FF2B5EF4-FFF2-40B4-BE49-F238E27FC236}">
              <a16:creationId xmlns:a16="http://schemas.microsoft.com/office/drawing/2014/main" id="{C6AD4951-ABF2-43F2-9DE0-247EE34DA13D}"/>
            </a:ext>
          </a:extLst>
        </xdr:cNvPr>
        <xdr:cNvSpPr txBox="1"/>
      </xdr:nvSpPr>
      <xdr:spPr>
        <a:xfrm>
          <a:off x="9436024" y="4013370"/>
          <a:ext cx="3647152" cy="4785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800" b="1">
              <a:solidFill>
                <a:srgbClr val="FF0000"/>
              </a:solidFill>
            </a:rPr>
            <a:t>積算結果（加工後）シートへ反映</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158750</xdr:colOff>
      <xdr:row>0</xdr:row>
      <xdr:rowOff>6350</xdr:rowOff>
    </xdr:from>
    <xdr:to>
      <xdr:col>21</xdr:col>
      <xdr:colOff>7055</xdr:colOff>
      <xdr:row>26</xdr:row>
      <xdr:rowOff>152713</xdr:rowOff>
    </xdr:to>
    <xdr:pic>
      <xdr:nvPicPr>
        <xdr:cNvPr id="2" name="図 1">
          <a:extLst>
            <a:ext uri="{FF2B5EF4-FFF2-40B4-BE49-F238E27FC236}">
              <a16:creationId xmlns:a16="http://schemas.microsoft.com/office/drawing/2014/main" id="{7D4078FE-B691-4CA1-89BC-BD613E73F0AD}"/>
            </a:ext>
          </a:extLst>
        </xdr:cNvPr>
        <xdr:cNvPicPr>
          <a:picLocks noChangeAspect="1"/>
        </xdr:cNvPicPr>
      </xdr:nvPicPr>
      <xdr:blipFill>
        <a:blip xmlns:r="http://schemas.openxmlformats.org/officeDocument/2006/relationships" r:embed="rId1"/>
        <a:stretch>
          <a:fillRect/>
        </a:stretch>
      </xdr:blipFill>
      <xdr:spPr>
        <a:xfrm>
          <a:off x="158750" y="6350"/>
          <a:ext cx="13716705" cy="6089963"/>
        </a:xfrm>
        <a:prstGeom prst="rect">
          <a:avLst/>
        </a:prstGeom>
      </xdr:spPr>
    </xdr:pic>
    <xdr:clientData/>
  </xdr:twoCellAnchor>
  <xdr:oneCellAnchor>
    <xdr:from>
      <xdr:col>6</xdr:col>
      <xdr:colOff>654050</xdr:colOff>
      <xdr:row>11</xdr:row>
      <xdr:rowOff>165100</xdr:rowOff>
    </xdr:from>
    <xdr:ext cx="4134465" cy="693075"/>
    <xdr:sp macro="" textlink="">
      <xdr:nvSpPr>
        <xdr:cNvPr id="3" name="テキスト ボックス 2">
          <a:extLst>
            <a:ext uri="{FF2B5EF4-FFF2-40B4-BE49-F238E27FC236}">
              <a16:creationId xmlns:a16="http://schemas.microsoft.com/office/drawing/2014/main" id="{7B4749CF-1E74-4A30-AF7E-05AC765FA488}"/>
            </a:ext>
          </a:extLst>
        </xdr:cNvPr>
        <xdr:cNvSpPr txBox="1"/>
      </xdr:nvSpPr>
      <xdr:spPr>
        <a:xfrm>
          <a:off x="4616450" y="2679700"/>
          <a:ext cx="4134465" cy="693075"/>
        </a:xfrm>
        <a:prstGeom prst="rect">
          <a:avLst/>
        </a:prstGeom>
        <a:solidFill>
          <a:schemeClr val="accent5">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2800" b="1">
              <a:solidFill>
                <a:srgbClr val="FF0000"/>
              </a:solidFill>
            </a:rPr>
            <a:t>サンプル：クロス減算表</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3\landisk\Users\92467\Box\&#12304;&#31038;&#20869;&#20849;&#26377;&#12305;010_&#21407;&#20385;\060_&#38598;&#35336;&#12487;&#12540;&#12479;\&#9733;&#9733;&#65321;&#65331;&#20381;&#38972;&#12487;&#12540;&#12479;&#20316;&#25104;&#65288;ACSYS&#65289;\&#12304;&#9675;&#12305;&#21697;&#30058;&#21488;&#24115;\&#9670;&#21697;&#30058;&#21488;&#24115;&#967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品番管理台帳"/>
      <sheetName val="☆選択肢"/>
      <sheetName val="☆工種一覧"/>
      <sheetName val="☆品番体系"/>
      <sheetName val="☆材工分離M"/>
      <sheetName val="☆材工分離明細M"/>
      <sheetName val="☆集約M"/>
      <sheetName val="☆内訳M"/>
      <sheetName val="変更前品番管理台帳"/>
      <sheetName val="KP採番CHK"/>
      <sheetName val="☆工種一覧～201908"/>
      <sheetName val="旧☆工種一覧"/>
      <sheetName val="旧☆品番体系．工種CD"/>
      <sheetName val="☆品番体系～20190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BC3AE-A51A-4A45-B47D-B66FF3EAB2D2}">
  <sheetPr codeName="Sheet12"/>
  <dimension ref="A1"/>
  <sheetViews>
    <sheetView workbookViewId="0"/>
  </sheetViews>
  <sheetFormatPr defaultRowHeight="18.75"/>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4F667-5938-43E5-811F-6A929EE8A56B}">
  <sheetPr codeName="Sheet1"/>
  <dimension ref="B1:N29"/>
  <sheetViews>
    <sheetView showGridLines="0" tabSelected="1" zoomScaleNormal="100" workbookViewId="0"/>
  </sheetViews>
  <sheetFormatPr defaultColWidth="9" defaultRowHeight="18.75"/>
  <cols>
    <col min="1" max="2" width="9" style="164"/>
    <col min="3" max="3" width="14.625" style="164" customWidth="1"/>
    <col min="4" max="6" width="9" style="164"/>
    <col min="7" max="7" width="4.875" style="164" customWidth="1"/>
    <col min="8" max="8" width="9" style="164"/>
    <col min="9" max="9" width="11" style="164" customWidth="1"/>
    <col min="10" max="12" width="9" style="164"/>
    <col min="13" max="13" width="7.125" style="164" customWidth="1"/>
    <col min="14" max="16384" width="9" style="164"/>
  </cols>
  <sheetData>
    <row r="1" spans="2:13" ht="9.9499999999999993" customHeight="1"/>
    <row r="2" spans="2:13" ht="35.25">
      <c r="B2" s="165" t="s">
        <v>1633</v>
      </c>
      <c r="C2" s="165"/>
      <c r="D2" s="165"/>
      <c r="E2" s="165"/>
    </row>
    <row r="3" spans="2:13" s="167" customFormat="1" ht="15.75">
      <c r="B3" s="166"/>
      <c r="C3" s="167" t="s">
        <v>1634</v>
      </c>
      <c r="D3" s="167" t="s">
        <v>1635</v>
      </c>
    </row>
    <row r="4" spans="2:13" s="167" customFormat="1" ht="15.75">
      <c r="C4" s="167" t="s">
        <v>1636</v>
      </c>
      <c r="D4" s="167" t="s">
        <v>26331</v>
      </c>
    </row>
    <row r="5" spans="2:13" s="167" customFormat="1" ht="15.75">
      <c r="C5" s="167" t="s">
        <v>1637</v>
      </c>
      <c r="D5" s="167" t="s">
        <v>1638</v>
      </c>
    </row>
    <row r="6" spans="2:13">
      <c r="C6" s="168"/>
      <c r="D6" s="168"/>
    </row>
    <row r="7" spans="2:13" ht="24">
      <c r="B7" s="180" t="s">
        <v>1639</v>
      </c>
      <c r="C7" s="168"/>
      <c r="D7" s="168"/>
    </row>
    <row r="8" spans="2:13">
      <c r="C8" s="164" t="s">
        <v>1640</v>
      </c>
      <c r="D8" s="168"/>
    </row>
    <row r="9" spans="2:13" ht="9.9499999999999993" customHeight="1">
      <c r="C9" s="168"/>
      <c r="D9" s="168"/>
    </row>
    <row r="10" spans="2:13">
      <c r="C10" s="168"/>
    </row>
    <row r="11" spans="2:13" ht="19.5" thickBot="1"/>
    <row r="12" spans="2:13" ht="19.5" thickBot="1">
      <c r="E12" s="30" t="s">
        <v>1641</v>
      </c>
      <c r="F12" s="31"/>
      <c r="G12" s="31"/>
      <c r="H12" s="32"/>
      <c r="I12" s="30" t="s">
        <v>1642</v>
      </c>
      <c r="J12" s="31"/>
      <c r="K12" s="31"/>
      <c r="L12" s="31"/>
      <c r="M12" s="32"/>
    </row>
    <row r="13" spans="2:13">
      <c r="E13" s="260" t="s">
        <v>2029</v>
      </c>
      <c r="F13" s="261"/>
      <c r="G13" s="261"/>
      <c r="H13" s="262"/>
      <c r="I13" s="251" t="s">
        <v>2586</v>
      </c>
      <c r="J13" s="252"/>
      <c r="K13" s="252"/>
      <c r="L13" s="252"/>
      <c r="M13" s="253"/>
    </row>
    <row r="14" spans="2:13">
      <c r="E14" s="263"/>
      <c r="F14" s="264"/>
      <c r="G14" s="264"/>
      <c r="H14" s="265"/>
      <c r="I14" s="254" t="s">
        <v>2585</v>
      </c>
      <c r="J14" s="255"/>
      <c r="K14" s="255"/>
      <c r="L14" s="255"/>
      <c r="M14" s="256"/>
    </row>
    <row r="15" spans="2:13">
      <c r="C15" s="168"/>
      <c r="D15" s="168"/>
      <c r="E15" s="263"/>
      <c r="F15" s="264"/>
      <c r="G15" s="264"/>
      <c r="H15" s="265"/>
      <c r="I15" s="254" t="s">
        <v>2583</v>
      </c>
      <c r="J15" s="255"/>
      <c r="K15" s="255"/>
      <c r="L15" s="255"/>
      <c r="M15" s="256"/>
    </row>
    <row r="16" spans="2:13">
      <c r="C16" s="168"/>
      <c r="D16" s="168"/>
      <c r="E16" s="263"/>
      <c r="F16" s="264"/>
      <c r="G16" s="264"/>
      <c r="H16" s="265"/>
      <c r="I16" s="254" t="s">
        <v>2584</v>
      </c>
      <c r="J16" s="255"/>
      <c r="K16" s="255"/>
      <c r="L16" s="255"/>
      <c r="M16" s="256"/>
    </row>
    <row r="17" spans="3:14" ht="19.5" thickBot="1">
      <c r="C17" s="168"/>
      <c r="D17" s="168"/>
      <c r="E17" s="266"/>
      <c r="F17" s="267"/>
      <c r="G17" s="267"/>
      <c r="H17" s="268"/>
      <c r="I17" s="257" t="s">
        <v>1586</v>
      </c>
      <c r="J17" s="258"/>
      <c r="K17" s="258"/>
      <c r="L17" s="258"/>
      <c r="M17" s="259"/>
    </row>
    <row r="18" spans="3:14" ht="9.9499999999999993" customHeight="1">
      <c r="C18" s="168"/>
      <c r="D18" s="168"/>
      <c r="E18" s="168"/>
      <c r="F18" s="168"/>
      <c r="G18" s="168"/>
      <c r="H18" s="168"/>
      <c r="I18" s="168"/>
      <c r="J18" s="168"/>
      <c r="K18" s="168"/>
      <c r="L18" s="168"/>
      <c r="M18" s="168"/>
      <c r="N18" s="168"/>
    </row>
    <row r="19" spans="3:14" ht="19.5" thickBot="1"/>
    <row r="20" spans="3:14" ht="19.5" thickBot="1">
      <c r="E20" s="33" t="s">
        <v>1643</v>
      </c>
      <c r="F20" s="169"/>
      <c r="H20" s="33" t="s">
        <v>1619</v>
      </c>
      <c r="I20" s="169"/>
      <c r="K20" s="269" t="s">
        <v>2603</v>
      </c>
      <c r="L20" s="270"/>
      <c r="M20" s="271"/>
    </row>
    <row r="21" spans="3:14">
      <c r="E21" s="170" t="s">
        <v>1608</v>
      </c>
      <c r="F21" s="171" t="s">
        <v>1574</v>
      </c>
      <c r="H21" s="170" t="s">
        <v>1616</v>
      </c>
      <c r="I21" s="172">
        <v>45717</v>
      </c>
      <c r="K21" s="222" t="s">
        <v>2593</v>
      </c>
      <c r="L21" s="272" t="str">
        <f>MID(【マスタ】root!B4,1,LEN(【マスタ】root!B4)-8)</f>
        <v>HS戸建一般3階建</v>
      </c>
      <c r="M21" s="273"/>
    </row>
    <row r="22" spans="3:14">
      <c r="E22" s="173" t="s">
        <v>1610</v>
      </c>
      <c r="F22" s="174" t="s">
        <v>1612</v>
      </c>
      <c r="H22" s="173" t="s">
        <v>1617</v>
      </c>
      <c r="I22" s="175">
        <v>46042</v>
      </c>
      <c r="K22" s="223" t="s">
        <v>2594</v>
      </c>
      <c r="L22" s="274" t="str">
        <f>【マスタ】root!B5</f>
        <v>賃貸併用</v>
      </c>
      <c r="M22" s="275"/>
    </row>
    <row r="23" spans="3:14">
      <c r="E23" s="173" t="s">
        <v>1613</v>
      </c>
      <c r="F23" s="174"/>
      <c r="H23" s="173" t="s">
        <v>1618</v>
      </c>
      <c r="I23" s="175">
        <v>45790</v>
      </c>
      <c r="K23" s="223" t="s">
        <v>2595</v>
      </c>
      <c r="L23" s="276" t="str">
        <f>【マスタ】root!B6</f>
        <v>ビューノＨＳ（タイル）</v>
      </c>
      <c r="M23" s="277"/>
    </row>
    <row r="24" spans="3:14" ht="19.5" thickBot="1">
      <c r="E24" s="176" t="s">
        <v>1614</v>
      </c>
      <c r="F24" s="177" t="s">
        <v>1838</v>
      </c>
      <c r="H24" s="176" t="s">
        <v>1644</v>
      </c>
      <c r="I24" s="178">
        <f ca="1">NOW()</f>
        <v>45845.636433333333</v>
      </c>
      <c r="J24" s="179" t="s">
        <v>1630</v>
      </c>
      <c r="K24" s="224" t="s">
        <v>2596</v>
      </c>
      <c r="L24" s="278">
        <f>【マスタ】root!B7</f>
        <v>20240701</v>
      </c>
      <c r="M24" s="279"/>
    </row>
    <row r="25" spans="3:14" ht="9.9499999999999993" customHeight="1"/>
    <row r="27" spans="3:14" ht="19.5" thickBot="1"/>
    <row r="28" spans="3:14" ht="19.5" thickBot="1">
      <c r="E28" s="30" t="s">
        <v>1645</v>
      </c>
      <c r="F28" s="31"/>
      <c r="G28" s="31"/>
      <c r="H28" s="32"/>
      <c r="I28" s="30" t="s">
        <v>1646</v>
      </c>
      <c r="J28" s="31"/>
      <c r="K28" s="31"/>
      <c r="L28" s="31"/>
      <c r="M28" s="32"/>
    </row>
    <row r="29" spans="3:14" ht="19.5" thickBot="1">
      <c r="E29" s="248" t="s">
        <v>2029</v>
      </c>
      <c r="F29" s="249"/>
      <c r="G29" s="249"/>
      <c r="H29" s="250"/>
      <c r="I29" s="248" t="s">
        <v>1647</v>
      </c>
      <c r="J29" s="249"/>
      <c r="K29" s="249"/>
      <c r="L29" s="249"/>
      <c r="M29" s="250"/>
    </row>
  </sheetData>
  <mergeCells count="13">
    <mergeCell ref="E29:H29"/>
    <mergeCell ref="I29:M29"/>
    <mergeCell ref="I13:M13"/>
    <mergeCell ref="I14:M14"/>
    <mergeCell ref="I15:M15"/>
    <mergeCell ref="I16:M16"/>
    <mergeCell ref="I17:M17"/>
    <mergeCell ref="E13:H17"/>
    <mergeCell ref="K20:M20"/>
    <mergeCell ref="L21:M21"/>
    <mergeCell ref="L22:M22"/>
    <mergeCell ref="L23:M23"/>
    <mergeCell ref="L24:M24"/>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読込元フォルダ選択ボタン_Click">
                <anchor moveWithCells="1" sizeWithCells="1">
                  <from>
                    <xdr:col>3</xdr:col>
                    <xdr:colOff>666750</xdr:colOff>
                    <xdr:row>9</xdr:row>
                    <xdr:rowOff>152400</xdr:rowOff>
                  </from>
                  <to>
                    <xdr:col>5</xdr:col>
                    <xdr:colOff>133350</xdr:colOff>
                    <xdr:row>10</xdr:row>
                    <xdr:rowOff>190500</xdr:rowOff>
                  </to>
                </anchor>
              </controlPr>
            </control>
          </mc:Choice>
        </mc:AlternateContent>
        <mc:AlternateContent xmlns:mc="http://schemas.openxmlformats.org/markup-compatibility/2006">
          <mc:Choice Requires="x14">
            <control shapeId="3074" r:id="rId5" name="Button 2">
              <controlPr defaultSize="0" print="0" autoFill="0" autoPict="0" macro="[0]!保存先フォルダ選択ボタン_Click">
                <anchor moveWithCells="1" sizeWithCells="1">
                  <from>
                    <xdr:col>3</xdr:col>
                    <xdr:colOff>666750</xdr:colOff>
                    <xdr:row>25</xdr:row>
                    <xdr:rowOff>152400</xdr:rowOff>
                  </from>
                  <to>
                    <xdr:col>5</xdr:col>
                    <xdr:colOff>133350</xdr:colOff>
                    <xdr:row>26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463B03FE-2625-4AB9-A08F-94307158E626}">
          <x14:formula1>
            <xm:f>OFFSET(【マスタ】表紙!$A$2,,,COUNTA(【マスタ】表紙!$A$2:$A$501))</xm:f>
          </x14:formula1>
          <xm:sqref>F21</xm:sqref>
        </x14:dataValidation>
        <x14:dataValidation type="list" allowBlank="1" showInputMessage="1" showErrorMessage="1" xr:uid="{8A1996C3-B806-4413-BD53-C1A4C5A0F171}">
          <x14:formula1>
            <xm:f>OFFSET(【マスタ】表紙!$B$2,,,COUNTA(【マスタ】表紙!$B$2:$B$501))</xm:f>
          </x14:formula1>
          <xm:sqref>F22</xm:sqref>
        </x14:dataValidation>
        <x14:dataValidation type="list" allowBlank="1" showInputMessage="1" showErrorMessage="1" xr:uid="{C86E2411-B44E-42B6-8074-C8E10CE627D7}">
          <x14:formula1>
            <xm:f>OFFSET(【マスタ】表紙!$C$2,,,COUNTA(【マスタ】表紙!$C$2:$C$501))</xm:f>
          </x14:formula1>
          <xm:sqref>F23</xm:sqref>
        </x14:dataValidation>
        <x14:dataValidation type="list" allowBlank="1" showInputMessage="1" showErrorMessage="1" xr:uid="{597E6C1E-A4EB-45E7-9ECA-FDB339668331}">
          <x14:formula1>
            <xm:f>OFFSET(【マスタ】表紙!$D$2,,,COUNTA(【マスタ】表紙!$D$2:$D$501))</xm:f>
          </x14:formula1>
          <xm:sqref>F24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15602-81EE-4756-9108-D8B5A0CD43AA}">
  <sheetPr codeName="Sheet2"/>
  <dimension ref="A1:AE3383"/>
  <sheetViews>
    <sheetView zoomScaleNormal="100" workbookViewId="0">
      <pane ySplit="1" topLeftCell="A2" activePane="bottomLeft" state="frozen"/>
      <selection pane="bottomLeft"/>
    </sheetView>
  </sheetViews>
  <sheetFormatPr defaultRowHeight="18.75"/>
  <cols>
    <col min="1" max="1" width="25.5" bestFit="1" customWidth="1"/>
    <col min="2" max="2" width="81" bestFit="1" customWidth="1"/>
    <col min="3" max="3" width="64.625" bestFit="1" customWidth="1"/>
    <col min="4" max="4" width="7.5" bestFit="1" customWidth="1"/>
    <col min="5" max="5" width="8.5" bestFit="1" customWidth="1"/>
    <col min="6" max="7" width="10.25" bestFit="1" customWidth="1"/>
    <col min="8" max="9" width="6.75" bestFit="1" customWidth="1"/>
    <col min="10" max="10" width="9.25" bestFit="1" customWidth="1"/>
    <col min="11" max="11" width="67.25" bestFit="1" customWidth="1"/>
    <col min="12" max="12" width="7.5" bestFit="1" customWidth="1"/>
    <col min="13" max="14" width="9.25" bestFit="1" customWidth="1"/>
    <col min="15" max="15" width="11" bestFit="1" customWidth="1"/>
    <col min="16" max="16" width="9.25" bestFit="1" customWidth="1"/>
    <col min="17" max="17" width="19.125" bestFit="1" customWidth="1"/>
    <col min="18" max="18" width="6.75" bestFit="1" customWidth="1"/>
    <col min="19" max="19" width="11" bestFit="1" customWidth="1"/>
    <col min="20" max="20" width="31.5" bestFit="1" customWidth="1"/>
    <col min="21" max="21" width="9.25" bestFit="1" customWidth="1"/>
    <col min="22" max="22" width="13.375" bestFit="1" customWidth="1"/>
    <col min="23" max="25" width="9.25" bestFit="1" customWidth="1"/>
    <col min="26" max="26" width="33.75" bestFit="1" customWidth="1"/>
    <col min="27" max="27" width="11" bestFit="1" customWidth="1"/>
    <col min="28" max="28" width="7.5" bestFit="1" customWidth="1"/>
    <col min="29" max="29" width="5.625" bestFit="1" customWidth="1"/>
    <col min="30" max="30" width="11.25" bestFit="1" customWidth="1"/>
    <col min="31" max="31" width="31.5" bestFit="1" customWidth="1"/>
  </cols>
  <sheetData>
    <row r="1" spans="1:31">
      <c r="A1" t="s">
        <v>1427</v>
      </c>
      <c r="B1" t="s">
        <v>1428</v>
      </c>
      <c r="C1" t="s">
        <v>1429</v>
      </c>
      <c r="D1" t="s">
        <v>1430</v>
      </c>
      <c r="E1" t="s">
        <v>1431</v>
      </c>
      <c r="F1" t="s">
        <v>1432</v>
      </c>
      <c r="G1" t="s">
        <v>1433</v>
      </c>
      <c r="H1" t="s">
        <v>1434</v>
      </c>
      <c r="I1" t="s">
        <v>1435</v>
      </c>
      <c r="J1" t="s">
        <v>1436</v>
      </c>
      <c r="K1" t="s">
        <v>1437</v>
      </c>
      <c r="L1" t="s">
        <v>1438</v>
      </c>
      <c r="M1" t="s">
        <v>1439</v>
      </c>
      <c r="N1" t="s">
        <v>1440</v>
      </c>
      <c r="O1" t="s">
        <v>1441</v>
      </c>
      <c r="P1" t="s">
        <v>1442</v>
      </c>
      <c r="Q1" t="s">
        <v>1443</v>
      </c>
      <c r="R1" t="s">
        <v>1444</v>
      </c>
      <c r="S1" t="s">
        <v>1445</v>
      </c>
      <c r="T1" t="s">
        <v>1446</v>
      </c>
      <c r="U1" t="s">
        <v>1447</v>
      </c>
      <c r="V1" t="s">
        <v>1448</v>
      </c>
      <c r="W1" t="s">
        <v>1449</v>
      </c>
      <c r="X1" t="s">
        <v>1450</v>
      </c>
      <c r="Y1" t="s">
        <v>1451</v>
      </c>
      <c r="Z1" t="s">
        <v>1452</v>
      </c>
      <c r="AA1" t="s">
        <v>1453</v>
      </c>
      <c r="AB1" t="s">
        <v>1454</v>
      </c>
      <c r="AC1" t="s">
        <v>1455</v>
      </c>
      <c r="AD1" t="s">
        <v>1456</v>
      </c>
      <c r="AE1" t="s">
        <v>1457</v>
      </c>
    </row>
    <row r="2" spans="1:31">
      <c r="A2" t="s">
        <v>26214</v>
      </c>
      <c r="B2" t="s">
        <v>22752</v>
      </c>
      <c r="D2" t="s">
        <v>2735</v>
      </c>
      <c r="E2">
        <v>1</v>
      </c>
      <c r="F2">
        <v>24000</v>
      </c>
      <c r="G2">
        <v>31170</v>
      </c>
      <c r="N2" t="s">
        <v>22753</v>
      </c>
      <c r="O2">
        <v>0.1</v>
      </c>
      <c r="P2">
        <v>2</v>
      </c>
      <c r="R2">
        <v>0</v>
      </c>
      <c r="T2" t="s">
        <v>22754</v>
      </c>
      <c r="Z2" t="s">
        <v>22755</v>
      </c>
      <c r="AE2" t="s">
        <v>22754</v>
      </c>
    </row>
    <row r="3" spans="1:31">
      <c r="A3" t="s">
        <v>26341</v>
      </c>
      <c r="B3" t="s">
        <v>22757</v>
      </c>
      <c r="D3" t="s">
        <v>11548</v>
      </c>
      <c r="E3">
        <v>1</v>
      </c>
      <c r="F3">
        <v>3150</v>
      </c>
      <c r="G3">
        <v>4090</v>
      </c>
      <c r="N3" t="s">
        <v>22753</v>
      </c>
      <c r="O3">
        <v>0.1</v>
      </c>
      <c r="P3">
        <v>2</v>
      </c>
      <c r="R3">
        <v>0</v>
      </c>
      <c r="T3" t="s">
        <v>22754</v>
      </c>
      <c r="Z3" t="s">
        <v>22755</v>
      </c>
      <c r="AC3" t="s">
        <v>2606</v>
      </c>
      <c r="AE3" t="s">
        <v>22754</v>
      </c>
    </row>
    <row r="4" spans="1:31">
      <c r="A4" t="s">
        <v>22758</v>
      </c>
      <c r="B4" t="s">
        <v>22759</v>
      </c>
      <c r="D4" t="s">
        <v>18201</v>
      </c>
      <c r="E4">
        <v>1</v>
      </c>
      <c r="F4">
        <v>30000</v>
      </c>
      <c r="G4">
        <v>38970</v>
      </c>
      <c r="N4" t="s">
        <v>22753</v>
      </c>
      <c r="O4">
        <v>0.1</v>
      </c>
      <c r="P4">
        <v>2</v>
      </c>
      <c r="R4">
        <v>0</v>
      </c>
      <c r="T4" t="s">
        <v>22754</v>
      </c>
      <c r="Z4" t="s">
        <v>22755</v>
      </c>
      <c r="AE4" t="s">
        <v>22754</v>
      </c>
    </row>
    <row r="5" spans="1:31">
      <c r="A5" t="s">
        <v>22760</v>
      </c>
      <c r="B5" t="s">
        <v>22761</v>
      </c>
      <c r="D5" t="s">
        <v>18201</v>
      </c>
      <c r="E5">
        <v>1</v>
      </c>
      <c r="F5">
        <v>4000</v>
      </c>
      <c r="G5">
        <v>5200</v>
      </c>
      <c r="N5" t="s">
        <v>22753</v>
      </c>
      <c r="O5">
        <v>0.1</v>
      </c>
      <c r="P5">
        <v>2</v>
      </c>
      <c r="R5">
        <v>0</v>
      </c>
      <c r="T5" t="s">
        <v>22754</v>
      </c>
      <c r="Z5" t="s">
        <v>22755</v>
      </c>
      <c r="AE5" t="s">
        <v>22754</v>
      </c>
    </row>
    <row r="6" spans="1:31">
      <c r="A6" t="s">
        <v>22762</v>
      </c>
      <c r="B6" t="s">
        <v>22763</v>
      </c>
      <c r="D6" t="s">
        <v>2611</v>
      </c>
      <c r="E6">
        <v>117.3</v>
      </c>
      <c r="F6">
        <v>920</v>
      </c>
      <c r="G6">
        <v>1200</v>
      </c>
      <c r="N6" t="s">
        <v>22753</v>
      </c>
      <c r="O6">
        <v>0.1</v>
      </c>
      <c r="P6">
        <v>2</v>
      </c>
      <c r="R6">
        <v>0</v>
      </c>
      <c r="T6" t="s">
        <v>22754</v>
      </c>
      <c r="Z6" t="s">
        <v>22755</v>
      </c>
      <c r="AE6" t="s">
        <v>22754</v>
      </c>
    </row>
    <row r="7" spans="1:31">
      <c r="A7" t="s">
        <v>22764</v>
      </c>
      <c r="B7" t="s">
        <v>22765</v>
      </c>
      <c r="D7" t="s">
        <v>2611</v>
      </c>
      <c r="E7">
        <v>418.5</v>
      </c>
      <c r="F7">
        <v>280</v>
      </c>
      <c r="G7">
        <v>370</v>
      </c>
      <c r="N7" t="s">
        <v>22753</v>
      </c>
      <c r="O7">
        <v>0.1</v>
      </c>
      <c r="P7">
        <v>2</v>
      </c>
      <c r="R7">
        <v>0</v>
      </c>
      <c r="T7" t="s">
        <v>22754</v>
      </c>
      <c r="Z7" t="s">
        <v>22755</v>
      </c>
      <c r="AE7" t="s">
        <v>22754</v>
      </c>
    </row>
    <row r="8" spans="1:31">
      <c r="A8" t="s">
        <v>22766</v>
      </c>
      <c r="B8" t="s">
        <v>22767</v>
      </c>
      <c r="D8" t="s">
        <v>18201</v>
      </c>
      <c r="E8">
        <v>1</v>
      </c>
      <c r="F8">
        <v>4800</v>
      </c>
      <c r="G8">
        <v>6240</v>
      </c>
      <c r="N8" t="s">
        <v>22753</v>
      </c>
      <c r="O8">
        <v>0.1</v>
      </c>
      <c r="P8">
        <v>2</v>
      </c>
      <c r="R8">
        <v>0</v>
      </c>
      <c r="T8" t="s">
        <v>22754</v>
      </c>
      <c r="Z8" t="s">
        <v>22755</v>
      </c>
      <c r="AE8" t="s">
        <v>22754</v>
      </c>
    </row>
    <row r="9" spans="1:31">
      <c r="A9" t="s">
        <v>22768</v>
      </c>
      <c r="B9" t="s">
        <v>22769</v>
      </c>
      <c r="D9" t="s">
        <v>2611</v>
      </c>
      <c r="E9">
        <v>274.8</v>
      </c>
      <c r="F9">
        <v>90</v>
      </c>
      <c r="G9">
        <v>120</v>
      </c>
      <c r="N9" t="s">
        <v>22753</v>
      </c>
      <c r="O9">
        <v>0.1</v>
      </c>
      <c r="P9">
        <v>2</v>
      </c>
      <c r="R9">
        <v>0</v>
      </c>
      <c r="T9" t="s">
        <v>22754</v>
      </c>
      <c r="Z9" t="s">
        <v>22755</v>
      </c>
      <c r="AE9" t="s">
        <v>22754</v>
      </c>
    </row>
    <row r="10" spans="1:31">
      <c r="A10" t="s">
        <v>22770</v>
      </c>
      <c r="B10" t="s">
        <v>22771</v>
      </c>
      <c r="D10" t="s">
        <v>18201</v>
      </c>
      <c r="E10">
        <v>1</v>
      </c>
      <c r="F10">
        <v>4000</v>
      </c>
      <c r="G10">
        <v>5200</v>
      </c>
      <c r="N10" t="s">
        <v>22753</v>
      </c>
      <c r="O10">
        <v>0.1</v>
      </c>
      <c r="P10">
        <v>2</v>
      </c>
      <c r="R10">
        <v>0</v>
      </c>
      <c r="T10" t="s">
        <v>22754</v>
      </c>
      <c r="Z10" t="s">
        <v>22755</v>
      </c>
      <c r="AE10" t="s">
        <v>22754</v>
      </c>
    </row>
    <row r="11" spans="1:31">
      <c r="A11" t="s">
        <v>22772</v>
      </c>
      <c r="B11" t="s">
        <v>22773</v>
      </c>
      <c r="D11" t="s">
        <v>18201</v>
      </c>
      <c r="E11">
        <v>1</v>
      </c>
      <c r="F11">
        <v>27000</v>
      </c>
      <c r="G11">
        <v>35070</v>
      </c>
      <c r="N11" t="s">
        <v>22753</v>
      </c>
      <c r="O11">
        <v>0.1</v>
      </c>
      <c r="P11">
        <v>2</v>
      </c>
      <c r="R11">
        <v>0</v>
      </c>
      <c r="T11" t="s">
        <v>22754</v>
      </c>
      <c r="Z11" t="s">
        <v>22755</v>
      </c>
      <c r="AE11" t="s">
        <v>22754</v>
      </c>
    </row>
    <row r="12" spans="1:31">
      <c r="A12" t="s">
        <v>22774</v>
      </c>
      <c r="B12" t="s">
        <v>22775</v>
      </c>
      <c r="C12" t="s">
        <v>22776</v>
      </c>
      <c r="D12" t="s">
        <v>2611</v>
      </c>
      <c r="E12">
        <v>232.1</v>
      </c>
      <c r="F12">
        <v>1160</v>
      </c>
      <c r="G12">
        <v>1510</v>
      </c>
      <c r="N12" t="s">
        <v>22753</v>
      </c>
      <c r="O12">
        <v>0.1</v>
      </c>
      <c r="P12">
        <v>2</v>
      </c>
      <c r="R12">
        <v>0</v>
      </c>
      <c r="T12" t="s">
        <v>22754</v>
      </c>
      <c r="Z12" t="s">
        <v>22755</v>
      </c>
      <c r="AE12" t="s">
        <v>22754</v>
      </c>
    </row>
    <row r="13" spans="1:31">
      <c r="A13" t="s">
        <v>22777</v>
      </c>
      <c r="B13" t="s">
        <v>22778</v>
      </c>
      <c r="D13" t="s">
        <v>18201</v>
      </c>
      <c r="E13">
        <v>1</v>
      </c>
      <c r="F13">
        <v>10000</v>
      </c>
      <c r="G13">
        <v>12990</v>
      </c>
      <c r="N13" t="s">
        <v>22753</v>
      </c>
      <c r="O13">
        <v>0.1</v>
      </c>
      <c r="P13">
        <v>2</v>
      </c>
      <c r="R13">
        <v>0</v>
      </c>
      <c r="T13" t="s">
        <v>22754</v>
      </c>
      <c r="Z13" t="s">
        <v>22755</v>
      </c>
      <c r="AE13" t="s">
        <v>22754</v>
      </c>
    </row>
    <row r="14" spans="1:31">
      <c r="A14" t="s">
        <v>22779</v>
      </c>
      <c r="B14" t="s">
        <v>22780</v>
      </c>
      <c r="D14" t="s">
        <v>19924</v>
      </c>
      <c r="E14">
        <v>1</v>
      </c>
      <c r="F14">
        <v>3000</v>
      </c>
      <c r="G14">
        <v>3900</v>
      </c>
      <c r="N14" t="s">
        <v>22753</v>
      </c>
      <c r="O14">
        <v>0.1</v>
      </c>
      <c r="P14">
        <v>2</v>
      </c>
      <c r="R14">
        <v>0</v>
      </c>
      <c r="T14" t="s">
        <v>22754</v>
      </c>
      <c r="Z14" t="s">
        <v>22755</v>
      </c>
      <c r="AE14" t="s">
        <v>22754</v>
      </c>
    </row>
    <row r="15" spans="1:31">
      <c r="A15" t="s">
        <v>22781</v>
      </c>
      <c r="B15" t="s">
        <v>22782</v>
      </c>
      <c r="D15" t="s">
        <v>18201</v>
      </c>
      <c r="E15">
        <v>1</v>
      </c>
      <c r="F15">
        <v>24900</v>
      </c>
      <c r="G15">
        <v>32340</v>
      </c>
      <c r="N15" t="s">
        <v>22753</v>
      </c>
      <c r="O15">
        <v>0.1</v>
      </c>
      <c r="P15">
        <v>2</v>
      </c>
      <c r="R15">
        <v>0</v>
      </c>
      <c r="T15" t="s">
        <v>22754</v>
      </c>
      <c r="Z15" t="s">
        <v>22755</v>
      </c>
      <c r="AE15" t="s">
        <v>22754</v>
      </c>
    </row>
    <row r="16" spans="1:31">
      <c r="A16" t="s">
        <v>22783</v>
      </c>
      <c r="B16" t="s">
        <v>22784</v>
      </c>
      <c r="D16" t="s">
        <v>2611</v>
      </c>
      <c r="E16">
        <v>223.2</v>
      </c>
      <c r="F16">
        <v>280</v>
      </c>
      <c r="G16">
        <v>370</v>
      </c>
      <c r="N16" t="s">
        <v>22753</v>
      </c>
      <c r="O16">
        <v>0.1</v>
      </c>
      <c r="P16">
        <v>2</v>
      </c>
      <c r="R16">
        <v>0</v>
      </c>
      <c r="T16" t="s">
        <v>22754</v>
      </c>
      <c r="Z16" t="s">
        <v>22755</v>
      </c>
      <c r="AE16" t="s">
        <v>22754</v>
      </c>
    </row>
    <row r="17" spans="1:31">
      <c r="A17" t="s">
        <v>22785</v>
      </c>
      <c r="B17" t="s">
        <v>22786</v>
      </c>
      <c r="C17" t="s">
        <v>22787</v>
      </c>
      <c r="D17" t="s">
        <v>2611</v>
      </c>
      <c r="E17">
        <v>232.1</v>
      </c>
      <c r="F17">
        <v>1440</v>
      </c>
      <c r="G17">
        <v>1870</v>
      </c>
      <c r="N17" t="s">
        <v>22753</v>
      </c>
      <c r="O17">
        <v>0.1</v>
      </c>
      <c r="P17">
        <v>2</v>
      </c>
      <c r="R17">
        <v>0</v>
      </c>
      <c r="T17" t="s">
        <v>22754</v>
      </c>
      <c r="Z17" t="s">
        <v>22755</v>
      </c>
      <c r="AE17" t="s">
        <v>22754</v>
      </c>
    </row>
    <row r="18" spans="1:31">
      <c r="A18" t="s">
        <v>22788</v>
      </c>
      <c r="B18" t="s">
        <v>22789</v>
      </c>
      <c r="D18" t="s">
        <v>19754</v>
      </c>
      <c r="E18">
        <v>2</v>
      </c>
      <c r="F18">
        <v>6000</v>
      </c>
      <c r="G18">
        <v>7800</v>
      </c>
      <c r="N18" t="s">
        <v>22753</v>
      </c>
      <c r="O18">
        <v>0.1</v>
      </c>
      <c r="P18">
        <v>2</v>
      </c>
      <c r="R18">
        <v>0</v>
      </c>
      <c r="T18" t="s">
        <v>22754</v>
      </c>
      <c r="Z18" t="s">
        <v>22755</v>
      </c>
      <c r="AE18" t="s">
        <v>22754</v>
      </c>
    </row>
    <row r="19" spans="1:31">
      <c r="A19" t="s">
        <v>22790</v>
      </c>
      <c r="B19" t="s">
        <v>22791</v>
      </c>
      <c r="D19" t="s">
        <v>2735</v>
      </c>
      <c r="E19">
        <v>2</v>
      </c>
      <c r="F19">
        <v>1000</v>
      </c>
      <c r="G19">
        <v>1300</v>
      </c>
      <c r="N19" t="s">
        <v>22753</v>
      </c>
      <c r="O19">
        <v>0.1</v>
      </c>
      <c r="P19">
        <v>2</v>
      </c>
      <c r="R19">
        <v>0</v>
      </c>
      <c r="T19" t="s">
        <v>22754</v>
      </c>
      <c r="Z19" t="s">
        <v>22755</v>
      </c>
      <c r="AE19" t="s">
        <v>22754</v>
      </c>
    </row>
    <row r="20" spans="1:31">
      <c r="A20" t="s">
        <v>22792</v>
      </c>
      <c r="B20" t="s">
        <v>22793</v>
      </c>
      <c r="D20" t="s">
        <v>2735</v>
      </c>
      <c r="E20">
        <v>2</v>
      </c>
      <c r="F20">
        <v>11400</v>
      </c>
      <c r="G20">
        <v>14810</v>
      </c>
      <c r="N20" t="s">
        <v>22753</v>
      </c>
      <c r="O20">
        <v>0.1</v>
      </c>
      <c r="P20">
        <v>2</v>
      </c>
      <c r="R20">
        <v>0</v>
      </c>
      <c r="T20" t="s">
        <v>22754</v>
      </c>
      <c r="Z20" t="s">
        <v>22755</v>
      </c>
      <c r="AE20" t="s">
        <v>22754</v>
      </c>
    </row>
    <row r="21" spans="1:31">
      <c r="A21" t="s">
        <v>22794</v>
      </c>
      <c r="B21" t="s">
        <v>22795</v>
      </c>
      <c r="D21" t="s">
        <v>2611</v>
      </c>
      <c r="E21">
        <v>223.2</v>
      </c>
      <c r="F21">
        <v>420</v>
      </c>
      <c r="G21">
        <v>550</v>
      </c>
      <c r="N21" t="s">
        <v>22753</v>
      </c>
      <c r="O21">
        <v>0.1</v>
      </c>
      <c r="P21">
        <v>2</v>
      </c>
      <c r="R21">
        <v>0</v>
      </c>
      <c r="T21" t="s">
        <v>22754</v>
      </c>
      <c r="Z21" t="s">
        <v>22755</v>
      </c>
      <c r="AE21" t="s">
        <v>22754</v>
      </c>
    </row>
    <row r="22" spans="1:31">
      <c r="A22" t="s">
        <v>22796</v>
      </c>
      <c r="B22" t="s">
        <v>22797</v>
      </c>
      <c r="D22" t="s">
        <v>2611</v>
      </c>
      <c r="E22">
        <v>223.2</v>
      </c>
      <c r="F22">
        <v>470</v>
      </c>
      <c r="G22">
        <v>610</v>
      </c>
      <c r="N22" t="s">
        <v>22753</v>
      </c>
      <c r="O22">
        <v>0.1</v>
      </c>
      <c r="P22">
        <v>2</v>
      </c>
      <c r="R22">
        <v>0</v>
      </c>
      <c r="T22" t="s">
        <v>22754</v>
      </c>
      <c r="Z22" t="s">
        <v>22755</v>
      </c>
      <c r="AE22" t="s">
        <v>22754</v>
      </c>
    </row>
    <row r="23" spans="1:31">
      <c r="A23" t="s">
        <v>22798</v>
      </c>
      <c r="B23" t="s">
        <v>22799</v>
      </c>
      <c r="D23" t="s">
        <v>2613</v>
      </c>
      <c r="E23">
        <v>79</v>
      </c>
      <c r="F23">
        <v>500</v>
      </c>
      <c r="G23">
        <v>650</v>
      </c>
      <c r="N23" t="s">
        <v>22753</v>
      </c>
      <c r="O23">
        <v>0.1</v>
      </c>
      <c r="P23">
        <v>2</v>
      </c>
      <c r="R23">
        <v>0</v>
      </c>
      <c r="T23" t="s">
        <v>22754</v>
      </c>
      <c r="Z23" t="s">
        <v>22755</v>
      </c>
      <c r="AE23" t="s">
        <v>22754</v>
      </c>
    </row>
    <row r="24" spans="1:31">
      <c r="A24" t="s">
        <v>22800</v>
      </c>
      <c r="B24" t="s">
        <v>22801</v>
      </c>
      <c r="C24" t="s">
        <v>22802</v>
      </c>
      <c r="D24" t="s">
        <v>2611</v>
      </c>
      <c r="E24">
        <v>418.5</v>
      </c>
      <c r="F24">
        <v>1050</v>
      </c>
      <c r="G24">
        <v>1370</v>
      </c>
      <c r="N24" t="s">
        <v>22753</v>
      </c>
      <c r="O24">
        <v>0.1</v>
      </c>
      <c r="P24">
        <v>2</v>
      </c>
      <c r="R24">
        <v>0</v>
      </c>
      <c r="T24" t="s">
        <v>22754</v>
      </c>
      <c r="Z24" t="s">
        <v>22755</v>
      </c>
      <c r="AE24" t="s">
        <v>22754</v>
      </c>
    </row>
    <row r="25" spans="1:31">
      <c r="A25" t="s">
        <v>22803</v>
      </c>
      <c r="B25" t="s">
        <v>22804</v>
      </c>
      <c r="D25" t="s">
        <v>18201</v>
      </c>
      <c r="E25">
        <v>1</v>
      </c>
      <c r="F25">
        <v>30000</v>
      </c>
      <c r="G25">
        <v>38970</v>
      </c>
      <c r="N25" t="s">
        <v>22753</v>
      </c>
      <c r="O25">
        <v>0.1</v>
      </c>
      <c r="P25">
        <v>2</v>
      </c>
      <c r="R25">
        <v>0</v>
      </c>
      <c r="T25" t="s">
        <v>22754</v>
      </c>
      <c r="Z25" t="s">
        <v>22755</v>
      </c>
      <c r="AE25" t="s">
        <v>22754</v>
      </c>
    </row>
    <row r="26" spans="1:31">
      <c r="A26" t="s">
        <v>22805</v>
      </c>
      <c r="B26" t="s">
        <v>22806</v>
      </c>
      <c r="D26" t="s">
        <v>18201</v>
      </c>
      <c r="E26">
        <v>1</v>
      </c>
      <c r="F26">
        <v>16000</v>
      </c>
      <c r="G26">
        <v>20780</v>
      </c>
      <c r="N26" t="s">
        <v>22753</v>
      </c>
      <c r="O26">
        <v>0.1</v>
      </c>
      <c r="P26">
        <v>2</v>
      </c>
      <c r="R26">
        <v>0</v>
      </c>
      <c r="T26" t="s">
        <v>22754</v>
      </c>
      <c r="Z26" t="s">
        <v>22755</v>
      </c>
      <c r="AE26" t="s">
        <v>22754</v>
      </c>
    </row>
    <row r="27" spans="1:31">
      <c r="A27" t="s">
        <v>22807</v>
      </c>
      <c r="B27" t="s">
        <v>22808</v>
      </c>
      <c r="D27" t="s">
        <v>18201</v>
      </c>
      <c r="E27">
        <v>1</v>
      </c>
      <c r="F27">
        <v>0</v>
      </c>
      <c r="G27">
        <v>3400</v>
      </c>
      <c r="K27" s="229">
        <v>45685</v>
      </c>
      <c r="O27">
        <v>0</v>
      </c>
      <c r="P27">
        <v>0</v>
      </c>
      <c r="R27">
        <v>0</v>
      </c>
      <c r="T27" t="s">
        <v>22754</v>
      </c>
      <c r="Z27" t="s">
        <v>22755</v>
      </c>
      <c r="AE27" t="s">
        <v>22754</v>
      </c>
    </row>
    <row r="28" spans="1:31">
      <c r="A28" t="s">
        <v>22809</v>
      </c>
      <c r="B28" t="s">
        <v>22810</v>
      </c>
      <c r="D28" t="s">
        <v>2613</v>
      </c>
      <c r="E28">
        <v>7</v>
      </c>
      <c r="F28">
        <v>0</v>
      </c>
      <c r="G28">
        <v>0</v>
      </c>
      <c r="N28" t="s">
        <v>22753</v>
      </c>
      <c r="O28">
        <v>0.1</v>
      </c>
      <c r="P28">
        <v>2</v>
      </c>
      <c r="R28">
        <v>0</v>
      </c>
      <c r="T28" t="s">
        <v>22811</v>
      </c>
      <c r="Z28" t="s">
        <v>22812</v>
      </c>
      <c r="AE28" t="s">
        <v>22811</v>
      </c>
    </row>
    <row r="29" spans="1:31">
      <c r="A29" t="s">
        <v>22813</v>
      </c>
      <c r="B29" t="s">
        <v>22814</v>
      </c>
      <c r="D29" t="s">
        <v>2613</v>
      </c>
      <c r="E29">
        <v>7</v>
      </c>
      <c r="F29">
        <v>0</v>
      </c>
      <c r="G29">
        <v>0</v>
      </c>
      <c r="N29" t="s">
        <v>22753</v>
      </c>
      <c r="O29">
        <v>0.1</v>
      </c>
      <c r="P29">
        <v>2</v>
      </c>
      <c r="R29">
        <v>0</v>
      </c>
      <c r="T29" t="s">
        <v>22811</v>
      </c>
      <c r="Z29" t="s">
        <v>22812</v>
      </c>
      <c r="AE29" t="s">
        <v>22811</v>
      </c>
    </row>
    <row r="30" spans="1:31">
      <c r="A30" t="s">
        <v>22815</v>
      </c>
      <c r="B30" t="s">
        <v>22816</v>
      </c>
      <c r="D30" t="s">
        <v>2735</v>
      </c>
      <c r="E30">
        <v>7</v>
      </c>
      <c r="F30">
        <v>6470</v>
      </c>
      <c r="G30">
        <v>8410</v>
      </c>
      <c r="N30" t="s">
        <v>22753</v>
      </c>
      <c r="O30">
        <v>0.1</v>
      </c>
      <c r="P30">
        <v>2</v>
      </c>
      <c r="R30">
        <v>0</v>
      </c>
      <c r="T30" t="s">
        <v>22811</v>
      </c>
      <c r="Z30" t="s">
        <v>22812</v>
      </c>
      <c r="AE30" t="s">
        <v>22811</v>
      </c>
    </row>
    <row r="31" spans="1:31">
      <c r="A31" t="s">
        <v>22817</v>
      </c>
      <c r="B31" t="s">
        <v>22818</v>
      </c>
      <c r="D31" t="s">
        <v>2613</v>
      </c>
      <c r="E31">
        <v>57</v>
      </c>
      <c r="F31">
        <v>0</v>
      </c>
      <c r="G31">
        <v>0</v>
      </c>
      <c r="N31" t="s">
        <v>22753</v>
      </c>
      <c r="O31">
        <v>0.1</v>
      </c>
      <c r="P31">
        <v>2</v>
      </c>
      <c r="R31">
        <v>0</v>
      </c>
      <c r="T31" t="s">
        <v>22811</v>
      </c>
      <c r="Z31" t="s">
        <v>22812</v>
      </c>
      <c r="AE31" t="s">
        <v>22811</v>
      </c>
    </row>
    <row r="32" spans="1:31">
      <c r="A32" t="s">
        <v>22819</v>
      </c>
      <c r="B32" t="s">
        <v>22820</v>
      </c>
      <c r="D32" t="s">
        <v>2613</v>
      </c>
      <c r="E32">
        <v>57</v>
      </c>
      <c r="F32">
        <v>0</v>
      </c>
      <c r="G32">
        <v>0</v>
      </c>
      <c r="N32" t="s">
        <v>22753</v>
      </c>
      <c r="O32">
        <v>0.1</v>
      </c>
      <c r="P32">
        <v>2</v>
      </c>
      <c r="R32">
        <v>0</v>
      </c>
      <c r="T32" t="s">
        <v>22811</v>
      </c>
      <c r="Z32" t="s">
        <v>22812</v>
      </c>
      <c r="AE32" t="s">
        <v>22811</v>
      </c>
    </row>
    <row r="33" spans="1:31">
      <c r="A33" t="s">
        <v>22821</v>
      </c>
      <c r="B33" t="s">
        <v>22822</v>
      </c>
      <c r="D33" t="s">
        <v>17486</v>
      </c>
      <c r="E33">
        <v>33.4</v>
      </c>
      <c r="F33">
        <v>5000</v>
      </c>
      <c r="G33">
        <v>6500</v>
      </c>
      <c r="N33" t="s">
        <v>22753</v>
      </c>
      <c r="O33">
        <v>0.1</v>
      </c>
      <c r="P33">
        <v>0</v>
      </c>
      <c r="R33">
        <v>0</v>
      </c>
      <c r="T33" t="s">
        <v>22811</v>
      </c>
      <c r="Z33" t="s">
        <v>22812</v>
      </c>
      <c r="AE33" t="s">
        <v>22811</v>
      </c>
    </row>
    <row r="34" spans="1:31">
      <c r="A34" t="s">
        <v>22823</v>
      </c>
      <c r="B34" t="s">
        <v>22822</v>
      </c>
      <c r="C34" t="s">
        <v>22824</v>
      </c>
      <c r="D34" t="s">
        <v>18201</v>
      </c>
      <c r="E34">
        <v>-1</v>
      </c>
      <c r="F34">
        <v>352500</v>
      </c>
      <c r="G34">
        <v>458300</v>
      </c>
      <c r="O34">
        <v>0</v>
      </c>
      <c r="P34">
        <v>2</v>
      </c>
      <c r="R34">
        <v>0</v>
      </c>
      <c r="T34" t="s">
        <v>22811</v>
      </c>
      <c r="Z34" t="s">
        <v>22812</v>
      </c>
      <c r="AE34" t="s">
        <v>22811</v>
      </c>
    </row>
    <row r="35" spans="1:31">
      <c r="A35" t="s">
        <v>22825</v>
      </c>
      <c r="B35" t="s">
        <v>22826</v>
      </c>
      <c r="D35" t="s">
        <v>2611</v>
      </c>
      <c r="E35">
        <v>42.3</v>
      </c>
      <c r="F35">
        <v>4250</v>
      </c>
      <c r="G35">
        <v>5520</v>
      </c>
      <c r="N35" t="s">
        <v>22753</v>
      </c>
      <c r="O35">
        <v>0.1</v>
      </c>
      <c r="P35">
        <v>2</v>
      </c>
      <c r="R35">
        <v>0</v>
      </c>
      <c r="T35" t="s">
        <v>22811</v>
      </c>
      <c r="Z35" t="s">
        <v>22812</v>
      </c>
      <c r="AE35" t="s">
        <v>22811</v>
      </c>
    </row>
    <row r="36" spans="1:31">
      <c r="A36" t="s">
        <v>22827</v>
      </c>
      <c r="B36" t="s">
        <v>22828</v>
      </c>
      <c r="D36" t="s">
        <v>19952</v>
      </c>
      <c r="E36">
        <v>57.1</v>
      </c>
      <c r="F36">
        <v>0</v>
      </c>
      <c r="G36">
        <v>0</v>
      </c>
      <c r="N36" t="s">
        <v>22753</v>
      </c>
      <c r="O36">
        <v>0.1</v>
      </c>
      <c r="P36">
        <v>2</v>
      </c>
      <c r="R36">
        <v>0</v>
      </c>
      <c r="T36" t="s">
        <v>22811</v>
      </c>
      <c r="Z36" t="s">
        <v>22812</v>
      </c>
      <c r="AE36" t="s">
        <v>22811</v>
      </c>
    </row>
    <row r="37" spans="1:31">
      <c r="A37" t="s">
        <v>22829</v>
      </c>
      <c r="B37" t="s">
        <v>22830</v>
      </c>
      <c r="D37" t="s">
        <v>19952</v>
      </c>
      <c r="E37">
        <v>7</v>
      </c>
      <c r="F37">
        <v>0</v>
      </c>
      <c r="G37">
        <v>0</v>
      </c>
      <c r="N37" t="s">
        <v>22753</v>
      </c>
      <c r="O37">
        <v>0.1</v>
      </c>
      <c r="P37">
        <v>2</v>
      </c>
      <c r="R37">
        <v>0</v>
      </c>
      <c r="T37" t="s">
        <v>22811</v>
      </c>
      <c r="Z37" t="s">
        <v>22812</v>
      </c>
      <c r="AE37" t="s">
        <v>22811</v>
      </c>
    </row>
    <row r="38" spans="1:31">
      <c r="A38" t="s">
        <v>22831</v>
      </c>
      <c r="B38" t="s">
        <v>22832</v>
      </c>
      <c r="D38" t="s">
        <v>19952</v>
      </c>
      <c r="E38">
        <v>2.1</v>
      </c>
      <c r="F38">
        <v>0</v>
      </c>
      <c r="G38">
        <v>0</v>
      </c>
      <c r="N38" t="s">
        <v>22753</v>
      </c>
      <c r="O38">
        <v>0.1</v>
      </c>
      <c r="P38">
        <v>2</v>
      </c>
      <c r="R38">
        <v>0</v>
      </c>
      <c r="T38" t="s">
        <v>22811</v>
      </c>
      <c r="Z38" t="s">
        <v>22812</v>
      </c>
      <c r="AE38" t="s">
        <v>22811</v>
      </c>
    </row>
    <row r="39" spans="1:31">
      <c r="A39" t="s">
        <v>22833</v>
      </c>
      <c r="B39" t="s">
        <v>22834</v>
      </c>
      <c r="D39" t="s">
        <v>19952</v>
      </c>
      <c r="E39">
        <v>2.1</v>
      </c>
      <c r="F39">
        <v>0</v>
      </c>
      <c r="G39">
        <v>0</v>
      </c>
      <c r="N39" t="s">
        <v>22753</v>
      </c>
      <c r="O39">
        <v>0.1</v>
      </c>
      <c r="P39">
        <v>2</v>
      </c>
      <c r="R39">
        <v>0</v>
      </c>
      <c r="T39" t="s">
        <v>22811</v>
      </c>
      <c r="Z39" t="s">
        <v>22812</v>
      </c>
      <c r="AE39" t="s">
        <v>22811</v>
      </c>
    </row>
    <row r="40" spans="1:31">
      <c r="A40" t="s">
        <v>22835</v>
      </c>
      <c r="B40" t="s">
        <v>22836</v>
      </c>
      <c r="D40" t="s">
        <v>19952</v>
      </c>
      <c r="E40">
        <v>54.4</v>
      </c>
      <c r="F40">
        <v>0</v>
      </c>
      <c r="G40">
        <v>0</v>
      </c>
      <c r="N40" t="s">
        <v>22753</v>
      </c>
      <c r="O40">
        <v>0.1</v>
      </c>
      <c r="P40">
        <v>2</v>
      </c>
      <c r="R40">
        <v>0</v>
      </c>
      <c r="T40" t="s">
        <v>22811</v>
      </c>
      <c r="Z40" t="s">
        <v>22812</v>
      </c>
      <c r="AE40" t="s">
        <v>22811</v>
      </c>
    </row>
    <row r="41" spans="1:31">
      <c r="A41" t="s">
        <v>22837</v>
      </c>
      <c r="B41" t="s">
        <v>22838</v>
      </c>
      <c r="D41" t="s">
        <v>19952</v>
      </c>
      <c r="E41">
        <v>4.5</v>
      </c>
      <c r="F41">
        <v>0</v>
      </c>
      <c r="G41">
        <v>0</v>
      </c>
      <c r="N41" t="s">
        <v>22753</v>
      </c>
      <c r="O41">
        <v>0.1</v>
      </c>
      <c r="P41">
        <v>2</v>
      </c>
      <c r="R41">
        <v>0</v>
      </c>
      <c r="T41" t="s">
        <v>22811</v>
      </c>
      <c r="Z41" t="s">
        <v>22812</v>
      </c>
      <c r="AE41" t="s">
        <v>22811</v>
      </c>
    </row>
    <row r="42" spans="1:31">
      <c r="A42" t="s">
        <v>22839</v>
      </c>
      <c r="B42" t="s">
        <v>22840</v>
      </c>
      <c r="D42" t="s">
        <v>19952</v>
      </c>
      <c r="E42">
        <v>4.5</v>
      </c>
      <c r="F42">
        <v>0</v>
      </c>
      <c r="G42">
        <v>0</v>
      </c>
      <c r="N42" t="s">
        <v>22753</v>
      </c>
      <c r="O42">
        <v>0.1</v>
      </c>
      <c r="P42">
        <v>2</v>
      </c>
      <c r="R42">
        <v>0</v>
      </c>
      <c r="T42" t="s">
        <v>22811</v>
      </c>
      <c r="Z42" t="s">
        <v>22812</v>
      </c>
      <c r="AE42" t="s">
        <v>22811</v>
      </c>
    </row>
    <row r="43" spans="1:31">
      <c r="A43" t="s">
        <v>22841</v>
      </c>
      <c r="B43" t="s">
        <v>22842</v>
      </c>
      <c r="D43" t="s">
        <v>19952</v>
      </c>
      <c r="E43">
        <v>0.1</v>
      </c>
      <c r="F43">
        <v>0</v>
      </c>
      <c r="G43">
        <v>0</v>
      </c>
      <c r="N43" t="s">
        <v>22753</v>
      </c>
      <c r="O43">
        <v>0.1</v>
      </c>
      <c r="P43">
        <v>2</v>
      </c>
      <c r="R43">
        <v>0</v>
      </c>
      <c r="T43" t="s">
        <v>22811</v>
      </c>
      <c r="Z43" t="s">
        <v>22812</v>
      </c>
      <c r="AE43" t="s">
        <v>22811</v>
      </c>
    </row>
    <row r="44" spans="1:31">
      <c r="A44" t="s">
        <v>22843</v>
      </c>
      <c r="B44" t="s">
        <v>22844</v>
      </c>
      <c r="D44" t="s">
        <v>19952</v>
      </c>
      <c r="E44">
        <v>11.8</v>
      </c>
      <c r="F44">
        <v>0</v>
      </c>
      <c r="G44">
        <v>0</v>
      </c>
      <c r="N44" t="s">
        <v>22753</v>
      </c>
      <c r="O44">
        <v>0.1</v>
      </c>
      <c r="P44">
        <v>2</v>
      </c>
      <c r="R44">
        <v>0</v>
      </c>
      <c r="T44" t="s">
        <v>22811</v>
      </c>
      <c r="Z44" t="s">
        <v>22812</v>
      </c>
      <c r="AE44" t="s">
        <v>22811</v>
      </c>
    </row>
    <row r="45" spans="1:31">
      <c r="A45" t="s">
        <v>22845</v>
      </c>
      <c r="B45" t="s">
        <v>22846</v>
      </c>
      <c r="D45" t="s">
        <v>19952</v>
      </c>
      <c r="E45">
        <v>11.8</v>
      </c>
      <c r="F45">
        <v>0</v>
      </c>
      <c r="G45">
        <v>0</v>
      </c>
      <c r="N45" t="s">
        <v>22753</v>
      </c>
      <c r="O45">
        <v>0.1</v>
      </c>
      <c r="P45">
        <v>2</v>
      </c>
      <c r="R45">
        <v>0</v>
      </c>
      <c r="T45" t="s">
        <v>22811</v>
      </c>
      <c r="Z45" t="s">
        <v>22812</v>
      </c>
      <c r="AE45" t="s">
        <v>22811</v>
      </c>
    </row>
    <row r="46" spans="1:31">
      <c r="A46" t="s">
        <v>22847</v>
      </c>
      <c r="B46" t="s">
        <v>22848</v>
      </c>
      <c r="D46" t="s">
        <v>19924</v>
      </c>
      <c r="E46">
        <v>1</v>
      </c>
      <c r="F46">
        <v>20000</v>
      </c>
      <c r="G46">
        <v>25980</v>
      </c>
      <c r="N46" t="s">
        <v>22753</v>
      </c>
      <c r="O46">
        <v>0.1</v>
      </c>
      <c r="P46">
        <v>2</v>
      </c>
      <c r="R46">
        <v>0</v>
      </c>
      <c r="T46" t="s">
        <v>22811</v>
      </c>
      <c r="Z46" t="s">
        <v>22812</v>
      </c>
      <c r="AE46" t="s">
        <v>22811</v>
      </c>
    </row>
    <row r="47" spans="1:31">
      <c r="A47" t="s">
        <v>22849</v>
      </c>
      <c r="B47" t="s">
        <v>22850</v>
      </c>
      <c r="C47" t="s">
        <v>22851</v>
      </c>
      <c r="D47" t="s">
        <v>2613</v>
      </c>
      <c r="E47">
        <v>7</v>
      </c>
      <c r="F47">
        <v>2350</v>
      </c>
      <c r="G47">
        <v>3060</v>
      </c>
      <c r="N47" t="s">
        <v>22753</v>
      </c>
      <c r="O47">
        <v>0.1</v>
      </c>
      <c r="P47">
        <v>2</v>
      </c>
      <c r="R47">
        <v>0</v>
      </c>
      <c r="T47" t="s">
        <v>22811</v>
      </c>
      <c r="Z47" t="s">
        <v>22812</v>
      </c>
      <c r="AE47" t="s">
        <v>22811</v>
      </c>
    </row>
    <row r="48" spans="1:31">
      <c r="A48" t="s">
        <v>22852</v>
      </c>
      <c r="B48" t="s">
        <v>22853</v>
      </c>
      <c r="D48" t="s">
        <v>17486</v>
      </c>
      <c r="E48">
        <v>641.9</v>
      </c>
      <c r="F48">
        <v>200</v>
      </c>
      <c r="G48">
        <v>260</v>
      </c>
      <c r="N48" t="s">
        <v>22753</v>
      </c>
      <c r="O48">
        <v>0.1</v>
      </c>
      <c r="P48">
        <v>0</v>
      </c>
      <c r="R48">
        <v>0</v>
      </c>
      <c r="T48" t="s">
        <v>22811</v>
      </c>
      <c r="Z48" t="s">
        <v>22812</v>
      </c>
      <c r="AE48" t="s">
        <v>22811</v>
      </c>
    </row>
    <row r="49" spans="1:31">
      <c r="A49" t="s">
        <v>22854</v>
      </c>
      <c r="B49" t="s">
        <v>22855</v>
      </c>
      <c r="D49" t="s">
        <v>19924</v>
      </c>
      <c r="E49">
        <v>2</v>
      </c>
      <c r="F49">
        <v>50000</v>
      </c>
      <c r="G49">
        <v>64940</v>
      </c>
      <c r="N49" t="s">
        <v>22753</v>
      </c>
      <c r="O49">
        <v>0.1</v>
      </c>
      <c r="P49">
        <v>2</v>
      </c>
      <c r="R49">
        <v>0</v>
      </c>
      <c r="T49" t="s">
        <v>22811</v>
      </c>
      <c r="Z49" t="s">
        <v>22812</v>
      </c>
      <c r="AE49" t="s">
        <v>22811</v>
      </c>
    </row>
    <row r="50" spans="1:31">
      <c r="A50" t="s">
        <v>22854</v>
      </c>
      <c r="B50" t="s">
        <v>22855</v>
      </c>
      <c r="D50" t="s">
        <v>19924</v>
      </c>
      <c r="E50">
        <v>1</v>
      </c>
      <c r="F50">
        <v>50000</v>
      </c>
      <c r="G50">
        <v>64940</v>
      </c>
      <c r="N50" t="s">
        <v>22753</v>
      </c>
      <c r="O50">
        <v>0.1</v>
      </c>
      <c r="P50">
        <v>2</v>
      </c>
      <c r="R50">
        <v>0</v>
      </c>
      <c r="T50" t="s">
        <v>22811</v>
      </c>
      <c r="Z50" t="s">
        <v>22812</v>
      </c>
      <c r="AE50" t="s">
        <v>22811</v>
      </c>
    </row>
    <row r="51" spans="1:31">
      <c r="A51" t="s">
        <v>22856</v>
      </c>
      <c r="B51" t="s">
        <v>22857</v>
      </c>
      <c r="D51" t="s">
        <v>18201</v>
      </c>
      <c r="E51">
        <v>2</v>
      </c>
      <c r="F51">
        <v>0</v>
      </c>
      <c r="G51">
        <v>0</v>
      </c>
      <c r="N51" t="s">
        <v>22753</v>
      </c>
      <c r="O51">
        <v>0.1</v>
      </c>
      <c r="P51">
        <v>2</v>
      </c>
      <c r="R51">
        <v>0</v>
      </c>
      <c r="T51" t="s">
        <v>22811</v>
      </c>
      <c r="Z51" t="s">
        <v>22812</v>
      </c>
      <c r="AE51" t="s">
        <v>22811</v>
      </c>
    </row>
    <row r="52" spans="1:31">
      <c r="A52" t="s">
        <v>22858</v>
      </c>
      <c r="B52" t="s">
        <v>22859</v>
      </c>
      <c r="D52" t="s">
        <v>2611</v>
      </c>
      <c r="E52">
        <v>42.3</v>
      </c>
      <c r="F52">
        <v>0</v>
      </c>
      <c r="G52">
        <v>0</v>
      </c>
      <c r="N52" t="s">
        <v>22753</v>
      </c>
      <c r="O52">
        <v>0.1</v>
      </c>
      <c r="P52">
        <v>2</v>
      </c>
      <c r="R52">
        <v>0</v>
      </c>
      <c r="T52" t="s">
        <v>22811</v>
      </c>
      <c r="Z52" t="s">
        <v>22812</v>
      </c>
      <c r="AE52" t="s">
        <v>22811</v>
      </c>
    </row>
    <row r="53" spans="1:31">
      <c r="A53" t="s">
        <v>22860</v>
      </c>
      <c r="B53" t="s">
        <v>22861</v>
      </c>
      <c r="D53" t="s">
        <v>2611</v>
      </c>
      <c r="E53">
        <v>42.3</v>
      </c>
      <c r="F53">
        <v>0</v>
      </c>
      <c r="G53">
        <v>0</v>
      </c>
      <c r="N53" t="s">
        <v>22753</v>
      </c>
      <c r="O53">
        <v>0.1</v>
      </c>
      <c r="P53">
        <v>2</v>
      </c>
      <c r="R53">
        <v>0</v>
      </c>
      <c r="T53" t="s">
        <v>22811</v>
      </c>
      <c r="Z53" t="s">
        <v>22812</v>
      </c>
      <c r="AE53" t="s">
        <v>22811</v>
      </c>
    </row>
    <row r="54" spans="1:31">
      <c r="A54" t="s">
        <v>22862</v>
      </c>
      <c r="B54" t="s">
        <v>22863</v>
      </c>
      <c r="D54" t="s">
        <v>2611</v>
      </c>
      <c r="E54">
        <v>70</v>
      </c>
      <c r="F54">
        <v>0</v>
      </c>
      <c r="G54">
        <v>0</v>
      </c>
      <c r="N54" t="s">
        <v>22753</v>
      </c>
      <c r="O54">
        <v>0.1</v>
      </c>
      <c r="P54">
        <v>2</v>
      </c>
      <c r="R54">
        <v>0</v>
      </c>
      <c r="T54" t="s">
        <v>22811</v>
      </c>
      <c r="Z54" t="s">
        <v>22812</v>
      </c>
      <c r="AE54" t="s">
        <v>22811</v>
      </c>
    </row>
    <row r="55" spans="1:31">
      <c r="A55" t="s">
        <v>22864</v>
      </c>
      <c r="B55" t="s">
        <v>22865</v>
      </c>
      <c r="D55" t="s">
        <v>2611</v>
      </c>
      <c r="E55">
        <v>70</v>
      </c>
      <c r="F55">
        <v>0</v>
      </c>
      <c r="G55">
        <v>0</v>
      </c>
      <c r="N55" t="s">
        <v>22753</v>
      </c>
      <c r="O55">
        <v>0.1</v>
      </c>
      <c r="P55">
        <v>2</v>
      </c>
      <c r="R55">
        <v>0</v>
      </c>
      <c r="T55" t="s">
        <v>22811</v>
      </c>
      <c r="Z55" t="s">
        <v>22812</v>
      </c>
      <c r="AE55" t="s">
        <v>22811</v>
      </c>
    </row>
    <row r="56" spans="1:31">
      <c r="A56" t="s">
        <v>22866</v>
      </c>
      <c r="B56" t="s">
        <v>22867</v>
      </c>
      <c r="D56" t="s">
        <v>2613</v>
      </c>
      <c r="E56">
        <v>52.1</v>
      </c>
      <c r="F56">
        <v>0</v>
      </c>
      <c r="G56">
        <v>0</v>
      </c>
      <c r="N56" t="s">
        <v>22753</v>
      </c>
      <c r="O56">
        <v>0.1</v>
      </c>
      <c r="P56">
        <v>2</v>
      </c>
      <c r="R56">
        <v>0</v>
      </c>
      <c r="T56" t="s">
        <v>22811</v>
      </c>
      <c r="Z56" t="s">
        <v>22812</v>
      </c>
      <c r="AE56" t="s">
        <v>22811</v>
      </c>
    </row>
    <row r="57" spans="1:31">
      <c r="A57" t="s">
        <v>22868</v>
      </c>
      <c r="B57" t="s">
        <v>22869</v>
      </c>
      <c r="D57" t="s">
        <v>2613</v>
      </c>
      <c r="E57">
        <v>52.1</v>
      </c>
      <c r="F57">
        <v>0</v>
      </c>
      <c r="G57">
        <v>0</v>
      </c>
      <c r="N57" t="s">
        <v>22753</v>
      </c>
      <c r="O57">
        <v>0.1</v>
      </c>
      <c r="P57">
        <v>2</v>
      </c>
      <c r="R57">
        <v>0</v>
      </c>
      <c r="T57" t="s">
        <v>22811</v>
      </c>
      <c r="Z57" t="s">
        <v>22812</v>
      </c>
      <c r="AE57" t="s">
        <v>22811</v>
      </c>
    </row>
    <row r="58" spans="1:31">
      <c r="A58" t="s">
        <v>22870</v>
      </c>
      <c r="B58" t="s">
        <v>22871</v>
      </c>
      <c r="D58" t="s">
        <v>2613</v>
      </c>
      <c r="E58">
        <v>109.1</v>
      </c>
      <c r="F58">
        <v>690</v>
      </c>
      <c r="G58">
        <v>900</v>
      </c>
      <c r="N58" t="s">
        <v>22753</v>
      </c>
      <c r="O58">
        <v>0.1</v>
      </c>
      <c r="P58">
        <v>2</v>
      </c>
      <c r="R58">
        <v>0</v>
      </c>
      <c r="T58" t="s">
        <v>22811</v>
      </c>
      <c r="Z58" t="s">
        <v>22812</v>
      </c>
      <c r="AE58" t="s">
        <v>22811</v>
      </c>
    </row>
    <row r="59" spans="1:31">
      <c r="A59" t="s">
        <v>22872</v>
      </c>
      <c r="B59" t="s">
        <v>22873</v>
      </c>
      <c r="D59" t="s">
        <v>2611</v>
      </c>
      <c r="E59">
        <v>36.9</v>
      </c>
      <c r="F59">
        <v>3030</v>
      </c>
      <c r="G59">
        <v>3940</v>
      </c>
      <c r="N59" t="s">
        <v>22753</v>
      </c>
      <c r="O59">
        <v>0.1</v>
      </c>
      <c r="P59">
        <v>2</v>
      </c>
      <c r="R59">
        <v>0</v>
      </c>
      <c r="T59" t="s">
        <v>22811</v>
      </c>
      <c r="Z59" t="s">
        <v>22812</v>
      </c>
      <c r="AE59" t="s">
        <v>22811</v>
      </c>
    </row>
    <row r="60" spans="1:31">
      <c r="A60" t="s">
        <v>22872</v>
      </c>
      <c r="B60" t="s">
        <v>22873</v>
      </c>
      <c r="D60" t="s">
        <v>2611</v>
      </c>
      <c r="E60">
        <v>-4.5</v>
      </c>
      <c r="F60">
        <v>3030</v>
      </c>
      <c r="G60">
        <v>3940</v>
      </c>
      <c r="N60" t="s">
        <v>22753</v>
      </c>
      <c r="O60">
        <v>0.1</v>
      </c>
      <c r="P60">
        <v>2</v>
      </c>
      <c r="R60">
        <v>0</v>
      </c>
      <c r="T60" t="s">
        <v>22811</v>
      </c>
      <c r="Z60" t="s">
        <v>22812</v>
      </c>
      <c r="AE60" t="s">
        <v>22811</v>
      </c>
    </row>
    <row r="61" spans="1:31">
      <c r="A61" t="s">
        <v>22874</v>
      </c>
      <c r="B61" t="s">
        <v>22875</v>
      </c>
      <c r="D61" t="s">
        <v>2613</v>
      </c>
      <c r="E61">
        <v>38.700000000000003</v>
      </c>
      <c r="F61">
        <v>370</v>
      </c>
      <c r="G61">
        <v>480</v>
      </c>
      <c r="N61" t="s">
        <v>22753</v>
      </c>
      <c r="O61">
        <v>0.1</v>
      </c>
      <c r="P61">
        <v>2</v>
      </c>
      <c r="R61">
        <v>0</v>
      </c>
      <c r="T61" t="s">
        <v>22811</v>
      </c>
      <c r="Z61" t="s">
        <v>22812</v>
      </c>
      <c r="AE61" t="s">
        <v>22811</v>
      </c>
    </row>
    <row r="62" spans="1:31">
      <c r="A62" t="s">
        <v>22876</v>
      </c>
      <c r="B62" t="s">
        <v>22877</v>
      </c>
      <c r="D62" t="s">
        <v>2611</v>
      </c>
      <c r="E62">
        <v>7</v>
      </c>
      <c r="F62">
        <v>0</v>
      </c>
      <c r="G62">
        <v>0</v>
      </c>
      <c r="N62" t="s">
        <v>22753</v>
      </c>
      <c r="O62">
        <v>0.1</v>
      </c>
      <c r="P62">
        <v>2</v>
      </c>
      <c r="R62">
        <v>0</v>
      </c>
      <c r="T62" t="s">
        <v>22811</v>
      </c>
      <c r="Z62" t="s">
        <v>22812</v>
      </c>
      <c r="AE62" t="s">
        <v>22811</v>
      </c>
    </row>
    <row r="63" spans="1:31">
      <c r="A63" t="s">
        <v>22878</v>
      </c>
      <c r="B63" t="s">
        <v>22879</v>
      </c>
      <c r="D63" t="s">
        <v>2611</v>
      </c>
      <c r="E63">
        <v>18.3</v>
      </c>
      <c r="F63">
        <v>0</v>
      </c>
      <c r="G63">
        <v>0</v>
      </c>
      <c r="N63" t="s">
        <v>22753</v>
      </c>
      <c r="O63">
        <v>0.1</v>
      </c>
      <c r="P63">
        <v>2</v>
      </c>
      <c r="R63">
        <v>0</v>
      </c>
      <c r="T63" t="s">
        <v>22811</v>
      </c>
      <c r="Z63" t="s">
        <v>22812</v>
      </c>
      <c r="AE63" t="s">
        <v>22811</v>
      </c>
    </row>
    <row r="64" spans="1:31">
      <c r="A64" t="s">
        <v>22880</v>
      </c>
      <c r="B64" t="s">
        <v>22881</v>
      </c>
      <c r="D64" t="s">
        <v>2611</v>
      </c>
      <c r="E64">
        <v>-0.1</v>
      </c>
      <c r="F64">
        <v>0</v>
      </c>
      <c r="G64">
        <v>0</v>
      </c>
      <c r="N64" t="s">
        <v>22753</v>
      </c>
      <c r="O64">
        <v>0.1</v>
      </c>
      <c r="P64">
        <v>2</v>
      </c>
      <c r="R64">
        <v>0</v>
      </c>
      <c r="T64" t="s">
        <v>22811</v>
      </c>
      <c r="Z64" t="s">
        <v>22812</v>
      </c>
      <c r="AE64" t="s">
        <v>22811</v>
      </c>
    </row>
    <row r="65" spans="1:31">
      <c r="A65" t="s">
        <v>22882</v>
      </c>
      <c r="B65" t="s">
        <v>22883</v>
      </c>
      <c r="D65" t="s">
        <v>2611</v>
      </c>
      <c r="E65">
        <v>83.3</v>
      </c>
      <c r="F65">
        <v>0</v>
      </c>
      <c r="G65">
        <v>0</v>
      </c>
      <c r="N65" t="s">
        <v>22753</v>
      </c>
      <c r="O65">
        <v>0.1</v>
      </c>
      <c r="P65">
        <v>2</v>
      </c>
      <c r="R65">
        <v>0</v>
      </c>
      <c r="T65" t="s">
        <v>22811</v>
      </c>
      <c r="Z65" t="s">
        <v>22812</v>
      </c>
      <c r="AE65" t="s">
        <v>22811</v>
      </c>
    </row>
    <row r="66" spans="1:31">
      <c r="A66" t="s">
        <v>22884</v>
      </c>
      <c r="B66" t="s">
        <v>22885</v>
      </c>
      <c r="D66" t="s">
        <v>19952</v>
      </c>
      <c r="E66">
        <v>32.6</v>
      </c>
      <c r="F66">
        <v>0</v>
      </c>
      <c r="G66">
        <v>0</v>
      </c>
      <c r="N66" t="s">
        <v>22753</v>
      </c>
      <c r="O66">
        <v>0.1</v>
      </c>
      <c r="P66">
        <v>2</v>
      </c>
      <c r="R66">
        <v>0</v>
      </c>
      <c r="T66" t="s">
        <v>22811</v>
      </c>
      <c r="Z66" t="s">
        <v>22812</v>
      </c>
      <c r="AE66" t="s">
        <v>22811</v>
      </c>
    </row>
    <row r="67" spans="1:31">
      <c r="A67" t="s">
        <v>22886</v>
      </c>
      <c r="B67" t="s">
        <v>22887</v>
      </c>
      <c r="D67" t="s">
        <v>19952</v>
      </c>
      <c r="E67">
        <v>32.6</v>
      </c>
      <c r="F67">
        <v>0</v>
      </c>
      <c r="G67">
        <v>0</v>
      </c>
      <c r="N67" t="s">
        <v>22753</v>
      </c>
      <c r="O67">
        <v>0.1</v>
      </c>
      <c r="P67">
        <v>2</v>
      </c>
      <c r="R67">
        <v>0</v>
      </c>
      <c r="T67" t="s">
        <v>22811</v>
      </c>
      <c r="Z67" t="s">
        <v>22812</v>
      </c>
      <c r="AE67" t="s">
        <v>22811</v>
      </c>
    </row>
    <row r="68" spans="1:31">
      <c r="A68" t="s">
        <v>22888</v>
      </c>
      <c r="B68" t="s">
        <v>22889</v>
      </c>
      <c r="D68" t="s">
        <v>2611</v>
      </c>
      <c r="E68">
        <v>117.3</v>
      </c>
      <c r="F68">
        <v>0</v>
      </c>
      <c r="G68">
        <v>0</v>
      </c>
      <c r="N68" t="s">
        <v>22753</v>
      </c>
      <c r="O68">
        <v>0.1</v>
      </c>
      <c r="P68">
        <v>2</v>
      </c>
      <c r="R68">
        <v>0</v>
      </c>
      <c r="T68" t="s">
        <v>22811</v>
      </c>
      <c r="Z68" t="s">
        <v>22812</v>
      </c>
      <c r="AE68" t="s">
        <v>22811</v>
      </c>
    </row>
    <row r="69" spans="1:31">
      <c r="A69" t="s">
        <v>22890</v>
      </c>
      <c r="B69" t="s">
        <v>22891</v>
      </c>
      <c r="D69" t="s">
        <v>19952</v>
      </c>
      <c r="E69">
        <v>27.2</v>
      </c>
      <c r="F69">
        <v>0</v>
      </c>
      <c r="G69">
        <v>0</v>
      </c>
      <c r="N69" t="s">
        <v>22753</v>
      </c>
      <c r="O69">
        <v>0.1</v>
      </c>
      <c r="P69">
        <v>2</v>
      </c>
      <c r="R69">
        <v>0</v>
      </c>
      <c r="T69" t="s">
        <v>22811</v>
      </c>
      <c r="Z69" t="s">
        <v>22812</v>
      </c>
      <c r="AE69" t="s">
        <v>22811</v>
      </c>
    </row>
    <row r="70" spans="1:31">
      <c r="A70" t="s">
        <v>22892</v>
      </c>
      <c r="B70" t="s">
        <v>22893</v>
      </c>
      <c r="D70" t="s">
        <v>19952</v>
      </c>
      <c r="E70">
        <v>0.3</v>
      </c>
      <c r="F70">
        <v>0</v>
      </c>
      <c r="G70">
        <v>0</v>
      </c>
      <c r="N70" t="s">
        <v>22753</v>
      </c>
      <c r="O70">
        <v>0.1</v>
      </c>
      <c r="P70">
        <v>2</v>
      </c>
      <c r="R70">
        <v>0</v>
      </c>
      <c r="T70" t="s">
        <v>22811</v>
      </c>
      <c r="Z70" t="s">
        <v>22812</v>
      </c>
      <c r="AE70" t="s">
        <v>22811</v>
      </c>
    </row>
    <row r="71" spans="1:31">
      <c r="A71" t="s">
        <v>22894</v>
      </c>
      <c r="B71" t="s">
        <v>22895</v>
      </c>
      <c r="D71" t="s">
        <v>19952</v>
      </c>
      <c r="E71">
        <v>4.8</v>
      </c>
      <c r="F71">
        <v>0</v>
      </c>
      <c r="G71">
        <v>0</v>
      </c>
      <c r="N71" t="s">
        <v>22753</v>
      </c>
      <c r="O71">
        <v>0.1</v>
      </c>
      <c r="P71">
        <v>2</v>
      </c>
      <c r="R71">
        <v>0</v>
      </c>
      <c r="T71" t="s">
        <v>22811</v>
      </c>
      <c r="Z71" t="s">
        <v>22812</v>
      </c>
      <c r="AE71" t="s">
        <v>22811</v>
      </c>
    </row>
    <row r="72" spans="1:31">
      <c r="A72" t="s">
        <v>22896</v>
      </c>
      <c r="B72" t="s">
        <v>22897</v>
      </c>
      <c r="D72" t="s">
        <v>19952</v>
      </c>
      <c r="E72">
        <v>11.9</v>
      </c>
      <c r="F72">
        <v>0</v>
      </c>
      <c r="G72">
        <v>0</v>
      </c>
      <c r="N72" t="s">
        <v>22753</v>
      </c>
      <c r="O72">
        <v>0.1</v>
      </c>
      <c r="P72">
        <v>2</v>
      </c>
      <c r="R72">
        <v>0</v>
      </c>
      <c r="T72" t="s">
        <v>22811</v>
      </c>
      <c r="Z72" t="s">
        <v>22812</v>
      </c>
      <c r="AE72" t="s">
        <v>22811</v>
      </c>
    </row>
    <row r="73" spans="1:31">
      <c r="A73" t="s">
        <v>22898</v>
      </c>
      <c r="B73" t="s">
        <v>22899</v>
      </c>
      <c r="D73" t="s">
        <v>19952</v>
      </c>
      <c r="E73">
        <v>6.8</v>
      </c>
      <c r="F73">
        <v>0</v>
      </c>
      <c r="G73">
        <v>0</v>
      </c>
      <c r="N73" t="s">
        <v>22753</v>
      </c>
      <c r="O73">
        <v>0.1</v>
      </c>
      <c r="P73">
        <v>2</v>
      </c>
      <c r="R73">
        <v>0</v>
      </c>
      <c r="T73" t="s">
        <v>22811</v>
      </c>
      <c r="Z73" t="s">
        <v>22812</v>
      </c>
      <c r="AE73" t="s">
        <v>22811</v>
      </c>
    </row>
    <row r="74" spans="1:31">
      <c r="A74" t="s">
        <v>22900</v>
      </c>
      <c r="B74" t="s">
        <v>22901</v>
      </c>
      <c r="D74" t="s">
        <v>2613</v>
      </c>
      <c r="E74">
        <v>46.7</v>
      </c>
      <c r="F74">
        <v>0</v>
      </c>
      <c r="G74">
        <v>0</v>
      </c>
      <c r="N74" t="s">
        <v>22753</v>
      </c>
      <c r="O74">
        <v>0.1</v>
      </c>
      <c r="P74">
        <v>2</v>
      </c>
      <c r="R74">
        <v>0</v>
      </c>
      <c r="T74" t="s">
        <v>22811</v>
      </c>
      <c r="Z74" t="s">
        <v>22812</v>
      </c>
      <c r="AE74" t="s">
        <v>22811</v>
      </c>
    </row>
    <row r="75" spans="1:31">
      <c r="A75" t="s">
        <v>22902</v>
      </c>
      <c r="B75" t="s">
        <v>22903</v>
      </c>
      <c r="D75" t="s">
        <v>19952</v>
      </c>
      <c r="E75">
        <v>43.7</v>
      </c>
      <c r="F75">
        <v>6000</v>
      </c>
      <c r="G75">
        <v>7800</v>
      </c>
      <c r="N75" t="s">
        <v>22753</v>
      </c>
      <c r="O75">
        <v>0.1</v>
      </c>
      <c r="P75">
        <v>2</v>
      </c>
      <c r="R75">
        <v>0</v>
      </c>
      <c r="T75" t="s">
        <v>22811</v>
      </c>
      <c r="Z75" t="s">
        <v>22812</v>
      </c>
      <c r="AE75" t="s">
        <v>22811</v>
      </c>
    </row>
    <row r="76" spans="1:31">
      <c r="A76" t="s">
        <v>22902</v>
      </c>
      <c r="B76" t="s">
        <v>22903</v>
      </c>
      <c r="D76" t="s">
        <v>19952</v>
      </c>
      <c r="E76">
        <v>12.6</v>
      </c>
      <c r="F76">
        <v>6000</v>
      </c>
      <c r="G76">
        <v>7800</v>
      </c>
      <c r="N76" t="s">
        <v>22753</v>
      </c>
      <c r="O76">
        <v>0.1</v>
      </c>
      <c r="P76">
        <v>2</v>
      </c>
      <c r="R76">
        <v>0</v>
      </c>
      <c r="T76" t="s">
        <v>22811</v>
      </c>
      <c r="Z76" t="s">
        <v>22812</v>
      </c>
      <c r="AE76" t="s">
        <v>22811</v>
      </c>
    </row>
    <row r="77" spans="1:31">
      <c r="A77" t="s">
        <v>22904</v>
      </c>
      <c r="B77" t="s">
        <v>22905</v>
      </c>
      <c r="D77" t="s">
        <v>19952</v>
      </c>
      <c r="E77">
        <v>41.7</v>
      </c>
      <c r="F77">
        <v>6000</v>
      </c>
      <c r="G77">
        <v>7800</v>
      </c>
      <c r="N77" t="s">
        <v>22753</v>
      </c>
      <c r="O77">
        <v>0.1</v>
      </c>
      <c r="P77">
        <v>0</v>
      </c>
      <c r="R77">
        <v>0</v>
      </c>
      <c r="T77" t="s">
        <v>22811</v>
      </c>
      <c r="Z77" t="s">
        <v>22812</v>
      </c>
      <c r="AE77" t="s">
        <v>22811</v>
      </c>
    </row>
    <row r="78" spans="1:31">
      <c r="A78" t="s">
        <v>22906</v>
      </c>
      <c r="B78" t="s">
        <v>22905</v>
      </c>
      <c r="C78" t="s">
        <v>22907</v>
      </c>
      <c r="D78" t="s">
        <v>19952</v>
      </c>
      <c r="E78">
        <v>30.7</v>
      </c>
      <c r="F78">
        <v>6000</v>
      </c>
      <c r="G78">
        <v>7800</v>
      </c>
      <c r="N78" t="s">
        <v>22753</v>
      </c>
      <c r="O78">
        <v>0.1</v>
      </c>
      <c r="P78">
        <v>0</v>
      </c>
      <c r="R78">
        <v>0</v>
      </c>
      <c r="T78" t="s">
        <v>22811</v>
      </c>
      <c r="Z78" t="s">
        <v>22812</v>
      </c>
      <c r="AE78" t="s">
        <v>22811</v>
      </c>
    </row>
    <row r="79" spans="1:31">
      <c r="A79" t="s">
        <v>22908</v>
      </c>
      <c r="B79" t="s">
        <v>22905</v>
      </c>
      <c r="C79" t="s">
        <v>22907</v>
      </c>
      <c r="D79" t="s">
        <v>19952</v>
      </c>
      <c r="E79">
        <v>24</v>
      </c>
      <c r="F79">
        <v>6000</v>
      </c>
      <c r="G79">
        <v>7800</v>
      </c>
      <c r="N79" t="s">
        <v>22753</v>
      </c>
      <c r="O79">
        <v>0.1</v>
      </c>
      <c r="P79">
        <v>0</v>
      </c>
      <c r="R79">
        <v>0</v>
      </c>
      <c r="T79" t="s">
        <v>22811</v>
      </c>
      <c r="Z79" t="s">
        <v>22812</v>
      </c>
      <c r="AE79" t="s">
        <v>22811</v>
      </c>
    </row>
    <row r="80" spans="1:31">
      <c r="A80" t="s">
        <v>22909</v>
      </c>
      <c r="B80" t="s">
        <v>22905</v>
      </c>
      <c r="C80" t="s">
        <v>22910</v>
      </c>
      <c r="D80" t="s">
        <v>19952</v>
      </c>
      <c r="E80">
        <v>29.5</v>
      </c>
      <c r="F80">
        <v>6000</v>
      </c>
      <c r="G80">
        <v>7800</v>
      </c>
      <c r="N80" t="s">
        <v>22753</v>
      </c>
      <c r="O80">
        <v>0.1</v>
      </c>
      <c r="P80">
        <v>0</v>
      </c>
      <c r="R80">
        <v>0</v>
      </c>
      <c r="T80" t="s">
        <v>22811</v>
      </c>
      <c r="Z80" t="s">
        <v>22812</v>
      </c>
      <c r="AE80" t="s">
        <v>22811</v>
      </c>
    </row>
    <row r="81" spans="1:31">
      <c r="A81" t="s">
        <v>22911</v>
      </c>
      <c r="B81" t="s">
        <v>22912</v>
      </c>
      <c r="D81" t="s">
        <v>11338</v>
      </c>
      <c r="E81">
        <v>9</v>
      </c>
      <c r="F81">
        <v>0</v>
      </c>
      <c r="G81">
        <v>0</v>
      </c>
      <c r="N81" t="s">
        <v>22753</v>
      </c>
      <c r="O81">
        <v>0.1</v>
      </c>
      <c r="P81">
        <v>2</v>
      </c>
      <c r="R81">
        <v>0</v>
      </c>
      <c r="T81" t="s">
        <v>22811</v>
      </c>
      <c r="Z81" t="s">
        <v>22812</v>
      </c>
      <c r="AE81" t="s">
        <v>22811</v>
      </c>
    </row>
    <row r="82" spans="1:31">
      <c r="A82" t="s">
        <v>22913</v>
      </c>
      <c r="B82" t="s">
        <v>22914</v>
      </c>
      <c r="D82" t="s">
        <v>18201</v>
      </c>
      <c r="E82">
        <v>1</v>
      </c>
      <c r="F82">
        <v>0</v>
      </c>
      <c r="G82">
        <v>0</v>
      </c>
      <c r="N82" t="s">
        <v>22753</v>
      </c>
      <c r="O82">
        <v>0.1</v>
      </c>
      <c r="P82">
        <v>2</v>
      </c>
      <c r="R82">
        <v>0</v>
      </c>
      <c r="T82" t="s">
        <v>22811</v>
      </c>
      <c r="Z82" t="s">
        <v>22812</v>
      </c>
      <c r="AE82" t="s">
        <v>22811</v>
      </c>
    </row>
    <row r="83" spans="1:31">
      <c r="A83" t="s">
        <v>22915</v>
      </c>
      <c r="B83" t="s">
        <v>22916</v>
      </c>
      <c r="D83" t="s">
        <v>17486</v>
      </c>
      <c r="E83">
        <v>825.3</v>
      </c>
      <c r="F83">
        <v>150</v>
      </c>
      <c r="G83">
        <v>200</v>
      </c>
      <c r="N83" t="s">
        <v>22753</v>
      </c>
      <c r="O83">
        <v>0.1</v>
      </c>
      <c r="P83">
        <v>0</v>
      </c>
      <c r="R83">
        <v>0</v>
      </c>
      <c r="T83" t="s">
        <v>22811</v>
      </c>
      <c r="Z83" t="s">
        <v>22812</v>
      </c>
      <c r="AE83" t="s">
        <v>22811</v>
      </c>
    </row>
    <row r="84" spans="1:31">
      <c r="A84" t="s">
        <v>22917</v>
      </c>
      <c r="B84" t="s">
        <v>19938</v>
      </c>
      <c r="C84" t="s">
        <v>2715</v>
      </c>
      <c r="D84" t="s">
        <v>2611</v>
      </c>
      <c r="E84">
        <v>117.3</v>
      </c>
      <c r="F84">
        <v>210</v>
      </c>
      <c r="G84">
        <v>280</v>
      </c>
      <c r="N84" t="s">
        <v>22753</v>
      </c>
      <c r="O84">
        <v>0.1</v>
      </c>
      <c r="P84">
        <v>2</v>
      </c>
      <c r="R84">
        <v>0</v>
      </c>
      <c r="T84" t="s">
        <v>22811</v>
      </c>
      <c r="Z84" t="s">
        <v>22812</v>
      </c>
      <c r="AE84" t="s">
        <v>22811</v>
      </c>
    </row>
    <row r="85" spans="1:31">
      <c r="A85" t="s">
        <v>22918</v>
      </c>
      <c r="B85" t="s">
        <v>22919</v>
      </c>
      <c r="D85" t="s">
        <v>2613</v>
      </c>
      <c r="E85">
        <v>3</v>
      </c>
      <c r="F85">
        <v>20000</v>
      </c>
      <c r="G85">
        <v>25980</v>
      </c>
      <c r="N85" t="s">
        <v>22753</v>
      </c>
      <c r="O85">
        <v>0.1</v>
      </c>
      <c r="P85">
        <v>0</v>
      </c>
      <c r="R85">
        <v>0</v>
      </c>
      <c r="T85" t="s">
        <v>22811</v>
      </c>
      <c r="Z85" t="s">
        <v>22812</v>
      </c>
      <c r="AE85" t="s">
        <v>22811</v>
      </c>
    </row>
    <row r="86" spans="1:31">
      <c r="A86" t="s">
        <v>22920</v>
      </c>
      <c r="B86" t="s">
        <v>22921</v>
      </c>
      <c r="D86" t="s">
        <v>21506</v>
      </c>
      <c r="E86">
        <v>0.1</v>
      </c>
      <c r="F86">
        <v>0</v>
      </c>
      <c r="G86">
        <v>0</v>
      </c>
      <c r="N86" t="s">
        <v>22753</v>
      </c>
      <c r="O86">
        <v>0.1</v>
      </c>
      <c r="P86">
        <v>2</v>
      </c>
      <c r="R86">
        <v>0</v>
      </c>
      <c r="T86" t="s">
        <v>22811</v>
      </c>
      <c r="Z86" t="s">
        <v>22812</v>
      </c>
      <c r="AE86" t="s">
        <v>22811</v>
      </c>
    </row>
    <row r="87" spans="1:31">
      <c r="A87" t="s">
        <v>22922</v>
      </c>
      <c r="B87" t="s">
        <v>22923</v>
      </c>
      <c r="D87" t="s">
        <v>21506</v>
      </c>
      <c r="E87">
        <v>0.1</v>
      </c>
      <c r="F87">
        <v>0</v>
      </c>
      <c r="G87">
        <v>0</v>
      </c>
      <c r="N87" t="s">
        <v>22753</v>
      </c>
      <c r="O87">
        <v>0.1</v>
      </c>
      <c r="P87">
        <v>2</v>
      </c>
      <c r="R87">
        <v>0</v>
      </c>
      <c r="T87" t="s">
        <v>22811</v>
      </c>
      <c r="Z87" t="s">
        <v>22812</v>
      </c>
      <c r="AE87" t="s">
        <v>22811</v>
      </c>
    </row>
    <row r="88" spans="1:31">
      <c r="A88" t="s">
        <v>22924</v>
      </c>
      <c r="B88" t="s">
        <v>22925</v>
      </c>
      <c r="D88" t="s">
        <v>21506</v>
      </c>
      <c r="E88">
        <v>0.1</v>
      </c>
      <c r="F88">
        <v>0</v>
      </c>
      <c r="G88">
        <v>0</v>
      </c>
      <c r="N88" t="s">
        <v>22753</v>
      </c>
      <c r="O88">
        <v>0.1</v>
      </c>
      <c r="P88">
        <v>2</v>
      </c>
      <c r="R88">
        <v>0</v>
      </c>
      <c r="T88" t="s">
        <v>22811</v>
      </c>
      <c r="Z88" t="s">
        <v>22812</v>
      </c>
      <c r="AE88" t="s">
        <v>22811</v>
      </c>
    </row>
    <row r="89" spans="1:31">
      <c r="A89" t="s">
        <v>22926</v>
      </c>
      <c r="B89" t="s">
        <v>22927</v>
      </c>
      <c r="D89" t="s">
        <v>21506</v>
      </c>
      <c r="E89">
        <v>0.1</v>
      </c>
      <c r="F89">
        <v>0</v>
      </c>
      <c r="G89">
        <v>0</v>
      </c>
      <c r="N89" t="s">
        <v>22753</v>
      </c>
      <c r="O89">
        <v>0.1</v>
      </c>
      <c r="P89">
        <v>2</v>
      </c>
      <c r="R89">
        <v>0</v>
      </c>
      <c r="T89" t="s">
        <v>22811</v>
      </c>
      <c r="Z89" t="s">
        <v>22812</v>
      </c>
      <c r="AE89" t="s">
        <v>22811</v>
      </c>
    </row>
    <row r="90" spans="1:31">
      <c r="A90" t="s">
        <v>22928</v>
      </c>
      <c r="B90" t="s">
        <v>22929</v>
      </c>
      <c r="D90" t="s">
        <v>21506</v>
      </c>
      <c r="E90">
        <v>0.1</v>
      </c>
      <c r="F90">
        <v>0</v>
      </c>
      <c r="G90">
        <v>0</v>
      </c>
      <c r="N90" t="s">
        <v>22753</v>
      </c>
      <c r="O90">
        <v>0.1</v>
      </c>
      <c r="P90">
        <v>2</v>
      </c>
      <c r="R90">
        <v>0</v>
      </c>
      <c r="T90" t="s">
        <v>22811</v>
      </c>
      <c r="Z90" t="s">
        <v>22812</v>
      </c>
      <c r="AE90" t="s">
        <v>22811</v>
      </c>
    </row>
    <row r="91" spans="1:31">
      <c r="A91" t="s">
        <v>22930</v>
      </c>
      <c r="B91" t="s">
        <v>22931</v>
      </c>
      <c r="D91" t="s">
        <v>21506</v>
      </c>
      <c r="E91">
        <v>0.4</v>
      </c>
      <c r="F91">
        <v>0</v>
      </c>
      <c r="G91">
        <v>0</v>
      </c>
      <c r="N91" t="s">
        <v>22753</v>
      </c>
      <c r="O91">
        <v>0.1</v>
      </c>
      <c r="P91">
        <v>2</v>
      </c>
      <c r="R91">
        <v>0</v>
      </c>
      <c r="T91" t="s">
        <v>22811</v>
      </c>
      <c r="Z91" t="s">
        <v>22812</v>
      </c>
      <c r="AE91" t="s">
        <v>22811</v>
      </c>
    </row>
    <row r="92" spans="1:31">
      <c r="A92" t="s">
        <v>22932</v>
      </c>
      <c r="B92" t="s">
        <v>22933</v>
      </c>
      <c r="D92" t="s">
        <v>21506</v>
      </c>
      <c r="E92">
        <v>0.1</v>
      </c>
      <c r="F92">
        <v>0</v>
      </c>
      <c r="G92">
        <v>0</v>
      </c>
      <c r="N92" t="s">
        <v>22753</v>
      </c>
      <c r="O92">
        <v>0.1</v>
      </c>
      <c r="P92">
        <v>2</v>
      </c>
      <c r="R92">
        <v>0</v>
      </c>
      <c r="T92" t="s">
        <v>22811</v>
      </c>
      <c r="Z92" t="s">
        <v>22812</v>
      </c>
      <c r="AE92" t="s">
        <v>22811</v>
      </c>
    </row>
    <row r="93" spans="1:31">
      <c r="A93" t="s">
        <v>22934</v>
      </c>
      <c r="B93" t="s">
        <v>22935</v>
      </c>
      <c r="D93" t="s">
        <v>21506</v>
      </c>
      <c r="E93">
        <v>0.1</v>
      </c>
      <c r="F93">
        <v>0</v>
      </c>
      <c r="G93">
        <v>0</v>
      </c>
      <c r="N93" t="s">
        <v>22753</v>
      </c>
      <c r="O93">
        <v>0.1</v>
      </c>
      <c r="P93">
        <v>2</v>
      </c>
      <c r="R93">
        <v>0</v>
      </c>
      <c r="T93" t="s">
        <v>22811</v>
      </c>
      <c r="Z93" t="s">
        <v>22812</v>
      </c>
      <c r="AE93" t="s">
        <v>22811</v>
      </c>
    </row>
    <row r="94" spans="1:31">
      <c r="A94" t="s">
        <v>22936</v>
      </c>
      <c r="B94" t="s">
        <v>22937</v>
      </c>
      <c r="D94" t="s">
        <v>21506</v>
      </c>
      <c r="E94">
        <v>0.2</v>
      </c>
      <c r="F94">
        <v>0</v>
      </c>
      <c r="G94">
        <v>0</v>
      </c>
      <c r="N94" t="s">
        <v>22753</v>
      </c>
      <c r="O94">
        <v>0.1</v>
      </c>
      <c r="P94">
        <v>2</v>
      </c>
      <c r="R94">
        <v>0</v>
      </c>
      <c r="T94" t="s">
        <v>22811</v>
      </c>
      <c r="Z94" t="s">
        <v>22812</v>
      </c>
      <c r="AE94" t="s">
        <v>22811</v>
      </c>
    </row>
    <row r="95" spans="1:31">
      <c r="A95" t="s">
        <v>22938</v>
      </c>
      <c r="B95" t="s">
        <v>22939</v>
      </c>
      <c r="D95" t="s">
        <v>21506</v>
      </c>
      <c r="E95">
        <v>0.1</v>
      </c>
      <c r="F95">
        <v>0</v>
      </c>
      <c r="G95">
        <v>0</v>
      </c>
      <c r="N95" t="s">
        <v>22753</v>
      </c>
      <c r="O95">
        <v>0.1</v>
      </c>
      <c r="P95">
        <v>2</v>
      </c>
      <c r="R95">
        <v>0</v>
      </c>
      <c r="T95" t="s">
        <v>22811</v>
      </c>
      <c r="Z95" t="s">
        <v>22812</v>
      </c>
      <c r="AE95" t="s">
        <v>22811</v>
      </c>
    </row>
    <row r="96" spans="1:31">
      <c r="A96" t="s">
        <v>22940</v>
      </c>
      <c r="B96" t="s">
        <v>22941</v>
      </c>
      <c r="D96" t="s">
        <v>21506</v>
      </c>
      <c r="E96">
        <v>0.1</v>
      </c>
      <c r="F96">
        <v>0</v>
      </c>
      <c r="G96">
        <v>0</v>
      </c>
      <c r="N96" t="s">
        <v>22753</v>
      </c>
      <c r="O96">
        <v>0.1</v>
      </c>
      <c r="P96">
        <v>2</v>
      </c>
      <c r="R96">
        <v>0</v>
      </c>
      <c r="T96" t="s">
        <v>22811</v>
      </c>
      <c r="Z96" t="s">
        <v>22812</v>
      </c>
      <c r="AE96" t="s">
        <v>22811</v>
      </c>
    </row>
    <row r="97" spans="1:31">
      <c r="A97" t="s">
        <v>22942</v>
      </c>
      <c r="B97" t="s">
        <v>22943</v>
      </c>
      <c r="D97" t="s">
        <v>21506</v>
      </c>
      <c r="E97">
        <v>0.3</v>
      </c>
      <c r="F97">
        <v>0</v>
      </c>
      <c r="G97">
        <v>0</v>
      </c>
      <c r="N97" t="s">
        <v>22753</v>
      </c>
      <c r="O97">
        <v>0.1</v>
      </c>
      <c r="P97">
        <v>2</v>
      </c>
      <c r="R97">
        <v>0</v>
      </c>
      <c r="T97" t="s">
        <v>22811</v>
      </c>
      <c r="Z97" t="s">
        <v>22812</v>
      </c>
      <c r="AE97" t="s">
        <v>22811</v>
      </c>
    </row>
    <row r="98" spans="1:31">
      <c r="A98" t="s">
        <v>22944</v>
      </c>
      <c r="B98" t="s">
        <v>22945</v>
      </c>
      <c r="D98" t="s">
        <v>21506</v>
      </c>
      <c r="E98">
        <v>0.1</v>
      </c>
      <c r="F98">
        <v>0</v>
      </c>
      <c r="G98">
        <v>0</v>
      </c>
      <c r="N98" t="s">
        <v>22753</v>
      </c>
      <c r="O98">
        <v>0.1</v>
      </c>
      <c r="P98">
        <v>2</v>
      </c>
      <c r="R98">
        <v>0</v>
      </c>
      <c r="T98" t="s">
        <v>22811</v>
      </c>
      <c r="Z98" t="s">
        <v>22812</v>
      </c>
      <c r="AE98" t="s">
        <v>22811</v>
      </c>
    </row>
    <row r="99" spans="1:31">
      <c r="A99" t="s">
        <v>22946</v>
      </c>
      <c r="B99" t="s">
        <v>22947</v>
      </c>
      <c r="D99" t="s">
        <v>2613</v>
      </c>
      <c r="E99">
        <v>57</v>
      </c>
      <c r="F99">
        <v>0</v>
      </c>
      <c r="G99">
        <v>0</v>
      </c>
      <c r="N99" t="s">
        <v>22753</v>
      </c>
      <c r="O99">
        <v>0.1</v>
      </c>
      <c r="P99">
        <v>2</v>
      </c>
      <c r="R99">
        <v>0</v>
      </c>
      <c r="T99" t="s">
        <v>22811</v>
      </c>
      <c r="Z99" t="s">
        <v>22812</v>
      </c>
      <c r="AE99" t="s">
        <v>22811</v>
      </c>
    </row>
    <row r="100" spans="1:31">
      <c r="A100" t="s">
        <v>22948</v>
      </c>
      <c r="B100" t="s">
        <v>22949</v>
      </c>
      <c r="D100" t="s">
        <v>2613</v>
      </c>
      <c r="E100">
        <v>57</v>
      </c>
      <c r="F100">
        <v>0</v>
      </c>
      <c r="G100">
        <v>0</v>
      </c>
      <c r="N100" t="s">
        <v>22753</v>
      </c>
      <c r="O100">
        <v>0.1</v>
      </c>
      <c r="P100">
        <v>2</v>
      </c>
      <c r="R100">
        <v>0</v>
      </c>
      <c r="T100" t="s">
        <v>22811</v>
      </c>
      <c r="Z100" t="s">
        <v>22812</v>
      </c>
      <c r="AE100" t="s">
        <v>22811</v>
      </c>
    </row>
    <row r="101" spans="1:31">
      <c r="A101" t="s">
        <v>22950</v>
      </c>
      <c r="B101" t="s">
        <v>22951</v>
      </c>
      <c r="D101" t="s">
        <v>2611</v>
      </c>
      <c r="E101">
        <v>62.1</v>
      </c>
      <c r="F101">
        <v>3080</v>
      </c>
      <c r="G101">
        <v>4000</v>
      </c>
      <c r="N101" t="s">
        <v>22753</v>
      </c>
      <c r="O101">
        <v>0.1</v>
      </c>
      <c r="P101">
        <v>2</v>
      </c>
      <c r="R101">
        <v>0</v>
      </c>
      <c r="T101" t="s">
        <v>22811</v>
      </c>
      <c r="Z101" t="s">
        <v>22812</v>
      </c>
      <c r="AE101" t="s">
        <v>22811</v>
      </c>
    </row>
    <row r="102" spans="1:31">
      <c r="A102" t="s">
        <v>22952</v>
      </c>
      <c r="B102" t="s">
        <v>22953</v>
      </c>
      <c r="C102" t="s">
        <v>22954</v>
      </c>
      <c r="D102" t="s">
        <v>2611</v>
      </c>
      <c r="E102">
        <v>13.3</v>
      </c>
      <c r="F102">
        <v>2740</v>
      </c>
      <c r="G102">
        <v>3560</v>
      </c>
      <c r="N102" t="s">
        <v>22753</v>
      </c>
      <c r="O102">
        <v>0.1</v>
      </c>
      <c r="P102">
        <v>2</v>
      </c>
      <c r="R102">
        <v>0</v>
      </c>
      <c r="T102" t="s">
        <v>22811</v>
      </c>
      <c r="Z102" t="s">
        <v>22812</v>
      </c>
      <c r="AE102" t="s">
        <v>22811</v>
      </c>
    </row>
    <row r="103" spans="1:31">
      <c r="A103" t="s">
        <v>22955</v>
      </c>
      <c r="B103" t="s">
        <v>22956</v>
      </c>
      <c r="C103" t="s">
        <v>22957</v>
      </c>
      <c r="D103" t="s">
        <v>2611</v>
      </c>
      <c r="E103">
        <v>42.6</v>
      </c>
      <c r="F103">
        <v>3290</v>
      </c>
      <c r="G103">
        <v>4300</v>
      </c>
      <c r="O103">
        <v>0</v>
      </c>
      <c r="P103">
        <v>2</v>
      </c>
      <c r="R103">
        <v>0</v>
      </c>
      <c r="T103" t="s">
        <v>22811</v>
      </c>
      <c r="Z103" t="s">
        <v>22812</v>
      </c>
      <c r="AE103" t="s">
        <v>22811</v>
      </c>
    </row>
    <row r="104" spans="1:31">
      <c r="A104" t="s">
        <v>22958</v>
      </c>
      <c r="B104" t="s">
        <v>22959</v>
      </c>
      <c r="D104" t="s">
        <v>2735</v>
      </c>
      <c r="E104">
        <v>3</v>
      </c>
      <c r="F104">
        <v>1250</v>
      </c>
      <c r="G104">
        <v>1630</v>
      </c>
      <c r="N104" t="s">
        <v>22753</v>
      </c>
      <c r="O104">
        <v>0.1</v>
      </c>
      <c r="P104">
        <v>2</v>
      </c>
      <c r="R104">
        <v>0</v>
      </c>
      <c r="T104" t="s">
        <v>22811</v>
      </c>
      <c r="Z104" t="s">
        <v>22812</v>
      </c>
      <c r="AE104" t="s">
        <v>22811</v>
      </c>
    </row>
    <row r="105" spans="1:31">
      <c r="A105" t="s">
        <v>22960</v>
      </c>
      <c r="B105" t="s">
        <v>22961</v>
      </c>
      <c r="D105" t="s">
        <v>2611</v>
      </c>
      <c r="E105">
        <v>117.3</v>
      </c>
      <c r="F105">
        <v>0</v>
      </c>
      <c r="G105">
        <v>0</v>
      </c>
      <c r="N105" t="s">
        <v>22753</v>
      </c>
      <c r="O105">
        <v>0.1</v>
      </c>
      <c r="P105">
        <v>2</v>
      </c>
      <c r="R105">
        <v>0</v>
      </c>
      <c r="T105" t="s">
        <v>22811</v>
      </c>
      <c r="Z105" t="s">
        <v>22812</v>
      </c>
      <c r="AE105" t="s">
        <v>22811</v>
      </c>
    </row>
    <row r="106" spans="1:31">
      <c r="A106" t="s">
        <v>22962</v>
      </c>
      <c r="B106" t="s">
        <v>22808</v>
      </c>
      <c r="D106" t="s">
        <v>18201</v>
      </c>
      <c r="E106">
        <v>1</v>
      </c>
      <c r="F106">
        <v>0</v>
      </c>
      <c r="G106">
        <v>458300</v>
      </c>
      <c r="K106" s="229">
        <v>45685</v>
      </c>
      <c r="O106">
        <v>0</v>
      </c>
      <c r="P106">
        <v>0</v>
      </c>
      <c r="R106">
        <v>0</v>
      </c>
      <c r="T106" t="s">
        <v>22811</v>
      </c>
      <c r="Z106" t="s">
        <v>22812</v>
      </c>
      <c r="AE106" t="s">
        <v>22811</v>
      </c>
    </row>
    <row r="107" spans="1:31">
      <c r="A107" t="s">
        <v>22963</v>
      </c>
      <c r="B107" t="s">
        <v>22964</v>
      </c>
      <c r="C107" t="s">
        <v>22965</v>
      </c>
      <c r="D107" t="s">
        <v>2613</v>
      </c>
      <c r="E107">
        <v>109.1</v>
      </c>
      <c r="F107">
        <v>15500</v>
      </c>
      <c r="G107">
        <v>20130</v>
      </c>
      <c r="N107" t="s">
        <v>22753</v>
      </c>
      <c r="O107">
        <v>0.1</v>
      </c>
      <c r="P107">
        <v>2</v>
      </c>
      <c r="R107">
        <v>0</v>
      </c>
      <c r="T107" t="s">
        <v>22811</v>
      </c>
      <c r="Z107" t="s">
        <v>22812</v>
      </c>
      <c r="AE107" t="s">
        <v>22811</v>
      </c>
    </row>
    <row r="108" spans="1:31">
      <c r="A108" t="s">
        <v>22966</v>
      </c>
      <c r="B108" t="s">
        <v>22967</v>
      </c>
      <c r="D108" t="s">
        <v>2611</v>
      </c>
      <c r="E108">
        <v>70</v>
      </c>
      <c r="F108">
        <v>230</v>
      </c>
      <c r="G108">
        <v>300</v>
      </c>
      <c r="N108" t="s">
        <v>22753</v>
      </c>
      <c r="O108">
        <v>0.1</v>
      </c>
      <c r="P108">
        <v>2</v>
      </c>
      <c r="R108">
        <v>0</v>
      </c>
      <c r="T108" t="s">
        <v>22811</v>
      </c>
      <c r="Z108" t="s">
        <v>22812</v>
      </c>
      <c r="AE108" t="s">
        <v>22811</v>
      </c>
    </row>
    <row r="109" spans="1:31">
      <c r="A109" t="s">
        <v>22968</v>
      </c>
      <c r="B109" t="s">
        <v>22969</v>
      </c>
      <c r="D109" t="s">
        <v>19952</v>
      </c>
      <c r="E109">
        <v>21.8</v>
      </c>
      <c r="F109">
        <v>0</v>
      </c>
      <c r="G109">
        <v>0</v>
      </c>
      <c r="N109" t="s">
        <v>22753</v>
      </c>
      <c r="O109">
        <v>0.1</v>
      </c>
      <c r="P109">
        <v>2</v>
      </c>
      <c r="R109">
        <v>0</v>
      </c>
      <c r="T109" t="s">
        <v>22811</v>
      </c>
      <c r="Z109" t="s">
        <v>22812</v>
      </c>
      <c r="AE109" t="s">
        <v>22811</v>
      </c>
    </row>
    <row r="110" spans="1:31">
      <c r="A110" t="s">
        <v>22970</v>
      </c>
      <c r="B110" t="s">
        <v>22971</v>
      </c>
      <c r="D110" t="s">
        <v>19952</v>
      </c>
      <c r="E110">
        <v>21.8</v>
      </c>
      <c r="F110">
        <v>0</v>
      </c>
      <c r="G110">
        <v>0</v>
      </c>
      <c r="N110" t="s">
        <v>22753</v>
      </c>
      <c r="O110">
        <v>0.1</v>
      </c>
      <c r="P110">
        <v>2</v>
      </c>
      <c r="R110">
        <v>0</v>
      </c>
      <c r="T110" t="s">
        <v>22811</v>
      </c>
      <c r="Z110" t="s">
        <v>22812</v>
      </c>
      <c r="AE110" t="s">
        <v>22811</v>
      </c>
    </row>
    <row r="111" spans="1:31">
      <c r="A111" t="s">
        <v>22972</v>
      </c>
      <c r="B111" t="s">
        <v>22973</v>
      </c>
      <c r="D111" t="s">
        <v>2613</v>
      </c>
      <c r="E111">
        <v>57</v>
      </c>
      <c r="F111">
        <v>0</v>
      </c>
      <c r="G111">
        <v>0</v>
      </c>
      <c r="N111" t="s">
        <v>22753</v>
      </c>
      <c r="O111">
        <v>0.1</v>
      </c>
      <c r="P111">
        <v>2</v>
      </c>
      <c r="R111">
        <v>0</v>
      </c>
      <c r="T111" t="s">
        <v>22811</v>
      </c>
      <c r="Z111" t="s">
        <v>22812</v>
      </c>
      <c r="AE111" t="s">
        <v>22811</v>
      </c>
    </row>
    <row r="112" spans="1:31">
      <c r="A112" t="s">
        <v>22974</v>
      </c>
      <c r="B112" t="s">
        <v>22975</v>
      </c>
      <c r="D112" t="s">
        <v>2613</v>
      </c>
      <c r="E112">
        <v>57</v>
      </c>
      <c r="F112">
        <v>0</v>
      </c>
      <c r="G112">
        <v>0</v>
      </c>
      <c r="N112" t="s">
        <v>22753</v>
      </c>
      <c r="O112">
        <v>0.1</v>
      </c>
      <c r="P112">
        <v>2</v>
      </c>
      <c r="R112">
        <v>0</v>
      </c>
      <c r="T112" t="s">
        <v>22811</v>
      </c>
      <c r="Z112" t="s">
        <v>22812</v>
      </c>
      <c r="AE112" t="s">
        <v>22811</v>
      </c>
    </row>
    <row r="113" spans="1:31">
      <c r="A113" t="s">
        <v>22976</v>
      </c>
      <c r="B113" t="s">
        <v>22977</v>
      </c>
      <c r="D113" t="s">
        <v>18198</v>
      </c>
      <c r="E113">
        <v>66.900000000000006</v>
      </c>
      <c r="F113">
        <v>3400</v>
      </c>
      <c r="G113">
        <v>4420</v>
      </c>
      <c r="N113" t="s">
        <v>22753</v>
      </c>
      <c r="O113">
        <v>0.1</v>
      </c>
      <c r="P113">
        <v>1</v>
      </c>
      <c r="R113">
        <v>0</v>
      </c>
      <c r="T113" t="s">
        <v>22978</v>
      </c>
      <c r="Z113" t="s">
        <v>22979</v>
      </c>
      <c r="AE113" t="s">
        <v>22978</v>
      </c>
    </row>
    <row r="114" spans="1:31">
      <c r="A114" t="s">
        <v>22980</v>
      </c>
      <c r="B114" t="s">
        <v>22981</v>
      </c>
      <c r="D114" t="s">
        <v>18198</v>
      </c>
      <c r="E114">
        <v>9.1999999999999993</v>
      </c>
      <c r="F114">
        <v>3900</v>
      </c>
      <c r="G114">
        <v>5070</v>
      </c>
      <c r="N114" t="s">
        <v>22753</v>
      </c>
      <c r="O114">
        <v>0.1</v>
      </c>
      <c r="P114">
        <v>1</v>
      </c>
      <c r="R114">
        <v>0</v>
      </c>
      <c r="T114" t="s">
        <v>22978</v>
      </c>
      <c r="Z114" t="s">
        <v>22979</v>
      </c>
      <c r="AE114" t="s">
        <v>22978</v>
      </c>
    </row>
    <row r="115" spans="1:31">
      <c r="A115" t="s">
        <v>22982</v>
      </c>
      <c r="B115" t="s">
        <v>22983</v>
      </c>
      <c r="D115" t="s">
        <v>2735</v>
      </c>
      <c r="E115">
        <v>1</v>
      </c>
      <c r="F115">
        <v>-1000</v>
      </c>
      <c r="G115">
        <v>-1300</v>
      </c>
      <c r="N115" t="s">
        <v>22753</v>
      </c>
      <c r="O115">
        <v>0.1</v>
      </c>
      <c r="P115">
        <v>1</v>
      </c>
      <c r="R115">
        <v>0</v>
      </c>
      <c r="T115" t="s">
        <v>22978</v>
      </c>
      <c r="Z115" t="s">
        <v>22979</v>
      </c>
      <c r="AE115" t="s">
        <v>22978</v>
      </c>
    </row>
    <row r="116" spans="1:31">
      <c r="A116" t="s">
        <v>22984</v>
      </c>
      <c r="B116" t="s">
        <v>22985</v>
      </c>
      <c r="C116" t="s">
        <v>22986</v>
      </c>
      <c r="D116" t="s">
        <v>2735</v>
      </c>
      <c r="E116">
        <v>2</v>
      </c>
      <c r="F116">
        <v>23200</v>
      </c>
      <c r="G116">
        <v>30130</v>
      </c>
      <c r="N116" t="s">
        <v>22753</v>
      </c>
      <c r="O116">
        <v>0.1</v>
      </c>
      <c r="P116">
        <v>1</v>
      </c>
      <c r="R116">
        <v>0</v>
      </c>
      <c r="T116" t="s">
        <v>22978</v>
      </c>
      <c r="Z116" t="s">
        <v>22979</v>
      </c>
      <c r="AE116" t="s">
        <v>22978</v>
      </c>
    </row>
    <row r="117" spans="1:31">
      <c r="A117" t="s">
        <v>22987</v>
      </c>
      <c r="B117" t="s">
        <v>22988</v>
      </c>
      <c r="C117" t="s">
        <v>22989</v>
      </c>
      <c r="D117" t="s">
        <v>18201</v>
      </c>
      <c r="E117">
        <v>1</v>
      </c>
      <c r="F117">
        <v>11040</v>
      </c>
      <c r="G117">
        <v>14340</v>
      </c>
      <c r="N117" t="s">
        <v>22753</v>
      </c>
      <c r="O117">
        <v>0.1</v>
      </c>
      <c r="P117">
        <v>1</v>
      </c>
      <c r="R117">
        <v>0</v>
      </c>
      <c r="T117" t="s">
        <v>22978</v>
      </c>
      <c r="Z117" t="s">
        <v>22979</v>
      </c>
      <c r="AE117" t="s">
        <v>22978</v>
      </c>
    </row>
    <row r="118" spans="1:31">
      <c r="A118" t="s">
        <v>22990</v>
      </c>
      <c r="B118" t="s">
        <v>22991</v>
      </c>
      <c r="C118" t="s">
        <v>22992</v>
      </c>
      <c r="D118" t="s">
        <v>2735</v>
      </c>
      <c r="E118">
        <v>19</v>
      </c>
      <c r="F118">
        <v>31000</v>
      </c>
      <c r="G118">
        <v>40260</v>
      </c>
      <c r="N118" t="s">
        <v>22753</v>
      </c>
      <c r="O118">
        <v>0.1</v>
      </c>
      <c r="P118">
        <v>1</v>
      </c>
      <c r="R118">
        <v>0</v>
      </c>
      <c r="T118" t="s">
        <v>22978</v>
      </c>
      <c r="Z118" t="s">
        <v>22979</v>
      </c>
      <c r="AE118" t="s">
        <v>22978</v>
      </c>
    </row>
    <row r="119" spans="1:31">
      <c r="A119" t="s">
        <v>22993</v>
      </c>
      <c r="B119" t="s">
        <v>22994</v>
      </c>
      <c r="C119" t="s">
        <v>22986</v>
      </c>
      <c r="D119" t="s">
        <v>2735</v>
      </c>
      <c r="E119">
        <v>17</v>
      </c>
      <c r="F119">
        <v>28000</v>
      </c>
      <c r="G119">
        <v>36370</v>
      </c>
      <c r="N119" t="s">
        <v>22753</v>
      </c>
      <c r="O119">
        <v>0.1</v>
      </c>
      <c r="P119">
        <v>1</v>
      </c>
      <c r="R119">
        <v>0</v>
      </c>
      <c r="T119" t="s">
        <v>22978</v>
      </c>
      <c r="Z119" t="s">
        <v>22979</v>
      </c>
      <c r="AE119" t="s">
        <v>22978</v>
      </c>
    </row>
    <row r="120" spans="1:31">
      <c r="A120" t="s">
        <v>22995</v>
      </c>
      <c r="B120" t="s">
        <v>22996</v>
      </c>
      <c r="C120" t="s">
        <v>22986</v>
      </c>
      <c r="D120" t="s">
        <v>2735</v>
      </c>
      <c r="E120">
        <v>8</v>
      </c>
      <c r="F120">
        <v>23200</v>
      </c>
      <c r="G120">
        <v>30130</v>
      </c>
      <c r="N120" t="s">
        <v>22753</v>
      </c>
      <c r="O120">
        <v>0.1</v>
      </c>
      <c r="P120">
        <v>1</v>
      </c>
      <c r="R120">
        <v>0</v>
      </c>
      <c r="T120" t="s">
        <v>22978</v>
      </c>
      <c r="Z120" t="s">
        <v>22979</v>
      </c>
      <c r="AE120" t="s">
        <v>22978</v>
      </c>
    </row>
    <row r="121" spans="1:31">
      <c r="A121" t="s">
        <v>22997</v>
      </c>
      <c r="B121" t="s">
        <v>22998</v>
      </c>
      <c r="D121" t="s">
        <v>2735</v>
      </c>
      <c r="E121">
        <v>2</v>
      </c>
      <c r="F121">
        <v>65900</v>
      </c>
      <c r="G121">
        <v>85590</v>
      </c>
      <c r="N121" t="s">
        <v>22753</v>
      </c>
      <c r="O121">
        <v>0.1</v>
      </c>
      <c r="P121">
        <v>1</v>
      </c>
      <c r="R121">
        <v>0</v>
      </c>
      <c r="T121" t="s">
        <v>22978</v>
      </c>
      <c r="Z121" t="s">
        <v>22979</v>
      </c>
      <c r="AE121" t="s">
        <v>22978</v>
      </c>
    </row>
    <row r="122" spans="1:31">
      <c r="A122" t="s">
        <v>22999</v>
      </c>
      <c r="B122" t="s">
        <v>23000</v>
      </c>
      <c r="D122" t="s">
        <v>18201</v>
      </c>
      <c r="E122">
        <v>1</v>
      </c>
      <c r="F122">
        <v>3000</v>
      </c>
      <c r="G122">
        <v>3900</v>
      </c>
      <c r="N122" t="s">
        <v>22753</v>
      </c>
      <c r="O122">
        <v>0.1</v>
      </c>
      <c r="P122">
        <v>1</v>
      </c>
      <c r="R122">
        <v>0</v>
      </c>
      <c r="T122" t="s">
        <v>22978</v>
      </c>
      <c r="Z122" t="s">
        <v>22979</v>
      </c>
      <c r="AE122" t="s">
        <v>22978</v>
      </c>
    </row>
    <row r="123" spans="1:31">
      <c r="A123" t="s">
        <v>23001</v>
      </c>
      <c r="B123" t="s">
        <v>23002</v>
      </c>
      <c r="D123" t="s">
        <v>2611</v>
      </c>
      <c r="E123">
        <v>62.1</v>
      </c>
      <c r="F123">
        <v>48</v>
      </c>
      <c r="G123">
        <v>70</v>
      </c>
      <c r="N123" t="s">
        <v>22753</v>
      </c>
      <c r="O123">
        <v>0.1</v>
      </c>
      <c r="P123">
        <v>1</v>
      </c>
      <c r="R123">
        <v>0</v>
      </c>
      <c r="T123" t="s">
        <v>22978</v>
      </c>
      <c r="Z123" t="s">
        <v>22979</v>
      </c>
      <c r="AE123" t="s">
        <v>22978</v>
      </c>
    </row>
    <row r="124" spans="1:31">
      <c r="A124" t="s">
        <v>23003</v>
      </c>
      <c r="B124" t="s">
        <v>23004</v>
      </c>
      <c r="D124" t="s">
        <v>18198</v>
      </c>
      <c r="E124">
        <v>144.80000000000001</v>
      </c>
      <c r="F124">
        <v>5706</v>
      </c>
      <c r="G124">
        <v>7410</v>
      </c>
      <c r="N124" t="s">
        <v>22753</v>
      </c>
      <c r="O124">
        <v>0.1</v>
      </c>
      <c r="P124">
        <v>1</v>
      </c>
      <c r="R124">
        <v>0</v>
      </c>
      <c r="T124" t="s">
        <v>22978</v>
      </c>
      <c r="Z124" t="s">
        <v>22979</v>
      </c>
      <c r="AE124" t="s">
        <v>22978</v>
      </c>
    </row>
    <row r="125" spans="1:31">
      <c r="A125" t="s">
        <v>23005</v>
      </c>
      <c r="B125" t="s">
        <v>23006</v>
      </c>
      <c r="D125" t="s">
        <v>11338</v>
      </c>
      <c r="E125">
        <v>5</v>
      </c>
      <c r="F125">
        <v>472</v>
      </c>
      <c r="G125">
        <v>620</v>
      </c>
      <c r="N125" t="s">
        <v>22753</v>
      </c>
      <c r="O125">
        <v>0.1</v>
      </c>
      <c r="P125">
        <v>1</v>
      </c>
      <c r="R125">
        <v>0</v>
      </c>
      <c r="T125" t="s">
        <v>22978</v>
      </c>
      <c r="Z125" t="s">
        <v>22979</v>
      </c>
      <c r="AE125" t="s">
        <v>22978</v>
      </c>
    </row>
    <row r="126" spans="1:31">
      <c r="A126" t="s">
        <v>23007</v>
      </c>
      <c r="B126" t="s">
        <v>23008</v>
      </c>
      <c r="D126" t="s">
        <v>2611</v>
      </c>
      <c r="E126">
        <v>8</v>
      </c>
      <c r="F126">
        <v>-4327</v>
      </c>
      <c r="G126">
        <v>-5620</v>
      </c>
      <c r="N126" t="s">
        <v>22753</v>
      </c>
      <c r="O126">
        <v>0.1</v>
      </c>
      <c r="P126">
        <v>1</v>
      </c>
      <c r="R126">
        <v>0</v>
      </c>
      <c r="T126" t="s">
        <v>22978</v>
      </c>
      <c r="Z126" t="s">
        <v>22979</v>
      </c>
      <c r="AE126" t="s">
        <v>22978</v>
      </c>
    </row>
    <row r="127" spans="1:31">
      <c r="A127" t="s">
        <v>23009</v>
      </c>
      <c r="B127" t="s">
        <v>23010</v>
      </c>
      <c r="C127" t="s">
        <v>22992</v>
      </c>
      <c r="D127" t="s">
        <v>11338</v>
      </c>
      <c r="E127">
        <v>24</v>
      </c>
      <c r="F127">
        <v>15400</v>
      </c>
      <c r="G127">
        <v>20000</v>
      </c>
      <c r="N127" t="s">
        <v>22753</v>
      </c>
      <c r="O127">
        <v>0.1</v>
      </c>
      <c r="P127">
        <v>1</v>
      </c>
      <c r="R127">
        <v>0</v>
      </c>
      <c r="T127" t="s">
        <v>22978</v>
      </c>
      <c r="Z127" t="s">
        <v>22979</v>
      </c>
      <c r="AE127" t="s">
        <v>22978</v>
      </c>
    </row>
    <row r="128" spans="1:31">
      <c r="A128" t="s">
        <v>23011</v>
      </c>
      <c r="B128" t="s">
        <v>23012</v>
      </c>
      <c r="D128" t="s">
        <v>18198</v>
      </c>
      <c r="E128">
        <v>-7.4</v>
      </c>
      <c r="F128">
        <v>3270</v>
      </c>
      <c r="G128">
        <v>4250</v>
      </c>
      <c r="N128" t="s">
        <v>22753</v>
      </c>
      <c r="O128">
        <v>0.1</v>
      </c>
      <c r="P128">
        <v>1</v>
      </c>
      <c r="R128">
        <v>0</v>
      </c>
      <c r="T128" t="s">
        <v>22978</v>
      </c>
      <c r="Z128" t="s">
        <v>22979</v>
      </c>
      <c r="AE128" t="s">
        <v>22978</v>
      </c>
    </row>
    <row r="129" spans="1:31">
      <c r="A129" t="s">
        <v>23011</v>
      </c>
      <c r="B129" t="s">
        <v>23012</v>
      </c>
      <c r="D129" t="s">
        <v>18198</v>
      </c>
      <c r="E129">
        <v>213.7</v>
      </c>
      <c r="F129">
        <v>3270</v>
      </c>
      <c r="G129">
        <v>4250</v>
      </c>
      <c r="N129" t="s">
        <v>22753</v>
      </c>
      <c r="O129">
        <v>0.1</v>
      </c>
      <c r="P129">
        <v>1</v>
      </c>
      <c r="R129">
        <v>0</v>
      </c>
      <c r="T129" t="s">
        <v>22978</v>
      </c>
      <c r="Z129" t="s">
        <v>22979</v>
      </c>
      <c r="AE129" t="s">
        <v>22978</v>
      </c>
    </row>
    <row r="130" spans="1:31">
      <c r="A130" t="s">
        <v>23013</v>
      </c>
      <c r="B130" t="s">
        <v>23014</v>
      </c>
      <c r="D130" t="s">
        <v>2735</v>
      </c>
      <c r="E130">
        <v>1</v>
      </c>
      <c r="F130">
        <v>-1320</v>
      </c>
      <c r="G130">
        <v>-1720</v>
      </c>
      <c r="N130" t="s">
        <v>22753</v>
      </c>
      <c r="O130">
        <v>0.1</v>
      </c>
      <c r="P130">
        <v>1</v>
      </c>
      <c r="R130">
        <v>0</v>
      </c>
      <c r="T130" t="s">
        <v>22978</v>
      </c>
      <c r="Z130" t="s">
        <v>22979</v>
      </c>
      <c r="AE130" t="s">
        <v>22978</v>
      </c>
    </row>
    <row r="131" spans="1:31">
      <c r="A131" t="s">
        <v>23015</v>
      </c>
      <c r="B131" t="s">
        <v>23016</v>
      </c>
      <c r="C131" t="s">
        <v>23017</v>
      </c>
      <c r="D131" t="s">
        <v>2611</v>
      </c>
      <c r="E131">
        <v>271.10000000000002</v>
      </c>
      <c r="F131">
        <v>3000</v>
      </c>
      <c r="G131">
        <v>3900</v>
      </c>
      <c r="N131" t="s">
        <v>22753</v>
      </c>
      <c r="O131">
        <v>0.1</v>
      </c>
      <c r="P131">
        <v>0</v>
      </c>
      <c r="R131">
        <v>0</v>
      </c>
      <c r="T131" t="s">
        <v>22978</v>
      </c>
      <c r="Z131" t="s">
        <v>22979</v>
      </c>
      <c r="AE131" t="s">
        <v>22978</v>
      </c>
    </row>
    <row r="132" spans="1:31">
      <c r="A132" t="s">
        <v>23018</v>
      </c>
      <c r="B132" t="s">
        <v>18295</v>
      </c>
      <c r="C132" t="s">
        <v>23019</v>
      </c>
      <c r="D132" t="s">
        <v>2735</v>
      </c>
      <c r="E132">
        <v>17</v>
      </c>
      <c r="F132">
        <v>2300</v>
      </c>
      <c r="G132">
        <v>2990</v>
      </c>
      <c r="N132" t="s">
        <v>22753</v>
      </c>
      <c r="O132">
        <v>0.1</v>
      </c>
      <c r="P132">
        <v>1</v>
      </c>
      <c r="R132">
        <v>0</v>
      </c>
      <c r="T132" t="s">
        <v>22978</v>
      </c>
      <c r="Z132" t="s">
        <v>22979</v>
      </c>
      <c r="AE132" t="s">
        <v>22978</v>
      </c>
    </row>
    <row r="133" spans="1:31">
      <c r="A133" t="s">
        <v>23020</v>
      </c>
      <c r="B133" t="s">
        <v>23021</v>
      </c>
      <c r="C133" t="s">
        <v>23019</v>
      </c>
      <c r="D133" t="s">
        <v>11338</v>
      </c>
      <c r="E133">
        <v>16</v>
      </c>
      <c r="F133">
        <v>2300</v>
      </c>
      <c r="G133">
        <v>2990</v>
      </c>
      <c r="N133" t="s">
        <v>22753</v>
      </c>
      <c r="O133">
        <v>0.1</v>
      </c>
      <c r="P133">
        <v>1</v>
      </c>
      <c r="R133">
        <v>0</v>
      </c>
      <c r="T133" t="s">
        <v>22978</v>
      </c>
      <c r="Z133" t="s">
        <v>22979</v>
      </c>
      <c r="AE133" t="s">
        <v>22978</v>
      </c>
    </row>
    <row r="134" spans="1:31">
      <c r="A134" t="s">
        <v>23022</v>
      </c>
      <c r="B134" t="s">
        <v>23023</v>
      </c>
      <c r="D134" t="s">
        <v>18198</v>
      </c>
      <c r="E134">
        <v>-7.4</v>
      </c>
      <c r="F134">
        <v>350</v>
      </c>
      <c r="G134">
        <v>460</v>
      </c>
      <c r="N134" t="s">
        <v>22753</v>
      </c>
      <c r="O134">
        <v>0.1</v>
      </c>
      <c r="P134">
        <v>1</v>
      </c>
      <c r="R134">
        <v>0</v>
      </c>
      <c r="T134" t="s">
        <v>22978</v>
      </c>
      <c r="Z134" t="s">
        <v>22979</v>
      </c>
      <c r="AE134" t="s">
        <v>22978</v>
      </c>
    </row>
    <row r="135" spans="1:31">
      <c r="A135" t="s">
        <v>23022</v>
      </c>
      <c r="B135" t="s">
        <v>23023</v>
      </c>
      <c r="D135" t="s">
        <v>18198</v>
      </c>
      <c r="E135">
        <v>213.7</v>
      </c>
      <c r="F135">
        <v>350</v>
      </c>
      <c r="G135">
        <v>460</v>
      </c>
      <c r="N135" t="s">
        <v>22753</v>
      </c>
      <c r="O135">
        <v>0.1</v>
      </c>
      <c r="P135">
        <v>1</v>
      </c>
      <c r="R135">
        <v>0</v>
      </c>
      <c r="T135" t="s">
        <v>22978</v>
      </c>
      <c r="Z135" t="s">
        <v>22979</v>
      </c>
      <c r="AE135" t="s">
        <v>22978</v>
      </c>
    </row>
    <row r="136" spans="1:31">
      <c r="A136" t="s">
        <v>23024</v>
      </c>
      <c r="B136" t="s">
        <v>23025</v>
      </c>
      <c r="C136" t="s">
        <v>23019</v>
      </c>
      <c r="D136" t="s">
        <v>11338</v>
      </c>
      <c r="E136">
        <v>16</v>
      </c>
      <c r="F136">
        <v>12400</v>
      </c>
      <c r="G136">
        <v>16110</v>
      </c>
      <c r="N136" t="s">
        <v>22753</v>
      </c>
      <c r="O136">
        <v>0.1</v>
      </c>
      <c r="P136">
        <v>1</v>
      </c>
      <c r="R136">
        <v>0</v>
      </c>
      <c r="T136" t="s">
        <v>22978</v>
      </c>
      <c r="Z136" t="s">
        <v>22979</v>
      </c>
      <c r="AE136" t="s">
        <v>22978</v>
      </c>
    </row>
    <row r="137" spans="1:31">
      <c r="A137" t="s">
        <v>23026</v>
      </c>
      <c r="B137" t="s">
        <v>23027</v>
      </c>
      <c r="D137" t="s">
        <v>2611</v>
      </c>
      <c r="E137">
        <v>223.2</v>
      </c>
      <c r="F137">
        <v>1420</v>
      </c>
      <c r="G137">
        <v>1850</v>
      </c>
      <c r="N137" t="s">
        <v>22753</v>
      </c>
      <c r="O137">
        <v>0.1</v>
      </c>
      <c r="P137">
        <v>1</v>
      </c>
      <c r="R137">
        <v>0</v>
      </c>
      <c r="T137" t="s">
        <v>22978</v>
      </c>
      <c r="Z137" t="s">
        <v>22979</v>
      </c>
      <c r="AE137" t="s">
        <v>22978</v>
      </c>
    </row>
    <row r="138" spans="1:31">
      <c r="A138" t="s">
        <v>23028</v>
      </c>
      <c r="B138" t="s">
        <v>20035</v>
      </c>
      <c r="D138" t="s">
        <v>2611</v>
      </c>
      <c r="E138">
        <v>274.8</v>
      </c>
      <c r="F138">
        <v>330</v>
      </c>
      <c r="G138">
        <v>430</v>
      </c>
      <c r="K138" t="s">
        <v>23029</v>
      </c>
      <c r="N138" t="s">
        <v>22753</v>
      </c>
      <c r="O138">
        <v>0.1</v>
      </c>
      <c r="P138">
        <v>2</v>
      </c>
      <c r="R138">
        <v>0</v>
      </c>
      <c r="T138" t="s">
        <v>22978</v>
      </c>
      <c r="Z138" t="s">
        <v>22979</v>
      </c>
      <c r="AE138" t="s">
        <v>22978</v>
      </c>
    </row>
    <row r="139" spans="1:31">
      <c r="A139" t="s">
        <v>23030</v>
      </c>
      <c r="B139" t="s">
        <v>23031</v>
      </c>
      <c r="C139" t="s">
        <v>23032</v>
      </c>
      <c r="D139" t="s">
        <v>11338</v>
      </c>
      <c r="E139">
        <v>10</v>
      </c>
      <c r="F139">
        <v>11900</v>
      </c>
      <c r="G139">
        <v>15460</v>
      </c>
      <c r="N139" t="s">
        <v>22753</v>
      </c>
      <c r="O139">
        <v>0.1</v>
      </c>
      <c r="P139">
        <v>1</v>
      </c>
      <c r="R139">
        <v>0</v>
      </c>
      <c r="T139" t="s">
        <v>22978</v>
      </c>
      <c r="Z139" t="s">
        <v>22979</v>
      </c>
      <c r="AE139" t="s">
        <v>22978</v>
      </c>
    </row>
    <row r="140" spans="1:31">
      <c r="A140" t="s">
        <v>23033</v>
      </c>
      <c r="B140" t="s">
        <v>23034</v>
      </c>
      <c r="D140" t="s">
        <v>2611</v>
      </c>
      <c r="E140">
        <v>37.200000000000003</v>
      </c>
      <c r="F140">
        <v>600</v>
      </c>
      <c r="G140">
        <v>780</v>
      </c>
      <c r="N140" t="s">
        <v>22753</v>
      </c>
      <c r="O140">
        <v>0.1</v>
      </c>
      <c r="P140">
        <v>1</v>
      </c>
      <c r="R140">
        <v>0</v>
      </c>
      <c r="T140" t="s">
        <v>22978</v>
      </c>
      <c r="Z140" t="s">
        <v>22979</v>
      </c>
      <c r="AE140" t="s">
        <v>22978</v>
      </c>
    </row>
    <row r="141" spans="1:31">
      <c r="A141" t="s">
        <v>23035</v>
      </c>
      <c r="B141" t="s">
        <v>23036</v>
      </c>
      <c r="D141" t="s">
        <v>2611</v>
      </c>
      <c r="E141">
        <v>48.6</v>
      </c>
      <c r="F141">
        <v>4200</v>
      </c>
      <c r="G141">
        <v>5460</v>
      </c>
      <c r="N141" t="s">
        <v>22753</v>
      </c>
      <c r="O141">
        <v>0.1</v>
      </c>
      <c r="P141">
        <v>1</v>
      </c>
      <c r="R141">
        <v>0</v>
      </c>
      <c r="T141" t="s">
        <v>22978</v>
      </c>
      <c r="Z141" t="s">
        <v>22979</v>
      </c>
      <c r="AE141" t="s">
        <v>22978</v>
      </c>
    </row>
    <row r="142" spans="1:31">
      <c r="A142" t="s">
        <v>23037</v>
      </c>
      <c r="B142" t="s">
        <v>23038</v>
      </c>
      <c r="D142" t="s">
        <v>2611</v>
      </c>
      <c r="E142">
        <v>212.7</v>
      </c>
      <c r="F142">
        <v>120</v>
      </c>
      <c r="G142">
        <v>160</v>
      </c>
      <c r="N142" t="s">
        <v>22753</v>
      </c>
      <c r="O142">
        <v>0.1</v>
      </c>
      <c r="P142">
        <v>1</v>
      </c>
      <c r="R142">
        <v>0</v>
      </c>
      <c r="T142" t="s">
        <v>22978</v>
      </c>
      <c r="Z142" t="s">
        <v>22979</v>
      </c>
      <c r="AE142" t="s">
        <v>22978</v>
      </c>
    </row>
    <row r="143" spans="1:31">
      <c r="A143" t="s">
        <v>23039</v>
      </c>
      <c r="B143" t="s">
        <v>23040</v>
      </c>
      <c r="D143" t="s">
        <v>2611</v>
      </c>
      <c r="E143">
        <v>7.5</v>
      </c>
      <c r="F143">
        <v>100</v>
      </c>
      <c r="G143">
        <v>130</v>
      </c>
      <c r="N143" t="s">
        <v>22753</v>
      </c>
      <c r="O143">
        <v>0.1</v>
      </c>
      <c r="P143">
        <v>1</v>
      </c>
      <c r="R143">
        <v>0</v>
      </c>
      <c r="T143" t="s">
        <v>22978</v>
      </c>
      <c r="Z143" t="s">
        <v>22979</v>
      </c>
      <c r="AE143" t="s">
        <v>22978</v>
      </c>
    </row>
    <row r="144" spans="1:31">
      <c r="A144" t="s">
        <v>23041</v>
      </c>
      <c r="B144" t="s">
        <v>23042</v>
      </c>
      <c r="D144" t="s">
        <v>2613</v>
      </c>
      <c r="E144">
        <v>44.9</v>
      </c>
      <c r="F144">
        <v>110</v>
      </c>
      <c r="G144">
        <v>150</v>
      </c>
      <c r="K144" t="s">
        <v>23043</v>
      </c>
      <c r="N144" t="s">
        <v>22753</v>
      </c>
      <c r="O144">
        <v>0.1</v>
      </c>
      <c r="P144">
        <v>2</v>
      </c>
      <c r="R144">
        <v>0</v>
      </c>
      <c r="T144" t="s">
        <v>22978</v>
      </c>
      <c r="Z144" t="s">
        <v>22979</v>
      </c>
      <c r="AE144" t="s">
        <v>22978</v>
      </c>
    </row>
    <row r="145" spans="1:31">
      <c r="A145" t="s">
        <v>23044</v>
      </c>
      <c r="B145" t="s">
        <v>23045</v>
      </c>
      <c r="D145" t="s">
        <v>18201</v>
      </c>
      <c r="E145">
        <v>1</v>
      </c>
      <c r="F145">
        <v>118730</v>
      </c>
      <c r="G145">
        <v>154200</v>
      </c>
      <c r="N145" t="s">
        <v>22753</v>
      </c>
      <c r="O145">
        <v>0.1</v>
      </c>
      <c r="P145">
        <v>1</v>
      </c>
      <c r="R145">
        <v>0</v>
      </c>
      <c r="T145" t="s">
        <v>22978</v>
      </c>
      <c r="Z145" t="s">
        <v>22979</v>
      </c>
      <c r="AE145" t="s">
        <v>22978</v>
      </c>
    </row>
    <row r="146" spans="1:31">
      <c r="A146" t="s">
        <v>23046</v>
      </c>
      <c r="B146" t="s">
        <v>23047</v>
      </c>
      <c r="D146" t="s">
        <v>2611</v>
      </c>
      <c r="E146">
        <v>274.8</v>
      </c>
      <c r="F146">
        <v>580</v>
      </c>
      <c r="G146">
        <v>760</v>
      </c>
      <c r="K146" t="s">
        <v>23048</v>
      </c>
      <c r="N146" t="s">
        <v>22753</v>
      </c>
      <c r="O146">
        <v>0.1</v>
      </c>
      <c r="P146">
        <v>2</v>
      </c>
      <c r="R146">
        <v>0</v>
      </c>
      <c r="T146" t="s">
        <v>22978</v>
      </c>
      <c r="Z146" t="s">
        <v>22979</v>
      </c>
      <c r="AE146" t="s">
        <v>22978</v>
      </c>
    </row>
    <row r="147" spans="1:31">
      <c r="A147" t="s">
        <v>23049</v>
      </c>
      <c r="B147" t="s">
        <v>23050</v>
      </c>
      <c r="D147" t="s">
        <v>2735</v>
      </c>
      <c r="E147">
        <v>5</v>
      </c>
      <c r="F147">
        <v>170</v>
      </c>
      <c r="G147">
        <v>220</v>
      </c>
      <c r="N147" t="s">
        <v>22753</v>
      </c>
      <c r="O147">
        <v>0.1</v>
      </c>
      <c r="P147">
        <v>2</v>
      </c>
      <c r="R147">
        <v>0</v>
      </c>
      <c r="T147" t="s">
        <v>22978</v>
      </c>
      <c r="Z147" t="s">
        <v>22979</v>
      </c>
      <c r="AE147" t="s">
        <v>22978</v>
      </c>
    </row>
    <row r="148" spans="1:31">
      <c r="A148" t="s">
        <v>23051</v>
      </c>
      <c r="B148" t="s">
        <v>23052</v>
      </c>
      <c r="D148" t="s">
        <v>2735</v>
      </c>
      <c r="E148">
        <v>5</v>
      </c>
      <c r="F148">
        <v>80</v>
      </c>
      <c r="G148">
        <v>110</v>
      </c>
      <c r="N148" t="s">
        <v>22753</v>
      </c>
      <c r="O148">
        <v>0.1</v>
      </c>
      <c r="P148">
        <v>2</v>
      </c>
      <c r="R148">
        <v>0</v>
      </c>
      <c r="T148" t="s">
        <v>22978</v>
      </c>
      <c r="Z148" t="s">
        <v>22979</v>
      </c>
      <c r="AE148" t="s">
        <v>22978</v>
      </c>
    </row>
    <row r="149" spans="1:31">
      <c r="A149" t="s">
        <v>23053</v>
      </c>
      <c r="B149" t="s">
        <v>23054</v>
      </c>
      <c r="D149" t="s">
        <v>2613</v>
      </c>
      <c r="E149">
        <v>128.1</v>
      </c>
      <c r="F149">
        <v>470</v>
      </c>
      <c r="G149">
        <v>610</v>
      </c>
      <c r="K149" t="s">
        <v>23055</v>
      </c>
      <c r="N149" t="s">
        <v>22753</v>
      </c>
      <c r="O149">
        <v>0.1</v>
      </c>
      <c r="P149">
        <v>2</v>
      </c>
      <c r="R149">
        <v>0</v>
      </c>
      <c r="T149" t="s">
        <v>22978</v>
      </c>
      <c r="Z149" t="s">
        <v>22979</v>
      </c>
      <c r="AE149" t="s">
        <v>22978</v>
      </c>
    </row>
    <row r="150" spans="1:31">
      <c r="A150" t="s">
        <v>23056</v>
      </c>
      <c r="B150" t="s">
        <v>23057</v>
      </c>
      <c r="D150" t="s">
        <v>18201</v>
      </c>
      <c r="E150">
        <v>1</v>
      </c>
      <c r="F150">
        <v>750</v>
      </c>
      <c r="G150">
        <v>980</v>
      </c>
      <c r="N150" t="s">
        <v>22753</v>
      </c>
      <c r="O150">
        <v>0.1</v>
      </c>
      <c r="P150">
        <v>1</v>
      </c>
      <c r="R150">
        <v>0</v>
      </c>
      <c r="T150" t="s">
        <v>22978</v>
      </c>
      <c r="Z150" t="s">
        <v>22979</v>
      </c>
      <c r="AE150" t="s">
        <v>22978</v>
      </c>
    </row>
    <row r="151" spans="1:31">
      <c r="A151" t="s">
        <v>23058</v>
      </c>
      <c r="B151" t="s">
        <v>23059</v>
      </c>
      <c r="D151" t="s">
        <v>2611</v>
      </c>
      <c r="E151">
        <v>271.10000000000002</v>
      </c>
      <c r="F151">
        <v>4520</v>
      </c>
      <c r="G151">
        <v>5870</v>
      </c>
      <c r="N151" t="s">
        <v>22753</v>
      </c>
      <c r="O151">
        <v>0.1</v>
      </c>
      <c r="P151">
        <v>1</v>
      </c>
      <c r="R151">
        <v>0</v>
      </c>
      <c r="T151" t="s">
        <v>22978</v>
      </c>
      <c r="Z151" t="s">
        <v>22979</v>
      </c>
      <c r="AE151" t="s">
        <v>22978</v>
      </c>
    </row>
    <row r="152" spans="1:31">
      <c r="A152" t="s">
        <v>23060</v>
      </c>
      <c r="B152" t="s">
        <v>23061</v>
      </c>
      <c r="D152" t="s">
        <v>2611</v>
      </c>
      <c r="E152">
        <v>271.10000000000002</v>
      </c>
      <c r="F152">
        <v>6540</v>
      </c>
      <c r="G152">
        <v>8500</v>
      </c>
      <c r="N152" t="s">
        <v>22753</v>
      </c>
      <c r="O152">
        <v>0.1</v>
      </c>
      <c r="P152">
        <v>1</v>
      </c>
      <c r="R152">
        <v>0</v>
      </c>
      <c r="T152" t="s">
        <v>22978</v>
      </c>
      <c r="Z152" t="s">
        <v>22979</v>
      </c>
      <c r="AE152" t="s">
        <v>22978</v>
      </c>
    </row>
    <row r="153" spans="1:31">
      <c r="A153" t="s">
        <v>23062</v>
      </c>
      <c r="B153" t="s">
        <v>23063</v>
      </c>
      <c r="D153" t="s">
        <v>2611</v>
      </c>
      <c r="E153">
        <v>271.10000000000002</v>
      </c>
      <c r="F153">
        <v>1220</v>
      </c>
      <c r="G153">
        <v>1590</v>
      </c>
      <c r="N153" t="s">
        <v>22753</v>
      </c>
      <c r="O153">
        <v>0.1</v>
      </c>
      <c r="P153">
        <v>1</v>
      </c>
      <c r="R153">
        <v>0</v>
      </c>
      <c r="T153" t="s">
        <v>22978</v>
      </c>
      <c r="Z153" t="s">
        <v>22979</v>
      </c>
      <c r="AE153" t="s">
        <v>22978</v>
      </c>
    </row>
    <row r="154" spans="1:31">
      <c r="A154" t="s">
        <v>23064</v>
      </c>
      <c r="B154" t="s">
        <v>23065</v>
      </c>
      <c r="D154" t="s">
        <v>18201</v>
      </c>
      <c r="E154">
        <v>1</v>
      </c>
      <c r="F154">
        <v>135010</v>
      </c>
      <c r="G154">
        <v>175340</v>
      </c>
      <c r="K154" t="s">
        <v>23066</v>
      </c>
      <c r="N154" t="s">
        <v>22753</v>
      </c>
      <c r="O154">
        <v>0.1</v>
      </c>
      <c r="P154">
        <v>2</v>
      </c>
      <c r="R154">
        <v>0</v>
      </c>
      <c r="T154" t="s">
        <v>22978</v>
      </c>
      <c r="Z154" t="s">
        <v>22979</v>
      </c>
      <c r="AE154" t="s">
        <v>22978</v>
      </c>
    </row>
    <row r="155" spans="1:31">
      <c r="A155" t="s">
        <v>23067</v>
      </c>
      <c r="B155" t="s">
        <v>23068</v>
      </c>
      <c r="D155" t="s">
        <v>18201</v>
      </c>
      <c r="E155">
        <v>1</v>
      </c>
      <c r="F155">
        <v>64400</v>
      </c>
      <c r="G155">
        <v>83640</v>
      </c>
      <c r="N155" t="s">
        <v>22753</v>
      </c>
      <c r="O155">
        <v>0.1</v>
      </c>
      <c r="P155">
        <v>2</v>
      </c>
      <c r="R155">
        <v>0</v>
      </c>
      <c r="T155" t="s">
        <v>22978</v>
      </c>
      <c r="Z155" t="s">
        <v>22979</v>
      </c>
      <c r="AE155" t="s">
        <v>22978</v>
      </c>
    </row>
    <row r="156" spans="1:31">
      <c r="A156" t="s">
        <v>23069</v>
      </c>
      <c r="B156" t="s">
        <v>23070</v>
      </c>
      <c r="D156" t="s">
        <v>19754</v>
      </c>
      <c r="E156">
        <v>1</v>
      </c>
      <c r="F156">
        <v>4700</v>
      </c>
      <c r="G156">
        <v>6110</v>
      </c>
      <c r="N156" t="s">
        <v>22753</v>
      </c>
      <c r="O156">
        <v>0.1</v>
      </c>
      <c r="P156">
        <v>1</v>
      </c>
      <c r="R156">
        <v>0</v>
      </c>
      <c r="T156" t="s">
        <v>22978</v>
      </c>
      <c r="Z156" t="s">
        <v>22979</v>
      </c>
      <c r="AE156" t="s">
        <v>22978</v>
      </c>
    </row>
    <row r="157" spans="1:31">
      <c r="A157" t="s">
        <v>23071</v>
      </c>
      <c r="B157" t="s">
        <v>23072</v>
      </c>
      <c r="D157" t="s">
        <v>2613</v>
      </c>
      <c r="E157">
        <v>9.6</v>
      </c>
      <c r="F157">
        <v>830</v>
      </c>
      <c r="G157">
        <v>1080</v>
      </c>
      <c r="N157" t="s">
        <v>22753</v>
      </c>
      <c r="O157">
        <v>0.1</v>
      </c>
      <c r="P157">
        <v>2</v>
      </c>
      <c r="R157">
        <v>0</v>
      </c>
      <c r="T157" t="s">
        <v>22978</v>
      </c>
      <c r="Z157" t="s">
        <v>22979</v>
      </c>
      <c r="AE157" t="s">
        <v>22978</v>
      </c>
    </row>
    <row r="158" spans="1:31">
      <c r="A158" t="s">
        <v>23073</v>
      </c>
      <c r="B158" t="s">
        <v>23074</v>
      </c>
      <c r="D158" t="s">
        <v>2613</v>
      </c>
      <c r="E158">
        <v>9.6</v>
      </c>
      <c r="F158">
        <v>990</v>
      </c>
      <c r="G158">
        <v>1290</v>
      </c>
      <c r="N158" t="s">
        <v>22753</v>
      </c>
      <c r="O158">
        <v>0.1</v>
      </c>
      <c r="P158">
        <v>2</v>
      </c>
      <c r="R158">
        <v>0</v>
      </c>
      <c r="T158" t="s">
        <v>22978</v>
      </c>
      <c r="Z158" t="s">
        <v>22979</v>
      </c>
      <c r="AE158" t="s">
        <v>22978</v>
      </c>
    </row>
    <row r="159" spans="1:31">
      <c r="A159" t="s">
        <v>23075</v>
      </c>
      <c r="B159" t="s">
        <v>23076</v>
      </c>
      <c r="C159" t="s">
        <v>23076</v>
      </c>
      <c r="D159" t="s">
        <v>2735</v>
      </c>
      <c r="E159">
        <v>9</v>
      </c>
      <c r="F159">
        <v>4500</v>
      </c>
      <c r="G159">
        <v>5900</v>
      </c>
      <c r="N159" t="s">
        <v>22753</v>
      </c>
      <c r="O159">
        <v>0.1</v>
      </c>
      <c r="P159">
        <v>0</v>
      </c>
      <c r="R159">
        <v>0</v>
      </c>
      <c r="T159" t="s">
        <v>22978</v>
      </c>
      <c r="Z159" t="s">
        <v>22979</v>
      </c>
      <c r="AE159" t="s">
        <v>22978</v>
      </c>
    </row>
    <row r="160" spans="1:31">
      <c r="A160" t="s">
        <v>23077</v>
      </c>
      <c r="B160" t="s">
        <v>18216</v>
      </c>
      <c r="D160" t="s">
        <v>2735</v>
      </c>
      <c r="E160">
        <v>1</v>
      </c>
      <c r="F160">
        <v>1510</v>
      </c>
      <c r="G160">
        <v>1970</v>
      </c>
      <c r="N160" t="s">
        <v>22753</v>
      </c>
      <c r="O160">
        <v>0.1</v>
      </c>
      <c r="P160">
        <v>1</v>
      </c>
      <c r="R160">
        <v>0</v>
      </c>
      <c r="T160" t="s">
        <v>22978</v>
      </c>
      <c r="Z160" t="s">
        <v>22979</v>
      </c>
      <c r="AE160" t="s">
        <v>22978</v>
      </c>
    </row>
    <row r="161" spans="1:31">
      <c r="A161" t="s">
        <v>23078</v>
      </c>
      <c r="B161" t="s">
        <v>23079</v>
      </c>
      <c r="D161" t="s">
        <v>2735</v>
      </c>
      <c r="E161">
        <v>1</v>
      </c>
      <c r="F161">
        <v>480</v>
      </c>
      <c r="G161">
        <v>630</v>
      </c>
      <c r="N161" t="s">
        <v>22753</v>
      </c>
      <c r="O161">
        <v>0.1</v>
      </c>
      <c r="P161">
        <v>2</v>
      </c>
      <c r="R161">
        <v>0</v>
      </c>
      <c r="T161" t="s">
        <v>22978</v>
      </c>
      <c r="Z161" t="s">
        <v>22979</v>
      </c>
      <c r="AE161" t="s">
        <v>22978</v>
      </c>
    </row>
    <row r="162" spans="1:31">
      <c r="A162" t="s">
        <v>23080</v>
      </c>
      <c r="B162" t="s">
        <v>23081</v>
      </c>
      <c r="C162" t="s">
        <v>23082</v>
      </c>
      <c r="D162" t="s">
        <v>18201</v>
      </c>
      <c r="E162">
        <v>1</v>
      </c>
      <c r="F162">
        <v>617848</v>
      </c>
      <c r="G162">
        <v>802400</v>
      </c>
      <c r="O162">
        <v>0</v>
      </c>
      <c r="P162">
        <v>0</v>
      </c>
      <c r="R162">
        <v>0</v>
      </c>
      <c r="T162" t="s">
        <v>22978</v>
      </c>
      <c r="Z162" t="s">
        <v>22979</v>
      </c>
      <c r="AE162" t="s">
        <v>22978</v>
      </c>
    </row>
    <row r="163" spans="1:31">
      <c r="A163" t="s">
        <v>23083</v>
      </c>
      <c r="B163" t="s">
        <v>23084</v>
      </c>
      <c r="C163" t="s">
        <v>23085</v>
      </c>
      <c r="D163" t="s">
        <v>18201</v>
      </c>
      <c r="E163">
        <v>1</v>
      </c>
      <c r="F163">
        <v>1235696</v>
      </c>
      <c r="G163">
        <v>1604800</v>
      </c>
      <c r="O163">
        <v>0</v>
      </c>
      <c r="P163">
        <v>0</v>
      </c>
      <c r="R163">
        <v>0</v>
      </c>
      <c r="T163" t="s">
        <v>22978</v>
      </c>
      <c r="Z163" t="s">
        <v>22979</v>
      </c>
      <c r="AE163" t="s">
        <v>22978</v>
      </c>
    </row>
    <row r="164" spans="1:31">
      <c r="A164" t="s">
        <v>23086</v>
      </c>
      <c r="B164" t="s">
        <v>18213</v>
      </c>
      <c r="D164" t="s">
        <v>2735</v>
      </c>
      <c r="E164">
        <v>1</v>
      </c>
      <c r="F164">
        <v>18000</v>
      </c>
      <c r="G164">
        <v>23380</v>
      </c>
      <c r="N164" t="s">
        <v>22753</v>
      </c>
      <c r="O164">
        <v>0.1</v>
      </c>
      <c r="P164">
        <v>1</v>
      </c>
      <c r="R164">
        <v>0</v>
      </c>
      <c r="T164" t="s">
        <v>22978</v>
      </c>
      <c r="Z164" t="s">
        <v>22979</v>
      </c>
      <c r="AE164" t="s">
        <v>22978</v>
      </c>
    </row>
    <row r="165" spans="1:31">
      <c r="A165" t="s">
        <v>23087</v>
      </c>
      <c r="B165" t="s">
        <v>22848</v>
      </c>
      <c r="C165" t="s">
        <v>22848</v>
      </c>
      <c r="D165" t="s">
        <v>19924</v>
      </c>
      <c r="E165">
        <v>1</v>
      </c>
      <c r="F165">
        <v>20000</v>
      </c>
      <c r="G165">
        <v>26000</v>
      </c>
      <c r="N165" t="s">
        <v>22753</v>
      </c>
      <c r="O165">
        <v>0.1</v>
      </c>
      <c r="P165">
        <v>0</v>
      </c>
      <c r="R165">
        <v>0</v>
      </c>
      <c r="T165" t="s">
        <v>22978</v>
      </c>
      <c r="Z165" t="s">
        <v>22979</v>
      </c>
      <c r="AE165" t="s">
        <v>22978</v>
      </c>
    </row>
    <row r="166" spans="1:31">
      <c r="A166" t="s">
        <v>23088</v>
      </c>
      <c r="B166" t="s">
        <v>23089</v>
      </c>
      <c r="D166" t="s">
        <v>18201</v>
      </c>
      <c r="E166">
        <v>1</v>
      </c>
      <c r="F166">
        <v>100000</v>
      </c>
      <c r="G166">
        <v>129870</v>
      </c>
      <c r="N166" t="s">
        <v>22753</v>
      </c>
      <c r="O166">
        <v>0.1</v>
      </c>
      <c r="P166">
        <v>1</v>
      </c>
      <c r="R166">
        <v>0</v>
      </c>
      <c r="T166" t="s">
        <v>22978</v>
      </c>
      <c r="Z166" t="s">
        <v>22979</v>
      </c>
      <c r="AE166" t="s">
        <v>22978</v>
      </c>
    </row>
    <row r="167" spans="1:31">
      <c r="A167" t="s">
        <v>23090</v>
      </c>
      <c r="B167" t="s">
        <v>23091</v>
      </c>
      <c r="D167" t="s">
        <v>2611</v>
      </c>
      <c r="E167">
        <v>223.2</v>
      </c>
      <c r="F167">
        <v>-6200</v>
      </c>
      <c r="G167">
        <v>-8060</v>
      </c>
      <c r="N167" t="s">
        <v>22753</v>
      </c>
      <c r="O167">
        <v>0.1</v>
      </c>
      <c r="P167">
        <v>1</v>
      </c>
      <c r="R167">
        <v>0</v>
      </c>
      <c r="T167" t="s">
        <v>22978</v>
      </c>
      <c r="Z167" t="s">
        <v>22979</v>
      </c>
      <c r="AE167" t="s">
        <v>22978</v>
      </c>
    </row>
    <row r="168" spans="1:31">
      <c r="A168" t="s">
        <v>23092</v>
      </c>
      <c r="B168" t="s">
        <v>23093</v>
      </c>
      <c r="C168" t="s">
        <v>23094</v>
      </c>
      <c r="D168" t="s">
        <v>18201</v>
      </c>
      <c r="E168">
        <v>1</v>
      </c>
      <c r="F168">
        <v>5200</v>
      </c>
      <c r="G168">
        <v>6760</v>
      </c>
      <c r="N168" t="s">
        <v>22753</v>
      </c>
      <c r="O168">
        <v>0.1</v>
      </c>
      <c r="P168">
        <v>1</v>
      </c>
      <c r="R168">
        <v>0</v>
      </c>
      <c r="T168" t="s">
        <v>22978</v>
      </c>
      <c r="Z168" t="s">
        <v>22979</v>
      </c>
      <c r="AE168" t="s">
        <v>22978</v>
      </c>
    </row>
    <row r="169" spans="1:31">
      <c r="A169" t="s">
        <v>23095</v>
      </c>
      <c r="B169" t="s">
        <v>23096</v>
      </c>
      <c r="D169" t="s">
        <v>2735</v>
      </c>
      <c r="E169">
        <v>1</v>
      </c>
      <c r="F169">
        <v>1000</v>
      </c>
      <c r="G169">
        <v>1300</v>
      </c>
      <c r="N169" t="s">
        <v>22753</v>
      </c>
      <c r="O169">
        <v>0.1</v>
      </c>
      <c r="P169">
        <v>1</v>
      </c>
      <c r="R169">
        <v>0</v>
      </c>
      <c r="T169" t="s">
        <v>22978</v>
      </c>
      <c r="Z169" t="s">
        <v>22979</v>
      </c>
      <c r="AE169" t="s">
        <v>22978</v>
      </c>
    </row>
    <row r="170" spans="1:31">
      <c r="A170" t="s">
        <v>23097</v>
      </c>
      <c r="B170" t="s">
        <v>23098</v>
      </c>
      <c r="D170" t="s">
        <v>18201</v>
      </c>
      <c r="E170">
        <v>1</v>
      </c>
      <c r="F170">
        <v>31600</v>
      </c>
      <c r="G170">
        <v>41040</v>
      </c>
      <c r="N170" t="s">
        <v>22753</v>
      </c>
      <c r="O170">
        <v>0.1</v>
      </c>
      <c r="P170">
        <v>1</v>
      </c>
      <c r="R170">
        <v>0</v>
      </c>
      <c r="T170" t="s">
        <v>22978</v>
      </c>
      <c r="Z170" t="s">
        <v>22979</v>
      </c>
      <c r="AE170" t="s">
        <v>22978</v>
      </c>
    </row>
    <row r="171" spans="1:31">
      <c r="A171" t="s">
        <v>23099</v>
      </c>
      <c r="B171" t="s">
        <v>23100</v>
      </c>
      <c r="D171" t="s">
        <v>2735</v>
      </c>
      <c r="E171">
        <v>12</v>
      </c>
      <c r="F171">
        <v>500</v>
      </c>
      <c r="G171">
        <v>650</v>
      </c>
      <c r="N171" t="s">
        <v>22753</v>
      </c>
      <c r="O171">
        <v>0.1</v>
      </c>
      <c r="P171">
        <v>1</v>
      </c>
      <c r="R171">
        <v>0</v>
      </c>
      <c r="T171" t="s">
        <v>22978</v>
      </c>
      <c r="Z171" t="s">
        <v>22979</v>
      </c>
      <c r="AE171" t="s">
        <v>22978</v>
      </c>
    </row>
    <row r="172" spans="1:31">
      <c r="A172" t="s">
        <v>23101</v>
      </c>
      <c r="B172" t="s">
        <v>23102</v>
      </c>
      <c r="D172" t="s">
        <v>2735</v>
      </c>
      <c r="E172">
        <v>7</v>
      </c>
      <c r="F172">
        <v>670</v>
      </c>
      <c r="G172">
        <v>10</v>
      </c>
      <c r="N172" t="s">
        <v>22753</v>
      </c>
      <c r="O172">
        <v>0.1</v>
      </c>
      <c r="P172">
        <v>1</v>
      </c>
      <c r="R172">
        <v>0</v>
      </c>
      <c r="T172" t="s">
        <v>22978</v>
      </c>
      <c r="Z172" t="s">
        <v>22979</v>
      </c>
      <c r="AE172" t="s">
        <v>22978</v>
      </c>
    </row>
    <row r="173" spans="1:31">
      <c r="A173" t="s">
        <v>23103</v>
      </c>
      <c r="B173" t="s">
        <v>23104</v>
      </c>
      <c r="D173" t="s">
        <v>18201</v>
      </c>
      <c r="E173">
        <v>1</v>
      </c>
      <c r="F173">
        <v>118000</v>
      </c>
      <c r="G173">
        <v>153250</v>
      </c>
      <c r="N173" t="s">
        <v>22753</v>
      </c>
      <c r="O173">
        <v>0.1</v>
      </c>
      <c r="P173">
        <v>1</v>
      </c>
      <c r="R173">
        <v>0</v>
      </c>
      <c r="T173" t="s">
        <v>22978</v>
      </c>
      <c r="Z173" t="s">
        <v>22979</v>
      </c>
      <c r="AE173" t="s">
        <v>22978</v>
      </c>
    </row>
    <row r="174" spans="1:31">
      <c r="A174" t="s">
        <v>23105</v>
      </c>
      <c r="B174" t="s">
        <v>23106</v>
      </c>
      <c r="D174" t="s">
        <v>2735</v>
      </c>
      <c r="E174">
        <v>16</v>
      </c>
      <c r="F174">
        <v>10</v>
      </c>
      <c r="G174">
        <v>20</v>
      </c>
      <c r="N174" t="s">
        <v>22753</v>
      </c>
      <c r="O174">
        <v>0.1</v>
      </c>
      <c r="P174">
        <v>2</v>
      </c>
      <c r="R174">
        <v>0</v>
      </c>
      <c r="T174" t="s">
        <v>22978</v>
      </c>
      <c r="Z174" t="s">
        <v>22979</v>
      </c>
      <c r="AE174" t="s">
        <v>22978</v>
      </c>
    </row>
    <row r="175" spans="1:31">
      <c r="A175" t="s">
        <v>23107</v>
      </c>
      <c r="B175" t="s">
        <v>23108</v>
      </c>
      <c r="D175" t="s">
        <v>2611</v>
      </c>
      <c r="E175">
        <v>274.8</v>
      </c>
      <c r="F175">
        <v>460</v>
      </c>
      <c r="G175">
        <v>600</v>
      </c>
      <c r="N175" t="s">
        <v>22753</v>
      </c>
      <c r="O175">
        <v>0.1</v>
      </c>
      <c r="P175">
        <v>2</v>
      </c>
      <c r="R175">
        <v>0</v>
      </c>
      <c r="T175" t="s">
        <v>22978</v>
      </c>
      <c r="Z175" t="s">
        <v>22979</v>
      </c>
      <c r="AE175" t="s">
        <v>22978</v>
      </c>
    </row>
    <row r="176" spans="1:31">
      <c r="A176" t="s">
        <v>23109</v>
      </c>
      <c r="B176" t="s">
        <v>23110</v>
      </c>
      <c r="D176" t="s">
        <v>18201</v>
      </c>
      <c r="E176">
        <v>1</v>
      </c>
      <c r="F176">
        <v>64400</v>
      </c>
      <c r="G176">
        <v>83640</v>
      </c>
      <c r="N176" t="s">
        <v>22753</v>
      </c>
      <c r="O176">
        <v>0.1</v>
      </c>
      <c r="P176">
        <v>2</v>
      </c>
      <c r="R176">
        <v>0</v>
      </c>
      <c r="T176" t="s">
        <v>22978</v>
      </c>
      <c r="Z176" t="s">
        <v>22979</v>
      </c>
      <c r="AE176" t="s">
        <v>22978</v>
      </c>
    </row>
    <row r="177" spans="1:31">
      <c r="A177" t="s">
        <v>23111</v>
      </c>
      <c r="B177" t="s">
        <v>23112</v>
      </c>
      <c r="D177" t="s">
        <v>17486</v>
      </c>
      <c r="E177">
        <v>25.9</v>
      </c>
      <c r="F177">
        <v>3000</v>
      </c>
      <c r="G177">
        <v>3900</v>
      </c>
      <c r="N177" t="s">
        <v>22753</v>
      </c>
      <c r="O177">
        <v>0.1</v>
      </c>
      <c r="P177">
        <v>1</v>
      </c>
      <c r="R177">
        <v>0</v>
      </c>
      <c r="T177" t="s">
        <v>22978</v>
      </c>
      <c r="Z177" t="s">
        <v>22979</v>
      </c>
      <c r="AE177" t="s">
        <v>22978</v>
      </c>
    </row>
    <row r="178" spans="1:31">
      <c r="A178" t="s">
        <v>23113</v>
      </c>
      <c r="B178" t="s">
        <v>23114</v>
      </c>
      <c r="D178" t="s">
        <v>2611</v>
      </c>
      <c r="E178">
        <v>44.9</v>
      </c>
      <c r="F178">
        <v>210</v>
      </c>
      <c r="G178">
        <v>280</v>
      </c>
      <c r="N178" t="s">
        <v>22753</v>
      </c>
      <c r="O178">
        <v>0.1</v>
      </c>
      <c r="P178">
        <v>2</v>
      </c>
      <c r="R178">
        <v>0</v>
      </c>
      <c r="T178" t="s">
        <v>22978</v>
      </c>
      <c r="Z178" t="s">
        <v>22979</v>
      </c>
      <c r="AE178" t="s">
        <v>22978</v>
      </c>
    </row>
    <row r="179" spans="1:31">
      <c r="A179" t="s">
        <v>23115</v>
      </c>
      <c r="B179" t="s">
        <v>23116</v>
      </c>
      <c r="D179" t="s">
        <v>2613</v>
      </c>
      <c r="E179">
        <v>43.5</v>
      </c>
      <c r="F179">
        <v>270</v>
      </c>
      <c r="G179">
        <v>350</v>
      </c>
      <c r="K179" t="s">
        <v>23117</v>
      </c>
      <c r="N179" t="s">
        <v>22753</v>
      </c>
      <c r="O179">
        <v>0.1</v>
      </c>
      <c r="P179">
        <v>2</v>
      </c>
      <c r="R179">
        <v>0</v>
      </c>
      <c r="T179" t="s">
        <v>22978</v>
      </c>
      <c r="Z179" t="s">
        <v>22979</v>
      </c>
      <c r="AE179" t="s">
        <v>22978</v>
      </c>
    </row>
    <row r="180" spans="1:31">
      <c r="A180" t="s">
        <v>23118</v>
      </c>
      <c r="B180" t="s">
        <v>23119</v>
      </c>
      <c r="D180" t="s">
        <v>2611</v>
      </c>
      <c r="E180">
        <v>274.8</v>
      </c>
      <c r="F180">
        <v>30</v>
      </c>
      <c r="G180">
        <v>40</v>
      </c>
      <c r="N180" t="s">
        <v>22753</v>
      </c>
      <c r="O180">
        <v>0.1</v>
      </c>
      <c r="P180">
        <v>1</v>
      </c>
      <c r="R180">
        <v>0</v>
      </c>
      <c r="T180" t="s">
        <v>22978</v>
      </c>
      <c r="Z180" t="s">
        <v>22979</v>
      </c>
      <c r="AE180" t="s">
        <v>22978</v>
      </c>
    </row>
    <row r="181" spans="1:31">
      <c r="A181" t="s">
        <v>23120</v>
      </c>
      <c r="B181" t="s">
        <v>23121</v>
      </c>
      <c r="D181" t="s">
        <v>18198</v>
      </c>
      <c r="E181">
        <v>9.1999999999999993</v>
      </c>
      <c r="F181">
        <v>1674</v>
      </c>
      <c r="G181">
        <v>2180</v>
      </c>
      <c r="N181" t="s">
        <v>22753</v>
      </c>
      <c r="O181">
        <v>0.1</v>
      </c>
      <c r="P181">
        <v>1</v>
      </c>
      <c r="R181">
        <v>0</v>
      </c>
      <c r="T181" t="s">
        <v>22978</v>
      </c>
      <c r="Z181" t="s">
        <v>22979</v>
      </c>
      <c r="AE181" t="s">
        <v>22978</v>
      </c>
    </row>
    <row r="182" spans="1:31">
      <c r="A182" t="s">
        <v>23122</v>
      </c>
      <c r="B182" t="s">
        <v>22855</v>
      </c>
      <c r="C182" t="s">
        <v>22855</v>
      </c>
      <c r="D182" t="s">
        <v>18201</v>
      </c>
      <c r="E182">
        <v>1</v>
      </c>
      <c r="F182">
        <v>50000</v>
      </c>
      <c r="G182">
        <v>64940</v>
      </c>
      <c r="N182" t="s">
        <v>22753</v>
      </c>
      <c r="O182">
        <v>0.1</v>
      </c>
      <c r="P182">
        <v>0</v>
      </c>
      <c r="R182">
        <v>0</v>
      </c>
      <c r="T182" t="s">
        <v>22978</v>
      </c>
      <c r="Z182" t="s">
        <v>22979</v>
      </c>
      <c r="AE182" t="s">
        <v>22978</v>
      </c>
    </row>
    <row r="183" spans="1:31">
      <c r="A183" t="s">
        <v>23123</v>
      </c>
      <c r="B183" t="s">
        <v>23124</v>
      </c>
      <c r="C183" t="s">
        <v>23124</v>
      </c>
      <c r="D183" t="s">
        <v>18374</v>
      </c>
      <c r="E183">
        <v>1</v>
      </c>
      <c r="F183">
        <v>4000</v>
      </c>
      <c r="G183">
        <v>5200</v>
      </c>
      <c r="K183" t="s">
        <v>23125</v>
      </c>
      <c r="N183" t="s">
        <v>22753</v>
      </c>
      <c r="O183">
        <v>0.1</v>
      </c>
      <c r="P183">
        <v>0</v>
      </c>
      <c r="R183">
        <v>0</v>
      </c>
      <c r="T183" t="s">
        <v>22978</v>
      </c>
      <c r="Z183" t="s">
        <v>22979</v>
      </c>
      <c r="AE183" t="s">
        <v>22978</v>
      </c>
    </row>
    <row r="184" spans="1:31">
      <c r="A184" t="s">
        <v>23126</v>
      </c>
      <c r="B184" t="s">
        <v>23127</v>
      </c>
      <c r="C184" t="s">
        <v>23127</v>
      </c>
      <c r="D184" t="s">
        <v>18201</v>
      </c>
      <c r="E184">
        <v>1</v>
      </c>
      <c r="F184">
        <v>7220</v>
      </c>
      <c r="G184">
        <v>9400</v>
      </c>
      <c r="K184" t="s">
        <v>23128</v>
      </c>
      <c r="N184" t="s">
        <v>22753</v>
      </c>
      <c r="O184">
        <v>0.1</v>
      </c>
      <c r="P184">
        <v>0</v>
      </c>
      <c r="R184">
        <v>0</v>
      </c>
      <c r="T184" t="s">
        <v>22978</v>
      </c>
      <c r="Z184" t="s">
        <v>22979</v>
      </c>
      <c r="AE184" t="s">
        <v>22978</v>
      </c>
    </row>
    <row r="185" spans="1:31">
      <c r="A185" t="s">
        <v>23129</v>
      </c>
      <c r="B185" t="s">
        <v>23130</v>
      </c>
      <c r="D185" t="s">
        <v>18198</v>
      </c>
      <c r="E185">
        <v>150.19999999999999</v>
      </c>
      <c r="F185">
        <v>350</v>
      </c>
      <c r="G185">
        <v>460</v>
      </c>
      <c r="N185" t="s">
        <v>22753</v>
      </c>
      <c r="O185">
        <v>0.1</v>
      </c>
      <c r="P185">
        <v>1</v>
      </c>
      <c r="R185">
        <v>0</v>
      </c>
      <c r="T185" t="s">
        <v>22978</v>
      </c>
      <c r="Z185" t="s">
        <v>22979</v>
      </c>
      <c r="AE185" t="s">
        <v>22978</v>
      </c>
    </row>
    <row r="186" spans="1:31">
      <c r="A186" t="s">
        <v>23131</v>
      </c>
      <c r="B186" t="s">
        <v>23132</v>
      </c>
      <c r="D186" t="s">
        <v>18198</v>
      </c>
      <c r="E186">
        <v>68.8</v>
      </c>
      <c r="F186">
        <v>1333</v>
      </c>
      <c r="G186">
        <v>1740</v>
      </c>
      <c r="N186" t="s">
        <v>22753</v>
      </c>
      <c r="O186">
        <v>0.1</v>
      </c>
      <c r="P186">
        <v>1</v>
      </c>
      <c r="R186">
        <v>0</v>
      </c>
      <c r="T186" t="s">
        <v>22978</v>
      </c>
      <c r="Z186" t="s">
        <v>22979</v>
      </c>
      <c r="AE186" t="s">
        <v>22978</v>
      </c>
    </row>
    <row r="187" spans="1:31">
      <c r="A187" t="s">
        <v>23133</v>
      </c>
      <c r="B187" t="s">
        <v>23134</v>
      </c>
      <c r="D187" t="s">
        <v>18198</v>
      </c>
      <c r="E187">
        <v>9.1999999999999993</v>
      </c>
      <c r="F187">
        <v>2000</v>
      </c>
      <c r="G187">
        <v>2600</v>
      </c>
      <c r="N187" t="s">
        <v>22753</v>
      </c>
      <c r="O187">
        <v>0.1</v>
      </c>
      <c r="P187">
        <v>1</v>
      </c>
      <c r="R187">
        <v>0</v>
      </c>
      <c r="T187" t="s">
        <v>22978</v>
      </c>
      <c r="Z187" t="s">
        <v>22979</v>
      </c>
      <c r="AE187" t="s">
        <v>22978</v>
      </c>
    </row>
    <row r="188" spans="1:31">
      <c r="A188" t="s">
        <v>23135</v>
      </c>
      <c r="B188" t="s">
        <v>23136</v>
      </c>
      <c r="D188" t="s">
        <v>18198</v>
      </c>
      <c r="E188">
        <v>9.1999999999999993</v>
      </c>
      <c r="F188">
        <v>670</v>
      </c>
      <c r="G188">
        <v>870</v>
      </c>
      <c r="N188" t="s">
        <v>22753</v>
      </c>
      <c r="O188">
        <v>0.1</v>
      </c>
      <c r="P188">
        <v>1</v>
      </c>
      <c r="R188">
        <v>0</v>
      </c>
      <c r="T188" t="s">
        <v>22978</v>
      </c>
      <c r="Z188" t="s">
        <v>22979</v>
      </c>
      <c r="AE188" t="s">
        <v>22978</v>
      </c>
    </row>
    <row r="189" spans="1:31">
      <c r="A189" t="s">
        <v>23137</v>
      </c>
      <c r="B189" t="s">
        <v>23138</v>
      </c>
      <c r="D189" t="s">
        <v>18198</v>
      </c>
      <c r="E189">
        <v>9.1999999999999993</v>
      </c>
      <c r="F189">
        <v>3320</v>
      </c>
      <c r="G189">
        <v>4320</v>
      </c>
      <c r="N189" t="s">
        <v>22753</v>
      </c>
      <c r="O189">
        <v>0.1</v>
      </c>
      <c r="P189">
        <v>1</v>
      </c>
      <c r="R189">
        <v>0</v>
      </c>
      <c r="T189" t="s">
        <v>22978</v>
      </c>
      <c r="Z189" t="s">
        <v>22979</v>
      </c>
      <c r="AE189" t="s">
        <v>22978</v>
      </c>
    </row>
    <row r="190" spans="1:31">
      <c r="A190" t="s">
        <v>23139</v>
      </c>
      <c r="B190" t="s">
        <v>23140</v>
      </c>
      <c r="D190" t="s">
        <v>17486</v>
      </c>
      <c r="E190">
        <v>13.2</v>
      </c>
      <c r="F190">
        <v>3200</v>
      </c>
      <c r="G190">
        <v>4160</v>
      </c>
      <c r="N190" t="s">
        <v>22753</v>
      </c>
      <c r="O190">
        <v>0.1</v>
      </c>
      <c r="P190">
        <v>1</v>
      </c>
      <c r="R190">
        <v>0</v>
      </c>
      <c r="T190" t="s">
        <v>22978</v>
      </c>
      <c r="Z190" t="s">
        <v>22979</v>
      </c>
      <c r="AE190" t="s">
        <v>22978</v>
      </c>
    </row>
    <row r="191" spans="1:31">
      <c r="A191" t="s">
        <v>23141</v>
      </c>
      <c r="B191" t="s">
        <v>23142</v>
      </c>
      <c r="D191" t="s">
        <v>17486</v>
      </c>
      <c r="E191">
        <v>50</v>
      </c>
      <c r="F191">
        <v>3200</v>
      </c>
      <c r="G191">
        <v>4160</v>
      </c>
      <c r="N191" t="s">
        <v>22753</v>
      </c>
      <c r="O191">
        <v>0.1</v>
      </c>
      <c r="P191">
        <v>1</v>
      </c>
      <c r="R191">
        <v>0</v>
      </c>
      <c r="T191" t="s">
        <v>22978</v>
      </c>
      <c r="Z191" t="s">
        <v>22979</v>
      </c>
      <c r="AE191" t="s">
        <v>22978</v>
      </c>
    </row>
    <row r="192" spans="1:31">
      <c r="A192" t="s">
        <v>23143</v>
      </c>
      <c r="B192" t="s">
        <v>23144</v>
      </c>
      <c r="D192" t="s">
        <v>2611</v>
      </c>
      <c r="E192">
        <v>223.2</v>
      </c>
      <c r="F192">
        <v>-190</v>
      </c>
      <c r="G192">
        <v>-250</v>
      </c>
      <c r="N192" t="s">
        <v>22753</v>
      </c>
      <c r="O192">
        <v>0.1</v>
      </c>
      <c r="P192">
        <v>1</v>
      </c>
      <c r="R192">
        <v>0</v>
      </c>
      <c r="T192" t="s">
        <v>22978</v>
      </c>
      <c r="Z192" t="s">
        <v>22979</v>
      </c>
      <c r="AE192" t="s">
        <v>22978</v>
      </c>
    </row>
    <row r="193" spans="1:31">
      <c r="A193" t="s">
        <v>23145</v>
      </c>
      <c r="B193" t="s">
        <v>23146</v>
      </c>
      <c r="D193" t="s">
        <v>2611</v>
      </c>
      <c r="E193">
        <v>223.2</v>
      </c>
      <c r="F193">
        <v>290</v>
      </c>
      <c r="G193">
        <v>380</v>
      </c>
      <c r="N193" t="s">
        <v>22753</v>
      </c>
      <c r="O193">
        <v>0.1</v>
      </c>
      <c r="P193">
        <v>1</v>
      </c>
      <c r="R193">
        <v>0</v>
      </c>
      <c r="T193" t="s">
        <v>22978</v>
      </c>
      <c r="Z193" t="s">
        <v>22979</v>
      </c>
      <c r="AE193" t="s">
        <v>22978</v>
      </c>
    </row>
    <row r="194" spans="1:31">
      <c r="A194" t="s">
        <v>23147</v>
      </c>
      <c r="B194" t="s">
        <v>23148</v>
      </c>
      <c r="C194" t="s">
        <v>23149</v>
      </c>
      <c r="D194" t="s">
        <v>18201</v>
      </c>
      <c r="E194">
        <v>1</v>
      </c>
      <c r="F194">
        <v>13200</v>
      </c>
      <c r="G194">
        <v>17150</v>
      </c>
      <c r="N194" t="s">
        <v>22753</v>
      </c>
      <c r="O194">
        <v>0.1</v>
      </c>
      <c r="P194">
        <v>1</v>
      </c>
      <c r="R194">
        <v>0</v>
      </c>
      <c r="T194" t="s">
        <v>22978</v>
      </c>
      <c r="Z194" t="s">
        <v>22979</v>
      </c>
      <c r="AE194" t="s">
        <v>22978</v>
      </c>
    </row>
    <row r="195" spans="1:31">
      <c r="A195" t="s">
        <v>23150</v>
      </c>
      <c r="B195" t="s">
        <v>23151</v>
      </c>
      <c r="C195" t="s">
        <v>23152</v>
      </c>
      <c r="D195" t="s">
        <v>18201</v>
      </c>
      <c r="E195">
        <v>1</v>
      </c>
      <c r="F195">
        <v>34860</v>
      </c>
      <c r="G195">
        <v>45280</v>
      </c>
      <c r="N195" t="s">
        <v>22753</v>
      </c>
      <c r="O195">
        <v>0.1</v>
      </c>
      <c r="P195">
        <v>2</v>
      </c>
      <c r="R195">
        <v>0</v>
      </c>
      <c r="T195" t="s">
        <v>22978</v>
      </c>
      <c r="Z195" t="s">
        <v>22979</v>
      </c>
      <c r="AE195" t="s">
        <v>22978</v>
      </c>
    </row>
    <row r="196" spans="1:31">
      <c r="A196" t="s">
        <v>23153</v>
      </c>
      <c r="B196" t="s">
        <v>21969</v>
      </c>
      <c r="D196" t="s">
        <v>18201</v>
      </c>
      <c r="E196">
        <v>1</v>
      </c>
      <c r="F196">
        <v>100000</v>
      </c>
      <c r="G196">
        <v>129870</v>
      </c>
      <c r="N196" t="s">
        <v>22753</v>
      </c>
      <c r="O196">
        <v>0.1</v>
      </c>
      <c r="P196">
        <v>0</v>
      </c>
      <c r="R196">
        <v>0</v>
      </c>
      <c r="T196" t="s">
        <v>22978</v>
      </c>
      <c r="Z196" t="s">
        <v>22979</v>
      </c>
      <c r="AE196" t="s">
        <v>22978</v>
      </c>
    </row>
    <row r="197" spans="1:31">
      <c r="A197" t="s">
        <v>23154</v>
      </c>
      <c r="B197" t="s">
        <v>20054</v>
      </c>
      <c r="D197" t="s">
        <v>18201</v>
      </c>
      <c r="E197">
        <v>1</v>
      </c>
      <c r="F197">
        <v>1000</v>
      </c>
      <c r="G197">
        <v>1300</v>
      </c>
      <c r="N197" t="s">
        <v>22753</v>
      </c>
      <c r="O197">
        <v>0.1</v>
      </c>
      <c r="P197">
        <v>2</v>
      </c>
      <c r="R197">
        <v>0</v>
      </c>
      <c r="T197" t="s">
        <v>22978</v>
      </c>
      <c r="Z197" t="s">
        <v>22979</v>
      </c>
      <c r="AE197" t="s">
        <v>22978</v>
      </c>
    </row>
    <row r="198" spans="1:31">
      <c r="A198" t="s">
        <v>23155</v>
      </c>
      <c r="B198" t="s">
        <v>23156</v>
      </c>
      <c r="D198" t="s">
        <v>18198</v>
      </c>
      <c r="E198">
        <v>144.80000000000001</v>
      </c>
      <c r="F198">
        <v>-2100</v>
      </c>
      <c r="G198">
        <v>-2730</v>
      </c>
      <c r="N198" t="s">
        <v>22753</v>
      </c>
      <c r="O198">
        <v>0.1</v>
      </c>
      <c r="P198">
        <v>1</v>
      </c>
      <c r="R198">
        <v>0</v>
      </c>
      <c r="T198" t="s">
        <v>22978</v>
      </c>
      <c r="Z198" t="s">
        <v>22979</v>
      </c>
      <c r="AE198" t="s">
        <v>22978</v>
      </c>
    </row>
    <row r="199" spans="1:31">
      <c r="A199" t="s">
        <v>23157</v>
      </c>
      <c r="B199" t="s">
        <v>23158</v>
      </c>
      <c r="C199" t="s">
        <v>23159</v>
      </c>
      <c r="D199" t="s">
        <v>2735</v>
      </c>
      <c r="E199">
        <v>2</v>
      </c>
      <c r="F199">
        <v>5000</v>
      </c>
      <c r="G199">
        <v>6500</v>
      </c>
      <c r="N199" t="s">
        <v>22753</v>
      </c>
      <c r="O199">
        <v>0.1</v>
      </c>
      <c r="P199">
        <v>0</v>
      </c>
      <c r="R199">
        <v>0</v>
      </c>
      <c r="T199" t="s">
        <v>22978</v>
      </c>
      <c r="Z199" t="s">
        <v>22979</v>
      </c>
      <c r="AE199" t="s">
        <v>22978</v>
      </c>
    </row>
    <row r="200" spans="1:31">
      <c r="A200" t="s">
        <v>23160</v>
      </c>
      <c r="B200" t="s">
        <v>23161</v>
      </c>
      <c r="D200" t="s">
        <v>18201</v>
      </c>
      <c r="E200">
        <v>1</v>
      </c>
      <c r="F200">
        <v>3000</v>
      </c>
      <c r="G200">
        <v>3900</v>
      </c>
      <c r="N200" t="s">
        <v>22753</v>
      </c>
      <c r="O200">
        <v>0.1</v>
      </c>
      <c r="P200">
        <v>1</v>
      </c>
      <c r="R200">
        <v>0</v>
      </c>
      <c r="T200" t="s">
        <v>22978</v>
      </c>
      <c r="Z200" t="s">
        <v>22979</v>
      </c>
      <c r="AE200" t="s">
        <v>22978</v>
      </c>
    </row>
    <row r="201" spans="1:31">
      <c r="A201" t="s">
        <v>23162</v>
      </c>
      <c r="B201" t="s">
        <v>21965</v>
      </c>
      <c r="D201" t="s">
        <v>18201</v>
      </c>
      <c r="E201">
        <v>1</v>
      </c>
      <c r="F201">
        <v>50000</v>
      </c>
      <c r="G201">
        <v>64940</v>
      </c>
      <c r="N201" t="s">
        <v>22753</v>
      </c>
      <c r="O201">
        <v>0.1</v>
      </c>
      <c r="P201">
        <v>0</v>
      </c>
      <c r="R201">
        <v>0</v>
      </c>
      <c r="T201" t="s">
        <v>22978</v>
      </c>
      <c r="Z201" t="s">
        <v>22979</v>
      </c>
      <c r="AE201" t="s">
        <v>22978</v>
      </c>
    </row>
    <row r="202" spans="1:31">
      <c r="A202" t="s">
        <v>23163</v>
      </c>
      <c r="B202" t="s">
        <v>23164</v>
      </c>
      <c r="D202" t="s">
        <v>18198</v>
      </c>
      <c r="E202">
        <v>66.900000000000006</v>
      </c>
      <c r="F202">
        <v>1375</v>
      </c>
      <c r="G202">
        <v>1790</v>
      </c>
      <c r="N202" t="s">
        <v>22753</v>
      </c>
      <c r="O202">
        <v>0.1</v>
      </c>
      <c r="P202">
        <v>1</v>
      </c>
      <c r="R202">
        <v>0</v>
      </c>
      <c r="T202" t="s">
        <v>22978</v>
      </c>
      <c r="Z202" t="s">
        <v>22979</v>
      </c>
      <c r="AE202" t="s">
        <v>22978</v>
      </c>
    </row>
    <row r="203" spans="1:31">
      <c r="A203" t="s">
        <v>23165</v>
      </c>
      <c r="B203" t="s">
        <v>18234</v>
      </c>
      <c r="C203" t="s">
        <v>23149</v>
      </c>
      <c r="D203" t="s">
        <v>2611</v>
      </c>
      <c r="E203">
        <v>7</v>
      </c>
      <c r="F203">
        <v>-2400</v>
      </c>
      <c r="G203">
        <v>-3120</v>
      </c>
      <c r="N203" t="s">
        <v>22753</v>
      </c>
      <c r="O203">
        <v>0.1</v>
      </c>
      <c r="P203">
        <v>1</v>
      </c>
      <c r="R203">
        <v>0</v>
      </c>
      <c r="T203" t="s">
        <v>22978</v>
      </c>
      <c r="Z203" t="s">
        <v>22979</v>
      </c>
      <c r="AE203" t="s">
        <v>22978</v>
      </c>
    </row>
    <row r="204" spans="1:31">
      <c r="A204" t="s">
        <v>23166</v>
      </c>
      <c r="B204" t="s">
        <v>23167</v>
      </c>
      <c r="D204" t="s">
        <v>2611</v>
      </c>
      <c r="E204">
        <v>223.2</v>
      </c>
      <c r="F204">
        <v>0</v>
      </c>
      <c r="G204">
        <v>0</v>
      </c>
      <c r="N204" t="s">
        <v>22753</v>
      </c>
      <c r="O204">
        <v>0.1</v>
      </c>
      <c r="P204">
        <v>2</v>
      </c>
      <c r="R204">
        <v>0</v>
      </c>
      <c r="T204" t="s">
        <v>22978</v>
      </c>
      <c r="Z204" t="s">
        <v>22979</v>
      </c>
      <c r="AE204" t="s">
        <v>22978</v>
      </c>
    </row>
    <row r="205" spans="1:31">
      <c r="A205" t="s">
        <v>23168</v>
      </c>
      <c r="B205" t="s">
        <v>23169</v>
      </c>
      <c r="D205" t="s">
        <v>18201</v>
      </c>
      <c r="E205">
        <v>1</v>
      </c>
      <c r="F205">
        <v>0</v>
      </c>
      <c r="G205">
        <v>0</v>
      </c>
      <c r="N205" t="s">
        <v>22753</v>
      </c>
      <c r="O205">
        <v>0.1</v>
      </c>
      <c r="P205">
        <v>2</v>
      </c>
      <c r="R205">
        <v>0</v>
      </c>
      <c r="T205" t="s">
        <v>22978</v>
      </c>
      <c r="Z205" t="s">
        <v>22979</v>
      </c>
      <c r="AE205" t="s">
        <v>22978</v>
      </c>
    </row>
    <row r="206" spans="1:31">
      <c r="A206" t="s">
        <v>1458</v>
      </c>
      <c r="B206" t="s">
        <v>1459</v>
      </c>
      <c r="D206" t="s">
        <v>2611</v>
      </c>
      <c r="E206">
        <v>223.2</v>
      </c>
      <c r="F206">
        <v>-165</v>
      </c>
      <c r="G206">
        <v>-220</v>
      </c>
      <c r="N206" t="s">
        <v>22753</v>
      </c>
      <c r="O206">
        <v>0.1</v>
      </c>
      <c r="P206">
        <v>2</v>
      </c>
      <c r="R206">
        <v>0</v>
      </c>
      <c r="T206" t="s">
        <v>22978</v>
      </c>
      <c r="Z206" t="s">
        <v>22979</v>
      </c>
      <c r="AE206" t="s">
        <v>22978</v>
      </c>
    </row>
    <row r="207" spans="1:31">
      <c r="A207" t="s">
        <v>23170</v>
      </c>
      <c r="B207" t="s">
        <v>23171</v>
      </c>
      <c r="D207" t="s">
        <v>2613</v>
      </c>
      <c r="E207">
        <v>77.7</v>
      </c>
      <c r="F207">
        <v>135</v>
      </c>
      <c r="G207">
        <v>180</v>
      </c>
      <c r="N207" t="s">
        <v>22753</v>
      </c>
      <c r="O207">
        <v>0.1</v>
      </c>
      <c r="P207">
        <v>1</v>
      </c>
      <c r="R207">
        <v>0</v>
      </c>
      <c r="T207" t="s">
        <v>22978</v>
      </c>
      <c r="Z207" t="s">
        <v>22979</v>
      </c>
      <c r="AE207" t="s">
        <v>22978</v>
      </c>
    </row>
    <row r="208" spans="1:31">
      <c r="A208" t="s">
        <v>23172</v>
      </c>
      <c r="B208" t="s">
        <v>23173</v>
      </c>
      <c r="D208" t="s">
        <v>2611</v>
      </c>
      <c r="E208">
        <v>4.4000000000000004</v>
      </c>
      <c r="F208">
        <v>7400</v>
      </c>
      <c r="G208">
        <v>9610</v>
      </c>
      <c r="N208" t="s">
        <v>22753</v>
      </c>
      <c r="O208">
        <v>0.1</v>
      </c>
      <c r="P208">
        <v>1</v>
      </c>
      <c r="R208">
        <v>0</v>
      </c>
      <c r="T208" t="s">
        <v>22978</v>
      </c>
      <c r="Z208" t="s">
        <v>22979</v>
      </c>
      <c r="AE208" t="s">
        <v>22978</v>
      </c>
    </row>
    <row r="209" spans="1:31">
      <c r="A209" t="s">
        <v>23174</v>
      </c>
      <c r="B209" t="s">
        <v>23175</v>
      </c>
      <c r="D209" t="s">
        <v>2611</v>
      </c>
      <c r="E209">
        <v>7.5</v>
      </c>
      <c r="F209">
        <v>200</v>
      </c>
      <c r="G209">
        <v>260</v>
      </c>
      <c r="K209" t="s">
        <v>23176</v>
      </c>
      <c r="N209" t="s">
        <v>22753</v>
      </c>
      <c r="O209">
        <v>0.1</v>
      </c>
      <c r="P209">
        <v>2</v>
      </c>
      <c r="R209">
        <v>0</v>
      </c>
      <c r="T209" t="s">
        <v>22978</v>
      </c>
      <c r="Z209" t="s">
        <v>22979</v>
      </c>
      <c r="AE209" t="s">
        <v>22978</v>
      </c>
    </row>
    <row r="210" spans="1:31">
      <c r="A210" t="s">
        <v>23174</v>
      </c>
      <c r="B210" t="s">
        <v>23175</v>
      </c>
      <c r="D210" t="s">
        <v>2611</v>
      </c>
      <c r="E210">
        <v>44.9</v>
      </c>
      <c r="F210">
        <v>200</v>
      </c>
      <c r="G210">
        <v>260</v>
      </c>
      <c r="K210" t="s">
        <v>23176</v>
      </c>
      <c r="N210" t="s">
        <v>22753</v>
      </c>
      <c r="O210">
        <v>0.1</v>
      </c>
      <c r="P210">
        <v>2</v>
      </c>
      <c r="R210">
        <v>0</v>
      </c>
      <c r="T210" t="s">
        <v>22978</v>
      </c>
      <c r="Z210" t="s">
        <v>22979</v>
      </c>
      <c r="AE210" t="s">
        <v>22978</v>
      </c>
    </row>
    <row r="211" spans="1:31">
      <c r="A211" t="s">
        <v>23174</v>
      </c>
      <c r="B211" t="s">
        <v>23175</v>
      </c>
      <c r="D211" t="s">
        <v>2611</v>
      </c>
      <c r="E211">
        <v>10.8</v>
      </c>
      <c r="F211">
        <v>200</v>
      </c>
      <c r="G211">
        <v>260</v>
      </c>
      <c r="K211" t="s">
        <v>23176</v>
      </c>
      <c r="N211" t="s">
        <v>22753</v>
      </c>
      <c r="O211">
        <v>0.1</v>
      </c>
      <c r="P211">
        <v>2</v>
      </c>
      <c r="R211">
        <v>0</v>
      </c>
      <c r="T211" t="s">
        <v>22978</v>
      </c>
      <c r="Z211" t="s">
        <v>22979</v>
      </c>
      <c r="AE211" t="s">
        <v>22978</v>
      </c>
    </row>
    <row r="212" spans="1:31">
      <c r="A212" t="s">
        <v>23174</v>
      </c>
      <c r="B212" t="s">
        <v>23175</v>
      </c>
      <c r="D212" t="s">
        <v>2611</v>
      </c>
      <c r="E212">
        <v>143.4</v>
      </c>
      <c r="F212">
        <v>200</v>
      </c>
      <c r="G212">
        <v>260</v>
      </c>
      <c r="K212" t="s">
        <v>23176</v>
      </c>
      <c r="N212" t="s">
        <v>22753</v>
      </c>
      <c r="O212">
        <v>0.1</v>
      </c>
      <c r="P212">
        <v>2</v>
      </c>
      <c r="R212">
        <v>0</v>
      </c>
      <c r="T212" t="s">
        <v>22978</v>
      </c>
      <c r="Z212" t="s">
        <v>22979</v>
      </c>
      <c r="AE212" t="s">
        <v>22978</v>
      </c>
    </row>
    <row r="213" spans="1:31">
      <c r="A213" t="s">
        <v>23177</v>
      </c>
      <c r="B213" t="s">
        <v>23178</v>
      </c>
      <c r="D213" t="s">
        <v>2611</v>
      </c>
      <c r="E213">
        <v>4.2</v>
      </c>
      <c r="F213">
        <v>100</v>
      </c>
      <c r="G213">
        <v>130</v>
      </c>
      <c r="N213" t="s">
        <v>22753</v>
      </c>
      <c r="O213">
        <v>0.1</v>
      </c>
      <c r="P213">
        <v>2</v>
      </c>
      <c r="R213">
        <v>0</v>
      </c>
      <c r="T213" t="s">
        <v>22978</v>
      </c>
      <c r="Z213" t="s">
        <v>22979</v>
      </c>
      <c r="AE213" t="s">
        <v>22978</v>
      </c>
    </row>
    <row r="214" spans="1:31">
      <c r="A214" t="s">
        <v>23179</v>
      </c>
      <c r="B214" t="s">
        <v>23180</v>
      </c>
      <c r="C214" t="s">
        <v>22986</v>
      </c>
      <c r="D214" t="s">
        <v>18198</v>
      </c>
      <c r="E214">
        <v>189.2</v>
      </c>
      <c r="F214">
        <v>9200</v>
      </c>
      <c r="G214">
        <v>11950</v>
      </c>
      <c r="N214" t="s">
        <v>22753</v>
      </c>
      <c r="O214">
        <v>0.1</v>
      </c>
      <c r="P214">
        <v>1</v>
      </c>
      <c r="R214">
        <v>0</v>
      </c>
      <c r="T214" t="s">
        <v>22978</v>
      </c>
      <c r="Z214" t="s">
        <v>22979</v>
      </c>
      <c r="AE214" t="s">
        <v>22978</v>
      </c>
    </row>
    <row r="215" spans="1:31">
      <c r="A215" t="s">
        <v>23181</v>
      </c>
      <c r="B215" t="s">
        <v>23182</v>
      </c>
      <c r="C215" t="s">
        <v>22986</v>
      </c>
      <c r="D215" t="s">
        <v>18198</v>
      </c>
      <c r="E215">
        <v>189.2</v>
      </c>
      <c r="F215">
        <v>3980</v>
      </c>
      <c r="G215">
        <v>5170</v>
      </c>
      <c r="N215" t="s">
        <v>22753</v>
      </c>
      <c r="O215">
        <v>0.1</v>
      </c>
      <c r="P215">
        <v>1</v>
      </c>
      <c r="R215">
        <v>0</v>
      </c>
      <c r="T215" t="s">
        <v>22978</v>
      </c>
      <c r="Z215" t="s">
        <v>22979</v>
      </c>
      <c r="AE215" t="s">
        <v>22978</v>
      </c>
    </row>
    <row r="216" spans="1:31">
      <c r="A216" t="s">
        <v>23183</v>
      </c>
      <c r="B216" t="s">
        <v>23184</v>
      </c>
      <c r="D216" t="s">
        <v>2611</v>
      </c>
      <c r="E216">
        <v>223.2</v>
      </c>
      <c r="F216">
        <v>0</v>
      </c>
      <c r="G216">
        <v>0</v>
      </c>
      <c r="N216" t="s">
        <v>22753</v>
      </c>
      <c r="O216">
        <v>0.1</v>
      </c>
      <c r="P216">
        <v>0</v>
      </c>
      <c r="R216">
        <v>0</v>
      </c>
      <c r="T216" t="s">
        <v>22978</v>
      </c>
      <c r="Z216" t="s">
        <v>22979</v>
      </c>
      <c r="AE216" t="s">
        <v>22978</v>
      </c>
    </row>
    <row r="217" spans="1:31">
      <c r="A217" t="s">
        <v>23185</v>
      </c>
      <c r="B217" t="s">
        <v>23186</v>
      </c>
      <c r="D217" t="s">
        <v>2611</v>
      </c>
      <c r="E217">
        <v>223.2</v>
      </c>
      <c r="F217">
        <v>0</v>
      </c>
      <c r="G217">
        <v>0</v>
      </c>
      <c r="N217" t="s">
        <v>22753</v>
      </c>
      <c r="O217">
        <v>0.1</v>
      </c>
      <c r="P217">
        <v>0</v>
      </c>
      <c r="R217">
        <v>0</v>
      </c>
      <c r="T217" t="s">
        <v>22978</v>
      </c>
      <c r="Z217" t="s">
        <v>22979</v>
      </c>
      <c r="AE217" t="s">
        <v>22978</v>
      </c>
    </row>
    <row r="218" spans="1:31">
      <c r="A218" t="s">
        <v>23187</v>
      </c>
      <c r="B218" t="s">
        <v>23188</v>
      </c>
      <c r="D218" t="s">
        <v>2611</v>
      </c>
      <c r="E218">
        <v>223.2</v>
      </c>
      <c r="F218">
        <v>0</v>
      </c>
      <c r="G218">
        <v>0</v>
      </c>
      <c r="N218" t="s">
        <v>22753</v>
      </c>
      <c r="O218">
        <v>0.1</v>
      </c>
      <c r="P218">
        <v>0</v>
      </c>
      <c r="R218">
        <v>0</v>
      </c>
      <c r="T218" t="s">
        <v>22978</v>
      </c>
      <c r="Z218" t="s">
        <v>22979</v>
      </c>
      <c r="AE218" t="s">
        <v>22978</v>
      </c>
    </row>
    <row r="219" spans="1:31">
      <c r="A219" t="s">
        <v>23189</v>
      </c>
      <c r="B219" t="s">
        <v>23190</v>
      </c>
      <c r="D219" t="s">
        <v>17486</v>
      </c>
      <c r="E219">
        <v>197.4</v>
      </c>
      <c r="F219">
        <v>5000</v>
      </c>
      <c r="G219">
        <v>6500</v>
      </c>
      <c r="N219" t="s">
        <v>22753</v>
      </c>
      <c r="O219">
        <v>0.1</v>
      </c>
      <c r="P219">
        <v>1</v>
      </c>
      <c r="R219">
        <v>0</v>
      </c>
      <c r="T219" t="s">
        <v>22978</v>
      </c>
      <c r="Z219" t="s">
        <v>22979</v>
      </c>
      <c r="AE219" t="s">
        <v>22978</v>
      </c>
    </row>
    <row r="220" spans="1:31">
      <c r="A220" t="s">
        <v>23191</v>
      </c>
      <c r="B220" t="s">
        <v>23192</v>
      </c>
      <c r="D220" t="s">
        <v>2613</v>
      </c>
      <c r="E220">
        <v>71.099999999999994</v>
      </c>
      <c r="F220">
        <v>80</v>
      </c>
      <c r="G220">
        <v>110</v>
      </c>
      <c r="K220" t="s">
        <v>23193</v>
      </c>
      <c r="N220" t="s">
        <v>22753</v>
      </c>
      <c r="O220">
        <v>0.1</v>
      </c>
      <c r="P220">
        <v>2</v>
      </c>
      <c r="R220">
        <v>0</v>
      </c>
      <c r="T220" t="s">
        <v>22978</v>
      </c>
      <c r="Z220" t="s">
        <v>22979</v>
      </c>
      <c r="AE220" t="s">
        <v>22978</v>
      </c>
    </row>
    <row r="221" spans="1:31">
      <c r="A221" t="s">
        <v>23194</v>
      </c>
      <c r="B221" t="s">
        <v>21970</v>
      </c>
      <c r="D221" t="s">
        <v>18201</v>
      </c>
      <c r="E221">
        <v>1</v>
      </c>
      <c r="F221">
        <v>60000</v>
      </c>
      <c r="G221">
        <v>77930</v>
      </c>
      <c r="N221" t="s">
        <v>22753</v>
      </c>
      <c r="O221">
        <v>0.1</v>
      </c>
      <c r="P221">
        <v>0</v>
      </c>
      <c r="R221">
        <v>0</v>
      </c>
      <c r="T221" t="s">
        <v>22978</v>
      </c>
      <c r="Z221" t="s">
        <v>22979</v>
      </c>
      <c r="AE221" t="s">
        <v>22978</v>
      </c>
    </row>
    <row r="222" spans="1:31">
      <c r="A222" t="s">
        <v>23195</v>
      </c>
      <c r="B222" t="s">
        <v>23196</v>
      </c>
      <c r="D222" t="s">
        <v>2735</v>
      </c>
      <c r="E222">
        <v>-5</v>
      </c>
      <c r="F222">
        <v>420</v>
      </c>
      <c r="G222">
        <v>550</v>
      </c>
      <c r="N222" t="s">
        <v>22753</v>
      </c>
      <c r="O222">
        <v>0.1</v>
      </c>
      <c r="P222">
        <v>2</v>
      </c>
      <c r="R222">
        <v>0</v>
      </c>
      <c r="T222" t="s">
        <v>22978</v>
      </c>
      <c r="Z222" t="s">
        <v>22979</v>
      </c>
      <c r="AE222" t="s">
        <v>22978</v>
      </c>
    </row>
    <row r="223" spans="1:31">
      <c r="A223" t="s">
        <v>23197</v>
      </c>
      <c r="B223" t="s">
        <v>23198</v>
      </c>
      <c r="D223" t="s">
        <v>2611</v>
      </c>
      <c r="E223">
        <v>94.2</v>
      </c>
      <c r="F223">
        <v>504</v>
      </c>
      <c r="G223">
        <v>660</v>
      </c>
      <c r="N223" t="s">
        <v>22753</v>
      </c>
      <c r="O223">
        <v>0.1</v>
      </c>
      <c r="P223">
        <v>1</v>
      </c>
      <c r="R223">
        <v>0</v>
      </c>
      <c r="T223" t="s">
        <v>22978</v>
      </c>
      <c r="Z223" t="s">
        <v>22979</v>
      </c>
      <c r="AE223" t="s">
        <v>22978</v>
      </c>
    </row>
    <row r="224" spans="1:31">
      <c r="A224" t="s">
        <v>23197</v>
      </c>
      <c r="B224" t="s">
        <v>23198</v>
      </c>
      <c r="D224" t="s">
        <v>2611</v>
      </c>
      <c r="E224">
        <v>49.3</v>
      </c>
      <c r="F224">
        <v>504</v>
      </c>
      <c r="G224">
        <v>660</v>
      </c>
      <c r="N224" t="s">
        <v>22753</v>
      </c>
      <c r="O224">
        <v>0.1</v>
      </c>
      <c r="P224">
        <v>1</v>
      </c>
      <c r="R224">
        <v>0</v>
      </c>
      <c r="T224" t="s">
        <v>22978</v>
      </c>
      <c r="Z224" t="s">
        <v>22979</v>
      </c>
      <c r="AE224" t="s">
        <v>22978</v>
      </c>
    </row>
    <row r="225" spans="1:31">
      <c r="A225" t="s">
        <v>23199</v>
      </c>
      <c r="B225" t="s">
        <v>23200</v>
      </c>
      <c r="D225" t="s">
        <v>2735</v>
      </c>
      <c r="E225">
        <v>5</v>
      </c>
      <c r="F225">
        <v>210</v>
      </c>
      <c r="G225">
        <v>280</v>
      </c>
      <c r="N225" t="s">
        <v>22753</v>
      </c>
      <c r="O225">
        <v>0.1</v>
      </c>
      <c r="P225">
        <v>2</v>
      </c>
      <c r="R225">
        <v>0</v>
      </c>
      <c r="T225" t="s">
        <v>22978</v>
      </c>
      <c r="Z225" t="s">
        <v>22979</v>
      </c>
      <c r="AE225" t="s">
        <v>22978</v>
      </c>
    </row>
    <row r="226" spans="1:31">
      <c r="A226" t="s">
        <v>23201</v>
      </c>
      <c r="B226" t="s">
        <v>23202</v>
      </c>
      <c r="D226" t="s">
        <v>2613</v>
      </c>
      <c r="E226">
        <v>3</v>
      </c>
      <c r="F226">
        <v>350</v>
      </c>
      <c r="G226">
        <v>460</v>
      </c>
      <c r="N226" t="s">
        <v>22753</v>
      </c>
      <c r="O226">
        <v>0.1</v>
      </c>
      <c r="P226">
        <v>1</v>
      </c>
      <c r="R226">
        <v>0</v>
      </c>
      <c r="T226" t="s">
        <v>22978</v>
      </c>
      <c r="Z226" t="s">
        <v>22979</v>
      </c>
      <c r="AE226" t="s">
        <v>22978</v>
      </c>
    </row>
    <row r="227" spans="1:31">
      <c r="A227" t="s">
        <v>23203</v>
      </c>
      <c r="B227" t="s">
        <v>23204</v>
      </c>
      <c r="D227" t="s">
        <v>2735</v>
      </c>
      <c r="E227">
        <v>2</v>
      </c>
      <c r="F227">
        <v>700</v>
      </c>
      <c r="G227">
        <v>910</v>
      </c>
      <c r="N227" t="s">
        <v>22753</v>
      </c>
      <c r="O227">
        <v>0.1</v>
      </c>
      <c r="P227">
        <v>2</v>
      </c>
      <c r="R227">
        <v>0</v>
      </c>
      <c r="T227" t="s">
        <v>22978</v>
      </c>
      <c r="Z227" t="s">
        <v>22979</v>
      </c>
      <c r="AE227" t="s">
        <v>22978</v>
      </c>
    </row>
    <row r="228" spans="1:31">
      <c r="A228" t="s">
        <v>23205</v>
      </c>
      <c r="B228" t="s">
        <v>23206</v>
      </c>
      <c r="C228" t="s">
        <v>23149</v>
      </c>
      <c r="D228" t="s">
        <v>2611</v>
      </c>
      <c r="E228">
        <v>3.8</v>
      </c>
      <c r="F228">
        <v>-5530</v>
      </c>
      <c r="G228">
        <v>-7190</v>
      </c>
      <c r="N228" t="s">
        <v>22753</v>
      </c>
      <c r="O228">
        <v>0.1</v>
      </c>
      <c r="P228">
        <v>1</v>
      </c>
      <c r="R228">
        <v>0</v>
      </c>
      <c r="T228" t="s">
        <v>22978</v>
      </c>
      <c r="Z228" t="s">
        <v>22979</v>
      </c>
      <c r="AE228" t="s">
        <v>22978</v>
      </c>
    </row>
    <row r="229" spans="1:31">
      <c r="A229" t="s">
        <v>23207</v>
      </c>
      <c r="B229" t="s">
        <v>23208</v>
      </c>
      <c r="D229" t="s">
        <v>2611</v>
      </c>
      <c r="E229">
        <v>55.7</v>
      </c>
      <c r="F229">
        <v>110</v>
      </c>
      <c r="G229">
        <v>150</v>
      </c>
      <c r="N229" t="s">
        <v>22753</v>
      </c>
      <c r="O229">
        <v>0.1</v>
      </c>
      <c r="P229">
        <v>1</v>
      </c>
      <c r="R229">
        <v>0</v>
      </c>
      <c r="T229" t="s">
        <v>22978</v>
      </c>
      <c r="Z229" t="s">
        <v>22979</v>
      </c>
      <c r="AE229" t="s">
        <v>22978</v>
      </c>
    </row>
    <row r="230" spans="1:31">
      <c r="A230" t="s">
        <v>23209</v>
      </c>
      <c r="B230" t="s">
        <v>23210</v>
      </c>
      <c r="D230" t="s">
        <v>18201</v>
      </c>
      <c r="E230">
        <v>8</v>
      </c>
      <c r="F230">
        <v>210</v>
      </c>
      <c r="G230">
        <v>280</v>
      </c>
      <c r="K230" t="s">
        <v>23211</v>
      </c>
      <c r="N230" t="s">
        <v>22753</v>
      </c>
      <c r="O230">
        <v>0.1</v>
      </c>
      <c r="P230">
        <v>2</v>
      </c>
      <c r="R230">
        <v>0</v>
      </c>
      <c r="T230" t="s">
        <v>22978</v>
      </c>
      <c r="Z230" t="s">
        <v>22979</v>
      </c>
      <c r="AE230" t="s">
        <v>22978</v>
      </c>
    </row>
    <row r="231" spans="1:31">
      <c r="A231" t="s">
        <v>23212</v>
      </c>
      <c r="B231" t="s">
        <v>23213</v>
      </c>
      <c r="C231" t="s">
        <v>23214</v>
      </c>
      <c r="D231" t="s">
        <v>18201</v>
      </c>
      <c r="E231">
        <v>1</v>
      </c>
      <c r="F231">
        <v>110000</v>
      </c>
      <c r="G231">
        <v>142900</v>
      </c>
      <c r="O231">
        <v>0</v>
      </c>
      <c r="P231">
        <v>2</v>
      </c>
      <c r="R231">
        <v>0</v>
      </c>
      <c r="T231" t="s">
        <v>22978</v>
      </c>
      <c r="Z231" t="s">
        <v>22979</v>
      </c>
      <c r="AE231" t="s">
        <v>22978</v>
      </c>
    </row>
    <row r="232" spans="1:31">
      <c r="A232" t="s">
        <v>23215</v>
      </c>
      <c r="B232" t="s">
        <v>23216</v>
      </c>
      <c r="D232" t="s">
        <v>2613</v>
      </c>
      <c r="E232">
        <v>20.3</v>
      </c>
      <c r="F232">
        <v>3400</v>
      </c>
      <c r="G232">
        <v>4420</v>
      </c>
      <c r="N232" t="s">
        <v>22753</v>
      </c>
      <c r="O232">
        <v>0.1</v>
      </c>
      <c r="P232">
        <v>1</v>
      </c>
      <c r="R232">
        <v>0</v>
      </c>
      <c r="T232" t="s">
        <v>22978</v>
      </c>
      <c r="Z232" t="s">
        <v>22979</v>
      </c>
      <c r="AE232" t="s">
        <v>22978</v>
      </c>
    </row>
    <row r="233" spans="1:31">
      <c r="A233" t="s">
        <v>23217</v>
      </c>
      <c r="B233" t="s">
        <v>23218</v>
      </c>
      <c r="C233" t="s">
        <v>23149</v>
      </c>
      <c r="D233" t="s">
        <v>2611</v>
      </c>
      <c r="E233">
        <v>4.2</v>
      </c>
      <c r="F233">
        <v>18500</v>
      </c>
      <c r="G233">
        <v>24030</v>
      </c>
      <c r="N233" t="s">
        <v>22753</v>
      </c>
      <c r="O233">
        <v>0.1</v>
      </c>
      <c r="P233">
        <v>1</v>
      </c>
      <c r="R233">
        <v>0</v>
      </c>
      <c r="T233" t="s">
        <v>22978</v>
      </c>
      <c r="Z233" t="s">
        <v>22979</v>
      </c>
      <c r="AE233" t="s">
        <v>22978</v>
      </c>
    </row>
    <row r="234" spans="1:31">
      <c r="A234" t="s">
        <v>23219</v>
      </c>
      <c r="B234" t="s">
        <v>23220</v>
      </c>
      <c r="D234" t="s">
        <v>2735</v>
      </c>
      <c r="E234">
        <v>14</v>
      </c>
      <c r="F234">
        <v>370</v>
      </c>
      <c r="G234">
        <v>480</v>
      </c>
      <c r="K234" t="s">
        <v>23221</v>
      </c>
      <c r="N234" t="s">
        <v>22753</v>
      </c>
      <c r="O234">
        <v>0.1</v>
      </c>
      <c r="P234">
        <v>2</v>
      </c>
      <c r="R234">
        <v>0</v>
      </c>
      <c r="T234" t="s">
        <v>22978</v>
      </c>
      <c r="Z234" t="s">
        <v>22979</v>
      </c>
      <c r="AE234" t="s">
        <v>22978</v>
      </c>
    </row>
    <row r="235" spans="1:31">
      <c r="A235" t="s">
        <v>23222</v>
      </c>
      <c r="B235" t="s">
        <v>23223</v>
      </c>
      <c r="D235" t="s">
        <v>2735</v>
      </c>
      <c r="E235">
        <v>2</v>
      </c>
      <c r="F235">
        <v>90</v>
      </c>
      <c r="G235">
        <v>120</v>
      </c>
      <c r="K235" t="s">
        <v>23224</v>
      </c>
      <c r="N235" t="s">
        <v>22753</v>
      </c>
      <c r="O235">
        <v>0.1</v>
      </c>
      <c r="P235">
        <v>2</v>
      </c>
      <c r="R235">
        <v>0</v>
      </c>
      <c r="T235" t="s">
        <v>22978</v>
      </c>
      <c r="Z235" t="s">
        <v>22979</v>
      </c>
      <c r="AE235" t="s">
        <v>22978</v>
      </c>
    </row>
    <row r="236" spans="1:31">
      <c r="A236" t="s">
        <v>23222</v>
      </c>
      <c r="B236" t="s">
        <v>23223</v>
      </c>
      <c r="D236" t="s">
        <v>2735</v>
      </c>
      <c r="E236">
        <v>16</v>
      </c>
      <c r="F236">
        <v>90</v>
      </c>
      <c r="G236">
        <v>120</v>
      </c>
      <c r="K236" t="s">
        <v>23224</v>
      </c>
      <c r="N236" t="s">
        <v>22753</v>
      </c>
      <c r="O236">
        <v>0.1</v>
      </c>
      <c r="P236">
        <v>2</v>
      </c>
      <c r="R236">
        <v>0</v>
      </c>
      <c r="T236" t="s">
        <v>22978</v>
      </c>
      <c r="Z236" t="s">
        <v>22979</v>
      </c>
      <c r="AE236" t="s">
        <v>22978</v>
      </c>
    </row>
    <row r="237" spans="1:31">
      <c r="A237" t="s">
        <v>23225</v>
      </c>
      <c r="B237" t="s">
        <v>23226</v>
      </c>
      <c r="D237" t="s">
        <v>2611</v>
      </c>
      <c r="E237">
        <v>117.3</v>
      </c>
      <c r="F237">
        <v>10</v>
      </c>
      <c r="G237">
        <v>20</v>
      </c>
      <c r="N237" t="s">
        <v>22753</v>
      </c>
      <c r="O237">
        <v>0.1</v>
      </c>
      <c r="P237">
        <v>2</v>
      </c>
      <c r="R237">
        <v>0</v>
      </c>
      <c r="T237" t="s">
        <v>22978</v>
      </c>
      <c r="Z237" t="s">
        <v>22979</v>
      </c>
      <c r="AE237" t="s">
        <v>22978</v>
      </c>
    </row>
    <row r="238" spans="1:31">
      <c r="A238" t="s">
        <v>23227</v>
      </c>
      <c r="B238" t="s">
        <v>23228</v>
      </c>
      <c r="D238" t="s">
        <v>2735</v>
      </c>
      <c r="E238">
        <v>14</v>
      </c>
      <c r="F238">
        <v>370</v>
      </c>
      <c r="G238">
        <v>480</v>
      </c>
      <c r="N238" t="s">
        <v>22753</v>
      </c>
      <c r="O238">
        <v>0.1</v>
      </c>
      <c r="P238">
        <v>2</v>
      </c>
      <c r="R238">
        <v>0</v>
      </c>
      <c r="T238" t="s">
        <v>22978</v>
      </c>
      <c r="Z238" t="s">
        <v>22979</v>
      </c>
      <c r="AE238" t="s">
        <v>22978</v>
      </c>
    </row>
    <row r="239" spans="1:31">
      <c r="A239" t="s">
        <v>23229</v>
      </c>
      <c r="B239" t="s">
        <v>23230</v>
      </c>
      <c r="D239" t="s">
        <v>2613</v>
      </c>
      <c r="E239">
        <v>38.700000000000003</v>
      </c>
      <c r="F239">
        <v>-52</v>
      </c>
      <c r="G239">
        <v>-70</v>
      </c>
      <c r="N239" t="s">
        <v>22753</v>
      </c>
      <c r="O239">
        <v>0.1</v>
      </c>
      <c r="P239">
        <v>1</v>
      </c>
      <c r="R239">
        <v>0</v>
      </c>
      <c r="T239" t="s">
        <v>22978</v>
      </c>
      <c r="Z239" t="s">
        <v>22979</v>
      </c>
      <c r="AE239" t="s">
        <v>22978</v>
      </c>
    </row>
    <row r="240" spans="1:31">
      <c r="A240" t="s">
        <v>23231</v>
      </c>
      <c r="B240" t="s">
        <v>23232</v>
      </c>
      <c r="D240" t="s">
        <v>2611</v>
      </c>
      <c r="E240">
        <v>168.9</v>
      </c>
      <c r="F240">
        <v>1110</v>
      </c>
      <c r="G240">
        <v>1450</v>
      </c>
      <c r="N240" t="s">
        <v>22753</v>
      </c>
      <c r="O240">
        <v>0.1</v>
      </c>
      <c r="P240">
        <v>1</v>
      </c>
      <c r="R240">
        <v>0</v>
      </c>
      <c r="T240" t="s">
        <v>22978</v>
      </c>
      <c r="Z240" t="s">
        <v>22979</v>
      </c>
      <c r="AE240" t="s">
        <v>22978</v>
      </c>
    </row>
    <row r="241" spans="1:31">
      <c r="A241" t="s">
        <v>23233</v>
      </c>
      <c r="B241" t="s">
        <v>23234</v>
      </c>
      <c r="D241" t="s">
        <v>2611</v>
      </c>
      <c r="E241">
        <v>110.4</v>
      </c>
      <c r="F241">
        <v>1000</v>
      </c>
      <c r="G241">
        <v>1300</v>
      </c>
      <c r="N241" t="s">
        <v>22753</v>
      </c>
      <c r="O241">
        <v>0.1</v>
      </c>
      <c r="P241">
        <v>1</v>
      </c>
      <c r="R241">
        <v>0</v>
      </c>
      <c r="T241" t="s">
        <v>22978</v>
      </c>
      <c r="Z241" t="s">
        <v>22979</v>
      </c>
      <c r="AE241" t="s">
        <v>22978</v>
      </c>
    </row>
    <row r="242" spans="1:31">
      <c r="A242" t="s">
        <v>23235</v>
      </c>
      <c r="B242" t="s">
        <v>21971</v>
      </c>
      <c r="D242" t="s">
        <v>2611</v>
      </c>
      <c r="E242">
        <v>268.3</v>
      </c>
      <c r="F242">
        <v>500</v>
      </c>
      <c r="G242">
        <v>650</v>
      </c>
      <c r="N242" t="s">
        <v>22753</v>
      </c>
      <c r="O242">
        <v>0.1</v>
      </c>
      <c r="P242">
        <v>0</v>
      </c>
      <c r="R242">
        <v>0</v>
      </c>
      <c r="T242" t="s">
        <v>22978</v>
      </c>
      <c r="Z242" t="s">
        <v>22979</v>
      </c>
      <c r="AE242" t="s">
        <v>22978</v>
      </c>
    </row>
    <row r="243" spans="1:31">
      <c r="A243" t="s">
        <v>23236</v>
      </c>
      <c r="B243" t="s">
        <v>23237</v>
      </c>
      <c r="D243" t="s">
        <v>2613</v>
      </c>
      <c r="E243">
        <v>109.8</v>
      </c>
      <c r="F243">
        <v>90</v>
      </c>
      <c r="G243">
        <v>120</v>
      </c>
      <c r="K243" t="s">
        <v>23055</v>
      </c>
      <c r="N243" t="s">
        <v>22753</v>
      </c>
      <c r="O243">
        <v>0.1</v>
      </c>
      <c r="P243">
        <v>2</v>
      </c>
      <c r="R243">
        <v>0</v>
      </c>
      <c r="T243" t="s">
        <v>22978</v>
      </c>
      <c r="Z243" t="s">
        <v>22979</v>
      </c>
      <c r="AE243" t="s">
        <v>22978</v>
      </c>
    </row>
    <row r="244" spans="1:31">
      <c r="A244" t="s">
        <v>23238</v>
      </c>
      <c r="B244" t="s">
        <v>21972</v>
      </c>
      <c r="D244" t="s">
        <v>18201</v>
      </c>
      <c r="E244">
        <v>1</v>
      </c>
      <c r="F244">
        <v>130000</v>
      </c>
      <c r="G244">
        <v>168840</v>
      </c>
      <c r="N244" t="s">
        <v>22753</v>
      </c>
      <c r="O244">
        <v>0.1</v>
      </c>
      <c r="P244">
        <v>0</v>
      </c>
      <c r="R244">
        <v>0</v>
      </c>
      <c r="T244" t="s">
        <v>22978</v>
      </c>
      <c r="Z244" t="s">
        <v>22979</v>
      </c>
      <c r="AE244" t="s">
        <v>22978</v>
      </c>
    </row>
    <row r="245" spans="1:31">
      <c r="A245" t="s">
        <v>23239</v>
      </c>
      <c r="B245" t="s">
        <v>23240</v>
      </c>
      <c r="D245" t="s">
        <v>2613</v>
      </c>
      <c r="E245">
        <v>5.4</v>
      </c>
      <c r="F245">
        <v>6000</v>
      </c>
      <c r="G245">
        <v>7800</v>
      </c>
      <c r="N245" t="s">
        <v>22753</v>
      </c>
      <c r="O245">
        <v>0.1</v>
      </c>
      <c r="P245">
        <v>1</v>
      </c>
      <c r="R245">
        <v>0</v>
      </c>
      <c r="T245" t="s">
        <v>22978</v>
      </c>
      <c r="Z245" t="s">
        <v>22979</v>
      </c>
      <c r="AE245" t="s">
        <v>22978</v>
      </c>
    </row>
    <row r="246" spans="1:31">
      <c r="A246" t="s">
        <v>23241</v>
      </c>
      <c r="B246" t="s">
        <v>23242</v>
      </c>
      <c r="D246" t="s">
        <v>18201</v>
      </c>
      <c r="E246">
        <v>271.10000000000002</v>
      </c>
      <c r="F246">
        <v>540</v>
      </c>
      <c r="G246">
        <v>710</v>
      </c>
      <c r="N246" t="s">
        <v>22753</v>
      </c>
      <c r="O246">
        <v>0.1</v>
      </c>
      <c r="P246">
        <v>0</v>
      </c>
      <c r="R246">
        <v>0</v>
      </c>
      <c r="T246" t="s">
        <v>22978</v>
      </c>
      <c r="Z246" t="s">
        <v>22979</v>
      </c>
      <c r="AE246" t="s">
        <v>22978</v>
      </c>
    </row>
    <row r="247" spans="1:31">
      <c r="A247" t="s">
        <v>1460</v>
      </c>
      <c r="B247" t="s">
        <v>1461</v>
      </c>
      <c r="D247" t="s">
        <v>2611</v>
      </c>
      <c r="E247">
        <v>223.2</v>
      </c>
      <c r="F247">
        <v>-21</v>
      </c>
      <c r="G247">
        <v>-30</v>
      </c>
      <c r="N247" t="s">
        <v>22753</v>
      </c>
      <c r="O247">
        <v>0.1</v>
      </c>
      <c r="P247">
        <v>2</v>
      </c>
      <c r="R247">
        <v>0</v>
      </c>
      <c r="T247" t="s">
        <v>22978</v>
      </c>
      <c r="Z247" t="s">
        <v>22979</v>
      </c>
      <c r="AE247" t="s">
        <v>22978</v>
      </c>
    </row>
    <row r="248" spans="1:31">
      <c r="A248" t="s">
        <v>23243</v>
      </c>
      <c r="B248" t="s">
        <v>22808</v>
      </c>
      <c r="D248" t="s">
        <v>18201</v>
      </c>
      <c r="E248">
        <v>1</v>
      </c>
      <c r="F248">
        <v>0</v>
      </c>
      <c r="G248">
        <v>1601110</v>
      </c>
      <c r="K248" s="229">
        <v>45667</v>
      </c>
      <c r="O248">
        <v>0</v>
      </c>
      <c r="P248">
        <v>0</v>
      </c>
      <c r="R248">
        <v>0</v>
      </c>
      <c r="T248" t="s">
        <v>22978</v>
      </c>
      <c r="Z248" t="s">
        <v>22979</v>
      </c>
      <c r="AE248" t="s">
        <v>22978</v>
      </c>
    </row>
    <row r="249" spans="1:31">
      <c r="A249" t="s">
        <v>23244</v>
      </c>
      <c r="B249" t="s">
        <v>22808</v>
      </c>
      <c r="D249" t="s">
        <v>18201</v>
      </c>
      <c r="E249">
        <v>1</v>
      </c>
      <c r="F249">
        <v>0</v>
      </c>
      <c r="G249">
        <v>3800</v>
      </c>
      <c r="K249" s="229">
        <v>45685</v>
      </c>
      <c r="O249">
        <v>0</v>
      </c>
      <c r="P249">
        <v>0</v>
      </c>
      <c r="R249">
        <v>0</v>
      </c>
      <c r="T249" t="s">
        <v>22978</v>
      </c>
      <c r="Z249" t="s">
        <v>22979</v>
      </c>
      <c r="AE249" t="s">
        <v>22978</v>
      </c>
    </row>
    <row r="250" spans="1:31">
      <c r="A250" t="s">
        <v>23245</v>
      </c>
      <c r="B250" t="s">
        <v>23246</v>
      </c>
      <c r="D250" t="s">
        <v>18201</v>
      </c>
      <c r="E250">
        <v>1</v>
      </c>
      <c r="F250">
        <v>0</v>
      </c>
      <c r="G250">
        <v>4097487</v>
      </c>
      <c r="O250">
        <v>0</v>
      </c>
      <c r="P250">
        <v>0</v>
      </c>
      <c r="R250">
        <v>0</v>
      </c>
      <c r="T250" t="s">
        <v>22978</v>
      </c>
      <c r="Z250" t="s">
        <v>22979</v>
      </c>
      <c r="AE250" t="s">
        <v>22978</v>
      </c>
    </row>
    <row r="251" spans="1:31">
      <c r="A251" t="s">
        <v>23247</v>
      </c>
      <c r="B251" t="s">
        <v>23248</v>
      </c>
      <c r="D251" t="s">
        <v>18201</v>
      </c>
      <c r="E251">
        <v>1</v>
      </c>
      <c r="F251">
        <v>0</v>
      </c>
      <c r="G251">
        <v>2443500</v>
      </c>
      <c r="O251">
        <v>0</v>
      </c>
      <c r="P251">
        <v>0</v>
      </c>
      <c r="R251">
        <v>0</v>
      </c>
      <c r="T251" t="s">
        <v>22978</v>
      </c>
      <c r="Z251" t="s">
        <v>22979</v>
      </c>
      <c r="AE251" t="s">
        <v>22978</v>
      </c>
    </row>
    <row r="252" spans="1:31">
      <c r="A252" t="s">
        <v>23249</v>
      </c>
      <c r="B252" t="s">
        <v>23250</v>
      </c>
      <c r="D252" t="s">
        <v>2611</v>
      </c>
      <c r="E252">
        <v>274.8</v>
      </c>
      <c r="F252">
        <v>70</v>
      </c>
      <c r="G252">
        <v>90</v>
      </c>
      <c r="K252" t="s">
        <v>23251</v>
      </c>
      <c r="N252" t="s">
        <v>22753</v>
      </c>
      <c r="O252">
        <v>0.1</v>
      </c>
      <c r="P252">
        <v>2</v>
      </c>
      <c r="R252">
        <v>0</v>
      </c>
      <c r="T252" t="s">
        <v>22978</v>
      </c>
      <c r="Z252" t="s">
        <v>22979</v>
      </c>
      <c r="AE252" t="s">
        <v>22978</v>
      </c>
    </row>
    <row r="253" spans="1:31">
      <c r="A253" t="s">
        <v>23252</v>
      </c>
      <c r="B253" t="s">
        <v>23253</v>
      </c>
      <c r="D253" t="s">
        <v>2611</v>
      </c>
      <c r="E253">
        <v>223.2</v>
      </c>
      <c r="F253">
        <v>186</v>
      </c>
      <c r="G253">
        <v>250</v>
      </c>
      <c r="N253" t="s">
        <v>22753</v>
      </c>
      <c r="O253">
        <v>0.1</v>
      </c>
      <c r="P253">
        <v>1</v>
      </c>
      <c r="R253">
        <v>0</v>
      </c>
      <c r="T253" t="s">
        <v>22978</v>
      </c>
      <c r="Z253" t="s">
        <v>22979</v>
      </c>
      <c r="AE253" t="s">
        <v>22978</v>
      </c>
    </row>
    <row r="254" spans="1:31">
      <c r="A254" t="s">
        <v>23254</v>
      </c>
      <c r="B254" t="s">
        <v>23255</v>
      </c>
      <c r="C254" t="s">
        <v>23256</v>
      </c>
      <c r="D254" t="s">
        <v>18201</v>
      </c>
      <c r="E254">
        <v>1</v>
      </c>
      <c r="F254">
        <v>60000</v>
      </c>
      <c r="G254">
        <v>78000</v>
      </c>
      <c r="O254">
        <v>0</v>
      </c>
      <c r="P254">
        <v>2</v>
      </c>
      <c r="R254">
        <v>0</v>
      </c>
      <c r="T254" t="s">
        <v>22978</v>
      </c>
      <c r="Z254" t="s">
        <v>22979</v>
      </c>
      <c r="AE254" t="s">
        <v>22978</v>
      </c>
    </row>
    <row r="255" spans="1:31">
      <c r="A255" t="s">
        <v>23257</v>
      </c>
      <c r="B255" t="s">
        <v>23258</v>
      </c>
      <c r="D255" t="s">
        <v>2611</v>
      </c>
      <c r="E255">
        <v>223.2</v>
      </c>
      <c r="F255">
        <v>2000</v>
      </c>
      <c r="G255">
        <v>2600</v>
      </c>
      <c r="N255" t="s">
        <v>22753</v>
      </c>
      <c r="O255">
        <v>0.1</v>
      </c>
      <c r="P255">
        <v>0</v>
      </c>
      <c r="R255">
        <v>0</v>
      </c>
      <c r="T255" t="s">
        <v>22978</v>
      </c>
      <c r="Z255" t="s">
        <v>22979</v>
      </c>
      <c r="AE255" t="s">
        <v>22978</v>
      </c>
    </row>
    <row r="256" spans="1:31">
      <c r="A256" t="s">
        <v>23259</v>
      </c>
      <c r="B256" t="s">
        <v>23260</v>
      </c>
      <c r="D256" t="s">
        <v>2613</v>
      </c>
      <c r="E256">
        <v>44.9</v>
      </c>
      <c r="F256">
        <v>110</v>
      </c>
      <c r="G256">
        <v>150</v>
      </c>
      <c r="K256" t="s">
        <v>23261</v>
      </c>
      <c r="N256" t="s">
        <v>22753</v>
      </c>
      <c r="O256">
        <v>0.1</v>
      </c>
      <c r="P256">
        <v>2</v>
      </c>
      <c r="R256">
        <v>0</v>
      </c>
      <c r="T256" t="s">
        <v>22978</v>
      </c>
      <c r="Z256" t="s">
        <v>22979</v>
      </c>
      <c r="AE256" t="s">
        <v>22978</v>
      </c>
    </row>
    <row r="257" spans="1:31">
      <c r="A257" t="s">
        <v>23262</v>
      </c>
      <c r="B257" t="s">
        <v>23263</v>
      </c>
      <c r="C257" t="s">
        <v>23264</v>
      </c>
      <c r="D257" t="s">
        <v>18201</v>
      </c>
      <c r="E257">
        <v>1</v>
      </c>
      <c r="F257">
        <v>3740</v>
      </c>
      <c r="G257">
        <v>4860</v>
      </c>
      <c r="N257" t="s">
        <v>22753</v>
      </c>
      <c r="O257">
        <v>0.1</v>
      </c>
      <c r="P257">
        <v>2</v>
      </c>
      <c r="R257">
        <v>0</v>
      </c>
      <c r="T257" t="s">
        <v>22978</v>
      </c>
      <c r="Z257" t="s">
        <v>22979</v>
      </c>
      <c r="AE257" t="s">
        <v>22978</v>
      </c>
    </row>
    <row r="258" spans="1:31">
      <c r="A258" t="s">
        <v>23265</v>
      </c>
      <c r="B258" t="s">
        <v>23266</v>
      </c>
      <c r="D258" t="s">
        <v>2613</v>
      </c>
      <c r="E258">
        <v>96.5</v>
      </c>
      <c r="F258">
        <v>210</v>
      </c>
      <c r="G258">
        <v>280</v>
      </c>
      <c r="K258" t="s">
        <v>23267</v>
      </c>
      <c r="N258" t="s">
        <v>22753</v>
      </c>
      <c r="O258">
        <v>0.1</v>
      </c>
      <c r="P258">
        <v>2</v>
      </c>
      <c r="R258">
        <v>0</v>
      </c>
      <c r="T258" t="s">
        <v>22978</v>
      </c>
      <c r="Z258" t="s">
        <v>22979</v>
      </c>
      <c r="AE258" t="s">
        <v>22978</v>
      </c>
    </row>
    <row r="259" spans="1:31">
      <c r="A259" t="s">
        <v>23268</v>
      </c>
      <c r="B259" t="s">
        <v>23269</v>
      </c>
      <c r="D259" t="s">
        <v>2611</v>
      </c>
      <c r="E259">
        <v>62.1</v>
      </c>
      <c r="F259">
        <v>200</v>
      </c>
      <c r="G259">
        <v>260</v>
      </c>
      <c r="N259" t="s">
        <v>22753</v>
      </c>
      <c r="O259">
        <v>0.1</v>
      </c>
      <c r="P259">
        <v>2</v>
      </c>
      <c r="R259">
        <v>0</v>
      </c>
      <c r="T259" t="s">
        <v>22978</v>
      </c>
      <c r="Z259" t="s">
        <v>22979</v>
      </c>
      <c r="AE259" t="s">
        <v>22978</v>
      </c>
    </row>
    <row r="260" spans="1:31">
      <c r="A260" t="s">
        <v>23270</v>
      </c>
      <c r="B260" t="s">
        <v>20294</v>
      </c>
      <c r="D260" t="s">
        <v>2611</v>
      </c>
      <c r="E260">
        <v>223.2</v>
      </c>
      <c r="F260">
        <v>1000</v>
      </c>
      <c r="G260">
        <v>1300</v>
      </c>
      <c r="N260" t="s">
        <v>22753</v>
      </c>
      <c r="O260">
        <v>0.1</v>
      </c>
      <c r="P260">
        <v>2</v>
      </c>
      <c r="R260">
        <v>0</v>
      </c>
      <c r="T260" t="s">
        <v>22978</v>
      </c>
      <c r="Z260" t="s">
        <v>22979</v>
      </c>
      <c r="AE260" t="s">
        <v>22978</v>
      </c>
    </row>
    <row r="261" spans="1:31">
      <c r="A261" t="s">
        <v>23271</v>
      </c>
      <c r="B261" t="s">
        <v>23272</v>
      </c>
      <c r="D261" t="s">
        <v>2611</v>
      </c>
      <c r="E261">
        <v>223.2</v>
      </c>
      <c r="F261">
        <v>-100</v>
      </c>
      <c r="G261">
        <v>-130</v>
      </c>
      <c r="N261" t="s">
        <v>22753</v>
      </c>
      <c r="O261">
        <v>0.1</v>
      </c>
      <c r="P261">
        <v>2</v>
      </c>
      <c r="R261">
        <v>0</v>
      </c>
      <c r="T261" t="s">
        <v>22978</v>
      </c>
      <c r="Z261" t="s">
        <v>22979</v>
      </c>
      <c r="AE261" t="s">
        <v>22978</v>
      </c>
    </row>
    <row r="262" spans="1:31">
      <c r="A262" t="s">
        <v>23273</v>
      </c>
      <c r="B262" t="s">
        <v>23274</v>
      </c>
      <c r="D262" t="s">
        <v>2611</v>
      </c>
      <c r="E262">
        <v>69.099999999999994</v>
      </c>
      <c r="F262">
        <v>430</v>
      </c>
      <c r="G262">
        <v>560</v>
      </c>
      <c r="N262" t="s">
        <v>22753</v>
      </c>
      <c r="O262">
        <v>0.1</v>
      </c>
      <c r="P262">
        <v>2</v>
      </c>
      <c r="R262">
        <v>0</v>
      </c>
      <c r="T262" t="s">
        <v>22978</v>
      </c>
      <c r="Z262" t="s">
        <v>22979</v>
      </c>
      <c r="AE262" t="s">
        <v>22978</v>
      </c>
    </row>
    <row r="263" spans="1:31">
      <c r="A263" t="s">
        <v>23275</v>
      </c>
      <c r="B263" t="s">
        <v>23276</v>
      </c>
      <c r="D263" t="s">
        <v>2611</v>
      </c>
      <c r="E263">
        <v>69.099999999999994</v>
      </c>
      <c r="F263">
        <v>90</v>
      </c>
      <c r="G263">
        <v>120</v>
      </c>
      <c r="N263" t="s">
        <v>22753</v>
      </c>
      <c r="O263">
        <v>0.1</v>
      </c>
      <c r="P263">
        <v>2</v>
      </c>
      <c r="R263">
        <v>0</v>
      </c>
      <c r="T263" t="s">
        <v>22978</v>
      </c>
      <c r="Z263" t="s">
        <v>22979</v>
      </c>
      <c r="AE263" t="s">
        <v>22978</v>
      </c>
    </row>
    <row r="264" spans="1:31">
      <c r="A264" t="s">
        <v>23277</v>
      </c>
      <c r="B264" t="s">
        <v>18188</v>
      </c>
      <c r="D264" t="s">
        <v>2735</v>
      </c>
      <c r="E264">
        <v>3</v>
      </c>
      <c r="F264">
        <v>8000</v>
      </c>
      <c r="G264">
        <v>10390</v>
      </c>
      <c r="N264" t="s">
        <v>22753</v>
      </c>
      <c r="O264">
        <v>0.1</v>
      </c>
      <c r="P264">
        <v>1</v>
      </c>
      <c r="R264">
        <v>0</v>
      </c>
      <c r="T264" t="s">
        <v>22978</v>
      </c>
      <c r="Z264" t="s">
        <v>22979</v>
      </c>
      <c r="AE264" t="s">
        <v>22978</v>
      </c>
    </row>
    <row r="265" spans="1:31">
      <c r="A265" t="s">
        <v>23278</v>
      </c>
      <c r="B265" t="s">
        <v>23279</v>
      </c>
      <c r="D265" t="s">
        <v>2735</v>
      </c>
      <c r="E265">
        <v>2</v>
      </c>
      <c r="F265">
        <v>4000</v>
      </c>
      <c r="G265">
        <v>5200</v>
      </c>
      <c r="N265" t="s">
        <v>22753</v>
      </c>
      <c r="O265">
        <v>0.1</v>
      </c>
      <c r="P265">
        <v>1</v>
      </c>
      <c r="R265">
        <v>0</v>
      </c>
      <c r="T265" t="s">
        <v>23280</v>
      </c>
      <c r="Z265" t="s">
        <v>23281</v>
      </c>
      <c r="AE265" t="s">
        <v>23280</v>
      </c>
    </row>
    <row r="266" spans="1:31">
      <c r="A266" t="s">
        <v>23282</v>
      </c>
      <c r="B266" t="s">
        <v>23283</v>
      </c>
      <c r="D266" t="s">
        <v>17486</v>
      </c>
      <c r="E266">
        <v>57.9</v>
      </c>
      <c r="F266">
        <v>1930</v>
      </c>
      <c r="G266">
        <v>2510</v>
      </c>
      <c r="N266" t="s">
        <v>22753</v>
      </c>
      <c r="O266">
        <v>0.1</v>
      </c>
      <c r="P266">
        <v>1</v>
      </c>
      <c r="R266">
        <v>0</v>
      </c>
      <c r="T266" t="s">
        <v>23280</v>
      </c>
      <c r="Z266" t="s">
        <v>23281</v>
      </c>
      <c r="AE266" t="s">
        <v>23280</v>
      </c>
    </row>
    <row r="267" spans="1:31">
      <c r="A267" t="s">
        <v>23284</v>
      </c>
      <c r="B267" t="s">
        <v>23285</v>
      </c>
      <c r="D267" t="s">
        <v>17486</v>
      </c>
      <c r="E267">
        <v>57.9</v>
      </c>
      <c r="F267">
        <v>1850</v>
      </c>
      <c r="G267">
        <v>2410</v>
      </c>
      <c r="N267" t="s">
        <v>22753</v>
      </c>
      <c r="O267">
        <v>0.1</v>
      </c>
      <c r="P267">
        <v>1</v>
      </c>
      <c r="R267">
        <v>0</v>
      </c>
      <c r="T267" t="s">
        <v>23280</v>
      </c>
      <c r="Z267" t="s">
        <v>23281</v>
      </c>
      <c r="AE267" t="s">
        <v>23280</v>
      </c>
    </row>
    <row r="268" spans="1:31">
      <c r="A268" t="s">
        <v>23286</v>
      </c>
      <c r="B268" t="s">
        <v>23287</v>
      </c>
      <c r="D268" t="s">
        <v>2613</v>
      </c>
      <c r="E268">
        <v>1.8</v>
      </c>
      <c r="F268">
        <v>-1000</v>
      </c>
      <c r="G268">
        <v>-1300</v>
      </c>
      <c r="N268" t="s">
        <v>22753</v>
      </c>
      <c r="O268">
        <v>0.1</v>
      </c>
      <c r="P268">
        <v>1</v>
      </c>
      <c r="R268">
        <v>0</v>
      </c>
      <c r="T268" t="s">
        <v>23280</v>
      </c>
      <c r="Z268" t="s">
        <v>23281</v>
      </c>
      <c r="AE268" t="s">
        <v>23280</v>
      </c>
    </row>
    <row r="269" spans="1:31">
      <c r="A269" t="s">
        <v>23288</v>
      </c>
      <c r="B269" t="s">
        <v>23289</v>
      </c>
      <c r="D269" t="s">
        <v>2613</v>
      </c>
      <c r="E269">
        <v>1.8</v>
      </c>
      <c r="F269">
        <v>1080</v>
      </c>
      <c r="G269">
        <v>1410</v>
      </c>
      <c r="N269" t="s">
        <v>22753</v>
      </c>
      <c r="O269">
        <v>0.1</v>
      </c>
      <c r="P269">
        <v>1</v>
      </c>
      <c r="R269">
        <v>0</v>
      </c>
      <c r="T269" t="s">
        <v>23280</v>
      </c>
      <c r="Z269" t="s">
        <v>23281</v>
      </c>
      <c r="AE269" t="s">
        <v>23280</v>
      </c>
    </row>
    <row r="270" spans="1:31">
      <c r="A270" t="s">
        <v>23290</v>
      </c>
      <c r="B270" t="s">
        <v>23291</v>
      </c>
      <c r="D270" t="s">
        <v>2735</v>
      </c>
      <c r="E270">
        <v>19</v>
      </c>
      <c r="F270">
        <v>4000</v>
      </c>
      <c r="G270">
        <v>5200</v>
      </c>
      <c r="N270" t="s">
        <v>22753</v>
      </c>
      <c r="O270">
        <v>0.1</v>
      </c>
      <c r="P270">
        <v>1</v>
      </c>
      <c r="R270">
        <v>0</v>
      </c>
      <c r="T270" t="s">
        <v>23280</v>
      </c>
      <c r="Z270" t="s">
        <v>23281</v>
      </c>
      <c r="AE270" t="s">
        <v>23280</v>
      </c>
    </row>
    <row r="271" spans="1:31">
      <c r="A271" t="s">
        <v>23292</v>
      </c>
      <c r="B271" t="s">
        <v>23293</v>
      </c>
      <c r="D271" t="s">
        <v>17486</v>
      </c>
      <c r="E271">
        <v>79</v>
      </c>
      <c r="F271">
        <v>450</v>
      </c>
      <c r="G271">
        <v>590</v>
      </c>
      <c r="N271" t="s">
        <v>22753</v>
      </c>
      <c r="O271">
        <v>0.1</v>
      </c>
      <c r="P271">
        <v>1</v>
      </c>
      <c r="R271">
        <v>0</v>
      </c>
      <c r="T271" t="s">
        <v>23280</v>
      </c>
      <c r="Z271" t="s">
        <v>23281</v>
      </c>
      <c r="AE271" t="s">
        <v>23280</v>
      </c>
    </row>
    <row r="272" spans="1:31">
      <c r="A272" t="s">
        <v>23294</v>
      </c>
      <c r="B272" t="s">
        <v>23295</v>
      </c>
      <c r="D272" t="s">
        <v>17486</v>
      </c>
      <c r="E272">
        <v>79</v>
      </c>
      <c r="F272">
        <v>1080</v>
      </c>
      <c r="G272">
        <v>1410</v>
      </c>
      <c r="N272" t="s">
        <v>22753</v>
      </c>
      <c r="O272">
        <v>0.1</v>
      </c>
      <c r="P272">
        <v>1</v>
      </c>
      <c r="R272">
        <v>0</v>
      </c>
      <c r="T272" t="s">
        <v>23280</v>
      </c>
      <c r="Z272" t="s">
        <v>23281</v>
      </c>
      <c r="AE272" t="s">
        <v>23280</v>
      </c>
    </row>
    <row r="273" spans="1:31">
      <c r="A273" t="s">
        <v>23296</v>
      </c>
      <c r="B273" t="s">
        <v>23297</v>
      </c>
      <c r="C273" t="s">
        <v>23298</v>
      </c>
      <c r="D273" t="s">
        <v>2735</v>
      </c>
      <c r="E273">
        <v>9</v>
      </c>
      <c r="F273">
        <v>3000</v>
      </c>
      <c r="G273">
        <v>3900</v>
      </c>
      <c r="O273">
        <v>0</v>
      </c>
      <c r="P273">
        <v>2</v>
      </c>
      <c r="R273">
        <v>0</v>
      </c>
      <c r="T273" t="s">
        <v>23280</v>
      </c>
      <c r="Z273" t="s">
        <v>23281</v>
      </c>
      <c r="AE273" t="s">
        <v>23280</v>
      </c>
    </row>
    <row r="274" spans="1:31">
      <c r="A274" t="s">
        <v>23299</v>
      </c>
      <c r="B274" t="s">
        <v>23300</v>
      </c>
      <c r="D274" t="s">
        <v>2735</v>
      </c>
      <c r="E274">
        <v>12</v>
      </c>
      <c r="F274">
        <v>370</v>
      </c>
      <c r="G274">
        <v>480</v>
      </c>
      <c r="N274" t="s">
        <v>22753</v>
      </c>
      <c r="O274">
        <v>0.1</v>
      </c>
      <c r="P274">
        <v>1</v>
      </c>
      <c r="R274">
        <v>0</v>
      </c>
      <c r="T274" t="s">
        <v>23280</v>
      </c>
      <c r="Z274" t="s">
        <v>23281</v>
      </c>
      <c r="AE274" t="s">
        <v>23280</v>
      </c>
    </row>
    <row r="275" spans="1:31">
      <c r="A275" t="s">
        <v>23301</v>
      </c>
      <c r="B275" t="s">
        <v>23302</v>
      </c>
      <c r="D275" t="s">
        <v>18201</v>
      </c>
      <c r="E275">
        <v>1</v>
      </c>
      <c r="F275">
        <v>3000</v>
      </c>
      <c r="G275">
        <v>3900</v>
      </c>
      <c r="N275" t="s">
        <v>22753</v>
      </c>
      <c r="O275">
        <v>0.1</v>
      </c>
      <c r="P275">
        <v>1</v>
      </c>
      <c r="R275">
        <v>0</v>
      </c>
      <c r="T275" t="s">
        <v>23280</v>
      </c>
      <c r="Z275" t="s">
        <v>23281</v>
      </c>
      <c r="AE275" t="s">
        <v>23280</v>
      </c>
    </row>
    <row r="276" spans="1:31">
      <c r="A276" t="s">
        <v>23303</v>
      </c>
      <c r="B276" t="s">
        <v>23304</v>
      </c>
      <c r="C276" t="s">
        <v>23305</v>
      </c>
      <c r="D276" t="s">
        <v>2613</v>
      </c>
      <c r="E276">
        <v>43.8</v>
      </c>
      <c r="F276">
        <v>835</v>
      </c>
      <c r="G276">
        <v>1090</v>
      </c>
      <c r="N276" t="s">
        <v>22753</v>
      </c>
      <c r="O276">
        <v>0.1</v>
      </c>
      <c r="P276">
        <v>2</v>
      </c>
      <c r="R276">
        <v>0</v>
      </c>
      <c r="T276" t="s">
        <v>23280</v>
      </c>
      <c r="Z276" t="s">
        <v>23281</v>
      </c>
      <c r="AE276" t="s">
        <v>23280</v>
      </c>
    </row>
    <row r="277" spans="1:31">
      <c r="A277" t="s">
        <v>23306</v>
      </c>
      <c r="B277" t="s">
        <v>23307</v>
      </c>
      <c r="C277" t="s">
        <v>23305</v>
      </c>
      <c r="D277" t="s">
        <v>2613</v>
      </c>
      <c r="E277">
        <v>43.8</v>
      </c>
      <c r="F277">
        <v>3350</v>
      </c>
      <c r="G277">
        <v>4350</v>
      </c>
      <c r="N277" t="s">
        <v>22753</v>
      </c>
      <c r="O277">
        <v>0.1</v>
      </c>
      <c r="P277">
        <v>1</v>
      </c>
      <c r="R277">
        <v>0</v>
      </c>
      <c r="T277" t="s">
        <v>23280</v>
      </c>
      <c r="Z277" t="s">
        <v>23281</v>
      </c>
      <c r="AE277" t="s">
        <v>23280</v>
      </c>
    </row>
    <row r="278" spans="1:31">
      <c r="A278" t="s">
        <v>23308</v>
      </c>
      <c r="B278" t="s">
        <v>23309</v>
      </c>
      <c r="C278" t="s">
        <v>23310</v>
      </c>
      <c r="D278" t="s">
        <v>2611</v>
      </c>
      <c r="E278">
        <v>314.7</v>
      </c>
      <c r="F278">
        <v>2740</v>
      </c>
      <c r="G278">
        <v>3560</v>
      </c>
      <c r="N278" t="s">
        <v>22753</v>
      </c>
      <c r="O278">
        <v>0.1</v>
      </c>
      <c r="P278">
        <v>2</v>
      </c>
      <c r="R278">
        <v>0</v>
      </c>
      <c r="T278" t="s">
        <v>23280</v>
      </c>
      <c r="Z278" t="s">
        <v>23281</v>
      </c>
      <c r="AE278" t="s">
        <v>23280</v>
      </c>
    </row>
    <row r="279" spans="1:31">
      <c r="A279" t="s">
        <v>23311</v>
      </c>
      <c r="B279" t="s">
        <v>23312</v>
      </c>
      <c r="C279" t="s">
        <v>23310</v>
      </c>
      <c r="D279" t="s">
        <v>2611</v>
      </c>
      <c r="E279">
        <v>314.7</v>
      </c>
      <c r="F279">
        <v>5010</v>
      </c>
      <c r="G279">
        <v>6510</v>
      </c>
      <c r="N279" t="s">
        <v>22753</v>
      </c>
      <c r="O279">
        <v>0.1</v>
      </c>
      <c r="P279">
        <v>1</v>
      </c>
      <c r="R279">
        <v>0</v>
      </c>
      <c r="T279" t="s">
        <v>23280</v>
      </c>
      <c r="Z279" t="s">
        <v>23281</v>
      </c>
      <c r="AE279" t="s">
        <v>23280</v>
      </c>
    </row>
    <row r="280" spans="1:31">
      <c r="A280" t="s">
        <v>23313</v>
      </c>
      <c r="B280" t="s">
        <v>23314</v>
      </c>
      <c r="C280" t="s">
        <v>23315</v>
      </c>
      <c r="D280" t="s">
        <v>2613</v>
      </c>
      <c r="E280">
        <v>18.899999999999999</v>
      </c>
      <c r="F280">
        <v>2440</v>
      </c>
      <c r="G280">
        <v>3170</v>
      </c>
      <c r="N280" t="s">
        <v>22753</v>
      </c>
      <c r="O280">
        <v>0.1</v>
      </c>
      <c r="P280">
        <v>1</v>
      </c>
      <c r="R280">
        <v>0</v>
      </c>
      <c r="T280" t="s">
        <v>23280</v>
      </c>
      <c r="Z280" t="s">
        <v>23281</v>
      </c>
      <c r="AE280" t="s">
        <v>23280</v>
      </c>
    </row>
    <row r="281" spans="1:31">
      <c r="A281" t="s">
        <v>23316</v>
      </c>
      <c r="B281" t="s">
        <v>23317</v>
      </c>
      <c r="C281" t="s">
        <v>23315</v>
      </c>
      <c r="D281" t="s">
        <v>2613</v>
      </c>
      <c r="E281">
        <v>18.899999999999999</v>
      </c>
      <c r="F281">
        <v>835</v>
      </c>
      <c r="G281">
        <v>1090</v>
      </c>
      <c r="N281" t="s">
        <v>22753</v>
      </c>
      <c r="O281">
        <v>0.1</v>
      </c>
      <c r="P281">
        <v>2</v>
      </c>
      <c r="R281">
        <v>0</v>
      </c>
      <c r="T281" t="s">
        <v>23280</v>
      </c>
      <c r="Z281" t="s">
        <v>23281</v>
      </c>
      <c r="AE281" t="s">
        <v>23280</v>
      </c>
    </row>
    <row r="282" spans="1:31">
      <c r="A282" t="s">
        <v>23318</v>
      </c>
      <c r="B282" t="s">
        <v>23319</v>
      </c>
      <c r="C282" t="s">
        <v>23310</v>
      </c>
      <c r="D282" t="s">
        <v>2611</v>
      </c>
      <c r="E282">
        <v>43.6</v>
      </c>
      <c r="F282">
        <v>2630</v>
      </c>
      <c r="G282">
        <v>3420</v>
      </c>
      <c r="N282" t="s">
        <v>22753</v>
      </c>
      <c r="O282">
        <v>0.1</v>
      </c>
      <c r="P282">
        <v>2</v>
      </c>
      <c r="R282">
        <v>0</v>
      </c>
      <c r="T282" t="s">
        <v>23280</v>
      </c>
      <c r="Z282" t="s">
        <v>23281</v>
      </c>
      <c r="AE282" t="s">
        <v>23280</v>
      </c>
    </row>
    <row r="283" spans="1:31">
      <c r="A283" t="s">
        <v>23320</v>
      </c>
      <c r="B283" t="s">
        <v>23319</v>
      </c>
      <c r="C283" t="s">
        <v>23321</v>
      </c>
      <c r="D283" t="s">
        <v>2611</v>
      </c>
      <c r="E283">
        <v>-0.6</v>
      </c>
      <c r="F283">
        <v>2630</v>
      </c>
      <c r="G283">
        <v>3420</v>
      </c>
      <c r="K283" s="229">
        <v>45584</v>
      </c>
      <c r="O283">
        <v>0</v>
      </c>
      <c r="P283">
        <v>2</v>
      </c>
      <c r="R283">
        <v>0</v>
      </c>
      <c r="T283" t="s">
        <v>23280</v>
      </c>
      <c r="Z283" t="s">
        <v>23281</v>
      </c>
      <c r="AE283" t="s">
        <v>23280</v>
      </c>
    </row>
    <row r="284" spans="1:31">
      <c r="A284" t="s">
        <v>23322</v>
      </c>
      <c r="B284" t="s">
        <v>23323</v>
      </c>
      <c r="C284" t="s">
        <v>23310</v>
      </c>
      <c r="D284" t="s">
        <v>2611</v>
      </c>
      <c r="E284">
        <v>43.6</v>
      </c>
      <c r="F284">
        <v>3890</v>
      </c>
      <c r="G284">
        <v>5060</v>
      </c>
      <c r="N284" t="s">
        <v>22753</v>
      </c>
      <c r="O284">
        <v>0.1</v>
      </c>
      <c r="P284">
        <v>1</v>
      </c>
      <c r="R284">
        <v>0</v>
      </c>
      <c r="T284" t="s">
        <v>23280</v>
      </c>
      <c r="Z284" t="s">
        <v>23281</v>
      </c>
      <c r="AE284" t="s">
        <v>23280</v>
      </c>
    </row>
    <row r="285" spans="1:31">
      <c r="A285" t="s">
        <v>23324</v>
      </c>
      <c r="B285" t="s">
        <v>23323</v>
      </c>
      <c r="C285" t="s">
        <v>23321</v>
      </c>
      <c r="D285" t="s">
        <v>2611</v>
      </c>
      <c r="E285">
        <v>-0.6</v>
      </c>
      <c r="F285">
        <v>3890</v>
      </c>
      <c r="G285">
        <v>5060</v>
      </c>
      <c r="K285" s="229">
        <v>45584</v>
      </c>
      <c r="O285">
        <v>0</v>
      </c>
      <c r="P285">
        <v>1</v>
      </c>
      <c r="R285">
        <v>0</v>
      </c>
      <c r="T285" t="s">
        <v>23280</v>
      </c>
      <c r="Z285" t="s">
        <v>23281</v>
      </c>
      <c r="AE285" t="s">
        <v>23280</v>
      </c>
    </row>
    <row r="286" spans="1:31">
      <c r="A286" t="s">
        <v>23325</v>
      </c>
      <c r="B286" t="s">
        <v>23326</v>
      </c>
      <c r="C286" t="s">
        <v>23315</v>
      </c>
      <c r="D286" t="s">
        <v>2613</v>
      </c>
      <c r="E286">
        <v>13.9</v>
      </c>
      <c r="F286">
        <v>2360</v>
      </c>
      <c r="G286">
        <v>3070</v>
      </c>
      <c r="N286" t="s">
        <v>22753</v>
      </c>
      <c r="O286">
        <v>0.1</v>
      </c>
      <c r="P286">
        <v>1</v>
      </c>
      <c r="R286">
        <v>0</v>
      </c>
      <c r="T286" t="s">
        <v>23280</v>
      </c>
      <c r="Z286" t="s">
        <v>23281</v>
      </c>
      <c r="AE286" t="s">
        <v>23280</v>
      </c>
    </row>
    <row r="287" spans="1:31">
      <c r="A287" t="s">
        <v>23327</v>
      </c>
      <c r="B287" t="s">
        <v>23328</v>
      </c>
      <c r="C287" t="s">
        <v>23315</v>
      </c>
      <c r="D287" t="s">
        <v>2613</v>
      </c>
      <c r="E287">
        <v>13.9</v>
      </c>
      <c r="F287">
        <v>705</v>
      </c>
      <c r="G287">
        <v>920</v>
      </c>
      <c r="N287" t="s">
        <v>22753</v>
      </c>
      <c r="O287">
        <v>0.1</v>
      </c>
      <c r="P287">
        <v>2</v>
      </c>
      <c r="R287">
        <v>0</v>
      </c>
      <c r="T287" t="s">
        <v>23280</v>
      </c>
      <c r="Z287" t="s">
        <v>23281</v>
      </c>
      <c r="AE287" t="s">
        <v>23280</v>
      </c>
    </row>
    <row r="288" spans="1:31">
      <c r="A288" t="s">
        <v>23329</v>
      </c>
      <c r="B288" t="s">
        <v>23330</v>
      </c>
      <c r="D288" t="s">
        <v>2611</v>
      </c>
      <c r="E288">
        <v>358.1</v>
      </c>
      <c r="F288">
        <v>350</v>
      </c>
      <c r="G288">
        <v>460</v>
      </c>
      <c r="N288" t="s">
        <v>22753</v>
      </c>
      <c r="O288">
        <v>0.1</v>
      </c>
      <c r="P288">
        <v>0</v>
      </c>
      <c r="R288">
        <v>0</v>
      </c>
      <c r="T288" t="s">
        <v>23280</v>
      </c>
      <c r="Z288" t="s">
        <v>23281</v>
      </c>
      <c r="AE288" t="s">
        <v>23280</v>
      </c>
    </row>
    <row r="289" spans="1:31">
      <c r="A289" t="s">
        <v>23331</v>
      </c>
      <c r="B289" t="s">
        <v>23330</v>
      </c>
      <c r="C289" t="s">
        <v>23321</v>
      </c>
      <c r="D289" t="s">
        <v>2611</v>
      </c>
      <c r="E289">
        <v>-0.6</v>
      </c>
      <c r="F289">
        <v>350</v>
      </c>
      <c r="G289">
        <v>460</v>
      </c>
      <c r="K289" s="229">
        <v>45584</v>
      </c>
      <c r="O289">
        <v>0</v>
      </c>
      <c r="P289">
        <v>0</v>
      </c>
      <c r="R289">
        <v>0</v>
      </c>
      <c r="T289" t="s">
        <v>23280</v>
      </c>
      <c r="Z289" t="s">
        <v>23281</v>
      </c>
      <c r="AE289" t="s">
        <v>23280</v>
      </c>
    </row>
    <row r="290" spans="1:31">
      <c r="A290" t="s">
        <v>23332</v>
      </c>
      <c r="B290" t="s">
        <v>23333</v>
      </c>
      <c r="D290" t="s">
        <v>2735</v>
      </c>
      <c r="E290">
        <v>2</v>
      </c>
      <c r="F290">
        <v>2730</v>
      </c>
      <c r="G290">
        <v>3550</v>
      </c>
      <c r="N290" t="s">
        <v>22753</v>
      </c>
      <c r="O290">
        <v>0.1</v>
      </c>
      <c r="P290">
        <v>1</v>
      </c>
      <c r="R290">
        <v>0</v>
      </c>
      <c r="T290" t="s">
        <v>23280</v>
      </c>
      <c r="Z290" t="s">
        <v>23281</v>
      </c>
      <c r="AE290" t="s">
        <v>23280</v>
      </c>
    </row>
    <row r="291" spans="1:31">
      <c r="A291" t="s">
        <v>23334</v>
      </c>
      <c r="B291" t="s">
        <v>23335</v>
      </c>
      <c r="D291" t="s">
        <v>2735</v>
      </c>
      <c r="E291">
        <v>2</v>
      </c>
      <c r="F291">
        <v>610</v>
      </c>
      <c r="G291">
        <v>800</v>
      </c>
      <c r="N291" t="s">
        <v>22753</v>
      </c>
      <c r="O291">
        <v>0.1</v>
      </c>
      <c r="P291">
        <v>1</v>
      </c>
      <c r="R291">
        <v>0</v>
      </c>
      <c r="T291" t="s">
        <v>23280</v>
      </c>
      <c r="Z291" t="s">
        <v>23281</v>
      </c>
      <c r="AE291" t="s">
        <v>23280</v>
      </c>
    </row>
    <row r="292" spans="1:31">
      <c r="A292" t="s">
        <v>23336</v>
      </c>
      <c r="B292" t="s">
        <v>23337</v>
      </c>
      <c r="D292" t="s">
        <v>2735</v>
      </c>
      <c r="E292">
        <v>22</v>
      </c>
      <c r="F292">
        <v>10</v>
      </c>
      <c r="G292">
        <v>20</v>
      </c>
      <c r="N292" t="s">
        <v>22753</v>
      </c>
      <c r="O292">
        <v>0.1</v>
      </c>
      <c r="P292">
        <v>2</v>
      </c>
      <c r="R292">
        <v>0</v>
      </c>
      <c r="T292" t="s">
        <v>23280</v>
      </c>
      <c r="Z292" t="s">
        <v>23281</v>
      </c>
      <c r="AE292" t="s">
        <v>23280</v>
      </c>
    </row>
    <row r="293" spans="1:31">
      <c r="A293" t="s">
        <v>23338</v>
      </c>
      <c r="B293" t="s">
        <v>23339</v>
      </c>
      <c r="D293" t="s">
        <v>2611</v>
      </c>
      <c r="E293">
        <v>449.1</v>
      </c>
      <c r="F293">
        <v>40</v>
      </c>
      <c r="G293">
        <v>60</v>
      </c>
      <c r="N293" t="s">
        <v>22753</v>
      </c>
      <c r="O293">
        <v>0.1</v>
      </c>
      <c r="P293">
        <v>2</v>
      </c>
      <c r="R293">
        <v>0</v>
      </c>
      <c r="T293" t="s">
        <v>23280</v>
      </c>
      <c r="Z293" t="s">
        <v>23281</v>
      </c>
      <c r="AE293" t="s">
        <v>23280</v>
      </c>
    </row>
    <row r="294" spans="1:31">
      <c r="A294" t="s">
        <v>23340</v>
      </c>
      <c r="B294" t="s">
        <v>23341</v>
      </c>
      <c r="D294" t="s">
        <v>2735</v>
      </c>
      <c r="E294">
        <v>5</v>
      </c>
      <c r="F294">
        <v>1520</v>
      </c>
      <c r="G294">
        <v>1980</v>
      </c>
      <c r="N294" t="s">
        <v>22753</v>
      </c>
      <c r="O294">
        <v>0.1</v>
      </c>
      <c r="P294">
        <v>1</v>
      </c>
      <c r="R294">
        <v>0</v>
      </c>
      <c r="T294" t="s">
        <v>23280</v>
      </c>
      <c r="Z294" t="s">
        <v>23281</v>
      </c>
      <c r="AE294" t="s">
        <v>23280</v>
      </c>
    </row>
    <row r="295" spans="1:31">
      <c r="A295" t="s">
        <v>23342</v>
      </c>
      <c r="B295" t="s">
        <v>23343</v>
      </c>
      <c r="D295" t="s">
        <v>2611</v>
      </c>
      <c r="E295">
        <v>416.1</v>
      </c>
      <c r="F295">
        <v>230</v>
      </c>
      <c r="G295">
        <v>300</v>
      </c>
      <c r="N295" t="s">
        <v>22753</v>
      </c>
      <c r="O295">
        <v>0.1</v>
      </c>
      <c r="P295">
        <v>1</v>
      </c>
      <c r="R295">
        <v>0</v>
      </c>
      <c r="T295" t="s">
        <v>23280</v>
      </c>
      <c r="Z295" t="s">
        <v>23281</v>
      </c>
      <c r="AE295" t="s">
        <v>23280</v>
      </c>
    </row>
    <row r="296" spans="1:31">
      <c r="A296" t="s">
        <v>23344</v>
      </c>
      <c r="B296" t="s">
        <v>23345</v>
      </c>
      <c r="D296" t="s">
        <v>2735</v>
      </c>
      <c r="E296">
        <v>6</v>
      </c>
      <c r="F296">
        <v>1360</v>
      </c>
      <c r="G296">
        <v>1770</v>
      </c>
      <c r="N296" t="s">
        <v>22753</v>
      </c>
      <c r="O296">
        <v>0.1</v>
      </c>
      <c r="P296">
        <v>2</v>
      </c>
      <c r="R296">
        <v>0</v>
      </c>
      <c r="T296" t="s">
        <v>23280</v>
      </c>
      <c r="Z296" t="s">
        <v>23281</v>
      </c>
      <c r="AE296" t="s">
        <v>23280</v>
      </c>
    </row>
    <row r="297" spans="1:31">
      <c r="A297" t="s">
        <v>23346</v>
      </c>
      <c r="B297" t="s">
        <v>23347</v>
      </c>
      <c r="C297" t="s">
        <v>23348</v>
      </c>
      <c r="D297" t="s">
        <v>2613</v>
      </c>
      <c r="E297">
        <v>9.1999999999999993</v>
      </c>
      <c r="F297">
        <v>6200</v>
      </c>
      <c r="G297">
        <v>8060</v>
      </c>
      <c r="N297" t="s">
        <v>22753</v>
      </c>
      <c r="O297">
        <v>0.1</v>
      </c>
      <c r="P297">
        <v>2</v>
      </c>
      <c r="R297">
        <v>0</v>
      </c>
      <c r="T297" t="s">
        <v>23280</v>
      </c>
      <c r="Z297" t="s">
        <v>23281</v>
      </c>
      <c r="AE297" t="s">
        <v>23280</v>
      </c>
    </row>
    <row r="298" spans="1:31">
      <c r="A298" t="s">
        <v>23349</v>
      </c>
      <c r="B298" t="s">
        <v>23350</v>
      </c>
      <c r="C298" t="s">
        <v>23348</v>
      </c>
      <c r="D298" t="s">
        <v>2611</v>
      </c>
      <c r="E298">
        <v>38.799999999999997</v>
      </c>
      <c r="F298">
        <v>14000</v>
      </c>
      <c r="G298">
        <v>18190</v>
      </c>
      <c r="N298" t="s">
        <v>22753</v>
      </c>
      <c r="O298">
        <v>0.1</v>
      </c>
      <c r="P298">
        <v>2</v>
      </c>
      <c r="R298">
        <v>0</v>
      </c>
      <c r="T298" t="s">
        <v>23280</v>
      </c>
      <c r="Z298" t="s">
        <v>23281</v>
      </c>
      <c r="AE298" t="s">
        <v>23280</v>
      </c>
    </row>
    <row r="299" spans="1:31">
      <c r="A299" t="s">
        <v>1462</v>
      </c>
      <c r="B299" t="s">
        <v>1463</v>
      </c>
      <c r="D299" t="s">
        <v>2735</v>
      </c>
      <c r="E299">
        <v>20</v>
      </c>
      <c r="F299">
        <v>100</v>
      </c>
      <c r="G299">
        <v>130</v>
      </c>
      <c r="N299" t="s">
        <v>22753</v>
      </c>
      <c r="O299">
        <v>0.1</v>
      </c>
      <c r="P299">
        <v>2</v>
      </c>
      <c r="R299">
        <v>0</v>
      </c>
      <c r="T299" t="s">
        <v>23280</v>
      </c>
      <c r="Z299" t="s">
        <v>23281</v>
      </c>
      <c r="AE299" t="s">
        <v>23280</v>
      </c>
    </row>
    <row r="300" spans="1:31" s="244" customFormat="1">
      <c r="A300" s="244" t="s">
        <v>23351</v>
      </c>
      <c r="B300" s="244" t="s">
        <v>23352</v>
      </c>
      <c r="D300" s="244" t="s">
        <v>2613</v>
      </c>
      <c r="E300" s="244">
        <v>23.4</v>
      </c>
      <c r="F300" s="244">
        <v>20</v>
      </c>
      <c r="G300" s="244">
        <v>30</v>
      </c>
      <c r="N300" s="244" t="s">
        <v>22753</v>
      </c>
      <c r="O300" s="244">
        <v>0.1</v>
      </c>
      <c r="P300" s="244">
        <v>1</v>
      </c>
      <c r="R300" s="244">
        <v>0</v>
      </c>
      <c r="T300" s="244" t="s">
        <v>23280</v>
      </c>
      <c r="Z300" s="244" t="s">
        <v>23281</v>
      </c>
      <c r="AE300" s="244" t="s">
        <v>23280</v>
      </c>
    </row>
    <row r="301" spans="1:31" s="244" customFormat="1">
      <c r="A301" s="244" t="s">
        <v>23351</v>
      </c>
      <c r="B301" s="244" t="s">
        <v>23352</v>
      </c>
      <c r="D301" s="244" t="s">
        <v>2613</v>
      </c>
      <c r="E301" s="244">
        <v>45.6</v>
      </c>
      <c r="F301" s="244">
        <v>20</v>
      </c>
      <c r="G301" s="244">
        <v>30</v>
      </c>
      <c r="N301" s="244" t="s">
        <v>22753</v>
      </c>
      <c r="O301" s="244">
        <v>0.1</v>
      </c>
      <c r="P301" s="244">
        <v>1</v>
      </c>
      <c r="R301" s="244">
        <v>0</v>
      </c>
      <c r="T301" s="244" t="s">
        <v>23280</v>
      </c>
      <c r="Z301" s="244" t="s">
        <v>23281</v>
      </c>
      <c r="AE301" s="244" t="s">
        <v>23280</v>
      </c>
    </row>
    <row r="302" spans="1:31" s="244" customFormat="1">
      <c r="A302" s="244" t="s">
        <v>23351</v>
      </c>
      <c r="B302" s="244" t="s">
        <v>23352</v>
      </c>
      <c r="D302" s="244" t="s">
        <v>2613</v>
      </c>
      <c r="E302" s="244">
        <v>28.4</v>
      </c>
      <c r="F302" s="244">
        <v>20</v>
      </c>
      <c r="G302" s="244">
        <v>30</v>
      </c>
      <c r="N302" s="244" t="s">
        <v>22753</v>
      </c>
      <c r="O302" s="244">
        <v>0.1</v>
      </c>
      <c r="P302" s="244">
        <v>1</v>
      </c>
      <c r="R302" s="244">
        <v>0</v>
      </c>
      <c r="T302" s="244" t="s">
        <v>23280</v>
      </c>
      <c r="Z302" s="244" t="s">
        <v>23281</v>
      </c>
      <c r="AE302" s="244" t="s">
        <v>23280</v>
      </c>
    </row>
    <row r="303" spans="1:31">
      <c r="A303" t="s">
        <v>23353</v>
      </c>
      <c r="B303" t="s">
        <v>23354</v>
      </c>
      <c r="D303" t="s">
        <v>2613</v>
      </c>
      <c r="E303">
        <v>20.8</v>
      </c>
      <c r="F303">
        <v>-392</v>
      </c>
      <c r="G303">
        <v>-510</v>
      </c>
      <c r="N303" t="s">
        <v>22753</v>
      </c>
      <c r="O303">
        <v>0.1</v>
      </c>
      <c r="P303">
        <v>1</v>
      </c>
      <c r="R303">
        <v>0</v>
      </c>
      <c r="T303" t="s">
        <v>23280</v>
      </c>
      <c r="Z303" t="s">
        <v>23281</v>
      </c>
      <c r="AE303" t="s">
        <v>23280</v>
      </c>
    </row>
    <row r="304" spans="1:31">
      <c r="A304" t="s">
        <v>23355</v>
      </c>
      <c r="B304" t="s">
        <v>23356</v>
      </c>
      <c r="D304" t="s">
        <v>17486</v>
      </c>
      <c r="E304">
        <v>142.4</v>
      </c>
      <c r="F304">
        <v>1100</v>
      </c>
      <c r="G304">
        <v>1430</v>
      </c>
      <c r="N304" t="s">
        <v>22753</v>
      </c>
      <c r="O304">
        <v>0.1</v>
      </c>
      <c r="P304">
        <v>1</v>
      </c>
      <c r="R304">
        <v>0</v>
      </c>
      <c r="T304" t="s">
        <v>23280</v>
      </c>
      <c r="Z304" t="s">
        <v>23281</v>
      </c>
      <c r="AE304" t="s">
        <v>23280</v>
      </c>
    </row>
    <row r="305" spans="1:31">
      <c r="A305" t="s">
        <v>23357</v>
      </c>
      <c r="B305" t="s">
        <v>23358</v>
      </c>
      <c r="C305" t="s">
        <v>23359</v>
      </c>
      <c r="D305" t="s">
        <v>17486</v>
      </c>
      <c r="E305">
        <v>63.4</v>
      </c>
      <c r="F305">
        <v>27280</v>
      </c>
      <c r="G305">
        <v>35430</v>
      </c>
      <c r="N305" t="s">
        <v>22753</v>
      </c>
      <c r="O305">
        <v>0.1</v>
      </c>
      <c r="P305">
        <v>1</v>
      </c>
      <c r="R305">
        <v>0</v>
      </c>
      <c r="T305" t="s">
        <v>23280</v>
      </c>
      <c r="Z305" t="s">
        <v>23281</v>
      </c>
      <c r="AE305" t="s">
        <v>23280</v>
      </c>
    </row>
    <row r="306" spans="1:31">
      <c r="A306" t="s">
        <v>23360</v>
      </c>
      <c r="B306" t="s">
        <v>23358</v>
      </c>
      <c r="C306" t="s">
        <v>23359</v>
      </c>
      <c r="D306" t="s">
        <v>17486</v>
      </c>
      <c r="E306">
        <v>34</v>
      </c>
      <c r="F306">
        <v>27080</v>
      </c>
      <c r="G306">
        <v>35170</v>
      </c>
      <c r="N306" t="s">
        <v>22753</v>
      </c>
      <c r="O306">
        <v>0.1</v>
      </c>
      <c r="P306">
        <v>1</v>
      </c>
      <c r="R306">
        <v>0</v>
      </c>
      <c r="T306" t="s">
        <v>23280</v>
      </c>
      <c r="Z306" t="s">
        <v>23281</v>
      </c>
      <c r="AE306" t="s">
        <v>23280</v>
      </c>
    </row>
    <row r="307" spans="1:31">
      <c r="A307" t="s">
        <v>23361</v>
      </c>
      <c r="B307" t="s">
        <v>23362</v>
      </c>
      <c r="C307" t="s">
        <v>23359</v>
      </c>
      <c r="D307" t="s">
        <v>17486</v>
      </c>
      <c r="E307">
        <v>45</v>
      </c>
      <c r="F307">
        <v>29280</v>
      </c>
      <c r="G307">
        <v>38030</v>
      </c>
      <c r="N307" t="s">
        <v>22753</v>
      </c>
      <c r="O307">
        <v>0.1</v>
      </c>
      <c r="P307">
        <v>1</v>
      </c>
      <c r="R307">
        <v>0</v>
      </c>
      <c r="T307" t="s">
        <v>23280</v>
      </c>
      <c r="Z307" t="s">
        <v>23281</v>
      </c>
      <c r="AE307" t="s">
        <v>23280</v>
      </c>
    </row>
    <row r="308" spans="1:31">
      <c r="A308" t="s">
        <v>23363</v>
      </c>
      <c r="B308" t="s">
        <v>23364</v>
      </c>
      <c r="C308" t="s">
        <v>23359</v>
      </c>
      <c r="D308" t="s">
        <v>17486</v>
      </c>
      <c r="E308">
        <v>24.4</v>
      </c>
      <c r="F308">
        <v>90</v>
      </c>
      <c r="G308">
        <v>120</v>
      </c>
      <c r="N308" t="s">
        <v>22753</v>
      </c>
      <c r="O308">
        <v>0.1</v>
      </c>
      <c r="P308">
        <v>1</v>
      </c>
      <c r="R308">
        <v>0</v>
      </c>
      <c r="T308" t="s">
        <v>23280</v>
      </c>
      <c r="Z308" t="s">
        <v>23281</v>
      </c>
      <c r="AE308" t="s">
        <v>23280</v>
      </c>
    </row>
    <row r="309" spans="1:31">
      <c r="A309" t="s">
        <v>23363</v>
      </c>
      <c r="B309" t="s">
        <v>23364</v>
      </c>
      <c r="C309" t="s">
        <v>23359</v>
      </c>
      <c r="D309" t="s">
        <v>17486</v>
      </c>
      <c r="E309">
        <v>34</v>
      </c>
      <c r="F309">
        <v>90</v>
      </c>
      <c r="G309">
        <v>120</v>
      </c>
      <c r="N309" t="s">
        <v>22753</v>
      </c>
      <c r="O309">
        <v>0.1</v>
      </c>
      <c r="P309">
        <v>1</v>
      </c>
      <c r="R309">
        <v>0</v>
      </c>
      <c r="T309" t="s">
        <v>23280</v>
      </c>
      <c r="Z309" t="s">
        <v>23281</v>
      </c>
      <c r="AE309" t="s">
        <v>23280</v>
      </c>
    </row>
    <row r="310" spans="1:31">
      <c r="A310" t="s">
        <v>23363</v>
      </c>
      <c r="B310" t="s">
        <v>23364</v>
      </c>
      <c r="C310" t="s">
        <v>23359</v>
      </c>
      <c r="D310" t="s">
        <v>17486</v>
      </c>
      <c r="E310">
        <v>-5.9</v>
      </c>
      <c r="F310">
        <v>90</v>
      </c>
      <c r="G310">
        <v>120</v>
      </c>
      <c r="N310" t="s">
        <v>22753</v>
      </c>
      <c r="O310">
        <v>0.1</v>
      </c>
      <c r="P310">
        <v>1</v>
      </c>
      <c r="R310">
        <v>0</v>
      </c>
      <c r="T310" t="s">
        <v>23280</v>
      </c>
      <c r="Z310" t="s">
        <v>23281</v>
      </c>
      <c r="AE310" t="s">
        <v>23280</v>
      </c>
    </row>
    <row r="311" spans="1:31">
      <c r="A311" t="s">
        <v>23365</v>
      </c>
      <c r="B311" t="s">
        <v>23366</v>
      </c>
      <c r="D311" t="s">
        <v>2611</v>
      </c>
      <c r="E311">
        <v>397</v>
      </c>
      <c r="F311">
        <v>500</v>
      </c>
      <c r="G311">
        <v>650</v>
      </c>
      <c r="N311" t="s">
        <v>22753</v>
      </c>
      <c r="O311">
        <v>0.1</v>
      </c>
      <c r="P311">
        <v>0</v>
      </c>
      <c r="R311">
        <v>0</v>
      </c>
      <c r="T311" t="s">
        <v>23280</v>
      </c>
      <c r="Z311" t="s">
        <v>23281</v>
      </c>
      <c r="AE311" t="s">
        <v>23280</v>
      </c>
    </row>
    <row r="312" spans="1:31">
      <c r="A312" t="s">
        <v>23367</v>
      </c>
      <c r="B312" t="s">
        <v>23368</v>
      </c>
      <c r="D312" t="s">
        <v>2735</v>
      </c>
      <c r="E312">
        <v>5</v>
      </c>
      <c r="F312">
        <v>3430</v>
      </c>
      <c r="G312">
        <v>4460</v>
      </c>
      <c r="N312" t="s">
        <v>22753</v>
      </c>
      <c r="O312">
        <v>0.1</v>
      </c>
      <c r="P312">
        <v>1</v>
      </c>
      <c r="R312">
        <v>0</v>
      </c>
      <c r="T312" t="s">
        <v>23280</v>
      </c>
      <c r="Z312" t="s">
        <v>23281</v>
      </c>
      <c r="AE312" t="s">
        <v>23280</v>
      </c>
    </row>
    <row r="313" spans="1:31">
      <c r="A313" t="s">
        <v>23369</v>
      </c>
      <c r="B313" t="s">
        <v>23370</v>
      </c>
      <c r="D313" t="s">
        <v>2735</v>
      </c>
      <c r="E313">
        <v>2</v>
      </c>
      <c r="F313">
        <v>3110</v>
      </c>
      <c r="G313">
        <v>4040</v>
      </c>
      <c r="N313" t="s">
        <v>22753</v>
      </c>
      <c r="O313">
        <v>0.1</v>
      </c>
      <c r="P313">
        <v>1</v>
      </c>
      <c r="R313">
        <v>0</v>
      </c>
      <c r="T313" t="s">
        <v>23280</v>
      </c>
      <c r="Z313" t="s">
        <v>23281</v>
      </c>
      <c r="AE313" t="s">
        <v>23280</v>
      </c>
    </row>
    <row r="314" spans="1:31">
      <c r="A314" t="s">
        <v>23371</v>
      </c>
      <c r="B314" t="s">
        <v>23372</v>
      </c>
      <c r="D314" t="s">
        <v>2735</v>
      </c>
      <c r="E314">
        <v>2</v>
      </c>
      <c r="F314">
        <v>6100</v>
      </c>
      <c r="G314">
        <v>7930</v>
      </c>
      <c r="N314" t="s">
        <v>22753</v>
      </c>
      <c r="O314">
        <v>0.1</v>
      </c>
      <c r="P314">
        <v>1</v>
      </c>
      <c r="R314">
        <v>0</v>
      </c>
      <c r="T314" t="s">
        <v>23280</v>
      </c>
      <c r="Z314" t="s">
        <v>23281</v>
      </c>
      <c r="AE314" t="s">
        <v>23280</v>
      </c>
    </row>
    <row r="315" spans="1:31">
      <c r="A315" t="s">
        <v>23373</v>
      </c>
      <c r="B315" t="s">
        <v>23374</v>
      </c>
      <c r="D315" t="s">
        <v>2735</v>
      </c>
      <c r="E315">
        <v>4</v>
      </c>
      <c r="F315">
        <v>4390</v>
      </c>
      <c r="G315">
        <v>5710</v>
      </c>
      <c r="N315" t="s">
        <v>22753</v>
      </c>
      <c r="O315">
        <v>0.1</v>
      </c>
      <c r="P315">
        <v>1</v>
      </c>
      <c r="R315">
        <v>0</v>
      </c>
      <c r="T315" t="s">
        <v>23280</v>
      </c>
      <c r="Z315" t="s">
        <v>23281</v>
      </c>
      <c r="AE315" t="s">
        <v>23280</v>
      </c>
    </row>
    <row r="316" spans="1:31">
      <c r="A316" t="s">
        <v>23375</v>
      </c>
      <c r="B316" t="s">
        <v>23376</v>
      </c>
      <c r="D316" t="s">
        <v>2735</v>
      </c>
      <c r="E316">
        <v>2</v>
      </c>
      <c r="F316">
        <v>10400</v>
      </c>
      <c r="G316">
        <v>13510</v>
      </c>
      <c r="K316" t="s">
        <v>23377</v>
      </c>
      <c r="N316" t="s">
        <v>22753</v>
      </c>
      <c r="O316">
        <v>0.1</v>
      </c>
      <c r="P316">
        <v>1</v>
      </c>
      <c r="R316">
        <v>0</v>
      </c>
      <c r="T316" t="s">
        <v>23280</v>
      </c>
      <c r="Z316" t="s">
        <v>23281</v>
      </c>
      <c r="AE316" t="s">
        <v>23280</v>
      </c>
    </row>
    <row r="317" spans="1:31">
      <c r="A317" t="s">
        <v>23378</v>
      </c>
      <c r="B317" t="s">
        <v>23379</v>
      </c>
      <c r="D317" t="s">
        <v>2735</v>
      </c>
      <c r="E317">
        <v>1</v>
      </c>
      <c r="F317">
        <v>3600</v>
      </c>
      <c r="G317">
        <v>4680</v>
      </c>
      <c r="N317" t="s">
        <v>22753</v>
      </c>
      <c r="O317">
        <v>0.1</v>
      </c>
      <c r="P317">
        <v>1</v>
      </c>
      <c r="R317">
        <v>0</v>
      </c>
      <c r="T317" t="s">
        <v>23280</v>
      </c>
      <c r="Z317" t="s">
        <v>23281</v>
      </c>
      <c r="AE317" t="s">
        <v>23280</v>
      </c>
    </row>
    <row r="318" spans="1:31">
      <c r="A318" t="s">
        <v>23380</v>
      </c>
      <c r="B318" t="s">
        <v>23381</v>
      </c>
      <c r="D318" t="s">
        <v>17486</v>
      </c>
      <c r="E318">
        <v>45</v>
      </c>
      <c r="F318">
        <v>190</v>
      </c>
      <c r="G318">
        <v>250</v>
      </c>
      <c r="N318" t="s">
        <v>22753</v>
      </c>
      <c r="O318">
        <v>0.1</v>
      </c>
      <c r="P318">
        <v>1</v>
      </c>
      <c r="R318">
        <v>0</v>
      </c>
      <c r="T318" t="s">
        <v>23280</v>
      </c>
      <c r="Z318" t="s">
        <v>23281</v>
      </c>
      <c r="AE318" t="s">
        <v>23280</v>
      </c>
    </row>
    <row r="319" spans="1:31">
      <c r="A319" t="s">
        <v>23382</v>
      </c>
      <c r="B319" t="s">
        <v>23383</v>
      </c>
      <c r="D319" t="s">
        <v>17486</v>
      </c>
      <c r="E319">
        <v>142.4</v>
      </c>
      <c r="F319">
        <v>203</v>
      </c>
      <c r="G319">
        <v>270</v>
      </c>
      <c r="N319" t="s">
        <v>22753</v>
      </c>
      <c r="O319">
        <v>0.1</v>
      </c>
      <c r="P319">
        <v>1</v>
      </c>
      <c r="R319">
        <v>0</v>
      </c>
      <c r="T319" t="s">
        <v>23280</v>
      </c>
      <c r="Z319" t="s">
        <v>23281</v>
      </c>
      <c r="AE319" t="s">
        <v>23280</v>
      </c>
    </row>
    <row r="320" spans="1:31">
      <c r="A320" t="s">
        <v>23384</v>
      </c>
      <c r="B320" t="s">
        <v>23385</v>
      </c>
      <c r="D320" t="s">
        <v>17486</v>
      </c>
      <c r="E320">
        <v>57.9</v>
      </c>
      <c r="F320">
        <v>1670</v>
      </c>
      <c r="G320">
        <v>2170</v>
      </c>
      <c r="N320" t="s">
        <v>22753</v>
      </c>
      <c r="O320">
        <v>0.1</v>
      </c>
      <c r="P320">
        <v>1</v>
      </c>
      <c r="R320">
        <v>0</v>
      </c>
      <c r="T320" t="s">
        <v>23280</v>
      </c>
      <c r="Z320" t="s">
        <v>23281</v>
      </c>
      <c r="AE320" t="s">
        <v>23280</v>
      </c>
    </row>
    <row r="321" spans="1:31">
      <c r="A321" t="s">
        <v>23386</v>
      </c>
      <c r="B321" t="s">
        <v>23387</v>
      </c>
      <c r="D321" t="s">
        <v>2735</v>
      </c>
      <c r="E321">
        <v>1</v>
      </c>
      <c r="F321">
        <v>30000</v>
      </c>
      <c r="G321">
        <v>38970</v>
      </c>
      <c r="O321">
        <v>0</v>
      </c>
      <c r="P321">
        <v>0</v>
      </c>
      <c r="R321">
        <v>0</v>
      </c>
      <c r="T321" t="s">
        <v>23280</v>
      </c>
      <c r="Z321" t="s">
        <v>23281</v>
      </c>
      <c r="AE321" t="s">
        <v>23280</v>
      </c>
    </row>
    <row r="322" spans="1:31">
      <c r="A322" t="s">
        <v>23388</v>
      </c>
      <c r="B322" t="s">
        <v>23389</v>
      </c>
      <c r="D322" t="s">
        <v>2613</v>
      </c>
      <c r="E322">
        <v>3</v>
      </c>
      <c r="F322">
        <v>2070</v>
      </c>
      <c r="G322">
        <v>2690</v>
      </c>
      <c r="N322" t="s">
        <v>22753</v>
      </c>
      <c r="O322">
        <v>0.1</v>
      </c>
      <c r="P322">
        <v>1</v>
      </c>
      <c r="R322">
        <v>0</v>
      </c>
      <c r="T322" t="s">
        <v>23280</v>
      </c>
      <c r="Z322" t="s">
        <v>23281</v>
      </c>
      <c r="AE322" t="s">
        <v>23280</v>
      </c>
    </row>
    <row r="323" spans="1:31">
      <c r="A323" t="s">
        <v>23390</v>
      </c>
      <c r="B323" t="s">
        <v>23391</v>
      </c>
      <c r="D323" t="s">
        <v>2735</v>
      </c>
      <c r="E323">
        <v>1</v>
      </c>
      <c r="F323">
        <v>-1520</v>
      </c>
      <c r="G323">
        <v>-1980</v>
      </c>
      <c r="N323" t="s">
        <v>22753</v>
      </c>
      <c r="O323">
        <v>0.1</v>
      </c>
      <c r="P323">
        <v>2</v>
      </c>
      <c r="R323">
        <v>0</v>
      </c>
      <c r="T323" t="s">
        <v>23280</v>
      </c>
      <c r="Z323" t="s">
        <v>23281</v>
      </c>
      <c r="AE323" t="s">
        <v>23280</v>
      </c>
    </row>
    <row r="324" spans="1:31">
      <c r="A324" t="s">
        <v>23392</v>
      </c>
      <c r="B324" t="s">
        <v>23393</v>
      </c>
      <c r="D324" t="s">
        <v>2611</v>
      </c>
      <c r="E324">
        <v>91</v>
      </c>
      <c r="F324">
        <v>210</v>
      </c>
      <c r="G324">
        <v>280</v>
      </c>
      <c r="N324" t="s">
        <v>22753</v>
      </c>
      <c r="O324">
        <v>0.1</v>
      </c>
      <c r="P324">
        <v>1</v>
      </c>
      <c r="R324">
        <v>0</v>
      </c>
      <c r="T324" t="s">
        <v>23280</v>
      </c>
      <c r="Z324" t="s">
        <v>23281</v>
      </c>
      <c r="AE324" t="s">
        <v>23280</v>
      </c>
    </row>
    <row r="325" spans="1:31">
      <c r="A325" t="s">
        <v>23392</v>
      </c>
      <c r="B325" t="s">
        <v>23393</v>
      </c>
      <c r="D325" t="s">
        <v>2611</v>
      </c>
      <c r="E325">
        <v>65.2</v>
      </c>
      <c r="F325">
        <v>210</v>
      </c>
      <c r="G325">
        <v>280</v>
      </c>
      <c r="N325" t="s">
        <v>22753</v>
      </c>
      <c r="O325">
        <v>0.1</v>
      </c>
      <c r="P325">
        <v>1</v>
      </c>
      <c r="R325">
        <v>0</v>
      </c>
      <c r="T325" t="s">
        <v>23280</v>
      </c>
      <c r="Z325" t="s">
        <v>23281</v>
      </c>
      <c r="AE325" t="s">
        <v>23280</v>
      </c>
    </row>
    <row r="326" spans="1:31">
      <c r="A326" t="s">
        <v>23392</v>
      </c>
      <c r="B326" t="s">
        <v>23393</v>
      </c>
      <c r="D326" t="s">
        <v>2611</v>
      </c>
      <c r="E326">
        <v>80.5</v>
      </c>
      <c r="F326">
        <v>210</v>
      </c>
      <c r="G326">
        <v>280</v>
      </c>
      <c r="N326" t="s">
        <v>22753</v>
      </c>
      <c r="O326">
        <v>0.1</v>
      </c>
      <c r="P326">
        <v>1</v>
      </c>
      <c r="R326">
        <v>0</v>
      </c>
      <c r="T326" t="s">
        <v>23280</v>
      </c>
      <c r="Z326" t="s">
        <v>23281</v>
      </c>
      <c r="AE326" t="s">
        <v>23280</v>
      </c>
    </row>
    <row r="327" spans="1:31">
      <c r="A327" t="s">
        <v>23394</v>
      </c>
      <c r="B327" t="s">
        <v>23395</v>
      </c>
      <c r="D327" t="s">
        <v>2735</v>
      </c>
      <c r="E327">
        <v>4</v>
      </c>
      <c r="F327">
        <v>-2350</v>
      </c>
      <c r="G327">
        <v>-3060</v>
      </c>
      <c r="N327" t="s">
        <v>22753</v>
      </c>
      <c r="O327">
        <v>0.1</v>
      </c>
      <c r="P327">
        <v>2</v>
      </c>
      <c r="R327">
        <v>0</v>
      </c>
      <c r="T327" t="s">
        <v>23280</v>
      </c>
      <c r="Z327" t="s">
        <v>23281</v>
      </c>
      <c r="AE327" t="s">
        <v>23280</v>
      </c>
    </row>
    <row r="328" spans="1:31">
      <c r="A328" t="s">
        <v>23396</v>
      </c>
      <c r="B328" t="s">
        <v>23397</v>
      </c>
      <c r="D328" t="s">
        <v>2613</v>
      </c>
      <c r="E328">
        <v>7.4</v>
      </c>
      <c r="F328">
        <v>2000</v>
      </c>
      <c r="G328">
        <v>2600</v>
      </c>
      <c r="N328" t="s">
        <v>22753</v>
      </c>
      <c r="O328">
        <v>0.1</v>
      </c>
      <c r="P328">
        <v>1</v>
      </c>
      <c r="R328">
        <v>0</v>
      </c>
      <c r="T328" t="s">
        <v>23280</v>
      </c>
      <c r="Z328" t="s">
        <v>23281</v>
      </c>
      <c r="AE328" t="s">
        <v>23280</v>
      </c>
    </row>
    <row r="329" spans="1:31">
      <c r="A329" t="s">
        <v>23398</v>
      </c>
      <c r="B329" t="s">
        <v>23399</v>
      </c>
      <c r="D329" t="s">
        <v>2613</v>
      </c>
      <c r="E329">
        <v>5.7</v>
      </c>
      <c r="F329">
        <v>2000</v>
      </c>
      <c r="G329">
        <v>2600</v>
      </c>
      <c r="N329" t="s">
        <v>22753</v>
      </c>
      <c r="O329">
        <v>0.1</v>
      </c>
      <c r="P329">
        <v>1</v>
      </c>
      <c r="R329">
        <v>0</v>
      </c>
      <c r="T329" t="s">
        <v>23280</v>
      </c>
      <c r="Z329" t="s">
        <v>23281</v>
      </c>
      <c r="AE329" t="s">
        <v>23280</v>
      </c>
    </row>
    <row r="330" spans="1:31">
      <c r="A330" t="s">
        <v>23398</v>
      </c>
      <c r="B330" t="s">
        <v>23399</v>
      </c>
      <c r="D330" t="s">
        <v>2613</v>
      </c>
      <c r="E330">
        <v>5.7</v>
      </c>
      <c r="F330">
        <v>2000</v>
      </c>
      <c r="G330">
        <v>2600</v>
      </c>
      <c r="N330" t="s">
        <v>22753</v>
      </c>
      <c r="O330">
        <v>0.1</v>
      </c>
      <c r="P330">
        <v>1</v>
      </c>
      <c r="R330">
        <v>0</v>
      </c>
      <c r="T330" t="s">
        <v>23280</v>
      </c>
      <c r="Z330" t="s">
        <v>23281</v>
      </c>
      <c r="AE330" t="s">
        <v>23280</v>
      </c>
    </row>
    <row r="331" spans="1:31">
      <c r="A331" t="s">
        <v>1464</v>
      </c>
      <c r="B331" t="s">
        <v>1465</v>
      </c>
      <c r="D331" t="s">
        <v>2735</v>
      </c>
      <c r="E331">
        <v>12</v>
      </c>
      <c r="F331">
        <v>100</v>
      </c>
      <c r="G331">
        <v>130</v>
      </c>
      <c r="N331" t="s">
        <v>22753</v>
      </c>
      <c r="O331">
        <v>0.1</v>
      </c>
      <c r="P331">
        <v>2</v>
      </c>
      <c r="R331">
        <v>0</v>
      </c>
      <c r="T331" t="s">
        <v>23280</v>
      </c>
      <c r="Z331" t="s">
        <v>23281</v>
      </c>
      <c r="AE331" t="s">
        <v>23280</v>
      </c>
    </row>
    <row r="332" spans="1:31">
      <c r="A332" t="s">
        <v>23400</v>
      </c>
      <c r="B332" t="s">
        <v>23401</v>
      </c>
      <c r="D332" t="s">
        <v>2735</v>
      </c>
      <c r="E332">
        <v>12</v>
      </c>
      <c r="F332">
        <v>590</v>
      </c>
      <c r="G332">
        <v>770</v>
      </c>
      <c r="N332" t="s">
        <v>22753</v>
      </c>
      <c r="O332">
        <v>0.1</v>
      </c>
      <c r="P332">
        <v>1</v>
      </c>
      <c r="R332">
        <v>0</v>
      </c>
      <c r="T332" t="s">
        <v>23280</v>
      </c>
      <c r="Z332" t="s">
        <v>23281</v>
      </c>
      <c r="AE332" t="s">
        <v>23280</v>
      </c>
    </row>
    <row r="333" spans="1:31">
      <c r="A333" t="s">
        <v>23402</v>
      </c>
      <c r="B333" t="s">
        <v>23403</v>
      </c>
      <c r="D333" t="s">
        <v>17486</v>
      </c>
      <c r="E333">
        <v>107.2</v>
      </c>
      <c r="F333">
        <v>2200</v>
      </c>
      <c r="G333">
        <v>2860</v>
      </c>
      <c r="N333" t="s">
        <v>22753</v>
      </c>
      <c r="O333">
        <v>0.1</v>
      </c>
      <c r="P333">
        <v>1</v>
      </c>
      <c r="R333">
        <v>0</v>
      </c>
      <c r="T333" t="s">
        <v>23280</v>
      </c>
      <c r="Z333" t="s">
        <v>23281</v>
      </c>
      <c r="AE333" t="s">
        <v>23280</v>
      </c>
    </row>
    <row r="334" spans="1:31">
      <c r="A334" t="s">
        <v>23404</v>
      </c>
      <c r="B334" t="s">
        <v>23405</v>
      </c>
      <c r="D334" t="s">
        <v>2611</v>
      </c>
      <c r="E334">
        <v>449.1</v>
      </c>
      <c r="F334">
        <v>750</v>
      </c>
      <c r="G334">
        <v>980</v>
      </c>
      <c r="N334" t="s">
        <v>22753</v>
      </c>
      <c r="O334">
        <v>0.1</v>
      </c>
      <c r="P334">
        <v>2</v>
      </c>
      <c r="R334">
        <v>0</v>
      </c>
      <c r="T334" t="s">
        <v>23280</v>
      </c>
      <c r="Z334" t="s">
        <v>23281</v>
      </c>
      <c r="AE334" t="s">
        <v>23280</v>
      </c>
    </row>
    <row r="335" spans="1:31">
      <c r="A335" t="s">
        <v>23406</v>
      </c>
      <c r="B335" t="s">
        <v>23407</v>
      </c>
      <c r="D335" t="s">
        <v>2613</v>
      </c>
      <c r="E335">
        <v>35.299999999999997</v>
      </c>
      <c r="F335">
        <v>5700</v>
      </c>
      <c r="G335">
        <v>7410</v>
      </c>
      <c r="N335" t="s">
        <v>22753</v>
      </c>
      <c r="O335">
        <v>0.1</v>
      </c>
      <c r="P335">
        <v>1</v>
      </c>
      <c r="R335">
        <v>0</v>
      </c>
      <c r="T335" t="s">
        <v>23280</v>
      </c>
      <c r="Z335" t="s">
        <v>23408</v>
      </c>
      <c r="AE335" t="s">
        <v>23280</v>
      </c>
    </row>
    <row r="336" spans="1:31">
      <c r="A336" t="s">
        <v>23409</v>
      </c>
      <c r="B336" t="s">
        <v>23410</v>
      </c>
      <c r="D336" t="s">
        <v>2735</v>
      </c>
      <c r="E336">
        <v>4</v>
      </c>
      <c r="F336">
        <v>2000</v>
      </c>
      <c r="G336">
        <v>2600</v>
      </c>
      <c r="N336" t="s">
        <v>22753</v>
      </c>
      <c r="O336">
        <v>0.1</v>
      </c>
      <c r="P336">
        <v>1</v>
      </c>
      <c r="R336">
        <v>0</v>
      </c>
      <c r="T336" t="s">
        <v>23411</v>
      </c>
      <c r="Z336" t="s">
        <v>23412</v>
      </c>
      <c r="AE336" t="s">
        <v>23411</v>
      </c>
    </row>
    <row r="337" spans="1:31">
      <c r="A337" t="s">
        <v>23413</v>
      </c>
      <c r="B337" t="s">
        <v>23414</v>
      </c>
      <c r="D337" t="s">
        <v>2613</v>
      </c>
      <c r="E337">
        <v>35.299999999999997</v>
      </c>
      <c r="F337">
        <v>3060</v>
      </c>
      <c r="G337">
        <v>3980</v>
      </c>
      <c r="N337" t="s">
        <v>22753</v>
      </c>
      <c r="O337">
        <v>0.1</v>
      </c>
      <c r="P337">
        <v>1</v>
      </c>
      <c r="R337">
        <v>0</v>
      </c>
      <c r="T337" t="s">
        <v>23411</v>
      </c>
      <c r="Z337" t="s">
        <v>23412</v>
      </c>
      <c r="AE337" t="s">
        <v>23411</v>
      </c>
    </row>
    <row r="338" spans="1:31">
      <c r="A338" t="s">
        <v>23415</v>
      </c>
      <c r="B338" t="s">
        <v>23416</v>
      </c>
      <c r="D338" t="s">
        <v>2613</v>
      </c>
      <c r="E338">
        <v>35.299999999999997</v>
      </c>
      <c r="F338">
        <v>1230</v>
      </c>
      <c r="G338">
        <v>1600</v>
      </c>
      <c r="N338" t="s">
        <v>22753</v>
      </c>
      <c r="O338">
        <v>0.1</v>
      </c>
      <c r="P338">
        <v>1</v>
      </c>
      <c r="R338">
        <v>0</v>
      </c>
      <c r="T338" t="s">
        <v>23411</v>
      </c>
      <c r="Z338" t="s">
        <v>23412</v>
      </c>
      <c r="AE338" t="s">
        <v>23411</v>
      </c>
    </row>
    <row r="339" spans="1:31">
      <c r="A339" t="s">
        <v>23417</v>
      </c>
      <c r="B339" t="s">
        <v>23418</v>
      </c>
      <c r="D339" t="s">
        <v>2613</v>
      </c>
      <c r="E339">
        <v>8.3000000000000007</v>
      </c>
      <c r="F339">
        <v>1768</v>
      </c>
      <c r="G339">
        <v>2300</v>
      </c>
      <c r="N339" t="s">
        <v>22753</v>
      </c>
      <c r="O339">
        <v>0.1</v>
      </c>
      <c r="P339">
        <v>1</v>
      </c>
      <c r="R339">
        <v>0</v>
      </c>
      <c r="T339" t="s">
        <v>23411</v>
      </c>
      <c r="Z339" t="s">
        <v>23412</v>
      </c>
      <c r="AE339" t="s">
        <v>23411</v>
      </c>
    </row>
    <row r="340" spans="1:31">
      <c r="A340" t="s">
        <v>23419</v>
      </c>
      <c r="B340" t="s">
        <v>23420</v>
      </c>
      <c r="D340" t="s">
        <v>2613</v>
      </c>
      <c r="E340">
        <v>1.8</v>
      </c>
      <c r="F340">
        <v>7200</v>
      </c>
      <c r="G340">
        <v>9350</v>
      </c>
      <c r="N340" t="s">
        <v>22753</v>
      </c>
      <c r="O340">
        <v>0.1</v>
      </c>
      <c r="P340">
        <v>1</v>
      </c>
      <c r="R340">
        <v>0</v>
      </c>
      <c r="T340" t="s">
        <v>23411</v>
      </c>
      <c r="Z340" t="s">
        <v>23421</v>
      </c>
      <c r="AE340" t="s">
        <v>23411</v>
      </c>
    </row>
    <row r="341" spans="1:31">
      <c r="A341" t="s">
        <v>23422</v>
      </c>
      <c r="B341" t="s">
        <v>23423</v>
      </c>
      <c r="D341" t="s">
        <v>2613</v>
      </c>
      <c r="E341">
        <v>1.9</v>
      </c>
      <c r="F341">
        <v>570</v>
      </c>
      <c r="G341">
        <v>740</v>
      </c>
      <c r="N341" t="s">
        <v>22753</v>
      </c>
      <c r="O341">
        <v>0.1</v>
      </c>
      <c r="P341">
        <v>2</v>
      </c>
      <c r="R341">
        <v>0</v>
      </c>
      <c r="T341" t="s">
        <v>23411</v>
      </c>
      <c r="Z341" t="s">
        <v>23421</v>
      </c>
      <c r="AE341" t="s">
        <v>23411</v>
      </c>
    </row>
    <row r="342" spans="1:31">
      <c r="A342" t="s">
        <v>23424</v>
      </c>
      <c r="B342" t="s">
        <v>23425</v>
      </c>
      <c r="D342" t="s">
        <v>2613</v>
      </c>
      <c r="E342">
        <v>1.9</v>
      </c>
      <c r="F342">
        <v>150</v>
      </c>
      <c r="G342">
        <v>200</v>
      </c>
      <c r="N342" t="s">
        <v>22753</v>
      </c>
      <c r="O342">
        <v>0.1</v>
      </c>
      <c r="P342">
        <v>2</v>
      </c>
      <c r="R342">
        <v>0</v>
      </c>
      <c r="T342" t="s">
        <v>23411</v>
      </c>
      <c r="Z342" t="s">
        <v>23421</v>
      </c>
      <c r="AE342" t="s">
        <v>23411</v>
      </c>
    </row>
    <row r="343" spans="1:31">
      <c r="A343" t="s">
        <v>23424</v>
      </c>
      <c r="B343" t="s">
        <v>23425</v>
      </c>
      <c r="D343" t="s">
        <v>2613</v>
      </c>
      <c r="E343">
        <v>30.6</v>
      </c>
      <c r="F343">
        <v>150</v>
      </c>
      <c r="G343">
        <v>200</v>
      </c>
      <c r="N343" t="s">
        <v>22753</v>
      </c>
      <c r="O343">
        <v>0.1</v>
      </c>
      <c r="P343">
        <v>2</v>
      </c>
      <c r="R343">
        <v>0</v>
      </c>
      <c r="T343" t="s">
        <v>23411</v>
      </c>
      <c r="Z343" t="s">
        <v>23421</v>
      </c>
      <c r="AE343" t="s">
        <v>23411</v>
      </c>
    </row>
    <row r="344" spans="1:31">
      <c r="A344" t="s">
        <v>23426</v>
      </c>
      <c r="B344" t="s">
        <v>23427</v>
      </c>
      <c r="D344" t="s">
        <v>2611</v>
      </c>
      <c r="E344">
        <v>69.099999999999994</v>
      </c>
      <c r="F344">
        <v>2200</v>
      </c>
      <c r="G344">
        <v>2860</v>
      </c>
      <c r="N344" t="s">
        <v>22753</v>
      </c>
      <c r="O344">
        <v>0.1</v>
      </c>
      <c r="P344">
        <v>1</v>
      </c>
      <c r="R344">
        <v>0</v>
      </c>
      <c r="T344" t="s">
        <v>23411</v>
      </c>
      <c r="Z344" t="s">
        <v>23421</v>
      </c>
      <c r="AE344" t="s">
        <v>23411</v>
      </c>
    </row>
    <row r="345" spans="1:31">
      <c r="A345" t="s">
        <v>23428</v>
      </c>
      <c r="B345" t="s">
        <v>23429</v>
      </c>
      <c r="D345" t="s">
        <v>2611</v>
      </c>
      <c r="E345">
        <v>69.099999999999994</v>
      </c>
      <c r="F345">
        <v>-802</v>
      </c>
      <c r="G345">
        <v>-1050</v>
      </c>
      <c r="N345" t="s">
        <v>22753</v>
      </c>
      <c r="O345">
        <v>0.1</v>
      </c>
      <c r="P345">
        <v>1</v>
      </c>
      <c r="R345">
        <v>0</v>
      </c>
      <c r="T345" t="s">
        <v>23411</v>
      </c>
      <c r="Z345" t="s">
        <v>23421</v>
      </c>
      <c r="AE345" t="s">
        <v>23411</v>
      </c>
    </row>
    <row r="346" spans="1:31">
      <c r="A346" t="s">
        <v>23430</v>
      </c>
      <c r="B346" t="s">
        <v>23431</v>
      </c>
      <c r="D346" t="s">
        <v>2611</v>
      </c>
      <c r="E346">
        <v>31.1</v>
      </c>
      <c r="F346">
        <v>-590</v>
      </c>
      <c r="G346">
        <v>-770</v>
      </c>
      <c r="N346" t="s">
        <v>22753</v>
      </c>
      <c r="O346">
        <v>0.1</v>
      </c>
      <c r="P346">
        <v>2</v>
      </c>
      <c r="R346">
        <v>0</v>
      </c>
      <c r="T346" t="s">
        <v>23411</v>
      </c>
      <c r="Z346" t="s">
        <v>23432</v>
      </c>
      <c r="AE346" t="s">
        <v>23411</v>
      </c>
    </row>
    <row r="347" spans="1:31">
      <c r="A347" t="s">
        <v>23433</v>
      </c>
      <c r="B347" t="s">
        <v>23434</v>
      </c>
      <c r="D347" t="s">
        <v>18201</v>
      </c>
      <c r="E347">
        <v>1</v>
      </c>
      <c r="F347">
        <v>3120</v>
      </c>
      <c r="G347">
        <v>4060</v>
      </c>
      <c r="N347" t="s">
        <v>22753</v>
      </c>
      <c r="O347">
        <v>0.1</v>
      </c>
      <c r="P347">
        <v>1</v>
      </c>
      <c r="R347">
        <v>0</v>
      </c>
      <c r="T347" t="s">
        <v>23411</v>
      </c>
      <c r="Z347" t="s">
        <v>23432</v>
      </c>
      <c r="AE347" t="s">
        <v>23411</v>
      </c>
    </row>
    <row r="348" spans="1:31">
      <c r="A348" t="s">
        <v>23435</v>
      </c>
      <c r="B348" t="s">
        <v>23436</v>
      </c>
      <c r="D348" t="s">
        <v>2735</v>
      </c>
      <c r="E348">
        <v>26</v>
      </c>
      <c r="F348">
        <v>416</v>
      </c>
      <c r="G348">
        <v>540</v>
      </c>
      <c r="N348" t="s">
        <v>22753</v>
      </c>
      <c r="O348">
        <v>0.1</v>
      </c>
      <c r="P348">
        <v>1</v>
      </c>
      <c r="R348">
        <v>0</v>
      </c>
      <c r="T348" t="s">
        <v>23411</v>
      </c>
      <c r="Z348" t="s">
        <v>23432</v>
      </c>
      <c r="AE348" t="s">
        <v>23411</v>
      </c>
    </row>
    <row r="349" spans="1:31">
      <c r="A349" t="s">
        <v>23437</v>
      </c>
      <c r="B349" t="s">
        <v>23438</v>
      </c>
      <c r="D349" t="s">
        <v>2735</v>
      </c>
      <c r="E349">
        <v>10</v>
      </c>
      <c r="F349">
        <v>1441</v>
      </c>
      <c r="G349">
        <v>1880</v>
      </c>
      <c r="N349" t="s">
        <v>22753</v>
      </c>
      <c r="O349">
        <v>0.1</v>
      </c>
      <c r="P349">
        <v>1</v>
      </c>
      <c r="R349">
        <v>0</v>
      </c>
      <c r="T349" t="s">
        <v>23411</v>
      </c>
      <c r="Z349" t="s">
        <v>23432</v>
      </c>
      <c r="AE349" t="s">
        <v>23411</v>
      </c>
    </row>
    <row r="350" spans="1:31">
      <c r="A350" t="s">
        <v>23439</v>
      </c>
      <c r="B350" t="s">
        <v>23440</v>
      </c>
      <c r="D350" t="s">
        <v>2735</v>
      </c>
      <c r="E350">
        <v>4</v>
      </c>
      <c r="F350">
        <v>3650</v>
      </c>
      <c r="G350">
        <v>4740</v>
      </c>
      <c r="N350" t="s">
        <v>22753</v>
      </c>
      <c r="O350">
        <v>0.1</v>
      </c>
      <c r="P350">
        <v>0</v>
      </c>
      <c r="R350">
        <v>0</v>
      </c>
      <c r="T350" t="s">
        <v>23411</v>
      </c>
      <c r="Z350" t="s">
        <v>23432</v>
      </c>
      <c r="AE350" t="s">
        <v>23411</v>
      </c>
    </row>
    <row r="351" spans="1:31">
      <c r="A351" t="s">
        <v>23441</v>
      </c>
      <c r="B351" t="s">
        <v>23442</v>
      </c>
      <c r="D351" t="s">
        <v>2611</v>
      </c>
      <c r="E351">
        <v>69.099999999999994</v>
      </c>
      <c r="F351">
        <v>3470</v>
      </c>
      <c r="G351">
        <v>4510</v>
      </c>
      <c r="N351" t="s">
        <v>22753</v>
      </c>
      <c r="O351">
        <v>0.1</v>
      </c>
      <c r="P351">
        <v>1</v>
      </c>
      <c r="R351">
        <v>0</v>
      </c>
      <c r="T351" t="s">
        <v>23411</v>
      </c>
      <c r="Z351" t="s">
        <v>23432</v>
      </c>
      <c r="AE351" t="s">
        <v>23411</v>
      </c>
    </row>
    <row r="352" spans="1:31">
      <c r="A352" t="s">
        <v>23443</v>
      </c>
      <c r="B352" t="s">
        <v>23444</v>
      </c>
      <c r="D352" t="s">
        <v>2611</v>
      </c>
      <c r="E352">
        <v>69.099999999999994</v>
      </c>
      <c r="F352">
        <v>310</v>
      </c>
      <c r="G352">
        <v>410</v>
      </c>
      <c r="N352" t="s">
        <v>22753</v>
      </c>
      <c r="O352">
        <v>0.1</v>
      </c>
      <c r="P352">
        <v>1</v>
      </c>
      <c r="R352">
        <v>0</v>
      </c>
      <c r="T352" t="s">
        <v>23411</v>
      </c>
      <c r="Z352" t="s">
        <v>23432</v>
      </c>
      <c r="AE352" t="s">
        <v>23411</v>
      </c>
    </row>
    <row r="353" spans="1:31">
      <c r="A353" t="s">
        <v>23445</v>
      </c>
      <c r="B353" t="s">
        <v>23446</v>
      </c>
      <c r="D353" t="s">
        <v>2611</v>
      </c>
      <c r="E353">
        <v>69.099999999999994</v>
      </c>
      <c r="F353">
        <v>810</v>
      </c>
      <c r="G353">
        <v>1060</v>
      </c>
      <c r="N353" t="s">
        <v>22753</v>
      </c>
      <c r="O353">
        <v>0.1</v>
      </c>
      <c r="P353">
        <v>1</v>
      </c>
      <c r="R353">
        <v>0</v>
      </c>
      <c r="T353" t="s">
        <v>23411</v>
      </c>
      <c r="Z353" t="s">
        <v>23432</v>
      </c>
      <c r="AE353" t="s">
        <v>23411</v>
      </c>
    </row>
    <row r="354" spans="1:31">
      <c r="A354" t="s">
        <v>23447</v>
      </c>
      <c r="B354" t="s">
        <v>23448</v>
      </c>
      <c r="C354" t="s">
        <v>23449</v>
      </c>
      <c r="D354" t="s">
        <v>2611</v>
      </c>
      <c r="E354">
        <v>69.099999999999994</v>
      </c>
      <c r="F354">
        <v>-50</v>
      </c>
      <c r="G354">
        <v>-70</v>
      </c>
      <c r="N354" t="s">
        <v>22753</v>
      </c>
      <c r="O354">
        <v>0.1</v>
      </c>
      <c r="P354">
        <v>2</v>
      </c>
      <c r="R354">
        <v>0</v>
      </c>
      <c r="T354" t="s">
        <v>23411</v>
      </c>
      <c r="Z354" t="s">
        <v>23432</v>
      </c>
      <c r="AE354" t="s">
        <v>23411</v>
      </c>
    </row>
    <row r="355" spans="1:31">
      <c r="A355" t="s">
        <v>23450</v>
      </c>
      <c r="B355" t="s">
        <v>23451</v>
      </c>
      <c r="C355" t="s">
        <v>23452</v>
      </c>
      <c r="D355" t="s">
        <v>2611</v>
      </c>
      <c r="E355">
        <v>69.099999999999994</v>
      </c>
      <c r="F355">
        <v>680</v>
      </c>
      <c r="G355">
        <v>890</v>
      </c>
      <c r="N355" t="s">
        <v>22753</v>
      </c>
      <c r="O355">
        <v>0.1</v>
      </c>
      <c r="P355">
        <v>2</v>
      </c>
      <c r="R355">
        <v>0</v>
      </c>
      <c r="T355" t="s">
        <v>23411</v>
      </c>
      <c r="Z355" t="s">
        <v>23432</v>
      </c>
      <c r="AE355" t="s">
        <v>23411</v>
      </c>
    </row>
    <row r="356" spans="1:31">
      <c r="A356" t="s">
        <v>23453</v>
      </c>
      <c r="B356" t="s">
        <v>23454</v>
      </c>
      <c r="D356" t="s">
        <v>2613</v>
      </c>
      <c r="E356">
        <v>20.3</v>
      </c>
      <c r="F356">
        <v>260</v>
      </c>
      <c r="G356">
        <v>340</v>
      </c>
      <c r="N356" t="s">
        <v>22753</v>
      </c>
      <c r="O356">
        <v>0.1</v>
      </c>
      <c r="P356">
        <v>1</v>
      </c>
      <c r="R356">
        <v>0</v>
      </c>
      <c r="T356" t="s">
        <v>23411</v>
      </c>
      <c r="Z356" t="s">
        <v>23432</v>
      </c>
      <c r="AE356" t="s">
        <v>23411</v>
      </c>
    </row>
    <row r="357" spans="1:31">
      <c r="A357" t="s">
        <v>23455</v>
      </c>
      <c r="B357" t="s">
        <v>23456</v>
      </c>
      <c r="D357" t="s">
        <v>2613</v>
      </c>
      <c r="E357">
        <v>20.3</v>
      </c>
      <c r="F357">
        <v>2440</v>
      </c>
      <c r="G357">
        <v>3170</v>
      </c>
      <c r="N357" t="s">
        <v>22753</v>
      </c>
      <c r="O357">
        <v>0.1</v>
      </c>
      <c r="P357">
        <v>1</v>
      </c>
      <c r="R357">
        <v>0</v>
      </c>
      <c r="T357" t="s">
        <v>23411</v>
      </c>
      <c r="Z357" t="s">
        <v>23432</v>
      </c>
      <c r="AE357" t="s">
        <v>23411</v>
      </c>
    </row>
    <row r="358" spans="1:31">
      <c r="A358" t="s">
        <v>23457</v>
      </c>
      <c r="B358" t="s">
        <v>23458</v>
      </c>
      <c r="D358" t="s">
        <v>2735</v>
      </c>
      <c r="E358">
        <v>68</v>
      </c>
      <c r="F358">
        <v>280</v>
      </c>
      <c r="G358">
        <v>370</v>
      </c>
      <c r="N358" t="s">
        <v>22753</v>
      </c>
      <c r="O358">
        <v>0.1</v>
      </c>
      <c r="P358">
        <v>1</v>
      </c>
      <c r="R358">
        <v>0</v>
      </c>
      <c r="T358" t="s">
        <v>23411</v>
      </c>
      <c r="Z358" t="s">
        <v>23432</v>
      </c>
      <c r="AE358" t="s">
        <v>23411</v>
      </c>
    </row>
    <row r="359" spans="1:31">
      <c r="A359" t="s">
        <v>23459</v>
      </c>
      <c r="B359" t="s">
        <v>23460</v>
      </c>
      <c r="D359" t="s">
        <v>2735</v>
      </c>
      <c r="E359">
        <v>26</v>
      </c>
      <c r="F359">
        <v>140</v>
      </c>
      <c r="G359">
        <v>190</v>
      </c>
      <c r="N359" t="s">
        <v>22753</v>
      </c>
      <c r="O359">
        <v>0.1</v>
      </c>
      <c r="P359">
        <v>2</v>
      </c>
      <c r="R359">
        <v>0</v>
      </c>
      <c r="T359" t="s">
        <v>23411</v>
      </c>
      <c r="Z359" t="s">
        <v>23432</v>
      </c>
      <c r="AE359" t="s">
        <v>23411</v>
      </c>
    </row>
    <row r="360" spans="1:31">
      <c r="A360" t="s">
        <v>23461</v>
      </c>
      <c r="B360" t="s">
        <v>23462</v>
      </c>
      <c r="D360" t="s">
        <v>2735</v>
      </c>
      <c r="E360">
        <v>68</v>
      </c>
      <c r="F360">
        <v>70</v>
      </c>
      <c r="G360">
        <v>90</v>
      </c>
      <c r="N360" t="s">
        <v>22753</v>
      </c>
      <c r="O360">
        <v>0.1</v>
      </c>
      <c r="P360">
        <v>2</v>
      </c>
      <c r="R360">
        <v>0</v>
      </c>
      <c r="T360" t="s">
        <v>23411</v>
      </c>
      <c r="Z360" t="s">
        <v>23432</v>
      </c>
      <c r="AE360" t="s">
        <v>23411</v>
      </c>
    </row>
    <row r="361" spans="1:31">
      <c r="A361" t="s">
        <v>23463</v>
      </c>
      <c r="B361" t="s">
        <v>23464</v>
      </c>
      <c r="D361" t="s">
        <v>2611</v>
      </c>
      <c r="E361">
        <v>31.1</v>
      </c>
      <c r="F361">
        <v>-3250</v>
      </c>
      <c r="G361">
        <v>-4220</v>
      </c>
      <c r="N361" t="s">
        <v>22753</v>
      </c>
      <c r="O361">
        <v>0.1</v>
      </c>
      <c r="P361">
        <v>1</v>
      </c>
      <c r="R361">
        <v>0</v>
      </c>
      <c r="T361" t="s">
        <v>23411</v>
      </c>
      <c r="Z361" t="s">
        <v>23432</v>
      </c>
      <c r="AE361" t="s">
        <v>23411</v>
      </c>
    </row>
    <row r="362" spans="1:31">
      <c r="A362" t="s">
        <v>23465</v>
      </c>
      <c r="B362" t="s">
        <v>23466</v>
      </c>
      <c r="D362" t="s">
        <v>2613</v>
      </c>
      <c r="E362">
        <v>1.2</v>
      </c>
      <c r="F362">
        <v>100</v>
      </c>
      <c r="G362">
        <v>130</v>
      </c>
      <c r="N362" t="s">
        <v>22753</v>
      </c>
      <c r="O362">
        <v>0.1</v>
      </c>
      <c r="P362">
        <v>1</v>
      </c>
      <c r="R362">
        <v>0</v>
      </c>
      <c r="T362" t="s">
        <v>23411</v>
      </c>
      <c r="Z362" t="s">
        <v>23432</v>
      </c>
      <c r="AE362" t="s">
        <v>23411</v>
      </c>
    </row>
    <row r="363" spans="1:31">
      <c r="A363" t="s">
        <v>23467</v>
      </c>
      <c r="B363" t="s">
        <v>23468</v>
      </c>
      <c r="D363" t="s">
        <v>2613</v>
      </c>
      <c r="E363">
        <v>1.2</v>
      </c>
      <c r="F363">
        <v>1690</v>
      </c>
      <c r="G363">
        <v>2200</v>
      </c>
      <c r="N363" t="s">
        <v>22753</v>
      </c>
      <c r="O363">
        <v>0.1</v>
      </c>
      <c r="P363">
        <v>1</v>
      </c>
      <c r="R363">
        <v>0</v>
      </c>
      <c r="T363" t="s">
        <v>23411</v>
      </c>
      <c r="Z363" t="s">
        <v>23432</v>
      </c>
      <c r="AE363" t="s">
        <v>23411</v>
      </c>
    </row>
    <row r="364" spans="1:31">
      <c r="A364" t="s">
        <v>23469</v>
      </c>
      <c r="B364" t="s">
        <v>23470</v>
      </c>
      <c r="D364" t="s">
        <v>2735</v>
      </c>
      <c r="E364">
        <v>2</v>
      </c>
      <c r="F364">
        <v>5339</v>
      </c>
      <c r="G364">
        <v>6940</v>
      </c>
      <c r="N364" t="s">
        <v>22753</v>
      </c>
      <c r="O364">
        <v>0.1</v>
      </c>
      <c r="P364">
        <v>1</v>
      </c>
      <c r="R364">
        <v>0</v>
      </c>
      <c r="T364" t="s">
        <v>23471</v>
      </c>
      <c r="Z364" t="s">
        <v>23472</v>
      </c>
      <c r="AE364" t="s">
        <v>23471</v>
      </c>
    </row>
    <row r="365" spans="1:31">
      <c r="A365" t="s">
        <v>23473</v>
      </c>
      <c r="B365" t="s">
        <v>23474</v>
      </c>
      <c r="D365" t="s">
        <v>2735</v>
      </c>
      <c r="E365">
        <v>4</v>
      </c>
      <c r="F365">
        <v>7808</v>
      </c>
      <c r="G365">
        <v>10140</v>
      </c>
      <c r="N365" t="s">
        <v>22753</v>
      </c>
      <c r="O365">
        <v>0.1</v>
      </c>
      <c r="P365">
        <v>1</v>
      </c>
      <c r="R365">
        <v>0</v>
      </c>
      <c r="T365" t="s">
        <v>23471</v>
      </c>
      <c r="Z365" t="s">
        <v>23472</v>
      </c>
      <c r="AE365" t="s">
        <v>23471</v>
      </c>
    </row>
    <row r="366" spans="1:31">
      <c r="A366" t="s">
        <v>23475</v>
      </c>
      <c r="B366" t="s">
        <v>23476</v>
      </c>
      <c r="D366" t="s">
        <v>2735</v>
      </c>
      <c r="E366">
        <v>3</v>
      </c>
      <c r="F366">
        <v>4289</v>
      </c>
      <c r="G366">
        <v>5570</v>
      </c>
      <c r="N366" t="s">
        <v>22753</v>
      </c>
      <c r="O366">
        <v>0.1</v>
      </c>
      <c r="P366">
        <v>1</v>
      </c>
      <c r="R366">
        <v>0</v>
      </c>
      <c r="T366" t="s">
        <v>23471</v>
      </c>
      <c r="Z366" t="s">
        <v>23472</v>
      </c>
      <c r="AE366" t="s">
        <v>23471</v>
      </c>
    </row>
    <row r="367" spans="1:31">
      <c r="A367" t="s">
        <v>23477</v>
      </c>
      <c r="B367" t="s">
        <v>23478</v>
      </c>
      <c r="D367" t="s">
        <v>2613</v>
      </c>
      <c r="E367">
        <v>30.6</v>
      </c>
      <c r="F367">
        <v>330</v>
      </c>
      <c r="G367">
        <v>430</v>
      </c>
      <c r="N367" t="s">
        <v>22753</v>
      </c>
      <c r="O367">
        <v>0.1</v>
      </c>
      <c r="P367">
        <v>2</v>
      </c>
      <c r="R367">
        <v>0</v>
      </c>
      <c r="T367" t="s">
        <v>23471</v>
      </c>
      <c r="Z367" t="s">
        <v>23472</v>
      </c>
      <c r="AE367" t="s">
        <v>23471</v>
      </c>
    </row>
    <row r="368" spans="1:31">
      <c r="A368" t="s">
        <v>23479</v>
      </c>
      <c r="B368" t="s">
        <v>23480</v>
      </c>
      <c r="D368" t="s">
        <v>2613</v>
      </c>
      <c r="E368">
        <v>30.6</v>
      </c>
      <c r="F368">
        <v>1890</v>
      </c>
      <c r="G368">
        <v>2460</v>
      </c>
      <c r="N368" t="s">
        <v>22753</v>
      </c>
      <c r="O368">
        <v>0.1</v>
      </c>
      <c r="P368">
        <v>1</v>
      </c>
      <c r="R368">
        <v>0</v>
      </c>
      <c r="T368" t="s">
        <v>23471</v>
      </c>
      <c r="Z368" t="s">
        <v>23472</v>
      </c>
      <c r="AE368" t="s">
        <v>23471</v>
      </c>
    </row>
    <row r="369" spans="1:31">
      <c r="A369" t="s">
        <v>23481</v>
      </c>
      <c r="B369" t="s">
        <v>23482</v>
      </c>
      <c r="D369" t="s">
        <v>2613</v>
      </c>
      <c r="E369">
        <v>9.1999999999999993</v>
      </c>
      <c r="F369">
        <v>330</v>
      </c>
      <c r="G369">
        <v>430</v>
      </c>
      <c r="N369" t="s">
        <v>22753</v>
      </c>
      <c r="O369">
        <v>0.1</v>
      </c>
      <c r="P369">
        <v>2</v>
      </c>
      <c r="R369">
        <v>0</v>
      </c>
      <c r="T369" t="s">
        <v>23471</v>
      </c>
      <c r="Z369" t="s">
        <v>23472</v>
      </c>
      <c r="AE369" t="s">
        <v>23471</v>
      </c>
    </row>
    <row r="370" spans="1:31">
      <c r="A370" t="s">
        <v>23481</v>
      </c>
      <c r="B370" t="s">
        <v>23482</v>
      </c>
      <c r="D370" t="s">
        <v>2613</v>
      </c>
      <c r="E370">
        <v>14</v>
      </c>
      <c r="F370">
        <v>330</v>
      </c>
      <c r="G370">
        <v>430</v>
      </c>
      <c r="N370" t="s">
        <v>22753</v>
      </c>
      <c r="O370">
        <v>0.1</v>
      </c>
      <c r="P370">
        <v>2</v>
      </c>
      <c r="R370">
        <v>0</v>
      </c>
      <c r="T370" t="s">
        <v>23471</v>
      </c>
      <c r="Z370" t="s">
        <v>23472</v>
      </c>
      <c r="AE370" t="s">
        <v>23471</v>
      </c>
    </row>
    <row r="371" spans="1:31">
      <c r="A371" t="s">
        <v>23481</v>
      </c>
      <c r="B371" t="s">
        <v>23482</v>
      </c>
      <c r="D371" t="s">
        <v>2613</v>
      </c>
      <c r="E371">
        <v>40</v>
      </c>
      <c r="F371">
        <v>330</v>
      </c>
      <c r="G371">
        <v>430</v>
      </c>
      <c r="N371" t="s">
        <v>22753</v>
      </c>
      <c r="O371">
        <v>0.1</v>
      </c>
      <c r="P371">
        <v>2</v>
      </c>
      <c r="R371">
        <v>0</v>
      </c>
      <c r="T371" t="s">
        <v>23471</v>
      </c>
      <c r="Z371" t="s">
        <v>23472</v>
      </c>
      <c r="AE371" t="s">
        <v>23471</v>
      </c>
    </row>
    <row r="372" spans="1:31">
      <c r="A372" t="s">
        <v>23483</v>
      </c>
      <c r="B372" t="s">
        <v>23484</v>
      </c>
      <c r="D372" t="s">
        <v>2611</v>
      </c>
      <c r="E372">
        <v>47.3</v>
      </c>
      <c r="F372">
        <v>-6450</v>
      </c>
      <c r="G372">
        <v>-8380</v>
      </c>
      <c r="N372" t="s">
        <v>22753</v>
      </c>
      <c r="O372">
        <v>0.1</v>
      </c>
      <c r="P372">
        <v>1</v>
      </c>
      <c r="R372">
        <v>0</v>
      </c>
      <c r="T372" t="s">
        <v>23471</v>
      </c>
      <c r="Z372" t="s">
        <v>23485</v>
      </c>
      <c r="AE372" t="s">
        <v>23471</v>
      </c>
    </row>
    <row r="373" spans="1:31">
      <c r="A373" t="s">
        <v>23486</v>
      </c>
      <c r="B373" t="s">
        <v>23487</v>
      </c>
      <c r="D373" t="s">
        <v>2611</v>
      </c>
      <c r="E373">
        <v>47.3</v>
      </c>
      <c r="F373">
        <v>12460</v>
      </c>
      <c r="G373">
        <v>16190</v>
      </c>
      <c r="N373" t="s">
        <v>22753</v>
      </c>
      <c r="O373">
        <v>0.1</v>
      </c>
      <c r="P373">
        <v>1</v>
      </c>
      <c r="R373">
        <v>0</v>
      </c>
      <c r="T373" t="s">
        <v>23471</v>
      </c>
      <c r="Z373" t="s">
        <v>23485</v>
      </c>
      <c r="AE373" t="s">
        <v>23471</v>
      </c>
    </row>
    <row r="374" spans="1:31">
      <c r="A374" t="s">
        <v>23488</v>
      </c>
      <c r="B374" t="s">
        <v>23489</v>
      </c>
      <c r="D374" t="s">
        <v>2613</v>
      </c>
      <c r="E374">
        <v>5.3</v>
      </c>
      <c r="F374">
        <v>890</v>
      </c>
      <c r="G374">
        <v>1160</v>
      </c>
      <c r="N374" t="s">
        <v>22753</v>
      </c>
      <c r="O374">
        <v>0.1</v>
      </c>
      <c r="P374">
        <v>2</v>
      </c>
      <c r="R374">
        <v>0</v>
      </c>
      <c r="T374" t="s">
        <v>23471</v>
      </c>
      <c r="Z374" t="s">
        <v>23485</v>
      </c>
      <c r="AE374" t="s">
        <v>23471</v>
      </c>
    </row>
    <row r="375" spans="1:31">
      <c r="A375" t="s">
        <v>23490</v>
      </c>
      <c r="B375" t="s">
        <v>23491</v>
      </c>
      <c r="C375" t="s">
        <v>23492</v>
      </c>
      <c r="D375" t="s">
        <v>2611</v>
      </c>
      <c r="E375">
        <v>47.3</v>
      </c>
      <c r="F375">
        <v>2440</v>
      </c>
      <c r="G375">
        <v>3170</v>
      </c>
      <c r="N375" t="s">
        <v>22753</v>
      </c>
      <c r="O375">
        <v>0.1</v>
      </c>
      <c r="P375">
        <v>2</v>
      </c>
      <c r="R375">
        <v>0</v>
      </c>
      <c r="T375" t="s">
        <v>23471</v>
      </c>
      <c r="Z375" t="s">
        <v>23485</v>
      </c>
      <c r="AE375" t="s">
        <v>23471</v>
      </c>
    </row>
    <row r="376" spans="1:31">
      <c r="A376" t="s">
        <v>23493</v>
      </c>
      <c r="B376" t="s">
        <v>23494</v>
      </c>
      <c r="D376" t="s">
        <v>2613</v>
      </c>
      <c r="E376">
        <v>1.9</v>
      </c>
      <c r="F376">
        <v>2650</v>
      </c>
      <c r="G376">
        <v>3450</v>
      </c>
      <c r="N376" t="s">
        <v>22753</v>
      </c>
      <c r="O376">
        <v>0.1</v>
      </c>
      <c r="P376">
        <v>1</v>
      </c>
      <c r="R376">
        <v>0</v>
      </c>
      <c r="T376" t="s">
        <v>23471</v>
      </c>
      <c r="Z376" t="s">
        <v>23485</v>
      </c>
      <c r="AE376" t="s">
        <v>23471</v>
      </c>
    </row>
    <row r="377" spans="1:31">
      <c r="A377" t="s">
        <v>23495</v>
      </c>
      <c r="B377" t="s">
        <v>23496</v>
      </c>
      <c r="D377" t="s">
        <v>2613</v>
      </c>
      <c r="E377">
        <v>1.9</v>
      </c>
      <c r="F377">
        <v>6440</v>
      </c>
      <c r="G377">
        <v>8370</v>
      </c>
      <c r="N377" t="s">
        <v>22753</v>
      </c>
      <c r="O377">
        <v>0.1</v>
      </c>
      <c r="P377">
        <v>1</v>
      </c>
      <c r="R377">
        <v>0</v>
      </c>
      <c r="T377" t="s">
        <v>23471</v>
      </c>
      <c r="Z377" t="s">
        <v>23485</v>
      </c>
      <c r="AE377" t="s">
        <v>23471</v>
      </c>
    </row>
    <row r="378" spans="1:31">
      <c r="A378" t="s">
        <v>23497</v>
      </c>
      <c r="B378" t="s">
        <v>23498</v>
      </c>
      <c r="D378" t="s">
        <v>2613</v>
      </c>
      <c r="E378">
        <v>-0.1</v>
      </c>
      <c r="F378">
        <v>1230</v>
      </c>
      <c r="G378">
        <v>1600</v>
      </c>
      <c r="N378" t="s">
        <v>22753</v>
      </c>
      <c r="O378">
        <v>0.1</v>
      </c>
      <c r="P378">
        <v>1</v>
      </c>
      <c r="R378">
        <v>0</v>
      </c>
      <c r="T378" t="s">
        <v>23471</v>
      </c>
      <c r="Z378" t="s">
        <v>23485</v>
      </c>
      <c r="AE378" t="s">
        <v>23471</v>
      </c>
    </row>
    <row r="379" spans="1:31">
      <c r="A379" t="s">
        <v>23499</v>
      </c>
      <c r="B379" t="s">
        <v>23500</v>
      </c>
      <c r="D379" t="s">
        <v>2613</v>
      </c>
      <c r="E379">
        <v>-0.1</v>
      </c>
      <c r="F379">
        <v>-310</v>
      </c>
      <c r="G379">
        <v>-410</v>
      </c>
      <c r="N379" t="s">
        <v>22753</v>
      </c>
      <c r="O379">
        <v>0.1</v>
      </c>
      <c r="P379">
        <v>1</v>
      </c>
      <c r="R379">
        <v>0</v>
      </c>
      <c r="T379" t="s">
        <v>23471</v>
      </c>
      <c r="Z379" t="s">
        <v>23485</v>
      </c>
      <c r="AE379" t="s">
        <v>23471</v>
      </c>
    </row>
    <row r="380" spans="1:31">
      <c r="A380" t="s">
        <v>23501</v>
      </c>
      <c r="B380" t="s">
        <v>23502</v>
      </c>
      <c r="D380" t="s">
        <v>2613</v>
      </c>
      <c r="E380">
        <v>-0.1</v>
      </c>
      <c r="F380">
        <v>7940</v>
      </c>
      <c r="G380">
        <v>10320</v>
      </c>
      <c r="N380" t="s">
        <v>22753</v>
      </c>
      <c r="O380">
        <v>0.1</v>
      </c>
      <c r="P380">
        <v>1</v>
      </c>
      <c r="R380">
        <v>0</v>
      </c>
      <c r="T380" t="s">
        <v>23471</v>
      </c>
      <c r="Z380" t="s">
        <v>23485</v>
      </c>
      <c r="AE380" t="s">
        <v>23471</v>
      </c>
    </row>
    <row r="381" spans="1:31">
      <c r="A381" t="s">
        <v>23503</v>
      </c>
      <c r="B381" t="s">
        <v>23504</v>
      </c>
      <c r="D381" t="s">
        <v>2611</v>
      </c>
      <c r="E381">
        <v>4.4000000000000004</v>
      </c>
      <c r="F381">
        <v>2710</v>
      </c>
      <c r="G381">
        <v>3520</v>
      </c>
      <c r="N381" t="s">
        <v>22753</v>
      </c>
      <c r="O381">
        <v>0.1</v>
      </c>
      <c r="P381">
        <v>2</v>
      </c>
      <c r="R381">
        <v>0</v>
      </c>
      <c r="T381" t="s">
        <v>23471</v>
      </c>
      <c r="Z381" t="s">
        <v>23485</v>
      </c>
      <c r="AE381" t="s">
        <v>23471</v>
      </c>
    </row>
    <row r="382" spans="1:31">
      <c r="A382" t="s">
        <v>23505</v>
      </c>
      <c r="B382" t="s">
        <v>23506</v>
      </c>
      <c r="D382" t="s">
        <v>2613</v>
      </c>
      <c r="E382">
        <v>30.6</v>
      </c>
      <c r="F382">
        <v>260</v>
      </c>
      <c r="G382">
        <v>340</v>
      </c>
      <c r="N382" t="s">
        <v>22753</v>
      </c>
      <c r="O382">
        <v>0.1</v>
      </c>
      <c r="P382">
        <v>1</v>
      </c>
      <c r="R382">
        <v>0</v>
      </c>
      <c r="T382" t="s">
        <v>23471</v>
      </c>
      <c r="Z382" t="s">
        <v>23485</v>
      </c>
      <c r="AE382" t="s">
        <v>23471</v>
      </c>
    </row>
    <row r="383" spans="1:31">
      <c r="A383" t="s">
        <v>23507</v>
      </c>
      <c r="B383" t="s">
        <v>23508</v>
      </c>
      <c r="D383" t="s">
        <v>2613</v>
      </c>
      <c r="E383">
        <v>30.6</v>
      </c>
      <c r="F383">
        <v>7600</v>
      </c>
      <c r="G383">
        <v>9870</v>
      </c>
      <c r="N383" t="s">
        <v>22753</v>
      </c>
      <c r="O383">
        <v>0.1</v>
      </c>
      <c r="P383">
        <v>1</v>
      </c>
      <c r="R383">
        <v>0</v>
      </c>
      <c r="T383" t="s">
        <v>23471</v>
      </c>
      <c r="Z383" t="s">
        <v>23485</v>
      </c>
      <c r="AE383" t="s">
        <v>23471</v>
      </c>
    </row>
    <row r="384" spans="1:31">
      <c r="A384" t="s">
        <v>23509</v>
      </c>
      <c r="B384" t="s">
        <v>23510</v>
      </c>
      <c r="C384" t="s">
        <v>23511</v>
      </c>
      <c r="D384" t="s">
        <v>2613</v>
      </c>
      <c r="E384">
        <v>32.4</v>
      </c>
      <c r="F384">
        <v>610</v>
      </c>
      <c r="G384">
        <v>800</v>
      </c>
      <c r="N384" t="s">
        <v>22753</v>
      </c>
      <c r="O384">
        <v>0.1</v>
      </c>
      <c r="P384">
        <v>2</v>
      </c>
      <c r="R384">
        <v>0</v>
      </c>
      <c r="T384" t="s">
        <v>23471</v>
      </c>
      <c r="Z384" t="s">
        <v>23485</v>
      </c>
      <c r="AE384" t="s">
        <v>23471</v>
      </c>
    </row>
    <row r="385" spans="1:31">
      <c r="A385" t="s">
        <v>23512</v>
      </c>
      <c r="B385" t="s">
        <v>23513</v>
      </c>
      <c r="D385" t="s">
        <v>2613</v>
      </c>
      <c r="E385">
        <v>-0.1</v>
      </c>
      <c r="F385">
        <v>2960</v>
      </c>
      <c r="G385">
        <v>3850</v>
      </c>
      <c r="N385" t="s">
        <v>22753</v>
      </c>
      <c r="O385">
        <v>0.1</v>
      </c>
      <c r="P385">
        <v>2</v>
      </c>
      <c r="R385">
        <v>0</v>
      </c>
      <c r="T385" t="s">
        <v>23471</v>
      </c>
      <c r="Z385" t="s">
        <v>23485</v>
      </c>
      <c r="AE385" t="s">
        <v>23471</v>
      </c>
    </row>
    <row r="386" spans="1:31">
      <c r="A386" t="s">
        <v>23514</v>
      </c>
      <c r="B386" t="s">
        <v>23515</v>
      </c>
      <c r="D386" t="s">
        <v>2611</v>
      </c>
      <c r="E386">
        <v>4.4000000000000004</v>
      </c>
      <c r="F386">
        <v>180</v>
      </c>
      <c r="G386">
        <v>240</v>
      </c>
      <c r="N386" t="s">
        <v>22753</v>
      </c>
      <c r="O386">
        <v>0.1</v>
      </c>
      <c r="P386">
        <v>1</v>
      </c>
      <c r="R386">
        <v>0</v>
      </c>
      <c r="T386" t="s">
        <v>23471</v>
      </c>
      <c r="Z386" t="s">
        <v>23485</v>
      </c>
      <c r="AE386" t="s">
        <v>23471</v>
      </c>
    </row>
    <row r="387" spans="1:31">
      <c r="A387" t="s">
        <v>23516</v>
      </c>
      <c r="B387" t="s">
        <v>23517</v>
      </c>
      <c r="D387" t="s">
        <v>2611</v>
      </c>
      <c r="E387">
        <v>4.4000000000000004</v>
      </c>
      <c r="F387">
        <v>12810</v>
      </c>
      <c r="G387">
        <v>16640</v>
      </c>
      <c r="N387" t="s">
        <v>22753</v>
      </c>
      <c r="O387">
        <v>0.1</v>
      </c>
      <c r="P387">
        <v>1</v>
      </c>
      <c r="R387">
        <v>0</v>
      </c>
      <c r="T387" t="s">
        <v>23471</v>
      </c>
      <c r="Z387" t="s">
        <v>23485</v>
      </c>
      <c r="AE387" t="s">
        <v>23471</v>
      </c>
    </row>
    <row r="388" spans="1:31">
      <c r="A388" t="s">
        <v>23518</v>
      </c>
      <c r="B388" t="s">
        <v>23519</v>
      </c>
      <c r="D388" t="s">
        <v>2613</v>
      </c>
      <c r="E388">
        <v>1.9</v>
      </c>
      <c r="F388">
        <v>90</v>
      </c>
      <c r="G388">
        <v>120</v>
      </c>
      <c r="N388" t="s">
        <v>22753</v>
      </c>
      <c r="O388">
        <v>0.1</v>
      </c>
      <c r="P388">
        <v>1</v>
      </c>
      <c r="R388">
        <v>0</v>
      </c>
      <c r="T388" t="s">
        <v>23471</v>
      </c>
      <c r="Z388" t="s">
        <v>23485</v>
      </c>
      <c r="AE388" t="s">
        <v>23471</v>
      </c>
    </row>
    <row r="389" spans="1:31">
      <c r="A389" t="s">
        <v>23520</v>
      </c>
      <c r="B389" t="s">
        <v>23521</v>
      </c>
      <c r="D389" t="s">
        <v>2613</v>
      </c>
      <c r="E389">
        <v>1.9</v>
      </c>
      <c r="F389">
        <v>320</v>
      </c>
      <c r="G389">
        <v>420</v>
      </c>
      <c r="N389" t="s">
        <v>22753</v>
      </c>
      <c r="O389">
        <v>0.1</v>
      </c>
      <c r="P389">
        <v>1</v>
      </c>
      <c r="R389">
        <v>0</v>
      </c>
      <c r="T389" t="s">
        <v>23471</v>
      </c>
      <c r="Z389" t="s">
        <v>23485</v>
      </c>
      <c r="AE389" t="s">
        <v>23471</v>
      </c>
    </row>
    <row r="390" spans="1:31">
      <c r="A390" t="s">
        <v>23522</v>
      </c>
      <c r="B390" t="s">
        <v>23523</v>
      </c>
      <c r="D390" t="s">
        <v>2735</v>
      </c>
      <c r="E390">
        <v>5</v>
      </c>
      <c r="F390">
        <v>1100</v>
      </c>
      <c r="G390">
        <v>1430</v>
      </c>
      <c r="N390" t="s">
        <v>22753</v>
      </c>
      <c r="O390">
        <v>0.1</v>
      </c>
      <c r="P390">
        <v>1</v>
      </c>
      <c r="R390">
        <v>0</v>
      </c>
      <c r="T390" t="s">
        <v>23524</v>
      </c>
      <c r="Z390" t="s">
        <v>23525</v>
      </c>
      <c r="AE390" t="s">
        <v>23524</v>
      </c>
    </row>
    <row r="391" spans="1:31">
      <c r="A391" t="s">
        <v>23526</v>
      </c>
      <c r="B391" t="s">
        <v>23527</v>
      </c>
      <c r="D391" t="s">
        <v>2735</v>
      </c>
      <c r="E391">
        <v>5</v>
      </c>
      <c r="F391">
        <v>3750</v>
      </c>
      <c r="G391">
        <v>4870</v>
      </c>
      <c r="N391" t="s">
        <v>22753</v>
      </c>
      <c r="O391">
        <v>0.1</v>
      </c>
      <c r="P391">
        <v>1</v>
      </c>
      <c r="R391">
        <v>0</v>
      </c>
      <c r="T391" t="s">
        <v>23524</v>
      </c>
      <c r="Z391" t="s">
        <v>23525</v>
      </c>
      <c r="AE391" t="s">
        <v>23524</v>
      </c>
    </row>
    <row r="392" spans="1:31">
      <c r="A392" t="s">
        <v>23528</v>
      </c>
      <c r="B392" t="s">
        <v>23529</v>
      </c>
      <c r="D392" t="s">
        <v>2613</v>
      </c>
      <c r="E392">
        <v>13.4</v>
      </c>
      <c r="F392">
        <v>3940</v>
      </c>
      <c r="G392">
        <v>5120</v>
      </c>
      <c r="N392" t="s">
        <v>22753</v>
      </c>
      <c r="O392">
        <v>0.1</v>
      </c>
      <c r="P392">
        <v>1</v>
      </c>
      <c r="R392">
        <v>0</v>
      </c>
      <c r="T392" t="s">
        <v>23524</v>
      </c>
      <c r="Z392" t="s">
        <v>23525</v>
      </c>
      <c r="AE392" t="s">
        <v>23524</v>
      </c>
    </row>
    <row r="393" spans="1:31">
      <c r="A393" t="s">
        <v>23530</v>
      </c>
      <c r="B393" t="s">
        <v>23531</v>
      </c>
      <c r="D393" t="s">
        <v>2613</v>
      </c>
      <c r="E393">
        <v>13.4</v>
      </c>
      <c r="F393">
        <v>2750</v>
      </c>
      <c r="G393">
        <v>3580</v>
      </c>
      <c r="N393" t="s">
        <v>22753</v>
      </c>
      <c r="O393">
        <v>0.1</v>
      </c>
      <c r="P393">
        <v>1</v>
      </c>
      <c r="R393">
        <v>0</v>
      </c>
      <c r="T393" t="s">
        <v>23524</v>
      </c>
      <c r="Z393" t="s">
        <v>23525</v>
      </c>
      <c r="AE393" t="s">
        <v>23524</v>
      </c>
    </row>
    <row r="394" spans="1:31">
      <c r="A394" t="s">
        <v>23532</v>
      </c>
      <c r="B394" t="s">
        <v>23533</v>
      </c>
      <c r="D394" t="s">
        <v>2613</v>
      </c>
      <c r="E394">
        <v>-5.3</v>
      </c>
      <c r="F394">
        <v>240</v>
      </c>
      <c r="G394">
        <v>320</v>
      </c>
      <c r="N394" t="s">
        <v>22753</v>
      </c>
      <c r="O394">
        <v>0.1</v>
      </c>
      <c r="P394">
        <v>2</v>
      </c>
      <c r="R394">
        <v>0</v>
      </c>
      <c r="T394" t="s">
        <v>23524</v>
      </c>
      <c r="Z394" t="s">
        <v>23525</v>
      </c>
      <c r="AE394" t="s">
        <v>23524</v>
      </c>
    </row>
    <row r="395" spans="1:31">
      <c r="A395" t="s">
        <v>23532</v>
      </c>
      <c r="B395" t="s">
        <v>23533</v>
      </c>
      <c r="D395" t="s">
        <v>2613</v>
      </c>
      <c r="E395">
        <v>73.5</v>
      </c>
      <c r="F395">
        <v>240</v>
      </c>
      <c r="G395">
        <v>320</v>
      </c>
      <c r="N395" t="s">
        <v>22753</v>
      </c>
      <c r="O395">
        <v>0.1</v>
      </c>
      <c r="P395">
        <v>2</v>
      </c>
      <c r="R395">
        <v>0</v>
      </c>
      <c r="T395" t="s">
        <v>23524</v>
      </c>
      <c r="Z395" t="s">
        <v>23525</v>
      </c>
      <c r="AE395" t="s">
        <v>23524</v>
      </c>
    </row>
    <row r="396" spans="1:31">
      <c r="A396" t="s">
        <v>23534</v>
      </c>
      <c r="B396" t="s">
        <v>23535</v>
      </c>
      <c r="D396" t="s">
        <v>2613</v>
      </c>
      <c r="E396">
        <v>5.3</v>
      </c>
      <c r="F396">
        <v>-19600</v>
      </c>
      <c r="G396">
        <v>-25460</v>
      </c>
      <c r="N396" t="s">
        <v>22753</v>
      </c>
      <c r="O396">
        <v>0.1</v>
      </c>
      <c r="P396">
        <v>1</v>
      </c>
      <c r="R396">
        <v>0</v>
      </c>
      <c r="T396" t="s">
        <v>23524</v>
      </c>
      <c r="Z396" t="s">
        <v>23525</v>
      </c>
      <c r="AE396" t="s">
        <v>23524</v>
      </c>
    </row>
    <row r="397" spans="1:31">
      <c r="A397" t="s">
        <v>23536</v>
      </c>
      <c r="B397" t="s">
        <v>18284</v>
      </c>
      <c r="C397" t="s">
        <v>22992</v>
      </c>
      <c r="D397" t="s">
        <v>2735</v>
      </c>
      <c r="E397">
        <v>5</v>
      </c>
      <c r="F397">
        <v>9600</v>
      </c>
      <c r="G397">
        <v>12470</v>
      </c>
      <c r="N397" t="s">
        <v>22753</v>
      </c>
      <c r="O397">
        <v>0.1</v>
      </c>
      <c r="P397">
        <v>1</v>
      </c>
      <c r="R397">
        <v>0</v>
      </c>
      <c r="T397" t="s">
        <v>23524</v>
      </c>
      <c r="Z397" t="s">
        <v>23525</v>
      </c>
      <c r="AE397" t="s">
        <v>23524</v>
      </c>
    </row>
    <row r="398" spans="1:31">
      <c r="A398" t="s">
        <v>23537</v>
      </c>
      <c r="B398" t="s">
        <v>23538</v>
      </c>
      <c r="D398" t="s">
        <v>2613</v>
      </c>
      <c r="E398">
        <v>30.6</v>
      </c>
      <c r="F398">
        <v>90</v>
      </c>
      <c r="G398">
        <v>120</v>
      </c>
      <c r="N398" t="s">
        <v>22753</v>
      </c>
      <c r="O398">
        <v>0.1</v>
      </c>
      <c r="P398">
        <v>2</v>
      </c>
      <c r="R398">
        <v>0</v>
      </c>
      <c r="T398" t="s">
        <v>23524</v>
      </c>
      <c r="Z398" t="s">
        <v>23525</v>
      </c>
      <c r="AE398" t="s">
        <v>23524</v>
      </c>
    </row>
    <row r="399" spans="1:31">
      <c r="A399" t="s">
        <v>23539</v>
      </c>
      <c r="B399" t="s">
        <v>23540</v>
      </c>
      <c r="D399" t="s">
        <v>2613</v>
      </c>
      <c r="E399">
        <v>30.6</v>
      </c>
      <c r="F399">
        <v>70</v>
      </c>
      <c r="G399">
        <v>90</v>
      </c>
      <c r="N399" t="s">
        <v>22753</v>
      </c>
      <c r="O399">
        <v>0.1</v>
      </c>
      <c r="P399">
        <v>1</v>
      </c>
      <c r="R399">
        <v>0</v>
      </c>
      <c r="T399" t="s">
        <v>23524</v>
      </c>
      <c r="Z399" t="s">
        <v>23525</v>
      </c>
      <c r="AE399" t="s">
        <v>23524</v>
      </c>
    </row>
    <row r="400" spans="1:31">
      <c r="A400" t="s">
        <v>23541</v>
      </c>
      <c r="B400" t="s">
        <v>23542</v>
      </c>
      <c r="C400" t="s">
        <v>23359</v>
      </c>
      <c r="D400" t="s">
        <v>2613</v>
      </c>
      <c r="E400">
        <v>30.6</v>
      </c>
      <c r="F400">
        <v>1100</v>
      </c>
      <c r="G400">
        <v>1430</v>
      </c>
      <c r="N400" t="s">
        <v>22753</v>
      </c>
      <c r="O400">
        <v>0.1</v>
      </c>
      <c r="P400">
        <v>1</v>
      </c>
      <c r="R400">
        <v>0</v>
      </c>
      <c r="T400" t="s">
        <v>23524</v>
      </c>
      <c r="Z400" t="s">
        <v>23525</v>
      </c>
      <c r="AE400" t="s">
        <v>23524</v>
      </c>
    </row>
    <row r="401" spans="1:31">
      <c r="A401" t="s">
        <v>23543</v>
      </c>
      <c r="B401" t="s">
        <v>23544</v>
      </c>
      <c r="D401" t="s">
        <v>2613</v>
      </c>
      <c r="E401">
        <v>30.6</v>
      </c>
      <c r="F401">
        <v>1440</v>
      </c>
      <c r="G401">
        <v>1870</v>
      </c>
      <c r="N401" t="s">
        <v>22753</v>
      </c>
      <c r="O401">
        <v>0.1</v>
      </c>
      <c r="P401">
        <v>1</v>
      </c>
      <c r="R401">
        <v>0</v>
      </c>
      <c r="T401" t="s">
        <v>23524</v>
      </c>
      <c r="Z401" t="s">
        <v>23525</v>
      </c>
      <c r="AE401" t="s">
        <v>23524</v>
      </c>
    </row>
    <row r="402" spans="1:31">
      <c r="A402" t="s">
        <v>23545</v>
      </c>
      <c r="B402" t="s">
        <v>23546</v>
      </c>
      <c r="D402" t="s">
        <v>2613</v>
      </c>
      <c r="E402">
        <v>13.2</v>
      </c>
      <c r="F402">
        <v>2100</v>
      </c>
      <c r="G402">
        <v>2730</v>
      </c>
      <c r="N402" t="s">
        <v>22753</v>
      </c>
      <c r="O402">
        <v>0.1</v>
      </c>
      <c r="P402">
        <v>1</v>
      </c>
      <c r="R402">
        <v>0</v>
      </c>
      <c r="T402" t="s">
        <v>23524</v>
      </c>
      <c r="Z402" t="s">
        <v>23525</v>
      </c>
      <c r="AE402" t="s">
        <v>23524</v>
      </c>
    </row>
    <row r="403" spans="1:31">
      <c r="A403" t="s">
        <v>23547</v>
      </c>
      <c r="B403" t="s">
        <v>23548</v>
      </c>
      <c r="D403" t="s">
        <v>2735</v>
      </c>
      <c r="E403">
        <v>14</v>
      </c>
      <c r="F403">
        <v>1000</v>
      </c>
      <c r="G403">
        <v>1300</v>
      </c>
      <c r="N403" t="s">
        <v>22753</v>
      </c>
      <c r="O403">
        <v>0.1</v>
      </c>
      <c r="P403">
        <v>1</v>
      </c>
      <c r="R403">
        <v>0</v>
      </c>
      <c r="T403" t="s">
        <v>23524</v>
      </c>
      <c r="Z403" t="s">
        <v>23525</v>
      </c>
      <c r="AE403" t="s">
        <v>23524</v>
      </c>
    </row>
    <row r="404" spans="1:31">
      <c r="A404" t="s">
        <v>23549</v>
      </c>
      <c r="B404" t="s">
        <v>23550</v>
      </c>
      <c r="D404" t="s">
        <v>20965</v>
      </c>
      <c r="E404">
        <v>6</v>
      </c>
      <c r="F404">
        <v>8900</v>
      </c>
      <c r="G404">
        <v>11560</v>
      </c>
      <c r="N404" t="s">
        <v>22753</v>
      </c>
      <c r="O404">
        <v>0.1</v>
      </c>
      <c r="P404">
        <v>1</v>
      </c>
      <c r="R404">
        <v>0</v>
      </c>
      <c r="T404" t="s">
        <v>23524</v>
      </c>
      <c r="Z404" t="s">
        <v>23525</v>
      </c>
      <c r="AE404" t="s">
        <v>23524</v>
      </c>
    </row>
    <row r="405" spans="1:31">
      <c r="A405" t="s">
        <v>23551</v>
      </c>
      <c r="B405" t="s">
        <v>23552</v>
      </c>
      <c r="D405" t="s">
        <v>2613</v>
      </c>
      <c r="E405">
        <v>7.4</v>
      </c>
      <c r="F405">
        <v>80</v>
      </c>
      <c r="G405">
        <v>110</v>
      </c>
      <c r="N405" t="s">
        <v>22753</v>
      </c>
      <c r="O405">
        <v>0.1</v>
      </c>
      <c r="P405">
        <v>2</v>
      </c>
      <c r="R405">
        <v>0</v>
      </c>
      <c r="T405" t="s">
        <v>23524</v>
      </c>
      <c r="Z405" t="s">
        <v>23525</v>
      </c>
      <c r="AE405" t="s">
        <v>23524</v>
      </c>
    </row>
    <row r="406" spans="1:31">
      <c r="A406" t="s">
        <v>23551</v>
      </c>
      <c r="B406" t="s">
        <v>23552</v>
      </c>
      <c r="C406" t="s">
        <v>23553</v>
      </c>
      <c r="D406" t="s">
        <v>2613</v>
      </c>
      <c r="E406">
        <v>5.7</v>
      </c>
      <c r="F406">
        <v>80</v>
      </c>
      <c r="G406">
        <v>110</v>
      </c>
      <c r="N406" t="s">
        <v>22753</v>
      </c>
      <c r="O406">
        <v>0.1</v>
      </c>
      <c r="P406">
        <v>2</v>
      </c>
      <c r="R406">
        <v>0</v>
      </c>
      <c r="T406" t="s">
        <v>23524</v>
      </c>
      <c r="Z406" t="s">
        <v>23525</v>
      </c>
      <c r="AE406" t="s">
        <v>23524</v>
      </c>
    </row>
    <row r="407" spans="1:31">
      <c r="A407" t="s">
        <v>23551</v>
      </c>
      <c r="B407" t="s">
        <v>23552</v>
      </c>
      <c r="C407" t="s">
        <v>23553</v>
      </c>
      <c r="D407" t="s">
        <v>2613</v>
      </c>
      <c r="E407">
        <v>5.7</v>
      </c>
      <c r="F407">
        <v>80</v>
      </c>
      <c r="G407">
        <v>110</v>
      </c>
      <c r="N407" t="s">
        <v>22753</v>
      </c>
      <c r="O407">
        <v>0.1</v>
      </c>
      <c r="P407">
        <v>2</v>
      </c>
      <c r="R407">
        <v>0</v>
      </c>
      <c r="T407" t="s">
        <v>23524</v>
      </c>
      <c r="Z407" t="s">
        <v>23525</v>
      </c>
      <c r="AE407" t="s">
        <v>23524</v>
      </c>
    </row>
    <row r="408" spans="1:31">
      <c r="A408" t="s">
        <v>23554</v>
      </c>
      <c r="B408" t="s">
        <v>23555</v>
      </c>
      <c r="D408" t="s">
        <v>2735</v>
      </c>
      <c r="E408">
        <v>14</v>
      </c>
      <c r="F408">
        <v>10000</v>
      </c>
      <c r="G408">
        <v>12990</v>
      </c>
      <c r="N408" t="s">
        <v>22753</v>
      </c>
      <c r="O408">
        <v>0.1</v>
      </c>
      <c r="P408">
        <v>1</v>
      </c>
      <c r="R408">
        <v>0</v>
      </c>
      <c r="T408" t="s">
        <v>23524</v>
      </c>
      <c r="Z408" t="s">
        <v>23525</v>
      </c>
      <c r="AE408" t="s">
        <v>23524</v>
      </c>
    </row>
    <row r="409" spans="1:31">
      <c r="A409" t="s">
        <v>23556</v>
      </c>
      <c r="B409" t="s">
        <v>23557</v>
      </c>
      <c r="D409" t="s">
        <v>2735</v>
      </c>
      <c r="E409">
        <v>5</v>
      </c>
      <c r="F409">
        <v>1080</v>
      </c>
      <c r="G409">
        <v>1410</v>
      </c>
      <c r="N409" t="s">
        <v>22753</v>
      </c>
      <c r="O409">
        <v>0.1</v>
      </c>
      <c r="P409">
        <v>2</v>
      </c>
      <c r="R409">
        <v>0</v>
      </c>
      <c r="T409" t="s">
        <v>23524</v>
      </c>
      <c r="Z409" t="s">
        <v>23525</v>
      </c>
      <c r="AE409" t="s">
        <v>23524</v>
      </c>
    </row>
    <row r="410" spans="1:31">
      <c r="A410" t="s">
        <v>23558</v>
      </c>
      <c r="B410" t="s">
        <v>20093</v>
      </c>
      <c r="D410" t="s">
        <v>2613</v>
      </c>
      <c r="E410">
        <v>18.3</v>
      </c>
      <c r="F410">
        <v>1390</v>
      </c>
      <c r="G410">
        <v>1810</v>
      </c>
      <c r="N410" t="s">
        <v>22753</v>
      </c>
      <c r="O410">
        <v>0.1</v>
      </c>
      <c r="P410">
        <v>2</v>
      </c>
      <c r="R410">
        <v>0</v>
      </c>
      <c r="T410" t="s">
        <v>23524</v>
      </c>
      <c r="Z410" t="s">
        <v>23525</v>
      </c>
      <c r="AE410" t="s">
        <v>23524</v>
      </c>
    </row>
    <row r="411" spans="1:31">
      <c r="A411" t="s">
        <v>23559</v>
      </c>
      <c r="B411" t="s">
        <v>23560</v>
      </c>
      <c r="D411" t="s">
        <v>2613</v>
      </c>
      <c r="E411">
        <v>96.5</v>
      </c>
      <c r="F411">
        <v>70</v>
      </c>
      <c r="G411">
        <v>90</v>
      </c>
      <c r="N411" t="s">
        <v>22753</v>
      </c>
      <c r="O411">
        <v>0.1</v>
      </c>
      <c r="P411">
        <v>1</v>
      </c>
      <c r="R411">
        <v>0</v>
      </c>
      <c r="T411" t="s">
        <v>23524</v>
      </c>
      <c r="Z411" t="s">
        <v>23525</v>
      </c>
      <c r="AE411" t="s">
        <v>23524</v>
      </c>
    </row>
    <row r="412" spans="1:31">
      <c r="A412" t="s">
        <v>23561</v>
      </c>
      <c r="B412" t="s">
        <v>23562</v>
      </c>
      <c r="D412" t="s">
        <v>2613</v>
      </c>
      <c r="E412">
        <v>96.5</v>
      </c>
      <c r="F412">
        <v>1200</v>
      </c>
      <c r="G412">
        <v>1560</v>
      </c>
      <c r="N412" t="s">
        <v>22753</v>
      </c>
      <c r="O412">
        <v>0.1</v>
      </c>
      <c r="P412">
        <v>1</v>
      </c>
      <c r="R412">
        <v>0</v>
      </c>
      <c r="T412" t="s">
        <v>23524</v>
      </c>
      <c r="Z412" t="s">
        <v>23525</v>
      </c>
      <c r="AE412" t="s">
        <v>23524</v>
      </c>
    </row>
    <row r="413" spans="1:31">
      <c r="A413" t="s">
        <v>23563</v>
      </c>
      <c r="B413" t="s">
        <v>23564</v>
      </c>
      <c r="D413" t="s">
        <v>2735</v>
      </c>
      <c r="E413">
        <v>2</v>
      </c>
      <c r="F413">
        <v>1000</v>
      </c>
      <c r="G413">
        <v>1300</v>
      </c>
      <c r="N413" t="s">
        <v>22753</v>
      </c>
      <c r="O413">
        <v>0.1</v>
      </c>
      <c r="P413">
        <v>1</v>
      </c>
      <c r="R413">
        <v>0</v>
      </c>
      <c r="T413" t="s">
        <v>23524</v>
      </c>
      <c r="Z413" t="s">
        <v>23525</v>
      </c>
      <c r="AE413" t="s">
        <v>23524</v>
      </c>
    </row>
    <row r="414" spans="1:31">
      <c r="A414" t="s">
        <v>23565</v>
      </c>
      <c r="B414" t="s">
        <v>18280</v>
      </c>
      <c r="C414" t="s">
        <v>22992</v>
      </c>
      <c r="D414" t="s">
        <v>17486</v>
      </c>
      <c r="E414">
        <v>20.399999999999999</v>
      </c>
      <c r="F414">
        <v>7500</v>
      </c>
      <c r="G414">
        <v>9740</v>
      </c>
      <c r="N414" t="s">
        <v>22753</v>
      </c>
      <c r="O414">
        <v>0.1</v>
      </c>
      <c r="P414">
        <v>1</v>
      </c>
      <c r="R414">
        <v>0</v>
      </c>
      <c r="T414" t="s">
        <v>23524</v>
      </c>
      <c r="Z414" t="s">
        <v>23525</v>
      </c>
      <c r="AE414" t="s">
        <v>23524</v>
      </c>
    </row>
    <row r="415" spans="1:31">
      <c r="A415" t="s">
        <v>23566</v>
      </c>
      <c r="B415" t="s">
        <v>23567</v>
      </c>
      <c r="D415" t="s">
        <v>19754</v>
      </c>
      <c r="E415">
        <v>1</v>
      </c>
      <c r="F415">
        <v>150000</v>
      </c>
      <c r="G415">
        <v>194810</v>
      </c>
      <c r="N415" t="s">
        <v>22753</v>
      </c>
      <c r="O415">
        <v>0.1</v>
      </c>
      <c r="P415">
        <v>1</v>
      </c>
      <c r="Q415" t="s">
        <v>23568</v>
      </c>
      <c r="R415">
        <v>2</v>
      </c>
      <c r="T415" t="s">
        <v>23569</v>
      </c>
      <c r="X415" t="s">
        <v>23570</v>
      </c>
      <c r="Z415" t="s">
        <v>23571</v>
      </c>
      <c r="AC415" t="s">
        <v>2605</v>
      </c>
      <c r="AE415" t="s">
        <v>23569</v>
      </c>
    </row>
    <row r="416" spans="1:31">
      <c r="A416" t="s">
        <v>23572</v>
      </c>
      <c r="B416" t="s">
        <v>23573</v>
      </c>
      <c r="D416" t="s">
        <v>19754</v>
      </c>
      <c r="E416">
        <v>1</v>
      </c>
      <c r="F416">
        <v>120900</v>
      </c>
      <c r="G416">
        <v>157020</v>
      </c>
      <c r="N416" t="s">
        <v>22753</v>
      </c>
      <c r="O416">
        <v>0.1</v>
      </c>
      <c r="P416">
        <v>1</v>
      </c>
      <c r="Q416" t="s">
        <v>23574</v>
      </c>
      <c r="R416">
        <v>33</v>
      </c>
      <c r="T416" t="s">
        <v>23569</v>
      </c>
      <c r="X416" t="s">
        <v>23570</v>
      </c>
      <c r="Z416" t="s">
        <v>23571</v>
      </c>
      <c r="AC416" t="s">
        <v>2605</v>
      </c>
      <c r="AE416" t="s">
        <v>23569</v>
      </c>
    </row>
    <row r="417" spans="1:31">
      <c r="A417" t="s">
        <v>23575</v>
      </c>
      <c r="B417" t="s">
        <v>23576</v>
      </c>
      <c r="C417" t="s">
        <v>23577</v>
      </c>
      <c r="D417" t="s">
        <v>19754</v>
      </c>
      <c r="E417">
        <v>1</v>
      </c>
      <c r="F417">
        <v>10</v>
      </c>
      <c r="G417">
        <v>20</v>
      </c>
      <c r="N417" t="s">
        <v>22753</v>
      </c>
      <c r="O417">
        <v>0.1</v>
      </c>
      <c r="P417">
        <v>1</v>
      </c>
      <c r="Q417" t="s">
        <v>23574</v>
      </c>
      <c r="R417">
        <v>33</v>
      </c>
      <c r="T417" t="s">
        <v>23569</v>
      </c>
      <c r="X417" t="s">
        <v>23578</v>
      </c>
      <c r="Z417" t="s">
        <v>23571</v>
      </c>
      <c r="AC417" t="s">
        <v>2605</v>
      </c>
      <c r="AE417" t="s">
        <v>23569</v>
      </c>
    </row>
    <row r="418" spans="1:31">
      <c r="A418" t="s">
        <v>23579</v>
      </c>
      <c r="B418" t="s">
        <v>23580</v>
      </c>
      <c r="C418" t="s">
        <v>23581</v>
      </c>
      <c r="D418" t="s">
        <v>17486</v>
      </c>
      <c r="E418">
        <v>1</v>
      </c>
      <c r="F418">
        <v>960</v>
      </c>
      <c r="G418">
        <v>1250</v>
      </c>
      <c r="N418" t="s">
        <v>22753</v>
      </c>
      <c r="O418">
        <v>0.1</v>
      </c>
      <c r="P418">
        <v>1</v>
      </c>
      <c r="Q418" t="s">
        <v>23568</v>
      </c>
      <c r="R418">
        <v>2</v>
      </c>
      <c r="T418" t="s">
        <v>23569</v>
      </c>
      <c r="X418" t="s">
        <v>23578</v>
      </c>
      <c r="Z418" t="s">
        <v>23571</v>
      </c>
      <c r="AC418" t="s">
        <v>2605</v>
      </c>
      <c r="AE418" t="s">
        <v>23569</v>
      </c>
    </row>
    <row r="419" spans="1:31">
      <c r="A419" t="s">
        <v>23582</v>
      </c>
      <c r="B419" t="s">
        <v>23583</v>
      </c>
      <c r="C419" t="s">
        <v>23584</v>
      </c>
      <c r="D419" t="s">
        <v>19754</v>
      </c>
      <c r="E419">
        <v>1</v>
      </c>
      <c r="F419">
        <v>45000</v>
      </c>
      <c r="G419">
        <v>58450</v>
      </c>
      <c r="N419" t="s">
        <v>22753</v>
      </c>
      <c r="O419">
        <v>0.1</v>
      </c>
      <c r="P419">
        <v>1</v>
      </c>
      <c r="Q419" t="s">
        <v>23568</v>
      </c>
      <c r="R419">
        <v>2</v>
      </c>
      <c r="T419" t="s">
        <v>23569</v>
      </c>
      <c r="X419" t="s">
        <v>23578</v>
      </c>
      <c r="Z419" t="s">
        <v>23571</v>
      </c>
      <c r="AC419" t="s">
        <v>2605</v>
      </c>
      <c r="AE419" t="s">
        <v>23569</v>
      </c>
    </row>
    <row r="420" spans="1:31">
      <c r="A420" t="s">
        <v>23585</v>
      </c>
      <c r="B420" t="s">
        <v>23586</v>
      </c>
      <c r="C420" t="s">
        <v>23587</v>
      </c>
      <c r="D420" t="s">
        <v>19754</v>
      </c>
      <c r="E420">
        <v>1</v>
      </c>
      <c r="F420">
        <v>38900</v>
      </c>
      <c r="G420">
        <v>50520</v>
      </c>
      <c r="N420" t="s">
        <v>22753</v>
      </c>
      <c r="O420">
        <v>0.1</v>
      </c>
      <c r="P420">
        <v>1</v>
      </c>
      <c r="Q420" t="s">
        <v>23568</v>
      </c>
      <c r="R420">
        <v>2</v>
      </c>
      <c r="T420" t="s">
        <v>23569</v>
      </c>
      <c r="X420" t="s">
        <v>23578</v>
      </c>
      <c r="Z420" t="s">
        <v>23571</v>
      </c>
      <c r="AC420" t="s">
        <v>2605</v>
      </c>
      <c r="AE420" t="s">
        <v>23569</v>
      </c>
    </row>
    <row r="421" spans="1:31">
      <c r="A421" t="s">
        <v>23588</v>
      </c>
      <c r="B421" t="s">
        <v>23589</v>
      </c>
      <c r="D421" t="s">
        <v>23590</v>
      </c>
      <c r="E421">
        <v>1</v>
      </c>
      <c r="F421">
        <v>77050</v>
      </c>
      <c r="G421">
        <v>100070</v>
      </c>
      <c r="N421" t="s">
        <v>22753</v>
      </c>
      <c r="O421">
        <v>0.1</v>
      </c>
      <c r="P421">
        <v>1</v>
      </c>
      <c r="Q421" t="s">
        <v>23568</v>
      </c>
      <c r="R421">
        <v>2</v>
      </c>
      <c r="T421" t="s">
        <v>23569</v>
      </c>
      <c r="X421" t="s">
        <v>23578</v>
      </c>
      <c r="Z421" t="s">
        <v>23571</v>
      </c>
      <c r="AC421" t="s">
        <v>2605</v>
      </c>
      <c r="AE421" t="s">
        <v>23569</v>
      </c>
    </row>
    <row r="422" spans="1:31">
      <c r="A422" t="s">
        <v>23591</v>
      </c>
      <c r="B422" t="s">
        <v>23592</v>
      </c>
      <c r="D422" t="s">
        <v>19754</v>
      </c>
      <c r="E422">
        <v>1</v>
      </c>
      <c r="F422">
        <v>294</v>
      </c>
      <c r="G422">
        <v>390</v>
      </c>
      <c r="N422" t="s">
        <v>22753</v>
      </c>
      <c r="O422">
        <v>0.1</v>
      </c>
      <c r="P422">
        <v>1</v>
      </c>
      <c r="Q422" t="s">
        <v>23568</v>
      </c>
      <c r="R422">
        <v>2</v>
      </c>
      <c r="T422" t="s">
        <v>23569</v>
      </c>
      <c r="X422" t="s">
        <v>23578</v>
      </c>
      <c r="Z422" t="s">
        <v>23571</v>
      </c>
      <c r="AC422" t="s">
        <v>2605</v>
      </c>
      <c r="AE422" t="s">
        <v>23569</v>
      </c>
    </row>
    <row r="423" spans="1:31">
      <c r="A423" t="s">
        <v>23593</v>
      </c>
      <c r="B423" t="s">
        <v>23594</v>
      </c>
      <c r="C423" t="s">
        <v>23595</v>
      </c>
      <c r="D423" t="s">
        <v>19754</v>
      </c>
      <c r="E423">
        <v>1</v>
      </c>
      <c r="F423">
        <v>36800</v>
      </c>
      <c r="G423">
        <v>47800</v>
      </c>
      <c r="N423" t="s">
        <v>22753</v>
      </c>
      <c r="O423">
        <v>0.1</v>
      </c>
      <c r="P423">
        <v>1</v>
      </c>
      <c r="Q423" t="s">
        <v>23574</v>
      </c>
      <c r="R423">
        <v>33</v>
      </c>
      <c r="T423" t="s">
        <v>23569</v>
      </c>
      <c r="X423" t="s">
        <v>23578</v>
      </c>
      <c r="Z423" t="s">
        <v>23571</v>
      </c>
      <c r="AC423" t="s">
        <v>2605</v>
      </c>
      <c r="AE423" t="s">
        <v>23569</v>
      </c>
    </row>
    <row r="424" spans="1:31">
      <c r="A424" t="s">
        <v>23596</v>
      </c>
      <c r="B424" t="s">
        <v>23597</v>
      </c>
      <c r="C424" t="s">
        <v>23598</v>
      </c>
      <c r="D424" t="s">
        <v>19754</v>
      </c>
      <c r="E424">
        <v>1</v>
      </c>
      <c r="F424">
        <v>9000</v>
      </c>
      <c r="G424">
        <v>11690</v>
      </c>
      <c r="N424" t="s">
        <v>22753</v>
      </c>
      <c r="O424">
        <v>0.1</v>
      </c>
      <c r="P424">
        <v>1</v>
      </c>
      <c r="Q424" t="s">
        <v>23574</v>
      </c>
      <c r="R424">
        <v>33</v>
      </c>
      <c r="T424" t="s">
        <v>23569</v>
      </c>
      <c r="X424" t="s">
        <v>23578</v>
      </c>
      <c r="Z424" t="s">
        <v>23571</v>
      </c>
      <c r="AC424" t="s">
        <v>2605</v>
      </c>
      <c r="AE424" t="s">
        <v>23569</v>
      </c>
    </row>
    <row r="425" spans="1:31">
      <c r="A425" t="s">
        <v>23599</v>
      </c>
      <c r="B425" t="s">
        <v>23600</v>
      </c>
      <c r="D425" t="s">
        <v>19754</v>
      </c>
      <c r="E425">
        <v>1</v>
      </c>
      <c r="F425">
        <v>900</v>
      </c>
      <c r="G425">
        <v>1170</v>
      </c>
      <c r="N425" t="s">
        <v>22753</v>
      </c>
      <c r="O425">
        <v>0.1</v>
      </c>
      <c r="P425">
        <v>1</v>
      </c>
      <c r="Q425" t="s">
        <v>23574</v>
      </c>
      <c r="R425">
        <v>33</v>
      </c>
      <c r="T425" t="s">
        <v>23569</v>
      </c>
      <c r="X425" t="s">
        <v>23578</v>
      </c>
      <c r="Z425" t="s">
        <v>23571</v>
      </c>
      <c r="AC425" t="s">
        <v>2605</v>
      </c>
      <c r="AE425" t="s">
        <v>23569</v>
      </c>
    </row>
    <row r="426" spans="1:31">
      <c r="A426" t="s">
        <v>23601</v>
      </c>
      <c r="B426" t="s">
        <v>23602</v>
      </c>
      <c r="C426" t="s">
        <v>23603</v>
      </c>
      <c r="D426" t="s">
        <v>2735</v>
      </c>
      <c r="E426">
        <v>1</v>
      </c>
      <c r="F426">
        <v>8880</v>
      </c>
      <c r="G426">
        <v>11540</v>
      </c>
      <c r="K426" t="s">
        <v>23604</v>
      </c>
      <c r="N426" t="s">
        <v>22753</v>
      </c>
      <c r="O426">
        <v>0.1</v>
      </c>
      <c r="P426">
        <v>1</v>
      </c>
      <c r="Q426" t="s">
        <v>23574</v>
      </c>
      <c r="R426">
        <v>33</v>
      </c>
      <c r="T426" t="s">
        <v>23569</v>
      </c>
      <c r="X426" t="s">
        <v>23578</v>
      </c>
      <c r="Z426" t="s">
        <v>23571</v>
      </c>
      <c r="AC426" t="s">
        <v>2605</v>
      </c>
      <c r="AE426" t="s">
        <v>23569</v>
      </c>
    </row>
    <row r="427" spans="1:31">
      <c r="A427" t="s">
        <v>23605</v>
      </c>
      <c r="B427" t="s">
        <v>23606</v>
      </c>
      <c r="C427" t="s">
        <v>23607</v>
      </c>
      <c r="D427" t="s">
        <v>19754</v>
      </c>
      <c r="E427">
        <v>1</v>
      </c>
      <c r="F427">
        <v>0</v>
      </c>
      <c r="G427">
        <v>0</v>
      </c>
      <c r="N427" t="s">
        <v>22753</v>
      </c>
      <c r="O427">
        <v>0.1</v>
      </c>
      <c r="P427">
        <v>1</v>
      </c>
      <c r="Q427" t="s">
        <v>23574</v>
      </c>
      <c r="R427">
        <v>33</v>
      </c>
      <c r="T427" t="s">
        <v>23569</v>
      </c>
      <c r="X427" t="s">
        <v>23578</v>
      </c>
      <c r="Z427" t="s">
        <v>23571</v>
      </c>
      <c r="AC427" t="s">
        <v>2605</v>
      </c>
      <c r="AE427" t="s">
        <v>23569</v>
      </c>
    </row>
    <row r="428" spans="1:31">
      <c r="A428" t="s">
        <v>23608</v>
      </c>
      <c r="B428" t="s">
        <v>23609</v>
      </c>
      <c r="D428" t="s">
        <v>11338</v>
      </c>
      <c r="E428">
        <v>1</v>
      </c>
      <c r="F428">
        <v>780</v>
      </c>
      <c r="G428">
        <v>1020</v>
      </c>
      <c r="N428" t="s">
        <v>22753</v>
      </c>
      <c r="O428">
        <v>0.1</v>
      </c>
      <c r="P428">
        <v>2</v>
      </c>
      <c r="Q428" t="s">
        <v>23568</v>
      </c>
      <c r="R428">
        <v>2</v>
      </c>
      <c r="T428" t="s">
        <v>23569</v>
      </c>
      <c r="X428" t="s">
        <v>23578</v>
      </c>
      <c r="Z428" t="s">
        <v>23571</v>
      </c>
      <c r="AC428" t="s">
        <v>2605</v>
      </c>
      <c r="AE428" t="s">
        <v>23569</v>
      </c>
    </row>
    <row r="429" spans="1:31">
      <c r="A429" t="s">
        <v>23610</v>
      </c>
      <c r="B429" t="s">
        <v>23611</v>
      </c>
      <c r="D429" t="s">
        <v>2735</v>
      </c>
      <c r="E429">
        <v>1</v>
      </c>
      <c r="F429">
        <v>1320</v>
      </c>
      <c r="G429">
        <v>1720</v>
      </c>
      <c r="N429" t="s">
        <v>22753</v>
      </c>
      <c r="O429">
        <v>0.1</v>
      </c>
      <c r="P429">
        <v>2</v>
      </c>
      <c r="Q429" t="s">
        <v>23568</v>
      </c>
      <c r="R429">
        <v>2</v>
      </c>
      <c r="T429" t="s">
        <v>23569</v>
      </c>
      <c r="X429" t="s">
        <v>23578</v>
      </c>
      <c r="Z429" t="s">
        <v>23571</v>
      </c>
      <c r="AC429" t="s">
        <v>2605</v>
      </c>
      <c r="AE429" t="s">
        <v>23569</v>
      </c>
    </row>
    <row r="430" spans="1:31">
      <c r="A430" t="s">
        <v>23612</v>
      </c>
      <c r="B430" t="s">
        <v>23613</v>
      </c>
      <c r="D430" t="s">
        <v>2735</v>
      </c>
      <c r="E430">
        <v>1</v>
      </c>
      <c r="F430">
        <v>1020</v>
      </c>
      <c r="G430">
        <v>1330</v>
      </c>
      <c r="N430" t="s">
        <v>22753</v>
      </c>
      <c r="O430">
        <v>0.1</v>
      </c>
      <c r="P430">
        <v>2</v>
      </c>
      <c r="Q430" t="s">
        <v>23568</v>
      </c>
      <c r="R430">
        <v>2</v>
      </c>
      <c r="T430" t="s">
        <v>23569</v>
      </c>
      <c r="X430" t="s">
        <v>23578</v>
      </c>
      <c r="Z430" t="s">
        <v>23571</v>
      </c>
      <c r="AC430" t="s">
        <v>2605</v>
      </c>
      <c r="AE430" t="s">
        <v>23569</v>
      </c>
    </row>
    <row r="431" spans="1:31">
      <c r="A431" t="s">
        <v>23614</v>
      </c>
      <c r="B431" t="s">
        <v>23615</v>
      </c>
      <c r="D431" t="s">
        <v>2613</v>
      </c>
      <c r="E431">
        <v>1</v>
      </c>
      <c r="F431">
        <v>7270</v>
      </c>
      <c r="G431">
        <v>9450</v>
      </c>
      <c r="N431" t="s">
        <v>22753</v>
      </c>
      <c r="O431">
        <v>0.1</v>
      </c>
      <c r="P431">
        <v>2</v>
      </c>
      <c r="Q431" t="s">
        <v>23568</v>
      </c>
      <c r="R431">
        <v>2</v>
      </c>
      <c r="T431" t="s">
        <v>23569</v>
      </c>
      <c r="X431" t="s">
        <v>23570</v>
      </c>
      <c r="Z431" t="s">
        <v>23571</v>
      </c>
      <c r="AC431" t="s">
        <v>2605</v>
      </c>
      <c r="AE431" t="s">
        <v>23569</v>
      </c>
    </row>
    <row r="432" spans="1:31">
      <c r="A432" t="s">
        <v>23614</v>
      </c>
      <c r="B432" t="s">
        <v>23615</v>
      </c>
      <c r="D432" t="s">
        <v>2613</v>
      </c>
      <c r="E432">
        <v>0.9</v>
      </c>
      <c r="F432">
        <v>7270</v>
      </c>
      <c r="G432">
        <v>9450</v>
      </c>
      <c r="N432" t="s">
        <v>22753</v>
      </c>
      <c r="O432">
        <v>0.1</v>
      </c>
      <c r="P432">
        <v>2</v>
      </c>
      <c r="Q432" t="s">
        <v>23574</v>
      </c>
      <c r="R432">
        <v>33</v>
      </c>
      <c r="T432" t="s">
        <v>23569</v>
      </c>
      <c r="X432" t="s">
        <v>23570</v>
      </c>
      <c r="Z432" t="s">
        <v>23571</v>
      </c>
      <c r="AC432" t="s">
        <v>2605</v>
      </c>
      <c r="AE432" t="s">
        <v>23569</v>
      </c>
    </row>
    <row r="433" spans="1:31">
      <c r="A433" t="s">
        <v>23616</v>
      </c>
      <c r="B433" t="s">
        <v>23617</v>
      </c>
      <c r="D433" t="s">
        <v>2735</v>
      </c>
      <c r="E433">
        <v>1</v>
      </c>
      <c r="F433">
        <v>2590</v>
      </c>
      <c r="G433">
        <v>3370</v>
      </c>
      <c r="N433" t="s">
        <v>22753</v>
      </c>
      <c r="O433">
        <v>0.1</v>
      </c>
      <c r="P433">
        <v>2</v>
      </c>
      <c r="Q433" t="s">
        <v>23568</v>
      </c>
      <c r="R433">
        <v>2</v>
      </c>
      <c r="T433" t="s">
        <v>23569</v>
      </c>
      <c r="X433" t="s">
        <v>23578</v>
      </c>
      <c r="Z433" t="s">
        <v>23571</v>
      </c>
      <c r="AC433" t="s">
        <v>2605</v>
      </c>
      <c r="AE433" t="s">
        <v>23569</v>
      </c>
    </row>
    <row r="434" spans="1:31">
      <c r="A434" t="s">
        <v>23618</v>
      </c>
      <c r="B434" t="s">
        <v>23619</v>
      </c>
      <c r="C434" t="s">
        <v>23581</v>
      </c>
      <c r="D434" t="s">
        <v>17486</v>
      </c>
      <c r="E434">
        <v>1</v>
      </c>
      <c r="F434">
        <v>3180</v>
      </c>
      <c r="G434">
        <v>4130</v>
      </c>
      <c r="N434" t="s">
        <v>22753</v>
      </c>
      <c r="O434">
        <v>0.1</v>
      </c>
      <c r="P434">
        <v>1</v>
      </c>
      <c r="Q434" t="s">
        <v>23620</v>
      </c>
      <c r="R434">
        <v>37</v>
      </c>
      <c r="T434" t="s">
        <v>23569</v>
      </c>
      <c r="X434" t="s">
        <v>23578</v>
      </c>
      <c r="Z434" t="s">
        <v>23621</v>
      </c>
      <c r="AC434" t="s">
        <v>2605</v>
      </c>
      <c r="AE434" t="s">
        <v>23569</v>
      </c>
    </row>
    <row r="435" spans="1:31">
      <c r="A435" t="s">
        <v>23618</v>
      </c>
      <c r="B435" t="s">
        <v>23619</v>
      </c>
      <c r="C435" t="s">
        <v>23581</v>
      </c>
      <c r="D435" t="s">
        <v>17486</v>
      </c>
      <c r="E435">
        <v>1</v>
      </c>
      <c r="F435">
        <v>3180</v>
      </c>
      <c r="G435">
        <v>4130</v>
      </c>
      <c r="N435" t="s">
        <v>22753</v>
      </c>
      <c r="O435">
        <v>0.1</v>
      </c>
      <c r="P435">
        <v>1</v>
      </c>
      <c r="Q435" t="s">
        <v>23620</v>
      </c>
      <c r="R435">
        <v>37</v>
      </c>
      <c r="T435" t="s">
        <v>23569</v>
      </c>
      <c r="X435" t="s">
        <v>23578</v>
      </c>
      <c r="Z435" t="s">
        <v>23621</v>
      </c>
      <c r="AC435" t="s">
        <v>2605</v>
      </c>
      <c r="AE435" t="s">
        <v>23569</v>
      </c>
    </row>
    <row r="436" spans="1:31">
      <c r="A436" t="s">
        <v>23618</v>
      </c>
      <c r="B436" t="s">
        <v>23619</v>
      </c>
      <c r="C436" t="s">
        <v>23581</v>
      </c>
      <c r="D436" t="s">
        <v>17486</v>
      </c>
      <c r="E436">
        <v>0.5</v>
      </c>
      <c r="F436">
        <v>3180</v>
      </c>
      <c r="G436">
        <v>4130</v>
      </c>
      <c r="N436" t="s">
        <v>22753</v>
      </c>
      <c r="O436">
        <v>0.1</v>
      </c>
      <c r="P436">
        <v>1</v>
      </c>
      <c r="Q436" t="s">
        <v>23622</v>
      </c>
      <c r="R436">
        <v>40</v>
      </c>
      <c r="T436" t="s">
        <v>23569</v>
      </c>
      <c r="X436" t="s">
        <v>23578</v>
      </c>
      <c r="Z436" t="s">
        <v>23621</v>
      </c>
      <c r="AC436" t="s">
        <v>2605</v>
      </c>
      <c r="AE436" t="s">
        <v>23569</v>
      </c>
    </row>
    <row r="437" spans="1:31">
      <c r="A437" t="s">
        <v>23618</v>
      </c>
      <c r="B437" t="s">
        <v>23619</v>
      </c>
      <c r="C437" t="s">
        <v>23581</v>
      </c>
      <c r="D437" t="s">
        <v>17486</v>
      </c>
      <c r="E437">
        <v>0.5</v>
      </c>
      <c r="F437">
        <v>3180</v>
      </c>
      <c r="G437">
        <v>4130</v>
      </c>
      <c r="N437" t="s">
        <v>22753</v>
      </c>
      <c r="O437">
        <v>0.1</v>
      </c>
      <c r="P437">
        <v>1</v>
      </c>
      <c r="Q437" t="s">
        <v>23622</v>
      </c>
      <c r="R437">
        <v>40</v>
      </c>
      <c r="T437" t="s">
        <v>23569</v>
      </c>
      <c r="X437" t="s">
        <v>23578</v>
      </c>
      <c r="Z437" t="s">
        <v>23621</v>
      </c>
      <c r="AC437" t="s">
        <v>2605</v>
      </c>
      <c r="AE437" t="s">
        <v>23569</v>
      </c>
    </row>
    <row r="438" spans="1:31">
      <c r="A438" t="s">
        <v>23618</v>
      </c>
      <c r="B438" t="s">
        <v>23619</v>
      </c>
      <c r="C438" t="s">
        <v>23581</v>
      </c>
      <c r="D438" t="s">
        <v>17486</v>
      </c>
      <c r="E438">
        <v>2</v>
      </c>
      <c r="F438">
        <v>3180</v>
      </c>
      <c r="G438">
        <v>4130</v>
      </c>
      <c r="N438" t="s">
        <v>22753</v>
      </c>
      <c r="O438">
        <v>0.1</v>
      </c>
      <c r="P438">
        <v>1</v>
      </c>
      <c r="Q438" t="s">
        <v>23623</v>
      </c>
      <c r="R438">
        <v>35</v>
      </c>
      <c r="T438" t="s">
        <v>23569</v>
      </c>
      <c r="X438" t="s">
        <v>23578</v>
      </c>
      <c r="Z438" t="s">
        <v>23621</v>
      </c>
      <c r="AC438" t="s">
        <v>2605</v>
      </c>
      <c r="AE438" t="s">
        <v>23569</v>
      </c>
    </row>
    <row r="439" spans="1:31">
      <c r="A439" t="s">
        <v>23618</v>
      </c>
      <c r="B439" t="s">
        <v>23619</v>
      </c>
      <c r="C439" t="s">
        <v>23581</v>
      </c>
      <c r="D439" t="s">
        <v>17486</v>
      </c>
      <c r="E439">
        <v>1</v>
      </c>
      <c r="F439">
        <v>3180</v>
      </c>
      <c r="G439">
        <v>4130</v>
      </c>
      <c r="N439" t="s">
        <v>22753</v>
      </c>
      <c r="O439">
        <v>0.1</v>
      </c>
      <c r="P439">
        <v>1</v>
      </c>
      <c r="Q439" t="s">
        <v>23620</v>
      </c>
      <c r="R439">
        <v>37</v>
      </c>
      <c r="T439" t="s">
        <v>23569</v>
      </c>
      <c r="X439" t="s">
        <v>23578</v>
      </c>
      <c r="Z439" t="s">
        <v>23621</v>
      </c>
      <c r="AC439" t="s">
        <v>2605</v>
      </c>
      <c r="AE439" t="s">
        <v>23569</v>
      </c>
    </row>
    <row r="440" spans="1:31">
      <c r="A440" t="s">
        <v>23618</v>
      </c>
      <c r="B440" t="s">
        <v>23619</v>
      </c>
      <c r="C440" t="s">
        <v>23581</v>
      </c>
      <c r="D440" t="s">
        <v>17486</v>
      </c>
      <c r="E440">
        <v>2</v>
      </c>
      <c r="F440">
        <v>3180</v>
      </c>
      <c r="G440">
        <v>4130</v>
      </c>
      <c r="N440" t="s">
        <v>22753</v>
      </c>
      <c r="O440">
        <v>0.1</v>
      </c>
      <c r="P440">
        <v>1</v>
      </c>
      <c r="Q440" t="s">
        <v>23574</v>
      </c>
      <c r="R440">
        <v>33</v>
      </c>
      <c r="T440" t="s">
        <v>23569</v>
      </c>
      <c r="X440" t="s">
        <v>23578</v>
      </c>
      <c r="Z440" t="s">
        <v>23621</v>
      </c>
      <c r="AC440" t="s">
        <v>2605</v>
      </c>
      <c r="AE440" t="s">
        <v>23569</v>
      </c>
    </row>
    <row r="441" spans="1:31">
      <c r="A441" t="s">
        <v>23624</v>
      </c>
      <c r="B441" t="s">
        <v>23625</v>
      </c>
      <c r="C441" t="s">
        <v>23626</v>
      </c>
      <c r="D441" t="s">
        <v>19754</v>
      </c>
      <c r="E441">
        <v>1</v>
      </c>
      <c r="F441">
        <v>6400</v>
      </c>
      <c r="G441">
        <v>8320</v>
      </c>
      <c r="N441" t="s">
        <v>22753</v>
      </c>
      <c r="O441">
        <v>0.1</v>
      </c>
      <c r="P441">
        <v>1</v>
      </c>
      <c r="Q441" t="s">
        <v>23620</v>
      </c>
      <c r="R441">
        <v>37</v>
      </c>
      <c r="T441" t="s">
        <v>23569</v>
      </c>
      <c r="X441" t="s">
        <v>23578</v>
      </c>
      <c r="Z441" t="s">
        <v>23621</v>
      </c>
      <c r="AC441" t="s">
        <v>2605</v>
      </c>
      <c r="AE441" t="s">
        <v>23569</v>
      </c>
    </row>
    <row r="442" spans="1:31">
      <c r="A442" t="s">
        <v>23624</v>
      </c>
      <c r="B442" t="s">
        <v>23625</v>
      </c>
      <c r="C442" t="s">
        <v>23626</v>
      </c>
      <c r="D442" t="s">
        <v>19754</v>
      </c>
      <c r="E442">
        <v>1</v>
      </c>
      <c r="F442">
        <v>6400</v>
      </c>
      <c r="G442">
        <v>8320</v>
      </c>
      <c r="N442" t="s">
        <v>22753</v>
      </c>
      <c r="O442">
        <v>0.1</v>
      </c>
      <c r="P442">
        <v>1</v>
      </c>
      <c r="Q442" t="s">
        <v>23620</v>
      </c>
      <c r="R442">
        <v>37</v>
      </c>
      <c r="T442" t="s">
        <v>23569</v>
      </c>
      <c r="X442" t="s">
        <v>23578</v>
      </c>
      <c r="Z442" t="s">
        <v>23621</v>
      </c>
      <c r="AC442" t="s">
        <v>2605</v>
      </c>
      <c r="AE442" t="s">
        <v>23569</v>
      </c>
    </row>
    <row r="443" spans="1:31">
      <c r="A443" t="s">
        <v>23624</v>
      </c>
      <c r="B443" t="s">
        <v>23625</v>
      </c>
      <c r="C443" t="s">
        <v>23626</v>
      </c>
      <c r="D443" t="s">
        <v>19754</v>
      </c>
      <c r="E443">
        <v>1</v>
      </c>
      <c r="F443">
        <v>6400</v>
      </c>
      <c r="G443">
        <v>8320</v>
      </c>
      <c r="N443" t="s">
        <v>22753</v>
      </c>
      <c r="O443">
        <v>0.1</v>
      </c>
      <c r="P443">
        <v>1</v>
      </c>
      <c r="Q443" t="s">
        <v>23620</v>
      </c>
      <c r="R443">
        <v>37</v>
      </c>
      <c r="T443" t="s">
        <v>23569</v>
      </c>
      <c r="X443" t="s">
        <v>23578</v>
      </c>
      <c r="Z443" t="s">
        <v>23621</v>
      </c>
      <c r="AC443" t="s">
        <v>2605</v>
      </c>
      <c r="AE443" t="s">
        <v>23569</v>
      </c>
    </row>
    <row r="444" spans="1:31">
      <c r="A444" t="s">
        <v>23624</v>
      </c>
      <c r="B444" t="s">
        <v>23625</v>
      </c>
      <c r="C444" t="s">
        <v>23626</v>
      </c>
      <c r="D444" t="s">
        <v>19754</v>
      </c>
      <c r="E444">
        <v>1</v>
      </c>
      <c r="F444">
        <v>6400</v>
      </c>
      <c r="G444">
        <v>8320</v>
      </c>
      <c r="N444" t="s">
        <v>22753</v>
      </c>
      <c r="O444">
        <v>0.1</v>
      </c>
      <c r="P444">
        <v>1</v>
      </c>
      <c r="Q444" t="s">
        <v>23627</v>
      </c>
      <c r="R444">
        <v>0</v>
      </c>
      <c r="T444" t="s">
        <v>23569</v>
      </c>
      <c r="X444" t="s">
        <v>23578</v>
      </c>
      <c r="Z444" t="s">
        <v>23621</v>
      </c>
      <c r="AC444" t="s">
        <v>2605</v>
      </c>
      <c r="AE444" t="s">
        <v>23569</v>
      </c>
    </row>
    <row r="445" spans="1:31">
      <c r="A445" t="s">
        <v>23628</v>
      </c>
      <c r="B445" t="s">
        <v>23629</v>
      </c>
      <c r="D445" t="s">
        <v>19754</v>
      </c>
      <c r="E445">
        <v>1</v>
      </c>
      <c r="F445">
        <v>20000</v>
      </c>
      <c r="G445">
        <v>25980</v>
      </c>
      <c r="N445" t="s">
        <v>22753</v>
      </c>
      <c r="O445">
        <v>0.1</v>
      </c>
      <c r="P445">
        <v>1</v>
      </c>
      <c r="Q445" t="s">
        <v>23620</v>
      </c>
      <c r="R445">
        <v>37</v>
      </c>
      <c r="T445" t="s">
        <v>23569</v>
      </c>
      <c r="X445" t="s">
        <v>23578</v>
      </c>
      <c r="Z445" t="s">
        <v>23621</v>
      </c>
      <c r="AC445" t="s">
        <v>2605</v>
      </c>
      <c r="AE445" t="s">
        <v>23569</v>
      </c>
    </row>
    <row r="446" spans="1:31">
      <c r="A446" t="s">
        <v>23628</v>
      </c>
      <c r="B446" t="s">
        <v>23629</v>
      </c>
      <c r="D446" t="s">
        <v>19754</v>
      </c>
      <c r="E446">
        <v>1</v>
      </c>
      <c r="F446">
        <v>20000</v>
      </c>
      <c r="G446">
        <v>25980</v>
      </c>
      <c r="N446" t="s">
        <v>22753</v>
      </c>
      <c r="O446">
        <v>0.1</v>
      </c>
      <c r="P446">
        <v>1</v>
      </c>
      <c r="Q446" t="s">
        <v>23620</v>
      </c>
      <c r="R446">
        <v>37</v>
      </c>
      <c r="T446" t="s">
        <v>23569</v>
      </c>
      <c r="X446" t="s">
        <v>23578</v>
      </c>
      <c r="Z446" t="s">
        <v>23621</v>
      </c>
      <c r="AC446" t="s">
        <v>2605</v>
      </c>
      <c r="AE446" t="s">
        <v>23569</v>
      </c>
    </row>
    <row r="447" spans="1:31">
      <c r="A447" t="s">
        <v>23628</v>
      </c>
      <c r="B447" t="s">
        <v>23629</v>
      </c>
      <c r="D447" t="s">
        <v>19754</v>
      </c>
      <c r="E447">
        <v>1</v>
      </c>
      <c r="F447">
        <v>20000</v>
      </c>
      <c r="G447">
        <v>25980</v>
      </c>
      <c r="N447" t="s">
        <v>22753</v>
      </c>
      <c r="O447">
        <v>0.1</v>
      </c>
      <c r="P447">
        <v>1</v>
      </c>
      <c r="Q447" t="s">
        <v>23620</v>
      </c>
      <c r="R447">
        <v>37</v>
      </c>
      <c r="T447" t="s">
        <v>23569</v>
      </c>
      <c r="X447" t="s">
        <v>23578</v>
      </c>
      <c r="Z447" t="s">
        <v>23621</v>
      </c>
      <c r="AC447" t="s">
        <v>2605</v>
      </c>
      <c r="AE447" t="s">
        <v>23569</v>
      </c>
    </row>
    <row r="448" spans="1:31">
      <c r="A448" t="s">
        <v>23630</v>
      </c>
      <c r="B448" t="s">
        <v>23631</v>
      </c>
      <c r="C448" t="s">
        <v>23632</v>
      </c>
      <c r="D448" t="s">
        <v>17486</v>
      </c>
      <c r="E448">
        <v>0.5</v>
      </c>
      <c r="F448">
        <v>1700</v>
      </c>
      <c r="G448">
        <v>2210</v>
      </c>
      <c r="N448" t="s">
        <v>22753</v>
      </c>
      <c r="O448">
        <v>0.1</v>
      </c>
      <c r="P448">
        <v>1</v>
      </c>
      <c r="Q448" t="s">
        <v>23622</v>
      </c>
      <c r="R448">
        <v>40</v>
      </c>
      <c r="T448" t="s">
        <v>23569</v>
      </c>
      <c r="X448" t="s">
        <v>23570</v>
      </c>
      <c r="Z448" t="s">
        <v>23621</v>
      </c>
      <c r="AC448" t="s">
        <v>2605</v>
      </c>
      <c r="AE448" t="s">
        <v>23569</v>
      </c>
    </row>
    <row r="449" spans="1:31">
      <c r="A449" t="s">
        <v>23630</v>
      </c>
      <c r="B449" t="s">
        <v>23631</v>
      </c>
      <c r="C449" t="s">
        <v>23632</v>
      </c>
      <c r="D449" t="s">
        <v>17486</v>
      </c>
      <c r="E449">
        <v>0.5</v>
      </c>
      <c r="F449">
        <v>1700</v>
      </c>
      <c r="G449">
        <v>2210</v>
      </c>
      <c r="N449" t="s">
        <v>22753</v>
      </c>
      <c r="O449">
        <v>0.1</v>
      </c>
      <c r="P449">
        <v>1</v>
      </c>
      <c r="Q449" t="s">
        <v>23622</v>
      </c>
      <c r="R449">
        <v>40</v>
      </c>
      <c r="T449" t="s">
        <v>23569</v>
      </c>
      <c r="X449" t="s">
        <v>23570</v>
      </c>
      <c r="Z449" t="s">
        <v>23621</v>
      </c>
      <c r="AC449" t="s">
        <v>2605</v>
      </c>
      <c r="AE449" t="s">
        <v>23569</v>
      </c>
    </row>
    <row r="450" spans="1:31">
      <c r="A450" t="s">
        <v>23633</v>
      </c>
      <c r="B450" t="s">
        <v>23634</v>
      </c>
      <c r="C450" t="s">
        <v>23581</v>
      </c>
      <c r="D450" t="s">
        <v>17486</v>
      </c>
      <c r="E450">
        <v>2</v>
      </c>
      <c r="F450">
        <v>19500</v>
      </c>
      <c r="G450">
        <v>25330</v>
      </c>
      <c r="N450" t="s">
        <v>22753</v>
      </c>
      <c r="O450">
        <v>0.1</v>
      </c>
      <c r="P450">
        <v>1</v>
      </c>
      <c r="Q450" t="s">
        <v>23627</v>
      </c>
      <c r="R450">
        <v>0</v>
      </c>
      <c r="T450" t="s">
        <v>23569</v>
      </c>
      <c r="X450" t="s">
        <v>23578</v>
      </c>
      <c r="Z450" t="s">
        <v>23621</v>
      </c>
      <c r="AC450" t="s">
        <v>2605</v>
      </c>
      <c r="AE450" t="s">
        <v>23569</v>
      </c>
    </row>
    <row r="451" spans="1:31">
      <c r="A451" t="s">
        <v>23635</v>
      </c>
      <c r="B451" t="s">
        <v>23636</v>
      </c>
      <c r="D451" t="s">
        <v>19754</v>
      </c>
      <c r="E451">
        <v>1</v>
      </c>
      <c r="F451">
        <v>35000</v>
      </c>
      <c r="G451">
        <v>45460</v>
      </c>
      <c r="N451" t="s">
        <v>22753</v>
      </c>
      <c r="O451">
        <v>0.1</v>
      </c>
      <c r="P451">
        <v>1</v>
      </c>
      <c r="Q451" t="s">
        <v>23622</v>
      </c>
      <c r="R451">
        <v>40</v>
      </c>
      <c r="T451" t="s">
        <v>23569</v>
      </c>
      <c r="X451" t="s">
        <v>23570</v>
      </c>
      <c r="Z451" t="s">
        <v>23621</v>
      </c>
      <c r="AC451" t="s">
        <v>2605</v>
      </c>
      <c r="AE451" t="s">
        <v>23569</v>
      </c>
    </row>
    <row r="452" spans="1:31">
      <c r="A452" t="s">
        <v>23635</v>
      </c>
      <c r="B452" t="s">
        <v>23636</v>
      </c>
      <c r="D452" t="s">
        <v>19754</v>
      </c>
      <c r="E452">
        <v>1</v>
      </c>
      <c r="F452">
        <v>35000</v>
      </c>
      <c r="G452">
        <v>45460</v>
      </c>
      <c r="N452" t="s">
        <v>22753</v>
      </c>
      <c r="O452">
        <v>0.1</v>
      </c>
      <c r="P452">
        <v>1</v>
      </c>
      <c r="Q452" t="s">
        <v>23622</v>
      </c>
      <c r="R452">
        <v>40</v>
      </c>
      <c r="T452" t="s">
        <v>23569</v>
      </c>
      <c r="X452" t="s">
        <v>23570</v>
      </c>
      <c r="Z452" t="s">
        <v>23621</v>
      </c>
      <c r="AC452" t="s">
        <v>2605</v>
      </c>
      <c r="AE452" t="s">
        <v>23569</v>
      </c>
    </row>
    <row r="453" spans="1:31">
      <c r="A453" t="s">
        <v>23637</v>
      </c>
      <c r="B453" t="s">
        <v>23638</v>
      </c>
      <c r="D453" t="s">
        <v>19754</v>
      </c>
      <c r="E453">
        <v>1</v>
      </c>
      <c r="F453">
        <v>22200</v>
      </c>
      <c r="G453">
        <v>28840</v>
      </c>
      <c r="N453" t="s">
        <v>22753</v>
      </c>
      <c r="O453">
        <v>0.1</v>
      </c>
      <c r="P453">
        <v>1</v>
      </c>
      <c r="Q453" t="s">
        <v>23620</v>
      </c>
      <c r="R453">
        <v>37</v>
      </c>
      <c r="T453" t="s">
        <v>23569</v>
      </c>
      <c r="X453" t="s">
        <v>23570</v>
      </c>
      <c r="Z453" t="s">
        <v>23621</v>
      </c>
      <c r="AC453" t="s">
        <v>2605</v>
      </c>
      <c r="AE453" t="s">
        <v>23569</v>
      </c>
    </row>
    <row r="454" spans="1:31">
      <c r="A454" t="s">
        <v>23637</v>
      </c>
      <c r="B454" t="s">
        <v>23638</v>
      </c>
      <c r="D454" t="s">
        <v>19754</v>
      </c>
      <c r="E454">
        <v>1</v>
      </c>
      <c r="F454">
        <v>22200</v>
      </c>
      <c r="G454">
        <v>28840</v>
      </c>
      <c r="N454" t="s">
        <v>22753</v>
      </c>
      <c r="O454">
        <v>0.1</v>
      </c>
      <c r="P454">
        <v>1</v>
      </c>
      <c r="Q454" t="s">
        <v>23620</v>
      </c>
      <c r="R454">
        <v>37</v>
      </c>
      <c r="T454" t="s">
        <v>23569</v>
      </c>
      <c r="X454" t="s">
        <v>23570</v>
      </c>
      <c r="Z454" t="s">
        <v>23621</v>
      </c>
      <c r="AC454" t="s">
        <v>2605</v>
      </c>
      <c r="AE454" t="s">
        <v>23569</v>
      </c>
    </row>
    <row r="455" spans="1:31">
      <c r="A455" t="s">
        <v>23637</v>
      </c>
      <c r="B455" t="s">
        <v>23638</v>
      </c>
      <c r="D455" t="s">
        <v>19754</v>
      </c>
      <c r="E455">
        <v>1</v>
      </c>
      <c r="F455">
        <v>22200</v>
      </c>
      <c r="G455">
        <v>28840</v>
      </c>
      <c r="N455" t="s">
        <v>22753</v>
      </c>
      <c r="O455">
        <v>0.1</v>
      </c>
      <c r="P455">
        <v>1</v>
      </c>
      <c r="Q455" t="s">
        <v>23620</v>
      </c>
      <c r="R455">
        <v>37</v>
      </c>
      <c r="T455" t="s">
        <v>23569</v>
      </c>
      <c r="X455" t="s">
        <v>23570</v>
      </c>
      <c r="Z455" t="s">
        <v>23621</v>
      </c>
      <c r="AC455" t="s">
        <v>2605</v>
      </c>
      <c r="AE455" t="s">
        <v>23569</v>
      </c>
    </row>
    <row r="456" spans="1:31">
      <c r="A456" t="s">
        <v>23639</v>
      </c>
      <c r="B456" t="s">
        <v>23640</v>
      </c>
      <c r="D456" t="s">
        <v>19754</v>
      </c>
      <c r="E456">
        <v>1</v>
      </c>
      <c r="F456">
        <v>41400</v>
      </c>
      <c r="G456">
        <v>53770</v>
      </c>
      <c r="N456" t="s">
        <v>22753</v>
      </c>
      <c r="O456">
        <v>0.1</v>
      </c>
      <c r="P456">
        <v>1</v>
      </c>
      <c r="Q456" t="s">
        <v>23623</v>
      </c>
      <c r="R456">
        <v>35</v>
      </c>
      <c r="T456" t="s">
        <v>23569</v>
      </c>
      <c r="X456" t="s">
        <v>23570</v>
      </c>
      <c r="Z456" t="s">
        <v>23621</v>
      </c>
      <c r="AC456" t="s">
        <v>2605</v>
      </c>
      <c r="AE456" t="s">
        <v>23569</v>
      </c>
    </row>
    <row r="457" spans="1:31">
      <c r="A457" t="s">
        <v>23639</v>
      </c>
      <c r="B457" t="s">
        <v>23640</v>
      </c>
      <c r="D457" t="s">
        <v>19754</v>
      </c>
      <c r="E457">
        <v>1</v>
      </c>
      <c r="F457">
        <v>41400</v>
      </c>
      <c r="G457">
        <v>53770</v>
      </c>
      <c r="N457" t="s">
        <v>22753</v>
      </c>
      <c r="O457">
        <v>0.1</v>
      </c>
      <c r="P457">
        <v>1</v>
      </c>
      <c r="Q457" t="s">
        <v>23574</v>
      </c>
      <c r="R457">
        <v>33</v>
      </c>
      <c r="T457" t="s">
        <v>23569</v>
      </c>
      <c r="X457" t="s">
        <v>23570</v>
      </c>
      <c r="Z457" t="s">
        <v>23621</v>
      </c>
      <c r="AC457" t="s">
        <v>2605</v>
      </c>
      <c r="AE457" t="s">
        <v>23569</v>
      </c>
    </row>
    <row r="458" spans="1:31">
      <c r="A458" t="s">
        <v>23641</v>
      </c>
      <c r="B458" t="s">
        <v>23642</v>
      </c>
      <c r="D458" t="s">
        <v>19754</v>
      </c>
      <c r="E458">
        <v>1</v>
      </c>
      <c r="F458">
        <v>44400</v>
      </c>
      <c r="G458">
        <v>57670</v>
      </c>
      <c r="N458" t="s">
        <v>22753</v>
      </c>
      <c r="O458">
        <v>0.1</v>
      </c>
      <c r="P458">
        <v>1</v>
      </c>
      <c r="Q458" t="s">
        <v>23627</v>
      </c>
      <c r="R458">
        <v>0</v>
      </c>
      <c r="T458" t="s">
        <v>23569</v>
      </c>
      <c r="X458" t="s">
        <v>23570</v>
      </c>
      <c r="Z458" t="s">
        <v>23621</v>
      </c>
      <c r="AC458" t="s">
        <v>2605</v>
      </c>
      <c r="AE458" t="s">
        <v>23569</v>
      </c>
    </row>
    <row r="459" spans="1:31">
      <c r="A459" t="s">
        <v>23643</v>
      </c>
      <c r="B459" t="s">
        <v>23644</v>
      </c>
      <c r="C459" t="s">
        <v>23632</v>
      </c>
      <c r="D459" t="s">
        <v>2735</v>
      </c>
      <c r="E459">
        <v>1</v>
      </c>
      <c r="F459">
        <v>230</v>
      </c>
      <c r="G459">
        <v>300</v>
      </c>
      <c r="N459" t="s">
        <v>22753</v>
      </c>
      <c r="O459">
        <v>0.1</v>
      </c>
      <c r="P459">
        <v>1</v>
      </c>
      <c r="Q459" t="s">
        <v>23622</v>
      </c>
      <c r="R459">
        <v>40</v>
      </c>
      <c r="T459" t="s">
        <v>23569</v>
      </c>
      <c r="X459" t="s">
        <v>23570</v>
      </c>
      <c r="Z459" t="s">
        <v>23621</v>
      </c>
      <c r="AC459" t="s">
        <v>2605</v>
      </c>
      <c r="AE459" t="s">
        <v>23569</v>
      </c>
    </row>
    <row r="460" spans="1:31">
      <c r="A460" t="s">
        <v>23643</v>
      </c>
      <c r="B460" t="s">
        <v>23644</v>
      </c>
      <c r="C460" t="s">
        <v>23632</v>
      </c>
      <c r="D460" t="s">
        <v>2735</v>
      </c>
      <c r="E460">
        <v>1</v>
      </c>
      <c r="F460">
        <v>230</v>
      </c>
      <c r="G460">
        <v>300</v>
      </c>
      <c r="N460" t="s">
        <v>22753</v>
      </c>
      <c r="O460">
        <v>0.1</v>
      </c>
      <c r="P460">
        <v>1</v>
      </c>
      <c r="Q460" t="s">
        <v>23622</v>
      </c>
      <c r="R460">
        <v>40</v>
      </c>
      <c r="T460" t="s">
        <v>23569</v>
      </c>
      <c r="X460" t="s">
        <v>23570</v>
      </c>
      <c r="Z460" t="s">
        <v>23621</v>
      </c>
      <c r="AC460" t="s">
        <v>2605</v>
      </c>
      <c r="AE460" t="s">
        <v>23569</v>
      </c>
    </row>
    <row r="461" spans="1:31">
      <c r="A461" t="s">
        <v>23645</v>
      </c>
      <c r="B461" t="s">
        <v>23646</v>
      </c>
      <c r="C461" t="s">
        <v>23632</v>
      </c>
      <c r="D461" t="s">
        <v>17486</v>
      </c>
      <c r="E461">
        <v>1</v>
      </c>
      <c r="F461">
        <v>1000</v>
      </c>
      <c r="G461">
        <v>1300</v>
      </c>
      <c r="N461" t="s">
        <v>22753</v>
      </c>
      <c r="O461">
        <v>0.1</v>
      </c>
      <c r="P461">
        <v>1</v>
      </c>
      <c r="Q461" t="s">
        <v>23620</v>
      </c>
      <c r="R461">
        <v>37</v>
      </c>
      <c r="T461" t="s">
        <v>23569</v>
      </c>
      <c r="X461" t="s">
        <v>23578</v>
      </c>
      <c r="Z461" t="s">
        <v>23621</v>
      </c>
      <c r="AC461" t="s">
        <v>2605</v>
      </c>
      <c r="AE461" t="s">
        <v>23569</v>
      </c>
    </row>
    <row r="462" spans="1:31">
      <c r="A462" t="s">
        <v>23645</v>
      </c>
      <c r="B462" t="s">
        <v>23646</v>
      </c>
      <c r="C462" t="s">
        <v>23632</v>
      </c>
      <c r="D462" t="s">
        <v>17486</v>
      </c>
      <c r="E462">
        <v>1</v>
      </c>
      <c r="F462">
        <v>1000</v>
      </c>
      <c r="G462">
        <v>1300</v>
      </c>
      <c r="N462" t="s">
        <v>22753</v>
      </c>
      <c r="O462">
        <v>0.1</v>
      </c>
      <c r="P462">
        <v>1</v>
      </c>
      <c r="Q462" t="s">
        <v>23620</v>
      </c>
      <c r="R462">
        <v>37</v>
      </c>
      <c r="T462" t="s">
        <v>23569</v>
      </c>
      <c r="X462" t="s">
        <v>23578</v>
      </c>
      <c r="Z462" t="s">
        <v>23621</v>
      </c>
      <c r="AC462" t="s">
        <v>2605</v>
      </c>
      <c r="AE462" t="s">
        <v>23569</v>
      </c>
    </row>
    <row r="463" spans="1:31">
      <c r="A463" t="s">
        <v>23645</v>
      </c>
      <c r="B463" t="s">
        <v>23646</v>
      </c>
      <c r="C463" t="s">
        <v>23632</v>
      </c>
      <c r="D463" t="s">
        <v>17486</v>
      </c>
      <c r="E463">
        <v>1</v>
      </c>
      <c r="F463">
        <v>1000</v>
      </c>
      <c r="G463">
        <v>1300</v>
      </c>
      <c r="N463" t="s">
        <v>22753</v>
      </c>
      <c r="O463">
        <v>0.1</v>
      </c>
      <c r="P463">
        <v>1</v>
      </c>
      <c r="Q463" t="s">
        <v>23620</v>
      </c>
      <c r="R463">
        <v>37</v>
      </c>
      <c r="T463" t="s">
        <v>23569</v>
      </c>
      <c r="X463" t="s">
        <v>23578</v>
      </c>
      <c r="Z463" t="s">
        <v>23621</v>
      </c>
      <c r="AC463" t="s">
        <v>2605</v>
      </c>
      <c r="AE463" t="s">
        <v>23569</v>
      </c>
    </row>
    <row r="464" spans="1:31">
      <c r="A464" t="s">
        <v>23645</v>
      </c>
      <c r="B464" t="s">
        <v>23646</v>
      </c>
      <c r="C464" t="s">
        <v>23632</v>
      </c>
      <c r="D464" t="s">
        <v>17486</v>
      </c>
      <c r="E464">
        <v>2</v>
      </c>
      <c r="F464">
        <v>1000</v>
      </c>
      <c r="G464">
        <v>1300</v>
      </c>
      <c r="N464" t="s">
        <v>22753</v>
      </c>
      <c r="O464">
        <v>0.1</v>
      </c>
      <c r="P464">
        <v>1</v>
      </c>
      <c r="Q464" t="s">
        <v>23627</v>
      </c>
      <c r="R464">
        <v>0</v>
      </c>
      <c r="T464" t="s">
        <v>23569</v>
      </c>
      <c r="X464" t="s">
        <v>23578</v>
      </c>
      <c r="Z464" t="s">
        <v>23621</v>
      </c>
      <c r="AC464" t="s">
        <v>2605</v>
      </c>
      <c r="AE464" t="s">
        <v>23569</v>
      </c>
    </row>
    <row r="465" spans="1:31">
      <c r="A465" t="s">
        <v>23647</v>
      </c>
      <c r="B465" t="s">
        <v>23648</v>
      </c>
      <c r="C465" t="s">
        <v>23632</v>
      </c>
      <c r="D465" t="s">
        <v>17486</v>
      </c>
      <c r="E465">
        <v>2</v>
      </c>
      <c r="F465">
        <v>1000</v>
      </c>
      <c r="G465">
        <v>1300</v>
      </c>
      <c r="N465" t="s">
        <v>22753</v>
      </c>
      <c r="O465">
        <v>0.1</v>
      </c>
      <c r="P465">
        <v>1</v>
      </c>
      <c r="Q465" t="s">
        <v>23627</v>
      </c>
      <c r="R465">
        <v>0</v>
      </c>
      <c r="T465" t="s">
        <v>23569</v>
      </c>
      <c r="X465" t="s">
        <v>23578</v>
      </c>
      <c r="Z465" t="s">
        <v>23621</v>
      </c>
      <c r="AC465" t="s">
        <v>2605</v>
      </c>
      <c r="AE465" t="s">
        <v>23569</v>
      </c>
    </row>
    <row r="466" spans="1:31">
      <c r="A466" t="s">
        <v>23647</v>
      </c>
      <c r="B466" t="s">
        <v>23648</v>
      </c>
      <c r="C466" t="s">
        <v>23632</v>
      </c>
      <c r="D466" t="s">
        <v>17486</v>
      </c>
      <c r="E466">
        <v>1</v>
      </c>
      <c r="F466">
        <v>1000</v>
      </c>
      <c r="G466">
        <v>1300</v>
      </c>
      <c r="N466" t="s">
        <v>22753</v>
      </c>
      <c r="O466">
        <v>0.1</v>
      </c>
      <c r="P466">
        <v>1</v>
      </c>
      <c r="Q466" t="s">
        <v>23620</v>
      </c>
      <c r="R466">
        <v>37</v>
      </c>
      <c r="T466" t="s">
        <v>23569</v>
      </c>
      <c r="X466" t="s">
        <v>23578</v>
      </c>
      <c r="Z466" t="s">
        <v>23621</v>
      </c>
      <c r="AC466" t="s">
        <v>2605</v>
      </c>
      <c r="AE466" t="s">
        <v>23569</v>
      </c>
    </row>
    <row r="467" spans="1:31">
      <c r="A467" t="s">
        <v>23647</v>
      </c>
      <c r="B467" t="s">
        <v>23648</v>
      </c>
      <c r="C467" t="s">
        <v>23632</v>
      </c>
      <c r="D467" t="s">
        <v>17486</v>
      </c>
      <c r="E467">
        <v>1</v>
      </c>
      <c r="F467">
        <v>1000</v>
      </c>
      <c r="G467">
        <v>1300</v>
      </c>
      <c r="N467" t="s">
        <v>22753</v>
      </c>
      <c r="O467">
        <v>0.1</v>
      </c>
      <c r="P467">
        <v>1</v>
      </c>
      <c r="Q467" t="s">
        <v>23620</v>
      </c>
      <c r="R467">
        <v>37</v>
      </c>
      <c r="T467" t="s">
        <v>23569</v>
      </c>
      <c r="X467" t="s">
        <v>23578</v>
      </c>
      <c r="Z467" t="s">
        <v>23621</v>
      </c>
      <c r="AC467" t="s">
        <v>2605</v>
      </c>
      <c r="AE467" t="s">
        <v>23569</v>
      </c>
    </row>
    <row r="468" spans="1:31">
      <c r="A468" t="s">
        <v>23647</v>
      </c>
      <c r="B468" t="s">
        <v>23648</v>
      </c>
      <c r="C468" t="s">
        <v>23632</v>
      </c>
      <c r="D468" t="s">
        <v>17486</v>
      </c>
      <c r="E468">
        <v>1</v>
      </c>
      <c r="F468">
        <v>1000</v>
      </c>
      <c r="G468">
        <v>1300</v>
      </c>
      <c r="N468" t="s">
        <v>22753</v>
      </c>
      <c r="O468">
        <v>0.1</v>
      </c>
      <c r="P468">
        <v>1</v>
      </c>
      <c r="Q468" t="s">
        <v>23620</v>
      </c>
      <c r="R468">
        <v>37</v>
      </c>
      <c r="T468" t="s">
        <v>23569</v>
      </c>
      <c r="X468" t="s">
        <v>23578</v>
      </c>
      <c r="Z468" t="s">
        <v>23621</v>
      </c>
      <c r="AC468" t="s">
        <v>2605</v>
      </c>
      <c r="AE468" t="s">
        <v>23569</v>
      </c>
    </row>
    <row r="469" spans="1:31">
      <c r="A469" t="s">
        <v>23649</v>
      </c>
      <c r="B469" t="s">
        <v>23650</v>
      </c>
      <c r="D469" t="s">
        <v>2611</v>
      </c>
      <c r="E469">
        <v>0.7</v>
      </c>
      <c r="F469">
        <v>8520</v>
      </c>
      <c r="G469">
        <v>11070</v>
      </c>
      <c r="N469" t="s">
        <v>22753</v>
      </c>
      <c r="O469">
        <v>0.1</v>
      </c>
      <c r="P469">
        <v>1</v>
      </c>
      <c r="Q469" t="s">
        <v>23574</v>
      </c>
      <c r="R469">
        <v>33</v>
      </c>
      <c r="T469" t="s">
        <v>23569</v>
      </c>
      <c r="X469" t="s">
        <v>23578</v>
      </c>
      <c r="Z469" t="s">
        <v>23621</v>
      </c>
      <c r="AC469" t="s">
        <v>2605</v>
      </c>
      <c r="AE469" t="s">
        <v>23569</v>
      </c>
    </row>
    <row r="470" spans="1:31">
      <c r="A470" t="s">
        <v>23649</v>
      </c>
      <c r="B470" t="s">
        <v>23650</v>
      </c>
      <c r="D470" t="s">
        <v>2611</v>
      </c>
      <c r="E470">
        <v>0.5</v>
      </c>
      <c r="F470">
        <v>8520</v>
      </c>
      <c r="G470">
        <v>11070</v>
      </c>
      <c r="N470" t="s">
        <v>22753</v>
      </c>
      <c r="O470">
        <v>0.1</v>
      </c>
      <c r="P470">
        <v>1</v>
      </c>
      <c r="Q470" t="s">
        <v>23622</v>
      </c>
      <c r="R470">
        <v>40</v>
      </c>
      <c r="T470" t="s">
        <v>23569</v>
      </c>
      <c r="X470" t="s">
        <v>23578</v>
      </c>
      <c r="Z470" t="s">
        <v>23621</v>
      </c>
      <c r="AC470" t="s">
        <v>2605</v>
      </c>
      <c r="AE470" t="s">
        <v>23569</v>
      </c>
    </row>
    <row r="471" spans="1:31">
      <c r="A471" t="s">
        <v>23649</v>
      </c>
      <c r="B471" t="s">
        <v>23650</v>
      </c>
      <c r="D471" t="s">
        <v>2611</v>
      </c>
      <c r="E471">
        <v>0.7</v>
      </c>
      <c r="F471">
        <v>8520</v>
      </c>
      <c r="G471">
        <v>11070</v>
      </c>
      <c r="N471" t="s">
        <v>22753</v>
      </c>
      <c r="O471">
        <v>0.1</v>
      </c>
      <c r="P471">
        <v>1</v>
      </c>
      <c r="Q471" t="s">
        <v>23623</v>
      </c>
      <c r="R471">
        <v>35</v>
      </c>
      <c r="T471" t="s">
        <v>23569</v>
      </c>
      <c r="X471" t="s">
        <v>23578</v>
      </c>
      <c r="Z471" t="s">
        <v>23621</v>
      </c>
      <c r="AC471" t="s">
        <v>2605</v>
      </c>
      <c r="AE471" t="s">
        <v>23569</v>
      </c>
    </row>
    <row r="472" spans="1:31">
      <c r="A472" t="s">
        <v>23649</v>
      </c>
      <c r="B472" t="s">
        <v>23650</v>
      </c>
      <c r="D472" t="s">
        <v>2611</v>
      </c>
      <c r="E472">
        <v>0.5</v>
      </c>
      <c r="F472">
        <v>8520</v>
      </c>
      <c r="G472">
        <v>11070</v>
      </c>
      <c r="N472" t="s">
        <v>22753</v>
      </c>
      <c r="O472">
        <v>0.1</v>
      </c>
      <c r="P472">
        <v>1</v>
      </c>
      <c r="Q472" t="s">
        <v>23622</v>
      </c>
      <c r="R472">
        <v>40</v>
      </c>
      <c r="T472" t="s">
        <v>23569</v>
      </c>
      <c r="X472" t="s">
        <v>23578</v>
      </c>
      <c r="Z472" t="s">
        <v>23621</v>
      </c>
      <c r="AC472" t="s">
        <v>2605</v>
      </c>
      <c r="AE472" t="s">
        <v>23569</v>
      </c>
    </row>
    <row r="473" spans="1:31">
      <c r="A473" t="s">
        <v>23651</v>
      </c>
      <c r="B473" t="s">
        <v>23652</v>
      </c>
      <c r="D473" t="s">
        <v>2611</v>
      </c>
      <c r="E473">
        <v>0.8</v>
      </c>
      <c r="F473">
        <v>15890</v>
      </c>
      <c r="G473">
        <v>20640</v>
      </c>
      <c r="N473" t="s">
        <v>22753</v>
      </c>
      <c r="O473">
        <v>0.1</v>
      </c>
      <c r="P473">
        <v>1</v>
      </c>
      <c r="Q473" t="s">
        <v>23627</v>
      </c>
      <c r="R473">
        <v>0</v>
      </c>
      <c r="T473" t="s">
        <v>23569</v>
      </c>
      <c r="X473" t="s">
        <v>23578</v>
      </c>
      <c r="Z473" t="s">
        <v>23621</v>
      </c>
      <c r="AC473" t="s">
        <v>2605</v>
      </c>
      <c r="AE473" t="s">
        <v>23569</v>
      </c>
    </row>
    <row r="474" spans="1:31">
      <c r="A474" t="s">
        <v>23653</v>
      </c>
      <c r="B474" t="s">
        <v>23654</v>
      </c>
      <c r="D474" t="s">
        <v>2611</v>
      </c>
      <c r="E474">
        <v>1.9</v>
      </c>
      <c r="F474">
        <v>15890</v>
      </c>
      <c r="G474">
        <v>20640</v>
      </c>
      <c r="N474" t="s">
        <v>22753</v>
      </c>
      <c r="O474">
        <v>0.1</v>
      </c>
      <c r="P474">
        <v>1</v>
      </c>
      <c r="Q474" t="s">
        <v>23620</v>
      </c>
      <c r="R474">
        <v>37</v>
      </c>
      <c r="T474" t="s">
        <v>23569</v>
      </c>
      <c r="X474" t="s">
        <v>23578</v>
      </c>
      <c r="Z474" t="s">
        <v>23621</v>
      </c>
      <c r="AC474" t="s">
        <v>2605</v>
      </c>
      <c r="AE474" t="s">
        <v>23569</v>
      </c>
    </row>
    <row r="475" spans="1:31">
      <c r="A475" t="s">
        <v>23653</v>
      </c>
      <c r="B475" t="s">
        <v>23654</v>
      </c>
      <c r="D475" t="s">
        <v>2611</v>
      </c>
      <c r="E475">
        <v>1.9</v>
      </c>
      <c r="F475">
        <v>15890</v>
      </c>
      <c r="G475">
        <v>20640</v>
      </c>
      <c r="N475" t="s">
        <v>22753</v>
      </c>
      <c r="O475">
        <v>0.1</v>
      </c>
      <c r="P475">
        <v>1</v>
      </c>
      <c r="Q475" t="s">
        <v>23620</v>
      </c>
      <c r="R475">
        <v>37</v>
      </c>
      <c r="T475" t="s">
        <v>23569</v>
      </c>
      <c r="X475" t="s">
        <v>23578</v>
      </c>
      <c r="Z475" t="s">
        <v>23621</v>
      </c>
      <c r="AC475" t="s">
        <v>2605</v>
      </c>
      <c r="AE475" t="s">
        <v>23569</v>
      </c>
    </row>
    <row r="476" spans="1:31">
      <c r="A476" t="s">
        <v>23653</v>
      </c>
      <c r="B476" t="s">
        <v>23654</v>
      </c>
      <c r="D476" t="s">
        <v>2611</v>
      </c>
      <c r="E476">
        <v>1.9</v>
      </c>
      <c r="F476">
        <v>15890</v>
      </c>
      <c r="G476">
        <v>20640</v>
      </c>
      <c r="N476" t="s">
        <v>22753</v>
      </c>
      <c r="O476">
        <v>0.1</v>
      </c>
      <c r="P476">
        <v>1</v>
      </c>
      <c r="Q476" t="s">
        <v>23620</v>
      </c>
      <c r="R476">
        <v>37</v>
      </c>
      <c r="T476" t="s">
        <v>23569</v>
      </c>
      <c r="X476" t="s">
        <v>23578</v>
      </c>
      <c r="Z476" t="s">
        <v>23621</v>
      </c>
      <c r="AC476" t="s">
        <v>2605</v>
      </c>
      <c r="AE476" t="s">
        <v>23569</v>
      </c>
    </row>
    <row r="477" spans="1:31">
      <c r="A477" t="s">
        <v>23655</v>
      </c>
      <c r="B477" t="s">
        <v>23656</v>
      </c>
      <c r="D477" t="s">
        <v>2735</v>
      </c>
      <c r="E477">
        <v>1</v>
      </c>
      <c r="F477">
        <v>1650</v>
      </c>
      <c r="G477">
        <v>2150</v>
      </c>
      <c r="N477" t="s">
        <v>22753</v>
      </c>
      <c r="O477">
        <v>0.1</v>
      </c>
      <c r="P477">
        <v>1</v>
      </c>
      <c r="Q477" t="s">
        <v>23622</v>
      </c>
      <c r="R477">
        <v>40</v>
      </c>
      <c r="T477" t="s">
        <v>23569</v>
      </c>
      <c r="X477" t="s">
        <v>23570</v>
      </c>
      <c r="Z477" t="s">
        <v>23621</v>
      </c>
      <c r="AC477" t="s">
        <v>2605</v>
      </c>
      <c r="AE477" t="s">
        <v>23569</v>
      </c>
    </row>
    <row r="478" spans="1:31">
      <c r="A478" t="s">
        <v>23655</v>
      </c>
      <c r="B478" t="s">
        <v>23656</v>
      </c>
      <c r="D478" t="s">
        <v>2735</v>
      </c>
      <c r="E478">
        <v>1</v>
      </c>
      <c r="F478">
        <v>1650</v>
      </c>
      <c r="G478">
        <v>2150</v>
      </c>
      <c r="N478" t="s">
        <v>22753</v>
      </c>
      <c r="O478">
        <v>0.1</v>
      </c>
      <c r="P478">
        <v>1</v>
      </c>
      <c r="Q478" t="s">
        <v>23622</v>
      </c>
      <c r="R478">
        <v>40</v>
      </c>
      <c r="T478" t="s">
        <v>23569</v>
      </c>
      <c r="X478" t="s">
        <v>23570</v>
      </c>
      <c r="Z478" t="s">
        <v>23621</v>
      </c>
      <c r="AC478" t="s">
        <v>2605</v>
      </c>
      <c r="AE478" t="s">
        <v>23569</v>
      </c>
    </row>
    <row r="479" spans="1:31">
      <c r="A479" t="s">
        <v>23657</v>
      </c>
      <c r="B479" t="s">
        <v>23658</v>
      </c>
      <c r="D479" t="s">
        <v>2735</v>
      </c>
      <c r="E479">
        <v>1</v>
      </c>
      <c r="F479">
        <v>4140</v>
      </c>
      <c r="G479">
        <v>5380</v>
      </c>
      <c r="N479" t="s">
        <v>22753</v>
      </c>
      <c r="O479">
        <v>0.1</v>
      </c>
      <c r="P479">
        <v>1</v>
      </c>
      <c r="Q479" t="s">
        <v>23623</v>
      </c>
      <c r="R479">
        <v>35</v>
      </c>
      <c r="T479" t="s">
        <v>23569</v>
      </c>
      <c r="X479" t="s">
        <v>23578</v>
      </c>
      <c r="Z479" t="s">
        <v>23621</v>
      </c>
      <c r="AC479" t="s">
        <v>2605</v>
      </c>
      <c r="AE479" t="s">
        <v>23569</v>
      </c>
    </row>
    <row r="480" spans="1:31">
      <c r="A480" t="s">
        <v>23657</v>
      </c>
      <c r="B480" t="s">
        <v>23658</v>
      </c>
      <c r="D480" t="s">
        <v>2735</v>
      </c>
      <c r="E480">
        <v>1</v>
      </c>
      <c r="F480">
        <v>4140</v>
      </c>
      <c r="G480">
        <v>5380</v>
      </c>
      <c r="N480" t="s">
        <v>22753</v>
      </c>
      <c r="O480">
        <v>0.1</v>
      </c>
      <c r="P480">
        <v>1</v>
      </c>
      <c r="Q480" t="s">
        <v>23574</v>
      </c>
      <c r="R480">
        <v>33</v>
      </c>
      <c r="T480" t="s">
        <v>23569</v>
      </c>
      <c r="X480" t="s">
        <v>23578</v>
      </c>
      <c r="Z480" t="s">
        <v>23621</v>
      </c>
      <c r="AC480" t="s">
        <v>2605</v>
      </c>
      <c r="AE480" t="s">
        <v>23569</v>
      </c>
    </row>
    <row r="481" spans="1:31">
      <c r="A481" t="s">
        <v>23659</v>
      </c>
      <c r="B481" t="s">
        <v>23660</v>
      </c>
      <c r="D481" t="s">
        <v>2735</v>
      </c>
      <c r="E481">
        <v>1</v>
      </c>
      <c r="F481">
        <v>10000</v>
      </c>
      <c r="G481">
        <v>12990</v>
      </c>
      <c r="N481" t="s">
        <v>22753</v>
      </c>
      <c r="O481">
        <v>0.1</v>
      </c>
      <c r="P481">
        <v>1</v>
      </c>
      <c r="Q481" t="s">
        <v>23623</v>
      </c>
      <c r="R481">
        <v>35</v>
      </c>
      <c r="T481" t="s">
        <v>23569</v>
      </c>
      <c r="X481" t="s">
        <v>23578</v>
      </c>
      <c r="Z481" t="s">
        <v>23621</v>
      </c>
      <c r="AC481" t="s">
        <v>2605</v>
      </c>
      <c r="AE481" t="s">
        <v>23569</v>
      </c>
    </row>
    <row r="482" spans="1:31">
      <c r="A482" t="s">
        <v>23659</v>
      </c>
      <c r="B482" t="s">
        <v>23660</v>
      </c>
      <c r="D482" t="s">
        <v>2735</v>
      </c>
      <c r="E482">
        <v>1</v>
      </c>
      <c r="F482">
        <v>10000</v>
      </c>
      <c r="G482">
        <v>12990</v>
      </c>
      <c r="N482" t="s">
        <v>22753</v>
      </c>
      <c r="O482">
        <v>0.1</v>
      </c>
      <c r="P482">
        <v>1</v>
      </c>
      <c r="Q482" t="s">
        <v>23574</v>
      </c>
      <c r="R482">
        <v>33</v>
      </c>
      <c r="T482" t="s">
        <v>23569</v>
      </c>
      <c r="X482" t="s">
        <v>23578</v>
      </c>
      <c r="Z482" t="s">
        <v>23621</v>
      </c>
      <c r="AC482" t="s">
        <v>2605</v>
      </c>
      <c r="AE482" t="s">
        <v>23569</v>
      </c>
    </row>
    <row r="483" spans="1:31">
      <c r="A483" t="s">
        <v>23661</v>
      </c>
      <c r="B483" t="s">
        <v>23662</v>
      </c>
      <c r="D483" t="s">
        <v>17486</v>
      </c>
      <c r="E483">
        <v>2</v>
      </c>
      <c r="F483">
        <v>33000</v>
      </c>
      <c r="G483">
        <v>42860</v>
      </c>
      <c r="N483" t="s">
        <v>22753</v>
      </c>
      <c r="O483">
        <v>0.1</v>
      </c>
      <c r="P483">
        <v>1</v>
      </c>
      <c r="Q483" t="s">
        <v>23623</v>
      </c>
      <c r="R483">
        <v>35</v>
      </c>
      <c r="T483" t="s">
        <v>23569</v>
      </c>
      <c r="X483" t="s">
        <v>23578</v>
      </c>
      <c r="Z483" t="s">
        <v>23621</v>
      </c>
      <c r="AC483" t="s">
        <v>2605</v>
      </c>
      <c r="AE483" t="s">
        <v>23569</v>
      </c>
    </row>
    <row r="484" spans="1:31">
      <c r="A484" t="s">
        <v>23661</v>
      </c>
      <c r="B484" t="s">
        <v>23662</v>
      </c>
      <c r="D484" t="s">
        <v>17486</v>
      </c>
      <c r="E484">
        <v>2</v>
      </c>
      <c r="F484">
        <v>33000</v>
      </c>
      <c r="G484">
        <v>42860</v>
      </c>
      <c r="N484" t="s">
        <v>22753</v>
      </c>
      <c r="O484">
        <v>0.1</v>
      </c>
      <c r="P484">
        <v>1</v>
      </c>
      <c r="Q484" t="s">
        <v>23574</v>
      </c>
      <c r="R484">
        <v>33</v>
      </c>
      <c r="T484" t="s">
        <v>23569</v>
      </c>
      <c r="X484" t="s">
        <v>23578</v>
      </c>
      <c r="Z484" t="s">
        <v>23621</v>
      </c>
      <c r="AC484" t="s">
        <v>2605</v>
      </c>
      <c r="AE484" t="s">
        <v>23569</v>
      </c>
    </row>
    <row r="485" spans="1:31">
      <c r="A485" t="s">
        <v>23663</v>
      </c>
      <c r="B485" t="s">
        <v>23664</v>
      </c>
      <c r="D485" t="s">
        <v>17486</v>
      </c>
      <c r="E485">
        <v>2</v>
      </c>
      <c r="F485">
        <v>1700</v>
      </c>
      <c r="G485">
        <v>2210</v>
      </c>
      <c r="N485" t="s">
        <v>22753</v>
      </c>
      <c r="O485">
        <v>0.1</v>
      </c>
      <c r="P485">
        <v>1</v>
      </c>
      <c r="Q485" t="s">
        <v>23574</v>
      </c>
      <c r="R485">
        <v>33</v>
      </c>
      <c r="T485" t="s">
        <v>23569</v>
      </c>
      <c r="X485" t="s">
        <v>23570</v>
      </c>
      <c r="Z485" t="s">
        <v>23621</v>
      </c>
      <c r="AC485" t="s">
        <v>2605</v>
      </c>
      <c r="AE485" t="s">
        <v>23569</v>
      </c>
    </row>
    <row r="486" spans="1:31">
      <c r="A486" t="s">
        <v>23663</v>
      </c>
      <c r="B486" t="s">
        <v>23664</v>
      </c>
      <c r="D486" t="s">
        <v>17486</v>
      </c>
      <c r="E486">
        <v>2</v>
      </c>
      <c r="F486">
        <v>1700</v>
      </c>
      <c r="G486">
        <v>2210</v>
      </c>
      <c r="N486" t="s">
        <v>22753</v>
      </c>
      <c r="O486">
        <v>0.1</v>
      </c>
      <c r="P486">
        <v>1</v>
      </c>
      <c r="Q486" t="s">
        <v>23623</v>
      </c>
      <c r="R486">
        <v>35</v>
      </c>
      <c r="T486" t="s">
        <v>23569</v>
      </c>
      <c r="X486" t="s">
        <v>23570</v>
      </c>
      <c r="Z486" t="s">
        <v>23621</v>
      </c>
      <c r="AC486" t="s">
        <v>2605</v>
      </c>
      <c r="AE486" t="s">
        <v>23569</v>
      </c>
    </row>
    <row r="487" spans="1:31">
      <c r="A487" t="s">
        <v>23665</v>
      </c>
      <c r="B487" t="s">
        <v>23666</v>
      </c>
      <c r="D487" t="s">
        <v>2735</v>
      </c>
      <c r="E487">
        <v>1</v>
      </c>
      <c r="F487">
        <v>1490</v>
      </c>
      <c r="G487">
        <v>1940</v>
      </c>
      <c r="N487" t="s">
        <v>22753</v>
      </c>
      <c r="O487">
        <v>0.1</v>
      </c>
      <c r="P487">
        <v>1</v>
      </c>
      <c r="Q487" t="s">
        <v>23627</v>
      </c>
      <c r="R487">
        <v>0</v>
      </c>
      <c r="T487" t="s">
        <v>23569</v>
      </c>
      <c r="X487" t="s">
        <v>23570</v>
      </c>
      <c r="Z487" t="s">
        <v>23621</v>
      </c>
      <c r="AC487" t="s">
        <v>2605</v>
      </c>
      <c r="AE487" t="s">
        <v>23569</v>
      </c>
    </row>
    <row r="488" spans="1:31">
      <c r="A488" t="s">
        <v>23665</v>
      </c>
      <c r="B488" t="s">
        <v>23666</v>
      </c>
      <c r="D488" t="s">
        <v>2735</v>
      </c>
      <c r="E488">
        <v>1</v>
      </c>
      <c r="F488">
        <v>1490</v>
      </c>
      <c r="G488">
        <v>1940</v>
      </c>
      <c r="N488" t="s">
        <v>22753</v>
      </c>
      <c r="O488">
        <v>0.1</v>
      </c>
      <c r="P488">
        <v>1</v>
      </c>
      <c r="Q488" t="s">
        <v>23620</v>
      </c>
      <c r="R488">
        <v>37</v>
      </c>
      <c r="T488" t="s">
        <v>23569</v>
      </c>
      <c r="X488" t="s">
        <v>23570</v>
      </c>
      <c r="Z488" t="s">
        <v>23621</v>
      </c>
      <c r="AC488" t="s">
        <v>2605</v>
      </c>
      <c r="AE488" t="s">
        <v>23569</v>
      </c>
    </row>
    <row r="489" spans="1:31">
      <c r="A489" t="s">
        <v>23665</v>
      </c>
      <c r="B489" t="s">
        <v>23666</v>
      </c>
      <c r="D489" t="s">
        <v>2735</v>
      </c>
      <c r="E489">
        <v>1</v>
      </c>
      <c r="F489">
        <v>1490</v>
      </c>
      <c r="G489">
        <v>1940</v>
      </c>
      <c r="N489" t="s">
        <v>22753</v>
      </c>
      <c r="O489">
        <v>0.1</v>
      </c>
      <c r="P489">
        <v>1</v>
      </c>
      <c r="Q489" t="s">
        <v>23620</v>
      </c>
      <c r="R489">
        <v>37</v>
      </c>
      <c r="T489" t="s">
        <v>23569</v>
      </c>
      <c r="X489" t="s">
        <v>23570</v>
      </c>
      <c r="Z489" t="s">
        <v>23621</v>
      </c>
      <c r="AC489" t="s">
        <v>2605</v>
      </c>
      <c r="AE489" t="s">
        <v>23569</v>
      </c>
    </row>
    <row r="490" spans="1:31">
      <c r="A490" t="s">
        <v>23665</v>
      </c>
      <c r="B490" t="s">
        <v>23666</v>
      </c>
      <c r="D490" t="s">
        <v>2735</v>
      </c>
      <c r="E490">
        <v>1</v>
      </c>
      <c r="F490">
        <v>1490</v>
      </c>
      <c r="G490">
        <v>1940</v>
      </c>
      <c r="N490" t="s">
        <v>22753</v>
      </c>
      <c r="O490">
        <v>0.1</v>
      </c>
      <c r="P490">
        <v>1</v>
      </c>
      <c r="Q490" t="s">
        <v>23620</v>
      </c>
      <c r="R490">
        <v>37</v>
      </c>
      <c r="T490" t="s">
        <v>23569</v>
      </c>
      <c r="X490" t="s">
        <v>23570</v>
      </c>
      <c r="Z490" t="s">
        <v>23621</v>
      </c>
      <c r="AC490" t="s">
        <v>2605</v>
      </c>
      <c r="AE490" t="s">
        <v>23569</v>
      </c>
    </row>
    <row r="491" spans="1:31">
      <c r="A491" t="s">
        <v>23667</v>
      </c>
      <c r="B491" t="s">
        <v>23668</v>
      </c>
      <c r="D491" t="s">
        <v>2735</v>
      </c>
      <c r="E491">
        <v>1</v>
      </c>
      <c r="F491">
        <v>750</v>
      </c>
      <c r="G491">
        <v>980</v>
      </c>
      <c r="N491" t="s">
        <v>22753</v>
      </c>
      <c r="O491">
        <v>0.1</v>
      </c>
      <c r="P491">
        <v>2</v>
      </c>
      <c r="Q491" t="s">
        <v>23623</v>
      </c>
      <c r="R491">
        <v>35</v>
      </c>
      <c r="T491" t="s">
        <v>23569</v>
      </c>
      <c r="X491" t="s">
        <v>23578</v>
      </c>
      <c r="Z491" t="s">
        <v>23621</v>
      </c>
      <c r="AC491" t="s">
        <v>2605</v>
      </c>
      <c r="AE491" t="s">
        <v>23569</v>
      </c>
    </row>
    <row r="492" spans="1:31">
      <c r="A492" t="s">
        <v>23667</v>
      </c>
      <c r="B492" t="s">
        <v>23668</v>
      </c>
      <c r="D492" t="s">
        <v>2735</v>
      </c>
      <c r="E492">
        <v>1</v>
      </c>
      <c r="F492">
        <v>750</v>
      </c>
      <c r="G492">
        <v>980</v>
      </c>
      <c r="N492" t="s">
        <v>22753</v>
      </c>
      <c r="O492">
        <v>0.1</v>
      </c>
      <c r="P492">
        <v>2</v>
      </c>
      <c r="Q492" t="s">
        <v>23574</v>
      </c>
      <c r="R492">
        <v>33</v>
      </c>
      <c r="T492" t="s">
        <v>23569</v>
      </c>
      <c r="X492" t="s">
        <v>23578</v>
      </c>
      <c r="Z492" t="s">
        <v>23621</v>
      </c>
      <c r="AC492" t="s">
        <v>2605</v>
      </c>
      <c r="AE492" t="s">
        <v>23569</v>
      </c>
    </row>
    <row r="493" spans="1:31">
      <c r="A493" t="s">
        <v>23608</v>
      </c>
      <c r="B493" t="s">
        <v>23609</v>
      </c>
      <c r="D493" t="s">
        <v>11338</v>
      </c>
      <c r="E493">
        <v>1</v>
      </c>
      <c r="F493">
        <v>780</v>
      </c>
      <c r="G493">
        <v>1020</v>
      </c>
      <c r="N493" t="s">
        <v>22753</v>
      </c>
      <c r="O493">
        <v>0.1</v>
      </c>
      <c r="P493">
        <v>2</v>
      </c>
      <c r="Q493" t="s">
        <v>23623</v>
      </c>
      <c r="R493">
        <v>35</v>
      </c>
      <c r="T493" t="s">
        <v>23569</v>
      </c>
      <c r="X493" t="s">
        <v>23578</v>
      </c>
      <c r="Z493" t="s">
        <v>23621</v>
      </c>
      <c r="AC493" t="s">
        <v>2605</v>
      </c>
      <c r="AE493" t="s">
        <v>23569</v>
      </c>
    </row>
    <row r="494" spans="1:31">
      <c r="A494" t="s">
        <v>23608</v>
      </c>
      <c r="B494" t="s">
        <v>23609</v>
      </c>
      <c r="D494" t="s">
        <v>11338</v>
      </c>
      <c r="E494">
        <v>1</v>
      </c>
      <c r="F494">
        <v>780</v>
      </c>
      <c r="G494">
        <v>1020</v>
      </c>
      <c r="N494" t="s">
        <v>22753</v>
      </c>
      <c r="O494">
        <v>0.1</v>
      </c>
      <c r="P494">
        <v>2</v>
      </c>
      <c r="Q494" t="s">
        <v>23574</v>
      </c>
      <c r="R494">
        <v>33</v>
      </c>
      <c r="T494" t="s">
        <v>23569</v>
      </c>
      <c r="X494" t="s">
        <v>23578</v>
      </c>
      <c r="Z494" t="s">
        <v>23621</v>
      </c>
      <c r="AC494" t="s">
        <v>2605</v>
      </c>
      <c r="AE494" t="s">
        <v>23569</v>
      </c>
    </row>
    <row r="495" spans="1:31">
      <c r="A495" t="s">
        <v>23669</v>
      </c>
      <c r="B495" t="s">
        <v>23670</v>
      </c>
      <c r="D495" t="s">
        <v>2735</v>
      </c>
      <c r="E495">
        <v>1</v>
      </c>
      <c r="F495">
        <v>3890</v>
      </c>
      <c r="G495">
        <v>5060</v>
      </c>
      <c r="N495" t="s">
        <v>22753</v>
      </c>
      <c r="O495">
        <v>0.1</v>
      </c>
      <c r="P495">
        <v>2</v>
      </c>
      <c r="Q495" t="s">
        <v>23623</v>
      </c>
      <c r="R495">
        <v>35</v>
      </c>
      <c r="T495" t="s">
        <v>23569</v>
      </c>
      <c r="X495" t="s">
        <v>23578</v>
      </c>
      <c r="Z495" t="s">
        <v>23621</v>
      </c>
      <c r="AC495" t="s">
        <v>2605</v>
      </c>
      <c r="AE495" t="s">
        <v>23569</v>
      </c>
    </row>
    <row r="496" spans="1:31">
      <c r="A496" t="s">
        <v>23669</v>
      </c>
      <c r="B496" t="s">
        <v>23670</v>
      </c>
      <c r="D496" t="s">
        <v>2735</v>
      </c>
      <c r="E496">
        <v>1</v>
      </c>
      <c r="F496">
        <v>3890</v>
      </c>
      <c r="G496">
        <v>5060</v>
      </c>
      <c r="N496" t="s">
        <v>22753</v>
      </c>
      <c r="O496">
        <v>0.1</v>
      </c>
      <c r="P496">
        <v>2</v>
      </c>
      <c r="Q496" t="s">
        <v>23574</v>
      </c>
      <c r="R496">
        <v>33</v>
      </c>
      <c r="T496" t="s">
        <v>23569</v>
      </c>
      <c r="X496" t="s">
        <v>23578</v>
      </c>
      <c r="Z496" t="s">
        <v>23621</v>
      </c>
      <c r="AC496" t="s">
        <v>2605</v>
      </c>
      <c r="AE496" t="s">
        <v>23569</v>
      </c>
    </row>
    <row r="497" spans="1:31">
      <c r="A497" t="s">
        <v>23610</v>
      </c>
      <c r="B497" t="s">
        <v>23611</v>
      </c>
      <c r="D497" t="s">
        <v>2735</v>
      </c>
      <c r="E497">
        <v>1</v>
      </c>
      <c r="F497">
        <v>1320</v>
      </c>
      <c r="G497">
        <v>1720</v>
      </c>
      <c r="N497" t="s">
        <v>22753</v>
      </c>
      <c r="O497">
        <v>0.1</v>
      </c>
      <c r="P497">
        <v>2</v>
      </c>
      <c r="Q497" t="s">
        <v>23623</v>
      </c>
      <c r="R497">
        <v>35</v>
      </c>
      <c r="T497" t="s">
        <v>23569</v>
      </c>
      <c r="X497" t="s">
        <v>23578</v>
      </c>
      <c r="Z497" t="s">
        <v>23621</v>
      </c>
      <c r="AC497" t="s">
        <v>2605</v>
      </c>
      <c r="AE497" t="s">
        <v>23569</v>
      </c>
    </row>
    <row r="498" spans="1:31">
      <c r="A498" t="s">
        <v>23610</v>
      </c>
      <c r="B498" t="s">
        <v>23611</v>
      </c>
      <c r="D498" t="s">
        <v>2735</v>
      </c>
      <c r="E498">
        <v>1</v>
      </c>
      <c r="F498">
        <v>1320</v>
      </c>
      <c r="G498">
        <v>1720</v>
      </c>
      <c r="N498" t="s">
        <v>22753</v>
      </c>
      <c r="O498">
        <v>0.1</v>
      </c>
      <c r="P498">
        <v>2</v>
      </c>
      <c r="Q498" t="s">
        <v>23622</v>
      </c>
      <c r="R498">
        <v>40</v>
      </c>
      <c r="T498" t="s">
        <v>23569</v>
      </c>
      <c r="X498" t="s">
        <v>23578</v>
      </c>
      <c r="Z498" t="s">
        <v>23621</v>
      </c>
      <c r="AC498" t="s">
        <v>2605</v>
      </c>
      <c r="AE498" t="s">
        <v>23569</v>
      </c>
    </row>
    <row r="499" spans="1:31">
      <c r="A499" t="s">
        <v>23610</v>
      </c>
      <c r="B499" t="s">
        <v>23611</v>
      </c>
      <c r="D499" t="s">
        <v>2735</v>
      </c>
      <c r="E499">
        <v>1</v>
      </c>
      <c r="F499">
        <v>1320</v>
      </c>
      <c r="G499">
        <v>1720</v>
      </c>
      <c r="N499" t="s">
        <v>22753</v>
      </c>
      <c r="O499">
        <v>0.1</v>
      </c>
      <c r="P499">
        <v>2</v>
      </c>
      <c r="Q499" t="s">
        <v>23622</v>
      </c>
      <c r="R499">
        <v>40</v>
      </c>
      <c r="T499" t="s">
        <v>23569</v>
      </c>
      <c r="X499" t="s">
        <v>23578</v>
      </c>
      <c r="Z499" t="s">
        <v>23621</v>
      </c>
      <c r="AC499" t="s">
        <v>2605</v>
      </c>
      <c r="AE499" t="s">
        <v>23569</v>
      </c>
    </row>
    <row r="500" spans="1:31">
      <c r="A500" t="s">
        <v>23610</v>
      </c>
      <c r="B500" t="s">
        <v>23611</v>
      </c>
      <c r="D500" t="s">
        <v>2735</v>
      </c>
      <c r="E500">
        <v>1</v>
      </c>
      <c r="F500">
        <v>1320</v>
      </c>
      <c r="G500">
        <v>1720</v>
      </c>
      <c r="N500" t="s">
        <v>22753</v>
      </c>
      <c r="O500">
        <v>0.1</v>
      </c>
      <c r="P500">
        <v>2</v>
      </c>
      <c r="Q500" t="s">
        <v>23620</v>
      </c>
      <c r="R500">
        <v>37</v>
      </c>
      <c r="T500" t="s">
        <v>23569</v>
      </c>
      <c r="X500" t="s">
        <v>23578</v>
      </c>
      <c r="Z500" t="s">
        <v>23621</v>
      </c>
      <c r="AC500" t="s">
        <v>2605</v>
      </c>
      <c r="AE500" t="s">
        <v>23569</v>
      </c>
    </row>
    <row r="501" spans="1:31">
      <c r="A501" t="s">
        <v>23610</v>
      </c>
      <c r="B501" t="s">
        <v>23611</v>
      </c>
      <c r="D501" t="s">
        <v>2735</v>
      </c>
      <c r="E501">
        <v>1</v>
      </c>
      <c r="F501">
        <v>1320</v>
      </c>
      <c r="G501">
        <v>1720</v>
      </c>
      <c r="N501" t="s">
        <v>22753</v>
      </c>
      <c r="O501">
        <v>0.1</v>
      </c>
      <c r="P501">
        <v>2</v>
      </c>
      <c r="Q501" t="s">
        <v>23574</v>
      </c>
      <c r="R501">
        <v>33</v>
      </c>
      <c r="T501" t="s">
        <v>23569</v>
      </c>
      <c r="X501" t="s">
        <v>23578</v>
      </c>
      <c r="Z501" t="s">
        <v>23621</v>
      </c>
      <c r="AC501" t="s">
        <v>2605</v>
      </c>
      <c r="AE501" t="s">
        <v>23569</v>
      </c>
    </row>
    <row r="502" spans="1:31">
      <c r="A502" t="s">
        <v>23610</v>
      </c>
      <c r="B502" t="s">
        <v>23611</v>
      </c>
      <c r="D502" t="s">
        <v>2735</v>
      </c>
      <c r="E502">
        <v>1</v>
      </c>
      <c r="F502">
        <v>1320</v>
      </c>
      <c r="G502">
        <v>1720</v>
      </c>
      <c r="N502" t="s">
        <v>22753</v>
      </c>
      <c r="O502">
        <v>0.1</v>
      </c>
      <c r="P502">
        <v>2</v>
      </c>
      <c r="Q502" t="s">
        <v>23620</v>
      </c>
      <c r="R502">
        <v>37</v>
      </c>
      <c r="T502" t="s">
        <v>23569</v>
      </c>
      <c r="X502" t="s">
        <v>23578</v>
      </c>
      <c r="Z502" t="s">
        <v>23621</v>
      </c>
      <c r="AC502" t="s">
        <v>2605</v>
      </c>
      <c r="AE502" t="s">
        <v>23569</v>
      </c>
    </row>
    <row r="503" spans="1:31">
      <c r="A503" t="s">
        <v>23610</v>
      </c>
      <c r="B503" t="s">
        <v>23611</v>
      </c>
      <c r="D503" t="s">
        <v>2735</v>
      </c>
      <c r="E503">
        <v>1</v>
      </c>
      <c r="F503">
        <v>1320</v>
      </c>
      <c r="G503">
        <v>1720</v>
      </c>
      <c r="N503" t="s">
        <v>22753</v>
      </c>
      <c r="O503">
        <v>0.1</v>
      </c>
      <c r="P503">
        <v>2</v>
      </c>
      <c r="Q503" t="s">
        <v>23620</v>
      </c>
      <c r="R503">
        <v>37</v>
      </c>
      <c r="T503" t="s">
        <v>23569</v>
      </c>
      <c r="X503" t="s">
        <v>23578</v>
      </c>
      <c r="Z503" t="s">
        <v>23621</v>
      </c>
      <c r="AC503" t="s">
        <v>2605</v>
      </c>
      <c r="AE503" t="s">
        <v>23569</v>
      </c>
    </row>
    <row r="504" spans="1:31">
      <c r="A504" t="s">
        <v>23612</v>
      </c>
      <c r="B504" t="s">
        <v>23613</v>
      </c>
      <c r="D504" t="s">
        <v>2735</v>
      </c>
      <c r="E504">
        <v>1</v>
      </c>
      <c r="F504">
        <v>1020</v>
      </c>
      <c r="G504">
        <v>1330</v>
      </c>
      <c r="N504" t="s">
        <v>22753</v>
      </c>
      <c r="O504">
        <v>0.1</v>
      </c>
      <c r="P504">
        <v>2</v>
      </c>
      <c r="Q504" t="s">
        <v>23620</v>
      </c>
      <c r="R504">
        <v>37</v>
      </c>
      <c r="T504" t="s">
        <v>23569</v>
      </c>
      <c r="X504" t="s">
        <v>23578</v>
      </c>
      <c r="Z504" t="s">
        <v>23621</v>
      </c>
      <c r="AC504" t="s">
        <v>2605</v>
      </c>
      <c r="AE504" t="s">
        <v>23569</v>
      </c>
    </row>
    <row r="505" spans="1:31">
      <c r="A505" t="s">
        <v>23612</v>
      </c>
      <c r="B505" t="s">
        <v>23613</v>
      </c>
      <c r="D505" t="s">
        <v>2735</v>
      </c>
      <c r="E505">
        <v>1</v>
      </c>
      <c r="F505">
        <v>1020</v>
      </c>
      <c r="G505">
        <v>1330</v>
      </c>
      <c r="N505" t="s">
        <v>22753</v>
      </c>
      <c r="O505">
        <v>0.1</v>
      </c>
      <c r="P505">
        <v>2</v>
      </c>
      <c r="Q505" t="s">
        <v>23622</v>
      </c>
      <c r="R505">
        <v>40</v>
      </c>
      <c r="T505" t="s">
        <v>23569</v>
      </c>
      <c r="X505" t="s">
        <v>23578</v>
      </c>
      <c r="Z505" t="s">
        <v>23621</v>
      </c>
      <c r="AC505" t="s">
        <v>2605</v>
      </c>
      <c r="AE505" t="s">
        <v>23569</v>
      </c>
    </row>
    <row r="506" spans="1:31">
      <c r="A506" t="s">
        <v>23612</v>
      </c>
      <c r="B506" t="s">
        <v>23613</v>
      </c>
      <c r="D506" t="s">
        <v>2735</v>
      </c>
      <c r="E506">
        <v>1</v>
      </c>
      <c r="F506">
        <v>1020</v>
      </c>
      <c r="G506">
        <v>1330</v>
      </c>
      <c r="N506" t="s">
        <v>22753</v>
      </c>
      <c r="O506">
        <v>0.1</v>
      </c>
      <c r="P506">
        <v>2</v>
      </c>
      <c r="Q506" t="s">
        <v>23574</v>
      </c>
      <c r="R506">
        <v>33</v>
      </c>
      <c r="T506" t="s">
        <v>23569</v>
      </c>
      <c r="X506" t="s">
        <v>23578</v>
      </c>
      <c r="Z506" t="s">
        <v>23621</v>
      </c>
      <c r="AC506" t="s">
        <v>2605</v>
      </c>
      <c r="AE506" t="s">
        <v>23569</v>
      </c>
    </row>
    <row r="507" spans="1:31">
      <c r="A507" t="s">
        <v>23612</v>
      </c>
      <c r="B507" t="s">
        <v>23613</v>
      </c>
      <c r="D507" t="s">
        <v>2735</v>
      </c>
      <c r="E507">
        <v>1</v>
      </c>
      <c r="F507">
        <v>1020</v>
      </c>
      <c r="G507">
        <v>1330</v>
      </c>
      <c r="N507" t="s">
        <v>22753</v>
      </c>
      <c r="O507">
        <v>0.1</v>
      </c>
      <c r="P507">
        <v>2</v>
      </c>
      <c r="Q507" t="s">
        <v>23623</v>
      </c>
      <c r="R507">
        <v>35</v>
      </c>
      <c r="T507" t="s">
        <v>23569</v>
      </c>
      <c r="X507" t="s">
        <v>23578</v>
      </c>
      <c r="Z507" t="s">
        <v>23621</v>
      </c>
      <c r="AC507" t="s">
        <v>2605</v>
      </c>
      <c r="AE507" t="s">
        <v>23569</v>
      </c>
    </row>
    <row r="508" spans="1:31">
      <c r="A508" t="s">
        <v>23612</v>
      </c>
      <c r="B508" t="s">
        <v>23613</v>
      </c>
      <c r="D508" t="s">
        <v>2735</v>
      </c>
      <c r="E508">
        <v>1</v>
      </c>
      <c r="F508">
        <v>1020</v>
      </c>
      <c r="G508">
        <v>1330</v>
      </c>
      <c r="N508" t="s">
        <v>22753</v>
      </c>
      <c r="O508">
        <v>0.1</v>
      </c>
      <c r="P508">
        <v>2</v>
      </c>
      <c r="Q508" t="s">
        <v>23620</v>
      </c>
      <c r="R508">
        <v>37</v>
      </c>
      <c r="T508" t="s">
        <v>23569</v>
      </c>
      <c r="X508" t="s">
        <v>23578</v>
      </c>
      <c r="Z508" t="s">
        <v>23621</v>
      </c>
      <c r="AC508" t="s">
        <v>2605</v>
      </c>
      <c r="AE508" t="s">
        <v>23569</v>
      </c>
    </row>
    <row r="509" spans="1:31">
      <c r="A509" t="s">
        <v>23612</v>
      </c>
      <c r="B509" t="s">
        <v>23613</v>
      </c>
      <c r="D509" t="s">
        <v>2735</v>
      </c>
      <c r="E509">
        <v>1</v>
      </c>
      <c r="F509">
        <v>1020</v>
      </c>
      <c r="G509">
        <v>1330</v>
      </c>
      <c r="N509" t="s">
        <v>22753</v>
      </c>
      <c r="O509">
        <v>0.1</v>
      </c>
      <c r="P509">
        <v>2</v>
      </c>
      <c r="Q509" t="s">
        <v>23620</v>
      </c>
      <c r="R509">
        <v>37</v>
      </c>
      <c r="T509" t="s">
        <v>23569</v>
      </c>
      <c r="X509" t="s">
        <v>23578</v>
      </c>
      <c r="Z509" t="s">
        <v>23621</v>
      </c>
      <c r="AC509" t="s">
        <v>2605</v>
      </c>
      <c r="AE509" t="s">
        <v>23569</v>
      </c>
    </row>
    <row r="510" spans="1:31">
      <c r="A510" t="s">
        <v>23612</v>
      </c>
      <c r="B510" t="s">
        <v>23613</v>
      </c>
      <c r="D510" t="s">
        <v>2735</v>
      </c>
      <c r="E510">
        <v>1</v>
      </c>
      <c r="F510">
        <v>1020</v>
      </c>
      <c r="G510">
        <v>1330</v>
      </c>
      <c r="N510" t="s">
        <v>22753</v>
      </c>
      <c r="O510">
        <v>0.1</v>
      </c>
      <c r="P510">
        <v>2</v>
      </c>
      <c r="Q510" t="s">
        <v>23622</v>
      </c>
      <c r="R510">
        <v>40</v>
      </c>
      <c r="T510" t="s">
        <v>23569</v>
      </c>
      <c r="X510" t="s">
        <v>23578</v>
      </c>
      <c r="Z510" t="s">
        <v>23621</v>
      </c>
      <c r="AC510" t="s">
        <v>2605</v>
      </c>
      <c r="AE510" t="s">
        <v>23569</v>
      </c>
    </row>
    <row r="511" spans="1:31">
      <c r="A511" t="s">
        <v>23671</v>
      </c>
      <c r="B511" t="s">
        <v>23196</v>
      </c>
      <c r="D511" t="s">
        <v>2735</v>
      </c>
      <c r="E511">
        <v>1</v>
      </c>
      <c r="F511">
        <v>420</v>
      </c>
      <c r="G511">
        <v>550</v>
      </c>
      <c r="N511" t="s">
        <v>22753</v>
      </c>
      <c r="O511">
        <v>0.1</v>
      </c>
      <c r="P511">
        <v>2</v>
      </c>
      <c r="Q511" t="s">
        <v>23574</v>
      </c>
      <c r="R511">
        <v>33</v>
      </c>
      <c r="T511" t="s">
        <v>23569</v>
      </c>
      <c r="X511" t="s">
        <v>23570</v>
      </c>
      <c r="Z511" t="s">
        <v>23621</v>
      </c>
      <c r="AC511" t="s">
        <v>2605</v>
      </c>
      <c r="AE511" t="s">
        <v>23569</v>
      </c>
    </row>
    <row r="512" spans="1:31">
      <c r="A512" t="s">
        <v>23671</v>
      </c>
      <c r="B512" t="s">
        <v>23196</v>
      </c>
      <c r="D512" t="s">
        <v>2735</v>
      </c>
      <c r="E512">
        <v>1</v>
      </c>
      <c r="F512">
        <v>420</v>
      </c>
      <c r="G512">
        <v>550</v>
      </c>
      <c r="N512" t="s">
        <v>22753</v>
      </c>
      <c r="O512">
        <v>0.1</v>
      </c>
      <c r="P512">
        <v>2</v>
      </c>
      <c r="Q512" t="s">
        <v>23623</v>
      </c>
      <c r="R512">
        <v>35</v>
      </c>
      <c r="T512" t="s">
        <v>23569</v>
      </c>
      <c r="X512" t="s">
        <v>23570</v>
      </c>
      <c r="Z512" t="s">
        <v>23621</v>
      </c>
      <c r="AC512" t="s">
        <v>2605</v>
      </c>
      <c r="AE512" t="s">
        <v>23569</v>
      </c>
    </row>
    <row r="513" spans="1:31">
      <c r="A513" t="s">
        <v>2531</v>
      </c>
      <c r="B513" t="s">
        <v>2399</v>
      </c>
      <c r="D513" t="s">
        <v>2735</v>
      </c>
      <c r="E513">
        <v>1</v>
      </c>
      <c r="F513">
        <v>1090</v>
      </c>
      <c r="G513">
        <v>1420</v>
      </c>
      <c r="N513" t="s">
        <v>22753</v>
      </c>
      <c r="O513">
        <v>0.1</v>
      </c>
      <c r="P513">
        <v>2</v>
      </c>
      <c r="Q513" t="s">
        <v>23627</v>
      </c>
      <c r="R513">
        <v>0</v>
      </c>
      <c r="T513" t="s">
        <v>23569</v>
      </c>
      <c r="X513" t="s">
        <v>23578</v>
      </c>
      <c r="Z513" t="s">
        <v>23621</v>
      </c>
      <c r="AC513" t="s">
        <v>2605</v>
      </c>
      <c r="AE513" t="s">
        <v>23569</v>
      </c>
    </row>
    <row r="514" spans="1:31">
      <c r="A514" t="s">
        <v>2521</v>
      </c>
      <c r="B514" t="s">
        <v>2390</v>
      </c>
      <c r="D514" t="s">
        <v>2735</v>
      </c>
      <c r="E514">
        <v>1</v>
      </c>
      <c r="F514">
        <v>290</v>
      </c>
      <c r="G514">
        <v>380</v>
      </c>
      <c r="N514" t="s">
        <v>22753</v>
      </c>
      <c r="O514">
        <v>0.1</v>
      </c>
      <c r="P514">
        <v>2</v>
      </c>
      <c r="Q514" t="s">
        <v>23622</v>
      </c>
      <c r="R514">
        <v>40</v>
      </c>
      <c r="T514" t="s">
        <v>23569</v>
      </c>
      <c r="X514" t="s">
        <v>23570</v>
      </c>
      <c r="Z514" t="s">
        <v>23621</v>
      </c>
      <c r="AC514" t="s">
        <v>2605</v>
      </c>
      <c r="AE514" t="s">
        <v>23569</v>
      </c>
    </row>
    <row r="515" spans="1:31">
      <c r="A515" t="s">
        <v>2521</v>
      </c>
      <c r="B515" t="s">
        <v>2390</v>
      </c>
      <c r="D515" t="s">
        <v>2735</v>
      </c>
      <c r="E515">
        <v>1</v>
      </c>
      <c r="F515">
        <v>290</v>
      </c>
      <c r="G515">
        <v>380</v>
      </c>
      <c r="N515" t="s">
        <v>22753</v>
      </c>
      <c r="O515">
        <v>0.1</v>
      </c>
      <c r="P515">
        <v>2</v>
      </c>
      <c r="Q515" t="s">
        <v>23622</v>
      </c>
      <c r="R515">
        <v>40</v>
      </c>
      <c r="T515" t="s">
        <v>23569</v>
      </c>
      <c r="X515" t="s">
        <v>23570</v>
      </c>
      <c r="Z515" t="s">
        <v>23621</v>
      </c>
      <c r="AC515" t="s">
        <v>2605</v>
      </c>
      <c r="AE515" t="s">
        <v>23569</v>
      </c>
    </row>
    <row r="516" spans="1:31">
      <c r="A516" t="s">
        <v>23672</v>
      </c>
      <c r="B516" t="s">
        <v>23673</v>
      </c>
      <c r="D516" t="s">
        <v>2735</v>
      </c>
      <c r="E516">
        <v>1</v>
      </c>
      <c r="F516">
        <v>230</v>
      </c>
      <c r="G516">
        <v>300</v>
      </c>
      <c r="N516" t="s">
        <v>22753</v>
      </c>
      <c r="O516">
        <v>0.1</v>
      </c>
      <c r="P516">
        <v>2</v>
      </c>
      <c r="Q516" t="s">
        <v>23574</v>
      </c>
      <c r="R516">
        <v>33</v>
      </c>
      <c r="T516" t="s">
        <v>23569</v>
      </c>
      <c r="X516" t="s">
        <v>23570</v>
      </c>
      <c r="Z516" t="s">
        <v>23621</v>
      </c>
      <c r="AC516" t="s">
        <v>2605</v>
      </c>
      <c r="AE516" t="s">
        <v>23569</v>
      </c>
    </row>
    <row r="517" spans="1:31">
      <c r="A517" t="s">
        <v>23672</v>
      </c>
      <c r="B517" t="s">
        <v>23673</v>
      </c>
      <c r="D517" t="s">
        <v>2735</v>
      </c>
      <c r="E517">
        <v>1</v>
      </c>
      <c r="F517">
        <v>230</v>
      </c>
      <c r="G517">
        <v>300</v>
      </c>
      <c r="N517" t="s">
        <v>22753</v>
      </c>
      <c r="O517">
        <v>0.1</v>
      </c>
      <c r="P517">
        <v>2</v>
      </c>
      <c r="Q517" t="s">
        <v>23623</v>
      </c>
      <c r="R517">
        <v>35</v>
      </c>
      <c r="T517" t="s">
        <v>23569</v>
      </c>
      <c r="X517" t="s">
        <v>23570</v>
      </c>
      <c r="Z517" t="s">
        <v>23621</v>
      </c>
      <c r="AC517" t="s">
        <v>2605</v>
      </c>
      <c r="AE517" t="s">
        <v>23569</v>
      </c>
    </row>
    <row r="518" spans="1:31">
      <c r="A518" t="s">
        <v>23674</v>
      </c>
      <c r="B518" t="s">
        <v>23675</v>
      </c>
      <c r="C518" t="s">
        <v>23581</v>
      </c>
      <c r="D518" t="s">
        <v>17486</v>
      </c>
      <c r="E518">
        <v>2</v>
      </c>
      <c r="F518">
        <v>3300</v>
      </c>
      <c r="G518">
        <v>4290</v>
      </c>
      <c r="N518" t="s">
        <v>22753</v>
      </c>
      <c r="O518">
        <v>0.1</v>
      </c>
      <c r="P518">
        <v>1</v>
      </c>
      <c r="Q518" t="s">
        <v>23676</v>
      </c>
      <c r="R518">
        <v>9</v>
      </c>
      <c r="T518" t="s">
        <v>23569</v>
      </c>
      <c r="X518" t="s">
        <v>23578</v>
      </c>
      <c r="Z518" t="s">
        <v>23621</v>
      </c>
      <c r="AC518" t="s">
        <v>23677</v>
      </c>
      <c r="AE518" t="s">
        <v>23569</v>
      </c>
    </row>
    <row r="519" spans="1:31">
      <c r="A519" t="s">
        <v>23674</v>
      </c>
      <c r="B519" t="s">
        <v>23675</v>
      </c>
      <c r="C519" t="s">
        <v>23581</v>
      </c>
      <c r="D519" t="s">
        <v>17486</v>
      </c>
      <c r="E519">
        <v>2</v>
      </c>
      <c r="F519">
        <v>3300</v>
      </c>
      <c r="G519">
        <v>4290</v>
      </c>
      <c r="N519" t="s">
        <v>22753</v>
      </c>
      <c r="O519">
        <v>0.1</v>
      </c>
      <c r="P519">
        <v>1</v>
      </c>
      <c r="Q519" t="s">
        <v>23676</v>
      </c>
      <c r="R519">
        <v>9</v>
      </c>
      <c r="T519" t="s">
        <v>23569</v>
      </c>
      <c r="X519" t="s">
        <v>23578</v>
      </c>
      <c r="Z519" t="s">
        <v>23621</v>
      </c>
      <c r="AC519" t="s">
        <v>23677</v>
      </c>
      <c r="AE519" t="s">
        <v>23569</v>
      </c>
    </row>
    <row r="520" spans="1:31">
      <c r="A520" t="s">
        <v>23618</v>
      </c>
      <c r="B520" t="s">
        <v>23619</v>
      </c>
      <c r="C520" t="s">
        <v>23581</v>
      </c>
      <c r="D520" t="s">
        <v>17486</v>
      </c>
      <c r="E520">
        <v>0.5</v>
      </c>
      <c r="F520">
        <v>3180</v>
      </c>
      <c r="G520">
        <v>4130</v>
      </c>
      <c r="N520" t="s">
        <v>22753</v>
      </c>
      <c r="O520">
        <v>0.1</v>
      </c>
      <c r="P520">
        <v>1</v>
      </c>
      <c r="Q520" t="s">
        <v>23678</v>
      </c>
      <c r="R520">
        <v>14</v>
      </c>
      <c r="T520" t="s">
        <v>23569</v>
      </c>
      <c r="X520" t="s">
        <v>23578</v>
      </c>
      <c r="Z520" t="s">
        <v>23621</v>
      </c>
      <c r="AC520" t="s">
        <v>23677</v>
      </c>
      <c r="AE520" t="s">
        <v>23569</v>
      </c>
    </row>
    <row r="521" spans="1:31">
      <c r="A521" t="s">
        <v>23618</v>
      </c>
      <c r="B521" t="s">
        <v>23619</v>
      </c>
      <c r="C521" t="s">
        <v>23581</v>
      </c>
      <c r="D521" t="s">
        <v>17486</v>
      </c>
      <c r="E521">
        <v>2</v>
      </c>
      <c r="F521">
        <v>3180</v>
      </c>
      <c r="G521">
        <v>4130</v>
      </c>
      <c r="N521" t="s">
        <v>22753</v>
      </c>
      <c r="O521">
        <v>0.1</v>
      </c>
      <c r="P521">
        <v>1</v>
      </c>
      <c r="Q521" t="s">
        <v>23623</v>
      </c>
      <c r="R521">
        <v>10</v>
      </c>
      <c r="T521" t="s">
        <v>23569</v>
      </c>
      <c r="X521" t="s">
        <v>23578</v>
      </c>
      <c r="Z521" t="s">
        <v>23621</v>
      </c>
      <c r="AC521" t="s">
        <v>23677</v>
      </c>
      <c r="AE521" t="s">
        <v>23569</v>
      </c>
    </row>
    <row r="522" spans="1:31">
      <c r="A522" t="s">
        <v>23618</v>
      </c>
      <c r="B522" t="s">
        <v>23619</v>
      </c>
      <c r="C522" t="s">
        <v>23581</v>
      </c>
      <c r="D522" t="s">
        <v>17486</v>
      </c>
      <c r="E522">
        <v>2</v>
      </c>
      <c r="F522">
        <v>3180</v>
      </c>
      <c r="G522">
        <v>4130</v>
      </c>
      <c r="N522" t="s">
        <v>22753</v>
      </c>
      <c r="O522">
        <v>0.1</v>
      </c>
      <c r="P522">
        <v>1</v>
      </c>
      <c r="Q522" t="s">
        <v>23679</v>
      </c>
      <c r="R522">
        <v>12</v>
      </c>
      <c r="T522" t="s">
        <v>23569</v>
      </c>
      <c r="X522" t="s">
        <v>23578</v>
      </c>
      <c r="Z522" t="s">
        <v>23621</v>
      </c>
      <c r="AC522" t="s">
        <v>23677</v>
      </c>
      <c r="AE522" t="s">
        <v>23569</v>
      </c>
    </row>
    <row r="523" spans="1:31">
      <c r="A523" t="s">
        <v>23618</v>
      </c>
      <c r="B523" t="s">
        <v>23619</v>
      </c>
      <c r="C523" t="s">
        <v>23581</v>
      </c>
      <c r="D523" t="s">
        <v>17486</v>
      </c>
      <c r="E523">
        <v>1</v>
      </c>
      <c r="F523">
        <v>3180</v>
      </c>
      <c r="G523">
        <v>4130</v>
      </c>
      <c r="N523" t="s">
        <v>22753</v>
      </c>
      <c r="O523">
        <v>0.1</v>
      </c>
      <c r="P523">
        <v>1</v>
      </c>
      <c r="Q523" t="s">
        <v>23680</v>
      </c>
      <c r="R523">
        <v>11</v>
      </c>
      <c r="T523" t="s">
        <v>23569</v>
      </c>
      <c r="X523" t="s">
        <v>23578</v>
      </c>
      <c r="Z523" t="s">
        <v>23621</v>
      </c>
      <c r="AC523" t="s">
        <v>23677</v>
      </c>
      <c r="AE523" t="s">
        <v>23569</v>
      </c>
    </row>
    <row r="524" spans="1:31">
      <c r="A524" t="s">
        <v>23618</v>
      </c>
      <c r="B524" t="s">
        <v>23619</v>
      </c>
      <c r="C524" t="s">
        <v>23581</v>
      </c>
      <c r="D524" t="s">
        <v>17486</v>
      </c>
      <c r="E524">
        <v>1</v>
      </c>
      <c r="F524">
        <v>3180</v>
      </c>
      <c r="G524">
        <v>4130</v>
      </c>
      <c r="N524" t="s">
        <v>22753</v>
      </c>
      <c r="O524">
        <v>0.1</v>
      </c>
      <c r="P524">
        <v>1</v>
      </c>
      <c r="Q524" t="s">
        <v>23680</v>
      </c>
      <c r="R524">
        <v>11</v>
      </c>
      <c r="T524" t="s">
        <v>23569</v>
      </c>
      <c r="X524" t="s">
        <v>23578</v>
      </c>
      <c r="Z524" t="s">
        <v>23621</v>
      </c>
      <c r="AC524" t="s">
        <v>23677</v>
      </c>
      <c r="AE524" t="s">
        <v>23569</v>
      </c>
    </row>
    <row r="525" spans="1:31">
      <c r="A525" t="s">
        <v>23624</v>
      </c>
      <c r="B525" t="s">
        <v>23625</v>
      </c>
      <c r="C525" t="s">
        <v>23626</v>
      </c>
      <c r="D525" t="s">
        <v>19754</v>
      </c>
      <c r="E525">
        <v>1</v>
      </c>
      <c r="F525">
        <v>6400</v>
      </c>
      <c r="G525">
        <v>8320</v>
      </c>
      <c r="N525" t="s">
        <v>22753</v>
      </c>
      <c r="O525">
        <v>0.1</v>
      </c>
      <c r="P525">
        <v>1</v>
      </c>
      <c r="Q525" t="s">
        <v>23680</v>
      </c>
      <c r="R525">
        <v>11</v>
      </c>
      <c r="T525" t="s">
        <v>23569</v>
      </c>
      <c r="X525" t="s">
        <v>23578</v>
      </c>
      <c r="Z525" t="s">
        <v>23621</v>
      </c>
      <c r="AC525" t="s">
        <v>23677</v>
      </c>
      <c r="AE525" t="s">
        <v>23569</v>
      </c>
    </row>
    <row r="526" spans="1:31">
      <c r="A526" t="s">
        <v>23624</v>
      </c>
      <c r="B526" t="s">
        <v>23625</v>
      </c>
      <c r="C526" t="s">
        <v>23626</v>
      </c>
      <c r="D526" t="s">
        <v>19754</v>
      </c>
      <c r="E526">
        <v>1</v>
      </c>
      <c r="F526">
        <v>6400</v>
      </c>
      <c r="G526">
        <v>8320</v>
      </c>
      <c r="N526" t="s">
        <v>22753</v>
      </c>
      <c r="O526">
        <v>0.1</v>
      </c>
      <c r="P526">
        <v>1</v>
      </c>
      <c r="Q526" t="s">
        <v>23679</v>
      </c>
      <c r="R526">
        <v>12</v>
      </c>
      <c r="T526" t="s">
        <v>23569</v>
      </c>
      <c r="X526" t="s">
        <v>23578</v>
      </c>
      <c r="Z526" t="s">
        <v>23621</v>
      </c>
      <c r="AC526" t="s">
        <v>23677</v>
      </c>
      <c r="AE526" t="s">
        <v>23569</v>
      </c>
    </row>
    <row r="527" spans="1:31">
      <c r="A527" t="s">
        <v>23624</v>
      </c>
      <c r="B527" t="s">
        <v>23625</v>
      </c>
      <c r="C527" t="s">
        <v>23626</v>
      </c>
      <c r="D527" t="s">
        <v>19754</v>
      </c>
      <c r="E527">
        <v>1</v>
      </c>
      <c r="F527">
        <v>6400</v>
      </c>
      <c r="G527">
        <v>8320</v>
      </c>
      <c r="N527" t="s">
        <v>22753</v>
      </c>
      <c r="O527">
        <v>0.1</v>
      </c>
      <c r="P527">
        <v>1</v>
      </c>
      <c r="Q527" t="s">
        <v>23678</v>
      </c>
      <c r="R527">
        <v>14</v>
      </c>
      <c r="T527" t="s">
        <v>23569</v>
      </c>
      <c r="X527" t="s">
        <v>23578</v>
      </c>
      <c r="Z527" t="s">
        <v>23621</v>
      </c>
      <c r="AC527" t="s">
        <v>23677</v>
      </c>
      <c r="AE527" t="s">
        <v>23569</v>
      </c>
    </row>
    <row r="528" spans="1:31">
      <c r="A528" t="s">
        <v>23624</v>
      </c>
      <c r="B528" t="s">
        <v>23625</v>
      </c>
      <c r="C528" t="s">
        <v>23626</v>
      </c>
      <c r="D528" t="s">
        <v>19754</v>
      </c>
      <c r="E528">
        <v>1</v>
      </c>
      <c r="F528">
        <v>6400</v>
      </c>
      <c r="G528">
        <v>8320</v>
      </c>
      <c r="N528" t="s">
        <v>22753</v>
      </c>
      <c r="O528">
        <v>0.1</v>
      </c>
      <c r="P528">
        <v>1</v>
      </c>
      <c r="Q528" t="s">
        <v>23680</v>
      </c>
      <c r="R528">
        <v>11</v>
      </c>
      <c r="T528" t="s">
        <v>23569</v>
      </c>
      <c r="X528" t="s">
        <v>23578</v>
      </c>
      <c r="Z528" t="s">
        <v>23621</v>
      </c>
      <c r="AC528" t="s">
        <v>23677</v>
      </c>
      <c r="AE528" t="s">
        <v>23569</v>
      </c>
    </row>
    <row r="529" spans="1:31">
      <c r="A529" t="s">
        <v>23624</v>
      </c>
      <c r="B529" t="s">
        <v>23625</v>
      </c>
      <c r="C529" t="s">
        <v>23626</v>
      </c>
      <c r="D529" t="s">
        <v>19754</v>
      </c>
      <c r="E529">
        <v>1</v>
      </c>
      <c r="F529">
        <v>6400</v>
      </c>
      <c r="G529">
        <v>8320</v>
      </c>
      <c r="N529" t="s">
        <v>22753</v>
      </c>
      <c r="O529">
        <v>0.1</v>
      </c>
      <c r="P529">
        <v>1</v>
      </c>
      <c r="Q529" t="s">
        <v>23623</v>
      </c>
      <c r="R529">
        <v>10</v>
      </c>
      <c r="T529" t="s">
        <v>23569</v>
      </c>
      <c r="X529" t="s">
        <v>23578</v>
      </c>
      <c r="Z529" t="s">
        <v>23621</v>
      </c>
      <c r="AC529" t="s">
        <v>23677</v>
      </c>
      <c r="AE529" t="s">
        <v>23569</v>
      </c>
    </row>
    <row r="530" spans="1:31">
      <c r="A530" t="s">
        <v>23681</v>
      </c>
      <c r="B530" t="s">
        <v>23682</v>
      </c>
      <c r="D530" t="s">
        <v>18201</v>
      </c>
      <c r="E530">
        <v>1</v>
      </c>
      <c r="F530">
        <v>0</v>
      </c>
      <c r="G530">
        <v>0</v>
      </c>
      <c r="N530" t="s">
        <v>22753</v>
      </c>
      <c r="O530">
        <v>0.1</v>
      </c>
      <c r="P530">
        <v>1</v>
      </c>
      <c r="Q530" t="s">
        <v>23676</v>
      </c>
      <c r="R530">
        <v>9</v>
      </c>
      <c r="T530" t="s">
        <v>23569</v>
      </c>
      <c r="X530" t="s">
        <v>23578</v>
      </c>
      <c r="Z530" t="s">
        <v>23621</v>
      </c>
      <c r="AC530" t="s">
        <v>23677</v>
      </c>
      <c r="AE530" t="s">
        <v>23569</v>
      </c>
    </row>
    <row r="531" spans="1:31">
      <c r="A531" t="s">
        <v>23681</v>
      </c>
      <c r="B531" t="s">
        <v>23682</v>
      </c>
      <c r="D531" t="s">
        <v>18201</v>
      </c>
      <c r="E531">
        <v>1</v>
      </c>
      <c r="F531">
        <v>0</v>
      </c>
      <c r="G531">
        <v>0</v>
      </c>
      <c r="N531" t="s">
        <v>22753</v>
      </c>
      <c r="O531">
        <v>0.1</v>
      </c>
      <c r="P531">
        <v>1</v>
      </c>
      <c r="Q531" t="s">
        <v>23676</v>
      </c>
      <c r="R531">
        <v>9</v>
      </c>
      <c r="T531" t="s">
        <v>23569</v>
      </c>
      <c r="X531" t="s">
        <v>23578</v>
      </c>
      <c r="Z531" t="s">
        <v>23621</v>
      </c>
      <c r="AC531" t="s">
        <v>23677</v>
      </c>
      <c r="AE531" t="s">
        <v>23569</v>
      </c>
    </row>
    <row r="532" spans="1:31">
      <c r="A532" t="s">
        <v>23683</v>
      </c>
      <c r="B532" t="s">
        <v>23684</v>
      </c>
      <c r="D532" t="s">
        <v>17486</v>
      </c>
      <c r="E532">
        <v>2</v>
      </c>
      <c r="F532">
        <v>400</v>
      </c>
      <c r="G532">
        <v>520</v>
      </c>
      <c r="N532" t="s">
        <v>22753</v>
      </c>
      <c r="O532">
        <v>0.1</v>
      </c>
      <c r="P532">
        <v>1</v>
      </c>
      <c r="Q532" t="s">
        <v>23676</v>
      </c>
      <c r="R532">
        <v>9</v>
      </c>
      <c r="T532" t="s">
        <v>23569</v>
      </c>
      <c r="X532" t="s">
        <v>23570</v>
      </c>
      <c r="Z532" t="s">
        <v>23621</v>
      </c>
      <c r="AC532" t="s">
        <v>23677</v>
      </c>
      <c r="AE532" t="s">
        <v>23569</v>
      </c>
    </row>
    <row r="533" spans="1:31">
      <c r="A533" t="s">
        <v>23683</v>
      </c>
      <c r="B533" t="s">
        <v>23684</v>
      </c>
      <c r="D533" t="s">
        <v>17486</v>
      </c>
      <c r="E533">
        <v>2</v>
      </c>
      <c r="F533">
        <v>400</v>
      </c>
      <c r="G533">
        <v>520</v>
      </c>
      <c r="N533" t="s">
        <v>22753</v>
      </c>
      <c r="O533">
        <v>0.1</v>
      </c>
      <c r="P533">
        <v>1</v>
      </c>
      <c r="Q533" t="s">
        <v>23676</v>
      </c>
      <c r="R533">
        <v>9</v>
      </c>
      <c r="T533" t="s">
        <v>23569</v>
      </c>
      <c r="X533" t="s">
        <v>23570</v>
      </c>
      <c r="Z533" t="s">
        <v>23621</v>
      </c>
      <c r="AC533" t="s">
        <v>23677</v>
      </c>
      <c r="AE533" t="s">
        <v>23569</v>
      </c>
    </row>
    <row r="534" spans="1:31">
      <c r="A534" t="s">
        <v>23630</v>
      </c>
      <c r="B534" t="s">
        <v>23631</v>
      </c>
      <c r="C534" t="s">
        <v>23632</v>
      </c>
      <c r="D534" t="s">
        <v>17486</v>
      </c>
      <c r="E534">
        <v>1</v>
      </c>
      <c r="F534">
        <v>1700</v>
      </c>
      <c r="G534">
        <v>2210</v>
      </c>
      <c r="N534" t="s">
        <v>22753</v>
      </c>
      <c r="O534">
        <v>0.1</v>
      </c>
      <c r="P534">
        <v>1</v>
      </c>
      <c r="Q534" t="s">
        <v>23680</v>
      </c>
      <c r="R534">
        <v>11</v>
      </c>
      <c r="T534" t="s">
        <v>23569</v>
      </c>
      <c r="X534" t="s">
        <v>23570</v>
      </c>
      <c r="Z534" t="s">
        <v>23621</v>
      </c>
      <c r="AC534" t="s">
        <v>23677</v>
      </c>
      <c r="AE534" t="s">
        <v>23569</v>
      </c>
    </row>
    <row r="535" spans="1:31">
      <c r="A535" t="s">
        <v>23630</v>
      </c>
      <c r="B535" t="s">
        <v>23631</v>
      </c>
      <c r="C535" t="s">
        <v>23632</v>
      </c>
      <c r="D535" t="s">
        <v>17486</v>
      </c>
      <c r="E535">
        <v>1</v>
      </c>
      <c r="F535">
        <v>1700</v>
      </c>
      <c r="G535">
        <v>2210</v>
      </c>
      <c r="N535" t="s">
        <v>22753</v>
      </c>
      <c r="O535">
        <v>0.1</v>
      </c>
      <c r="P535">
        <v>1</v>
      </c>
      <c r="Q535" t="s">
        <v>23680</v>
      </c>
      <c r="R535">
        <v>11</v>
      </c>
      <c r="T535" t="s">
        <v>23569</v>
      </c>
      <c r="X535" t="s">
        <v>23570</v>
      </c>
      <c r="Z535" t="s">
        <v>23621</v>
      </c>
      <c r="AC535" t="s">
        <v>23677</v>
      </c>
      <c r="AE535" t="s">
        <v>23569</v>
      </c>
    </row>
    <row r="536" spans="1:31">
      <c r="A536" t="s">
        <v>23630</v>
      </c>
      <c r="B536" t="s">
        <v>23631</v>
      </c>
      <c r="C536" t="s">
        <v>23632</v>
      </c>
      <c r="D536" t="s">
        <v>17486</v>
      </c>
      <c r="E536">
        <v>0.5</v>
      </c>
      <c r="F536">
        <v>1700</v>
      </c>
      <c r="G536">
        <v>2210</v>
      </c>
      <c r="N536" t="s">
        <v>22753</v>
      </c>
      <c r="O536">
        <v>0.1</v>
      </c>
      <c r="P536">
        <v>1</v>
      </c>
      <c r="Q536" t="s">
        <v>23678</v>
      </c>
      <c r="R536">
        <v>14</v>
      </c>
      <c r="T536" t="s">
        <v>23569</v>
      </c>
      <c r="X536" t="s">
        <v>23570</v>
      </c>
      <c r="Z536" t="s">
        <v>23621</v>
      </c>
      <c r="AC536" t="s">
        <v>23677</v>
      </c>
      <c r="AE536" t="s">
        <v>23569</v>
      </c>
    </row>
    <row r="537" spans="1:31">
      <c r="A537" t="s">
        <v>23641</v>
      </c>
      <c r="B537" t="s">
        <v>23642</v>
      </c>
      <c r="D537" t="s">
        <v>19754</v>
      </c>
      <c r="E537">
        <v>1</v>
      </c>
      <c r="F537">
        <v>44400</v>
      </c>
      <c r="G537">
        <v>57670</v>
      </c>
      <c r="N537" t="s">
        <v>22753</v>
      </c>
      <c r="O537">
        <v>0.1</v>
      </c>
      <c r="P537">
        <v>1</v>
      </c>
      <c r="Q537" t="s">
        <v>23679</v>
      </c>
      <c r="R537">
        <v>12</v>
      </c>
      <c r="T537" t="s">
        <v>23569</v>
      </c>
      <c r="X537" t="s">
        <v>23570</v>
      </c>
      <c r="Z537" t="s">
        <v>23621</v>
      </c>
      <c r="AC537" t="s">
        <v>23677</v>
      </c>
      <c r="AE537" t="s">
        <v>23569</v>
      </c>
    </row>
    <row r="538" spans="1:31">
      <c r="A538" t="s">
        <v>23641</v>
      </c>
      <c r="B538" t="s">
        <v>23642</v>
      </c>
      <c r="D538" t="s">
        <v>19754</v>
      </c>
      <c r="E538">
        <v>1</v>
      </c>
      <c r="F538">
        <v>44400</v>
      </c>
      <c r="G538">
        <v>57670</v>
      </c>
      <c r="N538" t="s">
        <v>22753</v>
      </c>
      <c r="O538">
        <v>0.1</v>
      </c>
      <c r="P538">
        <v>1</v>
      </c>
      <c r="Q538" t="s">
        <v>23623</v>
      </c>
      <c r="R538">
        <v>10</v>
      </c>
      <c r="T538" t="s">
        <v>23569</v>
      </c>
      <c r="X538" t="s">
        <v>23570</v>
      </c>
      <c r="Z538" t="s">
        <v>23621</v>
      </c>
      <c r="AC538" t="s">
        <v>23677</v>
      </c>
      <c r="AE538" t="s">
        <v>23569</v>
      </c>
    </row>
    <row r="539" spans="1:31">
      <c r="A539" t="s">
        <v>23643</v>
      </c>
      <c r="B539" t="s">
        <v>23644</v>
      </c>
      <c r="C539" t="s">
        <v>23632</v>
      </c>
      <c r="D539" t="s">
        <v>2735</v>
      </c>
      <c r="E539">
        <v>1</v>
      </c>
      <c r="F539">
        <v>230</v>
      </c>
      <c r="G539">
        <v>300</v>
      </c>
      <c r="N539" t="s">
        <v>22753</v>
      </c>
      <c r="O539">
        <v>0.1</v>
      </c>
      <c r="P539">
        <v>1</v>
      </c>
      <c r="Q539" t="s">
        <v>23680</v>
      </c>
      <c r="R539">
        <v>11</v>
      </c>
      <c r="T539" t="s">
        <v>23569</v>
      </c>
      <c r="X539" t="s">
        <v>23570</v>
      </c>
      <c r="Z539" t="s">
        <v>23621</v>
      </c>
      <c r="AC539" t="s">
        <v>23677</v>
      </c>
      <c r="AE539" t="s">
        <v>23569</v>
      </c>
    </row>
    <row r="540" spans="1:31">
      <c r="A540" t="s">
        <v>23643</v>
      </c>
      <c r="B540" t="s">
        <v>23644</v>
      </c>
      <c r="C540" t="s">
        <v>23632</v>
      </c>
      <c r="D540" t="s">
        <v>2735</v>
      </c>
      <c r="E540">
        <v>1</v>
      </c>
      <c r="F540">
        <v>230</v>
      </c>
      <c r="G540">
        <v>300</v>
      </c>
      <c r="N540" t="s">
        <v>22753</v>
      </c>
      <c r="O540">
        <v>0.1</v>
      </c>
      <c r="P540">
        <v>1</v>
      </c>
      <c r="Q540" t="s">
        <v>23680</v>
      </c>
      <c r="R540">
        <v>11</v>
      </c>
      <c r="T540" t="s">
        <v>23569</v>
      </c>
      <c r="X540" t="s">
        <v>23570</v>
      </c>
      <c r="Z540" t="s">
        <v>23621</v>
      </c>
      <c r="AC540" t="s">
        <v>23677</v>
      </c>
      <c r="AE540" t="s">
        <v>23569</v>
      </c>
    </row>
    <row r="541" spans="1:31">
      <c r="A541" t="s">
        <v>23643</v>
      </c>
      <c r="B541" t="s">
        <v>23644</v>
      </c>
      <c r="C541" t="s">
        <v>23632</v>
      </c>
      <c r="D541" t="s">
        <v>2735</v>
      </c>
      <c r="E541">
        <v>1</v>
      </c>
      <c r="F541">
        <v>230</v>
      </c>
      <c r="G541">
        <v>300</v>
      </c>
      <c r="N541" t="s">
        <v>22753</v>
      </c>
      <c r="O541">
        <v>0.1</v>
      </c>
      <c r="P541">
        <v>1</v>
      </c>
      <c r="Q541" t="s">
        <v>23678</v>
      </c>
      <c r="R541">
        <v>14</v>
      </c>
      <c r="T541" t="s">
        <v>23569</v>
      </c>
      <c r="X541" t="s">
        <v>23570</v>
      </c>
      <c r="Z541" t="s">
        <v>23621</v>
      </c>
      <c r="AC541" t="s">
        <v>23677</v>
      </c>
      <c r="AE541" t="s">
        <v>23569</v>
      </c>
    </row>
    <row r="542" spans="1:31">
      <c r="A542" t="s">
        <v>23645</v>
      </c>
      <c r="B542" t="s">
        <v>23646</v>
      </c>
      <c r="C542" t="s">
        <v>23632</v>
      </c>
      <c r="D542" t="s">
        <v>17486</v>
      </c>
      <c r="E542">
        <v>1</v>
      </c>
      <c r="F542">
        <v>1000</v>
      </c>
      <c r="G542">
        <v>1300</v>
      </c>
      <c r="N542" t="s">
        <v>22753</v>
      </c>
      <c r="O542">
        <v>0.1</v>
      </c>
      <c r="P542">
        <v>1</v>
      </c>
      <c r="Q542" t="s">
        <v>23680</v>
      </c>
      <c r="R542">
        <v>11</v>
      </c>
      <c r="T542" t="s">
        <v>23569</v>
      </c>
      <c r="X542" t="s">
        <v>23578</v>
      </c>
      <c r="Z542" t="s">
        <v>23621</v>
      </c>
      <c r="AC542" t="s">
        <v>23677</v>
      </c>
      <c r="AE542" t="s">
        <v>23569</v>
      </c>
    </row>
    <row r="543" spans="1:31">
      <c r="A543" t="s">
        <v>23645</v>
      </c>
      <c r="B543" t="s">
        <v>23646</v>
      </c>
      <c r="C543" t="s">
        <v>23632</v>
      </c>
      <c r="D543" t="s">
        <v>17486</v>
      </c>
      <c r="E543">
        <v>0.5</v>
      </c>
      <c r="F543">
        <v>1000</v>
      </c>
      <c r="G543">
        <v>1300</v>
      </c>
      <c r="N543" t="s">
        <v>22753</v>
      </c>
      <c r="O543">
        <v>0.1</v>
      </c>
      <c r="P543">
        <v>1</v>
      </c>
      <c r="Q543" t="s">
        <v>23678</v>
      </c>
      <c r="R543">
        <v>14</v>
      </c>
      <c r="T543" t="s">
        <v>23569</v>
      </c>
      <c r="X543" t="s">
        <v>23578</v>
      </c>
      <c r="Z543" t="s">
        <v>23621</v>
      </c>
      <c r="AC543" t="s">
        <v>23677</v>
      </c>
      <c r="AE543" t="s">
        <v>23569</v>
      </c>
    </row>
    <row r="544" spans="1:31">
      <c r="A544" t="s">
        <v>23645</v>
      </c>
      <c r="B544" t="s">
        <v>23646</v>
      </c>
      <c r="C544" t="s">
        <v>23632</v>
      </c>
      <c r="D544" t="s">
        <v>17486</v>
      </c>
      <c r="E544">
        <v>1</v>
      </c>
      <c r="F544">
        <v>1000</v>
      </c>
      <c r="G544">
        <v>1300</v>
      </c>
      <c r="N544" t="s">
        <v>22753</v>
      </c>
      <c r="O544">
        <v>0.1</v>
      </c>
      <c r="P544">
        <v>1</v>
      </c>
      <c r="Q544" t="s">
        <v>23680</v>
      </c>
      <c r="R544">
        <v>11</v>
      </c>
      <c r="T544" t="s">
        <v>23569</v>
      </c>
      <c r="X544" t="s">
        <v>23578</v>
      </c>
      <c r="Z544" t="s">
        <v>23621</v>
      </c>
      <c r="AC544" t="s">
        <v>23677</v>
      </c>
      <c r="AE544" t="s">
        <v>23569</v>
      </c>
    </row>
    <row r="545" spans="1:31">
      <c r="A545" t="s">
        <v>23645</v>
      </c>
      <c r="B545" t="s">
        <v>23646</v>
      </c>
      <c r="C545" t="s">
        <v>23632</v>
      </c>
      <c r="D545" t="s">
        <v>17486</v>
      </c>
      <c r="E545">
        <v>2</v>
      </c>
      <c r="F545">
        <v>1000</v>
      </c>
      <c r="G545">
        <v>1300</v>
      </c>
      <c r="N545" t="s">
        <v>22753</v>
      </c>
      <c r="O545">
        <v>0.1</v>
      </c>
      <c r="P545">
        <v>1</v>
      </c>
      <c r="Q545" t="s">
        <v>23623</v>
      </c>
      <c r="R545">
        <v>10</v>
      </c>
      <c r="T545" t="s">
        <v>23569</v>
      </c>
      <c r="X545" t="s">
        <v>23578</v>
      </c>
      <c r="Z545" t="s">
        <v>23621</v>
      </c>
      <c r="AC545" t="s">
        <v>23677</v>
      </c>
      <c r="AE545" t="s">
        <v>23569</v>
      </c>
    </row>
    <row r="546" spans="1:31">
      <c r="A546" t="s">
        <v>23645</v>
      </c>
      <c r="B546" t="s">
        <v>23646</v>
      </c>
      <c r="C546" t="s">
        <v>23632</v>
      </c>
      <c r="D546" t="s">
        <v>17486</v>
      </c>
      <c r="E546">
        <v>2</v>
      </c>
      <c r="F546">
        <v>1000</v>
      </c>
      <c r="G546">
        <v>1300</v>
      </c>
      <c r="N546" t="s">
        <v>22753</v>
      </c>
      <c r="O546">
        <v>0.1</v>
      </c>
      <c r="P546">
        <v>1</v>
      </c>
      <c r="Q546" t="s">
        <v>23679</v>
      </c>
      <c r="R546">
        <v>12</v>
      </c>
      <c r="T546" t="s">
        <v>23569</v>
      </c>
      <c r="X546" t="s">
        <v>23578</v>
      </c>
      <c r="Z546" t="s">
        <v>23621</v>
      </c>
      <c r="AC546" t="s">
        <v>23677</v>
      </c>
      <c r="AE546" t="s">
        <v>23569</v>
      </c>
    </row>
    <row r="547" spans="1:31">
      <c r="A547" t="s">
        <v>23647</v>
      </c>
      <c r="B547" t="s">
        <v>23648</v>
      </c>
      <c r="C547" t="s">
        <v>23632</v>
      </c>
      <c r="D547" t="s">
        <v>17486</v>
      </c>
      <c r="E547">
        <v>1</v>
      </c>
      <c r="F547">
        <v>1000</v>
      </c>
      <c r="G547">
        <v>1300</v>
      </c>
      <c r="N547" t="s">
        <v>22753</v>
      </c>
      <c r="O547">
        <v>0.1</v>
      </c>
      <c r="P547">
        <v>1</v>
      </c>
      <c r="Q547" t="s">
        <v>23680</v>
      </c>
      <c r="R547">
        <v>11</v>
      </c>
      <c r="T547" t="s">
        <v>23569</v>
      </c>
      <c r="X547" t="s">
        <v>23578</v>
      </c>
      <c r="Z547" t="s">
        <v>23621</v>
      </c>
      <c r="AC547" t="s">
        <v>23677</v>
      </c>
      <c r="AE547" t="s">
        <v>23569</v>
      </c>
    </row>
    <row r="548" spans="1:31">
      <c r="A548" t="s">
        <v>23647</v>
      </c>
      <c r="B548" t="s">
        <v>23648</v>
      </c>
      <c r="C548" t="s">
        <v>23632</v>
      </c>
      <c r="D548" t="s">
        <v>17486</v>
      </c>
      <c r="E548">
        <v>0.5</v>
      </c>
      <c r="F548">
        <v>1000</v>
      </c>
      <c r="G548">
        <v>1300</v>
      </c>
      <c r="N548" t="s">
        <v>22753</v>
      </c>
      <c r="O548">
        <v>0.1</v>
      </c>
      <c r="P548">
        <v>1</v>
      </c>
      <c r="Q548" t="s">
        <v>23678</v>
      </c>
      <c r="R548">
        <v>14</v>
      </c>
      <c r="T548" t="s">
        <v>23569</v>
      </c>
      <c r="X548" t="s">
        <v>23578</v>
      </c>
      <c r="Z548" t="s">
        <v>23621</v>
      </c>
      <c r="AC548" t="s">
        <v>23677</v>
      </c>
      <c r="AE548" t="s">
        <v>23569</v>
      </c>
    </row>
    <row r="549" spans="1:31">
      <c r="A549" t="s">
        <v>23647</v>
      </c>
      <c r="B549" t="s">
        <v>23648</v>
      </c>
      <c r="C549" t="s">
        <v>23632</v>
      </c>
      <c r="D549" t="s">
        <v>17486</v>
      </c>
      <c r="E549">
        <v>2</v>
      </c>
      <c r="F549">
        <v>1000</v>
      </c>
      <c r="G549">
        <v>1300</v>
      </c>
      <c r="N549" t="s">
        <v>22753</v>
      </c>
      <c r="O549">
        <v>0.1</v>
      </c>
      <c r="P549">
        <v>1</v>
      </c>
      <c r="Q549" t="s">
        <v>23679</v>
      </c>
      <c r="R549">
        <v>12</v>
      </c>
      <c r="T549" t="s">
        <v>23569</v>
      </c>
      <c r="X549" t="s">
        <v>23578</v>
      </c>
      <c r="Z549" t="s">
        <v>23621</v>
      </c>
      <c r="AC549" t="s">
        <v>23677</v>
      </c>
      <c r="AE549" t="s">
        <v>23569</v>
      </c>
    </row>
    <row r="550" spans="1:31">
      <c r="A550" t="s">
        <v>23647</v>
      </c>
      <c r="B550" t="s">
        <v>23648</v>
      </c>
      <c r="C550" t="s">
        <v>23632</v>
      </c>
      <c r="D550" t="s">
        <v>17486</v>
      </c>
      <c r="E550">
        <v>2</v>
      </c>
      <c r="F550">
        <v>1000</v>
      </c>
      <c r="G550">
        <v>1300</v>
      </c>
      <c r="N550" t="s">
        <v>22753</v>
      </c>
      <c r="O550">
        <v>0.1</v>
      </c>
      <c r="P550">
        <v>1</v>
      </c>
      <c r="Q550" t="s">
        <v>23623</v>
      </c>
      <c r="R550">
        <v>10</v>
      </c>
      <c r="T550" t="s">
        <v>23569</v>
      </c>
      <c r="X550" t="s">
        <v>23578</v>
      </c>
      <c r="Z550" t="s">
        <v>23621</v>
      </c>
      <c r="AC550" t="s">
        <v>23677</v>
      </c>
      <c r="AE550" t="s">
        <v>23569</v>
      </c>
    </row>
    <row r="551" spans="1:31">
      <c r="A551" t="s">
        <v>23647</v>
      </c>
      <c r="B551" t="s">
        <v>23648</v>
      </c>
      <c r="C551" t="s">
        <v>23632</v>
      </c>
      <c r="D551" t="s">
        <v>17486</v>
      </c>
      <c r="E551">
        <v>1</v>
      </c>
      <c r="F551">
        <v>1000</v>
      </c>
      <c r="G551">
        <v>1300</v>
      </c>
      <c r="N551" t="s">
        <v>22753</v>
      </c>
      <c r="O551">
        <v>0.1</v>
      </c>
      <c r="P551">
        <v>1</v>
      </c>
      <c r="Q551" t="s">
        <v>23680</v>
      </c>
      <c r="R551">
        <v>11</v>
      </c>
      <c r="T551" t="s">
        <v>23569</v>
      </c>
      <c r="X551" t="s">
        <v>23578</v>
      </c>
      <c r="Z551" t="s">
        <v>23621</v>
      </c>
      <c r="AC551" t="s">
        <v>23677</v>
      </c>
      <c r="AE551" t="s">
        <v>23569</v>
      </c>
    </row>
    <row r="552" spans="1:31">
      <c r="A552" t="s">
        <v>23685</v>
      </c>
      <c r="B552" t="s">
        <v>23686</v>
      </c>
      <c r="D552" t="s">
        <v>19754</v>
      </c>
      <c r="E552">
        <v>1</v>
      </c>
      <c r="F552">
        <v>25200</v>
      </c>
      <c r="G552">
        <v>32730</v>
      </c>
      <c r="N552" t="s">
        <v>22753</v>
      </c>
      <c r="O552">
        <v>0.1</v>
      </c>
      <c r="P552">
        <v>1</v>
      </c>
      <c r="Q552" t="s">
        <v>23678</v>
      </c>
      <c r="R552">
        <v>14</v>
      </c>
      <c r="T552" t="s">
        <v>23569</v>
      </c>
      <c r="X552" t="s">
        <v>23570</v>
      </c>
      <c r="Z552" t="s">
        <v>23621</v>
      </c>
      <c r="AC552" t="s">
        <v>23677</v>
      </c>
      <c r="AE552" t="s">
        <v>23569</v>
      </c>
    </row>
    <row r="553" spans="1:31">
      <c r="A553" t="s">
        <v>23687</v>
      </c>
      <c r="B553" t="s">
        <v>23688</v>
      </c>
      <c r="D553" t="s">
        <v>19754</v>
      </c>
      <c r="E553">
        <v>1</v>
      </c>
      <c r="F553">
        <v>40000</v>
      </c>
      <c r="G553">
        <v>51950</v>
      </c>
      <c r="N553" t="s">
        <v>22753</v>
      </c>
      <c r="O553">
        <v>0.1</v>
      </c>
      <c r="P553">
        <v>1</v>
      </c>
      <c r="Q553" t="s">
        <v>23680</v>
      </c>
      <c r="R553">
        <v>11</v>
      </c>
      <c r="T553" t="s">
        <v>23569</v>
      </c>
      <c r="X553" t="s">
        <v>23570</v>
      </c>
      <c r="Z553" t="s">
        <v>23621</v>
      </c>
      <c r="AC553" t="s">
        <v>23677</v>
      </c>
      <c r="AE553" t="s">
        <v>23569</v>
      </c>
    </row>
    <row r="554" spans="1:31">
      <c r="A554" t="s">
        <v>23687</v>
      </c>
      <c r="B554" t="s">
        <v>23688</v>
      </c>
      <c r="D554" t="s">
        <v>19754</v>
      </c>
      <c r="E554">
        <v>1</v>
      </c>
      <c r="F554">
        <v>40000</v>
      </c>
      <c r="G554">
        <v>51950</v>
      </c>
      <c r="N554" t="s">
        <v>22753</v>
      </c>
      <c r="O554">
        <v>0.1</v>
      </c>
      <c r="P554">
        <v>1</v>
      </c>
      <c r="Q554" t="s">
        <v>23680</v>
      </c>
      <c r="R554">
        <v>11</v>
      </c>
      <c r="T554" t="s">
        <v>23569</v>
      </c>
      <c r="X554" t="s">
        <v>23570</v>
      </c>
      <c r="Z554" t="s">
        <v>23621</v>
      </c>
      <c r="AC554" t="s">
        <v>23677</v>
      </c>
      <c r="AE554" t="s">
        <v>23569</v>
      </c>
    </row>
    <row r="555" spans="1:31">
      <c r="A555" t="s">
        <v>23689</v>
      </c>
      <c r="B555" t="s">
        <v>23690</v>
      </c>
      <c r="D555" t="s">
        <v>19754</v>
      </c>
      <c r="E555">
        <v>1</v>
      </c>
      <c r="F555">
        <v>58800</v>
      </c>
      <c r="G555">
        <v>76370</v>
      </c>
      <c r="N555" t="s">
        <v>22753</v>
      </c>
      <c r="O555">
        <v>0.1</v>
      </c>
      <c r="P555">
        <v>1</v>
      </c>
      <c r="Q555" t="s">
        <v>23676</v>
      </c>
      <c r="R555">
        <v>9</v>
      </c>
      <c r="T555" t="s">
        <v>23569</v>
      </c>
      <c r="X555" t="s">
        <v>23570</v>
      </c>
      <c r="Z555" t="s">
        <v>23621</v>
      </c>
      <c r="AC555" t="s">
        <v>23677</v>
      </c>
      <c r="AE555" t="s">
        <v>23569</v>
      </c>
    </row>
    <row r="556" spans="1:31">
      <c r="A556" t="s">
        <v>23689</v>
      </c>
      <c r="B556" t="s">
        <v>23690</v>
      </c>
      <c r="D556" t="s">
        <v>19754</v>
      </c>
      <c r="E556">
        <v>1</v>
      </c>
      <c r="F556">
        <v>58800</v>
      </c>
      <c r="G556">
        <v>76370</v>
      </c>
      <c r="N556" t="s">
        <v>22753</v>
      </c>
      <c r="O556">
        <v>0.1</v>
      </c>
      <c r="P556">
        <v>1</v>
      </c>
      <c r="Q556" t="s">
        <v>23676</v>
      </c>
      <c r="R556">
        <v>9</v>
      </c>
      <c r="T556" t="s">
        <v>23569</v>
      </c>
      <c r="X556" t="s">
        <v>23570</v>
      </c>
      <c r="Z556" t="s">
        <v>23621</v>
      </c>
      <c r="AC556" t="s">
        <v>23677</v>
      </c>
      <c r="AE556" t="s">
        <v>23569</v>
      </c>
    </row>
    <row r="557" spans="1:31">
      <c r="A557" t="s">
        <v>23691</v>
      </c>
      <c r="B557" t="s">
        <v>23692</v>
      </c>
      <c r="D557" t="s">
        <v>2611</v>
      </c>
      <c r="E557">
        <v>3.8</v>
      </c>
      <c r="F557">
        <v>8520</v>
      </c>
      <c r="G557">
        <v>11070</v>
      </c>
      <c r="N557" t="s">
        <v>22753</v>
      </c>
      <c r="O557">
        <v>0.1</v>
      </c>
      <c r="P557">
        <v>1</v>
      </c>
      <c r="Q557" t="s">
        <v>23676</v>
      </c>
      <c r="R557">
        <v>9</v>
      </c>
      <c r="T557" t="s">
        <v>23569</v>
      </c>
      <c r="X557" t="s">
        <v>23578</v>
      </c>
      <c r="Z557" t="s">
        <v>23621</v>
      </c>
      <c r="AC557" t="s">
        <v>23677</v>
      </c>
      <c r="AE557" t="s">
        <v>23569</v>
      </c>
    </row>
    <row r="558" spans="1:31">
      <c r="A558" t="s">
        <v>23691</v>
      </c>
      <c r="B558" t="s">
        <v>23692</v>
      </c>
      <c r="D558" t="s">
        <v>2611</v>
      </c>
      <c r="E558">
        <v>3.8</v>
      </c>
      <c r="F558">
        <v>8520</v>
      </c>
      <c r="G558">
        <v>11070</v>
      </c>
      <c r="N558" t="s">
        <v>22753</v>
      </c>
      <c r="O558">
        <v>0.1</v>
      </c>
      <c r="P558">
        <v>1</v>
      </c>
      <c r="Q558" t="s">
        <v>23676</v>
      </c>
      <c r="R558">
        <v>9</v>
      </c>
      <c r="T558" t="s">
        <v>23569</v>
      </c>
      <c r="X558" t="s">
        <v>23578</v>
      </c>
      <c r="Z558" t="s">
        <v>23621</v>
      </c>
      <c r="AC558" t="s">
        <v>23677</v>
      </c>
      <c r="AE558" t="s">
        <v>23569</v>
      </c>
    </row>
    <row r="559" spans="1:31">
      <c r="A559" t="s">
        <v>23651</v>
      </c>
      <c r="B559" t="s">
        <v>23652</v>
      </c>
      <c r="D559" t="s">
        <v>2611</v>
      </c>
      <c r="E559">
        <v>0.5</v>
      </c>
      <c r="F559">
        <v>15890</v>
      </c>
      <c r="G559">
        <v>20640</v>
      </c>
      <c r="N559" t="s">
        <v>22753</v>
      </c>
      <c r="O559">
        <v>0.1</v>
      </c>
      <c r="P559">
        <v>1</v>
      </c>
      <c r="Q559" t="s">
        <v>23678</v>
      </c>
      <c r="R559">
        <v>14</v>
      </c>
      <c r="T559" t="s">
        <v>23569</v>
      </c>
      <c r="X559" t="s">
        <v>23578</v>
      </c>
      <c r="Z559" t="s">
        <v>23621</v>
      </c>
      <c r="AC559" t="s">
        <v>23677</v>
      </c>
      <c r="AE559" t="s">
        <v>23569</v>
      </c>
    </row>
    <row r="560" spans="1:31">
      <c r="A560" t="s">
        <v>23651</v>
      </c>
      <c r="B560" t="s">
        <v>23652</v>
      </c>
      <c r="D560" t="s">
        <v>2611</v>
      </c>
      <c r="E560">
        <v>0.8</v>
      </c>
      <c r="F560">
        <v>15890</v>
      </c>
      <c r="G560">
        <v>20640</v>
      </c>
      <c r="N560" t="s">
        <v>22753</v>
      </c>
      <c r="O560">
        <v>0.1</v>
      </c>
      <c r="P560">
        <v>1</v>
      </c>
      <c r="Q560" t="s">
        <v>23623</v>
      </c>
      <c r="R560">
        <v>10</v>
      </c>
      <c r="T560" t="s">
        <v>23569</v>
      </c>
      <c r="X560" t="s">
        <v>23578</v>
      </c>
      <c r="Z560" t="s">
        <v>23621</v>
      </c>
      <c r="AC560" t="s">
        <v>23677</v>
      </c>
      <c r="AE560" t="s">
        <v>23569</v>
      </c>
    </row>
    <row r="561" spans="1:31">
      <c r="A561" t="s">
        <v>23651</v>
      </c>
      <c r="B561" t="s">
        <v>23652</v>
      </c>
      <c r="D561" t="s">
        <v>2611</v>
      </c>
      <c r="E561">
        <v>0.8</v>
      </c>
      <c r="F561">
        <v>15890</v>
      </c>
      <c r="G561">
        <v>20640</v>
      </c>
      <c r="N561" t="s">
        <v>22753</v>
      </c>
      <c r="O561">
        <v>0.1</v>
      </c>
      <c r="P561">
        <v>1</v>
      </c>
      <c r="Q561" t="s">
        <v>23679</v>
      </c>
      <c r="R561">
        <v>12</v>
      </c>
      <c r="T561" t="s">
        <v>23569</v>
      </c>
      <c r="X561" t="s">
        <v>23578</v>
      </c>
      <c r="Z561" t="s">
        <v>23621</v>
      </c>
      <c r="AC561" t="s">
        <v>23677</v>
      </c>
      <c r="AE561" t="s">
        <v>23569</v>
      </c>
    </row>
    <row r="562" spans="1:31">
      <c r="A562" t="s">
        <v>23653</v>
      </c>
      <c r="B562" t="s">
        <v>23654</v>
      </c>
      <c r="D562" t="s">
        <v>2611</v>
      </c>
      <c r="E562">
        <v>0.9</v>
      </c>
      <c r="F562">
        <v>15890</v>
      </c>
      <c r="G562">
        <v>20640</v>
      </c>
      <c r="N562" t="s">
        <v>22753</v>
      </c>
      <c r="O562">
        <v>0.1</v>
      </c>
      <c r="P562">
        <v>1</v>
      </c>
      <c r="Q562" t="s">
        <v>23680</v>
      </c>
      <c r="R562">
        <v>11</v>
      </c>
      <c r="T562" t="s">
        <v>23569</v>
      </c>
      <c r="X562" t="s">
        <v>23578</v>
      </c>
      <c r="Z562" t="s">
        <v>23621</v>
      </c>
      <c r="AC562" t="s">
        <v>23677</v>
      </c>
      <c r="AE562" t="s">
        <v>23569</v>
      </c>
    </row>
    <row r="563" spans="1:31">
      <c r="A563" t="s">
        <v>23653</v>
      </c>
      <c r="B563" t="s">
        <v>23654</v>
      </c>
      <c r="D563" t="s">
        <v>2611</v>
      </c>
      <c r="E563">
        <v>0.9</v>
      </c>
      <c r="F563">
        <v>15890</v>
      </c>
      <c r="G563">
        <v>20640</v>
      </c>
      <c r="N563" t="s">
        <v>22753</v>
      </c>
      <c r="O563">
        <v>0.1</v>
      </c>
      <c r="P563">
        <v>1</v>
      </c>
      <c r="Q563" t="s">
        <v>23680</v>
      </c>
      <c r="R563">
        <v>11</v>
      </c>
      <c r="T563" t="s">
        <v>23569</v>
      </c>
      <c r="X563" t="s">
        <v>23578</v>
      </c>
      <c r="Z563" t="s">
        <v>23621</v>
      </c>
      <c r="AC563" t="s">
        <v>23677</v>
      </c>
      <c r="AE563" t="s">
        <v>23569</v>
      </c>
    </row>
    <row r="564" spans="1:31">
      <c r="A564" t="s">
        <v>23657</v>
      </c>
      <c r="B564" t="s">
        <v>23658</v>
      </c>
      <c r="D564" t="s">
        <v>2735</v>
      </c>
      <c r="E564">
        <v>1</v>
      </c>
      <c r="F564">
        <v>4140</v>
      </c>
      <c r="G564">
        <v>5380</v>
      </c>
      <c r="N564" t="s">
        <v>22753</v>
      </c>
      <c r="O564">
        <v>0.1</v>
      </c>
      <c r="P564">
        <v>1</v>
      </c>
      <c r="Q564" t="s">
        <v>23676</v>
      </c>
      <c r="R564">
        <v>9</v>
      </c>
      <c r="T564" t="s">
        <v>23569</v>
      </c>
      <c r="X564" t="s">
        <v>23578</v>
      </c>
      <c r="Z564" t="s">
        <v>23621</v>
      </c>
      <c r="AC564" t="s">
        <v>23677</v>
      </c>
      <c r="AE564" t="s">
        <v>23569</v>
      </c>
    </row>
    <row r="565" spans="1:31">
      <c r="A565" t="s">
        <v>23657</v>
      </c>
      <c r="B565" t="s">
        <v>23658</v>
      </c>
      <c r="D565" t="s">
        <v>2735</v>
      </c>
      <c r="E565">
        <v>1</v>
      </c>
      <c r="F565">
        <v>4140</v>
      </c>
      <c r="G565">
        <v>5380</v>
      </c>
      <c r="N565" t="s">
        <v>22753</v>
      </c>
      <c r="O565">
        <v>0.1</v>
      </c>
      <c r="P565">
        <v>1</v>
      </c>
      <c r="Q565" t="s">
        <v>23676</v>
      </c>
      <c r="R565">
        <v>9</v>
      </c>
      <c r="T565" t="s">
        <v>23569</v>
      </c>
      <c r="X565" t="s">
        <v>23578</v>
      </c>
      <c r="Z565" t="s">
        <v>23621</v>
      </c>
      <c r="AC565" t="s">
        <v>23677</v>
      </c>
      <c r="AE565" t="s">
        <v>23569</v>
      </c>
    </row>
    <row r="566" spans="1:31">
      <c r="A566" t="s">
        <v>23659</v>
      </c>
      <c r="B566" t="s">
        <v>23660</v>
      </c>
      <c r="D566" t="s">
        <v>2735</v>
      </c>
      <c r="E566">
        <v>1</v>
      </c>
      <c r="F566">
        <v>10000</v>
      </c>
      <c r="G566">
        <v>12990</v>
      </c>
      <c r="N566" t="s">
        <v>22753</v>
      </c>
      <c r="O566">
        <v>0.1</v>
      </c>
      <c r="P566">
        <v>1</v>
      </c>
      <c r="Q566" t="s">
        <v>23676</v>
      </c>
      <c r="R566">
        <v>9</v>
      </c>
      <c r="T566" t="s">
        <v>23569</v>
      </c>
      <c r="X566" t="s">
        <v>23578</v>
      </c>
      <c r="Z566" t="s">
        <v>23621</v>
      </c>
      <c r="AC566" t="s">
        <v>23677</v>
      </c>
      <c r="AE566" t="s">
        <v>23569</v>
      </c>
    </row>
    <row r="567" spans="1:31">
      <c r="A567" t="s">
        <v>23659</v>
      </c>
      <c r="B567" t="s">
        <v>23660</v>
      </c>
      <c r="D567" t="s">
        <v>2735</v>
      </c>
      <c r="E567">
        <v>1</v>
      </c>
      <c r="F567">
        <v>10000</v>
      </c>
      <c r="G567">
        <v>12990</v>
      </c>
      <c r="N567" t="s">
        <v>22753</v>
      </c>
      <c r="O567">
        <v>0.1</v>
      </c>
      <c r="P567">
        <v>1</v>
      </c>
      <c r="Q567" t="s">
        <v>23676</v>
      </c>
      <c r="R567">
        <v>9</v>
      </c>
      <c r="T567" t="s">
        <v>23569</v>
      </c>
      <c r="X567" t="s">
        <v>23578</v>
      </c>
      <c r="Z567" t="s">
        <v>23621</v>
      </c>
      <c r="AC567" t="s">
        <v>23677</v>
      </c>
      <c r="AE567" t="s">
        <v>23569</v>
      </c>
    </row>
    <row r="568" spans="1:31">
      <c r="A568" t="s">
        <v>23661</v>
      </c>
      <c r="B568" t="s">
        <v>23662</v>
      </c>
      <c r="D568" t="s">
        <v>17486</v>
      </c>
      <c r="E568">
        <v>2</v>
      </c>
      <c r="F568">
        <v>33000</v>
      </c>
      <c r="G568">
        <v>42860</v>
      </c>
      <c r="N568" t="s">
        <v>22753</v>
      </c>
      <c r="O568">
        <v>0.1</v>
      </c>
      <c r="P568">
        <v>1</v>
      </c>
      <c r="Q568" t="s">
        <v>23676</v>
      </c>
      <c r="R568">
        <v>9</v>
      </c>
      <c r="T568" t="s">
        <v>23569</v>
      </c>
      <c r="X568" t="s">
        <v>23578</v>
      </c>
      <c r="Z568" t="s">
        <v>23621</v>
      </c>
      <c r="AC568" t="s">
        <v>23677</v>
      </c>
      <c r="AE568" t="s">
        <v>23569</v>
      </c>
    </row>
    <row r="569" spans="1:31">
      <c r="A569" t="s">
        <v>23661</v>
      </c>
      <c r="B569" t="s">
        <v>23662</v>
      </c>
      <c r="D569" t="s">
        <v>17486</v>
      </c>
      <c r="E569">
        <v>2</v>
      </c>
      <c r="F569">
        <v>33000</v>
      </c>
      <c r="G569">
        <v>42860</v>
      </c>
      <c r="N569" t="s">
        <v>22753</v>
      </c>
      <c r="O569">
        <v>0.1</v>
      </c>
      <c r="P569">
        <v>1</v>
      </c>
      <c r="Q569" t="s">
        <v>23676</v>
      </c>
      <c r="R569">
        <v>9</v>
      </c>
      <c r="T569" t="s">
        <v>23569</v>
      </c>
      <c r="X569" t="s">
        <v>23578</v>
      </c>
      <c r="Z569" t="s">
        <v>23621</v>
      </c>
      <c r="AC569" t="s">
        <v>23677</v>
      </c>
      <c r="AE569" t="s">
        <v>23569</v>
      </c>
    </row>
    <row r="570" spans="1:31">
      <c r="A570" t="s">
        <v>23693</v>
      </c>
      <c r="B570" t="s">
        <v>23694</v>
      </c>
      <c r="D570" t="s">
        <v>17486</v>
      </c>
      <c r="E570">
        <v>2</v>
      </c>
      <c r="F570">
        <v>2600</v>
      </c>
      <c r="G570">
        <v>3380</v>
      </c>
      <c r="N570" t="s">
        <v>22753</v>
      </c>
      <c r="O570">
        <v>0.1</v>
      </c>
      <c r="P570">
        <v>1</v>
      </c>
      <c r="Q570" t="s">
        <v>23676</v>
      </c>
      <c r="R570">
        <v>9</v>
      </c>
      <c r="T570" t="s">
        <v>23569</v>
      </c>
      <c r="X570" t="s">
        <v>23570</v>
      </c>
      <c r="Z570" t="s">
        <v>23621</v>
      </c>
      <c r="AC570" t="s">
        <v>23677</v>
      </c>
      <c r="AE570" t="s">
        <v>23569</v>
      </c>
    </row>
    <row r="571" spans="1:31">
      <c r="A571" t="s">
        <v>23693</v>
      </c>
      <c r="B571" t="s">
        <v>23694</v>
      </c>
      <c r="D571" t="s">
        <v>17486</v>
      </c>
      <c r="E571">
        <v>2</v>
      </c>
      <c r="F571">
        <v>2600</v>
      </c>
      <c r="G571">
        <v>3380</v>
      </c>
      <c r="N571" t="s">
        <v>22753</v>
      </c>
      <c r="O571">
        <v>0.1</v>
      </c>
      <c r="P571">
        <v>1</v>
      </c>
      <c r="Q571" t="s">
        <v>23676</v>
      </c>
      <c r="R571">
        <v>9</v>
      </c>
      <c r="T571" t="s">
        <v>23569</v>
      </c>
      <c r="X571" t="s">
        <v>23570</v>
      </c>
      <c r="Z571" t="s">
        <v>23621</v>
      </c>
      <c r="AC571" t="s">
        <v>23677</v>
      </c>
      <c r="AE571" t="s">
        <v>23569</v>
      </c>
    </row>
    <row r="572" spans="1:31">
      <c r="A572" t="s">
        <v>23665</v>
      </c>
      <c r="B572" t="s">
        <v>23666</v>
      </c>
      <c r="D572" t="s">
        <v>2735</v>
      </c>
      <c r="E572">
        <v>1</v>
      </c>
      <c r="F572">
        <v>1490</v>
      </c>
      <c r="G572">
        <v>1940</v>
      </c>
      <c r="N572" t="s">
        <v>22753</v>
      </c>
      <c r="O572">
        <v>0.1</v>
      </c>
      <c r="P572">
        <v>1</v>
      </c>
      <c r="Q572" t="s">
        <v>23679</v>
      </c>
      <c r="R572">
        <v>12</v>
      </c>
      <c r="T572" t="s">
        <v>23569</v>
      </c>
      <c r="X572" t="s">
        <v>23570</v>
      </c>
      <c r="Z572" t="s">
        <v>23621</v>
      </c>
      <c r="AC572" t="s">
        <v>23677</v>
      </c>
      <c r="AE572" t="s">
        <v>23569</v>
      </c>
    </row>
    <row r="573" spans="1:31">
      <c r="A573" t="s">
        <v>23695</v>
      </c>
      <c r="B573" t="s">
        <v>23666</v>
      </c>
      <c r="D573" t="s">
        <v>2735</v>
      </c>
      <c r="E573">
        <v>1</v>
      </c>
      <c r="F573">
        <v>1720</v>
      </c>
      <c r="G573">
        <v>2240</v>
      </c>
      <c r="N573" t="s">
        <v>22753</v>
      </c>
      <c r="O573">
        <v>0.1</v>
      </c>
      <c r="P573">
        <v>1</v>
      </c>
      <c r="Q573" t="s">
        <v>23680</v>
      </c>
      <c r="R573">
        <v>11</v>
      </c>
      <c r="T573" t="s">
        <v>23569</v>
      </c>
      <c r="X573" t="s">
        <v>23570</v>
      </c>
      <c r="Z573" t="s">
        <v>23621</v>
      </c>
      <c r="AC573" t="s">
        <v>23677</v>
      </c>
      <c r="AE573" t="s">
        <v>23569</v>
      </c>
    </row>
    <row r="574" spans="1:31">
      <c r="A574" t="s">
        <v>23695</v>
      </c>
      <c r="B574" t="s">
        <v>23666</v>
      </c>
      <c r="D574" t="s">
        <v>2735</v>
      </c>
      <c r="E574">
        <v>1</v>
      </c>
      <c r="F574">
        <v>1720</v>
      </c>
      <c r="G574">
        <v>2240</v>
      </c>
      <c r="N574" t="s">
        <v>22753</v>
      </c>
      <c r="O574">
        <v>0.1</v>
      </c>
      <c r="P574">
        <v>1</v>
      </c>
      <c r="Q574" t="s">
        <v>23678</v>
      </c>
      <c r="R574">
        <v>14</v>
      </c>
      <c r="T574" t="s">
        <v>23569</v>
      </c>
      <c r="X574" t="s">
        <v>23570</v>
      </c>
      <c r="Z574" t="s">
        <v>23621</v>
      </c>
      <c r="AC574" t="s">
        <v>23677</v>
      </c>
      <c r="AE574" t="s">
        <v>23569</v>
      </c>
    </row>
    <row r="575" spans="1:31">
      <c r="A575" t="s">
        <v>23665</v>
      </c>
      <c r="B575" t="s">
        <v>23666</v>
      </c>
      <c r="D575" t="s">
        <v>2735</v>
      </c>
      <c r="E575">
        <v>1</v>
      </c>
      <c r="F575">
        <v>1490</v>
      </c>
      <c r="G575">
        <v>1940</v>
      </c>
      <c r="N575" t="s">
        <v>22753</v>
      </c>
      <c r="O575">
        <v>0.1</v>
      </c>
      <c r="P575">
        <v>1</v>
      </c>
      <c r="Q575" t="s">
        <v>23623</v>
      </c>
      <c r="R575">
        <v>10</v>
      </c>
      <c r="T575" t="s">
        <v>23569</v>
      </c>
      <c r="X575" t="s">
        <v>23570</v>
      </c>
      <c r="Z575" t="s">
        <v>23621</v>
      </c>
      <c r="AC575" t="s">
        <v>23677</v>
      </c>
      <c r="AE575" t="s">
        <v>23569</v>
      </c>
    </row>
    <row r="576" spans="1:31">
      <c r="A576" t="s">
        <v>23695</v>
      </c>
      <c r="B576" t="s">
        <v>23666</v>
      </c>
      <c r="D576" t="s">
        <v>2735</v>
      </c>
      <c r="E576">
        <v>1</v>
      </c>
      <c r="F576">
        <v>1720</v>
      </c>
      <c r="G576">
        <v>2240</v>
      </c>
      <c r="N576" t="s">
        <v>22753</v>
      </c>
      <c r="O576">
        <v>0.1</v>
      </c>
      <c r="P576">
        <v>1</v>
      </c>
      <c r="Q576" t="s">
        <v>23680</v>
      </c>
      <c r="R576">
        <v>11</v>
      </c>
      <c r="T576" t="s">
        <v>23569</v>
      </c>
      <c r="X576" t="s">
        <v>23570</v>
      </c>
      <c r="Z576" t="s">
        <v>23621</v>
      </c>
      <c r="AC576" t="s">
        <v>23677</v>
      </c>
      <c r="AE576" t="s">
        <v>23569</v>
      </c>
    </row>
    <row r="577" spans="1:31">
      <c r="A577" t="s">
        <v>23667</v>
      </c>
      <c r="B577" t="s">
        <v>23668</v>
      </c>
      <c r="D577" t="s">
        <v>2735</v>
      </c>
      <c r="E577">
        <v>1</v>
      </c>
      <c r="F577">
        <v>750</v>
      </c>
      <c r="G577">
        <v>980</v>
      </c>
      <c r="N577" t="s">
        <v>22753</v>
      </c>
      <c r="O577">
        <v>0.1</v>
      </c>
      <c r="P577">
        <v>2</v>
      </c>
      <c r="Q577" t="s">
        <v>23676</v>
      </c>
      <c r="R577">
        <v>9</v>
      </c>
      <c r="T577" t="s">
        <v>23569</v>
      </c>
      <c r="X577" t="s">
        <v>23578</v>
      </c>
      <c r="Z577" t="s">
        <v>23621</v>
      </c>
      <c r="AC577" t="s">
        <v>23677</v>
      </c>
      <c r="AE577" t="s">
        <v>23569</v>
      </c>
    </row>
    <row r="578" spans="1:31">
      <c r="A578" t="s">
        <v>23667</v>
      </c>
      <c r="B578" t="s">
        <v>23668</v>
      </c>
      <c r="D578" t="s">
        <v>2735</v>
      </c>
      <c r="E578">
        <v>1</v>
      </c>
      <c r="F578">
        <v>750</v>
      </c>
      <c r="G578">
        <v>980</v>
      </c>
      <c r="N578" t="s">
        <v>22753</v>
      </c>
      <c r="O578">
        <v>0.1</v>
      </c>
      <c r="P578">
        <v>2</v>
      </c>
      <c r="Q578" t="s">
        <v>23676</v>
      </c>
      <c r="R578">
        <v>9</v>
      </c>
      <c r="T578" t="s">
        <v>23569</v>
      </c>
      <c r="X578" t="s">
        <v>23578</v>
      </c>
      <c r="Z578" t="s">
        <v>23621</v>
      </c>
      <c r="AC578" t="s">
        <v>23677</v>
      </c>
      <c r="AE578" t="s">
        <v>23569</v>
      </c>
    </row>
    <row r="579" spans="1:31">
      <c r="A579" t="s">
        <v>23608</v>
      </c>
      <c r="B579" t="s">
        <v>23609</v>
      </c>
      <c r="D579" t="s">
        <v>11338</v>
      </c>
      <c r="E579">
        <v>1</v>
      </c>
      <c r="F579">
        <v>780</v>
      </c>
      <c r="G579">
        <v>1020</v>
      </c>
      <c r="N579" t="s">
        <v>22753</v>
      </c>
      <c r="O579">
        <v>0.1</v>
      </c>
      <c r="P579">
        <v>2</v>
      </c>
      <c r="Q579" t="s">
        <v>23676</v>
      </c>
      <c r="R579">
        <v>9</v>
      </c>
      <c r="T579" t="s">
        <v>23569</v>
      </c>
      <c r="X579" t="s">
        <v>23578</v>
      </c>
      <c r="Z579" t="s">
        <v>23621</v>
      </c>
      <c r="AC579" t="s">
        <v>23677</v>
      </c>
      <c r="AE579" t="s">
        <v>23569</v>
      </c>
    </row>
    <row r="580" spans="1:31">
      <c r="A580" t="s">
        <v>23608</v>
      </c>
      <c r="B580" t="s">
        <v>23609</v>
      </c>
      <c r="D580" t="s">
        <v>11338</v>
      </c>
      <c r="E580">
        <v>1</v>
      </c>
      <c r="F580">
        <v>780</v>
      </c>
      <c r="G580">
        <v>1020</v>
      </c>
      <c r="N580" t="s">
        <v>22753</v>
      </c>
      <c r="O580">
        <v>0.1</v>
      </c>
      <c r="P580">
        <v>2</v>
      </c>
      <c r="Q580" t="s">
        <v>23676</v>
      </c>
      <c r="R580">
        <v>9</v>
      </c>
      <c r="T580" t="s">
        <v>23569</v>
      </c>
      <c r="X580" t="s">
        <v>23578</v>
      </c>
      <c r="Z580" t="s">
        <v>23621</v>
      </c>
      <c r="AC580" t="s">
        <v>23677</v>
      </c>
      <c r="AE580" t="s">
        <v>23569</v>
      </c>
    </row>
    <row r="581" spans="1:31">
      <c r="A581" t="s">
        <v>23669</v>
      </c>
      <c r="B581" t="s">
        <v>23670</v>
      </c>
      <c r="D581" t="s">
        <v>2735</v>
      </c>
      <c r="E581">
        <v>1</v>
      </c>
      <c r="F581">
        <v>3890</v>
      </c>
      <c r="G581">
        <v>5060</v>
      </c>
      <c r="N581" t="s">
        <v>22753</v>
      </c>
      <c r="O581">
        <v>0.1</v>
      </c>
      <c r="P581">
        <v>2</v>
      </c>
      <c r="Q581" t="s">
        <v>23676</v>
      </c>
      <c r="R581">
        <v>9</v>
      </c>
      <c r="T581" t="s">
        <v>23569</v>
      </c>
      <c r="X581" t="s">
        <v>23578</v>
      </c>
      <c r="Z581" t="s">
        <v>23621</v>
      </c>
      <c r="AC581" t="s">
        <v>23677</v>
      </c>
      <c r="AE581" t="s">
        <v>23569</v>
      </c>
    </row>
    <row r="582" spans="1:31">
      <c r="A582" t="s">
        <v>23669</v>
      </c>
      <c r="B582" t="s">
        <v>23670</v>
      </c>
      <c r="D582" t="s">
        <v>2735</v>
      </c>
      <c r="E582">
        <v>1</v>
      </c>
      <c r="F582">
        <v>3890</v>
      </c>
      <c r="G582">
        <v>5060</v>
      </c>
      <c r="N582" t="s">
        <v>22753</v>
      </c>
      <c r="O582">
        <v>0.1</v>
      </c>
      <c r="P582">
        <v>2</v>
      </c>
      <c r="Q582" t="s">
        <v>23676</v>
      </c>
      <c r="R582">
        <v>9</v>
      </c>
      <c r="T582" t="s">
        <v>23569</v>
      </c>
      <c r="X582" t="s">
        <v>23578</v>
      </c>
      <c r="Z582" t="s">
        <v>23621</v>
      </c>
      <c r="AC582" t="s">
        <v>23677</v>
      </c>
      <c r="AE582" t="s">
        <v>23569</v>
      </c>
    </row>
    <row r="583" spans="1:31">
      <c r="A583" t="s">
        <v>23610</v>
      </c>
      <c r="B583" t="s">
        <v>23611</v>
      </c>
      <c r="D583" t="s">
        <v>2735</v>
      </c>
      <c r="E583">
        <v>1</v>
      </c>
      <c r="F583">
        <v>1320</v>
      </c>
      <c r="G583">
        <v>1720</v>
      </c>
      <c r="N583" t="s">
        <v>22753</v>
      </c>
      <c r="O583">
        <v>0.1</v>
      </c>
      <c r="P583">
        <v>2</v>
      </c>
      <c r="Q583" t="s">
        <v>23680</v>
      </c>
      <c r="R583">
        <v>11</v>
      </c>
      <c r="T583" t="s">
        <v>23569</v>
      </c>
      <c r="X583" t="s">
        <v>23578</v>
      </c>
      <c r="Z583" t="s">
        <v>23621</v>
      </c>
      <c r="AC583" t="s">
        <v>23677</v>
      </c>
      <c r="AE583" t="s">
        <v>23569</v>
      </c>
    </row>
    <row r="584" spans="1:31">
      <c r="A584" t="s">
        <v>23610</v>
      </c>
      <c r="B584" t="s">
        <v>23611</v>
      </c>
      <c r="D584" t="s">
        <v>2735</v>
      </c>
      <c r="E584">
        <v>1</v>
      </c>
      <c r="F584">
        <v>1320</v>
      </c>
      <c r="G584">
        <v>1720</v>
      </c>
      <c r="N584" t="s">
        <v>22753</v>
      </c>
      <c r="O584">
        <v>0.1</v>
      </c>
      <c r="P584">
        <v>2</v>
      </c>
      <c r="Q584" t="s">
        <v>23679</v>
      </c>
      <c r="R584">
        <v>12</v>
      </c>
      <c r="T584" t="s">
        <v>23569</v>
      </c>
      <c r="X584" t="s">
        <v>23578</v>
      </c>
      <c r="Z584" t="s">
        <v>23621</v>
      </c>
      <c r="AC584" t="s">
        <v>23677</v>
      </c>
      <c r="AE584" t="s">
        <v>23569</v>
      </c>
    </row>
    <row r="585" spans="1:31">
      <c r="A585" t="s">
        <v>23610</v>
      </c>
      <c r="B585" t="s">
        <v>23611</v>
      </c>
      <c r="D585" t="s">
        <v>2735</v>
      </c>
      <c r="E585">
        <v>1</v>
      </c>
      <c r="F585">
        <v>1320</v>
      </c>
      <c r="G585">
        <v>1720</v>
      </c>
      <c r="N585" t="s">
        <v>22753</v>
      </c>
      <c r="O585">
        <v>0.1</v>
      </c>
      <c r="P585">
        <v>2</v>
      </c>
      <c r="Q585" t="s">
        <v>23680</v>
      </c>
      <c r="R585">
        <v>11</v>
      </c>
      <c r="T585" t="s">
        <v>23569</v>
      </c>
      <c r="X585" t="s">
        <v>23578</v>
      </c>
      <c r="Z585" t="s">
        <v>23621</v>
      </c>
      <c r="AC585" t="s">
        <v>23677</v>
      </c>
      <c r="AE585" t="s">
        <v>23569</v>
      </c>
    </row>
    <row r="586" spans="1:31">
      <c r="A586" t="s">
        <v>23610</v>
      </c>
      <c r="B586" t="s">
        <v>23611</v>
      </c>
      <c r="D586" t="s">
        <v>2735</v>
      </c>
      <c r="E586">
        <v>1</v>
      </c>
      <c r="F586">
        <v>1320</v>
      </c>
      <c r="G586">
        <v>1720</v>
      </c>
      <c r="N586" t="s">
        <v>22753</v>
      </c>
      <c r="O586">
        <v>0.1</v>
      </c>
      <c r="P586">
        <v>2</v>
      </c>
      <c r="Q586" t="s">
        <v>23678</v>
      </c>
      <c r="R586">
        <v>14</v>
      </c>
      <c r="T586" t="s">
        <v>23569</v>
      </c>
      <c r="X586" t="s">
        <v>23578</v>
      </c>
      <c r="Z586" t="s">
        <v>23621</v>
      </c>
      <c r="AC586" t="s">
        <v>23677</v>
      </c>
      <c r="AE586" t="s">
        <v>23569</v>
      </c>
    </row>
    <row r="587" spans="1:31">
      <c r="A587" t="s">
        <v>23610</v>
      </c>
      <c r="B587" t="s">
        <v>23611</v>
      </c>
      <c r="D587" t="s">
        <v>2735</v>
      </c>
      <c r="E587">
        <v>1</v>
      </c>
      <c r="F587">
        <v>1320</v>
      </c>
      <c r="G587">
        <v>1720</v>
      </c>
      <c r="N587" t="s">
        <v>22753</v>
      </c>
      <c r="O587">
        <v>0.1</v>
      </c>
      <c r="P587">
        <v>2</v>
      </c>
      <c r="Q587" t="s">
        <v>23623</v>
      </c>
      <c r="R587">
        <v>10</v>
      </c>
      <c r="T587" t="s">
        <v>23569</v>
      </c>
      <c r="X587" t="s">
        <v>23578</v>
      </c>
      <c r="Z587" t="s">
        <v>23621</v>
      </c>
      <c r="AC587" t="s">
        <v>23677</v>
      </c>
      <c r="AE587" t="s">
        <v>23569</v>
      </c>
    </row>
    <row r="588" spans="1:31">
      <c r="A588" t="s">
        <v>23612</v>
      </c>
      <c r="B588" t="s">
        <v>23613</v>
      </c>
      <c r="D588" t="s">
        <v>2735</v>
      </c>
      <c r="E588">
        <v>1</v>
      </c>
      <c r="F588">
        <v>1020</v>
      </c>
      <c r="G588">
        <v>1330</v>
      </c>
      <c r="N588" t="s">
        <v>22753</v>
      </c>
      <c r="O588">
        <v>0.1</v>
      </c>
      <c r="P588">
        <v>2</v>
      </c>
      <c r="Q588" t="s">
        <v>23679</v>
      </c>
      <c r="R588">
        <v>12</v>
      </c>
      <c r="T588" t="s">
        <v>23569</v>
      </c>
      <c r="X588" t="s">
        <v>23578</v>
      </c>
      <c r="Z588" t="s">
        <v>23621</v>
      </c>
      <c r="AC588" t="s">
        <v>23677</v>
      </c>
      <c r="AE588" t="s">
        <v>23569</v>
      </c>
    </row>
    <row r="589" spans="1:31">
      <c r="A589" t="s">
        <v>23612</v>
      </c>
      <c r="B589" t="s">
        <v>23613</v>
      </c>
      <c r="D589" t="s">
        <v>2735</v>
      </c>
      <c r="E589">
        <v>1</v>
      </c>
      <c r="F589">
        <v>1020</v>
      </c>
      <c r="G589">
        <v>1330</v>
      </c>
      <c r="N589" t="s">
        <v>22753</v>
      </c>
      <c r="O589">
        <v>0.1</v>
      </c>
      <c r="P589">
        <v>2</v>
      </c>
      <c r="Q589" t="s">
        <v>23680</v>
      </c>
      <c r="R589">
        <v>11</v>
      </c>
      <c r="T589" t="s">
        <v>23569</v>
      </c>
      <c r="X589" t="s">
        <v>23578</v>
      </c>
      <c r="Z589" t="s">
        <v>23621</v>
      </c>
      <c r="AC589" t="s">
        <v>23677</v>
      </c>
      <c r="AE589" t="s">
        <v>23569</v>
      </c>
    </row>
    <row r="590" spans="1:31">
      <c r="A590" t="s">
        <v>23612</v>
      </c>
      <c r="B590" t="s">
        <v>23613</v>
      </c>
      <c r="D590" t="s">
        <v>2735</v>
      </c>
      <c r="E590">
        <v>1</v>
      </c>
      <c r="F590">
        <v>1020</v>
      </c>
      <c r="G590">
        <v>1330</v>
      </c>
      <c r="N590" t="s">
        <v>22753</v>
      </c>
      <c r="O590">
        <v>0.1</v>
      </c>
      <c r="P590">
        <v>2</v>
      </c>
      <c r="Q590" t="s">
        <v>23678</v>
      </c>
      <c r="R590">
        <v>14</v>
      </c>
      <c r="T590" t="s">
        <v>23569</v>
      </c>
      <c r="X590" t="s">
        <v>23578</v>
      </c>
      <c r="Z590" t="s">
        <v>23621</v>
      </c>
      <c r="AC590" t="s">
        <v>23677</v>
      </c>
      <c r="AE590" t="s">
        <v>23569</v>
      </c>
    </row>
    <row r="591" spans="1:31">
      <c r="A591" t="s">
        <v>23612</v>
      </c>
      <c r="B591" t="s">
        <v>23613</v>
      </c>
      <c r="D591" t="s">
        <v>2735</v>
      </c>
      <c r="E591">
        <v>1</v>
      </c>
      <c r="F591">
        <v>1020</v>
      </c>
      <c r="G591">
        <v>1330</v>
      </c>
      <c r="N591" t="s">
        <v>22753</v>
      </c>
      <c r="O591">
        <v>0.1</v>
      </c>
      <c r="P591">
        <v>2</v>
      </c>
      <c r="Q591" t="s">
        <v>23680</v>
      </c>
      <c r="R591">
        <v>11</v>
      </c>
      <c r="T591" t="s">
        <v>23569</v>
      </c>
      <c r="X591" t="s">
        <v>23578</v>
      </c>
      <c r="Z591" t="s">
        <v>23621</v>
      </c>
      <c r="AC591" t="s">
        <v>23677</v>
      </c>
      <c r="AE591" t="s">
        <v>23569</v>
      </c>
    </row>
    <row r="592" spans="1:31">
      <c r="A592" t="s">
        <v>23612</v>
      </c>
      <c r="B592" t="s">
        <v>23613</v>
      </c>
      <c r="D592" t="s">
        <v>2735</v>
      </c>
      <c r="E592">
        <v>1</v>
      </c>
      <c r="F592">
        <v>1020</v>
      </c>
      <c r="G592">
        <v>1330</v>
      </c>
      <c r="N592" t="s">
        <v>22753</v>
      </c>
      <c r="O592">
        <v>0.1</v>
      </c>
      <c r="P592">
        <v>2</v>
      </c>
      <c r="Q592" t="s">
        <v>23623</v>
      </c>
      <c r="R592">
        <v>10</v>
      </c>
      <c r="T592" t="s">
        <v>23569</v>
      </c>
      <c r="X592" t="s">
        <v>23578</v>
      </c>
      <c r="Z592" t="s">
        <v>23621</v>
      </c>
      <c r="AC592" t="s">
        <v>23677</v>
      </c>
      <c r="AE592" t="s">
        <v>23569</v>
      </c>
    </row>
    <row r="593" spans="1:31">
      <c r="A593" t="s">
        <v>23671</v>
      </c>
      <c r="B593" t="s">
        <v>23196</v>
      </c>
      <c r="D593" t="s">
        <v>2735</v>
      </c>
      <c r="E593">
        <v>1</v>
      </c>
      <c r="F593">
        <v>420</v>
      </c>
      <c r="G593">
        <v>550</v>
      </c>
      <c r="N593" t="s">
        <v>22753</v>
      </c>
      <c r="O593">
        <v>0.1</v>
      </c>
      <c r="P593">
        <v>2</v>
      </c>
      <c r="Q593" t="s">
        <v>23676</v>
      </c>
      <c r="R593">
        <v>9</v>
      </c>
      <c r="T593" t="s">
        <v>23569</v>
      </c>
      <c r="X593" t="s">
        <v>23570</v>
      </c>
      <c r="Z593" t="s">
        <v>23621</v>
      </c>
      <c r="AC593" t="s">
        <v>23677</v>
      </c>
      <c r="AE593" t="s">
        <v>23569</v>
      </c>
    </row>
    <row r="594" spans="1:31">
      <c r="A594" t="s">
        <v>23671</v>
      </c>
      <c r="B594" t="s">
        <v>23196</v>
      </c>
      <c r="D594" t="s">
        <v>2735</v>
      </c>
      <c r="E594">
        <v>1</v>
      </c>
      <c r="F594">
        <v>420</v>
      </c>
      <c r="G594">
        <v>550</v>
      </c>
      <c r="N594" t="s">
        <v>22753</v>
      </c>
      <c r="O594">
        <v>0.1</v>
      </c>
      <c r="P594">
        <v>2</v>
      </c>
      <c r="Q594" t="s">
        <v>23676</v>
      </c>
      <c r="R594">
        <v>9</v>
      </c>
      <c r="T594" t="s">
        <v>23569</v>
      </c>
      <c r="X594" t="s">
        <v>23570</v>
      </c>
      <c r="Z594" t="s">
        <v>23621</v>
      </c>
      <c r="AC594" t="s">
        <v>23677</v>
      </c>
      <c r="AE594" t="s">
        <v>23569</v>
      </c>
    </row>
    <row r="595" spans="1:31">
      <c r="A595" t="s">
        <v>23696</v>
      </c>
      <c r="B595" t="s">
        <v>1466</v>
      </c>
      <c r="D595" t="s">
        <v>2735</v>
      </c>
      <c r="E595">
        <v>1</v>
      </c>
      <c r="F595">
        <v>1090</v>
      </c>
      <c r="G595">
        <v>1420</v>
      </c>
      <c r="N595" t="s">
        <v>22753</v>
      </c>
      <c r="O595">
        <v>0.1</v>
      </c>
      <c r="P595">
        <v>2</v>
      </c>
      <c r="Q595" t="s">
        <v>23676</v>
      </c>
      <c r="R595">
        <v>9</v>
      </c>
      <c r="T595" t="s">
        <v>23569</v>
      </c>
      <c r="X595" t="s">
        <v>23578</v>
      </c>
      <c r="Z595" t="s">
        <v>23621</v>
      </c>
      <c r="AC595" t="s">
        <v>23677</v>
      </c>
      <c r="AE595" t="s">
        <v>23569</v>
      </c>
    </row>
    <row r="596" spans="1:31">
      <c r="A596" t="s">
        <v>23696</v>
      </c>
      <c r="B596" t="s">
        <v>1466</v>
      </c>
      <c r="D596" t="s">
        <v>2735</v>
      </c>
      <c r="E596">
        <v>1</v>
      </c>
      <c r="F596">
        <v>1090</v>
      </c>
      <c r="G596">
        <v>1420</v>
      </c>
      <c r="N596" t="s">
        <v>22753</v>
      </c>
      <c r="O596">
        <v>0.1</v>
      </c>
      <c r="P596">
        <v>2</v>
      </c>
      <c r="Q596" t="s">
        <v>23676</v>
      </c>
      <c r="R596">
        <v>9</v>
      </c>
      <c r="T596" t="s">
        <v>23569</v>
      </c>
      <c r="X596" t="s">
        <v>23578</v>
      </c>
      <c r="Z596" t="s">
        <v>23621</v>
      </c>
      <c r="AC596" t="s">
        <v>23677</v>
      </c>
      <c r="AE596" t="s">
        <v>23569</v>
      </c>
    </row>
    <row r="597" spans="1:31">
      <c r="A597" t="s">
        <v>23672</v>
      </c>
      <c r="B597" t="s">
        <v>23673</v>
      </c>
      <c r="D597" t="s">
        <v>2735</v>
      </c>
      <c r="E597">
        <v>1</v>
      </c>
      <c r="F597">
        <v>230</v>
      </c>
      <c r="G597">
        <v>300</v>
      </c>
      <c r="N597" t="s">
        <v>22753</v>
      </c>
      <c r="O597">
        <v>0.1</v>
      </c>
      <c r="P597">
        <v>2</v>
      </c>
      <c r="Q597" t="s">
        <v>23676</v>
      </c>
      <c r="R597">
        <v>9</v>
      </c>
      <c r="T597" t="s">
        <v>23569</v>
      </c>
      <c r="X597" t="s">
        <v>23570</v>
      </c>
      <c r="Z597" t="s">
        <v>23621</v>
      </c>
      <c r="AC597" t="s">
        <v>23677</v>
      </c>
      <c r="AE597" t="s">
        <v>23569</v>
      </c>
    </row>
    <row r="598" spans="1:31">
      <c r="A598" t="s">
        <v>23672</v>
      </c>
      <c r="B598" t="s">
        <v>23673</v>
      </c>
      <c r="D598" t="s">
        <v>2735</v>
      </c>
      <c r="E598">
        <v>1</v>
      </c>
      <c r="F598">
        <v>230</v>
      </c>
      <c r="G598">
        <v>300</v>
      </c>
      <c r="N598" t="s">
        <v>22753</v>
      </c>
      <c r="O598">
        <v>0.1</v>
      </c>
      <c r="P598">
        <v>2</v>
      </c>
      <c r="Q598" t="s">
        <v>23676</v>
      </c>
      <c r="R598">
        <v>9</v>
      </c>
      <c r="T598" t="s">
        <v>23569</v>
      </c>
      <c r="X598" t="s">
        <v>23570</v>
      </c>
      <c r="Z598" t="s">
        <v>23621</v>
      </c>
      <c r="AC598" t="s">
        <v>23677</v>
      </c>
      <c r="AE598" t="s">
        <v>23569</v>
      </c>
    </row>
    <row r="599" spans="1:31">
      <c r="A599" t="s">
        <v>23697</v>
      </c>
      <c r="B599" t="s">
        <v>23698</v>
      </c>
      <c r="D599" t="s">
        <v>17486</v>
      </c>
      <c r="E599">
        <v>1</v>
      </c>
      <c r="F599">
        <v>400</v>
      </c>
      <c r="G599">
        <v>520</v>
      </c>
      <c r="N599" t="s">
        <v>22753</v>
      </c>
      <c r="O599">
        <v>0.1</v>
      </c>
      <c r="P599">
        <v>1</v>
      </c>
      <c r="Q599" t="s">
        <v>23622</v>
      </c>
      <c r="R599">
        <v>20</v>
      </c>
      <c r="T599" t="s">
        <v>23569</v>
      </c>
      <c r="X599" t="s">
        <v>23570</v>
      </c>
      <c r="Z599" t="s">
        <v>23621</v>
      </c>
      <c r="AC599" t="s">
        <v>23699</v>
      </c>
      <c r="AE599" t="s">
        <v>23569</v>
      </c>
    </row>
    <row r="600" spans="1:31">
      <c r="A600" t="s">
        <v>23674</v>
      </c>
      <c r="B600" t="s">
        <v>23675</v>
      </c>
      <c r="C600" t="s">
        <v>23581</v>
      </c>
      <c r="D600" t="s">
        <v>17486</v>
      </c>
      <c r="E600">
        <v>2</v>
      </c>
      <c r="F600">
        <v>3300</v>
      </c>
      <c r="G600">
        <v>4290</v>
      </c>
      <c r="N600" t="s">
        <v>22753</v>
      </c>
      <c r="O600">
        <v>0.1</v>
      </c>
      <c r="P600">
        <v>1</v>
      </c>
      <c r="Q600" t="s">
        <v>23680</v>
      </c>
      <c r="R600">
        <v>23</v>
      </c>
      <c r="T600" t="s">
        <v>23569</v>
      </c>
      <c r="X600" t="s">
        <v>23578</v>
      </c>
      <c r="Z600" t="s">
        <v>23621</v>
      </c>
      <c r="AC600" t="s">
        <v>23699</v>
      </c>
      <c r="AE600" t="s">
        <v>23569</v>
      </c>
    </row>
    <row r="601" spans="1:31">
      <c r="A601" t="s">
        <v>23618</v>
      </c>
      <c r="B601" t="s">
        <v>23619</v>
      </c>
      <c r="C601" t="s">
        <v>23581</v>
      </c>
      <c r="D601" t="s">
        <v>17486</v>
      </c>
      <c r="E601">
        <v>1</v>
      </c>
      <c r="F601">
        <v>3180</v>
      </c>
      <c r="G601">
        <v>4130</v>
      </c>
      <c r="N601" t="s">
        <v>22753</v>
      </c>
      <c r="O601">
        <v>0.1</v>
      </c>
      <c r="P601">
        <v>1</v>
      </c>
      <c r="Q601" t="s">
        <v>23680</v>
      </c>
      <c r="R601">
        <v>25</v>
      </c>
      <c r="T601" t="s">
        <v>23569</v>
      </c>
      <c r="X601" t="s">
        <v>23578</v>
      </c>
      <c r="Z601" t="s">
        <v>23621</v>
      </c>
      <c r="AC601" t="s">
        <v>23699</v>
      </c>
      <c r="AE601" t="s">
        <v>23569</v>
      </c>
    </row>
    <row r="602" spans="1:31">
      <c r="A602" t="s">
        <v>23618</v>
      </c>
      <c r="B602" t="s">
        <v>23619</v>
      </c>
      <c r="C602" t="s">
        <v>23581</v>
      </c>
      <c r="D602" t="s">
        <v>17486</v>
      </c>
      <c r="E602">
        <v>1</v>
      </c>
      <c r="F602">
        <v>3180</v>
      </c>
      <c r="G602">
        <v>4130</v>
      </c>
      <c r="N602" t="s">
        <v>22753</v>
      </c>
      <c r="O602">
        <v>0.1</v>
      </c>
      <c r="P602">
        <v>1</v>
      </c>
      <c r="Q602" t="s">
        <v>23622</v>
      </c>
      <c r="R602">
        <v>20</v>
      </c>
      <c r="T602" t="s">
        <v>23569</v>
      </c>
      <c r="X602" t="s">
        <v>23578</v>
      </c>
      <c r="Z602" t="s">
        <v>23621</v>
      </c>
      <c r="AC602" t="s">
        <v>23699</v>
      </c>
      <c r="AE602" t="s">
        <v>23569</v>
      </c>
    </row>
    <row r="603" spans="1:31">
      <c r="A603" t="s">
        <v>23618</v>
      </c>
      <c r="B603" t="s">
        <v>23619</v>
      </c>
      <c r="C603" t="s">
        <v>23581</v>
      </c>
      <c r="D603" t="s">
        <v>17486</v>
      </c>
      <c r="E603">
        <v>1</v>
      </c>
      <c r="F603">
        <v>3180</v>
      </c>
      <c r="G603">
        <v>4130</v>
      </c>
      <c r="N603" t="s">
        <v>22753</v>
      </c>
      <c r="O603">
        <v>0.1</v>
      </c>
      <c r="P603">
        <v>1</v>
      </c>
      <c r="Q603" t="s">
        <v>23680</v>
      </c>
      <c r="R603">
        <v>25</v>
      </c>
      <c r="T603" t="s">
        <v>23569</v>
      </c>
      <c r="X603" t="s">
        <v>23578</v>
      </c>
      <c r="Z603" t="s">
        <v>23621</v>
      </c>
      <c r="AC603" t="s">
        <v>23699</v>
      </c>
      <c r="AE603" t="s">
        <v>23569</v>
      </c>
    </row>
    <row r="604" spans="1:31">
      <c r="A604" t="s">
        <v>23618</v>
      </c>
      <c r="B604" t="s">
        <v>23619</v>
      </c>
      <c r="C604" t="s">
        <v>23581</v>
      </c>
      <c r="D604" t="s">
        <v>17486</v>
      </c>
      <c r="E604">
        <v>0.5</v>
      </c>
      <c r="F604">
        <v>3180</v>
      </c>
      <c r="G604">
        <v>4130</v>
      </c>
      <c r="N604" t="s">
        <v>22753</v>
      </c>
      <c r="O604">
        <v>0.1</v>
      </c>
      <c r="P604">
        <v>1</v>
      </c>
      <c r="Q604" t="s">
        <v>23678</v>
      </c>
      <c r="R604">
        <v>26</v>
      </c>
      <c r="T604" t="s">
        <v>23569</v>
      </c>
      <c r="X604" t="s">
        <v>23578</v>
      </c>
      <c r="Z604" t="s">
        <v>23621</v>
      </c>
      <c r="AC604" t="s">
        <v>23699</v>
      </c>
      <c r="AE604" t="s">
        <v>23569</v>
      </c>
    </row>
    <row r="605" spans="1:31">
      <c r="A605" t="s">
        <v>23624</v>
      </c>
      <c r="B605" t="s">
        <v>23625</v>
      </c>
      <c r="C605" t="s">
        <v>23626</v>
      </c>
      <c r="D605" t="s">
        <v>19754</v>
      </c>
      <c r="E605">
        <v>1</v>
      </c>
      <c r="F605">
        <v>6400</v>
      </c>
      <c r="G605">
        <v>8320</v>
      </c>
      <c r="N605" t="s">
        <v>22753</v>
      </c>
      <c r="O605">
        <v>0.1</v>
      </c>
      <c r="P605">
        <v>1</v>
      </c>
      <c r="Q605" t="s">
        <v>23680</v>
      </c>
      <c r="R605">
        <v>25</v>
      </c>
      <c r="T605" t="s">
        <v>23569</v>
      </c>
      <c r="X605" t="s">
        <v>23578</v>
      </c>
      <c r="Z605" t="s">
        <v>23621</v>
      </c>
      <c r="AC605" t="s">
        <v>23699</v>
      </c>
      <c r="AE605" t="s">
        <v>23569</v>
      </c>
    </row>
    <row r="606" spans="1:31">
      <c r="A606" t="s">
        <v>23624</v>
      </c>
      <c r="B606" t="s">
        <v>23625</v>
      </c>
      <c r="C606" t="s">
        <v>23626</v>
      </c>
      <c r="D606" t="s">
        <v>19754</v>
      </c>
      <c r="E606">
        <v>1</v>
      </c>
      <c r="F606">
        <v>6400</v>
      </c>
      <c r="G606">
        <v>8320</v>
      </c>
      <c r="N606" t="s">
        <v>22753</v>
      </c>
      <c r="O606">
        <v>0.1</v>
      </c>
      <c r="P606">
        <v>1</v>
      </c>
      <c r="Q606" t="s">
        <v>23678</v>
      </c>
      <c r="R606">
        <v>26</v>
      </c>
      <c r="T606" t="s">
        <v>23569</v>
      </c>
      <c r="X606" t="s">
        <v>23578</v>
      </c>
      <c r="Z606" t="s">
        <v>23621</v>
      </c>
      <c r="AC606" t="s">
        <v>23699</v>
      </c>
      <c r="AE606" t="s">
        <v>23569</v>
      </c>
    </row>
    <row r="607" spans="1:31">
      <c r="A607" t="s">
        <v>23624</v>
      </c>
      <c r="B607" t="s">
        <v>23625</v>
      </c>
      <c r="C607" t="s">
        <v>23626</v>
      </c>
      <c r="D607" t="s">
        <v>19754</v>
      </c>
      <c r="E607">
        <v>1</v>
      </c>
      <c r="F607">
        <v>6400</v>
      </c>
      <c r="G607">
        <v>8320</v>
      </c>
      <c r="N607" t="s">
        <v>22753</v>
      </c>
      <c r="O607">
        <v>0.1</v>
      </c>
      <c r="P607">
        <v>1</v>
      </c>
      <c r="Q607" t="s">
        <v>23680</v>
      </c>
      <c r="R607">
        <v>25</v>
      </c>
      <c r="T607" t="s">
        <v>23569</v>
      </c>
      <c r="X607" t="s">
        <v>23578</v>
      </c>
      <c r="Z607" t="s">
        <v>23621</v>
      </c>
      <c r="AC607" t="s">
        <v>23699</v>
      </c>
      <c r="AE607" t="s">
        <v>23569</v>
      </c>
    </row>
    <row r="608" spans="1:31">
      <c r="A608" t="s">
        <v>23700</v>
      </c>
      <c r="B608" t="s">
        <v>23701</v>
      </c>
      <c r="C608" t="s">
        <v>23626</v>
      </c>
      <c r="D608" t="s">
        <v>19754</v>
      </c>
      <c r="E608">
        <v>1</v>
      </c>
      <c r="F608">
        <v>20000</v>
      </c>
      <c r="G608">
        <v>25980</v>
      </c>
      <c r="N608" t="s">
        <v>22753</v>
      </c>
      <c r="O608">
        <v>0.1</v>
      </c>
      <c r="P608">
        <v>1</v>
      </c>
      <c r="Q608" t="s">
        <v>23622</v>
      </c>
      <c r="R608">
        <v>20</v>
      </c>
      <c r="T608" t="s">
        <v>23569</v>
      </c>
      <c r="X608" t="s">
        <v>23578</v>
      </c>
      <c r="Z608" t="s">
        <v>23621</v>
      </c>
      <c r="AC608" t="s">
        <v>23699</v>
      </c>
      <c r="AE608" t="s">
        <v>23569</v>
      </c>
    </row>
    <row r="609" spans="1:31">
      <c r="A609" t="s">
        <v>23681</v>
      </c>
      <c r="B609" t="s">
        <v>23682</v>
      </c>
      <c r="D609" t="s">
        <v>18201</v>
      </c>
      <c r="E609">
        <v>1</v>
      </c>
      <c r="F609">
        <v>0</v>
      </c>
      <c r="G609">
        <v>0</v>
      </c>
      <c r="N609" t="s">
        <v>22753</v>
      </c>
      <c r="O609">
        <v>0.1</v>
      </c>
      <c r="P609">
        <v>1</v>
      </c>
      <c r="Q609" t="s">
        <v>23680</v>
      </c>
      <c r="R609">
        <v>23</v>
      </c>
      <c r="T609" t="s">
        <v>23569</v>
      </c>
      <c r="X609" t="s">
        <v>23578</v>
      </c>
      <c r="Z609" t="s">
        <v>23621</v>
      </c>
      <c r="AC609" t="s">
        <v>23699</v>
      </c>
      <c r="AE609" t="s">
        <v>23569</v>
      </c>
    </row>
    <row r="610" spans="1:31">
      <c r="A610" t="s">
        <v>23702</v>
      </c>
      <c r="B610" t="s">
        <v>23703</v>
      </c>
      <c r="D610" t="s">
        <v>19754</v>
      </c>
      <c r="E610">
        <v>1</v>
      </c>
      <c r="F610">
        <v>14400</v>
      </c>
      <c r="G610">
        <v>18710</v>
      </c>
      <c r="N610" t="s">
        <v>22753</v>
      </c>
      <c r="O610">
        <v>0.1</v>
      </c>
      <c r="P610">
        <v>1</v>
      </c>
      <c r="Q610" t="s">
        <v>23622</v>
      </c>
      <c r="R610">
        <v>20</v>
      </c>
      <c r="T610" t="s">
        <v>23569</v>
      </c>
      <c r="X610" t="s">
        <v>23578</v>
      </c>
      <c r="Z610" t="s">
        <v>23621</v>
      </c>
      <c r="AC610" t="s">
        <v>23699</v>
      </c>
      <c r="AE610" t="s">
        <v>23569</v>
      </c>
    </row>
    <row r="611" spans="1:31">
      <c r="A611" t="s">
        <v>23683</v>
      </c>
      <c r="B611" t="s">
        <v>23684</v>
      </c>
      <c r="D611" t="s">
        <v>17486</v>
      </c>
      <c r="E611">
        <v>2</v>
      </c>
      <c r="F611">
        <v>400</v>
      </c>
      <c r="G611">
        <v>520</v>
      </c>
      <c r="N611" t="s">
        <v>22753</v>
      </c>
      <c r="O611">
        <v>0.1</v>
      </c>
      <c r="P611">
        <v>1</v>
      </c>
      <c r="Q611" t="s">
        <v>23680</v>
      </c>
      <c r="R611">
        <v>23</v>
      </c>
      <c r="T611" t="s">
        <v>23569</v>
      </c>
      <c r="X611" t="s">
        <v>23570</v>
      </c>
      <c r="Z611" t="s">
        <v>23621</v>
      </c>
      <c r="AC611" t="s">
        <v>23699</v>
      </c>
      <c r="AE611" t="s">
        <v>23569</v>
      </c>
    </row>
    <row r="612" spans="1:31">
      <c r="A612" t="s">
        <v>23683</v>
      </c>
      <c r="B612" t="s">
        <v>23684</v>
      </c>
      <c r="D612" t="s">
        <v>17486</v>
      </c>
      <c r="E612">
        <v>1</v>
      </c>
      <c r="F612">
        <v>400</v>
      </c>
      <c r="G612">
        <v>520</v>
      </c>
      <c r="N612" t="s">
        <v>22753</v>
      </c>
      <c r="O612">
        <v>0.1</v>
      </c>
      <c r="P612">
        <v>1</v>
      </c>
      <c r="Q612" t="s">
        <v>23622</v>
      </c>
      <c r="R612">
        <v>20</v>
      </c>
      <c r="T612" t="s">
        <v>23569</v>
      </c>
      <c r="X612" t="s">
        <v>23570</v>
      </c>
      <c r="Z612" t="s">
        <v>23621</v>
      </c>
      <c r="AC612" t="s">
        <v>23699</v>
      </c>
      <c r="AE612" t="s">
        <v>23569</v>
      </c>
    </row>
    <row r="613" spans="1:31">
      <c r="A613" t="s">
        <v>23630</v>
      </c>
      <c r="B613" t="s">
        <v>23631</v>
      </c>
      <c r="C613" t="s">
        <v>23632</v>
      </c>
      <c r="D613" t="s">
        <v>17486</v>
      </c>
      <c r="E613">
        <v>1</v>
      </c>
      <c r="F613">
        <v>1700</v>
      </c>
      <c r="G613">
        <v>2210</v>
      </c>
      <c r="N613" t="s">
        <v>22753</v>
      </c>
      <c r="O613">
        <v>0.1</v>
      </c>
      <c r="P613">
        <v>1</v>
      </c>
      <c r="Q613" t="s">
        <v>23680</v>
      </c>
      <c r="R613">
        <v>25</v>
      </c>
      <c r="T613" t="s">
        <v>23569</v>
      </c>
      <c r="X613" t="s">
        <v>23570</v>
      </c>
      <c r="Z613" t="s">
        <v>23621</v>
      </c>
      <c r="AC613" t="s">
        <v>23699</v>
      </c>
      <c r="AE613" t="s">
        <v>23569</v>
      </c>
    </row>
    <row r="614" spans="1:31">
      <c r="A614" t="s">
        <v>23630</v>
      </c>
      <c r="B614" t="s">
        <v>23631</v>
      </c>
      <c r="C614" t="s">
        <v>23632</v>
      </c>
      <c r="D614" t="s">
        <v>17486</v>
      </c>
      <c r="E614">
        <v>1</v>
      </c>
      <c r="F614">
        <v>1700</v>
      </c>
      <c r="G614">
        <v>2210</v>
      </c>
      <c r="N614" t="s">
        <v>22753</v>
      </c>
      <c r="O614">
        <v>0.1</v>
      </c>
      <c r="P614">
        <v>1</v>
      </c>
      <c r="Q614" t="s">
        <v>23680</v>
      </c>
      <c r="R614">
        <v>25</v>
      </c>
      <c r="T614" t="s">
        <v>23569</v>
      </c>
      <c r="X614" t="s">
        <v>23570</v>
      </c>
      <c r="Z614" t="s">
        <v>23621</v>
      </c>
      <c r="AC614" t="s">
        <v>23699</v>
      </c>
      <c r="AE614" t="s">
        <v>23569</v>
      </c>
    </row>
    <row r="615" spans="1:31">
      <c r="A615" t="s">
        <v>23630</v>
      </c>
      <c r="B615" t="s">
        <v>23631</v>
      </c>
      <c r="C615" t="s">
        <v>23632</v>
      </c>
      <c r="D615" t="s">
        <v>17486</v>
      </c>
      <c r="E615">
        <v>0.5</v>
      </c>
      <c r="F615">
        <v>1700</v>
      </c>
      <c r="G615">
        <v>2210</v>
      </c>
      <c r="N615" t="s">
        <v>22753</v>
      </c>
      <c r="O615">
        <v>0.1</v>
      </c>
      <c r="P615">
        <v>1</v>
      </c>
      <c r="Q615" t="s">
        <v>23678</v>
      </c>
      <c r="R615">
        <v>26</v>
      </c>
      <c r="T615" t="s">
        <v>23569</v>
      </c>
      <c r="X615" t="s">
        <v>23570</v>
      </c>
      <c r="Z615" t="s">
        <v>23621</v>
      </c>
      <c r="AC615" t="s">
        <v>23699</v>
      </c>
      <c r="AE615" t="s">
        <v>23569</v>
      </c>
    </row>
    <row r="616" spans="1:31">
      <c r="A616" t="s">
        <v>23643</v>
      </c>
      <c r="B616" t="s">
        <v>23644</v>
      </c>
      <c r="C616" t="s">
        <v>23632</v>
      </c>
      <c r="D616" t="s">
        <v>2735</v>
      </c>
      <c r="E616">
        <v>1</v>
      </c>
      <c r="F616">
        <v>230</v>
      </c>
      <c r="G616">
        <v>300</v>
      </c>
      <c r="N616" t="s">
        <v>22753</v>
      </c>
      <c r="O616">
        <v>0.1</v>
      </c>
      <c r="P616">
        <v>1</v>
      </c>
      <c r="Q616" t="s">
        <v>23680</v>
      </c>
      <c r="R616">
        <v>25</v>
      </c>
      <c r="T616" t="s">
        <v>23569</v>
      </c>
      <c r="X616" t="s">
        <v>23570</v>
      </c>
      <c r="Z616" t="s">
        <v>23621</v>
      </c>
      <c r="AC616" t="s">
        <v>23699</v>
      </c>
      <c r="AE616" t="s">
        <v>23569</v>
      </c>
    </row>
    <row r="617" spans="1:31">
      <c r="A617" t="s">
        <v>23643</v>
      </c>
      <c r="B617" t="s">
        <v>23644</v>
      </c>
      <c r="C617" t="s">
        <v>23632</v>
      </c>
      <c r="D617" t="s">
        <v>2735</v>
      </c>
      <c r="E617">
        <v>1</v>
      </c>
      <c r="F617">
        <v>230</v>
      </c>
      <c r="G617">
        <v>300</v>
      </c>
      <c r="N617" t="s">
        <v>22753</v>
      </c>
      <c r="O617">
        <v>0.1</v>
      </c>
      <c r="P617">
        <v>1</v>
      </c>
      <c r="Q617" t="s">
        <v>23680</v>
      </c>
      <c r="R617">
        <v>25</v>
      </c>
      <c r="T617" t="s">
        <v>23569</v>
      </c>
      <c r="X617" t="s">
        <v>23570</v>
      </c>
      <c r="Z617" t="s">
        <v>23621</v>
      </c>
      <c r="AC617" t="s">
        <v>23699</v>
      </c>
      <c r="AE617" t="s">
        <v>23569</v>
      </c>
    </row>
    <row r="618" spans="1:31">
      <c r="A618" t="s">
        <v>23643</v>
      </c>
      <c r="B618" t="s">
        <v>23644</v>
      </c>
      <c r="C618" t="s">
        <v>23632</v>
      </c>
      <c r="D618" t="s">
        <v>2735</v>
      </c>
      <c r="E618">
        <v>1</v>
      </c>
      <c r="F618">
        <v>230</v>
      </c>
      <c r="G618">
        <v>300</v>
      </c>
      <c r="N618" t="s">
        <v>22753</v>
      </c>
      <c r="O618">
        <v>0.1</v>
      </c>
      <c r="P618">
        <v>1</v>
      </c>
      <c r="Q618" t="s">
        <v>23678</v>
      </c>
      <c r="R618">
        <v>26</v>
      </c>
      <c r="T618" t="s">
        <v>23569</v>
      </c>
      <c r="X618" t="s">
        <v>23570</v>
      </c>
      <c r="Z618" t="s">
        <v>23621</v>
      </c>
      <c r="AC618" t="s">
        <v>23699</v>
      </c>
      <c r="AE618" t="s">
        <v>23569</v>
      </c>
    </row>
    <row r="619" spans="1:31">
      <c r="A619" t="s">
        <v>23645</v>
      </c>
      <c r="B619" t="s">
        <v>23646</v>
      </c>
      <c r="C619" t="s">
        <v>23632</v>
      </c>
      <c r="D619" t="s">
        <v>17486</v>
      </c>
      <c r="E619">
        <v>1</v>
      </c>
      <c r="F619">
        <v>1000</v>
      </c>
      <c r="G619">
        <v>1300</v>
      </c>
      <c r="N619" t="s">
        <v>22753</v>
      </c>
      <c r="O619">
        <v>0.1</v>
      </c>
      <c r="P619">
        <v>1</v>
      </c>
      <c r="Q619" t="s">
        <v>23680</v>
      </c>
      <c r="R619">
        <v>25</v>
      </c>
      <c r="T619" t="s">
        <v>23569</v>
      </c>
      <c r="X619" t="s">
        <v>23578</v>
      </c>
      <c r="Z619" t="s">
        <v>23621</v>
      </c>
      <c r="AC619" t="s">
        <v>23699</v>
      </c>
      <c r="AE619" t="s">
        <v>23569</v>
      </c>
    </row>
    <row r="620" spans="1:31">
      <c r="A620" t="s">
        <v>23645</v>
      </c>
      <c r="B620" t="s">
        <v>23646</v>
      </c>
      <c r="C620" t="s">
        <v>23632</v>
      </c>
      <c r="D620" t="s">
        <v>17486</v>
      </c>
      <c r="E620">
        <v>0.5</v>
      </c>
      <c r="F620">
        <v>1000</v>
      </c>
      <c r="G620">
        <v>1300</v>
      </c>
      <c r="N620" t="s">
        <v>22753</v>
      </c>
      <c r="O620">
        <v>0.1</v>
      </c>
      <c r="P620">
        <v>1</v>
      </c>
      <c r="Q620" t="s">
        <v>23678</v>
      </c>
      <c r="R620">
        <v>26</v>
      </c>
      <c r="T620" t="s">
        <v>23569</v>
      </c>
      <c r="X620" t="s">
        <v>23578</v>
      </c>
      <c r="Z620" t="s">
        <v>23621</v>
      </c>
      <c r="AC620" t="s">
        <v>23699</v>
      </c>
      <c r="AE620" t="s">
        <v>23569</v>
      </c>
    </row>
    <row r="621" spans="1:31">
      <c r="A621" t="s">
        <v>23645</v>
      </c>
      <c r="B621" t="s">
        <v>23646</v>
      </c>
      <c r="C621" t="s">
        <v>23632</v>
      </c>
      <c r="D621" t="s">
        <v>17486</v>
      </c>
      <c r="E621">
        <v>1</v>
      </c>
      <c r="F621">
        <v>1000</v>
      </c>
      <c r="G621">
        <v>1300</v>
      </c>
      <c r="N621" t="s">
        <v>22753</v>
      </c>
      <c r="O621">
        <v>0.1</v>
      </c>
      <c r="P621">
        <v>1</v>
      </c>
      <c r="Q621" t="s">
        <v>23680</v>
      </c>
      <c r="R621">
        <v>25</v>
      </c>
      <c r="T621" t="s">
        <v>23569</v>
      </c>
      <c r="X621" t="s">
        <v>23578</v>
      </c>
      <c r="Z621" t="s">
        <v>23621</v>
      </c>
      <c r="AC621" t="s">
        <v>23699</v>
      </c>
      <c r="AE621" t="s">
        <v>23569</v>
      </c>
    </row>
    <row r="622" spans="1:31">
      <c r="A622" t="s">
        <v>23647</v>
      </c>
      <c r="B622" t="s">
        <v>23648</v>
      </c>
      <c r="C622" t="s">
        <v>23632</v>
      </c>
      <c r="D622" t="s">
        <v>17486</v>
      </c>
      <c r="E622">
        <v>0.5</v>
      </c>
      <c r="F622">
        <v>1000</v>
      </c>
      <c r="G622">
        <v>1300</v>
      </c>
      <c r="N622" t="s">
        <v>22753</v>
      </c>
      <c r="O622">
        <v>0.1</v>
      </c>
      <c r="P622">
        <v>1</v>
      </c>
      <c r="Q622" t="s">
        <v>23678</v>
      </c>
      <c r="R622">
        <v>26</v>
      </c>
      <c r="T622" t="s">
        <v>23569</v>
      </c>
      <c r="X622" t="s">
        <v>23578</v>
      </c>
      <c r="Z622" t="s">
        <v>23621</v>
      </c>
      <c r="AC622" t="s">
        <v>23699</v>
      </c>
      <c r="AE622" t="s">
        <v>23569</v>
      </c>
    </row>
    <row r="623" spans="1:31">
      <c r="A623" t="s">
        <v>23647</v>
      </c>
      <c r="B623" t="s">
        <v>23648</v>
      </c>
      <c r="C623" t="s">
        <v>23632</v>
      </c>
      <c r="D623" t="s">
        <v>17486</v>
      </c>
      <c r="E623">
        <v>1</v>
      </c>
      <c r="F623">
        <v>1000</v>
      </c>
      <c r="G623">
        <v>1300</v>
      </c>
      <c r="N623" t="s">
        <v>22753</v>
      </c>
      <c r="O623">
        <v>0.1</v>
      </c>
      <c r="P623">
        <v>1</v>
      </c>
      <c r="Q623" t="s">
        <v>23680</v>
      </c>
      <c r="R623">
        <v>25</v>
      </c>
      <c r="T623" t="s">
        <v>23569</v>
      </c>
      <c r="X623" t="s">
        <v>23578</v>
      </c>
      <c r="Z623" t="s">
        <v>23621</v>
      </c>
      <c r="AC623" t="s">
        <v>23699</v>
      </c>
      <c r="AE623" t="s">
        <v>23569</v>
      </c>
    </row>
    <row r="624" spans="1:31">
      <c r="A624" t="s">
        <v>23647</v>
      </c>
      <c r="B624" t="s">
        <v>23648</v>
      </c>
      <c r="C624" t="s">
        <v>23632</v>
      </c>
      <c r="D624" t="s">
        <v>17486</v>
      </c>
      <c r="E624">
        <v>1</v>
      </c>
      <c r="F624">
        <v>1000</v>
      </c>
      <c r="G624">
        <v>1300</v>
      </c>
      <c r="N624" t="s">
        <v>22753</v>
      </c>
      <c r="O624">
        <v>0.1</v>
      </c>
      <c r="P624">
        <v>1</v>
      </c>
      <c r="Q624" t="s">
        <v>23680</v>
      </c>
      <c r="R624">
        <v>25</v>
      </c>
      <c r="T624" t="s">
        <v>23569</v>
      </c>
      <c r="X624" t="s">
        <v>23578</v>
      </c>
      <c r="Z624" t="s">
        <v>23621</v>
      </c>
      <c r="AC624" t="s">
        <v>23699</v>
      </c>
      <c r="AE624" t="s">
        <v>23569</v>
      </c>
    </row>
    <row r="625" spans="1:31">
      <c r="A625" t="s">
        <v>23704</v>
      </c>
      <c r="B625" t="s">
        <v>23705</v>
      </c>
      <c r="D625" t="s">
        <v>19754</v>
      </c>
      <c r="E625">
        <v>1</v>
      </c>
      <c r="F625">
        <v>25200</v>
      </c>
      <c r="G625">
        <v>32730</v>
      </c>
      <c r="N625" t="s">
        <v>22753</v>
      </c>
      <c r="O625">
        <v>0.1</v>
      </c>
      <c r="P625">
        <v>1</v>
      </c>
      <c r="Q625" t="s">
        <v>23678</v>
      </c>
      <c r="R625">
        <v>26</v>
      </c>
      <c r="T625" t="s">
        <v>23569</v>
      </c>
      <c r="X625" t="s">
        <v>23570</v>
      </c>
      <c r="Z625" t="s">
        <v>23621</v>
      </c>
      <c r="AC625" t="s">
        <v>23699</v>
      </c>
      <c r="AE625" t="s">
        <v>23569</v>
      </c>
    </row>
    <row r="626" spans="1:31">
      <c r="A626" t="s">
        <v>23687</v>
      </c>
      <c r="B626" t="s">
        <v>23688</v>
      </c>
      <c r="D626" t="s">
        <v>19754</v>
      </c>
      <c r="E626">
        <v>1</v>
      </c>
      <c r="F626">
        <v>40000</v>
      </c>
      <c r="G626">
        <v>51950</v>
      </c>
      <c r="N626" t="s">
        <v>22753</v>
      </c>
      <c r="O626">
        <v>0.1</v>
      </c>
      <c r="P626">
        <v>1</v>
      </c>
      <c r="Q626" t="s">
        <v>23680</v>
      </c>
      <c r="R626">
        <v>25</v>
      </c>
      <c r="T626" t="s">
        <v>23569</v>
      </c>
      <c r="X626" t="s">
        <v>23570</v>
      </c>
      <c r="Z626" t="s">
        <v>23621</v>
      </c>
      <c r="AC626" t="s">
        <v>23699</v>
      </c>
      <c r="AE626" t="s">
        <v>23569</v>
      </c>
    </row>
    <row r="627" spans="1:31">
      <c r="A627" t="s">
        <v>23687</v>
      </c>
      <c r="B627" t="s">
        <v>23688</v>
      </c>
      <c r="D627" t="s">
        <v>19754</v>
      </c>
      <c r="E627">
        <v>1</v>
      </c>
      <c r="F627">
        <v>40000</v>
      </c>
      <c r="G627">
        <v>51950</v>
      </c>
      <c r="N627" t="s">
        <v>22753</v>
      </c>
      <c r="O627">
        <v>0.1</v>
      </c>
      <c r="P627">
        <v>1</v>
      </c>
      <c r="Q627" t="s">
        <v>23680</v>
      </c>
      <c r="R627">
        <v>25</v>
      </c>
      <c r="T627" t="s">
        <v>23569</v>
      </c>
      <c r="X627" t="s">
        <v>23570</v>
      </c>
      <c r="Z627" t="s">
        <v>23621</v>
      </c>
      <c r="AC627" t="s">
        <v>23699</v>
      </c>
      <c r="AE627" t="s">
        <v>23569</v>
      </c>
    </row>
    <row r="628" spans="1:31">
      <c r="A628" t="s">
        <v>23706</v>
      </c>
      <c r="B628" t="s">
        <v>23707</v>
      </c>
      <c r="D628" t="s">
        <v>19754</v>
      </c>
      <c r="E628">
        <v>1</v>
      </c>
      <c r="F628">
        <v>76600</v>
      </c>
      <c r="G628">
        <v>99480</v>
      </c>
      <c r="N628" t="s">
        <v>22753</v>
      </c>
      <c r="O628">
        <v>0.1</v>
      </c>
      <c r="P628">
        <v>1</v>
      </c>
      <c r="Q628" t="s">
        <v>23622</v>
      </c>
      <c r="R628">
        <v>20</v>
      </c>
      <c r="T628" t="s">
        <v>23569</v>
      </c>
      <c r="X628" t="s">
        <v>23570</v>
      </c>
      <c r="Z628" t="s">
        <v>23621</v>
      </c>
      <c r="AC628" t="s">
        <v>23699</v>
      </c>
      <c r="AE628" t="s">
        <v>23569</v>
      </c>
    </row>
    <row r="629" spans="1:31">
      <c r="A629" t="s">
        <v>23708</v>
      </c>
      <c r="B629" t="s">
        <v>23709</v>
      </c>
      <c r="D629" t="s">
        <v>19754</v>
      </c>
      <c r="E629">
        <v>1</v>
      </c>
      <c r="F629">
        <v>58800</v>
      </c>
      <c r="G629">
        <v>76370</v>
      </c>
      <c r="N629" t="s">
        <v>22753</v>
      </c>
      <c r="O629">
        <v>0.1</v>
      </c>
      <c r="P629">
        <v>1</v>
      </c>
      <c r="Q629" t="s">
        <v>23680</v>
      </c>
      <c r="R629">
        <v>23</v>
      </c>
      <c r="T629" t="s">
        <v>23569</v>
      </c>
      <c r="X629" t="s">
        <v>23570</v>
      </c>
      <c r="Z629" t="s">
        <v>23621</v>
      </c>
      <c r="AC629" t="s">
        <v>23699</v>
      </c>
      <c r="AE629" t="s">
        <v>23569</v>
      </c>
    </row>
    <row r="630" spans="1:31">
      <c r="A630" t="s">
        <v>23691</v>
      </c>
      <c r="B630" t="s">
        <v>23692</v>
      </c>
      <c r="D630" t="s">
        <v>2611</v>
      </c>
      <c r="E630">
        <v>3.6</v>
      </c>
      <c r="F630">
        <v>8520</v>
      </c>
      <c r="G630">
        <v>11070</v>
      </c>
      <c r="N630" t="s">
        <v>22753</v>
      </c>
      <c r="O630">
        <v>0.1</v>
      </c>
      <c r="P630">
        <v>1</v>
      </c>
      <c r="Q630" t="s">
        <v>23680</v>
      </c>
      <c r="R630">
        <v>23</v>
      </c>
      <c r="T630" t="s">
        <v>23569</v>
      </c>
      <c r="X630" t="s">
        <v>23578</v>
      </c>
      <c r="Z630" t="s">
        <v>23621</v>
      </c>
      <c r="AC630" t="s">
        <v>23699</v>
      </c>
      <c r="AE630" t="s">
        <v>23569</v>
      </c>
    </row>
    <row r="631" spans="1:31">
      <c r="A631" t="s">
        <v>23651</v>
      </c>
      <c r="B631" t="s">
        <v>23652</v>
      </c>
      <c r="D631" t="s">
        <v>2611</v>
      </c>
      <c r="E631">
        <v>0.5</v>
      </c>
      <c r="F631">
        <v>15890</v>
      </c>
      <c r="G631">
        <v>20640</v>
      </c>
      <c r="N631" t="s">
        <v>22753</v>
      </c>
      <c r="O631">
        <v>0.1</v>
      </c>
      <c r="P631">
        <v>1</v>
      </c>
      <c r="Q631" t="s">
        <v>23678</v>
      </c>
      <c r="R631">
        <v>26</v>
      </c>
      <c r="T631" t="s">
        <v>23569</v>
      </c>
      <c r="X631" t="s">
        <v>23578</v>
      </c>
      <c r="Z631" t="s">
        <v>23621</v>
      </c>
      <c r="AC631" t="s">
        <v>23699</v>
      </c>
      <c r="AE631" t="s">
        <v>23569</v>
      </c>
    </row>
    <row r="632" spans="1:31">
      <c r="A632" t="s">
        <v>23651</v>
      </c>
      <c r="B632" t="s">
        <v>23652</v>
      </c>
      <c r="D632" t="s">
        <v>2611</v>
      </c>
      <c r="E632">
        <v>1.9</v>
      </c>
      <c r="F632">
        <v>15890</v>
      </c>
      <c r="G632">
        <v>20640</v>
      </c>
      <c r="N632" t="s">
        <v>22753</v>
      </c>
      <c r="O632">
        <v>0.1</v>
      </c>
      <c r="P632">
        <v>1</v>
      </c>
      <c r="Q632" t="s">
        <v>23622</v>
      </c>
      <c r="R632">
        <v>20</v>
      </c>
      <c r="T632" t="s">
        <v>23569</v>
      </c>
      <c r="X632" t="s">
        <v>23578</v>
      </c>
      <c r="Z632" t="s">
        <v>23621</v>
      </c>
      <c r="AC632" t="s">
        <v>23699</v>
      </c>
      <c r="AE632" t="s">
        <v>23569</v>
      </c>
    </row>
    <row r="633" spans="1:31">
      <c r="A633" t="s">
        <v>23653</v>
      </c>
      <c r="B633" t="s">
        <v>23654</v>
      </c>
      <c r="D633" t="s">
        <v>2611</v>
      </c>
      <c r="E633">
        <v>0.9</v>
      </c>
      <c r="F633">
        <v>15890</v>
      </c>
      <c r="G633">
        <v>20640</v>
      </c>
      <c r="N633" t="s">
        <v>22753</v>
      </c>
      <c r="O633">
        <v>0.1</v>
      </c>
      <c r="P633">
        <v>1</v>
      </c>
      <c r="Q633" t="s">
        <v>23680</v>
      </c>
      <c r="R633">
        <v>25</v>
      </c>
      <c r="T633" t="s">
        <v>23569</v>
      </c>
      <c r="X633" t="s">
        <v>23578</v>
      </c>
      <c r="Z633" t="s">
        <v>23621</v>
      </c>
      <c r="AC633" t="s">
        <v>23699</v>
      </c>
      <c r="AE633" t="s">
        <v>23569</v>
      </c>
    </row>
    <row r="634" spans="1:31">
      <c r="A634" t="s">
        <v>23653</v>
      </c>
      <c r="B634" t="s">
        <v>23654</v>
      </c>
      <c r="D634" t="s">
        <v>2611</v>
      </c>
      <c r="E634">
        <v>0.9</v>
      </c>
      <c r="F634">
        <v>15890</v>
      </c>
      <c r="G634">
        <v>20640</v>
      </c>
      <c r="N634" t="s">
        <v>22753</v>
      </c>
      <c r="O634">
        <v>0.1</v>
      </c>
      <c r="P634">
        <v>1</v>
      </c>
      <c r="Q634" t="s">
        <v>23680</v>
      </c>
      <c r="R634">
        <v>25</v>
      </c>
      <c r="T634" t="s">
        <v>23569</v>
      </c>
      <c r="X634" t="s">
        <v>23578</v>
      </c>
      <c r="Z634" t="s">
        <v>23621</v>
      </c>
      <c r="AC634" t="s">
        <v>23699</v>
      </c>
      <c r="AE634" t="s">
        <v>23569</v>
      </c>
    </row>
    <row r="635" spans="1:31">
      <c r="A635" t="s">
        <v>23710</v>
      </c>
      <c r="B635" t="s">
        <v>23711</v>
      </c>
      <c r="D635" t="s">
        <v>2735</v>
      </c>
      <c r="E635">
        <v>1</v>
      </c>
      <c r="F635">
        <v>7500</v>
      </c>
      <c r="G635">
        <v>9740</v>
      </c>
      <c r="N635" t="s">
        <v>22753</v>
      </c>
      <c r="O635">
        <v>0.1</v>
      </c>
      <c r="P635">
        <v>1</v>
      </c>
      <c r="Q635" t="s">
        <v>23680</v>
      </c>
      <c r="R635">
        <v>23</v>
      </c>
      <c r="T635" t="s">
        <v>23569</v>
      </c>
      <c r="X635" t="s">
        <v>23578</v>
      </c>
      <c r="Z635" t="s">
        <v>23621</v>
      </c>
      <c r="AC635" t="s">
        <v>23699</v>
      </c>
      <c r="AE635" t="s">
        <v>23569</v>
      </c>
    </row>
    <row r="636" spans="1:31">
      <c r="A636" t="s">
        <v>23712</v>
      </c>
      <c r="B636" t="s">
        <v>23713</v>
      </c>
      <c r="C636" t="s">
        <v>23581</v>
      </c>
      <c r="D636" t="s">
        <v>17486</v>
      </c>
      <c r="E636">
        <v>2</v>
      </c>
      <c r="F636">
        <v>15000</v>
      </c>
      <c r="G636">
        <v>19480</v>
      </c>
      <c r="N636" t="s">
        <v>22753</v>
      </c>
      <c r="O636">
        <v>0.1</v>
      </c>
      <c r="P636">
        <v>1</v>
      </c>
      <c r="Q636" t="s">
        <v>23680</v>
      </c>
      <c r="R636">
        <v>23</v>
      </c>
      <c r="T636" t="s">
        <v>23569</v>
      </c>
      <c r="X636" t="s">
        <v>23578</v>
      </c>
      <c r="Z636" t="s">
        <v>23621</v>
      </c>
      <c r="AC636" t="s">
        <v>23699</v>
      </c>
      <c r="AE636" t="s">
        <v>23569</v>
      </c>
    </row>
    <row r="637" spans="1:31">
      <c r="A637" t="s">
        <v>23714</v>
      </c>
      <c r="B637" t="s">
        <v>23715</v>
      </c>
      <c r="D637" t="s">
        <v>17486</v>
      </c>
      <c r="E637">
        <v>2</v>
      </c>
      <c r="F637">
        <v>5000</v>
      </c>
      <c r="G637">
        <v>6500</v>
      </c>
      <c r="N637" t="s">
        <v>22753</v>
      </c>
      <c r="O637">
        <v>0.1</v>
      </c>
      <c r="P637">
        <v>1</v>
      </c>
      <c r="Q637" t="s">
        <v>23680</v>
      </c>
      <c r="R637">
        <v>23</v>
      </c>
      <c r="T637" t="s">
        <v>23569</v>
      </c>
      <c r="X637" t="s">
        <v>23578</v>
      </c>
      <c r="Z637" t="s">
        <v>23621</v>
      </c>
      <c r="AC637" t="s">
        <v>23699</v>
      </c>
      <c r="AE637" t="s">
        <v>23569</v>
      </c>
    </row>
    <row r="638" spans="1:31">
      <c r="A638" t="s">
        <v>23693</v>
      </c>
      <c r="B638" t="s">
        <v>23694</v>
      </c>
      <c r="D638" t="s">
        <v>17486</v>
      </c>
      <c r="E638">
        <v>2</v>
      </c>
      <c r="F638">
        <v>2600</v>
      </c>
      <c r="G638">
        <v>3380</v>
      </c>
      <c r="N638" t="s">
        <v>22753</v>
      </c>
      <c r="O638">
        <v>0.1</v>
      </c>
      <c r="P638">
        <v>1</v>
      </c>
      <c r="Q638" t="s">
        <v>23680</v>
      </c>
      <c r="R638">
        <v>23</v>
      </c>
      <c r="T638" t="s">
        <v>23569</v>
      </c>
      <c r="X638" t="s">
        <v>23570</v>
      </c>
      <c r="Z638" t="s">
        <v>23621</v>
      </c>
      <c r="AC638" t="s">
        <v>23699</v>
      </c>
      <c r="AE638" t="s">
        <v>23569</v>
      </c>
    </row>
    <row r="639" spans="1:31">
      <c r="A639" t="s">
        <v>23716</v>
      </c>
      <c r="B639" t="s">
        <v>23717</v>
      </c>
      <c r="D639" t="s">
        <v>19754</v>
      </c>
      <c r="E639">
        <v>1</v>
      </c>
      <c r="F639">
        <v>10000</v>
      </c>
      <c r="G639">
        <v>12990</v>
      </c>
      <c r="N639" t="s">
        <v>22753</v>
      </c>
      <c r="O639">
        <v>0.1</v>
      </c>
      <c r="P639">
        <v>1</v>
      </c>
      <c r="Q639" t="s">
        <v>23622</v>
      </c>
      <c r="R639">
        <v>20</v>
      </c>
      <c r="T639" t="s">
        <v>23569</v>
      </c>
      <c r="X639" t="s">
        <v>23570</v>
      </c>
      <c r="Z639" t="s">
        <v>23621</v>
      </c>
      <c r="AC639" t="s">
        <v>23699</v>
      </c>
      <c r="AE639" t="s">
        <v>23569</v>
      </c>
    </row>
    <row r="640" spans="1:31">
      <c r="A640" t="s">
        <v>23695</v>
      </c>
      <c r="B640" t="s">
        <v>23666</v>
      </c>
      <c r="D640" t="s">
        <v>2735</v>
      </c>
      <c r="E640">
        <v>1</v>
      </c>
      <c r="F640">
        <v>1720</v>
      </c>
      <c r="G640">
        <v>2240</v>
      </c>
      <c r="N640" t="s">
        <v>22753</v>
      </c>
      <c r="O640">
        <v>0.1</v>
      </c>
      <c r="P640">
        <v>1</v>
      </c>
      <c r="Q640" t="s">
        <v>23678</v>
      </c>
      <c r="R640">
        <v>26</v>
      </c>
      <c r="T640" t="s">
        <v>23569</v>
      </c>
      <c r="X640" t="s">
        <v>23570</v>
      </c>
      <c r="Z640" t="s">
        <v>23621</v>
      </c>
      <c r="AC640" t="s">
        <v>23699</v>
      </c>
      <c r="AE640" t="s">
        <v>23569</v>
      </c>
    </row>
    <row r="641" spans="1:31">
      <c r="A641" t="s">
        <v>23695</v>
      </c>
      <c r="B641" t="s">
        <v>23666</v>
      </c>
      <c r="D641" t="s">
        <v>2735</v>
      </c>
      <c r="E641">
        <v>1</v>
      </c>
      <c r="F641">
        <v>1720</v>
      </c>
      <c r="G641">
        <v>2240</v>
      </c>
      <c r="N641" t="s">
        <v>22753</v>
      </c>
      <c r="O641">
        <v>0.1</v>
      </c>
      <c r="P641">
        <v>1</v>
      </c>
      <c r="Q641" t="s">
        <v>23680</v>
      </c>
      <c r="R641">
        <v>25</v>
      </c>
      <c r="T641" t="s">
        <v>23569</v>
      </c>
      <c r="X641" t="s">
        <v>23570</v>
      </c>
      <c r="Z641" t="s">
        <v>23621</v>
      </c>
      <c r="AC641" t="s">
        <v>23699</v>
      </c>
      <c r="AE641" t="s">
        <v>23569</v>
      </c>
    </row>
    <row r="642" spans="1:31">
      <c r="A642" t="s">
        <v>23695</v>
      </c>
      <c r="B642" t="s">
        <v>23666</v>
      </c>
      <c r="D642" t="s">
        <v>2735</v>
      </c>
      <c r="E642">
        <v>1</v>
      </c>
      <c r="F642">
        <v>1720</v>
      </c>
      <c r="G642">
        <v>2240</v>
      </c>
      <c r="N642" t="s">
        <v>22753</v>
      </c>
      <c r="O642">
        <v>0.1</v>
      </c>
      <c r="P642">
        <v>1</v>
      </c>
      <c r="Q642" t="s">
        <v>23680</v>
      </c>
      <c r="R642">
        <v>25</v>
      </c>
      <c r="T642" t="s">
        <v>23569</v>
      </c>
      <c r="X642" t="s">
        <v>23570</v>
      </c>
      <c r="Z642" t="s">
        <v>23621</v>
      </c>
      <c r="AC642" t="s">
        <v>23699</v>
      </c>
      <c r="AE642" t="s">
        <v>23569</v>
      </c>
    </row>
    <row r="643" spans="1:31">
      <c r="A643" t="s">
        <v>23718</v>
      </c>
      <c r="B643" t="s">
        <v>23719</v>
      </c>
      <c r="D643" t="s">
        <v>19754</v>
      </c>
      <c r="E643">
        <v>1</v>
      </c>
      <c r="F643">
        <v>0</v>
      </c>
      <c r="G643">
        <v>0</v>
      </c>
      <c r="N643" t="s">
        <v>22753</v>
      </c>
      <c r="O643">
        <v>0.1</v>
      </c>
      <c r="P643">
        <v>0</v>
      </c>
      <c r="Q643" t="s">
        <v>23622</v>
      </c>
      <c r="R643">
        <v>20</v>
      </c>
      <c r="T643" t="s">
        <v>23569</v>
      </c>
      <c r="X643" t="s">
        <v>23578</v>
      </c>
      <c r="Z643" t="s">
        <v>23621</v>
      </c>
      <c r="AC643" t="s">
        <v>23699</v>
      </c>
      <c r="AE643" t="s">
        <v>23569</v>
      </c>
    </row>
    <row r="644" spans="1:31">
      <c r="A644" t="s">
        <v>23720</v>
      </c>
      <c r="B644" t="s">
        <v>23721</v>
      </c>
      <c r="D644" t="s">
        <v>2735</v>
      </c>
      <c r="E644">
        <v>1</v>
      </c>
      <c r="F644">
        <v>240</v>
      </c>
      <c r="G644">
        <v>320</v>
      </c>
      <c r="N644" t="s">
        <v>22753</v>
      </c>
      <c r="O644">
        <v>0.1</v>
      </c>
      <c r="P644">
        <v>2</v>
      </c>
      <c r="Q644" t="s">
        <v>23622</v>
      </c>
      <c r="R644">
        <v>20</v>
      </c>
      <c r="T644" t="s">
        <v>23569</v>
      </c>
      <c r="X644" t="s">
        <v>23570</v>
      </c>
      <c r="Z644" t="s">
        <v>23621</v>
      </c>
      <c r="AC644" t="s">
        <v>23699</v>
      </c>
      <c r="AE644" t="s">
        <v>23569</v>
      </c>
    </row>
    <row r="645" spans="1:31">
      <c r="A645" t="s">
        <v>23722</v>
      </c>
      <c r="B645" t="s">
        <v>23723</v>
      </c>
      <c r="D645" t="s">
        <v>2735</v>
      </c>
      <c r="E645">
        <v>1</v>
      </c>
      <c r="F645">
        <v>2880</v>
      </c>
      <c r="G645">
        <v>3740</v>
      </c>
      <c r="N645" t="s">
        <v>22753</v>
      </c>
      <c r="O645">
        <v>0.1</v>
      </c>
      <c r="P645">
        <v>2</v>
      </c>
      <c r="Q645" t="s">
        <v>23680</v>
      </c>
      <c r="R645">
        <v>23</v>
      </c>
      <c r="T645" t="s">
        <v>23569</v>
      </c>
      <c r="X645" t="s">
        <v>23578</v>
      </c>
      <c r="Z645" t="s">
        <v>23621</v>
      </c>
      <c r="AC645" t="s">
        <v>23699</v>
      </c>
      <c r="AE645" t="s">
        <v>23569</v>
      </c>
    </row>
    <row r="646" spans="1:31">
      <c r="A646" t="s">
        <v>23610</v>
      </c>
      <c r="B646" t="s">
        <v>23611</v>
      </c>
      <c r="D646" t="s">
        <v>2735</v>
      </c>
      <c r="E646">
        <v>1</v>
      </c>
      <c r="F646">
        <v>1320</v>
      </c>
      <c r="G646">
        <v>1720</v>
      </c>
      <c r="N646" t="s">
        <v>22753</v>
      </c>
      <c r="O646">
        <v>0.1</v>
      </c>
      <c r="P646">
        <v>2</v>
      </c>
      <c r="Q646" t="s">
        <v>23622</v>
      </c>
      <c r="R646">
        <v>20</v>
      </c>
      <c r="T646" t="s">
        <v>23569</v>
      </c>
      <c r="X646" t="s">
        <v>23578</v>
      </c>
      <c r="Z646" t="s">
        <v>23621</v>
      </c>
      <c r="AC646" t="s">
        <v>23699</v>
      </c>
      <c r="AE646" t="s">
        <v>23569</v>
      </c>
    </row>
    <row r="647" spans="1:31">
      <c r="A647" t="s">
        <v>23610</v>
      </c>
      <c r="B647" t="s">
        <v>23611</v>
      </c>
      <c r="D647" t="s">
        <v>2735</v>
      </c>
      <c r="E647">
        <v>1</v>
      </c>
      <c r="F647">
        <v>1320</v>
      </c>
      <c r="G647">
        <v>1720</v>
      </c>
      <c r="N647" t="s">
        <v>22753</v>
      </c>
      <c r="O647">
        <v>0.1</v>
      </c>
      <c r="P647">
        <v>2</v>
      </c>
      <c r="Q647" t="s">
        <v>23680</v>
      </c>
      <c r="R647">
        <v>25</v>
      </c>
      <c r="T647" t="s">
        <v>23569</v>
      </c>
      <c r="X647" t="s">
        <v>23578</v>
      </c>
      <c r="Z647" t="s">
        <v>23621</v>
      </c>
      <c r="AC647" t="s">
        <v>23699</v>
      </c>
      <c r="AE647" t="s">
        <v>23569</v>
      </c>
    </row>
    <row r="648" spans="1:31">
      <c r="A648" t="s">
        <v>23610</v>
      </c>
      <c r="B648" t="s">
        <v>23611</v>
      </c>
      <c r="D648" t="s">
        <v>2735</v>
      </c>
      <c r="E648">
        <v>1</v>
      </c>
      <c r="F648">
        <v>1320</v>
      </c>
      <c r="G648">
        <v>1720</v>
      </c>
      <c r="N648" t="s">
        <v>22753</v>
      </c>
      <c r="O648">
        <v>0.1</v>
      </c>
      <c r="P648">
        <v>2</v>
      </c>
      <c r="Q648" t="s">
        <v>23680</v>
      </c>
      <c r="R648">
        <v>25</v>
      </c>
      <c r="T648" t="s">
        <v>23569</v>
      </c>
      <c r="X648" t="s">
        <v>23578</v>
      </c>
      <c r="Z648" t="s">
        <v>23621</v>
      </c>
      <c r="AC648" t="s">
        <v>23699</v>
      </c>
      <c r="AE648" t="s">
        <v>23569</v>
      </c>
    </row>
    <row r="649" spans="1:31">
      <c r="A649" t="s">
        <v>23610</v>
      </c>
      <c r="B649" t="s">
        <v>23611</v>
      </c>
      <c r="D649" t="s">
        <v>2735</v>
      </c>
      <c r="E649">
        <v>1</v>
      </c>
      <c r="F649">
        <v>1320</v>
      </c>
      <c r="G649">
        <v>1720</v>
      </c>
      <c r="N649" t="s">
        <v>22753</v>
      </c>
      <c r="O649">
        <v>0.1</v>
      </c>
      <c r="P649">
        <v>2</v>
      </c>
      <c r="Q649" t="s">
        <v>23678</v>
      </c>
      <c r="R649">
        <v>26</v>
      </c>
      <c r="T649" t="s">
        <v>23569</v>
      </c>
      <c r="X649" t="s">
        <v>23578</v>
      </c>
      <c r="Z649" t="s">
        <v>23621</v>
      </c>
      <c r="AC649" t="s">
        <v>23699</v>
      </c>
      <c r="AE649" t="s">
        <v>23569</v>
      </c>
    </row>
    <row r="650" spans="1:31">
      <c r="A650" t="s">
        <v>23612</v>
      </c>
      <c r="B650" t="s">
        <v>23613</v>
      </c>
      <c r="D650" t="s">
        <v>2735</v>
      </c>
      <c r="E650">
        <v>1</v>
      </c>
      <c r="F650">
        <v>1020</v>
      </c>
      <c r="G650">
        <v>1330</v>
      </c>
      <c r="N650" t="s">
        <v>22753</v>
      </c>
      <c r="O650">
        <v>0.1</v>
      </c>
      <c r="P650">
        <v>2</v>
      </c>
      <c r="Q650" t="s">
        <v>23680</v>
      </c>
      <c r="R650">
        <v>25</v>
      </c>
      <c r="T650" t="s">
        <v>23569</v>
      </c>
      <c r="X650" t="s">
        <v>23578</v>
      </c>
      <c r="Z650" t="s">
        <v>23621</v>
      </c>
      <c r="AC650" t="s">
        <v>23699</v>
      </c>
      <c r="AE650" t="s">
        <v>23569</v>
      </c>
    </row>
    <row r="651" spans="1:31">
      <c r="A651" t="s">
        <v>23612</v>
      </c>
      <c r="B651" t="s">
        <v>23613</v>
      </c>
      <c r="D651" t="s">
        <v>2735</v>
      </c>
      <c r="E651">
        <v>1</v>
      </c>
      <c r="F651">
        <v>1020</v>
      </c>
      <c r="G651">
        <v>1330</v>
      </c>
      <c r="N651" t="s">
        <v>22753</v>
      </c>
      <c r="O651">
        <v>0.1</v>
      </c>
      <c r="P651">
        <v>2</v>
      </c>
      <c r="Q651" t="s">
        <v>23680</v>
      </c>
      <c r="R651">
        <v>25</v>
      </c>
      <c r="T651" t="s">
        <v>23569</v>
      </c>
      <c r="X651" t="s">
        <v>23578</v>
      </c>
      <c r="Z651" t="s">
        <v>23621</v>
      </c>
      <c r="AC651" t="s">
        <v>23699</v>
      </c>
      <c r="AE651" t="s">
        <v>23569</v>
      </c>
    </row>
    <row r="652" spans="1:31">
      <c r="A652" t="s">
        <v>23612</v>
      </c>
      <c r="B652" t="s">
        <v>23613</v>
      </c>
      <c r="D652" t="s">
        <v>2735</v>
      </c>
      <c r="E652">
        <v>1</v>
      </c>
      <c r="F652">
        <v>1020</v>
      </c>
      <c r="G652">
        <v>1330</v>
      </c>
      <c r="N652" t="s">
        <v>22753</v>
      </c>
      <c r="O652">
        <v>0.1</v>
      </c>
      <c r="P652">
        <v>2</v>
      </c>
      <c r="Q652" t="s">
        <v>23678</v>
      </c>
      <c r="R652">
        <v>26</v>
      </c>
      <c r="T652" t="s">
        <v>23569</v>
      </c>
      <c r="X652" t="s">
        <v>23578</v>
      </c>
      <c r="Z652" t="s">
        <v>23621</v>
      </c>
      <c r="AC652" t="s">
        <v>23699</v>
      </c>
      <c r="AE652" t="s">
        <v>23569</v>
      </c>
    </row>
    <row r="653" spans="1:31">
      <c r="A653" t="s">
        <v>23612</v>
      </c>
      <c r="B653" t="s">
        <v>23613</v>
      </c>
      <c r="D653" t="s">
        <v>2735</v>
      </c>
      <c r="E653">
        <v>1</v>
      </c>
      <c r="F653">
        <v>1020</v>
      </c>
      <c r="G653">
        <v>1330</v>
      </c>
      <c r="N653" t="s">
        <v>22753</v>
      </c>
      <c r="O653">
        <v>0.1</v>
      </c>
      <c r="P653">
        <v>2</v>
      </c>
      <c r="Q653" t="s">
        <v>23622</v>
      </c>
      <c r="R653">
        <v>20</v>
      </c>
      <c r="T653" t="s">
        <v>23569</v>
      </c>
      <c r="X653" t="s">
        <v>23578</v>
      </c>
      <c r="Z653" t="s">
        <v>23621</v>
      </c>
      <c r="AC653" t="s">
        <v>23699</v>
      </c>
      <c r="AE653" t="s">
        <v>23569</v>
      </c>
    </row>
    <row r="654" spans="1:31">
      <c r="A654" t="s">
        <v>23724</v>
      </c>
      <c r="B654" t="s">
        <v>23725</v>
      </c>
      <c r="D654" t="s">
        <v>2735</v>
      </c>
      <c r="E654">
        <v>1</v>
      </c>
      <c r="F654">
        <v>1150</v>
      </c>
      <c r="G654">
        <v>1500</v>
      </c>
      <c r="N654" t="s">
        <v>22753</v>
      </c>
      <c r="O654">
        <v>0.1</v>
      </c>
      <c r="P654">
        <v>2</v>
      </c>
      <c r="Q654" t="s">
        <v>23622</v>
      </c>
      <c r="R654">
        <v>20</v>
      </c>
      <c r="T654" t="s">
        <v>23569</v>
      </c>
      <c r="X654" t="s">
        <v>23570</v>
      </c>
      <c r="Z654" t="s">
        <v>23621</v>
      </c>
      <c r="AC654" t="s">
        <v>23699</v>
      </c>
      <c r="AE654" t="s">
        <v>23569</v>
      </c>
    </row>
    <row r="655" spans="1:31">
      <c r="A655" t="s">
        <v>23726</v>
      </c>
      <c r="B655" t="s">
        <v>23727</v>
      </c>
      <c r="D655" t="s">
        <v>2735</v>
      </c>
      <c r="E655">
        <v>1</v>
      </c>
      <c r="F655">
        <v>2010</v>
      </c>
      <c r="G655">
        <v>2610</v>
      </c>
      <c r="N655" t="s">
        <v>22753</v>
      </c>
      <c r="O655">
        <v>0.1</v>
      </c>
      <c r="P655">
        <v>2</v>
      </c>
      <c r="Q655" t="s">
        <v>23622</v>
      </c>
      <c r="R655">
        <v>20</v>
      </c>
      <c r="T655" t="s">
        <v>23569</v>
      </c>
      <c r="X655" t="s">
        <v>23578</v>
      </c>
      <c r="Z655" t="s">
        <v>23621</v>
      </c>
      <c r="AC655" t="s">
        <v>23699</v>
      </c>
      <c r="AE655" t="s">
        <v>23569</v>
      </c>
    </row>
    <row r="656" spans="1:31">
      <c r="A656" t="s">
        <v>23671</v>
      </c>
      <c r="B656" t="s">
        <v>23196</v>
      </c>
      <c r="D656" t="s">
        <v>2735</v>
      </c>
      <c r="E656">
        <v>1</v>
      </c>
      <c r="F656">
        <v>420</v>
      </c>
      <c r="G656">
        <v>550</v>
      </c>
      <c r="N656" t="s">
        <v>22753</v>
      </c>
      <c r="O656">
        <v>0.1</v>
      </c>
      <c r="P656">
        <v>2</v>
      </c>
      <c r="Q656" t="s">
        <v>23680</v>
      </c>
      <c r="R656">
        <v>23</v>
      </c>
      <c r="T656" t="s">
        <v>23569</v>
      </c>
      <c r="X656" t="s">
        <v>23570</v>
      </c>
      <c r="Z656" t="s">
        <v>23621</v>
      </c>
      <c r="AC656" t="s">
        <v>23699</v>
      </c>
      <c r="AE656" t="s">
        <v>23569</v>
      </c>
    </row>
    <row r="657" spans="1:31">
      <c r="A657" t="s">
        <v>23696</v>
      </c>
      <c r="B657" t="s">
        <v>1466</v>
      </c>
      <c r="D657" t="s">
        <v>2735</v>
      </c>
      <c r="E657">
        <v>1</v>
      </c>
      <c r="F657">
        <v>1090</v>
      </c>
      <c r="G657">
        <v>1420</v>
      </c>
      <c r="N657" t="s">
        <v>22753</v>
      </c>
      <c r="O657">
        <v>0.1</v>
      </c>
      <c r="P657">
        <v>2</v>
      </c>
      <c r="Q657" t="s">
        <v>23680</v>
      </c>
      <c r="R657">
        <v>23</v>
      </c>
      <c r="T657" t="s">
        <v>23569</v>
      </c>
      <c r="X657" t="s">
        <v>23578</v>
      </c>
      <c r="Z657" t="s">
        <v>23621</v>
      </c>
      <c r="AC657" t="s">
        <v>23699</v>
      </c>
      <c r="AE657" t="s">
        <v>23569</v>
      </c>
    </row>
    <row r="658" spans="1:31">
      <c r="A658" t="s">
        <v>23672</v>
      </c>
      <c r="B658" t="s">
        <v>23673</v>
      </c>
      <c r="D658" t="s">
        <v>2735</v>
      </c>
      <c r="E658">
        <v>1</v>
      </c>
      <c r="F658">
        <v>230</v>
      </c>
      <c r="G658">
        <v>300</v>
      </c>
      <c r="N658" t="s">
        <v>22753</v>
      </c>
      <c r="O658">
        <v>0.1</v>
      </c>
      <c r="P658">
        <v>2</v>
      </c>
      <c r="Q658" t="s">
        <v>23680</v>
      </c>
      <c r="R658">
        <v>23</v>
      </c>
      <c r="T658" t="s">
        <v>23569</v>
      </c>
      <c r="X658" t="s">
        <v>23570</v>
      </c>
      <c r="Z658" t="s">
        <v>23621</v>
      </c>
      <c r="AC658" t="s">
        <v>23699</v>
      </c>
      <c r="AE658" t="s">
        <v>23569</v>
      </c>
    </row>
    <row r="659" spans="1:31">
      <c r="A659" t="s">
        <v>23728</v>
      </c>
      <c r="B659" t="s">
        <v>23729</v>
      </c>
      <c r="C659" t="s">
        <v>23730</v>
      </c>
      <c r="D659" t="s">
        <v>2735</v>
      </c>
      <c r="E659">
        <v>1</v>
      </c>
      <c r="F659">
        <v>87000</v>
      </c>
      <c r="G659">
        <v>112990</v>
      </c>
      <c r="N659" t="s">
        <v>22753</v>
      </c>
      <c r="O659">
        <v>0.1</v>
      </c>
      <c r="P659">
        <v>2</v>
      </c>
      <c r="Q659" t="s">
        <v>23627</v>
      </c>
      <c r="R659">
        <v>0</v>
      </c>
      <c r="T659" t="s">
        <v>23569</v>
      </c>
      <c r="X659" t="s">
        <v>23570</v>
      </c>
      <c r="Z659" t="s">
        <v>23731</v>
      </c>
      <c r="AC659" t="s">
        <v>2605</v>
      </c>
      <c r="AE659" t="s">
        <v>23569</v>
      </c>
    </row>
    <row r="660" spans="1:31">
      <c r="A660" t="s">
        <v>23732</v>
      </c>
      <c r="B660" t="s">
        <v>23733</v>
      </c>
      <c r="C660" t="s">
        <v>23730</v>
      </c>
      <c r="D660" t="s">
        <v>2735</v>
      </c>
      <c r="E660">
        <v>1</v>
      </c>
      <c r="F660">
        <v>1102500</v>
      </c>
      <c r="G660">
        <v>1431820</v>
      </c>
      <c r="N660" t="s">
        <v>22753</v>
      </c>
      <c r="O660">
        <v>0.1</v>
      </c>
      <c r="P660">
        <v>2</v>
      </c>
      <c r="Q660" t="s">
        <v>23627</v>
      </c>
      <c r="R660">
        <v>0</v>
      </c>
      <c r="T660" t="s">
        <v>23569</v>
      </c>
      <c r="X660" t="s">
        <v>23570</v>
      </c>
      <c r="Z660" t="s">
        <v>23731</v>
      </c>
      <c r="AC660" t="s">
        <v>2605</v>
      </c>
      <c r="AE660" t="s">
        <v>23569</v>
      </c>
    </row>
    <row r="661" spans="1:31">
      <c r="A661" t="s">
        <v>23734</v>
      </c>
      <c r="B661" t="s">
        <v>23735</v>
      </c>
      <c r="D661" t="s">
        <v>2735</v>
      </c>
      <c r="E661">
        <v>5</v>
      </c>
      <c r="F661">
        <v>7530</v>
      </c>
      <c r="G661">
        <v>9780</v>
      </c>
      <c r="N661" t="s">
        <v>22753</v>
      </c>
      <c r="O661">
        <v>0.1</v>
      </c>
      <c r="P661">
        <v>2</v>
      </c>
      <c r="R661">
        <v>0</v>
      </c>
      <c r="T661" t="s">
        <v>23736</v>
      </c>
      <c r="Z661" t="s">
        <v>23737</v>
      </c>
      <c r="AE661" t="s">
        <v>23736</v>
      </c>
    </row>
    <row r="662" spans="1:31">
      <c r="A662" t="s">
        <v>23738</v>
      </c>
      <c r="B662" t="s">
        <v>23739</v>
      </c>
      <c r="D662" t="s">
        <v>2735</v>
      </c>
      <c r="E662">
        <v>12</v>
      </c>
      <c r="F662">
        <v>2760</v>
      </c>
      <c r="G662">
        <v>3590</v>
      </c>
      <c r="N662" t="s">
        <v>22753</v>
      </c>
      <c r="O662">
        <v>0.1</v>
      </c>
      <c r="P662">
        <v>2</v>
      </c>
      <c r="R662">
        <v>0</v>
      </c>
      <c r="T662" t="s">
        <v>23736</v>
      </c>
      <c r="Z662" t="s">
        <v>23737</v>
      </c>
      <c r="AE662" t="s">
        <v>23736</v>
      </c>
    </row>
    <row r="663" spans="1:31">
      <c r="A663" t="s">
        <v>23740</v>
      </c>
      <c r="B663" t="s">
        <v>23741</v>
      </c>
      <c r="D663" t="s">
        <v>2735</v>
      </c>
      <c r="E663">
        <v>8</v>
      </c>
      <c r="F663">
        <v>14320</v>
      </c>
      <c r="G663">
        <v>18600</v>
      </c>
      <c r="N663" t="s">
        <v>22753</v>
      </c>
      <c r="O663">
        <v>0.1</v>
      </c>
      <c r="P663">
        <v>2</v>
      </c>
      <c r="R663">
        <v>0</v>
      </c>
      <c r="T663" t="s">
        <v>23736</v>
      </c>
      <c r="Z663" t="s">
        <v>23737</v>
      </c>
      <c r="AE663" t="s">
        <v>23736</v>
      </c>
    </row>
    <row r="664" spans="1:31">
      <c r="A664" t="s">
        <v>23742</v>
      </c>
      <c r="B664" t="s">
        <v>23743</v>
      </c>
      <c r="D664" t="s">
        <v>2613</v>
      </c>
      <c r="E664">
        <v>25.2</v>
      </c>
      <c r="F664">
        <v>5390</v>
      </c>
      <c r="G664">
        <v>7000</v>
      </c>
      <c r="N664" t="s">
        <v>22753</v>
      </c>
      <c r="O664">
        <v>0.1</v>
      </c>
      <c r="P664">
        <v>2</v>
      </c>
      <c r="R664">
        <v>0</v>
      </c>
      <c r="T664" t="s">
        <v>23736</v>
      </c>
      <c r="Z664" t="s">
        <v>23737</v>
      </c>
      <c r="AE664" t="s">
        <v>23736</v>
      </c>
    </row>
    <row r="665" spans="1:31">
      <c r="A665" t="s">
        <v>23742</v>
      </c>
      <c r="B665" t="s">
        <v>23743</v>
      </c>
      <c r="D665" t="s">
        <v>2613</v>
      </c>
      <c r="E665">
        <v>10.1</v>
      </c>
      <c r="F665">
        <v>5390</v>
      </c>
      <c r="G665">
        <v>7000</v>
      </c>
      <c r="N665" t="s">
        <v>22753</v>
      </c>
      <c r="O665">
        <v>0.1</v>
      </c>
      <c r="P665">
        <v>2</v>
      </c>
      <c r="R665">
        <v>0</v>
      </c>
      <c r="T665" t="s">
        <v>23736</v>
      </c>
      <c r="Z665" t="s">
        <v>23737</v>
      </c>
      <c r="AE665" t="s">
        <v>23736</v>
      </c>
    </row>
    <row r="666" spans="1:31">
      <c r="A666" t="s">
        <v>23744</v>
      </c>
      <c r="B666" t="s">
        <v>23745</v>
      </c>
      <c r="D666" t="s">
        <v>2611</v>
      </c>
      <c r="E666">
        <v>7.5</v>
      </c>
      <c r="F666">
        <v>6390</v>
      </c>
      <c r="G666">
        <v>8300</v>
      </c>
      <c r="N666" t="s">
        <v>22753</v>
      </c>
      <c r="O666">
        <v>0.1</v>
      </c>
      <c r="P666">
        <v>2</v>
      </c>
      <c r="R666">
        <v>0</v>
      </c>
      <c r="T666" t="s">
        <v>23736</v>
      </c>
      <c r="Z666" t="s">
        <v>23737</v>
      </c>
      <c r="AE666" t="s">
        <v>23736</v>
      </c>
    </row>
    <row r="667" spans="1:31">
      <c r="A667" t="s">
        <v>23746</v>
      </c>
      <c r="B667" t="s">
        <v>23747</v>
      </c>
      <c r="D667" t="s">
        <v>2613</v>
      </c>
      <c r="E667">
        <v>30.9</v>
      </c>
      <c r="F667">
        <v>4650</v>
      </c>
      <c r="G667">
        <v>6040</v>
      </c>
      <c r="N667" t="s">
        <v>22753</v>
      </c>
      <c r="O667">
        <v>0.1</v>
      </c>
      <c r="P667">
        <v>2</v>
      </c>
      <c r="R667">
        <v>0</v>
      </c>
      <c r="T667" t="s">
        <v>23736</v>
      </c>
      <c r="Z667" t="s">
        <v>23737</v>
      </c>
      <c r="AE667" t="s">
        <v>23736</v>
      </c>
    </row>
    <row r="668" spans="1:31">
      <c r="A668" t="s">
        <v>23746</v>
      </c>
      <c r="B668" t="s">
        <v>23747</v>
      </c>
      <c r="D668" t="s">
        <v>2613</v>
      </c>
      <c r="E668">
        <v>8.3000000000000007</v>
      </c>
      <c r="F668">
        <v>4650</v>
      </c>
      <c r="G668">
        <v>6040</v>
      </c>
      <c r="N668" t="s">
        <v>22753</v>
      </c>
      <c r="O668">
        <v>0.1</v>
      </c>
      <c r="P668">
        <v>2</v>
      </c>
      <c r="R668">
        <v>0</v>
      </c>
      <c r="T668" t="s">
        <v>23736</v>
      </c>
      <c r="Z668" t="s">
        <v>23737</v>
      </c>
      <c r="AE668" t="s">
        <v>23736</v>
      </c>
    </row>
    <row r="669" spans="1:31">
      <c r="A669" t="s">
        <v>23748</v>
      </c>
      <c r="B669" t="s">
        <v>23749</v>
      </c>
      <c r="D669" t="s">
        <v>2611</v>
      </c>
      <c r="E669">
        <v>44.9</v>
      </c>
      <c r="F669">
        <v>9170</v>
      </c>
      <c r="G669">
        <v>11910</v>
      </c>
      <c r="N669" t="s">
        <v>22753</v>
      </c>
      <c r="O669">
        <v>0.1</v>
      </c>
      <c r="P669">
        <v>2</v>
      </c>
      <c r="R669">
        <v>0</v>
      </c>
      <c r="T669" t="s">
        <v>23736</v>
      </c>
      <c r="Z669" t="s">
        <v>23737</v>
      </c>
      <c r="AE669" t="s">
        <v>23736</v>
      </c>
    </row>
    <row r="670" spans="1:31">
      <c r="A670" t="s">
        <v>23748</v>
      </c>
      <c r="B670" t="s">
        <v>23749</v>
      </c>
      <c r="D670" t="s">
        <v>2611</v>
      </c>
      <c r="E670">
        <v>10.8</v>
      </c>
      <c r="F670">
        <v>9170</v>
      </c>
      <c r="G670">
        <v>11910</v>
      </c>
      <c r="N670" t="s">
        <v>22753</v>
      </c>
      <c r="O670">
        <v>0.1</v>
      </c>
      <c r="P670">
        <v>2</v>
      </c>
      <c r="R670">
        <v>0</v>
      </c>
      <c r="T670" t="s">
        <v>23736</v>
      </c>
      <c r="Z670" t="s">
        <v>23737</v>
      </c>
      <c r="AE670" t="s">
        <v>23736</v>
      </c>
    </row>
    <row r="671" spans="1:31">
      <c r="A671" t="s">
        <v>23750</v>
      </c>
      <c r="B671" t="s">
        <v>23751</v>
      </c>
      <c r="D671" t="s">
        <v>18201</v>
      </c>
      <c r="E671">
        <v>1</v>
      </c>
      <c r="F671">
        <v>30190</v>
      </c>
      <c r="G671">
        <v>39210</v>
      </c>
      <c r="N671" t="s">
        <v>22753</v>
      </c>
      <c r="O671">
        <v>0.1</v>
      </c>
      <c r="P671">
        <v>2</v>
      </c>
      <c r="R671">
        <v>0</v>
      </c>
      <c r="T671" t="s">
        <v>23736</v>
      </c>
      <c r="Z671" t="s">
        <v>23737</v>
      </c>
      <c r="AE671" t="s">
        <v>23736</v>
      </c>
    </row>
    <row r="672" spans="1:31">
      <c r="A672" t="s">
        <v>23752</v>
      </c>
      <c r="B672" t="s">
        <v>23753</v>
      </c>
      <c r="D672" t="s">
        <v>18198</v>
      </c>
      <c r="E672">
        <v>68.8</v>
      </c>
      <c r="F672">
        <v>8700</v>
      </c>
      <c r="G672">
        <v>11300</v>
      </c>
      <c r="N672" t="s">
        <v>22753</v>
      </c>
      <c r="O672">
        <v>0.1</v>
      </c>
      <c r="P672">
        <v>1</v>
      </c>
      <c r="R672">
        <v>0</v>
      </c>
      <c r="T672" t="s">
        <v>23736</v>
      </c>
      <c r="Z672" t="s">
        <v>23754</v>
      </c>
      <c r="AE672" t="s">
        <v>23736</v>
      </c>
    </row>
    <row r="673" spans="1:31">
      <c r="A673" t="s">
        <v>23755</v>
      </c>
      <c r="B673" t="s">
        <v>23756</v>
      </c>
      <c r="D673" t="s">
        <v>18198</v>
      </c>
      <c r="E673">
        <v>68.8</v>
      </c>
      <c r="F673">
        <v>3980</v>
      </c>
      <c r="G673">
        <v>5170</v>
      </c>
      <c r="N673" t="s">
        <v>22753</v>
      </c>
      <c r="O673">
        <v>0.1</v>
      </c>
      <c r="P673">
        <v>1</v>
      </c>
      <c r="R673">
        <v>0</v>
      </c>
      <c r="T673" t="s">
        <v>23736</v>
      </c>
      <c r="Z673" t="s">
        <v>23754</v>
      </c>
      <c r="AE673" t="s">
        <v>23736</v>
      </c>
    </row>
    <row r="674" spans="1:31">
      <c r="A674" t="s">
        <v>23757</v>
      </c>
      <c r="B674" t="s">
        <v>23758</v>
      </c>
      <c r="D674" t="s">
        <v>2613</v>
      </c>
      <c r="E674">
        <v>9.6</v>
      </c>
      <c r="F674">
        <v>1910</v>
      </c>
      <c r="G674">
        <v>2480</v>
      </c>
      <c r="N674" t="s">
        <v>22753</v>
      </c>
      <c r="O674">
        <v>0.1</v>
      </c>
      <c r="P674">
        <v>1</v>
      </c>
      <c r="R674">
        <v>0</v>
      </c>
      <c r="T674" t="s">
        <v>23736</v>
      </c>
      <c r="Z674" t="s">
        <v>23759</v>
      </c>
      <c r="AE674" t="s">
        <v>23736</v>
      </c>
    </row>
    <row r="675" spans="1:31">
      <c r="A675" t="s">
        <v>23760</v>
      </c>
      <c r="B675" t="s">
        <v>23761</v>
      </c>
      <c r="D675" t="s">
        <v>2613</v>
      </c>
      <c r="E675">
        <v>9.6</v>
      </c>
      <c r="F675">
        <v>17190</v>
      </c>
      <c r="G675">
        <v>22330</v>
      </c>
      <c r="N675" t="s">
        <v>22753</v>
      </c>
      <c r="O675">
        <v>0.1</v>
      </c>
      <c r="P675">
        <v>1</v>
      </c>
      <c r="R675">
        <v>0</v>
      </c>
      <c r="T675" t="s">
        <v>23736</v>
      </c>
      <c r="Z675" t="s">
        <v>23759</v>
      </c>
      <c r="AE675" t="s">
        <v>23736</v>
      </c>
    </row>
    <row r="676" spans="1:31">
      <c r="A676" t="s">
        <v>23762</v>
      </c>
      <c r="B676" t="s">
        <v>23763</v>
      </c>
      <c r="D676" t="s">
        <v>2735</v>
      </c>
      <c r="E676">
        <v>2</v>
      </c>
      <c r="F676">
        <v>2000</v>
      </c>
      <c r="G676">
        <v>2600</v>
      </c>
      <c r="N676" t="s">
        <v>22753</v>
      </c>
      <c r="O676">
        <v>0.1</v>
      </c>
      <c r="P676">
        <v>1</v>
      </c>
      <c r="R676">
        <v>0</v>
      </c>
      <c r="T676" t="s">
        <v>23736</v>
      </c>
      <c r="Z676" t="s">
        <v>23759</v>
      </c>
      <c r="AE676" t="s">
        <v>23736</v>
      </c>
    </row>
    <row r="677" spans="1:31">
      <c r="A677" t="s">
        <v>23764</v>
      </c>
      <c r="B677" t="s">
        <v>23765</v>
      </c>
      <c r="D677" t="s">
        <v>2735</v>
      </c>
      <c r="E677">
        <v>2</v>
      </c>
      <c r="F677">
        <v>350</v>
      </c>
      <c r="G677">
        <v>460</v>
      </c>
      <c r="N677" t="s">
        <v>22753</v>
      </c>
      <c r="O677">
        <v>0.1</v>
      </c>
      <c r="P677">
        <v>1</v>
      </c>
      <c r="R677">
        <v>0</v>
      </c>
      <c r="T677" t="s">
        <v>23736</v>
      </c>
      <c r="Z677" t="s">
        <v>23759</v>
      </c>
      <c r="AE677" t="s">
        <v>23736</v>
      </c>
    </row>
    <row r="678" spans="1:31">
      <c r="A678" t="s">
        <v>23766</v>
      </c>
      <c r="B678" t="s">
        <v>23767</v>
      </c>
      <c r="D678" t="s">
        <v>2735</v>
      </c>
      <c r="E678">
        <v>1</v>
      </c>
      <c r="F678">
        <v>2000</v>
      </c>
      <c r="G678">
        <v>2600</v>
      </c>
      <c r="N678" t="s">
        <v>22753</v>
      </c>
      <c r="O678">
        <v>0.1</v>
      </c>
      <c r="P678">
        <v>1</v>
      </c>
      <c r="R678">
        <v>0</v>
      </c>
      <c r="T678" t="s">
        <v>23736</v>
      </c>
      <c r="Z678" t="s">
        <v>23759</v>
      </c>
      <c r="AE678" t="s">
        <v>23736</v>
      </c>
    </row>
    <row r="679" spans="1:31">
      <c r="A679" t="s">
        <v>23768</v>
      </c>
      <c r="B679" t="s">
        <v>23769</v>
      </c>
      <c r="D679" t="s">
        <v>2613</v>
      </c>
      <c r="E679">
        <v>9.6</v>
      </c>
      <c r="F679">
        <v>2890</v>
      </c>
      <c r="G679">
        <v>3760</v>
      </c>
      <c r="N679" t="s">
        <v>22753</v>
      </c>
      <c r="O679">
        <v>0.1</v>
      </c>
      <c r="P679">
        <v>1</v>
      </c>
      <c r="R679">
        <v>0</v>
      </c>
      <c r="T679" t="s">
        <v>23736</v>
      </c>
      <c r="Z679" t="s">
        <v>23759</v>
      </c>
      <c r="AE679" t="s">
        <v>23736</v>
      </c>
    </row>
    <row r="680" spans="1:31">
      <c r="A680" t="s">
        <v>23770</v>
      </c>
      <c r="B680" t="s">
        <v>23771</v>
      </c>
      <c r="D680" t="s">
        <v>2613</v>
      </c>
      <c r="E680">
        <v>9.6</v>
      </c>
      <c r="F680">
        <v>1430</v>
      </c>
      <c r="G680">
        <v>1860</v>
      </c>
      <c r="N680" t="s">
        <v>22753</v>
      </c>
      <c r="O680">
        <v>0.1</v>
      </c>
      <c r="P680">
        <v>1</v>
      </c>
      <c r="R680">
        <v>0</v>
      </c>
      <c r="T680" t="s">
        <v>23736</v>
      </c>
      <c r="Z680" t="s">
        <v>23759</v>
      </c>
      <c r="AE680" t="s">
        <v>23736</v>
      </c>
    </row>
    <row r="681" spans="1:31">
      <c r="A681" t="s">
        <v>23772</v>
      </c>
      <c r="B681" t="s">
        <v>18785</v>
      </c>
      <c r="D681" t="s">
        <v>2613</v>
      </c>
      <c r="E681">
        <v>7</v>
      </c>
      <c r="F681">
        <v>550</v>
      </c>
      <c r="G681">
        <v>720</v>
      </c>
      <c r="N681" t="s">
        <v>22753</v>
      </c>
      <c r="O681">
        <v>0.1</v>
      </c>
      <c r="P681">
        <v>2</v>
      </c>
      <c r="R681">
        <v>0</v>
      </c>
      <c r="T681" t="s">
        <v>23736</v>
      </c>
      <c r="Z681" t="s">
        <v>23773</v>
      </c>
      <c r="AE681" t="s">
        <v>23736</v>
      </c>
    </row>
    <row r="682" spans="1:31">
      <c r="A682" t="s">
        <v>23774</v>
      </c>
      <c r="B682" t="s">
        <v>23775</v>
      </c>
      <c r="D682" t="s">
        <v>11548</v>
      </c>
      <c r="E682">
        <v>27.7</v>
      </c>
      <c r="F682">
        <v>368</v>
      </c>
      <c r="G682">
        <v>480</v>
      </c>
      <c r="N682" t="s">
        <v>22753</v>
      </c>
      <c r="O682">
        <v>0.1</v>
      </c>
      <c r="P682">
        <v>1</v>
      </c>
      <c r="R682">
        <v>0</v>
      </c>
      <c r="T682" t="s">
        <v>23736</v>
      </c>
      <c r="Z682" t="s">
        <v>23773</v>
      </c>
      <c r="AE682" t="s">
        <v>23736</v>
      </c>
    </row>
    <row r="683" spans="1:31">
      <c r="A683" t="s">
        <v>23776</v>
      </c>
      <c r="B683" t="s">
        <v>23777</v>
      </c>
      <c r="D683" t="s">
        <v>2611</v>
      </c>
      <c r="E683">
        <v>43</v>
      </c>
      <c r="F683">
        <v>1810</v>
      </c>
      <c r="G683">
        <v>2350</v>
      </c>
      <c r="N683" t="s">
        <v>22753</v>
      </c>
      <c r="O683">
        <v>0.1</v>
      </c>
      <c r="P683">
        <v>2</v>
      </c>
      <c r="R683">
        <v>0</v>
      </c>
      <c r="T683" t="s">
        <v>23736</v>
      </c>
      <c r="X683" t="s">
        <v>23570</v>
      </c>
      <c r="Z683" t="s">
        <v>23778</v>
      </c>
      <c r="AC683" t="s">
        <v>2605</v>
      </c>
      <c r="AE683" t="s">
        <v>23736</v>
      </c>
    </row>
    <row r="684" spans="1:31">
      <c r="A684" t="s">
        <v>23779</v>
      </c>
      <c r="B684" t="s">
        <v>23780</v>
      </c>
      <c r="D684" t="s">
        <v>11548</v>
      </c>
      <c r="E684">
        <v>39.6</v>
      </c>
      <c r="F684">
        <v>1217</v>
      </c>
      <c r="G684">
        <v>1580</v>
      </c>
      <c r="N684" t="s">
        <v>22753</v>
      </c>
      <c r="O684">
        <v>0.1</v>
      </c>
      <c r="P684">
        <v>1</v>
      </c>
      <c r="R684">
        <v>0</v>
      </c>
      <c r="T684" t="s">
        <v>23736</v>
      </c>
      <c r="X684" t="s">
        <v>23570</v>
      </c>
      <c r="Z684" t="s">
        <v>23781</v>
      </c>
      <c r="AC684" t="s">
        <v>2605</v>
      </c>
      <c r="AE684" t="s">
        <v>23736</v>
      </c>
    </row>
    <row r="685" spans="1:31">
      <c r="A685" t="s">
        <v>23782</v>
      </c>
      <c r="B685" t="s">
        <v>23783</v>
      </c>
      <c r="D685" t="s">
        <v>2611</v>
      </c>
      <c r="E685">
        <v>6.6</v>
      </c>
      <c r="F685">
        <v>9000</v>
      </c>
      <c r="G685">
        <v>11690</v>
      </c>
      <c r="N685" t="s">
        <v>22753</v>
      </c>
      <c r="O685">
        <v>0.1</v>
      </c>
      <c r="P685">
        <v>2</v>
      </c>
      <c r="R685">
        <v>0</v>
      </c>
      <c r="T685" t="s">
        <v>23736</v>
      </c>
      <c r="X685" t="s">
        <v>23570</v>
      </c>
      <c r="Z685" t="s">
        <v>23781</v>
      </c>
      <c r="AC685" t="s">
        <v>2605</v>
      </c>
      <c r="AE685" t="s">
        <v>23736</v>
      </c>
    </row>
    <row r="686" spans="1:31">
      <c r="A686" t="s">
        <v>23784</v>
      </c>
      <c r="B686" t="s">
        <v>23785</v>
      </c>
      <c r="D686" t="s">
        <v>2611</v>
      </c>
      <c r="E686">
        <v>41.6</v>
      </c>
      <c r="F686">
        <v>7000</v>
      </c>
      <c r="G686">
        <v>9090</v>
      </c>
      <c r="N686" t="s">
        <v>22753</v>
      </c>
      <c r="O686">
        <v>0.1</v>
      </c>
      <c r="P686">
        <v>1</v>
      </c>
      <c r="R686">
        <v>0</v>
      </c>
      <c r="T686" t="s">
        <v>23786</v>
      </c>
      <c r="Z686" t="s">
        <v>23787</v>
      </c>
      <c r="AE686" t="s">
        <v>23786</v>
      </c>
    </row>
    <row r="687" spans="1:31">
      <c r="A687" t="s">
        <v>23788</v>
      </c>
      <c r="B687" t="s">
        <v>23789</v>
      </c>
      <c r="D687" t="s">
        <v>2613</v>
      </c>
      <c r="E687">
        <v>28.1</v>
      </c>
      <c r="F687">
        <v>520</v>
      </c>
      <c r="G687">
        <v>680</v>
      </c>
      <c r="N687" t="s">
        <v>22753</v>
      </c>
      <c r="O687">
        <v>0.1</v>
      </c>
      <c r="P687">
        <v>1</v>
      </c>
      <c r="R687">
        <v>0</v>
      </c>
      <c r="T687" t="s">
        <v>23786</v>
      </c>
      <c r="Z687" t="s">
        <v>23787</v>
      </c>
      <c r="AE687" t="s">
        <v>23786</v>
      </c>
    </row>
    <row r="688" spans="1:31">
      <c r="A688" t="s">
        <v>23790</v>
      </c>
      <c r="B688" t="s">
        <v>20106</v>
      </c>
      <c r="D688" t="s">
        <v>2611</v>
      </c>
      <c r="E688">
        <v>40.1</v>
      </c>
      <c r="F688">
        <v>270</v>
      </c>
      <c r="G688">
        <v>350</v>
      </c>
      <c r="N688" t="s">
        <v>22753</v>
      </c>
      <c r="O688">
        <v>0.1</v>
      </c>
      <c r="P688">
        <v>2</v>
      </c>
      <c r="R688">
        <v>0</v>
      </c>
      <c r="T688" t="s">
        <v>23786</v>
      </c>
      <c r="Z688" t="s">
        <v>23787</v>
      </c>
      <c r="AE688" t="s">
        <v>23786</v>
      </c>
    </row>
    <row r="689" spans="1:31">
      <c r="A689" t="s">
        <v>23791</v>
      </c>
      <c r="B689" t="s">
        <v>23792</v>
      </c>
      <c r="D689" t="s">
        <v>2613</v>
      </c>
      <c r="E689">
        <v>15.5</v>
      </c>
      <c r="F689">
        <v>2310</v>
      </c>
      <c r="G689">
        <v>3000</v>
      </c>
      <c r="N689" t="s">
        <v>22753</v>
      </c>
      <c r="O689">
        <v>0.1</v>
      </c>
      <c r="P689">
        <v>2</v>
      </c>
      <c r="R689">
        <v>0</v>
      </c>
      <c r="T689" t="s">
        <v>23786</v>
      </c>
      <c r="Z689" t="s">
        <v>23787</v>
      </c>
      <c r="AE689" t="s">
        <v>23786</v>
      </c>
    </row>
    <row r="690" spans="1:31">
      <c r="A690" t="s">
        <v>23793</v>
      </c>
      <c r="B690" t="s">
        <v>23794</v>
      </c>
      <c r="D690" t="s">
        <v>2735</v>
      </c>
      <c r="E690">
        <v>2</v>
      </c>
      <c r="F690">
        <v>280</v>
      </c>
      <c r="G690">
        <v>370</v>
      </c>
      <c r="N690" t="s">
        <v>22753</v>
      </c>
      <c r="O690">
        <v>0.1</v>
      </c>
      <c r="P690">
        <v>2</v>
      </c>
      <c r="R690">
        <v>0</v>
      </c>
      <c r="T690" t="s">
        <v>23786</v>
      </c>
      <c r="Z690" t="s">
        <v>23787</v>
      </c>
      <c r="AE690" t="s">
        <v>23786</v>
      </c>
    </row>
    <row r="691" spans="1:31">
      <c r="A691" t="s">
        <v>23795</v>
      </c>
      <c r="B691" t="s">
        <v>23796</v>
      </c>
      <c r="D691" t="s">
        <v>2613</v>
      </c>
      <c r="E691">
        <v>35.299999999999997</v>
      </c>
      <c r="F691">
        <v>400</v>
      </c>
      <c r="G691">
        <v>520</v>
      </c>
      <c r="N691" t="s">
        <v>22753</v>
      </c>
      <c r="O691">
        <v>0.1</v>
      </c>
      <c r="P691">
        <v>2</v>
      </c>
      <c r="R691">
        <v>0</v>
      </c>
      <c r="T691" t="s">
        <v>23786</v>
      </c>
      <c r="Z691" t="s">
        <v>23787</v>
      </c>
      <c r="AE691" t="s">
        <v>23786</v>
      </c>
    </row>
    <row r="692" spans="1:31">
      <c r="A692" t="s">
        <v>23797</v>
      </c>
      <c r="B692" t="s">
        <v>23798</v>
      </c>
      <c r="D692" t="s">
        <v>2613</v>
      </c>
      <c r="E692">
        <v>9.6</v>
      </c>
      <c r="F692">
        <v>550</v>
      </c>
      <c r="G692">
        <v>720</v>
      </c>
      <c r="N692" t="s">
        <v>22753</v>
      </c>
      <c r="O692">
        <v>0.1</v>
      </c>
      <c r="P692">
        <v>2</v>
      </c>
      <c r="R692">
        <v>0</v>
      </c>
      <c r="T692" t="s">
        <v>23786</v>
      </c>
      <c r="Z692" t="s">
        <v>23787</v>
      </c>
      <c r="AE692" t="s">
        <v>23786</v>
      </c>
    </row>
    <row r="693" spans="1:31">
      <c r="A693" t="s">
        <v>23799</v>
      </c>
      <c r="B693" t="s">
        <v>23800</v>
      </c>
      <c r="D693" t="s">
        <v>2735</v>
      </c>
      <c r="E693">
        <v>2</v>
      </c>
      <c r="F693">
        <v>32920</v>
      </c>
      <c r="G693">
        <v>42760</v>
      </c>
      <c r="N693" t="s">
        <v>22753</v>
      </c>
      <c r="O693">
        <v>0.1</v>
      </c>
      <c r="P693">
        <v>1</v>
      </c>
      <c r="R693">
        <v>0</v>
      </c>
      <c r="T693" t="s">
        <v>23786</v>
      </c>
      <c r="Z693" t="s">
        <v>23787</v>
      </c>
      <c r="AE693" t="s">
        <v>23786</v>
      </c>
    </row>
    <row r="694" spans="1:31">
      <c r="A694" t="s">
        <v>23801</v>
      </c>
      <c r="B694" t="s">
        <v>23802</v>
      </c>
      <c r="D694" t="s">
        <v>2735</v>
      </c>
      <c r="E694">
        <v>2</v>
      </c>
      <c r="F694">
        <v>9000</v>
      </c>
      <c r="G694">
        <v>11690</v>
      </c>
      <c r="N694" t="s">
        <v>22753</v>
      </c>
      <c r="O694">
        <v>0.1</v>
      </c>
      <c r="P694">
        <v>1</v>
      </c>
      <c r="R694">
        <v>0</v>
      </c>
      <c r="T694" t="s">
        <v>23786</v>
      </c>
      <c r="Z694" t="s">
        <v>23787</v>
      </c>
      <c r="AE694" t="s">
        <v>23786</v>
      </c>
    </row>
    <row r="695" spans="1:31">
      <c r="A695" t="s">
        <v>23803</v>
      </c>
      <c r="B695" t="s">
        <v>23804</v>
      </c>
      <c r="D695" t="s">
        <v>2735</v>
      </c>
      <c r="E695">
        <v>2</v>
      </c>
      <c r="F695">
        <v>38067</v>
      </c>
      <c r="G695">
        <v>49440</v>
      </c>
      <c r="N695" t="s">
        <v>22753</v>
      </c>
      <c r="O695">
        <v>0.1</v>
      </c>
      <c r="P695">
        <v>1</v>
      </c>
      <c r="R695">
        <v>0</v>
      </c>
      <c r="T695" t="s">
        <v>23786</v>
      </c>
      <c r="Z695" t="s">
        <v>23787</v>
      </c>
      <c r="AE695" t="s">
        <v>23786</v>
      </c>
    </row>
    <row r="696" spans="1:31">
      <c r="A696" t="s">
        <v>23805</v>
      </c>
      <c r="B696" t="s">
        <v>23806</v>
      </c>
      <c r="D696" t="s">
        <v>2735</v>
      </c>
      <c r="E696">
        <v>2</v>
      </c>
      <c r="F696">
        <v>9000</v>
      </c>
      <c r="G696">
        <v>11690</v>
      </c>
      <c r="N696" t="s">
        <v>22753</v>
      </c>
      <c r="O696">
        <v>0.1</v>
      </c>
      <c r="P696">
        <v>1</v>
      </c>
      <c r="R696">
        <v>0</v>
      </c>
      <c r="T696" t="s">
        <v>23786</v>
      </c>
      <c r="Z696" t="s">
        <v>23787</v>
      </c>
      <c r="AE696" t="s">
        <v>23786</v>
      </c>
    </row>
    <row r="697" spans="1:31">
      <c r="A697" t="s">
        <v>23807</v>
      </c>
      <c r="B697" t="s">
        <v>23808</v>
      </c>
      <c r="D697" t="s">
        <v>2613</v>
      </c>
      <c r="E697">
        <v>14.6</v>
      </c>
      <c r="F697">
        <v>40313</v>
      </c>
      <c r="G697">
        <v>52360</v>
      </c>
      <c r="N697" t="s">
        <v>22753</v>
      </c>
      <c r="O697">
        <v>0.1</v>
      </c>
      <c r="P697">
        <v>1</v>
      </c>
      <c r="R697">
        <v>0</v>
      </c>
      <c r="T697" t="s">
        <v>23786</v>
      </c>
      <c r="Z697" t="s">
        <v>23787</v>
      </c>
      <c r="AE697" t="s">
        <v>23786</v>
      </c>
    </row>
    <row r="698" spans="1:31">
      <c r="A698" t="s">
        <v>23809</v>
      </c>
      <c r="B698" t="s">
        <v>23810</v>
      </c>
      <c r="D698" t="s">
        <v>2613</v>
      </c>
      <c r="E698">
        <v>14.6</v>
      </c>
      <c r="F698">
        <v>1750</v>
      </c>
      <c r="G698">
        <v>2280</v>
      </c>
      <c r="N698" t="s">
        <v>22753</v>
      </c>
      <c r="O698">
        <v>0.1</v>
      </c>
      <c r="P698">
        <v>1</v>
      </c>
      <c r="R698">
        <v>0</v>
      </c>
      <c r="T698" t="s">
        <v>23786</v>
      </c>
      <c r="Z698" t="s">
        <v>23787</v>
      </c>
      <c r="AE698" t="s">
        <v>23786</v>
      </c>
    </row>
    <row r="699" spans="1:31">
      <c r="A699" t="s">
        <v>23811</v>
      </c>
      <c r="B699" t="s">
        <v>23812</v>
      </c>
      <c r="D699" t="s">
        <v>2735</v>
      </c>
      <c r="E699">
        <v>2</v>
      </c>
      <c r="F699">
        <v>1350</v>
      </c>
      <c r="G699">
        <v>1760</v>
      </c>
      <c r="N699" t="s">
        <v>22753</v>
      </c>
      <c r="O699">
        <v>0.1</v>
      </c>
      <c r="P699">
        <v>1</v>
      </c>
      <c r="R699">
        <v>0</v>
      </c>
      <c r="T699" t="s">
        <v>23786</v>
      </c>
      <c r="Z699" t="s">
        <v>23787</v>
      </c>
      <c r="AE699" t="s">
        <v>23786</v>
      </c>
    </row>
    <row r="700" spans="1:31">
      <c r="A700" t="s">
        <v>23813</v>
      </c>
      <c r="B700" t="s">
        <v>23814</v>
      </c>
      <c r="D700" t="s">
        <v>19754</v>
      </c>
      <c r="E700">
        <v>-1</v>
      </c>
      <c r="F700">
        <v>93260</v>
      </c>
      <c r="G700">
        <v>121120</v>
      </c>
      <c r="N700" t="s">
        <v>22753</v>
      </c>
      <c r="O700">
        <v>0.1</v>
      </c>
      <c r="P700">
        <v>1</v>
      </c>
      <c r="Q700" t="s">
        <v>23568</v>
      </c>
      <c r="R700">
        <v>2</v>
      </c>
      <c r="T700" t="s">
        <v>23568</v>
      </c>
      <c r="X700" t="s">
        <v>23570</v>
      </c>
      <c r="Z700" t="s">
        <v>23815</v>
      </c>
      <c r="AC700" t="s">
        <v>2605</v>
      </c>
      <c r="AE700" t="s">
        <v>23568</v>
      </c>
    </row>
    <row r="701" spans="1:31">
      <c r="A701" t="s">
        <v>23816</v>
      </c>
      <c r="B701" t="s">
        <v>23817</v>
      </c>
      <c r="D701" t="s">
        <v>19754</v>
      </c>
      <c r="E701">
        <v>1</v>
      </c>
      <c r="F701">
        <v>95885</v>
      </c>
      <c r="G701">
        <v>124530</v>
      </c>
      <c r="N701" t="s">
        <v>22753</v>
      </c>
      <c r="O701">
        <v>0.1</v>
      </c>
      <c r="P701">
        <v>1</v>
      </c>
      <c r="Q701" t="s">
        <v>23568</v>
      </c>
      <c r="R701">
        <v>2</v>
      </c>
      <c r="T701" t="s">
        <v>23568</v>
      </c>
      <c r="X701" t="s">
        <v>23570</v>
      </c>
      <c r="Z701" t="s">
        <v>23815</v>
      </c>
      <c r="AC701" t="s">
        <v>2605</v>
      </c>
      <c r="AE701" t="s">
        <v>23568</v>
      </c>
    </row>
    <row r="702" spans="1:31">
      <c r="A702" t="s">
        <v>23818</v>
      </c>
      <c r="B702" t="s">
        <v>23819</v>
      </c>
      <c r="D702" t="s">
        <v>2735</v>
      </c>
      <c r="E702">
        <v>1</v>
      </c>
      <c r="F702">
        <v>760</v>
      </c>
      <c r="G702">
        <v>990</v>
      </c>
      <c r="N702" t="s">
        <v>22753</v>
      </c>
      <c r="O702">
        <v>0.1</v>
      </c>
      <c r="P702">
        <v>2</v>
      </c>
      <c r="Q702" t="s">
        <v>23568</v>
      </c>
      <c r="R702">
        <v>2</v>
      </c>
      <c r="T702" t="s">
        <v>23568</v>
      </c>
      <c r="X702" t="s">
        <v>23570</v>
      </c>
      <c r="Z702" t="s">
        <v>23815</v>
      </c>
      <c r="AC702" t="s">
        <v>2605</v>
      </c>
      <c r="AE702" t="s">
        <v>23568</v>
      </c>
    </row>
    <row r="703" spans="1:31">
      <c r="A703" t="s">
        <v>23820</v>
      </c>
      <c r="B703" t="s">
        <v>23821</v>
      </c>
      <c r="C703" t="s">
        <v>23822</v>
      </c>
      <c r="D703" t="s">
        <v>2735</v>
      </c>
      <c r="E703">
        <v>1</v>
      </c>
      <c r="F703">
        <v>2280</v>
      </c>
      <c r="G703">
        <v>2970</v>
      </c>
      <c r="N703" t="s">
        <v>22753</v>
      </c>
      <c r="O703">
        <v>0.1</v>
      </c>
      <c r="P703">
        <v>0</v>
      </c>
      <c r="Q703" t="s">
        <v>23568</v>
      </c>
      <c r="R703">
        <v>2</v>
      </c>
      <c r="T703" t="s">
        <v>23568</v>
      </c>
      <c r="X703" t="s">
        <v>23570</v>
      </c>
      <c r="Z703" t="s">
        <v>23823</v>
      </c>
      <c r="AC703" t="s">
        <v>2605</v>
      </c>
      <c r="AE703" t="s">
        <v>23568</v>
      </c>
    </row>
    <row r="704" spans="1:31">
      <c r="A704" t="s">
        <v>23824</v>
      </c>
      <c r="B704" t="s">
        <v>23825</v>
      </c>
      <c r="D704" t="s">
        <v>23590</v>
      </c>
      <c r="E704">
        <v>1</v>
      </c>
      <c r="F704">
        <v>188</v>
      </c>
      <c r="G704">
        <v>250</v>
      </c>
      <c r="N704" t="s">
        <v>22753</v>
      </c>
      <c r="O704">
        <v>0.1</v>
      </c>
      <c r="P704">
        <v>1</v>
      </c>
      <c r="Q704" t="s">
        <v>23568</v>
      </c>
      <c r="R704">
        <v>2</v>
      </c>
      <c r="T704" t="s">
        <v>23568</v>
      </c>
      <c r="X704" t="s">
        <v>23570</v>
      </c>
      <c r="Z704" t="s">
        <v>23826</v>
      </c>
      <c r="AC704" t="s">
        <v>2605</v>
      </c>
      <c r="AE704" t="s">
        <v>23568</v>
      </c>
    </row>
    <row r="705" spans="1:31">
      <c r="A705" t="s">
        <v>23824</v>
      </c>
      <c r="B705" t="s">
        <v>23825</v>
      </c>
      <c r="D705" t="s">
        <v>23590</v>
      </c>
      <c r="E705">
        <v>1</v>
      </c>
      <c r="F705">
        <v>188</v>
      </c>
      <c r="G705">
        <v>250</v>
      </c>
      <c r="N705" t="s">
        <v>22753</v>
      </c>
      <c r="O705">
        <v>0.1</v>
      </c>
      <c r="P705">
        <v>1</v>
      </c>
      <c r="Q705" t="s">
        <v>23568</v>
      </c>
      <c r="R705">
        <v>2</v>
      </c>
      <c r="T705" t="s">
        <v>23568</v>
      </c>
      <c r="X705" t="s">
        <v>23570</v>
      </c>
      <c r="Z705" t="s">
        <v>23826</v>
      </c>
      <c r="AC705" t="s">
        <v>2605</v>
      </c>
      <c r="AE705" t="s">
        <v>23568</v>
      </c>
    </row>
    <row r="706" spans="1:31">
      <c r="A706" t="s">
        <v>23827</v>
      </c>
      <c r="B706" t="s">
        <v>23828</v>
      </c>
      <c r="D706" t="s">
        <v>23590</v>
      </c>
      <c r="E706">
        <v>1</v>
      </c>
      <c r="F706">
        <v>50</v>
      </c>
      <c r="G706">
        <v>70</v>
      </c>
      <c r="N706" t="s">
        <v>22753</v>
      </c>
      <c r="O706">
        <v>0.1</v>
      </c>
      <c r="P706">
        <v>1</v>
      </c>
      <c r="Q706" t="s">
        <v>23568</v>
      </c>
      <c r="R706">
        <v>2</v>
      </c>
      <c r="T706" t="s">
        <v>23568</v>
      </c>
      <c r="X706" t="s">
        <v>23570</v>
      </c>
      <c r="Z706" t="s">
        <v>23826</v>
      </c>
      <c r="AC706" t="s">
        <v>2605</v>
      </c>
      <c r="AE706" t="s">
        <v>23568</v>
      </c>
    </row>
    <row r="707" spans="1:31">
      <c r="A707" t="s">
        <v>23827</v>
      </c>
      <c r="B707" t="s">
        <v>23828</v>
      </c>
      <c r="D707" t="s">
        <v>23590</v>
      </c>
      <c r="E707">
        <v>1</v>
      </c>
      <c r="F707">
        <v>50</v>
      </c>
      <c r="G707">
        <v>70</v>
      </c>
      <c r="N707" t="s">
        <v>22753</v>
      </c>
      <c r="O707">
        <v>0.1</v>
      </c>
      <c r="P707">
        <v>1</v>
      </c>
      <c r="Q707" t="s">
        <v>23568</v>
      </c>
      <c r="R707">
        <v>2</v>
      </c>
      <c r="T707" t="s">
        <v>23568</v>
      </c>
      <c r="X707" t="s">
        <v>23570</v>
      </c>
      <c r="Z707" t="s">
        <v>23826</v>
      </c>
      <c r="AC707" t="s">
        <v>2605</v>
      </c>
      <c r="AE707" t="s">
        <v>23568</v>
      </c>
    </row>
    <row r="708" spans="1:31">
      <c r="A708" t="s">
        <v>23829</v>
      </c>
      <c r="B708" t="s">
        <v>23830</v>
      </c>
      <c r="D708" t="s">
        <v>23590</v>
      </c>
      <c r="E708">
        <v>1</v>
      </c>
      <c r="F708">
        <v>251</v>
      </c>
      <c r="G708">
        <v>330</v>
      </c>
      <c r="N708" t="s">
        <v>22753</v>
      </c>
      <c r="O708">
        <v>0.1</v>
      </c>
      <c r="P708">
        <v>1</v>
      </c>
      <c r="Q708" t="s">
        <v>23568</v>
      </c>
      <c r="R708">
        <v>2</v>
      </c>
      <c r="T708" t="s">
        <v>23568</v>
      </c>
      <c r="X708" t="s">
        <v>23570</v>
      </c>
      <c r="Z708" t="s">
        <v>23826</v>
      </c>
      <c r="AC708" t="s">
        <v>2605</v>
      </c>
      <c r="AE708" t="s">
        <v>23568</v>
      </c>
    </row>
    <row r="709" spans="1:31">
      <c r="A709" t="s">
        <v>23829</v>
      </c>
      <c r="B709" t="s">
        <v>23830</v>
      </c>
      <c r="D709" t="s">
        <v>23590</v>
      </c>
      <c r="E709">
        <v>1</v>
      </c>
      <c r="F709">
        <v>251</v>
      </c>
      <c r="G709">
        <v>330</v>
      </c>
      <c r="N709" t="s">
        <v>22753</v>
      </c>
      <c r="O709">
        <v>0.1</v>
      </c>
      <c r="P709">
        <v>1</v>
      </c>
      <c r="Q709" t="s">
        <v>23568</v>
      </c>
      <c r="R709">
        <v>2</v>
      </c>
      <c r="T709" t="s">
        <v>23568</v>
      </c>
      <c r="X709" t="s">
        <v>23570</v>
      </c>
      <c r="Z709" t="s">
        <v>23826</v>
      </c>
      <c r="AC709" t="s">
        <v>2605</v>
      </c>
      <c r="AE709" t="s">
        <v>23568</v>
      </c>
    </row>
    <row r="710" spans="1:31">
      <c r="A710" t="s">
        <v>23831</v>
      </c>
      <c r="B710" t="s">
        <v>23832</v>
      </c>
      <c r="D710" t="s">
        <v>23590</v>
      </c>
      <c r="E710">
        <v>1</v>
      </c>
      <c r="F710">
        <v>469</v>
      </c>
      <c r="G710">
        <v>610</v>
      </c>
      <c r="N710" t="s">
        <v>22753</v>
      </c>
      <c r="O710">
        <v>0.1</v>
      </c>
      <c r="P710">
        <v>1</v>
      </c>
      <c r="Q710" t="s">
        <v>23568</v>
      </c>
      <c r="R710">
        <v>2</v>
      </c>
      <c r="T710" t="s">
        <v>23568</v>
      </c>
      <c r="X710" t="s">
        <v>23570</v>
      </c>
      <c r="Z710" t="s">
        <v>23826</v>
      </c>
      <c r="AC710" t="s">
        <v>2605</v>
      </c>
      <c r="AE710" t="s">
        <v>23568</v>
      </c>
    </row>
    <row r="711" spans="1:31">
      <c r="A711" t="s">
        <v>23831</v>
      </c>
      <c r="B711" t="s">
        <v>23832</v>
      </c>
      <c r="D711" t="s">
        <v>23590</v>
      </c>
      <c r="E711">
        <v>1</v>
      </c>
      <c r="F711">
        <v>469</v>
      </c>
      <c r="G711">
        <v>610</v>
      </c>
      <c r="N711" t="s">
        <v>22753</v>
      </c>
      <c r="O711">
        <v>0.1</v>
      </c>
      <c r="P711">
        <v>1</v>
      </c>
      <c r="Q711" t="s">
        <v>23568</v>
      </c>
      <c r="R711">
        <v>2</v>
      </c>
      <c r="T711" t="s">
        <v>23568</v>
      </c>
      <c r="X711" t="s">
        <v>23570</v>
      </c>
      <c r="Z711" t="s">
        <v>23826</v>
      </c>
      <c r="AC711" t="s">
        <v>2605</v>
      </c>
      <c r="AE711" t="s">
        <v>23568</v>
      </c>
    </row>
    <row r="712" spans="1:31">
      <c r="A712" t="s">
        <v>23833</v>
      </c>
      <c r="B712" t="s">
        <v>23834</v>
      </c>
      <c r="D712" t="s">
        <v>19754</v>
      </c>
      <c r="E712">
        <v>1</v>
      </c>
      <c r="F712">
        <v>50</v>
      </c>
      <c r="G712">
        <v>70</v>
      </c>
      <c r="N712" t="s">
        <v>22753</v>
      </c>
      <c r="O712">
        <v>0.1</v>
      </c>
      <c r="P712">
        <v>1</v>
      </c>
      <c r="Q712" t="s">
        <v>23568</v>
      </c>
      <c r="R712">
        <v>2</v>
      </c>
      <c r="T712" t="s">
        <v>23568</v>
      </c>
      <c r="X712" t="s">
        <v>23570</v>
      </c>
      <c r="Z712" t="s">
        <v>23826</v>
      </c>
      <c r="AC712" t="s">
        <v>2605</v>
      </c>
      <c r="AE712" t="s">
        <v>23568</v>
      </c>
    </row>
    <row r="713" spans="1:31">
      <c r="A713" t="s">
        <v>23833</v>
      </c>
      <c r="B713" t="s">
        <v>23834</v>
      </c>
      <c r="D713" t="s">
        <v>19754</v>
      </c>
      <c r="E713">
        <v>1</v>
      </c>
      <c r="F713">
        <v>50</v>
      </c>
      <c r="G713">
        <v>70</v>
      </c>
      <c r="N713" t="s">
        <v>22753</v>
      </c>
      <c r="O713">
        <v>0.1</v>
      </c>
      <c r="P713">
        <v>1</v>
      </c>
      <c r="Q713" t="s">
        <v>23568</v>
      </c>
      <c r="R713">
        <v>2</v>
      </c>
      <c r="T713" t="s">
        <v>23568</v>
      </c>
      <c r="X713" t="s">
        <v>23570</v>
      </c>
      <c r="Z713" t="s">
        <v>23826</v>
      </c>
      <c r="AC713" t="s">
        <v>2605</v>
      </c>
      <c r="AE713" t="s">
        <v>23568</v>
      </c>
    </row>
    <row r="714" spans="1:31">
      <c r="A714" t="s">
        <v>23835</v>
      </c>
      <c r="B714" t="s">
        <v>23836</v>
      </c>
      <c r="D714" t="s">
        <v>11338</v>
      </c>
      <c r="E714">
        <v>2</v>
      </c>
      <c r="F714">
        <v>5</v>
      </c>
      <c r="G714">
        <v>10</v>
      </c>
      <c r="N714" t="s">
        <v>22753</v>
      </c>
      <c r="O714">
        <v>0.1</v>
      </c>
      <c r="P714">
        <v>1</v>
      </c>
      <c r="Q714" t="s">
        <v>23568</v>
      </c>
      <c r="R714">
        <v>2</v>
      </c>
      <c r="T714" t="s">
        <v>23568</v>
      </c>
      <c r="X714" t="s">
        <v>23570</v>
      </c>
      <c r="Z714" t="s">
        <v>23826</v>
      </c>
      <c r="AC714" t="s">
        <v>2605</v>
      </c>
      <c r="AE714" t="s">
        <v>23568</v>
      </c>
    </row>
    <row r="715" spans="1:31">
      <c r="A715" t="s">
        <v>23835</v>
      </c>
      <c r="B715" t="s">
        <v>23836</v>
      </c>
      <c r="D715" t="s">
        <v>11338</v>
      </c>
      <c r="E715">
        <v>2</v>
      </c>
      <c r="F715">
        <v>5</v>
      </c>
      <c r="G715">
        <v>10</v>
      </c>
      <c r="N715" t="s">
        <v>22753</v>
      </c>
      <c r="O715">
        <v>0.1</v>
      </c>
      <c r="P715">
        <v>1</v>
      </c>
      <c r="Q715" t="s">
        <v>23568</v>
      </c>
      <c r="R715">
        <v>2</v>
      </c>
      <c r="T715" t="s">
        <v>23568</v>
      </c>
      <c r="X715" t="s">
        <v>23570</v>
      </c>
      <c r="Z715" t="s">
        <v>23826</v>
      </c>
      <c r="AC715" t="s">
        <v>2605</v>
      </c>
      <c r="AE715" t="s">
        <v>23568</v>
      </c>
    </row>
    <row r="716" spans="1:31">
      <c r="A716" t="s">
        <v>23837</v>
      </c>
      <c r="B716" t="s">
        <v>23838</v>
      </c>
      <c r="D716" t="s">
        <v>2735</v>
      </c>
      <c r="E716">
        <v>1</v>
      </c>
      <c r="F716">
        <v>650</v>
      </c>
      <c r="G716">
        <v>850</v>
      </c>
      <c r="N716" t="s">
        <v>22753</v>
      </c>
      <c r="O716">
        <v>0.1</v>
      </c>
      <c r="P716">
        <v>2</v>
      </c>
      <c r="Q716" t="s">
        <v>23568</v>
      </c>
      <c r="R716">
        <v>2</v>
      </c>
      <c r="T716" t="s">
        <v>23568</v>
      </c>
      <c r="X716" t="s">
        <v>23570</v>
      </c>
      <c r="Z716" t="s">
        <v>23826</v>
      </c>
      <c r="AC716" t="s">
        <v>2605</v>
      </c>
      <c r="AE716" t="s">
        <v>23568</v>
      </c>
    </row>
    <row r="717" spans="1:31">
      <c r="A717" t="s">
        <v>23837</v>
      </c>
      <c r="B717" t="s">
        <v>23838</v>
      </c>
      <c r="D717" t="s">
        <v>2735</v>
      </c>
      <c r="E717">
        <v>1</v>
      </c>
      <c r="F717">
        <v>650</v>
      </c>
      <c r="G717">
        <v>850</v>
      </c>
      <c r="N717" t="s">
        <v>22753</v>
      </c>
      <c r="O717">
        <v>0.1</v>
      </c>
      <c r="P717">
        <v>2</v>
      </c>
      <c r="Q717" t="s">
        <v>23568</v>
      </c>
      <c r="R717">
        <v>2</v>
      </c>
      <c r="T717" t="s">
        <v>23568</v>
      </c>
      <c r="X717" t="s">
        <v>23570</v>
      </c>
      <c r="Z717" t="s">
        <v>23826</v>
      </c>
      <c r="AC717" t="s">
        <v>2605</v>
      </c>
      <c r="AE717" t="s">
        <v>23568</v>
      </c>
    </row>
    <row r="718" spans="1:31">
      <c r="A718" t="s">
        <v>23608</v>
      </c>
      <c r="B718" t="s">
        <v>23609</v>
      </c>
      <c r="D718" t="s">
        <v>11338</v>
      </c>
      <c r="E718">
        <v>1</v>
      </c>
      <c r="F718">
        <v>780</v>
      </c>
      <c r="G718">
        <v>1020</v>
      </c>
      <c r="N718" t="s">
        <v>22753</v>
      </c>
      <c r="O718">
        <v>0.1</v>
      </c>
      <c r="P718">
        <v>2</v>
      </c>
      <c r="Q718" t="s">
        <v>23568</v>
      </c>
      <c r="R718">
        <v>2</v>
      </c>
      <c r="T718" t="s">
        <v>23568</v>
      </c>
      <c r="X718" t="s">
        <v>23570</v>
      </c>
      <c r="Z718" t="s">
        <v>23826</v>
      </c>
      <c r="AC718" t="s">
        <v>2605</v>
      </c>
      <c r="AE718" t="s">
        <v>23568</v>
      </c>
    </row>
    <row r="719" spans="1:31">
      <c r="A719" t="s">
        <v>23608</v>
      </c>
      <c r="B719" t="s">
        <v>23609</v>
      </c>
      <c r="D719" t="s">
        <v>11338</v>
      </c>
      <c r="E719">
        <v>1</v>
      </c>
      <c r="F719">
        <v>780</v>
      </c>
      <c r="G719">
        <v>1020</v>
      </c>
      <c r="N719" t="s">
        <v>22753</v>
      </c>
      <c r="O719">
        <v>0.1</v>
      </c>
      <c r="P719">
        <v>2</v>
      </c>
      <c r="Q719" t="s">
        <v>23568</v>
      </c>
      <c r="R719">
        <v>2</v>
      </c>
      <c r="T719" t="s">
        <v>23568</v>
      </c>
      <c r="X719" t="s">
        <v>23570</v>
      </c>
      <c r="Z719" t="s">
        <v>23826</v>
      </c>
      <c r="AC719" t="s">
        <v>2605</v>
      </c>
      <c r="AE719" t="s">
        <v>23568</v>
      </c>
    </row>
    <row r="720" spans="1:31">
      <c r="A720" t="s">
        <v>23839</v>
      </c>
      <c r="B720" t="s">
        <v>23840</v>
      </c>
      <c r="C720" t="s">
        <v>23841</v>
      </c>
      <c r="D720" t="s">
        <v>2735</v>
      </c>
      <c r="E720">
        <v>1</v>
      </c>
      <c r="F720">
        <v>6405</v>
      </c>
      <c r="G720">
        <v>8320</v>
      </c>
      <c r="N720" t="s">
        <v>22753</v>
      </c>
      <c r="O720">
        <v>0.1</v>
      </c>
      <c r="P720">
        <v>0</v>
      </c>
      <c r="Q720" t="s">
        <v>23568</v>
      </c>
      <c r="R720">
        <v>2</v>
      </c>
      <c r="T720" t="s">
        <v>23568</v>
      </c>
      <c r="X720" t="s">
        <v>23570</v>
      </c>
      <c r="Z720" t="s">
        <v>23842</v>
      </c>
      <c r="AC720" t="s">
        <v>2605</v>
      </c>
      <c r="AE720" t="s">
        <v>23568</v>
      </c>
    </row>
    <row r="721" spans="1:31">
      <c r="A721" t="s">
        <v>23608</v>
      </c>
      <c r="B721" t="s">
        <v>23609</v>
      </c>
      <c r="D721" t="s">
        <v>11338</v>
      </c>
      <c r="E721">
        <v>1</v>
      </c>
      <c r="F721">
        <v>780</v>
      </c>
      <c r="G721">
        <v>1020</v>
      </c>
      <c r="N721" t="s">
        <v>22753</v>
      </c>
      <c r="O721">
        <v>0.1</v>
      </c>
      <c r="P721">
        <v>2</v>
      </c>
      <c r="Q721" t="s">
        <v>23568</v>
      </c>
      <c r="R721">
        <v>2</v>
      </c>
      <c r="T721" t="s">
        <v>23568</v>
      </c>
      <c r="X721" t="s">
        <v>23570</v>
      </c>
      <c r="Z721" t="s">
        <v>23843</v>
      </c>
      <c r="AC721" t="s">
        <v>2605</v>
      </c>
      <c r="AE721" t="s">
        <v>23568</v>
      </c>
    </row>
    <row r="722" spans="1:31">
      <c r="A722" t="s">
        <v>23608</v>
      </c>
      <c r="B722" t="s">
        <v>23609</v>
      </c>
      <c r="D722" t="s">
        <v>11338</v>
      </c>
      <c r="E722">
        <v>1</v>
      </c>
      <c r="F722">
        <v>780</v>
      </c>
      <c r="G722">
        <v>1020</v>
      </c>
      <c r="N722" t="s">
        <v>22753</v>
      </c>
      <c r="O722">
        <v>0.1</v>
      </c>
      <c r="P722">
        <v>2</v>
      </c>
      <c r="Q722" t="s">
        <v>23568</v>
      </c>
      <c r="R722">
        <v>2</v>
      </c>
      <c r="T722" t="s">
        <v>23568</v>
      </c>
      <c r="X722" t="s">
        <v>23570</v>
      </c>
      <c r="Z722" t="s">
        <v>23843</v>
      </c>
      <c r="AC722" t="s">
        <v>2605</v>
      </c>
      <c r="AE722" t="s">
        <v>23568</v>
      </c>
    </row>
    <row r="723" spans="1:31">
      <c r="A723" t="s">
        <v>23608</v>
      </c>
      <c r="B723" t="s">
        <v>23609</v>
      </c>
      <c r="D723" t="s">
        <v>11338</v>
      </c>
      <c r="E723">
        <v>1</v>
      </c>
      <c r="F723">
        <v>780</v>
      </c>
      <c r="G723">
        <v>1020</v>
      </c>
      <c r="N723" t="s">
        <v>22753</v>
      </c>
      <c r="O723">
        <v>0.1</v>
      </c>
      <c r="P723">
        <v>2</v>
      </c>
      <c r="Q723" t="s">
        <v>23568</v>
      </c>
      <c r="R723">
        <v>2</v>
      </c>
      <c r="T723" t="s">
        <v>23568</v>
      </c>
      <c r="X723" t="s">
        <v>23570</v>
      </c>
      <c r="Z723" t="s">
        <v>23843</v>
      </c>
      <c r="AC723" t="s">
        <v>2605</v>
      </c>
      <c r="AE723" t="s">
        <v>23568</v>
      </c>
    </row>
    <row r="724" spans="1:31">
      <c r="A724" t="s">
        <v>23608</v>
      </c>
      <c r="B724" t="s">
        <v>23609</v>
      </c>
      <c r="D724" t="s">
        <v>11338</v>
      </c>
      <c r="E724">
        <v>1</v>
      </c>
      <c r="F724">
        <v>780</v>
      </c>
      <c r="G724">
        <v>1020</v>
      </c>
      <c r="N724" t="s">
        <v>22753</v>
      </c>
      <c r="O724">
        <v>0.1</v>
      </c>
      <c r="P724">
        <v>2</v>
      </c>
      <c r="Q724" t="s">
        <v>23568</v>
      </c>
      <c r="R724">
        <v>2</v>
      </c>
      <c r="T724" t="s">
        <v>23568</v>
      </c>
      <c r="X724" t="s">
        <v>23570</v>
      </c>
      <c r="Z724" t="s">
        <v>23843</v>
      </c>
      <c r="AC724" t="s">
        <v>2605</v>
      </c>
      <c r="AE724" t="s">
        <v>23568</v>
      </c>
    </row>
    <row r="725" spans="1:31">
      <c r="A725" t="s">
        <v>23608</v>
      </c>
      <c r="B725" t="s">
        <v>23609</v>
      </c>
      <c r="D725" t="s">
        <v>11338</v>
      </c>
      <c r="E725">
        <v>1</v>
      </c>
      <c r="F725">
        <v>780</v>
      </c>
      <c r="G725">
        <v>1020</v>
      </c>
      <c r="N725" t="s">
        <v>22753</v>
      </c>
      <c r="O725">
        <v>0.1</v>
      </c>
      <c r="P725">
        <v>2</v>
      </c>
      <c r="Q725" t="s">
        <v>23568</v>
      </c>
      <c r="R725">
        <v>2</v>
      </c>
      <c r="T725" t="s">
        <v>23568</v>
      </c>
      <c r="X725" t="s">
        <v>23570</v>
      </c>
      <c r="Z725" t="s">
        <v>23843</v>
      </c>
      <c r="AC725" t="s">
        <v>2605</v>
      </c>
      <c r="AE725" t="s">
        <v>23568</v>
      </c>
    </row>
    <row r="726" spans="1:31">
      <c r="A726" t="s">
        <v>23608</v>
      </c>
      <c r="B726" t="s">
        <v>23609</v>
      </c>
      <c r="D726" t="s">
        <v>11338</v>
      </c>
      <c r="E726">
        <v>1</v>
      </c>
      <c r="F726">
        <v>780</v>
      </c>
      <c r="G726">
        <v>1020</v>
      </c>
      <c r="N726" t="s">
        <v>22753</v>
      </c>
      <c r="O726">
        <v>0.1</v>
      </c>
      <c r="P726">
        <v>2</v>
      </c>
      <c r="Q726" t="s">
        <v>23568</v>
      </c>
      <c r="R726">
        <v>2</v>
      </c>
      <c r="T726" t="s">
        <v>23568</v>
      </c>
      <c r="X726" t="s">
        <v>23570</v>
      </c>
      <c r="Z726" t="s">
        <v>23843</v>
      </c>
      <c r="AC726" t="s">
        <v>2605</v>
      </c>
      <c r="AE726" t="s">
        <v>23568</v>
      </c>
    </row>
    <row r="727" spans="1:31">
      <c r="A727" t="s">
        <v>23608</v>
      </c>
      <c r="B727" t="s">
        <v>23609</v>
      </c>
      <c r="D727" t="s">
        <v>11338</v>
      </c>
      <c r="E727">
        <v>1</v>
      </c>
      <c r="F727">
        <v>780</v>
      </c>
      <c r="G727">
        <v>1020</v>
      </c>
      <c r="N727" t="s">
        <v>22753</v>
      </c>
      <c r="O727">
        <v>0.1</v>
      </c>
      <c r="P727">
        <v>2</v>
      </c>
      <c r="Q727" t="s">
        <v>23568</v>
      </c>
      <c r="R727">
        <v>2</v>
      </c>
      <c r="T727" t="s">
        <v>23568</v>
      </c>
      <c r="X727" t="s">
        <v>23570</v>
      </c>
      <c r="Z727" t="s">
        <v>23843</v>
      </c>
      <c r="AC727" t="s">
        <v>2605</v>
      </c>
      <c r="AE727" t="s">
        <v>23568</v>
      </c>
    </row>
    <row r="728" spans="1:31">
      <c r="A728" t="s">
        <v>23844</v>
      </c>
      <c r="B728" t="s">
        <v>23845</v>
      </c>
      <c r="D728" t="s">
        <v>2735</v>
      </c>
      <c r="E728">
        <v>1</v>
      </c>
      <c r="F728">
        <v>970</v>
      </c>
      <c r="G728">
        <v>1260</v>
      </c>
      <c r="N728" t="s">
        <v>22753</v>
      </c>
      <c r="O728">
        <v>0.1</v>
      </c>
      <c r="P728">
        <v>2</v>
      </c>
      <c r="Q728" t="s">
        <v>23568</v>
      </c>
      <c r="R728">
        <v>2</v>
      </c>
      <c r="T728" t="s">
        <v>23568</v>
      </c>
      <c r="X728" t="s">
        <v>23570</v>
      </c>
      <c r="Z728" t="s">
        <v>23843</v>
      </c>
      <c r="AC728" t="s">
        <v>2605</v>
      </c>
      <c r="AE728" t="s">
        <v>23568</v>
      </c>
    </row>
    <row r="729" spans="1:31">
      <c r="A729" t="s">
        <v>23844</v>
      </c>
      <c r="B729" t="s">
        <v>23845</v>
      </c>
      <c r="D729" t="s">
        <v>2735</v>
      </c>
      <c r="E729">
        <v>1</v>
      </c>
      <c r="F729">
        <v>970</v>
      </c>
      <c r="G729">
        <v>1260</v>
      </c>
      <c r="N729" t="s">
        <v>22753</v>
      </c>
      <c r="O729">
        <v>0.1</v>
      </c>
      <c r="P729">
        <v>2</v>
      </c>
      <c r="Q729" t="s">
        <v>23568</v>
      </c>
      <c r="R729">
        <v>2</v>
      </c>
      <c r="T729" t="s">
        <v>23568</v>
      </c>
      <c r="X729" t="s">
        <v>23570</v>
      </c>
      <c r="Z729" t="s">
        <v>23843</v>
      </c>
      <c r="AC729" t="s">
        <v>2605</v>
      </c>
      <c r="AE729" t="s">
        <v>23568</v>
      </c>
    </row>
    <row r="730" spans="1:31">
      <c r="A730" t="s">
        <v>23844</v>
      </c>
      <c r="B730" t="s">
        <v>23845</v>
      </c>
      <c r="D730" t="s">
        <v>2735</v>
      </c>
      <c r="E730">
        <v>1</v>
      </c>
      <c r="F730">
        <v>970</v>
      </c>
      <c r="G730">
        <v>1260</v>
      </c>
      <c r="N730" t="s">
        <v>22753</v>
      </c>
      <c r="O730">
        <v>0.1</v>
      </c>
      <c r="P730">
        <v>2</v>
      </c>
      <c r="Q730" t="s">
        <v>23568</v>
      </c>
      <c r="R730">
        <v>2</v>
      </c>
      <c r="T730" t="s">
        <v>23568</v>
      </c>
      <c r="X730" t="s">
        <v>23570</v>
      </c>
      <c r="Z730" t="s">
        <v>23843</v>
      </c>
      <c r="AC730" t="s">
        <v>2605</v>
      </c>
      <c r="AE730" t="s">
        <v>23568</v>
      </c>
    </row>
    <row r="731" spans="1:31">
      <c r="A731" t="s">
        <v>23844</v>
      </c>
      <c r="B731" t="s">
        <v>23845</v>
      </c>
      <c r="D731" t="s">
        <v>2735</v>
      </c>
      <c r="E731">
        <v>1</v>
      </c>
      <c r="F731">
        <v>970</v>
      </c>
      <c r="G731">
        <v>1260</v>
      </c>
      <c r="N731" t="s">
        <v>22753</v>
      </c>
      <c r="O731">
        <v>0.1</v>
      </c>
      <c r="P731">
        <v>2</v>
      </c>
      <c r="Q731" t="s">
        <v>23568</v>
      </c>
      <c r="R731">
        <v>2</v>
      </c>
      <c r="T731" t="s">
        <v>23568</v>
      </c>
      <c r="X731" t="s">
        <v>23570</v>
      </c>
      <c r="Z731" t="s">
        <v>23843</v>
      </c>
      <c r="AC731" t="s">
        <v>2605</v>
      </c>
      <c r="AE731" t="s">
        <v>23568</v>
      </c>
    </row>
    <row r="732" spans="1:31">
      <c r="A732" t="s">
        <v>23844</v>
      </c>
      <c r="B732" t="s">
        <v>23845</v>
      </c>
      <c r="D732" t="s">
        <v>2735</v>
      </c>
      <c r="E732">
        <v>1</v>
      </c>
      <c r="F732">
        <v>970</v>
      </c>
      <c r="G732">
        <v>1260</v>
      </c>
      <c r="N732" t="s">
        <v>22753</v>
      </c>
      <c r="O732">
        <v>0.1</v>
      </c>
      <c r="P732">
        <v>2</v>
      </c>
      <c r="Q732" t="s">
        <v>23568</v>
      </c>
      <c r="R732">
        <v>2</v>
      </c>
      <c r="T732" t="s">
        <v>23568</v>
      </c>
      <c r="X732" t="s">
        <v>23570</v>
      </c>
      <c r="Z732" t="s">
        <v>23843</v>
      </c>
      <c r="AC732" t="s">
        <v>2605</v>
      </c>
      <c r="AE732" t="s">
        <v>23568</v>
      </c>
    </row>
    <row r="733" spans="1:31">
      <c r="A733" t="s">
        <v>23844</v>
      </c>
      <c r="B733" t="s">
        <v>23845</v>
      </c>
      <c r="D733" t="s">
        <v>2735</v>
      </c>
      <c r="E733">
        <v>1</v>
      </c>
      <c r="F733">
        <v>970</v>
      </c>
      <c r="G733">
        <v>1260</v>
      </c>
      <c r="N733" t="s">
        <v>22753</v>
      </c>
      <c r="O733">
        <v>0.1</v>
      </c>
      <c r="P733">
        <v>2</v>
      </c>
      <c r="Q733" t="s">
        <v>23568</v>
      </c>
      <c r="R733">
        <v>2</v>
      </c>
      <c r="T733" t="s">
        <v>23568</v>
      </c>
      <c r="X733" t="s">
        <v>23570</v>
      </c>
      <c r="Z733" t="s">
        <v>23843</v>
      </c>
      <c r="AC733" t="s">
        <v>2605</v>
      </c>
      <c r="AE733" t="s">
        <v>23568</v>
      </c>
    </row>
    <row r="734" spans="1:31">
      <c r="A734" t="s">
        <v>23844</v>
      </c>
      <c r="B734" t="s">
        <v>23845</v>
      </c>
      <c r="D734" t="s">
        <v>2735</v>
      </c>
      <c r="E734">
        <v>1</v>
      </c>
      <c r="F734">
        <v>970</v>
      </c>
      <c r="G734">
        <v>1260</v>
      </c>
      <c r="N734" t="s">
        <v>22753</v>
      </c>
      <c r="O734">
        <v>0.1</v>
      </c>
      <c r="P734">
        <v>2</v>
      </c>
      <c r="Q734" t="s">
        <v>23568</v>
      </c>
      <c r="R734">
        <v>2</v>
      </c>
      <c r="T734" t="s">
        <v>23568</v>
      </c>
      <c r="X734" t="s">
        <v>23570</v>
      </c>
      <c r="Z734" t="s">
        <v>23843</v>
      </c>
      <c r="AC734" t="s">
        <v>2605</v>
      </c>
      <c r="AE734" t="s">
        <v>23568</v>
      </c>
    </row>
    <row r="735" spans="1:31">
      <c r="A735" t="s">
        <v>23779</v>
      </c>
      <c r="B735" t="s">
        <v>23780</v>
      </c>
      <c r="D735" t="s">
        <v>11548</v>
      </c>
      <c r="E735">
        <v>55.8</v>
      </c>
      <c r="F735">
        <v>1217</v>
      </c>
      <c r="G735">
        <v>1580</v>
      </c>
      <c r="N735" t="s">
        <v>22753</v>
      </c>
      <c r="O735">
        <v>0.1</v>
      </c>
      <c r="P735">
        <v>1</v>
      </c>
      <c r="Q735" t="s">
        <v>23568</v>
      </c>
      <c r="R735">
        <v>2</v>
      </c>
      <c r="T735" t="s">
        <v>23568</v>
      </c>
      <c r="X735" t="s">
        <v>23570</v>
      </c>
      <c r="Z735" t="s">
        <v>23846</v>
      </c>
      <c r="AC735" t="s">
        <v>2605</v>
      </c>
      <c r="AE735" t="s">
        <v>23568</v>
      </c>
    </row>
    <row r="736" spans="1:31">
      <c r="A736" t="s">
        <v>23782</v>
      </c>
      <c r="B736" t="s">
        <v>23783</v>
      </c>
      <c r="D736" t="s">
        <v>2611</v>
      </c>
      <c r="E736">
        <v>9.3000000000000007</v>
      </c>
      <c r="F736">
        <v>9000</v>
      </c>
      <c r="G736">
        <v>11690</v>
      </c>
      <c r="N736" t="s">
        <v>22753</v>
      </c>
      <c r="O736">
        <v>0.1</v>
      </c>
      <c r="P736">
        <v>2</v>
      </c>
      <c r="Q736" t="s">
        <v>23568</v>
      </c>
      <c r="R736">
        <v>2</v>
      </c>
      <c r="T736" t="s">
        <v>23568</v>
      </c>
      <c r="X736" t="s">
        <v>23570</v>
      </c>
      <c r="Z736" t="s">
        <v>23846</v>
      </c>
      <c r="AC736" t="s">
        <v>2605</v>
      </c>
      <c r="AE736" t="s">
        <v>23568</v>
      </c>
    </row>
    <row r="737" spans="1:31">
      <c r="A737" t="s">
        <v>23847</v>
      </c>
      <c r="B737" t="s">
        <v>23848</v>
      </c>
      <c r="D737" t="s">
        <v>11338</v>
      </c>
      <c r="E737">
        <v>1.7</v>
      </c>
      <c r="F737">
        <v>960</v>
      </c>
      <c r="G737">
        <v>1250</v>
      </c>
      <c r="N737" t="s">
        <v>22753</v>
      </c>
      <c r="O737">
        <v>0.1</v>
      </c>
      <c r="P737">
        <v>1</v>
      </c>
      <c r="Q737" t="s">
        <v>23568</v>
      </c>
      <c r="R737">
        <v>2</v>
      </c>
      <c r="T737" t="s">
        <v>23568</v>
      </c>
      <c r="X737" t="s">
        <v>23570</v>
      </c>
      <c r="Z737" t="s">
        <v>23849</v>
      </c>
      <c r="AC737" t="s">
        <v>2605</v>
      </c>
      <c r="AE737" t="s">
        <v>23568</v>
      </c>
    </row>
    <row r="738" spans="1:31">
      <c r="A738" t="s">
        <v>23850</v>
      </c>
      <c r="B738" t="s">
        <v>23851</v>
      </c>
      <c r="D738" t="s">
        <v>2613</v>
      </c>
      <c r="E738">
        <v>20.3</v>
      </c>
      <c r="F738">
        <v>350</v>
      </c>
      <c r="G738">
        <v>460</v>
      </c>
      <c r="N738" t="s">
        <v>22753</v>
      </c>
      <c r="O738">
        <v>0.1</v>
      </c>
      <c r="P738">
        <v>1</v>
      </c>
      <c r="Q738" t="s">
        <v>23568</v>
      </c>
      <c r="R738">
        <v>2</v>
      </c>
      <c r="T738" t="s">
        <v>23568</v>
      </c>
      <c r="X738" t="s">
        <v>23570</v>
      </c>
      <c r="Z738" t="s">
        <v>23852</v>
      </c>
      <c r="AC738" t="s">
        <v>2605</v>
      </c>
      <c r="AE738" t="s">
        <v>23568</v>
      </c>
    </row>
    <row r="739" spans="1:31">
      <c r="A739" t="s">
        <v>23853</v>
      </c>
      <c r="B739" t="s">
        <v>23854</v>
      </c>
      <c r="D739" t="s">
        <v>2613</v>
      </c>
      <c r="E739">
        <v>19</v>
      </c>
      <c r="F739">
        <v>20</v>
      </c>
      <c r="G739">
        <v>30</v>
      </c>
      <c r="N739" t="s">
        <v>22753</v>
      </c>
      <c r="O739">
        <v>0.1</v>
      </c>
      <c r="P739">
        <v>1</v>
      </c>
      <c r="Q739" t="s">
        <v>23568</v>
      </c>
      <c r="R739">
        <v>2</v>
      </c>
      <c r="T739" t="s">
        <v>23568</v>
      </c>
      <c r="X739" t="s">
        <v>23570</v>
      </c>
      <c r="Z739" t="s">
        <v>23852</v>
      </c>
      <c r="AC739" t="s">
        <v>2605</v>
      </c>
      <c r="AE739" t="s">
        <v>23568</v>
      </c>
    </row>
    <row r="740" spans="1:31">
      <c r="A740" t="s">
        <v>23855</v>
      </c>
      <c r="B740" t="s">
        <v>23856</v>
      </c>
      <c r="D740" t="s">
        <v>19754</v>
      </c>
      <c r="E740">
        <v>0.2</v>
      </c>
      <c r="F740">
        <v>2630</v>
      </c>
      <c r="G740">
        <v>3420</v>
      </c>
      <c r="N740" t="s">
        <v>22753</v>
      </c>
      <c r="O740">
        <v>0.1</v>
      </c>
      <c r="P740">
        <v>1</v>
      </c>
      <c r="Q740" t="s">
        <v>23568</v>
      </c>
      <c r="R740">
        <v>2</v>
      </c>
      <c r="T740" t="s">
        <v>23568</v>
      </c>
      <c r="X740" t="s">
        <v>23570</v>
      </c>
      <c r="Z740" t="s">
        <v>23852</v>
      </c>
      <c r="AC740" t="s">
        <v>2605</v>
      </c>
      <c r="AE740" t="s">
        <v>23568</v>
      </c>
    </row>
    <row r="741" spans="1:31">
      <c r="A741" t="s">
        <v>23857</v>
      </c>
      <c r="B741" t="s">
        <v>23858</v>
      </c>
      <c r="D741" t="s">
        <v>2611</v>
      </c>
      <c r="E741">
        <v>16.2</v>
      </c>
      <c r="F741">
        <v>750</v>
      </c>
      <c r="G741">
        <v>980</v>
      </c>
      <c r="N741" t="s">
        <v>22753</v>
      </c>
      <c r="O741">
        <v>0.1</v>
      </c>
      <c r="P741">
        <v>2</v>
      </c>
      <c r="Q741" t="s">
        <v>23568</v>
      </c>
      <c r="R741">
        <v>2</v>
      </c>
      <c r="T741" t="s">
        <v>23568</v>
      </c>
      <c r="X741" t="s">
        <v>23570</v>
      </c>
      <c r="Z741" t="s">
        <v>23852</v>
      </c>
      <c r="AC741" t="s">
        <v>2605</v>
      </c>
      <c r="AE741" t="s">
        <v>23568</v>
      </c>
    </row>
    <row r="742" spans="1:31">
      <c r="A742" t="s">
        <v>23850</v>
      </c>
      <c r="B742" t="s">
        <v>23851</v>
      </c>
      <c r="D742" t="s">
        <v>2613</v>
      </c>
      <c r="E742">
        <v>8.9</v>
      </c>
      <c r="F742">
        <v>350</v>
      </c>
      <c r="G742">
        <v>460</v>
      </c>
      <c r="N742" t="s">
        <v>22753</v>
      </c>
      <c r="O742">
        <v>0.1</v>
      </c>
      <c r="P742">
        <v>1</v>
      </c>
      <c r="Q742" t="s">
        <v>23568</v>
      </c>
      <c r="R742">
        <v>2</v>
      </c>
      <c r="T742" t="s">
        <v>23568</v>
      </c>
      <c r="X742" t="s">
        <v>23570</v>
      </c>
      <c r="Z742" t="s">
        <v>23859</v>
      </c>
      <c r="AC742" t="s">
        <v>2605</v>
      </c>
      <c r="AE742" t="s">
        <v>23568</v>
      </c>
    </row>
    <row r="743" spans="1:31">
      <c r="A743" t="s">
        <v>23853</v>
      </c>
      <c r="B743" t="s">
        <v>23854</v>
      </c>
      <c r="D743" t="s">
        <v>2613</v>
      </c>
      <c r="E743">
        <v>8.9</v>
      </c>
      <c r="F743">
        <v>20</v>
      </c>
      <c r="G743">
        <v>30</v>
      </c>
      <c r="N743" t="s">
        <v>22753</v>
      </c>
      <c r="O743">
        <v>0.1</v>
      </c>
      <c r="P743">
        <v>1</v>
      </c>
      <c r="Q743" t="s">
        <v>23568</v>
      </c>
      <c r="R743">
        <v>2</v>
      </c>
      <c r="T743" t="s">
        <v>23568</v>
      </c>
      <c r="X743" t="s">
        <v>23570</v>
      </c>
      <c r="Z743" t="s">
        <v>23859</v>
      </c>
      <c r="AC743" t="s">
        <v>2605</v>
      </c>
      <c r="AE743" t="s">
        <v>23568</v>
      </c>
    </row>
    <row r="744" spans="1:31">
      <c r="A744" t="s">
        <v>23855</v>
      </c>
      <c r="B744" t="s">
        <v>23856</v>
      </c>
      <c r="D744" t="s">
        <v>19754</v>
      </c>
      <c r="E744">
        <v>0.1</v>
      </c>
      <c r="F744">
        <v>2630</v>
      </c>
      <c r="G744">
        <v>3420</v>
      </c>
      <c r="N744" t="s">
        <v>22753</v>
      </c>
      <c r="O744">
        <v>0.1</v>
      </c>
      <c r="P744">
        <v>1</v>
      </c>
      <c r="Q744" t="s">
        <v>23568</v>
      </c>
      <c r="R744">
        <v>2</v>
      </c>
      <c r="T744" t="s">
        <v>23568</v>
      </c>
      <c r="X744" t="s">
        <v>23570</v>
      </c>
      <c r="Z744" t="s">
        <v>23859</v>
      </c>
      <c r="AC744" t="s">
        <v>2605</v>
      </c>
      <c r="AE744" t="s">
        <v>23568</v>
      </c>
    </row>
    <row r="745" spans="1:31">
      <c r="A745" t="s">
        <v>23860</v>
      </c>
      <c r="B745" t="s">
        <v>23861</v>
      </c>
      <c r="D745" t="s">
        <v>2611</v>
      </c>
      <c r="E745">
        <v>7.4</v>
      </c>
      <c r="F745">
        <v>650</v>
      </c>
      <c r="G745">
        <v>850</v>
      </c>
      <c r="N745" t="s">
        <v>22753</v>
      </c>
      <c r="O745">
        <v>0.1</v>
      </c>
      <c r="P745">
        <v>2</v>
      </c>
      <c r="Q745" t="s">
        <v>23568</v>
      </c>
      <c r="R745">
        <v>2</v>
      </c>
      <c r="T745" t="s">
        <v>23568</v>
      </c>
      <c r="X745" t="s">
        <v>23570</v>
      </c>
      <c r="Z745" t="s">
        <v>23859</v>
      </c>
      <c r="AC745" t="s">
        <v>2605</v>
      </c>
      <c r="AE745" t="s">
        <v>23568</v>
      </c>
    </row>
    <row r="746" spans="1:31">
      <c r="A746" t="s">
        <v>23824</v>
      </c>
      <c r="B746" t="s">
        <v>23825</v>
      </c>
      <c r="D746" t="s">
        <v>23590</v>
      </c>
      <c r="E746">
        <v>1</v>
      </c>
      <c r="F746">
        <v>188</v>
      </c>
      <c r="G746">
        <v>250</v>
      </c>
      <c r="N746" t="s">
        <v>22753</v>
      </c>
      <c r="O746">
        <v>0.1</v>
      </c>
      <c r="P746">
        <v>1</v>
      </c>
      <c r="Q746" t="s">
        <v>23862</v>
      </c>
      <c r="R746">
        <v>6</v>
      </c>
      <c r="T746" t="s">
        <v>23862</v>
      </c>
      <c r="X746" t="s">
        <v>23570</v>
      </c>
      <c r="Z746" t="s">
        <v>23826</v>
      </c>
      <c r="AC746" t="s">
        <v>2605</v>
      </c>
      <c r="AE746" t="s">
        <v>23862</v>
      </c>
    </row>
    <row r="747" spans="1:31">
      <c r="A747" t="s">
        <v>23827</v>
      </c>
      <c r="B747" t="s">
        <v>23828</v>
      </c>
      <c r="D747" t="s">
        <v>23590</v>
      </c>
      <c r="E747">
        <v>1</v>
      </c>
      <c r="F747">
        <v>50</v>
      </c>
      <c r="G747">
        <v>70</v>
      </c>
      <c r="N747" t="s">
        <v>22753</v>
      </c>
      <c r="O747">
        <v>0.1</v>
      </c>
      <c r="P747">
        <v>1</v>
      </c>
      <c r="Q747" t="s">
        <v>23862</v>
      </c>
      <c r="R747">
        <v>6</v>
      </c>
      <c r="T747" t="s">
        <v>23862</v>
      </c>
      <c r="X747" t="s">
        <v>23570</v>
      </c>
      <c r="Z747" t="s">
        <v>23826</v>
      </c>
      <c r="AC747" t="s">
        <v>2605</v>
      </c>
      <c r="AE747" t="s">
        <v>23862</v>
      </c>
    </row>
    <row r="748" spans="1:31">
      <c r="A748" t="s">
        <v>23829</v>
      </c>
      <c r="B748" t="s">
        <v>23830</v>
      </c>
      <c r="D748" t="s">
        <v>23590</v>
      </c>
      <c r="E748">
        <v>1</v>
      </c>
      <c r="F748">
        <v>251</v>
      </c>
      <c r="G748">
        <v>330</v>
      </c>
      <c r="N748" t="s">
        <v>22753</v>
      </c>
      <c r="O748">
        <v>0.1</v>
      </c>
      <c r="P748">
        <v>1</v>
      </c>
      <c r="Q748" t="s">
        <v>23862</v>
      </c>
      <c r="R748">
        <v>6</v>
      </c>
      <c r="T748" t="s">
        <v>23862</v>
      </c>
      <c r="X748" t="s">
        <v>23570</v>
      </c>
      <c r="Z748" t="s">
        <v>23826</v>
      </c>
      <c r="AC748" t="s">
        <v>2605</v>
      </c>
      <c r="AE748" t="s">
        <v>23862</v>
      </c>
    </row>
    <row r="749" spans="1:31">
      <c r="A749" t="s">
        <v>23831</v>
      </c>
      <c r="B749" t="s">
        <v>23832</v>
      </c>
      <c r="D749" t="s">
        <v>23590</v>
      </c>
      <c r="E749">
        <v>1</v>
      </c>
      <c r="F749">
        <v>469</v>
      </c>
      <c r="G749">
        <v>610</v>
      </c>
      <c r="N749" t="s">
        <v>22753</v>
      </c>
      <c r="O749">
        <v>0.1</v>
      </c>
      <c r="P749">
        <v>1</v>
      </c>
      <c r="Q749" t="s">
        <v>23862</v>
      </c>
      <c r="R749">
        <v>6</v>
      </c>
      <c r="T749" t="s">
        <v>23862</v>
      </c>
      <c r="X749" t="s">
        <v>23570</v>
      </c>
      <c r="Z749" t="s">
        <v>23826</v>
      </c>
      <c r="AC749" t="s">
        <v>2605</v>
      </c>
      <c r="AE749" t="s">
        <v>23862</v>
      </c>
    </row>
    <row r="750" spans="1:31">
      <c r="A750" t="s">
        <v>23833</v>
      </c>
      <c r="B750" t="s">
        <v>23834</v>
      </c>
      <c r="D750" t="s">
        <v>19754</v>
      </c>
      <c r="E750">
        <v>1</v>
      </c>
      <c r="F750">
        <v>50</v>
      </c>
      <c r="G750">
        <v>70</v>
      </c>
      <c r="N750" t="s">
        <v>22753</v>
      </c>
      <c r="O750">
        <v>0.1</v>
      </c>
      <c r="P750">
        <v>1</v>
      </c>
      <c r="Q750" t="s">
        <v>23862</v>
      </c>
      <c r="R750">
        <v>6</v>
      </c>
      <c r="T750" t="s">
        <v>23862</v>
      </c>
      <c r="X750" t="s">
        <v>23570</v>
      </c>
      <c r="Z750" t="s">
        <v>23826</v>
      </c>
      <c r="AC750" t="s">
        <v>2605</v>
      </c>
      <c r="AE750" t="s">
        <v>23862</v>
      </c>
    </row>
    <row r="751" spans="1:31">
      <c r="A751" t="s">
        <v>23835</v>
      </c>
      <c r="B751" t="s">
        <v>23836</v>
      </c>
      <c r="D751" t="s">
        <v>11338</v>
      </c>
      <c r="E751">
        <v>2</v>
      </c>
      <c r="F751">
        <v>5</v>
      </c>
      <c r="G751">
        <v>10</v>
      </c>
      <c r="N751" t="s">
        <v>22753</v>
      </c>
      <c r="O751">
        <v>0.1</v>
      </c>
      <c r="P751">
        <v>1</v>
      </c>
      <c r="Q751" t="s">
        <v>23862</v>
      </c>
      <c r="R751">
        <v>6</v>
      </c>
      <c r="T751" t="s">
        <v>23862</v>
      </c>
      <c r="X751" t="s">
        <v>23570</v>
      </c>
      <c r="Z751" t="s">
        <v>23826</v>
      </c>
      <c r="AC751" t="s">
        <v>2605</v>
      </c>
      <c r="AE751" t="s">
        <v>23862</v>
      </c>
    </row>
    <row r="752" spans="1:31">
      <c r="A752" t="s">
        <v>23837</v>
      </c>
      <c r="B752" t="s">
        <v>23838</v>
      </c>
      <c r="D752" t="s">
        <v>2735</v>
      </c>
      <c r="E752">
        <v>1</v>
      </c>
      <c r="F752">
        <v>650</v>
      </c>
      <c r="G752">
        <v>850</v>
      </c>
      <c r="N752" t="s">
        <v>22753</v>
      </c>
      <c r="O752">
        <v>0.1</v>
      </c>
      <c r="P752">
        <v>2</v>
      </c>
      <c r="Q752" t="s">
        <v>23862</v>
      </c>
      <c r="R752">
        <v>6</v>
      </c>
      <c r="T752" t="s">
        <v>23862</v>
      </c>
      <c r="X752" t="s">
        <v>23570</v>
      </c>
      <c r="Z752" t="s">
        <v>23826</v>
      </c>
      <c r="AC752" t="s">
        <v>2605</v>
      </c>
      <c r="AE752" t="s">
        <v>23862</v>
      </c>
    </row>
    <row r="753" spans="1:31">
      <c r="A753" t="s">
        <v>23608</v>
      </c>
      <c r="B753" t="s">
        <v>23609</v>
      </c>
      <c r="D753" t="s">
        <v>11338</v>
      </c>
      <c r="E753">
        <v>1</v>
      </c>
      <c r="F753">
        <v>780</v>
      </c>
      <c r="G753">
        <v>1020</v>
      </c>
      <c r="N753" t="s">
        <v>22753</v>
      </c>
      <c r="O753">
        <v>0.1</v>
      </c>
      <c r="P753">
        <v>2</v>
      </c>
      <c r="Q753" t="s">
        <v>23862</v>
      </c>
      <c r="R753">
        <v>6</v>
      </c>
      <c r="T753" t="s">
        <v>23862</v>
      </c>
      <c r="X753" t="s">
        <v>23570</v>
      </c>
      <c r="Z753" t="s">
        <v>23826</v>
      </c>
      <c r="AC753" t="s">
        <v>2605</v>
      </c>
      <c r="AE753" t="s">
        <v>23862</v>
      </c>
    </row>
    <row r="754" spans="1:31">
      <c r="A754" t="s">
        <v>23863</v>
      </c>
      <c r="B754" t="s">
        <v>23864</v>
      </c>
      <c r="D754" t="s">
        <v>19754</v>
      </c>
      <c r="E754">
        <v>1</v>
      </c>
      <c r="F754">
        <v>4500</v>
      </c>
      <c r="G754">
        <v>5850</v>
      </c>
      <c r="N754" t="s">
        <v>22753</v>
      </c>
      <c r="O754">
        <v>0.1</v>
      </c>
      <c r="P754">
        <v>1</v>
      </c>
      <c r="Q754" t="s">
        <v>23862</v>
      </c>
      <c r="R754">
        <v>6</v>
      </c>
      <c r="T754" t="s">
        <v>23862</v>
      </c>
      <c r="X754" t="s">
        <v>23570</v>
      </c>
      <c r="Z754" t="s">
        <v>23865</v>
      </c>
      <c r="AC754" t="s">
        <v>2605</v>
      </c>
      <c r="AE754" t="s">
        <v>23862</v>
      </c>
    </row>
    <row r="755" spans="1:31">
      <c r="A755" t="s">
        <v>23866</v>
      </c>
      <c r="B755" t="s">
        <v>23867</v>
      </c>
      <c r="D755" t="s">
        <v>2735</v>
      </c>
      <c r="E755">
        <v>1</v>
      </c>
      <c r="F755">
        <v>460</v>
      </c>
      <c r="G755">
        <v>600</v>
      </c>
      <c r="N755" t="s">
        <v>22753</v>
      </c>
      <c r="O755">
        <v>0.1</v>
      </c>
      <c r="P755">
        <v>2</v>
      </c>
      <c r="Q755" t="s">
        <v>23862</v>
      </c>
      <c r="R755">
        <v>6</v>
      </c>
      <c r="T755" t="s">
        <v>23862</v>
      </c>
      <c r="X755" t="s">
        <v>23570</v>
      </c>
      <c r="Z755" t="s">
        <v>23865</v>
      </c>
      <c r="AC755" t="s">
        <v>2605</v>
      </c>
      <c r="AE755" t="s">
        <v>23862</v>
      </c>
    </row>
    <row r="756" spans="1:31">
      <c r="A756" t="s">
        <v>23608</v>
      </c>
      <c r="B756" t="s">
        <v>23609</v>
      </c>
      <c r="D756" t="s">
        <v>11338</v>
      </c>
      <c r="E756">
        <v>1</v>
      </c>
      <c r="F756">
        <v>780</v>
      </c>
      <c r="G756">
        <v>1020</v>
      </c>
      <c r="N756" t="s">
        <v>22753</v>
      </c>
      <c r="O756">
        <v>0.1</v>
      </c>
      <c r="P756">
        <v>2</v>
      </c>
      <c r="Q756" t="s">
        <v>23862</v>
      </c>
      <c r="R756">
        <v>6</v>
      </c>
      <c r="T756" t="s">
        <v>23862</v>
      </c>
      <c r="X756" t="s">
        <v>23570</v>
      </c>
      <c r="Z756" t="s">
        <v>23843</v>
      </c>
      <c r="AC756" t="s">
        <v>2605</v>
      </c>
      <c r="AE756" t="s">
        <v>23862</v>
      </c>
    </row>
    <row r="757" spans="1:31">
      <c r="A757" t="s">
        <v>23844</v>
      </c>
      <c r="B757" t="s">
        <v>23845</v>
      </c>
      <c r="D757" t="s">
        <v>2735</v>
      </c>
      <c r="E757">
        <v>1</v>
      </c>
      <c r="F757">
        <v>970</v>
      </c>
      <c r="G757">
        <v>1260</v>
      </c>
      <c r="N757" t="s">
        <v>22753</v>
      </c>
      <c r="O757">
        <v>0.1</v>
      </c>
      <c r="P757">
        <v>2</v>
      </c>
      <c r="Q757" t="s">
        <v>23862</v>
      </c>
      <c r="R757">
        <v>6</v>
      </c>
      <c r="T757" t="s">
        <v>23862</v>
      </c>
      <c r="X757" t="s">
        <v>23570</v>
      </c>
      <c r="Z757" t="s">
        <v>23843</v>
      </c>
      <c r="AC757" t="s">
        <v>2605</v>
      </c>
      <c r="AE757" t="s">
        <v>23862</v>
      </c>
    </row>
    <row r="758" spans="1:31">
      <c r="A758" t="s">
        <v>23850</v>
      </c>
      <c r="B758" t="s">
        <v>23851</v>
      </c>
      <c r="D758" t="s">
        <v>2613</v>
      </c>
      <c r="E758">
        <v>16.5</v>
      </c>
      <c r="F758">
        <v>350</v>
      </c>
      <c r="G758">
        <v>460</v>
      </c>
      <c r="N758" t="s">
        <v>22753</v>
      </c>
      <c r="O758">
        <v>0.1</v>
      </c>
      <c r="P758">
        <v>1</v>
      </c>
      <c r="Q758" t="s">
        <v>23862</v>
      </c>
      <c r="R758">
        <v>6</v>
      </c>
      <c r="T758" t="s">
        <v>23862</v>
      </c>
      <c r="X758" t="s">
        <v>23570</v>
      </c>
      <c r="Z758" t="s">
        <v>23852</v>
      </c>
      <c r="AC758" t="s">
        <v>2605</v>
      </c>
      <c r="AE758" t="s">
        <v>23862</v>
      </c>
    </row>
    <row r="759" spans="1:31">
      <c r="A759" t="s">
        <v>23853</v>
      </c>
      <c r="B759" t="s">
        <v>23854</v>
      </c>
      <c r="D759" t="s">
        <v>2613</v>
      </c>
      <c r="E759">
        <v>15.5</v>
      </c>
      <c r="F759">
        <v>20</v>
      </c>
      <c r="G759">
        <v>30</v>
      </c>
      <c r="N759" t="s">
        <v>22753</v>
      </c>
      <c r="O759">
        <v>0.1</v>
      </c>
      <c r="P759">
        <v>1</v>
      </c>
      <c r="Q759" t="s">
        <v>23862</v>
      </c>
      <c r="R759">
        <v>6</v>
      </c>
      <c r="T759" t="s">
        <v>23862</v>
      </c>
      <c r="X759" t="s">
        <v>23570</v>
      </c>
      <c r="Z759" t="s">
        <v>23852</v>
      </c>
      <c r="AC759" t="s">
        <v>2605</v>
      </c>
      <c r="AE759" t="s">
        <v>23862</v>
      </c>
    </row>
    <row r="760" spans="1:31">
      <c r="A760" t="s">
        <v>23855</v>
      </c>
      <c r="B760" t="s">
        <v>23856</v>
      </c>
      <c r="D760" t="s">
        <v>19754</v>
      </c>
      <c r="E760">
        <v>0.2</v>
      </c>
      <c r="F760">
        <v>2630</v>
      </c>
      <c r="G760">
        <v>3420</v>
      </c>
      <c r="N760" t="s">
        <v>22753</v>
      </c>
      <c r="O760">
        <v>0.1</v>
      </c>
      <c r="P760">
        <v>1</v>
      </c>
      <c r="Q760" t="s">
        <v>23862</v>
      </c>
      <c r="R760">
        <v>6</v>
      </c>
      <c r="T760" t="s">
        <v>23862</v>
      </c>
      <c r="X760" t="s">
        <v>23570</v>
      </c>
      <c r="Z760" t="s">
        <v>23852</v>
      </c>
      <c r="AC760" t="s">
        <v>2605</v>
      </c>
      <c r="AE760" t="s">
        <v>23862</v>
      </c>
    </row>
    <row r="761" spans="1:31">
      <c r="A761" t="s">
        <v>23857</v>
      </c>
      <c r="B761" t="s">
        <v>23858</v>
      </c>
      <c r="D761" t="s">
        <v>2611</v>
      </c>
      <c r="E761">
        <v>13.2</v>
      </c>
      <c r="F761">
        <v>750</v>
      </c>
      <c r="G761">
        <v>980</v>
      </c>
      <c r="N761" t="s">
        <v>22753</v>
      </c>
      <c r="O761">
        <v>0.1</v>
      </c>
      <c r="P761">
        <v>2</v>
      </c>
      <c r="Q761" t="s">
        <v>23862</v>
      </c>
      <c r="R761">
        <v>6</v>
      </c>
      <c r="T761" t="s">
        <v>23862</v>
      </c>
      <c r="X761" t="s">
        <v>23570</v>
      </c>
      <c r="Z761" t="s">
        <v>23852</v>
      </c>
      <c r="AC761" t="s">
        <v>2605</v>
      </c>
      <c r="AE761" t="s">
        <v>23862</v>
      </c>
    </row>
    <row r="762" spans="1:31">
      <c r="A762" t="s">
        <v>23868</v>
      </c>
      <c r="B762" t="s">
        <v>23869</v>
      </c>
      <c r="D762" t="s">
        <v>23590</v>
      </c>
      <c r="E762">
        <v>1</v>
      </c>
      <c r="F762">
        <v>3950</v>
      </c>
      <c r="G762">
        <v>5130</v>
      </c>
      <c r="N762" t="s">
        <v>22753</v>
      </c>
      <c r="O762">
        <v>0.1</v>
      </c>
      <c r="P762">
        <v>1</v>
      </c>
      <c r="Q762" t="s">
        <v>23574</v>
      </c>
      <c r="R762">
        <v>33</v>
      </c>
      <c r="T762" t="s">
        <v>23574</v>
      </c>
      <c r="X762" t="s">
        <v>23570</v>
      </c>
      <c r="Z762" t="s">
        <v>23870</v>
      </c>
      <c r="AC762" t="s">
        <v>2605</v>
      </c>
      <c r="AE762" t="s">
        <v>23574</v>
      </c>
    </row>
    <row r="763" spans="1:31">
      <c r="A763" t="s">
        <v>23868</v>
      </c>
      <c r="B763" t="s">
        <v>23869</v>
      </c>
      <c r="D763" t="s">
        <v>23590</v>
      </c>
      <c r="E763">
        <v>1</v>
      </c>
      <c r="F763">
        <v>3950</v>
      </c>
      <c r="G763">
        <v>5130</v>
      </c>
      <c r="N763" t="s">
        <v>22753</v>
      </c>
      <c r="O763">
        <v>0.1</v>
      </c>
      <c r="P763">
        <v>1</v>
      </c>
      <c r="Q763" t="s">
        <v>23574</v>
      </c>
      <c r="R763">
        <v>33</v>
      </c>
      <c r="T763" t="s">
        <v>23574</v>
      </c>
      <c r="X763" t="s">
        <v>23570</v>
      </c>
      <c r="Z763" t="s">
        <v>23870</v>
      </c>
      <c r="AC763" t="s">
        <v>2605</v>
      </c>
      <c r="AE763" t="s">
        <v>23574</v>
      </c>
    </row>
    <row r="764" spans="1:31">
      <c r="A764" t="s">
        <v>23868</v>
      </c>
      <c r="B764" t="s">
        <v>23869</v>
      </c>
      <c r="D764" t="s">
        <v>23590</v>
      </c>
      <c r="E764">
        <v>2</v>
      </c>
      <c r="F764">
        <v>3950</v>
      </c>
      <c r="G764">
        <v>5130</v>
      </c>
      <c r="N764" t="s">
        <v>22753</v>
      </c>
      <c r="O764">
        <v>0.1</v>
      </c>
      <c r="P764">
        <v>1</v>
      </c>
      <c r="Q764" t="s">
        <v>23574</v>
      </c>
      <c r="R764">
        <v>33</v>
      </c>
      <c r="T764" t="s">
        <v>23574</v>
      </c>
      <c r="X764" t="s">
        <v>23570</v>
      </c>
      <c r="Z764" t="s">
        <v>23870</v>
      </c>
      <c r="AC764" t="s">
        <v>2605</v>
      </c>
      <c r="AE764" t="s">
        <v>23574</v>
      </c>
    </row>
    <row r="765" spans="1:31">
      <c r="A765" t="s">
        <v>23871</v>
      </c>
      <c r="B765" t="s">
        <v>23872</v>
      </c>
      <c r="D765" t="s">
        <v>19754</v>
      </c>
      <c r="E765">
        <v>15</v>
      </c>
      <c r="F765">
        <v>300</v>
      </c>
      <c r="G765">
        <v>390</v>
      </c>
      <c r="N765" t="s">
        <v>22753</v>
      </c>
      <c r="O765">
        <v>0.1</v>
      </c>
      <c r="P765">
        <v>1</v>
      </c>
      <c r="Q765" t="s">
        <v>23574</v>
      </c>
      <c r="R765">
        <v>33</v>
      </c>
      <c r="T765" t="s">
        <v>23574</v>
      </c>
      <c r="X765" t="s">
        <v>23570</v>
      </c>
      <c r="Z765" t="s">
        <v>23870</v>
      </c>
      <c r="AC765" t="s">
        <v>2605</v>
      </c>
      <c r="AE765" t="s">
        <v>23574</v>
      </c>
    </row>
    <row r="766" spans="1:31">
      <c r="A766" t="s">
        <v>23871</v>
      </c>
      <c r="B766" t="s">
        <v>23872</v>
      </c>
      <c r="D766" t="s">
        <v>19754</v>
      </c>
      <c r="E766">
        <v>15</v>
      </c>
      <c r="F766">
        <v>300</v>
      </c>
      <c r="G766">
        <v>390</v>
      </c>
      <c r="N766" t="s">
        <v>22753</v>
      </c>
      <c r="O766">
        <v>0.1</v>
      </c>
      <c r="P766">
        <v>1</v>
      </c>
      <c r="Q766" t="s">
        <v>23574</v>
      </c>
      <c r="R766">
        <v>33</v>
      </c>
      <c r="T766" t="s">
        <v>23574</v>
      </c>
      <c r="X766" t="s">
        <v>23570</v>
      </c>
      <c r="Z766" t="s">
        <v>23870</v>
      </c>
      <c r="AC766" t="s">
        <v>2605</v>
      </c>
      <c r="AE766" t="s">
        <v>23574</v>
      </c>
    </row>
    <row r="767" spans="1:31">
      <c r="A767" t="s">
        <v>23871</v>
      </c>
      <c r="B767" t="s">
        <v>23872</v>
      </c>
      <c r="D767" t="s">
        <v>19754</v>
      </c>
      <c r="E767">
        <v>30</v>
      </c>
      <c r="F767">
        <v>300</v>
      </c>
      <c r="G767">
        <v>390</v>
      </c>
      <c r="N767" t="s">
        <v>22753</v>
      </c>
      <c r="O767">
        <v>0.1</v>
      </c>
      <c r="P767">
        <v>1</v>
      </c>
      <c r="Q767" t="s">
        <v>23574</v>
      </c>
      <c r="R767">
        <v>33</v>
      </c>
      <c r="T767" t="s">
        <v>23574</v>
      </c>
      <c r="X767" t="s">
        <v>23570</v>
      </c>
      <c r="Z767" t="s">
        <v>23870</v>
      </c>
      <c r="AC767" t="s">
        <v>2605</v>
      </c>
      <c r="AE767" t="s">
        <v>23574</v>
      </c>
    </row>
    <row r="768" spans="1:31">
      <c r="A768" t="s">
        <v>23873</v>
      </c>
      <c r="B768" t="s">
        <v>23874</v>
      </c>
      <c r="D768" t="s">
        <v>19754</v>
      </c>
      <c r="E768">
        <v>2</v>
      </c>
      <c r="F768">
        <v>3200</v>
      </c>
      <c r="G768">
        <v>4160</v>
      </c>
      <c r="N768" t="s">
        <v>22753</v>
      </c>
      <c r="O768">
        <v>0.1</v>
      </c>
      <c r="P768">
        <v>1</v>
      </c>
      <c r="Q768" t="s">
        <v>23574</v>
      </c>
      <c r="R768">
        <v>33</v>
      </c>
      <c r="T768" t="s">
        <v>23574</v>
      </c>
      <c r="X768" t="s">
        <v>23570</v>
      </c>
      <c r="Z768" t="s">
        <v>23870</v>
      </c>
      <c r="AC768" t="s">
        <v>2605</v>
      </c>
      <c r="AE768" t="s">
        <v>23574</v>
      </c>
    </row>
    <row r="769" spans="1:31">
      <c r="A769" t="s">
        <v>23873</v>
      </c>
      <c r="B769" t="s">
        <v>23874</v>
      </c>
      <c r="D769" t="s">
        <v>19754</v>
      </c>
      <c r="E769">
        <v>1</v>
      </c>
      <c r="F769">
        <v>3200</v>
      </c>
      <c r="G769">
        <v>4160</v>
      </c>
      <c r="N769" t="s">
        <v>22753</v>
      </c>
      <c r="O769">
        <v>0.1</v>
      </c>
      <c r="P769">
        <v>1</v>
      </c>
      <c r="Q769" t="s">
        <v>23574</v>
      </c>
      <c r="R769">
        <v>33</v>
      </c>
      <c r="T769" t="s">
        <v>23574</v>
      </c>
      <c r="X769" t="s">
        <v>23570</v>
      </c>
      <c r="Z769" t="s">
        <v>23870</v>
      </c>
      <c r="AC769" t="s">
        <v>2605</v>
      </c>
      <c r="AE769" t="s">
        <v>23574</v>
      </c>
    </row>
    <row r="770" spans="1:31">
      <c r="A770" t="s">
        <v>23873</v>
      </c>
      <c r="B770" t="s">
        <v>23874</v>
      </c>
      <c r="D770" t="s">
        <v>19754</v>
      </c>
      <c r="E770">
        <v>1</v>
      </c>
      <c r="F770">
        <v>3200</v>
      </c>
      <c r="G770">
        <v>4160</v>
      </c>
      <c r="N770" t="s">
        <v>22753</v>
      </c>
      <c r="O770">
        <v>0.1</v>
      </c>
      <c r="P770">
        <v>1</v>
      </c>
      <c r="Q770" t="s">
        <v>23574</v>
      </c>
      <c r="R770">
        <v>33</v>
      </c>
      <c r="T770" t="s">
        <v>23574</v>
      </c>
      <c r="X770" t="s">
        <v>23570</v>
      </c>
      <c r="Z770" t="s">
        <v>23870</v>
      </c>
      <c r="AC770" t="s">
        <v>2605</v>
      </c>
      <c r="AE770" t="s">
        <v>23574</v>
      </c>
    </row>
    <row r="771" spans="1:31">
      <c r="A771" t="s">
        <v>23875</v>
      </c>
      <c r="B771" t="s">
        <v>23876</v>
      </c>
      <c r="D771" t="s">
        <v>19754</v>
      </c>
      <c r="E771">
        <v>15</v>
      </c>
      <c r="F771">
        <v>43</v>
      </c>
      <c r="G771">
        <v>60</v>
      </c>
      <c r="N771" t="s">
        <v>22753</v>
      </c>
      <c r="O771">
        <v>0.1</v>
      </c>
      <c r="P771">
        <v>1</v>
      </c>
      <c r="Q771" t="s">
        <v>23574</v>
      </c>
      <c r="R771">
        <v>33</v>
      </c>
      <c r="T771" t="s">
        <v>23574</v>
      </c>
      <c r="X771" t="s">
        <v>23570</v>
      </c>
      <c r="Z771" t="s">
        <v>23870</v>
      </c>
      <c r="AC771" t="s">
        <v>2605</v>
      </c>
      <c r="AE771" t="s">
        <v>23574</v>
      </c>
    </row>
    <row r="772" spans="1:31">
      <c r="A772" t="s">
        <v>23877</v>
      </c>
      <c r="B772" t="s">
        <v>23878</v>
      </c>
      <c r="D772" t="s">
        <v>19754</v>
      </c>
      <c r="E772">
        <v>15</v>
      </c>
      <c r="F772">
        <v>81</v>
      </c>
      <c r="G772">
        <v>110</v>
      </c>
      <c r="N772" t="s">
        <v>22753</v>
      </c>
      <c r="O772">
        <v>0.1</v>
      </c>
      <c r="P772">
        <v>1</v>
      </c>
      <c r="Q772" t="s">
        <v>23574</v>
      </c>
      <c r="R772">
        <v>33</v>
      </c>
      <c r="T772" t="s">
        <v>23574</v>
      </c>
      <c r="X772" t="s">
        <v>23570</v>
      </c>
      <c r="Z772" t="s">
        <v>23870</v>
      </c>
      <c r="AC772" t="s">
        <v>2605</v>
      </c>
      <c r="AE772" t="s">
        <v>23574</v>
      </c>
    </row>
    <row r="773" spans="1:31">
      <c r="A773" t="s">
        <v>23877</v>
      </c>
      <c r="B773" t="s">
        <v>23878</v>
      </c>
      <c r="D773" t="s">
        <v>19754</v>
      </c>
      <c r="E773">
        <v>15</v>
      </c>
      <c r="F773">
        <v>81</v>
      </c>
      <c r="G773">
        <v>110</v>
      </c>
      <c r="N773" t="s">
        <v>22753</v>
      </c>
      <c r="O773">
        <v>0.1</v>
      </c>
      <c r="P773">
        <v>1</v>
      </c>
      <c r="Q773" t="s">
        <v>23574</v>
      </c>
      <c r="R773">
        <v>33</v>
      </c>
      <c r="T773" t="s">
        <v>23574</v>
      </c>
      <c r="X773" t="s">
        <v>23570</v>
      </c>
      <c r="Z773" t="s">
        <v>23870</v>
      </c>
      <c r="AC773" t="s">
        <v>2605</v>
      </c>
      <c r="AE773" t="s">
        <v>23574</v>
      </c>
    </row>
    <row r="774" spans="1:31">
      <c r="A774" t="s">
        <v>23879</v>
      </c>
      <c r="B774" t="s">
        <v>23880</v>
      </c>
      <c r="D774" t="s">
        <v>23590</v>
      </c>
      <c r="E774">
        <v>1</v>
      </c>
      <c r="F774">
        <v>592</v>
      </c>
      <c r="G774">
        <v>770</v>
      </c>
      <c r="N774" t="s">
        <v>22753</v>
      </c>
      <c r="O774">
        <v>0.1</v>
      </c>
      <c r="P774">
        <v>1</v>
      </c>
      <c r="Q774" t="s">
        <v>23574</v>
      </c>
      <c r="R774">
        <v>33</v>
      </c>
      <c r="T774" t="s">
        <v>23574</v>
      </c>
      <c r="X774" t="s">
        <v>23570</v>
      </c>
      <c r="Z774" t="s">
        <v>23870</v>
      </c>
      <c r="AC774" t="s">
        <v>2605</v>
      </c>
      <c r="AE774" t="s">
        <v>23574</v>
      </c>
    </row>
    <row r="775" spans="1:31">
      <c r="A775" t="s">
        <v>23879</v>
      </c>
      <c r="B775" t="s">
        <v>23880</v>
      </c>
      <c r="D775" t="s">
        <v>23590</v>
      </c>
      <c r="E775">
        <v>1</v>
      </c>
      <c r="F775">
        <v>592</v>
      </c>
      <c r="G775">
        <v>770</v>
      </c>
      <c r="N775" t="s">
        <v>22753</v>
      </c>
      <c r="O775">
        <v>0.1</v>
      </c>
      <c r="P775">
        <v>1</v>
      </c>
      <c r="Q775" t="s">
        <v>23574</v>
      </c>
      <c r="R775">
        <v>33</v>
      </c>
      <c r="T775" t="s">
        <v>23574</v>
      </c>
      <c r="X775" t="s">
        <v>23570</v>
      </c>
      <c r="Z775" t="s">
        <v>23870</v>
      </c>
      <c r="AC775" t="s">
        <v>2605</v>
      </c>
      <c r="AE775" t="s">
        <v>23574</v>
      </c>
    </row>
    <row r="776" spans="1:31">
      <c r="A776" t="s">
        <v>23881</v>
      </c>
      <c r="B776" t="s">
        <v>23882</v>
      </c>
      <c r="D776" t="s">
        <v>23590</v>
      </c>
      <c r="E776">
        <v>1</v>
      </c>
      <c r="F776">
        <v>224</v>
      </c>
      <c r="G776">
        <v>290</v>
      </c>
      <c r="N776" t="s">
        <v>22753</v>
      </c>
      <c r="O776">
        <v>0.1</v>
      </c>
      <c r="P776">
        <v>1</v>
      </c>
      <c r="Q776" t="s">
        <v>23574</v>
      </c>
      <c r="R776">
        <v>33</v>
      </c>
      <c r="T776" t="s">
        <v>23574</v>
      </c>
      <c r="X776" t="s">
        <v>23570</v>
      </c>
      <c r="Z776" t="s">
        <v>23870</v>
      </c>
      <c r="AC776" t="s">
        <v>2605</v>
      </c>
      <c r="AE776" t="s">
        <v>23574</v>
      </c>
    </row>
    <row r="777" spans="1:31">
      <c r="A777" t="s">
        <v>23883</v>
      </c>
      <c r="B777" t="s">
        <v>23884</v>
      </c>
      <c r="D777" t="s">
        <v>23590</v>
      </c>
      <c r="E777">
        <v>1</v>
      </c>
      <c r="F777">
        <v>224</v>
      </c>
      <c r="G777">
        <v>290</v>
      </c>
      <c r="N777" t="s">
        <v>22753</v>
      </c>
      <c r="O777">
        <v>0.1</v>
      </c>
      <c r="P777">
        <v>1</v>
      </c>
      <c r="Q777" t="s">
        <v>23574</v>
      </c>
      <c r="R777">
        <v>33</v>
      </c>
      <c r="T777" t="s">
        <v>23574</v>
      </c>
      <c r="X777" t="s">
        <v>23570</v>
      </c>
      <c r="Z777" t="s">
        <v>23870</v>
      </c>
      <c r="AC777" t="s">
        <v>2605</v>
      </c>
      <c r="AE777" t="s">
        <v>23574</v>
      </c>
    </row>
    <row r="778" spans="1:31">
      <c r="A778" t="s">
        <v>23883</v>
      </c>
      <c r="B778" t="s">
        <v>23884</v>
      </c>
      <c r="D778" t="s">
        <v>23590</v>
      </c>
      <c r="E778">
        <v>1</v>
      </c>
      <c r="F778">
        <v>224</v>
      </c>
      <c r="G778">
        <v>290</v>
      </c>
      <c r="N778" t="s">
        <v>22753</v>
      </c>
      <c r="O778">
        <v>0.1</v>
      </c>
      <c r="P778">
        <v>1</v>
      </c>
      <c r="Q778" t="s">
        <v>23574</v>
      </c>
      <c r="R778">
        <v>33</v>
      </c>
      <c r="T778" t="s">
        <v>23574</v>
      </c>
      <c r="X778" t="s">
        <v>23570</v>
      </c>
      <c r="Z778" t="s">
        <v>23870</v>
      </c>
      <c r="AC778" t="s">
        <v>2605</v>
      </c>
      <c r="AE778" t="s">
        <v>23574</v>
      </c>
    </row>
    <row r="779" spans="1:31">
      <c r="A779" t="s">
        <v>23883</v>
      </c>
      <c r="B779" t="s">
        <v>23884</v>
      </c>
      <c r="D779" t="s">
        <v>23590</v>
      </c>
      <c r="E779">
        <v>1</v>
      </c>
      <c r="F779">
        <v>224</v>
      </c>
      <c r="G779">
        <v>290</v>
      </c>
      <c r="N779" t="s">
        <v>22753</v>
      </c>
      <c r="O779">
        <v>0.1</v>
      </c>
      <c r="P779">
        <v>1</v>
      </c>
      <c r="Q779" t="s">
        <v>23574</v>
      </c>
      <c r="R779">
        <v>33</v>
      </c>
      <c r="T779" t="s">
        <v>23574</v>
      </c>
      <c r="X779" t="s">
        <v>23570</v>
      </c>
      <c r="Z779" t="s">
        <v>23870</v>
      </c>
      <c r="AC779" t="s">
        <v>2605</v>
      </c>
      <c r="AE779" t="s">
        <v>23574</v>
      </c>
    </row>
    <row r="780" spans="1:31">
      <c r="A780" t="s">
        <v>23883</v>
      </c>
      <c r="B780" t="s">
        <v>23884</v>
      </c>
      <c r="D780" t="s">
        <v>23590</v>
      </c>
      <c r="E780">
        <v>1</v>
      </c>
      <c r="F780">
        <v>224</v>
      </c>
      <c r="G780">
        <v>290</v>
      </c>
      <c r="N780" t="s">
        <v>22753</v>
      </c>
      <c r="O780">
        <v>0.1</v>
      </c>
      <c r="P780">
        <v>1</v>
      </c>
      <c r="Q780" t="s">
        <v>23574</v>
      </c>
      <c r="R780">
        <v>33</v>
      </c>
      <c r="T780" t="s">
        <v>23574</v>
      </c>
      <c r="X780" t="s">
        <v>23570</v>
      </c>
      <c r="Z780" t="s">
        <v>23870</v>
      </c>
      <c r="AC780" t="s">
        <v>2605</v>
      </c>
      <c r="AE780" t="s">
        <v>23574</v>
      </c>
    </row>
    <row r="781" spans="1:31">
      <c r="A781" t="s">
        <v>23883</v>
      </c>
      <c r="B781" t="s">
        <v>23884</v>
      </c>
      <c r="D781" t="s">
        <v>23590</v>
      </c>
      <c r="E781">
        <v>1</v>
      </c>
      <c r="F781">
        <v>224</v>
      </c>
      <c r="G781">
        <v>290</v>
      </c>
      <c r="N781" t="s">
        <v>22753</v>
      </c>
      <c r="O781">
        <v>0.1</v>
      </c>
      <c r="P781">
        <v>1</v>
      </c>
      <c r="Q781" t="s">
        <v>23574</v>
      </c>
      <c r="R781">
        <v>33</v>
      </c>
      <c r="T781" t="s">
        <v>23574</v>
      </c>
      <c r="X781" t="s">
        <v>23570</v>
      </c>
      <c r="Z781" t="s">
        <v>23870</v>
      </c>
      <c r="AC781" t="s">
        <v>2605</v>
      </c>
      <c r="AE781" t="s">
        <v>23574</v>
      </c>
    </row>
    <row r="782" spans="1:31">
      <c r="A782" t="s">
        <v>23883</v>
      </c>
      <c r="B782" t="s">
        <v>23884</v>
      </c>
      <c r="D782" t="s">
        <v>23590</v>
      </c>
      <c r="E782">
        <v>1</v>
      </c>
      <c r="F782">
        <v>224</v>
      </c>
      <c r="G782">
        <v>290</v>
      </c>
      <c r="N782" t="s">
        <v>22753</v>
      </c>
      <c r="O782">
        <v>0.1</v>
      </c>
      <c r="P782">
        <v>1</v>
      </c>
      <c r="Q782" t="s">
        <v>23574</v>
      </c>
      <c r="R782">
        <v>33</v>
      </c>
      <c r="T782" t="s">
        <v>23574</v>
      </c>
      <c r="X782" t="s">
        <v>23570</v>
      </c>
      <c r="Z782" t="s">
        <v>23870</v>
      </c>
      <c r="AC782" t="s">
        <v>2605</v>
      </c>
      <c r="AE782" t="s">
        <v>23574</v>
      </c>
    </row>
    <row r="783" spans="1:31">
      <c r="A783" t="s">
        <v>23883</v>
      </c>
      <c r="B783" t="s">
        <v>23884</v>
      </c>
      <c r="D783" t="s">
        <v>23590</v>
      </c>
      <c r="E783">
        <v>1</v>
      </c>
      <c r="F783">
        <v>224</v>
      </c>
      <c r="G783">
        <v>290</v>
      </c>
      <c r="N783" t="s">
        <v>22753</v>
      </c>
      <c r="O783">
        <v>0.1</v>
      </c>
      <c r="P783">
        <v>1</v>
      </c>
      <c r="Q783" t="s">
        <v>23574</v>
      </c>
      <c r="R783">
        <v>33</v>
      </c>
      <c r="T783" t="s">
        <v>23574</v>
      </c>
      <c r="X783" t="s">
        <v>23570</v>
      </c>
      <c r="Z783" t="s">
        <v>23870</v>
      </c>
      <c r="AC783" t="s">
        <v>2605</v>
      </c>
      <c r="AE783" t="s">
        <v>23574</v>
      </c>
    </row>
    <row r="784" spans="1:31">
      <c r="A784" t="s">
        <v>23883</v>
      </c>
      <c r="B784" t="s">
        <v>23884</v>
      </c>
      <c r="D784" t="s">
        <v>23590</v>
      </c>
      <c r="E784">
        <v>1</v>
      </c>
      <c r="F784">
        <v>224</v>
      </c>
      <c r="G784">
        <v>290</v>
      </c>
      <c r="N784" t="s">
        <v>22753</v>
      </c>
      <c r="O784">
        <v>0.1</v>
      </c>
      <c r="P784">
        <v>1</v>
      </c>
      <c r="Q784" t="s">
        <v>23574</v>
      </c>
      <c r="R784">
        <v>33</v>
      </c>
      <c r="T784" t="s">
        <v>23574</v>
      </c>
      <c r="X784" t="s">
        <v>23570</v>
      </c>
      <c r="Z784" t="s">
        <v>23870</v>
      </c>
      <c r="AC784" t="s">
        <v>2605</v>
      </c>
      <c r="AE784" t="s">
        <v>23574</v>
      </c>
    </row>
    <row r="785" spans="1:31">
      <c r="A785" t="s">
        <v>23885</v>
      </c>
      <c r="B785" t="s">
        <v>23886</v>
      </c>
      <c r="D785" t="s">
        <v>23590</v>
      </c>
      <c r="E785">
        <v>1</v>
      </c>
      <c r="F785">
        <v>447</v>
      </c>
      <c r="G785">
        <v>580</v>
      </c>
      <c r="N785" t="s">
        <v>22753</v>
      </c>
      <c r="O785">
        <v>0.1</v>
      </c>
      <c r="P785">
        <v>1</v>
      </c>
      <c r="Q785" t="s">
        <v>23574</v>
      </c>
      <c r="R785">
        <v>33</v>
      </c>
      <c r="T785" t="s">
        <v>23574</v>
      </c>
      <c r="X785" t="s">
        <v>23570</v>
      </c>
      <c r="Z785" t="s">
        <v>23870</v>
      </c>
      <c r="AC785" t="s">
        <v>2605</v>
      </c>
      <c r="AE785" t="s">
        <v>23574</v>
      </c>
    </row>
    <row r="786" spans="1:31">
      <c r="A786" t="s">
        <v>23887</v>
      </c>
      <c r="B786" t="s">
        <v>23888</v>
      </c>
      <c r="D786" t="s">
        <v>23590</v>
      </c>
      <c r="E786">
        <v>1</v>
      </c>
      <c r="F786">
        <v>893</v>
      </c>
      <c r="G786">
        <v>1160</v>
      </c>
      <c r="N786" t="s">
        <v>22753</v>
      </c>
      <c r="O786">
        <v>0.1</v>
      </c>
      <c r="P786">
        <v>1</v>
      </c>
      <c r="Q786" t="s">
        <v>23574</v>
      </c>
      <c r="R786">
        <v>33</v>
      </c>
      <c r="T786" t="s">
        <v>23574</v>
      </c>
      <c r="X786" t="s">
        <v>23570</v>
      </c>
      <c r="Z786" t="s">
        <v>23870</v>
      </c>
      <c r="AC786" t="s">
        <v>2605</v>
      </c>
      <c r="AE786" t="s">
        <v>23574</v>
      </c>
    </row>
    <row r="787" spans="1:31">
      <c r="A787" t="s">
        <v>23889</v>
      </c>
      <c r="B787" t="s">
        <v>23890</v>
      </c>
      <c r="D787" t="s">
        <v>23590</v>
      </c>
      <c r="E787">
        <v>1</v>
      </c>
      <c r="F787">
        <v>50</v>
      </c>
      <c r="G787">
        <v>70</v>
      </c>
      <c r="N787" t="s">
        <v>22753</v>
      </c>
      <c r="O787">
        <v>0.1</v>
      </c>
      <c r="P787">
        <v>1</v>
      </c>
      <c r="Q787" t="s">
        <v>23574</v>
      </c>
      <c r="R787">
        <v>33</v>
      </c>
      <c r="T787" t="s">
        <v>23574</v>
      </c>
      <c r="X787" t="s">
        <v>23570</v>
      </c>
      <c r="Z787" t="s">
        <v>23870</v>
      </c>
      <c r="AC787" t="s">
        <v>2605</v>
      </c>
      <c r="AE787" t="s">
        <v>23574</v>
      </c>
    </row>
    <row r="788" spans="1:31">
      <c r="A788" t="s">
        <v>23889</v>
      </c>
      <c r="B788" t="s">
        <v>23890</v>
      </c>
      <c r="D788" t="s">
        <v>23590</v>
      </c>
      <c r="E788">
        <v>1</v>
      </c>
      <c r="F788">
        <v>50</v>
      </c>
      <c r="G788">
        <v>70</v>
      </c>
      <c r="N788" t="s">
        <v>22753</v>
      </c>
      <c r="O788">
        <v>0.1</v>
      </c>
      <c r="P788">
        <v>1</v>
      </c>
      <c r="Q788" t="s">
        <v>23574</v>
      </c>
      <c r="R788">
        <v>33</v>
      </c>
      <c r="T788" t="s">
        <v>23574</v>
      </c>
      <c r="X788" t="s">
        <v>23570</v>
      </c>
      <c r="Z788" t="s">
        <v>23870</v>
      </c>
      <c r="AC788" t="s">
        <v>2605</v>
      </c>
      <c r="AE788" t="s">
        <v>23574</v>
      </c>
    </row>
    <row r="789" spans="1:31">
      <c r="A789" t="s">
        <v>23889</v>
      </c>
      <c r="B789" t="s">
        <v>23890</v>
      </c>
      <c r="D789" t="s">
        <v>23590</v>
      </c>
      <c r="E789">
        <v>2</v>
      </c>
      <c r="F789">
        <v>50</v>
      </c>
      <c r="G789">
        <v>70</v>
      </c>
      <c r="N789" t="s">
        <v>22753</v>
      </c>
      <c r="O789">
        <v>0.1</v>
      </c>
      <c r="P789">
        <v>1</v>
      </c>
      <c r="Q789" t="s">
        <v>23574</v>
      </c>
      <c r="R789">
        <v>33</v>
      </c>
      <c r="T789" t="s">
        <v>23574</v>
      </c>
      <c r="X789" t="s">
        <v>23570</v>
      </c>
      <c r="Z789" t="s">
        <v>23870</v>
      </c>
      <c r="AC789" t="s">
        <v>2605</v>
      </c>
      <c r="AE789" t="s">
        <v>23574</v>
      </c>
    </row>
    <row r="790" spans="1:31">
      <c r="A790" t="s">
        <v>23889</v>
      </c>
      <c r="B790" t="s">
        <v>23890</v>
      </c>
      <c r="D790" t="s">
        <v>23590</v>
      </c>
      <c r="E790">
        <v>1</v>
      </c>
      <c r="F790">
        <v>50</v>
      </c>
      <c r="G790">
        <v>70</v>
      </c>
      <c r="N790" t="s">
        <v>22753</v>
      </c>
      <c r="O790">
        <v>0.1</v>
      </c>
      <c r="P790">
        <v>1</v>
      </c>
      <c r="Q790" t="s">
        <v>23574</v>
      </c>
      <c r="R790">
        <v>33</v>
      </c>
      <c r="T790" t="s">
        <v>23574</v>
      </c>
      <c r="X790" t="s">
        <v>23570</v>
      </c>
      <c r="Z790" t="s">
        <v>23870</v>
      </c>
      <c r="AC790" t="s">
        <v>2605</v>
      </c>
      <c r="AE790" t="s">
        <v>23574</v>
      </c>
    </row>
    <row r="791" spans="1:31">
      <c r="A791" t="s">
        <v>23891</v>
      </c>
      <c r="B791" t="s">
        <v>23892</v>
      </c>
      <c r="D791" t="s">
        <v>23590</v>
      </c>
      <c r="E791">
        <v>1</v>
      </c>
      <c r="F791">
        <v>950</v>
      </c>
      <c r="G791">
        <v>1240</v>
      </c>
      <c r="N791" t="s">
        <v>22753</v>
      </c>
      <c r="O791">
        <v>0.1</v>
      </c>
      <c r="P791">
        <v>1</v>
      </c>
      <c r="Q791" t="s">
        <v>23574</v>
      </c>
      <c r="R791">
        <v>33</v>
      </c>
      <c r="T791" t="s">
        <v>23574</v>
      </c>
      <c r="X791" t="s">
        <v>23570</v>
      </c>
      <c r="Z791" t="s">
        <v>23870</v>
      </c>
      <c r="AC791" t="s">
        <v>2605</v>
      </c>
      <c r="AE791" t="s">
        <v>23574</v>
      </c>
    </row>
    <row r="792" spans="1:31">
      <c r="A792" t="s">
        <v>23891</v>
      </c>
      <c r="B792" t="s">
        <v>23892</v>
      </c>
      <c r="D792" t="s">
        <v>23590</v>
      </c>
      <c r="E792">
        <v>1</v>
      </c>
      <c r="F792">
        <v>950</v>
      </c>
      <c r="G792">
        <v>1240</v>
      </c>
      <c r="N792" t="s">
        <v>22753</v>
      </c>
      <c r="O792">
        <v>0.1</v>
      </c>
      <c r="P792">
        <v>1</v>
      </c>
      <c r="Q792" t="s">
        <v>23574</v>
      </c>
      <c r="R792">
        <v>33</v>
      </c>
      <c r="T792" t="s">
        <v>23574</v>
      </c>
      <c r="X792" t="s">
        <v>23570</v>
      </c>
      <c r="Z792" t="s">
        <v>23870</v>
      </c>
      <c r="AC792" t="s">
        <v>2605</v>
      </c>
      <c r="AE792" t="s">
        <v>23574</v>
      </c>
    </row>
    <row r="793" spans="1:31">
      <c r="A793" t="s">
        <v>23893</v>
      </c>
      <c r="B793" t="s">
        <v>23894</v>
      </c>
      <c r="D793" t="s">
        <v>23590</v>
      </c>
      <c r="E793">
        <v>1</v>
      </c>
      <c r="F793">
        <v>258</v>
      </c>
      <c r="G793">
        <v>340</v>
      </c>
      <c r="N793" t="s">
        <v>22753</v>
      </c>
      <c r="O793">
        <v>0.1</v>
      </c>
      <c r="P793">
        <v>1</v>
      </c>
      <c r="Q793" t="s">
        <v>23574</v>
      </c>
      <c r="R793">
        <v>33</v>
      </c>
      <c r="T793" t="s">
        <v>23574</v>
      </c>
      <c r="X793" t="s">
        <v>23570</v>
      </c>
      <c r="Z793" t="s">
        <v>23870</v>
      </c>
      <c r="AC793" t="s">
        <v>2605</v>
      </c>
      <c r="AE793" t="s">
        <v>23574</v>
      </c>
    </row>
    <row r="794" spans="1:31">
      <c r="A794" t="s">
        <v>23893</v>
      </c>
      <c r="B794" t="s">
        <v>23894</v>
      </c>
      <c r="D794" t="s">
        <v>23590</v>
      </c>
      <c r="E794">
        <v>1</v>
      </c>
      <c r="F794">
        <v>258</v>
      </c>
      <c r="G794">
        <v>340</v>
      </c>
      <c r="N794" t="s">
        <v>22753</v>
      </c>
      <c r="O794">
        <v>0.1</v>
      </c>
      <c r="P794">
        <v>1</v>
      </c>
      <c r="Q794" t="s">
        <v>23574</v>
      </c>
      <c r="R794">
        <v>33</v>
      </c>
      <c r="T794" t="s">
        <v>23574</v>
      </c>
      <c r="X794" t="s">
        <v>23570</v>
      </c>
      <c r="Z794" t="s">
        <v>23870</v>
      </c>
      <c r="AC794" t="s">
        <v>2605</v>
      </c>
      <c r="AE794" t="s">
        <v>23574</v>
      </c>
    </row>
    <row r="795" spans="1:31">
      <c r="A795" t="s">
        <v>23893</v>
      </c>
      <c r="B795" t="s">
        <v>23894</v>
      </c>
      <c r="D795" t="s">
        <v>23590</v>
      </c>
      <c r="E795">
        <v>1</v>
      </c>
      <c r="F795">
        <v>258</v>
      </c>
      <c r="G795">
        <v>340</v>
      </c>
      <c r="N795" t="s">
        <v>22753</v>
      </c>
      <c r="O795">
        <v>0.1</v>
      </c>
      <c r="P795">
        <v>1</v>
      </c>
      <c r="Q795" t="s">
        <v>23574</v>
      </c>
      <c r="R795">
        <v>33</v>
      </c>
      <c r="T795" t="s">
        <v>23574</v>
      </c>
      <c r="X795" t="s">
        <v>23570</v>
      </c>
      <c r="Z795" t="s">
        <v>23870</v>
      </c>
      <c r="AC795" t="s">
        <v>2605</v>
      </c>
      <c r="AE795" t="s">
        <v>23574</v>
      </c>
    </row>
    <row r="796" spans="1:31">
      <c r="A796" t="s">
        <v>23893</v>
      </c>
      <c r="B796" t="s">
        <v>23894</v>
      </c>
      <c r="D796" t="s">
        <v>23590</v>
      </c>
      <c r="E796">
        <v>1</v>
      </c>
      <c r="F796">
        <v>258</v>
      </c>
      <c r="G796">
        <v>340</v>
      </c>
      <c r="N796" t="s">
        <v>22753</v>
      </c>
      <c r="O796">
        <v>0.1</v>
      </c>
      <c r="P796">
        <v>1</v>
      </c>
      <c r="Q796" t="s">
        <v>23574</v>
      </c>
      <c r="R796">
        <v>33</v>
      </c>
      <c r="T796" t="s">
        <v>23574</v>
      </c>
      <c r="X796" t="s">
        <v>23570</v>
      </c>
      <c r="Z796" t="s">
        <v>23870</v>
      </c>
      <c r="AC796" t="s">
        <v>2605</v>
      </c>
      <c r="AE796" t="s">
        <v>23574</v>
      </c>
    </row>
    <row r="797" spans="1:31">
      <c r="A797" t="s">
        <v>23893</v>
      </c>
      <c r="B797" t="s">
        <v>23894</v>
      </c>
      <c r="D797" t="s">
        <v>23590</v>
      </c>
      <c r="E797">
        <v>1</v>
      </c>
      <c r="F797">
        <v>258</v>
      </c>
      <c r="G797">
        <v>340</v>
      </c>
      <c r="N797" t="s">
        <v>22753</v>
      </c>
      <c r="O797">
        <v>0.1</v>
      </c>
      <c r="P797">
        <v>1</v>
      </c>
      <c r="Q797" t="s">
        <v>23574</v>
      </c>
      <c r="R797">
        <v>33</v>
      </c>
      <c r="T797" t="s">
        <v>23574</v>
      </c>
      <c r="X797" t="s">
        <v>23570</v>
      </c>
      <c r="Z797" t="s">
        <v>23870</v>
      </c>
      <c r="AC797" t="s">
        <v>2605</v>
      </c>
      <c r="AE797" t="s">
        <v>23574</v>
      </c>
    </row>
    <row r="798" spans="1:31">
      <c r="A798" t="s">
        <v>23893</v>
      </c>
      <c r="B798" t="s">
        <v>23894</v>
      </c>
      <c r="D798" t="s">
        <v>23590</v>
      </c>
      <c r="E798">
        <v>1</v>
      </c>
      <c r="F798">
        <v>258</v>
      </c>
      <c r="G798">
        <v>340</v>
      </c>
      <c r="N798" t="s">
        <v>22753</v>
      </c>
      <c r="O798">
        <v>0.1</v>
      </c>
      <c r="P798">
        <v>1</v>
      </c>
      <c r="Q798" t="s">
        <v>23574</v>
      </c>
      <c r="R798">
        <v>33</v>
      </c>
      <c r="T798" t="s">
        <v>23574</v>
      </c>
      <c r="X798" t="s">
        <v>23570</v>
      </c>
      <c r="Z798" t="s">
        <v>23870</v>
      </c>
      <c r="AC798" t="s">
        <v>2605</v>
      </c>
      <c r="AE798" t="s">
        <v>23574</v>
      </c>
    </row>
    <row r="799" spans="1:31">
      <c r="A799" t="s">
        <v>23893</v>
      </c>
      <c r="B799" t="s">
        <v>23894</v>
      </c>
      <c r="D799" t="s">
        <v>23590</v>
      </c>
      <c r="E799">
        <v>1</v>
      </c>
      <c r="F799">
        <v>258</v>
      </c>
      <c r="G799">
        <v>340</v>
      </c>
      <c r="N799" t="s">
        <v>22753</v>
      </c>
      <c r="O799">
        <v>0.1</v>
      </c>
      <c r="P799">
        <v>1</v>
      </c>
      <c r="Q799" t="s">
        <v>23574</v>
      </c>
      <c r="R799">
        <v>33</v>
      </c>
      <c r="T799" t="s">
        <v>23574</v>
      </c>
      <c r="X799" t="s">
        <v>23570</v>
      </c>
      <c r="Z799" t="s">
        <v>23870</v>
      </c>
      <c r="AC799" t="s">
        <v>2605</v>
      </c>
      <c r="AE799" t="s">
        <v>23574</v>
      </c>
    </row>
    <row r="800" spans="1:31">
      <c r="A800" t="s">
        <v>23895</v>
      </c>
      <c r="B800" t="s">
        <v>23896</v>
      </c>
      <c r="D800" t="s">
        <v>23590</v>
      </c>
      <c r="E800">
        <v>1</v>
      </c>
      <c r="F800">
        <v>236</v>
      </c>
      <c r="G800">
        <v>310</v>
      </c>
      <c r="N800" t="s">
        <v>22753</v>
      </c>
      <c r="O800">
        <v>0.1</v>
      </c>
      <c r="P800">
        <v>1</v>
      </c>
      <c r="Q800" t="s">
        <v>23574</v>
      </c>
      <c r="R800">
        <v>33</v>
      </c>
      <c r="T800" t="s">
        <v>23574</v>
      </c>
      <c r="X800" t="s">
        <v>23570</v>
      </c>
      <c r="Z800" t="s">
        <v>23870</v>
      </c>
      <c r="AC800" t="s">
        <v>2605</v>
      </c>
      <c r="AE800" t="s">
        <v>23574</v>
      </c>
    </row>
    <row r="801" spans="1:31">
      <c r="A801" t="s">
        <v>23833</v>
      </c>
      <c r="B801" t="s">
        <v>23834</v>
      </c>
      <c r="D801" t="s">
        <v>19754</v>
      </c>
      <c r="E801">
        <v>1</v>
      </c>
      <c r="F801">
        <v>50</v>
      </c>
      <c r="G801">
        <v>70</v>
      </c>
      <c r="N801" t="s">
        <v>22753</v>
      </c>
      <c r="O801">
        <v>0.1</v>
      </c>
      <c r="P801">
        <v>1</v>
      </c>
      <c r="Q801" t="s">
        <v>23574</v>
      </c>
      <c r="R801">
        <v>33</v>
      </c>
      <c r="T801" t="s">
        <v>23574</v>
      </c>
      <c r="X801" t="s">
        <v>23570</v>
      </c>
      <c r="Z801" t="s">
        <v>23870</v>
      </c>
      <c r="AC801" t="s">
        <v>2605</v>
      </c>
      <c r="AE801" t="s">
        <v>23574</v>
      </c>
    </row>
    <row r="802" spans="1:31">
      <c r="A802" t="s">
        <v>23833</v>
      </c>
      <c r="B802" t="s">
        <v>23834</v>
      </c>
      <c r="D802" t="s">
        <v>19754</v>
      </c>
      <c r="E802">
        <v>1</v>
      </c>
      <c r="F802">
        <v>50</v>
      </c>
      <c r="G802">
        <v>70</v>
      </c>
      <c r="N802" t="s">
        <v>22753</v>
      </c>
      <c r="O802">
        <v>0.1</v>
      </c>
      <c r="P802">
        <v>1</v>
      </c>
      <c r="Q802" t="s">
        <v>23574</v>
      </c>
      <c r="R802">
        <v>33</v>
      </c>
      <c r="T802" t="s">
        <v>23574</v>
      </c>
      <c r="X802" t="s">
        <v>23570</v>
      </c>
      <c r="Z802" t="s">
        <v>23870</v>
      </c>
      <c r="AC802" t="s">
        <v>2605</v>
      </c>
      <c r="AE802" t="s">
        <v>23574</v>
      </c>
    </row>
    <row r="803" spans="1:31">
      <c r="A803" t="s">
        <v>23833</v>
      </c>
      <c r="B803" t="s">
        <v>23834</v>
      </c>
      <c r="D803" t="s">
        <v>19754</v>
      </c>
      <c r="E803">
        <v>1</v>
      </c>
      <c r="F803">
        <v>50</v>
      </c>
      <c r="G803">
        <v>70</v>
      </c>
      <c r="N803" t="s">
        <v>22753</v>
      </c>
      <c r="O803">
        <v>0.1</v>
      </c>
      <c r="P803">
        <v>1</v>
      </c>
      <c r="Q803" t="s">
        <v>23574</v>
      </c>
      <c r="R803">
        <v>33</v>
      </c>
      <c r="T803" t="s">
        <v>23574</v>
      </c>
      <c r="X803" t="s">
        <v>23570</v>
      </c>
      <c r="Z803" t="s">
        <v>23870</v>
      </c>
      <c r="AC803" t="s">
        <v>2605</v>
      </c>
      <c r="AE803" t="s">
        <v>23574</v>
      </c>
    </row>
    <row r="804" spans="1:31">
      <c r="A804" t="s">
        <v>23833</v>
      </c>
      <c r="B804" t="s">
        <v>23834</v>
      </c>
      <c r="D804" t="s">
        <v>19754</v>
      </c>
      <c r="E804">
        <v>1</v>
      </c>
      <c r="F804">
        <v>50</v>
      </c>
      <c r="G804">
        <v>70</v>
      </c>
      <c r="N804" t="s">
        <v>22753</v>
      </c>
      <c r="O804">
        <v>0.1</v>
      </c>
      <c r="P804">
        <v>1</v>
      </c>
      <c r="Q804" t="s">
        <v>23574</v>
      </c>
      <c r="R804">
        <v>33</v>
      </c>
      <c r="T804" t="s">
        <v>23574</v>
      </c>
      <c r="X804" t="s">
        <v>23570</v>
      </c>
      <c r="Z804" t="s">
        <v>23870</v>
      </c>
      <c r="AC804" t="s">
        <v>2605</v>
      </c>
      <c r="AE804" t="s">
        <v>23574</v>
      </c>
    </row>
    <row r="805" spans="1:31">
      <c r="A805" t="s">
        <v>23833</v>
      </c>
      <c r="B805" t="s">
        <v>23834</v>
      </c>
      <c r="D805" t="s">
        <v>19754</v>
      </c>
      <c r="E805">
        <v>1</v>
      </c>
      <c r="F805">
        <v>50</v>
      </c>
      <c r="G805">
        <v>70</v>
      </c>
      <c r="N805" t="s">
        <v>22753</v>
      </c>
      <c r="O805">
        <v>0.1</v>
      </c>
      <c r="P805">
        <v>1</v>
      </c>
      <c r="Q805" t="s">
        <v>23574</v>
      </c>
      <c r="R805">
        <v>33</v>
      </c>
      <c r="T805" t="s">
        <v>23574</v>
      </c>
      <c r="X805" t="s">
        <v>23570</v>
      </c>
      <c r="Z805" t="s">
        <v>23870</v>
      </c>
      <c r="AC805" t="s">
        <v>2605</v>
      </c>
      <c r="AE805" t="s">
        <v>23574</v>
      </c>
    </row>
    <row r="806" spans="1:31">
      <c r="A806" t="s">
        <v>23833</v>
      </c>
      <c r="B806" t="s">
        <v>23834</v>
      </c>
      <c r="D806" t="s">
        <v>19754</v>
      </c>
      <c r="E806">
        <v>1</v>
      </c>
      <c r="F806">
        <v>50</v>
      </c>
      <c r="G806">
        <v>70</v>
      </c>
      <c r="N806" t="s">
        <v>22753</v>
      </c>
      <c r="O806">
        <v>0.1</v>
      </c>
      <c r="P806">
        <v>1</v>
      </c>
      <c r="Q806" t="s">
        <v>23574</v>
      </c>
      <c r="R806">
        <v>33</v>
      </c>
      <c r="T806" t="s">
        <v>23574</v>
      </c>
      <c r="X806" t="s">
        <v>23570</v>
      </c>
      <c r="Z806" t="s">
        <v>23870</v>
      </c>
      <c r="AC806" t="s">
        <v>2605</v>
      </c>
      <c r="AE806" t="s">
        <v>23574</v>
      </c>
    </row>
    <row r="807" spans="1:31">
      <c r="A807" t="s">
        <v>23833</v>
      </c>
      <c r="B807" t="s">
        <v>23834</v>
      </c>
      <c r="D807" t="s">
        <v>19754</v>
      </c>
      <c r="E807">
        <v>1</v>
      </c>
      <c r="F807">
        <v>50</v>
      </c>
      <c r="G807">
        <v>70</v>
      </c>
      <c r="N807" t="s">
        <v>22753</v>
      </c>
      <c r="O807">
        <v>0.1</v>
      </c>
      <c r="P807">
        <v>1</v>
      </c>
      <c r="Q807" t="s">
        <v>23574</v>
      </c>
      <c r="R807">
        <v>33</v>
      </c>
      <c r="T807" t="s">
        <v>23574</v>
      </c>
      <c r="X807" t="s">
        <v>23570</v>
      </c>
      <c r="Z807" t="s">
        <v>23870</v>
      </c>
      <c r="AC807" t="s">
        <v>2605</v>
      </c>
      <c r="AE807" t="s">
        <v>23574</v>
      </c>
    </row>
    <row r="808" spans="1:31">
      <c r="A808" t="s">
        <v>23833</v>
      </c>
      <c r="B808" t="s">
        <v>23834</v>
      </c>
      <c r="D808" t="s">
        <v>19754</v>
      </c>
      <c r="E808">
        <v>1</v>
      </c>
      <c r="F808">
        <v>50</v>
      </c>
      <c r="G808">
        <v>70</v>
      </c>
      <c r="N808" t="s">
        <v>22753</v>
      </c>
      <c r="O808">
        <v>0.1</v>
      </c>
      <c r="P808">
        <v>1</v>
      </c>
      <c r="Q808" t="s">
        <v>23574</v>
      </c>
      <c r="R808">
        <v>33</v>
      </c>
      <c r="T808" t="s">
        <v>23574</v>
      </c>
      <c r="X808" t="s">
        <v>23570</v>
      </c>
      <c r="Z808" t="s">
        <v>23870</v>
      </c>
      <c r="AC808" t="s">
        <v>2605</v>
      </c>
      <c r="AE808" t="s">
        <v>23574</v>
      </c>
    </row>
    <row r="809" spans="1:31">
      <c r="A809" t="s">
        <v>23833</v>
      </c>
      <c r="B809" t="s">
        <v>23834</v>
      </c>
      <c r="D809" t="s">
        <v>19754</v>
      </c>
      <c r="E809">
        <v>1</v>
      </c>
      <c r="F809">
        <v>50</v>
      </c>
      <c r="G809">
        <v>70</v>
      </c>
      <c r="N809" t="s">
        <v>22753</v>
      </c>
      <c r="O809">
        <v>0.1</v>
      </c>
      <c r="P809">
        <v>1</v>
      </c>
      <c r="Q809" t="s">
        <v>23574</v>
      </c>
      <c r="R809">
        <v>33</v>
      </c>
      <c r="T809" t="s">
        <v>23574</v>
      </c>
      <c r="X809" t="s">
        <v>23570</v>
      </c>
      <c r="Z809" t="s">
        <v>23870</v>
      </c>
      <c r="AC809" t="s">
        <v>2605</v>
      </c>
      <c r="AE809" t="s">
        <v>23574</v>
      </c>
    </row>
    <row r="810" spans="1:31">
      <c r="A810" t="s">
        <v>23897</v>
      </c>
      <c r="B810" t="s">
        <v>23898</v>
      </c>
      <c r="D810" t="s">
        <v>19754</v>
      </c>
      <c r="E810">
        <v>1</v>
      </c>
      <c r="F810">
        <v>159</v>
      </c>
      <c r="G810">
        <v>210</v>
      </c>
      <c r="N810" t="s">
        <v>22753</v>
      </c>
      <c r="O810">
        <v>0.1</v>
      </c>
      <c r="P810">
        <v>1</v>
      </c>
      <c r="Q810" t="s">
        <v>23574</v>
      </c>
      <c r="R810">
        <v>33</v>
      </c>
      <c r="T810" t="s">
        <v>23574</v>
      </c>
      <c r="X810" t="s">
        <v>23570</v>
      </c>
      <c r="Z810" t="s">
        <v>23870</v>
      </c>
      <c r="AC810" t="s">
        <v>2605</v>
      </c>
      <c r="AE810" t="s">
        <v>23574</v>
      </c>
    </row>
    <row r="811" spans="1:31">
      <c r="A811" t="s">
        <v>23591</v>
      </c>
      <c r="B811" t="s">
        <v>23592</v>
      </c>
      <c r="D811" t="s">
        <v>19754</v>
      </c>
      <c r="E811">
        <v>1</v>
      </c>
      <c r="F811">
        <v>294</v>
      </c>
      <c r="G811">
        <v>390</v>
      </c>
      <c r="N811" t="s">
        <v>22753</v>
      </c>
      <c r="O811">
        <v>0.1</v>
      </c>
      <c r="P811">
        <v>1</v>
      </c>
      <c r="Q811" t="s">
        <v>23574</v>
      </c>
      <c r="R811">
        <v>33</v>
      </c>
      <c r="T811" t="s">
        <v>23574</v>
      </c>
      <c r="X811" t="s">
        <v>23570</v>
      </c>
      <c r="Z811" t="s">
        <v>23870</v>
      </c>
      <c r="AC811" t="s">
        <v>2605</v>
      </c>
      <c r="AE811" t="s">
        <v>23574</v>
      </c>
    </row>
    <row r="812" spans="1:31">
      <c r="A812" t="s">
        <v>23899</v>
      </c>
      <c r="B812" t="s">
        <v>23900</v>
      </c>
      <c r="D812" t="s">
        <v>23590</v>
      </c>
      <c r="E812">
        <v>1</v>
      </c>
      <c r="F812">
        <v>110</v>
      </c>
      <c r="G812">
        <v>150</v>
      </c>
      <c r="N812" t="s">
        <v>22753</v>
      </c>
      <c r="O812">
        <v>0.1</v>
      </c>
      <c r="P812">
        <v>1</v>
      </c>
      <c r="Q812" t="s">
        <v>23574</v>
      </c>
      <c r="R812">
        <v>33</v>
      </c>
      <c r="T812" t="s">
        <v>23574</v>
      </c>
      <c r="X812" t="s">
        <v>23570</v>
      </c>
      <c r="Z812" t="s">
        <v>23870</v>
      </c>
      <c r="AC812" t="s">
        <v>2605</v>
      </c>
      <c r="AE812" t="s">
        <v>23574</v>
      </c>
    </row>
    <row r="813" spans="1:31">
      <c r="A813" t="s">
        <v>23899</v>
      </c>
      <c r="B813" t="s">
        <v>23900</v>
      </c>
      <c r="D813" t="s">
        <v>23590</v>
      </c>
      <c r="E813">
        <v>1</v>
      </c>
      <c r="F813">
        <v>110</v>
      </c>
      <c r="G813">
        <v>150</v>
      </c>
      <c r="N813" t="s">
        <v>22753</v>
      </c>
      <c r="O813">
        <v>0.1</v>
      </c>
      <c r="P813">
        <v>1</v>
      </c>
      <c r="Q813" t="s">
        <v>23574</v>
      </c>
      <c r="R813">
        <v>33</v>
      </c>
      <c r="T813" t="s">
        <v>23574</v>
      </c>
      <c r="X813" t="s">
        <v>23570</v>
      </c>
      <c r="Z813" t="s">
        <v>23870</v>
      </c>
      <c r="AC813" t="s">
        <v>2605</v>
      </c>
      <c r="AE813" t="s">
        <v>23574</v>
      </c>
    </row>
    <row r="814" spans="1:31">
      <c r="A814" t="s">
        <v>23901</v>
      </c>
      <c r="B814" t="s">
        <v>23902</v>
      </c>
      <c r="D814" t="s">
        <v>19754</v>
      </c>
      <c r="E814">
        <v>1</v>
      </c>
      <c r="F814">
        <v>4440</v>
      </c>
      <c r="G814">
        <v>5770</v>
      </c>
      <c r="N814" t="s">
        <v>22753</v>
      </c>
      <c r="O814">
        <v>0.1</v>
      </c>
      <c r="P814">
        <v>1</v>
      </c>
      <c r="Q814" t="s">
        <v>23574</v>
      </c>
      <c r="R814">
        <v>33</v>
      </c>
      <c r="T814" t="s">
        <v>23574</v>
      </c>
      <c r="X814" t="s">
        <v>23570</v>
      </c>
      <c r="Z814" t="s">
        <v>23870</v>
      </c>
      <c r="AC814" t="s">
        <v>2605</v>
      </c>
      <c r="AE814" t="s">
        <v>23574</v>
      </c>
    </row>
    <row r="815" spans="1:31">
      <c r="A815" t="s">
        <v>23903</v>
      </c>
      <c r="B815" t="s">
        <v>23904</v>
      </c>
      <c r="D815" t="s">
        <v>19754</v>
      </c>
      <c r="E815">
        <v>1</v>
      </c>
      <c r="F815">
        <v>46</v>
      </c>
      <c r="G815">
        <v>60</v>
      </c>
      <c r="N815" t="s">
        <v>22753</v>
      </c>
      <c r="O815">
        <v>0.1</v>
      </c>
      <c r="P815">
        <v>1</v>
      </c>
      <c r="Q815" t="s">
        <v>23574</v>
      </c>
      <c r="R815">
        <v>33</v>
      </c>
      <c r="T815" t="s">
        <v>23574</v>
      </c>
      <c r="X815" t="s">
        <v>23570</v>
      </c>
      <c r="Z815" t="s">
        <v>23870</v>
      </c>
      <c r="AC815" t="s">
        <v>2605</v>
      </c>
      <c r="AE815" t="s">
        <v>23574</v>
      </c>
    </row>
    <row r="816" spans="1:31">
      <c r="A816" t="s">
        <v>23903</v>
      </c>
      <c r="B816" t="s">
        <v>23904</v>
      </c>
      <c r="D816" t="s">
        <v>19754</v>
      </c>
      <c r="E816">
        <v>2</v>
      </c>
      <c r="F816">
        <v>46</v>
      </c>
      <c r="G816">
        <v>60</v>
      </c>
      <c r="N816" t="s">
        <v>22753</v>
      </c>
      <c r="O816">
        <v>0.1</v>
      </c>
      <c r="P816">
        <v>1</v>
      </c>
      <c r="Q816" t="s">
        <v>23574</v>
      </c>
      <c r="R816">
        <v>33</v>
      </c>
      <c r="T816" t="s">
        <v>23574</v>
      </c>
      <c r="X816" t="s">
        <v>23570</v>
      </c>
      <c r="Z816" t="s">
        <v>23870</v>
      </c>
      <c r="AC816" t="s">
        <v>2605</v>
      </c>
      <c r="AE816" t="s">
        <v>23574</v>
      </c>
    </row>
    <row r="817" spans="1:31">
      <c r="A817" t="s">
        <v>23835</v>
      </c>
      <c r="B817" t="s">
        <v>23836</v>
      </c>
      <c r="D817" t="s">
        <v>11338</v>
      </c>
      <c r="E817">
        <v>2</v>
      </c>
      <c r="F817">
        <v>5</v>
      </c>
      <c r="G817">
        <v>10</v>
      </c>
      <c r="N817" t="s">
        <v>22753</v>
      </c>
      <c r="O817">
        <v>0.1</v>
      </c>
      <c r="P817">
        <v>1</v>
      </c>
      <c r="Q817" t="s">
        <v>23574</v>
      </c>
      <c r="R817">
        <v>33</v>
      </c>
      <c r="T817" t="s">
        <v>23574</v>
      </c>
      <c r="X817" t="s">
        <v>23570</v>
      </c>
      <c r="Z817" t="s">
        <v>23870</v>
      </c>
      <c r="AC817" t="s">
        <v>2605</v>
      </c>
      <c r="AE817" t="s">
        <v>23574</v>
      </c>
    </row>
    <row r="818" spans="1:31">
      <c r="A818" t="s">
        <v>23835</v>
      </c>
      <c r="B818" t="s">
        <v>23836</v>
      </c>
      <c r="D818" t="s">
        <v>11338</v>
      </c>
      <c r="E818">
        <v>2</v>
      </c>
      <c r="F818">
        <v>5</v>
      </c>
      <c r="G818">
        <v>10</v>
      </c>
      <c r="N818" t="s">
        <v>22753</v>
      </c>
      <c r="O818">
        <v>0.1</v>
      </c>
      <c r="P818">
        <v>1</v>
      </c>
      <c r="Q818" t="s">
        <v>23574</v>
      </c>
      <c r="R818">
        <v>33</v>
      </c>
      <c r="T818" t="s">
        <v>23574</v>
      </c>
      <c r="X818" t="s">
        <v>23570</v>
      </c>
      <c r="Z818" t="s">
        <v>23870</v>
      </c>
      <c r="AC818" t="s">
        <v>2605</v>
      </c>
      <c r="AE818" t="s">
        <v>23574</v>
      </c>
    </row>
    <row r="819" spans="1:31">
      <c r="A819" t="s">
        <v>23835</v>
      </c>
      <c r="B819" t="s">
        <v>23836</v>
      </c>
      <c r="D819" t="s">
        <v>11338</v>
      </c>
      <c r="E819">
        <v>2</v>
      </c>
      <c r="F819">
        <v>5</v>
      </c>
      <c r="G819">
        <v>10</v>
      </c>
      <c r="N819" t="s">
        <v>22753</v>
      </c>
      <c r="O819">
        <v>0.1</v>
      </c>
      <c r="P819">
        <v>1</v>
      </c>
      <c r="Q819" t="s">
        <v>23574</v>
      </c>
      <c r="R819">
        <v>33</v>
      </c>
      <c r="T819" t="s">
        <v>23574</v>
      </c>
      <c r="X819" t="s">
        <v>23570</v>
      </c>
      <c r="Z819" t="s">
        <v>23870</v>
      </c>
      <c r="AC819" t="s">
        <v>2605</v>
      </c>
      <c r="AE819" t="s">
        <v>23574</v>
      </c>
    </row>
    <row r="820" spans="1:31">
      <c r="A820" t="s">
        <v>23835</v>
      </c>
      <c r="B820" t="s">
        <v>23836</v>
      </c>
      <c r="D820" t="s">
        <v>11338</v>
      </c>
      <c r="E820">
        <v>2</v>
      </c>
      <c r="F820">
        <v>5</v>
      </c>
      <c r="G820">
        <v>10</v>
      </c>
      <c r="N820" t="s">
        <v>22753</v>
      </c>
      <c r="O820">
        <v>0.1</v>
      </c>
      <c r="P820">
        <v>1</v>
      </c>
      <c r="Q820" t="s">
        <v>23574</v>
      </c>
      <c r="R820">
        <v>33</v>
      </c>
      <c r="T820" t="s">
        <v>23574</v>
      </c>
      <c r="X820" t="s">
        <v>23570</v>
      </c>
      <c r="Z820" t="s">
        <v>23870</v>
      </c>
      <c r="AC820" t="s">
        <v>2605</v>
      </c>
      <c r="AE820" t="s">
        <v>23574</v>
      </c>
    </row>
    <row r="821" spans="1:31">
      <c r="A821" t="s">
        <v>23835</v>
      </c>
      <c r="B821" t="s">
        <v>23836</v>
      </c>
      <c r="D821" t="s">
        <v>11338</v>
      </c>
      <c r="E821">
        <v>2</v>
      </c>
      <c r="F821">
        <v>5</v>
      </c>
      <c r="G821">
        <v>10</v>
      </c>
      <c r="N821" t="s">
        <v>22753</v>
      </c>
      <c r="O821">
        <v>0.1</v>
      </c>
      <c r="P821">
        <v>1</v>
      </c>
      <c r="Q821" t="s">
        <v>23574</v>
      </c>
      <c r="R821">
        <v>33</v>
      </c>
      <c r="T821" t="s">
        <v>23574</v>
      </c>
      <c r="X821" t="s">
        <v>23570</v>
      </c>
      <c r="Z821" t="s">
        <v>23870</v>
      </c>
      <c r="AC821" t="s">
        <v>2605</v>
      </c>
      <c r="AE821" t="s">
        <v>23574</v>
      </c>
    </row>
    <row r="822" spans="1:31">
      <c r="A822" t="s">
        <v>23835</v>
      </c>
      <c r="B822" t="s">
        <v>23836</v>
      </c>
      <c r="D822" t="s">
        <v>11338</v>
      </c>
      <c r="E822">
        <v>2</v>
      </c>
      <c r="F822">
        <v>5</v>
      </c>
      <c r="G822">
        <v>10</v>
      </c>
      <c r="N822" t="s">
        <v>22753</v>
      </c>
      <c r="O822">
        <v>0.1</v>
      </c>
      <c r="P822">
        <v>1</v>
      </c>
      <c r="Q822" t="s">
        <v>23574</v>
      </c>
      <c r="R822">
        <v>33</v>
      </c>
      <c r="T822" t="s">
        <v>23574</v>
      </c>
      <c r="X822" t="s">
        <v>23570</v>
      </c>
      <c r="Z822" t="s">
        <v>23870</v>
      </c>
      <c r="AC822" t="s">
        <v>2605</v>
      </c>
      <c r="AE822" t="s">
        <v>23574</v>
      </c>
    </row>
    <row r="823" spans="1:31">
      <c r="A823" t="s">
        <v>23835</v>
      </c>
      <c r="B823" t="s">
        <v>23836</v>
      </c>
      <c r="D823" t="s">
        <v>11338</v>
      </c>
      <c r="E823">
        <v>2</v>
      </c>
      <c r="F823">
        <v>5</v>
      </c>
      <c r="G823">
        <v>10</v>
      </c>
      <c r="N823" t="s">
        <v>22753</v>
      </c>
      <c r="O823">
        <v>0.1</v>
      </c>
      <c r="P823">
        <v>1</v>
      </c>
      <c r="Q823" t="s">
        <v>23574</v>
      </c>
      <c r="R823">
        <v>33</v>
      </c>
      <c r="T823" t="s">
        <v>23574</v>
      </c>
      <c r="X823" t="s">
        <v>23570</v>
      </c>
      <c r="Z823" t="s">
        <v>23870</v>
      </c>
      <c r="AC823" t="s">
        <v>2605</v>
      </c>
      <c r="AE823" t="s">
        <v>23574</v>
      </c>
    </row>
    <row r="824" spans="1:31">
      <c r="A824" t="s">
        <v>23835</v>
      </c>
      <c r="B824" t="s">
        <v>23836</v>
      </c>
      <c r="D824" t="s">
        <v>11338</v>
      </c>
      <c r="E824">
        <v>4</v>
      </c>
      <c r="F824">
        <v>5</v>
      </c>
      <c r="G824">
        <v>10</v>
      </c>
      <c r="N824" t="s">
        <v>22753</v>
      </c>
      <c r="O824">
        <v>0.1</v>
      </c>
      <c r="P824">
        <v>1</v>
      </c>
      <c r="Q824" t="s">
        <v>23574</v>
      </c>
      <c r="R824">
        <v>33</v>
      </c>
      <c r="T824" t="s">
        <v>23574</v>
      </c>
      <c r="X824" t="s">
        <v>23570</v>
      </c>
      <c r="Z824" t="s">
        <v>23870</v>
      </c>
      <c r="AC824" t="s">
        <v>2605</v>
      </c>
      <c r="AE824" t="s">
        <v>23574</v>
      </c>
    </row>
    <row r="825" spans="1:31">
      <c r="A825" t="s">
        <v>23835</v>
      </c>
      <c r="B825" t="s">
        <v>23836</v>
      </c>
      <c r="D825" t="s">
        <v>11338</v>
      </c>
      <c r="E825">
        <v>6</v>
      </c>
      <c r="F825">
        <v>5</v>
      </c>
      <c r="G825">
        <v>10</v>
      </c>
      <c r="N825" t="s">
        <v>22753</v>
      </c>
      <c r="O825">
        <v>0.1</v>
      </c>
      <c r="P825">
        <v>1</v>
      </c>
      <c r="Q825" t="s">
        <v>23574</v>
      </c>
      <c r="R825">
        <v>33</v>
      </c>
      <c r="T825" t="s">
        <v>23574</v>
      </c>
      <c r="X825" t="s">
        <v>23570</v>
      </c>
      <c r="Z825" t="s">
        <v>23870</v>
      </c>
      <c r="AC825" t="s">
        <v>2605</v>
      </c>
      <c r="AE825" t="s">
        <v>23574</v>
      </c>
    </row>
    <row r="826" spans="1:31">
      <c r="A826" t="s">
        <v>23835</v>
      </c>
      <c r="B826" t="s">
        <v>23836</v>
      </c>
      <c r="D826" t="s">
        <v>11338</v>
      </c>
      <c r="E826">
        <v>2</v>
      </c>
      <c r="F826">
        <v>5</v>
      </c>
      <c r="G826">
        <v>10</v>
      </c>
      <c r="N826" t="s">
        <v>22753</v>
      </c>
      <c r="O826">
        <v>0.1</v>
      </c>
      <c r="P826">
        <v>1</v>
      </c>
      <c r="Q826" t="s">
        <v>23574</v>
      </c>
      <c r="R826">
        <v>33</v>
      </c>
      <c r="T826" t="s">
        <v>23574</v>
      </c>
      <c r="X826" t="s">
        <v>23570</v>
      </c>
      <c r="Z826" t="s">
        <v>23870</v>
      </c>
      <c r="AC826" t="s">
        <v>2605</v>
      </c>
      <c r="AE826" t="s">
        <v>23574</v>
      </c>
    </row>
    <row r="827" spans="1:31">
      <c r="A827" t="s">
        <v>23835</v>
      </c>
      <c r="B827" t="s">
        <v>23836</v>
      </c>
      <c r="D827" t="s">
        <v>11338</v>
      </c>
      <c r="E827">
        <v>2</v>
      </c>
      <c r="F827">
        <v>5</v>
      </c>
      <c r="G827">
        <v>10</v>
      </c>
      <c r="N827" t="s">
        <v>22753</v>
      </c>
      <c r="O827">
        <v>0.1</v>
      </c>
      <c r="P827">
        <v>1</v>
      </c>
      <c r="Q827" t="s">
        <v>23574</v>
      </c>
      <c r="R827">
        <v>33</v>
      </c>
      <c r="T827" t="s">
        <v>23574</v>
      </c>
      <c r="X827" t="s">
        <v>23570</v>
      </c>
      <c r="Z827" t="s">
        <v>23870</v>
      </c>
      <c r="AC827" t="s">
        <v>2605</v>
      </c>
      <c r="AE827" t="s">
        <v>23574</v>
      </c>
    </row>
    <row r="828" spans="1:31">
      <c r="A828" t="s">
        <v>23905</v>
      </c>
      <c r="B828" t="s">
        <v>23906</v>
      </c>
      <c r="D828" t="s">
        <v>2735</v>
      </c>
      <c r="E828">
        <v>1</v>
      </c>
      <c r="F828">
        <v>650</v>
      </c>
      <c r="G828">
        <v>850</v>
      </c>
      <c r="N828" t="s">
        <v>22753</v>
      </c>
      <c r="O828">
        <v>0.1</v>
      </c>
      <c r="P828">
        <v>2</v>
      </c>
      <c r="Q828" t="s">
        <v>23574</v>
      </c>
      <c r="R828">
        <v>33</v>
      </c>
      <c r="T828" t="s">
        <v>23574</v>
      </c>
      <c r="X828" t="s">
        <v>23570</v>
      </c>
      <c r="Z828" t="s">
        <v>23870</v>
      </c>
      <c r="AC828" t="s">
        <v>2605</v>
      </c>
      <c r="AE828" t="s">
        <v>23574</v>
      </c>
    </row>
    <row r="829" spans="1:31">
      <c r="A829" t="s">
        <v>23905</v>
      </c>
      <c r="B829" t="s">
        <v>23906</v>
      </c>
      <c r="D829" t="s">
        <v>2735</v>
      </c>
      <c r="E829">
        <v>1</v>
      </c>
      <c r="F829">
        <v>650</v>
      </c>
      <c r="G829">
        <v>850</v>
      </c>
      <c r="N829" t="s">
        <v>22753</v>
      </c>
      <c r="O829">
        <v>0.1</v>
      </c>
      <c r="P829">
        <v>2</v>
      </c>
      <c r="Q829" t="s">
        <v>23574</v>
      </c>
      <c r="R829">
        <v>33</v>
      </c>
      <c r="T829" t="s">
        <v>23574</v>
      </c>
      <c r="X829" t="s">
        <v>23570</v>
      </c>
      <c r="Z829" t="s">
        <v>23870</v>
      </c>
      <c r="AC829" t="s">
        <v>2605</v>
      </c>
      <c r="AE829" t="s">
        <v>23574</v>
      </c>
    </row>
    <row r="830" spans="1:31">
      <c r="A830" t="s">
        <v>23907</v>
      </c>
      <c r="B830" t="s">
        <v>23908</v>
      </c>
      <c r="D830" t="s">
        <v>2735</v>
      </c>
      <c r="E830">
        <v>1</v>
      </c>
      <c r="F830">
        <v>920</v>
      </c>
      <c r="G830">
        <v>1200</v>
      </c>
      <c r="N830" t="s">
        <v>22753</v>
      </c>
      <c r="O830">
        <v>0.1</v>
      </c>
      <c r="P830">
        <v>2</v>
      </c>
      <c r="Q830" t="s">
        <v>23574</v>
      </c>
      <c r="R830">
        <v>33</v>
      </c>
      <c r="T830" t="s">
        <v>23574</v>
      </c>
      <c r="X830" t="s">
        <v>23570</v>
      </c>
      <c r="Z830" t="s">
        <v>23870</v>
      </c>
      <c r="AC830" t="s">
        <v>2605</v>
      </c>
      <c r="AE830" t="s">
        <v>23574</v>
      </c>
    </row>
    <row r="831" spans="1:31">
      <c r="A831" t="s">
        <v>23909</v>
      </c>
      <c r="B831" t="s">
        <v>23910</v>
      </c>
      <c r="D831" t="s">
        <v>2735</v>
      </c>
      <c r="E831">
        <v>1</v>
      </c>
      <c r="F831">
        <v>600</v>
      </c>
      <c r="G831">
        <v>780</v>
      </c>
      <c r="N831" t="s">
        <v>22753</v>
      </c>
      <c r="O831">
        <v>0.1</v>
      </c>
      <c r="P831">
        <v>2</v>
      </c>
      <c r="Q831" t="s">
        <v>23574</v>
      </c>
      <c r="R831">
        <v>33</v>
      </c>
      <c r="T831" t="s">
        <v>23574</v>
      </c>
      <c r="X831" t="s">
        <v>23570</v>
      </c>
      <c r="Z831" t="s">
        <v>23870</v>
      </c>
      <c r="AC831" t="s">
        <v>2605</v>
      </c>
      <c r="AE831" t="s">
        <v>23574</v>
      </c>
    </row>
    <row r="832" spans="1:31">
      <c r="A832" t="s">
        <v>23909</v>
      </c>
      <c r="B832" t="s">
        <v>23910</v>
      </c>
      <c r="D832" t="s">
        <v>2735</v>
      </c>
      <c r="E832">
        <v>1</v>
      </c>
      <c r="F832">
        <v>600</v>
      </c>
      <c r="G832">
        <v>780</v>
      </c>
      <c r="N832" t="s">
        <v>22753</v>
      </c>
      <c r="O832">
        <v>0.1</v>
      </c>
      <c r="P832">
        <v>2</v>
      </c>
      <c r="Q832" t="s">
        <v>23574</v>
      </c>
      <c r="R832">
        <v>33</v>
      </c>
      <c r="T832" t="s">
        <v>23574</v>
      </c>
      <c r="X832" t="s">
        <v>23570</v>
      </c>
      <c r="Z832" t="s">
        <v>23870</v>
      </c>
      <c r="AC832" t="s">
        <v>2605</v>
      </c>
      <c r="AE832" t="s">
        <v>23574</v>
      </c>
    </row>
    <row r="833" spans="1:31">
      <c r="A833" t="s">
        <v>23909</v>
      </c>
      <c r="B833" t="s">
        <v>23910</v>
      </c>
      <c r="D833" t="s">
        <v>2735</v>
      </c>
      <c r="E833">
        <v>1</v>
      </c>
      <c r="F833">
        <v>600</v>
      </c>
      <c r="G833">
        <v>780</v>
      </c>
      <c r="N833" t="s">
        <v>22753</v>
      </c>
      <c r="O833">
        <v>0.1</v>
      </c>
      <c r="P833">
        <v>2</v>
      </c>
      <c r="Q833" t="s">
        <v>23574</v>
      </c>
      <c r="R833">
        <v>33</v>
      </c>
      <c r="T833" t="s">
        <v>23574</v>
      </c>
      <c r="X833" t="s">
        <v>23570</v>
      </c>
      <c r="Z833" t="s">
        <v>23870</v>
      </c>
      <c r="AC833" t="s">
        <v>2605</v>
      </c>
      <c r="AE833" t="s">
        <v>23574</v>
      </c>
    </row>
    <row r="834" spans="1:31">
      <c r="A834" t="s">
        <v>23909</v>
      </c>
      <c r="B834" t="s">
        <v>23910</v>
      </c>
      <c r="D834" t="s">
        <v>2735</v>
      </c>
      <c r="E834">
        <v>1</v>
      </c>
      <c r="F834">
        <v>600</v>
      </c>
      <c r="G834">
        <v>780</v>
      </c>
      <c r="N834" t="s">
        <v>22753</v>
      </c>
      <c r="O834">
        <v>0.1</v>
      </c>
      <c r="P834">
        <v>2</v>
      </c>
      <c r="Q834" t="s">
        <v>23574</v>
      </c>
      <c r="R834">
        <v>33</v>
      </c>
      <c r="T834" t="s">
        <v>23574</v>
      </c>
      <c r="X834" t="s">
        <v>23570</v>
      </c>
      <c r="Z834" t="s">
        <v>23870</v>
      </c>
      <c r="AC834" t="s">
        <v>2605</v>
      </c>
      <c r="AE834" t="s">
        <v>23574</v>
      </c>
    </row>
    <row r="835" spans="1:31">
      <c r="A835" t="s">
        <v>23909</v>
      </c>
      <c r="B835" t="s">
        <v>23910</v>
      </c>
      <c r="D835" t="s">
        <v>2735</v>
      </c>
      <c r="E835">
        <v>1</v>
      </c>
      <c r="F835">
        <v>600</v>
      </c>
      <c r="G835">
        <v>780</v>
      </c>
      <c r="N835" t="s">
        <v>22753</v>
      </c>
      <c r="O835">
        <v>0.1</v>
      </c>
      <c r="P835">
        <v>2</v>
      </c>
      <c r="Q835" t="s">
        <v>23574</v>
      </c>
      <c r="R835">
        <v>33</v>
      </c>
      <c r="T835" t="s">
        <v>23574</v>
      </c>
      <c r="X835" t="s">
        <v>23570</v>
      </c>
      <c r="Z835" t="s">
        <v>23870</v>
      </c>
      <c r="AC835" t="s">
        <v>2605</v>
      </c>
      <c r="AE835" t="s">
        <v>23574</v>
      </c>
    </row>
    <row r="836" spans="1:31">
      <c r="A836" t="s">
        <v>23909</v>
      </c>
      <c r="B836" t="s">
        <v>23910</v>
      </c>
      <c r="D836" t="s">
        <v>2735</v>
      </c>
      <c r="E836">
        <v>1</v>
      </c>
      <c r="F836">
        <v>600</v>
      </c>
      <c r="G836">
        <v>780</v>
      </c>
      <c r="N836" t="s">
        <v>22753</v>
      </c>
      <c r="O836">
        <v>0.1</v>
      </c>
      <c r="P836">
        <v>2</v>
      </c>
      <c r="Q836" t="s">
        <v>23574</v>
      </c>
      <c r="R836">
        <v>33</v>
      </c>
      <c r="T836" t="s">
        <v>23574</v>
      </c>
      <c r="X836" t="s">
        <v>23570</v>
      </c>
      <c r="Z836" t="s">
        <v>23870</v>
      </c>
      <c r="AC836" t="s">
        <v>2605</v>
      </c>
      <c r="AE836" t="s">
        <v>23574</v>
      </c>
    </row>
    <row r="837" spans="1:31">
      <c r="A837" t="s">
        <v>23909</v>
      </c>
      <c r="B837" t="s">
        <v>23910</v>
      </c>
      <c r="D837" t="s">
        <v>2735</v>
      </c>
      <c r="E837">
        <v>1</v>
      </c>
      <c r="F837">
        <v>600</v>
      </c>
      <c r="G837">
        <v>780</v>
      </c>
      <c r="N837" t="s">
        <v>22753</v>
      </c>
      <c r="O837">
        <v>0.1</v>
      </c>
      <c r="P837">
        <v>2</v>
      </c>
      <c r="Q837" t="s">
        <v>23574</v>
      </c>
      <c r="R837">
        <v>33</v>
      </c>
      <c r="T837" t="s">
        <v>23574</v>
      </c>
      <c r="X837" t="s">
        <v>23570</v>
      </c>
      <c r="Z837" t="s">
        <v>23870</v>
      </c>
      <c r="AC837" t="s">
        <v>2605</v>
      </c>
      <c r="AE837" t="s">
        <v>23574</v>
      </c>
    </row>
    <row r="838" spans="1:31">
      <c r="A838" t="s">
        <v>23608</v>
      </c>
      <c r="B838" t="s">
        <v>23609</v>
      </c>
      <c r="D838" t="s">
        <v>11338</v>
      </c>
      <c r="E838">
        <v>1</v>
      </c>
      <c r="F838">
        <v>780</v>
      </c>
      <c r="G838">
        <v>1020</v>
      </c>
      <c r="N838" t="s">
        <v>22753</v>
      </c>
      <c r="O838">
        <v>0.1</v>
      </c>
      <c r="P838">
        <v>2</v>
      </c>
      <c r="Q838" t="s">
        <v>23574</v>
      </c>
      <c r="R838">
        <v>33</v>
      </c>
      <c r="T838" t="s">
        <v>23574</v>
      </c>
      <c r="X838" t="s">
        <v>23570</v>
      </c>
      <c r="Z838" t="s">
        <v>23870</v>
      </c>
      <c r="AC838" t="s">
        <v>2605</v>
      </c>
      <c r="AE838" t="s">
        <v>23574</v>
      </c>
    </row>
    <row r="839" spans="1:31">
      <c r="A839" t="s">
        <v>23608</v>
      </c>
      <c r="B839" t="s">
        <v>23609</v>
      </c>
      <c r="D839" t="s">
        <v>11338</v>
      </c>
      <c r="E839">
        <v>1</v>
      </c>
      <c r="F839">
        <v>780</v>
      </c>
      <c r="G839">
        <v>1020</v>
      </c>
      <c r="N839" t="s">
        <v>22753</v>
      </c>
      <c r="O839">
        <v>0.1</v>
      </c>
      <c r="P839">
        <v>2</v>
      </c>
      <c r="Q839" t="s">
        <v>23574</v>
      </c>
      <c r="R839">
        <v>33</v>
      </c>
      <c r="T839" t="s">
        <v>23574</v>
      </c>
      <c r="X839" t="s">
        <v>23570</v>
      </c>
      <c r="Z839" t="s">
        <v>23870</v>
      </c>
      <c r="AC839" t="s">
        <v>2605</v>
      </c>
      <c r="AE839" t="s">
        <v>23574</v>
      </c>
    </row>
    <row r="840" spans="1:31">
      <c r="A840" t="s">
        <v>23608</v>
      </c>
      <c r="B840" t="s">
        <v>23609</v>
      </c>
      <c r="D840" t="s">
        <v>11338</v>
      </c>
      <c r="E840">
        <v>1</v>
      </c>
      <c r="F840">
        <v>780</v>
      </c>
      <c r="G840">
        <v>1020</v>
      </c>
      <c r="N840" t="s">
        <v>22753</v>
      </c>
      <c r="O840">
        <v>0.1</v>
      </c>
      <c r="P840">
        <v>2</v>
      </c>
      <c r="Q840" t="s">
        <v>23574</v>
      </c>
      <c r="R840">
        <v>33</v>
      </c>
      <c r="T840" t="s">
        <v>23574</v>
      </c>
      <c r="X840" t="s">
        <v>23570</v>
      </c>
      <c r="Z840" t="s">
        <v>23870</v>
      </c>
      <c r="AC840" t="s">
        <v>2605</v>
      </c>
      <c r="AE840" t="s">
        <v>23574</v>
      </c>
    </row>
    <row r="841" spans="1:31">
      <c r="A841" t="s">
        <v>23608</v>
      </c>
      <c r="B841" t="s">
        <v>23609</v>
      </c>
      <c r="D841" t="s">
        <v>11338</v>
      </c>
      <c r="E841">
        <v>1</v>
      </c>
      <c r="F841">
        <v>780</v>
      </c>
      <c r="G841">
        <v>1020</v>
      </c>
      <c r="N841" t="s">
        <v>22753</v>
      </c>
      <c r="O841">
        <v>0.1</v>
      </c>
      <c r="P841">
        <v>2</v>
      </c>
      <c r="Q841" t="s">
        <v>23574</v>
      </c>
      <c r="R841">
        <v>33</v>
      </c>
      <c r="T841" t="s">
        <v>23574</v>
      </c>
      <c r="X841" t="s">
        <v>23570</v>
      </c>
      <c r="Z841" t="s">
        <v>23870</v>
      </c>
      <c r="AC841" t="s">
        <v>2605</v>
      </c>
      <c r="AE841" t="s">
        <v>23574</v>
      </c>
    </row>
    <row r="842" spans="1:31">
      <c r="A842" t="s">
        <v>23608</v>
      </c>
      <c r="B842" t="s">
        <v>23609</v>
      </c>
      <c r="D842" t="s">
        <v>11338</v>
      </c>
      <c r="E842">
        <v>1</v>
      </c>
      <c r="F842">
        <v>780</v>
      </c>
      <c r="G842">
        <v>1020</v>
      </c>
      <c r="N842" t="s">
        <v>22753</v>
      </c>
      <c r="O842">
        <v>0.1</v>
      </c>
      <c r="P842">
        <v>2</v>
      </c>
      <c r="Q842" t="s">
        <v>23574</v>
      </c>
      <c r="R842">
        <v>33</v>
      </c>
      <c r="T842" t="s">
        <v>23574</v>
      </c>
      <c r="X842" t="s">
        <v>23570</v>
      </c>
      <c r="Z842" t="s">
        <v>23870</v>
      </c>
      <c r="AC842" t="s">
        <v>2605</v>
      </c>
      <c r="AE842" t="s">
        <v>23574</v>
      </c>
    </row>
    <row r="843" spans="1:31">
      <c r="A843" t="s">
        <v>23608</v>
      </c>
      <c r="B843" t="s">
        <v>23609</v>
      </c>
      <c r="D843" t="s">
        <v>11338</v>
      </c>
      <c r="E843">
        <v>1</v>
      </c>
      <c r="F843">
        <v>780</v>
      </c>
      <c r="G843">
        <v>1020</v>
      </c>
      <c r="N843" t="s">
        <v>22753</v>
      </c>
      <c r="O843">
        <v>0.1</v>
      </c>
      <c r="P843">
        <v>2</v>
      </c>
      <c r="Q843" t="s">
        <v>23574</v>
      </c>
      <c r="R843">
        <v>33</v>
      </c>
      <c r="T843" t="s">
        <v>23574</v>
      </c>
      <c r="X843" t="s">
        <v>23570</v>
      </c>
      <c r="Z843" t="s">
        <v>23870</v>
      </c>
      <c r="AC843" t="s">
        <v>2605</v>
      </c>
      <c r="AE843" t="s">
        <v>23574</v>
      </c>
    </row>
    <row r="844" spans="1:31">
      <c r="A844" t="s">
        <v>23608</v>
      </c>
      <c r="B844" t="s">
        <v>23609</v>
      </c>
      <c r="D844" t="s">
        <v>11338</v>
      </c>
      <c r="E844">
        <v>1</v>
      </c>
      <c r="F844">
        <v>780</v>
      </c>
      <c r="G844">
        <v>1020</v>
      </c>
      <c r="N844" t="s">
        <v>22753</v>
      </c>
      <c r="O844">
        <v>0.1</v>
      </c>
      <c r="P844">
        <v>2</v>
      </c>
      <c r="Q844" t="s">
        <v>23574</v>
      </c>
      <c r="R844">
        <v>33</v>
      </c>
      <c r="T844" t="s">
        <v>23574</v>
      </c>
      <c r="X844" t="s">
        <v>23570</v>
      </c>
      <c r="Z844" t="s">
        <v>23870</v>
      </c>
      <c r="AC844" t="s">
        <v>2605</v>
      </c>
      <c r="AE844" t="s">
        <v>23574</v>
      </c>
    </row>
    <row r="845" spans="1:31">
      <c r="A845" t="s">
        <v>23608</v>
      </c>
      <c r="B845" t="s">
        <v>23609</v>
      </c>
      <c r="D845" t="s">
        <v>11338</v>
      </c>
      <c r="E845">
        <v>1</v>
      </c>
      <c r="F845">
        <v>780</v>
      </c>
      <c r="G845">
        <v>1020</v>
      </c>
      <c r="N845" t="s">
        <v>22753</v>
      </c>
      <c r="O845">
        <v>0.1</v>
      </c>
      <c r="P845">
        <v>2</v>
      </c>
      <c r="Q845" t="s">
        <v>23574</v>
      </c>
      <c r="R845">
        <v>33</v>
      </c>
      <c r="T845" t="s">
        <v>23574</v>
      </c>
      <c r="X845" t="s">
        <v>23570</v>
      </c>
      <c r="Z845" t="s">
        <v>23870</v>
      </c>
      <c r="AC845" t="s">
        <v>2605</v>
      </c>
      <c r="AE845" t="s">
        <v>23574</v>
      </c>
    </row>
    <row r="846" spans="1:31">
      <c r="A846" t="s">
        <v>23608</v>
      </c>
      <c r="B846" t="s">
        <v>23609</v>
      </c>
      <c r="D846" t="s">
        <v>11338</v>
      </c>
      <c r="E846">
        <v>1</v>
      </c>
      <c r="F846">
        <v>780</v>
      </c>
      <c r="G846">
        <v>1020</v>
      </c>
      <c r="N846" t="s">
        <v>22753</v>
      </c>
      <c r="O846">
        <v>0.1</v>
      </c>
      <c r="P846">
        <v>2</v>
      </c>
      <c r="Q846" t="s">
        <v>23574</v>
      </c>
      <c r="R846">
        <v>33</v>
      </c>
      <c r="T846" t="s">
        <v>23574</v>
      </c>
      <c r="X846" t="s">
        <v>23570</v>
      </c>
      <c r="Z846" t="s">
        <v>23870</v>
      </c>
      <c r="AC846" t="s">
        <v>2605</v>
      </c>
      <c r="AE846" t="s">
        <v>23574</v>
      </c>
    </row>
    <row r="847" spans="1:31">
      <c r="A847" t="s">
        <v>23608</v>
      </c>
      <c r="B847" t="s">
        <v>23609</v>
      </c>
      <c r="D847" t="s">
        <v>11338</v>
      </c>
      <c r="E847">
        <v>1</v>
      </c>
      <c r="F847">
        <v>780</v>
      </c>
      <c r="G847">
        <v>1020</v>
      </c>
      <c r="N847" t="s">
        <v>22753</v>
      </c>
      <c r="O847">
        <v>0.1</v>
      </c>
      <c r="P847">
        <v>2</v>
      </c>
      <c r="Q847" t="s">
        <v>23574</v>
      </c>
      <c r="R847">
        <v>33</v>
      </c>
      <c r="T847" t="s">
        <v>23574</v>
      </c>
      <c r="X847" t="s">
        <v>23570</v>
      </c>
      <c r="Z847" t="s">
        <v>23870</v>
      </c>
      <c r="AC847" t="s">
        <v>2605</v>
      </c>
      <c r="AE847" t="s">
        <v>23574</v>
      </c>
    </row>
    <row r="848" spans="1:31">
      <c r="A848" t="s">
        <v>23911</v>
      </c>
      <c r="B848" t="s">
        <v>23912</v>
      </c>
      <c r="D848" t="s">
        <v>2735</v>
      </c>
      <c r="E848">
        <v>1</v>
      </c>
      <c r="F848">
        <v>2010</v>
      </c>
      <c r="G848">
        <v>2610</v>
      </c>
      <c r="N848" t="s">
        <v>22753</v>
      </c>
      <c r="O848">
        <v>0.1</v>
      </c>
      <c r="P848">
        <v>2</v>
      </c>
      <c r="Q848" t="s">
        <v>23574</v>
      </c>
      <c r="R848">
        <v>33</v>
      </c>
      <c r="T848" t="s">
        <v>23574</v>
      </c>
      <c r="X848" t="s">
        <v>23570</v>
      </c>
      <c r="Z848" t="s">
        <v>23870</v>
      </c>
      <c r="AC848" t="s">
        <v>2605</v>
      </c>
      <c r="AE848" t="s">
        <v>23574</v>
      </c>
    </row>
    <row r="849" spans="1:31">
      <c r="A849" t="s">
        <v>23911</v>
      </c>
      <c r="B849" t="s">
        <v>23912</v>
      </c>
      <c r="D849" t="s">
        <v>2735</v>
      </c>
      <c r="E849">
        <v>1</v>
      </c>
      <c r="F849">
        <v>2010</v>
      </c>
      <c r="G849">
        <v>2610</v>
      </c>
      <c r="N849" t="s">
        <v>22753</v>
      </c>
      <c r="O849">
        <v>0.1</v>
      </c>
      <c r="P849">
        <v>2</v>
      </c>
      <c r="Q849" t="s">
        <v>23574</v>
      </c>
      <c r="R849">
        <v>33</v>
      </c>
      <c r="T849" t="s">
        <v>23574</v>
      </c>
      <c r="X849" t="s">
        <v>23570</v>
      </c>
      <c r="Z849" t="s">
        <v>23870</v>
      </c>
      <c r="AC849" t="s">
        <v>2605</v>
      </c>
      <c r="AE849" t="s">
        <v>23574</v>
      </c>
    </row>
    <row r="850" spans="1:31">
      <c r="A850" t="s">
        <v>23911</v>
      </c>
      <c r="B850" t="s">
        <v>23912</v>
      </c>
      <c r="D850" t="s">
        <v>2735</v>
      </c>
      <c r="E850">
        <v>1</v>
      </c>
      <c r="F850">
        <v>2010</v>
      </c>
      <c r="G850">
        <v>2610</v>
      </c>
      <c r="N850" t="s">
        <v>22753</v>
      </c>
      <c r="O850">
        <v>0.1</v>
      </c>
      <c r="P850">
        <v>2</v>
      </c>
      <c r="Q850" t="s">
        <v>23574</v>
      </c>
      <c r="R850">
        <v>33</v>
      </c>
      <c r="T850" t="s">
        <v>23574</v>
      </c>
      <c r="X850" t="s">
        <v>23570</v>
      </c>
      <c r="Z850" t="s">
        <v>23870</v>
      </c>
      <c r="AC850" t="s">
        <v>2605</v>
      </c>
      <c r="AE850" t="s">
        <v>23574</v>
      </c>
    </row>
    <row r="851" spans="1:31">
      <c r="A851" t="s">
        <v>23913</v>
      </c>
      <c r="B851" t="s">
        <v>23914</v>
      </c>
      <c r="D851" t="s">
        <v>2735</v>
      </c>
      <c r="E851">
        <v>1</v>
      </c>
      <c r="F851">
        <v>1940</v>
      </c>
      <c r="G851">
        <v>2520</v>
      </c>
      <c r="N851" t="s">
        <v>22753</v>
      </c>
      <c r="O851">
        <v>0.1</v>
      </c>
      <c r="P851">
        <v>2</v>
      </c>
      <c r="Q851" t="s">
        <v>23574</v>
      </c>
      <c r="R851">
        <v>33</v>
      </c>
      <c r="T851" t="s">
        <v>23574</v>
      </c>
      <c r="X851" t="s">
        <v>23570</v>
      </c>
      <c r="Z851" t="s">
        <v>23870</v>
      </c>
      <c r="AC851" t="s">
        <v>2605</v>
      </c>
      <c r="AE851" t="s">
        <v>23574</v>
      </c>
    </row>
    <row r="852" spans="1:31">
      <c r="A852" t="s">
        <v>23915</v>
      </c>
      <c r="B852" t="s">
        <v>23916</v>
      </c>
      <c r="D852" t="s">
        <v>2735</v>
      </c>
      <c r="E852">
        <v>1</v>
      </c>
      <c r="F852">
        <v>560</v>
      </c>
      <c r="G852">
        <v>730</v>
      </c>
      <c r="N852" t="s">
        <v>22753</v>
      </c>
      <c r="O852">
        <v>0.1</v>
      </c>
      <c r="P852">
        <v>2</v>
      </c>
      <c r="Q852" t="s">
        <v>23574</v>
      </c>
      <c r="R852">
        <v>33</v>
      </c>
      <c r="T852" t="s">
        <v>23574</v>
      </c>
      <c r="X852" t="s">
        <v>23570</v>
      </c>
      <c r="Z852" t="s">
        <v>23870</v>
      </c>
      <c r="AC852" t="s">
        <v>2605</v>
      </c>
      <c r="AE852" t="s">
        <v>23574</v>
      </c>
    </row>
    <row r="853" spans="1:31">
      <c r="A853" t="s">
        <v>23917</v>
      </c>
      <c r="B853" t="s">
        <v>23918</v>
      </c>
      <c r="D853" t="s">
        <v>2735</v>
      </c>
      <c r="E853">
        <v>1</v>
      </c>
      <c r="F853">
        <v>270</v>
      </c>
      <c r="G853">
        <v>350</v>
      </c>
      <c r="N853" t="s">
        <v>22753</v>
      </c>
      <c r="O853">
        <v>0.1</v>
      </c>
      <c r="P853">
        <v>2</v>
      </c>
      <c r="Q853" t="s">
        <v>23574</v>
      </c>
      <c r="R853">
        <v>33</v>
      </c>
      <c r="T853" t="s">
        <v>23574</v>
      </c>
      <c r="X853" t="s">
        <v>23570</v>
      </c>
      <c r="Z853" t="s">
        <v>23870</v>
      </c>
      <c r="AC853" t="s">
        <v>2605</v>
      </c>
      <c r="AE853" t="s">
        <v>23574</v>
      </c>
    </row>
    <row r="854" spans="1:31">
      <c r="A854" t="s">
        <v>23917</v>
      </c>
      <c r="B854" t="s">
        <v>23918</v>
      </c>
      <c r="D854" t="s">
        <v>2735</v>
      </c>
      <c r="E854">
        <v>1</v>
      </c>
      <c r="F854">
        <v>270</v>
      </c>
      <c r="G854">
        <v>350</v>
      </c>
      <c r="N854" t="s">
        <v>22753</v>
      </c>
      <c r="O854">
        <v>0.1</v>
      </c>
      <c r="P854">
        <v>2</v>
      </c>
      <c r="Q854" t="s">
        <v>23574</v>
      </c>
      <c r="R854">
        <v>33</v>
      </c>
      <c r="T854" t="s">
        <v>23574</v>
      </c>
      <c r="X854" t="s">
        <v>23570</v>
      </c>
      <c r="Z854" t="s">
        <v>23870</v>
      </c>
      <c r="AC854" t="s">
        <v>2605</v>
      </c>
      <c r="AE854" t="s">
        <v>23574</v>
      </c>
    </row>
    <row r="855" spans="1:31">
      <c r="A855" t="s">
        <v>23824</v>
      </c>
      <c r="B855" t="s">
        <v>23825</v>
      </c>
      <c r="D855" t="s">
        <v>23590</v>
      </c>
      <c r="E855">
        <v>1</v>
      </c>
      <c r="F855">
        <v>188</v>
      </c>
      <c r="G855">
        <v>250</v>
      </c>
      <c r="N855" t="s">
        <v>22753</v>
      </c>
      <c r="O855">
        <v>0.1</v>
      </c>
      <c r="P855">
        <v>1</v>
      </c>
      <c r="Q855" t="s">
        <v>23574</v>
      </c>
      <c r="R855">
        <v>33</v>
      </c>
      <c r="T855" t="s">
        <v>23574</v>
      </c>
      <c r="X855" t="s">
        <v>23570</v>
      </c>
      <c r="Z855" t="s">
        <v>23826</v>
      </c>
      <c r="AC855" t="s">
        <v>2605</v>
      </c>
      <c r="AE855" t="s">
        <v>23574</v>
      </c>
    </row>
    <row r="856" spans="1:31">
      <c r="A856" t="s">
        <v>23824</v>
      </c>
      <c r="B856" t="s">
        <v>23825</v>
      </c>
      <c r="D856" t="s">
        <v>23590</v>
      </c>
      <c r="E856">
        <v>1</v>
      </c>
      <c r="F856">
        <v>188</v>
      </c>
      <c r="G856">
        <v>250</v>
      </c>
      <c r="N856" t="s">
        <v>22753</v>
      </c>
      <c r="O856">
        <v>0.1</v>
      </c>
      <c r="P856">
        <v>1</v>
      </c>
      <c r="Q856" t="s">
        <v>23574</v>
      </c>
      <c r="R856">
        <v>33</v>
      </c>
      <c r="T856" t="s">
        <v>23574</v>
      </c>
      <c r="X856" t="s">
        <v>23570</v>
      </c>
      <c r="Z856" t="s">
        <v>23826</v>
      </c>
      <c r="AC856" t="s">
        <v>2605</v>
      </c>
      <c r="AE856" t="s">
        <v>23574</v>
      </c>
    </row>
    <row r="857" spans="1:31">
      <c r="A857" t="s">
        <v>23824</v>
      </c>
      <c r="B857" t="s">
        <v>23825</v>
      </c>
      <c r="D857" t="s">
        <v>23590</v>
      </c>
      <c r="E857">
        <v>1</v>
      </c>
      <c r="F857">
        <v>188</v>
      </c>
      <c r="G857">
        <v>250</v>
      </c>
      <c r="N857" t="s">
        <v>22753</v>
      </c>
      <c r="O857">
        <v>0.1</v>
      </c>
      <c r="P857">
        <v>1</v>
      </c>
      <c r="Q857" t="s">
        <v>23574</v>
      </c>
      <c r="R857">
        <v>33</v>
      </c>
      <c r="T857" t="s">
        <v>23574</v>
      </c>
      <c r="X857" t="s">
        <v>23570</v>
      </c>
      <c r="Z857" t="s">
        <v>23826</v>
      </c>
      <c r="AC857" t="s">
        <v>2605</v>
      </c>
      <c r="AE857" t="s">
        <v>23574</v>
      </c>
    </row>
    <row r="858" spans="1:31">
      <c r="A858" t="s">
        <v>23824</v>
      </c>
      <c r="B858" t="s">
        <v>23825</v>
      </c>
      <c r="D858" t="s">
        <v>23590</v>
      </c>
      <c r="E858">
        <v>1</v>
      </c>
      <c r="F858">
        <v>188</v>
      </c>
      <c r="G858">
        <v>250</v>
      </c>
      <c r="N858" t="s">
        <v>22753</v>
      </c>
      <c r="O858">
        <v>0.1</v>
      </c>
      <c r="P858">
        <v>1</v>
      </c>
      <c r="Q858" t="s">
        <v>23574</v>
      </c>
      <c r="R858">
        <v>33</v>
      </c>
      <c r="T858" t="s">
        <v>23574</v>
      </c>
      <c r="X858" t="s">
        <v>23570</v>
      </c>
      <c r="Z858" t="s">
        <v>23826</v>
      </c>
      <c r="AC858" t="s">
        <v>2605</v>
      </c>
      <c r="AE858" t="s">
        <v>23574</v>
      </c>
    </row>
    <row r="859" spans="1:31">
      <c r="A859" t="s">
        <v>23824</v>
      </c>
      <c r="B859" t="s">
        <v>23825</v>
      </c>
      <c r="D859" t="s">
        <v>23590</v>
      </c>
      <c r="E859">
        <v>1</v>
      </c>
      <c r="F859">
        <v>188</v>
      </c>
      <c r="G859">
        <v>250</v>
      </c>
      <c r="N859" t="s">
        <v>22753</v>
      </c>
      <c r="O859">
        <v>0.1</v>
      </c>
      <c r="P859">
        <v>1</v>
      </c>
      <c r="Q859" t="s">
        <v>23574</v>
      </c>
      <c r="R859">
        <v>33</v>
      </c>
      <c r="T859" t="s">
        <v>23574</v>
      </c>
      <c r="X859" t="s">
        <v>23570</v>
      </c>
      <c r="Z859" t="s">
        <v>23826</v>
      </c>
      <c r="AC859" t="s">
        <v>2605</v>
      </c>
      <c r="AE859" t="s">
        <v>23574</v>
      </c>
    </row>
    <row r="860" spans="1:31">
      <c r="A860" t="s">
        <v>23824</v>
      </c>
      <c r="B860" t="s">
        <v>23825</v>
      </c>
      <c r="D860" t="s">
        <v>23590</v>
      </c>
      <c r="E860">
        <v>1</v>
      </c>
      <c r="F860">
        <v>188</v>
      </c>
      <c r="G860">
        <v>250</v>
      </c>
      <c r="N860" t="s">
        <v>22753</v>
      </c>
      <c r="O860">
        <v>0.1</v>
      </c>
      <c r="P860">
        <v>1</v>
      </c>
      <c r="Q860" t="s">
        <v>23574</v>
      </c>
      <c r="R860">
        <v>33</v>
      </c>
      <c r="T860" t="s">
        <v>23574</v>
      </c>
      <c r="X860" t="s">
        <v>23570</v>
      </c>
      <c r="Z860" t="s">
        <v>23826</v>
      </c>
      <c r="AC860" t="s">
        <v>2605</v>
      </c>
      <c r="AE860" t="s">
        <v>23574</v>
      </c>
    </row>
    <row r="861" spans="1:31">
      <c r="A861" t="s">
        <v>23824</v>
      </c>
      <c r="B861" t="s">
        <v>23825</v>
      </c>
      <c r="D861" t="s">
        <v>23590</v>
      </c>
      <c r="E861">
        <v>1</v>
      </c>
      <c r="F861">
        <v>188</v>
      </c>
      <c r="G861">
        <v>250</v>
      </c>
      <c r="N861" t="s">
        <v>22753</v>
      </c>
      <c r="O861">
        <v>0.1</v>
      </c>
      <c r="P861">
        <v>1</v>
      </c>
      <c r="Q861" t="s">
        <v>23574</v>
      </c>
      <c r="R861">
        <v>33</v>
      </c>
      <c r="T861" t="s">
        <v>23574</v>
      </c>
      <c r="X861" t="s">
        <v>23570</v>
      </c>
      <c r="Z861" t="s">
        <v>23826</v>
      </c>
      <c r="AC861" t="s">
        <v>2605</v>
      </c>
      <c r="AE861" t="s">
        <v>23574</v>
      </c>
    </row>
    <row r="862" spans="1:31">
      <c r="A862" t="s">
        <v>23827</v>
      </c>
      <c r="B862" t="s">
        <v>23828</v>
      </c>
      <c r="D862" t="s">
        <v>23590</v>
      </c>
      <c r="E862">
        <v>1</v>
      </c>
      <c r="F862">
        <v>50</v>
      </c>
      <c r="G862">
        <v>70</v>
      </c>
      <c r="N862" t="s">
        <v>22753</v>
      </c>
      <c r="O862">
        <v>0.1</v>
      </c>
      <c r="P862">
        <v>1</v>
      </c>
      <c r="Q862" t="s">
        <v>23574</v>
      </c>
      <c r="R862">
        <v>33</v>
      </c>
      <c r="T862" t="s">
        <v>23574</v>
      </c>
      <c r="X862" t="s">
        <v>23570</v>
      </c>
      <c r="Z862" t="s">
        <v>23826</v>
      </c>
      <c r="AC862" t="s">
        <v>2605</v>
      </c>
      <c r="AE862" t="s">
        <v>23574</v>
      </c>
    </row>
    <row r="863" spans="1:31">
      <c r="A863" t="s">
        <v>23827</v>
      </c>
      <c r="B863" t="s">
        <v>23828</v>
      </c>
      <c r="D863" t="s">
        <v>23590</v>
      </c>
      <c r="E863">
        <v>1</v>
      </c>
      <c r="F863">
        <v>50</v>
      </c>
      <c r="G863">
        <v>70</v>
      </c>
      <c r="N863" t="s">
        <v>22753</v>
      </c>
      <c r="O863">
        <v>0.1</v>
      </c>
      <c r="P863">
        <v>1</v>
      </c>
      <c r="Q863" t="s">
        <v>23574</v>
      </c>
      <c r="R863">
        <v>33</v>
      </c>
      <c r="T863" t="s">
        <v>23574</v>
      </c>
      <c r="X863" t="s">
        <v>23570</v>
      </c>
      <c r="Z863" t="s">
        <v>23826</v>
      </c>
      <c r="AC863" t="s">
        <v>2605</v>
      </c>
      <c r="AE863" t="s">
        <v>23574</v>
      </c>
    </row>
    <row r="864" spans="1:31">
      <c r="A864" t="s">
        <v>23827</v>
      </c>
      <c r="B864" t="s">
        <v>23828</v>
      </c>
      <c r="D864" t="s">
        <v>23590</v>
      </c>
      <c r="E864">
        <v>1</v>
      </c>
      <c r="F864">
        <v>50</v>
      </c>
      <c r="G864">
        <v>70</v>
      </c>
      <c r="N864" t="s">
        <v>22753</v>
      </c>
      <c r="O864">
        <v>0.1</v>
      </c>
      <c r="P864">
        <v>1</v>
      </c>
      <c r="Q864" t="s">
        <v>23574</v>
      </c>
      <c r="R864">
        <v>33</v>
      </c>
      <c r="T864" t="s">
        <v>23574</v>
      </c>
      <c r="X864" t="s">
        <v>23570</v>
      </c>
      <c r="Z864" t="s">
        <v>23826</v>
      </c>
      <c r="AC864" t="s">
        <v>2605</v>
      </c>
      <c r="AE864" t="s">
        <v>23574</v>
      </c>
    </row>
    <row r="865" spans="1:31">
      <c r="A865" t="s">
        <v>23827</v>
      </c>
      <c r="B865" t="s">
        <v>23828</v>
      </c>
      <c r="D865" t="s">
        <v>23590</v>
      </c>
      <c r="E865">
        <v>1</v>
      </c>
      <c r="F865">
        <v>50</v>
      </c>
      <c r="G865">
        <v>70</v>
      </c>
      <c r="N865" t="s">
        <v>22753</v>
      </c>
      <c r="O865">
        <v>0.1</v>
      </c>
      <c r="P865">
        <v>1</v>
      </c>
      <c r="Q865" t="s">
        <v>23574</v>
      </c>
      <c r="R865">
        <v>33</v>
      </c>
      <c r="T865" t="s">
        <v>23574</v>
      </c>
      <c r="X865" t="s">
        <v>23570</v>
      </c>
      <c r="Z865" t="s">
        <v>23826</v>
      </c>
      <c r="AC865" t="s">
        <v>2605</v>
      </c>
      <c r="AE865" t="s">
        <v>23574</v>
      </c>
    </row>
    <row r="866" spans="1:31">
      <c r="A866" t="s">
        <v>23827</v>
      </c>
      <c r="B866" t="s">
        <v>23828</v>
      </c>
      <c r="D866" t="s">
        <v>23590</v>
      </c>
      <c r="E866">
        <v>1</v>
      </c>
      <c r="F866">
        <v>50</v>
      </c>
      <c r="G866">
        <v>70</v>
      </c>
      <c r="N866" t="s">
        <v>22753</v>
      </c>
      <c r="O866">
        <v>0.1</v>
      </c>
      <c r="P866">
        <v>1</v>
      </c>
      <c r="Q866" t="s">
        <v>23574</v>
      </c>
      <c r="R866">
        <v>33</v>
      </c>
      <c r="T866" t="s">
        <v>23574</v>
      </c>
      <c r="X866" t="s">
        <v>23570</v>
      </c>
      <c r="Z866" t="s">
        <v>23826</v>
      </c>
      <c r="AC866" t="s">
        <v>2605</v>
      </c>
      <c r="AE866" t="s">
        <v>23574</v>
      </c>
    </row>
    <row r="867" spans="1:31">
      <c r="A867" t="s">
        <v>23827</v>
      </c>
      <c r="B867" t="s">
        <v>23828</v>
      </c>
      <c r="D867" t="s">
        <v>23590</v>
      </c>
      <c r="E867">
        <v>1</v>
      </c>
      <c r="F867">
        <v>50</v>
      </c>
      <c r="G867">
        <v>70</v>
      </c>
      <c r="N867" t="s">
        <v>22753</v>
      </c>
      <c r="O867">
        <v>0.1</v>
      </c>
      <c r="P867">
        <v>1</v>
      </c>
      <c r="Q867" t="s">
        <v>23574</v>
      </c>
      <c r="R867">
        <v>33</v>
      </c>
      <c r="T867" t="s">
        <v>23574</v>
      </c>
      <c r="X867" t="s">
        <v>23570</v>
      </c>
      <c r="Z867" t="s">
        <v>23826</v>
      </c>
      <c r="AC867" t="s">
        <v>2605</v>
      </c>
      <c r="AE867" t="s">
        <v>23574</v>
      </c>
    </row>
    <row r="868" spans="1:31">
      <c r="A868" t="s">
        <v>23827</v>
      </c>
      <c r="B868" t="s">
        <v>23828</v>
      </c>
      <c r="D868" t="s">
        <v>23590</v>
      </c>
      <c r="E868">
        <v>1</v>
      </c>
      <c r="F868">
        <v>50</v>
      </c>
      <c r="G868">
        <v>70</v>
      </c>
      <c r="N868" t="s">
        <v>22753</v>
      </c>
      <c r="O868">
        <v>0.1</v>
      </c>
      <c r="P868">
        <v>1</v>
      </c>
      <c r="Q868" t="s">
        <v>23574</v>
      </c>
      <c r="R868">
        <v>33</v>
      </c>
      <c r="T868" t="s">
        <v>23574</v>
      </c>
      <c r="X868" t="s">
        <v>23570</v>
      </c>
      <c r="Z868" t="s">
        <v>23826</v>
      </c>
      <c r="AC868" t="s">
        <v>2605</v>
      </c>
      <c r="AE868" t="s">
        <v>23574</v>
      </c>
    </row>
    <row r="869" spans="1:31">
      <c r="A869" t="s">
        <v>23829</v>
      </c>
      <c r="B869" t="s">
        <v>23830</v>
      </c>
      <c r="D869" t="s">
        <v>23590</v>
      </c>
      <c r="E869">
        <v>1</v>
      </c>
      <c r="F869">
        <v>251</v>
      </c>
      <c r="G869">
        <v>330</v>
      </c>
      <c r="N869" t="s">
        <v>22753</v>
      </c>
      <c r="O869">
        <v>0.1</v>
      </c>
      <c r="P869">
        <v>1</v>
      </c>
      <c r="Q869" t="s">
        <v>23574</v>
      </c>
      <c r="R869">
        <v>33</v>
      </c>
      <c r="T869" t="s">
        <v>23574</v>
      </c>
      <c r="X869" t="s">
        <v>23570</v>
      </c>
      <c r="Z869" t="s">
        <v>23826</v>
      </c>
      <c r="AC869" t="s">
        <v>2605</v>
      </c>
      <c r="AE869" t="s">
        <v>23574</v>
      </c>
    </row>
    <row r="870" spans="1:31">
      <c r="A870" t="s">
        <v>23829</v>
      </c>
      <c r="B870" t="s">
        <v>23830</v>
      </c>
      <c r="D870" t="s">
        <v>23590</v>
      </c>
      <c r="E870">
        <v>1</v>
      </c>
      <c r="F870">
        <v>251</v>
      </c>
      <c r="G870">
        <v>330</v>
      </c>
      <c r="N870" t="s">
        <v>22753</v>
      </c>
      <c r="O870">
        <v>0.1</v>
      </c>
      <c r="P870">
        <v>1</v>
      </c>
      <c r="Q870" t="s">
        <v>23574</v>
      </c>
      <c r="R870">
        <v>33</v>
      </c>
      <c r="T870" t="s">
        <v>23574</v>
      </c>
      <c r="X870" t="s">
        <v>23570</v>
      </c>
      <c r="Z870" t="s">
        <v>23826</v>
      </c>
      <c r="AC870" t="s">
        <v>2605</v>
      </c>
      <c r="AE870" t="s">
        <v>23574</v>
      </c>
    </row>
    <row r="871" spans="1:31">
      <c r="A871" t="s">
        <v>23829</v>
      </c>
      <c r="B871" t="s">
        <v>23830</v>
      </c>
      <c r="D871" t="s">
        <v>23590</v>
      </c>
      <c r="E871">
        <v>1</v>
      </c>
      <c r="F871">
        <v>251</v>
      </c>
      <c r="G871">
        <v>330</v>
      </c>
      <c r="N871" t="s">
        <v>22753</v>
      </c>
      <c r="O871">
        <v>0.1</v>
      </c>
      <c r="P871">
        <v>1</v>
      </c>
      <c r="Q871" t="s">
        <v>23574</v>
      </c>
      <c r="R871">
        <v>33</v>
      </c>
      <c r="T871" t="s">
        <v>23574</v>
      </c>
      <c r="X871" t="s">
        <v>23570</v>
      </c>
      <c r="Z871" t="s">
        <v>23826</v>
      </c>
      <c r="AC871" t="s">
        <v>2605</v>
      </c>
      <c r="AE871" t="s">
        <v>23574</v>
      </c>
    </row>
    <row r="872" spans="1:31">
      <c r="A872" t="s">
        <v>23829</v>
      </c>
      <c r="B872" t="s">
        <v>23830</v>
      </c>
      <c r="D872" t="s">
        <v>23590</v>
      </c>
      <c r="E872">
        <v>1</v>
      </c>
      <c r="F872">
        <v>251</v>
      </c>
      <c r="G872">
        <v>330</v>
      </c>
      <c r="N872" t="s">
        <v>22753</v>
      </c>
      <c r="O872">
        <v>0.1</v>
      </c>
      <c r="P872">
        <v>1</v>
      </c>
      <c r="Q872" t="s">
        <v>23574</v>
      </c>
      <c r="R872">
        <v>33</v>
      </c>
      <c r="T872" t="s">
        <v>23574</v>
      </c>
      <c r="X872" t="s">
        <v>23570</v>
      </c>
      <c r="Z872" t="s">
        <v>23826</v>
      </c>
      <c r="AC872" t="s">
        <v>2605</v>
      </c>
      <c r="AE872" t="s">
        <v>23574</v>
      </c>
    </row>
    <row r="873" spans="1:31">
      <c r="A873" t="s">
        <v>23829</v>
      </c>
      <c r="B873" t="s">
        <v>23830</v>
      </c>
      <c r="D873" t="s">
        <v>23590</v>
      </c>
      <c r="E873">
        <v>1</v>
      </c>
      <c r="F873">
        <v>251</v>
      </c>
      <c r="G873">
        <v>330</v>
      </c>
      <c r="N873" t="s">
        <v>22753</v>
      </c>
      <c r="O873">
        <v>0.1</v>
      </c>
      <c r="P873">
        <v>1</v>
      </c>
      <c r="Q873" t="s">
        <v>23574</v>
      </c>
      <c r="R873">
        <v>33</v>
      </c>
      <c r="T873" t="s">
        <v>23574</v>
      </c>
      <c r="X873" t="s">
        <v>23570</v>
      </c>
      <c r="Z873" t="s">
        <v>23826</v>
      </c>
      <c r="AC873" t="s">
        <v>2605</v>
      </c>
      <c r="AE873" t="s">
        <v>23574</v>
      </c>
    </row>
    <row r="874" spans="1:31">
      <c r="A874" t="s">
        <v>23829</v>
      </c>
      <c r="B874" t="s">
        <v>23830</v>
      </c>
      <c r="D874" t="s">
        <v>23590</v>
      </c>
      <c r="E874">
        <v>1</v>
      </c>
      <c r="F874">
        <v>251</v>
      </c>
      <c r="G874">
        <v>330</v>
      </c>
      <c r="N874" t="s">
        <v>22753</v>
      </c>
      <c r="O874">
        <v>0.1</v>
      </c>
      <c r="P874">
        <v>1</v>
      </c>
      <c r="Q874" t="s">
        <v>23574</v>
      </c>
      <c r="R874">
        <v>33</v>
      </c>
      <c r="T874" t="s">
        <v>23574</v>
      </c>
      <c r="X874" t="s">
        <v>23570</v>
      </c>
      <c r="Z874" t="s">
        <v>23826</v>
      </c>
      <c r="AC874" t="s">
        <v>2605</v>
      </c>
      <c r="AE874" t="s">
        <v>23574</v>
      </c>
    </row>
    <row r="875" spans="1:31">
      <c r="A875" t="s">
        <v>23829</v>
      </c>
      <c r="B875" t="s">
        <v>23830</v>
      </c>
      <c r="D875" t="s">
        <v>23590</v>
      </c>
      <c r="E875">
        <v>1</v>
      </c>
      <c r="F875">
        <v>251</v>
      </c>
      <c r="G875">
        <v>330</v>
      </c>
      <c r="N875" t="s">
        <v>22753</v>
      </c>
      <c r="O875">
        <v>0.1</v>
      </c>
      <c r="P875">
        <v>1</v>
      </c>
      <c r="Q875" t="s">
        <v>23574</v>
      </c>
      <c r="R875">
        <v>33</v>
      </c>
      <c r="T875" t="s">
        <v>23574</v>
      </c>
      <c r="X875" t="s">
        <v>23570</v>
      </c>
      <c r="Z875" t="s">
        <v>23826</v>
      </c>
      <c r="AC875" t="s">
        <v>2605</v>
      </c>
      <c r="AE875" t="s">
        <v>23574</v>
      </c>
    </row>
    <row r="876" spans="1:31">
      <c r="A876" t="s">
        <v>23919</v>
      </c>
      <c r="B876" t="s">
        <v>23920</v>
      </c>
      <c r="D876" t="s">
        <v>23590</v>
      </c>
      <c r="E876">
        <v>1</v>
      </c>
      <c r="F876">
        <v>371</v>
      </c>
      <c r="G876">
        <v>490</v>
      </c>
      <c r="N876" t="s">
        <v>22753</v>
      </c>
      <c r="O876">
        <v>0.1</v>
      </c>
      <c r="P876">
        <v>1</v>
      </c>
      <c r="Q876" t="s">
        <v>23574</v>
      </c>
      <c r="R876">
        <v>33</v>
      </c>
      <c r="T876" t="s">
        <v>23574</v>
      </c>
      <c r="X876" t="s">
        <v>23570</v>
      </c>
      <c r="Z876" t="s">
        <v>23826</v>
      </c>
      <c r="AC876" t="s">
        <v>2605</v>
      </c>
      <c r="AE876" t="s">
        <v>23574</v>
      </c>
    </row>
    <row r="877" spans="1:31">
      <c r="A877" t="s">
        <v>23919</v>
      </c>
      <c r="B877" t="s">
        <v>23920</v>
      </c>
      <c r="D877" t="s">
        <v>23590</v>
      </c>
      <c r="E877">
        <v>1</v>
      </c>
      <c r="F877">
        <v>371</v>
      </c>
      <c r="G877">
        <v>490</v>
      </c>
      <c r="N877" t="s">
        <v>22753</v>
      </c>
      <c r="O877">
        <v>0.1</v>
      </c>
      <c r="P877">
        <v>1</v>
      </c>
      <c r="Q877" t="s">
        <v>23574</v>
      </c>
      <c r="R877">
        <v>33</v>
      </c>
      <c r="T877" t="s">
        <v>23574</v>
      </c>
      <c r="X877" t="s">
        <v>23570</v>
      </c>
      <c r="Z877" t="s">
        <v>23826</v>
      </c>
      <c r="AC877" t="s">
        <v>2605</v>
      </c>
      <c r="AE877" t="s">
        <v>23574</v>
      </c>
    </row>
    <row r="878" spans="1:31">
      <c r="A878" t="s">
        <v>23919</v>
      </c>
      <c r="B878" t="s">
        <v>23920</v>
      </c>
      <c r="D878" t="s">
        <v>23590</v>
      </c>
      <c r="E878">
        <v>1</v>
      </c>
      <c r="F878">
        <v>371</v>
      </c>
      <c r="G878">
        <v>490</v>
      </c>
      <c r="N878" t="s">
        <v>22753</v>
      </c>
      <c r="O878">
        <v>0.1</v>
      </c>
      <c r="P878">
        <v>1</v>
      </c>
      <c r="Q878" t="s">
        <v>23574</v>
      </c>
      <c r="R878">
        <v>33</v>
      </c>
      <c r="T878" t="s">
        <v>23574</v>
      </c>
      <c r="X878" t="s">
        <v>23570</v>
      </c>
      <c r="Z878" t="s">
        <v>23826</v>
      </c>
      <c r="AC878" t="s">
        <v>2605</v>
      </c>
      <c r="AE878" t="s">
        <v>23574</v>
      </c>
    </row>
    <row r="879" spans="1:31">
      <c r="A879" t="s">
        <v>23831</v>
      </c>
      <c r="B879" t="s">
        <v>23832</v>
      </c>
      <c r="D879" t="s">
        <v>23590</v>
      </c>
      <c r="E879">
        <v>1</v>
      </c>
      <c r="F879">
        <v>469</v>
      </c>
      <c r="G879">
        <v>610</v>
      </c>
      <c r="N879" t="s">
        <v>22753</v>
      </c>
      <c r="O879">
        <v>0.1</v>
      </c>
      <c r="P879">
        <v>1</v>
      </c>
      <c r="Q879" t="s">
        <v>23574</v>
      </c>
      <c r="R879">
        <v>33</v>
      </c>
      <c r="T879" t="s">
        <v>23574</v>
      </c>
      <c r="X879" t="s">
        <v>23570</v>
      </c>
      <c r="Z879" t="s">
        <v>23826</v>
      </c>
      <c r="AC879" t="s">
        <v>2605</v>
      </c>
      <c r="AE879" t="s">
        <v>23574</v>
      </c>
    </row>
    <row r="880" spans="1:31">
      <c r="A880" t="s">
        <v>23831</v>
      </c>
      <c r="B880" t="s">
        <v>23832</v>
      </c>
      <c r="D880" t="s">
        <v>23590</v>
      </c>
      <c r="E880">
        <v>1</v>
      </c>
      <c r="F880">
        <v>469</v>
      </c>
      <c r="G880">
        <v>610</v>
      </c>
      <c r="N880" t="s">
        <v>22753</v>
      </c>
      <c r="O880">
        <v>0.1</v>
      </c>
      <c r="P880">
        <v>1</v>
      </c>
      <c r="Q880" t="s">
        <v>23574</v>
      </c>
      <c r="R880">
        <v>33</v>
      </c>
      <c r="T880" t="s">
        <v>23574</v>
      </c>
      <c r="X880" t="s">
        <v>23570</v>
      </c>
      <c r="Z880" t="s">
        <v>23826</v>
      </c>
      <c r="AC880" t="s">
        <v>2605</v>
      </c>
      <c r="AE880" t="s">
        <v>23574</v>
      </c>
    </row>
    <row r="881" spans="1:31">
      <c r="A881" t="s">
        <v>23831</v>
      </c>
      <c r="B881" t="s">
        <v>23832</v>
      </c>
      <c r="D881" t="s">
        <v>23590</v>
      </c>
      <c r="E881">
        <v>1</v>
      </c>
      <c r="F881">
        <v>469</v>
      </c>
      <c r="G881">
        <v>610</v>
      </c>
      <c r="N881" t="s">
        <v>22753</v>
      </c>
      <c r="O881">
        <v>0.1</v>
      </c>
      <c r="P881">
        <v>1</v>
      </c>
      <c r="Q881" t="s">
        <v>23574</v>
      </c>
      <c r="R881">
        <v>33</v>
      </c>
      <c r="T881" t="s">
        <v>23574</v>
      </c>
      <c r="X881" t="s">
        <v>23570</v>
      </c>
      <c r="Z881" t="s">
        <v>23826</v>
      </c>
      <c r="AC881" t="s">
        <v>2605</v>
      </c>
      <c r="AE881" t="s">
        <v>23574</v>
      </c>
    </row>
    <row r="882" spans="1:31">
      <c r="A882" t="s">
        <v>23831</v>
      </c>
      <c r="B882" t="s">
        <v>23832</v>
      </c>
      <c r="D882" t="s">
        <v>23590</v>
      </c>
      <c r="E882">
        <v>1</v>
      </c>
      <c r="F882">
        <v>469</v>
      </c>
      <c r="G882">
        <v>610</v>
      </c>
      <c r="N882" t="s">
        <v>22753</v>
      </c>
      <c r="O882">
        <v>0.1</v>
      </c>
      <c r="P882">
        <v>1</v>
      </c>
      <c r="Q882" t="s">
        <v>23574</v>
      </c>
      <c r="R882">
        <v>33</v>
      </c>
      <c r="T882" t="s">
        <v>23574</v>
      </c>
      <c r="X882" t="s">
        <v>23570</v>
      </c>
      <c r="Z882" t="s">
        <v>23826</v>
      </c>
      <c r="AC882" t="s">
        <v>2605</v>
      </c>
      <c r="AE882" t="s">
        <v>23574</v>
      </c>
    </row>
    <row r="883" spans="1:31">
      <c r="A883" t="s">
        <v>23833</v>
      </c>
      <c r="B883" t="s">
        <v>23834</v>
      </c>
      <c r="D883" t="s">
        <v>19754</v>
      </c>
      <c r="E883">
        <v>1</v>
      </c>
      <c r="F883">
        <v>50</v>
      </c>
      <c r="G883">
        <v>70</v>
      </c>
      <c r="N883" t="s">
        <v>22753</v>
      </c>
      <c r="O883">
        <v>0.1</v>
      </c>
      <c r="P883">
        <v>1</v>
      </c>
      <c r="Q883" t="s">
        <v>23574</v>
      </c>
      <c r="R883">
        <v>33</v>
      </c>
      <c r="T883" t="s">
        <v>23574</v>
      </c>
      <c r="X883" t="s">
        <v>23570</v>
      </c>
      <c r="Z883" t="s">
        <v>23826</v>
      </c>
      <c r="AC883" t="s">
        <v>2605</v>
      </c>
      <c r="AE883" t="s">
        <v>23574</v>
      </c>
    </row>
    <row r="884" spans="1:31">
      <c r="A884" t="s">
        <v>23833</v>
      </c>
      <c r="B884" t="s">
        <v>23834</v>
      </c>
      <c r="D884" t="s">
        <v>19754</v>
      </c>
      <c r="E884">
        <v>1</v>
      </c>
      <c r="F884">
        <v>50</v>
      </c>
      <c r="G884">
        <v>70</v>
      </c>
      <c r="N884" t="s">
        <v>22753</v>
      </c>
      <c r="O884">
        <v>0.1</v>
      </c>
      <c r="P884">
        <v>1</v>
      </c>
      <c r="Q884" t="s">
        <v>23574</v>
      </c>
      <c r="R884">
        <v>33</v>
      </c>
      <c r="T884" t="s">
        <v>23574</v>
      </c>
      <c r="X884" t="s">
        <v>23570</v>
      </c>
      <c r="Z884" t="s">
        <v>23826</v>
      </c>
      <c r="AC884" t="s">
        <v>2605</v>
      </c>
      <c r="AE884" t="s">
        <v>23574</v>
      </c>
    </row>
    <row r="885" spans="1:31">
      <c r="A885" t="s">
        <v>23833</v>
      </c>
      <c r="B885" t="s">
        <v>23834</v>
      </c>
      <c r="D885" t="s">
        <v>19754</v>
      </c>
      <c r="E885">
        <v>1</v>
      </c>
      <c r="F885">
        <v>50</v>
      </c>
      <c r="G885">
        <v>70</v>
      </c>
      <c r="N885" t="s">
        <v>22753</v>
      </c>
      <c r="O885">
        <v>0.1</v>
      </c>
      <c r="P885">
        <v>1</v>
      </c>
      <c r="Q885" t="s">
        <v>23574</v>
      </c>
      <c r="R885">
        <v>33</v>
      </c>
      <c r="T885" t="s">
        <v>23574</v>
      </c>
      <c r="X885" t="s">
        <v>23570</v>
      </c>
      <c r="Z885" t="s">
        <v>23826</v>
      </c>
      <c r="AC885" t="s">
        <v>2605</v>
      </c>
      <c r="AE885" t="s">
        <v>23574</v>
      </c>
    </row>
    <row r="886" spans="1:31">
      <c r="A886" t="s">
        <v>23833</v>
      </c>
      <c r="B886" t="s">
        <v>23834</v>
      </c>
      <c r="D886" t="s">
        <v>19754</v>
      </c>
      <c r="E886">
        <v>1</v>
      </c>
      <c r="F886">
        <v>50</v>
      </c>
      <c r="G886">
        <v>70</v>
      </c>
      <c r="N886" t="s">
        <v>22753</v>
      </c>
      <c r="O886">
        <v>0.1</v>
      </c>
      <c r="P886">
        <v>1</v>
      </c>
      <c r="Q886" t="s">
        <v>23574</v>
      </c>
      <c r="R886">
        <v>33</v>
      </c>
      <c r="T886" t="s">
        <v>23574</v>
      </c>
      <c r="X886" t="s">
        <v>23570</v>
      </c>
      <c r="Z886" t="s">
        <v>23826</v>
      </c>
      <c r="AC886" t="s">
        <v>2605</v>
      </c>
      <c r="AE886" t="s">
        <v>23574</v>
      </c>
    </row>
    <row r="887" spans="1:31">
      <c r="A887" t="s">
        <v>23833</v>
      </c>
      <c r="B887" t="s">
        <v>23834</v>
      </c>
      <c r="D887" t="s">
        <v>19754</v>
      </c>
      <c r="E887">
        <v>1</v>
      </c>
      <c r="F887">
        <v>50</v>
      </c>
      <c r="G887">
        <v>70</v>
      </c>
      <c r="N887" t="s">
        <v>22753</v>
      </c>
      <c r="O887">
        <v>0.1</v>
      </c>
      <c r="P887">
        <v>1</v>
      </c>
      <c r="Q887" t="s">
        <v>23574</v>
      </c>
      <c r="R887">
        <v>33</v>
      </c>
      <c r="T887" t="s">
        <v>23574</v>
      </c>
      <c r="X887" t="s">
        <v>23570</v>
      </c>
      <c r="Z887" t="s">
        <v>23826</v>
      </c>
      <c r="AC887" t="s">
        <v>2605</v>
      </c>
      <c r="AE887" t="s">
        <v>23574</v>
      </c>
    </row>
    <row r="888" spans="1:31">
      <c r="A888" t="s">
        <v>23833</v>
      </c>
      <c r="B888" t="s">
        <v>23834</v>
      </c>
      <c r="D888" t="s">
        <v>19754</v>
      </c>
      <c r="E888">
        <v>1</v>
      </c>
      <c r="F888">
        <v>50</v>
      </c>
      <c r="G888">
        <v>70</v>
      </c>
      <c r="N888" t="s">
        <v>22753</v>
      </c>
      <c r="O888">
        <v>0.1</v>
      </c>
      <c r="P888">
        <v>1</v>
      </c>
      <c r="Q888" t="s">
        <v>23574</v>
      </c>
      <c r="R888">
        <v>33</v>
      </c>
      <c r="T888" t="s">
        <v>23574</v>
      </c>
      <c r="X888" t="s">
        <v>23570</v>
      </c>
      <c r="Z888" t="s">
        <v>23826</v>
      </c>
      <c r="AC888" t="s">
        <v>2605</v>
      </c>
      <c r="AE888" t="s">
        <v>23574</v>
      </c>
    </row>
    <row r="889" spans="1:31">
      <c r="A889" t="s">
        <v>23833</v>
      </c>
      <c r="B889" t="s">
        <v>23834</v>
      </c>
      <c r="D889" t="s">
        <v>19754</v>
      </c>
      <c r="E889">
        <v>1</v>
      </c>
      <c r="F889">
        <v>50</v>
      </c>
      <c r="G889">
        <v>70</v>
      </c>
      <c r="N889" t="s">
        <v>22753</v>
      </c>
      <c r="O889">
        <v>0.1</v>
      </c>
      <c r="P889">
        <v>1</v>
      </c>
      <c r="Q889" t="s">
        <v>23574</v>
      </c>
      <c r="R889">
        <v>33</v>
      </c>
      <c r="T889" t="s">
        <v>23574</v>
      </c>
      <c r="X889" t="s">
        <v>23570</v>
      </c>
      <c r="Z889" t="s">
        <v>23826</v>
      </c>
      <c r="AC889" t="s">
        <v>2605</v>
      </c>
      <c r="AE889" t="s">
        <v>23574</v>
      </c>
    </row>
    <row r="890" spans="1:31">
      <c r="A890" t="s">
        <v>23835</v>
      </c>
      <c r="B890" t="s">
        <v>23836</v>
      </c>
      <c r="D890" t="s">
        <v>11338</v>
      </c>
      <c r="E890">
        <v>2</v>
      </c>
      <c r="F890">
        <v>5</v>
      </c>
      <c r="G890">
        <v>10</v>
      </c>
      <c r="N890" t="s">
        <v>22753</v>
      </c>
      <c r="O890">
        <v>0.1</v>
      </c>
      <c r="P890">
        <v>1</v>
      </c>
      <c r="Q890" t="s">
        <v>23574</v>
      </c>
      <c r="R890">
        <v>33</v>
      </c>
      <c r="T890" t="s">
        <v>23574</v>
      </c>
      <c r="X890" t="s">
        <v>23570</v>
      </c>
      <c r="Z890" t="s">
        <v>23826</v>
      </c>
      <c r="AC890" t="s">
        <v>2605</v>
      </c>
      <c r="AE890" t="s">
        <v>23574</v>
      </c>
    </row>
    <row r="891" spans="1:31">
      <c r="A891" t="s">
        <v>23835</v>
      </c>
      <c r="B891" t="s">
        <v>23836</v>
      </c>
      <c r="D891" t="s">
        <v>11338</v>
      </c>
      <c r="E891">
        <v>2</v>
      </c>
      <c r="F891">
        <v>5</v>
      </c>
      <c r="G891">
        <v>10</v>
      </c>
      <c r="N891" t="s">
        <v>22753</v>
      </c>
      <c r="O891">
        <v>0.1</v>
      </c>
      <c r="P891">
        <v>1</v>
      </c>
      <c r="Q891" t="s">
        <v>23574</v>
      </c>
      <c r="R891">
        <v>33</v>
      </c>
      <c r="T891" t="s">
        <v>23574</v>
      </c>
      <c r="X891" t="s">
        <v>23570</v>
      </c>
      <c r="Z891" t="s">
        <v>23826</v>
      </c>
      <c r="AC891" t="s">
        <v>2605</v>
      </c>
      <c r="AE891" t="s">
        <v>23574</v>
      </c>
    </row>
    <row r="892" spans="1:31">
      <c r="A892" t="s">
        <v>23835</v>
      </c>
      <c r="B892" t="s">
        <v>23836</v>
      </c>
      <c r="D892" t="s">
        <v>11338</v>
      </c>
      <c r="E892">
        <v>2</v>
      </c>
      <c r="F892">
        <v>5</v>
      </c>
      <c r="G892">
        <v>10</v>
      </c>
      <c r="N892" t="s">
        <v>22753</v>
      </c>
      <c r="O892">
        <v>0.1</v>
      </c>
      <c r="P892">
        <v>1</v>
      </c>
      <c r="Q892" t="s">
        <v>23574</v>
      </c>
      <c r="R892">
        <v>33</v>
      </c>
      <c r="T892" t="s">
        <v>23574</v>
      </c>
      <c r="X892" t="s">
        <v>23570</v>
      </c>
      <c r="Z892" t="s">
        <v>23826</v>
      </c>
      <c r="AC892" t="s">
        <v>2605</v>
      </c>
      <c r="AE892" t="s">
        <v>23574</v>
      </c>
    </row>
    <row r="893" spans="1:31">
      <c r="A893" t="s">
        <v>23835</v>
      </c>
      <c r="B893" t="s">
        <v>23836</v>
      </c>
      <c r="D893" t="s">
        <v>11338</v>
      </c>
      <c r="E893">
        <v>2</v>
      </c>
      <c r="F893">
        <v>5</v>
      </c>
      <c r="G893">
        <v>10</v>
      </c>
      <c r="N893" t="s">
        <v>22753</v>
      </c>
      <c r="O893">
        <v>0.1</v>
      </c>
      <c r="P893">
        <v>1</v>
      </c>
      <c r="Q893" t="s">
        <v>23574</v>
      </c>
      <c r="R893">
        <v>33</v>
      </c>
      <c r="T893" t="s">
        <v>23574</v>
      </c>
      <c r="X893" t="s">
        <v>23570</v>
      </c>
      <c r="Z893" t="s">
        <v>23826</v>
      </c>
      <c r="AC893" t="s">
        <v>2605</v>
      </c>
      <c r="AE893" t="s">
        <v>23574</v>
      </c>
    </row>
    <row r="894" spans="1:31">
      <c r="A894" t="s">
        <v>23835</v>
      </c>
      <c r="B894" t="s">
        <v>23836</v>
      </c>
      <c r="D894" t="s">
        <v>11338</v>
      </c>
      <c r="E894">
        <v>2</v>
      </c>
      <c r="F894">
        <v>5</v>
      </c>
      <c r="G894">
        <v>10</v>
      </c>
      <c r="N894" t="s">
        <v>22753</v>
      </c>
      <c r="O894">
        <v>0.1</v>
      </c>
      <c r="P894">
        <v>1</v>
      </c>
      <c r="Q894" t="s">
        <v>23574</v>
      </c>
      <c r="R894">
        <v>33</v>
      </c>
      <c r="T894" t="s">
        <v>23574</v>
      </c>
      <c r="X894" t="s">
        <v>23570</v>
      </c>
      <c r="Z894" t="s">
        <v>23826</v>
      </c>
      <c r="AC894" t="s">
        <v>2605</v>
      </c>
      <c r="AE894" t="s">
        <v>23574</v>
      </c>
    </row>
    <row r="895" spans="1:31">
      <c r="A895" t="s">
        <v>23835</v>
      </c>
      <c r="B895" t="s">
        <v>23836</v>
      </c>
      <c r="D895" t="s">
        <v>11338</v>
      </c>
      <c r="E895">
        <v>2</v>
      </c>
      <c r="F895">
        <v>5</v>
      </c>
      <c r="G895">
        <v>10</v>
      </c>
      <c r="N895" t="s">
        <v>22753</v>
      </c>
      <c r="O895">
        <v>0.1</v>
      </c>
      <c r="P895">
        <v>1</v>
      </c>
      <c r="Q895" t="s">
        <v>23574</v>
      </c>
      <c r="R895">
        <v>33</v>
      </c>
      <c r="T895" t="s">
        <v>23574</v>
      </c>
      <c r="X895" t="s">
        <v>23570</v>
      </c>
      <c r="Z895" t="s">
        <v>23826</v>
      </c>
      <c r="AC895" t="s">
        <v>2605</v>
      </c>
      <c r="AE895" t="s">
        <v>23574</v>
      </c>
    </row>
    <row r="896" spans="1:31">
      <c r="A896" t="s">
        <v>23835</v>
      </c>
      <c r="B896" t="s">
        <v>23836</v>
      </c>
      <c r="D896" t="s">
        <v>11338</v>
      </c>
      <c r="E896">
        <v>2</v>
      </c>
      <c r="F896">
        <v>5</v>
      </c>
      <c r="G896">
        <v>10</v>
      </c>
      <c r="N896" t="s">
        <v>22753</v>
      </c>
      <c r="O896">
        <v>0.1</v>
      </c>
      <c r="P896">
        <v>1</v>
      </c>
      <c r="Q896" t="s">
        <v>23574</v>
      </c>
      <c r="R896">
        <v>33</v>
      </c>
      <c r="T896" t="s">
        <v>23574</v>
      </c>
      <c r="X896" t="s">
        <v>23570</v>
      </c>
      <c r="Z896" t="s">
        <v>23826</v>
      </c>
      <c r="AC896" t="s">
        <v>2605</v>
      </c>
      <c r="AE896" t="s">
        <v>23574</v>
      </c>
    </row>
    <row r="897" spans="1:31">
      <c r="A897" t="s">
        <v>23921</v>
      </c>
      <c r="B897" t="s">
        <v>23922</v>
      </c>
      <c r="D897" t="s">
        <v>2735</v>
      </c>
      <c r="E897">
        <v>1</v>
      </c>
      <c r="F897">
        <v>600</v>
      </c>
      <c r="G897">
        <v>780</v>
      </c>
      <c r="N897" t="s">
        <v>22753</v>
      </c>
      <c r="O897">
        <v>0.1</v>
      </c>
      <c r="P897">
        <v>2</v>
      </c>
      <c r="Q897" t="s">
        <v>23574</v>
      </c>
      <c r="R897">
        <v>33</v>
      </c>
      <c r="T897" t="s">
        <v>23574</v>
      </c>
      <c r="X897" t="s">
        <v>23570</v>
      </c>
      <c r="Z897" t="s">
        <v>23826</v>
      </c>
      <c r="AC897" t="s">
        <v>2605</v>
      </c>
      <c r="AE897" t="s">
        <v>23574</v>
      </c>
    </row>
    <row r="898" spans="1:31">
      <c r="A898" t="s">
        <v>23921</v>
      </c>
      <c r="B898" t="s">
        <v>23922</v>
      </c>
      <c r="D898" t="s">
        <v>2735</v>
      </c>
      <c r="E898">
        <v>1</v>
      </c>
      <c r="F898">
        <v>600</v>
      </c>
      <c r="G898">
        <v>780</v>
      </c>
      <c r="N898" t="s">
        <v>22753</v>
      </c>
      <c r="O898">
        <v>0.1</v>
      </c>
      <c r="P898">
        <v>2</v>
      </c>
      <c r="Q898" t="s">
        <v>23574</v>
      </c>
      <c r="R898">
        <v>33</v>
      </c>
      <c r="T898" t="s">
        <v>23574</v>
      </c>
      <c r="X898" t="s">
        <v>23570</v>
      </c>
      <c r="Z898" t="s">
        <v>23826</v>
      </c>
      <c r="AC898" t="s">
        <v>2605</v>
      </c>
      <c r="AE898" t="s">
        <v>23574</v>
      </c>
    </row>
    <row r="899" spans="1:31">
      <c r="A899" t="s">
        <v>23921</v>
      </c>
      <c r="B899" t="s">
        <v>23922</v>
      </c>
      <c r="D899" t="s">
        <v>2735</v>
      </c>
      <c r="E899">
        <v>1</v>
      </c>
      <c r="F899">
        <v>600</v>
      </c>
      <c r="G899">
        <v>780</v>
      </c>
      <c r="N899" t="s">
        <v>22753</v>
      </c>
      <c r="O899">
        <v>0.1</v>
      </c>
      <c r="P899">
        <v>2</v>
      </c>
      <c r="Q899" t="s">
        <v>23574</v>
      </c>
      <c r="R899">
        <v>33</v>
      </c>
      <c r="T899" t="s">
        <v>23574</v>
      </c>
      <c r="X899" t="s">
        <v>23570</v>
      </c>
      <c r="Z899" t="s">
        <v>23826</v>
      </c>
      <c r="AC899" t="s">
        <v>2605</v>
      </c>
      <c r="AE899" t="s">
        <v>23574</v>
      </c>
    </row>
    <row r="900" spans="1:31">
      <c r="A900" t="s">
        <v>23837</v>
      </c>
      <c r="B900" t="s">
        <v>23838</v>
      </c>
      <c r="D900" t="s">
        <v>2735</v>
      </c>
      <c r="E900">
        <v>1</v>
      </c>
      <c r="F900">
        <v>650</v>
      </c>
      <c r="G900">
        <v>850</v>
      </c>
      <c r="N900" t="s">
        <v>22753</v>
      </c>
      <c r="O900">
        <v>0.1</v>
      </c>
      <c r="P900">
        <v>2</v>
      </c>
      <c r="Q900" t="s">
        <v>23574</v>
      </c>
      <c r="R900">
        <v>33</v>
      </c>
      <c r="T900" t="s">
        <v>23574</v>
      </c>
      <c r="X900" t="s">
        <v>23570</v>
      </c>
      <c r="Z900" t="s">
        <v>23826</v>
      </c>
      <c r="AC900" t="s">
        <v>2605</v>
      </c>
      <c r="AE900" t="s">
        <v>23574</v>
      </c>
    </row>
    <row r="901" spans="1:31">
      <c r="A901" t="s">
        <v>23837</v>
      </c>
      <c r="B901" t="s">
        <v>23838</v>
      </c>
      <c r="D901" t="s">
        <v>2735</v>
      </c>
      <c r="E901">
        <v>1</v>
      </c>
      <c r="F901">
        <v>650</v>
      </c>
      <c r="G901">
        <v>850</v>
      </c>
      <c r="N901" t="s">
        <v>22753</v>
      </c>
      <c r="O901">
        <v>0.1</v>
      </c>
      <c r="P901">
        <v>2</v>
      </c>
      <c r="Q901" t="s">
        <v>23574</v>
      </c>
      <c r="R901">
        <v>33</v>
      </c>
      <c r="T901" t="s">
        <v>23574</v>
      </c>
      <c r="X901" t="s">
        <v>23570</v>
      </c>
      <c r="Z901" t="s">
        <v>23826</v>
      </c>
      <c r="AC901" t="s">
        <v>2605</v>
      </c>
      <c r="AE901" t="s">
        <v>23574</v>
      </c>
    </row>
    <row r="902" spans="1:31">
      <c r="A902" t="s">
        <v>23837</v>
      </c>
      <c r="B902" t="s">
        <v>23838</v>
      </c>
      <c r="D902" t="s">
        <v>2735</v>
      </c>
      <c r="E902">
        <v>1</v>
      </c>
      <c r="F902">
        <v>650</v>
      </c>
      <c r="G902">
        <v>850</v>
      </c>
      <c r="N902" t="s">
        <v>22753</v>
      </c>
      <c r="O902">
        <v>0.1</v>
      </c>
      <c r="P902">
        <v>2</v>
      </c>
      <c r="Q902" t="s">
        <v>23574</v>
      </c>
      <c r="R902">
        <v>33</v>
      </c>
      <c r="T902" t="s">
        <v>23574</v>
      </c>
      <c r="X902" t="s">
        <v>23570</v>
      </c>
      <c r="Z902" t="s">
        <v>23826</v>
      </c>
      <c r="AC902" t="s">
        <v>2605</v>
      </c>
      <c r="AE902" t="s">
        <v>23574</v>
      </c>
    </row>
    <row r="903" spans="1:31">
      <c r="A903" t="s">
        <v>23837</v>
      </c>
      <c r="B903" t="s">
        <v>23838</v>
      </c>
      <c r="D903" t="s">
        <v>2735</v>
      </c>
      <c r="E903">
        <v>1</v>
      </c>
      <c r="F903">
        <v>650</v>
      </c>
      <c r="G903">
        <v>850</v>
      </c>
      <c r="N903" t="s">
        <v>22753</v>
      </c>
      <c r="O903">
        <v>0.1</v>
      </c>
      <c r="P903">
        <v>2</v>
      </c>
      <c r="Q903" t="s">
        <v>23574</v>
      </c>
      <c r="R903">
        <v>33</v>
      </c>
      <c r="T903" t="s">
        <v>23574</v>
      </c>
      <c r="X903" t="s">
        <v>23570</v>
      </c>
      <c r="Z903" t="s">
        <v>23826</v>
      </c>
      <c r="AC903" t="s">
        <v>2605</v>
      </c>
      <c r="AE903" t="s">
        <v>23574</v>
      </c>
    </row>
    <row r="904" spans="1:31">
      <c r="A904" t="s">
        <v>23608</v>
      </c>
      <c r="B904" t="s">
        <v>23609</v>
      </c>
      <c r="D904" t="s">
        <v>11338</v>
      </c>
      <c r="E904">
        <v>1</v>
      </c>
      <c r="F904">
        <v>780</v>
      </c>
      <c r="G904">
        <v>1020</v>
      </c>
      <c r="N904" t="s">
        <v>22753</v>
      </c>
      <c r="O904">
        <v>0.1</v>
      </c>
      <c r="P904">
        <v>2</v>
      </c>
      <c r="Q904" t="s">
        <v>23574</v>
      </c>
      <c r="R904">
        <v>33</v>
      </c>
      <c r="T904" t="s">
        <v>23574</v>
      </c>
      <c r="X904" t="s">
        <v>23570</v>
      </c>
      <c r="Z904" t="s">
        <v>23826</v>
      </c>
      <c r="AC904" t="s">
        <v>2605</v>
      </c>
      <c r="AE904" t="s">
        <v>23574</v>
      </c>
    </row>
    <row r="905" spans="1:31">
      <c r="A905" t="s">
        <v>23608</v>
      </c>
      <c r="B905" t="s">
        <v>23609</v>
      </c>
      <c r="D905" t="s">
        <v>11338</v>
      </c>
      <c r="E905">
        <v>1</v>
      </c>
      <c r="F905">
        <v>780</v>
      </c>
      <c r="G905">
        <v>1020</v>
      </c>
      <c r="N905" t="s">
        <v>22753</v>
      </c>
      <c r="O905">
        <v>0.1</v>
      </c>
      <c r="P905">
        <v>2</v>
      </c>
      <c r="Q905" t="s">
        <v>23574</v>
      </c>
      <c r="R905">
        <v>33</v>
      </c>
      <c r="T905" t="s">
        <v>23574</v>
      </c>
      <c r="X905" t="s">
        <v>23570</v>
      </c>
      <c r="Z905" t="s">
        <v>23826</v>
      </c>
      <c r="AC905" t="s">
        <v>2605</v>
      </c>
      <c r="AE905" t="s">
        <v>23574</v>
      </c>
    </row>
    <row r="906" spans="1:31">
      <c r="A906" t="s">
        <v>23608</v>
      </c>
      <c r="B906" t="s">
        <v>23609</v>
      </c>
      <c r="D906" t="s">
        <v>11338</v>
      </c>
      <c r="E906">
        <v>1</v>
      </c>
      <c r="F906">
        <v>780</v>
      </c>
      <c r="G906">
        <v>1020</v>
      </c>
      <c r="N906" t="s">
        <v>22753</v>
      </c>
      <c r="O906">
        <v>0.1</v>
      </c>
      <c r="P906">
        <v>2</v>
      </c>
      <c r="Q906" t="s">
        <v>23574</v>
      </c>
      <c r="R906">
        <v>33</v>
      </c>
      <c r="T906" t="s">
        <v>23574</v>
      </c>
      <c r="X906" t="s">
        <v>23570</v>
      </c>
      <c r="Z906" t="s">
        <v>23826</v>
      </c>
      <c r="AC906" t="s">
        <v>2605</v>
      </c>
      <c r="AE906" t="s">
        <v>23574</v>
      </c>
    </row>
    <row r="907" spans="1:31">
      <c r="A907" t="s">
        <v>23608</v>
      </c>
      <c r="B907" t="s">
        <v>23609</v>
      </c>
      <c r="D907" t="s">
        <v>11338</v>
      </c>
      <c r="E907">
        <v>1</v>
      </c>
      <c r="F907">
        <v>780</v>
      </c>
      <c r="G907">
        <v>1020</v>
      </c>
      <c r="N907" t="s">
        <v>22753</v>
      </c>
      <c r="O907">
        <v>0.1</v>
      </c>
      <c r="P907">
        <v>2</v>
      </c>
      <c r="Q907" t="s">
        <v>23574</v>
      </c>
      <c r="R907">
        <v>33</v>
      </c>
      <c r="T907" t="s">
        <v>23574</v>
      </c>
      <c r="X907" t="s">
        <v>23570</v>
      </c>
      <c r="Z907" t="s">
        <v>23826</v>
      </c>
      <c r="AC907" t="s">
        <v>2605</v>
      </c>
      <c r="AE907" t="s">
        <v>23574</v>
      </c>
    </row>
    <row r="908" spans="1:31">
      <c r="A908" t="s">
        <v>23608</v>
      </c>
      <c r="B908" t="s">
        <v>23609</v>
      </c>
      <c r="D908" t="s">
        <v>11338</v>
      </c>
      <c r="E908">
        <v>1</v>
      </c>
      <c r="F908">
        <v>780</v>
      </c>
      <c r="G908">
        <v>1020</v>
      </c>
      <c r="N908" t="s">
        <v>22753</v>
      </c>
      <c r="O908">
        <v>0.1</v>
      </c>
      <c r="P908">
        <v>2</v>
      </c>
      <c r="Q908" t="s">
        <v>23574</v>
      </c>
      <c r="R908">
        <v>33</v>
      </c>
      <c r="T908" t="s">
        <v>23574</v>
      </c>
      <c r="X908" t="s">
        <v>23570</v>
      </c>
      <c r="Z908" t="s">
        <v>23826</v>
      </c>
      <c r="AC908" t="s">
        <v>2605</v>
      </c>
      <c r="AE908" t="s">
        <v>23574</v>
      </c>
    </row>
    <row r="909" spans="1:31">
      <c r="A909" t="s">
        <v>23608</v>
      </c>
      <c r="B909" t="s">
        <v>23609</v>
      </c>
      <c r="D909" t="s">
        <v>11338</v>
      </c>
      <c r="E909">
        <v>1</v>
      </c>
      <c r="F909">
        <v>780</v>
      </c>
      <c r="G909">
        <v>1020</v>
      </c>
      <c r="N909" t="s">
        <v>22753</v>
      </c>
      <c r="O909">
        <v>0.1</v>
      </c>
      <c r="P909">
        <v>2</v>
      </c>
      <c r="Q909" t="s">
        <v>23574</v>
      </c>
      <c r="R909">
        <v>33</v>
      </c>
      <c r="T909" t="s">
        <v>23574</v>
      </c>
      <c r="X909" t="s">
        <v>23570</v>
      </c>
      <c r="Z909" t="s">
        <v>23826</v>
      </c>
      <c r="AC909" t="s">
        <v>2605</v>
      </c>
      <c r="AE909" t="s">
        <v>23574</v>
      </c>
    </row>
    <row r="910" spans="1:31">
      <c r="A910" t="s">
        <v>23608</v>
      </c>
      <c r="B910" t="s">
        <v>23609</v>
      </c>
      <c r="D910" t="s">
        <v>11338</v>
      </c>
      <c r="E910">
        <v>1</v>
      </c>
      <c r="F910">
        <v>780</v>
      </c>
      <c r="G910">
        <v>1020</v>
      </c>
      <c r="N910" t="s">
        <v>22753</v>
      </c>
      <c r="O910">
        <v>0.1</v>
      </c>
      <c r="P910">
        <v>2</v>
      </c>
      <c r="Q910" t="s">
        <v>23574</v>
      </c>
      <c r="R910">
        <v>33</v>
      </c>
      <c r="T910" t="s">
        <v>23574</v>
      </c>
      <c r="X910" t="s">
        <v>23570</v>
      </c>
      <c r="Z910" t="s">
        <v>23826</v>
      </c>
      <c r="AC910" t="s">
        <v>2605</v>
      </c>
      <c r="AE910" t="s">
        <v>23574</v>
      </c>
    </row>
    <row r="911" spans="1:31">
      <c r="A911" t="s">
        <v>23863</v>
      </c>
      <c r="B911" t="s">
        <v>23864</v>
      </c>
      <c r="D911" t="s">
        <v>19754</v>
      </c>
      <c r="E911">
        <v>1</v>
      </c>
      <c r="F911">
        <v>4500</v>
      </c>
      <c r="G911">
        <v>5850</v>
      </c>
      <c r="N911" t="s">
        <v>22753</v>
      </c>
      <c r="O911">
        <v>0.1</v>
      </c>
      <c r="P911">
        <v>1</v>
      </c>
      <c r="Q911" t="s">
        <v>23574</v>
      </c>
      <c r="R911">
        <v>33</v>
      </c>
      <c r="T911" t="s">
        <v>23574</v>
      </c>
      <c r="X911" t="s">
        <v>23570</v>
      </c>
      <c r="Z911" t="s">
        <v>23865</v>
      </c>
      <c r="AC911" t="s">
        <v>2605</v>
      </c>
      <c r="AE911" t="s">
        <v>23574</v>
      </c>
    </row>
    <row r="912" spans="1:31">
      <c r="A912" t="s">
        <v>23866</v>
      </c>
      <c r="B912" t="s">
        <v>23867</v>
      </c>
      <c r="D912" t="s">
        <v>2735</v>
      </c>
      <c r="E912">
        <v>1</v>
      </c>
      <c r="F912">
        <v>460</v>
      </c>
      <c r="G912">
        <v>600</v>
      </c>
      <c r="N912" t="s">
        <v>22753</v>
      </c>
      <c r="O912">
        <v>0.1</v>
      </c>
      <c r="P912">
        <v>2</v>
      </c>
      <c r="Q912" t="s">
        <v>23574</v>
      </c>
      <c r="R912">
        <v>33</v>
      </c>
      <c r="T912" t="s">
        <v>23574</v>
      </c>
      <c r="X912" t="s">
        <v>23570</v>
      </c>
      <c r="Z912" t="s">
        <v>23865</v>
      </c>
      <c r="AC912" t="s">
        <v>2605</v>
      </c>
      <c r="AE912" t="s">
        <v>23574</v>
      </c>
    </row>
    <row r="913" spans="1:31">
      <c r="A913" t="s">
        <v>23608</v>
      </c>
      <c r="B913" t="s">
        <v>23609</v>
      </c>
      <c r="D913" t="s">
        <v>11338</v>
      </c>
      <c r="E913">
        <v>1</v>
      </c>
      <c r="F913">
        <v>780</v>
      </c>
      <c r="G913">
        <v>1020</v>
      </c>
      <c r="N913" t="s">
        <v>22753</v>
      </c>
      <c r="O913">
        <v>0.1</v>
      </c>
      <c r="P913">
        <v>2</v>
      </c>
      <c r="Q913" t="s">
        <v>23574</v>
      </c>
      <c r="R913">
        <v>33</v>
      </c>
      <c r="T913" t="s">
        <v>23574</v>
      </c>
      <c r="X913" t="s">
        <v>23570</v>
      </c>
      <c r="Z913" t="s">
        <v>23923</v>
      </c>
      <c r="AC913" t="s">
        <v>2605</v>
      </c>
      <c r="AE913" t="s">
        <v>23574</v>
      </c>
    </row>
    <row r="914" spans="1:31">
      <c r="A914" t="s">
        <v>23924</v>
      </c>
      <c r="B914" t="s">
        <v>23925</v>
      </c>
      <c r="D914" t="s">
        <v>2735</v>
      </c>
      <c r="E914">
        <v>1</v>
      </c>
      <c r="F914">
        <v>1050</v>
      </c>
      <c r="G914">
        <v>1370</v>
      </c>
      <c r="N914" t="s">
        <v>22753</v>
      </c>
      <c r="O914">
        <v>0.1</v>
      </c>
      <c r="P914">
        <v>2</v>
      </c>
      <c r="Q914" t="s">
        <v>23574</v>
      </c>
      <c r="R914">
        <v>33</v>
      </c>
      <c r="T914" t="s">
        <v>23574</v>
      </c>
      <c r="X914" t="s">
        <v>23570</v>
      </c>
      <c r="Z914" t="s">
        <v>23923</v>
      </c>
      <c r="AC914" t="s">
        <v>2605</v>
      </c>
      <c r="AE914" t="s">
        <v>23574</v>
      </c>
    </row>
    <row r="915" spans="1:31">
      <c r="A915" t="s">
        <v>23608</v>
      </c>
      <c r="B915" t="s">
        <v>23609</v>
      </c>
      <c r="D915" t="s">
        <v>11338</v>
      </c>
      <c r="E915">
        <v>1</v>
      </c>
      <c r="F915">
        <v>780</v>
      </c>
      <c r="G915">
        <v>1020</v>
      </c>
      <c r="N915" t="s">
        <v>22753</v>
      </c>
      <c r="O915">
        <v>0.1</v>
      </c>
      <c r="P915">
        <v>2</v>
      </c>
      <c r="Q915" t="s">
        <v>23574</v>
      </c>
      <c r="R915">
        <v>33</v>
      </c>
      <c r="T915" t="s">
        <v>23574</v>
      </c>
      <c r="X915" t="s">
        <v>23570</v>
      </c>
      <c r="Z915" t="s">
        <v>23843</v>
      </c>
      <c r="AC915" t="s">
        <v>2605</v>
      </c>
      <c r="AE915" t="s">
        <v>23574</v>
      </c>
    </row>
    <row r="916" spans="1:31">
      <c r="A916" t="s">
        <v>23608</v>
      </c>
      <c r="B916" t="s">
        <v>23609</v>
      </c>
      <c r="D916" t="s">
        <v>11338</v>
      </c>
      <c r="E916">
        <v>1</v>
      </c>
      <c r="F916">
        <v>780</v>
      </c>
      <c r="G916">
        <v>1020</v>
      </c>
      <c r="N916" t="s">
        <v>22753</v>
      </c>
      <c r="O916">
        <v>0.1</v>
      </c>
      <c r="P916">
        <v>2</v>
      </c>
      <c r="Q916" t="s">
        <v>23574</v>
      </c>
      <c r="R916">
        <v>33</v>
      </c>
      <c r="T916" t="s">
        <v>23574</v>
      </c>
      <c r="X916" t="s">
        <v>23570</v>
      </c>
      <c r="Z916" t="s">
        <v>23843</v>
      </c>
      <c r="AC916" t="s">
        <v>2605</v>
      </c>
      <c r="AE916" t="s">
        <v>23574</v>
      </c>
    </row>
    <row r="917" spans="1:31">
      <c r="A917" t="s">
        <v>23608</v>
      </c>
      <c r="B917" t="s">
        <v>23609</v>
      </c>
      <c r="D917" t="s">
        <v>11338</v>
      </c>
      <c r="E917">
        <v>1</v>
      </c>
      <c r="F917">
        <v>780</v>
      </c>
      <c r="G917">
        <v>1020</v>
      </c>
      <c r="N917" t="s">
        <v>22753</v>
      </c>
      <c r="O917">
        <v>0.1</v>
      </c>
      <c r="P917">
        <v>2</v>
      </c>
      <c r="Q917" t="s">
        <v>23574</v>
      </c>
      <c r="R917">
        <v>33</v>
      </c>
      <c r="T917" t="s">
        <v>23574</v>
      </c>
      <c r="X917" t="s">
        <v>23570</v>
      </c>
      <c r="Z917" t="s">
        <v>23843</v>
      </c>
      <c r="AC917" t="s">
        <v>2605</v>
      </c>
      <c r="AE917" t="s">
        <v>23574</v>
      </c>
    </row>
    <row r="918" spans="1:31">
      <c r="A918" t="s">
        <v>23608</v>
      </c>
      <c r="B918" t="s">
        <v>23609</v>
      </c>
      <c r="D918" t="s">
        <v>11338</v>
      </c>
      <c r="E918">
        <v>1</v>
      </c>
      <c r="F918">
        <v>780</v>
      </c>
      <c r="G918">
        <v>1020</v>
      </c>
      <c r="N918" t="s">
        <v>22753</v>
      </c>
      <c r="O918">
        <v>0.1</v>
      </c>
      <c r="P918">
        <v>2</v>
      </c>
      <c r="Q918" t="s">
        <v>23574</v>
      </c>
      <c r="R918">
        <v>33</v>
      </c>
      <c r="T918" t="s">
        <v>23574</v>
      </c>
      <c r="X918" t="s">
        <v>23570</v>
      </c>
      <c r="Z918" t="s">
        <v>23843</v>
      </c>
      <c r="AC918" t="s">
        <v>2605</v>
      </c>
      <c r="AE918" t="s">
        <v>23574</v>
      </c>
    </row>
    <row r="919" spans="1:31">
      <c r="A919" t="s">
        <v>23608</v>
      </c>
      <c r="B919" t="s">
        <v>23609</v>
      </c>
      <c r="D919" t="s">
        <v>11338</v>
      </c>
      <c r="E919">
        <v>1</v>
      </c>
      <c r="F919">
        <v>780</v>
      </c>
      <c r="G919">
        <v>1020</v>
      </c>
      <c r="N919" t="s">
        <v>22753</v>
      </c>
      <c r="O919">
        <v>0.1</v>
      </c>
      <c r="P919">
        <v>2</v>
      </c>
      <c r="Q919" t="s">
        <v>23574</v>
      </c>
      <c r="R919">
        <v>33</v>
      </c>
      <c r="T919" t="s">
        <v>23574</v>
      </c>
      <c r="X919" t="s">
        <v>23570</v>
      </c>
      <c r="Z919" t="s">
        <v>23843</v>
      </c>
      <c r="AC919" t="s">
        <v>2605</v>
      </c>
      <c r="AE919" t="s">
        <v>23574</v>
      </c>
    </row>
    <row r="920" spans="1:31">
      <c r="A920" t="s">
        <v>23844</v>
      </c>
      <c r="B920" t="s">
        <v>23845</v>
      </c>
      <c r="D920" t="s">
        <v>2735</v>
      </c>
      <c r="E920">
        <v>1</v>
      </c>
      <c r="F920">
        <v>970</v>
      </c>
      <c r="G920">
        <v>1260</v>
      </c>
      <c r="N920" t="s">
        <v>22753</v>
      </c>
      <c r="O920">
        <v>0.1</v>
      </c>
      <c r="P920">
        <v>2</v>
      </c>
      <c r="Q920" t="s">
        <v>23574</v>
      </c>
      <c r="R920">
        <v>33</v>
      </c>
      <c r="T920" t="s">
        <v>23574</v>
      </c>
      <c r="X920" t="s">
        <v>23570</v>
      </c>
      <c r="Z920" t="s">
        <v>23843</v>
      </c>
      <c r="AC920" t="s">
        <v>2605</v>
      </c>
      <c r="AE920" t="s">
        <v>23574</v>
      </c>
    </row>
    <row r="921" spans="1:31">
      <c r="A921" t="s">
        <v>23844</v>
      </c>
      <c r="B921" t="s">
        <v>23845</v>
      </c>
      <c r="D921" t="s">
        <v>2735</v>
      </c>
      <c r="E921">
        <v>1</v>
      </c>
      <c r="F921">
        <v>970</v>
      </c>
      <c r="G921">
        <v>1260</v>
      </c>
      <c r="N921" t="s">
        <v>22753</v>
      </c>
      <c r="O921">
        <v>0.1</v>
      </c>
      <c r="P921">
        <v>2</v>
      </c>
      <c r="Q921" t="s">
        <v>23574</v>
      </c>
      <c r="R921">
        <v>33</v>
      </c>
      <c r="T921" t="s">
        <v>23574</v>
      </c>
      <c r="X921" t="s">
        <v>23570</v>
      </c>
      <c r="Z921" t="s">
        <v>23843</v>
      </c>
      <c r="AC921" t="s">
        <v>2605</v>
      </c>
      <c r="AE921" t="s">
        <v>23574</v>
      </c>
    </row>
    <row r="922" spans="1:31">
      <c r="A922" t="s">
        <v>23844</v>
      </c>
      <c r="B922" t="s">
        <v>23845</v>
      </c>
      <c r="D922" t="s">
        <v>2735</v>
      </c>
      <c r="E922">
        <v>1</v>
      </c>
      <c r="F922">
        <v>970</v>
      </c>
      <c r="G922">
        <v>1260</v>
      </c>
      <c r="N922" t="s">
        <v>22753</v>
      </c>
      <c r="O922">
        <v>0.1</v>
      </c>
      <c r="P922">
        <v>2</v>
      </c>
      <c r="Q922" t="s">
        <v>23574</v>
      </c>
      <c r="R922">
        <v>33</v>
      </c>
      <c r="T922" t="s">
        <v>23574</v>
      </c>
      <c r="X922" t="s">
        <v>23570</v>
      </c>
      <c r="Z922" t="s">
        <v>23843</v>
      </c>
      <c r="AC922" t="s">
        <v>2605</v>
      </c>
      <c r="AE922" t="s">
        <v>23574</v>
      </c>
    </row>
    <row r="923" spans="1:31">
      <c r="A923" t="s">
        <v>23844</v>
      </c>
      <c r="B923" t="s">
        <v>23845</v>
      </c>
      <c r="D923" t="s">
        <v>2735</v>
      </c>
      <c r="E923">
        <v>1</v>
      </c>
      <c r="F923">
        <v>970</v>
      </c>
      <c r="G923">
        <v>1260</v>
      </c>
      <c r="N923" t="s">
        <v>22753</v>
      </c>
      <c r="O923">
        <v>0.1</v>
      </c>
      <c r="P923">
        <v>2</v>
      </c>
      <c r="Q923" t="s">
        <v>23574</v>
      </c>
      <c r="R923">
        <v>33</v>
      </c>
      <c r="T923" t="s">
        <v>23574</v>
      </c>
      <c r="X923" t="s">
        <v>23570</v>
      </c>
      <c r="Z923" t="s">
        <v>23843</v>
      </c>
      <c r="AC923" t="s">
        <v>2605</v>
      </c>
      <c r="AE923" t="s">
        <v>23574</v>
      </c>
    </row>
    <row r="924" spans="1:31">
      <c r="A924" t="s">
        <v>23844</v>
      </c>
      <c r="B924" t="s">
        <v>23845</v>
      </c>
      <c r="D924" t="s">
        <v>2735</v>
      </c>
      <c r="E924">
        <v>1</v>
      </c>
      <c r="F924">
        <v>970</v>
      </c>
      <c r="G924">
        <v>1260</v>
      </c>
      <c r="N924" t="s">
        <v>22753</v>
      </c>
      <c r="O924">
        <v>0.1</v>
      </c>
      <c r="P924">
        <v>2</v>
      </c>
      <c r="Q924" t="s">
        <v>23574</v>
      </c>
      <c r="R924">
        <v>33</v>
      </c>
      <c r="T924" t="s">
        <v>23574</v>
      </c>
      <c r="X924" t="s">
        <v>23570</v>
      </c>
      <c r="Z924" t="s">
        <v>23843</v>
      </c>
      <c r="AC924" t="s">
        <v>2605</v>
      </c>
      <c r="AE924" t="s">
        <v>23574</v>
      </c>
    </row>
    <row r="925" spans="1:31">
      <c r="A925" t="s">
        <v>23926</v>
      </c>
      <c r="B925" t="s">
        <v>23927</v>
      </c>
      <c r="C925" t="s">
        <v>23928</v>
      </c>
      <c r="D925" t="s">
        <v>2735</v>
      </c>
      <c r="E925">
        <v>1</v>
      </c>
      <c r="F925">
        <v>9110</v>
      </c>
      <c r="G925">
        <v>11840</v>
      </c>
      <c r="N925" t="s">
        <v>22753</v>
      </c>
      <c r="O925">
        <v>0.1</v>
      </c>
      <c r="P925">
        <v>0</v>
      </c>
      <c r="Q925" t="s">
        <v>23574</v>
      </c>
      <c r="R925">
        <v>33</v>
      </c>
      <c r="T925" t="s">
        <v>23574</v>
      </c>
      <c r="X925" t="s">
        <v>23570</v>
      </c>
      <c r="Z925" t="s">
        <v>23929</v>
      </c>
      <c r="AC925" t="s">
        <v>2605</v>
      </c>
      <c r="AE925" t="s">
        <v>23574</v>
      </c>
    </row>
    <row r="926" spans="1:31">
      <c r="A926" t="s">
        <v>23926</v>
      </c>
      <c r="B926" t="s">
        <v>23927</v>
      </c>
      <c r="C926" t="s">
        <v>23928</v>
      </c>
      <c r="D926" t="s">
        <v>2735</v>
      </c>
      <c r="E926">
        <v>1</v>
      </c>
      <c r="F926">
        <v>9110</v>
      </c>
      <c r="G926">
        <v>11840</v>
      </c>
      <c r="N926" t="s">
        <v>22753</v>
      </c>
      <c r="O926">
        <v>0.1</v>
      </c>
      <c r="P926">
        <v>0</v>
      </c>
      <c r="Q926" t="s">
        <v>23574</v>
      </c>
      <c r="R926">
        <v>33</v>
      </c>
      <c r="T926" t="s">
        <v>23574</v>
      </c>
      <c r="X926" t="s">
        <v>23570</v>
      </c>
      <c r="Z926" t="s">
        <v>23929</v>
      </c>
      <c r="AC926" t="s">
        <v>2605</v>
      </c>
      <c r="AE926" t="s">
        <v>23574</v>
      </c>
    </row>
    <row r="927" spans="1:31">
      <c r="A927" t="s">
        <v>23930</v>
      </c>
      <c r="B927" t="s">
        <v>23931</v>
      </c>
      <c r="C927" t="s">
        <v>23932</v>
      </c>
      <c r="D927" t="s">
        <v>2611</v>
      </c>
      <c r="E927">
        <v>20.5</v>
      </c>
      <c r="F927">
        <v>6845</v>
      </c>
      <c r="G927">
        <v>8890</v>
      </c>
      <c r="K927" s="229">
        <v>45675</v>
      </c>
      <c r="N927" t="s">
        <v>22753</v>
      </c>
      <c r="O927">
        <v>0.1</v>
      </c>
      <c r="P927">
        <v>0</v>
      </c>
      <c r="Q927" t="s">
        <v>23574</v>
      </c>
      <c r="R927">
        <v>33</v>
      </c>
      <c r="T927" t="s">
        <v>23574</v>
      </c>
      <c r="X927" t="s">
        <v>23570</v>
      </c>
      <c r="Z927" t="s">
        <v>23846</v>
      </c>
      <c r="AC927" t="s">
        <v>2605</v>
      </c>
      <c r="AE927" t="s">
        <v>23574</v>
      </c>
    </row>
    <row r="928" spans="1:31">
      <c r="A928" t="s">
        <v>23933</v>
      </c>
      <c r="B928" t="s">
        <v>23934</v>
      </c>
      <c r="D928" t="s">
        <v>2613</v>
      </c>
      <c r="E928">
        <v>15.4</v>
      </c>
      <c r="F928">
        <v>570</v>
      </c>
      <c r="G928">
        <v>740</v>
      </c>
      <c r="K928" t="s">
        <v>23935</v>
      </c>
      <c r="N928" t="s">
        <v>22753</v>
      </c>
      <c r="O928">
        <v>0.1</v>
      </c>
      <c r="P928">
        <v>0</v>
      </c>
      <c r="Q928" t="s">
        <v>23574</v>
      </c>
      <c r="R928">
        <v>33</v>
      </c>
      <c r="T928" t="s">
        <v>23574</v>
      </c>
      <c r="X928" t="s">
        <v>23570</v>
      </c>
      <c r="Z928" t="s">
        <v>23849</v>
      </c>
      <c r="AC928" t="s">
        <v>2605</v>
      </c>
      <c r="AE928" t="s">
        <v>23574</v>
      </c>
    </row>
    <row r="929" spans="1:31">
      <c r="A929" t="s">
        <v>23850</v>
      </c>
      <c r="B929" t="s">
        <v>23851</v>
      </c>
      <c r="D929" t="s">
        <v>2613</v>
      </c>
      <c r="E929">
        <v>35.700000000000003</v>
      </c>
      <c r="F929">
        <v>350</v>
      </c>
      <c r="G929">
        <v>460</v>
      </c>
      <c r="N929" t="s">
        <v>22753</v>
      </c>
      <c r="O929">
        <v>0.1</v>
      </c>
      <c r="P929">
        <v>1</v>
      </c>
      <c r="Q929" t="s">
        <v>23574</v>
      </c>
      <c r="R929">
        <v>33</v>
      </c>
      <c r="T929" t="s">
        <v>23574</v>
      </c>
      <c r="X929" t="s">
        <v>23570</v>
      </c>
      <c r="Z929" t="s">
        <v>23852</v>
      </c>
      <c r="AC929" t="s">
        <v>2605</v>
      </c>
      <c r="AE929" t="s">
        <v>23574</v>
      </c>
    </row>
    <row r="930" spans="1:31">
      <c r="A930" t="s">
        <v>23853</v>
      </c>
      <c r="B930" t="s">
        <v>23854</v>
      </c>
      <c r="D930" t="s">
        <v>2613</v>
      </c>
      <c r="E930">
        <v>33.4</v>
      </c>
      <c r="F930">
        <v>20</v>
      </c>
      <c r="G930">
        <v>30</v>
      </c>
      <c r="N930" t="s">
        <v>22753</v>
      </c>
      <c r="O930">
        <v>0.1</v>
      </c>
      <c r="P930">
        <v>1</v>
      </c>
      <c r="Q930" t="s">
        <v>23574</v>
      </c>
      <c r="R930">
        <v>33</v>
      </c>
      <c r="T930" t="s">
        <v>23574</v>
      </c>
      <c r="X930" t="s">
        <v>23570</v>
      </c>
      <c r="Z930" t="s">
        <v>23852</v>
      </c>
      <c r="AC930" t="s">
        <v>2605</v>
      </c>
      <c r="AE930" t="s">
        <v>23574</v>
      </c>
    </row>
    <row r="931" spans="1:31">
      <c r="A931" t="s">
        <v>23855</v>
      </c>
      <c r="B931" t="s">
        <v>23856</v>
      </c>
      <c r="D931" t="s">
        <v>19754</v>
      </c>
      <c r="E931">
        <v>0.3</v>
      </c>
      <c r="F931">
        <v>2630</v>
      </c>
      <c r="G931">
        <v>3420</v>
      </c>
      <c r="N931" t="s">
        <v>22753</v>
      </c>
      <c r="O931">
        <v>0.1</v>
      </c>
      <c r="P931">
        <v>1</v>
      </c>
      <c r="Q931" t="s">
        <v>23574</v>
      </c>
      <c r="R931">
        <v>33</v>
      </c>
      <c r="T931" t="s">
        <v>23574</v>
      </c>
      <c r="X931" t="s">
        <v>23570</v>
      </c>
      <c r="Z931" t="s">
        <v>23852</v>
      </c>
      <c r="AC931" t="s">
        <v>2605</v>
      </c>
      <c r="AE931" t="s">
        <v>23574</v>
      </c>
    </row>
    <row r="932" spans="1:31">
      <c r="A932" t="s">
        <v>23936</v>
      </c>
      <c r="B932" t="s">
        <v>23937</v>
      </c>
      <c r="C932" t="s">
        <v>23938</v>
      </c>
      <c r="D932" t="s">
        <v>2611</v>
      </c>
      <c r="E932">
        <v>9</v>
      </c>
      <c r="F932">
        <v>1735</v>
      </c>
      <c r="G932">
        <v>2260</v>
      </c>
      <c r="K932" t="s">
        <v>23939</v>
      </c>
      <c r="N932" t="s">
        <v>22753</v>
      </c>
      <c r="O932">
        <v>0.1</v>
      </c>
      <c r="P932">
        <v>0</v>
      </c>
      <c r="Q932" t="s">
        <v>23574</v>
      </c>
      <c r="R932">
        <v>33</v>
      </c>
      <c r="T932" t="s">
        <v>23574</v>
      </c>
      <c r="X932" t="s">
        <v>23570</v>
      </c>
      <c r="Z932" t="s">
        <v>23852</v>
      </c>
      <c r="AC932" t="s">
        <v>2605</v>
      </c>
      <c r="AE932" t="s">
        <v>23574</v>
      </c>
    </row>
    <row r="933" spans="1:31">
      <c r="A933" t="s">
        <v>23940</v>
      </c>
      <c r="B933" t="s">
        <v>23941</v>
      </c>
      <c r="C933" t="s">
        <v>23942</v>
      </c>
      <c r="D933" t="s">
        <v>18201</v>
      </c>
      <c r="E933">
        <v>1</v>
      </c>
      <c r="F933">
        <v>298760</v>
      </c>
      <c r="G933">
        <v>388000</v>
      </c>
      <c r="O933">
        <v>0</v>
      </c>
      <c r="P933">
        <v>2</v>
      </c>
      <c r="Q933" t="s">
        <v>23574</v>
      </c>
      <c r="R933">
        <v>33</v>
      </c>
      <c r="T933" t="s">
        <v>23574</v>
      </c>
      <c r="X933" t="s">
        <v>23570</v>
      </c>
      <c r="Z933" t="s">
        <v>23852</v>
      </c>
      <c r="AC933" t="s">
        <v>2605</v>
      </c>
      <c r="AE933" t="s">
        <v>23574</v>
      </c>
    </row>
    <row r="934" spans="1:31">
      <c r="A934" t="s">
        <v>23857</v>
      </c>
      <c r="B934" t="s">
        <v>23858</v>
      </c>
      <c r="D934" t="s">
        <v>2611</v>
      </c>
      <c r="E934">
        <v>28.5</v>
      </c>
      <c r="F934">
        <v>750</v>
      </c>
      <c r="G934">
        <v>980</v>
      </c>
      <c r="N934" t="s">
        <v>22753</v>
      </c>
      <c r="O934">
        <v>0.1</v>
      </c>
      <c r="P934">
        <v>2</v>
      </c>
      <c r="Q934" t="s">
        <v>23574</v>
      </c>
      <c r="R934">
        <v>33</v>
      </c>
      <c r="T934" t="s">
        <v>23574</v>
      </c>
      <c r="X934" t="s">
        <v>23570</v>
      </c>
      <c r="Z934" t="s">
        <v>23852</v>
      </c>
      <c r="AC934" t="s">
        <v>2605</v>
      </c>
      <c r="AE934" t="s">
        <v>23574</v>
      </c>
    </row>
    <row r="935" spans="1:31">
      <c r="A935" t="s">
        <v>23853</v>
      </c>
      <c r="B935" t="s">
        <v>23854</v>
      </c>
      <c r="D935" t="s">
        <v>2613</v>
      </c>
      <c r="E935">
        <v>24.6</v>
      </c>
      <c r="F935">
        <v>20</v>
      </c>
      <c r="G935">
        <v>30</v>
      </c>
      <c r="N935" t="s">
        <v>22753</v>
      </c>
      <c r="O935">
        <v>0.1</v>
      </c>
      <c r="P935">
        <v>1</v>
      </c>
      <c r="Q935" t="s">
        <v>23574</v>
      </c>
      <c r="R935">
        <v>33</v>
      </c>
      <c r="T935" t="s">
        <v>23574</v>
      </c>
      <c r="X935" t="s">
        <v>23570</v>
      </c>
      <c r="Z935" t="s">
        <v>23859</v>
      </c>
      <c r="AC935" t="s">
        <v>2605</v>
      </c>
      <c r="AE935" t="s">
        <v>23574</v>
      </c>
    </row>
    <row r="936" spans="1:31">
      <c r="A936" t="s">
        <v>23855</v>
      </c>
      <c r="B936" t="s">
        <v>23856</v>
      </c>
      <c r="D936" t="s">
        <v>19754</v>
      </c>
      <c r="E936">
        <v>0.3</v>
      </c>
      <c r="F936">
        <v>2630</v>
      </c>
      <c r="G936">
        <v>3420</v>
      </c>
      <c r="N936" t="s">
        <v>22753</v>
      </c>
      <c r="O936">
        <v>0.1</v>
      </c>
      <c r="P936">
        <v>1</v>
      </c>
      <c r="Q936" t="s">
        <v>23574</v>
      </c>
      <c r="R936">
        <v>33</v>
      </c>
      <c r="T936" t="s">
        <v>23574</v>
      </c>
      <c r="X936" t="s">
        <v>23570</v>
      </c>
      <c r="Z936" t="s">
        <v>23859</v>
      </c>
      <c r="AC936" t="s">
        <v>2605</v>
      </c>
      <c r="AE936" t="s">
        <v>23574</v>
      </c>
    </row>
    <row r="937" spans="1:31">
      <c r="A937" t="s">
        <v>23943</v>
      </c>
      <c r="B937" t="s">
        <v>23944</v>
      </c>
      <c r="C937" t="s">
        <v>23945</v>
      </c>
      <c r="D937" t="s">
        <v>2613</v>
      </c>
      <c r="E937">
        <v>35.700000000000003</v>
      </c>
      <c r="F937">
        <v>440</v>
      </c>
      <c r="G937">
        <v>580</v>
      </c>
      <c r="N937" t="s">
        <v>22753</v>
      </c>
      <c r="O937">
        <v>0.1</v>
      </c>
      <c r="P937">
        <v>0</v>
      </c>
      <c r="Q937" t="s">
        <v>23574</v>
      </c>
      <c r="R937">
        <v>33</v>
      </c>
      <c r="T937" t="s">
        <v>23574</v>
      </c>
      <c r="X937" t="s">
        <v>23570</v>
      </c>
      <c r="Z937" t="s">
        <v>23859</v>
      </c>
      <c r="AC937" t="s">
        <v>2605</v>
      </c>
      <c r="AE937" t="s">
        <v>23574</v>
      </c>
    </row>
    <row r="938" spans="1:31">
      <c r="A938" t="s">
        <v>23860</v>
      </c>
      <c r="B938" t="s">
        <v>23861</v>
      </c>
      <c r="D938" t="s">
        <v>2611</v>
      </c>
      <c r="E938">
        <v>20.5</v>
      </c>
      <c r="F938">
        <v>650</v>
      </c>
      <c r="G938">
        <v>850</v>
      </c>
      <c r="N938" t="s">
        <v>22753</v>
      </c>
      <c r="O938">
        <v>0.1</v>
      </c>
      <c r="P938">
        <v>2</v>
      </c>
      <c r="Q938" t="s">
        <v>23574</v>
      </c>
      <c r="R938">
        <v>33</v>
      </c>
      <c r="T938" t="s">
        <v>23574</v>
      </c>
      <c r="X938" t="s">
        <v>23570</v>
      </c>
      <c r="Z938" t="s">
        <v>23859</v>
      </c>
      <c r="AC938" t="s">
        <v>2605</v>
      </c>
      <c r="AE938" t="s">
        <v>23574</v>
      </c>
    </row>
    <row r="939" spans="1:31">
      <c r="A939" t="s">
        <v>23946</v>
      </c>
      <c r="B939" t="s">
        <v>23947</v>
      </c>
      <c r="D939" t="s">
        <v>11548</v>
      </c>
      <c r="E939">
        <v>1.6</v>
      </c>
      <c r="F939">
        <v>2060</v>
      </c>
      <c r="G939">
        <v>2680</v>
      </c>
      <c r="N939" t="s">
        <v>22753</v>
      </c>
      <c r="O939">
        <v>0.1</v>
      </c>
      <c r="P939">
        <v>1</v>
      </c>
      <c r="Q939" t="s">
        <v>23948</v>
      </c>
      <c r="R939">
        <v>34</v>
      </c>
      <c r="T939" t="s">
        <v>23948</v>
      </c>
      <c r="X939" t="s">
        <v>23570</v>
      </c>
      <c r="Z939" t="s">
        <v>23846</v>
      </c>
      <c r="AC939" t="s">
        <v>2605</v>
      </c>
      <c r="AE939" t="s">
        <v>23948</v>
      </c>
    </row>
    <row r="940" spans="1:31">
      <c r="A940" t="s">
        <v>23949</v>
      </c>
      <c r="B940" t="s">
        <v>23950</v>
      </c>
      <c r="D940" t="s">
        <v>19754</v>
      </c>
      <c r="E940">
        <v>0.6</v>
      </c>
      <c r="F940">
        <v>900</v>
      </c>
      <c r="G940">
        <v>1170</v>
      </c>
      <c r="N940" t="s">
        <v>22753</v>
      </c>
      <c r="O940">
        <v>0.1</v>
      </c>
      <c r="P940">
        <v>1</v>
      </c>
      <c r="Q940" t="s">
        <v>23948</v>
      </c>
      <c r="R940">
        <v>34</v>
      </c>
      <c r="T940" t="s">
        <v>23948</v>
      </c>
      <c r="X940" t="s">
        <v>23570</v>
      </c>
      <c r="Z940" t="s">
        <v>23846</v>
      </c>
      <c r="AC940" t="s">
        <v>2605</v>
      </c>
      <c r="AE940" t="s">
        <v>23948</v>
      </c>
    </row>
    <row r="941" spans="1:31">
      <c r="A941" t="s">
        <v>23951</v>
      </c>
      <c r="B941" t="s">
        <v>23952</v>
      </c>
      <c r="C941" t="s">
        <v>23953</v>
      </c>
      <c r="D941" t="s">
        <v>2611</v>
      </c>
      <c r="E941">
        <v>0.8</v>
      </c>
      <c r="F941">
        <v>590</v>
      </c>
      <c r="G941">
        <v>770</v>
      </c>
      <c r="N941" t="s">
        <v>22753</v>
      </c>
      <c r="O941">
        <v>0.1</v>
      </c>
      <c r="P941">
        <v>2</v>
      </c>
      <c r="Q941" t="s">
        <v>23948</v>
      </c>
      <c r="R941">
        <v>34</v>
      </c>
      <c r="T941" t="s">
        <v>23948</v>
      </c>
      <c r="X941" t="s">
        <v>23570</v>
      </c>
      <c r="Z941" t="s">
        <v>23846</v>
      </c>
      <c r="AC941" t="s">
        <v>2605</v>
      </c>
      <c r="AE941" t="s">
        <v>23948</v>
      </c>
    </row>
    <row r="942" spans="1:31">
      <c r="A942" t="s">
        <v>23954</v>
      </c>
      <c r="B942" t="s">
        <v>23955</v>
      </c>
      <c r="D942" t="s">
        <v>11548</v>
      </c>
      <c r="E942">
        <v>-2.1</v>
      </c>
      <c r="F942">
        <v>1000</v>
      </c>
      <c r="G942">
        <v>1300</v>
      </c>
      <c r="N942" t="s">
        <v>22753</v>
      </c>
      <c r="O942">
        <v>0.1</v>
      </c>
      <c r="P942">
        <v>1</v>
      </c>
      <c r="Q942" t="s">
        <v>23948</v>
      </c>
      <c r="R942">
        <v>34</v>
      </c>
      <c r="T942" t="s">
        <v>23948</v>
      </c>
      <c r="X942" t="s">
        <v>23570</v>
      </c>
      <c r="Z942" t="s">
        <v>23852</v>
      </c>
      <c r="AC942" t="s">
        <v>2605</v>
      </c>
      <c r="AE942" t="s">
        <v>23948</v>
      </c>
    </row>
    <row r="943" spans="1:31">
      <c r="A943" t="s">
        <v>23956</v>
      </c>
      <c r="B943" t="s">
        <v>23957</v>
      </c>
      <c r="D943" t="s">
        <v>2611</v>
      </c>
      <c r="E943">
        <v>4.7</v>
      </c>
      <c r="F943">
        <v>1163</v>
      </c>
      <c r="G943">
        <v>1510</v>
      </c>
      <c r="N943" t="s">
        <v>22753</v>
      </c>
      <c r="O943">
        <v>0.1</v>
      </c>
      <c r="P943">
        <v>1</v>
      </c>
      <c r="Q943" t="s">
        <v>23948</v>
      </c>
      <c r="R943">
        <v>34</v>
      </c>
      <c r="T943" t="s">
        <v>23948</v>
      </c>
      <c r="X943" t="s">
        <v>23570</v>
      </c>
      <c r="Z943" t="s">
        <v>23852</v>
      </c>
      <c r="AC943" t="s">
        <v>2605</v>
      </c>
      <c r="AE943" t="s">
        <v>23948</v>
      </c>
    </row>
    <row r="944" spans="1:31">
      <c r="A944" t="s">
        <v>23958</v>
      </c>
      <c r="B944" t="s">
        <v>23959</v>
      </c>
      <c r="D944" t="s">
        <v>2613</v>
      </c>
      <c r="E944">
        <v>2.4</v>
      </c>
      <c r="F944">
        <v>230</v>
      </c>
      <c r="G944">
        <v>300</v>
      </c>
      <c r="N944" t="s">
        <v>22753</v>
      </c>
      <c r="O944">
        <v>0.1</v>
      </c>
      <c r="P944">
        <v>2</v>
      </c>
      <c r="Q944" t="s">
        <v>23948</v>
      </c>
      <c r="R944">
        <v>34</v>
      </c>
      <c r="T944" t="s">
        <v>23948</v>
      </c>
      <c r="X944" t="s">
        <v>23570</v>
      </c>
      <c r="Z944" t="s">
        <v>23852</v>
      </c>
      <c r="AC944" t="s">
        <v>2605</v>
      </c>
      <c r="AE944" t="s">
        <v>23948</v>
      </c>
    </row>
    <row r="945" spans="1:31">
      <c r="A945" t="s">
        <v>23960</v>
      </c>
      <c r="B945" t="s">
        <v>23961</v>
      </c>
      <c r="D945" t="s">
        <v>11548</v>
      </c>
      <c r="E945">
        <v>0.4</v>
      </c>
      <c r="F945">
        <v>1230</v>
      </c>
      <c r="G945">
        <v>1600</v>
      </c>
      <c r="N945" t="s">
        <v>22753</v>
      </c>
      <c r="O945">
        <v>0.1</v>
      </c>
      <c r="P945">
        <v>1</v>
      </c>
      <c r="Q945" t="s">
        <v>23948</v>
      </c>
      <c r="R945">
        <v>34</v>
      </c>
      <c r="T945" t="s">
        <v>23948</v>
      </c>
      <c r="X945" t="s">
        <v>23570</v>
      </c>
      <c r="Z945" t="s">
        <v>23859</v>
      </c>
      <c r="AC945" t="s">
        <v>2605</v>
      </c>
      <c r="AE945" t="s">
        <v>23948</v>
      </c>
    </row>
    <row r="946" spans="1:31">
      <c r="A946" t="s">
        <v>23962</v>
      </c>
      <c r="B946" t="s">
        <v>23963</v>
      </c>
      <c r="D946" t="s">
        <v>2611</v>
      </c>
      <c r="E946">
        <v>0.8</v>
      </c>
      <c r="F946">
        <v>240</v>
      </c>
      <c r="G946">
        <v>320</v>
      </c>
      <c r="N946" t="s">
        <v>22753</v>
      </c>
      <c r="O946">
        <v>0.1</v>
      </c>
      <c r="P946">
        <v>2</v>
      </c>
      <c r="Q946" t="s">
        <v>23948</v>
      </c>
      <c r="R946">
        <v>34</v>
      </c>
      <c r="T946" t="s">
        <v>23948</v>
      </c>
      <c r="X946" t="s">
        <v>23570</v>
      </c>
      <c r="Z946" t="s">
        <v>23859</v>
      </c>
      <c r="AC946" t="s">
        <v>2605</v>
      </c>
      <c r="AE946" t="s">
        <v>23948</v>
      </c>
    </row>
    <row r="947" spans="1:31">
      <c r="A947" t="s">
        <v>23964</v>
      </c>
      <c r="B947" t="s">
        <v>23965</v>
      </c>
      <c r="D947" t="s">
        <v>23590</v>
      </c>
      <c r="E947">
        <v>1</v>
      </c>
      <c r="F947">
        <v>2330</v>
      </c>
      <c r="G947">
        <v>3030</v>
      </c>
      <c r="N947" t="s">
        <v>22753</v>
      </c>
      <c r="O947">
        <v>0.1</v>
      </c>
      <c r="P947">
        <v>1</v>
      </c>
      <c r="Q947" t="s">
        <v>23623</v>
      </c>
      <c r="R947">
        <v>35</v>
      </c>
      <c r="T947" t="s">
        <v>23623</v>
      </c>
      <c r="X947" t="s">
        <v>23570</v>
      </c>
      <c r="Z947" t="s">
        <v>23870</v>
      </c>
      <c r="AC947" t="s">
        <v>2605</v>
      </c>
      <c r="AE947" t="s">
        <v>23623</v>
      </c>
    </row>
    <row r="948" spans="1:31">
      <c r="A948" t="s">
        <v>23966</v>
      </c>
      <c r="B948" t="s">
        <v>23967</v>
      </c>
      <c r="D948" t="s">
        <v>23590</v>
      </c>
      <c r="E948">
        <v>1</v>
      </c>
      <c r="F948">
        <v>493</v>
      </c>
      <c r="G948">
        <v>640</v>
      </c>
      <c r="N948" t="s">
        <v>22753</v>
      </c>
      <c r="O948">
        <v>0.1</v>
      </c>
      <c r="P948">
        <v>1</v>
      </c>
      <c r="Q948" t="s">
        <v>23623</v>
      </c>
      <c r="R948">
        <v>35</v>
      </c>
      <c r="T948" t="s">
        <v>23623</v>
      </c>
      <c r="X948" t="s">
        <v>23570</v>
      </c>
      <c r="Z948" t="s">
        <v>23870</v>
      </c>
      <c r="AC948" t="s">
        <v>2605</v>
      </c>
      <c r="AE948" t="s">
        <v>23623</v>
      </c>
    </row>
    <row r="949" spans="1:31">
      <c r="A949" t="s">
        <v>23966</v>
      </c>
      <c r="B949" t="s">
        <v>23967</v>
      </c>
      <c r="D949" t="s">
        <v>23590</v>
      </c>
      <c r="E949">
        <v>1</v>
      </c>
      <c r="F949">
        <v>493</v>
      </c>
      <c r="G949">
        <v>640</v>
      </c>
      <c r="N949" t="s">
        <v>22753</v>
      </c>
      <c r="O949">
        <v>0.1</v>
      </c>
      <c r="P949">
        <v>1</v>
      </c>
      <c r="Q949" t="s">
        <v>23623</v>
      </c>
      <c r="R949">
        <v>35</v>
      </c>
      <c r="T949" t="s">
        <v>23623</v>
      </c>
      <c r="X949" t="s">
        <v>23570</v>
      </c>
      <c r="Z949" t="s">
        <v>23870</v>
      </c>
      <c r="AC949" t="s">
        <v>2605</v>
      </c>
      <c r="AE949" t="s">
        <v>23623</v>
      </c>
    </row>
    <row r="950" spans="1:31">
      <c r="A950" t="s">
        <v>23879</v>
      </c>
      <c r="B950" t="s">
        <v>23880</v>
      </c>
      <c r="D950" t="s">
        <v>23590</v>
      </c>
      <c r="E950">
        <v>1</v>
      </c>
      <c r="F950">
        <v>592</v>
      </c>
      <c r="G950">
        <v>770</v>
      </c>
      <c r="N950" t="s">
        <v>22753</v>
      </c>
      <c r="O950">
        <v>0.1</v>
      </c>
      <c r="P950">
        <v>1</v>
      </c>
      <c r="Q950" t="s">
        <v>23623</v>
      </c>
      <c r="R950">
        <v>35</v>
      </c>
      <c r="T950" t="s">
        <v>23623</v>
      </c>
      <c r="X950" t="s">
        <v>23570</v>
      </c>
      <c r="Z950" t="s">
        <v>23870</v>
      </c>
      <c r="AC950" t="s">
        <v>2605</v>
      </c>
      <c r="AE950" t="s">
        <v>23623</v>
      </c>
    </row>
    <row r="951" spans="1:31">
      <c r="A951" t="s">
        <v>23883</v>
      </c>
      <c r="B951" t="s">
        <v>23884</v>
      </c>
      <c r="D951" t="s">
        <v>23590</v>
      </c>
      <c r="E951">
        <v>1</v>
      </c>
      <c r="F951">
        <v>224</v>
      </c>
      <c r="G951">
        <v>290</v>
      </c>
      <c r="N951" t="s">
        <v>22753</v>
      </c>
      <c r="O951">
        <v>0.1</v>
      </c>
      <c r="P951">
        <v>1</v>
      </c>
      <c r="Q951" t="s">
        <v>23623</v>
      </c>
      <c r="R951">
        <v>35</v>
      </c>
      <c r="T951" t="s">
        <v>23623</v>
      </c>
      <c r="X951" t="s">
        <v>23570</v>
      </c>
      <c r="Z951" t="s">
        <v>23870</v>
      </c>
      <c r="AC951" t="s">
        <v>2605</v>
      </c>
      <c r="AE951" t="s">
        <v>23623</v>
      </c>
    </row>
    <row r="952" spans="1:31">
      <c r="A952" t="s">
        <v>23883</v>
      </c>
      <c r="B952" t="s">
        <v>23884</v>
      </c>
      <c r="D952" t="s">
        <v>23590</v>
      </c>
      <c r="E952">
        <v>1</v>
      </c>
      <c r="F952">
        <v>224</v>
      </c>
      <c r="G952">
        <v>290</v>
      </c>
      <c r="N952" t="s">
        <v>22753</v>
      </c>
      <c r="O952">
        <v>0.1</v>
      </c>
      <c r="P952">
        <v>1</v>
      </c>
      <c r="Q952" t="s">
        <v>23623</v>
      </c>
      <c r="R952">
        <v>35</v>
      </c>
      <c r="T952" t="s">
        <v>23623</v>
      </c>
      <c r="X952" t="s">
        <v>23570</v>
      </c>
      <c r="Z952" t="s">
        <v>23870</v>
      </c>
      <c r="AC952" t="s">
        <v>2605</v>
      </c>
      <c r="AE952" t="s">
        <v>23623</v>
      </c>
    </row>
    <row r="953" spans="1:31">
      <c r="A953" t="s">
        <v>23883</v>
      </c>
      <c r="B953" t="s">
        <v>23884</v>
      </c>
      <c r="D953" t="s">
        <v>23590</v>
      </c>
      <c r="E953">
        <v>1</v>
      </c>
      <c r="F953">
        <v>224</v>
      </c>
      <c r="G953">
        <v>290</v>
      </c>
      <c r="N953" t="s">
        <v>22753</v>
      </c>
      <c r="O953">
        <v>0.1</v>
      </c>
      <c r="P953">
        <v>1</v>
      </c>
      <c r="Q953" t="s">
        <v>23623</v>
      </c>
      <c r="R953">
        <v>35</v>
      </c>
      <c r="T953" t="s">
        <v>23623</v>
      </c>
      <c r="X953" t="s">
        <v>23570</v>
      </c>
      <c r="Z953" t="s">
        <v>23870</v>
      </c>
      <c r="AC953" t="s">
        <v>2605</v>
      </c>
      <c r="AE953" t="s">
        <v>23623</v>
      </c>
    </row>
    <row r="954" spans="1:31">
      <c r="A954" t="s">
        <v>23833</v>
      </c>
      <c r="B954" t="s">
        <v>23834</v>
      </c>
      <c r="D954" t="s">
        <v>19754</v>
      </c>
      <c r="E954">
        <v>1</v>
      </c>
      <c r="F954">
        <v>50</v>
      </c>
      <c r="G954">
        <v>70</v>
      </c>
      <c r="N954" t="s">
        <v>22753</v>
      </c>
      <c r="O954">
        <v>0.1</v>
      </c>
      <c r="P954">
        <v>1</v>
      </c>
      <c r="Q954" t="s">
        <v>23623</v>
      </c>
      <c r="R954">
        <v>35</v>
      </c>
      <c r="T954" t="s">
        <v>23623</v>
      </c>
      <c r="X954" t="s">
        <v>23570</v>
      </c>
      <c r="Z954" t="s">
        <v>23870</v>
      </c>
      <c r="AC954" t="s">
        <v>2605</v>
      </c>
      <c r="AE954" t="s">
        <v>23623</v>
      </c>
    </row>
    <row r="955" spans="1:31">
      <c r="A955" t="s">
        <v>23833</v>
      </c>
      <c r="B955" t="s">
        <v>23834</v>
      </c>
      <c r="D955" t="s">
        <v>19754</v>
      </c>
      <c r="E955">
        <v>1</v>
      </c>
      <c r="F955">
        <v>50</v>
      </c>
      <c r="G955">
        <v>70</v>
      </c>
      <c r="N955" t="s">
        <v>22753</v>
      </c>
      <c r="O955">
        <v>0.1</v>
      </c>
      <c r="P955">
        <v>1</v>
      </c>
      <c r="Q955" t="s">
        <v>23623</v>
      </c>
      <c r="R955">
        <v>35</v>
      </c>
      <c r="T955" t="s">
        <v>23623</v>
      </c>
      <c r="X955" t="s">
        <v>23570</v>
      </c>
      <c r="Z955" t="s">
        <v>23870</v>
      </c>
      <c r="AC955" t="s">
        <v>2605</v>
      </c>
      <c r="AE955" t="s">
        <v>23623</v>
      </c>
    </row>
    <row r="956" spans="1:31">
      <c r="A956" t="s">
        <v>23833</v>
      </c>
      <c r="B956" t="s">
        <v>23834</v>
      </c>
      <c r="D956" t="s">
        <v>19754</v>
      </c>
      <c r="E956">
        <v>1</v>
      </c>
      <c r="F956">
        <v>50</v>
      </c>
      <c r="G956">
        <v>70</v>
      </c>
      <c r="N956" t="s">
        <v>22753</v>
      </c>
      <c r="O956">
        <v>0.1</v>
      </c>
      <c r="P956">
        <v>1</v>
      </c>
      <c r="Q956" t="s">
        <v>23623</v>
      </c>
      <c r="R956">
        <v>35</v>
      </c>
      <c r="T956" t="s">
        <v>23623</v>
      </c>
      <c r="X956" t="s">
        <v>23570</v>
      </c>
      <c r="Z956" t="s">
        <v>23870</v>
      </c>
      <c r="AC956" t="s">
        <v>2605</v>
      </c>
      <c r="AE956" t="s">
        <v>23623</v>
      </c>
    </row>
    <row r="957" spans="1:31">
      <c r="A957" t="s">
        <v>23833</v>
      </c>
      <c r="B957" t="s">
        <v>23834</v>
      </c>
      <c r="D957" t="s">
        <v>19754</v>
      </c>
      <c r="E957">
        <v>1</v>
      </c>
      <c r="F957">
        <v>50</v>
      </c>
      <c r="G957">
        <v>70</v>
      </c>
      <c r="N957" t="s">
        <v>22753</v>
      </c>
      <c r="O957">
        <v>0.1</v>
      </c>
      <c r="P957">
        <v>1</v>
      </c>
      <c r="Q957" t="s">
        <v>23623</v>
      </c>
      <c r="R957">
        <v>35</v>
      </c>
      <c r="T957" t="s">
        <v>23623</v>
      </c>
      <c r="X957" t="s">
        <v>23570</v>
      </c>
      <c r="Z957" t="s">
        <v>23870</v>
      </c>
      <c r="AC957" t="s">
        <v>2605</v>
      </c>
      <c r="AE957" t="s">
        <v>23623</v>
      </c>
    </row>
    <row r="958" spans="1:31">
      <c r="A958" t="s">
        <v>23835</v>
      </c>
      <c r="B958" t="s">
        <v>23836</v>
      </c>
      <c r="D958" t="s">
        <v>11338</v>
      </c>
      <c r="E958">
        <v>2</v>
      </c>
      <c r="F958">
        <v>5</v>
      </c>
      <c r="G958">
        <v>10</v>
      </c>
      <c r="N958" t="s">
        <v>22753</v>
      </c>
      <c r="O958">
        <v>0.1</v>
      </c>
      <c r="P958">
        <v>1</v>
      </c>
      <c r="Q958" t="s">
        <v>23623</v>
      </c>
      <c r="R958">
        <v>35</v>
      </c>
      <c r="T958" t="s">
        <v>23623</v>
      </c>
      <c r="X958" t="s">
        <v>23570</v>
      </c>
      <c r="Z958" t="s">
        <v>23870</v>
      </c>
      <c r="AC958" t="s">
        <v>2605</v>
      </c>
      <c r="AE958" t="s">
        <v>23623</v>
      </c>
    </row>
    <row r="959" spans="1:31">
      <c r="A959" t="s">
        <v>23835</v>
      </c>
      <c r="B959" t="s">
        <v>23836</v>
      </c>
      <c r="D959" t="s">
        <v>11338</v>
      </c>
      <c r="E959">
        <v>2</v>
      </c>
      <c r="F959">
        <v>5</v>
      </c>
      <c r="G959">
        <v>10</v>
      </c>
      <c r="N959" t="s">
        <v>22753</v>
      </c>
      <c r="O959">
        <v>0.1</v>
      </c>
      <c r="P959">
        <v>1</v>
      </c>
      <c r="Q959" t="s">
        <v>23623</v>
      </c>
      <c r="R959">
        <v>35</v>
      </c>
      <c r="T959" t="s">
        <v>23623</v>
      </c>
      <c r="X959" t="s">
        <v>23570</v>
      </c>
      <c r="Z959" t="s">
        <v>23870</v>
      </c>
      <c r="AC959" t="s">
        <v>2605</v>
      </c>
      <c r="AE959" t="s">
        <v>23623</v>
      </c>
    </row>
    <row r="960" spans="1:31">
      <c r="A960" t="s">
        <v>23835</v>
      </c>
      <c r="B960" t="s">
        <v>23836</v>
      </c>
      <c r="D960" t="s">
        <v>11338</v>
      </c>
      <c r="E960">
        <v>2</v>
      </c>
      <c r="F960">
        <v>5</v>
      </c>
      <c r="G960">
        <v>10</v>
      </c>
      <c r="N960" t="s">
        <v>22753</v>
      </c>
      <c r="O960">
        <v>0.1</v>
      </c>
      <c r="P960">
        <v>1</v>
      </c>
      <c r="Q960" t="s">
        <v>23623</v>
      </c>
      <c r="R960">
        <v>35</v>
      </c>
      <c r="T960" t="s">
        <v>23623</v>
      </c>
      <c r="X960" t="s">
        <v>23570</v>
      </c>
      <c r="Z960" t="s">
        <v>23870</v>
      </c>
      <c r="AC960" t="s">
        <v>2605</v>
      </c>
      <c r="AE960" t="s">
        <v>23623</v>
      </c>
    </row>
    <row r="961" spans="1:31">
      <c r="A961" t="s">
        <v>23835</v>
      </c>
      <c r="B961" t="s">
        <v>23836</v>
      </c>
      <c r="D961" t="s">
        <v>11338</v>
      </c>
      <c r="E961">
        <v>2</v>
      </c>
      <c r="F961">
        <v>5</v>
      </c>
      <c r="G961">
        <v>10</v>
      </c>
      <c r="N961" t="s">
        <v>22753</v>
      </c>
      <c r="O961">
        <v>0.1</v>
      </c>
      <c r="P961">
        <v>1</v>
      </c>
      <c r="Q961" t="s">
        <v>23623</v>
      </c>
      <c r="R961">
        <v>35</v>
      </c>
      <c r="T961" t="s">
        <v>23623</v>
      </c>
      <c r="X961" t="s">
        <v>23570</v>
      </c>
      <c r="Z961" t="s">
        <v>23870</v>
      </c>
      <c r="AC961" t="s">
        <v>2605</v>
      </c>
      <c r="AE961" t="s">
        <v>23623</v>
      </c>
    </row>
    <row r="962" spans="1:31">
      <c r="A962" t="s">
        <v>23968</v>
      </c>
      <c r="B962" t="s">
        <v>23969</v>
      </c>
      <c r="C962" t="s">
        <v>23970</v>
      </c>
      <c r="D962" t="s">
        <v>2613</v>
      </c>
      <c r="E962">
        <v>15</v>
      </c>
      <c r="F962">
        <v>171</v>
      </c>
      <c r="G962">
        <v>230</v>
      </c>
      <c r="N962" t="s">
        <v>22753</v>
      </c>
      <c r="O962">
        <v>0.1</v>
      </c>
      <c r="P962">
        <v>2</v>
      </c>
      <c r="Q962" t="s">
        <v>23623</v>
      </c>
      <c r="R962">
        <v>35</v>
      </c>
      <c r="T962" t="s">
        <v>23623</v>
      </c>
      <c r="X962" t="s">
        <v>23570</v>
      </c>
      <c r="Z962" t="s">
        <v>23870</v>
      </c>
      <c r="AC962" t="s">
        <v>2605</v>
      </c>
      <c r="AE962" t="s">
        <v>23623</v>
      </c>
    </row>
    <row r="963" spans="1:31">
      <c r="A963" t="s">
        <v>23968</v>
      </c>
      <c r="B963" t="s">
        <v>23969</v>
      </c>
      <c r="C963" t="s">
        <v>23970</v>
      </c>
      <c r="D963" t="s">
        <v>2613</v>
      </c>
      <c r="E963">
        <v>30</v>
      </c>
      <c r="F963">
        <v>171</v>
      </c>
      <c r="G963">
        <v>230</v>
      </c>
      <c r="N963" t="s">
        <v>22753</v>
      </c>
      <c r="O963">
        <v>0.1</v>
      </c>
      <c r="P963">
        <v>2</v>
      </c>
      <c r="Q963" t="s">
        <v>23623</v>
      </c>
      <c r="R963">
        <v>35</v>
      </c>
      <c r="T963" t="s">
        <v>23623</v>
      </c>
      <c r="X963" t="s">
        <v>23570</v>
      </c>
      <c r="Z963" t="s">
        <v>23870</v>
      </c>
      <c r="AC963" t="s">
        <v>2605</v>
      </c>
      <c r="AE963" t="s">
        <v>23623</v>
      </c>
    </row>
    <row r="964" spans="1:31">
      <c r="A964" t="s">
        <v>23968</v>
      </c>
      <c r="B964" t="s">
        <v>23969</v>
      </c>
      <c r="C964" t="s">
        <v>23970</v>
      </c>
      <c r="D964" t="s">
        <v>2613</v>
      </c>
      <c r="E964">
        <v>15</v>
      </c>
      <c r="F964">
        <v>171</v>
      </c>
      <c r="G964">
        <v>230</v>
      </c>
      <c r="N964" t="s">
        <v>22753</v>
      </c>
      <c r="O964">
        <v>0.1</v>
      </c>
      <c r="P964">
        <v>2</v>
      </c>
      <c r="Q964" t="s">
        <v>23623</v>
      </c>
      <c r="R964">
        <v>35</v>
      </c>
      <c r="T964" t="s">
        <v>23623</v>
      </c>
      <c r="X964" t="s">
        <v>23570</v>
      </c>
      <c r="Z964" t="s">
        <v>23870</v>
      </c>
      <c r="AC964" t="s">
        <v>2605</v>
      </c>
      <c r="AE964" t="s">
        <v>23623</v>
      </c>
    </row>
    <row r="965" spans="1:31">
      <c r="A965" t="s">
        <v>23968</v>
      </c>
      <c r="B965" t="s">
        <v>23969</v>
      </c>
      <c r="C965" t="s">
        <v>23970</v>
      </c>
      <c r="D965" t="s">
        <v>2613</v>
      </c>
      <c r="E965">
        <v>15</v>
      </c>
      <c r="F965">
        <v>171</v>
      </c>
      <c r="G965">
        <v>230</v>
      </c>
      <c r="N965" t="s">
        <v>22753</v>
      </c>
      <c r="O965">
        <v>0.1</v>
      </c>
      <c r="P965">
        <v>2</v>
      </c>
      <c r="Q965" t="s">
        <v>23623</v>
      </c>
      <c r="R965">
        <v>35</v>
      </c>
      <c r="T965" t="s">
        <v>23623</v>
      </c>
      <c r="X965" t="s">
        <v>23570</v>
      </c>
      <c r="Z965" t="s">
        <v>23870</v>
      </c>
      <c r="AC965" t="s">
        <v>2605</v>
      </c>
      <c r="AE965" t="s">
        <v>23623</v>
      </c>
    </row>
    <row r="966" spans="1:31">
      <c r="A966" t="s">
        <v>23971</v>
      </c>
      <c r="B966" t="s">
        <v>23972</v>
      </c>
      <c r="D966" t="s">
        <v>2735</v>
      </c>
      <c r="E966">
        <v>1</v>
      </c>
      <c r="F966">
        <v>700</v>
      </c>
      <c r="G966">
        <v>910</v>
      </c>
      <c r="N966" t="s">
        <v>22753</v>
      </c>
      <c r="O966">
        <v>0.1</v>
      </c>
      <c r="P966">
        <v>2</v>
      </c>
      <c r="Q966" t="s">
        <v>23623</v>
      </c>
      <c r="R966">
        <v>35</v>
      </c>
      <c r="T966" t="s">
        <v>23623</v>
      </c>
      <c r="X966" t="s">
        <v>23570</v>
      </c>
      <c r="Z966" t="s">
        <v>23870</v>
      </c>
      <c r="AC966" t="s">
        <v>2605</v>
      </c>
      <c r="AE966" t="s">
        <v>23623</v>
      </c>
    </row>
    <row r="967" spans="1:31">
      <c r="A967" t="s">
        <v>23971</v>
      </c>
      <c r="B967" t="s">
        <v>23972</v>
      </c>
      <c r="D967" t="s">
        <v>2735</v>
      </c>
      <c r="E967">
        <v>2</v>
      </c>
      <c r="F967">
        <v>700</v>
      </c>
      <c r="G967">
        <v>910</v>
      </c>
      <c r="N967" t="s">
        <v>22753</v>
      </c>
      <c r="O967">
        <v>0.1</v>
      </c>
      <c r="P967">
        <v>2</v>
      </c>
      <c r="Q967" t="s">
        <v>23623</v>
      </c>
      <c r="R967">
        <v>35</v>
      </c>
      <c r="T967" t="s">
        <v>23623</v>
      </c>
      <c r="X967" t="s">
        <v>23570</v>
      </c>
      <c r="Z967" t="s">
        <v>23870</v>
      </c>
      <c r="AC967" t="s">
        <v>2605</v>
      </c>
      <c r="AE967" t="s">
        <v>23623</v>
      </c>
    </row>
    <row r="968" spans="1:31">
      <c r="A968" t="s">
        <v>23971</v>
      </c>
      <c r="B968" t="s">
        <v>23972</v>
      </c>
      <c r="D968" t="s">
        <v>2735</v>
      </c>
      <c r="E968">
        <v>1</v>
      </c>
      <c r="F968">
        <v>700</v>
      </c>
      <c r="G968">
        <v>910</v>
      </c>
      <c r="N968" t="s">
        <v>22753</v>
      </c>
      <c r="O968">
        <v>0.1</v>
      </c>
      <c r="P968">
        <v>2</v>
      </c>
      <c r="Q968" t="s">
        <v>23623</v>
      </c>
      <c r="R968">
        <v>35</v>
      </c>
      <c r="T968" t="s">
        <v>23623</v>
      </c>
      <c r="X968" t="s">
        <v>23570</v>
      </c>
      <c r="Z968" t="s">
        <v>23870</v>
      </c>
      <c r="AC968" t="s">
        <v>2605</v>
      </c>
      <c r="AE968" t="s">
        <v>23623</v>
      </c>
    </row>
    <row r="969" spans="1:31">
      <c r="A969" t="s">
        <v>23971</v>
      </c>
      <c r="B969" t="s">
        <v>23972</v>
      </c>
      <c r="D969" t="s">
        <v>2735</v>
      </c>
      <c r="E969">
        <v>1</v>
      </c>
      <c r="F969">
        <v>700</v>
      </c>
      <c r="G969">
        <v>910</v>
      </c>
      <c r="N969" t="s">
        <v>22753</v>
      </c>
      <c r="O969">
        <v>0.1</v>
      </c>
      <c r="P969">
        <v>2</v>
      </c>
      <c r="Q969" t="s">
        <v>23623</v>
      </c>
      <c r="R969">
        <v>35</v>
      </c>
      <c r="T969" t="s">
        <v>23623</v>
      </c>
      <c r="X969" t="s">
        <v>23570</v>
      </c>
      <c r="Z969" t="s">
        <v>23870</v>
      </c>
      <c r="AC969" t="s">
        <v>2605</v>
      </c>
      <c r="AE969" t="s">
        <v>23623</v>
      </c>
    </row>
    <row r="970" spans="1:31">
      <c r="A970" t="s">
        <v>23608</v>
      </c>
      <c r="B970" t="s">
        <v>23609</v>
      </c>
      <c r="D970" t="s">
        <v>11338</v>
      </c>
      <c r="E970">
        <v>-1</v>
      </c>
      <c r="F970">
        <v>780</v>
      </c>
      <c r="G970">
        <v>1020</v>
      </c>
      <c r="N970" t="s">
        <v>22753</v>
      </c>
      <c r="O970">
        <v>0.1</v>
      </c>
      <c r="P970">
        <v>2</v>
      </c>
      <c r="Q970" t="s">
        <v>23623</v>
      </c>
      <c r="R970">
        <v>35</v>
      </c>
      <c r="T970" t="s">
        <v>23623</v>
      </c>
      <c r="X970" t="s">
        <v>23570</v>
      </c>
      <c r="Z970" t="s">
        <v>23870</v>
      </c>
      <c r="AC970" t="s">
        <v>2605</v>
      </c>
      <c r="AE970" t="s">
        <v>23623</v>
      </c>
    </row>
    <row r="971" spans="1:31">
      <c r="A971" t="s">
        <v>23608</v>
      </c>
      <c r="B971" t="s">
        <v>23609</v>
      </c>
      <c r="D971" t="s">
        <v>11338</v>
      </c>
      <c r="E971">
        <v>-2</v>
      </c>
      <c r="F971">
        <v>780</v>
      </c>
      <c r="G971">
        <v>1020</v>
      </c>
      <c r="N971" t="s">
        <v>22753</v>
      </c>
      <c r="O971">
        <v>0.1</v>
      </c>
      <c r="P971">
        <v>2</v>
      </c>
      <c r="Q971" t="s">
        <v>23623</v>
      </c>
      <c r="R971">
        <v>35</v>
      </c>
      <c r="T971" t="s">
        <v>23623</v>
      </c>
      <c r="X971" t="s">
        <v>23570</v>
      </c>
      <c r="Z971" t="s">
        <v>23870</v>
      </c>
      <c r="AC971" t="s">
        <v>2605</v>
      </c>
      <c r="AE971" t="s">
        <v>23623</v>
      </c>
    </row>
    <row r="972" spans="1:31">
      <c r="A972" t="s">
        <v>23608</v>
      </c>
      <c r="B972" t="s">
        <v>23609</v>
      </c>
      <c r="D972" t="s">
        <v>11338</v>
      </c>
      <c r="E972">
        <v>-1</v>
      </c>
      <c r="F972">
        <v>780</v>
      </c>
      <c r="G972">
        <v>1020</v>
      </c>
      <c r="N972" t="s">
        <v>22753</v>
      </c>
      <c r="O972">
        <v>0.1</v>
      </c>
      <c r="P972">
        <v>2</v>
      </c>
      <c r="Q972" t="s">
        <v>23623</v>
      </c>
      <c r="R972">
        <v>35</v>
      </c>
      <c r="T972" t="s">
        <v>23623</v>
      </c>
      <c r="X972" t="s">
        <v>23570</v>
      </c>
      <c r="Z972" t="s">
        <v>23870</v>
      </c>
      <c r="AC972" t="s">
        <v>2605</v>
      </c>
      <c r="AE972" t="s">
        <v>23623</v>
      </c>
    </row>
    <row r="973" spans="1:31">
      <c r="A973" t="s">
        <v>23608</v>
      </c>
      <c r="B973" t="s">
        <v>23609</v>
      </c>
      <c r="D973" t="s">
        <v>11338</v>
      </c>
      <c r="E973">
        <v>-1</v>
      </c>
      <c r="F973">
        <v>780</v>
      </c>
      <c r="G973">
        <v>1020</v>
      </c>
      <c r="N973" t="s">
        <v>22753</v>
      </c>
      <c r="O973">
        <v>0.1</v>
      </c>
      <c r="P973">
        <v>2</v>
      </c>
      <c r="Q973" t="s">
        <v>23623</v>
      </c>
      <c r="R973">
        <v>35</v>
      </c>
      <c r="T973" t="s">
        <v>23623</v>
      </c>
      <c r="X973" t="s">
        <v>23570</v>
      </c>
      <c r="Z973" t="s">
        <v>23870</v>
      </c>
      <c r="AC973" t="s">
        <v>2605</v>
      </c>
      <c r="AE973" t="s">
        <v>23623</v>
      </c>
    </row>
    <row r="974" spans="1:31">
      <c r="A974" t="s">
        <v>23973</v>
      </c>
      <c r="B974" t="s">
        <v>23974</v>
      </c>
      <c r="D974" t="s">
        <v>23975</v>
      </c>
      <c r="E974">
        <v>2</v>
      </c>
      <c r="F974">
        <v>1350</v>
      </c>
      <c r="G974">
        <v>1760</v>
      </c>
      <c r="N974" t="s">
        <v>22753</v>
      </c>
      <c r="O974">
        <v>0.1</v>
      </c>
      <c r="P974">
        <v>2</v>
      </c>
      <c r="Q974" t="s">
        <v>23623</v>
      </c>
      <c r="R974">
        <v>35</v>
      </c>
      <c r="T974" t="s">
        <v>23623</v>
      </c>
      <c r="X974" t="s">
        <v>23570</v>
      </c>
      <c r="Z974" t="s">
        <v>23870</v>
      </c>
      <c r="AC974" t="s">
        <v>2605</v>
      </c>
      <c r="AE974" t="s">
        <v>23623</v>
      </c>
    </row>
    <row r="975" spans="1:31">
      <c r="A975" t="s">
        <v>23973</v>
      </c>
      <c r="B975" t="s">
        <v>23974</v>
      </c>
      <c r="D975" t="s">
        <v>23975</v>
      </c>
      <c r="E975">
        <v>1</v>
      </c>
      <c r="F975">
        <v>1350</v>
      </c>
      <c r="G975">
        <v>1760</v>
      </c>
      <c r="N975" t="s">
        <v>22753</v>
      </c>
      <c r="O975">
        <v>0.1</v>
      </c>
      <c r="P975">
        <v>2</v>
      </c>
      <c r="Q975" t="s">
        <v>23623</v>
      </c>
      <c r="R975">
        <v>35</v>
      </c>
      <c r="T975" t="s">
        <v>23623</v>
      </c>
      <c r="X975" t="s">
        <v>23570</v>
      </c>
      <c r="Z975" t="s">
        <v>23870</v>
      </c>
      <c r="AC975" t="s">
        <v>2605</v>
      </c>
      <c r="AE975" t="s">
        <v>23623</v>
      </c>
    </row>
    <row r="976" spans="1:31">
      <c r="A976" t="s">
        <v>23973</v>
      </c>
      <c r="B976" t="s">
        <v>23974</v>
      </c>
      <c r="D976" t="s">
        <v>23975</v>
      </c>
      <c r="E976">
        <v>1</v>
      </c>
      <c r="F976">
        <v>1350</v>
      </c>
      <c r="G976">
        <v>1760</v>
      </c>
      <c r="N976" t="s">
        <v>22753</v>
      </c>
      <c r="O976">
        <v>0.1</v>
      </c>
      <c r="P976">
        <v>2</v>
      </c>
      <c r="Q976" t="s">
        <v>23623</v>
      </c>
      <c r="R976">
        <v>35</v>
      </c>
      <c r="T976" t="s">
        <v>23623</v>
      </c>
      <c r="X976" t="s">
        <v>23570</v>
      </c>
      <c r="Z976" t="s">
        <v>23870</v>
      </c>
      <c r="AC976" t="s">
        <v>2605</v>
      </c>
      <c r="AE976" t="s">
        <v>23623</v>
      </c>
    </row>
    <row r="977" spans="1:31">
      <c r="A977" t="s">
        <v>23973</v>
      </c>
      <c r="B977" t="s">
        <v>23974</v>
      </c>
      <c r="D977" t="s">
        <v>23975</v>
      </c>
      <c r="E977">
        <v>1</v>
      </c>
      <c r="F977">
        <v>1350</v>
      </c>
      <c r="G977">
        <v>1760</v>
      </c>
      <c r="N977" t="s">
        <v>22753</v>
      </c>
      <c r="O977">
        <v>0.1</v>
      </c>
      <c r="P977">
        <v>2</v>
      </c>
      <c r="Q977" t="s">
        <v>23623</v>
      </c>
      <c r="R977">
        <v>35</v>
      </c>
      <c r="T977" t="s">
        <v>23623</v>
      </c>
      <c r="X977" t="s">
        <v>23570</v>
      </c>
      <c r="Z977" t="s">
        <v>23870</v>
      </c>
      <c r="AC977" t="s">
        <v>2605</v>
      </c>
      <c r="AE977" t="s">
        <v>23623</v>
      </c>
    </row>
    <row r="978" spans="1:31">
      <c r="A978" t="s">
        <v>23976</v>
      </c>
      <c r="B978" t="s">
        <v>23977</v>
      </c>
      <c r="D978" t="s">
        <v>23975</v>
      </c>
      <c r="E978">
        <v>-1</v>
      </c>
      <c r="F978">
        <v>1190</v>
      </c>
      <c r="G978">
        <v>1550</v>
      </c>
      <c r="N978" t="s">
        <v>22753</v>
      </c>
      <c r="O978">
        <v>0.1</v>
      </c>
      <c r="P978">
        <v>2</v>
      </c>
      <c r="Q978" t="s">
        <v>23623</v>
      </c>
      <c r="R978">
        <v>35</v>
      </c>
      <c r="T978" t="s">
        <v>23623</v>
      </c>
      <c r="X978" t="s">
        <v>23570</v>
      </c>
      <c r="Z978" t="s">
        <v>23870</v>
      </c>
      <c r="AC978" t="s">
        <v>2605</v>
      </c>
      <c r="AE978" t="s">
        <v>23623</v>
      </c>
    </row>
    <row r="979" spans="1:31">
      <c r="A979" t="s">
        <v>23976</v>
      </c>
      <c r="B979" t="s">
        <v>23977</v>
      </c>
      <c r="D979" t="s">
        <v>23975</v>
      </c>
      <c r="E979">
        <v>-1</v>
      </c>
      <c r="F979">
        <v>1190</v>
      </c>
      <c r="G979">
        <v>1550</v>
      </c>
      <c r="N979" t="s">
        <v>22753</v>
      </c>
      <c r="O979">
        <v>0.1</v>
      </c>
      <c r="P979">
        <v>2</v>
      </c>
      <c r="Q979" t="s">
        <v>23623</v>
      </c>
      <c r="R979">
        <v>35</v>
      </c>
      <c r="T979" t="s">
        <v>23623</v>
      </c>
      <c r="X979" t="s">
        <v>23570</v>
      </c>
      <c r="Z979" t="s">
        <v>23870</v>
      </c>
      <c r="AC979" t="s">
        <v>2605</v>
      </c>
      <c r="AE979" t="s">
        <v>23623</v>
      </c>
    </row>
    <row r="980" spans="1:31">
      <c r="A980" t="s">
        <v>23976</v>
      </c>
      <c r="B980" t="s">
        <v>23977</v>
      </c>
      <c r="D980" t="s">
        <v>23975</v>
      </c>
      <c r="E980">
        <v>-2</v>
      </c>
      <c r="F980">
        <v>1190</v>
      </c>
      <c r="G980">
        <v>1550</v>
      </c>
      <c r="N980" t="s">
        <v>22753</v>
      </c>
      <c r="O980">
        <v>0.1</v>
      </c>
      <c r="P980">
        <v>2</v>
      </c>
      <c r="Q980" t="s">
        <v>23623</v>
      </c>
      <c r="R980">
        <v>35</v>
      </c>
      <c r="T980" t="s">
        <v>23623</v>
      </c>
      <c r="X980" t="s">
        <v>23570</v>
      </c>
      <c r="Z980" t="s">
        <v>23870</v>
      </c>
      <c r="AC980" t="s">
        <v>2605</v>
      </c>
      <c r="AE980" t="s">
        <v>23623</v>
      </c>
    </row>
    <row r="981" spans="1:31">
      <c r="A981" t="s">
        <v>23976</v>
      </c>
      <c r="B981" t="s">
        <v>23977</v>
      </c>
      <c r="D981" t="s">
        <v>23975</v>
      </c>
      <c r="E981">
        <v>-1</v>
      </c>
      <c r="F981">
        <v>1190</v>
      </c>
      <c r="G981">
        <v>1550</v>
      </c>
      <c r="N981" t="s">
        <v>22753</v>
      </c>
      <c r="O981">
        <v>0.1</v>
      </c>
      <c r="P981">
        <v>2</v>
      </c>
      <c r="Q981" t="s">
        <v>23623</v>
      </c>
      <c r="R981">
        <v>35</v>
      </c>
      <c r="T981" t="s">
        <v>23623</v>
      </c>
      <c r="X981" t="s">
        <v>23570</v>
      </c>
      <c r="Z981" t="s">
        <v>23870</v>
      </c>
      <c r="AC981" t="s">
        <v>2605</v>
      </c>
      <c r="AE981" t="s">
        <v>23623</v>
      </c>
    </row>
    <row r="982" spans="1:31">
      <c r="A982" t="s">
        <v>23608</v>
      </c>
      <c r="B982" t="s">
        <v>23609</v>
      </c>
      <c r="D982" t="s">
        <v>11338</v>
      </c>
      <c r="E982">
        <v>1</v>
      </c>
      <c r="F982">
        <v>780</v>
      </c>
      <c r="G982">
        <v>1020</v>
      </c>
      <c r="N982" t="s">
        <v>22753</v>
      </c>
      <c r="O982">
        <v>0.1</v>
      </c>
      <c r="P982">
        <v>2</v>
      </c>
      <c r="Q982" t="s">
        <v>23623</v>
      </c>
      <c r="R982">
        <v>35</v>
      </c>
      <c r="T982" t="s">
        <v>23623</v>
      </c>
      <c r="X982" t="s">
        <v>23570</v>
      </c>
      <c r="Z982" t="s">
        <v>23843</v>
      </c>
      <c r="AC982" t="s">
        <v>2605</v>
      </c>
      <c r="AE982" t="s">
        <v>23623</v>
      </c>
    </row>
    <row r="983" spans="1:31">
      <c r="A983" t="s">
        <v>23844</v>
      </c>
      <c r="B983" t="s">
        <v>23845</v>
      </c>
      <c r="D983" t="s">
        <v>2735</v>
      </c>
      <c r="E983">
        <v>1</v>
      </c>
      <c r="F983">
        <v>970</v>
      </c>
      <c r="G983">
        <v>1260</v>
      </c>
      <c r="N983" t="s">
        <v>22753</v>
      </c>
      <c r="O983">
        <v>0.1</v>
      </c>
      <c r="P983">
        <v>2</v>
      </c>
      <c r="Q983" t="s">
        <v>23623</v>
      </c>
      <c r="R983">
        <v>35</v>
      </c>
      <c r="T983" t="s">
        <v>23623</v>
      </c>
      <c r="X983" t="s">
        <v>23570</v>
      </c>
      <c r="Z983" t="s">
        <v>23843</v>
      </c>
      <c r="AC983" t="s">
        <v>2605</v>
      </c>
      <c r="AE983" t="s">
        <v>23623</v>
      </c>
    </row>
    <row r="984" spans="1:31">
      <c r="A984" t="s">
        <v>23930</v>
      </c>
      <c r="B984" t="s">
        <v>23931</v>
      </c>
      <c r="C984" t="s">
        <v>23932</v>
      </c>
      <c r="D984" t="s">
        <v>2611</v>
      </c>
      <c r="E984">
        <v>1.8</v>
      </c>
      <c r="F984">
        <v>6845</v>
      </c>
      <c r="G984">
        <v>8890</v>
      </c>
      <c r="K984" s="229">
        <v>45675</v>
      </c>
      <c r="N984" t="s">
        <v>22753</v>
      </c>
      <c r="O984">
        <v>0.1</v>
      </c>
      <c r="P984">
        <v>0</v>
      </c>
      <c r="Q984" t="s">
        <v>23623</v>
      </c>
      <c r="R984">
        <v>35</v>
      </c>
      <c r="T984" t="s">
        <v>23623</v>
      </c>
      <c r="X984" t="s">
        <v>23570</v>
      </c>
      <c r="Z984" t="s">
        <v>23846</v>
      </c>
      <c r="AC984" t="s">
        <v>2605</v>
      </c>
      <c r="AE984" t="s">
        <v>23623</v>
      </c>
    </row>
    <row r="985" spans="1:31">
      <c r="A985" t="s">
        <v>23933</v>
      </c>
      <c r="B985" t="s">
        <v>23934</v>
      </c>
      <c r="D985" t="s">
        <v>2613</v>
      </c>
      <c r="E985">
        <v>3.1</v>
      </c>
      <c r="F985">
        <v>570</v>
      </c>
      <c r="G985">
        <v>740</v>
      </c>
      <c r="K985" t="s">
        <v>23935</v>
      </c>
      <c r="N985" t="s">
        <v>22753</v>
      </c>
      <c r="O985">
        <v>0.1</v>
      </c>
      <c r="P985">
        <v>0</v>
      </c>
      <c r="Q985" t="s">
        <v>23623</v>
      </c>
      <c r="R985">
        <v>35</v>
      </c>
      <c r="T985" t="s">
        <v>23623</v>
      </c>
      <c r="X985" t="s">
        <v>23570</v>
      </c>
      <c r="Z985" t="s">
        <v>23849</v>
      </c>
      <c r="AC985" t="s">
        <v>2605</v>
      </c>
      <c r="AE985" t="s">
        <v>23623</v>
      </c>
    </row>
    <row r="986" spans="1:31">
      <c r="A986" t="s">
        <v>23850</v>
      </c>
      <c r="B986" t="s">
        <v>23851</v>
      </c>
      <c r="D986" t="s">
        <v>2613</v>
      </c>
      <c r="E986">
        <v>6.5</v>
      </c>
      <c r="F986">
        <v>350</v>
      </c>
      <c r="G986">
        <v>460</v>
      </c>
      <c r="N986" t="s">
        <v>22753</v>
      </c>
      <c r="O986">
        <v>0.1</v>
      </c>
      <c r="P986">
        <v>1</v>
      </c>
      <c r="Q986" t="s">
        <v>23623</v>
      </c>
      <c r="R986">
        <v>35</v>
      </c>
      <c r="T986" t="s">
        <v>23623</v>
      </c>
      <c r="X986" t="s">
        <v>23570</v>
      </c>
      <c r="Z986" t="s">
        <v>23852</v>
      </c>
      <c r="AC986" t="s">
        <v>2605</v>
      </c>
      <c r="AE986" t="s">
        <v>23623</v>
      </c>
    </row>
    <row r="987" spans="1:31">
      <c r="A987" t="s">
        <v>23853</v>
      </c>
      <c r="B987" t="s">
        <v>23854</v>
      </c>
      <c r="D987" t="s">
        <v>2613</v>
      </c>
      <c r="E987">
        <v>6.1</v>
      </c>
      <c r="F987">
        <v>20</v>
      </c>
      <c r="G987">
        <v>30</v>
      </c>
      <c r="N987" t="s">
        <v>22753</v>
      </c>
      <c r="O987">
        <v>0.1</v>
      </c>
      <c r="P987">
        <v>1</v>
      </c>
      <c r="Q987" t="s">
        <v>23623</v>
      </c>
      <c r="R987">
        <v>35</v>
      </c>
      <c r="T987" t="s">
        <v>23623</v>
      </c>
      <c r="X987" t="s">
        <v>23570</v>
      </c>
      <c r="Z987" t="s">
        <v>23852</v>
      </c>
      <c r="AC987" t="s">
        <v>2605</v>
      </c>
      <c r="AE987" t="s">
        <v>23623</v>
      </c>
    </row>
    <row r="988" spans="1:31">
      <c r="A988" t="s">
        <v>23855</v>
      </c>
      <c r="B988" t="s">
        <v>23856</v>
      </c>
      <c r="D988" t="s">
        <v>19754</v>
      </c>
      <c r="E988">
        <v>0.1</v>
      </c>
      <c r="F988">
        <v>2630</v>
      </c>
      <c r="G988">
        <v>3420</v>
      </c>
      <c r="N988" t="s">
        <v>22753</v>
      </c>
      <c r="O988">
        <v>0.1</v>
      </c>
      <c r="P988">
        <v>1</v>
      </c>
      <c r="Q988" t="s">
        <v>23623</v>
      </c>
      <c r="R988">
        <v>35</v>
      </c>
      <c r="T988" t="s">
        <v>23623</v>
      </c>
      <c r="X988" t="s">
        <v>23570</v>
      </c>
      <c r="Z988" t="s">
        <v>23852</v>
      </c>
      <c r="AC988" t="s">
        <v>2605</v>
      </c>
      <c r="AE988" t="s">
        <v>23623</v>
      </c>
    </row>
    <row r="989" spans="1:31">
      <c r="A989" t="s">
        <v>23936</v>
      </c>
      <c r="B989" t="s">
        <v>23937</v>
      </c>
      <c r="C989" t="s">
        <v>23938</v>
      </c>
      <c r="D989" t="s">
        <v>2611</v>
      </c>
      <c r="E989">
        <v>1.8</v>
      </c>
      <c r="F989">
        <v>1735</v>
      </c>
      <c r="G989">
        <v>2260</v>
      </c>
      <c r="K989" t="s">
        <v>23939</v>
      </c>
      <c r="N989" t="s">
        <v>22753</v>
      </c>
      <c r="O989">
        <v>0.1</v>
      </c>
      <c r="P989">
        <v>0</v>
      </c>
      <c r="Q989" t="s">
        <v>23623</v>
      </c>
      <c r="R989">
        <v>35</v>
      </c>
      <c r="T989" t="s">
        <v>23623</v>
      </c>
      <c r="X989" t="s">
        <v>23570</v>
      </c>
      <c r="Z989" t="s">
        <v>23852</v>
      </c>
      <c r="AC989" t="s">
        <v>2605</v>
      </c>
      <c r="AE989" t="s">
        <v>23623</v>
      </c>
    </row>
    <row r="990" spans="1:31">
      <c r="A990" t="s">
        <v>23857</v>
      </c>
      <c r="B990" t="s">
        <v>23858</v>
      </c>
      <c r="D990" t="s">
        <v>2611</v>
      </c>
      <c r="E990">
        <v>5.2</v>
      </c>
      <c r="F990">
        <v>750</v>
      </c>
      <c r="G990">
        <v>980</v>
      </c>
      <c r="N990" t="s">
        <v>22753</v>
      </c>
      <c r="O990">
        <v>0.1</v>
      </c>
      <c r="P990">
        <v>2</v>
      </c>
      <c r="Q990" t="s">
        <v>23623</v>
      </c>
      <c r="R990">
        <v>35</v>
      </c>
      <c r="T990" t="s">
        <v>23623</v>
      </c>
      <c r="X990" t="s">
        <v>23570</v>
      </c>
      <c r="Z990" t="s">
        <v>23852</v>
      </c>
      <c r="AC990" t="s">
        <v>2605</v>
      </c>
      <c r="AE990" t="s">
        <v>23623</v>
      </c>
    </row>
    <row r="991" spans="1:31">
      <c r="A991" t="s">
        <v>23853</v>
      </c>
      <c r="B991" t="s">
        <v>23854</v>
      </c>
      <c r="D991" t="s">
        <v>2613</v>
      </c>
      <c r="E991">
        <v>2.2000000000000002</v>
      </c>
      <c r="F991">
        <v>20</v>
      </c>
      <c r="G991">
        <v>30</v>
      </c>
      <c r="N991" t="s">
        <v>22753</v>
      </c>
      <c r="O991">
        <v>0.1</v>
      </c>
      <c r="P991">
        <v>1</v>
      </c>
      <c r="Q991" t="s">
        <v>23623</v>
      </c>
      <c r="R991">
        <v>35</v>
      </c>
      <c r="T991" t="s">
        <v>23623</v>
      </c>
      <c r="X991" t="s">
        <v>23570</v>
      </c>
      <c r="Z991" t="s">
        <v>23859</v>
      </c>
      <c r="AC991" t="s">
        <v>2605</v>
      </c>
      <c r="AE991" t="s">
        <v>23623</v>
      </c>
    </row>
    <row r="992" spans="1:31">
      <c r="A992" t="s">
        <v>23855</v>
      </c>
      <c r="B992" t="s">
        <v>23856</v>
      </c>
      <c r="D992" t="s">
        <v>19754</v>
      </c>
      <c r="E992">
        <v>0.1</v>
      </c>
      <c r="F992">
        <v>2630</v>
      </c>
      <c r="G992">
        <v>3420</v>
      </c>
      <c r="N992" t="s">
        <v>22753</v>
      </c>
      <c r="O992">
        <v>0.1</v>
      </c>
      <c r="P992">
        <v>1</v>
      </c>
      <c r="Q992" t="s">
        <v>23623</v>
      </c>
      <c r="R992">
        <v>35</v>
      </c>
      <c r="T992" t="s">
        <v>23623</v>
      </c>
      <c r="X992" t="s">
        <v>23570</v>
      </c>
      <c r="Z992" t="s">
        <v>23859</v>
      </c>
      <c r="AC992" t="s">
        <v>2605</v>
      </c>
      <c r="AE992" t="s">
        <v>23623</v>
      </c>
    </row>
    <row r="993" spans="1:31">
      <c r="A993" t="s">
        <v>23943</v>
      </c>
      <c r="B993" t="s">
        <v>23944</v>
      </c>
      <c r="C993" t="s">
        <v>23945</v>
      </c>
      <c r="D993" t="s">
        <v>2613</v>
      </c>
      <c r="E993">
        <v>3.2</v>
      </c>
      <c r="F993">
        <v>440</v>
      </c>
      <c r="G993">
        <v>580</v>
      </c>
      <c r="N993" t="s">
        <v>22753</v>
      </c>
      <c r="O993">
        <v>0.1</v>
      </c>
      <c r="P993">
        <v>0</v>
      </c>
      <c r="Q993" t="s">
        <v>23623</v>
      </c>
      <c r="R993">
        <v>35</v>
      </c>
      <c r="T993" t="s">
        <v>23623</v>
      </c>
      <c r="X993" t="s">
        <v>23570</v>
      </c>
      <c r="Z993" t="s">
        <v>23859</v>
      </c>
      <c r="AC993" t="s">
        <v>2605</v>
      </c>
      <c r="AE993" t="s">
        <v>23623</v>
      </c>
    </row>
    <row r="994" spans="1:31">
      <c r="A994" t="s">
        <v>23860</v>
      </c>
      <c r="B994" t="s">
        <v>23861</v>
      </c>
      <c r="D994" t="s">
        <v>2611</v>
      </c>
      <c r="E994">
        <v>1.8</v>
      </c>
      <c r="F994">
        <v>650</v>
      </c>
      <c r="G994">
        <v>850</v>
      </c>
      <c r="N994" t="s">
        <v>22753</v>
      </c>
      <c r="O994">
        <v>0.1</v>
      </c>
      <c r="P994">
        <v>2</v>
      </c>
      <c r="Q994" t="s">
        <v>23623</v>
      </c>
      <c r="R994">
        <v>35</v>
      </c>
      <c r="T994" t="s">
        <v>23623</v>
      </c>
      <c r="X994" t="s">
        <v>23570</v>
      </c>
      <c r="Z994" t="s">
        <v>23859</v>
      </c>
      <c r="AC994" t="s">
        <v>2605</v>
      </c>
      <c r="AE994" t="s">
        <v>23623</v>
      </c>
    </row>
    <row r="995" spans="1:31">
      <c r="A995" t="s">
        <v>23868</v>
      </c>
      <c r="B995" t="s">
        <v>23869</v>
      </c>
      <c r="D995" t="s">
        <v>23590</v>
      </c>
      <c r="E995">
        <v>1</v>
      </c>
      <c r="F995">
        <v>3950</v>
      </c>
      <c r="G995">
        <v>5130</v>
      </c>
      <c r="N995" t="s">
        <v>22753</v>
      </c>
      <c r="O995">
        <v>0.1</v>
      </c>
      <c r="P995">
        <v>1</v>
      </c>
      <c r="Q995" t="s">
        <v>23978</v>
      </c>
      <c r="R995">
        <v>36</v>
      </c>
      <c r="T995" t="s">
        <v>23978</v>
      </c>
      <c r="X995" t="s">
        <v>23570</v>
      </c>
      <c r="Z995" t="s">
        <v>23870</v>
      </c>
      <c r="AC995" t="s">
        <v>2605</v>
      </c>
      <c r="AE995" t="s">
        <v>23978</v>
      </c>
    </row>
    <row r="996" spans="1:31">
      <c r="A996" t="s">
        <v>23868</v>
      </c>
      <c r="B996" t="s">
        <v>23869</v>
      </c>
      <c r="D996" t="s">
        <v>23590</v>
      </c>
      <c r="E996">
        <v>1</v>
      </c>
      <c r="F996">
        <v>3950</v>
      </c>
      <c r="G996">
        <v>5130</v>
      </c>
      <c r="N996" t="s">
        <v>22753</v>
      </c>
      <c r="O996">
        <v>0.1</v>
      </c>
      <c r="P996">
        <v>1</v>
      </c>
      <c r="Q996" t="s">
        <v>23978</v>
      </c>
      <c r="R996">
        <v>36</v>
      </c>
      <c r="T996" t="s">
        <v>23978</v>
      </c>
      <c r="X996" t="s">
        <v>23570</v>
      </c>
      <c r="Z996" t="s">
        <v>23870</v>
      </c>
      <c r="AC996" t="s">
        <v>2605</v>
      </c>
      <c r="AE996" t="s">
        <v>23978</v>
      </c>
    </row>
    <row r="997" spans="1:31">
      <c r="A997" t="s">
        <v>23868</v>
      </c>
      <c r="B997" t="s">
        <v>23869</v>
      </c>
      <c r="D997" t="s">
        <v>23590</v>
      </c>
      <c r="E997">
        <v>1</v>
      </c>
      <c r="F997">
        <v>3950</v>
      </c>
      <c r="G997">
        <v>5130</v>
      </c>
      <c r="N997" t="s">
        <v>22753</v>
      </c>
      <c r="O997">
        <v>0.1</v>
      </c>
      <c r="P997">
        <v>1</v>
      </c>
      <c r="Q997" t="s">
        <v>23978</v>
      </c>
      <c r="R997">
        <v>36</v>
      </c>
      <c r="T997" t="s">
        <v>23978</v>
      </c>
      <c r="X997" t="s">
        <v>23570</v>
      </c>
      <c r="Z997" t="s">
        <v>23870</v>
      </c>
      <c r="AC997" t="s">
        <v>2605</v>
      </c>
      <c r="AE997" t="s">
        <v>23978</v>
      </c>
    </row>
    <row r="998" spans="1:31">
      <c r="A998" t="s">
        <v>23871</v>
      </c>
      <c r="B998" t="s">
        <v>23872</v>
      </c>
      <c r="D998" t="s">
        <v>19754</v>
      </c>
      <c r="E998">
        <v>15</v>
      </c>
      <c r="F998">
        <v>300</v>
      </c>
      <c r="G998">
        <v>390</v>
      </c>
      <c r="N998" t="s">
        <v>22753</v>
      </c>
      <c r="O998">
        <v>0.1</v>
      </c>
      <c r="P998">
        <v>1</v>
      </c>
      <c r="Q998" t="s">
        <v>23978</v>
      </c>
      <c r="R998">
        <v>36</v>
      </c>
      <c r="T998" t="s">
        <v>23978</v>
      </c>
      <c r="X998" t="s">
        <v>23570</v>
      </c>
      <c r="Z998" t="s">
        <v>23870</v>
      </c>
      <c r="AC998" t="s">
        <v>2605</v>
      </c>
      <c r="AE998" t="s">
        <v>23978</v>
      </c>
    </row>
    <row r="999" spans="1:31">
      <c r="A999" t="s">
        <v>23871</v>
      </c>
      <c r="B999" t="s">
        <v>23872</v>
      </c>
      <c r="D999" t="s">
        <v>19754</v>
      </c>
      <c r="E999">
        <v>15</v>
      </c>
      <c r="F999">
        <v>300</v>
      </c>
      <c r="G999">
        <v>390</v>
      </c>
      <c r="N999" t="s">
        <v>22753</v>
      </c>
      <c r="O999">
        <v>0.1</v>
      </c>
      <c r="P999">
        <v>1</v>
      </c>
      <c r="Q999" t="s">
        <v>23978</v>
      </c>
      <c r="R999">
        <v>36</v>
      </c>
      <c r="T999" t="s">
        <v>23978</v>
      </c>
      <c r="X999" t="s">
        <v>23570</v>
      </c>
      <c r="Z999" t="s">
        <v>23870</v>
      </c>
      <c r="AC999" t="s">
        <v>2605</v>
      </c>
      <c r="AE999" t="s">
        <v>23978</v>
      </c>
    </row>
    <row r="1000" spans="1:31">
      <c r="A1000" t="s">
        <v>23871</v>
      </c>
      <c r="B1000" t="s">
        <v>23872</v>
      </c>
      <c r="D1000" t="s">
        <v>19754</v>
      </c>
      <c r="E1000">
        <v>15</v>
      </c>
      <c r="F1000">
        <v>300</v>
      </c>
      <c r="G1000">
        <v>390</v>
      </c>
      <c r="N1000" t="s">
        <v>22753</v>
      </c>
      <c r="O1000">
        <v>0.1</v>
      </c>
      <c r="P1000">
        <v>1</v>
      </c>
      <c r="Q1000" t="s">
        <v>23978</v>
      </c>
      <c r="R1000">
        <v>36</v>
      </c>
      <c r="T1000" t="s">
        <v>23978</v>
      </c>
      <c r="X1000" t="s">
        <v>23570</v>
      </c>
      <c r="Z1000" t="s">
        <v>23870</v>
      </c>
      <c r="AC1000" t="s">
        <v>2605</v>
      </c>
      <c r="AE1000" t="s">
        <v>23978</v>
      </c>
    </row>
    <row r="1001" spans="1:31">
      <c r="A1001" t="s">
        <v>23873</v>
      </c>
      <c r="B1001" t="s">
        <v>23874</v>
      </c>
      <c r="D1001" t="s">
        <v>19754</v>
      </c>
      <c r="E1001">
        <v>1</v>
      </c>
      <c r="F1001">
        <v>3200</v>
      </c>
      <c r="G1001">
        <v>4160</v>
      </c>
      <c r="N1001" t="s">
        <v>22753</v>
      </c>
      <c r="O1001">
        <v>0.1</v>
      </c>
      <c r="P1001">
        <v>1</v>
      </c>
      <c r="Q1001" t="s">
        <v>23978</v>
      </c>
      <c r="R1001">
        <v>36</v>
      </c>
      <c r="T1001" t="s">
        <v>23978</v>
      </c>
      <c r="X1001" t="s">
        <v>23570</v>
      </c>
      <c r="Z1001" t="s">
        <v>23870</v>
      </c>
      <c r="AC1001" t="s">
        <v>2605</v>
      </c>
      <c r="AE1001" t="s">
        <v>23978</v>
      </c>
    </row>
    <row r="1002" spans="1:31">
      <c r="A1002" t="s">
        <v>23873</v>
      </c>
      <c r="B1002" t="s">
        <v>23874</v>
      </c>
      <c r="D1002" t="s">
        <v>19754</v>
      </c>
      <c r="E1002">
        <v>1</v>
      </c>
      <c r="F1002">
        <v>3200</v>
      </c>
      <c r="G1002">
        <v>4160</v>
      </c>
      <c r="N1002" t="s">
        <v>22753</v>
      </c>
      <c r="O1002">
        <v>0.1</v>
      </c>
      <c r="P1002">
        <v>1</v>
      </c>
      <c r="Q1002" t="s">
        <v>23978</v>
      </c>
      <c r="R1002">
        <v>36</v>
      </c>
      <c r="T1002" t="s">
        <v>23978</v>
      </c>
      <c r="X1002" t="s">
        <v>23570</v>
      </c>
      <c r="Z1002" t="s">
        <v>23870</v>
      </c>
      <c r="AC1002" t="s">
        <v>2605</v>
      </c>
      <c r="AE1002" t="s">
        <v>23978</v>
      </c>
    </row>
    <row r="1003" spans="1:31">
      <c r="A1003" t="s">
        <v>23873</v>
      </c>
      <c r="B1003" t="s">
        <v>23874</v>
      </c>
      <c r="D1003" t="s">
        <v>19754</v>
      </c>
      <c r="E1003">
        <v>1</v>
      </c>
      <c r="F1003">
        <v>3200</v>
      </c>
      <c r="G1003">
        <v>4160</v>
      </c>
      <c r="N1003" t="s">
        <v>22753</v>
      </c>
      <c r="O1003">
        <v>0.1</v>
      </c>
      <c r="P1003">
        <v>1</v>
      </c>
      <c r="Q1003" t="s">
        <v>23978</v>
      </c>
      <c r="R1003">
        <v>36</v>
      </c>
      <c r="T1003" t="s">
        <v>23978</v>
      </c>
      <c r="X1003" t="s">
        <v>23570</v>
      </c>
      <c r="Z1003" t="s">
        <v>23870</v>
      </c>
      <c r="AC1003" t="s">
        <v>2605</v>
      </c>
      <c r="AE1003" t="s">
        <v>23978</v>
      </c>
    </row>
    <row r="1004" spans="1:31">
      <c r="A1004" t="s">
        <v>23979</v>
      </c>
      <c r="B1004" t="s">
        <v>23980</v>
      </c>
      <c r="D1004" t="s">
        <v>23590</v>
      </c>
      <c r="E1004">
        <v>1</v>
      </c>
      <c r="F1004">
        <v>592</v>
      </c>
      <c r="G1004">
        <v>770</v>
      </c>
      <c r="N1004" t="s">
        <v>22753</v>
      </c>
      <c r="O1004">
        <v>0.1</v>
      </c>
      <c r="P1004">
        <v>1</v>
      </c>
      <c r="Q1004" t="s">
        <v>23978</v>
      </c>
      <c r="R1004">
        <v>36</v>
      </c>
      <c r="T1004" t="s">
        <v>23978</v>
      </c>
      <c r="X1004" t="s">
        <v>23570</v>
      </c>
      <c r="Z1004" t="s">
        <v>23870</v>
      </c>
      <c r="AC1004" t="s">
        <v>2605</v>
      </c>
      <c r="AE1004" t="s">
        <v>23978</v>
      </c>
    </row>
    <row r="1005" spans="1:31">
      <c r="A1005" t="s">
        <v>23879</v>
      </c>
      <c r="B1005" t="s">
        <v>23880</v>
      </c>
      <c r="D1005" t="s">
        <v>23590</v>
      </c>
      <c r="E1005">
        <v>1</v>
      </c>
      <c r="F1005">
        <v>592</v>
      </c>
      <c r="G1005">
        <v>770</v>
      </c>
      <c r="N1005" t="s">
        <v>22753</v>
      </c>
      <c r="O1005">
        <v>0.1</v>
      </c>
      <c r="P1005">
        <v>1</v>
      </c>
      <c r="Q1005" t="s">
        <v>23978</v>
      </c>
      <c r="R1005">
        <v>36</v>
      </c>
      <c r="T1005" t="s">
        <v>23978</v>
      </c>
      <c r="X1005" t="s">
        <v>23570</v>
      </c>
      <c r="Z1005" t="s">
        <v>23870</v>
      </c>
      <c r="AC1005" t="s">
        <v>2605</v>
      </c>
      <c r="AE1005" t="s">
        <v>23978</v>
      </c>
    </row>
    <row r="1006" spans="1:31">
      <c r="A1006" t="s">
        <v>23879</v>
      </c>
      <c r="B1006" t="s">
        <v>23880</v>
      </c>
      <c r="D1006" t="s">
        <v>23590</v>
      </c>
      <c r="E1006">
        <v>1</v>
      </c>
      <c r="F1006">
        <v>592</v>
      </c>
      <c r="G1006">
        <v>770</v>
      </c>
      <c r="N1006" t="s">
        <v>22753</v>
      </c>
      <c r="O1006">
        <v>0.1</v>
      </c>
      <c r="P1006">
        <v>1</v>
      </c>
      <c r="Q1006" t="s">
        <v>23978</v>
      </c>
      <c r="R1006">
        <v>36</v>
      </c>
      <c r="T1006" t="s">
        <v>23978</v>
      </c>
      <c r="X1006" t="s">
        <v>23570</v>
      </c>
      <c r="Z1006" t="s">
        <v>23870</v>
      </c>
      <c r="AC1006" t="s">
        <v>2605</v>
      </c>
      <c r="AE1006" t="s">
        <v>23978</v>
      </c>
    </row>
    <row r="1007" spans="1:31">
      <c r="A1007" t="s">
        <v>23883</v>
      </c>
      <c r="B1007" t="s">
        <v>23884</v>
      </c>
      <c r="D1007" t="s">
        <v>23590</v>
      </c>
      <c r="E1007">
        <v>1</v>
      </c>
      <c r="F1007">
        <v>224</v>
      </c>
      <c r="G1007">
        <v>290</v>
      </c>
      <c r="N1007" t="s">
        <v>22753</v>
      </c>
      <c r="O1007">
        <v>0.1</v>
      </c>
      <c r="P1007">
        <v>1</v>
      </c>
      <c r="Q1007" t="s">
        <v>23978</v>
      </c>
      <c r="R1007">
        <v>36</v>
      </c>
      <c r="T1007" t="s">
        <v>23978</v>
      </c>
      <c r="X1007" t="s">
        <v>23570</v>
      </c>
      <c r="Z1007" t="s">
        <v>23870</v>
      </c>
      <c r="AC1007" t="s">
        <v>2605</v>
      </c>
      <c r="AE1007" t="s">
        <v>23978</v>
      </c>
    </row>
    <row r="1008" spans="1:31">
      <c r="A1008" t="s">
        <v>23883</v>
      </c>
      <c r="B1008" t="s">
        <v>23884</v>
      </c>
      <c r="D1008" t="s">
        <v>23590</v>
      </c>
      <c r="E1008">
        <v>1</v>
      </c>
      <c r="F1008">
        <v>224</v>
      </c>
      <c r="G1008">
        <v>290</v>
      </c>
      <c r="N1008" t="s">
        <v>22753</v>
      </c>
      <c r="O1008">
        <v>0.1</v>
      </c>
      <c r="P1008">
        <v>1</v>
      </c>
      <c r="Q1008" t="s">
        <v>23978</v>
      </c>
      <c r="R1008">
        <v>36</v>
      </c>
      <c r="T1008" t="s">
        <v>23978</v>
      </c>
      <c r="X1008" t="s">
        <v>23570</v>
      </c>
      <c r="Z1008" t="s">
        <v>23870</v>
      </c>
      <c r="AC1008" t="s">
        <v>2605</v>
      </c>
      <c r="AE1008" t="s">
        <v>23978</v>
      </c>
    </row>
    <row r="1009" spans="1:31">
      <c r="A1009" t="s">
        <v>23883</v>
      </c>
      <c r="B1009" t="s">
        <v>23884</v>
      </c>
      <c r="D1009" t="s">
        <v>23590</v>
      </c>
      <c r="E1009">
        <v>1</v>
      </c>
      <c r="F1009">
        <v>224</v>
      </c>
      <c r="G1009">
        <v>290</v>
      </c>
      <c r="N1009" t="s">
        <v>22753</v>
      </c>
      <c r="O1009">
        <v>0.1</v>
      </c>
      <c r="P1009">
        <v>1</v>
      </c>
      <c r="Q1009" t="s">
        <v>23978</v>
      </c>
      <c r="R1009">
        <v>36</v>
      </c>
      <c r="T1009" t="s">
        <v>23978</v>
      </c>
      <c r="X1009" t="s">
        <v>23570</v>
      </c>
      <c r="Z1009" t="s">
        <v>23870</v>
      </c>
      <c r="AC1009" t="s">
        <v>2605</v>
      </c>
      <c r="AE1009" t="s">
        <v>23978</v>
      </c>
    </row>
    <row r="1010" spans="1:31">
      <c r="A1010" t="s">
        <v>23883</v>
      </c>
      <c r="B1010" t="s">
        <v>23884</v>
      </c>
      <c r="D1010" t="s">
        <v>23590</v>
      </c>
      <c r="E1010">
        <v>1</v>
      </c>
      <c r="F1010">
        <v>224</v>
      </c>
      <c r="G1010">
        <v>290</v>
      </c>
      <c r="N1010" t="s">
        <v>22753</v>
      </c>
      <c r="O1010">
        <v>0.1</v>
      </c>
      <c r="P1010">
        <v>1</v>
      </c>
      <c r="Q1010" t="s">
        <v>23978</v>
      </c>
      <c r="R1010">
        <v>36</v>
      </c>
      <c r="T1010" t="s">
        <v>23978</v>
      </c>
      <c r="X1010" t="s">
        <v>23570</v>
      </c>
      <c r="Z1010" t="s">
        <v>23870</v>
      </c>
      <c r="AC1010" t="s">
        <v>2605</v>
      </c>
      <c r="AE1010" t="s">
        <v>23978</v>
      </c>
    </row>
    <row r="1011" spans="1:31">
      <c r="A1011" t="s">
        <v>23883</v>
      </c>
      <c r="B1011" t="s">
        <v>23884</v>
      </c>
      <c r="D1011" t="s">
        <v>23590</v>
      </c>
      <c r="E1011">
        <v>1</v>
      </c>
      <c r="F1011">
        <v>224</v>
      </c>
      <c r="G1011">
        <v>290</v>
      </c>
      <c r="N1011" t="s">
        <v>22753</v>
      </c>
      <c r="O1011">
        <v>0.1</v>
      </c>
      <c r="P1011">
        <v>1</v>
      </c>
      <c r="Q1011" t="s">
        <v>23978</v>
      </c>
      <c r="R1011">
        <v>36</v>
      </c>
      <c r="T1011" t="s">
        <v>23978</v>
      </c>
      <c r="X1011" t="s">
        <v>23570</v>
      </c>
      <c r="Z1011" t="s">
        <v>23870</v>
      </c>
      <c r="AC1011" t="s">
        <v>2605</v>
      </c>
      <c r="AE1011" t="s">
        <v>23978</v>
      </c>
    </row>
    <row r="1012" spans="1:31">
      <c r="A1012" t="s">
        <v>23883</v>
      </c>
      <c r="B1012" t="s">
        <v>23884</v>
      </c>
      <c r="D1012" t="s">
        <v>23590</v>
      </c>
      <c r="E1012">
        <v>1</v>
      </c>
      <c r="F1012">
        <v>224</v>
      </c>
      <c r="G1012">
        <v>290</v>
      </c>
      <c r="N1012" t="s">
        <v>22753</v>
      </c>
      <c r="O1012">
        <v>0.1</v>
      </c>
      <c r="P1012">
        <v>1</v>
      </c>
      <c r="Q1012" t="s">
        <v>23978</v>
      </c>
      <c r="R1012">
        <v>36</v>
      </c>
      <c r="T1012" t="s">
        <v>23978</v>
      </c>
      <c r="X1012" t="s">
        <v>23570</v>
      </c>
      <c r="Z1012" t="s">
        <v>23870</v>
      </c>
      <c r="AC1012" t="s">
        <v>2605</v>
      </c>
      <c r="AE1012" t="s">
        <v>23978</v>
      </c>
    </row>
    <row r="1013" spans="1:31">
      <c r="A1013" t="s">
        <v>23885</v>
      </c>
      <c r="B1013" t="s">
        <v>23886</v>
      </c>
      <c r="D1013" t="s">
        <v>23590</v>
      </c>
      <c r="E1013">
        <v>1</v>
      </c>
      <c r="F1013">
        <v>447</v>
      </c>
      <c r="G1013">
        <v>580</v>
      </c>
      <c r="N1013" t="s">
        <v>22753</v>
      </c>
      <c r="O1013">
        <v>0.1</v>
      </c>
      <c r="P1013">
        <v>1</v>
      </c>
      <c r="Q1013" t="s">
        <v>23978</v>
      </c>
      <c r="R1013">
        <v>36</v>
      </c>
      <c r="T1013" t="s">
        <v>23978</v>
      </c>
      <c r="X1013" t="s">
        <v>23570</v>
      </c>
      <c r="Z1013" t="s">
        <v>23870</v>
      </c>
      <c r="AC1013" t="s">
        <v>2605</v>
      </c>
      <c r="AE1013" t="s">
        <v>23978</v>
      </c>
    </row>
    <row r="1014" spans="1:31">
      <c r="A1014" t="s">
        <v>23885</v>
      </c>
      <c r="B1014" t="s">
        <v>23886</v>
      </c>
      <c r="D1014" t="s">
        <v>23590</v>
      </c>
      <c r="E1014">
        <v>1</v>
      </c>
      <c r="F1014">
        <v>447</v>
      </c>
      <c r="G1014">
        <v>580</v>
      </c>
      <c r="N1014" t="s">
        <v>22753</v>
      </c>
      <c r="O1014">
        <v>0.1</v>
      </c>
      <c r="P1014">
        <v>1</v>
      </c>
      <c r="Q1014" t="s">
        <v>23978</v>
      </c>
      <c r="R1014">
        <v>36</v>
      </c>
      <c r="T1014" t="s">
        <v>23978</v>
      </c>
      <c r="X1014" t="s">
        <v>23570</v>
      </c>
      <c r="Z1014" t="s">
        <v>23870</v>
      </c>
      <c r="AC1014" t="s">
        <v>2605</v>
      </c>
      <c r="AE1014" t="s">
        <v>23978</v>
      </c>
    </row>
    <row r="1015" spans="1:31">
      <c r="A1015" t="s">
        <v>23889</v>
      </c>
      <c r="B1015" t="s">
        <v>23890</v>
      </c>
      <c r="D1015" t="s">
        <v>23590</v>
      </c>
      <c r="E1015">
        <v>1</v>
      </c>
      <c r="F1015">
        <v>50</v>
      </c>
      <c r="G1015">
        <v>70</v>
      </c>
      <c r="N1015" t="s">
        <v>22753</v>
      </c>
      <c r="O1015">
        <v>0.1</v>
      </c>
      <c r="P1015">
        <v>1</v>
      </c>
      <c r="Q1015" t="s">
        <v>23978</v>
      </c>
      <c r="R1015">
        <v>36</v>
      </c>
      <c r="T1015" t="s">
        <v>23978</v>
      </c>
      <c r="X1015" t="s">
        <v>23570</v>
      </c>
      <c r="Z1015" t="s">
        <v>23870</v>
      </c>
      <c r="AC1015" t="s">
        <v>2605</v>
      </c>
      <c r="AE1015" t="s">
        <v>23978</v>
      </c>
    </row>
    <row r="1016" spans="1:31">
      <c r="A1016" t="s">
        <v>23889</v>
      </c>
      <c r="B1016" t="s">
        <v>23890</v>
      </c>
      <c r="D1016" t="s">
        <v>23590</v>
      </c>
      <c r="E1016">
        <v>1</v>
      </c>
      <c r="F1016">
        <v>50</v>
      </c>
      <c r="G1016">
        <v>70</v>
      </c>
      <c r="N1016" t="s">
        <v>22753</v>
      </c>
      <c r="O1016">
        <v>0.1</v>
      </c>
      <c r="P1016">
        <v>1</v>
      </c>
      <c r="Q1016" t="s">
        <v>23978</v>
      </c>
      <c r="R1016">
        <v>36</v>
      </c>
      <c r="T1016" t="s">
        <v>23978</v>
      </c>
      <c r="X1016" t="s">
        <v>23570</v>
      </c>
      <c r="Z1016" t="s">
        <v>23870</v>
      </c>
      <c r="AC1016" t="s">
        <v>2605</v>
      </c>
      <c r="AE1016" t="s">
        <v>23978</v>
      </c>
    </row>
    <row r="1017" spans="1:31">
      <c r="A1017" t="s">
        <v>23889</v>
      </c>
      <c r="B1017" t="s">
        <v>23890</v>
      </c>
      <c r="D1017" t="s">
        <v>23590</v>
      </c>
      <c r="E1017">
        <v>1</v>
      </c>
      <c r="F1017">
        <v>50</v>
      </c>
      <c r="G1017">
        <v>70</v>
      </c>
      <c r="N1017" t="s">
        <v>22753</v>
      </c>
      <c r="O1017">
        <v>0.1</v>
      </c>
      <c r="P1017">
        <v>1</v>
      </c>
      <c r="Q1017" t="s">
        <v>23978</v>
      </c>
      <c r="R1017">
        <v>36</v>
      </c>
      <c r="T1017" t="s">
        <v>23978</v>
      </c>
      <c r="X1017" t="s">
        <v>23570</v>
      </c>
      <c r="Z1017" t="s">
        <v>23870</v>
      </c>
      <c r="AC1017" t="s">
        <v>2605</v>
      </c>
      <c r="AE1017" t="s">
        <v>23978</v>
      </c>
    </row>
    <row r="1018" spans="1:31">
      <c r="A1018" t="s">
        <v>23893</v>
      </c>
      <c r="B1018" t="s">
        <v>23894</v>
      </c>
      <c r="D1018" t="s">
        <v>23590</v>
      </c>
      <c r="E1018">
        <v>1</v>
      </c>
      <c r="F1018">
        <v>258</v>
      </c>
      <c r="G1018">
        <v>340</v>
      </c>
      <c r="N1018" t="s">
        <v>22753</v>
      </c>
      <c r="O1018">
        <v>0.1</v>
      </c>
      <c r="P1018">
        <v>1</v>
      </c>
      <c r="Q1018" t="s">
        <v>23978</v>
      </c>
      <c r="R1018">
        <v>36</v>
      </c>
      <c r="T1018" t="s">
        <v>23978</v>
      </c>
      <c r="X1018" t="s">
        <v>23570</v>
      </c>
      <c r="Z1018" t="s">
        <v>23870</v>
      </c>
      <c r="AC1018" t="s">
        <v>2605</v>
      </c>
      <c r="AE1018" t="s">
        <v>23978</v>
      </c>
    </row>
    <row r="1019" spans="1:31">
      <c r="A1019" t="s">
        <v>23893</v>
      </c>
      <c r="B1019" t="s">
        <v>23894</v>
      </c>
      <c r="D1019" t="s">
        <v>23590</v>
      </c>
      <c r="E1019">
        <v>1</v>
      </c>
      <c r="F1019">
        <v>258</v>
      </c>
      <c r="G1019">
        <v>340</v>
      </c>
      <c r="N1019" t="s">
        <v>22753</v>
      </c>
      <c r="O1019">
        <v>0.1</v>
      </c>
      <c r="P1019">
        <v>1</v>
      </c>
      <c r="Q1019" t="s">
        <v>23978</v>
      </c>
      <c r="R1019">
        <v>36</v>
      </c>
      <c r="T1019" t="s">
        <v>23978</v>
      </c>
      <c r="X1019" t="s">
        <v>23570</v>
      </c>
      <c r="Z1019" t="s">
        <v>23870</v>
      </c>
      <c r="AC1019" t="s">
        <v>2605</v>
      </c>
      <c r="AE1019" t="s">
        <v>23978</v>
      </c>
    </row>
    <row r="1020" spans="1:31">
      <c r="A1020" t="s">
        <v>23893</v>
      </c>
      <c r="B1020" t="s">
        <v>23894</v>
      </c>
      <c r="D1020" t="s">
        <v>23590</v>
      </c>
      <c r="E1020">
        <v>1</v>
      </c>
      <c r="F1020">
        <v>258</v>
      </c>
      <c r="G1020">
        <v>340</v>
      </c>
      <c r="N1020" t="s">
        <v>22753</v>
      </c>
      <c r="O1020">
        <v>0.1</v>
      </c>
      <c r="P1020">
        <v>1</v>
      </c>
      <c r="Q1020" t="s">
        <v>23978</v>
      </c>
      <c r="R1020">
        <v>36</v>
      </c>
      <c r="T1020" t="s">
        <v>23978</v>
      </c>
      <c r="X1020" t="s">
        <v>23570</v>
      </c>
      <c r="Z1020" t="s">
        <v>23870</v>
      </c>
      <c r="AC1020" t="s">
        <v>2605</v>
      </c>
      <c r="AE1020" t="s">
        <v>23978</v>
      </c>
    </row>
    <row r="1021" spans="1:31">
      <c r="A1021" t="s">
        <v>23893</v>
      </c>
      <c r="B1021" t="s">
        <v>23894</v>
      </c>
      <c r="D1021" t="s">
        <v>23590</v>
      </c>
      <c r="E1021">
        <v>1</v>
      </c>
      <c r="F1021">
        <v>258</v>
      </c>
      <c r="G1021">
        <v>340</v>
      </c>
      <c r="N1021" t="s">
        <v>22753</v>
      </c>
      <c r="O1021">
        <v>0.1</v>
      </c>
      <c r="P1021">
        <v>1</v>
      </c>
      <c r="Q1021" t="s">
        <v>23978</v>
      </c>
      <c r="R1021">
        <v>36</v>
      </c>
      <c r="T1021" t="s">
        <v>23978</v>
      </c>
      <c r="X1021" t="s">
        <v>23570</v>
      </c>
      <c r="Z1021" t="s">
        <v>23870</v>
      </c>
      <c r="AC1021" t="s">
        <v>2605</v>
      </c>
      <c r="AE1021" t="s">
        <v>23978</v>
      </c>
    </row>
    <row r="1022" spans="1:31">
      <c r="A1022" t="s">
        <v>23833</v>
      </c>
      <c r="B1022" t="s">
        <v>23834</v>
      </c>
      <c r="D1022" t="s">
        <v>19754</v>
      </c>
      <c r="E1022">
        <v>1</v>
      </c>
      <c r="F1022">
        <v>50</v>
      </c>
      <c r="G1022">
        <v>70</v>
      </c>
      <c r="N1022" t="s">
        <v>22753</v>
      </c>
      <c r="O1022">
        <v>0.1</v>
      </c>
      <c r="P1022">
        <v>1</v>
      </c>
      <c r="Q1022" t="s">
        <v>23978</v>
      </c>
      <c r="R1022">
        <v>36</v>
      </c>
      <c r="T1022" t="s">
        <v>23978</v>
      </c>
      <c r="X1022" t="s">
        <v>23570</v>
      </c>
      <c r="Z1022" t="s">
        <v>23870</v>
      </c>
      <c r="AC1022" t="s">
        <v>2605</v>
      </c>
      <c r="AE1022" t="s">
        <v>23978</v>
      </c>
    </row>
    <row r="1023" spans="1:31">
      <c r="A1023" t="s">
        <v>23833</v>
      </c>
      <c r="B1023" t="s">
        <v>23834</v>
      </c>
      <c r="D1023" t="s">
        <v>19754</v>
      </c>
      <c r="E1023">
        <v>1</v>
      </c>
      <c r="F1023">
        <v>50</v>
      </c>
      <c r="G1023">
        <v>70</v>
      </c>
      <c r="N1023" t="s">
        <v>22753</v>
      </c>
      <c r="O1023">
        <v>0.1</v>
      </c>
      <c r="P1023">
        <v>1</v>
      </c>
      <c r="Q1023" t="s">
        <v>23978</v>
      </c>
      <c r="R1023">
        <v>36</v>
      </c>
      <c r="T1023" t="s">
        <v>23978</v>
      </c>
      <c r="X1023" t="s">
        <v>23570</v>
      </c>
      <c r="Z1023" t="s">
        <v>23870</v>
      </c>
      <c r="AC1023" t="s">
        <v>2605</v>
      </c>
      <c r="AE1023" t="s">
        <v>23978</v>
      </c>
    </row>
    <row r="1024" spans="1:31">
      <c r="A1024" t="s">
        <v>23833</v>
      </c>
      <c r="B1024" t="s">
        <v>23834</v>
      </c>
      <c r="D1024" t="s">
        <v>19754</v>
      </c>
      <c r="E1024">
        <v>1</v>
      </c>
      <c r="F1024">
        <v>50</v>
      </c>
      <c r="G1024">
        <v>70</v>
      </c>
      <c r="N1024" t="s">
        <v>22753</v>
      </c>
      <c r="O1024">
        <v>0.1</v>
      </c>
      <c r="P1024">
        <v>1</v>
      </c>
      <c r="Q1024" t="s">
        <v>23978</v>
      </c>
      <c r="R1024">
        <v>36</v>
      </c>
      <c r="T1024" t="s">
        <v>23978</v>
      </c>
      <c r="X1024" t="s">
        <v>23570</v>
      </c>
      <c r="Z1024" t="s">
        <v>23870</v>
      </c>
      <c r="AC1024" t="s">
        <v>2605</v>
      </c>
      <c r="AE1024" t="s">
        <v>23978</v>
      </c>
    </row>
    <row r="1025" spans="1:31">
      <c r="A1025" t="s">
        <v>23833</v>
      </c>
      <c r="B1025" t="s">
        <v>23834</v>
      </c>
      <c r="D1025" t="s">
        <v>19754</v>
      </c>
      <c r="E1025">
        <v>1</v>
      </c>
      <c r="F1025">
        <v>50</v>
      </c>
      <c r="G1025">
        <v>70</v>
      </c>
      <c r="N1025" t="s">
        <v>22753</v>
      </c>
      <c r="O1025">
        <v>0.1</v>
      </c>
      <c r="P1025">
        <v>1</v>
      </c>
      <c r="Q1025" t="s">
        <v>23978</v>
      </c>
      <c r="R1025">
        <v>36</v>
      </c>
      <c r="T1025" t="s">
        <v>23978</v>
      </c>
      <c r="X1025" t="s">
        <v>23570</v>
      </c>
      <c r="Z1025" t="s">
        <v>23870</v>
      </c>
      <c r="AC1025" t="s">
        <v>2605</v>
      </c>
      <c r="AE1025" t="s">
        <v>23978</v>
      </c>
    </row>
    <row r="1026" spans="1:31">
      <c r="A1026" t="s">
        <v>23833</v>
      </c>
      <c r="B1026" t="s">
        <v>23834</v>
      </c>
      <c r="D1026" t="s">
        <v>19754</v>
      </c>
      <c r="E1026">
        <v>1</v>
      </c>
      <c r="F1026">
        <v>50</v>
      </c>
      <c r="G1026">
        <v>70</v>
      </c>
      <c r="N1026" t="s">
        <v>22753</v>
      </c>
      <c r="O1026">
        <v>0.1</v>
      </c>
      <c r="P1026">
        <v>1</v>
      </c>
      <c r="Q1026" t="s">
        <v>23978</v>
      </c>
      <c r="R1026">
        <v>36</v>
      </c>
      <c r="T1026" t="s">
        <v>23978</v>
      </c>
      <c r="X1026" t="s">
        <v>23570</v>
      </c>
      <c r="Z1026" t="s">
        <v>23870</v>
      </c>
      <c r="AC1026" t="s">
        <v>2605</v>
      </c>
      <c r="AE1026" t="s">
        <v>23978</v>
      </c>
    </row>
    <row r="1027" spans="1:31">
      <c r="A1027" t="s">
        <v>23833</v>
      </c>
      <c r="B1027" t="s">
        <v>23834</v>
      </c>
      <c r="D1027" t="s">
        <v>19754</v>
      </c>
      <c r="E1027">
        <v>1</v>
      </c>
      <c r="F1027">
        <v>50</v>
      </c>
      <c r="G1027">
        <v>70</v>
      </c>
      <c r="N1027" t="s">
        <v>22753</v>
      </c>
      <c r="O1027">
        <v>0.1</v>
      </c>
      <c r="P1027">
        <v>1</v>
      </c>
      <c r="Q1027" t="s">
        <v>23978</v>
      </c>
      <c r="R1027">
        <v>36</v>
      </c>
      <c r="T1027" t="s">
        <v>23978</v>
      </c>
      <c r="X1027" t="s">
        <v>23570</v>
      </c>
      <c r="Z1027" t="s">
        <v>23870</v>
      </c>
      <c r="AC1027" t="s">
        <v>2605</v>
      </c>
      <c r="AE1027" t="s">
        <v>23978</v>
      </c>
    </row>
    <row r="1028" spans="1:31">
      <c r="A1028" t="s">
        <v>23897</v>
      </c>
      <c r="B1028" t="s">
        <v>23898</v>
      </c>
      <c r="D1028" t="s">
        <v>19754</v>
      </c>
      <c r="E1028">
        <v>1</v>
      </c>
      <c r="F1028">
        <v>159</v>
      </c>
      <c r="G1028">
        <v>210</v>
      </c>
      <c r="N1028" t="s">
        <v>22753</v>
      </c>
      <c r="O1028">
        <v>0.1</v>
      </c>
      <c r="P1028">
        <v>1</v>
      </c>
      <c r="Q1028" t="s">
        <v>23978</v>
      </c>
      <c r="R1028">
        <v>36</v>
      </c>
      <c r="T1028" t="s">
        <v>23978</v>
      </c>
      <c r="X1028" t="s">
        <v>23570</v>
      </c>
      <c r="Z1028" t="s">
        <v>23870</v>
      </c>
      <c r="AC1028" t="s">
        <v>2605</v>
      </c>
      <c r="AE1028" t="s">
        <v>23978</v>
      </c>
    </row>
    <row r="1029" spans="1:31">
      <c r="A1029" t="s">
        <v>23897</v>
      </c>
      <c r="B1029" t="s">
        <v>23898</v>
      </c>
      <c r="D1029" t="s">
        <v>19754</v>
      </c>
      <c r="E1029">
        <v>1</v>
      </c>
      <c r="F1029">
        <v>159</v>
      </c>
      <c r="G1029">
        <v>210</v>
      </c>
      <c r="N1029" t="s">
        <v>22753</v>
      </c>
      <c r="O1029">
        <v>0.1</v>
      </c>
      <c r="P1029">
        <v>1</v>
      </c>
      <c r="Q1029" t="s">
        <v>23978</v>
      </c>
      <c r="R1029">
        <v>36</v>
      </c>
      <c r="T1029" t="s">
        <v>23978</v>
      </c>
      <c r="X1029" t="s">
        <v>23570</v>
      </c>
      <c r="Z1029" t="s">
        <v>23870</v>
      </c>
      <c r="AC1029" t="s">
        <v>2605</v>
      </c>
      <c r="AE1029" t="s">
        <v>23978</v>
      </c>
    </row>
    <row r="1030" spans="1:31">
      <c r="A1030" t="s">
        <v>23899</v>
      </c>
      <c r="B1030" t="s">
        <v>23900</v>
      </c>
      <c r="D1030" t="s">
        <v>23590</v>
      </c>
      <c r="E1030">
        <v>1</v>
      </c>
      <c r="F1030">
        <v>110</v>
      </c>
      <c r="G1030">
        <v>150</v>
      </c>
      <c r="N1030" t="s">
        <v>22753</v>
      </c>
      <c r="O1030">
        <v>0.1</v>
      </c>
      <c r="P1030">
        <v>1</v>
      </c>
      <c r="Q1030" t="s">
        <v>23978</v>
      </c>
      <c r="R1030">
        <v>36</v>
      </c>
      <c r="T1030" t="s">
        <v>23978</v>
      </c>
      <c r="X1030" t="s">
        <v>23570</v>
      </c>
      <c r="Z1030" t="s">
        <v>23870</v>
      </c>
      <c r="AC1030" t="s">
        <v>2605</v>
      </c>
      <c r="AE1030" t="s">
        <v>23978</v>
      </c>
    </row>
    <row r="1031" spans="1:31">
      <c r="A1031" t="s">
        <v>23899</v>
      </c>
      <c r="B1031" t="s">
        <v>23900</v>
      </c>
      <c r="D1031" t="s">
        <v>23590</v>
      </c>
      <c r="E1031">
        <v>1</v>
      </c>
      <c r="F1031">
        <v>110</v>
      </c>
      <c r="G1031">
        <v>150</v>
      </c>
      <c r="N1031" t="s">
        <v>22753</v>
      </c>
      <c r="O1031">
        <v>0.1</v>
      </c>
      <c r="P1031">
        <v>1</v>
      </c>
      <c r="Q1031" t="s">
        <v>23978</v>
      </c>
      <c r="R1031">
        <v>36</v>
      </c>
      <c r="T1031" t="s">
        <v>23978</v>
      </c>
      <c r="X1031" t="s">
        <v>23570</v>
      </c>
      <c r="Z1031" t="s">
        <v>23870</v>
      </c>
      <c r="AC1031" t="s">
        <v>2605</v>
      </c>
      <c r="AE1031" t="s">
        <v>23978</v>
      </c>
    </row>
    <row r="1032" spans="1:31">
      <c r="A1032" t="s">
        <v>23903</v>
      </c>
      <c r="B1032" t="s">
        <v>23904</v>
      </c>
      <c r="D1032" t="s">
        <v>19754</v>
      </c>
      <c r="E1032">
        <v>1</v>
      </c>
      <c r="F1032">
        <v>46</v>
      </c>
      <c r="G1032">
        <v>60</v>
      </c>
      <c r="N1032" t="s">
        <v>22753</v>
      </c>
      <c r="O1032">
        <v>0.1</v>
      </c>
      <c r="P1032">
        <v>1</v>
      </c>
      <c r="Q1032" t="s">
        <v>23978</v>
      </c>
      <c r="R1032">
        <v>36</v>
      </c>
      <c r="T1032" t="s">
        <v>23978</v>
      </c>
      <c r="X1032" t="s">
        <v>23570</v>
      </c>
      <c r="Z1032" t="s">
        <v>23870</v>
      </c>
      <c r="AC1032" t="s">
        <v>2605</v>
      </c>
      <c r="AE1032" t="s">
        <v>23978</v>
      </c>
    </row>
    <row r="1033" spans="1:31">
      <c r="A1033" t="s">
        <v>23903</v>
      </c>
      <c r="B1033" t="s">
        <v>23904</v>
      </c>
      <c r="D1033" t="s">
        <v>19754</v>
      </c>
      <c r="E1033">
        <v>1</v>
      </c>
      <c r="F1033">
        <v>46</v>
      </c>
      <c r="G1033">
        <v>60</v>
      </c>
      <c r="N1033" t="s">
        <v>22753</v>
      </c>
      <c r="O1033">
        <v>0.1</v>
      </c>
      <c r="P1033">
        <v>1</v>
      </c>
      <c r="Q1033" t="s">
        <v>23978</v>
      </c>
      <c r="R1033">
        <v>36</v>
      </c>
      <c r="T1033" t="s">
        <v>23978</v>
      </c>
      <c r="X1033" t="s">
        <v>23570</v>
      </c>
      <c r="Z1033" t="s">
        <v>23870</v>
      </c>
      <c r="AC1033" t="s">
        <v>2605</v>
      </c>
      <c r="AE1033" t="s">
        <v>23978</v>
      </c>
    </row>
    <row r="1034" spans="1:31">
      <c r="A1034" t="s">
        <v>23903</v>
      </c>
      <c r="B1034" t="s">
        <v>23904</v>
      </c>
      <c r="D1034" t="s">
        <v>19754</v>
      </c>
      <c r="E1034">
        <v>2</v>
      </c>
      <c r="F1034">
        <v>46</v>
      </c>
      <c r="G1034">
        <v>60</v>
      </c>
      <c r="N1034" t="s">
        <v>22753</v>
      </c>
      <c r="O1034">
        <v>0.1</v>
      </c>
      <c r="P1034">
        <v>1</v>
      </c>
      <c r="Q1034" t="s">
        <v>23978</v>
      </c>
      <c r="R1034">
        <v>36</v>
      </c>
      <c r="T1034" t="s">
        <v>23978</v>
      </c>
      <c r="X1034" t="s">
        <v>23570</v>
      </c>
      <c r="Z1034" t="s">
        <v>23870</v>
      </c>
      <c r="AC1034" t="s">
        <v>2605</v>
      </c>
      <c r="AE1034" t="s">
        <v>23978</v>
      </c>
    </row>
    <row r="1035" spans="1:31">
      <c r="A1035" t="s">
        <v>23835</v>
      </c>
      <c r="B1035" t="s">
        <v>23836</v>
      </c>
      <c r="D1035" t="s">
        <v>11338</v>
      </c>
      <c r="E1035">
        <v>2</v>
      </c>
      <c r="F1035">
        <v>5</v>
      </c>
      <c r="G1035">
        <v>10</v>
      </c>
      <c r="N1035" t="s">
        <v>22753</v>
      </c>
      <c r="O1035">
        <v>0.1</v>
      </c>
      <c r="P1035">
        <v>1</v>
      </c>
      <c r="Q1035" t="s">
        <v>23978</v>
      </c>
      <c r="R1035">
        <v>36</v>
      </c>
      <c r="T1035" t="s">
        <v>23978</v>
      </c>
      <c r="X1035" t="s">
        <v>23570</v>
      </c>
      <c r="Z1035" t="s">
        <v>23870</v>
      </c>
      <c r="AC1035" t="s">
        <v>2605</v>
      </c>
      <c r="AE1035" t="s">
        <v>23978</v>
      </c>
    </row>
    <row r="1036" spans="1:31">
      <c r="A1036" t="s">
        <v>23835</v>
      </c>
      <c r="B1036" t="s">
        <v>23836</v>
      </c>
      <c r="D1036" t="s">
        <v>11338</v>
      </c>
      <c r="E1036">
        <v>2</v>
      </c>
      <c r="F1036">
        <v>5</v>
      </c>
      <c r="G1036">
        <v>10</v>
      </c>
      <c r="N1036" t="s">
        <v>22753</v>
      </c>
      <c r="O1036">
        <v>0.1</v>
      </c>
      <c r="P1036">
        <v>1</v>
      </c>
      <c r="Q1036" t="s">
        <v>23978</v>
      </c>
      <c r="R1036">
        <v>36</v>
      </c>
      <c r="T1036" t="s">
        <v>23978</v>
      </c>
      <c r="X1036" t="s">
        <v>23570</v>
      </c>
      <c r="Z1036" t="s">
        <v>23870</v>
      </c>
      <c r="AC1036" t="s">
        <v>2605</v>
      </c>
      <c r="AE1036" t="s">
        <v>23978</v>
      </c>
    </row>
    <row r="1037" spans="1:31">
      <c r="A1037" t="s">
        <v>23835</v>
      </c>
      <c r="B1037" t="s">
        <v>23836</v>
      </c>
      <c r="D1037" t="s">
        <v>11338</v>
      </c>
      <c r="E1037">
        <v>2</v>
      </c>
      <c r="F1037">
        <v>5</v>
      </c>
      <c r="G1037">
        <v>10</v>
      </c>
      <c r="N1037" t="s">
        <v>22753</v>
      </c>
      <c r="O1037">
        <v>0.1</v>
      </c>
      <c r="P1037">
        <v>1</v>
      </c>
      <c r="Q1037" t="s">
        <v>23978</v>
      </c>
      <c r="R1037">
        <v>36</v>
      </c>
      <c r="T1037" t="s">
        <v>23978</v>
      </c>
      <c r="X1037" t="s">
        <v>23570</v>
      </c>
      <c r="Z1037" t="s">
        <v>23870</v>
      </c>
      <c r="AC1037" t="s">
        <v>2605</v>
      </c>
      <c r="AE1037" t="s">
        <v>23978</v>
      </c>
    </row>
    <row r="1038" spans="1:31">
      <c r="A1038" t="s">
        <v>23835</v>
      </c>
      <c r="B1038" t="s">
        <v>23836</v>
      </c>
      <c r="D1038" t="s">
        <v>11338</v>
      </c>
      <c r="E1038">
        <v>2</v>
      </c>
      <c r="F1038">
        <v>5</v>
      </c>
      <c r="G1038">
        <v>10</v>
      </c>
      <c r="N1038" t="s">
        <v>22753</v>
      </c>
      <c r="O1038">
        <v>0.1</v>
      </c>
      <c r="P1038">
        <v>1</v>
      </c>
      <c r="Q1038" t="s">
        <v>23978</v>
      </c>
      <c r="R1038">
        <v>36</v>
      </c>
      <c r="T1038" t="s">
        <v>23978</v>
      </c>
      <c r="X1038" t="s">
        <v>23570</v>
      </c>
      <c r="Z1038" t="s">
        <v>23870</v>
      </c>
      <c r="AC1038" t="s">
        <v>2605</v>
      </c>
      <c r="AE1038" t="s">
        <v>23978</v>
      </c>
    </row>
    <row r="1039" spans="1:31">
      <c r="A1039" t="s">
        <v>23835</v>
      </c>
      <c r="B1039" t="s">
        <v>23836</v>
      </c>
      <c r="D1039" t="s">
        <v>11338</v>
      </c>
      <c r="E1039">
        <v>2</v>
      </c>
      <c r="F1039">
        <v>5</v>
      </c>
      <c r="G1039">
        <v>10</v>
      </c>
      <c r="N1039" t="s">
        <v>22753</v>
      </c>
      <c r="O1039">
        <v>0.1</v>
      </c>
      <c r="P1039">
        <v>1</v>
      </c>
      <c r="Q1039" t="s">
        <v>23978</v>
      </c>
      <c r="R1039">
        <v>36</v>
      </c>
      <c r="T1039" t="s">
        <v>23978</v>
      </c>
      <c r="X1039" t="s">
        <v>23570</v>
      </c>
      <c r="Z1039" t="s">
        <v>23870</v>
      </c>
      <c r="AC1039" t="s">
        <v>2605</v>
      </c>
      <c r="AE1039" t="s">
        <v>23978</v>
      </c>
    </row>
    <row r="1040" spans="1:31">
      <c r="A1040" t="s">
        <v>23835</v>
      </c>
      <c r="B1040" t="s">
        <v>23836</v>
      </c>
      <c r="D1040" t="s">
        <v>11338</v>
      </c>
      <c r="E1040">
        <v>2</v>
      </c>
      <c r="F1040">
        <v>5</v>
      </c>
      <c r="G1040">
        <v>10</v>
      </c>
      <c r="N1040" t="s">
        <v>22753</v>
      </c>
      <c r="O1040">
        <v>0.1</v>
      </c>
      <c r="P1040">
        <v>1</v>
      </c>
      <c r="Q1040" t="s">
        <v>23978</v>
      </c>
      <c r="R1040">
        <v>36</v>
      </c>
      <c r="T1040" t="s">
        <v>23978</v>
      </c>
      <c r="X1040" t="s">
        <v>23570</v>
      </c>
      <c r="Z1040" t="s">
        <v>23870</v>
      </c>
      <c r="AC1040" t="s">
        <v>2605</v>
      </c>
      <c r="AE1040" t="s">
        <v>23978</v>
      </c>
    </row>
    <row r="1041" spans="1:31">
      <c r="A1041" t="s">
        <v>23835</v>
      </c>
      <c r="B1041" t="s">
        <v>23836</v>
      </c>
      <c r="D1041" t="s">
        <v>11338</v>
      </c>
      <c r="E1041">
        <v>4</v>
      </c>
      <c r="F1041">
        <v>5</v>
      </c>
      <c r="G1041">
        <v>10</v>
      </c>
      <c r="N1041" t="s">
        <v>22753</v>
      </c>
      <c r="O1041">
        <v>0.1</v>
      </c>
      <c r="P1041">
        <v>1</v>
      </c>
      <c r="Q1041" t="s">
        <v>23978</v>
      </c>
      <c r="R1041">
        <v>36</v>
      </c>
      <c r="T1041" t="s">
        <v>23978</v>
      </c>
      <c r="X1041" t="s">
        <v>23570</v>
      </c>
      <c r="Z1041" t="s">
        <v>23870</v>
      </c>
      <c r="AC1041" t="s">
        <v>2605</v>
      </c>
      <c r="AE1041" t="s">
        <v>23978</v>
      </c>
    </row>
    <row r="1042" spans="1:31">
      <c r="A1042" t="s">
        <v>23835</v>
      </c>
      <c r="B1042" t="s">
        <v>23836</v>
      </c>
      <c r="D1042" t="s">
        <v>11338</v>
      </c>
      <c r="E1042">
        <v>4</v>
      </c>
      <c r="F1042">
        <v>5</v>
      </c>
      <c r="G1042">
        <v>10</v>
      </c>
      <c r="N1042" t="s">
        <v>22753</v>
      </c>
      <c r="O1042">
        <v>0.1</v>
      </c>
      <c r="P1042">
        <v>1</v>
      </c>
      <c r="Q1042" t="s">
        <v>23978</v>
      </c>
      <c r="R1042">
        <v>36</v>
      </c>
      <c r="T1042" t="s">
        <v>23978</v>
      </c>
      <c r="X1042" t="s">
        <v>23570</v>
      </c>
      <c r="Z1042" t="s">
        <v>23870</v>
      </c>
      <c r="AC1042" t="s">
        <v>2605</v>
      </c>
      <c r="AE1042" t="s">
        <v>23978</v>
      </c>
    </row>
    <row r="1043" spans="1:31">
      <c r="A1043" t="s">
        <v>23968</v>
      </c>
      <c r="B1043" t="s">
        <v>23969</v>
      </c>
      <c r="C1043" t="s">
        <v>23970</v>
      </c>
      <c r="D1043" t="s">
        <v>2613</v>
      </c>
      <c r="E1043">
        <v>15</v>
      </c>
      <c r="F1043">
        <v>171</v>
      </c>
      <c r="G1043">
        <v>230</v>
      </c>
      <c r="N1043" t="s">
        <v>22753</v>
      </c>
      <c r="O1043">
        <v>0.1</v>
      </c>
      <c r="P1043">
        <v>2</v>
      </c>
      <c r="Q1043" t="s">
        <v>23978</v>
      </c>
      <c r="R1043">
        <v>36</v>
      </c>
      <c r="T1043" t="s">
        <v>23978</v>
      </c>
      <c r="X1043" t="s">
        <v>23570</v>
      </c>
      <c r="Z1043" t="s">
        <v>23870</v>
      </c>
      <c r="AC1043" t="s">
        <v>2605</v>
      </c>
      <c r="AE1043" t="s">
        <v>23978</v>
      </c>
    </row>
    <row r="1044" spans="1:31">
      <c r="A1044" t="s">
        <v>23905</v>
      </c>
      <c r="B1044" t="s">
        <v>23906</v>
      </c>
      <c r="D1044" t="s">
        <v>2735</v>
      </c>
      <c r="E1044">
        <v>1</v>
      </c>
      <c r="F1044">
        <v>650</v>
      </c>
      <c r="G1044">
        <v>850</v>
      </c>
      <c r="N1044" t="s">
        <v>22753</v>
      </c>
      <c r="O1044">
        <v>0.1</v>
      </c>
      <c r="P1044">
        <v>2</v>
      </c>
      <c r="Q1044" t="s">
        <v>23978</v>
      </c>
      <c r="R1044">
        <v>36</v>
      </c>
      <c r="T1044" t="s">
        <v>23978</v>
      </c>
      <c r="X1044" t="s">
        <v>23570</v>
      </c>
      <c r="Z1044" t="s">
        <v>23870</v>
      </c>
      <c r="AC1044" t="s">
        <v>2605</v>
      </c>
      <c r="AE1044" t="s">
        <v>23978</v>
      </c>
    </row>
    <row r="1045" spans="1:31">
      <c r="A1045" t="s">
        <v>23905</v>
      </c>
      <c r="B1045" t="s">
        <v>23906</v>
      </c>
      <c r="D1045" t="s">
        <v>2735</v>
      </c>
      <c r="E1045">
        <v>1</v>
      </c>
      <c r="F1045">
        <v>650</v>
      </c>
      <c r="G1045">
        <v>850</v>
      </c>
      <c r="N1045" t="s">
        <v>22753</v>
      </c>
      <c r="O1045">
        <v>0.1</v>
      </c>
      <c r="P1045">
        <v>2</v>
      </c>
      <c r="Q1045" t="s">
        <v>23978</v>
      </c>
      <c r="R1045">
        <v>36</v>
      </c>
      <c r="T1045" t="s">
        <v>23978</v>
      </c>
      <c r="X1045" t="s">
        <v>23570</v>
      </c>
      <c r="Z1045" t="s">
        <v>23870</v>
      </c>
      <c r="AC1045" t="s">
        <v>2605</v>
      </c>
      <c r="AE1045" t="s">
        <v>23978</v>
      </c>
    </row>
    <row r="1046" spans="1:31">
      <c r="A1046" t="s">
        <v>23971</v>
      </c>
      <c r="B1046" t="s">
        <v>23972</v>
      </c>
      <c r="D1046" t="s">
        <v>2735</v>
      </c>
      <c r="E1046">
        <v>1</v>
      </c>
      <c r="F1046">
        <v>700</v>
      </c>
      <c r="G1046">
        <v>910</v>
      </c>
      <c r="N1046" t="s">
        <v>22753</v>
      </c>
      <c r="O1046">
        <v>0.1</v>
      </c>
      <c r="P1046">
        <v>2</v>
      </c>
      <c r="Q1046" t="s">
        <v>23978</v>
      </c>
      <c r="R1046">
        <v>36</v>
      </c>
      <c r="T1046" t="s">
        <v>23978</v>
      </c>
      <c r="X1046" t="s">
        <v>23570</v>
      </c>
      <c r="Z1046" t="s">
        <v>23870</v>
      </c>
      <c r="AC1046" t="s">
        <v>2605</v>
      </c>
      <c r="AE1046" t="s">
        <v>23978</v>
      </c>
    </row>
    <row r="1047" spans="1:31">
      <c r="A1047" t="s">
        <v>23909</v>
      </c>
      <c r="B1047" t="s">
        <v>23910</v>
      </c>
      <c r="D1047" t="s">
        <v>2735</v>
      </c>
      <c r="E1047">
        <v>1</v>
      </c>
      <c r="F1047">
        <v>600</v>
      </c>
      <c r="G1047">
        <v>780</v>
      </c>
      <c r="N1047" t="s">
        <v>22753</v>
      </c>
      <c r="O1047">
        <v>0.1</v>
      </c>
      <c r="P1047">
        <v>2</v>
      </c>
      <c r="Q1047" t="s">
        <v>23978</v>
      </c>
      <c r="R1047">
        <v>36</v>
      </c>
      <c r="T1047" t="s">
        <v>23978</v>
      </c>
      <c r="X1047" t="s">
        <v>23570</v>
      </c>
      <c r="Z1047" t="s">
        <v>23870</v>
      </c>
      <c r="AC1047" t="s">
        <v>2605</v>
      </c>
      <c r="AE1047" t="s">
        <v>23978</v>
      </c>
    </row>
    <row r="1048" spans="1:31">
      <c r="A1048" t="s">
        <v>23909</v>
      </c>
      <c r="B1048" t="s">
        <v>23910</v>
      </c>
      <c r="D1048" t="s">
        <v>2735</v>
      </c>
      <c r="E1048">
        <v>1</v>
      </c>
      <c r="F1048">
        <v>600</v>
      </c>
      <c r="G1048">
        <v>780</v>
      </c>
      <c r="N1048" t="s">
        <v>22753</v>
      </c>
      <c r="O1048">
        <v>0.1</v>
      </c>
      <c r="P1048">
        <v>2</v>
      </c>
      <c r="Q1048" t="s">
        <v>23978</v>
      </c>
      <c r="R1048">
        <v>36</v>
      </c>
      <c r="T1048" t="s">
        <v>23978</v>
      </c>
      <c r="X1048" t="s">
        <v>23570</v>
      </c>
      <c r="Z1048" t="s">
        <v>23870</v>
      </c>
      <c r="AC1048" t="s">
        <v>2605</v>
      </c>
      <c r="AE1048" t="s">
        <v>23978</v>
      </c>
    </row>
    <row r="1049" spans="1:31">
      <c r="A1049" t="s">
        <v>23909</v>
      </c>
      <c r="B1049" t="s">
        <v>23910</v>
      </c>
      <c r="D1049" t="s">
        <v>2735</v>
      </c>
      <c r="E1049">
        <v>1</v>
      </c>
      <c r="F1049">
        <v>600</v>
      </c>
      <c r="G1049">
        <v>780</v>
      </c>
      <c r="N1049" t="s">
        <v>22753</v>
      </c>
      <c r="O1049">
        <v>0.1</v>
      </c>
      <c r="P1049">
        <v>2</v>
      </c>
      <c r="Q1049" t="s">
        <v>23978</v>
      </c>
      <c r="R1049">
        <v>36</v>
      </c>
      <c r="T1049" t="s">
        <v>23978</v>
      </c>
      <c r="X1049" t="s">
        <v>23570</v>
      </c>
      <c r="Z1049" t="s">
        <v>23870</v>
      </c>
      <c r="AC1049" t="s">
        <v>2605</v>
      </c>
      <c r="AE1049" t="s">
        <v>23978</v>
      </c>
    </row>
    <row r="1050" spans="1:31">
      <c r="A1050" t="s">
        <v>23909</v>
      </c>
      <c r="B1050" t="s">
        <v>23910</v>
      </c>
      <c r="D1050" t="s">
        <v>2735</v>
      </c>
      <c r="E1050">
        <v>1</v>
      </c>
      <c r="F1050">
        <v>600</v>
      </c>
      <c r="G1050">
        <v>780</v>
      </c>
      <c r="N1050" t="s">
        <v>22753</v>
      </c>
      <c r="O1050">
        <v>0.1</v>
      </c>
      <c r="P1050">
        <v>2</v>
      </c>
      <c r="Q1050" t="s">
        <v>23978</v>
      </c>
      <c r="R1050">
        <v>36</v>
      </c>
      <c r="T1050" t="s">
        <v>23978</v>
      </c>
      <c r="X1050" t="s">
        <v>23570</v>
      </c>
      <c r="Z1050" t="s">
        <v>23870</v>
      </c>
      <c r="AC1050" t="s">
        <v>2605</v>
      </c>
      <c r="AE1050" t="s">
        <v>23978</v>
      </c>
    </row>
    <row r="1051" spans="1:31">
      <c r="A1051" t="s">
        <v>23608</v>
      </c>
      <c r="B1051" t="s">
        <v>23609</v>
      </c>
      <c r="D1051" t="s">
        <v>11338</v>
      </c>
      <c r="E1051">
        <v>1</v>
      </c>
      <c r="F1051">
        <v>780</v>
      </c>
      <c r="G1051">
        <v>1020</v>
      </c>
      <c r="N1051" t="s">
        <v>22753</v>
      </c>
      <c r="O1051">
        <v>0.1</v>
      </c>
      <c r="P1051">
        <v>2</v>
      </c>
      <c r="Q1051" t="s">
        <v>23978</v>
      </c>
      <c r="R1051">
        <v>36</v>
      </c>
      <c r="T1051" t="s">
        <v>23978</v>
      </c>
      <c r="X1051" t="s">
        <v>23570</v>
      </c>
      <c r="Z1051" t="s">
        <v>23870</v>
      </c>
      <c r="AC1051" t="s">
        <v>2605</v>
      </c>
      <c r="AE1051" t="s">
        <v>23978</v>
      </c>
    </row>
    <row r="1052" spans="1:31">
      <c r="A1052" t="s">
        <v>23608</v>
      </c>
      <c r="B1052" t="s">
        <v>23609</v>
      </c>
      <c r="D1052" t="s">
        <v>11338</v>
      </c>
      <c r="E1052">
        <v>1</v>
      </c>
      <c r="F1052">
        <v>780</v>
      </c>
      <c r="G1052">
        <v>1020</v>
      </c>
      <c r="N1052" t="s">
        <v>22753</v>
      </c>
      <c r="O1052">
        <v>0.1</v>
      </c>
      <c r="P1052">
        <v>2</v>
      </c>
      <c r="Q1052" t="s">
        <v>23978</v>
      </c>
      <c r="R1052">
        <v>36</v>
      </c>
      <c r="T1052" t="s">
        <v>23978</v>
      </c>
      <c r="X1052" t="s">
        <v>23570</v>
      </c>
      <c r="Z1052" t="s">
        <v>23870</v>
      </c>
      <c r="AC1052" t="s">
        <v>2605</v>
      </c>
      <c r="AE1052" t="s">
        <v>23978</v>
      </c>
    </row>
    <row r="1053" spans="1:31">
      <c r="A1053" t="s">
        <v>23608</v>
      </c>
      <c r="B1053" t="s">
        <v>23609</v>
      </c>
      <c r="D1053" t="s">
        <v>11338</v>
      </c>
      <c r="E1053">
        <v>1</v>
      </c>
      <c r="F1053">
        <v>780</v>
      </c>
      <c r="G1053">
        <v>1020</v>
      </c>
      <c r="N1053" t="s">
        <v>22753</v>
      </c>
      <c r="O1053">
        <v>0.1</v>
      </c>
      <c r="P1053">
        <v>2</v>
      </c>
      <c r="Q1053" t="s">
        <v>23978</v>
      </c>
      <c r="R1053">
        <v>36</v>
      </c>
      <c r="T1053" t="s">
        <v>23978</v>
      </c>
      <c r="X1053" t="s">
        <v>23570</v>
      </c>
      <c r="Z1053" t="s">
        <v>23870</v>
      </c>
      <c r="AC1053" t="s">
        <v>2605</v>
      </c>
      <c r="AE1053" t="s">
        <v>23978</v>
      </c>
    </row>
    <row r="1054" spans="1:31">
      <c r="A1054" t="s">
        <v>23608</v>
      </c>
      <c r="B1054" t="s">
        <v>23609</v>
      </c>
      <c r="D1054" t="s">
        <v>11338</v>
      </c>
      <c r="E1054">
        <v>1</v>
      </c>
      <c r="F1054">
        <v>780</v>
      </c>
      <c r="G1054">
        <v>1020</v>
      </c>
      <c r="N1054" t="s">
        <v>22753</v>
      </c>
      <c r="O1054">
        <v>0.1</v>
      </c>
      <c r="P1054">
        <v>2</v>
      </c>
      <c r="Q1054" t="s">
        <v>23978</v>
      </c>
      <c r="R1054">
        <v>36</v>
      </c>
      <c r="T1054" t="s">
        <v>23978</v>
      </c>
      <c r="X1054" t="s">
        <v>23570</v>
      </c>
      <c r="Z1054" t="s">
        <v>23870</v>
      </c>
      <c r="AC1054" t="s">
        <v>2605</v>
      </c>
      <c r="AE1054" t="s">
        <v>23978</v>
      </c>
    </row>
    <row r="1055" spans="1:31">
      <c r="A1055" t="s">
        <v>23608</v>
      </c>
      <c r="B1055" t="s">
        <v>23609</v>
      </c>
      <c r="D1055" t="s">
        <v>11338</v>
      </c>
      <c r="E1055">
        <v>-1</v>
      </c>
      <c r="F1055">
        <v>780</v>
      </c>
      <c r="G1055">
        <v>1020</v>
      </c>
      <c r="N1055" t="s">
        <v>22753</v>
      </c>
      <c r="O1055">
        <v>0.1</v>
      </c>
      <c r="P1055">
        <v>2</v>
      </c>
      <c r="Q1055" t="s">
        <v>23978</v>
      </c>
      <c r="R1055">
        <v>36</v>
      </c>
      <c r="T1055" t="s">
        <v>23978</v>
      </c>
      <c r="X1055" t="s">
        <v>23570</v>
      </c>
      <c r="Z1055" t="s">
        <v>23870</v>
      </c>
      <c r="AC1055" t="s">
        <v>2605</v>
      </c>
      <c r="AE1055" t="s">
        <v>23978</v>
      </c>
    </row>
    <row r="1056" spans="1:31">
      <c r="A1056" t="s">
        <v>23608</v>
      </c>
      <c r="B1056" t="s">
        <v>23609</v>
      </c>
      <c r="D1056" t="s">
        <v>11338</v>
      </c>
      <c r="E1056">
        <v>1</v>
      </c>
      <c r="F1056">
        <v>780</v>
      </c>
      <c r="G1056">
        <v>1020</v>
      </c>
      <c r="N1056" t="s">
        <v>22753</v>
      </c>
      <c r="O1056">
        <v>0.1</v>
      </c>
      <c r="P1056">
        <v>2</v>
      </c>
      <c r="Q1056" t="s">
        <v>23978</v>
      </c>
      <c r="R1056">
        <v>36</v>
      </c>
      <c r="T1056" t="s">
        <v>23978</v>
      </c>
      <c r="X1056" t="s">
        <v>23570</v>
      </c>
      <c r="Z1056" t="s">
        <v>23870</v>
      </c>
      <c r="AC1056" t="s">
        <v>2605</v>
      </c>
      <c r="AE1056" t="s">
        <v>23978</v>
      </c>
    </row>
    <row r="1057" spans="1:31">
      <c r="A1057" t="s">
        <v>23608</v>
      </c>
      <c r="B1057" t="s">
        <v>23609</v>
      </c>
      <c r="D1057" t="s">
        <v>11338</v>
      </c>
      <c r="E1057">
        <v>1</v>
      </c>
      <c r="F1057">
        <v>780</v>
      </c>
      <c r="G1057">
        <v>1020</v>
      </c>
      <c r="N1057" t="s">
        <v>22753</v>
      </c>
      <c r="O1057">
        <v>0.1</v>
      </c>
      <c r="P1057">
        <v>2</v>
      </c>
      <c r="Q1057" t="s">
        <v>23978</v>
      </c>
      <c r="R1057">
        <v>36</v>
      </c>
      <c r="T1057" t="s">
        <v>23978</v>
      </c>
      <c r="X1057" t="s">
        <v>23570</v>
      </c>
      <c r="Z1057" t="s">
        <v>23870</v>
      </c>
      <c r="AC1057" t="s">
        <v>2605</v>
      </c>
      <c r="AE1057" t="s">
        <v>23978</v>
      </c>
    </row>
    <row r="1058" spans="1:31">
      <c r="A1058" t="s">
        <v>23973</v>
      </c>
      <c r="B1058" t="s">
        <v>23974</v>
      </c>
      <c r="D1058" t="s">
        <v>23975</v>
      </c>
      <c r="E1058">
        <v>1</v>
      </c>
      <c r="F1058">
        <v>1350</v>
      </c>
      <c r="G1058">
        <v>1760</v>
      </c>
      <c r="N1058" t="s">
        <v>22753</v>
      </c>
      <c r="O1058">
        <v>0.1</v>
      </c>
      <c r="P1058">
        <v>2</v>
      </c>
      <c r="Q1058" t="s">
        <v>23978</v>
      </c>
      <c r="R1058">
        <v>36</v>
      </c>
      <c r="T1058" t="s">
        <v>23978</v>
      </c>
      <c r="X1058" t="s">
        <v>23570</v>
      </c>
      <c r="Z1058" t="s">
        <v>23870</v>
      </c>
      <c r="AC1058" t="s">
        <v>2605</v>
      </c>
      <c r="AE1058" t="s">
        <v>23978</v>
      </c>
    </row>
    <row r="1059" spans="1:31">
      <c r="A1059" t="s">
        <v>23976</v>
      </c>
      <c r="B1059" t="s">
        <v>23977</v>
      </c>
      <c r="D1059" t="s">
        <v>23975</v>
      </c>
      <c r="E1059">
        <v>-1</v>
      </c>
      <c r="F1059">
        <v>1190</v>
      </c>
      <c r="G1059">
        <v>1550</v>
      </c>
      <c r="N1059" t="s">
        <v>22753</v>
      </c>
      <c r="O1059">
        <v>0.1</v>
      </c>
      <c r="P1059">
        <v>2</v>
      </c>
      <c r="Q1059" t="s">
        <v>23978</v>
      </c>
      <c r="R1059">
        <v>36</v>
      </c>
      <c r="T1059" t="s">
        <v>23978</v>
      </c>
      <c r="X1059" t="s">
        <v>23570</v>
      </c>
      <c r="Z1059" t="s">
        <v>23870</v>
      </c>
      <c r="AC1059" t="s">
        <v>2605</v>
      </c>
      <c r="AE1059" t="s">
        <v>23978</v>
      </c>
    </row>
    <row r="1060" spans="1:31">
      <c r="A1060" t="s">
        <v>23911</v>
      </c>
      <c r="B1060" t="s">
        <v>23912</v>
      </c>
      <c r="D1060" t="s">
        <v>2735</v>
      </c>
      <c r="E1060">
        <v>1</v>
      </c>
      <c r="F1060">
        <v>2010</v>
      </c>
      <c r="G1060">
        <v>2610</v>
      </c>
      <c r="N1060" t="s">
        <v>22753</v>
      </c>
      <c r="O1060">
        <v>0.1</v>
      </c>
      <c r="P1060">
        <v>2</v>
      </c>
      <c r="Q1060" t="s">
        <v>23978</v>
      </c>
      <c r="R1060">
        <v>36</v>
      </c>
      <c r="T1060" t="s">
        <v>23978</v>
      </c>
      <c r="X1060" t="s">
        <v>23570</v>
      </c>
      <c r="Z1060" t="s">
        <v>23870</v>
      </c>
      <c r="AC1060" t="s">
        <v>2605</v>
      </c>
      <c r="AE1060" t="s">
        <v>23978</v>
      </c>
    </row>
    <row r="1061" spans="1:31">
      <c r="A1061" t="s">
        <v>23911</v>
      </c>
      <c r="B1061" t="s">
        <v>23912</v>
      </c>
      <c r="D1061" t="s">
        <v>2735</v>
      </c>
      <c r="E1061">
        <v>1</v>
      </c>
      <c r="F1061">
        <v>2010</v>
      </c>
      <c r="G1061">
        <v>2610</v>
      </c>
      <c r="N1061" t="s">
        <v>22753</v>
      </c>
      <c r="O1061">
        <v>0.1</v>
      </c>
      <c r="P1061">
        <v>2</v>
      </c>
      <c r="Q1061" t="s">
        <v>23978</v>
      </c>
      <c r="R1061">
        <v>36</v>
      </c>
      <c r="T1061" t="s">
        <v>23978</v>
      </c>
      <c r="X1061" t="s">
        <v>23570</v>
      </c>
      <c r="Z1061" t="s">
        <v>23870</v>
      </c>
      <c r="AC1061" t="s">
        <v>2605</v>
      </c>
      <c r="AE1061" t="s">
        <v>23978</v>
      </c>
    </row>
    <row r="1062" spans="1:31">
      <c r="A1062" t="s">
        <v>23911</v>
      </c>
      <c r="B1062" t="s">
        <v>23912</v>
      </c>
      <c r="D1062" t="s">
        <v>2735</v>
      </c>
      <c r="E1062">
        <v>1</v>
      </c>
      <c r="F1062">
        <v>2010</v>
      </c>
      <c r="G1062">
        <v>2610</v>
      </c>
      <c r="N1062" t="s">
        <v>22753</v>
      </c>
      <c r="O1062">
        <v>0.1</v>
      </c>
      <c r="P1062">
        <v>2</v>
      </c>
      <c r="Q1062" t="s">
        <v>23978</v>
      </c>
      <c r="R1062">
        <v>36</v>
      </c>
      <c r="T1062" t="s">
        <v>23978</v>
      </c>
      <c r="X1062" t="s">
        <v>23570</v>
      </c>
      <c r="Z1062" t="s">
        <v>23870</v>
      </c>
      <c r="AC1062" t="s">
        <v>2605</v>
      </c>
      <c r="AE1062" t="s">
        <v>23978</v>
      </c>
    </row>
    <row r="1063" spans="1:31">
      <c r="A1063" t="s">
        <v>23824</v>
      </c>
      <c r="B1063" t="s">
        <v>23825</v>
      </c>
      <c r="D1063" t="s">
        <v>23590</v>
      </c>
      <c r="E1063">
        <v>1</v>
      </c>
      <c r="F1063">
        <v>188</v>
      </c>
      <c r="G1063">
        <v>250</v>
      </c>
      <c r="N1063" t="s">
        <v>22753</v>
      </c>
      <c r="O1063">
        <v>0.1</v>
      </c>
      <c r="P1063">
        <v>1</v>
      </c>
      <c r="Q1063" t="s">
        <v>23978</v>
      </c>
      <c r="R1063">
        <v>36</v>
      </c>
      <c r="T1063" t="s">
        <v>23978</v>
      </c>
      <c r="X1063" t="s">
        <v>23570</v>
      </c>
      <c r="Z1063" t="s">
        <v>23826</v>
      </c>
      <c r="AC1063" t="s">
        <v>2605</v>
      </c>
      <c r="AE1063" t="s">
        <v>23978</v>
      </c>
    </row>
    <row r="1064" spans="1:31">
      <c r="A1064" t="s">
        <v>23827</v>
      </c>
      <c r="B1064" t="s">
        <v>23828</v>
      </c>
      <c r="D1064" t="s">
        <v>23590</v>
      </c>
      <c r="E1064">
        <v>1</v>
      </c>
      <c r="F1064">
        <v>50</v>
      </c>
      <c r="G1064">
        <v>70</v>
      </c>
      <c r="N1064" t="s">
        <v>22753</v>
      </c>
      <c r="O1064">
        <v>0.1</v>
      </c>
      <c r="P1064">
        <v>1</v>
      </c>
      <c r="Q1064" t="s">
        <v>23978</v>
      </c>
      <c r="R1064">
        <v>36</v>
      </c>
      <c r="T1064" t="s">
        <v>23978</v>
      </c>
      <c r="X1064" t="s">
        <v>23570</v>
      </c>
      <c r="Z1064" t="s">
        <v>23826</v>
      </c>
      <c r="AC1064" t="s">
        <v>2605</v>
      </c>
      <c r="AE1064" t="s">
        <v>23978</v>
      </c>
    </row>
    <row r="1065" spans="1:31">
      <c r="A1065" t="s">
        <v>23829</v>
      </c>
      <c r="B1065" t="s">
        <v>23830</v>
      </c>
      <c r="D1065" t="s">
        <v>23590</v>
      </c>
      <c r="E1065">
        <v>1</v>
      </c>
      <c r="F1065">
        <v>251</v>
      </c>
      <c r="G1065">
        <v>330</v>
      </c>
      <c r="N1065" t="s">
        <v>22753</v>
      </c>
      <c r="O1065">
        <v>0.1</v>
      </c>
      <c r="P1065">
        <v>1</v>
      </c>
      <c r="Q1065" t="s">
        <v>23978</v>
      </c>
      <c r="R1065">
        <v>36</v>
      </c>
      <c r="T1065" t="s">
        <v>23978</v>
      </c>
      <c r="X1065" t="s">
        <v>23570</v>
      </c>
      <c r="Z1065" t="s">
        <v>23826</v>
      </c>
      <c r="AC1065" t="s">
        <v>2605</v>
      </c>
      <c r="AE1065" t="s">
        <v>23978</v>
      </c>
    </row>
    <row r="1066" spans="1:31">
      <c r="A1066" t="s">
        <v>23919</v>
      </c>
      <c r="B1066" t="s">
        <v>23920</v>
      </c>
      <c r="D1066" t="s">
        <v>23590</v>
      </c>
      <c r="E1066">
        <v>1</v>
      </c>
      <c r="F1066">
        <v>371</v>
      </c>
      <c r="G1066">
        <v>490</v>
      </c>
      <c r="N1066" t="s">
        <v>22753</v>
      </c>
      <c r="O1066">
        <v>0.1</v>
      </c>
      <c r="P1066">
        <v>1</v>
      </c>
      <c r="Q1066" t="s">
        <v>23978</v>
      </c>
      <c r="R1066">
        <v>36</v>
      </c>
      <c r="T1066" t="s">
        <v>23978</v>
      </c>
      <c r="X1066" t="s">
        <v>23570</v>
      </c>
      <c r="Z1066" t="s">
        <v>23826</v>
      </c>
      <c r="AC1066" t="s">
        <v>2605</v>
      </c>
      <c r="AE1066" t="s">
        <v>23978</v>
      </c>
    </row>
    <row r="1067" spans="1:31">
      <c r="A1067" t="s">
        <v>23833</v>
      </c>
      <c r="B1067" t="s">
        <v>23834</v>
      </c>
      <c r="D1067" t="s">
        <v>19754</v>
      </c>
      <c r="E1067">
        <v>1</v>
      </c>
      <c r="F1067">
        <v>50</v>
      </c>
      <c r="G1067">
        <v>70</v>
      </c>
      <c r="N1067" t="s">
        <v>22753</v>
      </c>
      <c r="O1067">
        <v>0.1</v>
      </c>
      <c r="P1067">
        <v>1</v>
      </c>
      <c r="Q1067" t="s">
        <v>23978</v>
      </c>
      <c r="R1067">
        <v>36</v>
      </c>
      <c r="T1067" t="s">
        <v>23978</v>
      </c>
      <c r="X1067" t="s">
        <v>23570</v>
      </c>
      <c r="Z1067" t="s">
        <v>23826</v>
      </c>
      <c r="AC1067" t="s">
        <v>2605</v>
      </c>
      <c r="AE1067" t="s">
        <v>23978</v>
      </c>
    </row>
    <row r="1068" spans="1:31">
      <c r="A1068" t="s">
        <v>23835</v>
      </c>
      <c r="B1068" t="s">
        <v>23836</v>
      </c>
      <c r="D1068" t="s">
        <v>11338</v>
      </c>
      <c r="E1068">
        <v>2</v>
      </c>
      <c r="F1068">
        <v>5</v>
      </c>
      <c r="G1068">
        <v>10</v>
      </c>
      <c r="N1068" t="s">
        <v>22753</v>
      </c>
      <c r="O1068">
        <v>0.1</v>
      </c>
      <c r="P1068">
        <v>1</v>
      </c>
      <c r="Q1068" t="s">
        <v>23978</v>
      </c>
      <c r="R1068">
        <v>36</v>
      </c>
      <c r="T1068" t="s">
        <v>23978</v>
      </c>
      <c r="X1068" t="s">
        <v>23570</v>
      </c>
      <c r="Z1068" t="s">
        <v>23826</v>
      </c>
      <c r="AC1068" t="s">
        <v>2605</v>
      </c>
      <c r="AE1068" t="s">
        <v>23978</v>
      </c>
    </row>
    <row r="1069" spans="1:31">
      <c r="A1069" t="s">
        <v>23921</v>
      </c>
      <c r="B1069" t="s">
        <v>23922</v>
      </c>
      <c r="D1069" t="s">
        <v>2735</v>
      </c>
      <c r="E1069">
        <v>1</v>
      </c>
      <c r="F1069">
        <v>600</v>
      </c>
      <c r="G1069">
        <v>780</v>
      </c>
      <c r="N1069" t="s">
        <v>22753</v>
      </c>
      <c r="O1069">
        <v>0.1</v>
      </c>
      <c r="P1069">
        <v>2</v>
      </c>
      <c r="Q1069" t="s">
        <v>23978</v>
      </c>
      <c r="R1069">
        <v>36</v>
      </c>
      <c r="T1069" t="s">
        <v>23978</v>
      </c>
      <c r="X1069" t="s">
        <v>23570</v>
      </c>
      <c r="Z1069" t="s">
        <v>23826</v>
      </c>
      <c r="AC1069" t="s">
        <v>2605</v>
      </c>
      <c r="AE1069" t="s">
        <v>23978</v>
      </c>
    </row>
    <row r="1070" spans="1:31">
      <c r="A1070" t="s">
        <v>23608</v>
      </c>
      <c r="B1070" t="s">
        <v>23609</v>
      </c>
      <c r="D1070" t="s">
        <v>11338</v>
      </c>
      <c r="E1070">
        <v>1</v>
      </c>
      <c r="F1070">
        <v>780</v>
      </c>
      <c r="G1070">
        <v>1020</v>
      </c>
      <c r="N1070" t="s">
        <v>22753</v>
      </c>
      <c r="O1070">
        <v>0.1</v>
      </c>
      <c r="P1070">
        <v>2</v>
      </c>
      <c r="Q1070" t="s">
        <v>23978</v>
      </c>
      <c r="R1070">
        <v>36</v>
      </c>
      <c r="T1070" t="s">
        <v>23978</v>
      </c>
      <c r="X1070" t="s">
        <v>23570</v>
      </c>
      <c r="Z1070" t="s">
        <v>23826</v>
      </c>
      <c r="AC1070" t="s">
        <v>2605</v>
      </c>
      <c r="AE1070" t="s">
        <v>23978</v>
      </c>
    </row>
    <row r="1071" spans="1:31">
      <c r="A1071" t="s">
        <v>23863</v>
      </c>
      <c r="B1071" t="s">
        <v>23864</v>
      </c>
      <c r="D1071" t="s">
        <v>19754</v>
      </c>
      <c r="E1071">
        <v>1</v>
      </c>
      <c r="F1071">
        <v>4500</v>
      </c>
      <c r="G1071">
        <v>5850</v>
      </c>
      <c r="N1071" t="s">
        <v>22753</v>
      </c>
      <c r="O1071">
        <v>0.1</v>
      </c>
      <c r="P1071">
        <v>1</v>
      </c>
      <c r="Q1071" t="s">
        <v>23978</v>
      </c>
      <c r="R1071">
        <v>36</v>
      </c>
      <c r="T1071" t="s">
        <v>23978</v>
      </c>
      <c r="X1071" t="s">
        <v>23570</v>
      </c>
      <c r="Z1071" t="s">
        <v>23865</v>
      </c>
      <c r="AC1071" t="s">
        <v>2605</v>
      </c>
      <c r="AE1071" t="s">
        <v>23978</v>
      </c>
    </row>
    <row r="1072" spans="1:31">
      <c r="A1072" t="s">
        <v>23866</v>
      </c>
      <c r="B1072" t="s">
        <v>23867</v>
      </c>
      <c r="D1072" t="s">
        <v>2735</v>
      </c>
      <c r="E1072">
        <v>1</v>
      </c>
      <c r="F1072">
        <v>460</v>
      </c>
      <c r="G1072">
        <v>600</v>
      </c>
      <c r="N1072" t="s">
        <v>22753</v>
      </c>
      <c r="O1072">
        <v>0.1</v>
      </c>
      <c r="P1072">
        <v>2</v>
      </c>
      <c r="Q1072" t="s">
        <v>23978</v>
      </c>
      <c r="R1072">
        <v>36</v>
      </c>
      <c r="T1072" t="s">
        <v>23978</v>
      </c>
      <c r="X1072" t="s">
        <v>23570</v>
      </c>
      <c r="Z1072" t="s">
        <v>23865</v>
      </c>
      <c r="AC1072" t="s">
        <v>2605</v>
      </c>
      <c r="AE1072" t="s">
        <v>23978</v>
      </c>
    </row>
    <row r="1073" spans="1:31">
      <c r="A1073" t="s">
        <v>23608</v>
      </c>
      <c r="B1073" t="s">
        <v>23609</v>
      </c>
      <c r="D1073" t="s">
        <v>11338</v>
      </c>
      <c r="E1073">
        <v>1</v>
      </c>
      <c r="F1073">
        <v>780</v>
      </c>
      <c r="G1073">
        <v>1020</v>
      </c>
      <c r="N1073" t="s">
        <v>22753</v>
      </c>
      <c r="O1073">
        <v>0.1</v>
      </c>
      <c r="P1073">
        <v>2</v>
      </c>
      <c r="Q1073" t="s">
        <v>23978</v>
      </c>
      <c r="R1073">
        <v>36</v>
      </c>
      <c r="T1073" t="s">
        <v>23978</v>
      </c>
      <c r="X1073" t="s">
        <v>23570</v>
      </c>
      <c r="Z1073" t="s">
        <v>23923</v>
      </c>
      <c r="AC1073" t="s">
        <v>2605</v>
      </c>
      <c r="AE1073" t="s">
        <v>23978</v>
      </c>
    </row>
    <row r="1074" spans="1:31">
      <c r="A1074" t="s">
        <v>23924</v>
      </c>
      <c r="B1074" t="s">
        <v>23925</v>
      </c>
      <c r="D1074" t="s">
        <v>2735</v>
      </c>
      <c r="E1074">
        <v>1</v>
      </c>
      <c r="F1074">
        <v>1050</v>
      </c>
      <c r="G1074">
        <v>1370</v>
      </c>
      <c r="N1074" t="s">
        <v>22753</v>
      </c>
      <c r="O1074">
        <v>0.1</v>
      </c>
      <c r="P1074">
        <v>2</v>
      </c>
      <c r="Q1074" t="s">
        <v>23978</v>
      </c>
      <c r="R1074">
        <v>36</v>
      </c>
      <c r="T1074" t="s">
        <v>23978</v>
      </c>
      <c r="X1074" t="s">
        <v>23570</v>
      </c>
      <c r="Z1074" t="s">
        <v>23923</v>
      </c>
      <c r="AC1074" t="s">
        <v>2605</v>
      </c>
      <c r="AE1074" t="s">
        <v>23978</v>
      </c>
    </row>
    <row r="1075" spans="1:31">
      <c r="A1075" t="s">
        <v>23930</v>
      </c>
      <c r="B1075" t="s">
        <v>23931</v>
      </c>
      <c r="C1075" t="s">
        <v>23932</v>
      </c>
      <c r="D1075" t="s">
        <v>2611</v>
      </c>
      <c r="E1075">
        <v>8.1</v>
      </c>
      <c r="F1075">
        <v>6845</v>
      </c>
      <c r="G1075">
        <v>8890</v>
      </c>
      <c r="K1075" s="229">
        <v>45675</v>
      </c>
      <c r="N1075" t="s">
        <v>22753</v>
      </c>
      <c r="O1075">
        <v>0.1</v>
      </c>
      <c r="P1075">
        <v>0</v>
      </c>
      <c r="Q1075" t="s">
        <v>23978</v>
      </c>
      <c r="R1075">
        <v>36</v>
      </c>
      <c r="T1075" t="s">
        <v>23978</v>
      </c>
      <c r="X1075" t="s">
        <v>23570</v>
      </c>
      <c r="Z1075" t="s">
        <v>23846</v>
      </c>
      <c r="AC1075" t="s">
        <v>2605</v>
      </c>
      <c r="AE1075" t="s">
        <v>23978</v>
      </c>
    </row>
    <row r="1076" spans="1:31">
      <c r="A1076" t="s">
        <v>23933</v>
      </c>
      <c r="B1076" t="s">
        <v>23934</v>
      </c>
      <c r="D1076" t="s">
        <v>2613</v>
      </c>
      <c r="E1076">
        <v>10.199999999999999</v>
      </c>
      <c r="F1076">
        <v>570</v>
      </c>
      <c r="G1076">
        <v>740</v>
      </c>
      <c r="K1076" t="s">
        <v>23935</v>
      </c>
      <c r="N1076" t="s">
        <v>22753</v>
      </c>
      <c r="O1076">
        <v>0.1</v>
      </c>
      <c r="P1076">
        <v>0</v>
      </c>
      <c r="Q1076" t="s">
        <v>23978</v>
      </c>
      <c r="R1076">
        <v>36</v>
      </c>
      <c r="T1076" t="s">
        <v>23978</v>
      </c>
      <c r="X1076" t="s">
        <v>23570</v>
      </c>
      <c r="Z1076" t="s">
        <v>23849</v>
      </c>
      <c r="AC1076" t="s">
        <v>2605</v>
      </c>
      <c r="AE1076" t="s">
        <v>23978</v>
      </c>
    </row>
    <row r="1077" spans="1:31">
      <c r="A1077" t="s">
        <v>23850</v>
      </c>
      <c r="B1077" t="s">
        <v>23851</v>
      </c>
      <c r="D1077" t="s">
        <v>2613</v>
      </c>
      <c r="E1077">
        <v>25.7</v>
      </c>
      <c r="F1077">
        <v>350</v>
      </c>
      <c r="G1077">
        <v>460</v>
      </c>
      <c r="N1077" t="s">
        <v>22753</v>
      </c>
      <c r="O1077">
        <v>0.1</v>
      </c>
      <c r="P1077">
        <v>1</v>
      </c>
      <c r="Q1077" t="s">
        <v>23978</v>
      </c>
      <c r="R1077">
        <v>36</v>
      </c>
      <c r="T1077" t="s">
        <v>23978</v>
      </c>
      <c r="X1077" t="s">
        <v>23570</v>
      </c>
      <c r="Z1077" t="s">
        <v>23852</v>
      </c>
      <c r="AC1077" t="s">
        <v>2605</v>
      </c>
      <c r="AE1077" t="s">
        <v>23978</v>
      </c>
    </row>
    <row r="1078" spans="1:31">
      <c r="A1078" t="s">
        <v>23853</v>
      </c>
      <c r="B1078" t="s">
        <v>23854</v>
      </c>
      <c r="D1078" t="s">
        <v>2613</v>
      </c>
      <c r="E1078">
        <v>24</v>
      </c>
      <c r="F1078">
        <v>20</v>
      </c>
      <c r="G1078">
        <v>30</v>
      </c>
      <c r="N1078" t="s">
        <v>22753</v>
      </c>
      <c r="O1078">
        <v>0.1</v>
      </c>
      <c r="P1078">
        <v>1</v>
      </c>
      <c r="Q1078" t="s">
        <v>23978</v>
      </c>
      <c r="R1078">
        <v>36</v>
      </c>
      <c r="T1078" t="s">
        <v>23978</v>
      </c>
      <c r="X1078" t="s">
        <v>23570</v>
      </c>
      <c r="Z1078" t="s">
        <v>23852</v>
      </c>
      <c r="AC1078" t="s">
        <v>2605</v>
      </c>
      <c r="AE1078" t="s">
        <v>23978</v>
      </c>
    </row>
    <row r="1079" spans="1:31">
      <c r="A1079" t="s">
        <v>23853</v>
      </c>
      <c r="B1079" t="s">
        <v>23854</v>
      </c>
      <c r="D1079" t="s">
        <v>2613</v>
      </c>
      <c r="E1079">
        <v>6</v>
      </c>
      <c r="F1079">
        <v>20</v>
      </c>
      <c r="G1079">
        <v>30</v>
      </c>
      <c r="N1079" t="s">
        <v>22753</v>
      </c>
      <c r="O1079">
        <v>0.1</v>
      </c>
      <c r="P1079">
        <v>1</v>
      </c>
      <c r="Q1079" t="s">
        <v>23978</v>
      </c>
      <c r="R1079">
        <v>36</v>
      </c>
      <c r="T1079" t="s">
        <v>23978</v>
      </c>
      <c r="X1079" t="s">
        <v>23570</v>
      </c>
      <c r="Z1079" t="s">
        <v>23852</v>
      </c>
      <c r="AC1079" t="s">
        <v>2605</v>
      </c>
      <c r="AE1079" t="s">
        <v>23978</v>
      </c>
    </row>
    <row r="1080" spans="1:31">
      <c r="A1080" t="s">
        <v>23855</v>
      </c>
      <c r="B1080" t="s">
        <v>23856</v>
      </c>
      <c r="D1080" t="s">
        <v>19754</v>
      </c>
      <c r="E1080">
        <v>0.1</v>
      </c>
      <c r="F1080">
        <v>2630</v>
      </c>
      <c r="G1080">
        <v>3420</v>
      </c>
      <c r="N1080" t="s">
        <v>22753</v>
      </c>
      <c r="O1080">
        <v>0.1</v>
      </c>
      <c r="P1080">
        <v>1</v>
      </c>
      <c r="Q1080" t="s">
        <v>23978</v>
      </c>
      <c r="R1080">
        <v>36</v>
      </c>
      <c r="T1080" t="s">
        <v>23978</v>
      </c>
      <c r="X1080" t="s">
        <v>23570</v>
      </c>
      <c r="Z1080" t="s">
        <v>23852</v>
      </c>
      <c r="AC1080" t="s">
        <v>2605</v>
      </c>
      <c r="AE1080" t="s">
        <v>23978</v>
      </c>
    </row>
    <row r="1081" spans="1:31">
      <c r="A1081" t="s">
        <v>23855</v>
      </c>
      <c r="B1081" t="s">
        <v>23856</v>
      </c>
      <c r="D1081" t="s">
        <v>19754</v>
      </c>
      <c r="E1081">
        <v>0.3</v>
      </c>
      <c r="F1081">
        <v>2630</v>
      </c>
      <c r="G1081">
        <v>3420</v>
      </c>
      <c r="N1081" t="s">
        <v>22753</v>
      </c>
      <c r="O1081">
        <v>0.1</v>
      </c>
      <c r="P1081">
        <v>1</v>
      </c>
      <c r="Q1081" t="s">
        <v>23978</v>
      </c>
      <c r="R1081">
        <v>36</v>
      </c>
      <c r="T1081" t="s">
        <v>23978</v>
      </c>
      <c r="X1081" t="s">
        <v>23570</v>
      </c>
      <c r="Z1081" t="s">
        <v>23852</v>
      </c>
      <c r="AC1081" t="s">
        <v>2605</v>
      </c>
      <c r="AE1081" t="s">
        <v>23978</v>
      </c>
    </row>
    <row r="1082" spans="1:31">
      <c r="A1082" t="s">
        <v>23981</v>
      </c>
      <c r="B1082" t="s">
        <v>23982</v>
      </c>
      <c r="C1082" t="s">
        <v>23945</v>
      </c>
      <c r="D1082" t="s">
        <v>2613</v>
      </c>
      <c r="E1082">
        <v>8.8000000000000007</v>
      </c>
      <c r="F1082">
        <v>440</v>
      </c>
      <c r="G1082">
        <v>580</v>
      </c>
      <c r="N1082" t="s">
        <v>22753</v>
      </c>
      <c r="O1082">
        <v>0.1</v>
      </c>
      <c r="P1082">
        <v>0</v>
      </c>
      <c r="Q1082" t="s">
        <v>23978</v>
      </c>
      <c r="R1082">
        <v>36</v>
      </c>
      <c r="T1082" t="s">
        <v>23978</v>
      </c>
      <c r="X1082" t="s">
        <v>23570</v>
      </c>
      <c r="Z1082" t="s">
        <v>23852</v>
      </c>
      <c r="AC1082" t="s">
        <v>2605</v>
      </c>
      <c r="AE1082" t="s">
        <v>23978</v>
      </c>
    </row>
    <row r="1083" spans="1:31">
      <c r="A1083" t="s">
        <v>23857</v>
      </c>
      <c r="B1083" t="s">
        <v>23858</v>
      </c>
      <c r="D1083" t="s">
        <v>2611</v>
      </c>
      <c r="E1083">
        <v>5.0999999999999996</v>
      </c>
      <c r="F1083">
        <v>750</v>
      </c>
      <c r="G1083">
        <v>980</v>
      </c>
      <c r="N1083" t="s">
        <v>22753</v>
      </c>
      <c r="O1083">
        <v>0.1</v>
      </c>
      <c r="P1083">
        <v>2</v>
      </c>
      <c r="Q1083" t="s">
        <v>23978</v>
      </c>
      <c r="R1083">
        <v>36</v>
      </c>
      <c r="T1083" t="s">
        <v>23978</v>
      </c>
      <c r="X1083" t="s">
        <v>23570</v>
      </c>
      <c r="Z1083" t="s">
        <v>23852</v>
      </c>
      <c r="AC1083" t="s">
        <v>2605</v>
      </c>
      <c r="AE1083" t="s">
        <v>23978</v>
      </c>
    </row>
    <row r="1084" spans="1:31">
      <c r="A1084" t="s">
        <v>23857</v>
      </c>
      <c r="B1084" t="s">
        <v>23858</v>
      </c>
      <c r="D1084" t="s">
        <v>2611</v>
      </c>
      <c r="E1084">
        <v>20.5</v>
      </c>
      <c r="F1084">
        <v>750</v>
      </c>
      <c r="G1084">
        <v>980</v>
      </c>
      <c r="N1084" t="s">
        <v>22753</v>
      </c>
      <c r="O1084">
        <v>0.1</v>
      </c>
      <c r="P1084">
        <v>2</v>
      </c>
      <c r="Q1084" t="s">
        <v>23978</v>
      </c>
      <c r="R1084">
        <v>36</v>
      </c>
      <c r="T1084" t="s">
        <v>23978</v>
      </c>
      <c r="X1084" t="s">
        <v>23570</v>
      </c>
      <c r="Z1084" t="s">
        <v>23852</v>
      </c>
      <c r="AC1084" t="s">
        <v>2605</v>
      </c>
      <c r="AE1084" t="s">
        <v>23978</v>
      </c>
    </row>
    <row r="1085" spans="1:31">
      <c r="A1085" t="s">
        <v>23853</v>
      </c>
      <c r="B1085" t="s">
        <v>23854</v>
      </c>
      <c r="D1085" t="s">
        <v>2613</v>
      </c>
      <c r="E1085">
        <v>9.8000000000000007</v>
      </c>
      <c r="F1085">
        <v>20</v>
      </c>
      <c r="G1085">
        <v>30</v>
      </c>
      <c r="N1085" t="s">
        <v>22753</v>
      </c>
      <c r="O1085">
        <v>0.1</v>
      </c>
      <c r="P1085">
        <v>1</v>
      </c>
      <c r="Q1085" t="s">
        <v>23978</v>
      </c>
      <c r="R1085">
        <v>36</v>
      </c>
      <c r="T1085" t="s">
        <v>23978</v>
      </c>
      <c r="X1085" t="s">
        <v>23570</v>
      </c>
      <c r="Z1085" t="s">
        <v>23859</v>
      </c>
      <c r="AC1085" t="s">
        <v>2605</v>
      </c>
      <c r="AE1085" t="s">
        <v>23978</v>
      </c>
    </row>
    <row r="1086" spans="1:31">
      <c r="A1086" t="s">
        <v>23855</v>
      </c>
      <c r="B1086" t="s">
        <v>23856</v>
      </c>
      <c r="D1086" t="s">
        <v>19754</v>
      </c>
      <c r="E1086">
        <v>0.1</v>
      </c>
      <c r="F1086">
        <v>2630</v>
      </c>
      <c r="G1086">
        <v>3420</v>
      </c>
      <c r="N1086" t="s">
        <v>22753</v>
      </c>
      <c r="O1086">
        <v>0.1</v>
      </c>
      <c r="P1086">
        <v>1</v>
      </c>
      <c r="Q1086" t="s">
        <v>23978</v>
      </c>
      <c r="R1086">
        <v>36</v>
      </c>
      <c r="T1086" t="s">
        <v>23978</v>
      </c>
      <c r="X1086" t="s">
        <v>23570</v>
      </c>
      <c r="Z1086" t="s">
        <v>23859</v>
      </c>
      <c r="AC1086" t="s">
        <v>2605</v>
      </c>
      <c r="AE1086" t="s">
        <v>23978</v>
      </c>
    </row>
    <row r="1087" spans="1:31">
      <c r="A1087" t="s">
        <v>23943</v>
      </c>
      <c r="B1087" t="s">
        <v>23944</v>
      </c>
      <c r="C1087" t="s">
        <v>23945</v>
      </c>
      <c r="D1087" t="s">
        <v>2613</v>
      </c>
      <c r="E1087">
        <v>14.1</v>
      </c>
      <c r="F1087">
        <v>440</v>
      </c>
      <c r="G1087">
        <v>580</v>
      </c>
      <c r="N1087" t="s">
        <v>22753</v>
      </c>
      <c r="O1087">
        <v>0.1</v>
      </c>
      <c r="P1087">
        <v>0</v>
      </c>
      <c r="Q1087" t="s">
        <v>23978</v>
      </c>
      <c r="R1087">
        <v>36</v>
      </c>
      <c r="T1087" t="s">
        <v>23978</v>
      </c>
      <c r="X1087" t="s">
        <v>23570</v>
      </c>
      <c r="Z1087" t="s">
        <v>23859</v>
      </c>
      <c r="AC1087" t="s">
        <v>2605</v>
      </c>
      <c r="AE1087" t="s">
        <v>23978</v>
      </c>
    </row>
    <row r="1088" spans="1:31">
      <c r="A1088" t="s">
        <v>23860</v>
      </c>
      <c r="B1088" t="s">
        <v>23861</v>
      </c>
      <c r="D1088" t="s">
        <v>2611</v>
      </c>
      <c r="E1088">
        <v>8.1</v>
      </c>
      <c r="F1088">
        <v>650</v>
      </c>
      <c r="G1088">
        <v>850</v>
      </c>
      <c r="N1088" t="s">
        <v>22753</v>
      </c>
      <c r="O1088">
        <v>0.1</v>
      </c>
      <c r="P1088">
        <v>2</v>
      </c>
      <c r="Q1088" t="s">
        <v>23978</v>
      </c>
      <c r="R1088">
        <v>36</v>
      </c>
      <c r="T1088" t="s">
        <v>23978</v>
      </c>
      <c r="X1088" t="s">
        <v>23570</v>
      </c>
      <c r="Z1088" t="s">
        <v>23859</v>
      </c>
      <c r="AC1088" t="s">
        <v>2605</v>
      </c>
      <c r="AE1088" t="s">
        <v>23978</v>
      </c>
    </row>
    <row r="1089" spans="1:31">
      <c r="A1089" t="s">
        <v>23868</v>
      </c>
      <c r="B1089" t="s">
        <v>23869</v>
      </c>
      <c r="D1089" t="s">
        <v>23590</v>
      </c>
      <c r="E1089">
        <v>1</v>
      </c>
      <c r="F1089">
        <v>3950</v>
      </c>
      <c r="G1089">
        <v>5130</v>
      </c>
      <c r="N1089" t="s">
        <v>22753</v>
      </c>
      <c r="O1089">
        <v>0.1</v>
      </c>
      <c r="P1089">
        <v>1</v>
      </c>
      <c r="Q1089" t="s">
        <v>23620</v>
      </c>
      <c r="R1089">
        <v>37</v>
      </c>
      <c r="T1089" t="s">
        <v>23620</v>
      </c>
      <c r="X1089" t="s">
        <v>23570</v>
      </c>
      <c r="Z1089" t="s">
        <v>23870</v>
      </c>
      <c r="AC1089" t="s">
        <v>2605</v>
      </c>
      <c r="AE1089" t="s">
        <v>23620</v>
      </c>
    </row>
    <row r="1090" spans="1:31">
      <c r="A1090" t="s">
        <v>23868</v>
      </c>
      <c r="B1090" t="s">
        <v>23869</v>
      </c>
      <c r="D1090" t="s">
        <v>23590</v>
      </c>
      <c r="E1090">
        <v>1</v>
      </c>
      <c r="F1090">
        <v>3950</v>
      </c>
      <c r="G1090">
        <v>5130</v>
      </c>
      <c r="N1090" t="s">
        <v>22753</v>
      </c>
      <c r="O1090">
        <v>0.1</v>
      </c>
      <c r="P1090">
        <v>1</v>
      </c>
      <c r="Q1090" t="s">
        <v>23620</v>
      </c>
      <c r="R1090">
        <v>37</v>
      </c>
      <c r="T1090" t="s">
        <v>23620</v>
      </c>
      <c r="X1090" t="s">
        <v>23570</v>
      </c>
      <c r="Z1090" t="s">
        <v>23870</v>
      </c>
      <c r="AC1090" t="s">
        <v>2605</v>
      </c>
      <c r="AE1090" t="s">
        <v>23620</v>
      </c>
    </row>
    <row r="1091" spans="1:31">
      <c r="A1091" t="s">
        <v>23871</v>
      </c>
      <c r="B1091" t="s">
        <v>23872</v>
      </c>
      <c r="D1091" t="s">
        <v>19754</v>
      </c>
      <c r="E1091">
        <v>15</v>
      </c>
      <c r="F1091">
        <v>300</v>
      </c>
      <c r="G1091">
        <v>390</v>
      </c>
      <c r="N1091" t="s">
        <v>22753</v>
      </c>
      <c r="O1091">
        <v>0.1</v>
      </c>
      <c r="P1091">
        <v>1</v>
      </c>
      <c r="Q1091" t="s">
        <v>23620</v>
      </c>
      <c r="R1091">
        <v>37</v>
      </c>
      <c r="T1091" t="s">
        <v>23620</v>
      </c>
      <c r="X1091" t="s">
        <v>23570</v>
      </c>
      <c r="Z1091" t="s">
        <v>23870</v>
      </c>
      <c r="AC1091" t="s">
        <v>2605</v>
      </c>
      <c r="AE1091" t="s">
        <v>23620</v>
      </c>
    </row>
    <row r="1092" spans="1:31">
      <c r="A1092" t="s">
        <v>23871</v>
      </c>
      <c r="B1092" t="s">
        <v>23872</v>
      </c>
      <c r="D1092" t="s">
        <v>19754</v>
      </c>
      <c r="E1092">
        <v>15</v>
      </c>
      <c r="F1092">
        <v>300</v>
      </c>
      <c r="G1092">
        <v>390</v>
      </c>
      <c r="N1092" t="s">
        <v>22753</v>
      </c>
      <c r="O1092">
        <v>0.1</v>
      </c>
      <c r="P1092">
        <v>1</v>
      </c>
      <c r="Q1092" t="s">
        <v>23620</v>
      </c>
      <c r="R1092">
        <v>37</v>
      </c>
      <c r="T1092" t="s">
        <v>23620</v>
      </c>
      <c r="X1092" t="s">
        <v>23570</v>
      </c>
      <c r="Z1092" t="s">
        <v>23870</v>
      </c>
      <c r="AC1092" t="s">
        <v>2605</v>
      </c>
      <c r="AE1092" t="s">
        <v>23620</v>
      </c>
    </row>
    <row r="1093" spans="1:31">
      <c r="A1093" t="s">
        <v>23873</v>
      </c>
      <c r="B1093" t="s">
        <v>23874</v>
      </c>
      <c r="D1093" t="s">
        <v>19754</v>
      </c>
      <c r="E1093">
        <v>1</v>
      </c>
      <c r="F1093">
        <v>3200</v>
      </c>
      <c r="G1093">
        <v>4160</v>
      </c>
      <c r="N1093" t="s">
        <v>22753</v>
      </c>
      <c r="O1093">
        <v>0.1</v>
      </c>
      <c r="P1093">
        <v>1</v>
      </c>
      <c r="Q1093" t="s">
        <v>23620</v>
      </c>
      <c r="R1093">
        <v>37</v>
      </c>
      <c r="T1093" t="s">
        <v>23620</v>
      </c>
      <c r="X1093" t="s">
        <v>23570</v>
      </c>
      <c r="Z1093" t="s">
        <v>23870</v>
      </c>
      <c r="AC1093" t="s">
        <v>2605</v>
      </c>
      <c r="AE1093" t="s">
        <v>23620</v>
      </c>
    </row>
    <row r="1094" spans="1:31">
      <c r="A1094" t="s">
        <v>23873</v>
      </c>
      <c r="B1094" t="s">
        <v>23874</v>
      </c>
      <c r="D1094" t="s">
        <v>19754</v>
      </c>
      <c r="E1094">
        <v>1</v>
      </c>
      <c r="F1094">
        <v>3200</v>
      </c>
      <c r="G1094">
        <v>4160</v>
      </c>
      <c r="N1094" t="s">
        <v>22753</v>
      </c>
      <c r="O1094">
        <v>0.1</v>
      </c>
      <c r="P1094">
        <v>1</v>
      </c>
      <c r="Q1094" t="s">
        <v>23620</v>
      </c>
      <c r="R1094">
        <v>37</v>
      </c>
      <c r="T1094" t="s">
        <v>23620</v>
      </c>
      <c r="X1094" t="s">
        <v>23570</v>
      </c>
      <c r="Z1094" t="s">
        <v>23870</v>
      </c>
      <c r="AC1094" t="s">
        <v>2605</v>
      </c>
      <c r="AE1094" t="s">
        <v>23620</v>
      </c>
    </row>
    <row r="1095" spans="1:31">
      <c r="A1095" t="s">
        <v>23983</v>
      </c>
      <c r="B1095" t="s">
        <v>23984</v>
      </c>
      <c r="D1095" t="s">
        <v>23590</v>
      </c>
      <c r="E1095">
        <v>1</v>
      </c>
      <c r="F1095">
        <v>2330</v>
      </c>
      <c r="G1095">
        <v>3030</v>
      </c>
      <c r="N1095" t="s">
        <v>22753</v>
      </c>
      <c r="O1095">
        <v>0.1</v>
      </c>
      <c r="P1095">
        <v>1</v>
      </c>
      <c r="Q1095" t="s">
        <v>23620</v>
      </c>
      <c r="R1095">
        <v>37</v>
      </c>
      <c r="T1095" t="s">
        <v>23620</v>
      </c>
      <c r="X1095" t="s">
        <v>23570</v>
      </c>
      <c r="Z1095" t="s">
        <v>23870</v>
      </c>
      <c r="AC1095" t="s">
        <v>2605</v>
      </c>
      <c r="AE1095" t="s">
        <v>23620</v>
      </c>
    </row>
    <row r="1096" spans="1:31">
      <c r="A1096" t="s">
        <v>23879</v>
      </c>
      <c r="B1096" t="s">
        <v>23880</v>
      </c>
      <c r="D1096" t="s">
        <v>23590</v>
      </c>
      <c r="E1096">
        <v>1</v>
      </c>
      <c r="F1096">
        <v>592</v>
      </c>
      <c r="G1096">
        <v>770</v>
      </c>
      <c r="N1096" t="s">
        <v>22753</v>
      </c>
      <c r="O1096">
        <v>0.1</v>
      </c>
      <c r="P1096">
        <v>1</v>
      </c>
      <c r="Q1096" t="s">
        <v>23620</v>
      </c>
      <c r="R1096">
        <v>37</v>
      </c>
      <c r="T1096" t="s">
        <v>23620</v>
      </c>
      <c r="X1096" t="s">
        <v>23570</v>
      </c>
      <c r="Z1096" t="s">
        <v>23870</v>
      </c>
      <c r="AC1096" t="s">
        <v>2605</v>
      </c>
      <c r="AE1096" t="s">
        <v>23620</v>
      </c>
    </row>
    <row r="1097" spans="1:31">
      <c r="A1097" t="s">
        <v>23883</v>
      </c>
      <c r="B1097" t="s">
        <v>23884</v>
      </c>
      <c r="D1097" t="s">
        <v>23590</v>
      </c>
      <c r="E1097">
        <v>1</v>
      </c>
      <c r="F1097">
        <v>224</v>
      </c>
      <c r="G1097">
        <v>290</v>
      </c>
      <c r="N1097" t="s">
        <v>22753</v>
      </c>
      <c r="O1097">
        <v>0.1</v>
      </c>
      <c r="P1097">
        <v>1</v>
      </c>
      <c r="Q1097" t="s">
        <v>23620</v>
      </c>
      <c r="R1097">
        <v>37</v>
      </c>
      <c r="T1097" t="s">
        <v>23620</v>
      </c>
      <c r="X1097" t="s">
        <v>23570</v>
      </c>
      <c r="Z1097" t="s">
        <v>23870</v>
      </c>
      <c r="AC1097" t="s">
        <v>2605</v>
      </c>
      <c r="AE1097" t="s">
        <v>23620</v>
      </c>
    </row>
    <row r="1098" spans="1:31">
      <c r="A1098" t="s">
        <v>23883</v>
      </c>
      <c r="B1098" t="s">
        <v>23884</v>
      </c>
      <c r="D1098" t="s">
        <v>23590</v>
      </c>
      <c r="E1098">
        <v>1</v>
      </c>
      <c r="F1098">
        <v>224</v>
      </c>
      <c r="G1098">
        <v>290</v>
      </c>
      <c r="N1098" t="s">
        <v>22753</v>
      </c>
      <c r="O1098">
        <v>0.1</v>
      </c>
      <c r="P1098">
        <v>1</v>
      </c>
      <c r="Q1098" t="s">
        <v>23620</v>
      </c>
      <c r="R1098">
        <v>37</v>
      </c>
      <c r="T1098" t="s">
        <v>23620</v>
      </c>
      <c r="X1098" t="s">
        <v>23570</v>
      </c>
      <c r="Z1098" t="s">
        <v>23870</v>
      </c>
      <c r="AC1098" t="s">
        <v>2605</v>
      </c>
      <c r="AE1098" t="s">
        <v>23620</v>
      </c>
    </row>
    <row r="1099" spans="1:31">
      <c r="A1099" t="s">
        <v>23885</v>
      </c>
      <c r="B1099" t="s">
        <v>23886</v>
      </c>
      <c r="D1099" t="s">
        <v>23590</v>
      </c>
      <c r="E1099">
        <v>1</v>
      </c>
      <c r="F1099">
        <v>447</v>
      </c>
      <c r="G1099">
        <v>580</v>
      </c>
      <c r="N1099" t="s">
        <v>22753</v>
      </c>
      <c r="O1099">
        <v>0.1</v>
      </c>
      <c r="P1099">
        <v>1</v>
      </c>
      <c r="Q1099" t="s">
        <v>23620</v>
      </c>
      <c r="R1099">
        <v>37</v>
      </c>
      <c r="T1099" t="s">
        <v>23620</v>
      </c>
      <c r="X1099" t="s">
        <v>23570</v>
      </c>
      <c r="Z1099" t="s">
        <v>23870</v>
      </c>
      <c r="AC1099" t="s">
        <v>2605</v>
      </c>
      <c r="AE1099" t="s">
        <v>23620</v>
      </c>
    </row>
    <row r="1100" spans="1:31">
      <c r="A1100" t="s">
        <v>23885</v>
      </c>
      <c r="B1100" t="s">
        <v>23886</v>
      </c>
      <c r="D1100" t="s">
        <v>23590</v>
      </c>
      <c r="E1100">
        <v>1</v>
      </c>
      <c r="F1100">
        <v>447</v>
      </c>
      <c r="G1100">
        <v>580</v>
      </c>
      <c r="N1100" t="s">
        <v>22753</v>
      </c>
      <c r="O1100">
        <v>0.1</v>
      </c>
      <c r="P1100">
        <v>1</v>
      </c>
      <c r="Q1100" t="s">
        <v>23620</v>
      </c>
      <c r="R1100">
        <v>37</v>
      </c>
      <c r="T1100" t="s">
        <v>23620</v>
      </c>
      <c r="X1100" t="s">
        <v>23570</v>
      </c>
      <c r="Z1100" t="s">
        <v>23870</v>
      </c>
      <c r="AC1100" t="s">
        <v>2605</v>
      </c>
      <c r="AE1100" t="s">
        <v>23620</v>
      </c>
    </row>
    <row r="1101" spans="1:31">
      <c r="A1101" t="s">
        <v>23889</v>
      </c>
      <c r="B1101" t="s">
        <v>23890</v>
      </c>
      <c r="D1101" t="s">
        <v>23590</v>
      </c>
      <c r="E1101">
        <v>1</v>
      </c>
      <c r="F1101">
        <v>50</v>
      </c>
      <c r="G1101">
        <v>70</v>
      </c>
      <c r="N1101" t="s">
        <v>22753</v>
      </c>
      <c r="O1101">
        <v>0.1</v>
      </c>
      <c r="P1101">
        <v>1</v>
      </c>
      <c r="Q1101" t="s">
        <v>23620</v>
      </c>
      <c r="R1101">
        <v>37</v>
      </c>
      <c r="T1101" t="s">
        <v>23620</v>
      </c>
      <c r="X1101" t="s">
        <v>23570</v>
      </c>
      <c r="Z1101" t="s">
        <v>23870</v>
      </c>
      <c r="AC1101" t="s">
        <v>2605</v>
      </c>
      <c r="AE1101" t="s">
        <v>23620</v>
      </c>
    </row>
    <row r="1102" spans="1:31">
      <c r="A1102" t="s">
        <v>23889</v>
      </c>
      <c r="B1102" t="s">
        <v>23890</v>
      </c>
      <c r="D1102" t="s">
        <v>23590</v>
      </c>
      <c r="E1102">
        <v>1</v>
      </c>
      <c r="F1102">
        <v>50</v>
      </c>
      <c r="G1102">
        <v>70</v>
      </c>
      <c r="N1102" t="s">
        <v>22753</v>
      </c>
      <c r="O1102">
        <v>0.1</v>
      </c>
      <c r="P1102">
        <v>1</v>
      </c>
      <c r="Q1102" t="s">
        <v>23620</v>
      </c>
      <c r="R1102">
        <v>37</v>
      </c>
      <c r="T1102" t="s">
        <v>23620</v>
      </c>
      <c r="X1102" t="s">
        <v>23570</v>
      </c>
      <c r="Z1102" t="s">
        <v>23870</v>
      </c>
      <c r="AC1102" t="s">
        <v>2605</v>
      </c>
      <c r="AE1102" t="s">
        <v>23620</v>
      </c>
    </row>
    <row r="1103" spans="1:31">
      <c r="A1103" t="s">
        <v>23893</v>
      </c>
      <c r="B1103" t="s">
        <v>23894</v>
      </c>
      <c r="D1103" t="s">
        <v>23590</v>
      </c>
      <c r="E1103">
        <v>1</v>
      </c>
      <c r="F1103">
        <v>258</v>
      </c>
      <c r="G1103">
        <v>340</v>
      </c>
      <c r="N1103" t="s">
        <v>22753</v>
      </c>
      <c r="O1103">
        <v>0.1</v>
      </c>
      <c r="P1103">
        <v>1</v>
      </c>
      <c r="Q1103" t="s">
        <v>23620</v>
      </c>
      <c r="R1103">
        <v>37</v>
      </c>
      <c r="T1103" t="s">
        <v>23620</v>
      </c>
      <c r="X1103" t="s">
        <v>23570</v>
      </c>
      <c r="Z1103" t="s">
        <v>23870</v>
      </c>
      <c r="AC1103" t="s">
        <v>2605</v>
      </c>
      <c r="AE1103" t="s">
        <v>23620</v>
      </c>
    </row>
    <row r="1104" spans="1:31">
      <c r="A1104" t="s">
        <v>23893</v>
      </c>
      <c r="B1104" t="s">
        <v>23894</v>
      </c>
      <c r="D1104" t="s">
        <v>23590</v>
      </c>
      <c r="E1104">
        <v>1</v>
      </c>
      <c r="F1104">
        <v>258</v>
      </c>
      <c r="G1104">
        <v>340</v>
      </c>
      <c r="N1104" t="s">
        <v>22753</v>
      </c>
      <c r="O1104">
        <v>0.1</v>
      </c>
      <c r="P1104">
        <v>1</v>
      </c>
      <c r="Q1104" t="s">
        <v>23620</v>
      </c>
      <c r="R1104">
        <v>37</v>
      </c>
      <c r="T1104" t="s">
        <v>23620</v>
      </c>
      <c r="X1104" t="s">
        <v>23570</v>
      </c>
      <c r="Z1104" t="s">
        <v>23870</v>
      </c>
      <c r="AC1104" t="s">
        <v>2605</v>
      </c>
      <c r="AE1104" t="s">
        <v>23620</v>
      </c>
    </row>
    <row r="1105" spans="1:31">
      <c r="A1105" t="s">
        <v>23893</v>
      </c>
      <c r="B1105" t="s">
        <v>23894</v>
      </c>
      <c r="D1105" t="s">
        <v>23590</v>
      </c>
      <c r="E1105">
        <v>1</v>
      </c>
      <c r="F1105">
        <v>258</v>
      </c>
      <c r="G1105">
        <v>340</v>
      </c>
      <c r="N1105" t="s">
        <v>22753</v>
      </c>
      <c r="O1105">
        <v>0.1</v>
      </c>
      <c r="P1105">
        <v>1</v>
      </c>
      <c r="Q1105" t="s">
        <v>23620</v>
      </c>
      <c r="R1105">
        <v>37</v>
      </c>
      <c r="T1105" t="s">
        <v>23620</v>
      </c>
      <c r="X1105" t="s">
        <v>23570</v>
      </c>
      <c r="Z1105" t="s">
        <v>23870</v>
      </c>
      <c r="AC1105" t="s">
        <v>2605</v>
      </c>
      <c r="AE1105" t="s">
        <v>23620</v>
      </c>
    </row>
    <row r="1106" spans="1:31">
      <c r="A1106" t="s">
        <v>23833</v>
      </c>
      <c r="B1106" t="s">
        <v>23834</v>
      </c>
      <c r="D1106" t="s">
        <v>19754</v>
      </c>
      <c r="E1106">
        <v>1</v>
      </c>
      <c r="F1106">
        <v>50</v>
      </c>
      <c r="G1106">
        <v>70</v>
      </c>
      <c r="N1106" t="s">
        <v>22753</v>
      </c>
      <c r="O1106">
        <v>0.1</v>
      </c>
      <c r="P1106">
        <v>1</v>
      </c>
      <c r="Q1106" t="s">
        <v>23620</v>
      </c>
      <c r="R1106">
        <v>37</v>
      </c>
      <c r="T1106" t="s">
        <v>23620</v>
      </c>
      <c r="X1106" t="s">
        <v>23570</v>
      </c>
      <c r="Z1106" t="s">
        <v>23870</v>
      </c>
      <c r="AC1106" t="s">
        <v>2605</v>
      </c>
      <c r="AE1106" t="s">
        <v>23620</v>
      </c>
    </row>
    <row r="1107" spans="1:31">
      <c r="A1107" t="s">
        <v>23833</v>
      </c>
      <c r="B1107" t="s">
        <v>23834</v>
      </c>
      <c r="D1107" t="s">
        <v>19754</v>
      </c>
      <c r="E1107">
        <v>1</v>
      </c>
      <c r="F1107">
        <v>50</v>
      </c>
      <c r="G1107">
        <v>70</v>
      </c>
      <c r="N1107" t="s">
        <v>22753</v>
      </c>
      <c r="O1107">
        <v>0.1</v>
      </c>
      <c r="P1107">
        <v>1</v>
      </c>
      <c r="Q1107" t="s">
        <v>23620</v>
      </c>
      <c r="R1107">
        <v>37</v>
      </c>
      <c r="T1107" t="s">
        <v>23620</v>
      </c>
      <c r="X1107" t="s">
        <v>23570</v>
      </c>
      <c r="Z1107" t="s">
        <v>23870</v>
      </c>
      <c r="AC1107" t="s">
        <v>2605</v>
      </c>
      <c r="AE1107" t="s">
        <v>23620</v>
      </c>
    </row>
    <row r="1108" spans="1:31">
      <c r="A1108" t="s">
        <v>23833</v>
      </c>
      <c r="B1108" t="s">
        <v>23834</v>
      </c>
      <c r="D1108" t="s">
        <v>19754</v>
      </c>
      <c r="E1108">
        <v>1</v>
      </c>
      <c r="F1108">
        <v>50</v>
      </c>
      <c r="G1108">
        <v>70</v>
      </c>
      <c r="N1108" t="s">
        <v>22753</v>
      </c>
      <c r="O1108">
        <v>0.1</v>
      </c>
      <c r="P1108">
        <v>1</v>
      </c>
      <c r="Q1108" t="s">
        <v>23620</v>
      </c>
      <c r="R1108">
        <v>37</v>
      </c>
      <c r="T1108" t="s">
        <v>23620</v>
      </c>
      <c r="X1108" t="s">
        <v>23570</v>
      </c>
      <c r="Z1108" t="s">
        <v>23870</v>
      </c>
      <c r="AC1108" t="s">
        <v>2605</v>
      </c>
      <c r="AE1108" t="s">
        <v>23620</v>
      </c>
    </row>
    <row r="1109" spans="1:31">
      <c r="A1109" t="s">
        <v>23897</v>
      </c>
      <c r="B1109" t="s">
        <v>23898</v>
      </c>
      <c r="D1109" t="s">
        <v>19754</v>
      </c>
      <c r="E1109">
        <v>1</v>
      </c>
      <c r="F1109">
        <v>159</v>
      </c>
      <c r="G1109">
        <v>210</v>
      </c>
      <c r="N1109" t="s">
        <v>22753</v>
      </c>
      <c r="O1109">
        <v>0.1</v>
      </c>
      <c r="P1109">
        <v>1</v>
      </c>
      <c r="Q1109" t="s">
        <v>23620</v>
      </c>
      <c r="R1109">
        <v>37</v>
      </c>
      <c r="T1109" t="s">
        <v>23620</v>
      </c>
      <c r="X1109" t="s">
        <v>23570</v>
      </c>
      <c r="Z1109" t="s">
        <v>23870</v>
      </c>
      <c r="AC1109" t="s">
        <v>2605</v>
      </c>
      <c r="AE1109" t="s">
        <v>23620</v>
      </c>
    </row>
    <row r="1110" spans="1:31">
      <c r="A1110" t="s">
        <v>23897</v>
      </c>
      <c r="B1110" t="s">
        <v>23898</v>
      </c>
      <c r="D1110" t="s">
        <v>19754</v>
      </c>
      <c r="E1110">
        <v>1</v>
      </c>
      <c r="F1110">
        <v>159</v>
      </c>
      <c r="G1110">
        <v>210</v>
      </c>
      <c r="N1110" t="s">
        <v>22753</v>
      </c>
      <c r="O1110">
        <v>0.1</v>
      </c>
      <c r="P1110">
        <v>1</v>
      </c>
      <c r="Q1110" t="s">
        <v>23620</v>
      </c>
      <c r="R1110">
        <v>37</v>
      </c>
      <c r="T1110" t="s">
        <v>23620</v>
      </c>
      <c r="X1110" t="s">
        <v>23570</v>
      </c>
      <c r="Z1110" t="s">
        <v>23870</v>
      </c>
      <c r="AC1110" t="s">
        <v>2605</v>
      </c>
      <c r="AE1110" t="s">
        <v>23620</v>
      </c>
    </row>
    <row r="1111" spans="1:31">
      <c r="A1111" t="s">
        <v>23899</v>
      </c>
      <c r="B1111" t="s">
        <v>23900</v>
      </c>
      <c r="D1111" t="s">
        <v>23590</v>
      </c>
      <c r="E1111">
        <v>1</v>
      </c>
      <c r="F1111">
        <v>110</v>
      </c>
      <c r="G1111">
        <v>150</v>
      </c>
      <c r="N1111" t="s">
        <v>22753</v>
      </c>
      <c r="O1111">
        <v>0.1</v>
      </c>
      <c r="P1111">
        <v>1</v>
      </c>
      <c r="Q1111" t="s">
        <v>23620</v>
      </c>
      <c r="R1111">
        <v>37</v>
      </c>
      <c r="T1111" t="s">
        <v>23620</v>
      </c>
      <c r="X1111" t="s">
        <v>23570</v>
      </c>
      <c r="Z1111" t="s">
        <v>23870</v>
      </c>
      <c r="AC1111" t="s">
        <v>2605</v>
      </c>
      <c r="AE1111" t="s">
        <v>23620</v>
      </c>
    </row>
    <row r="1112" spans="1:31">
      <c r="A1112" t="s">
        <v>23899</v>
      </c>
      <c r="B1112" t="s">
        <v>23900</v>
      </c>
      <c r="D1112" t="s">
        <v>23590</v>
      </c>
      <c r="E1112">
        <v>1</v>
      </c>
      <c r="F1112">
        <v>110</v>
      </c>
      <c r="G1112">
        <v>150</v>
      </c>
      <c r="N1112" t="s">
        <v>22753</v>
      </c>
      <c r="O1112">
        <v>0.1</v>
      </c>
      <c r="P1112">
        <v>1</v>
      </c>
      <c r="Q1112" t="s">
        <v>23620</v>
      </c>
      <c r="R1112">
        <v>37</v>
      </c>
      <c r="T1112" t="s">
        <v>23620</v>
      </c>
      <c r="X1112" t="s">
        <v>23570</v>
      </c>
      <c r="Z1112" t="s">
        <v>23870</v>
      </c>
      <c r="AC1112" t="s">
        <v>2605</v>
      </c>
      <c r="AE1112" t="s">
        <v>23620</v>
      </c>
    </row>
    <row r="1113" spans="1:31">
      <c r="A1113" t="s">
        <v>23903</v>
      </c>
      <c r="B1113" t="s">
        <v>23904</v>
      </c>
      <c r="D1113" t="s">
        <v>19754</v>
      </c>
      <c r="E1113">
        <v>1</v>
      </c>
      <c r="F1113">
        <v>46</v>
      </c>
      <c r="G1113">
        <v>60</v>
      </c>
      <c r="N1113" t="s">
        <v>22753</v>
      </c>
      <c r="O1113">
        <v>0.1</v>
      </c>
      <c r="P1113">
        <v>1</v>
      </c>
      <c r="Q1113" t="s">
        <v>23620</v>
      </c>
      <c r="R1113">
        <v>37</v>
      </c>
      <c r="T1113" t="s">
        <v>23620</v>
      </c>
      <c r="X1113" t="s">
        <v>23570</v>
      </c>
      <c r="Z1113" t="s">
        <v>23870</v>
      </c>
      <c r="AC1113" t="s">
        <v>2605</v>
      </c>
      <c r="AE1113" t="s">
        <v>23620</v>
      </c>
    </row>
    <row r="1114" spans="1:31">
      <c r="A1114" t="s">
        <v>23903</v>
      </c>
      <c r="B1114" t="s">
        <v>23904</v>
      </c>
      <c r="D1114" t="s">
        <v>19754</v>
      </c>
      <c r="E1114">
        <v>1</v>
      </c>
      <c r="F1114">
        <v>46</v>
      </c>
      <c r="G1114">
        <v>60</v>
      </c>
      <c r="N1114" t="s">
        <v>22753</v>
      </c>
      <c r="O1114">
        <v>0.1</v>
      </c>
      <c r="P1114">
        <v>1</v>
      </c>
      <c r="Q1114" t="s">
        <v>23620</v>
      </c>
      <c r="R1114">
        <v>37</v>
      </c>
      <c r="T1114" t="s">
        <v>23620</v>
      </c>
      <c r="X1114" t="s">
        <v>23570</v>
      </c>
      <c r="Z1114" t="s">
        <v>23870</v>
      </c>
      <c r="AC1114" t="s">
        <v>2605</v>
      </c>
      <c r="AE1114" t="s">
        <v>23620</v>
      </c>
    </row>
    <row r="1115" spans="1:31">
      <c r="A1115" t="s">
        <v>23835</v>
      </c>
      <c r="B1115" t="s">
        <v>23836</v>
      </c>
      <c r="D1115" t="s">
        <v>11338</v>
      </c>
      <c r="E1115">
        <v>4</v>
      </c>
      <c r="F1115">
        <v>5</v>
      </c>
      <c r="G1115">
        <v>10</v>
      </c>
      <c r="N1115" t="s">
        <v>22753</v>
      </c>
      <c r="O1115">
        <v>0.1</v>
      </c>
      <c r="P1115">
        <v>1</v>
      </c>
      <c r="Q1115" t="s">
        <v>23620</v>
      </c>
      <c r="R1115">
        <v>37</v>
      </c>
      <c r="T1115" t="s">
        <v>23620</v>
      </c>
      <c r="X1115" t="s">
        <v>23570</v>
      </c>
      <c r="Z1115" t="s">
        <v>23870</v>
      </c>
      <c r="AC1115" t="s">
        <v>2605</v>
      </c>
      <c r="AE1115" t="s">
        <v>23620</v>
      </c>
    </row>
    <row r="1116" spans="1:31">
      <c r="A1116" t="s">
        <v>23835</v>
      </c>
      <c r="B1116" t="s">
        <v>23836</v>
      </c>
      <c r="D1116" t="s">
        <v>11338</v>
      </c>
      <c r="E1116">
        <v>2</v>
      </c>
      <c r="F1116">
        <v>5</v>
      </c>
      <c r="G1116">
        <v>10</v>
      </c>
      <c r="N1116" t="s">
        <v>22753</v>
      </c>
      <c r="O1116">
        <v>0.1</v>
      </c>
      <c r="P1116">
        <v>1</v>
      </c>
      <c r="Q1116" t="s">
        <v>23620</v>
      </c>
      <c r="R1116">
        <v>37</v>
      </c>
      <c r="T1116" t="s">
        <v>23620</v>
      </c>
      <c r="X1116" t="s">
        <v>23570</v>
      </c>
      <c r="Z1116" t="s">
        <v>23870</v>
      </c>
      <c r="AC1116" t="s">
        <v>2605</v>
      </c>
      <c r="AE1116" t="s">
        <v>23620</v>
      </c>
    </row>
    <row r="1117" spans="1:31">
      <c r="A1117" t="s">
        <v>23835</v>
      </c>
      <c r="B1117" t="s">
        <v>23836</v>
      </c>
      <c r="D1117" t="s">
        <v>11338</v>
      </c>
      <c r="E1117">
        <v>4</v>
      </c>
      <c r="F1117">
        <v>5</v>
      </c>
      <c r="G1117">
        <v>10</v>
      </c>
      <c r="N1117" t="s">
        <v>22753</v>
      </c>
      <c r="O1117">
        <v>0.1</v>
      </c>
      <c r="P1117">
        <v>1</v>
      </c>
      <c r="Q1117" t="s">
        <v>23620</v>
      </c>
      <c r="R1117">
        <v>37</v>
      </c>
      <c r="T1117" t="s">
        <v>23620</v>
      </c>
      <c r="X1117" t="s">
        <v>23570</v>
      </c>
      <c r="Z1117" t="s">
        <v>23870</v>
      </c>
      <c r="AC1117" t="s">
        <v>2605</v>
      </c>
      <c r="AE1117" t="s">
        <v>23620</v>
      </c>
    </row>
    <row r="1118" spans="1:31">
      <c r="A1118" t="s">
        <v>23835</v>
      </c>
      <c r="B1118" t="s">
        <v>23836</v>
      </c>
      <c r="D1118" t="s">
        <v>11338</v>
      </c>
      <c r="E1118">
        <v>2</v>
      </c>
      <c r="F1118">
        <v>5</v>
      </c>
      <c r="G1118">
        <v>10</v>
      </c>
      <c r="N1118" t="s">
        <v>22753</v>
      </c>
      <c r="O1118">
        <v>0.1</v>
      </c>
      <c r="P1118">
        <v>1</v>
      </c>
      <c r="Q1118" t="s">
        <v>23620</v>
      </c>
      <c r="R1118">
        <v>37</v>
      </c>
      <c r="T1118" t="s">
        <v>23620</v>
      </c>
      <c r="X1118" t="s">
        <v>23570</v>
      </c>
      <c r="Z1118" t="s">
        <v>23870</v>
      </c>
      <c r="AC1118" t="s">
        <v>2605</v>
      </c>
      <c r="AE1118" t="s">
        <v>23620</v>
      </c>
    </row>
    <row r="1119" spans="1:31">
      <c r="A1119" t="s">
        <v>23835</v>
      </c>
      <c r="B1119" t="s">
        <v>23836</v>
      </c>
      <c r="D1119" t="s">
        <v>11338</v>
      </c>
      <c r="E1119">
        <v>2</v>
      </c>
      <c r="F1119">
        <v>5</v>
      </c>
      <c r="G1119">
        <v>10</v>
      </c>
      <c r="N1119" t="s">
        <v>22753</v>
      </c>
      <c r="O1119">
        <v>0.1</v>
      </c>
      <c r="P1119">
        <v>1</v>
      </c>
      <c r="Q1119" t="s">
        <v>23620</v>
      </c>
      <c r="R1119">
        <v>37</v>
      </c>
      <c r="T1119" t="s">
        <v>23620</v>
      </c>
      <c r="X1119" t="s">
        <v>23570</v>
      </c>
      <c r="Z1119" t="s">
        <v>23870</v>
      </c>
      <c r="AC1119" t="s">
        <v>2605</v>
      </c>
      <c r="AE1119" t="s">
        <v>23620</v>
      </c>
    </row>
    <row r="1120" spans="1:31">
      <c r="A1120" t="s">
        <v>23968</v>
      </c>
      <c r="B1120" t="s">
        <v>23969</v>
      </c>
      <c r="C1120" t="s">
        <v>23970</v>
      </c>
      <c r="D1120" t="s">
        <v>2613</v>
      </c>
      <c r="E1120">
        <v>15</v>
      </c>
      <c r="F1120">
        <v>171</v>
      </c>
      <c r="G1120">
        <v>230</v>
      </c>
      <c r="N1120" t="s">
        <v>22753</v>
      </c>
      <c r="O1120">
        <v>0.1</v>
      </c>
      <c r="P1120">
        <v>2</v>
      </c>
      <c r="Q1120" t="s">
        <v>23620</v>
      </c>
      <c r="R1120">
        <v>37</v>
      </c>
      <c r="T1120" t="s">
        <v>23620</v>
      </c>
      <c r="X1120" t="s">
        <v>23570</v>
      </c>
      <c r="Z1120" t="s">
        <v>23870</v>
      </c>
      <c r="AC1120" t="s">
        <v>2605</v>
      </c>
      <c r="AE1120" t="s">
        <v>23620</v>
      </c>
    </row>
    <row r="1121" spans="1:31">
      <c r="A1121" t="s">
        <v>23905</v>
      </c>
      <c r="B1121" t="s">
        <v>23906</v>
      </c>
      <c r="D1121" t="s">
        <v>2735</v>
      </c>
      <c r="E1121">
        <v>1</v>
      </c>
      <c r="F1121">
        <v>650</v>
      </c>
      <c r="G1121">
        <v>850</v>
      </c>
      <c r="N1121" t="s">
        <v>22753</v>
      </c>
      <c r="O1121">
        <v>0.1</v>
      </c>
      <c r="P1121">
        <v>2</v>
      </c>
      <c r="Q1121" t="s">
        <v>23620</v>
      </c>
      <c r="R1121">
        <v>37</v>
      </c>
      <c r="T1121" t="s">
        <v>23620</v>
      </c>
      <c r="X1121" t="s">
        <v>23570</v>
      </c>
      <c r="Z1121" t="s">
        <v>23870</v>
      </c>
      <c r="AC1121" t="s">
        <v>2605</v>
      </c>
      <c r="AE1121" t="s">
        <v>23620</v>
      </c>
    </row>
    <row r="1122" spans="1:31">
      <c r="A1122" t="s">
        <v>23971</v>
      </c>
      <c r="B1122" t="s">
        <v>23972</v>
      </c>
      <c r="D1122" t="s">
        <v>2735</v>
      </c>
      <c r="E1122">
        <v>1</v>
      </c>
      <c r="F1122">
        <v>700</v>
      </c>
      <c r="G1122">
        <v>910</v>
      </c>
      <c r="N1122" t="s">
        <v>22753</v>
      </c>
      <c r="O1122">
        <v>0.1</v>
      </c>
      <c r="P1122">
        <v>2</v>
      </c>
      <c r="Q1122" t="s">
        <v>23620</v>
      </c>
      <c r="R1122">
        <v>37</v>
      </c>
      <c r="T1122" t="s">
        <v>23620</v>
      </c>
      <c r="X1122" t="s">
        <v>23570</v>
      </c>
      <c r="Z1122" t="s">
        <v>23870</v>
      </c>
      <c r="AC1122" t="s">
        <v>2605</v>
      </c>
      <c r="AE1122" t="s">
        <v>23620</v>
      </c>
    </row>
    <row r="1123" spans="1:31">
      <c r="A1123" t="s">
        <v>23909</v>
      </c>
      <c r="B1123" t="s">
        <v>23910</v>
      </c>
      <c r="D1123" t="s">
        <v>2735</v>
      </c>
      <c r="E1123">
        <v>1</v>
      </c>
      <c r="F1123">
        <v>600</v>
      </c>
      <c r="G1123">
        <v>780</v>
      </c>
      <c r="N1123" t="s">
        <v>22753</v>
      </c>
      <c r="O1123">
        <v>0.1</v>
      </c>
      <c r="P1123">
        <v>2</v>
      </c>
      <c r="Q1123" t="s">
        <v>23620</v>
      </c>
      <c r="R1123">
        <v>37</v>
      </c>
      <c r="T1123" t="s">
        <v>23620</v>
      </c>
      <c r="X1123" t="s">
        <v>23570</v>
      </c>
      <c r="Z1123" t="s">
        <v>23870</v>
      </c>
      <c r="AC1123" t="s">
        <v>2605</v>
      </c>
      <c r="AE1123" t="s">
        <v>23620</v>
      </c>
    </row>
    <row r="1124" spans="1:31">
      <c r="A1124" t="s">
        <v>23909</v>
      </c>
      <c r="B1124" t="s">
        <v>23910</v>
      </c>
      <c r="D1124" t="s">
        <v>2735</v>
      </c>
      <c r="E1124">
        <v>1</v>
      </c>
      <c r="F1124">
        <v>600</v>
      </c>
      <c r="G1124">
        <v>780</v>
      </c>
      <c r="N1124" t="s">
        <v>22753</v>
      </c>
      <c r="O1124">
        <v>0.1</v>
      </c>
      <c r="P1124">
        <v>2</v>
      </c>
      <c r="Q1124" t="s">
        <v>23620</v>
      </c>
      <c r="R1124">
        <v>37</v>
      </c>
      <c r="T1124" t="s">
        <v>23620</v>
      </c>
      <c r="X1124" t="s">
        <v>23570</v>
      </c>
      <c r="Z1124" t="s">
        <v>23870</v>
      </c>
      <c r="AC1124" t="s">
        <v>2605</v>
      </c>
      <c r="AE1124" t="s">
        <v>23620</v>
      </c>
    </row>
    <row r="1125" spans="1:31">
      <c r="A1125" t="s">
        <v>23909</v>
      </c>
      <c r="B1125" t="s">
        <v>23910</v>
      </c>
      <c r="D1125" t="s">
        <v>2735</v>
      </c>
      <c r="E1125">
        <v>1</v>
      </c>
      <c r="F1125">
        <v>600</v>
      </c>
      <c r="G1125">
        <v>780</v>
      </c>
      <c r="N1125" t="s">
        <v>22753</v>
      </c>
      <c r="O1125">
        <v>0.1</v>
      </c>
      <c r="P1125">
        <v>2</v>
      </c>
      <c r="Q1125" t="s">
        <v>23620</v>
      </c>
      <c r="R1125">
        <v>37</v>
      </c>
      <c r="T1125" t="s">
        <v>23620</v>
      </c>
      <c r="X1125" t="s">
        <v>23570</v>
      </c>
      <c r="Z1125" t="s">
        <v>23870</v>
      </c>
      <c r="AC1125" t="s">
        <v>2605</v>
      </c>
      <c r="AE1125" t="s">
        <v>23620</v>
      </c>
    </row>
    <row r="1126" spans="1:31">
      <c r="A1126" t="s">
        <v>23608</v>
      </c>
      <c r="B1126" t="s">
        <v>23609</v>
      </c>
      <c r="D1126" t="s">
        <v>11338</v>
      </c>
      <c r="E1126">
        <v>1</v>
      </c>
      <c r="F1126">
        <v>780</v>
      </c>
      <c r="G1126">
        <v>1020</v>
      </c>
      <c r="N1126" t="s">
        <v>22753</v>
      </c>
      <c r="O1126">
        <v>0.1</v>
      </c>
      <c r="P1126">
        <v>2</v>
      </c>
      <c r="Q1126" t="s">
        <v>23620</v>
      </c>
      <c r="R1126">
        <v>37</v>
      </c>
      <c r="T1126" t="s">
        <v>23620</v>
      </c>
      <c r="X1126" t="s">
        <v>23570</v>
      </c>
      <c r="Z1126" t="s">
        <v>23870</v>
      </c>
      <c r="AC1126" t="s">
        <v>2605</v>
      </c>
      <c r="AE1126" t="s">
        <v>23620</v>
      </c>
    </row>
    <row r="1127" spans="1:31">
      <c r="A1127" t="s">
        <v>23608</v>
      </c>
      <c r="B1127" t="s">
        <v>23609</v>
      </c>
      <c r="D1127" t="s">
        <v>11338</v>
      </c>
      <c r="E1127">
        <v>1</v>
      </c>
      <c r="F1127">
        <v>780</v>
      </c>
      <c r="G1127">
        <v>1020</v>
      </c>
      <c r="N1127" t="s">
        <v>22753</v>
      </c>
      <c r="O1127">
        <v>0.1</v>
      </c>
      <c r="P1127">
        <v>2</v>
      </c>
      <c r="Q1127" t="s">
        <v>23620</v>
      </c>
      <c r="R1127">
        <v>37</v>
      </c>
      <c r="T1127" t="s">
        <v>23620</v>
      </c>
      <c r="X1127" t="s">
        <v>23570</v>
      </c>
      <c r="Z1127" t="s">
        <v>23870</v>
      </c>
      <c r="AC1127" t="s">
        <v>2605</v>
      </c>
      <c r="AE1127" t="s">
        <v>23620</v>
      </c>
    </row>
    <row r="1128" spans="1:31">
      <c r="A1128" t="s">
        <v>23608</v>
      </c>
      <c r="B1128" t="s">
        <v>23609</v>
      </c>
      <c r="D1128" t="s">
        <v>11338</v>
      </c>
      <c r="E1128">
        <v>-1</v>
      </c>
      <c r="F1128">
        <v>780</v>
      </c>
      <c r="G1128">
        <v>1020</v>
      </c>
      <c r="N1128" t="s">
        <v>22753</v>
      </c>
      <c r="O1128">
        <v>0.1</v>
      </c>
      <c r="P1128">
        <v>2</v>
      </c>
      <c r="Q1128" t="s">
        <v>23620</v>
      </c>
      <c r="R1128">
        <v>37</v>
      </c>
      <c r="T1128" t="s">
        <v>23620</v>
      </c>
      <c r="X1128" t="s">
        <v>23570</v>
      </c>
      <c r="Z1128" t="s">
        <v>23870</v>
      </c>
      <c r="AC1128" t="s">
        <v>2605</v>
      </c>
      <c r="AE1128" t="s">
        <v>23620</v>
      </c>
    </row>
    <row r="1129" spans="1:31">
      <c r="A1129" t="s">
        <v>23608</v>
      </c>
      <c r="B1129" t="s">
        <v>23609</v>
      </c>
      <c r="D1129" t="s">
        <v>11338</v>
      </c>
      <c r="E1129">
        <v>1</v>
      </c>
      <c r="F1129">
        <v>780</v>
      </c>
      <c r="G1129">
        <v>1020</v>
      </c>
      <c r="N1129" t="s">
        <v>22753</v>
      </c>
      <c r="O1129">
        <v>0.1</v>
      </c>
      <c r="P1129">
        <v>2</v>
      </c>
      <c r="Q1129" t="s">
        <v>23620</v>
      </c>
      <c r="R1129">
        <v>37</v>
      </c>
      <c r="T1129" t="s">
        <v>23620</v>
      </c>
      <c r="X1129" t="s">
        <v>23570</v>
      </c>
      <c r="Z1129" t="s">
        <v>23870</v>
      </c>
      <c r="AC1129" t="s">
        <v>2605</v>
      </c>
      <c r="AE1129" t="s">
        <v>23620</v>
      </c>
    </row>
    <row r="1130" spans="1:31">
      <c r="A1130" t="s">
        <v>23608</v>
      </c>
      <c r="B1130" t="s">
        <v>23609</v>
      </c>
      <c r="D1130" t="s">
        <v>11338</v>
      </c>
      <c r="E1130">
        <v>1</v>
      </c>
      <c r="F1130">
        <v>780</v>
      </c>
      <c r="G1130">
        <v>1020</v>
      </c>
      <c r="N1130" t="s">
        <v>22753</v>
      </c>
      <c r="O1130">
        <v>0.1</v>
      </c>
      <c r="P1130">
        <v>2</v>
      </c>
      <c r="Q1130" t="s">
        <v>23620</v>
      </c>
      <c r="R1130">
        <v>37</v>
      </c>
      <c r="T1130" t="s">
        <v>23620</v>
      </c>
      <c r="X1130" t="s">
        <v>23570</v>
      </c>
      <c r="Z1130" t="s">
        <v>23870</v>
      </c>
      <c r="AC1130" t="s">
        <v>2605</v>
      </c>
      <c r="AE1130" t="s">
        <v>23620</v>
      </c>
    </row>
    <row r="1131" spans="1:31">
      <c r="A1131" t="s">
        <v>23973</v>
      </c>
      <c r="B1131" t="s">
        <v>23974</v>
      </c>
      <c r="D1131" t="s">
        <v>23975</v>
      </c>
      <c r="E1131">
        <v>1</v>
      </c>
      <c r="F1131">
        <v>1350</v>
      </c>
      <c r="G1131">
        <v>1760</v>
      </c>
      <c r="N1131" t="s">
        <v>22753</v>
      </c>
      <c r="O1131">
        <v>0.1</v>
      </c>
      <c r="P1131">
        <v>2</v>
      </c>
      <c r="Q1131" t="s">
        <v>23620</v>
      </c>
      <c r="R1131">
        <v>37</v>
      </c>
      <c r="T1131" t="s">
        <v>23620</v>
      </c>
      <c r="X1131" t="s">
        <v>23570</v>
      </c>
      <c r="Z1131" t="s">
        <v>23870</v>
      </c>
      <c r="AC1131" t="s">
        <v>2605</v>
      </c>
      <c r="AE1131" t="s">
        <v>23620</v>
      </c>
    </row>
    <row r="1132" spans="1:31">
      <c r="A1132" t="s">
        <v>23976</v>
      </c>
      <c r="B1132" t="s">
        <v>23977</v>
      </c>
      <c r="D1132" t="s">
        <v>23975</v>
      </c>
      <c r="E1132">
        <v>-1</v>
      </c>
      <c r="F1132">
        <v>1190</v>
      </c>
      <c r="G1132">
        <v>1550</v>
      </c>
      <c r="N1132" t="s">
        <v>22753</v>
      </c>
      <c r="O1132">
        <v>0.1</v>
      </c>
      <c r="P1132">
        <v>2</v>
      </c>
      <c r="Q1132" t="s">
        <v>23620</v>
      </c>
      <c r="R1132">
        <v>37</v>
      </c>
      <c r="T1132" t="s">
        <v>23620</v>
      </c>
      <c r="X1132" t="s">
        <v>23570</v>
      </c>
      <c r="Z1132" t="s">
        <v>23870</v>
      </c>
      <c r="AC1132" t="s">
        <v>2605</v>
      </c>
      <c r="AE1132" t="s">
        <v>23620</v>
      </c>
    </row>
    <row r="1133" spans="1:31">
      <c r="A1133" t="s">
        <v>23911</v>
      </c>
      <c r="B1133" t="s">
        <v>23912</v>
      </c>
      <c r="D1133" t="s">
        <v>2735</v>
      </c>
      <c r="E1133">
        <v>1</v>
      </c>
      <c r="F1133">
        <v>2010</v>
      </c>
      <c r="G1133">
        <v>2610</v>
      </c>
      <c r="N1133" t="s">
        <v>22753</v>
      </c>
      <c r="O1133">
        <v>0.1</v>
      </c>
      <c r="P1133">
        <v>2</v>
      </c>
      <c r="Q1133" t="s">
        <v>23620</v>
      </c>
      <c r="R1133">
        <v>37</v>
      </c>
      <c r="T1133" t="s">
        <v>23620</v>
      </c>
      <c r="X1133" t="s">
        <v>23570</v>
      </c>
      <c r="Z1133" t="s">
        <v>23870</v>
      </c>
      <c r="AC1133" t="s">
        <v>2605</v>
      </c>
      <c r="AE1133" t="s">
        <v>23620</v>
      </c>
    </row>
    <row r="1134" spans="1:31">
      <c r="A1134" t="s">
        <v>23911</v>
      </c>
      <c r="B1134" t="s">
        <v>23912</v>
      </c>
      <c r="D1134" t="s">
        <v>2735</v>
      </c>
      <c r="E1134">
        <v>1</v>
      </c>
      <c r="F1134">
        <v>2010</v>
      </c>
      <c r="G1134">
        <v>2610</v>
      </c>
      <c r="N1134" t="s">
        <v>22753</v>
      </c>
      <c r="O1134">
        <v>0.1</v>
      </c>
      <c r="P1134">
        <v>2</v>
      </c>
      <c r="Q1134" t="s">
        <v>23620</v>
      </c>
      <c r="R1134">
        <v>37</v>
      </c>
      <c r="T1134" t="s">
        <v>23620</v>
      </c>
      <c r="X1134" t="s">
        <v>23570</v>
      </c>
      <c r="Z1134" t="s">
        <v>23870</v>
      </c>
      <c r="AC1134" t="s">
        <v>2605</v>
      </c>
      <c r="AE1134" t="s">
        <v>23620</v>
      </c>
    </row>
    <row r="1135" spans="1:31">
      <c r="A1135" t="s">
        <v>23863</v>
      </c>
      <c r="B1135" t="s">
        <v>23864</v>
      </c>
      <c r="D1135" t="s">
        <v>19754</v>
      </c>
      <c r="E1135">
        <v>1</v>
      </c>
      <c r="F1135">
        <v>4500</v>
      </c>
      <c r="G1135">
        <v>5850</v>
      </c>
      <c r="N1135" t="s">
        <v>22753</v>
      </c>
      <c r="O1135">
        <v>0.1</v>
      </c>
      <c r="P1135">
        <v>1</v>
      </c>
      <c r="Q1135" t="s">
        <v>23620</v>
      </c>
      <c r="R1135">
        <v>37</v>
      </c>
      <c r="T1135" t="s">
        <v>23620</v>
      </c>
      <c r="X1135" t="s">
        <v>23570</v>
      </c>
      <c r="Z1135" t="s">
        <v>23865</v>
      </c>
      <c r="AC1135" t="s">
        <v>2605</v>
      </c>
      <c r="AE1135" t="s">
        <v>23620</v>
      </c>
    </row>
    <row r="1136" spans="1:31">
      <c r="A1136" t="s">
        <v>23866</v>
      </c>
      <c r="B1136" t="s">
        <v>23867</v>
      </c>
      <c r="D1136" t="s">
        <v>2735</v>
      </c>
      <c r="E1136">
        <v>1</v>
      </c>
      <c r="F1136">
        <v>460</v>
      </c>
      <c r="G1136">
        <v>600</v>
      </c>
      <c r="N1136" t="s">
        <v>22753</v>
      </c>
      <c r="O1136">
        <v>0.1</v>
      </c>
      <c r="P1136">
        <v>2</v>
      </c>
      <c r="Q1136" t="s">
        <v>23620</v>
      </c>
      <c r="R1136">
        <v>37</v>
      </c>
      <c r="T1136" t="s">
        <v>23620</v>
      </c>
      <c r="X1136" t="s">
        <v>23570</v>
      </c>
      <c r="Z1136" t="s">
        <v>23865</v>
      </c>
      <c r="AC1136" t="s">
        <v>2605</v>
      </c>
      <c r="AE1136" t="s">
        <v>23620</v>
      </c>
    </row>
    <row r="1137" spans="1:31">
      <c r="A1137" t="s">
        <v>23608</v>
      </c>
      <c r="B1137" t="s">
        <v>23609</v>
      </c>
      <c r="D1137" t="s">
        <v>11338</v>
      </c>
      <c r="E1137">
        <v>1</v>
      </c>
      <c r="F1137">
        <v>780</v>
      </c>
      <c r="G1137">
        <v>1020</v>
      </c>
      <c r="N1137" t="s">
        <v>22753</v>
      </c>
      <c r="O1137">
        <v>0.1</v>
      </c>
      <c r="P1137">
        <v>2</v>
      </c>
      <c r="Q1137" t="s">
        <v>23620</v>
      </c>
      <c r="R1137">
        <v>37</v>
      </c>
      <c r="T1137" t="s">
        <v>23620</v>
      </c>
      <c r="X1137" t="s">
        <v>23570</v>
      </c>
      <c r="Z1137" t="s">
        <v>23923</v>
      </c>
      <c r="AC1137" t="s">
        <v>2605</v>
      </c>
      <c r="AE1137" t="s">
        <v>23620</v>
      </c>
    </row>
    <row r="1138" spans="1:31">
      <c r="A1138" t="s">
        <v>23924</v>
      </c>
      <c r="B1138" t="s">
        <v>23925</v>
      </c>
      <c r="D1138" t="s">
        <v>2735</v>
      </c>
      <c r="E1138">
        <v>1</v>
      </c>
      <c r="F1138">
        <v>1050</v>
      </c>
      <c r="G1138">
        <v>1370</v>
      </c>
      <c r="N1138" t="s">
        <v>22753</v>
      </c>
      <c r="O1138">
        <v>0.1</v>
      </c>
      <c r="P1138">
        <v>2</v>
      </c>
      <c r="Q1138" t="s">
        <v>23620</v>
      </c>
      <c r="R1138">
        <v>37</v>
      </c>
      <c r="T1138" t="s">
        <v>23620</v>
      </c>
      <c r="X1138" t="s">
        <v>23570</v>
      </c>
      <c r="Z1138" t="s">
        <v>23923</v>
      </c>
      <c r="AC1138" t="s">
        <v>2605</v>
      </c>
      <c r="AE1138" t="s">
        <v>23620</v>
      </c>
    </row>
    <row r="1139" spans="1:31">
      <c r="A1139" t="s">
        <v>23985</v>
      </c>
      <c r="B1139" t="s">
        <v>23986</v>
      </c>
      <c r="C1139" t="s">
        <v>23987</v>
      </c>
      <c r="D1139" t="s">
        <v>2735</v>
      </c>
      <c r="E1139">
        <v>1</v>
      </c>
      <c r="F1139">
        <v>1640</v>
      </c>
      <c r="G1139">
        <v>2130</v>
      </c>
      <c r="N1139" t="s">
        <v>22753</v>
      </c>
      <c r="O1139">
        <v>0.1</v>
      </c>
      <c r="P1139">
        <v>0</v>
      </c>
      <c r="Q1139" t="s">
        <v>23620</v>
      </c>
      <c r="R1139">
        <v>37</v>
      </c>
      <c r="T1139" t="s">
        <v>23620</v>
      </c>
      <c r="X1139" t="s">
        <v>23570</v>
      </c>
      <c r="Z1139" t="s">
        <v>23929</v>
      </c>
      <c r="AC1139" t="s">
        <v>2605</v>
      </c>
      <c r="AE1139" t="s">
        <v>23620</v>
      </c>
    </row>
    <row r="1140" spans="1:31">
      <c r="A1140" t="s">
        <v>23930</v>
      </c>
      <c r="B1140" t="s">
        <v>23931</v>
      </c>
      <c r="C1140" t="s">
        <v>23932</v>
      </c>
      <c r="D1140" t="s">
        <v>2611</v>
      </c>
      <c r="E1140">
        <v>9.4</v>
      </c>
      <c r="F1140">
        <v>6845</v>
      </c>
      <c r="G1140">
        <v>8890</v>
      </c>
      <c r="K1140" s="229">
        <v>45675</v>
      </c>
      <c r="N1140" t="s">
        <v>22753</v>
      </c>
      <c r="O1140">
        <v>0.1</v>
      </c>
      <c r="P1140">
        <v>0</v>
      </c>
      <c r="Q1140" t="s">
        <v>23620</v>
      </c>
      <c r="R1140">
        <v>37</v>
      </c>
      <c r="T1140" t="s">
        <v>23620</v>
      </c>
      <c r="X1140" t="s">
        <v>23570</v>
      </c>
      <c r="Z1140" t="s">
        <v>23846</v>
      </c>
      <c r="AC1140" t="s">
        <v>2605</v>
      </c>
      <c r="AE1140" t="s">
        <v>23620</v>
      </c>
    </row>
    <row r="1141" spans="1:31">
      <c r="A1141" t="s">
        <v>23933</v>
      </c>
      <c r="B1141" t="s">
        <v>23934</v>
      </c>
      <c r="D1141" t="s">
        <v>2613</v>
      </c>
      <c r="E1141">
        <v>9.4</v>
      </c>
      <c r="F1141">
        <v>570</v>
      </c>
      <c r="G1141">
        <v>740</v>
      </c>
      <c r="K1141" t="s">
        <v>23935</v>
      </c>
      <c r="N1141" t="s">
        <v>22753</v>
      </c>
      <c r="O1141">
        <v>0.1</v>
      </c>
      <c r="P1141">
        <v>0</v>
      </c>
      <c r="Q1141" t="s">
        <v>23620</v>
      </c>
      <c r="R1141">
        <v>37</v>
      </c>
      <c r="T1141" t="s">
        <v>23620</v>
      </c>
      <c r="X1141" t="s">
        <v>23570</v>
      </c>
      <c r="Z1141" t="s">
        <v>23849</v>
      </c>
      <c r="AC1141" t="s">
        <v>2605</v>
      </c>
      <c r="AE1141" t="s">
        <v>23620</v>
      </c>
    </row>
    <row r="1142" spans="1:31">
      <c r="A1142" t="s">
        <v>23853</v>
      </c>
      <c r="B1142" t="s">
        <v>23854</v>
      </c>
      <c r="D1142" t="s">
        <v>2613</v>
      </c>
      <c r="E1142">
        <v>5.8</v>
      </c>
      <c r="F1142">
        <v>20</v>
      </c>
      <c r="G1142">
        <v>30</v>
      </c>
      <c r="N1142" t="s">
        <v>22753</v>
      </c>
      <c r="O1142">
        <v>0.1</v>
      </c>
      <c r="P1142">
        <v>1</v>
      </c>
      <c r="Q1142" t="s">
        <v>23620</v>
      </c>
      <c r="R1142">
        <v>37</v>
      </c>
      <c r="T1142" t="s">
        <v>23620</v>
      </c>
      <c r="X1142" t="s">
        <v>23570</v>
      </c>
      <c r="Z1142" t="s">
        <v>23852</v>
      </c>
      <c r="AC1142" t="s">
        <v>2605</v>
      </c>
      <c r="AE1142" t="s">
        <v>23620</v>
      </c>
    </row>
    <row r="1143" spans="1:31">
      <c r="A1143" t="s">
        <v>23853</v>
      </c>
      <c r="B1143" t="s">
        <v>23854</v>
      </c>
      <c r="D1143" t="s">
        <v>2613</v>
      </c>
      <c r="E1143">
        <v>16.5</v>
      </c>
      <c r="F1143">
        <v>20</v>
      </c>
      <c r="G1143">
        <v>30</v>
      </c>
      <c r="N1143" t="s">
        <v>22753</v>
      </c>
      <c r="O1143">
        <v>0.1</v>
      </c>
      <c r="P1143">
        <v>1</v>
      </c>
      <c r="Q1143" t="s">
        <v>23620</v>
      </c>
      <c r="R1143">
        <v>37</v>
      </c>
      <c r="T1143" t="s">
        <v>23620</v>
      </c>
      <c r="X1143" t="s">
        <v>23570</v>
      </c>
      <c r="Z1143" t="s">
        <v>23852</v>
      </c>
      <c r="AC1143" t="s">
        <v>2605</v>
      </c>
      <c r="AE1143" t="s">
        <v>23620</v>
      </c>
    </row>
    <row r="1144" spans="1:31">
      <c r="A1144" t="s">
        <v>23855</v>
      </c>
      <c r="B1144" t="s">
        <v>23856</v>
      </c>
      <c r="D1144" t="s">
        <v>19754</v>
      </c>
      <c r="E1144">
        <v>0.2</v>
      </c>
      <c r="F1144">
        <v>2630</v>
      </c>
      <c r="G1144">
        <v>3420</v>
      </c>
      <c r="N1144" t="s">
        <v>22753</v>
      </c>
      <c r="O1144">
        <v>0.1</v>
      </c>
      <c r="P1144">
        <v>1</v>
      </c>
      <c r="Q1144" t="s">
        <v>23620</v>
      </c>
      <c r="R1144">
        <v>37</v>
      </c>
      <c r="T1144" t="s">
        <v>23620</v>
      </c>
      <c r="X1144" t="s">
        <v>23570</v>
      </c>
      <c r="Z1144" t="s">
        <v>23852</v>
      </c>
      <c r="AC1144" t="s">
        <v>2605</v>
      </c>
      <c r="AE1144" t="s">
        <v>23620</v>
      </c>
    </row>
    <row r="1145" spans="1:31">
      <c r="A1145" t="s">
        <v>23855</v>
      </c>
      <c r="B1145" t="s">
        <v>23856</v>
      </c>
      <c r="D1145" t="s">
        <v>19754</v>
      </c>
      <c r="E1145">
        <v>0.1</v>
      </c>
      <c r="F1145">
        <v>2630</v>
      </c>
      <c r="G1145">
        <v>3420</v>
      </c>
      <c r="N1145" t="s">
        <v>22753</v>
      </c>
      <c r="O1145">
        <v>0.1</v>
      </c>
      <c r="P1145">
        <v>1</v>
      </c>
      <c r="Q1145" t="s">
        <v>23620</v>
      </c>
      <c r="R1145">
        <v>37</v>
      </c>
      <c r="T1145" t="s">
        <v>23620</v>
      </c>
      <c r="X1145" t="s">
        <v>23570</v>
      </c>
      <c r="Z1145" t="s">
        <v>23852</v>
      </c>
      <c r="AC1145" t="s">
        <v>2605</v>
      </c>
      <c r="AE1145" t="s">
        <v>23620</v>
      </c>
    </row>
    <row r="1146" spans="1:31">
      <c r="A1146" t="s">
        <v>23981</v>
      </c>
      <c r="B1146" t="s">
        <v>23982</v>
      </c>
      <c r="C1146" t="s">
        <v>23945</v>
      </c>
      <c r="D1146" t="s">
        <v>2613</v>
      </c>
      <c r="E1146">
        <v>8.5</v>
      </c>
      <c r="F1146">
        <v>440</v>
      </c>
      <c r="G1146">
        <v>580</v>
      </c>
      <c r="N1146" t="s">
        <v>22753</v>
      </c>
      <c r="O1146">
        <v>0.1</v>
      </c>
      <c r="P1146">
        <v>0</v>
      </c>
      <c r="Q1146" t="s">
        <v>23620</v>
      </c>
      <c r="R1146">
        <v>37</v>
      </c>
      <c r="T1146" t="s">
        <v>23620</v>
      </c>
      <c r="X1146" t="s">
        <v>23570</v>
      </c>
      <c r="Z1146" t="s">
        <v>23852</v>
      </c>
      <c r="AC1146" t="s">
        <v>2605</v>
      </c>
      <c r="AE1146" t="s">
        <v>23620</v>
      </c>
    </row>
    <row r="1147" spans="1:31">
      <c r="A1147" t="s">
        <v>23981</v>
      </c>
      <c r="B1147" t="s">
        <v>23982</v>
      </c>
      <c r="C1147" t="s">
        <v>23945</v>
      </c>
      <c r="D1147" t="s">
        <v>2613</v>
      </c>
      <c r="E1147">
        <v>24.3</v>
      </c>
      <c r="F1147">
        <v>440</v>
      </c>
      <c r="G1147">
        <v>580</v>
      </c>
      <c r="N1147" t="s">
        <v>22753</v>
      </c>
      <c r="O1147">
        <v>0.1</v>
      </c>
      <c r="P1147">
        <v>0</v>
      </c>
      <c r="Q1147" t="s">
        <v>23620</v>
      </c>
      <c r="R1147">
        <v>37</v>
      </c>
      <c r="T1147" t="s">
        <v>23620</v>
      </c>
      <c r="X1147" t="s">
        <v>23570</v>
      </c>
      <c r="Z1147" t="s">
        <v>23852</v>
      </c>
      <c r="AC1147" t="s">
        <v>2605</v>
      </c>
      <c r="AE1147" t="s">
        <v>23620</v>
      </c>
    </row>
    <row r="1148" spans="1:31">
      <c r="A1148" t="s">
        <v>23857</v>
      </c>
      <c r="B1148" t="s">
        <v>23858</v>
      </c>
      <c r="D1148" t="s">
        <v>2611</v>
      </c>
      <c r="E1148">
        <v>4.9000000000000004</v>
      </c>
      <c r="F1148">
        <v>750</v>
      </c>
      <c r="G1148">
        <v>980</v>
      </c>
      <c r="N1148" t="s">
        <v>22753</v>
      </c>
      <c r="O1148">
        <v>0.1</v>
      </c>
      <c r="P1148">
        <v>2</v>
      </c>
      <c r="Q1148" t="s">
        <v>23620</v>
      </c>
      <c r="R1148">
        <v>37</v>
      </c>
      <c r="T1148" t="s">
        <v>23620</v>
      </c>
      <c r="X1148" t="s">
        <v>23570</v>
      </c>
      <c r="Z1148" t="s">
        <v>23852</v>
      </c>
      <c r="AC1148" t="s">
        <v>2605</v>
      </c>
      <c r="AE1148" t="s">
        <v>23620</v>
      </c>
    </row>
    <row r="1149" spans="1:31">
      <c r="A1149" t="s">
        <v>23857</v>
      </c>
      <c r="B1149" t="s">
        <v>23858</v>
      </c>
      <c r="D1149" t="s">
        <v>2611</v>
      </c>
      <c r="E1149">
        <v>14.1</v>
      </c>
      <c r="F1149">
        <v>750</v>
      </c>
      <c r="G1149">
        <v>980</v>
      </c>
      <c r="N1149" t="s">
        <v>22753</v>
      </c>
      <c r="O1149">
        <v>0.1</v>
      </c>
      <c r="P1149">
        <v>2</v>
      </c>
      <c r="Q1149" t="s">
        <v>23620</v>
      </c>
      <c r="R1149">
        <v>37</v>
      </c>
      <c r="T1149" t="s">
        <v>23620</v>
      </c>
      <c r="X1149" t="s">
        <v>23570</v>
      </c>
      <c r="Z1149" t="s">
        <v>23852</v>
      </c>
      <c r="AC1149" t="s">
        <v>2605</v>
      </c>
      <c r="AE1149" t="s">
        <v>23620</v>
      </c>
    </row>
    <row r="1150" spans="1:31">
      <c r="A1150" t="s">
        <v>23853</v>
      </c>
      <c r="B1150" t="s">
        <v>23854</v>
      </c>
      <c r="D1150" t="s">
        <v>2613</v>
      </c>
      <c r="E1150">
        <v>11.3</v>
      </c>
      <c r="F1150">
        <v>20</v>
      </c>
      <c r="G1150">
        <v>30</v>
      </c>
      <c r="N1150" t="s">
        <v>22753</v>
      </c>
      <c r="O1150">
        <v>0.1</v>
      </c>
      <c r="P1150">
        <v>1</v>
      </c>
      <c r="Q1150" t="s">
        <v>23620</v>
      </c>
      <c r="R1150">
        <v>37</v>
      </c>
      <c r="T1150" t="s">
        <v>23620</v>
      </c>
      <c r="X1150" t="s">
        <v>23570</v>
      </c>
      <c r="Z1150" t="s">
        <v>23859</v>
      </c>
      <c r="AC1150" t="s">
        <v>2605</v>
      </c>
      <c r="AE1150" t="s">
        <v>23620</v>
      </c>
    </row>
    <row r="1151" spans="1:31">
      <c r="A1151" t="s">
        <v>23855</v>
      </c>
      <c r="B1151" t="s">
        <v>23856</v>
      </c>
      <c r="D1151" t="s">
        <v>19754</v>
      </c>
      <c r="E1151">
        <v>0.1</v>
      </c>
      <c r="F1151">
        <v>2630</v>
      </c>
      <c r="G1151">
        <v>3420</v>
      </c>
      <c r="N1151" t="s">
        <v>22753</v>
      </c>
      <c r="O1151">
        <v>0.1</v>
      </c>
      <c r="P1151">
        <v>1</v>
      </c>
      <c r="Q1151" t="s">
        <v>23620</v>
      </c>
      <c r="R1151">
        <v>37</v>
      </c>
      <c r="T1151" t="s">
        <v>23620</v>
      </c>
      <c r="X1151" t="s">
        <v>23570</v>
      </c>
      <c r="Z1151" t="s">
        <v>23859</v>
      </c>
      <c r="AC1151" t="s">
        <v>2605</v>
      </c>
      <c r="AE1151" t="s">
        <v>23620</v>
      </c>
    </row>
    <row r="1152" spans="1:31">
      <c r="A1152" t="s">
        <v>23943</v>
      </c>
      <c r="B1152" t="s">
        <v>23944</v>
      </c>
      <c r="C1152" t="s">
        <v>23945</v>
      </c>
      <c r="D1152" t="s">
        <v>2613</v>
      </c>
      <c r="E1152">
        <v>16.399999999999999</v>
      </c>
      <c r="F1152">
        <v>440</v>
      </c>
      <c r="G1152">
        <v>580</v>
      </c>
      <c r="N1152" t="s">
        <v>22753</v>
      </c>
      <c r="O1152">
        <v>0.1</v>
      </c>
      <c r="P1152">
        <v>0</v>
      </c>
      <c r="Q1152" t="s">
        <v>23620</v>
      </c>
      <c r="R1152">
        <v>37</v>
      </c>
      <c r="T1152" t="s">
        <v>23620</v>
      </c>
      <c r="X1152" t="s">
        <v>23570</v>
      </c>
      <c r="Z1152" t="s">
        <v>23859</v>
      </c>
      <c r="AC1152" t="s">
        <v>2605</v>
      </c>
      <c r="AE1152" t="s">
        <v>23620</v>
      </c>
    </row>
    <row r="1153" spans="1:31">
      <c r="A1153" t="s">
        <v>23860</v>
      </c>
      <c r="B1153" t="s">
        <v>23861</v>
      </c>
      <c r="D1153" t="s">
        <v>2611</v>
      </c>
      <c r="E1153">
        <v>9.4</v>
      </c>
      <c r="F1153">
        <v>650</v>
      </c>
      <c r="G1153">
        <v>850</v>
      </c>
      <c r="N1153" t="s">
        <v>22753</v>
      </c>
      <c r="O1153">
        <v>0.1</v>
      </c>
      <c r="P1153">
        <v>2</v>
      </c>
      <c r="Q1153" t="s">
        <v>23620</v>
      </c>
      <c r="R1153">
        <v>37</v>
      </c>
      <c r="T1153" t="s">
        <v>23620</v>
      </c>
      <c r="X1153" t="s">
        <v>23570</v>
      </c>
      <c r="Z1153" t="s">
        <v>23859</v>
      </c>
      <c r="AC1153" t="s">
        <v>2605</v>
      </c>
      <c r="AE1153" t="s">
        <v>23620</v>
      </c>
    </row>
    <row r="1154" spans="1:31">
      <c r="A1154" t="s">
        <v>23868</v>
      </c>
      <c r="B1154" t="s">
        <v>23869</v>
      </c>
      <c r="D1154" t="s">
        <v>23590</v>
      </c>
      <c r="E1154">
        <v>1</v>
      </c>
      <c r="F1154">
        <v>3950</v>
      </c>
      <c r="G1154">
        <v>5130</v>
      </c>
      <c r="N1154" t="s">
        <v>22753</v>
      </c>
      <c r="O1154">
        <v>0.1</v>
      </c>
      <c r="P1154">
        <v>1</v>
      </c>
      <c r="Q1154" t="s">
        <v>23988</v>
      </c>
      <c r="R1154">
        <v>38</v>
      </c>
      <c r="T1154" t="s">
        <v>23988</v>
      </c>
      <c r="X1154" t="s">
        <v>23570</v>
      </c>
      <c r="Z1154" t="s">
        <v>23870</v>
      </c>
      <c r="AC1154" t="s">
        <v>2605</v>
      </c>
      <c r="AE1154" t="s">
        <v>23988</v>
      </c>
    </row>
    <row r="1155" spans="1:31">
      <c r="A1155" t="s">
        <v>23868</v>
      </c>
      <c r="B1155" t="s">
        <v>23869</v>
      </c>
      <c r="D1155" t="s">
        <v>23590</v>
      </c>
      <c r="E1155">
        <v>1</v>
      </c>
      <c r="F1155">
        <v>3950</v>
      </c>
      <c r="G1155">
        <v>5130</v>
      </c>
      <c r="N1155" t="s">
        <v>22753</v>
      </c>
      <c r="O1155">
        <v>0.1</v>
      </c>
      <c r="P1155">
        <v>1</v>
      </c>
      <c r="Q1155" t="s">
        <v>23988</v>
      </c>
      <c r="R1155">
        <v>38</v>
      </c>
      <c r="T1155" t="s">
        <v>23988</v>
      </c>
      <c r="X1155" t="s">
        <v>23570</v>
      </c>
      <c r="Z1155" t="s">
        <v>23870</v>
      </c>
      <c r="AC1155" t="s">
        <v>2605</v>
      </c>
      <c r="AE1155" t="s">
        <v>23988</v>
      </c>
    </row>
    <row r="1156" spans="1:31">
      <c r="A1156" t="s">
        <v>23871</v>
      </c>
      <c r="B1156" t="s">
        <v>23872</v>
      </c>
      <c r="D1156" t="s">
        <v>19754</v>
      </c>
      <c r="E1156">
        <v>15</v>
      </c>
      <c r="F1156">
        <v>300</v>
      </c>
      <c r="G1156">
        <v>390</v>
      </c>
      <c r="N1156" t="s">
        <v>22753</v>
      </c>
      <c r="O1156">
        <v>0.1</v>
      </c>
      <c r="P1156">
        <v>1</v>
      </c>
      <c r="Q1156" t="s">
        <v>23988</v>
      </c>
      <c r="R1156">
        <v>38</v>
      </c>
      <c r="T1156" t="s">
        <v>23988</v>
      </c>
      <c r="X1156" t="s">
        <v>23570</v>
      </c>
      <c r="Z1156" t="s">
        <v>23870</v>
      </c>
      <c r="AC1156" t="s">
        <v>2605</v>
      </c>
      <c r="AE1156" t="s">
        <v>23988</v>
      </c>
    </row>
    <row r="1157" spans="1:31">
      <c r="A1157" t="s">
        <v>23871</v>
      </c>
      <c r="B1157" t="s">
        <v>23872</v>
      </c>
      <c r="D1157" t="s">
        <v>19754</v>
      </c>
      <c r="E1157">
        <v>15</v>
      </c>
      <c r="F1157">
        <v>300</v>
      </c>
      <c r="G1157">
        <v>390</v>
      </c>
      <c r="N1157" t="s">
        <v>22753</v>
      </c>
      <c r="O1157">
        <v>0.1</v>
      </c>
      <c r="P1157">
        <v>1</v>
      </c>
      <c r="Q1157" t="s">
        <v>23988</v>
      </c>
      <c r="R1157">
        <v>38</v>
      </c>
      <c r="T1157" t="s">
        <v>23988</v>
      </c>
      <c r="X1157" t="s">
        <v>23570</v>
      </c>
      <c r="Z1157" t="s">
        <v>23870</v>
      </c>
      <c r="AC1157" t="s">
        <v>2605</v>
      </c>
      <c r="AE1157" t="s">
        <v>23988</v>
      </c>
    </row>
    <row r="1158" spans="1:31">
      <c r="A1158" t="s">
        <v>23873</v>
      </c>
      <c r="B1158" t="s">
        <v>23874</v>
      </c>
      <c r="D1158" t="s">
        <v>19754</v>
      </c>
      <c r="E1158">
        <v>1</v>
      </c>
      <c r="F1158">
        <v>3200</v>
      </c>
      <c r="G1158">
        <v>4160</v>
      </c>
      <c r="N1158" t="s">
        <v>22753</v>
      </c>
      <c r="O1158">
        <v>0.1</v>
      </c>
      <c r="P1158">
        <v>1</v>
      </c>
      <c r="Q1158" t="s">
        <v>23988</v>
      </c>
      <c r="R1158">
        <v>38</v>
      </c>
      <c r="T1158" t="s">
        <v>23988</v>
      </c>
      <c r="X1158" t="s">
        <v>23570</v>
      </c>
      <c r="Z1158" t="s">
        <v>23870</v>
      </c>
      <c r="AC1158" t="s">
        <v>2605</v>
      </c>
      <c r="AE1158" t="s">
        <v>23988</v>
      </c>
    </row>
    <row r="1159" spans="1:31">
      <c r="A1159" t="s">
        <v>23873</v>
      </c>
      <c r="B1159" t="s">
        <v>23874</v>
      </c>
      <c r="D1159" t="s">
        <v>19754</v>
      </c>
      <c r="E1159">
        <v>1</v>
      </c>
      <c r="F1159">
        <v>3200</v>
      </c>
      <c r="G1159">
        <v>4160</v>
      </c>
      <c r="N1159" t="s">
        <v>22753</v>
      </c>
      <c r="O1159">
        <v>0.1</v>
      </c>
      <c r="P1159">
        <v>1</v>
      </c>
      <c r="Q1159" t="s">
        <v>23988</v>
      </c>
      <c r="R1159">
        <v>38</v>
      </c>
      <c r="T1159" t="s">
        <v>23988</v>
      </c>
      <c r="X1159" t="s">
        <v>23570</v>
      </c>
      <c r="Z1159" t="s">
        <v>23870</v>
      </c>
      <c r="AC1159" t="s">
        <v>2605</v>
      </c>
      <c r="AE1159" t="s">
        <v>23988</v>
      </c>
    </row>
    <row r="1160" spans="1:31">
      <c r="A1160" t="s">
        <v>23879</v>
      </c>
      <c r="B1160" t="s">
        <v>23880</v>
      </c>
      <c r="D1160" t="s">
        <v>23590</v>
      </c>
      <c r="E1160">
        <v>1</v>
      </c>
      <c r="F1160">
        <v>592</v>
      </c>
      <c r="G1160">
        <v>770</v>
      </c>
      <c r="N1160" t="s">
        <v>22753</v>
      </c>
      <c r="O1160">
        <v>0.1</v>
      </c>
      <c r="P1160">
        <v>1</v>
      </c>
      <c r="Q1160" t="s">
        <v>23988</v>
      </c>
      <c r="R1160">
        <v>38</v>
      </c>
      <c r="T1160" t="s">
        <v>23988</v>
      </c>
      <c r="X1160" t="s">
        <v>23570</v>
      </c>
      <c r="Z1160" t="s">
        <v>23870</v>
      </c>
      <c r="AC1160" t="s">
        <v>2605</v>
      </c>
      <c r="AE1160" t="s">
        <v>23988</v>
      </c>
    </row>
    <row r="1161" spans="1:31">
      <c r="A1161" t="s">
        <v>23879</v>
      </c>
      <c r="B1161" t="s">
        <v>23880</v>
      </c>
      <c r="D1161" t="s">
        <v>23590</v>
      </c>
      <c r="E1161">
        <v>1</v>
      </c>
      <c r="F1161">
        <v>592</v>
      </c>
      <c r="G1161">
        <v>770</v>
      </c>
      <c r="N1161" t="s">
        <v>22753</v>
      </c>
      <c r="O1161">
        <v>0.1</v>
      </c>
      <c r="P1161">
        <v>1</v>
      </c>
      <c r="Q1161" t="s">
        <v>23988</v>
      </c>
      <c r="R1161">
        <v>38</v>
      </c>
      <c r="T1161" t="s">
        <v>23988</v>
      </c>
      <c r="X1161" t="s">
        <v>23570</v>
      </c>
      <c r="Z1161" t="s">
        <v>23870</v>
      </c>
      <c r="AC1161" t="s">
        <v>2605</v>
      </c>
      <c r="AE1161" t="s">
        <v>23988</v>
      </c>
    </row>
    <row r="1162" spans="1:31">
      <c r="A1162" t="s">
        <v>23879</v>
      </c>
      <c r="B1162" t="s">
        <v>23880</v>
      </c>
      <c r="D1162" t="s">
        <v>23590</v>
      </c>
      <c r="E1162">
        <v>1</v>
      </c>
      <c r="F1162">
        <v>592</v>
      </c>
      <c r="G1162">
        <v>770</v>
      </c>
      <c r="N1162" t="s">
        <v>22753</v>
      </c>
      <c r="O1162">
        <v>0.1</v>
      </c>
      <c r="P1162">
        <v>1</v>
      </c>
      <c r="Q1162" t="s">
        <v>23988</v>
      </c>
      <c r="R1162">
        <v>38</v>
      </c>
      <c r="T1162" t="s">
        <v>23988</v>
      </c>
      <c r="X1162" t="s">
        <v>23570</v>
      </c>
      <c r="Z1162" t="s">
        <v>23870</v>
      </c>
      <c r="AC1162" t="s">
        <v>2605</v>
      </c>
      <c r="AE1162" t="s">
        <v>23988</v>
      </c>
    </row>
    <row r="1163" spans="1:31">
      <c r="A1163" t="s">
        <v>23883</v>
      </c>
      <c r="B1163" t="s">
        <v>23884</v>
      </c>
      <c r="D1163" t="s">
        <v>23590</v>
      </c>
      <c r="E1163">
        <v>1</v>
      </c>
      <c r="F1163">
        <v>224</v>
      </c>
      <c r="G1163">
        <v>290</v>
      </c>
      <c r="N1163" t="s">
        <v>22753</v>
      </c>
      <c r="O1163">
        <v>0.1</v>
      </c>
      <c r="P1163">
        <v>1</v>
      </c>
      <c r="Q1163" t="s">
        <v>23988</v>
      </c>
      <c r="R1163">
        <v>38</v>
      </c>
      <c r="T1163" t="s">
        <v>23988</v>
      </c>
      <c r="X1163" t="s">
        <v>23570</v>
      </c>
      <c r="Z1163" t="s">
        <v>23870</v>
      </c>
      <c r="AC1163" t="s">
        <v>2605</v>
      </c>
      <c r="AE1163" t="s">
        <v>23988</v>
      </c>
    </row>
    <row r="1164" spans="1:31">
      <c r="A1164" t="s">
        <v>23883</v>
      </c>
      <c r="B1164" t="s">
        <v>23884</v>
      </c>
      <c r="D1164" t="s">
        <v>23590</v>
      </c>
      <c r="E1164">
        <v>1</v>
      </c>
      <c r="F1164">
        <v>224</v>
      </c>
      <c r="G1164">
        <v>290</v>
      </c>
      <c r="N1164" t="s">
        <v>22753</v>
      </c>
      <c r="O1164">
        <v>0.1</v>
      </c>
      <c r="P1164">
        <v>1</v>
      </c>
      <c r="Q1164" t="s">
        <v>23988</v>
      </c>
      <c r="R1164">
        <v>38</v>
      </c>
      <c r="T1164" t="s">
        <v>23988</v>
      </c>
      <c r="X1164" t="s">
        <v>23570</v>
      </c>
      <c r="Z1164" t="s">
        <v>23870</v>
      </c>
      <c r="AC1164" t="s">
        <v>2605</v>
      </c>
      <c r="AE1164" t="s">
        <v>23988</v>
      </c>
    </row>
    <row r="1165" spans="1:31">
      <c r="A1165" t="s">
        <v>23883</v>
      </c>
      <c r="B1165" t="s">
        <v>23884</v>
      </c>
      <c r="D1165" t="s">
        <v>23590</v>
      </c>
      <c r="E1165">
        <v>1</v>
      </c>
      <c r="F1165">
        <v>224</v>
      </c>
      <c r="G1165">
        <v>290</v>
      </c>
      <c r="N1165" t="s">
        <v>22753</v>
      </c>
      <c r="O1165">
        <v>0.1</v>
      </c>
      <c r="P1165">
        <v>1</v>
      </c>
      <c r="Q1165" t="s">
        <v>23988</v>
      </c>
      <c r="R1165">
        <v>38</v>
      </c>
      <c r="T1165" t="s">
        <v>23988</v>
      </c>
      <c r="X1165" t="s">
        <v>23570</v>
      </c>
      <c r="Z1165" t="s">
        <v>23870</v>
      </c>
      <c r="AC1165" t="s">
        <v>2605</v>
      </c>
      <c r="AE1165" t="s">
        <v>23988</v>
      </c>
    </row>
    <row r="1166" spans="1:31">
      <c r="A1166" t="s">
        <v>23883</v>
      </c>
      <c r="B1166" t="s">
        <v>23884</v>
      </c>
      <c r="D1166" t="s">
        <v>23590</v>
      </c>
      <c r="E1166">
        <v>1</v>
      </c>
      <c r="F1166">
        <v>224</v>
      </c>
      <c r="G1166">
        <v>290</v>
      </c>
      <c r="N1166" t="s">
        <v>22753</v>
      </c>
      <c r="O1166">
        <v>0.1</v>
      </c>
      <c r="P1166">
        <v>1</v>
      </c>
      <c r="Q1166" t="s">
        <v>23988</v>
      </c>
      <c r="R1166">
        <v>38</v>
      </c>
      <c r="T1166" t="s">
        <v>23988</v>
      </c>
      <c r="X1166" t="s">
        <v>23570</v>
      </c>
      <c r="Z1166" t="s">
        <v>23870</v>
      </c>
      <c r="AC1166" t="s">
        <v>2605</v>
      </c>
      <c r="AE1166" t="s">
        <v>23988</v>
      </c>
    </row>
    <row r="1167" spans="1:31">
      <c r="A1167" t="s">
        <v>23883</v>
      </c>
      <c r="B1167" t="s">
        <v>23884</v>
      </c>
      <c r="D1167" t="s">
        <v>23590</v>
      </c>
      <c r="E1167">
        <v>1</v>
      </c>
      <c r="F1167">
        <v>224</v>
      </c>
      <c r="G1167">
        <v>290</v>
      </c>
      <c r="N1167" t="s">
        <v>22753</v>
      </c>
      <c r="O1167">
        <v>0.1</v>
      </c>
      <c r="P1167">
        <v>1</v>
      </c>
      <c r="Q1167" t="s">
        <v>23988</v>
      </c>
      <c r="R1167">
        <v>38</v>
      </c>
      <c r="T1167" t="s">
        <v>23988</v>
      </c>
      <c r="X1167" t="s">
        <v>23570</v>
      </c>
      <c r="Z1167" t="s">
        <v>23870</v>
      </c>
      <c r="AC1167" t="s">
        <v>2605</v>
      </c>
      <c r="AE1167" t="s">
        <v>23988</v>
      </c>
    </row>
    <row r="1168" spans="1:31">
      <c r="A1168" t="s">
        <v>23883</v>
      </c>
      <c r="B1168" t="s">
        <v>23884</v>
      </c>
      <c r="D1168" t="s">
        <v>23590</v>
      </c>
      <c r="E1168">
        <v>1</v>
      </c>
      <c r="F1168">
        <v>224</v>
      </c>
      <c r="G1168">
        <v>290</v>
      </c>
      <c r="N1168" t="s">
        <v>22753</v>
      </c>
      <c r="O1168">
        <v>0.1</v>
      </c>
      <c r="P1168">
        <v>1</v>
      </c>
      <c r="Q1168" t="s">
        <v>23988</v>
      </c>
      <c r="R1168">
        <v>38</v>
      </c>
      <c r="T1168" t="s">
        <v>23988</v>
      </c>
      <c r="X1168" t="s">
        <v>23570</v>
      </c>
      <c r="Z1168" t="s">
        <v>23870</v>
      </c>
      <c r="AC1168" t="s">
        <v>2605</v>
      </c>
      <c r="AE1168" t="s">
        <v>23988</v>
      </c>
    </row>
    <row r="1169" spans="1:31">
      <c r="A1169" t="s">
        <v>23883</v>
      </c>
      <c r="B1169" t="s">
        <v>23884</v>
      </c>
      <c r="D1169" t="s">
        <v>23590</v>
      </c>
      <c r="E1169">
        <v>1</v>
      </c>
      <c r="F1169">
        <v>224</v>
      </c>
      <c r="G1169">
        <v>290</v>
      </c>
      <c r="N1169" t="s">
        <v>22753</v>
      </c>
      <c r="O1169">
        <v>0.1</v>
      </c>
      <c r="P1169">
        <v>1</v>
      </c>
      <c r="Q1169" t="s">
        <v>23988</v>
      </c>
      <c r="R1169">
        <v>38</v>
      </c>
      <c r="T1169" t="s">
        <v>23988</v>
      </c>
      <c r="X1169" t="s">
        <v>23570</v>
      </c>
      <c r="Z1169" t="s">
        <v>23870</v>
      </c>
      <c r="AC1169" t="s">
        <v>2605</v>
      </c>
      <c r="AE1169" t="s">
        <v>23988</v>
      </c>
    </row>
    <row r="1170" spans="1:31">
      <c r="A1170" t="s">
        <v>23889</v>
      </c>
      <c r="B1170" t="s">
        <v>23890</v>
      </c>
      <c r="D1170" t="s">
        <v>23590</v>
      </c>
      <c r="E1170">
        <v>1</v>
      </c>
      <c r="F1170">
        <v>50</v>
      </c>
      <c r="G1170">
        <v>70</v>
      </c>
      <c r="N1170" t="s">
        <v>22753</v>
      </c>
      <c r="O1170">
        <v>0.1</v>
      </c>
      <c r="P1170">
        <v>1</v>
      </c>
      <c r="Q1170" t="s">
        <v>23988</v>
      </c>
      <c r="R1170">
        <v>38</v>
      </c>
      <c r="T1170" t="s">
        <v>23988</v>
      </c>
      <c r="X1170" t="s">
        <v>23570</v>
      </c>
      <c r="Z1170" t="s">
        <v>23870</v>
      </c>
      <c r="AC1170" t="s">
        <v>2605</v>
      </c>
      <c r="AE1170" t="s">
        <v>23988</v>
      </c>
    </row>
    <row r="1171" spans="1:31">
      <c r="A1171" t="s">
        <v>23889</v>
      </c>
      <c r="B1171" t="s">
        <v>23890</v>
      </c>
      <c r="D1171" t="s">
        <v>23590</v>
      </c>
      <c r="E1171">
        <v>1</v>
      </c>
      <c r="F1171">
        <v>50</v>
      </c>
      <c r="G1171">
        <v>70</v>
      </c>
      <c r="N1171" t="s">
        <v>22753</v>
      </c>
      <c r="O1171">
        <v>0.1</v>
      </c>
      <c r="P1171">
        <v>1</v>
      </c>
      <c r="Q1171" t="s">
        <v>23988</v>
      </c>
      <c r="R1171">
        <v>38</v>
      </c>
      <c r="T1171" t="s">
        <v>23988</v>
      </c>
      <c r="X1171" t="s">
        <v>23570</v>
      </c>
      <c r="Z1171" t="s">
        <v>23870</v>
      </c>
      <c r="AC1171" t="s">
        <v>2605</v>
      </c>
      <c r="AE1171" t="s">
        <v>23988</v>
      </c>
    </row>
    <row r="1172" spans="1:31">
      <c r="A1172" t="s">
        <v>23893</v>
      </c>
      <c r="B1172" t="s">
        <v>23894</v>
      </c>
      <c r="D1172" t="s">
        <v>23590</v>
      </c>
      <c r="E1172">
        <v>1</v>
      </c>
      <c r="F1172">
        <v>258</v>
      </c>
      <c r="G1172">
        <v>340</v>
      </c>
      <c r="N1172" t="s">
        <v>22753</v>
      </c>
      <c r="O1172">
        <v>0.1</v>
      </c>
      <c r="P1172">
        <v>1</v>
      </c>
      <c r="Q1172" t="s">
        <v>23988</v>
      </c>
      <c r="R1172">
        <v>38</v>
      </c>
      <c r="T1172" t="s">
        <v>23988</v>
      </c>
      <c r="X1172" t="s">
        <v>23570</v>
      </c>
      <c r="Z1172" t="s">
        <v>23870</v>
      </c>
      <c r="AC1172" t="s">
        <v>2605</v>
      </c>
      <c r="AE1172" t="s">
        <v>23988</v>
      </c>
    </row>
    <row r="1173" spans="1:31">
      <c r="A1173" t="s">
        <v>23893</v>
      </c>
      <c r="B1173" t="s">
        <v>23894</v>
      </c>
      <c r="D1173" t="s">
        <v>23590</v>
      </c>
      <c r="E1173">
        <v>1</v>
      </c>
      <c r="F1173">
        <v>258</v>
      </c>
      <c r="G1173">
        <v>340</v>
      </c>
      <c r="N1173" t="s">
        <v>22753</v>
      </c>
      <c r="O1173">
        <v>0.1</v>
      </c>
      <c r="P1173">
        <v>1</v>
      </c>
      <c r="Q1173" t="s">
        <v>23988</v>
      </c>
      <c r="R1173">
        <v>38</v>
      </c>
      <c r="T1173" t="s">
        <v>23988</v>
      </c>
      <c r="X1173" t="s">
        <v>23570</v>
      </c>
      <c r="Z1173" t="s">
        <v>23870</v>
      </c>
      <c r="AC1173" t="s">
        <v>2605</v>
      </c>
      <c r="AE1173" t="s">
        <v>23988</v>
      </c>
    </row>
    <row r="1174" spans="1:31">
      <c r="A1174" t="s">
        <v>23833</v>
      </c>
      <c r="B1174" t="s">
        <v>23834</v>
      </c>
      <c r="D1174" t="s">
        <v>19754</v>
      </c>
      <c r="E1174">
        <v>1</v>
      </c>
      <c r="F1174">
        <v>50</v>
      </c>
      <c r="G1174">
        <v>70</v>
      </c>
      <c r="N1174" t="s">
        <v>22753</v>
      </c>
      <c r="O1174">
        <v>0.1</v>
      </c>
      <c r="P1174">
        <v>1</v>
      </c>
      <c r="Q1174" t="s">
        <v>23988</v>
      </c>
      <c r="R1174">
        <v>38</v>
      </c>
      <c r="T1174" t="s">
        <v>23988</v>
      </c>
      <c r="X1174" t="s">
        <v>23570</v>
      </c>
      <c r="Z1174" t="s">
        <v>23870</v>
      </c>
      <c r="AC1174" t="s">
        <v>2605</v>
      </c>
      <c r="AE1174" t="s">
        <v>23988</v>
      </c>
    </row>
    <row r="1175" spans="1:31">
      <c r="A1175" t="s">
        <v>23833</v>
      </c>
      <c r="B1175" t="s">
        <v>23834</v>
      </c>
      <c r="D1175" t="s">
        <v>19754</v>
      </c>
      <c r="E1175">
        <v>1</v>
      </c>
      <c r="F1175">
        <v>50</v>
      </c>
      <c r="G1175">
        <v>70</v>
      </c>
      <c r="N1175" t="s">
        <v>22753</v>
      </c>
      <c r="O1175">
        <v>0.1</v>
      </c>
      <c r="P1175">
        <v>1</v>
      </c>
      <c r="Q1175" t="s">
        <v>23988</v>
      </c>
      <c r="R1175">
        <v>38</v>
      </c>
      <c r="T1175" t="s">
        <v>23988</v>
      </c>
      <c r="X1175" t="s">
        <v>23570</v>
      </c>
      <c r="Z1175" t="s">
        <v>23870</v>
      </c>
      <c r="AC1175" t="s">
        <v>2605</v>
      </c>
      <c r="AE1175" t="s">
        <v>23988</v>
      </c>
    </row>
    <row r="1176" spans="1:31">
      <c r="A1176" t="s">
        <v>23833</v>
      </c>
      <c r="B1176" t="s">
        <v>23834</v>
      </c>
      <c r="D1176" t="s">
        <v>19754</v>
      </c>
      <c r="E1176">
        <v>1</v>
      </c>
      <c r="F1176">
        <v>50</v>
      </c>
      <c r="G1176">
        <v>70</v>
      </c>
      <c r="N1176" t="s">
        <v>22753</v>
      </c>
      <c r="O1176">
        <v>0.1</v>
      </c>
      <c r="P1176">
        <v>1</v>
      </c>
      <c r="Q1176" t="s">
        <v>23988</v>
      </c>
      <c r="R1176">
        <v>38</v>
      </c>
      <c r="T1176" t="s">
        <v>23988</v>
      </c>
      <c r="X1176" t="s">
        <v>23570</v>
      </c>
      <c r="Z1176" t="s">
        <v>23870</v>
      </c>
      <c r="AC1176" t="s">
        <v>2605</v>
      </c>
      <c r="AE1176" t="s">
        <v>23988</v>
      </c>
    </row>
    <row r="1177" spans="1:31">
      <c r="A1177" t="s">
        <v>23833</v>
      </c>
      <c r="B1177" t="s">
        <v>23834</v>
      </c>
      <c r="D1177" t="s">
        <v>19754</v>
      </c>
      <c r="E1177">
        <v>1</v>
      </c>
      <c r="F1177">
        <v>50</v>
      </c>
      <c r="G1177">
        <v>70</v>
      </c>
      <c r="N1177" t="s">
        <v>22753</v>
      </c>
      <c r="O1177">
        <v>0.1</v>
      </c>
      <c r="P1177">
        <v>1</v>
      </c>
      <c r="Q1177" t="s">
        <v>23988</v>
      </c>
      <c r="R1177">
        <v>38</v>
      </c>
      <c r="T1177" t="s">
        <v>23988</v>
      </c>
      <c r="X1177" t="s">
        <v>23570</v>
      </c>
      <c r="Z1177" t="s">
        <v>23870</v>
      </c>
      <c r="AC1177" t="s">
        <v>2605</v>
      </c>
      <c r="AE1177" t="s">
        <v>23988</v>
      </c>
    </row>
    <row r="1178" spans="1:31">
      <c r="A1178" t="s">
        <v>23833</v>
      </c>
      <c r="B1178" t="s">
        <v>23834</v>
      </c>
      <c r="D1178" t="s">
        <v>19754</v>
      </c>
      <c r="E1178">
        <v>1</v>
      </c>
      <c r="F1178">
        <v>50</v>
      </c>
      <c r="G1178">
        <v>70</v>
      </c>
      <c r="N1178" t="s">
        <v>22753</v>
      </c>
      <c r="O1178">
        <v>0.1</v>
      </c>
      <c r="P1178">
        <v>1</v>
      </c>
      <c r="Q1178" t="s">
        <v>23988</v>
      </c>
      <c r="R1178">
        <v>38</v>
      </c>
      <c r="T1178" t="s">
        <v>23988</v>
      </c>
      <c r="X1178" t="s">
        <v>23570</v>
      </c>
      <c r="Z1178" t="s">
        <v>23870</v>
      </c>
      <c r="AC1178" t="s">
        <v>2605</v>
      </c>
      <c r="AE1178" t="s">
        <v>23988</v>
      </c>
    </row>
    <row r="1179" spans="1:31">
      <c r="A1179" t="s">
        <v>23833</v>
      </c>
      <c r="B1179" t="s">
        <v>23834</v>
      </c>
      <c r="D1179" t="s">
        <v>19754</v>
      </c>
      <c r="E1179">
        <v>1</v>
      </c>
      <c r="F1179">
        <v>50</v>
      </c>
      <c r="G1179">
        <v>70</v>
      </c>
      <c r="N1179" t="s">
        <v>22753</v>
      </c>
      <c r="O1179">
        <v>0.1</v>
      </c>
      <c r="P1179">
        <v>1</v>
      </c>
      <c r="Q1179" t="s">
        <v>23988</v>
      </c>
      <c r="R1179">
        <v>38</v>
      </c>
      <c r="T1179" t="s">
        <v>23988</v>
      </c>
      <c r="X1179" t="s">
        <v>23570</v>
      </c>
      <c r="Z1179" t="s">
        <v>23870</v>
      </c>
      <c r="AC1179" t="s">
        <v>2605</v>
      </c>
      <c r="AE1179" t="s">
        <v>23988</v>
      </c>
    </row>
    <row r="1180" spans="1:31">
      <c r="A1180" t="s">
        <v>23833</v>
      </c>
      <c r="B1180" t="s">
        <v>23834</v>
      </c>
      <c r="D1180" t="s">
        <v>19754</v>
      </c>
      <c r="E1180">
        <v>1</v>
      </c>
      <c r="F1180">
        <v>50</v>
      </c>
      <c r="G1180">
        <v>70</v>
      </c>
      <c r="N1180" t="s">
        <v>22753</v>
      </c>
      <c r="O1180">
        <v>0.1</v>
      </c>
      <c r="P1180">
        <v>1</v>
      </c>
      <c r="Q1180" t="s">
        <v>23988</v>
      </c>
      <c r="R1180">
        <v>38</v>
      </c>
      <c r="T1180" t="s">
        <v>23988</v>
      </c>
      <c r="X1180" t="s">
        <v>23570</v>
      </c>
      <c r="Z1180" t="s">
        <v>23870</v>
      </c>
      <c r="AC1180" t="s">
        <v>2605</v>
      </c>
      <c r="AE1180" t="s">
        <v>23988</v>
      </c>
    </row>
    <row r="1181" spans="1:31">
      <c r="A1181" t="s">
        <v>23903</v>
      </c>
      <c r="B1181" t="s">
        <v>23904</v>
      </c>
      <c r="D1181" t="s">
        <v>19754</v>
      </c>
      <c r="E1181">
        <v>2</v>
      </c>
      <c r="F1181">
        <v>46</v>
      </c>
      <c r="G1181">
        <v>60</v>
      </c>
      <c r="N1181" t="s">
        <v>22753</v>
      </c>
      <c r="O1181">
        <v>0.1</v>
      </c>
      <c r="P1181">
        <v>1</v>
      </c>
      <c r="Q1181" t="s">
        <v>23988</v>
      </c>
      <c r="R1181">
        <v>38</v>
      </c>
      <c r="T1181" t="s">
        <v>23988</v>
      </c>
      <c r="X1181" t="s">
        <v>23570</v>
      </c>
      <c r="Z1181" t="s">
        <v>23870</v>
      </c>
      <c r="AC1181" t="s">
        <v>2605</v>
      </c>
      <c r="AE1181" t="s">
        <v>23988</v>
      </c>
    </row>
    <row r="1182" spans="1:31">
      <c r="A1182" t="s">
        <v>23903</v>
      </c>
      <c r="B1182" t="s">
        <v>23904</v>
      </c>
      <c r="D1182" t="s">
        <v>19754</v>
      </c>
      <c r="E1182">
        <v>2</v>
      </c>
      <c r="F1182">
        <v>46</v>
      </c>
      <c r="G1182">
        <v>60</v>
      </c>
      <c r="N1182" t="s">
        <v>22753</v>
      </c>
      <c r="O1182">
        <v>0.1</v>
      </c>
      <c r="P1182">
        <v>1</v>
      </c>
      <c r="Q1182" t="s">
        <v>23988</v>
      </c>
      <c r="R1182">
        <v>38</v>
      </c>
      <c r="T1182" t="s">
        <v>23988</v>
      </c>
      <c r="X1182" t="s">
        <v>23570</v>
      </c>
      <c r="Z1182" t="s">
        <v>23870</v>
      </c>
      <c r="AC1182" t="s">
        <v>2605</v>
      </c>
      <c r="AE1182" t="s">
        <v>23988</v>
      </c>
    </row>
    <row r="1183" spans="1:31">
      <c r="A1183" t="s">
        <v>23835</v>
      </c>
      <c r="B1183" t="s">
        <v>23836</v>
      </c>
      <c r="D1183" t="s">
        <v>11338</v>
      </c>
      <c r="E1183">
        <v>2</v>
      </c>
      <c r="F1183">
        <v>5</v>
      </c>
      <c r="G1183">
        <v>10</v>
      </c>
      <c r="N1183" t="s">
        <v>22753</v>
      </c>
      <c r="O1183">
        <v>0.1</v>
      </c>
      <c r="P1183">
        <v>1</v>
      </c>
      <c r="Q1183" t="s">
        <v>23988</v>
      </c>
      <c r="R1183">
        <v>38</v>
      </c>
      <c r="T1183" t="s">
        <v>23988</v>
      </c>
      <c r="X1183" t="s">
        <v>23570</v>
      </c>
      <c r="Z1183" t="s">
        <v>23870</v>
      </c>
      <c r="AC1183" t="s">
        <v>2605</v>
      </c>
      <c r="AE1183" t="s">
        <v>23988</v>
      </c>
    </row>
    <row r="1184" spans="1:31">
      <c r="A1184" t="s">
        <v>23835</v>
      </c>
      <c r="B1184" t="s">
        <v>23836</v>
      </c>
      <c r="D1184" t="s">
        <v>11338</v>
      </c>
      <c r="E1184">
        <v>2</v>
      </c>
      <c r="F1184">
        <v>5</v>
      </c>
      <c r="G1184">
        <v>10</v>
      </c>
      <c r="N1184" t="s">
        <v>22753</v>
      </c>
      <c r="O1184">
        <v>0.1</v>
      </c>
      <c r="P1184">
        <v>1</v>
      </c>
      <c r="Q1184" t="s">
        <v>23988</v>
      </c>
      <c r="R1184">
        <v>38</v>
      </c>
      <c r="T1184" t="s">
        <v>23988</v>
      </c>
      <c r="X1184" t="s">
        <v>23570</v>
      </c>
      <c r="Z1184" t="s">
        <v>23870</v>
      </c>
      <c r="AC1184" t="s">
        <v>2605</v>
      </c>
      <c r="AE1184" t="s">
        <v>23988</v>
      </c>
    </row>
    <row r="1185" spans="1:31">
      <c r="A1185" t="s">
        <v>23835</v>
      </c>
      <c r="B1185" t="s">
        <v>23836</v>
      </c>
      <c r="D1185" t="s">
        <v>11338</v>
      </c>
      <c r="E1185">
        <v>2</v>
      </c>
      <c r="F1185">
        <v>5</v>
      </c>
      <c r="G1185">
        <v>10</v>
      </c>
      <c r="N1185" t="s">
        <v>22753</v>
      </c>
      <c r="O1185">
        <v>0.1</v>
      </c>
      <c r="P1185">
        <v>1</v>
      </c>
      <c r="Q1185" t="s">
        <v>23988</v>
      </c>
      <c r="R1185">
        <v>38</v>
      </c>
      <c r="T1185" t="s">
        <v>23988</v>
      </c>
      <c r="X1185" t="s">
        <v>23570</v>
      </c>
      <c r="Z1185" t="s">
        <v>23870</v>
      </c>
      <c r="AC1185" t="s">
        <v>2605</v>
      </c>
      <c r="AE1185" t="s">
        <v>23988</v>
      </c>
    </row>
    <row r="1186" spans="1:31">
      <c r="A1186" t="s">
        <v>23835</v>
      </c>
      <c r="B1186" t="s">
        <v>23836</v>
      </c>
      <c r="D1186" t="s">
        <v>11338</v>
      </c>
      <c r="E1186">
        <v>2</v>
      </c>
      <c r="F1186">
        <v>5</v>
      </c>
      <c r="G1186">
        <v>10</v>
      </c>
      <c r="N1186" t="s">
        <v>22753</v>
      </c>
      <c r="O1186">
        <v>0.1</v>
      </c>
      <c r="P1186">
        <v>1</v>
      </c>
      <c r="Q1186" t="s">
        <v>23988</v>
      </c>
      <c r="R1186">
        <v>38</v>
      </c>
      <c r="T1186" t="s">
        <v>23988</v>
      </c>
      <c r="X1186" t="s">
        <v>23570</v>
      </c>
      <c r="Z1186" t="s">
        <v>23870</v>
      </c>
      <c r="AC1186" t="s">
        <v>2605</v>
      </c>
      <c r="AE1186" t="s">
        <v>23988</v>
      </c>
    </row>
    <row r="1187" spans="1:31">
      <c r="A1187" t="s">
        <v>23835</v>
      </c>
      <c r="B1187" t="s">
        <v>23836</v>
      </c>
      <c r="D1187" t="s">
        <v>11338</v>
      </c>
      <c r="E1187">
        <v>2</v>
      </c>
      <c r="F1187">
        <v>5</v>
      </c>
      <c r="G1187">
        <v>10</v>
      </c>
      <c r="N1187" t="s">
        <v>22753</v>
      </c>
      <c r="O1187">
        <v>0.1</v>
      </c>
      <c r="P1187">
        <v>1</v>
      </c>
      <c r="Q1187" t="s">
        <v>23988</v>
      </c>
      <c r="R1187">
        <v>38</v>
      </c>
      <c r="T1187" t="s">
        <v>23988</v>
      </c>
      <c r="X1187" t="s">
        <v>23570</v>
      </c>
      <c r="Z1187" t="s">
        <v>23870</v>
      </c>
      <c r="AC1187" t="s">
        <v>2605</v>
      </c>
      <c r="AE1187" t="s">
        <v>23988</v>
      </c>
    </row>
    <row r="1188" spans="1:31">
      <c r="A1188" t="s">
        <v>23835</v>
      </c>
      <c r="B1188" t="s">
        <v>23836</v>
      </c>
      <c r="D1188" t="s">
        <v>11338</v>
      </c>
      <c r="E1188">
        <v>2</v>
      </c>
      <c r="F1188">
        <v>5</v>
      </c>
      <c r="G1188">
        <v>10</v>
      </c>
      <c r="N1188" t="s">
        <v>22753</v>
      </c>
      <c r="O1188">
        <v>0.1</v>
      </c>
      <c r="P1188">
        <v>1</v>
      </c>
      <c r="Q1188" t="s">
        <v>23988</v>
      </c>
      <c r="R1188">
        <v>38</v>
      </c>
      <c r="T1188" t="s">
        <v>23988</v>
      </c>
      <c r="X1188" t="s">
        <v>23570</v>
      </c>
      <c r="Z1188" t="s">
        <v>23870</v>
      </c>
      <c r="AC1188" t="s">
        <v>2605</v>
      </c>
      <c r="AE1188" t="s">
        <v>23988</v>
      </c>
    </row>
    <row r="1189" spans="1:31">
      <c r="A1189" t="s">
        <v>23835</v>
      </c>
      <c r="B1189" t="s">
        <v>23836</v>
      </c>
      <c r="D1189" t="s">
        <v>11338</v>
      </c>
      <c r="E1189">
        <v>2</v>
      </c>
      <c r="F1189">
        <v>5</v>
      </c>
      <c r="G1189">
        <v>10</v>
      </c>
      <c r="N1189" t="s">
        <v>22753</v>
      </c>
      <c r="O1189">
        <v>0.1</v>
      </c>
      <c r="P1189">
        <v>1</v>
      </c>
      <c r="Q1189" t="s">
        <v>23988</v>
      </c>
      <c r="R1189">
        <v>38</v>
      </c>
      <c r="T1189" t="s">
        <v>23988</v>
      </c>
      <c r="X1189" t="s">
        <v>23570</v>
      </c>
      <c r="Z1189" t="s">
        <v>23870</v>
      </c>
      <c r="AC1189" t="s">
        <v>2605</v>
      </c>
      <c r="AE1189" t="s">
        <v>23988</v>
      </c>
    </row>
    <row r="1190" spans="1:31">
      <c r="A1190" t="s">
        <v>23905</v>
      </c>
      <c r="B1190" t="s">
        <v>23906</v>
      </c>
      <c r="D1190" t="s">
        <v>2735</v>
      </c>
      <c r="E1190">
        <v>1</v>
      </c>
      <c r="F1190">
        <v>650</v>
      </c>
      <c r="G1190">
        <v>850</v>
      </c>
      <c r="N1190" t="s">
        <v>22753</v>
      </c>
      <c r="O1190">
        <v>0.1</v>
      </c>
      <c r="P1190">
        <v>2</v>
      </c>
      <c r="Q1190" t="s">
        <v>23988</v>
      </c>
      <c r="R1190">
        <v>38</v>
      </c>
      <c r="T1190" t="s">
        <v>23988</v>
      </c>
      <c r="X1190" t="s">
        <v>23570</v>
      </c>
      <c r="Z1190" t="s">
        <v>23870</v>
      </c>
      <c r="AC1190" t="s">
        <v>2605</v>
      </c>
      <c r="AE1190" t="s">
        <v>23988</v>
      </c>
    </row>
    <row r="1191" spans="1:31">
      <c r="A1191" t="s">
        <v>23905</v>
      </c>
      <c r="B1191" t="s">
        <v>23906</v>
      </c>
      <c r="D1191" t="s">
        <v>2735</v>
      </c>
      <c r="E1191">
        <v>1</v>
      </c>
      <c r="F1191">
        <v>650</v>
      </c>
      <c r="G1191">
        <v>850</v>
      </c>
      <c r="N1191" t="s">
        <v>22753</v>
      </c>
      <c r="O1191">
        <v>0.1</v>
      </c>
      <c r="P1191">
        <v>2</v>
      </c>
      <c r="Q1191" t="s">
        <v>23988</v>
      </c>
      <c r="R1191">
        <v>38</v>
      </c>
      <c r="T1191" t="s">
        <v>23988</v>
      </c>
      <c r="X1191" t="s">
        <v>23570</v>
      </c>
      <c r="Z1191" t="s">
        <v>23870</v>
      </c>
      <c r="AC1191" t="s">
        <v>2605</v>
      </c>
      <c r="AE1191" t="s">
        <v>23988</v>
      </c>
    </row>
    <row r="1192" spans="1:31">
      <c r="A1192" t="s">
        <v>23905</v>
      </c>
      <c r="B1192" t="s">
        <v>23906</v>
      </c>
      <c r="D1192" t="s">
        <v>2735</v>
      </c>
      <c r="E1192">
        <v>1</v>
      </c>
      <c r="F1192">
        <v>650</v>
      </c>
      <c r="G1192">
        <v>850</v>
      </c>
      <c r="N1192" t="s">
        <v>22753</v>
      </c>
      <c r="O1192">
        <v>0.1</v>
      </c>
      <c r="P1192">
        <v>2</v>
      </c>
      <c r="Q1192" t="s">
        <v>23988</v>
      </c>
      <c r="R1192">
        <v>38</v>
      </c>
      <c r="T1192" t="s">
        <v>23988</v>
      </c>
      <c r="X1192" t="s">
        <v>23570</v>
      </c>
      <c r="Z1192" t="s">
        <v>23870</v>
      </c>
      <c r="AC1192" t="s">
        <v>2605</v>
      </c>
      <c r="AE1192" t="s">
        <v>23988</v>
      </c>
    </row>
    <row r="1193" spans="1:31">
      <c r="A1193" t="s">
        <v>23909</v>
      </c>
      <c r="B1193" t="s">
        <v>23910</v>
      </c>
      <c r="D1193" t="s">
        <v>2735</v>
      </c>
      <c r="E1193">
        <v>1</v>
      </c>
      <c r="F1193">
        <v>600</v>
      </c>
      <c r="G1193">
        <v>780</v>
      </c>
      <c r="N1193" t="s">
        <v>22753</v>
      </c>
      <c r="O1193">
        <v>0.1</v>
      </c>
      <c r="P1193">
        <v>2</v>
      </c>
      <c r="Q1193" t="s">
        <v>23988</v>
      </c>
      <c r="R1193">
        <v>38</v>
      </c>
      <c r="T1193" t="s">
        <v>23988</v>
      </c>
      <c r="X1193" t="s">
        <v>23570</v>
      </c>
      <c r="Z1193" t="s">
        <v>23870</v>
      </c>
      <c r="AC1193" t="s">
        <v>2605</v>
      </c>
      <c r="AE1193" t="s">
        <v>23988</v>
      </c>
    </row>
    <row r="1194" spans="1:31">
      <c r="A1194" t="s">
        <v>23909</v>
      </c>
      <c r="B1194" t="s">
        <v>23910</v>
      </c>
      <c r="D1194" t="s">
        <v>2735</v>
      </c>
      <c r="E1194">
        <v>1</v>
      </c>
      <c r="F1194">
        <v>600</v>
      </c>
      <c r="G1194">
        <v>780</v>
      </c>
      <c r="N1194" t="s">
        <v>22753</v>
      </c>
      <c r="O1194">
        <v>0.1</v>
      </c>
      <c r="P1194">
        <v>2</v>
      </c>
      <c r="Q1194" t="s">
        <v>23988</v>
      </c>
      <c r="R1194">
        <v>38</v>
      </c>
      <c r="T1194" t="s">
        <v>23988</v>
      </c>
      <c r="X1194" t="s">
        <v>23570</v>
      </c>
      <c r="Z1194" t="s">
        <v>23870</v>
      </c>
      <c r="AC1194" t="s">
        <v>2605</v>
      </c>
      <c r="AE1194" t="s">
        <v>23988</v>
      </c>
    </row>
    <row r="1195" spans="1:31">
      <c r="A1195" t="s">
        <v>23608</v>
      </c>
      <c r="B1195" t="s">
        <v>23609</v>
      </c>
      <c r="D1195" t="s">
        <v>11338</v>
      </c>
      <c r="E1195">
        <v>1</v>
      </c>
      <c r="F1195">
        <v>780</v>
      </c>
      <c r="G1195">
        <v>1020</v>
      </c>
      <c r="N1195" t="s">
        <v>22753</v>
      </c>
      <c r="O1195">
        <v>0.1</v>
      </c>
      <c r="P1195">
        <v>2</v>
      </c>
      <c r="Q1195" t="s">
        <v>23988</v>
      </c>
      <c r="R1195">
        <v>38</v>
      </c>
      <c r="T1195" t="s">
        <v>23988</v>
      </c>
      <c r="X1195" t="s">
        <v>23570</v>
      </c>
      <c r="Z1195" t="s">
        <v>23870</v>
      </c>
      <c r="AC1195" t="s">
        <v>2605</v>
      </c>
      <c r="AE1195" t="s">
        <v>23988</v>
      </c>
    </row>
    <row r="1196" spans="1:31">
      <c r="A1196" t="s">
        <v>23608</v>
      </c>
      <c r="B1196" t="s">
        <v>23609</v>
      </c>
      <c r="D1196" t="s">
        <v>11338</v>
      </c>
      <c r="E1196">
        <v>1</v>
      </c>
      <c r="F1196">
        <v>780</v>
      </c>
      <c r="G1196">
        <v>1020</v>
      </c>
      <c r="N1196" t="s">
        <v>22753</v>
      </c>
      <c r="O1196">
        <v>0.1</v>
      </c>
      <c r="P1196">
        <v>2</v>
      </c>
      <c r="Q1196" t="s">
        <v>23988</v>
      </c>
      <c r="R1196">
        <v>38</v>
      </c>
      <c r="T1196" t="s">
        <v>23988</v>
      </c>
      <c r="X1196" t="s">
        <v>23570</v>
      </c>
      <c r="Z1196" t="s">
        <v>23870</v>
      </c>
      <c r="AC1196" t="s">
        <v>2605</v>
      </c>
      <c r="AE1196" t="s">
        <v>23988</v>
      </c>
    </row>
    <row r="1197" spans="1:31">
      <c r="A1197" t="s">
        <v>23608</v>
      </c>
      <c r="B1197" t="s">
        <v>23609</v>
      </c>
      <c r="D1197" t="s">
        <v>11338</v>
      </c>
      <c r="E1197">
        <v>1</v>
      </c>
      <c r="F1197">
        <v>780</v>
      </c>
      <c r="G1197">
        <v>1020</v>
      </c>
      <c r="N1197" t="s">
        <v>22753</v>
      </c>
      <c r="O1197">
        <v>0.1</v>
      </c>
      <c r="P1197">
        <v>2</v>
      </c>
      <c r="Q1197" t="s">
        <v>23988</v>
      </c>
      <c r="R1197">
        <v>38</v>
      </c>
      <c r="T1197" t="s">
        <v>23988</v>
      </c>
      <c r="X1197" t="s">
        <v>23570</v>
      </c>
      <c r="Z1197" t="s">
        <v>23870</v>
      </c>
      <c r="AC1197" t="s">
        <v>2605</v>
      </c>
      <c r="AE1197" t="s">
        <v>23988</v>
      </c>
    </row>
    <row r="1198" spans="1:31">
      <c r="A1198" t="s">
        <v>23608</v>
      </c>
      <c r="B1198" t="s">
        <v>23609</v>
      </c>
      <c r="D1198" t="s">
        <v>11338</v>
      </c>
      <c r="E1198">
        <v>1</v>
      </c>
      <c r="F1198">
        <v>780</v>
      </c>
      <c r="G1198">
        <v>1020</v>
      </c>
      <c r="N1198" t="s">
        <v>22753</v>
      </c>
      <c r="O1198">
        <v>0.1</v>
      </c>
      <c r="P1198">
        <v>2</v>
      </c>
      <c r="Q1198" t="s">
        <v>23988</v>
      </c>
      <c r="R1198">
        <v>38</v>
      </c>
      <c r="T1198" t="s">
        <v>23988</v>
      </c>
      <c r="X1198" t="s">
        <v>23570</v>
      </c>
      <c r="Z1198" t="s">
        <v>23870</v>
      </c>
      <c r="AC1198" t="s">
        <v>2605</v>
      </c>
      <c r="AE1198" t="s">
        <v>23988</v>
      </c>
    </row>
    <row r="1199" spans="1:31">
      <c r="A1199" t="s">
        <v>23608</v>
      </c>
      <c r="B1199" t="s">
        <v>23609</v>
      </c>
      <c r="D1199" t="s">
        <v>11338</v>
      </c>
      <c r="E1199">
        <v>1</v>
      </c>
      <c r="F1199">
        <v>780</v>
      </c>
      <c r="G1199">
        <v>1020</v>
      </c>
      <c r="N1199" t="s">
        <v>22753</v>
      </c>
      <c r="O1199">
        <v>0.1</v>
      </c>
      <c r="P1199">
        <v>2</v>
      </c>
      <c r="Q1199" t="s">
        <v>23988</v>
      </c>
      <c r="R1199">
        <v>38</v>
      </c>
      <c r="T1199" t="s">
        <v>23988</v>
      </c>
      <c r="X1199" t="s">
        <v>23570</v>
      </c>
      <c r="Z1199" t="s">
        <v>23870</v>
      </c>
      <c r="AC1199" t="s">
        <v>2605</v>
      </c>
      <c r="AE1199" t="s">
        <v>23988</v>
      </c>
    </row>
    <row r="1200" spans="1:31">
      <c r="A1200" t="s">
        <v>23911</v>
      </c>
      <c r="B1200" t="s">
        <v>23912</v>
      </c>
      <c r="D1200" t="s">
        <v>2735</v>
      </c>
      <c r="E1200">
        <v>1</v>
      </c>
      <c r="F1200">
        <v>2010</v>
      </c>
      <c r="G1200">
        <v>2610</v>
      </c>
      <c r="N1200" t="s">
        <v>22753</v>
      </c>
      <c r="O1200">
        <v>0.1</v>
      </c>
      <c r="P1200">
        <v>2</v>
      </c>
      <c r="Q1200" t="s">
        <v>23988</v>
      </c>
      <c r="R1200">
        <v>38</v>
      </c>
      <c r="T1200" t="s">
        <v>23988</v>
      </c>
      <c r="X1200" t="s">
        <v>23570</v>
      </c>
      <c r="Z1200" t="s">
        <v>23870</v>
      </c>
      <c r="AC1200" t="s">
        <v>2605</v>
      </c>
      <c r="AE1200" t="s">
        <v>23988</v>
      </c>
    </row>
    <row r="1201" spans="1:31">
      <c r="A1201" t="s">
        <v>23911</v>
      </c>
      <c r="B1201" t="s">
        <v>23912</v>
      </c>
      <c r="D1201" t="s">
        <v>2735</v>
      </c>
      <c r="E1201">
        <v>1</v>
      </c>
      <c r="F1201">
        <v>2010</v>
      </c>
      <c r="G1201">
        <v>2610</v>
      </c>
      <c r="N1201" t="s">
        <v>22753</v>
      </c>
      <c r="O1201">
        <v>0.1</v>
      </c>
      <c r="P1201">
        <v>2</v>
      </c>
      <c r="Q1201" t="s">
        <v>23988</v>
      </c>
      <c r="R1201">
        <v>38</v>
      </c>
      <c r="T1201" t="s">
        <v>23988</v>
      </c>
      <c r="X1201" t="s">
        <v>23570</v>
      </c>
      <c r="Z1201" t="s">
        <v>23870</v>
      </c>
      <c r="AC1201" t="s">
        <v>2605</v>
      </c>
      <c r="AE1201" t="s">
        <v>23988</v>
      </c>
    </row>
    <row r="1202" spans="1:31">
      <c r="A1202" t="s">
        <v>23824</v>
      </c>
      <c r="B1202" t="s">
        <v>23825</v>
      </c>
      <c r="D1202" t="s">
        <v>23590</v>
      </c>
      <c r="E1202">
        <v>1</v>
      </c>
      <c r="F1202">
        <v>188</v>
      </c>
      <c r="G1202">
        <v>250</v>
      </c>
      <c r="N1202" t="s">
        <v>22753</v>
      </c>
      <c r="O1202">
        <v>0.1</v>
      </c>
      <c r="P1202">
        <v>1</v>
      </c>
      <c r="Q1202" t="s">
        <v>23988</v>
      </c>
      <c r="R1202">
        <v>38</v>
      </c>
      <c r="T1202" t="s">
        <v>23988</v>
      </c>
      <c r="X1202" t="s">
        <v>23570</v>
      </c>
      <c r="Z1202" t="s">
        <v>23826</v>
      </c>
      <c r="AC1202" t="s">
        <v>2605</v>
      </c>
      <c r="AE1202" t="s">
        <v>23988</v>
      </c>
    </row>
    <row r="1203" spans="1:31">
      <c r="A1203" t="s">
        <v>23827</v>
      </c>
      <c r="B1203" t="s">
        <v>23828</v>
      </c>
      <c r="D1203" t="s">
        <v>23590</v>
      </c>
      <c r="E1203">
        <v>1</v>
      </c>
      <c r="F1203">
        <v>50</v>
      </c>
      <c r="G1203">
        <v>70</v>
      </c>
      <c r="N1203" t="s">
        <v>22753</v>
      </c>
      <c r="O1203">
        <v>0.1</v>
      </c>
      <c r="P1203">
        <v>1</v>
      </c>
      <c r="Q1203" t="s">
        <v>23988</v>
      </c>
      <c r="R1203">
        <v>38</v>
      </c>
      <c r="T1203" t="s">
        <v>23988</v>
      </c>
      <c r="X1203" t="s">
        <v>23570</v>
      </c>
      <c r="Z1203" t="s">
        <v>23826</v>
      </c>
      <c r="AC1203" t="s">
        <v>2605</v>
      </c>
      <c r="AE1203" t="s">
        <v>23988</v>
      </c>
    </row>
    <row r="1204" spans="1:31">
      <c r="A1204" t="s">
        <v>23829</v>
      </c>
      <c r="B1204" t="s">
        <v>23830</v>
      </c>
      <c r="D1204" t="s">
        <v>23590</v>
      </c>
      <c r="E1204">
        <v>1</v>
      </c>
      <c r="F1204">
        <v>251</v>
      </c>
      <c r="G1204">
        <v>330</v>
      </c>
      <c r="N1204" t="s">
        <v>22753</v>
      </c>
      <c r="O1204">
        <v>0.1</v>
      </c>
      <c r="P1204">
        <v>1</v>
      </c>
      <c r="Q1204" t="s">
        <v>23988</v>
      </c>
      <c r="R1204">
        <v>38</v>
      </c>
      <c r="T1204" t="s">
        <v>23988</v>
      </c>
      <c r="X1204" t="s">
        <v>23570</v>
      </c>
      <c r="Z1204" t="s">
        <v>23826</v>
      </c>
      <c r="AC1204" t="s">
        <v>2605</v>
      </c>
      <c r="AE1204" t="s">
        <v>23988</v>
      </c>
    </row>
    <row r="1205" spans="1:31">
      <c r="A1205" t="s">
        <v>23919</v>
      </c>
      <c r="B1205" t="s">
        <v>23920</v>
      </c>
      <c r="D1205" t="s">
        <v>23590</v>
      </c>
      <c r="E1205">
        <v>1</v>
      </c>
      <c r="F1205">
        <v>371</v>
      </c>
      <c r="G1205">
        <v>490</v>
      </c>
      <c r="N1205" t="s">
        <v>22753</v>
      </c>
      <c r="O1205">
        <v>0.1</v>
      </c>
      <c r="P1205">
        <v>1</v>
      </c>
      <c r="Q1205" t="s">
        <v>23988</v>
      </c>
      <c r="R1205">
        <v>38</v>
      </c>
      <c r="T1205" t="s">
        <v>23988</v>
      </c>
      <c r="X1205" t="s">
        <v>23570</v>
      </c>
      <c r="Z1205" t="s">
        <v>23826</v>
      </c>
      <c r="AC1205" t="s">
        <v>2605</v>
      </c>
      <c r="AE1205" t="s">
        <v>23988</v>
      </c>
    </row>
    <row r="1206" spans="1:31">
      <c r="A1206" t="s">
        <v>23833</v>
      </c>
      <c r="B1206" t="s">
        <v>23834</v>
      </c>
      <c r="D1206" t="s">
        <v>19754</v>
      </c>
      <c r="E1206">
        <v>1</v>
      </c>
      <c r="F1206">
        <v>50</v>
      </c>
      <c r="G1206">
        <v>70</v>
      </c>
      <c r="N1206" t="s">
        <v>22753</v>
      </c>
      <c r="O1206">
        <v>0.1</v>
      </c>
      <c r="P1206">
        <v>1</v>
      </c>
      <c r="Q1206" t="s">
        <v>23988</v>
      </c>
      <c r="R1206">
        <v>38</v>
      </c>
      <c r="T1206" t="s">
        <v>23988</v>
      </c>
      <c r="X1206" t="s">
        <v>23570</v>
      </c>
      <c r="Z1206" t="s">
        <v>23826</v>
      </c>
      <c r="AC1206" t="s">
        <v>2605</v>
      </c>
      <c r="AE1206" t="s">
        <v>23988</v>
      </c>
    </row>
    <row r="1207" spans="1:31">
      <c r="A1207" t="s">
        <v>23835</v>
      </c>
      <c r="B1207" t="s">
        <v>23836</v>
      </c>
      <c r="D1207" t="s">
        <v>11338</v>
      </c>
      <c r="E1207">
        <v>2</v>
      </c>
      <c r="F1207">
        <v>5</v>
      </c>
      <c r="G1207">
        <v>10</v>
      </c>
      <c r="N1207" t="s">
        <v>22753</v>
      </c>
      <c r="O1207">
        <v>0.1</v>
      </c>
      <c r="P1207">
        <v>1</v>
      </c>
      <c r="Q1207" t="s">
        <v>23988</v>
      </c>
      <c r="R1207">
        <v>38</v>
      </c>
      <c r="T1207" t="s">
        <v>23988</v>
      </c>
      <c r="X1207" t="s">
        <v>23570</v>
      </c>
      <c r="Z1207" t="s">
        <v>23826</v>
      </c>
      <c r="AC1207" t="s">
        <v>2605</v>
      </c>
      <c r="AE1207" t="s">
        <v>23988</v>
      </c>
    </row>
    <row r="1208" spans="1:31">
      <c r="A1208" t="s">
        <v>23921</v>
      </c>
      <c r="B1208" t="s">
        <v>23922</v>
      </c>
      <c r="D1208" t="s">
        <v>2735</v>
      </c>
      <c r="E1208">
        <v>1</v>
      </c>
      <c r="F1208">
        <v>600</v>
      </c>
      <c r="G1208">
        <v>780</v>
      </c>
      <c r="N1208" t="s">
        <v>22753</v>
      </c>
      <c r="O1208">
        <v>0.1</v>
      </c>
      <c r="P1208">
        <v>2</v>
      </c>
      <c r="Q1208" t="s">
        <v>23988</v>
      </c>
      <c r="R1208">
        <v>38</v>
      </c>
      <c r="T1208" t="s">
        <v>23988</v>
      </c>
      <c r="X1208" t="s">
        <v>23570</v>
      </c>
      <c r="Z1208" t="s">
        <v>23826</v>
      </c>
      <c r="AC1208" t="s">
        <v>2605</v>
      </c>
      <c r="AE1208" t="s">
        <v>23988</v>
      </c>
    </row>
    <row r="1209" spans="1:31">
      <c r="A1209" t="s">
        <v>23608</v>
      </c>
      <c r="B1209" t="s">
        <v>23609</v>
      </c>
      <c r="D1209" t="s">
        <v>11338</v>
      </c>
      <c r="E1209">
        <v>1</v>
      </c>
      <c r="F1209">
        <v>780</v>
      </c>
      <c r="G1209">
        <v>1020</v>
      </c>
      <c r="N1209" t="s">
        <v>22753</v>
      </c>
      <c r="O1209">
        <v>0.1</v>
      </c>
      <c r="P1209">
        <v>2</v>
      </c>
      <c r="Q1209" t="s">
        <v>23988</v>
      </c>
      <c r="R1209">
        <v>38</v>
      </c>
      <c r="T1209" t="s">
        <v>23988</v>
      </c>
      <c r="X1209" t="s">
        <v>23570</v>
      </c>
      <c r="Z1209" t="s">
        <v>23826</v>
      </c>
      <c r="AC1209" t="s">
        <v>2605</v>
      </c>
      <c r="AE1209" t="s">
        <v>23988</v>
      </c>
    </row>
    <row r="1210" spans="1:31">
      <c r="A1210" t="s">
        <v>23863</v>
      </c>
      <c r="B1210" t="s">
        <v>23864</v>
      </c>
      <c r="D1210" t="s">
        <v>19754</v>
      </c>
      <c r="E1210">
        <v>1</v>
      </c>
      <c r="F1210">
        <v>4500</v>
      </c>
      <c r="G1210">
        <v>5850</v>
      </c>
      <c r="N1210" t="s">
        <v>22753</v>
      </c>
      <c r="O1210">
        <v>0.1</v>
      </c>
      <c r="P1210">
        <v>1</v>
      </c>
      <c r="Q1210" t="s">
        <v>23988</v>
      </c>
      <c r="R1210">
        <v>38</v>
      </c>
      <c r="T1210" t="s">
        <v>23988</v>
      </c>
      <c r="X1210" t="s">
        <v>23570</v>
      </c>
      <c r="Z1210" t="s">
        <v>23865</v>
      </c>
      <c r="AC1210" t="s">
        <v>2605</v>
      </c>
      <c r="AE1210" t="s">
        <v>23988</v>
      </c>
    </row>
    <row r="1211" spans="1:31">
      <c r="A1211" t="s">
        <v>23866</v>
      </c>
      <c r="B1211" t="s">
        <v>23867</v>
      </c>
      <c r="D1211" t="s">
        <v>2735</v>
      </c>
      <c r="E1211">
        <v>1</v>
      </c>
      <c r="F1211">
        <v>460</v>
      </c>
      <c r="G1211">
        <v>600</v>
      </c>
      <c r="N1211" t="s">
        <v>22753</v>
      </c>
      <c r="O1211">
        <v>0.1</v>
      </c>
      <c r="P1211">
        <v>2</v>
      </c>
      <c r="Q1211" t="s">
        <v>23988</v>
      </c>
      <c r="R1211">
        <v>38</v>
      </c>
      <c r="T1211" t="s">
        <v>23988</v>
      </c>
      <c r="X1211" t="s">
        <v>23570</v>
      </c>
      <c r="Z1211" t="s">
        <v>23865</v>
      </c>
      <c r="AC1211" t="s">
        <v>2605</v>
      </c>
      <c r="AE1211" t="s">
        <v>23988</v>
      </c>
    </row>
    <row r="1212" spans="1:31">
      <c r="A1212" t="s">
        <v>23608</v>
      </c>
      <c r="B1212" t="s">
        <v>23609</v>
      </c>
      <c r="D1212" t="s">
        <v>11338</v>
      </c>
      <c r="E1212">
        <v>1</v>
      </c>
      <c r="F1212">
        <v>780</v>
      </c>
      <c r="G1212">
        <v>1020</v>
      </c>
      <c r="N1212" t="s">
        <v>22753</v>
      </c>
      <c r="O1212">
        <v>0.1</v>
      </c>
      <c r="P1212">
        <v>2</v>
      </c>
      <c r="Q1212" t="s">
        <v>23988</v>
      </c>
      <c r="R1212">
        <v>38</v>
      </c>
      <c r="T1212" t="s">
        <v>23988</v>
      </c>
      <c r="X1212" t="s">
        <v>23570</v>
      </c>
      <c r="Z1212" t="s">
        <v>23843</v>
      </c>
      <c r="AC1212" t="s">
        <v>2605</v>
      </c>
      <c r="AE1212" t="s">
        <v>23988</v>
      </c>
    </row>
    <row r="1213" spans="1:31">
      <c r="A1213" t="s">
        <v>23608</v>
      </c>
      <c r="B1213" t="s">
        <v>23609</v>
      </c>
      <c r="D1213" t="s">
        <v>11338</v>
      </c>
      <c r="E1213">
        <v>1</v>
      </c>
      <c r="F1213">
        <v>780</v>
      </c>
      <c r="G1213">
        <v>1020</v>
      </c>
      <c r="N1213" t="s">
        <v>22753</v>
      </c>
      <c r="O1213">
        <v>0.1</v>
      </c>
      <c r="P1213">
        <v>2</v>
      </c>
      <c r="Q1213" t="s">
        <v>23988</v>
      </c>
      <c r="R1213">
        <v>38</v>
      </c>
      <c r="T1213" t="s">
        <v>23988</v>
      </c>
      <c r="X1213" t="s">
        <v>23570</v>
      </c>
      <c r="Z1213" t="s">
        <v>23843</v>
      </c>
      <c r="AC1213" t="s">
        <v>2605</v>
      </c>
      <c r="AE1213" t="s">
        <v>23988</v>
      </c>
    </row>
    <row r="1214" spans="1:31">
      <c r="A1214" t="s">
        <v>23844</v>
      </c>
      <c r="B1214" t="s">
        <v>23845</v>
      </c>
      <c r="D1214" t="s">
        <v>2735</v>
      </c>
      <c r="E1214">
        <v>1</v>
      </c>
      <c r="F1214">
        <v>970</v>
      </c>
      <c r="G1214">
        <v>1260</v>
      </c>
      <c r="N1214" t="s">
        <v>22753</v>
      </c>
      <c r="O1214">
        <v>0.1</v>
      </c>
      <c r="P1214">
        <v>2</v>
      </c>
      <c r="Q1214" t="s">
        <v>23988</v>
      </c>
      <c r="R1214">
        <v>38</v>
      </c>
      <c r="T1214" t="s">
        <v>23988</v>
      </c>
      <c r="X1214" t="s">
        <v>23570</v>
      </c>
      <c r="Z1214" t="s">
        <v>23843</v>
      </c>
      <c r="AC1214" t="s">
        <v>2605</v>
      </c>
      <c r="AE1214" t="s">
        <v>23988</v>
      </c>
    </row>
    <row r="1215" spans="1:31">
      <c r="A1215" t="s">
        <v>23844</v>
      </c>
      <c r="B1215" t="s">
        <v>23845</v>
      </c>
      <c r="D1215" t="s">
        <v>2735</v>
      </c>
      <c r="E1215">
        <v>1</v>
      </c>
      <c r="F1215">
        <v>970</v>
      </c>
      <c r="G1215">
        <v>1260</v>
      </c>
      <c r="N1215" t="s">
        <v>22753</v>
      </c>
      <c r="O1215">
        <v>0.1</v>
      </c>
      <c r="P1215">
        <v>2</v>
      </c>
      <c r="Q1215" t="s">
        <v>23988</v>
      </c>
      <c r="R1215">
        <v>38</v>
      </c>
      <c r="T1215" t="s">
        <v>23988</v>
      </c>
      <c r="X1215" t="s">
        <v>23570</v>
      </c>
      <c r="Z1215" t="s">
        <v>23843</v>
      </c>
      <c r="AC1215" t="s">
        <v>2605</v>
      </c>
      <c r="AE1215" t="s">
        <v>23988</v>
      </c>
    </row>
    <row r="1216" spans="1:31">
      <c r="A1216" t="s">
        <v>23989</v>
      </c>
      <c r="B1216" t="s">
        <v>23990</v>
      </c>
      <c r="C1216" t="s">
        <v>23991</v>
      </c>
      <c r="D1216" t="s">
        <v>2735</v>
      </c>
      <c r="E1216">
        <v>1</v>
      </c>
      <c r="F1216">
        <v>5000</v>
      </c>
      <c r="G1216">
        <v>6500</v>
      </c>
      <c r="N1216" t="s">
        <v>22753</v>
      </c>
      <c r="O1216">
        <v>0.1</v>
      </c>
      <c r="P1216">
        <v>0</v>
      </c>
      <c r="Q1216" t="s">
        <v>23988</v>
      </c>
      <c r="R1216">
        <v>38</v>
      </c>
      <c r="T1216" t="s">
        <v>23988</v>
      </c>
      <c r="X1216" t="s">
        <v>23570</v>
      </c>
      <c r="Z1216" t="s">
        <v>23992</v>
      </c>
      <c r="AC1216" t="s">
        <v>2605</v>
      </c>
      <c r="AE1216" t="s">
        <v>23988</v>
      </c>
    </row>
    <row r="1217" spans="1:31">
      <c r="A1217" t="s">
        <v>23985</v>
      </c>
      <c r="B1217" t="s">
        <v>23986</v>
      </c>
      <c r="C1217" t="s">
        <v>23987</v>
      </c>
      <c r="D1217" t="s">
        <v>2735</v>
      </c>
      <c r="E1217">
        <v>1</v>
      </c>
      <c r="F1217">
        <v>1640</v>
      </c>
      <c r="G1217">
        <v>2130</v>
      </c>
      <c r="N1217" t="s">
        <v>22753</v>
      </c>
      <c r="O1217">
        <v>0.1</v>
      </c>
      <c r="P1217">
        <v>0</v>
      </c>
      <c r="Q1217" t="s">
        <v>23988</v>
      </c>
      <c r="R1217">
        <v>38</v>
      </c>
      <c r="T1217" t="s">
        <v>23988</v>
      </c>
      <c r="X1217" t="s">
        <v>23570</v>
      </c>
      <c r="Z1217" t="s">
        <v>23929</v>
      </c>
      <c r="AC1217" t="s">
        <v>2605</v>
      </c>
      <c r="AE1217" t="s">
        <v>23988</v>
      </c>
    </row>
    <row r="1218" spans="1:31">
      <c r="A1218" t="s">
        <v>23930</v>
      </c>
      <c r="B1218" t="s">
        <v>23931</v>
      </c>
      <c r="C1218" t="s">
        <v>23932</v>
      </c>
      <c r="D1218" t="s">
        <v>2611</v>
      </c>
      <c r="E1218">
        <v>3.5</v>
      </c>
      <c r="F1218">
        <v>6845</v>
      </c>
      <c r="G1218">
        <v>8890</v>
      </c>
      <c r="K1218" s="229">
        <v>45675</v>
      </c>
      <c r="N1218" t="s">
        <v>22753</v>
      </c>
      <c r="O1218">
        <v>0.1</v>
      </c>
      <c r="P1218">
        <v>0</v>
      </c>
      <c r="Q1218" t="s">
        <v>23988</v>
      </c>
      <c r="R1218">
        <v>38</v>
      </c>
      <c r="T1218" t="s">
        <v>23988</v>
      </c>
      <c r="X1218" t="s">
        <v>23570</v>
      </c>
      <c r="Z1218" t="s">
        <v>23846</v>
      </c>
      <c r="AC1218" t="s">
        <v>2605</v>
      </c>
      <c r="AE1218" t="s">
        <v>23988</v>
      </c>
    </row>
    <row r="1219" spans="1:31">
      <c r="A1219" t="s">
        <v>23933</v>
      </c>
      <c r="B1219" t="s">
        <v>23934</v>
      </c>
      <c r="D1219" t="s">
        <v>2613</v>
      </c>
      <c r="E1219">
        <v>5.5</v>
      </c>
      <c r="F1219">
        <v>570</v>
      </c>
      <c r="G1219">
        <v>740</v>
      </c>
      <c r="K1219" t="s">
        <v>23935</v>
      </c>
      <c r="N1219" t="s">
        <v>22753</v>
      </c>
      <c r="O1219">
        <v>0.1</v>
      </c>
      <c r="P1219">
        <v>0</v>
      </c>
      <c r="Q1219" t="s">
        <v>23988</v>
      </c>
      <c r="R1219">
        <v>38</v>
      </c>
      <c r="T1219" t="s">
        <v>23988</v>
      </c>
      <c r="X1219" t="s">
        <v>23570</v>
      </c>
      <c r="Z1219" t="s">
        <v>23849</v>
      </c>
      <c r="AC1219" t="s">
        <v>2605</v>
      </c>
      <c r="AE1219" t="s">
        <v>23988</v>
      </c>
    </row>
    <row r="1220" spans="1:31">
      <c r="A1220" t="s">
        <v>23850</v>
      </c>
      <c r="B1220" t="s">
        <v>23851</v>
      </c>
      <c r="D1220" t="s">
        <v>2613</v>
      </c>
      <c r="E1220">
        <v>20.2</v>
      </c>
      <c r="F1220">
        <v>350</v>
      </c>
      <c r="G1220">
        <v>460</v>
      </c>
      <c r="N1220" t="s">
        <v>22753</v>
      </c>
      <c r="O1220">
        <v>0.1</v>
      </c>
      <c r="P1220">
        <v>1</v>
      </c>
      <c r="Q1220" t="s">
        <v>23988</v>
      </c>
      <c r="R1220">
        <v>38</v>
      </c>
      <c r="T1220" t="s">
        <v>23988</v>
      </c>
      <c r="X1220" t="s">
        <v>23570</v>
      </c>
      <c r="Z1220" t="s">
        <v>23852</v>
      </c>
      <c r="AC1220" t="s">
        <v>2605</v>
      </c>
      <c r="AE1220" t="s">
        <v>23988</v>
      </c>
    </row>
    <row r="1221" spans="1:31">
      <c r="A1221" t="s">
        <v>23853</v>
      </c>
      <c r="B1221" t="s">
        <v>23854</v>
      </c>
      <c r="D1221" t="s">
        <v>2613</v>
      </c>
      <c r="E1221">
        <v>18.899999999999999</v>
      </c>
      <c r="F1221">
        <v>20</v>
      </c>
      <c r="G1221">
        <v>30</v>
      </c>
      <c r="N1221" t="s">
        <v>22753</v>
      </c>
      <c r="O1221">
        <v>0.1</v>
      </c>
      <c r="P1221">
        <v>1</v>
      </c>
      <c r="Q1221" t="s">
        <v>23988</v>
      </c>
      <c r="R1221">
        <v>38</v>
      </c>
      <c r="T1221" t="s">
        <v>23988</v>
      </c>
      <c r="X1221" t="s">
        <v>23570</v>
      </c>
      <c r="Z1221" t="s">
        <v>23852</v>
      </c>
      <c r="AC1221" t="s">
        <v>2605</v>
      </c>
      <c r="AE1221" t="s">
        <v>23988</v>
      </c>
    </row>
    <row r="1222" spans="1:31">
      <c r="A1222" t="s">
        <v>23855</v>
      </c>
      <c r="B1222" t="s">
        <v>23856</v>
      </c>
      <c r="D1222" t="s">
        <v>19754</v>
      </c>
      <c r="E1222">
        <v>0.2</v>
      </c>
      <c r="F1222">
        <v>2630</v>
      </c>
      <c r="G1222">
        <v>3420</v>
      </c>
      <c r="N1222" t="s">
        <v>22753</v>
      </c>
      <c r="O1222">
        <v>0.1</v>
      </c>
      <c r="P1222">
        <v>1</v>
      </c>
      <c r="Q1222" t="s">
        <v>23988</v>
      </c>
      <c r="R1222">
        <v>38</v>
      </c>
      <c r="T1222" t="s">
        <v>23988</v>
      </c>
      <c r="X1222" t="s">
        <v>23570</v>
      </c>
      <c r="Z1222" t="s">
        <v>23852</v>
      </c>
      <c r="AC1222" t="s">
        <v>2605</v>
      </c>
      <c r="AE1222" t="s">
        <v>23988</v>
      </c>
    </row>
    <row r="1223" spans="1:31">
      <c r="A1223" t="s">
        <v>23857</v>
      </c>
      <c r="B1223" t="s">
        <v>23858</v>
      </c>
      <c r="D1223" t="s">
        <v>2611</v>
      </c>
      <c r="E1223">
        <v>16.100000000000001</v>
      </c>
      <c r="F1223">
        <v>750</v>
      </c>
      <c r="G1223">
        <v>980</v>
      </c>
      <c r="N1223" t="s">
        <v>22753</v>
      </c>
      <c r="O1223">
        <v>0.1</v>
      </c>
      <c r="P1223">
        <v>2</v>
      </c>
      <c r="Q1223" t="s">
        <v>23988</v>
      </c>
      <c r="R1223">
        <v>38</v>
      </c>
      <c r="T1223" t="s">
        <v>23988</v>
      </c>
      <c r="X1223" t="s">
        <v>23570</v>
      </c>
      <c r="Z1223" t="s">
        <v>23852</v>
      </c>
      <c r="AC1223" t="s">
        <v>2605</v>
      </c>
      <c r="AE1223" t="s">
        <v>23988</v>
      </c>
    </row>
    <row r="1224" spans="1:31">
      <c r="A1224" t="s">
        <v>23853</v>
      </c>
      <c r="B1224" t="s">
        <v>23854</v>
      </c>
      <c r="D1224" t="s">
        <v>2613</v>
      </c>
      <c r="E1224">
        <v>4.2</v>
      </c>
      <c r="F1224">
        <v>20</v>
      </c>
      <c r="G1224">
        <v>30</v>
      </c>
      <c r="N1224" t="s">
        <v>22753</v>
      </c>
      <c r="O1224">
        <v>0.1</v>
      </c>
      <c r="P1224">
        <v>1</v>
      </c>
      <c r="Q1224" t="s">
        <v>23988</v>
      </c>
      <c r="R1224">
        <v>38</v>
      </c>
      <c r="T1224" t="s">
        <v>23988</v>
      </c>
      <c r="X1224" t="s">
        <v>23570</v>
      </c>
      <c r="Z1224" t="s">
        <v>23859</v>
      </c>
      <c r="AC1224" t="s">
        <v>2605</v>
      </c>
      <c r="AE1224" t="s">
        <v>23988</v>
      </c>
    </row>
    <row r="1225" spans="1:31">
      <c r="A1225" t="s">
        <v>23855</v>
      </c>
      <c r="B1225" t="s">
        <v>23856</v>
      </c>
      <c r="D1225" t="s">
        <v>19754</v>
      </c>
      <c r="E1225">
        <v>0.1</v>
      </c>
      <c r="F1225">
        <v>2630</v>
      </c>
      <c r="G1225">
        <v>3420</v>
      </c>
      <c r="N1225" t="s">
        <v>22753</v>
      </c>
      <c r="O1225">
        <v>0.1</v>
      </c>
      <c r="P1225">
        <v>1</v>
      </c>
      <c r="Q1225" t="s">
        <v>23988</v>
      </c>
      <c r="R1225">
        <v>38</v>
      </c>
      <c r="T1225" t="s">
        <v>23988</v>
      </c>
      <c r="X1225" t="s">
        <v>23570</v>
      </c>
      <c r="Z1225" t="s">
        <v>23859</v>
      </c>
      <c r="AC1225" t="s">
        <v>2605</v>
      </c>
      <c r="AE1225" t="s">
        <v>23988</v>
      </c>
    </row>
    <row r="1226" spans="1:31">
      <c r="A1226" t="s">
        <v>23943</v>
      </c>
      <c r="B1226" t="s">
        <v>23944</v>
      </c>
      <c r="C1226" t="s">
        <v>23945</v>
      </c>
      <c r="D1226" t="s">
        <v>2613</v>
      </c>
      <c r="E1226">
        <v>6.1</v>
      </c>
      <c r="F1226">
        <v>440</v>
      </c>
      <c r="G1226">
        <v>580</v>
      </c>
      <c r="N1226" t="s">
        <v>22753</v>
      </c>
      <c r="O1226">
        <v>0.1</v>
      </c>
      <c r="P1226">
        <v>0</v>
      </c>
      <c r="Q1226" t="s">
        <v>23988</v>
      </c>
      <c r="R1226">
        <v>38</v>
      </c>
      <c r="T1226" t="s">
        <v>23988</v>
      </c>
      <c r="X1226" t="s">
        <v>23570</v>
      </c>
      <c r="Z1226" t="s">
        <v>23859</v>
      </c>
      <c r="AC1226" t="s">
        <v>2605</v>
      </c>
      <c r="AE1226" t="s">
        <v>23988</v>
      </c>
    </row>
    <row r="1227" spans="1:31">
      <c r="A1227" t="s">
        <v>23860</v>
      </c>
      <c r="B1227" t="s">
        <v>23861</v>
      </c>
      <c r="D1227" t="s">
        <v>2611</v>
      </c>
      <c r="E1227">
        <v>3.5</v>
      </c>
      <c r="F1227">
        <v>650</v>
      </c>
      <c r="G1227">
        <v>850</v>
      </c>
      <c r="N1227" t="s">
        <v>22753</v>
      </c>
      <c r="O1227">
        <v>0.1</v>
      </c>
      <c r="P1227">
        <v>2</v>
      </c>
      <c r="Q1227" t="s">
        <v>23988</v>
      </c>
      <c r="R1227">
        <v>38</v>
      </c>
      <c r="T1227" t="s">
        <v>23988</v>
      </c>
      <c r="X1227" t="s">
        <v>23570</v>
      </c>
      <c r="Z1227" t="s">
        <v>23859</v>
      </c>
      <c r="AC1227" t="s">
        <v>2605</v>
      </c>
      <c r="AE1227" t="s">
        <v>23988</v>
      </c>
    </row>
    <row r="1228" spans="1:31">
      <c r="A1228" t="s">
        <v>23879</v>
      </c>
      <c r="B1228" t="s">
        <v>23880</v>
      </c>
      <c r="D1228" t="s">
        <v>23590</v>
      </c>
      <c r="E1228">
        <v>1</v>
      </c>
      <c r="F1228">
        <v>592</v>
      </c>
      <c r="G1228">
        <v>770</v>
      </c>
      <c r="N1228" t="s">
        <v>22753</v>
      </c>
      <c r="O1228">
        <v>0.1</v>
      </c>
      <c r="P1228">
        <v>1</v>
      </c>
      <c r="Q1228" t="s">
        <v>23678</v>
      </c>
      <c r="R1228">
        <v>39</v>
      </c>
      <c r="T1228" t="s">
        <v>23678</v>
      </c>
      <c r="X1228" t="s">
        <v>23570</v>
      </c>
      <c r="Z1228" t="s">
        <v>23870</v>
      </c>
      <c r="AC1228" t="s">
        <v>2605</v>
      </c>
      <c r="AE1228" t="s">
        <v>23678</v>
      </c>
    </row>
    <row r="1229" spans="1:31">
      <c r="A1229" t="s">
        <v>23883</v>
      </c>
      <c r="B1229" t="s">
        <v>23884</v>
      </c>
      <c r="D1229" t="s">
        <v>23590</v>
      </c>
      <c r="E1229">
        <v>1</v>
      </c>
      <c r="F1229">
        <v>224</v>
      </c>
      <c r="G1229">
        <v>290</v>
      </c>
      <c r="N1229" t="s">
        <v>22753</v>
      </c>
      <c r="O1229">
        <v>0.1</v>
      </c>
      <c r="P1229">
        <v>1</v>
      </c>
      <c r="Q1229" t="s">
        <v>23678</v>
      </c>
      <c r="R1229">
        <v>39</v>
      </c>
      <c r="T1229" t="s">
        <v>23678</v>
      </c>
      <c r="X1229" t="s">
        <v>23570</v>
      </c>
      <c r="Z1229" t="s">
        <v>23870</v>
      </c>
      <c r="AC1229" t="s">
        <v>2605</v>
      </c>
      <c r="AE1229" t="s">
        <v>23678</v>
      </c>
    </row>
    <row r="1230" spans="1:31">
      <c r="A1230" t="s">
        <v>23833</v>
      </c>
      <c r="B1230" t="s">
        <v>23834</v>
      </c>
      <c r="D1230" t="s">
        <v>19754</v>
      </c>
      <c r="E1230">
        <v>1</v>
      </c>
      <c r="F1230">
        <v>50</v>
      </c>
      <c r="G1230">
        <v>70</v>
      </c>
      <c r="N1230" t="s">
        <v>22753</v>
      </c>
      <c r="O1230">
        <v>0.1</v>
      </c>
      <c r="P1230">
        <v>1</v>
      </c>
      <c r="Q1230" t="s">
        <v>23678</v>
      </c>
      <c r="R1230">
        <v>39</v>
      </c>
      <c r="T1230" t="s">
        <v>23678</v>
      </c>
      <c r="X1230" t="s">
        <v>23570</v>
      </c>
      <c r="Z1230" t="s">
        <v>23870</v>
      </c>
      <c r="AC1230" t="s">
        <v>2605</v>
      </c>
      <c r="AE1230" t="s">
        <v>23678</v>
      </c>
    </row>
    <row r="1231" spans="1:31">
      <c r="A1231" t="s">
        <v>23835</v>
      </c>
      <c r="B1231" t="s">
        <v>23836</v>
      </c>
      <c r="D1231" t="s">
        <v>11338</v>
      </c>
      <c r="E1231">
        <v>2</v>
      </c>
      <c r="F1231">
        <v>5</v>
      </c>
      <c r="G1231">
        <v>10</v>
      </c>
      <c r="N1231" t="s">
        <v>22753</v>
      </c>
      <c r="O1231">
        <v>0.1</v>
      </c>
      <c r="P1231">
        <v>1</v>
      </c>
      <c r="Q1231" t="s">
        <v>23678</v>
      </c>
      <c r="R1231">
        <v>39</v>
      </c>
      <c r="T1231" t="s">
        <v>23678</v>
      </c>
      <c r="X1231" t="s">
        <v>23570</v>
      </c>
      <c r="Z1231" t="s">
        <v>23870</v>
      </c>
      <c r="AC1231" t="s">
        <v>2605</v>
      </c>
      <c r="AE1231" t="s">
        <v>23678</v>
      </c>
    </row>
    <row r="1232" spans="1:31">
      <c r="A1232" t="s">
        <v>23968</v>
      </c>
      <c r="B1232" t="s">
        <v>23969</v>
      </c>
      <c r="C1232" t="s">
        <v>23970</v>
      </c>
      <c r="D1232" t="s">
        <v>2613</v>
      </c>
      <c r="E1232">
        <v>30</v>
      </c>
      <c r="F1232">
        <v>171</v>
      </c>
      <c r="G1232">
        <v>230</v>
      </c>
      <c r="N1232" t="s">
        <v>22753</v>
      </c>
      <c r="O1232">
        <v>0.1</v>
      </c>
      <c r="P1232">
        <v>2</v>
      </c>
      <c r="Q1232" t="s">
        <v>23678</v>
      </c>
      <c r="R1232">
        <v>39</v>
      </c>
      <c r="T1232" t="s">
        <v>23678</v>
      </c>
      <c r="X1232" t="s">
        <v>23570</v>
      </c>
      <c r="Z1232" t="s">
        <v>23870</v>
      </c>
      <c r="AC1232" t="s">
        <v>2605</v>
      </c>
      <c r="AE1232" t="s">
        <v>23678</v>
      </c>
    </row>
    <row r="1233" spans="1:31">
      <c r="A1233" t="s">
        <v>23971</v>
      </c>
      <c r="B1233" t="s">
        <v>23972</v>
      </c>
      <c r="D1233" t="s">
        <v>2735</v>
      </c>
      <c r="E1233">
        <v>2</v>
      </c>
      <c r="F1233">
        <v>700</v>
      </c>
      <c r="G1233">
        <v>910</v>
      </c>
      <c r="N1233" t="s">
        <v>22753</v>
      </c>
      <c r="O1233">
        <v>0.1</v>
      </c>
      <c r="P1233">
        <v>2</v>
      </c>
      <c r="Q1233" t="s">
        <v>23678</v>
      </c>
      <c r="R1233">
        <v>39</v>
      </c>
      <c r="T1233" t="s">
        <v>23678</v>
      </c>
      <c r="X1233" t="s">
        <v>23570</v>
      </c>
      <c r="Z1233" t="s">
        <v>23870</v>
      </c>
      <c r="AC1233" t="s">
        <v>2605</v>
      </c>
      <c r="AE1233" t="s">
        <v>23678</v>
      </c>
    </row>
    <row r="1234" spans="1:31">
      <c r="A1234" t="s">
        <v>23608</v>
      </c>
      <c r="B1234" t="s">
        <v>23609</v>
      </c>
      <c r="D1234" t="s">
        <v>11338</v>
      </c>
      <c r="E1234">
        <v>-2</v>
      </c>
      <c r="F1234">
        <v>780</v>
      </c>
      <c r="G1234">
        <v>1020</v>
      </c>
      <c r="N1234" t="s">
        <v>22753</v>
      </c>
      <c r="O1234">
        <v>0.1</v>
      </c>
      <c r="P1234">
        <v>2</v>
      </c>
      <c r="Q1234" t="s">
        <v>23678</v>
      </c>
      <c r="R1234">
        <v>39</v>
      </c>
      <c r="T1234" t="s">
        <v>23678</v>
      </c>
      <c r="X1234" t="s">
        <v>23570</v>
      </c>
      <c r="Z1234" t="s">
        <v>23870</v>
      </c>
      <c r="AC1234" t="s">
        <v>2605</v>
      </c>
      <c r="AE1234" t="s">
        <v>23678</v>
      </c>
    </row>
    <row r="1235" spans="1:31">
      <c r="A1235" t="s">
        <v>23973</v>
      </c>
      <c r="B1235" t="s">
        <v>23974</v>
      </c>
      <c r="D1235" t="s">
        <v>23975</v>
      </c>
      <c r="E1235">
        <v>2</v>
      </c>
      <c r="F1235">
        <v>1350</v>
      </c>
      <c r="G1235">
        <v>1760</v>
      </c>
      <c r="N1235" t="s">
        <v>22753</v>
      </c>
      <c r="O1235">
        <v>0.1</v>
      </c>
      <c r="P1235">
        <v>2</v>
      </c>
      <c r="Q1235" t="s">
        <v>23678</v>
      </c>
      <c r="R1235">
        <v>39</v>
      </c>
      <c r="T1235" t="s">
        <v>23678</v>
      </c>
      <c r="X1235" t="s">
        <v>23570</v>
      </c>
      <c r="Z1235" t="s">
        <v>23870</v>
      </c>
      <c r="AC1235" t="s">
        <v>2605</v>
      </c>
      <c r="AE1235" t="s">
        <v>23678</v>
      </c>
    </row>
    <row r="1236" spans="1:31">
      <c r="A1236" t="s">
        <v>23976</v>
      </c>
      <c r="B1236" t="s">
        <v>23977</v>
      </c>
      <c r="D1236" t="s">
        <v>23975</v>
      </c>
      <c r="E1236">
        <v>-2</v>
      </c>
      <c r="F1236">
        <v>1190</v>
      </c>
      <c r="G1236">
        <v>1550</v>
      </c>
      <c r="N1236" t="s">
        <v>22753</v>
      </c>
      <c r="O1236">
        <v>0.1</v>
      </c>
      <c r="P1236">
        <v>2</v>
      </c>
      <c r="Q1236" t="s">
        <v>23678</v>
      </c>
      <c r="R1236">
        <v>39</v>
      </c>
      <c r="T1236" t="s">
        <v>23678</v>
      </c>
      <c r="X1236" t="s">
        <v>23570</v>
      </c>
      <c r="Z1236" t="s">
        <v>23870</v>
      </c>
      <c r="AC1236" t="s">
        <v>2605</v>
      </c>
      <c r="AE1236" t="s">
        <v>23678</v>
      </c>
    </row>
    <row r="1237" spans="1:31">
      <c r="A1237" t="s">
        <v>23993</v>
      </c>
      <c r="B1237" t="s">
        <v>23994</v>
      </c>
      <c r="C1237" t="s">
        <v>23995</v>
      </c>
      <c r="D1237" t="s">
        <v>2735</v>
      </c>
      <c r="E1237">
        <v>1</v>
      </c>
      <c r="F1237">
        <v>9005</v>
      </c>
      <c r="G1237">
        <v>11700</v>
      </c>
      <c r="N1237" t="s">
        <v>22753</v>
      </c>
      <c r="O1237">
        <v>0.1</v>
      </c>
      <c r="P1237">
        <v>0</v>
      </c>
      <c r="Q1237" t="s">
        <v>23678</v>
      </c>
      <c r="R1237">
        <v>39</v>
      </c>
      <c r="T1237" t="s">
        <v>23678</v>
      </c>
      <c r="X1237" t="s">
        <v>23570</v>
      </c>
      <c r="Z1237" t="s">
        <v>23842</v>
      </c>
      <c r="AC1237" t="s">
        <v>2605</v>
      </c>
      <c r="AE1237" t="s">
        <v>23678</v>
      </c>
    </row>
    <row r="1238" spans="1:31">
      <c r="A1238" t="s">
        <v>23608</v>
      </c>
      <c r="B1238" t="s">
        <v>23609</v>
      </c>
      <c r="D1238" t="s">
        <v>11338</v>
      </c>
      <c r="E1238">
        <v>1</v>
      </c>
      <c r="F1238">
        <v>780</v>
      </c>
      <c r="G1238">
        <v>1020</v>
      </c>
      <c r="N1238" t="s">
        <v>22753</v>
      </c>
      <c r="O1238">
        <v>0.1</v>
      </c>
      <c r="P1238">
        <v>2</v>
      </c>
      <c r="Q1238" t="s">
        <v>23678</v>
      </c>
      <c r="R1238">
        <v>39</v>
      </c>
      <c r="T1238" t="s">
        <v>23678</v>
      </c>
      <c r="X1238" t="s">
        <v>23570</v>
      </c>
      <c r="Z1238" t="s">
        <v>23843</v>
      </c>
      <c r="AC1238" t="s">
        <v>2605</v>
      </c>
      <c r="AE1238" t="s">
        <v>23678</v>
      </c>
    </row>
    <row r="1239" spans="1:31">
      <c r="A1239" t="s">
        <v>23608</v>
      </c>
      <c r="B1239" t="s">
        <v>23609</v>
      </c>
      <c r="D1239" t="s">
        <v>11338</v>
      </c>
      <c r="E1239">
        <v>1</v>
      </c>
      <c r="F1239">
        <v>780</v>
      </c>
      <c r="G1239">
        <v>1020</v>
      </c>
      <c r="N1239" t="s">
        <v>22753</v>
      </c>
      <c r="O1239">
        <v>0.1</v>
      </c>
      <c r="P1239">
        <v>2</v>
      </c>
      <c r="Q1239" t="s">
        <v>23678</v>
      </c>
      <c r="R1239">
        <v>39</v>
      </c>
      <c r="T1239" t="s">
        <v>23678</v>
      </c>
      <c r="X1239" t="s">
        <v>23570</v>
      </c>
      <c r="Z1239" t="s">
        <v>23843</v>
      </c>
      <c r="AC1239" t="s">
        <v>2605</v>
      </c>
      <c r="AE1239" t="s">
        <v>23678</v>
      </c>
    </row>
    <row r="1240" spans="1:31">
      <c r="A1240" t="s">
        <v>23844</v>
      </c>
      <c r="B1240" t="s">
        <v>23845</v>
      </c>
      <c r="D1240" t="s">
        <v>2735</v>
      </c>
      <c r="E1240">
        <v>1</v>
      </c>
      <c r="F1240">
        <v>970</v>
      </c>
      <c r="G1240">
        <v>1260</v>
      </c>
      <c r="N1240" t="s">
        <v>22753</v>
      </c>
      <c r="O1240">
        <v>0.1</v>
      </c>
      <c r="P1240">
        <v>2</v>
      </c>
      <c r="Q1240" t="s">
        <v>23678</v>
      </c>
      <c r="R1240">
        <v>39</v>
      </c>
      <c r="T1240" t="s">
        <v>23678</v>
      </c>
      <c r="X1240" t="s">
        <v>23570</v>
      </c>
      <c r="Z1240" t="s">
        <v>23843</v>
      </c>
      <c r="AC1240" t="s">
        <v>2605</v>
      </c>
      <c r="AE1240" t="s">
        <v>23678</v>
      </c>
    </row>
    <row r="1241" spans="1:31">
      <c r="A1241" t="s">
        <v>23844</v>
      </c>
      <c r="B1241" t="s">
        <v>23845</v>
      </c>
      <c r="D1241" t="s">
        <v>2735</v>
      </c>
      <c r="E1241">
        <v>1</v>
      </c>
      <c r="F1241">
        <v>970</v>
      </c>
      <c r="G1241">
        <v>1260</v>
      </c>
      <c r="N1241" t="s">
        <v>22753</v>
      </c>
      <c r="O1241">
        <v>0.1</v>
      </c>
      <c r="P1241">
        <v>2</v>
      </c>
      <c r="Q1241" t="s">
        <v>23678</v>
      </c>
      <c r="R1241">
        <v>39</v>
      </c>
      <c r="T1241" t="s">
        <v>23678</v>
      </c>
      <c r="X1241" t="s">
        <v>23570</v>
      </c>
      <c r="Z1241" t="s">
        <v>23843</v>
      </c>
      <c r="AC1241" t="s">
        <v>2605</v>
      </c>
      <c r="AE1241" t="s">
        <v>23678</v>
      </c>
    </row>
    <row r="1242" spans="1:31">
      <c r="A1242" t="s">
        <v>23996</v>
      </c>
      <c r="B1242" t="s">
        <v>23997</v>
      </c>
      <c r="C1242" t="s">
        <v>23998</v>
      </c>
      <c r="D1242" t="s">
        <v>11548</v>
      </c>
      <c r="E1242">
        <v>2.7</v>
      </c>
      <c r="F1242">
        <v>5310</v>
      </c>
      <c r="G1242">
        <v>6900</v>
      </c>
      <c r="K1242" s="229">
        <v>45667</v>
      </c>
      <c r="N1242" t="s">
        <v>22753</v>
      </c>
      <c r="O1242">
        <v>0.1</v>
      </c>
      <c r="P1242">
        <v>0</v>
      </c>
      <c r="Q1242" t="s">
        <v>23678</v>
      </c>
      <c r="R1242">
        <v>39</v>
      </c>
      <c r="T1242" t="s">
        <v>23678</v>
      </c>
      <c r="X1242" t="s">
        <v>23570</v>
      </c>
      <c r="Z1242" t="s">
        <v>23846</v>
      </c>
      <c r="AC1242" t="s">
        <v>2605</v>
      </c>
      <c r="AE1242" t="s">
        <v>23678</v>
      </c>
    </row>
    <row r="1243" spans="1:31">
      <c r="A1243" t="s">
        <v>23933</v>
      </c>
      <c r="B1243" t="s">
        <v>23934</v>
      </c>
      <c r="D1243" t="s">
        <v>2613</v>
      </c>
      <c r="E1243">
        <v>6.4</v>
      </c>
      <c r="F1243">
        <v>570</v>
      </c>
      <c r="G1243">
        <v>740</v>
      </c>
      <c r="K1243" t="s">
        <v>23935</v>
      </c>
      <c r="N1243" t="s">
        <v>22753</v>
      </c>
      <c r="O1243">
        <v>0.1</v>
      </c>
      <c r="P1243">
        <v>0</v>
      </c>
      <c r="Q1243" t="s">
        <v>23678</v>
      </c>
      <c r="R1243">
        <v>39</v>
      </c>
      <c r="T1243" t="s">
        <v>23678</v>
      </c>
      <c r="X1243" t="s">
        <v>23570</v>
      </c>
      <c r="Z1243" t="s">
        <v>23849</v>
      </c>
      <c r="AC1243" t="s">
        <v>2605</v>
      </c>
      <c r="AE1243" t="s">
        <v>23678</v>
      </c>
    </row>
    <row r="1244" spans="1:31">
      <c r="A1244" t="s">
        <v>23853</v>
      </c>
      <c r="B1244" t="s">
        <v>23854</v>
      </c>
      <c r="D1244" t="s">
        <v>2613</v>
      </c>
      <c r="E1244">
        <v>4.5</v>
      </c>
      <c r="F1244">
        <v>20</v>
      </c>
      <c r="G1244">
        <v>30</v>
      </c>
      <c r="N1244" t="s">
        <v>22753</v>
      </c>
      <c r="O1244">
        <v>0.1</v>
      </c>
      <c r="P1244">
        <v>1</v>
      </c>
      <c r="Q1244" t="s">
        <v>23678</v>
      </c>
      <c r="R1244">
        <v>39</v>
      </c>
      <c r="T1244" t="s">
        <v>23678</v>
      </c>
      <c r="X1244" t="s">
        <v>23570</v>
      </c>
      <c r="Z1244" t="s">
        <v>23852</v>
      </c>
      <c r="AC1244" t="s">
        <v>2605</v>
      </c>
      <c r="AE1244" t="s">
        <v>23678</v>
      </c>
    </row>
    <row r="1245" spans="1:31">
      <c r="A1245" t="s">
        <v>23853</v>
      </c>
      <c r="B1245" t="s">
        <v>23854</v>
      </c>
      <c r="D1245" t="s">
        <v>2613</v>
      </c>
      <c r="E1245">
        <v>13.5</v>
      </c>
      <c r="F1245">
        <v>20</v>
      </c>
      <c r="G1245">
        <v>30</v>
      </c>
      <c r="N1245" t="s">
        <v>22753</v>
      </c>
      <c r="O1245">
        <v>0.1</v>
      </c>
      <c r="P1245">
        <v>1</v>
      </c>
      <c r="Q1245" t="s">
        <v>23678</v>
      </c>
      <c r="R1245">
        <v>39</v>
      </c>
      <c r="T1245" t="s">
        <v>23678</v>
      </c>
      <c r="X1245" t="s">
        <v>23570</v>
      </c>
      <c r="Z1245" t="s">
        <v>23852</v>
      </c>
      <c r="AC1245" t="s">
        <v>2605</v>
      </c>
      <c r="AE1245" t="s">
        <v>23678</v>
      </c>
    </row>
    <row r="1246" spans="1:31">
      <c r="A1246" t="s">
        <v>23855</v>
      </c>
      <c r="B1246" t="s">
        <v>23856</v>
      </c>
      <c r="D1246" t="s">
        <v>19754</v>
      </c>
      <c r="E1246">
        <v>0.2</v>
      </c>
      <c r="F1246">
        <v>2630</v>
      </c>
      <c r="G1246">
        <v>3420</v>
      </c>
      <c r="N1246" t="s">
        <v>22753</v>
      </c>
      <c r="O1246">
        <v>0.1</v>
      </c>
      <c r="P1246">
        <v>1</v>
      </c>
      <c r="Q1246" t="s">
        <v>23678</v>
      </c>
      <c r="R1246">
        <v>39</v>
      </c>
      <c r="T1246" t="s">
        <v>23678</v>
      </c>
      <c r="X1246" t="s">
        <v>23570</v>
      </c>
      <c r="Z1246" t="s">
        <v>23852</v>
      </c>
      <c r="AC1246" t="s">
        <v>2605</v>
      </c>
      <c r="AE1246" t="s">
        <v>23678</v>
      </c>
    </row>
    <row r="1247" spans="1:31">
      <c r="A1247" t="s">
        <v>23855</v>
      </c>
      <c r="B1247" t="s">
        <v>23856</v>
      </c>
      <c r="D1247" t="s">
        <v>19754</v>
      </c>
      <c r="E1247">
        <v>0.1</v>
      </c>
      <c r="F1247">
        <v>2630</v>
      </c>
      <c r="G1247">
        <v>3420</v>
      </c>
      <c r="N1247" t="s">
        <v>22753</v>
      </c>
      <c r="O1247">
        <v>0.1</v>
      </c>
      <c r="P1247">
        <v>1</v>
      </c>
      <c r="Q1247" t="s">
        <v>23678</v>
      </c>
      <c r="R1247">
        <v>39</v>
      </c>
      <c r="T1247" t="s">
        <v>23678</v>
      </c>
      <c r="X1247" t="s">
        <v>23570</v>
      </c>
      <c r="Z1247" t="s">
        <v>23852</v>
      </c>
      <c r="AC1247" t="s">
        <v>2605</v>
      </c>
      <c r="AE1247" t="s">
        <v>23678</v>
      </c>
    </row>
    <row r="1248" spans="1:31">
      <c r="A1248" t="s">
        <v>23981</v>
      </c>
      <c r="B1248" t="s">
        <v>23982</v>
      </c>
      <c r="C1248" t="s">
        <v>23945</v>
      </c>
      <c r="D1248" t="s">
        <v>2613</v>
      </c>
      <c r="E1248">
        <v>19.8</v>
      </c>
      <c r="F1248">
        <v>440</v>
      </c>
      <c r="G1248">
        <v>580</v>
      </c>
      <c r="N1248" t="s">
        <v>22753</v>
      </c>
      <c r="O1248">
        <v>0.1</v>
      </c>
      <c r="P1248">
        <v>0</v>
      </c>
      <c r="Q1248" t="s">
        <v>23678</v>
      </c>
      <c r="R1248">
        <v>39</v>
      </c>
      <c r="T1248" t="s">
        <v>23678</v>
      </c>
      <c r="X1248" t="s">
        <v>23570</v>
      </c>
      <c r="Z1248" t="s">
        <v>23852</v>
      </c>
      <c r="AC1248" t="s">
        <v>2605</v>
      </c>
      <c r="AE1248" t="s">
        <v>23678</v>
      </c>
    </row>
    <row r="1249" spans="1:31">
      <c r="A1249" t="s">
        <v>23981</v>
      </c>
      <c r="B1249" t="s">
        <v>23982</v>
      </c>
      <c r="C1249" t="s">
        <v>23945</v>
      </c>
      <c r="D1249" t="s">
        <v>2613</v>
      </c>
      <c r="E1249">
        <v>6.6</v>
      </c>
      <c r="F1249">
        <v>440</v>
      </c>
      <c r="G1249">
        <v>580</v>
      </c>
      <c r="N1249" t="s">
        <v>22753</v>
      </c>
      <c r="O1249">
        <v>0.1</v>
      </c>
      <c r="P1249">
        <v>0</v>
      </c>
      <c r="Q1249" t="s">
        <v>23678</v>
      </c>
      <c r="R1249">
        <v>39</v>
      </c>
      <c r="T1249" t="s">
        <v>23678</v>
      </c>
      <c r="X1249" t="s">
        <v>23570</v>
      </c>
      <c r="Z1249" t="s">
        <v>23852</v>
      </c>
      <c r="AC1249" t="s">
        <v>2605</v>
      </c>
      <c r="AE1249" t="s">
        <v>23678</v>
      </c>
    </row>
    <row r="1250" spans="1:31">
      <c r="A1250" t="s">
        <v>23936</v>
      </c>
      <c r="B1250" t="s">
        <v>23937</v>
      </c>
      <c r="C1250" t="s">
        <v>23938</v>
      </c>
      <c r="D1250" t="s">
        <v>2611</v>
      </c>
      <c r="E1250">
        <v>1</v>
      </c>
      <c r="F1250">
        <v>1735</v>
      </c>
      <c r="G1250">
        <v>2260</v>
      </c>
      <c r="K1250" t="s">
        <v>23939</v>
      </c>
      <c r="N1250" t="s">
        <v>22753</v>
      </c>
      <c r="O1250">
        <v>0.1</v>
      </c>
      <c r="P1250">
        <v>0</v>
      </c>
      <c r="Q1250" t="s">
        <v>23678</v>
      </c>
      <c r="R1250">
        <v>39</v>
      </c>
      <c r="T1250" t="s">
        <v>23678</v>
      </c>
      <c r="X1250" t="s">
        <v>23570</v>
      </c>
      <c r="Z1250" t="s">
        <v>23852</v>
      </c>
      <c r="AC1250" t="s">
        <v>2605</v>
      </c>
      <c r="AE1250" t="s">
        <v>23678</v>
      </c>
    </row>
    <row r="1251" spans="1:31">
      <c r="A1251" t="s">
        <v>23857</v>
      </c>
      <c r="B1251" t="s">
        <v>23858</v>
      </c>
      <c r="D1251" t="s">
        <v>2611</v>
      </c>
      <c r="E1251">
        <v>11.5</v>
      </c>
      <c r="F1251">
        <v>750</v>
      </c>
      <c r="G1251">
        <v>980</v>
      </c>
      <c r="N1251" t="s">
        <v>22753</v>
      </c>
      <c r="O1251">
        <v>0.1</v>
      </c>
      <c r="P1251">
        <v>2</v>
      </c>
      <c r="Q1251" t="s">
        <v>23678</v>
      </c>
      <c r="R1251">
        <v>39</v>
      </c>
      <c r="T1251" t="s">
        <v>23678</v>
      </c>
      <c r="X1251" t="s">
        <v>23570</v>
      </c>
      <c r="Z1251" t="s">
        <v>23852</v>
      </c>
      <c r="AC1251" t="s">
        <v>2605</v>
      </c>
      <c r="AE1251" t="s">
        <v>23678</v>
      </c>
    </row>
    <row r="1252" spans="1:31">
      <c r="A1252" t="s">
        <v>23857</v>
      </c>
      <c r="B1252" t="s">
        <v>23858</v>
      </c>
      <c r="D1252" t="s">
        <v>2611</v>
      </c>
      <c r="E1252">
        <v>3.8</v>
      </c>
      <c r="F1252">
        <v>750</v>
      </c>
      <c r="G1252">
        <v>980</v>
      </c>
      <c r="N1252" t="s">
        <v>22753</v>
      </c>
      <c r="O1252">
        <v>0.1</v>
      </c>
      <c r="P1252">
        <v>2</v>
      </c>
      <c r="Q1252" t="s">
        <v>23678</v>
      </c>
      <c r="R1252">
        <v>39</v>
      </c>
      <c r="T1252" t="s">
        <v>23678</v>
      </c>
      <c r="X1252" t="s">
        <v>23570</v>
      </c>
      <c r="Z1252" t="s">
        <v>23852</v>
      </c>
      <c r="AC1252" t="s">
        <v>2605</v>
      </c>
      <c r="AE1252" t="s">
        <v>23678</v>
      </c>
    </row>
    <row r="1253" spans="1:31">
      <c r="A1253" t="s">
        <v>23853</v>
      </c>
      <c r="B1253" t="s">
        <v>23854</v>
      </c>
      <c r="D1253" t="s">
        <v>2613</v>
      </c>
      <c r="E1253">
        <v>3.3</v>
      </c>
      <c r="F1253">
        <v>20</v>
      </c>
      <c r="G1253">
        <v>30</v>
      </c>
      <c r="N1253" t="s">
        <v>22753</v>
      </c>
      <c r="O1253">
        <v>0.1</v>
      </c>
      <c r="P1253">
        <v>1</v>
      </c>
      <c r="Q1253" t="s">
        <v>23678</v>
      </c>
      <c r="R1253">
        <v>39</v>
      </c>
      <c r="T1253" t="s">
        <v>23678</v>
      </c>
      <c r="X1253" t="s">
        <v>23570</v>
      </c>
      <c r="Z1253" t="s">
        <v>23859</v>
      </c>
      <c r="AC1253" t="s">
        <v>2605</v>
      </c>
      <c r="AE1253" t="s">
        <v>23678</v>
      </c>
    </row>
    <row r="1254" spans="1:31">
      <c r="A1254" t="s">
        <v>23855</v>
      </c>
      <c r="B1254" t="s">
        <v>23856</v>
      </c>
      <c r="D1254" t="s">
        <v>19754</v>
      </c>
      <c r="E1254">
        <v>0.1</v>
      </c>
      <c r="F1254">
        <v>2630</v>
      </c>
      <c r="G1254">
        <v>3420</v>
      </c>
      <c r="N1254" t="s">
        <v>22753</v>
      </c>
      <c r="O1254">
        <v>0.1</v>
      </c>
      <c r="P1254">
        <v>1</v>
      </c>
      <c r="Q1254" t="s">
        <v>23678</v>
      </c>
      <c r="R1254">
        <v>39</v>
      </c>
      <c r="T1254" t="s">
        <v>23678</v>
      </c>
      <c r="X1254" t="s">
        <v>23570</v>
      </c>
      <c r="Z1254" t="s">
        <v>23859</v>
      </c>
      <c r="AC1254" t="s">
        <v>2605</v>
      </c>
      <c r="AE1254" t="s">
        <v>23678</v>
      </c>
    </row>
    <row r="1255" spans="1:31">
      <c r="A1255" t="s">
        <v>23943</v>
      </c>
      <c r="B1255" t="s">
        <v>23944</v>
      </c>
      <c r="C1255" t="s">
        <v>23945</v>
      </c>
      <c r="D1255" t="s">
        <v>2613</v>
      </c>
      <c r="E1255">
        <v>4.7</v>
      </c>
      <c r="F1255">
        <v>440</v>
      </c>
      <c r="G1255">
        <v>580</v>
      </c>
      <c r="N1255" t="s">
        <v>22753</v>
      </c>
      <c r="O1255">
        <v>0.1</v>
      </c>
      <c r="P1255">
        <v>0</v>
      </c>
      <c r="Q1255" t="s">
        <v>23678</v>
      </c>
      <c r="R1255">
        <v>39</v>
      </c>
      <c r="T1255" t="s">
        <v>23678</v>
      </c>
      <c r="X1255" t="s">
        <v>23570</v>
      </c>
      <c r="Z1255" t="s">
        <v>23859</v>
      </c>
      <c r="AC1255" t="s">
        <v>2605</v>
      </c>
      <c r="AE1255" t="s">
        <v>23678</v>
      </c>
    </row>
    <row r="1256" spans="1:31">
      <c r="A1256" t="s">
        <v>23860</v>
      </c>
      <c r="B1256" t="s">
        <v>23861</v>
      </c>
      <c r="D1256" t="s">
        <v>2611</v>
      </c>
      <c r="E1256">
        <v>2.7</v>
      </c>
      <c r="F1256">
        <v>650</v>
      </c>
      <c r="G1256">
        <v>850</v>
      </c>
      <c r="N1256" t="s">
        <v>22753</v>
      </c>
      <c r="O1256">
        <v>0.1</v>
      </c>
      <c r="P1256">
        <v>2</v>
      </c>
      <c r="Q1256" t="s">
        <v>23678</v>
      </c>
      <c r="R1256">
        <v>39</v>
      </c>
      <c r="T1256" t="s">
        <v>23678</v>
      </c>
      <c r="X1256" t="s">
        <v>23570</v>
      </c>
      <c r="Z1256" t="s">
        <v>23859</v>
      </c>
      <c r="AC1256" t="s">
        <v>2605</v>
      </c>
      <c r="AE1256" t="s">
        <v>23678</v>
      </c>
    </row>
    <row r="1257" spans="1:31">
      <c r="A1257" t="s">
        <v>23824</v>
      </c>
      <c r="B1257" t="s">
        <v>23825</v>
      </c>
      <c r="D1257" t="s">
        <v>23590</v>
      </c>
      <c r="E1257">
        <v>1</v>
      </c>
      <c r="F1257">
        <v>188</v>
      </c>
      <c r="G1257">
        <v>250</v>
      </c>
      <c r="N1257" t="s">
        <v>22753</v>
      </c>
      <c r="O1257">
        <v>0.1</v>
      </c>
      <c r="P1257">
        <v>1</v>
      </c>
      <c r="Q1257" t="s">
        <v>23622</v>
      </c>
      <c r="R1257">
        <v>40</v>
      </c>
      <c r="T1257" t="s">
        <v>23622</v>
      </c>
      <c r="X1257" t="s">
        <v>23570</v>
      </c>
      <c r="Z1257" t="s">
        <v>23826</v>
      </c>
      <c r="AC1257" t="s">
        <v>2605</v>
      </c>
      <c r="AE1257" t="s">
        <v>23622</v>
      </c>
    </row>
    <row r="1258" spans="1:31">
      <c r="A1258" t="s">
        <v>23824</v>
      </c>
      <c r="B1258" t="s">
        <v>23825</v>
      </c>
      <c r="D1258" t="s">
        <v>23590</v>
      </c>
      <c r="E1258">
        <v>1</v>
      </c>
      <c r="F1258">
        <v>188</v>
      </c>
      <c r="G1258">
        <v>250</v>
      </c>
      <c r="N1258" t="s">
        <v>22753</v>
      </c>
      <c r="O1258">
        <v>0.1</v>
      </c>
      <c r="P1258">
        <v>1</v>
      </c>
      <c r="Q1258" t="s">
        <v>23622</v>
      </c>
      <c r="R1258">
        <v>40</v>
      </c>
      <c r="T1258" t="s">
        <v>23622</v>
      </c>
      <c r="X1258" t="s">
        <v>23570</v>
      </c>
      <c r="Z1258" t="s">
        <v>23826</v>
      </c>
      <c r="AC1258" t="s">
        <v>2605</v>
      </c>
      <c r="AE1258" t="s">
        <v>23622</v>
      </c>
    </row>
    <row r="1259" spans="1:31">
      <c r="A1259" t="s">
        <v>23827</v>
      </c>
      <c r="B1259" t="s">
        <v>23828</v>
      </c>
      <c r="D1259" t="s">
        <v>23590</v>
      </c>
      <c r="E1259">
        <v>1</v>
      </c>
      <c r="F1259">
        <v>50</v>
      </c>
      <c r="G1259">
        <v>70</v>
      </c>
      <c r="N1259" t="s">
        <v>22753</v>
      </c>
      <c r="O1259">
        <v>0.1</v>
      </c>
      <c r="P1259">
        <v>1</v>
      </c>
      <c r="Q1259" t="s">
        <v>23622</v>
      </c>
      <c r="R1259">
        <v>40</v>
      </c>
      <c r="T1259" t="s">
        <v>23622</v>
      </c>
      <c r="X1259" t="s">
        <v>23570</v>
      </c>
      <c r="Z1259" t="s">
        <v>23826</v>
      </c>
      <c r="AC1259" t="s">
        <v>2605</v>
      </c>
      <c r="AE1259" t="s">
        <v>23622</v>
      </c>
    </row>
    <row r="1260" spans="1:31">
      <c r="A1260" t="s">
        <v>23827</v>
      </c>
      <c r="B1260" t="s">
        <v>23828</v>
      </c>
      <c r="D1260" t="s">
        <v>23590</v>
      </c>
      <c r="E1260">
        <v>1</v>
      </c>
      <c r="F1260">
        <v>50</v>
      </c>
      <c r="G1260">
        <v>70</v>
      </c>
      <c r="N1260" t="s">
        <v>22753</v>
      </c>
      <c r="O1260">
        <v>0.1</v>
      </c>
      <c r="P1260">
        <v>1</v>
      </c>
      <c r="Q1260" t="s">
        <v>23622</v>
      </c>
      <c r="R1260">
        <v>40</v>
      </c>
      <c r="T1260" t="s">
        <v>23622</v>
      </c>
      <c r="X1260" t="s">
        <v>23570</v>
      </c>
      <c r="Z1260" t="s">
        <v>23826</v>
      </c>
      <c r="AC1260" t="s">
        <v>2605</v>
      </c>
      <c r="AE1260" t="s">
        <v>23622</v>
      </c>
    </row>
    <row r="1261" spans="1:31">
      <c r="A1261" t="s">
        <v>23829</v>
      </c>
      <c r="B1261" t="s">
        <v>23830</v>
      </c>
      <c r="D1261" t="s">
        <v>23590</v>
      </c>
      <c r="E1261">
        <v>1</v>
      </c>
      <c r="F1261">
        <v>251</v>
      </c>
      <c r="G1261">
        <v>330</v>
      </c>
      <c r="N1261" t="s">
        <v>22753</v>
      </c>
      <c r="O1261">
        <v>0.1</v>
      </c>
      <c r="P1261">
        <v>1</v>
      </c>
      <c r="Q1261" t="s">
        <v>23622</v>
      </c>
      <c r="R1261">
        <v>40</v>
      </c>
      <c r="T1261" t="s">
        <v>23622</v>
      </c>
      <c r="X1261" t="s">
        <v>23570</v>
      </c>
      <c r="Z1261" t="s">
        <v>23826</v>
      </c>
      <c r="AC1261" t="s">
        <v>2605</v>
      </c>
      <c r="AE1261" t="s">
        <v>23622</v>
      </c>
    </row>
    <row r="1262" spans="1:31">
      <c r="A1262" t="s">
        <v>23829</v>
      </c>
      <c r="B1262" t="s">
        <v>23830</v>
      </c>
      <c r="D1262" t="s">
        <v>23590</v>
      </c>
      <c r="E1262">
        <v>1</v>
      </c>
      <c r="F1262">
        <v>251</v>
      </c>
      <c r="G1262">
        <v>330</v>
      </c>
      <c r="N1262" t="s">
        <v>22753</v>
      </c>
      <c r="O1262">
        <v>0.1</v>
      </c>
      <c r="P1262">
        <v>1</v>
      </c>
      <c r="Q1262" t="s">
        <v>23622</v>
      </c>
      <c r="R1262">
        <v>40</v>
      </c>
      <c r="T1262" t="s">
        <v>23622</v>
      </c>
      <c r="X1262" t="s">
        <v>23570</v>
      </c>
      <c r="Z1262" t="s">
        <v>23826</v>
      </c>
      <c r="AC1262" t="s">
        <v>2605</v>
      </c>
      <c r="AE1262" t="s">
        <v>23622</v>
      </c>
    </row>
    <row r="1263" spans="1:31">
      <c r="A1263" t="s">
        <v>23831</v>
      </c>
      <c r="B1263" t="s">
        <v>23832</v>
      </c>
      <c r="D1263" t="s">
        <v>23590</v>
      </c>
      <c r="E1263">
        <v>1</v>
      </c>
      <c r="F1263">
        <v>469</v>
      </c>
      <c r="G1263">
        <v>610</v>
      </c>
      <c r="N1263" t="s">
        <v>22753</v>
      </c>
      <c r="O1263">
        <v>0.1</v>
      </c>
      <c r="P1263">
        <v>1</v>
      </c>
      <c r="Q1263" t="s">
        <v>23622</v>
      </c>
      <c r="R1263">
        <v>40</v>
      </c>
      <c r="T1263" t="s">
        <v>23622</v>
      </c>
      <c r="X1263" t="s">
        <v>23570</v>
      </c>
      <c r="Z1263" t="s">
        <v>23826</v>
      </c>
      <c r="AC1263" t="s">
        <v>2605</v>
      </c>
      <c r="AE1263" t="s">
        <v>23622</v>
      </c>
    </row>
    <row r="1264" spans="1:31">
      <c r="A1264" t="s">
        <v>23831</v>
      </c>
      <c r="B1264" t="s">
        <v>23832</v>
      </c>
      <c r="D1264" t="s">
        <v>23590</v>
      </c>
      <c r="E1264">
        <v>1</v>
      </c>
      <c r="F1264">
        <v>469</v>
      </c>
      <c r="G1264">
        <v>610</v>
      </c>
      <c r="N1264" t="s">
        <v>22753</v>
      </c>
      <c r="O1264">
        <v>0.1</v>
      </c>
      <c r="P1264">
        <v>1</v>
      </c>
      <c r="Q1264" t="s">
        <v>23622</v>
      </c>
      <c r="R1264">
        <v>40</v>
      </c>
      <c r="T1264" t="s">
        <v>23622</v>
      </c>
      <c r="X1264" t="s">
        <v>23570</v>
      </c>
      <c r="Z1264" t="s">
        <v>23826</v>
      </c>
      <c r="AC1264" t="s">
        <v>2605</v>
      </c>
      <c r="AE1264" t="s">
        <v>23622</v>
      </c>
    </row>
    <row r="1265" spans="1:31">
      <c r="A1265" t="s">
        <v>23833</v>
      </c>
      <c r="B1265" t="s">
        <v>23834</v>
      </c>
      <c r="D1265" t="s">
        <v>19754</v>
      </c>
      <c r="E1265">
        <v>1</v>
      </c>
      <c r="F1265">
        <v>50</v>
      </c>
      <c r="G1265">
        <v>70</v>
      </c>
      <c r="N1265" t="s">
        <v>22753</v>
      </c>
      <c r="O1265">
        <v>0.1</v>
      </c>
      <c r="P1265">
        <v>1</v>
      </c>
      <c r="Q1265" t="s">
        <v>23622</v>
      </c>
      <c r="R1265">
        <v>40</v>
      </c>
      <c r="T1265" t="s">
        <v>23622</v>
      </c>
      <c r="X1265" t="s">
        <v>23570</v>
      </c>
      <c r="Z1265" t="s">
        <v>23826</v>
      </c>
      <c r="AC1265" t="s">
        <v>2605</v>
      </c>
      <c r="AE1265" t="s">
        <v>23622</v>
      </c>
    </row>
    <row r="1266" spans="1:31">
      <c r="A1266" t="s">
        <v>23833</v>
      </c>
      <c r="B1266" t="s">
        <v>23834</v>
      </c>
      <c r="D1266" t="s">
        <v>19754</v>
      </c>
      <c r="E1266">
        <v>1</v>
      </c>
      <c r="F1266">
        <v>50</v>
      </c>
      <c r="G1266">
        <v>70</v>
      </c>
      <c r="N1266" t="s">
        <v>22753</v>
      </c>
      <c r="O1266">
        <v>0.1</v>
      </c>
      <c r="P1266">
        <v>1</v>
      </c>
      <c r="Q1266" t="s">
        <v>23622</v>
      </c>
      <c r="R1266">
        <v>40</v>
      </c>
      <c r="T1266" t="s">
        <v>23622</v>
      </c>
      <c r="X1266" t="s">
        <v>23570</v>
      </c>
      <c r="Z1266" t="s">
        <v>23826</v>
      </c>
      <c r="AC1266" t="s">
        <v>2605</v>
      </c>
      <c r="AE1266" t="s">
        <v>23622</v>
      </c>
    </row>
    <row r="1267" spans="1:31">
      <c r="A1267" t="s">
        <v>23835</v>
      </c>
      <c r="B1267" t="s">
        <v>23836</v>
      </c>
      <c r="D1267" t="s">
        <v>11338</v>
      </c>
      <c r="E1267">
        <v>2</v>
      </c>
      <c r="F1267">
        <v>5</v>
      </c>
      <c r="G1267">
        <v>10</v>
      </c>
      <c r="N1267" t="s">
        <v>22753</v>
      </c>
      <c r="O1267">
        <v>0.1</v>
      </c>
      <c r="P1267">
        <v>1</v>
      </c>
      <c r="Q1267" t="s">
        <v>23622</v>
      </c>
      <c r="R1267">
        <v>40</v>
      </c>
      <c r="T1267" t="s">
        <v>23622</v>
      </c>
      <c r="X1267" t="s">
        <v>23570</v>
      </c>
      <c r="Z1267" t="s">
        <v>23826</v>
      </c>
      <c r="AC1267" t="s">
        <v>2605</v>
      </c>
      <c r="AE1267" t="s">
        <v>23622</v>
      </c>
    </row>
    <row r="1268" spans="1:31">
      <c r="A1268" t="s">
        <v>23835</v>
      </c>
      <c r="B1268" t="s">
        <v>23836</v>
      </c>
      <c r="D1268" t="s">
        <v>11338</v>
      </c>
      <c r="E1268">
        <v>2</v>
      </c>
      <c r="F1268">
        <v>5</v>
      </c>
      <c r="G1268">
        <v>10</v>
      </c>
      <c r="N1268" t="s">
        <v>22753</v>
      </c>
      <c r="O1268">
        <v>0.1</v>
      </c>
      <c r="P1268">
        <v>1</v>
      </c>
      <c r="Q1268" t="s">
        <v>23622</v>
      </c>
      <c r="R1268">
        <v>40</v>
      </c>
      <c r="T1268" t="s">
        <v>23622</v>
      </c>
      <c r="X1268" t="s">
        <v>23570</v>
      </c>
      <c r="Z1268" t="s">
        <v>23826</v>
      </c>
      <c r="AC1268" t="s">
        <v>2605</v>
      </c>
      <c r="AE1268" t="s">
        <v>23622</v>
      </c>
    </row>
    <row r="1269" spans="1:31">
      <c r="A1269" t="s">
        <v>23837</v>
      </c>
      <c r="B1269" t="s">
        <v>23838</v>
      </c>
      <c r="D1269" t="s">
        <v>2735</v>
      </c>
      <c r="E1269">
        <v>1</v>
      </c>
      <c r="F1269">
        <v>650</v>
      </c>
      <c r="G1269">
        <v>850</v>
      </c>
      <c r="N1269" t="s">
        <v>22753</v>
      </c>
      <c r="O1269">
        <v>0.1</v>
      </c>
      <c r="P1269">
        <v>2</v>
      </c>
      <c r="Q1269" t="s">
        <v>23622</v>
      </c>
      <c r="R1269">
        <v>40</v>
      </c>
      <c r="T1269" t="s">
        <v>23622</v>
      </c>
      <c r="X1269" t="s">
        <v>23570</v>
      </c>
      <c r="Z1269" t="s">
        <v>23826</v>
      </c>
      <c r="AC1269" t="s">
        <v>2605</v>
      </c>
      <c r="AE1269" t="s">
        <v>23622</v>
      </c>
    </row>
    <row r="1270" spans="1:31">
      <c r="A1270" t="s">
        <v>23837</v>
      </c>
      <c r="B1270" t="s">
        <v>23838</v>
      </c>
      <c r="D1270" t="s">
        <v>2735</v>
      </c>
      <c r="E1270">
        <v>1</v>
      </c>
      <c r="F1270">
        <v>650</v>
      </c>
      <c r="G1270">
        <v>850</v>
      </c>
      <c r="N1270" t="s">
        <v>22753</v>
      </c>
      <c r="O1270">
        <v>0.1</v>
      </c>
      <c r="P1270">
        <v>2</v>
      </c>
      <c r="Q1270" t="s">
        <v>23622</v>
      </c>
      <c r="R1270">
        <v>40</v>
      </c>
      <c r="T1270" t="s">
        <v>23622</v>
      </c>
      <c r="X1270" t="s">
        <v>23570</v>
      </c>
      <c r="Z1270" t="s">
        <v>23826</v>
      </c>
      <c r="AC1270" t="s">
        <v>2605</v>
      </c>
      <c r="AE1270" t="s">
        <v>23622</v>
      </c>
    </row>
    <row r="1271" spans="1:31">
      <c r="A1271" t="s">
        <v>23608</v>
      </c>
      <c r="B1271" t="s">
        <v>23609</v>
      </c>
      <c r="D1271" t="s">
        <v>11338</v>
      </c>
      <c r="E1271">
        <v>1</v>
      </c>
      <c r="F1271">
        <v>780</v>
      </c>
      <c r="G1271">
        <v>1020</v>
      </c>
      <c r="N1271" t="s">
        <v>22753</v>
      </c>
      <c r="O1271">
        <v>0.1</v>
      </c>
      <c r="P1271">
        <v>2</v>
      </c>
      <c r="Q1271" t="s">
        <v>23622</v>
      </c>
      <c r="R1271">
        <v>40</v>
      </c>
      <c r="T1271" t="s">
        <v>23622</v>
      </c>
      <c r="X1271" t="s">
        <v>23570</v>
      </c>
      <c r="Z1271" t="s">
        <v>23826</v>
      </c>
      <c r="AC1271" t="s">
        <v>2605</v>
      </c>
      <c r="AE1271" t="s">
        <v>23622</v>
      </c>
    </row>
    <row r="1272" spans="1:31">
      <c r="A1272" t="s">
        <v>23608</v>
      </c>
      <c r="B1272" t="s">
        <v>23609</v>
      </c>
      <c r="D1272" t="s">
        <v>11338</v>
      </c>
      <c r="E1272">
        <v>1</v>
      </c>
      <c r="F1272">
        <v>780</v>
      </c>
      <c r="G1272">
        <v>1020</v>
      </c>
      <c r="N1272" t="s">
        <v>22753</v>
      </c>
      <c r="O1272">
        <v>0.1</v>
      </c>
      <c r="P1272">
        <v>2</v>
      </c>
      <c r="Q1272" t="s">
        <v>23622</v>
      </c>
      <c r="R1272">
        <v>40</v>
      </c>
      <c r="T1272" t="s">
        <v>23622</v>
      </c>
      <c r="X1272" t="s">
        <v>23570</v>
      </c>
      <c r="Z1272" t="s">
        <v>23826</v>
      </c>
      <c r="AC1272" t="s">
        <v>2605</v>
      </c>
      <c r="AE1272" t="s">
        <v>23622</v>
      </c>
    </row>
    <row r="1273" spans="1:31">
      <c r="A1273" t="s">
        <v>23999</v>
      </c>
      <c r="B1273" t="s">
        <v>24000</v>
      </c>
      <c r="C1273" t="s">
        <v>23995</v>
      </c>
      <c r="D1273" t="s">
        <v>2735</v>
      </c>
      <c r="E1273">
        <v>1</v>
      </c>
      <c r="F1273">
        <v>9005</v>
      </c>
      <c r="G1273">
        <v>11700</v>
      </c>
      <c r="N1273" t="s">
        <v>22753</v>
      </c>
      <c r="O1273">
        <v>0.1</v>
      </c>
      <c r="P1273">
        <v>0</v>
      </c>
      <c r="Q1273" t="s">
        <v>23622</v>
      </c>
      <c r="R1273">
        <v>40</v>
      </c>
      <c r="T1273" t="s">
        <v>23622</v>
      </c>
      <c r="X1273" t="s">
        <v>23570</v>
      </c>
      <c r="Z1273" t="s">
        <v>23842</v>
      </c>
      <c r="AC1273" t="s">
        <v>2605</v>
      </c>
      <c r="AE1273" t="s">
        <v>23622</v>
      </c>
    </row>
    <row r="1274" spans="1:31">
      <c r="A1274" t="s">
        <v>23608</v>
      </c>
      <c r="B1274" t="s">
        <v>23609</v>
      </c>
      <c r="D1274" t="s">
        <v>11338</v>
      </c>
      <c r="E1274">
        <v>1</v>
      </c>
      <c r="F1274">
        <v>780</v>
      </c>
      <c r="G1274">
        <v>1020</v>
      </c>
      <c r="N1274" t="s">
        <v>22753</v>
      </c>
      <c r="O1274">
        <v>0.1</v>
      </c>
      <c r="P1274">
        <v>2</v>
      </c>
      <c r="Q1274" t="s">
        <v>23622</v>
      </c>
      <c r="R1274">
        <v>40</v>
      </c>
      <c r="T1274" t="s">
        <v>23622</v>
      </c>
      <c r="X1274" t="s">
        <v>23570</v>
      </c>
      <c r="Z1274" t="s">
        <v>23923</v>
      </c>
      <c r="AC1274" t="s">
        <v>2605</v>
      </c>
      <c r="AE1274" t="s">
        <v>23622</v>
      </c>
    </row>
    <row r="1275" spans="1:31">
      <c r="A1275" t="s">
        <v>23924</v>
      </c>
      <c r="B1275" t="s">
        <v>23925</v>
      </c>
      <c r="D1275" t="s">
        <v>2735</v>
      </c>
      <c r="E1275">
        <v>1</v>
      </c>
      <c r="F1275">
        <v>1050</v>
      </c>
      <c r="G1275">
        <v>1370</v>
      </c>
      <c r="N1275" t="s">
        <v>22753</v>
      </c>
      <c r="O1275">
        <v>0.1</v>
      </c>
      <c r="P1275">
        <v>2</v>
      </c>
      <c r="Q1275" t="s">
        <v>23622</v>
      </c>
      <c r="R1275">
        <v>40</v>
      </c>
      <c r="T1275" t="s">
        <v>23622</v>
      </c>
      <c r="X1275" t="s">
        <v>23570</v>
      </c>
      <c r="Z1275" t="s">
        <v>23923</v>
      </c>
      <c r="AC1275" t="s">
        <v>2605</v>
      </c>
      <c r="AE1275" t="s">
        <v>23622</v>
      </c>
    </row>
    <row r="1276" spans="1:31">
      <c r="A1276" t="s">
        <v>24001</v>
      </c>
      <c r="B1276" t="s">
        <v>24002</v>
      </c>
      <c r="D1276" t="s">
        <v>2611</v>
      </c>
      <c r="E1276">
        <v>6.3</v>
      </c>
      <c r="F1276">
        <v>2140</v>
      </c>
      <c r="G1276">
        <v>2780</v>
      </c>
      <c r="N1276" t="s">
        <v>22753</v>
      </c>
      <c r="O1276">
        <v>0.1</v>
      </c>
      <c r="P1276">
        <v>0</v>
      </c>
      <c r="Q1276" t="s">
        <v>23622</v>
      </c>
      <c r="R1276">
        <v>40</v>
      </c>
      <c r="T1276" t="s">
        <v>23622</v>
      </c>
      <c r="X1276" t="s">
        <v>23570</v>
      </c>
      <c r="Z1276" t="s">
        <v>23846</v>
      </c>
      <c r="AC1276" t="s">
        <v>2605</v>
      </c>
      <c r="AE1276" t="s">
        <v>23622</v>
      </c>
    </row>
    <row r="1277" spans="1:31">
      <c r="A1277" t="s">
        <v>24003</v>
      </c>
      <c r="B1277" t="s">
        <v>24004</v>
      </c>
      <c r="C1277" t="s">
        <v>23942</v>
      </c>
      <c r="D1277" t="s">
        <v>18201</v>
      </c>
      <c r="E1277">
        <v>1</v>
      </c>
      <c r="F1277">
        <v>259760</v>
      </c>
      <c r="G1277">
        <v>337350</v>
      </c>
      <c r="O1277">
        <v>0</v>
      </c>
      <c r="P1277">
        <v>0</v>
      </c>
      <c r="Q1277" t="s">
        <v>23622</v>
      </c>
      <c r="R1277">
        <v>40</v>
      </c>
      <c r="T1277" t="s">
        <v>23622</v>
      </c>
      <c r="X1277" t="s">
        <v>23570</v>
      </c>
      <c r="Z1277" t="s">
        <v>23846</v>
      </c>
      <c r="AC1277" t="s">
        <v>2605</v>
      </c>
      <c r="AE1277" t="s">
        <v>23622</v>
      </c>
    </row>
    <row r="1278" spans="1:31">
      <c r="A1278" t="s">
        <v>23847</v>
      </c>
      <c r="B1278" t="s">
        <v>23848</v>
      </c>
      <c r="D1278" t="s">
        <v>11338</v>
      </c>
      <c r="E1278">
        <v>1.7</v>
      </c>
      <c r="F1278">
        <v>960</v>
      </c>
      <c r="G1278">
        <v>1250</v>
      </c>
      <c r="N1278" t="s">
        <v>22753</v>
      </c>
      <c r="O1278">
        <v>0.1</v>
      </c>
      <c r="P1278">
        <v>1</v>
      </c>
      <c r="Q1278" t="s">
        <v>23622</v>
      </c>
      <c r="R1278">
        <v>40</v>
      </c>
      <c r="T1278" t="s">
        <v>23622</v>
      </c>
      <c r="X1278" t="s">
        <v>23570</v>
      </c>
      <c r="Z1278" t="s">
        <v>23849</v>
      </c>
      <c r="AC1278" t="s">
        <v>2605</v>
      </c>
      <c r="AE1278" t="s">
        <v>23622</v>
      </c>
    </row>
    <row r="1279" spans="1:31">
      <c r="A1279" t="s">
        <v>23850</v>
      </c>
      <c r="B1279" t="s">
        <v>23851</v>
      </c>
      <c r="D1279" t="s">
        <v>2613</v>
      </c>
      <c r="E1279">
        <v>18.8</v>
      </c>
      <c r="F1279">
        <v>350</v>
      </c>
      <c r="G1279">
        <v>460</v>
      </c>
      <c r="N1279" t="s">
        <v>22753</v>
      </c>
      <c r="O1279">
        <v>0.1</v>
      </c>
      <c r="P1279">
        <v>1</v>
      </c>
      <c r="Q1279" t="s">
        <v>23622</v>
      </c>
      <c r="R1279">
        <v>40</v>
      </c>
      <c r="T1279" t="s">
        <v>23622</v>
      </c>
      <c r="X1279" t="s">
        <v>23570</v>
      </c>
      <c r="Z1279" t="s">
        <v>23852</v>
      </c>
      <c r="AC1279" t="s">
        <v>2605</v>
      </c>
      <c r="AE1279" t="s">
        <v>23622</v>
      </c>
    </row>
    <row r="1280" spans="1:31">
      <c r="A1280" t="s">
        <v>23853</v>
      </c>
      <c r="B1280" t="s">
        <v>23854</v>
      </c>
      <c r="D1280" t="s">
        <v>2613</v>
      </c>
      <c r="E1280">
        <v>17.600000000000001</v>
      </c>
      <c r="F1280">
        <v>20</v>
      </c>
      <c r="G1280">
        <v>30</v>
      </c>
      <c r="N1280" t="s">
        <v>22753</v>
      </c>
      <c r="O1280">
        <v>0.1</v>
      </c>
      <c r="P1280">
        <v>1</v>
      </c>
      <c r="Q1280" t="s">
        <v>23622</v>
      </c>
      <c r="R1280">
        <v>40</v>
      </c>
      <c r="T1280" t="s">
        <v>23622</v>
      </c>
      <c r="X1280" t="s">
        <v>23570</v>
      </c>
      <c r="Z1280" t="s">
        <v>23852</v>
      </c>
      <c r="AC1280" t="s">
        <v>2605</v>
      </c>
      <c r="AE1280" t="s">
        <v>23622</v>
      </c>
    </row>
    <row r="1281" spans="1:31">
      <c r="A1281" t="s">
        <v>23855</v>
      </c>
      <c r="B1281" t="s">
        <v>23856</v>
      </c>
      <c r="D1281" t="s">
        <v>19754</v>
      </c>
      <c r="E1281">
        <v>0.2</v>
      </c>
      <c r="F1281">
        <v>2630</v>
      </c>
      <c r="G1281">
        <v>3420</v>
      </c>
      <c r="N1281" t="s">
        <v>22753</v>
      </c>
      <c r="O1281">
        <v>0.1</v>
      </c>
      <c r="P1281">
        <v>1</v>
      </c>
      <c r="Q1281" t="s">
        <v>23622</v>
      </c>
      <c r="R1281">
        <v>40</v>
      </c>
      <c r="T1281" t="s">
        <v>23622</v>
      </c>
      <c r="X1281" t="s">
        <v>23570</v>
      </c>
      <c r="Z1281" t="s">
        <v>23852</v>
      </c>
      <c r="AC1281" t="s">
        <v>2605</v>
      </c>
      <c r="AE1281" t="s">
        <v>23622</v>
      </c>
    </row>
    <row r="1282" spans="1:31">
      <c r="A1282" t="s">
        <v>23857</v>
      </c>
      <c r="B1282" t="s">
        <v>23858</v>
      </c>
      <c r="D1282" t="s">
        <v>2611</v>
      </c>
      <c r="E1282">
        <v>15</v>
      </c>
      <c r="F1282">
        <v>750</v>
      </c>
      <c r="G1282">
        <v>980</v>
      </c>
      <c r="N1282" t="s">
        <v>22753</v>
      </c>
      <c r="O1282">
        <v>0.1</v>
      </c>
      <c r="P1282">
        <v>2</v>
      </c>
      <c r="Q1282" t="s">
        <v>23622</v>
      </c>
      <c r="R1282">
        <v>40</v>
      </c>
      <c r="T1282" t="s">
        <v>23622</v>
      </c>
      <c r="X1282" t="s">
        <v>23570</v>
      </c>
      <c r="Z1282" t="s">
        <v>23852</v>
      </c>
      <c r="AC1282" t="s">
        <v>2605</v>
      </c>
      <c r="AE1282" t="s">
        <v>23622</v>
      </c>
    </row>
    <row r="1283" spans="1:31">
      <c r="A1283" t="s">
        <v>23850</v>
      </c>
      <c r="B1283" t="s">
        <v>23851</v>
      </c>
      <c r="D1283" t="s">
        <v>2613</v>
      </c>
      <c r="E1283">
        <v>7.6</v>
      </c>
      <c r="F1283">
        <v>350</v>
      </c>
      <c r="G1283">
        <v>460</v>
      </c>
      <c r="N1283" t="s">
        <v>22753</v>
      </c>
      <c r="O1283">
        <v>0.1</v>
      </c>
      <c r="P1283">
        <v>1</v>
      </c>
      <c r="Q1283" t="s">
        <v>23622</v>
      </c>
      <c r="R1283">
        <v>40</v>
      </c>
      <c r="T1283" t="s">
        <v>23622</v>
      </c>
      <c r="X1283" t="s">
        <v>23570</v>
      </c>
      <c r="Z1283" t="s">
        <v>23859</v>
      </c>
      <c r="AC1283" t="s">
        <v>2605</v>
      </c>
      <c r="AE1283" t="s">
        <v>23622</v>
      </c>
    </row>
    <row r="1284" spans="1:31">
      <c r="A1284" t="s">
        <v>23853</v>
      </c>
      <c r="B1284" t="s">
        <v>23854</v>
      </c>
      <c r="D1284" t="s">
        <v>2613</v>
      </c>
      <c r="E1284">
        <v>7.6</v>
      </c>
      <c r="F1284">
        <v>20</v>
      </c>
      <c r="G1284">
        <v>30</v>
      </c>
      <c r="N1284" t="s">
        <v>22753</v>
      </c>
      <c r="O1284">
        <v>0.1</v>
      </c>
      <c r="P1284">
        <v>1</v>
      </c>
      <c r="Q1284" t="s">
        <v>23622</v>
      </c>
      <c r="R1284">
        <v>40</v>
      </c>
      <c r="T1284" t="s">
        <v>23622</v>
      </c>
      <c r="X1284" t="s">
        <v>23570</v>
      </c>
      <c r="Z1284" t="s">
        <v>23859</v>
      </c>
      <c r="AC1284" t="s">
        <v>2605</v>
      </c>
      <c r="AE1284" t="s">
        <v>23622</v>
      </c>
    </row>
    <row r="1285" spans="1:31">
      <c r="A1285" t="s">
        <v>23855</v>
      </c>
      <c r="B1285" t="s">
        <v>23856</v>
      </c>
      <c r="D1285" t="s">
        <v>19754</v>
      </c>
      <c r="E1285">
        <v>0.1</v>
      </c>
      <c r="F1285">
        <v>2630</v>
      </c>
      <c r="G1285">
        <v>3420</v>
      </c>
      <c r="N1285" t="s">
        <v>22753</v>
      </c>
      <c r="O1285">
        <v>0.1</v>
      </c>
      <c r="P1285">
        <v>1</v>
      </c>
      <c r="Q1285" t="s">
        <v>23622</v>
      </c>
      <c r="R1285">
        <v>40</v>
      </c>
      <c r="T1285" t="s">
        <v>23622</v>
      </c>
      <c r="X1285" t="s">
        <v>23570</v>
      </c>
      <c r="Z1285" t="s">
        <v>23859</v>
      </c>
      <c r="AC1285" t="s">
        <v>2605</v>
      </c>
      <c r="AE1285" t="s">
        <v>23622</v>
      </c>
    </row>
    <row r="1286" spans="1:31">
      <c r="A1286" t="s">
        <v>23860</v>
      </c>
      <c r="B1286" t="s">
        <v>23861</v>
      </c>
      <c r="D1286" t="s">
        <v>2611</v>
      </c>
      <c r="E1286">
        <v>6.3</v>
      </c>
      <c r="F1286">
        <v>650</v>
      </c>
      <c r="G1286">
        <v>850</v>
      </c>
      <c r="N1286" t="s">
        <v>22753</v>
      </c>
      <c r="O1286">
        <v>0.1</v>
      </c>
      <c r="P1286">
        <v>2</v>
      </c>
      <c r="Q1286" t="s">
        <v>23622</v>
      </c>
      <c r="R1286">
        <v>40</v>
      </c>
      <c r="T1286" t="s">
        <v>23622</v>
      </c>
      <c r="X1286" t="s">
        <v>23570</v>
      </c>
      <c r="Z1286" t="s">
        <v>23859</v>
      </c>
      <c r="AC1286" t="s">
        <v>2605</v>
      </c>
      <c r="AE1286" t="s">
        <v>23622</v>
      </c>
    </row>
    <row r="1287" spans="1:31">
      <c r="A1287" t="s">
        <v>23883</v>
      </c>
      <c r="B1287" t="s">
        <v>23884</v>
      </c>
      <c r="D1287" t="s">
        <v>23590</v>
      </c>
      <c r="E1287">
        <v>1</v>
      </c>
      <c r="F1287">
        <v>224</v>
      </c>
      <c r="G1287">
        <v>290</v>
      </c>
      <c r="N1287" t="s">
        <v>22753</v>
      </c>
      <c r="O1287">
        <v>0.1</v>
      </c>
      <c r="P1287">
        <v>1</v>
      </c>
      <c r="Q1287" t="s">
        <v>24005</v>
      </c>
      <c r="R1287">
        <v>41</v>
      </c>
      <c r="T1287" t="s">
        <v>24005</v>
      </c>
      <c r="X1287" t="s">
        <v>23570</v>
      </c>
      <c r="Z1287" t="s">
        <v>23870</v>
      </c>
      <c r="AC1287" t="s">
        <v>2605</v>
      </c>
      <c r="AE1287" t="s">
        <v>24005</v>
      </c>
    </row>
    <row r="1288" spans="1:31">
      <c r="A1288" t="s">
        <v>23893</v>
      </c>
      <c r="B1288" t="s">
        <v>23894</v>
      </c>
      <c r="D1288" t="s">
        <v>23590</v>
      </c>
      <c r="E1288">
        <v>1</v>
      </c>
      <c r="F1288">
        <v>258</v>
      </c>
      <c r="G1288">
        <v>340</v>
      </c>
      <c r="N1288" t="s">
        <v>22753</v>
      </c>
      <c r="O1288">
        <v>0.1</v>
      </c>
      <c r="P1288">
        <v>1</v>
      </c>
      <c r="Q1288" t="s">
        <v>24005</v>
      </c>
      <c r="R1288">
        <v>41</v>
      </c>
      <c r="T1288" t="s">
        <v>24005</v>
      </c>
      <c r="X1288" t="s">
        <v>23570</v>
      </c>
      <c r="Z1288" t="s">
        <v>23870</v>
      </c>
      <c r="AC1288" t="s">
        <v>2605</v>
      </c>
      <c r="AE1288" t="s">
        <v>24005</v>
      </c>
    </row>
    <row r="1289" spans="1:31">
      <c r="A1289" t="s">
        <v>23833</v>
      </c>
      <c r="B1289" t="s">
        <v>23834</v>
      </c>
      <c r="D1289" t="s">
        <v>19754</v>
      </c>
      <c r="E1289">
        <v>1</v>
      </c>
      <c r="F1289">
        <v>50</v>
      </c>
      <c r="G1289">
        <v>70</v>
      </c>
      <c r="N1289" t="s">
        <v>22753</v>
      </c>
      <c r="O1289">
        <v>0.1</v>
      </c>
      <c r="P1289">
        <v>1</v>
      </c>
      <c r="Q1289" t="s">
        <v>24005</v>
      </c>
      <c r="R1289">
        <v>41</v>
      </c>
      <c r="T1289" t="s">
        <v>24005</v>
      </c>
      <c r="X1289" t="s">
        <v>23570</v>
      </c>
      <c r="Z1289" t="s">
        <v>23870</v>
      </c>
      <c r="AC1289" t="s">
        <v>2605</v>
      </c>
      <c r="AE1289" t="s">
        <v>24005</v>
      </c>
    </row>
    <row r="1290" spans="1:31">
      <c r="A1290" t="s">
        <v>23835</v>
      </c>
      <c r="B1290" t="s">
        <v>23836</v>
      </c>
      <c r="D1290" t="s">
        <v>11338</v>
      </c>
      <c r="E1290">
        <v>2</v>
      </c>
      <c r="F1290">
        <v>5</v>
      </c>
      <c r="G1290">
        <v>10</v>
      </c>
      <c r="N1290" t="s">
        <v>22753</v>
      </c>
      <c r="O1290">
        <v>0.1</v>
      </c>
      <c r="P1290">
        <v>1</v>
      </c>
      <c r="Q1290" t="s">
        <v>24005</v>
      </c>
      <c r="R1290">
        <v>41</v>
      </c>
      <c r="T1290" t="s">
        <v>24005</v>
      </c>
      <c r="X1290" t="s">
        <v>23570</v>
      </c>
      <c r="Z1290" t="s">
        <v>23870</v>
      </c>
      <c r="AC1290" t="s">
        <v>2605</v>
      </c>
      <c r="AE1290" t="s">
        <v>24005</v>
      </c>
    </row>
    <row r="1291" spans="1:31">
      <c r="A1291" t="s">
        <v>23909</v>
      </c>
      <c r="B1291" t="s">
        <v>23910</v>
      </c>
      <c r="D1291" t="s">
        <v>2735</v>
      </c>
      <c r="E1291">
        <v>1</v>
      </c>
      <c r="F1291">
        <v>600</v>
      </c>
      <c r="G1291">
        <v>780</v>
      </c>
      <c r="N1291" t="s">
        <v>22753</v>
      </c>
      <c r="O1291">
        <v>0.1</v>
      </c>
      <c r="P1291">
        <v>2</v>
      </c>
      <c r="Q1291" t="s">
        <v>24005</v>
      </c>
      <c r="R1291">
        <v>41</v>
      </c>
      <c r="T1291" t="s">
        <v>24005</v>
      </c>
      <c r="X1291" t="s">
        <v>23570</v>
      </c>
      <c r="Z1291" t="s">
        <v>23870</v>
      </c>
      <c r="AC1291" t="s">
        <v>2605</v>
      </c>
      <c r="AE1291" t="s">
        <v>24005</v>
      </c>
    </row>
    <row r="1292" spans="1:31">
      <c r="A1292" t="s">
        <v>23608</v>
      </c>
      <c r="B1292" t="s">
        <v>23609</v>
      </c>
      <c r="D1292" t="s">
        <v>11338</v>
      </c>
      <c r="E1292">
        <v>1</v>
      </c>
      <c r="F1292">
        <v>780</v>
      </c>
      <c r="G1292">
        <v>1020</v>
      </c>
      <c r="N1292" t="s">
        <v>22753</v>
      </c>
      <c r="O1292">
        <v>0.1</v>
      </c>
      <c r="P1292">
        <v>2</v>
      </c>
      <c r="Q1292" t="s">
        <v>24005</v>
      </c>
      <c r="R1292">
        <v>41</v>
      </c>
      <c r="T1292" t="s">
        <v>24005</v>
      </c>
      <c r="X1292" t="s">
        <v>23570</v>
      </c>
      <c r="Z1292" t="s">
        <v>23870</v>
      </c>
      <c r="AC1292" t="s">
        <v>2605</v>
      </c>
      <c r="AE1292" t="s">
        <v>24005</v>
      </c>
    </row>
    <row r="1293" spans="1:31">
      <c r="A1293" t="s">
        <v>24006</v>
      </c>
      <c r="B1293" t="s">
        <v>24007</v>
      </c>
      <c r="C1293" t="s">
        <v>24008</v>
      </c>
      <c r="D1293" t="s">
        <v>2735</v>
      </c>
      <c r="E1293">
        <v>1</v>
      </c>
      <c r="F1293">
        <v>9655</v>
      </c>
      <c r="G1293">
        <v>12540</v>
      </c>
      <c r="N1293" t="s">
        <v>22753</v>
      </c>
      <c r="O1293">
        <v>0.1</v>
      </c>
      <c r="P1293">
        <v>0</v>
      </c>
      <c r="Q1293" t="s">
        <v>24005</v>
      </c>
      <c r="R1293">
        <v>41</v>
      </c>
      <c r="T1293" t="s">
        <v>24005</v>
      </c>
      <c r="X1293" t="s">
        <v>23570</v>
      </c>
      <c r="Z1293" t="s">
        <v>23842</v>
      </c>
      <c r="AC1293" t="s">
        <v>2605</v>
      </c>
      <c r="AE1293" t="s">
        <v>24005</v>
      </c>
    </row>
    <row r="1294" spans="1:31">
      <c r="A1294" t="s">
        <v>23608</v>
      </c>
      <c r="B1294" t="s">
        <v>23609</v>
      </c>
      <c r="D1294" t="s">
        <v>11338</v>
      </c>
      <c r="E1294">
        <v>1</v>
      </c>
      <c r="F1294">
        <v>780</v>
      </c>
      <c r="G1294">
        <v>1020</v>
      </c>
      <c r="N1294" t="s">
        <v>22753</v>
      </c>
      <c r="O1294">
        <v>0.1</v>
      </c>
      <c r="P1294">
        <v>2</v>
      </c>
      <c r="Q1294" t="s">
        <v>24005</v>
      </c>
      <c r="R1294">
        <v>41</v>
      </c>
      <c r="T1294" t="s">
        <v>24005</v>
      </c>
      <c r="X1294" t="s">
        <v>23570</v>
      </c>
      <c r="Z1294" t="s">
        <v>23843</v>
      </c>
      <c r="AC1294" t="s">
        <v>2605</v>
      </c>
      <c r="AE1294" t="s">
        <v>24005</v>
      </c>
    </row>
    <row r="1295" spans="1:31">
      <c r="A1295" t="s">
        <v>23844</v>
      </c>
      <c r="B1295" t="s">
        <v>23845</v>
      </c>
      <c r="D1295" t="s">
        <v>2735</v>
      </c>
      <c r="E1295">
        <v>1</v>
      </c>
      <c r="F1295">
        <v>970</v>
      </c>
      <c r="G1295">
        <v>1260</v>
      </c>
      <c r="N1295" t="s">
        <v>22753</v>
      </c>
      <c r="O1295">
        <v>0.1</v>
      </c>
      <c r="P1295">
        <v>2</v>
      </c>
      <c r="Q1295" t="s">
        <v>24005</v>
      </c>
      <c r="R1295">
        <v>41</v>
      </c>
      <c r="T1295" t="s">
        <v>24005</v>
      </c>
      <c r="X1295" t="s">
        <v>23570</v>
      </c>
      <c r="Z1295" t="s">
        <v>23843</v>
      </c>
      <c r="AC1295" t="s">
        <v>2605</v>
      </c>
      <c r="AE1295" t="s">
        <v>24005</v>
      </c>
    </row>
    <row r="1296" spans="1:31">
      <c r="A1296" t="s">
        <v>24009</v>
      </c>
      <c r="B1296" t="s">
        <v>24010</v>
      </c>
      <c r="C1296" t="s">
        <v>24011</v>
      </c>
      <c r="D1296" t="s">
        <v>2611</v>
      </c>
      <c r="E1296">
        <v>2</v>
      </c>
      <c r="F1296">
        <v>5405</v>
      </c>
      <c r="G1296">
        <v>7020</v>
      </c>
      <c r="K1296" s="229">
        <v>45675</v>
      </c>
      <c r="N1296" t="s">
        <v>22753</v>
      </c>
      <c r="O1296">
        <v>0.1</v>
      </c>
      <c r="P1296">
        <v>0</v>
      </c>
      <c r="Q1296" t="s">
        <v>24005</v>
      </c>
      <c r="R1296">
        <v>41</v>
      </c>
      <c r="T1296" t="s">
        <v>24005</v>
      </c>
      <c r="X1296" t="s">
        <v>23570</v>
      </c>
      <c r="Z1296" t="s">
        <v>23846</v>
      </c>
      <c r="AC1296" t="s">
        <v>2605</v>
      </c>
      <c r="AE1296" t="s">
        <v>24005</v>
      </c>
    </row>
    <row r="1297" spans="1:31">
      <c r="A1297" t="s">
        <v>23847</v>
      </c>
      <c r="B1297" t="s">
        <v>23848</v>
      </c>
      <c r="D1297" t="s">
        <v>11338</v>
      </c>
      <c r="E1297">
        <v>0.6</v>
      </c>
      <c r="F1297">
        <v>960</v>
      </c>
      <c r="G1297">
        <v>1250</v>
      </c>
      <c r="N1297" t="s">
        <v>22753</v>
      </c>
      <c r="O1297">
        <v>0.1</v>
      </c>
      <c r="P1297">
        <v>1</v>
      </c>
      <c r="Q1297" t="s">
        <v>24005</v>
      </c>
      <c r="R1297">
        <v>41</v>
      </c>
      <c r="T1297" t="s">
        <v>24005</v>
      </c>
      <c r="X1297" t="s">
        <v>23570</v>
      </c>
      <c r="Z1297" t="s">
        <v>23849</v>
      </c>
      <c r="AC1297" t="s">
        <v>2605</v>
      </c>
      <c r="AE1297" t="s">
        <v>24005</v>
      </c>
    </row>
    <row r="1298" spans="1:31">
      <c r="A1298" t="s">
        <v>23850</v>
      </c>
      <c r="B1298" t="s">
        <v>23851</v>
      </c>
      <c r="D1298" t="s">
        <v>2613</v>
      </c>
      <c r="E1298">
        <v>7.4</v>
      </c>
      <c r="F1298">
        <v>350</v>
      </c>
      <c r="G1298">
        <v>460</v>
      </c>
      <c r="N1298" t="s">
        <v>22753</v>
      </c>
      <c r="O1298">
        <v>0.1</v>
      </c>
      <c r="P1298">
        <v>1</v>
      </c>
      <c r="Q1298" t="s">
        <v>24005</v>
      </c>
      <c r="R1298">
        <v>41</v>
      </c>
      <c r="T1298" t="s">
        <v>24005</v>
      </c>
      <c r="X1298" t="s">
        <v>23570</v>
      </c>
      <c r="Z1298" t="s">
        <v>23852</v>
      </c>
      <c r="AC1298" t="s">
        <v>2605</v>
      </c>
      <c r="AE1298" t="s">
        <v>24005</v>
      </c>
    </row>
    <row r="1299" spans="1:31">
      <c r="A1299" t="s">
        <v>23853</v>
      </c>
      <c r="B1299" t="s">
        <v>23854</v>
      </c>
      <c r="D1299" t="s">
        <v>2613</v>
      </c>
      <c r="E1299">
        <v>7</v>
      </c>
      <c r="F1299">
        <v>20</v>
      </c>
      <c r="G1299">
        <v>30</v>
      </c>
      <c r="N1299" t="s">
        <v>22753</v>
      </c>
      <c r="O1299">
        <v>0.1</v>
      </c>
      <c r="P1299">
        <v>1</v>
      </c>
      <c r="Q1299" t="s">
        <v>24005</v>
      </c>
      <c r="R1299">
        <v>41</v>
      </c>
      <c r="T1299" t="s">
        <v>24005</v>
      </c>
      <c r="X1299" t="s">
        <v>23570</v>
      </c>
      <c r="Z1299" t="s">
        <v>23852</v>
      </c>
      <c r="AC1299" t="s">
        <v>2605</v>
      </c>
      <c r="AE1299" t="s">
        <v>24005</v>
      </c>
    </row>
    <row r="1300" spans="1:31">
      <c r="A1300" t="s">
        <v>23855</v>
      </c>
      <c r="B1300" t="s">
        <v>23856</v>
      </c>
      <c r="D1300" t="s">
        <v>19754</v>
      </c>
      <c r="E1300">
        <v>0.1</v>
      </c>
      <c r="F1300">
        <v>2630</v>
      </c>
      <c r="G1300">
        <v>3420</v>
      </c>
      <c r="N1300" t="s">
        <v>22753</v>
      </c>
      <c r="O1300">
        <v>0.1</v>
      </c>
      <c r="P1300">
        <v>1</v>
      </c>
      <c r="Q1300" t="s">
        <v>24005</v>
      </c>
      <c r="R1300">
        <v>41</v>
      </c>
      <c r="T1300" t="s">
        <v>24005</v>
      </c>
      <c r="X1300" t="s">
        <v>23570</v>
      </c>
      <c r="Z1300" t="s">
        <v>23852</v>
      </c>
      <c r="AC1300" t="s">
        <v>2605</v>
      </c>
      <c r="AE1300" t="s">
        <v>24005</v>
      </c>
    </row>
    <row r="1301" spans="1:31">
      <c r="A1301" t="s">
        <v>23857</v>
      </c>
      <c r="B1301" t="s">
        <v>23858</v>
      </c>
      <c r="D1301" t="s">
        <v>2611</v>
      </c>
      <c r="E1301">
        <v>5.9</v>
      </c>
      <c r="F1301">
        <v>750</v>
      </c>
      <c r="G1301">
        <v>980</v>
      </c>
      <c r="N1301" t="s">
        <v>22753</v>
      </c>
      <c r="O1301">
        <v>0.1</v>
      </c>
      <c r="P1301">
        <v>2</v>
      </c>
      <c r="Q1301" t="s">
        <v>24005</v>
      </c>
      <c r="R1301">
        <v>41</v>
      </c>
      <c r="T1301" t="s">
        <v>24005</v>
      </c>
      <c r="X1301" t="s">
        <v>23570</v>
      </c>
      <c r="Z1301" t="s">
        <v>23852</v>
      </c>
      <c r="AC1301" t="s">
        <v>2605</v>
      </c>
      <c r="AE1301" t="s">
        <v>24005</v>
      </c>
    </row>
    <row r="1302" spans="1:31">
      <c r="A1302" t="s">
        <v>23850</v>
      </c>
      <c r="B1302" t="s">
        <v>23851</v>
      </c>
      <c r="D1302" t="s">
        <v>2613</v>
      </c>
      <c r="E1302">
        <v>2.4</v>
      </c>
      <c r="F1302">
        <v>350</v>
      </c>
      <c r="G1302">
        <v>460</v>
      </c>
      <c r="N1302" t="s">
        <v>22753</v>
      </c>
      <c r="O1302">
        <v>0.1</v>
      </c>
      <c r="P1302">
        <v>1</v>
      </c>
      <c r="Q1302" t="s">
        <v>24005</v>
      </c>
      <c r="R1302">
        <v>41</v>
      </c>
      <c r="T1302" t="s">
        <v>24005</v>
      </c>
      <c r="X1302" t="s">
        <v>23570</v>
      </c>
      <c r="Z1302" t="s">
        <v>23859</v>
      </c>
      <c r="AC1302" t="s">
        <v>2605</v>
      </c>
      <c r="AE1302" t="s">
        <v>24005</v>
      </c>
    </row>
    <row r="1303" spans="1:31">
      <c r="A1303" t="s">
        <v>23853</v>
      </c>
      <c r="B1303" t="s">
        <v>23854</v>
      </c>
      <c r="D1303" t="s">
        <v>2613</v>
      </c>
      <c r="E1303">
        <v>2.4</v>
      </c>
      <c r="F1303">
        <v>20</v>
      </c>
      <c r="G1303">
        <v>30</v>
      </c>
      <c r="N1303" t="s">
        <v>22753</v>
      </c>
      <c r="O1303">
        <v>0.1</v>
      </c>
      <c r="P1303">
        <v>1</v>
      </c>
      <c r="Q1303" t="s">
        <v>24005</v>
      </c>
      <c r="R1303">
        <v>41</v>
      </c>
      <c r="T1303" t="s">
        <v>24005</v>
      </c>
      <c r="X1303" t="s">
        <v>23570</v>
      </c>
      <c r="Z1303" t="s">
        <v>23859</v>
      </c>
      <c r="AC1303" t="s">
        <v>2605</v>
      </c>
      <c r="AE1303" t="s">
        <v>24005</v>
      </c>
    </row>
    <row r="1304" spans="1:31">
      <c r="A1304" t="s">
        <v>23855</v>
      </c>
      <c r="B1304" t="s">
        <v>23856</v>
      </c>
      <c r="D1304" t="s">
        <v>19754</v>
      </c>
      <c r="E1304">
        <v>0.1</v>
      </c>
      <c r="F1304">
        <v>2630</v>
      </c>
      <c r="G1304">
        <v>3420</v>
      </c>
      <c r="N1304" t="s">
        <v>22753</v>
      </c>
      <c r="O1304">
        <v>0.1</v>
      </c>
      <c r="P1304">
        <v>1</v>
      </c>
      <c r="Q1304" t="s">
        <v>24005</v>
      </c>
      <c r="R1304">
        <v>41</v>
      </c>
      <c r="T1304" t="s">
        <v>24005</v>
      </c>
      <c r="X1304" t="s">
        <v>23570</v>
      </c>
      <c r="Z1304" t="s">
        <v>23859</v>
      </c>
      <c r="AC1304" t="s">
        <v>2605</v>
      </c>
      <c r="AE1304" t="s">
        <v>24005</v>
      </c>
    </row>
    <row r="1305" spans="1:31">
      <c r="A1305" t="s">
        <v>23860</v>
      </c>
      <c r="B1305" t="s">
        <v>23861</v>
      </c>
      <c r="D1305" t="s">
        <v>2611</v>
      </c>
      <c r="E1305">
        <v>2</v>
      </c>
      <c r="F1305">
        <v>650</v>
      </c>
      <c r="G1305">
        <v>850</v>
      </c>
      <c r="N1305" t="s">
        <v>22753</v>
      </c>
      <c r="O1305">
        <v>0.1</v>
      </c>
      <c r="P1305">
        <v>2</v>
      </c>
      <c r="Q1305" t="s">
        <v>24005</v>
      </c>
      <c r="R1305">
        <v>41</v>
      </c>
      <c r="T1305" t="s">
        <v>24005</v>
      </c>
      <c r="X1305" t="s">
        <v>23570</v>
      </c>
      <c r="Z1305" t="s">
        <v>23859</v>
      </c>
      <c r="AC1305" t="s">
        <v>2605</v>
      </c>
      <c r="AE1305" t="s">
        <v>24005</v>
      </c>
    </row>
    <row r="1306" spans="1:31">
      <c r="A1306" t="s">
        <v>23883</v>
      </c>
      <c r="B1306" t="s">
        <v>23884</v>
      </c>
      <c r="D1306" t="s">
        <v>23590</v>
      </c>
      <c r="E1306">
        <v>1</v>
      </c>
      <c r="F1306">
        <v>224</v>
      </c>
      <c r="G1306">
        <v>290</v>
      </c>
      <c r="N1306" t="s">
        <v>22753</v>
      </c>
      <c r="O1306">
        <v>0.1</v>
      </c>
      <c r="P1306">
        <v>1</v>
      </c>
      <c r="Q1306" t="s">
        <v>23948</v>
      </c>
      <c r="R1306">
        <v>42</v>
      </c>
      <c r="T1306" t="s">
        <v>23948</v>
      </c>
      <c r="X1306" t="s">
        <v>23570</v>
      </c>
      <c r="Z1306" t="s">
        <v>23870</v>
      </c>
      <c r="AC1306" t="s">
        <v>2605</v>
      </c>
      <c r="AE1306" t="s">
        <v>23948</v>
      </c>
    </row>
    <row r="1307" spans="1:31">
      <c r="A1307" t="s">
        <v>23893</v>
      </c>
      <c r="B1307" t="s">
        <v>23894</v>
      </c>
      <c r="D1307" t="s">
        <v>23590</v>
      </c>
      <c r="E1307">
        <v>1</v>
      </c>
      <c r="F1307">
        <v>258</v>
      </c>
      <c r="G1307">
        <v>340</v>
      </c>
      <c r="N1307" t="s">
        <v>22753</v>
      </c>
      <c r="O1307">
        <v>0.1</v>
      </c>
      <c r="P1307">
        <v>1</v>
      </c>
      <c r="Q1307" t="s">
        <v>23948</v>
      </c>
      <c r="R1307">
        <v>42</v>
      </c>
      <c r="T1307" t="s">
        <v>23948</v>
      </c>
      <c r="X1307" t="s">
        <v>23570</v>
      </c>
      <c r="Z1307" t="s">
        <v>23870</v>
      </c>
      <c r="AC1307" t="s">
        <v>2605</v>
      </c>
      <c r="AE1307" t="s">
        <v>23948</v>
      </c>
    </row>
    <row r="1308" spans="1:31">
      <c r="A1308" t="s">
        <v>23833</v>
      </c>
      <c r="B1308" t="s">
        <v>23834</v>
      </c>
      <c r="D1308" t="s">
        <v>19754</v>
      </c>
      <c r="E1308">
        <v>1</v>
      </c>
      <c r="F1308">
        <v>50</v>
      </c>
      <c r="G1308">
        <v>70</v>
      </c>
      <c r="N1308" t="s">
        <v>22753</v>
      </c>
      <c r="O1308">
        <v>0.1</v>
      </c>
      <c r="P1308">
        <v>1</v>
      </c>
      <c r="Q1308" t="s">
        <v>23948</v>
      </c>
      <c r="R1308">
        <v>42</v>
      </c>
      <c r="T1308" t="s">
        <v>23948</v>
      </c>
      <c r="X1308" t="s">
        <v>23570</v>
      </c>
      <c r="Z1308" t="s">
        <v>23870</v>
      </c>
      <c r="AC1308" t="s">
        <v>2605</v>
      </c>
      <c r="AE1308" t="s">
        <v>23948</v>
      </c>
    </row>
    <row r="1309" spans="1:31">
      <c r="A1309" t="s">
        <v>23835</v>
      </c>
      <c r="B1309" t="s">
        <v>23836</v>
      </c>
      <c r="D1309" t="s">
        <v>11338</v>
      </c>
      <c r="E1309">
        <v>2</v>
      </c>
      <c r="F1309">
        <v>5</v>
      </c>
      <c r="G1309">
        <v>10</v>
      </c>
      <c r="N1309" t="s">
        <v>22753</v>
      </c>
      <c r="O1309">
        <v>0.1</v>
      </c>
      <c r="P1309">
        <v>1</v>
      </c>
      <c r="Q1309" t="s">
        <v>23948</v>
      </c>
      <c r="R1309">
        <v>42</v>
      </c>
      <c r="T1309" t="s">
        <v>23948</v>
      </c>
      <c r="X1309" t="s">
        <v>23570</v>
      </c>
      <c r="Z1309" t="s">
        <v>23870</v>
      </c>
      <c r="AC1309" t="s">
        <v>2605</v>
      </c>
      <c r="AE1309" t="s">
        <v>23948</v>
      </c>
    </row>
    <row r="1310" spans="1:31">
      <c r="A1310" t="s">
        <v>23909</v>
      </c>
      <c r="B1310" t="s">
        <v>23910</v>
      </c>
      <c r="D1310" t="s">
        <v>2735</v>
      </c>
      <c r="E1310">
        <v>1</v>
      </c>
      <c r="F1310">
        <v>600</v>
      </c>
      <c r="G1310">
        <v>780</v>
      </c>
      <c r="N1310" t="s">
        <v>22753</v>
      </c>
      <c r="O1310">
        <v>0.1</v>
      </c>
      <c r="P1310">
        <v>2</v>
      </c>
      <c r="Q1310" t="s">
        <v>23948</v>
      </c>
      <c r="R1310">
        <v>42</v>
      </c>
      <c r="T1310" t="s">
        <v>23948</v>
      </c>
      <c r="X1310" t="s">
        <v>23570</v>
      </c>
      <c r="Z1310" t="s">
        <v>23870</v>
      </c>
      <c r="AC1310" t="s">
        <v>2605</v>
      </c>
      <c r="AE1310" t="s">
        <v>23948</v>
      </c>
    </row>
    <row r="1311" spans="1:31">
      <c r="A1311" t="s">
        <v>23608</v>
      </c>
      <c r="B1311" t="s">
        <v>23609</v>
      </c>
      <c r="D1311" t="s">
        <v>11338</v>
      </c>
      <c r="E1311">
        <v>1</v>
      </c>
      <c r="F1311">
        <v>780</v>
      </c>
      <c r="G1311">
        <v>1020</v>
      </c>
      <c r="N1311" t="s">
        <v>22753</v>
      </c>
      <c r="O1311">
        <v>0.1</v>
      </c>
      <c r="P1311">
        <v>2</v>
      </c>
      <c r="Q1311" t="s">
        <v>23948</v>
      </c>
      <c r="R1311">
        <v>42</v>
      </c>
      <c r="T1311" t="s">
        <v>23948</v>
      </c>
      <c r="X1311" t="s">
        <v>23570</v>
      </c>
      <c r="Z1311" t="s">
        <v>23870</v>
      </c>
      <c r="AC1311" t="s">
        <v>2605</v>
      </c>
      <c r="AE1311" t="s">
        <v>23948</v>
      </c>
    </row>
    <row r="1312" spans="1:31">
      <c r="A1312" t="s">
        <v>23824</v>
      </c>
      <c r="B1312" t="s">
        <v>23825</v>
      </c>
      <c r="D1312" t="s">
        <v>23590</v>
      </c>
      <c r="E1312">
        <v>1</v>
      </c>
      <c r="F1312">
        <v>188</v>
      </c>
      <c r="G1312">
        <v>250</v>
      </c>
      <c r="N1312" t="s">
        <v>22753</v>
      </c>
      <c r="O1312">
        <v>0.1</v>
      </c>
      <c r="P1312">
        <v>1</v>
      </c>
      <c r="Q1312" t="s">
        <v>23948</v>
      </c>
      <c r="R1312">
        <v>42</v>
      </c>
      <c r="T1312" t="s">
        <v>23948</v>
      </c>
      <c r="X1312" t="s">
        <v>23570</v>
      </c>
      <c r="Z1312" t="s">
        <v>23826</v>
      </c>
      <c r="AC1312" t="s">
        <v>2605</v>
      </c>
      <c r="AE1312" t="s">
        <v>23948</v>
      </c>
    </row>
    <row r="1313" spans="1:31">
      <c r="A1313" t="s">
        <v>23827</v>
      </c>
      <c r="B1313" t="s">
        <v>23828</v>
      </c>
      <c r="D1313" t="s">
        <v>23590</v>
      </c>
      <c r="E1313">
        <v>1</v>
      </c>
      <c r="F1313">
        <v>50</v>
      </c>
      <c r="G1313">
        <v>70</v>
      </c>
      <c r="N1313" t="s">
        <v>22753</v>
      </c>
      <c r="O1313">
        <v>0.1</v>
      </c>
      <c r="P1313">
        <v>1</v>
      </c>
      <c r="Q1313" t="s">
        <v>23948</v>
      </c>
      <c r="R1313">
        <v>42</v>
      </c>
      <c r="T1313" t="s">
        <v>23948</v>
      </c>
      <c r="X1313" t="s">
        <v>23570</v>
      </c>
      <c r="Z1313" t="s">
        <v>23826</v>
      </c>
      <c r="AC1313" t="s">
        <v>2605</v>
      </c>
      <c r="AE1313" t="s">
        <v>23948</v>
      </c>
    </row>
    <row r="1314" spans="1:31">
      <c r="A1314" t="s">
        <v>23829</v>
      </c>
      <c r="B1314" t="s">
        <v>23830</v>
      </c>
      <c r="D1314" t="s">
        <v>23590</v>
      </c>
      <c r="E1314">
        <v>1</v>
      </c>
      <c r="F1314">
        <v>251</v>
      </c>
      <c r="G1314">
        <v>330</v>
      </c>
      <c r="N1314" t="s">
        <v>22753</v>
      </c>
      <c r="O1314">
        <v>0.1</v>
      </c>
      <c r="P1314">
        <v>1</v>
      </c>
      <c r="Q1314" t="s">
        <v>23948</v>
      </c>
      <c r="R1314">
        <v>42</v>
      </c>
      <c r="T1314" t="s">
        <v>23948</v>
      </c>
      <c r="X1314" t="s">
        <v>23570</v>
      </c>
      <c r="Z1314" t="s">
        <v>23826</v>
      </c>
      <c r="AC1314" t="s">
        <v>2605</v>
      </c>
      <c r="AE1314" t="s">
        <v>23948</v>
      </c>
    </row>
    <row r="1315" spans="1:31">
      <c r="A1315" t="s">
        <v>23919</v>
      </c>
      <c r="B1315" t="s">
        <v>23920</v>
      </c>
      <c r="D1315" t="s">
        <v>23590</v>
      </c>
      <c r="E1315">
        <v>1</v>
      </c>
      <c r="F1315">
        <v>371</v>
      </c>
      <c r="G1315">
        <v>490</v>
      </c>
      <c r="N1315" t="s">
        <v>22753</v>
      </c>
      <c r="O1315">
        <v>0.1</v>
      </c>
      <c r="P1315">
        <v>1</v>
      </c>
      <c r="Q1315" t="s">
        <v>23948</v>
      </c>
      <c r="R1315">
        <v>42</v>
      </c>
      <c r="T1315" t="s">
        <v>23948</v>
      </c>
      <c r="X1315" t="s">
        <v>23570</v>
      </c>
      <c r="Z1315" t="s">
        <v>23826</v>
      </c>
      <c r="AC1315" t="s">
        <v>2605</v>
      </c>
      <c r="AE1315" t="s">
        <v>23948</v>
      </c>
    </row>
    <row r="1316" spans="1:31">
      <c r="A1316" t="s">
        <v>23833</v>
      </c>
      <c r="B1316" t="s">
        <v>23834</v>
      </c>
      <c r="D1316" t="s">
        <v>19754</v>
      </c>
      <c r="E1316">
        <v>1</v>
      </c>
      <c r="F1316">
        <v>50</v>
      </c>
      <c r="G1316">
        <v>70</v>
      </c>
      <c r="N1316" t="s">
        <v>22753</v>
      </c>
      <c r="O1316">
        <v>0.1</v>
      </c>
      <c r="P1316">
        <v>1</v>
      </c>
      <c r="Q1316" t="s">
        <v>23948</v>
      </c>
      <c r="R1316">
        <v>42</v>
      </c>
      <c r="T1316" t="s">
        <v>23948</v>
      </c>
      <c r="X1316" t="s">
        <v>23570</v>
      </c>
      <c r="Z1316" t="s">
        <v>23826</v>
      </c>
      <c r="AC1316" t="s">
        <v>2605</v>
      </c>
      <c r="AE1316" t="s">
        <v>23948</v>
      </c>
    </row>
    <row r="1317" spans="1:31">
      <c r="A1317" t="s">
        <v>23835</v>
      </c>
      <c r="B1317" t="s">
        <v>23836</v>
      </c>
      <c r="D1317" t="s">
        <v>11338</v>
      </c>
      <c r="E1317">
        <v>2</v>
      </c>
      <c r="F1317">
        <v>5</v>
      </c>
      <c r="G1317">
        <v>10</v>
      </c>
      <c r="N1317" t="s">
        <v>22753</v>
      </c>
      <c r="O1317">
        <v>0.1</v>
      </c>
      <c r="P1317">
        <v>1</v>
      </c>
      <c r="Q1317" t="s">
        <v>23948</v>
      </c>
      <c r="R1317">
        <v>42</v>
      </c>
      <c r="T1317" t="s">
        <v>23948</v>
      </c>
      <c r="X1317" t="s">
        <v>23570</v>
      </c>
      <c r="Z1317" t="s">
        <v>23826</v>
      </c>
      <c r="AC1317" t="s">
        <v>2605</v>
      </c>
      <c r="AE1317" t="s">
        <v>23948</v>
      </c>
    </row>
    <row r="1318" spans="1:31">
      <c r="A1318" t="s">
        <v>23921</v>
      </c>
      <c r="B1318" t="s">
        <v>23922</v>
      </c>
      <c r="D1318" t="s">
        <v>2735</v>
      </c>
      <c r="E1318">
        <v>1</v>
      </c>
      <c r="F1318">
        <v>600</v>
      </c>
      <c r="G1318">
        <v>780</v>
      </c>
      <c r="N1318" t="s">
        <v>22753</v>
      </c>
      <c r="O1318">
        <v>0.1</v>
      </c>
      <c r="P1318">
        <v>2</v>
      </c>
      <c r="Q1318" t="s">
        <v>23948</v>
      </c>
      <c r="R1318">
        <v>42</v>
      </c>
      <c r="T1318" t="s">
        <v>23948</v>
      </c>
      <c r="X1318" t="s">
        <v>23570</v>
      </c>
      <c r="Z1318" t="s">
        <v>23826</v>
      </c>
      <c r="AC1318" t="s">
        <v>2605</v>
      </c>
      <c r="AE1318" t="s">
        <v>23948</v>
      </c>
    </row>
    <row r="1319" spans="1:31">
      <c r="A1319" t="s">
        <v>23608</v>
      </c>
      <c r="B1319" t="s">
        <v>23609</v>
      </c>
      <c r="D1319" t="s">
        <v>11338</v>
      </c>
      <c r="E1319">
        <v>1</v>
      </c>
      <c r="F1319">
        <v>780</v>
      </c>
      <c r="G1319">
        <v>1020</v>
      </c>
      <c r="N1319" t="s">
        <v>22753</v>
      </c>
      <c r="O1319">
        <v>0.1</v>
      </c>
      <c r="P1319">
        <v>2</v>
      </c>
      <c r="Q1319" t="s">
        <v>23948</v>
      </c>
      <c r="R1319">
        <v>42</v>
      </c>
      <c r="T1319" t="s">
        <v>23948</v>
      </c>
      <c r="X1319" t="s">
        <v>23570</v>
      </c>
      <c r="Z1319" t="s">
        <v>23826</v>
      </c>
      <c r="AC1319" t="s">
        <v>2605</v>
      </c>
      <c r="AE1319" t="s">
        <v>23948</v>
      </c>
    </row>
    <row r="1320" spans="1:31">
      <c r="A1320" t="s">
        <v>23608</v>
      </c>
      <c r="B1320" t="s">
        <v>23609</v>
      </c>
      <c r="D1320" t="s">
        <v>11338</v>
      </c>
      <c r="E1320">
        <v>1</v>
      </c>
      <c r="F1320">
        <v>780</v>
      </c>
      <c r="G1320">
        <v>1020</v>
      </c>
      <c r="N1320" t="s">
        <v>22753</v>
      </c>
      <c r="O1320">
        <v>0.1</v>
      </c>
      <c r="P1320">
        <v>2</v>
      </c>
      <c r="Q1320" t="s">
        <v>23948</v>
      </c>
      <c r="R1320">
        <v>42</v>
      </c>
      <c r="T1320" t="s">
        <v>23948</v>
      </c>
      <c r="X1320" t="s">
        <v>23570</v>
      </c>
      <c r="Z1320" t="s">
        <v>23843</v>
      </c>
      <c r="AC1320" t="s">
        <v>2605</v>
      </c>
      <c r="AE1320" t="s">
        <v>23948</v>
      </c>
    </row>
    <row r="1321" spans="1:31">
      <c r="A1321" t="s">
        <v>23844</v>
      </c>
      <c r="B1321" t="s">
        <v>23845</v>
      </c>
      <c r="D1321" t="s">
        <v>2735</v>
      </c>
      <c r="E1321">
        <v>1</v>
      </c>
      <c r="F1321">
        <v>970</v>
      </c>
      <c r="G1321">
        <v>1260</v>
      </c>
      <c r="N1321" t="s">
        <v>22753</v>
      </c>
      <c r="O1321">
        <v>0.1</v>
      </c>
      <c r="P1321">
        <v>2</v>
      </c>
      <c r="Q1321" t="s">
        <v>23948</v>
      </c>
      <c r="R1321">
        <v>42</v>
      </c>
      <c r="T1321" t="s">
        <v>23948</v>
      </c>
      <c r="X1321" t="s">
        <v>23570</v>
      </c>
      <c r="Z1321" t="s">
        <v>23843</v>
      </c>
      <c r="AC1321" t="s">
        <v>2605</v>
      </c>
      <c r="AE1321" t="s">
        <v>23948</v>
      </c>
    </row>
    <row r="1322" spans="1:31">
      <c r="A1322" t="s">
        <v>23946</v>
      </c>
      <c r="B1322" t="s">
        <v>23947</v>
      </c>
      <c r="D1322" t="s">
        <v>11548</v>
      </c>
      <c r="E1322">
        <v>3.2</v>
      </c>
      <c r="F1322">
        <v>2060</v>
      </c>
      <c r="G1322">
        <v>2680</v>
      </c>
      <c r="N1322" t="s">
        <v>22753</v>
      </c>
      <c r="O1322">
        <v>0.1</v>
      </c>
      <c r="P1322">
        <v>1</v>
      </c>
      <c r="Q1322" t="s">
        <v>23948</v>
      </c>
      <c r="R1322">
        <v>42</v>
      </c>
      <c r="T1322" t="s">
        <v>23948</v>
      </c>
      <c r="X1322" t="s">
        <v>23570</v>
      </c>
      <c r="Z1322" t="s">
        <v>23846</v>
      </c>
      <c r="AC1322" t="s">
        <v>2605</v>
      </c>
      <c r="AE1322" t="s">
        <v>23948</v>
      </c>
    </row>
    <row r="1323" spans="1:31">
      <c r="A1323" t="s">
        <v>23949</v>
      </c>
      <c r="B1323" t="s">
        <v>23950</v>
      </c>
      <c r="D1323" t="s">
        <v>19754</v>
      </c>
      <c r="E1323">
        <v>1.1000000000000001</v>
      </c>
      <c r="F1323">
        <v>900</v>
      </c>
      <c r="G1323">
        <v>1170</v>
      </c>
      <c r="N1323" t="s">
        <v>22753</v>
      </c>
      <c r="O1323">
        <v>0.1</v>
      </c>
      <c r="P1323">
        <v>1</v>
      </c>
      <c r="Q1323" t="s">
        <v>23948</v>
      </c>
      <c r="R1323">
        <v>42</v>
      </c>
      <c r="T1323" t="s">
        <v>23948</v>
      </c>
      <c r="X1323" t="s">
        <v>23570</v>
      </c>
      <c r="Z1323" t="s">
        <v>23846</v>
      </c>
      <c r="AC1323" t="s">
        <v>2605</v>
      </c>
      <c r="AE1323" t="s">
        <v>23948</v>
      </c>
    </row>
    <row r="1324" spans="1:31">
      <c r="A1324" t="s">
        <v>23951</v>
      </c>
      <c r="B1324" t="s">
        <v>23952</v>
      </c>
      <c r="C1324" t="s">
        <v>23953</v>
      </c>
      <c r="D1324" t="s">
        <v>2611</v>
      </c>
      <c r="E1324">
        <v>1.6</v>
      </c>
      <c r="F1324">
        <v>590</v>
      </c>
      <c r="G1324">
        <v>770</v>
      </c>
      <c r="N1324" t="s">
        <v>22753</v>
      </c>
      <c r="O1324">
        <v>0.1</v>
      </c>
      <c r="P1324">
        <v>2</v>
      </c>
      <c r="Q1324" t="s">
        <v>23948</v>
      </c>
      <c r="R1324">
        <v>42</v>
      </c>
      <c r="T1324" t="s">
        <v>23948</v>
      </c>
      <c r="X1324" t="s">
        <v>23570</v>
      </c>
      <c r="Z1324" t="s">
        <v>23846</v>
      </c>
      <c r="AC1324" t="s">
        <v>2605</v>
      </c>
      <c r="AE1324" t="s">
        <v>23948</v>
      </c>
    </row>
    <row r="1325" spans="1:31">
      <c r="A1325" t="s">
        <v>23850</v>
      </c>
      <c r="B1325" t="s">
        <v>23851</v>
      </c>
      <c r="D1325" t="s">
        <v>2613</v>
      </c>
      <c r="E1325">
        <v>13.5</v>
      </c>
      <c r="F1325">
        <v>350</v>
      </c>
      <c r="G1325">
        <v>460</v>
      </c>
      <c r="N1325" t="s">
        <v>22753</v>
      </c>
      <c r="O1325">
        <v>0.1</v>
      </c>
      <c r="P1325">
        <v>1</v>
      </c>
      <c r="Q1325" t="s">
        <v>23948</v>
      </c>
      <c r="R1325">
        <v>42</v>
      </c>
      <c r="T1325" t="s">
        <v>23948</v>
      </c>
      <c r="X1325" t="s">
        <v>23570</v>
      </c>
      <c r="Z1325" t="s">
        <v>23852</v>
      </c>
      <c r="AC1325" t="s">
        <v>2605</v>
      </c>
      <c r="AE1325" t="s">
        <v>23948</v>
      </c>
    </row>
    <row r="1326" spans="1:31">
      <c r="A1326" t="s">
        <v>23853</v>
      </c>
      <c r="B1326" t="s">
        <v>23854</v>
      </c>
      <c r="D1326" t="s">
        <v>2613</v>
      </c>
      <c r="E1326">
        <v>12.7</v>
      </c>
      <c r="F1326">
        <v>20</v>
      </c>
      <c r="G1326">
        <v>30</v>
      </c>
      <c r="N1326" t="s">
        <v>22753</v>
      </c>
      <c r="O1326">
        <v>0.1</v>
      </c>
      <c r="P1326">
        <v>1</v>
      </c>
      <c r="Q1326" t="s">
        <v>23948</v>
      </c>
      <c r="R1326">
        <v>42</v>
      </c>
      <c r="T1326" t="s">
        <v>23948</v>
      </c>
      <c r="X1326" t="s">
        <v>23570</v>
      </c>
      <c r="Z1326" t="s">
        <v>23852</v>
      </c>
      <c r="AC1326" t="s">
        <v>2605</v>
      </c>
      <c r="AE1326" t="s">
        <v>23948</v>
      </c>
    </row>
    <row r="1327" spans="1:31">
      <c r="A1327" t="s">
        <v>23855</v>
      </c>
      <c r="B1327" t="s">
        <v>23856</v>
      </c>
      <c r="D1327" t="s">
        <v>19754</v>
      </c>
      <c r="E1327">
        <v>0.2</v>
      </c>
      <c r="F1327">
        <v>2630</v>
      </c>
      <c r="G1327">
        <v>3420</v>
      </c>
      <c r="N1327" t="s">
        <v>22753</v>
      </c>
      <c r="O1327">
        <v>0.1</v>
      </c>
      <c r="P1327">
        <v>1</v>
      </c>
      <c r="Q1327" t="s">
        <v>23948</v>
      </c>
      <c r="R1327">
        <v>42</v>
      </c>
      <c r="T1327" t="s">
        <v>23948</v>
      </c>
      <c r="X1327" t="s">
        <v>23570</v>
      </c>
      <c r="Z1327" t="s">
        <v>23852</v>
      </c>
      <c r="AC1327" t="s">
        <v>2605</v>
      </c>
      <c r="AE1327" t="s">
        <v>23948</v>
      </c>
    </row>
    <row r="1328" spans="1:31">
      <c r="A1328" t="s">
        <v>23857</v>
      </c>
      <c r="B1328" t="s">
        <v>23858</v>
      </c>
      <c r="D1328" t="s">
        <v>2611</v>
      </c>
      <c r="E1328">
        <v>10.8</v>
      </c>
      <c r="F1328">
        <v>750</v>
      </c>
      <c r="G1328">
        <v>980</v>
      </c>
      <c r="N1328" t="s">
        <v>22753</v>
      </c>
      <c r="O1328">
        <v>0.1</v>
      </c>
      <c r="P1328">
        <v>2</v>
      </c>
      <c r="Q1328" t="s">
        <v>23948</v>
      </c>
      <c r="R1328">
        <v>42</v>
      </c>
      <c r="T1328" t="s">
        <v>23948</v>
      </c>
      <c r="X1328" t="s">
        <v>23570</v>
      </c>
      <c r="Z1328" t="s">
        <v>23852</v>
      </c>
      <c r="AC1328" t="s">
        <v>2605</v>
      </c>
      <c r="AE1328" t="s">
        <v>23948</v>
      </c>
    </row>
    <row r="1329" spans="1:31">
      <c r="A1329" t="s">
        <v>23850</v>
      </c>
      <c r="B1329" t="s">
        <v>23851</v>
      </c>
      <c r="D1329" t="s">
        <v>2613</v>
      </c>
      <c r="E1329">
        <v>2</v>
      </c>
      <c r="F1329">
        <v>350</v>
      </c>
      <c r="G1329">
        <v>460</v>
      </c>
      <c r="N1329" t="s">
        <v>22753</v>
      </c>
      <c r="O1329">
        <v>0.1</v>
      </c>
      <c r="P1329">
        <v>1</v>
      </c>
      <c r="Q1329" t="s">
        <v>23948</v>
      </c>
      <c r="R1329">
        <v>42</v>
      </c>
      <c r="T1329" t="s">
        <v>23948</v>
      </c>
      <c r="X1329" t="s">
        <v>23570</v>
      </c>
      <c r="Z1329" t="s">
        <v>23859</v>
      </c>
      <c r="AC1329" t="s">
        <v>2605</v>
      </c>
      <c r="AE1329" t="s">
        <v>23948</v>
      </c>
    </row>
    <row r="1330" spans="1:31">
      <c r="A1330" t="s">
        <v>23853</v>
      </c>
      <c r="B1330" t="s">
        <v>23854</v>
      </c>
      <c r="D1330" t="s">
        <v>2613</v>
      </c>
      <c r="E1330">
        <v>2</v>
      </c>
      <c r="F1330">
        <v>20</v>
      </c>
      <c r="G1330">
        <v>30</v>
      </c>
      <c r="N1330" t="s">
        <v>22753</v>
      </c>
      <c r="O1330">
        <v>0.1</v>
      </c>
      <c r="P1330">
        <v>1</v>
      </c>
      <c r="Q1330" t="s">
        <v>23948</v>
      </c>
      <c r="R1330">
        <v>42</v>
      </c>
      <c r="T1330" t="s">
        <v>23948</v>
      </c>
      <c r="X1330" t="s">
        <v>23570</v>
      </c>
      <c r="Z1330" t="s">
        <v>23859</v>
      </c>
      <c r="AC1330" t="s">
        <v>2605</v>
      </c>
      <c r="AE1330" t="s">
        <v>23948</v>
      </c>
    </row>
    <row r="1331" spans="1:31">
      <c r="A1331" t="s">
        <v>23855</v>
      </c>
      <c r="B1331" t="s">
        <v>23856</v>
      </c>
      <c r="D1331" t="s">
        <v>19754</v>
      </c>
      <c r="E1331">
        <v>0.1</v>
      </c>
      <c r="F1331">
        <v>2630</v>
      </c>
      <c r="G1331">
        <v>3420</v>
      </c>
      <c r="N1331" t="s">
        <v>22753</v>
      </c>
      <c r="O1331">
        <v>0.1</v>
      </c>
      <c r="P1331">
        <v>1</v>
      </c>
      <c r="Q1331" t="s">
        <v>23948</v>
      </c>
      <c r="R1331">
        <v>42</v>
      </c>
      <c r="T1331" t="s">
        <v>23948</v>
      </c>
      <c r="X1331" t="s">
        <v>23570</v>
      </c>
      <c r="Z1331" t="s">
        <v>23859</v>
      </c>
      <c r="AC1331" t="s">
        <v>2605</v>
      </c>
      <c r="AE1331" t="s">
        <v>23948</v>
      </c>
    </row>
    <row r="1332" spans="1:31">
      <c r="A1332" t="s">
        <v>23860</v>
      </c>
      <c r="B1332" t="s">
        <v>23861</v>
      </c>
      <c r="D1332" t="s">
        <v>2611</v>
      </c>
      <c r="E1332">
        <v>1.6</v>
      </c>
      <c r="F1332">
        <v>650</v>
      </c>
      <c r="G1332">
        <v>850</v>
      </c>
      <c r="N1332" t="s">
        <v>22753</v>
      </c>
      <c r="O1332">
        <v>0.1</v>
      </c>
      <c r="P1332">
        <v>2</v>
      </c>
      <c r="Q1332" t="s">
        <v>23948</v>
      </c>
      <c r="R1332">
        <v>42</v>
      </c>
      <c r="T1332" t="s">
        <v>23948</v>
      </c>
      <c r="X1332" t="s">
        <v>23570</v>
      </c>
      <c r="Z1332" t="s">
        <v>23859</v>
      </c>
      <c r="AC1332" t="s">
        <v>2605</v>
      </c>
      <c r="AE1332" t="s">
        <v>23948</v>
      </c>
    </row>
    <row r="1333" spans="1:31">
      <c r="A1333" t="s">
        <v>23883</v>
      </c>
      <c r="B1333" t="s">
        <v>23884</v>
      </c>
      <c r="D1333" t="s">
        <v>23590</v>
      </c>
      <c r="E1333">
        <v>1</v>
      </c>
      <c r="F1333">
        <v>224</v>
      </c>
      <c r="G1333">
        <v>290</v>
      </c>
      <c r="N1333" t="s">
        <v>22753</v>
      </c>
      <c r="O1333">
        <v>0.1</v>
      </c>
      <c r="P1333">
        <v>1</v>
      </c>
      <c r="Q1333" t="s">
        <v>24012</v>
      </c>
      <c r="R1333">
        <v>43</v>
      </c>
      <c r="T1333" t="s">
        <v>24012</v>
      </c>
      <c r="X1333" t="s">
        <v>23570</v>
      </c>
      <c r="Z1333" t="s">
        <v>23870</v>
      </c>
      <c r="AC1333" t="s">
        <v>2605</v>
      </c>
      <c r="AE1333" t="s">
        <v>24012</v>
      </c>
    </row>
    <row r="1334" spans="1:31">
      <c r="A1334" t="s">
        <v>23893</v>
      </c>
      <c r="B1334" t="s">
        <v>23894</v>
      </c>
      <c r="D1334" t="s">
        <v>23590</v>
      </c>
      <c r="E1334">
        <v>1</v>
      </c>
      <c r="F1334">
        <v>258</v>
      </c>
      <c r="G1334">
        <v>340</v>
      </c>
      <c r="N1334" t="s">
        <v>22753</v>
      </c>
      <c r="O1334">
        <v>0.1</v>
      </c>
      <c r="P1334">
        <v>1</v>
      </c>
      <c r="Q1334" t="s">
        <v>24012</v>
      </c>
      <c r="R1334">
        <v>43</v>
      </c>
      <c r="T1334" t="s">
        <v>24012</v>
      </c>
      <c r="X1334" t="s">
        <v>23570</v>
      </c>
      <c r="Z1334" t="s">
        <v>23870</v>
      </c>
      <c r="AC1334" t="s">
        <v>2605</v>
      </c>
      <c r="AE1334" t="s">
        <v>24012</v>
      </c>
    </row>
    <row r="1335" spans="1:31">
      <c r="A1335" t="s">
        <v>23833</v>
      </c>
      <c r="B1335" t="s">
        <v>23834</v>
      </c>
      <c r="D1335" t="s">
        <v>19754</v>
      </c>
      <c r="E1335">
        <v>1</v>
      </c>
      <c r="F1335">
        <v>50</v>
      </c>
      <c r="G1335">
        <v>70</v>
      </c>
      <c r="N1335" t="s">
        <v>22753</v>
      </c>
      <c r="O1335">
        <v>0.1</v>
      </c>
      <c r="P1335">
        <v>1</v>
      </c>
      <c r="Q1335" t="s">
        <v>24012</v>
      </c>
      <c r="R1335">
        <v>43</v>
      </c>
      <c r="T1335" t="s">
        <v>24012</v>
      </c>
      <c r="X1335" t="s">
        <v>23570</v>
      </c>
      <c r="Z1335" t="s">
        <v>23870</v>
      </c>
      <c r="AC1335" t="s">
        <v>2605</v>
      </c>
      <c r="AE1335" t="s">
        <v>24012</v>
      </c>
    </row>
    <row r="1336" spans="1:31">
      <c r="A1336" t="s">
        <v>23835</v>
      </c>
      <c r="B1336" t="s">
        <v>23836</v>
      </c>
      <c r="D1336" t="s">
        <v>11338</v>
      </c>
      <c r="E1336">
        <v>2</v>
      </c>
      <c r="F1336">
        <v>5</v>
      </c>
      <c r="G1336">
        <v>10</v>
      </c>
      <c r="N1336" t="s">
        <v>22753</v>
      </c>
      <c r="O1336">
        <v>0.1</v>
      </c>
      <c r="P1336">
        <v>1</v>
      </c>
      <c r="Q1336" t="s">
        <v>24012</v>
      </c>
      <c r="R1336">
        <v>43</v>
      </c>
      <c r="T1336" t="s">
        <v>24012</v>
      </c>
      <c r="X1336" t="s">
        <v>23570</v>
      </c>
      <c r="Z1336" t="s">
        <v>23870</v>
      </c>
      <c r="AC1336" t="s">
        <v>2605</v>
      </c>
      <c r="AE1336" t="s">
        <v>24012</v>
      </c>
    </row>
    <row r="1337" spans="1:31">
      <c r="A1337" t="s">
        <v>23909</v>
      </c>
      <c r="B1337" t="s">
        <v>23910</v>
      </c>
      <c r="D1337" t="s">
        <v>2735</v>
      </c>
      <c r="E1337">
        <v>1</v>
      </c>
      <c r="F1337">
        <v>600</v>
      </c>
      <c r="G1337">
        <v>780</v>
      </c>
      <c r="N1337" t="s">
        <v>22753</v>
      </c>
      <c r="O1337">
        <v>0.1</v>
      </c>
      <c r="P1337">
        <v>2</v>
      </c>
      <c r="Q1337" t="s">
        <v>24012</v>
      </c>
      <c r="R1337">
        <v>43</v>
      </c>
      <c r="T1337" t="s">
        <v>24012</v>
      </c>
      <c r="X1337" t="s">
        <v>23570</v>
      </c>
      <c r="Z1337" t="s">
        <v>23870</v>
      </c>
      <c r="AC1337" t="s">
        <v>2605</v>
      </c>
      <c r="AE1337" t="s">
        <v>24012</v>
      </c>
    </row>
    <row r="1338" spans="1:31">
      <c r="A1338" t="s">
        <v>23608</v>
      </c>
      <c r="B1338" t="s">
        <v>23609</v>
      </c>
      <c r="D1338" t="s">
        <v>11338</v>
      </c>
      <c r="E1338">
        <v>1</v>
      </c>
      <c r="F1338">
        <v>780</v>
      </c>
      <c r="G1338">
        <v>1020</v>
      </c>
      <c r="N1338" t="s">
        <v>22753</v>
      </c>
      <c r="O1338">
        <v>0.1</v>
      </c>
      <c r="P1338">
        <v>2</v>
      </c>
      <c r="Q1338" t="s">
        <v>24012</v>
      </c>
      <c r="R1338">
        <v>43</v>
      </c>
      <c r="T1338" t="s">
        <v>24012</v>
      </c>
      <c r="X1338" t="s">
        <v>23570</v>
      </c>
      <c r="Z1338" t="s">
        <v>23870</v>
      </c>
      <c r="AC1338" t="s">
        <v>2605</v>
      </c>
      <c r="AE1338" t="s">
        <v>24012</v>
      </c>
    </row>
    <row r="1339" spans="1:31">
      <c r="A1339" t="s">
        <v>24013</v>
      </c>
      <c r="B1339" t="s">
        <v>24014</v>
      </c>
      <c r="C1339" t="s">
        <v>24015</v>
      </c>
      <c r="D1339" t="s">
        <v>2735</v>
      </c>
      <c r="E1339">
        <v>1</v>
      </c>
      <c r="F1339">
        <v>9980</v>
      </c>
      <c r="G1339">
        <v>12970</v>
      </c>
      <c r="N1339" t="s">
        <v>22753</v>
      </c>
      <c r="O1339">
        <v>0.1</v>
      </c>
      <c r="P1339">
        <v>0</v>
      </c>
      <c r="Q1339" t="s">
        <v>24012</v>
      </c>
      <c r="R1339">
        <v>43</v>
      </c>
      <c r="T1339" t="s">
        <v>24012</v>
      </c>
      <c r="X1339" t="s">
        <v>23570</v>
      </c>
      <c r="Z1339" t="s">
        <v>23842</v>
      </c>
      <c r="AC1339" t="s">
        <v>2605</v>
      </c>
      <c r="AE1339" t="s">
        <v>24012</v>
      </c>
    </row>
    <row r="1340" spans="1:31">
      <c r="A1340" t="s">
        <v>24016</v>
      </c>
      <c r="B1340" t="s">
        <v>24017</v>
      </c>
      <c r="C1340" t="s">
        <v>24018</v>
      </c>
      <c r="D1340" t="s">
        <v>2735</v>
      </c>
      <c r="E1340">
        <v>1</v>
      </c>
      <c r="F1340">
        <v>3025</v>
      </c>
      <c r="G1340">
        <v>3930</v>
      </c>
      <c r="N1340" t="s">
        <v>22753</v>
      </c>
      <c r="O1340">
        <v>0.1</v>
      </c>
      <c r="P1340">
        <v>0</v>
      </c>
      <c r="Q1340" t="s">
        <v>24012</v>
      </c>
      <c r="R1340">
        <v>43</v>
      </c>
      <c r="T1340" t="s">
        <v>24012</v>
      </c>
      <c r="X1340" t="s">
        <v>23570</v>
      </c>
      <c r="Z1340" t="s">
        <v>23842</v>
      </c>
      <c r="AC1340" t="s">
        <v>2605</v>
      </c>
      <c r="AE1340" t="s">
        <v>24012</v>
      </c>
    </row>
    <row r="1341" spans="1:31">
      <c r="A1341" t="s">
        <v>23779</v>
      </c>
      <c r="B1341" t="s">
        <v>23780</v>
      </c>
      <c r="D1341" t="s">
        <v>11548</v>
      </c>
      <c r="E1341">
        <v>7.8</v>
      </c>
      <c r="F1341">
        <v>1217</v>
      </c>
      <c r="G1341">
        <v>1580</v>
      </c>
      <c r="N1341" t="s">
        <v>22753</v>
      </c>
      <c r="O1341">
        <v>0.1</v>
      </c>
      <c r="P1341">
        <v>1</v>
      </c>
      <c r="Q1341" t="s">
        <v>24012</v>
      </c>
      <c r="R1341">
        <v>43</v>
      </c>
      <c r="T1341" t="s">
        <v>24012</v>
      </c>
      <c r="X1341" t="s">
        <v>23570</v>
      </c>
      <c r="Z1341" t="s">
        <v>23846</v>
      </c>
      <c r="AC1341" t="s">
        <v>2605</v>
      </c>
      <c r="AE1341" t="s">
        <v>24012</v>
      </c>
    </row>
    <row r="1342" spans="1:31">
      <c r="A1342" t="s">
        <v>23782</v>
      </c>
      <c r="B1342" t="s">
        <v>23783</v>
      </c>
      <c r="D1342" t="s">
        <v>2611</v>
      </c>
      <c r="E1342">
        <v>1.3</v>
      </c>
      <c r="F1342">
        <v>9000</v>
      </c>
      <c r="G1342">
        <v>11690</v>
      </c>
      <c r="N1342" t="s">
        <v>22753</v>
      </c>
      <c r="O1342">
        <v>0.1</v>
      </c>
      <c r="P1342">
        <v>2</v>
      </c>
      <c r="Q1342" t="s">
        <v>24012</v>
      </c>
      <c r="R1342">
        <v>43</v>
      </c>
      <c r="T1342" t="s">
        <v>24012</v>
      </c>
      <c r="X1342" t="s">
        <v>23570</v>
      </c>
      <c r="Z1342" t="s">
        <v>23846</v>
      </c>
      <c r="AC1342" t="s">
        <v>2605</v>
      </c>
      <c r="AE1342" t="s">
        <v>24012</v>
      </c>
    </row>
    <row r="1343" spans="1:31">
      <c r="A1343" t="s">
        <v>23847</v>
      </c>
      <c r="B1343" t="s">
        <v>23848</v>
      </c>
      <c r="D1343" t="s">
        <v>11338</v>
      </c>
      <c r="E1343">
        <v>0.6</v>
      </c>
      <c r="F1343">
        <v>960</v>
      </c>
      <c r="G1343">
        <v>1250</v>
      </c>
      <c r="N1343" t="s">
        <v>22753</v>
      </c>
      <c r="O1343">
        <v>0.1</v>
      </c>
      <c r="P1343">
        <v>1</v>
      </c>
      <c r="Q1343" t="s">
        <v>24012</v>
      </c>
      <c r="R1343">
        <v>43</v>
      </c>
      <c r="T1343" t="s">
        <v>24012</v>
      </c>
      <c r="X1343" t="s">
        <v>23570</v>
      </c>
      <c r="Z1343" t="s">
        <v>23849</v>
      </c>
      <c r="AC1343" t="s">
        <v>2605</v>
      </c>
      <c r="AE1343" t="s">
        <v>24012</v>
      </c>
    </row>
    <row r="1344" spans="1:31">
      <c r="A1344" t="s">
        <v>23850</v>
      </c>
      <c r="B1344" t="s">
        <v>23851</v>
      </c>
      <c r="D1344" t="s">
        <v>2613</v>
      </c>
      <c r="E1344">
        <v>7.5</v>
      </c>
      <c r="F1344">
        <v>350</v>
      </c>
      <c r="G1344">
        <v>460</v>
      </c>
      <c r="N1344" t="s">
        <v>22753</v>
      </c>
      <c r="O1344">
        <v>0.1</v>
      </c>
      <c r="P1344">
        <v>1</v>
      </c>
      <c r="Q1344" t="s">
        <v>24012</v>
      </c>
      <c r="R1344">
        <v>43</v>
      </c>
      <c r="T1344" t="s">
        <v>24012</v>
      </c>
      <c r="X1344" t="s">
        <v>23570</v>
      </c>
      <c r="Z1344" t="s">
        <v>23852</v>
      </c>
      <c r="AC1344" t="s">
        <v>2605</v>
      </c>
      <c r="AE1344" t="s">
        <v>24012</v>
      </c>
    </row>
    <row r="1345" spans="1:31">
      <c r="A1345" t="s">
        <v>23853</v>
      </c>
      <c r="B1345" t="s">
        <v>23854</v>
      </c>
      <c r="D1345" t="s">
        <v>2613</v>
      </c>
      <c r="E1345">
        <v>7.1</v>
      </c>
      <c r="F1345">
        <v>20</v>
      </c>
      <c r="G1345">
        <v>30</v>
      </c>
      <c r="N1345" t="s">
        <v>22753</v>
      </c>
      <c r="O1345">
        <v>0.1</v>
      </c>
      <c r="P1345">
        <v>1</v>
      </c>
      <c r="Q1345" t="s">
        <v>24012</v>
      </c>
      <c r="R1345">
        <v>43</v>
      </c>
      <c r="T1345" t="s">
        <v>24012</v>
      </c>
      <c r="X1345" t="s">
        <v>23570</v>
      </c>
      <c r="Z1345" t="s">
        <v>23852</v>
      </c>
      <c r="AC1345" t="s">
        <v>2605</v>
      </c>
      <c r="AE1345" t="s">
        <v>24012</v>
      </c>
    </row>
    <row r="1346" spans="1:31">
      <c r="A1346" t="s">
        <v>23855</v>
      </c>
      <c r="B1346" t="s">
        <v>23856</v>
      </c>
      <c r="D1346" t="s">
        <v>19754</v>
      </c>
      <c r="E1346">
        <v>0.1</v>
      </c>
      <c r="F1346">
        <v>2630</v>
      </c>
      <c r="G1346">
        <v>3420</v>
      </c>
      <c r="N1346" t="s">
        <v>22753</v>
      </c>
      <c r="O1346">
        <v>0.1</v>
      </c>
      <c r="P1346">
        <v>1</v>
      </c>
      <c r="Q1346" t="s">
        <v>24012</v>
      </c>
      <c r="R1346">
        <v>43</v>
      </c>
      <c r="T1346" t="s">
        <v>24012</v>
      </c>
      <c r="X1346" t="s">
        <v>23570</v>
      </c>
      <c r="Z1346" t="s">
        <v>23852</v>
      </c>
      <c r="AC1346" t="s">
        <v>2605</v>
      </c>
      <c r="AE1346" t="s">
        <v>24012</v>
      </c>
    </row>
    <row r="1347" spans="1:31">
      <c r="A1347" t="s">
        <v>23857</v>
      </c>
      <c r="B1347" t="s">
        <v>23858</v>
      </c>
      <c r="D1347" t="s">
        <v>2611</v>
      </c>
      <c r="E1347">
        <v>6</v>
      </c>
      <c r="F1347">
        <v>750</v>
      </c>
      <c r="G1347">
        <v>980</v>
      </c>
      <c r="N1347" t="s">
        <v>22753</v>
      </c>
      <c r="O1347">
        <v>0.1</v>
      </c>
      <c r="P1347">
        <v>2</v>
      </c>
      <c r="Q1347" t="s">
        <v>24012</v>
      </c>
      <c r="R1347">
        <v>43</v>
      </c>
      <c r="T1347" t="s">
        <v>24012</v>
      </c>
      <c r="X1347" t="s">
        <v>23570</v>
      </c>
      <c r="Z1347" t="s">
        <v>23852</v>
      </c>
      <c r="AC1347" t="s">
        <v>2605</v>
      </c>
      <c r="AE1347" t="s">
        <v>24012</v>
      </c>
    </row>
    <row r="1348" spans="1:31">
      <c r="A1348" t="s">
        <v>23850</v>
      </c>
      <c r="B1348" t="s">
        <v>23851</v>
      </c>
      <c r="D1348" t="s">
        <v>2613</v>
      </c>
      <c r="E1348">
        <v>0.9</v>
      </c>
      <c r="F1348">
        <v>350</v>
      </c>
      <c r="G1348">
        <v>460</v>
      </c>
      <c r="N1348" t="s">
        <v>22753</v>
      </c>
      <c r="O1348">
        <v>0.1</v>
      </c>
      <c r="P1348">
        <v>1</v>
      </c>
      <c r="Q1348" t="s">
        <v>24012</v>
      </c>
      <c r="R1348">
        <v>43</v>
      </c>
      <c r="T1348" t="s">
        <v>24012</v>
      </c>
      <c r="X1348" t="s">
        <v>23570</v>
      </c>
      <c r="Z1348" t="s">
        <v>23859</v>
      </c>
      <c r="AC1348" t="s">
        <v>2605</v>
      </c>
      <c r="AE1348" t="s">
        <v>24012</v>
      </c>
    </row>
    <row r="1349" spans="1:31">
      <c r="A1349" t="s">
        <v>23853</v>
      </c>
      <c r="B1349" t="s">
        <v>23854</v>
      </c>
      <c r="D1349" t="s">
        <v>2613</v>
      </c>
      <c r="E1349">
        <v>0.9</v>
      </c>
      <c r="F1349">
        <v>20</v>
      </c>
      <c r="G1349">
        <v>30</v>
      </c>
      <c r="N1349" t="s">
        <v>22753</v>
      </c>
      <c r="O1349">
        <v>0.1</v>
      </c>
      <c r="P1349">
        <v>1</v>
      </c>
      <c r="Q1349" t="s">
        <v>24012</v>
      </c>
      <c r="R1349">
        <v>43</v>
      </c>
      <c r="T1349" t="s">
        <v>24012</v>
      </c>
      <c r="X1349" t="s">
        <v>23570</v>
      </c>
      <c r="Z1349" t="s">
        <v>23859</v>
      </c>
      <c r="AC1349" t="s">
        <v>2605</v>
      </c>
      <c r="AE1349" t="s">
        <v>24012</v>
      </c>
    </row>
    <row r="1350" spans="1:31">
      <c r="A1350" t="s">
        <v>23855</v>
      </c>
      <c r="B1350" t="s">
        <v>23856</v>
      </c>
      <c r="D1350" t="s">
        <v>19754</v>
      </c>
      <c r="E1350">
        <v>0.1</v>
      </c>
      <c r="F1350">
        <v>2630</v>
      </c>
      <c r="G1350">
        <v>3420</v>
      </c>
      <c r="N1350" t="s">
        <v>22753</v>
      </c>
      <c r="O1350">
        <v>0.1</v>
      </c>
      <c r="P1350">
        <v>1</v>
      </c>
      <c r="Q1350" t="s">
        <v>24012</v>
      </c>
      <c r="R1350">
        <v>43</v>
      </c>
      <c r="T1350" t="s">
        <v>24012</v>
      </c>
      <c r="X1350" t="s">
        <v>23570</v>
      </c>
      <c r="Z1350" t="s">
        <v>23859</v>
      </c>
      <c r="AC1350" t="s">
        <v>2605</v>
      </c>
      <c r="AE1350" t="s">
        <v>24012</v>
      </c>
    </row>
    <row r="1351" spans="1:31">
      <c r="A1351" t="s">
        <v>23860</v>
      </c>
      <c r="B1351" t="s">
        <v>23861</v>
      </c>
      <c r="D1351" t="s">
        <v>2611</v>
      </c>
      <c r="E1351">
        <v>0.7</v>
      </c>
      <c r="F1351">
        <v>650</v>
      </c>
      <c r="G1351">
        <v>850</v>
      </c>
      <c r="N1351" t="s">
        <v>22753</v>
      </c>
      <c r="O1351">
        <v>0.1</v>
      </c>
      <c r="P1351">
        <v>2</v>
      </c>
      <c r="Q1351" t="s">
        <v>24012</v>
      </c>
      <c r="R1351">
        <v>43</v>
      </c>
      <c r="T1351" t="s">
        <v>24012</v>
      </c>
      <c r="X1351" t="s">
        <v>23570</v>
      </c>
      <c r="Z1351" t="s">
        <v>23859</v>
      </c>
      <c r="AC1351" t="s">
        <v>2605</v>
      </c>
      <c r="AE1351" t="s">
        <v>24012</v>
      </c>
    </row>
    <row r="1352" spans="1:31">
      <c r="A1352" t="s">
        <v>23883</v>
      </c>
      <c r="B1352" t="s">
        <v>23884</v>
      </c>
      <c r="D1352" t="s">
        <v>23590</v>
      </c>
      <c r="E1352">
        <v>1</v>
      </c>
      <c r="F1352">
        <v>224</v>
      </c>
      <c r="G1352">
        <v>290</v>
      </c>
      <c r="N1352" t="s">
        <v>22753</v>
      </c>
      <c r="O1352">
        <v>0.1</v>
      </c>
      <c r="P1352">
        <v>1</v>
      </c>
      <c r="Q1352" t="s">
        <v>23622</v>
      </c>
      <c r="R1352">
        <v>8</v>
      </c>
      <c r="T1352" t="s">
        <v>23622</v>
      </c>
      <c r="X1352" t="s">
        <v>23570</v>
      </c>
      <c r="Z1352" t="s">
        <v>23870</v>
      </c>
      <c r="AC1352" t="s">
        <v>23677</v>
      </c>
      <c r="AE1352" t="s">
        <v>23622</v>
      </c>
    </row>
    <row r="1353" spans="1:31">
      <c r="A1353" t="s">
        <v>23883</v>
      </c>
      <c r="B1353" t="s">
        <v>23884</v>
      </c>
      <c r="D1353" t="s">
        <v>23590</v>
      </c>
      <c r="E1353">
        <v>1</v>
      </c>
      <c r="F1353">
        <v>224</v>
      </c>
      <c r="G1353">
        <v>290</v>
      </c>
      <c r="N1353" t="s">
        <v>22753</v>
      </c>
      <c r="O1353">
        <v>0.1</v>
      </c>
      <c r="P1353">
        <v>1</v>
      </c>
      <c r="Q1353" t="s">
        <v>23622</v>
      </c>
      <c r="R1353">
        <v>8</v>
      </c>
      <c r="T1353" t="s">
        <v>23622</v>
      </c>
      <c r="X1353" t="s">
        <v>23570</v>
      </c>
      <c r="Z1353" t="s">
        <v>23870</v>
      </c>
      <c r="AC1353" t="s">
        <v>23677</v>
      </c>
      <c r="AE1353" t="s">
        <v>23622</v>
      </c>
    </row>
    <row r="1354" spans="1:31">
      <c r="A1354" t="s">
        <v>23893</v>
      </c>
      <c r="B1354" t="s">
        <v>23894</v>
      </c>
      <c r="D1354" t="s">
        <v>23590</v>
      </c>
      <c r="E1354">
        <v>1</v>
      </c>
      <c r="F1354">
        <v>258</v>
      </c>
      <c r="G1354">
        <v>340</v>
      </c>
      <c r="N1354" t="s">
        <v>22753</v>
      </c>
      <c r="O1354">
        <v>0.1</v>
      </c>
      <c r="P1354">
        <v>1</v>
      </c>
      <c r="Q1354" t="s">
        <v>23622</v>
      </c>
      <c r="R1354">
        <v>8</v>
      </c>
      <c r="T1354" t="s">
        <v>23622</v>
      </c>
      <c r="X1354" t="s">
        <v>23570</v>
      </c>
      <c r="Z1354" t="s">
        <v>23870</v>
      </c>
      <c r="AC1354" t="s">
        <v>23677</v>
      </c>
      <c r="AE1354" t="s">
        <v>23622</v>
      </c>
    </row>
    <row r="1355" spans="1:31">
      <c r="A1355" t="s">
        <v>23893</v>
      </c>
      <c r="B1355" t="s">
        <v>23894</v>
      </c>
      <c r="D1355" t="s">
        <v>23590</v>
      </c>
      <c r="E1355">
        <v>1</v>
      </c>
      <c r="F1355">
        <v>258</v>
      </c>
      <c r="G1355">
        <v>340</v>
      </c>
      <c r="N1355" t="s">
        <v>22753</v>
      </c>
      <c r="O1355">
        <v>0.1</v>
      </c>
      <c r="P1355">
        <v>1</v>
      </c>
      <c r="Q1355" t="s">
        <v>23622</v>
      </c>
      <c r="R1355">
        <v>8</v>
      </c>
      <c r="T1355" t="s">
        <v>23622</v>
      </c>
      <c r="X1355" t="s">
        <v>23570</v>
      </c>
      <c r="Z1355" t="s">
        <v>23870</v>
      </c>
      <c r="AC1355" t="s">
        <v>23677</v>
      </c>
      <c r="AE1355" t="s">
        <v>23622</v>
      </c>
    </row>
    <row r="1356" spans="1:31">
      <c r="A1356" t="s">
        <v>23833</v>
      </c>
      <c r="B1356" t="s">
        <v>23834</v>
      </c>
      <c r="D1356" t="s">
        <v>19754</v>
      </c>
      <c r="E1356">
        <v>1</v>
      </c>
      <c r="F1356">
        <v>50</v>
      </c>
      <c r="G1356">
        <v>70</v>
      </c>
      <c r="N1356" t="s">
        <v>22753</v>
      </c>
      <c r="O1356">
        <v>0.1</v>
      </c>
      <c r="P1356">
        <v>1</v>
      </c>
      <c r="Q1356" t="s">
        <v>23622</v>
      </c>
      <c r="R1356">
        <v>8</v>
      </c>
      <c r="T1356" t="s">
        <v>23622</v>
      </c>
      <c r="X1356" t="s">
        <v>23570</v>
      </c>
      <c r="Z1356" t="s">
        <v>23870</v>
      </c>
      <c r="AC1356" t="s">
        <v>23677</v>
      </c>
      <c r="AE1356" t="s">
        <v>23622</v>
      </c>
    </row>
    <row r="1357" spans="1:31">
      <c r="A1357" t="s">
        <v>23833</v>
      </c>
      <c r="B1357" t="s">
        <v>23834</v>
      </c>
      <c r="D1357" t="s">
        <v>19754</v>
      </c>
      <c r="E1357">
        <v>1</v>
      </c>
      <c r="F1357">
        <v>50</v>
      </c>
      <c r="G1357">
        <v>70</v>
      </c>
      <c r="N1357" t="s">
        <v>22753</v>
      </c>
      <c r="O1357">
        <v>0.1</v>
      </c>
      <c r="P1357">
        <v>1</v>
      </c>
      <c r="Q1357" t="s">
        <v>23622</v>
      </c>
      <c r="R1357">
        <v>8</v>
      </c>
      <c r="T1357" t="s">
        <v>23622</v>
      </c>
      <c r="X1357" t="s">
        <v>23570</v>
      </c>
      <c r="Z1357" t="s">
        <v>23870</v>
      </c>
      <c r="AC1357" t="s">
        <v>23677</v>
      </c>
      <c r="AE1357" t="s">
        <v>23622</v>
      </c>
    </row>
    <row r="1358" spans="1:31">
      <c r="A1358" t="s">
        <v>23835</v>
      </c>
      <c r="B1358" t="s">
        <v>23836</v>
      </c>
      <c r="D1358" t="s">
        <v>11338</v>
      </c>
      <c r="E1358">
        <v>2</v>
      </c>
      <c r="F1358">
        <v>5</v>
      </c>
      <c r="G1358">
        <v>10</v>
      </c>
      <c r="N1358" t="s">
        <v>22753</v>
      </c>
      <c r="O1358">
        <v>0.1</v>
      </c>
      <c r="P1358">
        <v>1</v>
      </c>
      <c r="Q1358" t="s">
        <v>23622</v>
      </c>
      <c r="R1358">
        <v>8</v>
      </c>
      <c r="T1358" t="s">
        <v>23622</v>
      </c>
      <c r="X1358" t="s">
        <v>23570</v>
      </c>
      <c r="Z1358" t="s">
        <v>23870</v>
      </c>
      <c r="AC1358" t="s">
        <v>23677</v>
      </c>
      <c r="AE1358" t="s">
        <v>23622</v>
      </c>
    </row>
    <row r="1359" spans="1:31">
      <c r="A1359" t="s">
        <v>23835</v>
      </c>
      <c r="B1359" t="s">
        <v>23836</v>
      </c>
      <c r="D1359" t="s">
        <v>11338</v>
      </c>
      <c r="E1359">
        <v>2</v>
      </c>
      <c r="F1359">
        <v>5</v>
      </c>
      <c r="G1359">
        <v>10</v>
      </c>
      <c r="N1359" t="s">
        <v>22753</v>
      </c>
      <c r="O1359">
        <v>0.1</v>
      </c>
      <c r="P1359">
        <v>1</v>
      </c>
      <c r="Q1359" t="s">
        <v>23622</v>
      </c>
      <c r="R1359">
        <v>8</v>
      </c>
      <c r="T1359" t="s">
        <v>23622</v>
      </c>
      <c r="X1359" t="s">
        <v>23570</v>
      </c>
      <c r="Z1359" t="s">
        <v>23870</v>
      </c>
      <c r="AC1359" t="s">
        <v>23677</v>
      </c>
      <c r="AE1359" t="s">
        <v>23622</v>
      </c>
    </row>
    <row r="1360" spans="1:31">
      <c r="A1360" t="s">
        <v>23909</v>
      </c>
      <c r="B1360" t="s">
        <v>23910</v>
      </c>
      <c r="D1360" t="s">
        <v>2735</v>
      </c>
      <c r="E1360">
        <v>1</v>
      </c>
      <c r="F1360">
        <v>600</v>
      </c>
      <c r="G1360">
        <v>780</v>
      </c>
      <c r="N1360" t="s">
        <v>22753</v>
      </c>
      <c r="O1360">
        <v>0.1</v>
      </c>
      <c r="P1360">
        <v>2</v>
      </c>
      <c r="Q1360" t="s">
        <v>23622</v>
      </c>
      <c r="R1360">
        <v>8</v>
      </c>
      <c r="T1360" t="s">
        <v>23622</v>
      </c>
      <c r="X1360" t="s">
        <v>23570</v>
      </c>
      <c r="Z1360" t="s">
        <v>23870</v>
      </c>
      <c r="AC1360" t="s">
        <v>23677</v>
      </c>
      <c r="AE1360" t="s">
        <v>23622</v>
      </c>
    </row>
    <row r="1361" spans="1:31">
      <c r="A1361" t="s">
        <v>23909</v>
      </c>
      <c r="B1361" t="s">
        <v>23910</v>
      </c>
      <c r="D1361" t="s">
        <v>2735</v>
      </c>
      <c r="E1361">
        <v>1</v>
      </c>
      <c r="F1361">
        <v>600</v>
      </c>
      <c r="G1361">
        <v>780</v>
      </c>
      <c r="N1361" t="s">
        <v>22753</v>
      </c>
      <c r="O1361">
        <v>0.1</v>
      </c>
      <c r="P1361">
        <v>2</v>
      </c>
      <c r="Q1361" t="s">
        <v>23622</v>
      </c>
      <c r="R1361">
        <v>8</v>
      </c>
      <c r="T1361" t="s">
        <v>23622</v>
      </c>
      <c r="X1361" t="s">
        <v>23570</v>
      </c>
      <c r="Z1361" t="s">
        <v>23870</v>
      </c>
      <c r="AC1361" t="s">
        <v>23677</v>
      </c>
      <c r="AE1361" t="s">
        <v>23622</v>
      </c>
    </row>
    <row r="1362" spans="1:31">
      <c r="A1362" t="s">
        <v>23608</v>
      </c>
      <c r="B1362" t="s">
        <v>23609</v>
      </c>
      <c r="D1362" t="s">
        <v>11338</v>
      </c>
      <c r="E1362">
        <v>1</v>
      </c>
      <c r="F1362">
        <v>780</v>
      </c>
      <c r="G1362">
        <v>1020</v>
      </c>
      <c r="N1362" t="s">
        <v>22753</v>
      </c>
      <c r="O1362">
        <v>0.1</v>
      </c>
      <c r="P1362">
        <v>2</v>
      </c>
      <c r="Q1362" t="s">
        <v>23622</v>
      </c>
      <c r="R1362">
        <v>8</v>
      </c>
      <c r="T1362" t="s">
        <v>23622</v>
      </c>
      <c r="X1362" t="s">
        <v>23570</v>
      </c>
      <c r="Z1362" t="s">
        <v>23870</v>
      </c>
      <c r="AC1362" t="s">
        <v>23677</v>
      </c>
      <c r="AE1362" t="s">
        <v>23622</v>
      </c>
    </row>
    <row r="1363" spans="1:31">
      <c r="A1363" t="s">
        <v>23608</v>
      </c>
      <c r="B1363" t="s">
        <v>23609</v>
      </c>
      <c r="D1363" t="s">
        <v>11338</v>
      </c>
      <c r="E1363">
        <v>1</v>
      </c>
      <c r="F1363">
        <v>780</v>
      </c>
      <c r="G1363">
        <v>1020</v>
      </c>
      <c r="N1363" t="s">
        <v>22753</v>
      </c>
      <c r="O1363">
        <v>0.1</v>
      </c>
      <c r="P1363">
        <v>2</v>
      </c>
      <c r="Q1363" t="s">
        <v>23622</v>
      </c>
      <c r="R1363">
        <v>8</v>
      </c>
      <c r="T1363" t="s">
        <v>23622</v>
      </c>
      <c r="X1363" t="s">
        <v>23570</v>
      </c>
      <c r="Z1363" t="s">
        <v>23870</v>
      </c>
      <c r="AC1363" t="s">
        <v>23677</v>
      </c>
      <c r="AE1363" t="s">
        <v>23622</v>
      </c>
    </row>
    <row r="1364" spans="1:31">
      <c r="A1364" t="s">
        <v>23824</v>
      </c>
      <c r="B1364" t="s">
        <v>23825</v>
      </c>
      <c r="D1364" t="s">
        <v>23590</v>
      </c>
      <c r="E1364">
        <v>1</v>
      </c>
      <c r="F1364">
        <v>188</v>
      </c>
      <c r="G1364">
        <v>250</v>
      </c>
      <c r="N1364" t="s">
        <v>22753</v>
      </c>
      <c r="O1364">
        <v>0.1</v>
      </c>
      <c r="P1364">
        <v>1</v>
      </c>
      <c r="Q1364" t="s">
        <v>23622</v>
      </c>
      <c r="R1364">
        <v>8</v>
      </c>
      <c r="T1364" t="s">
        <v>23622</v>
      </c>
      <c r="X1364" t="s">
        <v>23570</v>
      </c>
      <c r="Z1364" t="s">
        <v>23826</v>
      </c>
      <c r="AC1364" t="s">
        <v>23677</v>
      </c>
      <c r="AE1364" t="s">
        <v>23622</v>
      </c>
    </row>
    <row r="1365" spans="1:31">
      <c r="A1365" t="s">
        <v>23824</v>
      </c>
      <c r="B1365" t="s">
        <v>23825</v>
      </c>
      <c r="D1365" t="s">
        <v>23590</v>
      </c>
      <c r="E1365">
        <v>1</v>
      </c>
      <c r="F1365">
        <v>188</v>
      </c>
      <c r="G1365">
        <v>250</v>
      </c>
      <c r="N1365" t="s">
        <v>22753</v>
      </c>
      <c r="O1365">
        <v>0.1</v>
      </c>
      <c r="P1365">
        <v>1</v>
      </c>
      <c r="Q1365" t="s">
        <v>23622</v>
      </c>
      <c r="R1365">
        <v>8</v>
      </c>
      <c r="T1365" t="s">
        <v>23622</v>
      </c>
      <c r="X1365" t="s">
        <v>23570</v>
      </c>
      <c r="Z1365" t="s">
        <v>23826</v>
      </c>
      <c r="AC1365" t="s">
        <v>23677</v>
      </c>
      <c r="AE1365" t="s">
        <v>23622</v>
      </c>
    </row>
    <row r="1366" spans="1:31">
      <c r="A1366" t="s">
        <v>23824</v>
      </c>
      <c r="B1366" t="s">
        <v>23825</v>
      </c>
      <c r="D1366" t="s">
        <v>23590</v>
      </c>
      <c r="E1366">
        <v>1</v>
      </c>
      <c r="F1366">
        <v>188</v>
      </c>
      <c r="G1366">
        <v>250</v>
      </c>
      <c r="N1366" t="s">
        <v>22753</v>
      </c>
      <c r="O1366">
        <v>0.1</v>
      </c>
      <c r="P1366">
        <v>1</v>
      </c>
      <c r="Q1366" t="s">
        <v>23622</v>
      </c>
      <c r="R1366">
        <v>8</v>
      </c>
      <c r="T1366" t="s">
        <v>23622</v>
      </c>
      <c r="X1366" t="s">
        <v>23570</v>
      </c>
      <c r="Z1366" t="s">
        <v>23826</v>
      </c>
      <c r="AC1366" t="s">
        <v>23677</v>
      </c>
      <c r="AE1366" t="s">
        <v>23622</v>
      </c>
    </row>
    <row r="1367" spans="1:31">
      <c r="A1367" t="s">
        <v>23827</v>
      </c>
      <c r="B1367" t="s">
        <v>23828</v>
      </c>
      <c r="D1367" t="s">
        <v>23590</v>
      </c>
      <c r="E1367">
        <v>1</v>
      </c>
      <c r="F1367">
        <v>50</v>
      </c>
      <c r="G1367">
        <v>70</v>
      </c>
      <c r="N1367" t="s">
        <v>22753</v>
      </c>
      <c r="O1367">
        <v>0.1</v>
      </c>
      <c r="P1367">
        <v>1</v>
      </c>
      <c r="Q1367" t="s">
        <v>23622</v>
      </c>
      <c r="R1367">
        <v>8</v>
      </c>
      <c r="T1367" t="s">
        <v>23622</v>
      </c>
      <c r="X1367" t="s">
        <v>23570</v>
      </c>
      <c r="Z1367" t="s">
        <v>23826</v>
      </c>
      <c r="AC1367" t="s">
        <v>23677</v>
      </c>
      <c r="AE1367" t="s">
        <v>23622</v>
      </c>
    </row>
    <row r="1368" spans="1:31">
      <c r="A1368" t="s">
        <v>23827</v>
      </c>
      <c r="B1368" t="s">
        <v>23828</v>
      </c>
      <c r="D1368" t="s">
        <v>23590</v>
      </c>
      <c r="E1368">
        <v>1</v>
      </c>
      <c r="F1368">
        <v>50</v>
      </c>
      <c r="G1368">
        <v>70</v>
      </c>
      <c r="N1368" t="s">
        <v>22753</v>
      </c>
      <c r="O1368">
        <v>0.1</v>
      </c>
      <c r="P1368">
        <v>1</v>
      </c>
      <c r="Q1368" t="s">
        <v>23622</v>
      </c>
      <c r="R1368">
        <v>8</v>
      </c>
      <c r="T1368" t="s">
        <v>23622</v>
      </c>
      <c r="X1368" t="s">
        <v>23570</v>
      </c>
      <c r="Z1368" t="s">
        <v>23826</v>
      </c>
      <c r="AC1368" t="s">
        <v>23677</v>
      </c>
      <c r="AE1368" t="s">
        <v>23622</v>
      </c>
    </row>
    <row r="1369" spans="1:31">
      <c r="A1369" t="s">
        <v>23827</v>
      </c>
      <c r="B1369" t="s">
        <v>23828</v>
      </c>
      <c r="D1369" t="s">
        <v>23590</v>
      </c>
      <c r="E1369">
        <v>1</v>
      </c>
      <c r="F1369">
        <v>50</v>
      </c>
      <c r="G1369">
        <v>70</v>
      </c>
      <c r="N1369" t="s">
        <v>22753</v>
      </c>
      <c r="O1369">
        <v>0.1</v>
      </c>
      <c r="P1369">
        <v>1</v>
      </c>
      <c r="Q1369" t="s">
        <v>23622</v>
      </c>
      <c r="R1369">
        <v>8</v>
      </c>
      <c r="T1369" t="s">
        <v>23622</v>
      </c>
      <c r="X1369" t="s">
        <v>23570</v>
      </c>
      <c r="Z1369" t="s">
        <v>23826</v>
      </c>
      <c r="AC1369" t="s">
        <v>23677</v>
      </c>
      <c r="AE1369" t="s">
        <v>23622</v>
      </c>
    </row>
    <row r="1370" spans="1:31">
      <c r="A1370" t="s">
        <v>23829</v>
      </c>
      <c r="B1370" t="s">
        <v>23830</v>
      </c>
      <c r="D1370" t="s">
        <v>23590</v>
      </c>
      <c r="E1370">
        <v>1</v>
      </c>
      <c r="F1370">
        <v>251</v>
      </c>
      <c r="G1370">
        <v>330</v>
      </c>
      <c r="N1370" t="s">
        <v>22753</v>
      </c>
      <c r="O1370">
        <v>0.1</v>
      </c>
      <c r="P1370">
        <v>1</v>
      </c>
      <c r="Q1370" t="s">
        <v>23622</v>
      </c>
      <c r="R1370">
        <v>8</v>
      </c>
      <c r="T1370" t="s">
        <v>23622</v>
      </c>
      <c r="X1370" t="s">
        <v>23570</v>
      </c>
      <c r="Z1370" t="s">
        <v>23826</v>
      </c>
      <c r="AC1370" t="s">
        <v>23677</v>
      </c>
      <c r="AE1370" t="s">
        <v>23622</v>
      </c>
    </row>
    <row r="1371" spans="1:31">
      <c r="A1371" t="s">
        <v>23829</v>
      </c>
      <c r="B1371" t="s">
        <v>23830</v>
      </c>
      <c r="D1371" t="s">
        <v>23590</v>
      </c>
      <c r="E1371">
        <v>1</v>
      </c>
      <c r="F1371">
        <v>251</v>
      </c>
      <c r="G1371">
        <v>330</v>
      </c>
      <c r="N1371" t="s">
        <v>22753</v>
      </c>
      <c r="O1371">
        <v>0.1</v>
      </c>
      <c r="P1371">
        <v>1</v>
      </c>
      <c r="Q1371" t="s">
        <v>23622</v>
      </c>
      <c r="R1371">
        <v>8</v>
      </c>
      <c r="T1371" t="s">
        <v>23622</v>
      </c>
      <c r="X1371" t="s">
        <v>23570</v>
      </c>
      <c r="Z1371" t="s">
        <v>23826</v>
      </c>
      <c r="AC1371" t="s">
        <v>23677</v>
      </c>
      <c r="AE1371" t="s">
        <v>23622</v>
      </c>
    </row>
    <row r="1372" spans="1:31">
      <c r="A1372" t="s">
        <v>23829</v>
      </c>
      <c r="B1372" t="s">
        <v>23830</v>
      </c>
      <c r="D1372" t="s">
        <v>23590</v>
      </c>
      <c r="E1372">
        <v>1</v>
      </c>
      <c r="F1372">
        <v>251</v>
      </c>
      <c r="G1372">
        <v>330</v>
      </c>
      <c r="N1372" t="s">
        <v>22753</v>
      </c>
      <c r="O1372">
        <v>0.1</v>
      </c>
      <c r="P1372">
        <v>1</v>
      </c>
      <c r="Q1372" t="s">
        <v>23622</v>
      </c>
      <c r="R1372">
        <v>8</v>
      </c>
      <c r="T1372" t="s">
        <v>23622</v>
      </c>
      <c r="X1372" t="s">
        <v>23570</v>
      </c>
      <c r="Z1372" t="s">
        <v>23826</v>
      </c>
      <c r="AC1372" t="s">
        <v>23677</v>
      </c>
      <c r="AE1372" t="s">
        <v>23622</v>
      </c>
    </row>
    <row r="1373" spans="1:31">
      <c r="A1373" t="s">
        <v>23919</v>
      </c>
      <c r="B1373" t="s">
        <v>23920</v>
      </c>
      <c r="D1373" t="s">
        <v>23590</v>
      </c>
      <c r="E1373">
        <v>1</v>
      </c>
      <c r="F1373">
        <v>371</v>
      </c>
      <c r="G1373">
        <v>490</v>
      </c>
      <c r="N1373" t="s">
        <v>22753</v>
      </c>
      <c r="O1373">
        <v>0.1</v>
      </c>
      <c r="P1373">
        <v>1</v>
      </c>
      <c r="Q1373" t="s">
        <v>23622</v>
      </c>
      <c r="R1373">
        <v>8</v>
      </c>
      <c r="T1373" t="s">
        <v>23622</v>
      </c>
      <c r="X1373" t="s">
        <v>23570</v>
      </c>
      <c r="Z1373" t="s">
        <v>23826</v>
      </c>
      <c r="AC1373" t="s">
        <v>23677</v>
      </c>
      <c r="AE1373" t="s">
        <v>23622</v>
      </c>
    </row>
    <row r="1374" spans="1:31">
      <c r="A1374" t="s">
        <v>23831</v>
      </c>
      <c r="B1374" t="s">
        <v>23832</v>
      </c>
      <c r="D1374" t="s">
        <v>23590</v>
      </c>
      <c r="E1374">
        <v>1</v>
      </c>
      <c r="F1374">
        <v>469</v>
      </c>
      <c r="G1374">
        <v>610</v>
      </c>
      <c r="N1374" t="s">
        <v>22753</v>
      </c>
      <c r="O1374">
        <v>0.1</v>
      </c>
      <c r="P1374">
        <v>1</v>
      </c>
      <c r="Q1374" t="s">
        <v>23622</v>
      </c>
      <c r="R1374">
        <v>8</v>
      </c>
      <c r="T1374" t="s">
        <v>23622</v>
      </c>
      <c r="X1374" t="s">
        <v>23570</v>
      </c>
      <c r="Z1374" t="s">
        <v>23826</v>
      </c>
      <c r="AC1374" t="s">
        <v>23677</v>
      </c>
      <c r="AE1374" t="s">
        <v>23622</v>
      </c>
    </row>
    <row r="1375" spans="1:31">
      <c r="A1375" t="s">
        <v>23831</v>
      </c>
      <c r="B1375" t="s">
        <v>23832</v>
      </c>
      <c r="D1375" t="s">
        <v>23590</v>
      </c>
      <c r="E1375">
        <v>1</v>
      </c>
      <c r="F1375">
        <v>469</v>
      </c>
      <c r="G1375">
        <v>610</v>
      </c>
      <c r="N1375" t="s">
        <v>22753</v>
      </c>
      <c r="O1375">
        <v>0.1</v>
      </c>
      <c r="P1375">
        <v>1</v>
      </c>
      <c r="Q1375" t="s">
        <v>23622</v>
      </c>
      <c r="R1375">
        <v>8</v>
      </c>
      <c r="T1375" t="s">
        <v>23622</v>
      </c>
      <c r="X1375" t="s">
        <v>23570</v>
      </c>
      <c r="Z1375" t="s">
        <v>23826</v>
      </c>
      <c r="AC1375" t="s">
        <v>23677</v>
      </c>
      <c r="AE1375" t="s">
        <v>23622</v>
      </c>
    </row>
    <row r="1376" spans="1:31">
      <c r="A1376" t="s">
        <v>23833</v>
      </c>
      <c r="B1376" t="s">
        <v>23834</v>
      </c>
      <c r="D1376" t="s">
        <v>19754</v>
      </c>
      <c r="E1376">
        <v>1</v>
      </c>
      <c r="F1376">
        <v>50</v>
      </c>
      <c r="G1376">
        <v>70</v>
      </c>
      <c r="N1376" t="s">
        <v>22753</v>
      </c>
      <c r="O1376">
        <v>0.1</v>
      </c>
      <c r="P1376">
        <v>1</v>
      </c>
      <c r="Q1376" t="s">
        <v>23622</v>
      </c>
      <c r="R1376">
        <v>8</v>
      </c>
      <c r="T1376" t="s">
        <v>23622</v>
      </c>
      <c r="X1376" t="s">
        <v>23570</v>
      </c>
      <c r="Z1376" t="s">
        <v>23826</v>
      </c>
      <c r="AC1376" t="s">
        <v>23677</v>
      </c>
      <c r="AE1376" t="s">
        <v>23622</v>
      </c>
    </row>
    <row r="1377" spans="1:31">
      <c r="A1377" t="s">
        <v>23833</v>
      </c>
      <c r="B1377" t="s">
        <v>23834</v>
      </c>
      <c r="D1377" t="s">
        <v>19754</v>
      </c>
      <c r="E1377">
        <v>1</v>
      </c>
      <c r="F1377">
        <v>50</v>
      </c>
      <c r="G1377">
        <v>70</v>
      </c>
      <c r="N1377" t="s">
        <v>22753</v>
      </c>
      <c r="O1377">
        <v>0.1</v>
      </c>
      <c r="P1377">
        <v>1</v>
      </c>
      <c r="Q1377" t="s">
        <v>23622</v>
      </c>
      <c r="R1377">
        <v>8</v>
      </c>
      <c r="T1377" t="s">
        <v>23622</v>
      </c>
      <c r="X1377" t="s">
        <v>23570</v>
      </c>
      <c r="Z1377" t="s">
        <v>23826</v>
      </c>
      <c r="AC1377" t="s">
        <v>23677</v>
      </c>
      <c r="AE1377" t="s">
        <v>23622</v>
      </c>
    </row>
    <row r="1378" spans="1:31">
      <c r="A1378" t="s">
        <v>23833</v>
      </c>
      <c r="B1378" t="s">
        <v>23834</v>
      </c>
      <c r="D1378" t="s">
        <v>19754</v>
      </c>
      <c r="E1378">
        <v>1</v>
      </c>
      <c r="F1378">
        <v>50</v>
      </c>
      <c r="G1378">
        <v>70</v>
      </c>
      <c r="N1378" t="s">
        <v>22753</v>
      </c>
      <c r="O1378">
        <v>0.1</v>
      </c>
      <c r="P1378">
        <v>1</v>
      </c>
      <c r="Q1378" t="s">
        <v>23622</v>
      </c>
      <c r="R1378">
        <v>8</v>
      </c>
      <c r="T1378" t="s">
        <v>23622</v>
      </c>
      <c r="X1378" t="s">
        <v>23570</v>
      </c>
      <c r="Z1378" t="s">
        <v>23826</v>
      </c>
      <c r="AC1378" t="s">
        <v>23677</v>
      </c>
      <c r="AE1378" t="s">
        <v>23622</v>
      </c>
    </row>
    <row r="1379" spans="1:31">
      <c r="A1379" t="s">
        <v>23835</v>
      </c>
      <c r="B1379" t="s">
        <v>23836</v>
      </c>
      <c r="D1379" t="s">
        <v>11338</v>
      </c>
      <c r="E1379">
        <v>2</v>
      </c>
      <c r="F1379">
        <v>5</v>
      </c>
      <c r="G1379">
        <v>10</v>
      </c>
      <c r="N1379" t="s">
        <v>22753</v>
      </c>
      <c r="O1379">
        <v>0.1</v>
      </c>
      <c r="P1379">
        <v>1</v>
      </c>
      <c r="Q1379" t="s">
        <v>23622</v>
      </c>
      <c r="R1379">
        <v>8</v>
      </c>
      <c r="T1379" t="s">
        <v>23622</v>
      </c>
      <c r="X1379" t="s">
        <v>23570</v>
      </c>
      <c r="Z1379" t="s">
        <v>23826</v>
      </c>
      <c r="AC1379" t="s">
        <v>23677</v>
      </c>
      <c r="AE1379" t="s">
        <v>23622</v>
      </c>
    </row>
    <row r="1380" spans="1:31">
      <c r="A1380" t="s">
        <v>23835</v>
      </c>
      <c r="B1380" t="s">
        <v>23836</v>
      </c>
      <c r="D1380" t="s">
        <v>11338</v>
      </c>
      <c r="E1380">
        <v>2</v>
      </c>
      <c r="F1380">
        <v>5</v>
      </c>
      <c r="G1380">
        <v>10</v>
      </c>
      <c r="N1380" t="s">
        <v>22753</v>
      </c>
      <c r="O1380">
        <v>0.1</v>
      </c>
      <c r="P1380">
        <v>1</v>
      </c>
      <c r="Q1380" t="s">
        <v>23622</v>
      </c>
      <c r="R1380">
        <v>8</v>
      </c>
      <c r="T1380" t="s">
        <v>23622</v>
      </c>
      <c r="X1380" t="s">
        <v>23570</v>
      </c>
      <c r="Z1380" t="s">
        <v>23826</v>
      </c>
      <c r="AC1380" t="s">
        <v>23677</v>
      </c>
      <c r="AE1380" t="s">
        <v>23622</v>
      </c>
    </row>
    <row r="1381" spans="1:31">
      <c r="A1381" t="s">
        <v>23835</v>
      </c>
      <c r="B1381" t="s">
        <v>23836</v>
      </c>
      <c r="D1381" t="s">
        <v>11338</v>
      </c>
      <c r="E1381">
        <v>2</v>
      </c>
      <c r="F1381">
        <v>5</v>
      </c>
      <c r="G1381">
        <v>10</v>
      </c>
      <c r="N1381" t="s">
        <v>22753</v>
      </c>
      <c r="O1381">
        <v>0.1</v>
      </c>
      <c r="P1381">
        <v>1</v>
      </c>
      <c r="Q1381" t="s">
        <v>23622</v>
      </c>
      <c r="R1381">
        <v>8</v>
      </c>
      <c r="T1381" t="s">
        <v>23622</v>
      </c>
      <c r="X1381" t="s">
        <v>23570</v>
      </c>
      <c r="Z1381" t="s">
        <v>23826</v>
      </c>
      <c r="AC1381" t="s">
        <v>23677</v>
      </c>
      <c r="AE1381" t="s">
        <v>23622</v>
      </c>
    </row>
    <row r="1382" spans="1:31">
      <c r="A1382" t="s">
        <v>23921</v>
      </c>
      <c r="B1382" t="s">
        <v>23922</v>
      </c>
      <c r="D1382" t="s">
        <v>2735</v>
      </c>
      <c r="E1382">
        <v>1</v>
      </c>
      <c r="F1382">
        <v>600</v>
      </c>
      <c r="G1382">
        <v>780</v>
      </c>
      <c r="N1382" t="s">
        <v>22753</v>
      </c>
      <c r="O1382">
        <v>0.1</v>
      </c>
      <c r="P1382">
        <v>2</v>
      </c>
      <c r="Q1382" t="s">
        <v>23622</v>
      </c>
      <c r="R1382">
        <v>8</v>
      </c>
      <c r="T1382" t="s">
        <v>23622</v>
      </c>
      <c r="X1382" t="s">
        <v>23570</v>
      </c>
      <c r="Z1382" t="s">
        <v>23826</v>
      </c>
      <c r="AC1382" t="s">
        <v>23677</v>
      </c>
      <c r="AE1382" t="s">
        <v>23622</v>
      </c>
    </row>
    <row r="1383" spans="1:31">
      <c r="A1383" t="s">
        <v>23837</v>
      </c>
      <c r="B1383" t="s">
        <v>23838</v>
      </c>
      <c r="D1383" t="s">
        <v>2735</v>
      </c>
      <c r="E1383">
        <v>1</v>
      </c>
      <c r="F1383">
        <v>650</v>
      </c>
      <c r="G1383">
        <v>850</v>
      </c>
      <c r="N1383" t="s">
        <v>22753</v>
      </c>
      <c r="O1383">
        <v>0.1</v>
      </c>
      <c r="P1383">
        <v>2</v>
      </c>
      <c r="Q1383" t="s">
        <v>23622</v>
      </c>
      <c r="R1383">
        <v>8</v>
      </c>
      <c r="T1383" t="s">
        <v>23622</v>
      </c>
      <c r="X1383" t="s">
        <v>23570</v>
      </c>
      <c r="Z1383" t="s">
        <v>23826</v>
      </c>
      <c r="AC1383" t="s">
        <v>23677</v>
      </c>
      <c r="AE1383" t="s">
        <v>23622</v>
      </c>
    </row>
    <row r="1384" spans="1:31">
      <c r="A1384" t="s">
        <v>23837</v>
      </c>
      <c r="B1384" t="s">
        <v>23838</v>
      </c>
      <c r="D1384" t="s">
        <v>2735</v>
      </c>
      <c r="E1384">
        <v>1</v>
      </c>
      <c r="F1384">
        <v>650</v>
      </c>
      <c r="G1384">
        <v>850</v>
      </c>
      <c r="N1384" t="s">
        <v>22753</v>
      </c>
      <c r="O1384">
        <v>0.1</v>
      </c>
      <c r="P1384">
        <v>2</v>
      </c>
      <c r="Q1384" t="s">
        <v>23622</v>
      </c>
      <c r="R1384">
        <v>8</v>
      </c>
      <c r="T1384" t="s">
        <v>23622</v>
      </c>
      <c r="X1384" t="s">
        <v>23570</v>
      </c>
      <c r="Z1384" t="s">
        <v>23826</v>
      </c>
      <c r="AC1384" t="s">
        <v>23677</v>
      </c>
      <c r="AE1384" t="s">
        <v>23622</v>
      </c>
    </row>
    <row r="1385" spans="1:31">
      <c r="A1385" t="s">
        <v>23608</v>
      </c>
      <c r="B1385" t="s">
        <v>23609</v>
      </c>
      <c r="D1385" t="s">
        <v>11338</v>
      </c>
      <c r="E1385">
        <v>1</v>
      </c>
      <c r="F1385">
        <v>780</v>
      </c>
      <c r="G1385">
        <v>1020</v>
      </c>
      <c r="N1385" t="s">
        <v>22753</v>
      </c>
      <c r="O1385">
        <v>0.1</v>
      </c>
      <c r="P1385">
        <v>2</v>
      </c>
      <c r="Q1385" t="s">
        <v>23622</v>
      </c>
      <c r="R1385">
        <v>8</v>
      </c>
      <c r="T1385" t="s">
        <v>23622</v>
      </c>
      <c r="X1385" t="s">
        <v>23570</v>
      </c>
      <c r="Z1385" t="s">
        <v>23826</v>
      </c>
      <c r="AC1385" t="s">
        <v>23677</v>
      </c>
      <c r="AE1385" t="s">
        <v>23622</v>
      </c>
    </row>
    <row r="1386" spans="1:31">
      <c r="A1386" t="s">
        <v>23608</v>
      </c>
      <c r="B1386" t="s">
        <v>23609</v>
      </c>
      <c r="D1386" t="s">
        <v>11338</v>
      </c>
      <c r="E1386">
        <v>1</v>
      </c>
      <c r="F1386">
        <v>780</v>
      </c>
      <c r="G1386">
        <v>1020</v>
      </c>
      <c r="N1386" t="s">
        <v>22753</v>
      </c>
      <c r="O1386">
        <v>0.1</v>
      </c>
      <c r="P1386">
        <v>2</v>
      </c>
      <c r="Q1386" t="s">
        <v>23622</v>
      </c>
      <c r="R1386">
        <v>8</v>
      </c>
      <c r="T1386" t="s">
        <v>23622</v>
      </c>
      <c r="X1386" t="s">
        <v>23570</v>
      </c>
      <c r="Z1386" t="s">
        <v>23826</v>
      </c>
      <c r="AC1386" t="s">
        <v>23677</v>
      </c>
      <c r="AE1386" t="s">
        <v>23622</v>
      </c>
    </row>
    <row r="1387" spans="1:31">
      <c r="A1387" t="s">
        <v>23608</v>
      </c>
      <c r="B1387" t="s">
        <v>23609</v>
      </c>
      <c r="D1387" t="s">
        <v>11338</v>
      </c>
      <c r="E1387">
        <v>1</v>
      </c>
      <c r="F1387">
        <v>780</v>
      </c>
      <c r="G1387">
        <v>1020</v>
      </c>
      <c r="N1387" t="s">
        <v>22753</v>
      </c>
      <c r="O1387">
        <v>0.1</v>
      </c>
      <c r="P1387">
        <v>2</v>
      </c>
      <c r="Q1387" t="s">
        <v>23622</v>
      </c>
      <c r="R1387">
        <v>8</v>
      </c>
      <c r="T1387" t="s">
        <v>23622</v>
      </c>
      <c r="X1387" t="s">
        <v>23570</v>
      </c>
      <c r="Z1387" t="s">
        <v>23826</v>
      </c>
      <c r="AC1387" t="s">
        <v>23677</v>
      </c>
      <c r="AE1387" t="s">
        <v>23622</v>
      </c>
    </row>
    <row r="1388" spans="1:31">
      <c r="A1388" t="s">
        <v>23999</v>
      </c>
      <c r="B1388" t="s">
        <v>24000</v>
      </c>
      <c r="C1388" t="s">
        <v>23995</v>
      </c>
      <c r="D1388" t="s">
        <v>2735</v>
      </c>
      <c r="E1388">
        <v>1</v>
      </c>
      <c r="F1388">
        <v>9005</v>
      </c>
      <c r="G1388">
        <v>11700</v>
      </c>
      <c r="N1388" t="s">
        <v>22753</v>
      </c>
      <c r="O1388">
        <v>0.1</v>
      </c>
      <c r="P1388">
        <v>0</v>
      </c>
      <c r="Q1388" t="s">
        <v>23622</v>
      </c>
      <c r="R1388">
        <v>8</v>
      </c>
      <c r="T1388" t="s">
        <v>23622</v>
      </c>
      <c r="X1388" t="s">
        <v>23570</v>
      </c>
      <c r="Z1388" t="s">
        <v>23842</v>
      </c>
      <c r="AC1388" t="s">
        <v>23677</v>
      </c>
      <c r="AE1388" t="s">
        <v>23622</v>
      </c>
    </row>
    <row r="1389" spans="1:31">
      <c r="A1389" t="s">
        <v>23839</v>
      </c>
      <c r="B1389" t="s">
        <v>23840</v>
      </c>
      <c r="C1389" t="s">
        <v>23841</v>
      </c>
      <c r="D1389" t="s">
        <v>2735</v>
      </c>
      <c r="E1389">
        <v>1</v>
      </c>
      <c r="F1389">
        <v>6405</v>
      </c>
      <c r="G1389">
        <v>8320</v>
      </c>
      <c r="N1389" t="s">
        <v>22753</v>
      </c>
      <c r="O1389">
        <v>0.1</v>
      </c>
      <c r="P1389">
        <v>0</v>
      </c>
      <c r="Q1389" t="s">
        <v>23622</v>
      </c>
      <c r="R1389">
        <v>8</v>
      </c>
      <c r="T1389" t="s">
        <v>23622</v>
      </c>
      <c r="X1389" t="s">
        <v>23570</v>
      </c>
      <c r="Z1389" t="s">
        <v>23842</v>
      </c>
      <c r="AC1389" t="s">
        <v>23677</v>
      </c>
      <c r="AE1389" t="s">
        <v>23622</v>
      </c>
    </row>
    <row r="1390" spans="1:31">
      <c r="A1390" t="s">
        <v>23839</v>
      </c>
      <c r="B1390" t="s">
        <v>23840</v>
      </c>
      <c r="C1390" t="s">
        <v>23841</v>
      </c>
      <c r="D1390" t="s">
        <v>2735</v>
      </c>
      <c r="E1390">
        <v>1</v>
      </c>
      <c r="F1390">
        <v>6405</v>
      </c>
      <c r="G1390">
        <v>8320</v>
      </c>
      <c r="N1390" t="s">
        <v>22753</v>
      </c>
      <c r="O1390">
        <v>0.1</v>
      </c>
      <c r="P1390">
        <v>0</v>
      </c>
      <c r="Q1390" t="s">
        <v>23622</v>
      </c>
      <c r="R1390">
        <v>8</v>
      </c>
      <c r="T1390" t="s">
        <v>23622</v>
      </c>
      <c r="X1390" t="s">
        <v>23570</v>
      </c>
      <c r="Z1390" t="s">
        <v>23842</v>
      </c>
      <c r="AC1390" t="s">
        <v>23677</v>
      </c>
      <c r="AE1390" t="s">
        <v>23622</v>
      </c>
    </row>
    <row r="1391" spans="1:31">
      <c r="A1391" t="s">
        <v>23608</v>
      </c>
      <c r="B1391" t="s">
        <v>23609</v>
      </c>
      <c r="D1391" t="s">
        <v>11338</v>
      </c>
      <c r="E1391">
        <v>1</v>
      </c>
      <c r="F1391">
        <v>780</v>
      </c>
      <c r="G1391">
        <v>1020</v>
      </c>
      <c r="N1391" t="s">
        <v>22753</v>
      </c>
      <c r="O1391">
        <v>0.1</v>
      </c>
      <c r="P1391">
        <v>2</v>
      </c>
      <c r="Q1391" t="s">
        <v>23622</v>
      </c>
      <c r="R1391">
        <v>8</v>
      </c>
      <c r="T1391" t="s">
        <v>23622</v>
      </c>
      <c r="X1391" t="s">
        <v>23570</v>
      </c>
      <c r="Z1391" t="s">
        <v>23843</v>
      </c>
      <c r="AC1391" t="s">
        <v>23677</v>
      </c>
      <c r="AE1391" t="s">
        <v>23622</v>
      </c>
    </row>
    <row r="1392" spans="1:31">
      <c r="A1392" t="s">
        <v>23608</v>
      </c>
      <c r="B1392" t="s">
        <v>23609</v>
      </c>
      <c r="D1392" t="s">
        <v>11338</v>
      </c>
      <c r="E1392">
        <v>1</v>
      </c>
      <c r="F1392">
        <v>780</v>
      </c>
      <c r="G1392">
        <v>1020</v>
      </c>
      <c r="N1392" t="s">
        <v>22753</v>
      </c>
      <c r="O1392">
        <v>0.1</v>
      </c>
      <c r="P1392">
        <v>2</v>
      </c>
      <c r="Q1392" t="s">
        <v>23622</v>
      </c>
      <c r="R1392">
        <v>8</v>
      </c>
      <c r="T1392" t="s">
        <v>23622</v>
      </c>
      <c r="X1392" t="s">
        <v>23570</v>
      </c>
      <c r="Z1392" t="s">
        <v>23843</v>
      </c>
      <c r="AC1392" t="s">
        <v>23677</v>
      </c>
      <c r="AE1392" t="s">
        <v>23622</v>
      </c>
    </row>
    <row r="1393" spans="1:31">
      <c r="A1393" t="s">
        <v>23608</v>
      </c>
      <c r="B1393" t="s">
        <v>23609</v>
      </c>
      <c r="D1393" t="s">
        <v>11338</v>
      </c>
      <c r="E1393">
        <v>1</v>
      </c>
      <c r="F1393">
        <v>780</v>
      </c>
      <c r="G1393">
        <v>1020</v>
      </c>
      <c r="N1393" t="s">
        <v>22753</v>
      </c>
      <c r="O1393">
        <v>0.1</v>
      </c>
      <c r="P1393">
        <v>2</v>
      </c>
      <c r="Q1393" t="s">
        <v>23622</v>
      </c>
      <c r="R1393">
        <v>8</v>
      </c>
      <c r="T1393" t="s">
        <v>23622</v>
      </c>
      <c r="X1393" t="s">
        <v>23570</v>
      </c>
      <c r="Z1393" t="s">
        <v>23843</v>
      </c>
      <c r="AC1393" t="s">
        <v>23677</v>
      </c>
      <c r="AE1393" t="s">
        <v>23622</v>
      </c>
    </row>
    <row r="1394" spans="1:31">
      <c r="A1394" t="s">
        <v>23608</v>
      </c>
      <c r="B1394" t="s">
        <v>23609</v>
      </c>
      <c r="D1394" t="s">
        <v>11338</v>
      </c>
      <c r="E1394">
        <v>1</v>
      </c>
      <c r="F1394">
        <v>780</v>
      </c>
      <c r="G1394">
        <v>1020</v>
      </c>
      <c r="N1394" t="s">
        <v>22753</v>
      </c>
      <c r="O1394">
        <v>0.1</v>
      </c>
      <c r="P1394">
        <v>2</v>
      </c>
      <c r="Q1394" t="s">
        <v>23622</v>
      </c>
      <c r="R1394">
        <v>8</v>
      </c>
      <c r="T1394" t="s">
        <v>23622</v>
      </c>
      <c r="X1394" t="s">
        <v>23570</v>
      </c>
      <c r="Z1394" t="s">
        <v>23843</v>
      </c>
      <c r="AC1394" t="s">
        <v>23677</v>
      </c>
      <c r="AE1394" t="s">
        <v>23622</v>
      </c>
    </row>
    <row r="1395" spans="1:31">
      <c r="A1395" t="s">
        <v>23608</v>
      </c>
      <c r="B1395" t="s">
        <v>23609</v>
      </c>
      <c r="D1395" t="s">
        <v>11338</v>
      </c>
      <c r="E1395">
        <v>1</v>
      </c>
      <c r="F1395">
        <v>780</v>
      </c>
      <c r="G1395">
        <v>1020</v>
      </c>
      <c r="N1395" t="s">
        <v>22753</v>
      </c>
      <c r="O1395">
        <v>0.1</v>
      </c>
      <c r="P1395">
        <v>2</v>
      </c>
      <c r="Q1395" t="s">
        <v>23622</v>
      </c>
      <c r="R1395">
        <v>8</v>
      </c>
      <c r="T1395" t="s">
        <v>23622</v>
      </c>
      <c r="X1395" t="s">
        <v>23570</v>
      </c>
      <c r="Z1395" t="s">
        <v>23843</v>
      </c>
      <c r="AC1395" t="s">
        <v>23677</v>
      </c>
      <c r="AE1395" t="s">
        <v>23622</v>
      </c>
    </row>
    <row r="1396" spans="1:31">
      <c r="A1396" t="s">
        <v>23608</v>
      </c>
      <c r="B1396" t="s">
        <v>23609</v>
      </c>
      <c r="D1396" t="s">
        <v>11338</v>
      </c>
      <c r="E1396">
        <v>1</v>
      </c>
      <c r="F1396">
        <v>780</v>
      </c>
      <c r="G1396">
        <v>1020</v>
      </c>
      <c r="N1396" t="s">
        <v>22753</v>
      </c>
      <c r="O1396">
        <v>0.1</v>
      </c>
      <c r="P1396">
        <v>2</v>
      </c>
      <c r="Q1396" t="s">
        <v>23622</v>
      </c>
      <c r="R1396">
        <v>8</v>
      </c>
      <c r="T1396" t="s">
        <v>23622</v>
      </c>
      <c r="X1396" t="s">
        <v>23570</v>
      </c>
      <c r="Z1396" t="s">
        <v>23843</v>
      </c>
      <c r="AC1396" t="s">
        <v>23677</v>
      </c>
      <c r="AE1396" t="s">
        <v>23622</v>
      </c>
    </row>
    <row r="1397" spans="1:31">
      <c r="A1397" t="s">
        <v>23844</v>
      </c>
      <c r="B1397" t="s">
        <v>23845</v>
      </c>
      <c r="D1397" t="s">
        <v>2735</v>
      </c>
      <c r="E1397">
        <v>1</v>
      </c>
      <c r="F1397">
        <v>970</v>
      </c>
      <c r="G1397">
        <v>1260</v>
      </c>
      <c r="N1397" t="s">
        <v>22753</v>
      </c>
      <c r="O1397">
        <v>0.1</v>
      </c>
      <c r="P1397">
        <v>2</v>
      </c>
      <c r="Q1397" t="s">
        <v>23622</v>
      </c>
      <c r="R1397">
        <v>8</v>
      </c>
      <c r="T1397" t="s">
        <v>23622</v>
      </c>
      <c r="X1397" t="s">
        <v>23570</v>
      </c>
      <c r="Z1397" t="s">
        <v>23843</v>
      </c>
      <c r="AC1397" t="s">
        <v>23677</v>
      </c>
      <c r="AE1397" t="s">
        <v>23622</v>
      </c>
    </row>
    <row r="1398" spans="1:31">
      <c r="A1398" t="s">
        <v>23844</v>
      </c>
      <c r="B1398" t="s">
        <v>23845</v>
      </c>
      <c r="D1398" t="s">
        <v>2735</v>
      </c>
      <c r="E1398">
        <v>1</v>
      </c>
      <c r="F1398">
        <v>970</v>
      </c>
      <c r="G1398">
        <v>1260</v>
      </c>
      <c r="N1398" t="s">
        <v>22753</v>
      </c>
      <c r="O1398">
        <v>0.1</v>
      </c>
      <c r="P1398">
        <v>2</v>
      </c>
      <c r="Q1398" t="s">
        <v>23622</v>
      </c>
      <c r="R1398">
        <v>8</v>
      </c>
      <c r="T1398" t="s">
        <v>23622</v>
      </c>
      <c r="X1398" t="s">
        <v>23570</v>
      </c>
      <c r="Z1398" t="s">
        <v>23843</v>
      </c>
      <c r="AC1398" t="s">
        <v>23677</v>
      </c>
      <c r="AE1398" t="s">
        <v>23622</v>
      </c>
    </row>
    <row r="1399" spans="1:31">
      <c r="A1399" t="s">
        <v>23844</v>
      </c>
      <c r="B1399" t="s">
        <v>23845</v>
      </c>
      <c r="D1399" t="s">
        <v>2735</v>
      </c>
      <c r="E1399">
        <v>1</v>
      </c>
      <c r="F1399">
        <v>970</v>
      </c>
      <c r="G1399">
        <v>1260</v>
      </c>
      <c r="N1399" t="s">
        <v>22753</v>
      </c>
      <c r="O1399">
        <v>0.1</v>
      </c>
      <c r="P1399">
        <v>2</v>
      </c>
      <c r="Q1399" t="s">
        <v>23622</v>
      </c>
      <c r="R1399">
        <v>8</v>
      </c>
      <c r="T1399" t="s">
        <v>23622</v>
      </c>
      <c r="X1399" t="s">
        <v>23570</v>
      </c>
      <c r="Z1399" t="s">
        <v>23843</v>
      </c>
      <c r="AC1399" t="s">
        <v>23677</v>
      </c>
      <c r="AE1399" t="s">
        <v>23622</v>
      </c>
    </row>
    <row r="1400" spans="1:31">
      <c r="A1400" t="s">
        <v>23844</v>
      </c>
      <c r="B1400" t="s">
        <v>23845</v>
      </c>
      <c r="D1400" t="s">
        <v>2735</v>
      </c>
      <c r="E1400">
        <v>1</v>
      </c>
      <c r="F1400">
        <v>970</v>
      </c>
      <c r="G1400">
        <v>1260</v>
      </c>
      <c r="N1400" t="s">
        <v>22753</v>
      </c>
      <c r="O1400">
        <v>0.1</v>
      </c>
      <c r="P1400">
        <v>2</v>
      </c>
      <c r="Q1400" t="s">
        <v>23622</v>
      </c>
      <c r="R1400">
        <v>8</v>
      </c>
      <c r="T1400" t="s">
        <v>23622</v>
      </c>
      <c r="X1400" t="s">
        <v>23570</v>
      </c>
      <c r="Z1400" t="s">
        <v>23843</v>
      </c>
      <c r="AC1400" t="s">
        <v>23677</v>
      </c>
      <c r="AE1400" t="s">
        <v>23622</v>
      </c>
    </row>
    <row r="1401" spans="1:31">
      <c r="A1401" t="s">
        <v>23844</v>
      </c>
      <c r="B1401" t="s">
        <v>23845</v>
      </c>
      <c r="D1401" t="s">
        <v>2735</v>
      </c>
      <c r="E1401">
        <v>1</v>
      </c>
      <c r="F1401">
        <v>970</v>
      </c>
      <c r="G1401">
        <v>1260</v>
      </c>
      <c r="N1401" t="s">
        <v>22753</v>
      </c>
      <c r="O1401">
        <v>0.1</v>
      </c>
      <c r="P1401">
        <v>2</v>
      </c>
      <c r="Q1401" t="s">
        <v>23622</v>
      </c>
      <c r="R1401">
        <v>8</v>
      </c>
      <c r="T1401" t="s">
        <v>23622</v>
      </c>
      <c r="X1401" t="s">
        <v>23570</v>
      </c>
      <c r="Z1401" t="s">
        <v>23843</v>
      </c>
      <c r="AC1401" t="s">
        <v>23677</v>
      </c>
      <c r="AE1401" t="s">
        <v>23622</v>
      </c>
    </row>
    <row r="1402" spans="1:31">
      <c r="A1402" t="s">
        <v>23844</v>
      </c>
      <c r="B1402" t="s">
        <v>23845</v>
      </c>
      <c r="D1402" t="s">
        <v>2735</v>
      </c>
      <c r="E1402">
        <v>1</v>
      </c>
      <c r="F1402">
        <v>970</v>
      </c>
      <c r="G1402">
        <v>1260</v>
      </c>
      <c r="N1402" t="s">
        <v>22753</v>
      </c>
      <c r="O1402">
        <v>0.1</v>
      </c>
      <c r="P1402">
        <v>2</v>
      </c>
      <c r="Q1402" t="s">
        <v>23622</v>
      </c>
      <c r="R1402">
        <v>8</v>
      </c>
      <c r="T1402" t="s">
        <v>23622</v>
      </c>
      <c r="X1402" t="s">
        <v>23570</v>
      </c>
      <c r="Z1402" t="s">
        <v>23843</v>
      </c>
      <c r="AC1402" t="s">
        <v>23677</v>
      </c>
      <c r="AE1402" t="s">
        <v>23622</v>
      </c>
    </row>
    <row r="1403" spans="1:31">
      <c r="A1403" t="s">
        <v>24009</v>
      </c>
      <c r="B1403" t="s">
        <v>24010</v>
      </c>
      <c r="C1403" t="s">
        <v>24011</v>
      </c>
      <c r="D1403" t="s">
        <v>2611</v>
      </c>
      <c r="E1403">
        <v>7.5</v>
      </c>
      <c r="F1403">
        <v>5405</v>
      </c>
      <c r="G1403">
        <v>7020</v>
      </c>
      <c r="K1403" s="229">
        <v>45675</v>
      </c>
      <c r="N1403" t="s">
        <v>22753</v>
      </c>
      <c r="O1403">
        <v>0.1</v>
      </c>
      <c r="P1403">
        <v>0</v>
      </c>
      <c r="Q1403" t="s">
        <v>23622</v>
      </c>
      <c r="R1403">
        <v>8</v>
      </c>
      <c r="T1403" t="s">
        <v>23622</v>
      </c>
      <c r="X1403" t="s">
        <v>23570</v>
      </c>
      <c r="Z1403" t="s">
        <v>23846</v>
      </c>
      <c r="AC1403" t="s">
        <v>23677</v>
      </c>
      <c r="AE1403" t="s">
        <v>23622</v>
      </c>
    </row>
    <row r="1404" spans="1:31">
      <c r="A1404" t="s">
        <v>23847</v>
      </c>
      <c r="B1404" t="s">
        <v>23848</v>
      </c>
      <c r="D1404" t="s">
        <v>11338</v>
      </c>
      <c r="E1404">
        <v>2.9</v>
      </c>
      <c r="F1404">
        <v>960</v>
      </c>
      <c r="G1404">
        <v>1250</v>
      </c>
      <c r="N1404" t="s">
        <v>22753</v>
      </c>
      <c r="O1404">
        <v>0.1</v>
      </c>
      <c r="P1404">
        <v>1</v>
      </c>
      <c r="Q1404" t="s">
        <v>23622</v>
      </c>
      <c r="R1404">
        <v>8</v>
      </c>
      <c r="T1404" t="s">
        <v>23622</v>
      </c>
      <c r="X1404" t="s">
        <v>23570</v>
      </c>
      <c r="Z1404" t="s">
        <v>23849</v>
      </c>
      <c r="AC1404" t="s">
        <v>23677</v>
      </c>
      <c r="AE1404" t="s">
        <v>23622</v>
      </c>
    </row>
    <row r="1405" spans="1:31">
      <c r="A1405" t="s">
        <v>23850</v>
      </c>
      <c r="B1405" t="s">
        <v>23851</v>
      </c>
      <c r="D1405" t="s">
        <v>2613</v>
      </c>
      <c r="E1405">
        <v>50</v>
      </c>
      <c r="F1405">
        <v>350</v>
      </c>
      <c r="G1405">
        <v>460</v>
      </c>
      <c r="N1405" t="s">
        <v>22753</v>
      </c>
      <c r="O1405">
        <v>0.1</v>
      </c>
      <c r="P1405">
        <v>1</v>
      </c>
      <c r="Q1405" t="s">
        <v>23622</v>
      </c>
      <c r="R1405">
        <v>8</v>
      </c>
      <c r="T1405" t="s">
        <v>23622</v>
      </c>
      <c r="X1405" t="s">
        <v>23570</v>
      </c>
      <c r="Z1405" t="s">
        <v>23852</v>
      </c>
      <c r="AC1405" t="s">
        <v>23677</v>
      </c>
      <c r="AE1405" t="s">
        <v>23622</v>
      </c>
    </row>
    <row r="1406" spans="1:31">
      <c r="A1406" t="s">
        <v>23853</v>
      </c>
      <c r="B1406" t="s">
        <v>23854</v>
      </c>
      <c r="D1406" t="s">
        <v>2613</v>
      </c>
      <c r="E1406">
        <v>2</v>
      </c>
      <c r="F1406">
        <v>20</v>
      </c>
      <c r="G1406">
        <v>30</v>
      </c>
      <c r="N1406" t="s">
        <v>22753</v>
      </c>
      <c r="O1406">
        <v>0.1</v>
      </c>
      <c r="P1406">
        <v>1</v>
      </c>
      <c r="Q1406" t="s">
        <v>23622</v>
      </c>
      <c r="R1406">
        <v>8</v>
      </c>
      <c r="T1406" t="s">
        <v>23622</v>
      </c>
      <c r="X1406" t="s">
        <v>23570</v>
      </c>
      <c r="Z1406" t="s">
        <v>23852</v>
      </c>
      <c r="AC1406" t="s">
        <v>23677</v>
      </c>
      <c r="AE1406" t="s">
        <v>23622</v>
      </c>
    </row>
    <row r="1407" spans="1:31">
      <c r="A1407" t="s">
        <v>23853</v>
      </c>
      <c r="B1407" t="s">
        <v>23854</v>
      </c>
      <c r="D1407" t="s">
        <v>2613</v>
      </c>
      <c r="E1407">
        <v>46.8</v>
      </c>
      <c r="F1407">
        <v>20</v>
      </c>
      <c r="G1407">
        <v>30</v>
      </c>
      <c r="N1407" t="s">
        <v>22753</v>
      </c>
      <c r="O1407">
        <v>0.1</v>
      </c>
      <c r="P1407">
        <v>1</v>
      </c>
      <c r="Q1407" t="s">
        <v>23622</v>
      </c>
      <c r="R1407">
        <v>8</v>
      </c>
      <c r="T1407" t="s">
        <v>23622</v>
      </c>
      <c r="X1407" t="s">
        <v>23570</v>
      </c>
      <c r="Z1407" t="s">
        <v>23852</v>
      </c>
      <c r="AC1407" t="s">
        <v>23677</v>
      </c>
      <c r="AE1407" t="s">
        <v>23622</v>
      </c>
    </row>
    <row r="1408" spans="1:31">
      <c r="A1408" t="s">
        <v>23855</v>
      </c>
      <c r="B1408" t="s">
        <v>23856</v>
      </c>
      <c r="D1408" t="s">
        <v>19754</v>
      </c>
      <c r="E1408">
        <v>0.1</v>
      </c>
      <c r="F1408">
        <v>2630</v>
      </c>
      <c r="G1408">
        <v>3420</v>
      </c>
      <c r="N1408" t="s">
        <v>22753</v>
      </c>
      <c r="O1408">
        <v>0.1</v>
      </c>
      <c r="P1408">
        <v>1</v>
      </c>
      <c r="Q1408" t="s">
        <v>23622</v>
      </c>
      <c r="R1408">
        <v>8</v>
      </c>
      <c r="T1408" t="s">
        <v>23622</v>
      </c>
      <c r="X1408" t="s">
        <v>23570</v>
      </c>
      <c r="Z1408" t="s">
        <v>23852</v>
      </c>
      <c r="AC1408" t="s">
        <v>23677</v>
      </c>
      <c r="AE1408" t="s">
        <v>23622</v>
      </c>
    </row>
    <row r="1409" spans="1:31">
      <c r="A1409" t="s">
        <v>23855</v>
      </c>
      <c r="B1409" t="s">
        <v>23856</v>
      </c>
      <c r="D1409" t="s">
        <v>19754</v>
      </c>
      <c r="E1409">
        <v>0.4</v>
      </c>
      <c r="F1409">
        <v>2630</v>
      </c>
      <c r="G1409">
        <v>3420</v>
      </c>
      <c r="N1409" t="s">
        <v>22753</v>
      </c>
      <c r="O1409">
        <v>0.1</v>
      </c>
      <c r="P1409">
        <v>1</v>
      </c>
      <c r="Q1409" t="s">
        <v>23622</v>
      </c>
      <c r="R1409">
        <v>8</v>
      </c>
      <c r="T1409" t="s">
        <v>23622</v>
      </c>
      <c r="X1409" t="s">
        <v>23570</v>
      </c>
      <c r="Z1409" t="s">
        <v>23852</v>
      </c>
      <c r="AC1409" t="s">
        <v>23677</v>
      </c>
      <c r="AE1409" t="s">
        <v>23622</v>
      </c>
    </row>
    <row r="1410" spans="1:31">
      <c r="A1410" t="s">
        <v>24019</v>
      </c>
      <c r="B1410" t="s">
        <v>24020</v>
      </c>
      <c r="C1410" t="s">
        <v>23942</v>
      </c>
      <c r="D1410" t="s">
        <v>18201</v>
      </c>
      <c r="E1410">
        <v>1</v>
      </c>
      <c r="F1410">
        <v>369780</v>
      </c>
      <c r="G1410">
        <v>480300</v>
      </c>
      <c r="O1410">
        <v>0</v>
      </c>
      <c r="P1410">
        <v>0</v>
      </c>
      <c r="Q1410" t="s">
        <v>23622</v>
      </c>
      <c r="R1410">
        <v>8</v>
      </c>
      <c r="T1410" t="s">
        <v>23622</v>
      </c>
      <c r="X1410" t="s">
        <v>23570</v>
      </c>
      <c r="Z1410" t="s">
        <v>23852</v>
      </c>
      <c r="AC1410" t="s">
        <v>23677</v>
      </c>
      <c r="AE1410" t="s">
        <v>23622</v>
      </c>
    </row>
    <row r="1411" spans="1:31">
      <c r="A1411" t="s">
        <v>23981</v>
      </c>
      <c r="B1411" t="s">
        <v>23982</v>
      </c>
      <c r="C1411" t="s">
        <v>23945</v>
      </c>
      <c r="D1411" t="s">
        <v>2613</v>
      </c>
      <c r="E1411">
        <v>3</v>
      </c>
      <c r="F1411">
        <v>440</v>
      </c>
      <c r="G1411">
        <v>580</v>
      </c>
      <c r="N1411" t="s">
        <v>22753</v>
      </c>
      <c r="O1411">
        <v>0.1</v>
      </c>
      <c r="P1411">
        <v>0</v>
      </c>
      <c r="Q1411" t="s">
        <v>23622</v>
      </c>
      <c r="R1411">
        <v>8</v>
      </c>
      <c r="T1411" t="s">
        <v>23622</v>
      </c>
      <c r="X1411" t="s">
        <v>23570</v>
      </c>
      <c r="Z1411" t="s">
        <v>23852</v>
      </c>
      <c r="AC1411" t="s">
        <v>23677</v>
      </c>
      <c r="AE1411" t="s">
        <v>23622</v>
      </c>
    </row>
    <row r="1412" spans="1:31">
      <c r="A1412" t="s">
        <v>23936</v>
      </c>
      <c r="B1412" t="s">
        <v>23937</v>
      </c>
      <c r="C1412" t="s">
        <v>23938</v>
      </c>
      <c r="D1412" t="s">
        <v>2611</v>
      </c>
      <c r="E1412">
        <v>1.2</v>
      </c>
      <c r="F1412">
        <v>1735</v>
      </c>
      <c r="G1412">
        <v>2260</v>
      </c>
      <c r="K1412" t="s">
        <v>23939</v>
      </c>
      <c r="N1412" t="s">
        <v>22753</v>
      </c>
      <c r="O1412">
        <v>0.1</v>
      </c>
      <c r="P1412">
        <v>0</v>
      </c>
      <c r="Q1412" t="s">
        <v>23622</v>
      </c>
      <c r="R1412">
        <v>8</v>
      </c>
      <c r="T1412" t="s">
        <v>23622</v>
      </c>
      <c r="X1412" t="s">
        <v>23570</v>
      </c>
      <c r="Z1412" t="s">
        <v>23852</v>
      </c>
      <c r="AC1412" t="s">
        <v>23677</v>
      </c>
      <c r="AE1412" t="s">
        <v>23622</v>
      </c>
    </row>
    <row r="1413" spans="1:31">
      <c r="A1413" t="s">
        <v>23857</v>
      </c>
      <c r="B1413" t="s">
        <v>23858</v>
      </c>
      <c r="D1413" t="s">
        <v>2611</v>
      </c>
      <c r="E1413">
        <v>1.7</v>
      </c>
      <c r="F1413">
        <v>750</v>
      </c>
      <c r="G1413">
        <v>980</v>
      </c>
      <c r="N1413" t="s">
        <v>22753</v>
      </c>
      <c r="O1413">
        <v>0.1</v>
      </c>
      <c r="P1413">
        <v>2</v>
      </c>
      <c r="Q1413" t="s">
        <v>23622</v>
      </c>
      <c r="R1413">
        <v>8</v>
      </c>
      <c r="T1413" t="s">
        <v>23622</v>
      </c>
      <c r="X1413" t="s">
        <v>23570</v>
      </c>
      <c r="Z1413" t="s">
        <v>23852</v>
      </c>
      <c r="AC1413" t="s">
        <v>23677</v>
      </c>
      <c r="AE1413" t="s">
        <v>23622</v>
      </c>
    </row>
    <row r="1414" spans="1:31">
      <c r="A1414" t="s">
        <v>23857</v>
      </c>
      <c r="B1414" t="s">
        <v>23858</v>
      </c>
      <c r="D1414" t="s">
        <v>2611</v>
      </c>
      <c r="E1414">
        <v>40</v>
      </c>
      <c r="F1414">
        <v>750</v>
      </c>
      <c r="G1414">
        <v>980</v>
      </c>
      <c r="N1414" t="s">
        <v>22753</v>
      </c>
      <c r="O1414">
        <v>0.1</v>
      </c>
      <c r="P1414">
        <v>2</v>
      </c>
      <c r="Q1414" t="s">
        <v>23622</v>
      </c>
      <c r="R1414">
        <v>8</v>
      </c>
      <c r="T1414" t="s">
        <v>23622</v>
      </c>
      <c r="X1414" t="s">
        <v>23570</v>
      </c>
      <c r="Z1414" t="s">
        <v>23852</v>
      </c>
      <c r="AC1414" t="s">
        <v>23677</v>
      </c>
      <c r="AE1414" t="s">
        <v>23622</v>
      </c>
    </row>
    <row r="1415" spans="1:31">
      <c r="A1415" t="s">
        <v>23850</v>
      </c>
      <c r="B1415" t="s">
        <v>23851</v>
      </c>
      <c r="D1415" t="s">
        <v>2613</v>
      </c>
      <c r="E1415">
        <v>9</v>
      </c>
      <c r="F1415">
        <v>350</v>
      </c>
      <c r="G1415">
        <v>460</v>
      </c>
      <c r="N1415" t="s">
        <v>22753</v>
      </c>
      <c r="O1415">
        <v>0.1</v>
      </c>
      <c r="P1415">
        <v>1</v>
      </c>
      <c r="Q1415" t="s">
        <v>23622</v>
      </c>
      <c r="R1415">
        <v>8</v>
      </c>
      <c r="T1415" t="s">
        <v>23622</v>
      </c>
      <c r="X1415" t="s">
        <v>23570</v>
      </c>
      <c r="Z1415" t="s">
        <v>23859</v>
      </c>
      <c r="AC1415" t="s">
        <v>23677</v>
      </c>
      <c r="AE1415" t="s">
        <v>23622</v>
      </c>
    </row>
    <row r="1416" spans="1:31">
      <c r="A1416" t="s">
        <v>23853</v>
      </c>
      <c r="B1416" t="s">
        <v>23854</v>
      </c>
      <c r="D1416" t="s">
        <v>2613</v>
      </c>
      <c r="E1416">
        <v>9</v>
      </c>
      <c r="F1416">
        <v>20</v>
      </c>
      <c r="G1416">
        <v>30</v>
      </c>
      <c r="N1416" t="s">
        <v>22753</v>
      </c>
      <c r="O1416">
        <v>0.1</v>
      </c>
      <c r="P1416">
        <v>1</v>
      </c>
      <c r="Q1416" t="s">
        <v>23622</v>
      </c>
      <c r="R1416">
        <v>8</v>
      </c>
      <c r="T1416" t="s">
        <v>23622</v>
      </c>
      <c r="X1416" t="s">
        <v>23570</v>
      </c>
      <c r="Z1416" t="s">
        <v>23859</v>
      </c>
      <c r="AC1416" t="s">
        <v>23677</v>
      </c>
      <c r="AE1416" t="s">
        <v>23622</v>
      </c>
    </row>
    <row r="1417" spans="1:31">
      <c r="A1417" t="s">
        <v>23855</v>
      </c>
      <c r="B1417" t="s">
        <v>23856</v>
      </c>
      <c r="D1417" t="s">
        <v>19754</v>
      </c>
      <c r="E1417">
        <v>0.1</v>
      </c>
      <c r="F1417">
        <v>2630</v>
      </c>
      <c r="G1417">
        <v>3420</v>
      </c>
      <c r="N1417" t="s">
        <v>22753</v>
      </c>
      <c r="O1417">
        <v>0.1</v>
      </c>
      <c r="P1417">
        <v>1</v>
      </c>
      <c r="Q1417" t="s">
        <v>23622</v>
      </c>
      <c r="R1417">
        <v>8</v>
      </c>
      <c r="T1417" t="s">
        <v>23622</v>
      </c>
      <c r="X1417" t="s">
        <v>23570</v>
      </c>
      <c r="Z1417" t="s">
        <v>23859</v>
      </c>
      <c r="AC1417" t="s">
        <v>23677</v>
      </c>
      <c r="AE1417" t="s">
        <v>23622</v>
      </c>
    </row>
    <row r="1418" spans="1:31">
      <c r="A1418" t="s">
        <v>23860</v>
      </c>
      <c r="B1418" t="s">
        <v>23861</v>
      </c>
      <c r="D1418" t="s">
        <v>2611</v>
      </c>
      <c r="E1418">
        <v>7.5</v>
      </c>
      <c r="F1418">
        <v>650</v>
      </c>
      <c r="G1418">
        <v>850</v>
      </c>
      <c r="N1418" t="s">
        <v>22753</v>
      </c>
      <c r="O1418">
        <v>0.1</v>
      </c>
      <c r="P1418">
        <v>2</v>
      </c>
      <c r="Q1418" t="s">
        <v>23622</v>
      </c>
      <c r="R1418">
        <v>8</v>
      </c>
      <c r="T1418" t="s">
        <v>23622</v>
      </c>
      <c r="X1418" t="s">
        <v>23570</v>
      </c>
      <c r="Z1418" t="s">
        <v>23859</v>
      </c>
      <c r="AC1418" t="s">
        <v>23677</v>
      </c>
      <c r="AE1418" t="s">
        <v>23622</v>
      </c>
    </row>
    <row r="1419" spans="1:31">
      <c r="A1419" t="s">
        <v>23833</v>
      </c>
      <c r="B1419" t="s">
        <v>23834</v>
      </c>
      <c r="D1419" t="s">
        <v>19754</v>
      </c>
      <c r="E1419">
        <v>1</v>
      </c>
      <c r="F1419">
        <v>50</v>
      </c>
      <c r="G1419">
        <v>70</v>
      </c>
      <c r="N1419" t="s">
        <v>22753</v>
      </c>
      <c r="O1419">
        <v>0.1</v>
      </c>
      <c r="P1419">
        <v>1</v>
      </c>
      <c r="Q1419" t="s">
        <v>23676</v>
      </c>
      <c r="R1419">
        <v>9</v>
      </c>
      <c r="T1419" t="s">
        <v>23676</v>
      </c>
      <c r="X1419" t="s">
        <v>23570</v>
      </c>
      <c r="Z1419" t="s">
        <v>23815</v>
      </c>
      <c r="AC1419" t="s">
        <v>23677</v>
      </c>
      <c r="AE1419" t="s">
        <v>23676</v>
      </c>
    </row>
    <row r="1420" spans="1:31">
      <c r="A1420" t="s">
        <v>24021</v>
      </c>
      <c r="B1420" t="s">
        <v>24022</v>
      </c>
      <c r="D1420" t="s">
        <v>19754</v>
      </c>
      <c r="E1420">
        <v>1</v>
      </c>
      <c r="F1420">
        <v>72360</v>
      </c>
      <c r="G1420">
        <v>93980</v>
      </c>
      <c r="N1420" t="s">
        <v>22753</v>
      </c>
      <c r="O1420">
        <v>0.1</v>
      </c>
      <c r="P1420">
        <v>1</v>
      </c>
      <c r="Q1420" t="s">
        <v>23676</v>
      </c>
      <c r="R1420">
        <v>9</v>
      </c>
      <c r="T1420" t="s">
        <v>23676</v>
      </c>
      <c r="X1420" t="s">
        <v>23570</v>
      </c>
      <c r="Z1420" t="s">
        <v>23815</v>
      </c>
      <c r="AC1420" t="s">
        <v>23677</v>
      </c>
      <c r="AE1420" t="s">
        <v>23676</v>
      </c>
    </row>
    <row r="1421" spans="1:31">
      <c r="A1421" t="s">
        <v>23835</v>
      </c>
      <c r="B1421" t="s">
        <v>23836</v>
      </c>
      <c r="D1421" t="s">
        <v>11338</v>
      </c>
      <c r="E1421">
        <v>2</v>
      </c>
      <c r="F1421">
        <v>5</v>
      </c>
      <c r="G1421">
        <v>10</v>
      </c>
      <c r="N1421" t="s">
        <v>22753</v>
      </c>
      <c r="O1421">
        <v>0.1</v>
      </c>
      <c r="P1421">
        <v>1</v>
      </c>
      <c r="Q1421" t="s">
        <v>23676</v>
      </c>
      <c r="R1421">
        <v>9</v>
      </c>
      <c r="T1421" t="s">
        <v>23676</v>
      </c>
      <c r="X1421" t="s">
        <v>23570</v>
      </c>
      <c r="Z1421" t="s">
        <v>23815</v>
      </c>
      <c r="AC1421" t="s">
        <v>23677</v>
      </c>
      <c r="AE1421" t="s">
        <v>23676</v>
      </c>
    </row>
    <row r="1422" spans="1:31">
      <c r="A1422" t="s">
        <v>24023</v>
      </c>
      <c r="B1422" t="s">
        <v>24024</v>
      </c>
      <c r="D1422" t="s">
        <v>19754</v>
      </c>
      <c r="E1422">
        <v>1</v>
      </c>
      <c r="F1422">
        <v>2000</v>
      </c>
      <c r="G1422">
        <v>2600</v>
      </c>
      <c r="N1422" t="s">
        <v>22753</v>
      </c>
      <c r="O1422">
        <v>0.1</v>
      </c>
      <c r="P1422">
        <v>2</v>
      </c>
      <c r="Q1422" t="s">
        <v>23676</v>
      </c>
      <c r="R1422">
        <v>9</v>
      </c>
      <c r="T1422" t="s">
        <v>23676</v>
      </c>
      <c r="X1422" t="s">
        <v>23570</v>
      </c>
      <c r="Z1422" t="s">
        <v>23815</v>
      </c>
      <c r="AC1422" t="s">
        <v>23677</v>
      </c>
      <c r="AE1422" t="s">
        <v>23676</v>
      </c>
    </row>
    <row r="1423" spans="1:31">
      <c r="A1423" t="s">
        <v>23608</v>
      </c>
      <c r="B1423" t="s">
        <v>23609</v>
      </c>
      <c r="D1423" t="s">
        <v>11338</v>
      </c>
      <c r="E1423">
        <v>1</v>
      </c>
      <c r="F1423">
        <v>780</v>
      </c>
      <c r="G1423">
        <v>1020</v>
      </c>
      <c r="N1423" t="s">
        <v>22753</v>
      </c>
      <c r="O1423">
        <v>0.1</v>
      </c>
      <c r="P1423">
        <v>2</v>
      </c>
      <c r="Q1423" t="s">
        <v>23676</v>
      </c>
      <c r="R1423">
        <v>9</v>
      </c>
      <c r="T1423" t="s">
        <v>23676</v>
      </c>
      <c r="X1423" t="s">
        <v>23570</v>
      </c>
      <c r="Z1423" t="s">
        <v>23815</v>
      </c>
      <c r="AC1423" t="s">
        <v>23677</v>
      </c>
      <c r="AE1423" t="s">
        <v>23676</v>
      </c>
    </row>
    <row r="1424" spans="1:31">
      <c r="A1424" t="s">
        <v>24025</v>
      </c>
      <c r="B1424" t="s">
        <v>24026</v>
      </c>
      <c r="D1424" t="s">
        <v>2735</v>
      </c>
      <c r="E1424">
        <v>1</v>
      </c>
      <c r="F1424">
        <v>3500</v>
      </c>
      <c r="G1424">
        <v>4550</v>
      </c>
      <c r="N1424" t="s">
        <v>22753</v>
      </c>
      <c r="O1424">
        <v>0.1</v>
      </c>
      <c r="P1424">
        <v>2</v>
      </c>
      <c r="Q1424" t="s">
        <v>23676</v>
      </c>
      <c r="R1424">
        <v>9</v>
      </c>
      <c r="T1424" t="s">
        <v>23676</v>
      </c>
      <c r="X1424" t="s">
        <v>23570</v>
      </c>
      <c r="Z1424" t="s">
        <v>23815</v>
      </c>
      <c r="AC1424" t="s">
        <v>23677</v>
      </c>
      <c r="AE1424" t="s">
        <v>23676</v>
      </c>
    </row>
    <row r="1425" spans="1:31">
      <c r="A1425" t="s">
        <v>23868</v>
      </c>
      <c r="B1425" t="s">
        <v>23869</v>
      </c>
      <c r="D1425" t="s">
        <v>23590</v>
      </c>
      <c r="E1425">
        <v>2</v>
      </c>
      <c r="F1425">
        <v>3950</v>
      </c>
      <c r="G1425">
        <v>5130</v>
      </c>
      <c r="N1425" t="s">
        <v>22753</v>
      </c>
      <c r="O1425">
        <v>0.1</v>
      </c>
      <c r="P1425">
        <v>1</v>
      </c>
      <c r="Q1425" t="s">
        <v>23676</v>
      </c>
      <c r="R1425">
        <v>9</v>
      </c>
      <c r="T1425" t="s">
        <v>23676</v>
      </c>
      <c r="X1425" t="s">
        <v>23570</v>
      </c>
      <c r="Z1425" t="s">
        <v>23870</v>
      </c>
      <c r="AC1425" t="s">
        <v>23677</v>
      </c>
      <c r="AE1425" t="s">
        <v>23676</v>
      </c>
    </row>
    <row r="1426" spans="1:31">
      <c r="A1426" t="s">
        <v>23871</v>
      </c>
      <c r="B1426" t="s">
        <v>23872</v>
      </c>
      <c r="D1426" t="s">
        <v>19754</v>
      </c>
      <c r="E1426">
        <v>30</v>
      </c>
      <c r="F1426">
        <v>300</v>
      </c>
      <c r="G1426">
        <v>390</v>
      </c>
      <c r="N1426" t="s">
        <v>22753</v>
      </c>
      <c r="O1426">
        <v>0.1</v>
      </c>
      <c r="P1426">
        <v>1</v>
      </c>
      <c r="Q1426" t="s">
        <v>23676</v>
      </c>
      <c r="R1426">
        <v>9</v>
      </c>
      <c r="T1426" t="s">
        <v>23676</v>
      </c>
      <c r="X1426" t="s">
        <v>23570</v>
      </c>
      <c r="Z1426" t="s">
        <v>23870</v>
      </c>
      <c r="AC1426" t="s">
        <v>23677</v>
      </c>
      <c r="AE1426" t="s">
        <v>23676</v>
      </c>
    </row>
    <row r="1427" spans="1:31">
      <c r="A1427" t="s">
        <v>23873</v>
      </c>
      <c r="B1427" t="s">
        <v>23874</v>
      </c>
      <c r="D1427" t="s">
        <v>19754</v>
      </c>
      <c r="E1427">
        <v>2</v>
      </c>
      <c r="F1427">
        <v>3200</v>
      </c>
      <c r="G1427">
        <v>4160</v>
      </c>
      <c r="N1427" t="s">
        <v>22753</v>
      </c>
      <c r="O1427">
        <v>0.1</v>
      </c>
      <c r="P1427">
        <v>1</v>
      </c>
      <c r="Q1427" t="s">
        <v>23676</v>
      </c>
      <c r="R1427">
        <v>9</v>
      </c>
      <c r="T1427" t="s">
        <v>23676</v>
      </c>
      <c r="X1427" t="s">
        <v>23570</v>
      </c>
      <c r="Z1427" t="s">
        <v>23870</v>
      </c>
      <c r="AC1427" t="s">
        <v>23677</v>
      </c>
      <c r="AE1427" t="s">
        <v>23676</v>
      </c>
    </row>
    <row r="1428" spans="1:31">
      <c r="A1428" t="s">
        <v>23875</v>
      </c>
      <c r="B1428" t="s">
        <v>23876</v>
      </c>
      <c r="D1428" t="s">
        <v>19754</v>
      </c>
      <c r="E1428">
        <v>15</v>
      </c>
      <c r="F1428">
        <v>43</v>
      </c>
      <c r="G1428">
        <v>60</v>
      </c>
      <c r="N1428" t="s">
        <v>22753</v>
      </c>
      <c r="O1428">
        <v>0.1</v>
      </c>
      <c r="P1428">
        <v>1</v>
      </c>
      <c r="Q1428" t="s">
        <v>23676</v>
      </c>
      <c r="R1428">
        <v>9</v>
      </c>
      <c r="T1428" t="s">
        <v>23676</v>
      </c>
      <c r="X1428" t="s">
        <v>23570</v>
      </c>
      <c r="Z1428" t="s">
        <v>23870</v>
      </c>
      <c r="AC1428" t="s">
        <v>23677</v>
      </c>
      <c r="AE1428" t="s">
        <v>23676</v>
      </c>
    </row>
    <row r="1429" spans="1:31">
      <c r="A1429" t="s">
        <v>23877</v>
      </c>
      <c r="B1429" t="s">
        <v>23878</v>
      </c>
      <c r="D1429" t="s">
        <v>19754</v>
      </c>
      <c r="E1429">
        <v>15</v>
      </c>
      <c r="F1429">
        <v>81</v>
      </c>
      <c r="G1429">
        <v>110</v>
      </c>
      <c r="N1429" t="s">
        <v>22753</v>
      </c>
      <c r="O1429">
        <v>0.1</v>
      </c>
      <c r="P1429">
        <v>1</v>
      </c>
      <c r="Q1429" t="s">
        <v>23676</v>
      </c>
      <c r="R1429">
        <v>9</v>
      </c>
      <c r="T1429" t="s">
        <v>23676</v>
      </c>
      <c r="X1429" t="s">
        <v>23570</v>
      </c>
      <c r="Z1429" t="s">
        <v>23870</v>
      </c>
      <c r="AC1429" t="s">
        <v>23677</v>
      </c>
      <c r="AE1429" t="s">
        <v>23676</v>
      </c>
    </row>
    <row r="1430" spans="1:31">
      <c r="A1430" t="s">
        <v>23964</v>
      </c>
      <c r="B1430" t="s">
        <v>23965</v>
      </c>
      <c r="D1430" t="s">
        <v>23590</v>
      </c>
      <c r="E1430">
        <v>1</v>
      </c>
      <c r="F1430">
        <v>2330</v>
      </c>
      <c r="G1430">
        <v>3030</v>
      </c>
      <c r="N1430" t="s">
        <v>22753</v>
      </c>
      <c r="O1430">
        <v>0.1</v>
      </c>
      <c r="P1430">
        <v>1</v>
      </c>
      <c r="Q1430" t="s">
        <v>23676</v>
      </c>
      <c r="R1430">
        <v>9</v>
      </c>
      <c r="T1430" t="s">
        <v>23676</v>
      </c>
      <c r="X1430" t="s">
        <v>23570</v>
      </c>
      <c r="Z1430" t="s">
        <v>23870</v>
      </c>
      <c r="AC1430" t="s">
        <v>23677</v>
      </c>
      <c r="AE1430" t="s">
        <v>23676</v>
      </c>
    </row>
    <row r="1431" spans="1:31">
      <c r="A1431" t="s">
        <v>23966</v>
      </c>
      <c r="B1431" t="s">
        <v>23967</v>
      </c>
      <c r="D1431" t="s">
        <v>23590</v>
      </c>
      <c r="E1431">
        <v>1</v>
      </c>
      <c r="F1431">
        <v>493</v>
      </c>
      <c r="G1431">
        <v>640</v>
      </c>
      <c r="N1431" t="s">
        <v>22753</v>
      </c>
      <c r="O1431">
        <v>0.1</v>
      </c>
      <c r="P1431">
        <v>1</v>
      </c>
      <c r="Q1431" t="s">
        <v>23676</v>
      </c>
      <c r="R1431">
        <v>9</v>
      </c>
      <c r="T1431" t="s">
        <v>23676</v>
      </c>
      <c r="X1431" t="s">
        <v>23570</v>
      </c>
      <c r="Z1431" t="s">
        <v>23870</v>
      </c>
      <c r="AC1431" t="s">
        <v>23677</v>
      </c>
      <c r="AE1431" t="s">
        <v>23676</v>
      </c>
    </row>
    <row r="1432" spans="1:31">
      <c r="A1432" t="s">
        <v>23879</v>
      </c>
      <c r="B1432" t="s">
        <v>23880</v>
      </c>
      <c r="D1432" t="s">
        <v>23590</v>
      </c>
      <c r="E1432">
        <v>1</v>
      </c>
      <c r="F1432">
        <v>592</v>
      </c>
      <c r="G1432">
        <v>770</v>
      </c>
      <c r="N1432" t="s">
        <v>22753</v>
      </c>
      <c r="O1432">
        <v>0.1</v>
      </c>
      <c r="P1432">
        <v>1</v>
      </c>
      <c r="Q1432" t="s">
        <v>23676</v>
      </c>
      <c r="R1432">
        <v>9</v>
      </c>
      <c r="T1432" t="s">
        <v>23676</v>
      </c>
      <c r="X1432" t="s">
        <v>23570</v>
      </c>
      <c r="Z1432" t="s">
        <v>23870</v>
      </c>
      <c r="AC1432" t="s">
        <v>23677</v>
      </c>
      <c r="AE1432" t="s">
        <v>23676</v>
      </c>
    </row>
    <row r="1433" spans="1:31">
      <c r="A1433" t="s">
        <v>23879</v>
      </c>
      <c r="B1433" t="s">
        <v>23880</v>
      </c>
      <c r="D1433" t="s">
        <v>23590</v>
      </c>
      <c r="E1433">
        <v>1</v>
      </c>
      <c r="F1433">
        <v>592</v>
      </c>
      <c r="G1433">
        <v>770</v>
      </c>
      <c r="N1433" t="s">
        <v>22753</v>
      </c>
      <c r="O1433">
        <v>0.1</v>
      </c>
      <c r="P1433">
        <v>1</v>
      </c>
      <c r="Q1433" t="s">
        <v>23676</v>
      </c>
      <c r="R1433">
        <v>9</v>
      </c>
      <c r="T1433" t="s">
        <v>23676</v>
      </c>
      <c r="X1433" t="s">
        <v>23570</v>
      </c>
      <c r="Z1433" t="s">
        <v>23870</v>
      </c>
      <c r="AC1433" t="s">
        <v>23677</v>
      </c>
      <c r="AE1433" t="s">
        <v>23676</v>
      </c>
    </row>
    <row r="1434" spans="1:31">
      <c r="A1434" t="s">
        <v>23879</v>
      </c>
      <c r="B1434" t="s">
        <v>23880</v>
      </c>
      <c r="D1434" t="s">
        <v>23590</v>
      </c>
      <c r="E1434">
        <v>1</v>
      </c>
      <c r="F1434">
        <v>592</v>
      </c>
      <c r="G1434">
        <v>770</v>
      </c>
      <c r="N1434" t="s">
        <v>22753</v>
      </c>
      <c r="O1434">
        <v>0.1</v>
      </c>
      <c r="P1434">
        <v>1</v>
      </c>
      <c r="Q1434" t="s">
        <v>23676</v>
      </c>
      <c r="R1434">
        <v>9</v>
      </c>
      <c r="T1434" t="s">
        <v>23676</v>
      </c>
      <c r="X1434" t="s">
        <v>23570</v>
      </c>
      <c r="Z1434" t="s">
        <v>23870</v>
      </c>
      <c r="AC1434" t="s">
        <v>23677</v>
      </c>
      <c r="AE1434" t="s">
        <v>23676</v>
      </c>
    </row>
    <row r="1435" spans="1:31">
      <c r="A1435" t="s">
        <v>23881</v>
      </c>
      <c r="B1435" t="s">
        <v>23882</v>
      </c>
      <c r="D1435" t="s">
        <v>23590</v>
      </c>
      <c r="E1435">
        <v>1</v>
      </c>
      <c r="F1435">
        <v>224</v>
      </c>
      <c r="G1435">
        <v>290</v>
      </c>
      <c r="N1435" t="s">
        <v>22753</v>
      </c>
      <c r="O1435">
        <v>0.1</v>
      </c>
      <c r="P1435">
        <v>1</v>
      </c>
      <c r="Q1435" t="s">
        <v>23676</v>
      </c>
      <c r="R1435">
        <v>9</v>
      </c>
      <c r="T1435" t="s">
        <v>23676</v>
      </c>
      <c r="X1435" t="s">
        <v>23570</v>
      </c>
      <c r="Z1435" t="s">
        <v>23870</v>
      </c>
      <c r="AC1435" t="s">
        <v>23677</v>
      </c>
      <c r="AE1435" t="s">
        <v>23676</v>
      </c>
    </row>
    <row r="1436" spans="1:31">
      <c r="A1436" t="s">
        <v>23881</v>
      </c>
      <c r="B1436" t="s">
        <v>23882</v>
      </c>
      <c r="D1436" t="s">
        <v>23590</v>
      </c>
      <c r="E1436">
        <v>1</v>
      </c>
      <c r="F1436">
        <v>224</v>
      </c>
      <c r="G1436">
        <v>290</v>
      </c>
      <c r="N1436" t="s">
        <v>22753</v>
      </c>
      <c r="O1436">
        <v>0.1</v>
      </c>
      <c r="P1436">
        <v>1</v>
      </c>
      <c r="Q1436" t="s">
        <v>23676</v>
      </c>
      <c r="R1436">
        <v>9</v>
      </c>
      <c r="T1436" t="s">
        <v>23676</v>
      </c>
      <c r="X1436" t="s">
        <v>23570</v>
      </c>
      <c r="Z1436" t="s">
        <v>23870</v>
      </c>
      <c r="AC1436" t="s">
        <v>23677</v>
      </c>
      <c r="AE1436" t="s">
        <v>23676</v>
      </c>
    </row>
    <row r="1437" spans="1:31">
      <c r="A1437" t="s">
        <v>23881</v>
      </c>
      <c r="B1437" t="s">
        <v>23882</v>
      </c>
      <c r="D1437" t="s">
        <v>23590</v>
      </c>
      <c r="E1437">
        <v>1</v>
      </c>
      <c r="F1437">
        <v>224</v>
      </c>
      <c r="G1437">
        <v>290</v>
      </c>
      <c r="N1437" t="s">
        <v>22753</v>
      </c>
      <c r="O1437">
        <v>0.1</v>
      </c>
      <c r="P1437">
        <v>1</v>
      </c>
      <c r="Q1437" t="s">
        <v>23676</v>
      </c>
      <c r="R1437">
        <v>9</v>
      </c>
      <c r="T1437" t="s">
        <v>23676</v>
      </c>
      <c r="X1437" t="s">
        <v>23570</v>
      </c>
      <c r="Z1437" t="s">
        <v>23870</v>
      </c>
      <c r="AC1437" t="s">
        <v>23677</v>
      </c>
      <c r="AE1437" t="s">
        <v>23676</v>
      </c>
    </row>
    <row r="1438" spans="1:31">
      <c r="A1438" t="s">
        <v>23881</v>
      </c>
      <c r="B1438" t="s">
        <v>23882</v>
      </c>
      <c r="D1438" t="s">
        <v>23590</v>
      </c>
      <c r="E1438">
        <v>1</v>
      </c>
      <c r="F1438">
        <v>224</v>
      </c>
      <c r="G1438">
        <v>290</v>
      </c>
      <c r="N1438" t="s">
        <v>22753</v>
      </c>
      <c r="O1438">
        <v>0.1</v>
      </c>
      <c r="P1438">
        <v>1</v>
      </c>
      <c r="Q1438" t="s">
        <v>23676</v>
      </c>
      <c r="R1438">
        <v>9</v>
      </c>
      <c r="T1438" t="s">
        <v>23676</v>
      </c>
      <c r="X1438" t="s">
        <v>23570</v>
      </c>
      <c r="Z1438" t="s">
        <v>23870</v>
      </c>
      <c r="AC1438" t="s">
        <v>23677</v>
      </c>
      <c r="AE1438" t="s">
        <v>23676</v>
      </c>
    </row>
    <row r="1439" spans="1:31">
      <c r="A1439" t="s">
        <v>23883</v>
      </c>
      <c r="B1439" t="s">
        <v>23884</v>
      </c>
      <c r="D1439" t="s">
        <v>23590</v>
      </c>
      <c r="E1439">
        <v>1</v>
      </c>
      <c r="F1439">
        <v>224</v>
      </c>
      <c r="G1439">
        <v>290</v>
      </c>
      <c r="N1439" t="s">
        <v>22753</v>
      </c>
      <c r="O1439">
        <v>0.1</v>
      </c>
      <c r="P1439">
        <v>1</v>
      </c>
      <c r="Q1439" t="s">
        <v>23676</v>
      </c>
      <c r="R1439">
        <v>9</v>
      </c>
      <c r="T1439" t="s">
        <v>23676</v>
      </c>
      <c r="X1439" t="s">
        <v>23570</v>
      </c>
      <c r="Z1439" t="s">
        <v>23870</v>
      </c>
      <c r="AC1439" t="s">
        <v>23677</v>
      </c>
      <c r="AE1439" t="s">
        <v>23676</v>
      </c>
    </row>
    <row r="1440" spans="1:31">
      <c r="A1440" t="s">
        <v>23883</v>
      </c>
      <c r="B1440" t="s">
        <v>23884</v>
      </c>
      <c r="D1440" t="s">
        <v>23590</v>
      </c>
      <c r="E1440">
        <v>1</v>
      </c>
      <c r="F1440">
        <v>224</v>
      </c>
      <c r="G1440">
        <v>290</v>
      </c>
      <c r="N1440" t="s">
        <v>22753</v>
      </c>
      <c r="O1440">
        <v>0.1</v>
      </c>
      <c r="P1440">
        <v>1</v>
      </c>
      <c r="Q1440" t="s">
        <v>23676</v>
      </c>
      <c r="R1440">
        <v>9</v>
      </c>
      <c r="T1440" t="s">
        <v>23676</v>
      </c>
      <c r="X1440" t="s">
        <v>23570</v>
      </c>
      <c r="Z1440" t="s">
        <v>23870</v>
      </c>
      <c r="AC1440" t="s">
        <v>23677</v>
      </c>
      <c r="AE1440" t="s">
        <v>23676</v>
      </c>
    </row>
    <row r="1441" spans="1:31">
      <c r="A1441" t="s">
        <v>23883</v>
      </c>
      <c r="B1441" t="s">
        <v>23884</v>
      </c>
      <c r="D1441" t="s">
        <v>23590</v>
      </c>
      <c r="E1441">
        <v>1</v>
      </c>
      <c r="F1441">
        <v>224</v>
      </c>
      <c r="G1441">
        <v>290</v>
      </c>
      <c r="N1441" t="s">
        <v>22753</v>
      </c>
      <c r="O1441">
        <v>0.1</v>
      </c>
      <c r="P1441">
        <v>1</v>
      </c>
      <c r="Q1441" t="s">
        <v>23676</v>
      </c>
      <c r="R1441">
        <v>9</v>
      </c>
      <c r="T1441" t="s">
        <v>23676</v>
      </c>
      <c r="X1441" t="s">
        <v>23570</v>
      </c>
      <c r="Z1441" t="s">
        <v>23870</v>
      </c>
      <c r="AC1441" t="s">
        <v>23677</v>
      </c>
      <c r="AE1441" t="s">
        <v>23676</v>
      </c>
    </row>
    <row r="1442" spans="1:31">
      <c r="A1442" t="s">
        <v>23883</v>
      </c>
      <c r="B1442" t="s">
        <v>23884</v>
      </c>
      <c r="D1442" t="s">
        <v>23590</v>
      </c>
      <c r="E1442">
        <v>1</v>
      </c>
      <c r="F1442">
        <v>224</v>
      </c>
      <c r="G1442">
        <v>290</v>
      </c>
      <c r="N1442" t="s">
        <v>22753</v>
      </c>
      <c r="O1442">
        <v>0.1</v>
      </c>
      <c r="P1442">
        <v>1</v>
      </c>
      <c r="Q1442" t="s">
        <v>23676</v>
      </c>
      <c r="R1442">
        <v>9</v>
      </c>
      <c r="T1442" t="s">
        <v>23676</v>
      </c>
      <c r="X1442" t="s">
        <v>23570</v>
      </c>
      <c r="Z1442" t="s">
        <v>23870</v>
      </c>
      <c r="AC1442" t="s">
        <v>23677</v>
      </c>
      <c r="AE1442" t="s">
        <v>23676</v>
      </c>
    </row>
    <row r="1443" spans="1:31">
      <c r="A1443" t="s">
        <v>23883</v>
      </c>
      <c r="B1443" t="s">
        <v>23884</v>
      </c>
      <c r="D1443" t="s">
        <v>23590</v>
      </c>
      <c r="E1443">
        <v>1</v>
      </c>
      <c r="F1443">
        <v>224</v>
      </c>
      <c r="G1443">
        <v>290</v>
      </c>
      <c r="N1443" t="s">
        <v>22753</v>
      </c>
      <c r="O1443">
        <v>0.1</v>
      </c>
      <c r="P1443">
        <v>1</v>
      </c>
      <c r="Q1443" t="s">
        <v>23676</v>
      </c>
      <c r="R1443">
        <v>9</v>
      </c>
      <c r="T1443" t="s">
        <v>23676</v>
      </c>
      <c r="X1443" t="s">
        <v>23570</v>
      </c>
      <c r="Z1443" t="s">
        <v>23870</v>
      </c>
      <c r="AC1443" t="s">
        <v>23677</v>
      </c>
      <c r="AE1443" t="s">
        <v>23676</v>
      </c>
    </row>
    <row r="1444" spans="1:31">
      <c r="A1444" t="s">
        <v>23883</v>
      </c>
      <c r="B1444" t="s">
        <v>23884</v>
      </c>
      <c r="D1444" t="s">
        <v>23590</v>
      </c>
      <c r="E1444">
        <v>1</v>
      </c>
      <c r="F1444">
        <v>224</v>
      </c>
      <c r="G1444">
        <v>290</v>
      </c>
      <c r="N1444" t="s">
        <v>22753</v>
      </c>
      <c r="O1444">
        <v>0.1</v>
      </c>
      <c r="P1444">
        <v>1</v>
      </c>
      <c r="Q1444" t="s">
        <v>23676</v>
      </c>
      <c r="R1444">
        <v>9</v>
      </c>
      <c r="T1444" t="s">
        <v>23676</v>
      </c>
      <c r="X1444" t="s">
        <v>23570</v>
      </c>
      <c r="Z1444" t="s">
        <v>23870</v>
      </c>
      <c r="AC1444" t="s">
        <v>23677</v>
      </c>
      <c r="AE1444" t="s">
        <v>23676</v>
      </c>
    </row>
    <row r="1445" spans="1:31">
      <c r="A1445" t="s">
        <v>23883</v>
      </c>
      <c r="B1445" t="s">
        <v>23884</v>
      </c>
      <c r="D1445" t="s">
        <v>23590</v>
      </c>
      <c r="E1445">
        <v>1</v>
      </c>
      <c r="F1445">
        <v>224</v>
      </c>
      <c r="G1445">
        <v>290</v>
      </c>
      <c r="N1445" t="s">
        <v>22753</v>
      </c>
      <c r="O1445">
        <v>0.1</v>
      </c>
      <c r="P1445">
        <v>1</v>
      </c>
      <c r="Q1445" t="s">
        <v>23676</v>
      </c>
      <c r="R1445">
        <v>9</v>
      </c>
      <c r="T1445" t="s">
        <v>23676</v>
      </c>
      <c r="X1445" t="s">
        <v>23570</v>
      </c>
      <c r="Z1445" t="s">
        <v>23870</v>
      </c>
      <c r="AC1445" t="s">
        <v>23677</v>
      </c>
      <c r="AE1445" t="s">
        <v>23676</v>
      </c>
    </row>
    <row r="1446" spans="1:31">
      <c r="A1446" t="s">
        <v>23883</v>
      </c>
      <c r="B1446" t="s">
        <v>23884</v>
      </c>
      <c r="D1446" t="s">
        <v>23590</v>
      </c>
      <c r="E1446">
        <v>1</v>
      </c>
      <c r="F1446">
        <v>224</v>
      </c>
      <c r="G1446">
        <v>290</v>
      </c>
      <c r="N1446" t="s">
        <v>22753</v>
      </c>
      <c r="O1446">
        <v>0.1</v>
      </c>
      <c r="P1446">
        <v>1</v>
      </c>
      <c r="Q1446" t="s">
        <v>23676</v>
      </c>
      <c r="R1446">
        <v>9</v>
      </c>
      <c r="T1446" t="s">
        <v>23676</v>
      </c>
      <c r="X1446" t="s">
        <v>23570</v>
      </c>
      <c r="Z1446" t="s">
        <v>23870</v>
      </c>
      <c r="AC1446" t="s">
        <v>23677</v>
      </c>
      <c r="AE1446" t="s">
        <v>23676</v>
      </c>
    </row>
    <row r="1447" spans="1:31">
      <c r="A1447" t="s">
        <v>23883</v>
      </c>
      <c r="B1447" t="s">
        <v>23884</v>
      </c>
      <c r="D1447" t="s">
        <v>23590</v>
      </c>
      <c r="E1447">
        <v>1</v>
      </c>
      <c r="F1447">
        <v>224</v>
      </c>
      <c r="G1447">
        <v>290</v>
      </c>
      <c r="N1447" t="s">
        <v>22753</v>
      </c>
      <c r="O1447">
        <v>0.1</v>
      </c>
      <c r="P1447">
        <v>1</v>
      </c>
      <c r="Q1447" t="s">
        <v>23676</v>
      </c>
      <c r="R1447">
        <v>9</v>
      </c>
      <c r="T1447" t="s">
        <v>23676</v>
      </c>
      <c r="X1447" t="s">
        <v>23570</v>
      </c>
      <c r="Z1447" t="s">
        <v>23870</v>
      </c>
      <c r="AC1447" t="s">
        <v>23677</v>
      </c>
      <c r="AE1447" t="s">
        <v>23676</v>
      </c>
    </row>
    <row r="1448" spans="1:31">
      <c r="A1448" t="s">
        <v>23883</v>
      </c>
      <c r="B1448" t="s">
        <v>23884</v>
      </c>
      <c r="D1448" t="s">
        <v>23590</v>
      </c>
      <c r="E1448">
        <v>1</v>
      </c>
      <c r="F1448">
        <v>224</v>
      </c>
      <c r="G1448">
        <v>290</v>
      </c>
      <c r="N1448" t="s">
        <v>22753</v>
      </c>
      <c r="O1448">
        <v>0.1</v>
      </c>
      <c r="P1448">
        <v>1</v>
      </c>
      <c r="Q1448" t="s">
        <v>23676</v>
      </c>
      <c r="R1448">
        <v>9</v>
      </c>
      <c r="T1448" t="s">
        <v>23676</v>
      </c>
      <c r="X1448" t="s">
        <v>23570</v>
      </c>
      <c r="Z1448" t="s">
        <v>23870</v>
      </c>
      <c r="AC1448" t="s">
        <v>23677</v>
      </c>
      <c r="AE1448" t="s">
        <v>23676</v>
      </c>
    </row>
    <row r="1449" spans="1:31">
      <c r="A1449" t="s">
        <v>23883</v>
      </c>
      <c r="B1449" t="s">
        <v>23884</v>
      </c>
      <c r="D1449" t="s">
        <v>23590</v>
      </c>
      <c r="E1449">
        <v>1</v>
      </c>
      <c r="F1449">
        <v>224</v>
      </c>
      <c r="G1449">
        <v>290</v>
      </c>
      <c r="N1449" t="s">
        <v>22753</v>
      </c>
      <c r="O1449">
        <v>0.1</v>
      </c>
      <c r="P1449">
        <v>1</v>
      </c>
      <c r="Q1449" t="s">
        <v>23676</v>
      </c>
      <c r="R1449">
        <v>9</v>
      </c>
      <c r="T1449" t="s">
        <v>23676</v>
      </c>
      <c r="X1449" t="s">
        <v>23570</v>
      </c>
      <c r="Z1449" t="s">
        <v>23870</v>
      </c>
      <c r="AC1449" t="s">
        <v>23677</v>
      </c>
      <c r="AE1449" t="s">
        <v>23676</v>
      </c>
    </row>
    <row r="1450" spans="1:31">
      <c r="A1450" t="s">
        <v>24027</v>
      </c>
      <c r="B1450" t="s">
        <v>24028</v>
      </c>
      <c r="D1450" t="s">
        <v>23590</v>
      </c>
      <c r="E1450">
        <v>1</v>
      </c>
      <c r="F1450">
        <v>447</v>
      </c>
      <c r="G1450">
        <v>580</v>
      </c>
      <c r="N1450" t="s">
        <v>22753</v>
      </c>
      <c r="O1450">
        <v>0.1</v>
      </c>
      <c r="P1450">
        <v>1</v>
      </c>
      <c r="Q1450" t="s">
        <v>23676</v>
      </c>
      <c r="R1450">
        <v>9</v>
      </c>
      <c r="T1450" t="s">
        <v>23676</v>
      </c>
      <c r="X1450" t="s">
        <v>23570</v>
      </c>
      <c r="Z1450" t="s">
        <v>23870</v>
      </c>
      <c r="AC1450" t="s">
        <v>23677</v>
      </c>
      <c r="AE1450" t="s">
        <v>23676</v>
      </c>
    </row>
    <row r="1451" spans="1:31">
      <c r="A1451" t="s">
        <v>23887</v>
      </c>
      <c r="B1451" t="s">
        <v>23888</v>
      </c>
      <c r="D1451" t="s">
        <v>23590</v>
      </c>
      <c r="E1451">
        <v>1</v>
      </c>
      <c r="F1451">
        <v>893</v>
      </c>
      <c r="G1451">
        <v>1160</v>
      </c>
      <c r="N1451" t="s">
        <v>22753</v>
      </c>
      <c r="O1451">
        <v>0.1</v>
      </c>
      <c r="P1451">
        <v>1</v>
      </c>
      <c r="Q1451" t="s">
        <v>23676</v>
      </c>
      <c r="R1451">
        <v>9</v>
      </c>
      <c r="T1451" t="s">
        <v>23676</v>
      </c>
      <c r="X1451" t="s">
        <v>23570</v>
      </c>
      <c r="Z1451" t="s">
        <v>23870</v>
      </c>
      <c r="AC1451" t="s">
        <v>23677</v>
      </c>
      <c r="AE1451" t="s">
        <v>23676</v>
      </c>
    </row>
    <row r="1452" spans="1:31">
      <c r="A1452" t="s">
        <v>23889</v>
      </c>
      <c r="B1452" t="s">
        <v>23890</v>
      </c>
      <c r="D1452" t="s">
        <v>23590</v>
      </c>
      <c r="E1452">
        <v>1</v>
      </c>
      <c r="F1452">
        <v>50</v>
      </c>
      <c r="G1452">
        <v>70</v>
      </c>
      <c r="N1452" t="s">
        <v>22753</v>
      </c>
      <c r="O1452">
        <v>0.1</v>
      </c>
      <c r="P1452">
        <v>1</v>
      </c>
      <c r="Q1452" t="s">
        <v>23676</v>
      </c>
      <c r="R1452">
        <v>9</v>
      </c>
      <c r="T1452" t="s">
        <v>23676</v>
      </c>
      <c r="X1452" t="s">
        <v>23570</v>
      </c>
      <c r="Z1452" t="s">
        <v>23870</v>
      </c>
      <c r="AC1452" t="s">
        <v>23677</v>
      </c>
      <c r="AE1452" t="s">
        <v>23676</v>
      </c>
    </row>
    <row r="1453" spans="1:31">
      <c r="A1453" t="s">
        <v>23889</v>
      </c>
      <c r="B1453" t="s">
        <v>23890</v>
      </c>
      <c r="D1453" t="s">
        <v>23590</v>
      </c>
      <c r="E1453">
        <v>2</v>
      </c>
      <c r="F1453">
        <v>50</v>
      </c>
      <c r="G1453">
        <v>70</v>
      </c>
      <c r="N1453" t="s">
        <v>22753</v>
      </c>
      <c r="O1453">
        <v>0.1</v>
      </c>
      <c r="P1453">
        <v>1</v>
      </c>
      <c r="Q1453" t="s">
        <v>23676</v>
      </c>
      <c r="R1453">
        <v>9</v>
      </c>
      <c r="T1453" t="s">
        <v>23676</v>
      </c>
      <c r="X1453" t="s">
        <v>23570</v>
      </c>
      <c r="Z1453" t="s">
        <v>23870</v>
      </c>
      <c r="AC1453" t="s">
        <v>23677</v>
      </c>
      <c r="AE1453" t="s">
        <v>23676</v>
      </c>
    </row>
    <row r="1454" spans="1:31">
      <c r="A1454" t="s">
        <v>23891</v>
      </c>
      <c r="B1454" t="s">
        <v>23892</v>
      </c>
      <c r="D1454" t="s">
        <v>23590</v>
      </c>
      <c r="E1454">
        <v>1</v>
      </c>
      <c r="F1454">
        <v>950</v>
      </c>
      <c r="G1454">
        <v>1240</v>
      </c>
      <c r="N1454" t="s">
        <v>22753</v>
      </c>
      <c r="O1454">
        <v>0.1</v>
      </c>
      <c r="P1454">
        <v>1</v>
      </c>
      <c r="Q1454" t="s">
        <v>23676</v>
      </c>
      <c r="R1454">
        <v>9</v>
      </c>
      <c r="T1454" t="s">
        <v>23676</v>
      </c>
      <c r="X1454" t="s">
        <v>23570</v>
      </c>
      <c r="Z1454" t="s">
        <v>23870</v>
      </c>
      <c r="AC1454" t="s">
        <v>23677</v>
      </c>
      <c r="AE1454" t="s">
        <v>23676</v>
      </c>
    </row>
    <row r="1455" spans="1:31">
      <c r="A1455" t="s">
        <v>24029</v>
      </c>
      <c r="B1455" t="s">
        <v>24030</v>
      </c>
      <c r="D1455" t="s">
        <v>23590</v>
      </c>
      <c r="E1455">
        <v>1</v>
      </c>
      <c r="F1455">
        <v>143</v>
      </c>
      <c r="G1455">
        <v>190</v>
      </c>
      <c r="N1455" t="s">
        <v>22753</v>
      </c>
      <c r="O1455">
        <v>0.1</v>
      </c>
      <c r="P1455">
        <v>1</v>
      </c>
      <c r="Q1455" t="s">
        <v>23676</v>
      </c>
      <c r="R1455">
        <v>9</v>
      </c>
      <c r="T1455" t="s">
        <v>23676</v>
      </c>
      <c r="X1455" t="s">
        <v>23570</v>
      </c>
      <c r="Z1455" t="s">
        <v>23870</v>
      </c>
      <c r="AC1455" t="s">
        <v>23677</v>
      </c>
      <c r="AE1455" t="s">
        <v>23676</v>
      </c>
    </row>
    <row r="1456" spans="1:31">
      <c r="A1456" t="s">
        <v>24029</v>
      </c>
      <c r="B1456" t="s">
        <v>24030</v>
      </c>
      <c r="D1456" t="s">
        <v>23590</v>
      </c>
      <c r="E1456">
        <v>1</v>
      </c>
      <c r="F1456">
        <v>143</v>
      </c>
      <c r="G1456">
        <v>190</v>
      </c>
      <c r="N1456" t="s">
        <v>22753</v>
      </c>
      <c r="O1456">
        <v>0.1</v>
      </c>
      <c r="P1456">
        <v>1</v>
      </c>
      <c r="Q1456" t="s">
        <v>23676</v>
      </c>
      <c r="R1456">
        <v>9</v>
      </c>
      <c r="T1456" t="s">
        <v>23676</v>
      </c>
      <c r="X1456" t="s">
        <v>23570</v>
      </c>
      <c r="Z1456" t="s">
        <v>23870</v>
      </c>
      <c r="AC1456" t="s">
        <v>23677</v>
      </c>
      <c r="AE1456" t="s">
        <v>23676</v>
      </c>
    </row>
    <row r="1457" spans="1:31">
      <c r="A1457" t="s">
        <v>24029</v>
      </c>
      <c r="B1457" t="s">
        <v>24030</v>
      </c>
      <c r="D1457" t="s">
        <v>23590</v>
      </c>
      <c r="E1457">
        <v>1</v>
      </c>
      <c r="F1457">
        <v>143</v>
      </c>
      <c r="G1457">
        <v>190</v>
      </c>
      <c r="N1457" t="s">
        <v>22753</v>
      </c>
      <c r="O1457">
        <v>0.1</v>
      </c>
      <c r="P1457">
        <v>1</v>
      </c>
      <c r="Q1457" t="s">
        <v>23676</v>
      </c>
      <c r="R1457">
        <v>9</v>
      </c>
      <c r="T1457" t="s">
        <v>23676</v>
      </c>
      <c r="X1457" t="s">
        <v>23570</v>
      </c>
      <c r="Z1457" t="s">
        <v>23870</v>
      </c>
      <c r="AC1457" t="s">
        <v>23677</v>
      </c>
      <c r="AE1457" t="s">
        <v>23676</v>
      </c>
    </row>
    <row r="1458" spans="1:31">
      <c r="A1458" t="s">
        <v>24029</v>
      </c>
      <c r="B1458" t="s">
        <v>24030</v>
      </c>
      <c r="D1458" t="s">
        <v>23590</v>
      </c>
      <c r="E1458">
        <v>1</v>
      </c>
      <c r="F1458">
        <v>143</v>
      </c>
      <c r="G1458">
        <v>190</v>
      </c>
      <c r="N1458" t="s">
        <v>22753</v>
      </c>
      <c r="O1458">
        <v>0.1</v>
      </c>
      <c r="P1458">
        <v>1</v>
      </c>
      <c r="Q1458" t="s">
        <v>23676</v>
      </c>
      <c r="R1458">
        <v>9</v>
      </c>
      <c r="T1458" t="s">
        <v>23676</v>
      </c>
      <c r="X1458" t="s">
        <v>23570</v>
      </c>
      <c r="Z1458" t="s">
        <v>23870</v>
      </c>
      <c r="AC1458" t="s">
        <v>23677</v>
      </c>
      <c r="AE1458" t="s">
        <v>23676</v>
      </c>
    </row>
    <row r="1459" spans="1:31">
      <c r="A1459" t="s">
        <v>23893</v>
      </c>
      <c r="B1459" t="s">
        <v>23894</v>
      </c>
      <c r="D1459" t="s">
        <v>23590</v>
      </c>
      <c r="E1459">
        <v>1</v>
      </c>
      <c r="F1459">
        <v>258</v>
      </c>
      <c r="G1459">
        <v>340</v>
      </c>
      <c r="N1459" t="s">
        <v>22753</v>
      </c>
      <c r="O1459">
        <v>0.1</v>
      </c>
      <c r="P1459">
        <v>1</v>
      </c>
      <c r="Q1459" t="s">
        <v>23676</v>
      </c>
      <c r="R1459">
        <v>9</v>
      </c>
      <c r="T1459" t="s">
        <v>23676</v>
      </c>
      <c r="X1459" t="s">
        <v>23570</v>
      </c>
      <c r="Z1459" t="s">
        <v>23870</v>
      </c>
      <c r="AC1459" t="s">
        <v>23677</v>
      </c>
      <c r="AE1459" t="s">
        <v>23676</v>
      </c>
    </row>
    <row r="1460" spans="1:31">
      <c r="A1460" t="s">
        <v>23893</v>
      </c>
      <c r="B1460" t="s">
        <v>23894</v>
      </c>
      <c r="D1460" t="s">
        <v>23590</v>
      </c>
      <c r="E1460">
        <v>1</v>
      </c>
      <c r="F1460">
        <v>258</v>
      </c>
      <c r="G1460">
        <v>340</v>
      </c>
      <c r="N1460" t="s">
        <v>22753</v>
      </c>
      <c r="O1460">
        <v>0.1</v>
      </c>
      <c r="P1460">
        <v>1</v>
      </c>
      <c r="Q1460" t="s">
        <v>23676</v>
      </c>
      <c r="R1460">
        <v>9</v>
      </c>
      <c r="T1460" t="s">
        <v>23676</v>
      </c>
      <c r="X1460" t="s">
        <v>23570</v>
      </c>
      <c r="Z1460" t="s">
        <v>23870</v>
      </c>
      <c r="AC1460" t="s">
        <v>23677</v>
      </c>
      <c r="AE1460" t="s">
        <v>23676</v>
      </c>
    </row>
    <row r="1461" spans="1:31">
      <c r="A1461" t="s">
        <v>23893</v>
      </c>
      <c r="B1461" t="s">
        <v>23894</v>
      </c>
      <c r="D1461" t="s">
        <v>23590</v>
      </c>
      <c r="E1461">
        <v>1</v>
      </c>
      <c r="F1461">
        <v>258</v>
      </c>
      <c r="G1461">
        <v>340</v>
      </c>
      <c r="N1461" t="s">
        <v>22753</v>
      </c>
      <c r="O1461">
        <v>0.1</v>
      </c>
      <c r="P1461">
        <v>1</v>
      </c>
      <c r="Q1461" t="s">
        <v>23676</v>
      </c>
      <c r="R1461">
        <v>9</v>
      </c>
      <c r="T1461" t="s">
        <v>23676</v>
      </c>
      <c r="X1461" t="s">
        <v>23570</v>
      </c>
      <c r="Z1461" t="s">
        <v>23870</v>
      </c>
      <c r="AC1461" t="s">
        <v>23677</v>
      </c>
      <c r="AE1461" t="s">
        <v>23676</v>
      </c>
    </row>
    <row r="1462" spans="1:31">
      <c r="A1462" t="s">
        <v>23893</v>
      </c>
      <c r="B1462" t="s">
        <v>23894</v>
      </c>
      <c r="D1462" t="s">
        <v>23590</v>
      </c>
      <c r="E1462">
        <v>1</v>
      </c>
      <c r="F1462">
        <v>258</v>
      </c>
      <c r="G1462">
        <v>340</v>
      </c>
      <c r="N1462" t="s">
        <v>22753</v>
      </c>
      <c r="O1462">
        <v>0.1</v>
      </c>
      <c r="P1462">
        <v>1</v>
      </c>
      <c r="Q1462" t="s">
        <v>23676</v>
      </c>
      <c r="R1462">
        <v>9</v>
      </c>
      <c r="T1462" t="s">
        <v>23676</v>
      </c>
      <c r="X1462" t="s">
        <v>23570</v>
      </c>
      <c r="Z1462" t="s">
        <v>23870</v>
      </c>
      <c r="AC1462" t="s">
        <v>23677</v>
      </c>
      <c r="AE1462" t="s">
        <v>23676</v>
      </c>
    </row>
    <row r="1463" spans="1:31">
      <c r="A1463" t="s">
        <v>23893</v>
      </c>
      <c r="B1463" t="s">
        <v>23894</v>
      </c>
      <c r="D1463" t="s">
        <v>23590</v>
      </c>
      <c r="E1463">
        <v>1</v>
      </c>
      <c r="F1463">
        <v>258</v>
      </c>
      <c r="G1463">
        <v>340</v>
      </c>
      <c r="N1463" t="s">
        <v>22753</v>
      </c>
      <c r="O1463">
        <v>0.1</v>
      </c>
      <c r="P1463">
        <v>1</v>
      </c>
      <c r="Q1463" t="s">
        <v>23676</v>
      </c>
      <c r="R1463">
        <v>9</v>
      </c>
      <c r="T1463" t="s">
        <v>23676</v>
      </c>
      <c r="X1463" t="s">
        <v>23570</v>
      </c>
      <c r="Z1463" t="s">
        <v>23870</v>
      </c>
      <c r="AC1463" t="s">
        <v>23677</v>
      </c>
      <c r="AE1463" t="s">
        <v>23676</v>
      </c>
    </row>
    <row r="1464" spans="1:31">
      <c r="A1464" t="s">
        <v>23893</v>
      </c>
      <c r="B1464" t="s">
        <v>23894</v>
      </c>
      <c r="D1464" t="s">
        <v>23590</v>
      </c>
      <c r="E1464">
        <v>1</v>
      </c>
      <c r="F1464">
        <v>258</v>
      </c>
      <c r="G1464">
        <v>340</v>
      </c>
      <c r="N1464" t="s">
        <v>22753</v>
      </c>
      <c r="O1464">
        <v>0.1</v>
      </c>
      <c r="P1464">
        <v>1</v>
      </c>
      <c r="Q1464" t="s">
        <v>23676</v>
      </c>
      <c r="R1464">
        <v>9</v>
      </c>
      <c r="T1464" t="s">
        <v>23676</v>
      </c>
      <c r="X1464" t="s">
        <v>23570</v>
      </c>
      <c r="Z1464" t="s">
        <v>23870</v>
      </c>
      <c r="AC1464" t="s">
        <v>23677</v>
      </c>
      <c r="AE1464" t="s">
        <v>23676</v>
      </c>
    </row>
    <row r="1465" spans="1:31">
      <c r="A1465" t="s">
        <v>23893</v>
      </c>
      <c r="B1465" t="s">
        <v>23894</v>
      </c>
      <c r="D1465" t="s">
        <v>23590</v>
      </c>
      <c r="E1465">
        <v>1</v>
      </c>
      <c r="F1465">
        <v>258</v>
      </c>
      <c r="G1465">
        <v>340</v>
      </c>
      <c r="N1465" t="s">
        <v>22753</v>
      </c>
      <c r="O1465">
        <v>0.1</v>
      </c>
      <c r="P1465">
        <v>1</v>
      </c>
      <c r="Q1465" t="s">
        <v>23676</v>
      </c>
      <c r="R1465">
        <v>9</v>
      </c>
      <c r="T1465" t="s">
        <v>23676</v>
      </c>
      <c r="X1465" t="s">
        <v>23570</v>
      </c>
      <c r="Z1465" t="s">
        <v>23870</v>
      </c>
      <c r="AC1465" t="s">
        <v>23677</v>
      </c>
      <c r="AE1465" t="s">
        <v>23676</v>
      </c>
    </row>
    <row r="1466" spans="1:31">
      <c r="A1466" t="s">
        <v>23893</v>
      </c>
      <c r="B1466" t="s">
        <v>23894</v>
      </c>
      <c r="D1466" t="s">
        <v>23590</v>
      </c>
      <c r="E1466">
        <v>1</v>
      </c>
      <c r="F1466">
        <v>258</v>
      </c>
      <c r="G1466">
        <v>340</v>
      </c>
      <c r="N1466" t="s">
        <v>22753</v>
      </c>
      <c r="O1466">
        <v>0.1</v>
      </c>
      <c r="P1466">
        <v>1</v>
      </c>
      <c r="Q1466" t="s">
        <v>23676</v>
      </c>
      <c r="R1466">
        <v>9</v>
      </c>
      <c r="T1466" t="s">
        <v>23676</v>
      </c>
      <c r="X1466" t="s">
        <v>23570</v>
      </c>
      <c r="Z1466" t="s">
        <v>23870</v>
      </c>
      <c r="AC1466" t="s">
        <v>23677</v>
      </c>
      <c r="AE1466" t="s">
        <v>23676</v>
      </c>
    </row>
    <row r="1467" spans="1:31">
      <c r="A1467" t="s">
        <v>23893</v>
      </c>
      <c r="B1467" t="s">
        <v>23894</v>
      </c>
      <c r="D1467" t="s">
        <v>23590</v>
      </c>
      <c r="E1467">
        <v>1</v>
      </c>
      <c r="F1467">
        <v>258</v>
      </c>
      <c r="G1467">
        <v>340</v>
      </c>
      <c r="N1467" t="s">
        <v>22753</v>
      </c>
      <c r="O1467">
        <v>0.1</v>
      </c>
      <c r="P1467">
        <v>1</v>
      </c>
      <c r="Q1467" t="s">
        <v>23676</v>
      </c>
      <c r="R1467">
        <v>9</v>
      </c>
      <c r="T1467" t="s">
        <v>23676</v>
      </c>
      <c r="X1467" t="s">
        <v>23570</v>
      </c>
      <c r="Z1467" t="s">
        <v>23870</v>
      </c>
      <c r="AC1467" t="s">
        <v>23677</v>
      </c>
      <c r="AE1467" t="s">
        <v>23676</v>
      </c>
    </row>
    <row r="1468" spans="1:31">
      <c r="A1468" t="s">
        <v>23895</v>
      </c>
      <c r="B1468" t="s">
        <v>23896</v>
      </c>
      <c r="D1468" t="s">
        <v>23590</v>
      </c>
      <c r="E1468">
        <v>1</v>
      </c>
      <c r="F1468">
        <v>236</v>
      </c>
      <c r="G1468">
        <v>310</v>
      </c>
      <c r="N1468" t="s">
        <v>22753</v>
      </c>
      <c r="O1468">
        <v>0.1</v>
      </c>
      <c r="P1468">
        <v>1</v>
      </c>
      <c r="Q1468" t="s">
        <v>23676</v>
      </c>
      <c r="R1468">
        <v>9</v>
      </c>
      <c r="T1468" t="s">
        <v>23676</v>
      </c>
      <c r="X1468" t="s">
        <v>23570</v>
      </c>
      <c r="Z1468" t="s">
        <v>23870</v>
      </c>
      <c r="AC1468" t="s">
        <v>23677</v>
      </c>
      <c r="AE1468" t="s">
        <v>23676</v>
      </c>
    </row>
    <row r="1469" spans="1:31">
      <c r="A1469" t="s">
        <v>23833</v>
      </c>
      <c r="B1469" t="s">
        <v>23834</v>
      </c>
      <c r="D1469" t="s">
        <v>19754</v>
      </c>
      <c r="E1469">
        <v>1</v>
      </c>
      <c r="F1469">
        <v>50</v>
      </c>
      <c r="G1469">
        <v>70</v>
      </c>
      <c r="N1469" t="s">
        <v>22753</v>
      </c>
      <c r="O1469">
        <v>0.1</v>
      </c>
      <c r="P1469">
        <v>1</v>
      </c>
      <c r="Q1469" t="s">
        <v>23676</v>
      </c>
      <c r="R1469">
        <v>9</v>
      </c>
      <c r="T1469" t="s">
        <v>23676</v>
      </c>
      <c r="X1469" t="s">
        <v>23570</v>
      </c>
      <c r="Z1469" t="s">
        <v>23870</v>
      </c>
      <c r="AC1469" t="s">
        <v>23677</v>
      </c>
      <c r="AE1469" t="s">
        <v>23676</v>
      </c>
    </row>
    <row r="1470" spans="1:31">
      <c r="A1470" t="s">
        <v>23833</v>
      </c>
      <c r="B1470" t="s">
        <v>23834</v>
      </c>
      <c r="D1470" t="s">
        <v>19754</v>
      </c>
      <c r="E1470">
        <v>1</v>
      </c>
      <c r="F1470">
        <v>50</v>
      </c>
      <c r="G1470">
        <v>70</v>
      </c>
      <c r="N1470" t="s">
        <v>22753</v>
      </c>
      <c r="O1470">
        <v>0.1</v>
      </c>
      <c r="P1470">
        <v>1</v>
      </c>
      <c r="Q1470" t="s">
        <v>23676</v>
      </c>
      <c r="R1470">
        <v>9</v>
      </c>
      <c r="T1470" t="s">
        <v>23676</v>
      </c>
      <c r="X1470" t="s">
        <v>23570</v>
      </c>
      <c r="Z1470" t="s">
        <v>23870</v>
      </c>
      <c r="AC1470" t="s">
        <v>23677</v>
      </c>
      <c r="AE1470" t="s">
        <v>23676</v>
      </c>
    </row>
    <row r="1471" spans="1:31">
      <c r="A1471" t="s">
        <v>23833</v>
      </c>
      <c r="B1471" t="s">
        <v>23834</v>
      </c>
      <c r="D1471" t="s">
        <v>19754</v>
      </c>
      <c r="E1471">
        <v>1</v>
      </c>
      <c r="F1471">
        <v>50</v>
      </c>
      <c r="G1471">
        <v>70</v>
      </c>
      <c r="N1471" t="s">
        <v>22753</v>
      </c>
      <c r="O1471">
        <v>0.1</v>
      </c>
      <c r="P1471">
        <v>1</v>
      </c>
      <c r="Q1471" t="s">
        <v>23676</v>
      </c>
      <c r="R1471">
        <v>9</v>
      </c>
      <c r="T1471" t="s">
        <v>23676</v>
      </c>
      <c r="X1471" t="s">
        <v>23570</v>
      </c>
      <c r="Z1471" t="s">
        <v>23870</v>
      </c>
      <c r="AC1471" t="s">
        <v>23677</v>
      </c>
      <c r="AE1471" t="s">
        <v>23676</v>
      </c>
    </row>
    <row r="1472" spans="1:31">
      <c r="A1472" t="s">
        <v>23833</v>
      </c>
      <c r="B1472" t="s">
        <v>23834</v>
      </c>
      <c r="D1472" t="s">
        <v>19754</v>
      </c>
      <c r="E1472">
        <v>1</v>
      </c>
      <c r="F1472">
        <v>50</v>
      </c>
      <c r="G1472">
        <v>70</v>
      </c>
      <c r="N1472" t="s">
        <v>22753</v>
      </c>
      <c r="O1472">
        <v>0.1</v>
      </c>
      <c r="P1472">
        <v>1</v>
      </c>
      <c r="Q1472" t="s">
        <v>23676</v>
      </c>
      <c r="R1472">
        <v>9</v>
      </c>
      <c r="T1472" t="s">
        <v>23676</v>
      </c>
      <c r="X1472" t="s">
        <v>23570</v>
      </c>
      <c r="Z1472" t="s">
        <v>23870</v>
      </c>
      <c r="AC1472" t="s">
        <v>23677</v>
      </c>
      <c r="AE1472" t="s">
        <v>23676</v>
      </c>
    </row>
    <row r="1473" spans="1:31">
      <c r="A1473" t="s">
        <v>23833</v>
      </c>
      <c r="B1473" t="s">
        <v>23834</v>
      </c>
      <c r="D1473" t="s">
        <v>19754</v>
      </c>
      <c r="E1473">
        <v>1</v>
      </c>
      <c r="F1473">
        <v>50</v>
      </c>
      <c r="G1473">
        <v>70</v>
      </c>
      <c r="N1473" t="s">
        <v>22753</v>
      </c>
      <c r="O1473">
        <v>0.1</v>
      </c>
      <c r="P1473">
        <v>1</v>
      </c>
      <c r="Q1473" t="s">
        <v>23676</v>
      </c>
      <c r="R1473">
        <v>9</v>
      </c>
      <c r="T1473" t="s">
        <v>23676</v>
      </c>
      <c r="X1473" t="s">
        <v>23570</v>
      </c>
      <c r="Z1473" t="s">
        <v>23870</v>
      </c>
      <c r="AC1473" t="s">
        <v>23677</v>
      </c>
      <c r="AE1473" t="s">
        <v>23676</v>
      </c>
    </row>
    <row r="1474" spans="1:31">
      <c r="A1474" t="s">
        <v>23833</v>
      </c>
      <c r="B1474" t="s">
        <v>23834</v>
      </c>
      <c r="D1474" t="s">
        <v>19754</v>
      </c>
      <c r="E1474">
        <v>1</v>
      </c>
      <c r="F1474">
        <v>50</v>
      </c>
      <c r="G1474">
        <v>70</v>
      </c>
      <c r="N1474" t="s">
        <v>22753</v>
      </c>
      <c r="O1474">
        <v>0.1</v>
      </c>
      <c r="P1474">
        <v>1</v>
      </c>
      <c r="Q1474" t="s">
        <v>23676</v>
      </c>
      <c r="R1474">
        <v>9</v>
      </c>
      <c r="T1474" t="s">
        <v>23676</v>
      </c>
      <c r="X1474" t="s">
        <v>23570</v>
      </c>
      <c r="Z1474" t="s">
        <v>23870</v>
      </c>
      <c r="AC1474" t="s">
        <v>23677</v>
      </c>
      <c r="AE1474" t="s">
        <v>23676</v>
      </c>
    </row>
    <row r="1475" spans="1:31">
      <c r="A1475" t="s">
        <v>23833</v>
      </c>
      <c r="B1475" t="s">
        <v>23834</v>
      </c>
      <c r="D1475" t="s">
        <v>19754</v>
      </c>
      <c r="E1475">
        <v>1</v>
      </c>
      <c r="F1475">
        <v>50</v>
      </c>
      <c r="G1475">
        <v>70</v>
      </c>
      <c r="N1475" t="s">
        <v>22753</v>
      </c>
      <c r="O1475">
        <v>0.1</v>
      </c>
      <c r="P1475">
        <v>1</v>
      </c>
      <c r="Q1475" t="s">
        <v>23676</v>
      </c>
      <c r="R1475">
        <v>9</v>
      </c>
      <c r="T1475" t="s">
        <v>23676</v>
      </c>
      <c r="X1475" t="s">
        <v>23570</v>
      </c>
      <c r="Z1475" t="s">
        <v>23870</v>
      </c>
      <c r="AC1475" t="s">
        <v>23677</v>
      </c>
      <c r="AE1475" t="s">
        <v>23676</v>
      </c>
    </row>
    <row r="1476" spans="1:31">
      <c r="A1476" t="s">
        <v>23833</v>
      </c>
      <c r="B1476" t="s">
        <v>23834</v>
      </c>
      <c r="D1476" t="s">
        <v>19754</v>
      </c>
      <c r="E1476">
        <v>1</v>
      </c>
      <c r="F1476">
        <v>50</v>
      </c>
      <c r="G1476">
        <v>70</v>
      </c>
      <c r="N1476" t="s">
        <v>22753</v>
      </c>
      <c r="O1476">
        <v>0.1</v>
      </c>
      <c r="P1476">
        <v>1</v>
      </c>
      <c r="Q1476" t="s">
        <v>23676</v>
      </c>
      <c r="R1476">
        <v>9</v>
      </c>
      <c r="T1476" t="s">
        <v>23676</v>
      </c>
      <c r="X1476" t="s">
        <v>23570</v>
      </c>
      <c r="Z1476" t="s">
        <v>23870</v>
      </c>
      <c r="AC1476" t="s">
        <v>23677</v>
      </c>
      <c r="AE1476" t="s">
        <v>23676</v>
      </c>
    </row>
    <row r="1477" spans="1:31">
      <c r="A1477" t="s">
        <v>23833</v>
      </c>
      <c r="B1477" t="s">
        <v>23834</v>
      </c>
      <c r="D1477" t="s">
        <v>19754</v>
      </c>
      <c r="E1477">
        <v>1</v>
      </c>
      <c r="F1477">
        <v>50</v>
      </c>
      <c r="G1477">
        <v>70</v>
      </c>
      <c r="N1477" t="s">
        <v>22753</v>
      </c>
      <c r="O1477">
        <v>0.1</v>
      </c>
      <c r="P1477">
        <v>1</v>
      </c>
      <c r="Q1477" t="s">
        <v>23676</v>
      </c>
      <c r="R1477">
        <v>9</v>
      </c>
      <c r="T1477" t="s">
        <v>23676</v>
      </c>
      <c r="X1477" t="s">
        <v>23570</v>
      </c>
      <c r="Z1477" t="s">
        <v>23870</v>
      </c>
      <c r="AC1477" t="s">
        <v>23677</v>
      </c>
      <c r="AE1477" t="s">
        <v>23676</v>
      </c>
    </row>
    <row r="1478" spans="1:31">
      <c r="A1478" t="s">
        <v>23833</v>
      </c>
      <c r="B1478" t="s">
        <v>23834</v>
      </c>
      <c r="D1478" t="s">
        <v>19754</v>
      </c>
      <c r="E1478">
        <v>1</v>
      </c>
      <c r="F1478">
        <v>50</v>
      </c>
      <c r="G1478">
        <v>70</v>
      </c>
      <c r="N1478" t="s">
        <v>22753</v>
      </c>
      <c r="O1478">
        <v>0.1</v>
      </c>
      <c r="P1478">
        <v>1</v>
      </c>
      <c r="Q1478" t="s">
        <v>23676</v>
      </c>
      <c r="R1478">
        <v>9</v>
      </c>
      <c r="T1478" t="s">
        <v>23676</v>
      </c>
      <c r="X1478" t="s">
        <v>23570</v>
      </c>
      <c r="Z1478" t="s">
        <v>23870</v>
      </c>
      <c r="AC1478" t="s">
        <v>23677</v>
      </c>
      <c r="AE1478" t="s">
        <v>23676</v>
      </c>
    </row>
    <row r="1479" spans="1:31">
      <c r="A1479" t="s">
        <v>23833</v>
      </c>
      <c r="B1479" t="s">
        <v>23834</v>
      </c>
      <c r="D1479" t="s">
        <v>19754</v>
      </c>
      <c r="E1479">
        <v>1</v>
      </c>
      <c r="F1479">
        <v>50</v>
      </c>
      <c r="G1479">
        <v>70</v>
      </c>
      <c r="N1479" t="s">
        <v>22753</v>
      </c>
      <c r="O1479">
        <v>0.1</v>
      </c>
      <c r="P1479">
        <v>1</v>
      </c>
      <c r="Q1479" t="s">
        <v>23676</v>
      </c>
      <c r="R1479">
        <v>9</v>
      </c>
      <c r="T1479" t="s">
        <v>23676</v>
      </c>
      <c r="X1479" t="s">
        <v>23570</v>
      </c>
      <c r="Z1479" t="s">
        <v>23870</v>
      </c>
      <c r="AC1479" t="s">
        <v>23677</v>
      </c>
      <c r="AE1479" t="s">
        <v>23676</v>
      </c>
    </row>
    <row r="1480" spans="1:31">
      <c r="A1480" t="s">
        <v>23833</v>
      </c>
      <c r="B1480" t="s">
        <v>23834</v>
      </c>
      <c r="D1480" t="s">
        <v>19754</v>
      </c>
      <c r="E1480">
        <v>1</v>
      </c>
      <c r="F1480">
        <v>50</v>
      </c>
      <c r="G1480">
        <v>70</v>
      </c>
      <c r="N1480" t="s">
        <v>22753</v>
      </c>
      <c r="O1480">
        <v>0.1</v>
      </c>
      <c r="P1480">
        <v>1</v>
      </c>
      <c r="Q1480" t="s">
        <v>23676</v>
      </c>
      <c r="R1480">
        <v>9</v>
      </c>
      <c r="T1480" t="s">
        <v>23676</v>
      </c>
      <c r="X1480" t="s">
        <v>23570</v>
      </c>
      <c r="Z1480" t="s">
        <v>23870</v>
      </c>
      <c r="AC1480" t="s">
        <v>23677</v>
      </c>
      <c r="AE1480" t="s">
        <v>23676</v>
      </c>
    </row>
    <row r="1481" spans="1:31">
      <c r="A1481" t="s">
        <v>23833</v>
      </c>
      <c r="B1481" t="s">
        <v>23834</v>
      </c>
      <c r="D1481" t="s">
        <v>19754</v>
      </c>
      <c r="E1481">
        <v>1</v>
      </c>
      <c r="F1481">
        <v>50</v>
      </c>
      <c r="G1481">
        <v>70</v>
      </c>
      <c r="N1481" t="s">
        <v>22753</v>
      </c>
      <c r="O1481">
        <v>0.1</v>
      </c>
      <c r="P1481">
        <v>1</v>
      </c>
      <c r="Q1481" t="s">
        <v>23676</v>
      </c>
      <c r="R1481">
        <v>9</v>
      </c>
      <c r="T1481" t="s">
        <v>23676</v>
      </c>
      <c r="X1481" t="s">
        <v>23570</v>
      </c>
      <c r="Z1481" t="s">
        <v>23870</v>
      </c>
      <c r="AC1481" t="s">
        <v>23677</v>
      </c>
      <c r="AE1481" t="s">
        <v>23676</v>
      </c>
    </row>
    <row r="1482" spans="1:31">
      <c r="A1482" t="s">
        <v>23833</v>
      </c>
      <c r="B1482" t="s">
        <v>23834</v>
      </c>
      <c r="D1482" t="s">
        <v>19754</v>
      </c>
      <c r="E1482">
        <v>1</v>
      </c>
      <c r="F1482">
        <v>50</v>
      </c>
      <c r="G1482">
        <v>70</v>
      </c>
      <c r="N1482" t="s">
        <v>22753</v>
      </c>
      <c r="O1482">
        <v>0.1</v>
      </c>
      <c r="P1482">
        <v>1</v>
      </c>
      <c r="Q1482" t="s">
        <v>23676</v>
      </c>
      <c r="R1482">
        <v>9</v>
      </c>
      <c r="T1482" t="s">
        <v>23676</v>
      </c>
      <c r="X1482" t="s">
        <v>23570</v>
      </c>
      <c r="Z1482" t="s">
        <v>23870</v>
      </c>
      <c r="AC1482" t="s">
        <v>23677</v>
      </c>
      <c r="AE1482" t="s">
        <v>23676</v>
      </c>
    </row>
    <row r="1483" spans="1:31">
      <c r="A1483" t="s">
        <v>23833</v>
      </c>
      <c r="B1483" t="s">
        <v>23834</v>
      </c>
      <c r="D1483" t="s">
        <v>19754</v>
      </c>
      <c r="E1483">
        <v>1</v>
      </c>
      <c r="F1483">
        <v>50</v>
      </c>
      <c r="G1483">
        <v>70</v>
      </c>
      <c r="N1483" t="s">
        <v>22753</v>
      </c>
      <c r="O1483">
        <v>0.1</v>
      </c>
      <c r="P1483">
        <v>1</v>
      </c>
      <c r="Q1483" t="s">
        <v>23676</v>
      </c>
      <c r="R1483">
        <v>9</v>
      </c>
      <c r="T1483" t="s">
        <v>23676</v>
      </c>
      <c r="X1483" t="s">
        <v>23570</v>
      </c>
      <c r="Z1483" t="s">
        <v>23870</v>
      </c>
      <c r="AC1483" t="s">
        <v>23677</v>
      </c>
      <c r="AE1483" t="s">
        <v>23676</v>
      </c>
    </row>
    <row r="1484" spans="1:31">
      <c r="A1484" t="s">
        <v>23833</v>
      </c>
      <c r="B1484" t="s">
        <v>23834</v>
      </c>
      <c r="D1484" t="s">
        <v>19754</v>
      </c>
      <c r="E1484">
        <v>1</v>
      </c>
      <c r="F1484">
        <v>50</v>
      </c>
      <c r="G1484">
        <v>70</v>
      </c>
      <c r="N1484" t="s">
        <v>22753</v>
      </c>
      <c r="O1484">
        <v>0.1</v>
      </c>
      <c r="P1484">
        <v>1</v>
      </c>
      <c r="Q1484" t="s">
        <v>23676</v>
      </c>
      <c r="R1484">
        <v>9</v>
      </c>
      <c r="T1484" t="s">
        <v>23676</v>
      </c>
      <c r="X1484" t="s">
        <v>23570</v>
      </c>
      <c r="Z1484" t="s">
        <v>23870</v>
      </c>
      <c r="AC1484" t="s">
        <v>23677</v>
      </c>
      <c r="AE1484" t="s">
        <v>23676</v>
      </c>
    </row>
    <row r="1485" spans="1:31">
      <c r="A1485" t="s">
        <v>23897</v>
      </c>
      <c r="B1485" t="s">
        <v>23898</v>
      </c>
      <c r="D1485" t="s">
        <v>19754</v>
      </c>
      <c r="E1485">
        <v>1</v>
      </c>
      <c r="F1485">
        <v>159</v>
      </c>
      <c r="G1485">
        <v>210</v>
      </c>
      <c r="N1485" t="s">
        <v>22753</v>
      </c>
      <c r="O1485">
        <v>0.1</v>
      </c>
      <c r="P1485">
        <v>1</v>
      </c>
      <c r="Q1485" t="s">
        <v>23676</v>
      </c>
      <c r="R1485">
        <v>9</v>
      </c>
      <c r="T1485" t="s">
        <v>23676</v>
      </c>
      <c r="X1485" t="s">
        <v>23570</v>
      </c>
      <c r="Z1485" t="s">
        <v>23870</v>
      </c>
      <c r="AC1485" t="s">
        <v>23677</v>
      </c>
      <c r="AE1485" t="s">
        <v>23676</v>
      </c>
    </row>
    <row r="1486" spans="1:31">
      <c r="A1486" t="s">
        <v>23591</v>
      </c>
      <c r="B1486" t="s">
        <v>23592</v>
      </c>
      <c r="D1486" t="s">
        <v>19754</v>
      </c>
      <c r="E1486">
        <v>1</v>
      </c>
      <c r="F1486">
        <v>294</v>
      </c>
      <c r="G1486">
        <v>390</v>
      </c>
      <c r="N1486" t="s">
        <v>22753</v>
      </c>
      <c r="O1486">
        <v>0.1</v>
      </c>
      <c r="P1486">
        <v>1</v>
      </c>
      <c r="Q1486" t="s">
        <v>23676</v>
      </c>
      <c r="R1486">
        <v>9</v>
      </c>
      <c r="T1486" t="s">
        <v>23676</v>
      </c>
      <c r="X1486" t="s">
        <v>23570</v>
      </c>
      <c r="Z1486" t="s">
        <v>23870</v>
      </c>
      <c r="AC1486" t="s">
        <v>23677</v>
      </c>
      <c r="AE1486" t="s">
        <v>23676</v>
      </c>
    </row>
    <row r="1487" spans="1:31">
      <c r="A1487" t="s">
        <v>23899</v>
      </c>
      <c r="B1487" t="s">
        <v>23900</v>
      </c>
      <c r="D1487" t="s">
        <v>23590</v>
      </c>
      <c r="E1487">
        <v>1</v>
      </c>
      <c r="F1487">
        <v>110</v>
      </c>
      <c r="G1487">
        <v>150</v>
      </c>
      <c r="N1487" t="s">
        <v>22753</v>
      </c>
      <c r="O1487">
        <v>0.1</v>
      </c>
      <c r="P1487">
        <v>1</v>
      </c>
      <c r="Q1487" t="s">
        <v>23676</v>
      </c>
      <c r="R1487">
        <v>9</v>
      </c>
      <c r="T1487" t="s">
        <v>23676</v>
      </c>
      <c r="X1487" t="s">
        <v>23570</v>
      </c>
      <c r="Z1487" t="s">
        <v>23870</v>
      </c>
      <c r="AC1487" t="s">
        <v>23677</v>
      </c>
      <c r="AE1487" t="s">
        <v>23676</v>
      </c>
    </row>
    <row r="1488" spans="1:31">
      <c r="A1488" t="s">
        <v>23903</v>
      </c>
      <c r="B1488" t="s">
        <v>23904</v>
      </c>
      <c r="D1488" t="s">
        <v>19754</v>
      </c>
      <c r="E1488">
        <v>1</v>
      </c>
      <c r="F1488">
        <v>46</v>
      </c>
      <c r="G1488">
        <v>60</v>
      </c>
      <c r="N1488" t="s">
        <v>22753</v>
      </c>
      <c r="O1488">
        <v>0.1</v>
      </c>
      <c r="P1488">
        <v>1</v>
      </c>
      <c r="Q1488" t="s">
        <v>23676</v>
      </c>
      <c r="R1488">
        <v>9</v>
      </c>
      <c r="T1488" t="s">
        <v>23676</v>
      </c>
      <c r="X1488" t="s">
        <v>23570</v>
      </c>
      <c r="Z1488" t="s">
        <v>23870</v>
      </c>
      <c r="AC1488" t="s">
        <v>23677</v>
      </c>
      <c r="AE1488" t="s">
        <v>23676</v>
      </c>
    </row>
    <row r="1489" spans="1:31">
      <c r="A1489" t="s">
        <v>23835</v>
      </c>
      <c r="B1489" t="s">
        <v>23836</v>
      </c>
      <c r="D1489" t="s">
        <v>11338</v>
      </c>
      <c r="E1489">
        <v>2</v>
      </c>
      <c r="F1489">
        <v>5</v>
      </c>
      <c r="G1489">
        <v>10</v>
      </c>
      <c r="N1489" t="s">
        <v>22753</v>
      </c>
      <c r="O1489">
        <v>0.1</v>
      </c>
      <c r="P1489">
        <v>1</v>
      </c>
      <c r="Q1489" t="s">
        <v>23676</v>
      </c>
      <c r="R1489">
        <v>9</v>
      </c>
      <c r="T1489" t="s">
        <v>23676</v>
      </c>
      <c r="X1489" t="s">
        <v>23570</v>
      </c>
      <c r="Z1489" t="s">
        <v>23870</v>
      </c>
      <c r="AC1489" t="s">
        <v>23677</v>
      </c>
      <c r="AE1489" t="s">
        <v>23676</v>
      </c>
    </row>
    <row r="1490" spans="1:31">
      <c r="A1490" t="s">
        <v>23835</v>
      </c>
      <c r="B1490" t="s">
        <v>23836</v>
      </c>
      <c r="D1490" t="s">
        <v>11338</v>
      </c>
      <c r="E1490">
        <v>4</v>
      </c>
      <c r="F1490">
        <v>5</v>
      </c>
      <c r="G1490">
        <v>10</v>
      </c>
      <c r="N1490" t="s">
        <v>22753</v>
      </c>
      <c r="O1490">
        <v>0.1</v>
      </c>
      <c r="P1490">
        <v>1</v>
      </c>
      <c r="Q1490" t="s">
        <v>23676</v>
      </c>
      <c r="R1490">
        <v>9</v>
      </c>
      <c r="T1490" t="s">
        <v>23676</v>
      </c>
      <c r="X1490" t="s">
        <v>23570</v>
      </c>
      <c r="Z1490" t="s">
        <v>23870</v>
      </c>
      <c r="AC1490" t="s">
        <v>23677</v>
      </c>
      <c r="AE1490" t="s">
        <v>23676</v>
      </c>
    </row>
    <row r="1491" spans="1:31">
      <c r="A1491" t="s">
        <v>23835</v>
      </c>
      <c r="B1491" t="s">
        <v>23836</v>
      </c>
      <c r="D1491" t="s">
        <v>11338</v>
      </c>
      <c r="E1491">
        <v>6</v>
      </c>
      <c r="F1491">
        <v>5</v>
      </c>
      <c r="G1491">
        <v>10</v>
      </c>
      <c r="N1491" t="s">
        <v>22753</v>
      </c>
      <c r="O1491">
        <v>0.1</v>
      </c>
      <c r="P1491">
        <v>1</v>
      </c>
      <c r="Q1491" t="s">
        <v>23676</v>
      </c>
      <c r="R1491">
        <v>9</v>
      </c>
      <c r="T1491" t="s">
        <v>23676</v>
      </c>
      <c r="X1491" t="s">
        <v>23570</v>
      </c>
      <c r="Z1491" t="s">
        <v>23870</v>
      </c>
      <c r="AC1491" t="s">
        <v>23677</v>
      </c>
      <c r="AE1491" t="s">
        <v>23676</v>
      </c>
    </row>
    <row r="1492" spans="1:31">
      <c r="A1492" t="s">
        <v>23835</v>
      </c>
      <c r="B1492" t="s">
        <v>23836</v>
      </c>
      <c r="D1492" t="s">
        <v>11338</v>
      </c>
      <c r="E1492">
        <v>2</v>
      </c>
      <c r="F1492">
        <v>5</v>
      </c>
      <c r="G1492">
        <v>10</v>
      </c>
      <c r="N1492" t="s">
        <v>22753</v>
      </c>
      <c r="O1492">
        <v>0.1</v>
      </c>
      <c r="P1492">
        <v>1</v>
      </c>
      <c r="Q1492" t="s">
        <v>23676</v>
      </c>
      <c r="R1492">
        <v>9</v>
      </c>
      <c r="T1492" t="s">
        <v>23676</v>
      </c>
      <c r="X1492" t="s">
        <v>23570</v>
      </c>
      <c r="Z1492" t="s">
        <v>23870</v>
      </c>
      <c r="AC1492" t="s">
        <v>23677</v>
      </c>
      <c r="AE1492" t="s">
        <v>23676</v>
      </c>
    </row>
    <row r="1493" spans="1:31">
      <c r="A1493" t="s">
        <v>23835</v>
      </c>
      <c r="B1493" t="s">
        <v>23836</v>
      </c>
      <c r="D1493" t="s">
        <v>11338</v>
      </c>
      <c r="E1493">
        <v>2</v>
      </c>
      <c r="F1493">
        <v>5</v>
      </c>
      <c r="G1493">
        <v>10</v>
      </c>
      <c r="N1493" t="s">
        <v>22753</v>
      </c>
      <c r="O1493">
        <v>0.1</v>
      </c>
      <c r="P1493">
        <v>1</v>
      </c>
      <c r="Q1493" t="s">
        <v>23676</v>
      </c>
      <c r="R1493">
        <v>9</v>
      </c>
      <c r="T1493" t="s">
        <v>23676</v>
      </c>
      <c r="X1493" t="s">
        <v>23570</v>
      </c>
      <c r="Z1493" t="s">
        <v>23870</v>
      </c>
      <c r="AC1493" t="s">
        <v>23677</v>
      </c>
      <c r="AE1493" t="s">
        <v>23676</v>
      </c>
    </row>
    <row r="1494" spans="1:31">
      <c r="A1494" t="s">
        <v>23835</v>
      </c>
      <c r="B1494" t="s">
        <v>23836</v>
      </c>
      <c r="D1494" t="s">
        <v>11338</v>
      </c>
      <c r="E1494">
        <v>2</v>
      </c>
      <c r="F1494">
        <v>5</v>
      </c>
      <c r="G1494">
        <v>10</v>
      </c>
      <c r="N1494" t="s">
        <v>22753</v>
      </c>
      <c r="O1494">
        <v>0.1</v>
      </c>
      <c r="P1494">
        <v>1</v>
      </c>
      <c r="Q1494" t="s">
        <v>23676</v>
      </c>
      <c r="R1494">
        <v>9</v>
      </c>
      <c r="T1494" t="s">
        <v>23676</v>
      </c>
      <c r="X1494" t="s">
        <v>23570</v>
      </c>
      <c r="Z1494" t="s">
        <v>23870</v>
      </c>
      <c r="AC1494" t="s">
        <v>23677</v>
      </c>
      <c r="AE1494" t="s">
        <v>23676</v>
      </c>
    </row>
    <row r="1495" spans="1:31">
      <c r="A1495" t="s">
        <v>23835</v>
      </c>
      <c r="B1495" t="s">
        <v>23836</v>
      </c>
      <c r="D1495" t="s">
        <v>11338</v>
      </c>
      <c r="E1495">
        <v>2</v>
      </c>
      <c r="F1495">
        <v>5</v>
      </c>
      <c r="G1495">
        <v>10</v>
      </c>
      <c r="N1495" t="s">
        <v>22753</v>
      </c>
      <c r="O1495">
        <v>0.1</v>
      </c>
      <c r="P1495">
        <v>1</v>
      </c>
      <c r="Q1495" t="s">
        <v>23676</v>
      </c>
      <c r="R1495">
        <v>9</v>
      </c>
      <c r="T1495" t="s">
        <v>23676</v>
      </c>
      <c r="X1495" t="s">
        <v>23570</v>
      </c>
      <c r="Z1495" t="s">
        <v>23870</v>
      </c>
      <c r="AC1495" t="s">
        <v>23677</v>
      </c>
      <c r="AE1495" t="s">
        <v>23676</v>
      </c>
    </row>
    <row r="1496" spans="1:31">
      <c r="A1496" t="s">
        <v>23835</v>
      </c>
      <c r="B1496" t="s">
        <v>23836</v>
      </c>
      <c r="D1496" t="s">
        <v>11338</v>
      </c>
      <c r="E1496">
        <v>2</v>
      </c>
      <c r="F1496">
        <v>5</v>
      </c>
      <c r="G1496">
        <v>10</v>
      </c>
      <c r="N1496" t="s">
        <v>22753</v>
      </c>
      <c r="O1496">
        <v>0.1</v>
      </c>
      <c r="P1496">
        <v>1</v>
      </c>
      <c r="Q1496" t="s">
        <v>23676</v>
      </c>
      <c r="R1496">
        <v>9</v>
      </c>
      <c r="T1496" t="s">
        <v>23676</v>
      </c>
      <c r="X1496" t="s">
        <v>23570</v>
      </c>
      <c r="Z1496" t="s">
        <v>23870</v>
      </c>
      <c r="AC1496" t="s">
        <v>23677</v>
      </c>
      <c r="AE1496" t="s">
        <v>23676</v>
      </c>
    </row>
    <row r="1497" spans="1:31">
      <c r="A1497" t="s">
        <v>23835</v>
      </c>
      <c r="B1497" t="s">
        <v>23836</v>
      </c>
      <c r="D1497" t="s">
        <v>11338</v>
      </c>
      <c r="E1497">
        <v>2</v>
      </c>
      <c r="F1497">
        <v>5</v>
      </c>
      <c r="G1497">
        <v>10</v>
      </c>
      <c r="N1497" t="s">
        <v>22753</v>
      </c>
      <c r="O1497">
        <v>0.1</v>
      </c>
      <c r="P1497">
        <v>1</v>
      </c>
      <c r="Q1497" t="s">
        <v>23676</v>
      </c>
      <c r="R1497">
        <v>9</v>
      </c>
      <c r="T1497" t="s">
        <v>23676</v>
      </c>
      <c r="X1497" t="s">
        <v>23570</v>
      </c>
      <c r="Z1497" t="s">
        <v>23870</v>
      </c>
      <c r="AC1497" t="s">
        <v>23677</v>
      </c>
      <c r="AE1497" t="s">
        <v>23676</v>
      </c>
    </row>
    <row r="1498" spans="1:31">
      <c r="A1498" t="s">
        <v>23835</v>
      </c>
      <c r="B1498" t="s">
        <v>23836</v>
      </c>
      <c r="D1498" t="s">
        <v>11338</v>
      </c>
      <c r="E1498">
        <v>2</v>
      </c>
      <c r="F1498">
        <v>5</v>
      </c>
      <c r="G1498">
        <v>10</v>
      </c>
      <c r="N1498" t="s">
        <v>22753</v>
      </c>
      <c r="O1498">
        <v>0.1</v>
      </c>
      <c r="P1498">
        <v>1</v>
      </c>
      <c r="Q1498" t="s">
        <v>23676</v>
      </c>
      <c r="R1498">
        <v>9</v>
      </c>
      <c r="T1498" t="s">
        <v>23676</v>
      </c>
      <c r="X1498" t="s">
        <v>23570</v>
      </c>
      <c r="Z1498" t="s">
        <v>23870</v>
      </c>
      <c r="AC1498" t="s">
        <v>23677</v>
      </c>
      <c r="AE1498" t="s">
        <v>23676</v>
      </c>
    </row>
    <row r="1499" spans="1:31">
      <c r="A1499" t="s">
        <v>23835</v>
      </c>
      <c r="B1499" t="s">
        <v>23836</v>
      </c>
      <c r="D1499" t="s">
        <v>11338</v>
      </c>
      <c r="E1499">
        <v>2</v>
      </c>
      <c r="F1499">
        <v>5</v>
      </c>
      <c r="G1499">
        <v>10</v>
      </c>
      <c r="N1499" t="s">
        <v>22753</v>
      </c>
      <c r="O1499">
        <v>0.1</v>
      </c>
      <c r="P1499">
        <v>1</v>
      </c>
      <c r="Q1499" t="s">
        <v>23676</v>
      </c>
      <c r="R1499">
        <v>9</v>
      </c>
      <c r="T1499" t="s">
        <v>23676</v>
      </c>
      <c r="X1499" t="s">
        <v>23570</v>
      </c>
      <c r="Z1499" t="s">
        <v>23870</v>
      </c>
      <c r="AC1499" t="s">
        <v>23677</v>
      </c>
      <c r="AE1499" t="s">
        <v>23676</v>
      </c>
    </row>
    <row r="1500" spans="1:31">
      <c r="A1500" t="s">
        <v>23835</v>
      </c>
      <c r="B1500" t="s">
        <v>23836</v>
      </c>
      <c r="D1500" t="s">
        <v>11338</v>
      </c>
      <c r="E1500">
        <v>2</v>
      </c>
      <c r="F1500">
        <v>5</v>
      </c>
      <c r="G1500">
        <v>10</v>
      </c>
      <c r="N1500" t="s">
        <v>22753</v>
      </c>
      <c r="O1500">
        <v>0.1</v>
      </c>
      <c r="P1500">
        <v>1</v>
      </c>
      <c r="Q1500" t="s">
        <v>23676</v>
      </c>
      <c r="R1500">
        <v>9</v>
      </c>
      <c r="T1500" t="s">
        <v>23676</v>
      </c>
      <c r="X1500" t="s">
        <v>23570</v>
      </c>
      <c r="Z1500" t="s">
        <v>23870</v>
      </c>
      <c r="AC1500" t="s">
        <v>23677</v>
      </c>
      <c r="AE1500" t="s">
        <v>23676</v>
      </c>
    </row>
    <row r="1501" spans="1:31">
      <c r="A1501" t="s">
        <v>23835</v>
      </c>
      <c r="B1501" t="s">
        <v>23836</v>
      </c>
      <c r="D1501" t="s">
        <v>11338</v>
      </c>
      <c r="E1501">
        <v>2</v>
      </c>
      <c r="F1501">
        <v>5</v>
      </c>
      <c r="G1501">
        <v>10</v>
      </c>
      <c r="N1501" t="s">
        <v>22753</v>
      </c>
      <c r="O1501">
        <v>0.1</v>
      </c>
      <c r="P1501">
        <v>1</v>
      </c>
      <c r="Q1501" t="s">
        <v>23676</v>
      </c>
      <c r="R1501">
        <v>9</v>
      </c>
      <c r="T1501" t="s">
        <v>23676</v>
      </c>
      <c r="X1501" t="s">
        <v>23570</v>
      </c>
      <c r="Z1501" t="s">
        <v>23870</v>
      </c>
      <c r="AC1501" t="s">
        <v>23677</v>
      </c>
      <c r="AE1501" t="s">
        <v>23676</v>
      </c>
    </row>
    <row r="1502" spans="1:31">
      <c r="A1502" t="s">
        <v>23835</v>
      </c>
      <c r="B1502" t="s">
        <v>23836</v>
      </c>
      <c r="D1502" t="s">
        <v>11338</v>
      </c>
      <c r="E1502">
        <v>2</v>
      </c>
      <c r="F1502">
        <v>5</v>
      </c>
      <c r="G1502">
        <v>10</v>
      </c>
      <c r="N1502" t="s">
        <v>22753</v>
      </c>
      <c r="O1502">
        <v>0.1</v>
      </c>
      <c r="P1502">
        <v>1</v>
      </c>
      <c r="Q1502" t="s">
        <v>23676</v>
      </c>
      <c r="R1502">
        <v>9</v>
      </c>
      <c r="T1502" t="s">
        <v>23676</v>
      </c>
      <c r="X1502" t="s">
        <v>23570</v>
      </c>
      <c r="Z1502" t="s">
        <v>23870</v>
      </c>
      <c r="AC1502" t="s">
        <v>23677</v>
      </c>
      <c r="AE1502" t="s">
        <v>23676</v>
      </c>
    </row>
    <row r="1503" spans="1:31">
      <c r="A1503" t="s">
        <v>23835</v>
      </c>
      <c r="B1503" t="s">
        <v>23836</v>
      </c>
      <c r="D1503" t="s">
        <v>11338</v>
      </c>
      <c r="E1503">
        <v>2</v>
      </c>
      <c r="F1503">
        <v>5</v>
      </c>
      <c r="G1503">
        <v>10</v>
      </c>
      <c r="N1503" t="s">
        <v>22753</v>
      </c>
      <c r="O1503">
        <v>0.1</v>
      </c>
      <c r="P1503">
        <v>1</v>
      </c>
      <c r="Q1503" t="s">
        <v>23676</v>
      </c>
      <c r="R1503">
        <v>9</v>
      </c>
      <c r="T1503" t="s">
        <v>23676</v>
      </c>
      <c r="X1503" t="s">
        <v>23570</v>
      </c>
      <c r="Z1503" t="s">
        <v>23870</v>
      </c>
      <c r="AC1503" t="s">
        <v>23677</v>
      </c>
      <c r="AE1503" t="s">
        <v>23676</v>
      </c>
    </row>
    <row r="1504" spans="1:31">
      <c r="A1504" t="s">
        <v>23835</v>
      </c>
      <c r="B1504" t="s">
        <v>23836</v>
      </c>
      <c r="D1504" t="s">
        <v>11338</v>
      </c>
      <c r="E1504">
        <v>2</v>
      </c>
      <c r="F1504">
        <v>5</v>
      </c>
      <c r="G1504">
        <v>10</v>
      </c>
      <c r="N1504" t="s">
        <v>22753</v>
      </c>
      <c r="O1504">
        <v>0.1</v>
      </c>
      <c r="P1504">
        <v>1</v>
      </c>
      <c r="Q1504" t="s">
        <v>23676</v>
      </c>
      <c r="R1504">
        <v>9</v>
      </c>
      <c r="T1504" t="s">
        <v>23676</v>
      </c>
      <c r="X1504" t="s">
        <v>23570</v>
      </c>
      <c r="Z1504" t="s">
        <v>23870</v>
      </c>
      <c r="AC1504" t="s">
        <v>23677</v>
      </c>
      <c r="AE1504" t="s">
        <v>23676</v>
      </c>
    </row>
    <row r="1505" spans="1:31">
      <c r="A1505" t="s">
        <v>23835</v>
      </c>
      <c r="B1505" t="s">
        <v>23836</v>
      </c>
      <c r="D1505" t="s">
        <v>11338</v>
      </c>
      <c r="E1505">
        <v>2</v>
      </c>
      <c r="F1505">
        <v>5</v>
      </c>
      <c r="G1505">
        <v>10</v>
      </c>
      <c r="N1505" t="s">
        <v>22753</v>
      </c>
      <c r="O1505">
        <v>0.1</v>
      </c>
      <c r="P1505">
        <v>1</v>
      </c>
      <c r="Q1505" t="s">
        <v>23676</v>
      </c>
      <c r="R1505">
        <v>9</v>
      </c>
      <c r="T1505" t="s">
        <v>23676</v>
      </c>
      <c r="X1505" t="s">
        <v>23570</v>
      </c>
      <c r="Z1505" t="s">
        <v>23870</v>
      </c>
      <c r="AC1505" t="s">
        <v>23677</v>
      </c>
      <c r="AE1505" t="s">
        <v>23676</v>
      </c>
    </row>
    <row r="1506" spans="1:31">
      <c r="A1506" t="s">
        <v>23835</v>
      </c>
      <c r="B1506" t="s">
        <v>23836</v>
      </c>
      <c r="D1506" t="s">
        <v>11338</v>
      </c>
      <c r="E1506">
        <v>2</v>
      </c>
      <c r="F1506">
        <v>5</v>
      </c>
      <c r="G1506">
        <v>10</v>
      </c>
      <c r="N1506" t="s">
        <v>22753</v>
      </c>
      <c r="O1506">
        <v>0.1</v>
      </c>
      <c r="P1506">
        <v>1</v>
      </c>
      <c r="Q1506" t="s">
        <v>23676</v>
      </c>
      <c r="R1506">
        <v>9</v>
      </c>
      <c r="T1506" t="s">
        <v>23676</v>
      </c>
      <c r="X1506" t="s">
        <v>23570</v>
      </c>
      <c r="Z1506" t="s">
        <v>23870</v>
      </c>
      <c r="AC1506" t="s">
        <v>23677</v>
      </c>
      <c r="AE1506" t="s">
        <v>23676</v>
      </c>
    </row>
    <row r="1507" spans="1:31">
      <c r="A1507" t="s">
        <v>23968</v>
      </c>
      <c r="B1507" t="s">
        <v>23969</v>
      </c>
      <c r="C1507" t="s">
        <v>23970</v>
      </c>
      <c r="D1507" t="s">
        <v>2613</v>
      </c>
      <c r="E1507">
        <v>30</v>
      </c>
      <c r="F1507">
        <v>171</v>
      </c>
      <c r="G1507">
        <v>230</v>
      </c>
      <c r="N1507" t="s">
        <v>22753</v>
      </c>
      <c r="O1507">
        <v>0.1</v>
      </c>
      <c r="P1507">
        <v>2</v>
      </c>
      <c r="Q1507" t="s">
        <v>23676</v>
      </c>
      <c r="R1507">
        <v>9</v>
      </c>
      <c r="T1507" t="s">
        <v>23676</v>
      </c>
      <c r="X1507" t="s">
        <v>23570</v>
      </c>
      <c r="Z1507" t="s">
        <v>23870</v>
      </c>
      <c r="AC1507" t="s">
        <v>23677</v>
      </c>
      <c r="AE1507" t="s">
        <v>23676</v>
      </c>
    </row>
    <row r="1508" spans="1:31">
      <c r="A1508" t="s">
        <v>23968</v>
      </c>
      <c r="B1508" t="s">
        <v>23969</v>
      </c>
      <c r="C1508" t="s">
        <v>23970</v>
      </c>
      <c r="D1508" t="s">
        <v>2613</v>
      </c>
      <c r="E1508">
        <v>15</v>
      </c>
      <c r="F1508">
        <v>171</v>
      </c>
      <c r="G1508">
        <v>230</v>
      </c>
      <c r="N1508" t="s">
        <v>22753</v>
      </c>
      <c r="O1508">
        <v>0.1</v>
      </c>
      <c r="P1508">
        <v>2</v>
      </c>
      <c r="Q1508" t="s">
        <v>23676</v>
      </c>
      <c r="R1508">
        <v>9</v>
      </c>
      <c r="T1508" t="s">
        <v>23676</v>
      </c>
      <c r="X1508" t="s">
        <v>23570</v>
      </c>
      <c r="Z1508" t="s">
        <v>23870</v>
      </c>
      <c r="AC1508" t="s">
        <v>23677</v>
      </c>
      <c r="AE1508" t="s">
        <v>23676</v>
      </c>
    </row>
    <row r="1509" spans="1:31">
      <c r="A1509" t="s">
        <v>23968</v>
      </c>
      <c r="B1509" t="s">
        <v>23969</v>
      </c>
      <c r="C1509" t="s">
        <v>23970</v>
      </c>
      <c r="D1509" t="s">
        <v>2613</v>
      </c>
      <c r="E1509">
        <v>15</v>
      </c>
      <c r="F1509">
        <v>171</v>
      </c>
      <c r="G1509">
        <v>230</v>
      </c>
      <c r="N1509" t="s">
        <v>22753</v>
      </c>
      <c r="O1509">
        <v>0.1</v>
      </c>
      <c r="P1509">
        <v>2</v>
      </c>
      <c r="Q1509" t="s">
        <v>23676</v>
      </c>
      <c r="R1509">
        <v>9</v>
      </c>
      <c r="T1509" t="s">
        <v>23676</v>
      </c>
      <c r="X1509" t="s">
        <v>23570</v>
      </c>
      <c r="Z1509" t="s">
        <v>23870</v>
      </c>
      <c r="AC1509" t="s">
        <v>23677</v>
      </c>
      <c r="AE1509" t="s">
        <v>23676</v>
      </c>
    </row>
    <row r="1510" spans="1:31">
      <c r="A1510" t="s">
        <v>23905</v>
      </c>
      <c r="B1510" t="s">
        <v>23906</v>
      </c>
      <c r="D1510" t="s">
        <v>2735</v>
      </c>
      <c r="E1510">
        <v>1</v>
      </c>
      <c r="F1510">
        <v>650</v>
      </c>
      <c r="G1510">
        <v>850</v>
      </c>
      <c r="N1510" t="s">
        <v>22753</v>
      </c>
      <c r="O1510">
        <v>0.1</v>
      </c>
      <c r="P1510">
        <v>2</v>
      </c>
      <c r="Q1510" t="s">
        <v>23676</v>
      </c>
      <c r="R1510">
        <v>9</v>
      </c>
      <c r="T1510" t="s">
        <v>23676</v>
      </c>
      <c r="X1510" t="s">
        <v>23570</v>
      </c>
      <c r="Z1510" t="s">
        <v>23870</v>
      </c>
      <c r="AC1510" t="s">
        <v>23677</v>
      </c>
      <c r="AE1510" t="s">
        <v>23676</v>
      </c>
    </row>
    <row r="1511" spans="1:31">
      <c r="A1511" t="s">
        <v>23905</v>
      </c>
      <c r="B1511" t="s">
        <v>23906</v>
      </c>
      <c r="D1511" t="s">
        <v>2735</v>
      </c>
      <c r="E1511">
        <v>1</v>
      </c>
      <c r="F1511">
        <v>650</v>
      </c>
      <c r="G1511">
        <v>850</v>
      </c>
      <c r="N1511" t="s">
        <v>22753</v>
      </c>
      <c r="O1511">
        <v>0.1</v>
      </c>
      <c r="P1511">
        <v>2</v>
      </c>
      <c r="Q1511" t="s">
        <v>23676</v>
      </c>
      <c r="R1511">
        <v>9</v>
      </c>
      <c r="T1511" t="s">
        <v>23676</v>
      </c>
      <c r="X1511" t="s">
        <v>23570</v>
      </c>
      <c r="Z1511" t="s">
        <v>23870</v>
      </c>
      <c r="AC1511" t="s">
        <v>23677</v>
      </c>
      <c r="AE1511" t="s">
        <v>23676</v>
      </c>
    </row>
    <row r="1512" spans="1:31">
      <c r="A1512" t="s">
        <v>23971</v>
      </c>
      <c r="B1512" t="s">
        <v>23972</v>
      </c>
      <c r="D1512" t="s">
        <v>2735</v>
      </c>
      <c r="E1512">
        <v>2</v>
      </c>
      <c r="F1512">
        <v>700</v>
      </c>
      <c r="G1512">
        <v>910</v>
      </c>
      <c r="N1512" t="s">
        <v>22753</v>
      </c>
      <c r="O1512">
        <v>0.1</v>
      </c>
      <c r="P1512">
        <v>2</v>
      </c>
      <c r="Q1512" t="s">
        <v>23676</v>
      </c>
      <c r="R1512">
        <v>9</v>
      </c>
      <c r="T1512" t="s">
        <v>23676</v>
      </c>
      <c r="X1512" t="s">
        <v>23570</v>
      </c>
      <c r="Z1512" t="s">
        <v>23870</v>
      </c>
      <c r="AC1512" t="s">
        <v>23677</v>
      </c>
      <c r="AE1512" t="s">
        <v>23676</v>
      </c>
    </row>
    <row r="1513" spans="1:31">
      <c r="A1513" t="s">
        <v>23971</v>
      </c>
      <c r="B1513" t="s">
        <v>23972</v>
      </c>
      <c r="D1513" t="s">
        <v>2735</v>
      </c>
      <c r="E1513">
        <v>1</v>
      </c>
      <c r="F1513">
        <v>700</v>
      </c>
      <c r="G1513">
        <v>910</v>
      </c>
      <c r="N1513" t="s">
        <v>22753</v>
      </c>
      <c r="O1513">
        <v>0.1</v>
      </c>
      <c r="P1513">
        <v>2</v>
      </c>
      <c r="Q1513" t="s">
        <v>23676</v>
      </c>
      <c r="R1513">
        <v>9</v>
      </c>
      <c r="T1513" t="s">
        <v>23676</v>
      </c>
      <c r="X1513" t="s">
        <v>23570</v>
      </c>
      <c r="Z1513" t="s">
        <v>23870</v>
      </c>
      <c r="AC1513" t="s">
        <v>23677</v>
      </c>
      <c r="AE1513" t="s">
        <v>23676</v>
      </c>
    </row>
    <row r="1514" spans="1:31">
      <c r="A1514" t="s">
        <v>23971</v>
      </c>
      <c r="B1514" t="s">
        <v>23972</v>
      </c>
      <c r="D1514" t="s">
        <v>2735</v>
      </c>
      <c r="E1514">
        <v>1</v>
      </c>
      <c r="F1514">
        <v>700</v>
      </c>
      <c r="G1514">
        <v>910</v>
      </c>
      <c r="N1514" t="s">
        <v>22753</v>
      </c>
      <c r="O1514">
        <v>0.1</v>
      </c>
      <c r="P1514">
        <v>2</v>
      </c>
      <c r="Q1514" t="s">
        <v>23676</v>
      </c>
      <c r="R1514">
        <v>9</v>
      </c>
      <c r="T1514" t="s">
        <v>23676</v>
      </c>
      <c r="X1514" t="s">
        <v>23570</v>
      </c>
      <c r="Z1514" t="s">
        <v>23870</v>
      </c>
      <c r="AC1514" t="s">
        <v>23677</v>
      </c>
      <c r="AE1514" t="s">
        <v>23676</v>
      </c>
    </row>
    <row r="1515" spans="1:31">
      <c r="A1515" t="s">
        <v>23909</v>
      </c>
      <c r="B1515" t="s">
        <v>23910</v>
      </c>
      <c r="D1515" t="s">
        <v>2735</v>
      </c>
      <c r="E1515">
        <v>1</v>
      </c>
      <c r="F1515">
        <v>600</v>
      </c>
      <c r="G1515">
        <v>780</v>
      </c>
      <c r="N1515" t="s">
        <v>22753</v>
      </c>
      <c r="O1515">
        <v>0.1</v>
      </c>
      <c r="P1515">
        <v>2</v>
      </c>
      <c r="Q1515" t="s">
        <v>23676</v>
      </c>
      <c r="R1515">
        <v>9</v>
      </c>
      <c r="T1515" t="s">
        <v>23676</v>
      </c>
      <c r="X1515" t="s">
        <v>23570</v>
      </c>
      <c r="Z1515" t="s">
        <v>23870</v>
      </c>
      <c r="AC1515" t="s">
        <v>23677</v>
      </c>
      <c r="AE1515" t="s">
        <v>23676</v>
      </c>
    </row>
    <row r="1516" spans="1:31">
      <c r="A1516" t="s">
        <v>23909</v>
      </c>
      <c r="B1516" t="s">
        <v>23910</v>
      </c>
      <c r="D1516" t="s">
        <v>2735</v>
      </c>
      <c r="E1516">
        <v>1</v>
      </c>
      <c r="F1516">
        <v>600</v>
      </c>
      <c r="G1516">
        <v>780</v>
      </c>
      <c r="N1516" t="s">
        <v>22753</v>
      </c>
      <c r="O1516">
        <v>0.1</v>
      </c>
      <c r="P1516">
        <v>2</v>
      </c>
      <c r="Q1516" t="s">
        <v>23676</v>
      </c>
      <c r="R1516">
        <v>9</v>
      </c>
      <c r="T1516" t="s">
        <v>23676</v>
      </c>
      <c r="X1516" t="s">
        <v>23570</v>
      </c>
      <c r="Z1516" t="s">
        <v>23870</v>
      </c>
      <c r="AC1516" t="s">
        <v>23677</v>
      </c>
      <c r="AE1516" t="s">
        <v>23676</v>
      </c>
    </row>
    <row r="1517" spans="1:31">
      <c r="A1517" t="s">
        <v>23909</v>
      </c>
      <c r="B1517" t="s">
        <v>23910</v>
      </c>
      <c r="D1517" t="s">
        <v>2735</v>
      </c>
      <c r="E1517">
        <v>1</v>
      </c>
      <c r="F1517">
        <v>600</v>
      </c>
      <c r="G1517">
        <v>780</v>
      </c>
      <c r="N1517" t="s">
        <v>22753</v>
      </c>
      <c r="O1517">
        <v>0.1</v>
      </c>
      <c r="P1517">
        <v>2</v>
      </c>
      <c r="Q1517" t="s">
        <v>23676</v>
      </c>
      <c r="R1517">
        <v>9</v>
      </c>
      <c r="T1517" t="s">
        <v>23676</v>
      </c>
      <c r="X1517" t="s">
        <v>23570</v>
      </c>
      <c r="Z1517" t="s">
        <v>23870</v>
      </c>
      <c r="AC1517" t="s">
        <v>23677</v>
      </c>
      <c r="AE1517" t="s">
        <v>23676</v>
      </c>
    </row>
    <row r="1518" spans="1:31">
      <c r="A1518" t="s">
        <v>23909</v>
      </c>
      <c r="B1518" t="s">
        <v>23910</v>
      </c>
      <c r="D1518" t="s">
        <v>2735</v>
      </c>
      <c r="E1518">
        <v>1</v>
      </c>
      <c r="F1518">
        <v>600</v>
      </c>
      <c r="G1518">
        <v>780</v>
      </c>
      <c r="N1518" t="s">
        <v>22753</v>
      </c>
      <c r="O1518">
        <v>0.1</v>
      </c>
      <c r="P1518">
        <v>2</v>
      </c>
      <c r="Q1518" t="s">
        <v>23676</v>
      </c>
      <c r="R1518">
        <v>9</v>
      </c>
      <c r="T1518" t="s">
        <v>23676</v>
      </c>
      <c r="X1518" t="s">
        <v>23570</v>
      </c>
      <c r="Z1518" t="s">
        <v>23870</v>
      </c>
      <c r="AC1518" t="s">
        <v>23677</v>
      </c>
      <c r="AE1518" t="s">
        <v>23676</v>
      </c>
    </row>
    <row r="1519" spans="1:31">
      <c r="A1519" t="s">
        <v>23909</v>
      </c>
      <c r="B1519" t="s">
        <v>23910</v>
      </c>
      <c r="D1519" t="s">
        <v>2735</v>
      </c>
      <c r="E1519">
        <v>1</v>
      </c>
      <c r="F1519">
        <v>600</v>
      </c>
      <c r="G1519">
        <v>780</v>
      </c>
      <c r="N1519" t="s">
        <v>22753</v>
      </c>
      <c r="O1519">
        <v>0.1</v>
      </c>
      <c r="P1519">
        <v>2</v>
      </c>
      <c r="Q1519" t="s">
        <v>23676</v>
      </c>
      <c r="R1519">
        <v>9</v>
      </c>
      <c r="T1519" t="s">
        <v>23676</v>
      </c>
      <c r="X1519" t="s">
        <v>23570</v>
      </c>
      <c r="Z1519" t="s">
        <v>23870</v>
      </c>
      <c r="AC1519" t="s">
        <v>23677</v>
      </c>
      <c r="AE1519" t="s">
        <v>23676</v>
      </c>
    </row>
    <row r="1520" spans="1:31">
      <c r="A1520" t="s">
        <v>23909</v>
      </c>
      <c r="B1520" t="s">
        <v>23910</v>
      </c>
      <c r="D1520" t="s">
        <v>2735</v>
      </c>
      <c r="E1520">
        <v>1</v>
      </c>
      <c r="F1520">
        <v>600</v>
      </c>
      <c r="G1520">
        <v>780</v>
      </c>
      <c r="N1520" t="s">
        <v>22753</v>
      </c>
      <c r="O1520">
        <v>0.1</v>
      </c>
      <c r="P1520">
        <v>2</v>
      </c>
      <c r="Q1520" t="s">
        <v>23676</v>
      </c>
      <c r="R1520">
        <v>9</v>
      </c>
      <c r="T1520" t="s">
        <v>23676</v>
      </c>
      <c r="X1520" t="s">
        <v>23570</v>
      </c>
      <c r="Z1520" t="s">
        <v>23870</v>
      </c>
      <c r="AC1520" t="s">
        <v>23677</v>
      </c>
      <c r="AE1520" t="s">
        <v>23676</v>
      </c>
    </row>
    <row r="1521" spans="1:31">
      <c r="A1521" t="s">
        <v>23909</v>
      </c>
      <c r="B1521" t="s">
        <v>23910</v>
      </c>
      <c r="D1521" t="s">
        <v>2735</v>
      </c>
      <c r="E1521">
        <v>1</v>
      </c>
      <c r="F1521">
        <v>600</v>
      </c>
      <c r="G1521">
        <v>780</v>
      </c>
      <c r="N1521" t="s">
        <v>22753</v>
      </c>
      <c r="O1521">
        <v>0.1</v>
      </c>
      <c r="P1521">
        <v>2</v>
      </c>
      <c r="Q1521" t="s">
        <v>23676</v>
      </c>
      <c r="R1521">
        <v>9</v>
      </c>
      <c r="T1521" t="s">
        <v>23676</v>
      </c>
      <c r="X1521" t="s">
        <v>23570</v>
      </c>
      <c r="Z1521" t="s">
        <v>23870</v>
      </c>
      <c r="AC1521" t="s">
        <v>23677</v>
      </c>
      <c r="AE1521" t="s">
        <v>23676</v>
      </c>
    </row>
    <row r="1522" spans="1:31">
      <c r="A1522" t="s">
        <v>23909</v>
      </c>
      <c r="B1522" t="s">
        <v>23910</v>
      </c>
      <c r="D1522" t="s">
        <v>2735</v>
      </c>
      <c r="E1522">
        <v>1</v>
      </c>
      <c r="F1522">
        <v>600</v>
      </c>
      <c r="G1522">
        <v>780</v>
      </c>
      <c r="N1522" t="s">
        <v>22753</v>
      </c>
      <c r="O1522">
        <v>0.1</v>
      </c>
      <c r="P1522">
        <v>2</v>
      </c>
      <c r="Q1522" t="s">
        <v>23676</v>
      </c>
      <c r="R1522">
        <v>9</v>
      </c>
      <c r="T1522" t="s">
        <v>23676</v>
      </c>
      <c r="X1522" t="s">
        <v>23570</v>
      </c>
      <c r="Z1522" t="s">
        <v>23870</v>
      </c>
      <c r="AC1522" t="s">
        <v>23677</v>
      </c>
      <c r="AE1522" t="s">
        <v>23676</v>
      </c>
    </row>
    <row r="1523" spans="1:31">
      <c r="A1523" t="s">
        <v>23909</v>
      </c>
      <c r="B1523" t="s">
        <v>23910</v>
      </c>
      <c r="D1523" t="s">
        <v>2735</v>
      </c>
      <c r="E1523">
        <v>1</v>
      </c>
      <c r="F1523">
        <v>600</v>
      </c>
      <c r="G1523">
        <v>780</v>
      </c>
      <c r="N1523" t="s">
        <v>22753</v>
      </c>
      <c r="O1523">
        <v>0.1</v>
      </c>
      <c r="P1523">
        <v>2</v>
      </c>
      <c r="Q1523" t="s">
        <v>23676</v>
      </c>
      <c r="R1523">
        <v>9</v>
      </c>
      <c r="T1523" t="s">
        <v>23676</v>
      </c>
      <c r="X1523" t="s">
        <v>23570</v>
      </c>
      <c r="Z1523" t="s">
        <v>23870</v>
      </c>
      <c r="AC1523" t="s">
        <v>23677</v>
      </c>
      <c r="AE1523" t="s">
        <v>23676</v>
      </c>
    </row>
    <row r="1524" spans="1:31">
      <c r="A1524" t="s">
        <v>23909</v>
      </c>
      <c r="B1524" t="s">
        <v>23910</v>
      </c>
      <c r="D1524" t="s">
        <v>2735</v>
      </c>
      <c r="E1524">
        <v>1</v>
      </c>
      <c r="F1524">
        <v>600</v>
      </c>
      <c r="G1524">
        <v>780</v>
      </c>
      <c r="N1524" t="s">
        <v>22753</v>
      </c>
      <c r="O1524">
        <v>0.1</v>
      </c>
      <c r="P1524">
        <v>2</v>
      </c>
      <c r="Q1524" t="s">
        <v>23676</v>
      </c>
      <c r="R1524">
        <v>9</v>
      </c>
      <c r="T1524" t="s">
        <v>23676</v>
      </c>
      <c r="X1524" t="s">
        <v>23570</v>
      </c>
      <c r="Z1524" t="s">
        <v>23870</v>
      </c>
      <c r="AC1524" t="s">
        <v>23677</v>
      </c>
      <c r="AE1524" t="s">
        <v>23676</v>
      </c>
    </row>
    <row r="1525" spans="1:31">
      <c r="A1525" t="s">
        <v>23909</v>
      </c>
      <c r="B1525" t="s">
        <v>23910</v>
      </c>
      <c r="D1525" t="s">
        <v>2735</v>
      </c>
      <c r="E1525">
        <v>1</v>
      </c>
      <c r="F1525">
        <v>600</v>
      </c>
      <c r="G1525">
        <v>780</v>
      </c>
      <c r="N1525" t="s">
        <v>22753</v>
      </c>
      <c r="O1525">
        <v>0.1</v>
      </c>
      <c r="P1525">
        <v>2</v>
      </c>
      <c r="Q1525" t="s">
        <v>23676</v>
      </c>
      <c r="R1525">
        <v>9</v>
      </c>
      <c r="T1525" t="s">
        <v>23676</v>
      </c>
      <c r="X1525" t="s">
        <v>23570</v>
      </c>
      <c r="Z1525" t="s">
        <v>23870</v>
      </c>
      <c r="AC1525" t="s">
        <v>23677</v>
      </c>
      <c r="AE1525" t="s">
        <v>23676</v>
      </c>
    </row>
    <row r="1526" spans="1:31">
      <c r="A1526" t="s">
        <v>23909</v>
      </c>
      <c r="B1526" t="s">
        <v>23910</v>
      </c>
      <c r="D1526" t="s">
        <v>2735</v>
      </c>
      <c r="E1526">
        <v>1</v>
      </c>
      <c r="F1526">
        <v>600</v>
      </c>
      <c r="G1526">
        <v>780</v>
      </c>
      <c r="N1526" t="s">
        <v>22753</v>
      </c>
      <c r="O1526">
        <v>0.1</v>
      </c>
      <c r="P1526">
        <v>2</v>
      </c>
      <c r="Q1526" t="s">
        <v>23676</v>
      </c>
      <c r="R1526">
        <v>9</v>
      </c>
      <c r="T1526" t="s">
        <v>23676</v>
      </c>
      <c r="X1526" t="s">
        <v>23570</v>
      </c>
      <c r="Z1526" t="s">
        <v>23870</v>
      </c>
      <c r="AC1526" t="s">
        <v>23677</v>
      </c>
      <c r="AE1526" t="s">
        <v>23676</v>
      </c>
    </row>
    <row r="1527" spans="1:31">
      <c r="A1527" t="s">
        <v>23909</v>
      </c>
      <c r="B1527" t="s">
        <v>23910</v>
      </c>
      <c r="D1527" t="s">
        <v>2735</v>
      </c>
      <c r="E1527">
        <v>1</v>
      </c>
      <c r="F1527">
        <v>600</v>
      </c>
      <c r="G1527">
        <v>780</v>
      </c>
      <c r="N1527" t="s">
        <v>22753</v>
      </c>
      <c r="O1527">
        <v>0.1</v>
      </c>
      <c r="P1527">
        <v>2</v>
      </c>
      <c r="Q1527" t="s">
        <v>23676</v>
      </c>
      <c r="R1527">
        <v>9</v>
      </c>
      <c r="T1527" t="s">
        <v>23676</v>
      </c>
      <c r="X1527" t="s">
        <v>23570</v>
      </c>
      <c r="Z1527" t="s">
        <v>23870</v>
      </c>
      <c r="AC1527" t="s">
        <v>23677</v>
      </c>
      <c r="AE1527" t="s">
        <v>23676</v>
      </c>
    </row>
    <row r="1528" spans="1:31">
      <c r="A1528" t="s">
        <v>23608</v>
      </c>
      <c r="B1528" t="s">
        <v>23609</v>
      </c>
      <c r="D1528" t="s">
        <v>11338</v>
      </c>
      <c r="E1528">
        <v>1</v>
      </c>
      <c r="F1528">
        <v>780</v>
      </c>
      <c r="G1528">
        <v>1020</v>
      </c>
      <c r="N1528" t="s">
        <v>22753</v>
      </c>
      <c r="O1528">
        <v>0.1</v>
      </c>
      <c r="P1528">
        <v>2</v>
      </c>
      <c r="Q1528" t="s">
        <v>23676</v>
      </c>
      <c r="R1528">
        <v>9</v>
      </c>
      <c r="T1528" t="s">
        <v>23676</v>
      </c>
      <c r="X1528" t="s">
        <v>23570</v>
      </c>
      <c r="Z1528" t="s">
        <v>23870</v>
      </c>
      <c r="AC1528" t="s">
        <v>23677</v>
      </c>
      <c r="AE1528" t="s">
        <v>23676</v>
      </c>
    </row>
    <row r="1529" spans="1:31">
      <c r="A1529" t="s">
        <v>23608</v>
      </c>
      <c r="B1529" t="s">
        <v>23609</v>
      </c>
      <c r="D1529" t="s">
        <v>11338</v>
      </c>
      <c r="E1529">
        <v>1</v>
      </c>
      <c r="F1529">
        <v>780</v>
      </c>
      <c r="G1529">
        <v>1020</v>
      </c>
      <c r="N1529" t="s">
        <v>22753</v>
      </c>
      <c r="O1529">
        <v>0.1</v>
      </c>
      <c r="P1529">
        <v>2</v>
      </c>
      <c r="Q1529" t="s">
        <v>23676</v>
      </c>
      <c r="R1529">
        <v>9</v>
      </c>
      <c r="T1529" t="s">
        <v>23676</v>
      </c>
      <c r="X1529" t="s">
        <v>23570</v>
      </c>
      <c r="Z1529" t="s">
        <v>23870</v>
      </c>
      <c r="AC1529" t="s">
        <v>23677</v>
      </c>
      <c r="AE1529" t="s">
        <v>23676</v>
      </c>
    </row>
    <row r="1530" spans="1:31">
      <c r="A1530" t="s">
        <v>23608</v>
      </c>
      <c r="B1530" t="s">
        <v>23609</v>
      </c>
      <c r="D1530" t="s">
        <v>11338</v>
      </c>
      <c r="E1530">
        <v>1</v>
      </c>
      <c r="F1530">
        <v>780</v>
      </c>
      <c r="G1530">
        <v>1020</v>
      </c>
      <c r="N1530" t="s">
        <v>22753</v>
      </c>
      <c r="O1530">
        <v>0.1</v>
      </c>
      <c r="P1530">
        <v>2</v>
      </c>
      <c r="Q1530" t="s">
        <v>23676</v>
      </c>
      <c r="R1530">
        <v>9</v>
      </c>
      <c r="T1530" t="s">
        <v>23676</v>
      </c>
      <c r="X1530" t="s">
        <v>23570</v>
      </c>
      <c r="Z1530" t="s">
        <v>23870</v>
      </c>
      <c r="AC1530" t="s">
        <v>23677</v>
      </c>
      <c r="AE1530" t="s">
        <v>23676</v>
      </c>
    </row>
    <row r="1531" spans="1:31">
      <c r="A1531" t="s">
        <v>23608</v>
      </c>
      <c r="B1531" t="s">
        <v>23609</v>
      </c>
      <c r="D1531" t="s">
        <v>11338</v>
      </c>
      <c r="E1531">
        <v>1</v>
      </c>
      <c r="F1531">
        <v>780</v>
      </c>
      <c r="G1531">
        <v>1020</v>
      </c>
      <c r="N1531" t="s">
        <v>22753</v>
      </c>
      <c r="O1531">
        <v>0.1</v>
      </c>
      <c r="P1531">
        <v>2</v>
      </c>
      <c r="Q1531" t="s">
        <v>23676</v>
      </c>
      <c r="R1531">
        <v>9</v>
      </c>
      <c r="T1531" t="s">
        <v>23676</v>
      </c>
      <c r="X1531" t="s">
        <v>23570</v>
      </c>
      <c r="Z1531" t="s">
        <v>23870</v>
      </c>
      <c r="AC1531" t="s">
        <v>23677</v>
      </c>
      <c r="AE1531" t="s">
        <v>23676</v>
      </c>
    </row>
    <row r="1532" spans="1:31">
      <c r="A1532" t="s">
        <v>23608</v>
      </c>
      <c r="B1532" t="s">
        <v>23609</v>
      </c>
      <c r="D1532" t="s">
        <v>11338</v>
      </c>
      <c r="E1532">
        <v>1</v>
      </c>
      <c r="F1532">
        <v>780</v>
      </c>
      <c r="G1532">
        <v>1020</v>
      </c>
      <c r="N1532" t="s">
        <v>22753</v>
      </c>
      <c r="O1532">
        <v>0.1</v>
      </c>
      <c r="P1532">
        <v>2</v>
      </c>
      <c r="Q1532" t="s">
        <v>23676</v>
      </c>
      <c r="R1532">
        <v>9</v>
      </c>
      <c r="T1532" t="s">
        <v>23676</v>
      </c>
      <c r="X1532" t="s">
        <v>23570</v>
      </c>
      <c r="Z1532" t="s">
        <v>23870</v>
      </c>
      <c r="AC1532" t="s">
        <v>23677</v>
      </c>
      <c r="AE1532" t="s">
        <v>23676</v>
      </c>
    </row>
    <row r="1533" spans="1:31">
      <c r="A1533" t="s">
        <v>23608</v>
      </c>
      <c r="B1533" t="s">
        <v>23609</v>
      </c>
      <c r="D1533" t="s">
        <v>11338</v>
      </c>
      <c r="E1533">
        <v>1</v>
      </c>
      <c r="F1533">
        <v>780</v>
      </c>
      <c r="G1533">
        <v>1020</v>
      </c>
      <c r="N1533" t="s">
        <v>22753</v>
      </c>
      <c r="O1533">
        <v>0.1</v>
      </c>
      <c r="P1533">
        <v>2</v>
      </c>
      <c r="Q1533" t="s">
        <v>23676</v>
      </c>
      <c r="R1533">
        <v>9</v>
      </c>
      <c r="T1533" t="s">
        <v>23676</v>
      </c>
      <c r="X1533" t="s">
        <v>23570</v>
      </c>
      <c r="Z1533" t="s">
        <v>23870</v>
      </c>
      <c r="AC1533" t="s">
        <v>23677</v>
      </c>
      <c r="AE1533" t="s">
        <v>23676</v>
      </c>
    </row>
    <row r="1534" spans="1:31">
      <c r="A1534" t="s">
        <v>23608</v>
      </c>
      <c r="B1534" t="s">
        <v>23609</v>
      </c>
      <c r="D1534" t="s">
        <v>11338</v>
      </c>
      <c r="E1534">
        <v>1</v>
      </c>
      <c r="F1534">
        <v>780</v>
      </c>
      <c r="G1534">
        <v>1020</v>
      </c>
      <c r="N1534" t="s">
        <v>22753</v>
      </c>
      <c r="O1534">
        <v>0.1</v>
      </c>
      <c r="P1534">
        <v>2</v>
      </c>
      <c r="Q1534" t="s">
        <v>23676</v>
      </c>
      <c r="R1534">
        <v>9</v>
      </c>
      <c r="T1534" t="s">
        <v>23676</v>
      </c>
      <c r="X1534" t="s">
        <v>23570</v>
      </c>
      <c r="Z1534" t="s">
        <v>23870</v>
      </c>
      <c r="AC1534" t="s">
        <v>23677</v>
      </c>
      <c r="AE1534" t="s">
        <v>23676</v>
      </c>
    </row>
    <row r="1535" spans="1:31">
      <c r="A1535" t="s">
        <v>23608</v>
      </c>
      <c r="B1535" t="s">
        <v>23609</v>
      </c>
      <c r="D1535" t="s">
        <v>11338</v>
      </c>
      <c r="E1535">
        <v>1</v>
      </c>
      <c r="F1535">
        <v>780</v>
      </c>
      <c r="G1535">
        <v>1020</v>
      </c>
      <c r="N1535" t="s">
        <v>22753</v>
      </c>
      <c r="O1535">
        <v>0.1</v>
      </c>
      <c r="P1535">
        <v>2</v>
      </c>
      <c r="Q1535" t="s">
        <v>23676</v>
      </c>
      <c r="R1535">
        <v>9</v>
      </c>
      <c r="T1535" t="s">
        <v>23676</v>
      </c>
      <c r="X1535" t="s">
        <v>23570</v>
      </c>
      <c r="Z1535" t="s">
        <v>23870</v>
      </c>
      <c r="AC1535" t="s">
        <v>23677</v>
      </c>
      <c r="AE1535" t="s">
        <v>23676</v>
      </c>
    </row>
    <row r="1536" spans="1:31">
      <c r="A1536" t="s">
        <v>23608</v>
      </c>
      <c r="B1536" t="s">
        <v>23609</v>
      </c>
      <c r="D1536" t="s">
        <v>11338</v>
      </c>
      <c r="E1536">
        <v>1</v>
      </c>
      <c r="F1536">
        <v>780</v>
      </c>
      <c r="G1536">
        <v>1020</v>
      </c>
      <c r="N1536" t="s">
        <v>22753</v>
      </c>
      <c r="O1536">
        <v>0.1</v>
      </c>
      <c r="P1536">
        <v>2</v>
      </c>
      <c r="Q1536" t="s">
        <v>23676</v>
      </c>
      <c r="R1536">
        <v>9</v>
      </c>
      <c r="T1536" t="s">
        <v>23676</v>
      </c>
      <c r="X1536" t="s">
        <v>23570</v>
      </c>
      <c r="Z1536" t="s">
        <v>23870</v>
      </c>
      <c r="AC1536" t="s">
        <v>23677</v>
      </c>
      <c r="AE1536" t="s">
        <v>23676</v>
      </c>
    </row>
    <row r="1537" spans="1:31">
      <c r="A1537" t="s">
        <v>23608</v>
      </c>
      <c r="B1537" t="s">
        <v>23609</v>
      </c>
      <c r="D1537" t="s">
        <v>11338</v>
      </c>
      <c r="E1537">
        <v>-1</v>
      </c>
      <c r="F1537">
        <v>780</v>
      </c>
      <c r="G1537">
        <v>1020</v>
      </c>
      <c r="N1537" t="s">
        <v>22753</v>
      </c>
      <c r="O1537">
        <v>0.1</v>
      </c>
      <c r="P1537">
        <v>2</v>
      </c>
      <c r="Q1537" t="s">
        <v>23676</v>
      </c>
      <c r="R1537">
        <v>9</v>
      </c>
      <c r="T1537" t="s">
        <v>23676</v>
      </c>
      <c r="X1537" t="s">
        <v>23570</v>
      </c>
      <c r="Z1537" t="s">
        <v>23870</v>
      </c>
      <c r="AC1537" t="s">
        <v>23677</v>
      </c>
      <c r="AE1537" t="s">
        <v>23676</v>
      </c>
    </row>
    <row r="1538" spans="1:31">
      <c r="A1538" t="s">
        <v>23608</v>
      </c>
      <c r="B1538" t="s">
        <v>23609</v>
      </c>
      <c r="D1538" t="s">
        <v>11338</v>
      </c>
      <c r="E1538">
        <v>1</v>
      </c>
      <c r="F1538">
        <v>780</v>
      </c>
      <c r="G1538">
        <v>1020</v>
      </c>
      <c r="N1538" t="s">
        <v>22753</v>
      </c>
      <c r="O1538">
        <v>0.1</v>
      </c>
      <c r="P1538">
        <v>2</v>
      </c>
      <c r="Q1538" t="s">
        <v>23676</v>
      </c>
      <c r="R1538">
        <v>9</v>
      </c>
      <c r="T1538" t="s">
        <v>23676</v>
      </c>
      <c r="X1538" t="s">
        <v>23570</v>
      </c>
      <c r="Z1538" t="s">
        <v>23870</v>
      </c>
      <c r="AC1538" t="s">
        <v>23677</v>
      </c>
      <c r="AE1538" t="s">
        <v>23676</v>
      </c>
    </row>
    <row r="1539" spans="1:31">
      <c r="A1539" t="s">
        <v>23608</v>
      </c>
      <c r="B1539" t="s">
        <v>23609</v>
      </c>
      <c r="D1539" t="s">
        <v>11338</v>
      </c>
      <c r="E1539">
        <v>-2</v>
      </c>
      <c r="F1539">
        <v>780</v>
      </c>
      <c r="G1539">
        <v>1020</v>
      </c>
      <c r="N1539" t="s">
        <v>22753</v>
      </c>
      <c r="O1539">
        <v>0.1</v>
      </c>
      <c r="P1539">
        <v>2</v>
      </c>
      <c r="Q1539" t="s">
        <v>23676</v>
      </c>
      <c r="R1539">
        <v>9</v>
      </c>
      <c r="T1539" t="s">
        <v>23676</v>
      </c>
      <c r="X1539" t="s">
        <v>23570</v>
      </c>
      <c r="Z1539" t="s">
        <v>23870</v>
      </c>
      <c r="AC1539" t="s">
        <v>23677</v>
      </c>
      <c r="AE1539" t="s">
        <v>23676</v>
      </c>
    </row>
    <row r="1540" spans="1:31">
      <c r="A1540" t="s">
        <v>23608</v>
      </c>
      <c r="B1540" t="s">
        <v>23609</v>
      </c>
      <c r="D1540" t="s">
        <v>11338</v>
      </c>
      <c r="E1540">
        <v>1</v>
      </c>
      <c r="F1540">
        <v>780</v>
      </c>
      <c r="G1540">
        <v>1020</v>
      </c>
      <c r="N1540" t="s">
        <v>22753</v>
      </c>
      <c r="O1540">
        <v>0.1</v>
      </c>
      <c r="P1540">
        <v>2</v>
      </c>
      <c r="Q1540" t="s">
        <v>23676</v>
      </c>
      <c r="R1540">
        <v>9</v>
      </c>
      <c r="T1540" t="s">
        <v>23676</v>
      </c>
      <c r="X1540" t="s">
        <v>23570</v>
      </c>
      <c r="Z1540" t="s">
        <v>23870</v>
      </c>
      <c r="AC1540" t="s">
        <v>23677</v>
      </c>
      <c r="AE1540" t="s">
        <v>23676</v>
      </c>
    </row>
    <row r="1541" spans="1:31">
      <c r="A1541" t="s">
        <v>23608</v>
      </c>
      <c r="B1541" t="s">
        <v>23609</v>
      </c>
      <c r="D1541" t="s">
        <v>11338</v>
      </c>
      <c r="E1541">
        <v>1</v>
      </c>
      <c r="F1541">
        <v>780</v>
      </c>
      <c r="G1541">
        <v>1020</v>
      </c>
      <c r="N1541" t="s">
        <v>22753</v>
      </c>
      <c r="O1541">
        <v>0.1</v>
      </c>
      <c r="P1541">
        <v>2</v>
      </c>
      <c r="Q1541" t="s">
        <v>23676</v>
      </c>
      <c r="R1541">
        <v>9</v>
      </c>
      <c r="T1541" t="s">
        <v>23676</v>
      </c>
      <c r="X1541" t="s">
        <v>23570</v>
      </c>
      <c r="Z1541" t="s">
        <v>23870</v>
      </c>
      <c r="AC1541" t="s">
        <v>23677</v>
      </c>
      <c r="AE1541" t="s">
        <v>23676</v>
      </c>
    </row>
    <row r="1542" spans="1:31">
      <c r="A1542" t="s">
        <v>23608</v>
      </c>
      <c r="B1542" t="s">
        <v>23609</v>
      </c>
      <c r="D1542" t="s">
        <v>11338</v>
      </c>
      <c r="E1542">
        <v>1</v>
      </c>
      <c r="F1542">
        <v>780</v>
      </c>
      <c r="G1542">
        <v>1020</v>
      </c>
      <c r="N1542" t="s">
        <v>22753</v>
      </c>
      <c r="O1542">
        <v>0.1</v>
      </c>
      <c r="P1542">
        <v>2</v>
      </c>
      <c r="Q1542" t="s">
        <v>23676</v>
      </c>
      <c r="R1542">
        <v>9</v>
      </c>
      <c r="T1542" t="s">
        <v>23676</v>
      </c>
      <c r="X1542" t="s">
        <v>23570</v>
      </c>
      <c r="Z1542" t="s">
        <v>23870</v>
      </c>
      <c r="AC1542" t="s">
        <v>23677</v>
      </c>
      <c r="AE1542" t="s">
        <v>23676</v>
      </c>
    </row>
    <row r="1543" spans="1:31">
      <c r="A1543" t="s">
        <v>23608</v>
      </c>
      <c r="B1543" t="s">
        <v>23609</v>
      </c>
      <c r="D1543" t="s">
        <v>11338</v>
      </c>
      <c r="E1543">
        <v>1</v>
      </c>
      <c r="F1543">
        <v>780</v>
      </c>
      <c r="G1543">
        <v>1020</v>
      </c>
      <c r="N1543" t="s">
        <v>22753</v>
      </c>
      <c r="O1543">
        <v>0.1</v>
      </c>
      <c r="P1543">
        <v>2</v>
      </c>
      <c r="Q1543" t="s">
        <v>23676</v>
      </c>
      <c r="R1543">
        <v>9</v>
      </c>
      <c r="T1543" t="s">
        <v>23676</v>
      </c>
      <c r="X1543" t="s">
        <v>23570</v>
      </c>
      <c r="Z1543" t="s">
        <v>23870</v>
      </c>
      <c r="AC1543" t="s">
        <v>23677</v>
      </c>
      <c r="AE1543" t="s">
        <v>23676</v>
      </c>
    </row>
    <row r="1544" spans="1:31">
      <c r="A1544" t="s">
        <v>23608</v>
      </c>
      <c r="B1544" t="s">
        <v>23609</v>
      </c>
      <c r="D1544" t="s">
        <v>11338</v>
      </c>
      <c r="E1544">
        <v>-1</v>
      </c>
      <c r="F1544">
        <v>780</v>
      </c>
      <c r="G1544">
        <v>1020</v>
      </c>
      <c r="N1544" t="s">
        <v>22753</v>
      </c>
      <c r="O1544">
        <v>0.1</v>
      </c>
      <c r="P1544">
        <v>2</v>
      </c>
      <c r="Q1544" t="s">
        <v>23676</v>
      </c>
      <c r="R1544">
        <v>9</v>
      </c>
      <c r="T1544" t="s">
        <v>23676</v>
      </c>
      <c r="X1544" t="s">
        <v>23570</v>
      </c>
      <c r="Z1544" t="s">
        <v>23870</v>
      </c>
      <c r="AC1544" t="s">
        <v>23677</v>
      </c>
      <c r="AE1544" t="s">
        <v>23676</v>
      </c>
    </row>
    <row r="1545" spans="1:31">
      <c r="A1545" t="s">
        <v>23608</v>
      </c>
      <c r="B1545" t="s">
        <v>23609</v>
      </c>
      <c r="D1545" t="s">
        <v>11338</v>
      </c>
      <c r="E1545">
        <v>1</v>
      </c>
      <c r="F1545">
        <v>780</v>
      </c>
      <c r="G1545">
        <v>1020</v>
      </c>
      <c r="N1545" t="s">
        <v>22753</v>
      </c>
      <c r="O1545">
        <v>0.1</v>
      </c>
      <c r="P1545">
        <v>2</v>
      </c>
      <c r="Q1545" t="s">
        <v>23676</v>
      </c>
      <c r="R1545">
        <v>9</v>
      </c>
      <c r="T1545" t="s">
        <v>23676</v>
      </c>
      <c r="X1545" t="s">
        <v>23570</v>
      </c>
      <c r="Z1545" t="s">
        <v>23870</v>
      </c>
      <c r="AC1545" t="s">
        <v>23677</v>
      </c>
      <c r="AE1545" t="s">
        <v>23676</v>
      </c>
    </row>
    <row r="1546" spans="1:31">
      <c r="A1546" t="s">
        <v>23973</v>
      </c>
      <c r="B1546" t="s">
        <v>23974</v>
      </c>
      <c r="D1546" t="s">
        <v>23975</v>
      </c>
      <c r="E1546">
        <v>1</v>
      </c>
      <c r="F1546">
        <v>1350</v>
      </c>
      <c r="G1546">
        <v>1760</v>
      </c>
      <c r="N1546" t="s">
        <v>22753</v>
      </c>
      <c r="O1546">
        <v>0.1</v>
      </c>
      <c r="P1546">
        <v>2</v>
      </c>
      <c r="Q1546" t="s">
        <v>23676</v>
      </c>
      <c r="R1546">
        <v>9</v>
      </c>
      <c r="T1546" t="s">
        <v>23676</v>
      </c>
      <c r="X1546" t="s">
        <v>23570</v>
      </c>
      <c r="Z1546" t="s">
        <v>23870</v>
      </c>
      <c r="AC1546" t="s">
        <v>23677</v>
      </c>
      <c r="AE1546" t="s">
        <v>23676</v>
      </c>
    </row>
    <row r="1547" spans="1:31">
      <c r="A1547" t="s">
        <v>23973</v>
      </c>
      <c r="B1547" t="s">
        <v>23974</v>
      </c>
      <c r="D1547" t="s">
        <v>23975</v>
      </c>
      <c r="E1547">
        <v>2</v>
      </c>
      <c r="F1547">
        <v>1350</v>
      </c>
      <c r="G1547">
        <v>1760</v>
      </c>
      <c r="N1547" t="s">
        <v>22753</v>
      </c>
      <c r="O1547">
        <v>0.1</v>
      </c>
      <c r="P1547">
        <v>2</v>
      </c>
      <c r="Q1547" t="s">
        <v>23676</v>
      </c>
      <c r="R1547">
        <v>9</v>
      </c>
      <c r="T1547" t="s">
        <v>23676</v>
      </c>
      <c r="X1547" t="s">
        <v>23570</v>
      </c>
      <c r="Z1547" t="s">
        <v>23870</v>
      </c>
      <c r="AC1547" t="s">
        <v>23677</v>
      </c>
      <c r="AE1547" t="s">
        <v>23676</v>
      </c>
    </row>
    <row r="1548" spans="1:31">
      <c r="A1548" t="s">
        <v>23973</v>
      </c>
      <c r="B1548" t="s">
        <v>23974</v>
      </c>
      <c r="D1548" t="s">
        <v>23975</v>
      </c>
      <c r="E1548">
        <v>1</v>
      </c>
      <c r="F1548">
        <v>1350</v>
      </c>
      <c r="G1548">
        <v>1760</v>
      </c>
      <c r="N1548" t="s">
        <v>22753</v>
      </c>
      <c r="O1548">
        <v>0.1</v>
      </c>
      <c r="P1548">
        <v>2</v>
      </c>
      <c r="Q1548" t="s">
        <v>23676</v>
      </c>
      <c r="R1548">
        <v>9</v>
      </c>
      <c r="T1548" t="s">
        <v>23676</v>
      </c>
      <c r="X1548" t="s">
        <v>23570</v>
      </c>
      <c r="Z1548" t="s">
        <v>23870</v>
      </c>
      <c r="AC1548" t="s">
        <v>23677</v>
      </c>
      <c r="AE1548" t="s">
        <v>23676</v>
      </c>
    </row>
    <row r="1549" spans="1:31">
      <c r="A1549" t="s">
        <v>23976</v>
      </c>
      <c r="B1549" t="s">
        <v>23977</v>
      </c>
      <c r="D1549" t="s">
        <v>23975</v>
      </c>
      <c r="E1549">
        <v>-1</v>
      </c>
      <c r="F1549">
        <v>1190</v>
      </c>
      <c r="G1549">
        <v>1550</v>
      </c>
      <c r="N1549" t="s">
        <v>22753</v>
      </c>
      <c r="O1549">
        <v>0.1</v>
      </c>
      <c r="P1549">
        <v>2</v>
      </c>
      <c r="Q1549" t="s">
        <v>23676</v>
      </c>
      <c r="R1549">
        <v>9</v>
      </c>
      <c r="T1549" t="s">
        <v>23676</v>
      </c>
      <c r="X1549" t="s">
        <v>23570</v>
      </c>
      <c r="Z1549" t="s">
        <v>23870</v>
      </c>
      <c r="AC1549" t="s">
        <v>23677</v>
      </c>
      <c r="AE1549" t="s">
        <v>23676</v>
      </c>
    </row>
    <row r="1550" spans="1:31">
      <c r="A1550" t="s">
        <v>23976</v>
      </c>
      <c r="B1550" t="s">
        <v>23977</v>
      </c>
      <c r="D1550" t="s">
        <v>23975</v>
      </c>
      <c r="E1550">
        <v>-1</v>
      </c>
      <c r="F1550">
        <v>1190</v>
      </c>
      <c r="G1550">
        <v>1550</v>
      </c>
      <c r="N1550" t="s">
        <v>22753</v>
      </c>
      <c r="O1550">
        <v>0.1</v>
      </c>
      <c r="P1550">
        <v>2</v>
      </c>
      <c r="Q1550" t="s">
        <v>23676</v>
      </c>
      <c r="R1550">
        <v>9</v>
      </c>
      <c r="T1550" t="s">
        <v>23676</v>
      </c>
      <c r="X1550" t="s">
        <v>23570</v>
      </c>
      <c r="Z1550" t="s">
        <v>23870</v>
      </c>
      <c r="AC1550" t="s">
        <v>23677</v>
      </c>
      <c r="AE1550" t="s">
        <v>23676</v>
      </c>
    </row>
    <row r="1551" spans="1:31">
      <c r="A1551" t="s">
        <v>23976</v>
      </c>
      <c r="B1551" t="s">
        <v>23977</v>
      </c>
      <c r="D1551" t="s">
        <v>23975</v>
      </c>
      <c r="E1551">
        <v>-2</v>
      </c>
      <c r="F1551">
        <v>1190</v>
      </c>
      <c r="G1551">
        <v>1550</v>
      </c>
      <c r="N1551" t="s">
        <v>22753</v>
      </c>
      <c r="O1551">
        <v>0.1</v>
      </c>
      <c r="P1551">
        <v>2</v>
      </c>
      <c r="Q1551" t="s">
        <v>23676</v>
      </c>
      <c r="R1551">
        <v>9</v>
      </c>
      <c r="T1551" t="s">
        <v>23676</v>
      </c>
      <c r="X1551" t="s">
        <v>23570</v>
      </c>
      <c r="Z1551" t="s">
        <v>23870</v>
      </c>
      <c r="AC1551" t="s">
        <v>23677</v>
      </c>
      <c r="AE1551" t="s">
        <v>23676</v>
      </c>
    </row>
    <row r="1552" spans="1:31">
      <c r="A1552" t="s">
        <v>23911</v>
      </c>
      <c r="B1552" t="s">
        <v>23912</v>
      </c>
      <c r="D1552" t="s">
        <v>2735</v>
      </c>
      <c r="E1552">
        <v>1</v>
      </c>
      <c r="F1552">
        <v>2010</v>
      </c>
      <c r="G1552">
        <v>2610</v>
      </c>
      <c r="N1552" t="s">
        <v>22753</v>
      </c>
      <c r="O1552">
        <v>0.1</v>
      </c>
      <c r="P1552">
        <v>2</v>
      </c>
      <c r="Q1552" t="s">
        <v>23676</v>
      </c>
      <c r="R1552">
        <v>9</v>
      </c>
      <c r="T1552" t="s">
        <v>23676</v>
      </c>
      <c r="X1552" t="s">
        <v>23570</v>
      </c>
      <c r="Z1552" t="s">
        <v>23870</v>
      </c>
      <c r="AC1552" t="s">
        <v>23677</v>
      </c>
      <c r="AE1552" t="s">
        <v>23676</v>
      </c>
    </row>
    <row r="1553" spans="1:31">
      <c r="A1553" t="s">
        <v>23913</v>
      </c>
      <c r="B1553" t="s">
        <v>23914</v>
      </c>
      <c r="D1553" t="s">
        <v>2735</v>
      </c>
      <c r="E1553">
        <v>1</v>
      </c>
      <c r="F1553">
        <v>1940</v>
      </c>
      <c r="G1553">
        <v>2520</v>
      </c>
      <c r="N1553" t="s">
        <v>22753</v>
      </c>
      <c r="O1553">
        <v>0.1</v>
      </c>
      <c r="P1553">
        <v>2</v>
      </c>
      <c r="Q1553" t="s">
        <v>23676</v>
      </c>
      <c r="R1553">
        <v>9</v>
      </c>
      <c r="T1553" t="s">
        <v>23676</v>
      </c>
      <c r="X1553" t="s">
        <v>23570</v>
      </c>
      <c r="Z1553" t="s">
        <v>23870</v>
      </c>
      <c r="AC1553" t="s">
        <v>23677</v>
      </c>
      <c r="AE1553" t="s">
        <v>23676</v>
      </c>
    </row>
    <row r="1554" spans="1:31">
      <c r="A1554" t="s">
        <v>23915</v>
      </c>
      <c r="B1554" t="s">
        <v>23916</v>
      </c>
      <c r="D1554" t="s">
        <v>2735</v>
      </c>
      <c r="E1554">
        <v>1</v>
      </c>
      <c r="F1554">
        <v>560</v>
      </c>
      <c r="G1554">
        <v>730</v>
      </c>
      <c r="N1554" t="s">
        <v>22753</v>
      </c>
      <c r="O1554">
        <v>0.1</v>
      </c>
      <c r="P1554">
        <v>2</v>
      </c>
      <c r="Q1554" t="s">
        <v>23676</v>
      </c>
      <c r="R1554">
        <v>9</v>
      </c>
      <c r="T1554" t="s">
        <v>23676</v>
      </c>
      <c r="X1554" t="s">
        <v>23570</v>
      </c>
      <c r="Z1554" t="s">
        <v>23870</v>
      </c>
      <c r="AC1554" t="s">
        <v>23677</v>
      </c>
      <c r="AE1554" t="s">
        <v>23676</v>
      </c>
    </row>
    <row r="1555" spans="1:31">
      <c r="A1555" t="s">
        <v>23917</v>
      </c>
      <c r="B1555" t="s">
        <v>23918</v>
      </c>
      <c r="D1555" t="s">
        <v>2735</v>
      </c>
      <c r="E1555">
        <v>1</v>
      </c>
      <c r="F1555">
        <v>270</v>
      </c>
      <c r="G1555">
        <v>350</v>
      </c>
      <c r="N1555" t="s">
        <v>22753</v>
      </c>
      <c r="O1555">
        <v>0.1</v>
      </c>
      <c r="P1555">
        <v>2</v>
      </c>
      <c r="Q1555" t="s">
        <v>23676</v>
      </c>
      <c r="R1555">
        <v>9</v>
      </c>
      <c r="T1555" t="s">
        <v>23676</v>
      </c>
      <c r="X1555" t="s">
        <v>23570</v>
      </c>
      <c r="Z1555" t="s">
        <v>23870</v>
      </c>
      <c r="AC1555" t="s">
        <v>23677</v>
      </c>
      <c r="AE1555" t="s">
        <v>23676</v>
      </c>
    </row>
    <row r="1556" spans="1:31">
      <c r="A1556" t="s">
        <v>23824</v>
      </c>
      <c r="B1556" t="s">
        <v>23825</v>
      </c>
      <c r="D1556" t="s">
        <v>23590</v>
      </c>
      <c r="E1556">
        <v>1</v>
      </c>
      <c r="F1556">
        <v>188</v>
      </c>
      <c r="G1556">
        <v>250</v>
      </c>
      <c r="N1556" t="s">
        <v>22753</v>
      </c>
      <c r="O1556">
        <v>0.1</v>
      </c>
      <c r="P1556">
        <v>1</v>
      </c>
      <c r="Q1556" t="s">
        <v>23676</v>
      </c>
      <c r="R1556">
        <v>9</v>
      </c>
      <c r="T1556" t="s">
        <v>23676</v>
      </c>
      <c r="X1556" t="s">
        <v>23570</v>
      </c>
      <c r="Z1556" t="s">
        <v>23826</v>
      </c>
      <c r="AC1556" t="s">
        <v>23677</v>
      </c>
      <c r="AE1556" t="s">
        <v>23676</v>
      </c>
    </row>
    <row r="1557" spans="1:31">
      <c r="A1557" t="s">
        <v>23824</v>
      </c>
      <c r="B1557" t="s">
        <v>23825</v>
      </c>
      <c r="D1557" t="s">
        <v>23590</v>
      </c>
      <c r="E1557">
        <v>1</v>
      </c>
      <c r="F1557">
        <v>188</v>
      </c>
      <c r="G1557">
        <v>250</v>
      </c>
      <c r="N1557" t="s">
        <v>22753</v>
      </c>
      <c r="O1557">
        <v>0.1</v>
      </c>
      <c r="P1557">
        <v>1</v>
      </c>
      <c r="Q1557" t="s">
        <v>23676</v>
      </c>
      <c r="R1557">
        <v>9</v>
      </c>
      <c r="T1557" t="s">
        <v>23676</v>
      </c>
      <c r="X1557" t="s">
        <v>23570</v>
      </c>
      <c r="Z1557" t="s">
        <v>23826</v>
      </c>
      <c r="AC1557" t="s">
        <v>23677</v>
      </c>
      <c r="AE1557" t="s">
        <v>23676</v>
      </c>
    </row>
    <row r="1558" spans="1:31">
      <c r="A1558" t="s">
        <v>23824</v>
      </c>
      <c r="B1558" t="s">
        <v>23825</v>
      </c>
      <c r="D1558" t="s">
        <v>23590</v>
      </c>
      <c r="E1558">
        <v>1</v>
      </c>
      <c r="F1558">
        <v>188</v>
      </c>
      <c r="G1558">
        <v>250</v>
      </c>
      <c r="N1558" t="s">
        <v>22753</v>
      </c>
      <c r="O1558">
        <v>0.1</v>
      </c>
      <c r="P1558">
        <v>1</v>
      </c>
      <c r="Q1558" t="s">
        <v>23676</v>
      </c>
      <c r="R1558">
        <v>9</v>
      </c>
      <c r="T1558" t="s">
        <v>23676</v>
      </c>
      <c r="X1558" t="s">
        <v>23570</v>
      </c>
      <c r="Z1558" t="s">
        <v>23826</v>
      </c>
      <c r="AC1558" t="s">
        <v>23677</v>
      </c>
      <c r="AE1558" t="s">
        <v>23676</v>
      </c>
    </row>
    <row r="1559" spans="1:31">
      <c r="A1559" t="s">
        <v>23824</v>
      </c>
      <c r="B1559" t="s">
        <v>23825</v>
      </c>
      <c r="D1559" t="s">
        <v>23590</v>
      </c>
      <c r="E1559">
        <v>1</v>
      </c>
      <c r="F1559">
        <v>188</v>
      </c>
      <c r="G1559">
        <v>250</v>
      </c>
      <c r="N1559" t="s">
        <v>22753</v>
      </c>
      <c r="O1559">
        <v>0.1</v>
      </c>
      <c r="P1559">
        <v>1</v>
      </c>
      <c r="Q1559" t="s">
        <v>23676</v>
      </c>
      <c r="R1559">
        <v>9</v>
      </c>
      <c r="T1559" t="s">
        <v>23676</v>
      </c>
      <c r="X1559" t="s">
        <v>23570</v>
      </c>
      <c r="Z1559" t="s">
        <v>23826</v>
      </c>
      <c r="AC1559" t="s">
        <v>23677</v>
      </c>
      <c r="AE1559" t="s">
        <v>23676</v>
      </c>
    </row>
    <row r="1560" spans="1:31">
      <c r="A1560" t="s">
        <v>23824</v>
      </c>
      <c r="B1560" t="s">
        <v>23825</v>
      </c>
      <c r="D1560" t="s">
        <v>23590</v>
      </c>
      <c r="E1560">
        <v>1</v>
      </c>
      <c r="F1560">
        <v>188</v>
      </c>
      <c r="G1560">
        <v>250</v>
      </c>
      <c r="N1560" t="s">
        <v>22753</v>
      </c>
      <c r="O1560">
        <v>0.1</v>
      </c>
      <c r="P1560">
        <v>1</v>
      </c>
      <c r="Q1560" t="s">
        <v>23676</v>
      </c>
      <c r="R1560">
        <v>9</v>
      </c>
      <c r="T1560" t="s">
        <v>23676</v>
      </c>
      <c r="X1560" t="s">
        <v>23570</v>
      </c>
      <c r="Z1560" t="s">
        <v>23826</v>
      </c>
      <c r="AC1560" t="s">
        <v>23677</v>
      </c>
      <c r="AE1560" t="s">
        <v>23676</v>
      </c>
    </row>
    <row r="1561" spans="1:31">
      <c r="A1561" t="s">
        <v>23824</v>
      </c>
      <c r="B1561" t="s">
        <v>23825</v>
      </c>
      <c r="D1561" t="s">
        <v>23590</v>
      </c>
      <c r="E1561">
        <v>1</v>
      </c>
      <c r="F1561">
        <v>188</v>
      </c>
      <c r="G1561">
        <v>250</v>
      </c>
      <c r="N1561" t="s">
        <v>22753</v>
      </c>
      <c r="O1561">
        <v>0.1</v>
      </c>
      <c r="P1561">
        <v>1</v>
      </c>
      <c r="Q1561" t="s">
        <v>23676</v>
      </c>
      <c r="R1561">
        <v>9</v>
      </c>
      <c r="T1561" t="s">
        <v>23676</v>
      </c>
      <c r="X1561" t="s">
        <v>23570</v>
      </c>
      <c r="Z1561" t="s">
        <v>23826</v>
      </c>
      <c r="AC1561" t="s">
        <v>23677</v>
      </c>
      <c r="AE1561" t="s">
        <v>23676</v>
      </c>
    </row>
    <row r="1562" spans="1:31">
      <c r="A1562" t="s">
        <v>23827</v>
      </c>
      <c r="B1562" t="s">
        <v>23828</v>
      </c>
      <c r="D1562" t="s">
        <v>23590</v>
      </c>
      <c r="E1562">
        <v>1</v>
      </c>
      <c r="F1562">
        <v>50</v>
      </c>
      <c r="G1562">
        <v>70</v>
      </c>
      <c r="N1562" t="s">
        <v>22753</v>
      </c>
      <c r="O1562">
        <v>0.1</v>
      </c>
      <c r="P1562">
        <v>1</v>
      </c>
      <c r="Q1562" t="s">
        <v>23676</v>
      </c>
      <c r="R1562">
        <v>9</v>
      </c>
      <c r="T1562" t="s">
        <v>23676</v>
      </c>
      <c r="X1562" t="s">
        <v>23570</v>
      </c>
      <c r="Z1562" t="s">
        <v>23826</v>
      </c>
      <c r="AC1562" t="s">
        <v>23677</v>
      </c>
      <c r="AE1562" t="s">
        <v>23676</v>
      </c>
    </row>
    <row r="1563" spans="1:31">
      <c r="A1563" t="s">
        <v>23827</v>
      </c>
      <c r="B1563" t="s">
        <v>23828</v>
      </c>
      <c r="D1563" t="s">
        <v>23590</v>
      </c>
      <c r="E1563">
        <v>1</v>
      </c>
      <c r="F1563">
        <v>50</v>
      </c>
      <c r="G1563">
        <v>70</v>
      </c>
      <c r="N1563" t="s">
        <v>22753</v>
      </c>
      <c r="O1563">
        <v>0.1</v>
      </c>
      <c r="P1563">
        <v>1</v>
      </c>
      <c r="Q1563" t="s">
        <v>23676</v>
      </c>
      <c r="R1563">
        <v>9</v>
      </c>
      <c r="T1563" t="s">
        <v>23676</v>
      </c>
      <c r="X1563" t="s">
        <v>23570</v>
      </c>
      <c r="Z1563" t="s">
        <v>23826</v>
      </c>
      <c r="AC1563" t="s">
        <v>23677</v>
      </c>
      <c r="AE1563" t="s">
        <v>23676</v>
      </c>
    </row>
    <row r="1564" spans="1:31">
      <c r="A1564" t="s">
        <v>23827</v>
      </c>
      <c r="B1564" t="s">
        <v>23828</v>
      </c>
      <c r="D1564" t="s">
        <v>23590</v>
      </c>
      <c r="E1564">
        <v>1</v>
      </c>
      <c r="F1564">
        <v>50</v>
      </c>
      <c r="G1564">
        <v>70</v>
      </c>
      <c r="N1564" t="s">
        <v>22753</v>
      </c>
      <c r="O1564">
        <v>0.1</v>
      </c>
      <c r="P1564">
        <v>1</v>
      </c>
      <c r="Q1564" t="s">
        <v>23676</v>
      </c>
      <c r="R1564">
        <v>9</v>
      </c>
      <c r="T1564" t="s">
        <v>23676</v>
      </c>
      <c r="X1564" t="s">
        <v>23570</v>
      </c>
      <c r="Z1564" t="s">
        <v>23826</v>
      </c>
      <c r="AC1564" t="s">
        <v>23677</v>
      </c>
      <c r="AE1564" t="s">
        <v>23676</v>
      </c>
    </row>
    <row r="1565" spans="1:31">
      <c r="A1565" t="s">
        <v>23827</v>
      </c>
      <c r="B1565" t="s">
        <v>23828</v>
      </c>
      <c r="D1565" t="s">
        <v>23590</v>
      </c>
      <c r="E1565">
        <v>1</v>
      </c>
      <c r="F1565">
        <v>50</v>
      </c>
      <c r="G1565">
        <v>70</v>
      </c>
      <c r="N1565" t="s">
        <v>22753</v>
      </c>
      <c r="O1565">
        <v>0.1</v>
      </c>
      <c r="P1565">
        <v>1</v>
      </c>
      <c r="Q1565" t="s">
        <v>23676</v>
      </c>
      <c r="R1565">
        <v>9</v>
      </c>
      <c r="T1565" t="s">
        <v>23676</v>
      </c>
      <c r="X1565" t="s">
        <v>23570</v>
      </c>
      <c r="Z1565" t="s">
        <v>23826</v>
      </c>
      <c r="AC1565" t="s">
        <v>23677</v>
      </c>
      <c r="AE1565" t="s">
        <v>23676</v>
      </c>
    </row>
    <row r="1566" spans="1:31">
      <c r="A1566" t="s">
        <v>23827</v>
      </c>
      <c r="B1566" t="s">
        <v>23828</v>
      </c>
      <c r="D1566" t="s">
        <v>23590</v>
      </c>
      <c r="E1566">
        <v>1</v>
      </c>
      <c r="F1566">
        <v>50</v>
      </c>
      <c r="G1566">
        <v>70</v>
      </c>
      <c r="N1566" t="s">
        <v>22753</v>
      </c>
      <c r="O1566">
        <v>0.1</v>
      </c>
      <c r="P1566">
        <v>1</v>
      </c>
      <c r="Q1566" t="s">
        <v>23676</v>
      </c>
      <c r="R1566">
        <v>9</v>
      </c>
      <c r="T1566" t="s">
        <v>23676</v>
      </c>
      <c r="X1566" t="s">
        <v>23570</v>
      </c>
      <c r="Z1566" t="s">
        <v>23826</v>
      </c>
      <c r="AC1566" t="s">
        <v>23677</v>
      </c>
      <c r="AE1566" t="s">
        <v>23676</v>
      </c>
    </row>
    <row r="1567" spans="1:31">
      <c r="A1567" t="s">
        <v>23827</v>
      </c>
      <c r="B1567" t="s">
        <v>23828</v>
      </c>
      <c r="D1567" t="s">
        <v>23590</v>
      </c>
      <c r="E1567">
        <v>1</v>
      </c>
      <c r="F1567">
        <v>50</v>
      </c>
      <c r="G1567">
        <v>70</v>
      </c>
      <c r="N1567" t="s">
        <v>22753</v>
      </c>
      <c r="O1567">
        <v>0.1</v>
      </c>
      <c r="P1567">
        <v>1</v>
      </c>
      <c r="Q1567" t="s">
        <v>23676</v>
      </c>
      <c r="R1567">
        <v>9</v>
      </c>
      <c r="T1567" t="s">
        <v>23676</v>
      </c>
      <c r="X1567" t="s">
        <v>23570</v>
      </c>
      <c r="Z1567" t="s">
        <v>23826</v>
      </c>
      <c r="AC1567" t="s">
        <v>23677</v>
      </c>
      <c r="AE1567" t="s">
        <v>23676</v>
      </c>
    </row>
    <row r="1568" spans="1:31">
      <c r="A1568" t="s">
        <v>23829</v>
      </c>
      <c r="B1568" t="s">
        <v>23830</v>
      </c>
      <c r="D1568" t="s">
        <v>23590</v>
      </c>
      <c r="E1568">
        <v>1</v>
      </c>
      <c r="F1568">
        <v>251</v>
      </c>
      <c r="G1568">
        <v>330</v>
      </c>
      <c r="N1568" t="s">
        <v>22753</v>
      </c>
      <c r="O1568">
        <v>0.1</v>
      </c>
      <c r="P1568">
        <v>1</v>
      </c>
      <c r="Q1568" t="s">
        <v>23676</v>
      </c>
      <c r="R1568">
        <v>9</v>
      </c>
      <c r="T1568" t="s">
        <v>23676</v>
      </c>
      <c r="X1568" t="s">
        <v>23570</v>
      </c>
      <c r="Z1568" t="s">
        <v>23826</v>
      </c>
      <c r="AC1568" t="s">
        <v>23677</v>
      </c>
      <c r="AE1568" t="s">
        <v>23676</v>
      </c>
    </row>
    <row r="1569" spans="1:31">
      <c r="A1569" t="s">
        <v>23829</v>
      </c>
      <c r="B1569" t="s">
        <v>23830</v>
      </c>
      <c r="D1569" t="s">
        <v>23590</v>
      </c>
      <c r="E1569">
        <v>1</v>
      </c>
      <c r="F1569">
        <v>251</v>
      </c>
      <c r="G1569">
        <v>330</v>
      </c>
      <c r="N1569" t="s">
        <v>22753</v>
      </c>
      <c r="O1569">
        <v>0.1</v>
      </c>
      <c r="P1569">
        <v>1</v>
      </c>
      <c r="Q1569" t="s">
        <v>23676</v>
      </c>
      <c r="R1569">
        <v>9</v>
      </c>
      <c r="T1569" t="s">
        <v>23676</v>
      </c>
      <c r="X1569" t="s">
        <v>23570</v>
      </c>
      <c r="Z1569" t="s">
        <v>23826</v>
      </c>
      <c r="AC1569" t="s">
        <v>23677</v>
      </c>
      <c r="AE1569" t="s">
        <v>23676</v>
      </c>
    </row>
    <row r="1570" spans="1:31">
      <c r="A1570" t="s">
        <v>23829</v>
      </c>
      <c r="B1570" t="s">
        <v>23830</v>
      </c>
      <c r="D1570" t="s">
        <v>23590</v>
      </c>
      <c r="E1570">
        <v>1</v>
      </c>
      <c r="F1570">
        <v>251</v>
      </c>
      <c r="G1570">
        <v>330</v>
      </c>
      <c r="N1570" t="s">
        <v>22753</v>
      </c>
      <c r="O1570">
        <v>0.1</v>
      </c>
      <c r="P1570">
        <v>1</v>
      </c>
      <c r="Q1570" t="s">
        <v>23676</v>
      </c>
      <c r="R1570">
        <v>9</v>
      </c>
      <c r="T1570" t="s">
        <v>23676</v>
      </c>
      <c r="X1570" t="s">
        <v>23570</v>
      </c>
      <c r="Z1570" t="s">
        <v>23826</v>
      </c>
      <c r="AC1570" t="s">
        <v>23677</v>
      </c>
      <c r="AE1570" t="s">
        <v>23676</v>
      </c>
    </row>
    <row r="1571" spans="1:31">
      <c r="A1571" t="s">
        <v>23829</v>
      </c>
      <c r="B1571" t="s">
        <v>23830</v>
      </c>
      <c r="D1571" t="s">
        <v>23590</v>
      </c>
      <c r="E1571">
        <v>1</v>
      </c>
      <c r="F1571">
        <v>251</v>
      </c>
      <c r="G1571">
        <v>330</v>
      </c>
      <c r="N1571" t="s">
        <v>22753</v>
      </c>
      <c r="O1571">
        <v>0.1</v>
      </c>
      <c r="P1571">
        <v>1</v>
      </c>
      <c r="Q1571" t="s">
        <v>23676</v>
      </c>
      <c r="R1571">
        <v>9</v>
      </c>
      <c r="T1571" t="s">
        <v>23676</v>
      </c>
      <c r="X1571" t="s">
        <v>23570</v>
      </c>
      <c r="Z1571" t="s">
        <v>23826</v>
      </c>
      <c r="AC1571" t="s">
        <v>23677</v>
      </c>
      <c r="AE1571" t="s">
        <v>23676</v>
      </c>
    </row>
    <row r="1572" spans="1:31">
      <c r="A1572" t="s">
        <v>23829</v>
      </c>
      <c r="B1572" t="s">
        <v>23830</v>
      </c>
      <c r="D1572" t="s">
        <v>23590</v>
      </c>
      <c r="E1572">
        <v>1</v>
      </c>
      <c r="F1572">
        <v>251</v>
      </c>
      <c r="G1572">
        <v>330</v>
      </c>
      <c r="N1572" t="s">
        <v>22753</v>
      </c>
      <c r="O1572">
        <v>0.1</v>
      </c>
      <c r="P1572">
        <v>1</v>
      </c>
      <c r="Q1572" t="s">
        <v>23676</v>
      </c>
      <c r="R1572">
        <v>9</v>
      </c>
      <c r="T1572" t="s">
        <v>23676</v>
      </c>
      <c r="X1572" t="s">
        <v>23570</v>
      </c>
      <c r="Z1572" t="s">
        <v>23826</v>
      </c>
      <c r="AC1572" t="s">
        <v>23677</v>
      </c>
      <c r="AE1572" t="s">
        <v>23676</v>
      </c>
    </row>
    <row r="1573" spans="1:31">
      <c r="A1573" t="s">
        <v>23829</v>
      </c>
      <c r="B1573" t="s">
        <v>23830</v>
      </c>
      <c r="D1573" t="s">
        <v>23590</v>
      </c>
      <c r="E1573">
        <v>1</v>
      </c>
      <c r="F1573">
        <v>251</v>
      </c>
      <c r="G1573">
        <v>330</v>
      </c>
      <c r="N1573" t="s">
        <v>22753</v>
      </c>
      <c r="O1573">
        <v>0.1</v>
      </c>
      <c r="P1573">
        <v>1</v>
      </c>
      <c r="Q1573" t="s">
        <v>23676</v>
      </c>
      <c r="R1573">
        <v>9</v>
      </c>
      <c r="T1573" t="s">
        <v>23676</v>
      </c>
      <c r="X1573" t="s">
        <v>23570</v>
      </c>
      <c r="Z1573" t="s">
        <v>23826</v>
      </c>
      <c r="AC1573" t="s">
        <v>23677</v>
      </c>
      <c r="AE1573" t="s">
        <v>23676</v>
      </c>
    </row>
    <row r="1574" spans="1:31">
      <c r="A1574" t="s">
        <v>23919</v>
      </c>
      <c r="B1574" t="s">
        <v>23920</v>
      </c>
      <c r="D1574" t="s">
        <v>23590</v>
      </c>
      <c r="E1574">
        <v>1</v>
      </c>
      <c r="F1574">
        <v>371</v>
      </c>
      <c r="G1574">
        <v>490</v>
      </c>
      <c r="N1574" t="s">
        <v>22753</v>
      </c>
      <c r="O1574">
        <v>0.1</v>
      </c>
      <c r="P1574">
        <v>1</v>
      </c>
      <c r="Q1574" t="s">
        <v>23676</v>
      </c>
      <c r="R1574">
        <v>9</v>
      </c>
      <c r="T1574" t="s">
        <v>23676</v>
      </c>
      <c r="X1574" t="s">
        <v>23570</v>
      </c>
      <c r="Z1574" t="s">
        <v>23826</v>
      </c>
      <c r="AC1574" t="s">
        <v>23677</v>
      </c>
      <c r="AE1574" t="s">
        <v>23676</v>
      </c>
    </row>
    <row r="1575" spans="1:31">
      <c r="A1575" t="s">
        <v>23919</v>
      </c>
      <c r="B1575" t="s">
        <v>23920</v>
      </c>
      <c r="D1575" t="s">
        <v>23590</v>
      </c>
      <c r="E1575">
        <v>1</v>
      </c>
      <c r="F1575">
        <v>371</v>
      </c>
      <c r="G1575">
        <v>490</v>
      </c>
      <c r="N1575" t="s">
        <v>22753</v>
      </c>
      <c r="O1575">
        <v>0.1</v>
      </c>
      <c r="P1575">
        <v>1</v>
      </c>
      <c r="Q1575" t="s">
        <v>23676</v>
      </c>
      <c r="R1575">
        <v>9</v>
      </c>
      <c r="T1575" t="s">
        <v>23676</v>
      </c>
      <c r="X1575" t="s">
        <v>23570</v>
      </c>
      <c r="Z1575" t="s">
        <v>23826</v>
      </c>
      <c r="AC1575" t="s">
        <v>23677</v>
      </c>
      <c r="AE1575" t="s">
        <v>23676</v>
      </c>
    </row>
    <row r="1576" spans="1:31">
      <c r="A1576" t="s">
        <v>23919</v>
      </c>
      <c r="B1576" t="s">
        <v>23920</v>
      </c>
      <c r="D1576" t="s">
        <v>23590</v>
      </c>
      <c r="E1576">
        <v>1</v>
      </c>
      <c r="F1576">
        <v>371</v>
      </c>
      <c r="G1576">
        <v>490</v>
      </c>
      <c r="N1576" t="s">
        <v>22753</v>
      </c>
      <c r="O1576">
        <v>0.1</v>
      </c>
      <c r="P1576">
        <v>1</v>
      </c>
      <c r="Q1576" t="s">
        <v>23676</v>
      </c>
      <c r="R1576">
        <v>9</v>
      </c>
      <c r="T1576" t="s">
        <v>23676</v>
      </c>
      <c r="X1576" t="s">
        <v>23570</v>
      </c>
      <c r="Z1576" t="s">
        <v>23826</v>
      </c>
      <c r="AC1576" t="s">
        <v>23677</v>
      </c>
      <c r="AE1576" t="s">
        <v>23676</v>
      </c>
    </row>
    <row r="1577" spans="1:31">
      <c r="A1577" t="s">
        <v>23919</v>
      </c>
      <c r="B1577" t="s">
        <v>23920</v>
      </c>
      <c r="D1577" t="s">
        <v>23590</v>
      </c>
      <c r="E1577">
        <v>1</v>
      </c>
      <c r="F1577">
        <v>371</v>
      </c>
      <c r="G1577">
        <v>490</v>
      </c>
      <c r="N1577" t="s">
        <v>22753</v>
      </c>
      <c r="O1577">
        <v>0.1</v>
      </c>
      <c r="P1577">
        <v>1</v>
      </c>
      <c r="Q1577" t="s">
        <v>23676</v>
      </c>
      <c r="R1577">
        <v>9</v>
      </c>
      <c r="T1577" t="s">
        <v>23676</v>
      </c>
      <c r="X1577" t="s">
        <v>23570</v>
      </c>
      <c r="Z1577" t="s">
        <v>23826</v>
      </c>
      <c r="AC1577" t="s">
        <v>23677</v>
      </c>
      <c r="AE1577" t="s">
        <v>23676</v>
      </c>
    </row>
    <row r="1578" spans="1:31">
      <c r="A1578" t="s">
        <v>23919</v>
      </c>
      <c r="B1578" t="s">
        <v>23920</v>
      </c>
      <c r="D1578" t="s">
        <v>23590</v>
      </c>
      <c r="E1578">
        <v>1</v>
      </c>
      <c r="F1578">
        <v>371</v>
      </c>
      <c r="G1578">
        <v>490</v>
      </c>
      <c r="N1578" t="s">
        <v>22753</v>
      </c>
      <c r="O1578">
        <v>0.1</v>
      </c>
      <c r="P1578">
        <v>1</v>
      </c>
      <c r="Q1578" t="s">
        <v>23676</v>
      </c>
      <c r="R1578">
        <v>9</v>
      </c>
      <c r="T1578" t="s">
        <v>23676</v>
      </c>
      <c r="X1578" t="s">
        <v>23570</v>
      </c>
      <c r="Z1578" t="s">
        <v>23826</v>
      </c>
      <c r="AC1578" t="s">
        <v>23677</v>
      </c>
      <c r="AE1578" t="s">
        <v>23676</v>
      </c>
    </row>
    <row r="1579" spans="1:31">
      <c r="A1579" t="s">
        <v>23919</v>
      </c>
      <c r="B1579" t="s">
        <v>23920</v>
      </c>
      <c r="D1579" t="s">
        <v>23590</v>
      </c>
      <c r="E1579">
        <v>1</v>
      </c>
      <c r="F1579">
        <v>371</v>
      </c>
      <c r="G1579">
        <v>490</v>
      </c>
      <c r="N1579" t="s">
        <v>22753</v>
      </c>
      <c r="O1579">
        <v>0.1</v>
      </c>
      <c r="P1579">
        <v>1</v>
      </c>
      <c r="Q1579" t="s">
        <v>23676</v>
      </c>
      <c r="R1579">
        <v>9</v>
      </c>
      <c r="T1579" t="s">
        <v>23676</v>
      </c>
      <c r="X1579" t="s">
        <v>23570</v>
      </c>
      <c r="Z1579" t="s">
        <v>23826</v>
      </c>
      <c r="AC1579" t="s">
        <v>23677</v>
      </c>
      <c r="AE1579" t="s">
        <v>23676</v>
      </c>
    </row>
    <row r="1580" spans="1:31">
      <c r="A1580" t="s">
        <v>23833</v>
      </c>
      <c r="B1580" t="s">
        <v>23834</v>
      </c>
      <c r="D1580" t="s">
        <v>19754</v>
      </c>
      <c r="E1580">
        <v>1</v>
      </c>
      <c r="F1580">
        <v>50</v>
      </c>
      <c r="G1580">
        <v>70</v>
      </c>
      <c r="N1580" t="s">
        <v>22753</v>
      </c>
      <c r="O1580">
        <v>0.1</v>
      </c>
      <c r="P1580">
        <v>1</v>
      </c>
      <c r="Q1580" t="s">
        <v>23676</v>
      </c>
      <c r="R1580">
        <v>9</v>
      </c>
      <c r="T1580" t="s">
        <v>23676</v>
      </c>
      <c r="X1580" t="s">
        <v>23570</v>
      </c>
      <c r="Z1580" t="s">
        <v>23826</v>
      </c>
      <c r="AC1580" t="s">
        <v>23677</v>
      </c>
      <c r="AE1580" t="s">
        <v>23676</v>
      </c>
    </row>
    <row r="1581" spans="1:31">
      <c r="A1581" t="s">
        <v>23833</v>
      </c>
      <c r="B1581" t="s">
        <v>23834</v>
      </c>
      <c r="D1581" t="s">
        <v>19754</v>
      </c>
      <c r="E1581">
        <v>1</v>
      </c>
      <c r="F1581">
        <v>50</v>
      </c>
      <c r="G1581">
        <v>70</v>
      </c>
      <c r="N1581" t="s">
        <v>22753</v>
      </c>
      <c r="O1581">
        <v>0.1</v>
      </c>
      <c r="P1581">
        <v>1</v>
      </c>
      <c r="Q1581" t="s">
        <v>23676</v>
      </c>
      <c r="R1581">
        <v>9</v>
      </c>
      <c r="T1581" t="s">
        <v>23676</v>
      </c>
      <c r="X1581" t="s">
        <v>23570</v>
      </c>
      <c r="Z1581" t="s">
        <v>23826</v>
      </c>
      <c r="AC1581" t="s">
        <v>23677</v>
      </c>
      <c r="AE1581" t="s">
        <v>23676</v>
      </c>
    </row>
    <row r="1582" spans="1:31">
      <c r="A1582" t="s">
        <v>23833</v>
      </c>
      <c r="B1582" t="s">
        <v>23834</v>
      </c>
      <c r="D1582" t="s">
        <v>19754</v>
      </c>
      <c r="E1582">
        <v>1</v>
      </c>
      <c r="F1582">
        <v>50</v>
      </c>
      <c r="G1582">
        <v>70</v>
      </c>
      <c r="N1582" t="s">
        <v>22753</v>
      </c>
      <c r="O1582">
        <v>0.1</v>
      </c>
      <c r="P1582">
        <v>1</v>
      </c>
      <c r="Q1582" t="s">
        <v>23676</v>
      </c>
      <c r="R1582">
        <v>9</v>
      </c>
      <c r="T1582" t="s">
        <v>23676</v>
      </c>
      <c r="X1582" t="s">
        <v>23570</v>
      </c>
      <c r="Z1582" t="s">
        <v>23826</v>
      </c>
      <c r="AC1582" t="s">
        <v>23677</v>
      </c>
      <c r="AE1582" t="s">
        <v>23676</v>
      </c>
    </row>
    <row r="1583" spans="1:31">
      <c r="A1583" t="s">
        <v>23833</v>
      </c>
      <c r="B1583" t="s">
        <v>23834</v>
      </c>
      <c r="D1583" t="s">
        <v>19754</v>
      </c>
      <c r="E1583">
        <v>1</v>
      </c>
      <c r="F1583">
        <v>50</v>
      </c>
      <c r="G1583">
        <v>70</v>
      </c>
      <c r="N1583" t="s">
        <v>22753</v>
      </c>
      <c r="O1583">
        <v>0.1</v>
      </c>
      <c r="P1583">
        <v>1</v>
      </c>
      <c r="Q1583" t="s">
        <v>23676</v>
      </c>
      <c r="R1583">
        <v>9</v>
      </c>
      <c r="T1583" t="s">
        <v>23676</v>
      </c>
      <c r="X1583" t="s">
        <v>23570</v>
      </c>
      <c r="Z1583" t="s">
        <v>23826</v>
      </c>
      <c r="AC1583" t="s">
        <v>23677</v>
      </c>
      <c r="AE1583" t="s">
        <v>23676</v>
      </c>
    </row>
    <row r="1584" spans="1:31">
      <c r="A1584" t="s">
        <v>23833</v>
      </c>
      <c r="B1584" t="s">
        <v>23834</v>
      </c>
      <c r="D1584" t="s">
        <v>19754</v>
      </c>
      <c r="E1584">
        <v>1</v>
      </c>
      <c r="F1584">
        <v>50</v>
      </c>
      <c r="G1584">
        <v>70</v>
      </c>
      <c r="N1584" t="s">
        <v>22753</v>
      </c>
      <c r="O1584">
        <v>0.1</v>
      </c>
      <c r="P1584">
        <v>1</v>
      </c>
      <c r="Q1584" t="s">
        <v>23676</v>
      </c>
      <c r="R1584">
        <v>9</v>
      </c>
      <c r="T1584" t="s">
        <v>23676</v>
      </c>
      <c r="X1584" t="s">
        <v>23570</v>
      </c>
      <c r="Z1584" t="s">
        <v>23826</v>
      </c>
      <c r="AC1584" t="s">
        <v>23677</v>
      </c>
      <c r="AE1584" t="s">
        <v>23676</v>
      </c>
    </row>
    <row r="1585" spans="1:31">
      <c r="A1585" t="s">
        <v>23833</v>
      </c>
      <c r="B1585" t="s">
        <v>23834</v>
      </c>
      <c r="D1585" t="s">
        <v>19754</v>
      </c>
      <c r="E1585">
        <v>1</v>
      </c>
      <c r="F1585">
        <v>50</v>
      </c>
      <c r="G1585">
        <v>70</v>
      </c>
      <c r="N1585" t="s">
        <v>22753</v>
      </c>
      <c r="O1585">
        <v>0.1</v>
      </c>
      <c r="P1585">
        <v>1</v>
      </c>
      <c r="Q1585" t="s">
        <v>23676</v>
      </c>
      <c r="R1585">
        <v>9</v>
      </c>
      <c r="T1585" t="s">
        <v>23676</v>
      </c>
      <c r="X1585" t="s">
        <v>23570</v>
      </c>
      <c r="Z1585" t="s">
        <v>23826</v>
      </c>
      <c r="AC1585" t="s">
        <v>23677</v>
      </c>
      <c r="AE1585" t="s">
        <v>23676</v>
      </c>
    </row>
    <row r="1586" spans="1:31">
      <c r="A1586" t="s">
        <v>23835</v>
      </c>
      <c r="B1586" t="s">
        <v>23836</v>
      </c>
      <c r="D1586" t="s">
        <v>11338</v>
      </c>
      <c r="E1586">
        <v>2</v>
      </c>
      <c r="F1586">
        <v>5</v>
      </c>
      <c r="G1586">
        <v>10</v>
      </c>
      <c r="N1586" t="s">
        <v>22753</v>
      </c>
      <c r="O1586">
        <v>0.1</v>
      </c>
      <c r="P1586">
        <v>1</v>
      </c>
      <c r="Q1586" t="s">
        <v>23676</v>
      </c>
      <c r="R1586">
        <v>9</v>
      </c>
      <c r="T1586" t="s">
        <v>23676</v>
      </c>
      <c r="X1586" t="s">
        <v>23570</v>
      </c>
      <c r="Z1586" t="s">
        <v>23826</v>
      </c>
      <c r="AC1586" t="s">
        <v>23677</v>
      </c>
      <c r="AE1586" t="s">
        <v>23676</v>
      </c>
    </row>
    <row r="1587" spans="1:31">
      <c r="A1587" t="s">
        <v>23835</v>
      </c>
      <c r="B1587" t="s">
        <v>23836</v>
      </c>
      <c r="D1587" t="s">
        <v>11338</v>
      </c>
      <c r="E1587">
        <v>2</v>
      </c>
      <c r="F1587">
        <v>5</v>
      </c>
      <c r="G1587">
        <v>10</v>
      </c>
      <c r="N1587" t="s">
        <v>22753</v>
      </c>
      <c r="O1587">
        <v>0.1</v>
      </c>
      <c r="P1587">
        <v>1</v>
      </c>
      <c r="Q1587" t="s">
        <v>23676</v>
      </c>
      <c r="R1587">
        <v>9</v>
      </c>
      <c r="T1587" t="s">
        <v>23676</v>
      </c>
      <c r="X1587" t="s">
        <v>23570</v>
      </c>
      <c r="Z1587" t="s">
        <v>23826</v>
      </c>
      <c r="AC1587" t="s">
        <v>23677</v>
      </c>
      <c r="AE1587" t="s">
        <v>23676</v>
      </c>
    </row>
    <row r="1588" spans="1:31">
      <c r="A1588" t="s">
        <v>23835</v>
      </c>
      <c r="B1588" t="s">
        <v>23836</v>
      </c>
      <c r="D1588" t="s">
        <v>11338</v>
      </c>
      <c r="E1588">
        <v>2</v>
      </c>
      <c r="F1588">
        <v>5</v>
      </c>
      <c r="G1588">
        <v>10</v>
      </c>
      <c r="N1588" t="s">
        <v>22753</v>
      </c>
      <c r="O1588">
        <v>0.1</v>
      </c>
      <c r="P1588">
        <v>1</v>
      </c>
      <c r="Q1588" t="s">
        <v>23676</v>
      </c>
      <c r="R1588">
        <v>9</v>
      </c>
      <c r="T1588" t="s">
        <v>23676</v>
      </c>
      <c r="X1588" t="s">
        <v>23570</v>
      </c>
      <c r="Z1588" t="s">
        <v>23826</v>
      </c>
      <c r="AC1588" t="s">
        <v>23677</v>
      </c>
      <c r="AE1588" t="s">
        <v>23676</v>
      </c>
    </row>
    <row r="1589" spans="1:31">
      <c r="A1589" t="s">
        <v>23835</v>
      </c>
      <c r="B1589" t="s">
        <v>23836</v>
      </c>
      <c r="D1589" t="s">
        <v>11338</v>
      </c>
      <c r="E1589">
        <v>2</v>
      </c>
      <c r="F1589">
        <v>5</v>
      </c>
      <c r="G1589">
        <v>10</v>
      </c>
      <c r="N1589" t="s">
        <v>22753</v>
      </c>
      <c r="O1589">
        <v>0.1</v>
      </c>
      <c r="P1589">
        <v>1</v>
      </c>
      <c r="Q1589" t="s">
        <v>23676</v>
      </c>
      <c r="R1589">
        <v>9</v>
      </c>
      <c r="T1589" t="s">
        <v>23676</v>
      </c>
      <c r="X1589" t="s">
        <v>23570</v>
      </c>
      <c r="Z1589" t="s">
        <v>23826</v>
      </c>
      <c r="AC1589" t="s">
        <v>23677</v>
      </c>
      <c r="AE1589" t="s">
        <v>23676</v>
      </c>
    </row>
    <row r="1590" spans="1:31">
      <c r="A1590" t="s">
        <v>23835</v>
      </c>
      <c r="B1590" t="s">
        <v>23836</v>
      </c>
      <c r="D1590" t="s">
        <v>11338</v>
      </c>
      <c r="E1590">
        <v>2</v>
      </c>
      <c r="F1590">
        <v>5</v>
      </c>
      <c r="G1590">
        <v>10</v>
      </c>
      <c r="N1590" t="s">
        <v>22753</v>
      </c>
      <c r="O1590">
        <v>0.1</v>
      </c>
      <c r="P1590">
        <v>1</v>
      </c>
      <c r="Q1590" t="s">
        <v>23676</v>
      </c>
      <c r="R1590">
        <v>9</v>
      </c>
      <c r="T1590" t="s">
        <v>23676</v>
      </c>
      <c r="X1590" t="s">
        <v>23570</v>
      </c>
      <c r="Z1590" t="s">
        <v>23826</v>
      </c>
      <c r="AC1590" t="s">
        <v>23677</v>
      </c>
      <c r="AE1590" t="s">
        <v>23676</v>
      </c>
    </row>
    <row r="1591" spans="1:31">
      <c r="A1591" t="s">
        <v>23835</v>
      </c>
      <c r="B1591" t="s">
        <v>23836</v>
      </c>
      <c r="D1591" t="s">
        <v>11338</v>
      </c>
      <c r="E1591">
        <v>2</v>
      </c>
      <c r="F1591">
        <v>5</v>
      </c>
      <c r="G1591">
        <v>10</v>
      </c>
      <c r="N1591" t="s">
        <v>22753</v>
      </c>
      <c r="O1591">
        <v>0.1</v>
      </c>
      <c r="P1591">
        <v>1</v>
      </c>
      <c r="Q1591" t="s">
        <v>23676</v>
      </c>
      <c r="R1591">
        <v>9</v>
      </c>
      <c r="T1591" t="s">
        <v>23676</v>
      </c>
      <c r="X1591" t="s">
        <v>23570</v>
      </c>
      <c r="Z1591" t="s">
        <v>23826</v>
      </c>
      <c r="AC1591" t="s">
        <v>23677</v>
      </c>
      <c r="AE1591" t="s">
        <v>23676</v>
      </c>
    </row>
    <row r="1592" spans="1:31">
      <c r="A1592" t="s">
        <v>23921</v>
      </c>
      <c r="B1592" t="s">
        <v>23922</v>
      </c>
      <c r="D1592" t="s">
        <v>2735</v>
      </c>
      <c r="E1592">
        <v>1</v>
      </c>
      <c r="F1592">
        <v>600</v>
      </c>
      <c r="G1592">
        <v>780</v>
      </c>
      <c r="N1592" t="s">
        <v>22753</v>
      </c>
      <c r="O1592">
        <v>0.1</v>
      </c>
      <c r="P1592">
        <v>2</v>
      </c>
      <c r="Q1592" t="s">
        <v>23676</v>
      </c>
      <c r="R1592">
        <v>9</v>
      </c>
      <c r="T1592" t="s">
        <v>23676</v>
      </c>
      <c r="X1592" t="s">
        <v>23570</v>
      </c>
      <c r="Z1592" t="s">
        <v>23826</v>
      </c>
      <c r="AC1592" t="s">
        <v>23677</v>
      </c>
      <c r="AE1592" t="s">
        <v>23676</v>
      </c>
    </row>
    <row r="1593" spans="1:31">
      <c r="A1593" t="s">
        <v>23921</v>
      </c>
      <c r="B1593" t="s">
        <v>23922</v>
      </c>
      <c r="D1593" t="s">
        <v>2735</v>
      </c>
      <c r="E1593">
        <v>1</v>
      </c>
      <c r="F1593">
        <v>600</v>
      </c>
      <c r="G1593">
        <v>780</v>
      </c>
      <c r="N1593" t="s">
        <v>22753</v>
      </c>
      <c r="O1593">
        <v>0.1</v>
      </c>
      <c r="P1593">
        <v>2</v>
      </c>
      <c r="Q1593" t="s">
        <v>23676</v>
      </c>
      <c r="R1593">
        <v>9</v>
      </c>
      <c r="T1593" t="s">
        <v>23676</v>
      </c>
      <c r="X1593" t="s">
        <v>23570</v>
      </c>
      <c r="Z1593" t="s">
        <v>23826</v>
      </c>
      <c r="AC1593" t="s">
        <v>23677</v>
      </c>
      <c r="AE1593" t="s">
        <v>23676</v>
      </c>
    </row>
    <row r="1594" spans="1:31">
      <c r="A1594" t="s">
        <v>23921</v>
      </c>
      <c r="B1594" t="s">
        <v>23922</v>
      </c>
      <c r="D1594" t="s">
        <v>2735</v>
      </c>
      <c r="E1594">
        <v>1</v>
      </c>
      <c r="F1594">
        <v>600</v>
      </c>
      <c r="G1594">
        <v>780</v>
      </c>
      <c r="N1594" t="s">
        <v>22753</v>
      </c>
      <c r="O1594">
        <v>0.1</v>
      </c>
      <c r="P1594">
        <v>2</v>
      </c>
      <c r="Q1594" t="s">
        <v>23676</v>
      </c>
      <c r="R1594">
        <v>9</v>
      </c>
      <c r="T1594" t="s">
        <v>23676</v>
      </c>
      <c r="X1594" t="s">
        <v>23570</v>
      </c>
      <c r="Z1594" t="s">
        <v>23826</v>
      </c>
      <c r="AC1594" t="s">
        <v>23677</v>
      </c>
      <c r="AE1594" t="s">
        <v>23676</v>
      </c>
    </row>
    <row r="1595" spans="1:31">
      <c r="A1595" t="s">
        <v>23921</v>
      </c>
      <c r="B1595" t="s">
        <v>23922</v>
      </c>
      <c r="D1595" t="s">
        <v>2735</v>
      </c>
      <c r="E1595">
        <v>1</v>
      </c>
      <c r="F1595">
        <v>600</v>
      </c>
      <c r="G1595">
        <v>780</v>
      </c>
      <c r="N1595" t="s">
        <v>22753</v>
      </c>
      <c r="O1595">
        <v>0.1</v>
      </c>
      <c r="P1595">
        <v>2</v>
      </c>
      <c r="Q1595" t="s">
        <v>23676</v>
      </c>
      <c r="R1595">
        <v>9</v>
      </c>
      <c r="T1595" t="s">
        <v>23676</v>
      </c>
      <c r="X1595" t="s">
        <v>23570</v>
      </c>
      <c r="Z1595" t="s">
        <v>23826</v>
      </c>
      <c r="AC1595" t="s">
        <v>23677</v>
      </c>
      <c r="AE1595" t="s">
        <v>23676</v>
      </c>
    </row>
    <row r="1596" spans="1:31">
      <c r="A1596" t="s">
        <v>23921</v>
      </c>
      <c r="B1596" t="s">
        <v>23922</v>
      </c>
      <c r="D1596" t="s">
        <v>2735</v>
      </c>
      <c r="E1596">
        <v>1</v>
      </c>
      <c r="F1596">
        <v>600</v>
      </c>
      <c r="G1596">
        <v>780</v>
      </c>
      <c r="N1596" t="s">
        <v>22753</v>
      </c>
      <c r="O1596">
        <v>0.1</v>
      </c>
      <c r="P1596">
        <v>2</v>
      </c>
      <c r="Q1596" t="s">
        <v>23676</v>
      </c>
      <c r="R1596">
        <v>9</v>
      </c>
      <c r="T1596" t="s">
        <v>23676</v>
      </c>
      <c r="X1596" t="s">
        <v>23570</v>
      </c>
      <c r="Z1596" t="s">
        <v>23826</v>
      </c>
      <c r="AC1596" t="s">
        <v>23677</v>
      </c>
      <c r="AE1596" t="s">
        <v>23676</v>
      </c>
    </row>
    <row r="1597" spans="1:31">
      <c r="A1597" t="s">
        <v>23921</v>
      </c>
      <c r="B1597" t="s">
        <v>23922</v>
      </c>
      <c r="D1597" t="s">
        <v>2735</v>
      </c>
      <c r="E1597">
        <v>1</v>
      </c>
      <c r="F1597">
        <v>600</v>
      </c>
      <c r="G1597">
        <v>780</v>
      </c>
      <c r="N1597" t="s">
        <v>22753</v>
      </c>
      <c r="O1597">
        <v>0.1</v>
      </c>
      <c r="P1597">
        <v>2</v>
      </c>
      <c r="Q1597" t="s">
        <v>23676</v>
      </c>
      <c r="R1597">
        <v>9</v>
      </c>
      <c r="T1597" t="s">
        <v>23676</v>
      </c>
      <c r="X1597" t="s">
        <v>23570</v>
      </c>
      <c r="Z1597" t="s">
        <v>23826</v>
      </c>
      <c r="AC1597" t="s">
        <v>23677</v>
      </c>
      <c r="AE1597" t="s">
        <v>23676</v>
      </c>
    </row>
    <row r="1598" spans="1:31">
      <c r="A1598" t="s">
        <v>23608</v>
      </c>
      <c r="B1598" t="s">
        <v>23609</v>
      </c>
      <c r="D1598" t="s">
        <v>11338</v>
      </c>
      <c r="E1598">
        <v>1</v>
      </c>
      <c r="F1598">
        <v>780</v>
      </c>
      <c r="G1598">
        <v>1020</v>
      </c>
      <c r="N1598" t="s">
        <v>22753</v>
      </c>
      <c r="O1598">
        <v>0.1</v>
      </c>
      <c r="P1598">
        <v>2</v>
      </c>
      <c r="Q1598" t="s">
        <v>23676</v>
      </c>
      <c r="R1598">
        <v>9</v>
      </c>
      <c r="T1598" t="s">
        <v>23676</v>
      </c>
      <c r="X1598" t="s">
        <v>23570</v>
      </c>
      <c r="Z1598" t="s">
        <v>23826</v>
      </c>
      <c r="AC1598" t="s">
        <v>23677</v>
      </c>
      <c r="AE1598" t="s">
        <v>23676</v>
      </c>
    </row>
    <row r="1599" spans="1:31">
      <c r="A1599" t="s">
        <v>23608</v>
      </c>
      <c r="B1599" t="s">
        <v>23609</v>
      </c>
      <c r="D1599" t="s">
        <v>11338</v>
      </c>
      <c r="E1599">
        <v>1</v>
      </c>
      <c r="F1599">
        <v>780</v>
      </c>
      <c r="G1599">
        <v>1020</v>
      </c>
      <c r="N1599" t="s">
        <v>22753</v>
      </c>
      <c r="O1599">
        <v>0.1</v>
      </c>
      <c r="P1599">
        <v>2</v>
      </c>
      <c r="Q1599" t="s">
        <v>23676</v>
      </c>
      <c r="R1599">
        <v>9</v>
      </c>
      <c r="T1599" t="s">
        <v>23676</v>
      </c>
      <c r="X1599" t="s">
        <v>23570</v>
      </c>
      <c r="Z1599" t="s">
        <v>23826</v>
      </c>
      <c r="AC1599" t="s">
        <v>23677</v>
      </c>
      <c r="AE1599" t="s">
        <v>23676</v>
      </c>
    </row>
    <row r="1600" spans="1:31">
      <c r="A1600" t="s">
        <v>23608</v>
      </c>
      <c r="B1600" t="s">
        <v>23609</v>
      </c>
      <c r="D1600" t="s">
        <v>11338</v>
      </c>
      <c r="E1600">
        <v>1</v>
      </c>
      <c r="F1600">
        <v>780</v>
      </c>
      <c r="G1600">
        <v>1020</v>
      </c>
      <c r="N1600" t="s">
        <v>22753</v>
      </c>
      <c r="O1600">
        <v>0.1</v>
      </c>
      <c r="P1600">
        <v>2</v>
      </c>
      <c r="Q1600" t="s">
        <v>23676</v>
      </c>
      <c r="R1600">
        <v>9</v>
      </c>
      <c r="T1600" t="s">
        <v>23676</v>
      </c>
      <c r="X1600" t="s">
        <v>23570</v>
      </c>
      <c r="Z1600" t="s">
        <v>23826</v>
      </c>
      <c r="AC1600" t="s">
        <v>23677</v>
      </c>
      <c r="AE1600" t="s">
        <v>23676</v>
      </c>
    </row>
    <row r="1601" spans="1:31">
      <c r="A1601" t="s">
        <v>23608</v>
      </c>
      <c r="B1601" t="s">
        <v>23609</v>
      </c>
      <c r="D1601" t="s">
        <v>11338</v>
      </c>
      <c r="E1601">
        <v>1</v>
      </c>
      <c r="F1601">
        <v>780</v>
      </c>
      <c r="G1601">
        <v>1020</v>
      </c>
      <c r="N1601" t="s">
        <v>22753</v>
      </c>
      <c r="O1601">
        <v>0.1</v>
      </c>
      <c r="P1601">
        <v>2</v>
      </c>
      <c r="Q1601" t="s">
        <v>23676</v>
      </c>
      <c r="R1601">
        <v>9</v>
      </c>
      <c r="T1601" t="s">
        <v>23676</v>
      </c>
      <c r="X1601" t="s">
        <v>23570</v>
      </c>
      <c r="Z1601" t="s">
        <v>23826</v>
      </c>
      <c r="AC1601" t="s">
        <v>23677</v>
      </c>
      <c r="AE1601" t="s">
        <v>23676</v>
      </c>
    </row>
    <row r="1602" spans="1:31">
      <c r="A1602" t="s">
        <v>23608</v>
      </c>
      <c r="B1602" t="s">
        <v>23609</v>
      </c>
      <c r="D1602" t="s">
        <v>11338</v>
      </c>
      <c r="E1602">
        <v>1</v>
      </c>
      <c r="F1602">
        <v>780</v>
      </c>
      <c r="G1602">
        <v>1020</v>
      </c>
      <c r="N1602" t="s">
        <v>22753</v>
      </c>
      <c r="O1602">
        <v>0.1</v>
      </c>
      <c r="P1602">
        <v>2</v>
      </c>
      <c r="Q1602" t="s">
        <v>23676</v>
      </c>
      <c r="R1602">
        <v>9</v>
      </c>
      <c r="T1602" t="s">
        <v>23676</v>
      </c>
      <c r="X1602" t="s">
        <v>23570</v>
      </c>
      <c r="Z1602" t="s">
        <v>23826</v>
      </c>
      <c r="AC1602" t="s">
        <v>23677</v>
      </c>
      <c r="AE1602" t="s">
        <v>23676</v>
      </c>
    </row>
    <row r="1603" spans="1:31">
      <c r="A1603" t="s">
        <v>23608</v>
      </c>
      <c r="B1603" t="s">
        <v>23609</v>
      </c>
      <c r="D1603" t="s">
        <v>11338</v>
      </c>
      <c r="E1603">
        <v>1</v>
      </c>
      <c r="F1603">
        <v>780</v>
      </c>
      <c r="G1603">
        <v>1020</v>
      </c>
      <c r="N1603" t="s">
        <v>22753</v>
      </c>
      <c r="O1603">
        <v>0.1</v>
      </c>
      <c r="P1603">
        <v>2</v>
      </c>
      <c r="Q1603" t="s">
        <v>23676</v>
      </c>
      <c r="R1603">
        <v>9</v>
      </c>
      <c r="T1603" t="s">
        <v>23676</v>
      </c>
      <c r="X1603" t="s">
        <v>23570</v>
      </c>
      <c r="Z1603" t="s">
        <v>23826</v>
      </c>
      <c r="AC1603" t="s">
        <v>23677</v>
      </c>
      <c r="AE1603" t="s">
        <v>23676</v>
      </c>
    </row>
    <row r="1604" spans="1:31">
      <c r="A1604" t="s">
        <v>23608</v>
      </c>
      <c r="B1604" t="s">
        <v>23609</v>
      </c>
      <c r="D1604" t="s">
        <v>11338</v>
      </c>
      <c r="E1604">
        <v>1</v>
      </c>
      <c r="F1604">
        <v>780</v>
      </c>
      <c r="G1604">
        <v>1020</v>
      </c>
      <c r="N1604" t="s">
        <v>22753</v>
      </c>
      <c r="O1604">
        <v>0.1</v>
      </c>
      <c r="P1604">
        <v>2</v>
      </c>
      <c r="Q1604" t="s">
        <v>23676</v>
      </c>
      <c r="R1604">
        <v>9</v>
      </c>
      <c r="T1604" t="s">
        <v>23676</v>
      </c>
      <c r="X1604" t="s">
        <v>23570</v>
      </c>
      <c r="Z1604" t="s">
        <v>23923</v>
      </c>
      <c r="AC1604" t="s">
        <v>23677</v>
      </c>
      <c r="AE1604" t="s">
        <v>23676</v>
      </c>
    </row>
    <row r="1605" spans="1:31">
      <c r="A1605" t="s">
        <v>23924</v>
      </c>
      <c r="B1605" t="s">
        <v>23925</v>
      </c>
      <c r="D1605" t="s">
        <v>2735</v>
      </c>
      <c r="E1605">
        <v>1</v>
      </c>
      <c r="F1605">
        <v>1050</v>
      </c>
      <c r="G1605">
        <v>1370</v>
      </c>
      <c r="N1605" t="s">
        <v>22753</v>
      </c>
      <c r="O1605">
        <v>0.1</v>
      </c>
      <c r="P1605">
        <v>2</v>
      </c>
      <c r="Q1605" t="s">
        <v>23676</v>
      </c>
      <c r="R1605">
        <v>9</v>
      </c>
      <c r="T1605" t="s">
        <v>23676</v>
      </c>
      <c r="X1605" t="s">
        <v>23570</v>
      </c>
      <c r="Z1605" t="s">
        <v>23923</v>
      </c>
      <c r="AC1605" t="s">
        <v>23677</v>
      </c>
      <c r="AE1605" t="s">
        <v>23676</v>
      </c>
    </row>
    <row r="1606" spans="1:31">
      <c r="A1606" t="s">
        <v>23608</v>
      </c>
      <c r="B1606" t="s">
        <v>23609</v>
      </c>
      <c r="D1606" t="s">
        <v>11338</v>
      </c>
      <c r="E1606">
        <v>1</v>
      </c>
      <c r="F1606">
        <v>780</v>
      </c>
      <c r="G1606">
        <v>1020</v>
      </c>
      <c r="N1606" t="s">
        <v>22753</v>
      </c>
      <c r="O1606">
        <v>0.1</v>
      </c>
      <c r="P1606">
        <v>2</v>
      </c>
      <c r="Q1606" t="s">
        <v>23676</v>
      </c>
      <c r="R1606">
        <v>9</v>
      </c>
      <c r="T1606" t="s">
        <v>23676</v>
      </c>
      <c r="X1606" t="s">
        <v>23570</v>
      </c>
      <c r="Z1606" t="s">
        <v>23843</v>
      </c>
      <c r="AC1606" t="s">
        <v>23677</v>
      </c>
      <c r="AE1606" t="s">
        <v>23676</v>
      </c>
    </row>
    <row r="1607" spans="1:31">
      <c r="A1607" t="s">
        <v>23608</v>
      </c>
      <c r="B1607" t="s">
        <v>23609</v>
      </c>
      <c r="D1607" t="s">
        <v>11338</v>
      </c>
      <c r="E1607">
        <v>1</v>
      </c>
      <c r="F1607">
        <v>780</v>
      </c>
      <c r="G1607">
        <v>1020</v>
      </c>
      <c r="N1607" t="s">
        <v>22753</v>
      </c>
      <c r="O1607">
        <v>0.1</v>
      </c>
      <c r="P1607">
        <v>2</v>
      </c>
      <c r="Q1607" t="s">
        <v>23676</v>
      </c>
      <c r="R1607">
        <v>9</v>
      </c>
      <c r="T1607" t="s">
        <v>23676</v>
      </c>
      <c r="X1607" t="s">
        <v>23570</v>
      </c>
      <c r="Z1607" t="s">
        <v>23843</v>
      </c>
      <c r="AC1607" t="s">
        <v>23677</v>
      </c>
      <c r="AE1607" t="s">
        <v>23676</v>
      </c>
    </row>
    <row r="1608" spans="1:31">
      <c r="A1608" t="s">
        <v>23608</v>
      </c>
      <c r="B1608" t="s">
        <v>23609</v>
      </c>
      <c r="D1608" t="s">
        <v>11338</v>
      </c>
      <c r="E1608">
        <v>1</v>
      </c>
      <c r="F1608">
        <v>780</v>
      </c>
      <c r="G1608">
        <v>1020</v>
      </c>
      <c r="N1608" t="s">
        <v>22753</v>
      </c>
      <c r="O1608">
        <v>0.1</v>
      </c>
      <c r="P1608">
        <v>2</v>
      </c>
      <c r="Q1608" t="s">
        <v>23676</v>
      </c>
      <c r="R1608">
        <v>9</v>
      </c>
      <c r="T1608" t="s">
        <v>23676</v>
      </c>
      <c r="X1608" t="s">
        <v>23570</v>
      </c>
      <c r="Z1608" t="s">
        <v>23843</v>
      </c>
      <c r="AC1608" t="s">
        <v>23677</v>
      </c>
      <c r="AE1608" t="s">
        <v>23676</v>
      </c>
    </row>
    <row r="1609" spans="1:31">
      <c r="A1609" t="s">
        <v>23608</v>
      </c>
      <c r="B1609" t="s">
        <v>23609</v>
      </c>
      <c r="D1609" t="s">
        <v>11338</v>
      </c>
      <c r="E1609">
        <v>1</v>
      </c>
      <c r="F1609">
        <v>780</v>
      </c>
      <c r="G1609">
        <v>1020</v>
      </c>
      <c r="N1609" t="s">
        <v>22753</v>
      </c>
      <c r="O1609">
        <v>0.1</v>
      </c>
      <c r="P1609">
        <v>2</v>
      </c>
      <c r="Q1609" t="s">
        <v>23676</v>
      </c>
      <c r="R1609">
        <v>9</v>
      </c>
      <c r="T1609" t="s">
        <v>23676</v>
      </c>
      <c r="X1609" t="s">
        <v>23570</v>
      </c>
      <c r="Z1609" t="s">
        <v>23843</v>
      </c>
      <c r="AC1609" t="s">
        <v>23677</v>
      </c>
      <c r="AE1609" t="s">
        <v>23676</v>
      </c>
    </row>
    <row r="1610" spans="1:31">
      <c r="A1610" t="s">
        <v>23608</v>
      </c>
      <c r="B1610" t="s">
        <v>23609</v>
      </c>
      <c r="D1610" t="s">
        <v>11338</v>
      </c>
      <c r="E1610">
        <v>1</v>
      </c>
      <c r="F1610">
        <v>780</v>
      </c>
      <c r="G1610">
        <v>1020</v>
      </c>
      <c r="N1610" t="s">
        <v>22753</v>
      </c>
      <c r="O1610">
        <v>0.1</v>
      </c>
      <c r="P1610">
        <v>2</v>
      </c>
      <c r="Q1610" t="s">
        <v>23676</v>
      </c>
      <c r="R1610">
        <v>9</v>
      </c>
      <c r="T1610" t="s">
        <v>23676</v>
      </c>
      <c r="X1610" t="s">
        <v>23570</v>
      </c>
      <c r="Z1610" t="s">
        <v>23843</v>
      </c>
      <c r="AC1610" t="s">
        <v>23677</v>
      </c>
      <c r="AE1610" t="s">
        <v>23676</v>
      </c>
    </row>
    <row r="1611" spans="1:31">
      <c r="A1611" t="s">
        <v>23608</v>
      </c>
      <c r="B1611" t="s">
        <v>23609</v>
      </c>
      <c r="D1611" t="s">
        <v>11338</v>
      </c>
      <c r="E1611">
        <v>1</v>
      </c>
      <c r="F1611">
        <v>780</v>
      </c>
      <c r="G1611">
        <v>1020</v>
      </c>
      <c r="N1611" t="s">
        <v>22753</v>
      </c>
      <c r="O1611">
        <v>0.1</v>
      </c>
      <c r="P1611">
        <v>2</v>
      </c>
      <c r="Q1611" t="s">
        <v>23676</v>
      </c>
      <c r="R1611">
        <v>9</v>
      </c>
      <c r="T1611" t="s">
        <v>23676</v>
      </c>
      <c r="X1611" t="s">
        <v>23570</v>
      </c>
      <c r="Z1611" t="s">
        <v>23843</v>
      </c>
      <c r="AC1611" t="s">
        <v>23677</v>
      </c>
      <c r="AE1611" t="s">
        <v>23676</v>
      </c>
    </row>
    <row r="1612" spans="1:31">
      <c r="A1612" t="s">
        <v>23608</v>
      </c>
      <c r="B1612" t="s">
        <v>23609</v>
      </c>
      <c r="D1612" t="s">
        <v>11338</v>
      </c>
      <c r="E1612">
        <v>1</v>
      </c>
      <c r="F1612">
        <v>780</v>
      </c>
      <c r="G1612">
        <v>1020</v>
      </c>
      <c r="N1612" t="s">
        <v>22753</v>
      </c>
      <c r="O1612">
        <v>0.1</v>
      </c>
      <c r="P1612">
        <v>2</v>
      </c>
      <c r="Q1612" t="s">
        <v>23676</v>
      </c>
      <c r="R1612">
        <v>9</v>
      </c>
      <c r="T1612" t="s">
        <v>23676</v>
      </c>
      <c r="X1612" t="s">
        <v>23570</v>
      </c>
      <c r="Z1612" t="s">
        <v>23843</v>
      </c>
      <c r="AC1612" t="s">
        <v>23677</v>
      </c>
      <c r="AE1612" t="s">
        <v>23676</v>
      </c>
    </row>
    <row r="1613" spans="1:31">
      <c r="A1613" t="s">
        <v>23608</v>
      </c>
      <c r="B1613" t="s">
        <v>23609</v>
      </c>
      <c r="D1613" t="s">
        <v>11338</v>
      </c>
      <c r="E1613">
        <v>1</v>
      </c>
      <c r="F1613">
        <v>780</v>
      </c>
      <c r="G1613">
        <v>1020</v>
      </c>
      <c r="N1613" t="s">
        <v>22753</v>
      </c>
      <c r="O1613">
        <v>0.1</v>
      </c>
      <c r="P1613">
        <v>2</v>
      </c>
      <c r="Q1613" t="s">
        <v>23676</v>
      </c>
      <c r="R1613">
        <v>9</v>
      </c>
      <c r="T1613" t="s">
        <v>23676</v>
      </c>
      <c r="X1613" t="s">
        <v>23570</v>
      </c>
      <c r="Z1613" t="s">
        <v>23843</v>
      </c>
      <c r="AC1613" t="s">
        <v>23677</v>
      </c>
      <c r="AE1613" t="s">
        <v>23676</v>
      </c>
    </row>
    <row r="1614" spans="1:31">
      <c r="A1614" t="s">
        <v>23608</v>
      </c>
      <c r="B1614" t="s">
        <v>23609</v>
      </c>
      <c r="D1614" t="s">
        <v>11338</v>
      </c>
      <c r="E1614">
        <v>1</v>
      </c>
      <c r="F1614">
        <v>780</v>
      </c>
      <c r="G1614">
        <v>1020</v>
      </c>
      <c r="N1614" t="s">
        <v>22753</v>
      </c>
      <c r="O1614">
        <v>0.1</v>
      </c>
      <c r="P1614">
        <v>2</v>
      </c>
      <c r="Q1614" t="s">
        <v>23676</v>
      </c>
      <c r="R1614">
        <v>9</v>
      </c>
      <c r="T1614" t="s">
        <v>23676</v>
      </c>
      <c r="X1614" t="s">
        <v>23570</v>
      </c>
      <c r="Z1614" t="s">
        <v>23843</v>
      </c>
      <c r="AC1614" t="s">
        <v>23677</v>
      </c>
      <c r="AE1614" t="s">
        <v>23676</v>
      </c>
    </row>
    <row r="1615" spans="1:31">
      <c r="A1615" t="s">
        <v>23608</v>
      </c>
      <c r="B1615" t="s">
        <v>23609</v>
      </c>
      <c r="D1615" t="s">
        <v>11338</v>
      </c>
      <c r="E1615">
        <v>1</v>
      </c>
      <c r="F1615">
        <v>780</v>
      </c>
      <c r="G1615">
        <v>1020</v>
      </c>
      <c r="N1615" t="s">
        <v>22753</v>
      </c>
      <c r="O1615">
        <v>0.1</v>
      </c>
      <c r="P1615">
        <v>2</v>
      </c>
      <c r="Q1615" t="s">
        <v>23676</v>
      </c>
      <c r="R1615">
        <v>9</v>
      </c>
      <c r="T1615" t="s">
        <v>23676</v>
      </c>
      <c r="X1615" t="s">
        <v>23570</v>
      </c>
      <c r="Z1615" t="s">
        <v>23843</v>
      </c>
      <c r="AC1615" t="s">
        <v>23677</v>
      </c>
      <c r="AE1615" t="s">
        <v>23676</v>
      </c>
    </row>
    <row r="1616" spans="1:31">
      <c r="A1616" t="s">
        <v>23844</v>
      </c>
      <c r="B1616" t="s">
        <v>23845</v>
      </c>
      <c r="D1616" t="s">
        <v>2735</v>
      </c>
      <c r="E1616">
        <v>1</v>
      </c>
      <c r="F1616">
        <v>970</v>
      </c>
      <c r="G1616">
        <v>1260</v>
      </c>
      <c r="N1616" t="s">
        <v>22753</v>
      </c>
      <c r="O1616">
        <v>0.1</v>
      </c>
      <c r="P1616">
        <v>2</v>
      </c>
      <c r="Q1616" t="s">
        <v>23676</v>
      </c>
      <c r="R1616">
        <v>9</v>
      </c>
      <c r="T1616" t="s">
        <v>23676</v>
      </c>
      <c r="X1616" t="s">
        <v>23570</v>
      </c>
      <c r="Z1616" t="s">
        <v>23843</v>
      </c>
      <c r="AC1616" t="s">
        <v>23677</v>
      </c>
      <c r="AE1616" t="s">
        <v>23676</v>
      </c>
    </row>
    <row r="1617" spans="1:31">
      <c r="A1617" t="s">
        <v>23844</v>
      </c>
      <c r="B1617" t="s">
        <v>23845</v>
      </c>
      <c r="D1617" t="s">
        <v>2735</v>
      </c>
      <c r="E1617">
        <v>1</v>
      </c>
      <c r="F1617">
        <v>970</v>
      </c>
      <c r="G1617">
        <v>1260</v>
      </c>
      <c r="N1617" t="s">
        <v>22753</v>
      </c>
      <c r="O1617">
        <v>0.1</v>
      </c>
      <c r="P1617">
        <v>2</v>
      </c>
      <c r="Q1617" t="s">
        <v>23676</v>
      </c>
      <c r="R1617">
        <v>9</v>
      </c>
      <c r="T1617" t="s">
        <v>23676</v>
      </c>
      <c r="X1617" t="s">
        <v>23570</v>
      </c>
      <c r="Z1617" t="s">
        <v>23843</v>
      </c>
      <c r="AC1617" t="s">
        <v>23677</v>
      </c>
      <c r="AE1617" t="s">
        <v>23676</v>
      </c>
    </row>
    <row r="1618" spans="1:31">
      <c r="A1618" t="s">
        <v>23844</v>
      </c>
      <c r="B1618" t="s">
        <v>23845</v>
      </c>
      <c r="D1618" t="s">
        <v>2735</v>
      </c>
      <c r="E1618">
        <v>1</v>
      </c>
      <c r="F1618">
        <v>970</v>
      </c>
      <c r="G1618">
        <v>1260</v>
      </c>
      <c r="N1618" t="s">
        <v>22753</v>
      </c>
      <c r="O1618">
        <v>0.1</v>
      </c>
      <c r="P1618">
        <v>2</v>
      </c>
      <c r="Q1618" t="s">
        <v>23676</v>
      </c>
      <c r="R1618">
        <v>9</v>
      </c>
      <c r="T1618" t="s">
        <v>23676</v>
      </c>
      <c r="X1618" t="s">
        <v>23570</v>
      </c>
      <c r="Z1618" t="s">
        <v>23843</v>
      </c>
      <c r="AC1618" t="s">
        <v>23677</v>
      </c>
      <c r="AE1618" t="s">
        <v>23676</v>
      </c>
    </row>
    <row r="1619" spans="1:31">
      <c r="A1619" t="s">
        <v>23844</v>
      </c>
      <c r="B1619" t="s">
        <v>23845</v>
      </c>
      <c r="D1619" t="s">
        <v>2735</v>
      </c>
      <c r="E1619">
        <v>1</v>
      </c>
      <c r="F1619">
        <v>970</v>
      </c>
      <c r="G1619">
        <v>1260</v>
      </c>
      <c r="N1619" t="s">
        <v>22753</v>
      </c>
      <c r="O1619">
        <v>0.1</v>
      </c>
      <c r="P1619">
        <v>2</v>
      </c>
      <c r="Q1619" t="s">
        <v>23676</v>
      </c>
      <c r="R1619">
        <v>9</v>
      </c>
      <c r="T1619" t="s">
        <v>23676</v>
      </c>
      <c r="X1619" t="s">
        <v>23570</v>
      </c>
      <c r="Z1619" t="s">
        <v>23843</v>
      </c>
      <c r="AC1619" t="s">
        <v>23677</v>
      </c>
      <c r="AE1619" t="s">
        <v>23676</v>
      </c>
    </row>
    <row r="1620" spans="1:31">
      <c r="A1620" t="s">
        <v>23844</v>
      </c>
      <c r="B1620" t="s">
        <v>23845</v>
      </c>
      <c r="D1620" t="s">
        <v>2735</v>
      </c>
      <c r="E1620">
        <v>1</v>
      </c>
      <c r="F1620">
        <v>970</v>
      </c>
      <c r="G1620">
        <v>1260</v>
      </c>
      <c r="N1620" t="s">
        <v>22753</v>
      </c>
      <c r="O1620">
        <v>0.1</v>
      </c>
      <c r="P1620">
        <v>2</v>
      </c>
      <c r="Q1620" t="s">
        <v>23676</v>
      </c>
      <c r="R1620">
        <v>9</v>
      </c>
      <c r="T1620" t="s">
        <v>23676</v>
      </c>
      <c r="X1620" t="s">
        <v>23570</v>
      </c>
      <c r="Z1620" t="s">
        <v>23843</v>
      </c>
      <c r="AC1620" t="s">
        <v>23677</v>
      </c>
      <c r="AE1620" t="s">
        <v>23676</v>
      </c>
    </row>
    <row r="1621" spans="1:31">
      <c r="A1621" t="s">
        <v>23844</v>
      </c>
      <c r="B1621" t="s">
        <v>23845</v>
      </c>
      <c r="D1621" t="s">
        <v>2735</v>
      </c>
      <c r="E1621">
        <v>1</v>
      </c>
      <c r="F1621">
        <v>970</v>
      </c>
      <c r="G1621">
        <v>1260</v>
      </c>
      <c r="N1621" t="s">
        <v>22753</v>
      </c>
      <c r="O1621">
        <v>0.1</v>
      </c>
      <c r="P1621">
        <v>2</v>
      </c>
      <c r="Q1621" t="s">
        <v>23676</v>
      </c>
      <c r="R1621">
        <v>9</v>
      </c>
      <c r="T1621" t="s">
        <v>23676</v>
      </c>
      <c r="X1621" t="s">
        <v>23570</v>
      </c>
      <c r="Z1621" t="s">
        <v>23843</v>
      </c>
      <c r="AC1621" t="s">
        <v>23677</v>
      </c>
      <c r="AE1621" t="s">
        <v>23676</v>
      </c>
    </row>
    <row r="1622" spans="1:31">
      <c r="A1622" t="s">
        <v>23844</v>
      </c>
      <c r="B1622" t="s">
        <v>23845</v>
      </c>
      <c r="D1622" t="s">
        <v>2735</v>
      </c>
      <c r="E1622">
        <v>1</v>
      </c>
      <c r="F1622">
        <v>970</v>
      </c>
      <c r="G1622">
        <v>1260</v>
      </c>
      <c r="N1622" t="s">
        <v>22753</v>
      </c>
      <c r="O1622">
        <v>0.1</v>
      </c>
      <c r="P1622">
        <v>2</v>
      </c>
      <c r="Q1622" t="s">
        <v>23676</v>
      </c>
      <c r="R1622">
        <v>9</v>
      </c>
      <c r="T1622" t="s">
        <v>23676</v>
      </c>
      <c r="X1622" t="s">
        <v>23570</v>
      </c>
      <c r="Z1622" t="s">
        <v>23843</v>
      </c>
      <c r="AC1622" t="s">
        <v>23677</v>
      </c>
      <c r="AE1622" t="s">
        <v>23676</v>
      </c>
    </row>
    <row r="1623" spans="1:31">
      <c r="A1623" t="s">
        <v>23844</v>
      </c>
      <c r="B1623" t="s">
        <v>23845</v>
      </c>
      <c r="D1623" t="s">
        <v>2735</v>
      </c>
      <c r="E1623">
        <v>1</v>
      </c>
      <c r="F1623">
        <v>970</v>
      </c>
      <c r="G1623">
        <v>1260</v>
      </c>
      <c r="N1623" t="s">
        <v>22753</v>
      </c>
      <c r="O1623">
        <v>0.1</v>
      </c>
      <c r="P1623">
        <v>2</v>
      </c>
      <c r="Q1623" t="s">
        <v>23676</v>
      </c>
      <c r="R1623">
        <v>9</v>
      </c>
      <c r="T1623" t="s">
        <v>23676</v>
      </c>
      <c r="X1623" t="s">
        <v>23570</v>
      </c>
      <c r="Z1623" t="s">
        <v>23843</v>
      </c>
      <c r="AC1623" t="s">
        <v>23677</v>
      </c>
      <c r="AE1623" t="s">
        <v>23676</v>
      </c>
    </row>
    <row r="1624" spans="1:31">
      <c r="A1624" t="s">
        <v>23844</v>
      </c>
      <c r="B1624" t="s">
        <v>23845</v>
      </c>
      <c r="D1624" t="s">
        <v>2735</v>
      </c>
      <c r="E1624">
        <v>1</v>
      </c>
      <c r="F1624">
        <v>970</v>
      </c>
      <c r="G1624">
        <v>1260</v>
      </c>
      <c r="N1624" t="s">
        <v>22753</v>
      </c>
      <c r="O1624">
        <v>0.1</v>
      </c>
      <c r="P1624">
        <v>2</v>
      </c>
      <c r="Q1624" t="s">
        <v>23676</v>
      </c>
      <c r="R1624">
        <v>9</v>
      </c>
      <c r="T1624" t="s">
        <v>23676</v>
      </c>
      <c r="X1624" t="s">
        <v>23570</v>
      </c>
      <c r="Z1624" t="s">
        <v>23843</v>
      </c>
      <c r="AC1624" t="s">
        <v>23677</v>
      </c>
      <c r="AE1624" t="s">
        <v>23676</v>
      </c>
    </row>
    <row r="1625" spans="1:31">
      <c r="A1625" t="s">
        <v>23844</v>
      </c>
      <c r="B1625" t="s">
        <v>23845</v>
      </c>
      <c r="D1625" t="s">
        <v>2735</v>
      </c>
      <c r="E1625">
        <v>1</v>
      </c>
      <c r="F1625">
        <v>970</v>
      </c>
      <c r="G1625">
        <v>1260</v>
      </c>
      <c r="N1625" t="s">
        <v>22753</v>
      </c>
      <c r="O1625">
        <v>0.1</v>
      </c>
      <c r="P1625">
        <v>2</v>
      </c>
      <c r="Q1625" t="s">
        <v>23676</v>
      </c>
      <c r="R1625">
        <v>9</v>
      </c>
      <c r="T1625" t="s">
        <v>23676</v>
      </c>
      <c r="X1625" t="s">
        <v>23570</v>
      </c>
      <c r="Z1625" t="s">
        <v>23843</v>
      </c>
      <c r="AC1625" t="s">
        <v>23677</v>
      </c>
      <c r="AE1625" t="s">
        <v>23676</v>
      </c>
    </row>
    <row r="1626" spans="1:31">
      <c r="A1626" t="s">
        <v>23946</v>
      </c>
      <c r="B1626" t="s">
        <v>23947</v>
      </c>
      <c r="D1626" t="s">
        <v>11548</v>
      </c>
      <c r="E1626">
        <v>70.2</v>
      </c>
      <c r="F1626">
        <v>2060</v>
      </c>
      <c r="G1626">
        <v>2680</v>
      </c>
      <c r="N1626" t="s">
        <v>22753</v>
      </c>
      <c r="O1626">
        <v>0.1</v>
      </c>
      <c r="P1626">
        <v>1</v>
      </c>
      <c r="Q1626" t="s">
        <v>23676</v>
      </c>
      <c r="R1626">
        <v>9</v>
      </c>
      <c r="T1626" t="s">
        <v>23676</v>
      </c>
      <c r="X1626" t="s">
        <v>23570</v>
      </c>
      <c r="Z1626" t="s">
        <v>23846</v>
      </c>
      <c r="AC1626" t="s">
        <v>23677</v>
      </c>
      <c r="AE1626" t="s">
        <v>23676</v>
      </c>
    </row>
    <row r="1627" spans="1:31">
      <c r="A1627" t="s">
        <v>23949</v>
      </c>
      <c r="B1627" t="s">
        <v>23950</v>
      </c>
      <c r="D1627" t="s">
        <v>19754</v>
      </c>
      <c r="E1627">
        <v>24.2</v>
      </c>
      <c r="F1627">
        <v>900</v>
      </c>
      <c r="G1627">
        <v>1170</v>
      </c>
      <c r="N1627" t="s">
        <v>22753</v>
      </c>
      <c r="O1627">
        <v>0.1</v>
      </c>
      <c r="P1627">
        <v>1</v>
      </c>
      <c r="Q1627" t="s">
        <v>23676</v>
      </c>
      <c r="R1627">
        <v>9</v>
      </c>
      <c r="T1627" t="s">
        <v>23676</v>
      </c>
      <c r="X1627" t="s">
        <v>23570</v>
      </c>
      <c r="Z1627" t="s">
        <v>23846</v>
      </c>
      <c r="AC1627" t="s">
        <v>23677</v>
      </c>
      <c r="AE1627" t="s">
        <v>23676</v>
      </c>
    </row>
    <row r="1628" spans="1:31">
      <c r="A1628" t="s">
        <v>23951</v>
      </c>
      <c r="B1628" t="s">
        <v>23952</v>
      </c>
      <c r="C1628" t="s">
        <v>23953</v>
      </c>
      <c r="D1628" t="s">
        <v>2611</v>
      </c>
      <c r="E1628">
        <v>36</v>
      </c>
      <c r="F1628">
        <v>590</v>
      </c>
      <c r="G1628">
        <v>770</v>
      </c>
      <c r="N1628" t="s">
        <v>22753</v>
      </c>
      <c r="O1628">
        <v>0.1</v>
      </c>
      <c r="P1628">
        <v>2</v>
      </c>
      <c r="Q1628" t="s">
        <v>23676</v>
      </c>
      <c r="R1628">
        <v>9</v>
      </c>
      <c r="T1628" t="s">
        <v>23676</v>
      </c>
      <c r="X1628" t="s">
        <v>23570</v>
      </c>
      <c r="Z1628" t="s">
        <v>23846</v>
      </c>
      <c r="AC1628" t="s">
        <v>23677</v>
      </c>
      <c r="AE1628" t="s">
        <v>23676</v>
      </c>
    </row>
    <row r="1629" spans="1:31">
      <c r="A1629" t="s">
        <v>23847</v>
      </c>
      <c r="B1629" t="s">
        <v>23848</v>
      </c>
      <c r="D1629" t="s">
        <v>11338</v>
      </c>
      <c r="E1629">
        <v>5.0999999999999996</v>
      </c>
      <c r="F1629">
        <v>960</v>
      </c>
      <c r="G1629">
        <v>1250</v>
      </c>
      <c r="N1629" t="s">
        <v>22753</v>
      </c>
      <c r="O1629">
        <v>0.1</v>
      </c>
      <c r="P1629">
        <v>1</v>
      </c>
      <c r="Q1629" t="s">
        <v>23676</v>
      </c>
      <c r="R1629">
        <v>9</v>
      </c>
      <c r="T1629" t="s">
        <v>23676</v>
      </c>
      <c r="X1629" t="s">
        <v>23570</v>
      </c>
      <c r="Z1629" t="s">
        <v>23849</v>
      </c>
      <c r="AC1629" t="s">
        <v>23677</v>
      </c>
      <c r="AE1629" t="s">
        <v>23676</v>
      </c>
    </row>
    <row r="1630" spans="1:31">
      <c r="A1630" t="s">
        <v>23850</v>
      </c>
      <c r="B1630" t="s">
        <v>23851</v>
      </c>
      <c r="D1630" t="s">
        <v>2613</v>
      </c>
      <c r="E1630">
        <v>36.200000000000003</v>
      </c>
      <c r="F1630">
        <v>350</v>
      </c>
      <c r="G1630">
        <v>460</v>
      </c>
      <c r="N1630" t="s">
        <v>22753</v>
      </c>
      <c r="O1630">
        <v>0.1</v>
      </c>
      <c r="P1630">
        <v>1</v>
      </c>
      <c r="Q1630" t="s">
        <v>23676</v>
      </c>
      <c r="R1630">
        <v>9</v>
      </c>
      <c r="T1630" t="s">
        <v>23676</v>
      </c>
      <c r="X1630" t="s">
        <v>23570</v>
      </c>
      <c r="Z1630" t="s">
        <v>23852</v>
      </c>
      <c r="AC1630" t="s">
        <v>23677</v>
      </c>
      <c r="AE1630" t="s">
        <v>23676</v>
      </c>
    </row>
    <row r="1631" spans="1:31">
      <c r="A1631" t="s">
        <v>23853</v>
      </c>
      <c r="B1631" t="s">
        <v>23854</v>
      </c>
      <c r="D1631" t="s">
        <v>2613</v>
      </c>
      <c r="E1631">
        <v>33.9</v>
      </c>
      <c r="F1631">
        <v>20</v>
      </c>
      <c r="G1631">
        <v>30</v>
      </c>
      <c r="N1631" t="s">
        <v>22753</v>
      </c>
      <c r="O1631">
        <v>0.1</v>
      </c>
      <c r="P1631">
        <v>1</v>
      </c>
      <c r="Q1631" t="s">
        <v>23676</v>
      </c>
      <c r="R1631">
        <v>9</v>
      </c>
      <c r="T1631" t="s">
        <v>23676</v>
      </c>
      <c r="X1631" t="s">
        <v>23570</v>
      </c>
      <c r="Z1631" t="s">
        <v>23852</v>
      </c>
      <c r="AC1631" t="s">
        <v>23677</v>
      </c>
      <c r="AE1631" t="s">
        <v>23676</v>
      </c>
    </row>
    <row r="1632" spans="1:31">
      <c r="A1632" t="s">
        <v>23853</v>
      </c>
      <c r="B1632" t="s">
        <v>23854</v>
      </c>
      <c r="D1632" t="s">
        <v>2613</v>
      </c>
      <c r="E1632">
        <v>15.8</v>
      </c>
      <c r="F1632">
        <v>20</v>
      </c>
      <c r="G1632">
        <v>30</v>
      </c>
      <c r="N1632" t="s">
        <v>22753</v>
      </c>
      <c r="O1632">
        <v>0.1</v>
      </c>
      <c r="P1632">
        <v>1</v>
      </c>
      <c r="Q1632" t="s">
        <v>23676</v>
      </c>
      <c r="R1632">
        <v>9</v>
      </c>
      <c r="T1632" t="s">
        <v>23676</v>
      </c>
      <c r="X1632" t="s">
        <v>23570</v>
      </c>
      <c r="Z1632" t="s">
        <v>23852</v>
      </c>
      <c r="AC1632" t="s">
        <v>23677</v>
      </c>
      <c r="AE1632" t="s">
        <v>23676</v>
      </c>
    </row>
    <row r="1633" spans="1:31">
      <c r="A1633" t="s">
        <v>23855</v>
      </c>
      <c r="B1633" t="s">
        <v>23856</v>
      </c>
      <c r="D1633" t="s">
        <v>19754</v>
      </c>
      <c r="E1633">
        <v>0.2</v>
      </c>
      <c r="F1633">
        <v>2630</v>
      </c>
      <c r="G1633">
        <v>3420</v>
      </c>
      <c r="N1633" t="s">
        <v>22753</v>
      </c>
      <c r="O1633">
        <v>0.1</v>
      </c>
      <c r="P1633">
        <v>1</v>
      </c>
      <c r="Q1633" t="s">
        <v>23676</v>
      </c>
      <c r="R1633">
        <v>9</v>
      </c>
      <c r="T1633" t="s">
        <v>23676</v>
      </c>
      <c r="X1633" t="s">
        <v>23570</v>
      </c>
      <c r="Z1633" t="s">
        <v>23852</v>
      </c>
      <c r="AC1633" t="s">
        <v>23677</v>
      </c>
      <c r="AE1633" t="s">
        <v>23676</v>
      </c>
    </row>
    <row r="1634" spans="1:31">
      <c r="A1634" t="s">
        <v>23855</v>
      </c>
      <c r="B1634" t="s">
        <v>23856</v>
      </c>
      <c r="D1634" t="s">
        <v>19754</v>
      </c>
      <c r="E1634">
        <v>0.3</v>
      </c>
      <c r="F1634">
        <v>2630</v>
      </c>
      <c r="G1634">
        <v>3420</v>
      </c>
      <c r="N1634" t="s">
        <v>22753</v>
      </c>
      <c r="O1634">
        <v>0.1</v>
      </c>
      <c r="P1634">
        <v>1</v>
      </c>
      <c r="Q1634" t="s">
        <v>23676</v>
      </c>
      <c r="R1634">
        <v>9</v>
      </c>
      <c r="T1634" t="s">
        <v>23676</v>
      </c>
      <c r="X1634" t="s">
        <v>23570</v>
      </c>
      <c r="Z1634" t="s">
        <v>23852</v>
      </c>
      <c r="AC1634" t="s">
        <v>23677</v>
      </c>
      <c r="AE1634" t="s">
        <v>23676</v>
      </c>
    </row>
    <row r="1635" spans="1:31">
      <c r="A1635" t="s">
        <v>23981</v>
      </c>
      <c r="B1635" t="s">
        <v>23982</v>
      </c>
      <c r="C1635" t="s">
        <v>23945</v>
      </c>
      <c r="D1635" t="s">
        <v>2613</v>
      </c>
      <c r="E1635">
        <v>23.3</v>
      </c>
      <c r="F1635">
        <v>440</v>
      </c>
      <c r="G1635">
        <v>580</v>
      </c>
      <c r="N1635" t="s">
        <v>22753</v>
      </c>
      <c r="O1635">
        <v>0.1</v>
      </c>
      <c r="P1635">
        <v>0</v>
      </c>
      <c r="Q1635" t="s">
        <v>23676</v>
      </c>
      <c r="R1635">
        <v>9</v>
      </c>
      <c r="T1635" t="s">
        <v>23676</v>
      </c>
      <c r="X1635" t="s">
        <v>23570</v>
      </c>
      <c r="Z1635" t="s">
        <v>23852</v>
      </c>
      <c r="AC1635" t="s">
        <v>23677</v>
      </c>
      <c r="AE1635" t="s">
        <v>23676</v>
      </c>
    </row>
    <row r="1636" spans="1:31">
      <c r="A1636" t="s">
        <v>23857</v>
      </c>
      <c r="B1636" t="s">
        <v>23858</v>
      </c>
      <c r="D1636" t="s">
        <v>2611</v>
      </c>
      <c r="E1636">
        <v>13.5</v>
      </c>
      <c r="F1636">
        <v>750</v>
      </c>
      <c r="G1636">
        <v>980</v>
      </c>
      <c r="N1636" t="s">
        <v>22753</v>
      </c>
      <c r="O1636">
        <v>0.1</v>
      </c>
      <c r="P1636">
        <v>2</v>
      </c>
      <c r="Q1636" t="s">
        <v>23676</v>
      </c>
      <c r="R1636">
        <v>9</v>
      </c>
      <c r="T1636" t="s">
        <v>23676</v>
      </c>
      <c r="X1636" t="s">
        <v>23570</v>
      </c>
      <c r="Z1636" t="s">
        <v>23852</v>
      </c>
      <c r="AC1636" t="s">
        <v>23677</v>
      </c>
      <c r="AE1636" t="s">
        <v>23676</v>
      </c>
    </row>
    <row r="1637" spans="1:31">
      <c r="A1637" t="s">
        <v>23857</v>
      </c>
      <c r="B1637" t="s">
        <v>23858</v>
      </c>
      <c r="D1637" t="s">
        <v>2611</v>
      </c>
      <c r="E1637">
        <v>28.9</v>
      </c>
      <c r="F1637">
        <v>750</v>
      </c>
      <c r="G1637">
        <v>980</v>
      </c>
      <c r="N1637" t="s">
        <v>22753</v>
      </c>
      <c r="O1637">
        <v>0.1</v>
      </c>
      <c r="P1637">
        <v>2</v>
      </c>
      <c r="Q1637" t="s">
        <v>23676</v>
      </c>
      <c r="R1637">
        <v>9</v>
      </c>
      <c r="T1637" t="s">
        <v>23676</v>
      </c>
      <c r="X1637" t="s">
        <v>23570</v>
      </c>
      <c r="Z1637" t="s">
        <v>23852</v>
      </c>
      <c r="AC1637" t="s">
        <v>23677</v>
      </c>
      <c r="AE1637" t="s">
        <v>23676</v>
      </c>
    </row>
    <row r="1638" spans="1:31">
      <c r="A1638" t="s">
        <v>23853</v>
      </c>
      <c r="B1638" t="s">
        <v>23854</v>
      </c>
      <c r="D1638" t="s">
        <v>2613</v>
      </c>
      <c r="E1638">
        <v>43.2</v>
      </c>
      <c r="F1638">
        <v>20</v>
      </c>
      <c r="G1638">
        <v>30</v>
      </c>
      <c r="N1638" t="s">
        <v>22753</v>
      </c>
      <c r="O1638">
        <v>0.1</v>
      </c>
      <c r="P1638">
        <v>1</v>
      </c>
      <c r="Q1638" t="s">
        <v>23676</v>
      </c>
      <c r="R1638">
        <v>9</v>
      </c>
      <c r="T1638" t="s">
        <v>23676</v>
      </c>
      <c r="X1638" t="s">
        <v>23570</v>
      </c>
      <c r="Z1638" t="s">
        <v>23859</v>
      </c>
      <c r="AC1638" t="s">
        <v>23677</v>
      </c>
      <c r="AE1638" t="s">
        <v>23676</v>
      </c>
    </row>
    <row r="1639" spans="1:31">
      <c r="A1639" t="s">
        <v>23855</v>
      </c>
      <c r="B1639" t="s">
        <v>23856</v>
      </c>
      <c r="D1639" t="s">
        <v>19754</v>
      </c>
      <c r="E1639">
        <v>0.4</v>
      </c>
      <c r="F1639">
        <v>2630</v>
      </c>
      <c r="G1639">
        <v>3420</v>
      </c>
      <c r="N1639" t="s">
        <v>22753</v>
      </c>
      <c r="O1639">
        <v>0.1</v>
      </c>
      <c r="P1639">
        <v>1</v>
      </c>
      <c r="Q1639" t="s">
        <v>23676</v>
      </c>
      <c r="R1639">
        <v>9</v>
      </c>
      <c r="T1639" t="s">
        <v>23676</v>
      </c>
      <c r="X1639" t="s">
        <v>23570</v>
      </c>
      <c r="Z1639" t="s">
        <v>23859</v>
      </c>
      <c r="AC1639" t="s">
        <v>23677</v>
      </c>
      <c r="AE1639" t="s">
        <v>23676</v>
      </c>
    </row>
    <row r="1640" spans="1:31">
      <c r="A1640" t="s">
        <v>23943</v>
      </c>
      <c r="B1640" t="s">
        <v>23944</v>
      </c>
      <c r="C1640" t="s">
        <v>23945</v>
      </c>
      <c r="D1640" t="s">
        <v>2613</v>
      </c>
      <c r="E1640">
        <v>62.7</v>
      </c>
      <c r="F1640">
        <v>440</v>
      </c>
      <c r="G1640">
        <v>580</v>
      </c>
      <c r="N1640" t="s">
        <v>22753</v>
      </c>
      <c r="O1640">
        <v>0.1</v>
      </c>
      <c r="P1640">
        <v>0</v>
      </c>
      <c r="Q1640" t="s">
        <v>23676</v>
      </c>
      <c r="R1640">
        <v>9</v>
      </c>
      <c r="T1640" t="s">
        <v>23676</v>
      </c>
      <c r="X1640" t="s">
        <v>23570</v>
      </c>
      <c r="Z1640" t="s">
        <v>23859</v>
      </c>
      <c r="AC1640" t="s">
        <v>23677</v>
      </c>
      <c r="AE1640" t="s">
        <v>23676</v>
      </c>
    </row>
    <row r="1641" spans="1:31">
      <c r="A1641" t="s">
        <v>23860</v>
      </c>
      <c r="B1641" t="s">
        <v>23861</v>
      </c>
      <c r="D1641" t="s">
        <v>2611</v>
      </c>
      <c r="E1641">
        <v>36</v>
      </c>
      <c r="F1641">
        <v>650</v>
      </c>
      <c r="G1641">
        <v>850</v>
      </c>
      <c r="N1641" t="s">
        <v>22753</v>
      </c>
      <c r="O1641">
        <v>0.1</v>
      </c>
      <c r="P1641">
        <v>2</v>
      </c>
      <c r="Q1641" t="s">
        <v>23676</v>
      </c>
      <c r="R1641">
        <v>9</v>
      </c>
      <c r="T1641" t="s">
        <v>23676</v>
      </c>
      <c r="X1641" t="s">
        <v>23570</v>
      </c>
      <c r="Z1641" t="s">
        <v>23859</v>
      </c>
      <c r="AC1641" t="s">
        <v>23677</v>
      </c>
      <c r="AE1641" t="s">
        <v>23676</v>
      </c>
    </row>
    <row r="1642" spans="1:31">
      <c r="A1642" t="s">
        <v>23966</v>
      </c>
      <c r="B1642" t="s">
        <v>23967</v>
      </c>
      <c r="D1642" t="s">
        <v>23590</v>
      </c>
      <c r="E1642">
        <v>1</v>
      </c>
      <c r="F1642">
        <v>493</v>
      </c>
      <c r="G1642">
        <v>640</v>
      </c>
      <c r="N1642" t="s">
        <v>22753</v>
      </c>
      <c r="O1642">
        <v>0.1</v>
      </c>
      <c r="P1642">
        <v>1</v>
      </c>
      <c r="Q1642" t="s">
        <v>23623</v>
      </c>
      <c r="R1642">
        <v>10</v>
      </c>
      <c r="T1642" t="s">
        <v>23623</v>
      </c>
      <c r="X1642" t="s">
        <v>23570</v>
      </c>
      <c r="Z1642" t="s">
        <v>23870</v>
      </c>
      <c r="AC1642" t="s">
        <v>23677</v>
      </c>
      <c r="AE1642" t="s">
        <v>23623</v>
      </c>
    </row>
    <row r="1643" spans="1:31">
      <c r="A1643" t="s">
        <v>23966</v>
      </c>
      <c r="B1643" t="s">
        <v>23967</v>
      </c>
      <c r="D1643" t="s">
        <v>23590</v>
      </c>
      <c r="E1643">
        <v>1</v>
      </c>
      <c r="F1643">
        <v>493</v>
      </c>
      <c r="G1643">
        <v>640</v>
      </c>
      <c r="N1643" t="s">
        <v>22753</v>
      </c>
      <c r="O1643">
        <v>0.1</v>
      </c>
      <c r="P1643">
        <v>1</v>
      </c>
      <c r="Q1643" t="s">
        <v>23623</v>
      </c>
      <c r="R1643">
        <v>10</v>
      </c>
      <c r="T1643" t="s">
        <v>23623</v>
      </c>
      <c r="X1643" t="s">
        <v>23578</v>
      </c>
      <c r="Z1643" t="s">
        <v>23870</v>
      </c>
      <c r="AC1643" t="s">
        <v>23677</v>
      </c>
      <c r="AE1643" t="s">
        <v>23623</v>
      </c>
    </row>
    <row r="1644" spans="1:31">
      <c r="A1644" t="s">
        <v>23879</v>
      </c>
      <c r="B1644" t="s">
        <v>23880</v>
      </c>
      <c r="D1644" t="s">
        <v>23590</v>
      </c>
      <c r="E1644">
        <v>1</v>
      </c>
      <c r="F1644">
        <v>592</v>
      </c>
      <c r="G1644">
        <v>770</v>
      </c>
      <c r="N1644" t="s">
        <v>22753</v>
      </c>
      <c r="O1644">
        <v>0.1</v>
      </c>
      <c r="P1644">
        <v>1</v>
      </c>
      <c r="Q1644" t="s">
        <v>23623</v>
      </c>
      <c r="R1644">
        <v>10</v>
      </c>
      <c r="T1644" t="s">
        <v>23623</v>
      </c>
      <c r="X1644" t="s">
        <v>23570</v>
      </c>
      <c r="Z1644" t="s">
        <v>23870</v>
      </c>
      <c r="AC1644" t="s">
        <v>23677</v>
      </c>
      <c r="AE1644" t="s">
        <v>23623</v>
      </c>
    </row>
    <row r="1645" spans="1:31">
      <c r="A1645" t="s">
        <v>23879</v>
      </c>
      <c r="B1645" t="s">
        <v>23880</v>
      </c>
      <c r="D1645" t="s">
        <v>23590</v>
      </c>
      <c r="E1645">
        <v>1</v>
      </c>
      <c r="F1645">
        <v>592</v>
      </c>
      <c r="G1645">
        <v>770</v>
      </c>
      <c r="N1645" t="s">
        <v>22753</v>
      </c>
      <c r="O1645">
        <v>0.1</v>
      </c>
      <c r="P1645">
        <v>1</v>
      </c>
      <c r="Q1645" t="s">
        <v>23623</v>
      </c>
      <c r="R1645">
        <v>10</v>
      </c>
      <c r="T1645" t="s">
        <v>23623</v>
      </c>
      <c r="X1645" t="s">
        <v>23570</v>
      </c>
      <c r="Z1645" t="s">
        <v>23870</v>
      </c>
      <c r="AC1645" t="s">
        <v>23677</v>
      </c>
      <c r="AE1645" t="s">
        <v>23623</v>
      </c>
    </row>
    <row r="1646" spans="1:31">
      <c r="A1646" t="s">
        <v>23879</v>
      </c>
      <c r="B1646" t="s">
        <v>23880</v>
      </c>
      <c r="D1646" t="s">
        <v>23590</v>
      </c>
      <c r="E1646">
        <v>1</v>
      </c>
      <c r="F1646">
        <v>592</v>
      </c>
      <c r="G1646">
        <v>770</v>
      </c>
      <c r="N1646" t="s">
        <v>22753</v>
      </c>
      <c r="O1646">
        <v>0.1</v>
      </c>
      <c r="P1646">
        <v>1</v>
      </c>
      <c r="Q1646" t="s">
        <v>23623</v>
      </c>
      <c r="R1646">
        <v>10</v>
      </c>
      <c r="T1646" t="s">
        <v>23623</v>
      </c>
      <c r="X1646" t="s">
        <v>23570</v>
      </c>
      <c r="Z1646" t="s">
        <v>23870</v>
      </c>
      <c r="AC1646" t="s">
        <v>23677</v>
      </c>
      <c r="AE1646" t="s">
        <v>23623</v>
      </c>
    </row>
    <row r="1647" spans="1:31">
      <c r="A1647" t="s">
        <v>23883</v>
      </c>
      <c r="B1647" t="s">
        <v>23884</v>
      </c>
      <c r="D1647" t="s">
        <v>23590</v>
      </c>
      <c r="E1647">
        <v>1</v>
      </c>
      <c r="F1647">
        <v>224</v>
      </c>
      <c r="G1647">
        <v>290</v>
      </c>
      <c r="N1647" t="s">
        <v>22753</v>
      </c>
      <c r="O1647">
        <v>0.1</v>
      </c>
      <c r="P1647">
        <v>1</v>
      </c>
      <c r="Q1647" t="s">
        <v>23623</v>
      </c>
      <c r="R1647">
        <v>10</v>
      </c>
      <c r="T1647" t="s">
        <v>23623</v>
      </c>
      <c r="X1647" t="s">
        <v>23570</v>
      </c>
      <c r="Z1647" t="s">
        <v>23870</v>
      </c>
      <c r="AC1647" t="s">
        <v>23677</v>
      </c>
      <c r="AE1647" t="s">
        <v>23623</v>
      </c>
    </row>
    <row r="1648" spans="1:31">
      <c r="A1648" t="s">
        <v>23883</v>
      </c>
      <c r="B1648" t="s">
        <v>23884</v>
      </c>
      <c r="D1648" t="s">
        <v>23590</v>
      </c>
      <c r="E1648">
        <v>1</v>
      </c>
      <c r="F1648">
        <v>224</v>
      </c>
      <c r="G1648">
        <v>290</v>
      </c>
      <c r="N1648" t="s">
        <v>22753</v>
      </c>
      <c r="O1648">
        <v>0.1</v>
      </c>
      <c r="P1648">
        <v>1</v>
      </c>
      <c r="Q1648" t="s">
        <v>23623</v>
      </c>
      <c r="R1648">
        <v>10</v>
      </c>
      <c r="T1648" t="s">
        <v>23623</v>
      </c>
      <c r="X1648" t="s">
        <v>23578</v>
      </c>
      <c r="Z1648" t="s">
        <v>23870</v>
      </c>
      <c r="AC1648" t="s">
        <v>23677</v>
      </c>
      <c r="AE1648" t="s">
        <v>23623</v>
      </c>
    </row>
    <row r="1649" spans="1:31">
      <c r="A1649" t="s">
        <v>23883</v>
      </c>
      <c r="B1649" t="s">
        <v>23884</v>
      </c>
      <c r="D1649" t="s">
        <v>23590</v>
      </c>
      <c r="E1649">
        <v>1</v>
      </c>
      <c r="F1649">
        <v>224</v>
      </c>
      <c r="G1649">
        <v>290</v>
      </c>
      <c r="N1649" t="s">
        <v>22753</v>
      </c>
      <c r="O1649">
        <v>0.1</v>
      </c>
      <c r="P1649">
        <v>1</v>
      </c>
      <c r="Q1649" t="s">
        <v>23623</v>
      </c>
      <c r="R1649">
        <v>10</v>
      </c>
      <c r="T1649" t="s">
        <v>23623</v>
      </c>
      <c r="X1649" t="s">
        <v>23570</v>
      </c>
      <c r="Z1649" t="s">
        <v>23870</v>
      </c>
      <c r="AC1649" t="s">
        <v>23677</v>
      </c>
      <c r="AE1649" t="s">
        <v>23623</v>
      </c>
    </row>
    <row r="1650" spans="1:31">
      <c r="A1650" t="s">
        <v>23883</v>
      </c>
      <c r="B1650" t="s">
        <v>23884</v>
      </c>
      <c r="D1650" t="s">
        <v>23590</v>
      </c>
      <c r="E1650">
        <v>1</v>
      </c>
      <c r="F1650">
        <v>224</v>
      </c>
      <c r="G1650">
        <v>290</v>
      </c>
      <c r="N1650" t="s">
        <v>22753</v>
      </c>
      <c r="O1650">
        <v>0.1</v>
      </c>
      <c r="P1650">
        <v>1</v>
      </c>
      <c r="Q1650" t="s">
        <v>23623</v>
      </c>
      <c r="R1650">
        <v>10</v>
      </c>
      <c r="T1650" t="s">
        <v>23623</v>
      </c>
      <c r="X1650" t="s">
        <v>23570</v>
      </c>
      <c r="Z1650" t="s">
        <v>23870</v>
      </c>
      <c r="AC1650" t="s">
        <v>23677</v>
      </c>
      <c r="AE1650" t="s">
        <v>23623</v>
      </c>
    </row>
    <row r="1651" spans="1:31">
      <c r="A1651" t="s">
        <v>23883</v>
      </c>
      <c r="B1651" t="s">
        <v>23884</v>
      </c>
      <c r="D1651" t="s">
        <v>23590</v>
      </c>
      <c r="E1651">
        <v>1</v>
      </c>
      <c r="F1651">
        <v>224</v>
      </c>
      <c r="G1651">
        <v>290</v>
      </c>
      <c r="N1651" t="s">
        <v>22753</v>
      </c>
      <c r="O1651">
        <v>0.1</v>
      </c>
      <c r="P1651">
        <v>1</v>
      </c>
      <c r="Q1651" t="s">
        <v>23623</v>
      </c>
      <c r="R1651">
        <v>10</v>
      </c>
      <c r="T1651" t="s">
        <v>23623</v>
      </c>
      <c r="X1651" t="s">
        <v>23570</v>
      </c>
      <c r="Z1651" t="s">
        <v>23870</v>
      </c>
      <c r="AC1651" t="s">
        <v>23677</v>
      </c>
      <c r="AE1651" t="s">
        <v>23623</v>
      </c>
    </row>
    <row r="1652" spans="1:31">
      <c r="A1652" t="s">
        <v>23833</v>
      </c>
      <c r="B1652" t="s">
        <v>23834</v>
      </c>
      <c r="D1652" t="s">
        <v>19754</v>
      </c>
      <c r="E1652">
        <v>1</v>
      </c>
      <c r="F1652">
        <v>50</v>
      </c>
      <c r="G1652">
        <v>70</v>
      </c>
      <c r="N1652" t="s">
        <v>22753</v>
      </c>
      <c r="O1652">
        <v>0.1</v>
      </c>
      <c r="P1652">
        <v>1</v>
      </c>
      <c r="Q1652" t="s">
        <v>23623</v>
      </c>
      <c r="R1652">
        <v>10</v>
      </c>
      <c r="T1652" t="s">
        <v>23623</v>
      </c>
      <c r="X1652" t="s">
        <v>23570</v>
      </c>
      <c r="Z1652" t="s">
        <v>23870</v>
      </c>
      <c r="AC1652" t="s">
        <v>23677</v>
      </c>
      <c r="AE1652" t="s">
        <v>23623</v>
      </c>
    </row>
    <row r="1653" spans="1:31">
      <c r="A1653" t="s">
        <v>23833</v>
      </c>
      <c r="B1653" t="s">
        <v>23834</v>
      </c>
      <c r="D1653" t="s">
        <v>19754</v>
      </c>
      <c r="E1653">
        <v>1</v>
      </c>
      <c r="F1653">
        <v>50</v>
      </c>
      <c r="G1653">
        <v>70</v>
      </c>
      <c r="N1653" t="s">
        <v>22753</v>
      </c>
      <c r="O1653">
        <v>0.1</v>
      </c>
      <c r="P1653">
        <v>1</v>
      </c>
      <c r="Q1653" t="s">
        <v>23623</v>
      </c>
      <c r="R1653">
        <v>10</v>
      </c>
      <c r="T1653" t="s">
        <v>23623</v>
      </c>
      <c r="X1653" t="s">
        <v>23570</v>
      </c>
      <c r="Z1653" t="s">
        <v>23870</v>
      </c>
      <c r="AC1653" t="s">
        <v>23677</v>
      </c>
      <c r="AE1653" t="s">
        <v>23623</v>
      </c>
    </row>
    <row r="1654" spans="1:31">
      <c r="A1654" t="s">
        <v>23833</v>
      </c>
      <c r="B1654" t="s">
        <v>23834</v>
      </c>
      <c r="D1654" t="s">
        <v>19754</v>
      </c>
      <c r="E1654">
        <v>1</v>
      </c>
      <c r="F1654">
        <v>50</v>
      </c>
      <c r="G1654">
        <v>70</v>
      </c>
      <c r="N1654" t="s">
        <v>22753</v>
      </c>
      <c r="O1654">
        <v>0.1</v>
      </c>
      <c r="P1654">
        <v>1</v>
      </c>
      <c r="Q1654" t="s">
        <v>23623</v>
      </c>
      <c r="R1654">
        <v>10</v>
      </c>
      <c r="T1654" t="s">
        <v>23623</v>
      </c>
      <c r="X1654" t="s">
        <v>23578</v>
      </c>
      <c r="Z1654" t="s">
        <v>23870</v>
      </c>
      <c r="AC1654" t="s">
        <v>23677</v>
      </c>
      <c r="AE1654" t="s">
        <v>23623</v>
      </c>
    </row>
    <row r="1655" spans="1:31">
      <c r="A1655" t="s">
        <v>23833</v>
      </c>
      <c r="B1655" t="s">
        <v>23834</v>
      </c>
      <c r="D1655" t="s">
        <v>19754</v>
      </c>
      <c r="E1655">
        <v>1</v>
      </c>
      <c r="F1655">
        <v>50</v>
      </c>
      <c r="G1655">
        <v>70</v>
      </c>
      <c r="N1655" t="s">
        <v>22753</v>
      </c>
      <c r="O1655">
        <v>0.1</v>
      </c>
      <c r="P1655">
        <v>1</v>
      </c>
      <c r="Q1655" t="s">
        <v>23623</v>
      </c>
      <c r="R1655">
        <v>10</v>
      </c>
      <c r="T1655" t="s">
        <v>23623</v>
      </c>
      <c r="X1655" t="s">
        <v>23570</v>
      </c>
      <c r="Z1655" t="s">
        <v>23870</v>
      </c>
      <c r="AC1655" t="s">
        <v>23677</v>
      </c>
      <c r="AE1655" t="s">
        <v>23623</v>
      </c>
    </row>
    <row r="1656" spans="1:31">
      <c r="A1656" t="s">
        <v>23833</v>
      </c>
      <c r="B1656" t="s">
        <v>23834</v>
      </c>
      <c r="D1656" t="s">
        <v>19754</v>
      </c>
      <c r="E1656">
        <v>1</v>
      </c>
      <c r="F1656">
        <v>50</v>
      </c>
      <c r="G1656">
        <v>70</v>
      </c>
      <c r="N1656" t="s">
        <v>22753</v>
      </c>
      <c r="O1656">
        <v>0.1</v>
      </c>
      <c r="P1656">
        <v>1</v>
      </c>
      <c r="Q1656" t="s">
        <v>23623</v>
      </c>
      <c r="R1656">
        <v>10</v>
      </c>
      <c r="T1656" t="s">
        <v>23623</v>
      </c>
      <c r="X1656" t="s">
        <v>23570</v>
      </c>
      <c r="Z1656" t="s">
        <v>23870</v>
      </c>
      <c r="AC1656" t="s">
        <v>23677</v>
      </c>
      <c r="AE1656" t="s">
        <v>23623</v>
      </c>
    </row>
    <row r="1657" spans="1:31">
      <c r="A1657" t="s">
        <v>23835</v>
      </c>
      <c r="B1657" t="s">
        <v>23836</v>
      </c>
      <c r="D1657" t="s">
        <v>11338</v>
      </c>
      <c r="E1657">
        <v>2</v>
      </c>
      <c r="F1657">
        <v>5</v>
      </c>
      <c r="G1657">
        <v>10</v>
      </c>
      <c r="N1657" t="s">
        <v>22753</v>
      </c>
      <c r="O1657">
        <v>0.1</v>
      </c>
      <c r="P1657">
        <v>1</v>
      </c>
      <c r="Q1657" t="s">
        <v>23623</v>
      </c>
      <c r="R1657">
        <v>10</v>
      </c>
      <c r="T1657" t="s">
        <v>23623</v>
      </c>
      <c r="X1657" t="s">
        <v>23570</v>
      </c>
      <c r="Z1657" t="s">
        <v>23870</v>
      </c>
      <c r="AC1657" t="s">
        <v>23677</v>
      </c>
      <c r="AE1657" t="s">
        <v>23623</v>
      </c>
    </row>
    <row r="1658" spans="1:31">
      <c r="A1658" t="s">
        <v>23835</v>
      </c>
      <c r="B1658" t="s">
        <v>23836</v>
      </c>
      <c r="D1658" t="s">
        <v>11338</v>
      </c>
      <c r="E1658">
        <v>2</v>
      </c>
      <c r="F1658">
        <v>5</v>
      </c>
      <c r="G1658">
        <v>10</v>
      </c>
      <c r="N1658" t="s">
        <v>22753</v>
      </c>
      <c r="O1658">
        <v>0.1</v>
      </c>
      <c r="P1658">
        <v>1</v>
      </c>
      <c r="Q1658" t="s">
        <v>23623</v>
      </c>
      <c r="R1658">
        <v>10</v>
      </c>
      <c r="T1658" t="s">
        <v>23623</v>
      </c>
      <c r="X1658" t="s">
        <v>23570</v>
      </c>
      <c r="Z1658" t="s">
        <v>23870</v>
      </c>
      <c r="AC1658" t="s">
        <v>23677</v>
      </c>
      <c r="AE1658" t="s">
        <v>23623</v>
      </c>
    </row>
    <row r="1659" spans="1:31">
      <c r="A1659" t="s">
        <v>23835</v>
      </c>
      <c r="B1659" t="s">
        <v>23836</v>
      </c>
      <c r="D1659" t="s">
        <v>11338</v>
      </c>
      <c r="E1659">
        <v>2</v>
      </c>
      <c r="F1659">
        <v>5</v>
      </c>
      <c r="G1659">
        <v>10</v>
      </c>
      <c r="N1659" t="s">
        <v>22753</v>
      </c>
      <c r="O1659">
        <v>0.1</v>
      </c>
      <c r="P1659">
        <v>1</v>
      </c>
      <c r="Q1659" t="s">
        <v>23623</v>
      </c>
      <c r="R1659">
        <v>10</v>
      </c>
      <c r="T1659" t="s">
        <v>23623</v>
      </c>
      <c r="X1659" t="s">
        <v>23570</v>
      </c>
      <c r="Z1659" t="s">
        <v>23870</v>
      </c>
      <c r="AC1659" t="s">
        <v>23677</v>
      </c>
      <c r="AE1659" t="s">
        <v>23623</v>
      </c>
    </row>
    <row r="1660" spans="1:31">
      <c r="A1660" t="s">
        <v>23835</v>
      </c>
      <c r="B1660" t="s">
        <v>23836</v>
      </c>
      <c r="D1660" t="s">
        <v>11338</v>
      </c>
      <c r="E1660">
        <v>2</v>
      </c>
      <c r="F1660">
        <v>5</v>
      </c>
      <c r="G1660">
        <v>10</v>
      </c>
      <c r="N1660" t="s">
        <v>22753</v>
      </c>
      <c r="O1660">
        <v>0.1</v>
      </c>
      <c r="P1660">
        <v>1</v>
      </c>
      <c r="Q1660" t="s">
        <v>23623</v>
      </c>
      <c r="R1660">
        <v>10</v>
      </c>
      <c r="T1660" t="s">
        <v>23623</v>
      </c>
      <c r="X1660" t="s">
        <v>23570</v>
      </c>
      <c r="Z1660" t="s">
        <v>23870</v>
      </c>
      <c r="AC1660" t="s">
        <v>23677</v>
      </c>
      <c r="AE1660" t="s">
        <v>23623</v>
      </c>
    </row>
    <row r="1661" spans="1:31">
      <c r="A1661" t="s">
        <v>23835</v>
      </c>
      <c r="B1661" t="s">
        <v>23836</v>
      </c>
      <c r="D1661" t="s">
        <v>11338</v>
      </c>
      <c r="E1661">
        <v>2</v>
      </c>
      <c r="F1661">
        <v>5</v>
      </c>
      <c r="G1661">
        <v>10</v>
      </c>
      <c r="N1661" t="s">
        <v>22753</v>
      </c>
      <c r="O1661">
        <v>0.1</v>
      </c>
      <c r="P1661">
        <v>1</v>
      </c>
      <c r="Q1661" t="s">
        <v>23623</v>
      </c>
      <c r="R1661">
        <v>10</v>
      </c>
      <c r="T1661" t="s">
        <v>23623</v>
      </c>
      <c r="X1661" t="s">
        <v>23578</v>
      </c>
      <c r="Z1661" t="s">
        <v>23870</v>
      </c>
      <c r="AC1661" t="s">
        <v>23677</v>
      </c>
      <c r="AE1661" t="s">
        <v>23623</v>
      </c>
    </row>
    <row r="1662" spans="1:31">
      <c r="A1662" t="s">
        <v>23968</v>
      </c>
      <c r="B1662" t="s">
        <v>23969</v>
      </c>
      <c r="C1662" t="s">
        <v>23970</v>
      </c>
      <c r="D1662" t="s">
        <v>2613</v>
      </c>
      <c r="E1662">
        <v>15</v>
      </c>
      <c r="F1662">
        <v>171</v>
      </c>
      <c r="G1662">
        <v>230</v>
      </c>
      <c r="N1662" t="s">
        <v>22753</v>
      </c>
      <c r="O1662">
        <v>0.1</v>
      </c>
      <c r="P1662">
        <v>2</v>
      </c>
      <c r="Q1662" t="s">
        <v>23623</v>
      </c>
      <c r="R1662">
        <v>10</v>
      </c>
      <c r="T1662" t="s">
        <v>23623</v>
      </c>
      <c r="X1662" t="s">
        <v>23570</v>
      </c>
      <c r="Z1662" t="s">
        <v>23870</v>
      </c>
      <c r="AC1662" t="s">
        <v>23677</v>
      </c>
      <c r="AE1662" t="s">
        <v>23623</v>
      </c>
    </row>
    <row r="1663" spans="1:31">
      <c r="A1663" t="s">
        <v>23905</v>
      </c>
      <c r="B1663" t="s">
        <v>23906</v>
      </c>
      <c r="D1663" t="s">
        <v>2735</v>
      </c>
      <c r="E1663">
        <v>1</v>
      </c>
      <c r="F1663">
        <v>650</v>
      </c>
      <c r="G1663">
        <v>850</v>
      </c>
      <c r="N1663" t="s">
        <v>22753</v>
      </c>
      <c r="O1663">
        <v>0.1</v>
      </c>
      <c r="P1663">
        <v>2</v>
      </c>
      <c r="Q1663" t="s">
        <v>23623</v>
      </c>
      <c r="R1663">
        <v>10</v>
      </c>
      <c r="T1663" t="s">
        <v>23623</v>
      </c>
      <c r="X1663" t="s">
        <v>23570</v>
      </c>
      <c r="Z1663" t="s">
        <v>23870</v>
      </c>
      <c r="AC1663" t="s">
        <v>23677</v>
      </c>
      <c r="AE1663" t="s">
        <v>23623</v>
      </c>
    </row>
    <row r="1664" spans="1:31">
      <c r="A1664" t="s">
        <v>23905</v>
      </c>
      <c r="B1664" t="s">
        <v>23906</v>
      </c>
      <c r="D1664" t="s">
        <v>2735</v>
      </c>
      <c r="E1664">
        <v>1</v>
      </c>
      <c r="F1664">
        <v>650</v>
      </c>
      <c r="G1664">
        <v>850</v>
      </c>
      <c r="N1664" t="s">
        <v>22753</v>
      </c>
      <c r="O1664">
        <v>0.1</v>
      </c>
      <c r="P1664">
        <v>2</v>
      </c>
      <c r="Q1664" t="s">
        <v>23623</v>
      </c>
      <c r="R1664">
        <v>10</v>
      </c>
      <c r="T1664" t="s">
        <v>23623</v>
      </c>
      <c r="X1664" t="s">
        <v>23578</v>
      </c>
      <c r="Z1664" t="s">
        <v>23870</v>
      </c>
      <c r="AC1664" t="s">
        <v>23677</v>
      </c>
      <c r="AE1664" t="s">
        <v>23623</v>
      </c>
    </row>
    <row r="1665" spans="1:31">
      <c r="A1665" t="s">
        <v>23905</v>
      </c>
      <c r="B1665" t="s">
        <v>23906</v>
      </c>
      <c r="D1665" t="s">
        <v>2735</v>
      </c>
      <c r="E1665">
        <v>1</v>
      </c>
      <c r="F1665">
        <v>650</v>
      </c>
      <c r="G1665">
        <v>850</v>
      </c>
      <c r="N1665" t="s">
        <v>22753</v>
      </c>
      <c r="O1665">
        <v>0.1</v>
      </c>
      <c r="P1665">
        <v>2</v>
      </c>
      <c r="Q1665" t="s">
        <v>23623</v>
      </c>
      <c r="R1665">
        <v>10</v>
      </c>
      <c r="T1665" t="s">
        <v>23623</v>
      </c>
      <c r="X1665" t="s">
        <v>23570</v>
      </c>
      <c r="Z1665" t="s">
        <v>23870</v>
      </c>
      <c r="AC1665" t="s">
        <v>23677</v>
      </c>
      <c r="AE1665" t="s">
        <v>23623</v>
      </c>
    </row>
    <row r="1666" spans="1:31">
      <c r="A1666" t="s">
        <v>23905</v>
      </c>
      <c r="B1666" t="s">
        <v>23906</v>
      </c>
      <c r="D1666" t="s">
        <v>2735</v>
      </c>
      <c r="E1666">
        <v>1</v>
      </c>
      <c r="F1666">
        <v>650</v>
      </c>
      <c r="G1666">
        <v>850</v>
      </c>
      <c r="N1666" t="s">
        <v>22753</v>
      </c>
      <c r="O1666">
        <v>0.1</v>
      </c>
      <c r="P1666">
        <v>2</v>
      </c>
      <c r="Q1666" t="s">
        <v>23623</v>
      </c>
      <c r="R1666">
        <v>10</v>
      </c>
      <c r="T1666" t="s">
        <v>23623</v>
      </c>
      <c r="X1666" t="s">
        <v>23570</v>
      </c>
      <c r="Z1666" t="s">
        <v>23870</v>
      </c>
      <c r="AC1666" t="s">
        <v>23677</v>
      </c>
      <c r="AE1666" t="s">
        <v>23623</v>
      </c>
    </row>
    <row r="1667" spans="1:31">
      <c r="A1667" t="s">
        <v>23971</v>
      </c>
      <c r="B1667" t="s">
        <v>23972</v>
      </c>
      <c r="D1667" t="s">
        <v>2735</v>
      </c>
      <c r="E1667">
        <v>1</v>
      </c>
      <c r="F1667">
        <v>700</v>
      </c>
      <c r="G1667">
        <v>910</v>
      </c>
      <c r="N1667" t="s">
        <v>22753</v>
      </c>
      <c r="O1667">
        <v>0.1</v>
      </c>
      <c r="P1667">
        <v>2</v>
      </c>
      <c r="Q1667" t="s">
        <v>23623</v>
      </c>
      <c r="R1667">
        <v>10</v>
      </c>
      <c r="T1667" t="s">
        <v>23623</v>
      </c>
      <c r="X1667" t="s">
        <v>23570</v>
      </c>
      <c r="Z1667" t="s">
        <v>23870</v>
      </c>
      <c r="AC1667" t="s">
        <v>23677</v>
      </c>
      <c r="AE1667" t="s">
        <v>23623</v>
      </c>
    </row>
    <row r="1668" spans="1:31">
      <c r="A1668" t="s">
        <v>23608</v>
      </c>
      <c r="B1668" t="s">
        <v>23609</v>
      </c>
      <c r="D1668" t="s">
        <v>11338</v>
      </c>
      <c r="E1668">
        <v>1</v>
      </c>
      <c r="F1668">
        <v>780</v>
      </c>
      <c r="G1668">
        <v>1020</v>
      </c>
      <c r="N1668" t="s">
        <v>22753</v>
      </c>
      <c r="O1668">
        <v>0.1</v>
      </c>
      <c r="P1668">
        <v>2</v>
      </c>
      <c r="Q1668" t="s">
        <v>23623</v>
      </c>
      <c r="R1668">
        <v>10</v>
      </c>
      <c r="T1668" t="s">
        <v>23623</v>
      </c>
      <c r="X1668" t="s">
        <v>23570</v>
      </c>
      <c r="Z1668" t="s">
        <v>23870</v>
      </c>
      <c r="AC1668" t="s">
        <v>23677</v>
      </c>
      <c r="AE1668" t="s">
        <v>23623</v>
      </c>
    </row>
    <row r="1669" spans="1:31">
      <c r="A1669" t="s">
        <v>23608</v>
      </c>
      <c r="B1669" t="s">
        <v>23609</v>
      </c>
      <c r="D1669" t="s">
        <v>11338</v>
      </c>
      <c r="E1669">
        <v>1</v>
      </c>
      <c r="F1669">
        <v>780</v>
      </c>
      <c r="G1669">
        <v>1020</v>
      </c>
      <c r="N1669" t="s">
        <v>22753</v>
      </c>
      <c r="O1669">
        <v>0.1</v>
      </c>
      <c r="P1669">
        <v>2</v>
      </c>
      <c r="Q1669" t="s">
        <v>23623</v>
      </c>
      <c r="R1669">
        <v>10</v>
      </c>
      <c r="T1669" t="s">
        <v>23623</v>
      </c>
      <c r="X1669" t="s">
        <v>23570</v>
      </c>
      <c r="Z1669" t="s">
        <v>23870</v>
      </c>
      <c r="AC1669" t="s">
        <v>23677</v>
      </c>
      <c r="AE1669" t="s">
        <v>23623</v>
      </c>
    </row>
    <row r="1670" spans="1:31">
      <c r="A1670" t="s">
        <v>23608</v>
      </c>
      <c r="B1670" t="s">
        <v>23609</v>
      </c>
      <c r="D1670" t="s">
        <v>11338</v>
      </c>
      <c r="E1670">
        <v>1</v>
      </c>
      <c r="F1670">
        <v>780</v>
      </c>
      <c r="G1670">
        <v>1020</v>
      </c>
      <c r="N1670" t="s">
        <v>22753</v>
      </c>
      <c r="O1670">
        <v>0.1</v>
      </c>
      <c r="P1670">
        <v>2</v>
      </c>
      <c r="Q1670" t="s">
        <v>23623</v>
      </c>
      <c r="R1670">
        <v>10</v>
      </c>
      <c r="T1670" t="s">
        <v>23623</v>
      </c>
      <c r="X1670" t="s">
        <v>23570</v>
      </c>
      <c r="Z1670" t="s">
        <v>23870</v>
      </c>
      <c r="AC1670" t="s">
        <v>23677</v>
      </c>
      <c r="AE1670" t="s">
        <v>23623</v>
      </c>
    </row>
    <row r="1671" spans="1:31">
      <c r="A1671" t="s">
        <v>23608</v>
      </c>
      <c r="B1671" t="s">
        <v>23609</v>
      </c>
      <c r="D1671" t="s">
        <v>11338</v>
      </c>
      <c r="E1671">
        <v>-1</v>
      </c>
      <c r="F1671">
        <v>780</v>
      </c>
      <c r="G1671">
        <v>1020</v>
      </c>
      <c r="N1671" t="s">
        <v>22753</v>
      </c>
      <c r="O1671">
        <v>0.1</v>
      </c>
      <c r="P1671">
        <v>2</v>
      </c>
      <c r="Q1671" t="s">
        <v>23623</v>
      </c>
      <c r="R1671">
        <v>10</v>
      </c>
      <c r="T1671" t="s">
        <v>23623</v>
      </c>
      <c r="X1671" t="s">
        <v>23570</v>
      </c>
      <c r="Z1671" t="s">
        <v>23870</v>
      </c>
      <c r="AC1671" t="s">
        <v>23677</v>
      </c>
      <c r="AE1671" t="s">
        <v>23623</v>
      </c>
    </row>
    <row r="1672" spans="1:31">
      <c r="A1672" t="s">
        <v>23608</v>
      </c>
      <c r="B1672" t="s">
        <v>23609</v>
      </c>
      <c r="D1672" t="s">
        <v>11338</v>
      </c>
      <c r="E1672">
        <v>1</v>
      </c>
      <c r="F1672">
        <v>780</v>
      </c>
      <c r="G1672">
        <v>1020</v>
      </c>
      <c r="N1672" t="s">
        <v>22753</v>
      </c>
      <c r="O1672">
        <v>0.1</v>
      </c>
      <c r="P1672">
        <v>2</v>
      </c>
      <c r="Q1672" t="s">
        <v>23623</v>
      </c>
      <c r="R1672">
        <v>10</v>
      </c>
      <c r="T1672" t="s">
        <v>23623</v>
      </c>
      <c r="X1672" t="s">
        <v>23578</v>
      </c>
      <c r="Z1672" t="s">
        <v>23870</v>
      </c>
      <c r="AC1672" t="s">
        <v>23677</v>
      </c>
      <c r="AE1672" t="s">
        <v>23623</v>
      </c>
    </row>
    <row r="1673" spans="1:31">
      <c r="A1673" t="s">
        <v>23973</v>
      </c>
      <c r="B1673" t="s">
        <v>23974</v>
      </c>
      <c r="D1673" t="s">
        <v>23975</v>
      </c>
      <c r="E1673">
        <v>1</v>
      </c>
      <c r="F1673">
        <v>1350</v>
      </c>
      <c r="G1673">
        <v>1760</v>
      </c>
      <c r="N1673" t="s">
        <v>22753</v>
      </c>
      <c r="O1673">
        <v>0.1</v>
      </c>
      <c r="P1673">
        <v>2</v>
      </c>
      <c r="Q1673" t="s">
        <v>23623</v>
      </c>
      <c r="R1673">
        <v>10</v>
      </c>
      <c r="T1673" t="s">
        <v>23623</v>
      </c>
      <c r="X1673" t="s">
        <v>23570</v>
      </c>
      <c r="Z1673" t="s">
        <v>23870</v>
      </c>
      <c r="AC1673" t="s">
        <v>23677</v>
      </c>
      <c r="AE1673" t="s">
        <v>23623</v>
      </c>
    </row>
    <row r="1674" spans="1:31">
      <c r="A1674" t="s">
        <v>23976</v>
      </c>
      <c r="B1674" t="s">
        <v>23977</v>
      </c>
      <c r="D1674" t="s">
        <v>23975</v>
      </c>
      <c r="E1674">
        <v>-1</v>
      </c>
      <c r="F1674">
        <v>1190</v>
      </c>
      <c r="G1674">
        <v>1550</v>
      </c>
      <c r="N1674" t="s">
        <v>22753</v>
      </c>
      <c r="O1674">
        <v>0.1</v>
      </c>
      <c r="P1674">
        <v>2</v>
      </c>
      <c r="Q1674" t="s">
        <v>23623</v>
      </c>
      <c r="R1674">
        <v>10</v>
      </c>
      <c r="T1674" t="s">
        <v>23623</v>
      </c>
      <c r="X1674" t="s">
        <v>23570</v>
      </c>
      <c r="Z1674" t="s">
        <v>23870</v>
      </c>
      <c r="AC1674" t="s">
        <v>23677</v>
      </c>
      <c r="AE1674" t="s">
        <v>23623</v>
      </c>
    </row>
    <row r="1675" spans="1:31">
      <c r="A1675" t="s">
        <v>23608</v>
      </c>
      <c r="B1675" t="s">
        <v>23609</v>
      </c>
      <c r="D1675" t="s">
        <v>11338</v>
      </c>
      <c r="E1675">
        <v>1</v>
      </c>
      <c r="F1675">
        <v>780</v>
      </c>
      <c r="G1675">
        <v>1020</v>
      </c>
      <c r="N1675" t="s">
        <v>22753</v>
      </c>
      <c r="O1675">
        <v>0.1</v>
      </c>
      <c r="P1675">
        <v>2</v>
      </c>
      <c r="Q1675" t="s">
        <v>23623</v>
      </c>
      <c r="R1675">
        <v>10</v>
      </c>
      <c r="T1675" t="s">
        <v>23623</v>
      </c>
      <c r="X1675" t="s">
        <v>23570</v>
      </c>
      <c r="Z1675" t="s">
        <v>23843</v>
      </c>
      <c r="AC1675" t="s">
        <v>23677</v>
      </c>
      <c r="AE1675" t="s">
        <v>23623</v>
      </c>
    </row>
    <row r="1676" spans="1:31">
      <c r="A1676" t="s">
        <v>23608</v>
      </c>
      <c r="B1676" t="s">
        <v>23609</v>
      </c>
      <c r="D1676" t="s">
        <v>11338</v>
      </c>
      <c r="E1676">
        <v>1</v>
      </c>
      <c r="F1676">
        <v>780</v>
      </c>
      <c r="G1676">
        <v>1020</v>
      </c>
      <c r="N1676" t="s">
        <v>22753</v>
      </c>
      <c r="O1676">
        <v>0.1</v>
      </c>
      <c r="P1676">
        <v>2</v>
      </c>
      <c r="Q1676" t="s">
        <v>23623</v>
      </c>
      <c r="R1676">
        <v>10</v>
      </c>
      <c r="T1676" t="s">
        <v>23623</v>
      </c>
      <c r="X1676" t="s">
        <v>23570</v>
      </c>
      <c r="Z1676" t="s">
        <v>23843</v>
      </c>
      <c r="AC1676" t="s">
        <v>23677</v>
      </c>
      <c r="AE1676" t="s">
        <v>23623</v>
      </c>
    </row>
    <row r="1677" spans="1:31">
      <c r="A1677" t="s">
        <v>23608</v>
      </c>
      <c r="B1677" t="s">
        <v>23609</v>
      </c>
      <c r="D1677" t="s">
        <v>11338</v>
      </c>
      <c r="E1677">
        <v>1</v>
      </c>
      <c r="F1677">
        <v>780</v>
      </c>
      <c r="G1677">
        <v>1020</v>
      </c>
      <c r="N1677" t="s">
        <v>22753</v>
      </c>
      <c r="O1677">
        <v>0.1</v>
      </c>
      <c r="P1677">
        <v>2</v>
      </c>
      <c r="Q1677" t="s">
        <v>23623</v>
      </c>
      <c r="R1677">
        <v>10</v>
      </c>
      <c r="T1677" t="s">
        <v>23623</v>
      </c>
      <c r="X1677" t="s">
        <v>23570</v>
      </c>
      <c r="Z1677" t="s">
        <v>23843</v>
      </c>
      <c r="AC1677" t="s">
        <v>23677</v>
      </c>
      <c r="AE1677" t="s">
        <v>23623</v>
      </c>
    </row>
    <row r="1678" spans="1:31">
      <c r="A1678" t="s">
        <v>23844</v>
      </c>
      <c r="B1678" t="s">
        <v>23845</v>
      </c>
      <c r="D1678" t="s">
        <v>2735</v>
      </c>
      <c r="E1678">
        <v>1</v>
      </c>
      <c r="F1678">
        <v>970</v>
      </c>
      <c r="G1678">
        <v>1260</v>
      </c>
      <c r="N1678" t="s">
        <v>22753</v>
      </c>
      <c r="O1678">
        <v>0.1</v>
      </c>
      <c r="P1678">
        <v>2</v>
      </c>
      <c r="Q1678" t="s">
        <v>23623</v>
      </c>
      <c r="R1678">
        <v>10</v>
      </c>
      <c r="T1678" t="s">
        <v>23623</v>
      </c>
      <c r="X1678" t="s">
        <v>23570</v>
      </c>
      <c r="Z1678" t="s">
        <v>23843</v>
      </c>
      <c r="AC1678" t="s">
        <v>23677</v>
      </c>
      <c r="AE1678" t="s">
        <v>23623</v>
      </c>
    </row>
    <row r="1679" spans="1:31">
      <c r="A1679" t="s">
        <v>23844</v>
      </c>
      <c r="B1679" t="s">
        <v>23845</v>
      </c>
      <c r="D1679" t="s">
        <v>2735</v>
      </c>
      <c r="E1679">
        <v>1</v>
      </c>
      <c r="F1679">
        <v>970</v>
      </c>
      <c r="G1679">
        <v>1260</v>
      </c>
      <c r="N1679" t="s">
        <v>22753</v>
      </c>
      <c r="O1679">
        <v>0.1</v>
      </c>
      <c r="P1679">
        <v>2</v>
      </c>
      <c r="Q1679" t="s">
        <v>23623</v>
      </c>
      <c r="R1679">
        <v>10</v>
      </c>
      <c r="T1679" t="s">
        <v>23623</v>
      </c>
      <c r="X1679" t="s">
        <v>23570</v>
      </c>
      <c r="Z1679" t="s">
        <v>23843</v>
      </c>
      <c r="AC1679" t="s">
        <v>23677</v>
      </c>
      <c r="AE1679" t="s">
        <v>23623</v>
      </c>
    </row>
    <row r="1680" spans="1:31">
      <c r="A1680" t="s">
        <v>23844</v>
      </c>
      <c r="B1680" t="s">
        <v>23845</v>
      </c>
      <c r="D1680" t="s">
        <v>2735</v>
      </c>
      <c r="E1680">
        <v>1</v>
      </c>
      <c r="F1680">
        <v>970</v>
      </c>
      <c r="G1680">
        <v>1260</v>
      </c>
      <c r="N1680" t="s">
        <v>22753</v>
      </c>
      <c r="O1680">
        <v>0.1</v>
      </c>
      <c r="P1680">
        <v>2</v>
      </c>
      <c r="Q1680" t="s">
        <v>23623</v>
      </c>
      <c r="R1680">
        <v>10</v>
      </c>
      <c r="T1680" t="s">
        <v>23623</v>
      </c>
      <c r="X1680" t="s">
        <v>23570</v>
      </c>
      <c r="Z1680" t="s">
        <v>23843</v>
      </c>
      <c r="AC1680" t="s">
        <v>23677</v>
      </c>
      <c r="AE1680" t="s">
        <v>23623</v>
      </c>
    </row>
    <row r="1681" spans="1:31">
      <c r="A1681" t="s">
        <v>23946</v>
      </c>
      <c r="B1681" t="s">
        <v>23947</v>
      </c>
      <c r="D1681" t="s">
        <v>11548</v>
      </c>
      <c r="E1681">
        <v>16.8</v>
      </c>
      <c r="F1681">
        <v>2060</v>
      </c>
      <c r="G1681">
        <v>2680</v>
      </c>
      <c r="N1681" t="s">
        <v>22753</v>
      </c>
      <c r="O1681">
        <v>0.1</v>
      </c>
      <c r="P1681">
        <v>1</v>
      </c>
      <c r="Q1681" t="s">
        <v>23623</v>
      </c>
      <c r="R1681">
        <v>10</v>
      </c>
      <c r="T1681" t="s">
        <v>23623</v>
      </c>
      <c r="X1681" t="s">
        <v>23570</v>
      </c>
      <c r="Z1681" t="s">
        <v>23846</v>
      </c>
      <c r="AC1681" t="s">
        <v>23677</v>
      </c>
      <c r="AE1681" t="s">
        <v>23623</v>
      </c>
    </row>
    <row r="1682" spans="1:31">
      <c r="A1682" t="s">
        <v>23949</v>
      </c>
      <c r="B1682" t="s">
        <v>23950</v>
      </c>
      <c r="D1682" t="s">
        <v>19754</v>
      </c>
      <c r="E1682">
        <v>5.8</v>
      </c>
      <c r="F1682">
        <v>900</v>
      </c>
      <c r="G1682">
        <v>1170</v>
      </c>
      <c r="N1682" t="s">
        <v>22753</v>
      </c>
      <c r="O1682">
        <v>0.1</v>
      </c>
      <c r="P1682">
        <v>1</v>
      </c>
      <c r="Q1682" t="s">
        <v>23623</v>
      </c>
      <c r="R1682">
        <v>10</v>
      </c>
      <c r="T1682" t="s">
        <v>23623</v>
      </c>
      <c r="X1682" t="s">
        <v>23570</v>
      </c>
      <c r="Z1682" t="s">
        <v>23846</v>
      </c>
      <c r="AC1682" t="s">
        <v>23677</v>
      </c>
      <c r="AE1682" t="s">
        <v>23623</v>
      </c>
    </row>
    <row r="1683" spans="1:31">
      <c r="A1683" t="s">
        <v>23951</v>
      </c>
      <c r="B1683" t="s">
        <v>23952</v>
      </c>
      <c r="C1683" t="s">
        <v>23953</v>
      </c>
      <c r="D1683" t="s">
        <v>2611</v>
      </c>
      <c r="E1683">
        <v>8.6</v>
      </c>
      <c r="F1683">
        <v>590</v>
      </c>
      <c r="G1683">
        <v>770</v>
      </c>
      <c r="N1683" t="s">
        <v>22753</v>
      </c>
      <c r="O1683">
        <v>0.1</v>
      </c>
      <c r="P1683">
        <v>2</v>
      </c>
      <c r="Q1683" t="s">
        <v>23623</v>
      </c>
      <c r="R1683">
        <v>10</v>
      </c>
      <c r="T1683" t="s">
        <v>23623</v>
      </c>
      <c r="X1683" t="s">
        <v>23570</v>
      </c>
      <c r="Z1683" t="s">
        <v>23846</v>
      </c>
      <c r="AC1683" t="s">
        <v>23677</v>
      </c>
      <c r="AE1683" t="s">
        <v>23623</v>
      </c>
    </row>
    <row r="1684" spans="1:31">
      <c r="A1684" t="s">
        <v>23847</v>
      </c>
      <c r="B1684" t="s">
        <v>23848</v>
      </c>
      <c r="D1684" t="s">
        <v>11338</v>
      </c>
      <c r="E1684">
        <v>1.7</v>
      </c>
      <c r="F1684">
        <v>960</v>
      </c>
      <c r="G1684">
        <v>1250</v>
      </c>
      <c r="N1684" t="s">
        <v>22753</v>
      </c>
      <c r="O1684">
        <v>0.1</v>
      </c>
      <c r="P1684">
        <v>1</v>
      </c>
      <c r="Q1684" t="s">
        <v>23623</v>
      </c>
      <c r="R1684">
        <v>10</v>
      </c>
      <c r="T1684" t="s">
        <v>23623</v>
      </c>
      <c r="X1684" t="s">
        <v>23570</v>
      </c>
      <c r="Z1684" t="s">
        <v>23849</v>
      </c>
      <c r="AC1684" t="s">
        <v>23677</v>
      </c>
      <c r="AE1684" t="s">
        <v>23623</v>
      </c>
    </row>
    <row r="1685" spans="1:31">
      <c r="A1685" t="s">
        <v>23850</v>
      </c>
      <c r="B1685" t="s">
        <v>23851</v>
      </c>
      <c r="D1685" t="s">
        <v>2613</v>
      </c>
      <c r="E1685">
        <v>18.7</v>
      </c>
      <c r="F1685">
        <v>350</v>
      </c>
      <c r="G1685">
        <v>460</v>
      </c>
      <c r="N1685" t="s">
        <v>22753</v>
      </c>
      <c r="O1685">
        <v>0.1</v>
      </c>
      <c r="P1685">
        <v>1</v>
      </c>
      <c r="Q1685" t="s">
        <v>23623</v>
      </c>
      <c r="R1685">
        <v>10</v>
      </c>
      <c r="T1685" t="s">
        <v>23623</v>
      </c>
      <c r="X1685" t="s">
        <v>23570</v>
      </c>
      <c r="Z1685" t="s">
        <v>23852</v>
      </c>
      <c r="AC1685" t="s">
        <v>23677</v>
      </c>
      <c r="AE1685" t="s">
        <v>23623</v>
      </c>
    </row>
    <row r="1686" spans="1:31">
      <c r="A1686" t="s">
        <v>23853</v>
      </c>
      <c r="B1686" t="s">
        <v>23854</v>
      </c>
      <c r="D1686" t="s">
        <v>2613</v>
      </c>
      <c r="E1686">
        <v>17.5</v>
      </c>
      <c r="F1686">
        <v>20</v>
      </c>
      <c r="G1686">
        <v>30</v>
      </c>
      <c r="N1686" t="s">
        <v>22753</v>
      </c>
      <c r="O1686">
        <v>0.1</v>
      </c>
      <c r="P1686">
        <v>1</v>
      </c>
      <c r="Q1686" t="s">
        <v>23623</v>
      </c>
      <c r="R1686">
        <v>10</v>
      </c>
      <c r="T1686" t="s">
        <v>23623</v>
      </c>
      <c r="X1686" t="s">
        <v>23570</v>
      </c>
      <c r="Z1686" t="s">
        <v>23852</v>
      </c>
      <c r="AC1686" t="s">
        <v>23677</v>
      </c>
      <c r="AE1686" t="s">
        <v>23623</v>
      </c>
    </row>
    <row r="1687" spans="1:31">
      <c r="A1687" t="s">
        <v>23855</v>
      </c>
      <c r="B1687" t="s">
        <v>23856</v>
      </c>
      <c r="D1687" t="s">
        <v>19754</v>
      </c>
      <c r="E1687">
        <v>0.2</v>
      </c>
      <c r="F1687">
        <v>2630</v>
      </c>
      <c r="G1687">
        <v>3420</v>
      </c>
      <c r="N1687" t="s">
        <v>22753</v>
      </c>
      <c r="O1687">
        <v>0.1</v>
      </c>
      <c r="P1687">
        <v>1</v>
      </c>
      <c r="Q1687" t="s">
        <v>23623</v>
      </c>
      <c r="R1687">
        <v>10</v>
      </c>
      <c r="T1687" t="s">
        <v>23623</v>
      </c>
      <c r="X1687" t="s">
        <v>23570</v>
      </c>
      <c r="Z1687" t="s">
        <v>23852</v>
      </c>
      <c r="AC1687" t="s">
        <v>23677</v>
      </c>
      <c r="AE1687" t="s">
        <v>23623</v>
      </c>
    </row>
    <row r="1688" spans="1:31">
      <c r="A1688" t="s">
        <v>23857</v>
      </c>
      <c r="B1688" t="s">
        <v>23858</v>
      </c>
      <c r="D1688" t="s">
        <v>2611</v>
      </c>
      <c r="E1688">
        <v>14.9</v>
      </c>
      <c r="F1688">
        <v>750</v>
      </c>
      <c r="G1688">
        <v>980</v>
      </c>
      <c r="N1688" t="s">
        <v>22753</v>
      </c>
      <c r="O1688">
        <v>0.1</v>
      </c>
      <c r="P1688">
        <v>2</v>
      </c>
      <c r="Q1688" t="s">
        <v>23623</v>
      </c>
      <c r="R1688">
        <v>10</v>
      </c>
      <c r="T1688" t="s">
        <v>23623</v>
      </c>
      <c r="X1688" t="s">
        <v>23570</v>
      </c>
      <c r="Z1688" t="s">
        <v>23852</v>
      </c>
      <c r="AC1688" t="s">
        <v>23677</v>
      </c>
      <c r="AE1688" t="s">
        <v>23623</v>
      </c>
    </row>
    <row r="1689" spans="1:31">
      <c r="A1689" t="s">
        <v>23853</v>
      </c>
      <c r="B1689" t="s">
        <v>23854</v>
      </c>
      <c r="D1689" t="s">
        <v>2613</v>
      </c>
      <c r="E1689">
        <v>11</v>
      </c>
      <c r="F1689">
        <v>20</v>
      </c>
      <c r="G1689">
        <v>30</v>
      </c>
      <c r="N1689" t="s">
        <v>22753</v>
      </c>
      <c r="O1689">
        <v>0.1</v>
      </c>
      <c r="P1689">
        <v>1</v>
      </c>
      <c r="Q1689" t="s">
        <v>23623</v>
      </c>
      <c r="R1689">
        <v>10</v>
      </c>
      <c r="T1689" t="s">
        <v>23623</v>
      </c>
      <c r="X1689" t="s">
        <v>23570</v>
      </c>
      <c r="Z1689" t="s">
        <v>23859</v>
      </c>
      <c r="AC1689" t="s">
        <v>23677</v>
      </c>
      <c r="AE1689" t="s">
        <v>23623</v>
      </c>
    </row>
    <row r="1690" spans="1:31">
      <c r="A1690" t="s">
        <v>23855</v>
      </c>
      <c r="B1690" t="s">
        <v>23856</v>
      </c>
      <c r="D1690" t="s">
        <v>19754</v>
      </c>
      <c r="E1690">
        <v>0.1</v>
      </c>
      <c r="F1690">
        <v>2630</v>
      </c>
      <c r="G1690">
        <v>3420</v>
      </c>
      <c r="N1690" t="s">
        <v>22753</v>
      </c>
      <c r="O1690">
        <v>0.1</v>
      </c>
      <c r="P1690">
        <v>1</v>
      </c>
      <c r="Q1690" t="s">
        <v>23623</v>
      </c>
      <c r="R1690">
        <v>10</v>
      </c>
      <c r="T1690" t="s">
        <v>23623</v>
      </c>
      <c r="X1690" t="s">
        <v>23570</v>
      </c>
      <c r="Z1690" t="s">
        <v>23859</v>
      </c>
      <c r="AC1690" t="s">
        <v>23677</v>
      </c>
      <c r="AE1690" t="s">
        <v>23623</v>
      </c>
    </row>
    <row r="1691" spans="1:31">
      <c r="A1691" t="s">
        <v>23943</v>
      </c>
      <c r="B1691" t="s">
        <v>23944</v>
      </c>
      <c r="C1691" t="s">
        <v>23945</v>
      </c>
      <c r="D1691" t="s">
        <v>2613</v>
      </c>
      <c r="E1691">
        <v>15.9</v>
      </c>
      <c r="F1691">
        <v>440</v>
      </c>
      <c r="G1691">
        <v>580</v>
      </c>
      <c r="N1691" t="s">
        <v>22753</v>
      </c>
      <c r="O1691">
        <v>0.1</v>
      </c>
      <c r="P1691">
        <v>0</v>
      </c>
      <c r="Q1691" t="s">
        <v>23623</v>
      </c>
      <c r="R1691">
        <v>10</v>
      </c>
      <c r="T1691" t="s">
        <v>23623</v>
      </c>
      <c r="X1691" t="s">
        <v>23570</v>
      </c>
      <c r="Z1691" t="s">
        <v>23859</v>
      </c>
      <c r="AC1691" t="s">
        <v>23677</v>
      </c>
      <c r="AE1691" t="s">
        <v>23623</v>
      </c>
    </row>
    <row r="1692" spans="1:31">
      <c r="A1692" t="s">
        <v>23860</v>
      </c>
      <c r="B1692" t="s">
        <v>23861</v>
      </c>
      <c r="D1692" t="s">
        <v>2611</v>
      </c>
      <c r="E1692">
        <v>9.1</v>
      </c>
      <c r="F1692">
        <v>650</v>
      </c>
      <c r="G1692">
        <v>850</v>
      </c>
      <c r="N1692" t="s">
        <v>22753</v>
      </c>
      <c r="O1692">
        <v>0.1</v>
      </c>
      <c r="P1692">
        <v>2</v>
      </c>
      <c r="Q1692" t="s">
        <v>23623</v>
      </c>
      <c r="R1692">
        <v>10</v>
      </c>
      <c r="T1692" t="s">
        <v>23623</v>
      </c>
      <c r="X1692" t="s">
        <v>23570</v>
      </c>
      <c r="Z1692" t="s">
        <v>23859</v>
      </c>
      <c r="AC1692" t="s">
        <v>23677</v>
      </c>
      <c r="AE1692" t="s">
        <v>23623</v>
      </c>
    </row>
    <row r="1693" spans="1:31">
      <c r="A1693" t="s">
        <v>23868</v>
      </c>
      <c r="B1693" t="s">
        <v>23869</v>
      </c>
      <c r="D1693" t="s">
        <v>23590</v>
      </c>
      <c r="E1693">
        <v>1</v>
      </c>
      <c r="F1693">
        <v>3950</v>
      </c>
      <c r="G1693">
        <v>5130</v>
      </c>
      <c r="N1693" t="s">
        <v>22753</v>
      </c>
      <c r="O1693">
        <v>0.1</v>
      </c>
      <c r="P1693">
        <v>1</v>
      </c>
      <c r="Q1693" t="s">
        <v>23680</v>
      </c>
      <c r="R1693">
        <v>11</v>
      </c>
      <c r="T1693" t="s">
        <v>23680</v>
      </c>
      <c r="X1693" t="s">
        <v>23570</v>
      </c>
      <c r="Z1693" t="s">
        <v>23870</v>
      </c>
      <c r="AC1693" t="s">
        <v>23677</v>
      </c>
      <c r="AE1693" t="s">
        <v>23680</v>
      </c>
    </row>
    <row r="1694" spans="1:31">
      <c r="A1694" t="s">
        <v>23868</v>
      </c>
      <c r="B1694" t="s">
        <v>23869</v>
      </c>
      <c r="D1694" t="s">
        <v>23590</v>
      </c>
      <c r="E1694">
        <v>1</v>
      </c>
      <c r="F1694">
        <v>3950</v>
      </c>
      <c r="G1694">
        <v>5130</v>
      </c>
      <c r="N1694" t="s">
        <v>22753</v>
      </c>
      <c r="O1694">
        <v>0.1</v>
      </c>
      <c r="P1694">
        <v>1</v>
      </c>
      <c r="Q1694" t="s">
        <v>23680</v>
      </c>
      <c r="R1694">
        <v>11</v>
      </c>
      <c r="T1694" t="s">
        <v>23680</v>
      </c>
      <c r="X1694" t="s">
        <v>23570</v>
      </c>
      <c r="Z1694" t="s">
        <v>23870</v>
      </c>
      <c r="AC1694" t="s">
        <v>23677</v>
      </c>
      <c r="AE1694" t="s">
        <v>23680</v>
      </c>
    </row>
    <row r="1695" spans="1:31">
      <c r="A1695" t="s">
        <v>23871</v>
      </c>
      <c r="B1695" t="s">
        <v>23872</v>
      </c>
      <c r="D1695" t="s">
        <v>19754</v>
      </c>
      <c r="E1695">
        <v>15</v>
      </c>
      <c r="F1695">
        <v>300</v>
      </c>
      <c r="G1695">
        <v>390</v>
      </c>
      <c r="N1695" t="s">
        <v>22753</v>
      </c>
      <c r="O1695">
        <v>0.1</v>
      </c>
      <c r="P1695">
        <v>1</v>
      </c>
      <c r="Q1695" t="s">
        <v>23680</v>
      </c>
      <c r="R1695">
        <v>11</v>
      </c>
      <c r="T1695" t="s">
        <v>23680</v>
      </c>
      <c r="X1695" t="s">
        <v>23570</v>
      </c>
      <c r="Z1695" t="s">
        <v>23870</v>
      </c>
      <c r="AC1695" t="s">
        <v>23677</v>
      </c>
      <c r="AE1695" t="s">
        <v>23680</v>
      </c>
    </row>
    <row r="1696" spans="1:31">
      <c r="A1696" t="s">
        <v>23871</v>
      </c>
      <c r="B1696" t="s">
        <v>23872</v>
      </c>
      <c r="D1696" t="s">
        <v>19754</v>
      </c>
      <c r="E1696">
        <v>15</v>
      </c>
      <c r="F1696">
        <v>300</v>
      </c>
      <c r="G1696">
        <v>390</v>
      </c>
      <c r="N1696" t="s">
        <v>22753</v>
      </c>
      <c r="O1696">
        <v>0.1</v>
      </c>
      <c r="P1696">
        <v>1</v>
      </c>
      <c r="Q1696" t="s">
        <v>23680</v>
      </c>
      <c r="R1696">
        <v>11</v>
      </c>
      <c r="T1696" t="s">
        <v>23680</v>
      </c>
      <c r="X1696" t="s">
        <v>23570</v>
      </c>
      <c r="Z1696" t="s">
        <v>23870</v>
      </c>
      <c r="AC1696" t="s">
        <v>23677</v>
      </c>
      <c r="AE1696" t="s">
        <v>23680</v>
      </c>
    </row>
    <row r="1697" spans="1:31">
      <c r="A1697" t="s">
        <v>23873</v>
      </c>
      <c r="B1697" t="s">
        <v>23874</v>
      </c>
      <c r="D1697" t="s">
        <v>19754</v>
      </c>
      <c r="E1697">
        <v>1</v>
      </c>
      <c r="F1697">
        <v>3200</v>
      </c>
      <c r="G1697">
        <v>4160</v>
      </c>
      <c r="N1697" t="s">
        <v>22753</v>
      </c>
      <c r="O1697">
        <v>0.1</v>
      </c>
      <c r="P1697">
        <v>1</v>
      </c>
      <c r="Q1697" t="s">
        <v>23680</v>
      </c>
      <c r="R1697">
        <v>11</v>
      </c>
      <c r="T1697" t="s">
        <v>23680</v>
      </c>
      <c r="X1697" t="s">
        <v>23570</v>
      </c>
      <c r="Z1697" t="s">
        <v>23870</v>
      </c>
      <c r="AC1697" t="s">
        <v>23677</v>
      </c>
      <c r="AE1697" t="s">
        <v>23680</v>
      </c>
    </row>
    <row r="1698" spans="1:31">
      <c r="A1698" t="s">
        <v>23873</v>
      </c>
      <c r="B1698" t="s">
        <v>23874</v>
      </c>
      <c r="D1698" t="s">
        <v>19754</v>
      </c>
      <c r="E1698">
        <v>1</v>
      </c>
      <c r="F1698">
        <v>3200</v>
      </c>
      <c r="G1698">
        <v>4160</v>
      </c>
      <c r="N1698" t="s">
        <v>22753</v>
      </c>
      <c r="O1698">
        <v>0.1</v>
      </c>
      <c r="P1698">
        <v>1</v>
      </c>
      <c r="Q1698" t="s">
        <v>23680</v>
      </c>
      <c r="R1698">
        <v>11</v>
      </c>
      <c r="T1698" t="s">
        <v>23680</v>
      </c>
      <c r="X1698" t="s">
        <v>23570</v>
      </c>
      <c r="Z1698" t="s">
        <v>23870</v>
      </c>
      <c r="AC1698" t="s">
        <v>23677</v>
      </c>
      <c r="AE1698" t="s">
        <v>23680</v>
      </c>
    </row>
    <row r="1699" spans="1:31">
      <c r="A1699" t="s">
        <v>23877</v>
      </c>
      <c r="B1699" t="s">
        <v>23878</v>
      </c>
      <c r="D1699" t="s">
        <v>19754</v>
      </c>
      <c r="E1699">
        <v>15</v>
      </c>
      <c r="F1699">
        <v>81</v>
      </c>
      <c r="G1699">
        <v>110</v>
      </c>
      <c r="N1699" t="s">
        <v>22753</v>
      </c>
      <c r="O1699">
        <v>0.1</v>
      </c>
      <c r="P1699">
        <v>1</v>
      </c>
      <c r="Q1699" t="s">
        <v>23680</v>
      </c>
      <c r="R1699">
        <v>11</v>
      </c>
      <c r="T1699" t="s">
        <v>23680</v>
      </c>
      <c r="X1699" t="s">
        <v>23570</v>
      </c>
      <c r="Z1699" t="s">
        <v>23870</v>
      </c>
      <c r="AC1699" t="s">
        <v>23677</v>
      </c>
      <c r="AE1699" t="s">
        <v>23680</v>
      </c>
    </row>
    <row r="1700" spans="1:31">
      <c r="A1700" t="s">
        <v>23879</v>
      </c>
      <c r="B1700" t="s">
        <v>23880</v>
      </c>
      <c r="D1700" t="s">
        <v>23590</v>
      </c>
      <c r="E1700">
        <v>1</v>
      </c>
      <c r="F1700">
        <v>592</v>
      </c>
      <c r="G1700">
        <v>770</v>
      </c>
      <c r="N1700" t="s">
        <v>22753</v>
      </c>
      <c r="O1700">
        <v>0.1</v>
      </c>
      <c r="P1700">
        <v>1</v>
      </c>
      <c r="Q1700" t="s">
        <v>23680</v>
      </c>
      <c r="R1700">
        <v>11</v>
      </c>
      <c r="T1700" t="s">
        <v>23680</v>
      </c>
      <c r="X1700" t="s">
        <v>23570</v>
      </c>
      <c r="Z1700" t="s">
        <v>23870</v>
      </c>
      <c r="AC1700" t="s">
        <v>23677</v>
      </c>
      <c r="AE1700" t="s">
        <v>23680</v>
      </c>
    </row>
    <row r="1701" spans="1:31">
      <c r="A1701" t="s">
        <v>23883</v>
      </c>
      <c r="B1701" t="s">
        <v>23884</v>
      </c>
      <c r="D1701" t="s">
        <v>23590</v>
      </c>
      <c r="E1701">
        <v>1</v>
      </c>
      <c r="F1701">
        <v>224</v>
      </c>
      <c r="G1701">
        <v>290</v>
      </c>
      <c r="N1701" t="s">
        <v>22753</v>
      </c>
      <c r="O1701">
        <v>0.1</v>
      </c>
      <c r="P1701">
        <v>1</v>
      </c>
      <c r="Q1701" t="s">
        <v>23680</v>
      </c>
      <c r="R1701">
        <v>11</v>
      </c>
      <c r="T1701" t="s">
        <v>23680</v>
      </c>
      <c r="X1701" t="s">
        <v>23570</v>
      </c>
      <c r="Z1701" t="s">
        <v>23870</v>
      </c>
      <c r="AC1701" t="s">
        <v>23677</v>
      </c>
      <c r="AE1701" t="s">
        <v>23680</v>
      </c>
    </row>
    <row r="1702" spans="1:31">
      <c r="A1702" t="s">
        <v>23883</v>
      </c>
      <c r="B1702" t="s">
        <v>23884</v>
      </c>
      <c r="D1702" t="s">
        <v>23590</v>
      </c>
      <c r="E1702">
        <v>1</v>
      </c>
      <c r="F1702">
        <v>224</v>
      </c>
      <c r="G1702">
        <v>290</v>
      </c>
      <c r="N1702" t="s">
        <v>22753</v>
      </c>
      <c r="O1702">
        <v>0.1</v>
      </c>
      <c r="P1702">
        <v>1</v>
      </c>
      <c r="Q1702" t="s">
        <v>23680</v>
      </c>
      <c r="R1702">
        <v>11</v>
      </c>
      <c r="T1702" t="s">
        <v>23680</v>
      </c>
      <c r="X1702" t="s">
        <v>23570</v>
      </c>
      <c r="Z1702" t="s">
        <v>23870</v>
      </c>
      <c r="AC1702" t="s">
        <v>23677</v>
      </c>
      <c r="AE1702" t="s">
        <v>23680</v>
      </c>
    </row>
    <row r="1703" spans="1:31">
      <c r="A1703" t="s">
        <v>23883</v>
      </c>
      <c r="B1703" t="s">
        <v>23884</v>
      </c>
      <c r="D1703" t="s">
        <v>23590</v>
      </c>
      <c r="E1703">
        <v>1</v>
      </c>
      <c r="F1703">
        <v>224</v>
      </c>
      <c r="G1703">
        <v>290</v>
      </c>
      <c r="N1703" t="s">
        <v>22753</v>
      </c>
      <c r="O1703">
        <v>0.1</v>
      </c>
      <c r="P1703">
        <v>1</v>
      </c>
      <c r="Q1703" t="s">
        <v>23680</v>
      </c>
      <c r="R1703">
        <v>11</v>
      </c>
      <c r="T1703" t="s">
        <v>23680</v>
      </c>
      <c r="X1703" t="s">
        <v>23570</v>
      </c>
      <c r="Z1703" t="s">
        <v>23870</v>
      </c>
      <c r="AC1703" t="s">
        <v>23677</v>
      </c>
      <c r="AE1703" t="s">
        <v>23680</v>
      </c>
    </row>
    <row r="1704" spans="1:31">
      <c r="A1704" t="s">
        <v>23883</v>
      </c>
      <c r="B1704" t="s">
        <v>23884</v>
      </c>
      <c r="D1704" t="s">
        <v>23590</v>
      </c>
      <c r="E1704">
        <v>1</v>
      </c>
      <c r="F1704">
        <v>224</v>
      </c>
      <c r="G1704">
        <v>290</v>
      </c>
      <c r="N1704" t="s">
        <v>22753</v>
      </c>
      <c r="O1704">
        <v>0.1</v>
      </c>
      <c r="P1704">
        <v>1</v>
      </c>
      <c r="Q1704" t="s">
        <v>23680</v>
      </c>
      <c r="R1704">
        <v>11</v>
      </c>
      <c r="T1704" t="s">
        <v>23680</v>
      </c>
      <c r="X1704" t="s">
        <v>23570</v>
      </c>
      <c r="Z1704" t="s">
        <v>23870</v>
      </c>
      <c r="AC1704" t="s">
        <v>23677</v>
      </c>
      <c r="AE1704" t="s">
        <v>23680</v>
      </c>
    </row>
    <row r="1705" spans="1:31">
      <c r="A1705" t="s">
        <v>23883</v>
      </c>
      <c r="B1705" t="s">
        <v>23884</v>
      </c>
      <c r="D1705" t="s">
        <v>23590</v>
      </c>
      <c r="E1705">
        <v>1</v>
      </c>
      <c r="F1705">
        <v>224</v>
      </c>
      <c r="G1705">
        <v>290</v>
      </c>
      <c r="N1705" t="s">
        <v>22753</v>
      </c>
      <c r="O1705">
        <v>0.1</v>
      </c>
      <c r="P1705">
        <v>1</v>
      </c>
      <c r="Q1705" t="s">
        <v>23680</v>
      </c>
      <c r="R1705">
        <v>11</v>
      </c>
      <c r="T1705" t="s">
        <v>23680</v>
      </c>
      <c r="X1705" t="s">
        <v>23570</v>
      </c>
      <c r="Z1705" t="s">
        <v>23870</v>
      </c>
      <c r="AC1705" t="s">
        <v>23677</v>
      </c>
      <c r="AE1705" t="s">
        <v>23680</v>
      </c>
    </row>
    <row r="1706" spans="1:31">
      <c r="A1706" t="s">
        <v>23885</v>
      </c>
      <c r="B1706" t="s">
        <v>23886</v>
      </c>
      <c r="D1706" t="s">
        <v>23590</v>
      </c>
      <c r="E1706">
        <v>1</v>
      </c>
      <c r="F1706">
        <v>447</v>
      </c>
      <c r="G1706">
        <v>580</v>
      </c>
      <c r="N1706" t="s">
        <v>22753</v>
      </c>
      <c r="O1706">
        <v>0.1</v>
      </c>
      <c r="P1706">
        <v>1</v>
      </c>
      <c r="Q1706" t="s">
        <v>23680</v>
      </c>
      <c r="R1706">
        <v>11</v>
      </c>
      <c r="T1706" t="s">
        <v>23680</v>
      </c>
      <c r="X1706" t="s">
        <v>23570</v>
      </c>
      <c r="Z1706" t="s">
        <v>23870</v>
      </c>
      <c r="AC1706" t="s">
        <v>23677</v>
      </c>
      <c r="AE1706" t="s">
        <v>23680</v>
      </c>
    </row>
    <row r="1707" spans="1:31">
      <c r="A1707" t="s">
        <v>23889</v>
      </c>
      <c r="B1707" t="s">
        <v>23890</v>
      </c>
      <c r="D1707" t="s">
        <v>23590</v>
      </c>
      <c r="E1707">
        <v>1</v>
      </c>
      <c r="F1707">
        <v>50</v>
      </c>
      <c r="G1707">
        <v>70</v>
      </c>
      <c r="N1707" t="s">
        <v>22753</v>
      </c>
      <c r="O1707">
        <v>0.1</v>
      </c>
      <c r="P1707">
        <v>1</v>
      </c>
      <c r="Q1707" t="s">
        <v>23680</v>
      </c>
      <c r="R1707">
        <v>11</v>
      </c>
      <c r="T1707" t="s">
        <v>23680</v>
      </c>
      <c r="X1707" t="s">
        <v>23570</v>
      </c>
      <c r="Z1707" t="s">
        <v>23870</v>
      </c>
      <c r="AC1707" t="s">
        <v>23677</v>
      </c>
      <c r="AE1707" t="s">
        <v>23680</v>
      </c>
    </row>
    <row r="1708" spans="1:31">
      <c r="A1708" t="s">
        <v>23889</v>
      </c>
      <c r="B1708" t="s">
        <v>23890</v>
      </c>
      <c r="D1708" t="s">
        <v>23590</v>
      </c>
      <c r="E1708">
        <v>1</v>
      </c>
      <c r="F1708">
        <v>50</v>
      </c>
      <c r="G1708">
        <v>70</v>
      </c>
      <c r="N1708" t="s">
        <v>22753</v>
      </c>
      <c r="O1708">
        <v>0.1</v>
      </c>
      <c r="P1708">
        <v>1</v>
      </c>
      <c r="Q1708" t="s">
        <v>23680</v>
      </c>
      <c r="R1708">
        <v>11</v>
      </c>
      <c r="T1708" t="s">
        <v>23680</v>
      </c>
      <c r="X1708" t="s">
        <v>23570</v>
      </c>
      <c r="Z1708" t="s">
        <v>23870</v>
      </c>
      <c r="AC1708" t="s">
        <v>23677</v>
      </c>
      <c r="AE1708" t="s">
        <v>23680</v>
      </c>
    </row>
    <row r="1709" spans="1:31">
      <c r="A1709" t="s">
        <v>23891</v>
      </c>
      <c r="B1709" t="s">
        <v>23892</v>
      </c>
      <c r="D1709" t="s">
        <v>23590</v>
      </c>
      <c r="E1709">
        <v>1</v>
      </c>
      <c r="F1709">
        <v>950</v>
      </c>
      <c r="G1709">
        <v>1240</v>
      </c>
      <c r="N1709" t="s">
        <v>22753</v>
      </c>
      <c r="O1709">
        <v>0.1</v>
      </c>
      <c r="P1709">
        <v>1</v>
      </c>
      <c r="Q1709" t="s">
        <v>23680</v>
      </c>
      <c r="R1709">
        <v>11</v>
      </c>
      <c r="T1709" t="s">
        <v>23680</v>
      </c>
      <c r="X1709" t="s">
        <v>23570</v>
      </c>
      <c r="Z1709" t="s">
        <v>23870</v>
      </c>
      <c r="AC1709" t="s">
        <v>23677</v>
      </c>
      <c r="AE1709" t="s">
        <v>23680</v>
      </c>
    </row>
    <row r="1710" spans="1:31">
      <c r="A1710" t="s">
        <v>23893</v>
      </c>
      <c r="B1710" t="s">
        <v>23894</v>
      </c>
      <c r="D1710" t="s">
        <v>23590</v>
      </c>
      <c r="E1710">
        <v>1</v>
      </c>
      <c r="F1710">
        <v>258</v>
      </c>
      <c r="G1710">
        <v>340</v>
      </c>
      <c r="N1710" t="s">
        <v>22753</v>
      </c>
      <c r="O1710">
        <v>0.1</v>
      </c>
      <c r="P1710">
        <v>1</v>
      </c>
      <c r="Q1710" t="s">
        <v>23680</v>
      </c>
      <c r="R1710">
        <v>11</v>
      </c>
      <c r="T1710" t="s">
        <v>23680</v>
      </c>
      <c r="X1710" t="s">
        <v>23570</v>
      </c>
      <c r="Z1710" t="s">
        <v>23870</v>
      </c>
      <c r="AC1710" t="s">
        <v>23677</v>
      </c>
      <c r="AE1710" t="s">
        <v>23680</v>
      </c>
    </row>
    <row r="1711" spans="1:31">
      <c r="A1711" t="s">
        <v>23893</v>
      </c>
      <c r="B1711" t="s">
        <v>23894</v>
      </c>
      <c r="D1711" t="s">
        <v>23590</v>
      </c>
      <c r="E1711">
        <v>1</v>
      </c>
      <c r="F1711">
        <v>258</v>
      </c>
      <c r="G1711">
        <v>340</v>
      </c>
      <c r="N1711" t="s">
        <v>22753</v>
      </c>
      <c r="O1711">
        <v>0.1</v>
      </c>
      <c r="P1711">
        <v>1</v>
      </c>
      <c r="Q1711" t="s">
        <v>23680</v>
      </c>
      <c r="R1711">
        <v>11</v>
      </c>
      <c r="T1711" t="s">
        <v>23680</v>
      </c>
      <c r="X1711" t="s">
        <v>23570</v>
      </c>
      <c r="Z1711" t="s">
        <v>23870</v>
      </c>
      <c r="AC1711" t="s">
        <v>23677</v>
      </c>
      <c r="AE1711" t="s">
        <v>23680</v>
      </c>
    </row>
    <row r="1712" spans="1:31">
      <c r="A1712" t="s">
        <v>23893</v>
      </c>
      <c r="B1712" t="s">
        <v>23894</v>
      </c>
      <c r="D1712" t="s">
        <v>23590</v>
      </c>
      <c r="E1712">
        <v>1</v>
      </c>
      <c r="F1712">
        <v>258</v>
      </c>
      <c r="G1712">
        <v>340</v>
      </c>
      <c r="N1712" t="s">
        <v>22753</v>
      </c>
      <c r="O1712">
        <v>0.1</v>
      </c>
      <c r="P1712">
        <v>1</v>
      </c>
      <c r="Q1712" t="s">
        <v>23680</v>
      </c>
      <c r="R1712">
        <v>11</v>
      </c>
      <c r="T1712" t="s">
        <v>23680</v>
      </c>
      <c r="X1712" t="s">
        <v>23570</v>
      </c>
      <c r="Z1712" t="s">
        <v>23870</v>
      </c>
      <c r="AC1712" t="s">
        <v>23677</v>
      </c>
      <c r="AE1712" t="s">
        <v>23680</v>
      </c>
    </row>
    <row r="1713" spans="1:31">
      <c r="A1713" t="s">
        <v>23893</v>
      </c>
      <c r="B1713" t="s">
        <v>23894</v>
      </c>
      <c r="D1713" t="s">
        <v>23590</v>
      </c>
      <c r="E1713">
        <v>1</v>
      </c>
      <c r="F1713">
        <v>258</v>
      </c>
      <c r="G1713">
        <v>340</v>
      </c>
      <c r="N1713" t="s">
        <v>22753</v>
      </c>
      <c r="O1713">
        <v>0.1</v>
      </c>
      <c r="P1713">
        <v>1</v>
      </c>
      <c r="Q1713" t="s">
        <v>23680</v>
      </c>
      <c r="R1713">
        <v>11</v>
      </c>
      <c r="T1713" t="s">
        <v>23680</v>
      </c>
      <c r="X1713" t="s">
        <v>23570</v>
      </c>
      <c r="Z1713" t="s">
        <v>23870</v>
      </c>
      <c r="AC1713" t="s">
        <v>23677</v>
      </c>
      <c r="AE1713" t="s">
        <v>23680</v>
      </c>
    </row>
    <row r="1714" spans="1:31">
      <c r="A1714" t="s">
        <v>23833</v>
      </c>
      <c r="B1714" t="s">
        <v>23834</v>
      </c>
      <c r="D1714" t="s">
        <v>19754</v>
      </c>
      <c r="E1714">
        <v>1</v>
      </c>
      <c r="F1714">
        <v>50</v>
      </c>
      <c r="G1714">
        <v>70</v>
      </c>
      <c r="N1714" t="s">
        <v>22753</v>
      </c>
      <c r="O1714">
        <v>0.1</v>
      </c>
      <c r="P1714">
        <v>1</v>
      </c>
      <c r="Q1714" t="s">
        <v>23680</v>
      </c>
      <c r="R1714">
        <v>11</v>
      </c>
      <c r="T1714" t="s">
        <v>23680</v>
      </c>
      <c r="X1714" t="s">
        <v>23570</v>
      </c>
      <c r="Z1714" t="s">
        <v>23870</v>
      </c>
      <c r="AC1714" t="s">
        <v>23677</v>
      </c>
      <c r="AE1714" t="s">
        <v>23680</v>
      </c>
    </row>
    <row r="1715" spans="1:31">
      <c r="A1715" t="s">
        <v>23833</v>
      </c>
      <c r="B1715" t="s">
        <v>23834</v>
      </c>
      <c r="D1715" t="s">
        <v>19754</v>
      </c>
      <c r="E1715">
        <v>1</v>
      </c>
      <c r="F1715">
        <v>50</v>
      </c>
      <c r="G1715">
        <v>70</v>
      </c>
      <c r="N1715" t="s">
        <v>22753</v>
      </c>
      <c r="O1715">
        <v>0.1</v>
      </c>
      <c r="P1715">
        <v>1</v>
      </c>
      <c r="Q1715" t="s">
        <v>23680</v>
      </c>
      <c r="R1715">
        <v>11</v>
      </c>
      <c r="T1715" t="s">
        <v>23680</v>
      </c>
      <c r="X1715" t="s">
        <v>23570</v>
      </c>
      <c r="Z1715" t="s">
        <v>23870</v>
      </c>
      <c r="AC1715" t="s">
        <v>23677</v>
      </c>
      <c r="AE1715" t="s">
        <v>23680</v>
      </c>
    </row>
    <row r="1716" spans="1:31">
      <c r="A1716" t="s">
        <v>23833</v>
      </c>
      <c r="B1716" t="s">
        <v>23834</v>
      </c>
      <c r="D1716" t="s">
        <v>19754</v>
      </c>
      <c r="E1716">
        <v>1</v>
      </c>
      <c r="F1716">
        <v>50</v>
      </c>
      <c r="G1716">
        <v>70</v>
      </c>
      <c r="N1716" t="s">
        <v>22753</v>
      </c>
      <c r="O1716">
        <v>0.1</v>
      </c>
      <c r="P1716">
        <v>1</v>
      </c>
      <c r="Q1716" t="s">
        <v>23680</v>
      </c>
      <c r="R1716">
        <v>11</v>
      </c>
      <c r="T1716" t="s">
        <v>23680</v>
      </c>
      <c r="X1716" t="s">
        <v>23570</v>
      </c>
      <c r="Z1716" t="s">
        <v>23870</v>
      </c>
      <c r="AC1716" t="s">
        <v>23677</v>
      </c>
      <c r="AE1716" t="s">
        <v>23680</v>
      </c>
    </row>
    <row r="1717" spans="1:31">
      <c r="A1717" t="s">
        <v>23833</v>
      </c>
      <c r="B1717" t="s">
        <v>23834</v>
      </c>
      <c r="D1717" t="s">
        <v>19754</v>
      </c>
      <c r="E1717">
        <v>1</v>
      </c>
      <c r="F1717">
        <v>50</v>
      </c>
      <c r="G1717">
        <v>70</v>
      </c>
      <c r="N1717" t="s">
        <v>22753</v>
      </c>
      <c r="O1717">
        <v>0.1</v>
      </c>
      <c r="P1717">
        <v>1</v>
      </c>
      <c r="Q1717" t="s">
        <v>23680</v>
      </c>
      <c r="R1717">
        <v>11</v>
      </c>
      <c r="T1717" t="s">
        <v>23680</v>
      </c>
      <c r="X1717" t="s">
        <v>23570</v>
      </c>
      <c r="Z1717" t="s">
        <v>23870</v>
      </c>
      <c r="AC1717" t="s">
        <v>23677</v>
      </c>
      <c r="AE1717" t="s">
        <v>23680</v>
      </c>
    </row>
    <row r="1718" spans="1:31">
      <c r="A1718" t="s">
        <v>23833</v>
      </c>
      <c r="B1718" t="s">
        <v>23834</v>
      </c>
      <c r="D1718" t="s">
        <v>19754</v>
      </c>
      <c r="E1718">
        <v>1</v>
      </c>
      <c r="F1718">
        <v>50</v>
      </c>
      <c r="G1718">
        <v>70</v>
      </c>
      <c r="N1718" t="s">
        <v>22753</v>
      </c>
      <c r="O1718">
        <v>0.1</v>
      </c>
      <c r="P1718">
        <v>1</v>
      </c>
      <c r="Q1718" t="s">
        <v>23680</v>
      </c>
      <c r="R1718">
        <v>11</v>
      </c>
      <c r="T1718" t="s">
        <v>23680</v>
      </c>
      <c r="X1718" t="s">
        <v>23570</v>
      </c>
      <c r="Z1718" t="s">
        <v>23870</v>
      </c>
      <c r="AC1718" t="s">
        <v>23677</v>
      </c>
      <c r="AE1718" t="s">
        <v>23680</v>
      </c>
    </row>
    <row r="1719" spans="1:31">
      <c r="A1719" t="s">
        <v>23897</v>
      </c>
      <c r="B1719" t="s">
        <v>23898</v>
      </c>
      <c r="D1719" t="s">
        <v>19754</v>
      </c>
      <c r="E1719">
        <v>1</v>
      </c>
      <c r="F1719">
        <v>159</v>
      </c>
      <c r="G1719">
        <v>210</v>
      </c>
      <c r="N1719" t="s">
        <v>22753</v>
      </c>
      <c r="O1719">
        <v>0.1</v>
      </c>
      <c r="P1719">
        <v>1</v>
      </c>
      <c r="Q1719" t="s">
        <v>23680</v>
      </c>
      <c r="R1719">
        <v>11</v>
      </c>
      <c r="T1719" t="s">
        <v>23680</v>
      </c>
      <c r="X1719" t="s">
        <v>23570</v>
      </c>
      <c r="Z1719" t="s">
        <v>23870</v>
      </c>
      <c r="AC1719" t="s">
        <v>23677</v>
      </c>
      <c r="AE1719" t="s">
        <v>23680</v>
      </c>
    </row>
    <row r="1720" spans="1:31">
      <c r="A1720" t="s">
        <v>23899</v>
      </c>
      <c r="B1720" t="s">
        <v>23900</v>
      </c>
      <c r="D1720" t="s">
        <v>23590</v>
      </c>
      <c r="E1720">
        <v>1</v>
      </c>
      <c r="F1720">
        <v>110</v>
      </c>
      <c r="G1720">
        <v>150</v>
      </c>
      <c r="N1720" t="s">
        <v>22753</v>
      </c>
      <c r="O1720">
        <v>0.1</v>
      </c>
      <c r="P1720">
        <v>1</v>
      </c>
      <c r="Q1720" t="s">
        <v>23680</v>
      </c>
      <c r="R1720">
        <v>11</v>
      </c>
      <c r="T1720" t="s">
        <v>23680</v>
      </c>
      <c r="X1720" t="s">
        <v>23570</v>
      </c>
      <c r="Z1720" t="s">
        <v>23870</v>
      </c>
      <c r="AC1720" t="s">
        <v>23677</v>
      </c>
      <c r="AE1720" t="s">
        <v>23680</v>
      </c>
    </row>
    <row r="1721" spans="1:31">
      <c r="A1721" t="s">
        <v>23903</v>
      </c>
      <c r="B1721" t="s">
        <v>23904</v>
      </c>
      <c r="D1721" t="s">
        <v>19754</v>
      </c>
      <c r="E1721">
        <v>2</v>
      </c>
      <c r="F1721">
        <v>46</v>
      </c>
      <c r="G1721">
        <v>60</v>
      </c>
      <c r="N1721" t="s">
        <v>22753</v>
      </c>
      <c r="O1721">
        <v>0.1</v>
      </c>
      <c r="P1721">
        <v>1</v>
      </c>
      <c r="Q1721" t="s">
        <v>23680</v>
      </c>
      <c r="R1721">
        <v>11</v>
      </c>
      <c r="T1721" t="s">
        <v>23680</v>
      </c>
      <c r="X1721" t="s">
        <v>23570</v>
      </c>
      <c r="Z1721" t="s">
        <v>23870</v>
      </c>
      <c r="AC1721" t="s">
        <v>23677</v>
      </c>
      <c r="AE1721" t="s">
        <v>23680</v>
      </c>
    </row>
    <row r="1722" spans="1:31">
      <c r="A1722" t="s">
        <v>23835</v>
      </c>
      <c r="B1722" t="s">
        <v>23836</v>
      </c>
      <c r="D1722" t="s">
        <v>11338</v>
      </c>
      <c r="E1722">
        <v>2</v>
      </c>
      <c r="F1722">
        <v>5</v>
      </c>
      <c r="G1722">
        <v>10</v>
      </c>
      <c r="N1722" t="s">
        <v>22753</v>
      </c>
      <c r="O1722">
        <v>0.1</v>
      </c>
      <c r="P1722">
        <v>1</v>
      </c>
      <c r="Q1722" t="s">
        <v>23680</v>
      </c>
      <c r="R1722">
        <v>11</v>
      </c>
      <c r="T1722" t="s">
        <v>23680</v>
      </c>
      <c r="X1722" t="s">
        <v>23570</v>
      </c>
      <c r="Z1722" t="s">
        <v>23870</v>
      </c>
      <c r="AC1722" t="s">
        <v>23677</v>
      </c>
      <c r="AE1722" t="s">
        <v>23680</v>
      </c>
    </row>
    <row r="1723" spans="1:31">
      <c r="A1723" t="s">
        <v>23835</v>
      </c>
      <c r="B1723" t="s">
        <v>23836</v>
      </c>
      <c r="D1723" t="s">
        <v>11338</v>
      </c>
      <c r="E1723">
        <v>2</v>
      </c>
      <c r="F1723">
        <v>5</v>
      </c>
      <c r="G1723">
        <v>10</v>
      </c>
      <c r="N1723" t="s">
        <v>22753</v>
      </c>
      <c r="O1723">
        <v>0.1</v>
      </c>
      <c r="P1723">
        <v>1</v>
      </c>
      <c r="Q1723" t="s">
        <v>23680</v>
      </c>
      <c r="R1723">
        <v>11</v>
      </c>
      <c r="T1723" t="s">
        <v>23680</v>
      </c>
      <c r="X1723" t="s">
        <v>23570</v>
      </c>
      <c r="Z1723" t="s">
        <v>23870</v>
      </c>
      <c r="AC1723" t="s">
        <v>23677</v>
      </c>
      <c r="AE1723" t="s">
        <v>23680</v>
      </c>
    </row>
    <row r="1724" spans="1:31">
      <c r="A1724" t="s">
        <v>23835</v>
      </c>
      <c r="B1724" t="s">
        <v>23836</v>
      </c>
      <c r="D1724" t="s">
        <v>11338</v>
      </c>
      <c r="E1724">
        <v>4</v>
      </c>
      <c r="F1724">
        <v>5</v>
      </c>
      <c r="G1724">
        <v>10</v>
      </c>
      <c r="N1724" t="s">
        <v>22753</v>
      </c>
      <c r="O1724">
        <v>0.1</v>
      </c>
      <c r="P1724">
        <v>1</v>
      </c>
      <c r="Q1724" t="s">
        <v>23680</v>
      </c>
      <c r="R1724">
        <v>11</v>
      </c>
      <c r="T1724" t="s">
        <v>23680</v>
      </c>
      <c r="X1724" t="s">
        <v>23570</v>
      </c>
      <c r="Z1724" t="s">
        <v>23870</v>
      </c>
      <c r="AC1724" t="s">
        <v>23677</v>
      </c>
      <c r="AE1724" t="s">
        <v>23680</v>
      </c>
    </row>
    <row r="1725" spans="1:31">
      <c r="A1725" t="s">
        <v>23835</v>
      </c>
      <c r="B1725" t="s">
        <v>23836</v>
      </c>
      <c r="D1725" t="s">
        <v>11338</v>
      </c>
      <c r="E1725">
        <v>2</v>
      </c>
      <c r="F1725">
        <v>5</v>
      </c>
      <c r="G1725">
        <v>10</v>
      </c>
      <c r="N1725" t="s">
        <v>22753</v>
      </c>
      <c r="O1725">
        <v>0.1</v>
      </c>
      <c r="P1725">
        <v>1</v>
      </c>
      <c r="Q1725" t="s">
        <v>23680</v>
      </c>
      <c r="R1725">
        <v>11</v>
      </c>
      <c r="T1725" t="s">
        <v>23680</v>
      </c>
      <c r="X1725" t="s">
        <v>23570</v>
      </c>
      <c r="Z1725" t="s">
        <v>23870</v>
      </c>
      <c r="AC1725" t="s">
        <v>23677</v>
      </c>
      <c r="AE1725" t="s">
        <v>23680</v>
      </c>
    </row>
    <row r="1726" spans="1:31">
      <c r="A1726" t="s">
        <v>23835</v>
      </c>
      <c r="B1726" t="s">
        <v>23836</v>
      </c>
      <c r="D1726" t="s">
        <v>11338</v>
      </c>
      <c r="E1726">
        <v>2</v>
      </c>
      <c r="F1726">
        <v>5</v>
      </c>
      <c r="G1726">
        <v>10</v>
      </c>
      <c r="N1726" t="s">
        <v>22753</v>
      </c>
      <c r="O1726">
        <v>0.1</v>
      </c>
      <c r="P1726">
        <v>1</v>
      </c>
      <c r="Q1726" t="s">
        <v>23680</v>
      </c>
      <c r="R1726">
        <v>11</v>
      </c>
      <c r="T1726" t="s">
        <v>23680</v>
      </c>
      <c r="X1726" t="s">
        <v>23570</v>
      </c>
      <c r="Z1726" t="s">
        <v>23870</v>
      </c>
      <c r="AC1726" t="s">
        <v>23677</v>
      </c>
      <c r="AE1726" t="s">
        <v>23680</v>
      </c>
    </row>
    <row r="1727" spans="1:31">
      <c r="A1727" t="s">
        <v>23835</v>
      </c>
      <c r="B1727" t="s">
        <v>23836</v>
      </c>
      <c r="D1727" t="s">
        <v>11338</v>
      </c>
      <c r="E1727">
        <v>2</v>
      </c>
      <c r="F1727">
        <v>5</v>
      </c>
      <c r="G1727">
        <v>10</v>
      </c>
      <c r="N1727" t="s">
        <v>22753</v>
      </c>
      <c r="O1727">
        <v>0.1</v>
      </c>
      <c r="P1727">
        <v>1</v>
      </c>
      <c r="Q1727" t="s">
        <v>23680</v>
      </c>
      <c r="R1727">
        <v>11</v>
      </c>
      <c r="T1727" t="s">
        <v>23680</v>
      </c>
      <c r="X1727" t="s">
        <v>23570</v>
      </c>
      <c r="Z1727" t="s">
        <v>23870</v>
      </c>
      <c r="AC1727" t="s">
        <v>23677</v>
      </c>
      <c r="AE1727" t="s">
        <v>23680</v>
      </c>
    </row>
    <row r="1728" spans="1:31">
      <c r="A1728" t="s">
        <v>23905</v>
      </c>
      <c r="B1728" t="s">
        <v>23906</v>
      </c>
      <c r="D1728" t="s">
        <v>2735</v>
      </c>
      <c r="E1728">
        <v>1</v>
      </c>
      <c r="F1728">
        <v>650</v>
      </c>
      <c r="G1728">
        <v>850</v>
      </c>
      <c r="N1728" t="s">
        <v>22753</v>
      </c>
      <c r="O1728">
        <v>0.1</v>
      </c>
      <c r="P1728">
        <v>2</v>
      </c>
      <c r="Q1728" t="s">
        <v>23680</v>
      </c>
      <c r="R1728">
        <v>11</v>
      </c>
      <c r="T1728" t="s">
        <v>23680</v>
      </c>
      <c r="X1728" t="s">
        <v>23570</v>
      </c>
      <c r="Z1728" t="s">
        <v>23870</v>
      </c>
      <c r="AC1728" t="s">
        <v>23677</v>
      </c>
      <c r="AE1728" t="s">
        <v>23680</v>
      </c>
    </row>
    <row r="1729" spans="1:31">
      <c r="A1729" t="s">
        <v>23909</v>
      </c>
      <c r="B1729" t="s">
        <v>23910</v>
      </c>
      <c r="D1729" t="s">
        <v>2735</v>
      </c>
      <c r="E1729">
        <v>1</v>
      </c>
      <c r="F1729">
        <v>600</v>
      </c>
      <c r="G1729">
        <v>780</v>
      </c>
      <c r="N1729" t="s">
        <v>22753</v>
      </c>
      <c r="O1729">
        <v>0.1</v>
      </c>
      <c r="P1729">
        <v>2</v>
      </c>
      <c r="Q1729" t="s">
        <v>23680</v>
      </c>
      <c r="R1729">
        <v>11</v>
      </c>
      <c r="T1729" t="s">
        <v>23680</v>
      </c>
      <c r="X1729" t="s">
        <v>23570</v>
      </c>
      <c r="Z1729" t="s">
        <v>23870</v>
      </c>
      <c r="AC1729" t="s">
        <v>23677</v>
      </c>
      <c r="AE1729" t="s">
        <v>23680</v>
      </c>
    </row>
    <row r="1730" spans="1:31">
      <c r="A1730" t="s">
        <v>23909</v>
      </c>
      <c r="B1730" t="s">
        <v>23910</v>
      </c>
      <c r="D1730" t="s">
        <v>2735</v>
      </c>
      <c r="E1730">
        <v>1</v>
      </c>
      <c r="F1730">
        <v>600</v>
      </c>
      <c r="G1730">
        <v>780</v>
      </c>
      <c r="N1730" t="s">
        <v>22753</v>
      </c>
      <c r="O1730">
        <v>0.1</v>
      </c>
      <c r="P1730">
        <v>2</v>
      </c>
      <c r="Q1730" t="s">
        <v>23680</v>
      </c>
      <c r="R1730">
        <v>11</v>
      </c>
      <c r="T1730" t="s">
        <v>23680</v>
      </c>
      <c r="X1730" t="s">
        <v>23570</v>
      </c>
      <c r="Z1730" t="s">
        <v>23870</v>
      </c>
      <c r="AC1730" t="s">
        <v>23677</v>
      </c>
      <c r="AE1730" t="s">
        <v>23680</v>
      </c>
    </row>
    <row r="1731" spans="1:31">
      <c r="A1731" t="s">
        <v>23909</v>
      </c>
      <c r="B1731" t="s">
        <v>23910</v>
      </c>
      <c r="D1731" t="s">
        <v>2735</v>
      </c>
      <c r="E1731">
        <v>1</v>
      </c>
      <c r="F1731">
        <v>600</v>
      </c>
      <c r="G1731">
        <v>780</v>
      </c>
      <c r="N1731" t="s">
        <v>22753</v>
      </c>
      <c r="O1731">
        <v>0.1</v>
      </c>
      <c r="P1731">
        <v>2</v>
      </c>
      <c r="Q1731" t="s">
        <v>23680</v>
      </c>
      <c r="R1731">
        <v>11</v>
      </c>
      <c r="T1731" t="s">
        <v>23680</v>
      </c>
      <c r="X1731" t="s">
        <v>23570</v>
      </c>
      <c r="Z1731" t="s">
        <v>23870</v>
      </c>
      <c r="AC1731" t="s">
        <v>23677</v>
      </c>
      <c r="AE1731" t="s">
        <v>23680</v>
      </c>
    </row>
    <row r="1732" spans="1:31">
      <c r="A1732" t="s">
        <v>23909</v>
      </c>
      <c r="B1732" t="s">
        <v>23910</v>
      </c>
      <c r="D1732" t="s">
        <v>2735</v>
      </c>
      <c r="E1732">
        <v>1</v>
      </c>
      <c r="F1732">
        <v>600</v>
      </c>
      <c r="G1732">
        <v>780</v>
      </c>
      <c r="N1732" t="s">
        <v>22753</v>
      </c>
      <c r="O1732">
        <v>0.1</v>
      </c>
      <c r="P1732">
        <v>2</v>
      </c>
      <c r="Q1732" t="s">
        <v>23680</v>
      </c>
      <c r="R1732">
        <v>11</v>
      </c>
      <c r="T1732" t="s">
        <v>23680</v>
      </c>
      <c r="X1732" t="s">
        <v>23570</v>
      </c>
      <c r="Z1732" t="s">
        <v>23870</v>
      </c>
      <c r="AC1732" t="s">
        <v>23677</v>
      </c>
      <c r="AE1732" t="s">
        <v>23680</v>
      </c>
    </row>
    <row r="1733" spans="1:31">
      <c r="A1733" t="s">
        <v>23608</v>
      </c>
      <c r="B1733" t="s">
        <v>23609</v>
      </c>
      <c r="D1733" t="s">
        <v>11338</v>
      </c>
      <c r="E1733">
        <v>1</v>
      </c>
      <c r="F1733">
        <v>780</v>
      </c>
      <c r="G1733">
        <v>1020</v>
      </c>
      <c r="N1733" t="s">
        <v>22753</v>
      </c>
      <c r="O1733">
        <v>0.1</v>
      </c>
      <c r="P1733">
        <v>2</v>
      </c>
      <c r="Q1733" t="s">
        <v>23680</v>
      </c>
      <c r="R1733">
        <v>11</v>
      </c>
      <c r="T1733" t="s">
        <v>23680</v>
      </c>
      <c r="X1733" t="s">
        <v>23570</v>
      </c>
      <c r="Z1733" t="s">
        <v>23870</v>
      </c>
      <c r="AC1733" t="s">
        <v>23677</v>
      </c>
      <c r="AE1733" t="s">
        <v>23680</v>
      </c>
    </row>
    <row r="1734" spans="1:31">
      <c r="A1734" t="s">
        <v>23608</v>
      </c>
      <c r="B1734" t="s">
        <v>23609</v>
      </c>
      <c r="D1734" t="s">
        <v>11338</v>
      </c>
      <c r="E1734">
        <v>1</v>
      </c>
      <c r="F1734">
        <v>780</v>
      </c>
      <c r="G1734">
        <v>1020</v>
      </c>
      <c r="N1734" t="s">
        <v>22753</v>
      </c>
      <c r="O1734">
        <v>0.1</v>
      </c>
      <c r="P1734">
        <v>2</v>
      </c>
      <c r="Q1734" t="s">
        <v>23680</v>
      </c>
      <c r="R1734">
        <v>11</v>
      </c>
      <c r="T1734" t="s">
        <v>23680</v>
      </c>
      <c r="X1734" t="s">
        <v>23570</v>
      </c>
      <c r="Z1734" t="s">
        <v>23870</v>
      </c>
      <c r="AC1734" t="s">
        <v>23677</v>
      </c>
      <c r="AE1734" t="s">
        <v>23680</v>
      </c>
    </row>
    <row r="1735" spans="1:31">
      <c r="A1735" t="s">
        <v>23608</v>
      </c>
      <c r="B1735" t="s">
        <v>23609</v>
      </c>
      <c r="D1735" t="s">
        <v>11338</v>
      </c>
      <c r="E1735">
        <v>1</v>
      </c>
      <c r="F1735">
        <v>780</v>
      </c>
      <c r="G1735">
        <v>1020</v>
      </c>
      <c r="N1735" t="s">
        <v>22753</v>
      </c>
      <c r="O1735">
        <v>0.1</v>
      </c>
      <c r="P1735">
        <v>2</v>
      </c>
      <c r="Q1735" t="s">
        <v>23680</v>
      </c>
      <c r="R1735">
        <v>11</v>
      </c>
      <c r="T1735" t="s">
        <v>23680</v>
      </c>
      <c r="X1735" t="s">
        <v>23570</v>
      </c>
      <c r="Z1735" t="s">
        <v>23870</v>
      </c>
      <c r="AC1735" t="s">
        <v>23677</v>
      </c>
      <c r="AE1735" t="s">
        <v>23680</v>
      </c>
    </row>
    <row r="1736" spans="1:31">
      <c r="A1736" t="s">
        <v>23608</v>
      </c>
      <c r="B1736" t="s">
        <v>23609</v>
      </c>
      <c r="D1736" t="s">
        <v>11338</v>
      </c>
      <c r="E1736">
        <v>1</v>
      </c>
      <c r="F1736">
        <v>780</v>
      </c>
      <c r="G1736">
        <v>1020</v>
      </c>
      <c r="N1736" t="s">
        <v>22753</v>
      </c>
      <c r="O1736">
        <v>0.1</v>
      </c>
      <c r="P1736">
        <v>2</v>
      </c>
      <c r="Q1736" t="s">
        <v>23680</v>
      </c>
      <c r="R1736">
        <v>11</v>
      </c>
      <c r="T1736" t="s">
        <v>23680</v>
      </c>
      <c r="X1736" t="s">
        <v>23570</v>
      </c>
      <c r="Z1736" t="s">
        <v>23870</v>
      </c>
      <c r="AC1736" t="s">
        <v>23677</v>
      </c>
      <c r="AE1736" t="s">
        <v>23680</v>
      </c>
    </row>
    <row r="1737" spans="1:31">
      <c r="A1737" t="s">
        <v>23608</v>
      </c>
      <c r="B1737" t="s">
        <v>23609</v>
      </c>
      <c r="D1737" t="s">
        <v>11338</v>
      </c>
      <c r="E1737">
        <v>1</v>
      </c>
      <c r="F1737">
        <v>780</v>
      </c>
      <c r="G1737">
        <v>1020</v>
      </c>
      <c r="N1737" t="s">
        <v>22753</v>
      </c>
      <c r="O1737">
        <v>0.1</v>
      </c>
      <c r="P1737">
        <v>2</v>
      </c>
      <c r="Q1737" t="s">
        <v>23680</v>
      </c>
      <c r="R1737">
        <v>11</v>
      </c>
      <c r="T1737" t="s">
        <v>23680</v>
      </c>
      <c r="X1737" t="s">
        <v>23570</v>
      </c>
      <c r="Z1737" t="s">
        <v>23870</v>
      </c>
      <c r="AC1737" t="s">
        <v>23677</v>
      </c>
      <c r="AE1737" t="s">
        <v>23680</v>
      </c>
    </row>
    <row r="1738" spans="1:31">
      <c r="A1738" t="s">
        <v>23911</v>
      </c>
      <c r="B1738" t="s">
        <v>23912</v>
      </c>
      <c r="D1738" t="s">
        <v>2735</v>
      </c>
      <c r="E1738">
        <v>1</v>
      </c>
      <c r="F1738">
        <v>2010</v>
      </c>
      <c r="G1738">
        <v>2610</v>
      </c>
      <c r="N1738" t="s">
        <v>22753</v>
      </c>
      <c r="O1738">
        <v>0.1</v>
      </c>
      <c r="P1738">
        <v>2</v>
      </c>
      <c r="Q1738" t="s">
        <v>23680</v>
      </c>
      <c r="R1738">
        <v>11</v>
      </c>
      <c r="T1738" t="s">
        <v>23680</v>
      </c>
      <c r="X1738" t="s">
        <v>23570</v>
      </c>
      <c r="Z1738" t="s">
        <v>23870</v>
      </c>
      <c r="AC1738" t="s">
        <v>23677</v>
      </c>
      <c r="AE1738" t="s">
        <v>23680</v>
      </c>
    </row>
    <row r="1739" spans="1:31">
      <c r="A1739" t="s">
        <v>23911</v>
      </c>
      <c r="B1739" t="s">
        <v>23912</v>
      </c>
      <c r="D1739" t="s">
        <v>2735</v>
      </c>
      <c r="E1739">
        <v>1</v>
      </c>
      <c r="F1739">
        <v>2010</v>
      </c>
      <c r="G1739">
        <v>2610</v>
      </c>
      <c r="N1739" t="s">
        <v>22753</v>
      </c>
      <c r="O1739">
        <v>0.1</v>
      </c>
      <c r="P1739">
        <v>2</v>
      </c>
      <c r="Q1739" t="s">
        <v>23680</v>
      </c>
      <c r="R1739">
        <v>11</v>
      </c>
      <c r="T1739" t="s">
        <v>23680</v>
      </c>
      <c r="X1739" t="s">
        <v>23570</v>
      </c>
      <c r="Z1739" t="s">
        <v>23870</v>
      </c>
      <c r="AC1739" t="s">
        <v>23677</v>
      </c>
      <c r="AE1739" t="s">
        <v>23680</v>
      </c>
    </row>
    <row r="1740" spans="1:31">
      <c r="A1740" t="s">
        <v>23917</v>
      </c>
      <c r="B1740" t="s">
        <v>23918</v>
      </c>
      <c r="D1740" t="s">
        <v>2735</v>
      </c>
      <c r="E1740">
        <v>1</v>
      </c>
      <c r="F1740">
        <v>270</v>
      </c>
      <c r="G1740">
        <v>350</v>
      </c>
      <c r="N1740" t="s">
        <v>22753</v>
      </c>
      <c r="O1740">
        <v>0.1</v>
      </c>
      <c r="P1740">
        <v>2</v>
      </c>
      <c r="Q1740" t="s">
        <v>23680</v>
      </c>
      <c r="R1740">
        <v>11</v>
      </c>
      <c r="T1740" t="s">
        <v>23680</v>
      </c>
      <c r="X1740" t="s">
        <v>23570</v>
      </c>
      <c r="Z1740" t="s">
        <v>23870</v>
      </c>
      <c r="AC1740" t="s">
        <v>23677</v>
      </c>
      <c r="AE1740" t="s">
        <v>23680</v>
      </c>
    </row>
    <row r="1741" spans="1:31">
      <c r="A1741" t="s">
        <v>23824</v>
      </c>
      <c r="B1741" t="s">
        <v>23825</v>
      </c>
      <c r="D1741" t="s">
        <v>23590</v>
      </c>
      <c r="E1741">
        <v>1</v>
      </c>
      <c r="F1741">
        <v>188</v>
      </c>
      <c r="G1741">
        <v>250</v>
      </c>
      <c r="N1741" t="s">
        <v>22753</v>
      </c>
      <c r="O1741">
        <v>0.1</v>
      </c>
      <c r="P1741">
        <v>1</v>
      </c>
      <c r="Q1741" t="s">
        <v>23680</v>
      </c>
      <c r="R1741">
        <v>11</v>
      </c>
      <c r="T1741" t="s">
        <v>23680</v>
      </c>
      <c r="X1741" t="s">
        <v>23570</v>
      </c>
      <c r="Z1741" t="s">
        <v>23826</v>
      </c>
      <c r="AC1741" t="s">
        <v>23677</v>
      </c>
      <c r="AE1741" t="s">
        <v>23680</v>
      </c>
    </row>
    <row r="1742" spans="1:31">
      <c r="A1742" t="s">
        <v>23827</v>
      </c>
      <c r="B1742" t="s">
        <v>23828</v>
      </c>
      <c r="D1742" t="s">
        <v>23590</v>
      </c>
      <c r="E1742">
        <v>1</v>
      </c>
      <c r="F1742">
        <v>50</v>
      </c>
      <c r="G1742">
        <v>70</v>
      </c>
      <c r="N1742" t="s">
        <v>22753</v>
      </c>
      <c r="O1742">
        <v>0.1</v>
      </c>
      <c r="P1742">
        <v>1</v>
      </c>
      <c r="Q1742" t="s">
        <v>23680</v>
      </c>
      <c r="R1742">
        <v>11</v>
      </c>
      <c r="T1742" t="s">
        <v>23680</v>
      </c>
      <c r="X1742" t="s">
        <v>23570</v>
      </c>
      <c r="Z1742" t="s">
        <v>23826</v>
      </c>
      <c r="AC1742" t="s">
        <v>23677</v>
      </c>
      <c r="AE1742" t="s">
        <v>23680</v>
      </c>
    </row>
    <row r="1743" spans="1:31">
      <c r="A1743" t="s">
        <v>23829</v>
      </c>
      <c r="B1743" t="s">
        <v>23830</v>
      </c>
      <c r="D1743" t="s">
        <v>23590</v>
      </c>
      <c r="E1743">
        <v>1</v>
      </c>
      <c r="F1743">
        <v>251</v>
      </c>
      <c r="G1743">
        <v>330</v>
      </c>
      <c r="N1743" t="s">
        <v>22753</v>
      </c>
      <c r="O1743">
        <v>0.1</v>
      </c>
      <c r="P1743">
        <v>1</v>
      </c>
      <c r="Q1743" t="s">
        <v>23680</v>
      </c>
      <c r="R1743">
        <v>11</v>
      </c>
      <c r="T1743" t="s">
        <v>23680</v>
      </c>
      <c r="X1743" t="s">
        <v>23570</v>
      </c>
      <c r="Z1743" t="s">
        <v>23826</v>
      </c>
      <c r="AC1743" t="s">
        <v>23677</v>
      </c>
      <c r="AE1743" t="s">
        <v>23680</v>
      </c>
    </row>
    <row r="1744" spans="1:31">
      <c r="A1744" t="s">
        <v>23919</v>
      </c>
      <c r="B1744" t="s">
        <v>23920</v>
      </c>
      <c r="D1744" t="s">
        <v>23590</v>
      </c>
      <c r="E1744">
        <v>1</v>
      </c>
      <c r="F1744">
        <v>371</v>
      </c>
      <c r="G1744">
        <v>490</v>
      </c>
      <c r="N1744" t="s">
        <v>22753</v>
      </c>
      <c r="O1744">
        <v>0.1</v>
      </c>
      <c r="P1744">
        <v>1</v>
      </c>
      <c r="Q1744" t="s">
        <v>23680</v>
      </c>
      <c r="R1744">
        <v>11</v>
      </c>
      <c r="T1744" t="s">
        <v>23680</v>
      </c>
      <c r="X1744" t="s">
        <v>23570</v>
      </c>
      <c r="Z1744" t="s">
        <v>23826</v>
      </c>
      <c r="AC1744" t="s">
        <v>23677</v>
      </c>
      <c r="AE1744" t="s">
        <v>23680</v>
      </c>
    </row>
    <row r="1745" spans="1:31">
      <c r="A1745" t="s">
        <v>23833</v>
      </c>
      <c r="B1745" t="s">
        <v>23834</v>
      </c>
      <c r="D1745" t="s">
        <v>19754</v>
      </c>
      <c r="E1745">
        <v>1</v>
      </c>
      <c r="F1745">
        <v>50</v>
      </c>
      <c r="G1745">
        <v>70</v>
      </c>
      <c r="N1745" t="s">
        <v>22753</v>
      </c>
      <c r="O1745">
        <v>0.1</v>
      </c>
      <c r="P1745">
        <v>1</v>
      </c>
      <c r="Q1745" t="s">
        <v>23680</v>
      </c>
      <c r="R1745">
        <v>11</v>
      </c>
      <c r="T1745" t="s">
        <v>23680</v>
      </c>
      <c r="X1745" t="s">
        <v>23570</v>
      </c>
      <c r="Z1745" t="s">
        <v>23826</v>
      </c>
      <c r="AC1745" t="s">
        <v>23677</v>
      </c>
      <c r="AE1745" t="s">
        <v>23680</v>
      </c>
    </row>
    <row r="1746" spans="1:31">
      <c r="A1746" t="s">
        <v>23835</v>
      </c>
      <c r="B1746" t="s">
        <v>23836</v>
      </c>
      <c r="D1746" t="s">
        <v>11338</v>
      </c>
      <c r="E1746">
        <v>2</v>
      </c>
      <c r="F1746">
        <v>5</v>
      </c>
      <c r="G1746">
        <v>10</v>
      </c>
      <c r="N1746" t="s">
        <v>22753</v>
      </c>
      <c r="O1746">
        <v>0.1</v>
      </c>
      <c r="P1746">
        <v>1</v>
      </c>
      <c r="Q1746" t="s">
        <v>23680</v>
      </c>
      <c r="R1746">
        <v>11</v>
      </c>
      <c r="T1746" t="s">
        <v>23680</v>
      </c>
      <c r="X1746" t="s">
        <v>23570</v>
      </c>
      <c r="Z1746" t="s">
        <v>23826</v>
      </c>
      <c r="AC1746" t="s">
        <v>23677</v>
      </c>
      <c r="AE1746" t="s">
        <v>23680</v>
      </c>
    </row>
    <row r="1747" spans="1:31">
      <c r="A1747" t="s">
        <v>23921</v>
      </c>
      <c r="B1747" t="s">
        <v>23922</v>
      </c>
      <c r="D1747" t="s">
        <v>2735</v>
      </c>
      <c r="E1747">
        <v>1</v>
      </c>
      <c r="F1747">
        <v>600</v>
      </c>
      <c r="G1747">
        <v>780</v>
      </c>
      <c r="N1747" t="s">
        <v>22753</v>
      </c>
      <c r="O1747">
        <v>0.1</v>
      </c>
      <c r="P1747">
        <v>2</v>
      </c>
      <c r="Q1747" t="s">
        <v>23680</v>
      </c>
      <c r="R1747">
        <v>11</v>
      </c>
      <c r="T1747" t="s">
        <v>23680</v>
      </c>
      <c r="X1747" t="s">
        <v>23570</v>
      </c>
      <c r="Z1747" t="s">
        <v>23826</v>
      </c>
      <c r="AC1747" t="s">
        <v>23677</v>
      </c>
      <c r="AE1747" t="s">
        <v>23680</v>
      </c>
    </row>
    <row r="1748" spans="1:31">
      <c r="A1748" t="s">
        <v>23608</v>
      </c>
      <c r="B1748" t="s">
        <v>23609</v>
      </c>
      <c r="D1748" t="s">
        <v>11338</v>
      </c>
      <c r="E1748">
        <v>1</v>
      </c>
      <c r="F1748">
        <v>780</v>
      </c>
      <c r="G1748">
        <v>1020</v>
      </c>
      <c r="N1748" t="s">
        <v>22753</v>
      </c>
      <c r="O1748">
        <v>0.1</v>
      </c>
      <c r="P1748">
        <v>2</v>
      </c>
      <c r="Q1748" t="s">
        <v>23680</v>
      </c>
      <c r="R1748">
        <v>11</v>
      </c>
      <c r="T1748" t="s">
        <v>23680</v>
      </c>
      <c r="X1748" t="s">
        <v>23570</v>
      </c>
      <c r="Z1748" t="s">
        <v>23826</v>
      </c>
      <c r="AC1748" t="s">
        <v>23677</v>
      </c>
      <c r="AE1748" t="s">
        <v>23680</v>
      </c>
    </row>
    <row r="1749" spans="1:31">
      <c r="A1749" t="s">
        <v>23863</v>
      </c>
      <c r="B1749" t="s">
        <v>23864</v>
      </c>
      <c r="D1749" t="s">
        <v>19754</v>
      </c>
      <c r="E1749">
        <v>1</v>
      </c>
      <c r="F1749">
        <v>4500</v>
      </c>
      <c r="G1749">
        <v>5850</v>
      </c>
      <c r="N1749" t="s">
        <v>22753</v>
      </c>
      <c r="O1749">
        <v>0.1</v>
      </c>
      <c r="P1749">
        <v>1</v>
      </c>
      <c r="Q1749" t="s">
        <v>23680</v>
      </c>
      <c r="R1749">
        <v>11</v>
      </c>
      <c r="T1749" t="s">
        <v>23680</v>
      </c>
      <c r="X1749" t="s">
        <v>23570</v>
      </c>
      <c r="Z1749" t="s">
        <v>23865</v>
      </c>
      <c r="AC1749" t="s">
        <v>23677</v>
      </c>
      <c r="AE1749" t="s">
        <v>23680</v>
      </c>
    </row>
    <row r="1750" spans="1:31">
      <c r="A1750" t="s">
        <v>23866</v>
      </c>
      <c r="B1750" t="s">
        <v>23867</v>
      </c>
      <c r="D1750" t="s">
        <v>2735</v>
      </c>
      <c r="E1750">
        <v>1</v>
      </c>
      <c r="F1750">
        <v>460</v>
      </c>
      <c r="G1750">
        <v>600</v>
      </c>
      <c r="N1750" t="s">
        <v>22753</v>
      </c>
      <c r="O1750">
        <v>0.1</v>
      </c>
      <c r="P1750">
        <v>2</v>
      </c>
      <c r="Q1750" t="s">
        <v>23680</v>
      </c>
      <c r="R1750">
        <v>11</v>
      </c>
      <c r="T1750" t="s">
        <v>23680</v>
      </c>
      <c r="X1750" t="s">
        <v>23570</v>
      </c>
      <c r="Z1750" t="s">
        <v>23865</v>
      </c>
      <c r="AC1750" t="s">
        <v>23677</v>
      </c>
      <c r="AE1750" t="s">
        <v>23680</v>
      </c>
    </row>
    <row r="1751" spans="1:31">
      <c r="A1751" t="s">
        <v>23608</v>
      </c>
      <c r="B1751" t="s">
        <v>23609</v>
      </c>
      <c r="D1751" t="s">
        <v>11338</v>
      </c>
      <c r="E1751">
        <v>1</v>
      </c>
      <c r="F1751">
        <v>780</v>
      </c>
      <c r="G1751">
        <v>1020</v>
      </c>
      <c r="N1751" t="s">
        <v>22753</v>
      </c>
      <c r="O1751">
        <v>0.1</v>
      </c>
      <c r="P1751">
        <v>2</v>
      </c>
      <c r="Q1751" t="s">
        <v>23680</v>
      </c>
      <c r="R1751">
        <v>11</v>
      </c>
      <c r="T1751" t="s">
        <v>23680</v>
      </c>
      <c r="X1751" t="s">
        <v>23570</v>
      </c>
      <c r="Z1751" t="s">
        <v>23923</v>
      </c>
      <c r="AC1751" t="s">
        <v>23677</v>
      </c>
      <c r="AE1751" t="s">
        <v>23680</v>
      </c>
    </row>
    <row r="1752" spans="1:31">
      <c r="A1752" t="s">
        <v>23924</v>
      </c>
      <c r="B1752" t="s">
        <v>23925</v>
      </c>
      <c r="D1752" t="s">
        <v>2735</v>
      </c>
      <c r="E1752">
        <v>1</v>
      </c>
      <c r="F1752">
        <v>1050</v>
      </c>
      <c r="G1752">
        <v>1370</v>
      </c>
      <c r="N1752" t="s">
        <v>22753</v>
      </c>
      <c r="O1752">
        <v>0.1</v>
      </c>
      <c r="P1752">
        <v>2</v>
      </c>
      <c r="Q1752" t="s">
        <v>23680</v>
      </c>
      <c r="R1752">
        <v>11</v>
      </c>
      <c r="T1752" t="s">
        <v>23680</v>
      </c>
      <c r="X1752" t="s">
        <v>23570</v>
      </c>
      <c r="Z1752" t="s">
        <v>23923</v>
      </c>
      <c r="AC1752" t="s">
        <v>23677</v>
      </c>
      <c r="AE1752" t="s">
        <v>23680</v>
      </c>
    </row>
    <row r="1753" spans="1:31">
      <c r="A1753" t="s">
        <v>23930</v>
      </c>
      <c r="B1753" t="s">
        <v>23931</v>
      </c>
      <c r="C1753" t="s">
        <v>23932</v>
      </c>
      <c r="D1753" t="s">
        <v>2611</v>
      </c>
      <c r="E1753">
        <v>10.5</v>
      </c>
      <c r="F1753">
        <v>6845</v>
      </c>
      <c r="G1753">
        <v>8890</v>
      </c>
      <c r="K1753" s="229">
        <v>45675</v>
      </c>
      <c r="N1753" t="s">
        <v>22753</v>
      </c>
      <c r="O1753">
        <v>0.1</v>
      </c>
      <c r="P1753">
        <v>0</v>
      </c>
      <c r="Q1753" t="s">
        <v>23680</v>
      </c>
      <c r="R1753">
        <v>11</v>
      </c>
      <c r="T1753" t="s">
        <v>23680</v>
      </c>
      <c r="X1753" t="s">
        <v>23570</v>
      </c>
      <c r="Z1753" t="s">
        <v>23846</v>
      </c>
      <c r="AC1753" t="s">
        <v>23677</v>
      </c>
      <c r="AE1753" t="s">
        <v>23680</v>
      </c>
    </row>
    <row r="1754" spans="1:31">
      <c r="A1754" t="s">
        <v>23847</v>
      </c>
      <c r="B1754" t="s">
        <v>23848</v>
      </c>
      <c r="D1754" t="s">
        <v>11338</v>
      </c>
      <c r="E1754">
        <v>2.9</v>
      </c>
      <c r="F1754">
        <v>960</v>
      </c>
      <c r="G1754">
        <v>1250</v>
      </c>
      <c r="N1754" t="s">
        <v>22753</v>
      </c>
      <c r="O1754">
        <v>0.1</v>
      </c>
      <c r="P1754">
        <v>1</v>
      </c>
      <c r="Q1754" t="s">
        <v>23680</v>
      </c>
      <c r="R1754">
        <v>11</v>
      </c>
      <c r="T1754" t="s">
        <v>23680</v>
      </c>
      <c r="X1754" t="s">
        <v>23570</v>
      </c>
      <c r="Z1754" t="s">
        <v>23849</v>
      </c>
      <c r="AC1754" t="s">
        <v>23677</v>
      </c>
      <c r="AE1754" t="s">
        <v>23680</v>
      </c>
    </row>
    <row r="1755" spans="1:31">
      <c r="A1755" t="s">
        <v>23853</v>
      </c>
      <c r="B1755" t="s">
        <v>23854</v>
      </c>
      <c r="D1755" t="s">
        <v>2613</v>
      </c>
      <c r="E1755">
        <v>10.6</v>
      </c>
      <c r="F1755">
        <v>20</v>
      </c>
      <c r="G1755">
        <v>30</v>
      </c>
      <c r="N1755" t="s">
        <v>22753</v>
      </c>
      <c r="O1755">
        <v>0.1</v>
      </c>
      <c r="P1755">
        <v>1</v>
      </c>
      <c r="Q1755" t="s">
        <v>23680</v>
      </c>
      <c r="R1755">
        <v>11</v>
      </c>
      <c r="T1755" t="s">
        <v>23680</v>
      </c>
      <c r="X1755" t="s">
        <v>23570</v>
      </c>
      <c r="Z1755" t="s">
        <v>23852</v>
      </c>
      <c r="AC1755" t="s">
        <v>23677</v>
      </c>
      <c r="AE1755" t="s">
        <v>23680</v>
      </c>
    </row>
    <row r="1756" spans="1:31">
      <c r="A1756" t="s">
        <v>23853</v>
      </c>
      <c r="B1756" t="s">
        <v>23854</v>
      </c>
      <c r="D1756" t="s">
        <v>2613</v>
      </c>
      <c r="E1756">
        <v>22.9</v>
      </c>
      <c r="F1756">
        <v>20</v>
      </c>
      <c r="G1756">
        <v>30</v>
      </c>
      <c r="N1756" t="s">
        <v>22753</v>
      </c>
      <c r="O1756">
        <v>0.1</v>
      </c>
      <c r="P1756">
        <v>1</v>
      </c>
      <c r="Q1756" t="s">
        <v>23680</v>
      </c>
      <c r="R1756">
        <v>11</v>
      </c>
      <c r="T1756" t="s">
        <v>23680</v>
      </c>
      <c r="X1756" t="s">
        <v>23570</v>
      </c>
      <c r="Z1756" t="s">
        <v>23852</v>
      </c>
      <c r="AC1756" t="s">
        <v>23677</v>
      </c>
      <c r="AE1756" t="s">
        <v>23680</v>
      </c>
    </row>
    <row r="1757" spans="1:31">
      <c r="A1757" t="s">
        <v>23855</v>
      </c>
      <c r="B1757" t="s">
        <v>23856</v>
      </c>
      <c r="D1757" t="s">
        <v>19754</v>
      </c>
      <c r="E1757">
        <v>0.2</v>
      </c>
      <c r="F1757">
        <v>2630</v>
      </c>
      <c r="G1757">
        <v>3420</v>
      </c>
      <c r="N1757" t="s">
        <v>22753</v>
      </c>
      <c r="O1757">
        <v>0.1</v>
      </c>
      <c r="P1757">
        <v>1</v>
      </c>
      <c r="Q1757" t="s">
        <v>23680</v>
      </c>
      <c r="R1757">
        <v>11</v>
      </c>
      <c r="T1757" t="s">
        <v>23680</v>
      </c>
      <c r="X1757" t="s">
        <v>23570</v>
      </c>
      <c r="Z1757" t="s">
        <v>23852</v>
      </c>
      <c r="AC1757" t="s">
        <v>23677</v>
      </c>
      <c r="AE1757" t="s">
        <v>23680</v>
      </c>
    </row>
    <row r="1758" spans="1:31">
      <c r="A1758" t="s">
        <v>23855</v>
      </c>
      <c r="B1758" t="s">
        <v>23856</v>
      </c>
      <c r="D1758" t="s">
        <v>19754</v>
      </c>
      <c r="E1758">
        <v>0.1</v>
      </c>
      <c r="F1758">
        <v>2630</v>
      </c>
      <c r="G1758">
        <v>3420</v>
      </c>
      <c r="N1758" t="s">
        <v>22753</v>
      </c>
      <c r="O1758">
        <v>0.1</v>
      </c>
      <c r="P1758">
        <v>1</v>
      </c>
      <c r="Q1758" t="s">
        <v>23680</v>
      </c>
      <c r="R1758">
        <v>11</v>
      </c>
      <c r="T1758" t="s">
        <v>23680</v>
      </c>
      <c r="X1758" t="s">
        <v>23570</v>
      </c>
      <c r="Z1758" t="s">
        <v>23852</v>
      </c>
      <c r="AC1758" t="s">
        <v>23677</v>
      </c>
      <c r="AE1758" t="s">
        <v>23680</v>
      </c>
    </row>
    <row r="1759" spans="1:31">
      <c r="A1759" t="s">
        <v>23981</v>
      </c>
      <c r="B1759" t="s">
        <v>23982</v>
      </c>
      <c r="C1759" t="s">
        <v>23945</v>
      </c>
      <c r="D1759" t="s">
        <v>2613</v>
      </c>
      <c r="E1759">
        <v>15.5</v>
      </c>
      <c r="F1759">
        <v>440</v>
      </c>
      <c r="G1759">
        <v>580</v>
      </c>
      <c r="N1759" t="s">
        <v>22753</v>
      </c>
      <c r="O1759">
        <v>0.1</v>
      </c>
      <c r="P1759">
        <v>0</v>
      </c>
      <c r="Q1759" t="s">
        <v>23680</v>
      </c>
      <c r="R1759">
        <v>11</v>
      </c>
      <c r="T1759" t="s">
        <v>23680</v>
      </c>
      <c r="X1759" t="s">
        <v>23570</v>
      </c>
      <c r="Z1759" t="s">
        <v>23852</v>
      </c>
      <c r="AC1759" t="s">
        <v>23677</v>
      </c>
      <c r="AE1759" t="s">
        <v>23680</v>
      </c>
    </row>
    <row r="1760" spans="1:31">
      <c r="A1760" t="s">
        <v>23981</v>
      </c>
      <c r="B1760" t="s">
        <v>23982</v>
      </c>
      <c r="C1760" t="s">
        <v>23945</v>
      </c>
      <c r="D1760" t="s">
        <v>2613</v>
      </c>
      <c r="E1760">
        <v>33.6</v>
      </c>
      <c r="F1760">
        <v>440</v>
      </c>
      <c r="G1760">
        <v>580</v>
      </c>
      <c r="N1760" t="s">
        <v>22753</v>
      </c>
      <c r="O1760">
        <v>0.1</v>
      </c>
      <c r="P1760">
        <v>0</v>
      </c>
      <c r="Q1760" t="s">
        <v>23680</v>
      </c>
      <c r="R1760">
        <v>11</v>
      </c>
      <c r="T1760" t="s">
        <v>23680</v>
      </c>
      <c r="X1760" t="s">
        <v>23570</v>
      </c>
      <c r="Z1760" t="s">
        <v>23852</v>
      </c>
      <c r="AC1760" t="s">
        <v>23677</v>
      </c>
      <c r="AE1760" t="s">
        <v>23680</v>
      </c>
    </row>
    <row r="1761" spans="1:31">
      <c r="A1761" t="s">
        <v>23857</v>
      </c>
      <c r="B1761" t="s">
        <v>23858</v>
      </c>
      <c r="D1761" t="s">
        <v>2611</v>
      </c>
      <c r="E1761">
        <v>19.5</v>
      </c>
      <c r="F1761">
        <v>750</v>
      </c>
      <c r="G1761">
        <v>980</v>
      </c>
      <c r="N1761" t="s">
        <v>22753</v>
      </c>
      <c r="O1761">
        <v>0.1</v>
      </c>
      <c r="P1761">
        <v>2</v>
      </c>
      <c r="Q1761" t="s">
        <v>23680</v>
      </c>
      <c r="R1761">
        <v>11</v>
      </c>
      <c r="T1761" t="s">
        <v>23680</v>
      </c>
      <c r="X1761" t="s">
        <v>23570</v>
      </c>
      <c r="Z1761" t="s">
        <v>23852</v>
      </c>
      <c r="AC1761" t="s">
        <v>23677</v>
      </c>
      <c r="AE1761" t="s">
        <v>23680</v>
      </c>
    </row>
    <row r="1762" spans="1:31">
      <c r="A1762" t="s">
        <v>23857</v>
      </c>
      <c r="B1762" t="s">
        <v>23858</v>
      </c>
      <c r="D1762" t="s">
        <v>2611</v>
      </c>
      <c r="E1762">
        <v>9</v>
      </c>
      <c r="F1762">
        <v>750</v>
      </c>
      <c r="G1762">
        <v>980</v>
      </c>
      <c r="N1762" t="s">
        <v>22753</v>
      </c>
      <c r="O1762">
        <v>0.1</v>
      </c>
      <c r="P1762">
        <v>2</v>
      </c>
      <c r="Q1762" t="s">
        <v>23680</v>
      </c>
      <c r="R1762">
        <v>11</v>
      </c>
      <c r="T1762" t="s">
        <v>23680</v>
      </c>
      <c r="X1762" t="s">
        <v>23570</v>
      </c>
      <c r="Z1762" t="s">
        <v>23852</v>
      </c>
      <c r="AC1762" t="s">
        <v>23677</v>
      </c>
      <c r="AE1762" t="s">
        <v>23680</v>
      </c>
    </row>
    <row r="1763" spans="1:31">
      <c r="A1763" t="s">
        <v>23853</v>
      </c>
      <c r="B1763" t="s">
        <v>23854</v>
      </c>
      <c r="D1763" t="s">
        <v>2613</v>
      </c>
      <c r="E1763">
        <v>12.6</v>
      </c>
      <c r="F1763">
        <v>20</v>
      </c>
      <c r="G1763">
        <v>30</v>
      </c>
      <c r="N1763" t="s">
        <v>22753</v>
      </c>
      <c r="O1763">
        <v>0.1</v>
      </c>
      <c r="P1763">
        <v>1</v>
      </c>
      <c r="Q1763" t="s">
        <v>23680</v>
      </c>
      <c r="R1763">
        <v>11</v>
      </c>
      <c r="T1763" t="s">
        <v>23680</v>
      </c>
      <c r="X1763" t="s">
        <v>23570</v>
      </c>
      <c r="Z1763" t="s">
        <v>23859</v>
      </c>
      <c r="AC1763" t="s">
        <v>23677</v>
      </c>
      <c r="AE1763" t="s">
        <v>23680</v>
      </c>
    </row>
    <row r="1764" spans="1:31">
      <c r="A1764" t="s">
        <v>23855</v>
      </c>
      <c r="B1764" t="s">
        <v>23856</v>
      </c>
      <c r="D1764" t="s">
        <v>19754</v>
      </c>
      <c r="E1764">
        <v>0.2</v>
      </c>
      <c r="F1764">
        <v>2630</v>
      </c>
      <c r="G1764">
        <v>3420</v>
      </c>
      <c r="N1764" t="s">
        <v>22753</v>
      </c>
      <c r="O1764">
        <v>0.1</v>
      </c>
      <c r="P1764">
        <v>1</v>
      </c>
      <c r="Q1764" t="s">
        <v>23680</v>
      </c>
      <c r="R1764">
        <v>11</v>
      </c>
      <c r="T1764" t="s">
        <v>23680</v>
      </c>
      <c r="X1764" t="s">
        <v>23570</v>
      </c>
      <c r="Z1764" t="s">
        <v>23859</v>
      </c>
      <c r="AC1764" t="s">
        <v>23677</v>
      </c>
      <c r="AE1764" t="s">
        <v>23680</v>
      </c>
    </row>
    <row r="1765" spans="1:31">
      <c r="A1765" t="s">
        <v>23943</v>
      </c>
      <c r="B1765" t="s">
        <v>23944</v>
      </c>
      <c r="C1765" t="s">
        <v>23945</v>
      </c>
      <c r="D1765" t="s">
        <v>2613</v>
      </c>
      <c r="E1765">
        <v>18.3</v>
      </c>
      <c r="F1765">
        <v>440</v>
      </c>
      <c r="G1765">
        <v>580</v>
      </c>
      <c r="N1765" t="s">
        <v>22753</v>
      </c>
      <c r="O1765">
        <v>0.1</v>
      </c>
      <c r="P1765">
        <v>0</v>
      </c>
      <c r="Q1765" t="s">
        <v>23680</v>
      </c>
      <c r="R1765">
        <v>11</v>
      </c>
      <c r="T1765" t="s">
        <v>23680</v>
      </c>
      <c r="X1765" t="s">
        <v>23570</v>
      </c>
      <c r="Z1765" t="s">
        <v>23859</v>
      </c>
      <c r="AC1765" t="s">
        <v>23677</v>
      </c>
      <c r="AE1765" t="s">
        <v>23680</v>
      </c>
    </row>
    <row r="1766" spans="1:31">
      <c r="A1766" t="s">
        <v>23860</v>
      </c>
      <c r="B1766" t="s">
        <v>23861</v>
      </c>
      <c r="D1766" t="s">
        <v>2611</v>
      </c>
      <c r="E1766">
        <v>10.5</v>
      </c>
      <c r="F1766">
        <v>650</v>
      </c>
      <c r="G1766">
        <v>850</v>
      </c>
      <c r="N1766" t="s">
        <v>22753</v>
      </c>
      <c r="O1766">
        <v>0.1</v>
      </c>
      <c r="P1766">
        <v>2</v>
      </c>
      <c r="Q1766" t="s">
        <v>23680</v>
      </c>
      <c r="R1766">
        <v>11</v>
      </c>
      <c r="T1766" t="s">
        <v>23680</v>
      </c>
      <c r="X1766" t="s">
        <v>23570</v>
      </c>
      <c r="Z1766" t="s">
        <v>23859</v>
      </c>
      <c r="AC1766" t="s">
        <v>23677</v>
      </c>
      <c r="AE1766" t="s">
        <v>23680</v>
      </c>
    </row>
    <row r="1767" spans="1:31">
      <c r="A1767" t="s">
        <v>23966</v>
      </c>
      <c r="B1767" t="s">
        <v>23967</v>
      </c>
      <c r="D1767" t="s">
        <v>23590</v>
      </c>
      <c r="E1767">
        <v>1</v>
      </c>
      <c r="F1767">
        <v>493</v>
      </c>
      <c r="G1767">
        <v>640</v>
      </c>
      <c r="N1767" t="s">
        <v>22753</v>
      </c>
      <c r="O1767">
        <v>0.1</v>
      </c>
      <c r="P1767">
        <v>1</v>
      </c>
      <c r="Q1767" t="s">
        <v>23679</v>
      </c>
      <c r="R1767">
        <v>12</v>
      </c>
      <c r="T1767" t="s">
        <v>23679</v>
      </c>
      <c r="X1767" t="s">
        <v>23570</v>
      </c>
      <c r="Z1767" t="s">
        <v>23870</v>
      </c>
      <c r="AC1767" t="s">
        <v>23677</v>
      </c>
      <c r="AE1767" t="s">
        <v>23679</v>
      </c>
    </row>
    <row r="1768" spans="1:31">
      <c r="A1768" t="s">
        <v>23966</v>
      </c>
      <c r="B1768" t="s">
        <v>23967</v>
      </c>
      <c r="D1768" t="s">
        <v>23590</v>
      </c>
      <c r="E1768">
        <v>1</v>
      </c>
      <c r="F1768">
        <v>493</v>
      </c>
      <c r="G1768">
        <v>640</v>
      </c>
      <c r="N1768" t="s">
        <v>22753</v>
      </c>
      <c r="O1768">
        <v>0.1</v>
      </c>
      <c r="P1768">
        <v>1</v>
      </c>
      <c r="Q1768" t="s">
        <v>23679</v>
      </c>
      <c r="R1768">
        <v>12</v>
      </c>
      <c r="T1768" t="s">
        <v>23679</v>
      </c>
      <c r="X1768" t="s">
        <v>23570</v>
      </c>
      <c r="Z1768" t="s">
        <v>23870</v>
      </c>
      <c r="AC1768" t="s">
        <v>23677</v>
      </c>
      <c r="AE1768" t="s">
        <v>23679</v>
      </c>
    </row>
    <row r="1769" spans="1:31">
      <c r="A1769" t="s">
        <v>23879</v>
      </c>
      <c r="B1769" t="s">
        <v>23880</v>
      </c>
      <c r="D1769" t="s">
        <v>23590</v>
      </c>
      <c r="E1769">
        <v>1</v>
      </c>
      <c r="F1769">
        <v>592</v>
      </c>
      <c r="G1769">
        <v>770</v>
      </c>
      <c r="N1769" t="s">
        <v>22753</v>
      </c>
      <c r="O1769">
        <v>0.1</v>
      </c>
      <c r="P1769">
        <v>1</v>
      </c>
      <c r="Q1769" t="s">
        <v>23679</v>
      </c>
      <c r="R1769">
        <v>12</v>
      </c>
      <c r="T1769" t="s">
        <v>23679</v>
      </c>
      <c r="X1769" t="s">
        <v>23570</v>
      </c>
      <c r="Z1769" t="s">
        <v>23870</v>
      </c>
      <c r="AC1769" t="s">
        <v>23677</v>
      </c>
      <c r="AE1769" t="s">
        <v>23679</v>
      </c>
    </row>
    <row r="1770" spans="1:31">
      <c r="A1770" t="s">
        <v>23879</v>
      </c>
      <c r="B1770" t="s">
        <v>23880</v>
      </c>
      <c r="D1770" t="s">
        <v>23590</v>
      </c>
      <c r="E1770">
        <v>1</v>
      </c>
      <c r="F1770">
        <v>592</v>
      </c>
      <c r="G1770">
        <v>770</v>
      </c>
      <c r="N1770" t="s">
        <v>22753</v>
      </c>
      <c r="O1770">
        <v>0.1</v>
      </c>
      <c r="P1770">
        <v>1</v>
      </c>
      <c r="Q1770" t="s">
        <v>23679</v>
      </c>
      <c r="R1770">
        <v>12</v>
      </c>
      <c r="T1770" t="s">
        <v>23679</v>
      </c>
      <c r="X1770" t="s">
        <v>23570</v>
      </c>
      <c r="Z1770" t="s">
        <v>23870</v>
      </c>
      <c r="AC1770" t="s">
        <v>23677</v>
      </c>
      <c r="AE1770" t="s">
        <v>23679</v>
      </c>
    </row>
    <row r="1771" spans="1:31">
      <c r="A1771" t="s">
        <v>23879</v>
      </c>
      <c r="B1771" t="s">
        <v>23880</v>
      </c>
      <c r="D1771" t="s">
        <v>23590</v>
      </c>
      <c r="E1771">
        <v>1</v>
      </c>
      <c r="F1771">
        <v>592</v>
      </c>
      <c r="G1771">
        <v>770</v>
      </c>
      <c r="N1771" t="s">
        <v>22753</v>
      </c>
      <c r="O1771">
        <v>0.1</v>
      </c>
      <c r="P1771">
        <v>1</v>
      </c>
      <c r="Q1771" t="s">
        <v>23679</v>
      </c>
      <c r="R1771">
        <v>12</v>
      </c>
      <c r="T1771" t="s">
        <v>23679</v>
      </c>
      <c r="X1771" t="s">
        <v>23570</v>
      </c>
      <c r="Z1771" t="s">
        <v>23870</v>
      </c>
      <c r="AC1771" t="s">
        <v>23677</v>
      </c>
      <c r="AE1771" t="s">
        <v>23679</v>
      </c>
    </row>
    <row r="1772" spans="1:31">
      <c r="A1772" t="s">
        <v>23883</v>
      </c>
      <c r="B1772" t="s">
        <v>23884</v>
      </c>
      <c r="D1772" t="s">
        <v>23590</v>
      </c>
      <c r="E1772">
        <v>1</v>
      </c>
      <c r="F1772">
        <v>224</v>
      </c>
      <c r="G1772">
        <v>290</v>
      </c>
      <c r="N1772" t="s">
        <v>22753</v>
      </c>
      <c r="O1772">
        <v>0.1</v>
      </c>
      <c r="P1772">
        <v>1</v>
      </c>
      <c r="Q1772" t="s">
        <v>23679</v>
      </c>
      <c r="R1772">
        <v>12</v>
      </c>
      <c r="T1772" t="s">
        <v>23679</v>
      </c>
      <c r="X1772" t="s">
        <v>23570</v>
      </c>
      <c r="Z1772" t="s">
        <v>23870</v>
      </c>
      <c r="AC1772" t="s">
        <v>23677</v>
      </c>
      <c r="AE1772" t="s">
        <v>23679</v>
      </c>
    </row>
    <row r="1773" spans="1:31">
      <c r="A1773" t="s">
        <v>23883</v>
      </c>
      <c r="B1773" t="s">
        <v>23884</v>
      </c>
      <c r="D1773" t="s">
        <v>23590</v>
      </c>
      <c r="E1773">
        <v>1</v>
      </c>
      <c r="F1773">
        <v>224</v>
      </c>
      <c r="G1773">
        <v>290</v>
      </c>
      <c r="N1773" t="s">
        <v>22753</v>
      </c>
      <c r="O1773">
        <v>0.1</v>
      </c>
      <c r="P1773">
        <v>1</v>
      </c>
      <c r="Q1773" t="s">
        <v>23679</v>
      </c>
      <c r="R1773">
        <v>12</v>
      </c>
      <c r="T1773" t="s">
        <v>23679</v>
      </c>
      <c r="X1773" t="s">
        <v>23570</v>
      </c>
      <c r="Z1773" t="s">
        <v>23870</v>
      </c>
      <c r="AC1773" t="s">
        <v>23677</v>
      </c>
      <c r="AE1773" t="s">
        <v>23679</v>
      </c>
    </row>
    <row r="1774" spans="1:31">
      <c r="A1774" t="s">
        <v>23883</v>
      </c>
      <c r="B1774" t="s">
        <v>23884</v>
      </c>
      <c r="D1774" t="s">
        <v>23590</v>
      </c>
      <c r="E1774">
        <v>1</v>
      </c>
      <c r="F1774">
        <v>224</v>
      </c>
      <c r="G1774">
        <v>290</v>
      </c>
      <c r="N1774" t="s">
        <v>22753</v>
      </c>
      <c r="O1774">
        <v>0.1</v>
      </c>
      <c r="P1774">
        <v>1</v>
      </c>
      <c r="Q1774" t="s">
        <v>23679</v>
      </c>
      <c r="R1774">
        <v>12</v>
      </c>
      <c r="T1774" t="s">
        <v>23679</v>
      </c>
      <c r="X1774" t="s">
        <v>23570</v>
      </c>
      <c r="Z1774" t="s">
        <v>23870</v>
      </c>
      <c r="AC1774" t="s">
        <v>23677</v>
      </c>
      <c r="AE1774" t="s">
        <v>23679</v>
      </c>
    </row>
    <row r="1775" spans="1:31">
      <c r="A1775" t="s">
        <v>23883</v>
      </c>
      <c r="B1775" t="s">
        <v>23884</v>
      </c>
      <c r="D1775" t="s">
        <v>23590</v>
      </c>
      <c r="E1775">
        <v>1</v>
      </c>
      <c r="F1775">
        <v>224</v>
      </c>
      <c r="G1775">
        <v>290</v>
      </c>
      <c r="N1775" t="s">
        <v>22753</v>
      </c>
      <c r="O1775">
        <v>0.1</v>
      </c>
      <c r="P1775">
        <v>1</v>
      </c>
      <c r="Q1775" t="s">
        <v>23679</v>
      </c>
      <c r="R1775">
        <v>12</v>
      </c>
      <c r="T1775" t="s">
        <v>23679</v>
      </c>
      <c r="X1775" t="s">
        <v>23570</v>
      </c>
      <c r="Z1775" t="s">
        <v>23870</v>
      </c>
      <c r="AC1775" t="s">
        <v>23677</v>
      </c>
      <c r="AE1775" t="s">
        <v>23679</v>
      </c>
    </row>
    <row r="1776" spans="1:31">
      <c r="A1776" t="s">
        <v>23883</v>
      </c>
      <c r="B1776" t="s">
        <v>23884</v>
      </c>
      <c r="D1776" t="s">
        <v>23590</v>
      </c>
      <c r="E1776">
        <v>1</v>
      </c>
      <c r="F1776">
        <v>224</v>
      </c>
      <c r="G1776">
        <v>290</v>
      </c>
      <c r="N1776" t="s">
        <v>22753</v>
      </c>
      <c r="O1776">
        <v>0.1</v>
      </c>
      <c r="P1776">
        <v>1</v>
      </c>
      <c r="Q1776" t="s">
        <v>23679</v>
      </c>
      <c r="R1776">
        <v>12</v>
      </c>
      <c r="T1776" t="s">
        <v>23679</v>
      </c>
      <c r="X1776" t="s">
        <v>23570</v>
      </c>
      <c r="Z1776" t="s">
        <v>23870</v>
      </c>
      <c r="AC1776" t="s">
        <v>23677</v>
      </c>
      <c r="AE1776" t="s">
        <v>23679</v>
      </c>
    </row>
    <row r="1777" spans="1:31">
      <c r="A1777" t="s">
        <v>23833</v>
      </c>
      <c r="B1777" t="s">
        <v>23834</v>
      </c>
      <c r="D1777" t="s">
        <v>19754</v>
      </c>
      <c r="E1777">
        <v>1</v>
      </c>
      <c r="F1777">
        <v>50</v>
      </c>
      <c r="G1777">
        <v>70</v>
      </c>
      <c r="N1777" t="s">
        <v>22753</v>
      </c>
      <c r="O1777">
        <v>0.1</v>
      </c>
      <c r="P1777">
        <v>1</v>
      </c>
      <c r="Q1777" t="s">
        <v>23679</v>
      </c>
      <c r="R1777">
        <v>12</v>
      </c>
      <c r="T1777" t="s">
        <v>23679</v>
      </c>
      <c r="X1777" t="s">
        <v>23570</v>
      </c>
      <c r="Z1777" t="s">
        <v>23870</v>
      </c>
      <c r="AC1777" t="s">
        <v>23677</v>
      </c>
      <c r="AE1777" t="s">
        <v>23679</v>
      </c>
    </row>
    <row r="1778" spans="1:31">
      <c r="A1778" t="s">
        <v>23833</v>
      </c>
      <c r="B1778" t="s">
        <v>23834</v>
      </c>
      <c r="D1778" t="s">
        <v>19754</v>
      </c>
      <c r="E1778">
        <v>1</v>
      </c>
      <c r="F1778">
        <v>50</v>
      </c>
      <c r="G1778">
        <v>70</v>
      </c>
      <c r="N1778" t="s">
        <v>22753</v>
      </c>
      <c r="O1778">
        <v>0.1</v>
      </c>
      <c r="P1778">
        <v>1</v>
      </c>
      <c r="Q1778" t="s">
        <v>23679</v>
      </c>
      <c r="R1778">
        <v>12</v>
      </c>
      <c r="T1778" t="s">
        <v>23679</v>
      </c>
      <c r="X1778" t="s">
        <v>23570</v>
      </c>
      <c r="Z1778" t="s">
        <v>23870</v>
      </c>
      <c r="AC1778" t="s">
        <v>23677</v>
      </c>
      <c r="AE1778" t="s">
        <v>23679</v>
      </c>
    </row>
    <row r="1779" spans="1:31">
      <c r="A1779" t="s">
        <v>23833</v>
      </c>
      <c r="B1779" t="s">
        <v>23834</v>
      </c>
      <c r="D1779" t="s">
        <v>19754</v>
      </c>
      <c r="E1779">
        <v>1</v>
      </c>
      <c r="F1779">
        <v>50</v>
      </c>
      <c r="G1779">
        <v>70</v>
      </c>
      <c r="N1779" t="s">
        <v>22753</v>
      </c>
      <c r="O1779">
        <v>0.1</v>
      </c>
      <c r="P1779">
        <v>1</v>
      </c>
      <c r="Q1779" t="s">
        <v>23679</v>
      </c>
      <c r="R1779">
        <v>12</v>
      </c>
      <c r="T1779" t="s">
        <v>23679</v>
      </c>
      <c r="X1779" t="s">
        <v>23570</v>
      </c>
      <c r="Z1779" t="s">
        <v>23870</v>
      </c>
      <c r="AC1779" t="s">
        <v>23677</v>
      </c>
      <c r="AE1779" t="s">
        <v>23679</v>
      </c>
    </row>
    <row r="1780" spans="1:31">
      <c r="A1780" t="s">
        <v>23833</v>
      </c>
      <c r="B1780" t="s">
        <v>23834</v>
      </c>
      <c r="D1780" t="s">
        <v>19754</v>
      </c>
      <c r="E1780">
        <v>1</v>
      </c>
      <c r="F1780">
        <v>50</v>
      </c>
      <c r="G1780">
        <v>70</v>
      </c>
      <c r="N1780" t="s">
        <v>22753</v>
      </c>
      <c r="O1780">
        <v>0.1</v>
      </c>
      <c r="P1780">
        <v>1</v>
      </c>
      <c r="Q1780" t="s">
        <v>23679</v>
      </c>
      <c r="R1780">
        <v>12</v>
      </c>
      <c r="T1780" t="s">
        <v>23679</v>
      </c>
      <c r="X1780" t="s">
        <v>23570</v>
      </c>
      <c r="Z1780" t="s">
        <v>23870</v>
      </c>
      <c r="AC1780" t="s">
        <v>23677</v>
      </c>
      <c r="AE1780" t="s">
        <v>23679</v>
      </c>
    </row>
    <row r="1781" spans="1:31">
      <c r="A1781" t="s">
        <v>23833</v>
      </c>
      <c r="B1781" t="s">
        <v>23834</v>
      </c>
      <c r="D1781" t="s">
        <v>19754</v>
      </c>
      <c r="E1781">
        <v>1</v>
      </c>
      <c r="F1781">
        <v>50</v>
      </c>
      <c r="G1781">
        <v>70</v>
      </c>
      <c r="N1781" t="s">
        <v>22753</v>
      </c>
      <c r="O1781">
        <v>0.1</v>
      </c>
      <c r="P1781">
        <v>1</v>
      </c>
      <c r="Q1781" t="s">
        <v>23679</v>
      </c>
      <c r="R1781">
        <v>12</v>
      </c>
      <c r="T1781" t="s">
        <v>23679</v>
      </c>
      <c r="X1781" t="s">
        <v>23570</v>
      </c>
      <c r="Z1781" t="s">
        <v>23870</v>
      </c>
      <c r="AC1781" t="s">
        <v>23677</v>
      </c>
      <c r="AE1781" t="s">
        <v>23679</v>
      </c>
    </row>
    <row r="1782" spans="1:31">
      <c r="A1782" t="s">
        <v>23835</v>
      </c>
      <c r="B1782" t="s">
        <v>23836</v>
      </c>
      <c r="D1782" t="s">
        <v>11338</v>
      </c>
      <c r="E1782">
        <v>2</v>
      </c>
      <c r="F1782">
        <v>5</v>
      </c>
      <c r="G1782">
        <v>10</v>
      </c>
      <c r="N1782" t="s">
        <v>22753</v>
      </c>
      <c r="O1782">
        <v>0.1</v>
      </c>
      <c r="P1782">
        <v>1</v>
      </c>
      <c r="Q1782" t="s">
        <v>23679</v>
      </c>
      <c r="R1782">
        <v>12</v>
      </c>
      <c r="T1782" t="s">
        <v>23679</v>
      </c>
      <c r="X1782" t="s">
        <v>23570</v>
      </c>
      <c r="Z1782" t="s">
        <v>23870</v>
      </c>
      <c r="AC1782" t="s">
        <v>23677</v>
      </c>
      <c r="AE1782" t="s">
        <v>23679</v>
      </c>
    </row>
    <row r="1783" spans="1:31">
      <c r="A1783" t="s">
        <v>23835</v>
      </c>
      <c r="B1783" t="s">
        <v>23836</v>
      </c>
      <c r="D1783" t="s">
        <v>11338</v>
      </c>
      <c r="E1783">
        <v>2</v>
      </c>
      <c r="F1783">
        <v>5</v>
      </c>
      <c r="G1783">
        <v>10</v>
      </c>
      <c r="N1783" t="s">
        <v>22753</v>
      </c>
      <c r="O1783">
        <v>0.1</v>
      </c>
      <c r="P1783">
        <v>1</v>
      </c>
      <c r="Q1783" t="s">
        <v>23679</v>
      </c>
      <c r="R1783">
        <v>12</v>
      </c>
      <c r="T1783" t="s">
        <v>23679</v>
      </c>
      <c r="X1783" t="s">
        <v>23570</v>
      </c>
      <c r="Z1783" t="s">
        <v>23870</v>
      </c>
      <c r="AC1783" t="s">
        <v>23677</v>
      </c>
      <c r="AE1783" t="s">
        <v>23679</v>
      </c>
    </row>
    <row r="1784" spans="1:31">
      <c r="A1784" t="s">
        <v>23835</v>
      </c>
      <c r="B1784" t="s">
        <v>23836</v>
      </c>
      <c r="D1784" t="s">
        <v>11338</v>
      </c>
      <c r="E1784">
        <v>2</v>
      </c>
      <c r="F1784">
        <v>5</v>
      </c>
      <c r="G1784">
        <v>10</v>
      </c>
      <c r="N1784" t="s">
        <v>22753</v>
      </c>
      <c r="O1784">
        <v>0.1</v>
      </c>
      <c r="P1784">
        <v>1</v>
      </c>
      <c r="Q1784" t="s">
        <v>23679</v>
      </c>
      <c r="R1784">
        <v>12</v>
      </c>
      <c r="T1784" t="s">
        <v>23679</v>
      </c>
      <c r="X1784" t="s">
        <v>23570</v>
      </c>
      <c r="Z1784" t="s">
        <v>23870</v>
      </c>
      <c r="AC1784" t="s">
        <v>23677</v>
      </c>
      <c r="AE1784" t="s">
        <v>23679</v>
      </c>
    </row>
    <row r="1785" spans="1:31">
      <c r="A1785" t="s">
        <v>23835</v>
      </c>
      <c r="B1785" t="s">
        <v>23836</v>
      </c>
      <c r="D1785" t="s">
        <v>11338</v>
      </c>
      <c r="E1785">
        <v>2</v>
      </c>
      <c r="F1785">
        <v>5</v>
      </c>
      <c r="G1785">
        <v>10</v>
      </c>
      <c r="N1785" t="s">
        <v>22753</v>
      </c>
      <c r="O1785">
        <v>0.1</v>
      </c>
      <c r="P1785">
        <v>1</v>
      </c>
      <c r="Q1785" t="s">
        <v>23679</v>
      </c>
      <c r="R1785">
        <v>12</v>
      </c>
      <c r="T1785" t="s">
        <v>23679</v>
      </c>
      <c r="X1785" t="s">
        <v>23570</v>
      </c>
      <c r="Z1785" t="s">
        <v>23870</v>
      </c>
      <c r="AC1785" t="s">
        <v>23677</v>
      </c>
      <c r="AE1785" t="s">
        <v>23679</v>
      </c>
    </row>
    <row r="1786" spans="1:31">
      <c r="A1786" t="s">
        <v>23835</v>
      </c>
      <c r="B1786" t="s">
        <v>23836</v>
      </c>
      <c r="D1786" t="s">
        <v>11338</v>
      </c>
      <c r="E1786">
        <v>2</v>
      </c>
      <c r="F1786">
        <v>5</v>
      </c>
      <c r="G1786">
        <v>10</v>
      </c>
      <c r="N1786" t="s">
        <v>22753</v>
      </c>
      <c r="O1786">
        <v>0.1</v>
      </c>
      <c r="P1786">
        <v>1</v>
      </c>
      <c r="Q1786" t="s">
        <v>23679</v>
      </c>
      <c r="R1786">
        <v>12</v>
      </c>
      <c r="T1786" t="s">
        <v>23679</v>
      </c>
      <c r="X1786" t="s">
        <v>23570</v>
      </c>
      <c r="Z1786" t="s">
        <v>23870</v>
      </c>
      <c r="AC1786" t="s">
        <v>23677</v>
      </c>
      <c r="AE1786" t="s">
        <v>23679</v>
      </c>
    </row>
    <row r="1787" spans="1:31">
      <c r="A1787" t="s">
        <v>23968</v>
      </c>
      <c r="B1787" t="s">
        <v>23969</v>
      </c>
      <c r="C1787" t="s">
        <v>23970</v>
      </c>
      <c r="D1787" t="s">
        <v>2613</v>
      </c>
      <c r="E1787">
        <v>15</v>
      </c>
      <c r="F1787">
        <v>171</v>
      </c>
      <c r="G1787">
        <v>230</v>
      </c>
      <c r="N1787" t="s">
        <v>22753</v>
      </c>
      <c r="O1787">
        <v>0.1</v>
      </c>
      <c r="P1787">
        <v>2</v>
      </c>
      <c r="Q1787" t="s">
        <v>23679</v>
      </c>
      <c r="R1787">
        <v>12</v>
      </c>
      <c r="T1787" t="s">
        <v>23679</v>
      </c>
      <c r="X1787" t="s">
        <v>23570</v>
      </c>
      <c r="Z1787" t="s">
        <v>23870</v>
      </c>
      <c r="AC1787" t="s">
        <v>23677</v>
      </c>
      <c r="AE1787" t="s">
        <v>23679</v>
      </c>
    </row>
    <row r="1788" spans="1:31">
      <c r="A1788" t="s">
        <v>23968</v>
      </c>
      <c r="B1788" t="s">
        <v>23969</v>
      </c>
      <c r="C1788" t="s">
        <v>23970</v>
      </c>
      <c r="D1788" t="s">
        <v>2613</v>
      </c>
      <c r="E1788">
        <v>15</v>
      </c>
      <c r="F1788">
        <v>171</v>
      </c>
      <c r="G1788">
        <v>230</v>
      </c>
      <c r="N1788" t="s">
        <v>22753</v>
      </c>
      <c r="O1788">
        <v>0.1</v>
      </c>
      <c r="P1788">
        <v>2</v>
      </c>
      <c r="Q1788" t="s">
        <v>23679</v>
      </c>
      <c r="R1788">
        <v>12</v>
      </c>
      <c r="T1788" t="s">
        <v>23679</v>
      </c>
      <c r="X1788" t="s">
        <v>23570</v>
      </c>
      <c r="Z1788" t="s">
        <v>23870</v>
      </c>
      <c r="AC1788" t="s">
        <v>23677</v>
      </c>
      <c r="AE1788" t="s">
        <v>23679</v>
      </c>
    </row>
    <row r="1789" spans="1:31">
      <c r="A1789" t="s">
        <v>23905</v>
      </c>
      <c r="B1789" t="s">
        <v>23906</v>
      </c>
      <c r="D1789" t="s">
        <v>2735</v>
      </c>
      <c r="E1789">
        <v>1</v>
      </c>
      <c r="F1789">
        <v>650</v>
      </c>
      <c r="G1789">
        <v>850</v>
      </c>
      <c r="N1789" t="s">
        <v>22753</v>
      </c>
      <c r="O1789">
        <v>0.1</v>
      </c>
      <c r="P1789">
        <v>2</v>
      </c>
      <c r="Q1789" t="s">
        <v>23679</v>
      </c>
      <c r="R1789">
        <v>12</v>
      </c>
      <c r="T1789" t="s">
        <v>23679</v>
      </c>
      <c r="X1789" t="s">
        <v>23570</v>
      </c>
      <c r="Z1789" t="s">
        <v>23870</v>
      </c>
      <c r="AC1789" t="s">
        <v>23677</v>
      </c>
      <c r="AE1789" t="s">
        <v>23679</v>
      </c>
    </row>
    <row r="1790" spans="1:31">
      <c r="A1790" t="s">
        <v>23905</v>
      </c>
      <c r="B1790" t="s">
        <v>23906</v>
      </c>
      <c r="D1790" t="s">
        <v>2735</v>
      </c>
      <c r="E1790">
        <v>1</v>
      </c>
      <c r="F1790">
        <v>650</v>
      </c>
      <c r="G1790">
        <v>850</v>
      </c>
      <c r="N1790" t="s">
        <v>22753</v>
      </c>
      <c r="O1790">
        <v>0.1</v>
      </c>
      <c r="P1790">
        <v>2</v>
      </c>
      <c r="Q1790" t="s">
        <v>23679</v>
      </c>
      <c r="R1790">
        <v>12</v>
      </c>
      <c r="T1790" t="s">
        <v>23679</v>
      </c>
      <c r="X1790" t="s">
        <v>23570</v>
      </c>
      <c r="Z1790" t="s">
        <v>23870</v>
      </c>
      <c r="AC1790" t="s">
        <v>23677</v>
      </c>
      <c r="AE1790" t="s">
        <v>23679</v>
      </c>
    </row>
    <row r="1791" spans="1:31">
      <c r="A1791" t="s">
        <v>23905</v>
      </c>
      <c r="B1791" t="s">
        <v>23906</v>
      </c>
      <c r="D1791" t="s">
        <v>2735</v>
      </c>
      <c r="E1791">
        <v>1</v>
      </c>
      <c r="F1791">
        <v>650</v>
      </c>
      <c r="G1791">
        <v>850</v>
      </c>
      <c r="N1791" t="s">
        <v>22753</v>
      </c>
      <c r="O1791">
        <v>0.1</v>
      </c>
      <c r="P1791">
        <v>2</v>
      </c>
      <c r="Q1791" t="s">
        <v>23679</v>
      </c>
      <c r="R1791">
        <v>12</v>
      </c>
      <c r="T1791" t="s">
        <v>23679</v>
      </c>
      <c r="X1791" t="s">
        <v>23570</v>
      </c>
      <c r="Z1791" t="s">
        <v>23870</v>
      </c>
      <c r="AC1791" t="s">
        <v>23677</v>
      </c>
      <c r="AE1791" t="s">
        <v>23679</v>
      </c>
    </row>
    <row r="1792" spans="1:31">
      <c r="A1792" t="s">
        <v>23971</v>
      </c>
      <c r="B1792" t="s">
        <v>23972</v>
      </c>
      <c r="D1792" t="s">
        <v>2735</v>
      </c>
      <c r="E1792">
        <v>1</v>
      </c>
      <c r="F1792">
        <v>700</v>
      </c>
      <c r="G1792">
        <v>910</v>
      </c>
      <c r="N1792" t="s">
        <v>22753</v>
      </c>
      <c r="O1792">
        <v>0.1</v>
      </c>
      <c r="P1792">
        <v>2</v>
      </c>
      <c r="Q1792" t="s">
        <v>23679</v>
      </c>
      <c r="R1792">
        <v>12</v>
      </c>
      <c r="T1792" t="s">
        <v>23679</v>
      </c>
      <c r="X1792" t="s">
        <v>23570</v>
      </c>
      <c r="Z1792" t="s">
        <v>23870</v>
      </c>
      <c r="AC1792" t="s">
        <v>23677</v>
      </c>
      <c r="AE1792" t="s">
        <v>23679</v>
      </c>
    </row>
    <row r="1793" spans="1:31">
      <c r="A1793" t="s">
        <v>23971</v>
      </c>
      <c r="B1793" t="s">
        <v>23972</v>
      </c>
      <c r="D1793" t="s">
        <v>2735</v>
      </c>
      <c r="E1793">
        <v>1</v>
      </c>
      <c r="F1793">
        <v>700</v>
      </c>
      <c r="G1793">
        <v>910</v>
      </c>
      <c r="N1793" t="s">
        <v>22753</v>
      </c>
      <c r="O1793">
        <v>0.1</v>
      </c>
      <c r="P1793">
        <v>2</v>
      </c>
      <c r="Q1793" t="s">
        <v>23679</v>
      </c>
      <c r="R1793">
        <v>12</v>
      </c>
      <c r="T1793" t="s">
        <v>23679</v>
      </c>
      <c r="X1793" t="s">
        <v>23570</v>
      </c>
      <c r="Z1793" t="s">
        <v>23870</v>
      </c>
      <c r="AC1793" t="s">
        <v>23677</v>
      </c>
      <c r="AE1793" t="s">
        <v>23679</v>
      </c>
    </row>
    <row r="1794" spans="1:31">
      <c r="A1794" t="s">
        <v>23608</v>
      </c>
      <c r="B1794" t="s">
        <v>23609</v>
      </c>
      <c r="D1794" t="s">
        <v>11338</v>
      </c>
      <c r="E1794">
        <v>1</v>
      </c>
      <c r="F1794">
        <v>780</v>
      </c>
      <c r="G1794">
        <v>1020</v>
      </c>
      <c r="N1794" t="s">
        <v>22753</v>
      </c>
      <c r="O1794">
        <v>0.1</v>
      </c>
      <c r="P1794">
        <v>2</v>
      </c>
      <c r="Q1794" t="s">
        <v>23679</v>
      </c>
      <c r="R1794">
        <v>12</v>
      </c>
      <c r="T1794" t="s">
        <v>23679</v>
      </c>
      <c r="X1794" t="s">
        <v>23570</v>
      </c>
      <c r="Z1794" t="s">
        <v>23870</v>
      </c>
      <c r="AC1794" t="s">
        <v>23677</v>
      </c>
      <c r="AE1794" t="s">
        <v>23679</v>
      </c>
    </row>
    <row r="1795" spans="1:31">
      <c r="A1795" t="s">
        <v>23608</v>
      </c>
      <c r="B1795" t="s">
        <v>23609</v>
      </c>
      <c r="D1795" t="s">
        <v>11338</v>
      </c>
      <c r="E1795">
        <v>-1</v>
      </c>
      <c r="F1795">
        <v>780</v>
      </c>
      <c r="G1795">
        <v>1020</v>
      </c>
      <c r="N1795" t="s">
        <v>22753</v>
      </c>
      <c r="O1795">
        <v>0.1</v>
      </c>
      <c r="P1795">
        <v>2</v>
      </c>
      <c r="Q1795" t="s">
        <v>23679</v>
      </c>
      <c r="R1795">
        <v>12</v>
      </c>
      <c r="T1795" t="s">
        <v>23679</v>
      </c>
      <c r="X1795" t="s">
        <v>23570</v>
      </c>
      <c r="Z1795" t="s">
        <v>23870</v>
      </c>
      <c r="AC1795" t="s">
        <v>23677</v>
      </c>
      <c r="AE1795" t="s">
        <v>23679</v>
      </c>
    </row>
    <row r="1796" spans="1:31">
      <c r="A1796" t="s">
        <v>23608</v>
      </c>
      <c r="B1796" t="s">
        <v>23609</v>
      </c>
      <c r="D1796" t="s">
        <v>11338</v>
      </c>
      <c r="E1796">
        <v>1</v>
      </c>
      <c r="F1796">
        <v>780</v>
      </c>
      <c r="G1796">
        <v>1020</v>
      </c>
      <c r="N1796" t="s">
        <v>22753</v>
      </c>
      <c r="O1796">
        <v>0.1</v>
      </c>
      <c r="P1796">
        <v>2</v>
      </c>
      <c r="Q1796" t="s">
        <v>23679</v>
      </c>
      <c r="R1796">
        <v>12</v>
      </c>
      <c r="T1796" t="s">
        <v>23679</v>
      </c>
      <c r="X1796" t="s">
        <v>23570</v>
      </c>
      <c r="Z1796" t="s">
        <v>23870</v>
      </c>
      <c r="AC1796" t="s">
        <v>23677</v>
      </c>
      <c r="AE1796" t="s">
        <v>23679</v>
      </c>
    </row>
    <row r="1797" spans="1:31">
      <c r="A1797" t="s">
        <v>23608</v>
      </c>
      <c r="B1797" t="s">
        <v>23609</v>
      </c>
      <c r="D1797" t="s">
        <v>11338</v>
      </c>
      <c r="E1797">
        <v>-1</v>
      </c>
      <c r="F1797">
        <v>780</v>
      </c>
      <c r="G1797">
        <v>1020</v>
      </c>
      <c r="N1797" t="s">
        <v>22753</v>
      </c>
      <c r="O1797">
        <v>0.1</v>
      </c>
      <c r="P1797">
        <v>2</v>
      </c>
      <c r="Q1797" t="s">
        <v>23679</v>
      </c>
      <c r="R1797">
        <v>12</v>
      </c>
      <c r="T1797" t="s">
        <v>23679</v>
      </c>
      <c r="X1797" t="s">
        <v>23570</v>
      </c>
      <c r="Z1797" t="s">
        <v>23870</v>
      </c>
      <c r="AC1797" t="s">
        <v>23677</v>
      </c>
      <c r="AE1797" t="s">
        <v>23679</v>
      </c>
    </row>
    <row r="1798" spans="1:31">
      <c r="A1798" t="s">
        <v>23608</v>
      </c>
      <c r="B1798" t="s">
        <v>23609</v>
      </c>
      <c r="D1798" t="s">
        <v>11338</v>
      </c>
      <c r="E1798">
        <v>1</v>
      </c>
      <c r="F1798">
        <v>780</v>
      </c>
      <c r="G1798">
        <v>1020</v>
      </c>
      <c r="N1798" t="s">
        <v>22753</v>
      </c>
      <c r="O1798">
        <v>0.1</v>
      </c>
      <c r="P1798">
        <v>2</v>
      </c>
      <c r="Q1798" t="s">
        <v>23679</v>
      </c>
      <c r="R1798">
        <v>12</v>
      </c>
      <c r="T1798" t="s">
        <v>23679</v>
      </c>
      <c r="X1798" t="s">
        <v>23570</v>
      </c>
      <c r="Z1798" t="s">
        <v>23870</v>
      </c>
      <c r="AC1798" t="s">
        <v>23677</v>
      </c>
      <c r="AE1798" t="s">
        <v>23679</v>
      </c>
    </row>
    <row r="1799" spans="1:31">
      <c r="A1799" t="s">
        <v>23973</v>
      </c>
      <c r="B1799" t="s">
        <v>23974</v>
      </c>
      <c r="D1799" t="s">
        <v>23975</v>
      </c>
      <c r="E1799">
        <v>1</v>
      </c>
      <c r="F1799">
        <v>1350</v>
      </c>
      <c r="G1799">
        <v>1760</v>
      </c>
      <c r="N1799" t="s">
        <v>22753</v>
      </c>
      <c r="O1799">
        <v>0.1</v>
      </c>
      <c r="P1799">
        <v>2</v>
      </c>
      <c r="Q1799" t="s">
        <v>23679</v>
      </c>
      <c r="R1799">
        <v>12</v>
      </c>
      <c r="T1799" t="s">
        <v>23679</v>
      </c>
      <c r="X1799" t="s">
        <v>23570</v>
      </c>
      <c r="Z1799" t="s">
        <v>23870</v>
      </c>
      <c r="AC1799" t="s">
        <v>23677</v>
      </c>
      <c r="AE1799" t="s">
        <v>23679</v>
      </c>
    </row>
    <row r="1800" spans="1:31">
      <c r="A1800" t="s">
        <v>23973</v>
      </c>
      <c r="B1800" t="s">
        <v>23974</v>
      </c>
      <c r="D1800" t="s">
        <v>23975</v>
      </c>
      <c r="E1800">
        <v>1</v>
      </c>
      <c r="F1800">
        <v>1350</v>
      </c>
      <c r="G1800">
        <v>1760</v>
      </c>
      <c r="N1800" t="s">
        <v>22753</v>
      </c>
      <c r="O1800">
        <v>0.1</v>
      </c>
      <c r="P1800">
        <v>2</v>
      </c>
      <c r="Q1800" t="s">
        <v>23679</v>
      </c>
      <c r="R1800">
        <v>12</v>
      </c>
      <c r="T1800" t="s">
        <v>23679</v>
      </c>
      <c r="X1800" t="s">
        <v>23570</v>
      </c>
      <c r="Z1800" t="s">
        <v>23870</v>
      </c>
      <c r="AC1800" t="s">
        <v>23677</v>
      </c>
      <c r="AE1800" t="s">
        <v>23679</v>
      </c>
    </row>
    <row r="1801" spans="1:31">
      <c r="A1801" t="s">
        <v>23976</v>
      </c>
      <c r="B1801" t="s">
        <v>23977</v>
      </c>
      <c r="D1801" t="s">
        <v>23975</v>
      </c>
      <c r="E1801">
        <v>-1</v>
      </c>
      <c r="F1801">
        <v>1190</v>
      </c>
      <c r="G1801">
        <v>1550</v>
      </c>
      <c r="N1801" t="s">
        <v>22753</v>
      </c>
      <c r="O1801">
        <v>0.1</v>
      </c>
      <c r="P1801">
        <v>2</v>
      </c>
      <c r="Q1801" t="s">
        <v>23679</v>
      </c>
      <c r="R1801">
        <v>12</v>
      </c>
      <c r="T1801" t="s">
        <v>23679</v>
      </c>
      <c r="X1801" t="s">
        <v>23570</v>
      </c>
      <c r="Z1801" t="s">
        <v>23870</v>
      </c>
      <c r="AC1801" t="s">
        <v>23677</v>
      </c>
      <c r="AE1801" t="s">
        <v>23679</v>
      </c>
    </row>
    <row r="1802" spans="1:31">
      <c r="A1802" t="s">
        <v>23976</v>
      </c>
      <c r="B1802" t="s">
        <v>23977</v>
      </c>
      <c r="D1802" t="s">
        <v>23975</v>
      </c>
      <c r="E1802">
        <v>-1</v>
      </c>
      <c r="F1802">
        <v>1190</v>
      </c>
      <c r="G1802">
        <v>1550</v>
      </c>
      <c r="N1802" t="s">
        <v>22753</v>
      </c>
      <c r="O1802">
        <v>0.1</v>
      </c>
      <c r="P1802">
        <v>2</v>
      </c>
      <c r="Q1802" t="s">
        <v>23679</v>
      </c>
      <c r="R1802">
        <v>12</v>
      </c>
      <c r="T1802" t="s">
        <v>23679</v>
      </c>
      <c r="X1802" t="s">
        <v>23570</v>
      </c>
      <c r="Z1802" t="s">
        <v>23870</v>
      </c>
      <c r="AC1802" t="s">
        <v>23677</v>
      </c>
      <c r="AE1802" t="s">
        <v>23679</v>
      </c>
    </row>
    <row r="1803" spans="1:31">
      <c r="A1803" t="s">
        <v>23824</v>
      </c>
      <c r="B1803" t="s">
        <v>23825</v>
      </c>
      <c r="D1803" t="s">
        <v>23590</v>
      </c>
      <c r="E1803">
        <v>1</v>
      </c>
      <c r="F1803">
        <v>188</v>
      </c>
      <c r="G1803">
        <v>250</v>
      </c>
      <c r="N1803" t="s">
        <v>22753</v>
      </c>
      <c r="O1803">
        <v>0.1</v>
      </c>
      <c r="P1803">
        <v>1</v>
      </c>
      <c r="Q1803" t="s">
        <v>23679</v>
      </c>
      <c r="R1803">
        <v>12</v>
      </c>
      <c r="T1803" t="s">
        <v>23679</v>
      </c>
      <c r="X1803" t="s">
        <v>23570</v>
      </c>
      <c r="Z1803" t="s">
        <v>23826</v>
      </c>
      <c r="AC1803" t="s">
        <v>23677</v>
      </c>
      <c r="AE1803" t="s">
        <v>23679</v>
      </c>
    </row>
    <row r="1804" spans="1:31">
      <c r="A1804" t="s">
        <v>23824</v>
      </c>
      <c r="B1804" t="s">
        <v>23825</v>
      </c>
      <c r="D1804" t="s">
        <v>23590</v>
      </c>
      <c r="E1804">
        <v>1</v>
      </c>
      <c r="F1804">
        <v>188</v>
      </c>
      <c r="G1804">
        <v>250</v>
      </c>
      <c r="N1804" t="s">
        <v>22753</v>
      </c>
      <c r="O1804">
        <v>0.1</v>
      </c>
      <c r="P1804">
        <v>1</v>
      </c>
      <c r="Q1804" t="s">
        <v>23679</v>
      </c>
      <c r="R1804">
        <v>12</v>
      </c>
      <c r="T1804" t="s">
        <v>23679</v>
      </c>
      <c r="X1804" t="s">
        <v>23570</v>
      </c>
      <c r="Z1804" t="s">
        <v>23826</v>
      </c>
      <c r="AC1804" t="s">
        <v>23677</v>
      </c>
      <c r="AE1804" t="s">
        <v>23679</v>
      </c>
    </row>
    <row r="1805" spans="1:31">
      <c r="A1805" t="s">
        <v>23824</v>
      </c>
      <c r="B1805" t="s">
        <v>23825</v>
      </c>
      <c r="D1805" t="s">
        <v>23590</v>
      </c>
      <c r="E1805">
        <v>1</v>
      </c>
      <c r="F1805">
        <v>188</v>
      </c>
      <c r="G1805">
        <v>250</v>
      </c>
      <c r="N1805" t="s">
        <v>22753</v>
      </c>
      <c r="O1805">
        <v>0.1</v>
      </c>
      <c r="P1805">
        <v>1</v>
      </c>
      <c r="Q1805" t="s">
        <v>23679</v>
      </c>
      <c r="R1805">
        <v>12</v>
      </c>
      <c r="T1805" t="s">
        <v>23679</v>
      </c>
      <c r="X1805" t="s">
        <v>23570</v>
      </c>
      <c r="Z1805" t="s">
        <v>23826</v>
      </c>
      <c r="AC1805" t="s">
        <v>23677</v>
      </c>
      <c r="AE1805" t="s">
        <v>23679</v>
      </c>
    </row>
    <row r="1806" spans="1:31">
      <c r="A1806" t="s">
        <v>23827</v>
      </c>
      <c r="B1806" t="s">
        <v>23828</v>
      </c>
      <c r="D1806" t="s">
        <v>23590</v>
      </c>
      <c r="E1806">
        <v>1</v>
      </c>
      <c r="F1806">
        <v>50</v>
      </c>
      <c r="G1806">
        <v>70</v>
      </c>
      <c r="N1806" t="s">
        <v>22753</v>
      </c>
      <c r="O1806">
        <v>0.1</v>
      </c>
      <c r="P1806">
        <v>1</v>
      </c>
      <c r="Q1806" t="s">
        <v>23679</v>
      </c>
      <c r="R1806">
        <v>12</v>
      </c>
      <c r="T1806" t="s">
        <v>23679</v>
      </c>
      <c r="X1806" t="s">
        <v>23570</v>
      </c>
      <c r="Z1806" t="s">
        <v>23826</v>
      </c>
      <c r="AC1806" t="s">
        <v>23677</v>
      </c>
      <c r="AE1806" t="s">
        <v>23679</v>
      </c>
    </row>
    <row r="1807" spans="1:31">
      <c r="A1807" t="s">
        <v>23827</v>
      </c>
      <c r="B1807" t="s">
        <v>23828</v>
      </c>
      <c r="D1807" t="s">
        <v>23590</v>
      </c>
      <c r="E1807">
        <v>1</v>
      </c>
      <c r="F1807">
        <v>50</v>
      </c>
      <c r="G1807">
        <v>70</v>
      </c>
      <c r="N1807" t="s">
        <v>22753</v>
      </c>
      <c r="O1807">
        <v>0.1</v>
      </c>
      <c r="P1807">
        <v>1</v>
      </c>
      <c r="Q1807" t="s">
        <v>23679</v>
      </c>
      <c r="R1807">
        <v>12</v>
      </c>
      <c r="T1807" t="s">
        <v>23679</v>
      </c>
      <c r="X1807" t="s">
        <v>23570</v>
      </c>
      <c r="Z1807" t="s">
        <v>23826</v>
      </c>
      <c r="AC1807" t="s">
        <v>23677</v>
      </c>
      <c r="AE1807" t="s">
        <v>23679</v>
      </c>
    </row>
    <row r="1808" spans="1:31">
      <c r="A1808" t="s">
        <v>23827</v>
      </c>
      <c r="B1808" t="s">
        <v>23828</v>
      </c>
      <c r="D1808" t="s">
        <v>23590</v>
      </c>
      <c r="E1808">
        <v>1</v>
      </c>
      <c r="F1808">
        <v>50</v>
      </c>
      <c r="G1808">
        <v>70</v>
      </c>
      <c r="N1808" t="s">
        <v>22753</v>
      </c>
      <c r="O1808">
        <v>0.1</v>
      </c>
      <c r="P1808">
        <v>1</v>
      </c>
      <c r="Q1808" t="s">
        <v>23679</v>
      </c>
      <c r="R1808">
        <v>12</v>
      </c>
      <c r="T1808" t="s">
        <v>23679</v>
      </c>
      <c r="X1808" t="s">
        <v>23570</v>
      </c>
      <c r="Z1808" t="s">
        <v>23826</v>
      </c>
      <c r="AC1808" t="s">
        <v>23677</v>
      </c>
      <c r="AE1808" t="s">
        <v>23679</v>
      </c>
    </row>
    <row r="1809" spans="1:31">
      <c r="A1809" t="s">
        <v>23829</v>
      </c>
      <c r="B1809" t="s">
        <v>23830</v>
      </c>
      <c r="D1809" t="s">
        <v>23590</v>
      </c>
      <c r="E1809">
        <v>1</v>
      </c>
      <c r="F1809">
        <v>251</v>
      </c>
      <c r="G1809">
        <v>330</v>
      </c>
      <c r="N1809" t="s">
        <v>22753</v>
      </c>
      <c r="O1809">
        <v>0.1</v>
      </c>
      <c r="P1809">
        <v>1</v>
      </c>
      <c r="Q1809" t="s">
        <v>23679</v>
      </c>
      <c r="R1809">
        <v>12</v>
      </c>
      <c r="T1809" t="s">
        <v>23679</v>
      </c>
      <c r="X1809" t="s">
        <v>23570</v>
      </c>
      <c r="Z1809" t="s">
        <v>23826</v>
      </c>
      <c r="AC1809" t="s">
        <v>23677</v>
      </c>
      <c r="AE1809" t="s">
        <v>23679</v>
      </c>
    </row>
    <row r="1810" spans="1:31">
      <c r="A1810" t="s">
        <v>23829</v>
      </c>
      <c r="B1810" t="s">
        <v>23830</v>
      </c>
      <c r="D1810" t="s">
        <v>23590</v>
      </c>
      <c r="E1810">
        <v>1</v>
      </c>
      <c r="F1810">
        <v>251</v>
      </c>
      <c r="G1810">
        <v>330</v>
      </c>
      <c r="N1810" t="s">
        <v>22753</v>
      </c>
      <c r="O1810">
        <v>0.1</v>
      </c>
      <c r="P1810">
        <v>1</v>
      </c>
      <c r="Q1810" t="s">
        <v>23679</v>
      </c>
      <c r="R1810">
        <v>12</v>
      </c>
      <c r="T1810" t="s">
        <v>23679</v>
      </c>
      <c r="X1810" t="s">
        <v>23570</v>
      </c>
      <c r="Z1810" t="s">
        <v>23826</v>
      </c>
      <c r="AC1810" t="s">
        <v>23677</v>
      </c>
      <c r="AE1810" t="s">
        <v>23679</v>
      </c>
    </row>
    <row r="1811" spans="1:31">
      <c r="A1811" t="s">
        <v>23829</v>
      </c>
      <c r="B1811" t="s">
        <v>23830</v>
      </c>
      <c r="D1811" t="s">
        <v>23590</v>
      </c>
      <c r="E1811">
        <v>1</v>
      </c>
      <c r="F1811">
        <v>251</v>
      </c>
      <c r="G1811">
        <v>330</v>
      </c>
      <c r="N1811" t="s">
        <v>22753</v>
      </c>
      <c r="O1811">
        <v>0.1</v>
      </c>
      <c r="P1811">
        <v>1</v>
      </c>
      <c r="Q1811" t="s">
        <v>23679</v>
      </c>
      <c r="R1811">
        <v>12</v>
      </c>
      <c r="T1811" t="s">
        <v>23679</v>
      </c>
      <c r="X1811" t="s">
        <v>23570</v>
      </c>
      <c r="Z1811" t="s">
        <v>23826</v>
      </c>
      <c r="AC1811" t="s">
        <v>23677</v>
      </c>
      <c r="AE1811" t="s">
        <v>23679</v>
      </c>
    </row>
    <row r="1812" spans="1:31">
      <c r="A1812" t="s">
        <v>23919</v>
      </c>
      <c r="B1812" t="s">
        <v>23920</v>
      </c>
      <c r="D1812" t="s">
        <v>23590</v>
      </c>
      <c r="E1812">
        <v>1</v>
      </c>
      <c r="F1812">
        <v>371</v>
      </c>
      <c r="G1812">
        <v>490</v>
      </c>
      <c r="N1812" t="s">
        <v>22753</v>
      </c>
      <c r="O1812">
        <v>0.1</v>
      </c>
      <c r="P1812">
        <v>1</v>
      </c>
      <c r="Q1812" t="s">
        <v>23679</v>
      </c>
      <c r="R1812">
        <v>12</v>
      </c>
      <c r="T1812" t="s">
        <v>23679</v>
      </c>
      <c r="X1812" t="s">
        <v>23570</v>
      </c>
      <c r="Z1812" t="s">
        <v>23826</v>
      </c>
      <c r="AC1812" t="s">
        <v>23677</v>
      </c>
      <c r="AE1812" t="s">
        <v>23679</v>
      </c>
    </row>
    <row r="1813" spans="1:31">
      <c r="A1813" t="s">
        <v>23831</v>
      </c>
      <c r="B1813" t="s">
        <v>23832</v>
      </c>
      <c r="D1813" t="s">
        <v>23590</v>
      </c>
      <c r="E1813">
        <v>1</v>
      </c>
      <c r="F1813">
        <v>469</v>
      </c>
      <c r="G1813">
        <v>610</v>
      </c>
      <c r="N1813" t="s">
        <v>22753</v>
      </c>
      <c r="O1813">
        <v>0.1</v>
      </c>
      <c r="P1813">
        <v>1</v>
      </c>
      <c r="Q1813" t="s">
        <v>23679</v>
      </c>
      <c r="R1813">
        <v>12</v>
      </c>
      <c r="T1813" t="s">
        <v>23679</v>
      </c>
      <c r="X1813" t="s">
        <v>23570</v>
      </c>
      <c r="Z1813" t="s">
        <v>23826</v>
      </c>
      <c r="AC1813" t="s">
        <v>23677</v>
      </c>
      <c r="AE1813" t="s">
        <v>23679</v>
      </c>
    </row>
    <row r="1814" spans="1:31">
      <c r="A1814" t="s">
        <v>23831</v>
      </c>
      <c r="B1814" t="s">
        <v>23832</v>
      </c>
      <c r="D1814" t="s">
        <v>23590</v>
      </c>
      <c r="E1814">
        <v>1</v>
      </c>
      <c r="F1814">
        <v>469</v>
      </c>
      <c r="G1814">
        <v>610</v>
      </c>
      <c r="N1814" t="s">
        <v>22753</v>
      </c>
      <c r="O1814">
        <v>0.1</v>
      </c>
      <c r="P1814">
        <v>1</v>
      </c>
      <c r="Q1814" t="s">
        <v>23679</v>
      </c>
      <c r="R1814">
        <v>12</v>
      </c>
      <c r="T1814" t="s">
        <v>23679</v>
      </c>
      <c r="X1814" t="s">
        <v>23570</v>
      </c>
      <c r="Z1814" t="s">
        <v>23826</v>
      </c>
      <c r="AC1814" t="s">
        <v>23677</v>
      </c>
      <c r="AE1814" t="s">
        <v>23679</v>
      </c>
    </row>
    <row r="1815" spans="1:31">
      <c r="A1815" t="s">
        <v>23833</v>
      </c>
      <c r="B1815" t="s">
        <v>23834</v>
      </c>
      <c r="D1815" t="s">
        <v>19754</v>
      </c>
      <c r="E1815">
        <v>1</v>
      </c>
      <c r="F1815">
        <v>50</v>
      </c>
      <c r="G1815">
        <v>70</v>
      </c>
      <c r="N1815" t="s">
        <v>22753</v>
      </c>
      <c r="O1815">
        <v>0.1</v>
      </c>
      <c r="P1815">
        <v>1</v>
      </c>
      <c r="Q1815" t="s">
        <v>23679</v>
      </c>
      <c r="R1815">
        <v>12</v>
      </c>
      <c r="T1815" t="s">
        <v>23679</v>
      </c>
      <c r="X1815" t="s">
        <v>23570</v>
      </c>
      <c r="Z1815" t="s">
        <v>23826</v>
      </c>
      <c r="AC1815" t="s">
        <v>23677</v>
      </c>
      <c r="AE1815" t="s">
        <v>23679</v>
      </c>
    </row>
    <row r="1816" spans="1:31">
      <c r="A1816" t="s">
        <v>23833</v>
      </c>
      <c r="B1816" t="s">
        <v>23834</v>
      </c>
      <c r="D1816" t="s">
        <v>19754</v>
      </c>
      <c r="E1816">
        <v>1</v>
      </c>
      <c r="F1816">
        <v>50</v>
      </c>
      <c r="G1816">
        <v>70</v>
      </c>
      <c r="N1816" t="s">
        <v>22753</v>
      </c>
      <c r="O1816">
        <v>0.1</v>
      </c>
      <c r="P1816">
        <v>1</v>
      </c>
      <c r="Q1816" t="s">
        <v>23679</v>
      </c>
      <c r="R1816">
        <v>12</v>
      </c>
      <c r="T1816" t="s">
        <v>23679</v>
      </c>
      <c r="X1816" t="s">
        <v>23570</v>
      </c>
      <c r="Z1816" t="s">
        <v>23826</v>
      </c>
      <c r="AC1816" t="s">
        <v>23677</v>
      </c>
      <c r="AE1816" t="s">
        <v>23679</v>
      </c>
    </row>
    <row r="1817" spans="1:31">
      <c r="A1817" t="s">
        <v>23833</v>
      </c>
      <c r="B1817" t="s">
        <v>23834</v>
      </c>
      <c r="D1817" t="s">
        <v>19754</v>
      </c>
      <c r="E1817">
        <v>1</v>
      </c>
      <c r="F1817">
        <v>50</v>
      </c>
      <c r="G1817">
        <v>70</v>
      </c>
      <c r="N1817" t="s">
        <v>22753</v>
      </c>
      <c r="O1817">
        <v>0.1</v>
      </c>
      <c r="P1817">
        <v>1</v>
      </c>
      <c r="Q1817" t="s">
        <v>23679</v>
      </c>
      <c r="R1817">
        <v>12</v>
      </c>
      <c r="T1817" t="s">
        <v>23679</v>
      </c>
      <c r="X1817" t="s">
        <v>23570</v>
      </c>
      <c r="Z1817" t="s">
        <v>23826</v>
      </c>
      <c r="AC1817" t="s">
        <v>23677</v>
      </c>
      <c r="AE1817" t="s">
        <v>23679</v>
      </c>
    </row>
    <row r="1818" spans="1:31">
      <c r="A1818" t="s">
        <v>23835</v>
      </c>
      <c r="B1818" t="s">
        <v>23836</v>
      </c>
      <c r="D1818" t="s">
        <v>11338</v>
      </c>
      <c r="E1818">
        <v>2</v>
      </c>
      <c r="F1818">
        <v>5</v>
      </c>
      <c r="G1818">
        <v>10</v>
      </c>
      <c r="N1818" t="s">
        <v>22753</v>
      </c>
      <c r="O1818">
        <v>0.1</v>
      </c>
      <c r="P1818">
        <v>1</v>
      </c>
      <c r="Q1818" t="s">
        <v>23679</v>
      </c>
      <c r="R1818">
        <v>12</v>
      </c>
      <c r="T1818" t="s">
        <v>23679</v>
      </c>
      <c r="X1818" t="s">
        <v>23570</v>
      </c>
      <c r="Z1818" t="s">
        <v>23826</v>
      </c>
      <c r="AC1818" t="s">
        <v>23677</v>
      </c>
      <c r="AE1818" t="s">
        <v>23679</v>
      </c>
    </row>
    <row r="1819" spans="1:31">
      <c r="A1819" t="s">
        <v>23835</v>
      </c>
      <c r="B1819" t="s">
        <v>23836</v>
      </c>
      <c r="D1819" t="s">
        <v>11338</v>
      </c>
      <c r="E1819">
        <v>2</v>
      </c>
      <c r="F1819">
        <v>5</v>
      </c>
      <c r="G1819">
        <v>10</v>
      </c>
      <c r="N1819" t="s">
        <v>22753</v>
      </c>
      <c r="O1819">
        <v>0.1</v>
      </c>
      <c r="P1819">
        <v>1</v>
      </c>
      <c r="Q1819" t="s">
        <v>23679</v>
      </c>
      <c r="R1819">
        <v>12</v>
      </c>
      <c r="T1819" t="s">
        <v>23679</v>
      </c>
      <c r="X1819" t="s">
        <v>23570</v>
      </c>
      <c r="Z1819" t="s">
        <v>23826</v>
      </c>
      <c r="AC1819" t="s">
        <v>23677</v>
      </c>
      <c r="AE1819" t="s">
        <v>23679</v>
      </c>
    </row>
    <row r="1820" spans="1:31">
      <c r="A1820" t="s">
        <v>23835</v>
      </c>
      <c r="B1820" t="s">
        <v>23836</v>
      </c>
      <c r="D1820" t="s">
        <v>11338</v>
      </c>
      <c r="E1820">
        <v>2</v>
      </c>
      <c r="F1820">
        <v>5</v>
      </c>
      <c r="G1820">
        <v>10</v>
      </c>
      <c r="N1820" t="s">
        <v>22753</v>
      </c>
      <c r="O1820">
        <v>0.1</v>
      </c>
      <c r="P1820">
        <v>1</v>
      </c>
      <c r="Q1820" t="s">
        <v>23679</v>
      </c>
      <c r="R1820">
        <v>12</v>
      </c>
      <c r="T1820" t="s">
        <v>23679</v>
      </c>
      <c r="X1820" t="s">
        <v>23570</v>
      </c>
      <c r="Z1820" t="s">
        <v>23826</v>
      </c>
      <c r="AC1820" t="s">
        <v>23677</v>
      </c>
      <c r="AE1820" t="s">
        <v>23679</v>
      </c>
    </row>
    <row r="1821" spans="1:31">
      <c r="A1821" t="s">
        <v>23921</v>
      </c>
      <c r="B1821" t="s">
        <v>23922</v>
      </c>
      <c r="D1821" t="s">
        <v>2735</v>
      </c>
      <c r="E1821">
        <v>1</v>
      </c>
      <c r="F1821">
        <v>600</v>
      </c>
      <c r="G1821">
        <v>780</v>
      </c>
      <c r="N1821" t="s">
        <v>22753</v>
      </c>
      <c r="O1821">
        <v>0.1</v>
      </c>
      <c r="P1821">
        <v>2</v>
      </c>
      <c r="Q1821" t="s">
        <v>23679</v>
      </c>
      <c r="R1821">
        <v>12</v>
      </c>
      <c r="T1821" t="s">
        <v>23679</v>
      </c>
      <c r="X1821" t="s">
        <v>23570</v>
      </c>
      <c r="Z1821" t="s">
        <v>23826</v>
      </c>
      <c r="AC1821" t="s">
        <v>23677</v>
      </c>
      <c r="AE1821" t="s">
        <v>23679</v>
      </c>
    </row>
    <row r="1822" spans="1:31">
      <c r="A1822" t="s">
        <v>23837</v>
      </c>
      <c r="B1822" t="s">
        <v>23838</v>
      </c>
      <c r="D1822" t="s">
        <v>2735</v>
      </c>
      <c r="E1822">
        <v>1</v>
      </c>
      <c r="F1822">
        <v>650</v>
      </c>
      <c r="G1822">
        <v>850</v>
      </c>
      <c r="N1822" t="s">
        <v>22753</v>
      </c>
      <c r="O1822">
        <v>0.1</v>
      </c>
      <c r="P1822">
        <v>2</v>
      </c>
      <c r="Q1822" t="s">
        <v>23679</v>
      </c>
      <c r="R1822">
        <v>12</v>
      </c>
      <c r="T1822" t="s">
        <v>23679</v>
      </c>
      <c r="X1822" t="s">
        <v>23570</v>
      </c>
      <c r="Z1822" t="s">
        <v>23826</v>
      </c>
      <c r="AC1822" t="s">
        <v>23677</v>
      </c>
      <c r="AE1822" t="s">
        <v>23679</v>
      </c>
    </row>
    <row r="1823" spans="1:31">
      <c r="A1823" t="s">
        <v>23837</v>
      </c>
      <c r="B1823" t="s">
        <v>23838</v>
      </c>
      <c r="D1823" t="s">
        <v>2735</v>
      </c>
      <c r="E1823">
        <v>1</v>
      </c>
      <c r="F1823">
        <v>650</v>
      </c>
      <c r="G1823">
        <v>850</v>
      </c>
      <c r="N1823" t="s">
        <v>22753</v>
      </c>
      <c r="O1823">
        <v>0.1</v>
      </c>
      <c r="P1823">
        <v>2</v>
      </c>
      <c r="Q1823" t="s">
        <v>23679</v>
      </c>
      <c r="R1823">
        <v>12</v>
      </c>
      <c r="T1823" t="s">
        <v>23679</v>
      </c>
      <c r="X1823" t="s">
        <v>23570</v>
      </c>
      <c r="Z1823" t="s">
        <v>23826</v>
      </c>
      <c r="AC1823" t="s">
        <v>23677</v>
      </c>
      <c r="AE1823" t="s">
        <v>23679</v>
      </c>
    </row>
    <row r="1824" spans="1:31">
      <c r="A1824" t="s">
        <v>23608</v>
      </c>
      <c r="B1824" t="s">
        <v>23609</v>
      </c>
      <c r="D1824" t="s">
        <v>11338</v>
      </c>
      <c r="E1824">
        <v>1</v>
      </c>
      <c r="F1824">
        <v>780</v>
      </c>
      <c r="G1824">
        <v>1020</v>
      </c>
      <c r="N1824" t="s">
        <v>22753</v>
      </c>
      <c r="O1824">
        <v>0.1</v>
      </c>
      <c r="P1824">
        <v>2</v>
      </c>
      <c r="Q1824" t="s">
        <v>23679</v>
      </c>
      <c r="R1824">
        <v>12</v>
      </c>
      <c r="T1824" t="s">
        <v>23679</v>
      </c>
      <c r="X1824" t="s">
        <v>23570</v>
      </c>
      <c r="Z1824" t="s">
        <v>23826</v>
      </c>
      <c r="AC1824" t="s">
        <v>23677</v>
      </c>
      <c r="AE1824" t="s">
        <v>23679</v>
      </c>
    </row>
    <row r="1825" spans="1:31">
      <c r="A1825" t="s">
        <v>23608</v>
      </c>
      <c r="B1825" t="s">
        <v>23609</v>
      </c>
      <c r="D1825" t="s">
        <v>11338</v>
      </c>
      <c r="E1825">
        <v>1</v>
      </c>
      <c r="F1825">
        <v>780</v>
      </c>
      <c r="G1825">
        <v>1020</v>
      </c>
      <c r="N1825" t="s">
        <v>22753</v>
      </c>
      <c r="O1825">
        <v>0.1</v>
      </c>
      <c r="P1825">
        <v>2</v>
      </c>
      <c r="Q1825" t="s">
        <v>23679</v>
      </c>
      <c r="R1825">
        <v>12</v>
      </c>
      <c r="T1825" t="s">
        <v>23679</v>
      </c>
      <c r="X1825" t="s">
        <v>23570</v>
      </c>
      <c r="Z1825" t="s">
        <v>23826</v>
      </c>
      <c r="AC1825" t="s">
        <v>23677</v>
      </c>
      <c r="AE1825" t="s">
        <v>23679</v>
      </c>
    </row>
    <row r="1826" spans="1:31">
      <c r="A1826" t="s">
        <v>23608</v>
      </c>
      <c r="B1826" t="s">
        <v>23609</v>
      </c>
      <c r="D1826" t="s">
        <v>11338</v>
      </c>
      <c r="E1826">
        <v>1</v>
      </c>
      <c r="F1826">
        <v>780</v>
      </c>
      <c r="G1826">
        <v>1020</v>
      </c>
      <c r="N1826" t="s">
        <v>22753</v>
      </c>
      <c r="O1826">
        <v>0.1</v>
      </c>
      <c r="P1826">
        <v>2</v>
      </c>
      <c r="Q1826" t="s">
        <v>23679</v>
      </c>
      <c r="R1826">
        <v>12</v>
      </c>
      <c r="T1826" t="s">
        <v>23679</v>
      </c>
      <c r="X1826" t="s">
        <v>23570</v>
      </c>
      <c r="Z1826" t="s">
        <v>23826</v>
      </c>
      <c r="AC1826" t="s">
        <v>23677</v>
      </c>
      <c r="AE1826" t="s">
        <v>23679</v>
      </c>
    </row>
    <row r="1827" spans="1:31">
      <c r="A1827" t="s">
        <v>23608</v>
      </c>
      <c r="B1827" t="s">
        <v>23609</v>
      </c>
      <c r="D1827" t="s">
        <v>11338</v>
      </c>
      <c r="E1827">
        <v>1</v>
      </c>
      <c r="F1827">
        <v>780</v>
      </c>
      <c r="G1827">
        <v>1020</v>
      </c>
      <c r="N1827" t="s">
        <v>22753</v>
      </c>
      <c r="O1827">
        <v>0.1</v>
      </c>
      <c r="P1827">
        <v>2</v>
      </c>
      <c r="Q1827" t="s">
        <v>23679</v>
      </c>
      <c r="R1827">
        <v>12</v>
      </c>
      <c r="T1827" t="s">
        <v>23679</v>
      </c>
      <c r="X1827" t="s">
        <v>23570</v>
      </c>
      <c r="Z1827" t="s">
        <v>23843</v>
      </c>
      <c r="AC1827" t="s">
        <v>23677</v>
      </c>
      <c r="AE1827" t="s">
        <v>23679</v>
      </c>
    </row>
    <row r="1828" spans="1:31">
      <c r="A1828" t="s">
        <v>23608</v>
      </c>
      <c r="B1828" t="s">
        <v>23609</v>
      </c>
      <c r="D1828" t="s">
        <v>11338</v>
      </c>
      <c r="E1828">
        <v>1</v>
      </c>
      <c r="F1828">
        <v>780</v>
      </c>
      <c r="G1828">
        <v>1020</v>
      </c>
      <c r="N1828" t="s">
        <v>22753</v>
      </c>
      <c r="O1828">
        <v>0.1</v>
      </c>
      <c r="P1828">
        <v>2</v>
      </c>
      <c r="Q1828" t="s">
        <v>23679</v>
      </c>
      <c r="R1828">
        <v>12</v>
      </c>
      <c r="T1828" t="s">
        <v>23679</v>
      </c>
      <c r="X1828" t="s">
        <v>23570</v>
      </c>
      <c r="Z1828" t="s">
        <v>23843</v>
      </c>
      <c r="AC1828" t="s">
        <v>23677</v>
      </c>
      <c r="AE1828" t="s">
        <v>23679</v>
      </c>
    </row>
    <row r="1829" spans="1:31">
      <c r="A1829" t="s">
        <v>23608</v>
      </c>
      <c r="B1829" t="s">
        <v>23609</v>
      </c>
      <c r="D1829" t="s">
        <v>11338</v>
      </c>
      <c r="E1829">
        <v>1</v>
      </c>
      <c r="F1829">
        <v>780</v>
      </c>
      <c r="G1829">
        <v>1020</v>
      </c>
      <c r="N1829" t="s">
        <v>22753</v>
      </c>
      <c r="O1829">
        <v>0.1</v>
      </c>
      <c r="P1829">
        <v>2</v>
      </c>
      <c r="Q1829" t="s">
        <v>23679</v>
      </c>
      <c r="R1829">
        <v>12</v>
      </c>
      <c r="T1829" t="s">
        <v>23679</v>
      </c>
      <c r="X1829" t="s">
        <v>23570</v>
      </c>
      <c r="Z1829" t="s">
        <v>23843</v>
      </c>
      <c r="AC1829" t="s">
        <v>23677</v>
      </c>
      <c r="AE1829" t="s">
        <v>23679</v>
      </c>
    </row>
    <row r="1830" spans="1:31">
      <c r="A1830" t="s">
        <v>23608</v>
      </c>
      <c r="B1830" t="s">
        <v>23609</v>
      </c>
      <c r="D1830" t="s">
        <v>11338</v>
      </c>
      <c r="E1830">
        <v>1</v>
      </c>
      <c r="F1830">
        <v>780</v>
      </c>
      <c r="G1830">
        <v>1020</v>
      </c>
      <c r="N1830" t="s">
        <v>22753</v>
      </c>
      <c r="O1830">
        <v>0.1</v>
      </c>
      <c r="P1830">
        <v>2</v>
      </c>
      <c r="Q1830" t="s">
        <v>23679</v>
      </c>
      <c r="R1830">
        <v>12</v>
      </c>
      <c r="T1830" t="s">
        <v>23679</v>
      </c>
      <c r="X1830" t="s">
        <v>23570</v>
      </c>
      <c r="Z1830" t="s">
        <v>23843</v>
      </c>
      <c r="AC1830" t="s">
        <v>23677</v>
      </c>
      <c r="AE1830" t="s">
        <v>23679</v>
      </c>
    </row>
    <row r="1831" spans="1:31">
      <c r="A1831" t="s">
        <v>23608</v>
      </c>
      <c r="B1831" t="s">
        <v>23609</v>
      </c>
      <c r="D1831" t="s">
        <v>11338</v>
      </c>
      <c r="E1831">
        <v>1</v>
      </c>
      <c r="F1831">
        <v>780</v>
      </c>
      <c r="G1831">
        <v>1020</v>
      </c>
      <c r="N1831" t="s">
        <v>22753</v>
      </c>
      <c r="O1831">
        <v>0.1</v>
      </c>
      <c r="P1831">
        <v>2</v>
      </c>
      <c r="Q1831" t="s">
        <v>23679</v>
      </c>
      <c r="R1831">
        <v>12</v>
      </c>
      <c r="T1831" t="s">
        <v>23679</v>
      </c>
      <c r="X1831" t="s">
        <v>23570</v>
      </c>
      <c r="Z1831" t="s">
        <v>23843</v>
      </c>
      <c r="AC1831" t="s">
        <v>23677</v>
      </c>
      <c r="AE1831" t="s">
        <v>23679</v>
      </c>
    </row>
    <row r="1832" spans="1:31">
      <c r="A1832" t="s">
        <v>23608</v>
      </c>
      <c r="B1832" t="s">
        <v>23609</v>
      </c>
      <c r="D1832" t="s">
        <v>11338</v>
      </c>
      <c r="E1832">
        <v>1</v>
      </c>
      <c r="F1832">
        <v>780</v>
      </c>
      <c r="G1832">
        <v>1020</v>
      </c>
      <c r="N1832" t="s">
        <v>22753</v>
      </c>
      <c r="O1832">
        <v>0.1</v>
      </c>
      <c r="P1832">
        <v>2</v>
      </c>
      <c r="Q1832" t="s">
        <v>23679</v>
      </c>
      <c r="R1832">
        <v>12</v>
      </c>
      <c r="T1832" t="s">
        <v>23679</v>
      </c>
      <c r="X1832" t="s">
        <v>23570</v>
      </c>
      <c r="Z1832" t="s">
        <v>23843</v>
      </c>
      <c r="AC1832" t="s">
        <v>23677</v>
      </c>
      <c r="AE1832" t="s">
        <v>23679</v>
      </c>
    </row>
    <row r="1833" spans="1:31">
      <c r="A1833" t="s">
        <v>23844</v>
      </c>
      <c r="B1833" t="s">
        <v>23845</v>
      </c>
      <c r="D1833" t="s">
        <v>2735</v>
      </c>
      <c r="E1833">
        <v>1</v>
      </c>
      <c r="F1833">
        <v>970</v>
      </c>
      <c r="G1833">
        <v>1260</v>
      </c>
      <c r="N1833" t="s">
        <v>22753</v>
      </c>
      <c r="O1833">
        <v>0.1</v>
      </c>
      <c r="P1833">
        <v>2</v>
      </c>
      <c r="Q1833" t="s">
        <v>23679</v>
      </c>
      <c r="R1833">
        <v>12</v>
      </c>
      <c r="T1833" t="s">
        <v>23679</v>
      </c>
      <c r="X1833" t="s">
        <v>23570</v>
      </c>
      <c r="Z1833" t="s">
        <v>23843</v>
      </c>
      <c r="AC1833" t="s">
        <v>23677</v>
      </c>
      <c r="AE1833" t="s">
        <v>23679</v>
      </c>
    </row>
    <row r="1834" spans="1:31">
      <c r="A1834" t="s">
        <v>23844</v>
      </c>
      <c r="B1834" t="s">
        <v>23845</v>
      </c>
      <c r="D1834" t="s">
        <v>2735</v>
      </c>
      <c r="E1834">
        <v>1</v>
      </c>
      <c r="F1834">
        <v>970</v>
      </c>
      <c r="G1834">
        <v>1260</v>
      </c>
      <c r="N1834" t="s">
        <v>22753</v>
      </c>
      <c r="O1834">
        <v>0.1</v>
      </c>
      <c r="P1834">
        <v>2</v>
      </c>
      <c r="Q1834" t="s">
        <v>23679</v>
      </c>
      <c r="R1834">
        <v>12</v>
      </c>
      <c r="T1834" t="s">
        <v>23679</v>
      </c>
      <c r="X1834" t="s">
        <v>23570</v>
      </c>
      <c r="Z1834" t="s">
        <v>23843</v>
      </c>
      <c r="AC1834" t="s">
        <v>23677</v>
      </c>
      <c r="AE1834" t="s">
        <v>23679</v>
      </c>
    </row>
    <row r="1835" spans="1:31">
      <c r="A1835" t="s">
        <v>23844</v>
      </c>
      <c r="B1835" t="s">
        <v>23845</v>
      </c>
      <c r="D1835" t="s">
        <v>2735</v>
      </c>
      <c r="E1835">
        <v>1</v>
      </c>
      <c r="F1835">
        <v>970</v>
      </c>
      <c r="G1835">
        <v>1260</v>
      </c>
      <c r="N1835" t="s">
        <v>22753</v>
      </c>
      <c r="O1835">
        <v>0.1</v>
      </c>
      <c r="P1835">
        <v>2</v>
      </c>
      <c r="Q1835" t="s">
        <v>23679</v>
      </c>
      <c r="R1835">
        <v>12</v>
      </c>
      <c r="T1835" t="s">
        <v>23679</v>
      </c>
      <c r="X1835" t="s">
        <v>23570</v>
      </c>
      <c r="Z1835" t="s">
        <v>23843</v>
      </c>
      <c r="AC1835" t="s">
        <v>23677</v>
      </c>
      <c r="AE1835" t="s">
        <v>23679</v>
      </c>
    </row>
    <row r="1836" spans="1:31">
      <c r="A1836" t="s">
        <v>23844</v>
      </c>
      <c r="B1836" t="s">
        <v>23845</v>
      </c>
      <c r="D1836" t="s">
        <v>2735</v>
      </c>
      <c r="E1836">
        <v>1</v>
      </c>
      <c r="F1836">
        <v>970</v>
      </c>
      <c r="G1836">
        <v>1260</v>
      </c>
      <c r="N1836" t="s">
        <v>22753</v>
      </c>
      <c r="O1836">
        <v>0.1</v>
      </c>
      <c r="P1836">
        <v>2</v>
      </c>
      <c r="Q1836" t="s">
        <v>23679</v>
      </c>
      <c r="R1836">
        <v>12</v>
      </c>
      <c r="T1836" t="s">
        <v>23679</v>
      </c>
      <c r="X1836" t="s">
        <v>23570</v>
      </c>
      <c r="Z1836" t="s">
        <v>23843</v>
      </c>
      <c r="AC1836" t="s">
        <v>23677</v>
      </c>
      <c r="AE1836" t="s">
        <v>23679</v>
      </c>
    </row>
    <row r="1837" spans="1:31">
      <c r="A1837" t="s">
        <v>23844</v>
      </c>
      <c r="B1837" t="s">
        <v>23845</v>
      </c>
      <c r="D1837" t="s">
        <v>2735</v>
      </c>
      <c r="E1837">
        <v>1</v>
      </c>
      <c r="F1837">
        <v>970</v>
      </c>
      <c r="G1837">
        <v>1260</v>
      </c>
      <c r="N1837" t="s">
        <v>22753</v>
      </c>
      <c r="O1837">
        <v>0.1</v>
      </c>
      <c r="P1837">
        <v>2</v>
      </c>
      <c r="Q1837" t="s">
        <v>23679</v>
      </c>
      <c r="R1837">
        <v>12</v>
      </c>
      <c r="T1837" t="s">
        <v>23679</v>
      </c>
      <c r="X1837" t="s">
        <v>23570</v>
      </c>
      <c r="Z1837" t="s">
        <v>23843</v>
      </c>
      <c r="AC1837" t="s">
        <v>23677</v>
      </c>
      <c r="AE1837" t="s">
        <v>23679</v>
      </c>
    </row>
    <row r="1838" spans="1:31">
      <c r="A1838" t="s">
        <v>23844</v>
      </c>
      <c r="B1838" t="s">
        <v>23845</v>
      </c>
      <c r="D1838" t="s">
        <v>2735</v>
      </c>
      <c r="E1838">
        <v>1</v>
      </c>
      <c r="F1838">
        <v>970</v>
      </c>
      <c r="G1838">
        <v>1260</v>
      </c>
      <c r="N1838" t="s">
        <v>22753</v>
      </c>
      <c r="O1838">
        <v>0.1</v>
      </c>
      <c r="P1838">
        <v>2</v>
      </c>
      <c r="Q1838" t="s">
        <v>23679</v>
      </c>
      <c r="R1838">
        <v>12</v>
      </c>
      <c r="T1838" t="s">
        <v>23679</v>
      </c>
      <c r="X1838" t="s">
        <v>23570</v>
      </c>
      <c r="Z1838" t="s">
        <v>23843</v>
      </c>
      <c r="AC1838" t="s">
        <v>23677</v>
      </c>
      <c r="AE1838" t="s">
        <v>23679</v>
      </c>
    </row>
    <row r="1839" spans="1:31">
      <c r="A1839" t="s">
        <v>24031</v>
      </c>
      <c r="B1839" t="s">
        <v>24032</v>
      </c>
      <c r="C1839" t="s">
        <v>24033</v>
      </c>
      <c r="D1839" t="s">
        <v>11548</v>
      </c>
      <c r="E1839">
        <v>11.4</v>
      </c>
      <c r="F1839">
        <v>5790</v>
      </c>
      <c r="G1839">
        <v>7520</v>
      </c>
      <c r="K1839" s="229">
        <v>45667</v>
      </c>
      <c r="N1839" t="s">
        <v>22753</v>
      </c>
      <c r="O1839">
        <v>0.1</v>
      </c>
      <c r="P1839">
        <v>0</v>
      </c>
      <c r="Q1839" t="s">
        <v>23679</v>
      </c>
      <c r="R1839">
        <v>12</v>
      </c>
      <c r="T1839" t="s">
        <v>23679</v>
      </c>
      <c r="X1839" t="s">
        <v>23570</v>
      </c>
      <c r="Z1839" t="s">
        <v>23846</v>
      </c>
      <c r="AC1839" t="s">
        <v>23677</v>
      </c>
      <c r="AE1839" t="s">
        <v>23679</v>
      </c>
    </row>
    <row r="1840" spans="1:31">
      <c r="A1840" t="s">
        <v>23847</v>
      </c>
      <c r="B1840" t="s">
        <v>23848</v>
      </c>
      <c r="D1840" t="s">
        <v>11338</v>
      </c>
      <c r="E1840">
        <v>2.6</v>
      </c>
      <c r="F1840">
        <v>960</v>
      </c>
      <c r="G1840">
        <v>1250</v>
      </c>
      <c r="N1840" t="s">
        <v>22753</v>
      </c>
      <c r="O1840">
        <v>0.1</v>
      </c>
      <c r="P1840">
        <v>1</v>
      </c>
      <c r="Q1840" t="s">
        <v>23679</v>
      </c>
      <c r="R1840">
        <v>12</v>
      </c>
      <c r="T1840" t="s">
        <v>23679</v>
      </c>
      <c r="X1840" t="s">
        <v>23570</v>
      </c>
      <c r="Z1840" t="s">
        <v>23849</v>
      </c>
      <c r="AC1840" t="s">
        <v>23677</v>
      </c>
      <c r="AE1840" t="s">
        <v>23679</v>
      </c>
    </row>
    <row r="1841" spans="1:31">
      <c r="A1841" t="s">
        <v>23850</v>
      </c>
      <c r="B1841" t="s">
        <v>23851</v>
      </c>
      <c r="D1841" t="s">
        <v>2613</v>
      </c>
      <c r="E1841">
        <v>16.3</v>
      </c>
      <c r="F1841">
        <v>350</v>
      </c>
      <c r="G1841">
        <v>460</v>
      </c>
      <c r="N1841" t="s">
        <v>22753</v>
      </c>
      <c r="O1841">
        <v>0.1</v>
      </c>
      <c r="P1841">
        <v>1</v>
      </c>
      <c r="Q1841" t="s">
        <v>23679</v>
      </c>
      <c r="R1841">
        <v>12</v>
      </c>
      <c r="T1841" t="s">
        <v>23679</v>
      </c>
      <c r="X1841" t="s">
        <v>23570</v>
      </c>
      <c r="Z1841" t="s">
        <v>23852</v>
      </c>
      <c r="AC1841" t="s">
        <v>23677</v>
      </c>
      <c r="AE1841" t="s">
        <v>23679</v>
      </c>
    </row>
    <row r="1842" spans="1:31">
      <c r="A1842" t="s">
        <v>23853</v>
      </c>
      <c r="B1842" t="s">
        <v>23854</v>
      </c>
      <c r="D1842" t="s">
        <v>2613</v>
      </c>
      <c r="E1842">
        <v>15.7</v>
      </c>
      <c r="F1842">
        <v>20</v>
      </c>
      <c r="G1842">
        <v>30</v>
      </c>
      <c r="N1842" t="s">
        <v>22753</v>
      </c>
      <c r="O1842">
        <v>0.1</v>
      </c>
      <c r="P1842">
        <v>1</v>
      </c>
      <c r="Q1842" t="s">
        <v>23679</v>
      </c>
      <c r="R1842">
        <v>12</v>
      </c>
      <c r="T1842" t="s">
        <v>23679</v>
      </c>
      <c r="X1842" t="s">
        <v>23570</v>
      </c>
      <c r="Z1842" t="s">
        <v>23852</v>
      </c>
      <c r="AC1842" t="s">
        <v>23677</v>
      </c>
      <c r="AE1842" t="s">
        <v>23679</v>
      </c>
    </row>
    <row r="1843" spans="1:31">
      <c r="A1843" t="s">
        <v>23853</v>
      </c>
      <c r="B1843" t="s">
        <v>23854</v>
      </c>
      <c r="D1843" t="s">
        <v>2613</v>
      </c>
      <c r="E1843">
        <v>15.3</v>
      </c>
      <c r="F1843">
        <v>20</v>
      </c>
      <c r="G1843">
        <v>30</v>
      </c>
      <c r="N1843" t="s">
        <v>22753</v>
      </c>
      <c r="O1843">
        <v>0.1</v>
      </c>
      <c r="P1843">
        <v>1</v>
      </c>
      <c r="Q1843" t="s">
        <v>23679</v>
      </c>
      <c r="R1843">
        <v>12</v>
      </c>
      <c r="T1843" t="s">
        <v>23679</v>
      </c>
      <c r="X1843" t="s">
        <v>23570</v>
      </c>
      <c r="Z1843" t="s">
        <v>23852</v>
      </c>
      <c r="AC1843" t="s">
        <v>23677</v>
      </c>
      <c r="AE1843" t="s">
        <v>23679</v>
      </c>
    </row>
    <row r="1844" spans="1:31">
      <c r="A1844" t="s">
        <v>23855</v>
      </c>
      <c r="B1844" t="s">
        <v>23856</v>
      </c>
      <c r="D1844" t="s">
        <v>19754</v>
      </c>
      <c r="E1844">
        <v>0.2</v>
      </c>
      <c r="F1844">
        <v>2630</v>
      </c>
      <c r="G1844">
        <v>3420</v>
      </c>
      <c r="N1844" t="s">
        <v>22753</v>
      </c>
      <c r="O1844">
        <v>0.1</v>
      </c>
      <c r="P1844">
        <v>1</v>
      </c>
      <c r="Q1844" t="s">
        <v>23679</v>
      </c>
      <c r="R1844">
        <v>12</v>
      </c>
      <c r="T1844" t="s">
        <v>23679</v>
      </c>
      <c r="X1844" t="s">
        <v>23570</v>
      </c>
      <c r="Z1844" t="s">
        <v>23852</v>
      </c>
      <c r="AC1844" t="s">
        <v>23677</v>
      </c>
      <c r="AE1844" t="s">
        <v>23679</v>
      </c>
    </row>
    <row r="1845" spans="1:31">
      <c r="A1845" t="s">
        <v>23855</v>
      </c>
      <c r="B1845" t="s">
        <v>23856</v>
      </c>
      <c r="D1845" t="s">
        <v>19754</v>
      </c>
      <c r="E1845">
        <v>0.2</v>
      </c>
      <c r="F1845">
        <v>2630</v>
      </c>
      <c r="G1845">
        <v>3420</v>
      </c>
      <c r="N1845" t="s">
        <v>22753</v>
      </c>
      <c r="O1845">
        <v>0.1</v>
      </c>
      <c r="P1845">
        <v>1</v>
      </c>
      <c r="Q1845" t="s">
        <v>23679</v>
      </c>
      <c r="R1845">
        <v>12</v>
      </c>
      <c r="T1845" t="s">
        <v>23679</v>
      </c>
      <c r="X1845" t="s">
        <v>23570</v>
      </c>
      <c r="Z1845" t="s">
        <v>23852</v>
      </c>
      <c r="AC1845" t="s">
        <v>23677</v>
      </c>
      <c r="AE1845" t="s">
        <v>23679</v>
      </c>
    </row>
    <row r="1846" spans="1:31">
      <c r="A1846" t="s">
        <v>23981</v>
      </c>
      <c r="B1846" t="s">
        <v>23982</v>
      </c>
      <c r="C1846" t="s">
        <v>23945</v>
      </c>
      <c r="D1846" t="s">
        <v>2613</v>
      </c>
      <c r="E1846">
        <v>23.1</v>
      </c>
      <c r="F1846">
        <v>440</v>
      </c>
      <c r="G1846">
        <v>580</v>
      </c>
      <c r="N1846" t="s">
        <v>22753</v>
      </c>
      <c r="O1846">
        <v>0.1</v>
      </c>
      <c r="P1846">
        <v>0</v>
      </c>
      <c r="Q1846" t="s">
        <v>23679</v>
      </c>
      <c r="R1846">
        <v>12</v>
      </c>
      <c r="T1846" t="s">
        <v>23679</v>
      </c>
      <c r="X1846" t="s">
        <v>23570</v>
      </c>
      <c r="Z1846" t="s">
        <v>23852</v>
      </c>
      <c r="AC1846" t="s">
        <v>23677</v>
      </c>
      <c r="AE1846" t="s">
        <v>23679</v>
      </c>
    </row>
    <row r="1847" spans="1:31">
      <c r="A1847" t="s">
        <v>23936</v>
      </c>
      <c r="B1847" t="s">
        <v>23937</v>
      </c>
      <c r="C1847" t="s">
        <v>23938</v>
      </c>
      <c r="D1847" t="s">
        <v>2611</v>
      </c>
      <c r="E1847">
        <v>2</v>
      </c>
      <c r="F1847">
        <v>1735</v>
      </c>
      <c r="G1847">
        <v>2260</v>
      </c>
      <c r="K1847" t="s">
        <v>23939</v>
      </c>
      <c r="N1847" t="s">
        <v>22753</v>
      </c>
      <c r="O1847">
        <v>0.1</v>
      </c>
      <c r="P1847">
        <v>0</v>
      </c>
      <c r="Q1847" t="s">
        <v>23679</v>
      </c>
      <c r="R1847">
        <v>12</v>
      </c>
      <c r="T1847" t="s">
        <v>23679</v>
      </c>
      <c r="X1847" t="s">
        <v>23570</v>
      </c>
      <c r="Z1847" t="s">
        <v>23852</v>
      </c>
      <c r="AC1847" t="s">
        <v>23677</v>
      </c>
      <c r="AE1847" t="s">
        <v>23679</v>
      </c>
    </row>
    <row r="1848" spans="1:31">
      <c r="A1848" t="s">
        <v>23857</v>
      </c>
      <c r="B1848" t="s">
        <v>23858</v>
      </c>
      <c r="D1848" t="s">
        <v>2611</v>
      </c>
      <c r="E1848">
        <v>13.4</v>
      </c>
      <c r="F1848">
        <v>750</v>
      </c>
      <c r="G1848">
        <v>980</v>
      </c>
      <c r="N1848" t="s">
        <v>22753</v>
      </c>
      <c r="O1848">
        <v>0.1</v>
      </c>
      <c r="P1848">
        <v>2</v>
      </c>
      <c r="Q1848" t="s">
        <v>23679</v>
      </c>
      <c r="R1848">
        <v>12</v>
      </c>
      <c r="T1848" t="s">
        <v>23679</v>
      </c>
      <c r="X1848" t="s">
        <v>23570</v>
      </c>
      <c r="Z1848" t="s">
        <v>23852</v>
      </c>
      <c r="AC1848" t="s">
        <v>23677</v>
      </c>
      <c r="AE1848" t="s">
        <v>23679</v>
      </c>
    </row>
    <row r="1849" spans="1:31">
      <c r="A1849" t="s">
        <v>23857</v>
      </c>
      <c r="B1849" t="s">
        <v>23858</v>
      </c>
      <c r="D1849" t="s">
        <v>2611</v>
      </c>
      <c r="E1849">
        <v>13</v>
      </c>
      <c r="F1849">
        <v>750</v>
      </c>
      <c r="G1849">
        <v>980</v>
      </c>
      <c r="N1849" t="s">
        <v>22753</v>
      </c>
      <c r="O1849">
        <v>0.1</v>
      </c>
      <c r="P1849">
        <v>2</v>
      </c>
      <c r="Q1849" t="s">
        <v>23679</v>
      </c>
      <c r="R1849">
        <v>12</v>
      </c>
      <c r="T1849" t="s">
        <v>23679</v>
      </c>
      <c r="X1849" t="s">
        <v>23570</v>
      </c>
      <c r="Z1849" t="s">
        <v>23852</v>
      </c>
      <c r="AC1849" t="s">
        <v>23677</v>
      </c>
      <c r="AE1849" t="s">
        <v>23679</v>
      </c>
    </row>
    <row r="1850" spans="1:31">
      <c r="A1850" t="s">
        <v>23850</v>
      </c>
      <c r="B1850" t="s">
        <v>23851</v>
      </c>
      <c r="D1850" t="s">
        <v>2613</v>
      </c>
      <c r="E1850">
        <v>13.7</v>
      </c>
      <c r="F1850">
        <v>350</v>
      </c>
      <c r="G1850">
        <v>460</v>
      </c>
      <c r="N1850" t="s">
        <v>22753</v>
      </c>
      <c r="O1850">
        <v>0.1</v>
      </c>
      <c r="P1850">
        <v>1</v>
      </c>
      <c r="Q1850" t="s">
        <v>23679</v>
      </c>
      <c r="R1850">
        <v>12</v>
      </c>
      <c r="T1850" t="s">
        <v>23679</v>
      </c>
      <c r="X1850" t="s">
        <v>23570</v>
      </c>
      <c r="Z1850" t="s">
        <v>23859</v>
      </c>
      <c r="AC1850" t="s">
        <v>23677</v>
      </c>
      <c r="AE1850" t="s">
        <v>23679</v>
      </c>
    </row>
    <row r="1851" spans="1:31">
      <c r="A1851" t="s">
        <v>23853</v>
      </c>
      <c r="B1851" t="s">
        <v>23854</v>
      </c>
      <c r="D1851" t="s">
        <v>2613</v>
      </c>
      <c r="E1851">
        <v>13.7</v>
      </c>
      <c r="F1851">
        <v>20</v>
      </c>
      <c r="G1851">
        <v>30</v>
      </c>
      <c r="N1851" t="s">
        <v>22753</v>
      </c>
      <c r="O1851">
        <v>0.1</v>
      </c>
      <c r="P1851">
        <v>1</v>
      </c>
      <c r="Q1851" t="s">
        <v>23679</v>
      </c>
      <c r="R1851">
        <v>12</v>
      </c>
      <c r="T1851" t="s">
        <v>23679</v>
      </c>
      <c r="X1851" t="s">
        <v>23570</v>
      </c>
      <c r="Z1851" t="s">
        <v>23859</v>
      </c>
      <c r="AC1851" t="s">
        <v>23677</v>
      </c>
      <c r="AE1851" t="s">
        <v>23679</v>
      </c>
    </row>
    <row r="1852" spans="1:31">
      <c r="A1852" t="s">
        <v>23855</v>
      </c>
      <c r="B1852" t="s">
        <v>23856</v>
      </c>
      <c r="D1852" t="s">
        <v>19754</v>
      </c>
      <c r="E1852">
        <v>0.2</v>
      </c>
      <c r="F1852">
        <v>2630</v>
      </c>
      <c r="G1852">
        <v>3420</v>
      </c>
      <c r="N1852" t="s">
        <v>22753</v>
      </c>
      <c r="O1852">
        <v>0.1</v>
      </c>
      <c r="P1852">
        <v>1</v>
      </c>
      <c r="Q1852" t="s">
        <v>23679</v>
      </c>
      <c r="R1852">
        <v>12</v>
      </c>
      <c r="T1852" t="s">
        <v>23679</v>
      </c>
      <c r="X1852" t="s">
        <v>23570</v>
      </c>
      <c r="Z1852" t="s">
        <v>23859</v>
      </c>
      <c r="AC1852" t="s">
        <v>23677</v>
      </c>
      <c r="AE1852" t="s">
        <v>23679</v>
      </c>
    </row>
    <row r="1853" spans="1:31">
      <c r="A1853" t="s">
        <v>23860</v>
      </c>
      <c r="B1853" t="s">
        <v>23861</v>
      </c>
      <c r="D1853" t="s">
        <v>2611</v>
      </c>
      <c r="E1853">
        <v>11.4</v>
      </c>
      <c r="F1853">
        <v>650</v>
      </c>
      <c r="G1853">
        <v>850</v>
      </c>
      <c r="N1853" t="s">
        <v>22753</v>
      </c>
      <c r="O1853">
        <v>0.1</v>
      </c>
      <c r="P1853">
        <v>2</v>
      </c>
      <c r="Q1853" t="s">
        <v>23679</v>
      </c>
      <c r="R1853">
        <v>12</v>
      </c>
      <c r="T1853" t="s">
        <v>23679</v>
      </c>
      <c r="X1853" t="s">
        <v>23570</v>
      </c>
      <c r="Z1853" t="s">
        <v>23859</v>
      </c>
      <c r="AC1853" t="s">
        <v>23677</v>
      </c>
      <c r="AE1853" t="s">
        <v>23679</v>
      </c>
    </row>
    <row r="1854" spans="1:31">
      <c r="A1854" t="s">
        <v>23879</v>
      </c>
      <c r="B1854" t="s">
        <v>23880</v>
      </c>
      <c r="D1854" t="s">
        <v>23590</v>
      </c>
      <c r="E1854">
        <v>1</v>
      </c>
      <c r="F1854">
        <v>592</v>
      </c>
      <c r="G1854">
        <v>770</v>
      </c>
      <c r="N1854" t="s">
        <v>22753</v>
      </c>
      <c r="O1854">
        <v>0.1</v>
      </c>
      <c r="P1854">
        <v>1</v>
      </c>
      <c r="Q1854" t="s">
        <v>23678</v>
      </c>
      <c r="R1854">
        <v>14</v>
      </c>
      <c r="T1854" t="s">
        <v>23678</v>
      </c>
      <c r="X1854" t="s">
        <v>23570</v>
      </c>
      <c r="Z1854" t="s">
        <v>23870</v>
      </c>
      <c r="AC1854" t="s">
        <v>23677</v>
      </c>
      <c r="AE1854" t="s">
        <v>23678</v>
      </c>
    </row>
    <row r="1855" spans="1:31">
      <c r="A1855" t="s">
        <v>23883</v>
      </c>
      <c r="B1855" t="s">
        <v>23884</v>
      </c>
      <c r="D1855" t="s">
        <v>23590</v>
      </c>
      <c r="E1855">
        <v>1</v>
      </c>
      <c r="F1855">
        <v>224</v>
      </c>
      <c r="G1855">
        <v>290</v>
      </c>
      <c r="N1855" t="s">
        <v>22753</v>
      </c>
      <c r="O1855">
        <v>0.1</v>
      </c>
      <c r="P1855">
        <v>1</v>
      </c>
      <c r="Q1855" t="s">
        <v>23678</v>
      </c>
      <c r="R1855">
        <v>14</v>
      </c>
      <c r="T1855" t="s">
        <v>23678</v>
      </c>
      <c r="X1855" t="s">
        <v>23570</v>
      </c>
      <c r="Z1855" t="s">
        <v>23870</v>
      </c>
      <c r="AC1855" t="s">
        <v>23677</v>
      </c>
      <c r="AE1855" t="s">
        <v>23678</v>
      </c>
    </row>
    <row r="1856" spans="1:31">
      <c r="A1856" t="s">
        <v>23833</v>
      </c>
      <c r="B1856" t="s">
        <v>23834</v>
      </c>
      <c r="D1856" t="s">
        <v>19754</v>
      </c>
      <c r="E1856">
        <v>1</v>
      </c>
      <c r="F1856">
        <v>50</v>
      </c>
      <c r="G1856">
        <v>70</v>
      </c>
      <c r="N1856" t="s">
        <v>22753</v>
      </c>
      <c r="O1856">
        <v>0.1</v>
      </c>
      <c r="P1856">
        <v>1</v>
      </c>
      <c r="Q1856" t="s">
        <v>23678</v>
      </c>
      <c r="R1856">
        <v>14</v>
      </c>
      <c r="T1856" t="s">
        <v>23678</v>
      </c>
      <c r="X1856" t="s">
        <v>23570</v>
      </c>
      <c r="Z1856" t="s">
        <v>23870</v>
      </c>
      <c r="AC1856" t="s">
        <v>23677</v>
      </c>
      <c r="AE1856" t="s">
        <v>23678</v>
      </c>
    </row>
    <row r="1857" spans="1:31">
      <c r="A1857" t="s">
        <v>23835</v>
      </c>
      <c r="B1857" t="s">
        <v>23836</v>
      </c>
      <c r="D1857" t="s">
        <v>11338</v>
      </c>
      <c r="E1857">
        <v>2</v>
      </c>
      <c r="F1857">
        <v>5</v>
      </c>
      <c r="G1857">
        <v>10</v>
      </c>
      <c r="N1857" t="s">
        <v>22753</v>
      </c>
      <c r="O1857">
        <v>0.1</v>
      </c>
      <c r="P1857">
        <v>1</v>
      </c>
      <c r="Q1857" t="s">
        <v>23678</v>
      </c>
      <c r="R1857">
        <v>14</v>
      </c>
      <c r="T1857" t="s">
        <v>23678</v>
      </c>
      <c r="X1857" t="s">
        <v>23570</v>
      </c>
      <c r="Z1857" t="s">
        <v>23870</v>
      </c>
      <c r="AC1857" t="s">
        <v>23677</v>
      </c>
      <c r="AE1857" t="s">
        <v>23678</v>
      </c>
    </row>
    <row r="1858" spans="1:31">
      <c r="A1858" t="s">
        <v>23968</v>
      </c>
      <c r="B1858" t="s">
        <v>23969</v>
      </c>
      <c r="C1858" t="s">
        <v>23970</v>
      </c>
      <c r="D1858" t="s">
        <v>2613</v>
      </c>
      <c r="E1858">
        <v>30</v>
      </c>
      <c r="F1858">
        <v>171</v>
      </c>
      <c r="G1858">
        <v>230</v>
      </c>
      <c r="N1858" t="s">
        <v>22753</v>
      </c>
      <c r="O1858">
        <v>0.1</v>
      </c>
      <c r="P1858">
        <v>2</v>
      </c>
      <c r="Q1858" t="s">
        <v>23678</v>
      </c>
      <c r="R1858">
        <v>14</v>
      </c>
      <c r="T1858" t="s">
        <v>23678</v>
      </c>
      <c r="X1858" t="s">
        <v>23570</v>
      </c>
      <c r="Z1858" t="s">
        <v>23870</v>
      </c>
      <c r="AC1858" t="s">
        <v>23677</v>
      </c>
      <c r="AE1858" t="s">
        <v>23678</v>
      </c>
    </row>
    <row r="1859" spans="1:31">
      <c r="A1859" t="s">
        <v>23971</v>
      </c>
      <c r="B1859" t="s">
        <v>23972</v>
      </c>
      <c r="D1859" t="s">
        <v>2735</v>
      </c>
      <c r="E1859">
        <v>2</v>
      </c>
      <c r="F1859">
        <v>700</v>
      </c>
      <c r="G1859">
        <v>910</v>
      </c>
      <c r="N1859" t="s">
        <v>22753</v>
      </c>
      <c r="O1859">
        <v>0.1</v>
      </c>
      <c r="P1859">
        <v>2</v>
      </c>
      <c r="Q1859" t="s">
        <v>23678</v>
      </c>
      <c r="R1859">
        <v>14</v>
      </c>
      <c r="T1859" t="s">
        <v>23678</v>
      </c>
      <c r="X1859" t="s">
        <v>23570</v>
      </c>
      <c r="Z1859" t="s">
        <v>23870</v>
      </c>
      <c r="AC1859" t="s">
        <v>23677</v>
      </c>
      <c r="AE1859" t="s">
        <v>23678</v>
      </c>
    </row>
    <row r="1860" spans="1:31">
      <c r="A1860" t="s">
        <v>23608</v>
      </c>
      <c r="B1860" t="s">
        <v>23609</v>
      </c>
      <c r="D1860" t="s">
        <v>11338</v>
      </c>
      <c r="E1860">
        <v>-2</v>
      </c>
      <c r="F1860">
        <v>780</v>
      </c>
      <c r="G1860">
        <v>1020</v>
      </c>
      <c r="N1860" t="s">
        <v>22753</v>
      </c>
      <c r="O1860">
        <v>0.1</v>
      </c>
      <c r="P1860">
        <v>2</v>
      </c>
      <c r="Q1860" t="s">
        <v>23678</v>
      </c>
      <c r="R1860">
        <v>14</v>
      </c>
      <c r="T1860" t="s">
        <v>23678</v>
      </c>
      <c r="X1860" t="s">
        <v>23570</v>
      </c>
      <c r="Z1860" t="s">
        <v>23870</v>
      </c>
      <c r="AC1860" t="s">
        <v>23677</v>
      </c>
      <c r="AE1860" t="s">
        <v>23678</v>
      </c>
    </row>
    <row r="1861" spans="1:31">
      <c r="A1861" t="s">
        <v>23973</v>
      </c>
      <c r="B1861" t="s">
        <v>23974</v>
      </c>
      <c r="D1861" t="s">
        <v>23975</v>
      </c>
      <c r="E1861">
        <v>2</v>
      </c>
      <c r="F1861">
        <v>1350</v>
      </c>
      <c r="G1861">
        <v>1760</v>
      </c>
      <c r="N1861" t="s">
        <v>22753</v>
      </c>
      <c r="O1861">
        <v>0.1</v>
      </c>
      <c r="P1861">
        <v>2</v>
      </c>
      <c r="Q1861" t="s">
        <v>23678</v>
      </c>
      <c r="R1861">
        <v>14</v>
      </c>
      <c r="T1861" t="s">
        <v>23678</v>
      </c>
      <c r="X1861" t="s">
        <v>23570</v>
      </c>
      <c r="Z1861" t="s">
        <v>23870</v>
      </c>
      <c r="AC1861" t="s">
        <v>23677</v>
      </c>
      <c r="AE1861" t="s">
        <v>23678</v>
      </c>
    </row>
    <row r="1862" spans="1:31">
      <c r="A1862" t="s">
        <v>23976</v>
      </c>
      <c r="B1862" t="s">
        <v>23977</v>
      </c>
      <c r="D1862" t="s">
        <v>23975</v>
      </c>
      <c r="E1862">
        <v>-2</v>
      </c>
      <c r="F1862">
        <v>1190</v>
      </c>
      <c r="G1862">
        <v>1550</v>
      </c>
      <c r="N1862" t="s">
        <v>22753</v>
      </c>
      <c r="O1862">
        <v>0.1</v>
      </c>
      <c r="P1862">
        <v>2</v>
      </c>
      <c r="Q1862" t="s">
        <v>23678</v>
      </c>
      <c r="R1862">
        <v>14</v>
      </c>
      <c r="T1862" t="s">
        <v>23678</v>
      </c>
      <c r="X1862" t="s">
        <v>23570</v>
      </c>
      <c r="Z1862" t="s">
        <v>23870</v>
      </c>
      <c r="AC1862" t="s">
        <v>23677</v>
      </c>
      <c r="AE1862" t="s">
        <v>23678</v>
      </c>
    </row>
    <row r="1863" spans="1:31">
      <c r="A1863" t="s">
        <v>24006</v>
      </c>
      <c r="B1863" t="s">
        <v>24007</v>
      </c>
      <c r="C1863" t="s">
        <v>24008</v>
      </c>
      <c r="D1863" t="s">
        <v>2735</v>
      </c>
      <c r="E1863">
        <v>1</v>
      </c>
      <c r="F1863">
        <v>9655</v>
      </c>
      <c r="G1863">
        <v>12540</v>
      </c>
      <c r="N1863" t="s">
        <v>22753</v>
      </c>
      <c r="O1863">
        <v>0.1</v>
      </c>
      <c r="P1863">
        <v>0</v>
      </c>
      <c r="Q1863" t="s">
        <v>23678</v>
      </c>
      <c r="R1863">
        <v>14</v>
      </c>
      <c r="T1863" t="s">
        <v>23678</v>
      </c>
      <c r="X1863" t="s">
        <v>23570</v>
      </c>
      <c r="Z1863" t="s">
        <v>23842</v>
      </c>
      <c r="AC1863" t="s">
        <v>23677</v>
      </c>
      <c r="AE1863" t="s">
        <v>23678</v>
      </c>
    </row>
    <row r="1864" spans="1:31">
      <c r="A1864" t="s">
        <v>23608</v>
      </c>
      <c r="B1864" t="s">
        <v>23609</v>
      </c>
      <c r="D1864" t="s">
        <v>11338</v>
      </c>
      <c r="E1864">
        <v>1</v>
      </c>
      <c r="F1864">
        <v>780</v>
      </c>
      <c r="G1864">
        <v>1020</v>
      </c>
      <c r="N1864" t="s">
        <v>22753</v>
      </c>
      <c r="O1864">
        <v>0.1</v>
      </c>
      <c r="P1864">
        <v>2</v>
      </c>
      <c r="Q1864" t="s">
        <v>23678</v>
      </c>
      <c r="R1864">
        <v>14</v>
      </c>
      <c r="T1864" t="s">
        <v>23678</v>
      </c>
      <c r="X1864" t="s">
        <v>23570</v>
      </c>
      <c r="Z1864" t="s">
        <v>23843</v>
      </c>
      <c r="AC1864" t="s">
        <v>23677</v>
      </c>
      <c r="AE1864" t="s">
        <v>23678</v>
      </c>
    </row>
    <row r="1865" spans="1:31">
      <c r="A1865" t="s">
        <v>23844</v>
      </c>
      <c r="B1865" t="s">
        <v>23845</v>
      </c>
      <c r="D1865" t="s">
        <v>2735</v>
      </c>
      <c r="E1865">
        <v>1</v>
      </c>
      <c r="F1865">
        <v>970</v>
      </c>
      <c r="G1865">
        <v>1260</v>
      </c>
      <c r="N1865" t="s">
        <v>22753</v>
      </c>
      <c r="O1865">
        <v>0.1</v>
      </c>
      <c r="P1865">
        <v>2</v>
      </c>
      <c r="Q1865" t="s">
        <v>23678</v>
      </c>
      <c r="R1865">
        <v>14</v>
      </c>
      <c r="T1865" t="s">
        <v>23678</v>
      </c>
      <c r="X1865" t="s">
        <v>23570</v>
      </c>
      <c r="Z1865" t="s">
        <v>23843</v>
      </c>
      <c r="AC1865" t="s">
        <v>23677</v>
      </c>
      <c r="AE1865" t="s">
        <v>23678</v>
      </c>
    </row>
    <row r="1866" spans="1:31">
      <c r="A1866" t="s">
        <v>24034</v>
      </c>
      <c r="B1866" t="s">
        <v>24035</v>
      </c>
      <c r="C1866" t="s">
        <v>24036</v>
      </c>
      <c r="D1866" t="s">
        <v>2611</v>
      </c>
      <c r="E1866">
        <v>1.5</v>
      </c>
      <c r="F1866">
        <v>5610</v>
      </c>
      <c r="G1866">
        <v>7290</v>
      </c>
      <c r="K1866" s="229">
        <v>45667</v>
      </c>
      <c r="N1866" t="s">
        <v>22753</v>
      </c>
      <c r="O1866">
        <v>0.1</v>
      </c>
      <c r="P1866">
        <v>0</v>
      </c>
      <c r="Q1866" t="s">
        <v>23678</v>
      </c>
      <c r="R1866">
        <v>14</v>
      </c>
      <c r="T1866" t="s">
        <v>23678</v>
      </c>
      <c r="X1866" t="s">
        <v>23570</v>
      </c>
      <c r="Z1866" t="s">
        <v>23846</v>
      </c>
      <c r="AC1866" t="s">
        <v>23677</v>
      </c>
      <c r="AE1866" t="s">
        <v>23678</v>
      </c>
    </row>
    <row r="1867" spans="1:31">
      <c r="A1867" t="s">
        <v>23847</v>
      </c>
      <c r="B1867" t="s">
        <v>23848</v>
      </c>
      <c r="D1867" t="s">
        <v>11338</v>
      </c>
      <c r="E1867">
        <v>1.1000000000000001</v>
      </c>
      <c r="F1867">
        <v>960</v>
      </c>
      <c r="G1867">
        <v>1250</v>
      </c>
      <c r="N1867" t="s">
        <v>22753</v>
      </c>
      <c r="O1867">
        <v>0.1</v>
      </c>
      <c r="P1867">
        <v>1</v>
      </c>
      <c r="Q1867" t="s">
        <v>23678</v>
      </c>
      <c r="R1867">
        <v>14</v>
      </c>
      <c r="T1867" t="s">
        <v>23678</v>
      </c>
      <c r="X1867" t="s">
        <v>23570</v>
      </c>
      <c r="Z1867" t="s">
        <v>23849</v>
      </c>
      <c r="AC1867" t="s">
        <v>23677</v>
      </c>
      <c r="AE1867" t="s">
        <v>23678</v>
      </c>
    </row>
    <row r="1868" spans="1:31">
      <c r="A1868" t="s">
        <v>23853</v>
      </c>
      <c r="B1868" t="s">
        <v>23854</v>
      </c>
      <c r="D1868" t="s">
        <v>2613</v>
      </c>
      <c r="E1868">
        <v>2.7</v>
      </c>
      <c r="F1868">
        <v>20</v>
      </c>
      <c r="G1868">
        <v>30</v>
      </c>
      <c r="N1868" t="s">
        <v>22753</v>
      </c>
      <c r="O1868">
        <v>0.1</v>
      </c>
      <c r="P1868">
        <v>1</v>
      </c>
      <c r="Q1868" t="s">
        <v>23678</v>
      </c>
      <c r="R1868">
        <v>14</v>
      </c>
      <c r="T1868" t="s">
        <v>23678</v>
      </c>
      <c r="X1868" t="s">
        <v>23570</v>
      </c>
      <c r="Z1868" t="s">
        <v>23852</v>
      </c>
      <c r="AC1868" t="s">
        <v>23677</v>
      </c>
      <c r="AE1868" t="s">
        <v>23678</v>
      </c>
    </row>
    <row r="1869" spans="1:31">
      <c r="A1869" t="s">
        <v>23853</v>
      </c>
      <c r="B1869" t="s">
        <v>23854</v>
      </c>
      <c r="D1869" t="s">
        <v>2613</v>
      </c>
      <c r="E1869">
        <v>9.9</v>
      </c>
      <c r="F1869">
        <v>20</v>
      </c>
      <c r="G1869">
        <v>30</v>
      </c>
      <c r="N1869" t="s">
        <v>22753</v>
      </c>
      <c r="O1869">
        <v>0.1</v>
      </c>
      <c r="P1869">
        <v>1</v>
      </c>
      <c r="Q1869" t="s">
        <v>23678</v>
      </c>
      <c r="R1869">
        <v>14</v>
      </c>
      <c r="T1869" t="s">
        <v>23678</v>
      </c>
      <c r="X1869" t="s">
        <v>23570</v>
      </c>
      <c r="Z1869" t="s">
        <v>23852</v>
      </c>
      <c r="AC1869" t="s">
        <v>23677</v>
      </c>
      <c r="AE1869" t="s">
        <v>23678</v>
      </c>
    </row>
    <row r="1870" spans="1:31">
      <c r="A1870" t="s">
        <v>23855</v>
      </c>
      <c r="B1870" t="s">
        <v>23856</v>
      </c>
      <c r="D1870" t="s">
        <v>19754</v>
      </c>
      <c r="E1870">
        <v>0.1</v>
      </c>
      <c r="F1870">
        <v>2630</v>
      </c>
      <c r="G1870">
        <v>3420</v>
      </c>
      <c r="N1870" t="s">
        <v>22753</v>
      </c>
      <c r="O1870">
        <v>0.1</v>
      </c>
      <c r="P1870">
        <v>1</v>
      </c>
      <c r="Q1870" t="s">
        <v>23678</v>
      </c>
      <c r="R1870">
        <v>14</v>
      </c>
      <c r="T1870" t="s">
        <v>23678</v>
      </c>
      <c r="X1870" t="s">
        <v>23570</v>
      </c>
      <c r="Z1870" t="s">
        <v>23852</v>
      </c>
      <c r="AC1870" t="s">
        <v>23677</v>
      </c>
      <c r="AE1870" t="s">
        <v>23678</v>
      </c>
    </row>
    <row r="1871" spans="1:31">
      <c r="A1871" t="s">
        <v>23855</v>
      </c>
      <c r="B1871" t="s">
        <v>23856</v>
      </c>
      <c r="D1871" t="s">
        <v>19754</v>
      </c>
      <c r="E1871">
        <v>0.1</v>
      </c>
      <c r="F1871">
        <v>2630</v>
      </c>
      <c r="G1871">
        <v>3420</v>
      </c>
      <c r="N1871" t="s">
        <v>22753</v>
      </c>
      <c r="O1871">
        <v>0.1</v>
      </c>
      <c r="P1871">
        <v>1</v>
      </c>
      <c r="Q1871" t="s">
        <v>23678</v>
      </c>
      <c r="R1871">
        <v>14</v>
      </c>
      <c r="T1871" t="s">
        <v>23678</v>
      </c>
      <c r="X1871" t="s">
        <v>23570</v>
      </c>
      <c r="Z1871" t="s">
        <v>23852</v>
      </c>
      <c r="AC1871" t="s">
        <v>23677</v>
      </c>
      <c r="AE1871" t="s">
        <v>23678</v>
      </c>
    </row>
    <row r="1872" spans="1:31">
      <c r="A1872" t="s">
        <v>23981</v>
      </c>
      <c r="B1872" t="s">
        <v>23982</v>
      </c>
      <c r="C1872" t="s">
        <v>23945</v>
      </c>
      <c r="D1872" t="s">
        <v>2613</v>
      </c>
      <c r="E1872">
        <v>4</v>
      </c>
      <c r="F1872">
        <v>440</v>
      </c>
      <c r="G1872">
        <v>580</v>
      </c>
      <c r="N1872" t="s">
        <v>22753</v>
      </c>
      <c r="O1872">
        <v>0.1</v>
      </c>
      <c r="P1872">
        <v>0</v>
      </c>
      <c r="Q1872" t="s">
        <v>23678</v>
      </c>
      <c r="R1872">
        <v>14</v>
      </c>
      <c r="T1872" t="s">
        <v>23678</v>
      </c>
      <c r="X1872" t="s">
        <v>23570</v>
      </c>
      <c r="Z1872" t="s">
        <v>23852</v>
      </c>
      <c r="AC1872" t="s">
        <v>23677</v>
      </c>
      <c r="AE1872" t="s">
        <v>23678</v>
      </c>
    </row>
    <row r="1873" spans="1:31">
      <c r="A1873" t="s">
        <v>23981</v>
      </c>
      <c r="B1873" t="s">
        <v>23982</v>
      </c>
      <c r="C1873" t="s">
        <v>23945</v>
      </c>
      <c r="D1873" t="s">
        <v>2613</v>
      </c>
      <c r="E1873">
        <v>14.5</v>
      </c>
      <c r="F1873">
        <v>440</v>
      </c>
      <c r="G1873">
        <v>580</v>
      </c>
      <c r="N1873" t="s">
        <v>22753</v>
      </c>
      <c r="O1873">
        <v>0.1</v>
      </c>
      <c r="P1873">
        <v>0</v>
      </c>
      <c r="Q1873" t="s">
        <v>23678</v>
      </c>
      <c r="R1873">
        <v>14</v>
      </c>
      <c r="T1873" t="s">
        <v>23678</v>
      </c>
      <c r="X1873" t="s">
        <v>23570</v>
      </c>
      <c r="Z1873" t="s">
        <v>23852</v>
      </c>
      <c r="AC1873" t="s">
        <v>23677</v>
      </c>
      <c r="AE1873" t="s">
        <v>23678</v>
      </c>
    </row>
    <row r="1874" spans="1:31">
      <c r="A1874" t="s">
        <v>23857</v>
      </c>
      <c r="B1874" t="s">
        <v>23858</v>
      </c>
      <c r="D1874" t="s">
        <v>2611</v>
      </c>
      <c r="E1874">
        <v>8.4</v>
      </c>
      <c r="F1874">
        <v>750</v>
      </c>
      <c r="G1874">
        <v>980</v>
      </c>
      <c r="N1874" t="s">
        <v>22753</v>
      </c>
      <c r="O1874">
        <v>0.1</v>
      </c>
      <c r="P1874">
        <v>2</v>
      </c>
      <c r="Q1874" t="s">
        <v>23678</v>
      </c>
      <c r="R1874">
        <v>14</v>
      </c>
      <c r="T1874" t="s">
        <v>23678</v>
      </c>
      <c r="X1874" t="s">
        <v>23570</v>
      </c>
      <c r="Z1874" t="s">
        <v>23852</v>
      </c>
      <c r="AC1874" t="s">
        <v>23677</v>
      </c>
      <c r="AE1874" t="s">
        <v>23678</v>
      </c>
    </row>
    <row r="1875" spans="1:31">
      <c r="A1875" t="s">
        <v>23857</v>
      </c>
      <c r="B1875" t="s">
        <v>23858</v>
      </c>
      <c r="D1875" t="s">
        <v>2611</v>
      </c>
      <c r="E1875">
        <v>2.2999999999999998</v>
      </c>
      <c r="F1875">
        <v>750</v>
      </c>
      <c r="G1875">
        <v>980</v>
      </c>
      <c r="N1875" t="s">
        <v>22753</v>
      </c>
      <c r="O1875">
        <v>0.1</v>
      </c>
      <c r="P1875">
        <v>2</v>
      </c>
      <c r="Q1875" t="s">
        <v>23678</v>
      </c>
      <c r="R1875">
        <v>14</v>
      </c>
      <c r="T1875" t="s">
        <v>23678</v>
      </c>
      <c r="X1875" t="s">
        <v>23570</v>
      </c>
      <c r="Z1875" t="s">
        <v>23852</v>
      </c>
      <c r="AC1875" t="s">
        <v>23677</v>
      </c>
      <c r="AE1875" t="s">
        <v>23678</v>
      </c>
    </row>
    <row r="1876" spans="1:31">
      <c r="A1876" t="s">
        <v>23853</v>
      </c>
      <c r="B1876" t="s">
        <v>23854</v>
      </c>
      <c r="D1876" t="s">
        <v>2613</v>
      </c>
      <c r="E1876">
        <v>1.8</v>
      </c>
      <c r="F1876">
        <v>20</v>
      </c>
      <c r="G1876">
        <v>30</v>
      </c>
      <c r="N1876" t="s">
        <v>22753</v>
      </c>
      <c r="O1876">
        <v>0.1</v>
      </c>
      <c r="P1876">
        <v>1</v>
      </c>
      <c r="Q1876" t="s">
        <v>23678</v>
      </c>
      <c r="R1876">
        <v>14</v>
      </c>
      <c r="T1876" t="s">
        <v>23678</v>
      </c>
      <c r="X1876" t="s">
        <v>23570</v>
      </c>
      <c r="Z1876" t="s">
        <v>23859</v>
      </c>
      <c r="AC1876" t="s">
        <v>23677</v>
      </c>
      <c r="AE1876" t="s">
        <v>23678</v>
      </c>
    </row>
    <row r="1877" spans="1:31">
      <c r="A1877" t="s">
        <v>23855</v>
      </c>
      <c r="B1877" t="s">
        <v>23856</v>
      </c>
      <c r="D1877" t="s">
        <v>19754</v>
      </c>
      <c r="E1877">
        <v>0.1</v>
      </c>
      <c r="F1877">
        <v>2630</v>
      </c>
      <c r="G1877">
        <v>3420</v>
      </c>
      <c r="N1877" t="s">
        <v>22753</v>
      </c>
      <c r="O1877">
        <v>0.1</v>
      </c>
      <c r="P1877">
        <v>1</v>
      </c>
      <c r="Q1877" t="s">
        <v>23678</v>
      </c>
      <c r="R1877">
        <v>14</v>
      </c>
      <c r="T1877" t="s">
        <v>23678</v>
      </c>
      <c r="X1877" t="s">
        <v>23570</v>
      </c>
      <c r="Z1877" t="s">
        <v>23859</v>
      </c>
      <c r="AC1877" t="s">
        <v>23677</v>
      </c>
      <c r="AE1877" t="s">
        <v>23678</v>
      </c>
    </row>
    <row r="1878" spans="1:31">
      <c r="A1878" t="s">
        <v>23943</v>
      </c>
      <c r="B1878" t="s">
        <v>23944</v>
      </c>
      <c r="C1878" t="s">
        <v>23945</v>
      </c>
      <c r="D1878" t="s">
        <v>2613</v>
      </c>
      <c r="E1878">
        <v>2.7</v>
      </c>
      <c r="F1878">
        <v>440</v>
      </c>
      <c r="G1878">
        <v>580</v>
      </c>
      <c r="N1878" t="s">
        <v>22753</v>
      </c>
      <c r="O1878">
        <v>0.1</v>
      </c>
      <c r="P1878">
        <v>0</v>
      </c>
      <c r="Q1878" t="s">
        <v>23678</v>
      </c>
      <c r="R1878">
        <v>14</v>
      </c>
      <c r="T1878" t="s">
        <v>23678</v>
      </c>
      <c r="X1878" t="s">
        <v>23570</v>
      </c>
      <c r="Z1878" t="s">
        <v>23859</v>
      </c>
      <c r="AC1878" t="s">
        <v>23677</v>
      </c>
      <c r="AE1878" t="s">
        <v>23678</v>
      </c>
    </row>
    <row r="1879" spans="1:31">
      <c r="A1879" t="s">
        <v>23860</v>
      </c>
      <c r="B1879" t="s">
        <v>23861</v>
      </c>
      <c r="D1879" t="s">
        <v>2611</v>
      </c>
      <c r="E1879">
        <v>1.5</v>
      </c>
      <c r="F1879">
        <v>650</v>
      </c>
      <c r="G1879">
        <v>850</v>
      </c>
      <c r="N1879" t="s">
        <v>22753</v>
      </c>
      <c r="O1879">
        <v>0.1</v>
      </c>
      <c r="P1879">
        <v>2</v>
      </c>
      <c r="Q1879" t="s">
        <v>23678</v>
      </c>
      <c r="R1879">
        <v>14</v>
      </c>
      <c r="T1879" t="s">
        <v>23678</v>
      </c>
      <c r="X1879" t="s">
        <v>23570</v>
      </c>
      <c r="Z1879" t="s">
        <v>23859</v>
      </c>
      <c r="AC1879" t="s">
        <v>23677</v>
      </c>
      <c r="AE1879" t="s">
        <v>23678</v>
      </c>
    </row>
    <row r="1880" spans="1:31">
      <c r="A1880" t="s">
        <v>24037</v>
      </c>
      <c r="B1880" t="s">
        <v>23876</v>
      </c>
      <c r="D1880" t="s">
        <v>19754</v>
      </c>
      <c r="E1880">
        <v>15</v>
      </c>
      <c r="F1880">
        <v>43</v>
      </c>
      <c r="G1880">
        <v>60</v>
      </c>
      <c r="N1880" t="s">
        <v>22753</v>
      </c>
      <c r="O1880">
        <v>0.1</v>
      </c>
      <c r="P1880">
        <v>1</v>
      </c>
      <c r="Q1880" t="s">
        <v>24038</v>
      </c>
      <c r="R1880">
        <v>15</v>
      </c>
      <c r="T1880" t="s">
        <v>24038</v>
      </c>
      <c r="X1880" t="s">
        <v>23570</v>
      </c>
      <c r="Z1880" t="s">
        <v>24039</v>
      </c>
      <c r="AC1880" t="s">
        <v>23677</v>
      </c>
      <c r="AE1880" t="s">
        <v>24038</v>
      </c>
    </row>
    <row r="1881" spans="1:31">
      <c r="A1881" t="s">
        <v>24040</v>
      </c>
      <c r="B1881" t="s">
        <v>23878</v>
      </c>
      <c r="D1881" t="s">
        <v>19754</v>
      </c>
      <c r="E1881">
        <v>30</v>
      </c>
      <c r="F1881">
        <v>81</v>
      </c>
      <c r="G1881">
        <v>110</v>
      </c>
      <c r="N1881" t="s">
        <v>22753</v>
      </c>
      <c r="O1881">
        <v>0.1</v>
      </c>
      <c r="P1881">
        <v>1</v>
      </c>
      <c r="Q1881" t="s">
        <v>24038</v>
      </c>
      <c r="R1881">
        <v>15</v>
      </c>
      <c r="T1881" t="s">
        <v>24038</v>
      </c>
      <c r="X1881" t="s">
        <v>23570</v>
      </c>
      <c r="Z1881" t="s">
        <v>24039</v>
      </c>
      <c r="AC1881" t="s">
        <v>23677</v>
      </c>
      <c r="AE1881" t="s">
        <v>24038</v>
      </c>
    </row>
    <row r="1882" spans="1:31">
      <c r="A1882" t="s">
        <v>24041</v>
      </c>
      <c r="B1882" t="s">
        <v>24042</v>
      </c>
      <c r="D1882" t="s">
        <v>23590</v>
      </c>
      <c r="E1882">
        <v>1</v>
      </c>
      <c r="F1882">
        <v>6100</v>
      </c>
      <c r="G1882">
        <v>7930</v>
      </c>
      <c r="N1882" t="s">
        <v>22753</v>
      </c>
      <c r="O1882">
        <v>0.1</v>
      </c>
      <c r="P1882">
        <v>1</v>
      </c>
      <c r="Q1882" t="s">
        <v>24038</v>
      </c>
      <c r="R1882">
        <v>15</v>
      </c>
      <c r="T1882" t="s">
        <v>24038</v>
      </c>
      <c r="X1882" t="s">
        <v>23570</v>
      </c>
      <c r="Z1882" t="s">
        <v>24039</v>
      </c>
      <c r="AC1882" t="s">
        <v>23677</v>
      </c>
      <c r="AE1882" t="s">
        <v>24038</v>
      </c>
    </row>
    <row r="1883" spans="1:31">
      <c r="A1883" t="s">
        <v>24041</v>
      </c>
      <c r="B1883" t="s">
        <v>24042</v>
      </c>
      <c r="D1883" t="s">
        <v>23590</v>
      </c>
      <c r="E1883">
        <v>1</v>
      </c>
      <c r="F1883">
        <v>6100</v>
      </c>
      <c r="G1883">
        <v>7930</v>
      </c>
      <c r="N1883" t="s">
        <v>22753</v>
      </c>
      <c r="O1883">
        <v>0.1</v>
      </c>
      <c r="P1883">
        <v>1</v>
      </c>
      <c r="Q1883" t="s">
        <v>24038</v>
      </c>
      <c r="R1883">
        <v>15</v>
      </c>
      <c r="T1883" t="s">
        <v>24038</v>
      </c>
      <c r="X1883" t="s">
        <v>23570</v>
      </c>
      <c r="Z1883" t="s">
        <v>24039</v>
      </c>
      <c r="AC1883" t="s">
        <v>23677</v>
      </c>
      <c r="AE1883" t="s">
        <v>24038</v>
      </c>
    </row>
    <row r="1884" spans="1:31">
      <c r="A1884" t="s">
        <v>24043</v>
      </c>
      <c r="B1884" t="s">
        <v>24044</v>
      </c>
      <c r="D1884" t="s">
        <v>23590</v>
      </c>
      <c r="E1884">
        <v>1</v>
      </c>
      <c r="F1884">
        <v>266800</v>
      </c>
      <c r="G1884">
        <v>346500</v>
      </c>
      <c r="N1884" t="s">
        <v>22753</v>
      </c>
      <c r="O1884">
        <v>0.1</v>
      </c>
      <c r="P1884">
        <v>1</v>
      </c>
      <c r="Q1884" t="s">
        <v>24038</v>
      </c>
      <c r="R1884">
        <v>15</v>
      </c>
      <c r="T1884" t="s">
        <v>24038</v>
      </c>
      <c r="X1884" t="s">
        <v>23570</v>
      </c>
      <c r="Z1884" t="s">
        <v>24039</v>
      </c>
      <c r="AC1884" t="s">
        <v>23677</v>
      </c>
      <c r="AE1884" t="s">
        <v>24038</v>
      </c>
    </row>
    <row r="1885" spans="1:31">
      <c r="A1885" t="s">
        <v>23608</v>
      </c>
      <c r="B1885" t="s">
        <v>23609</v>
      </c>
      <c r="D1885" t="s">
        <v>11338</v>
      </c>
      <c r="E1885">
        <v>1</v>
      </c>
      <c r="F1885">
        <v>780</v>
      </c>
      <c r="G1885">
        <v>1020</v>
      </c>
      <c r="N1885" t="s">
        <v>22753</v>
      </c>
      <c r="O1885">
        <v>0.1</v>
      </c>
      <c r="P1885">
        <v>2</v>
      </c>
      <c r="Q1885" t="s">
        <v>24038</v>
      </c>
      <c r="R1885">
        <v>15</v>
      </c>
      <c r="T1885" t="s">
        <v>24038</v>
      </c>
      <c r="X1885" t="s">
        <v>23570</v>
      </c>
      <c r="Z1885" t="s">
        <v>24039</v>
      </c>
      <c r="AC1885" t="s">
        <v>23677</v>
      </c>
      <c r="AE1885" t="s">
        <v>24038</v>
      </c>
    </row>
    <row r="1886" spans="1:31">
      <c r="A1886" t="s">
        <v>24045</v>
      </c>
      <c r="B1886" t="s">
        <v>24046</v>
      </c>
      <c r="D1886" t="s">
        <v>2735</v>
      </c>
      <c r="E1886">
        <v>1</v>
      </c>
      <c r="F1886">
        <v>270</v>
      </c>
      <c r="G1886">
        <v>350</v>
      </c>
      <c r="N1886" t="s">
        <v>22753</v>
      </c>
      <c r="O1886">
        <v>0.1</v>
      </c>
      <c r="P1886">
        <v>2</v>
      </c>
      <c r="Q1886" t="s">
        <v>24038</v>
      </c>
      <c r="R1886">
        <v>15</v>
      </c>
      <c r="T1886" t="s">
        <v>24038</v>
      </c>
      <c r="X1886" t="s">
        <v>23570</v>
      </c>
      <c r="Z1886" t="s">
        <v>24039</v>
      </c>
      <c r="AC1886" t="s">
        <v>23677</v>
      </c>
      <c r="AE1886" t="s">
        <v>24038</v>
      </c>
    </row>
    <row r="1887" spans="1:31">
      <c r="A1887" t="s">
        <v>24045</v>
      </c>
      <c r="B1887" t="s">
        <v>24046</v>
      </c>
      <c r="D1887" t="s">
        <v>2735</v>
      </c>
      <c r="E1887">
        <v>1</v>
      </c>
      <c r="F1887">
        <v>270</v>
      </c>
      <c r="G1887">
        <v>350</v>
      </c>
      <c r="N1887" t="s">
        <v>22753</v>
      </c>
      <c r="O1887">
        <v>0.1</v>
      </c>
      <c r="P1887">
        <v>2</v>
      </c>
      <c r="Q1887" t="s">
        <v>24038</v>
      </c>
      <c r="R1887">
        <v>15</v>
      </c>
      <c r="T1887" t="s">
        <v>24038</v>
      </c>
      <c r="X1887" t="s">
        <v>23570</v>
      </c>
      <c r="Z1887" t="s">
        <v>24039</v>
      </c>
      <c r="AC1887" t="s">
        <v>23677</v>
      </c>
      <c r="AE1887" t="s">
        <v>24038</v>
      </c>
    </row>
    <row r="1888" spans="1:31">
      <c r="A1888" t="s">
        <v>24047</v>
      </c>
      <c r="B1888" t="s">
        <v>24048</v>
      </c>
      <c r="D1888" t="s">
        <v>2735</v>
      </c>
      <c r="E1888">
        <v>1</v>
      </c>
      <c r="F1888">
        <v>970</v>
      </c>
      <c r="G1888">
        <v>1260</v>
      </c>
      <c r="N1888" t="s">
        <v>22753</v>
      </c>
      <c r="O1888">
        <v>0.1</v>
      </c>
      <c r="P1888">
        <v>2</v>
      </c>
      <c r="Q1888" t="s">
        <v>24038</v>
      </c>
      <c r="R1888">
        <v>15</v>
      </c>
      <c r="T1888" t="s">
        <v>24038</v>
      </c>
      <c r="X1888" t="s">
        <v>23570</v>
      </c>
      <c r="Z1888" t="s">
        <v>24039</v>
      </c>
      <c r="AC1888" t="s">
        <v>23677</v>
      </c>
      <c r="AE1888" t="s">
        <v>24038</v>
      </c>
    </row>
    <row r="1889" spans="1:31">
      <c r="A1889" t="s">
        <v>24049</v>
      </c>
      <c r="B1889" t="s">
        <v>24050</v>
      </c>
      <c r="D1889" t="s">
        <v>2735</v>
      </c>
      <c r="E1889">
        <v>1</v>
      </c>
      <c r="F1889">
        <v>2550</v>
      </c>
      <c r="G1889">
        <v>3320</v>
      </c>
      <c r="N1889" t="s">
        <v>22753</v>
      </c>
      <c r="O1889">
        <v>0.1</v>
      </c>
      <c r="P1889">
        <v>2</v>
      </c>
      <c r="Q1889" t="s">
        <v>24038</v>
      </c>
      <c r="R1889">
        <v>15</v>
      </c>
      <c r="T1889" t="s">
        <v>24038</v>
      </c>
      <c r="X1889" t="s">
        <v>23570</v>
      </c>
      <c r="Z1889" t="s">
        <v>24039</v>
      </c>
      <c r="AC1889" t="s">
        <v>23677</v>
      </c>
      <c r="AE1889" t="s">
        <v>24038</v>
      </c>
    </row>
    <row r="1890" spans="1:31">
      <c r="A1890" t="s">
        <v>24051</v>
      </c>
      <c r="B1890" t="s">
        <v>24052</v>
      </c>
      <c r="D1890" t="s">
        <v>23590</v>
      </c>
      <c r="E1890">
        <v>1</v>
      </c>
      <c r="F1890">
        <v>1480</v>
      </c>
      <c r="G1890">
        <v>1930</v>
      </c>
      <c r="N1890" t="s">
        <v>22753</v>
      </c>
      <c r="O1890">
        <v>0.1</v>
      </c>
      <c r="P1890">
        <v>2</v>
      </c>
      <c r="Q1890" t="s">
        <v>24038</v>
      </c>
      <c r="R1890">
        <v>15</v>
      </c>
      <c r="T1890" t="s">
        <v>24038</v>
      </c>
      <c r="X1890" t="s">
        <v>23570</v>
      </c>
      <c r="Z1890" t="s">
        <v>24039</v>
      </c>
      <c r="AC1890" t="s">
        <v>23677</v>
      </c>
      <c r="AE1890" t="s">
        <v>24038</v>
      </c>
    </row>
    <row r="1891" spans="1:31">
      <c r="A1891" t="s">
        <v>23868</v>
      </c>
      <c r="B1891" t="s">
        <v>23869</v>
      </c>
      <c r="D1891" t="s">
        <v>23590</v>
      </c>
      <c r="E1891">
        <v>2</v>
      </c>
      <c r="F1891">
        <v>3950</v>
      </c>
      <c r="G1891">
        <v>5130</v>
      </c>
      <c r="N1891" t="s">
        <v>22753</v>
      </c>
      <c r="O1891">
        <v>0.1</v>
      </c>
      <c r="P1891">
        <v>1</v>
      </c>
      <c r="Q1891" t="s">
        <v>24038</v>
      </c>
      <c r="R1891">
        <v>15</v>
      </c>
      <c r="T1891" t="s">
        <v>24038</v>
      </c>
      <c r="X1891" t="s">
        <v>23570</v>
      </c>
      <c r="Z1891" t="s">
        <v>23870</v>
      </c>
      <c r="AC1891" t="s">
        <v>23677</v>
      </c>
      <c r="AE1891" t="s">
        <v>24038</v>
      </c>
    </row>
    <row r="1892" spans="1:31">
      <c r="A1892" t="s">
        <v>23871</v>
      </c>
      <c r="B1892" t="s">
        <v>23872</v>
      </c>
      <c r="D1892" t="s">
        <v>19754</v>
      </c>
      <c r="E1892">
        <v>30</v>
      </c>
      <c r="F1892">
        <v>300</v>
      </c>
      <c r="G1892">
        <v>390</v>
      </c>
      <c r="N1892" t="s">
        <v>22753</v>
      </c>
      <c r="O1892">
        <v>0.1</v>
      </c>
      <c r="P1892">
        <v>1</v>
      </c>
      <c r="Q1892" t="s">
        <v>24038</v>
      </c>
      <c r="R1892">
        <v>15</v>
      </c>
      <c r="T1892" t="s">
        <v>24038</v>
      </c>
      <c r="X1892" t="s">
        <v>23570</v>
      </c>
      <c r="Z1892" t="s">
        <v>23870</v>
      </c>
      <c r="AC1892" t="s">
        <v>23677</v>
      </c>
      <c r="AE1892" t="s">
        <v>24038</v>
      </c>
    </row>
    <row r="1893" spans="1:31">
      <c r="A1893" t="s">
        <v>23873</v>
      </c>
      <c r="B1893" t="s">
        <v>23874</v>
      </c>
      <c r="D1893" t="s">
        <v>19754</v>
      </c>
      <c r="E1893">
        <v>2</v>
      </c>
      <c r="F1893">
        <v>3200</v>
      </c>
      <c r="G1893">
        <v>4160</v>
      </c>
      <c r="N1893" t="s">
        <v>22753</v>
      </c>
      <c r="O1893">
        <v>0.1</v>
      </c>
      <c r="P1893">
        <v>1</v>
      </c>
      <c r="Q1893" t="s">
        <v>24038</v>
      </c>
      <c r="R1893">
        <v>15</v>
      </c>
      <c r="T1893" t="s">
        <v>24038</v>
      </c>
      <c r="X1893" t="s">
        <v>23570</v>
      </c>
      <c r="Z1893" t="s">
        <v>23870</v>
      </c>
      <c r="AC1893" t="s">
        <v>23677</v>
      </c>
      <c r="AE1893" t="s">
        <v>24038</v>
      </c>
    </row>
    <row r="1894" spans="1:31">
      <c r="A1894" t="s">
        <v>23877</v>
      </c>
      <c r="B1894" t="s">
        <v>23878</v>
      </c>
      <c r="D1894" t="s">
        <v>19754</v>
      </c>
      <c r="E1894">
        <v>15</v>
      </c>
      <c r="F1894">
        <v>81</v>
      </c>
      <c r="G1894">
        <v>110</v>
      </c>
      <c r="N1894" t="s">
        <v>22753</v>
      </c>
      <c r="O1894">
        <v>0.1</v>
      </c>
      <c r="P1894">
        <v>1</v>
      </c>
      <c r="Q1894" t="s">
        <v>24038</v>
      </c>
      <c r="R1894">
        <v>15</v>
      </c>
      <c r="T1894" t="s">
        <v>24038</v>
      </c>
      <c r="X1894" t="s">
        <v>23570</v>
      </c>
      <c r="Z1894" t="s">
        <v>23870</v>
      </c>
      <c r="AC1894" t="s">
        <v>23677</v>
      </c>
      <c r="AE1894" t="s">
        <v>24038</v>
      </c>
    </row>
    <row r="1895" spans="1:31">
      <c r="A1895" t="s">
        <v>23881</v>
      </c>
      <c r="B1895" t="s">
        <v>23882</v>
      </c>
      <c r="D1895" t="s">
        <v>23590</v>
      </c>
      <c r="E1895">
        <v>1</v>
      </c>
      <c r="F1895">
        <v>224</v>
      </c>
      <c r="G1895">
        <v>290</v>
      </c>
      <c r="N1895" t="s">
        <v>22753</v>
      </c>
      <c r="O1895">
        <v>0.1</v>
      </c>
      <c r="P1895">
        <v>1</v>
      </c>
      <c r="Q1895" t="s">
        <v>24038</v>
      </c>
      <c r="R1895">
        <v>15</v>
      </c>
      <c r="T1895" t="s">
        <v>24038</v>
      </c>
      <c r="X1895" t="s">
        <v>23570</v>
      </c>
      <c r="Z1895" t="s">
        <v>23870</v>
      </c>
      <c r="AC1895" t="s">
        <v>23677</v>
      </c>
      <c r="AE1895" t="s">
        <v>24038</v>
      </c>
    </row>
    <row r="1896" spans="1:31">
      <c r="A1896" t="s">
        <v>23883</v>
      </c>
      <c r="B1896" t="s">
        <v>23884</v>
      </c>
      <c r="D1896" t="s">
        <v>23590</v>
      </c>
      <c r="E1896">
        <v>1</v>
      </c>
      <c r="F1896">
        <v>224</v>
      </c>
      <c r="G1896">
        <v>290</v>
      </c>
      <c r="N1896" t="s">
        <v>22753</v>
      </c>
      <c r="O1896">
        <v>0.1</v>
      </c>
      <c r="P1896">
        <v>1</v>
      </c>
      <c r="Q1896" t="s">
        <v>24038</v>
      </c>
      <c r="R1896">
        <v>15</v>
      </c>
      <c r="T1896" t="s">
        <v>24038</v>
      </c>
      <c r="X1896" t="s">
        <v>23570</v>
      </c>
      <c r="Z1896" t="s">
        <v>23870</v>
      </c>
      <c r="AC1896" t="s">
        <v>23677</v>
      </c>
      <c r="AE1896" t="s">
        <v>24038</v>
      </c>
    </row>
    <row r="1897" spans="1:31">
      <c r="A1897" t="s">
        <v>23883</v>
      </c>
      <c r="B1897" t="s">
        <v>23884</v>
      </c>
      <c r="D1897" t="s">
        <v>23590</v>
      </c>
      <c r="E1897">
        <v>1</v>
      </c>
      <c r="F1897">
        <v>224</v>
      </c>
      <c r="G1897">
        <v>290</v>
      </c>
      <c r="N1897" t="s">
        <v>22753</v>
      </c>
      <c r="O1897">
        <v>0.1</v>
      </c>
      <c r="P1897">
        <v>1</v>
      </c>
      <c r="Q1897" t="s">
        <v>24038</v>
      </c>
      <c r="R1897">
        <v>15</v>
      </c>
      <c r="T1897" t="s">
        <v>24038</v>
      </c>
      <c r="X1897" t="s">
        <v>23570</v>
      </c>
      <c r="Z1897" t="s">
        <v>23870</v>
      </c>
      <c r="AC1897" t="s">
        <v>23677</v>
      </c>
      <c r="AE1897" t="s">
        <v>24038</v>
      </c>
    </row>
    <row r="1898" spans="1:31">
      <c r="A1898" t="s">
        <v>23883</v>
      </c>
      <c r="B1898" t="s">
        <v>23884</v>
      </c>
      <c r="D1898" t="s">
        <v>23590</v>
      </c>
      <c r="E1898">
        <v>1</v>
      </c>
      <c r="F1898">
        <v>224</v>
      </c>
      <c r="G1898">
        <v>290</v>
      </c>
      <c r="N1898" t="s">
        <v>22753</v>
      </c>
      <c r="O1898">
        <v>0.1</v>
      </c>
      <c r="P1898">
        <v>1</v>
      </c>
      <c r="Q1898" t="s">
        <v>24038</v>
      </c>
      <c r="R1898">
        <v>15</v>
      </c>
      <c r="T1898" t="s">
        <v>24038</v>
      </c>
      <c r="X1898" t="s">
        <v>23570</v>
      </c>
      <c r="Z1898" t="s">
        <v>23870</v>
      </c>
      <c r="AC1898" t="s">
        <v>23677</v>
      </c>
      <c r="AE1898" t="s">
        <v>24038</v>
      </c>
    </row>
    <row r="1899" spans="1:31">
      <c r="A1899" t="s">
        <v>23887</v>
      </c>
      <c r="B1899" t="s">
        <v>23888</v>
      </c>
      <c r="D1899" t="s">
        <v>23590</v>
      </c>
      <c r="E1899">
        <v>1</v>
      </c>
      <c r="F1899">
        <v>893</v>
      </c>
      <c r="G1899">
        <v>1160</v>
      </c>
      <c r="N1899" t="s">
        <v>22753</v>
      </c>
      <c r="O1899">
        <v>0.1</v>
      </c>
      <c r="P1899">
        <v>1</v>
      </c>
      <c r="Q1899" t="s">
        <v>24038</v>
      </c>
      <c r="R1899">
        <v>15</v>
      </c>
      <c r="T1899" t="s">
        <v>24038</v>
      </c>
      <c r="X1899" t="s">
        <v>23570</v>
      </c>
      <c r="Z1899" t="s">
        <v>23870</v>
      </c>
      <c r="AC1899" t="s">
        <v>23677</v>
      </c>
      <c r="AE1899" t="s">
        <v>24038</v>
      </c>
    </row>
    <row r="1900" spans="1:31">
      <c r="A1900" t="s">
        <v>23889</v>
      </c>
      <c r="B1900" t="s">
        <v>23890</v>
      </c>
      <c r="D1900" t="s">
        <v>23590</v>
      </c>
      <c r="E1900">
        <v>1</v>
      </c>
      <c r="F1900">
        <v>50</v>
      </c>
      <c r="G1900">
        <v>70</v>
      </c>
      <c r="N1900" t="s">
        <v>22753</v>
      </c>
      <c r="O1900">
        <v>0.1</v>
      </c>
      <c r="P1900">
        <v>1</v>
      </c>
      <c r="Q1900" t="s">
        <v>24038</v>
      </c>
      <c r="R1900">
        <v>15</v>
      </c>
      <c r="T1900" t="s">
        <v>24038</v>
      </c>
      <c r="X1900" t="s">
        <v>23570</v>
      </c>
      <c r="Z1900" t="s">
        <v>23870</v>
      </c>
      <c r="AC1900" t="s">
        <v>23677</v>
      </c>
      <c r="AE1900" t="s">
        <v>24038</v>
      </c>
    </row>
    <row r="1901" spans="1:31">
      <c r="A1901" t="s">
        <v>23889</v>
      </c>
      <c r="B1901" t="s">
        <v>23890</v>
      </c>
      <c r="D1901" t="s">
        <v>23590</v>
      </c>
      <c r="E1901">
        <v>1</v>
      </c>
      <c r="F1901">
        <v>50</v>
      </c>
      <c r="G1901">
        <v>70</v>
      </c>
      <c r="N1901" t="s">
        <v>22753</v>
      </c>
      <c r="O1901">
        <v>0.1</v>
      </c>
      <c r="P1901">
        <v>1</v>
      </c>
      <c r="Q1901" t="s">
        <v>24038</v>
      </c>
      <c r="R1901">
        <v>15</v>
      </c>
      <c r="T1901" t="s">
        <v>24038</v>
      </c>
      <c r="X1901" t="s">
        <v>23570</v>
      </c>
      <c r="Z1901" t="s">
        <v>23870</v>
      </c>
      <c r="AC1901" t="s">
        <v>23677</v>
      </c>
      <c r="AE1901" t="s">
        <v>24038</v>
      </c>
    </row>
    <row r="1902" spans="1:31">
      <c r="A1902" t="s">
        <v>23891</v>
      </c>
      <c r="B1902" t="s">
        <v>23892</v>
      </c>
      <c r="D1902" t="s">
        <v>23590</v>
      </c>
      <c r="E1902">
        <v>1</v>
      </c>
      <c r="F1902">
        <v>950</v>
      </c>
      <c r="G1902">
        <v>1240</v>
      </c>
      <c r="N1902" t="s">
        <v>22753</v>
      </c>
      <c r="O1902">
        <v>0.1</v>
      </c>
      <c r="P1902">
        <v>1</v>
      </c>
      <c r="Q1902" t="s">
        <v>24038</v>
      </c>
      <c r="R1902">
        <v>15</v>
      </c>
      <c r="T1902" t="s">
        <v>24038</v>
      </c>
      <c r="X1902" t="s">
        <v>23570</v>
      </c>
      <c r="Z1902" t="s">
        <v>23870</v>
      </c>
      <c r="AC1902" t="s">
        <v>23677</v>
      </c>
      <c r="AE1902" t="s">
        <v>24038</v>
      </c>
    </row>
    <row r="1903" spans="1:31">
      <c r="A1903" t="s">
        <v>23893</v>
      </c>
      <c r="B1903" t="s">
        <v>23894</v>
      </c>
      <c r="D1903" t="s">
        <v>23590</v>
      </c>
      <c r="E1903">
        <v>1</v>
      </c>
      <c r="F1903">
        <v>258</v>
      </c>
      <c r="G1903">
        <v>340</v>
      </c>
      <c r="N1903" t="s">
        <v>22753</v>
      </c>
      <c r="O1903">
        <v>0.1</v>
      </c>
      <c r="P1903">
        <v>1</v>
      </c>
      <c r="Q1903" t="s">
        <v>24038</v>
      </c>
      <c r="R1903">
        <v>15</v>
      </c>
      <c r="T1903" t="s">
        <v>24038</v>
      </c>
      <c r="X1903" t="s">
        <v>23570</v>
      </c>
      <c r="Z1903" t="s">
        <v>23870</v>
      </c>
      <c r="AC1903" t="s">
        <v>23677</v>
      </c>
      <c r="AE1903" t="s">
        <v>24038</v>
      </c>
    </row>
    <row r="1904" spans="1:31">
      <c r="A1904" t="s">
        <v>23893</v>
      </c>
      <c r="B1904" t="s">
        <v>23894</v>
      </c>
      <c r="D1904" t="s">
        <v>23590</v>
      </c>
      <c r="E1904">
        <v>1</v>
      </c>
      <c r="F1904">
        <v>258</v>
      </c>
      <c r="G1904">
        <v>340</v>
      </c>
      <c r="N1904" t="s">
        <v>22753</v>
      </c>
      <c r="O1904">
        <v>0.1</v>
      </c>
      <c r="P1904">
        <v>1</v>
      </c>
      <c r="Q1904" t="s">
        <v>24038</v>
      </c>
      <c r="R1904">
        <v>15</v>
      </c>
      <c r="T1904" t="s">
        <v>24038</v>
      </c>
      <c r="X1904" t="s">
        <v>23570</v>
      </c>
      <c r="Z1904" t="s">
        <v>23870</v>
      </c>
      <c r="AC1904" t="s">
        <v>23677</v>
      </c>
      <c r="AE1904" t="s">
        <v>24038</v>
      </c>
    </row>
    <row r="1905" spans="1:31">
      <c r="A1905" t="s">
        <v>23893</v>
      </c>
      <c r="B1905" t="s">
        <v>23894</v>
      </c>
      <c r="D1905" t="s">
        <v>23590</v>
      </c>
      <c r="E1905">
        <v>1</v>
      </c>
      <c r="F1905">
        <v>258</v>
      </c>
      <c r="G1905">
        <v>340</v>
      </c>
      <c r="N1905" t="s">
        <v>22753</v>
      </c>
      <c r="O1905">
        <v>0.1</v>
      </c>
      <c r="P1905">
        <v>1</v>
      </c>
      <c r="Q1905" t="s">
        <v>24038</v>
      </c>
      <c r="R1905">
        <v>15</v>
      </c>
      <c r="T1905" t="s">
        <v>24038</v>
      </c>
      <c r="X1905" t="s">
        <v>23570</v>
      </c>
      <c r="Z1905" t="s">
        <v>23870</v>
      </c>
      <c r="AC1905" t="s">
        <v>23677</v>
      </c>
      <c r="AE1905" t="s">
        <v>24038</v>
      </c>
    </row>
    <row r="1906" spans="1:31">
      <c r="A1906" t="s">
        <v>23893</v>
      </c>
      <c r="B1906" t="s">
        <v>23894</v>
      </c>
      <c r="D1906" t="s">
        <v>23590</v>
      </c>
      <c r="E1906">
        <v>1</v>
      </c>
      <c r="F1906">
        <v>258</v>
      </c>
      <c r="G1906">
        <v>340</v>
      </c>
      <c r="N1906" t="s">
        <v>22753</v>
      </c>
      <c r="O1906">
        <v>0.1</v>
      </c>
      <c r="P1906">
        <v>1</v>
      </c>
      <c r="Q1906" t="s">
        <v>24038</v>
      </c>
      <c r="R1906">
        <v>15</v>
      </c>
      <c r="T1906" t="s">
        <v>24038</v>
      </c>
      <c r="X1906" t="s">
        <v>23570</v>
      </c>
      <c r="Z1906" t="s">
        <v>23870</v>
      </c>
      <c r="AC1906" t="s">
        <v>23677</v>
      </c>
      <c r="AE1906" t="s">
        <v>24038</v>
      </c>
    </row>
    <row r="1907" spans="1:31">
      <c r="A1907" t="s">
        <v>23833</v>
      </c>
      <c r="B1907" t="s">
        <v>23834</v>
      </c>
      <c r="D1907" t="s">
        <v>19754</v>
      </c>
      <c r="E1907">
        <v>1</v>
      </c>
      <c r="F1907">
        <v>50</v>
      </c>
      <c r="G1907">
        <v>70</v>
      </c>
      <c r="N1907" t="s">
        <v>22753</v>
      </c>
      <c r="O1907">
        <v>0.1</v>
      </c>
      <c r="P1907">
        <v>1</v>
      </c>
      <c r="Q1907" t="s">
        <v>24038</v>
      </c>
      <c r="R1907">
        <v>15</v>
      </c>
      <c r="T1907" t="s">
        <v>24038</v>
      </c>
      <c r="X1907" t="s">
        <v>23570</v>
      </c>
      <c r="Z1907" t="s">
        <v>23870</v>
      </c>
      <c r="AC1907" t="s">
        <v>23677</v>
      </c>
      <c r="AE1907" t="s">
        <v>24038</v>
      </c>
    </row>
    <row r="1908" spans="1:31">
      <c r="A1908" t="s">
        <v>23833</v>
      </c>
      <c r="B1908" t="s">
        <v>23834</v>
      </c>
      <c r="D1908" t="s">
        <v>19754</v>
      </c>
      <c r="E1908">
        <v>1</v>
      </c>
      <c r="F1908">
        <v>50</v>
      </c>
      <c r="G1908">
        <v>70</v>
      </c>
      <c r="N1908" t="s">
        <v>22753</v>
      </c>
      <c r="O1908">
        <v>0.1</v>
      </c>
      <c r="P1908">
        <v>1</v>
      </c>
      <c r="Q1908" t="s">
        <v>24038</v>
      </c>
      <c r="R1908">
        <v>15</v>
      </c>
      <c r="T1908" t="s">
        <v>24038</v>
      </c>
      <c r="X1908" t="s">
        <v>23570</v>
      </c>
      <c r="Z1908" t="s">
        <v>23870</v>
      </c>
      <c r="AC1908" t="s">
        <v>23677</v>
      </c>
      <c r="AE1908" t="s">
        <v>24038</v>
      </c>
    </row>
    <row r="1909" spans="1:31">
      <c r="A1909" t="s">
        <v>23833</v>
      </c>
      <c r="B1909" t="s">
        <v>23834</v>
      </c>
      <c r="D1909" t="s">
        <v>19754</v>
      </c>
      <c r="E1909">
        <v>1</v>
      </c>
      <c r="F1909">
        <v>50</v>
      </c>
      <c r="G1909">
        <v>70</v>
      </c>
      <c r="N1909" t="s">
        <v>22753</v>
      </c>
      <c r="O1909">
        <v>0.1</v>
      </c>
      <c r="P1909">
        <v>1</v>
      </c>
      <c r="Q1909" t="s">
        <v>24038</v>
      </c>
      <c r="R1909">
        <v>15</v>
      </c>
      <c r="T1909" t="s">
        <v>24038</v>
      </c>
      <c r="X1909" t="s">
        <v>23570</v>
      </c>
      <c r="Z1909" t="s">
        <v>23870</v>
      </c>
      <c r="AC1909" t="s">
        <v>23677</v>
      </c>
      <c r="AE1909" t="s">
        <v>24038</v>
      </c>
    </row>
    <row r="1910" spans="1:31">
      <c r="A1910" t="s">
        <v>23833</v>
      </c>
      <c r="B1910" t="s">
        <v>23834</v>
      </c>
      <c r="D1910" t="s">
        <v>19754</v>
      </c>
      <c r="E1910">
        <v>1</v>
      </c>
      <c r="F1910">
        <v>50</v>
      </c>
      <c r="G1910">
        <v>70</v>
      </c>
      <c r="N1910" t="s">
        <v>22753</v>
      </c>
      <c r="O1910">
        <v>0.1</v>
      </c>
      <c r="P1910">
        <v>1</v>
      </c>
      <c r="Q1910" t="s">
        <v>24038</v>
      </c>
      <c r="R1910">
        <v>15</v>
      </c>
      <c r="T1910" t="s">
        <v>24038</v>
      </c>
      <c r="X1910" t="s">
        <v>23570</v>
      </c>
      <c r="Z1910" t="s">
        <v>23870</v>
      </c>
      <c r="AC1910" t="s">
        <v>23677</v>
      </c>
      <c r="AE1910" t="s">
        <v>24038</v>
      </c>
    </row>
    <row r="1911" spans="1:31">
      <c r="A1911" t="s">
        <v>23591</v>
      </c>
      <c r="B1911" t="s">
        <v>23592</v>
      </c>
      <c r="D1911" t="s">
        <v>19754</v>
      </c>
      <c r="E1911">
        <v>1</v>
      </c>
      <c r="F1911">
        <v>294</v>
      </c>
      <c r="G1911">
        <v>390</v>
      </c>
      <c r="N1911" t="s">
        <v>22753</v>
      </c>
      <c r="O1911">
        <v>0.1</v>
      </c>
      <c r="P1911">
        <v>1</v>
      </c>
      <c r="Q1911" t="s">
        <v>24038</v>
      </c>
      <c r="R1911">
        <v>15</v>
      </c>
      <c r="T1911" t="s">
        <v>24038</v>
      </c>
      <c r="X1911" t="s">
        <v>23570</v>
      </c>
      <c r="Z1911" t="s">
        <v>23870</v>
      </c>
      <c r="AC1911" t="s">
        <v>23677</v>
      </c>
      <c r="AE1911" t="s">
        <v>24038</v>
      </c>
    </row>
    <row r="1912" spans="1:31">
      <c r="A1912" t="s">
        <v>23899</v>
      </c>
      <c r="B1912" t="s">
        <v>23900</v>
      </c>
      <c r="D1912" t="s">
        <v>23590</v>
      </c>
      <c r="E1912">
        <v>1</v>
      </c>
      <c r="F1912">
        <v>110</v>
      </c>
      <c r="G1912">
        <v>150</v>
      </c>
      <c r="N1912" t="s">
        <v>22753</v>
      </c>
      <c r="O1912">
        <v>0.1</v>
      </c>
      <c r="P1912">
        <v>1</v>
      </c>
      <c r="Q1912" t="s">
        <v>24038</v>
      </c>
      <c r="R1912">
        <v>15</v>
      </c>
      <c r="T1912" t="s">
        <v>24038</v>
      </c>
      <c r="X1912" t="s">
        <v>23570</v>
      </c>
      <c r="Z1912" t="s">
        <v>23870</v>
      </c>
      <c r="AC1912" t="s">
        <v>23677</v>
      </c>
      <c r="AE1912" t="s">
        <v>24038</v>
      </c>
    </row>
    <row r="1913" spans="1:31">
      <c r="A1913" t="s">
        <v>23903</v>
      </c>
      <c r="B1913" t="s">
        <v>23904</v>
      </c>
      <c r="D1913" t="s">
        <v>19754</v>
      </c>
      <c r="E1913">
        <v>2</v>
      </c>
      <c r="F1913">
        <v>46</v>
      </c>
      <c r="G1913">
        <v>60</v>
      </c>
      <c r="N1913" t="s">
        <v>22753</v>
      </c>
      <c r="O1913">
        <v>0.1</v>
      </c>
      <c r="P1913">
        <v>1</v>
      </c>
      <c r="Q1913" t="s">
        <v>24038</v>
      </c>
      <c r="R1913">
        <v>15</v>
      </c>
      <c r="T1913" t="s">
        <v>24038</v>
      </c>
      <c r="X1913" t="s">
        <v>23570</v>
      </c>
      <c r="Z1913" t="s">
        <v>23870</v>
      </c>
      <c r="AC1913" t="s">
        <v>23677</v>
      </c>
      <c r="AE1913" t="s">
        <v>24038</v>
      </c>
    </row>
    <row r="1914" spans="1:31">
      <c r="A1914" t="s">
        <v>23835</v>
      </c>
      <c r="B1914" t="s">
        <v>23836</v>
      </c>
      <c r="D1914" t="s">
        <v>11338</v>
      </c>
      <c r="E1914">
        <v>6</v>
      </c>
      <c r="F1914">
        <v>5</v>
      </c>
      <c r="G1914">
        <v>10</v>
      </c>
      <c r="N1914" t="s">
        <v>22753</v>
      </c>
      <c r="O1914">
        <v>0.1</v>
      </c>
      <c r="P1914">
        <v>1</v>
      </c>
      <c r="Q1914" t="s">
        <v>24038</v>
      </c>
      <c r="R1914">
        <v>15</v>
      </c>
      <c r="T1914" t="s">
        <v>24038</v>
      </c>
      <c r="X1914" t="s">
        <v>23570</v>
      </c>
      <c r="Z1914" t="s">
        <v>23870</v>
      </c>
      <c r="AC1914" t="s">
        <v>23677</v>
      </c>
      <c r="AE1914" t="s">
        <v>24038</v>
      </c>
    </row>
    <row r="1915" spans="1:31">
      <c r="A1915" t="s">
        <v>23835</v>
      </c>
      <c r="B1915" t="s">
        <v>23836</v>
      </c>
      <c r="D1915" t="s">
        <v>11338</v>
      </c>
      <c r="E1915">
        <v>2</v>
      </c>
      <c r="F1915">
        <v>5</v>
      </c>
      <c r="G1915">
        <v>10</v>
      </c>
      <c r="N1915" t="s">
        <v>22753</v>
      </c>
      <c r="O1915">
        <v>0.1</v>
      </c>
      <c r="P1915">
        <v>1</v>
      </c>
      <c r="Q1915" t="s">
        <v>24038</v>
      </c>
      <c r="R1915">
        <v>15</v>
      </c>
      <c r="T1915" t="s">
        <v>24038</v>
      </c>
      <c r="X1915" t="s">
        <v>23570</v>
      </c>
      <c r="Z1915" t="s">
        <v>23870</v>
      </c>
      <c r="AC1915" t="s">
        <v>23677</v>
      </c>
      <c r="AE1915" t="s">
        <v>24038</v>
      </c>
    </row>
    <row r="1916" spans="1:31">
      <c r="A1916" t="s">
        <v>23835</v>
      </c>
      <c r="B1916" t="s">
        <v>23836</v>
      </c>
      <c r="D1916" t="s">
        <v>11338</v>
      </c>
      <c r="E1916">
        <v>2</v>
      </c>
      <c r="F1916">
        <v>5</v>
      </c>
      <c r="G1916">
        <v>10</v>
      </c>
      <c r="N1916" t="s">
        <v>22753</v>
      </c>
      <c r="O1916">
        <v>0.1</v>
      </c>
      <c r="P1916">
        <v>1</v>
      </c>
      <c r="Q1916" t="s">
        <v>24038</v>
      </c>
      <c r="R1916">
        <v>15</v>
      </c>
      <c r="T1916" t="s">
        <v>24038</v>
      </c>
      <c r="X1916" t="s">
        <v>23570</v>
      </c>
      <c r="Z1916" t="s">
        <v>23870</v>
      </c>
      <c r="AC1916" t="s">
        <v>23677</v>
      </c>
      <c r="AE1916" t="s">
        <v>24038</v>
      </c>
    </row>
    <row r="1917" spans="1:31">
      <c r="A1917" t="s">
        <v>23835</v>
      </c>
      <c r="B1917" t="s">
        <v>23836</v>
      </c>
      <c r="D1917" t="s">
        <v>11338</v>
      </c>
      <c r="E1917">
        <v>2</v>
      </c>
      <c r="F1917">
        <v>5</v>
      </c>
      <c r="G1917">
        <v>10</v>
      </c>
      <c r="N1917" t="s">
        <v>22753</v>
      </c>
      <c r="O1917">
        <v>0.1</v>
      </c>
      <c r="P1917">
        <v>1</v>
      </c>
      <c r="Q1917" t="s">
        <v>24038</v>
      </c>
      <c r="R1917">
        <v>15</v>
      </c>
      <c r="T1917" t="s">
        <v>24038</v>
      </c>
      <c r="X1917" t="s">
        <v>23570</v>
      </c>
      <c r="Z1917" t="s">
        <v>23870</v>
      </c>
      <c r="AC1917" t="s">
        <v>23677</v>
      </c>
      <c r="AE1917" t="s">
        <v>24038</v>
      </c>
    </row>
    <row r="1918" spans="1:31">
      <c r="A1918" t="s">
        <v>23835</v>
      </c>
      <c r="B1918" t="s">
        <v>23836</v>
      </c>
      <c r="D1918" t="s">
        <v>11338</v>
      </c>
      <c r="E1918">
        <v>2</v>
      </c>
      <c r="F1918">
        <v>5</v>
      </c>
      <c r="G1918">
        <v>10</v>
      </c>
      <c r="N1918" t="s">
        <v>22753</v>
      </c>
      <c r="O1918">
        <v>0.1</v>
      </c>
      <c r="P1918">
        <v>1</v>
      </c>
      <c r="Q1918" t="s">
        <v>24038</v>
      </c>
      <c r="R1918">
        <v>15</v>
      </c>
      <c r="T1918" t="s">
        <v>24038</v>
      </c>
      <c r="X1918" t="s">
        <v>23570</v>
      </c>
      <c r="Z1918" t="s">
        <v>23870</v>
      </c>
      <c r="AC1918" t="s">
        <v>23677</v>
      </c>
      <c r="AE1918" t="s">
        <v>24038</v>
      </c>
    </row>
    <row r="1919" spans="1:31">
      <c r="A1919" t="s">
        <v>23909</v>
      </c>
      <c r="B1919" t="s">
        <v>23910</v>
      </c>
      <c r="D1919" t="s">
        <v>2735</v>
      </c>
      <c r="E1919">
        <v>1</v>
      </c>
      <c r="F1919">
        <v>600</v>
      </c>
      <c r="G1919">
        <v>780</v>
      </c>
      <c r="N1919" t="s">
        <v>22753</v>
      </c>
      <c r="O1919">
        <v>0.1</v>
      </c>
      <c r="P1919">
        <v>2</v>
      </c>
      <c r="Q1919" t="s">
        <v>24038</v>
      </c>
      <c r="R1919">
        <v>15</v>
      </c>
      <c r="T1919" t="s">
        <v>24038</v>
      </c>
      <c r="X1919" t="s">
        <v>23570</v>
      </c>
      <c r="Z1919" t="s">
        <v>23870</v>
      </c>
      <c r="AC1919" t="s">
        <v>23677</v>
      </c>
      <c r="AE1919" t="s">
        <v>24038</v>
      </c>
    </row>
    <row r="1920" spans="1:31">
      <c r="A1920" t="s">
        <v>23909</v>
      </c>
      <c r="B1920" t="s">
        <v>23910</v>
      </c>
      <c r="D1920" t="s">
        <v>2735</v>
      </c>
      <c r="E1920">
        <v>1</v>
      </c>
      <c r="F1920">
        <v>600</v>
      </c>
      <c r="G1920">
        <v>780</v>
      </c>
      <c r="N1920" t="s">
        <v>22753</v>
      </c>
      <c r="O1920">
        <v>0.1</v>
      </c>
      <c r="P1920">
        <v>2</v>
      </c>
      <c r="Q1920" t="s">
        <v>24038</v>
      </c>
      <c r="R1920">
        <v>15</v>
      </c>
      <c r="T1920" t="s">
        <v>24038</v>
      </c>
      <c r="X1920" t="s">
        <v>23570</v>
      </c>
      <c r="Z1920" t="s">
        <v>23870</v>
      </c>
      <c r="AC1920" t="s">
        <v>23677</v>
      </c>
      <c r="AE1920" t="s">
        <v>24038</v>
      </c>
    </row>
    <row r="1921" spans="1:31">
      <c r="A1921" t="s">
        <v>23909</v>
      </c>
      <c r="B1921" t="s">
        <v>23910</v>
      </c>
      <c r="D1921" t="s">
        <v>2735</v>
      </c>
      <c r="E1921">
        <v>1</v>
      </c>
      <c r="F1921">
        <v>600</v>
      </c>
      <c r="G1921">
        <v>780</v>
      </c>
      <c r="N1921" t="s">
        <v>22753</v>
      </c>
      <c r="O1921">
        <v>0.1</v>
      </c>
      <c r="P1921">
        <v>2</v>
      </c>
      <c r="Q1921" t="s">
        <v>24038</v>
      </c>
      <c r="R1921">
        <v>15</v>
      </c>
      <c r="T1921" t="s">
        <v>24038</v>
      </c>
      <c r="X1921" t="s">
        <v>23570</v>
      </c>
      <c r="Z1921" t="s">
        <v>23870</v>
      </c>
      <c r="AC1921" t="s">
        <v>23677</v>
      </c>
      <c r="AE1921" t="s">
        <v>24038</v>
      </c>
    </row>
    <row r="1922" spans="1:31">
      <c r="A1922" t="s">
        <v>23909</v>
      </c>
      <c r="B1922" t="s">
        <v>23910</v>
      </c>
      <c r="D1922" t="s">
        <v>2735</v>
      </c>
      <c r="E1922">
        <v>1</v>
      </c>
      <c r="F1922">
        <v>600</v>
      </c>
      <c r="G1922">
        <v>780</v>
      </c>
      <c r="N1922" t="s">
        <v>22753</v>
      </c>
      <c r="O1922">
        <v>0.1</v>
      </c>
      <c r="P1922">
        <v>2</v>
      </c>
      <c r="Q1922" t="s">
        <v>24038</v>
      </c>
      <c r="R1922">
        <v>15</v>
      </c>
      <c r="T1922" t="s">
        <v>24038</v>
      </c>
      <c r="X1922" t="s">
        <v>23570</v>
      </c>
      <c r="Z1922" t="s">
        <v>23870</v>
      </c>
      <c r="AC1922" t="s">
        <v>23677</v>
      </c>
      <c r="AE1922" t="s">
        <v>24038</v>
      </c>
    </row>
    <row r="1923" spans="1:31">
      <c r="A1923" t="s">
        <v>23608</v>
      </c>
      <c r="B1923" t="s">
        <v>23609</v>
      </c>
      <c r="D1923" t="s">
        <v>11338</v>
      </c>
      <c r="E1923">
        <v>1</v>
      </c>
      <c r="F1923">
        <v>780</v>
      </c>
      <c r="G1923">
        <v>1020</v>
      </c>
      <c r="N1923" t="s">
        <v>22753</v>
      </c>
      <c r="O1923">
        <v>0.1</v>
      </c>
      <c r="P1923">
        <v>2</v>
      </c>
      <c r="Q1923" t="s">
        <v>24038</v>
      </c>
      <c r="R1923">
        <v>15</v>
      </c>
      <c r="T1923" t="s">
        <v>24038</v>
      </c>
      <c r="X1923" t="s">
        <v>23570</v>
      </c>
      <c r="Z1923" t="s">
        <v>23870</v>
      </c>
      <c r="AC1923" t="s">
        <v>23677</v>
      </c>
      <c r="AE1923" t="s">
        <v>24038</v>
      </c>
    </row>
    <row r="1924" spans="1:31">
      <c r="A1924" t="s">
        <v>23608</v>
      </c>
      <c r="B1924" t="s">
        <v>23609</v>
      </c>
      <c r="D1924" t="s">
        <v>11338</v>
      </c>
      <c r="E1924">
        <v>1</v>
      </c>
      <c r="F1924">
        <v>780</v>
      </c>
      <c r="G1924">
        <v>1020</v>
      </c>
      <c r="N1924" t="s">
        <v>22753</v>
      </c>
      <c r="O1924">
        <v>0.1</v>
      </c>
      <c r="P1924">
        <v>2</v>
      </c>
      <c r="Q1924" t="s">
        <v>24038</v>
      </c>
      <c r="R1924">
        <v>15</v>
      </c>
      <c r="T1924" t="s">
        <v>24038</v>
      </c>
      <c r="X1924" t="s">
        <v>23570</v>
      </c>
      <c r="Z1924" t="s">
        <v>23870</v>
      </c>
      <c r="AC1924" t="s">
        <v>23677</v>
      </c>
      <c r="AE1924" t="s">
        <v>24038</v>
      </c>
    </row>
    <row r="1925" spans="1:31">
      <c r="A1925" t="s">
        <v>23608</v>
      </c>
      <c r="B1925" t="s">
        <v>23609</v>
      </c>
      <c r="D1925" t="s">
        <v>11338</v>
      </c>
      <c r="E1925">
        <v>1</v>
      </c>
      <c r="F1925">
        <v>780</v>
      </c>
      <c r="G1925">
        <v>1020</v>
      </c>
      <c r="N1925" t="s">
        <v>22753</v>
      </c>
      <c r="O1925">
        <v>0.1</v>
      </c>
      <c r="P1925">
        <v>2</v>
      </c>
      <c r="Q1925" t="s">
        <v>24038</v>
      </c>
      <c r="R1925">
        <v>15</v>
      </c>
      <c r="T1925" t="s">
        <v>24038</v>
      </c>
      <c r="X1925" t="s">
        <v>23570</v>
      </c>
      <c r="Z1925" t="s">
        <v>23870</v>
      </c>
      <c r="AC1925" t="s">
        <v>23677</v>
      </c>
      <c r="AE1925" t="s">
        <v>24038</v>
      </c>
    </row>
    <row r="1926" spans="1:31">
      <c r="A1926" t="s">
        <v>23608</v>
      </c>
      <c r="B1926" t="s">
        <v>23609</v>
      </c>
      <c r="D1926" t="s">
        <v>11338</v>
      </c>
      <c r="E1926">
        <v>1</v>
      </c>
      <c r="F1926">
        <v>780</v>
      </c>
      <c r="G1926">
        <v>1020</v>
      </c>
      <c r="N1926" t="s">
        <v>22753</v>
      </c>
      <c r="O1926">
        <v>0.1</v>
      </c>
      <c r="P1926">
        <v>2</v>
      </c>
      <c r="Q1926" t="s">
        <v>24038</v>
      </c>
      <c r="R1926">
        <v>15</v>
      </c>
      <c r="T1926" t="s">
        <v>24038</v>
      </c>
      <c r="X1926" t="s">
        <v>23570</v>
      </c>
      <c r="Z1926" t="s">
        <v>23870</v>
      </c>
      <c r="AC1926" t="s">
        <v>23677</v>
      </c>
      <c r="AE1926" t="s">
        <v>24038</v>
      </c>
    </row>
    <row r="1927" spans="1:31">
      <c r="A1927" t="s">
        <v>23911</v>
      </c>
      <c r="B1927" t="s">
        <v>23912</v>
      </c>
      <c r="D1927" t="s">
        <v>2735</v>
      </c>
      <c r="E1927">
        <v>1</v>
      </c>
      <c r="F1927">
        <v>2010</v>
      </c>
      <c r="G1927">
        <v>2610</v>
      </c>
      <c r="N1927" t="s">
        <v>22753</v>
      </c>
      <c r="O1927">
        <v>0.1</v>
      </c>
      <c r="P1927">
        <v>2</v>
      </c>
      <c r="Q1927" t="s">
        <v>24038</v>
      </c>
      <c r="R1927">
        <v>15</v>
      </c>
      <c r="T1927" t="s">
        <v>24038</v>
      </c>
      <c r="X1927" t="s">
        <v>23570</v>
      </c>
      <c r="Z1927" t="s">
        <v>23870</v>
      </c>
      <c r="AC1927" t="s">
        <v>23677</v>
      </c>
      <c r="AE1927" t="s">
        <v>24038</v>
      </c>
    </row>
    <row r="1928" spans="1:31">
      <c r="A1928" t="s">
        <v>23913</v>
      </c>
      <c r="B1928" t="s">
        <v>23914</v>
      </c>
      <c r="D1928" t="s">
        <v>2735</v>
      </c>
      <c r="E1928">
        <v>1</v>
      </c>
      <c r="F1928">
        <v>1940</v>
      </c>
      <c r="G1928">
        <v>2520</v>
      </c>
      <c r="N1928" t="s">
        <v>22753</v>
      </c>
      <c r="O1928">
        <v>0.1</v>
      </c>
      <c r="P1928">
        <v>2</v>
      </c>
      <c r="Q1928" t="s">
        <v>24038</v>
      </c>
      <c r="R1928">
        <v>15</v>
      </c>
      <c r="T1928" t="s">
        <v>24038</v>
      </c>
      <c r="X1928" t="s">
        <v>23570</v>
      </c>
      <c r="Z1928" t="s">
        <v>23870</v>
      </c>
      <c r="AC1928" t="s">
        <v>23677</v>
      </c>
      <c r="AE1928" t="s">
        <v>24038</v>
      </c>
    </row>
    <row r="1929" spans="1:31">
      <c r="A1929" t="s">
        <v>23915</v>
      </c>
      <c r="B1929" t="s">
        <v>23916</v>
      </c>
      <c r="D1929" t="s">
        <v>2735</v>
      </c>
      <c r="E1929">
        <v>1</v>
      </c>
      <c r="F1929">
        <v>560</v>
      </c>
      <c r="G1929">
        <v>730</v>
      </c>
      <c r="N1929" t="s">
        <v>22753</v>
      </c>
      <c r="O1929">
        <v>0.1</v>
      </c>
      <c r="P1929">
        <v>2</v>
      </c>
      <c r="Q1929" t="s">
        <v>24038</v>
      </c>
      <c r="R1929">
        <v>15</v>
      </c>
      <c r="T1929" t="s">
        <v>24038</v>
      </c>
      <c r="X1929" t="s">
        <v>23570</v>
      </c>
      <c r="Z1929" t="s">
        <v>23870</v>
      </c>
      <c r="AC1929" t="s">
        <v>23677</v>
      </c>
      <c r="AE1929" t="s">
        <v>24038</v>
      </c>
    </row>
    <row r="1930" spans="1:31">
      <c r="A1930" t="s">
        <v>23824</v>
      </c>
      <c r="B1930" t="s">
        <v>23825</v>
      </c>
      <c r="D1930" t="s">
        <v>23590</v>
      </c>
      <c r="E1930">
        <v>1</v>
      </c>
      <c r="F1930">
        <v>188</v>
      </c>
      <c r="G1930">
        <v>250</v>
      </c>
      <c r="N1930" t="s">
        <v>22753</v>
      </c>
      <c r="O1930">
        <v>0.1</v>
      </c>
      <c r="P1930">
        <v>1</v>
      </c>
      <c r="Q1930" t="s">
        <v>24038</v>
      </c>
      <c r="R1930">
        <v>15</v>
      </c>
      <c r="T1930" t="s">
        <v>24038</v>
      </c>
      <c r="X1930" t="s">
        <v>23570</v>
      </c>
      <c r="Z1930" t="s">
        <v>23826</v>
      </c>
      <c r="AC1930" t="s">
        <v>23677</v>
      </c>
      <c r="AE1930" t="s">
        <v>24038</v>
      </c>
    </row>
    <row r="1931" spans="1:31">
      <c r="A1931" t="s">
        <v>23824</v>
      </c>
      <c r="B1931" t="s">
        <v>23825</v>
      </c>
      <c r="D1931" t="s">
        <v>23590</v>
      </c>
      <c r="E1931">
        <v>1</v>
      </c>
      <c r="F1931">
        <v>188</v>
      </c>
      <c r="G1931">
        <v>250</v>
      </c>
      <c r="N1931" t="s">
        <v>22753</v>
      </c>
      <c r="O1931">
        <v>0.1</v>
      </c>
      <c r="P1931">
        <v>1</v>
      </c>
      <c r="Q1931" t="s">
        <v>24038</v>
      </c>
      <c r="R1931">
        <v>15</v>
      </c>
      <c r="T1931" t="s">
        <v>24038</v>
      </c>
      <c r="X1931" t="s">
        <v>23570</v>
      </c>
      <c r="Z1931" t="s">
        <v>23826</v>
      </c>
      <c r="AC1931" t="s">
        <v>23677</v>
      </c>
      <c r="AE1931" t="s">
        <v>24038</v>
      </c>
    </row>
    <row r="1932" spans="1:31">
      <c r="A1932" t="s">
        <v>23827</v>
      </c>
      <c r="B1932" t="s">
        <v>23828</v>
      </c>
      <c r="D1932" t="s">
        <v>23590</v>
      </c>
      <c r="E1932">
        <v>1</v>
      </c>
      <c r="F1932">
        <v>50</v>
      </c>
      <c r="G1932">
        <v>70</v>
      </c>
      <c r="N1932" t="s">
        <v>22753</v>
      </c>
      <c r="O1932">
        <v>0.1</v>
      </c>
      <c r="P1932">
        <v>1</v>
      </c>
      <c r="Q1932" t="s">
        <v>24038</v>
      </c>
      <c r="R1932">
        <v>15</v>
      </c>
      <c r="T1932" t="s">
        <v>24038</v>
      </c>
      <c r="X1932" t="s">
        <v>23570</v>
      </c>
      <c r="Z1932" t="s">
        <v>23826</v>
      </c>
      <c r="AC1932" t="s">
        <v>23677</v>
      </c>
      <c r="AE1932" t="s">
        <v>24038</v>
      </c>
    </row>
    <row r="1933" spans="1:31">
      <c r="A1933" t="s">
        <v>23827</v>
      </c>
      <c r="B1933" t="s">
        <v>23828</v>
      </c>
      <c r="D1933" t="s">
        <v>23590</v>
      </c>
      <c r="E1933">
        <v>1</v>
      </c>
      <c r="F1933">
        <v>50</v>
      </c>
      <c r="G1933">
        <v>70</v>
      </c>
      <c r="N1933" t="s">
        <v>22753</v>
      </c>
      <c r="O1933">
        <v>0.1</v>
      </c>
      <c r="P1933">
        <v>1</v>
      </c>
      <c r="Q1933" t="s">
        <v>24038</v>
      </c>
      <c r="R1933">
        <v>15</v>
      </c>
      <c r="T1933" t="s">
        <v>24038</v>
      </c>
      <c r="X1933" t="s">
        <v>23570</v>
      </c>
      <c r="Z1933" t="s">
        <v>23826</v>
      </c>
      <c r="AC1933" t="s">
        <v>23677</v>
      </c>
      <c r="AE1933" t="s">
        <v>24038</v>
      </c>
    </row>
    <row r="1934" spans="1:31">
      <c r="A1934" t="s">
        <v>23829</v>
      </c>
      <c r="B1934" t="s">
        <v>23830</v>
      </c>
      <c r="D1934" t="s">
        <v>23590</v>
      </c>
      <c r="E1934">
        <v>1</v>
      </c>
      <c r="F1934">
        <v>251</v>
      </c>
      <c r="G1934">
        <v>330</v>
      </c>
      <c r="N1934" t="s">
        <v>22753</v>
      </c>
      <c r="O1934">
        <v>0.1</v>
      </c>
      <c r="P1934">
        <v>1</v>
      </c>
      <c r="Q1934" t="s">
        <v>24038</v>
      </c>
      <c r="R1934">
        <v>15</v>
      </c>
      <c r="T1934" t="s">
        <v>24038</v>
      </c>
      <c r="X1934" t="s">
        <v>23570</v>
      </c>
      <c r="Z1934" t="s">
        <v>23826</v>
      </c>
      <c r="AC1934" t="s">
        <v>23677</v>
      </c>
      <c r="AE1934" t="s">
        <v>24038</v>
      </c>
    </row>
    <row r="1935" spans="1:31">
      <c r="A1935" t="s">
        <v>23829</v>
      </c>
      <c r="B1935" t="s">
        <v>23830</v>
      </c>
      <c r="D1935" t="s">
        <v>23590</v>
      </c>
      <c r="E1935">
        <v>1</v>
      </c>
      <c r="F1935">
        <v>251</v>
      </c>
      <c r="G1935">
        <v>330</v>
      </c>
      <c r="N1935" t="s">
        <v>22753</v>
      </c>
      <c r="O1935">
        <v>0.1</v>
      </c>
      <c r="P1935">
        <v>1</v>
      </c>
      <c r="Q1935" t="s">
        <v>24038</v>
      </c>
      <c r="R1935">
        <v>15</v>
      </c>
      <c r="T1935" t="s">
        <v>24038</v>
      </c>
      <c r="X1935" t="s">
        <v>23570</v>
      </c>
      <c r="Z1935" t="s">
        <v>23826</v>
      </c>
      <c r="AC1935" t="s">
        <v>23677</v>
      </c>
      <c r="AE1935" t="s">
        <v>24038</v>
      </c>
    </row>
    <row r="1936" spans="1:31">
      <c r="A1936" t="s">
        <v>23831</v>
      </c>
      <c r="B1936" t="s">
        <v>23832</v>
      </c>
      <c r="D1936" t="s">
        <v>23590</v>
      </c>
      <c r="E1936">
        <v>1</v>
      </c>
      <c r="F1936">
        <v>469</v>
      </c>
      <c r="G1936">
        <v>610</v>
      </c>
      <c r="N1936" t="s">
        <v>22753</v>
      </c>
      <c r="O1936">
        <v>0.1</v>
      </c>
      <c r="P1936">
        <v>1</v>
      </c>
      <c r="Q1936" t="s">
        <v>24038</v>
      </c>
      <c r="R1936">
        <v>15</v>
      </c>
      <c r="T1936" t="s">
        <v>24038</v>
      </c>
      <c r="X1936" t="s">
        <v>23570</v>
      </c>
      <c r="Z1936" t="s">
        <v>23826</v>
      </c>
      <c r="AC1936" t="s">
        <v>23677</v>
      </c>
      <c r="AE1936" t="s">
        <v>24038</v>
      </c>
    </row>
    <row r="1937" spans="1:31">
      <c r="A1937" t="s">
        <v>23831</v>
      </c>
      <c r="B1937" t="s">
        <v>23832</v>
      </c>
      <c r="D1937" t="s">
        <v>23590</v>
      </c>
      <c r="E1937">
        <v>1</v>
      </c>
      <c r="F1937">
        <v>469</v>
      </c>
      <c r="G1937">
        <v>610</v>
      </c>
      <c r="N1937" t="s">
        <v>22753</v>
      </c>
      <c r="O1937">
        <v>0.1</v>
      </c>
      <c r="P1937">
        <v>1</v>
      </c>
      <c r="Q1937" t="s">
        <v>24038</v>
      </c>
      <c r="R1937">
        <v>15</v>
      </c>
      <c r="T1937" t="s">
        <v>24038</v>
      </c>
      <c r="X1937" t="s">
        <v>23570</v>
      </c>
      <c r="Z1937" t="s">
        <v>23826</v>
      </c>
      <c r="AC1937" t="s">
        <v>23677</v>
      </c>
      <c r="AE1937" t="s">
        <v>24038</v>
      </c>
    </row>
    <row r="1938" spans="1:31">
      <c r="A1938" t="s">
        <v>23833</v>
      </c>
      <c r="B1938" t="s">
        <v>23834</v>
      </c>
      <c r="D1938" t="s">
        <v>19754</v>
      </c>
      <c r="E1938">
        <v>1</v>
      </c>
      <c r="F1938">
        <v>50</v>
      </c>
      <c r="G1938">
        <v>70</v>
      </c>
      <c r="N1938" t="s">
        <v>22753</v>
      </c>
      <c r="O1938">
        <v>0.1</v>
      </c>
      <c r="P1938">
        <v>1</v>
      </c>
      <c r="Q1938" t="s">
        <v>24038</v>
      </c>
      <c r="R1938">
        <v>15</v>
      </c>
      <c r="T1938" t="s">
        <v>24038</v>
      </c>
      <c r="X1938" t="s">
        <v>23570</v>
      </c>
      <c r="Z1938" t="s">
        <v>23826</v>
      </c>
      <c r="AC1938" t="s">
        <v>23677</v>
      </c>
      <c r="AE1938" t="s">
        <v>24038</v>
      </c>
    </row>
    <row r="1939" spans="1:31">
      <c r="A1939" t="s">
        <v>23833</v>
      </c>
      <c r="B1939" t="s">
        <v>23834</v>
      </c>
      <c r="D1939" t="s">
        <v>19754</v>
      </c>
      <c r="E1939">
        <v>1</v>
      </c>
      <c r="F1939">
        <v>50</v>
      </c>
      <c r="G1939">
        <v>70</v>
      </c>
      <c r="N1939" t="s">
        <v>22753</v>
      </c>
      <c r="O1939">
        <v>0.1</v>
      </c>
      <c r="P1939">
        <v>1</v>
      </c>
      <c r="Q1939" t="s">
        <v>24038</v>
      </c>
      <c r="R1939">
        <v>15</v>
      </c>
      <c r="T1939" t="s">
        <v>24038</v>
      </c>
      <c r="X1939" t="s">
        <v>23570</v>
      </c>
      <c r="Z1939" t="s">
        <v>23826</v>
      </c>
      <c r="AC1939" t="s">
        <v>23677</v>
      </c>
      <c r="AE1939" t="s">
        <v>24038</v>
      </c>
    </row>
    <row r="1940" spans="1:31">
      <c r="A1940" t="s">
        <v>23835</v>
      </c>
      <c r="B1940" t="s">
        <v>23836</v>
      </c>
      <c r="D1940" t="s">
        <v>11338</v>
      </c>
      <c r="E1940">
        <v>2</v>
      </c>
      <c r="F1940">
        <v>5</v>
      </c>
      <c r="G1940">
        <v>10</v>
      </c>
      <c r="N1940" t="s">
        <v>22753</v>
      </c>
      <c r="O1940">
        <v>0.1</v>
      </c>
      <c r="P1940">
        <v>1</v>
      </c>
      <c r="Q1940" t="s">
        <v>24038</v>
      </c>
      <c r="R1940">
        <v>15</v>
      </c>
      <c r="T1940" t="s">
        <v>24038</v>
      </c>
      <c r="X1940" t="s">
        <v>23570</v>
      </c>
      <c r="Z1940" t="s">
        <v>23826</v>
      </c>
      <c r="AC1940" t="s">
        <v>23677</v>
      </c>
      <c r="AE1940" t="s">
        <v>24038</v>
      </c>
    </row>
    <row r="1941" spans="1:31">
      <c r="A1941" t="s">
        <v>23835</v>
      </c>
      <c r="B1941" t="s">
        <v>23836</v>
      </c>
      <c r="D1941" t="s">
        <v>11338</v>
      </c>
      <c r="E1941">
        <v>2</v>
      </c>
      <c r="F1941">
        <v>5</v>
      </c>
      <c r="G1941">
        <v>10</v>
      </c>
      <c r="N1941" t="s">
        <v>22753</v>
      </c>
      <c r="O1941">
        <v>0.1</v>
      </c>
      <c r="P1941">
        <v>1</v>
      </c>
      <c r="Q1941" t="s">
        <v>24038</v>
      </c>
      <c r="R1941">
        <v>15</v>
      </c>
      <c r="T1941" t="s">
        <v>24038</v>
      </c>
      <c r="X1941" t="s">
        <v>23570</v>
      </c>
      <c r="Z1941" t="s">
        <v>23826</v>
      </c>
      <c r="AC1941" t="s">
        <v>23677</v>
      </c>
      <c r="AE1941" t="s">
        <v>24038</v>
      </c>
    </row>
    <row r="1942" spans="1:31">
      <c r="A1942" t="s">
        <v>23837</v>
      </c>
      <c r="B1942" t="s">
        <v>23838</v>
      </c>
      <c r="D1942" t="s">
        <v>2735</v>
      </c>
      <c r="E1942">
        <v>1</v>
      </c>
      <c r="F1942">
        <v>650</v>
      </c>
      <c r="G1942">
        <v>850</v>
      </c>
      <c r="N1942" t="s">
        <v>22753</v>
      </c>
      <c r="O1942">
        <v>0.1</v>
      </c>
      <c r="P1942">
        <v>2</v>
      </c>
      <c r="Q1942" t="s">
        <v>24038</v>
      </c>
      <c r="R1942">
        <v>15</v>
      </c>
      <c r="T1942" t="s">
        <v>24038</v>
      </c>
      <c r="X1942" t="s">
        <v>23570</v>
      </c>
      <c r="Z1942" t="s">
        <v>23826</v>
      </c>
      <c r="AC1942" t="s">
        <v>23677</v>
      </c>
      <c r="AE1942" t="s">
        <v>24038</v>
      </c>
    </row>
    <row r="1943" spans="1:31">
      <c r="A1943" t="s">
        <v>23837</v>
      </c>
      <c r="B1943" t="s">
        <v>23838</v>
      </c>
      <c r="D1943" t="s">
        <v>2735</v>
      </c>
      <c r="E1943">
        <v>1</v>
      </c>
      <c r="F1943">
        <v>650</v>
      </c>
      <c r="G1943">
        <v>850</v>
      </c>
      <c r="N1943" t="s">
        <v>22753</v>
      </c>
      <c r="O1943">
        <v>0.1</v>
      </c>
      <c r="P1943">
        <v>2</v>
      </c>
      <c r="Q1943" t="s">
        <v>24038</v>
      </c>
      <c r="R1943">
        <v>15</v>
      </c>
      <c r="T1943" t="s">
        <v>24038</v>
      </c>
      <c r="X1943" t="s">
        <v>23570</v>
      </c>
      <c r="Z1943" t="s">
        <v>23826</v>
      </c>
      <c r="AC1943" t="s">
        <v>23677</v>
      </c>
      <c r="AE1943" t="s">
        <v>24038</v>
      </c>
    </row>
    <row r="1944" spans="1:31">
      <c r="A1944" t="s">
        <v>23608</v>
      </c>
      <c r="B1944" t="s">
        <v>23609</v>
      </c>
      <c r="D1944" t="s">
        <v>11338</v>
      </c>
      <c r="E1944">
        <v>1</v>
      </c>
      <c r="F1944">
        <v>780</v>
      </c>
      <c r="G1944">
        <v>1020</v>
      </c>
      <c r="N1944" t="s">
        <v>22753</v>
      </c>
      <c r="O1944">
        <v>0.1</v>
      </c>
      <c r="P1944">
        <v>2</v>
      </c>
      <c r="Q1944" t="s">
        <v>24038</v>
      </c>
      <c r="R1944">
        <v>15</v>
      </c>
      <c r="T1944" t="s">
        <v>24038</v>
      </c>
      <c r="X1944" t="s">
        <v>23570</v>
      </c>
      <c r="Z1944" t="s">
        <v>23826</v>
      </c>
      <c r="AC1944" t="s">
        <v>23677</v>
      </c>
      <c r="AE1944" t="s">
        <v>24038</v>
      </c>
    </row>
    <row r="1945" spans="1:31">
      <c r="A1945" t="s">
        <v>23608</v>
      </c>
      <c r="B1945" t="s">
        <v>23609</v>
      </c>
      <c r="D1945" t="s">
        <v>11338</v>
      </c>
      <c r="E1945">
        <v>1</v>
      </c>
      <c r="F1945">
        <v>780</v>
      </c>
      <c r="G1945">
        <v>1020</v>
      </c>
      <c r="N1945" t="s">
        <v>22753</v>
      </c>
      <c r="O1945">
        <v>0.1</v>
      </c>
      <c r="P1945">
        <v>2</v>
      </c>
      <c r="Q1945" t="s">
        <v>24038</v>
      </c>
      <c r="R1945">
        <v>15</v>
      </c>
      <c r="T1945" t="s">
        <v>24038</v>
      </c>
      <c r="X1945" t="s">
        <v>23570</v>
      </c>
      <c r="Z1945" t="s">
        <v>23826</v>
      </c>
      <c r="AC1945" t="s">
        <v>23677</v>
      </c>
      <c r="AE1945" t="s">
        <v>24038</v>
      </c>
    </row>
    <row r="1946" spans="1:31">
      <c r="A1946" t="s">
        <v>23608</v>
      </c>
      <c r="B1946" t="s">
        <v>23609</v>
      </c>
      <c r="D1946" t="s">
        <v>11338</v>
      </c>
      <c r="E1946">
        <v>1</v>
      </c>
      <c r="F1946">
        <v>780</v>
      </c>
      <c r="G1946">
        <v>1020</v>
      </c>
      <c r="N1946" t="s">
        <v>22753</v>
      </c>
      <c r="O1946">
        <v>0.1</v>
      </c>
      <c r="P1946">
        <v>2</v>
      </c>
      <c r="Q1946" t="s">
        <v>24038</v>
      </c>
      <c r="R1946">
        <v>15</v>
      </c>
      <c r="T1946" t="s">
        <v>24038</v>
      </c>
      <c r="X1946" t="s">
        <v>23570</v>
      </c>
      <c r="Z1946" t="s">
        <v>23843</v>
      </c>
      <c r="AC1946" t="s">
        <v>23677</v>
      </c>
      <c r="AE1946" t="s">
        <v>24038</v>
      </c>
    </row>
    <row r="1947" spans="1:31">
      <c r="A1947" t="s">
        <v>23608</v>
      </c>
      <c r="B1947" t="s">
        <v>23609</v>
      </c>
      <c r="D1947" t="s">
        <v>11338</v>
      </c>
      <c r="E1947">
        <v>1</v>
      </c>
      <c r="F1947">
        <v>780</v>
      </c>
      <c r="G1947">
        <v>1020</v>
      </c>
      <c r="N1947" t="s">
        <v>22753</v>
      </c>
      <c r="O1947">
        <v>0.1</v>
      </c>
      <c r="P1947">
        <v>2</v>
      </c>
      <c r="Q1947" t="s">
        <v>24038</v>
      </c>
      <c r="R1947">
        <v>15</v>
      </c>
      <c r="T1947" t="s">
        <v>24038</v>
      </c>
      <c r="X1947" t="s">
        <v>23570</v>
      </c>
      <c r="Z1947" t="s">
        <v>23843</v>
      </c>
      <c r="AC1947" t="s">
        <v>23677</v>
      </c>
      <c r="AE1947" t="s">
        <v>24038</v>
      </c>
    </row>
    <row r="1948" spans="1:31">
      <c r="A1948" t="s">
        <v>23608</v>
      </c>
      <c r="B1948" t="s">
        <v>23609</v>
      </c>
      <c r="D1948" t="s">
        <v>11338</v>
      </c>
      <c r="E1948">
        <v>1</v>
      </c>
      <c r="F1948">
        <v>780</v>
      </c>
      <c r="G1948">
        <v>1020</v>
      </c>
      <c r="N1948" t="s">
        <v>22753</v>
      </c>
      <c r="O1948">
        <v>0.1</v>
      </c>
      <c r="P1948">
        <v>2</v>
      </c>
      <c r="Q1948" t="s">
        <v>24038</v>
      </c>
      <c r="R1948">
        <v>15</v>
      </c>
      <c r="T1948" t="s">
        <v>24038</v>
      </c>
      <c r="X1948" t="s">
        <v>23570</v>
      </c>
      <c r="Z1948" t="s">
        <v>23843</v>
      </c>
      <c r="AC1948" t="s">
        <v>23677</v>
      </c>
      <c r="AE1948" t="s">
        <v>24038</v>
      </c>
    </row>
    <row r="1949" spans="1:31">
      <c r="A1949" t="s">
        <v>23608</v>
      </c>
      <c r="B1949" t="s">
        <v>23609</v>
      </c>
      <c r="D1949" t="s">
        <v>11338</v>
      </c>
      <c r="E1949">
        <v>1</v>
      </c>
      <c r="F1949">
        <v>780</v>
      </c>
      <c r="G1949">
        <v>1020</v>
      </c>
      <c r="N1949" t="s">
        <v>22753</v>
      </c>
      <c r="O1949">
        <v>0.1</v>
      </c>
      <c r="P1949">
        <v>2</v>
      </c>
      <c r="Q1949" t="s">
        <v>24038</v>
      </c>
      <c r="R1949">
        <v>15</v>
      </c>
      <c r="T1949" t="s">
        <v>24038</v>
      </c>
      <c r="X1949" t="s">
        <v>23570</v>
      </c>
      <c r="Z1949" t="s">
        <v>23843</v>
      </c>
      <c r="AC1949" t="s">
        <v>23677</v>
      </c>
      <c r="AE1949" t="s">
        <v>24038</v>
      </c>
    </row>
    <row r="1950" spans="1:31">
      <c r="A1950" t="s">
        <v>23608</v>
      </c>
      <c r="B1950" t="s">
        <v>23609</v>
      </c>
      <c r="D1950" t="s">
        <v>11338</v>
      </c>
      <c r="E1950">
        <v>1</v>
      </c>
      <c r="F1950">
        <v>780</v>
      </c>
      <c r="G1950">
        <v>1020</v>
      </c>
      <c r="N1950" t="s">
        <v>22753</v>
      </c>
      <c r="O1950">
        <v>0.1</v>
      </c>
      <c r="P1950">
        <v>2</v>
      </c>
      <c r="Q1950" t="s">
        <v>24038</v>
      </c>
      <c r="R1950">
        <v>15</v>
      </c>
      <c r="T1950" t="s">
        <v>24038</v>
      </c>
      <c r="X1950" t="s">
        <v>23570</v>
      </c>
      <c r="Z1950" t="s">
        <v>23843</v>
      </c>
      <c r="AC1950" t="s">
        <v>23677</v>
      </c>
      <c r="AE1950" t="s">
        <v>24038</v>
      </c>
    </row>
    <row r="1951" spans="1:31">
      <c r="A1951" t="s">
        <v>23608</v>
      </c>
      <c r="B1951" t="s">
        <v>23609</v>
      </c>
      <c r="D1951" t="s">
        <v>11338</v>
      </c>
      <c r="E1951">
        <v>1</v>
      </c>
      <c r="F1951">
        <v>780</v>
      </c>
      <c r="G1951">
        <v>1020</v>
      </c>
      <c r="N1951" t="s">
        <v>22753</v>
      </c>
      <c r="O1951">
        <v>0.1</v>
      </c>
      <c r="P1951">
        <v>2</v>
      </c>
      <c r="Q1951" t="s">
        <v>24038</v>
      </c>
      <c r="R1951">
        <v>15</v>
      </c>
      <c r="T1951" t="s">
        <v>24038</v>
      </c>
      <c r="X1951" t="s">
        <v>23570</v>
      </c>
      <c r="Z1951" t="s">
        <v>23843</v>
      </c>
      <c r="AC1951" t="s">
        <v>23677</v>
      </c>
      <c r="AE1951" t="s">
        <v>24038</v>
      </c>
    </row>
    <row r="1952" spans="1:31">
      <c r="A1952" t="s">
        <v>23844</v>
      </c>
      <c r="B1952" t="s">
        <v>23845</v>
      </c>
      <c r="D1952" t="s">
        <v>2735</v>
      </c>
      <c r="E1952">
        <v>1</v>
      </c>
      <c r="F1952">
        <v>970</v>
      </c>
      <c r="G1952">
        <v>1260</v>
      </c>
      <c r="N1952" t="s">
        <v>22753</v>
      </c>
      <c r="O1952">
        <v>0.1</v>
      </c>
      <c r="P1952">
        <v>2</v>
      </c>
      <c r="Q1952" t="s">
        <v>24038</v>
      </c>
      <c r="R1952">
        <v>15</v>
      </c>
      <c r="T1952" t="s">
        <v>24038</v>
      </c>
      <c r="X1952" t="s">
        <v>23570</v>
      </c>
      <c r="Z1952" t="s">
        <v>23843</v>
      </c>
      <c r="AC1952" t="s">
        <v>23677</v>
      </c>
      <c r="AE1952" t="s">
        <v>24038</v>
      </c>
    </row>
    <row r="1953" spans="1:31">
      <c r="A1953" t="s">
        <v>23844</v>
      </c>
      <c r="B1953" t="s">
        <v>23845</v>
      </c>
      <c r="D1953" t="s">
        <v>2735</v>
      </c>
      <c r="E1953">
        <v>1</v>
      </c>
      <c r="F1953">
        <v>970</v>
      </c>
      <c r="G1953">
        <v>1260</v>
      </c>
      <c r="N1953" t="s">
        <v>22753</v>
      </c>
      <c r="O1953">
        <v>0.1</v>
      </c>
      <c r="P1953">
        <v>2</v>
      </c>
      <c r="Q1953" t="s">
        <v>24038</v>
      </c>
      <c r="R1953">
        <v>15</v>
      </c>
      <c r="T1953" t="s">
        <v>24038</v>
      </c>
      <c r="X1953" t="s">
        <v>23570</v>
      </c>
      <c r="Z1953" t="s">
        <v>23843</v>
      </c>
      <c r="AC1953" t="s">
        <v>23677</v>
      </c>
      <c r="AE1953" t="s">
        <v>24038</v>
      </c>
    </row>
    <row r="1954" spans="1:31">
      <c r="A1954" t="s">
        <v>23844</v>
      </c>
      <c r="B1954" t="s">
        <v>23845</v>
      </c>
      <c r="D1954" t="s">
        <v>2735</v>
      </c>
      <c r="E1954">
        <v>1</v>
      </c>
      <c r="F1954">
        <v>970</v>
      </c>
      <c r="G1954">
        <v>1260</v>
      </c>
      <c r="N1954" t="s">
        <v>22753</v>
      </c>
      <c r="O1954">
        <v>0.1</v>
      </c>
      <c r="P1954">
        <v>2</v>
      </c>
      <c r="Q1954" t="s">
        <v>24038</v>
      </c>
      <c r="R1954">
        <v>15</v>
      </c>
      <c r="T1954" t="s">
        <v>24038</v>
      </c>
      <c r="X1954" t="s">
        <v>23570</v>
      </c>
      <c r="Z1954" t="s">
        <v>23843</v>
      </c>
      <c r="AC1954" t="s">
        <v>23677</v>
      </c>
      <c r="AE1954" t="s">
        <v>24038</v>
      </c>
    </row>
    <row r="1955" spans="1:31">
      <c r="A1955" t="s">
        <v>23844</v>
      </c>
      <c r="B1955" t="s">
        <v>23845</v>
      </c>
      <c r="D1955" t="s">
        <v>2735</v>
      </c>
      <c r="E1955">
        <v>1</v>
      </c>
      <c r="F1955">
        <v>970</v>
      </c>
      <c r="G1955">
        <v>1260</v>
      </c>
      <c r="N1955" t="s">
        <v>22753</v>
      </c>
      <c r="O1955">
        <v>0.1</v>
      </c>
      <c r="P1955">
        <v>2</v>
      </c>
      <c r="Q1955" t="s">
        <v>24038</v>
      </c>
      <c r="R1955">
        <v>15</v>
      </c>
      <c r="T1955" t="s">
        <v>24038</v>
      </c>
      <c r="X1955" t="s">
        <v>23570</v>
      </c>
      <c r="Z1955" t="s">
        <v>23843</v>
      </c>
      <c r="AC1955" t="s">
        <v>23677</v>
      </c>
      <c r="AE1955" t="s">
        <v>24038</v>
      </c>
    </row>
    <row r="1956" spans="1:31">
      <c r="A1956" t="s">
        <v>23844</v>
      </c>
      <c r="B1956" t="s">
        <v>23845</v>
      </c>
      <c r="D1956" t="s">
        <v>2735</v>
      </c>
      <c r="E1956">
        <v>1</v>
      </c>
      <c r="F1956">
        <v>970</v>
      </c>
      <c r="G1956">
        <v>1260</v>
      </c>
      <c r="N1956" t="s">
        <v>22753</v>
      </c>
      <c r="O1956">
        <v>0.1</v>
      </c>
      <c r="P1956">
        <v>2</v>
      </c>
      <c r="Q1956" t="s">
        <v>24038</v>
      </c>
      <c r="R1956">
        <v>15</v>
      </c>
      <c r="T1956" t="s">
        <v>24038</v>
      </c>
      <c r="X1956" t="s">
        <v>23570</v>
      </c>
      <c r="Z1956" t="s">
        <v>23843</v>
      </c>
      <c r="AC1956" t="s">
        <v>23677</v>
      </c>
      <c r="AE1956" t="s">
        <v>24038</v>
      </c>
    </row>
    <row r="1957" spans="1:31">
      <c r="A1957" t="s">
        <v>23844</v>
      </c>
      <c r="B1957" t="s">
        <v>23845</v>
      </c>
      <c r="D1957" t="s">
        <v>2735</v>
      </c>
      <c r="E1957">
        <v>1</v>
      </c>
      <c r="F1957">
        <v>970</v>
      </c>
      <c r="G1957">
        <v>1260</v>
      </c>
      <c r="N1957" t="s">
        <v>22753</v>
      </c>
      <c r="O1957">
        <v>0.1</v>
      </c>
      <c r="P1957">
        <v>2</v>
      </c>
      <c r="Q1957" t="s">
        <v>24038</v>
      </c>
      <c r="R1957">
        <v>15</v>
      </c>
      <c r="T1957" t="s">
        <v>24038</v>
      </c>
      <c r="X1957" t="s">
        <v>23570</v>
      </c>
      <c r="Z1957" t="s">
        <v>23843</v>
      </c>
      <c r="AC1957" t="s">
        <v>23677</v>
      </c>
      <c r="AE1957" t="s">
        <v>24038</v>
      </c>
    </row>
    <row r="1958" spans="1:31">
      <c r="A1958" t="s">
        <v>23989</v>
      </c>
      <c r="B1958" t="s">
        <v>23990</v>
      </c>
      <c r="C1958" t="s">
        <v>23991</v>
      </c>
      <c r="D1958" t="s">
        <v>2735</v>
      </c>
      <c r="E1958">
        <v>1</v>
      </c>
      <c r="F1958">
        <v>5000</v>
      </c>
      <c r="G1958">
        <v>6500</v>
      </c>
      <c r="N1958" t="s">
        <v>22753</v>
      </c>
      <c r="O1958">
        <v>0.1</v>
      </c>
      <c r="P1958">
        <v>0</v>
      </c>
      <c r="Q1958" t="s">
        <v>24038</v>
      </c>
      <c r="R1958">
        <v>15</v>
      </c>
      <c r="T1958" t="s">
        <v>24038</v>
      </c>
      <c r="X1958" t="s">
        <v>23570</v>
      </c>
      <c r="Z1958" t="s">
        <v>23992</v>
      </c>
      <c r="AC1958" t="s">
        <v>23677</v>
      </c>
      <c r="AE1958" t="s">
        <v>24038</v>
      </c>
    </row>
    <row r="1959" spans="1:31">
      <c r="A1959" t="s">
        <v>24053</v>
      </c>
      <c r="B1959" t="s">
        <v>24054</v>
      </c>
      <c r="D1959" t="s">
        <v>20965</v>
      </c>
      <c r="E1959">
        <v>1</v>
      </c>
      <c r="F1959">
        <v>6600</v>
      </c>
      <c r="G1959">
        <v>8580</v>
      </c>
      <c r="N1959" t="s">
        <v>22753</v>
      </c>
      <c r="O1959">
        <v>0.1</v>
      </c>
      <c r="P1959">
        <v>1</v>
      </c>
      <c r="Q1959" t="s">
        <v>24038</v>
      </c>
      <c r="R1959">
        <v>15</v>
      </c>
      <c r="T1959" t="s">
        <v>24038</v>
      </c>
      <c r="X1959" t="s">
        <v>23570</v>
      </c>
      <c r="Z1959" t="s">
        <v>24055</v>
      </c>
      <c r="AC1959" t="s">
        <v>23677</v>
      </c>
      <c r="AE1959" t="s">
        <v>24038</v>
      </c>
    </row>
    <row r="1960" spans="1:31">
      <c r="A1960" t="s">
        <v>24056</v>
      </c>
      <c r="B1960" t="s">
        <v>24057</v>
      </c>
      <c r="D1960" t="s">
        <v>19754</v>
      </c>
      <c r="E1960">
        <v>1</v>
      </c>
      <c r="F1960">
        <v>162000</v>
      </c>
      <c r="G1960">
        <v>210390</v>
      </c>
      <c r="N1960" t="s">
        <v>22753</v>
      </c>
      <c r="O1960">
        <v>0.1</v>
      </c>
      <c r="P1960">
        <v>1</v>
      </c>
      <c r="Q1960" t="s">
        <v>24038</v>
      </c>
      <c r="R1960">
        <v>15</v>
      </c>
      <c r="T1960" t="s">
        <v>24038</v>
      </c>
      <c r="X1960" t="s">
        <v>23570</v>
      </c>
      <c r="Z1960" t="s">
        <v>24055</v>
      </c>
      <c r="AC1960" t="s">
        <v>23677</v>
      </c>
      <c r="AE1960" t="s">
        <v>24038</v>
      </c>
    </row>
    <row r="1961" spans="1:31">
      <c r="A1961" t="s">
        <v>23608</v>
      </c>
      <c r="B1961" t="s">
        <v>23609</v>
      </c>
      <c r="D1961" t="s">
        <v>11338</v>
      </c>
      <c r="E1961">
        <v>30</v>
      </c>
      <c r="F1961">
        <v>780</v>
      </c>
      <c r="G1961">
        <v>1020</v>
      </c>
      <c r="N1961" t="s">
        <v>22753</v>
      </c>
      <c r="O1961">
        <v>0.1</v>
      </c>
      <c r="P1961">
        <v>2</v>
      </c>
      <c r="Q1961" t="s">
        <v>24038</v>
      </c>
      <c r="R1961">
        <v>15</v>
      </c>
      <c r="T1961" t="s">
        <v>24038</v>
      </c>
      <c r="X1961" t="s">
        <v>23570</v>
      </c>
      <c r="Z1961" t="s">
        <v>24055</v>
      </c>
      <c r="AC1961" t="s">
        <v>23677</v>
      </c>
      <c r="AE1961" t="s">
        <v>24038</v>
      </c>
    </row>
    <row r="1962" spans="1:31">
      <c r="A1962" t="s">
        <v>24058</v>
      </c>
      <c r="B1962" t="s">
        <v>23609</v>
      </c>
      <c r="D1962" t="s">
        <v>11338</v>
      </c>
      <c r="E1962">
        <v>1</v>
      </c>
      <c r="F1962">
        <v>780</v>
      </c>
      <c r="G1962">
        <v>1020</v>
      </c>
      <c r="N1962" t="s">
        <v>22753</v>
      </c>
      <c r="O1962">
        <v>0.1</v>
      </c>
      <c r="P1962">
        <v>2</v>
      </c>
      <c r="Q1962" t="s">
        <v>24038</v>
      </c>
      <c r="R1962">
        <v>15</v>
      </c>
      <c r="T1962" t="s">
        <v>24038</v>
      </c>
      <c r="X1962" t="s">
        <v>23570</v>
      </c>
      <c r="Z1962" t="s">
        <v>24055</v>
      </c>
      <c r="AC1962" t="s">
        <v>23677</v>
      </c>
      <c r="AE1962" t="s">
        <v>24038</v>
      </c>
    </row>
    <row r="1963" spans="1:31">
      <c r="A1963" t="s">
        <v>24059</v>
      </c>
      <c r="B1963" t="s">
        <v>23977</v>
      </c>
      <c r="D1963" t="s">
        <v>23975</v>
      </c>
      <c r="E1963">
        <v>1</v>
      </c>
      <c r="F1963">
        <v>1190</v>
      </c>
      <c r="G1963">
        <v>1550</v>
      </c>
      <c r="N1963" t="s">
        <v>22753</v>
      </c>
      <c r="O1963">
        <v>0.1</v>
      </c>
      <c r="P1963">
        <v>2</v>
      </c>
      <c r="Q1963" t="s">
        <v>24038</v>
      </c>
      <c r="R1963">
        <v>15</v>
      </c>
      <c r="T1963" t="s">
        <v>24038</v>
      </c>
      <c r="X1963" t="s">
        <v>23570</v>
      </c>
      <c r="Z1963" t="s">
        <v>24055</v>
      </c>
      <c r="AC1963" t="s">
        <v>23677</v>
      </c>
      <c r="AE1963" t="s">
        <v>24038</v>
      </c>
    </row>
    <row r="1964" spans="1:31">
      <c r="A1964" t="s">
        <v>24059</v>
      </c>
      <c r="B1964" t="s">
        <v>23977</v>
      </c>
      <c r="D1964" t="s">
        <v>23975</v>
      </c>
      <c r="E1964">
        <v>28</v>
      </c>
      <c r="F1964">
        <v>1190</v>
      </c>
      <c r="G1964">
        <v>1550</v>
      </c>
      <c r="N1964" t="s">
        <v>22753</v>
      </c>
      <c r="O1964">
        <v>0.1</v>
      </c>
      <c r="P1964">
        <v>2</v>
      </c>
      <c r="Q1964" t="s">
        <v>24038</v>
      </c>
      <c r="R1964">
        <v>15</v>
      </c>
      <c r="T1964" t="s">
        <v>24038</v>
      </c>
      <c r="X1964" t="s">
        <v>23570</v>
      </c>
      <c r="Z1964" t="s">
        <v>24055</v>
      </c>
      <c r="AC1964" t="s">
        <v>23677</v>
      </c>
      <c r="AE1964" t="s">
        <v>24038</v>
      </c>
    </row>
    <row r="1965" spans="1:31">
      <c r="A1965" t="s">
        <v>24009</v>
      </c>
      <c r="B1965" t="s">
        <v>24010</v>
      </c>
      <c r="C1965" t="s">
        <v>24011</v>
      </c>
      <c r="D1965" t="s">
        <v>2611</v>
      </c>
      <c r="E1965">
        <v>11.7</v>
      </c>
      <c r="F1965">
        <v>5405</v>
      </c>
      <c r="G1965">
        <v>7020</v>
      </c>
      <c r="K1965" s="229">
        <v>45675</v>
      </c>
      <c r="N1965" t="s">
        <v>22753</v>
      </c>
      <c r="O1965">
        <v>0.1</v>
      </c>
      <c r="P1965">
        <v>0</v>
      </c>
      <c r="Q1965" t="s">
        <v>24038</v>
      </c>
      <c r="R1965">
        <v>15</v>
      </c>
      <c r="T1965" t="s">
        <v>24038</v>
      </c>
      <c r="X1965" t="s">
        <v>23570</v>
      </c>
      <c r="Z1965" t="s">
        <v>23846</v>
      </c>
      <c r="AC1965" t="s">
        <v>23677</v>
      </c>
      <c r="AE1965" t="s">
        <v>24038</v>
      </c>
    </row>
    <row r="1966" spans="1:31">
      <c r="A1966" t="s">
        <v>23847</v>
      </c>
      <c r="B1966" t="s">
        <v>23848</v>
      </c>
      <c r="D1966" t="s">
        <v>11338</v>
      </c>
      <c r="E1966">
        <v>4</v>
      </c>
      <c r="F1966">
        <v>960</v>
      </c>
      <c r="G1966">
        <v>1250</v>
      </c>
      <c r="N1966" t="s">
        <v>22753</v>
      </c>
      <c r="O1966">
        <v>0.1</v>
      </c>
      <c r="P1966">
        <v>1</v>
      </c>
      <c r="Q1966" t="s">
        <v>24038</v>
      </c>
      <c r="R1966">
        <v>15</v>
      </c>
      <c r="T1966" t="s">
        <v>24038</v>
      </c>
      <c r="X1966" t="s">
        <v>23570</v>
      </c>
      <c r="Z1966" t="s">
        <v>23849</v>
      </c>
      <c r="AC1966" t="s">
        <v>23677</v>
      </c>
      <c r="AE1966" t="s">
        <v>24038</v>
      </c>
    </row>
    <row r="1967" spans="1:31">
      <c r="A1967" t="s">
        <v>23853</v>
      </c>
      <c r="B1967" t="s">
        <v>23854</v>
      </c>
      <c r="D1967" t="s">
        <v>2613</v>
      </c>
      <c r="E1967">
        <v>47.9</v>
      </c>
      <c r="F1967">
        <v>20</v>
      </c>
      <c r="G1967">
        <v>30</v>
      </c>
      <c r="N1967" t="s">
        <v>22753</v>
      </c>
      <c r="O1967">
        <v>0.1</v>
      </c>
      <c r="P1967">
        <v>1</v>
      </c>
      <c r="Q1967" t="s">
        <v>24038</v>
      </c>
      <c r="R1967">
        <v>15</v>
      </c>
      <c r="T1967" t="s">
        <v>24038</v>
      </c>
      <c r="X1967" t="s">
        <v>23570</v>
      </c>
      <c r="Z1967" t="s">
        <v>23852</v>
      </c>
      <c r="AC1967" t="s">
        <v>23677</v>
      </c>
      <c r="AE1967" t="s">
        <v>24038</v>
      </c>
    </row>
    <row r="1968" spans="1:31">
      <c r="A1968" t="s">
        <v>23855</v>
      </c>
      <c r="B1968" t="s">
        <v>23856</v>
      </c>
      <c r="D1968" t="s">
        <v>19754</v>
      </c>
      <c r="E1968">
        <v>0.5</v>
      </c>
      <c r="F1968">
        <v>2630</v>
      </c>
      <c r="G1968">
        <v>3420</v>
      </c>
      <c r="N1968" t="s">
        <v>22753</v>
      </c>
      <c r="O1968">
        <v>0.1</v>
      </c>
      <c r="P1968">
        <v>1</v>
      </c>
      <c r="Q1968" t="s">
        <v>24038</v>
      </c>
      <c r="R1968">
        <v>15</v>
      </c>
      <c r="T1968" t="s">
        <v>24038</v>
      </c>
      <c r="X1968" t="s">
        <v>23570</v>
      </c>
      <c r="Z1968" t="s">
        <v>23852</v>
      </c>
      <c r="AC1968" t="s">
        <v>23677</v>
      </c>
      <c r="AE1968" t="s">
        <v>24038</v>
      </c>
    </row>
    <row r="1969" spans="1:31">
      <c r="A1969" t="s">
        <v>23981</v>
      </c>
      <c r="B1969" t="s">
        <v>23982</v>
      </c>
      <c r="C1969" t="s">
        <v>23945</v>
      </c>
      <c r="D1969" t="s">
        <v>2613</v>
      </c>
      <c r="E1969">
        <v>70.400000000000006</v>
      </c>
      <c r="F1969">
        <v>440</v>
      </c>
      <c r="G1969">
        <v>580</v>
      </c>
      <c r="N1969" t="s">
        <v>22753</v>
      </c>
      <c r="O1969">
        <v>0.1</v>
      </c>
      <c r="P1969">
        <v>0</v>
      </c>
      <c r="Q1969" t="s">
        <v>24038</v>
      </c>
      <c r="R1969">
        <v>15</v>
      </c>
      <c r="T1969" t="s">
        <v>24038</v>
      </c>
      <c r="X1969" t="s">
        <v>23570</v>
      </c>
      <c r="Z1969" t="s">
        <v>23852</v>
      </c>
      <c r="AC1969" t="s">
        <v>23677</v>
      </c>
      <c r="AE1969" t="s">
        <v>24038</v>
      </c>
    </row>
    <row r="1970" spans="1:31">
      <c r="A1970" t="s">
        <v>23857</v>
      </c>
      <c r="B1970" t="s">
        <v>23858</v>
      </c>
      <c r="D1970" t="s">
        <v>2611</v>
      </c>
      <c r="E1970">
        <v>40.9</v>
      </c>
      <c r="F1970">
        <v>750</v>
      </c>
      <c r="G1970">
        <v>980</v>
      </c>
      <c r="N1970" t="s">
        <v>22753</v>
      </c>
      <c r="O1970">
        <v>0.1</v>
      </c>
      <c r="P1970">
        <v>2</v>
      </c>
      <c r="Q1970" t="s">
        <v>24038</v>
      </c>
      <c r="R1970">
        <v>15</v>
      </c>
      <c r="T1970" t="s">
        <v>24038</v>
      </c>
      <c r="X1970" t="s">
        <v>23570</v>
      </c>
      <c r="Z1970" t="s">
        <v>23852</v>
      </c>
      <c r="AC1970" t="s">
        <v>23677</v>
      </c>
      <c r="AE1970" t="s">
        <v>24038</v>
      </c>
    </row>
    <row r="1971" spans="1:31">
      <c r="A1971" t="s">
        <v>23850</v>
      </c>
      <c r="B1971" t="s">
        <v>23851</v>
      </c>
      <c r="D1971" t="s">
        <v>2613</v>
      </c>
      <c r="E1971">
        <v>14.1</v>
      </c>
      <c r="F1971">
        <v>350</v>
      </c>
      <c r="G1971">
        <v>460</v>
      </c>
      <c r="N1971" t="s">
        <v>22753</v>
      </c>
      <c r="O1971">
        <v>0.1</v>
      </c>
      <c r="P1971">
        <v>1</v>
      </c>
      <c r="Q1971" t="s">
        <v>24038</v>
      </c>
      <c r="R1971">
        <v>15</v>
      </c>
      <c r="T1971" t="s">
        <v>24038</v>
      </c>
      <c r="X1971" t="s">
        <v>23570</v>
      </c>
      <c r="Z1971" t="s">
        <v>23859</v>
      </c>
      <c r="AC1971" t="s">
        <v>23677</v>
      </c>
      <c r="AE1971" t="s">
        <v>24038</v>
      </c>
    </row>
    <row r="1972" spans="1:31">
      <c r="A1972" t="s">
        <v>23853</v>
      </c>
      <c r="B1972" t="s">
        <v>23854</v>
      </c>
      <c r="D1972" t="s">
        <v>2613</v>
      </c>
      <c r="E1972">
        <v>14.1</v>
      </c>
      <c r="F1972">
        <v>20</v>
      </c>
      <c r="G1972">
        <v>30</v>
      </c>
      <c r="N1972" t="s">
        <v>22753</v>
      </c>
      <c r="O1972">
        <v>0.1</v>
      </c>
      <c r="P1972">
        <v>1</v>
      </c>
      <c r="Q1972" t="s">
        <v>24038</v>
      </c>
      <c r="R1972">
        <v>15</v>
      </c>
      <c r="T1972" t="s">
        <v>24038</v>
      </c>
      <c r="X1972" t="s">
        <v>23570</v>
      </c>
      <c r="Z1972" t="s">
        <v>23859</v>
      </c>
      <c r="AC1972" t="s">
        <v>23677</v>
      </c>
      <c r="AE1972" t="s">
        <v>24038</v>
      </c>
    </row>
    <row r="1973" spans="1:31">
      <c r="A1973" t="s">
        <v>23855</v>
      </c>
      <c r="B1973" t="s">
        <v>23856</v>
      </c>
      <c r="D1973" t="s">
        <v>19754</v>
      </c>
      <c r="E1973">
        <v>0.2</v>
      </c>
      <c r="F1973">
        <v>2630</v>
      </c>
      <c r="G1973">
        <v>3420</v>
      </c>
      <c r="N1973" t="s">
        <v>22753</v>
      </c>
      <c r="O1973">
        <v>0.1</v>
      </c>
      <c r="P1973">
        <v>1</v>
      </c>
      <c r="Q1973" t="s">
        <v>24038</v>
      </c>
      <c r="R1973">
        <v>15</v>
      </c>
      <c r="T1973" t="s">
        <v>24038</v>
      </c>
      <c r="X1973" t="s">
        <v>23570</v>
      </c>
      <c r="Z1973" t="s">
        <v>23859</v>
      </c>
      <c r="AC1973" t="s">
        <v>23677</v>
      </c>
      <c r="AE1973" t="s">
        <v>24038</v>
      </c>
    </row>
    <row r="1974" spans="1:31">
      <c r="A1974" t="s">
        <v>23860</v>
      </c>
      <c r="B1974" t="s">
        <v>23861</v>
      </c>
      <c r="D1974" t="s">
        <v>2611</v>
      </c>
      <c r="E1974">
        <v>11.7</v>
      </c>
      <c r="F1974">
        <v>650</v>
      </c>
      <c r="G1974">
        <v>850</v>
      </c>
      <c r="N1974" t="s">
        <v>22753</v>
      </c>
      <c r="O1974">
        <v>0.1</v>
      </c>
      <c r="P1974">
        <v>2</v>
      </c>
      <c r="Q1974" t="s">
        <v>24038</v>
      </c>
      <c r="R1974">
        <v>15</v>
      </c>
      <c r="T1974" t="s">
        <v>24038</v>
      </c>
      <c r="X1974" t="s">
        <v>23570</v>
      </c>
      <c r="Z1974" t="s">
        <v>23859</v>
      </c>
      <c r="AC1974" t="s">
        <v>23677</v>
      </c>
      <c r="AE1974" t="s">
        <v>24038</v>
      </c>
    </row>
    <row r="1975" spans="1:31">
      <c r="A1975" t="s">
        <v>23883</v>
      </c>
      <c r="B1975" t="s">
        <v>23884</v>
      </c>
      <c r="D1975" t="s">
        <v>23590</v>
      </c>
      <c r="E1975">
        <v>1</v>
      </c>
      <c r="F1975">
        <v>224</v>
      </c>
      <c r="G1975">
        <v>290</v>
      </c>
      <c r="N1975" t="s">
        <v>22753</v>
      </c>
      <c r="O1975">
        <v>0.1</v>
      </c>
      <c r="P1975">
        <v>1</v>
      </c>
      <c r="Q1975" t="s">
        <v>24038</v>
      </c>
      <c r="R1975">
        <v>16</v>
      </c>
      <c r="T1975" t="s">
        <v>24038</v>
      </c>
      <c r="X1975" t="s">
        <v>23570</v>
      </c>
      <c r="Z1975" t="s">
        <v>23870</v>
      </c>
      <c r="AC1975" t="s">
        <v>23677</v>
      </c>
      <c r="AE1975" t="s">
        <v>24038</v>
      </c>
    </row>
    <row r="1976" spans="1:31">
      <c r="A1976" t="s">
        <v>23893</v>
      </c>
      <c r="B1976" t="s">
        <v>23894</v>
      </c>
      <c r="D1976" t="s">
        <v>23590</v>
      </c>
      <c r="E1976">
        <v>1</v>
      </c>
      <c r="F1976">
        <v>258</v>
      </c>
      <c r="G1976">
        <v>340</v>
      </c>
      <c r="N1976" t="s">
        <v>22753</v>
      </c>
      <c r="O1976">
        <v>0.1</v>
      </c>
      <c r="P1976">
        <v>1</v>
      </c>
      <c r="Q1976" t="s">
        <v>24038</v>
      </c>
      <c r="R1976">
        <v>16</v>
      </c>
      <c r="T1976" t="s">
        <v>24038</v>
      </c>
      <c r="X1976" t="s">
        <v>23570</v>
      </c>
      <c r="Z1976" t="s">
        <v>23870</v>
      </c>
      <c r="AC1976" t="s">
        <v>23677</v>
      </c>
      <c r="AE1976" t="s">
        <v>24038</v>
      </c>
    </row>
    <row r="1977" spans="1:31">
      <c r="A1977" t="s">
        <v>23833</v>
      </c>
      <c r="B1977" t="s">
        <v>23834</v>
      </c>
      <c r="D1977" t="s">
        <v>19754</v>
      </c>
      <c r="E1977">
        <v>1</v>
      </c>
      <c r="F1977">
        <v>50</v>
      </c>
      <c r="G1977">
        <v>70</v>
      </c>
      <c r="N1977" t="s">
        <v>22753</v>
      </c>
      <c r="O1977">
        <v>0.1</v>
      </c>
      <c r="P1977">
        <v>1</v>
      </c>
      <c r="Q1977" t="s">
        <v>24038</v>
      </c>
      <c r="R1977">
        <v>16</v>
      </c>
      <c r="T1977" t="s">
        <v>24038</v>
      </c>
      <c r="X1977" t="s">
        <v>23570</v>
      </c>
      <c r="Z1977" t="s">
        <v>23870</v>
      </c>
      <c r="AC1977" t="s">
        <v>23677</v>
      </c>
      <c r="AE1977" t="s">
        <v>24038</v>
      </c>
    </row>
    <row r="1978" spans="1:31">
      <c r="A1978" t="s">
        <v>23835</v>
      </c>
      <c r="B1978" t="s">
        <v>23836</v>
      </c>
      <c r="D1978" t="s">
        <v>11338</v>
      </c>
      <c r="E1978">
        <v>2</v>
      </c>
      <c r="F1978">
        <v>5</v>
      </c>
      <c r="G1978">
        <v>10</v>
      </c>
      <c r="N1978" t="s">
        <v>22753</v>
      </c>
      <c r="O1978">
        <v>0.1</v>
      </c>
      <c r="P1978">
        <v>1</v>
      </c>
      <c r="Q1978" t="s">
        <v>24038</v>
      </c>
      <c r="R1978">
        <v>16</v>
      </c>
      <c r="T1978" t="s">
        <v>24038</v>
      </c>
      <c r="X1978" t="s">
        <v>23570</v>
      </c>
      <c r="Z1978" t="s">
        <v>23870</v>
      </c>
      <c r="AC1978" t="s">
        <v>23677</v>
      </c>
      <c r="AE1978" t="s">
        <v>24038</v>
      </c>
    </row>
    <row r="1979" spans="1:31">
      <c r="A1979" t="s">
        <v>23909</v>
      </c>
      <c r="B1979" t="s">
        <v>23910</v>
      </c>
      <c r="D1979" t="s">
        <v>2735</v>
      </c>
      <c r="E1979">
        <v>1</v>
      </c>
      <c r="F1979">
        <v>600</v>
      </c>
      <c r="G1979">
        <v>780</v>
      </c>
      <c r="N1979" t="s">
        <v>22753</v>
      </c>
      <c r="O1979">
        <v>0.1</v>
      </c>
      <c r="P1979">
        <v>2</v>
      </c>
      <c r="Q1979" t="s">
        <v>24038</v>
      </c>
      <c r="R1979">
        <v>16</v>
      </c>
      <c r="T1979" t="s">
        <v>24038</v>
      </c>
      <c r="X1979" t="s">
        <v>23570</v>
      </c>
      <c r="Z1979" t="s">
        <v>23870</v>
      </c>
      <c r="AC1979" t="s">
        <v>23677</v>
      </c>
      <c r="AE1979" t="s">
        <v>24038</v>
      </c>
    </row>
    <row r="1980" spans="1:31">
      <c r="A1980" t="s">
        <v>23608</v>
      </c>
      <c r="B1980" t="s">
        <v>23609</v>
      </c>
      <c r="D1980" t="s">
        <v>11338</v>
      </c>
      <c r="E1980">
        <v>1</v>
      </c>
      <c r="F1980">
        <v>780</v>
      </c>
      <c r="G1980">
        <v>1020</v>
      </c>
      <c r="N1980" t="s">
        <v>22753</v>
      </c>
      <c r="O1980">
        <v>0.1</v>
      </c>
      <c r="P1980">
        <v>2</v>
      </c>
      <c r="Q1980" t="s">
        <v>24038</v>
      </c>
      <c r="R1980">
        <v>16</v>
      </c>
      <c r="T1980" t="s">
        <v>24038</v>
      </c>
      <c r="X1980" t="s">
        <v>23570</v>
      </c>
      <c r="Z1980" t="s">
        <v>23870</v>
      </c>
      <c r="AC1980" t="s">
        <v>23677</v>
      </c>
      <c r="AE1980" t="s">
        <v>24038</v>
      </c>
    </row>
    <row r="1981" spans="1:31">
      <c r="A1981" t="s">
        <v>23824</v>
      </c>
      <c r="B1981" t="s">
        <v>23825</v>
      </c>
      <c r="D1981" t="s">
        <v>23590</v>
      </c>
      <c r="E1981">
        <v>1</v>
      </c>
      <c r="F1981">
        <v>188</v>
      </c>
      <c r="G1981">
        <v>250</v>
      </c>
      <c r="N1981" t="s">
        <v>22753</v>
      </c>
      <c r="O1981">
        <v>0.1</v>
      </c>
      <c r="P1981">
        <v>1</v>
      </c>
      <c r="Q1981" t="s">
        <v>24038</v>
      </c>
      <c r="R1981">
        <v>16</v>
      </c>
      <c r="T1981" t="s">
        <v>24038</v>
      </c>
      <c r="X1981" t="s">
        <v>23570</v>
      </c>
      <c r="Z1981" t="s">
        <v>23826</v>
      </c>
      <c r="AC1981" t="s">
        <v>23677</v>
      </c>
      <c r="AE1981" t="s">
        <v>24038</v>
      </c>
    </row>
    <row r="1982" spans="1:31">
      <c r="A1982" t="s">
        <v>23827</v>
      </c>
      <c r="B1982" t="s">
        <v>23828</v>
      </c>
      <c r="D1982" t="s">
        <v>23590</v>
      </c>
      <c r="E1982">
        <v>1</v>
      </c>
      <c r="F1982">
        <v>50</v>
      </c>
      <c r="G1982">
        <v>70</v>
      </c>
      <c r="N1982" t="s">
        <v>22753</v>
      </c>
      <c r="O1982">
        <v>0.1</v>
      </c>
      <c r="P1982">
        <v>1</v>
      </c>
      <c r="Q1982" t="s">
        <v>24038</v>
      </c>
      <c r="R1982">
        <v>16</v>
      </c>
      <c r="T1982" t="s">
        <v>24038</v>
      </c>
      <c r="X1982" t="s">
        <v>23570</v>
      </c>
      <c r="Z1982" t="s">
        <v>23826</v>
      </c>
      <c r="AC1982" t="s">
        <v>23677</v>
      </c>
      <c r="AE1982" t="s">
        <v>24038</v>
      </c>
    </row>
    <row r="1983" spans="1:31">
      <c r="A1983" t="s">
        <v>23829</v>
      </c>
      <c r="B1983" t="s">
        <v>23830</v>
      </c>
      <c r="D1983" t="s">
        <v>23590</v>
      </c>
      <c r="E1983">
        <v>1</v>
      </c>
      <c r="F1983">
        <v>251</v>
      </c>
      <c r="G1983">
        <v>330</v>
      </c>
      <c r="N1983" t="s">
        <v>22753</v>
      </c>
      <c r="O1983">
        <v>0.1</v>
      </c>
      <c r="P1983">
        <v>1</v>
      </c>
      <c r="Q1983" t="s">
        <v>24038</v>
      </c>
      <c r="R1983">
        <v>16</v>
      </c>
      <c r="T1983" t="s">
        <v>24038</v>
      </c>
      <c r="X1983" t="s">
        <v>23570</v>
      </c>
      <c r="Z1983" t="s">
        <v>23826</v>
      </c>
      <c r="AC1983" t="s">
        <v>23677</v>
      </c>
      <c r="AE1983" t="s">
        <v>24038</v>
      </c>
    </row>
    <row r="1984" spans="1:31">
      <c r="A1984" t="s">
        <v>23919</v>
      </c>
      <c r="B1984" t="s">
        <v>23920</v>
      </c>
      <c r="D1984" t="s">
        <v>23590</v>
      </c>
      <c r="E1984">
        <v>1</v>
      </c>
      <c r="F1984">
        <v>371</v>
      </c>
      <c r="G1984">
        <v>490</v>
      </c>
      <c r="N1984" t="s">
        <v>22753</v>
      </c>
      <c r="O1984">
        <v>0.1</v>
      </c>
      <c r="P1984">
        <v>1</v>
      </c>
      <c r="Q1984" t="s">
        <v>24038</v>
      </c>
      <c r="R1984">
        <v>16</v>
      </c>
      <c r="T1984" t="s">
        <v>24038</v>
      </c>
      <c r="X1984" t="s">
        <v>23570</v>
      </c>
      <c r="Z1984" t="s">
        <v>23826</v>
      </c>
      <c r="AC1984" t="s">
        <v>23677</v>
      </c>
      <c r="AE1984" t="s">
        <v>24038</v>
      </c>
    </row>
    <row r="1985" spans="1:31">
      <c r="A1985" t="s">
        <v>23833</v>
      </c>
      <c r="B1985" t="s">
        <v>23834</v>
      </c>
      <c r="D1985" t="s">
        <v>19754</v>
      </c>
      <c r="E1985">
        <v>1</v>
      </c>
      <c r="F1985">
        <v>50</v>
      </c>
      <c r="G1985">
        <v>70</v>
      </c>
      <c r="N1985" t="s">
        <v>22753</v>
      </c>
      <c r="O1985">
        <v>0.1</v>
      </c>
      <c r="P1985">
        <v>1</v>
      </c>
      <c r="Q1985" t="s">
        <v>24038</v>
      </c>
      <c r="R1985">
        <v>16</v>
      </c>
      <c r="T1985" t="s">
        <v>24038</v>
      </c>
      <c r="X1985" t="s">
        <v>23570</v>
      </c>
      <c r="Z1985" t="s">
        <v>23826</v>
      </c>
      <c r="AC1985" t="s">
        <v>23677</v>
      </c>
      <c r="AE1985" t="s">
        <v>24038</v>
      </c>
    </row>
    <row r="1986" spans="1:31">
      <c r="A1986" t="s">
        <v>23835</v>
      </c>
      <c r="B1986" t="s">
        <v>23836</v>
      </c>
      <c r="D1986" t="s">
        <v>11338</v>
      </c>
      <c r="E1986">
        <v>2</v>
      </c>
      <c r="F1986">
        <v>5</v>
      </c>
      <c r="G1986">
        <v>10</v>
      </c>
      <c r="N1986" t="s">
        <v>22753</v>
      </c>
      <c r="O1986">
        <v>0.1</v>
      </c>
      <c r="P1986">
        <v>1</v>
      </c>
      <c r="Q1986" t="s">
        <v>24038</v>
      </c>
      <c r="R1986">
        <v>16</v>
      </c>
      <c r="T1986" t="s">
        <v>24038</v>
      </c>
      <c r="X1986" t="s">
        <v>23570</v>
      </c>
      <c r="Z1986" t="s">
        <v>23826</v>
      </c>
      <c r="AC1986" t="s">
        <v>23677</v>
      </c>
      <c r="AE1986" t="s">
        <v>24038</v>
      </c>
    </row>
    <row r="1987" spans="1:31">
      <c r="A1987" t="s">
        <v>23921</v>
      </c>
      <c r="B1987" t="s">
        <v>23922</v>
      </c>
      <c r="D1987" t="s">
        <v>2735</v>
      </c>
      <c r="E1987">
        <v>1</v>
      </c>
      <c r="F1987">
        <v>600</v>
      </c>
      <c r="G1987">
        <v>780</v>
      </c>
      <c r="N1987" t="s">
        <v>22753</v>
      </c>
      <c r="O1987">
        <v>0.1</v>
      </c>
      <c r="P1987">
        <v>2</v>
      </c>
      <c r="Q1987" t="s">
        <v>24038</v>
      </c>
      <c r="R1987">
        <v>16</v>
      </c>
      <c r="T1987" t="s">
        <v>24038</v>
      </c>
      <c r="X1987" t="s">
        <v>23570</v>
      </c>
      <c r="Z1987" t="s">
        <v>23826</v>
      </c>
      <c r="AC1987" t="s">
        <v>23677</v>
      </c>
      <c r="AE1987" t="s">
        <v>24038</v>
      </c>
    </row>
    <row r="1988" spans="1:31">
      <c r="A1988" t="s">
        <v>23608</v>
      </c>
      <c r="B1988" t="s">
        <v>23609</v>
      </c>
      <c r="D1988" t="s">
        <v>11338</v>
      </c>
      <c r="E1988">
        <v>1</v>
      </c>
      <c r="F1988">
        <v>780</v>
      </c>
      <c r="G1988">
        <v>1020</v>
      </c>
      <c r="N1988" t="s">
        <v>22753</v>
      </c>
      <c r="O1988">
        <v>0.1</v>
      </c>
      <c r="P1988">
        <v>2</v>
      </c>
      <c r="Q1988" t="s">
        <v>24038</v>
      </c>
      <c r="R1988">
        <v>16</v>
      </c>
      <c r="T1988" t="s">
        <v>24038</v>
      </c>
      <c r="X1988" t="s">
        <v>23570</v>
      </c>
      <c r="Z1988" t="s">
        <v>23826</v>
      </c>
      <c r="AC1988" t="s">
        <v>23677</v>
      </c>
      <c r="AE1988" t="s">
        <v>24038</v>
      </c>
    </row>
    <row r="1989" spans="1:31">
      <c r="A1989" t="s">
        <v>23608</v>
      </c>
      <c r="B1989" t="s">
        <v>23609</v>
      </c>
      <c r="D1989" t="s">
        <v>11338</v>
      </c>
      <c r="E1989">
        <v>1</v>
      </c>
      <c r="F1989">
        <v>780</v>
      </c>
      <c r="G1989">
        <v>1020</v>
      </c>
      <c r="N1989" t="s">
        <v>22753</v>
      </c>
      <c r="O1989">
        <v>0.1</v>
      </c>
      <c r="P1989">
        <v>2</v>
      </c>
      <c r="Q1989" t="s">
        <v>24038</v>
      </c>
      <c r="R1989">
        <v>16</v>
      </c>
      <c r="T1989" t="s">
        <v>24038</v>
      </c>
      <c r="X1989" t="s">
        <v>23570</v>
      </c>
      <c r="Z1989" t="s">
        <v>23843</v>
      </c>
      <c r="AC1989" t="s">
        <v>23677</v>
      </c>
      <c r="AE1989" t="s">
        <v>24038</v>
      </c>
    </row>
    <row r="1990" spans="1:31">
      <c r="A1990" t="s">
        <v>23844</v>
      </c>
      <c r="B1990" t="s">
        <v>23845</v>
      </c>
      <c r="D1990" t="s">
        <v>2735</v>
      </c>
      <c r="E1990">
        <v>1</v>
      </c>
      <c r="F1990">
        <v>970</v>
      </c>
      <c r="G1990">
        <v>1260</v>
      </c>
      <c r="N1990" t="s">
        <v>22753</v>
      </c>
      <c r="O1990">
        <v>0.1</v>
      </c>
      <c r="P1990">
        <v>2</v>
      </c>
      <c r="Q1990" t="s">
        <v>24038</v>
      </c>
      <c r="R1990">
        <v>16</v>
      </c>
      <c r="T1990" t="s">
        <v>24038</v>
      </c>
      <c r="X1990" t="s">
        <v>23570</v>
      </c>
      <c r="Z1990" t="s">
        <v>23843</v>
      </c>
      <c r="AC1990" t="s">
        <v>23677</v>
      </c>
      <c r="AE1990" t="s">
        <v>24038</v>
      </c>
    </row>
    <row r="1991" spans="1:31">
      <c r="A1991" t="s">
        <v>23930</v>
      </c>
      <c r="B1991" t="s">
        <v>23931</v>
      </c>
      <c r="C1991" t="s">
        <v>23932</v>
      </c>
      <c r="D1991" t="s">
        <v>2611</v>
      </c>
      <c r="E1991">
        <v>2.4</v>
      </c>
      <c r="F1991">
        <v>6845</v>
      </c>
      <c r="G1991">
        <v>8890</v>
      </c>
      <c r="K1991" s="229">
        <v>45675</v>
      </c>
      <c r="N1991" t="s">
        <v>22753</v>
      </c>
      <c r="O1991">
        <v>0.1</v>
      </c>
      <c r="P1991">
        <v>0</v>
      </c>
      <c r="Q1991" t="s">
        <v>24038</v>
      </c>
      <c r="R1991">
        <v>16</v>
      </c>
      <c r="T1991" t="s">
        <v>24038</v>
      </c>
      <c r="X1991" t="s">
        <v>23570</v>
      </c>
      <c r="Z1991" t="s">
        <v>23846</v>
      </c>
      <c r="AC1991" t="s">
        <v>23677</v>
      </c>
      <c r="AE1991" t="s">
        <v>24038</v>
      </c>
    </row>
    <row r="1992" spans="1:31">
      <c r="A1992" t="s">
        <v>23847</v>
      </c>
      <c r="B1992" t="s">
        <v>23848</v>
      </c>
      <c r="D1992" t="s">
        <v>11338</v>
      </c>
      <c r="E1992">
        <v>1.4</v>
      </c>
      <c r="F1992">
        <v>960</v>
      </c>
      <c r="G1992">
        <v>1250</v>
      </c>
      <c r="N1992" t="s">
        <v>22753</v>
      </c>
      <c r="O1992">
        <v>0.1</v>
      </c>
      <c r="P1992">
        <v>1</v>
      </c>
      <c r="Q1992" t="s">
        <v>24038</v>
      </c>
      <c r="R1992">
        <v>16</v>
      </c>
      <c r="T1992" t="s">
        <v>24038</v>
      </c>
      <c r="X1992" t="s">
        <v>23570</v>
      </c>
      <c r="Z1992" t="s">
        <v>23849</v>
      </c>
      <c r="AC1992" t="s">
        <v>23677</v>
      </c>
      <c r="AE1992" t="s">
        <v>24038</v>
      </c>
    </row>
    <row r="1993" spans="1:31">
      <c r="A1993" t="s">
        <v>23853</v>
      </c>
      <c r="B1993" t="s">
        <v>23854</v>
      </c>
      <c r="D1993" t="s">
        <v>2613</v>
      </c>
      <c r="E1993">
        <v>15.6</v>
      </c>
      <c r="F1993">
        <v>20</v>
      </c>
      <c r="G1993">
        <v>30</v>
      </c>
      <c r="N1993" t="s">
        <v>22753</v>
      </c>
      <c r="O1993">
        <v>0.1</v>
      </c>
      <c r="P1993">
        <v>1</v>
      </c>
      <c r="Q1993" t="s">
        <v>24038</v>
      </c>
      <c r="R1993">
        <v>16</v>
      </c>
      <c r="T1993" t="s">
        <v>24038</v>
      </c>
      <c r="X1993" t="s">
        <v>23570</v>
      </c>
      <c r="Z1993" t="s">
        <v>23852</v>
      </c>
      <c r="AC1993" t="s">
        <v>23677</v>
      </c>
      <c r="AE1993" t="s">
        <v>24038</v>
      </c>
    </row>
    <row r="1994" spans="1:31">
      <c r="A1994" t="s">
        <v>23855</v>
      </c>
      <c r="B1994" t="s">
        <v>23856</v>
      </c>
      <c r="D1994" t="s">
        <v>19754</v>
      </c>
      <c r="E1994">
        <v>0.2</v>
      </c>
      <c r="F1994">
        <v>2630</v>
      </c>
      <c r="G1994">
        <v>3420</v>
      </c>
      <c r="N1994" t="s">
        <v>22753</v>
      </c>
      <c r="O1994">
        <v>0.1</v>
      </c>
      <c r="P1994">
        <v>1</v>
      </c>
      <c r="Q1994" t="s">
        <v>24038</v>
      </c>
      <c r="R1994">
        <v>16</v>
      </c>
      <c r="T1994" t="s">
        <v>24038</v>
      </c>
      <c r="X1994" t="s">
        <v>23570</v>
      </c>
      <c r="Z1994" t="s">
        <v>23852</v>
      </c>
      <c r="AC1994" t="s">
        <v>23677</v>
      </c>
      <c r="AE1994" t="s">
        <v>24038</v>
      </c>
    </row>
    <row r="1995" spans="1:31">
      <c r="A1995" t="s">
        <v>23981</v>
      </c>
      <c r="B1995" t="s">
        <v>23982</v>
      </c>
      <c r="C1995" t="s">
        <v>23945</v>
      </c>
      <c r="D1995" t="s">
        <v>2613</v>
      </c>
      <c r="E1995">
        <v>22.9</v>
      </c>
      <c r="F1995">
        <v>440</v>
      </c>
      <c r="G1995">
        <v>580</v>
      </c>
      <c r="N1995" t="s">
        <v>22753</v>
      </c>
      <c r="O1995">
        <v>0.1</v>
      </c>
      <c r="P1995">
        <v>0</v>
      </c>
      <c r="Q1995" t="s">
        <v>24038</v>
      </c>
      <c r="R1995">
        <v>16</v>
      </c>
      <c r="T1995" t="s">
        <v>24038</v>
      </c>
      <c r="X1995" t="s">
        <v>23570</v>
      </c>
      <c r="Z1995" t="s">
        <v>23852</v>
      </c>
      <c r="AC1995" t="s">
        <v>23677</v>
      </c>
      <c r="AE1995" t="s">
        <v>24038</v>
      </c>
    </row>
    <row r="1996" spans="1:31">
      <c r="A1996" t="s">
        <v>23857</v>
      </c>
      <c r="B1996" t="s">
        <v>23858</v>
      </c>
      <c r="D1996" t="s">
        <v>2611</v>
      </c>
      <c r="E1996">
        <v>13.3</v>
      </c>
      <c r="F1996">
        <v>750</v>
      </c>
      <c r="G1996">
        <v>980</v>
      </c>
      <c r="N1996" t="s">
        <v>22753</v>
      </c>
      <c r="O1996">
        <v>0.1</v>
      </c>
      <c r="P1996">
        <v>2</v>
      </c>
      <c r="Q1996" t="s">
        <v>24038</v>
      </c>
      <c r="R1996">
        <v>16</v>
      </c>
      <c r="T1996" t="s">
        <v>24038</v>
      </c>
      <c r="X1996" t="s">
        <v>23570</v>
      </c>
      <c r="Z1996" t="s">
        <v>23852</v>
      </c>
      <c r="AC1996" t="s">
        <v>23677</v>
      </c>
      <c r="AE1996" t="s">
        <v>24038</v>
      </c>
    </row>
    <row r="1997" spans="1:31">
      <c r="A1997" t="s">
        <v>23853</v>
      </c>
      <c r="B1997" t="s">
        <v>23854</v>
      </c>
      <c r="D1997" t="s">
        <v>2613</v>
      </c>
      <c r="E1997">
        <v>2.9</v>
      </c>
      <c r="F1997">
        <v>20</v>
      </c>
      <c r="G1997">
        <v>30</v>
      </c>
      <c r="N1997" t="s">
        <v>22753</v>
      </c>
      <c r="O1997">
        <v>0.1</v>
      </c>
      <c r="P1997">
        <v>1</v>
      </c>
      <c r="Q1997" t="s">
        <v>24038</v>
      </c>
      <c r="R1997">
        <v>16</v>
      </c>
      <c r="T1997" t="s">
        <v>24038</v>
      </c>
      <c r="X1997" t="s">
        <v>23570</v>
      </c>
      <c r="Z1997" t="s">
        <v>23859</v>
      </c>
      <c r="AC1997" t="s">
        <v>23677</v>
      </c>
      <c r="AE1997" t="s">
        <v>24038</v>
      </c>
    </row>
    <row r="1998" spans="1:31">
      <c r="A1998" t="s">
        <v>23855</v>
      </c>
      <c r="B1998" t="s">
        <v>23856</v>
      </c>
      <c r="D1998" t="s">
        <v>19754</v>
      </c>
      <c r="E1998">
        <v>0.1</v>
      </c>
      <c r="F1998">
        <v>2630</v>
      </c>
      <c r="G1998">
        <v>3420</v>
      </c>
      <c r="N1998" t="s">
        <v>22753</v>
      </c>
      <c r="O1998">
        <v>0.1</v>
      </c>
      <c r="P1998">
        <v>1</v>
      </c>
      <c r="Q1998" t="s">
        <v>24038</v>
      </c>
      <c r="R1998">
        <v>16</v>
      </c>
      <c r="T1998" t="s">
        <v>24038</v>
      </c>
      <c r="X1998" t="s">
        <v>23570</v>
      </c>
      <c r="Z1998" t="s">
        <v>23859</v>
      </c>
      <c r="AC1998" t="s">
        <v>23677</v>
      </c>
      <c r="AE1998" t="s">
        <v>24038</v>
      </c>
    </row>
    <row r="1999" spans="1:31">
      <c r="A1999" t="s">
        <v>23943</v>
      </c>
      <c r="B1999" t="s">
        <v>23944</v>
      </c>
      <c r="C1999" t="s">
        <v>23945</v>
      </c>
      <c r="D1999" t="s">
        <v>2613</v>
      </c>
      <c r="E1999">
        <v>4.2</v>
      </c>
      <c r="F1999">
        <v>440</v>
      </c>
      <c r="G1999">
        <v>580</v>
      </c>
      <c r="N1999" t="s">
        <v>22753</v>
      </c>
      <c r="O1999">
        <v>0.1</v>
      </c>
      <c r="P1999">
        <v>0</v>
      </c>
      <c r="Q1999" t="s">
        <v>24038</v>
      </c>
      <c r="R1999">
        <v>16</v>
      </c>
      <c r="T1999" t="s">
        <v>24038</v>
      </c>
      <c r="X1999" t="s">
        <v>23570</v>
      </c>
      <c r="Z1999" t="s">
        <v>23859</v>
      </c>
      <c r="AC1999" t="s">
        <v>23677</v>
      </c>
      <c r="AE1999" t="s">
        <v>24038</v>
      </c>
    </row>
    <row r="2000" spans="1:31">
      <c r="A2000" t="s">
        <v>23860</v>
      </c>
      <c r="B2000" t="s">
        <v>23861</v>
      </c>
      <c r="D2000" t="s">
        <v>2611</v>
      </c>
      <c r="E2000">
        <v>2.4</v>
      </c>
      <c r="F2000">
        <v>650</v>
      </c>
      <c r="G2000">
        <v>850</v>
      </c>
      <c r="N2000" t="s">
        <v>22753</v>
      </c>
      <c r="O2000">
        <v>0.1</v>
      </c>
      <c r="P2000">
        <v>2</v>
      </c>
      <c r="Q2000" t="s">
        <v>24038</v>
      </c>
      <c r="R2000">
        <v>16</v>
      </c>
      <c r="T2000" t="s">
        <v>24038</v>
      </c>
      <c r="X2000" t="s">
        <v>23570</v>
      </c>
      <c r="Z2000" t="s">
        <v>23859</v>
      </c>
      <c r="AC2000" t="s">
        <v>23677</v>
      </c>
      <c r="AE2000" t="s">
        <v>24038</v>
      </c>
    </row>
    <row r="2001" spans="1:31">
      <c r="A2001" t="s">
        <v>23850</v>
      </c>
      <c r="B2001" t="s">
        <v>23851</v>
      </c>
      <c r="D2001" t="s">
        <v>2613</v>
      </c>
      <c r="E2001">
        <v>4.7</v>
      </c>
      <c r="F2001">
        <v>350</v>
      </c>
      <c r="G2001">
        <v>460</v>
      </c>
      <c r="N2001" t="s">
        <v>22753</v>
      </c>
      <c r="O2001">
        <v>0.1</v>
      </c>
      <c r="P2001">
        <v>1</v>
      </c>
      <c r="Q2001" t="s">
        <v>24060</v>
      </c>
      <c r="R2001">
        <v>18</v>
      </c>
      <c r="T2001" t="s">
        <v>24060</v>
      </c>
      <c r="X2001" t="s">
        <v>23570</v>
      </c>
      <c r="Z2001" t="s">
        <v>23852</v>
      </c>
      <c r="AC2001" t="s">
        <v>23677</v>
      </c>
      <c r="AE2001" t="s">
        <v>24060</v>
      </c>
    </row>
    <row r="2002" spans="1:31">
      <c r="A2002" t="s">
        <v>23853</v>
      </c>
      <c r="B2002" t="s">
        <v>23854</v>
      </c>
      <c r="D2002" t="s">
        <v>2613</v>
      </c>
      <c r="E2002">
        <v>4.4000000000000004</v>
      </c>
      <c r="F2002">
        <v>20</v>
      </c>
      <c r="G2002">
        <v>30</v>
      </c>
      <c r="N2002" t="s">
        <v>22753</v>
      </c>
      <c r="O2002">
        <v>0.1</v>
      </c>
      <c r="P2002">
        <v>1</v>
      </c>
      <c r="Q2002" t="s">
        <v>24060</v>
      </c>
      <c r="R2002">
        <v>18</v>
      </c>
      <c r="T2002" t="s">
        <v>24060</v>
      </c>
      <c r="X2002" t="s">
        <v>23570</v>
      </c>
      <c r="Z2002" t="s">
        <v>23852</v>
      </c>
      <c r="AC2002" t="s">
        <v>23677</v>
      </c>
      <c r="AE2002" t="s">
        <v>24060</v>
      </c>
    </row>
    <row r="2003" spans="1:31">
      <c r="A2003" t="s">
        <v>23855</v>
      </c>
      <c r="B2003" t="s">
        <v>23856</v>
      </c>
      <c r="D2003" t="s">
        <v>19754</v>
      </c>
      <c r="E2003">
        <v>0.1</v>
      </c>
      <c r="F2003">
        <v>2630</v>
      </c>
      <c r="G2003">
        <v>3420</v>
      </c>
      <c r="N2003" t="s">
        <v>22753</v>
      </c>
      <c r="O2003">
        <v>0.1</v>
      </c>
      <c r="P2003">
        <v>1</v>
      </c>
      <c r="Q2003" t="s">
        <v>24060</v>
      </c>
      <c r="R2003">
        <v>18</v>
      </c>
      <c r="T2003" t="s">
        <v>24060</v>
      </c>
      <c r="X2003" t="s">
        <v>23570</v>
      </c>
      <c r="Z2003" t="s">
        <v>23852</v>
      </c>
      <c r="AC2003" t="s">
        <v>23677</v>
      </c>
      <c r="AE2003" t="s">
        <v>24060</v>
      </c>
    </row>
    <row r="2004" spans="1:31">
      <c r="A2004" t="s">
        <v>23857</v>
      </c>
      <c r="B2004" t="s">
        <v>23858</v>
      </c>
      <c r="D2004" t="s">
        <v>2611</v>
      </c>
      <c r="E2004">
        <v>3.7</v>
      </c>
      <c r="F2004">
        <v>750</v>
      </c>
      <c r="G2004">
        <v>980</v>
      </c>
      <c r="N2004" t="s">
        <v>22753</v>
      </c>
      <c r="O2004">
        <v>0.1</v>
      </c>
      <c r="P2004">
        <v>2</v>
      </c>
      <c r="Q2004" t="s">
        <v>24060</v>
      </c>
      <c r="R2004">
        <v>18</v>
      </c>
      <c r="T2004" t="s">
        <v>24060</v>
      </c>
      <c r="X2004" t="s">
        <v>23570</v>
      </c>
      <c r="Z2004" t="s">
        <v>23852</v>
      </c>
      <c r="AC2004" t="s">
        <v>23677</v>
      </c>
      <c r="AE2004" t="s">
        <v>24060</v>
      </c>
    </row>
    <row r="2005" spans="1:31">
      <c r="A2005" t="s">
        <v>23879</v>
      </c>
      <c r="B2005" t="s">
        <v>23880</v>
      </c>
      <c r="D2005" t="s">
        <v>23590</v>
      </c>
      <c r="E2005">
        <v>1</v>
      </c>
      <c r="F2005">
        <v>592</v>
      </c>
      <c r="G2005">
        <v>770</v>
      </c>
      <c r="N2005" t="s">
        <v>22753</v>
      </c>
      <c r="O2005">
        <v>0.1</v>
      </c>
      <c r="P2005">
        <v>1</v>
      </c>
      <c r="Q2005" t="s">
        <v>23622</v>
      </c>
      <c r="R2005">
        <v>20</v>
      </c>
      <c r="T2005" t="s">
        <v>23622</v>
      </c>
      <c r="X2005" t="s">
        <v>23570</v>
      </c>
      <c r="Z2005" t="s">
        <v>23870</v>
      </c>
      <c r="AC2005" t="s">
        <v>23699</v>
      </c>
      <c r="AE2005" t="s">
        <v>23622</v>
      </c>
    </row>
    <row r="2006" spans="1:31">
      <c r="A2006" t="s">
        <v>23883</v>
      </c>
      <c r="B2006" t="s">
        <v>23884</v>
      </c>
      <c r="D2006" t="s">
        <v>23590</v>
      </c>
      <c r="E2006">
        <v>1</v>
      </c>
      <c r="F2006">
        <v>224</v>
      </c>
      <c r="G2006">
        <v>290</v>
      </c>
      <c r="N2006" t="s">
        <v>22753</v>
      </c>
      <c r="O2006">
        <v>0.1</v>
      </c>
      <c r="P2006">
        <v>1</v>
      </c>
      <c r="Q2006" t="s">
        <v>23622</v>
      </c>
      <c r="R2006">
        <v>20</v>
      </c>
      <c r="T2006" t="s">
        <v>23622</v>
      </c>
      <c r="X2006" t="s">
        <v>23570</v>
      </c>
      <c r="Z2006" t="s">
        <v>23870</v>
      </c>
      <c r="AC2006" t="s">
        <v>23699</v>
      </c>
      <c r="AE2006" t="s">
        <v>23622</v>
      </c>
    </row>
    <row r="2007" spans="1:31">
      <c r="A2007" t="s">
        <v>23883</v>
      </c>
      <c r="B2007" t="s">
        <v>23884</v>
      </c>
      <c r="D2007" t="s">
        <v>23590</v>
      </c>
      <c r="E2007">
        <v>1</v>
      </c>
      <c r="F2007">
        <v>224</v>
      </c>
      <c r="G2007">
        <v>290</v>
      </c>
      <c r="N2007" t="s">
        <v>22753</v>
      </c>
      <c r="O2007">
        <v>0.1</v>
      </c>
      <c r="P2007">
        <v>1</v>
      </c>
      <c r="Q2007" t="s">
        <v>23622</v>
      </c>
      <c r="R2007">
        <v>20</v>
      </c>
      <c r="T2007" t="s">
        <v>23622</v>
      </c>
      <c r="X2007" t="s">
        <v>23570</v>
      </c>
      <c r="Z2007" t="s">
        <v>23870</v>
      </c>
      <c r="AC2007" t="s">
        <v>23699</v>
      </c>
      <c r="AE2007" t="s">
        <v>23622</v>
      </c>
    </row>
    <row r="2008" spans="1:31">
      <c r="A2008" t="s">
        <v>23893</v>
      </c>
      <c r="B2008" t="s">
        <v>23894</v>
      </c>
      <c r="D2008" t="s">
        <v>23590</v>
      </c>
      <c r="E2008">
        <v>1</v>
      </c>
      <c r="F2008">
        <v>258</v>
      </c>
      <c r="G2008">
        <v>340</v>
      </c>
      <c r="N2008" t="s">
        <v>22753</v>
      </c>
      <c r="O2008">
        <v>0.1</v>
      </c>
      <c r="P2008">
        <v>1</v>
      </c>
      <c r="Q2008" t="s">
        <v>23622</v>
      </c>
      <c r="R2008">
        <v>20</v>
      </c>
      <c r="T2008" t="s">
        <v>23622</v>
      </c>
      <c r="X2008" t="s">
        <v>23570</v>
      </c>
      <c r="Z2008" t="s">
        <v>23870</v>
      </c>
      <c r="AC2008" t="s">
        <v>23699</v>
      </c>
      <c r="AE2008" t="s">
        <v>23622</v>
      </c>
    </row>
    <row r="2009" spans="1:31">
      <c r="A2009" t="s">
        <v>23833</v>
      </c>
      <c r="B2009" t="s">
        <v>23834</v>
      </c>
      <c r="D2009" t="s">
        <v>19754</v>
      </c>
      <c r="E2009">
        <v>1</v>
      </c>
      <c r="F2009">
        <v>50</v>
      </c>
      <c r="G2009">
        <v>70</v>
      </c>
      <c r="N2009" t="s">
        <v>22753</v>
      </c>
      <c r="O2009">
        <v>0.1</v>
      </c>
      <c r="P2009">
        <v>1</v>
      </c>
      <c r="Q2009" t="s">
        <v>23622</v>
      </c>
      <c r="R2009">
        <v>20</v>
      </c>
      <c r="T2009" t="s">
        <v>23622</v>
      </c>
      <c r="X2009" t="s">
        <v>23570</v>
      </c>
      <c r="Z2009" t="s">
        <v>23870</v>
      </c>
      <c r="AC2009" t="s">
        <v>23699</v>
      </c>
      <c r="AE2009" t="s">
        <v>23622</v>
      </c>
    </row>
    <row r="2010" spans="1:31">
      <c r="A2010" t="s">
        <v>23833</v>
      </c>
      <c r="B2010" t="s">
        <v>23834</v>
      </c>
      <c r="D2010" t="s">
        <v>19754</v>
      </c>
      <c r="E2010">
        <v>1</v>
      </c>
      <c r="F2010">
        <v>50</v>
      </c>
      <c r="G2010">
        <v>70</v>
      </c>
      <c r="N2010" t="s">
        <v>22753</v>
      </c>
      <c r="O2010">
        <v>0.1</v>
      </c>
      <c r="P2010">
        <v>1</v>
      </c>
      <c r="Q2010" t="s">
        <v>23622</v>
      </c>
      <c r="R2010">
        <v>20</v>
      </c>
      <c r="T2010" t="s">
        <v>23622</v>
      </c>
      <c r="X2010" t="s">
        <v>23570</v>
      </c>
      <c r="Z2010" t="s">
        <v>23870</v>
      </c>
      <c r="AC2010" t="s">
        <v>23699</v>
      </c>
      <c r="AE2010" t="s">
        <v>23622</v>
      </c>
    </row>
    <row r="2011" spans="1:31">
      <c r="A2011" t="s">
        <v>23835</v>
      </c>
      <c r="B2011" t="s">
        <v>23836</v>
      </c>
      <c r="D2011" t="s">
        <v>11338</v>
      </c>
      <c r="E2011">
        <v>2</v>
      </c>
      <c r="F2011">
        <v>5</v>
      </c>
      <c r="G2011">
        <v>10</v>
      </c>
      <c r="N2011" t="s">
        <v>22753</v>
      </c>
      <c r="O2011">
        <v>0.1</v>
      </c>
      <c r="P2011">
        <v>1</v>
      </c>
      <c r="Q2011" t="s">
        <v>23622</v>
      </c>
      <c r="R2011">
        <v>20</v>
      </c>
      <c r="T2011" t="s">
        <v>23622</v>
      </c>
      <c r="X2011" t="s">
        <v>23570</v>
      </c>
      <c r="Z2011" t="s">
        <v>23870</v>
      </c>
      <c r="AC2011" t="s">
        <v>23699</v>
      </c>
      <c r="AE2011" t="s">
        <v>23622</v>
      </c>
    </row>
    <row r="2012" spans="1:31">
      <c r="A2012" t="s">
        <v>23835</v>
      </c>
      <c r="B2012" t="s">
        <v>23836</v>
      </c>
      <c r="D2012" t="s">
        <v>11338</v>
      </c>
      <c r="E2012">
        <v>2</v>
      </c>
      <c r="F2012">
        <v>5</v>
      </c>
      <c r="G2012">
        <v>10</v>
      </c>
      <c r="N2012" t="s">
        <v>22753</v>
      </c>
      <c r="O2012">
        <v>0.1</v>
      </c>
      <c r="P2012">
        <v>1</v>
      </c>
      <c r="Q2012" t="s">
        <v>23622</v>
      </c>
      <c r="R2012">
        <v>20</v>
      </c>
      <c r="T2012" t="s">
        <v>23622</v>
      </c>
      <c r="X2012" t="s">
        <v>23570</v>
      </c>
      <c r="Z2012" t="s">
        <v>23870</v>
      </c>
      <c r="AC2012" t="s">
        <v>23699</v>
      </c>
      <c r="AE2012" t="s">
        <v>23622</v>
      </c>
    </row>
    <row r="2013" spans="1:31">
      <c r="A2013" t="s">
        <v>23905</v>
      </c>
      <c r="B2013" t="s">
        <v>23906</v>
      </c>
      <c r="D2013" t="s">
        <v>2735</v>
      </c>
      <c r="E2013">
        <v>1</v>
      </c>
      <c r="F2013">
        <v>650</v>
      </c>
      <c r="G2013">
        <v>850</v>
      </c>
      <c r="N2013" t="s">
        <v>22753</v>
      </c>
      <c r="O2013">
        <v>0.1</v>
      </c>
      <c r="P2013">
        <v>2</v>
      </c>
      <c r="Q2013" t="s">
        <v>23622</v>
      </c>
      <c r="R2013">
        <v>20</v>
      </c>
      <c r="T2013" t="s">
        <v>23622</v>
      </c>
      <c r="X2013" t="s">
        <v>23570</v>
      </c>
      <c r="Z2013" t="s">
        <v>23870</v>
      </c>
      <c r="AC2013" t="s">
        <v>23699</v>
      </c>
      <c r="AE2013" t="s">
        <v>23622</v>
      </c>
    </row>
    <row r="2014" spans="1:31">
      <c r="A2014" t="s">
        <v>23909</v>
      </c>
      <c r="B2014" t="s">
        <v>23910</v>
      </c>
      <c r="D2014" t="s">
        <v>2735</v>
      </c>
      <c r="E2014">
        <v>1</v>
      </c>
      <c r="F2014">
        <v>600</v>
      </c>
      <c r="G2014">
        <v>780</v>
      </c>
      <c r="N2014" t="s">
        <v>22753</v>
      </c>
      <c r="O2014">
        <v>0.1</v>
      </c>
      <c r="P2014">
        <v>2</v>
      </c>
      <c r="Q2014" t="s">
        <v>23622</v>
      </c>
      <c r="R2014">
        <v>20</v>
      </c>
      <c r="T2014" t="s">
        <v>23622</v>
      </c>
      <c r="X2014" t="s">
        <v>23570</v>
      </c>
      <c r="Z2014" t="s">
        <v>23870</v>
      </c>
      <c r="AC2014" t="s">
        <v>23699</v>
      </c>
      <c r="AE2014" t="s">
        <v>23622</v>
      </c>
    </row>
    <row r="2015" spans="1:31">
      <c r="A2015" t="s">
        <v>23608</v>
      </c>
      <c r="B2015" t="s">
        <v>23609</v>
      </c>
      <c r="D2015" t="s">
        <v>11338</v>
      </c>
      <c r="E2015">
        <v>1</v>
      </c>
      <c r="F2015">
        <v>780</v>
      </c>
      <c r="G2015">
        <v>1020</v>
      </c>
      <c r="N2015" t="s">
        <v>22753</v>
      </c>
      <c r="O2015">
        <v>0.1</v>
      </c>
      <c r="P2015">
        <v>2</v>
      </c>
      <c r="Q2015" t="s">
        <v>23622</v>
      </c>
      <c r="R2015">
        <v>20</v>
      </c>
      <c r="T2015" t="s">
        <v>23622</v>
      </c>
      <c r="X2015" t="s">
        <v>23570</v>
      </c>
      <c r="Z2015" t="s">
        <v>23870</v>
      </c>
      <c r="AC2015" t="s">
        <v>23699</v>
      </c>
      <c r="AE2015" t="s">
        <v>23622</v>
      </c>
    </row>
    <row r="2016" spans="1:31">
      <c r="A2016" t="s">
        <v>23608</v>
      </c>
      <c r="B2016" t="s">
        <v>23609</v>
      </c>
      <c r="D2016" t="s">
        <v>11338</v>
      </c>
      <c r="E2016">
        <v>1</v>
      </c>
      <c r="F2016">
        <v>780</v>
      </c>
      <c r="G2016">
        <v>1020</v>
      </c>
      <c r="N2016" t="s">
        <v>22753</v>
      </c>
      <c r="O2016">
        <v>0.1</v>
      </c>
      <c r="P2016">
        <v>2</v>
      </c>
      <c r="Q2016" t="s">
        <v>23622</v>
      </c>
      <c r="R2016">
        <v>20</v>
      </c>
      <c r="T2016" t="s">
        <v>23622</v>
      </c>
      <c r="X2016" t="s">
        <v>23570</v>
      </c>
      <c r="Z2016" t="s">
        <v>23870</v>
      </c>
      <c r="AC2016" t="s">
        <v>23699</v>
      </c>
      <c r="AE2016" t="s">
        <v>23622</v>
      </c>
    </row>
    <row r="2017" spans="1:31">
      <c r="A2017" t="s">
        <v>23824</v>
      </c>
      <c r="B2017" t="s">
        <v>23825</v>
      </c>
      <c r="D2017" t="s">
        <v>23590</v>
      </c>
      <c r="E2017">
        <v>1</v>
      </c>
      <c r="F2017">
        <v>188</v>
      </c>
      <c r="G2017">
        <v>250</v>
      </c>
      <c r="N2017" t="s">
        <v>22753</v>
      </c>
      <c r="O2017">
        <v>0.1</v>
      </c>
      <c r="P2017">
        <v>1</v>
      </c>
      <c r="Q2017" t="s">
        <v>23622</v>
      </c>
      <c r="R2017">
        <v>20</v>
      </c>
      <c r="T2017" t="s">
        <v>23622</v>
      </c>
      <c r="X2017" t="s">
        <v>23570</v>
      </c>
      <c r="Z2017" t="s">
        <v>23826</v>
      </c>
      <c r="AC2017" t="s">
        <v>23699</v>
      </c>
      <c r="AE2017" t="s">
        <v>23622</v>
      </c>
    </row>
    <row r="2018" spans="1:31">
      <c r="A2018" t="s">
        <v>23824</v>
      </c>
      <c r="B2018" t="s">
        <v>23825</v>
      </c>
      <c r="D2018" t="s">
        <v>23590</v>
      </c>
      <c r="E2018">
        <v>1</v>
      </c>
      <c r="F2018">
        <v>188</v>
      </c>
      <c r="G2018">
        <v>250</v>
      </c>
      <c r="N2018" t="s">
        <v>22753</v>
      </c>
      <c r="O2018">
        <v>0.1</v>
      </c>
      <c r="P2018">
        <v>1</v>
      </c>
      <c r="Q2018" t="s">
        <v>23622</v>
      </c>
      <c r="R2018">
        <v>20</v>
      </c>
      <c r="T2018" t="s">
        <v>23622</v>
      </c>
      <c r="X2018" t="s">
        <v>23570</v>
      </c>
      <c r="Z2018" t="s">
        <v>23826</v>
      </c>
      <c r="AC2018" t="s">
        <v>23699</v>
      </c>
      <c r="AE2018" t="s">
        <v>23622</v>
      </c>
    </row>
    <row r="2019" spans="1:31">
      <c r="A2019" t="s">
        <v>23824</v>
      </c>
      <c r="B2019" t="s">
        <v>23825</v>
      </c>
      <c r="D2019" t="s">
        <v>23590</v>
      </c>
      <c r="E2019">
        <v>1</v>
      </c>
      <c r="F2019">
        <v>188</v>
      </c>
      <c r="G2019">
        <v>250</v>
      </c>
      <c r="N2019" t="s">
        <v>22753</v>
      </c>
      <c r="O2019">
        <v>0.1</v>
      </c>
      <c r="P2019">
        <v>1</v>
      </c>
      <c r="Q2019" t="s">
        <v>23622</v>
      </c>
      <c r="R2019">
        <v>20</v>
      </c>
      <c r="T2019" t="s">
        <v>23622</v>
      </c>
      <c r="X2019" t="s">
        <v>23570</v>
      </c>
      <c r="Z2019" t="s">
        <v>23826</v>
      </c>
      <c r="AC2019" t="s">
        <v>23699</v>
      </c>
      <c r="AE2019" t="s">
        <v>23622</v>
      </c>
    </row>
    <row r="2020" spans="1:31">
      <c r="A2020" t="s">
        <v>23827</v>
      </c>
      <c r="B2020" t="s">
        <v>23828</v>
      </c>
      <c r="D2020" t="s">
        <v>23590</v>
      </c>
      <c r="E2020">
        <v>1</v>
      </c>
      <c r="F2020">
        <v>50</v>
      </c>
      <c r="G2020">
        <v>70</v>
      </c>
      <c r="N2020" t="s">
        <v>22753</v>
      </c>
      <c r="O2020">
        <v>0.1</v>
      </c>
      <c r="P2020">
        <v>1</v>
      </c>
      <c r="Q2020" t="s">
        <v>23622</v>
      </c>
      <c r="R2020">
        <v>20</v>
      </c>
      <c r="T2020" t="s">
        <v>23622</v>
      </c>
      <c r="X2020" t="s">
        <v>23570</v>
      </c>
      <c r="Z2020" t="s">
        <v>23826</v>
      </c>
      <c r="AC2020" t="s">
        <v>23699</v>
      </c>
      <c r="AE2020" t="s">
        <v>23622</v>
      </c>
    </row>
    <row r="2021" spans="1:31">
      <c r="A2021" t="s">
        <v>23827</v>
      </c>
      <c r="B2021" t="s">
        <v>23828</v>
      </c>
      <c r="D2021" t="s">
        <v>23590</v>
      </c>
      <c r="E2021">
        <v>1</v>
      </c>
      <c r="F2021">
        <v>50</v>
      </c>
      <c r="G2021">
        <v>70</v>
      </c>
      <c r="N2021" t="s">
        <v>22753</v>
      </c>
      <c r="O2021">
        <v>0.1</v>
      </c>
      <c r="P2021">
        <v>1</v>
      </c>
      <c r="Q2021" t="s">
        <v>23622</v>
      </c>
      <c r="R2021">
        <v>20</v>
      </c>
      <c r="T2021" t="s">
        <v>23622</v>
      </c>
      <c r="X2021" t="s">
        <v>23570</v>
      </c>
      <c r="Z2021" t="s">
        <v>23826</v>
      </c>
      <c r="AC2021" t="s">
        <v>23699</v>
      </c>
      <c r="AE2021" t="s">
        <v>23622</v>
      </c>
    </row>
    <row r="2022" spans="1:31">
      <c r="A2022" t="s">
        <v>23827</v>
      </c>
      <c r="B2022" t="s">
        <v>23828</v>
      </c>
      <c r="D2022" t="s">
        <v>23590</v>
      </c>
      <c r="E2022">
        <v>1</v>
      </c>
      <c r="F2022">
        <v>50</v>
      </c>
      <c r="G2022">
        <v>70</v>
      </c>
      <c r="N2022" t="s">
        <v>22753</v>
      </c>
      <c r="O2022">
        <v>0.1</v>
      </c>
      <c r="P2022">
        <v>1</v>
      </c>
      <c r="Q2022" t="s">
        <v>23622</v>
      </c>
      <c r="R2022">
        <v>20</v>
      </c>
      <c r="T2022" t="s">
        <v>23622</v>
      </c>
      <c r="X2022" t="s">
        <v>23570</v>
      </c>
      <c r="Z2022" t="s">
        <v>23826</v>
      </c>
      <c r="AC2022" t="s">
        <v>23699</v>
      </c>
      <c r="AE2022" t="s">
        <v>23622</v>
      </c>
    </row>
    <row r="2023" spans="1:31">
      <c r="A2023" t="s">
        <v>23829</v>
      </c>
      <c r="B2023" t="s">
        <v>23830</v>
      </c>
      <c r="D2023" t="s">
        <v>23590</v>
      </c>
      <c r="E2023">
        <v>1</v>
      </c>
      <c r="F2023">
        <v>251</v>
      </c>
      <c r="G2023">
        <v>330</v>
      </c>
      <c r="N2023" t="s">
        <v>22753</v>
      </c>
      <c r="O2023">
        <v>0.1</v>
      </c>
      <c r="P2023">
        <v>1</v>
      </c>
      <c r="Q2023" t="s">
        <v>23622</v>
      </c>
      <c r="R2023">
        <v>20</v>
      </c>
      <c r="T2023" t="s">
        <v>23622</v>
      </c>
      <c r="X2023" t="s">
        <v>23570</v>
      </c>
      <c r="Z2023" t="s">
        <v>23826</v>
      </c>
      <c r="AC2023" t="s">
        <v>23699</v>
      </c>
      <c r="AE2023" t="s">
        <v>23622</v>
      </c>
    </row>
    <row r="2024" spans="1:31">
      <c r="A2024" t="s">
        <v>23829</v>
      </c>
      <c r="B2024" t="s">
        <v>23830</v>
      </c>
      <c r="D2024" t="s">
        <v>23590</v>
      </c>
      <c r="E2024">
        <v>1</v>
      </c>
      <c r="F2024">
        <v>251</v>
      </c>
      <c r="G2024">
        <v>330</v>
      </c>
      <c r="N2024" t="s">
        <v>22753</v>
      </c>
      <c r="O2024">
        <v>0.1</v>
      </c>
      <c r="P2024">
        <v>1</v>
      </c>
      <c r="Q2024" t="s">
        <v>23622</v>
      </c>
      <c r="R2024">
        <v>20</v>
      </c>
      <c r="T2024" t="s">
        <v>23622</v>
      </c>
      <c r="X2024" t="s">
        <v>23570</v>
      </c>
      <c r="Z2024" t="s">
        <v>23826</v>
      </c>
      <c r="AC2024" t="s">
        <v>23699</v>
      </c>
      <c r="AE2024" t="s">
        <v>23622</v>
      </c>
    </row>
    <row r="2025" spans="1:31">
      <c r="A2025" t="s">
        <v>23829</v>
      </c>
      <c r="B2025" t="s">
        <v>23830</v>
      </c>
      <c r="D2025" t="s">
        <v>23590</v>
      </c>
      <c r="E2025">
        <v>1</v>
      </c>
      <c r="F2025">
        <v>251</v>
      </c>
      <c r="G2025">
        <v>330</v>
      </c>
      <c r="N2025" t="s">
        <v>22753</v>
      </c>
      <c r="O2025">
        <v>0.1</v>
      </c>
      <c r="P2025">
        <v>1</v>
      </c>
      <c r="Q2025" t="s">
        <v>23622</v>
      </c>
      <c r="R2025">
        <v>20</v>
      </c>
      <c r="T2025" t="s">
        <v>23622</v>
      </c>
      <c r="X2025" t="s">
        <v>23570</v>
      </c>
      <c r="Z2025" t="s">
        <v>23826</v>
      </c>
      <c r="AC2025" t="s">
        <v>23699</v>
      </c>
      <c r="AE2025" t="s">
        <v>23622</v>
      </c>
    </row>
    <row r="2026" spans="1:31">
      <c r="A2026" t="s">
        <v>23919</v>
      </c>
      <c r="B2026" t="s">
        <v>23920</v>
      </c>
      <c r="D2026" t="s">
        <v>23590</v>
      </c>
      <c r="E2026">
        <v>1</v>
      </c>
      <c r="F2026">
        <v>371</v>
      </c>
      <c r="G2026">
        <v>490</v>
      </c>
      <c r="N2026" t="s">
        <v>22753</v>
      </c>
      <c r="O2026">
        <v>0.1</v>
      </c>
      <c r="P2026">
        <v>1</v>
      </c>
      <c r="Q2026" t="s">
        <v>23622</v>
      </c>
      <c r="R2026">
        <v>20</v>
      </c>
      <c r="T2026" t="s">
        <v>23622</v>
      </c>
      <c r="X2026" t="s">
        <v>23570</v>
      </c>
      <c r="Z2026" t="s">
        <v>23826</v>
      </c>
      <c r="AC2026" t="s">
        <v>23699</v>
      </c>
      <c r="AE2026" t="s">
        <v>23622</v>
      </c>
    </row>
    <row r="2027" spans="1:31">
      <c r="A2027" t="s">
        <v>23919</v>
      </c>
      <c r="B2027" t="s">
        <v>23920</v>
      </c>
      <c r="D2027" t="s">
        <v>23590</v>
      </c>
      <c r="E2027">
        <v>1</v>
      </c>
      <c r="F2027">
        <v>371</v>
      </c>
      <c r="G2027">
        <v>490</v>
      </c>
      <c r="N2027" t="s">
        <v>22753</v>
      </c>
      <c r="O2027">
        <v>0.1</v>
      </c>
      <c r="P2027">
        <v>1</v>
      </c>
      <c r="Q2027" t="s">
        <v>23622</v>
      </c>
      <c r="R2027">
        <v>20</v>
      </c>
      <c r="T2027" t="s">
        <v>23622</v>
      </c>
      <c r="X2027" t="s">
        <v>23570</v>
      </c>
      <c r="Z2027" t="s">
        <v>23826</v>
      </c>
      <c r="AC2027" t="s">
        <v>23699</v>
      </c>
      <c r="AE2027" t="s">
        <v>23622</v>
      </c>
    </row>
    <row r="2028" spans="1:31">
      <c r="A2028" t="s">
        <v>23831</v>
      </c>
      <c r="B2028" t="s">
        <v>23832</v>
      </c>
      <c r="D2028" t="s">
        <v>23590</v>
      </c>
      <c r="E2028">
        <v>1</v>
      </c>
      <c r="F2028">
        <v>469</v>
      </c>
      <c r="G2028">
        <v>610</v>
      </c>
      <c r="N2028" t="s">
        <v>22753</v>
      </c>
      <c r="O2028">
        <v>0.1</v>
      </c>
      <c r="P2028">
        <v>1</v>
      </c>
      <c r="Q2028" t="s">
        <v>23622</v>
      </c>
      <c r="R2028">
        <v>20</v>
      </c>
      <c r="T2028" t="s">
        <v>23622</v>
      </c>
      <c r="X2028" t="s">
        <v>23570</v>
      </c>
      <c r="Z2028" t="s">
        <v>23826</v>
      </c>
      <c r="AC2028" t="s">
        <v>23699</v>
      </c>
      <c r="AE2028" t="s">
        <v>23622</v>
      </c>
    </row>
    <row r="2029" spans="1:31">
      <c r="A2029" t="s">
        <v>23833</v>
      </c>
      <c r="B2029" t="s">
        <v>23834</v>
      </c>
      <c r="D2029" t="s">
        <v>19754</v>
      </c>
      <c r="E2029">
        <v>1</v>
      </c>
      <c r="F2029">
        <v>50</v>
      </c>
      <c r="G2029">
        <v>70</v>
      </c>
      <c r="N2029" t="s">
        <v>22753</v>
      </c>
      <c r="O2029">
        <v>0.1</v>
      </c>
      <c r="P2029">
        <v>1</v>
      </c>
      <c r="Q2029" t="s">
        <v>23622</v>
      </c>
      <c r="R2029">
        <v>20</v>
      </c>
      <c r="T2029" t="s">
        <v>23622</v>
      </c>
      <c r="X2029" t="s">
        <v>23570</v>
      </c>
      <c r="Z2029" t="s">
        <v>23826</v>
      </c>
      <c r="AC2029" t="s">
        <v>23699</v>
      </c>
      <c r="AE2029" t="s">
        <v>23622</v>
      </c>
    </row>
    <row r="2030" spans="1:31">
      <c r="A2030" t="s">
        <v>23833</v>
      </c>
      <c r="B2030" t="s">
        <v>23834</v>
      </c>
      <c r="D2030" t="s">
        <v>19754</v>
      </c>
      <c r="E2030">
        <v>1</v>
      </c>
      <c r="F2030">
        <v>50</v>
      </c>
      <c r="G2030">
        <v>70</v>
      </c>
      <c r="N2030" t="s">
        <v>22753</v>
      </c>
      <c r="O2030">
        <v>0.1</v>
      </c>
      <c r="P2030">
        <v>1</v>
      </c>
      <c r="Q2030" t="s">
        <v>23622</v>
      </c>
      <c r="R2030">
        <v>20</v>
      </c>
      <c r="T2030" t="s">
        <v>23622</v>
      </c>
      <c r="X2030" t="s">
        <v>23570</v>
      </c>
      <c r="Z2030" t="s">
        <v>23826</v>
      </c>
      <c r="AC2030" t="s">
        <v>23699</v>
      </c>
      <c r="AE2030" t="s">
        <v>23622</v>
      </c>
    </row>
    <row r="2031" spans="1:31">
      <c r="A2031" t="s">
        <v>23833</v>
      </c>
      <c r="B2031" t="s">
        <v>23834</v>
      </c>
      <c r="D2031" t="s">
        <v>19754</v>
      </c>
      <c r="E2031">
        <v>1</v>
      </c>
      <c r="F2031">
        <v>50</v>
      </c>
      <c r="G2031">
        <v>70</v>
      </c>
      <c r="N2031" t="s">
        <v>22753</v>
      </c>
      <c r="O2031">
        <v>0.1</v>
      </c>
      <c r="P2031">
        <v>1</v>
      </c>
      <c r="Q2031" t="s">
        <v>23622</v>
      </c>
      <c r="R2031">
        <v>20</v>
      </c>
      <c r="T2031" t="s">
        <v>23622</v>
      </c>
      <c r="X2031" t="s">
        <v>23570</v>
      </c>
      <c r="Z2031" t="s">
        <v>23826</v>
      </c>
      <c r="AC2031" t="s">
        <v>23699</v>
      </c>
      <c r="AE2031" t="s">
        <v>23622</v>
      </c>
    </row>
    <row r="2032" spans="1:31">
      <c r="A2032" t="s">
        <v>23835</v>
      </c>
      <c r="B2032" t="s">
        <v>23836</v>
      </c>
      <c r="D2032" t="s">
        <v>11338</v>
      </c>
      <c r="E2032">
        <v>2</v>
      </c>
      <c r="F2032">
        <v>5</v>
      </c>
      <c r="G2032">
        <v>10</v>
      </c>
      <c r="N2032" t="s">
        <v>22753</v>
      </c>
      <c r="O2032">
        <v>0.1</v>
      </c>
      <c r="P2032">
        <v>1</v>
      </c>
      <c r="Q2032" t="s">
        <v>23622</v>
      </c>
      <c r="R2032">
        <v>20</v>
      </c>
      <c r="T2032" t="s">
        <v>23622</v>
      </c>
      <c r="X2032" t="s">
        <v>23570</v>
      </c>
      <c r="Z2032" t="s">
        <v>23826</v>
      </c>
      <c r="AC2032" t="s">
        <v>23699</v>
      </c>
      <c r="AE2032" t="s">
        <v>23622</v>
      </c>
    </row>
    <row r="2033" spans="1:31">
      <c r="A2033" t="s">
        <v>23835</v>
      </c>
      <c r="B2033" t="s">
        <v>23836</v>
      </c>
      <c r="D2033" t="s">
        <v>11338</v>
      </c>
      <c r="E2033">
        <v>2</v>
      </c>
      <c r="F2033">
        <v>5</v>
      </c>
      <c r="G2033">
        <v>10</v>
      </c>
      <c r="N2033" t="s">
        <v>22753</v>
      </c>
      <c r="O2033">
        <v>0.1</v>
      </c>
      <c r="P2033">
        <v>1</v>
      </c>
      <c r="Q2033" t="s">
        <v>23622</v>
      </c>
      <c r="R2033">
        <v>20</v>
      </c>
      <c r="T2033" t="s">
        <v>23622</v>
      </c>
      <c r="X2033" t="s">
        <v>23570</v>
      </c>
      <c r="Z2033" t="s">
        <v>23826</v>
      </c>
      <c r="AC2033" t="s">
        <v>23699</v>
      </c>
      <c r="AE2033" t="s">
        <v>23622</v>
      </c>
    </row>
    <row r="2034" spans="1:31">
      <c r="A2034" t="s">
        <v>23835</v>
      </c>
      <c r="B2034" t="s">
        <v>23836</v>
      </c>
      <c r="D2034" t="s">
        <v>11338</v>
      </c>
      <c r="E2034">
        <v>2</v>
      </c>
      <c r="F2034">
        <v>5</v>
      </c>
      <c r="G2034">
        <v>10</v>
      </c>
      <c r="N2034" t="s">
        <v>22753</v>
      </c>
      <c r="O2034">
        <v>0.1</v>
      </c>
      <c r="P2034">
        <v>1</v>
      </c>
      <c r="Q2034" t="s">
        <v>23622</v>
      </c>
      <c r="R2034">
        <v>20</v>
      </c>
      <c r="T2034" t="s">
        <v>23622</v>
      </c>
      <c r="X2034" t="s">
        <v>23570</v>
      </c>
      <c r="Z2034" t="s">
        <v>23826</v>
      </c>
      <c r="AC2034" t="s">
        <v>23699</v>
      </c>
      <c r="AE2034" t="s">
        <v>23622</v>
      </c>
    </row>
    <row r="2035" spans="1:31">
      <c r="A2035" t="s">
        <v>23921</v>
      </c>
      <c r="B2035" t="s">
        <v>23922</v>
      </c>
      <c r="D2035" t="s">
        <v>2735</v>
      </c>
      <c r="E2035">
        <v>1</v>
      </c>
      <c r="F2035">
        <v>600</v>
      </c>
      <c r="G2035">
        <v>780</v>
      </c>
      <c r="N2035" t="s">
        <v>22753</v>
      </c>
      <c r="O2035">
        <v>0.1</v>
      </c>
      <c r="P2035">
        <v>2</v>
      </c>
      <c r="Q2035" t="s">
        <v>23622</v>
      </c>
      <c r="R2035">
        <v>20</v>
      </c>
      <c r="T2035" t="s">
        <v>23622</v>
      </c>
      <c r="X2035" t="s">
        <v>23570</v>
      </c>
      <c r="Z2035" t="s">
        <v>23826</v>
      </c>
      <c r="AC2035" t="s">
        <v>23699</v>
      </c>
      <c r="AE2035" t="s">
        <v>23622</v>
      </c>
    </row>
    <row r="2036" spans="1:31">
      <c r="A2036" t="s">
        <v>23921</v>
      </c>
      <c r="B2036" t="s">
        <v>23922</v>
      </c>
      <c r="D2036" t="s">
        <v>2735</v>
      </c>
      <c r="E2036">
        <v>1</v>
      </c>
      <c r="F2036">
        <v>600</v>
      </c>
      <c r="G2036">
        <v>780</v>
      </c>
      <c r="N2036" t="s">
        <v>22753</v>
      </c>
      <c r="O2036">
        <v>0.1</v>
      </c>
      <c r="P2036">
        <v>2</v>
      </c>
      <c r="Q2036" t="s">
        <v>23622</v>
      </c>
      <c r="R2036">
        <v>20</v>
      </c>
      <c r="T2036" t="s">
        <v>23622</v>
      </c>
      <c r="X2036" t="s">
        <v>23570</v>
      </c>
      <c r="Z2036" t="s">
        <v>23826</v>
      </c>
      <c r="AC2036" t="s">
        <v>23699</v>
      </c>
      <c r="AE2036" t="s">
        <v>23622</v>
      </c>
    </row>
    <row r="2037" spans="1:31">
      <c r="A2037" t="s">
        <v>23837</v>
      </c>
      <c r="B2037" t="s">
        <v>23838</v>
      </c>
      <c r="D2037" t="s">
        <v>2735</v>
      </c>
      <c r="E2037">
        <v>1</v>
      </c>
      <c r="F2037">
        <v>650</v>
      </c>
      <c r="G2037">
        <v>850</v>
      </c>
      <c r="N2037" t="s">
        <v>22753</v>
      </c>
      <c r="O2037">
        <v>0.1</v>
      </c>
      <c r="P2037">
        <v>2</v>
      </c>
      <c r="Q2037" t="s">
        <v>23622</v>
      </c>
      <c r="R2037">
        <v>20</v>
      </c>
      <c r="T2037" t="s">
        <v>23622</v>
      </c>
      <c r="X2037" t="s">
        <v>23570</v>
      </c>
      <c r="Z2037" t="s">
        <v>23826</v>
      </c>
      <c r="AC2037" t="s">
        <v>23699</v>
      </c>
      <c r="AE2037" t="s">
        <v>23622</v>
      </c>
    </row>
    <row r="2038" spans="1:31">
      <c r="A2038" t="s">
        <v>23608</v>
      </c>
      <c r="B2038" t="s">
        <v>23609</v>
      </c>
      <c r="D2038" t="s">
        <v>11338</v>
      </c>
      <c r="E2038">
        <v>1</v>
      </c>
      <c r="F2038">
        <v>780</v>
      </c>
      <c r="G2038">
        <v>1020</v>
      </c>
      <c r="N2038" t="s">
        <v>22753</v>
      </c>
      <c r="O2038">
        <v>0.1</v>
      </c>
      <c r="P2038">
        <v>2</v>
      </c>
      <c r="Q2038" t="s">
        <v>23622</v>
      </c>
      <c r="R2038">
        <v>20</v>
      </c>
      <c r="T2038" t="s">
        <v>23622</v>
      </c>
      <c r="X2038" t="s">
        <v>23570</v>
      </c>
      <c r="Z2038" t="s">
        <v>23826</v>
      </c>
      <c r="AC2038" t="s">
        <v>23699</v>
      </c>
      <c r="AE2038" t="s">
        <v>23622</v>
      </c>
    </row>
    <row r="2039" spans="1:31">
      <c r="A2039" t="s">
        <v>23608</v>
      </c>
      <c r="B2039" t="s">
        <v>23609</v>
      </c>
      <c r="D2039" t="s">
        <v>11338</v>
      </c>
      <c r="E2039">
        <v>1</v>
      </c>
      <c r="F2039">
        <v>780</v>
      </c>
      <c r="G2039">
        <v>1020</v>
      </c>
      <c r="N2039" t="s">
        <v>22753</v>
      </c>
      <c r="O2039">
        <v>0.1</v>
      </c>
      <c r="P2039">
        <v>2</v>
      </c>
      <c r="Q2039" t="s">
        <v>23622</v>
      </c>
      <c r="R2039">
        <v>20</v>
      </c>
      <c r="T2039" t="s">
        <v>23622</v>
      </c>
      <c r="X2039" t="s">
        <v>23570</v>
      </c>
      <c r="Z2039" t="s">
        <v>23826</v>
      </c>
      <c r="AC2039" t="s">
        <v>23699</v>
      </c>
      <c r="AE2039" t="s">
        <v>23622</v>
      </c>
    </row>
    <row r="2040" spans="1:31">
      <c r="A2040" t="s">
        <v>23608</v>
      </c>
      <c r="B2040" t="s">
        <v>23609</v>
      </c>
      <c r="D2040" t="s">
        <v>11338</v>
      </c>
      <c r="E2040">
        <v>1</v>
      </c>
      <c r="F2040">
        <v>780</v>
      </c>
      <c r="G2040">
        <v>1020</v>
      </c>
      <c r="N2040" t="s">
        <v>22753</v>
      </c>
      <c r="O2040">
        <v>0.1</v>
      </c>
      <c r="P2040">
        <v>2</v>
      </c>
      <c r="Q2040" t="s">
        <v>23622</v>
      </c>
      <c r="R2040">
        <v>20</v>
      </c>
      <c r="T2040" t="s">
        <v>23622</v>
      </c>
      <c r="X2040" t="s">
        <v>23570</v>
      </c>
      <c r="Z2040" t="s">
        <v>23826</v>
      </c>
      <c r="AC2040" t="s">
        <v>23699</v>
      </c>
      <c r="AE2040" t="s">
        <v>23622</v>
      </c>
    </row>
    <row r="2041" spans="1:31">
      <c r="A2041" t="s">
        <v>23999</v>
      </c>
      <c r="B2041" t="s">
        <v>24000</v>
      </c>
      <c r="C2041" t="s">
        <v>23995</v>
      </c>
      <c r="D2041" t="s">
        <v>2735</v>
      </c>
      <c r="E2041">
        <v>1</v>
      </c>
      <c r="F2041">
        <v>9005</v>
      </c>
      <c r="G2041">
        <v>11700</v>
      </c>
      <c r="N2041" t="s">
        <v>22753</v>
      </c>
      <c r="O2041">
        <v>0.1</v>
      </c>
      <c r="P2041">
        <v>0</v>
      </c>
      <c r="Q2041" t="s">
        <v>23622</v>
      </c>
      <c r="R2041">
        <v>20</v>
      </c>
      <c r="T2041" t="s">
        <v>23622</v>
      </c>
      <c r="X2041" t="s">
        <v>23570</v>
      </c>
      <c r="Z2041" t="s">
        <v>23842</v>
      </c>
      <c r="AC2041" t="s">
        <v>23699</v>
      </c>
      <c r="AE2041" t="s">
        <v>23622</v>
      </c>
    </row>
    <row r="2042" spans="1:31">
      <c r="A2042" t="s">
        <v>23839</v>
      </c>
      <c r="B2042" t="s">
        <v>23840</v>
      </c>
      <c r="C2042" t="s">
        <v>23841</v>
      </c>
      <c r="D2042" t="s">
        <v>2735</v>
      </c>
      <c r="E2042">
        <v>1</v>
      </c>
      <c r="F2042">
        <v>6405</v>
      </c>
      <c r="G2042">
        <v>8320</v>
      </c>
      <c r="N2042" t="s">
        <v>22753</v>
      </c>
      <c r="O2042">
        <v>0.1</v>
      </c>
      <c r="P2042">
        <v>0</v>
      </c>
      <c r="Q2042" t="s">
        <v>23622</v>
      </c>
      <c r="R2042">
        <v>20</v>
      </c>
      <c r="T2042" t="s">
        <v>23622</v>
      </c>
      <c r="X2042" t="s">
        <v>23570</v>
      </c>
      <c r="Z2042" t="s">
        <v>23842</v>
      </c>
      <c r="AC2042" t="s">
        <v>23699</v>
      </c>
      <c r="AE2042" t="s">
        <v>23622</v>
      </c>
    </row>
    <row r="2043" spans="1:31">
      <c r="A2043" t="s">
        <v>23839</v>
      </c>
      <c r="B2043" t="s">
        <v>23840</v>
      </c>
      <c r="C2043" t="s">
        <v>23841</v>
      </c>
      <c r="D2043" t="s">
        <v>2735</v>
      </c>
      <c r="E2043">
        <v>1</v>
      </c>
      <c r="F2043">
        <v>6405</v>
      </c>
      <c r="G2043">
        <v>8320</v>
      </c>
      <c r="N2043" t="s">
        <v>22753</v>
      </c>
      <c r="O2043">
        <v>0.1</v>
      </c>
      <c r="P2043">
        <v>0</v>
      </c>
      <c r="Q2043" t="s">
        <v>23622</v>
      </c>
      <c r="R2043">
        <v>20</v>
      </c>
      <c r="T2043" t="s">
        <v>23622</v>
      </c>
      <c r="X2043" t="s">
        <v>23570</v>
      </c>
      <c r="Z2043" t="s">
        <v>23842</v>
      </c>
      <c r="AC2043" t="s">
        <v>23699</v>
      </c>
      <c r="AE2043" t="s">
        <v>23622</v>
      </c>
    </row>
    <row r="2044" spans="1:31">
      <c r="A2044" t="s">
        <v>23863</v>
      </c>
      <c r="B2044" t="s">
        <v>23864</v>
      </c>
      <c r="D2044" t="s">
        <v>19754</v>
      </c>
      <c r="E2044">
        <v>1</v>
      </c>
      <c r="F2044">
        <v>4500</v>
      </c>
      <c r="G2044">
        <v>5850</v>
      </c>
      <c r="N2044" t="s">
        <v>22753</v>
      </c>
      <c r="O2044">
        <v>0.1</v>
      </c>
      <c r="P2044">
        <v>1</v>
      </c>
      <c r="Q2044" t="s">
        <v>23622</v>
      </c>
      <c r="R2044">
        <v>20</v>
      </c>
      <c r="T2044" t="s">
        <v>23622</v>
      </c>
      <c r="X2044" t="s">
        <v>23570</v>
      </c>
      <c r="Z2044" t="s">
        <v>23865</v>
      </c>
      <c r="AC2044" t="s">
        <v>23699</v>
      </c>
      <c r="AE2044" t="s">
        <v>23622</v>
      </c>
    </row>
    <row r="2045" spans="1:31">
      <c r="A2045" t="s">
        <v>23866</v>
      </c>
      <c r="B2045" t="s">
        <v>23867</v>
      </c>
      <c r="D2045" t="s">
        <v>2735</v>
      </c>
      <c r="E2045">
        <v>1</v>
      </c>
      <c r="F2045">
        <v>460</v>
      </c>
      <c r="G2045">
        <v>600</v>
      </c>
      <c r="N2045" t="s">
        <v>22753</v>
      </c>
      <c r="O2045">
        <v>0.1</v>
      </c>
      <c r="P2045">
        <v>2</v>
      </c>
      <c r="Q2045" t="s">
        <v>23622</v>
      </c>
      <c r="R2045">
        <v>20</v>
      </c>
      <c r="T2045" t="s">
        <v>23622</v>
      </c>
      <c r="X2045" t="s">
        <v>23570</v>
      </c>
      <c r="Z2045" t="s">
        <v>23865</v>
      </c>
      <c r="AC2045" t="s">
        <v>23699</v>
      </c>
      <c r="AE2045" t="s">
        <v>23622</v>
      </c>
    </row>
    <row r="2046" spans="1:31">
      <c r="A2046" t="s">
        <v>23608</v>
      </c>
      <c r="B2046" t="s">
        <v>23609</v>
      </c>
      <c r="D2046" t="s">
        <v>11338</v>
      </c>
      <c r="E2046">
        <v>1</v>
      </c>
      <c r="F2046">
        <v>780</v>
      </c>
      <c r="G2046">
        <v>1020</v>
      </c>
      <c r="N2046" t="s">
        <v>22753</v>
      </c>
      <c r="O2046">
        <v>0.1</v>
      </c>
      <c r="P2046">
        <v>2</v>
      </c>
      <c r="Q2046" t="s">
        <v>23622</v>
      </c>
      <c r="R2046">
        <v>20</v>
      </c>
      <c r="T2046" t="s">
        <v>23622</v>
      </c>
      <c r="X2046" t="s">
        <v>23570</v>
      </c>
      <c r="Z2046" t="s">
        <v>23843</v>
      </c>
      <c r="AC2046" t="s">
        <v>23699</v>
      </c>
      <c r="AE2046" t="s">
        <v>23622</v>
      </c>
    </row>
    <row r="2047" spans="1:31">
      <c r="A2047" t="s">
        <v>23608</v>
      </c>
      <c r="B2047" t="s">
        <v>23609</v>
      </c>
      <c r="D2047" t="s">
        <v>11338</v>
      </c>
      <c r="E2047">
        <v>1</v>
      </c>
      <c r="F2047">
        <v>780</v>
      </c>
      <c r="G2047">
        <v>1020</v>
      </c>
      <c r="N2047" t="s">
        <v>22753</v>
      </c>
      <c r="O2047">
        <v>0.1</v>
      </c>
      <c r="P2047">
        <v>2</v>
      </c>
      <c r="Q2047" t="s">
        <v>23622</v>
      </c>
      <c r="R2047">
        <v>20</v>
      </c>
      <c r="T2047" t="s">
        <v>23622</v>
      </c>
      <c r="X2047" t="s">
        <v>23570</v>
      </c>
      <c r="Z2047" t="s">
        <v>23843</v>
      </c>
      <c r="AC2047" t="s">
        <v>23699</v>
      </c>
      <c r="AE2047" t="s">
        <v>23622</v>
      </c>
    </row>
    <row r="2048" spans="1:31">
      <c r="A2048" t="s">
        <v>23608</v>
      </c>
      <c r="B2048" t="s">
        <v>23609</v>
      </c>
      <c r="D2048" t="s">
        <v>11338</v>
      </c>
      <c r="E2048">
        <v>1</v>
      </c>
      <c r="F2048">
        <v>780</v>
      </c>
      <c r="G2048">
        <v>1020</v>
      </c>
      <c r="N2048" t="s">
        <v>22753</v>
      </c>
      <c r="O2048">
        <v>0.1</v>
      </c>
      <c r="P2048">
        <v>2</v>
      </c>
      <c r="Q2048" t="s">
        <v>23622</v>
      </c>
      <c r="R2048">
        <v>20</v>
      </c>
      <c r="T2048" t="s">
        <v>23622</v>
      </c>
      <c r="X2048" t="s">
        <v>23570</v>
      </c>
      <c r="Z2048" t="s">
        <v>23843</v>
      </c>
      <c r="AC2048" t="s">
        <v>23699</v>
      </c>
      <c r="AE2048" t="s">
        <v>23622</v>
      </c>
    </row>
    <row r="2049" spans="1:31">
      <c r="A2049" t="s">
        <v>23608</v>
      </c>
      <c r="B2049" t="s">
        <v>23609</v>
      </c>
      <c r="D2049" t="s">
        <v>11338</v>
      </c>
      <c r="E2049">
        <v>1</v>
      </c>
      <c r="F2049">
        <v>780</v>
      </c>
      <c r="G2049">
        <v>1020</v>
      </c>
      <c r="N2049" t="s">
        <v>22753</v>
      </c>
      <c r="O2049">
        <v>0.1</v>
      </c>
      <c r="P2049">
        <v>2</v>
      </c>
      <c r="Q2049" t="s">
        <v>23622</v>
      </c>
      <c r="R2049">
        <v>20</v>
      </c>
      <c r="T2049" t="s">
        <v>23622</v>
      </c>
      <c r="X2049" t="s">
        <v>23570</v>
      </c>
      <c r="Z2049" t="s">
        <v>23843</v>
      </c>
      <c r="AC2049" t="s">
        <v>23699</v>
      </c>
      <c r="AE2049" t="s">
        <v>23622</v>
      </c>
    </row>
    <row r="2050" spans="1:31">
      <c r="A2050" t="s">
        <v>23608</v>
      </c>
      <c r="B2050" t="s">
        <v>23609</v>
      </c>
      <c r="D2050" t="s">
        <v>11338</v>
      </c>
      <c r="E2050">
        <v>1</v>
      </c>
      <c r="F2050">
        <v>780</v>
      </c>
      <c r="G2050">
        <v>1020</v>
      </c>
      <c r="N2050" t="s">
        <v>22753</v>
      </c>
      <c r="O2050">
        <v>0.1</v>
      </c>
      <c r="P2050">
        <v>2</v>
      </c>
      <c r="Q2050" t="s">
        <v>23622</v>
      </c>
      <c r="R2050">
        <v>20</v>
      </c>
      <c r="T2050" t="s">
        <v>23622</v>
      </c>
      <c r="X2050" t="s">
        <v>23570</v>
      </c>
      <c r="Z2050" t="s">
        <v>23843</v>
      </c>
      <c r="AC2050" t="s">
        <v>23699</v>
      </c>
      <c r="AE2050" t="s">
        <v>23622</v>
      </c>
    </row>
    <row r="2051" spans="1:31">
      <c r="A2051" t="s">
        <v>23608</v>
      </c>
      <c r="B2051" t="s">
        <v>23609</v>
      </c>
      <c r="D2051" t="s">
        <v>11338</v>
      </c>
      <c r="E2051">
        <v>1</v>
      </c>
      <c r="F2051">
        <v>780</v>
      </c>
      <c r="G2051">
        <v>1020</v>
      </c>
      <c r="N2051" t="s">
        <v>22753</v>
      </c>
      <c r="O2051">
        <v>0.1</v>
      </c>
      <c r="P2051">
        <v>2</v>
      </c>
      <c r="Q2051" t="s">
        <v>23622</v>
      </c>
      <c r="R2051">
        <v>20</v>
      </c>
      <c r="T2051" t="s">
        <v>23622</v>
      </c>
      <c r="X2051" t="s">
        <v>23570</v>
      </c>
      <c r="Z2051" t="s">
        <v>23843</v>
      </c>
      <c r="AC2051" t="s">
        <v>23699</v>
      </c>
      <c r="AE2051" t="s">
        <v>23622</v>
      </c>
    </row>
    <row r="2052" spans="1:31">
      <c r="A2052" t="s">
        <v>23844</v>
      </c>
      <c r="B2052" t="s">
        <v>23845</v>
      </c>
      <c r="D2052" t="s">
        <v>2735</v>
      </c>
      <c r="E2052">
        <v>1</v>
      </c>
      <c r="F2052">
        <v>970</v>
      </c>
      <c r="G2052">
        <v>1260</v>
      </c>
      <c r="N2052" t="s">
        <v>22753</v>
      </c>
      <c r="O2052">
        <v>0.1</v>
      </c>
      <c r="P2052">
        <v>2</v>
      </c>
      <c r="Q2052" t="s">
        <v>23622</v>
      </c>
      <c r="R2052">
        <v>20</v>
      </c>
      <c r="T2052" t="s">
        <v>23622</v>
      </c>
      <c r="X2052" t="s">
        <v>23570</v>
      </c>
      <c r="Z2052" t="s">
        <v>23843</v>
      </c>
      <c r="AC2052" t="s">
        <v>23699</v>
      </c>
      <c r="AE2052" t="s">
        <v>23622</v>
      </c>
    </row>
    <row r="2053" spans="1:31">
      <c r="A2053" t="s">
        <v>23844</v>
      </c>
      <c r="B2053" t="s">
        <v>23845</v>
      </c>
      <c r="D2053" t="s">
        <v>2735</v>
      </c>
      <c r="E2053">
        <v>1</v>
      </c>
      <c r="F2053">
        <v>970</v>
      </c>
      <c r="G2053">
        <v>1260</v>
      </c>
      <c r="N2053" t="s">
        <v>22753</v>
      </c>
      <c r="O2053">
        <v>0.1</v>
      </c>
      <c r="P2053">
        <v>2</v>
      </c>
      <c r="Q2053" t="s">
        <v>23622</v>
      </c>
      <c r="R2053">
        <v>20</v>
      </c>
      <c r="T2053" t="s">
        <v>23622</v>
      </c>
      <c r="X2053" t="s">
        <v>23570</v>
      </c>
      <c r="Z2053" t="s">
        <v>23843</v>
      </c>
      <c r="AC2053" t="s">
        <v>23699</v>
      </c>
      <c r="AE2053" t="s">
        <v>23622</v>
      </c>
    </row>
    <row r="2054" spans="1:31">
      <c r="A2054" t="s">
        <v>23844</v>
      </c>
      <c r="B2054" t="s">
        <v>23845</v>
      </c>
      <c r="D2054" t="s">
        <v>2735</v>
      </c>
      <c r="E2054">
        <v>1</v>
      </c>
      <c r="F2054">
        <v>970</v>
      </c>
      <c r="G2054">
        <v>1260</v>
      </c>
      <c r="N2054" t="s">
        <v>22753</v>
      </c>
      <c r="O2054">
        <v>0.1</v>
      </c>
      <c r="P2054">
        <v>2</v>
      </c>
      <c r="Q2054" t="s">
        <v>23622</v>
      </c>
      <c r="R2054">
        <v>20</v>
      </c>
      <c r="T2054" t="s">
        <v>23622</v>
      </c>
      <c r="X2054" t="s">
        <v>23570</v>
      </c>
      <c r="Z2054" t="s">
        <v>23843</v>
      </c>
      <c r="AC2054" t="s">
        <v>23699</v>
      </c>
      <c r="AE2054" t="s">
        <v>23622</v>
      </c>
    </row>
    <row r="2055" spans="1:31">
      <c r="A2055" t="s">
        <v>23844</v>
      </c>
      <c r="B2055" t="s">
        <v>23845</v>
      </c>
      <c r="D2055" t="s">
        <v>2735</v>
      </c>
      <c r="E2055">
        <v>1</v>
      </c>
      <c r="F2055">
        <v>970</v>
      </c>
      <c r="G2055">
        <v>1260</v>
      </c>
      <c r="N2055" t="s">
        <v>22753</v>
      </c>
      <c r="O2055">
        <v>0.1</v>
      </c>
      <c r="P2055">
        <v>2</v>
      </c>
      <c r="Q2055" t="s">
        <v>23622</v>
      </c>
      <c r="R2055">
        <v>20</v>
      </c>
      <c r="T2055" t="s">
        <v>23622</v>
      </c>
      <c r="X2055" t="s">
        <v>23570</v>
      </c>
      <c r="Z2055" t="s">
        <v>23843</v>
      </c>
      <c r="AC2055" t="s">
        <v>23699</v>
      </c>
      <c r="AE2055" t="s">
        <v>23622</v>
      </c>
    </row>
    <row r="2056" spans="1:31">
      <c r="A2056" t="s">
        <v>23844</v>
      </c>
      <c r="B2056" t="s">
        <v>23845</v>
      </c>
      <c r="D2056" t="s">
        <v>2735</v>
      </c>
      <c r="E2056">
        <v>1</v>
      </c>
      <c r="F2056">
        <v>970</v>
      </c>
      <c r="G2056">
        <v>1260</v>
      </c>
      <c r="N2056" t="s">
        <v>22753</v>
      </c>
      <c r="O2056">
        <v>0.1</v>
      </c>
      <c r="P2056">
        <v>2</v>
      </c>
      <c r="Q2056" t="s">
        <v>23622</v>
      </c>
      <c r="R2056">
        <v>20</v>
      </c>
      <c r="T2056" t="s">
        <v>23622</v>
      </c>
      <c r="X2056" t="s">
        <v>23570</v>
      </c>
      <c r="Z2056" t="s">
        <v>23843</v>
      </c>
      <c r="AC2056" t="s">
        <v>23699</v>
      </c>
      <c r="AE2056" t="s">
        <v>23622</v>
      </c>
    </row>
    <row r="2057" spans="1:31">
      <c r="A2057" t="s">
        <v>23844</v>
      </c>
      <c r="B2057" t="s">
        <v>23845</v>
      </c>
      <c r="D2057" t="s">
        <v>2735</v>
      </c>
      <c r="E2057">
        <v>1</v>
      </c>
      <c r="F2057">
        <v>970</v>
      </c>
      <c r="G2057">
        <v>1260</v>
      </c>
      <c r="N2057" t="s">
        <v>22753</v>
      </c>
      <c r="O2057">
        <v>0.1</v>
      </c>
      <c r="P2057">
        <v>2</v>
      </c>
      <c r="Q2057" t="s">
        <v>23622</v>
      </c>
      <c r="R2057">
        <v>20</v>
      </c>
      <c r="T2057" t="s">
        <v>23622</v>
      </c>
      <c r="X2057" t="s">
        <v>23570</v>
      </c>
      <c r="Z2057" t="s">
        <v>23843</v>
      </c>
      <c r="AC2057" t="s">
        <v>23699</v>
      </c>
      <c r="AE2057" t="s">
        <v>23622</v>
      </c>
    </row>
    <row r="2058" spans="1:31">
      <c r="A2058" t="s">
        <v>24009</v>
      </c>
      <c r="B2058" t="s">
        <v>24010</v>
      </c>
      <c r="C2058" t="s">
        <v>24011</v>
      </c>
      <c r="D2058" t="s">
        <v>2611</v>
      </c>
      <c r="E2058">
        <v>8.9</v>
      </c>
      <c r="F2058">
        <v>5405</v>
      </c>
      <c r="G2058">
        <v>7020</v>
      </c>
      <c r="K2058" s="229">
        <v>45675</v>
      </c>
      <c r="N2058" t="s">
        <v>22753</v>
      </c>
      <c r="O2058">
        <v>0.1</v>
      </c>
      <c r="P2058">
        <v>0</v>
      </c>
      <c r="Q2058" t="s">
        <v>23622</v>
      </c>
      <c r="R2058">
        <v>20</v>
      </c>
      <c r="T2058" t="s">
        <v>23622</v>
      </c>
      <c r="X2058" t="s">
        <v>23570</v>
      </c>
      <c r="Z2058" t="s">
        <v>23846</v>
      </c>
      <c r="AC2058" t="s">
        <v>23699</v>
      </c>
      <c r="AE2058" t="s">
        <v>23622</v>
      </c>
    </row>
    <row r="2059" spans="1:31">
      <c r="A2059" t="s">
        <v>23847</v>
      </c>
      <c r="B2059" t="s">
        <v>23848</v>
      </c>
      <c r="D2059" t="s">
        <v>11338</v>
      </c>
      <c r="E2059">
        <v>2.9</v>
      </c>
      <c r="F2059">
        <v>960</v>
      </c>
      <c r="G2059">
        <v>1250</v>
      </c>
      <c r="N2059" t="s">
        <v>22753</v>
      </c>
      <c r="O2059">
        <v>0.1</v>
      </c>
      <c r="P2059">
        <v>1</v>
      </c>
      <c r="Q2059" t="s">
        <v>23622</v>
      </c>
      <c r="R2059">
        <v>20</v>
      </c>
      <c r="T2059" t="s">
        <v>23622</v>
      </c>
      <c r="X2059" t="s">
        <v>23570</v>
      </c>
      <c r="Z2059" t="s">
        <v>23849</v>
      </c>
      <c r="AC2059" t="s">
        <v>23699</v>
      </c>
      <c r="AE2059" t="s">
        <v>23622</v>
      </c>
    </row>
    <row r="2060" spans="1:31">
      <c r="A2060" t="s">
        <v>23850</v>
      </c>
      <c r="B2060" t="s">
        <v>23851</v>
      </c>
      <c r="D2060" t="s">
        <v>2613</v>
      </c>
      <c r="E2060">
        <v>41.8</v>
      </c>
      <c r="F2060">
        <v>350</v>
      </c>
      <c r="G2060">
        <v>460</v>
      </c>
      <c r="N2060" t="s">
        <v>22753</v>
      </c>
      <c r="O2060">
        <v>0.1</v>
      </c>
      <c r="P2060">
        <v>1</v>
      </c>
      <c r="Q2060" t="s">
        <v>23622</v>
      </c>
      <c r="R2060">
        <v>20</v>
      </c>
      <c r="T2060" t="s">
        <v>23622</v>
      </c>
      <c r="X2060" t="s">
        <v>23570</v>
      </c>
      <c r="Z2060" t="s">
        <v>23852</v>
      </c>
      <c r="AC2060" t="s">
        <v>23699</v>
      </c>
      <c r="AE2060" t="s">
        <v>23622</v>
      </c>
    </row>
    <row r="2061" spans="1:31">
      <c r="A2061" t="s">
        <v>23853</v>
      </c>
      <c r="B2061" t="s">
        <v>23854</v>
      </c>
      <c r="D2061" t="s">
        <v>2613</v>
      </c>
      <c r="E2061">
        <v>2.2000000000000002</v>
      </c>
      <c r="F2061">
        <v>20</v>
      </c>
      <c r="G2061">
        <v>30</v>
      </c>
      <c r="N2061" t="s">
        <v>22753</v>
      </c>
      <c r="O2061">
        <v>0.1</v>
      </c>
      <c r="P2061">
        <v>1</v>
      </c>
      <c r="Q2061" t="s">
        <v>23622</v>
      </c>
      <c r="R2061">
        <v>20</v>
      </c>
      <c r="T2061" t="s">
        <v>23622</v>
      </c>
      <c r="X2061" t="s">
        <v>23570</v>
      </c>
      <c r="Z2061" t="s">
        <v>23852</v>
      </c>
      <c r="AC2061" t="s">
        <v>23699</v>
      </c>
      <c r="AE2061" t="s">
        <v>23622</v>
      </c>
    </row>
    <row r="2062" spans="1:31">
      <c r="A2062" t="s">
        <v>23853</v>
      </c>
      <c r="B2062" t="s">
        <v>23854</v>
      </c>
      <c r="D2062" t="s">
        <v>2613</v>
      </c>
      <c r="E2062">
        <v>39.1</v>
      </c>
      <c r="F2062">
        <v>20</v>
      </c>
      <c r="G2062">
        <v>30</v>
      </c>
      <c r="N2062" t="s">
        <v>22753</v>
      </c>
      <c r="O2062">
        <v>0.1</v>
      </c>
      <c r="P2062">
        <v>1</v>
      </c>
      <c r="Q2062" t="s">
        <v>23622</v>
      </c>
      <c r="R2062">
        <v>20</v>
      </c>
      <c r="T2062" t="s">
        <v>23622</v>
      </c>
      <c r="X2062" t="s">
        <v>23570</v>
      </c>
      <c r="Z2062" t="s">
        <v>23852</v>
      </c>
      <c r="AC2062" t="s">
        <v>23699</v>
      </c>
      <c r="AE2062" t="s">
        <v>23622</v>
      </c>
    </row>
    <row r="2063" spans="1:31">
      <c r="A2063" t="s">
        <v>23855</v>
      </c>
      <c r="B2063" t="s">
        <v>23856</v>
      </c>
      <c r="D2063" t="s">
        <v>19754</v>
      </c>
      <c r="E2063">
        <v>0.4</v>
      </c>
      <c r="F2063">
        <v>2630</v>
      </c>
      <c r="G2063">
        <v>3420</v>
      </c>
      <c r="N2063" t="s">
        <v>22753</v>
      </c>
      <c r="O2063">
        <v>0.1</v>
      </c>
      <c r="P2063">
        <v>1</v>
      </c>
      <c r="Q2063" t="s">
        <v>23622</v>
      </c>
      <c r="R2063">
        <v>20</v>
      </c>
      <c r="T2063" t="s">
        <v>23622</v>
      </c>
      <c r="X2063" t="s">
        <v>23570</v>
      </c>
      <c r="Z2063" t="s">
        <v>23852</v>
      </c>
      <c r="AC2063" t="s">
        <v>23699</v>
      </c>
      <c r="AE2063" t="s">
        <v>23622</v>
      </c>
    </row>
    <row r="2064" spans="1:31">
      <c r="A2064" t="s">
        <v>23855</v>
      </c>
      <c r="B2064" t="s">
        <v>23856</v>
      </c>
      <c r="D2064" t="s">
        <v>19754</v>
      </c>
      <c r="E2064">
        <v>0.1</v>
      </c>
      <c r="F2064">
        <v>2630</v>
      </c>
      <c r="G2064">
        <v>3420</v>
      </c>
      <c r="N2064" t="s">
        <v>22753</v>
      </c>
      <c r="O2064">
        <v>0.1</v>
      </c>
      <c r="P2064">
        <v>1</v>
      </c>
      <c r="Q2064" t="s">
        <v>23622</v>
      </c>
      <c r="R2064">
        <v>20</v>
      </c>
      <c r="T2064" t="s">
        <v>23622</v>
      </c>
      <c r="X2064" t="s">
        <v>23570</v>
      </c>
      <c r="Z2064" t="s">
        <v>23852</v>
      </c>
      <c r="AC2064" t="s">
        <v>23699</v>
      </c>
      <c r="AE2064" t="s">
        <v>23622</v>
      </c>
    </row>
    <row r="2065" spans="1:31">
      <c r="A2065" t="s">
        <v>23981</v>
      </c>
      <c r="B2065" t="s">
        <v>23982</v>
      </c>
      <c r="C2065" t="s">
        <v>23945</v>
      </c>
      <c r="D2065" t="s">
        <v>2613</v>
      </c>
      <c r="E2065">
        <v>3.1</v>
      </c>
      <c r="F2065">
        <v>440</v>
      </c>
      <c r="G2065">
        <v>580</v>
      </c>
      <c r="N2065" t="s">
        <v>22753</v>
      </c>
      <c r="O2065">
        <v>0.1</v>
      </c>
      <c r="P2065">
        <v>0</v>
      </c>
      <c r="Q2065" t="s">
        <v>23622</v>
      </c>
      <c r="R2065">
        <v>20</v>
      </c>
      <c r="T2065" t="s">
        <v>23622</v>
      </c>
      <c r="X2065" t="s">
        <v>23570</v>
      </c>
      <c r="Z2065" t="s">
        <v>23852</v>
      </c>
      <c r="AC2065" t="s">
        <v>23699</v>
      </c>
      <c r="AE2065" t="s">
        <v>23622</v>
      </c>
    </row>
    <row r="2066" spans="1:31">
      <c r="A2066" t="s">
        <v>23936</v>
      </c>
      <c r="B2066" t="s">
        <v>23937</v>
      </c>
      <c r="C2066" t="s">
        <v>23938</v>
      </c>
      <c r="D2066" t="s">
        <v>2611</v>
      </c>
      <c r="E2066">
        <v>1.9</v>
      </c>
      <c r="F2066">
        <v>1735</v>
      </c>
      <c r="G2066">
        <v>2260</v>
      </c>
      <c r="K2066" t="s">
        <v>23939</v>
      </c>
      <c r="N2066" t="s">
        <v>22753</v>
      </c>
      <c r="O2066">
        <v>0.1</v>
      </c>
      <c r="P2066">
        <v>0</v>
      </c>
      <c r="Q2066" t="s">
        <v>23622</v>
      </c>
      <c r="R2066">
        <v>20</v>
      </c>
      <c r="T2066" t="s">
        <v>23622</v>
      </c>
      <c r="X2066" t="s">
        <v>23570</v>
      </c>
      <c r="Z2066" t="s">
        <v>23852</v>
      </c>
      <c r="AC2066" t="s">
        <v>23699</v>
      </c>
      <c r="AE2066" t="s">
        <v>23622</v>
      </c>
    </row>
    <row r="2067" spans="1:31">
      <c r="A2067" t="s">
        <v>23857</v>
      </c>
      <c r="B2067" t="s">
        <v>23858</v>
      </c>
      <c r="D2067" t="s">
        <v>2611</v>
      </c>
      <c r="E2067">
        <v>1.8</v>
      </c>
      <c r="F2067">
        <v>750</v>
      </c>
      <c r="G2067">
        <v>980</v>
      </c>
      <c r="N2067" t="s">
        <v>22753</v>
      </c>
      <c r="O2067">
        <v>0.1</v>
      </c>
      <c r="P2067">
        <v>2</v>
      </c>
      <c r="Q2067" t="s">
        <v>23622</v>
      </c>
      <c r="R2067">
        <v>20</v>
      </c>
      <c r="T2067" t="s">
        <v>23622</v>
      </c>
      <c r="X2067" t="s">
        <v>23570</v>
      </c>
      <c r="Z2067" t="s">
        <v>23852</v>
      </c>
      <c r="AC2067" t="s">
        <v>23699</v>
      </c>
      <c r="AE2067" t="s">
        <v>23622</v>
      </c>
    </row>
    <row r="2068" spans="1:31">
      <c r="A2068" t="s">
        <v>23857</v>
      </c>
      <c r="B2068" t="s">
        <v>23858</v>
      </c>
      <c r="D2068" t="s">
        <v>2611</v>
      </c>
      <c r="E2068">
        <v>33.4</v>
      </c>
      <c r="F2068">
        <v>750</v>
      </c>
      <c r="G2068">
        <v>980</v>
      </c>
      <c r="N2068" t="s">
        <v>22753</v>
      </c>
      <c r="O2068">
        <v>0.1</v>
      </c>
      <c r="P2068">
        <v>2</v>
      </c>
      <c r="Q2068" t="s">
        <v>23622</v>
      </c>
      <c r="R2068">
        <v>20</v>
      </c>
      <c r="T2068" t="s">
        <v>23622</v>
      </c>
      <c r="X2068" t="s">
        <v>23570</v>
      </c>
      <c r="Z2068" t="s">
        <v>23852</v>
      </c>
      <c r="AC2068" t="s">
        <v>23699</v>
      </c>
      <c r="AE2068" t="s">
        <v>23622</v>
      </c>
    </row>
    <row r="2069" spans="1:31">
      <c r="A2069" t="s">
        <v>23850</v>
      </c>
      <c r="B2069" t="s">
        <v>23851</v>
      </c>
      <c r="D2069" t="s">
        <v>2613</v>
      </c>
      <c r="E2069">
        <v>14.3</v>
      </c>
      <c r="F2069">
        <v>350</v>
      </c>
      <c r="G2069">
        <v>460</v>
      </c>
      <c r="N2069" t="s">
        <v>22753</v>
      </c>
      <c r="O2069">
        <v>0.1</v>
      </c>
      <c r="P2069">
        <v>1</v>
      </c>
      <c r="Q2069" t="s">
        <v>23622</v>
      </c>
      <c r="R2069">
        <v>20</v>
      </c>
      <c r="T2069" t="s">
        <v>23622</v>
      </c>
      <c r="X2069" t="s">
        <v>23570</v>
      </c>
      <c r="Z2069" t="s">
        <v>23859</v>
      </c>
      <c r="AC2069" t="s">
        <v>23699</v>
      </c>
      <c r="AE2069" t="s">
        <v>23622</v>
      </c>
    </row>
    <row r="2070" spans="1:31">
      <c r="A2070" t="s">
        <v>23853</v>
      </c>
      <c r="B2070" t="s">
        <v>23854</v>
      </c>
      <c r="D2070" t="s">
        <v>2613</v>
      </c>
      <c r="E2070">
        <v>14.3</v>
      </c>
      <c r="F2070">
        <v>20</v>
      </c>
      <c r="G2070">
        <v>30</v>
      </c>
      <c r="N2070" t="s">
        <v>22753</v>
      </c>
      <c r="O2070">
        <v>0.1</v>
      </c>
      <c r="P2070">
        <v>1</v>
      </c>
      <c r="Q2070" t="s">
        <v>23622</v>
      </c>
      <c r="R2070">
        <v>20</v>
      </c>
      <c r="T2070" t="s">
        <v>23622</v>
      </c>
      <c r="X2070" t="s">
        <v>23570</v>
      </c>
      <c r="Z2070" t="s">
        <v>23859</v>
      </c>
      <c r="AC2070" t="s">
        <v>23699</v>
      </c>
      <c r="AE2070" t="s">
        <v>23622</v>
      </c>
    </row>
    <row r="2071" spans="1:31">
      <c r="A2071" t="s">
        <v>23855</v>
      </c>
      <c r="B2071" t="s">
        <v>23856</v>
      </c>
      <c r="D2071" t="s">
        <v>19754</v>
      </c>
      <c r="E2071">
        <v>0.2</v>
      </c>
      <c r="F2071">
        <v>2630</v>
      </c>
      <c r="G2071">
        <v>3420</v>
      </c>
      <c r="N2071" t="s">
        <v>22753</v>
      </c>
      <c r="O2071">
        <v>0.1</v>
      </c>
      <c r="P2071">
        <v>1</v>
      </c>
      <c r="Q2071" t="s">
        <v>23622</v>
      </c>
      <c r="R2071">
        <v>20</v>
      </c>
      <c r="T2071" t="s">
        <v>23622</v>
      </c>
      <c r="X2071" t="s">
        <v>23570</v>
      </c>
      <c r="Z2071" t="s">
        <v>23859</v>
      </c>
      <c r="AC2071" t="s">
        <v>23699</v>
      </c>
      <c r="AE2071" t="s">
        <v>23622</v>
      </c>
    </row>
    <row r="2072" spans="1:31">
      <c r="A2072" t="s">
        <v>23860</v>
      </c>
      <c r="B2072" t="s">
        <v>23861</v>
      </c>
      <c r="D2072" t="s">
        <v>2611</v>
      </c>
      <c r="E2072">
        <v>11.9</v>
      </c>
      <c r="F2072">
        <v>650</v>
      </c>
      <c r="G2072">
        <v>850</v>
      </c>
      <c r="N2072" t="s">
        <v>22753</v>
      </c>
      <c r="O2072">
        <v>0.1</v>
      </c>
      <c r="P2072">
        <v>2</v>
      </c>
      <c r="Q2072" t="s">
        <v>23622</v>
      </c>
      <c r="R2072">
        <v>20</v>
      </c>
      <c r="T2072" t="s">
        <v>23622</v>
      </c>
      <c r="X2072" t="s">
        <v>23570</v>
      </c>
      <c r="Z2072" t="s">
        <v>23859</v>
      </c>
      <c r="AC2072" t="s">
        <v>23699</v>
      </c>
      <c r="AE2072" t="s">
        <v>23622</v>
      </c>
    </row>
    <row r="2073" spans="1:31">
      <c r="A2073" t="s">
        <v>23883</v>
      </c>
      <c r="B2073" t="s">
        <v>23884</v>
      </c>
      <c r="D2073" t="s">
        <v>23590</v>
      </c>
      <c r="E2073">
        <v>1</v>
      </c>
      <c r="F2073">
        <v>224</v>
      </c>
      <c r="G2073">
        <v>290</v>
      </c>
      <c r="N2073" t="s">
        <v>22753</v>
      </c>
      <c r="O2073">
        <v>0.1</v>
      </c>
      <c r="P2073">
        <v>1</v>
      </c>
      <c r="Q2073" t="s">
        <v>23680</v>
      </c>
      <c r="R2073">
        <v>23</v>
      </c>
      <c r="T2073" t="s">
        <v>23680</v>
      </c>
      <c r="X2073" t="s">
        <v>23570</v>
      </c>
      <c r="Z2073" t="s">
        <v>23870</v>
      </c>
      <c r="AC2073" t="s">
        <v>23699</v>
      </c>
      <c r="AE2073" t="s">
        <v>23680</v>
      </c>
    </row>
    <row r="2074" spans="1:31">
      <c r="A2074" t="s">
        <v>23883</v>
      </c>
      <c r="B2074" t="s">
        <v>23884</v>
      </c>
      <c r="D2074" t="s">
        <v>23590</v>
      </c>
      <c r="E2074">
        <v>1</v>
      </c>
      <c r="F2074">
        <v>224</v>
      </c>
      <c r="G2074">
        <v>290</v>
      </c>
      <c r="N2074" t="s">
        <v>22753</v>
      </c>
      <c r="O2074">
        <v>0.1</v>
      </c>
      <c r="P2074">
        <v>1</v>
      </c>
      <c r="Q2074" t="s">
        <v>23680</v>
      </c>
      <c r="R2074">
        <v>23</v>
      </c>
      <c r="T2074" t="s">
        <v>23680</v>
      </c>
      <c r="X2074" t="s">
        <v>23570</v>
      </c>
      <c r="Z2074" t="s">
        <v>23870</v>
      </c>
      <c r="AC2074" t="s">
        <v>23699</v>
      </c>
      <c r="AE2074" t="s">
        <v>23680</v>
      </c>
    </row>
    <row r="2075" spans="1:31">
      <c r="A2075" t="s">
        <v>23883</v>
      </c>
      <c r="B2075" t="s">
        <v>23884</v>
      </c>
      <c r="D2075" t="s">
        <v>23590</v>
      </c>
      <c r="E2075">
        <v>1</v>
      </c>
      <c r="F2075">
        <v>224</v>
      </c>
      <c r="G2075">
        <v>290</v>
      </c>
      <c r="N2075" t="s">
        <v>22753</v>
      </c>
      <c r="O2075">
        <v>0.1</v>
      </c>
      <c r="P2075">
        <v>1</v>
      </c>
      <c r="Q2075" t="s">
        <v>23680</v>
      </c>
      <c r="R2075">
        <v>23</v>
      </c>
      <c r="T2075" t="s">
        <v>23680</v>
      </c>
      <c r="X2075" t="s">
        <v>23570</v>
      </c>
      <c r="Z2075" t="s">
        <v>23870</v>
      </c>
      <c r="AC2075" t="s">
        <v>23699</v>
      </c>
      <c r="AE2075" t="s">
        <v>23680</v>
      </c>
    </row>
    <row r="2076" spans="1:31">
      <c r="A2076" t="s">
        <v>23893</v>
      </c>
      <c r="B2076" t="s">
        <v>23894</v>
      </c>
      <c r="D2076" t="s">
        <v>23590</v>
      </c>
      <c r="E2076">
        <v>1</v>
      </c>
      <c r="F2076">
        <v>258</v>
      </c>
      <c r="G2076">
        <v>340</v>
      </c>
      <c r="N2076" t="s">
        <v>22753</v>
      </c>
      <c r="O2076">
        <v>0.1</v>
      </c>
      <c r="P2076">
        <v>1</v>
      </c>
      <c r="Q2076" t="s">
        <v>23680</v>
      </c>
      <c r="R2076">
        <v>23</v>
      </c>
      <c r="T2076" t="s">
        <v>23680</v>
      </c>
      <c r="X2076" t="s">
        <v>23570</v>
      </c>
      <c r="Z2076" t="s">
        <v>23870</v>
      </c>
      <c r="AC2076" t="s">
        <v>23699</v>
      </c>
      <c r="AE2076" t="s">
        <v>23680</v>
      </c>
    </row>
    <row r="2077" spans="1:31">
      <c r="A2077" t="s">
        <v>23893</v>
      </c>
      <c r="B2077" t="s">
        <v>23894</v>
      </c>
      <c r="D2077" t="s">
        <v>23590</v>
      </c>
      <c r="E2077">
        <v>1</v>
      </c>
      <c r="F2077">
        <v>258</v>
      </c>
      <c r="G2077">
        <v>340</v>
      </c>
      <c r="N2077" t="s">
        <v>22753</v>
      </c>
      <c r="O2077">
        <v>0.1</v>
      </c>
      <c r="P2077">
        <v>1</v>
      </c>
      <c r="Q2077" t="s">
        <v>23680</v>
      </c>
      <c r="R2077">
        <v>23</v>
      </c>
      <c r="T2077" t="s">
        <v>23680</v>
      </c>
      <c r="X2077" t="s">
        <v>23570</v>
      </c>
      <c r="Z2077" t="s">
        <v>23870</v>
      </c>
      <c r="AC2077" t="s">
        <v>23699</v>
      </c>
      <c r="AE2077" t="s">
        <v>23680</v>
      </c>
    </row>
    <row r="2078" spans="1:31">
      <c r="A2078" t="s">
        <v>23893</v>
      </c>
      <c r="B2078" t="s">
        <v>23894</v>
      </c>
      <c r="D2078" t="s">
        <v>23590</v>
      </c>
      <c r="E2078">
        <v>1</v>
      </c>
      <c r="F2078">
        <v>258</v>
      </c>
      <c r="G2078">
        <v>340</v>
      </c>
      <c r="N2078" t="s">
        <v>22753</v>
      </c>
      <c r="O2078">
        <v>0.1</v>
      </c>
      <c r="P2078">
        <v>1</v>
      </c>
      <c r="Q2078" t="s">
        <v>23680</v>
      </c>
      <c r="R2078">
        <v>23</v>
      </c>
      <c r="T2078" t="s">
        <v>23680</v>
      </c>
      <c r="X2078" t="s">
        <v>23570</v>
      </c>
      <c r="Z2078" t="s">
        <v>23870</v>
      </c>
      <c r="AC2078" t="s">
        <v>23699</v>
      </c>
      <c r="AE2078" t="s">
        <v>23680</v>
      </c>
    </row>
    <row r="2079" spans="1:31">
      <c r="A2079" t="s">
        <v>23833</v>
      </c>
      <c r="B2079" t="s">
        <v>23834</v>
      </c>
      <c r="D2079" t="s">
        <v>19754</v>
      </c>
      <c r="E2079">
        <v>1</v>
      </c>
      <c r="F2079">
        <v>50</v>
      </c>
      <c r="G2079">
        <v>70</v>
      </c>
      <c r="N2079" t="s">
        <v>22753</v>
      </c>
      <c r="O2079">
        <v>0.1</v>
      </c>
      <c r="P2079">
        <v>1</v>
      </c>
      <c r="Q2079" t="s">
        <v>23680</v>
      </c>
      <c r="R2079">
        <v>23</v>
      </c>
      <c r="T2079" t="s">
        <v>23680</v>
      </c>
      <c r="X2079" t="s">
        <v>23570</v>
      </c>
      <c r="Z2079" t="s">
        <v>23870</v>
      </c>
      <c r="AC2079" t="s">
        <v>23699</v>
      </c>
      <c r="AE2079" t="s">
        <v>23680</v>
      </c>
    </row>
    <row r="2080" spans="1:31">
      <c r="A2080" t="s">
        <v>23833</v>
      </c>
      <c r="B2080" t="s">
        <v>23834</v>
      </c>
      <c r="D2080" t="s">
        <v>19754</v>
      </c>
      <c r="E2080">
        <v>1</v>
      </c>
      <c r="F2080">
        <v>50</v>
      </c>
      <c r="G2080">
        <v>70</v>
      </c>
      <c r="N2080" t="s">
        <v>22753</v>
      </c>
      <c r="O2080">
        <v>0.1</v>
      </c>
      <c r="P2080">
        <v>1</v>
      </c>
      <c r="Q2080" t="s">
        <v>23680</v>
      </c>
      <c r="R2080">
        <v>23</v>
      </c>
      <c r="T2080" t="s">
        <v>23680</v>
      </c>
      <c r="X2080" t="s">
        <v>23570</v>
      </c>
      <c r="Z2080" t="s">
        <v>23870</v>
      </c>
      <c r="AC2080" t="s">
        <v>23699</v>
      </c>
      <c r="AE2080" t="s">
        <v>23680</v>
      </c>
    </row>
    <row r="2081" spans="1:31">
      <c r="A2081" t="s">
        <v>23833</v>
      </c>
      <c r="B2081" t="s">
        <v>23834</v>
      </c>
      <c r="D2081" t="s">
        <v>19754</v>
      </c>
      <c r="E2081">
        <v>1</v>
      </c>
      <c r="F2081">
        <v>50</v>
      </c>
      <c r="G2081">
        <v>70</v>
      </c>
      <c r="N2081" t="s">
        <v>22753</v>
      </c>
      <c r="O2081">
        <v>0.1</v>
      </c>
      <c r="P2081">
        <v>1</v>
      </c>
      <c r="Q2081" t="s">
        <v>23680</v>
      </c>
      <c r="R2081">
        <v>23</v>
      </c>
      <c r="T2081" t="s">
        <v>23680</v>
      </c>
      <c r="X2081" t="s">
        <v>23570</v>
      </c>
      <c r="Z2081" t="s">
        <v>23870</v>
      </c>
      <c r="AC2081" t="s">
        <v>23699</v>
      </c>
      <c r="AE2081" t="s">
        <v>23680</v>
      </c>
    </row>
    <row r="2082" spans="1:31">
      <c r="A2082" t="s">
        <v>23835</v>
      </c>
      <c r="B2082" t="s">
        <v>23836</v>
      </c>
      <c r="D2082" t="s">
        <v>11338</v>
      </c>
      <c r="E2082">
        <v>2</v>
      </c>
      <c r="F2082">
        <v>5</v>
      </c>
      <c r="G2082">
        <v>10</v>
      </c>
      <c r="N2082" t="s">
        <v>22753</v>
      </c>
      <c r="O2082">
        <v>0.1</v>
      </c>
      <c r="P2082">
        <v>1</v>
      </c>
      <c r="Q2082" t="s">
        <v>23680</v>
      </c>
      <c r="R2082">
        <v>23</v>
      </c>
      <c r="T2082" t="s">
        <v>23680</v>
      </c>
      <c r="X2082" t="s">
        <v>23570</v>
      </c>
      <c r="Z2082" t="s">
        <v>23870</v>
      </c>
      <c r="AC2082" t="s">
        <v>23699</v>
      </c>
      <c r="AE2082" t="s">
        <v>23680</v>
      </c>
    </row>
    <row r="2083" spans="1:31">
      <c r="A2083" t="s">
        <v>23835</v>
      </c>
      <c r="B2083" t="s">
        <v>23836</v>
      </c>
      <c r="D2083" t="s">
        <v>11338</v>
      </c>
      <c r="E2083">
        <v>2</v>
      </c>
      <c r="F2083">
        <v>5</v>
      </c>
      <c r="G2083">
        <v>10</v>
      </c>
      <c r="N2083" t="s">
        <v>22753</v>
      </c>
      <c r="O2083">
        <v>0.1</v>
      </c>
      <c r="P2083">
        <v>1</v>
      </c>
      <c r="Q2083" t="s">
        <v>23680</v>
      </c>
      <c r="R2083">
        <v>23</v>
      </c>
      <c r="T2083" t="s">
        <v>23680</v>
      </c>
      <c r="X2083" t="s">
        <v>23570</v>
      </c>
      <c r="Z2083" t="s">
        <v>23870</v>
      </c>
      <c r="AC2083" t="s">
        <v>23699</v>
      </c>
      <c r="AE2083" t="s">
        <v>23680</v>
      </c>
    </row>
    <row r="2084" spans="1:31">
      <c r="A2084" t="s">
        <v>23835</v>
      </c>
      <c r="B2084" t="s">
        <v>23836</v>
      </c>
      <c r="D2084" t="s">
        <v>11338</v>
      </c>
      <c r="E2084">
        <v>2</v>
      </c>
      <c r="F2084">
        <v>5</v>
      </c>
      <c r="G2084">
        <v>10</v>
      </c>
      <c r="N2084" t="s">
        <v>22753</v>
      </c>
      <c r="O2084">
        <v>0.1</v>
      </c>
      <c r="P2084">
        <v>1</v>
      </c>
      <c r="Q2084" t="s">
        <v>23680</v>
      </c>
      <c r="R2084">
        <v>23</v>
      </c>
      <c r="T2084" t="s">
        <v>23680</v>
      </c>
      <c r="X2084" t="s">
        <v>23570</v>
      </c>
      <c r="Z2084" t="s">
        <v>23870</v>
      </c>
      <c r="AC2084" t="s">
        <v>23699</v>
      </c>
      <c r="AE2084" t="s">
        <v>23680</v>
      </c>
    </row>
    <row r="2085" spans="1:31">
      <c r="A2085" t="s">
        <v>23909</v>
      </c>
      <c r="B2085" t="s">
        <v>23910</v>
      </c>
      <c r="D2085" t="s">
        <v>2735</v>
      </c>
      <c r="E2085">
        <v>1</v>
      </c>
      <c r="F2085">
        <v>600</v>
      </c>
      <c r="G2085">
        <v>780</v>
      </c>
      <c r="N2085" t="s">
        <v>22753</v>
      </c>
      <c r="O2085">
        <v>0.1</v>
      </c>
      <c r="P2085">
        <v>2</v>
      </c>
      <c r="Q2085" t="s">
        <v>23680</v>
      </c>
      <c r="R2085">
        <v>23</v>
      </c>
      <c r="T2085" t="s">
        <v>23680</v>
      </c>
      <c r="X2085" t="s">
        <v>23570</v>
      </c>
      <c r="Z2085" t="s">
        <v>23870</v>
      </c>
      <c r="AC2085" t="s">
        <v>23699</v>
      </c>
      <c r="AE2085" t="s">
        <v>23680</v>
      </c>
    </row>
    <row r="2086" spans="1:31">
      <c r="A2086" t="s">
        <v>23909</v>
      </c>
      <c r="B2086" t="s">
        <v>23910</v>
      </c>
      <c r="D2086" t="s">
        <v>2735</v>
      </c>
      <c r="E2086">
        <v>1</v>
      </c>
      <c r="F2086">
        <v>600</v>
      </c>
      <c r="G2086">
        <v>780</v>
      </c>
      <c r="N2086" t="s">
        <v>22753</v>
      </c>
      <c r="O2086">
        <v>0.1</v>
      </c>
      <c r="P2086">
        <v>2</v>
      </c>
      <c r="Q2086" t="s">
        <v>23680</v>
      </c>
      <c r="R2086">
        <v>23</v>
      </c>
      <c r="T2086" t="s">
        <v>23680</v>
      </c>
      <c r="X2086" t="s">
        <v>23570</v>
      </c>
      <c r="Z2086" t="s">
        <v>23870</v>
      </c>
      <c r="AC2086" t="s">
        <v>23699</v>
      </c>
      <c r="AE2086" t="s">
        <v>23680</v>
      </c>
    </row>
    <row r="2087" spans="1:31">
      <c r="A2087" t="s">
        <v>23909</v>
      </c>
      <c r="B2087" t="s">
        <v>23910</v>
      </c>
      <c r="D2087" t="s">
        <v>2735</v>
      </c>
      <c r="E2087">
        <v>1</v>
      </c>
      <c r="F2087">
        <v>600</v>
      </c>
      <c r="G2087">
        <v>780</v>
      </c>
      <c r="N2087" t="s">
        <v>22753</v>
      </c>
      <c r="O2087">
        <v>0.1</v>
      </c>
      <c r="P2087">
        <v>2</v>
      </c>
      <c r="Q2087" t="s">
        <v>23680</v>
      </c>
      <c r="R2087">
        <v>23</v>
      </c>
      <c r="T2087" t="s">
        <v>23680</v>
      </c>
      <c r="X2087" t="s">
        <v>23570</v>
      </c>
      <c r="Z2087" t="s">
        <v>23870</v>
      </c>
      <c r="AC2087" t="s">
        <v>23699</v>
      </c>
      <c r="AE2087" t="s">
        <v>23680</v>
      </c>
    </row>
    <row r="2088" spans="1:31">
      <c r="A2088" t="s">
        <v>23608</v>
      </c>
      <c r="B2088" t="s">
        <v>23609</v>
      </c>
      <c r="D2088" t="s">
        <v>11338</v>
      </c>
      <c r="E2088">
        <v>1</v>
      </c>
      <c r="F2088">
        <v>780</v>
      </c>
      <c r="G2088">
        <v>1020</v>
      </c>
      <c r="N2088" t="s">
        <v>22753</v>
      </c>
      <c r="O2088">
        <v>0.1</v>
      </c>
      <c r="P2088">
        <v>2</v>
      </c>
      <c r="Q2088" t="s">
        <v>23680</v>
      </c>
      <c r="R2088">
        <v>23</v>
      </c>
      <c r="T2088" t="s">
        <v>23680</v>
      </c>
      <c r="X2088" t="s">
        <v>23570</v>
      </c>
      <c r="Z2088" t="s">
        <v>23870</v>
      </c>
      <c r="AC2088" t="s">
        <v>23699</v>
      </c>
      <c r="AE2088" t="s">
        <v>23680</v>
      </c>
    </row>
    <row r="2089" spans="1:31">
      <c r="A2089" t="s">
        <v>23608</v>
      </c>
      <c r="B2089" t="s">
        <v>23609</v>
      </c>
      <c r="D2089" t="s">
        <v>11338</v>
      </c>
      <c r="E2089">
        <v>1</v>
      </c>
      <c r="F2089">
        <v>780</v>
      </c>
      <c r="G2089">
        <v>1020</v>
      </c>
      <c r="N2089" t="s">
        <v>22753</v>
      </c>
      <c r="O2089">
        <v>0.1</v>
      </c>
      <c r="P2089">
        <v>2</v>
      </c>
      <c r="Q2089" t="s">
        <v>23680</v>
      </c>
      <c r="R2089">
        <v>23</v>
      </c>
      <c r="T2089" t="s">
        <v>23680</v>
      </c>
      <c r="X2089" t="s">
        <v>23570</v>
      </c>
      <c r="Z2089" t="s">
        <v>23870</v>
      </c>
      <c r="AC2089" t="s">
        <v>23699</v>
      </c>
      <c r="AE2089" t="s">
        <v>23680</v>
      </c>
    </row>
    <row r="2090" spans="1:31">
      <c r="A2090" t="s">
        <v>23608</v>
      </c>
      <c r="B2090" t="s">
        <v>23609</v>
      </c>
      <c r="D2090" t="s">
        <v>11338</v>
      </c>
      <c r="E2090">
        <v>1</v>
      </c>
      <c r="F2090">
        <v>780</v>
      </c>
      <c r="G2090">
        <v>1020</v>
      </c>
      <c r="N2090" t="s">
        <v>22753</v>
      </c>
      <c r="O2090">
        <v>0.1</v>
      </c>
      <c r="P2090">
        <v>2</v>
      </c>
      <c r="Q2090" t="s">
        <v>23680</v>
      </c>
      <c r="R2090">
        <v>23</v>
      </c>
      <c r="T2090" t="s">
        <v>23680</v>
      </c>
      <c r="X2090" t="s">
        <v>23570</v>
      </c>
      <c r="Z2090" t="s">
        <v>23870</v>
      </c>
      <c r="AC2090" t="s">
        <v>23699</v>
      </c>
      <c r="AE2090" t="s">
        <v>23680</v>
      </c>
    </row>
    <row r="2091" spans="1:31">
      <c r="A2091" t="s">
        <v>23824</v>
      </c>
      <c r="B2091" t="s">
        <v>23825</v>
      </c>
      <c r="D2091" t="s">
        <v>23590</v>
      </c>
      <c r="E2091">
        <v>1</v>
      </c>
      <c r="F2091">
        <v>188</v>
      </c>
      <c r="G2091">
        <v>250</v>
      </c>
      <c r="N2091" t="s">
        <v>22753</v>
      </c>
      <c r="O2091">
        <v>0.1</v>
      </c>
      <c r="P2091">
        <v>1</v>
      </c>
      <c r="Q2091" t="s">
        <v>23680</v>
      </c>
      <c r="R2091">
        <v>23</v>
      </c>
      <c r="T2091" t="s">
        <v>23680</v>
      </c>
      <c r="X2091" t="s">
        <v>23570</v>
      </c>
      <c r="Z2091" t="s">
        <v>23826</v>
      </c>
      <c r="AC2091" t="s">
        <v>23699</v>
      </c>
      <c r="AE2091" t="s">
        <v>23680</v>
      </c>
    </row>
    <row r="2092" spans="1:31">
      <c r="A2092" t="s">
        <v>23827</v>
      </c>
      <c r="B2092" t="s">
        <v>23828</v>
      </c>
      <c r="D2092" t="s">
        <v>23590</v>
      </c>
      <c r="E2092">
        <v>1</v>
      </c>
      <c r="F2092">
        <v>50</v>
      </c>
      <c r="G2092">
        <v>70</v>
      </c>
      <c r="N2092" t="s">
        <v>22753</v>
      </c>
      <c r="O2092">
        <v>0.1</v>
      </c>
      <c r="P2092">
        <v>1</v>
      </c>
      <c r="Q2092" t="s">
        <v>23680</v>
      </c>
      <c r="R2092">
        <v>23</v>
      </c>
      <c r="T2092" t="s">
        <v>23680</v>
      </c>
      <c r="X2092" t="s">
        <v>23570</v>
      </c>
      <c r="Z2092" t="s">
        <v>23826</v>
      </c>
      <c r="AC2092" t="s">
        <v>23699</v>
      </c>
      <c r="AE2092" t="s">
        <v>23680</v>
      </c>
    </row>
    <row r="2093" spans="1:31">
      <c r="A2093" t="s">
        <v>23829</v>
      </c>
      <c r="B2093" t="s">
        <v>23830</v>
      </c>
      <c r="D2093" t="s">
        <v>23590</v>
      </c>
      <c r="E2093">
        <v>1</v>
      </c>
      <c r="F2093">
        <v>251</v>
      </c>
      <c r="G2093">
        <v>330</v>
      </c>
      <c r="N2093" t="s">
        <v>22753</v>
      </c>
      <c r="O2093">
        <v>0.1</v>
      </c>
      <c r="P2093">
        <v>1</v>
      </c>
      <c r="Q2093" t="s">
        <v>23680</v>
      </c>
      <c r="R2093">
        <v>23</v>
      </c>
      <c r="T2093" t="s">
        <v>23680</v>
      </c>
      <c r="X2093" t="s">
        <v>23570</v>
      </c>
      <c r="Z2093" t="s">
        <v>23826</v>
      </c>
      <c r="AC2093" t="s">
        <v>23699</v>
      </c>
      <c r="AE2093" t="s">
        <v>23680</v>
      </c>
    </row>
    <row r="2094" spans="1:31">
      <c r="A2094" t="s">
        <v>23919</v>
      </c>
      <c r="B2094" t="s">
        <v>23920</v>
      </c>
      <c r="D2094" t="s">
        <v>23590</v>
      </c>
      <c r="E2094">
        <v>1</v>
      </c>
      <c r="F2094">
        <v>371</v>
      </c>
      <c r="G2094">
        <v>490</v>
      </c>
      <c r="N2094" t="s">
        <v>22753</v>
      </c>
      <c r="O2094">
        <v>0.1</v>
      </c>
      <c r="P2094">
        <v>1</v>
      </c>
      <c r="Q2094" t="s">
        <v>23680</v>
      </c>
      <c r="R2094">
        <v>23</v>
      </c>
      <c r="T2094" t="s">
        <v>23680</v>
      </c>
      <c r="X2094" t="s">
        <v>23570</v>
      </c>
      <c r="Z2094" t="s">
        <v>23826</v>
      </c>
      <c r="AC2094" t="s">
        <v>23699</v>
      </c>
      <c r="AE2094" t="s">
        <v>23680</v>
      </c>
    </row>
    <row r="2095" spans="1:31">
      <c r="A2095" t="s">
        <v>23833</v>
      </c>
      <c r="B2095" t="s">
        <v>23834</v>
      </c>
      <c r="D2095" t="s">
        <v>19754</v>
      </c>
      <c r="E2095">
        <v>1</v>
      </c>
      <c r="F2095">
        <v>50</v>
      </c>
      <c r="G2095">
        <v>70</v>
      </c>
      <c r="N2095" t="s">
        <v>22753</v>
      </c>
      <c r="O2095">
        <v>0.1</v>
      </c>
      <c r="P2095">
        <v>1</v>
      </c>
      <c r="Q2095" t="s">
        <v>23680</v>
      </c>
      <c r="R2095">
        <v>23</v>
      </c>
      <c r="T2095" t="s">
        <v>23680</v>
      </c>
      <c r="X2095" t="s">
        <v>23570</v>
      </c>
      <c r="Z2095" t="s">
        <v>23826</v>
      </c>
      <c r="AC2095" t="s">
        <v>23699</v>
      </c>
      <c r="AE2095" t="s">
        <v>23680</v>
      </c>
    </row>
    <row r="2096" spans="1:31">
      <c r="A2096" t="s">
        <v>23835</v>
      </c>
      <c r="B2096" t="s">
        <v>23836</v>
      </c>
      <c r="D2096" t="s">
        <v>11338</v>
      </c>
      <c r="E2096">
        <v>2</v>
      </c>
      <c r="F2096">
        <v>5</v>
      </c>
      <c r="G2096">
        <v>10</v>
      </c>
      <c r="N2096" t="s">
        <v>22753</v>
      </c>
      <c r="O2096">
        <v>0.1</v>
      </c>
      <c r="P2096">
        <v>1</v>
      </c>
      <c r="Q2096" t="s">
        <v>23680</v>
      </c>
      <c r="R2096">
        <v>23</v>
      </c>
      <c r="T2096" t="s">
        <v>23680</v>
      </c>
      <c r="X2096" t="s">
        <v>23570</v>
      </c>
      <c r="Z2096" t="s">
        <v>23826</v>
      </c>
      <c r="AC2096" t="s">
        <v>23699</v>
      </c>
      <c r="AE2096" t="s">
        <v>23680</v>
      </c>
    </row>
    <row r="2097" spans="1:31">
      <c r="A2097" t="s">
        <v>23921</v>
      </c>
      <c r="B2097" t="s">
        <v>23922</v>
      </c>
      <c r="D2097" t="s">
        <v>2735</v>
      </c>
      <c r="E2097">
        <v>1</v>
      </c>
      <c r="F2097">
        <v>600</v>
      </c>
      <c r="G2097">
        <v>780</v>
      </c>
      <c r="N2097" t="s">
        <v>22753</v>
      </c>
      <c r="O2097">
        <v>0.1</v>
      </c>
      <c r="P2097">
        <v>2</v>
      </c>
      <c r="Q2097" t="s">
        <v>23680</v>
      </c>
      <c r="R2097">
        <v>23</v>
      </c>
      <c r="T2097" t="s">
        <v>23680</v>
      </c>
      <c r="X2097" t="s">
        <v>23570</v>
      </c>
      <c r="Z2097" t="s">
        <v>23826</v>
      </c>
      <c r="AC2097" t="s">
        <v>23699</v>
      </c>
      <c r="AE2097" t="s">
        <v>23680</v>
      </c>
    </row>
    <row r="2098" spans="1:31">
      <c r="A2098" t="s">
        <v>23608</v>
      </c>
      <c r="B2098" t="s">
        <v>23609</v>
      </c>
      <c r="D2098" t="s">
        <v>11338</v>
      </c>
      <c r="E2098">
        <v>1</v>
      </c>
      <c r="F2098">
        <v>780</v>
      </c>
      <c r="G2098">
        <v>1020</v>
      </c>
      <c r="N2098" t="s">
        <v>22753</v>
      </c>
      <c r="O2098">
        <v>0.1</v>
      </c>
      <c r="P2098">
        <v>2</v>
      </c>
      <c r="Q2098" t="s">
        <v>23680</v>
      </c>
      <c r="R2098">
        <v>23</v>
      </c>
      <c r="T2098" t="s">
        <v>23680</v>
      </c>
      <c r="X2098" t="s">
        <v>23570</v>
      </c>
      <c r="Z2098" t="s">
        <v>23826</v>
      </c>
      <c r="AC2098" t="s">
        <v>23699</v>
      </c>
      <c r="AE2098" t="s">
        <v>23680</v>
      </c>
    </row>
    <row r="2099" spans="1:31">
      <c r="A2099" t="s">
        <v>23863</v>
      </c>
      <c r="B2099" t="s">
        <v>23864</v>
      </c>
      <c r="D2099" t="s">
        <v>19754</v>
      </c>
      <c r="E2099">
        <v>1</v>
      </c>
      <c r="F2099">
        <v>4500</v>
      </c>
      <c r="G2099">
        <v>5850</v>
      </c>
      <c r="N2099" t="s">
        <v>22753</v>
      </c>
      <c r="O2099">
        <v>0.1</v>
      </c>
      <c r="P2099">
        <v>1</v>
      </c>
      <c r="Q2099" t="s">
        <v>23680</v>
      </c>
      <c r="R2099">
        <v>23</v>
      </c>
      <c r="T2099" t="s">
        <v>23680</v>
      </c>
      <c r="X2099" t="s">
        <v>23570</v>
      </c>
      <c r="Z2099" t="s">
        <v>23865</v>
      </c>
      <c r="AC2099" t="s">
        <v>23699</v>
      </c>
      <c r="AE2099" t="s">
        <v>23680</v>
      </c>
    </row>
    <row r="2100" spans="1:31">
      <c r="A2100" t="s">
        <v>23866</v>
      </c>
      <c r="B2100" t="s">
        <v>23867</v>
      </c>
      <c r="D2100" t="s">
        <v>2735</v>
      </c>
      <c r="E2100">
        <v>1</v>
      </c>
      <c r="F2100">
        <v>460</v>
      </c>
      <c r="G2100">
        <v>600</v>
      </c>
      <c r="N2100" t="s">
        <v>22753</v>
      </c>
      <c r="O2100">
        <v>0.1</v>
      </c>
      <c r="P2100">
        <v>2</v>
      </c>
      <c r="Q2100" t="s">
        <v>23680</v>
      </c>
      <c r="R2100">
        <v>23</v>
      </c>
      <c r="T2100" t="s">
        <v>23680</v>
      </c>
      <c r="X2100" t="s">
        <v>23570</v>
      </c>
      <c r="Z2100" t="s">
        <v>23865</v>
      </c>
      <c r="AC2100" t="s">
        <v>23699</v>
      </c>
      <c r="AE2100" t="s">
        <v>23680</v>
      </c>
    </row>
    <row r="2101" spans="1:31">
      <c r="A2101" t="s">
        <v>23608</v>
      </c>
      <c r="B2101" t="s">
        <v>23609</v>
      </c>
      <c r="D2101" t="s">
        <v>11338</v>
      </c>
      <c r="E2101">
        <v>1</v>
      </c>
      <c r="F2101">
        <v>780</v>
      </c>
      <c r="G2101">
        <v>1020</v>
      </c>
      <c r="N2101" t="s">
        <v>22753</v>
      </c>
      <c r="O2101">
        <v>0.1</v>
      </c>
      <c r="P2101">
        <v>2</v>
      </c>
      <c r="Q2101" t="s">
        <v>23680</v>
      </c>
      <c r="R2101">
        <v>23</v>
      </c>
      <c r="T2101" t="s">
        <v>23680</v>
      </c>
      <c r="X2101" t="s">
        <v>23570</v>
      </c>
      <c r="Z2101" t="s">
        <v>23923</v>
      </c>
      <c r="AC2101" t="s">
        <v>23699</v>
      </c>
      <c r="AE2101" t="s">
        <v>23680</v>
      </c>
    </row>
    <row r="2102" spans="1:31">
      <c r="A2102" t="s">
        <v>23924</v>
      </c>
      <c r="B2102" t="s">
        <v>23925</v>
      </c>
      <c r="D2102" t="s">
        <v>2735</v>
      </c>
      <c r="E2102">
        <v>1</v>
      </c>
      <c r="F2102">
        <v>1050</v>
      </c>
      <c r="G2102">
        <v>1370</v>
      </c>
      <c r="N2102" t="s">
        <v>22753</v>
      </c>
      <c r="O2102">
        <v>0.1</v>
      </c>
      <c r="P2102">
        <v>2</v>
      </c>
      <c r="Q2102" t="s">
        <v>23680</v>
      </c>
      <c r="R2102">
        <v>23</v>
      </c>
      <c r="T2102" t="s">
        <v>23680</v>
      </c>
      <c r="X2102" t="s">
        <v>23570</v>
      </c>
      <c r="Z2102" t="s">
        <v>23923</v>
      </c>
      <c r="AC2102" t="s">
        <v>23699</v>
      </c>
      <c r="AE2102" t="s">
        <v>23680</v>
      </c>
    </row>
    <row r="2103" spans="1:31">
      <c r="A2103" t="s">
        <v>23946</v>
      </c>
      <c r="B2103" t="s">
        <v>23947</v>
      </c>
      <c r="D2103" t="s">
        <v>11548</v>
      </c>
      <c r="E2103">
        <v>23.1</v>
      </c>
      <c r="F2103">
        <v>2060</v>
      </c>
      <c r="G2103">
        <v>2680</v>
      </c>
      <c r="N2103" t="s">
        <v>22753</v>
      </c>
      <c r="O2103">
        <v>0.1</v>
      </c>
      <c r="P2103">
        <v>1</v>
      </c>
      <c r="Q2103" t="s">
        <v>23680</v>
      </c>
      <c r="R2103">
        <v>23</v>
      </c>
      <c r="T2103" t="s">
        <v>23680</v>
      </c>
      <c r="X2103" t="s">
        <v>23570</v>
      </c>
      <c r="Z2103" t="s">
        <v>23846</v>
      </c>
      <c r="AC2103" t="s">
        <v>23699</v>
      </c>
      <c r="AE2103" t="s">
        <v>23680</v>
      </c>
    </row>
    <row r="2104" spans="1:31">
      <c r="A2104" t="s">
        <v>23949</v>
      </c>
      <c r="B2104" t="s">
        <v>23950</v>
      </c>
      <c r="D2104" t="s">
        <v>19754</v>
      </c>
      <c r="E2104">
        <v>8</v>
      </c>
      <c r="F2104">
        <v>900</v>
      </c>
      <c r="G2104">
        <v>1170</v>
      </c>
      <c r="N2104" t="s">
        <v>22753</v>
      </c>
      <c r="O2104">
        <v>0.1</v>
      </c>
      <c r="P2104">
        <v>1</v>
      </c>
      <c r="Q2104" t="s">
        <v>23680</v>
      </c>
      <c r="R2104">
        <v>23</v>
      </c>
      <c r="T2104" t="s">
        <v>23680</v>
      </c>
      <c r="X2104" t="s">
        <v>23570</v>
      </c>
      <c r="Z2104" t="s">
        <v>23846</v>
      </c>
      <c r="AC2104" t="s">
        <v>23699</v>
      </c>
      <c r="AE2104" t="s">
        <v>23680</v>
      </c>
    </row>
    <row r="2105" spans="1:31">
      <c r="A2105" t="s">
        <v>23951</v>
      </c>
      <c r="B2105" t="s">
        <v>23952</v>
      </c>
      <c r="C2105" t="s">
        <v>23953</v>
      </c>
      <c r="D2105" t="s">
        <v>2611</v>
      </c>
      <c r="E2105">
        <v>11.8</v>
      </c>
      <c r="F2105">
        <v>590</v>
      </c>
      <c r="G2105">
        <v>770</v>
      </c>
      <c r="N2105" t="s">
        <v>22753</v>
      </c>
      <c r="O2105">
        <v>0.1</v>
      </c>
      <c r="P2105">
        <v>2</v>
      </c>
      <c r="Q2105" t="s">
        <v>23680</v>
      </c>
      <c r="R2105">
        <v>23</v>
      </c>
      <c r="T2105" t="s">
        <v>23680</v>
      </c>
      <c r="X2105" t="s">
        <v>23570</v>
      </c>
      <c r="Z2105" t="s">
        <v>23846</v>
      </c>
      <c r="AC2105" t="s">
        <v>23699</v>
      </c>
      <c r="AE2105" t="s">
        <v>23680</v>
      </c>
    </row>
    <row r="2106" spans="1:31">
      <c r="A2106" t="s">
        <v>24061</v>
      </c>
      <c r="B2106" t="s">
        <v>24062</v>
      </c>
      <c r="C2106" t="s">
        <v>24063</v>
      </c>
      <c r="D2106" t="s">
        <v>2613</v>
      </c>
      <c r="E2106">
        <v>10.7</v>
      </c>
      <c r="F2106">
        <v>90</v>
      </c>
      <c r="G2106">
        <v>120</v>
      </c>
      <c r="N2106" t="s">
        <v>22753</v>
      </c>
      <c r="O2106">
        <v>0.1</v>
      </c>
      <c r="P2106">
        <v>0</v>
      </c>
      <c r="Q2106" t="s">
        <v>23680</v>
      </c>
      <c r="R2106">
        <v>23</v>
      </c>
      <c r="T2106" t="s">
        <v>23680</v>
      </c>
      <c r="X2106" t="s">
        <v>23570</v>
      </c>
      <c r="Z2106" t="s">
        <v>23849</v>
      </c>
      <c r="AC2106" t="s">
        <v>23699</v>
      </c>
      <c r="AE2106" t="s">
        <v>23680</v>
      </c>
    </row>
    <row r="2107" spans="1:31">
      <c r="A2107" t="s">
        <v>23853</v>
      </c>
      <c r="B2107" t="s">
        <v>23854</v>
      </c>
      <c r="D2107" t="s">
        <v>2613</v>
      </c>
      <c r="E2107">
        <v>7.5</v>
      </c>
      <c r="F2107">
        <v>20</v>
      </c>
      <c r="G2107">
        <v>30</v>
      </c>
      <c r="N2107" t="s">
        <v>22753</v>
      </c>
      <c r="O2107">
        <v>0.1</v>
      </c>
      <c r="P2107">
        <v>1</v>
      </c>
      <c r="Q2107" t="s">
        <v>23680</v>
      </c>
      <c r="R2107">
        <v>23</v>
      </c>
      <c r="T2107" t="s">
        <v>23680</v>
      </c>
      <c r="X2107" t="s">
        <v>23570</v>
      </c>
      <c r="Z2107" t="s">
        <v>23852</v>
      </c>
      <c r="AC2107" t="s">
        <v>23699</v>
      </c>
      <c r="AE2107" t="s">
        <v>23680</v>
      </c>
    </row>
    <row r="2108" spans="1:31">
      <c r="A2108" t="s">
        <v>23853</v>
      </c>
      <c r="B2108" t="s">
        <v>23854</v>
      </c>
      <c r="D2108" t="s">
        <v>2613</v>
      </c>
      <c r="E2108">
        <v>19</v>
      </c>
      <c r="F2108">
        <v>20</v>
      </c>
      <c r="G2108">
        <v>30</v>
      </c>
      <c r="N2108" t="s">
        <v>22753</v>
      </c>
      <c r="O2108">
        <v>0.1</v>
      </c>
      <c r="P2108">
        <v>1</v>
      </c>
      <c r="Q2108" t="s">
        <v>23680</v>
      </c>
      <c r="R2108">
        <v>23</v>
      </c>
      <c r="T2108" t="s">
        <v>23680</v>
      </c>
      <c r="X2108" t="s">
        <v>23570</v>
      </c>
      <c r="Z2108" t="s">
        <v>23852</v>
      </c>
      <c r="AC2108" t="s">
        <v>23699</v>
      </c>
      <c r="AE2108" t="s">
        <v>23680</v>
      </c>
    </row>
    <row r="2109" spans="1:31">
      <c r="A2109" t="s">
        <v>23855</v>
      </c>
      <c r="B2109" t="s">
        <v>23856</v>
      </c>
      <c r="D2109" t="s">
        <v>19754</v>
      </c>
      <c r="E2109">
        <v>0.2</v>
      </c>
      <c r="F2109">
        <v>2630</v>
      </c>
      <c r="G2109">
        <v>3420</v>
      </c>
      <c r="N2109" t="s">
        <v>22753</v>
      </c>
      <c r="O2109">
        <v>0.1</v>
      </c>
      <c r="P2109">
        <v>1</v>
      </c>
      <c r="Q2109" t="s">
        <v>23680</v>
      </c>
      <c r="R2109">
        <v>23</v>
      </c>
      <c r="T2109" t="s">
        <v>23680</v>
      </c>
      <c r="X2109" t="s">
        <v>23570</v>
      </c>
      <c r="Z2109" t="s">
        <v>23852</v>
      </c>
      <c r="AC2109" t="s">
        <v>23699</v>
      </c>
      <c r="AE2109" t="s">
        <v>23680</v>
      </c>
    </row>
    <row r="2110" spans="1:31">
      <c r="A2110" t="s">
        <v>23855</v>
      </c>
      <c r="B2110" t="s">
        <v>23856</v>
      </c>
      <c r="D2110" t="s">
        <v>19754</v>
      </c>
      <c r="E2110">
        <v>0.1</v>
      </c>
      <c r="F2110">
        <v>2630</v>
      </c>
      <c r="G2110">
        <v>3420</v>
      </c>
      <c r="N2110" t="s">
        <v>22753</v>
      </c>
      <c r="O2110">
        <v>0.1</v>
      </c>
      <c r="P2110">
        <v>1</v>
      </c>
      <c r="Q2110" t="s">
        <v>23680</v>
      </c>
      <c r="R2110">
        <v>23</v>
      </c>
      <c r="T2110" t="s">
        <v>23680</v>
      </c>
      <c r="X2110" t="s">
        <v>23570</v>
      </c>
      <c r="Z2110" t="s">
        <v>23852</v>
      </c>
      <c r="AC2110" t="s">
        <v>23699</v>
      </c>
      <c r="AE2110" t="s">
        <v>23680</v>
      </c>
    </row>
    <row r="2111" spans="1:31">
      <c r="A2111" t="s">
        <v>23981</v>
      </c>
      <c r="B2111" t="s">
        <v>23982</v>
      </c>
      <c r="C2111" t="s">
        <v>23945</v>
      </c>
      <c r="D2111" t="s">
        <v>2613</v>
      </c>
      <c r="E2111">
        <v>11.1</v>
      </c>
      <c r="F2111">
        <v>440</v>
      </c>
      <c r="G2111">
        <v>580</v>
      </c>
      <c r="N2111" t="s">
        <v>22753</v>
      </c>
      <c r="O2111">
        <v>0.1</v>
      </c>
      <c r="P2111">
        <v>0</v>
      </c>
      <c r="Q2111" t="s">
        <v>23680</v>
      </c>
      <c r="R2111">
        <v>23</v>
      </c>
      <c r="T2111" t="s">
        <v>23680</v>
      </c>
      <c r="X2111" t="s">
        <v>23570</v>
      </c>
      <c r="Z2111" t="s">
        <v>23852</v>
      </c>
      <c r="AC2111" t="s">
        <v>23699</v>
      </c>
      <c r="AE2111" t="s">
        <v>23680</v>
      </c>
    </row>
    <row r="2112" spans="1:31">
      <c r="A2112" t="s">
        <v>23981</v>
      </c>
      <c r="B2112" t="s">
        <v>23982</v>
      </c>
      <c r="C2112" t="s">
        <v>23945</v>
      </c>
      <c r="D2112" t="s">
        <v>2613</v>
      </c>
      <c r="E2112">
        <v>27.9</v>
      </c>
      <c r="F2112">
        <v>440</v>
      </c>
      <c r="G2112">
        <v>580</v>
      </c>
      <c r="N2112" t="s">
        <v>22753</v>
      </c>
      <c r="O2112">
        <v>0.1</v>
      </c>
      <c r="P2112">
        <v>0</v>
      </c>
      <c r="Q2112" t="s">
        <v>23680</v>
      </c>
      <c r="R2112">
        <v>23</v>
      </c>
      <c r="T2112" t="s">
        <v>23680</v>
      </c>
      <c r="X2112" t="s">
        <v>23570</v>
      </c>
      <c r="Z2112" t="s">
        <v>23852</v>
      </c>
      <c r="AC2112" t="s">
        <v>23699</v>
      </c>
      <c r="AE2112" t="s">
        <v>23680</v>
      </c>
    </row>
    <row r="2113" spans="1:31">
      <c r="A2113" t="s">
        <v>23857</v>
      </c>
      <c r="B2113" t="s">
        <v>23858</v>
      </c>
      <c r="D2113" t="s">
        <v>2611</v>
      </c>
      <c r="E2113">
        <v>16.2</v>
      </c>
      <c r="F2113">
        <v>750</v>
      </c>
      <c r="G2113">
        <v>980</v>
      </c>
      <c r="N2113" t="s">
        <v>22753</v>
      </c>
      <c r="O2113">
        <v>0.1</v>
      </c>
      <c r="P2113">
        <v>2</v>
      </c>
      <c r="Q2113" t="s">
        <v>23680</v>
      </c>
      <c r="R2113">
        <v>23</v>
      </c>
      <c r="T2113" t="s">
        <v>23680</v>
      </c>
      <c r="X2113" t="s">
        <v>23570</v>
      </c>
      <c r="Z2113" t="s">
        <v>23852</v>
      </c>
      <c r="AC2113" t="s">
        <v>23699</v>
      </c>
      <c r="AE2113" t="s">
        <v>23680</v>
      </c>
    </row>
    <row r="2114" spans="1:31">
      <c r="A2114" t="s">
        <v>23857</v>
      </c>
      <c r="B2114" t="s">
        <v>23858</v>
      </c>
      <c r="D2114" t="s">
        <v>2611</v>
      </c>
      <c r="E2114">
        <v>6.4</v>
      </c>
      <c r="F2114">
        <v>750</v>
      </c>
      <c r="G2114">
        <v>980</v>
      </c>
      <c r="N2114" t="s">
        <v>22753</v>
      </c>
      <c r="O2114">
        <v>0.1</v>
      </c>
      <c r="P2114">
        <v>2</v>
      </c>
      <c r="Q2114" t="s">
        <v>23680</v>
      </c>
      <c r="R2114">
        <v>23</v>
      </c>
      <c r="T2114" t="s">
        <v>23680</v>
      </c>
      <c r="X2114" t="s">
        <v>23570</v>
      </c>
      <c r="Z2114" t="s">
        <v>23852</v>
      </c>
      <c r="AC2114" t="s">
        <v>23699</v>
      </c>
      <c r="AE2114" t="s">
        <v>23680</v>
      </c>
    </row>
    <row r="2115" spans="1:31">
      <c r="A2115" t="s">
        <v>23853</v>
      </c>
      <c r="B2115" t="s">
        <v>23854</v>
      </c>
      <c r="D2115" t="s">
        <v>2613</v>
      </c>
      <c r="E2115">
        <v>14.2</v>
      </c>
      <c r="F2115">
        <v>20</v>
      </c>
      <c r="G2115">
        <v>30</v>
      </c>
      <c r="N2115" t="s">
        <v>22753</v>
      </c>
      <c r="O2115">
        <v>0.1</v>
      </c>
      <c r="P2115">
        <v>1</v>
      </c>
      <c r="Q2115" t="s">
        <v>23680</v>
      </c>
      <c r="R2115">
        <v>23</v>
      </c>
      <c r="T2115" t="s">
        <v>23680</v>
      </c>
      <c r="X2115" t="s">
        <v>23570</v>
      </c>
      <c r="Z2115" t="s">
        <v>23859</v>
      </c>
      <c r="AC2115" t="s">
        <v>23699</v>
      </c>
      <c r="AE2115" t="s">
        <v>23680</v>
      </c>
    </row>
    <row r="2116" spans="1:31">
      <c r="A2116" t="s">
        <v>23855</v>
      </c>
      <c r="B2116" t="s">
        <v>23856</v>
      </c>
      <c r="D2116" t="s">
        <v>19754</v>
      </c>
      <c r="E2116">
        <v>0.2</v>
      </c>
      <c r="F2116">
        <v>2630</v>
      </c>
      <c r="G2116">
        <v>3420</v>
      </c>
      <c r="N2116" t="s">
        <v>22753</v>
      </c>
      <c r="O2116">
        <v>0.1</v>
      </c>
      <c r="P2116">
        <v>1</v>
      </c>
      <c r="Q2116" t="s">
        <v>23680</v>
      </c>
      <c r="R2116">
        <v>23</v>
      </c>
      <c r="T2116" t="s">
        <v>23680</v>
      </c>
      <c r="X2116" t="s">
        <v>23570</v>
      </c>
      <c r="Z2116" t="s">
        <v>23859</v>
      </c>
      <c r="AC2116" t="s">
        <v>23699</v>
      </c>
      <c r="AE2116" t="s">
        <v>23680</v>
      </c>
    </row>
    <row r="2117" spans="1:31">
      <c r="A2117" t="s">
        <v>23943</v>
      </c>
      <c r="B2117" t="s">
        <v>23944</v>
      </c>
      <c r="C2117" t="s">
        <v>23945</v>
      </c>
      <c r="D2117" t="s">
        <v>2613</v>
      </c>
      <c r="E2117">
        <v>20.6</v>
      </c>
      <c r="F2117">
        <v>440</v>
      </c>
      <c r="G2117">
        <v>580</v>
      </c>
      <c r="N2117" t="s">
        <v>22753</v>
      </c>
      <c r="O2117">
        <v>0.1</v>
      </c>
      <c r="P2117">
        <v>0</v>
      </c>
      <c r="Q2117" t="s">
        <v>23680</v>
      </c>
      <c r="R2117">
        <v>23</v>
      </c>
      <c r="T2117" t="s">
        <v>23680</v>
      </c>
      <c r="X2117" t="s">
        <v>23570</v>
      </c>
      <c r="Z2117" t="s">
        <v>23859</v>
      </c>
      <c r="AC2117" t="s">
        <v>23699</v>
      </c>
      <c r="AE2117" t="s">
        <v>23680</v>
      </c>
    </row>
    <row r="2118" spans="1:31">
      <c r="A2118" t="s">
        <v>23860</v>
      </c>
      <c r="B2118" t="s">
        <v>23861</v>
      </c>
      <c r="D2118" t="s">
        <v>2611</v>
      </c>
      <c r="E2118">
        <v>11.8</v>
      </c>
      <c r="F2118">
        <v>650</v>
      </c>
      <c r="G2118">
        <v>850</v>
      </c>
      <c r="N2118" t="s">
        <v>22753</v>
      </c>
      <c r="O2118">
        <v>0.1</v>
      </c>
      <c r="P2118">
        <v>2</v>
      </c>
      <c r="Q2118" t="s">
        <v>23680</v>
      </c>
      <c r="R2118">
        <v>23</v>
      </c>
      <c r="T2118" t="s">
        <v>23680</v>
      </c>
      <c r="X2118" t="s">
        <v>23570</v>
      </c>
      <c r="Z2118" t="s">
        <v>23859</v>
      </c>
      <c r="AC2118" t="s">
        <v>23699</v>
      </c>
      <c r="AE2118" t="s">
        <v>23680</v>
      </c>
    </row>
    <row r="2119" spans="1:31">
      <c r="A2119" t="s">
        <v>24064</v>
      </c>
      <c r="B2119" t="s">
        <v>24065</v>
      </c>
      <c r="C2119" t="s">
        <v>24066</v>
      </c>
      <c r="D2119" t="s">
        <v>18201</v>
      </c>
      <c r="E2119">
        <v>1</v>
      </c>
      <c r="F2119">
        <v>52850</v>
      </c>
      <c r="G2119">
        <v>68700</v>
      </c>
      <c r="K2119" t="s">
        <v>24067</v>
      </c>
      <c r="O2119">
        <v>0</v>
      </c>
      <c r="P2119">
        <v>0</v>
      </c>
      <c r="Q2119" t="s">
        <v>23680</v>
      </c>
      <c r="R2119">
        <v>23</v>
      </c>
      <c r="T2119" t="s">
        <v>23680</v>
      </c>
      <c r="X2119" t="s">
        <v>23570</v>
      </c>
      <c r="Z2119" t="s">
        <v>24068</v>
      </c>
      <c r="AC2119" t="s">
        <v>23699</v>
      </c>
      <c r="AE2119" t="s">
        <v>23680</v>
      </c>
    </row>
    <row r="2120" spans="1:31">
      <c r="A2120" t="s">
        <v>24069</v>
      </c>
      <c r="B2120" t="s">
        <v>24070</v>
      </c>
      <c r="C2120" t="s">
        <v>24071</v>
      </c>
      <c r="D2120" t="s">
        <v>2613</v>
      </c>
      <c r="E2120">
        <v>10.7</v>
      </c>
      <c r="F2120">
        <v>160</v>
      </c>
      <c r="G2120">
        <v>210</v>
      </c>
      <c r="N2120" t="s">
        <v>22753</v>
      </c>
      <c r="O2120">
        <v>0.1</v>
      </c>
      <c r="P2120">
        <v>0</v>
      </c>
      <c r="Q2120" t="s">
        <v>23680</v>
      </c>
      <c r="R2120">
        <v>23</v>
      </c>
      <c r="T2120" t="s">
        <v>23680</v>
      </c>
      <c r="X2120" t="s">
        <v>23570</v>
      </c>
      <c r="Z2120" t="s">
        <v>24068</v>
      </c>
      <c r="AC2120" t="s">
        <v>23699</v>
      </c>
      <c r="AE2120" t="s">
        <v>23680</v>
      </c>
    </row>
    <row r="2121" spans="1:31">
      <c r="A2121" t="s">
        <v>23883</v>
      </c>
      <c r="B2121" t="s">
        <v>23884</v>
      </c>
      <c r="D2121" t="s">
        <v>23590</v>
      </c>
      <c r="E2121">
        <v>1</v>
      </c>
      <c r="F2121">
        <v>224</v>
      </c>
      <c r="G2121">
        <v>290</v>
      </c>
      <c r="N2121" t="s">
        <v>22753</v>
      </c>
      <c r="O2121">
        <v>0.1</v>
      </c>
      <c r="P2121">
        <v>1</v>
      </c>
      <c r="Q2121" t="s">
        <v>23680</v>
      </c>
      <c r="R2121">
        <v>25</v>
      </c>
      <c r="T2121" t="s">
        <v>23680</v>
      </c>
      <c r="X2121" t="s">
        <v>23570</v>
      </c>
      <c r="Z2121" t="s">
        <v>23870</v>
      </c>
      <c r="AC2121" t="s">
        <v>23699</v>
      </c>
      <c r="AE2121" t="s">
        <v>23680</v>
      </c>
    </row>
    <row r="2122" spans="1:31">
      <c r="A2122" t="s">
        <v>23883</v>
      </c>
      <c r="B2122" t="s">
        <v>23884</v>
      </c>
      <c r="D2122" t="s">
        <v>23590</v>
      </c>
      <c r="E2122">
        <v>1</v>
      </c>
      <c r="F2122">
        <v>224</v>
      </c>
      <c r="G2122">
        <v>290</v>
      </c>
      <c r="N2122" t="s">
        <v>22753</v>
      </c>
      <c r="O2122">
        <v>0.1</v>
      </c>
      <c r="P2122">
        <v>1</v>
      </c>
      <c r="Q2122" t="s">
        <v>23680</v>
      </c>
      <c r="R2122">
        <v>25</v>
      </c>
      <c r="T2122" t="s">
        <v>23680</v>
      </c>
      <c r="X2122" t="s">
        <v>23570</v>
      </c>
      <c r="Z2122" t="s">
        <v>23870</v>
      </c>
      <c r="AC2122" t="s">
        <v>23699</v>
      </c>
      <c r="AE2122" t="s">
        <v>23680</v>
      </c>
    </row>
    <row r="2123" spans="1:31">
      <c r="A2123" t="s">
        <v>23883</v>
      </c>
      <c r="B2123" t="s">
        <v>23884</v>
      </c>
      <c r="D2123" t="s">
        <v>23590</v>
      </c>
      <c r="E2123">
        <v>1</v>
      </c>
      <c r="F2123">
        <v>224</v>
      </c>
      <c r="G2123">
        <v>290</v>
      </c>
      <c r="N2123" t="s">
        <v>22753</v>
      </c>
      <c r="O2123">
        <v>0.1</v>
      </c>
      <c r="P2123">
        <v>1</v>
      </c>
      <c r="Q2123" t="s">
        <v>23680</v>
      </c>
      <c r="R2123">
        <v>25</v>
      </c>
      <c r="T2123" t="s">
        <v>23680</v>
      </c>
      <c r="X2123" t="s">
        <v>23570</v>
      </c>
      <c r="Z2123" t="s">
        <v>23870</v>
      </c>
      <c r="AC2123" t="s">
        <v>23699</v>
      </c>
      <c r="AE2123" t="s">
        <v>23680</v>
      </c>
    </row>
    <row r="2124" spans="1:31">
      <c r="A2124" t="s">
        <v>23883</v>
      </c>
      <c r="B2124" t="s">
        <v>23884</v>
      </c>
      <c r="D2124" t="s">
        <v>23590</v>
      </c>
      <c r="E2124">
        <v>1</v>
      </c>
      <c r="F2124">
        <v>224</v>
      </c>
      <c r="G2124">
        <v>290</v>
      </c>
      <c r="N2124" t="s">
        <v>22753</v>
      </c>
      <c r="O2124">
        <v>0.1</v>
      </c>
      <c r="P2124">
        <v>1</v>
      </c>
      <c r="Q2124" t="s">
        <v>23680</v>
      </c>
      <c r="R2124">
        <v>25</v>
      </c>
      <c r="T2124" t="s">
        <v>23680</v>
      </c>
      <c r="X2124" t="s">
        <v>23570</v>
      </c>
      <c r="Z2124" t="s">
        <v>23870</v>
      </c>
      <c r="AC2124" t="s">
        <v>23699</v>
      </c>
      <c r="AE2124" t="s">
        <v>23680</v>
      </c>
    </row>
    <row r="2125" spans="1:31">
      <c r="A2125" t="s">
        <v>23883</v>
      </c>
      <c r="B2125" t="s">
        <v>23884</v>
      </c>
      <c r="D2125" t="s">
        <v>23590</v>
      </c>
      <c r="E2125">
        <v>1</v>
      </c>
      <c r="F2125">
        <v>224</v>
      </c>
      <c r="G2125">
        <v>290</v>
      </c>
      <c r="N2125" t="s">
        <v>22753</v>
      </c>
      <c r="O2125">
        <v>0.1</v>
      </c>
      <c r="P2125">
        <v>1</v>
      </c>
      <c r="Q2125" t="s">
        <v>23680</v>
      </c>
      <c r="R2125">
        <v>25</v>
      </c>
      <c r="T2125" t="s">
        <v>23680</v>
      </c>
      <c r="X2125" t="s">
        <v>23570</v>
      </c>
      <c r="Z2125" t="s">
        <v>23870</v>
      </c>
      <c r="AC2125" t="s">
        <v>23699</v>
      </c>
      <c r="AE2125" t="s">
        <v>23680</v>
      </c>
    </row>
    <row r="2126" spans="1:31">
      <c r="A2126" t="s">
        <v>23883</v>
      </c>
      <c r="B2126" t="s">
        <v>23884</v>
      </c>
      <c r="D2126" t="s">
        <v>23590</v>
      </c>
      <c r="E2126">
        <v>1</v>
      </c>
      <c r="F2126">
        <v>224</v>
      </c>
      <c r="G2126">
        <v>290</v>
      </c>
      <c r="N2126" t="s">
        <v>22753</v>
      </c>
      <c r="O2126">
        <v>0.1</v>
      </c>
      <c r="P2126">
        <v>1</v>
      </c>
      <c r="Q2126" t="s">
        <v>23680</v>
      </c>
      <c r="R2126">
        <v>25</v>
      </c>
      <c r="T2126" t="s">
        <v>23680</v>
      </c>
      <c r="X2126" t="s">
        <v>23570</v>
      </c>
      <c r="Z2126" t="s">
        <v>23870</v>
      </c>
      <c r="AC2126" t="s">
        <v>23699</v>
      </c>
      <c r="AE2126" t="s">
        <v>23680</v>
      </c>
    </row>
    <row r="2127" spans="1:31">
      <c r="A2127" t="s">
        <v>23893</v>
      </c>
      <c r="B2127" t="s">
        <v>23894</v>
      </c>
      <c r="D2127" t="s">
        <v>23590</v>
      </c>
      <c r="E2127">
        <v>1</v>
      </c>
      <c r="F2127">
        <v>258</v>
      </c>
      <c r="G2127">
        <v>340</v>
      </c>
      <c r="N2127" t="s">
        <v>22753</v>
      </c>
      <c r="O2127">
        <v>0.1</v>
      </c>
      <c r="P2127">
        <v>1</v>
      </c>
      <c r="Q2127" t="s">
        <v>23680</v>
      </c>
      <c r="R2127">
        <v>25</v>
      </c>
      <c r="T2127" t="s">
        <v>23680</v>
      </c>
      <c r="X2127" t="s">
        <v>23570</v>
      </c>
      <c r="Z2127" t="s">
        <v>23870</v>
      </c>
      <c r="AC2127" t="s">
        <v>23699</v>
      </c>
      <c r="AE2127" t="s">
        <v>23680</v>
      </c>
    </row>
    <row r="2128" spans="1:31">
      <c r="A2128" t="s">
        <v>23893</v>
      </c>
      <c r="B2128" t="s">
        <v>23894</v>
      </c>
      <c r="D2128" t="s">
        <v>23590</v>
      </c>
      <c r="E2128">
        <v>1</v>
      </c>
      <c r="F2128">
        <v>258</v>
      </c>
      <c r="G2128">
        <v>340</v>
      </c>
      <c r="N2128" t="s">
        <v>22753</v>
      </c>
      <c r="O2128">
        <v>0.1</v>
      </c>
      <c r="P2128">
        <v>1</v>
      </c>
      <c r="Q2128" t="s">
        <v>23680</v>
      </c>
      <c r="R2128">
        <v>25</v>
      </c>
      <c r="T2128" t="s">
        <v>23680</v>
      </c>
      <c r="X2128" t="s">
        <v>23570</v>
      </c>
      <c r="Z2128" t="s">
        <v>23870</v>
      </c>
      <c r="AC2128" t="s">
        <v>23699</v>
      </c>
      <c r="AE2128" t="s">
        <v>23680</v>
      </c>
    </row>
    <row r="2129" spans="1:31">
      <c r="A2129" t="s">
        <v>23893</v>
      </c>
      <c r="B2129" t="s">
        <v>23894</v>
      </c>
      <c r="D2129" t="s">
        <v>23590</v>
      </c>
      <c r="E2129">
        <v>1</v>
      </c>
      <c r="F2129">
        <v>258</v>
      </c>
      <c r="G2129">
        <v>340</v>
      </c>
      <c r="N2129" t="s">
        <v>22753</v>
      </c>
      <c r="O2129">
        <v>0.1</v>
      </c>
      <c r="P2129">
        <v>1</v>
      </c>
      <c r="Q2129" t="s">
        <v>23680</v>
      </c>
      <c r="R2129">
        <v>25</v>
      </c>
      <c r="T2129" t="s">
        <v>23680</v>
      </c>
      <c r="X2129" t="s">
        <v>23570</v>
      </c>
      <c r="Z2129" t="s">
        <v>23870</v>
      </c>
      <c r="AC2129" t="s">
        <v>23699</v>
      </c>
      <c r="AE2129" t="s">
        <v>23680</v>
      </c>
    </row>
    <row r="2130" spans="1:31">
      <c r="A2130" t="s">
        <v>23893</v>
      </c>
      <c r="B2130" t="s">
        <v>23894</v>
      </c>
      <c r="D2130" t="s">
        <v>23590</v>
      </c>
      <c r="E2130">
        <v>1</v>
      </c>
      <c r="F2130">
        <v>258</v>
      </c>
      <c r="G2130">
        <v>340</v>
      </c>
      <c r="N2130" t="s">
        <v>22753</v>
      </c>
      <c r="O2130">
        <v>0.1</v>
      </c>
      <c r="P2130">
        <v>1</v>
      </c>
      <c r="Q2130" t="s">
        <v>23680</v>
      </c>
      <c r="R2130">
        <v>25</v>
      </c>
      <c r="T2130" t="s">
        <v>23680</v>
      </c>
      <c r="X2130" t="s">
        <v>23570</v>
      </c>
      <c r="Z2130" t="s">
        <v>23870</v>
      </c>
      <c r="AC2130" t="s">
        <v>23699</v>
      </c>
      <c r="AE2130" t="s">
        <v>23680</v>
      </c>
    </row>
    <row r="2131" spans="1:31">
      <c r="A2131" t="s">
        <v>23893</v>
      </c>
      <c r="B2131" t="s">
        <v>23894</v>
      </c>
      <c r="D2131" t="s">
        <v>23590</v>
      </c>
      <c r="E2131">
        <v>1</v>
      </c>
      <c r="F2131">
        <v>258</v>
      </c>
      <c r="G2131">
        <v>340</v>
      </c>
      <c r="N2131" t="s">
        <v>22753</v>
      </c>
      <c r="O2131">
        <v>0.1</v>
      </c>
      <c r="P2131">
        <v>1</v>
      </c>
      <c r="Q2131" t="s">
        <v>23680</v>
      </c>
      <c r="R2131">
        <v>25</v>
      </c>
      <c r="T2131" t="s">
        <v>23680</v>
      </c>
      <c r="X2131" t="s">
        <v>23570</v>
      </c>
      <c r="Z2131" t="s">
        <v>23870</v>
      </c>
      <c r="AC2131" t="s">
        <v>23699</v>
      </c>
      <c r="AE2131" t="s">
        <v>23680</v>
      </c>
    </row>
    <row r="2132" spans="1:31">
      <c r="A2132" t="s">
        <v>23893</v>
      </c>
      <c r="B2132" t="s">
        <v>23894</v>
      </c>
      <c r="D2132" t="s">
        <v>23590</v>
      </c>
      <c r="E2132">
        <v>1</v>
      </c>
      <c r="F2132">
        <v>258</v>
      </c>
      <c r="G2132">
        <v>340</v>
      </c>
      <c r="N2132" t="s">
        <v>22753</v>
      </c>
      <c r="O2132">
        <v>0.1</v>
      </c>
      <c r="P2132">
        <v>1</v>
      </c>
      <c r="Q2132" t="s">
        <v>23680</v>
      </c>
      <c r="R2132">
        <v>25</v>
      </c>
      <c r="T2132" t="s">
        <v>23680</v>
      </c>
      <c r="X2132" t="s">
        <v>23570</v>
      </c>
      <c r="Z2132" t="s">
        <v>23870</v>
      </c>
      <c r="AC2132" t="s">
        <v>23699</v>
      </c>
      <c r="AE2132" t="s">
        <v>23680</v>
      </c>
    </row>
    <row r="2133" spans="1:31">
      <c r="A2133" t="s">
        <v>23833</v>
      </c>
      <c r="B2133" t="s">
        <v>23834</v>
      </c>
      <c r="D2133" t="s">
        <v>19754</v>
      </c>
      <c r="E2133">
        <v>1</v>
      </c>
      <c r="F2133">
        <v>50</v>
      </c>
      <c r="G2133">
        <v>70</v>
      </c>
      <c r="N2133" t="s">
        <v>22753</v>
      </c>
      <c r="O2133">
        <v>0.1</v>
      </c>
      <c r="P2133">
        <v>1</v>
      </c>
      <c r="Q2133" t="s">
        <v>23680</v>
      </c>
      <c r="R2133">
        <v>25</v>
      </c>
      <c r="T2133" t="s">
        <v>23680</v>
      </c>
      <c r="X2133" t="s">
        <v>23570</v>
      </c>
      <c r="Z2133" t="s">
        <v>23870</v>
      </c>
      <c r="AC2133" t="s">
        <v>23699</v>
      </c>
      <c r="AE2133" t="s">
        <v>23680</v>
      </c>
    </row>
    <row r="2134" spans="1:31">
      <c r="A2134" t="s">
        <v>23833</v>
      </c>
      <c r="B2134" t="s">
        <v>23834</v>
      </c>
      <c r="D2134" t="s">
        <v>19754</v>
      </c>
      <c r="E2134">
        <v>1</v>
      </c>
      <c r="F2134">
        <v>50</v>
      </c>
      <c r="G2134">
        <v>70</v>
      </c>
      <c r="N2134" t="s">
        <v>22753</v>
      </c>
      <c r="O2134">
        <v>0.1</v>
      </c>
      <c r="P2134">
        <v>1</v>
      </c>
      <c r="Q2134" t="s">
        <v>23680</v>
      </c>
      <c r="R2134">
        <v>25</v>
      </c>
      <c r="T2134" t="s">
        <v>23680</v>
      </c>
      <c r="X2134" t="s">
        <v>23570</v>
      </c>
      <c r="Z2134" t="s">
        <v>23870</v>
      </c>
      <c r="AC2134" t="s">
        <v>23699</v>
      </c>
      <c r="AE2134" t="s">
        <v>23680</v>
      </c>
    </row>
    <row r="2135" spans="1:31">
      <c r="A2135" t="s">
        <v>23833</v>
      </c>
      <c r="B2135" t="s">
        <v>23834</v>
      </c>
      <c r="D2135" t="s">
        <v>19754</v>
      </c>
      <c r="E2135">
        <v>1</v>
      </c>
      <c r="F2135">
        <v>50</v>
      </c>
      <c r="G2135">
        <v>70</v>
      </c>
      <c r="N2135" t="s">
        <v>22753</v>
      </c>
      <c r="O2135">
        <v>0.1</v>
      </c>
      <c r="P2135">
        <v>1</v>
      </c>
      <c r="Q2135" t="s">
        <v>23680</v>
      </c>
      <c r="R2135">
        <v>25</v>
      </c>
      <c r="T2135" t="s">
        <v>23680</v>
      </c>
      <c r="X2135" t="s">
        <v>23570</v>
      </c>
      <c r="Z2135" t="s">
        <v>23870</v>
      </c>
      <c r="AC2135" t="s">
        <v>23699</v>
      </c>
      <c r="AE2135" t="s">
        <v>23680</v>
      </c>
    </row>
    <row r="2136" spans="1:31">
      <c r="A2136" t="s">
        <v>23833</v>
      </c>
      <c r="B2136" t="s">
        <v>23834</v>
      </c>
      <c r="D2136" t="s">
        <v>19754</v>
      </c>
      <c r="E2136">
        <v>1</v>
      </c>
      <c r="F2136">
        <v>50</v>
      </c>
      <c r="G2136">
        <v>70</v>
      </c>
      <c r="N2136" t="s">
        <v>22753</v>
      </c>
      <c r="O2136">
        <v>0.1</v>
      </c>
      <c r="P2136">
        <v>1</v>
      </c>
      <c r="Q2136" t="s">
        <v>23680</v>
      </c>
      <c r="R2136">
        <v>25</v>
      </c>
      <c r="T2136" t="s">
        <v>23680</v>
      </c>
      <c r="X2136" t="s">
        <v>23570</v>
      </c>
      <c r="Z2136" t="s">
        <v>23870</v>
      </c>
      <c r="AC2136" t="s">
        <v>23699</v>
      </c>
      <c r="AE2136" t="s">
        <v>23680</v>
      </c>
    </row>
    <row r="2137" spans="1:31">
      <c r="A2137" t="s">
        <v>23833</v>
      </c>
      <c r="B2137" t="s">
        <v>23834</v>
      </c>
      <c r="D2137" t="s">
        <v>19754</v>
      </c>
      <c r="E2137">
        <v>1</v>
      </c>
      <c r="F2137">
        <v>50</v>
      </c>
      <c r="G2137">
        <v>70</v>
      </c>
      <c r="N2137" t="s">
        <v>22753</v>
      </c>
      <c r="O2137">
        <v>0.1</v>
      </c>
      <c r="P2137">
        <v>1</v>
      </c>
      <c r="Q2137" t="s">
        <v>23680</v>
      </c>
      <c r="R2137">
        <v>25</v>
      </c>
      <c r="T2137" t="s">
        <v>23680</v>
      </c>
      <c r="X2137" t="s">
        <v>23570</v>
      </c>
      <c r="Z2137" t="s">
        <v>23870</v>
      </c>
      <c r="AC2137" t="s">
        <v>23699</v>
      </c>
      <c r="AE2137" t="s">
        <v>23680</v>
      </c>
    </row>
    <row r="2138" spans="1:31">
      <c r="A2138" t="s">
        <v>23833</v>
      </c>
      <c r="B2138" t="s">
        <v>23834</v>
      </c>
      <c r="D2138" t="s">
        <v>19754</v>
      </c>
      <c r="E2138">
        <v>1</v>
      </c>
      <c r="F2138">
        <v>50</v>
      </c>
      <c r="G2138">
        <v>70</v>
      </c>
      <c r="N2138" t="s">
        <v>22753</v>
      </c>
      <c r="O2138">
        <v>0.1</v>
      </c>
      <c r="P2138">
        <v>1</v>
      </c>
      <c r="Q2138" t="s">
        <v>23680</v>
      </c>
      <c r="R2138">
        <v>25</v>
      </c>
      <c r="T2138" t="s">
        <v>23680</v>
      </c>
      <c r="X2138" t="s">
        <v>23570</v>
      </c>
      <c r="Z2138" t="s">
        <v>23870</v>
      </c>
      <c r="AC2138" t="s">
        <v>23699</v>
      </c>
      <c r="AE2138" t="s">
        <v>23680</v>
      </c>
    </row>
    <row r="2139" spans="1:31">
      <c r="A2139" t="s">
        <v>23835</v>
      </c>
      <c r="B2139" t="s">
        <v>23836</v>
      </c>
      <c r="D2139" t="s">
        <v>11338</v>
      </c>
      <c r="E2139">
        <v>2</v>
      </c>
      <c r="F2139">
        <v>5</v>
      </c>
      <c r="G2139">
        <v>10</v>
      </c>
      <c r="N2139" t="s">
        <v>22753</v>
      </c>
      <c r="O2139">
        <v>0.1</v>
      </c>
      <c r="P2139">
        <v>1</v>
      </c>
      <c r="Q2139" t="s">
        <v>23680</v>
      </c>
      <c r="R2139">
        <v>25</v>
      </c>
      <c r="T2139" t="s">
        <v>23680</v>
      </c>
      <c r="X2139" t="s">
        <v>23570</v>
      </c>
      <c r="Z2139" t="s">
        <v>23870</v>
      </c>
      <c r="AC2139" t="s">
        <v>23699</v>
      </c>
      <c r="AE2139" t="s">
        <v>23680</v>
      </c>
    </row>
    <row r="2140" spans="1:31">
      <c r="A2140" t="s">
        <v>23835</v>
      </c>
      <c r="B2140" t="s">
        <v>23836</v>
      </c>
      <c r="D2140" t="s">
        <v>11338</v>
      </c>
      <c r="E2140">
        <v>2</v>
      </c>
      <c r="F2140">
        <v>5</v>
      </c>
      <c r="G2140">
        <v>10</v>
      </c>
      <c r="N2140" t="s">
        <v>22753</v>
      </c>
      <c r="O2140">
        <v>0.1</v>
      </c>
      <c r="P2140">
        <v>1</v>
      </c>
      <c r="Q2140" t="s">
        <v>23680</v>
      </c>
      <c r="R2140">
        <v>25</v>
      </c>
      <c r="T2140" t="s">
        <v>23680</v>
      </c>
      <c r="X2140" t="s">
        <v>23570</v>
      </c>
      <c r="Z2140" t="s">
        <v>23870</v>
      </c>
      <c r="AC2140" t="s">
        <v>23699</v>
      </c>
      <c r="AE2140" t="s">
        <v>23680</v>
      </c>
    </row>
    <row r="2141" spans="1:31">
      <c r="A2141" t="s">
        <v>23835</v>
      </c>
      <c r="B2141" t="s">
        <v>23836</v>
      </c>
      <c r="D2141" t="s">
        <v>11338</v>
      </c>
      <c r="E2141">
        <v>2</v>
      </c>
      <c r="F2141">
        <v>5</v>
      </c>
      <c r="G2141">
        <v>10</v>
      </c>
      <c r="N2141" t="s">
        <v>22753</v>
      </c>
      <c r="O2141">
        <v>0.1</v>
      </c>
      <c r="P2141">
        <v>1</v>
      </c>
      <c r="Q2141" t="s">
        <v>23680</v>
      </c>
      <c r="R2141">
        <v>25</v>
      </c>
      <c r="T2141" t="s">
        <v>23680</v>
      </c>
      <c r="X2141" t="s">
        <v>23570</v>
      </c>
      <c r="Z2141" t="s">
        <v>23870</v>
      </c>
      <c r="AC2141" t="s">
        <v>23699</v>
      </c>
      <c r="AE2141" t="s">
        <v>23680</v>
      </c>
    </row>
    <row r="2142" spans="1:31">
      <c r="A2142" t="s">
        <v>23835</v>
      </c>
      <c r="B2142" t="s">
        <v>23836</v>
      </c>
      <c r="D2142" t="s">
        <v>11338</v>
      </c>
      <c r="E2142">
        <v>2</v>
      </c>
      <c r="F2142">
        <v>5</v>
      </c>
      <c r="G2142">
        <v>10</v>
      </c>
      <c r="N2142" t="s">
        <v>22753</v>
      </c>
      <c r="O2142">
        <v>0.1</v>
      </c>
      <c r="P2142">
        <v>1</v>
      </c>
      <c r="Q2142" t="s">
        <v>23680</v>
      </c>
      <c r="R2142">
        <v>25</v>
      </c>
      <c r="T2142" t="s">
        <v>23680</v>
      </c>
      <c r="X2142" t="s">
        <v>23570</v>
      </c>
      <c r="Z2142" t="s">
        <v>23870</v>
      </c>
      <c r="AC2142" t="s">
        <v>23699</v>
      </c>
      <c r="AE2142" t="s">
        <v>23680</v>
      </c>
    </row>
    <row r="2143" spans="1:31">
      <c r="A2143" t="s">
        <v>23835</v>
      </c>
      <c r="B2143" t="s">
        <v>23836</v>
      </c>
      <c r="D2143" t="s">
        <v>11338</v>
      </c>
      <c r="E2143">
        <v>2</v>
      </c>
      <c r="F2143">
        <v>5</v>
      </c>
      <c r="G2143">
        <v>10</v>
      </c>
      <c r="N2143" t="s">
        <v>22753</v>
      </c>
      <c r="O2143">
        <v>0.1</v>
      </c>
      <c r="P2143">
        <v>1</v>
      </c>
      <c r="Q2143" t="s">
        <v>23680</v>
      </c>
      <c r="R2143">
        <v>25</v>
      </c>
      <c r="T2143" t="s">
        <v>23680</v>
      </c>
      <c r="X2143" t="s">
        <v>23570</v>
      </c>
      <c r="Z2143" t="s">
        <v>23870</v>
      </c>
      <c r="AC2143" t="s">
        <v>23699</v>
      </c>
      <c r="AE2143" t="s">
        <v>23680</v>
      </c>
    </row>
    <row r="2144" spans="1:31">
      <c r="A2144" t="s">
        <v>23835</v>
      </c>
      <c r="B2144" t="s">
        <v>23836</v>
      </c>
      <c r="D2144" t="s">
        <v>11338</v>
      </c>
      <c r="E2144">
        <v>2</v>
      </c>
      <c r="F2144">
        <v>5</v>
      </c>
      <c r="G2144">
        <v>10</v>
      </c>
      <c r="N2144" t="s">
        <v>22753</v>
      </c>
      <c r="O2144">
        <v>0.1</v>
      </c>
      <c r="P2144">
        <v>1</v>
      </c>
      <c r="Q2144" t="s">
        <v>23680</v>
      </c>
      <c r="R2144">
        <v>25</v>
      </c>
      <c r="T2144" t="s">
        <v>23680</v>
      </c>
      <c r="X2144" t="s">
        <v>23570</v>
      </c>
      <c r="Z2144" t="s">
        <v>23870</v>
      </c>
      <c r="AC2144" t="s">
        <v>23699</v>
      </c>
      <c r="AE2144" t="s">
        <v>23680</v>
      </c>
    </row>
    <row r="2145" spans="1:31">
      <c r="A2145" t="s">
        <v>23909</v>
      </c>
      <c r="B2145" t="s">
        <v>23910</v>
      </c>
      <c r="D2145" t="s">
        <v>2735</v>
      </c>
      <c r="E2145">
        <v>1</v>
      </c>
      <c r="F2145">
        <v>600</v>
      </c>
      <c r="G2145">
        <v>780</v>
      </c>
      <c r="N2145" t="s">
        <v>22753</v>
      </c>
      <c r="O2145">
        <v>0.1</v>
      </c>
      <c r="P2145">
        <v>2</v>
      </c>
      <c r="Q2145" t="s">
        <v>23680</v>
      </c>
      <c r="R2145">
        <v>25</v>
      </c>
      <c r="T2145" t="s">
        <v>23680</v>
      </c>
      <c r="X2145" t="s">
        <v>23570</v>
      </c>
      <c r="Z2145" t="s">
        <v>23870</v>
      </c>
      <c r="AC2145" t="s">
        <v>23699</v>
      </c>
      <c r="AE2145" t="s">
        <v>23680</v>
      </c>
    </row>
    <row r="2146" spans="1:31">
      <c r="A2146" t="s">
        <v>23909</v>
      </c>
      <c r="B2146" t="s">
        <v>23910</v>
      </c>
      <c r="D2146" t="s">
        <v>2735</v>
      </c>
      <c r="E2146">
        <v>1</v>
      </c>
      <c r="F2146">
        <v>600</v>
      </c>
      <c r="G2146">
        <v>780</v>
      </c>
      <c r="N2146" t="s">
        <v>22753</v>
      </c>
      <c r="O2146">
        <v>0.1</v>
      </c>
      <c r="P2146">
        <v>2</v>
      </c>
      <c r="Q2146" t="s">
        <v>23680</v>
      </c>
      <c r="R2146">
        <v>25</v>
      </c>
      <c r="T2146" t="s">
        <v>23680</v>
      </c>
      <c r="X2146" t="s">
        <v>23570</v>
      </c>
      <c r="Z2146" t="s">
        <v>23870</v>
      </c>
      <c r="AC2146" t="s">
        <v>23699</v>
      </c>
      <c r="AE2146" t="s">
        <v>23680</v>
      </c>
    </row>
    <row r="2147" spans="1:31">
      <c r="A2147" t="s">
        <v>23909</v>
      </c>
      <c r="B2147" t="s">
        <v>23910</v>
      </c>
      <c r="D2147" t="s">
        <v>2735</v>
      </c>
      <c r="E2147">
        <v>1</v>
      </c>
      <c r="F2147">
        <v>600</v>
      </c>
      <c r="G2147">
        <v>780</v>
      </c>
      <c r="N2147" t="s">
        <v>22753</v>
      </c>
      <c r="O2147">
        <v>0.1</v>
      </c>
      <c r="P2147">
        <v>2</v>
      </c>
      <c r="Q2147" t="s">
        <v>23680</v>
      </c>
      <c r="R2147">
        <v>25</v>
      </c>
      <c r="T2147" t="s">
        <v>23680</v>
      </c>
      <c r="X2147" t="s">
        <v>23570</v>
      </c>
      <c r="Z2147" t="s">
        <v>23870</v>
      </c>
      <c r="AC2147" t="s">
        <v>23699</v>
      </c>
      <c r="AE2147" t="s">
        <v>23680</v>
      </c>
    </row>
    <row r="2148" spans="1:31">
      <c r="A2148" t="s">
        <v>23909</v>
      </c>
      <c r="B2148" t="s">
        <v>23910</v>
      </c>
      <c r="D2148" t="s">
        <v>2735</v>
      </c>
      <c r="E2148">
        <v>1</v>
      </c>
      <c r="F2148">
        <v>600</v>
      </c>
      <c r="G2148">
        <v>780</v>
      </c>
      <c r="N2148" t="s">
        <v>22753</v>
      </c>
      <c r="O2148">
        <v>0.1</v>
      </c>
      <c r="P2148">
        <v>2</v>
      </c>
      <c r="Q2148" t="s">
        <v>23680</v>
      </c>
      <c r="R2148">
        <v>25</v>
      </c>
      <c r="T2148" t="s">
        <v>23680</v>
      </c>
      <c r="X2148" t="s">
        <v>23570</v>
      </c>
      <c r="Z2148" t="s">
        <v>23870</v>
      </c>
      <c r="AC2148" t="s">
        <v>23699</v>
      </c>
      <c r="AE2148" t="s">
        <v>23680</v>
      </c>
    </row>
    <row r="2149" spans="1:31">
      <c r="A2149" t="s">
        <v>23909</v>
      </c>
      <c r="B2149" t="s">
        <v>23910</v>
      </c>
      <c r="D2149" t="s">
        <v>2735</v>
      </c>
      <c r="E2149">
        <v>1</v>
      </c>
      <c r="F2149">
        <v>600</v>
      </c>
      <c r="G2149">
        <v>780</v>
      </c>
      <c r="N2149" t="s">
        <v>22753</v>
      </c>
      <c r="O2149">
        <v>0.1</v>
      </c>
      <c r="P2149">
        <v>2</v>
      </c>
      <c r="Q2149" t="s">
        <v>23680</v>
      </c>
      <c r="R2149">
        <v>25</v>
      </c>
      <c r="T2149" t="s">
        <v>23680</v>
      </c>
      <c r="X2149" t="s">
        <v>23570</v>
      </c>
      <c r="Z2149" t="s">
        <v>23870</v>
      </c>
      <c r="AC2149" t="s">
        <v>23699</v>
      </c>
      <c r="AE2149" t="s">
        <v>23680</v>
      </c>
    </row>
    <row r="2150" spans="1:31">
      <c r="A2150" t="s">
        <v>23909</v>
      </c>
      <c r="B2150" t="s">
        <v>23910</v>
      </c>
      <c r="D2150" t="s">
        <v>2735</v>
      </c>
      <c r="E2150">
        <v>1</v>
      </c>
      <c r="F2150">
        <v>600</v>
      </c>
      <c r="G2150">
        <v>780</v>
      </c>
      <c r="N2150" t="s">
        <v>22753</v>
      </c>
      <c r="O2150">
        <v>0.1</v>
      </c>
      <c r="P2150">
        <v>2</v>
      </c>
      <c r="Q2150" t="s">
        <v>23680</v>
      </c>
      <c r="R2150">
        <v>25</v>
      </c>
      <c r="T2150" t="s">
        <v>23680</v>
      </c>
      <c r="X2150" t="s">
        <v>23570</v>
      </c>
      <c r="Z2150" t="s">
        <v>23870</v>
      </c>
      <c r="AC2150" t="s">
        <v>23699</v>
      </c>
      <c r="AE2150" t="s">
        <v>23680</v>
      </c>
    </row>
    <row r="2151" spans="1:31">
      <c r="A2151" t="s">
        <v>23608</v>
      </c>
      <c r="B2151" t="s">
        <v>23609</v>
      </c>
      <c r="D2151" t="s">
        <v>11338</v>
      </c>
      <c r="E2151">
        <v>1</v>
      </c>
      <c r="F2151">
        <v>780</v>
      </c>
      <c r="G2151">
        <v>1020</v>
      </c>
      <c r="N2151" t="s">
        <v>22753</v>
      </c>
      <c r="O2151">
        <v>0.1</v>
      </c>
      <c r="P2151">
        <v>2</v>
      </c>
      <c r="Q2151" t="s">
        <v>23680</v>
      </c>
      <c r="R2151">
        <v>25</v>
      </c>
      <c r="T2151" t="s">
        <v>23680</v>
      </c>
      <c r="X2151" t="s">
        <v>23570</v>
      </c>
      <c r="Z2151" t="s">
        <v>23870</v>
      </c>
      <c r="AC2151" t="s">
        <v>23699</v>
      </c>
      <c r="AE2151" t="s">
        <v>23680</v>
      </c>
    </row>
    <row r="2152" spans="1:31">
      <c r="A2152" t="s">
        <v>23608</v>
      </c>
      <c r="B2152" t="s">
        <v>23609</v>
      </c>
      <c r="D2152" t="s">
        <v>11338</v>
      </c>
      <c r="E2152">
        <v>1</v>
      </c>
      <c r="F2152">
        <v>780</v>
      </c>
      <c r="G2152">
        <v>1020</v>
      </c>
      <c r="N2152" t="s">
        <v>22753</v>
      </c>
      <c r="O2152">
        <v>0.1</v>
      </c>
      <c r="P2152">
        <v>2</v>
      </c>
      <c r="Q2152" t="s">
        <v>23680</v>
      </c>
      <c r="R2152">
        <v>25</v>
      </c>
      <c r="T2152" t="s">
        <v>23680</v>
      </c>
      <c r="X2152" t="s">
        <v>23570</v>
      </c>
      <c r="Z2152" t="s">
        <v>23870</v>
      </c>
      <c r="AC2152" t="s">
        <v>23699</v>
      </c>
      <c r="AE2152" t="s">
        <v>23680</v>
      </c>
    </row>
    <row r="2153" spans="1:31">
      <c r="A2153" t="s">
        <v>23608</v>
      </c>
      <c r="B2153" t="s">
        <v>23609</v>
      </c>
      <c r="D2153" t="s">
        <v>11338</v>
      </c>
      <c r="E2153">
        <v>1</v>
      </c>
      <c r="F2153">
        <v>780</v>
      </c>
      <c r="G2153">
        <v>1020</v>
      </c>
      <c r="N2153" t="s">
        <v>22753</v>
      </c>
      <c r="O2153">
        <v>0.1</v>
      </c>
      <c r="P2153">
        <v>2</v>
      </c>
      <c r="Q2153" t="s">
        <v>23680</v>
      </c>
      <c r="R2153">
        <v>25</v>
      </c>
      <c r="T2153" t="s">
        <v>23680</v>
      </c>
      <c r="X2153" t="s">
        <v>23570</v>
      </c>
      <c r="Z2153" t="s">
        <v>23870</v>
      </c>
      <c r="AC2153" t="s">
        <v>23699</v>
      </c>
      <c r="AE2153" t="s">
        <v>23680</v>
      </c>
    </row>
    <row r="2154" spans="1:31">
      <c r="A2154" t="s">
        <v>23608</v>
      </c>
      <c r="B2154" t="s">
        <v>23609</v>
      </c>
      <c r="D2154" t="s">
        <v>11338</v>
      </c>
      <c r="E2154">
        <v>1</v>
      </c>
      <c r="F2154">
        <v>780</v>
      </c>
      <c r="G2154">
        <v>1020</v>
      </c>
      <c r="N2154" t="s">
        <v>22753</v>
      </c>
      <c r="O2154">
        <v>0.1</v>
      </c>
      <c r="P2154">
        <v>2</v>
      </c>
      <c r="Q2154" t="s">
        <v>23680</v>
      </c>
      <c r="R2154">
        <v>25</v>
      </c>
      <c r="T2154" t="s">
        <v>23680</v>
      </c>
      <c r="X2154" t="s">
        <v>23570</v>
      </c>
      <c r="Z2154" t="s">
        <v>23870</v>
      </c>
      <c r="AC2154" t="s">
        <v>23699</v>
      </c>
      <c r="AE2154" t="s">
        <v>23680</v>
      </c>
    </row>
    <row r="2155" spans="1:31">
      <c r="A2155" t="s">
        <v>23608</v>
      </c>
      <c r="B2155" t="s">
        <v>23609</v>
      </c>
      <c r="D2155" t="s">
        <v>11338</v>
      </c>
      <c r="E2155">
        <v>1</v>
      </c>
      <c r="F2155">
        <v>780</v>
      </c>
      <c r="G2155">
        <v>1020</v>
      </c>
      <c r="N2155" t="s">
        <v>22753</v>
      </c>
      <c r="O2155">
        <v>0.1</v>
      </c>
      <c r="P2155">
        <v>2</v>
      </c>
      <c r="Q2155" t="s">
        <v>23680</v>
      </c>
      <c r="R2155">
        <v>25</v>
      </c>
      <c r="T2155" t="s">
        <v>23680</v>
      </c>
      <c r="X2155" t="s">
        <v>23570</v>
      </c>
      <c r="Z2155" t="s">
        <v>23870</v>
      </c>
      <c r="AC2155" t="s">
        <v>23699</v>
      </c>
      <c r="AE2155" t="s">
        <v>23680</v>
      </c>
    </row>
    <row r="2156" spans="1:31">
      <c r="A2156" t="s">
        <v>23608</v>
      </c>
      <c r="B2156" t="s">
        <v>23609</v>
      </c>
      <c r="D2156" t="s">
        <v>11338</v>
      </c>
      <c r="E2156">
        <v>1</v>
      </c>
      <c r="F2156">
        <v>780</v>
      </c>
      <c r="G2156">
        <v>1020</v>
      </c>
      <c r="N2156" t="s">
        <v>22753</v>
      </c>
      <c r="O2156">
        <v>0.1</v>
      </c>
      <c r="P2156">
        <v>2</v>
      </c>
      <c r="Q2156" t="s">
        <v>23680</v>
      </c>
      <c r="R2156">
        <v>25</v>
      </c>
      <c r="T2156" t="s">
        <v>23680</v>
      </c>
      <c r="X2156" t="s">
        <v>23570</v>
      </c>
      <c r="Z2156" t="s">
        <v>23870</v>
      </c>
      <c r="AC2156" t="s">
        <v>23699</v>
      </c>
      <c r="AE2156" t="s">
        <v>23680</v>
      </c>
    </row>
    <row r="2157" spans="1:31">
      <c r="A2157" t="s">
        <v>23824</v>
      </c>
      <c r="B2157" t="s">
        <v>23825</v>
      </c>
      <c r="D2157" t="s">
        <v>23590</v>
      </c>
      <c r="E2157">
        <v>1</v>
      </c>
      <c r="F2157">
        <v>188</v>
      </c>
      <c r="G2157">
        <v>250</v>
      </c>
      <c r="N2157" t="s">
        <v>22753</v>
      </c>
      <c r="O2157">
        <v>0.1</v>
      </c>
      <c r="P2157">
        <v>1</v>
      </c>
      <c r="Q2157" t="s">
        <v>23680</v>
      </c>
      <c r="R2157">
        <v>25</v>
      </c>
      <c r="T2157" t="s">
        <v>23680</v>
      </c>
      <c r="X2157" t="s">
        <v>23570</v>
      </c>
      <c r="Z2157" t="s">
        <v>23826</v>
      </c>
      <c r="AC2157" t="s">
        <v>23699</v>
      </c>
      <c r="AE2157" t="s">
        <v>23680</v>
      </c>
    </row>
    <row r="2158" spans="1:31">
      <c r="A2158" t="s">
        <v>23824</v>
      </c>
      <c r="B2158" t="s">
        <v>23825</v>
      </c>
      <c r="D2158" t="s">
        <v>23590</v>
      </c>
      <c r="E2158">
        <v>1</v>
      </c>
      <c r="F2158">
        <v>188</v>
      </c>
      <c r="G2158">
        <v>250</v>
      </c>
      <c r="N2158" t="s">
        <v>22753</v>
      </c>
      <c r="O2158">
        <v>0.1</v>
      </c>
      <c r="P2158">
        <v>1</v>
      </c>
      <c r="Q2158" t="s">
        <v>23680</v>
      </c>
      <c r="R2158">
        <v>25</v>
      </c>
      <c r="T2158" t="s">
        <v>23680</v>
      </c>
      <c r="X2158" t="s">
        <v>23570</v>
      </c>
      <c r="Z2158" t="s">
        <v>23826</v>
      </c>
      <c r="AC2158" t="s">
        <v>23699</v>
      </c>
      <c r="AE2158" t="s">
        <v>23680</v>
      </c>
    </row>
    <row r="2159" spans="1:31">
      <c r="A2159" t="s">
        <v>23824</v>
      </c>
      <c r="B2159" t="s">
        <v>23825</v>
      </c>
      <c r="D2159" t="s">
        <v>23590</v>
      </c>
      <c r="E2159">
        <v>1</v>
      </c>
      <c r="F2159">
        <v>188</v>
      </c>
      <c r="G2159">
        <v>250</v>
      </c>
      <c r="N2159" t="s">
        <v>22753</v>
      </c>
      <c r="O2159">
        <v>0.1</v>
      </c>
      <c r="P2159">
        <v>1</v>
      </c>
      <c r="Q2159" t="s">
        <v>23680</v>
      </c>
      <c r="R2159">
        <v>25</v>
      </c>
      <c r="T2159" t="s">
        <v>23680</v>
      </c>
      <c r="X2159" t="s">
        <v>23570</v>
      </c>
      <c r="Z2159" t="s">
        <v>23826</v>
      </c>
      <c r="AC2159" t="s">
        <v>23699</v>
      </c>
      <c r="AE2159" t="s">
        <v>23680</v>
      </c>
    </row>
    <row r="2160" spans="1:31">
      <c r="A2160" t="s">
        <v>23824</v>
      </c>
      <c r="B2160" t="s">
        <v>23825</v>
      </c>
      <c r="D2160" t="s">
        <v>23590</v>
      </c>
      <c r="E2160">
        <v>1</v>
      </c>
      <c r="F2160">
        <v>188</v>
      </c>
      <c r="G2160">
        <v>250</v>
      </c>
      <c r="N2160" t="s">
        <v>22753</v>
      </c>
      <c r="O2160">
        <v>0.1</v>
      </c>
      <c r="P2160">
        <v>1</v>
      </c>
      <c r="Q2160" t="s">
        <v>23680</v>
      </c>
      <c r="R2160">
        <v>25</v>
      </c>
      <c r="T2160" t="s">
        <v>23680</v>
      </c>
      <c r="X2160" t="s">
        <v>23570</v>
      </c>
      <c r="Z2160" t="s">
        <v>23826</v>
      </c>
      <c r="AC2160" t="s">
        <v>23699</v>
      </c>
      <c r="AE2160" t="s">
        <v>23680</v>
      </c>
    </row>
    <row r="2161" spans="1:31">
      <c r="A2161" t="s">
        <v>23827</v>
      </c>
      <c r="B2161" t="s">
        <v>23828</v>
      </c>
      <c r="D2161" t="s">
        <v>23590</v>
      </c>
      <c r="E2161">
        <v>1</v>
      </c>
      <c r="F2161">
        <v>50</v>
      </c>
      <c r="G2161">
        <v>70</v>
      </c>
      <c r="N2161" t="s">
        <v>22753</v>
      </c>
      <c r="O2161">
        <v>0.1</v>
      </c>
      <c r="P2161">
        <v>1</v>
      </c>
      <c r="Q2161" t="s">
        <v>23680</v>
      </c>
      <c r="R2161">
        <v>25</v>
      </c>
      <c r="T2161" t="s">
        <v>23680</v>
      </c>
      <c r="X2161" t="s">
        <v>23570</v>
      </c>
      <c r="Z2161" t="s">
        <v>23826</v>
      </c>
      <c r="AC2161" t="s">
        <v>23699</v>
      </c>
      <c r="AE2161" t="s">
        <v>23680</v>
      </c>
    </row>
    <row r="2162" spans="1:31">
      <c r="A2162" t="s">
        <v>23827</v>
      </c>
      <c r="B2162" t="s">
        <v>23828</v>
      </c>
      <c r="D2162" t="s">
        <v>23590</v>
      </c>
      <c r="E2162">
        <v>1</v>
      </c>
      <c r="F2162">
        <v>50</v>
      </c>
      <c r="G2162">
        <v>70</v>
      </c>
      <c r="N2162" t="s">
        <v>22753</v>
      </c>
      <c r="O2162">
        <v>0.1</v>
      </c>
      <c r="P2162">
        <v>1</v>
      </c>
      <c r="Q2162" t="s">
        <v>23680</v>
      </c>
      <c r="R2162">
        <v>25</v>
      </c>
      <c r="T2162" t="s">
        <v>23680</v>
      </c>
      <c r="X2162" t="s">
        <v>23570</v>
      </c>
      <c r="Z2162" t="s">
        <v>23826</v>
      </c>
      <c r="AC2162" t="s">
        <v>23699</v>
      </c>
      <c r="AE2162" t="s">
        <v>23680</v>
      </c>
    </row>
    <row r="2163" spans="1:31">
      <c r="A2163" t="s">
        <v>23827</v>
      </c>
      <c r="B2163" t="s">
        <v>23828</v>
      </c>
      <c r="D2163" t="s">
        <v>23590</v>
      </c>
      <c r="E2163">
        <v>1</v>
      </c>
      <c r="F2163">
        <v>50</v>
      </c>
      <c r="G2163">
        <v>70</v>
      </c>
      <c r="N2163" t="s">
        <v>22753</v>
      </c>
      <c r="O2163">
        <v>0.1</v>
      </c>
      <c r="P2163">
        <v>1</v>
      </c>
      <c r="Q2163" t="s">
        <v>23680</v>
      </c>
      <c r="R2163">
        <v>25</v>
      </c>
      <c r="T2163" t="s">
        <v>23680</v>
      </c>
      <c r="X2163" t="s">
        <v>23570</v>
      </c>
      <c r="Z2163" t="s">
        <v>23826</v>
      </c>
      <c r="AC2163" t="s">
        <v>23699</v>
      </c>
      <c r="AE2163" t="s">
        <v>23680</v>
      </c>
    </row>
    <row r="2164" spans="1:31">
      <c r="A2164" t="s">
        <v>23827</v>
      </c>
      <c r="B2164" t="s">
        <v>23828</v>
      </c>
      <c r="D2164" t="s">
        <v>23590</v>
      </c>
      <c r="E2164">
        <v>1</v>
      </c>
      <c r="F2164">
        <v>50</v>
      </c>
      <c r="G2164">
        <v>70</v>
      </c>
      <c r="N2164" t="s">
        <v>22753</v>
      </c>
      <c r="O2164">
        <v>0.1</v>
      </c>
      <c r="P2164">
        <v>1</v>
      </c>
      <c r="Q2164" t="s">
        <v>23680</v>
      </c>
      <c r="R2164">
        <v>25</v>
      </c>
      <c r="T2164" t="s">
        <v>23680</v>
      </c>
      <c r="X2164" t="s">
        <v>23570</v>
      </c>
      <c r="Z2164" t="s">
        <v>23826</v>
      </c>
      <c r="AC2164" t="s">
        <v>23699</v>
      </c>
      <c r="AE2164" t="s">
        <v>23680</v>
      </c>
    </row>
    <row r="2165" spans="1:31">
      <c r="A2165" t="s">
        <v>23829</v>
      </c>
      <c r="B2165" t="s">
        <v>23830</v>
      </c>
      <c r="D2165" t="s">
        <v>23590</v>
      </c>
      <c r="E2165">
        <v>1</v>
      </c>
      <c r="F2165">
        <v>251</v>
      </c>
      <c r="G2165">
        <v>330</v>
      </c>
      <c r="N2165" t="s">
        <v>22753</v>
      </c>
      <c r="O2165">
        <v>0.1</v>
      </c>
      <c r="P2165">
        <v>1</v>
      </c>
      <c r="Q2165" t="s">
        <v>23680</v>
      </c>
      <c r="R2165">
        <v>25</v>
      </c>
      <c r="T2165" t="s">
        <v>23680</v>
      </c>
      <c r="X2165" t="s">
        <v>23570</v>
      </c>
      <c r="Z2165" t="s">
        <v>23826</v>
      </c>
      <c r="AC2165" t="s">
        <v>23699</v>
      </c>
      <c r="AE2165" t="s">
        <v>23680</v>
      </c>
    </row>
    <row r="2166" spans="1:31">
      <c r="A2166" t="s">
        <v>23829</v>
      </c>
      <c r="B2166" t="s">
        <v>23830</v>
      </c>
      <c r="D2166" t="s">
        <v>23590</v>
      </c>
      <c r="E2166">
        <v>1</v>
      </c>
      <c r="F2166">
        <v>251</v>
      </c>
      <c r="G2166">
        <v>330</v>
      </c>
      <c r="N2166" t="s">
        <v>22753</v>
      </c>
      <c r="O2166">
        <v>0.1</v>
      </c>
      <c r="P2166">
        <v>1</v>
      </c>
      <c r="Q2166" t="s">
        <v>23680</v>
      </c>
      <c r="R2166">
        <v>25</v>
      </c>
      <c r="T2166" t="s">
        <v>23680</v>
      </c>
      <c r="X2166" t="s">
        <v>23570</v>
      </c>
      <c r="Z2166" t="s">
        <v>23826</v>
      </c>
      <c r="AC2166" t="s">
        <v>23699</v>
      </c>
      <c r="AE2166" t="s">
        <v>23680</v>
      </c>
    </row>
    <row r="2167" spans="1:31">
      <c r="A2167" t="s">
        <v>23829</v>
      </c>
      <c r="B2167" t="s">
        <v>23830</v>
      </c>
      <c r="D2167" t="s">
        <v>23590</v>
      </c>
      <c r="E2167">
        <v>1</v>
      </c>
      <c r="F2167">
        <v>251</v>
      </c>
      <c r="G2167">
        <v>330</v>
      </c>
      <c r="N2167" t="s">
        <v>22753</v>
      </c>
      <c r="O2167">
        <v>0.1</v>
      </c>
      <c r="P2167">
        <v>1</v>
      </c>
      <c r="Q2167" t="s">
        <v>23680</v>
      </c>
      <c r="R2167">
        <v>25</v>
      </c>
      <c r="T2167" t="s">
        <v>23680</v>
      </c>
      <c r="X2167" t="s">
        <v>23570</v>
      </c>
      <c r="Z2167" t="s">
        <v>23826</v>
      </c>
      <c r="AC2167" t="s">
        <v>23699</v>
      </c>
      <c r="AE2167" t="s">
        <v>23680</v>
      </c>
    </row>
    <row r="2168" spans="1:31">
      <c r="A2168" t="s">
        <v>23829</v>
      </c>
      <c r="B2168" t="s">
        <v>23830</v>
      </c>
      <c r="D2168" t="s">
        <v>23590</v>
      </c>
      <c r="E2168">
        <v>1</v>
      </c>
      <c r="F2168">
        <v>251</v>
      </c>
      <c r="G2168">
        <v>330</v>
      </c>
      <c r="N2168" t="s">
        <v>22753</v>
      </c>
      <c r="O2168">
        <v>0.1</v>
      </c>
      <c r="P2168">
        <v>1</v>
      </c>
      <c r="Q2168" t="s">
        <v>23680</v>
      </c>
      <c r="R2168">
        <v>25</v>
      </c>
      <c r="T2168" t="s">
        <v>23680</v>
      </c>
      <c r="X2168" t="s">
        <v>23570</v>
      </c>
      <c r="Z2168" t="s">
        <v>23826</v>
      </c>
      <c r="AC2168" t="s">
        <v>23699</v>
      </c>
      <c r="AE2168" t="s">
        <v>23680</v>
      </c>
    </row>
    <row r="2169" spans="1:31">
      <c r="A2169" t="s">
        <v>23919</v>
      </c>
      <c r="B2169" t="s">
        <v>23920</v>
      </c>
      <c r="D2169" t="s">
        <v>23590</v>
      </c>
      <c r="E2169">
        <v>1</v>
      </c>
      <c r="F2169">
        <v>371</v>
      </c>
      <c r="G2169">
        <v>490</v>
      </c>
      <c r="N2169" t="s">
        <v>22753</v>
      </c>
      <c r="O2169">
        <v>0.1</v>
      </c>
      <c r="P2169">
        <v>1</v>
      </c>
      <c r="Q2169" t="s">
        <v>23680</v>
      </c>
      <c r="R2169">
        <v>25</v>
      </c>
      <c r="T2169" t="s">
        <v>23680</v>
      </c>
      <c r="X2169" t="s">
        <v>23570</v>
      </c>
      <c r="Z2169" t="s">
        <v>23826</v>
      </c>
      <c r="AC2169" t="s">
        <v>23699</v>
      </c>
      <c r="AE2169" t="s">
        <v>23680</v>
      </c>
    </row>
    <row r="2170" spans="1:31">
      <c r="A2170" t="s">
        <v>23831</v>
      </c>
      <c r="B2170" t="s">
        <v>23832</v>
      </c>
      <c r="D2170" t="s">
        <v>23590</v>
      </c>
      <c r="E2170">
        <v>1</v>
      </c>
      <c r="F2170">
        <v>469</v>
      </c>
      <c r="G2170">
        <v>610</v>
      </c>
      <c r="N2170" t="s">
        <v>22753</v>
      </c>
      <c r="O2170">
        <v>0.1</v>
      </c>
      <c r="P2170">
        <v>1</v>
      </c>
      <c r="Q2170" t="s">
        <v>23680</v>
      </c>
      <c r="R2170">
        <v>25</v>
      </c>
      <c r="T2170" t="s">
        <v>23680</v>
      </c>
      <c r="X2170" t="s">
        <v>23570</v>
      </c>
      <c r="Z2170" t="s">
        <v>23826</v>
      </c>
      <c r="AC2170" t="s">
        <v>23699</v>
      </c>
      <c r="AE2170" t="s">
        <v>23680</v>
      </c>
    </row>
    <row r="2171" spans="1:31">
      <c r="A2171" t="s">
        <v>23831</v>
      </c>
      <c r="B2171" t="s">
        <v>23832</v>
      </c>
      <c r="D2171" t="s">
        <v>23590</v>
      </c>
      <c r="E2171">
        <v>1</v>
      </c>
      <c r="F2171">
        <v>469</v>
      </c>
      <c r="G2171">
        <v>610</v>
      </c>
      <c r="N2171" t="s">
        <v>22753</v>
      </c>
      <c r="O2171">
        <v>0.1</v>
      </c>
      <c r="P2171">
        <v>1</v>
      </c>
      <c r="Q2171" t="s">
        <v>23680</v>
      </c>
      <c r="R2171">
        <v>25</v>
      </c>
      <c r="T2171" t="s">
        <v>23680</v>
      </c>
      <c r="X2171" t="s">
        <v>23570</v>
      </c>
      <c r="Z2171" t="s">
        <v>23826</v>
      </c>
      <c r="AC2171" t="s">
        <v>23699</v>
      </c>
      <c r="AE2171" t="s">
        <v>23680</v>
      </c>
    </row>
    <row r="2172" spans="1:31">
      <c r="A2172" t="s">
        <v>24072</v>
      </c>
      <c r="B2172" t="s">
        <v>24073</v>
      </c>
      <c r="D2172" t="s">
        <v>23590</v>
      </c>
      <c r="E2172">
        <v>1</v>
      </c>
      <c r="F2172">
        <v>1080</v>
      </c>
      <c r="G2172">
        <v>1410</v>
      </c>
      <c r="N2172" t="s">
        <v>22753</v>
      </c>
      <c r="O2172">
        <v>0.1</v>
      </c>
      <c r="P2172">
        <v>1</v>
      </c>
      <c r="Q2172" t="s">
        <v>23680</v>
      </c>
      <c r="R2172">
        <v>25</v>
      </c>
      <c r="T2172" t="s">
        <v>23680</v>
      </c>
      <c r="X2172" t="s">
        <v>23570</v>
      </c>
      <c r="Z2172" t="s">
        <v>23826</v>
      </c>
      <c r="AC2172" t="s">
        <v>23699</v>
      </c>
      <c r="AE2172" t="s">
        <v>23680</v>
      </c>
    </row>
    <row r="2173" spans="1:31">
      <c r="A2173" t="s">
        <v>23833</v>
      </c>
      <c r="B2173" t="s">
        <v>23834</v>
      </c>
      <c r="D2173" t="s">
        <v>19754</v>
      </c>
      <c r="E2173">
        <v>1</v>
      </c>
      <c r="F2173">
        <v>50</v>
      </c>
      <c r="G2173">
        <v>70</v>
      </c>
      <c r="N2173" t="s">
        <v>22753</v>
      </c>
      <c r="O2173">
        <v>0.1</v>
      </c>
      <c r="P2173">
        <v>1</v>
      </c>
      <c r="Q2173" t="s">
        <v>23680</v>
      </c>
      <c r="R2173">
        <v>25</v>
      </c>
      <c r="T2173" t="s">
        <v>23680</v>
      </c>
      <c r="X2173" t="s">
        <v>23570</v>
      </c>
      <c r="Z2173" t="s">
        <v>23826</v>
      </c>
      <c r="AC2173" t="s">
        <v>23699</v>
      </c>
      <c r="AE2173" t="s">
        <v>23680</v>
      </c>
    </row>
    <row r="2174" spans="1:31">
      <c r="A2174" t="s">
        <v>23833</v>
      </c>
      <c r="B2174" t="s">
        <v>23834</v>
      </c>
      <c r="D2174" t="s">
        <v>19754</v>
      </c>
      <c r="E2174">
        <v>1</v>
      </c>
      <c r="F2174">
        <v>50</v>
      </c>
      <c r="G2174">
        <v>70</v>
      </c>
      <c r="N2174" t="s">
        <v>22753</v>
      </c>
      <c r="O2174">
        <v>0.1</v>
      </c>
      <c r="P2174">
        <v>1</v>
      </c>
      <c r="Q2174" t="s">
        <v>23680</v>
      </c>
      <c r="R2174">
        <v>25</v>
      </c>
      <c r="T2174" t="s">
        <v>23680</v>
      </c>
      <c r="X2174" t="s">
        <v>23570</v>
      </c>
      <c r="Z2174" t="s">
        <v>23826</v>
      </c>
      <c r="AC2174" t="s">
        <v>23699</v>
      </c>
      <c r="AE2174" t="s">
        <v>23680</v>
      </c>
    </row>
    <row r="2175" spans="1:31">
      <c r="A2175" t="s">
        <v>23833</v>
      </c>
      <c r="B2175" t="s">
        <v>23834</v>
      </c>
      <c r="D2175" t="s">
        <v>19754</v>
      </c>
      <c r="E2175">
        <v>1</v>
      </c>
      <c r="F2175">
        <v>50</v>
      </c>
      <c r="G2175">
        <v>70</v>
      </c>
      <c r="N2175" t="s">
        <v>22753</v>
      </c>
      <c r="O2175">
        <v>0.1</v>
      </c>
      <c r="P2175">
        <v>1</v>
      </c>
      <c r="Q2175" t="s">
        <v>23680</v>
      </c>
      <c r="R2175">
        <v>25</v>
      </c>
      <c r="T2175" t="s">
        <v>23680</v>
      </c>
      <c r="X2175" t="s">
        <v>23570</v>
      </c>
      <c r="Z2175" t="s">
        <v>23826</v>
      </c>
      <c r="AC2175" t="s">
        <v>23699</v>
      </c>
      <c r="AE2175" t="s">
        <v>23680</v>
      </c>
    </row>
    <row r="2176" spans="1:31">
      <c r="A2176" t="s">
        <v>23833</v>
      </c>
      <c r="B2176" t="s">
        <v>23834</v>
      </c>
      <c r="D2176" t="s">
        <v>19754</v>
      </c>
      <c r="E2176">
        <v>1</v>
      </c>
      <c r="F2176">
        <v>50</v>
      </c>
      <c r="G2176">
        <v>70</v>
      </c>
      <c r="N2176" t="s">
        <v>22753</v>
      </c>
      <c r="O2176">
        <v>0.1</v>
      </c>
      <c r="P2176">
        <v>1</v>
      </c>
      <c r="Q2176" t="s">
        <v>23680</v>
      </c>
      <c r="R2176">
        <v>25</v>
      </c>
      <c r="T2176" t="s">
        <v>23680</v>
      </c>
      <c r="X2176" t="s">
        <v>23570</v>
      </c>
      <c r="Z2176" t="s">
        <v>23826</v>
      </c>
      <c r="AC2176" t="s">
        <v>23699</v>
      </c>
      <c r="AE2176" t="s">
        <v>23680</v>
      </c>
    </row>
    <row r="2177" spans="1:31">
      <c r="A2177" t="s">
        <v>23835</v>
      </c>
      <c r="B2177" t="s">
        <v>23836</v>
      </c>
      <c r="D2177" t="s">
        <v>11338</v>
      </c>
      <c r="E2177">
        <v>2</v>
      </c>
      <c r="F2177">
        <v>5</v>
      </c>
      <c r="G2177">
        <v>10</v>
      </c>
      <c r="N2177" t="s">
        <v>22753</v>
      </c>
      <c r="O2177">
        <v>0.1</v>
      </c>
      <c r="P2177">
        <v>1</v>
      </c>
      <c r="Q2177" t="s">
        <v>23680</v>
      </c>
      <c r="R2177">
        <v>25</v>
      </c>
      <c r="T2177" t="s">
        <v>23680</v>
      </c>
      <c r="X2177" t="s">
        <v>23570</v>
      </c>
      <c r="Z2177" t="s">
        <v>23826</v>
      </c>
      <c r="AC2177" t="s">
        <v>23699</v>
      </c>
      <c r="AE2177" t="s">
        <v>23680</v>
      </c>
    </row>
    <row r="2178" spans="1:31">
      <c r="A2178" t="s">
        <v>23835</v>
      </c>
      <c r="B2178" t="s">
        <v>23836</v>
      </c>
      <c r="D2178" t="s">
        <v>11338</v>
      </c>
      <c r="E2178">
        <v>2</v>
      </c>
      <c r="F2178">
        <v>5</v>
      </c>
      <c r="G2178">
        <v>10</v>
      </c>
      <c r="N2178" t="s">
        <v>22753</v>
      </c>
      <c r="O2178">
        <v>0.1</v>
      </c>
      <c r="P2178">
        <v>1</v>
      </c>
      <c r="Q2178" t="s">
        <v>23680</v>
      </c>
      <c r="R2178">
        <v>25</v>
      </c>
      <c r="T2178" t="s">
        <v>23680</v>
      </c>
      <c r="X2178" t="s">
        <v>23570</v>
      </c>
      <c r="Z2178" t="s">
        <v>23826</v>
      </c>
      <c r="AC2178" t="s">
        <v>23699</v>
      </c>
      <c r="AE2178" t="s">
        <v>23680</v>
      </c>
    </row>
    <row r="2179" spans="1:31">
      <c r="A2179" t="s">
        <v>23835</v>
      </c>
      <c r="B2179" t="s">
        <v>23836</v>
      </c>
      <c r="D2179" t="s">
        <v>11338</v>
      </c>
      <c r="E2179">
        <v>2</v>
      </c>
      <c r="F2179">
        <v>5</v>
      </c>
      <c r="G2179">
        <v>10</v>
      </c>
      <c r="N2179" t="s">
        <v>22753</v>
      </c>
      <c r="O2179">
        <v>0.1</v>
      </c>
      <c r="P2179">
        <v>1</v>
      </c>
      <c r="Q2179" t="s">
        <v>23680</v>
      </c>
      <c r="R2179">
        <v>25</v>
      </c>
      <c r="T2179" t="s">
        <v>23680</v>
      </c>
      <c r="X2179" t="s">
        <v>23570</v>
      </c>
      <c r="Z2179" t="s">
        <v>23826</v>
      </c>
      <c r="AC2179" t="s">
        <v>23699</v>
      </c>
      <c r="AE2179" t="s">
        <v>23680</v>
      </c>
    </row>
    <row r="2180" spans="1:31">
      <c r="A2180" t="s">
        <v>23835</v>
      </c>
      <c r="B2180" t="s">
        <v>23836</v>
      </c>
      <c r="D2180" t="s">
        <v>11338</v>
      </c>
      <c r="E2180">
        <v>2</v>
      </c>
      <c r="F2180">
        <v>5</v>
      </c>
      <c r="G2180">
        <v>10</v>
      </c>
      <c r="N2180" t="s">
        <v>22753</v>
      </c>
      <c r="O2180">
        <v>0.1</v>
      </c>
      <c r="P2180">
        <v>1</v>
      </c>
      <c r="Q2180" t="s">
        <v>23680</v>
      </c>
      <c r="R2180">
        <v>25</v>
      </c>
      <c r="T2180" t="s">
        <v>23680</v>
      </c>
      <c r="X2180" t="s">
        <v>23570</v>
      </c>
      <c r="Z2180" t="s">
        <v>23826</v>
      </c>
      <c r="AC2180" t="s">
        <v>23699</v>
      </c>
      <c r="AE2180" t="s">
        <v>23680</v>
      </c>
    </row>
    <row r="2181" spans="1:31">
      <c r="A2181" t="s">
        <v>23921</v>
      </c>
      <c r="B2181" t="s">
        <v>23922</v>
      </c>
      <c r="D2181" t="s">
        <v>2735</v>
      </c>
      <c r="E2181">
        <v>1</v>
      </c>
      <c r="F2181">
        <v>600</v>
      </c>
      <c r="G2181">
        <v>780</v>
      </c>
      <c r="N2181" t="s">
        <v>22753</v>
      </c>
      <c r="O2181">
        <v>0.1</v>
      </c>
      <c r="P2181">
        <v>2</v>
      </c>
      <c r="Q2181" t="s">
        <v>23680</v>
      </c>
      <c r="R2181">
        <v>25</v>
      </c>
      <c r="T2181" t="s">
        <v>23680</v>
      </c>
      <c r="X2181" t="s">
        <v>23570</v>
      </c>
      <c r="Z2181" t="s">
        <v>23826</v>
      </c>
      <c r="AC2181" t="s">
        <v>23699</v>
      </c>
      <c r="AE2181" t="s">
        <v>23680</v>
      </c>
    </row>
    <row r="2182" spans="1:31">
      <c r="A2182" t="s">
        <v>23837</v>
      </c>
      <c r="B2182" t="s">
        <v>23838</v>
      </c>
      <c r="D2182" t="s">
        <v>2735</v>
      </c>
      <c r="E2182">
        <v>1</v>
      </c>
      <c r="F2182">
        <v>650</v>
      </c>
      <c r="G2182">
        <v>850</v>
      </c>
      <c r="N2182" t="s">
        <v>22753</v>
      </c>
      <c r="O2182">
        <v>0.1</v>
      </c>
      <c r="P2182">
        <v>2</v>
      </c>
      <c r="Q2182" t="s">
        <v>23680</v>
      </c>
      <c r="R2182">
        <v>25</v>
      </c>
      <c r="T2182" t="s">
        <v>23680</v>
      </c>
      <c r="X2182" t="s">
        <v>23570</v>
      </c>
      <c r="Z2182" t="s">
        <v>23826</v>
      </c>
      <c r="AC2182" t="s">
        <v>23699</v>
      </c>
      <c r="AE2182" t="s">
        <v>23680</v>
      </c>
    </row>
    <row r="2183" spans="1:31">
      <c r="A2183" t="s">
        <v>23837</v>
      </c>
      <c r="B2183" t="s">
        <v>23838</v>
      </c>
      <c r="D2183" t="s">
        <v>2735</v>
      </c>
      <c r="E2183">
        <v>1</v>
      </c>
      <c r="F2183">
        <v>650</v>
      </c>
      <c r="G2183">
        <v>850</v>
      </c>
      <c r="N2183" t="s">
        <v>22753</v>
      </c>
      <c r="O2183">
        <v>0.1</v>
      </c>
      <c r="P2183">
        <v>2</v>
      </c>
      <c r="Q2183" t="s">
        <v>23680</v>
      </c>
      <c r="R2183">
        <v>25</v>
      </c>
      <c r="T2183" t="s">
        <v>23680</v>
      </c>
      <c r="X2183" t="s">
        <v>23570</v>
      </c>
      <c r="Z2183" t="s">
        <v>23826</v>
      </c>
      <c r="AC2183" t="s">
        <v>23699</v>
      </c>
      <c r="AE2183" t="s">
        <v>23680</v>
      </c>
    </row>
    <row r="2184" spans="1:31">
      <c r="A2184" t="s">
        <v>24074</v>
      </c>
      <c r="B2184" t="s">
        <v>24075</v>
      </c>
      <c r="D2184" t="s">
        <v>2735</v>
      </c>
      <c r="E2184">
        <v>1</v>
      </c>
      <c r="F2184">
        <v>810</v>
      </c>
      <c r="G2184">
        <v>1060</v>
      </c>
      <c r="N2184" t="s">
        <v>22753</v>
      </c>
      <c r="O2184">
        <v>0.1</v>
      </c>
      <c r="P2184">
        <v>2</v>
      </c>
      <c r="Q2184" t="s">
        <v>23680</v>
      </c>
      <c r="R2184">
        <v>25</v>
      </c>
      <c r="T2184" t="s">
        <v>23680</v>
      </c>
      <c r="X2184" t="s">
        <v>23570</v>
      </c>
      <c r="Z2184" t="s">
        <v>23826</v>
      </c>
      <c r="AC2184" t="s">
        <v>23699</v>
      </c>
      <c r="AE2184" t="s">
        <v>23680</v>
      </c>
    </row>
    <row r="2185" spans="1:31">
      <c r="A2185" t="s">
        <v>23608</v>
      </c>
      <c r="B2185" t="s">
        <v>23609</v>
      </c>
      <c r="D2185" t="s">
        <v>11338</v>
      </c>
      <c r="E2185">
        <v>1</v>
      </c>
      <c r="F2185">
        <v>780</v>
      </c>
      <c r="G2185">
        <v>1020</v>
      </c>
      <c r="N2185" t="s">
        <v>22753</v>
      </c>
      <c r="O2185">
        <v>0.1</v>
      </c>
      <c r="P2185">
        <v>2</v>
      </c>
      <c r="Q2185" t="s">
        <v>23680</v>
      </c>
      <c r="R2185">
        <v>25</v>
      </c>
      <c r="T2185" t="s">
        <v>23680</v>
      </c>
      <c r="X2185" t="s">
        <v>23570</v>
      </c>
      <c r="Z2185" t="s">
        <v>23826</v>
      </c>
      <c r="AC2185" t="s">
        <v>23699</v>
      </c>
      <c r="AE2185" t="s">
        <v>23680</v>
      </c>
    </row>
    <row r="2186" spans="1:31">
      <c r="A2186" t="s">
        <v>23608</v>
      </c>
      <c r="B2186" t="s">
        <v>23609</v>
      </c>
      <c r="D2186" t="s">
        <v>11338</v>
      </c>
      <c r="E2186">
        <v>1</v>
      </c>
      <c r="F2186">
        <v>780</v>
      </c>
      <c r="G2186">
        <v>1020</v>
      </c>
      <c r="N2186" t="s">
        <v>22753</v>
      </c>
      <c r="O2186">
        <v>0.1</v>
      </c>
      <c r="P2186">
        <v>2</v>
      </c>
      <c r="Q2186" t="s">
        <v>23680</v>
      </c>
      <c r="R2186">
        <v>25</v>
      </c>
      <c r="T2186" t="s">
        <v>23680</v>
      </c>
      <c r="X2186" t="s">
        <v>23570</v>
      </c>
      <c r="Z2186" t="s">
        <v>23826</v>
      </c>
      <c r="AC2186" t="s">
        <v>23699</v>
      </c>
      <c r="AE2186" t="s">
        <v>23680</v>
      </c>
    </row>
    <row r="2187" spans="1:31">
      <c r="A2187" t="s">
        <v>23608</v>
      </c>
      <c r="B2187" t="s">
        <v>23609</v>
      </c>
      <c r="D2187" t="s">
        <v>11338</v>
      </c>
      <c r="E2187">
        <v>1</v>
      </c>
      <c r="F2187">
        <v>780</v>
      </c>
      <c r="G2187">
        <v>1020</v>
      </c>
      <c r="N2187" t="s">
        <v>22753</v>
      </c>
      <c r="O2187">
        <v>0.1</v>
      </c>
      <c r="P2187">
        <v>2</v>
      </c>
      <c r="Q2187" t="s">
        <v>23680</v>
      </c>
      <c r="R2187">
        <v>25</v>
      </c>
      <c r="T2187" t="s">
        <v>23680</v>
      </c>
      <c r="X2187" t="s">
        <v>23570</v>
      </c>
      <c r="Z2187" t="s">
        <v>23826</v>
      </c>
      <c r="AC2187" t="s">
        <v>23699</v>
      </c>
      <c r="AE2187" t="s">
        <v>23680</v>
      </c>
    </row>
    <row r="2188" spans="1:31">
      <c r="A2188" t="s">
        <v>23608</v>
      </c>
      <c r="B2188" t="s">
        <v>23609</v>
      </c>
      <c r="D2188" t="s">
        <v>11338</v>
      </c>
      <c r="E2188">
        <v>1</v>
      </c>
      <c r="F2188">
        <v>780</v>
      </c>
      <c r="G2188">
        <v>1020</v>
      </c>
      <c r="N2188" t="s">
        <v>22753</v>
      </c>
      <c r="O2188">
        <v>0.1</v>
      </c>
      <c r="P2188">
        <v>2</v>
      </c>
      <c r="Q2188" t="s">
        <v>23680</v>
      </c>
      <c r="R2188">
        <v>25</v>
      </c>
      <c r="T2188" t="s">
        <v>23680</v>
      </c>
      <c r="X2188" t="s">
        <v>23570</v>
      </c>
      <c r="Z2188" t="s">
        <v>23826</v>
      </c>
      <c r="AC2188" t="s">
        <v>23699</v>
      </c>
      <c r="AE2188" t="s">
        <v>23680</v>
      </c>
    </row>
    <row r="2189" spans="1:31">
      <c r="A2189" t="s">
        <v>23863</v>
      </c>
      <c r="B2189" t="s">
        <v>23864</v>
      </c>
      <c r="D2189" t="s">
        <v>19754</v>
      </c>
      <c r="E2189">
        <v>1</v>
      </c>
      <c r="F2189">
        <v>4500</v>
      </c>
      <c r="G2189">
        <v>5850</v>
      </c>
      <c r="N2189" t="s">
        <v>22753</v>
      </c>
      <c r="O2189">
        <v>0.1</v>
      </c>
      <c r="P2189">
        <v>1</v>
      </c>
      <c r="Q2189" t="s">
        <v>23680</v>
      </c>
      <c r="R2189">
        <v>25</v>
      </c>
      <c r="T2189" t="s">
        <v>23680</v>
      </c>
      <c r="X2189" t="s">
        <v>23570</v>
      </c>
      <c r="Z2189" t="s">
        <v>23865</v>
      </c>
      <c r="AC2189" t="s">
        <v>23699</v>
      </c>
      <c r="AE2189" t="s">
        <v>23680</v>
      </c>
    </row>
    <row r="2190" spans="1:31">
      <c r="A2190" t="s">
        <v>23866</v>
      </c>
      <c r="B2190" t="s">
        <v>23867</v>
      </c>
      <c r="D2190" t="s">
        <v>2735</v>
      </c>
      <c r="E2190">
        <v>1</v>
      </c>
      <c r="F2190">
        <v>460</v>
      </c>
      <c r="G2190">
        <v>600</v>
      </c>
      <c r="N2190" t="s">
        <v>22753</v>
      </c>
      <c r="O2190">
        <v>0.1</v>
      </c>
      <c r="P2190">
        <v>2</v>
      </c>
      <c r="Q2190" t="s">
        <v>23680</v>
      </c>
      <c r="R2190">
        <v>25</v>
      </c>
      <c r="T2190" t="s">
        <v>23680</v>
      </c>
      <c r="X2190" t="s">
        <v>23570</v>
      </c>
      <c r="Z2190" t="s">
        <v>23865</v>
      </c>
      <c r="AC2190" t="s">
        <v>23699</v>
      </c>
      <c r="AE2190" t="s">
        <v>23680</v>
      </c>
    </row>
    <row r="2191" spans="1:31">
      <c r="A2191" t="s">
        <v>23608</v>
      </c>
      <c r="B2191" t="s">
        <v>23609</v>
      </c>
      <c r="D2191" t="s">
        <v>11338</v>
      </c>
      <c r="E2191">
        <v>1</v>
      </c>
      <c r="F2191">
        <v>780</v>
      </c>
      <c r="G2191">
        <v>1020</v>
      </c>
      <c r="N2191" t="s">
        <v>22753</v>
      </c>
      <c r="O2191">
        <v>0.1</v>
      </c>
      <c r="P2191">
        <v>2</v>
      </c>
      <c r="Q2191" t="s">
        <v>23680</v>
      </c>
      <c r="R2191">
        <v>25</v>
      </c>
      <c r="T2191" t="s">
        <v>23680</v>
      </c>
      <c r="X2191" t="s">
        <v>23570</v>
      </c>
      <c r="Z2191" t="s">
        <v>23923</v>
      </c>
      <c r="AC2191" t="s">
        <v>23699</v>
      </c>
      <c r="AE2191" t="s">
        <v>23680</v>
      </c>
    </row>
    <row r="2192" spans="1:31">
      <c r="A2192" t="s">
        <v>23924</v>
      </c>
      <c r="B2192" t="s">
        <v>23925</v>
      </c>
      <c r="D2192" t="s">
        <v>2735</v>
      </c>
      <c r="E2192">
        <v>1</v>
      </c>
      <c r="F2192">
        <v>1050</v>
      </c>
      <c r="G2192">
        <v>1370</v>
      </c>
      <c r="N2192" t="s">
        <v>22753</v>
      </c>
      <c r="O2192">
        <v>0.1</v>
      </c>
      <c r="P2192">
        <v>2</v>
      </c>
      <c r="Q2192" t="s">
        <v>23680</v>
      </c>
      <c r="R2192">
        <v>25</v>
      </c>
      <c r="T2192" t="s">
        <v>23680</v>
      </c>
      <c r="X2192" t="s">
        <v>23570</v>
      </c>
      <c r="Z2192" t="s">
        <v>23923</v>
      </c>
      <c r="AC2192" t="s">
        <v>23699</v>
      </c>
      <c r="AE2192" t="s">
        <v>23680</v>
      </c>
    </row>
    <row r="2193" spans="1:31">
      <c r="A2193" t="s">
        <v>23930</v>
      </c>
      <c r="B2193" t="s">
        <v>23931</v>
      </c>
      <c r="C2193" t="s">
        <v>23932</v>
      </c>
      <c r="D2193" t="s">
        <v>2611</v>
      </c>
      <c r="E2193">
        <v>16.3</v>
      </c>
      <c r="F2193">
        <v>6845</v>
      </c>
      <c r="G2193">
        <v>8890</v>
      </c>
      <c r="K2193" s="229">
        <v>45675</v>
      </c>
      <c r="N2193" t="s">
        <v>22753</v>
      </c>
      <c r="O2193">
        <v>0.1</v>
      </c>
      <c r="P2193">
        <v>0</v>
      </c>
      <c r="Q2193" t="s">
        <v>23680</v>
      </c>
      <c r="R2193">
        <v>25</v>
      </c>
      <c r="T2193" t="s">
        <v>23680</v>
      </c>
      <c r="X2193" t="s">
        <v>23570</v>
      </c>
      <c r="Z2193" t="s">
        <v>23846</v>
      </c>
      <c r="AC2193" t="s">
        <v>23699</v>
      </c>
      <c r="AE2193" t="s">
        <v>23680</v>
      </c>
    </row>
    <row r="2194" spans="1:31">
      <c r="A2194" t="s">
        <v>23847</v>
      </c>
      <c r="B2194" t="s">
        <v>23848</v>
      </c>
      <c r="D2194" t="s">
        <v>11338</v>
      </c>
      <c r="E2194">
        <v>3.5</v>
      </c>
      <c r="F2194">
        <v>960</v>
      </c>
      <c r="G2194">
        <v>1250</v>
      </c>
      <c r="N2194" t="s">
        <v>22753</v>
      </c>
      <c r="O2194">
        <v>0.1</v>
      </c>
      <c r="P2194">
        <v>1</v>
      </c>
      <c r="Q2194" t="s">
        <v>23680</v>
      </c>
      <c r="R2194">
        <v>25</v>
      </c>
      <c r="T2194" t="s">
        <v>23680</v>
      </c>
      <c r="X2194" t="s">
        <v>23570</v>
      </c>
      <c r="Z2194" t="s">
        <v>23849</v>
      </c>
      <c r="AC2194" t="s">
        <v>23699</v>
      </c>
      <c r="AE2194" t="s">
        <v>23680</v>
      </c>
    </row>
    <row r="2195" spans="1:31">
      <c r="A2195" t="s">
        <v>23853</v>
      </c>
      <c r="B2195" t="s">
        <v>23854</v>
      </c>
      <c r="D2195" t="s">
        <v>2613</v>
      </c>
      <c r="E2195">
        <v>6.7</v>
      </c>
      <c r="F2195">
        <v>20</v>
      </c>
      <c r="G2195">
        <v>30</v>
      </c>
      <c r="N2195" t="s">
        <v>22753</v>
      </c>
      <c r="O2195">
        <v>0.1</v>
      </c>
      <c r="P2195">
        <v>1</v>
      </c>
      <c r="Q2195" t="s">
        <v>23680</v>
      </c>
      <c r="R2195">
        <v>25</v>
      </c>
      <c r="T2195" t="s">
        <v>23680</v>
      </c>
      <c r="X2195" t="s">
        <v>23570</v>
      </c>
      <c r="Z2195" t="s">
        <v>23852</v>
      </c>
      <c r="AC2195" t="s">
        <v>23699</v>
      </c>
      <c r="AE2195" t="s">
        <v>23680</v>
      </c>
    </row>
    <row r="2196" spans="1:31">
      <c r="A2196" t="s">
        <v>23853</v>
      </c>
      <c r="B2196" t="s">
        <v>23854</v>
      </c>
      <c r="D2196" t="s">
        <v>2613</v>
      </c>
      <c r="E2196">
        <v>31.1</v>
      </c>
      <c r="F2196">
        <v>20</v>
      </c>
      <c r="G2196">
        <v>30</v>
      </c>
      <c r="N2196" t="s">
        <v>22753</v>
      </c>
      <c r="O2196">
        <v>0.1</v>
      </c>
      <c r="P2196">
        <v>1</v>
      </c>
      <c r="Q2196" t="s">
        <v>23680</v>
      </c>
      <c r="R2196">
        <v>25</v>
      </c>
      <c r="T2196" t="s">
        <v>23680</v>
      </c>
      <c r="X2196" t="s">
        <v>23570</v>
      </c>
      <c r="Z2196" t="s">
        <v>23852</v>
      </c>
      <c r="AC2196" t="s">
        <v>23699</v>
      </c>
      <c r="AE2196" t="s">
        <v>23680</v>
      </c>
    </row>
    <row r="2197" spans="1:31">
      <c r="A2197" t="s">
        <v>23855</v>
      </c>
      <c r="B2197" t="s">
        <v>23856</v>
      </c>
      <c r="D2197" t="s">
        <v>19754</v>
      </c>
      <c r="E2197">
        <v>0.3</v>
      </c>
      <c r="F2197">
        <v>2630</v>
      </c>
      <c r="G2197">
        <v>3420</v>
      </c>
      <c r="N2197" t="s">
        <v>22753</v>
      </c>
      <c r="O2197">
        <v>0.1</v>
      </c>
      <c r="P2197">
        <v>1</v>
      </c>
      <c r="Q2197" t="s">
        <v>23680</v>
      </c>
      <c r="R2197">
        <v>25</v>
      </c>
      <c r="T2197" t="s">
        <v>23680</v>
      </c>
      <c r="X2197" t="s">
        <v>23570</v>
      </c>
      <c r="Z2197" t="s">
        <v>23852</v>
      </c>
      <c r="AC2197" t="s">
        <v>23699</v>
      </c>
      <c r="AE2197" t="s">
        <v>23680</v>
      </c>
    </row>
    <row r="2198" spans="1:31">
      <c r="A2198" t="s">
        <v>23855</v>
      </c>
      <c r="B2198" t="s">
        <v>23856</v>
      </c>
      <c r="D2198" t="s">
        <v>19754</v>
      </c>
      <c r="E2198">
        <v>0.1</v>
      </c>
      <c r="F2198">
        <v>2630</v>
      </c>
      <c r="G2198">
        <v>3420</v>
      </c>
      <c r="N2198" t="s">
        <v>22753</v>
      </c>
      <c r="O2198">
        <v>0.1</v>
      </c>
      <c r="P2198">
        <v>1</v>
      </c>
      <c r="Q2198" t="s">
        <v>23680</v>
      </c>
      <c r="R2198">
        <v>25</v>
      </c>
      <c r="T2198" t="s">
        <v>23680</v>
      </c>
      <c r="X2198" t="s">
        <v>23570</v>
      </c>
      <c r="Z2198" t="s">
        <v>23852</v>
      </c>
      <c r="AC2198" t="s">
        <v>23699</v>
      </c>
      <c r="AE2198" t="s">
        <v>23680</v>
      </c>
    </row>
    <row r="2199" spans="1:31">
      <c r="A2199" t="s">
        <v>24076</v>
      </c>
      <c r="B2199" t="s">
        <v>24077</v>
      </c>
      <c r="C2199" t="s">
        <v>24078</v>
      </c>
      <c r="D2199" t="s">
        <v>2611</v>
      </c>
      <c r="E2199">
        <v>9.9</v>
      </c>
      <c r="F2199">
        <v>1500</v>
      </c>
      <c r="G2199">
        <v>1950</v>
      </c>
      <c r="N2199" t="s">
        <v>22753</v>
      </c>
      <c r="O2199">
        <v>0.1</v>
      </c>
      <c r="P2199">
        <v>0</v>
      </c>
      <c r="Q2199" t="s">
        <v>23680</v>
      </c>
      <c r="R2199">
        <v>25</v>
      </c>
      <c r="T2199" t="s">
        <v>23680</v>
      </c>
      <c r="X2199" t="s">
        <v>23570</v>
      </c>
      <c r="Z2199" t="s">
        <v>23852</v>
      </c>
      <c r="AC2199" t="s">
        <v>23699</v>
      </c>
      <c r="AE2199" t="s">
        <v>23680</v>
      </c>
    </row>
    <row r="2200" spans="1:31">
      <c r="A2200" t="s">
        <v>23981</v>
      </c>
      <c r="B2200" t="s">
        <v>23982</v>
      </c>
      <c r="C2200" t="s">
        <v>23945</v>
      </c>
      <c r="D2200" t="s">
        <v>2613</v>
      </c>
      <c r="E2200">
        <v>45.6</v>
      </c>
      <c r="F2200">
        <v>440</v>
      </c>
      <c r="G2200">
        <v>580</v>
      </c>
      <c r="N2200" t="s">
        <v>22753</v>
      </c>
      <c r="O2200">
        <v>0.1</v>
      </c>
      <c r="P2200">
        <v>0</v>
      </c>
      <c r="Q2200" t="s">
        <v>23680</v>
      </c>
      <c r="R2200">
        <v>25</v>
      </c>
      <c r="T2200" t="s">
        <v>23680</v>
      </c>
      <c r="X2200" t="s">
        <v>23570</v>
      </c>
      <c r="Z2200" t="s">
        <v>23852</v>
      </c>
      <c r="AC2200" t="s">
        <v>23699</v>
      </c>
      <c r="AE2200" t="s">
        <v>23680</v>
      </c>
    </row>
    <row r="2201" spans="1:31">
      <c r="A2201" t="s">
        <v>23857</v>
      </c>
      <c r="B2201" t="s">
        <v>23858</v>
      </c>
      <c r="D2201" t="s">
        <v>2611</v>
      </c>
      <c r="E2201">
        <v>26.5</v>
      </c>
      <c r="F2201">
        <v>750</v>
      </c>
      <c r="G2201">
        <v>980</v>
      </c>
      <c r="N2201" t="s">
        <v>22753</v>
      </c>
      <c r="O2201">
        <v>0.1</v>
      </c>
      <c r="P2201">
        <v>2</v>
      </c>
      <c r="Q2201" t="s">
        <v>23680</v>
      </c>
      <c r="R2201">
        <v>25</v>
      </c>
      <c r="T2201" t="s">
        <v>23680</v>
      </c>
      <c r="X2201" t="s">
        <v>23570</v>
      </c>
      <c r="Z2201" t="s">
        <v>23852</v>
      </c>
      <c r="AC2201" t="s">
        <v>23699</v>
      </c>
      <c r="AE2201" t="s">
        <v>23680</v>
      </c>
    </row>
    <row r="2202" spans="1:31">
      <c r="A2202" t="s">
        <v>23857</v>
      </c>
      <c r="B2202" t="s">
        <v>23858</v>
      </c>
      <c r="D2202" t="s">
        <v>2611</v>
      </c>
      <c r="E2202">
        <v>5.7</v>
      </c>
      <c r="F2202">
        <v>750</v>
      </c>
      <c r="G2202">
        <v>980</v>
      </c>
      <c r="N2202" t="s">
        <v>22753</v>
      </c>
      <c r="O2202">
        <v>0.1</v>
      </c>
      <c r="P2202">
        <v>2</v>
      </c>
      <c r="Q2202" t="s">
        <v>23680</v>
      </c>
      <c r="R2202">
        <v>25</v>
      </c>
      <c r="T2202" t="s">
        <v>23680</v>
      </c>
      <c r="X2202" t="s">
        <v>23570</v>
      </c>
      <c r="Z2202" t="s">
        <v>23852</v>
      </c>
      <c r="AC2202" t="s">
        <v>23699</v>
      </c>
      <c r="AE2202" t="s">
        <v>23680</v>
      </c>
    </row>
    <row r="2203" spans="1:31">
      <c r="A2203" t="s">
        <v>23853</v>
      </c>
      <c r="B2203" t="s">
        <v>23854</v>
      </c>
      <c r="D2203" t="s">
        <v>2613</v>
      </c>
      <c r="E2203">
        <v>19.7</v>
      </c>
      <c r="F2203">
        <v>20</v>
      </c>
      <c r="G2203">
        <v>30</v>
      </c>
      <c r="N2203" t="s">
        <v>22753</v>
      </c>
      <c r="O2203">
        <v>0.1</v>
      </c>
      <c r="P2203">
        <v>1</v>
      </c>
      <c r="Q2203" t="s">
        <v>23680</v>
      </c>
      <c r="R2203">
        <v>25</v>
      </c>
      <c r="T2203" t="s">
        <v>23680</v>
      </c>
      <c r="X2203" t="s">
        <v>23570</v>
      </c>
      <c r="Z2203" t="s">
        <v>23859</v>
      </c>
      <c r="AC2203" t="s">
        <v>23699</v>
      </c>
      <c r="AE2203" t="s">
        <v>23680</v>
      </c>
    </row>
    <row r="2204" spans="1:31">
      <c r="A2204" t="s">
        <v>23855</v>
      </c>
      <c r="B2204" t="s">
        <v>23856</v>
      </c>
      <c r="D2204" t="s">
        <v>19754</v>
      </c>
      <c r="E2204">
        <v>0.2</v>
      </c>
      <c r="F2204">
        <v>2630</v>
      </c>
      <c r="G2204">
        <v>3420</v>
      </c>
      <c r="N2204" t="s">
        <v>22753</v>
      </c>
      <c r="O2204">
        <v>0.1</v>
      </c>
      <c r="P2204">
        <v>1</v>
      </c>
      <c r="Q2204" t="s">
        <v>23680</v>
      </c>
      <c r="R2204">
        <v>25</v>
      </c>
      <c r="T2204" t="s">
        <v>23680</v>
      </c>
      <c r="X2204" t="s">
        <v>23570</v>
      </c>
      <c r="Z2204" t="s">
        <v>23859</v>
      </c>
      <c r="AC2204" t="s">
        <v>23699</v>
      </c>
      <c r="AE2204" t="s">
        <v>23680</v>
      </c>
    </row>
    <row r="2205" spans="1:31">
      <c r="A2205" t="s">
        <v>23943</v>
      </c>
      <c r="B2205" t="s">
        <v>23944</v>
      </c>
      <c r="C2205" t="s">
        <v>23945</v>
      </c>
      <c r="D2205" t="s">
        <v>2613</v>
      </c>
      <c r="E2205">
        <v>28.6</v>
      </c>
      <c r="F2205">
        <v>440</v>
      </c>
      <c r="G2205">
        <v>580</v>
      </c>
      <c r="N2205" t="s">
        <v>22753</v>
      </c>
      <c r="O2205">
        <v>0.1</v>
      </c>
      <c r="P2205">
        <v>0</v>
      </c>
      <c r="Q2205" t="s">
        <v>23680</v>
      </c>
      <c r="R2205">
        <v>25</v>
      </c>
      <c r="T2205" t="s">
        <v>23680</v>
      </c>
      <c r="X2205" t="s">
        <v>23570</v>
      </c>
      <c r="Z2205" t="s">
        <v>23859</v>
      </c>
      <c r="AC2205" t="s">
        <v>23699</v>
      </c>
      <c r="AE2205" t="s">
        <v>23680</v>
      </c>
    </row>
    <row r="2206" spans="1:31">
      <c r="A2206" t="s">
        <v>23860</v>
      </c>
      <c r="B2206" t="s">
        <v>23861</v>
      </c>
      <c r="D2206" t="s">
        <v>2611</v>
      </c>
      <c r="E2206">
        <v>16.399999999999999</v>
      </c>
      <c r="F2206">
        <v>650</v>
      </c>
      <c r="G2206">
        <v>850</v>
      </c>
      <c r="N2206" t="s">
        <v>22753</v>
      </c>
      <c r="O2206">
        <v>0.1</v>
      </c>
      <c r="P2206">
        <v>2</v>
      </c>
      <c r="Q2206" t="s">
        <v>23680</v>
      </c>
      <c r="R2206">
        <v>25</v>
      </c>
      <c r="T2206" t="s">
        <v>23680</v>
      </c>
      <c r="X2206" t="s">
        <v>23570</v>
      </c>
      <c r="Z2206" t="s">
        <v>23859</v>
      </c>
      <c r="AC2206" t="s">
        <v>23699</v>
      </c>
      <c r="AE2206" t="s">
        <v>23680</v>
      </c>
    </row>
    <row r="2207" spans="1:31">
      <c r="A2207" t="s">
        <v>23879</v>
      </c>
      <c r="B2207" t="s">
        <v>23880</v>
      </c>
      <c r="D2207" t="s">
        <v>23590</v>
      </c>
      <c r="E2207">
        <v>1</v>
      </c>
      <c r="F2207">
        <v>592</v>
      </c>
      <c r="G2207">
        <v>770</v>
      </c>
      <c r="N2207" t="s">
        <v>22753</v>
      </c>
      <c r="O2207">
        <v>0.1</v>
      </c>
      <c r="P2207">
        <v>1</v>
      </c>
      <c r="Q2207" t="s">
        <v>23678</v>
      </c>
      <c r="R2207">
        <v>26</v>
      </c>
      <c r="T2207" t="s">
        <v>23678</v>
      </c>
      <c r="X2207" t="s">
        <v>23570</v>
      </c>
      <c r="Z2207" t="s">
        <v>23870</v>
      </c>
      <c r="AC2207" t="s">
        <v>23699</v>
      </c>
      <c r="AE2207" t="s">
        <v>23678</v>
      </c>
    </row>
    <row r="2208" spans="1:31">
      <c r="A2208" t="s">
        <v>23883</v>
      </c>
      <c r="B2208" t="s">
        <v>23884</v>
      </c>
      <c r="D2208" t="s">
        <v>23590</v>
      </c>
      <c r="E2208">
        <v>1</v>
      </c>
      <c r="F2208">
        <v>224</v>
      </c>
      <c r="G2208">
        <v>290</v>
      </c>
      <c r="N2208" t="s">
        <v>22753</v>
      </c>
      <c r="O2208">
        <v>0.1</v>
      </c>
      <c r="P2208">
        <v>1</v>
      </c>
      <c r="Q2208" t="s">
        <v>23678</v>
      </c>
      <c r="R2208">
        <v>26</v>
      </c>
      <c r="T2208" t="s">
        <v>23678</v>
      </c>
      <c r="X2208" t="s">
        <v>23570</v>
      </c>
      <c r="Z2208" t="s">
        <v>23870</v>
      </c>
      <c r="AC2208" t="s">
        <v>23699</v>
      </c>
      <c r="AE2208" t="s">
        <v>23678</v>
      </c>
    </row>
    <row r="2209" spans="1:31">
      <c r="A2209" t="s">
        <v>23833</v>
      </c>
      <c r="B2209" t="s">
        <v>23834</v>
      </c>
      <c r="D2209" t="s">
        <v>19754</v>
      </c>
      <c r="E2209">
        <v>1</v>
      </c>
      <c r="F2209">
        <v>50</v>
      </c>
      <c r="G2209">
        <v>70</v>
      </c>
      <c r="N2209" t="s">
        <v>22753</v>
      </c>
      <c r="O2209">
        <v>0.1</v>
      </c>
      <c r="P2209">
        <v>1</v>
      </c>
      <c r="Q2209" t="s">
        <v>23678</v>
      </c>
      <c r="R2209">
        <v>26</v>
      </c>
      <c r="T2209" t="s">
        <v>23678</v>
      </c>
      <c r="X2209" t="s">
        <v>23570</v>
      </c>
      <c r="Z2209" t="s">
        <v>23870</v>
      </c>
      <c r="AC2209" t="s">
        <v>23699</v>
      </c>
      <c r="AE2209" t="s">
        <v>23678</v>
      </c>
    </row>
    <row r="2210" spans="1:31">
      <c r="A2210" t="s">
        <v>23835</v>
      </c>
      <c r="B2210" t="s">
        <v>23836</v>
      </c>
      <c r="D2210" t="s">
        <v>11338</v>
      </c>
      <c r="E2210">
        <v>2</v>
      </c>
      <c r="F2210">
        <v>5</v>
      </c>
      <c r="G2210">
        <v>10</v>
      </c>
      <c r="N2210" t="s">
        <v>22753</v>
      </c>
      <c r="O2210">
        <v>0.1</v>
      </c>
      <c r="P2210">
        <v>1</v>
      </c>
      <c r="Q2210" t="s">
        <v>23678</v>
      </c>
      <c r="R2210">
        <v>26</v>
      </c>
      <c r="T2210" t="s">
        <v>23678</v>
      </c>
      <c r="X2210" t="s">
        <v>23570</v>
      </c>
      <c r="Z2210" t="s">
        <v>23870</v>
      </c>
      <c r="AC2210" t="s">
        <v>23699</v>
      </c>
      <c r="AE2210" t="s">
        <v>23678</v>
      </c>
    </row>
    <row r="2211" spans="1:31">
      <c r="A2211" t="s">
        <v>23968</v>
      </c>
      <c r="B2211" t="s">
        <v>23969</v>
      </c>
      <c r="C2211" t="s">
        <v>23970</v>
      </c>
      <c r="D2211" t="s">
        <v>2613</v>
      </c>
      <c r="E2211">
        <v>30</v>
      </c>
      <c r="F2211">
        <v>171</v>
      </c>
      <c r="G2211">
        <v>230</v>
      </c>
      <c r="N2211" t="s">
        <v>22753</v>
      </c>
      <c r="O2211">
        <v>0.1</v>
      </c>
      <c r="P2211">
        <v>2</v>
      </c>
      <c r="Q2211" t="s">
        <v>23678</v>
      </c>
      <c r="R2211">
        <v>26</v>
      </c>
      <c r="T2211" t="s">
        <v>23678</v>
      </c>
      <c r="X2211" t="s">
        <v>23570</v>
      </c>
      <c r="Z2211" t="s">
        <v>23870</v>
      </c>
      <c r="AC2211" t="s">
        <v>23699</v>
      </c>
      <c r="AE2211" t="s">
        <v>23678</v>
      </c>
    </row>
    <row r="2212" spans="1:31">
      <c r="A2212" t="s">
        <v>23971</v>
      </c>
      <c r="B2212" t="s">
        <v>23972</v>
      </c>
      <c r="D2212" t="s">
        <v>2735</v>
      </c>
      <c r="E2212">
        <v>2</v>
      </c>
      <c r="F2212">
        <v>700</v>
      </c>
      <c r="G2212">
        <v>910</v>
      </c>
      <c r="N2212" t="s">
        <v>22753</v>
      </c>
      <c r="O2212">
        <v>0.1</v>
      </c>
      <c r="P2212">
        <v>2</v>
      </c>
      <c r="Q2212" t="s">
        <v>23678</v>
      </c>
      <c r="R2212">
        <v>26</v>
      </c>
      <c r="T2212" t="s">
        <v>23678</v>
      </c>
      <c r="X2212" t="s">
        <v>23570</v>
      </c>
      <c r="Z2212" t="s">
        <v>23870</v>
      </c>
      <c r="AC2212" t="s">
        <v>23699</v>
      </c>
      <c r="AE2212" t="s">
        <v>23678</v>
      </c>
    </row>
    <row r="2213" spans="1:31">
      <c r="A2213" t="s">
        <v>23608</v>
      </c>
      <c r="B2213" t="s">
        <v>23609</v>
      </c>
      <c r="D2213" t="s">
        <v>11338</v>
      </c>
      <c r="E2213">
        <v>-2</v>
      </c>
      <c r="F2213">
        <v>780</v>
      </c>
      <c r="G2213">
        <v>1020</v>
      </c>
      <c r="N2213" t="s">
        <v>22753</v>
      </c>
      <c r="O2213">
        <v>0.1</v>
      </c>
      <c r="P2213">
        <v>2</v>
      </c>
      <c r="Q2213" t="s">
        <v>23678</v>
      </c>
      <c r="R2213">
        <v>26</v>
      </c>
      <c r="T2213" t="s">
        <v>23678</v>
      </c>
      <c r="X2213" t="s">
        <v>23570</v>
      </c>
      <c r="Z2213" t="s">
        <v>23870</v>
      </c>
      <c r="AC2213" t="s">
        <v>23699</v>
      </c>
      <c r="AE2213" t="s">
        <v>23678</v>
      </c>
    </row>
    <row r="2214" spans="1:31">
      <c r="A2214" t="s">
        <v>23973</v>
      </c>
      <c r="B2214" t="s">
        <v>23974</v>
      </c>
      <c r="D2214" t="s">
        <v>23975</v>
      </c>
      <c r="E2214">
        <v>2</v>
      </c>
      <c r="F2214">
        <v>1350</v>
      </c>
      <c r="G2214">
        <v>1760</v>
      </c>
      <c r="N2214" t="s">
        <v>22753</v>
      </c>
      <c r="O2214">
        <v>0.1</v>
      </c>
      <c r="P2214">
        <v>2</v>
      </c>
      <c r="Q2214" t="s">
        <v>23678</v>
      </c>
      <c r="R2214">
        <v>26</v>
      </c>
      <c r="T2214" t="s">
        <v>23678</v>
      </c>
      <c r="X2214" t="s">
        <v>23570</v>
      </c>
      <c r="Z2214" t="s">
        <v>23870</v>
      </c>
      <c r="AC2214" t="s">
        <v>23699</v>
      </c>
      <c r="AE2214" t="s">
        <v>23678</v>
      </c>
    </row>
    <row r="2215" spans="1:31">
      <c r="A2215" t="s">
        <v>23976</v>
      </c>
      <c r="B2215" t="s">
        <v>23977</v>
      </c>
      <c r="D2215" t="s">
        <v>23975</v>
      </c>
      <c r="E2215">
        <v>-2</v>
      </c>
      <c r="F2215">
        <v>1190</v>
      </c>
      <c r="G2215">
        <v>1550</v>
      </c>
      <c r="N2215" t="s">
        <v>22753</v>
      </c>
      <c r="O2215">
        <v>0.1</v>
      </c>
      <c r="P2215">
        <v>2</v>
      </c>
      <c r="Q2215" t="s">
        <v>23678</v>
      </c>
      <c r="R2215">
        <v>26</v>
      </c>
      <c r="T2215" t="s">
        <v>23678</v>
      </c>
      <c r="X2215" t="s">
        <v>23570</v>
      </c>
      <c r="Z2215" t="s">
        <v>23870</v>
      </c>
      <c r="AC2215" t="s">
        <v>23699</v>
      </c>
      <c r="AE2215" t="s">
        <v>23678</v>
      </c>
    </row>
    <row r="2216" spans="1:31">
      <c r="A2216" t="s">
        <v>24006</v>
      </c>
      <c r="B2216" t="s">
        <v>24007</v>
      </c>
      <c r="C2216" t="s">
        <v>24008</v>
      </c>
      <c r="D2216" t="s">
        <v>2735</v>
      </c>
      <c r="E2216">
        <v>1</v>
      </c>
      <c r="F2216">
        <v>9655</v>
      </c>
      <c r="G2216">
        <v>12540</v>
      </c>
      <c r="N2216" t="s">
        <v>22753</v>
      </c>
      <c r="O2216">
        <v>0.1</v>
      </c>
      <c r="P2216">
        <v>0</v>
      </c>
      <c r="Q2216" t="s">
        <v>23678</v>
      </c>
      <c r="R2216">
        <v>26</v>
      </c>
      <c r="T2216" t="s">
        <v>23678</v>
      </c>
      <c r="X2216" t="s">
        <v>23570</v>
      </c>
      <c r="Z2216" t="s">
        <v>23842</v>
      </c>
      <c r="AC2216" t="s">
        <v>23699</v>
      </c>
      <c r="AE2216" t="s">
        <v>23678</v>
      </c>
    </row>
    <row r="2217" spans="1:31">
      <c r="A2217" t="s">
        <v>23608</v>
      </c>
      <c r="B2217" t="s">
        <v>23609</v>
      </c>
      <c r="D2217" t="s">
        <v>11338</v>
      </c>
      <c r="E2217">
        <v>1</v>
      </c>
      <c r="F2217">
        <v>780</v>
      </c>
      <c r="G2217">
        <v>1020</v>
      </c>
      <c r="N2217" t="s">
        <v>22753</v>
      </c>
      <c r="O2217">
        <v>0.1</v>
      </c>
      <c r="P2217">
        <v>2</v>
      </c>
      <c r="Q2217" t="s">
        <v>23678</v>
      </c>
      <c r="R2217">
        <v>26</v>
      </c>
      <c r="T2217" t="s">
        <v>23678</v>
      </c>
      <c r="X2217" t="s">
        <v>23570</v>
      </c>
      <c r="Z2217" t="s">
        <v>23843</v>
      </c>
      <c r="AC2217" t="s">
        <v>23699</v>
      </c>
      <c r="AE2217" t="s">
        <v>23678</v>
      </c>
    </row>
    <row r="2218" spans="1:31">
      <c r="A2218" t="s">
        <v>23844</v>
      </c>
      <c r="B2218" t="s">
        <v>23845</v>
      </c>
      <c r="D2218" t="s">
        <v>2735</v>
      </c>
      <c r="E2218">
        <v>1</v>
      </c>
      <c r="F2218">
        <v>970</v>
      </c>
      <c r="G2218">
        <v>1260</v>
      </c>
      <c r="N2218" t="s">
        <v>22753</v>
      </c>
      <c r="O2218">
        <v>0.1</v>
      </c>
      <c r="P2218">
        <v>2</v>
      </c>
      <c r="Q2218" t="s">
        <v>23678</v>
      </c>
      <c r="R2218">
        <v>26</v>
      </c>
      <c r="T2218" t="s">
        <v>23678</v>
      </c>
      <c r="X2218" t="s">
        <v>23570</v>
      </c>
      <c r="Z2218" t="s">
        <v>23843</v>
      </c>
      <c r="AC2218" t="s">
        <v>23699</v>
      </c>
      <c r="AE2218" t="s">
        <v>23678</v>
      </c>
    </row>
    <row r="2219" spans="1:31">
      <c r="A2219" t="s">
        <v>24079</v>
      </c>
      <c r="B2219" t="s">
        <v>24080</v>
      </c>
      <c r="C2219" t="s">
        <v>24081</v>
      </c>
      <c r="D2219" t="s">
        <v>11548</v>
      </c>
      <c r="E2219">
        <v>1.7</v>
      </c>
      <c r="F2219">
        <v>5310</v>
      </c>
      <c r="G2219">
        <v>6900</v>
      </c>
      <c r="K2219" s="229">
        <v>45667</v>
      </c>
      <c r="N2219" t="s">
        <v>22753</v>
      </c>
      <c r="O2219">
        <v>0.1</v>
      </c>
      <c r="P2219">
        <v>0</v>
      </c>
      <c r="Q2219" t="s">
        <v>23678</v>
      </c>
      <c r="R2219">
        <v>26</v>
      </c>
      <c r="T2219" t="s">
        <v>23678</v>
      </c>
      <c r="X2219" t="s">
        <v>23570</v>
      </c>
      <c r="Z2219" t="s">
        <v>23846</v>
      </c>
      <c r="AC2219" t="s">
        <v>23699</v>
      </c>
      <c r="AE2219" t="s">
        <v>23678</v>
      </c>
    </row>
    <row r="2220" spans="1:31">
      <c r="A2220" t="s">
        <v>23847</v>
      </c>
      <c r="B2220" t="s">
        <v>23848</v>
      </c>
      <c r="D2220" t="s">
        <v>11338</v>
      </c>
      <c r="E2220">
        <v>1</v>
      </c>
      <c r="F2220">
        <v>960</v>
      </c>
      <c r="G2220">
        <v>1250</v>
      </c>
      <c r="N2220" t="s">
        <v>22753</v>
      </c>
      <c r="O2220">
        <v>0.1</v>
      </c>
      <c r="P2220">
        <v>1</v>
      </c>
      <c r="Q2220" t="s">
        <v>23678</v>
      </c>
      <c r="R2220">
        <v>26</v>
      </c>
      <c r="T2220" t="s">
        <v>23678</v>
      </c>
      <c r="X2220" t="s">
        <v>23570</v>
      </c>
      <c r="Z2220" t="s">
        <v>23849</v>
      </c>
      <c r="AC2220" t="s">
        <v>23699</v>
      </c>
      <c r="AE2220" t="s">
        <v>23678</v>
      </c>
    </row>
    <row r="2221" spans="1:31">
      <c r="A2221" t="s">
        <v>23853</v>
      </c>
      <c r="B2221" t="s">
        <v>23854</v>
      </c>
      <c r="D2221" t="s">
        <v>2613</v>
      </c>
      <c r="E2221">
        <v>2.6</v>
      </c>
      <c r="F2221">
        <v>20</v>
      </c>
      <c r="G2221">
        <v>30</v>
      </c>
      <c r="N2221" t="s">
        <v>22753</v>
      </c>
      <c r="O2221">
        <v>0.1</v>
      </c>
      <c r="P2221">
        <v>1</v>
      </c>
      <c r="Q2221" t="s">
        <v>23678</v>
      </c>
      <c r="R2221">
        <v>26</v>
      </c>
      <c r="T2221" t="s">
        <v>23678</v>
      </c>
      <c r="X2221" t="s">
        <v>23570</v>
      </c>
      <c r="Z2221" t="s">
        <v>23852</v>
      </c>
      <c r="AC2221" t="s">
        <v>23699</v>
      </c>
      <c r="AE2221" t="s">
        <v>23678</v>
      </c>
    </row>
    <row r="2222" spans="1:31">
      <c r="A2222" t="s">
        <v>23853</v>
      </c>
      <c r="B2222" t="s">
        <v>23854</v>
      </c>
      <c r="D2222" t="s">
        <v>2613</v>
      </c>
      <c r="E2222">
        <v>10.5</v>
      </c>
      <c r="F2222">
        <v>20</v>
      </c>
      <c r="G2222">
        <v>30</v>
      </c>
      <c r="N2222" t="s">
        <v>22753</v>
      </c>
      <c r="O2222">
        <v>0.1</v>
      </c>
      <c r="P2222">
        <v>1</v>
      </c>
      <c r="Q2222" t="s">
        <v>23678</v>
      </c>
      <c r="R2222">
        <v>26</v>
      </c>
      <c r="T2222" t="s">
        <v>23678</v>
      </c>
      <c r="X2222" t="s">
        <v>23570</v>
      </c>
      <c r="Z2222" t="s">
        <v>23852</v>
      </c>
      <c r="AC2222" t="s">
        <v>23699</v>
      </c>
      <c r="AE2222" t="s">
        <v>23678</v>
      </c>
    </row>
    <row r="2223" spans="1:31">
      <c r="A2223" t="s">
        <v>23855</v>
      </c>
      <c r="B2223" t="s">
        <v>23856</v>
      </c>
      <c r="D2223" t="s">
        <v>19754</v>
      </c>
      <c r="E2223">
        <v>0.1</v>
      </c>
      <c r="F2223">
        <v>2630</v>
      </c>
      <c r="G2223">
        <v>3420</v>
      </c>
      <c r="N2223" t="s">
        <v>22753</v>
      </c>
      <c r="O2223">
        <v>0.1</v>
      </c>
      <c r="P2223">
        <v>1</v>
      </c>
      <c r="Q2223" t="s">
        <v>23678</v>
      </c>
      <c r="R2223">
        <v>26</v>
      </c>
      <c r="T2223" t="s">
        <v>23678</v>
      </c>
      <c r="X2223" t="s">
        <v>23570</v>
      </c>
      <c r="Z2223" t="s">
        <v>23852</v>
      </c>
      <c r="AC2223" t="s">
        <v>23699</v>
      </c>
      <c r="AE2223" t="s">
        <v>23678</v>
      </c>
    </row>
    <row r="2224" spans="1:31">
      <c r="A2224" t="s">
        <v>23855</v>
      </c>
      <c r="B2224" t="s">
        <v>23856</v>
      </c>
      <c r="D2224" t="s">
        <v>19754</v>
      </c>
      <c r="E2224">
        <v>0.1</v>
      </c>
      <c r="F2224">
        <v>2630</v>
      </c>
      <c r="G2224">
        <v>3420</v>
      </c>
      <c r="N2224" t="s">
        <v>22753</v>
      </c>
      <c r="O2224">
        <v>0.1</v>
      </c>
      <c r="P2224">
        <v>1</v>
      </c>
      <c r="Q2224" t="s">
        <v>23678</v>
      </c>
      <c r="R2224">
        <v>26</v>
      </c>
      <c r="T2224" t="s">
        <v>23678</v>
      </c>
      <c r="X2224" t="s">
        <v>23570</v>
      </c>
      <c r="Z2224" t="s">
        <v>23852</v>
      </c>
      <c r="AC2224" t="s">
        <v>23699</v>
      </c>
      <c r="AE2224" t="s">
        <v>23678</v>
      </c>
    </row>
    <row r="2225" spans="1:31">
      <c r="A2225" t="s">
        <v>23981</v>
      </c>
      <c r="B2225" t="s">
        <v>23982</v>
      </c>
      <c r="C2225" t="s">
        <v>23945</v>
      </c>
      <c r="D2225" t="s">
        <v>2613</v>
      </c>
      <c r="E2225">
        <v>3.8</v>
      </c>
      <c r="F2225">
        <v>440</v>
      </c>
      <c r="G2225">
        <v>580</v>
      </c>
      <c r="N2225" t="s">
        <v>22753</v>
      </c>
      <c r="O2225">
        <v>0.1</v>
      </c>
      <c r="P2225">
        <v>0</v>
      </c>
      <c r="Q2225" t="s">
        <v>23678</v>
      </c>
      <c r="R2225">
        <v>26</v>
      </c>
      <c r="T2225" t="s">
        <v>23678</v>
      </c>
      <c r="X2225" t="s">
        <v>23570</v>
      </c>
      <c r="Z2225" t="s">
        <v>23852</v>
      </c>
      <c r="AC2225" t="s">
        <v>23699</v>
      </c>
      <c r="AE2225" t="s">
        <v>23678</v>
      </c>
    </row>
    <row r="2226" spans="1:31">
      <c r="A2226" t="s">
        <v>23981</v>
      </c>
      <c r="B2226" t="s">
        <v>23982</v>
      </c>
      <c r="C2226" t="s">
        <v>23945</v>
      </c>
      <c r="D2226" t="s">
        <v>2613</v>
      </c>
      <c r="E2226">
        <v>15.4</v>
      </c>
      <c r="F2226">
        <v>440</v>
      </c>
      <c r="G2226">
        <v>580</v>
      </c>
      <c r="N2226" t="s">
        <v>22753</v>
      </c>
      <c r="O2226">
        <v>0.1</v>
      </c>
      <c r="P2226">
        <v>0</v>
      </c>
      <c r="Q2226" t="s">
        <v>23678</v>
      </c>
      <c r="R2226">
        <v>26</v>
      </c>
      <c r="T2226" t="s">
        <v>23678</v>
      </c>
      <c r="X2226" t="s">
        <v>23570</v>
      </c>
      <c r="Z2226" t="s">
        <v>23852</v>
      </c>
      <c r="AC2226" t="s">
        <v>23699</v>
      </c>
      <c r="AE2226" t="s">
        <v>23678</v>
      </c>
    </row>
    <row r="2227" spans="1:31">
      <c r="A2227" t="s">
        <v>23857</v>
      </c>
      <c r="B2227" t="s">
        <v>23858</v>
      </c>
      <c r="D2227" t="s">
        <v>2611</v>
      </c>
      <c r="E2227">
        <v>8.9</v>
      </c>
      <c r="F2227">
        <v>750</v>
      </c>
      <c r="G2227">
        <v>980</v>
      </c>
      <c r="N2227" t="s">
        <v>22753</v>
      </c>
      <c r="O2227">
        <v>0.1</v>
      </c>
      <c r="P2227">
        <v>2</v>
      </c>
      <c r="Q2227" t="s">
        <v>23678</v>
      </c>
      <c r="R2227">
        <v>26</v>
      </c>
      <c r="T2227" t="s">
        <v>23678</v>
      </c>
      <c r="X2227" t="s">
        <v>23570</v>
      </c>
      <c r="Z2227" t="s">
        <v>23852</v>
      </c>
      <c r="AC2227" t="s">
        <v>23699</v>
      </c>
      <c r="AE2227" t="s">
        <v>23678</v>
      </c>
    </row>
    <row r="2228" spans="1:31">
      <c r="A2228" t="s">
        <v>23857</v>
      </c>
      <c r="B2228" t="s">
        <v>23858</v>
      </c>
      <c r="D2228" t="s">
        <v>2611</v>
      </c>
      <c r="E2228">
        <v>2.2000000000000002</v>
      </c>
      <c r="F2228">
        <v>750</v>
      </c>
      <c r="G2228">
        <v>980</v>
      </c>
      <c r="N2228" t="s">
        <v>22753</v>
      </c>
      <c r="O2228">
        <v>0.1</v>
      </c>
      <c r="P2228">
        <v>2</v>
      </c>
      <c r="Q2228" t="s">
        <v>23678</v>
      </c>
      <c r="R2228">
        <v>26</v>
      </c>
      <c r="T2228" t="s">
        <v>23678</v>
      </c>
      <c r="X2228" t="s">
        <v>23570</v>
      </c>
      <c r="Z2228" t="s">
        <v>23852</v>
      </c>
      <c r="AC2228" t="s">
        <v>23699</v>
      </c>
      <c r="AE2228" t="s">
        <v>23678</v>
      </c>
    </row>
    <row r="2229" spans="1:31">
      <c r="A2229" t="s">
        <v>23853</v>
      </c>
      <c r="B2229" t="s">
        <v>23854</v>
      </c>
      <c r="D2229" t="s">
        <v>2613</v>
      </c>
      <c r="E2229">
        <v>2.1</v>
      </c>
      <c r="F2229">
        <v>20</v>
      </c>
      <c r="G2229">
        <v>30</v>
      </c>
      <c r="N2229" t="s">
        <v>22753</v>
      </c>
      <c r="O2229">
        <v>0.1</v>
      </c>
      <c r="P2229">
        <v>1</v>
      </c>
      <c r="Q2229" t="s">
        <v>23678</v>
      </c>
      <c r="R2229">
        <v>26</v>
      </c>
      <c r="T2229" t="s">
        <v>23678</v>
      </c>
      <c r="X2229" t="s">
        <v>23570</v>
      </c>
      <c r="Z2229" t="s">
        <v>23859</v>
      </c>
      <c r="AC2229" t="s">
        <v>23699</v>
      </c>
      <c r="AE2229" t="s">
        <v>23678</v>
      </c>
    </row>
    <row r="2230" spans="1:31">
      <c r="A2230" t="s">
        <v>23855</v>
      </c>
      <c r="B2230" t="s">
        <v>23856</v>
      </c>
      <c r="D2230" t="s">
        <v>19754</v>
      </c>
      <c r="E2230">
        <v>0.1</v>
      </c>
      <c r="F2230">
        <v>2630</v>
      </c>
      <c r="G2230">
        <v>3420</v>
      </c>
      <c r="N2230" t="s">
        <v>22753</v>
      </c>
      <c r="O2230">
        <v>0.1</v>
      </c>
      <c r="P2230">
        <v>1</v>
      </c>
      <c r="Q2230" t="s">
        <v>23678</v>
      </c>
      <c r="R2230">
        <v>26</v>
      </c>
      <c r="T2230" t="s">
        <v>23678</v>
      </c>
      <c r="X2230" t="s">
        <v>23570</v>
      </c>
      <c r="Z2230" t="s">
        <v>23859</v>
      </c>
      <c r="AC2230" t="s">
        <v>23699</v>
      </c>
      <c r="AE2230" t="s">
        <v>23678</v>
      </c>
    </row>
    <row r="2231" spans="1:31">
      <c r="A2231" t="s">
        <v>23943</v>
      </c>
      <c r="B2231" t="s">
        <v>23944</v>
      </c>
      <c r="C2231" t="s">
        <v>23945</v>
      </c>
      <c r="D2231" t="s">
        <v>2613</v>
      </c>
      <c r="E2231">
        <v>3</v>
      </c>
      <c r="F2231">
        <v>440</v>
      </c>
      <c r="G2231">
        <v>580</v>
      </c>
      <c r="N2231" t="s">
        <v>22753</v>
      </c>
      <c r="O2231">
        <v>0.1</v>
      </c>
      <c r="P2231">
        <v>0</v>
      </c>
      <c r="Q2231" t="s">
        <v>23678</v>
      </c>
      <c r="R2231">
        <v>26</v>
      </c>
      <c r="T2231" t="s">
        <v>23678</v>
      </c>
      <c r="X2231" t="s">
        <v>23570</v>
      </c>
      <c r="Z2231" t="s">
        <v>23859</v>
      </c>
      <c r="AC2231" t="s">
        <v>23699</v>
      </c>
      <c r="AE2231" t="s">
        <v>23678</v>
      </c>
    </row>
    <row r="2232" spans="1:31">
      <c r="A2232" t="s">
        <v>23860</v>
      </c>
      <c r="B2232" t="s">
        <v>23861</v>
      </c>
      <c r="D2232" t="s">
        <v>2611</v>
      </c>
      <c r="E2232">
        <v>1.7</v>
      </c>
      <c r="F2232">
        <v>650</v>
      </c>
      <c r="G2232">
        <v>850</v>
      </c>
      <c r="N2232" t="s">
        <v>22753</v>
      </c>
      <c r="O2232">
        <v>0.1</v>
      </c>
      <c r="P2232">
        <v>2</v>
      </c>
      <c r="Q2232" t="s">
        <v>23678</v>
      </c>
      <c r="R2232">
        <v>26</v>
      </c>
      <c r="T2232" t="s">
        <v>23678</v>
      </c>
      <c r="X2232" t="s">
        <v>23570</v>
      </c>
      <c r="Z2232" t="s">
        <v>23859</v>
      </c>
      <c r="AC2232" t="s">
        <v>23699</v>
      </c>
      <c r="AE2232" t="s">
        <v>23678</v>
      </c>
    </row>
    <row r="2233" spans="1:31">
      <c r="A2233" t="s">
        <v>23868</v>
      </c>
      <c r="B2233" t="s">
        <v>23869</v>
      </c>
      <c r="D2233" t="s">
        <v>23590</v>
      </c>
      <c r="E2233">
        <v>1</v>
      </c>
      <c r="F2233">
        <v>3950</v>
      </c>
      <c r="G2233">
        <v>5130</v>
      </c>
      <c r="N2233" t="s">
        <v>22753</v>
      </c>
      <c r="O2233">
        <v>0.1</v>
      </c>
      <c r="P2233">
        <v>1</v>
      </c>
      <c r="Q2233" t="s">
        <v>24038</v>
      </c>
      <c r="R2233">
        <v>27</v>
      </c>
      <c r="T2233" t="s">
        <v>24038</v>
      </c>
      <c r="X2233" t="s">
        <v>23570</v>
      </c>
      <c r="Z2233" t="s">
        <v>23870</v>
      </c>
      <c r="AC2233" t="s">
        <v>23699</v>
      </c>
      <c r="AE2233" t="s">
        <v>24038</v>
      </c>
    </row>
    <row r="2234" spans="1:31">
      <c r="A2234" t="s">
        <v>23871</v>
      </c>
      <c r="B2234" t="s">
        <v>23872</v>
      </c>
      <c r="D2234" t="s">
        <v>19754</v>
      </c>
      <c r="E2234">
        <v>15</v>
      </c>
      <c r="F2234">
        <v>300</v>
      </c>
      <c r="G2234">
        <v>390</v>
      </c>
      <c r="N2234" t="s">
        <v>22753</v>
      </c>
      <c r="O2234">
        <v>0.1</v>
      </c>
      <c r="P2234">
        <v>1</v>
      </c>
      <c r="Q2234" t="s">
        <v>24038</v>
      </c>
      <c r="R2234">
        <v>27</v>
      </c>
      <c r="T2234" t="s">
        <v>24038</v>
      </c>
      <c r="X2234" t="s">
        <v>23570</v>
      </c>
      <c r="Z2234" t="s">
        <v>23870</v>
      </c>
      <c r="AC2234" t="s">
        <v>23699</v>
      </c>
      <c r="AE2234" t="s">
        <v>24038</v>
      </c>
    </row>
    <row r="2235" spans="1:31">
      <c r="A2235" t="s">
        <v>23873</v>
      </c>
      <c r="B2235" t="s">
        <v>23874</v>
      </c>
      <c r="D2235" t="s">
        <v>19754</v>
      </c>
      <c r="E2235">
        <v>1</v>
      </c>
      <c r="F2235">
        <v>3200</v>
      </c>
      <c r="G2235">
        <v>4160</v>
      </c>
      <c r="N2235" t="s">
        <v>22753</v>
      </c>
      <c r="O2235">
        <v>0.1</v>
      </c>
      <c r="P2235">
        <v>1</v>
      </c>
      <c r="Q2235" t="s">
        <v>24038</v>
      </c>
      <c r="R2235">
        <v>27</v>
      </c>
      <c r="T2235" t="s">
        <v>24038</v>
      </c>
      <c r="X2235" t="s">
        <v>23570</v>
      </c>
      <c r="Z2235" t="s">
        <v>23870</v>
      </c>
      <c r="AC2235" t="s">
        <v>23699</v>
      </c>
      <c r="AE2235" t="s">
        <v>24038</v>
      </c>
    </row>
    <row r="2236" spans="1:31">
      <c r="A2236" t="s">
        <v>23883</v>
      </c>
      <c r="B2236" t="s">
        <v>23884</v>
      </c>
      <c r="D2236" t="s">
        <v>23590</v>
      </c>
      <c r="E2236">
        <v>1</v>
      </c>
      <c r="F2236">
        <v>224</v>
      </c>
      <c r="G2236">
        <v>290</v>
      </c>
      <c r="N2236" t="s">
        <v>22753</v>
      </c>
      <c r="O2236">
        <v>0.1</v>
      </c>
      <c r="P2236">
        <v>1</v>
      </c>
      <c r="Q2236" t="s">
        <v>24038</v>
      </c>
      <c r="R2236">
        <v>27</v>
      </c>
      <c r="T2236" t="s">
        <v>24038</v>
      </c>
      <c r="X2236" t="s">
        <v>23570</v>
      </c>
      <c r="Z2236" t="s">
        <v>23870</v>
      </c>
      <c r="AC2236" t="s">
        <v>23699</v>
      </c>
      <c r="AE2236" t="s">
        <v>24038</v>
      </c>
    </row>
    <row r="2237" spans="1:31">
      <c r="A2237" t="s">
        <v>23883</v>
      </c>
      <c r="B2237" t="s">
        <v>23884</v>
      </c>
      <c r="D2237" t="s">
        <v>23590</v>
      </c>
      <c r="E2237">
        <v>1</v>
      </c>
      <c r="F2237">
        <v>224</v>
      </c>
      <c r="G2237">
        <v>290</v>
      </c>
      <c r="N2237" t="s">
        <v>22753</v>
      </c>
      <c r="O2237">
        <v>0.1</v>
      </c>
      <c r="P2237">
        <v>1</v>
      </c>
      <c r="Q2237" t="s">
        <v>24038</v>
      </c>
      <c r="R2237">
        <v>27</v>
      </c>
      <c r="T2237" t="s">
        <v>24038</v>
      </c>
      <c r="X2237" t="s">
        <v>23570</v>
      </c>
      <c r="Z2237" t="s">
        <v>23870</v>
      </c>
      <c r="AC2237" t="s">
        <v>23699</v>
      </c>
      <c r="AE2237" t="s">
        <v>24038</v>
      </c>
    </row>
    <row r="2238" spans="1:31">
      <c r="A2238" t="s">
        <v>23885</v>
      </c>
      <c r="B2238" t="s">
        <v>23886</v>
      </c>
      <c r="D2238" t="s">
        <v>23590</v>
      </c>
      <c r="E2238">
        <v>1</v>
      </c>
      <c r="F2238">
        <v>447</v>
      </c>
      <c r="G2238">
        <v>580</v>
      </c>
      <c r="N2238" t="s">
        <v>22753</v>
      </c>
      <c r="O2238">
        <v>0.1</v>
      </c>
      <c r="P2238">
        <v>1</v>
      </c>
      <c r="Q2238" t="s">
        <v>24038</v>
      </c>
      <c r="R2238">
        <v>27</v>
      </c>
      <c r="T2238" t="s">
        <v>24038</v>
      </c>
      <c r="X2238" t="s">
        <v>23570</v>
      </c>
      <c r="Z2238" t="s">
        <v>23870</v>
      </c>
      <c r="AC2238" t="s">
        <v>23699</v>
      </c>
      <c r="AE2238" t="s">
        <v>24038</v>
      </c>
    </row>
    <row r="2239" spans="1:31">
      <c r="A2239" t="s">
        <v>23889</v>
      </c>
      <c r="B2239" t="s">
        <v>23890</v>
      </c>
      <c r="D2239" t="s">
        <v>23590</v>
      </c>
      <c r="E2239">
        <v>1</v>
      </c>
      <c r="F2239">
        <v>50</v>
      </c>
      <c r="G2239">
        <v>70</v>
      </c>
      <c r="N2239" t="s">
        <v>22753</v>
      </c>
      <c r="O2239">
        <v>0.1</v>
      </c>
      <c r="P2239">
        <v>1</v>
      </c>
      <c r="Q2239" t="s">
        <v>24038</v>
      </c>
      <c r="R2239">
        <v>27</v>
      </c>
      <c r="T2239" t="s">
        <v>24038</v>
      </c>
      <c r="X2239" t="s">
        <v>23570</v>
      </c>
      <c r="Z2239" t="s">
        <v>23870</v>
      </c>
      <c r="AC2239" t="s">
        <v>23699</v>
      </c>
      <c r="AE2239" t="s">
        <v>24038</v>
      </c>
    </row>
    <row r="2240" spans="1:31">
      <c r="A2240" t="s">
        <v>23893</v>
      </c>
      <c r="B2240" t="s">
        <v>23894</v>
      </c>
      <c r="D2240" t="s">
        <v>23590</v>
      </c>
      <c r="E2240">
        <v>1</v>
      </c>
      <c r="F2240">
        <v>258</v>
      </c>
      <c r="G2240">
        <v>340</v>
      </c>
      <c r="N2240" t="s">
        <v>22753</v>
      </c>
      <c r="O2240">
        <v>0.1</v>
      </c>
      <c r="P2240">
        <v>1</v>
      </c>
      <c r="Q2240" t="s">
        <v>24038</v>
      </c>
      <c r="R2240">
        <v>27</v>
      </c>
      <c r="T2240" t="s">
        <v>24038</v>
      </c>
      <c r="X2240" t="s">
        <v>23570</v>
      </c>
      <c r="Z2240" t="s">
        <v>23870</v>
      </c>
      <c r="AC2240" t="s">
        <v>23699</v>
      </c>
      <c r="AE2240" t="s">
        <v>24038</v>
      </c>
    </row>
    <row r="2241" spans="1:31">
      <c r="A2241" t="s">
        <v>23893</v>
      </c>
      <c r="B2241" t="s">
        <v>23894</v>
      </c>
      <c r="D2241" t="s">
        <v>23590</v>
      </c>
      <c r="E2241">
        <v>1</v>
      </c>
      <c r="F2241">
        <v>258</v>
      </c>
      <c r="G2241">
        <v>340</v>
      </c>
      <c r="N2241" t="s">
        <v>22753</v>
      </c>
      <c r="O2241">
        <v>0.1</v>
      </c>
      <c r="P2241">
        <v>1</v>
      </c>
      <c r="Q2241" t="s">
        <v>24038</v>
      </c>
      <c r="R2241">
        <v>27</v>
      </c>
      <c r="T2241" t="s">
        <v>24038</v>
      </c>
      <c r="X2241" t="s">
        <v>23570</v>
      </c>
      <c r="Z2241" t="s">
        <v>23870</v>
      </c>
      <c r="AC2241" t="s">
        <v>23699</v>
      </c>
      <c r="AE2241" t="s">
        <v>24038</v>
      </c>
    </row>
    <row r="2242" spans="1:31">
      <c r="A2242" t="s">
        <v>23893</v>
      </c>
      <c r="B2242" t="s">
        <v>23894</v>
      </c>
      <c r="D2242" t="s">
        <v>23590</v>
      </c>
      <c r="E2242">
        <v>1</v>
      </c>
      <c r="F2242">
        <v>258</v>
      </c>
      <c r="G2242">
        <v>340</v>
      </c>
      <c r="N2242" t="s">
        <v>22753</v>
      </c>
      <c r="O2242">
        <v>0.1</v>
      </c>
      <c r="P2242">
        <v>1</v>
      </c>
      <c r="Q2242" t="s">
        <v>24038</v>
      </c>
      <c r="R2242">
        <v>27</v>
      </c>
      <c r="T2242" t="s">
        <v>24038</v>
      </c>
      <c r="X2242" t="s">
        <v>23570</v>
      </c>
      <c r="Z2242" t="s">
        <v>23870</v>
      </c>
      <c r="AC2242" t="s">
        <v>23699</v>
      </c>
      <c r="AE2242" t="s">
        <v>24038</v>
      </c>
    </row>
    <row r="2243" spans="1:31">
      <c r="A2243" t="s">
        <v>23833</v>
      </c>
      <c r="B2243" t="s">
        <v>23834</v>
      </c>
      <c r="D2243" t="s">
        <v>19754</v>
      </c>
      <c r="E2243">
        <v>1</v>
      </c>
      <c r="F2243">
        <v>50</v>
      </c>
      <c r="G2243">
        <v>70</v>
      </c>
      <c r="N2243" t="s">
        <v>22753</v>
      </c>
      <c r="O2243">
        <v>0.1</v>
      </c>
      <c r="P2243">
        <v>1</v>
      </c>
      <c r="Q2243" t="s">
        <v>24038</v>
      </c>
      <c r="R2243">
        <v>27</v>
      </c>
      <c r="T2243" t="s">
        <v>24038</v>
      </c>
      <c r="X2243" t="s">
        <v>23570</v>
      </c>
      <c r="Z2243" t="s">
        <v>23870</v>
      </c>
      <c r="AC2243" t="s">
        <v>23699</v>
      </c>
      <c r="AE2243" t="s">
        <v>24038</v>
      </c>
    </row>
    <row r="2244" spans="1:31">
      <c r="A2244" t="s">
        <v>23833</v>
      </c>
      <c r="B2244" t="s">
        <v>23834</v>
      </c>
      <c r="D2244" t="s">
        <v>19754</v>
      </c>
      <c r="E2244">
        <v>1</v>
      </c>
      <c r="F2244">
        <v>50</v>
      </c>
      <c r="G2244">
        <v>70</v>
      </c>
      <c r="N2244" t="s">
        <v>22753</v>
      </c>
      <c r="O2244">
        <v>0.1</v>
      </c>
      <c r="P2244">
        <v>1</v>
      </c>
      <c r="Q2244" t="s">
        <v>24038</v>
      </c>
      <c r="R2244">
        <v>27</v>
      </c>
      <c r="T2244" t="s">
        <v>24038</v>
      </c>
      <c r="X2244" t="s">
        <v>23570</v>
      </c>
      <c r="Z2244" t="s">
        <v>23870</v>
      </c>
      <c r="AC2244" t="s">
        <v>23699</v>
      </c>
      <c r="AE2244" t="s">
        <v>24038</v>
      </c>
    </row>
    <row r="2245" spans="1:31">
      <c r="A2245" t="s">
        <v>23897</v>
      </c>
      <c r="B2245" t="s">
        <v>23898</v>
      </c>
      <c r="D2245" t="s">
        <v>19754</v>
      </c>
      <c r="E2245">
        <v>1</v>
      </c>
      <c r="F2245">
        <v>159</v>
      </c>
      <c r="G2245">
        <v>210</v>
      </c>
      <c r="N2245" t="s">
        <v>22753</v>
      </c>
      <c r="O2245">
        <v>0.1</v>
      </c>
      <c r="P2245">
        <v>1</v>
      </c>
      <c r="Q2245" t="s">
        <v>24038</v>
      </c>
      <c r="R2245">
        <v>27</v>
      </c>
      <c r="T2245" t="s">
        <v>24038</v>
      </c>
      <c r="X2245" t="s">
        <v>23570</v>
      </c>
      <c r="Z2245" t="s">
        <v>23870</v>
      </c>
      <c r="AC2245" t="s">
        <v>23699</v>
      </c>
      <c r="AE2245" t="s">
        <v>24038</v>
      </c>
    </row>
    <row r="2246" spans="1:31">
      <c r="A2246" t="s">
        <v>23899</v>
      </c>
      <c r="B2246" t="s">
        <v>23900</v>
      </c>
      <c r="D2246" t="s">
        <v>23590</v>
      </c>
      <c r="E2246">
        <v>1</v>
      </c>
      <c r="F2246">
        <v>110</v>
      </c>
      <c r="G2246">
        <v>150</v>
      </c>
      <c r="N2246" t="s">
        <v>22753</v>
      </c>
      <c r="O2246">
        <v>0.1</v>
      </c>
      <c r="P2246">
        <v>1</v>
      </c>
      <c r="Q2246" t="s">
        <v>24038</v>
      </c>
      <c r="R2246">
        <v>27</v>
      </c>
      <c r="T2246" t="s">
        <v>24038</v>
      </c>
      <c r="X2246" t="s">
        <v>23570</v>
      </c>
      <c r="Z2246" t="s">
        <v>23870</v>
      </c>
      <c r="AC2246" t="s">
        <v>23699</v>
      </c>
      <c r="AE2246" t="s">
        <v>24038</v>
      </c>
    </row>
    <row r="2247" spans="1:31">
      <c r="A2247" t="s">
        <v>23903</v>
      </c>
      <c r="B2247" t="s">
        <v>23904</v>
      </c>
      <c r="D2247" t="s">
        <v>19754</v>
      </c>
      <c r="E2247">
        <v>1</v>
      </c>
      <c r="F2247">
        <v>46</v>
      </c>
      <c r="G2247">
        <v>60</v>
      </c>
      <c r="N2247" t="s">
        <v>22753</v>
      </c>
      <c r="O2247">
        <v>0.1</v>
      </c>
      <c r="P2247">
        <v>1</v>
      </c>
      <c r="Q2247" t="s">
        <v>24038</v>
      </c>
      <c r="R2247">
        <v>27</v>
      </c>
      <c r="T2247" t="s">
        <v>24038</v>
      </c>
      <c r="X2247" t="s">
        <v>23570</v>
      </c>
      <c r="Z2247" t="s">
        <v>23870</v>
      </c>
      <c r="AC2247" t="s">
        <v>23699</v>
      </c>
      <c r="AE2247" t="s">
        <v>24038</v>
      </c>
    </row>
    <row r="2248" spans="1:31">
      <c r="A2248" t="s">
        <v>23835</v>
      </c>
      <c r="B2248" t="s">
        <v>23836</v>
      </c>
      <c r="D2248" t="s">
        <v>11338</v>
      </c>
      <c r="E2248">
        <v>2</v>
      </c>
      <c r="F2248">
        <v>5</v>
      </c>
      <c r="G2248">
        <v>10</v>
      </c>
      <c r="N2248" t="s">
        <v>22753</v>
      </c>
      <c r="O2248">
        <v>0.1</v>
      </c>
      <c r="P2248">
        <v>1</v>
      </c>
      <c r="Q2248" t="s">
        <v>24038</v>
      </c>
      <c r="R2248">
        <v>27</v>
      </c>
      <c r="T2248" t="s">
        <v>24038</v>
      </c>
      <c r="X2248" t="s">
        <v>23570</v>
      </c>
      <c r="Z2248" t="s">
        <v>23870</v>
      </c>
      <c r="AC2248" t="s">
        <v>23699</v>
      </c>
      <c r="AE2248" t="s">
        <v>24038</v>
      </c>
    </row>
    <row r="2249" spans="1:31">
      <c r="A2249" t="s">
        <v>23835</v>
      </c>
      <c r="B2249" t="s">
        <v>23836</v>
      </c>
      <c r="D2249" t="s">
        <v>11338</v>
      </c>
      <c r="E2249">
        <v>4</v>
      </c>
      <c r="F2249">
        <v>5</v>
      </c>
      <c r="G2249">
        <v>10</v>
      </c>
      <c r="N2249" t="s">
        <v>22753</v>
      </c>
      <c r="O2249">
        <v>0.1</v>
      </c>
      <c r="P2249">
        <v>1</v>
      </c>
      <c r="Q2249" t="s">
        <v>24038</v>
      </c>
      <c r="R2249">
        <v>27</v>
      </c>
      <c r="T2249" t="s">
        <v>24038</v>
      </c>
      <c r="X2249" t="s">
        <v>23570</v>
      </c>
      <c r="Z2249" t="s">
        <v>23870</v>
      </c>
      <c r="AC2249" t="s">
        <v>23699</v>
      </c>
      <c r="AE2249" t="s">
        <v>24038</v>
      </c>
    </row>
    <row r="2250" spans="1:31">
      <c r="A2250" t="s">
        <v>23835</v>
      </c>
      <c r="B2250" t="s">
        <v>23836</v>
      </c>
      <c r="D2250" t="s">
        <v>11338</v>
      </c>
      <c r="E2250">
        <v>2</v>
      </c>
      <c r="F2250">
        <v>5</v>
      </c>
      <c r="G2250">
        <v>10</v>
      </c>
      <c r="N2250" t="s">
        <v>22753</v>
      </c>
      <c r="O2250">
        <v>0.1</v>
      </c>
      <c r="P2250">
        <v>1</v>
      </c>
      <c r="Q2250" t="s">
        <v>24038</v>
      </c>
      <c r="R2250">
        <v>27</v>
      </c>
      <c r="T2250" t="s">
        <v>24038</v>
      </c>
      <c r="X2250" t="s">
        <v>23570</v>
      </c>
      <c r="Z2250" t="s">
        <v>23870</v>
      </c>
      <c r="AC2250" t="s">
        <v>23699</v>
      </c>
      <c r="AE2250" t="s">
        <v>24038</v>
      </c>
    </row>
    <row r="2251" spans="1:31">
      <c r="A2251" t="s">
        <v>23909</v>
      </c>
      <c r="B2251" t="s">
        <v>23910</v>
      </c>
      <c r="D2251" t="s">
        <v>2735</v>
      </c>
      <c r="E2251">
        <v>1</v>
      </c>
      <c r="F2251">
        <v>600</v>
      </c>
      <c r="G2251">
        <v>780</v>
      </c>
      <c r="N2251" t="s">
        <v>22753</v>
      </c>
      <c r="O2251">
        <v>0.1</v>
      </c>
      <c r="P2251">
        <v>2</v>
      </c>
      <c r="Q2251" t="s">
        <v>24038</v>
      </c>
      <c r="R2251">
        <v>27</v>
      </c>
      <c r="T2251" t="s">
        <v>24038</v>
      </c>
      <c r="X2251" t="s">
        <v>23570</v>
      </c>
      <c r="Z2251" t="s">
        <v>23870</v>
      </c>
      <c r="AC2251" t="s">
        <v>23699</v>
      </c>
      <c r="AE2251" t="s">
        <v>24038</v>
      </c>
    </row>
    <row r="2252" spans="1:31">
      <c r="A2252" t="s">
        <v>23909</v>
      </c>
      <c r="B2252" t="s">
        <v>23910</v>
      </c>
      <c r="D2252" t="s">
        <v>2735</v>
      </c>
      <c r="E2252">
        <v>1</v>
      </c>
      <c r="F2252">
        <v>600</v>
      </c>
      <c r="G2252">
        <v>780</v>
      </c>
      <c r="N2252" t="s">
        <v>22753</v>
      </c>
      <c r="O2252">
        <v>0.1</v>
      </c>
      <c r="P2252">
        <v>2</v>
      </c>
      <c r="Q2252" t="s">
        <v>24038</v>
      </c>
      <c r="R2252">
        <v>27</v>
      </c>
      <c r="T2252" t="s">
        <v>24038</v>
      </c>
      <c r="X2252" t="s">
        <v>23570</v>
      </c>
      <c r="Z2252" t="s">
        <v>23870</v>
      </c>
      <c r="AC2252" t="s">
        <v>23699</v>
      </c>
      <c r="AE2252" t="s">
        <v>24038</v>
      </c>
    </row>
    <row r="2253" spans="1:31">
      <c r="A2253" t="s">
        <v>23909</v>
      </c>
      <c r="B2253" t="s">
        <v>23910</v>
      </c>
      <c r="D2253" t="s">
        <v>2735</v>
      </c>
      <c r="E2253">
        <v>1</v>
      </c>
      <c r="F2253">
        <v>600</v>
      </c>
      <c r="G2253">
        <v>780</v>
      </c>
      <c r="N2253" t="s">
        <v>22753</v>
      </c>
      <c r="O2253">
        <v>0.1</v>
      </c>
      <c r="P2253">
        <v>2</v>
      </c>
      <c r="Q2253" t="s">
        <v>24038</v>
      </c>
      <c r="R2253">
        <v>27</v>
      </c>
      <c r="T2253" t="s">
        <v>24038</v>
      </c>
      <c r="X2253" t="s">
        <v>23570</v>
      </c>
      <c r="Z2253" t="s">
        <v>23870</v>
      </c>
      <c r="AC2253" t="s">
        <v>23699</v>
      </c>
      <c r="AE2253" t="s">
        <v>24038</v>
      </c>
    </row>
    <row r="2254" spans="1:31">
      <c r="A2254" t="s">
        <v>23608</v>
      </c>
      <c r="B2254" t="s">
        <v>23609</v>
      </c>
      <c r="D2254" t="s">
        <v>11338</v>
      </c>
      <c r="E2254">
        <v>1</v>
      </c>
      <c r="F2254">
        <v>780</v>
      </c>
      <c r="G2254">
        <v>1020</v>
      </c>
      <c r="N2254" t="s">
        <v>22753</v>
      </c>
      <c r="O2254">
        <v>0.1</v>
      </c>
      <c r="P2254">
        <v>2</v>
      </c>
      <c r="Q2254" t="s">
        <v>24038</v>
      </c>
      <c r="R2254">
        <v>27</v>
      </c>
      <c r="T2254" t="s">
        <v>24038</v>
      </c>
      <c r="X2254" t="s">
        <v>23570</v>
      </c>
      <c r="Z2254" t="s">
        <v>23870</v>
      </c>
      <c r="AC2254" t="s">
        <v>23699</v>
      </c>
      <c r="AE2254" t="s">
        <v>24038</v>
      </c>
    </row>
    <row r="2255" spans="1:31">
      <c r="A2255" t="s">
        <v>23608</v>
      </c>
      <c r="B2255" t="s">
        <v>23609</v>
      </c>
      <c r="D2255" t="s">
        <v>11338</v>
      </c>
      <c r="E2255">
        <v>1</v>
      </c>
      <c r="F2255">
        <v>780</v>
      </c>
      <c r="G2255">
        <v>1020</v>
      </c>
      <c r="N2255" t="s">
        <v>22753</v>
      </c>
      <c r="O2255">
        <v>0.1</v>
      </c>
      <c r="P2255">
        <v>2</v>
      </c>
      <c r="Q2255" t="s">
        <v>24038</v>
      </c>
      <c r="R2255">
        <v>27</v>
      </c>
      <c r="T2255" t="s">
        <v>24038</v>
      </c>
      <c r="X2255" t="s">
        <v>23570</v>
      </c>
      <c r="Z2255" t="s">
        <v>23870</v>
      </c>
      <c r="AC2255" t="s">
        <v>23699</v>
      </c>
      <c r="AE2255" t="s">
        <v>24038</v>
      </c>
    </row>
    <row r="2256" spans="1:31">
      <c r="A2256" t="s">
        <v>23608</v>
      </c>
      <c r="B2256" t="s">
        <v>23609</v>
      </c>
      <c r="D2256" t="s">
        <v>11338</v>
      </c>
      <c r="E2256">
        <v>1</v>
      </c>
      <c r="F2256">
        <v>780</v>
      </c>
      <c r="G2256">
        <v>1020</v>
      </c>
      <c r="N2256" t="s">
        <v>22753</v>
      </c>
      <c r="O2256">
        <v>0.1</v>
      </c>
      <c r="P2256">
        <v>2</v>
      </c>
      <c r="Q2256" t="s">
        <v>24038</v>
      </c>
      <c r="R2256">
        <v>27</v>
      </c>
      <c r="T2256" t="s">
        <v>24038</v>
      </c>
      <c r="X2256" t="s">
        <v>23570</v>
      </c>
      <c r="Z2256" t="s">
        <v>23870</v>
      </c>
      <c r="AC2256" t="s">
        <v>23699</v>
      </c>
      <c r="AE2256" t="s">
        <v>24038</v>
      </c>
    </row>
    <row r="2257" spans="1:31">
      <c r="A2257" t="s">
        <v>23911</v>
      </c>
      <c r="B2257" t="s">
        <v>23912</v>
      </c>
      <c r="D2257" t="s">
        <v>2735</v>
      </c>
      <c r="E2257">
        <v>1</v>
      </c>
      <c r="F2257">
        <v>2010</v>
      </c>
      <c r="G2257">
        <v>2610</v>
      </c>
      <c r="N2257" t="s">
        <v>22753</v>
      </c>
      <c r="O2257">
        <v>0.1</v>
      </c>
      <c r="P2257">
        <v>2</v>
      </c>
      <c r="Q2257" t="s">
        <v>24038</v>
      </c>
      <c r="R2257">
        <v>27</v>
      </c>
      <c r="T2257" t="s">
        <v>24038</v>
      </c>
      <c r="X2257" t="s">
        <v>23570</v>
      </c>
      <c r="Z2257" t="s">
        <v>23870</v>
      </c>
      <c r="AC2257" t="s">
        <v>23699</v>
      </c>
      <c r="AE2257" t="s">
        <v>24038</v>
      </c>
    </row>
    <row r="2258" spans="1:31">
      <c r="A2258" t="s">
        <v>23608</v>
      </c>
      <c r="B2258" t="s">
        <v>23609</v>
      </c>
      <c r="D2258" t="s">
        <v>11338</v>
      </c>
      <c r="E2258">
        <v>1</v>
      </c>
      <c r="F2258">
        <v>780</v>
      </c>
      <c r="G2258">
        <v>1020</v>
      </c>
      <c r="N2258" t="s">
        <v>22753</v>
      </c>
      <c r="O2258">
        <v>0.1</v>
      </c>
      <c r="P2258">
        <v>2</v>
      </c>
      <c r="Q2258" t="s">
        <v>24038</v>
      </c>
      <c r="R2258">
        <v>27</v>
      </c>
      <c r="T2258" t="s">
        <v>24038</v>
      </c>
      <c r="X2258" t="s">
        <v>23570</v>
      </c>
      <c r="Z2258" t="s">
        <v>23843</v>
      </c>
      <c r="AC2258" t="s">
        <v>23699</v>
      </c>
      <c r="AE2258" t="s">
        <v>24038</v>
      </c>
    </row>
    <row r="2259" spans="1:31">
      <c r="A2259" t="s">
        <v>23608</v>
      </c>
      <c r="B2259" t="s">
        <v>23609</v>
      </c>
      <c r="D2259" t="s">
        <v>11338</v>
      </c>
      <c r="E2259">
        <v>1</v>
      </c>
      <c r="F2259">
        <v>780</v>
      </c>
      <c r="G2259">
        <v>1020</v>
      </c>
      <c r="N2259" t="s">
        <v>22753</v>
      </c>
      <c r="O2259">
        <v>0.1</v>
      </c>
      <c r="P2259">
        <v>2</v>
      </c>
      <c r="Q2259" t="s">
        <v>24038</v>
      </c>
      <c r="R2259">
        <v>27</v>
      </c>
      <c r="T2259" t="s">
        <v>24038</v>
      </c>
      <c r="X2259" t="s">
        <v>23570</v>
      </c>
      <c r="Z2259" t="s">
        <v>23843</v>
      </c>
      <c r="AC2259" t="s">
        <v>23699</v>
      </c>
      <c r="AE2259" t="s">
        <v>24038</v>
      </c>
    </row>
    <row r="2260" spans="1:31">
      <c r="A2260" t="s">
        <v>23608</v>
      </c>
      <c r="B2260" t="s">
        <v>23609</v>
      </c>
      <c r="D2260" t="s">
        <v>11338</v>
      </c>
      <c r="E2260">
        <v>1</v>
      </c>
      <c r="F2260">
        <v>780</v>
      </c>
      <c r="G2260">
        <v>1020</v>
      </c>
      <c r="N2260" t="s">
        <v>22753</v>
      </c>
      <c r="O2260">
        <v>0.1</v>
      </c>
      <c r="P2260">
        <v>2</v>
      </c>
      <c r="Q2260" t="s">
        <v>24038</v>
      </c>
      <c r="R2260">
        <v>27</v>
      </c>
      <c r="T2260" t="s">
        <v>24038</v>
      </c>
      <c r="X2260" t="s">
        <v>23570</v>
      </c>
      <c r="Z2260" t="s">
        <v>23843</v>
      </c>
      <c r="AC2260" t="s">
        <v>23699</v>
      </c>
      <c r="AE2260" t="s">
        <v>24038</v>
      </c>
    </row>
    <row r="2261" spans="1:31">
      <c r="A2261" t="s">
        <v>23844</v>
      </c>
      <c r="B2261" t="s">
        <v>23845</v>
      </c>
      <c r="D2261" t="s">
        <v>2735</v>
      </c>
      <c r="E2261">
        <v>1</v>
      </c>
      <c r="F2261">
        <v>970</v>
      </c>
      <c r="G2261">
        <v>1260</v>
      </c>
      <c r="N2261" t="s">
        <v>22753</v>
      </c>
      <c r="O2261">
        <v>0.1</v>
      </c>
      <c r="P2261">
        <v>2</v>
      </c>
      <c r="Q2261" t="s">
        <v>24038</v>
      </c>
      <c r="R2261">
        <v>27</v>
      </c>
      <c r="T2261" t="s">
        <v>24038</v>
      </c>
      <c r="X2261" t="s">
        <v>23570</v>
      </c>
      <c r="Z2261" t="s">
        <v>23843</v>
      </c>
      <c r="AC2261" t="s">
        <v>23699</v>
      </c>
      <c r="AE2261" t="s">
        <v>24038</v>
      </c>
    </row>
    <row r="2262" spans="1:31">
      <c r="A2262" t="s">
        <v>23844</v>
      </c>
      <c r="B2262" t="s">
        <v>23845</v>
      </c>
      <c r="D2262" t="s">
        <v>2735</v>
      </c>
      <c r="E2262">
        <v>1</v>
      </c>
      <c r="F2262">
        <v>970</v>
      </c>
      <c r="G2262">
        <v>1260</v>
      </c>
      <c r="N2262" t="s">
        <v>22753</v>
      </c>
      <c r="O2262">
        <v>0.1</v>
      </c>
      <c r="P2262">
        <v>2</v>
      </c>
      <c r="Q2262" t="s">
        <v>24038</v>
      </c>
      <c r="R2262">
        <v>27</v>
      </c>
      <c r="T2262" t="s">
        <v>24038</v>
      </c>
      <c r="X2262" t="s">
        <v>23570</v>
      </c>
      <c r="Z2262" t="s">
        <v>23843</v>
      </c>
      <c r="AC2262" t="s">
        <v>23699</v>
      </c>
      <c r="AE2262" t="s">
        <v>24038</v>
      </c>
    </row>
    <row r="2263" spans="1:31">
      <c r="A2263" t="s">
        <v>23844</v>
      </c>
      <c r="B2263" t="s">
        <v>23845</v>
      </c>
      <c r="D2263" t="s">
        <v>2735</v>
      </c>
      <c r="E2263">
        <v>1</v>
      </c>
      <c r="F2263">
        <v>970</v>
      </c>
      <c r="G2263">
        <v>1260</v>
      </c>
      <c r="N2263" t="s">
        <v>22753</v>
      </c>
      <c r="O2263">
        <v>0.1</v>
      </c>
      <c r="P2263">
        <v>2</v>
      </c>
      <c r="Q2263" t="s">
        <v>24038</v>
      </c>
      <c r="R2263">
        <v>27</v>
      </c>
      <c r="T2263" t="s">
        <v>24038</v>
      </c>
      <c r="X2263" t="s">
        <v>23570</v>
      </c>
      <c r="Z2263" t="s">
        <v>23843</v>
      </c>
      <c r="AC2263" t="s">
        <v>23699</v>
      </c>
      <c r="AE2263" t="s">
        <v>24038</v>
      </c>
    </row>
    <row r="2264" spans="1:31">
      <c r="A2264" t="s">
        <v>23930</v>
      </c>
      <c r="B2264" t="s">
        <v>23931</v>
      </c>
      <c r="C2264" t="s">
        <v>23932</v>
      </c>
      <c r="D2264" t="s">
        <v>2611</v>
      </c>
      <c r="E2264">
        <v>5.9</v>
      </c>
      <c r="F2264">
        <v>6845</v>
      </c>
      <c r="G2264">
        <v>8890</v>
      </c>
      <c r="K2264" s="229">
        <v>45675</v>
      </c>
      <c r="N2264" t="s">
        <v>22753</v>
      </c>
      <c r="O2264">
        <v>0.1</v>
      </c>
      <c r="P2264">
        <v>0</v>
      </c>
      <c r="Q2264" t="s">
        <v>24038</v>
      </c>
      <c r="R2264">
        <v>27</v>
      </c>
      <c r="T2264" t="s">
        <v>24038</v>
      </c>
      <c r="X2264" t="s">
        <v>23570</v>
      </c>
      <c r="Z2264" t="s">
        <v>23846</v>
      </c>
      <c r="AC2264" t="s">
        <v>23699</v>
      </c>
      <c r="AE2264" t="s">
        <v>24038</v>
      </c>
    </row>
    <row r="2265" spans="1:31">
      <c r="A2265" t="s">
        <v>23847</v>
      </c>
      <c r="B2265" t="s">
        <v>23848</v>
      </c>
      <c r="D2265" t="s">
        <v>11338</v>
      </c>
      <c r="E2265">
        <v>3.3</v>
      </c>
      <c r="F2265">
        <v>960</v>
      </c>
      <c r="G2265">
        <v>1250</v>
      </c>
      <c r="N2265" t="s">
        <v>22753</v>
      </c>
      <c r="O2265">
        <v>0.1</v>
      </c>
      <c r="P2265">
        <v>1</v>
      </c>
      <c r="Q2265" t="s">
        <v>24038</v>
      </c>
      <c r="R2265">
        <v>27</v>
      </c>
      <c r="T2265" t="s">
        <v>24038</v>
      </c>
      <c r="X2265" t="s">
        <v>23570</v>
      </c>
      <c r="Z2265" t="s">
        <v>23849</v>
      </c>
      <c r="AC2265" t="s">
        <v>23699</v>
      </c>
      <c r="AE2265" t="s">
        <v>24038</v>
      </c>
    </row>
    <row r="2266" spans="1:31">
      <c r="A2266" t="s">
        <v>23853</v>
      </c>
      <c r="B2266" t="s">
        <v>23854</v>
      </c>
      <c r="D2266" t="s">
        <v>2613</v>
      </c>
      <c r="E2266">
        <v>37.700000000000003</v>
      </c>
      <c r="F2266">
        <v>20</v>
      </c>
      <c r="G2266">
        <v>30</v>
      </c>
      <c r="N2266" t="s">
        <v>22753</v>
      </c>
      <c r="O2266">
        <v>0.1</v>
      </c>
      <c r="P2266">
        <v>1</v>
      </c>
      <c r="Q2266" t="s">
        <v>24038</v>
      </c>
      <c r="R2266">
        <v>27</v>
      </c>
      <c r="T2266" t="s">
        <v>24038</v>
      </c>
      <c r="X2266" t="s">
        <v>23570</v>
      </c>
      <c r="Z2266" t="s">
        <v>23852</v>
      </c>
      <c r="AC2266" t="s">
        <v>23699</v>
      </c>
      <c r="AE2266" t="s">
        <v>24038</v>
      </c>
    </row>
    <row r="2267" spans="1:31">
      <c r="A2267" t="s">
        <v>23855</v>
      </c>
      <c r="B2267" t="s">
        <v>23856</v>
      </c>
      <c r="D2267" t="s">
        <v>19754</v>
      </c>
      <c r="E2267">
        <v>0.4</v>
      </c>
      <c r="F2267">
        <v>2630</v>
      </c>
      <c r="G2267">
        <v>3420</v>
      </c>
      <c r="N2267" t="s">
        <v>22753</v>
      </c>
      <c r="O2267">
        <v>0.1</v>
      </c>
      <c r="P2267">
        <v>1</v>
      </c>
      <c r="Q2267" t="s">
        <v>24038</v>
      </c>
      <c r="R2267">
        <v>27</v>
      </c>
      <c r="T2267" t="s">
        <v>24038</v>
      </c>
      <c r="X2267" t="s">
        <v>23570</v>
      </c>
      <c r="Z2267" t="s">
        <v>23852</v>
      </c>
      <c r="AC2267" t="s">
        <v>23699</v>
      </c>
      <c r="AE2267" t="s">
        <v>24038</v>
      </c>
    </row>
    <row r="2268" spans="1:31">
      <c r="A2268" t="s">
        <v>23981</v>
      </c>
      <c r="B2268" t="s">
        <v>23982</v>
      </c>
      <c r="C2268" t="s">
        <v>23945</v>
      </c>
      <c r="D2268" t="s">
        <v>2613</v>
      </c>
      <c r="E2268">
        <v>55.4</v>
      </c>
      <c r="F2268">
        <v>440</v>
      </c>
      <c r="G2268">
        <v>580</v>
      </c>
      <c r="N2268" t="s">
        <v>22753</v>
      </c>
      <c r="O2268">
        <v>0.1</v>
      </c>
      <c r="P2268">
        <v>0</v>
      </c>
      <c r="Q2268" t="s">
        <v>24038</v>
      </c>
      <c r="R2268">
        <v>27</v>
      </c>
      <c r="T2268" t="s">
        <v>24038</v>
      </c>
      <c r="X2268" t="s">
        <v>23570</v>
      </c>
      <c r="Z2268" t="s">
        <v>23852</v>
      </c>
      <c r="AC2268" t="s">
        <v>23699</v>
      </c>
      <c r="AE2268" t="s">
        <v>24038</v>
      </c>
    </row>
    <row r="2269" spans="1:31">
      <c r="A2269" t="s">
        <v>23857</v>
      </c>
      <c r="B2269" t="s">
        <v>23858</v>
      </c>
      <c r="D2269" t="s">
        <v>2611</v>
      </c>
      <c r="E2269">
        <v>32.200000000000003</v>
      </c>
      <c r="F2269">
        <v>750</v>
      </c>
      <c r="G2269">
        <v>980</v>
      </c>
      <c r="N2269" t="s">
        <v>22753</v>
      </c>
      <c r="O2269">
        <v>0.1</v>
      </c>
      <c r="P2269">
        <v>2</v>
      </c>
      <c r="Q2269" t="s">
        <v>24038</v>
      </c>
      <c r="R2269">
        <v>27</v>
      </c>
      <c r="T2269" t="s">
        <v>24038</v>
      </c>
      <c r="X2269" t="s">
        <v>23570</v>
      </c>
      <c r="Z2269" t="s">
        <v>23852</v>
      </c>
      <c r="AC2269" t="s">
        <v>23699</v>
      </c>
      <c r="AE2269" t="s">
        <v>24038</v>
      </c>
    </row>
    <row r="2270" spans="1:31">
      <c r="A2270" t="s">
        <v>23853</v>
      </c>
      <c r="B2270" t="s">
        <v>23854</v>
      </c>
      <c r="D2270" t="s">
        <v>2613</v>
      </c>
      <c r="E2270">
        <v>7.2</v>
      </c>
      <c r="F2270">
        <v>20</v>
      </c>
      <c r="G2270">
        <v>30</v>
      </c>
      <c r="N2270" t="s">
        <v>22753</v>
      </c>
      <c r="O2270">
        <v>0.1</v>
      </c>
      <c r="P2270">
        <v>1</v>
      </c>
      <c r="Q2270" t="s">
        <v>24038</v>
      </c>
      <c r="R2270">
        <v>27</v>
      </c>
      <c r="T2270" t="s">
        <v>24038</v>
      </c>
      <c r="X2270" t="s">
        <v>23570</v>
      </c>
      <c r="Z2270" t="s">
        <v>23859</v>
      </c>
      <c r="AC2270" t="s">
        <v>23699</v>
      </c>
      <c r="AE2270" t="s">
        <v>24038</v>
      </c>
    </row>
    <row r="2271" spans="1:31">
      <c r="A2271" t="s">
        <v>23855</v>
      </c>
      <c r="B2271" t="s">
        <v>23856</v>
      </c>
      <c r="D2271" t="s">
        <v>19754</v>
      </c>
      <c r="E2271">
        <v>0.1</v>
      </c>
      <c r="F2271">
        <v>2630</v>
      </c>
      <c r="G2271">
        <v>3420</v>
      </c>
      <c r="N2271" t="s">
        <v>22753</v>
      </c>
      <c r="O2271">
        <v>0.1</v>
      </c>
      <c r="P2271">
        <v>1</v>
      </c>
      <c r="Q2271" t="s">
        <v>24038</v>
      </c>
      <c r="R2271">
        <v>27</v>
      </c>
      <c r="T2271" t="s">
        <v>24038</v>
      </c>
      <c r="X2271" t="s">
        <v>23570</v>
      </c>
      <c r="Z2271" t="s">
        <v>23859</v>
      </c>
      <c r="AC2271" t="s">
        <v>23699</v>
      </c>
      <c r="AE2271" t="s">
        <v>24038</v>
      </c>
    </row>
    <row r="2272" spans="1:31">
      <c r="A2272" t="s">
        <v>23943</v>
      </c>
      <c r="B2272" t="s">
        <v>23944</v>
      </c>
      <c r="C2272" t="s">
        <v>23945</v>
      </c>
      <c r="D2272" t="s">
        <v>2613</v>
      </c>
      <c r="E2272">
        <v>10.5</v>
      </c>
      <c r="F2272">
        <v>440</v>
      </c>
      <c r="G2272">
        <v>580</v>
      </c>
      <c r="N2272" t="s">
        <v>22753</v>
      </c>
      <c r="O2272">
        <v>0.1</v>
      </c>
      <c r="P2272">
        <v>0</v>
      </c>
      <c r="Q2272" t="s">
        <v>24038</v>
      </c>
      <c r="R2272">
        <v>27</v>
      </c>
      <c r="T2272" t="s">
        <v>24038</v>
      </c>
      <c r="X2272" t="s">
        <v>23570</v>
      </c>
      <c r="Z2272" t="s">
        <v>23859</v>
      </c>
      <c r="AC2272" t="s">
        <v>23699</v>
      </c>
      <c r="AE2272" t="s">
        <v>24038</v>
      </c>
    </row>
    <row r="2273" spans="1:31">
      <c r="A2273" t="s">
        <v>23860</v>
      </c>
      <c r="B2273" t="s">
        <v>23861</v>
      </c>
      <c r="D2273" t="s">
        <v>2611</v>
      </c>
      <c r="E2273">
        <v>6</v>
      </c>
      <c r="F2273">
        <v>650</v>
      </c>
      <c r="G2273">
        <v>850</v>
      </c>
      <c r="N2273" t="s">
        <v>22753</v>
      </c>
      <c r="O2273">
        <v>0.1</v>
      </c>
      <c r="P2273">
        <v>2</v>
      </c>
      <c r="Q2273" t="s">
        <v>24038</v>
      </c>
      <c r="R2273">
        <v>27</v>
      </c>
      <c r="T2273" t="s">
        <v>24038</v>
      </c>
      <c r="X2273" t="s">
        <v>23570</v>
      </c>
      <c r="Z2273" t="s">
        <v>23859</v>
      </c>
      <c r="AC2273" t="s">
        <v>23699</v>
      </c>
      <c r="AE2273" t="s">
        <v>24038</v>
      </c>
    </row>
    <row r="2274" spans="1:31">
      <c r="A2274" t="s">
        <v>23850</v>
      </c>
      <c r="B2274" t="s">
        <v>23851</v>
      </c>
      <c r="D2274" t="s">
        <v>2613</v>
      </c>
      <c r="E2274">
        <v>5.2</v>
      </c>
      <c r="F2274">
        <v>350</v>
      </c>
      <c r="G2274">
        <v>460</v>
      </c>
      <c r="N2274" t="s">
        <v>22753</v>
      </c>
      <c r="O2274">
        <v>0.1</v>
      </c>
      <c r="P2274">
        <v>1</v>
      </c>
      <c r="Q2274" t="s">
        <v>24060</v>
      </c>
      <c r="R2274">
        <v>28</v>
      </c>
      <c r="T2274" t="s">
        <v>24060</v>
      </c>
      <c r="X2274" t="s">
        <v>23570</v>
      </c>
      <c r="Z2274" t="s">
        <v>23852</v>
      </c>
      <c r="AC2274" t="s">
        <v>23699</v>
      </c>
      <c r="AE2274" t="s">
        <v>24060</v>
      </c>
    </row>
    <row r="2275" spans="1:31">
      <c r="A2275" t="s">
        <v>23853</v>
      </c>
      <c r="B2275" t="s">
        <v>23854</v>
      </c>
      <c r="D2275" t="s">
        <v>2613</v>
      </c>
      <c r="E2275">
        <v>4.8</v>
      </c>
      <c r="F2275">
        <v>20</v>
      </c>
      <c r="G2275">
        <v>30</v>
      </c>
      <c r="N2275" t="s">
        <v>22753</v>
      </c>
      <c r="O2275">
        <v>0.1</v>
      </c>
      <c r="P2275">
        <v>1</v>
      </c>
      <c r="Q2275" t="s">
        <v>24060</v>
      </c>
      <c r="R2275">
        <v>28</v>
      </c>
      <c r="T2275" t="s">
        <v>24060</v>
      </c>
      <c r="X2275" t="s">
        <v>23570</v>
      </c>
      <c r="Z2275" t="s">
        <v>23852</v>
      </c>
      <c r="AC2275" t="s">
        <v>23699</v>
      </c>
      <c r="AE2275" t="s">
        <v>24060</v>
      </c>
    </row>
    <row r="2276" spans="1:31">
      <c r="A2276" t="s">
        <v>23855</v>
      </c>
      <c r="B2276" t="s">
        <v>23856</v>
      </c>
      <c r="D2276" t="s">
        <v>19754</v>
      </c>
      <c r="E2276">
        <v>0.1</v>
      </c>
      <c r="F2276">
        <v>2630</v>
      </c>
      <c r="G2276">
        <v>3420</v>
      </c>
      <c r="N2276" t="s">
        <v>22753</v>
      </c>
      <c r="O2276">
        <v>0.1</v>
      </c>
      <c r="P2276">
        <v>1</v>
      </c>
      <c r="Q2276" t="s">
        <v>24060</v>
      </c>
      <c r="R2276">
        <v>28</v>
      </c>
      <c r="T2276" t="s">
        <v>24060</v>
      </c>
      <c r="X2276" t="s">
        <v>23570</v>
      </c>
      <c r="Z2276" t="s">
        <v>23852</v>
      </c>
      <c r="AC2276" t="s">
        <v>23699</v>
      </c>
      <c r="AE2276" t="s">
        <v>24060</v>
      </c>
    </row>
    <row r="2277" spans="1:31">
      <c r="A2277" t="s">
        <v>23857</v>
      </c>
      <c r="B2277" t="s">
        <v>23858</v>
      </c>
      <c r="D2277" t="s">
        <v>2611</v>
      </c>
      <c r="E2277">
        <v>4.0999999999999996</v>
      </c>
      <c r="F2277">
        <v>750</v>
      </c>
      <c r="G2277">
        <v>980</v>
      </c>
      <c r="N2277" t="s">
        <v>22753</v>
      </c>
      <c r="O2277">
        <v>0.1</v>
      </c>
      <c r="P2277">
        <v>2</v>
      </c>
      <c r="Q2277" t="s">
        <v>24060</v>
      </c>
      <c r="R2277">
        <v>28</v>
      </c>
      <c r="T2277" t="s">
        <v>24060</v>
      </c>
      <c r="X2277" t="s">
        <v>23570</v>
      </c>
      <c r="Z2277" t="s">
        <v>23852</v>
      </c>
      <c r="AC2277" t="s">
        <v>23699</v>
      </c>
      <c r="AE2277" t="s">
        <v>24060</v>
      </c>
    </row>
    <row r="2278" spans="1:31">
      <c r="A2278" t="s">
        <v>23946</v>
      </c>
      <c r="B2278" t="s">
        <v>23947</v>
      </c>
      <c r="D2278" t="s">
        <v>11548</v>
      </c>
      <c r="E2278">
        <v>2</v>
      </c>
      <c r="F2278">
        <v>2060</v>
      </c>
      <c r="G2278">
        <v>2680</v>
      </c>
      <c r="N2278" t="s">
        <v>22753</v>
      </c>
      <c r="O2278">
        <v>0.1</v>
      </c>
      <c r="P2278">
        <v>1</v>
      </c>
      <c r="Q2278" t="s">
        <v>24082</v>
      </c>
      <c r="R2278">
        <v>30</v>
      </c>
      <c r="T2278" t="s">
        <v>24082</v>
      </c>
      <c r="X2278" t="s">
        <v>23570</v>
      </c>
      <c r="Z2278" t="s">
        <v>23846</v>
      </c>
      <c r="AC2278" t="s">
        <v>23699</v>
      </c>
      <c r="AE2278" t="s">
        <v>24082</v>
      </c>
    </row>
    <row r="2279" spans="1:31">
      <c r="A2279" t="s">
        <v>23949</v>
      </c>
      <c r="B2279" t="s">
        <v>23950</v>
      </c>
      <c r="D2279" t="s">
        <v>19754</v>
      </c>
      <c r="E2279">
        <v>0.7</v>
      </c>
      <c r="F2279">
        <v>900</v>
      </c>
      <c r="G2279">
        <v>1170</v>
      </c>
      <c r="N2279" t="s">
        <v>22753</v>
      </c>
      <c r="O2279">
        <v>0.1</v>
      </c>
      <c r="P2279">
        <v>1</v>
      </c>
      <c r="Q2279" t="s">
        <v>24082</v>
      </c>
      <c r="R2279">
        <v>30</v>
      </c>
      <c r="T2279" t="s">
        <v>24082</v>
      </c>
      <c r="X2279" t="s">
        <v>23570</v>
      </c>
      <c r="Z2279" t="s">
        <v>23846</v>
      </c>
      <c r="AC2279" t="s">
        <v>23699</v>
      </c>
      <c r="AE2279" t="s">
        <v>24082</v>
      </c>
    </row>
    <row r="2280" spans="1:31">
      <c r="A2280" t="s">
        <v>23951</v>
      </c>
      <c r="B2280" t="s">
        <v>23952</v>
      </c>
      <c r="C2280" t="s">
        <v>23953</v>
      </c>
      <c r="D2280" t="s">
        <v>2611</v>
      </c>
      <c r="E2280">
        <v>1</v>
      </c>
      <c r="F2280">
        <v>590</v>
      </c>
      <c r="G2280">
        <v>770</v>
      </c>
      <c r="N2280" t="s">
        <v>22753</v>
      </c>
      <c r="O2280">
        <v>0.1</v>
      </c>
      <c r="P2280">
        <v>2</v>
      </c>
      <c r="Q2280" t="s">
        <v>24082</v>
      </c>
      <c r="R2280">
        <v>30</v>
      </c>
      <c r="T2280" t="s">
        <v>24082</v>
      </c>
      <c r="X2280" t="s">
        <v>23570</v>
      </c>
      <c r="Z2280" t="s">
        <v>23846</v>
      </c>
      <c r="AC2280" t="s">
        <v>23699</v>
      </c>
      <c r="AE2280" t="s">
        <v>24082</v>
      </c>
    </row>
    <row r="2281" spans="1:31">
      <c r="A2281" t="s">
        <v>23883</v>
      </c>
      <c r="B2281" t="s">
        <v>23884</v>
      </c>
      <c r="D2281" t="s">
        <v>23590</v>
      </c>
      <c r="E2281">
        <v>1</v>
      </c>
      <c r="F2281">
        <v>224</v>
      </c>
      <c r="G2281">
        <v>290</v>
      </c>
      <c r="N2281" t="s">
        <v>22753</v>
      </c>
      <c r="O2281">
        <v>0.1</v>
      </c>
      <c r="P2281">
        <v>1</v>
      </c>
      <c r="Q2281" t="s">
        <v>24083</v>
      </c>
      <c r="R2281">
        <v>44</v>
      </c>
      <c r="T2281" t="s">
        <v>24083</v>
      </c>
      <c r="X2281" t="s">
        <v>23570</v>
      </c>
      <c r="Z2281" t="s">
        <v>23870</v>
      </c>
      <c r="AC2281" t="s">
        <v>23699</v>
      </c>
      <c r="AE2281" t="s">
        <v>24083</v>
      </c>
    </row>
    <row r="2282" spans="1:31">
      <c r="A2282" t="s">
        <v>23883</v>
      </c>
      <c r="B2282" t="s">
        <v>23884</v>
      </c>
      <c r="D2282" t="s">
        <v>23590</v>
      </c>
      <c r="E2282">
        <v>1</v>
      </c>
      <c r="F2282">
        <v>224</v>
      </c>
      <c r="G2282">
        <v>290</v>
      </c>
      <c r="N2282" t="s">
        <v>22753</v>
      </c>
      <c r="O2282">
        <v>0.1</v>
      </c>
      <c r="P2282">
        <v>1</v>
      </c>
      <c r="Q2282" t="s">
        <v>24083</v>
      </c>
      <c r="R2282">
        <v>44</v>
      </c>
      <c r="T2282" t="s">
        <v>24083</v>
      </c>
      <c r="X2282" t="s">
        <v>23570</v>
      </c>
      <c r="Z2282" t="s">
        <v>23870</v>
      </c>
      <c r="AC2282" t="s">
        <v>23699</v>
      </c>
      <c r="AE2282" t="s">
        <v>24083</v>
      </c>
    </row>
    <row r="2283" spans="1:31">
      <c r="A2283" t="s">
        <v>23883</v>
      </c>
      <c r="B2283" t="s">
        <v>23884</v>
      </c>
      <c r="D2283" t="s">
        <v>23590</v>
      </c>
      <c r="E2283">
        <v>1</v>
      </c>
      <c r="F2283">
        <v>224</v>
      </c>
      <c r="G2283">
        <v>290</v>
      </c>
      <c r="N2283" t="s">
        <v>22753</v>
      </c>
      <c r="O2283">
        <v>0.1</v>
      </c>
      <c r="P2283">
        <v>1</v>
      </c>
      <c r="Q2283" t="s">
        <v>24083</v>
      </c>
      <c r="R2283">
        <v>44</v>
      </c>
      <c r="T2283" t="s">
        <v>24083</v>
      </c>
      <c r="X2283" t="s">
        <v>23570</v>
      </c>
      <c r="Z2283" t="s">
        <v>23870</v>
      </c>
      <c r="AC2283" t="s">
        <v>23699</v>
      </c>
      <c r="AE2283" t="s">
        <v>24083</v>
      </c>
    </row>
    <row r="2284" spans="1:31">
      <c r="A2284" t="s">
        <v>23893</v>
      </c>
      <c r="B2284" t="s">
        <v>23894</v>
      </c>
      <c r="D2284" t="s">
        <v>23590</v>
      </c>
      <c r="E2284">
        <v>1</v>
      </c>
      <c r="F2284">
        <v>258</v>
      </c>
      <c r="G2284">
        <v>340</v>
      </c>
      <c r="N2284" t="s">
        <v>22753</v>
      </c>
      <c r="O2284">
        <v>0.1</v>
      </c>
      <c r="P2284">
        <v>1</v>
      </c>
      <c r="Q2284" t="s">
        <v>24083</v>
      </c>
      <c r="R2284">
        <v>44</v>
      </c>
      <c r="T2284" t="s">
        <v>24083</v>
      </c>
      <c r="X2284" t="s">
        <v>23570</v>
      </c>
      <c r="Z2284" t="s">
        <v>23870</v>
      </c>
      <c r="AC2284" t="s">
        <v>23699</v>
      </c>
      <c r="AE2284" t="s">
        <v>24083</v>
      </c>
    </row>
    <row r="2285" spans="1:31">
      <c r="A2285" t="s">
        <v>23893</v>
      </c>
      <c r="B2285" t="s">
        <v>23894</v>
      </c>
      <c r="D2285" t="s">
        <v>23590</v>
      </c>
      <c r="E2285">
        <v>1</v>
      </c>
      <c r="F2285">
        <v>258</v>
      </c>
      <c r="G2285">
        <v>340</v>
      </c>
      <c r="N2285" t="s">
        <v>22753</v>
      </c>
      <c r="O2285">
        <v>0.1</v>
      </c>
      <c r="P2285">
        <v>1</v>
      </c>
      <c r="Q2285" t="s">
        <v>24083</v>
      </c>
      <c r="R2285">
        <v>44</v>
      </c>
      <c r="T2285" t="s">
        <v>24083</v>
      </c>
      <c r="X2285" t="s">
        <v>23570</v>
      </c>
      <c r="Z2285" t="s">
        <v>23870</v>
      </c>
      <c r="AC2285" t="s">
        <v>23699</v>
      </c>
      <c r="AE2285" t="s">
        <v>24083</v>
      </c>
    </row>
    <row r="2286" spans="1:31">
      <c r="A2286" t="s">
        <v>23893</v>
      </c>
      <c r="B2286" t="s">
        <v>23894</v>
      </c>
      <c r="D2286" t="s">
        <v>23590</v>
      </c>
      <c r="E2286">
        <v>1</v>
      </c>
      <c r="F2286">
        <v>258</v>
      </c>
      <c r="G2286">
        <v>340</v>
      </c>
      <c r="N2286" t="s">
        <v>22753</v>
      </c>
      <c r="O2286">
        <v>0.1</v>
      </c>
      <c r="P2286">
        <v>1</v>
      </c>
      <c r="Q2286" t="s">
        <v>24083</v>
      </c>
      <c r="R2286">
        <v>44</v>
      </c>
      <c r="T2286" t="s">
        <v>24083</v>
      </c>
      <c r="X2286" t="s">
        <v>23570</v>
      </c>
      <c r="Z2286" t="s">
        <v>23870</v>
      </c>
      <c r="AC2286" t="s">
        <v>23699</v>
      </c>
      <c r="AE2286" t="s">
        <v>24083</v>
      </c>
    </row>
    <row r="2287" spans="1:31">
      <c r="A2287" t="s">
        <v>23833</v>
      </c>
      <c r="B2287" t="s">
        <v>23834</v>
      </c>
      <c r="D2287" t="s">
        <v>19754</v>
      </c>
      <c r="E2287">
        <v>1</v>
      </c>
      <c r="F2287">
        <v>50</v>
      </c>
      <c r="G2287">
        <v>70</v>
      </c>
      <c r="N2287" t="s">
        <v>22753</v>
      </c>
      <c r="O2287">
        <v>0.1</v>
      </c>
      <c r="P2287">
        <v>1</v>
      </c>
      <c r="Q2287" t="s">
        <v>24083</v>
      </c>
      <c r="R2287">
        <v>44</v>
      </c>
      <c r="T2287" t="s">
        <v>24083</v>
      </c>
      <c r="X2287" t="s">
        <v>23570</v>
      </c>
      <c r="Z2287" t="s">
        <v>23870</v>
      </c>
      <c r="AC2287" t="s">
        <v>23699</v>
      </c>
      <c r="AE2287" t="s">
        <v>24083</v>
      </c>
    </row>
    <row r="2288" spans="1:31">
      <c r="A2288" t="s">
        <v>23833</v>
      </c>
      <c r="B2288" t="s">
        <v>23834</v>
      </c>
      <c r="D2288" t="s">
        <v>19754</v>
      </c>
      <c r="E2288">
        <v>1</v>
      </c>
      <c r="F2288">
        <v>50</v>
      </c>
      <c r="G2288">
        <v>70</v>
      </c>
      <c r="N2288" t="s">
        <v>22753</v>
      </c>
      <c r="O2288">
        <v>0.1</v>
      </c>
      <c r="P2288">
        <v>1</v>
      </c>
      <c r="Q2288" t="s">
        <v>24083</v>
      </c>
      <c r="R2288">
        <v>44</v>
      </c>
      <c r="T2288" t="s">
        <v>24083</v>
      </c>
      <c r="X2288" t="s">
        <v>23570</v>
      </c>
      <c r="Z2288" t="s">
        <v>23870</v>
      </c>
      <c r="AC2288" t="s">
        <v>23699</v>
      </c>
      <c r="AE2288" t="s">
        <v>24083</v>
      </c>
    </row>
    <row r="2289" spans="1:31">
      <c r="A2289" t="s">
        <v>23833</v>
      </c>
      <c r="B2289" t="s">
        <v>23834</v>
      </c>
      <c r="D2289" t="s">
        <v>19754</v>
      </c>
      <c r="E2289">
        <v>1</v>
      </c>
      <c r="F2289">
        <v>50</v>
      </c>
      <c r="G2289">
        <v>70</v>
      </c>
      <c r="N2289" t="s">
        <v>22753</v>
      </c>
      <c r="O2289">
        <v>0.1</v>
      </c>
      <c r="P2289">
        <v>1</v>
      </c>
      <c r="Q2289" t="s">
        <v>24083</v>
      </c>
      <c r="R2289">
        <v>44</v>
      </c>
      <c r="T2289" t="s">
        <v>24083</v>
      </c>
      <c r="X2289" t="s">
        <v>23570</v>
      </c>
      <c r="Z2289" t="s">
        <v>23870</v>
      </c>
      <c r="AC2289" t="s">
        <v>23699</v>
      </c>
      <c r="AE2289" t="s">
        <v>24083</v>
      </c>
    </row>
    <row r="2290" spans="1:31">
      <c r="A2290" t="s">
        <v>23835</v>
      </c>
      <c r="B2290" t="s">
        <v>23836</v>
      </c>
      <c r="D2290" t="s">
        <v>11338</v>
      </c>
      <c r="E2290">
        <v>2</v>
      </c>
      <c r="F2290">
        <v>5</v>
      </c>
      <c r="G2290">
        <v>10</v>
      </c>
      <c r="N2290" t="s">
        <v>22753</v>
      </c>
      <c r="O2290">
        <v>0.1</v>
      </c>
      <c r="P2290">
        <v>1</v>
      </c>
      <c r="Q2290" t="s">
        <v>24083</v>
      </c>
      <c r="R2290">
        <v>44</v>
      </c>
      <c r="T2290" t="s">
        <v>24083</v>
      </c>
      <c r="X2290" t="s">
        <v>23570</v>
      </c>
      <c r="Z2290" t="s">
        <v>23870</v>
      </c>
      <c r="AC2290" t="s">
        <v>23699</v>
      </c>
      <c r="AE2290" t="s">
        <v>24083</v>
      </c>
    </row>
    <row r="2291" spans="1:31">
      <c r="A2291" t="s">
        <v>23835</v>
      </c>
      <c r="B2291" t="s">
        <v>23836</v>
      </c>
      <c r="D2291" t="s">
        <v>11338</v>
      </c>
      <c r="E2291">
        <v>2</v>
      </c>
      <c r="F2291">
        <v>5</v>
      </c>
      <c r="G2291">
        <v>10</v>
      </c>
      <c r="N2291" t="s">
        <v>22753</v>
      </c>
      <c r="O2291">
        <v>0.1</v>
      </c>
      <c r="P2291">
        <v>1</v>
      </c>
      <c r="Q2291" t="s">
        <v>24083</v>
      </c>
      <c r="R2291">
        <v>44</v>
      </c>
      <c r="T2291" t="s">
        <v>24083</v>
      </c>
      <c r="X2291" t="s">
        <v>23570</v>
      </c>
      <c r="Z2291" t="s">
        <v>23870</v>
      </c>
      <c r="AC2291" t="s">
        <v>23699</v>
      </c>
      <c r="AE2291" t="s">
        <v>24083</v>
      </c>
    </row>
    <row r="2292" spans="1:31">
      <c r="A2292" t="s">
        <v>23835</v>
      </c>
      <c r="B2292" t="s">
        <v>23836</v>
      </c>
      <c r="D2292" t="s">
        <v>11338</v>
      </c>
      <c r="E2292">
        <v>2</v>
      </c>
      <c r="F2292">
        <v>5</v>
      </c>
      <c r="G2292">
        <v>10</v>
      </c>
      <c r="N2292" t="s">
        <v>22753</v>
      </c>
      <c r="O2292">
        <v>0.1</v>
      </c>
      <c r="P2292">
        <v>1</v>
      </c>
      <c r="Q2292" t="s">
        <v>24083</v>
      </c>
      <c r="R2292">
        <v>44</v>
      </c>
      <c r="T2292" t="s">
        <v>24083</v>
      </c>
      <c r="X2292" t="s">
        <v>23570</v>
      </c>
      <c r="Z2292" t="s">
        <v>23870</v>
      </c>
      <c r="AC2292" t="s">
        <v>23699</v>
      </c>
      <c r="AE2292" t="s">
        <v>24083</v>
      </c>
    </row>
    <row r="2293" spans="1:31">
      <c r="A2293" t="s">
        <v>23909</v>
      </c>
      <c r="B2293" t="s">
        <v>23910</v>
      </c>
      <c r="D2293" t="s">
        <v>2735</v>
      </c>
      <c r="E2293">
        <v>1</v>
      </c>
      <c r="F2293">
        <v>600</v>
      </c>
      <c r="G2293">
        <v>780</v>
      </c>
      <c r="N2293" t="s">
        <v>22753</v>
      </c>
      <c r="O2293">
        <v>0.1</v>
      </c>
      <c r="P2293">
        <v>2</v>
      </c>
      <c r="Q2293" t="s">
        <v>24083</v>
      </c>
      <c r="R2293">
        <v>44</v>
      </c>
      <c r="T2293" t="s">
        <v>24083</v>
      </c>
      <c r="X2293" t="s">
        <v>23570</v>
      </c>
      <c r="Z2293" t="s">
        <v>23870</v>
      </c>
      <c r="AC2293" t="s">
        <v>23699</v>
      </c>
      <c r="AE2293" t="s">
        <v>24083</v>
      </c>
    </row>
    <row r="2294" spans="1:31">
      <c r="A2294" t="s">
        <v>23909</v>
      </c>
      <c r="B2294" t="s">
        <v>23910</v>
      </c>
      <c r="D2294" t="s">
        <v>2735</v>
      </c>
      <c r="E2294">
        <v>1</v>
      </c>
      <c r="F2294">
        <v>600</v>
      </c>
      <c r="G2294">
        <v>780</v>
      </c>
      <c r="N2294" t="s">
        <v>22753</v>
      </c>
      <c r="O2294">
        <v>0.1</v>
      </c>
      <c r="P2294">
        <v>2</v>
      </c>
      <c r="Q2294" t="s">
        <v>24083</v>
      </c>
      <c r="R2294">
        <v>44</v>
      </c>
      <c r="T2294" t="s">
        <v>24083</v>
      </c>
      <c r="X2294" t="s">
        <v>23570</v>
      </c>
      <c r="Z2294" t="s">
        <v>23870</v>
      </c>
      <c r="AC2294" t="s">
        <v>23699</v>
      </c>
      <c r="AE2294" t="s">
        <v>24083</v>
      </c>
    </row>
    <row r="2295" spans="1:31">
      <c r="A2295" t="s">
        <v>23909</v>
      </c>
      <c r="B2295" t="s">
        <v>23910</v>
      </c>
      <c r="D2295" t="s">
        <v>2735</v>
      </c>
      <c r="E2295">
        <v>1</v>
      </c>
      <c r="F2295">
        <v>600</v>
      </c>
      <c r="G2295">
        <v>780</v>
      </c>
      <c r="N2295" t="s">
        <v>22753</v>
      </c>
      <c r="O2295">
        <v>0.1</v>
      </c>
      <c r="P2295">
        <v>2</v>
      </c>
      <c r="Q2295" t="s">
        <v>24083</v>
      </c>
      <c r="R2295">
        <v>44</v>
      </c>
      <c r="T2295" t="s">
        <v>24083</v>
      </c>
      <c r="X2295" t="s">
        <v>23570</v>
      </c>
      <c r="Z2295" t="s">
        <v>23870</v>
      </c>
      <c r="AC2295" t="s">
        <v>23699</v>
      </c>
      <c r="AE2295" t="s">
        <v>24083</v>
      </c>
    </row>
    <row r="2296" spans="1:31">
      <c r="A2296" t="s">
        <v>23608</v>
      </c>
      <c r="B2296" t="s">
        <v>23609</v>
      </c>
      <c r="D2296" t="s">
        <v>11338</v>
      </c>
      <c r="E2296">
        <v>1</v>
      </c>
      <c r="F2296">
        <v>780</v>
      </c>
      <c r="G2296">
        <v>1020</v>
      </c>
      <c r="N2296" t="s">
        <v>22753</v>
      </c>
      <c r="O2296">
        <v>0.1</v>
      </c>
      <c r="P2296">
        <v>2</v>
      </c>
      <c r="Q2296" t="s">
        <v>24083</v>
      </c>
      <c r="R2296">
        <v>44</v>
      </c>
      <c r="T2296" t="s">
        <v>24083</v>
      </c>
      <c r="X2296" t="s">
        <v>23570</v>
      </c>
      <c r="Z2296" t="s">
        <v>23870</v>
      </c>
      <c r="AC2296" t="s">
        <v>23699</v>
      </c>
      <c r="AE2296" t="s">
        <v>24083</v>
      </c>
    </row>
    <row r="2297" spans="1:31">
      <c r="A2297" t="s">
        <v>23608</v>
      </c>
      <c r="B2297" t="s">
        <v>23609</v>
      </c>
      <c r="D2297" t="s">
        <v>11338</v>
      </c>
      <c r="E2297">
        <v>1</v>
      </c>
      <c r="F2297">
        <v>780</v>
      </c>
      <c r="G2297">
        <v>1020</v>
      </c>
      <c r="N2297" t="s">
        <v>22753</v>
      </c>
      <c r="O2297">
        <v>0.1</v>
      </c>
      <c r="P2297">
        <v>2</v>
      </c>
      <c r="Q2297" t="s">
        <v>24083</v>
      </c>
      <c r="R2297">
        <v>44</v>
      </c>
      <c r="T2297" t="s">
        <v>24083</v>
      </c>
      <c r="X2297" t="s">
        <v>23570</v>
      </c>
      <c r="Z2297" t="s">
        <v>23870</v>
      </c>
      <c r="AC2297" t="s">
        <v>23699</v>
      </c>
      <c r="AE2297" t="s">
        <v>24083</v>
      </c>
    </row>
    <row r="2298" spans="1:31">
      <c r="A2298" t="s">
        <v>23608</v>
      </c>
      <c r="B2298" t="s">
        <v>23609</v>
      </c>
      <c r="D2298" t="s">
        <v>11338</v>
      </c>
      <c r="E2298">
        <v>1</v>
      </c>
      <c r="F2298">
        <v>780</v>
      </c>
      <c r="G2298">
        <v>1020</v>
      </c>
      <c r="N2298" t="s">
        <v>22753</v>
      </c>
      <c r="O2298">
        <v>0.1</v>
      </c>
      <c r="P2298">
        <v>2</v>
      </c>
      <c r="Q2298" t="s">
        <v>24083</v>
      </c>
      <c r="R2298">
        <v>44</v>
      </c>
      <c r="T2298" t="s">
        <v>24083</v>
      </c>
      <c r="X2298" t="s">
        <v>23570</v>
      </c>
      <c r="Z2298" t="s">
        <v>23870</v>
      </c>
      <c r="AC2298" t="s">
        <v>23699</v>
      </c>
      <c r="AE2298" t="s">
        <v>24083</v>
      </c>
    </row>
    <row r="2299" spans="1:31">
      <c r="A2299" t="s">
        <v>23824</v>
      </c>
      <c r="B2299" t="s">
        <v>23825</v>
      </c>
      <c r="D2299" t="s">
        <v>23590</v>
      </c>
      <c r="E2299">
        <v>1</v>
      </c>
      <c r="F2299">
        <v>188</v>
      </c>
      <c r="G2299">
        <v>250</v>
      </c>
      <c r="N2299" t="s">
        <v>22753</v>
      </c>
      <c r="O2299">
        <v>0.1</v>
      </c>
      <c r="P2299">
        <v>1</v>
      </c>
      <c r="Q2299" t="s">
        <v>24083</v>
      </c>
      <c r="R2299">
        <v>44</v>
      </c>
      <c r="T2299" t="s">
        <v>24083</v>
      </c>
      <c r="X2299" t="s">
        <v>23570</v>
      </c>
      <c r="Z2299" t="s">
        <v>23826</v>
      </c>
      <c r="AC2299" t="s">
        <v>23699</v>
      </c>
      <c r="AE2299" t="s">
        <v>24083</v>
      </c>
    </row>
    <row r="2300" spans="1:31">
      <c r="A2300" t="s">
        <v>23827</v>
      </c>
      <c r="B2300" t="s">
        <v>23828</v>
      </c>
      <c r="D2300" t="s">
        <v>23590</v>
      </c>
      <c r="E2300">
        <v>1</v>
      </c>
      <c r="F2300">
        <v>50</v>
      </c>
      <c r="G2300">
        <v>70</v>
      </c>
      <c r="N2300" t="s">
        <v>22753</v>
      </c>
      <c r="O2300">
        <v>0.1</v>
      </c>
      <c r="P2300">
        <v>1</v>
      </c>
      <c r="Q2300" t="s">
        <v>24083</v>
      </c>
      <c r="R2300">
        <v>44</v>
      </c>
      <c r="T2300" t="s">
        <v>24083</v>
      </c>
      <c r="X2300" t="s">
        <v>23570</v>
      </c>
      <c r="Z2300" t="s">
        <v>23826</v>
      </c>
      <c r="AC2300" t="s">
        <v>23699</v>
      </c>
      <c r="AE2300" t="s">
        <v>24083</v>
      </c>
    </row>
    <row r="2301" spans="1:31">
      <c r="A2301" t="s">
        <v>23829</v>
      </c>
      <c r="B2301" t="s">
        <v>23830</v>
      </c>
      <c r="D2301" t="s">
        <v>23590</v>
      </c>
      <c r="E2301">
        <v>1</v>
      </c>
      <c r="F2301">
        <v>251</v>
      </c>
      <c r="G2301">
        <v>330</v>
      </c>
      <c r="N2301" t="s">
        <v>22753</v>
      </c>
      <c r="O2301">
        <v>0.1</v>
      </c>
      <c r="P2301">
        <v>1</v>
      </c>
      <c r="Q2301" t="s">
        <v>24083</v>
      </c>
      <c r="R2301">
        <v>44</v>
      </c>
      <c r="T2301" t="s">
        <v>24083</v>
      </c>
      <c r="X2301" t="s">
        <v>23570</v>
      </c>
      <c r="Z2301" t="s">
        <v>23826</v>
      </c>
      <c r="AC2301" t="s">
        <v>23699</v>
      </c>
      <c r="AE2301" t="s">
        <v>24083</v>
      </c>
    </row>
    <row r="2302" spans="1:31">
      <c r="A2302" t="s">
        <v>23919</v>
      </c>
      <c r="B2302" t="s">
        <v>23920</v>
      </c>
      <c r="D2302" t="s">
        <v>23590</v>
      </c>
      <c r="E2302">
        <v>1</v>
      </c>
      <c r="F2302">
        <v>371</v>
      </c>
      <c r="G2302">
        <v>490</v>
      </c>
      <c r="N2302" t="s">
        <v>22753</v>
      </c>
      <c r="O2302">
        <v>0.1</v>
      </c>
      <c r="P2302">
        <v>1</v>
      </c>
      <c r="Q2302" t="s">
        <v>24083</v>
      </c>
      <c r="R2302">
        <v>44</v>
      </c>
      <c r="T2302" t="s">
        <v>24083</v>
      </c>
      <c r="X2302" t="s">
        <v>23570</v>
      </c>
      <c r="Z2302" t="s">
        <v>23826</v>
      </c>
      <c r="AC2302" t="s">
        <v>23699</v>
      </c>
      <c r="AE2302" t="s">
        <v>24083</v>
      </c>
    </row>
    <row r="2303" spans="1:31">
      <c r="A2303" t="s">
        <v>23833</v>
      </c>
      <c r="B2303" t="s">
        <v>23834</v>
      </c>
      <c r="D2303" t="s">
        <v>19754</v>
      </c>
      <c r="E2303">
        <v>1</v>
      </c>
      <c r="F2303">
        <v>50</v>
      </c>
      <c r="G2303">
        <v>70</v>
      </c>
      <c r="N2303" t="s">
        <v>22753</v>
      </c>
      <c r="O2303">
        <v>0.1</v>
      </c>
      <c r="P2303">
        <v>1</v>
      </c>
      <c r="Q2303" t="s">
        <v>24083</v>
      </c>
      <c r="R2303">
        <v>44</v>
      </c>
      <c r="T2303" t="s">
        <v>24083</v>
      </c>
      <c r="X2303" t="s">
        <v>23570</v>
      </c>
      <c r="Z2303" t="s">
        <v>23826</v>
      </c>
      <c r="AC2303" t="s">
        <v>23699</v>
      </c>
      <c r="AE2303" t="s">
        <v>24083</v>
      </c>
    </row>
    <row r="2304" spans="1:31">
      <c r="A2304" t="s">
        <v>23835</v>
      </c>
      <c r="B2304" t="s">
        <v>23836</v>
      </c>
      <c r="D2304" t="s">
        <v>11338</v>
      </c>
      <c r="E2304">
        <v>2</v>
      </c>
      <c r="F2304">
        <v>5</v>
      </c>
      <c r="G2304">
        <v>10</v>
      </c>
      <c r="N2304" t="s">
        <v>22753</v>
      </c>
      <c r="O2304">
        <v>0.1</v>
      </c>
      <c r="P2304">
        <v>1</v>
      </c>
      <c r="Q2304" t="s">
        <v>24083</v>
      </c>
      <c r="R2304">
        <v>44</v>
      </c>
      <c r="T2304" t="s">
        <v>24083</v>
      </c>
      <c r="X2304" t="s">
        <v>23570</v>
      </c>
      <c r="Z2304" t="s">
        <v>23826</v>
      </c>
      <c r="AC2304" t="s">
        <v>23699</v>
      </c>
      <c r="AE2304" t="s">
        <v>24083</v>
      </c>
    </row>
    <row r="2305" spans="1:31">
      <c r="A2305" t="s">
        <v>23921</v>
      </c>
      <c r="B2305" t="s">
        <v>23922</v>
      </c>
      <c r="D2305" t="s">
        <v>2735</v>
      </c>
      <c r="E2305">
        <v>1</v>
      </c>
      <c r="F2305">
        <v>600</v>
      </c>
      <c r="G2305">
        <v>780</v>
      </c>
      <c r="N2305" t="s">
        <v>22753</v>
      </c>
      <c r="O2305">
        <v>0.1</v>
      </c>
      <c r="P2305">
        <v>2</v>
      </c>
      <c r="Q2305" t="s">
        <v>24083</v>
      </c>
      <c r="R2305">
        <v>44</v>
      </c>
      <c r="T2305" t="s">
        <v>24083</v>
      </c>
      <c r="X2305" t="s">
        <v>23570</v>
      </c>
      <c r="Z2305" t="s">
        <v>23826</v>
      </c>
      <c r="AC2305" t="s">
        <v>23699</v>
      </c>
      <c r="AE2305" t="s">
        <v>24083</v>
      </c>
    </row>
    <row r="2306" spans="1:31">
      <c r="A2306" t="s">
        <v>23608</v>
      </c>
      <c r="B2306" t="s">
        <v>23609</v>
      </c>
      <c r="D2306" t="s">
        <v>11338</v>
      </c>
      <c r="E2306">
        <v>1</v>
      </c>
      <c r="F2306">
        <v>780</v>
      </c>
      <c r="G2306">
        <v>1020</v>
      </c>
      <c r="N2306" t="s">
        <v>22753</v>
      </c>
      <c r="O2306">
        <v>0.1</v>
      </c>
      <c r="P2306">
        <v>2</v>
      </c>
      <c r="Q2306" t="s">
        <v>24083</v>
      </c>
      <c r="R2306">
        <v>44</v>
      </c>
      <c r="T2306" t="s">
        <v>24083</v>
      </c>
      <c r="X2306" t="s">
        <v>23570</v>
      </c>
      <c r="Z2306" t="s">
        <v>23826</v>
      </c>
      <c r="AC2306" t="s">
        <v>23699</v>
      </c>
      <c r="AE2306" t="s">
        <v>24083</v>
      </c>
    </row>
    <row r="2307" spans="1:31">
      <c r="A2307" t="s">
        <v>23608</v>
      </c>
      <c r="B2307" t="s">
        <v>23609</v>
      </c>
      <c r="D2307" t="s">
        <v>11338</v>
      </c>
      <c r="E2307">
        <v>1</v>
      </c>
      <c r="F2307">
        <v>780</v>
      </c>
      <c r="G2307">
        <v>1020</v>
      </c>
      <c r="N2307" t="s">
        <v>22753</v>
      </c>
      <c r="O2307">
        <v>0.1</v>
      </c>
      <c r="P2307">
        <v>2</v>
      </c>
      <c r="Q2307" t="s">
        <v>24083</v>
      </c>
      <c r="R2307">
        <v>44</v>
      </c>
      <c r="T2307" t="s">
        <v>24083</v>
      </c>
      <c r="X2307" t="s">
        <v>23570</v>
      </c>
      <c r="Z2307" t="s">
        <v>23923</v>
      </c>
      <c r="AC2307" t="s">
        <v>23699</v>
      </c>
      <c r="AE2307" t="s">
        <v>24083</v>
      </c>
    </row>
    <row r="2308" spans="1:31">
      <c r="A2308" t="s">
        <v>23924</v>
      </c>
      <c r="B2308" t="s">
        <v>23925</v>
      </c>
      <c r="D2308" t="s">
        <v>2735</v>
      </c>
      <c r="E2308">
        <v>1</v>
      </c>
      <c r="F2308">
        <v>1050</v>
      </c>
      <c r="G2308">
        <v>1370</v>
      </c>
      <c r="N2308" t="s">
        <v>22753</v>
      </c>
      <c r="O2308">
        <v>0.1</v>
      </c>
      <c r="P2308">
        <v>2</v>
      </c>
      <c r="Q2308" t="s">
        <v>24083</v>
      </c>
      <c r="R2308">
        <v>44</v>
      </c>
      <c r="T2308" t="s">
        <v>24083</v>
      </c>
      <c r="X2308" t="s">
        <v>23570</v>
      </c>
      <c r="Z2308" t="s">
        <v>23923</v>
      </c>
      <c r="AC2308" t="s">
        <v>23699</v>
      </c>
      <c r="AE2308" t="s">
        <v>24083</v>
      </c>
    </row>
    <row r="2309" spans="1:31">
      <c r="A2309" t="s">
        <v>23946</v>
      </c>
      <c r="B2309" t="s">
        <v>23947</v>
      </c>
      <c r="D2309" t="s">
        <v>11548</v>
      </c>
      <c r="E2309">
        <v>7.3</v>
      </c>
      <c r="F2309">
        <v>2060</v>
      </c>
      <c r="G2309">
        <v>2680</v>
      </c>
      <c r="N2309" t="s">
        <v>22753</v>
      </c>
      <c r="O2309">
        <v>0.1</v>
      </c>
      <c r="P2309">
        <v>1</v>
      </c>
      <c r="Q2309" t="s">
        <v>24083</v>
      </c>
      <c r="R2309">
        <v>44</v>
      </c>
      <c r="T2309" t="s">
        <v>24083</v>
      </c>
      <c r="X2309" t="s">
        <v>23570</v>
      </c>
      <c r="Z2309" t="s">
        <v>23846</v>
      </c>
      <c r="AC2309" t="s">
        <v>23699</v>
      </c>
      <c r="AE2309" t="s">
        <v>24083</v>
      </c>
    </row>
    <row r="2310" spans="1:31">
      <c r="A2310" t="s">
        <v>23949</v>
      </c>
      <c r="B2310" t="s">
        <v>23950</v>
      </c>
      <c r="D2310" t="s">
        <v>19754</v>
      </c>
      <c r="E2310">
        <v>2.5</v>
      </c>
      <c r="F2310">
        <v>900</v>
      </c>
      <c r="G2310">
        <v>1170</v>
      </c>
      <c r="N2310" t="s">
        <v>22753</v>
      </c>
      <c r="O2310">
        <v>0.1</v>
      </c>
      <c r="P2310">
        <v>1</v>
      </c>
      <c r="Q2310" t="s">
        <v>24083</v>
      </c>
      <c r="R2310">
        <v>44</v>
      </c>
      <c r="T2310" t="s">
        <v>24083</v>
      </c>
      <c r="X2310" t="s">
        <v>23570</v>
      </c>
      <c r="Z2310" t="s">
        <v>23846</v>
      </c>
      <c r="AC2310" t="s">
        <v>23699</v>
      </c>
      <c r="AE2310" t="s">
        <v>24083</v>
      </c>
    </row>
    <row r="2311" spans="1:31">
      <c r="A2311" t="s">
        <v>23951</v>
      </c>
      <c r="B2311" t="s">
        <v>23952</v>
      </c>
      <c r="C2311" t="s">
        <v>23953</v>
      </c>
      <c r="D2311" t="s">
        <v>2611</v>
      </c>
      <c r="E2311">
        <v>3.7</v>
      </c>
      <c r="F2311">
        <v>590</v>
      </c>
      <c r="G2311">
        <v>770</v>
      </c>
      <c r="N2311" t="s">
        <v>22753</v>
      </c>
      <c r="O2311">
        <v>0.1</v>
      </c>
      <c r="P2311">
        <v>2</v>
      </c>
      <c r="Q2311" t="s">
        <v>24083</v>
      </c>
      <c r="R2311">
        <v>44</v>
      </c>
      <c r="T2311" t="s">
        <v>24083</v>
      </c>
      <c r="X2311" t="s">
        <v>23570</v>
      </c>
      <c r="Z2311" t="s">
        <v>23846</v>
      </c>
      <c r="AC2311" t="s">
        <v>23699</v>
      </c>
      <c r="AE2311" t="s">
        <v>24083</v>
      </c>
    </row>
    <row r="2312" spans="1:31">
      <c r="A2312" t="s">
        <v>24084</v>
      </c>
      <c r="B2312" t="s">
        <v>24085</v>
      </c>
      <c r="C2312" t="s">
        <v>24066</v>
      </c>
      <c r="D2312" t="s">
        <v>18201</v>
      </c>
      <c r="E2312">
        <v>1</v>
      </c>
      <c r="F2312">
        <v>13850</v>
      </c>
      <c r="G2312">
        <v>18000</v>
      </c>
      <c r="K2312" t="s">
        <v>24086</v>
      </c>
      <c r="O2312">
        <v>0</v>
      </c>
      <c r="P2312">
        <v>0</v>
      </c>
      <c r="Q2312" t="s">
        <v>24083</v>
      </c>
      <c r="R2312">
        <v>44</v>
      </c>
      <c r="T2312" t="s">
        <v>24083</v>
      </c>
      <c r="X2312" t="s">
        <v>23570</v>
      </c>
      <c r="Z2312" t="s">
        <v>23849</v>
      </c>
      <c r="AC2312" t="s">
        <v>23699</v>
      </c>
      <c r="AE2312" t="s">
        <v>24083</v>
      </c>
    </row>
    <row r="2313" spans="1:31">
      <c r="A2313" t="s">
        <v>24061</v>
      </c>
      <c r="B2313" t="s">
        <v>24062</v>
      </c>
      <c r="C2313" t="s">
        <v>24063</v>
      </c>
      <c r="D2313" t="s">
        <v>2613</v>
      </c>
      <c r="E2313">
        <v>5.5</v>
      </c>
      <c r="F2313">
        <v>90</v>
      </c>
      <c r="G2313">
        <v>120</v>
      </c>
      <c r="N2313" t="s">
        <v>22753</v>
      </c>
      <c r="O2313">
        <v>0.1</v>
      </c>
      <c r="P2313">
        <v>0</v>
      </c>
      <c r="Q2313" t="s">
        <v>24083</v>
      </c>
      <c r="R2313">
        <v>44</v>
      </c>
      <c r="T2313" t="s">
        <v>24083</v>
      </c>
      <c r="X2313" t="s">
        <v>23570</v>
      </c>
      <c r="Z2313" t="s">
        <v>23849</v>
      </c>
      <c r="AC2313" t="s">
        <v>23699</v>
      </c>
      <c r="AE2313" t="s">
        <v>24083</v>
      </c>
    </row>
    <row r="2314" spans="1:31">
      <c r="A2314" t="s">
        <v>23853</v>
      </c>
      <c r="B2314" t="s">
        <v>23854</v>
      </c>
      <c r="D2314" t="s">
        <v>2613</v>
      </c>
      <c r="E2314">
        <v>15.7</v>
      </c>
      <c r="F2314">
        <v>20</v>
      </c>
      <c r="G2314">
        <v>30</v>
      </c>
      <c r="N2314" t="s">
        <v>22753</v>
      </c>
      <c r="O2314">
        <v>0.1</v>
      </c>
      <c r="P2314">
        <v>1</v>
      </c>
      <c r="Q2314" t="s">
        <v>24083</v>
      </c>
      <c r="R2314">
        <v>44</v>
      </c>
      <c r="T2314" t="s">
        <v>24083</v>
      </c>
      <c r="X2314" t="s">
        <v>23570</v>
      </c>
      <c r="Z2314" t="s">
        <v>23852</v>
      </c>
      <c r="AC2314" t="s">
        <v>23699</v>
      </c>
      <c r="AE2314" t="s">
        <v>24083</v>
      </c>
    </row>
    <row r="2315" spans="1:31">
      <c r="A2315" t="s">
        <v>23855</v>
      </c>
      <c r="B2315" t="s">
        <v>23856</v>
      </c>
      <c r="D2315" t="s">
        <v>19754</v>
      </c>
      <c r="E2315">
        <v>0.2</v>
      </c>
      <c r="F2315">
        <v>2630</v>
      </c>
      <c r="G2315">
        <v>3420</v>
      </c>
      <c r="N2315" t="s">
        <v>22753</v>
      </c>
      <c r="O2315">
        <v>0.1</v>
      </c>
      <c r="P2315">
        <v>1</v>
      </c>
      <c r="Q2315" t="s">
        <v>24083</v>
      </c>
      <c r="R2315">
        <v>44</v>
      </c>
      <c r="T2315" t="s">
        <v>24083</v>
      </c>
      <c r="X2315" t="s">
        <v>23570</v>
      </c>
      <c r="Z2315" t="s">
        <v>23852</v>
      </c>
      <c r="AC2315" t="s">
        <v>23699</v>
      </c>
      <c r="AE2315" t="s">
        <v>24083</v>
      </c>
    </row>
    <row r="2316" spans="1:31">
      <c r="A2316" t="s">
        <v>23981</v>
      </c>
      <c r="B2316" t="s">
        <v>23982</v>
      </c>
      <c r="C2316" t="s">
        <v>23945</v>
      </c>
      <c r="D2316" t="s">
        <v>2613</v>
      </c>
      <c r="E2316">
        <v>23.1</v>
      </c>
      <c r="F2316">
        <v>440</v>
      </c>
      <c r="G2316">
        <v>580</v>
      </c>
      <c r="N2316" t="s">
        <v>22753</v>
      </c>
      <c r="O2316">
        <v>0.1</v>
      </c>
      <c r="P2316">
        <v>0</v>
      </c>
      <c r="Q2316" t="s">
        <v>24083</v>
      </c>
      <c r="R2316">
        <v>44</v>
      </c>
      <c r="T2316" t="s">
        <v>24083</v>
      </c>
      <c r="X2316" t="s">
        <v>23570</v>
      </c>
      <c r="Z2316" t="s">
        <v>23852</v>
      </c>
      <c r="AC2316" t="s">
        <v>23699</v>
      </c>
      <c r="AE2316" t="s">
        <v>24083</v>
      </c>
    </row>
    <row r="2317" spans="1:31">
      <c r="A2317" t="s">
        <v>23857</v>
      </c>
      <c r="B2317" t="s">
        <v>23858</v>
      </c>
      <c r="D2317" t="s">
        <v>2611</v>
      </c>
      <c r="E2317">
        <v>13.4</v>
      </c>
      <c r="F2317">
        <v>750</v>
      </c>
      <c r="G2317">
        <v>980</v>
      </c>
      <c r="N2317" t="s">
        <v>22753</v>
      </c>
      <c r="O2317">
        <v>0.1</v>
      </c>
      <c r="P2317">
        <v>2</v>
      </c>
      <c r="Q2317" t="s">
        <v>24083</v>
      </c>
      <c r="R2317">
        <v>44</v>
      </c>
      <c r="T2317" t="s">
        <v>24083</v>
      </c>
      <c r="X2317" t="s">
        <v>23570</v>
      </c>
      <c r="Z2317" t="s">
        <v>23852</v>
      </c>
      <c r="AC2317" t="s">
        <v>23699</v>
      </c>
      <c r="AE2317" t="s">
        <v>24083</v>
      </c>
    </row>
    <row r="2318" spans="1:31">
      <c r="A2318" t="s">
        <v>23853</v>
      </c>
      <c r="B2318" t="s">
        <v>23854</v>
      </c>
      <c r="D2318" t="s">
        <v>2613</v>
      </c>
      <c r="E2318">
        <v>4.5</v>
      </c>
      <c r="F2318">
        <v>20</v>
      </c>
      <c r="G2318">
        <v>30</v>
      </c>
      <c r="N2318" t="s">
        <v>22753</v>
      </c>
      <c r="O2318">
        <v>0.1</v>
      </c>
      <c r="P2318">
        <v>1</v>
      </c>
      <c r="Q2318" t="s">
        <v>24083</v>
      </c>
      <c r="R2318">
        <v>44</v>
      </c>
      <c r="T2318" t="s">
        <v>24083</v>
      </c>
      <c r="X2318" t="s">
        <v>23570</v>
      </c>
      <c r="Z2318" t="s">
        <v>23859</v>
      </c>
      <c r="AC2318" t="s">
        <v>23699</v>
      </c>
      <c r="AE2318" t="s">
        <v>24083</v>
      </c>
    </row>
    <row r="2319" spans="1:31">
      <c r="A2319" t="s">
        <v>23855</v>
      </c>
      <c r="B2319" t="s">
        <v>23856</v>
      </c>
      <c r="D2319" t="s">
        <v>19754</v>
      </c>
      <c r="E2319">
        <v>0.1</v>
      </c>
      <c r="F2319">
        <v>2630</v>
      </c>
      <c r="G2319">
        <v>3420</v>
      </c>
      <c r="N2319" t="s">
        <v>22753</v>
      </c>
      <c r="O2319">
        <v>0.1</v>
      </c>
      <c r="P2319">
        <v>1</v>
      </c>
      <c r="Q2319" t="s">
        <v>24083</v>
      </c>
      <c r="R2319">
        <v>44</v>
      </c>
      <c r="T2319" t="s">
        <v>24083</v>
      </c>
      <c r="X2319" t="s">
        <v>23570</v>
      </c>
      <c r="Z2319" t="s">
        <v>23859</v>
      </c>
      <c r="AC2319" t="s">
        <v>23699</v>
      </c>
      <c r="AE2319" t="s">
        <v>24083</v>
      </c>
    </row>
    <row r="2320" spans="1:31">
      <c r="A2320" t="s">
        <v>23943</v>
      </c>
      <c r="B2320" t="s">
        <v>23944</v>
      </c>
      <c r="C2320" t="s">
        <v>23945</v>
      </c>
      <c r="D2320" t="s">
        <v>2613</v>
      </c>
      <c r="E2320">
        <v>6.5</v>
      </c>
      <c r="F2320">
        <v>440</v>
      </c>
      <c r="G2320">
        <v>580</v>
      </c>
      <c r="N2320" t="s">
        <v>22753</v>
      </c>
      <c r="O2320">
        <v>0.1</v>
      </c>
      <c r="P2320">
        <v>0</v>
      </c>
      <c r="Q2320" t="s">
        <v>24083</v>
      </c>
      <c r="R2320">
        <v>44</v>
      </c>
      <c r="T2320" t="s">
        <v>24083</v>
      </c>
      <c r="X2320" t="s">
        <v>23570</v>
      </c>
      <c r="Z2320" t="s">
        <v>23859</v>
      </c>
      <c r="AC2320" t="s">
        <v>23699</v>
      </c>
      <c r="AE2320" t="s">
        <v>24083</v>
      </c>
    </row>
    <row r="2321" spans="1:31">
      <c r="A2321" t="s">
        <v>23860</v>
      </c>
      <c r="B2321" t="s">
        <v>23861</v>
      </c>
      <c r="D2321" t="s">
        <v>2611</v>
      </c>
      <c r="E2321">
        <v>3.7</v>
      </c>
      <c r="F2321">
        <v>650</v>
      </c>
      <c r="G2321">
        <v>850</v>
      </c>
      <c r="N2321" t="s">
        <v>22753</v>
      </c>
      <c r="O2321">
        <v>0.1</v>
      </c>
      <c r="P2321">
        <v>2</v>
      </c>
      <c r="Q2321" t="s">
        <v>24083</v>
      </c>
      <c r="R2321">
        <v>44</v>
      </c>
      <c r="T2321" t="s">
        <v>24083</v>
      </c>
      <c r="X2321" t="s">
        <v>23570</v>
      </c>
      <c r="Z2321" t="s">
        <v>23859</v>
      </c>
      <c r="AC2321" t="s">
        <v>23699</v>
      </c>
      <c r="AE2321" t="s">
        <v>24083</v>
      </c>
    </row>
    <row r="2322" spans="1:31">
      <c r="A2322" t="s">
        <v>24087</v>
      </c>
      <c r="B2322" t="s">
        <v>24088</v>
      </c>
      <c r="D2322" t="s">
        <v>18201</v>
      </c>
      <c r="E2322">
        <v>1</v>
      </c>
      <c r="F2322">
        <v>0</v>
      </c>
      <c r="G2322">
        <v>0</v>
      </c>
      <c r="K2322" s="229">
        <v>45695</v>
      </c>
      <c r="O2322">
        <v>0</v>
      </c>
      <c r="P2322">
        <v>0</v>
      </c>
      <c r="R2322">
        <v>0</v>
      </c>
      <c r="T2322" t="s">
        <v>24089</v>
      </c>
      <c r="X2322" t="s">
        <v>24090</v>
      </c>
      <c r="Z2322" t="s">
        <v>24068</v>
      </c>
      <c r="AE2322" t="s">
        <v>24089</v>
      </c>
    </row>
    <row r="2323" spans="1:31">
      <c r="A2323" t="s">
        <v>24091</v>
      </c>
      <c r="B2323" t="s">
        <v>24092</v>
      </c>
      <c r="C2323" t="s">
        <v>23942</v>
      </c>
      <c r="D2323" t="s">
        <v>18201</v>
      </c>
      <c r="E2323">
        <v>1</v>
      </c>
      <c r="F2323">
        <v>220700</v>
      </c>
      <c r="G2323">
        <v>286700</v>
      </c>
      <c r="O2323">
        <v>0</v>
      </c>
      <c r="P2323">
        <v>0</v>
      </c>
      <c r="R2323">
        <v>0</v>
      </c>
      <c r="T2323" t="s">
        <v>24089</v>
      </c>
      <c r="X2323" t="s">
        <v>23570</v>
      </c>
      <c r="Z2323" t="s">
        <v>24068</v>
      </c>
      <c r="AE2323" t="s">
        <v>24089</v>
      </c>
    </row>
    <row r="2324" spans="1:31">
      <c r="A2324" t="s">
        <v>24093</v>
      </c>
      <c r="B2324" t="s">
        <v>24094</v>
      </c>
      <c r="C2324" t="s">
        <v>24095</v>
      </c>
      <c r="D2324" t="s">
        <v>18201</v>
      </c>
      <c r="E2324">
        <v>1</v>
      </c>
      <c r="F2324">
        <v>107000</v>
      </c>
      <c r="G2324">
        <v>139000</v>
      </c>
      <c r="O2324">
        <v>0</v>
      </c>
      <c r="P2324">
        <v>2</v>
      </c>
      <c r="R2324">
        <v>0</v>
      </c>
      <c r="T2324" t="s">
        <v>24089</v>
      </c>
      <c r="X2324" t="s">
        <v>23570</v>
      </c>
      <c r="Z2324" t="s">
        <v>24068</v>
      </c>
      <c r="AE2324" t="s">
        <v>24089</v>
      </c>
    </row>
    <row r="2325" spans="1:31">
      <c r="A2325" t="s">
        <v>24096</v>
      </c>
      <c r="B2325" t="s">
        <v>24097</v>
      </c>
      <c r="D2325" t="s">
        <v>18201</v>
      </c>
      <c r="E2325">
        <v>1</v>
      </c>
      <c r="F2325">
        <v>0</v>
      </c>
      <c r="G2325">
        <v>0</v>
      </c>
      <c r="K2325" s="229">
        <v>45698</v>
      </c>
      <c r="O2325">
        <v>0</v>
      </c>
      <c r="P2325">
        <v>2</v>
      </c>
      <c r="R2325">
        <v>0</v>
      </c>
      <c r="T2325" t="s">
        <v>24089</v>
      </c>
      <c r="X2325" t="s">
        <v>24090</v>
      </c>
      <c r="Z2325" t="s">
        <v>24068</v>
      </c>
      <c r="AE2325" t="s">
        <v>24089</v>
      </c>
    </row>
    <row r="2326" spans="1:31">
      <c r="A2326" t="s">
        <v>2525</v>
      </c>
      <c r="B2326" t="s">
        <v>1566</v>
      </c>
      <c r="D2326" t="s">
        <v>2613</v>
      </c>
      <c r="E2326">
        <v>2.2999999999999998</v>
      </c>
      <c r="F2326">
        <v>4010</v>
      </c>
      <c r="G2326">
        <v>5210</v>
      </c>
      <c r="N2326" t="s">
        <v>22753</v>
      </c>
      <c r="O2326">
        <v>0.1</v>
      </c>
      <c r="P2326">
        <v>2</v>
      </c>
      <c r="R2326">
        <v>0</v>
      </c>
      <c r="T2326" t="s">
        <v>24098</v>
      </c>
      <c r="Z2326" t="s">
        <v>24099</v>
      </c>
      <c r="AE2326" t="s">
        <v>24098</v>
      </c>
    </row>
    <row r="2327" spans="1:31">
      <c r="A2327" t="s">
        <v>24100</v>
      </c>
      <c r="B2327" t="s">
        <v>24101</v>
      </c>
      <c r="D2327" t="s">
        <v>2735</v>
      </c>
      <c r="E2327">
        <v>1</v>
      </c>
      <c r="F2327">
        <v>169639</v>
      </c>
      <c r="G2327">
        <v>175000</v>
      </c>
      <c r="N2327" t="s">
        <v>22753</v>
      </c>
      <c r="O2327">
        <v>0.1</v>
      </c>
      <c r="P2327">
        <v>0</v>
      </c>
      <c r="R2327">
        <v>0</v>
      </c>
      <c r="T2327" t="s">
        <v>24098</v>
      </c>
      <c r="Z2327" t="s">
        <v>24102</v>
      </c>
      <c r="AE2327" t="s">
        <v>24098</v>
      </c>
    </row>
    <row r="2328" spans="1:31">
      <c r="A2328" t="s">
        <v>24103</v>
      </c>
      <c r="B2328" t="s">
        <v>24104</v>
      </c>
      <c r="D2328" t="s">
        <v>19754</v>
      </c>
      <c r="E2328">
        <v>1</v>
      </c>
      <c r="F2328">
        <v>1770</v>
      </c>
      <c r="G2328">
        <v>2300</v>
      </c>
      <c r="N2328" t="s">
        <v>22753</v>
      </c>
      <c r="O2328">
        <v>0.1</v>
      </c>
      <c r="P2328">
        <v>0</v>
      </c>
      <c r="R2328">
        <v>0</v>
      </c>
      <c r="T2328" t="s">
        <v>24098</v>
      </c>
      <c r="Z2328" t="s">
        <v>24102</v>
      </c>
      <c r="AE2328" t="s">
        <v>24098</v>
      </c>
    </row>
    <row r="2329" spans="1:31">
      <c r="A2329" t="s">
        <v>24105</v>
      </c>
      <c r="B2329" t="s">
        <v>24106</v>
      </c>
      <c r="D2329" t="s">
        <v>2735</v>
      </c>
      <c r="E2329">
        <v>1</v>
      </c>
      <c r="F2329">
        <v>3000</v>
      </c>
      <c r="G2329">
        <v>3900</v>
      </c>
      <c r="N2329" t="s">
        <v>22753</v>
      </c>
      <c r="O2329">
        <v>0.1</v>
      </c>
      <c r="P2329">
        <v>1</v>
      </c>
      <c r="R2329">
        <v>0</v>
      </c>
      <c r="T2329" t="s">
        <v>24098</v>
      </c>
      <c r="Z2329" t="s">
        <v>24102</v>
      </c>
      <c r="AE2329" t="s">
        <v>24098</v>
      </c>
    </row>
    <row r="2330" spans="1:31">
      <c r="A2330" t="s">
        <v>24107</v>
      </c>
      <c r="B2330" t="s">
        <v>24108</v>
      </c>
      <c r="D2330" t="s">
        <v>18201</v>
      </c>
      <c r="E2330">
        <v>1</v>
      </c>
      <c r="F2330">
        <v>77630</v>
      </c>
      <c r="G2330">
        <v>100820</v>
      </c>
      <c r="N2330" t="s">
        <v>22753</v>
      </c>
      <c r="O2330">
        <v>0.1</v>
      </c>
      <c r="P2330">
        <v>0</v>
      </c>
      <c r="R2330">
        <v>0</v>
      </c>
      <c r="T2330" t="s">
        <v>24098</v>
      </c>
      <c r="Z2330" t="s">
        <v>24102</v>
      </c>
      <c r="AE2330" t="s">
        <v>24098</v>
      </c>
    </row>
    <row r="2331" spans="1:31">
      <c r="A2331" t="s">
        <v>24109</v>
      </c>
      <c r="B2331" t="s">
        <v>24110</v>
      </c>
      <c r="D2331" t="s">
        <v>2735</v>
      </c>
      <c r="E2331">
        <v>6</v>
      </c>
      <c r="F2331">
        <v>1000</v>
      </c>
      <c r="G2331">
        <v>1300</v>
      </c>
      <c r="N2331" t="s">
        <v>22753</v>
      </c>
      <c r="O2331">
        <v>0.1</v>
      </c>
      <c r="P2331">
        <v>1</v>
      </c>
      <c r="R2331">
        <v>0</v>
      </c>
      <c r="T2331" t="s">
        <v>24098</v>
      </c>
      <c r="Z2331" t="s">
        <v>24102</v>
      </c>
      <c r="AE2331" t="s">
        <v>24098</v>
      </c>
    </row>
    <row r="2332" spans="1:31">
      <c r="A2332" t="s">
        <v>26333</v>
      </c>
      <c r="B2332" t="s">
        <v>24111</v>
      </c>
      <c r="D2332" t="s">
        <v>18201</v>
      </c>
      <c r="E2332">
        <v>1</v>
      </c>
      <c r="F2332">
        <v>241900</v>
      </c>
      <c r="G2332">
        <v>160000</v>
      </c>
      <c r="N2332" t="s">
        <v>22753</v>
      </c>
      <c r="O2332">
        <v>0.1</v>
      </c>
      <c r="P2332">
        <v>0</v>
      </c>
      <c r="R2332">
        <v>0</v>
      </c>
      <c r="T2332" t="s">
        <v>24098</v>
      </c>
      <c r="Z2332" t="s">
        <v>24102</v>
      </c>
      <c r="AE2332" t="s">
        <v>24098</v>
      </c>
    </row>
    <row r="2333" spans="1:31">
      <c r="A2333" t="s">
        <v>24112</v>
      </c>
      <c r="B2333" t="s">
        <v>24113</v>
      </c>
      <c r="D2333" t="s">
        <v>2613</v>
      </c>
      <c r="E2333">
        <v>71.099999999999994</v>
      </c>
      <c r="F2333">
        <v>494</v>
      </c>
      <c r="G2333">
        <v>650</v>
      </c>
      <c r="N2333" t="s">
        <v>22753</v>
      </c>
      <c r="O2333">
        <v>0.1</v>
      </c>
      <c r="P2333">
        <v>1</v>
      </c>
      <c r="R2333">
        <v>0</v>
      </c>
      <c r="T2333" t="s">
        <v>24098</v>
      </c>
      <c r="Z2333" t="s">
        <v>24102</v>
      </c>
      <c r="AE2333" t="s">
        <v>24098</v>
      </c>
    </row>
    <row r="2334" spans="1:31">
      <c r="A2334" t="s">
        <v>24114</v>
      </c>
      <c r="B2334" t="s">
        <v>24115</v>
      </c>
      <c r="D2334" t="s">
        <v>2613</v>
      </c>
      <c r="E2334">
        <v>71.099999999999994</v>
      </c>
      <c r="F2334">
        <v>244</v>
      </c>
      <c r="G2334">
        <v>320</v>
      </c>
      <c r="N2334" t="s">
        <v>22753</v>
      </c>
      <c r="O2334">
        <v>0.1</v>
      </c>
      <c r="P2334">
        <v>1</v>
      </c>
      <c r="R2334">
        <v>0</v>
      </c>
      <c r="T2334" t="s">
        <v>24098</v>
      </c>
      <c r="Z2334" t="s">
        <v>24102</v>
      </c>
      <c r="AE2334" t="s">
        <v>24098</v>
      </c>
    </row>
    <row r="2335" spans="1:31">
      <c r="A2335" t="s">
        <v>24116</v>
      </c>
      <c r="B2335" t="s">
        <v>24117</v>
      </c>
      <c r="D2335" t="s">
        <v>18201</v>
      </c>
      <c r="E2335">
        <v>1</v>
      </c>
      <c r="F2335">
        <v>1700</v>
      </c>
      <c r="G2335">
        <v>2210</v>
      </c>
      <c r="N2335" t="s">
        <v>22753</v>
      </c>
      <c r="O2335">
        <v>0.1</v>
      </c>
      <c r="P2335">
        <v>1</v>
      </c>
      <c r="R2335">
        <v>0</v>
      </c>
      <c r="T2335" t="s">
        <v>24098</v>
      </c>
      <c r="Z2335" t="s">
        <v>24102</v>
      </c>
      <c r="AE2335" t="s">
        <v>24098</v>
      </c>
    </row>
    <row r="2336" spans="1:31">
      <c r="A2336" t="s">
        <v>24118</v>
      </c>
      <c r="B2336" t="s">
        <v>24119</v>
      </c>
      <c r="D2336" t="s">
        <v>2735</v>
      </c>
      <c r="E2336">
        <v>1</v>
      </c>
      <c r="F2336">
        <v>1554699</v>
      </c>
      <c r="G2336">
        <v>1520000</v>
      </c>
      <c r="N2336" t="s">
        <v>22753</v>
      </c>
      <c r="O2336">
        <v>0.1</v>
      </c>
      <c r="P2336">
        <v>0</v>
      </c>
      <c r="R2336">
        <v>0</v>
      </c>
      <c r="T2336" t="s">
        <v>24098</v>
      </c>
      <c r="Z2336" t="s">
        <v>24102</v>
      </c>
      <c r="AE2336" t="s">
        <v>24098</v>
      </c>
    </row>
    <row r="2337" spans="1:31">
      <c r="A2337" t="s">
        <v>24120</v>
      </c>
      <c r="B2337" t="s">
        <v>24121</v>
      </c>
      <c r="D2337" t="s">
        <v>2613</v>
      </c>
      <c r="E2337">
        <v>3</v>
      </c>
      <c r="F2337">
        <v>2550</v>
      </c>
      <c r="G2337">
        <v>3320</v>
      </c>
      <c r="N2337" t="s">
        <v>22753</v>
      </c>
      <c r="O2337">
        <v>0.1</v>
      </c>
      <c r="P2337">
        <v>1</v>
      </c>
      <c r="R2337">
        <v>0</v>
      </c>
      <c r="T2337" t="s">
        <v>24098</v>
      </c>
      <c r="Z2337" t="s">
        <v>24102</v>
      </c>
      <c r="AE2337" t="s">
        <v>24098</v>
      </c>
    </row>
    <row r="2338" spans="1:31">
      <c r="A2338" t="s">
        <v>24122</v>
      </c>
      <c r="B2338" t="s">
        <v>24123</v>
      </c>
      <c r="D2338" t="s">
        <v>18201</v>
      </c>
      <c r="E2338">
        <v>1</v>
      </c>
      <c r="F2338">
        <v>167260</v>
      </c>
      <c r="G2338">
        <v>160000</v>
      </c>
      <c r="N2338" t="s">
        <v>22753</v>
      </c>
      <c r="O2338">
        <v>0.1</v>
      </c>
      <c r="P2338">
        <v>0</v>
      </c>
      <c r="R2338">
        <v>0</v>
      </c>
      <c r="T2338" t="s">
        <v>24098</v>
      </c>
      <c r="Z2338" t="s">
        <v>24102</v>
      </c>
      <c r="AE2338" t="s">
        <v>24098</v>
      </c>
    </row>
    <row r="2339" spans="1:31">
      <c r="A2339" t="s">
        <v>24124</v>
      </c>
      <c r="B2339" t="s">
        <v>24125</v>
      </c>
      <c r="D2339" t="s">
        <v>2613</v>
      </c>
      <c r="E2339">
        <v>29.6</v>
      </c>
      <c r="F2339">
        <v>1093</v>
      </c>
      <c r="G2339">
        <v>1420</v>
      </c>
      <c r="N2339" t="s">
        <v>22753</v>
      </c>
      <c r="O2339">
        <v>0.1</v>
      </c>
      <c r="P2339">
        <v>1</v>
      </c>
      <c r="R2339">
        <v>0</v>
      </c>
      <c r="T2339" t="s">
        <v>24098</v>
      </c>
      <c r="Z2339" t="s">
        <v>24102</v>
      </c>
      <c r="AE2339" t="s">
        <v>24098</v>
      </c>
    </row>
    <row r="2340" spans="1:31">
      <c r="A2340" t="s">
        <v>24126</v>
      </c>
      <c r="B2340" t="s">
        <v>24127</v>
      </c>
      <c r="C2340" t="s">
        <v>24128</v>
      </c>
      <c r="D2340" t="s">
        <v>18201</v>
      </c>
      <c r="E2340">
        <v>2</v>
      </c>
      <c r="F2340">
        <v>138000</v>
      </c>
      <c r="G2340">
        <v>179300</v>
      </c>
      <c r="O2340">
        <v>0</v>
      </c>
      <c r="P2340">
        <v>2</v>
      </c>
      <c r="R2340">
        <v>0</v>
      </c>
      <c r="T2340" t="s">
        <v>24098</v>
      </c>
      <c r="Z2340" t="s">
        <v>24102</v>
      </c>
      <c r="AE2340" t="s">
        <v>24098</v>
      </c>
    </row>
    <row r="2341" spans="1:31">
      <c r="A2341" t="s">
        <v>24129</v>
      </c>
      <c r="B2341" t="s">
        <v>24130</v>
      </c>
      <c r="D2341" t="s">
        <v>2613</v>
      </c>
      <c r="E2341">
        <v>8.3000000000000007</v>
      </c>
      <c r="F2341">
        <v>14936</v>
      </c>
      <c r="G2341">
        <v>19400</v>
      </c>
      <c r="K2341" t="s">
        <v>24131</v>
      </c>
      <c r="N2341" t="s">
        <v>22753</v>
      </c>
      <c r="O2341">
        <v>0.1</v>
      </c>
      <c r="P2341">
        <v>1</v>
      </c>
      <c r="R2341">
        <v>0</v>
      </c>
      <c r="T2341" t="s">
        <v>24098</v>
      </c>
      <c r="Z2341" t="s">
        <v>24102</v>
      </c>
      <c r="AE2341" t="s">
        <v>24098</v>
      </c>
    </row>
    <row r="2342" spans="1:31">
      <c r="A2342" t="s">
        <v>24132</v>
      </c>
      <c r="B2342" t="s">
        <v>24133</v>
      </c>
      <c r="C2342" t="s">
        <v>24134</v>
      </c>
      <c r="D2342" t="s">
        <v>2613</v>
      </c>
      <c r="E2342">
        <v>16.5</v>
      </c>
      <c r="F2342">
        <v>160</v>
      </c>
      <c r="G2342">
        <v>210</v>
      </c>
      <c r="K2342" t="s">
        <v>24135</v>
      </c>
      <c r="N2342" t="s">
        <v>22753</v>
      </c>
      <c r="O2342">
        <v>0.1</v>
      </c>
      <c r="P2342">
        <v>2</v>
      </c>
      <c r="R2342">
        <v>0</v>
      </c>
      <c r="T2342" t="s">
        <v>24098</v>
      </c>
      <c r="Z2342" t="s">
        <v>24102</v>
      </c>
      <c r="AE2342" t="s">
        <v>24098</v>
      </c>
    </row>
    <row r="2343" spans="1:31">
      <c r="A2343" t="s">
        <v>24136</v>
      </c>
      <c r="B2343" t="s">
        <v>24137</v>
      </c>
      <c r="D2343" t="s">
        <v>2611</v>
      </c>
      <c r="E2343">
        <v>62.1</v>
      </c>
      <c r="F2343">
        <v>30</v>
      </c>
      <c r="G2343">
        <v>40</v>
      </c>
      <c r="N2343" t="s">
        <v>22753</v>
      </c>
      <c r="O2343">
        <v>0.1</v>
      </c>
      <c r="P2343">
        <v>2</v>
      </c>
      <c r="R2343">
        <v>0</v>
      </c>
      <c r="T2343" t="s">
        <v>24098</v>
      </c>
      <c r="Z2343" t="s">
        <v>24102</v>
      </c>
      <c r="AE2343" t="s">
        <v>24098</v>
      </c>
    </row>
    <row r="2344" spans="1:31">
      <c r="A2344" t="s">
        <v>24138</v>
      </c>
      <c r="B2344" t="s">
        <v>24139</v>
      </c>
      <c r="D2344" t="s">
        <v>2735</v>
      </c>
      <c r="E2344">
        <v>24</v>
      </c>
      <c r="F2344">
        <v>80</v>
      </c>
      <c r="G2344">
        <v>110</v>
      </c>
      <c r="N2344" t="s">
        <v>22753</v>
      </c>
      <c r="O2344">
        <v>0.1</v>
      </c>
      <c r="P2344">
        <v>2</v>
      </c>
      <c r="R2344">
        <v>0</v>
      </c>
      <c r="T2344" t="s">
        <v>24098</v>
      </c>
      <c r="Z2344" t="s">
        <v>24102</v>
      </c>
      <c r="AE2344" t="s">
        <v>24098</v>
      </c>
    </row>
    <row r="2345" spans="1:31">
      <c r="A2345" t="s">
        <v>2022</v>
      </c>
      <c r="B2345" t="s">
        <v>1469</v>
      </c>
      <c r="C2345" t="s">
        <v>24140</v>
      </c>
      <c r="D2345" t="s">
        <v>2611</v>
      </c>
      <c r="E2345">
        <v>62.1</v>
      </c>
      <c r="F2345">
        <v>1000</v>
      </c>
      <c r="G2345">
        <v>1300</v>
      </c>
      <c r="N2345" t="s">
        <v>22753</v>
      </c>
      <c r="O2345">
        <v>0.1</v>
      </c>
      <c r="P2345">
        <v>2</v>
      </c>
      <c r="R2345">
        <v>0</v>
      </c>
      <c r="T2345" t="s">
        <v>24098</v>
      </c>
      <c r="Z2345" t="s">
        <v>24102</v>
      </c>
      <c r="AE2345" t="s">
        <v>24098</v>
      </c>
    </row>
    <row r="2346" spans="1:31">
      <c r="A2346" t="s">
        <v>24141</v>
      </c>
      <c r="B2346" t="s">
        <v>24142</v>
      </c>
      <c r="D2346" t="s">
        <v>2611</v>
      </c>
      <c r="E2346">
        <v>62.1</v>
      </c>
      <c r="F2346">
        <v>130</v>
      </c>
      <c r="G2346">
        <v>170</v>
      </c>
      <c r="N2346" t="s">
        <v>22753</v>
      </c>
      <c r="O2346">
        <v>0.1</v>
      </c>
      <c r="P2346">
        <v>1</v>
      </c>
      <c r="R2346">
        <v>0</v>
      </c>
      <c r="T2346" t="s">
        <v>24098</v>
      </c>
      <c r="Z2346" t="s">
        <v>24102</v>
      </c>
      <c r="AE2346" t="s">
        <v>24098</v>
      </c>
    </row>
    <row r="2347" spans="1:31">
      <c r="A2347" t="s">
        <v>24143</v>
      </c>
      <c r="B2347" t="s">
        <v>24144</v>
      </c>
      <c r="C2347" t="s">
        <v>24145</v>
      </c>
      <c r="D2347" t="s">
        <v>18201</v>
      </c>
      <c r="E2347">
        <v>1</v>
      </c>
      <c r="F2347">
        <v>500</v>
      </c>
      <c r="G2347">
        <v>650</v>
      </c>
      <c r="N2347" t="s">
        <v>22753</v>
      </c>
      <c r="O2347">
        <v>0.1</v>
      </c>
      <c r="P2347">
        <v>2</v>
      </c>
      <c r="R2347">
        <v>0</v>
      </c>
      <c r="T2347" t="s">
        <v>24098</v>
      </c>
      <c r="Z2347" t="s">
        <v>24102</v>
      </c>
      <c r="AE2347" t="s">
        <v>24098</v>
      </c>
    </row>
    <row r="2348" spans="1:31">
      <c r="A2348" t="s">
        <v>24146</v>
      </c>
      <c r="B2348" t="s">
        <v>24147</v>
      </c>
      <c r="C2348" t="s">
        <v>24148</v>
      </c>
      <c r="D2348" t="s">
        <v>18201</v>
      </c>
      <c r="E2348">
        <v>1</v>
      </c>
      <c r="F2348">
        <v>810</v>
      </c>
      <c r="G2348">
        <v>1060</v>
      </c>
      <c r="N2348" t="s">
        <v>22753</v>
      </c>
      <c r="O2348">
        <v>0.1</v>
      </c>
      <c r="P2348">
        <v>2</v>
      </c>
      <c r="R2348">
        <v>0</v>
      </c>
      <c r="T2348" t="s">
        <v>24098</v>
      </c>
      <c r="Z2348" t="s">
        <v>24102</v>
      </c>
      <c r="AE2348" t="s">
        <v>24098</v>
      </c>
    </row>
    <row r="2349" spans="1:31">
      <c r="A2349" t="s">
        <v>24149</v>
      </c>
      <c r="B2349" t="s">
        <v>24150</v>
      </c>
      <c r="C2349" t="s">
        <v>24151</v>
      </c>
      <c r="D2349" t="s">
        <v>2735</v>
      </c>
      <c r="E2349">
        <v>1</v>
      </c>
      <c r="F2349">
        <v>870</v>
      </c>
      <c r="G2349">
        <v>1130</v>
      </c>
      <c r="N2349" t="s">
        <v>22753</v>
      </c>
      <c r="O2349">
        <v>0.1</v>
      </c>
      <c r="P2349">
        <v>2</v>
      </c>
      <c r="R2349">
        <v>0</v>
      </c>
      <c r="T2349" t="s">
        <v>24098</v>
      </c>
      <c r="Z2349" t="s">
        <v>24102</v>
      </c>
      <c r="AE2349" t="s">
        <v>24098</v>
      </c>
    </row>
    <row r="2350" spans="1:31">
      <c r="A2350" t="s">
        <v>24152</v>
      </c>
      <c r="B2350" t="s">
        <v>24153</v>
      </c>
      <c r="D2350" t="s">
        <v>2611</v>
      </c>
      <c r="E2350">
        <v>4.2</v>
      </c>
      <c r="F2350">
        <v>2945</v>
      </c>
      <c r="G2350">
        <v>3830</v>
      </c>
      <c r="N2350" t="s">
        <v>22753</v>
      </c>
      <c r="O2350">
        <v>0.1</v>
      </c>
      <c r="P2350">
        <v>1</v>
      </c>
      <c r="R2350">
        <v>0</v>
      </c>
      <c r="T2350" t="s">
        <v>24098</v>
      </c>
      <c r="Z2350" t="s">
        <v>24102</v>
      </c>
      <c r="AE2350" t="s">
        <v>24098</v>
      </c>
    </row>
    <row r="2351" spans="1:31">
      <c r="A2351" t="s">
        <v>24154</v>
      </c>
      <c r="B2351" t="s">
        <v>24155</v>
      </c>
      <c r="D2351" t="s">
        <v>2735</v>
      </c>
      <c r="E2351">
        <v>3</v>
      </c>
      <c r="F2351">
        <v>1034</v>
      </c>
      <c r="G2351">
        <v>1350</v>
      </c>
      <c r="N2351" t="s">
        <v>22753</v>
      </c>
      <c r="O2351">
        <v>0.1</v>
      </c>
      <c r="P2351">
        <v>0</v>
      </c>
      <c r="R2351">
        <v>0</v>
      </c>
      <c r="T2351" t="s">
        <v>24098</v>
      </c>
      <c r="Z2351" t="s">
        <v>24102</v>
      </c>
      <c r="AE2351" t="s">
        <v>24098</v>
      </c>
    </row>
    <row r="2352" spans="1:31">
      <c r="A2352" t="s">
        <v>24156</v>
      </c>
      <c r="B2352" t="s">
        <v>24157</v>
      </c>
      <c r="C2352" t="s">
        <v>24158</v>
      </c>
      <c r="D2352" t="s">
        <v>2611</v>
      </c>
      <c r="E2352">
        <v>99</v>
      </c>
      <c r="F2352">
        <v>430</v>
      </c>
      <c r="G2352">
        <v>560</v>
      </c>
      <c r="N2352" t="s">
        <v>22753</v>
      </c>
      <c r="O2352">
        <v>0.1</v>
      </c>
      <c r="P2352">
        <v>2</v>
      </c>
      <c r="R2352">
        <v>0</v>
      </c>
      <c r="T2352" t="s">
        <v>24098</v>
      </c>
      <c r="Z2352" t="s">
        <v>24102</v>
      </c>
      <c r="AE2352" t="s">
        <v>24098</v>
      </c>
    </row>
    <row r="2353" spans="1:31">
      <c r="A2353" t="s">
        <v>24159</v>
      </c>
      <c r="B2353" t="s">
        <v>24160</v>
      </c>
      <c r="C2353" t="s">
        <v>24158</v>
      </c>
      <c r="D2353" t="s">
        <v>2611</v>
      </c>
      <c r="E2353">
        <v>53.3</v>
      </c>
      <c r="F2353">
        <v>430</v>
      </c>
      <c r="G2353">
        <v>560</v>
      </c>
      <c r="N2353" t="s">
        <v>22753</v>
      </c>
      <c r="O2353">
        <v>0.1</v>
      </c>
      <c r="P2353">
        <v>2</v>
      </c>
      <c r="R2353">
        <v>0</v>
      </c>
      <c r="T2353" t="s">
        <v>24098</v>
      </c>
      <c r="Z2353" t="s">
        <v>24102</v>
      </c>
      <c r="AE2353" t="s">
        <v>24098</v>
      </c>
    </row>
    <row r="2354" spans="1:31">
      <c r="A2354" t="s">
        <v>24161</v>
      </c>
      <c r="B2354" t="s">
        <v>24162</v>
      </c>
      <c r="D2354" t="s">
        <v>2611</v>
      </c>
      <c r="E2354">
        <v>153.19999999999999</v>
      </c>
      <c r="F2354">
        <v>10</v>
      </c>
      <c r="G2354">
        <v>20</v>
      </c>
      <c r="N2354" t="s">
        <v>22753</v>
      </c>
      <c r="O2354">
        <v>0.1</v>
      </c>
      <c r="P2354">
        <v>2</v>
      </c>
      <c r="R2354">
        <v>0</v>
      </c>
      <c r="T2354" t="s">
        <v>24098</v>
      </c>
      <c r="Z2354" t="s">
        <v>24102</v>
      </c>
      <c r="AE2354" t="s">
        <v>24098</v>
      </c>
    </row>
    <row r="2355" spans="1:31">
      <c r="A2355" t="s">
        <v>24163</v>
      </c>
      <c r="B2355" t="s">
        <v>20179</v>
      </c>
      <c r="D2355" t="s">
        <v>2611</v>
      </c>
      <c r="E2355">
        <v>4.2</v>
      </c>
      <c r="F2355">
        <v>60</v>
      </c>
      <c r="G2355">
        <v>80</v>
      </c>
      <c r="N2355" t="s">
        <v>22753</v>
      </c>
      <c r="O2355">
        <v>0.1</v>
      </c>
      <c r="P2355">
        <v>2</v>
      </c>
      <c r="R2355">
        <v>0</v>
      </c>
      <c r="T2355" t="s">
        <v>24098</v>
      </c>
      <c r="Z2355" t="s">
        <v>24102</v>
      </c>
      <c r="AE2355" t="s">
        <v>24098</v>
      </c>
    </row>
    <row r="2356" spans="1:31">
      <c r="A2356" t="s">
        <v>24164</v>
      </c>
      <c r="B2356" t="s">
        <v>24165</v>
      </c>
      <c r="D2356" t="s">
        <v>2735</v>
      </c>
      <c r="E2356">
        <v>4</v>
      </c>
      <c r="F2356">
        <v>460</v>
      </c>
      <c r="G2356">
        <v>600</v>
      </c>
      <c r="K2356" t="s">
        <v>24135</v>
      </c>
      <c r="N2356" t="s">
        <v>22753</v>
      </c>
      <c r="O2356">
        <v>0.1</v>
      </c>
      <c r="P2356">
        <v>2</v>
      </c>
      <c r="R2356">
        <v>0</v>
      </c>
      <c r="T2356" t="s">
        <v>24098</v>
      </c>
      <c r="Z2356" t="s">
        <v>24102</v>
      </c>
      <c r="AE2356" t="s">
        <v>24098</v>
      </c>
    </row>
    <row r="2357" spans="1:31">
      <c r="A2357" t="s">
        <v>24166</v>
      </c>
      <c r="B2357" t="s">
        <v>24167</v>
      </c>
      <c r="D2357" t="s">
        <v>2735</v>
      </c>
      <c r="E2357">
        <v>2</v>
      </c>
      <c r="F2357">
        <v>50</v>
      </c>
      <c r="G2357">
        <v>70</v>
      </c>
      <c r="N2357" t="s">
        <v>22753</v>
      </c>
      <c r="O2357">
        <v>0.1</v>
      </c>
      <c r="P2357">
        <v>2</v>
      </c>
      <c r="R2357">
        <v>0</v>
      </c>
      <c r="T2357" t="s">
        <v>24098</v>
      </c>
      <c r="Z2357" t="s">
        <v>24102</v>
      </c>
      <c r="AE2357" t="s">
        <v>24098</v>
      </c>
    </row>
    <row r="2358" spans="1:31">
      <c r="A2358" t="s">
        <v>24168</v>
      </c>
      <c r="B2358" t="s">
        <v>24169</v>
      </c>
      <c r="D2358" t="s">
        <v>2735</v>
      </c>
      <c r="E2358">
        <v>3</v>
      </c>
      <c r="F2358">
        <v>40</v>
      </c>
      <c r="G2358">
        <v>60</v>
      </c>
      <c r="N2358" t="s">
        <v>22753</v>
      </c>
      <c r="O2358">
        <v>0.1</v>
      </c>
      <c r="P2358">
        <v>2</v>
      </c>
      <c r="R2358">
        <v>0</v>
      </c>
      <c r="T2358" t="s">
        <v>24098</v>
      </c>
      <c r="Z2358" t="s">
        <v>24102</v>
      </c>
      <c r="AE2358" t="s">
        <v>24098</v>
      </c>
    </row>
    <row r="2359" spans="1:31">
      <c r="A2359" t="s">
        <v>24170</v>
      </c>
      <c r="B2359" t="s">
        <v>24171</v>
      </c>
      <c r="D2359" t="s">
        <v>18201</v>
      </c>
      <c r="E2359">
        <v>1</v>
      </c>
      <c r="F2359">
        <v>40000</v>
      </c>
      <c r="G2359">
        <v>52000</v>
      </c>
      <c r="N2359" t="s">
        <v>22753</v>
      </c>
      <c r="O2359">
        <v>0.1</v>
      </c>
      <c r="P2359">
        <v>0</v>
      </c>
      <c r="R2359">
        <v>0</v>
      </c>
      <c r="T2359" t="s">
        <v>24098</v>
      </c>
      <c r="Z2359" t="s">
        <v>24102</v>
      </c>
      <c r="AE2359" t="s">
        <v>24098</v>
      </c>
    </row>
    <row r="2360" spans="1:31">
      <c r="A2360" t="s">
        <v>24172</v>
      </c>
      <c r="B2360" t="s">
        <v>24173</v>
      </c>
      <c r="D2360" t="s">
        <v>2735</v>
      </c>
      <c r="E2360">
        <v>1</v>
      </c>
      <c r="F2360">
        <v>2980</v>
      </c>
      <c r="G2360">
        <v>3870</v>
      </c>
      <c r="N2360" t="s">
        <v>22753</v>
      </c>
      <c r="O2360">
        <v>0.1</v>
      </c>
      <c r="P2360">
        <v>0</v>
      </c>
      <c r="R2360">
        <v>0</v>
      </c>
      <c r="T2360" t="s">
        <v>24098</v>
      </c>
      <c r="Z2360" t="s">
        <v>24102</v>
      </c>
      <c r="AE2360" t="s">
        <v>24098</v>
      </c>
    </row>
    <row r="2361" spans="1:31">
      <c r="A2361" t="s">
        <v>24174</v>
      </c>
      <c r="B2361" t="s">
        <v>24175</v>
      </c>
      <c r="D2361" t="s">
        <v>2735</v>
      </c>
      <c r="E2361">
        <v>5</v>
      </c>
      <c r="F2361">
        <v>350</v>
      </c>
      <c r="G2361">
        <v>460</v>
      </c>
      <c r="N2361" t="s">
        <v>22753</v>
      </c>
      <c r="O2361">
        <v>0.1</v>
      </c>
      <c r="P2361">
        <v>2</v>
      </c>
      <c r="R2361">
        <v>0</v>
      </c>
      <c r="T2361" t="s">
        <v>24098</v>
      </c>
      <c r="Z2361" t="s">
        <v>24102</v>
      </c>
      <c r="AE2361" t="s">
        <v>24098</v>
      </c>
    </row>
    <row r="2362" spans="1:31">
      <c r="A2362" t="s">
        <v>24176</v>
      </c>
      <c r="B2362" t="s">
        <v>24177</v>
      </c>
      <c r="D2362" t="s">
        <v>2735</v>
      </c>
      <c r="E2362">
        <v>1</v>
      </c>
      <c r="F2362">
        <v>2000</v>
      </c>
      <c r="G2362">
        <v>2600</v>
      </c>
      <c r="N2362" t="s">
        <v>22753</v>
      </c>
      <c r="O2362">
        <v>0.1</v>
      </c>
      <c r="P2362">
        <v>2</v>
      </c>
      <c r="R2362">
        <v>0</v>
      </c>
      <c r="T2362" t="s">
        <v>24098</v>
      </c>
      <c r="Z2362" t="s">
        <v>24102</v>
      </c>
      <c r="AE2362" t="s">
        <v>24098</v>
      </c>
    </row>
    <row r="2363" spans="1:31">
      <c r="A2363" t="s">
        <v>1478</v>
      </c>
      <c r="B2363" t="s">
        <v>1479</v>
      </c>
      <c r="D2363" t="s">
        <v>2613</v>
      </c>
      <c r="E2363">
        <v>3</v>
      </c>
      <c r="F2363">
        <v>1380</v>
      </c>
      <c r="G2363">
        <v>1800</v>
      </c>
      <c r="N2363" t="s">
        <v>22753</v>
      </c>
      <c r="O2363">
        <v>0.1</v>
      </c>
      <c r="P2363">
        <v>2</v>
      </c>
      <c r="R2363">
        <v>0</v>
      </c>
      <c r="T2363" t="s">
        <v>24098</v>
      </c>
      <c r="Z2363" t="s">
        <v>24102</v>
      </c>
      <c r="AE2363" t="s">
        <v>24098</v>
      </c>
    </row>
    <row r="2364" spans="1:31">
      <c r="A2364" t="s">
        <v>24178</v>
      </c>
      <c r="B2364" t="s">
        <v>24179</v>
      </c>
      <c r="D2364" t="s">
        <v>18201</v>
      </c>
      <c r="E2364">
        <v>1</v>
      </c>
      <c r="F2364">
        <v>1750</v>
      </c>
      <c r="G2364">
        <v>2280</v>
      </c>
      <c r="K2364" t="s">
        <v>24180</v>
      </c>
      <c r="N2364" t="s">
        <v>22753</v>
      </c>
      <c r="O2364">
        <v>0.1</v>
      </c>
      <c r="P2364">
        <v>2</v>
      </c>
      <c r="R2364">
        <v>0</v>
      </c>
      <c r="T2364" t="s">
        <v>24098</v>
      </c>
      <c r="Z2364" t="s">
        <v>24102</v>
      </c>
      <c r="AE2364" t="s">
        <v>24098</v>
      </c>
    </row>
    <row r="2365" spans="1:31">
      <c r="A2365" t="s">
        <v>24181</v>
      </c>
      <c r="B2365" t="s">
        <v>24182</v>
      </c>
      <c r="D2365" t="s">
        <v>2735</v>
      </c>
      <c r="E2365">
        <v>1</v>
      </c>
      <c r="F2365">
        <v>920</v>
      </c>
      <c r="G2365">
        <v>1200</v>
      </c>
      <c r="N2365" t="s">
        <v>22753</v>
      </c>
      <c r="O2365">
        <v>0.1</v>
      </c>
      <c r="P2365">
        <v>2</v>
      </c>
      <c r="R2365">
        <v>0</v>
      </c>
      <c r="T2365" t="s">
        <v>24098</v>
      </c>
      <c r="Z2365" t="s">
        <v>24102</v>
      </c>
      <c r="AE2365" t="s">
        <v>24098</v>
      </c>
    </row>
    <row r="2366" spans="1:31">
      <c r="A2366" t="s">
        <v>24183</v>
      </c>
      <c r="B2366" t="s">
        <v>24184</v>
      </c>
      <c r="D2366" t="s">
        <v>2735</v>
      </c>
      <c r="E2366">
        <v>1</v>
      </c>
      <c r="F2366">
        <v>49600</v>
      </c>
      <c r="G2366">
        <v>64420</v>
      </c>
      <c r="K2366" t="s">
        <v>24180</v>
      </c>
      <c r="N2366" t="s">
        <v>22753</v>
      </c>
      <c r="O2366">
        <v>0.1</v>
      </c>
      <c r="P2366">
        <v>2</v>
      </c>
      <c r="R2366">
        <v>0</v>
      </c>
      <c r="T2366" t="s">
        <v>24098</v>
      </c>
      <c r="Z2366" t="s">
        <v>24102</v>
      </c>
      <c r="AE2366" t="s">
        <v>24098</v>
      </c>
    </row>
    <row r="2367" spans="1:31">
      <c r="A2367" t="s">
        <v>24185</v>
      </c>
      <c r="B2367" t="s">
        <v>24186</v>
      </c>
      <c r="C2367" t="s">
        <v>24145</v>
      </c>
      <c r="D2367" t="s">
        <v>2735</v>
      </c>
      <c r="E2367">
        <v>3</v>
      </c>
      <c r="F2367">
        <v>2890</v>
      </c>
      <c r="G2367">
        <v>3760</v>
      </c>
      <c r="N2367" t="s">
        <v>22753</v>
      </c>
      <c r="O2367">
        <v>0.1</v>
      </c>
      <c r="P2367">
        <v>2</v>
      </c>
      <c r="R2367">
        <v>0</v>
      </c>
      <c r="T2367" t="s">
        <v>24098</v>
      </c>
      <c r="Z2367" t="s">
        <v>24102</v>
      </c>
      <c r="AE2367" t="s">
        <v>24098</v>
      </c>
    </row>
    <row r="2368" spans="1:31">
      <c r="A2368" t="s">
        <v>24187</v>
      </c>
      <c r="B2368" t="s">
        <v>24188</v>
      </c>
      <c r="D2368" t="s">
        <v>2613</v>
      </c>
      <c r="E2368">
        <v>17.100000000000001</v>
      </c>
      <c r="F2368">
        <v>1040</v>
      </c>
      <c r="G2368">
        <v>1350</v>
      </c>
      <c r="N2368" t="s">
        <v>22753</v>
      </c>
      <c r="O2368">
        <v>0.1</v>
      </c>
      <c r="P2368">
        <v>2</v>
      </c>
      <c r="R2368">
        <v>0</v>
      </c>
      <c r="T2368" t="s">
        <v>24098</v>
      </c>
      <c r="Z2368" t="s">
        <v>24102</v>
      </c>
      <c r="AE2368" t="s">
        <v>24098</v>
      </c>
    </row>
    <row r="2369" spans="1:31">
      <c r="A2369" t="s">
        <v>24189</v>
      </c>
      <c r="B2369" t="s">
        <v>24190</v>
      </c>
      <c r="D2369" t="s">
        <v>2735</v>
      </c>
      <c r="E2369">
        <v>3</v>
      </c>
      <c r="F2369">
        <v>5160</v>
      </c>
      <c r="G2369">
        <v>6710</v>
      </c>
      <c r="N2369" t="s">
        <v>22753</v>
      </c>
      <c r="O2369">
        <v>0.1</v>
      </c>
      <c r="P2369">
        <v>2</v>
      </c>
      <c r="R2369">
        <v>0</v>
      </c>
      <c r="T2369" t="s">
        <v>24098</v>
      </c>
      <c r="Z2369" t="s">
        <v>24102</v>
      </c>
      <c r="AE2369" t="s">
        <v>24098</v>
      </c>
    </row>
    <row r="2370" spans="1:31">
      <c r="A2370" t="s">
        <v>24191</v>
      </c>
      <c r="B2370" t="s">
        <v>24192</v>
      </c>
      <c r="D2370" t="s">
        <v>2735</v>
      </c>
      <c r="E2370">
        <v>5</v>
      </c>
      <c r="F2370">
        <v>482</v>
      </c>
      <c r="G2370">
        <v>630</v>
      </c>
      <c r="N2370" t="s">
        <v>22753</v>
      </c>
      <c r="O2370">
        <v>0.1</v>
      </c>
      <c r="P2370">
        <v>0</v>
      </c>
      <c r="R2370">
        <v>0</v>
      </c>
      <c r="T2370" t="s">
        <v>24098</v>
      </c>
      <c r="Z2370" t="s">
        <v>24102</v>
      </c>
      <c r="AE2370" t="s">
        <v>24098</v>
      </c>
    </row>
    <row r="2371" spans="1:31">
      <c r="A2371" t="s">
        <v>24193</v>
      </c>
      <c r="B2371" t="s">
        <v>1480</v>
      </c>
      <c r="C2371" t="s">
        <v>24194</v>
      </c>
      <c r="D2371" t="s">
        <v>2613</v>
      </c>
      <c r="E2371">
        <v>109.8</v>
      </c>
      <c r="F2371">
        <v>50</v>
      </c>
      <c r="G2371">
        <v>70</v>
      </c>
      <c r="N2371" t="s">
        <v>22753</v>
      </c>
      <c r="O2371">
        <v>0.1</v>
      </c>
      <c r="P2371">
        <v>2</v>
      </c>
      <c r="R2371">
        <v>0</v>
      </c>
      <c r="T2371" t="s">
        <v>24098</v>
      </c>
      <c r="Z2371" t="s">
        <v>24102</v>
      </c>
      <c r="AE2371" t="s">
        <v>24098</v>
      </c>
    </row>
    <row r="2372" spans="1:31">
      <c r="A2372" t="s">
        <v>1481</v>
      </c>
      <c r="B2372" t="s">
        <v>24195</v>
      </c>
      <c r="C2372" t="s">
        <v>24194</v>
      </c>
      <c r="D2372" t="s">
        <v>2611</v>
      </c>
      <c r="E2372">
        <v>223.2</v>
      </c>
      <c r="F2372">
        <v>400</v>
      </c>
      <c r="G2372">
        <v>520</v>
      </c>
      <c r="N2372" t="s">
        <v>22753</v>
      </c>
      <c r="O2372">
        <v>0.1</v>
      </c>
      <c r="P2372">
        <v>2</v>
      </c>
      <c r="R2372">
        <v>0</v>
      </c>
      <c r="T2372" t="s">
        <v>24098</v>
      </c>
      <c r="Z2372" t="s">
        <v>24102</v>
      </c>
      <c r="AE2372" t="s">
        <v>24098</v>
      </c>
    </row>
    <row r="2373" spans="1:31">
      <c r="A2373" t="s">
        <v>24196</v>
      </c>
      <c r="B2373" t="s">
        <v>24197</v>
      </c>
      <c r="C2373" t="s">
        <v>24198</v>
      </c>
      <c r="D2373" t="s">
        <v>2611</v>
      </c>
      <c r="E2373">
        <v>223.2</v>
      </c>
      <c r="F2373">
        <v>99</v>
      </c>
      <c r="G2373">
        <v>130</v>
      </c>
      <c r="N2373" t="s">
        <v>22753</v>
      </c>
      <c r="O2373">
        <v>0.1</v>
      </c>
      <c r="P2373">
        <v>1</v>
      </c>
      <c r="R2373">
        <v>0</v>
      </c>
      <c r="T2373" t="s">
        <v>24098</v>
      </c>
      <c r="Z2373" t="s">
        <v>24102</v>
      </c>
      <c r="AE2373" t="s">
        <v>24098</v>
      </c>
    </row>
    <row r="2374" spans="1:31">
      <c r="A2374" t="s">
        <v>24199</v>
      </c>
      <c r="B2374" t="s">
        <v>24200</v>
      </c>
      <c r="C2374" t="s">
        <v>24194</v>
      </c>
      <c r="D2374" t="s">
        <v>2613</v>
      </c>
      <c r="E2374">
        <v>109.8</v>
      </c>
      <c r="F2374">
        <v>83</v>
      </c>
      <c r="G2374">
        <v>110</v>
      </c>
      <c r="N2374" t="s">
        <v>22753</v>
      </c>
      <c r="O2374">
        <v>0.1</v>
      </c>
      <c r="P2374">
        <v>1</v>
      </c>
      <c r="R2374">
        <v>0</v>
      </c>
      <c r="T2374" t="s">
        <v>24098</v>
      </c>
      <c r="Z2374" t="s">
        <v>24102</v>
      </c>
      <c r="AE2374" t="s">
        <v>24098</v>
      </c>
    </row>
    <row r="2375" spans="1:31">
      <c r="A2375" t="s">
        <v>24201</v>
      </c>
      <c r="B2375" t="s">
        <v>24202</v>
      </c>
      <c r="D2375" t="s">
        <v>18201</v>
      </c>
      <c r="E2375">
        <v>1</v>
      </c>
      <c r="F2375">
        <v>1050</v>
      </c>
      <c r="G2375">
        <v>1370</v>
      </c>
      <c r="N2375" t="s">
        <v>22753</v>
      </c>
      <c r="O2375">
        <v>0.1</v>
      </c>
      <c r="P2375">
        <v>1</v>
      </c>
      <c r="R2375">
        <v>0</v>
      </c>
      <c r="T2375" t="s">
        <v>24098</v>
      </c>
      <c r="Z2375" t="s">
        <v>24102</v>
      </c>
      <c r="AE2375" t="s">
        <v>24098</v>
      </c>
    </row>
    <row r="2376" spans="1:31">
      <c r="A2376" t="s">
        <v>24203</v>
      </c>
      <c r="B2376" t="s">
        <v>24204</v>
      </c>
      <c r="D2376" t="s">
        <v>2735</v>
      </c>
      <c r="E2376">
        <v>5</v>
      </c>
      <c r="F2376">
        <v>80</v>
      </c>
      <c r="G2376">
        <v>110</v>
      </c>
      <c r="N2376" t="s">
        <v>22753</v>
      </c>
      <c r="O2376">
        <v>0.1</v>
      </c>
      <c r="P2376">
        <v>1</v>
      </c>
      <c r="R2376">
        <v>0</v>
      </c>
      <c r="T2376" t="s">
        <v>24098</v>
      </c>
      <c r="Z2376" t="s">
        <v>24102</v>
      </c>
      <c r="AE2376" t="s">
        <v>24098</v>
      </c>
    </row>
    <row r="2377" spans="1:31">
      <c r="A2377" t="s">
        <v>24205</v>
      </c>
      <c r="B2377" t="s">
        <v>24206</v>
      </c>
      <c r="D2377" t="s">
        <v>18201</v>
      </c>
      <c r="E2377">
        <v>1</v>
      </c>
      <c r="F2377">
        <v>1600</v>
      </c>
      <c r="G2377">
        <v>2080</v>
      </c>
      <c r="N2377" t="s">
        <v>22753</v>
      </c>
      <c r="O2377">
        <v>0.1</v>
      </c>
      <c r="P2377">
        <v>1</v>
      </c>
      <c r="R2377">
        <v>0</v>
      </c>
      <c r="T2377" t="s">
        <v>24098</v>
      </c>
      <c r="Z2377" t="s">
        <v>24102</v>
      </c>
      <c r="AE2377" t="s">
        <v>24098</v>
      </c>
    </row>
    <row r="2378" spans="1:31">
      <c r="A2378" t="s">
        <v>24207</v>
      </c>
      <c r="B2378" t="s">
        <v>24208</v>
      </c>
      <c r="D2378" t="s">
        <v>2613</v>
      </c>
      <c r="E2378">
        <v>2.2000000000000002</v>
      </c>
      <c r="F2378">
        <v>2754</v>
      </c>
      <c r="G2378">
        <v>3580</v>
      </c>
      <c r="N2378" t="s">
        <v>22753</v>
      </c>
      <c r="O2378">
        <v>0.1</v>
      </c>
      <c r="P2378">
        <v>1</v>
      </c>
      <c r="R2378">
        <v>0</v>
      </c>
      <c r="T2378" t="s">
        <v>24098</v>
      </c>
      <c r="Z2378" t="s">
        <v>24102</v>
      </c>
      <c r="AE2378" t="s">
        <v>24098</v>
      </c>
    </row>
    <row r="2379" spans="1:31">
      <c r="A2379" t="s">
        <v>24209</v>
      </c>
      <c r="B2379" t="s">
        <v>24210</v>
      </c>
      <c r="C2379" t="s">
        <v>24210</v>
      </c>
      <c r="D2379" t="s">
        <v>18201</v>
      </c>
      <c r="E2379">
        <v>1</v>
      </c>
      <c r="F2379">
        <v>40000</v>
      </c>
      <c r="G2379">
        <v>51950</v>
      </c>
      <c r="N2379" t="s">
        <v>22753</v>
      </c>
      <c r="O2379">
        <v>0.1</v>
      </c>
      <c r="P2379">
        <v>0</v>
      </c>
      <c r="R2379">
        <v>0</v>
      </c>
      <c r="T2379" t="s">
        <v>24098</v>
      </c>
      <c r="Z2379" t="s">
        <v>24102</v>
      </c>
      <c r="AE2379" t="s">
        <v>24098</v>
      </c>
    </row>
    <row r="2380" spans="1:31">
      <c r="A2380" t="s">
        <v>24211</v>
      </c>
      <c r="B2380" t="s">
        <v>24212</v>
      </c>
      <c r="D2380" t="s">
        <v>2611</v>
      </c>
      <c r="E2380">
        <v>0.6</v>
      </c>
      <c r="F2380">
        <v>3630</v>
      </c>
      <c r="G2380">
        <v>4720</v>
      </c>
      <c r="N2380" t="s">
        <v>22753</v>
      </c>
      <c r="O2380">
        <v>0.1</v>
      </c>
      <c r="P2380">
        <v>2</v>
      </c>
      <c r="R2380">
        <v>0</v>
      </c>
      <c r="T2380" t="s">
        <v>24098</v>
      </c>
      <c r="Z2380" t="s">
        <v>24102</v>
      </c>
      <c r="AE2380" t="s">
        <v>24098</v>
      </c>
    </row>
    <row r="2381" spans="1:31">
      <c r="A2381" t="s">
        <v>1482</v>
      </c>
      <c r="B2381" t="s">
        <v>1483</v>
      </c>
      <c r="D2381" t="s">
        <v>2611</v>
      </c>
      <c r="E2381">
        <v>0.6</v>
      </c>
      <c r="F2381">
        <v>1840</v>
      </c>
      <c r="G2381">
        <v>2390</v>
      </c>
      <c r="N2381" t="s">
        <v>22753</v>
      </c>
      <c r="O2381">
        <v>0.1</v>
      </c>
      <c r="P2381">
        <v>2</v>
      </c>
      <c r="R2381">
        <v>0</v>
      </c>
      <c r="T2381" t="s">
        <v>24098</v>
      </c>
      <c r="Z2381" t="s">
        <v>24102</v>
      </c>
      <c r="AE2381" t="s">
        <v>24098</v>
      </c>
    </row>
    <row r="2382" spans="1:31">
      <c r="A2382" t="s">
        <v>24213</v>
      </c>
      <c r="B2382" t="s">
        <v>24214</v>
      </c>
      <c r="D2382" t="s">
        <v>2735</v>
      </c>
      <c r="E2382">
        <v>3</v>
      </c>
      <c r="F2382">
        <v>12800</v>
      </c>
      <c r="G2382">
        <v>16630</v>
      </c>
      <c r="N2382" t="s">
        <v>22753</v>
      </c>
      <c r="O2382">
        <v>0.1</v>
      </c>
      <c r="P2382">
        <v>1</v>
      </c>
      <c r="R2382">
        <v>0</v>
      </c>
      <c r="T2382" t="s">
        <v>24098</v>
      </c>
      <c r="Z2382" t="s">
        <v>24102</v>
      </c>
      <c r="AE2382" t="s">
        <v>24098</v>
      </c>
    </row>
    <row r="2383" spans="1:31">
      <c r="A2383" t="s">
        <v>1484</v>
      </c>
      <c r="B2383" t="s">
        <v>1485</v>
      </c>
      <c r="D2383" t="s">
        <v>19754</v>
      </c>
      <c r="E2383">
        <v>3</v>
      </c>
      <c r="F2383">
        <v>1200</v>
      </c>
      <c r="G2383">
        <v>1560</v>
      </c>
      <c r="N2383" t="s">
        <v>22753</v>
      </c>
      <c r="O2383">
        <v>0.1</v>
      </c>
      <c r="P2383">
        <v>2</v>
      </c>
      <c r="R2383">
        <v>0</v>
      </c>
      <c r="T2383" t="s">
        <v>24098</v>
      </c>
      <c r="Z2383" t="s">
        <v>24102</v>
      </c>
      <c r="AE2383" t="s">
        <v>24098</v>
      </c>
    </row>
    <row r="2384" spans="1:31">
      <c r="A2384" t="s">
        <v>24215</v>
      </c>
      <c r="B2384" t="s">
        <v>1486</v>
      </c>
      <c r="D2384" t="s">
        <v>2735</v>
      </c>
      <c r="E2384">
        <v>8</v>
      </c>
      <c r="F2384">
        <v>2560</v>
      </c>
      <c r="G2384">
        <v>3330</v>
      </c>
      <c r="N2384" t="s">
        <v>22753</v>
      </c>
      <c r="O2384">
        <v>0.1</v>
      </c>
      <c r="P2384">
        <v>2</v>
      </c>
      <c r="R2384">
        <v>0</v>
      </c>
      <c r="T2384" t="s">
        <v>24098</v>
      </c>
      <c r="Z2384" t="s">
        <v>24102</v>
      </c>
      <c r="AE2384" t="s">
        <v>24098</v>
      </c>
    </row>
    <row r="2385" spans="1:31">
      <c r="A2385" t="s">
        <v>1487</v>
      </c>
      <c r="B2385" t="s">
        <v>1488</v>
      </c>
      <c r="D2385" t="s">
        <v>2735</v>
      </c>
      <c r="E2385">
        <v>5</v>
      </c>
      <c r="F2385">
        <v>110</v>
      </c>
      <c r="G2385">
        <v>150</v>
      </c>
      <c r="N2385" t="s">
        <v>22753</v>
      </c>
      <c r="O2385">
        <v>0.1</v>
      </c>
      <c r="P2385">
        <v>2</v>
      </c>
      <c r="R2385">
        <v>0</v>
      </c>
      <c r="T2385" t="s">
        <v>24098</v>
      </c>
      <c r="Z2385" t="s">
        <v>24102</v>
      </c>
      <c r="AE2385" t="s">
        <v>24098</v>
      </c>
    </row>
    <row r="2386" spans="1:31">
      <c r="A2386" t="s">
        <v>24216</v>
      </c>
      <c r="B2386" t="s">
        <v>1490</v>
      </c>
      <c r="C2386" t="s">
        <v>24158</v>
      </c>
      <c r="D2386" t="s">
        <v>2613</v>
      </c>
      <c r="E2386">
        <v>6.6</v>
      </c>
      <c r="F2386">
        <v>2550</v>
      </c>
      <c r="G2386">
        <v>3320</v>
      </c>
      <c r="K2386" t="s">
        <v>24217</v>
      </c>
      <c r="N2386" t="s">
        <v>22753</v>
      </c>
      <c r="O2386">
        <v>0.1</v>
      </c>
      <c r="P2386">
        <v>2</v>
      </c>
      <c r="R2386">
        <v>0</v>
      </c>
      <c r="T2386" t="s">
        <v>24098</v>
      </c>
      <c r="Z2386" t="s">
        <v>24102</v>
      </c>
      <c r="AE2386" t="s">
        <v>24098</v>
      </c>
    </row>
    <row r="2387" spans="1:31">
      <c r="A2387" t="s">
        <v>24218</v>
      </c>
      <c r="B2387" t="s">
        <v>24219</v>
      </c>
      <c r="D2387" t="s">
        <v>18201</v>
      </c>
      <c r="E2387">
        <v>2</v>
      </c>
      <c r="F2387">
        <v>10000</v>
      </c>
      <c r="G2387">
        <v>12990</v>
      </c>
      <c r="N2387" t="s">
        <v>22753</v>
      </c>
      <c r="O2387">
        <v>0.1</v>
      </c>
      <c r="P2387">
        <v>0</v>
      </c>
      <c r="R2387">
        <v>0</v>
      </c>
      <c r="T2387" t="s">
        <v>24098</v>
      </c>
      <c r="Z2387" t="s">
        <v>24102</v>
      </c>
      <c r="AE2387" t="s">
        <v>24098</v>
      </c>
    </row>
    <row r="2388" spans="1:31">
      <c r="A2388" t="s">
        <v>24220</v>
      </c>
      <c r="B2388" t="s">
        <v>24221</v>
      </c>
      <c r="D2388" t="s">
        <v>18201</v>
      </c>
      <c r="E2388">
        <v>1</v>
      </c>
      <c r="F2388">
        <v>156000</v>
      </c>
      <c r="G2388">
        <v>202600</v>
      </c>
      <c r="N2388" t="s">
        <v>22753</v>
      </c>
      <c r="O2388">
        <v>0.1</v>
      </c>
      <c r="P2388">
        <v>0</v>
      </c>
      <c r="R2388">
        <v>0</v>
      </c>
      <c r="T2388" t="s">
        <v>24098</v>
      </c>
      <c r="Z2388" t="s">
        <v>24102</v>
      </c>
      <c r="AE2388" t="s">
        <v>24098</v>
      </c>
    </row>
    <row r="2389" spans="1:31">
      <c r="A2389" t="s">
        <v>24222</v>
      </c>
      <c r="B2389" t="s">
        <v>24223</v>
      </c>
      <c r="D2389" t="s">
        <v>18201</v>
      </c>
      <c r="E2389">
        <v>1</v>
      </c>
      <c r="F2389">
        <v>150000</v>
      </c>
      <c r="G2389">
        <v>194900</v>
      </c>
      <c r="N2389" t="s">
        <v>22753</v>
      </c>
      <c r="O2389">
        <v>0.1</v>
      </c>
      <c r="P2389">
        <v>0</v>
      </c>
      <c r="R2389">
        <v>0</v>
      </c>
      <c r="T2389" t="s">
        <v>24098</v>
      </c>
      <c r="Z2389" t="s">
        <v>24102</v>
      </c>
      <c r="AE2389" t="s">
        <v>24098</v>
      </c>
    </row>
    <row r="2390" spans="1:31">
      <c r="A2390" t="s">
        <v>24224</v>
      </c>
      <c r="B2390" t="s">
        <v>24225</v>
      </c>
      <c r="D2390" t="s">
        <v>2611</v>
      </c>
      <c r="E2390">
        <v>2.4</v>
      </c>
      <c r="F2390">
        <v>549</v>
      </c>
      <c r="G2390">
        <v>720</v>
      </c>
      <c r="N2390" t="s">
        <v>22753</v>
      </c>
      <c r="O2390">
        <v>0.1</v>
      </c>
      <c r="P2390">
        <v>1</v>
      </c>
      <c r="R2390">
        <v>0</v>
      </c>
      <c r="T2390" t="s">
        <v>24098</v>
      </c>
      <c r="Z2390" t="s">
        <v>24102</v>
      </c>
      <c r="AE2390" t="s">
        <v>24098</v>
      </c>
    </row>
    <row r="2391" spans="1:31">
      <c r="A2391" t="s">
        <v>24226</v>
      </c>
      <c r="B2391" t="s">
        <v>24227</v>
      </c>
      <c r="D2391" t="s">
        <v>2613</v>
      </c>
      <c r="E2391">
        <v>7.3</v>
      </c>
      <c r="F2391">
        <v>3108</v>
      </c>
      <c r="G2391">
        <v>4040</v>
      </c>
      <c r="N2391" t="s">
        <v>22753</v>
      </c>
      <c r="O2391">
        <v>0.1</v>
      </c>
      <c r="P2391">
        <v>0</v>
      </c>
      <c r="R2391">
        <v>0</v>
      </c>
      <c r="T2391" t="s">
        <v>24098</v>
      </c>
      <c r="Z2391" t="s">
        <v>24102</v>
      </c>
      <c r="AE2391" t="s">
        <v>24098</v>
      </c>
    </row>
    <row r="2392" spans="1:31">
      <c r="A2392" t="s">
        <v>24228</v>
      </c>
      <c r="B2392" t="s">
        <v>24229</v>
      </c>
      <c r="D2392" t="s">
        <v>2735</v>
      </c>
      <c r="E2392">
        <v>2</v>
      </c>
      <c r="F2392">
        <v>1200</v>
      </c>
      <c r="G2392">
        <v>1560</v>
      </c>
      <c r="N2392" t="s">
        <v>22753</v>
      </c>
      <c r="O2392">
        <v>0.1</v>
      </c>
      <c r="P2392">
        <v>1</v>
      </c>
      <c r="R2392">
        <v>0</v>
      </c>
      <c r="T2392" t="s">
        <v>24098</v>
      </c>
      <c r="Z2392" t="s">
        <v>24102</v>
      </c>
      <c r="AE2392" t="s">
        <v>24098</v>
      </c>
    </row>
    <row r="2393" spans="1:31">
      <c r="A2393" t="s">
        <v>24230</v>
      </c>
      <c r="B2393" t="s">
        <v>24231</v>
      </c>
      <c r="D2393" t="s">
        <v>2613</v>
      </c>
      <c r="E2393">
        <v>8.3000000000000007</v>
      </c>
      <c r="F2393">
        <v>10000</v>
      </c>
      <c r="G2393">
        <v>12990</v>
      </c>
      <c r="K2393" t="s">
        <v>24135</v>
      </c>
      <c r="N2393" t="s">
        <v>22753</v>
      </c>
      <c r="O2393">
        <v>0.1</v>
      </c>
      <c r="P2393">
        <v>2</v>
      </c>
      <c r="R2393">
        <v>0</v>
      </c>
      <c r="T2393" t="s">
        <v>24098</v>
      </c>
      <c r="Z2393" t="s">
        <v>24102</v>
      </c>
      <c r="AE2393" t="s">
        <v>24098</v>
      </c>
    </row>
    <row r="2394" spans="1:31">
      <c r="A2394" t="s">
        <v>24232</v>
      </c>
      <c r="B2394" t="s">
        <v>24233</v>
      </c>
      <c r="C2394" t="s">
        <v>24234</v>
      </c>
      <c r="D2394" t="s">
        <v>2735</v>
      </c>
      <c r="E2394">
        <v>-2</v>
      </c>
      <c r="F2394">
        <v>5510</v>
      </c>
      <c r="G2394">
        <v>7160</v>
      </c>
      <c r="K2394" t="s">
        <v>24135</v>
      </c>
      <c r="N2394" t="s">
        <v>22753</v>
      </c>
      <c r="O2394">
        <v>0.1</v>
      </c>
      <c r="P2394">
        <v>2</v>
      </c>
      <c r="R2394">
        <v>0</v>
      </c>
      <c r="T2394" t="s">
        <v>24098</v>
      </c>
      <c r="Z2394" t="s">
        <v>24102</v>
      </c>
      <c r="AE2394" t="s">
        <v>24098</v>
      </c>
    </row>
    <row r="2395" spans="1:31">
      <c r="A2395" t="s">
        <v>24235</v>
      </c>
      <c r="B2395" t="s">
        <v>24236</v>
      </c>
      <c r="D2395" t="s">
        <v>18201</v>
      </c>
      <c r="E2395">
        <v>1</v>
      </c>
      <c r="F2395">
        <v>1320</v>
      </c>
      <c r="G2395">
        <v>1720</v>
      </c>
      <c r="N2395" t="s">
        <v>22753</v>
      </c>
      <c r="O2395">
        <v>0.1</v>
      </c>
      <c r="P2395">
        <v>1</v>
      </c>
      <c r="R2395">
        <v>0</v>
      </c>
      <c r="T2395" t="s">
        <v>24098</v>
      </c>
      <c r="Z2395" t="s">
        <v>24102</v>
      </c>
      <c r="AE2395" t="s">
        <v>24098</v>
      </c>
    </row>
    <row r="2396" spans="1:31">
      <c r="A2396" t="s">
        <v>24237</v>
      </c>
      <c r="B2396" t="s">
        <v>24238</v>
      </c>
      <c r="D2396" t="s">
        <v>2613</v>
      </c>
      <c r="E2396">
        <v>29.6</v>
      </c>
      <c r="F2396">
        <v>320</v>
      </c>
      <c r="G2396">
        <v>420</v>
      </c>
      <c r="N2396" t="s">
        <v>22753</v>
      </c>
      <c r="O2396">
        <v>0.1</v>
      </c>
      <c r="P2396">
        <v>2</v>
      </c>
      <c r="R2396">
        <v>0</v>
      </c>
      <c r="T2396" t="s">
        <v>24098</v>
      </c>
      <c r="Z2396" t="s">
        <v>24102</v>
      </c>
      <c r="AE2396" t="s">
        <v>24098</v>
      </c>
    </row>
    <row r="2397" spans="1:31">
      <c r="A2397" t="s">
        <v>24239</v>
      </c>
      <c r="B2397" t="s">
        <v>24240</v>
      </c>
      <c r="D2397" t="s">
        <v>18201</v>
      </c>
      <c r="E2397">
        <v>1</v>
      </c>
      <c r="F2397">
        <v>9788</v>
      </c>
      <c r="G2397">
        <v>12720</v>
      </c>
      <c r="N2397" t="s">
        <v>22753</v>
      </c>
      <c r="O2397">
        <v>0.1</v>
      </c>
      <c r="P2397">
        <v>1</v>
      </c>
      <c r="R2397">
        <v>0</v>
      </c>
      <c r="T2397" t="s">
        <v>24098</v>
      </c>
      <c r="Z2397" t="s">
        <v>24102</v>
      </c>
      <c r="AE2397" t="s">
        <v>24098</v>
      </c>
    </row>
    <row r="2398" spans="1:31">
      <c r="A2398" t="s">
        <v>24241</v>
      </c>
      <c r="B2398" t="s">
        <v>24242</v>
      </c>
      <c r="C2398" t="s">
        <v>24198</v>
      </c>
      <c r="D2398" t="s">
        <v>2611</v>
      </c>
      <c r="E2398">
        <v>2.4</v>
      </c>
      <c r="F2398">
        <v>4259</v>
      </c>
      <c r="G2398">
        <v>5540</v>
      </c>
      <c r="N2398" t="s">
        <v>22753</v>
      </c>
      <c r="O2398">
        <v>0.1</v>
      </c>
      <c r="P2398">
        <v>1</v>
      </c>
      <c r="R2398">
        <v>0</v>
      </c>
      <c r="T2398" t="s">
        <v>24098</v>
      </c>
      <c r="Z2398" t="s">
        <v>24102</v>
      </c>
      <c r="AE2398" t="s">
        <v>24098</v>
      </c>
    </row>
    <row r="2399" spans="1:31">
      <c r="A2399" t="s">
        <v>24243</v>
      </c>
      <c r="B2399" t="s">
        <v>24244</v>
      </c>
      <c r="C2399" t="s">
        <v>24245</v>
      </c>
      <c r="D2399" t="s">
        <v>2611</v>
      </c>
      <c r="E2399">
        <v>237</v>
      </c>
      <c r="F2399">
        <v>110</v>
      </c>
      <c r="G2399">
        <v>150</v>
      </c>
      <c r="N2399" t="s">
        <v>22753</v>
      </c>
      <c r="O2399">
        <v>0.1</v>
      </c>
      <c r="P2399">
        <v>2</v>
      </c>
      <c r="R2399">
        <v>0</v>
      </c>
      <c r="T2399" t="s">
        <v>24098</v>
      </c>
      <c r="Z2399" t="s">
        <v>24102</v>
      </c>
      <c r="AE2399" t="s">
        <v>24098</v>
      </c>
    </row>
    <row r="2400" spans="1:31">
      <c r="A2400" t="s">
        <v>26343</v>
      </c>
      <c r="B2400" t="s">
        <v>20349</v>
      </c>
      <c r="D2400" t="s">
        <v>19754</v>
      </c>
      <c r="E2400">
        <v>1</v>
      </c>
      <c r="F2400">
        <v>1000</v>
      </c>
      <c r="G2400">
        <v>1300</v>
      </c>
      <c r="N2400" t="s">
        <v>22753</v>
      </c>
      <c r="O2400">
        <v>0.1</v>
      </c>
      <c r="P2400">
        <v>2</v>
      </c>
      <c r="R2400">
        <v>0</v>
      </c>
      <c r="T2400" t="s">
        <v>24098</v>
      </c>
      <c r="Z2400" t="s">
        <v>24102</v>
      </c>
      <c r="AE2400" t="s">
        <v>24098</v>
      </c>
    </row>
    <row r="2401" spans="1:31">
      <c r="A2401" t="s">
        <v>24247</v>
      </c>
      <c r="B2401" t="s">
        <v>24248</v>
      </c>
      <c r="D2401" t="s">
        <v>19754</v>
      </c>
      <c r="E2401">
        <v>1</v>
      </c>
      <c r="F2401">
        <v>5000</v>
      </c>
      <c r="G2401">
        <v>6500</v>
      </c>
      <c r="N2401" t="s">
        <v>22753</v>
      </c>
      <c r="O2401">
        <v>0.1</v>
      </c>
      <c r="P2401">
        <v>1</v>
      </c>
      <c r="R2401">
        <v>0</v>
      </c>
      <c r="T2401" t="s">
        <v>24098</v>
      </c>
      <c r="Z2401" t="s">
        <v>24102</v>
      </c>
      <c r="AE2401" t="s">
        <v>24098</v>
      </c>
    </row>
    <row r="2402" spans="1:31">
      <c r="A2402" t="s">
        <v>1492</v>
      </c>
      <c r="B2402" t="s">
        <v>1493</v>
      </c>
      <c r="D2402" t="s">
        <v>2613</v>
      </c>
      <c r="E2402">
        <v>91.8</v>
      </c>
      <c r="F2402">
        <v>50</v>
      </c>
      <c r="G2402">
        <v>70</v>
      </c>
      <c r="N2402" t="s">
        <v>22753</v>
      </c>
      <c r="O2402">
        <v>0.1</v>
      </c>
      <c r="P2402">
        <v>2</v>
      </c>
      <c r="R2402">
        <v>0</v>
      </c>
      <c r="T2402" t="s">
        <v>24098</v>
      </c>
      <c r="Z2402" t="s">
        <v>24102</v>
      </c>
      <c r="AE2402" t="s">
        <v>24098</v>
      </c>
    </row>
    <row r="2403" spans="1:31">
      <c r="A2403" t="s">
        <v>24249</v>
      </c>
      <c r="B2403" t="s">
        <v>24250</v>
      </c>
      <c r="D2403" t="s">
        <v>2735</v>
      </c>
      <c r="E2403">
        <v>36</v>
      </c>
      <c r="F2403">
        <v>255</v>
      </c>
      <c r="G2403">
        <v>340</v>
      </c>
      <c r="N2403" t="s">
        <v>22753</v>
      </c>
      <c r="O2403">
        <v>0.1</v>
      </c>
      <c r="P2403">
        <v>1</v>
      </c>
      <c r="R2403">
        <v>0</v>
      </c>
      <c r="T2403" t="s">
        <v>24098</v>
      </c>
      <c r="Z2403" t="s">
        <v>24102</v>
      </c>
      <c r="AE2403" t="s">
        <v>24098</v>
      </c>
    </row>
    <row r="2404" spans="1:31">
      <c r="A2404" t="s">
        <v>24251</v>
      </c>
      <c r="B2404" t="s">
        <v>24252</v>
      </c>
      <c r="D2404" t="s">
        <v>2613</v>
      </c>
      <c r="E2404">
        <v>77</v>
      </c>
      <c r="F2404">
        <v>126</v>
      </c>
      <c r="G2404">
        <v>170</v>
      </c>
      <c r="N2404" t="s">
        <v>22753</v>
      </c>
      <c r="O2404">
        <v>0.1</v>
      </c>
      <c r="P2404">
        <v>1</v>
      </c>
      <c r="R2404">
        <v>0</v>
      </c>
      <c r="T2404" t="s">
        <v>24098</v>
      </c>
      <c r="Z2404" t="s">
        <v>24102</v>
      </c>
      <c r="AE2404" t="s">
        <v>24098</v>
      </c>
    </row>
    <row r="2405" spans="1:31">
      <c r="A2405" t="s">
        <v>24253</v>
      </c>
      <c r="B2405" t="s">
        <v>24254</v>
      </c>
      <c r="D2405" t="s">
        <v>2735</v>
      </c>
      <c r="E2405">
        <v>18</v>
      </c>
      <c r="F2405">
        <v>1140</v>
      </c>
      <c r="G2405">
        <v>1480</v>
      </c>
      <c r="N2405" t="s">
        <v>22753</v>
      </c>
      <c r="O2405">
        <v>0.1</v>
      </c>
      <c r="P2405">
        <v>1</v>
      </c>
      <c r="R2405">
        <v>0</v>
      </c>
      <c r="T2405" t="s">
        <v>24098</v>
      </c>
      <c r="Z2405" t="s">
        <v>24102</v>
      </c>
      <c r="AE2405" t="s">
        <v>24098</v>
      </c>
    </row>
    <row r="2406" spans="1:31">
      <c r="A2406" t="s">
        <v>24255</v>
      </c>
      <c r="B2406" t="s">
        <v>24256</v>
      </c>
      <c r="D2406" t="s">
        <v>2735</v>
      </c>
      <c r="E2406">
        <v>1</v>
      </c>
      <c r="F2406">
        <v>9650</v>
      </c>
      <c r="G2406">
        <v>12540</v>
      </c>
      <c r="N2406" t="s">
        <v>22753</v>
      </c>
      <c r="O2406">
        <v>0.1</v>
      </c>
      <c r="P2406">
        <v>0</v>
      </c>
      <c r="R2406">
        <v>0</v>
      </c>
      <c r="T2406" t="s">
        <v>24098</v>
      </c>
      <c r="Z2406" t="s">
        <v>24102</v>
      </c>
      <c r="AE2406" t="s">
        <v>24098</v>
      </c>
    </row>
    <row r="2407" spans="1:31">
      <c r="A2407" t="s">
        <v>24257</v>
      </c>
      <c r="B2407" t="s">
        <v>24258</v>
      </c>
      <c r="D2407" t="s">
        <v>2613</v>
      </c>
      <c r="E2407">
        <v>38.700000000000003</v>
      </c>
      <c r="F2407">
        <v>100</v>
      </c>
      <c r="G2407">
        <v>130</v>
      </c>
      <c r="N2407" t="s">
        <v>22753</v>
      </c>
      <c r="O2407">
        <v>0.1</v>
      </c>
      <c r="P2407">
        <v>2</v>
      </c>
      <c r="R2407">
        <v>0</v>
      </c>
      <c r="T2407" t="s">
        <v>24098</v>
      </c>
      <c r="Z2407" t="s">
        <v>24102</v>
      </c>
      <c r="AE2407" t="s">
        <v>24098</v>
      </c>
    </row>
    <row r="2408" spans="1:31">
      <c r="A2408" t="s">
        <v>24259</v>
      </c>
      <c r="B2408" t="s">
        <v>24260</v>
      </c>
      <c r="D2408" t="s">
        <v>18201</v>
      </c>
      <c r="E2408">
        <v>1</v>
      </c>
      <c r="F2408">
        <v>1700</v>
      </c>
      <c r="G2408">
        <v>2210</v>
      </c>
      <c r="N2408" t="s">
        <v>22753</v>
      </c>
      <c r="O2408">
        <v>0.1</v>
      </c>
      <c r="P2408">
        <v>1</v>
      </c>
      <c r="R2408">
        <v>0</v>
      </c>
      <c r="T2408" t="s">
        <v>24098</v>
      </c>
      <c r="Z2408" t="s">
        <v>24102</v>
      </c>
      <c r="AE2408" t="s">
        <v>24098</v>
      </c>
    </row>
    <row r="2409" spans="1:31">
      <c r="A2409" t="s">
        <v>24261</v>
      </c>
      <c r="B2409" t="s">
        <v>24262</v>
      </c>
      <c r="D2409" t="s">
        <v>18201</v>
      </c>
      <c r="E2409">
        <v>1</v>
      </c>
      <c r="F2409">
        <v>1460</v>
      </c>
      <c r="G2409">
        <v>1900</v>
      </c>
      <c r="N2409" t="s">
        <v>22753</v>
      </c>
      <c r="O2409">
        <v>0.1</v>
      </c>
      <c r="P2409">
        <v>0</v>
      </c>
      <c r="R2409">
        <v>0</v>
      </c>
      <c r="T2409" t="s">
        <v>24098</v>
      </c>
      <c r="Z2409" t="s">
        <v>24102</v>
      </c>
      <c r="AE2409" t="s">
        <v>24098</v>
      </c>
    </row>
    <row r="2410" spans="1:31">
      <c r="A2410" t="s">
        <v>24263</v>
      </c>
      <c r="B2410" t="s">
        <v>24264</v>
      </c>
      <c r="D2410" t="s">
        <v>2613</v>
      </c>
      <c r="E2410">
        <v>5.7</v>
      </c>
      <c r="F2410">
        <v>80</v>
      </c>
      <c r="G2410">
        <v>110</v>
      </c>
      <c r="N2410" t="s">
        <v>22753</v>
      </c>
      <c r="O2410">
        <v>0.1</v>
      </c>
      <c r="P2410">
        <v>2</v>
      </c>
      <c r="R2410">
        <v>0</v>
      </c>
      <c r="T2410" t="s">
        <v>24098</v>
      </c>
      <c r="Z2410" t="s">
        <v>24102</v>
      </c>
      <c r="AE2410" t="s">
        <v>24098</v>
      </c>
    </row>
    <row r="2411" spans="1:31">
      <c r="A2411" t="s">
        <v>24265</v>
      </c>
      <c r="B2411" t="s">
        <v>24266</v>
      </c>
      <c r="D2411" t="s">
        <v>2613</v>
      </c>
      <c r="E2411">
        <v>89.7</v>
      </c>
      <c r="F2411">
        <v>131</v>
      </c>
      <c r="G2411">
        <v>170</v>
      </c>
      <c r="N2411" t="s">
        <v>22753</v>
      </c>
      <c r="O2411">
        <v>0.1</v>
      </c>
      <c r="P2411">
        <v>0</v>
      </c>
      <c r="R2411">
        <v>0</v>
      </c>
      <c r="T2411" t="s">
        <v>24098</v>
      </c>
      <c r="Z2411" t="s">
        <v>24102</v>
      </c>
      <c r="AE2411" t="s">
        <v>24098</v>
      </c>
    </row>
    <row r="2412" spans="1:31">
      <c r="A2412" t="s">
        <v>24267</v>
      </c>
      <c r="B2412" t="s">
        <v>24268</v>
      </c>
      <c r="D2412" t="s">
        <v>2613</v>
      </c>
      <c r="E2412">
        <v>29.6</v>
      </c>
      <c r="F2412">
        <v>200</v>
      </c>
      <c r="G2412">
        <v>260</v>
      </c>
      <c r="N2412" t="s">
        <v>22753</v>
      </c>
      <c r="O2412">
        <v>0.1</v>
      </c>
      <c r="P2412">
        <v>2</v>
      </c>
      <c r="R2412">
        <v>0</v>
      </c>
      <c r="T2412" t="s">
        <v>24098</v>
      </c>
      <c r="Z2412" t="s">
        <v>24102</v>
      </c>
      <c r="AE2412" t="s">
        <v>24098</v>
      </c>
    </row>
    <row r="2413" spans="1:31">
      <c r="A2413" t="s">
        <v>24269</v>
      </c>
      <c r="B2413" t="s">
        <v>24270</v>
      </c>
      <c r="D2413" t="s">
        <v>2613</v>
      </c>
      <c r="E2413">
        <v>41.6</v>
      </c>
      <c r="F2413">
        <v>200</v>
      </c>
      <c r="G2413">
        <v>260</v>
      </c>
      <c r="N2413" t="s">
        <v>22753</v>
      </c>
      <c r="O2413">
        <v>0.1</v>
      </c>
      <c r="P2413">
        <v>2</v>
      </c>
      <c r="R2413">
        <v>0</v>
      </c>
      <c r="T2413" t="s">
        <v>24098</v>
      </c>
      <c r="Z2413" t="s">
        <v>24102</v>
      </c>
      <c r="AE2413" t="s">
        <v>24098</v>
      </c>
    </row>
    <row r="2414" spans="1:31">
      <c r="A2414" t="s">
        <v>24271</v>
      </c>
      <c r="B2414" t="s">
        <v>24272</v>
      </c>
      <c r="D2414" t="s">
        <v>18201</v>
      </c>
      <c r="E2414">
        <v>1</v>
      </c>
      <c r="F2414">
        <v>1380</v>
      </c>
      <c r="G2414">
        <v>1800</v>
      </c>
      <c r="N2414" t="s">
        <v>22753</v>
      </c>
      <c r="O2414">
        <v>0.1</v>
      </c>
      <c r="P2414">
        <v>2</v>
      </c>
      <c r="R2414">
        <v>0</v>
      </c>
      <c r="T2414" t="s">
        <v>24098</v>
      </c>
      <c r="Z2414" t="s">
        <v>24102</v>
      </c>
      <c r="AE2414" t="s">
        <v>24098</v>
      </c>
    </row>
    <row r="2415" spans="1:31">
      <c r="A2415" t="s">
        <v>24273</v>
      </c>
      <c r="B2415" t="s">
        <v>24274</v>
      </c>
      <c r="C2415" t="s">
        <v>24145</v>
      </c>
      <c r="D2415" t="s">
        <v>2613</v>
      </c>
      <c r="E2415">
        <v>12.9</v>
      </c>
      <c r="F2415">
        <v>80</v>
      </c>
      <c r="G2415">
        <v>110</v>
      </c>
      <c r="N2415" t="s">
        <v>22753</v>
      </c>
      <c r="O2415">
        <v>0.1</v>
      </c>
      <c r="P2415">
        <v>2</v>
      </c>
      <c r="R2415">
        <v>0</v>
      </c>
      <c r="T2415" t="s">
        <v>24098</v>
      </c>
      <c r="Z2415" t="s">
        <v>24102</v>
      </c>
      <c r="AE2415" t="s">
        <v>24098</v>
      </c>
    </row>
    <row r="2416" spans="1:31">
      <c r="A2416" t="s">
        <v>24273</v>
      </c>
      <c r="B2416" t="s">
        <v>24274</v>
      </c>
      <c r="C2416" t="s">
        <v>24275</v>
      </c>
      <c r="D2416" t="s">
        <v>2613</v>
      </c>
      <c r="E2416">
        <v>9.1999999999999993</v>
      </c>
      <c r="F2416">
        <v>80</v>
      </c>
      <c r="G2416">
        <v>110</v>
      </c>
      <c r="N2416" t="s">
        <v>22753</v>
      </c>
      <c r="O2416">
        <v>0.1</v>
      </c>
      <c r="P2416">
        <v>2</v>
      </c>
      <c r="R2416">
        <v>0</v>
      </c>
      <c r="T2416" t="s">
        <v>24098</v>
      </c>
      <c r="Z2416" t="s">
        <v>24102</v>
      </c>
      <c r="AE2416" t="s">
        <v>24098</v>
      </c>
    </row>
    <row r="2417" spans="1:31">
      <c r="A2417" t="s">
        <v>24276</v>
      </c>
      <c r="B2417" t="s">
        <v>24277</v>
      </c>
      <c r="D2417" t="s">
        <v>18374</v>
      </c>
      <c r="E2417">
        <v>1</v>
      </c>
      <c r="F2417">
        <v>5000</v>
      </c>
      <c r="G2417">
        <v>6500</v>
      </c>
      <c r="N2417" t="s">
        <v>22753</v>
      </c>
      <c r="O2417">
        <v>0.1</v>
      </c>
      <c r="P2417">
        <v>0</v>
      </c>
      <c r="R2417">
        <v>0</v>
      </c>
      <c r="T2417" t="s">
        <v>24098</v>
      </c>
      <c r="Z2417" t="s">
        <v>24102</v>
      </c>
      <c r="AE2417" t="s">
        <v>24098</v>
      </c>
    </row>
    <row r="2418" spans="1:31">
      <c r="A2418" t="s">
        <v>26230</v>
      </c>
      <c r="B2418" t="s">
        <v>24278</v>
      </c>
      <c r="D2418" t="s">
        <v>2613</v>
      </c>
      <c r="E2418">
        <v>0.1</v>
      </c>
      <c r="F2418">
        <v>2557</v>
      </c>
      <c r="G2418">
        <v>3320</v>
      </c>
      <c r="N2418" t="s">
        <v>22753</v>
      </c>
      <c r="O2418">
        <v>0.1</v>
      </c>
      <c r="P2418">
        <v>0</v>
      </c>
      <c r="R2418">
        <v>0</v>
      </c>
      <c r="T2418" t="s">
        <v>24098</v>
      </c>
      <c r="Z2418" t="s">
        <v>24102</v>
      </c>
      <c r="AE2418" t="s">
        <v>24098</v>
      </c>
    </row>
    <row r="2419" spans="1:31">
      <c r="A2419" t="s">
        <v>24279</v>
      </c>
      <c r="B2419" t="s">
        <v>24280</v>
      </c>
      <c r="D2419" t="s">
        <v>2613</v>
      </c>
      <c r="E2419">
        <v>-7.3</v>
      </c>
      <c r="F2419">
        <v>1460</v>
      </c>
      <c r="G2419">
        <v>1900</v>
      </c>
      <c r="N2419" t="s">
        <v>22753</v>
      </c>
      <c r="O2419">
        <v>0.1</v>
      </c>
      <c r="P2419">
        <v>1</v>
      </c>
      <c r="R2419">
        <v>0</v>
      </c>
      <c r="T2419" t="s">
        <v>24098</v>
      </c>
      <c r="Z2419" t="s">
        <v>24102</v>
      </c>
      <c r="AE2419" t="s">
        <v>24098</v>
      </c>
    </row>
    <row r="2420" spans="1:31">
      <c r="A2420" t="s">
        <v>24279</v>
      </c>
      <c r="B2420" t="s">
        <v>24280</v>
      </c>
      <c r="D2420" t="s">
        <v>2613</v>
      </c>
      <c r="E2420">
        <v>50</v>
      </c>
      <c r="F2420">
        <v>1460</v>
      </c>
      <c r="G2420">
        <v>1900</v>
      </c>
      <c r="N2420" t="s">
        <v>22753</v>
      </c>
      <c r="O2420">
        <v>0.1</v>
      </c>
      <c r="P2420">
        <v>1</v>
      </c>
      <c r="R2420">
        <v>0</v>
      </c>
      <c r="T2420" t="s">
        <v>24098</v>
      </c>
      <c r="Z2420" t="s">
        <v>24102</v>
      </c>
      <c r="AE2420" t="s">
        <v>24098</v>
      </c>
    </row>
    <row r="2421" spans="1:31">
      <c r="A2421" t="s">
        <v>24281</v>
      </c>
      <c r="B2421" t="s">
        <v>24282</v>
      </c>
      <c r="D2421" t="s">
        <v>2613</v>
      </c>
      <c r="E2421">
        <v>12.2</v>
      </c>
      <c r="F2421">
        <v>639</v>
      </c>
      <c r="G2421">
        <v>830</v>
      </c>
      <c r="N2421" t="s">
        <v>22753</v>
      </c>
      <c r="O2421">
        <v>0.1</v>
      </c>
      <c r="P2421">
        <v>1</v>
      </c>
      <c r="R2421">
        <v>0</v>
      </c>
      <c r="T2421" t="s">
        <v>24098</v>
      </c>
      <c r="Z2421" t="s">
        <v>24102</v>
      </c>
      <c r="AE2421" t="s">
        <v>24098</v>
      </c>
    </row>
    <row r="2422" spans="1:31">
      <c r="A2422" t="s">
        <v>24283</v>
      </c>
      <c r="B2422" t="s">
        <v>24284</v>
      </c>
      <c r="D2422" t="s">
        <v>2613</v>
      </c>
      <c r="E2422">
        <v>8.6</v>
      </c>
      <c r="F2422">
        <v>2685</v>
      </c>
      <c r="G2422">
        <v>3490</v>
      </c>
      <c r="N2422" t="s">
        <v>22753</v>
      </c>
      <c r="O2422">
        <v>0.1</v>
      </c>
      <c r="P2422">
        <v>0</v>
      </c>
      <c r="R2422">
        <v>0</v>
      </c>
      <c r="T2422" t="s">
        <v>24098</v>
      </c>
      <c r="Z2422" t="s">
        <v>24102</v>
      </c>
      <c r="AE2422" t="s">
        <v>24098</v>
      </c>
    </row>
    <row r="2423" spans="1:31">
      <c r="A2423" t="s">
        <v>24285</v>
      </c>
      <c r="B2423" t="s">
        <v>24286</v>
      </c>
      <c r="C2423" t="s">
        <v>24287</v>
      </c>
      <c r="D2423" t="s">
        <v>2613</v>
      </c>
      <c r="E2423">
        <v>1.6</v>
      </c>
      <c r="F2423">
        <v>2616</v>
      </c>
      <c r="G2423">
        <v>3400</v>
      </c>
      <c r="N2423" t="s">
        <v>22753</v>
      </c>
      <c r="O2423">
        <v>0.1</v>
      </c>
      <c r="P2423">
        <v>0</v>
      </c>
      <c r="R2423">
        <v>0</v>
      </c>
      <c r="T2423" t="s">
        <v>24098</v>
      </c>
      <c r="Z2423" t="s">
        <v>24102</v>
      </c>
      <c r="AE2423" t="s">
        <v>24098</v>
      </c>
    </row>
    <row r="2424" spans="1:31">
      <c r="A2424" t="s">
        <v>24288</v>
      </c>
      <c r="B2424" t="s">
        <v>24289</v>
      </c>
      <c r="C2424" t="s">
        <v>24198</v>
      </c>
      <c r="D2424" t="s">
        <v>2613</v>
      </c>
      <c r="E2424">
        <v>77</v>
      </c>
      <c r="F2424">
        <v>5024</v>
      </c>
      <c r="G2424">
        <v>6530</v>
      </c>
      <c r="K2424" t="s">
        <v>24290</v>
      </c>
      <c r="N2424" t="s">
        <v>22753</v>
      </c>
      <c r="O2424">
        <v>0.1</v>
      </c>
      <c r="P2424">
        <v>1</v>
      </c>
      <c r="R2424">
        <v>0</v>
      </c>
      <c r="T2424" t="s">
        <v>24098</v>
      </c>
      <c r="Z2424" t="s">
        <v>24102</v>
      </c>
      <c r="AE2424" t="s">
        <v>24098</v>
      </c>
    </row>
    <row r="2425" spans="1:31">
      <c r="A2425" t="s">
        <v>24291</v>
      </c>
      <c r="B2425" t="s">
        <v>24292</v>
      </c>
      <c r="C2425" t="s">
        <v>24198</v>
      </c>
      <c r="D2425" t="s">
        <v>2613</v>
      </c>
      <c r="E2425">
        <v>1</v>
      </c>
      <c r="F2425">
        <v>1841</v>
      </c>
      <c r="G2425">
        <v>2390</v>
      </c>
      <c r="N2425" t="s">
        <v>22753</v>
      </c>
      <c r="O2425">
        <v>0.1</v>
      </c>
      <c r="P2425">
        <v>0</v>
      </c>
      <c r="R2425">
        <v>0</v>
      </c>
      <c r="T2425" t="s">
        <v>24098</v>
      </c>
      <c r="Z2425" t="s">
        <v>24102</v>
      </c>
      <c r="AE2425" t="s">
        <v>24098</v>
      </c>
    </row>
    <row r="2426" spans="1:31">
      <c r="A2426" t="s">
        <v>24293</v>
      </c>
      <c r="B2426" t="s">
        <v>24294</v>
      </c>
      <c r="C2426" t="s">
        <v>24158</v>
      </c>
      <c r="D2426" t="s">
        <v>2735</v>
      </c>
      <c r="E2426">
        <v>5</v>
      </c>
      <c r="F2426">
        <v>22262</v>
      </c>
      <c r="G2426">
        <v>28920</v>
      </c>
      <c r="N2426" t="s">
        <v>22753</v>
      </c>
      <c r="O2426">
        <v>0.1</v>
      </c>
      <c r="P2426">
        <v>0</v>
      </c>
      <c r="R2426">
        <v>0</v>
      </c>
      <c r="T2426" t="s">
        <v>24098</v>
      </c>
      <c r="Z2426" t="s">
        <v>24102</v>
      </c>
      <c r="AE2426" t="s">
        <v>24098</v>
      </c>
    </row>
    <row r="2427" spans="1:31">
      <c r="A2427" t="s">
        <v>24295</v>
      </c>
      <c r="B2427" t="s">
        <v>24296</v>
      </c>
      <c r="D2427" t="s">
        <v>2735</v>
      </c>
      <c r="E2427">
        <v>7</v>
      </c>
      <c r="F2427">
        <v>10968</v>
      </c>
      <c r="G2427">
        <v>14250</v>
      </c>
      <c r="N2427" t="s">
        <v>22753</v>
      </c>
      <c r="O2427">
        <v>0.1</v>
      </c>
      <c r="P2427">
        <v>0</v>
      </c>
      <c r="R2427">
        <v>0</v>
      </c>
      <c r="T2427" t="s">
        <v>24098</v>
      </c>
      <c r="Z2427" t="s">
        <v>24102</v>
      </c>
      <c r="AE2427" t="s">
        <v>24098</v>
      </c>
    </row>
    <row r="2428" spans="1:31">
      <c r="A2428" t="s">
        <v>24297</v>
      </c>
      <c r="B2428" t="s">
        <v>24298</v>
      </c>
      <c r="C2428" t="s">
        <v>24287</v>
      </c>
      <c r="D2428" t="s">
        <v>2735</v>
      </c>
      <c r="E2428">
        <v>15</v>
      </c>
      <c r="F2428">
        <v>2730</v>
      </c>
      <c r="G2428">
        <v>3550</v>
      </c>
      <c r="N2428" t="s">
        <v>22753</v>
      </c>
      <c r="O2428">
        <v>0.1</v>
      </c>
      <c r="P2428">
        <v>1</v>
      </c>
      <c r="R2428">
        <v>0</v>
      </c>
      <c r="T2428" t="s">
        <v>24098</v>
      </c>
      <c r="Z2428" t="s">
        <v>24102</v>
      </c>
      <c r="AE2428" t="s">
        <v>24098</v>
      </c>
    </row>
    <row r="2429" spans="1:31">
      <c r="A2429" t="s">
        <v>24299</v>
      </c>
      <c r="B2429" t="s">
        <v>24300</v>
      </c>
      <c r="C2429" t="s">
        <v>24287</v>
      </c>
      <c r="D2429" t="s">
        <v>2735</v>
      </c>
      <c r="E2429">
        <v>21</v>
      </c>
      <c r="F2429">
        <v>560</v>
      </c>
      <c r="G2429">
        <v>730</v>
      </c>
      <c r="N2429" t="s">
        <v>22753</v>
      </c>
      <c r="O2429">
        <v>0.1</v>
      </c>
      <c r="P2429">
        <v>1</v>
      </c>
      <c r="R2429">
        <v>0</v>
      </c>
      <c r="T2429" t="s">
        <v>24098</v>
      </c>
      <c r="Z2429" t="s">
        <v>24102</v>
      </c>
      <c r="AE2429" t="s">
        <v>24098</v>
      </c>
    </row>
    <row r="2430" spans="1:31">
      <c r="A2430" t="s">
        <v>24301</v>
      </c>
      <c r="B2430" t="s">
        <v>24302</v>
      </c>
      <c r="C2430" t="s">
        <v>24303</v>
      </c>
      <c r="D2430" t="s">
        <v>2735</v>
      </c>
      <c r="E2430">
        <v>13</v>
      </c>
      <c r="F2430">
        <v>1278</v>
      </c>
      <c r="G2430">
        <v>1660</v>
      </c>
      <c r="N2430" t="s">
        <v>22753</v>
      </c>
      <c r="O2430">
        <v>0.1</v>
      </c>
      <c r="P2430">
        <v>0</v>
      </c>
      <c r="R2430">
        <v>0</v>
      </c>
      <c r="T2430" t="s">
        <v>24098</v>
      </c>
      <c r="Z2430" t="s">
        <v>24102</v>
      </c>
      <c r="AE2430" t="s">
        <v>24098</v>
      </c>
    </row>
    <row r="2431" spans="1:31">
      <c r="A2431" t="s">
        <v>24304</v>
      </c>
      <c r="B2431" t="s">
        <v>24305</v>
      </c>
      <c r="C2431" t="s">
        <v>24198</v>
      </c>
      <c r="D2431" t="s">
        <v>2613</v>
      </c>
      <c r="E2431">
        <v>2</v>
      </c>
      <c r="F2431">
        <v>5168</v>
      </c>
      <c r="G2431">
        <v>6720</v>
      </c>
      <c r="K2431" t="s">
        <v>24290</v>
      </c>
      <c r="N2431" t="s">
        <v>22753</v>
      </c>
      <c r="O2431">
        <v>0.1</v>
      </c>
      <c r="P2431">
        <v>1</v>
      </c>
      <c r="R2431">
        <v>0</v>
      </c>
      <c r="T2431" t="s">
        <v>24098</v>
      </c>
      <c r="Z2431" t="s">
        <v>24102</v>
      </c>
      <c r="AE2431" t="s">
        <v>24098</v>
      </c>
    </row>
    <row r="2432" spans="1:31">
      <c r="A2432" t="s">
        <v>24306</v>
      </c>
      <c r="B2432" t="s">
        <v>24307</v>
      </c>
      <c r="D2432" t="s">
        <v>17486</v>
      </c>
      <c r="E2432">
        <v>3.3</v>
      </c>
      <c r="F2432">
        <v>19548</v>
      </c>
      <c r="G2432">
        <v>25390</v>
      </c>
      <c r="N2432" t="s">
        <v>22753</v>
      </c>
      <c r="O2432">
        <v>0.1</v>
      </c>
      <c r="P2432">
        <v>1</v>
      </c>
      <c r="R2432">
        <v>0</v>
      </c>
      <c r="T2432" t="s">
        <v>24098</v>
      </c>
      <c r="Z2432" t="s">
        <v>24102</v>
      </c>
      <c r="AE2432" t="s">
        <v>24098</v>
      </c>
    </row>
    <row r="2433" spans="1:31">
      <c r="A2433" t="s">
        <v>24308</v>
      </c>
      <c r="B2433" t="s">
        <v>24309</v>
      </c>
      <c r="C2433" t="s">
        <v>24198</v>
      </c>
      <c r="D2433" t="s">
        <v>2613</v>
      </c>
      <c r="E2433">
        <v>4.8</v>
      </c>
      <c r="F2433">
        <v>1599</v>
      </c>
      <c r="G2433">
        <v>2080</v>
      </c>
      <c r="K2433" t="s">
        <v>24290</v>
      </c>
      <c r="N2433" t="s">
        <v>22753</v>
      </c>
      <c r="O2433">
        <v>0.1</v>
      </c>
      <c r="P2433">
        <v>1</v>
      </c>
      <c r="R2433">
        <v>0</v>
      </c>
      <c r="T2433" t="s">
        <v>24098</v>
      </c>
      <c r="Z2433" t="s">
        <v>24102</v>
      </c>
      <c r="AE2433" t="s">
        <v>24098</v>
      </c>
    </row>
    <row r="2434" spans="1:31">
      <c r="A2434" t="s">
        <v>24310</v>
      </c>
      <c r="B2434" t="s">
        <v>24311</v>
      </c>
      <c r="D2434" t="s">
        <v>2613</v>
      </c>
      <c r="E2434">
        <v>35.5</v>
      </c>
      <c r="F2434">
        <v>2804</v>
      </c>
      <c r="G2434">
        <v>3650</v>
      </c>
      <c r="N2434" t="s">
        <v>22753</v>
      </c>
      <c r="O2434">
        <v>0.1</v>
      </c>
      <c r="P2434">
        <v>1</v>
      </c>
      <c r="R2434">
        <v>0</v>
      </c>
      <c r="T2434" t="s">
        <v>24098</v>
      </c>
      <c r="Z2434" t="s">
        <v>24102</v>
      </c>
      <c r="AE2434" t="s">
        <v>24098</v>
      </c>
    </row>
    <row r="2435" spans="1:31">
      <c r="A2435" t="s">
        <v>24312</v>
      </c>
      <c r="B2435" t="s">
        <v>24313</v>
      </c>
      <c r="C2435" t="s">
        <v>24158</v>
      </c>
      <c r="D2435" t="s">
        <v>2613</v>
      </c>
      <c r="E2435">
        <v>24.4</v>
      </c>
      <c r="F2435">
        <v>1210</v>
      </c>
      <c r="G2435">
        <v>1580</v>
      </c>
      <c r="N2435" t="s">
        <v>22753</v>
      </c>
      <c r="O2435">
        <v>0.1</v>
      </c>
      <c r="P2435">
        <v>2</v>
      </c>
      <c r="R2435">
        <v>0</v>
      </c>
      <c r="T2435" t="s">
        <v>24098</v>
      </c>
      <c r="Z2435" t="s">
        <v>24102</v>
      </c>
      <c r="AE2435" t="s">
        <v>24098</v>
      </c>
    </row>
    <row r="2436" spans="1:31">
      <c r="A2436" t="s">
        <v>24314</v>
      </c>
      <c r="B2436" t="s">
        <v>24315</v>
      </c>
      <c r="C2436" t="s">
        <v>24158</v>
      </c>
      <c r="D2436" t="s">
        <v>2613</v>
      </c>
      <c r="E2436">
        <v>36.200000000000003</v>
      </c>
      <c r="F2436">
        <v>1210</v>
      </c>
      <c r="G2436">
        <v>1580</v>
      </c>
      <c r="N2436" t="s">
        <v>22753</v>
      </c>
      <c r="O2436">
        <v>0.1</v>
      </c>
      <c r="P2436">
        <v>2</v>
      </c>
      <c r="R2436">
        <v>0</v>
      </c>
      <c r="T2436" t="s">
        <v>24098</v>
      </c>
      <c r="Z2436" t="s">
        <v>24102</v>
      </c>
      <c r="AE2436" t="s">
        <v>24098</v>
      </c>
    </row>
    <row r="2437" spans="1:31">
      <c r="A2437" t="s">
        <v>24316</v>
      </c>
      <c r="B2437" t="s">
        <v>24317</v>
      </c>
      <c r="C2437" t="s">
        <v>24158</v>
      </c>
      <c r="D2437" t="s">
        <v>2613</v>
      </c>
      <c r="E2437">
        <v>21</v>
      </c>
      <c r="F2437">
        <v>1210</v>
      </c>
      <c r="G2437">
        <v>1580</v>
      </c>
      <c r="N2437" t="s">
        <v>22753</v>
      </c>
      <c r="O2437">
        <v>0.1</v>
      </c>
      <c r="P2437">
        <v>2</v>
      </c>
      <c r="R2437">
        <v>0</v>
      </c>
      <c r="T2437" t="s">
        <v>24098</v>
      </c>
      <c r="Z2437" t="s">
        <v>24102</v>
      </c>
      <c r="AE2437" t="s">
        <v>24098</v>
      </c>
    </row>
    <row r="2438" spans="1:31">
      <c r="A2438" t="s">
        <v>24318</v>
      </c>
      <c r="B2438" t="s">
        <v>24319</v>
      </c>
      <c r="C2438" t="s">
        <v>24158</v>
      </c>
      <c r="D2438" t="s">
        <v>2613</v>
      </c>
      <c r="E2438">
        <v>3.9</v>
      </c>
      <c r="F2438">
        <v>1250</v>
      </c>
      <c r="G2438">
        <v>1630</v>
      </c>
      <c r="N2438" t="s">
        <v>22753</v>
      </c>
      <c r="O2438">
        <v>0.1</v>
      </c>
      <c r="P2438">
        <v>2</v>
      </c>
      <c r="R2438">
        <v>0</v>
      </c>
      <c r="T2438" t="s">
        <v>24098</v>
      </c>
      <c r="Z2438" t="s">
        <v>24102</v>
      </c>
      <c r="AE2438" t="s">
        <v>24098</v>
      </c>
    </row>
    <row r="2439" spans="1:31">
      <c r="A2439" t="s">
        <v>24320</v>
      </c>
      <c r="B2439" t="s">
        <v>24321</v>
      </c>
      <c r="C2439" t="s">
        <v>24158</v>
      </c>
      <c r="D2439" t="s">
        <v>2613</v>
      </c>
      <c r="E2439">
        <v>0.9</v>
      </c>
      <c r="F2439">
        <v>1250</v>
      </c>
      <c r="G2439">
        <v>1630</v>
      </c>
      <c r="N2439" t="s">
        <v>22753</v>
      </c>
      <c r="O2439">
        <v>0.1</v>
      </c>
      <c r="P2439">
        <v>2</v>
      </c>
      <c r="R2439">
        <v>0</v>
      </c>
      <c r="T2439" t="s">
        <v>24098</v>
      </c>
      <c r="Z2439" t="s">
        <v>24102</v>
      </c>
      <c r="AE2439" t="s">
        <v>24098</v>
      </c>
    </row>
    <row r="2440" spans="1:31">
      <c r="A2440" t="s">
        <v>24322</v>
      </c>
      <c r="B2440" t="s">
        <v>24323</v>
      </c>
      <c r="C2440" t="s">
        <v>24158</v>
      </c>
      <c r="D2440" t="s">
        <v>2611</v>
      </c>
      <c r="E2440">
        <v>65.099999999999994</v>
      </c>
      <c r="F2440">
        <v>400</v>
      </c>
      <c r="G2440">
        <v>520</v>
      </c>
      <c r="K2440" t="s">
        <v>24324</v>
      </c>
      <c r="N2440" t="s">
        <v>22753</v>
      </c>
      <c r="O2440">
        <v>0.1</v>
      </c>
      <c r="P2440">
        <v>2</v>
      </c>
      <c r="R2440">
        <v>0</v>
      </c>
      <c r="T2440" t="s">
        <v>24098</v>
      </c>
      <c r="Z2440" t="s">
        <v>24102</v>
      </c>
      <c r="AE2440" t="s">
        <v>24098</v>
      </c>
    </row>
    <row r="2441" spans="1:31">
      <c r="A2441" t="s">
        <v>24325</v>
      </c>
      <c r="B2441" t="s">
        <v>24326</v>
      </c>
      <c r="C2441" t="s">
        <v>24158</v>
      </c>
      <c r="D2441" t="s">
        <v>2611</v>
      </c>
      <c r="E2441">
        <v>94.2</v>
      </c>
      <c r="F2441">
        <v>400</v>
      </c>
      <c r="G2441">
        <v>520</v>
      </c>
      <c r="K2441" t="s">
        <v>24324</v>
      </c>
      <c r="N2441" t="s">
        <v>22753</v>
      </c>
      <c r="O2441">
        <v>0.1</v>
      </c>
      <c r="P2441">
        <v>2</v>
      </c>
      <c r="R2441">
        <v>0</v>
      </c>
      <c r="T2441" t="s">
        <v>24098</v>
      </c>
      <c r="Z2441" t="s">
        <v>24102</v>
      </c>
      <c r="AE2441" t="s">
        <v>24098</v>
      </c>
    </row>
    <row r="2442" spans="1:31">
      <c r="A2442" t="s">
        <v>24327</v>
      </c>
      <c r="B2442" t="s">
        <v>24328</v>
      </c>
      <c r="C2442" t="s">
        <v>24158</v>
      </c>
      <c r="D2442" t="s">
        <v>2611</v>
      </c>
      <c r="E2442">
        <v>54.2</v>
      </c>
      <c r="F2442">
        <v>400</v>
      </c>
      <c r="G2442">
        <v>520</v>
      </c>
      <c r="K2442" t="s">
        <v>24324</v>
      </c>
      <c r="N2442" t="s">
        <v>22753</v>
      </c>
      <c r="O2442">
        <v>0.1</v>
      </c>
      <c r="P2442">
        <v>2</v>
      </c>
      <c r="R2442">
        <v>0</v>
      </c>
      <c r="T2442" t="s">
        <v>24098</v>
      </c>
      <c r="Z2442" t="s">
        <v>24102</v>
      </c>
      <c r="AE2442" t="s">
        <v>24098</v>
      </c>
    </row>
    <row r="2443" spans="1:31">
      <c r="A2443" t="s">
        <v>24329</v>
      </c>
      <c r="B2443" t="s">
        <v>24330</v>
      </c>
      <c r="D2443" t="s">
        <v>2613</v>
      </c>
      <c r="E2443">
        <v>2.2000000000000002</v>
      </c>
      <c r="F2443">
        <v>3700</v>
      </c>
      <c r="G2443">
        <v>4810</v>
      </c>
      <c r="N2443" t="s">
        <v>22753</v>
      </c>
      <c r="O2443">
        <v>0.1</v>
      </c>
      <c r="P2443">
        <v>2</v>
      </c>
      <c r="R2443">
        <v>0</v>
      </c>
      <c r="T2443" t="s">
        <v>24098</v>
      </c>
      <c r="Z2443" t="s">
        <v>24102</v>
      </c>
      <c r="AE2443" t="s">
        <v>24098</v>
      </c>
    </row>
    <row r="2444" spans="1:31">
      <c r="A2444" t="s">
        <v>24331</v>
      </c>
      <c r="B2444" t="s">
        <v>24332</v>
      </c>
      <c r="C2444" t="s">
        <v>24158</v>
      </c>
      <c r="D2444" t="s">
        <v>2613</v>
      </c>
      <c r="E2444">
        <v>0.9</v>
      </c>
      <c r="F2444">
        <v>7340</v>
      </c>
      <c r="G2444">
        <v>9540</v>
      </c>
      <c r="K2444" t="s">
        <v>24217</v>
      </c>
      <c r="N2444" t="s">
        <v>22753</v>
      </c>
      <c r="O2444">
        <v>0.1</v>
      </c>
      <c r="P2444">
        <v>2</v>
      </c>
      <c r="R2444">
        <v>0</v>
      </c>
      <c r="T2444" t="s">
        <v>24098</v>
      </c>
      <c r="Z2444" t="s">
        <v>24102</v>
      </c>
      <c r="AE2444" t="s">
        <v>24098</v>
      </c>
    </row>
    <row r="2445" spans="1:31">
      <c r="A2445" t="s">
        <v>24333</v>
      </c>
      <c r="B2445" t="s">
        <v>1496</v>
      </c>
      <c r="C2445" t="s">
        <v>24334</v>
      </c>
      <c r="D2445" t="s">
        <v>2613</v>
      </c>
      <c r="E2445">
        <v>77.7</v>
      </c>
      <c r="F2445">
        <v>60</v>
      </c>
      <c r="G2445">
        <v>80</v>
      </c>
      <c r="K2445" t="s">
        <v>24335</v>
      </c>
      <c r="N2445" t="s">
        <v>22753</v>
      </c>
      <c r="O2445">
        <v>0.1</v>
      </c>
      <c r="P2445">
        <v>2</v>
      </c>
      <c r="R2445">
        <v>0</v>
      </c>
      <c r="T2445" t="s">
        <v>24098</v>
      </c>
      <c r="Z2445" t="s">
        <v>24102</v>
      </c>
      <c r="AE2445" t="s">
        <v>24098</v>
      </c>
    </row>
    <row r="2446" spans="1:31">
      <c r="A2446" t="s">
        <v>24336</v>
      </c>
      <c r="B2446" t="s">
        <v>24337</v>
      </c>
      <c r="D2446" t="s">
        <v>18201</v>
      </c>
      <c r="E2446">
        <v>1</v>
      </c>
      <c r="F2446">
        <v>32200</v>
      </c>
      <c r="G2446">
        <v>41820</v>
      </c>
      <c r="K2446" t="s">
        <v>24180</v>
      </c>
      <c r="N2446" t="s">
        <v>22753</v>
      </c>
      <c r="O2446">
        <v>0.1</v>
      </c>
      <c r="P2446">
        <v>2</v>
      </c>
      <c r="R2446">
        <v>0</v>
      </c>
      <c r="T2446" t="s">
        <v>24098</v>
      </c>
      <c r="Z2446" t="s">
        <v>24102</v>
      </c>
      <c r="AE2446" t="s">
        <v>24098</v>
      </c>
    </row>
    <row r="2447" spans="1:31">
      <c r="A2447" t="s">
        <v>24338</v>
      </c>
      <c r="B2447" t="s">
        <v>24339</v>
      </c>
      <c r="D2447" t="s">
        <v>2613</v>
      </c>
      <c r="E2447">
        <v>15.9</v>
      </c>
      <c r="F2447">
        <v>1461</v>
      </c>
      <c r="G2447">
        <v>1900</v>
      </c>
      <c r="N2447" t="s">
        <v>22753</v>
      </c>
      <c r="O2447">
        <v>0.1</v>
      </c>
      <c r="P2447">
        <v>1</v>
      </c>
      <c r="R2447">
        <v>0</v>
      </c>
      <c r="T2447" t="s">
        <v>24098</v>
      </c>
      <c r="Z2447" t="s">
        <v>24102</v>
      </c>
      <c r="AE2447" t="s">
        <v>24098</v>
      </c>
    </row>
    <row r="2448" spans="1:31">
      <c r="A2448" t="s">
        <v>24340</v>
      </c>
      <c r="B2448" t="s">
        <v>24341</v>
      </c>
      <c r="D2448" t="s">
        <v>2613</v>
      </c>
      <c r="E2448">
        <v>8</v>
      </c>
      <c r="F2448">
        <v>2060</v>
      </c>
      <c r="G2448">
        <v>2680</v>
      </c>
      <c r="N2448" t="s">
        <v>22753</v>
      </c>
      <c r="O2448">
        <v>0.1</v>
      </c>
      <c r="P2448">
        <v>2</v>
      </c>
      <c r="R2448">
        <v>0</v>
      </c>
      <c r="T2448" t="s">
        <v>24098</v>
      </c>
      <c r="Z2448" t="s">
        <v>24102</v>
      </c>
      <c r="AE2448" t="s">
        <v>24098</v>
      </c>
    </row>
    <row r="2449" spans="1:31">
      <c r="A2449" t="s">
        <v>24342</v>
      </c>
      <c r="B2449" t="s">
        <v>24343</v>
      </c>
      <c r="D2449" t="s">
        <v>2613</v>
      </c>
      <c r="E2449">
        <v>8</v>
      </c>
      <c r="F2449">
        <v>2060</v>
      </c>
      <c r="G2449">
        <v>2680</v>
      </c>
      <c r="N2449" t="s">
        <v>22753</v>
      </c>
      <c r="O2449">
        <v>0.1</v>
      </c>
      <c r="P2449">
        <v>2</v>
      </c>
      <c r="R2449">
        <v>0</v>
      </c>
      <c r="T2449" t="s">
        <v>24098</v>
      </c>
      <c r="Z2449" t="s">
        <v>24102</v>
      </c>
      <c r="AE2449" t="s">
        <v>24098</v>
      </c>
    </row>
    <row r="2450" spans="1:31">
      <c r="A2450" t="s">
        <v>24344</v>
      </c>
      <c r="B2450" t="s">
        <v>24345</v>
      </c>
      <c r="D2450" t="s">
        <v>2613</v>
      </c>
      <c r="E2450">
        <v>3</v>
      </c>
      <c r="F2450">
        <v>300</v>
      </c>
      <c r="G2450">
        <v>390</v>
      </c>
      <c r="N2450" t="s">
        <v>22753</v>
      </c>
      <c r="O2450">
        <v>0.1</v>
      </c>
      <c r="P2450">
        <v>1</v>
      </c>
      <c r="R2450">
        <v>0</v>
      </c>
      <c r="T2450" t="s">
        <v>24098</v>
      </c>
      <c r="Z2450" t="s">
        <v>24102</v>
      </c>
      <c r="AE2450" t="s">
        <v>24098</v>
      </c>
    </row>
    <row r="2451" spans="1:31">
      <c r="A2451" t="s">
        <v>24346</v>
      </c>
      <c r="B2451" t="s">
        <v>24347</v>
      </c>
      <c r="C2451" t="s">
        <v>24198</v>
      </c>
      <c r="D2451" t="s">
        <v>2735</v>
      </c>
      <c r="E2451">
        <v>2</v>
      </c>
      <c r="F2451">
        <v>4000</v>
      </c>
      <c r="G2451">
        <v>5200</v>
      </c>
      <c r="N2451" t="s">
        <v>22753</v>
      </c>
      <c r="O2451">
        <v>0.1</v>
      </c>
      <c r="P2451">
        <v>1</v>
      </c>
      <c r="R2451">
        <v>0</v>
      </c>
      <c r="T2451" t="s">
        <v>24098</v>
      </c>
      <c r="Z2451" t="s">
        <v>24102</v>
      </c>
      <c r="AE2451" t="s">
        <v>24098</v>
      </c>
    </row>
    <row r="2452" spans="1:31">
      <c r="A2452" t="s">
        <v>24348</v>
      </c>
      <c r="B2452" t="s">
        <v>24349</v>
      </c>
      <c r="D2452" t="s">
        <v>2735</v>
      </c>
      <c r="E2452">
        <v>1</v>
      </c>
      <c r="F2452">
        <v>2240</v>
      </c>
      <c r="G2452">
        <v>2910</v>
      </c>
      <c r="N2452" t="s">
        <v>22753</v>
      </c>
      <c r="O2452">
        <v>0.1</v>
      </c>
      <c r="P2452">
        <v>2</v>
      </c>
      <c r="R2452">
        <v>0</v>
      </c>
      <c r="T2452" t="s">
        <v>24098</v>
      </c>
      <c r="Z2452" t="s">
        <v>24102</v>
      </c>
      <c r="AE2452" t="s">
        <v>24098</v>
      </c>
    </row>
    <row r="2453" spans="1:31">
      <c r="A2453" t="s">
        <v>24350</v>
      </c>
      <c r="B2453" t="s">
        <v>24351</v>
      </c>
      <c r="D2453" t="s">
        <v>18201</v>
      </c>
      <c r="E2453">
        <v>1</v>
      </c>
      <c r="F2453">
        <v>1750</v>
      </c>
      <c r="G2453">
        <v>2280</v>
      </c>
      <c r="N2453" t="s">
        <v>22753</v>
      </c>
      <c r="O2453">
        <v>0.1</v>
      </c>
      <c r="P2453">
        <v>1</v>
      </c>
      <c r="R2453">
        <v>0</v>
      </c>
      <c r="T2453" t="s">
        <v>24098</v>
      </c>
      <c r="Z2453" t="s">
        <v>24102</v>
      </c>
      <c r="AE2453" t="s">
        <v>24098</v>
      </c>
    </row>
    <row r="2454" spans="1:31">
      <c r="A2454" t="s">
        <v>24352</v>
      </c>
      <c r="B2454" t="s">
        <v>24353</v>
      </c>
      <c r="D2454" t="s">
        <v>2613</v>
      </c>
      <c r="E2454">
        <v>7.7</v>
      </c>
      <c r="F2454">
        <v>168</v>
      </c>
      <c r="G2454">
        <v>220</v>
      </c>
      <c r="N2454" t="s">
        <v>22753</v>
      </c>
      <c r="O2454">
        <v>0.1</v>
      </c>
      <c r="P2454">
        <v>1</v>
      </c>
      <c r="R2454">
        <v>0</v>
      </c>
      <c r="T2454" t="s">
        <v>24098</v>
      </c>
      <c r="Z2454" t="s">
        <v>24102</v>
      </c>
      <c r="AE2454" t="s">
        <v>24098</v>
      </c>
    </row>
    <row r="2455" spans="1:31">
      <c r="A2455" t="s">
        <v>2009</v>
      </c>
      <c r="B2455" t="s">
        <v>1914</v>
      </c>
      <c r="D2455" t="s">
        <v>2613</v>
      </c>
      <c r="E2455">
        <v>7.7</v>
      </c>
      <c r="F2455">
        <v>40</v>
      </c>
      <c r="G2455">
        <v>60</v>
      </c>
      <c r="N2455" t="s">
        <v>22753</v>
      </c>
      <c r="O2455">
        <v>0.1</v>
      </c>
      <c r="P2455">
        <v>2</v>
      </c>
      <c r="R2455">
        <v>0</v>
      </c>
      <c r="T2455" t="s">
        <v>24098</v>
      </c>
      <c r="Z2455" t="s">
        <v>24102</v>
      </c>
      <c r="AE2455" t="s">
        <v>24098</v>
      </c>
    </row>
    <row r="2456" spans="1:31">
      <c r="A2456" t="s">
        <v>24354</v>
      </c>
      <c r="B2456" t="s">
        <v>24355</v>
      </c>
      <c r="D2456" t="s">
        <v>2611</v>
      </c>
      <c r="E2456">
        <v>213.4</v>
      </c>
      <c r="F2456">
        <v>50</v>
      </c>
      <c r="G2456">
        <v>70</v>
      </c>
      <c r="N2456" t="s">
        <v>22753</v>
      </c>
      <c r="O2456">
        <v>0.1</v>
      </c>
      <c r="P2456">
        <v>2</v>
      </c>
      <c r="R2456">
        <v>0</v>
      </c>
      <c r="T2456" t="s">
        <v>24098</v>
      </c>
      <c r="Z2456" t="s">
        <v>24102</v>
      </c>
      <c r="AE2456" t="s">
        <v>24098</v>
      </c>
    </row>
    <row r="2457" spans="1:31">
      <c r="A2457" t="s">
        <v>24356</v>
      </c>
      <c r="B2457" t="s">
        <v>24357</v>
      </c>
      <c r="D2457" t="s">
        <v>18201</v>
      </c>
      <c r="E2457">
        <v>1</v>
      </c>
      <c r="F2457">
        <v>6080</v>
      </c>
      <c r="G2457">
        <v>7900</v>
      </c>
      <c r="N2457" t="s">
        <v>22753</v>
      </c>
      <c r="O2457">
        <v>0.1</v>
      </c>
      <c r="P2457">
        <v>2</v>
      </c>
      <c r="R2457">
        <v>0</v>
      </c>
      <c r="T2457" t="s">
        <v>24098</v>
      </c>
      <c r="Z2457" t="s">
        <v>24102</v>
      </c>
      <c r="AE2457" t="s">
        <v>24098</v>
      </c>
    </row>
    <row r="2458" spans="1:31">
      <c r="A2458" t="s">
        <v>1527</v>
      </c>
      <c r="B2458" t="s">
        <v>24358</v>
      </c>
      <c r="D2458" t="s">
        <v>18201</v>
      </c>
      <c r="E2458">
        <v>1</v>
      </c>
      <c r="F2458">
        <v>6080</v>
      </c>
      <c r="G2458">
        <v>7900</v>
      </c>
      <c r="N2458" t="s">
        <v>22753</v>
      </c>
      <c r="O2458">
        <v>0.1</v>
      </c>
      <c r="P2458">
        <v>2</v>
      </c>
      <c r="R2458">
        <v>0</v>
      </c>
      <c r="T2458" t="s">
        <v>24098</v>
      </c>
      <c r="Z2458" t="s">
        <v>24102</v>
      </c>
      <c r="AE2458" t="s">
        <v>24098</v>
      </c>
    </row>
    <row r="2459" spans="1:31">
      <c r="A2459" t="s">
        <v>24359</v>
      </c>
      <c r="B2459" t="s">
        <v>24360</v>
      </c>
      <c r="D2459" t="s">
        <v>2611</v>
      </c>
      <c r="E2459">
        <v>223.2</v>
      </c>
      <c r="F2459">
        <v>150</v>
      </c>
      <c r="G2459">
        <v>200</v>
      </c>
      <c r="N2459" t="s">
        <v>22753</v>
      </c>
      <c r="O2459">
        <v>0.1</v>
      </c>
      <c r="P2459">
        <v>1</v>
      </c>
      <c r="R2459">
        <v>0</v>
      </c>
      <c r="T2459" t="s">
        <v>24098</v>
      </c>
      <c r="Z2459" t="s">
        <v>24102</v>
      </c>
      <c r="AE2459" t="s">
        <v>24098</v>
      </c>
    </row>
    <row r="2460" spans="1:31">
      <c r="A2460" t="s">
        <v>24361</v>
      </c>
      <c r="B2460" t="s">
        <v>24362</v>
      </c>
      <c r="D2460" t="s">
        <v>2611</v>
      </c>
      <c r="E2460">
        <v>223.2</v>
      </c>
      <c r="F2460">
        <v>110</v>
      </c>
      <c r="G2460">
        <v>150</v>
      </c>
      <c r="N2460" t="s">
        <v>22753</v>
      </c>
      <c r="O2460">
        <v>0.1</v>
      </c>
      <c r="P2460">
        <v>2</v>
      </c>
      <c r="R2460">
        <v>0</v>
      </c>
      <c r="T2460" t="s">
        <v>24098</v>
      </c>
      <c r="Z2460" t="s">
        <v>24102</v>
      </c>
      <c r="AE2460" t="s">
        <v>24098</v>
      </c>
    </row>
    <row r="2461" spans="1:31">
      <c r="A2461" t="s">
        <v>24363</v>
      </c>
      <c r="B2461" t="s">
        <v>24364</v>
      </c>
      <c r="D2461" t="s">
        <v>18201</v>
      </c>
      <c r="E2461">
        <v>1</v>
      </c>
      <c r="F2461">
        <v>1000</v>
      </c>
      <c r="G2461">
        <v>1300</v>
      </c>
      <c r="K2461" t="s">
        <v>24180</v>
      </c>
      <c r="N2461" t="s">
        <v>22753</v>
      </c>
      <c r="O2461">
        <v>0.1</v>
      </c>
      <c r="P2461">
        <v>2</v>
      </c>
      <c r="R2461">
        <v>0</v>
      </c>
      <c r="T2461" t="s">
        <v>24098</v>
      </c>
      <c r="Z2461" t="s">
        <v>24102</v>
      </c>
      <c r="AE2461" t="s">
        <v>24098</v>
      </c>
    </row>
    <row r="2462" spans="1:31">
      <c r="A2462" t="s">
        <v>24365</v>
      </c>
      <c r="B2462" t="s">
        <v>24366</v>
      </c>
      <c r="D2462" t="s">
        <v>2613</v>
      </c>
      <c r="E2462">
        <v>5.0999999999999996</v>
      </c>
      <c r="F2462">
        <v>490</v>
      </c>
      <c r="G2462">
        <v>640</v>
      </c>
      <c r="N2462" t="s">
        <v>22753</v>
      </c>
      <c r="O2462">
        <v>0.1</v>
      </c>
      <c r="P2462">
        <v>2</v>
      </c>
      <c r="R2462">
        <v>0</v>
      </c>
      <c r="T2462" t="s">
        <v>24098</v>
      </c>
      <c r="Z2462" t="s">
        <v>24102</v>
      </c>
      <c r="AE2462" t="s">
        <v>24098</v>
      </c>
    </row>
    <row r="2463" spans="1:31">
      <c r="A2463" t="s">
        <v>24367</v>
      </c>
      <c r="B2463" t="s">
        <v>24368</v>
      </c>
      <c r="D2463" t="s">
        <v>2613</v>
      </c>
      <c r="E2463">
        <v>2</v>
      </c>
      <c r="F2463">
        <v>990</v>
      </c>
      <c r="G2463">
        <v>1290</v>
      </c>
      <c r="N2463" t="s">
        <v>22753</v>
      </c>
      <c r="O2463">
        <v>0.1</v>
      </c>
      <c r="P2463">
        <v>2</v>
      </c>
      <c r="R2463">
        <v>0</v>
      </c>
      <c r="T2463" t="s">
        <v>24098</v>
      </c>
      <c r="Z2463" t="s">
        <v>24102</v>
      </c>
      <c r="AE2463" t="s">
        <v>24098</v>
      </c>
    </row>
    <row r="2464" spans="1:31">
      <c r="A2464" t="s">
        <v>24369</v>
      </c>
      <c r="B2464" t="s">
        <v>24370</v>
      </c>
      <c r="D2464" t="s">
        <v>2613</v>
      </c>
      <c r="E2464">
        <v>1.7</v>
      </c>
      <c r="F2464">
        <v>990</v>
      </c>
      <c r="G2464">
        <v>1290</v>
      </c>
      <c r="N2464" t="s">
        <v>22753</v>
      </c>
      <c r="O2464">
        <v>0.1</v>
      </c>
      <c r="P2464">
        <v>2</v>
      </c>
      <c r="R2464">
        <v>0</v>
      </c>
      <c r="T2464" t="s">
        <v>24098</v>
      </c>
      <c r="Z2464" t="s">
        <v>24102</v>
      </c>
      <c r="AE2464" t="s">
        <v>24098</v>
      </c>
    </row>
    <row r="2465" spans="1:31">
      <c r="A2465" t="s">
        <v>24371</v>
      </c>
      <c r="B2465" t="s">
        <v>24372</v>
      </c>
      <c r="D2465" t="s">
        <v>2613</v>
      </c>
      <c r="E2465">
        <v>1.6</v>
      </c>
      <c r="F2465">
        <v>990</v>
      </c>
      <c r="G2465">
        <v>1290</v>
      </c>
      <c r="N2465" t="s">
        <v>22753</v>
      </c>
      <c r="O2465">
        <v>0.1</v>
      </c>
      <c r="P2465">
        <v>2</v>
      </c>
      <c r="R2465">
        <v>0</v>
      </c>
      <c r="T2465" t="s">
        <v>24098</v>
      </c>
      <c r="Z2465" t="s">
        <v>24102</v>
      </c>
      <c r="AE2465" t="s">
        <v>24098</v>
      </c>
    </row>
    <row r="2466" spans="1:31">
      <c r="A2466" t="s">
        <v>24373</v>
      </c>
      <c r="B2466" t="s">
        <v>24374</v>
      </c>
      <c r="D2466" t="s">
        <v>2613</v>
      </c>
      <c r="E2466">
        <v>5.3</v>
      </c>
      <c r="F2466">
        <v>1884</v>
      </c>
      <c r="G2466">
        <v>2450</v>
      </c>
      <c r="N2466" t="s">
        <v>22753</v>
      </c>
      <c r="O2466">
        <v>0.1</v>
      </c>
      <c r="P2466">
        <v>1</v>
      </c>
      <c r="R2466">
        <v>0</v>
      </c>
      <c r="T2466" t="s">
        <v>24098</v>
      </c>
      <c r="Z2466" t="s">
        <v>24102</v>
      </c>
      <c r="AE2466" t="s">
        <v>24098</v>
      </c>
    </row>
    <row r="2467" spans="1:31">
      <c r="A2467" t="s">
        <v>24375</v>
      </c>
      <c r="B2467" t="s">
        <v>24376</v>
      </c>
      <c r="D2467" t="s">
        <v>2735</v>
      </c>
      <c r="E2467">
        <v>2</v>
      </c>
      <c r="F2467">
        <v>860</v>
      </c>
      <c r="G2467">
        <v>1120</v>
      </c>
      <c r="N2467" t="s">
        <v>22753</v>
      </c>
      <c r="O2467">
        <v>0.1</v>
      </c>
      <c r="P2467">
        <v>2</v>
      </c>
      <c r="R2467">
        <v>0</v>
      </c>
      <c r="T2467" t="s">
        <v>24098</v>
      </c>
      <c r="Z2467" t="s">
        <v>24102</v>
      </c>
      <c r="AE2467" t="s">
        <v>24098</v>
      </c>
    </row>
    <row r="2468" spans="1:31">
      <c r="A2468" t="s">
        <v>24377</v>
      </c>
      <c r="B2468" t="s">
        <v>24378</v>
      </c>
      <c r="C2468" t="s">
        <v>24158</v>
      </c>
      <c r="D2468" t="s">
        <v>2611</v>
      </c>
      <c r="E2468">
        <v>80.5</v>
      </c>
      <c r="F2468">
        <v>330</v>
      </c>
      <c r="G2468">
        <v>430</v>
      </c>
      <c r="N2468" t="s">
        <v>22753</v>
      </c>
      <c r="O2468">
        <v>0.1</v>
      </c>
      <c r="P2468">
        <v>2</v>
      </c>
      <c r="R2468">
        <v>0</v>
      </c>
      <c r="T2468" t="s">
        <v>24098</v>
      </c>
      <c r="Z2468" t="s">
        <v>24102</v>
      </c>
      <c r="AE2468" t="s">
        <v>24098</v>
      </c>
    </row>
    <row r="2469" spans="1:31">
      <c r="A2469" t="s">
        <v>24379</v>
      </c>
      <c r="B2469" t="s">
        <v>24380</v>
      </c>
      <c r="C2469" t="s">
        <v>24158</v>
      </c>
      <c r="D2469" t="s">
        <v>2611</v>
      </c>
      <c r="E2469">
        <v>91</v>
      </c>
      <c r="F2469">
        <v>330</v>
      </c>
      <c r="G2469">
        <v>430</v>
      </c>
      <c r="N2469" t="s">
        <v>22753</v>
      </c>
      <c r="O2469">
        <v>0.1</v>
      </c>
      <c r="P2469">
        <v>2</v>
      </c>
      <c r="R2469">
        <v>0</v>
      </c>
      <c r="T2469" t="s">
        <v>24098</v>
      </c>
      <c r="Z2469" t="s">
        <v>24102</v>
      </c>
      <c r="AE2469" t="s">
        <v>24098</v>
      </c>
    </row>
    <row r="2470" spans="1:31">
      <c r="A2470" t="s">
        <v>24381</v>
      </c>
      <c r="B2470" t="s">
        <v>24382</v>
      </c>
      <c r="C2470" t="s">
        <v>24158</v>
      </c>
      <c r="D2470" t="s">
        <v>2611</v>
      </c>
      <c r="E2470">
        <v>65.2</v>
      </c>
      <c r="F2470">
        <v>330</v>
      </c>
      <c r="G2470">
        <v>430</v>
      </c>
      <c r="N2470" t="s">
        <v>22753</v>
      </c>
      <c r="O2470">
        <v>0.1</v>
      </c>
      <c r="P2470">
        <v>2</v>
      </c>
      <c r="R2470">
        <v>0</v>
      </c>
      <c r="T2470" t="s">
        <v>24098</v>
      </c>
      <c r="Z2470" t="s">
        <v>24102</v>
      </c>
      <c r="AE2470" t="s">
        <v>24098</v>
      </c>
    </row>
    <row r="2471" spans="1:31">
      <c r="A2471" t="s">
        <v>1499</v>
      </c>
      <c r="B2471" t="s">
        <v>1500</v>
      </c>
      <c r="C2471" t="s">
        <v>24383</v>
      </c>
      <c r="D2471" t="s">
        <v>2735</v>
      </c>
      <c r="E2471">
        <v>2</v>
      </c>
      <c r="F2471">
        <v>860</v>
      </c>
      <c r="G2471">
        <v>1120</v>
      </c>
      <c r="N2471" t="s">
        <v>22753</v>
      </c>
      <c r="O2471">
        <v>0.1</v>
      </c>
      <c r="P2471">
        <v>2</v>
      </c>
      <c r="R2471">
        <v>0</v>
      </c>
      <c r="T2471" t="s">
        <v>24098</v>
      </c>
      <c r="Z2471" t="s">
        <v>24102</v>
      </c>
      <c r="AE2471" t="s">
        <v>24098</v>
      </c>
    </row>
    <row r="2472" spans="1:31">
      <c r="A2472" t="s">
        <v>24384</v>
      </c>
      <c r="B2472" t="s">
        <v>24385</v>
      </c>
      <c r="D2472" t="s">
        <v>2735</v>
      </c>
      <c r="E2472">
        <v>2</v>
      </c>
      <c r="F2472">
        <v>18350</v>
      </c>
      <c r="G2472">
        <v>23840</v>
      </c>
      <c r="N2472" t="s">
        <v>22753</v>
      </c>
      <c r="O2472">
        <v>0.1</v>
      </c>
      <c r="P2472">
        <v>0</v>
      </c>
      <c r="R2472">
        <v>0</v>
      </c>
      <c r="T2472" t="s">
        <v>24098</v>
      </c>
      <c r="Z2472" t="s">
        <v>24102</v>
      </c>
      <c r="AE2472" t="s">
        <v>24098</v>
      </c>
    </row>
    <row r="2473" spans="1:31">
      <c r="A2473" t="s">
        <v>24386</v>
      </c>
      <c r="B2473" t="s">
        <v>24387</v>
      </c>
      <c r="D2473" t="s">
        <v>2611</v>
      </c>
      <c r="E2473">
        <v>70</v>
      </c>
      <c r="F2473">
        <v>690</v>
      </c>
      <c r="G2473">
        <v>900</v>
      </c>
      <c r="N2473" t="s">
        <v>22753</v>
      </c>
      <c r="O2473">
        <v>0.1</v>
      </c>
      <c r="P2473">
        <v>2</v>
      </c>
      <c r="R2473">
        <v>0</v>
      </c>
      <c r="T2473" t="s">
        <v>24098</v>
      </c>
      <c r="Z2473" t="s">
        <v>24102</v>
      </c>
      <c r="AE2473" t="s">
        <v>24098</v>
      </c>
    </row>
    <row r="2474" spans="1:31">
      <c r="A2474" t="s">
        <v>24388</v>
      </c>
      <c r="B2474" t="s">
        <v>24389</v>
      </c>
      <c r="D2474" t="s">
        <v>2611</v>
      </c>
      <c r="E2474">
        <v>94.2</v>
      </c>
      <c r="F2474">
        <v>690</v>
      </c>
      <c r="G2474">
        <v>900</v>
      </c>
      <c r="N2474" t="s">
        <v>22753</v>
      </c>
      <c r="O2474">
        <v>0.1</v>
      </c>
      <c r="P2474">
        <v>2</v>
      </c>
      <c r="R2474">
        <v>0</v>
      </c>
      <c r="T2474" t="s">
        <v>24098</v>
      </c>
      <c r="Z2474" t="s">
        <v>24102</v>
      </c>
      <c r="AE2474" t="s">
        <v>24098</v>
      </c>
    </row>
    <row r="2475" spans="1:31">
      <c r="A2475" t="s">
        <v>24390</v>
      </c>
      <c r="B2475" t="s">
        <v>24391</v>
      </c>
      <c r="D2475" t="s">
        <v>2611</v>
      </c>
      <c r="E2475">
        <v>49.3</v>
      </c>
      <c r="F2475">
        <v>690</v>
      </c>
      <c r="G2475">
        <v>900</v>
      </c>
      <c r="N2475" t="s">
        <v>22753</v>
      </c>
      <c r="O2475">
        <v>0.1</v>
      </c>
      <c r="P2475">
        <v>2</v>
      </c>
      <c r="R2475">
        <v>0</v>
      </c>
      <c r="T2475" t="s">
        <v>24098</v>
      </c>
      <c r="Z2475" t="s">
        <v>24102</v>
      </c>
      <c r="AE2475" t="s">
        <v>24098</v>
      </c>
    </row>
    <row r="2476" spans="1:31">
      <c r="A2476" t="s">
        <v>24392</v>
      </c>
      <c r="B2476" t="s">
        <v>24393</v>
      </c>
      <c r="D2476" t="s">
        <v>18201</v>
      </c>
      <c r="E2476">
        <v>1</v>
      </c>
      <c r="F2476">
        <v>4820</v>
      </c>
      <c r="G2476">
        <v>6260</v>
      </c>
      <c r="N2476" t="s">
        <v>22753</v>
      </c>
      <c r="O2476">
        <v>0.1</v>
      </c>
      <c r="P2476">
        <v>2</v>
      </c>
      <c r="R2476">
        <v>0</v>
      </c>
      <c r="T2476" t="s">
        <v>24098</v>
      </c>
      <c r="Z2476" t="s">
        <v>24102</v>
      </c>
      <c r="AE2476" t="s">
        <v>24098</v>
      </c>
    </row>
    <row r="2477" spans="1:31">
      <c r="A2477" t="s">
        <v>1501</v>
      </c>
      <c r="B2477" t="s">
        <v>1502</v>
      </c>
      <c r="D2477" t="s">
        <v>2611</v>
      </c>
      <c r="E2477">
        <v>223.2</v>
      </c>
      <c r="F2477">
        <v>40</v>
      </c>
      <c r="G2477">
        <v>60</v>
      </c>
      <c r="N2477" t="s">
        <v>22753</v>
      </c>
      <c r="O2477">
        <v>0.1</v>
      </c>
      <c r="P2477">
        <v>2</v>
      </c>
      <c r="R2477">
        <v>0</v>
      </c>
      <c r="T2477" t="s">
        <v>24098</v>
      </c>
      <c r="Z2477" t="s">
        <v>24102</v>
      </c>
      <c r="AE2477" t="s">
        <v>24098</v>
      </c>
    </row>
    <row r="2478" spans="1:31">
      <c r="A2478" t="s">
        <v>24394</v>
      </c>
      <c r="B2478" t="s">
        <v>24395</v>
      </c>
      <c r="D2478" t="s">
        <v>2611</v>
      </c>
      <c r="E2478">
        <v>66.900000000000006</v>
      </c>
      <c r="F2478">
        <v>425</v>
      </c>
      <c r="G2478">
        <v>560</v>
      </c>
      <c r="N2478" t="s">
        <v>22753</v>
      </c>
      <c r="O2478">
        <v>0.1</v>
      </c>
      <c r="P2478">
        <v>1</v>
      </c>
      <c r="R2478">
        <v>0</v>
      </c>
      <c r="T2478" t="s">
        <v>24098</v>
      </c>
      <c r="Z2478" t="s">
        <v>24102</v>
      </c>
      <c r="AE2478" t="s">
        <v>24098</v>
      </c>
    </row>
    <row r="2479" spans="1:31">
      <c r="A2479" t="s">
        <v>24396</v>
      </c>
      <c r="B2479" t="s">
        <v>23963</v>
      </c>
      <c r="C2479" t="s">
        <v>24158</v>
      </c>
      <c r="D2479" t="s">
        <v>2611</v>
      </c>
      <c r="E2479">
        <v>65.099999999999994</v>
      </c>
      <c r="F2479">
        <v>350</v>
      </c>
      <c r="G2479">
        <v>460</v>
      </c>
      <c r="K2479" t="s">
        <v>24324</v>
      </c>
      <c r="N2479" t="s">
        <v>22753</v>
      </c>
      <c r="O2479">
        <v>0.1</v>
      </c>
      <c r="P2479">
        <v>2</v>
      </c>
      <c r="R2479">
        <v>0</v>
      </c>
      <c r="T2479" t="s">
        <v>24098</v>
      </c>
      <c r="Z2479" t="s">
        <v>24102</v>
      </c>
      <c r="AE2479" t="s">
        <v>24098</v>
      </c>
    </row>
    <row r="2480" spans="1:31">
      <c r="A2480" t="s">
        <v>24397</v>
      </c>
      <c r="B2480" t="s">
        <v>24398</v>
      </c>
      <c r="C2480" t="s">
        <v>24158</v>
      </c>
      <c r="D2480" t="s">
        <v>2611</v>
      </c>
      <c r="E2480">
        <v>94.2</v>
      </c>
      <c r="F2480">
        <v>350</v>
      </c>
      <c r="G2480">
        <v>460</v>
      </c>
      <c r="K2480" t="s">
        <v>24324</v>
      </c>
      <c r="N2480" t="s">
        <v>22753</v>
      </c>
      <c r="O2480">
        <v>0.1</v>
      </c>
      <c r="P2480">
        <v>2</v>
      </c>
      <c r="R2480">
        <v>0</v>
      </c>
      <c r="T2480" t="s">
        <v>24098</v>
      </c>
      <c r="Z2480" t="s">
        <v>24102</v>
      </c>
      <c r="AE2480" t="s">
        <v>24098</v>
      </c>
    </row>
    <row r="2481" spans="1:31">
      <c r="A2481" t="s">
        <v>24399</v>
      </c>
      <c r="B2481" t="s">
        <v>24400</v>
      </c>
      <c r="C2481" t="s">
        <v>24158</v>
      </c>
      <c r="D2481" t="s">
        <v>2611</v>
      </c>
      <c r="E2481">
        <v>54.2</v>
      </c>
      <c r="F2481">
        <v>350</v>
      </c>
      <c r="G2481">
        <v>460</v>
      </c>
      <c r="K2481" t="s">
        <v>24324</v>
      </c>
      <c r="N2481" t="s">
        <v>22753</v>
      </c>
      <c r="O2481">
        <v>0.1</v>
      </c>
      <c r="P2481">
        <v>2</v>
      </c>
      <c r="R2481">
        <v>0</v>
      </c>
      <c r="T2481" t="s">
        <v>24098</v>
      </c>
      <c r="Z2481" t="s">
        <v>24102</v>
      </c>
      <c r="AE2481" t="s">
        <v>24098</v>
      </c>
    </row>
    <row r="2482" spans="1:31">
      <c r="A2482" t="s">
        <v>24401</v>
      </c>
      <c r="B2482" t="s">
        <v>24402</v>
      </c>
      <c r="D2482" t="s">
        <v>2611</v>
      </c>
      <c r="E2482">
        <v>65.099999999999994</v>
      </c>
      <c r="F2482">
        <v>1</v>
      </c>
      <c r="G2482">
        <v>0</v>
      </c>
      <c r="K2482" t="s">
        <v>24324</v>
      </c>
      <c r="N2482" t="s">
        <v>22753</v>
      </c>
      <c r="O2482">
        <v>0.1</v>
      </c>
      <c r="P2482">
        <v>2</v>
      </c>
      <c r="R2482">
        <v>0</v>
      </c>
      <c r="T2482" t="s">
        <v>24098</v>
      </c>
      <c r="Z2482" t="s">
        <v>24102</v>
      </c>
      <c r="AE2482" t="s">
        <v>24098</v>
      </c>
    </row>
    <row r="2483" spans="1:31">
      <c r="A2483" t="s">
        <v>24403</v>
      </c>
      <c r="B2483" t="s">
        <v>24404</v>
      </c>
      <c r="D2483" t="s">
        <v>2611</v>
      </c>
      <c r="E2483">
        <v>94.2</v>
      </c>
      <c r="F2483">
        <v>1</v>
      </c>
      <c r="G2483">
        <v>0</v>
      </c>
      <c r="K2483" t="s">
        <v>24324</v>
      </c>
      <c r="N2483" t="s">
        <v>22753</v>
      </c>
      <c r="O2483">
        <v>0.1</v>
      </c>
      <c r="P2483">
        <v>2</v>
      </c>
      <c r="R2483">
        <v>0</v>
      </c>
      <c r="T2483" t="s">
        <v>24098</v>
      </c>
      <c r="Z2483" t="s">
        <v>24102</v>
      </c>
      <c r="AE2483" t="s">
        <v>24098</v>
      </c>
    </row>
    <row r="2484" spans="1:31">
      <c r="A2484" t="s">
        <v>24405</v>
      </c>
      <c r="B2484" t="s">
        <v>24406</v>
      </c>
      <c r="D2484" t="s">
        <v>2611</v>
      </c>
      <c r="E2484">
        <v>54.2</v>
      </c>
      <c r="F2484">
        <v>1</v>
      </c>
      <c r="G2484">
        <v>0</v>
      </c>
      <c r="K2484" t="s">
        <v>24324</v>
      </c>
      <c r="N2484" t="s">
        <v>22753</v>
      </c>
      <c r="O2484">
        <v>0.1</v>
      </c>
      <c r="P2484">
        <v>2</v>
      </c>
      <c r="R2484">
        <v>0</v>
      </c>
      <c r="T2484" t="s">
        <v>24098</v>
      </c>
      <c r="Z2484" t="s">
        <v>24102</v>
      </c>
      <c r="AE2484" t="s">
        <v>24098</v>
      </c>
    </row>
    <row r="2485" spans="1:31">
      <c r="A2485" t="s">
        <v>24407</v>
      </c>
      <c r="B2485" t="s">
        <v>24408</v>
      </c>
      <c r="D2485" t="s">
        <v>2611</v>
      </c>
      <c r="E2485">
        <v>213.4</v>
      </c>
      <c r="F2485">
        <v>60</v>
      </c>
      <c r="G2485">
        <v>80</v>
      </c>
      <c r="N2485" t="s">
        <v>22753</v>
      </c>
      <c r="O2485">
        <v>0.1</v>
      </c>
      <c r="P2485">
        <v>1</v>
      </c>
      <c r="R2485">
        <v>0</v>
      </c>
      <c r="T2485" t="s">
        <v>24098</v>
      </c>
      <c r="Z2485" t="s">
        <v>24102</v>
      </c>
      <c r="AE2485" t="s">
        <v>24098</v>
      </c>
    </row>
    <row r="2486" spans="1:31">
      <c r="A2486" t="s">
        <v>24409</v>
      </c>
      <c r="B2486" t="s">
        <v>24410</v>
      </c>
      <c r="D2486" t="s">
        <v>2611</v>
      </c>
      <c r="E2486">
        <v>213.4</v>
      </c>
      <c r="F2486">
        <v>190</v>
      </c>
      <c r="G2486">
        <v>250</v>
      </c>
      <c r="N2486" t="s">
        <v>22753</v>
      </c>
      <c r="O2486">
        <v>0.1</v>
      </c>
      <c r="P2486">
        <v>1</v>
      </c>
      <c r="R2486">
        <v>0</v>
      </c>
      <c r="T2486" t="s">
        <v>24098</v>
      </c>
      <c r="Z2486" t="s">
        <v>24102</v>
      </c>
      <c r="AE2486" t="s">
        <v>24098</v>
      </c>
    </row>
    <row r="2487" spans="1:31">
      <c r="A2487" t="s">
        <v>24411</v>
      </c>
      <c r="B2487" t="s">
        <v>1503</v>
      </c>
      <c r="C2487" t="s">
        <v>24412</v>
      </c>
      <c r="D2487" t="s">
        <v>2611</v>
      </c>
      <c r="E2487">
        <v>164.5</v>
      </c>
      <c r="F2487">
        <v>80</v>
      </c>
      <c r="G2487">
        <v>110</v>
      </c>
      <c r="N2487" t="s">
        <v>22753</v>
      </c>
      <c r="O2487">
        <v>0.1</v>
      </c>
      <c r="P2487">
        <v>2</v>
      </c>
      <c r="R2487">
        <v>0</v>
      </c>
      <c r="T2487" t="s">
        <v>24098</v>
      </c>
      <c r="Z2487" t="s">
        <v>24102</v>
      </c>
      <c r="AE2487" t="s">
        <v>24098</v>
      </c>
    </row>
    <row r="2488" spans="1:31">
      <c r="A2488" t="s">
        <v>24411</v>
      </c>
      <c r="B2488" t="s">
        <v>1503</v>
      </c>
      <c r="C2488" t="s">
        <v>24412</v>
      </c>
      <c r="D2488" t="s">
        <v>2611</v>
      </c>
      <c r="E2488">
        <v>96.8</v>
      </c>
      <c r="F2488">
        <v>80</v>
      </c>
      <c r="G2488">
        <v>110</v>
      </c>
      <c r="N2488" t="s">
        <v>22753</v>
      </c>
      <c r="O2488">
        <v>0.1</v>
      </c>
      <c r="P2488">
        <v>2</v>
      </c>
      <c r="R2488">
        <v>0</v>
      </c>
      <c r="T2488" t="s">
        <v>24098</v>
      </c>
      <c r="Z2488" t="s">
        <v>24102</v>
      </c>
      <c r="AE2488" t="s">
        <v>24098</v>
      </c>
    </row>
    <row r="2489" spans="1:31">
      <c r="A2489" t="s">
        <v>24413</v>
      </c>
      <c r="B2489" t="s">
        <v>1505</v>
      </c>
      <c r="C2489" t="s">
        <v>24158</v>
      </c>
      <c r="D2489" t="s">
        <v>2611</v>
      </c>
      <c r="E2489">
        <v>54.2</v>
      </c>
      <c r="F2489">
        <v>120</v>
      </c>
      <c r="G2489">
        <v>160</v>
      </c>
      <c r="N2489" t="s">
        <v>22753</v>
      </c>
      <c r="O2489">
        <v>0.1</v>
      </c>
      <c r="P2489">
        <v>2</v>
      </c>
      <c r="R2489">
        <v>0</v>
      </c>
      <c r="T2489" t="s">
        <v>24098</v>
      </c>
      <c r="Z2489" t="s">
        <v>24102</v>
      </c>
      <c r="AE2489" t="s">
        <v>24098</v>
      </c>
    </row>
    <row r="2490" spans="1:31">
      <c r="A2490" t="s">
        <v>24413</v>
      </c>
      <c r="B2490" t="s">
        <v>1505</v>
      </c>
      <c r="C2490" t="s">
        <v>24158</v>
      </c>
      <c r="D2490" t="s">
        <v>2611</v>
      </c>
      <c r="E2490">
        <v>44.9</v>
      </c>
      <c r="F2490">
        <v>120</v>
      </c>
      <c r="G2490">
        <v>160</v>
      </c>
      <c r="N2490" t="s">
        <v>22753</v>
      </c>
      <c r="O2490">
        <v>0.1</v>
      </c>
      <c r="P2490">
        <v>2</v>
      </c>
      <c r="R2490">
        <v>0</v>
      </c>
      <c r="T2490" t="s">
        <v>24098</v>
      </c>
      <c r="Z2490" t="s">
        <v>24102</v>
      </c>
      <c r="AE2490" t="s">
        <v>24098</v>
      </c>
    </row>
    <row r="2491" spans="1:31">
      <c r="A2491" t="s">
        <v>24413</v>
      </c>
      <c r="B2491" t="s">
        <v>1505</v>
      </c>
      <c r="C2491" t="s">
        <v>24158</v>
      </c>
      <c r="D2491" t="s">
        <v>2611</v>
      </c>
      <c r="E2491">
        <v>65.5</v>
      </c>
      <c r="F2491">
        <v>120</v>
      </c>
      <c r="G2491">
        <v>160</v>
      </c>
      <c r="N2491" t="s">
        <v>22753</v>
      </c>
      <c r="O2491">
        <v>0.1</v>
      </c>
      <c r="P2491">
        <v>2</v>
      </c>
      <c r="R2491">
        <v>0</v>
      </c>
      <c r="T2491" t="s">
        <v>24098</v>
      </c>
      <c r="Z2491" t="s">
        <v>24102</v>
      </c>
      <c r="AE2491" t="s">
        <v>24098</v>
      </c>
    </row>
    <row r="2492" spans="1:31">
      <c r="A2492" t="s">
        <v>24414</v>
      </c>
      <c r="B2492" t="s">
        <v>24415</v>
      </c>
      <c r="D2492" t="s">
        <v>2611</v>
      </c>
      <c r="E2492">
        <v>213.4</v>
      </c>
      <c r="F2492">
        <v>165</v>
      </c>
      <c r="G2492">
        <v>220</v>
      </c>
      <c r="N2492" t="s">
        <v>22753</v>
      </c>
      <c r="O2492">
        <v>0.1</v>
      </c>
      <c r="P2492">
        <v>1</v>
      </c>
      <c r="R2492">
        <v>0</v>
      </c>
      <c r="T2492" t="s">
        <v>24098</v>
      </c>
      <c r="Z2492" t="s">
        <v>24102</v>
      </c>
      <c r="AE2492" t="s">
        <v>24098</v>
      </c>
    </row>
    <row r="2493" spans="1:31">
      <c r="A2493" t="s">
        <v>24416</v>
      </c>
      <c r="B2493" t="s">
        <v>24417</v>
      </c>
      <c r="D2493" t="s">
        <v>2613</v>
      </c>
      <c r="E2493">
        <v>30.6</v>
      </c>
      <c r="F2493">
        <v>185</v>
      </c>
      <c r="G2493">
        <v>240</v>
      </c>
      <c r="N2493" t="s">
        <v>22753</v>
      </c>
      <c r="O2493">
        <v>0.1</v>
      </c>
      <c r="P2493">
        <v>1</v>
      </c>
      <c r="R2493">
        <v>0</v>
      </c>
      <c r="T2493" t="s">
        <v>24098</v>
      </c>
      <c r="Z2493" t="s">
        <v>24102</v>
      </c>
      <c r="AE2493" t="s">
        <v>24098</v>
      </c>
    </row>
    <row r="2494" spans="1:31">
      <c r="A2494" t="s">
        <v>24416</v>
      </c>
      <c r="B2494" t="s">
        <v>24417</v>
      </c>
      <c r="D2494" t="s">
        <v>2613</v>
      </c>
      <c r="E2494">
        <v>38.700000000000003</v>
      </c>
      <c r="F2494">
        <v>185</v>
      </c>
      <c r="G2494">
        <v>240</v>
      </c>
      <c r="N2494" t="s">
        <v>22753</v>
      </c>
      <c r="O2494">
        <v>0.1</v>
      </c>
      <c r="P2494">
        <v>1</v>
      </c>
      <c r="R2494">
        <v>0</v>
      </c>
      <c r="T2494" t="s">
        <v>24098</v>
      </c>
      <c r="Z2494" t="s">
        <v>24102</v>
      </c>
      <c r="AE2494" t="s">
        <v>24098</v>
      </c>
    </row>
    <row r="2495" spans="1:31">
      <c r="A2495" t="s">
        <v>24418</v>
      </c>
      <c r="B2495" t="s">
        <v>24419</v>
      </c>
      <c r="D2495" t="s">
        <v>2613</v>
      </c>
      <c r="E2495">
        <v>40.5</v>
      </c>
      <c r="F2495">
        <v>166</v>
      </c>
      <c r="G2495">
        <v>220</v>
      </c>
      <c r="N2495" t="s">
        <v>22753</v>
      </c>
      <c r="O2495">
        <v>0.1</v>
      </c>
      <c r="P2495">
        <v>1</v>
      </c>
      <c r="R2495">
        <v>0</v>
      </c>
      <c r="T2495" t="s">
        <v>24098</v>
      </c>
      <c r="Z2495" t="s">
        <v>24102</v>
      </c>
      <c r="AE2495" t="s">
        <v>24098</v>
      </c>
    </row>
    <row r="2496" spans="1:31">
      <c r="A2496" t="s">
        <v>24420</v>
      </c>
      <c r="B2496" t="s">
        <v>24421</v>
      </c>
      <c r="D2496" t="s">
        <v>18201</v>
      </c>
      <c r="E2496">
        <v>1</v>
      </c>
      <c r="F2496">
        <v>150000</v>
      </c>
      <c r="G2496">
        <v>194900</v>
      </c>
      <c r="N2496" t="s">
        <v>22753</v>
      </c>
      <c r="O2496">
        <v>0.1</v>
      </c>
      <c r="P2496">
        <v>0</v>
      </c>
      <c r="R2496">
        <v>0</v>
      </c>
      <c r="T2496" t="s">
        <v>24098</v>
      </c>
      <c r="Z2496" t="s">
        <v>24102</v>
      </c>
      <c r="AE2496" t="s">
        <v>24098</v>
      </c>
    </row>
    <row r="2497" spans="1:31">
      <c r="A2497" t="s">
        <v>24422</v>
      </c>
      <c r="B2497" t="s">
        <v>24423</v>
      </c>
      <c r="D2497" t="s">
        <v>18201</v>
      </c>
      <c r="E2497">
        <v>1</v>
      </c>
      <c r="F2497">
        <v>430</v>
      </c>
      <c r="G2497">
        <v>560</v>
      </c>
      <c r="K2497" t="s">
        <v>24424</v>
      </c>
      <c r="N2497" t="s">
        <v>22753</v>
      </c>
      <c r="O2497">
        <v>0.1</v>
      </c>
      <c r="P2497">
        <v>1</v>
      </c>
      <c r="R2497">
        <v>0</v>
      </c>
      <c r="T2497" t="s">
        <v>24098</v>
      </c>
      <c r="Z2497" t="s">
        <v>24102</v>
      </c>
      <c r="AE2497" t="s">
        <v>24098</v>
      </c>
    </row>
    <row r="2498" spans="1:31">
      <c r="A2498" t="s">
        <v>24425</v>
      </c>
      <c r="B2498" t="s">
        <v>24426</v>
      </c>
      <c r="C2498" t="s">
        <v>24158</v>
      </c>
      <c r="D2498" t="s">
        <v>2613</v>
      </c>
      <c r="E2498">
        <v>11.4</v>
      </c>
      <c r="F2498">
        <v>1480</v>
      </c>
      <c r="G2498">
        <v>1930</v>
      </c>
      <c r="N2498" t="s">
        <v>22753</v>
      </c>
      <c r="O2498">
        <v>0.1</v>
      </c>
      <c r="P2498">
        <v>2</v>
      </c>
      <c r="R2498">
        <v>0</v>
      </c>
      <c r="T2498" t="s">
        <v>24098</v>
      </c>
      <c r="Z2498" t="s">
        <v>24102</v>
      </c>
      <c r="AE2498" t="s">
        <v>24098</v>
      </c>
    </row>
    <row r="2499" spans="1:31">
      <c r="A2499" t="s">
        <v>24427</v>
      </c>
      <c r="B2499" t="s">
        <v>24428</v>
      </c>
      <c r="C2499" t="s">
        <v>24158</v>
      </c>
      <c r="D2499" t="s">
        <v>2613</v>
      </c>
      <c r="E2499">
        <v>12.2</v>
      </c>
      <c r="F2499">
        <v>1480</v>
      </c>
      <c r="G2499">
        <v>1930</v>
      </c>
      <c r="N2499" t="s">
        <v>22753</v>
      </c>
      <c r="O2499">
        <v>0.1</v>
      </c>
      <c r="P2499">
        <v>2</v>
      </c>
      <c r="R2499">
        <v>0</v>
      </c>
      <c r="T2499" t="s">
        <v>24098</v>
      </c>
      <c r="Z2499" t="s">
        <v>24102</v>
      </c>
      <c r="AE2499" t="s">
        <v>24098</v>
      </c>
    </row>
    <row r="2500" spans="1:31">
      <c r="A2500" t="s">
        <v>24429</v>
      </c>
      <c r="B2500" t="s">
        <v>24430</v>
      </c>
      <c r="C2500" t="s">
        <v>24158</v>
      </c>
      <c r="D2500" t="s">
        <v>2613</v>
      </c>
      <c r="E2500">
        <v>7.2</v>
      </c>
      <c r="F2500">
        <v>1480</v>
      </c>
      <c r="G2500">
        <v>1930</v>
      </c>
      <c r="N2500" t="s">
        <v>22753</v>
      </c>
      <c r="O2500">
        <v>0.1</v>
      </c>
      <c r="P2500">
        <v>2</v>
      </c>
      <c r="R2500">
        <v>0</v>
      </c>
      <c r="T2500" t="s">
        <v>24098</v>
      </c>
      <c r="Z2500" t="s">
        <v>24102</v>
      </c>
      <c r="AE2500" t="s">
        <v>24098</v>
      </c>
    </row>
    <row r="2501" spans="1:31">
      <c r="A2501" t="s">
        <v>24431</v>
      </c>
      <c r="B2501" t="s">
        <v>24432</v>
      </c>
      <c r="C2501" t="s">
        <v>24158</v>
      </c>
      <c r="D2501" t="s">
        <v>2613</v>
      </c>
      <c r="E2501">
        <v>45.6</v>
      </c>
      <c r="F2501">
        <v>590</v>
      </c>
      <c r="G2501">
        <v>770</v>
      </c>
      <c r="N2501" t="s">
        <v>22753</v>
      </c>
      <c r="O2501">
        <v>0.1</v>
      </c>
      <c r="P2501">
        <v>2</v>
      </c>
      <c r="R2501">
        <v>0</v>
      </c>
      <c r="T2501" t="s">
        <v>24098</v>
      </c>
      <c r="Z2501" t="s">
        <v>24102</v>
      </c>
      <c r="AE2501" t="s">
        <v>24098</v>
      </c>
    </row>
    <row r="2502" spans="1:31">
      <c r="A2502" t="s">
        <v>24433</v>
      </c>
      <c r="B2502" t="s">
        <v>24434</v>
      </c>
      <c r="C2502" t="s">
        <v>24158</v>
      </c>
      <c r="D2502" t="s">
        <v>2613</v>
      </c>
      <c r="E2502">
        <v>28.4</v>
      </c>
      <c r="F2502">
        <v>590</v>
      </c>
      <c r="G2502">
        <v>770</v>
      </c>
      <c r="N2502" t="s">
        <v>22753</v>
      </c>
      <c r="O2502">
        <v>0.1</v>
      </c>
      <c r="P2502">
        <v>2</v>
      </c>
      <c r="R2502">
        <v>0</v>
      </c>
      <c r="T2502" t="s">
        <v>24098</v>
      </c>
      <c r="Z2502" t="s">
        <v>24102</v>
      </c>
      <c r="AE2502" t="s">
        <v>24098</v>
      </c>
    </row>
    <row r="2503" spans="1:31">
      <c r="A2503" t="s">
        <v>24435</v>
      </c>
      <c r="B2503" t="s">
        <v>24436</v>
      </c>
      <c r="C2503" t="s">
        <v>24158</v>
      </c>
      <c r="D2503" t="s">
        <v>2613</v>
      </c>
      <c r="E2503">
        <v>23.4</v>
      </c>
      <c r="F2503">
        <v>590</v>
      </c>
      <c r="G2503">
        <v>770</v>
      </c>
      <c r="N2503" t="s">
        <v>22753</v>
      </c>
      <c r="O2503">
        <v>0.1</v>
      </c>
      <c r="P2503">
        <v>2</v>
      </c>
      <c r="R2503">
        <v>0</v>
      </c>
      <c r="T2503" t="s">
        <v>24098</v>
      </c>
      <c r="Z2503" t="s">
        <v>24102</v>
      </c>
      <c r="AE2503" t="s">
        <v>24098</v>
      </c>
    </row>
    <row r="2504" spans="1:31">
      <c r="A2504" t="s">
        <v>24437</v>
      </c>
      <c r="B2504" t="s">
        <v>24438</v>
      </c>
      <c r="C2504" t="s">
        <v>24245</v>
      </c>
      <c r="D2504" t="s">
        <v>2611</v>
      </c>
      <c r="E2504">
        <v>226.2</v>
      </c>
      <c r="F2504">
        <v>30</v>
      </c>
      <c r="G2504">
        <v>40</v>
      </c>
      <c r="N2504" t="s">
        <v>22753</v>
      </c>
      <c r="O2504">
        <v>0.1</v>
      </c>
      <c r="P2504">
        <v>2</v>
      </c>
      <c r="R2504">
        <v>0</v>
      </c>
      <c r="T2504" t="s">
        <v>24098</v>
      </c>
      <c r="Z2504" t="s">
        <v>24102</v>
      </c>
      <c r="AE2504" t="s">
        <v>24098</v>
      </c>
    </row>
    <row r="2505" spans="1:31">
      <c r="A2505" t="s">
        <v>24439</v>
      </c>
      <c r="B2505" t="s">
        <v>24440</v>
      </c>
      <c r="D2505" t="s">
        <v>2611</v>
      </c>
      <c r="E2505">
        <v>271.10000000000002</v>
      </c>
      <c r="F2505">
        <v>10</v>
      </c>
      <c r="G2505">
        <v>20</v>
      </c>
      <c r="N2505" t="s">
        <v>22753</v>
      </c>
      <c r="O2505">
        <v>0.1</v>
      </c>
      <c r="P2505">
        <v>2</v>
      </c>
      <c r="R2505">
        <v>0</v>
      </c>
      <c r="T2505" t="s">
        <v>24098</v>
      </c>
      <c r="Z2505" t="s">
        <v>24102</v>
      </c>
      <c r="AE2505" t="s">
        <v>24098</v>
      </c>
    </row>
    <row r="2506" spans="1:31">
      <c r="A2506" t="s">
        <v>24441</v>
      </c>
      <c r="B2506" t="s">
        <v>24442</v>
      </c>
      <c r="D2506" t="s">
        <v>2735</v>
      </c>
      <c r="E2506">
        <v>6</v>
      </c>
      <c r="F2506">
        <v>10</v>
      </c>
      <c r="G2506">
        <v>20</v>
      </c>
      <c r="N2506" t="s">
        <v>22753</v>
      </c>
      <c r="O2506">
        <v>0.1</v>
      </c>
      <c r="P2506">
        <v>2</v>
      </c>
      <c r="R2506">
        <v>0</v>
      </c>
      <c r="T2506" t="s">
        <v>24098</v>
      </c>
      <c r="Z2506" t="s">
        <v>24102</v>
      </c>
      <c r="AE2506" t="s">
        <v>24098</v>
      </c>
    </row>
    <row r="2507" spans="1:31">
      <c r="A2507" t="s">
        <v>24443</v>
      </c>
      <c r="B2507" t="s">
        <v>24444</v>
      </c>
      <c r="D2507" t="s">
        <v>2735</v>
      </c>
      <c r="E2507">
        <v>4</v>
      </c>
      <c r="F2507">
        <v>10</v>
      </c>
      <c r="G2507">
        <v>20</v>
      </c>
      <c r="N2507" t="s">
        <v>22753</v>
      </c>
      <c r="O2507">
        <v>0.1</v>
      </c>
      <c r="P2507">
        <v>2</v>
      </c>
      <c r="R2507">
        <v>0</v>
      </c>
      <c r="T2507" t="s">
        <v>24098</v>
      </c>
      <c r="Z2507" t="s">
        <v>24102</v>
      </c>
      <c r="AE2507" t="s">
        <v>24098</v>
      </c>
    </row>
    <row r="2508" spans="1:31">
      <c r="A2508" t="s">
        <v>24445</v>
      </c>
      <c r="B2508" t="s">
        <v>24446</v>
      </c>
      <c r="D2508" t="s">
        <v>2735</v>
      </c>
      <c r="E2508">
        <v>6</v>
      </c>
      <c r="F2508">
        <v>10</v>
      </c>
      <c r="G2508">
        <v>20</v>
      </c>
      <c r="N2508" t="s">
        <v>22753</v>
      </c>
      <c r="O2508">
        <v>0.1</v>
      </c>
      <c r="P2508">
        <v>2</v>
      </c>
      <c r="R2508">
        <v>0</v>
      </c>
      <c r="T2508" t="s">
        <v>24098</v>
      </c>
      <c r="Z2508" t="s">
        <v>24102</v>
      </c>
      <c r="AE2508" t="s">
        <v>24098</v>
      </c>
    </row>
    <row r="2509" spans="1:31">
      <c r="A2509" t="s">
        <v>24447</v>
      </c>
      <c r="B2509" t="s">
        <v>24448</v>
      </c>
      <c r="D2509" t="s">
        <v>2611</v>
      </c>
      <c r="E2509">
        <v>0.4</v>
      </c>
      <c r="F2509">
        <v>5370</v>
      </c>
      <c r="G2509">
        <v>6980</v>
      </c>
      <c r="N2509" t="s">
        <v>22753</v>
      </c>
      <c r="O2509">
        <v>0.1</v>
      </c>
      <c r="P2509">
        <v>1</v>
      </c>
      <c r="R2509">
        <v>0</v>
      </c>
      <c r="T2509" t="s">
        <v>24098</v>
      </c>
      <c r="Z2509" t="s">
        <v>24102</v>
      </c>
      <c r="AE2509" t="s">
        <v>24098</v>
      </c>
    </row>
    <row r="2510" spans="1:31">
      <c r="A2510" t="s">
        <v>24449</v>
      </c>
      <c r="B2510" t="s">
        <v>1506</v>
      </c>
      <c r="C2510" t="s">
        <v>24450</v>
      </c>
      <c r="D2510" t="s">
        <v>2611</v>
      </c>
      <c r="E2510">
        <v>223.2</v>
      </c>
      <c r="F2510">
        <v>230</v>
      </c>
      <c r="G2510">
        <v>300</v>
      </c>
      <c r="N2510" t="s">
        <v>22753</v>
      </c>
      <c r="O2510">
        <v>0.1</v>
      </c>
      <c r="P2510">
        <v>2</v>
      </c>
      <c r="R2510">
        <v>0</v>
      </c>
      <c r="T2510" t="s">
        <v>24098</v>
      </c>
      <c r="Z2510" t="s">
        <v>24102</v>
      </c>
      <c r="AE2510" t="s">
        <v>24098</v>
      </c>
    </row>
    <row r="2511" spans="1:31">
      <c r="A2511" t="s">
        <v>24451</v>
      </c>
      <c r="B2511" t="s">
        <v>24452</v>
      </c>
      <c r="D2511" t="s">
        <v>2611</v>
      </c>
      <c r="E2511">
        <v>223.2</v>
      </c>
      <c r="F2511">
        <v>10</v>
      </c>
      <c r="G2511">
        <v>20</v>
      </c>
      <c r="N2511" t="s">
        <v>22753</v>
      </c>
      <c r="O2511">
        <v>0.1</v>
      </c>
      <c r="P2511">
        <v>2</v>
      </c>
      <c r="R2511">
        <v>0</v>
      </c>
      <c r="T2511" t="s">
        <v>24098</v>
      </c>
      <c r="Z2511" t="s">
        <v>24102</v>
      </c>
      <c r="AE2511" t="s">
        <v>24098</v>
      </c>
    </row>
    <row r="2512" spans="1:31">
      <c r="A2512" t="s">
        <v>24453</v>
      </c>
      <c r="B2512" t="s">
        <v>24454</v>
      </c>
      <c r="C2512" t="s">
        <v>24198</v>
      </c>
      <c r="D2512" t="s">
        <v>2613</v>
      </c>
      <c r="E2512">
        <v>104.8</v>
      </c>
      <c r="F2512">
        <v>30</v>
      </c>
      <c r="G2512">
        <v>40</v>
      </c>
      <c r="N2512" t="s">
        <v>22753</v>
      </c>
      <c r="O2512">
        <v>0.1</v>
      </c>
      <c r="P2512">
        <v>2</v>
      </c>
      <c r="R2512">
        <v>0</v>
      </c>
      <c r="T2512" t="s">
        <v>24098</v>
      </c>
      <c r="Z2512" t="s">
        <v>24102</v>
      </c>
      <c r="AE2512" t="s">
        <v>24098</v>
      </c>
    </row>
    <row r="2513" spans="1:31">
      <c r="A2513" t="s">
        <v>24455</v>
      </c>
      <c r="B2513" t="s">
        <v>24456</v>
      </c>
      <c r="D2513" t="s">
        <v>2611</v>
      </c>
      <c r="E2513">
        <v>0.4</v>
      </c>
      <c r="F2513">
        <v>3820</v>
      </c>
      <c r="G2513">
        <v>4970</v>
      </c>
      <c r="N2513" t="s">
        <v>22753</v>
      </c>
      <c r="O2513">
        <v>0.1</v>
      </c>
      <c r="P2513">
        <v>2</v>
      </c>
      <c r="R2513">
        <v>0</v>
      </c>
      <c r="T2513" t="s">
        <v>24098</v>
      </c>
      <c r="Z2513" t="s">
        <v>24102</v>
      </c>
      <c r="AE2513" t="s">
        <v>24098</v>
      </c>
    </row>
    <row r="2514" spans="1:31">
      <c r="A2514" t="s">
        <v>24457</v>
      </c>
      <c r="B2514" t="s">
        <v>24458</v>
      </c>
      <c r="D2514" t="s">
        <v>18201</v>
      </c>
      <c r="E2514">
        <v>1</v>
      </c>
      <c r="F2514">
        <v>100000</v>
      </c>
      <c r="G2514">
        <v>129870</v>
      </c>
      <c r="N2514" t="s">
        <v>22753</v>
      </c>
      <c r="O2514">
        <v>0.1</v>
      </c>
      <c r="P2514">
        <v>2</v>
      </c>
      <c r="R2514">
        <v>0</v>
      </c>
      <c r="T2514" t="s">
        <v>24098</v>
      </c>
      <c r="Z2514" t="s">
        <v>24102</v>
      </c>
      <c r="AE2514" t="s">
        <v>24098</v>
      </c>
    </row>
    <row r="2515" spans="1:31">
      <c r="A2515" t="s">
        <v>24459</v>
      </c>
      <c r="B2515" t="s">
        <v>20291</v>
      </c>
      <c r="D2515" t="s">
        <v>18201</v>
      </c>
      <c r="E2515">
        <v>1</v>
      </c>
      <c r="F2515">
        <v>7500</v>
      </c>
      <c r="G2515">
        <v>9740</v>
      </c>
      <c r="N2515" t="s">
        <v>22753</v>
      </c>
      <c r="O2515">
        <v>0.1</v>
      </c>
      <c r="P2515">
        <v>2</v>
      </c>
      <c r="R2515">
        <v>0</v>
      </c>
      <c r="T2515" t="s">
        <v>24098</v>
      </c>
      <c r="Z2515" t="s">
        <v>24102</v>
      </c>
      <c r="AE2515" t="s">
        <v>24098</v>
      </c>
    </row>
    <row r="2516" spans="1:31">
      <c r="A2516" t="s">
        <v>1509</v>
      </c>
      <c r="B2516" t="s">
        <v>1510</v>
      </c>
      <c r="D2516" t="s">
        <v>2611</v>
      </c>
      <c r="E2516">
        <v>54.2</v>
      </c>
      <c r="F2516">
        <v>10</v>
      </c>
      <c r="G2516">
        <v>20</v>
      </c>
      <c r="N2516" t="s">
        <v>22753</v>
      </c>
      <c r="O2516">
        <v>0.1</v>
      </c>
      <c r="P2516">
        <v>2</v>
      </c>
      <c r="R2516">
        <v>0</v>
      </c>
      <c r="T2516" t="s">
        <v>24098</v>
      </c>
      <c r="Z2516" t="s">
        <v>24102</v>
      </c>
      <c r="AE2516" t="s">
        <v>24098</v>
      </c>
    </row>
    <row r="2517" spans="1:31">
      <c r="A2517" t="s">
        <v>1509</v>
      </c>
      <c r="B2517" t="s">
        <v>1510</v>
      </c>
      <c r="D2517" t="s">
        <v>2611</v>
      </c>
      <c r="E2517">
        <v>70</v>
      </c>
      <c r="F2517">
        <v>10</v>
      </c>
      <c r="G2517">
        <v>20</v>
      </c>
      <c r="N2517" t="s">
        <v>22753</v>
      </c>
      <c r="O2517">
        <v>0.1</v>
      </c>
      <c r="P2517">
        <v>2</v>
      </c>
      <c r="R2517">
        <v>0</v>
      </c>
      <c r="T2517" t="s">
        <v>24098</v>
      </c>
      <c r="Z2517" t="s">
        <v>24102</v>
      </c>
      <c r="AE2517" t="s">
        <v>24098</v>
      </c>
    </row>
    <row r="2518" spans="1:31">
      <c r="A2518" t="s">
        <v>1507</v>
      </c>
      <c r="B2518" t="s">
        <v>1508</v>
      </c>
      <c r="D2518" t="s">
        <v>2613</v>
      </c>
      <c r="E2518">
        <v>55</v>
      </c>
      <c r="F2518">
        <v>30</v>
      </c>
      <c r="G2518">
        <v>40</v>
      </c>
      <c r="N2518" t="s">
        <v>22753</v>
      </c>
      <c r="O2518">
        <v>0.1</v>
      </c>
      <c r="P2518">
        <v>2</v>
      </c>
      <c r="R2518">
        <v>0</v>
      </c>
      <c r="T2518" t="s">
        <v>24098</v>
      </c>
      <c r="Z2518" t="s">
        <v>24102</v>
      </c>
      <c r="AE2518" t="s">
        <v>24098</v>
      </c>
    </row>
    <row r="2519" spans="1:31">
      <c r="A2519" t="s">
        <v>24460</v>
      </c>
      <c r="B2519" t="s">
        <v>24461</v>
      </c>
      <c r="D2519" t="s">
        <v>2613</v>
      </c>
      <c r="E2519">
        <v>66.2</v>
      </c>
      <c r="F2519">
        <v>120</v>
      </c>
      <c r="G2519">
        <v>160</v>
      </c>
      <c r="N2519" t="s">
        <v>22753</v>
      </c>
      <c r="O2519">
        <v>0.1</v>
      </c>
      <c r="P2519">
        <v>2</v>
      </c>
      <c r="R2519">
        <v>0</v>
      </c>
      <c r="T2519" t="s">
        <v>24098</v>
      </c>
      <c r="Z2519" t="s">
        <v>24102</v>
      </c>
      <c r="AE2519" t="s">
        <v>24098</v>
      </c>
    </row>
    <row r="2520" spans="1:31">
      <c r="A2520" t="s">
        <v>24462</v>
      </c>
      <c r="B2520" t="s">
        <v>24463</v>
      </c>
      <c r="D2520" t="s">
        <v>2613</v>
      </c>
      <c r="E2520">
        <v>81.7</v>
      </c>
      <c r="F2520">
        <v>120</v>
      </c>
      <c r="G2520">
        <v>160</v>
      </c>
      <c r="N2520" t="s">
        <v>22753</v>
      </c>
      <c r="O2520">
        <v>0.1</v>
      </c>
      <c r="P2520">
        <v>2</v>
      </c>
      <c r="R2520">
        <v>0</v>
      </c>
      <c r="T2520" t="s">
        <v>24098</v>
      </c>
      <c r="Z2520" t="s">
        <v>24102</v>
      </c>
      <c r="AE2520" t="s">
        <v>24098</v>
      </c>
    </row>
    <row r="2521" spans="1:31">
      <c r="A2521" t="s">
        <v>24464</v>
      </c>
      <c r="B2521" t="s">
        <v>24465</v>
      </c>
      <c r="D2521" t="s">
        <v>2613</v>
      </c>
      <c r="E2521">
        <v>56.1</v>
      </c>
      <c r="F2521">
        <v>120</v>
      </c>
      <c r="G2521">
        <v>160</v>
      </c>
      <c r="N2521" t="s">
        <v>22753</v>
      </c>
      <c r="O2521">
        <v>0.1</v>
      </c>
      <c r="P2521">
        <v>2</v>
      </c>
      <c r="R2521">
        <v>0</v>
      </c>
      <c r="T2521" t="s">
        <v>24098</v>
      </c>
      <c r="Z2521" t="s">
        <v>24102</v>
      </c>
      <c r="AE2521" t="s">
        <v>24098</v>
      </c>
    </row>
    <row r="2522" spans="1:31">
      <c r="A2522" t="s">
        <v>1901</v>
      </c>
      <c r="B2522" t="s">
        <v>1511</v>
      </c>
      <c r="C2522" t="s">
        <v>24158</v>
      </c>
      <c r="D2522" t="s">
        <v>2735</v>
      </c>
      <c r="E2522">
        <v>19</v>
      </c>
      <c r="F2522">
        <v>1320</v>
      </c>
      <c r="G2522">
        <v>1720</v>
      </c>
      <c r="K2522" t="s">
        <v>24466</v>
      </c>
      <c r="N2522" t="s">
        <v>22753</v>
      </c>
      <c r="O2522">
        <v>0.1</v>
      </c>
      <c r="P2522">
        <v>2</v>
      </c>
      <c r="R2522">
        <v>0</v>
      </c>
      <c r="T2522" t="s">
        <v>24098</v>
      </c>
      <c r="Z2522" t="s">
        <v>24467</v>
      </c>
      <c r="AE2522" t="s">
        <v>24098</v>
      </c>
    </row>
    <row r="2523" spans="1:31">
      <c r="A2523" t="s">
        <v>24468</v>
      </c>
      <c r="B2523" t="s">
        <v>24469</v>
      </c>
      <c r="D2523" t="s">
        <v>11338</v>
      </c>
      <c r="E2523">
        <v>20</v>
      </c>
      <c r="F2523">
        <v>1200</v>
      </c>
      <c r="G2523">
        <v>1560</v>
      </c>
      <c r="K2523" t="s">
        <v>24470</v>
      </c>
      <c r="N2523" t="s">
        <v>22753</v>
      </c>
      <c r="O2523">
        <v>0.1</v>
      </c>
      <c r="P2523">
        <v>2</v>
      </c>
      <c r="R2523">
        <v>0</v>
      </c>
      <c r="T2523" t="s">
        <v>24098</v>
      </c>
      <c r="Z2523" t="s">
        <v>24467</v>
      </c>
      <c r="AE2523" t="s">
        <v>24098</v>
      </c>
    </row>
    <row r="2524" spans="1:31">
      <c r="A2524" t="s">
        <v>24471</v>
      </c>
      <c r="B2524" t="s">
        <v>24472</v>
      </c>
      <c r="D2524" t="s">
        <v>2613</v>
      </c>
      <c r="E2524">
        <v>1.8</v>
      </c>
      <c r="F2524">
        <v>0</v>
      </c>
      <c r="G2524">
        <v>0</v>
      </c>
      <c r="N2524" t="s">
        <v>22753</v>
      </c>
      <c r="O2524">
        <v>0.1</v>
      </c>
      <c r="P2524">
        <v>0</v>
      </c>
      <c r="Q2524" t="s">
        <v>23568</v>
      </c>
      <c r="R2524">
        <v>2</v>
      </c>
      <c r="T2524" t="s">
        <v>24098</v>
      </c>
      <c r="X2524" t="s">
        <v>23570</v>
      </c>
      <c r="Z2524" t="s">
        <v>24473</v>
      </c>
      <c r="AC2524" t="s">
        <v>2605</v>
      </c>
      <c r="AE2524" t="s">
        <v>24098</v>
      </c>
    </row>
    <row r="2525" spans="1:31">
      <c r="A2525" t="s">
        <v>24471</v>
      </c>
      <c r="B2525" t="s">
        <v>24472</v>
      </c>
      <c r="D2525" t="s">
        <v>2613</v>
      </c>
      <c r="E2525">
        <v>0.4</v>
      </c>
      <c r="F2525">
        <v>0</v>
      </c>
      <c r="G2525">
        <v>0</v>
      </c>
      <c r="N2525" t="s">
        <v>22753</v>
      </c>
      <c r="O2525">
        <v>0.1</v>
      </c>
      <c r="P2525">
        <v>0</v>
      </c>
      <c r="Q2525" t="s">
        <v>23568</v>
      </c>
      <c r="R2525">
        <v>2</v>
      </c>
      <c r="T2525" t="s">
        <v>24098</v>
      </c>
      <c r="X2525" t="s">
        <v>23570</v>
      </c>
      <c r="Z2525" t="s">
        <v>24473</v>
      </c>
      <c r="AC2525" t="s">
        <v>2605</v>
      </c>
      <c r="AE2525" t="s">
        <v>24098</v>
      </c>
    </row>
    <row r="2526" spans="1:31">
      <c r="A2526" t="s">
        <v>24471</v>
      </c>
      <c r="B2526" t="s">
        <v>24472</v>
      </c>
      <c r="D2526" t="s">
        <v>2613</v>
      </c>
      <c r="E2526">
        <v>0.4</v>
      </c>
      <c r="F2526">
        <v>0</v>
      </c>
      <c r="G2526">
        <v>0</v>
      </c>
      <c r="N2526" t="s">
        <v>22753</v>
      </c>
      <c r="O2526">
        <v>0.1</v>
      </c>
      <c r="P2526">
        <v>0</v>
      </c>
      <c r="Q2526" t="s">
        <v>24012</v>
      </c>
      <c r="R2526">
        <v>43</v>
      </c>
      <c r="T2526" t="s">
        <v>24098</v>
      </c>
      <c r="X2526" t="s">
        <v>23570</v>
      </c>
      <c r="Z2526" t="s">
        <v>24473</v>
      </c>
      <c r="AC2526" t="s">
        <v>2605</v>
      </c>
      <c r="AE2526" t="s">
        <v>24098</v>
      </c>
    </row>
    <row r="2527" spans="1:31">
      <c r="A2527" t="s">
        <v>24471</v>
      </c>
      <c r="B2527" t="s">
        <v>24472</v>
      </c>
      <c r="D2527" t="s">
        <v>2613</v>
      </c>
      <c r="E2527">
        <v>1.3</v>
      </c>
      <c r="F2527">
        <v>0</v>
      </c>
      <c r="G2527">
        <v>0</v>
      </c>
      <c r="N2527" t="s">
        <v>22753</v>
      </c>
      <c r="O2527">
        <v>0.1</v>
      </c>
      <c r="P2527">
        <v>0</v>
      </c>
      <c r="Q2527" t="s">
        <v>24012</v>
      </c>
      <c r="R2527">
        <v>43</v>
      </c>
      <c r="T2527" t="s">
        <v>24098</v>
      </c>
      <c r="X2527" t="s">
        <v>23570</v>
      </c>
      <c r="Z2527" t="s">
        <v>24473</v>
      </c>
      <c r="AC2527" t="s">
        <v>2605</v>
      </c>
      <c r="AE2527" t="s">
        <v>24098</v>
      </c>
    </row>
    <row r="2528" spans="1:31">
      <c r="A2528" t="s">
        <v>24471</v>
      </c>
      <c r="B2528" t="s">
        <v>24472</v>
      </c>
      <c r="D2528" t="s">
        <v>2613</v>
      </c>
      <c r="E2528">
        <v>0.5</v>
      </c>
      <c r="F2528">
        <v>0</v>
      </c>
      <c r="G2528">
        <v>0</v>
      </c>
      <c r="N2528" t="s">
        <v>22753</v>
      </c>
      <c r="O2528">
        <v>0.1</v>
      </c>
      <c r="P2528">
        <v>0</v>
      </c>
      <c r="Q2528" t="s">
        <v>23568</v>
      </c>
      <c r="R2528">
        <v>2</v>
      </c>
      <c r="T2528" t="s">
        <v>24098</v>
      </c>
      <c r="X2528" t="s">
        <v>23570</v>
      </c>
      <c r="Z2528" t="s">
        <v>24473</v>
      </c>
      <c r="AC2528" t="s">
        <v>2605</v>
      </c>
      <c r="AE2528" t="s">
        <v>24098</v>
      </c>
    </row>
    <row r="2529" spans="1:31">
      <c r="A2529" t="s">
        <v>24471</v>
      </c>
      <c r="B2529" t="s">
        <v>24472</v>
      </c>
      <c r="D2529" t="s">
        <v>2613</v>
      </c>
      <c r="E2529">
        <v>3.5</v>
      </c>
      <c r="F2529">
        <v>0</v>
      </c>
      <c r="G2529">
        <v>0</v>
      </c>
      <c r="N2529" t="s">
        <v>22753</v>
      </c>
      <c r="O2529">
        <v>0.1</v>
      </c>
      <c r="P2529">
        <v>0</v>
      </c>
      <c r="Q2529" t="s">
        <v>23568</v>
      </c>
      <c r="R2529">
        <v>2</v>
      </c>
      <c r="T2529" t="s">
        <v>24098</v>
      </c>
      <c r="X2529" t="s">
        <v>23570</v>
      </c>
      <c r="Z2529" t="s">
        <v>24473</v>
      </c>
      <c r="AC2529" t="s">
        <v>2605</v>
      </c>
      <c r="AE2529" t="s">
        <v>24098</v>
      </c>
    </row>
    <row r="2530" spans="1:31">
      <c r="A2530" t="s">
        <v>24474</v>
      </c>
      <c r="B2530" t="s">
        <v>24475</v>
      </c>
      <c r="D2530" t="s">
        <v>2613</v>
      </c>
      <c r="E2530">
        <v>1.3</v>
      </c>
      <c r="F2530">
        <v>2960</v>
      </c>
      <c r="G2530">
        <v>3850</v>
      </c>
      <c r="N2530" t="s">
        <v>22753</v>
      </c>
      <c r="O2530">
        <v>0.1</v>
      </c>
      <c r="P2530">
        <v>2</v>
      </c>
      <c r="Q2530" t="s">
        <v>24012</v>
      </c>
      <c r="R2530">
        <v>43</v>
      </c>
      <c r="T2530" t="s">
        <v>24098</v>
      </c>
      <c r="X2530" t="s">
        <v>23570</v>
      </c>
      <c r="Z2530" t="s">
        <v>24473</v>
      </c>
      <c r="AC2530" t="s">
        <v>2605</v>
      </c>
      <c r="AE2530" t="s">
        <v>24098</v>
      </c>
    </row>
    <row r="2531" spans="1:31">
      <c r="A2531" t="s">
        <v>24474</v>
      </c>
      <c r="B2531" t="s">
        <v>24475</v>
      </c>
      <c r="D2531" t="s">
        <v>2613</v>
      </c>
      <c r="E2531">
        <v>0.4</v>
      </c>
      <c r="F2531">
        <v>2960</v>
      </c>
      <c r="G2531">
        <v>3850</v>
      </c>
      <c r="N2531" t="s">
        <v>22753</v>
      </c>
      <c r="O2531">
        <v>0.1</v>
      </c>
      <c r="P2531">
        <v>2</v>
      </c>
      <c r="Q2531" t="s">
        <v>24012</v>
      </c>
      <c r="R2531">
        <v>43</v>
      </c>
      <c r="T2531" t="s">
        <v>24098</v>
      </c>
      <c r="X2531" t="s">
        <v>23570</v>
      </c>
      <c r="Z2531" t="s">
        <v>24473</v>
      </c>
      <c r="AC2531" t="s">
        <v>2605</v>
      </c>
      <c r="AE2531" t="s">
        <v>24098</v>
      </c>
    </row>
    <row r="2532" spans="1:31">
      <c r="A2532" t="s">
        <v>24474</v>
      </c>
      <c r="B2532" t="s">
        <v>24475</v>
      </c>
      <c r="D2532" t="s">
        <v>2613</v>
      </c>
      <c r="E2532">
        <v>3.5</v>
      </c>
      <c r="F2532">
        <v>2960</v>
      </c>
      <c r="G2532">
        <v>3850</v>
      </c>
      <c r="N2532" t="s">
        <v>22753</v>
      </c>
      <c r="O2532">
        <v>0.1</v>
      </c>
      <c r="P2532">
        <v>2</v>
      </c>
      <c r="Q2532" t="s">
        <v>23568</v>
      </c>
      <c r="R2532">
        <v>2</v>
      </c>
      <c r="T2532" t="s">
        <v>24098</v>
      </c>
      <c r="X2532" t="s">
        <v>23570</v>
      </c>
      <c r="Z2532" t="s">
        <v>24473</v>
      </c>
      <c r="AC2532" t="s">
        <v>2605</v>
      </c>
      <c r="AE2532" t="s">
        <v>24098</v>
      </c>
    </row>
    <row r="2533" spans="1:31">
      <c r="A2533" t="s">
        <v>24474</v>
      </c>
      <c r="B2533" t="s">
        <v>24475</v>
      </c>
      <c r="D2533" t="s">
        <v>2613</v>
      </c>
      <c r="E2533">
        <v>0.5</v>
      </c>
      <c r="F2533">
        <v>2960</v>
      </c>
      <c r="G2533">
        <v>3850</v>
      </c>
      <c r="N2533" t="s">
        <v>22753</v>
      </c>
      <c r="O2533">
        <v>0.1</v>
      </c>
      <c r="P2533">
        <v>2</v>
      </c>
      <c r="Q2533" t="s">
        <v>23568</v>
      </c>
      <c r="R2533">
        <v>2</v>
      </c>
      <c r="T2533" t="s">
        <v>24098</v>
      </c>
      <c r="X2533" t="s">
        <v>23570</v>
      </c>
      <c r="Z2533" t="s">
        <v>24473</v>
      </c>
      <c r="AC2533" t="s">
        <v>2605</v>
      </c>
      <c r="AE2533" t="s">
        <v>24098</v>
      </c>
    </row>
    <row r="2534" spans="1:31">
      <c r="A2534" t="s">
        <v>24474</v>
      </c>
      <c r="B2534" t="s">
        <v>24475</v>
      </c>
      <c r="D2534" t="s">
        <v>2613</v>
      </c>
      <c r="E2534">
        <v>0.4</v>
      </c>
      <c r="F2534">
        <v>2960</v>
      </c>
      <c r="G2534">
        <v>3850</v>
      </c>
      <c r="N2534" t="s">
        <v>22753</v>
      </c>
      <c r="O2534">
        <v>0.1</v>
      </c>
      <c r="P2534">
        <v>2</v>
      </c>
      <c r="Q2534" t="s">
        <v>23568</v>
      </c>
      <c r="R2534">
        <v>2</v>
      </c>
      <c r="T2534" t="s">
        <v>24098</v>
      </c>
      <c r="X2534" t="s">
        <v>23570</v>
      </c>
      <c r="Z2534" t="s">
        <v>24473</v>
      </c>
      <c r="AC2534" t="s">
        <v>2605</v>
      </c>
      <c r="AE2534" t="s">
        <v>24098</v>
      </c>
    </row>
    <row r="2535" spans="1:31">
      <c r="A2535" t="s">
        <v>24474</v>
      </c>
      <c r="B2535" t="s">
        <v>24475</v>
      </c>
      <c r="D2535" t="s">
        <v>2613</v>
      </c>
      <c r="E2535">
        <v>1.8</v>
      </c>
      <c r="F2535">
        <v>2960</v>
      </c>
      <c r="G2535">
        <v>3850</v>
      </c>
      <c r="N2535" t="s">
        <v>22753</v>
      </c>
      <c r="O2535">
        <v>0.1</v>
      </c>
      <c r="P2535">
        <v>2</v>
      </c>
      <c r="Q2535" t="s">
        <v>23568</v>
      </c>
      <c r="R2535">
        <v>2</v>
      </c>
      <c r="T2535" t="s">
        <v>24098</v>
      </c>
      <c r="X2535" t="s">
        <v>23570</v>
      </c>
      <c r="Z2535" t="s">
        <v>24473</v>
      </c>
      <c r="AC2535" t="s">
        <v>2605</v>
      </c>
      <c r="AE2535" t="s">
        <v>24098</v>
      </c>
    </row>
    <row r="2536" spans="1:31">
      <c r="A2536" t="s">
        <v>24476</v>
      </c>
      <c r="B2536" t="s">
        <v>24472</v>
      </c>
      <c r="D2536" t="s">
        <v>2613</v>
      </c>
      <c r="E2536">
        <v>2.2999999999999998</v>
      </c>
      <c r="F2536">
        <v>0</v>
      </c>
      <c r="G2536">
        <v>0</v>
      </c>
      <c r="N2536" t="s">
        <v>22753</v>
      </c>
      <c r="O2536">
        <v>0.1</v>
      </c>
      <c r="P2536">
        <v>0</v>
      </c>
      <c r="Q2536" t="s">
        <v>23568</v>
      </c>
      <c r="R2536">
        <v>2</v>
      </c>
      <c r="T2536" t="s">
        <v>24098</v>
      </c>
      <c r="X2536" t="s">
        <v>23570</v>
      </c>
      <c r="Z2536" t="s">
        <v>24477</v>
      </c>
      <c r="AC2536" t="s">
        <v>2605</v>
      </c>
      <c r="AE2536" t="s">
        <v>24098</v>
      </c>
    </row>
    <row r="2537" spans="1:31">
      <c r="A2537" t="s">
        <v>24474</v>
      </c>
      <c r="B2537" t="s">
        <v>24475</v>
      </c>
      <c r="D2537" t="s">
        <v>2613</v>
      </c>
      <c r="E2537">
        <v>2.2999999999999998</v>
      </c>
      <c r="F2537">
        <v>2960</v>
      </c>
      <c r="G2537">
        <v>3850</v>
      </c>
      <c r="N2537" t="s">
        <v>22753</v>
      </c>
      <c r="O2537">
        <v>0.1</v>
      </c>
      <c r="P2537">
        <v>2</v>
      </c>
      <c r="Q2537" t="s">
        <v>23568</v>
      </c>
      <c r="R2537">
        <v>2</v>
      </c>
      <c r="T2537" t="s">
        <v>24098</v>
      </c>
      <c r="X2537" t="s">
        <v>23570</v>
      </c>
      <c r="Z2537" t="s">
        <v>24477</v>
      </c>
      <c r="AC2537" t="s">
        <v>2605</v>
      </c>
      <c r="AE2537" t="s">
        <v>24098</v>
      </c>
    </row>
    <row r="2538" spans="1:31">
      <c r="A2538" t="s">
        <v>24478</v>
      </c>
      <c r="B2538" t="s">
        <v>24479</v>
      </c>
      <c r="C2538" t="s">
        <v>24480</v>
      </c>
      <c r="D2538" t="s">
        <v>11338</v>
      </c>
      <c r="E2538">
        <v>1</v>
      </c>
      <c r="F2538">
        <v>4345</v>
      </c>
      <c r="G2538">
        <v>5650</v>
      </c>
      <c r="N2538" t="s">
        <v>22753</v>
      </c>
      <c r="O2538">
        <v>0.1</v>
      </c>
      <c r="P2538">
        <v>1</v>
      </c>
      <c r="Q2538" t="s">
        <v>23678</v>
      </c>
      <c r="R2538">
        <v>39</v>
      </c>
      <c r="T2538" t="s">
        <v>24481</v>
      </c>
      <c r="X2538" t="s">
        <v>23578</v>
      </c>
      <c r="Z2538" t="s">
        <v>24482</v>
      </c>
      <c r="AC2538" t="s">
        <v>2605</v>
      </c>
      <c r="AE2538" t="s">
        <v>24481</v>
      </c>
    </row>
    <row r="2539" spans="1:31">
      <c r="A2539" t="s">
        <v>24483</v>
      </c>
      <c r="B2539" t="s">
        <v>24484</v>
      </c>
      <c r="D2539" t="s">
        <v>19754</v>
      </c>
      <c r="E2539">
        <v>1</v>
      </c>
      <c r="F2539">
        <v>26310</v>
      </c>
      <c r="G2539">
        <v>34170</v>
      </c>
      <c r="N2539" t="s">
        <v>22753</v>
      </c>
      <c r="O2539">
        <v>0.1</v>
      </c>
      <c r="P2539">
        <v>1</v>
      </c>
      <c r="Q2539" t="s">
        <v>23948</v>
      </c>
      <c r="R2539">
        <v>34</v>
      </c>
      <c r="T2539" t="s">
        <v>24481</v>
      </c>
      <c r="X2539" t="s">
        <v>23570</v>
      </c>
      <c r="Z2539" t="s">
        <v>24482</v>
      </c>
      <c r="AC2539" t="s">
        <v>2605</v>
      </c>
      <c r="AE2539" t="s">
        <v>24481</v>
      </c>
    </row>
    <row r="2540" spans="1:31">
      <c r="A2540" t="s">
        <v>24485</v>
      </c>
      <c r="B2540" t="s">
        <v>24486</v>
      </c>
      <c r="D2540" t="s">
        <v>19754</v>
      </c>
      <c r="E2540">
        <v>1</v>
      </c>
      <c r="F2540">
        <v>32870</v>
      </c>
      <c r="G2540">
        <v>42690</v>
      </c>
      <c r="N2540" t="s">
        <v>22753</v>
      </c>
      <c r="O2540">
        <v>0.1</v>
      </c>
      <c r="P2540">
        <v>1</v>
      </c>
      <c r="Q2540" t="s">
        <v>23988</v>
      </c>
      <c r="R2540">
        <v>38</v>
      </c>
      <c r="T2540" t="s">
        <v>24481</v>
      </c>
      <c r="X2540" t="s">
        <v>23570</v>
      </c>
      <c r="Z2540" t="s">
        <v>24482</v>
      </c>
      <c r="AC2540" t="s">
        <v>2605</v>
      </c>
      <c r="AE2540" t="s">
        <v>24481</v>
      </c>
    </row>
    <row r="2541" spans="1:31">
      <c r="A2541" t="s">
        <v>24487</v>
      </c>
      <c r="B2541" t="s">
        <v>24488</v>
      </c>
      <c r="C2541" t="s">
        <v>24489</v>
      </c>
      <c r="D2541" t="s">
        <v>19754</v>
      </c>
      <c r="E2541">
        <v>1</v>
      </c>
      <c r="F2541">
        <v>0</v>
      </c>
      <c r="G2541">
        <v>0</v>
      </c>
      <c r="N2541" t="s">
        <v>22753</v>
      </c>
      <c r="O2541">
        <v>0.1</v>
      </c>
      <c r="P2541">
        <v>1</v>
      </c>
      <c r="Q2541" t="s">
        <v>23678</v>
      </c>
      <c r="R2541">
        <v>39</v>
      </c>
      <c r="T2541" t="s">
        <v>24481</v>
      </c>
      <c r="X2541" t="s">
        <v>23578</v>
      </c>
      <c r="Z2541" t="s">
        <v>24482</v>
      </c>
      <c r="AC2541" t="s">
        <v>2605</v>
      </c>
      <c r="AE2541" t="s">
        <v>24481</v>
      </c>
    </row>
    <row r="2542" spans="1:31">
      <c r="A2542" t="s">
        <v>24487</v>
      </c>
      <c r="B2542" t="s">
        <v>24488</v>
      </c>
      <c r="C2542" t="s">
        <v>24489</v>
      </c>
      <c r="D2542" t="s">
        <v>19754</v>
      </c>
      <c r="E2542">
        <v>1</v>
      </c>
      <c r="F2542">
        <v>0</v>
      </c>
      <c r="G2542">
        <v>0</v>
      </c>
      <c r="N2542" t="s">
        <v>22753</v>
      </c>
      <c r="O2542">
        <v>0.1</v>
      </c>
      <c r="P2542">
        <v>1</v>
      </c>
      <c r="Q2542" t="s">
        <v>23620</v>
      </c>
      <c r="R2542">
        <v>37</v>
      </c>
      <c r="T2542" t="s">
        <v>24481</v>
      </c>
      <c r="X2542" t="s">
        <v>23578</v>
      </c>
      <c r="Z2542" t="s">
        <v>24482</v>
      </c>
      <c r="AC2542" t="s">
        <v>2605</v>
      </c>
      <c r="AE2542" t="s">
        <v>24481</v>
      </c>
    </row>
    <row r="2543" spans="1:31">
      <c r="A2543" t="s">
        <v>24487</v>
      </c>
      <c r="B2543" t="s">
        <v>24488</v>
      </c>
      <c r="C2543" t="s">
        <v>24489</v>
      </c>
      <c r="D2543" t="s">
        <v>19754</v>
      </c>
      <c r="E2543">
        <v>1</v>
      </c>
      <c r="F2543">
        <v>0</v>
      </c>
      <c r="G2543">
        <v>0</v>
      </c>
      <c r="N2543" t="s">
        <v>22753</v>
      </c>
      <c r="O2543">
        <v>0.1</v>
      </c>
      <c r="P2543">
        <v>1</v>
      </c>
      <c r="Q2543" t="s">
        <v>23978</v>
      </c>
      <c r="R2543">
        <v>36</v>
      </c>
      <c r="T2543" t="s">
        <v>24481</v>
      </c>
      <c r="X2543" t="s">
        <v>23578</v>
      </c>
      <c r="Z2543" t="s">
        <v>24482</v>
      </c>
      <c r="AC2543" t="s">
        <v>2605</v>
      </c>
      <c r="AE2543" t="s">
        <v>24481</v>
      </c>
    </row>
    <row r="2544" spans="1:31">
      <c r="A2544" t="s">
        <v>24490</v>
      </c>
      <c r="B2544" t="s">
        <v>24491</v>
      </c>
      <c r="C2544" t="s">
        <v>24489</v>
      </c>
      <c r="D2544" t="s">
        <v>19754</v>
      </c>
      <c r="E2544">
        <v>1</v>
      </c>
      <c r="F2544">
        <v>4280</v>
      </c>
      <c r="G2544">
        <v>5560</v>
      </c>
      <c r="N2544" t="s">
        <v>22753</v>
      </c>
      <c r="O2544">
        <v>0.1</v>
      </c>
      <c r="P2544">
        <v>1</v>
      </c>
      <c r="Q2544" t="s">
        <v>23988</v>
      </c>
      <c r="R2544">
        <v>38</v>
      </c>
      <c r="T2544" t="s">
        <v>24481</v>
      </c>
      <c r="X2544" t="s">
        <v>23578</v>
      </c>
      <c r="Z2544" t="s">
        <v>24482</v>
      </c>
      <c r="AC2544" t="s">
        <v>2605</v>
      </c>
      <c r="AE2544" t="s">
        <v>24481</v>
      </c>
    </row>
    <row r="2545" spans="1:31">
      <c r="A2545" t="s">
        <v>24492</v>
      </c>
      <c r="B2545" t="s">
        <v>24491</v>
      </c>
      <c r="C2545" t="s">
        <v>24489</v>
      </c>
      <c r="D2545" t="s">
        <v>19754</v>
      </c>
      <c r="E2545">
        <v>1</v>
      </c>
      <c r="F2545">
        <v>4230</v>
      </c>
      <c r="G2545">
        <v>5500</v>
      </c>
      <c r="N2545" t="s">
        <v>22753</v>
      </c>
      <c r="O2545">
        <v>0.1</v>
      </c>
      <c r="P2545">
        <v>1</v>
      </c>
      <c r="Q2545" t="s">
        <v>23620</v>
      </c>
      <c r="R2545">
        <v>37</v>
      </c>
      <c r="T2545" t="s">
        <v>24481</v>
      </c>
      <c r="X2545" t="s">
        <v>23578</v>
      </c>
      <c r="Z2545" t="s">
        <v>24482</v>
      </c>
      <c r="AC2545" t="s">
        <v>2605</v>
      </c>
      <c r="AE2545" t="s">
        <v>24481</v>
      </c>
    </row>
    <row r="2546" spans="1:31">
      <c r="A2546" t="s">
        <v>24493</v>
      </c>
      <c r="B2546" t="s">
        <v>24491</v>
      </c>
      <c r="C2546" t="s">
        <v>24489</v>
      </c>
      <c r="D2546" t="s">
        <v>19754</v>
      </c>
      <c r="E2546">
        <v>1</v>
      </c>
      <c r="F2546">
        <v>2870</v>
      </c>
      <c r="G2546">
        <v>3730</v>
      </c>
      <c r="N2546" t="s">
        <v>22753</v>
      </c>
      <c r="O2546">
        <v>0.1</v>
      </c>
      <c r="P2546">
        <v>1</v>
      </c>
      <c r="Q2546" t="s">
        <v>23678</v>
      </c>
      <c r="R2546">
        <v>39</v>
      </c>
      <c r="T2546" t="s">
        <v>24481</v>
      </c>
      <c r="X2546" t="s">
        <v>23578</v>
      </c>
      <c r="Z2546" t="s">
        <v>24482</v>
      </c>
      <c r="AC2546" t="s">
        <v>2605</v>
      </c>
      <c r="AE2546" t="s">
        <v>24481</v>
      </c>
    </row>
    <row r="2547" spans="1:31">
      <c r="A2547" t="s">
        <v>24492</v>
      </c>
      <c r="B2547" t="s">
        <v>24491</v>
      </c>
      <c r="C2547" t="s">
        <v>24489</v>
      </c>
      <c r="D2547" t="s">
        <v>19754</v>
      </c>
      <c r="E2547">
        <v>1</v>
      </c>
      <c r="F2547">
        <v>4230</v>
      </c>
      <c r="G2547">
        <v>5500</v>
      </c>
      <c r="N2547" t="s">
        <v>22753</v>
      </c>
      <c r="O2547">
        <v>0.1</v>
      </c>
      <c r="P2547">
        <v>1</v>
      </c>
      <c r="Q2547" t="s">
        <v>23978</v>
      </c>
      <c r="R2547">
        <v>36</v>
      </c>
      <c r="T2547" t="s">
        <v>24481</v>
      </c>
      <c r="X2547" t="s">
        <v>23578</v>
      </c>
      <c r="Z2547" t="s">
        <v>24482</v>
      </c>
      <c r="AC2547" t="s">
        <v>2605</v>
      </c>
      <c r="AE2547" t="s">
        <v>24481</v>
      </c>
    </row>
    <row r="2548" spans="1:31">
      <c r="A2548" t="s">
        <v>24494</v>
      </c>
      <c r="B2548" t="s">
        <v>24495</v>
      </c>
      <c r="C2548" t="s">
        <v>24489</v>
      </c>
      <c r="D2548" t="s">
        <v>19754</v>
      </c>
      <c r="E2548">
        <v>1</v>
      </c>
      <c r="F2548">
        <v>2520</v>
      </c>
      <c r="G2548">
        <v>3280</v>
      </c>
      <c r="N2548" t="s">
        <v>22753</v>
      </c>
      <c r="O2548">
        <v>0.1</v>
      </c>
      <c r="P2548">
        <v>1</v>
      </c>
      <c r="Q2548" t="s">
        <v>23978</v>
      </c>
      <c r="R2548">
        <v>36</v>
      </c>
      <c r="T2548" t="s">
        <v>24481</v>
      </c>
      <c r="X2548" t="s">
        <v>23578</v>
      </c>
      <c r="Z2548" t="s">
        <v>24482</v>
      </c>
      <c r="AC2548" t="s">
        <v>2605</v>
      </c>
      <c r="AE2548" t="s">
        <v>24481</v>
      </c>
    </row>
    <row r="2549" spans="1:31">
      <c r="A2549" t="s">
        <v>24494</v>
      </c>
      <c r="B2549" t="s">
        <v>24495</v>
      </c>
      <c r="C2549" t="s">
        <v>24489</v>
      </c>
      <c r="D2549" t="s">
        <v>19754</v>
      </c>
      <c r="E2549">
        <v>1</v>
      </c>
      <c r="F2549">
        <v>2520</v>
      </c>
      <c r="G2549">
        <v>3280</v>
      </c>
      <c r="N2549" t="s">
        <v>22753</v>
      </c>
      <c r="O2549">
        <v>0.1</v>
      </c>
      <c r="P2549">
        <v>1</v>
      </c>
      <c r="Q2549" t="s">
        <v>23620</v>
      </c>
      <c r="R2549">
        <v>37</v>
      </c>
      <c r="T2549" t="s">
        <v>24481</v>
      </c>
      <c r="X2549" t="s">
        <v>23578</v>
      </c>
      <c r="Z2549" t="s">
        <v>24482</v>
      </c>
      <c r="AC2549" t="s">
        <v>2605</v>
      </c>
      <c r="AE2549" t="s">
        <v>24481</v>
      </c>
    </row>
    <row r="2550" spans="1:31">
      <c r="A2550" t="s">
        <v>24496</v>
      </c>
      <c r="B2550" t="s">
        <v>24497</v>
      </c>
      <c r="C2550" t="s">
        <v>24489</v>
      </c>
      <c r="D2550" t="s">
        <v>19754</v>
      </c>
      <c r="E2550">
        <v>1</v>
      </c>
      <c r="F2550">
        <v>4110</v>
      </c>
      <c r="G2550">
        <v>5340</v>
      </c>
      <c r="N2550" t="s">
        <v>22753</v>
      </c>
      <c r="O2550">
        <v>0.1</v>
      </c>
      <c r="P2550">
        <v>1</v>
      </c>
      <c r="Q2550" t="s">
        <v>23678</v>
      </c>
      <c r="R2550">
        <v>39</v>
      </c>
      <c r="T2550" t="s">
        <v>24481</v>
      </c>
      <c r="X2550" t="s">
        <v>23578</v>
      </c>
      <c r="Z2550" t="s">
        <v>24482</v>
      </c>
      <c r="AC2550" t="s">
        <v>2605</v>
      </c>
      <c r="AE2550" t="s">
        <v>24481</v>
      </c>
    </row>
    <row r="2551" spans="1:31">
      <c r="A2551" t="s">
        <v>24498</v>
      </c>
      <c r="B2551" t="s">
        <v>24499</v>
      </c>
      <c r="D2551" t="s">
        <v>19754</v>
      </c>
      <c r="E2551">
        <v>1</v>
      </c>
      <c r="F2551">
        <v>1600</v>
      </c>
      <c r="G2551">
        <v>2080</v>
      </c>
      <c r="N2551" t="s">
        <v>22753</v>
      </c>
      <c r="O2551">
        <v>0.1</v>
      </c>
      <c r="P2551">
        <v>1</v>
      </c>
      <c r="Q2551" t="s">
        <v>23620</v>
      </c>
      <c r="R2551">
        <v>37</v>
      </c>
      <c r="T2551" t="s">
        <v>24481</v>
      </c>
      <c r="X2551" t="s">
        <v>23578</v>
      </c>
      <c r="Z2551" t="s">
        <v>24482</v>
      </c>
      <c r="AC2551" t="s">
        <v>2605</v>
      </c>
      <c r="AE2551" t="s">
        <v>24481</v>
      </c>
    </row>
    <row r="2552" spans="1:31">
      <c r="A2552" t="s">
        <v>24498</v>
      </c>
      <c r="B2552" t="s">
        <v>24499</v>
      </c>
      <c r="D2552" t="s">
        <v>19754</v>
      </c>
      <c r="E2552">
        <v>1</v>
      </c>
      <c r="F2552">
        <v>1600</v>
      </c>
      <c r="G2552">
        <v>2080</v>
      </c>
      <c r="N2552" t="s">
        <v>22753</v>
      </c>
      <c r="O2552">
        <v>0.1</v>
      </c>
      <c r="P2552">
        <v>1</v>
      </c>
      <c r="Q2552" t="s">
        <v>23978</v>
      </c>
      <c r="R2552">
        <v>36</v>
      </c>
      <c r="T2552" t="s">
        <v>24481</v>
      </c>
      <c r="X2552" t="s">
        <v>23578</v>
      </c>
      <c r="Z2552" t="s">
        <v>24482</v>
      </c>
      <c r="AC2552" t="s">
        <v>2605</v>
      </c>
      <c r="AE2552" t="s">
        <v>24481</v>
      </c>
    </row>
    <row r="2553" spans="1:31">
      <c r="A2553" t="s">
        <v>24500</v>
      </c>
      <c r="B2553" t="s">
        <v>24501</v>
      </c>
      <c r="C2553" t="s">
        <v>24489</v>
      </c>
      <c r="D2553" t="s">
        <v>19754</v>
      </c>
      <c r="E2553">
        <v>1</v>
      </c>
      <c r="F2553">
        <v>7662</v>
      </c>
      <c r="G2553">
        <v>9950</v>
      </c>
      <c r="N2553" t="s">
        <v>22753</v>
      </c>
      <c r="O2553">
        <v>0.1</v>
      </c>
      <c r="P2553">
        <v>1</v>
      </c>
      <c r="Q2553" t="s">
        <v>23948</v>
      </c>
      <c r="R2553">
        <v>42</v>
      </c>
      <c r="T2553" t="s">
        <v>24481</v>
      </c>
      <c r="X2553" t="s">
        <v>23578</v>
      </c>
      <c r="Z2553" t="s">
        <v>24482</v>
      </c>
      <c r="AC2553" t="s">
        <v>2605</v>
      </c>
      <c r="AE2553" t="s">
        <v>24481</v>
      </c>
    </row>
    <row r="2554" spans="1:31">
      <c r="A2554" t="s">
        <v>24502</v>
      </c>
      <c r="B2554" t="s">
        <v>24503</v>
      </c>
      <c r="C2554" t="s">
        <v>24489</v>
      </c>
      <c r="D2554" t="s">
        <v>19754</v>
      </c>
      <c r="E2554">
        <v>1</v>
      </c>
      <c r="F2554">
        <v>35798</v>
      </c>
      <c r="G2554">
        <v>46490</v>
      </c>
      <c r="N2554" t="s">
        <v>22753</v>
      </c>
      <c r="O2554">
        <v>0.1</v>
      </c>
      <c r="P2554">
        <v>1</v>
      </c>
      <c r="Q2554" t="s">
        <v>24012</v>
      </c>
      <c r="R2554">
        <v>43</v>
      </c>
      <c r="T2554" t="s">
        <v>24481</v>
      </c>
      <c r="X2554" t="s">
        <v>23578</v>
      </c>
      <c r="Z2554" t="s">
        <v>24482</v>
      </c>
      <c r="AC2554" t="s">
        <v>2605</v>
      </c>
      <c r="AE2554" t="s">
        <v>24481</v>
      </c>
    </row>
    <row r="2555" spans="1:31">
      <c r="A2555" t="s">
        <v>24504</v>
      </c>
      <c r="B2555" t="s">
        <v>24505</v>
      </c>
      <c r="C2555" t="s">
        <v>24489</v>
      </c>
      <c r="D2555" t="s">
        <v>19754</v>
      </c>
      <c r="E2555">
        <v>1</v>
      </c>
      <c r="F2555">
        <v>7476</v>
      </c>
      <c r="G2555">
        <v>9710</v>
      </c>
      <c r="N2555" t="s">
        <v>22753</v>
      </c>
      <c r="O2555">
        <v>0.1</v>
      </c>
      <c r="P2555">
        <v>1</v>
      </c>
      <c r="Q2555" t="s">
        <v>24012</v>
      </c>
      <c r="R2555">
        <v>43</v>
      </c>
      <c r="T2555" t="s">
        <v>24481</v>
      </c>
      <c r="X2555" t="s">
        <v>23578</v>
      </c>
      <c r="Z2555" t="s">
        <v>24482</v>
      </c>
      <c r="AC2555" t="s">
        <v>2605</v>
      </c>
      <c r="AE2555" t="s">
        <v>24481</v>
      </c>
    </row>
    <row r="2556" spans="1:31">
      <c r="A2556" t="s">
        <v>24506</v>
      </c>
      <c r="B2556" t="s">
        <v>24507</v>
      </c>
      <c r="C2556" t="s">
        <v>24489</v>
      </c>
      <c r="D2556" t="s">
        <v>19754</v>
      </c>
      <c r="E2556">
        <v>1</v>
      </c>
      <c r="F2556">
        <v>2040</v>
      </c>
      <c r="G2556">
        <v>2650</v>
      </c>
      <c r="N2556" t="s">
        <v>22753</v>
      </c>
      <c r="O2556">
        <v>0.1</v>
      </c>
      <c r="P2556">
        <v>1</v>
      </c>
      <c r="Q2556" t="s">
        <v>23988</v>
      </c>
      <c r="R2556">
        <v>38</v>
      </c>
      <c r="T2556" t="s">
        <v>24481</v>
      </c>
      <c r="X2556" t="s">
        <v>23578</v>
      </c>
      <c r="Z2556" t="s">
        <v>24482</v>
      </c>
      <c r="AC2556" t="s">
        <v>2605</v>
      </c>
      <c r="AE2556" t="s">
        <v>24481</v>
      </c>
    </row>
    <row r="2557" spans="1:31">
      <c r="A2557" t="s">
        <v>24508</v>
      </c>
      <c r="B2557" t="s">
        <v>24509</v>
      </c>
      <c r="C2557" t="s">
        <v>24510</v>
      </c>
      <c r="D2557" t="s">
        <v>19754</v>
      </c>
      <c r="E2557">
        <v>1</v>
      </c>
      <c r="F2557">
        <v>370</v>
      </c>
      <c r="G2557">
        <v>480</v>
      </c>
      <c r="N2557" t="s">
        <v>22753</v>
      </c>
      <c r="O2557">
        <v>0.1</v>
      </c>
      <c r="P2557">
        <v>1</v>
      </c>
      <c r="Q2557" t="s">
        <v>23948</v>
      </c>
      <c r="R2557">
        <v>34</v>
      </c>
      <c r="T2557" t="s">
        <v>24481</v>
      </c>
      <c r="X2557" t="s">
        <v>23578</v>
      </c>
      <c r="Z2557" t="s">
        <v>24482</v>
      </c>
      <c r="AC2557" t="s">
        <v>2605</v>
      </c>
      <c r="AE2557" t="s">
        <v>24481</v>
      </c>
    </row>
    <row r="2558" spans="1:31">
      <c r="A2558" t="s">
        <v>24511</v>
      </c>
      <c r="B2558" t="s">
        <v>24509</v>
      </c>
      <c r="C2558" t="s">
        <v>24510</v>
      </c>
      <c r="D2558" t="s">
        <v>19754</v>
      </c>
      <c r="E2558">
        <v>1</v>
      </c>
      <c r="F2558">
        <v>400</v>
      </c>
      <c r="G2558">
        <v>520</v>
      </c>
      <c r="N2558" t="s">
        <v>22753</v>
      </c>
      <c r="O2558">
        <v>0.1</v>
      </c>
      <c r="P2558">
        <v>1</v>
      </c>
      <c r="Q2558" t="s">
        <v>23948</v>
      </c>
      <c r="R2558">
        <v>42</v>
      </c>
      <c r="T2558" t="s">
        <v>24481</v>
      </c>
      <c r="X2558" t="s">
        <v>23578</v>
      </c>
      <c r="Z2558" t="s">
        <v>24482</v>
      </c>
      <c r="AC2558" t="s">
        <v>2605</v>
      </c>
      <c r="AE2558" t="s">
        <v>24481</v>
      </c>
    </row>
    <row r="2559" spans="1:31">
      <c r="A2559" t="s">
        <v>24512</v>
      </c>
      <c r="B2559" t="s">
        <v>24513</v>
      </c>
      <c r="D2559" t="s">
        <v>19754</v>
      </c>
      <c r="E2559">
        <v>1</v>
      </c>
      <c r="F2559">
        <v>26600</v>
      </c>
      <c r="G2559">
        <v>34550</v>
      </c>
      <c r="N2559" t="s">
        <v>22753</v>
      </c>
      <c r="O2559">
        <v>0.1</v>
      </c>
      <c r="P2559">
        <v>1</v>
      </c>
      <c r="Q2559" t="s">
        <v>23568</v>
      </c>
      <c r="R2559">
        <v>2</v>
      </c>
      <c r="T2559" t="s">
        <v>24481</v>
      </c>
      <c r="X2559" t="s">
        <v>23578</v>
      </c>
      <c r="Z2559" t="s">
        <v>24482</v>
      </c>
      <c r="AC2559" t="s">
        <v>2605</v>
      </c>
      <c r="AE2559" t="s">
        <v>24481</v>
      </c>
    </row>
    <row r="2560" spans="1:31">
      <c r="A2560" t="s">
        <v>24512</v>
      </c>
      <c r="B2560" t="s">
        <v>24513</v>
      </c>
      <c r="D2560" t="s">
        <v>19754</v>
      </c>
      <c r="E2560">
        <v>1</v>
      </c>
      <c r="F2560">
        <v>26600</v>
      </c>
      <c r="G2560">
        <v>34550</v>
      </c>
      <c r="N2560" t="s">
        <v>22753</v>
      </c>
      <c r="O2560">
        <v>0.1</v>
      </c>
      <c r="P2560">
        <v>1</v>
      </c>
      <c r="Q2560" t="s">
        <v>23948</v>
      </c>
      <c r="R2560">
        <v>34</v>
      </c>
      <c r="T2560" t="s">
        <v>24481</v>
      </c>
      <c r="X2560" t="s">
        <v>23578</v>
      </c>
      <c r="Z2560" t="s">
        <v>24482</v>
      </c>
      <c r="AC2560" t="s">
        <v>2605</v>
      </c>
      <c r="AE2560" t="s">
        <v>24481</v>
      </c>
    </row>
    <row r="2561" spans="1:31">
      <c r="A2561" t="s">
        <v>24514</v>
      </c>
      <c r="B2561" t="s">
        <v>24515</v>
      </c>
      <c r="D2561" t="s">
        <v>19754</v>
      </c>
      <c r="E2561">
        <v>1</v>
      </c>
      <c r="F2561">
        <v>20520</v>
      </c>
      <c r="G2561">
        <v>26650</v>
      </c>
      <c r="N2561" t="s">
        <v>22753</v>
      </c>
      <c r="O2561">
        <v>0.1</v>
      </c>
      <c r="P2561">
        <v>1</v>
      </c>
      <c r="Q2561" t="s">
        <v>23948</v>
      </c>
      <c r="R2561">
        <v>42</v>
      </c>
      <c r="T2561" t="s">
        <v>24481</v>
      </c>
      <c r="X2561" t="s">
        <v>23570</v>
      </c>
      <c r="Z2561" t="s">
        <v>24482</v>
      </c>
      <c r="AC2561" t="s">
        <v>2605</v>
      </c>
      <c r="AE2561" t="s">
        <v>24481</v>
      </c>
    </row>
    <row r="2562" spans="1:31">
      <c r="A2562" t="s">
        <v>24516</v>
      </c>
      <c r="B2562" t="s">
        <v>24517</v>
      </c>
      <c r="D2562" t="s">
        <v>19754</v>
      </c>
      <c r="E2562">
        <v>1</v>
      </c>
      <c r="F2562">
        <v>39130</v>
      </c>
      <c r="G2562">
        <v>50820</v>
      </c>
      <c r="N2562" t="s">
        <v>22753</v>
      </c>
      <c r="O2562">
        <v>0.1</v>
      </c>
      <c r="P2562">
        <v>1</v>
      </c>
      <c r="Q2562" t="s">
        <v>24012</v>
      </c>
      <c r="R2562">
        <v>43</v>
      </c>
      <c r="T2562" t="s">
        <v>24481</v>
      </c>
      <c r="X2562" t="s">
        <v>23570</v>
      </c>
      <c r="Z2562" t="s">
        <v>24482</v>
      </c>
      <c r="AC2562" t="s">
        <v>2605</v>
      </c>
      <c r="AE2562" t="s">
        <v>24481</v>
      </c>
    </row>
    <row r="2563" spans="1:31">
      <c r="A2563" t="s">
        <v>24518</v>
      </c>
      <c r="B2563" t="s">
        <v>24519</v>
      </c>
      <c r="D2563" t="s">
        <v>19754</v>
      </c>
      <c r="E2563">
        <v>1</v>
      </c>
      <c r="F2563">
        <v>73400</v>
      </c>
      <c r="G2563">
        <v>95330</v>
      </c>
      <c r="N2563" t="s">
        <v>22753</v>
      </c>
      <c r="O2563">
        <v>0.1</v>
      </c>
      <c r="P2563">
        <v>1</v>
      </c>
      <c r="Q2563" t="s">
        <v>23948</v>
      </c>
      <c r="R2563">
        <v>34</v>
      </c>
      <c r="T2563" t="s">
        <v>24481</v>
      </c>
      <c r="X2563" t="s">
        <v>23570</v>
      </c>
      <c r="Z2563" t="s">
        <v>24482</v>
      </c>
      <c r="AC2563" t="s">
        <v>2605</v>
      </c>
      <c r="AE2563" t="s">
        <v>24481</v>
      </c>
    </row>
    <row r="2564" spans="1:31">
      <c r="A2564" t="s">
        <v>24520</v>
      </c>
      <c r="B2564" t="s">
        <v>24521</v>
      </c>
      <c r="D2564" t="s">
        <v>19754</v>
      </c>
      <c r="E2564">
        <v>1</v>
      </c>
      <c r="F2564">
        <v>210000</v>
      </c>
      <c r="G2564">
        <v>272730</v>
      </c>
      <c r="N2564" t="s">
        <v>22753</v>
      </c>
      <c r="O2564">
        <v>0.1</v>
      </c>
      <c r="P2564">
        <v>1</v>
      </c>
      <c r="Q2564" t="s">
        <v>23568</v>
      </c>
      <c r="R2564">
        <v>2</v>
      </c>
      <c r="T2564" t="s">
        <v>24481</v>
      </c>
      <c r="X2564" t="s">
        <v>23570</v>
      </c>
      <c r="Z2564" t="s">
        <v>24482</v>
      </c>
      <c r="AC2564" t="s">
        <v>2605</v>
      </c>
      <c r="AE2564" t="s">
        <v>24481</v>
      </c>
    </row>
    <row r="2565" spans="1:31">
      <c r="A2565" t="s">
        <v>24522</v>
      </c>
      <c r="B2565" t="s">
        <v>24523</v>
      </c>
      <c r="D2565" t="s">
        <v>19754</v>
      </c>
      <c r="E2565">
        <v>1</v>
      </c>
      <c r="F2565">
        <v>21920</v>
      </c>
      <c r="G2565">
        <v>28470</v>
      </c>
      <c r="N2565" t="s">
        <v>22753</v>
      </c>
      <c r="O2565">
        <v>0.1</v>
      </c>
      <c r="P2565">
        <v>1</v>
      </c>
      <c r="Q2565" t="s">
        <v>23678</v>
      </c>
      <c r="R2565">
        <v>39</v>
      </c>
      <c r="T2565" t="s">
        <v>24481</v>
      </c>
      <c r="X2565" t="s">
        <v>23570</v>
      </c>
      <c r="Z2565" t="s">
        <v>24482</v>
      </c>
      <c r="AC2565" t="s">
        <v>2605</v>
      </c>
      <c r="AE2565" t="s">
        <v>24481</v>
      </c>
    </row>
    <row r="2566" spans="1:31">
      <c r="A2566" t="s">
        <v>24524</v>
      </c>
      <c r="B2566" t="s">
        <v>24525</v>
      </c>
      <c r="D2566" t="s">
        <v>19754</v>
      </c>
      <c r="E2566">
        <v>1</v>
      </c>
      <c r="F2566">
        <v>32350</v>
      </c>
      <c r="G2566">
        <v>42020</v>
      </c>
      <c r="N2566" t="s">
        <v>22753</v>
      </c>
      <c r="O2566">
        <v>0.1</v>
      </c>
      <c r="P2566">
        <v>1</v>
      </c>
      <c r="Q2566" t="s">
        <v>23978</v>
      </c>
      <c r="R2566">
        <v>36</v>
      </c>
      <c r="T2566" t="s">
        <v>24481</v>
      </c>
      <c r="X2566" t="s">
        <v>23570</v>
      </c>
      <c r="Z2566" t="s">
        <v>24482</v>
      </c>
      <c r="AC2566" t="s">
        <v>2605</v>
      </c>
      <c r="AE2566" t="s">
        <v>24481</v>
      </c>
    </row>
    <row r="2567" spans="1:31">
      <c r="A2567" t="s">
        <v>24524</v>
      </c>
      <c r="B2567" t="s">
        <v>24525</v>
      </c>
      <c r="D2567" t="s">
        <v>19754</v>
      </c>
      <c r="E2567">
        <v>1</v>
      </c>
      <c r="F2567">
        <v>32350</v>
      </c>
      <c r="G2567">
        <v>42020</v>
      </c>
      <c r="N2567" t="s">
        <v>22753</v>
      </c>
      <c r="O2567">
        <v>0.1</v>
      </c>
      <c r="P2567">
        <v>1</v>
      </c>
      <c r="Q2567" t="s">
        <v>23620</v>
      </c>
      <c r="R2567">
        <v>37</v>
      </c>
      <c r="T2567" t="s">
        <v>24481</v>
      </c>
      <c r="X2567" t="s">
        <v>23570</v>
      </c>
      <c r="Z2567" t="s">
        <v>24482</v>
      </c>
      <c r="AC2567" t="s">
        <v>2605</v>
      </c>
      <c r="AE2567" t="s">
        <v>24481</v>
      </c>
    </row>
    <row r="2568" spans="1:31">
      <c r="A2568" t="s">
        <v>24526</v>
      </c>
      <c r="B2568" t="s">
        <v>24527</v>
      </c>
      <c r="C2568" t="s">
        <v>24528</v>
      </c>
      <c r="D2568" t="s">
        <v>19754</v>
      </c>
      <c r="E2568">
        <v>1</v>
      </c>
      <c r="F2568">
        <v>123710</v>
      </c>
      <c r="G2568">
        <v>160670</v>
      </c>
      <c r="N2568" t="s">
        <v>22753</v>
      </c>
      <c r="O2568">
        <v>0.1</v>
      </c>
      <c r="P2568">
        <v>0</v>
      </c>
      <c r="Q2568" t="s">
        <v>23622</v>
      </c>
      <c r="R2568">
        <v>40</v>
      </c>
      <c r="T2568" t="s">
        <v>24481</v>
      </c>
      <c r="X2568" t="s">
        <v>23570</v>
      </c>
      <c r="Z2568" t="s">
        <v>24482</v>
      </c>
      <c r="AC2568" t="s">
        <v>2605</v>
      </c>
      <c r="AE2568" t="s">
        <v>24481</v>
      </c>
    </row>
    <row r="2569" spans="1:31">
      <c r="A2569" t="s">
        <v>24529</v>
      </c>
      <c r="B2569" t="s">
        <v>24530</v>
      </c>
      <c r="D2569" t="s">
        <v>2735</v>
      </c>
      <c r="E2569">
        <v>1</v>
      </c>
      <c r="F2569">
        <v>2360</v>
      </c>
      <c r="G2569">
        <v>3070</v>
      </c>
      <c r="N2569" t="s">
        <v>22753</v>
      </c>
      <c r="O2569">
        <v>0.1</v>
      </c>
      <c r="P2569">
        <v>2</v>
      </c>
      <c r="Q2569" t="s">
        <v>23568</v>
      </c>
      <c r="R2569">
        <v>2</v>
      </c>
      <c r="T2569" t="s">
        <v>24481</v>
      </c>
      <c r="X2569" t="s">
        <v>23570</v>
      </c>
      <c r="Z2569" t="s">
        <v>24482</v>
      </c>
      <c r="AC2569" t="s">
        <v>2605</v>
      </c>
      <c r="AE2569" t="s">
        <v>24481</v>
      </c>
    </row>
    <row r="2570" spans="1:31">
      <c r="A2570" t="s">
        <v>24529</v>
      </c>
      <c r="B2570" t="s">
        <v>24530</v>
      </c>
      <c r="D2570" t="s">
        <v>2735</v>
      </c>
      <c r="E2570">
        <v>1</v>
      </c>
      <c r="F2570">
        <v>2360</v>
      </c>
      <c r="G2570">
        <v>3070</v>
      </c>
      <c r="N2570" t="s">
        <v>22753</v>
      </c>
      <c r="O2570">
        <v>0.1</v>
      </c>
      <c r="P2570">
        <v>2</v>
      </c>
      <c r="Q2570" t="s">
        <v>23948</v>
      </c>
      <c r="R2570">
        <v>34</v>
      </c>
      <c r="T2570" t="s">
        <v>24481</v>
      </c>
      <c r="X2570" t="s">
        <v>23570</v>
      </c>
      <c r="Z2570" t="s">
        <v>24482</v>
      </c>
      <c r="AC2570" t="s">
        <v>2605</v>
      </c>
      <c r="AE2570" t="s">
        <v>24481</v>
      </c>
    </row>
    <row r="2571" spans="1:31">
      <c r="A2571" t="s">
        <v>24478</v>
      </c>
      <c r="B2571" t="s">
        <v>24479</v>
      </c>
      <c r="C2571" t="s">
        <v>24480</v>
      </c>
      <c r="D2571" t="s">
        <v>11338</v>
      </c>
      <c r="E2571">
        <v>1</v>
      </c>
      <c r="F2571">
        <v>4345</v>
      </c>
      <c r="G2571">
        <v>5650</v>
      </c>
      <c r="N2571" t="s">
        <v>22753</v>
      </c>
      <c r="O2571">
        <v>0.1</v>
      </c>
      <c r="P2571">
        <v>1</v>
      </c>
      <c r="Q2571" t="s">
        <v>23678</v>
      </c>
      <c r="R2571">
        <v>14</v>
      </c>
      <c r="T2571" t="s">
        <v>24481</v>
      </c>
      <c r="X2571" t="s">
        <v>23578</v>
      </c>
      <c r="Z2571" t="s">
        <v>24482</v>
      </c>
      <c r="AC2571" t="s">
        <v>23677</v>
      </c>
      <c r="AE2571" t="s">
        <v>24481</v>
      </c>
    </row>
    <row r="2572" spans="1:31">
      <c r="A2572" t="s">
        <v>24531</v>
      </c>
      <c r="B2572" t="s">
        <v>24532</v>
      </c>
      <c r="D2572" t="s">
        <v>19754</v>
      </c>
      <c r="E2572">
        <v>1</v>
      </c>
      <c r="F2572">
        <v>33400</v>
      </c>
      <c r="G2572">
        <v>43380</v>
      </c>
      <c r="N2572" t="s">
        <v>22753</v>
      </c>
      <c r="O2572">
        <v>0.1</v>
      </c>
      <c r="P2572">
        <v>1</v>
      </c>
      <c r="Q2572" t="s">
        <v>24038</v>
      </c>
      <c r="R2572">
        <v>15</v>
      </c>
      <c r="T2572" t="s">
        <v>24481</v>
      </c>
      <c r="X2572" t="s">
        <v>23570</v>
      </c>
      <c r="Z2572" t="s">
        <v>24482</v>
      </c>
      <c r="AC2572" t="s">
        <v>23677</v>
      </c>
      <c r="AE2572" t="s">
        <v>24481</v>
      </c>
    </row>
    <row r="2573" spans="1:31">
      <c r="A2573" t="s">
        <v>24533</v>
      </c>
      <c r="B2573" t="s">
        <v>24534</v>
      </c>
      <c r="D2573" t="s">
        <v>19754</v>
      </c>
      <c r="E2573">
        <v>1</v>
      </c>
      <c r="F2573">
        <v>82110</v>
      </c>
      <c r="G2573">
        <v>106640</v>
      </c>
      <c r="N2573" t="s">
        <v>22753</v>
      </c>
      <c r="O2573">
        <v>0.1</v>
      </c>
      <c r="P2573">
        <v>1</v>
      </c>
      <c r="Q2573" t="s">
        <v>23676</v>
      </c>
      <c r="R2573">
        <v>9</v>
      </c>
      <c r="T2573" t="s">
        <v>24481</v>
      </c>
      <c r="X2573" t="s">
        <v>23570</v>
      </c>
      <c r="Z2573" t="s">
        <v>24482</v>
      </c>
      <c r="AC2573" t="s">
        <v>23677</v>
      </c>
      <c r="AE2573" t="s">
        <v>24481</v>
      </c>
    </row>
    <row r="2574" spans="1:31">
      <c r="A2574" t="s">
        <v>24535</v>
      </c>
      <c r="B2574" t="s">
        <v>24536</v>
      </c>
      <c r="D2574" t="s">
        <v>19754</v>
      </c>
      <c r="E2574">
        <v>1</v>
      </c>
      <c r="F2574">
        <v>32870</v>
      </c>
      <c r="G2574">
        <v>42690</v>
      </c>
      <c r="N2574" t="s">
        <v>22753</v>
      </c>
      <c r="O2574">
        <v>0.1</v>
      </c>
      <c r="P2574">
        <v>1</v>
      </c>
      <c r="Q2574" t="s">
        <v>23680</v>
      </c>
      <c r="R2574">
        <v>11</v>
      </c>
      <c r="T2574" t="s">
        <v>24481</v>
      </c>
      <c r="X2574" t="s">
        <v>23570</v>
      </c>
      <c r="Z2574" t="s">
        <v>24482</v>
      </c>
      <c r="AC2574" t="s">
        <v>23677</v>
      </c>
      <c r="AE2574" t="s">
        <v>24481</v>
      </c>
    </row>
    <row r="2575" spans="1:31">
      <c r="A2575" t="s">
        <v>24537</v>
      </c>
      <c r="B2575" t="s">
        <v>24538</v>
      </c>
      <c r="D2575" t="s">
        <v>19754</v>
      </c>
      <c r="E2575">
        <v>1</v>
      </c>
      <c r="F2575">
        <v>48520</v>
      </c>
      <c r="G2575">
        <v>63020</v>
      </c>
      <c r="N2575" t="s">
        <v>22753</v>
      </c>
      <c r="O2575">
        <v>0.1</v>
      </c>
      <c r="P2575">
        <v>1</v>
      </c>
      <c r="Q2575" t="s">
        <v>23679</v>
      </c>
      <c r="R2575">
        <v>12</v>
      </c>
      <c r="T2575" t="s">
        <v>24481</v>
      </c>
      <c r="X2575" t="s">
        <v>23570</v>
      </c>
      <c r="Z2575" t="s">
        <v>24482</v>
      </c>
      <c r="AC2575" t="s">
        <v>23677</v>
      </c>
      <c r="AE2575" t="s">
        <v>24481</v>
      </c>
    </row>
    <row r="2576" spans="1:31">
      <c r="A2576" t="s">
        <v>24487</v>
      </c>
      <c r="B2576" t="s">
        <v>24488</v>
      </c>
      <c r="C2576" t="s">
        <v>24489</v>
      </c>
      <c r="D2576" t="s">
        <v>19754</v>
      </c>
      <c r="E2576">
        <v>1</v>
      </c>
      <c r="F2576">
        <v>0</v>
      </c>
      <c r="G2576">
        <v>0</v>
      </c>
      <c r="N2576" t="s">
        <v>22753</v>
      </c>
      <c r="O2576">
        <v>0.1</v>
      </c>
      <c r="P2576">
        <v>1</v>
      </c>
      <c r="Q2576" t="s">
        <v>23678</v>
      </c>
      <c r="R2576">
        <v>14</v>
      </c>
      <c r="T2576" t="s">
        <v>24481</v>
      </c>
      <c r="X2576" t="s">
        <v>23578</v>
      </c>
      <c r="Z2576" t="s">
        <v>24482</v>
      </c>
      <c r="AC2576" t="s">
        <v>23677</v>
      </c>
      <c r="AE2576" t="s">
        <v>24481</v>
      </c>
    </row>
    <row r="2577" spans="1:31">
      <c r="A2577" t="s">
        <v>24539</v>
      </c>
      <c r="B2577" t="s">
        <v>24491</v>
      </c>
      <c r="C2577" t="s">
        <v>24489</v>
      </c>
      <c r="D2577" t="s">
        <v>19754</v>
      </c>
      <c r="E2577">
        <v>1</v>
      </c>
      <c r="F2577">
        <v>10300</v>
      </c>
      <c r="G2577">
        <v>13380</v>
      </c>
      <c r="N2577" t="s">
        <v>22753</v>
      </c>
      <c r="O2577">
        <v>0.1</v>
      </c>
      <c r="P2577">
        <v>1</v>
      </c>
      <c r="Q2577" t="s">
        <v>23676</v>
      </c>
      <c r="R2577">
        <v>9</v>
      </c>
      <c r="T2577" t="s">
        <v>24481</v>
      </c>
      <c r="X2577" t="s">
        <v>23578</v>
      </c>
      <c r="Z2577" t="s">
        <v>24482</v>
      </c>
      <c r="AC2577" t="s">
        <v>23677</v>
      </c>
      <c r="AE2577" t="s">
        <v>24481</v>
      </c>
    </row>
    <row r="2578" spans="1:31">
      <c r="A2578" t="s">
        <v>24490</v>
      </c>
      <c r="B2578" t="s">
        <v>24491</v>
      </c>
      <c r="C2578" t="s">
        <v>24489</v>
      </c>
      <c r="D2578" t="s">
        <v>19754</v>
      </c>
      <c r="E2578">
        <v>1</v>
      </c>
      <c r="F2578">
        <v>4280</v>
      </c>
      <c r="G2578">
        <v>5560</v>
      </c>
      <c r="N2578" t="s">
        <v>22753</v>
      </c>
      <c r="O2578">
        <v>0.1</v>
      </c>
      <c r="P2578">
        <v>1</v>
      </c>
      <c r="Q2578" t="s">
        <v>23680</v>
      </c>
      <c r="R2578">
        <v>11</v>
      </c>
      <c r="T2578" t="s">
        <v>24481</v>
      </c>
      <c r="X2578" t="s">
        <v>23578</v>
      </c>
      <c r="Z2578" t="s">
        <v>24482</v>
      </c>
      <c r="AC2578" t="s">
        <v>23677</v>
      </c>
      <c r="AE2578" t="s">
        <v>24481</v>
      </c>
    </row>
    <row r="2579" spans="1:31">
      <c r="A2579" t="s">
        <v>24540</v>
      </c>
      <c r="B2579" t="s">
        <v>24491</v>
      </c>
      <c r="C2579" t="s">
        <v>24489</v>
      </c>
      <c r="D2579" t="s">
        <v>19754</v>
      </c>
      <c r="E2579">
        <v>1</v>
      </c>
      <c r="F2579">
        <v>4350</v>
      </c>
      <c r="G2579">
        <v>5650</v>
      </c>
      <c r="N2579" t="s">
        <v>22753</v>
      </c>
      <c r="O2579">
        <v>0.1</v>
      </c>
      <c r="P2579">
        <v>1</v>
      </c>
      <c r="Q2579" t="s">
        <v>24038</v>
      </c>
      <c r="R2579">
        <v>15</v>
      </c>
      <c r="T2579" t="s">
        <v>24481</v>
      </c>
      <c r="X2579" t="s">
        <v>23578</v>
      </c>
      <c r="Z2579" t="s">
        <v>24482</v>
      </c>
      <c r="AC2579" t="s">
        <v>23677</v>
      </c>
      <c r="AE2579" t="s">
        <v>24481</v>
      </c>
    </row>
    <row r="2580" spans="1:31">
      <c r="A2580" t="s">
        <v>24493</v>
      </c>
      <c r="B2580" t="s">
        <v>24491</v>
      </c>
      <c r="C2580" t="s">
        <v>24489</v>
      </c>
      <c r="D2580" t="s">
        <v>19754</v>
      </c>
      <c r="E2580">
        <v>1</v>
      </c>
      <c r="F2580">
        <v>2870</v>
      </c>
      <c r="G2580">
        <v>3730</v>
      </c>
      <c r="N2580" t="s">
        <v>22753</v>
      </c>
      <c r="O2580">
        <v>0.1</v>
      </c>
      <c r="P2580">
        <v>1</v>
      </c>
      <c r="Q2580" t="s">
        <v>23678</v>
      </c>
      <c r="R2580">
        <v>14</v>
      </c>
      <c r="T2580" t="s">
        <v>24481</v>
      </c>
      <c r="X2580" t="s">
        <v>23578</v>
      </c>
      <c r="Z2580" t="s">
        <v>24482</v>
      </c>
      <c r="AC2580" t="s">
        <v>23677</v>
      </c>
      <c r="AE2580" t="s">
        <v>24481</v>
      </c>
    </row>
    <row r="2581" spans="1:31">
      <c r="A2581" t="s">
        <v>24541</v>
      </c>
      <c r="B2581" t="s">
        <v>24491</v>
      </c>
      <c r="C2581" t="s">
        <v>24489</v>
      </c>
      <c r="D2581" t="s">
        <v>19754</v>
      </c>
      <c r="E2581">
        <v>1</v>
      </c>
      <c r="F2581">
        <v>10100</v>
      </c>
      <c r="G2581">
        <v>13120</v>
      </c>
      <c r="N2581" t="s">
        <v>22753</v>
      </c>
      <c r="O2581">
        <v>0.1</v>
      </c>
      <c r="P2581">
        <v>1</v>
      </c>
      <c r="Q2581" t="s">
        <v>24038</v>
      </c>
      <c r="R2581">
        <v>15</v>
      </c>
      <c r="T2581" t="s">
        <v>24481</v>
      </c>
      <c r="X2581" t="s">
        <v>23578</v>
      </c>
      <c r="Z2581" t="s">
        <v>24482</v>
      </c>
      <c r="AC2581" t="s">
        <v>23677</v>
      </c>
      <c r="AE2581" t="s">
        <v>24481</v>
      </c>
    </row>
    <row r="2582" spans="1:31">
      <c r="A2582" t="s">
        <v>24496</v>
      </c>
      <c r="B2582" t="s">
        <v>24497</v>
      </c>
      <c r="C2582" t="s">
        <v>24489</v>
      </c>
      <c r="D2582" t="s">
        <v>19754</v>
      </c>
      <c r="E2582">
        <v>1</v>
      </c>
      <c r="F2582">
        <v>4110</v>
      </c>
      <c r="G2582">
        <v>5340</v>
      </c>
      <c r="N2582" t="s">
        <v>22753</v>
      </c>
      <c r="O2582">
        <v>0.1</v>
      </c>
      <c r="P2582">
        <v>1</v>
      </c>
      <c r="Q2582" t="s">
        <v>23678</v>
      </c>
      <c r="R2582">
        <v>14</v>
      </c>
      <c r="T2582" t="s">
        <v>24481</v>
      </c>
      <c r="X2582" t="s">
        <v>23578</v>
      </c>
      <c r="Z2582" t="s">
        <v>24482</v>
      </c>
      <c r="AC2582" t="s">
        <v>23677</v>
      </c>
      <c r="AE2582" t="s">
        <v>24481</v>
      </c>
    </row>
    <row r="2583" spans="1:31">
      <c r="A2583" t="s">
        <v>24542</v>
      </c>
      <c r="B2583" t="s">
        <v>24543</v>
      </c>
      <c r="C2583" t="s">
        <v>24489</v>
      </c>
      <c r="D2583" t="s">
        <v>19754</v>
      </c>
      <c r="E2583">
        <v>1</v>
      </c>
      <c r="F2583">
        <v>38816</v>
      </c>
      <c r="G2583">
        <v>50410</v>
      </c>
      <c r="N2583" t="s">
        <v>22753</v>
      </c>
      <c r="O2583">
        <v>0.1</v>
      </c>
      <c r="P2583">
        <v>1</v>
      </c>
      <c r="Q2583" t="s">
        <v>23679</v>
      </c>
      <c r="R2583">
        <v>12</v>
      </c>
      <c r="T2583" t="s">
        <v>24481</v>
      </c>
      <c r="X2583" t="s">
        <v>23578</v>
      </c>
      <c r="Z2583" t="s">
        <v>24482</v>
      </c>
      <c r="AC2583" t="s">
        <v>23677</v>
      </c>
      <c r="AE2583" t="s">
        <v>24481</v>
      </c>
    </row>
    <row r="2584" spans="1:31">
      <c r="A2584" t="s">
        <v>24506</v>
      </c>
      <c r="B2584" t="s">
        <v>24507</v>
      </c>
      <c r="C2584" t="s">
        <v>24489</v>
      </c>
      <c r="D2584" t="s">
        <v>19754</v>
      </c>
      <c r="E2584">
        <v>1</v>
      </c>
      <c r="F2584">
        <v>2040</v>
      </c>
      <c r="G2584">
        <v>2650</v>
      </c>
      <c r="N2584" t="s">
        <v>22753</v>
      </c>
      <c r="O2584">
        <v>0.1</v>
      </c>
      <c r="P2584">
        <v>1</v>
      </c>
      <c r="Q2584" t="s">
        <v>23676</v>
      </c>
      <c r="R2584">
        <v>9</v>
      </c>
      <c r="T2584" t="s">
        <v>24481</v>
      </c>
      <c r="X2584" t="s">
        <v>23578</v>
      </c>
      <c r="Z2584" t="s">
        <v>24482</v>
      </c>
      <c r="AC2584" t="s">
        <v>23677</v>
      </c>
      <c r="AE2584" t="s">
        <v>24481</v>
      </c>
    </row>
    <row r="2585" spans="1:31">
      <c r="A2585" t="s">
        <v>24506</v>
      </c>
      <c r="B2585" t="s">
        <v>24507</v>
      </c>
      <c r="C2585" t="s">
        <v>24489</v>
      </c>
      <c r="D2585" t="s">
        <v>19754</v>
      </c>
      <c r="E2585">
        <v>1</v>
      </c>
      <c r="F2585">
        <v>2040</v>
      </c>
      <c r="G2585">
        <v>2650</v>
      </c>
      <c r="N2585" t="s">
        <v>22753</v>
      </c>
      <c r="O2585">
        <v>0.1</v>
      </c>
      <c r="P2585">
        <v>1</v>
      </c>
      <c r="Q2585" t="s">
        <v>23680</v>
      </c>
      <c r="R2585">
        <v>11</v>
      </c>
      <c r="T2585" t="s">
        <v>24481</v>
      </c>
      <c r="X2585" t="s">
        <v>23578</v>
      </c>
      <c r="Z2585" t="s">
        <v>24482</v>
      </c>
      <c r="AC2585" t="s">
        <v>23677</v>
      </c>
      <c r="AE2585" t="s">
        <v>24481</v>
      </c>
    </row>
    <row r="2586" spans="1:31">
      <c r="A2586" t="s">
        <v>24544</v>
      </c>
      <c r="B2586" t="s">
        <v>24545</v>
      </c>
      <c r="C2586" t="s">
        <v>24489</v>
      </c>
      <c r="D2586" t="s">
        <v>19754</v>
      </c>
      <c r="E2586">
        <v>1</v>
      </c>
      <c r="F2586">
        <v>4110</v>
      </c>
      <c r="G2586">
        <v>5340</v>
      </c>
      <c r="N2586" t="s">
        <v>22753</v>
      </c>
      <c r="O2586">
        <v>0.1</v>
      </c>
      <c r="P2586">
        <v>1</v>
      </c>
      <c r="Q2586" t="s">
        <v>24038</v>
      </c>
      <c r="R2586">
        <v>15</v>
      </c>
      <c r="T2586" t="s">
        <v>24481</v>
      </c>
      <c r="X2586" t="s">
        <v>23578</v>
      </c>
      <c r="Z2586" t="s">
        <v>24482</v>
      </c>
      <c r="AC2586" t="s">
        <v>23677</v>
      </c>
      <c r="AE2586" t="s">
        <v>24481</v>
      </c>
    </row>
    <row r="2587" spans="1:31">
      <c r="A2587" t="s">
        <v>24544</v>
      </c>
      <c r="B2587" t="s">
        <v>24545</v>
      </c>
      <c r="C2587" t="s">
        <v>24489</v>
      </c>
      <c r="D2587" t="s">
        <v>19754</v>
      </c>
      <c r="E2587">
        <v>1</v>
      </c>
      <c r="F2587">
        <v>4110</v>
      </c>
      <c r="G2587">
        <v>5340</v>
      </c>
      <c r="N2587" t="s">
        <v>22753</v>
      </c>
      <c r="O2587">
        <v>0.1</v>
      </c>
      <c r="P2587">
        <v>1</v>
      </c>
      <c r="Q2587" t="s">
        <v>23679</v>
      </c>
      <c r="R2587">
        <v>12</v>
      </c>
      <c r="T2587" t="s">
        <v>24481</v>
      </c>
      <c r="X2587" t="s">
        <v>23578</v>
      </c>
      <c r="Z2587" t="s">
        <v>24482</v>
      </c>
      <c r="AC2587" t="s">
        <v>23677</v>
      </c>
      <c r="AE2587" t="s">
        <v>24481</v>
      </c>
    </row>
    <row r="2588" spans="1:31">
      <c r="A2588" t="s">
        <v>24546</v>
      </c>
      <c r="B2588" t="s">
        <v>24547</v>
      </c>
      <c r="C2588" t="s">
        <v>24489</v>
      </c>
      <c r="D2588" t="s">
        <v>19754</v>
      </c>
      <c r="E2588">
        <v>1</v>
      </c>
      <c r="F2588">
        <v>2020</v>
      </c>
      <c r="G2588">
        <v>2630</v>
      </c>
      <c r="N2588" t="s">
        <v>22753</v>
      </c>
      <c r="O2588">
        <v>0.1</v>
      </c>
      <c r="P2588">
        <v>1</v>
      </c>
      <c r="Q2588" t="s">
        <v>24038</v>
      </c>
      <c r="R2588">
        <v>15</v>
      </c>
      <c r="T2588" t="s">
        <v>24481</v>
      </c>
      <c r="X2588" t="s">
        <v>23578</v>
      </c>
      <c r="Z2588" t="s">
        <v>24482</v>
      </c>
      <c r="AC2588" t="s">
        <v>23677</v>
      </c>
      <c r="AE2588" t="s">
        <v>24481</v>
      </c>
    </row>
    <row r="2589" spans="1:31">
      <c r="A2589" t="s">
        <v>24548</v>
      </c>
      <c r="B2589" t="s">
        <v>24549</v>
      </c>
      <c r="D2589" t="s">
        <v>19754</v>
      </c>
      <c r="E2589">
        <v>1</v>
      </c>
      <c r="F2589">
        <v>60710</v>
      </c>
      <c r="G2589">
        <v>78850</v>
      </c>
      <c r="N2589" t="s">
        <v>22753</v>
      </c>
      <c r="O2589">
        <v>0.1</v>
      </c>
      <c r="P2589">
        <v>1</v>
      </c>
      <c r="Q2589" t="s">
        <v>24038</v>
      </c>
      <c r="R2589">
        <v>15</v>
      </c>
      <c r="T2589" t="s">
        <v>24481</v>
      </c>
      <c r="X2589" t="s">
        <v>23570</v>
      </c>
      <c r="Z2589" t="s">
        <v>24482</v>
      </c>
      <c r="AC2589" t="s">
        <v>23677</v>
      </c>
      <c r="AE2589" t="s">
        <v>24481</v>
      </c>
    </row>
    <row r="2590" spans="1:31">
      <c r="A2590" t="s">
        <v>24550</v>
      </c>
      <c r="B2590" t="s">
        <v>24551</v>
      </c>
      <c r="D2590" t="s">
        <v>19754</v>
      </c>
      <c r="E2590">
        <v>1</v>
      </c>
      <c r="F2590">
        <v>21920</v>
      </c>
      <c r="G2590">
        <v>28470</v>
      </c>
      <c r="N2590" t="s">
        <v>22753</v>
      </c>
      <c r="O2590">
        <v>0.1</v>
      </c>
      <c r="P2590">
        <v>1</v>
      </c>
      <c r="Q2590" t="s">
        <v>23678</v>
      </c>
      <c r="R2590">
        <v>14</v>
      </c>
      <c r="T2590" t="s">
        <v>24481</v>
      </c>
      <c r="X2590" t="s">
        <v>23570</v>
      </c>
      <c r="Z2590" t="s">
        <v>24482</v>
      </c>
      <c r="AC2590" t="s">
        <v>23677</v>
      </c>
      <c r="AE2590" t="s">
        <v>24481</v>
      </c>
    </row>
    <row r="2591" spans="1:31">
      <c r="A2591" t="s">
        <v>24552</v>
      </c>
      <c r="B2591" t="s">
        <v>24553</v>
      </c>
      <c r="D2591" t="s">
        <v>19754</v>
      </c>
      <c r="E2591">
        <v>1</v>
      </c>
      <c r="F2591">
        <v>32870</v>
      </c>
      <c r="G2591">
        <v>42690</v>
      </c>
      <c r="N2591" t="s">
        <v>22753</v>
      </c>
      <c r="O2591">
        <v>0.1</v>
      </c>
      <c r="P2591">
        <v>1</v>
      </c>
      <c r="Q2591" t="s">
        <v>24038</v>
      </c>
      <c r="R2591">
        <v>27</v>
      </c>
      <c r="T2591" t="s">
        <v>24481</v>
      </c>
      <c r="X2591" t="s">
        <v>23570</v>
      </c>
      <c r="Z2591" t="s">
        <v>24482</v>
      </c>
      <c r="AC2591" t="s">
        <v>23699</v>
      </c>
      <c r="AE2591" t="s">
        <v>24481</v>
      </c>
    </row>
    <row r="2592" spans="1:31">
      <c r="A2592" t="s">
        <v>24554</v>
      </c>
      <c r="B2592" t="s">
        <v>24555</v>
      </c>
      <c r="D2592" t="s">
        <v>19754</v>
      </c>
      <c r="E2592">
        <v>1</v>
      </c>
      <c r="F2592">
        <v>33400</v>
      </c>
      <c r="G2592">
        <v>43380</v>
      </c>
      <c r="N2592" t="s">
        <v>22753</v>
      </c>
      <c r="O2592">
        <v>0.1</v>
      </c>
      <c r="P2592">
        <v>1</v>
      </c>
      <c r="Q2592" t="s">
        <v>23678</v>
      </c>
      <c r="R2592">
        <v>26</v>
      </c>
      <c r="T2592" t="s">
        <v>24481</v>
      </c>
      <c r="X2592" t="s">
        <v>23570</v>
      </c>
      <c r="Z2592" t="s">
        <v>24482</v>
      </c>
      <c r="AC2592" t="s">
        <v>23699</v>
      </c>
      <c r="AE2592" t="s">
        <v>24481</v>
      </c>
    </row>
    <row r="2593" spans="1:31">
      <c r="A2593" t="s">
        <v>24487</v>
      </c>
      <c r="B2593" t="s">
        <v>24488</v>
      </c>
      <c r="C2593" t="s">
        <v>24489</v>
      </c>
      <c r="D2593" t="s">
        <v>19754</v>
      </c>
      <c r="E2593">
        <v>1</v>
      </c>
      <c r="F2593">
        <v>0</v>
      </c>
      <c r="G2593">
        <v>0</v>
      </c>
      <c r="N2593" t="s">
        <v>22753</v>
      </c>
      <c r="O2593">
        <v>0.1</v>
      </c>
      <c r="P2593">
        <v>1</v>
      </c>
      <c r="Q2593" t="s">
        <v>23680</v>
      </c>
      <c r="R2593">
        <v>23</v>
      </c>
      <c r="T2593" t="s">
        <v>24481</v>
      </c>
      <c r="X2593" t="s">
        <v>23578</v>
      </c>
      <c r="Z2593" t="s">
        <v>24482</v>
      </c>
      <c r="AC2593" t="s">
        <v>23699</v>
      </c>
      <c r="AE2593" t="s">
        <v>24481</v>
      </c>
    </row>
    <row r="2594" spans="1:31">
      <c r="A2594" t="s">
        <v>24487</v>
      </c>
      <c r="B2594" t="s">
        <v>24488</v>
      </c>
      <c r="C2594" t="s">
        <v>24489</v>
      </c>
      <c r="D2594" t="s">
        <v>19754</v>
      </c>
      <c r="E2594">
        <v>1</v>
      </c>
      <c r="F2594">
        <v>0</v>
      </c>
      <c r="G2594">
        <v>0</v>
      </c>
      <c r="N2594" t="s">
        <v>22753</v>
      </c>
      <c r="O2594">
        <v>0.1</v>
      </c>
      <c r="P2594">
        <v>1</v>
      </c>
      <c r="Q2594" t="s">
        <v>23680</v>
      </c>
      <c r="R2594">
        <v>25</v>
      </c>
      <c r="T2594" t="s">
        <v>24481</v>
      </c>
      <c r="X2594" t="s">
        <v>23578</v>
      </c>
      <c r="Z2594" t="s">
        <v>24482</v>
      </c>
      <c r="AC2594" t="s">
        <v>23699</v>
      </c>
      <c r="AE2594" t="s">
        <v>24481</v>
      </c>
    </row>
    <row r="2595" spans="1:31">
      <c r="A2595" t="s">
        <v>24556</v>
      </c>
      <c r="B2595" t="s">
        <v>24557</v>
      </c>
      <c r="C2595" t="s">
        <v>24558</v>
      </c>
      <c r="D2595" t="s">
        <v>19754</v>
      </c>
      <c r="E2595">
        <v>1</v>
      </c>
      <c r="F2595">
        <v>1330</v>
      </c>
      <c r="G2595">
        <v>1730</v>
      </c>
      <c r="N2595" t="s">
        <v>22753</v>
      </c>
      <c r="O2595">
        <v>0.1</v>
      </c>
      <c r="P2595">
        <v>1</v>
      </c>
      <c r="Q2595" t="s">
        <v>23680</v>
      </c>
      <c r="R2595">
        <v>23</v>
      </c>
      <c r="T2595" t="s">
        <v>24481</v>
      </c>
      <c r="X2595" t="s">
        <v>23578</v>
      </c>
      <c r="Z2595" t="s">
        <v>24482</v>
      </c>
      <c r="AC2595" t="s">
        <v>23699</v>
      </c>
      <c r="AE2595" t="s">
        <v>24481</v>
      </c>
    </row>
    <row r="2596" spans="1:31">
      <c r="A2596" t="s">
        <v>24492</v>
      </c>
      <c r="B2596" t="s">
        <v>24491</v>
      </c>
      <c r="C2596" t="s">
        <v>24489</v>
      </c>
      <c r="D2596" t="s">
        <v>19754</v>
      </c>
      <c r="E2596">
        <v>1</v>
      </c>
      <c r="F2596">
        <v>4230</v>
      </c>
      <c r="G2596">
        <v>5500</v>
      </c>
      <c r="N2596" t="s">
        <v>22753</v>
      </c>
      <c r="O2596">
        <v>0.1</v>
      </c>
      <c r="P2596">
        <v>1</v>
      </c>
      <c r="Q2596" t="s">
        <v>23680</v>
      </c>
      <c r="R2596">
        <v>23</v>
      </c>
      <c r="T2596" t="s">
        <v>24481</v>
      </c>
      <c r="X2596" t="s">
        <v>23578</v>
      </c>
      <c r="Z2596" t="s">
        <v>24482</v>
      </c>
      <c r="AC2596" t="s">
        <v>23699</v>
      </c>
      <c r="AE2596" t="s">
        <v>24481</v>
      </c>
    </row>
    <row r="2597" spans="1:31">
      <c r="A2597" t="s">
        <v>24492</v>
      </c>
      <c r="B2597" t="s">
        <v>24491</v>
      </c>
      <c r="C2597" t="s">
        <v>24489</v>
      </c>
      <c r="D2597" t="s">
        <v>19754</v>
      </c>
      <c r="E2597">
        <v>1</v>
      </c>
      <c r="F2597">
        <v>4230</v>
      </c>
      <c r="G2597">
        <v>5500</v>
      </c>
      <c r="N2597" t="s">
        <v>22753</v>
      </c>
      <c r="O2597">
        <v>0.1</v>
      </c>
      <c r="P2597">
        <v>1</v>
      </c>
      <c r="Q2597" t="s">
        <v>23680</v>
      </c>
      <c r="R2597">
        <v>25</v>
      </c>
      <c r="T2597" t="s">
        <v>24481</v>
      </c>
      <c r="X2597" t="s">
        <v>23578</v>
      </c>
      <c r="Z2597" t="s">
        <v>24482</v>
      </c>
      <c r="AC2597" t="s">
        <v>23699</v>
      </c>
      <c r="AE2597" t="s">
        <v>24481</v>
      </c>
    </row>
    <row r="2598" spans="1:31">
      <c r="A2598" t="s">
        <v>24540</v>
      </c>
      <c r="B2598" t="s">
        <v>24491</v>
      </c>
      <c r="C2598" t="s">
        <v>24489</v>
      </c>
      <c r="D2598" t="s">
        <v>19754</v>
      </c>
      <c r="E2598">
        <v>1</v>
      </c>
      <c r="F2598">
        <v>4350</v>
      </c>
      <c r="G2598">
        <v>5650</v>
      </c>
      <c r="N2598" t="s">
        <v>22753</v>
      </c>
      <c r="O2598">
        <v>0.1</v>
      </c>
      <c r="P2598">
        <v>1</v>
      </c>
      <c r="Q2598" t="s">
        <v>23678</v>
      </c>
      <c r="R2598">
        <v>26</v>
      </c>
      <c r="T2598" t="s">
        <v>24481</v>
      </c>
      <c r="X2598" t="s">
        <v>23578</v>
      </c>
      <c r="Z2598" t="s">
        <v>24482</v>
      </c>
      <c r="AC2598" t="s">
        <v>23699</v>
      </c>
      <c r="AE2598" t="s">
        <v>24481</v>
      </c>
    </row>
    <row r="2599" spans="1:31">
      <c r="A2599" t="s">
        <v>24494</v>
      </c>
      <c r="B2599" t="s">
        <v>24495</v>
      </c>
      <c r="C2599" t="s">
        <v>24489</v>
      </c>
      <c r="D2599" t="s">
        <v>19754</v>
      </c>
      <c r="E2599">
        <v>1</v>
      </c>
      <c r="F2599">
        <v>2520</v>
      </c>
      <c r="G2599">
        <v>3280</v>
      </c>
      <c r="N2599" t="s">
        <v>22753</v>
      </c>
      <c r="O2599">
        <v>0.1</v>
      </c>
      <c r="P2599">
        <v>1</v>
      </c>
      <c r="Q2599" t="s">
        <v>23680</v>
      </c>
      <c r="R2599">
        <v>23</v>
      </c>
      <c r="T2599" t="s">
        <v>24481</v>
      </c>
      <c r="X2599" t="s">
        <v>23578</v>
      </c>
      <c r="Z2599" t="s">
        <v>24482</v>
      </c>
      <c r="AC2599" t="s">
        <v>23699</v>
      </c>
      <c r="AE2599" t="s">
        <v>24481</v>
      </c>
    </row>
    <row r="2600" spans="1:31">
      <c r="A2600" t="s">
        <v>24494</v>
      </c>
      <c r="B2600" t="s">
        <v>24495</v>
      </c>
      <c r="C2600" t="s">
        <v>24489</v>
      </c>
      <c r="D2600" t="s">
        <v>19754</v>
      </c>
      <c r="E2600">
        <v>1</v>
      </c>
      <c r="F2600">
        <v>2520</v>
      </c>
      <c r="G2600">
        <v>3280</v>
      </c>
      <c r="N2600" t="s">
        <v>22753</v>
      </c>
      <c r="O2600">
        <v>0.1</v>
      </c>
      <c r="P2600">
        <v>1</v>
      </c>
      <c r="Q2600" t="s">
        <v>23680</v>
      </c>
      <c r="R2600">
        <v>25</v>
      </c>
      <c r="T2600" t="s">
        <v>24481</v>
      </c>
      <c r="X2600" t="s">
        <v>23578</v>
      </c>
      <c r="Z2600" t="s">
        <v>24482</v>
      </c>
      <c r="AC2600" t="s">
        <v>23699</v>
      </c>
      <c r="AE2600" t="s">
        <v>24481</v>
      </c>
    </row>
    <row r="2601" spans="1:31">
      <c r="A2601" t="s">
        <v>24498</v>
      </c>
      <c r="B2601" t="s">
        <v>24499</v>
      </c>
      <c r="D2601" t="s">
        <v>19754</v>
      </c>
      <c r="E2601">
        <v>1</v>
      </c>
      <c r="F2601">
        <v>1600</v>
      </c>
      <c r="G2601">
        <v>2080</v>
      </c>
      <c r="N2601" t="s">
        <v>22753</v>
      </c>
      <c r="O2601">
        <v>0.1</v>
      </c>
      <c r="P2601">
        <v>1</v>
      </c>
      <c r="Q2601" t="s">
        <v>23680</v>
      </c>
      <c r="R2601">
        <v>25</v>
      </c>
      <c r="T2601" t="s">
        <v>24481</v>
      </c>
      <c r="X2601" t="s">
        <v>23578</v>
      </c>
      <c r="Z2601" t="s">
        <v>24482</v>
      </c>
      <c r="AC2601" t="s">
        <v>23699</v>
      </c>
      <c r="AE2601" t="s">
        <v>24481</v>
      </c>
    </row>
    <row r="2602" spans="1:31">
      <c r="A2602" t="s">
        <v>24559</v>
      </c>
      <c r="B2602" t="s">
        <v>24560</v>
      </c>
      <c r="C2602" t="s">
        <v>24489</v>
      </c>
      <c r="D2602" t="s">
        <v>19754</v>
      </c>
      <c r="E2602">
        <v>1</v>
      </c>
      <c r="F2602">
        <v>13148</v>
      </c>
      <c r="G2602">
        <v>17080</v>
      </c>
      <c r="N2602" t="s">
        <v>22753</v>
      </c>
      <c r="O2602">
        <v>0.1</v>
      </c>
      <c r="P2602">
        <v>1</v>
      </c>
      <c r="Q2602" t="s">
        <v>24038</v>
      </c>
      <c r="R2602">
        <v>27</v>
      </c>
      <c r="T2602" t="s">
        <v>24481</v>
      </c>
      <c r="X2602" t="s">
        <v>23578</v>
      </c>
      <c r="Z2602" t="s">
        <v>24482</v>
      </c>
      <c r="AC2602" t="s">
        <v>23699</v>
      </c>
      <c r="AE2602" t="s">
        <v>24481</v>
      </c>
    </row>
    <row r="2603" spans="1:31">
      <c r="A2603" t="s">
        <v>24561</v>
      </c>
      <c r="B2603" t="s">
        <v>24562</v>
      </c>
      <c r="C2603" t="s">
        <v>24489</v>
      </c>
      <c r="D2603" t="s">
        <v>19754</v>
      </c>
      <c r="E2603">
        <v>1</v>
      </c>
      <c r="F2603">
        <v>16982</v>
      </c>
      <c r="G2603">
        <v>22060</v>
      </c>
      <c r="N2603" t="s">
        <v>22753</v>
      </c>
      <c r="O2603">
        <v>0.1</v>
      </c>
      <c r="P2603">
        <v>1</v>
      </c>
      <c r="Q2603" t="s">
        <v>23680</v>
      </c>
      <c r="R2603">
        <v>25</v>
      </c>
      <c r="T2603" t="s">
        <v>24481</v>
      </c>
      <c r="X2603" t="s">
        <v>23578</v>
      </c>
      <c r="Z2603" t="s">
        <v>24482</v>
      </c>
      <c r="AC2603" t="s">
        <v>23699</v>
      </c>
      <c r="AE2603" t="s">
        <v>24481</v>
      </c>
    </row>
    <row r="2604" spans="1:31">
      <c r="A2604" t="s">
        <v>24563</v>
      </c>
      <c r="B2604" t="s">
        <v>24564</v>
      </c>
      <c r="C2604" t="s">
        <v>24489</v>
      </c>
      <c r="D2604" t="s">
        <v>19754</v>
      </c>
      <c r="E2604">
        <v>1</v>
      </c>
      <c r="F2604">
        <v>8270</v>
      </c>
      <c r="G2604">
        <v>10740</v>
      </c>
      <c r="N2604" t="s">
        <v>22753</v>
      </c>
      <c r="O2604">
        <v>0.1</v>
      </c>
      <c r="P2604">
        <v>1</v>
      </c>
      <c r="Q2604" t="s">
        <v>24038</v>
      </c>
      <c r="R2604">
        <v>27</v>
      </c>
      <c r="T2604" t="s">
        <v>24481</v>
      </c>
      <c r="X2604" t="s">
        <v>23578</v>
      </c>
      <c r="Z2604" t="s">
        <v>24482</v>
      </c>
      <c r="AC2604" t="s">
        <v>23699</v>
      </c>
      <c r="AE2604" t="s">
        <v>24481</v>
      </c>
    </row>
    <row r="2605" spans="1:31">
      <c r="A2605" t="s">
        <v>24506</v>
      </c>
      <c r="B2605" t="s">
        <v>24507</v>
      </c>
      <c r="C2605" t="s">
        <v>24489</v>
      </c>
      <c r="D2605" t="s">
        <v>19754</v>
      </c>
      <c r="E2605">
        <v>1</v>
      </c>
      <c r="F2605">
        <v>2040</v>
      </c>
      <c r="G2605">
        <v>2650</v>
      </c>
      <c r="N2605" t="s">
        <v>22753</v>
      </c>
      <c r="O2605">
        <v>0.1</v>
      </c>
      <c r="P2605">
        <v>1</v>
      </c>
      <c r="Q2605" t="s">
        <v>23680</v>
      </c>
      <c r="R2605">
        <v>25</v>
      </c>
      <c r="T2605" t="s">
        <v>24481</v>
      </c>
      <c r="X2605" t="s">
        <v>23578</v>
      </c>
      <c r="Z2605" t="s">
        <v>24482</v>
      </c>
      <c r="AC2605" t="s">
        <v>23699</v>
      </c>
      <c r="AE2605" t="s">
        <v>24481</v>
      </c>
    </row>
    <row r="2606" spans="1:31">
      <c r="A2606" t="s">
        <v>24544</v>
      </c>
      <c r="B2606" t="s">
        <v>24545</v>
      </c>
      <c r="C2606" t="s">
        <v>24489</v>
      </c>
      <c r="D2606" t="s">
        <v>19754</v>
      </c>
      <c r="E2606">
        <v>1</v>
      </c>
      <c r="F2606">
        <v>4110</v>
      </c>
      <c r="G2606">
        <v>5340</v>
      </c>
      <c r="N2606" t="s">
        <v>22753</v>
      </c>
      <c r="O2606">
        <v>0.1</v>
      </c>
      <c r="P2606">
        <v>1</v>
      </c>
      <c r="Q2606" t="s">
        <v>23678</v>
      </c>
      <c r="R2606">
        <v>26</v>
      </c>
      <c r="T2606" t="s">
        <v>24481</v>
      </c>
      <c r="X2606" t="s">
        <v>23578</v>
      </c>
      <c r="Z2606" t="s">
        <v>24482</v>
      </c>
      <c r="AC2606" t="s">
        <v>23699</v>
      </c>
      <c r="AE2606" t="s">
        <v>24481</v>
      </c>
    </row>
    <row r="2607" spans="1:31">
      <c r="A2607" t="s">
        <v>24565</v>
      </c>
      <c r="B2607" t="s">
        <v>24566</v>
      </c>
      <c r="D2607" t="s">
        <v>19754</v>
      </c>
      <c r="E2607">
        <v>1</v>
      </c>
      <c r="F2607">
        <v>48520</v>
      </c>
      <c r="G2607">
        <v>63020</v>
      </c>
      <c r="N2607" t="s">
        <v>22753</v>
      </c>
      <c r="O2607">
        <v>0.1</v>
      </c>
      <c r="P2607">
        <v>1</v>
      </c>
      <c r="Q2607" t="s">
        <v>23680</v>
      </c>
      <c r="R2607">
        <v>25</v>
      </c>
      <c r="T2607" t="s">
        <v>24481</v>
      </c>
      <c r="X2607" t="s">
        <v>23570</v>
      </c>
      <c r="Z2607" t="s">
        <v>24482</v>
      </c>
      <c r="AC2607" t="s">
        <v>23699</v>
      </c>
      <c r="AE2607" t="s">
        <v>24481</v>
      </c>
    </row>
    <row r="2608" spans="1:31">
      <c r="A2608" t="s">
        <v>24567</v>
      </c>
      <c r="B2608" t="s">
        <v>24568</v>
      </c>
      <c r="D2608" t="s">
        <v>19754</v>
      </c>
      <c r="E2608">
        <v>1</v>
      </c>
      <c r="F2608">
        <v>32350</v>
      </c>
      <c r="G2608">
        <v>42020</v>
      </c>
      <c r="N2608" t="s">
        <v>22753</v>
      </c>
      <c r="O2608">
        <v>0.1</v>
      </c>
      <c r="P2608">
        <v>1</v>
      </c>
      <c r="Q2608" t="s">
        <v>23680</v>
      </c>
      <c r="R2608">
        <v>23</v>
      </c>
      <c r="T2608" t="s">
        <v>24481</v>
      </c>
      <c r="X2608" t="s">
        <v>23570</v>
      </c>
      <c r="Z2608" t="s">
        <v>24482</v>
      </c>
      <c r="AC2608" t="s">
        <v>23699</v>
      </c>
      <c r="AE2608" t="s">
        <v>24481</v>
      </c>
    </row>
    <row r="2609" spans="1:31">
      <c r="A2609" t="s">
        <v>24567</v>
      </c>
      <c r="B2609" t="s">
        <v>24568</v>
      </c>
      <c r="D2609" t="s">
        <v>19754</v>
      </c>
      <c r="E2609">
        <v>1</v>
      </c>
      <c r="F2609">
        <v>32350</v>
      </c>
      <c r="G2609">
        <v>42020</v>
      </c>
      <c r="N2609" t="s">
        <v>22753</v>
      </c>
      <c r="O2609">
        <v>0.1</v>
      </c>
      <c r="P2609">
        <v>1</v>
      </c>
      <c r="Q2609" t="s">
        <v>23680</v>
      </c>
      <c r="R2609">
        <v>25</v>
      </c>
      <c r="T2609" t="s">
        <v>24481</v>
      </c>
      <c r="X2609" t="s">
        <v>23570</v>
      </c>
      <c r="Z2609" t="s">
        <v>24482</v>
      </c>
      <c r="AC2609" t="s">
        <v>23699</v>
      </c>
      <c r="AE2609" t="s">
        <v>24481</v>
      </c>
    </row>
    <row r="2610" spans="1:31">
      <c r="A2610" t="s">
        <v>24569</v>
      </c>
      <c r="B2610" t="s">
        <v>24570</v>
      </c>
      <c r="D2610" t="s">
        <v>19754</v>
      </c>
      <c r="E2610">
        <v>1</v>
      </c>
      <c r="F2610">
        <v>14000</v>
      </c>
      <c r="G2610">
        <v>18190</v>
      </c>
      <c r="N2610" t="s">
        <v>22753</v>
      </c>
      <c r="O2610">
        <v>0.1</v>
      </c>
      <c r="P2610">
        <v>1</v>
      </c>
      <c r="Q2610" t="s">
        <v>23679</v>
      </c>
      <c r="R2610">
        <v>12</v>
      </c>
      <c r="T2610" t="s">
        <v>24571</v>
      </c>
      <c r="X2610" t="s">
        <v>23570</v>
      </c>
      <c r="Z2610" t="s">
        <v>24572</v>
      </c>
      <c r="AC2610" t="s">
        <v>23677</v>
      </c>
      <c r="AE2610" t="s">
        <v>24571</v>
      </c>
    </row>
    <row r="2611" spans="1:31">
      <c r="A2611" t="s">
        <v>24573</v>
      </c>
      <c r="B2611" t="s">
        <v>24574</v>
      </c>
      <c r="D2611" t="s">
        <v>2735</v>
      </c>
      <c r="E2611">
        <v>1</v>
      </c>
      <c r="F2611">
        <v>2750</v>
      </c>
      <c r="G2611">
        <v>3580</v>
      </c>
      <c r="N2611" t="s">
        <v>22753</v>
      </c>
      <c r="O2611">
        <v>0.1</v>
      </c>
      <c r="P2611">
        <v>1</v>
      </c>
      <c r="Q2611" t="s">
        <v>23679</v>
      </c>
      <c r="R2611">
        <v>12</v>
      </c>
      <c r="T2611" t="s">
        <v>24571</v>
      </c>
      <c r="X2611" t="s">
        <v>23578</v>
      </c>
      <c r="Z2611" t="s">
        <v>24572</v>
      </c>
      <c r="AC2611" t="s">
        <v>23677</v>
      </c>
      <c r="AE2611" t="s">
        <v>24571</v>
      </c>
    </row>
    <row r="2612" spans="1:31">
      <c r="A2612" t="s">
        <v>24575</v>
      </c>
      <c r="B2612" t="s">
        <v>24576</v>
      </c>
      <c r="D2612" t="s">
        <v>2735</v>
      </c>
      <c r="E2612">
        <v>1</v>
      </c>
      <c r="F2612">
        <v>1110</v>
      </c>
      <c r="G2612">
        <v>1450</v>
      </c>
      <c r="N2612" t="s">
        <v>22753</v>
      </c>
      <c r="O2612">
        <v>0.1</v>
      </c>
      <c r="P2612">
        <v>2</v>
      </c>
      <c r="Q2612" t="s">
        <v>23679</v>
      </c>
      <c r="R2612">
        <v>12</v>
      </c>
      <c r="T2612" t="s">
        <v>24571</v>
      </c>
      <c r="X2612" t="s">
        <v>23578</v>
      </c>
      <c r="Z2612" t="s">
        <v>24572</v>
      </c>
      <c r="AC2612" t="s">
        <v>23677</v>
      </c>
      <c r="AE2612" t="s">
        <v>24571</v>
      </c>
    </row>
    <row r="2613" spans="1:31">
      <c r="A2613" t="s">
        <v>24577</v>
      </c>
      <c r="B2613" t="s">
        <v>24578</v>
      </c>
      <c r="D2613" t="s">
        <v>2735</v>
      </c>
      <c r="E2613">
        <v>1</v>
      </c>
      <c r="F2613">
        <v>1360</v>
      </c>
      <c r="G2613">
        <v>1770</v>
      </c>
      <c r="N2613" t="s">
        <v>22753</v>
      </c>
      <c r="O2613">
        <v>0.1</v>
      </c>
      <c r="P2613">
        <v>2</v>
      </c>
      <c r="Q2613" t="s">
        <v>23679</v>
      </c>
      <c r="R2613">
        <v>12</v>
      </c>
      <c r="T2613" t="s">
        <v>24571</v>
      </c>
      <c r="X2613" t="s">
        <v>23570</v>
      </c>
      <c r="Z2613" t="s">
        <v>24572</v>
      </c>
      <c r="AC2613" t="s">
        <v>23677</v>
      </c>
      <c r="AE2613" t="s">
        <v>24571</v>
      </c>
    </row>
    <row r="2614" spans="1:31">
      <c r="A2614" t="s">
        <v>24579</v>
      </c>
      <c r="B2614" t="s">
        <v>24580</v>
      </c>
      <c r="D2614" t="s">
        <v>23590</v>
      </c>
      <c r="E2614">
        <v>1</v>
      </c>
      <c r="F2614">
        <v>492</v>
      </c>
      <c r="G2614">
        <v>640</v>
      </c>
      <c r="N2614" t="s">
        <v>22753</v>
      </c>
      <c r="O2614">
        <v>0.1</v>
      </c>
      <c r="P2614">
        <v>1</v>
      </c>
      <c r="Q2614" t="s">
        <v>23679</v>
      </c>
      <c r="R2614">
        <v>12</v>
      </c>
      <c r="T2614" t="s">
        <v>24571</v>
      </c>
      <c r="X2614" t="s">
        <v>23578</v>
      </c>
      <c r="Z2614" t="s">
        <v>24581</v>
      </c>
      <c r="AC2614" t="s">
        <v>23677</v>
      </c>
      <c r="AE2614" t="s">
        <v>24571</v>
      </c>
    </row>
    <row r="2615" spans="1:31">
      <c r="A2615" t="s">
        <v>23833</v>
      </c>
      <c r="B2615" t="s">
        <v>23834</v>
      </c>
      <c r="D2615" t="s">
        <v>19754</v>
      </c>
      <c r="E2615">
        <v>1</v>
      </c>
      <c r="F2615">
        <v>50</v>
      </c>
      <c r="G2615">
        <v>70</v>
      </c>
      <c r="N2615" t="s">
        <v>22753</v>
      </c>
      <c r="O2615">
        <v>0.1</v>
      </c>
      <c r="P2615">
        <v>1</v>
      </c>
      <c r="Q2615" t="s">
        <v>23679</v>
      </c>
      <c r="R2615">
        <v>12</v>
      </c>
      <c r="T2615" t="s">
        <v>24571</v>
      </c>
      <c r="X2615" t="s">
        <v>23578</v>
      </c>
      <c r="Z2615" t="s">
        <v>24581</v>
      </c>
      <c r="AC2615" t="s">
        <v>23677</v>
      </c>
      <c r="AE2615" t="s">
        <v>24571</v>
      </c>
    </row>
    <row r="2616" spans="1:31">
      <c r="A2616" t="s">
        <v>24582</v>
      </c>
      <c r="B2616" t="s">
        <v>24583</v>
      </c>
      <c r="C2616" t="s">
        <v>24584</v>
      </c>
      <c r="D2616" t="s">
        <v>19754</v>
      </c>
      <c r="E2616">
        <v>1</v>
      </c>
      <c r="F2616">
        <v>538760</v>
      </c>
      <c r="G2616">
        <v>699690</v>
      </c>
      <c r="N2616" t="s">
        <v>22753</v>
      </c>
      <c r="O2616">
        <v>0.1</v>
      </c>
      <c r="P2616">
        <v>1</v>
      </c>
      <c r="Q2616" t="s">
        <v>23679</v>
      </c>
      <c r="R2616">
        <v>12</v>
      </c>
      <c r="T2616" t="s">
        <v>24571</v>
      </c>
      <c r="X2616" t="s">
        <v>23570</v>
      </c>
      <c r="Z2616" t="s">
        <v>24581</v>
      </c>
      <c r="AC2616" t="s">
        <v>23677</v>
      </c>
      <c r="AE2616" t="s">
        <v>24571</v>
      </c>
    </row>
    <row r="2617" spans="1:31">
      <c r="A2617" t="s">
        <v>24585</v>
      </c>
      <c r="B2617" t="s">
        <v>24586</v>
      </c>
      <c r="C2617" t="s">
        <v>24587</v>
      </c>
      <c r="D2617" t="s">
        <v>19754</v>
      </c>
      <c r="E2617">
        <v>1</v>
      </c>
      <c r="F2617">
        <v>76391</v>
      </c>
      <c r="G2617">
        <v>99210</v>
      </c>
      <c r="N2617" t="s">
        <v>22753</v>
      </c>
      <c r="O2617">
        <v>0.1</v>
      </c>
      <c r="P2617">
        <v>1</v>
      </c>
      <c r="Q2617" t="s">
        <v>23678</v>
      </c>
      <c r="R2617">
        <v>39</v>
      </c>
      <c r="T2617" t="s">
        <v>24571</v>
      </c>
      <c r="X2617" t="s">
        <v>23570</v>
      </c>
      <c r="Z2617" t="s">
        <v>24581</v>
      </c>
      <c r="AC2617" t="s">
        <v>2605</v>
      </c>
      <c r="AE2617" t="s">
        <v>24571</v>
      </c>
    </row>
    <row r="2618" spans="1:31">
      <c r="A2618" t="s">
        <v>24588</v>
      </c>
      <c r="B2618" t="s">
        <v>24589</v>
      </c>
      <c r="C2618" t="s">
        <v>24590</v>
      </c>
      <c r="D2618" t="s">
        <v>19754</v>
      </c>
      <c r="E2618">
        <v>1</v>
      </c>
      <c r="F2618">
        <v>141437</v>
      </c>
      <c r="G2618">
        <v>183690</v>
      </c>
      <c r="N2618" t="s">
        <v>22753</v>
      </c>
      <c r="O2618">
        <v>0.1</v>
      </c>
      <c r="P2618">
        <v>1</v>
      </c>
      <c r="Q2618" t="s">
        <v>23622</v>
      </c>
      <c r="R2618">
        <v>20</v>
      </c>
      <c r="T2618" t="s">
        <v>24571</v>
      </c>
      <c r="X2618" t="s">
        <v>23570</v>
      </c>
      <c r="Z2618" t="s">
        <v>24581</v>
      </c>
      <c r="AC2618" t="s">
        <v>23699</v>
      </c>
      <c r="AE2618" t="s">
        <v>24571</v>
      </c>
    </row>
    <row r="2619" spans="1:31">
      <c r="A2619" t="s">
        <v>24591</v>
      </c>
      <c r="B2619" t="s">
        <v>24592</v>
      </c>
      <c r="C2619" t="s">
        <v>24584</v>
      </c>
      <c r="D2619" t="s">
        <v>19754</v>
      </c>
      <c r="E2619">
        <v>1</v>
      </c>
      <c r="F2619">
        <v>76970</v>
      </c>
      <c r="G2619">
        <v>99970</v>
      </c>
      <c r="N2619" t="s">
        <v>22753</v>
      </c>
      <c r="O2619">
        <v>0.1</v>
      </c>
      <c r="P2619">
        <v>1</v>
      </c>
      <c r="Q2619" t="s">
        <v>23622</v>
      </c>
      <c r="R2619">
        <v>8</v>
      </c>
      <c r="T2619" t="s">
        <v>24571</v>
      </c>
      <c r="X2619" t="s">
        <v>23570</v>
      </c>
      <c r="Z2619" t="s">
        <v>24581</v>
      </c>
      <c r="AC2619" t="s">
        <v>23677</v>
      </c>
      <c r="AE2619" t="s">
        <v>24571</v>
      </c>
    </row>
    <row r="2620" spans="1:31">
      <c r="A2620" t="s">
        <v>23835</v>
      </c>
      <c r="B2620" t="s">
        <v>23836</v>
      </c>
      <c r="D2620" t="s">
        <v>11338</v>
      </c>
      <c r="E2620">
        <v>2</v>
      </c>
      <c r="F2620">
        <v>5</v>
      </c>
      <c r="G2620">
        <v>10</v>
      </c>
      <c r="N2620" t="s">
        <v>22753</v>
      </c>
      <c r="O2620">
        <v>0.1</v>
      </c>
      <c r="P2620">
        <v>1</v>
      </c>
      <c r="Q2620" t="s">
        <v>23679</v>
      </c>
      <c r="R2620">
        <v>12</v>
      </c>
      <c r="T2620" t="s">
        <v>24571</v>
      </c>
      <c r="X2620" t="s">
        <v>23578</v>
      </c>
      <c r="Z2620" t="s">
        <v>24581</v>
      </c>
      <c r="AC2620" t="s">
        <v>23677</v>
      </c>
      <c r="AE2620" t="s">
        <v>24571</v>
      </c>
    </row>
    <row r="2621" spans="1:31">
      <c r="A2621" t="s">
        <v>24593</v>
      </c>
      <c r="B2621" t="s">
        <v>24594</v>
      </c>
      <c r="C2621" t="s">
        <v>24595</v>
      </c>
      <c r="D2621" t="s">
        <v>18201</v>
      </c>
      <c r="E2621">
        <v>1.5</v>
      </c>
      <c r="F2621">
        <v>2000</v>
      </c>
      <c r="G2621">
        <v>2600</v>
      </c>
      <c r="K2621" t="s">
        <v>24596</v>
      </c>
      <c r="O2621">
        <v>0</v>
      </c>
      <c r="P2621">
        <v>0</v>
      </c>
      <c r="Q2621" t="s">
        <v>23679</v>
      </c>
      <c r="R2621">
        <v>12</v>
      </c>
      <c r="T2621" t="s">
        <v>24571</v>
      </c>
      <c r="X2621" t="s">
        <v>23570</v>
      </c>
      <c r="Z2621" t="s">
        <v>24581</v>
      </c>
      <c r="AC2621" t="s">
        <v>23677</v>
      </c>
      <c r="AE2621" t="s">
        <v>24571</v>
      </c>
    </row>
    <row r="2622" spans="1:31">
      <c r="A2622" t="s">
        <v>24597</v>
      </c>
      <c r="B2622" t="s">
        <v>22808</v>
      </c>
      <c r="D2622" t="s">
        <v>18201</v>
      </c>
      <c r="E2622">
        <v>1</v>
      </c>
      <c r="F2622">
        <v>0</v>
      </c>
      <c r="G2622">
        <v>14200</v>
      </c>
      <c r="O2622">
        <v>0</v>
      </c>
      <c r="P2622">
        <v>0</v>
      </c>
      <c r="Q2622" t="s">
        <v>23678</v>
      </c>
      <c r="R2622">
        <v>39</v>
      </c>
      <c r="T2622" t="s">
        <v>24571</v>
      </c>
      <c r="X2622" t="s">
        <v>23570</v>
      </c>
      <c r="Z2622" t="s">
        <v>24581</v>
      </c>
      <c r="AC2622" t="s">
        <v>2605</v>
      </c>
      <c r="AE2622" t="s">
        <v>24571</v>
      </c>
    </row>
    <row r="2623" spans="1:31">
      <c r="A2623" t="s">
        <v>23905</v>
      </c>
      <c r="B2623" t="s">
        <v>23906</v>
      </c>
      <c r="D2623" t="s">
        <v>2735</v>
      </c>
      <c r="E2623">
        <v>1</v>
      </c>
      <c r="F2623">
        <v>650</v>
      </c>
      <c r="G2623">
        <v>850</v>
      </c>
      <c r="N2623" t="s">
        <v>22753</v>
      </c>
      <c r="O2623">
        <v>0.1</v>
      </c>
      <c r="P2623">
        <v>2</v>
      </c>
      <c r="Q2623" t="s">
        <v>23679</v>
      </c>
      <c r="R2623">
        <v>12</v>
      </c>
      <c r="T2623" t="s">
        <v>24571</v>
      </c>
      <c r="X2623" t="s">
        <v>23578</v>
      </c>
      <c r="Z2623" t="s">
        <v>24581</v>
      </c>
      <c r="AC2623" t="s">
        <v>23677</v>
      </c>
      <c r="AE2623" t="s">
        <v>24571</v>
      </c>
    </row>
    <row r="2624" spans="1:31">
      <c r="A2624" t="s">
        <v>23608</v>
      </c>
      <c r="B2624" t="s">
        <v>23609</v>
      </c>
      <c r="D2624" t="s">
        <v>11338</v>
      </c>
      <c r="E2624">
        <v>1</v>
      </c>
      <c r="F2624">
        <v>780</v>
      </c>
      <c r="G2624">
        <v>1020</v>
      </c>
      <c r="N2624" t="s">
        <v>22753</v>
      </c>
      <c r="O2624">
        <v>0.1</v>
      </c>
      <c r="P2624">
        <v>2</v>
      </c>
      <c r="Q2624" t="s">
        <v>23679</v>
      </c>
      <c r="R2624">
        <v>12</v>
      </c>
      <c r="T2624" t="s">
        <v>24571</v>
      </c>
      <c r="X2624" t="s">
        <v>23578</v>
      </c>
      <c r="Z2624" t="s">
        <v>24581</v>
      </c>
      <c r="AC2624" t="s">
        <v>23677</v>
      </c>
      <c r="AE2624" t="s">
        <v>24571</v>
      </c>
    </row>
    <row r="2625" spans="1:31">
      <c r="A2625" t="s">
        <v>23608</v>
      </c>
      <c r="B2625" t="s">
        <v>23609</v>
      </c>
      <c r="D2625" t="s">
        <v>11338</v>
      </c>
      <c r="E2625">
        <v>1</v>
      </c>
      <c r="F2625">
        <v>780</v>
      </c>
      <c r="G2625">
        <v>1020</v>
      </c>
      <c r="N2625" t="s">
        <v>22753</v>
      </c>
      <c r="O2625">
        <v>0.1</v>
      </c>
      <c r="P2625">
        <v>2</v>
      </c>
      <c r="Q2625" t="s">
        <v>23678</v>
      </c>
      <c r="R2625">
        <v>39</v>
      </c>
      <c r="T2625" t="s">
        <v>24571</v>
      </c>
      <c r="X2625" t="s">
        <v>23578</v>
      </c>
      <c r="Z2625" t="s">
        <v>24581</v>
      </c>
      <c r="AC2625" t="s">
        <v>2605</v>
      </c>
      <c r="AE2625" t="s">
        <v>24571</v>
      </c>
    </row>
    <row r="2626" spans="1:31">
      <c r="A2626" t="s">
        <v>23608</v>
      </c>
      <c r="B2626" t="s">
        <v>23609</v>
      </c>
      <c r="D2626" t="s">
        <v>11338</v>
      </c>
      <c r="E2626">
        <v>1</v>
      </c>
      <c r="F2626">
        <v>780</v>
      </c>
      <c r="G2626">
        <v>1020</v>
      </c>
      <c r="N2626" t="s">
        <v>22753</v>
      </c>
      <c r="O2626">
        <v>0.1</v>
      </c>
      <c r="P2626">
        <v>2</v>
      </c>
      <c r="Q2626" t="s">
        <v>23679</v>
      </c>
      <c r="R2626">
        <v>12</v>
      </c>
      <c r="T2626" t="s">
        <v>24571</v>
      </c>
      <c r="X2626" t="s">
        <v>23578</v>
      </c>
      <c r="Z2626" t="s">
        <v>24581</v>
      </c>
      <c r="AC2626" t="s">
        <v>23677</v>
      </c>
      <c r="AE2626" t="s">
        <v>24571</v>
      </c>
    </row>
    <row r="2627" spans="1:31">
      <c r="A2627" t="s">
        <v>23608</v>
      </c>
      <c r="B2627" t="s">
        <v>23609</v>
      </c>
      <c r="D2627" t="s">
        <v>11338</v>
      </c>
      <c r="E2627">
        <v>1</v>
      </c>
      <c r="F2627">
        <v>780</v>
      </c>
      <c r="G2627">
        <v>1020</v>
      </c>
      <c r="N2627" t="s">
        <v>22753</v>
      </c>
      <c r="O2627">
        <v>0.1</v>
      </c>
      <c r="P2627">
        <v>2</v>
      </c>
      <c r="Q2627" t="s">
        <v>23622</v>
      </c>
      <c r="R2627">
        <v>20</v>
      </c>
      <c r="T2627" t="s">
        <v>24571</v>
      </c>
      <c r="X2627" t="s">
        <v>23578</v>
      </c>
      <c r="Z2627" t="s">
        <v>24581</v>
      </c>
      <c r="AC2627" t="s">
        <v>23699</v>
      </c>
      <c r="AE2627" t="s">
        <v>24571</v>
      </c>
    </row>
    <row r="2628" spans="1:31">
      <c r="A2628" t="s">
        <v>23608</v>
      </c>
      <c r="B2628" t="s">
        <v>23609</v>
      </c>
      <c r="D2628" t="s">
        <v>11338</v>
      </c>
      <c r="E2628">
        <v>1</v>
      </c>
      <c r="F2628">
        <v>780</v>
      </c>
      <c r="G2628">
        <v>1020</v>
      </c>
      <c r="N2628" t="s">
        <v>22753</v>
      </c>
      <c r="O2628">
        <v>0.1</v>
      </c>
      <c r="P2628">
        <v>2</v>
      </c>
      <c r="Q2628" t="s">
        <v>23622</v>
      </c>
      <c r="R2628">
        <v>8</v>
      </c>
      <c r="T2628" t="s">
        <v>24571</v>
      </c>
      <c r="X2628" t="s">
        <v>23578</v>
      </c>
      <c r="Z2628" t="s">
        <v>24581</v>
      </c>
      <c r="AC2628" t="s">
        <v>23677</v>
      </c>
      <c r="AE2628" t="s">
        <v>24571</v>
      </c>
    </row>
    <row r="2629" spans="1:31">
      <c r="A2629" t="s">
        <v>24598</v>
      </c>
      <c r="B2629" t="s">
        <v>1517</v>
      </c>
      <c r="C2629" t="s">
        <v>24599</v>
      </c>
      <c r="D2629" t="s">
        <v>19754</v>
      </c>
      <c r="E2629">
        <v>1</v>
      </c>
      <c r="F2629">
        <v>2010</v>
      </c>
      <c r="G2629">
        <v>2610</v>
      </c>
      <c r="N2629" t="s">
        <v>22753</v>
      </c>
      <c r="O2629">
        <v>0.1</v>
      </c>
      <c r="P2629">
        <v>2</v>
      </c>
      <c r="Q2629" t="s">
        <v>23622</v>
      </c>
      <c r="R2629">
        <v>8</v>
      </c>
      <c r="T2629" t="s">
        <v>24571</v>
      </c>
      <c r="X2629" t="s">
        <v>23570</v>
      </c>
      <c r="Z2629" t="s">
        <v>24581</v>
      </c>
      <c r="AC2629" t="s">
        <v>23677</v>
      </c>
      <c r="AE2629" t="s">
        <v>24571</v>
      </c>
    </row>
    <row r="2630" spans="1:31">
      <c r="A2630" t="s">
        <v>24598</v>
      </c>
      <c r="B2630" t="s">
        <v>1517</v>
      </c>
      <c r="C2630" t="s">
        <v>24599</v>
      </c>
      <c r="D2630" t="s">
        <v>19754</v>
      </c>
      <c r="E2630">
        <v>1</v>
      </c>
      <c r="F2630">
        <v>2010</v>
      </c>
      <c r="G2630">
        <v>2610</v>
      </c>
      <c r="N2630" t="s">
        <v>22753</v>
      </c>
      <c r="O2630">
        <v>0.1</v>
      </c>
      <c r="P2630">
        <v>2</v>
      </c>
      <c r="Q2630" t="s">
        <v>23678</v>
      </c>
      <c r="R2630">
        <v>39</v>
      </c>
      <c r="T2630" t="s">
        <v>24571</v>
      </c>
      <c r="X2630" t="s">
        <v>23570</v>
      </c>
      <c r="Z2630" t="s">
        <v>24581</v>
      </c>
      <c r="AC2630" t="s">
        <v>2605</v>
      </c>
      <c r="AE2630" t="s">
        <v>24571</v>
      </c>
    </row>
    <row r="2631" spans="1:31">
      <c r="A2631" t="s">
        <v>24598</v>
      </c>
      <c r="B2631" t="s">
        <v>1517</v>
      </c>
      <c r="C2631" t="s">
        <v>24599</v>
      </c>
      <c r="D2631" t="s">
        <v>19754</v>
      </c>
      <c r="E2631">
        <v>1</v>
      </c>
      <c r="F2631">
        <v>2010</v>
      </c>
      <c r="G2631">
        <v>2610</v>
      </c>
      <c r="N2631" t="s">
        <v>22753</v>
      </c>
      <c r="O2631">
        <v>0.1</v>
      </c>
      <c r="P2631">
        <v>2</v>
      </c>
      <c r="Q2631" t="s">
        <v>23622</v>
      </c>
      <c r="R2631">
        <v>20</v>
      </c>
      <c r="T2631" t="s">
        <v>24571</v>
      </c>
      <c r="X2631" t="s">
        <v>23570</v>
      </c>
      <c r="Z2631" t="s">
        <v>24581</v>
      </c>
      <c r="AC2631" t="s">
        <v>23699</v>
      </c>
      <c r="AE2631" t="s">
        <v>24571</v>
      </c>
    </row>
    <row r="2632" spans="1:31">
      <c r="A2632" t="s">
        <v>24598</v>
      </c>
      <c r="B2632" t="s">
        <v>1517</v>
      </c>
      <c r="C2632" t="s">
        <v>24599</v>
      </c>
      <c r="D2632" t="s">
        <v>19754</v>
      </c>
      <c r="E2632">
        <v>1</v>
      </c>
      <c r="F2632">
        <v>2010</v>
      </c>
      <c r="G2632">
        <v>2610</v>
      </c>
      <c r="N2632" t="s">
        <v>22753</v>
      </c>
      <c r="O2632">
        <v>0.1</v>
      </c>
      <c r="P2632">
        <v>2</v>
      </c>
      <c r="Q2632" t="s">
        <v>23679</v>
      </c>
      <c r="R2632">
        <v>12</v>
      </c>
      <c r="T2632" t="s">
        <v>24571</v>
      </c>
      <c r="X2632" t="s">
        <v>23570</v>
      </c>
      <c r="Z2632" t="s">
        <v>24581</v>
      </c>
      <c r="AC2632" t="s">
        <v>23677</v>
      </c>
      <c r="AE2632" t="s">
        <v>24571</v>
      </c>
    </row>
    <row r="2633" spans="1:31">
      <c r="A2633" t="s">
        <v>24600</v>
      </c>
      <c r="B2633" t="s">
        <v>1516</v>
      </c>
      <c r="C2633" t="s">
        <v>24601</v>
      </c>
      <c r="D2633" t="s">
        <v>19754</v>
      </c>
      <c r="E2633">
        <v>1</v>
      </c>
      <c r="F2633">
        <v>920</v>
      </c>
      <c r="G2633">
        <v>1200</v>
      </c>
      <c r="N2633" t="s">
        <v>22753</v>
      </c>
      <c r="O2633">
        <v>0.1</v>
      </c>
      <c r="P2633">
        <v>2</v>
      </c>
      <c r="Q2633" t="s">
        <v>23622</v>
      </c>
      <c r="R2633">
        <v>20</v>
      </c>
      <c r="T2633" t="s">
        <v>24571</v>
      </c>
      <c r="X2633" t="s">
        <v>23578</v>
      </c>
      <c r="Z2633" t="s">
        <v>24581</v>
      </c>
      <c r="AC2633" t="s">
        <v>23699</v>
      </c>
      <c r="AE2633" t="s">
        <v>24571</v>
      </c>
    </row>
    <row r="2634" spans="1:31">
      <c r="A2634" t="s">
        <v>24600</v>
      </c>
      <c r="B2634" t="s">
        <v>1516</v>
      </c>
      <c r="C2634" t="s">
        <v>24601</v>
      </c>
      <c r="D2634" t="s">
        <v>19754</v>
      </c>
      <c r="E2634">
        <v>1</v>
      </c>
      <c r="F2634">
        <v>920</v>
      </c>
      <c r="G2634">
        <v>1200</v>
      </c>
      <c r="N2634" t="s">
        <v>22753</v>
      </c>
      <c r="O2634">
        <v>0.1</v>
      </c>
      <c r="P2634">
        <v>2</v>
      </c>
      <c r="Q2634" t="s">
        <v>23679</v>
      </c>
      <c r="R2634">
        <v>12</v>
      </c>
      <c r="T2634" t="s">
        <v>24571</v>
      </c>
      <c r="X2634" t="s">
        <v>23578</v>
      </c>
      <c r="Z2634" t="s">
        <v>24581</v>
      </c>
      <c r="AC2634" t="s">
        <v>23677</v>
      </c>
      <c r="AE2634" t="s">
        <v>24571</v>
      </c>
    </row>
    <row r="2635" spans="1:31">
      <c r="A2635" t="s">
        <v>24600</v>
      </c>
      <c r="B2635" t="s">
        <v>1516</v>
      </c>
      <c r="C2635" t="s">
        <v>24601</v>
      </c>
      <c r="D2635" t="s">
        <v>19754</v>
      </c>
      <c r="E2635">
        <v>1</v>
      </c>
      <c r="F2635">
        <v>920</v>
      </c>
      <c r="G2635">
        <v>1200</v>
      </c>
      <c r="N2635" t="s">
        <v>22753</v>
      </c>
      <c r="O2635">
        <v>0.1</v>
      </c>
      <c r="P2635">
        <v>2</v>
      </c>
      <c r="Q2635" t="s">
        <v>23622</v>
      </c>
      <c r="R2635">
        <v>8</v>
      </c>
      <c r="T2635" t="s">
        <v>24571</v>
      </c>
      <c r="X2635" t="s">
        <v>23578</v>
      </c>
      <c r="Z2635" t="s">
        <v>24581</v>
      </c>
      <c r="AC2635" t="s">
        <v>23677</v>
      </c>
      <c r="AE2635" t="s">
        <v>24571</v>
      </c>
    </row>
    <row r="2636" spans="1:31">
      <c r="A2636" t="s">
        <v>24600</v>
      </c>
      <c r="B2636" t="s">
        <v>1516</v>
      </c>
      <c r="C2636" t="s">
        <v>24601</v>
      </c>
      <c r="D2636" t="s">
        <v>19754</v>
      </c>
      <c r="E2636">
        <v>1</v>
      </c>
      <c r="F2636">
        <v>920</v>
      </c>
      <c r="G2636">
        <v>1200</v>
      </c>
      <c r="N2636" t="s">
        <v>22753</v>
      </c>
      <c r="O2636">
        <v>0.1</v>
      </c>
      <c r="P2636">
        <v>2</v>
      </c>
      <c r="Q2636" t="s">
        <v>23678</v>
      </c>
      <c r="R2636">
        <v>39</v>
      </c>
      <c r="T2636" t="s">
        <v>24571</v>
      </c>
      <c r="X2636" t="s">
        <v>23578</v>
      </c>
      <c r="Z2636" t="s">
        <v>24581</v>
      </c>
      <c r="AC2636" t="s">
        <v>2605</v>
      </c>
      <c r="AE2636" t="s">
        <v>24571</v>
      </c>
    </row>
    <row r="2637" spans="1:31">
      <c r="A2637" t="s">
        <v>24602</v>
      </c>
      <c r="B2637" t="s">
        <v>24603</v>
      </c>
      <c r="D2637" t="s">
        <v>19754</v>
      </c>
      <c r="E2637">
        <v>1</v>
      </c>
      <c r="F2637">
        <v>2020</v>
      </c>
      <c r="G2637">
        <v>2630</v>
      </c>
      <c r="N2637" t="s">
        <v>22753</v>
      </c>
      <c r="O2637">
        <v>0.1</v>
      </c>
      <c r="P2637">
        <v>2</v>
      </c>
      <c r="Q2637" t="s">
        <v>23622</v>
      </c>
      <c r="R2637">
        <v>20</v>
      </c>
      <c r="T2637" t="s">
        <v>24571</v>
      </c>
      <c r="X2637" t="s">
        <v>23570</v>
      </c>
      <c r="Z2637" t="s">
        <v>24581</v>
      </c>
      <c r="AC2637" t="s">
        <v>23699</v>
      </c>
      <c r="AE2637" t="s">
        <v>24571</v>
      </c>
    </row>
    <row r="2638" spans="1:31">
      <c r="A2638" t="s">
        <v>24602</v>
      </c>
      <c r="B2638" t="s">
        <v>24603</v>
      </c>
      <c r="D2638" t="s">
        <v>19754</v>
      </c>
      <c r="E2638">
        <v>1</v>
      </c>
      <c r="F2638">
        <v>2020</v>
      </c>
      <c r="G2638">
        <v>2630</v>
      </c>
      <c r="N2638" t="s">
        <v>22753</v>
      </c>
      <c r="O2638">
        <v>0.1</v>
      </c>
      <c r="P2638">
        <v>2</v>
      </c>
      <c r="Q2638" t="s">
        <v>23679</v>
      </c>
      <c r="R2638">
        <v>12</v>
      </c>
      <c r="T2638" t="s">
        <v>24571</v>
      </c>
      <c r="X2638" t="s">
        <v>23570</v>
      </c>
      <c r="Z2638" t="s">
        <v>24581</v>
      </c>
      <c r="AC2638" t="s">
        <v>23677</v>
      </c>
      <c r="AE2638" t="s">
        <v>24571</v>
      </c>
    </row>
    <row r="2639" spans="1:31">
      <c r="A2639" t="s">
        <v>24602</v>
      </c>
      <c r="B2639" t="s">
        <v>24603</v>
      </c>
      <c r="D2639" t="s">
        <v>19754</v>
      </c>
      <c r="E2639">
        <v>1</v>
      </c>
      <c r="F2639">
        <v>2020</v>
      </c>
      <c r="G2639">
        <v>2630</v>
      </c>
      <c r="N2639" t="s">
        <v>22753</v>
      </c>
      <c r="O2639">
        <v>0.1</v>
      </c>
      <c r="P2639">
        <v>2</v>
      </c>
      <c r="Q2639" t="s">
        <v>23622</v>
      </c>
      <c r="R2639">
        <v>8</v>
      </c>
      <c r="T2639" t="s">
        <v>24571</v>
      </c>
      <c r="X2639" t="s">
        <v>23570</v>
      </c>
      <c r="Z2639" t="s">
        <v>24581</v>
      </c>
      <c r="AC2639" t="s">
        <v>23677</v>
      </c>
      <c r="AE2639" t="s">
        <v>24571</v>
      </c>
    </row>
    <row r="2640" spans="1:31">
      <c r="A2640" t="s">
        <v>24602</v>
      </c>
      <c r="B2640" t="s">
        <v>24603</v>
      </c>
      <c r="D2640" t="s">
        <v>19754</v>
      </c>
      <c r="E2640">
        <v>1</v>
      </c>
      <c r="F2640">
        <v>2020</v>
      </c>
      <c r="G2640">
        <v>2630</v>
      </c>
      <c r="N2640" t="s">
        <v>22753</v>
      </c>
      <c r="O2640">
        <v>0.1</v>
      </c>
      <c r="P2640">
        <v>2</v>
      </c>
      <c r="Q2640" t="s">
        <v>23678</v>
      </c>
      <c r="R2640">
        <v>39</v>
      </c>
      <c r="T2640" t="s">
        <v>24571</v>
      </c>
      <c r="X2640" t="s">
        <v>23570</v>
      </c>
      <c r="Z2640" t="s">
        <v>24581</v>
      </c>
      <c r="AC2640" t="s">
        <v>2605</v>
      </c>
      <c r="AE2640" t="s">
        <v>24571</v>
      </c>
    </row>
    <row r="2641" spans="1:31">
      <c r="A2641" t="s">
        <v>24604</v>
      </c>
      <c r="B2641" t="s">
        <v>24605</v>
      </c>
      <c r="C2641" t="s">
        <v>24606</v>
      </c>
      <c r="D2641" t="s">
        <v>11548</v>
      </c>
      <c r="E2641">
        <v>1</v>
      </c>
      <c r="F2641">
        <v>1780</v>
      </c>
      <c r="G2641">
        <v>2320</v>
      </c>
      <c r="N2641" t="s">
        <v>22753</v>
      </c>
      <c r="O2641">
        <v>0.1</v>
      </c>
      <c r="P2641">
        <v>2</v>
      </c>
      <c r="Q2641" t="s">
        <v>23679</v>
      </c>
      <c r="R2641">
        <v>12</v>
      </c>
      <c r="T2641" t="s">
        <v>24571</v>
      </c>
      <c r="X2641" t="s">
        <v>23570</v>
      </c>
      <c r="Z2641" t="s">
        <v>24581</v>
      </c>
      <c r="AC2641" t="s">
        <v>23677</v>
      </c>
      <c r="AE2641" t="s">
        <v>24571</v>
      </c>
    </row>
    <row r="2642" spans="1:31">
      <c r="A2642" t="s">
        <v>24604</v>
      </c>
      <c r="B2642" t="s">
        <v>24605</v>
      </c>
      <c r="C2642" t="s">
        <v>24606</v>
      </c>
      <c r="D2642" t="s">
        <v>11548</v>
      </c>
      <c r="E2642">
        <v>1</v>
      </c>
      <c r="F2642">
        <v>1780</v>
      </c>
      <c r="G2642">
        <v>2320</v>
      </c>
      <c r="N2642" t="s">
        <v>22753</v>
      </c>
      <c r="O2642">
        <v>0.1</v>
      </c>
      <c r="P2642">
        <v>2</v>
      </c>
      <c r="Q2642" t="s">
        <v>23622</v>
      </c>
      <c r="R2642">
        <v>20</v>
      </c>
      <c r="T2642" t="s">
        <v>24571</v>
      </c>
      <c r="X2642" t="s">
        <v>23570</v>
      </c>
      <c r="Z2642" t="s">
        <v>24581</v>
      </c>
      <c r="AC2642" t="s">
        <v>23699</v>
      </c>
      <c r="AE2642" t="s">
        <v>24571</v>
      </c>
    </row>
    <row r="2643" spans="1:31">
      <c r="A2643" t="s">
        <v>24604</v>
      </c>
      <c r="B2643" t="s">
        <v>24605</v>
      </c>
      <c r="C2643" t="s">
        <v>24606</v>
      </c>
      <c r="D2643" t="s">
        <v>11548</v>
      </c>
      <c r="E2643">
        <v>1</v>
      </c>
      <c r="F2643">
        <v>1780</v>
      </c>
      <c r="G2643">
        <v>2320</v>
      </c>
      <c r="N2643" t="s">
        <v>22753</v>
      </c>
      <c r="O2643">
        <v>0.1</v>
      </c>
      <c r="P2643">
        <v>2</v>
      </c>
      <c r="Q2643" t="s">
        <v>23678</v>
      </c>
      <c r="R2643">
        <v>39</v>
      </c>
      <c r="T2643" t="s">
        <v>24571</v>
      </c>
      <c r="X2643" t="s">
        <v>23570</v>
      </c>
      <c r="Z2643" t="s">
        <v>24581</v>
      </c>
      <c r="AC2643" t="s">
        <v>2605</v>
      </c>
      <c r="AE2643" t="s">
        <v>24571</v>
      </c>
    </row>
    <row r="2644" spans="1:31">
      <c r="A2644" t="s">
        <v>24604</v>
      </c>
      <c r="B2644" t="s">
        <v>24605</v>
      </c>
      <c r="C2644" t="s">
        <v>24606</v>
      </c>
      <c r="D2644" t="s">
        <v>11548</v>
      </c>
      <c r="E2644">
        <v>1</v>
      </c>
      <c r="F2644">
        <v>1780</v>
      </c>
      <c r="G2644">
        <v>2320</v>
      </c>
      <c r="N2644" t="s">
        <v>22753</v>
      </c>
      <c r="O2644">
        <v>0.1</v>
      </c>
      <c r="P2644">
        <v>2</v>
      </c>
      <c r="Q2644" t="s">
        <v>23622</v>
      </c>
      <c r="R2644">
        <v>8</v>
      </c>
      <c r="T2644" t="s">
        <v>24571</v>
      </c>
      <c r="X2644" t="s">
        <v>23570</v>
      </c>
      <c r="Z2644" t="s">
        <v>24581</v>
      </c>
      <c r="AC2644" t="s">
        <v>23677</v>
      </c>
      <c r="AE2644" t="s">
        <v>24571</v>
      </c>
    </row>
    <row r="2645" spans="1:31">
      <c r="A2645" t="s">
        <v>24607</v>
      </c>
      <c r="B2645" t="s">
        <v>24608</v>
      </c>
      <c r="D2645" t="s">
        <v>2735</v>
      </c>
      <c r="E2645">
        <v>1</v>
      </c>
      <c r="F2645">
        <v>810</v>
      </c>
      <c r="G2645">
        <v>1060</v>
      </c>
      <c r="N2645" t="s">
        <v>22753</v>
      </c>
      <c r="O2645">
        <v>0.1</v>
      </c>
      <c r="P2645">
        <v>2</v>
      </c>
      <c r="Q2645" t="s">
        <v>23678</v>
      </c>
      <c r="R2645">
        <v>39</v>
      </c>
      <c r="T2645" t="s">
        <v>24571</v>
      </c>
      <c r="X2645" t="s">
        <v>23578</v>
      </c>
      <c r="Z2645" t="s">
        <v>24581</v>
      </c>
      <c r="AC2645" t="s">
        <v>2605</v>
      </c>
      <c r="AE2645" t="s">
        <v>24571</v>
      </c>
    </row>
    <row r="2646" spans="1:31">
      <c r="A2646" t="s">
        <v>24607</v>
      </c>
      <c r="B2646" t="s">
        <v>24608</v>
      </c>
      <c r="D2646" t="s">
        <v>2735</v>
      </c>
      <c r="E2646">
        <v>1</v>
      </c>
      <c r="F2646">
        <v>810</v>
      </c>
      <c r="G2646">
        <v>1060</v>
      </c>
      <c r="N2646" t="s">
        <v>22753</v>
      </c>
      <c r="O2646">
        <v>0.1</v>
      </c>
      <c r="P2646">
        <v>2</v>
      </c>
      <c r="Q2646" t="s">
        <v>23622</v>
      </c>
      <c r="R2646">
        <v>8</v>
      </c>
      <c r="T2646" t="s">
        <v>24571</v>
      </c>
      <c r="X2646" t="s">
        <v>23578</v>
      </c>
      <c r="Z2646" t="s">
        <v>24581</v>
      </c>
      <c r="AC2646" t="s">
        <v>23677</v>
      </c>
      <c r="AE2646" t="s">
        <v>24571</v>
      </c>
    </row>
    <row r="2647" spans="1:31">
      <c r="A2647" t="s">
        <v>24607</v>
      </c>
      <c r="B2647" t="s">
        <v>24608</v>
      </c>
      <c r="D2647" t="s">
        <v>2735</v>
      </c>
      <c r="E2647">
        <v>1</v>
      </c>
      <c r="F2647">
        <v>810</v>
      </c>
      <c r="G2647">
        <v>1060</v>
      </c>
      <c r="N2647" t="s">
        <v>22753</v>
      </c>
      <c r="O2647">
        <v>0.1</v>
      </c>
      <c r="P2647">
        <v>2</v>
      </c>
      <c r="Q2647" t="s">
        <v>23679</v>
      </c>
      <c r="R2647">
        <v>12</v>
      </c>
      <c r="T2647" t="s">
        <v>24571</v>
      </c>
      <c r="X2647" t="s">
        <v>23578</v>
      </c>
      <c r="Z2647" t="s">
        <v>24581</v>
      </c>
      <c r="AC2647" t="s">
        <v>23677</v>
      </c>
      <c r="AE2647" t="s">
        <v>24571</v>
      </c>
    </row>
    <row r="2648" spans="1:31">
      <c r="A2648" t="s">
        <v>24607</v>
      </c>
      <c r="B2648" t="s">
        <v>24608</v>
      </c>
      <c r="D2648" t="s">
        <v>2735</v>
      </c>
      <c r="E2648">
        <v>1</v>
      </c>
      <c r="F2648">
        <v>810</v>
      </c>
      <c r="G2648">
        <v>1060</v>
      </c>
      <c r="N2648" t="s">
        <v>22753</v>
      </c>
      <c r="O2648">
        <v>0.1</v>
      </c>
      <c r="P2648">
        <v>2</v>
      </c>
      <c r="Q2648" t="s">
        <v>23622</v>
      </c>
      <c r="R2648">
        <v>20</v>
      </c>
      <c r="T2648" t="s">
        <v>24571</v>
      </c>
      <c r="X2648" t="s">
        <v>23578</v>
      </c>
      <c r="Z2648" t="s">
        <v>24581</v>
      </c>
      <c r="AC2648" t="s">
        <v>23699</v>
      </c>
      <c r="AE2648" t="s">
        <v>24571</v>
      </c>
    </row>
    <row r="2649" spans="1:31">
      <c r="A2649" t="s">
        <v>24609</v>
      </c>
      <c r="B2649" t="s">
        <v>24610</v>
      </c>
      <c r="C2649" t="s">
        <v>24611</v>
      </c>
      <c r="D2649" t="s">
        <v>2735</v>
      </c>
      <c r="E2649">
        <v>1</v>
      </c>
      <c r="F2649">
        <v>920</v>
      </c>
      <c r="G2649">
        <v>1200</v>
      </c>
      <c r="N2649" t="s">
        <v>22753</v>
      </c>
      <c r="O2649">
        <v>0.1</v>
      </c>
      <c r="P2649">
        <v>0</v>
      </c>
      <c r="Q2649" t="s">
        <v>23622</v>
      </c>
      <c r="R2649">
        <v>8</v>
      </c>
      <c r="T2649" t="s">
        <v>24571</v>
      </c>
      <c r="X2649" t="s">
        <v>23570</v>
      </c>
      <c r="Z2649" t="s">
        <v>24612</v>
      </c>
      <c r="AC2649" t="s">
        <v>23677</v>
      </c>
      <c r="AE2649" t="s">
        <v>24571</v>
      </c>
    </row>
    <row r="2650" spans="1:31">
      <c r="A2650" t="s">
        <v>24613</v>
      </c>
      <c r="B2650" t="s">
        <v>24614</v>
      </c>
      <c r="D2650" t="s">
        <v>19754</v>
      </c>
      <c r="E2650">
        <v>1</v>
      </c>
      <c r="F2650">
        <v>0</v>
      </c>
      <c r="G2650">
        <v>0</v>
      </c>
      <c r="N2650" t="s">
        <v>22753</v>
      </c>
      <c r="O2650">
        <v>0.1</v>
      </c>
      <c r="P2650">
        <v>0</v>
      </c>
      <c r="Q2650" t="s">
        <v>23622</v>
      </c>
      <c r="R2650">
        <v>8</v>
      </c>
      <c r="T2650" t="s">
        <v>24571</v>
      </c>
      <c r="X2650" t="s">
        <v>23570</v>
      </c>
      <c r="Z2650" t="s">
        <v>24612</v>
      </c>
      <c r="AC2650" t="s">
        <v>23677</v>
      </c>
      <c r="AE2650" t="s">
        <v>24571</v>
      </c>
    </row>
    <row r="2651" spans="1:31">
      <c r="A2651" t="s">
        <v>24613</v>
      </c>
      <c r="B2651" t="s">
        <v>24614</v>
      </c>
      <c r="D2651" t="s">
        <v>19754</v>
      </c>
      <c r="E2651">
        <v>1</v>
      </c>
      <c r="F2651">
        <v>0</v>
      </c>
      <c r="G2651">
        <v>0</v>
      </c>
      <c r="N2651" t="s">
        <v>22753</v>
      </c>
      <c r="O2651">
        <v>0.1</v>
      </c>
      <c r="P2651">
        <v>0</v>
      </c>
      <c r="Q2651" t="s">
        <v>23622</v>
      </c>
      <c r="R2651">
        <v>8</v>
      </c>
      <c r="T2651" t="s">
        <v>24571</v>
      </c>
      <c r="X2651" t="s">
        <v>23570</v>
      </c>
      <c r="Z2651" t="s">
        <v>24612</v>
      </c>
      <c r="AC2651" t="s">
        <v>23677</v>
      </c>
      <c r="AE2651" t="s">
        <v>24571</v>
      </c>
    </row>
    <row r="2652" spans="1:31">
      <c r="A2652" t="s">
        <v>24613</v>
      </c>
      <c r="B2652" t="s">
        <v>24614</v>
      </c>
      <c r="D2652" t="s">
        <v>19754</v>
      </c>
      <c r="E2652">
        <v>1</v>
      </c>
      <c r="F2652">
        <v>0</v>
      </c>
      <c r="G2652">
        <v>0</v>
      </c>
      <c r="N2652" t="s">
        <v>22753</v>
      </c>
      <c r="O2652">
        <v>0.1</v>
      </c>
      <c r="P2652">
        <v>0</v>
      </c>
      <c r="Q2652" t="s">
        <v>23678</v>
      </c>
      <c r="R2652">
        <v>39</v>
      </c>
      <c r="T2652" t="s">
        <v>24571</v>
      </c>
      <c r="X2652" t="s">
        <v>23570</v>
      </c>
      <c r="Z2652" t="s">
        <v>24612</v>
      </c>
      <c r="AC2652" t="s">
        <v>2605</v>
      </c>
      <c r="AE2652" t="s">
        <v>24571</v>
      </c>
    </row>
    <row r="2653" spans="1:31">
      <c r="A2653" t="s">
        <v>24613</v>
      </c>
      <c r="B2653" t="s">
        <v>24614</v>
      </c>
      <c r="D2653" t="s">
        <v>19754</v>
      </c>
      <c r="E2653">
        <v>1</v>
      </c>
      <c r="F2653">
        <v>0</v>
      </c>
      <c r="G2653">
        <v>0</v>
      </c>
      <c r="N2653" t="s">
        <v>22753</v>
      </c>
      <c r="O2653">
        <v>0.1</v>
      </c>
      <c r="P2653">
        <v>0</v>
      </c>
      <c r="Q2653" t="s">
        <v>23678</v>
      </c>
      <c r="R2653">
        <v>39</v>
      </c>
      <c r="T2653" t="s">
        <v>24571</v>
      </c>
      <c r="X2653" t="s">
        <v>23570</v>
      </c>
      <c r="Z2653" t="s">
        <v>24612</v>
      </c>
      <c r="AC2653" t="s">
        <v>2605</v>
      </c>
      <c r="AE2653" t="s">
        <v>24571</v>
      </c>
    </row>
    <row r="2654" spans="1:31">
      <c r="A2654" t="s">
        <v>24615</v>
      </c>
      <c r="B2654" t="s">
        <v>24616</v>
      </c>
      <c r="D2654" t="s">
        <v>19754</v>
      </c>
      <c r="E2654">
        <v>1</v>
      </c>
      <c r="F2654">
        <v>0</v>
      </c>
      <c r="G2654">
        <v>0</v>
      </c>
      <c r="N2654" t="s">
        <v>22753</v>
      </c>
      <c r="O2654">
        <v>0.1</v>
      </c>
      <c r="P2654">
        <v>0</v>
      </c>
      <c r="Q2654" t="s">
        <v>23678</v>
      </c>
      <c r="R2654">
        <v>39</v>
      </c>
      <c r="T2654" t="s">
        <v>24571</v>
      </c>
      <c r="X2654" t="s">
        <v>23570</v>
      </c>
      <c r="Z2654" t="s">
        <v>24612</v>
      </c>
      <c r="AC2654" t="s">
        <v>2605</v>
      </c>
      <c r="AE2654" t="s">
        <v>24571</v>
      </c>
    </row>
    <row r="2655" spans="1:31">
      <c r="A2655" t="s">
        <v>24617</v>
      </c>
      <c r="B2655" t="s">
        <v>24618</v>
      </c>
      <c r="C2655" t="s">
        <v>24619</v>
      </c>
      <c r="D2655" t="s">
        <v>19754</v>
      </c>
      <c r="E2655">
        <v>1</v>
      </c>
      <c r="F2655">
        <v>129000</v>
      </c>
      <c r="G2655">
        <v>167540</v>
      </c>
      <c r="N2655" t="s">
        <v>22753</v>
      </c>
      <c r="O2655">
        <v>0.1</v>
      </c>
      <c r="P2655">
        <v>0</v>
      </c>
      <c r="Q2655" t="s">
        <v>23678</v>
      </c>
      <c r="R2655">
        <v>39</v>
      </c>
      <c r="T2655" t="s">
        <v>24571</v>
      </c>
      <c r="X2655" t="s">
        <v>23570</v>
      </c>
      <c r="Z2655" t="s">
        <v>24612</v>
      </c>
      <c r="AC2655" t="s">
        <v>2605</v>
      </c>
      <c r="AE2655" t="s">
        <v>24571</v>
      </c>
    </row>
    <row r="2656" spans="1:31">
      <c r="A2656" t="s">
        <v>24620</v>
      </c>
      <c r="B2656" t="s">
        <v>24621</v>
      </c>
      <c r="C2656" t="s">
        <v>24619</v>
      </c>
      <c r="D2656" t="s">
        <v>19754</v>
      </c>
      <c r="E2656">
        <v>1</v>
      </c>
      <c r="F2656">
        <v>132000</v>
      </c>
      <c r="G2656">
        <v>171430</v>
      </c>
      <c r="N2656" t="s">
        <v>22753</v>
      </c>
      <c r="O2656">
        <v>0.1</v>
      </c>
      <c r="P2656">
        <v>0</v>
      </c>
      <c r="Q2656" t="s">
        <v>23622</v>
      </c>
      <c r="R2656">
        <v>8</v>
      </c>
      <c r="T2656" t="s">
        <v>24571</v>
      </c>
      <c r="X2656" t="s">
        <v>23570</v>
      </c>
      <c r="Z2656" t="s">
        <v>24612</v>
      </c>
      <c r="AC2656" t="s">
        <v>23677</v>
      </c>
      <c r="AE2656" t="s">
        <v>24571</v>
      </c>
    </row>
    <row r="2657" spans="1:31">
      <c r="A2657" t="s">
        <v>24622</v>
      </c>
      <c r="B2657" t="s">
        <v>24623</v>
      </c>
      <c r="C2657" t="s">
        <v>24624</v>
      </c>
      <c r="D2657" t="s">
        <v>19754</v>
      </c>
      <c r="E2657">
        <v>1</v>
      </c>
      <c r="F2657">
        <v>3360</v>
      </c>
      <c r="G2657">
        <v>4370</v>
      </c>
      <c r="O2657">
        <v>0</v>
      </c>
      <c r="P2657">
        <v>0</v>
      </c>
      <c r="Q2657" t="s">
        <v>23622</v>
      </c>
      <c r="R2657">
        <v>8</v>
      </c>
      <c r="T2657" t="s">
        <v>24571</v>
      </c>
      <c r="X2657" t="s">
        <v>23570</v>
      </c>
      <c r="Z2657" t="s">
        <v>24612</v>
      </c>
      <c r="AC2657" t="s">
        <v>23677</v>
      </c>
      <c r="AE2657" t="s">
        <v>24571</v>
      </c>
    </row>
    <row r="2658" spans="1:31">
      <c r="A2658" t="s">
        <v>24622</v>
      </c>
      <c r="B2658" t="s">
        <v>24623</v>
      </c>
      <c r="C2658" t="s">
        <v>24624</v>
      </c>
      <c r="D2658" t="s">
        <v>19754</v>
      </c>
      <c r="E2658">
        <v>1</v>
      </c>
      <c r="F2658">
        <v>3360</v>
      </c>
      <c r="G2658">
        <v>4370</v>
      </c>
      <c r="O2658">
        <v>0</v>
      </c>
      <c r="P2658">
        <v>0</v>
      </c>
      <c r="Q2658" t="s">
        <v>23678</v>
      </c>
      <c r="R2658">
        <v>39</v>
      </c>
      <c r="T2658" t="s">
        <v>24571</v>
      </c>
      <c r="X2658" t="s">
        <v>23570</v>
      </c>
      <c r="Z2658" t="s">
        <v>24612</v>
      </c>
      <c r="AC2658" t="s">
        <v>2605</v>
      </c>
      <c r="AE2658" t="s">
        <v>24571</v>
      </c>
    </row>
    <row r="2659" spans="1:31">
      <c r="A2659" t="s">
        <v>24625</v>
      </c>
      <c r="B2659" t="s">
        <v>24626</v>
      </c>
      <c r="C2659" t="s">
        <v>24627</v>
      </c>
      <c r="D2659" t="s">
        <v>19754</v>
      </c>
      <c r="E2659">
        <v>1</v>
      </c>
      <c r="F2659">
        <v>20500</v>
      </c>
      <c r="G2659">
        <v>26630</v>
      </c>
      <c r="O2659">
        <v>0</v>
      </c>
      <c r="P2659">
        <v>0</v>
      </c>
      <c r="Q2659" t="s">
        <v>23622</v>
      </c>
      <c r="R2659">
        <v>8</v>
      </c>
      <c r="T2659" t="s">
        <v>24571</v>
      </c>
      <c r="X2659" t="s">
        <v>23570</v>
      </c>
      <c r="Z2659" t="s">
        <v>24612</v>
      </c>
      <c r="AC2659" t="s">
        <v>23677</v>
      </c>
      <c r="AE2659" t="s">
        <v>24571</v>
      </c>
    </row>
    <row r="2660" spans="1:31">
      <c r="A2660" t="s">
        <v>24628</v>
      </c>
      <c r="B2660" t="s">
        <v>24629</v>
      </c>
      <c r="C2660" t="s">
        <v>24630</v>
      </c>
      <c r="D2660" t="s">
        <v>11338</v>
      </c>
      <c r="E2660">
        <v>2</v>
      </c>
      <c r="F2660">
        <v>260</v>
      </c>
      <c r="G2660">
        <v>340</v>
      </c>
      <c r="O2660">
        <v>0</v>
      </c>
      <c r="P2660">
        <v>0</v>
      </c>
      <c r="Q2660" t="s">
        <v>23622</v>
      </c>
      <c r="R2660">
        <v>8</v>
      </c>
      <c r="T2660" t="s">
        <v>24571</v>
      </c>
      <c r="X2660" t="s">
        <v>23570</v>
      </c>
      <c r="Z2660" t="s">
        <v>24612</v>
      </c>
      <c r="AC2660" t="s">
        <v>23677</v>
      </c>
      <c r="AE2660" t="s">
        <v>24571</v>
      </c>
    </row>
    <row r="2661" spans="1:31">
      <c r="A2661" t="s">
        <v>24625</v>
      </c>
      <c r="B2661" t="s">
        <v>24626</v>
      </c>
      <c r="C2661" t="s">
        <v>24627</v>
      </c>
      <c r="D2661" t="s">
        <v>19754</v>
      </c>
      <c r="E2661">
        <v>1</v>
      </c>
      <c r="F2661">
        <v>20500</v>
      </c>
      <c r="G2661">
        <v>26630</v>
      </c>
      <c r="O2661">
        <v>0</v>
      </c>
      <c r="P2661">
        <v>0</v>
      </c>
      <c r="Q2661" t="s">
        <v>23678</v>
      </c>
      <c r="R2661">
        <v>39</v>
      </c>
      <c r="T2661" t="s">
        <v>24571</v>
      </c>
      <c r="X2661" t="s">
        <v>23570</v>
      </c>
      <c r="Z2661" t="s">
        <v>24612</v>
      </c>
      <c r="AC2661" t="s">
        <v>2605</v>
      </c>
      <c r="AE2661" t="s">
        <v>24571</v>
      </c>
    </row>
    <row r="2662" spans="1:31">
      <c r="A2662" t="s">
        <v>24631</v>
      </c>
      <c r="B2662" t="s">
        <v>24632</v>
      </c>
      <c r="C2662" t="s">
        <v>24633</v>
      </c>
      <c r="D2662" t="s">
        <v>2613</v>
      </c>
      <c r="E2662">
        <v>1</v>
      </c>
      <c r="F2662">
        <v>4080</v>
      </c>
      <c r="G2662">
        <v>5300</v>
      </c>
      <c r="K2662" t="s">
        <v>24596</v>
      </c>
      <c r="O2662">
        <v>0</v>
      </c>
      <c r="P2662">
        <v>0</v>
      </c>
      <c r="Q2662" t="s">
        <v>23622</v>
      </c>
      <c r="R2662">
        <v>8</v>
      </c>
      <c r="T2662" t="s">
        <v>24571</v>
      </c>
      <c r="X2662" t="s">
        <v>23570</v>
      </c>
      <c r="Z2662" t="s">
        <v>24612</v>
      </c>
      <c r="AC2662" t="s">
        <v>23677</v>
      </c>
      <c r="AE2662" t="s">
        <v>24571</v>
      </c>
    </row>
    <row r="2663" spans="1:31">
      <c r="A2663" t="s">
        <v>24628</v>
      </c>
      <c r="B2663" t="s">
        <v>24629</v>
      </c>
      <c r="C2663" t="s">
        <v>24630</v>
      </c>
      <c r="D2663" t="s">
        <v>11338</v>
      </c>
      <c r="E2663">
        <v>2</v>
      </c>
      <c r="F2663">
        <v>260</v>
      </c>
      <c r="G2663">
        <v>340</v>
      </c>
      <c r="O2663">
        <v>0</v>
      </c>
      <c r="P2663">
        <v>0</v>
      </c>
      <c r="Q2663" t="s">
        <v>23678</v>
      </c>
      <c r="R2663">
        <v>39</v>
      </c>
      <c r="T2663" t="s">
        <v>24571</v>
      </c>
      <c r="X2663" t="s">
        <v>23570</v>
      </c>
      <c r="Z2663" t="s">
        <v>24612</v>
      </c>
      <c r="AC2663" t="s">
        <v>2605</v>
      </c>
      <c r="AE2663" t="s">
        <v>24571</v>
      </c>
    </row>
    <row r="2664" spans="1:31">
      <c r="A2664" t="s">
        <v>24631</v>
      </c>
      <c r="B2664" t="s">
        <v>24632</v>
      </c>
      <c r="C2664" t="s">
        <v>24633</v>
      </c>
      <c r="D2664" t="s">
        <v>2613</v>
      </c>
      <c r="E2664">
        <v>0.8</v>
      </c>
      <c r="F2664">
        <v>4080</v>
      </c>
      <c r="G2664">
        <v>5300</v>
      </c>
      <c r="K2664" t="s">
        <v>24596</v>
      </c>
      <c r="O2664">
        <v>0</v>
      </c>
      <c r="P2664">
        <v>0</v>
      </c>
      <c r="Q2664" t="s">
        <v>23678</v>
      </c>
      <c r="R2664">
        <v>39</v>
      </c>
      <c r="T2664" t="s">
        <v>24571</v>
      </c>
      <c r="X2664" t="s">
        <v>23570</v>
      </c>
      <c r="Z2664" t="s">
        <v>24612</v>
      </c>
      <c r="AC2664" t="s">
        <v>2605</v>
      </c>
      <c r="AE2664" t="s">
        <v>24571</v>
      </c>
    </row>
    <row r="2665" spans="1:31">
      <c r="A2665" t="s">
        <v>24634</v>
      </c>
      <c r="B2665" t="s">
        <v>22808</v>
      </c>
      <c r="D2665" t="s">
        <v>18201</v>
      </c>
      <c r="E2665">
        <v>1</v>
      </c>
      <c r="F2665">
        <v>0</v>
      </c>
      <c r="G2665">
        <v>-85400</v>
      </c>
      <c r="K2665" s="229">
        <v>45715</v>
      </c>
      <c r="O2665">
        <v>0</v>
      </c>
      <c r="P2665">
        <v>0</v>
      </c>
      <c r="Q2665" t="s">
        <v>23678</v>
      </c>
      <c r="R2665">
        <v>39</v>
      </c>
      <c r="T2665" t="s">
        <v>24571</v>
      </c>
      <c r="X2665" t="s">
        <v>23570</v>
      </c>
      <c r="Z2665" t="s">
        <v>24612</v>
      </c>
      <c r="AC2665" t="s">
        <v>2605</v>
      </c>
      <c r="AE2665" t="s">
        <v>24571</v>
      </c>
    </row>
    <row r="2666" spans="1:31">
      <c r="A2666" t="s">
        <v>24635</v>
      </c>
      <c r="B2666" t="s">
        <v>22808</v>
      </c>
      <c r="D2666" t="s">
        <v>18201</v>
      </c>
      <c r="E2666">
        <v>1</v>
      </c>
      <c r="F2666">
        <v>0</v>
      </c>
      <c r="G2666">
        <v>-111600</v>
      </c>
      <c r="K2666" s="229">
        <v>45715</v>
      </c>
      <c r="O2666">
        <v>0</v>
      </c>
      <c r="P2666">
        <v>0</v>
      </c>
      <c r="Q2666" t="s">
        <v>23622</v>
      </c>
      <c r="R2666">
        <v>8</v>
      </c>
      <c r="T2666" t="s">
        <v>24571</v>
      </c>
      <c r="X2666" t="s">
        <v>23570</v>
      </c>
      <c r="Z2666" t="s">
        <v>24612</v>
      </c>
      <c r="AC2666" t="s">
        <v>23677</v>
      </c>
      <c r="AE2666" t="s">
        <v>24571</v>
      </c>
    </row>
    <row r="2667" spans="1:31">
      <c r="A2667" t="s">
        <v>24636</v>
      </c>
      <c r="B2667" t="s">
        <v>24637</v>
      </c>
      <c r="D2667" t="s">
        <v>19754</v>
      </c>
      <c r="E2667">
        <v>1</v>
      </c>
      <c r="F2667">
        <v>11000</v>
      </c>
      <c r="G2667">
        <v>14290</v>
      </c>
      <c r="N2667" t="s">
        <v>22753</v>
      </c>
      <c r="O2667">
        <v>0.1</v>
      </c>
      <c r="P2667">
        <v>1</v>
      </c>
      <c r="Q2667" t="s">
        <v>23678</v>
      </c>
      <c r="R2667">
        <v>26</v>
      </c>
      <c r="T2667" t="s">
        <v>24638</v>
      </c>
      <c r="X2667" t="s">
        <v>23570</v>
      </c>
      <c r="Z2667" t="s">
        <v>24639</v>
      </c>
      <c r="AC2667" t="s">
        <v>23699</v>
      </c>
      <c r="AE2667" t="s">
        <v>24638</v>
      </c>
    </row>
    <row r="2668" spans="1:31">
      <c r="A2668" t="s">
        <v>24636</v>
      </c>
      <c r="B2668" t="s">
        <v>24637</v>
      </c>
      <c r="D2668" t="s">
        <v>19754</v>
      </c>
      <c r="E2668">
        <v>1</v>
      </c>
      <c r="F2668">
        <v>11000</v>
      </c>
      <c r="G2668">
        <v>14290</v>
      </c>
      <c r="N2668" t="s">
        <v>22753</v>
      </c>
      <c r="O2668">
        <v>0.1</v>
      </c>
      <c r="P2668">
        <v>1</v>
      </c>
      <c r="Q2668" t="s">
        <v>23678</v>
      </c>
      <c r="R2668">
        <v>14</v>
      </c>
      <c r="T2668" t="s">
        <v>24638</v>
      </c>
      <c r="X2668" t="s">
        <v>23570</v>
      </c>
      <c r="Z2668" t="s">
        <v>24639</v>
      </c>
      <c r="AC2668" t="s">
        <v>23677</v>
      </c>
      <c r="AE2668" t="s">
        <v>24638</v>
      </c>
    </row>
    <row r="2669" spans="1:31">
      <c r="A2669" t="s">
        <v>1520</v>
      </c>
      <c r="B2669" t="s">
        <v>24640</v>
      </c>
      <c r="D2669" t="s">
        <v>2735</v>
      </c>
      <c r="E2669">
        <v>1</v>
      </c>
      <c r="F2669">
        <v>1440</v>
      </c>
      <c r="G2669">
        <v>1870</v>
      </c>
      <c r="N2669" t="s">
        <v>22753</v>
      </c>
      <c r="O2669">
        <v>0.1</v>
      </c>
      <c r="P2669">
        <v>2</v>
      </c>
      <c r="Q2669" t="s">
        <v>23678</v>
      </c>
      <c r="R2669">
        <v>26</v>
      </c>
      <c r="T2669" t="s">
        <v>24638</v>
      </c>
      <c r="X2669" t="s">
        <v>23570</v>
      </c>
      <c r="Z2669" t="s">
        <v>24639</v>
      </c>
      <c r="AC2669" t="s">
        <v>23699</v>
      </c>
      <c r="AE2669" t="s">
        <v>24638</v>
      </c>
    </row>
    <row r="2670" spans="1:31">
      <c r="A2670" t="s">
        <v>1520</v>
      </c>
      <c r="B2670" t="s">
        <v>24640</v>
      </c>
      <c r="D2670" t="s">
        <v>2735</v>
      </c>
      <c r="E2670">
        <v>1</v>
      </c>
      <c r="F2670">
        <v>1440</v>
      </c>
      <c r="G2670">
        <v>1870</v>
      </c>
      <c r="N2670" t="s">
        <v>22753</v>
      </c>
      <c r="O2670">
        <v>0.1</v>
      </c>
      <c r="P2670">
        <v>2</v>
      </c>
      <c r="Q2670" t="s">
        <v>23678</v>
      </c>
      <c r="R2670">
        <v>14</v>
      </c>
      <c r="T2670" t="s">
        <v>24638</v>
      </c>
      <c r="X2670" t="s">
        <v>23570</v>
      </c>
      <c r="Z2670" t="s">
        <v>24639</v>
      </c>
      <c r="AC2670" t="s">
        <v>23677</v>
      </c>
      <c r="AE2670" t="s">
        <v>24638</v>
      </c>
    </row>
    <row r="2671" spans="1:31">
      <c r="A2671" t="s">
        <v>24641</v>
      </c>
      <c r="B2671" t="s">
        <v>24642</v>
      </c>
      <c r="C2671" t="s">
        <v>24643</v>
      </c>
      <c r="D2671" t="s">
        <v>11338</v>
      </c>
      <c r="E2671">
        <v>3</v>
      </c>
      <c r="F2671">
        <v>230</v>
      </c>
      <c r="G2671">
        <v>300</v>
      </c>
      <c r="N2671" t="s">
        <v>22753</v>
      </c>
      <c r="O2671">
        <v>0.1</v>
      </c>
      <c r="P2671">
        <v>2</v>
      </c>
      <c r="Q2671" t="s">
        <v>23678</v>
      </c>
      <c r="R2671">
        <v>26</v>
      </c>
      <c r="T2671" t="s">
        <v>24638</v>
      </c>
      <c r="X2671" t="s">
        <v>23570</v>
      </c>
      <c r="Z2671" t="s">
        <v>24639</v>
      </c>
      <c r="AC2671" t="s">
        <v>23699</v>
      </c>
      <c r="AE2671" t="s">
        <v>24638</v>
      </c>
    </row>
    <row r="2672" spans="1:31">
      <c r="A2672" t="s">
        <v>24641</v>
      </c>
      <c r="B2672" t="s">
        <v>24642</v>
      </c>
      <c r="C2672" t="s">
        <v>24643</v>
      </c>
      <c r="D2672" t="s">
        <v>11338</v>
      </c>
      <c r="E2672">
        <v>3</v>
      </c>
      <c r="F2672">
        <v>230</v>
      </c>
      <c r="G2672">
        <v>300</v>
      </c>
      <c r="N2672" t="s">
        <v>22753</v>
      </c>
      <c r="O2672">
        <v>0.1</v>
      </c>
      <c r="P2672">
        <v>2</v>
      </c>
      <c r="Q2672" t="s">
        <v>23678</v>
      </c>
      <c r="R2672">
        <v>14</v>
      </c>
      <c r="T2672" t="s">
        <v>24638</v>
      </c>
      <c r="X2672" t="s">
        <v>23570</v>
      </c>
      <c r="Z2672" t="s">
        <v>24639</v>
      </c>
      <c r="AC2672" t="s">
        <v>23677</v>
      </c>
      <c r="AE2672" t="s">
        <v>24638</v>
      </c>
    </row>
    <row r="2673" spans="1:31">
      <c r="A2673" t="s">
        <v>24644</v>
      </c>
      <c r="B2673" t="s">
        <v>24645</v>
      </c>
      <c r="C2673" t="s">
        <v>24646</v>
      </c>
      <c r="D2673" t="s">
        <v>19754</v>
      </c>
      <c r="E2673">
        <v>1</v>
      </c>
      <c r="F2673">
        <v>172490</v>
      </c>
      <c r="G2673">
        <v>224020</v>
      </c>
      <c r="N2673" t="s">
        <v>22753</v>
      </c>
      <c r="O2673">
        <v>0.1</v>
      </c>
      <c r="P2673">
        <v>0</v>
      </c>
      <c r="Q2673" t="s">
        <v>23678</v>
      </c>
      <c r="R2673">
        <v>39</v>
      </c>
      <c r="T2673" t="s">
        <v>24638</v>
      </c>
      <c r="X2673" t="s">
        <v>23570</v>
      </c>
      <c r="Z2673" t="s">
        <v>24647</v>
      </c>
      <c r="AC2673" t="s">
        <v>2605</v>
      </c>
      <c r="AE2673" t="s">
        <v>24638</v>
      </c>
    </row>
    <row r="2674" spans="1:31">
      <c r="A2674" t="s">
        <v>24648</v>
      </c>
      <c r="B2674" t="s">
        <v>24649</v>
      </c>
      <c r="C2674" t="s">
        <v>24646</v>
      </c>
      <c r="D2674" t="s">
        <v>19754</v>
      </c>
      <c r="E2674">
        <v>1</v>
      </c>
      <c r="F2674">
        <v>118360</v>
      </c>
      <c r="G2674">
        <v>153720</v>
      </c>
      <c r="N2674" t="s">
        <v>22753</v>
      </c>
      <c r="O2674">
        <v>0.1</v>
      </c>
      <c r="P2674">
        <v>0</v>
      </c>
      <c r="Q2674" t="s">
        <v>23678</v>
      </c>
      <c r="R2674">
        <v>26</v>
      </c>
      <c r="T2674" t="s">
        <v>24638</v>
      </c>
      <c r="X2674" t="s">
        <v>23570</v>
      </c>
      <c r="Z2674" t="s">
        <v>24647</v>
      </c>
      <c r="AC2674" t="s">
        <v>23699</v>
      </c>
      <c r="AE2674" t="s">
        <v>24638</v>
      </c>
    </row>
    <row r="2675" spans="1:31">
      <c r="A2675" t="s">
        <v>24648</v>
      </c>
      <c r="B2675" t="s">
        <v>24649</v>
      </c>
      <c r="C2675" t="s">
        <v>24646</v>
      </c>
      <c r="D2675" t="s">
        <v>19754</v>
      </c>
      <c r="E2675">
        <v>1</v>
      </c>
      <c r="F2675">
        <v>118360</v>
      </c>
      <c r="G2675">
        <v>153720</v>
      </c>
      <c r="N2675" t="s">
        <v>22753</v>
      </c>
      <c r="O2675">
        <v>0.1</v>
      </c>
      <c r="P2675">
        <v>0</v>
      </c>
      <c r="Q2675" t="s">
        <v>23678</v>
      </c>
      <c r="R2675">
        <v>14</v>
      </c>
      <c r="T2675" t="s">
        <v>24638</v>
      </c>
      <c r="X2675" t="s">
        <v>23570</v>
      </c>
      <c r="Z2675" t="s">
        <v>24647</v>
      </c>
      <c r="AC2675" t="s">
        <v>23677</v>
      </c>
      <c r="AE2675" t="s">
        <v>24638</v>
      </c>
    </row>
    <row r="2676" spans="1:31">
      <c r="A2676" t="s">
        <v>24650</v>
      </c>
      <c r="B2676" t="s">
        <v>24651</v>
      </c>
      <c r="D2676" t="s">
        <v>19754</v>
      </c>
      <c r="E2676">
        <v>1</v>
      </c>
      <c r="F2676">
        <v>3220</v>
      </c>
      <c r="G2676">
        <v>4190</v>
      </c>
      <c r="N2676" t="s">
        <v>22753</v>
      </c>
      <c r="O2676">
        <v>0.1</v>
      </c>
      <c r="P2676">
        <v>2</v>
      </c>
      <c r="Q2676" t="s">
        <v>23678</v>
      </c>
      <c r="R2676">
        <v>39</v>
      </c>
      <c r="T2676" t="s">
        <v>24638</v>
      </c>
      <c r="X2676" t="s">
        <v>23570</v>
      </c>
      <c r="Z2676" t="s">
        <v>24647</v>
      </c>
      <c r="AC2676" t="s">
        <v>2605</v>
      </c>
      <c r="AE2676" t="s">
        <v>24638</v>
      </c>
    </row>
    <row r="2677" spans="1:31">
      <c r="A2677" t="s">
        <v>24650</v>
      </c>
      <c r="B2677" t="s">
        <v>24651</v>
      </c>
      <c r="D2677" t="s">
        <v>19754</v>
      </c>
      <c r="E2677">
        <v>1</v>
      </c>
      <c r="F2677">
        <v>3220</v>
      </c>
      <c r="G2677">
        <v>4190</v>
      </c>
      <c r="N2677" t="s">
        <v>22753</v>
      </c>
      <c r="O2677">
        <v>0.1</v>
      </c>
      <c r="P2677">
        <v>2</v>
      </c>
      <c r="Q2677" t="s">
        <v>23678</v>
      </c>
      <c r="R2677">
        <v>26</v>
      </c>
      <c r="T2677" t="s">
        <v>24638</v>
      </c>
      <c r="X2677" t="s">
        <v>23570</v>
      </c>
      <c r="Z2677" t="s">
        <v>24647</v>
      </c>
      <c r="AC2677" t="s">
        <v>23699</v>
      </c>
      <c r="AE2677" t="s">
        <v>24638</v>
      </c>
    </row>
    <row r="2678" spans="1:31">
      <c r="A2678" t="s">
        <v>24650</v>
      </c>
      <c r="B2678" t="s">
        <v>24651</v>
      </c>
      <c r="D2678" t="s">
        <v>19754</v>
      </c>
      <c r="E2678">
        <v>1</v>
      </c>
      <c r="F2678">
        <v>3220</v>
      </c>
      <c r="G2678">
        <v>4190</v>
      </c>
      <c r="N2678" t="s">
        <v>22753</v>
      </c>
      <c r="O2678">
        <v>0.1</v>
      </c>
      <c r="P2678">
        <v>2</v>
      </c>
      <c r="Q2678" t="s">
        <v>23678</v>
      </c>
      <c r="R2678">
        <v>14</v>
      </c>
      <c r="T2678" t="s">
        <v>24638</v>
      </c>
      <c r="X2678" t="s">
        <v>23570</v>
      </c>
      <c r="Z2678" t="s">
        <v>24647</v>
      </c>
      <c r="AC2678" t="s">
        <v>23677</v>
      </c>
      <c r="AE2678" t="s">
        <v>24638</v>
      </c>
    </row>
    <row r="2679" spans="1:31">
      <c r="A2679" t="s">
        <v>24652</v>
      </c>
      <c r="B2679" t="s">
        <v>24653</v>
      </c>
      <c r="D2679" t="s">
        <v>19754</v>
      </c>
      <c r="E2679">
        <v>1</v>
      </c>
      <c r="F2679">
        <v>3080</v>
      </c>
      <c r="G2679">
        <v>4000</v>
      </c>
      <c r="N2679" t="s">
        <v>22753</v>
      </c>
      <c r="O2679">
        <v>0.1</v>
      </c>
      <c r="P2679">
        <v>1</v>
      </c>
      <c r="Q2679" t="s">
        <v>23678</v>
      </c>
      <c r="R2679">
        <v>14</v>
      </c>
      <c r="T2679" t="s">
        <v>24638</v>
      </c>
      <c r="X2679" t="s">
        <v>23578</v>
      </c>
      <c r="Z2679" t="s">
        <v>24654</v>
      </c>
      <c r="AC2679" t="s">
        <v>23677</v>
      </c>
      <c r="AE2679" t="s">
        <v>24638</v>
      </c>
    </row>
    <row r="2680" spans="1:31">
      <c r="A2680" t="s">
        <v>24652</v>
      </c>
      <c r="B2680" t="s">
        <v>24653</v>
      </c>
      <c r="D2680" t="s">
        <v>19754</v>
      </c>
      <c r="E2680">
        <v>1</v>
      </c>
      <c r="F2680">
        <v>3080</v>
      </c>
      <c r="G2680">
        <v>4000</v>
      </c>
      <c r="N2680" t="s">
        <v>22753</v>
      </c>
      <c r="O2680">
        <v>0.1</v>
      </c>
      <c r="P2680">
        <v>1</v>
      </c>
      <c r="Q2680" t="s">
        <v>23678</v>
      </c>
      <c r="R2680">
        <v>26</v>
      </c>
      <c r="T2680" t="s">
        <v>24638</v>
      </c>
      <c r="X2680" t="s">
        <v>23578</v>
      </c>
      <c r="Z2680" t="s">
        <v>24654</v>
      </c>
      <c r="AC2680" t="s">
        <v>23699</v>
      </c>
      <c r="AE2680" t="s">
        <v>24638</v>
      </c>
    </row>
    <row r="2681" spans="1:31">
      <c r="A2681" t="s">
        <v>24655</v>
      </c>
      <c r="B2681" t="s">
        <v>24656</v>
      </c>
      <c r="D2681" t="s">
        <v>19754</v>
      </c>
      <c r="E2681">
        <v>1</v>
      </c>
      <c r="F2681">
        <v>6160</v>
      </c>
      <c r="G2681">
        <v>8000</v>
      </c>
      <c r="N2681" t="s">
        <v>22753</v>
      </c>
      <c r="O2681">
        <v>0.1</v>
      </c>
      <c r="P2681">
        <v>1</v>
      </c>
      <c r="Q2681" t="s">
        <v>23678</v>
      </c>
      <c r="R2681">
        <v>39</v>
      </c>
      <c r="T2681" t="s">
        <v>24638</v>
      </c>
      <c r="X2681" t="s">
        <v>23578</v>
      </c>
      <c r="Z2681" t="s">
        <v>24654</v>
      </c>
      <c r="AC2681" t="s">
        <v>2605</v>
      </c>
      <c r="AE2681" t="s">
        <v>24638</v>
      </c>
    </row>
    <row r="2682" spans="1:31">
      <c r="A2682" t="s">
        <v>24657</v>
      </c>
      <c r="B2682" t="s">
        <v>24658</v>
      </c>
      <c r="D2682" t="s">
        <v>2735</v>
      </c>
      <c r="E2682">
        <v>1</v>
      </c>
      <c r="F2682">
        <v>260</v>
      </c>
      <c r="G2682">
        <v>340</v>
      </c>
      <c r="N2682" t="s">
        <v>22753</v>
      </c>
      <c r="O2682">
        <v>0.1</v>
      </c>
      <c r="P2682">
        <v>2</v>
      </c>
      <c r="Q2682" t="s">
        <v>23678</v>
      </c>
      <c r="R2682">
        <v>26</v>
      </c>
      <c r="T2682" t="s">
        <v>24638</v>
      </c>
      <c r="X2682" t="s">
        <v>23578</v>
      </c>
      <c r="Z2682" t="s">
        <v>24654</v>
      </c>
      <c r="AC2682" t="s">
        <v>23699</v>
      </c>
      <c r="AE2682" t="s">
        <v>24638</v>
      </c>
    </row>
    <row r="2683" spans="1:31">
      <c r="A2683" t="s">
        <v>24657</v>
      </c>
      <c r="B2683" t="s">
        <v>24658</v>
      </c>
      <c r="D2683" t="s">
        <v>2735</v>
      </c>
      <c r="E2683">
        <v>1</v>
      </c>
      <c r="F2683">
        <v>260</v>
      </c>
      <c r="G2683">
        <v>340</v>
      </c>
      <c r="N2683" t="s">
        <v>22753</v>
      </c>
      <c r="O2683">
        <v>0.1</v>
      </c>
      <c r="P2683">
        <v>2</v>
      </c>
      <c r="Q2683" t="s">
        <v>23678</v>
      </c>
      <c r="R2683">
        <v>14</v>
      </c>
      <c r="T2683" t="s">
        <v>24638</v>
      </c>
      <c r="X2683" t="s">
        <v>23578</v>
      </c>
      <c r="Z2683" t="s">
        <v>24654</v>
      </c>
      <c r="AC2683" t="s">
        <v>23677</v>
      </c>
      <c r="AE2683" t="s">
        <v>24638</v>
      </c>
    </row>
    <row r="2684" spans="1:31">
      <c r="A2684" t="s">
        <v>24659</v>
      </c>
      <c r="B2684" t="s">
        <v>1521</v>
      </c>
      <c r="D2684" t="s">
        <v>2735</v>
      </c>
      <c r="E2684">
        <v>1</v>
      </c>
      <c r="F2684">
        <v>1210</v>
      </c>
      <c r="G2684">
        <v>1580</v>
      </c>
      <c r="N2684" t="s">
        <v>22753</v>
      </c>
      <c r="O2684">
        <v>0.1</v>
      </c>
      <c r="P2684">
        <v>2</v>
      </c>
      <c r="Q2684" t="s">
        <v>23678</v>
      </c>
      <c r="R2684">
        <v>39</v>
      </c>
      <c r="T2684" t="s">
        <v>24638</v>
      </c>
      <c r="X2684" t="s">
        <v>23578</v>
      </c>
      <c r="Z2684" t="s">
        <v>24654</v>
      </c>
      <c r="AC2684" t="s">
        <v>2605</v>
      </c>
      <c r="AE2684" t="s">
        <v>24638</v>
      </c>
    </row>
    <row r="2685" spans="1:31">
      <c r="A2685" t="s">
        <v>23824</v>
      </c>
      <c r="B2685" t="s">
        <v>23825</v>
      </c>
      <c r="D2685" t="s">
        <v>23590</v>
      </c>
      <c r="E2685">
        <v>1</v>
      </c>
      <c r="F2685">
        <v>188</v>
      </c>
      <c r="G2685">
        <v>250</v>
      </c>
      <c r="N2685" t="s">
        <v>22753</v>
      </c>
      <c r="O2685">
        <v>0.1</v>
      </c>
      <c r="P2685">
        <v>1</v>
      </c>
      <c r="Q2685" t="s">
        <v>24660</v>
      </c>
      <c r="R2685">
        <v>13</v>
      </c>
      <c r="T2685" t="s">
        <v>24661</v>
      </c>
      <c r="X2685" t="s">
        <v>23578</v>
      </c>
      <c r="Z2685" t="s">
        <v>24662</v>
      </c>
      <c r="AC2685" t="s">
        <v>23677</v>
      </c>
      <c r="AE2685" t="s">
        <v>24661</v>
      </c>
    </row>
    <row r="2686" spans="1:31">
      <c r="A2686" t="s">
        <v>23827</v>
      </c>
      <c r="B2686" t="s">
        <v>23828</v>
      </c>
      <c r="D2686" t="s">
        <v>23590</v>
      </c>
      <c r="E2686">
        <v>1</v>
      </c>
      <c r="F2686">
        <v>50</v>
      </c>
      <c r="G2686">
        <v>70</v>
      </c>
      <c r="N2686" t="s">
        <v>22753</v>
      </c>
      <c r="O2686">
        <v>0.1</v>
      </c>
      <c r="P2686">
        <v>1</v>
      </c>
      <c r="Q2686" t="s">
        <v>24660</v>
      </c>
      <c r="R2686">
        <v>13</v>
      </c>
      <c r="T2686" t="s">
        <v>24661</v>
      </c>
      <c r="X2686" t="s">
        <v>23578</v>
      </c>
      <c r="Z2686" t="s">
        <v>24662</v>
      </c>
      <c r="AC2686" t="s">
        <v>23677</v>
      </c>
      <c r="AE2686" t="s">
        <v>24661</v>
      </c>
    </row>
    <row r="2687" spans="1:31">
      <c r="A2687" t="s">
        <v>23829</v>
      </c>
      <c r="B2687" t="s">
        <v>23830</v>
      </c>
      <c r="D2687" t="s">
        <v>23590</v>
      </c>
      <c r="E2687">
        <v>1</v>
      </c>
      <c r="F2687">
        <v>251</v>
      </c>
      <c r="G2687">
        <v>330</v>
      </c>
      <c r="N2687" t="s">
        <v>22753</v>
      </c>
      <c r="O2687">
        <v>0.1</v>
      </c>
      <c r="P2687">
        <v>1</v>
      </c>
      <c r="Q2687" t="s">
        <v>24660</v>
      </c>
      <c r="R2687">
        <v>13</v>
      </c>
      <c r="T2687" t="s">
        <v>24661</v>
      </c>
      <c r="X2687" t="s">
        <v>23578</v>
      </c>
      <c r="Z2687" t="s">
        <v>24662</v>
      </c>
      <c r="AC2687" t="s">
        <v>23677</v>
      </c>
      <c r="AE2687" t="s">
        <v>24661</v>
      </c>
    </row>
    <row r="2688" spans="1:31">
      <c r="A2688" t="s">
        <v>23919</v>
      </c>
      <c r="B2688" t="s">
        <v>23920</v>
      </c>
      <c r="D2688" t="s">
        <v>23590</v>
      </c>
      <c r="E2688">
        <v>1</v>
      </c>
      <c r="F2688">
        <v>371</v>
      </c>
      <c r="G2688">
        <v>490</v>
      </c>
      <c r="N2688" t="s">
        <v>22753</v>
      </c>
      <c r="O2688">
        <v>0.1</v>
      </c>
      <c r="P2688">
        <v>1</v>
      </c>
      <c r="Q2688" t="s">
        <v>24660</v>
      </c>
      <c r="R2688">
        <v>13</v>
      </c>
      <c r="T2688" t="s">
        <v>24661</v>
      </c>
      <c r="X2688" t="s">
        <v>23578</v>
      </c>
      <c r="Z2688" t="s">
        <v>24662</v>
      </c>
      <c r="AC2688" t="s">
        <v>23677</v>
      </c>
      <c r="AE2688" t="s">
        <v>24661</v>
      </c>
    </row>
    <row r="2689" spans="1:31">
      <c r="A2689" t="s">
        <v>24663</v>
      </c>
      <c r="B2689" t="s">
        <v>24664</v>
      </c>
      <c r="D2689" t="s">
        <v>23590</v>
      </c>
      <c r="E2689">
        <v>2</v>
      </c>
      <c r="F2689">
        <v>50</v>
      </c>
      <c r="G2689">
        <v>70</v>
      </c>
      <c r="N2689" t="s">
        <v>22753</v>
      </c>
      <c r="O2689">
        <v>0.1</v>
      </c>
      <c r="P2689">
        <v>1</v>
      </c>
      <c r="Q2689" t="s">
        <v>24660</v>
      </c>
      <c r="R2689">
        <v>13</v>
      </c>
      <c r="T2689" t="s">
        <v>24661</v>
      </c>
      <c r="X2689" t="s">
        <v>23578</v>
      </c>
      <c r="Z2689" t="s">
        <v>24662</v>
      </c>
      <c r="AC2689" t="s">
        <v>23677</v>
      </c>
      <c r="AE2689" t="s">
        <v>24661</v>
      </c>
    </row>
    <row r="2690" spans="1:31">
      <c r="A2690" t="s">
        <v>24665</v>
      </c>
      <c r="B2690" t="s">
        <v>24666</v>
      </c>
      <c r="D2690" t="s">
        <v>19754</v>
      </c>
      <c r="E2690">
        <v>1</v>
      </c>
      <c r="F2690">
        <v>581</v>
      </c>
      <c r="G2690">
        <v>760</v>
      </c>
      <c r="N2690" t="s">
        <v>22753</v>
      </c>
      <c r="O2690">
        <v>0.1</v>
      </c>
      <c r="P2690">
        <v>1</v>
      </c>
      <c r="Q2690" t="s">
        <v>24660</v>
      </c>
      <c r="R2690">
        <v>13</v>
      </c>
      <c r="T2690" t="s">
        <v>24661</v>
      </c>
      <c r="X2690" t="s">
        <v>23578</v>
      </c>
      <c r="Z2690" t="s">
        <v>24662</v>
      </c>
      <c r="AC2690" t="s">
        <v>23677</v>
      </c>
      <c r="AE2690" t="s">
        <v>24661</v>
      </c>
    </row>
    <row r="2691" spans="1:31">
      <c r="A2691" t="s">
        <v>24667</v>
      </c>
      <c r="B2691" t="s">
        <v>24668</v>
      </c>
      <c r="D2691" t="s">
        <v>19754</v>
      </c>
      <c r="E2691">
        <v>-1</v>
      </c>
      <c r="F2691">
        <v>1030</v>
      </c>
      <c r="G2691">
        <v>1340</v>
      </c>
      <c r="N2691" t="s">
        <v>22753</v>
      </c>
      <c r="O2691">
        <v>0.1</v>
      </c>
      <c r="P2691">
        <v>1</v>
      </c>
      <c r="Q2691" t="s">
        <v>24660</v>
      </c>
      <c r="R2691">
        <v>13</v>
      </c>
      <c r="T2691" t="s">
        <v>24661</v>
      </c>
      <c r="X2691" t="s">
        <v>23578</v>
      </c>
      <c r="Z2691" t="s">
        <v>24662</v>
      </c>
      <c r="AC2691" t="s">
        <v>23677</v>
      </c>
      <c r="AE2691" t="s">
        <v>24661</v>
      </c>
    </row>
    <row r="2692" spans="1:31">
      <c r="A2692" t="s">
        <v>23833</v>
      </c>
      <c r="B2692" t="s">
        <v>23834</v>
      </c>
      <c r="D2692" t="s">
        <v>19754</v>
      </c>
      <c r="E2692">
        <v>1</v>
      </c>
      <c r="F2692">
        <v>50</v>
      </c>
      <c r="G2692">
        <v>70</v>
      </c>
      <c r="N2692" t="s">
        <v>22753</v>
      </c>
      <c r="O2692">
        <v>0.1</v>
      </c>
      <c r="P2692">
        <v>1</v>
      </c>
      <c r="Q2692" t="s">
        <v>24660</v>
      </c>
      <c r="R2692">
        <v>13</v>
      </c>
      <c r="T2692" t="s">
        <v>24661</v>
      </c>
      <c r="X2692" t="s">
        <v>23578</v>
      </c>
      <c r="Z2692" t="s">
        <v>24662</v>
      </c>
      <c r="AC2692" t="s">
        <v>23677</v>
      </c>
      <c r="AE2692" t="s">
        <v>24661</v>
      </c>
    </row>
    <row r="2693" spans="1:31">
      <c r="A2693" t="s">
        <v>24669</v>
      </c>
      <c r="B2693" t="s">
        <v>24670</v>
      </c>
      <c r="D2693" t="s">
        <v>19754</v>
      </c>
      <c r="E2693">
        <v>1</v>
      </c>
      <c r="F2693">
        <v>4200</v>
      </c>
      <c r="G2693">
        <v>5460</v>
      </c>
      <c r="N2693" t="s">
        <v>22753</v>
      </c>
      <c r="O2693">
        <v>0.1</v>
      </c>
      <c r="P2693">
        <v>1</v>
      </c>
      <c r="Q2693" t="s">
        <v>24660</v>
      </c>
      <c r="R2693">
        <v>13</v>
      </c>
      <c r="T2693" t="s">
        <v>24661</v>
      </c>
      <c r="X2693" t="s">
        <v>23578</v>
      </c>
      <c r="Z2693" t="s">
        <v>24662</v>
      </c>
      <c r="AC2693" t="s">
        <v>23677</v>
      </c>
      <c r="AE2693" t="s">
        <v>24661</v>
      </c>
    </row>
    <row r="2694" spans="1:31">
      <c r="A2694" t="s">
        <v>24671</v>
      </c>
      <c r="B2694" t="s">
        <v>24672</v>
      </c>
      <c r="D2694" t="s">
        <v>19754</v>
      </c>
      <c r="E2694">
        <v>1</v>
      </c>
      <c r="F2694">
        <v>56000</v>
      </c>
      <c r="G2694">
        <v>72730</v>
      </c>
      <c r="N2694" t="s">
        <v>22753</v>
      </c>
      <c r="O2694">
        <v>0.1</v>
      </c>
      <c r="P2694">
        <v>1</v>
      </c>
      <c r="Q2694" t="s">
        <v>24660</v>
      </c>
      <c r="R2694">
        <v>13</v>
      </c>
      <c r="T2694" t="s">
        <v>24661</v>
      </c>
      <c r="X2694" t="s">
        <v>23578</v>
      </c>
      <c r="Z2694" t="s">
        <v>24662</v>
      </c>
      <c r="AC2694" t="s">
        <v>23677</v>
      </c>
      <c r="AE2694" t="s">
        <v>24661</v>
      </c>
    </row>
    <row r="2695" spans="1:31">
      <c r="A2695" t="s">
        <v>24673</v>
      </c>
      <c r="B2695" t="s">
        <v>24674</v>
      </c>
      <c r="D2695" t="s">
        <v>19754</v>
      </c>
      <c r="E2695">
        <v>1</v>
      </c>
      <c r="F2695">
        <v>7500</v>
      </c>
      <c r="G2695">
        <v>9740</v>
      </c>
      <c r="N2695" t="s">
        <v>22753</v>
      </c>
      <c r="O2695">
        <v>0.1</v>
      </c>
      <c r="P2695">
        <v>1</v>
      </c>
      <c r="Q2695" t="s">
        <v>24660</v>
      </c>
      <c r="R2695">
        <v>13</v>
      </c>
      <c r="T2695" t="s">
        <v>24661</v>
      </c>
      <c r="X2695" t="s">
        <v>23570</v>
      </c>
      <c r="Z2695" t="s">
        <v>24662</v>
      </c>
      <c r="AC2695" t="s">
        <v>23677</v>
      </c>
      <c r="AE2695" t="s">
        <v>24661</v>
      </c>
    </row>
    <row r="2696" spans="1:31">
      <c r="A2696" t="s">
        <v>24675</v>
      </c>
      <c r="B2696" t="s">
        <v>24676</v>
      </c>
      <c r="D2696" t="s">
        <v>19754</v>
      </c>
      <c r="E2696">
        <v>1</v>
      </c>
      <c r="F2696">
        <v>3200</v>
      </c>
      <c r="G2696">
        <v>4160</v>
      </c>
      <c r="N2696" t="s">
        <v>22753</v>
      </c>
      <c r="O2696">
        <v>0.1</v>
      </c>
      <c r="P2696">
        <v>1</v>
      </c>
      <c r="Q2696" t="s">
        <v>24660</v>
      </c>
      <c r="R2696">
        <v>13</v>
      </c>
      <c r="T2696" t="s">
        <v>24661</v>
      </c>
      <c r="X2696" t="s">
        <v>23570</v>
      </c>
      <c r="Z2696" t="s">
        <v>24662</v>
      </c>
      <c r="AC2696" t="s">
        <v>23677</v>
      </c>
      <c r="AE2696" t="s">
        <v>24661</v>
      </c>
    </row>
    <row r="2697" spans="1:31">
      <c r="A2697" t="s">
        <v>23835</v>
      </c>
      <c r="B2697" t="s">
        <v>23836</v>
      </c>
      <c r="D2697" t="s">
        <v>11338</v>
      </c>
      <c r="E2697">
        <v>2</v>
      </c>
      <c r="F2697">
        <v>5</v>
      </c>
      <c r="G2697">
        <v>10</v>
      </c>
      <c r="N2697" t="s">
        <v>22753</v>
      </c>
      <c r="O2697">
        <v>0.1</v>
      </c>
      <c r="P2697">
        <v>1</v>
      </c>
      <c r="Q2697" t="s">
        <v>24660</v>
      </c>
      <c r="R2697">
        <v>13</v>
      </c>
      <c r="T2697" t="s">
        <v>24661</v>
      </c>
      <c r="X2697" t="s">
        <v>23578</v>
      </c>
      <c r="Z2697" t="s">
        <v>24662</v>
      </c>
      <c r="AC2697" t="s">
        <v>23677</v>
      </c>
      <c r="AE2697" t="s">
        <v>24661</v>
      </c>
    </row>
    <row r="2698" spans="1:31">
      <c r="A2698" t="s">
        <v>24677</v>
      </c>
      <c r="B2698" t="s">
        <v>24678</v>
      </c>
      <c r="C2698" t="s">
        <v>24679</v>
      </c>
      <c r="D2698" t="s">
        <v>18201</v>
      </c>
      <c r="E2698">
        <v>1</v>
      </c>
      <c r="F2698">
        <v>135000</v>
      </c>
      <c r="G2698">
        <v>175330</v>
      </c>
      <c r="N2698" t="s">
        <v>22753</v>
      </c>
      <c r="O2698">
        <v>0.1</v>
      </c>
      <c r="P2698">
        <v>0</v>
      </c>
      <c r="Q2698" t="s">
        <v>24660</v>
      </c>
      <c r="R2698">
        <v>13</v>
      </c>
      <c r="T2698" t="s">
        <v>24661</v>
      </c>
      <c r="X2698" t="s">
        <v>23570</v>
      </c>
      <c r="Z2698" t="s">
        <v>24662</v>
      </c>
      <c r="AC2698" t="s">
        <v>23677</v>
      </c>
      <c r="AE2698" t="s">
        <v>24661</v>
      </c>
    </row>
    <row r="2699" spans="1:31">
      <c r="A2699" t="s">
        <v>24680</v>
      </c>
      <c r="B2699" t="s">
        <v>24681</v>
      </c>
      <c r="C2699" t="s">
        <v>24679</v>
      </c>
      <c r="D2699" t="s">
        <v>19754</v>
      </c>
      <c r="E2699">
        <v>1</v>
      </c>
      <c r="F2699">
        <v>1154950</v>
      </c>
      <c r="G2699">
        <v>1499940</v>
      </c>
      <c r="N2699" t="s">
        <v>22753</v>
      </c>
      <c r="O2699">
        <v>0.1</v>
      </c>
      <c r="P2699">
        <v>0</v>
      </c>
      <c r="Q2699" t="s">
        <v>24660</v>
      </c>
      <c r="R2699">
        <v>13</v>
      </c>
      <c r="T2699" t="s">
        <v>24661</v>
      </c>
      <c r="X2699" t="s">
        <v>23570</v>
      </c>
      <c r="Z2699" t="s">
        <v>24662</v>
      </c>
      <c r="AC2699" t="s">
        <v>23677</v>
      </c>
      <c r="AE2699" t="s">
        <v>24661</v>
      </c>
    </row>
    <row r="2700" spans="1:31">
      <c r="A2700" t="s">
        <v>23968</v>
      </c>
      <c r="B2700" t="s">
        <v>23969</v>
      </c>
      <c r="D2700" t="s">
        <v>2613</v>
      </c>
      <c r="E2700">
        <v>8</v>
      </c>
      <c r="F2700">
        <v>171</v>
      </c>
      <c r="G2700">
        <v>230</v>
      </c>
      <c r="N2700" t="s">
        <v>22753</v>
      </c>
      <c r="O2700">
        <v>0.1</v>
      </c>
      <c r="P2700">
        <v>2</v>
      </c>
      <c r="Q2700" t="s">
        <v>24660</v>
      </c>
      <c r="R2700">
        <v>13</v>
      </c>
      <c r="T2700" t="s">
        <v>24661</v>
      </c>
      <c r="X2700" t="s">
        <v>23578</v>
      </c>
      <c r="Z2700" t="s">
        <v>24662</v>
      </c>
      <c r="AC2700" t="s">
        <v>23677</v>
      </c>
      <c r="AE2700" t="s">
        <v>24661</v>
      </c>
    </row>
    <row r="2701" spans="1:31">
      <c r="A2701" t="s">
        <v>23968</v>
      </c>
      <c r="B2701" t="s">
        <v>23969</v>
      </c>
      <c r="C2701" t="s">
        <v>23970</v>
      </c>
      <c r="D2701" t="s">
        <v>2613</v>
      </c>
      <c r="E2701">
        <v>8</v>
      </c>
      <c r="F2701">
        <v>171</v>
      </c>
      <c r="G2701">
        <v>230</v>
      </c>
      <c r="N2701" t="s">
        <v>22753</v>
      </c>
      <c r="O2701">
        <v>0.1</v>
      </c>
      <c r="P2701">
        <v>2</v>
      </c>
      <c r="Q2701" t="s">
        <v>24660</v>
      </c>
      <c r="R2701">
        <v>13</v>
      </c>
      <c r="T2701" t="s">
        <v>24661</v>
      </c>
      <c r="X2701" t="s">
        <v>23578</v>
      </c>
      <c r="Z2701" t="s">
        <v>24662</v>
      </c>
      <c r="AC2701" t="s">
        <v>23677</v>
      </c>
      <c r="AE2701" t="s">
        <v>24661</v>
      </c>
    </row>
    <row r="2702" spans="1:31">
      <c r="A2702" t="s">
        <v>23921</v>
      </c>
      <c r="B2702" t="s">
        <v>23922</v>
      </c>
      <c r="D2702" t="s">
        <v>2735</v>
      </c>
      <c r="E2702">
        <v>1</v>
      </c>
      <c r="F2702">
        <v>600</v>
      </c>
      <c r="G2702">
        <v>780</v>
      </c>
      <c r="N2702" t="s">
        <v>22753</v>
      </c>
      <c r="O2702">
        <v>0.1</v>
      </c>
      <c r="P2702">
        <v>2</v>
      </c>
      <c r="Q2702" t="s">
        <v>24660</v>
      </c>
      <c r="R2702">
        <v>13</v>
      </c>
      <c r="T2702" t="s">
        <v>24661</v>
      </c>
      <c r="X2702" t="s">
        <v>23578</v>
      </c>
      <c r="Z2702" t="s">
        <v>24662</v>
      </c>
      <c r="AC2702" t="s">
        <v>23677</v>
      </c>
      <c r="AE2702" t="s">
        <v>24661</v>
      </c>
    </row>
    <row r="2703" spans="1:31">
      <c r="A2703" t="s">
        <v>23921</v>
      </c>
      <c r="B2703" t="s">
        <v>23922</v>
      </c>
      <c r="D2703" t="s">
        <v>2735</v>
      </c>
      <c r="E2703">
        <v>-1</v>
      </c>
      <c r="F2703">
        <v>600</v>
      </c>
      <c r="G2703">
        <v>780</v>
      </c>
      <c r="N2703" t="s">
        <v>22753</v>
      </c>
      <c r="O2703">
        <v>0.1</v>
      </c>
      <c r="P2703">
        <v>2</v>
      </c>
      <c r="Q2703" t="s">
        <v>24660</v>
      </c>
      <c r="R2703">
        <v>13</v>
      </c>
      <c r="T2703" t="s">
        <v>24661</v>
      </c>
      <c r="X2703" t="s">
        <v>23578</v>
      </c>
      <c r="Z2703" t="s">
        <v>24662</v>
      </c>
      <c r="AC2703" t="s">
        <v>23677</v>
      </c>
      <c r="AE2703" t="s">
        <v>24661</v>
      </c>
    </row>
    <row r="2704" spans="1:31">
      <c r="A2704" t="s">
        <v>24682</v>
      </c>
      <c r="B2704" t="s">
        <v>24683</v>
      </c>
      <c r="D2704" t="s">
        <v>2735</v>
      </c>
      <c r="E2704">
        <v>1</v>
      </c>
      <c r="F2704">
        <v>1400</v>
      </c>
      <c r="G2704">
        <v>1820</v>
      </c>
      <c r="N2704" t="s">
        <v>22753</v>
      </c>
      <c r="O2704">
        <v>0.1</v>
      </c>
      <c r="P2704">
        <v>2</v>
      </c>
      <c r="Q2704" t="s">
        <v>24660</v>
      </c>
      <c r="R2704">
        <v>13</v>
      </c>
      <c r="T2704" t="s">
        <v>24661</v>
      </c>
      <c r="X2704" t="s">
        <v>23570</v>
      </c>
      <c r="Z2704" t="s">
        <v>24662</v>
      </c>
      <c r="AC2704" t="s">
        <v>23677</v>
      </c>
      <c r="AE2704" t="s">
        <v>24661</v>
      </c>
    </row>
    <row r="2705" spans="1:31">
      <c r="A2705" t="s">
        <v>24684</v>
      </c>
      <c r="B2705" t="s">
        <v>24685</v>
      </c>
      <c r="D2705" t="s">
        <v>2735</v>
      </c>
      <c r="E2705">
        <v>1</v>
      </c>
      <c r="F2705">
        <v>6390</v>
      </c>
      <c r="G2705">
        <v>8300</v>
      </c>
      <c r="N2705" t="s">
        <v>22753</v>
      </c>
      <c r="O2705">
        <v>0.1</v>
      </c>
      <c r="P2705">
        <v>2</v>
      </c>
      <c r="Q2705" t="s">
        <v>24660</v>
      </c>
      <c r="R2705">
        <v>13</v>
      </c>
      <c r="T2705" t="s">
        <v>24661</v>
      </c>
      <c r="X2705" t="s">
        <v>23578</v>
      </c>
      <c r="Z2705" t="s">
        <v>24662</v>
      </c>
      <c r="AC2705" t="s">
        <v>23677</v>
      </c>
      <c r="AE2705" t="s">
        <v>24661</v>
      </c>
    </row>
    <row r="2706" spans="1:31">
      <c r="A2706" t="s">
        <v>24684</v>
      </c>
      <c r="B2706" t="s">
        <v>24685</v>
      </c>
      <c r="D2706" t="s">
        <v>2735</v>
      </c>
      <c r="E2706">
        <v>1</v>
      </c>
      <c r="F2706">
        <v>6390</v>
      </c>
      <c r="G2706">
        <v>8300</v>
      </c>
      <c r="N2706" t="s">
        <v>22753</v>
      </c>
      <c r="O2706">
        <v>0.1</v>
      </c>
      <c r="P2706">
        <v>2</v>
      </c>
      <c r="Q2706" t="s">
        <v>24660</v>
      </c>
      <c r="R2706">
        <v>13</v>
      </c>
      <c r="T2706" t="s">
        <v>24661</v>
      </c>
      <c r="X2706" t="s">
        <v>23578</v>
      </c>
      <c r="Z2706" t="s">
        <v>24662</v>
      </c>
      <c r="AC2706" t="s">
        <v>23677</v>
      </c>
      <c r="AE2706" t="s">
        <v>24661</v>
      </c>
    </row>
    <row r="2707" spans="1:31">
      <c r="A2707" t="s">
        <v>24686</v>
      </c>
      <c r="B2707" t="s">
        <v>24687</v>
      </c>
      <c r="D2707" t="s">
        <v>19754</v>
      </c>
      <c r="E2707">
        <v>1</v>
      </c>
      <c r="F2707">
        <v>12280</v>
      </c>
      <c r="G2707">
        <v>15950</v>
      </c>
      <c r="N2707" t="s">
        <v>22753</v>
      </c>
      <c r="O2707">
        <v>0.1</v>
      </c>
      <c r="P2707">
        <v>2</v>
      </c>
      <c r="Q2707" t="s">
        <v>24660</v>
      </c>
      <c r="R2707">
        <v>13</v>
      </c>
      <c r="T2707" t="s">
        <v>24661</v>
      </c>
      <c r="X2707" t="s">
        <v>23578</v>
      </c>
      <c r="Z2707" t="s">
        <v>24662</v>
      </c>
      <c r="AC2707" t="s">
        <v>23677</v>
      </c>
      <c r="AE2707" t="s">
        <v>24661</v>
      </c>
    </row>
    <row r="2708" spans="1:31">
      <c r="A2708" t="s">
        <v>24688</v>
      </c>
      <c r="B2708" t="s">
        <v>24689</v>
      </c>
      <c r="D2708" t="s">
        <v>2735</v>
      </c>
      <c r="E2708">
        <v>-1</v>
      </c>
      <c r="F2708">
        <v>5890</v>
      </c>
      <c r="G2708">
        <v>7650</v>
      </c>
      <c r="N2708" t="s">
        <v>22753</v>
      </c>
      <c r="O2708">
        <v>0.1</v>
      </c>
      <c r="P2708">
        <v>2</v>
      </c>
      <c r="Q2708" t="s">
        <v>24660</v>
      </c>
      <c r="R2708">
        <v>13</v>
      </c>
      <c r="T2708" t="s">
        <v>24661</v>
      </c>
      <c r="X2708" t="s">
        <v>23578</v>
      </c>
      <c r="Z2708" t="s">
        <v>24662</v>
      </c>
      <c r="AC2708" t="s">
        <v>23677</v>
      </c>
      <c r="AE2708" t="s">
        <v>24661</v>
      </c>
    </row>
    <row r="2709" spans="1:31">
      <c r="A2709" t="s">
        <v>23608</v>
      </c>
      <c r="B2709" t="s">
        <v>23609</v>
      </c>
      <c r="D2709" t="s">
        <v>11338</v>
      </c>
      <c r="E2709">
        <v>-2</v>
      </c>
      <c r="F2709">
        <v>780</v>
      </c>
      <c r="G2709">
        <v>1020</v>
      </c>
      <c r="N2709" t="s">
        <v>22753</v>
      </c>
      <c r="O2709">
        <v>0.1</v>
      </c>
      <c r="P2709">
        <v>2</v>
      </c>
      <c r="Q2709" t="s">
        <v>24660</v>
      </c>
      <c r="R2709">
        <v>13</v>
      </c>
      <c r="T2709" t="s">
        <v>24661</v>
      </c>
      <c r="X2709" t="s">
        <v>23578</v>
      </c>
      <c r="Z2709" t="s">
        <v>24662</v>
      </c>
      <c r="AC2709" t="s">
        <v>23677</v>
      </c>
      <c r="AE2709" t="s">
        <v>24661</v>
      </c>
    </row>
    <row r="2710" spans="1:31">
      <c r="A2710" t="s">
        <v>23608</v>
      </c>
      <c r="B2710" t="s">
        <v>23609</v>
      </c>
      <c r="D2710" t="s">
        <v>11338</v>
      </c>
      <c r="E2710">
        <v>2</v>
      </c>
      <c r="F2710">
        <v>780</v>
      </c>
      <c r="G2710">
        <v>1020</v>
      </c>
      <c r="N2710" t="s">
        <v>22753</v>
      </c>
      <c r="O2710">
        <v>0.1</v>
      </c>
      <c r="P2710">
        <v>2</v>
      </c>
      <c r="Q2710" t="s">
        <v>24660</v>
      </c>
      <c r="R2710">
        <v>13</v>
      </c>
      <c r="T2710" t="s">
        <v>24661</v>
      </c>
      <c r="X2710" t="s">
        <v>23570</v>
      </c>
      <c r="Z2710" t="s">
        <v>24662</v>
      </c>
      <c r="AC2710" t="s">
        <v>23677</v>
      </c>
      <c r="AE2710" t="s">
        <v>24661</v>
      </c>
    </row>
    <row r="2711" spans="1:31">
      <c r="A2711" t="s">
        <v>23608</v>
      </c>
      <c r="B2711" t="s">
        <v>23609</v>
      </c>
      <c r="D2711" t="s">
        <v>11338</v>
      </c>
      <c r="E2711">
        <v>1</v>
      </c>
      <c r="F2711">
        <v>780</v>
      </c>
      <c r="G2711">
        <v>1020</v>
      </c>
      <c r="N2711" t="s">
        <v>22753</v>
      </c>
      <c r="O2711">
        <v>0.1</v>
      </c>
      <c r="P2711">
        <v>2</v>
      </c>
      <c r="Q2711" t="s">
        <v>24660</v>
      </c>
      <c r="R2711">
        <v>13</v>
      </c>
      <c r="T2711" t="s">
        <v>24661</v>
      </c>
      <c r="X2711" t="s">
        <v>23578</v>
      </c>
      <c r="Z2711" t="s">
        <v>24662</v>
      </c>
      <c r="AC2711" t="s">
        <v>23677</v>
      </c>
      <c r="AE2711" t="s">
        <v>24661</v>
      </c>
    </row>
    <row r="2712" spans="1:31">
      <c r="A2712" t="s">
        <v>23973</v>
      </c>
      <c r="B2712" t="s">
        <v>23974</v>
      </c>
      <c r="D2712" t="s">
        <v>23975</v>
      </c>
      <c r="E2712">
        <v>1</v>
      </c>
      <c r="F2712">
        <v>1350</v>
      </c>
      <c r="G2712">
        <v>1760</v>
      </c>
      <c r="N2712" t="s">
        <v>22753</v>
      </c>
      <c r="O2712">
        <v>0.1</v>
      </c>
      <c r="P2712">
        <v>2</v>
      </c>
      <c r="Q2712" t="s">
        <v>24660</v>
      </c>
      <c r="R2712">
        <v>13</v>
      </c>
      <c r="T2712" t="s">
        <v>24661</v>
      </c>
      <c r="X2712" t="s">
        <v>23578</v>
      </c>
      <c r="Z2712" t="s">
        <v>24662</v>
      </c>
      <c r="AC2712" t="s">
        <v>23677</v>
      </c>
      <c r="AE2712" t="s">
        <v>24661</v>
      </c>
    </row>
    <row r="2713" spans="1:31">
      <c r="A2713" t="s">
        <v>23973</v>
      </c>
      <c r="B2713" t="s">
        <v>23974</v>
      </c>
      <c r="D2713" t="s">
        <v>23975</v>
      </c>
      <c r="E2713">
        <v>1</v>
      </c>
      <c r="F2713">
        <v>1350</v>
      </c>
      <c r="G2713">
        <v>1760</v>
      </c>
      <c r="N2713" t="s">
        <v>22753</v>
      </c>
      <c r="O2713">
        <v>0.1</v>
      </c>
      <c r="P2713">
        <v>2</v>
      </c>
      <c r="Q2713" t="s">
        <v>24660</v>
      </c>
      <c r="R2713">
        <v>13</v>
      </c>
      <c r="T2713" t="s">
        <v>24661</v>
      </c>
      <c r="X2713" t="s">
        <v>23578</v>
      </c>
      <c r="Z2713" t="s">
        <v>24662</v>
      </c>
      <c r="AC2713" t="s">
        <v>23677</v>
      </c>
      <c r="AE2713" t="s">
        <v>24661</v>
      </c>
    </row>
    <row r="2714" spans="1:31">
      <c r="A2714" t="s">
        <v>24059</v>
      </c>
      <c r="B2714" t="s">
        <v>23977</v>
      </c>
      <c r="D2714" t="s">
        <v>23975</v>
      </c>
      <c r="E2714">
        <v>-1</v>
      </c>
      <c r="F2714">
        <v>1190</v>
      </c>
      <c r="G2714">
        <v>1550</v>
      </c>
      <c r="N2714" t="s">
        <v>22753</v>
      </c>
      <c r="O2714">
        <v>0.1</v>
      </c>
      <c r="P2714">
        <v>2</v>
      </c>
      <c r="Q2714" t="s">
        <v>24660</v>
      </c>
      <c r="R2714">
        <v>13</v>
      </c>
      <c r="T2714" t="s">
        <v>24661</v>
      </c>
      <c r="X2714" t="s">
        <v>23578</v>
      </c>
      <c r="Z2714" t="s">
        <v>24662</v>
      </c>
      <c r="AC2714" t="s">
        <v>23677</v>
      </c>
      <c r="AE2714" t="s">
        <v>24661</v>
      </c>
    </row>
    <row r="2715" spans="1:31">
      <c r="A2715" t="s">
        <v>24690</v>
      </c>
      <c r="B2715" t="s">
        <v>24691</v>
      </c>
      <c r="D2715" t="s">
        <v>19754</v>
      </c>
      <c r="E2715">
        <v>1</v>
      </c>
      <c r="F2715">
        <v>600</v>
      </c>
      <c r="G2715">
        <v>780</v>
      </c>
      <c r="N2715" t="s">
        <v>22753</v>
      </c>
      <c r="O2715">
        <v>0.1</v>
      </c>
      <c r="P2715">
        <v>2</v>
      </c>
      <c r="Q2715" t="s">
        <v>24660</v>
      </c>
      <c r="R2715">
        <v>13</v>
      </c>
      <c r="T2715" t="s">
        <v>24661</v>
      </c>
      <c r="X2715" t="s">
        <v>23570</v>
      </c>
      <c r="Z2715" t="s">
        <v>24662</v>
      </c>
      <c r="AC2715" t="s">
        <v>23677</v>
      </c>
      <c r="AE2715" t="s">
        <v>24661</v>
      </c>
    </row>
    <row r="2716" spans="1:31">
      <c r="A2716" t="s">
        <v>24692</v>
      </c>
      <c r="B2716" t="s">
        <v>24693</v>
      </c>
      <c r="D2716" t="s">
        <v>2735</v>
      </c>
      <c r="E2716">
        <v>1</v>
      </c>
      <c r="F2716">
        <v>7800</v>
      </c>
      <c r="G2716">
        <v>10130</v>
      </c>
      <c r="N2716" t="s">
        <v>22753</v>
      </c>
      <c r="O2716">
        <v>0.1</v>
      </c>
      <c r="P2716">
        <v>2</v>
      </c>
      <c r="Q2716" t="s">
        <v>24660</v>
      </c>
      <c r="R2716">
        <v>13</v>
      </c>
      <c r="T2716" t="s">
        <v>24661</v>
      </c>
      <c r="X2716" t="s">
        <v>23570</v>
      </c>
      <c r="Z2716" t="s">
        <v>24662</v>
      </c>
      <c r="AC2716" t="s">
        <v>23677</v>
      </c>
      <c r="AE2716" t="s">
        <v>24661</v>
      </c>
    </row>
    <row r="2717" spans="1:31">
      <c r="A2717" t="s">
        <v>24694</v>
      </c>
      <c r="B2717" t="s">
        <v>24695</v>
      </c>
      <c r="D2717" t="s">
        <v>2735</v>
      </c>
      <c r="E2717">
        <v>-1</v>
      </c>
      <c r="F2717">
        <v>4790</v>
      </c>
      <c r="G2717">
        <v>6220</v>
      </c>
      <c r="N2717" t="s">
        <v>22753</v>
      </c>
      <c r="O2717">
        <v>0.1</v>
      </c>
      <c r="P2717">
        <v>2</v>
      </c>
      <c r="Q2717" t="s">
        <v>24660</v>
      </c>
      <c r="R2717">
        <v>13</v>
      </c>
      <c r="T2717" t="s">
        <v>24661</v>
      </c>
      <c r="X2717" t="s">
        <v>23570</v>
      </c>
      <c r="Z2717" t="s">
        <v>24662</v>
      </c>
      <c r="AC2717" t="s">
        <v>23677</v>
      </c>
      <c r="AE2717" t="s">
        <v>24661</v>
      </c>
    </row>
    <row r="2718" spans="1:31">
      <c r="A2718" t="s">
        <v>24696</v>
      </c>
      <c r="B2718" t="s">
        <v>24697</v>
      </c>
      <c r="D2718" t="s">
        <v>2735</v>
      </c>
      <c r="E2718">
        <v>1</v>
      </c>
      <c r="F2718">
        <v>300</v>
      </c>
      <c r="G2718">
        <v>390</v>
      </c>
      <c r="N2718" t="s">
        <v>22753</v>
      </c>
      <c r="O2718">
        <v>0.1</v>
      </c>
      <c r="P2718">
        <v>2</v>
      </c>
      <c r="Q2718" t="s">
        <v>24660</v>
      </c>
      <c r="R2718">
        <v>13</v>
      </c>
      <c r="T2718" t="s">
        <v>24661</v>
      </c>
      <c r="X2718" t="s">
        <v>23570</v>
      </c>
      <c r="Z2718" t="s">
        <v>24662</v>
      </c>
      <c r="AC2718" t="s">
        <v>23677</v>
      </c>
      <c r="AE2718" t="s">
        <v>24661</v>
      </c>
    </row>
    <row r="2719" spans="1:31">
      <c r="A2719" t="s">
        <v>24698</v>
      </c>
      <c r="B2719" t="s">
        <v>24699</v>
      </c>
      <c r="D2719" t="s">
        <v>2735</v>
      </c>
      <c r="E2719">
        <v>1</v>
      </c>
      <c r="F2719">
        <v>1040</v>
      </c>
      <c r="G2719">
        <v>1350</v>
      </c>
      <c r="N2719" t="s">
        <v>22753</v>
      </c>
      <c r="O2719">
        <v>0.1</v>
      </c>
      <c r="P2719">
        <v>2</v>
      </c>
      <c r="Q2719" t="s">
        <v>24660</v>
      </c>
      <c r="R2719">
        <v>13</v>
      </c>
      <c r="T2719" t="s">
        <v>24661</v>
      </c>
      <c r="X2719" t="s">
        <v>23570</v>
      </c>
      <c r="Z2719" t="s">
        <v>24662</v>
      </c>
      <c r="AC2719" t="s">
        <v>23677</v>
      </c>
      <c r="AE2719" t="s">
        <v>24661</v>
      </c>
    </row>
    <row r="2720" spans="1:31">
      <c r="A2720" t="s">
        <v>24700</v>
      </c>
      <c r="B2720" t="s">
        <v>24701</v>
      </c>
      <c r="C2720" t="s">
        <v>24702</v>
      </c>
      <c r="D2720" t="s">
        <v>18201</v>
      </c>
      <c r="E2720">
        <v>1</v>
      </c>
      <c r="F2720">
        <v>114000</v>
      </c>
      <c r="G2720">
        <v>148060</v>
      </c>
      <c r="N2720" t="s">
        <v>22753</v>
      </c>
      <c r="O2720">
        <v>0.1</v>
      </c>
      <c r="P2720">
        <v>1</v>
      </c>
      <c r="Q2720" t="s">
        <v>23623</v>
      </c>
      <c r="R2720">
        <v>10</v>
      </c>
      <c r="T2720" t="s">
        <v>24703</v>
      </c>
      <c r="X2720" t="s">
        <v>23570</v>
      </c>
      <c r="Z2720" t="s">
        <v>24704</v>
      </c>
      <c r="AC2720" t="s">
        <v>23677</v>
      </c>
      <c r="AE2720" t="s">
        <v>24703</v>
      </c>
    </row>
    <row r="2721" spans="1:31">
      <c r="A2721" t="s">
        <v>24705</v>
      </c>
      <c r="B2721" t="s">
        <v>24706</v>
      </c>
      <c r="C2721" t="s">
        <v>24707</v>
      </c>
      <c r="D2721" t="s">
        <v>18201</v>
      </c>
      <c r="E2721">
        <v>1</v>
      </c>
      <c r="F2721">
        <v>30000</v>
      </c>
      <c r="G2721">
        <v>38970</v>
      </c>
      <c r="N2721" t="s">
        <v>22753</v>
      </c>
      <c r="O2721">
        <v>0.1</v>
      </c>
      <c r="P2721">
        <v>1</v>
      </c>
      <c r="Q2721" t="s">
        <v>23623</v>
      </c>
      <c r="R2721">
        <v>35</v>
      </c>
      <c r="T2721" t="s">
        <v>24703</v>
      </c>
      <c r="X2721" t="s">
        <v>23570</v>
      </c>
      <c r="Z2721" t="s">
        <v>24704</v>
      </c>
      <c r="AC2721" t="s">
        <v>2605</v>
      </c>
      <c r="AE2721" t="s">
        <v>24703</v>
      </c>
    </row>
    <row r="2722" spans="1:31">
      <c r="A2722" t="s">
        <v>24579</v>
      </c>
      <c r="B2722" t="s">
        <v>24580</v>
      </c>
      <c r="D2722" t="s">
        <v>23590</v>
      </c>
      <c r="E2722">
        <v>1</v>
      </c>
      <c r="F2722">
        <v>492</v>
      </c>
      <c r="G2722">
        <v>640</v>
      </c>
      <c r="N2722" t="s">
        <v>22753</v>
      </c>
      <c r="O2722">
        <v>0.1</v>
      </c>
      <c r="P2722">
        <v>1</v>
      </c>
      <c r="Q2722" t="s">
        <v>23623</v>
      </c>
      <c r="R2722">
        <v>10</v>
      </c>
      <c r="T2722" t="s">
        <v>24703</v>
      </c>
      <c r="X2722" t="s">
        <v>23578</v>
      </c>
      <c r="Z2722" t="s">
        <v>24704</v>
      </c>
      <c r="AC2722" t="s">
        <v>23677</v>
      </c>
      <c r="AE2722" t="s">
        <v>24703</v>
      </c>
    </row>
    <row r="2723" spans="1:31">
      <c r="A2723" t="s">
        <v>24708</v>
      </c>
      <c r="B2723" t="s">
        <v>24709</v>
      </c>
      <c r="D2723" t="s">
        <v>19754</v>
      </c>
      <c r="E2723">
        <v>-1</v>
      </c>
      <c r="F2723">
        <v>5200</v>
      </c>
      <c r="G2723">
        <v>6760</v>
      </c>
      <c r="N2723" t="s">
        <v>22753</v>
      </c>
      <c r="O2723">
        <v>0.1</v>
      </c>
      <c r="P2723">
        <v>1</v>
      </c>
      <c r="Q2723" t="s">
        <v>23623</v>
      </c>
      <c r="R2723">
        <v>10</v>
      </c>
      <c r="T2723" t="s">
        <v>24703</v>
      </c>
      <c r="X2723" t="s">
        <v>23578</v>
      </c>
      <c r="Z2723" t="s">
        <v>24704</v>
      </c>
      <c r="AC2723" t="s">
        <v>23677</v>
      </c>
      <c r="AE2723" t="s">
        <v>24703</v>
      </c>
    </row>
    <row r="2724" spans="1:31">
      <c r="A2724" t="s">
        <v>24708</v>
      </c>
      <c r="B2724" t="s">
        <v>24709</v>
      </c>
      <c r="D2724" t="s">
        <v>19754</v>
      </c>
      <c r="E2724">
        <v>1</v>
      </c>
      <c r="F2724">
        <v>5200</v>
      </c>
      <c r="G2724">
        <v>6760</v>
      </c>
      <c r="N2724" t="s">
        <v>22753</v>
      </c>
      <c r="O2724">
        <v>0.1</v>
      </c>
      <c r="P2724">
        <v>1</v>
      </c>
      <c r="Q2724" t="s">
        <v>23623</v>
      </c>
      <c r="R2724">
        <v>35</v>
      </c>
      <c r="T2724" t="s">
        <v>24703</v>
      </c>
      <c r="X2724" t="s">
        <v>23570</v>
      </c>
      <c r="Z2724" t="s">
        <v>24704</v>
      </c>
      <c r="AC2724" t="s">
        <v>2605</v>
      </c>
      <c r="AE2724" t="s">
        <v>24703</v>
      </c>
    </row>
    <row r="2725" spans="1:31">
      <c r="A2725" t="s">
        <v>24708</v>
      </c>
      <c r="B2725" t="s">
        <v>24709</v>
      </c>
      <c r="D2725" t="s">
        <v>19754</v>
      </c>
      <c r="E2725">
        <v>1</v>
      </c>
      <c r="F2725">
        <v>5200</v>
      </c>
      <c r="G2725">
        <v>6760</v>
      </c>
      <c r="N2725" t="s">
        <v>22753</v>
      </c>
      <c r="O2725">
        <v>0.1</v>
      </c>
      <c r="P2725">
        <v>1</v>
      </c>
      <c r="Q2725" t="s">
        <v>23623</v>
      </c>
      <c r="R2725">
        <v>10</v>
      </c>
      <c r="T2725" t="s">
        <v>24703</v>
      </c>
      <c r="X2725" t="s">
        <v>23570</v>
      </c>
      <c r="Z2725" t="s">
        <v>24704</v>
      </c>
      <c r="AC2725" t="s">
        <v>23677</v>
      </c>
      <c r="AE2725" t="s">
        <v>24703</v>
      </c>
    </row>
    <row r="2726" spans="1:31">
      <c r="A2726" t="s">
        <v>24710</v>
      </c>
      <c r="B2726" t="s">
        <v>24711</v>
      </c>
      <c r="D2726" t="s">
        <v>19754</v>
      </c>
      <c r="E2726">
        <v>1</v>
      </c>
      <c r="F2726">
        <v>6000</v>
      </c>
      <c r="G2726">
        <v>7800</v>
      </c>
      <c r="N2726" t="s">
        <v>22753</v>
      </c>
      <c r="O2726">
        <v>0.1</v>
      </c>
      <c r="P2726">
        <v>1</v>
      </c>
      <c r="Q2726" t="s">
        <v>23623</v>
      </c>
      <c r="R2726">
        <v>10</v>
      </c>
      <c r="T2726" t="s">
        <v>24703</v>
      </c>
      <c r="X2726" t="s">
        <v>23578</v>
      </c>
      <c r="Z2726" t="s">
        <v>24704</v>
      </c>
      <c r="AC2726" t="s">
        <v>23677</v>
      </c>
      <c r="AE2726" t="s">
        <v>24703</v>
      </c>
    </row>
    <row r="2727" spans="1:31">
      <c r="A2727" t="s">
        <v>23833</v>
      </c>
      <c r="B2727" t="s">
        <v>23834</v>
      </c>
      <c r="D2727" t="s">
        <v>19754</v>
      </c>
      <c r="E2727">
        <v>1</v>
      </c>
      <c r="F2727">
        <v>50</v>
      </c>
      <c r="G2727">
        <v>70</v>
      </c>
      <c r="N2727" t="s">
        <v>22753</v>
      </c>
      <c r="O2727">
        <v>0.1</v>
      </c>
      <c r="P2727">
        <v>1</v>
      </c>
      <c r="Q2727" t="s">
        <v>23623</v>
      </c>
      <c r="R2727">
        <v>10</v>
      </c>
      <c r="T2727" t="s">
        <v>24703</v>
      </c>
      <c r="X2727" t="s">
        <v>23578</v>
      </c>
      <c r="Z2727" t="s">
        <v>24704</v>
      </c>
      <c r="AC2727" t="s">
        <v>23677</v>
      </c>
      <c r="AE2727" t="s">
        <v>24703</v>
      </c>
    </row>
    <row r="2728" spans="1:31">
      <c r="A2728" t="s">
        <v>24712</v>
      </c>
      <c r="B2728" t="s">
        <v>24713</v>
      </c>
      <c r="D2728" t="s">
        <v>19754</v>
      </c>
      <c r="E2728">
        <v>2</v>
      </c>
      <c r="F2728">
        <v>700</v>
      </c>
      <c r="G2728">
        <v>910</v>
      </c>
      <c r="N2728" t="s">
        <v>22753</v>
      </c>
      <c r="O2728">
        <v>0.1</v>
      </c>
      <c r="P2728">
        <v>1</v>
      </c>
      <c r="Q2728" t="s">
        <v>23623</v>
      </c>
      <c r="R2728">
        <v>35</v>
      </c>
      <c r="T2728" t="s">
        <v>24703</v>
      </c>
      <c r="X2728" t="s">
        <v>23570</v>
      </c>
      <c r="Z2728" t="s">
        <v>24704</v>
      </c>
      <c r="AC2728" t="s">
        <v>2605</v>
      </c>
      <c r="AE2728" t="s">
        <v>24703</v>
      </c>
    </row>
    <row r="2729" spans="1:31">
      <c r="A2729" t="s">
        <v>24714</v>
      </c>
      <c r="B2729" t="s">
        <v>24715</v>
      </c>
      <c r="D2729" t="s">
        <v>19754</v>
      </c>
      <c r="E2729">
        <v>1</v>
      </c>
      <c r="F2729">
        <v>620</v>
      </c>
      <c r="G2729">
        <v>810</v>
      </c>
      <c r="N2729" t="s">
        <v>22753</v>
      </c>
      <c r="O2729">
        <v>0.1</v>
      </c>
      <c r="P2729">
        <v>1</v>
      </c>
      <c r="Q2729" t="s">
        <v>23623</v>
      </c>
      <c r="R2729">
        <v>10</v>
      </c>
      <c r="T2729" t="s">
        <v>24703</v>
      </c>
      <c r="X2729" t="s">
        <v>23578</v>
      </c>
      <c r="Z2729" t="s">
        <v>24704</v>
      </c>
      <c r="AC2729" t="s">
        <v>23677</v>
      </c>
      <c r="AE2729" t="s">
        <v>24703</v>
      </c>
    </row>
    <row r="2730" spans="1:31">
      <c r="A2730" t="s">
        <v>24716</v>
      </c>
      <c r="B2730" t="s">
        <v>24717</v>
      </c>
      <c r="C2730" t="s">
        <v>24702</v>
      </c>
      <c r="D2730" t="s">
        <v>19754</v>
      </c>
      <c r="E2730">
        <v>1</v>
      </c>
      <c r="F2730">
        <v>1371870</v>
      </c>
      <c r="G2730">
        <v>1781650</v>
      </c>
      <c r="N2730" t="s">
        <v>22753</v>
      </c>
      <c r="O2730">
        <v>0.1</v>
      </c>
      <c r="P2730">
        <v>1</v>
      </c>
      <c r="Q2730" t="s">
        <v>23623</v>
      </c>
      <c r="R2730">
        <v>10</v>
      </c>
      <c r="T2730" t="s">
        <v>24703</v>
      </c>
      <c r="X2730" t="s">
        <v>23570</v>
      </c>
      <c r="Z2730" t="s">
        <v>24704</v>
      </c>
      <c r="AC2730" t="s">
        <v>23677</v>
      </c>
      <c r="AE2730" t="s">
        <v>24703</v>
      </c>
    </row>
    <row r="2731" spans="1:31">
      <c r="A2731" t="s">
        <v>24718</v>
      </c>
      <c r="B2731" t="s">
        <v>24719</v>
      </c>
      <c r="C2731" t="s">
        <v>24720</v>
      </c>
      <c r="D2731" t="s">
        <v>19754</v>
      </c>
      <c r="E2731">
        <v>1</v>
      </c>
      <c r="F2731">
        <v>387183</v>
      </c>
      <c r="G2731">
        <v>502840</v>
      </c>
      <c r="N2731" t="s">
        <v>22753</v>
      </c>
      <c r="O2731">
        <v>0.1</v>
      </c>
      <c r="P2731">
        <v>1</v>
      </c>
      <c r="Q2731" t="s">
        <v>23623</v>
      </c>
      <c r="R2731">
        <v>35</v>
      </c>
      <c r="T2731" t="s">
        <v>24703</v>
      </c>
      <c r="X2731" t="s">
        <v>23570</v>
      </c>
      <c r="Z2731" t="s">
        <v>24704</v>
      </c>
      <c r="AC2731" t="s">
        <v>2605</v>
      </c>
      <c r="AE2731" t="s">
        <v>24703</v>
      </c>
    </row>
    <row r="2732" spans="1:31">
      <c r="A2732" t="s">
        <v>23835</v>
      </c>
      <c r="B2732" t="s">
        <v>23836</v>
      </c>
      <c r="D2732" t="s">
        <v>11338</v>
      </c>
      <c r="E2732">
        <v>2</v>
      </c>
      <c r="F2732">
        <v>5</v>
      </c>
      <c r="G2732">
        <v>10</v>
      </c>
      <c r="N2732" t="s">
        <v>22753</v>
      </c>
      <c r="O2732">
        <v>0.1</v>
      </c>
      <c r="P2732">
        <v>1</v>
      </c>
      <c r="Q2732" t="s">
        <v>23623</v>
      </c>
      <c r="R2732">
        <v>10</v>
      </c>
      <c r="T2732" t="s">
        <v>24703</v>
      </c>
      <c r="X2732" t="s">
        <v>23578</v>
      </c>
      <c r="Z2732" t="s">
        <v>24704</v>
      </c>
      <c r="AC2732" t="s">
        <v>23677</v>
      </c>
      <c r="AE2732" t="s">
        <v>24703</v>
      </c>
    </row>
    <row r="2733" spans="1:31">
      <c r="A2733" t="s">
        <v>24721</v>
      </c>
      <c r="B2733" t="s">
        <v>24722</v>
      </c>
      <c r="C2733" t="s">
        <v>24723</v>
      </c>
      <c r="D2733" t="s">
        <v>19754</v>
      </c>
      <c r="E2733">
        <v>1</v>
      </c>
      <c r="F2733">
        <v>3900</v>
      </c>
      <c r="G2733">
        <v>5070</v>
      </c>
      <c r="N2733" t="s">
        <v>22753</v>
      </c>
      <c r="O2733">
        <v>0.1</v>
      </c>
      <c r="P2733">
        <v>1</v>
      </c>
      <c r="Q2733" t="s">
        <v>23623</v>
      </c>
      <c r="R2733">
        <v>35</v>
      </c>
      <c r="T2733" t="s">
        <v>24703</v>
      </c>
      <c r="X2733" t="s">
        <v>23570</v>
      </c>
      <c r="Z2733" t="s">
        <v>24704</v>
      </c>
      <c r="AC2733" t="s">
        <v>2605</v>
      </c>
      <c r="AE2733" t="s">
        <v>24703</v>
      </c>
    </row>
    <row r="2734" spans="1:31">
      <c r="A2734" t="s">
        <v>24724</v>
      </c>
      <c r="B2734" t="s">
        <v>24725</v>
      </c>
      <c r="C2734" t="s">
        <v>24726</v>
      </c>
      <c r="D2734" t="s">
        <v>11548</v>
      </c>
      <c r="E2734">
        <v>1</v>
      </c>
      <c r="F2734">
        <v>1400</v>
      </c>
      <c r="G2734">
        <v>1820</v>
      </c>
      <c r="N2734" t="s">
        <v>22753</v>
      </c>
      <c r="O2734">
        <v>0.1</v>
      </c>
      <c r="P2734">
        <v>1</v>
      </c>
      <c r="Q2734" t="s">
        <v>23623</v>
      </c>
      <c r="R2734">
        <v>35</v>
      </c>
      <c r="T2734" t="s">
        <v>24703</v>
      </c>
      <c r="X2734" t="s">
        <v>23570</v>
      </c>
      <c r="Z2734" t="s">
        <v>24704</v>
      </c>
      <c r="AC2734" t="s">
        <v>2605</v>
      </c>
      <c r="AE2734" t="s">
        <v>24703</v>
      </c>
    </row>
    <row r="2735" spans="1:31">
      <c r="A2735" t="s">
        <v>24727</v>
      </c>
      <c r="B2735" t="s">
        <v>24728</v>
      </c>
      <c r="D2735" t="s">
        <v>11548</v>
      </c>
      <c r="E2735">
        <v>1</v>
      </c>
      <c r="F2735">
        <v>1300</v>
      </c>
      <c r="G2735">
        <v>1690</v>
      </c>
      <c r="N2735" t="s">
        <v>22753</v>
      </c>
      <c r="O2735">
        <v>0.1</v>
      </c>
      <c r="P2735">
        <v>1</v>
      </c>
      <c r="Q2735" t="s">
        <v>23623</v>
      </c>
      <c r="R2735">
        <v>10</v>
      </c>
      <c r="T2735" t="s">
        <v>24703</v>
      </c>
      <c r="X2735" t="s">
        <v>23570</v>
      </c>
      <c r="Z2735" t="s">
        <v>24704</v>
      </c>
      <c r="AC2735" t="s">
        <v>23677</v>
      </c>
      <c r="AE2735" t="s">
        <v>24703</v>
      </c>
    </row>
    <row r="2736" spans="1:31">
      <c r="A2736" t="s">
        <v>24729</v>
      </c>
      <c r="B2736" t="s">
        <v>24730</v>
      </c>
      <c r="C2736" t="s">
        <v>24731</v>
      </c>
      <c r="D2736" t="s">
        <v>18201</v>
      </c>
      <c r="E2736">
        <v>1</v>
      </c>
      <c r="F2736">
        <v>1608</v>
      </c>
      <c r="G2736">
        <v>2090</v>
      </c>
      <c r="O2736">
        <v>0</v>
      </c>
      <c r="P2736">
        <v>0</v>
      </c>
      <c r="Q2736" t="s">
        <v>23623</v>
      </c>
      <c r="R2736">
        <v>10</v>
      </c>
      <c r="T2736" t="s">
        <v>24703</v>
      </c>
      <c r="X2736" t="s">
        <v>23570</v>
      </c>
      <c r="Z2736" t="s">
        <v>24704</v>
      </c>
      <c r="AC2736" t="s">
        <v>23677</v>
      </c>
      <c r="AE2736" t="s">
        <v>24703</v>
      </c>
    </row>
    <row r="2737" spans="1:31">
      <c r="A2737" t="s">
        <v>24732</v>
      </c>
      <c r="B2737" t="s">
        <v>24733</v>
      </c>
      <c r="C2737" t="s">
        <v>24702</v>
      </c>
      <c r="D2737" t="s">
        <v>19754</v>
      </c>
      <c r="E2737">
        <v>1</v>
      </c>
      <c r="F2737">
        <v>336800</v>
      </c>
      <c r="G2737">
        <v>437410</v>
      </c>
      <c r="O2737">
        <v>0</v>
      </c>
      <c r="P2737">
        <v>0</v>
      </c>
      <c r="Q2737" t="s">
        <v>23623</v>
      </c>
      <c r="R2737">
        <v>10</v>
      </c>
      <c r="T2737" t="s">
        <v>24703</v>
      </c>
      <c r="X2737" t="s">
        <v>23570</v>
      </c>
      <c r="Z2737" t="s">
        <v>24704</v>
      </c>
      <c r="AC2737" t="s">
        <v>23677</v>
      </c>
      <c r="AE2737" t="s">
        <v>24703</v>
      </c>
    </row>
    <row r="2738" spans="1:31">
      <c r="A2738" t="s">
        <v>24734</v>
      </c>
      <c r="B2738" t="s">
        <v>24735</v>
      </c>
      <c r="D2738" t="s">
        <v>2613</v>
      </c>
      <c r="E2738">
        <v>15</v>
      </c>
      <c r="F2738">
        <v>260</v>
      </c>
      <c r="G2738">
        <v>340</v>
      </c>
      <c r="N2738" t="s">
        <v>22753</v>
      </c>
      <c r="O2738">
        <v>0.1</v>
      </c>
      <c r="P2738">
        <v>2</v>
      </c>
      <c r="Q2738" t="s">
        <v>23623</v>
      </c>
      <c r="R2738">
        <v>35</v>
      </c>
      <c r="T2738" t="s">
        <v>24703</v>
      </c>
      <c r="X2738" t="s">
        <v>23578</v>
      </c>
      <c r="Z2738" t="s">
        <v>24704</v>
      </c>
      <c r="AC2738" t="s">
        <v>2605</v>
      </c>
      <c r="AE2738" t="s">
        <v>24703</v>
      </c>
    </row>
    <row r="2739" spans="1:31">
      <c r="A2739" t="s">
        <v>24734</v>
      </c>
      <c r="B2739" t="s">
        <v>24735</v>
      </c>
      <c r="D2739" t="s">
        <v>2613</v>
      </c>
      <c r="E2739">
        <v>15</v>
      </c>
      <c r="F2739">
        <v>260</v>
      </c>
      <c r="G2739">
        <v>340</v>
      </c>
      <c r="N2739" t="s">
        <v>22753</v>
      </c>
      <c r="O2739">
        <v>0.1</v>
      </c>
      <c r="P2739">
        <v>2</v>
      </c>
      <c r="Q2739" t="s">
        <v>23623</v>
      </c>
      <c r="R2739">
        <v>10</v>
      </c>
      <c r="T2739" t="s">
        <v>24703</v>
      </c>
      <c r="X2739" t="s">
        <v>23578</v>
      </c>
      <c r="Z2739" t="s">
        <v>24704</v>
      </c>
      <c r="AC2739" t="s">
        <v>23677</v>
      </c>
      <c r="AE2739" t="s">
        <v>24703</v>
      </c>
    </row>
    <row r="2740" spans="1:31">
      <c r="A2740" t="s">
        <v>23968</v>
      </c>
      <c r="B2740" t="s">
        <v>23969</v>
      </c>
      <c r="C2740" t="s">
        <v>23970</v>
      </c>
      <c r="D2740" t="s">
        <v>2613</v>
      </c>
      <c r="E2740">
        <v>15</v>
      </c>
      <c r="F2740">
        <v>171</v>
      </c>
      <c r="G2740">
        <v>230</v>
      </c>
      <c r="N2740" t="s">
        <v>22753</v>
      </c>
      <c r="O2740">
        <v>0.1</v>
      </c>
      <c r="P2740">
        <v>2</v>
      </c>
      <c r="Q2740" t="s">
        <v>23623</v>
      </c>
      <c r="R2740">
        <v>10</v>
      </c>
      <c r="T2740" t="s">
        <v>24703</v>
      </c>
      <c r="X2740" t="s">
        <v>23578</v>
      </c>
      <c r="Z2740" t="s">
        <v>24704</v>
      </c>
      <c r="AC2740" t="s">
        <v>23677</v>
      </c>
      <c r="AE2740" t="s">
        <v>24703</v>
      </c>
    </row>
    <row r="2741" spans="1:31">
      <c r="A2741" t="s">
        <v>24736</v>
      </c>
      <c r="B2741" t="s">
        <v>24737</v>
      </c>
      <c r="D2741" t="s">
        <v>2735</v>
      </c>
      <c r="E2741">
        <v>1</v>
      </c>
      <c r="F2741">
        <v>6550</v>
      </c>
      <c r="G2741">
        <v>8510</v>
      </c>
      <c r="N2741" t="s">
        <v>22753</v>
      </c>
      <c r="O2741">
        <v>0.1</v>
      </c>
      <c r="P2741">
        <v>2</v>
      </c>
      <c r="Q2741" t="s">
        <v>23623</v>
      </c>
      <c r="R2741">
        <v>35</v>
      </c>
      <c r="T2741" t="s">
        <v>24703</v>
      </c>
      <c r="X2741" t="s">
        <v>23578</v>
      </c>
      <c r="Z2741" t="s">
        <v>24704</v>
      </c>
      <c r="AC2741" t="s">
        <v>2605</v>
      </c>
      <c r="AE2741" t="s">
        <v>24703</v>
      </c>
    </row>
    <row r="2742" spans="1:31">
      <c r="A2742" t="s">
        <v>24736</v>
      </c>
      <c r="B2742" t="s">
        <v>24737</v>
      </c>
      <c r="D2742" t="s">
        <v>2735</v>
      </c>
      <c r="E2742">
        <v>1</v>
      </c>
      <c r="F2742">
        <v>6550</v>
      </c>
      <c r="G2742">
        <v>8510</v>
      </c>
      <c r="N2742" t="s">
        <v>22753</v>
      </c>
      <c r="O2742">
        <v>0.1</v>
      </c>
      <c r="P2742">
        <v>2</v>
      </c>
      <c r="Q2742" t="s">
        <v>23623</v>
      </c>
      <c r="R2742">
        <v>10</v>
      </c>
      <c r="T2742" t="s">
        <v>24703</v>
      </c>
      <c r="X2742" t="s">
        <v>23578</v>
      </c>
      <c r="Z2742" t="s">
        <v>24704</v>
      </c>
      <c r="AC2742" t="s">
        <v>23677</v>
      </c>
      <c r="AE2742" t="s">
        <v>24703</v>
      </c>
    </row>
    <row r="2743" spans="1:31">
      <c r="A2743" t="s">
        <v>2523</v>
      </c>
      <c r="B2743" t="s">
        <v>2392</v>
      </c>
      <c r="D2743" t="s">
        <v>18201</v>
      </c>
      <c r="E2743">
        <v>1</v>
      </c>
      <c r="F2743">
        <v>2240</v>
      </c>
      <c r="G2743">
        <v>2910</v>
      </c>
      <c r="N2743" t="s">
        <v>22753</v>
      </c>
      <c r="O2743">
        <v>0.1</v>
      </c>
      <c r="P2743">
        <v>2</v>
      </c>
      <c r="Q2743" t="s">
        <v>23623</v>
      </c>
      <c r="R2743">
        <v>35</v>
      </c>
      <c r="T2743" t="s">
        <v>24703</v>
      </c>
      <c r="X2743" t="s">
        <v>23570</v>
      </c>
      <c r="Z2743" t="s">
        <v>24704</v>
      </c>
      <c r="AC2743" t="s">
        <v>2605</v>
      </c>
      <c r="AE2743" t="s">
        <v>24703</v>
      </c>
    </row>
    <row r="2744" spans="1:31">
      <c r="A2744" t="s">
        <v>23971</v>
      </c>
      <c r="B2744" t="s">
        <v>23972</v>
      </c>
      <c r="D2744" t="s">
        <v>2735</v>
      </c>
      <c r="E2744">
        <v>1</v>
      </c>
      <c r="F2744">
        <v>700</v>
      </c>
      <c r="G2744">
        <v>910</v>
      </c>
      <c r="N2744" t="s">
        <v>22753</v>
      </c>
      <c r="O2744">
        <v>0.1</v>
      </c>
      <c r="P2744">
        <v>2</v>
      </c>
      <c r="Q2744" t="s">
        <v>23623</v>
      </c>
      <c r="R2744">
        <v>10</v>
      </c>
      <c r="T2744" t="s">
        <v>24703</v>
      </c>
      <c r="X2744" t="s">
        <v>23578</v>
      </c>
      <c r="Z2744" t="s">
        <v>24704</v>
      </c>
      <c r="AC2744" t="s">
        <v>23677</v>
      </c>
      <c r="AE2744" t="s">
        <v>24703</v>
      </c>
    </row>
    <row r="2745" spans="1:31">
      <c r="A2745" t="s">
        <v>24738</v>
      </c>
      <c r="B2745" t="s">
        <v>24739</v>
      </c>
      <c r="D2745" t="s">
        <v>11548</v>
      </c>
      <c r="E2745">
        <v>2</v>
      </c>
      <c r="F2745">
        <v>1100</v>
      </c>
      <c r="G2745">
        <v>1430</v>
      </c>
      <c r="N2745" t="s">
        <v>22753</v>
      </c>
      <c r="O2745">
        <v>0.1</v>
      </c>
      <c r="P2745">
        <v>2</v>
      </c>
      <c r="Q2745" t="s">
        <v>23623</v>
      </c>
      <c r="R2745">
        <v>35</v>
      </c>
      <c r="T2745" t="s">
        <v>24703</v>
      </c>
      <c r="X2745" t="s">
        <v>23570</v>
      </c>
      <c r="Z2745" t="s">
        <v>24704</v>
      </c>
      <c r="AC2745" t="s">
        <v>2605</v>
      </c>
      <c r="AE2745" t="s">
        <v>24703</v>
      </c>
    </row>
    <row r="2746" spans="1:31">
      <c r="A2746" t="s">
        <v>24740</v>
      </c>
      <c r="B2746" t="s">
        <v>24741</v>
      </c>
      <c r="D2746" t="s">
        <v>11548</v>
      </c>
      <c r="E2746">
        <v>1</v>
      </c>
      <c r="F2746">
        <v>2420</v>
      </c>
      <c r="G2746">
        <v>3150</v>
      </c>
      <c r="N2746" t="s">
        <v>22753</v>
      </c>
      <c r="O2746">
        <v>0.1</v>
      </c>
      <c r="P2746">
        <v>2</v>
      </c>
      <c r="Q2746" t="s">
        <v>23623</v>
      </c>
      <c r="R2746">
        <v>35</v>
      </c>
      <c r="T2746" t="s">
        <v>24703</v>
      </c>
      <c r="X2746" t="s">
        <v>23570</v>
      </c>
      <c r="Z2746" t="s">
        <v>24704</v>
      </c>
      <c r="AC2746" t="s">
        <v>2605</v>
      </c>
      <c r="AE2746" t="s">
        <v>24703</v>
      </c>
    </row>
    <row r="2747" spans="1:31">
      <c r="A2747" t="s">
        <v>24742</v>
      </c>
      <c r="B2747" t="s">
        <v>24743</v>
      </c>
      <c r="D2747" t="s">
        <v>19754</v>
      </c>
      <c r="E2747">
        <v>1</v>
      </c>
      <c r="F2747">
        <v>10060</v>
      </c>
      <c r="G2747">
        <v>13070</v>
      </c>
      <c r="N2747" t="s">
        <v>22753</v>
      </c>
      <c r="O2747">
        <v>0.1</v>
      </c>
      <c r="P2747">
        <v>2</v>
      </c>
      <c r="Q2747" t="s">
        <v>23623</v>
      </c>
      <c r="R2747">
        <v>35</v>
      </c>
      <c r="T2747" t="s">
        <v>24703</v>
      </c>
      <c r="X2747" t="s">
        <v>23570</v>
      </c>
      <c r="Z2747" t="s">
        <v>24704</v>
      </c>
      <c r="AC2747" t="s">
        <v>2605</v>
      </c>
      <c r="AE2747" t="s">
        <v>24703</v>
      </c>
    </row>
    <row r="2748" spans="1:31">
      <c r="A2748" t="s">
        <v>24742</v>
      </c>
      <c r="B2748" t="s">
        <v>24743</v>
      </c>
      <c r="D2748" t="s">
        <v>19754</v>
      </c>
      <c r="E2748">
        <v>1</v>
      </c>
      <c r="F2748">
        <v>10060</v>
      </c>
      <c r="G2748">
        <v>13070</v>
      </c>
      <c r="N2748" t="s">
        <v>22753</v>
      </c>
      <c r="O2748">
        <v>0.1</v>
      </c>
      <c r="P2748">
        <v>2</v>
      </c>
      <c r="Q2748" t="s">
        <v>23623</v>
      </c>
      <c r="R2748">
        <v>10</v>
      </c>
      <c r="T2748" t="s">
        <v>24703</v>
      </c>
      <c r="X2748" t="s">
        <v>23570</v>
      </c>
      <c r="Z2748" t="s">
        <v>24704</v>
      </c>
      <c r="AC2748" t="s">
        <v>23677</v>
      </c>
      <c r="AE2748" t="s">
        <v>24703</v>
      </c>
    </row>
    <row r="2749" spans="1:31">
      <c r="A2749" t="s">
        <v>23909</v>
      </c>
      <c r="B2749" t="s">
        <v>23910</v>
      </c>
      <c r="D2749" t="s">
        <v>2735</v>
      </c>
      <c r="E2749">
        <v>1</v>
      </c>
      <c r="F2749">
        <v>600</v>
      </c>
      <c r="G2749">
        <v>780</v>
      </c>
      <c r="N2749" t="s">
        <v>22753</v>
      </c>
      <c r="O2749">
        <v>0.1</v>
      </c>
      <c r="P2749">
        <v>2</v>
      </c>
      <c r="Q2749" t="s">
        <v>23623</v>
      </c>
      <c r="R2749">
        <v>10</v>
      </c>
      <c r="T2749" t="s">
        <v>24703</v>
      </c>
      <c r="X2749" t="s">
        <v>23578</v>
      </c>
      <c r="Z2749" t="s">
        <v>24704</v>
      </c>
      <c r="AC2749" t="s">
        <v>23677</v>
      </c>
      <c r="AE2749" t="s">
        <v>24703</v>
      </c>
    </row>
    <row r="2750" spans="1:31">
      <c r="A2750" t="s">
        <v>24744</v>
      </c>
      <c r="B2750" t="s">
        <v>24745</v>
      </c>
      <c r="D2750" t="s">
        <v>2735</v>
      </c>
      <c r="E2750">
        <v>1</v>
      </c>
      <c r="F2750">
        <v>1000</v>
      </c>
      <c r="G2750">
        <v>1300</v>
      </c>
      <c r="N2750" t="s">
        <v>22753</v>
      </c>
      <c r="O2750">
        <v>0.1</v>
      </c>
      <c r="P2750">
        <v>2</v>
      </c>
      <c r="Q2750" t="s">
        <v>23623</v>
      </c>
      <c r="R2750">
        <v>35</v>
      </c>
      <c r="T2750" t="s">
        <v>24703</v>
      </c>
      <c r="X2750" t="s">
        <v>23570</v>
      </c>
      <c r="Z2750" t="s">
        <v>24704</v>
      </c>
      <c r="AC2750" t="s">
        <v>2605</v>
      </c>
      <c r="AE2750" t="s">
        <v>24703</v>
      </c>
    </row>
    <row r="2751" spans="1:31">
      <c r="A2751" t="s">
        <v>24744</v>
      </c>
      <c r="B2751" t="s">
        <v>24745</v>
      </c>
      <c r="D2751" t="s">
        <v>2735</v>
      </c>
      <c r="E2751">
        <v>1</v>
      </c>
      <c r="F2751">
        <v>1000</v>
      </c>
      <c r="G2751">
        <v>1300</v>
      </c>
      <c r="N2751" t="s">
        <v>22753</v>
      </c>
      <c r="O2751">
        <v>0.1</v>
      </c>
      <c r="P2751">
        <v>2</v>
      </c>
      <c r="Q2751" t="s">
        <v>23623</v>
      </c>
      <c r="R2751">
        <v>10</v>
      </c>
      <c r="T2751" t="s">
        <v>24703</v>
      </c>
      <c r="X2751" t="s">
        <v>23570</v>
      </c>
      <c r="Z2751" t="s">
        <v>24704</v>
      </c>
      <c r="AC2751" t="s">
        <v>23677</v>
      </c>
      <c r="AE2751" t="s">
        <v>24703</v>
      </c>
    </row>
    <row r="2752" spans="1:31">
      <c r="A2752" t="s">
        <v>24746</v>
      </c>
      <c r="B2752" t="s">
        <v>24747</v>
      </c>
      <c r="D2752" t="s">
        <v>2735</v>
      </c>
      <c r="E2752">
        <v>1</v>
      </c>
      <c r="F2752">
        <v>6710</v>
      </c>
      <c r="G2752">
        <v>8720</v>
      </c>
      <c r="N2752" t="s">
        <v>22753</v>
      </c>
      <c r="O2752">
        <v>0.1</v>
      </c>
      <c r="P2752">
        <v>2</v>
      </c>
      <c r="Q2752" t="s">
        <v>23623</v>
      </c>
      <c r="R2752">
        <v>10</v>
      </c>
      <c r="T2752" t="s">
        <v>24703</v>
      </c>
      <c r="X2752" t="s">
        <v>23570</v>
      </c>
      <c r="Z2752" t="s">
        <v>24704</v>
      </c>
      <c r="AC2752" t="s">
        <v>23677</v>
      </c>
      <c r="AE2752" t="s">
        <v>24703</v>
      </c>
    </row>
    <row r="2753" spans="1:31">
      <c r="A2753" t="s">
        <v>24748</v>
      </c>
      <c r="B2753" t="s">
        <v>24749</v>
      </c>
      <c r="D2753" t="s">
        <v>2735</v>
      </c>
      <c r="E2753">
        <v>1</v>
      </c>
      <c r="F2753">
        <v>6280</v>
      </c>
      <c r="G2753">
        <v>8160</v>
      </c>
      <c r="N2753" t="s">
        <v>22753</v>
      </c>
      <c r="O2753">
        <v>0.1</v>
      </c>
      <c r="P2753">
        <v>2</v>
      </c>
      <c r="Q2753" t="s">
        <v>23623</v>
      </c>
      <c r="R2753">
        <v>10</v>
      </c>
      <c r="T2753" t="s">
        <v>24703</v>
      </c>
      <c r="X2753" t="s">
        <v>23570</v>
      </c>
      <c r="Z2753" t="s">
        <v>24704</v>
      </c>
      <c r="AC2753" t="s">
        <v>23677</v>
      </c>
      <c r="AE2753" t="s">
        <v>24703</v>
      </c>
    </row>
    <row r="2754" spans="1:31">
      <c r="A2754" t="s">
        <v>23608</v>
      </c>
      <c r="B2754" t="s">
        <v>23609</v>
      </c>
      <c r="D2754" t="s">
        <v>11338</v>
      </c>
      <c r="E2754">
        <v>1</v>
      </c>
      <c r="F2754">
        <v>780</v>
      </c>
      <c r="G2754">
        <v>1020</v>
      </c>
      <c r="N2754" t="s">
        <v>22753</v>
      </c>
      <c r="O2754">
        <v>0.1</v>
      </c>
      <c r="P2754">
        <v>2</v>
      </c>
      <c r="Q2754" t="s">
        <v>23623</v>
      </c>
      <c r="R2754">
        <v>10</v>
      </c>
      <c r="T2754" t="s">
        <v>24703</v>
      </c>
      <c r="X2754" t="s">
        <v>23578</v>
      </c>
      <c r="Z2754" t="s">
        <v>24704</v>
      </c>
      <c r="AC2754" t="s">
        <v>23677</v>
      </c>
      <c r="AE2754" t="s">
        <v>24703</v>
      </c>
    </row>
    <row r="2755" spans="1:31">
      <c r="A2755" t="s">
        <v>23973</v>
      </c>
      <c r="B2755" t="s">
        <v>23974</v>
      </c>
      <c r="D2755" t="s">
        <v>23975</v>
      </c>
      <c r="E2755">
        <v>1</v>
      </c>
      <c r="F2755">
        <v>1350</v>
      </c>
      <c r="G2755">
        <v>1760</v>
      </c>
      <c r="N2755" t="s">
        <v>22753</v>
      </c>
      <c r="O2755">
        <v>0.1</v>
      </c>
      <c r="P2755">
        <v>2</v>
      </c>
      <c r="Q2755" t="s">
        <v>23623</v>
      </c>
      <c r="R2755">
        <v>10</v>
      </c>
      <c r="T2755" t="s">
        <v>24703</v>
      </c>
      <c r="X2755" t="s">
        <v>23578</v>
      </c>
      <c r="Z2755" t="s">
        <v>24704</v>
      </c>
      <c r="AC2755" t="s">
        <v>23677</v>
      </c>
      <c r="AE2755" t="s">
        <v>24703</v>
      </c>
    </row>
    <row r="2756" spans="1:31">
      <c r="A2756" t="s">
        <v>24059</v>
      </c>
      <c r="B2756" t="s">
        <v>23977</v>
      </c>
      <c r="D2756" t="s">
        <v>23975</v>
      </c>
      <c r="E2756">
        <v>-1</v>
      </c>
      <c r="F2756">
        <v>1190</v>
      </c>
      <c r="G2756">
        <v>1550</v>
      </c>
      <c r="N2756" t="s">
        <v>22753</v>
      </c>
      <c r="O2756">
        <v>0.1</v>
      </c>
      <c r="P2756">
        <v>2</v>
      </c>
      <c r="Q2756" t="s">
        <v>23623</v>
      </c>
      <c r="R2756">
        <v>10</v>
      </c>
      <c r="T2756" t="s">
        <v>24703</v>
      </c>
      <c r="X2756" t="s">
        <v>23578</v>
      </c>
      <c r="Z2756" t="s">
        <v>24704</v>
      </c>
      <c r="AC2756" t="s">
        <v>23677</v>
      </c>
      <c r="AE2756" t="s">
        <v>24703</v>
      </c>
    </row>
    <row r="2757" spans="1:31">
      <c r="A2757" t="s">
        <v>24750</v>
      </c>
      <c r="B2757" t="s">
        <v>24751</v>
      </c>
      <c r="D2757" t="s">
        <v>11548</v>
      </c>
      <c r="E2757">
        <v>1</v>
      </c>
      <c r="F2757">
        <v>1150</v>
      </c>
      <c r="G2757">
        <v>1500</v>
      </c>
      <c r="N2757" t="s">
        <v>22753</v>
      </c>
      <c r="O2757">
        <v>0.1</v>
      </c>
      <c r="P2757">
        <v>2</v>
      </c>
      <c r="Q2757" t="s">
        <v>23623</v>
      </c>
      <c r="R2757">
        <v>10</v>
      </c>
      <c r="T2757" t="s">
        <v>24703</v>
      </c>
      <c r="X2757" t="s">
        <v>23570</v>
      </c>
      <c r="Z2757" t="s">
        <v>24704</v>
      </c>
      <c r="AC2757" t="s">
        <v>23677</v>
      </c>
      <c r="AE2757" t="s">
        <v>24703</v>
      </c>
    </row>
    <row r="2758" spans="1:31">
      <c r="A2758" t="s">
        <v>24752</v>
      </c>
      <c r="B2758" t="s">
        <v>24753</v>
      </c>
      <c r="D2758" t="s">
        <v>11338</v>
      </c>
      <c r="E2758">
        <v>4</v>
      </c>
      <c r="F2758">
        <v>230</v>
      </c>
      <c r="G2758">
        <v>300</v>
      </c>
      <c r="N2758" t="s">
        <v>22753</v>
      </c>
      <c r="O2758">
        <v>0.1</v>
      </c>
      <c r="P2758">
        <v>2</v>
      </c>
      <c r="Q2758" t="s">
        <v>23623</v>
      </c>
      <c r="R2758">
        <v>10</v>
      </c>
      <c r="T2758" t="s">
        <v>24703</v>
      </c>
      <c r="X2758" t="s">
        <v>23570</v>
      </c>
      <c r="Z2758" t="s">
        <v>24704</v>
      </c>
      <c r="AC2758" t="s">
        <v>23677</v>
      </c>
      <c r="AE2758" t="s">
        <v>24703</v>
      </c>
    </row>
    <row r="2759" spans="1:31">
      <c r="A2759" t="s">
        <v>24754</v>
      </c>
      <c r="B2759" t="s">
        <v>24755</v>
      </c>
      <c r="D2759" t="s">
        <v>2735</v>
      </c>
      <c r="E2759">
        <v>1</v>
      </c>
      <c r="F2759">
        <v>11040</v>
      </c>
      <c r="G2759">
        <v>14340</v>
      </c>
      <c r="N2759" t="s">
        <v>22753</v>
      </c>
      <c r="O2759">
        <v>0.1</v>
      </c>
      <c r="P2759">
        <v>2</v>
      </c>
      <c r="Q2759" t="s">
        <v>23623</v>
      </c>
      <c r="R2759">
        <v>10</v>
      </c>
      <c r="T2759" t="s">
        <v>24703</v>
      </c>
      <c r="X2759" t="s">
        <v>23578</v>
      </c>
      <c r="Z2759" t="s">
        <v>24704</v>
      </c>
      <c r="AC2759" t="s">
        <v>23677</v>
      </c>
      <c r="AE2759" t="s">
        <v>24703</v>
      </c>
    </row>
    <row r="2760" spans="1:31">
      <c r="A2760" t="s">
        <v>24756</v>
      </c>
      <c r="B2760" t="s">
        <v>24757</v>
      </c>
      <c r="C2760" t="s">
        <v>24758</v>
      </c>
      <c r="D2760" t="s">
        <v>11338</v>
      </c>
      <c r="E2760">
        <v>6</v>
      </c>
      <c r="F2760">
        <v>210</v>
      </c>
      <c r="G2760">
        <v>280</v>
      </c>
      <c r="N2760" t="s">
        <v>22753</v>
      </c>
      <c r="O2760">
        <v>0.1</v>
      </c>
      <c r="P2760">
        <v>2</v>
      </c>
      <c r="Q2760" t="s">
        <v>23623</v>
      </c>
      <c r="R2760">
        <v>10</v>
      </c>
      <c r="T2760" t="s">
        <v>24703</v>
      </c>
      <c r="X2760" t="s">
        <v>23570</v>
      </c>
      <c r="Z2760" t="s">
        <v>24704</v>
      </c>
      <c r="AC2760" t="s">
        <v>23677</v>
      </c>
      <c r="AE2760" t="s">
        <v>24703</v>
      </c>
    </row>
    <row r="2761" spans="1:31">
      <c r="A2761" t="s">
        <v>24759</v>
      </c>
      <c r="B2761" t="s">
        <v>24760</v>
      </c>
      <c r="C2761" t="s">
        <v>24761</v>
      </c>
      <c r="D2761" t="s">
        <v>11338</v>
      </c>
      <c r="E2761">
        <v>3</v>
      </c>
      <c r="F2761">
        <v>1820</v>
      </c>
      <c r="G2761">
        <v>2370</v>
      </c>
      <c r="N2761" t="s">
        <v>22753</v>
      </c>
      <c r="O2761">
        <v>0.1</v>
      </c>
      <c r="P2761">
        <v>2</v>
      </c>
      <c r="Q2761" t="s">
        <v>23623</v>
      </c>
      <c r="R2761">
        <v>10</v>
      </c>
      <c r="T2761" t="s">
        <v>24703</v>
      </c>
      <c r="X2761" t="s">
        <v>23570</v>
      </c>
      <c r="Z2761" t="s">
        <v>24704</v>
      </c>
      <c r="AC2761" t="s">
        <v>23677</v>
      </c>
      <c r="AE2761" t="s">
        <v>24703</v>
      </c>
    </row>
    <row r="2762" spans="1:31">
      <c r="A2762" t="s">
        <v>24762</v>
      </c>
      <c r="B2762" t="s">
        <v>24763</v>
      </c>
      <c r="C2762" t="s">
        <v>24702</v>
      </c>
      <c r="D2762" t="s">
        <v>18201</v>
      </c>
      <c r="E2762">
        <v>1</v>
      </c>
      <c r="F2762">
        <v>28000</v>
      </c>
      <c r="G2762">
        <v>36370</v>
      </c>
      <c r="N2762" t="s">
        <v>22753</v>
      </c>
      <c r="O2762">
        <v>0.1</v>
      </c>
      <c r="P2762">
        <v>0</v>
      </c>
      <c r="Q2762" t="s">
        <v>23623</v>
      </c>
      <c r="R2762">
        <v>10</v>
      </c>
      <c r="T2762" t="s">
        <v>24764</v>
      </c>
      <c r="X2762" t="s">
        <v>23570</v>
      </c>
      <c r="Z2762" t="s">
        <v>24765</v>
      </c>
      <c r="AC2762" t="s">
        <v>23677</v>
      </c>
      <c r="AE2762" t="s">
        <v>24764</v>
      </c>
    </row>
    <row r="2763" spans="1:31">
      <c r="A2763" t="s">
        <v>24766</v>
      </c>
      <c r="B2763" t="s">
        <v>24767</v>
      </c>
      <c r="C2763" t="s">
        <v>24702</v>
      </c>
      <c r="D2763" t="s">
        <v>19754</v>
      </c>
      <c r="E2763">
        <v>1</v>
      </c>
      <c r="F2763">
        <v>786780</v>
      </c>
      <c r="G2763">
        <v>1021800</v>
      </c>
      <c r="N2763" t="s">
        <v>22753</v>
      </c>
      <c r="O2763">
        <v>0.1</v>
      </c>
      <c r="P2763">
        <v>0</v>
      </c>
      <c r="Q2763" t="s">
        <v>23623</v>
      </c>
      <c r="R2763">
        <v>10</v>
      </c>
      <c r="T2763" t="s">
        <v>24764</v>
      </c>
      <c r="X2763" t="s">
        <v>23570</v>
      </c>
      <c r="Z2763" t="s">
        <v>24765</v>
      </c>
      <c r="AC2763" t="s">
        <v>23677</v>
      </c>
      <c r="AE2763" t="s">
        <v>24764</v>
      </c>
    </row>
    <row r="2764" spans="1:31">
      <c r="A2764" t="s">
        <v>24768</v>
      </c>
      <c r="B2764" t="s">
        <v>24769</v>
      </c>
      <c r="D2764" t="s">
        <v>19754</v>
      </c>
      <c r="E2764">
        <v>1</v>
      </c>
      <c r="F2764">
        <v>7040</v>
      </c>
      <c r="G2764">
        <v>9150</v>
      </c>
      <c r="N2764" t="s">
        <v>22753</v>
      </c>
      <c r="O2764">
        <v>0.1</v>
      </c>
      <c r="P2764">
        <v>1</v>
      </c>
      <c r="Q2764" t="s">
        <v>23568</v>
      </c>
      <c r="R2764">
        <v>2</v>
      </c>
      <c r="T2764" t="s">
        <v>24770</v>
      </c>
      <c r="X2764" t="s">
        <v>23578</v>
      </c>
      <c r="Z2764" t="s">
        <v>24771</v>
      </c>
      <c r="AC2764" t="s">
        <v>2605</v>
      </c>
      <c r="AE2764" t="s">
        <v>24770</v>
      </c>
    </row>
    <row r="2765" spans="1:31">
      <c r="A2765" t="s">
        <v>24772</v>
      </c>
      <c r="B2765" t="s">
        <v>24773</v>
      </c>
      <c r="D2765" t="s">
        <v>19754</v>
      </c>
      <c r="E2765">
        <v>1</v>
      </c>
      <c r="F2765">
        <v>10580</v>
      </c>
      <c r="G2765">
        <v>13740</v>
      </c>
      <c r="N2765" t="s">
        <v>22753</v>
      </c>
      <c r="O2765">
        <v>0.1</v>
      </c>
      <c r="P2765">
        <v>1</v>
      </c>
      <c r="Q2765" t="s">
        <v>23568</v>
      </c>
      <c r="R2765">
        <v>2</v>
      </c>
      <c r="T2765" t="s">
        <v>24770</v>
      </c>
      <c r="X2765" t="s">
        <v>23578</v>
      </c>
      <c r="Z2765" t="s">
        <v>24771</v>
      </c>
      <c r="AC2765" t="s">
        <v>2605</v>
      </c>
      <c r="AE2765" t="s">
        <v>24770</v>
      </c>
    </row>
    <row r="2766" spans="1:31">
      <c r="A2766" t="s">
        <v>24774</v>
      </c>
      <c r="B2766" t="s">
        <v>24775</v>
      </c>
      <c r="D2766" t="s">
        <v>19754</v>
      </c>
      <c r="E2766">
        <v>2</v>
      </c>
      <c r="F2766">
        <v>740</v>
      </c>
      <c r="G2766">
        <v>970</v>
      </c>
      <c r="N2766" t="s">
        <v>22753</v>
      </c>
      <c r="O2766">
        <v>0.1</v>
      </c>
      <c r="P2766">
        <v>1</v>
      </c>
      <c r="Q2766" t="s">
        <v>23568</v>
      </c>
      <c r="R2766">
        <v>2</v>
      </c>
      <c r="T2766" t="s">
        <v>24770</v>
      </c>
      <c r="X2766" t="s">
        <v>23578</v>
      </c>
      <c r="Z2766" t="s">
        <v>24771</v>
      </c>
      <c r="AC2766" t="s">
        <v>2605</v>
      </c>
      <c r="AE2766" t="s">
        <v>24770</v>
      </c>
    </row>
    <row r="2767" spans="1:31">
      <c r="A2767" t="s">
        <v>24774</v>
      </c>
      <c r="B2767" t="s">
        <v>24775</v>
      </c>
      <c r="D2767" t="s">
        <v>19754</v>
      </c>
      <c r="E2767">
        <v>2</v>
      </c>
      <c r="F2767">
        <v>740</v>
      </c>
      <c r="G2767">
        <v>970</v>
      </c>
      <c r="N2767" t="s">
        <v>22753</v>
      </c>
      <c r="O2767">
        <v>0.1</v>
      </c>
      <c r="P2767">
        <v>1</v>
      </c>
      <c r="Q2767" t="s">
        <v>23568</v>
      </c>
      <c r="R2767">
        <v>2</v>
      </c>
      <c r="T2767" t="s">
        <v>24770</v>
      </c>
      <c r="X2767" t="s">
        <v>23578</v>
      </c>
      <c r="Z2767" t="s">
        <v>24771</v>
      </c>
      <c r="AC2767" t="s">
        <v>2605</v>
      </c>
      <c r="AE2767" t="s">
        <v>24770</v>
      </c>
    </row>
    <row r="2768" spans="1:31">
      <c r="A2768" t="s">
        <v>24774</v>
      </c>
      <c r="B2768" t="s">
        <v>24775</v>
      </c>
      <c r="D2768" t="s">
        <v>19754</v>
      </c>
      <c r="E2768">
        <v>1</v>
      </c>
      <c r="F2768">
        <v>740</v>
      </c>
      <c r="G2768">
        <v>970</v>
      </c>
      <c r="N2768" t="s">
        <v>22753</v>
      </c>
      <c r="O2768">
        <v>0.1</v>
      </c>
      <c r="P2768">
        <v>1</v>
      </c>
      <c r="Q2768" t="s">
        <v>23568</v>
      </c>
      <c r="R2768">
        <v>2</v>
      </c>
      <c r="T2768" t="s">
        <v>24770</v>
      </c>
      <c r="X2768" t="s">
        <v>23578</v>
      </c>
      <c r="Z2768" t="s">
        <v>24771</v>
      </c>
      <c r="AC2768" t="s">
        <v>2605</v>
      </c>
      <c r="AE2768" t="s">
        <v>24770</v>
      </c>
    </row>
    <row r="2769" spans="1:31">
      <c r="A2769" t="s">
        <v>24776</v>
      </c>
      <c r="B2769" t="s">
        <v>24777</v>
      </c>
      <c r="D2769" t="s">
        <v>19754</v>
      </c>
      <c r="E2769">
        <v>1</v>
      </c>
      <c r="F2769">
        <v>640</v>
      </c>
      <c r="G2769">
        <v>840</v>
      </c>
      <c r="N2769" t="s">
        <v>22753</v>
      </c>
      <c r="O2769">
        <v>0.1</v>
      </c>
      <c r="P2769">
        <v>1</v>
      </c>
      <c r="Q2769" t="s">
        <v>23568</v>
      </c>
      <c r="R2769">
        <v>2</v>
      </c>
      <c r="T2769" t="s">
        <v>24770</v>
      </c>
      <c r="X2769" t="s">
        <v>23578</v>
      </c>
      <c r="Z2769" t="s">
        <v>24771</v>
      </c>
      <c r="AC2769" t="s">
        <v>2605</v>
      </c>
      <c r="AE2769" t="s">
        <v>24770</v>
      </c>
    </row>
    <row r="2770" spans="1:31">
      <c r="A2770" t="s">
        <v>24778</v>
      </c>
      <c r="B2770" t="s">
        <v>24779</v>
      </c>
      <c r="D2770" t="s">
        <v>19754</v>
      </c>
      <c r="E2770">
        <v>1</v>
      </c>
      <c r="F2770">
        <v>830</v>
      </c>
      <c r="G2770">
        <v>1080</v>
      </c>
      <c r="N2770" t="s">
        <v>22753</v>
      </c>
      <c r="O2770">
        <v>0.1</v>
      </c>
      <c r="P2770">
        <v>1</v>
      </c>
      <c r="Q2770" t="s">
        <v>23568</v>
      </c>
      <c r="R2770">
        <v>2</v>
      </c>
      <c r="T2770" t="s">
        <v>24770</v>
      </c>
      <c r="X2770" t="s">
        <v>23578</v>
      </c>
      <c r="Z2770" t="s">
        <v>24771</v>
      </c>
      <c r="AC2770" t="s">
        <v>2605</v>
      </c>
      <c r="AE2770" t="s">
        <v>24770</v>
      </c>
    </row>
    <row r="2771" spans="1:31">
      <c r="A2771" t="s">
        <v>24780</v>
      </c>
      <c r="B2771" t="s">
        <v>24781</v>
      </c>
      <c r="D2771" t="s">
        <v>19754</v>
      </c>
      <c r="E2771">
        <v>1</v>
      </c>
      <c r="F2771">
        <v>4410</v>
      </c>
      <c r="G2771">
        <v>5730</v>
      </c>
      <c r="N2771" t="s">
        <v>22753</v>
      </c>
      <c r="O2771">
        <v>0.1</v>
      </c>
      <c r="P2771">
        <v>1</v>
      </c>
      <c r="Q2771" t="s">
        <v>23568</v>
      </c>
      <c r="R2771">
        <v>2</v>
      </c>
      <c r="T2771" t="s">
        <v>24770</v>
      </c>
      <c r="X2771" t="s">
        <v>23578</v>
      </c>
      <c r="Z2771" t="s">
        <v>24771</v>
      </c>
      <c r="AC2771" t="s">
        <v>2605</v>
      </c>
      <c r="AE2771" t="s">
        <v>24770</v>
      </c>
    </row>
    <row r="2772" spans="1:31">
      <c r="A2772" t="s">
        <v>24782</v>
      </c>
      <c r="B2772" t="s">
        <v>24783</v>
      </c>
      <c r="D2772" t="s">
        <v>19754</v>
      </c>
      <c r="E2772">
        <v>1</v>
      </c>
      <c r="F2772">
        <v>8810</v>
      </c>
      <c r="G2772">
        <v>11450</v>
      </c>
      <c r="N2772" t="s">
        <v>22753</v>
      </c>
      <c r="O2772">
        <v>0.1</v>
      </c>
      <c r="P2772">
        <v>1</v>
      </c>
      <c r="Q2772" t="s">
        <v>23568</v>
      </c>
      <c r="R2772">
        <v>2</v>
      </c>
      <c r="T2772" t="s">
        <v>24770</v>
      </c>
      <c r="X2772" t="s">
        <v>23578</v>
      </c>
      <c r="Z2772" t="s">
        <v>24771</v>
      </c>
      <c r="AC2772" t="s">
        <v>2605</v>
      </c>
      <c r="AE2772" t="s">
        <v>24770</v>
      </c>
    </row>
    <row r="2773" spans="1:31">
      <c r="A2773" t="s">
        <v>24782</v>
      </c>
      <c r="B2773" t="s">
        <v>24783</v>
      </c>
      <c r="D2773" t="s">
        <v>19754</v>
      </c>
      <c r="E2773">
        <v>1</v>
      </c>
      <c r="F2773">
        <v>8810</v>
      </c>
      <c r="G2773">
        <v>11450</v>
      </c>
      <c r="N2773" t="s">
        <v>22753</v>
      </c>
      <c r="O2773">
        <v>0.1</v>
      </c>
      <c r="P2773">
        <v>1</v>
      </c>
      <c r="Q2773" t="s">
        <v>23568</v>
      </c>
      <c r="R2773">
        <v>2</v>
      </c>
      <c r="T2773" t="s">
        <v>24770</v>
      </c>
      <c r="X2773" t="s">
        <v>23578</v>
      </c>
      <c r="Z2773" t="s">
        <v>24771</v>
      </c>
      <c r="AC2773" t="s">
        <v>2605</v>
      </c>
      <c r="AE2773" t="s">
        <v>24770</v>
      </c>
    </row>
    <row r="2774" spans="1:31">
      <c r="A2774" t="s">
        <v>24784</v>
      </c>
      <c r="B2774" t="s">
        <v>24785</v>
      </c>
      <c r="D2774" t="s">
        <v>19754</v>
      </c>
      <c r="E2774">
        <v>1</v>
      </c>
      <c r="F2774">
        <v>6810</v>
      </c>
      <c r="G2774">
        <v>8850</v>
      </c>
      <c r="N2774" t="s">
        <v>22753</v>
      </c>
      <c r="O2774">
        <v>0.1</v>
      </c>
      <c r="P2774">
        <v>1</v>
      </c>
      <c r="Q2774" t="s">
        <v>23568</v>
      </c>
      <c r="R2774">
        <v>2</v>
      </c>
      <c r="T2774" t="s">
        <v>24770</v>
      </c>
      <c r="X2774" t="s">
        <v>23578</v>
      </c>
      <c r="Z2774" t="s">
        <v>24771</v>
      </c>
      <c r="AC2774" t="s">
        <v>2605</v>
      </c>
      <c r="AE2774" t="s">
        <v>24770</v>
      </c>
    </row>
    <row r="2775" spans="1:31">
      <c r="A2775" t="s">
        <v>24786</v>
      </c>
      <c r="B2775" t="s">
        <v>24787</v>
      </c>
      <c r="D2775" t="s">
        <v>19754</v>
      </c>
      <c r="E2775">
        <v>1</v>
      </c>
      <c r="F2775">
        <v>8450</v>
      </c>
      <c r="G2775">
        <v>10980</v>
      </c>
      <c r="N2775" t="s">
        <v>22753</v>
      </c>
      <c r="O2775">
        <v>0.1</v>
      </c>
      <c r="P2775">
        <v>1</v>
      </c>
      <c r="Q2775" t="s">
        <v>23568</v>
      </c>
      <c r="R2775">
        <v>2</v>
      </c>
      <c r="T2775" t="s">
        <v>24770</v>
      </c>
      <c r="X2775" t="s">
        <v>23578</v>
      </c>
      <c r="Z2775" t="s">
        <v>24771</v>
      </c>
      <c r="AC2775" t="s">
        <v>2605</v>
      </c>
      <c r="AE2775" t="s">
        <v>24770</v>
      </c>
    </row>
    <row r="2776" spans="1:31">
      <c r="A2776" t="s">
        <v>24786</v>
      </c>
      <c r="B2776" t="s">
        <v>24787</v>
      </c>
      <c r="D2776" t="s">
        <v>19754</v>
      </c>
      <c r="E2776">
        <v>1</v>
      </c>
      <c r="F2776">
        <v>8450</v>
      </c>
      <c r="G2776">
        <v>10980</v>
      </c>
      <c r="N2776" t="s">
        <v>22753</v>
      </c>
      <c r="O2776">
        <v>0.1</v>
      </c>
      <c r="P2776">
        <v>1</v>
      </c>
      <c r="Q2776" t="s">
        <v>23568</v>
      </c>
      <c r="R2776">
        <v>2</v>
      </c>
      <c r="T2776" t="s">
        <v>24770</v>
      </c>
      <c r="X2776" t="s">
        <v>23578</v>
      </c>
      <c r="Z2776" t="s">
        <v>24771</v>
      </c>
      <c r="AC2776" t="s">
        <v>2605</v>
      </c>
      <c r="AE2776" t="s">
        <v>24770</v>
      </c>
    </row>
    <row r="2777" spans="1:31">
      <c r="A2777" t="s">
        <v>24788</v>
      </c>
      <c r="B2777" t="s">
        <v>24789</v>
      </c>
      <c r="D2777" t="s">
        <v>19754</v>
      </c>
      <c r="E2777">
        <v>1</v>
      </c>
      <c r="F2777">
        <v>830</v>
      </c>
      <c r="G2777">
        <v>1080</v>
      </c>
      <c r="N2777" t="s">
        <v>22753</v>
      </c>
      <c r="O2777">
        <v>0.1</v>
      </c>
      <c r="P2777">
        <v>1</v>
      </c>
      <c r="Q2777" t="s">
        <v>23568</v>
      </c>
      <c r="R2777">
        <v>2</v>
      </c>
      <c r="T2777" t="s">
        <v>24770</v>
      </c>
      <c r="X2777" t="s">
        <v>23578</v>
      </c>
      <c r="Z2777" t="s">
        <v>24771</v>
      </c>
      <c r="AC2777" t="s">
        <v>2605</v>
      </c>
      <c r="AE2777" t="s">
        <v>24770</v>
      </c>
    </row>
    <row r="2778" spans="1:31">
      <c r="A2778" t="s">
        <v>24790</v>
      </c>
      <c r="B2778" t="s">
        <v>24791</v>
      </c>
      <c r="D2778" t="s">
        <v>19754</v>
      </c>
      <c r="E2778">
        <v>1</v>
      </c>
      <c r="F2778">
        <v>1510</v>
      </c>
      <c r="G2778">
        <v>1970</v>
      </c>
      <c r="N2778" t="s">
        <v>22753</v>
      </c>
      <c r="O2778">
        <v>0.1</v>
      </c>
      <c r="P2778">
        <v>1</v>
      </c>
      <c r="Q2778" t="s">
        <v>23568</v>
      </c>
      <c r="R2778">
        <v>2</v>
      </c>
      <c r="T2778" t="s">
        <v>24770</v>
      </c>
      <c r="X2778" t="s">
        <v>23578</v>
      </c>
      <c r="Z2778" t="s">
        <v>24771</v>
      </c>
      <c r="AC2778" t="s">
        <v>2605</v>
      </c>
      <c r="AE2778" t="s">
        <v>24770</v>
      </c>
    </row>
    <row r="2779" spans="1:31">
      <c r="A2779" t="s">
        <v>24790</v>
      </c>
      <c r="B2779" t="s">
        <v>24791</v>
      </c>
      <c r="D2779" t="s">
        <v>19754</v>
      </c>
      <c r="E2779">
        <v>1</v>
      </c>
      <c r="F2779">
        <v>1510</v>
      </c>
      <c r="G2779">
        <v>1970</v>
      </c>
      <c r="N2779" t="s">
        <v>22753</v>
      </c>
      <c r="O2779">
        <v>0.1</v>
      </c>
      <c r="P2779">
        <v>1</v>
      </c>
      <c r="Q2779" t="s">
        <v>23568</v>
      </c>
      <c r="R2779">
        <v>2</v>
      </c>
      <c r="T2779" t="s">
        <v>24770</v>
      </c>
      <c r="X2779" t="s">
        <v>23578</v>
      </c>
      <c r="Z2779" t="s">
        <v>24771</v>
      </c>
      <c r="AC2779" t="s">
        <v>2605</v>
      </c>
      <c r="AE2779" t="s">
        <v>24770</v>
      </c>
    </row>
    <row r="2780" spans="1:31">
      <c r="A2780" t="s">
        <v>24792</v>
      </c>
      <c r="B2780" t="s">
        <v>24793</v>
      </c>
      <c r="C2780" t="s">
        <v>24794</v>
      </c>
      <c r="D2780" t="s">
        <v>11338</v>
      </c>
      <c r="E2780">
        <v>4</v>
      </c>
      <c r="F2780">
        <v>400</v>
      </c>
      <c r="G2780">
        <v>520</v>
      </c>
      <c r="N2780" t="s">
        <v>22753</v>
      </c>
      <c r="O2780">
        <v>0.1</v>
      </c>
      <c r="P2780">
        <v>1</v>
      </c>
      <c r="Q2780" t="s">
        <v>23988</v>
      </c>
      <c r="R2780">
        <v>38</v>
      </c>
      <c r="T2780" t="s">
        <v>24795</v>
      </c>
      <c r="X2780" t="s">
        <v>23570</v>
      </c>
      <c r="Z2780" t="s">
        <v>24796</v>
      </c>
      <c r="AC2780" t="s">
        <v>2605</v>
      </c>
      <c r="AE2780" t="s">
        <v>24795</v>
      </c>
    </row>
    <row r="2781" spans="1:31">
      <c r="A2781" t="s">
        <v>24797</v>
      </c>
      <c r="B2781" t="s">
        <v>24798</v>
      </c>
      <c r="C2781" t="s">
        <v>24799</v>
      </c>
      <c r="D2781" t="s">
        <v>17486</v>
      </c>
      <c r="E2781">
        <v>2</v>
      </c>
      <c r="F2781">
        <v>400</v>
      </c>
      <c r="G2781">
        <v>520</v>
      </c>
      <c r="N2781" t="s">
        <v>22753</v>
      </c>
      <c r="O2781">
        <v>0.1</v>
      </c>
      <c r="P2781">
        <v>1</v>
      </c>
      <c r="Q2781" t="s">
        <v>23988</v>
      </c>
      <c r="R2781">
        <v>38</v>
      </c>
      <c r="T2781" t="s">
        <v>24795</v>
      </c>
      <c r="X2781" t="s">
        <v>23570</v>
      </c>
      <c r="Z2781" t="s">
        <v>24796</v>
      </c>
      <c r="AC2781" t="s">
        <v>2605</v>
      </c>
      <c r="AE2781" t="s">
        <v>24795</v>
      </c>
    </row>
    <row r="2782" spans="1:31">
      <c r="A2782" t="s">
        <v>24800</v>
      </c>
      <c r="B2782" t="s">
        <v>24801</v>
      </c>
      <c r="D2782" t="s">
        <v>19754</v>
      </c>
      <c r="E2782">
        <v>1</v>
      </c>
      <c r="F2782">
        <v>18860</v>
      </c>
      <c r="G2782">
        <v>24500</v>
      </c>
      <c r="N2782" t="s">
        <v>22753</v>
      </c>
      <c r="O2782">
        <v>0.1</v>
      </c>
      <c r="P2782">
        <v>1</v>
      </c>
      <c r="Q2782" t="s">
        <v>23988</v>
      </c>
      <c r="R2782">
        <v>38</v>
      </c>
      <c r="T2782" t="s">
        <v>24795</v>
      </c>
      <c r="X2782" t="s">
        <v>23570</v>
      </c>
      <c r="Z2782" t="s">
        <v>24796</v>
      </c>
      <c r="AC2782" t="s">
        <v>2605</v>
      </c>
      <c r="AE2782" t="s">
        <v>24795</v>
      </c>
    </row>
    <row r="2783" spans="1:31">
      <c r="A2783" t="s">
        <v>24802</v>
      </c>
      <c r="B2783" t="s">
        <v>24803</v>
      </c>
      <c r="C2783" t="s">
        <v>24804</v>
      </c>
      <c r="D2783" t="s">
        <v>19754</v>
      </c>
      <c r="E2783">
        <v>1</v>
      </c>
      <c r="F2783">
        <v>1400</v>
      </c>
      <c r="G2783">
        <v>1820</v>
      </c>
      <c r="N2783" t="s">
        <v>22753</v>
      </c>
      <c r="O2783">
        <v>0.1</v>
      </c>
      <c r="P2783">
        <v>1</v>
      </c>
      <c r="Q2783" t="s">
        <v>23988</v>
      </c>
      <c r="R2783">
        <v>38</v>
      </c>
      <c r="T2783" t="s">
        <v>24795</v>
      </c>
      <c r="X2783" t="s">
        <v>23570</v>
      </c>
      <c r="Z2783" t="s">
        <v>24796</v>
      </c>
      <c r="AC2783" t="s">
        <v>2605</v>
      </c>
      <c r="AE2783" t="s">
        <v>24795</v>
      </c>
    </row>
    <row r="2784" spans="1:31">
      <c r="A2784" t="s">
        <v>24805</v>
      </c>
      <c r="B2784" t="s">
        <v>24806</v>
      </c>
      <c r="C2784" t="s">
        <v>24807</v>
      </c>
      <c r="D2784" t="s">
        <v>2735</v>
      </c>
      <c r="E2784">
        <v>4</v>
      </c>
      <c r="F2784">
        <v>460</v>
      </c>
      <c r="G2784">
        <v>600</v>
      </c>
      <c r="N2784" t="s">
        <v>22753</v>
      </c>
      <c r="O2784">
        <v>0.1</v>
      </c>
      <c r="P2784">
        <v>2</v>
      </c>
      <c r="Q2784" t="s">
        <v>23988</v>
      </c>
      <c r="R2784">
        <v>38</v>
      </c>
      <c r="T2784" t="s">
        <v>24795</v>
      </c>
      <c r="X2784" t="s">
        <v>23570</v>
      </c>
      <c r="Z2784" t="s">
        <v>24796</v>
      </c>
      <c r="AC2784" t="s">
        <v>2605</v>
      </c>
      <c r="AE2784" t="s">
        <v>24795</v>
      </c>
    </row>
    <row r="2785" spans="1:31">
      <c r="A2785" t="s">
        <v>24756</v>
      </c>
      <c r="B2785" t="s">
        <v>24757</v>
      </c>
      <c r="C2785" t="s">
        <v>24758</v>
      </c>
      <c r="D2785" t="s">
        <v>11338</v>
      </c>
      <c r="E2785">
        <v>1</v>
      </c>
      <c r="F2785">
        <v>210</v>
      </c>
      <c r="G2785">
        <v>280</v>
      </c>
      <c r="N2785" t="s">
        <v>22753</v>
      </c>
      <c r="O2785">
        <v>0.1</v>
      </c>
      <c r="P2785">
        <v>2</v>
      </c>
      <c r="Q2785" t="s">
        <v>23988</v>
      </c>
      <c r="R2785">
        <v>38</v>
      </c>
      <c r="T2785" t="s">
        <v>24795</v>
      </c>
      <c r="X2785" t="s">
        <v>23570</v>
      </c>
      <c r="Z2785" t="s">
        <v>24796</v>
      </c>
      <c r="AC2785" t="s">
        <v>2605</v>
      </c>
      <c r="AE2785" t="s">
        <v>24795</v>
      </c>
    </row>
    <row r="2786" spans="1:31">
      <c r="A2786" t="s">
        <v>24808</v>
      </c>
      <c r="B2786" t="s">
        <v>24809</v>
      </c>
      <c r="D2786" t="s">
        <v>19754</v>
      </c>
      <c r="E2786">
        <v>1</v>
      </c>
      <c r="F2786">
        <v>0</v>
      </c>
      <c r="G2786">
        <v>0</v>
      </c>
      <c r="N2786" t="s">
        <v>22753</v>
      </c>
      <c r="O2786">
        <v>0.1</v>
      </c>
      <c r="P2786">
        <v>1</v>
      </c>
      <c r="Q2786" t="s">
        <v>24038</v>
      </c>
      <c r="R2786">
        <v>27</v>
      </c>
      <c r="T2786" t="s">
        <v>24795</v>
      </c>
      <c r="X2786" t="s">
        <v>23578</v>
      </c>
      <c r="Z2786" t="s">
        <v>24810</v>
      </c>
      <c r="AC2786" t="s">
        <v>23699</v>
      </c>
      <c r="AE2786" t="s">
        <v>24795</v>
      </c>
    </row>
    <row r="2787" spans="1:31">
      <c r="A2787" t="s">
        <v>24808</v>
      </c>
      <c r="B2787" t="s">
        <v>24809</v>
      </c>
      <c r="D2787" t="s">
        <v>19754</v>
      </c>
      <c r="E2787">
        <v>1</v>
      </c>
      <c r="F2787">
        <v>0</v>
      </c>
      <c r="G2787">
        <v>0</v>
      </c>
      <c r="N2787" t="s">
        <v>22753</v>
      </c>
      <c r="O2787">
        <v>0.1</v>
      </c>
      <c r="P2787">
        <v>1</v>
      </c>
      <c r="Q2787" t="s">
        <v>24038</v>
      </c>
      <c r="R2787">
        <v>27</v>
      </c>
      <c r="T2787" t="s">
        <v>24795</v>
      </c>
      <c r="X2787" t="s">
        <v>23578</v>
      </c>
      <c r="Z2787" t="s">
        <v>24810</v>
      </c>
      <c r="AC2787" t="s">
        <v>23699</v>
      </c>
      <c r="AE2787" t="s">
        <v>24795</v>
      </c>
    </row>
    <row r="2788" spans="1:31">
      <c r="A2788" t="s">
        <v>24808</v>
      </c>
      <c r="B2788" t="s">
        <v>24809</v>
      </c>
      <c r="D2788" t="s">
        <v>19754</v>
      </c>
      <c r="E2788">
        <v>1</v>
      </c>
      <c r="F2788">
        <v>0</v>
      </c>
      <c r="G2788">
        <v>0</v>
      </c>
      <c r="N2788" t="s">
        <v>22753</v>
      </c>
      <c r="O2788">
        <v>0.1</v>
      </c>
      <c r="P2788">
        <v>1</v>
      </c>
      <c r="Q2788" t="s">
        <v>24038</v>
      </c>
      <c r="R2788">
        <v>15</v>
      </c>
      <c r="T2788" t="s">
        <v>24795</v>
      </c>
      <c r="X2788" t="s">
        <v>23578</v>
      </c>
      <c r="Z2788" t="s">
        <v>24810</v>
      </c>
      <c r="AC2788" t="s">
        <v>23677</v>
      </c>
      <c r="AE2788" t="s">
        <v>24795</v>
      </c>
    </row>
    <row r="2789" spans="1:31">
      <c r="A2789" t="s">
        <v>24808</v>
      </c>
      <c r="B2789" t="s">
        <v>24809</v>
      </c>
      <c r="D2789" t="s">
        <v>19754</v>
      </c>
      <c r="E2789">
        <v>1</v>
      </c>
      <c r="F2789">
        <v>0</v>
      </c>
      <c r="G2789">
        <v>0</v>
      </c>
      <c r="N2789" t="s">
        <v>22753</v>
      </c>
      <c r="O2789">
        <v>0.1</v>
      </c>
      <c r="P2789">
        <v>1</v>
      </c>
      <c r="Q2789" t="s">
        <v>24038</v>
      </c>
      <c r="R2789">
        <v>27</v>
      </c>
      <c r="T2789" t="s">
        <v>24795</v>
      </c>
      <c r="X2789" t="s">
        <v>23578</v>
      </c>
      <c r="Z2789" t="s">
        <v>24810</v>
      </c>
      <c r="AC2789" t="s">
        <v>23699</v>
      </c>
      <c r="AE2789" t="s">
        <v>24795</v>
      </c>
    </row>
    <row r="2790" spans="1:31">
      <c r="A2790" t="s">
        <v>24808</v>
      </c>
      <c r="B2790" t="s">
        <v>24809</v>
      </c>
      <c r="D2790" t="s">
        <v>19754</v>
      </c>
      <c r="E2790">
        <v>1</v>
      </c>
      <c r="F2790">
        <v>0</v>
      </c>
      <c r="G2790">
        <v>0</v>
      </c>
      <c r="N2790" t="s">
        <v>22753</v>
      </c>
      <c r="O2790">
        <v>0.1</v>
      </c>
      <c r="P2790">
        <v>1</v>
      </c>
      <c r="Q2790" t="s">
        <v>23679</v>
      </c>
      <c r="R2790">
        <v>12</v>
      </c>
      <c r="T2790" t="s">
        <v>24795</v>
      </c>
      <c r="X2790" t="s">
        <v>23578</v>
      </c>
      <c r="Z2790" t="s">
        <v>24810</v>
      </c>
      <c r="AC2790" t="s">
        <v>23677</v>
      </c>
      <c r="AE2790" t="s">
        <v>24795</v>
      </c>
    </row>
    <row r="2791" spans="1:31">
      <c r="A2791" t="s">
        <v>24808</v>
      </c>
      <c r="B2791" t="s">
        <v>24809</v>
      </c>
      <c r="D2791" t="s">
        <v>19754</v>
      </c>
      <c r="E2791">
        <v>1</v>
      </c>
      <c r="F2791">
        <v>0</v>
      </c>
      <c r="G2791">
        <v>0</v>
      </c>
      <c r="N2791" t="s">
        <v>22753</v>
      </c>
      <c r="O2791">
        <v>0.1</v>
      </c>
      <c r="P2791">
        <v>1</v>
      </c>
      <c r="Q2791" t="s">
        <v>24038</v>
      </c>
      <c r="R2791">
        <v>15</v>
      </c>
      <c r="T2791" t="s">
        <v>24795</v>
      </c>
      <c r="X2791" t="s">
        <v>23578</v>
      </c>
      <c r="Z2791" t="s">
        <v>24810</v>
      </c>
      <c r="AC2791" t="s">
        <v>23677</v>
      </c>
      <c r="AE2791" t="s">
        <v>24795</v>
      </c>
    </row>
    <row r="2792" spans="1:31">
      <c r="A2792" t="s">
        <v>24808</v>
      </c>
      <c r="B2792" t="s">
        <v>24809</v>
      </c>
      <c r="D2792" t="s">
        <v>19754</v>
      </c>
      <c r="E2792">
        <v>1</v>
      </c>
      <c r="F2792">
        <v>0</v>
      </c>
      <c r="G2792">
        <v>0</v>
      </c>
      <c r="N2792" t="s">
        <v>22753</v>
      </c>
      <c r="O2792">
        <v>0.1</v>
      </c>
      <c r="P2792">
        <v>1</v>
      </c>
      <c r="Q2792" t="s">
        <v>24038</v>
      </c>
      <c r="R2792">
        <v>15</v>
      </c>
      <c r="T2792" t="s">
        <v>24795</v>
      </c>
      <c r="X2792" t="s">
        <v>23578</v>
      </c>
      <c r="Z2792" t="s">
        <v>24810</v>
      </c>
      <c r="AC2792" t="s">
        <v>23677</v>
      </c>
      <c r="AE2792" t="s">
        <v>24795</v>
      </c>
    </row>
    <row r="2793" spans="1:31">
      <c r="A2793" t="s">
        <v>24808</v>
      </c>
      <c r="B2793" t="s">
        <v>24809</v>
      </c>
      <c r="D2793" t="s">
        <v>19754</v>
      </c>
      <c r="E2793">
        <v>1</v>
      </c>
      <c r="F2793">
        <v>0</v>
      </c>
      <c r="G2793">
        <v>0</v>
      </c>
      <c r="N2793" t="s">
        <v>22753</v>
      </c>
      <c r="O2793">
        <v>0.1</v>
      </c>
      <c r="P2793">
        <v>1</v>
      </c>
      <c r="Q2793" t="s">
        <v>24038</v>
      </c>
      <c r="R2793">
        <v>16</v>
      </c>
      <c r="T2793" t="s">
        <v>24795</v>
      </c>
      <c r="X2793" t="s">
        <v>23578</v>
      </c>
      <c r="Z2793" t="s">
        <v>24810</v>
      </c>
      <c r="AC2793" t="s">
        <v>23677</v>
      </c>
      <c r="AE2793" t="s">
        <v>24795</v>
      </c>
    </row>
    <row r="2794" spans="1:31">
      <c r="A2794" t="s">
        <v>24808</v>
      </c>
      <c r="B2794" t="s">
        <v>24809</v>
      </c>
      <c r="D2794" t="s">
        <v>19754</v>
      </c>
      <c r="E2794">
        <v>1</v>
      </c>
      <c r="F2794">
        <v>0</v>
      </c>
      <c r="G2794">
        <v>0</v>
      </c>
      <c r="N2794" t="s">
        <v>22753</v>
      </c>
      <c r="O2794">
        <v>0.1</v>
      </c>
      <c r="P2794">
        <v>1</v>
      </c>
      <c r="Q2794" t="s">
        <v>24038</v>
      </c>
      <c r="R2794">
        <v>16</v>
      </c>
      <c r="T2794" t="s">
        <v>24795</v>
      </c>
      <c r="X2794" t="s">
        <v>23578</v>
      </c>
      <c r="Z2794" t="s">
        <v>24810</v>
      </c>
      <c r="AC2794" t="s">
        <v>23677</v>
      </c>
      <c r="AE2794" t="s">
        <v>24795</v>
      </c>
    </row>
    <row r="2795" spans="1:31">
      <c r="A2795" t="s">
        <v>24811</v>
      </c>
      <c r="B2795" t="s">
        <v>24812</v>
      </c>
      <c r="D2795" t="s">
        <v>19754</v>
      </c>
      <c r="E2795">
        <v>2</v>
      </c>
      <c r="F2795">
        <v>470</v>
      </c>
      <c r="G2795">
        <v>610</v>
      </c>
      <c r="N2795" t="s">
        <v>22753</v>
      </c>
      <c r="O2795">
        <v>0.1</v>
      </c>
      <c r="P2795">
        <v>1</v>
      </c>
      <c r="Q2795" t="s">
        <v>24038</v>
      </c>
      <c r="R2795">
        <v>16</v>
      </c>
      <c r="T2795" t="s">
        <v>24795</v>
      </c>
      <c r="X2795" t="s">
        <v>23578</v>
      </c>
      <c r="Z2795" t="s">
        <v>24810</v>
      </c>
      <c r="AC2795" t="s">
        <v>23677</v>
      </c>
      <c r="AE2795" t="s">
        <v>24795</v>
      </c>
    </row>
    <row r="2796" spans="1:31">
      <c r="A2796" t="s">
        <v>24811</v>
      </c>
      <c r="B2796" t="s">
        <v>24812</v>
      </c>
      <c r="D2796" t="s">
        <v>19754</v>
      </c>
      <c r="E2796">
        <v>2</v>
      </c>
      <c r="F2796">
        <v>470</v>
      </c>
      <c r="G2796">
        <v>610</v>
      </c>
      <c r="N2796" t="s">
        <v>22753</v>
      </c>
      <c r="O2796">
        <v>0.1</v>
      </c>
      <c r="P2796">
        <v>1</v>
      </c>
      <c r="Q2796" t="s">
        <v>24038</v>
      </c>
      <c r="R2796">
        <v>16</v>
      </c>
      <c r="T2796" t="s">
        <v>24795</v>
      </c>
      <c r="X2796" t="s">
        <v>23578</v>
      </c>
      <c r="Z2796" t="s">
        <v>24810</v>
      </c>
      <c r="AC2796" t="s">
        <v>23677</v>
      </c>
      <c r="AE2796" t="s">
        <v>24795</v>
      </c>
    </row>
    <row r="2797" spans="1:31">
      <c r="A2797" t="s">
        <v>24813</v>
      </c>
      <c r="B2797" t="s">
        <v>24814</v>
      </c>
      <c r="D2797" t="s">
        <v>19754</v>
      </c>
      <c r="E2797">
        <v>1</v>
      </c>
      <c r="F2797">
        <v>2350</v>
      </c>
      <c r="G2797">
        <v>3060</v>
      </c>
      <c r="N2797" t="s">
        <v>22753</v>
      </c>
      <c r="O2797">
        <v>0.1</v>
      </c>
      <c r="P2797">
        <v>1</v>
      </c>
      <c r="Q2797" t="s">
        <v>24038</v>
      </c>
      <c r="R2797">
        <v>16</v>
      </c>
      <c r="T2797" t="s">
        <v>24795</v>
      </c>
      <c r="X2797" t="s">
        <v>23578</v>
      </c>
      <c r="Z2797" t="s">
        <v>24810</v>
      </c>
      <c r="AC2797" t="s">
        <v>23677</v>
      </c>
      <c r="AE2797" t="s">
        <v>24795</v>
      </c>
    </row>
    <row r="2798" spans="1:31">
      <c r="A2798" t="s">
        <v>24813</v>
      </c>
      <c r="B2798" t="s">
        <v>24814</v>
      </c>
      <c r="D2798" t="s">
        <v>19754</v>
      </c>
      <c r="E2798">
        <v>1</v>
      </c>
      <c r="F2798">
        <v>2350</v>
      </c>
      <c r="G2798">
        <v>3060</v>
      </c>
      <c r="N2798" t="s">
        <v>22753</v>
      </c>
      <c r="O2798">
        <v>0.1</v>
      </c>
      <c r="P2798">
        <v>1</v>
      </c>
      <c r="Q2798" t="s">
        <v>23679</v>
      </c>
      <c r="R2798">
        <v>12</v>
      </c>
      <c r="T2798" t="s">
        <v>24795</v>
      </c>
      <c r="X2798" t="s">
        <v>23578</v>
      </c>
      <c r="Z2798" t="s">
        <v>24810</v>
      </c>
      <c r="AC2798" t="s">
        <v>23677</v>
      </c>
      <c r="AE2798" t="s">
        <v>24795</v>
      </c>
    </row>
    <row r="2799" spans="1:31">
      <c r="A2799" t="s">
        <v>24815</v>
      </c>
      <c r="B2799" t="s">
        <v>24816</v>
      </c>
      <c r="D2799" t="s">
        <v>19754</v>
      </c>
      <c r="E2799">
        <v>1</v>
      </c>
      <c r="F2799">
        <v>2500</v>
      </c>
      <c r="G2799">
        <v>3250</v>
      </c>
      <c r="N2799" t="s">
        <v>22753</v>
      </c>
      <c r="O2799">
        <v>0.1</v>
      </c>
      <c r="P2799">
        <v>1</v>
      </c>
      <c r="Q2799" t="s">
        <v>24038</v>
      </c>
      <c r="R2799">
        <v>15</v>
      </c>
      <c r="T2799" t="s">
        <v>24795</v>
      </c>
      <c r="X2799" t="s">
        <v>23578</v>
      </c>
      <c r="Z2799" t="s">
        <v>24810</v>
      </c>
      <c r="AC2799" t="s">
        <v>23677</v>
      </c>
      <c r="AE2799" t="s">
        <v>24795</v>
      </c>
    </row>
    <row r="2800" spans="1:31">
      <c r="A2800" t="s">
        <v>24815</v>
      </c>
      <c r="B2800" t="s">
        <v>24816</v>
      </c>
      <c r="D2800" t="s">
        <v>19754</v>
      </c>
      <c r="E2800">
        <v>1</v>
      </c>
      <c r="F2800">
        <v>2500</v>
      </c>
      <c r="G2800">
        <v>3250</v>
      </c>
      <c r="N2800" t="s">
        <v>22753</v>
      </c>
      <c r="O2800">
        <v>0.1</v>
      </c>
      <c r="P2800">
        <v>1</v>
      </c>
      <c r="Q2800" t="s">
        <v>24038</v>
      </c>
      <c r="R2800">
        <v>15</v>
      </c>
      <c r="T2800" t="s">
        <v>24795</v>
      </c>
      <c r="X2800" t="s">
        <v>23578</v>
      </c>
      <c r="Z2800" t="s">
        <v>24810</v>
      </c>
      <c r="AC2800" t="s">
        <v>23677</v>
      </c>
      <c r="AE2800" t="s">
        <v>24795</v>
      </c>
    </row>
    <row r="2801" spans="1:31">
      <c r="A2801" t="s">
        <v>24815</v>
      </c>
      <c r="B2801" t="s">
        <v>24816</v>
      </c>
      <c r="D2801" t="s">
        <v>19754</v>
      </c>
      <c r="E2801">
        <v>2</v>
      </c>
      <c r="F2801">
        <v>2500</v>
      </c>
      <c r="G2801">
        <v>3250</v>
      </c>
      <c r="N2801" t="s">
        <v>22753</v>
      </c>
      <c r="O2801">
        <v>0.1</v>
      </c>
      <c r="P2801">
        <v>1</v>
      </c>
      <c r="Q2801" t="s">
        <v>24038</v>
      </c>
      <c r="R2801">
        <v>15</v>
      </c>
      <c r="T2801" t="s">
        <v>24795</v>
      </c>
      <c r="X2801" t="s">
        <v>23578</v>
      </c>
      <c r="Z2801" t="s">
        <v>24810</v>
      </c>
      <c r="AC2801" t="s">
        <v>23677</v>
      </c>
      <c r="AE2801" t="s">
        <v>24795</v>
      </c>
    </row>
    <row r="2802" spans="1:31">
      <c r="A2802" t="s">
        <v>24817</v>
      </c>
      <c r="B2802" t="s">
        <v>24818</v>
      </c>
      <c r="D2802" t="s">
        <v>19754</v>
      </c>
      <c r="E2802">
        <v>1</v>
      </c>
      <c r="F2802">
        <v>1750</v>
      </c>
      <c r="G2802">
        <v>2280</v>
      </c>
      <c r="N2802" t="s">
        <v>22753</v>
      </c>
      <c r="O2802">
        <v>0.1</v>
      </c>
      <c r="P2802">
        <v>1</v>
      </c>
      <c r="Q2802" t="s">
        <v>24038</v>
      </c>
      <c r="R2802">
        <v>27</v>
      </c>
      <c r="T2802" t="s">
        <v>24795</v>
      </c>
      <c r="X2802" t="s">
        <v>23578</v>
      </c>
      <c r="Z2802" t="s">
        <v>24810</v>
      </c>
      <c r="AC2802" t="s">
        <v>23699</v>
      </c>
      <c r="AE2802" t="s">
        <v>24795</v>
      </c>
    </row>
    <row r="2803" spans="1:31">
      <c r="A2803" t="s">
        <v>24819</v>
      </c>
      <c r="B2803" t="s">
        <v>24820</v>
      </c>
      <c r="D2803" t="s">
        <v>19754</v>
      </c>
      <c r="E2803">
        <v>1</v>
      </c>
      <c r="F2803">
        <v>6160</v>
      </c>
      <c r="G2803">
        <v>8000</v>
      </c>
      <c r="N2803" t="s">
        <v>22753</v>
      </c>
      <c r="O2803">
        <v>0.1</v>
      </c>
      <c r="P2803">
        <v>1</v>
      </c>
      <c r="Q2803" t="s">
        <v>24038</v>
      </c>
      <c r="R2803">
        <v>16</v>
      </c>
      <c r="T2803" t="s">
        <v>24795</v>
      </c>
      <c r="X2803" t="s">
        <v>23578</v>
      </c>
      <c r="Z2803" t="s">
        <v>24810</v>
      </c>
      <c r="AC2803" t="s">
        <v>23677</v>
      </c>
      <c r="AE2803" t="s">
        <v>24795</v>
      </c>
    </row>
    <row r="2804" spans="1:31">
      <c r="A2804" t="s">
        <v>24819</v>
      </c>
      <c r="B2804" t="s">
        <v>24820</v>
      </c>
      <c r="D2804" t="s">
        <v>19754</v>
      </c>
      <c r="E2804">
        <v>1</v>
      </c>
      <c r="F2804">
        <v>6160</v>
      </c>
      <c r="G2804">
        <v>8000</v>
      </c>
      <c r="N2804" t="s">
        <v>22753</v>
      </c>
      <c r="O2804">
        <v>0.1</v>
      </c>
      <c r="P2804">
        <v>1</v>
      </c>
      <c r="Q2804" t="s">
        <v>24038</v>
      </c>
      <c r="R2804">
        <v>16</v>
      </c>
      <c r="T2804" t="s">
        <v>24795</v>
      </c>
      <c r="X2804" t="s">
        <v>23578</v>
      </c>
      <c r="Z2804" t="s">
        <v>24810</v>
      </c>
      <c r="AC2804" t="s">
        <v>23677</v>
      </c>
      <c r="AE2804" t="s">
        <v>24795</v>
      </c>
    </row>
    <row r="2805" spans="1:31">
      <c r="A2805" t="s">
        <v>24821</v>
      </c>
      <c r="B2805" t="s">
        <v>24822</v>
      </c>
      <c r="D2805" t="s">
        <v>19754</v>
      </c>
      <c r="E2805">
        <v>1</v>
      </c>
      <c r="F2805">
        <v>6160</v>
      </c>
      <c r="G2805">
        <v>8000</v>
      </c>
      <c r="N2805" t="s">
        <v>22753</v>
      </c>
      <c r="O2805">
        <v>0.1</v>
      </c>
      <c r="P2805">
        <v>1</v>
      </c>
      <c r="Q2805" t="s">
        <v>23679</v>
      </c>
      <c r="R2805">
        <v>12</v>
      </c>
      <c r="T2805" t="s">
        <v>24795</v>
      </c>
      <c r="X2805" t="s">
        <v>23578</v>
      </c>
      <c r="Z2805" t="s">
        <v>24810</v>
      </c>
      <c r="AC2805" t="s">
        <v>23677</v>
      </c>
      <c r="AE2805" t="s">
        <v>24795</v>
      </c>
    </row>
    <row r="2806" spans="1:31">
      <c r="A2806" t="s">
        <v>24823</v>
      </c>
      <c r="B2806" t="s">
        <v>24824</v>
      </c>
      <c r="D2806" t="s">
        <v>19754</v>
      </c>
      <c r="E2806">
        <v>1</v>
      </c>
      <c r="F2806">
        <v>6160</v>
      </c>
      <c r="G2806">
        <v>8000</v>
      </c>
      <c r="N2806" t="s">
        <v>22753</v>
      </c>
      <c r="O2806">
        <v>0.1</v>
      </c>
      <c r="P2806">
        <v>1</v>
      </c>
      <c r="Q2806" t="s">
        <v>24038</v>
      </c>
      <c r="R2806">
        <v>27</v>
      </c>
      <c r="T2806" t="s">
        <v>24795</v>
      </c>
      <c r="X2806" t="s">
        <v>23578</v>
      </c>
      <c r="Z2806" t="s">
        <v>24810</v>
      </c>
      <c r="AC2806" t="s">
        <v>23699</v>
      </c>
      <c r="AE2806" t="s">
        <v>24795</v>
      </c>
    </row>
    <row r="2807" spans="1:31">
      <c r="A2807" t="s">
        <v>24823</v>
      </c>
      <c r="B2807" t="s">
        <v>24824</v>
      </c>
      <c r="D2807" t="s">
        <v>19754</v>
      </c>
      <c r="E2807">
        <v>1</v>
      </c>
      <c r="F2807">
        <v>6160</v>
      </c>
      <c r="G2807">
        <v>8000</v>
      </c>
      <c r="N2807" t="s">
        <v>22753</v>
      </c>
      <c r="O2807">
        <v>0.1</v>
      </c>
      <c r="P2807">
        <v>1</v>
      </c>
      <c r="Q2807" t="s">
        <v>24038</v>
      </c>
      <c r="R2807">
        <v>27</v>
      </c>
      <c r="T2807" t="s">
        <v>24795</v>
      </c>
      <c r="X2807" t="s">
        <v>23578</v>
      </c>
      <c r="Z2807" t="s">
        <v>24810</v>
      </c>
      <c r="AC2807" t="s">
        <v>23699</v>
      </c>
      <c r="AE2807" t="s">
        <v>24795</v>
      </c>
    </row>
    <row r="2808" spans="1:31">
      <c r="A2808" t="s">
        <v>24825</v>
      </c>
      <c r="B2808" t="s">
        <v>24826</v>
      </c>
      <c r="D2808" t="s">
        <v>19754</v>
      </c>
      <c r="E2808">
        <v>1</v>
      </c>
      <c r="F2808">
        <v>6420</v>
      </c>
      <c r="G2808">
        <v>8340</v>
      </c>
      <c r="N2808" t="s">
        <v>22753</v>
      </c>
      <c r="O2808">
        <v>0.1</v>
      </c>
      <c r="P2808">
        <v>1</v>
      </c>
      <c r="Q2808" t="s">
        <v>24038</v>
      </c>
      <c r="R2808">
        <v>15</v>
      </c>
      <c r="T2808" t="s">
        <v>24795</v>
      </c>
      <c r="X2808" t="s">
        <v>23578</v>
      </c>
      <c r="Z2808" t="s">
        <v>24810</v>
      </c>
      <c r="AC2808" t="s">
        <v>23677</v>
      </c>
      <c r="AE2808" t="s">
        <v>24795</v>
      </c>
    </row>
    <row r="2809" spans="1:31">
      <c r="A2809" t="s">
        <v>24827</v>
      </c>
      <c r="B2809" t="s">
        <v>24828</v>
      </c>
      <c r="D2809" t="s">
        <v>19754</v>
      </c>
      <c r="E2809">
        <v>1</v>
      </c>
      <c r="F2809">
        <v>6420</v>
      </c>
      <c r="G2809">
        <v>8340</v>
      </c>
      <c r="N2809" t="s">
        <v>22753</v>
      </c>
      <c r="O2809">
        <v>0.1</v>
      </c>
      <c r="P2809">
        <v>1</v>
      </c>
      <c r="Q2809" t="s">
        <v>24038</v>
      </c>
      <c r="R2809">
        <v>15</v>
      </c>
      <c r="T2809" t="s">
        <v>24795</v>
      </c>
      <c r="X2809" t="s">
        <v>23578</v>
      </c>
      <c r="Z2809" t="s">
        <v>24810</v>
      </c>
      <c r="AC2809" t="s">
        <v>23677</v>
      </c>
      <c r="AE2809" t="s">
        <v>24795</v>
      </c>
    </row>
    <row r="2810" spans="1:31">
      <c r="A2810" t="s">
        <v>24827</v>
      </c>
      <c r="B2810" t="s">
        <v>24828</v>
      </c>
      <c r="D2810" t="s">
        <v>19754</v>
      </c>
      <c r="E2810">
        <v>1</v>
      </c>
      <c r="F2810">
        <v>6420</v>
      </c>
      <c r="G2810">
        <v>8340</v>
      </c>
      <c r="N2810" t="s">
        <v>22753</v>
      </c>
      <c r="O2810">
        <v>0.1</v>
      </c>
      <c r="P2810">
        <v>1</v>
      </c>
      <c r="Q2810" t="s">
        <v>24038</v>
      </c>
      <c r="R2810">
        <v>15</v>
      </c>
      <c r="T2810" t="s">
        <v>24795</v>
      </c>
      <c r="X2810" t="s">
        <v>23578</v>
      </c>
      <c r="Z2810" t="s">
        <v>24810</v>
      </c>
      <c r="AC2810" t="s">
        <v>23677</v>
      </c>
      <c r="AE2810" t="s">
        <v>24795</v>
      </c>
    </row>
    <row r="2811" spans="1:31">
      <c r="A2811" t="s">
        <v>24829</v>
      </c>
      <c r="B2811" t="s">
        <v>24830</v>
      </c>
      <c r="D2811" t="s">
        <v>19754</v>
      </c>
      <c r="E2811">
        <v>1</v>
      </c>
      <c r="F2811">
        <v>4400</v>
      </c>
      <c r="G2811">
        <v>5720</v>
      </c>
      <c r="N2811" t="s">
        <v>22753</v>
      </c>
      <c r="O2811">
        <v>0.1</v>
      </c>
      <c r="P2811">
        <v>1</v>
      </c>
      <c r="Q2811" t="s">
        <v>24038</v>
      </c>
      <c r="R2811">
        <v>27</v>
      </c>
      <c r="T2811" t="s">
        <v>24795</v>
      </c>
      <c r="X2811" t="s">
        <v>23578</v>
      </c>
      <c r="Z2811" t="s">
        <v>24810</v>
      </c>
      <c r="AC2811" t="s">
        <v>23699</v>
      </c>
      <c r="AE2811" t="s">
        <v>24795</v>
      </c>
    </row>
    <row r="2812" spans="1:31">
      <c r="A2812" t="s">
        <v>24831</v>
      </c>
      <c r="B2812" t="s">
        <v>24832</v>
      </c>
      <c r="D2812" t="s">
        <v>19754</v>
      </c>
      <c r="E2812">
        <v>1</v>
      </c>
      <c r="F2812">
        <v>5340</v>
      </c>
      <c r="G2812">
        <v>6940</v>
      </c>
      <c r="N2812" t="s">
        <v>22753</v>
      </c>
      <c r="O2812">
        <v>0.1</v>
      </c>
      <c r="P2812">
        <v>1</v>
      </c>
      <c r="Q2812" t="s">
        <v>24038</v>
      </c>
      <c r="R2812">
        <v>16</v>
      </c>
      <c r="T2812" t="s">
        <v>24795</v>
      </c>
      <c r="X2812" t="s">
        <v>23578</v>
      </c>
      <c r="Z2812" t="s">
        <v>24810</v>
      </c>
      <c r="AC2812" t="s">
        <v>23677</v>
      </c>
      <c r="AE2812" t="s">
        <v>24795</v>
      </c>
    </row>
    <row r="2813" spans="1:31">
      <c r="A2813" t="s">
        <v>24831</v>
      </c>
      <c r="B2813" t="s">
        <v>24832</v>
      </c>
      <c r="D2813" t="s">
        <v>19754</v>
      </c>
      <c r="E2813">
        <v>1</v>
      </c>
      <c r="F2813">
        <v>5340</v>
      </c>
      <c r="G2813">
        <v>6940</v>
      </c>
      <c r="N2813" t="s">
        <v>22753</v>
      </c>
      <c r="O2813">
        <v>0.1</v>
      </c>
      <c r="P2813">
        <v>1</v>
      </c>
      <c r="Q2813" t="s">
        <v>24038</v>
      </c>
      <c r="R2813">
        <v>16</v>
      </c>
      <c r="T2813" t="s">
        <v>24795</v>
      </c>
      <c r="X2813" t="s">
        <v>23578</v>
      </c>
      <c r="Z2813" t="s">
        <v>24810</v>
      </c>
      <c r="AC2813" t="s">
        <v>23677</v>
      </c>
      <c r="AE2813" t="s">
        <v>24795</v>
      </c>
    </row>
    <row r="2814" spans="1:31">
      <c r="A2814" t="s">
        <v>24833</v>
      </c>
      <c r="B2814" t="s">
        <v>24834</v>
      </c>
      <c r="D2814" t="s">
        <v>19754</v>
      </c>
      <c r="E2814">
        <v>1</v>
      </c>
      <c r="F2814">
        <v>1040</v>
      </c>
      <c r="G2814">
        <v>1350</v>
      </c>
      <c r="N2814" t="s">
        <v>22753</v>
      </c>
      <c r="O2814">
        <v>0.1</v>
      </c>
      <c r="P2814">
        <v>1</v>
      </c>
      <c r="Q2814" t="s">
        <v>24038</v>
      </c>
      <c r="R2814">
        <v>27</v>
      </c>
      <c r="T2814" t="s">
        <v>24795</v>
      </c>
      <c r="X2814" t="s">
        <v>23570</v>
      </c>
      <c r="Z2814" t="s">
        <v>24810</v>
      </c>
      <c r="AC2814" t="s">
        <v>23699</v>
      </c>
      <c r="AE2814" t="s">
        <v>24795</v>
      </c>
    </row>
    <row r="2815" spans="1:31">
      <c r="A2815" t="s">
        <v>24833</v>
      </c>
      <c r="B2815" t="s">
        <v>24834</v>
      </c>
      <c r="D2815" t="s">
        <v>19754</v>
      </c>
      <c r="E2815">
        <v>1</v>
      </c>
      <c r="F2815">
        <v>1040</v>
      </c>
      <c r="G2815">
        <v>1350</v>
      </c>
      <c r="N2815" t="s">
        <v>22753</v>
      </c>
      <c r="O2815">
        <v>0.1</v>
      </c>
      <c r="P2815">
        <v>1</v>
      </c>
      <c r="Q2815" t="s">
        <v>24038</v>
      </c>
      <c r="R2815">
        <v>15</v>
      </c>
      <c r="T2815" t="s">
        <v>24795</v>
      </c>
      <c r="X2815" t="s">
        <v>23570</v>
      </c>
      <c r="Z2815" t="s">
        <v>24810</v>
      </c>
      <c r="AC2815" t="s">
        <v>23677</v>
      </c>
      <c r="AE2815" t="s">
        <v>24795</v>
      </c>
    </row>
    <row r="2816" spans="1:31">
      <c r="A2816" t="s">
        <v>24833</v>
      </c>
      <c r="B2816" t="s">
        <v>24834</v>
      </c>
      <c r="D2816" t="s">
        <v>19754</v>
      </c>
      <c r="E2816">
        <v>1</v>
      </c>
      <c r="F2816">
        <v>1040</v>
      </c>
      <c r="G2816">
        <v>1350</v>
      </c>
      <c r="N2816" t="s">
        <v>22753</v>
      </c>
      <c r="O2816">
        <v>0.1</v>
      </c>
      <c r="P2816">
        <v>1</v>
      </c>
      <c r="Q2816" t="s">
        <v>24038</v>
      </c>
      <c r="R2816">
        <v>27</v>
      </c>
      <c r="T2816" t="s">
        <v>24795</v>
      </c>
      <c r="X2816" t="s">
        <v>23570</v>
      </c>
      <c r="Z2816" t="s">
        <v>24810</v>
      </c>
      <c r="AC2816" t="s">
        <v>23699</v>
      </c>
      <c r="AE2816" t="s">
        <v>24795</v>
      </c>
    </row>
    <row r="2817" spans="1:31">
      <c r="A2817" t="s">
        <v>24833</v>
      </c>
      <c r="B2817" t="s">
        <v>24834</v>
      </c>
      <c r="D2817" t="s">
        <v>19754</v>
      </c>
      <c r="E2817">
        <v>1</v>
      </c>
      <c r="F2817">
        <v>1040</v>
      </c>
      <c r="G2817">
        <v>1350</v>
      </c>
      <c r="N2817" t="s">
        <v>22753</v>
      </c>
      <c r="O2817">
        <v>0.1</v>
      </c>
      <c r="P2817">
        <v>1</v>
      </c>
      <c r="Q2817" t="s">
        <v>24038</v>
      </c>
      <c r="R2817">
        <v>15</v>
      </c>
      <c r="T2817" t="s">
        <v>24795</v>
      </c>
      <c r="X2817" t="s">
        <v>23570</v>
      </c>
      <c r="Z2817" t="s">
        <v>24810</v>
      </c>
      <c r="AC2817" t="s">
        <v>23677</v>
      </c>
      <c r="AE2817" t="s">
        <v>24795</v>
      </c>
    </row>
    <row r="2818" spans="1:31">
      <c r="A2818" t="s">
        <v>24833</v>
      </c>
      <c r="B2818" t="s">
        <v>24834</v>
      </c>
      <c r="D2818" t="s">
        <v>19754</v>
      </c>
      <c r="E2818">
        <v>1</v>
      </c>
      <c r="F2818">
        <v>1040</v>
      </c>
      <c r="G2818">
        <v>1350</v>
      </c>
      <c r="N2818" t="s">
        <v>22753</v>
      </c>
      <c r="O2818">
        <v>0.1</v>
      </c>
      <c r="P2818">
        <v>1</v>
      </c>
      <c r="Q2818" t="s">
        <v>24038</v>
      </c>
      <c r="R2818">
        <v>27</v>
      </c>
      <c r="T2818" t="s">
        <v>24795</v>
      </c>
      <c r="X2818" t="s">
        <v>23570</v>
      </c>
      <c r="Z2818" t="s">
        <v>24810</v>
      </c>
      <c r="AC2818" t="s">
        <v>23699</v>
      </c>
      <c r="AE2818" t="s">
        <v>24795</v>
      </c>
    </row>
    <row r="2819" spans="1:31">
      <c r="A2819" t="s">
        <v>24833</v>
      </c>
      <c r="B2819" t="s">
        <v>24834</v>
      </c>
      <c r="D2819" t="s">
        <v>19754</v>
      </c>
      <c r="E2819">
        <v>1</v>
      </c>
      <c r="F2819">
        <v>1040</v>
      </c>
      <c r="G2819">
        <v>1350</v>
      </c>
      <c r="N2819" t="s">
        <v>22753</v>
      </c>
      <c r="O2819">
        <v>0.1</v>
      </c>
      <c r="P2819">
        <v>1</v>
      </c>
      <c r="Q2819" t="s">
        <v>24038</v>
      </c>
      <c r="R2819">
        <v>16</v>
      </c>
      <c r="T2819" t="s">
        <v>24795</v>
      </c>
      <c r="X2819" t="s">
        <v>23570</v>
      </c>
      <c r="Z2819" t="s">
        <v>24810</v>
      </c>
      <c r="AC2819" t="s">
        <v>23677</v>
      </c>
      <c r="AE2819" t="s">
        <v>24795</v>
      </c>
    </row>
    <row r="2820" spans="1:31">
      <c r="A2820" t="s">
        <v>24833</v>
      </c>
      <c r="B2820" t="s">
        <v>24834</v>
      </c>
      <c r="D2820" t="s">
        <v>19754</v>
      </c>
      <c r="E2820">
        <v>1</v>
      </c>
      <c r="F2820">
        <v>1040</v>
      </c>
      <c r="G2820">
        <v>1350</v>
      </c>
      <c r="N2820" t="s">
        <v>22753</v>
      </c>
      <c r="O2820">
        <v>0.1</v>
      </c>
      <c r="P2820">
        <v>1</v>
      </c>
      <c r="Q2820" t="s">
        <v>24038</v>
      </c>
      <c r="R2820">
        <v>16</v>
      </c>
      <c r="T2820" t="s">
        <v>24795</v>
      </c>
      <c r="X2820" t="s">
        <v>23570</v>
      </c>
      <c r="Z2820" t="s">
        <v>24810</v>
      </c>
      <c r="AC2820" t="s">
        <v>23677</v>
      </c>
      <c r="AE2820" t="s">
        <v>24795</v>
      </c>
    </row>
    <row r="2821" spans="1:31">
      <c r="A2821" t="s">
        <v>24833</v>
      </c>
      <c r="B2821" t="s">
        <v>24834</v>
      </c>
      <c r="D2821" t="s">
        <v>19754</v>
      </c>
      <c r="E2821">
        <v>1</v>
      </c>
      <c r="F2821">
        <v>1040</v>
      </c>
      <c r="G2821">
        <v>1350</v>
      </c>
      <c r="N2821" t="s">
        <v>22753</v>
      </c>
      <c r="O2821">
        <v>0.1</v>
      </c>
      <c r="P2821">
        <v>1</v>
      </c>
      <c r="Q2821" t="s">
        <v>23679</v>
      </c>
      <c r="R2821">
        <v>12</v>
      </c>
      <c r="T2821" t="s">
        <v>24795</v>
      </c>
      <c r="X2821" t="s">
        <v>23570</v>
      </c>
      <c r="Z2821" t="s">
        <v>24810</v>
      </c>
      <c r="AC2821" t="s">
        <v>23677</v>
      </c>
      <c r="AE2821" t="s">
        <v>24795</v>
      </c>
    </row>
    <row r="2822" spans="1:31">
      <c r="A2822" t="s">
        <v>24835</v>
      </c>
      <c r="B2822" t="s">
        <v>24836</v>
      </c>
      <c r="D2822" t="s">
        <v>11548</v>
      </c>
      <c r="E2822">
        <v>4</v>
      </c>
      <c r="F2822">
        <v>2180</v>
      </c>
      <c r="G2822">
        <v>2840</v>
      </c>
      <c r="N2822" t="s">
        <v>22753</v>
      </c>
      <c r="O2822">
        <v>0.1</v>
      </c>
      <c r="P2822">
        <v>1</v>
      </c>
      <c r="Q2822" t="s">
        <v>24038</v>
      </c>
      <c r="R2822">
        <v>16</v>
      </c>
      <c r="T2822" t="s">
        <v>24795</v>
      </c>
      <c r="X2822" t="s">
        <v>23578</v>
      </c>
      <c r="Z2822" t="s">
        <v>24810</v>
      </c>
      <c r="AC2822" t="s">
        <v>23677</v>
      </c>
      <c r="AE2822" t="s">
        <v>24795</v>
      </c>
    </row>
    <row r="2823" spans="1:31">
      <c r="A2823" t="s">
        <v>24835</v>
      </c>
      <c r="B2823" t="s">
        <v>24836</v>
      </c>
      <c r="D2823" t="s">
        <v>11548</v>
      </c>
      <c r="E2823">
        <v>4</v>
      </c>
      <c r="F2823">
        <v>2180</v>
      </c>
      <c r="G2823">
        <v>2840</v>
      </c>
      <c r="N2823" t="s">
        <v>22753</v>
      </c>
      <c r="O2823">
        <v>0.1</v>
      </c>
      <c r="P2823">
        <v>1</v>
      </c>
      <c r="Q2823" t="s">
        <v>24038</v>
      </c>
      <c r="R2823">
        <v>16</v>
      </c>
      <c r="T2823" t="s">
        <v>24795</v>
      </c>
      <c r="X2823" t="s">
        <v>23578</v>
      </c>
      <c r="Z2823" t="s">
        <v>24810</v>
      </c>
      <c r="AC2823" t="s">
        <v>23677</v>
      </c>
      <c r="AE2823" t="s">
        <v>24795</v>
      </c>
    </row>
    <row r="2824" spans="1:31">
      <c r="A2824" t="s">
        <v>24837</v>
      </c>
      <c r="B2824" t="s">
        <v>24838</v>
      </c>
      <c r="D2824" t="s">
        <v>11548</v>
      </c>
      <c r="E2824">
        <v>4</v>
      </c>
      <c r="F2824">
        <v>3130</v>
      </c>
      <c r="G2824">
        <v>4070</v>
      </c>
      <c r="N2824" t="s">
        <v>22753</v>
      </c>
      <c r="O2824">
        <v>0.1</v>
      </c>
      <c r="P2824">
        <v>1</v>
      </c>
      <c r="Q2824" t="s">
        <v>24038</v>
      </c>
      <c r="R2824">
        <v>27</v>
      </c>
      <c r="T2824" t="s">
        <v>24795</v>
      </c>
      <c r="X2824" t="s">
        <v>23578</v>
      </c>
      <c r="Z2824" t="s">
        <v>24810</v>
      </c>
      <c r="AC2824" t="s">
        <v>23699</v>
      </c>
      <c r="AE2824" t="s">
        <v>24795</v>
      </c>
    </row>
    <row r="2825" spans="1:31">
      <c r="A2825" t="s">
        <v>24839</v>
      </c>
      <c r="B2825" t="s">
        <v>24840</v>
      </c>
      <c r="D2825" t="s">
        <v>19754</v>
      </c>
      <c r="E2825">
        <v>1</v>
      </c>
      <c r="F2825">
        <v>4480</v>
      </c>
      <c r="G2825">
        <v>5820</v>
      </c>
      <c r="N2825" t="s">
        <v>22753</v>
      </c>
      <c r="O2825">
        <v>0.1</v>
      </c>
      <c r="P2825">
        <v>1</v>
      </c>
      <c r="Q2825" t="s">
        <v>24038</v>
      </c>
      <c r="R2825">
        <v>27</v>
      </c>
      <c r="T2825" t="s">
        <v>24795</v>
      </c>
      <c r="X2825" t="s">
        <v>23578</v>
      </c>
      <c r="Z2825" t="s">
        <v>24810</v>
      </c>
      <c r="AC2825" t="s">
        <v>23699</v>
      </c>
      <c r="AE2825" t="s">
        <v>24795</v>
      </c>
    </row>
    <row r="2826" spans="1:31">
      <c r="A2826" t="s">
        <v>24839</v>
      </c>
      <c r="B2826" t="s">
        <v>24840</v>
      </c>
      <c r="D2826" t="s">
        <v>19754</v>
      </c>
      <c r="E2826">
        <v>1</v>
      </c>
      <c r="F2826">
        <v>4480</v>
      </c>
      <c r="G2826">
        <v>5820</v>
      </c>
      <c r="N2826" t="s">
        <v>22753</v>
      </c>
      <c r="O2826">
        <v>0.1</v>
      </c>
      <c r="P2826">
        <v>1</v>
      </c>
      <c r="Q2826" t="s">
        <v>24038</v>
      </c>
      <c r="R2826">
        <v>16</v>
      </c>
      <c r="T2826" t="s">
        <v>24795</v>
      </c>
      <c r="X2826" t="s">
        <v>23578</v>
      </c>
      <c r="Z2826" t="s">
        <v>24810</v>
      </c>
      <c r="AC2826" t="s">
        <v>23677</v>
      </c>
      <c r="AE2826" t="s">
        <v>24795</v>
      </c>
    </row>
    <row r="2827" spans="1:31">
      <c r="A2827" t="s">
        <v>24839</v>
      </c>
      <c r="B2827" t="s">
        <v>24840</v>
      </c>
      <c r="D2827" t="s">
        <v>19754</v>
      </c>
      <c r="E2827">
        <v>1</v>
      </c>
      <c r="F2827">
        <v>4480</v>
      </c>
      <c r="G2827">
        <v>5820</v>
      </c>
      <c r="N2827" t="s">
        <v>22753</v>
      </c>
      <c r="O2827">
        <v>0.1</v>
      </c>
      <c r="P2827">
        <v>1</v>
      </c>
      <c r="Q2827" t="s">
        <v>24038</v>
      </c>
      <c r="R2827">
        <v>16</v>
      </c>
      <c r="T2827" t="s">
        <v>24795</v>
      </c>
      <c r="X2827" t="s">
        <v>23578</v>
      </c>
      <c r="Z2827" t="s">
        <v>24810</v>
      </c>
      <c r="AC2827" t="s">
        <v>23677</v>
      </c>
      <c r="AE2827" t="s">
        <v>24795</v>
      </c>
    </row>
    <row r="2828" spans="1:31">
      <c r="A2828" t="s">
        <v>24841</v>
      </c>
      <c r="B2828" t="s">
        <v>24842</v>
      </c>
      <c r="D2828" t="s">
        <v>19754</v>
      </c>
      <c r="E2828">
        <v>1</v>
      </c>
      <c r="F2828">
        <v>780</v>
      </c>
      <c r="G2828">
        <v>1020</v>
      </c>
      <c r="N2828" t="s">
        <v>22753</v>
      </c>
      <c r="O2828">
        <v>0.1</v>
      </c>
      <c r="P2828">
        <v>1</v>
      </c>
      <c r="Q2828" t="s">
        <v>24038</v>
      </c>
      <c r="R2828">
        <v>16</v>
      </c>
      <c r="T2828" t="s">
        <v>24795</v>
      </c>
      <c r="X2828" t="s">
        <v>23570</v>
      </c>
      <c r="Z2828" t="s">
        <v>24810</v>
      </c>
      <c r="AC2828" t="s">
        <v>23677</v>
      </c>
      <c r="AE2828" t="s">
        <v>24795</v>
      </c>
    </row>
    <row r="2829" spans="1:31">
      <c r="A2829" t="s">
        <v>24841</v>
      </c>
      <c r="B2829" t="s">
        <v>24842</v>
      </c>
      <c r="D2829" t="s">
        <v>19754</v>
      </c>
      <c r="E2829">
        <v>1</v>
      </c>
      <c r="F2829">
        <v>780</v>
      </c>
      <c r="G2829">
        <v>1020</v>
      </c>
      <c r="N2829" t="s">
        <v>22753</v>
      </c>
      <c r="O2829">
        <v>0.1</v>
      </c>
      <c r="P2829">
        <v>1</v>
      </c>
      <c r="Q2829" t="s">
        <v>24038</v>
      </c>
      <c r="R2829">
        <v>27</v>
      </c>
      <c r="T2829" t="s">
        <v>24795</v>
      </c>
      <c r="X2829" t="s">
        <v>23570</v>
      </c>
      <c r="Z2829" t="s">
        <v>24810</v>
      </c>
      <c r="AC2829" t="s">
        <v>23699</v>
      </c>
      <c r="AE2829" t="s">
        <v>24795</v>
      </c>
    </row>
    <row r="2830" spans="1:31">
      <c r="A2830" t="s">
        <v>24841</v>
      </c>
      <c r="B2830" t="s">
        <v>24842</v>
      </c>
      <c r="D2830" t="s">
        <v>19754</v>
      </c>
      <c r="E2830">
        <v>1</v>
      </c>
      <c r="F2830">
        <v>780</v>
      </c>
      <c r="G2830">
        <v>1020</v>
      </c>
      <c r="N2830" t="s">
        <v>22753</v>
      </c>
      <c r="O2830">
        <v>0.1</v>
      </c>
      <c r="P2830">
        <v>1</v>
      </c>
      <c r="Q2830" t="s">
        <v>24038</v>
      </c>
      <c r="R2830">
        <v>16</v>
      </c>
      <c r="T2830" t="s">
        <v>24795</v>
      </c>
      <c r="X2830" t="s">
        <v>23570</v>
      </c>
      <c r="Z2830" t="s">
        <v>24810</v>
      </c>
      <c r="AC2830" t="s">
        <v>23677</v>
      </c>
      <c r="AE2830" t="s">
        <v>24795</v>
      </c>
    </row>
    <row r="2831" spans="1:31">
      <c r="A2831" t="s">
        <v>24841</v>
      </c>
      <c r="B2831" t="s">
        <v>24842</v>
      </c>
      <c r="D2831" t="s">
        <v>19754</v>
      </c>
      <c r="E2831">
        <v>1</v>
      </c>
      <c r="F2831">
        <v>780</v>
      </c>
      <c r="G2831">
        <v>1020</v>
      </c>
      <c r="N2831" t="s">
        <v>22753</v>
      </c>
      <c r="O2831">
        <v>0.1</v>
      </c>
      <c r="P2831">
        <v>1</v>
      </c>
      <c r="Q2831" t="s">
        <v>24038</v>
      </c>
      <c r="R2831">
        <v>27</v>
      </c>
      <c r="T2831" t="s">
        <v>24795</v>
      </c>
      <c r="X2831" t="s">
        <v>23570</v>
      </c>
      <c r="Z2831" t="s">
        <v>24810</v>
      </c>
      <c r="AC2831" t="s">
        <v>23699</v>
      </c>
      <c r="AE2831" t="s">
        <v>24795</v>
      </c>
    </row>
    <row r="2832" spans="1:31">
      <c r="A2832" t="s">
        <v>24841</v>
      </c>
      <c r="B2832" t="s">
        <v>24842</v>
      </c>
      <c r="D2832" t="s">
        <v>19754</v>
      </c>
      <c r="E2832">
        <v>1</v>
      </c>
      <c r="F2832">
        <v>780</v>
      </c>
      <c r="G2832">
        <v>1020</v>
      </c>
      <c r="N2832" t="s">
        <v>22753</v>
      </c>
      <c r="O2832">
        <v>0.1</v>
      </c>
      <c r="P2832">
        <v>1</v>
      </c>
      <c r="Q2832" t="s">
        <v>24038</v>
      </c>
      <c r="R2832">
        <v>15</v>
      </c>
      <c r="T2832" t="s">
        <v>24795</v>
      </c>
      <c r="X2832" t="s">
        <v>23570</v>
      </c>
      <c r="Z2832" t="s">
        <v>24810</v>
      </c>
      <c r="AC2832" t="s">
        <v>23677</v>
      </c>
      <c r="AE2832" t="s">
        <v>24795</v>
      </c>
    </row>
    <row r="2833" spans="1:31">
      <c r="A2833" t="s">
        <v>24841</v>
      </c>
      <c r="B2833" t="s">
        <v>24842</v>
      </c>
      <c r="D2833" t="s">
        <v>19754</v>
      </c>
      <c r="E2833">
        <v>1</v>
      </c>
      <c r="F2833">
        <v>780</v>
      </c>
      <c r="G2833">
        <v>1020</v>
      </c>
      <c r="N2833" t="s">
        <v>22753</v>
      </c>
      <c r="O2833">
        <v>0.1</v>
      </c>
      <c r="P2833">
        <v>1</v>
      </c>
      <c r="Q2833" t="s">
        <v>24038</v>
      </c>
      <c r="R2833">
        <v>15</v>
      </c>
      <c r="T2833" t="s">
        <v>24795</v>
      </c>
      <c r="X2833" t="s">
        <v>23570</v>
      </c>
      <c r="Z2833" t="s">
        <v>24810</v>
      </c>
      <c r="AC2833" t="s">
        <v>23677</v>
      </c>
      <c r="AE2833" t="s">
        <v>24795</v>
      </c>
    </row>
    <row r="2834" spans="1:31">
      <c r="A2834" t="s">
        <v>24841</v>
      </c>
      <c r="B2834" t="s">
        <v>24842</v>
      </c>
      <c r="D2834" t="s">
        <v>19754</v>
      </c>
      <c r="E2834">
        <v>1</v>
      </c>
      <c r="F2834">
        <v>780</v>
      </c>
      <c r="G2834">
        <v>1020</v>
      </c>
      <c r="N2834" t="s">
        <v>22753</v>
      </c>
      <c r="O2834">
        <v>0.1</v>
      </c>
      <c r="P2834">
        <v>1</v>
      </c>
      <c r="Q2834" t="s">
        <v>23679</v>
      </c>
      <c r="R2834">
        <v>12</v>
      </c>
      <c r="T2834" t="s">
        <v>24795</v>
      </c>
      <c r="X2834" t="s">
        <v>23570</v>
      </c>
      <c r="Z2834" t="s">
        <v>24810</v>
      </c>
      <c r="AC2834" t="s">
        <v>23677</v>
      </c>
      <c r="AE2834" t="s">
        <v>24795</v>
      </c>
    </row>
    <row r="2835" spans="1:31">
      <c r="A2835" t="s">
        <v>24841</v>
      </c>
      <c r="B2835" t="s">
        <v>24842</v>
      </c>
      <c r="D2835" t="s">
        <v>19754</v>
      </c>
      <c r="E2835">
        <v>1</v>
      </c>
      <c r="F2835">
        <v>780</v>
      </c>
      <c r="G2835">
        <v>1020</v>
      </c>
      <c r="N2835" t="s">
        <v>22753</v>
      </c>
      <c r="O2835">
        <v>0.1</v>
      </c>
      <c r="P2835">
        <v>1</v>
      </c>
      <c r="Q2835" t="s">
        <v>24038</v>
      </c>
      <c r="R2835">
        <v>27</v>
      </c>
      <c r="T2835" t="s">
        <v>24795</v>
      </c>
      <c r="X2835" t="s">
        <v>23570</v>
      </c>
      <c r="Z2835" t="s">
        <v>24810</v>
      </c>
      <c r="AC2835" t="s">
        <v>23699</v>
      </c>
      <c r="AE2835" t="s">
        <v>24795</v>
      </c>
    </row>
    <row r="2836" spans="1:31">
      <c r="A2836" t="s">
        <v>24843</v>
      </c>
      <c r="B2836" t="s">
        <v>24844</v>
      </c>
      <c r="D2836" t="s">
        <v>2735</v>
      </c>
      <c r="E2836">
        <v>1</v>
      </c>
      <c r="F2836">
        <v>2160</v>
      </c>
      <c r="G2836">
        <v>2810</v>
      </c>
      <c r="N2836" t="s">
        <v>22753</v>
      </c>
      <c r="O2836">
        <v>0.1</v>
      </c>
      <c r="P2836">
        <v>2</v>
      </c>
      <c r="Q2836" t="s">
        <v>24038</v>
      </c>
      <c r="R2836">
        <v>16</v>
      </c>
      <c r="T2836" t="s">
        <v>24795</v>
      </c>
      <c r="X2836" t="s">
        <v>23578</v>
      </c>
      <c r="Z2836" t="s">
        <v>24810</v>
      </c>
      <c r="AC2836" t="s">
        <v>23677</v>
      </c>
      <c r="AE2836" t="s">
        <v>24795</v>
      </c>
    </row>
    <row r="2837" spans="1:31">
      <c r="A2837" t="s">
        <v>24843</v>
      </c>
      <c r="B2837" t="s">
        <v>24844</v>
      </c>
      <c r="D2837" t="s">
        <v>2735</v>
      </c>
      <c r="E2837">
        <v>1</v>
      </c>
      <c r="F2837">
        <v>2160</v>
      </c>
      <c r="G2837">
        <v>2810</v>
      </c>
      <c r="N2837" t="s">
        <v>22753</v>
      </c>
      <c r="O2837">
        <v>0.1</v>
      </c>
      <c r="P2837">
        <v>2</v>
      </c>
      <c r="Q2837" t="s">
        <v>24038</v>
      </c>
      <c r="R2837">
        <v>27</v>
      </c>
      <c r="T2837" t="s">
        <v>24795</v>
      </c>
      <c r="X2837" t="s">
        <v>23578</v>
      </c>
      <c r="Z2837" t="s">
        <v>24810</v>
      </c>
      <c r="AC2837" t="s">
        <v>23699</v>
      </c>
      <c r="AE2837" t="s">
        <v>24795</v>
      </c>
    </row>
    <row r="2838" spans="1:31">
      <c r="A2838" t="s">
        <v>24843</v>
      </c>
      <c r="B2838" t="s">
        <v>24844</v>
      </c>
      <c r="D2838" t="s">
        <v>2735</v>
      </c>
      <c r="E2838">
        <v>1</v>
      </c>
      <c r="F2838">
        <v>2160</v>
      </c>
      <c r="G2838">
        <v>2810</v>
      </c>
      <c r="N2838" t="s">
        <v>22753</v>
      </c>
      <c r="O2838">
        <v>0.1</v>
      </c>
      <c r="P2838">
        <v>2</v>
      </c>
      <c r="Q2838" t="s">
        <v>24038</v>
      </c>
      <c r="R2838">
        <v>16</v>
      </c>
      <c r="T2838" t="s">
        <v>24795</v>
      </c>
      <c r="X2838" t="s">
        <v>23578</v>
      </c>
      <c r="Z2838" t="s">
        <v>24810</v>
      </c>
      <c r="AC2838" t="s">
        <v>23677</v>
      </c>
      <c r="AE2838" t="s">
        <v>24795</v>
      </c>
    </row>
    <row r="2839" spans="1:31">
      <c r="A2839" t="s">
        <v>24845</v>
      </c>
      <c r="B2839" t="s">
        <v>1522</v>
      </c>
      <c r="D2839" t="s">
        <v>2735</v>
      </c>
      <c r="E2839">
        <v>1</v>
      </c>
      <c r="F2839">
        <v>810</v>
      </c>
      <c r="G2839">
        <v>1060</v>
      </c>
      <c r="N2839" t="s">
        <v>22753</v>
      </c>
      <c r="O2839">
        <v>0.1</v>
      </c>
      <c r="P2839">
        <v>2</v>
      </c>
      <c r="Q2839" t="s">
        <v>24038</v>
      </c>
      <c r="R2839">
        <v>16</v>
      </c>
      <c r="T2839" t="s">
        <v>24795</v>
      </c>
      <c r="X2839" t="s">
        <v>23578</v>
      </c>
      <c r="Z2839" t="s">
        <v>24810</v>
      </c>
      <c r="AC2839" t="s">
        <v>23677</v>
      </c>
      <c r="AE2839" t="s">
        <v>24795</v>
      </c>
    </row>
    <row r="2840" spans="1:31">
      <c r="A2840" t="s">
        <v>24845</v>
      </c>
      <c r="B2840" t="s">
        <v>1522</v>
      </c>
      <c r="D2840" t="s">
        <v>2735</v>
      </c>
      <c r="E2840">
        <v>1</v>
      </c>
      <c r="F2840">
        <v>810</v>
      </c>
      <c r="G2840">
        <v>1060</v>
      </c>
      <c r="N2840" t="s">
        <v>22753</v>
      </c>
      <c r="O2840">
        <v>0.1</v>
      </c>
      <c r="P2840">
        <v>2</v>
      </c>
      <c r="Q2840" t="s">
        <v>24038</v>
      </c>
      <c r="R2840">
        <v>16</v>
      </c>
      <c r="T2840" t="s">
        <v>24795</v>
      </c>
      <c r="X2840" t="s">
        <v>23578</v>
      </c>
      <c r="Z2840" t="s">
        <v>24810</v>
      </c>
      <c r="AC2840" t="s">
        <v>23677</v>
      </c>
      <c r="AE2840" t="s">
        <v>24795</v>
      </c>
    </row>
    <row r="2841" spans="1:31">
      <c r="A2841" t="s">
        <v>24846</v>
      </c>
      <c r="B2841" t="s">
        <v>24847</v>
      </c>
      <c r="D2841" t="s">
        <v>2613</v>
      </c>
      <c r="E2841">
        <v>3.6</v>
      </c>
      <c r="F2841">
        <v>130</v>
      </c>
      <c r="G2841">
        <v>170</v>
      </c>
      <c r="N2841" t="s">
        <v>22753</v>
      </c>
      <c r="O2841">
        <v>0.1</v>
      </c>
      <c r="P2841">
        <v>2</v>
      </c>
      <c r="Q2841" t="s">
        <v>24038</v>
      </c>
      <c r="R2841">
        <v>15</v>
      </c>
      <c r="T2841" t="s">
        <v>24795</v>
      </c>
      <c r="X2841" t="s">
        <v>23578</v>
      </c>
      <c r="Z2841" t="s">
        <v>24810</v>
      </c>
      <c r="AC2841" t="s">
        <v>23677</v>
      </c>
      <c r="AE2841" t="s">
        <v>24795</v>
      </c>
    </row>
    <row r="2842" spans="1:31">
      <c r="A2842" t="s">
        <v>24846</v>
      </c>
      <c r="B2842" t="s">
        <v>24847</v>
      </c>
      <c r="D2842" t="s">
        <v>2613</v>
      </c>
      <c r="E2842">
        <v>0.9</v>
      </c>
      <c r="F2842">
        <v>130</v>
      </c>
      <c r="G2842">
        <v>170</v>
      </c>
      <c r="N2842" t="s">
        <v>22753</v>
      </c>
      <c r="O2842">
        <v>0.1</v>
      </c>
      <c r="P2842">
        <v>2</v>
      </c>
      <c r="Q2842" t="s">
        <v>24038</v>
      </c>
      <c r="R2842">
        <v>27</v>
      </c>
      <c r="T2842" t="s">
        <v>24795</v>
      </c>
      <c r="X2842" t="s">
        <v>23578</v>
      </c>
      <c r="Z2842" t="s">
        <v>24810</v>
      </c>
      <c r="AC2842" t="s">
        <v>23699</v>
      </c>
      <c r="AE2842" t="s">
        <v>24795</v>
      </c>
    </row>
    <row r="2843" spans="1:31">
      <c r="A2843" t="s">
        <v>24846</v>
      </c>
      <c r="B2843" t="s">
        <v>24847</v>
      </c>
      <c r="D2843" t="s">
        <v>2613</v>
      </c>
      <c r="E2843">
        <v>1.4</v>
      </c>
      <c r="F2843">
        <v>130</v>
      </c>
      <c r="G2843">
        <v>170</v>
      </c>
      <c r="N2843" t="s">
        <v>22753</v>
      </c>
      <c r="O2843">
        <v>0.1</v>
      </c>
      <c r="P2843">
        <v>2</v>
      </c>
      <c r="Q2843" t="s">
        <v>24038</v>
      </c>
      <c r="R2843">
        <v>16</v>
      </c>
      <c r="T2843" t="s">
        <v>24795</v>
      </c>
      <c r="X2843" t="s">
        <v>23578</v>
      </c>
      <c r="Z2843" t="s">
        <v>24810</v>
      </c>
      <c r="AC2843" t="s">
        <v>23677</v>
      </c>
      <c r="AE2843" t="s">
        <v>24795</v>
      </c>
    </row>
    <row r="2844" spans="1:31">
      <c r="A2844" t="s">
        <v>24846</v>
      </c>
      <c r="B2844" t="s">
        <v>24847</v>
      </c>
      <c r="D2844" t="s">
        <v>2613</v>
      </c>
      <c r="E2844">
        <v>1.8</v>
      </c>
      <c r="F2844">
        <v>130</v>
      </c>
      <c r="G2844">
        <v>170</v>
      </c>
      <c r="N2844" t="s">
        <v>22753</v>
      </c>
      <c r="O2844">
        <v>0.1</v>
      </c>
      <c r="P2844">
        <v>2</v>
      </c>
      <c r="Q2844" t="s">
        <v>24038</v>
      </c>
      <c r="R2844">
        <v>15</v>
      </c>
      <c r="T2844" t="s">
        <v>24795</v>
      </c>
      <c r="X2844" t="s">
        <v>23578</v>
      </c>
      <c r="Z2844" t="s">
        <v>24810</v>
      </c>
      <c r="AC2844" t="s">
        <v>23677</v>
      </c>
      <c r="AE2844" t="s">
        <v>24795</v>
      </c>
    </row>
    <row r="2845" spans="1:31">
      <c r="A2845" t="s">
        <v>24846</v>
      </c>
      <c r="B2845" t="s">
        <v>24847</v>
      </c>
      <c r="D2845" t="s">
        <v>2613</v>
      </c>
      <c r="E2845">
        <v>1.8</v>
      </c>
      <c r="F2845">
        <v>130</v>
      </c>
      <c r="G2845">
        <v>170</v>
      </c>
      <c r="N2845" t="s">
        <v>22753</v>
      </c>
      <c r="O2845">
        <v>0.1</v>
      </c>
      <c r="P2845">
        <v>2</v>
      </c>
      <c r="Q2845" t="s">
        <v>24038</v>
      </c>
      <c r="R2845">
        <v>15</v>
      </c>
      <c r="T2845" t="s">
        <v>24795</v>
      </c>
      <c r="X2845" t="s">
        <v>23578</v>
      </c>
      <c r="Z2845" t="s">
        <v>24810</v>
      </c>
      <c r="AC2845" t="s">
        <v>23677</v>
      </c>
      <c r="AE2845" t="s">
        <v>24795</v>
      </c>
    </row>
    <row r="2846" spans="1:31">
      <c r="A2846" t="s">
        <v>24846</v>
      </c>
      <c r="B2846" t="s">
        <v>24847</v>
      </c>
      <c r="D2846" t="s">
        <v>2613</v>
      </c>
      <c r="E2846">
        <v>1.4</v>
      </c>
      <c r="F2846">
        <v>130</v>
      </c>
      <c r="G2846">
        <v>170</v>
      </c>
      <c r="N2846" t="s">
        <v>22753</v>
      </c>
      <c r="O2846">
        <v>0.1</v>
      </c>
      <c r="P2846">
        <v>2</v>
      </c>
      <c r="Q2846" t="s">
        <v>23679</v>
      </c>
      <c r="R2846">
        <v>12</v>
      </c>
      <c r="T2846" t="s">
        <v>24795</v>
      </c>
      <c r="X2846" t="s">
        <v>23578</v>
      </c>
      <c r="Z2846" t="s">
        <v>24810</v>
      </c>
      <c r="AC2846" t="s">
        <v>23677</v>
      </c>
      <c r="AE2846" t="s">
        <v>24795</v>
      </c>
    </row>
    <row r="2847" spans="1:31">
      <c r="A2847" t="s">
        <v>24848</v>
      </c>
      <c r="B2847" t="s">
        <v>24849</v>
      </c>
      <c r="D2847" t="s">
        <v>2613</v>
      </c>
      <c r="E2847">
        <v>0.9</v>
      </c>
      <c r="F2847">
        <v>2370</v>
      </c>
      <c r="G2847">
        <v>3080</v>
      </c>
      <c r="N2847" t="s">
        <v>22753</v>
      </c>
      <c r="O2847">
        <v>0.1</v>
      </c>
      <c r="P2847">
        <v>2</v>
      </c>
      <c r="Q2847" t="s">
        <v>24038</v>
      </c>
      <c r="R2847">
        <v>27</v>
      </c>
      <c r="T2847" t="s">
        <v>24795</v>
      </c>
      <c r="X2847" t="s">
        <v>23570</v>
      </c>
      <c r="Z2847" t="s">
        <v>24810</v>
      </c>
      <c r="AC2847" t="s">
        <v>23699</v>
      </c>
      <c r="AE2847" t="s">
        <v>24795</v>
      </c>
    </row>
    <row r="2848" spans="1:31">
      <c r="A2848" t="s">
        <v>24848</v>
      </c>
      <c r="B2848" t="s">
        <v>24849</v>
      </c>
      <c r="D2848" t="s">
        <v>2613</v>
      </c>
      <c r="E2848">
        <v>0.9</v>
      </c>
      <c r="F2848">
        <v>2370</v>
      </c>
      <c r="G2848">
        <v>3080</v>
      </c>
      <c r="N2848" t="s">
        <v>22753</v>
      </c>
      <c r="O2848">
        <v>0.1</v>
      </c>
      <c r="P2848">
        <v>2</v>
      </c>
      <c r="Q2848" t="s">
        <v>24038</v>
      </c>
      <c r="R2848">
        <v>27</v>
      </c>
      <c r="T2848" t="s">
        <v>24795</v>
      </c>
      <c r="X2848" t="s">
        <v>23570</v>
      </c>
      <c r="Z2848" t="s">
        <v>24810</v>
      </c>
      <c r="AC2848" t="s">
        <v>23699</v>
      </c>
      <c r="AE2848" t="s">
        <v>24795</v>
      </c>
    </row>
    <row r="2849" spans="1:31">
      <c r="A2849" t="s">
        <v>24848</v>
      </c>
      <c r="B2849" t="s">
        <v>24849</v>
      </c>
      <c r="D2849" t="s">
        <v>2613</v>
      </c>
      <c r="E2849">
        <v>1.8</v>
      </c>
      <c r="F2849">
        <v>2370</v>
      </c>
      <c r="G2849">
        <v>3080</v>
      </c>
      <c r="N2849" t="s">
        <v>22753</v>
      </c>
      <c r="O2849">
        <v>0.1</v>
      </c>
      <c r="P2849">
        <v>2</v>
      </c>
      <c r="Q2849" t="s">
        <v>24038</v>
      </c>
      <c r="R2849">
        <v>15</v>
      </c>
      <c r="T2849" t="s">
        <v>24795</v>
      </c>
      <c r="X2849" t="s">
        <v>23570</v>
      </c>
      <c r="Z2849" t="s">
        <v>24810</v>
      </c>
      <c r="AC2849" t="s">
        <v>23677</v>
      </c>
      <c r="AE2849" t="s">
        <v>24795</v>
      </c>
    </row>
    <row r="2850" spans="1:31">
      <c r="A2850" t="s">
        <v>24848</v>
      </c>
      <c r="B2850" t="s">
        <v>24849</v>
      </c>
      <c r="D2850" t="s">
        <v>2613</v>
      </c>
      <c r="E2850">
        <v>1.4</v>
      </c>
      <c r="F2850">
        <v>2370</v>
      </c>
      <c r="G2850">
        <v>3080</v>
      </c>
      <c r="N2850" t="s">
        <v>22753</v>
      </c>
      <c r="O2850">
        <v>0.1</v>
      </c>
      <c r="P2850">
        <v>2</v>
      </c>
      <c r="Q2850" t="s">
        <v>24038</v>
      </c>
      <c r="R2850">
        <v>16</v>
      </c>
      <c r="T2850" t="s">
        <v>24795</v>
      </c>
      <c r="X2850" t="s">
        <v>23570</v>
      </c>
      <c r="Z2850" t="s">
        <v>24810</v>
      </c>
      <c r="AC2850" t="s">
        <v>23677</v>
      </c>
      <c r="AE2850" t="s">
        <v>24795</v>
      </c>
    </row>
    <row r="2851" spans="1:31">
      <c r="A2851" t="s">
        <v>24848</v>
      </c>
      <c r="B2851" t="s">
        <v>24849</v>
      </c>
      <c r="D2851" t="s">
        <v>2613</v>
      </c>
      <c r="E2851">
        <v>1.4</v>
      </c>
      <c r="F2851">
        <v>2370</v>
      </c>
      <c r="G2851">
        <v>3080</v>
      </c>
      <c r="N2851" t="s">
        <v>22753</v>
      </c>
      <c r="O2851">
        <v>0.1</v>
      </c>
      <c r="P2851">
        <v>2</v>
      </c>
      <c r="Q2851" t="s">
        <v>24038</v>
      </c>
      <c r="R2851">
        <v>16</v>
      </c>
      <c r="T2851" t="s">
        <v>24795</v>
      </c>
      <c r="X2851" t="s">
        <v>23570</v>
      </c>
      <c r="Z2851" t="s">
        <v>24810</v>
      </c>
      <c r="AC2851" t="s">
        <v>23677</v>
      </c>
      <c r="AE2851" t="s">
        <v>24795</v>
      </c>
    </row>
    <row r="2852" spans="1:31">
      <c r="A2852" t="s">
        <v>24848</v>
      </c>
      <c r="B2852" t="s">
        <v>24849</v>
      </c>
      <c r="D2852" t="s">
        <v>2613</v>
      </c>
      <c r="E2852">
        <v>1.8</v>
      </c>
      <c r="F2852">
        <v>2370</v>
      </c>
      <c r="G2852">
        <v>3080</v>
      </c>
      <c r="N2852" t="s">
        <v>22753</v>
      </c>
      <c r="O2852">
        <v>0.1</v>
      </c>
      <c r="P2852">
        <v>2</v>
      </c>
      <c r="Q2852" t="s">
        <v>24038</v>
      </c>
      <c r="R2852">
        <v>15</v>
      </c>
      <c r="T2852" t="s">
        <v>24795</v>
      </c>
      <c r="X2852" t="s">
        <v>23570</v>
      </c>
      <c r="Z2852" t="s">
        <v>24810</v>
      </c>
      <c r="AC2852" t="s">
        <v>23677</v>
      </c>
      <c r="AE2852" t="s">
        <v>24795</v>
      </c>
    </row>
    <row r="2853" spans="1:31">
      <c r="A2853" t="s">
        <v>24848</v>
      </c>
      <c r="B2853" t="s">
        <v>24849</v>
      </c>
      <c r="D2853" t="s">
        <v>2613</v>
      </c>
      <c r="E2853">
        <v>1.4</v>
      </c>
      <c r="F2853">
        <v>2370</v>
      </c>
      <c r="G2853">
        <v>3080</v>
      </c>
      <c r="N2853" t="s">
        <v>22753</v>
      </c>
      <c r="O2853">
        <v>0.1</v>
      </c>
      <c r="P2853">
        <v>2</v>
      </c>
      <c r="Q2853" t="s">
        <v>23679</v>
      </c>
      <c r="R2853">
        <v>12</v>
      </c>
      <c r="T2853" t="s">
        <v>24795</v>
      </c>
      <c r="X2853" t="s">
        <v>23570</v>
      </c>
      <c r="Z2853" t="s">
        <v>24810</v>
      </c>
      <c r="AC2853" t="s">
        <v>23677</v>
      </c>
      <c r="AE2853" t="s">
        <v>24795</v>
      </c>
    </row>
    <row r="2854" spans="1:31">
      <c r="A2854" t="s">
        <v>24848</v>
      </c>
      <c r="B2854" t="s">
        <v>24849</v>
      </c>
      <c r="D2854" t="s">
        <v>2613</v>
      </c>
      <c r="E2854">
        <v>1.4</v>
      </c>
      <c r="F2854">
        <v>2370</v>
      </c>
      <c r="G2854">
        <v>3080</v>
      </c>
      <c r="N2854" t="s">
        <v>22753</v>
      </c>
      <c r="O2854">
        <v>0.1</v>
      </c>
      <c r="P2854">
        <v>2</v>
      </c>
      <c r="Q2854" t="s">
        <v>24038</v>
      </c>
      <c r="R2854">
        <v>27</v>
      </c>
      <c r="T2854" t="s">
        <v>24795</v>
      </c>
      <c r="X2854" t="s">
        <v>23570</v>
      </c>
      <c r="Z2854" t="s">
        <v>24810</v>
      </c>
      <c r="AC2854" t="s">
        <v>23699</v>
      </c>
      <c r="AE2854" t="s">
        <v>24795</v>
      </c>
    </row>
    <row r="2855" spans="1:31">
      <c r="A2855" t="s">
        <v>24850</v>
      </c>
      <c r="B2855" t="s">
        <v>24851</v>
      </c>
      <c r="D2855" t="s">
        <v>2613</v>
      </c>
      <c r="E2855">
        <v>1.8</v>
      </c>
      <c r="F2855">
        <v>2040</v>
      </c>
      <c r="G2855">
        <v>2650</v>
      </c>
      <c r="N2855" t="s">
        <v>22753</v>
      </c>
      <c r="O2855">
        <v>0.1</v>
      </c>
      <c r="P2855">
        <v>2</v>
      </c>
      <c r="Q2855" t="s">
        <v>24038</v>
      </c>
      <c r="R2855">
        <v>15</v>
      </c>
      <c r="T2855" t="s">
        <v>24795</v>
      </c>
      <c r="X2855" t="s">
        <v>23578</v>
      </c>
      <c r="Z2855" t="s">
        <v>24810</v>
      </c>
      <c r="AC2855" t="s">
        <v>23677</v>
      </c>
      <c r="AE2855" t="s">
        <v>24795</v>
      </c>
    </row>
    <row r="2856" spans="1:31">
      <c r="A2856" t="s">
        <v>24850</v>
      </c>
      <c r="B2856" t="s">
        <v>24851</v>
      </c>
      <c r="D2856" t="s">
        <v>2613</v>
      </c>
      <c r="E2856">
        <v>0.9</v>
      </c>
      <c r="F2856">
        <v>2040</v>
      </c>
      <c r="G2856">
        <v>2650</v>
      </c>
      <c r="N2856" t="s">
        <v>22753</v>
      </c>
      <c r="O2856">
        <v>0.1</v>
      </c>
      <c r="P2856">
        <v>2</v>
      </c>
      <c r="Q2856" t="s">
        <v>24038</v>
      </c>
      <c r="R2856">
        <v>27</v>
      </c>
      <c r="T2856" t="s">
        <v>24795</v>
      </c>
      <c r="X2856" t="s">
        <v>23578</v>
      </c>
      <c r="Z2856" t="s">
        <v>24810</v>
      </c>
      <c r="AC2856" t="s">
        <v>23699</v>
      </c>
      <c r="AE2856" t="s">
        <v>24795</v>
      </c>
    </row>
    <row r="2857" spans="1:31">
      <c r="A2857" t="s">
        <v>24850</v>
      </c>
      <c r="B2857" t="s">
        <v>24851</v>
      </c>
      <c r="D2857" t="s">
        <v>2613</v>
      </c>
      <c r="E2857">
        <v>1.4</v>
      </c>
      <c r="F2857">
        <v>2040</v>
      </c>
      <c r="G2857">
        <v>2650</v>
      </c>
      <c r="N2857" t="s">
        <v>22753</v>
      </c>
      <c r="O2857">
        <v>0.1</v>
      </c>
      <c r="P2857">
        <v>2</v>
      </c>
      <c r="Q2857" t="s">
        <v>24038</v>
      </c>
      <c r="R2857">
        <v>16</v>
      </c>
      <c r="T2857" t="s">
        <v>24795</v>
      </c>
      <c r="X2857" t="s">
        <v>23578</v>
      </c>
      <c r="Z2857" t="s">
        <v>24810</v>
      </c>
      <c r="AC2857" t="s">
        <v>23677</v>
      </c>
      <c r="AE2857" t="s">
        <v>24795</v>
      </c>
    </row>
    <row r="2858" spans="1:31">
      <c r="A2858" t="s">
        <v>24850</v>
      </c>
      <c r="B2858" t="s">
        <v>24851</v>
      </c>
      <c r="D2858" t="s">
        <v>2613</v>
      </c>
      <c r="E2858">
        <v>1.8</v>
      </c>
      <c r="F2858">
        <v>2040</v>
      </c>
      <c r="G2858">
        <v>2650</v>
      </c>
      <c r="N2858" t="s">
        <v>22753</v>
      </c>
      <c r="O2858">
        <v>0.1</v>
      </c>
      <c r="P2858">
        <v>2</v>
      </c>
      <c r="Q2858" t="s">
        <v>24038</v>
      </c>
      <c r="R2858">
        <v>15</v>
      </c>
      <c r="T2858" t="s">
        <v>24795</v>
      </c>
      <c r="X2858" t="s">
        <v>23578</v>
      </c>
      <c r="Z2858" t="s">
        <v>24810</v>
      </c>
      <c r="AC2858" t="s">
        <v>23677</v>
      </c>
      <c r="AE2858" t="s">
        <v>24795</v>
      </c>
    </row>
    <row r="2859" spans="1:31">
      <c r="A2859" t="s">
        <v>24850</v>
      </c>
      <c r="B2859" t="s">
        <v>24851</v>
      </c>
      <c r="D2859" t="s">
        <v>2613</v>
      </c>
      <c r="E2859">
        <v>1.4</v>
      </c>
      <c r="F2859">
        <v>2040</v>
      </c>
      <c r="G2859">
        <v>2650</v>
      </c>
      <c r="N2859" t="s">
        <v>22753</v>
      </c>
      <c r="O2859">
        <v>0.1</v>
      </c>
      <c r="P2859">
        <v>2</v>
      </c>
      <c r="Q2859" t="s">
        <v>23679</v>
      </c>
      <c r="R2859">
        <v>12</v>
      </c>
      <c r="T2859" t="s">
        <v>24795</v>
      </c>
      <c r="X2859" t="s">
        <v>23578</v>
      </c>
      <c r="Z2859" t="s">
        <v>24810</v>
      </c>
      <c r="AC2859" t="s">
        <v>23677</v>
      </c>
      <c r="AE2859" t="s">
        <v>24795</v>
      </c>
    </row>
    <row r="2860" spans="1:31">
      <c r="A2860" t="s">
        <v>24850</v>
      </c>
      <c r="B2860" t="s">
        <v>24851</v>
      </c>
      <c r="D2860" t="s">
        <v>2613</v>
      </c>
      <c r="E2860">
        <v>1.4</v>
      </c>
      <c r="F2860">
        <v>2040</v>
      </c>
      <c r="G2860">
        <v>2650</v>
      </c>
      <c r="N2860" t="s">
        <v>22753</v>
      </c>
      <c r="O2860">
        <v>0.1</v>
      </c>
      <c r="P2860">
        <v>2</v>
      </c>
      <c r="Q2860" t="s">
        <v>24038</v>
      </c>
      <c r="R2860">
        <v>27</v>
      </c>
      <c r="T2860" t="s">
        <v>24795</v>
      </c>
      <c r="X2860" t="s">
        <v>23578</v>
      </c>
      <c r="Z2860" t="s">
        <v>24810</v>
      </c>
      <c r="AC2860" t="s">
        <v>23699</v>
      </c>
      <c r="AE2860" t="s">
        <v>24795</v>
      </c>
    </row>
    <row r="2861" spans="1:31">
      <c r="A2861" t="s">
        <v>24850</v>
      </c>
      <c r="B2861" t="s">
        <v>24851</v>
      </c>
      <c r="D2861" t="s">
        <v>2613</v>
      </c>
      <c r="E2861">
        <v>1.4</v>
      </c>
      <c r="F2861">
        <v>2040</v>
      </c>
      <c r="G2861">
        <v>2650</v>
      </c>
      <c r="N2861" t="s">
        <v>22753</v>
      </c>
      <c r="O2861">
        <v>0.1</v>
      </c>
      <c r="P2861">
        <v>2</v>
      </c>
      <c r="Q2861" t="s">
        <v>24038</v>
      </c>
      <c r="R2861">
        <v>16</v>
      </c>
      <c r="T2861" t="s">
        <v>24795</v>
      </c>
      <c r="X2861" t="s">
        <v>23578</v>
      </c>
      <c r="Z2861" t="s">
        <v>24810</v>
      </c>
      <c r="AC2861" t="s">
        <v>23677</v>
      </c>
      <c r="AE2861" t="s">
        <v>24795</v>
      </c>
    </row>
    <row r="2862" spans="1:31">
      <c r="A2862" t="s">
        <v>24850</v>
      </c>
      <c r="B2862" t="s">
        <v>24851</v>
      </c>
      <c r="D2862" t="s">
        <v>2613</v>
      </c>
      <c r="E2862">
        <v>1.8</v>
      </c>
      <c r="F2862">
        <v>2040</v>
      </c>
      <c r="G2862">
        <v>2650</v>
      </c>
      <c r="N2862" t="s">
        <v>22753</v>
      </c>
      <c r="O2862">
        <v>0.1</v>
      </c>
      <c r="P2862">
        <v>2</v>
      </c>
      <c r="Q2862" t="s">
        <v>24038</v>
      </c>
      <c r="R2862">
        <v>15</v>
      </c>
      <c r="T2862" t="s">
        <v>24795</v>
      </c>
      <c r="X2862" t="s">
        <v>23578</v>
      </c>
      <c r="Z2862" t="s">
        <v>24810</v>
      </c>
      <c r="AC2862" t="s">
        <v>23677</v>
      </c>
      <c r="AE2862" t="s">
        <v>24795</v>
      </c>
    </row>
    <row r="2863" spans="1:31">
      <c r="A2863" t="s">
        <v>24852</v>
      </c>
      <c r="B2863" t="s">
        <v>24853</v>
      </c>
      <c r="D2863" t="s">
        <v>19754</v>
      </c>
      <c r="E2863">
        <v>1</v>
      </c>
      <c r="F2863">
        <v>0</v>
      </c>
      <c r="G2863">
        <v>0</v>
      </c>
      <c r="N2863" t="s">
        <v>22753</v>
      </c>
      <c r="O2863">
        <v>0.1</v>
      </c>
      <c r="P2863">
        <v>1</v>
      </c>
      <c r="Q2863" t="s">
        <v>23948</v>
      </c>
      <c r="R2863">
        <v>34</v>
      </c>
      <c r="T2863" t="s">
        <v>24795</v>
      </c>
      <c r="X2863" t="s">
        <v>23578</v>
      </c>
      <c r="Z2863" t="s">
        <v>24854</v>
      </c>
      <c r="AC2863" t="s">
        <v>2605</v>
      </c>
      <c r="AE2863" t="s">
        <v>24795</v>
      </c>
    </row>
    <row r="2864" spans="1:31">
      <c r="A2864" t="s">
        <v>24852</v>
      </c>
      <c r="B2864" t="s">
        <v>24853</v>
      </c>
      <c r="D2864" t="s">
        <v>19754</v>
      </c>
      <c r="E2864">
        <v>1</v>
      </c>
      <c r="F2864">
        <v>0</v>
      </c>
      <c r="G2864">
        <v>0</v>
      </c>
      <c r="N2864" t="s">
        <v>22753</v>
      </c>
      <c r="O2864">
        <v>0.1</v>
      </c>
      <c r="P2864">
        <v>1</v>
      </c>
      <c r="Q2864" t="s">
        <v>24012</v>
      </c>
      <c r="R2864">
        <v>43</v>
      </c>
      <c r="T2864" t="s">
        <v>24795</v>
      </c>
      <c r="X2864" t="s">
        <v>23578</v>
      </c>
      <c r="Z2864" t="s">
        <v>24854</v>
      </c>
      <c r="AC2864" t="s">
        <v>2605</v>
      </c>
      <c r="AE2864" t="s">
        <v>24795</v>
      </c>
    </row>
    <row r="2865" spans="1:31">
      <c r="A2865" t="s">
        <v>24852</v>
      </c>
      <c r="B2865" t="s">
        <v>24853</v>
      </c>
      <c r="D2865" t="s">
        <v>19754</v>
      </c>
      <c r="E2865">
        <v>1</v>
      </c>
      <c r="F2865">
        <v>0</v>
      </c>
      <c r="G2865">
        <v>0</v>
      </c>
      <c r="N2865" t="s">
        <v>22753</v>
      </c>
      <c r="O2865">
        <v>0.1</v>
      </c>
      <c r="P2865">
        <v>1</v>
      </c>
      <c r="Q2865" t="s">
        <v>24012</v>
      </c>
      <c r="R2865">
        <v>43</v>
      </c>
      <c r="T2865" t="s">
        <v>24795</v>
      </c>
      <c r="X2865" t="s">
        <v>23578</v>
      </c>
      <c r="Z2865" t="s">
        <v>24854</v>
      </c>
      <c r="AC2865" t="s">
        <v>2605</v>
      </c>
      <c r="AE2865" t="s">
        <v>24795</v>
      </c>
    </row>
    <row r="2866" spans="1:31">
      <c r="A2866" t="s">
        <v>24852</v>
      </c>
      <c r="B2866" t="s">
        <v>24853</v>
      </c>
      <c r="D2866" t="s">
        <v>19754</v>
      </c>
      <c r="E2866">
        <v>1</v>
      </c>
      <c r="F2866">
        <v>0</v>
      </c>
      <c r="G2866">
        <v>0</v>
      </c>
      <c r="N2866" t="s">
        <v>22753</v>
      </c>
      <c r="O2866">
        <v>0.1</v>
      </c>
      <c r="P2866">
        <v>1</v>
      </c>
      <c r="Q2866" t="s">
        <v>24038</v>
      </c>
      <c r="R2866">
        <v>27</v>
      </c>
      <c r="T2866" t="s">
        <v>24795</v>
      </c>
      <c r="X2866" t="s">
        <v>23578</v>
      </c>
      <c r="Z2866" t="s">
        <v>24854</v>
      </c>
      <c r="AC2866" t="s">
        <v>23699</v>
      </c>
      <c r="AE2866" t="s">
        <v>24795</v>
      </c>
    </row>
    <row r="2867" spans="1:31">
      <c r="A2867" t="s">
        <v>24855</v>
      </c>
      <c r="B2867" t="s">
        <v>24856</v>
      </c>
      <c r="D2867" t="s">
        <v>19754</v>
      </c>
      <c r="E2867">
        <v>1</v>
      </c>
      <c r="F2867">
        <v>4550</v>
      </c>
      <c r="G2867">
        <v>5910</v>
      </c>
      <c r="N2867" t="s">
        <v>22753</v>
      </c>
      <c r="O2867">
        <v>0.1</v>
      </c>
      <c r="P2867">
        <v>1</v>
      </c>
      <c r="Q2867" t="s">
        <v>24012</v>
      </c>
      <c r="R2867">
        <v>43</v>
      </c>
      <c r="T2867" t="s">
        <v>24795</v>
      </c>
      <c r="X2867" t="s">
        <v>23570</v>
      </c>
      <c r="Z2867" t="s">
        <v>24854</v>
      </c>
      <c r="AC2867" t="s">
        <v>2605</v>
      </c>
      <c r="AE2867" t="s">
        <v>24795</v>
      </c>
    </row>
    <row r="2868" spans="1:31">
      <c r="A2868" t="s">
        <v>24855</v>
      </c>
      <c r="B2868" t="s">
        <v>24856</v>
      </c>
      <c r="D2868" t="s">
        <v>19754</v>
      </c>
      <c r="E2868">
        <v>1</v>
      </c>
      <c r="F2868">
        <v>4550</v>
      </c>
      <c r="G2868">
        <v>5910</v>
      </c>
      <c r="N2868" t="s">
        <v>22753</v>
      </c>
      <c r="O2868">
        <v>0.1</v>
      </c>
      <c r="P2868">
        <v>1</v>
      </c>
      <c r="Q2868" t="s">
        <v>24012</v>
      </c>
      <c r="R2868">
        <v>43</v>
      </c>
      <c r="T2868" t="s">
        <v>24795</v>
      </c>
      <c r="X2868" t="s">
        <v>23570</v>
      </c>
      <c r="Z2868" t="s">
        <v>24854</v>
      </c>
      <c r="AC2868" t="s">
        <v>2605</v>
      </c>
      <c r="AE2868" t="s">
        <v>24795</v>
      </c>
    </row>
    <row r="2869" spans="1:31">
      <c r="A2869" t="s">
        <v>24857</v>
      </c>
      <c r="B2869" t="s">
        <v>24858</v>
      </c>
      <c r="D2869" t="s">
        <v>19754</v>
      </c>
      <c r="E2869">
        <v>4</v>
      </c>
      <c r="F2869">
        <v>1560</v>
      </c>
      <c r="G2869">
        <v>2030</v>
      </c>
      <c r="N2869" t="s">
        <v>22753</v>
      </c>
      <c r="O2869">
        <v>0.1</v>
      </c>
      <c r="P2869">
        <v>1</v>
      </c>
      <c r="Q2869" t="s">
        <v>24012</v>
      </c>
      <c r="R2869">
        <v>43</v>
      </c>
      <c r="T2869" t="s">
        <v>24795</v>
      </c>
      <c r="X2869" t="s">
        <v>23578</v>
      </c>
      <c r="Z2869" t="s">
        <v>24854</v>
      </c>
      <c r="AC2869" t="s">
        <v>2605</v>
      </c>
      <c r="AE2869" t="s">
        <v>24795</v>
      </c>
    </row>
    <row r="2870" spans="1:31">
      <c r="A2870" t="s">
        <v>24857</v>
      </c>
      <c r="B2870" t="s">
        <v>24858</v>
      </c>
      <c r="D2870" t="s">
        <v>19754</v>
      </c>
      <c r="E2870">
        <v>4</v>
      </c>
      <c r="F2870">
        <v>1560</v>
      </c>
      <c r="G2870">
        <v>2030</v>
      </c>
      <c r="N2870" t="s">
        <v>22753</v>
      </c>
      <c r="O2870">
        <v>0.1</v>
      </c>
      <c r="P2870">
        <v>1</v>
      </c>
      <c r="Q2870" t="s">
        <v>24012</v>
      </c>
      <c r="R2870">
        <v>43</v>
      </c>
      <c r="T2870" t="s">
        <v>24795</v>
      </c>
      <c r="X2870" t="s">
        <v>23578</v>
      </c>
      <c r="Z2870" t="s">
        <v>24854</v>
      </c>
      <c r="AC2870" t="s">
        <v>2605</v>
      </c>
      <c r="AE2870" t="s">
        <v>24795</v>
      </c>
    </row>
    <row r="2871" spans="1:31">
      <c r="A2871" t="s">
        <v>24859</v>
      </c>
      <c r="B2871" t="s">
        <v>24860</v>
      </c>
      <c r="D2871" t="s">
        <v>19754</v>
      </c>
      <c r="E2871">
        <v>4</v>
      </c>
      <c r="F2871">
        <v>2210</v>
      </c>
      <c r="G2871">
        <v>2870</v>
      </c>
      <c r="N2871" t="s">
        <v>22753</v>
      </c>
      <c r="O2871">
        <v>0.1</v>
      </c>
      <c r="P2871">
        <v>1</v>
      </c>
      <c r="Q2871" t="s">
        <v>23948</v>
      </c>
      <c r="R2871">
        <v>34</v>
      </c>
      <c r="T2871" t="s">
        <v>24795</v>
      </c>
      <c r="X2871" t="s">
        <v>23570</v>
      </c>
      <c r="Z2871" t="s">
        <v>24854</v>
      </c>
      <c r="AC2871" t="s">
        <v>2605</v>
      </c>
      <c r="AE2871" t="s">
        <v>24795</v>
      </c>
    </row>
    <row r="2872" spans="1:31">
      <c r="A2872" t="s">
        <v>24859</v>
      </c>
      <c r="B2872" t="s">
        <v>24860</v>
      </c>
      <c r="D2872" t="s">
        <v>19754</v>
      </c>
      <c r="E2872">
        <v>1</v>
      </c>
      <c r="F2872">
        <v>2210</v>
      </c>
      <c r="G2872">
        <v>2870</v>
      </c>
      <c r="N2872" t="s">
        <v>22753</v>
      </c>
      <c r="O2872">
        <v>0.1</v>
      </c>
      <c r="P2872">
        <v>1</v>
      </c>
      <c r="Q2872" t="s">
        <v>23948</v>
      </c>
      <c r="R2872">
        <v>34</v>
      </c>
      <c r="T2872" t="s">
        <v>24795</v>
      </c>
      <c r="X2872" t="s">
        <v>23578</v>
      </c>
      <c r="Z2872" t="s">
        <v>24854</v>
      </c>
      <c r="AC2872" t="s">
        <v>2605</v>
      </c>
      <c r="AE2872" t="s">
        <v>24795</v>
      </c>
    </row>
    <row r="2873" spans="1:31">
      <c r="A2873" t="s">
        <v>24859</v>
      </c>
      <c r="B2873" t="s">
        <v>24860</v>
      </c>
      <c r="D2873" t="s">
        <v>19754</v>
      </c>
      <c r="E2873">
        <v>4</v>
      </c>
      <c r="F2873">
        <v>2210</v>
      </c>
      <c r="G2873">
        <v>2870</v>
      </c>
      <c r="N2873" t="s">
        <v>22753</v>
      </c>
      <c r="O2873">
        <v>0.1</v>
      </c>
      <c r="P2873">
        <v>1</v>
      </c>
      <c r="Q2873" t="s">
        <v>24038</v>
      </c>
      <c r="R2873">
        <v>27</v>
      </c>
      <c r="T2873" t="s">
        <v>24795</v>
      </c>
      <c r="X2873" t="s">
        <v>23570</v>
      </c>
      <c r="Z2873" t="s">
        <v>24854</v>
      </c>
      <c r="AC2873" t="s">
        <v>23699</v>
      </c>
      <c r="AE2873" t="s">
        <v>24795</v>
      </c>
    </row>
    <row r="2874" spans="1:31">
      <c r="A2874" t="s">
        <v>24861</v>
      </c>
      <c r="B2874" t="s">
        <v>24862</v>
      </c>
      <c r="D2874" t="s">
        <v>19754</v>
      </c>
      <c r="E2874">
        <v>1</v>
      </c>
      <c r="F2874">
        <v>3120</v>
      </c>
      <c r="G2874">
        <v>4060</v>
      </c>
      <c r="N2874" t="s">
        <v>22753</v>
      </c>
      <c r="O2874">
        <v>0.1</v>
      </c>
      <c r="P2874">
        <v>1</v>
      </c>
      <c r="Q2874" t="s">
        <v>24012</v>
      </c>
      <c r="R2874">
        <v>43</v>
      </c>
      <c r="T2874" t="s">
        <v>24795</v>
      </c>
      <c r="X2874" t="s">
        <v>23570</v>
      </c>
      <c r="Z2874" t="s">
        <v>24854</v>
      </c>
      <c r="AC2874" t="s">
        <v>2605</v>
      </c>
      <c r="AE2874" t="s">
        <v>24795</v>
      </c>
    </row>
    <row r="2875" spans="1:31">
      <c r="A2875" t="s">
        <v>24861</v>
      </c>
      <c r="B2875" t="s">
        <v>24862</v>
      </c>
      <c r="D2875" t="s">
        <v>19754</v>
      </c>
      <c r="E2875">
        <v>1</v>
      </c>
      <c r="F2875">
        <v>3120</v>
      </c>
      <c r="G2875">
        <v>4060</v>
      </c>
      <c r="N2875" t="s">
        <v>22753</v>
      </c>
      <c r="O2875">
        <v>0.1</v>
      </c>
      <c r="P2875">
        <v>1</v>
      </c>
      <c r="Q2875" t="s">
        <v>23948</v>
      </c>
      <c r="R2875">
        <v>34</v>
      </c>
      <c r="T2875" t="s">
        <v>24795</v>
      </c>
      <c r="X2875" t="s">
        <v>23570</v>
      </c>
      <c r="Z2875" t="s">
        <v>24854</v>
      </c>
      <c r="AC2875" t="s">
        <v>2605</v>
      </c>
      <c r="AE2875" t="s">
        <v>24795</v>
      </c>
    </row>
    <row r="2876" spans="1:31">
      <c r="A2876" t="s">
        <v>24861</v>
      </c>
      <c r="B2876" t="s">
        <v>24862</v>
      </c>
      <c r="D2876" t="s">
        <v>19754</v>
      </c>
      <c r="E2876">
        <v>1</v>
      </c>
      <c r="F2876">
        <v>3120</v>
      </c>
      <c r="G2876">
        <v>4060</v>
      </c>
      <c r="N2876" t="s">
        <v>22753</v>
      </c>
      <c r="O2876">
        <v>0.1</v>
      </c>
      <c r="P2876">
        <v>1</v>
      </c>
      <c r="Q2876" t="s">
        <v>24012</v>
      </c>
      <c r="R2876">
        <v>43</v>
      </c>
      <c r="T2876" t="s">
        <v>24795</v>
      </c>
      <c r="X2876" t="s">
        <v>23570</v>
      </c>
      <c r="Z2876" t="s">
        <v>24854</v>
      </c>
      <c r="AC2876" t="s">
        <v>2605</v>
      </c>
      <c r="AE2876" t="s">
        <v>24795</v>
      </c>
    </row>
    <row r="2877" spans="1:31">
      <c r="A2877" t="s">
        <v>24861</v>
      </c>
      <c r="B2877" t="s">
        <v>24862</v>
      </c>
      <c r="D2877" t="s">
        <v>19754</v>
      </c>
      <c r="E2877">
        <v>1</v>
      </c>
      <c r="F2877">
        <v>3120</v>
      </c>
      <c r="G2877">
        <v>4060</v>
      </c>
      <c r="N2877" t="s">
        <v>22753</v>
      </c>
      <c r="O2877">
        <v>0.1</v>
      </c>
      <c r="P2877">
        <v>1</v>
      </c>
      <c r="Q2877" t="s">
        <v>24038</v>
      </c>
      <c r="R2877">
        <v>27</v>
      </c>
      <c r="T2877" t="s">
        <v>24795</v>
      </c>
      <c r="X2877" t="s">
        <v>23570</v>
      </c>
      <c r="Z2877" t="s">
        <v>24854</v>
      </c>
      <c r="AC2877" t="s">
        <v>23699</v>
      </c>
      <c r="AE2877" t="s">
        <v>24795</v>
      </c>
    </row>
    <row r="2878" spans="1:31">
      <c r="A2878" t="s">
        <v>24863</v>
      </c>
      <c r="B2878" t="s">
        <v>24864</v>
      </c>
      <c r="D2878" t="s">
        <v>11548</v>
      </c>
      <c r="E2878">
        <v>4</v>
      </c>
      <c r="F2878">
        <v>1890</v>
      </c>
      <c r="G2878">
        <v>2460</v>
      </c>
      <c r="N2878" t="s">
        <v>22753</v>
      </c>
      <c r="O2878">
        <v>0.1</v>
      </c>
      <c r="P2878">
        <v>1</v>
      </c>
      <c r="Q2878" t="s">
        <v>24012</v>
      </c>
      <c r="R2878">
        <v>43</v>
      </c>
      <c r="T2878" t="s">
        <v>24795</v>
      </c>
      <c r="X2878" t="s">
        <v>23578</v>
      </c>
      <c r="Z2878" t="s">
        <v>24854</v>
      </c>
      <c r="AC2878" t="s">
        <v>2605</v>
      </c>
      <c r="AE2878" t="s">
        <v>24795</v>
      </c>
    </row>
    <row r="2879" spans="1:31">
      <c r="A2879" t="s">
        <v>24863</v>
      </c>
      <c r="B2879" t="s">
        <v>24864</v>
      </c>
      <c r="D2879" t="s">
        <v>11548</v>
      </c>
      <c r="E2879">
        <v>4</v>
      </c>
      <c r="F2879">
        <v>1890</v>
      </c>
      <c r="G2879">
        <v>2460</v>
      </c>
      <c r="N2879" t="s">
        <v>22753</v>
      </c>
      <c r="O2879">
        <v>0.1</v>
      </c>
      <c r="P2879">
        <v>1</v>
      </c>
      <c r="Q2879" t="s">
        <v>24012</v>
      </c>
      <c r="R2879">
        <v>43</v>
      </c>
      <c r="T2879" t="s">
        <v>24795</v>
      </c>
      <c r="X2879" t="s">
        <v>23578</v>
      </c>
      <c r="Z2879" t="s">
        <v>24854</v>
      </c>
      <c r="AC2879" t="s">
        <v>2605</v>
      </c>
      <c r="AE2879" t="s">
        <v>24795</v>
      </c>
    </row>
    <row r="2880" spans="1:31">
      <c r="A2880" t="s">
        <v>24865</v>
      </c>
      <c r="B2880" t="s">
        <v>24866</v>
      </c>
      <c r="D2880" t="s">
        <v>11548</v>
      </c>
      <c r="E2880">
        <v>4</v>
      </c>
      <c r="F2880">
        <v>2430</v>
      </c>
      <c r="G2880">
        <v>3160</v>
      </c>
      <c r="N2880" t="s">
        <v>22753</v>
      </c>
      <c r="O2880">
        <v>0.1</v>
      </c>
      <c r="P2880">
        <v>1</v>
      </c>
      <c r="Q2880" t="s">
        <v>24038</v>
      </c>
      <c r="R2880">
        <v>27</v>
      </c>
      <c r="T2880" t="s">
        <v>24795</v>
      </c>
      <c r="X2880" t="s">
        <v>23570</v>
      </c>
      <c r="Z2880" t="s">
        <v>24854</v>
      </c>
      <c r="AC2880" t="s">
        <v>23699</v>
      </c>
      <c r="AE2880" t="s">
        <v>24795</v>
      </c>
    </row>
    <row r="2881" spans="1:31">
      <c r="A2881" t="s">
        <v>24865</v>
      </c>
      <c r="B2881" t="s">
        <v>24866</v>
      </c>
      <c r="D2881" t="s">
        <v>11548</v>
      </c>
      <c r="E2881">
        <v>1</v>
      </c>
      <c r="F2881">
        <v>2430</v>
      </c>
      <c r="G2881">
        <v>3160</v>
      </c>
      <c r="N2881" t="s">
        <v>22753</v>
      </c>
      <c r="O2881">
        <v>0.1</v>
      </c>
      <c r="P2881">
        <v>1</v>
      </c>
      <c r="Q2881" t="s">
        <v>23948</v>
      </c>
      <c r="R2881">
        <v>34</v>
      </c>
      <c r="T2881" t="s">
        <v>24795</v>
      </c>
      <c r="X2881" t="s">
        <v>23578</v>
      </c>
      <c r="Z2881" t="s">
        <v>24854</v>
      </c>
      <c r="AC2881" t="s">
        <v>2605</v>
      </c>
      <c r="AE2881" t="s">
        <v>24795</v>
      </c>
    </row>
    <row r="2882" spans="1:31">
      <c r="A2882" t="s">
        <v>24865</v>
      </c>
      <c r="B2882" t="s">
        <v>24866</v>
      </c>
      <c r="D2882" t="s">
        <v>11548</v>
      </c>
      <c r="E2882">
        <v>4</v>
      </c>
      <c r="F2882">
        <v>2430</v>
      </c>
      <c r="G2882">
        <v>3160</v>
      </c>
      <c r="N2882" t="s">
        <v>22753</v>
      </c>
      <c r="O2882">
        <v>0.1</v>
      </c>
      <c r="P2882">
        <v>1</v>
      </c>
      <c r="Q2882" t="s">
        <v>23948</v>
      </c>
      <c r="R2882">
        <v>34</v>
      </c>
      <c r="T2882" t="s">
        <v>24795</v>
      </c>
      <c r="X2882" t="s">
        <v>23570</v>
      </c>
      <c r="Z2882" t="s">
        <v>24854</v>
      </c>
      <c r="AC2882" t="s">
        <v>2605</v>
      </c>
      <c r="AE2882" t="s">
        <v>24795</v>
      </c>
    </row>
    <row r="2883" spans="1:31">
      <c r="A2883" t="s">
        <v>24867</v>
      </c>
      <c r="B2883" t="s">
        <v>24868</v>
      </c>
      <c r="D2883" t="s">
        <v>2735</v>
      </c>
      <c r="E2883">
        <v>1</v>
      </c>
      <c r="F2883">
        <v>230</v>
      </c>
      <c r="G2883">
        <v>300</v>
      </c>
      <c r="N2883" t="s">
        <v>22753</v>
      </c>
      <c r="O2883">
        <v>0.1</v>
      </c>
      <c r="P2883">
        <v>2</v>
      </c>
      <c r="Q2883" t="s">
        <v>24012</v>
      </c>
      <c r="R2883">
        <v>43</v>
      </c>
      <c r="T2883" t="s">
        <v>24795</v>
      </c>
      <c r="X2883" t="s">
        <v>23570</v>
      </c>
      <c r="Z2883" t="s">
        <v>24854</v>
      </c>
      <c r="AC2883" t="s">
        <v>2605</v>
      </c>
      <c r="AE2883" t="s">
        <v>24795</v>
      </c>
    </row>
    <row r="2884" spans="1:31">
      <c r="A2884" t="s">
        <v>24867</v>
      </c>
      <c r="B2884" t="s">
        <v>24868</v>
      </c>
      <c r="D2884" t="s">
        <v>2735</v>
      </c>
      <c r="E2884">
        <v>1</v>
      </c>
      <c r="F2884">
        <v>230</v>
      </c>
      <c r="G2884">
        <v>300</v>
      </c>
      <c r="N2884" t="s">
        <v>22753</v>
      </c>
      <c r="O2884">
        <v>0.1</v>
      </c>
      <c r="P2884">
        <v>2</v>
      </c>
      <c r="Q2884" t="s">
        <v>24012</v>
      </c>
      <c r="R2884">
        <v>43</v>
      </c>
      <c r="T2884" t="s">
        <v>24795</v>
      </c>
      <c r="X2884" t="s">
        <v>23570</v>
      </c>
      <c r="Z2884" t="s">
        <v>24854</v>
      </c>
      <c r="AC2884" t="s">
        <v>2605</v>
      </c>
      <c r="AE2884" t="s">
        <v>24795</v>
      </c>
    </row>
    <row r="2885" spans="1:31">
      <c r="A2885" t="s">
        <v>24869</v>
      </c>
      <c r="B2885" t="s">
        <v>24870</v>
      </c>
      <c r="D2885" t="s">
        <v>2735</v>
      </c>
      <c r="E2885">
        <v>4</v>
      </c>
      <c r="F2885">
        <v>230</v>
      </c>
      <c r="G2885">
        <v>300</v>
      </c>
      <c r="N2885" t="s">
        <v>22753</v>
      </c>
      <c r="O2885">
        <v>0.1</v>
      </c>
      <c r="P2885">
        <v>2</v>
      </c>
      <c r="Q2885" t="s">
        <v>23948</v>
      </c>
      <c r="R2885">
        <v>34</v>
      </c>
      <c r="T2885" t="s">
        <v>24795</v>
      </c>
      <c r="X2885" t="s">
        <v>23570</v>
      </c>
      <c r="Z2885" t="s">
        <v>24854</v>
      </c>
      <c r="AC2885" t="s">
        <v>2605</v>
      </c>
      <c r="AE2885" t="s">
        <v>24795</v>
      </c>
    </row>
    <row r="2886" spans="1:31">
      <c r="A2886" t="s">
        <v>24869</v>
      </c>
      <c r="B2886" t="s">
        <v>24870</v>
      </c>
      <c r="D2886" t="s">
        <v>2735</v>
      </c>
      <c r="E2886">
        <v>4</v>
      </c>
      <c r="F2886">
        <v>230</v>
      </c>
      <c r="G2886">
        <v>300</v>
      </c>
      <c r="N2886" t="s">
        <v>22753</v>
      </c>
      <c r="O2886">
        <v>0.1</v>
      </c>
      <c r="P2886">
        <v>2</v>
      </c>
      <c r="Q2886" t="s">
        <v>24038</v>
      </c>
      <c r="R2886">
        <v>27</v>
      </c>
      <c r="T2886" t="s">
        <v>24795</v>
      </c>
      <c r="X2886" t="s">
        <v>23570</v>
      </c>
      <c r="Z2886" t="s">
        <v>24854</v>
      </c>
      <c r="AC2886" t="s">
        <v>23699</v>
      </c>
      <c r="AE2886" t="s">
        <v>24795</v>
      </c>
    </row>
    <row r="2887" spans="1:31">
      <c r="A2887" t="s">
        <v>24869</v>
      </c>
      <c r="B2887" t="s">
        <v>24870</v>
      </c>
      <c r="D2887" t="s">
        <v>2735</v>
      </c>
      <c r="E2887">
        <v>1</v>
      </c>
      <c r="F2887">
        <v>230</v>
      </c>
      <c r="G2887">
        <v>300</v>
      </c>
      <c r="N2887" t="s">
        <v>22753</v>
      </c>
      <c r="O2887">
        <v>0.1</v>
      </c>
      <c r="P2887">
        <v>2</v>
      </c>
      <c r="Q2887" t="s">
        <v>23948</v>
      </c>
      <c r="R2887">
        <v>34</v>
      </c>
      <c r="T2887" t="s">
        <v>24795</v>
      </c>
      <c r="X2887" t="s">
        <v>23578</v>
      </c>
      <c r="Z2887" t="s">
        <v>24854</v>
      </c>
      <c r="AC2887" t="s">
        <v>2605</v>
      </c>
      <c r="AE2887" t="s">
        <v>24795</v>
      </c>
    </row>
    <row r="2888" spans="1:31">
      <c r="A2888" t="s">
        <v>24869</v>
      </c>
      <c r="B2888" t="s">
        <v>24870</v>
      </c>
      <c r="D2888" t="s">
        <v>2735</v>
      </c>
      <c r="E2888">
        <v>4</v>
      </c>
      <c r="F2888">
        <v>230</v>
      </c>
      <c r="G2888">
        <v>300</v>
      </c>
      <c r="N2888" t="s">
        <v>22753</v>
      </c>
      <c r="O2888">
        <v>0.1</v>
      </c>
      <c r="P2888">
        <v>2</v>
      </c>
      <c r="Q2888" t="s">
        <v>24012</v>
      </c>
      <c r="R2888">
        <v>43</v>
      </c>
      <c r="T2888" t="s">
        <v>24795</v>
      </c>
      <c r="X2888" t="s">
        <v>23578</v>
      </c>
      <c r="Z2888" t="s">
        <v>24854</v>
      </c>
      <c r="AC2888" t="s">
        <v>2605</v>
      </c>
      <c r="AE2888" t="s">
        <v>24795</v>
      </c>
    </row>
    <row r="2889" spans="1:31">
      <c r="A2889" t="s">
        <v>24869</v>
      </c>
      <c r="B2889" t="s">
        <v>24870</v>
      </c>
      <c r="D2889" t="s">
        <v>2735</v>
      </c>
      <c r="E2889">
        <v>4</v>
      </c>
      <c r="F2889">
        <v>230</v>
      </c>
      <c r="G2889">
        <v>300</v>
      </c>
      <c r="N2889" t="s">
        <v>22753</v>
      </c>
      <c r="O2889">
        <v>0.1</v>
      </c>
      <c r="P2889">
        <v>2</v>
      </c>
      <c r="Q2889" t="s">
        <v>24012</v>
      </c>
      <c r="R2889">
        <v>43</v>
      </c>
      <c r="T2889" t="s">
        <v>24795</v>
      </c>
      <c r="X2889" t="s">
        <v>23578</v>
      </c>
      <c r="Z2889" t="s">
        <v>24854</v>
      </c>
      <c r="AC2889" t="s">
        <v>2605</v>
      </c>
      <c r="AE2889" t="s">
        <v>24795</v>
      </c>
    </row>
    <row r="2890" spans="1:31">
      <c r="A2890" t="s">
        <v>24871</v>
      </c>
      <c r="B2890" t="s">
        <v>24872</v>
      </c>
      <c r="D2890" t="s">
        <v>2735</v>
      </c>
      <c r="E2890">
        <v>1</v>
      </c>
      <c r="F2890">
        <v>1200</v>
      </c>
      <c r="G2890">
        <v>1560</v>
      </c>
      <c r="N2890" t="s">
        <v>22753</v>
      </c>
      <c r="O2890">
        <v>0.1</v>
      </c>
      <c r="P2890">
        <v>2</v>
      </c>
      <c r="Q2890" t="s">
        <v>24012</v>
      </c>
      <c r="R2890">
        <v>43</v>
      </c>
      <c r="T2890" t="s">
        <v>24795</v>
      </c>
      <c r="X2890" t="s">
        <v>23570</v>
      </c>
      <c r="Z2890" t="s">
        <v>24854</v>
      </c>
      <c r="AC2890" t="s">
        <v>2605</v>
      </c>
      <c r="AE2890" t="s">
        <v>24795</v>
      </c>
    </row>
    <row r="2891" spans="1:31">
      <c r="A2891" t="s">
        <v>24871</v>
      </c>
      <c r="B2891" t="s">
        <v>24872</v>
      </c>
      <c r="D2891" t="s">
        <v>2735</v>
      </c>
      <c r="E2891">
        <v>1</v>
      </c>
      <c r="F2891">
        <v>1200</v>
      </c>
      <c r="G2891">
        <v>1560</v>
      </c>
      <c r="N2891" t="s">
        <v>22753</v>
      </c>
      <c r="O2891">
        <v>0.1</v>
      </c>
      <c r="P2891">
        <v>2</v>
      </c>
      <c r="Q2891" t="s">
        <v>24038</v>
      </c>
      <c r="R2891">
        <v>27</v>
      </c>
      <c r="T2891" t="s">
        <v>24795</v>
      </c>
      <c r="X2891" t="s">
        <v>23570</v>
      </c>
      <c r="Z2891" t="s">
        <v>24854</v>
      </c>
      <c r="AC2891" t="s">
        <v>23699</v>
      </c>
      <c r="AE2891" t="s">
        <v>24795</v>
      </c>
    </row>
    <row r="2892" spans="1:31">
      <c r="A2892" t="s">
        <v>24871</v>
      </c>
      <c r="B2892" t="s">
        <v>24872</v>
      </c>
      <c r="D2892" t="s">
        <v>2735</v>
      </c>
      <c r="E2892">
        <v>1</v>
      </c>
      <c r="F2892">
        <v>1200</v>
      </c>
      <c r="G2892">
        <v>1560</v>
      </c>
      <c r="N2892" t="s">
        <v>22753</v>
      </c>
      <c r="O2892">
        <v>0.1</v>
      </c>
      <c r="P2892">
        <v>2</v>
      </c>
      <c r="Q2892" t="s">
        <v>23948</v>
      </c>
      <c r="R2892">
        <v>34</v>
      </c>
      <c r="T2892" t="s">
        <v>24795</v>
      </c>
      <c r="X2892" t="s">
        <v>23570</v>
      </c>
      <c r="Z2892" t="s">
        <v>24854</v>
      </c>
      <c r="AC2892" t="s">
        <v>2605</v>
      </c>
      <c r="AE2892" t="s">
        <v>24795</v>
      </c>
    </row>
    <row r="2893" spans="1:31">
      <c r="A2893" t="s">
        <v>24871</v>
      </c>
      <c r="B2893" t="s">
        <v>24872</v>
      </c>
      <c r="D2893" t="s">
        <v>2735</v>
      </c>
      <c r="E2893">
        <v>1</v>
      </c>
      <c r="F2893">
        <v>1200</v>
      </c>
      <c r="G2893">
        <v>1560</v>
      </c>
      <c r="N2893" t="s">
        <v>22753</v>
      </c>
      <c r="O2893">
        <v>0.1</v>
      </c>
      <c r="P2893">
        <v>2</v>
      </c>
      <c r="Q2893" t="s">
        <v>24012</v>
      </c>
      <c r="R2893">
        <v>43</v>
      </c>
      <c r="T2893" t="s">
        <v>24795</v>
      </c>
      <c r="X2893" t="s">
        <v>23570</v>
      </c>
      <c r="Z2893" t="s">
        <v>24854</v>
      </c>
      <c r="AC2893" t="s">
        <v>2605</v>
      </c>
      <c r="AE2893" t="s">
        <v>24795</v>
      </c>
    </row>
    <row r="2894" spans="1:31">
      <c r="A2894" t="s">
        <v>24873</v>
      </c>
      <c r="B2894" t="s">
        <v>24874</v>
      </c>
      <c r="C2894" t="s">
        <v>24875</v>
      </c>
      <c r="D2894" t="s">
        <v>11548</v>
      </c>
      <c r="E2894">
        <v>1</v>
      </c>
      <c r="F2894">
        <v>2420</v>
      </c>
      <c r="G2894">
        <v>3150</v>
      </c>
      <c r="N2894" t="s">
        <v>22753</v>
      </c>
      <c r="O2894">
        <v>0.1</v>
      </c>
      <c r="P2894">
        <v>2</v>
      </c>
      <c r="Q2894" t="s">
        <v>24012</v>
      </c>
      <c r="R2894">
        <v>43</v>
      </c>
      <c r="T2894" t="s">
        <v>24795</v>
      </c>
      <c r="X2894" t="s">
        <v>23570</v>
      </c>
      <c r="Z2894" t="s">
        <v>24854</v>
      </c>
      <c r="AC2894" t="s">
        <v>2605</v>
      </c>
      <c r="AE2894" t="s">
        <v>24795</v>
      </c>
    </row>
    <row r="2895" spans="1:31">
      <c r="A2895" t="s">
        <v>24873</v>
      </c>
      <c r="B2895" t="s">
        <v>24874</v>
      </c>
      <c r="C2895" t="s">
        <v>24875</v>
      </c>
      <c r="D2895" t="s">
        <v>11548</v>
      </c>
      <c r="E2895">
        <v>1</v>
      </c>
      <c r="F2895">
        <v>2420</v>
      </c>
      <c r="G2895">
        <v>3150</v>
      </c>
      <c r="N2895" t="s">
        <v>22753</v>
      </c>
      <c r="O2895">
        <v>0.1</v>
      </c>
      <c r="P2895">
        <v>2</v>
      </c>
      <c r="Q2895" t="s">
        <v>24012</v>
      </c>
      <c r="R2895">
        <v>43</v>
      </c>
      <c r="T2895" t="s">
        <v>24795</v>
      </c>
      <c r="X2895" t="s">
        <v>23570</v>
      </c>
      <c r="Z2895" t="s">
        <v>24854</v>
      </c>
      <c r="AC2895" t="s">
        <v>2605</v>
      </c>
      <c r="AE2895" t="s">
        <v>24795</v>
      </c>
    </row>
    <row r="2896" spans="1:31">
      <c r="A2896" t="s">
        <v>24873</v>
      </c>
      <c r="B2896" t="s">
        <v>24874</v>
      </c>
      <c r="C2896" t="s">
        <v>24875</v>
      </c>
      <c r="D2896" t="s">
        <v>11548</v>
      </c>
      <c r="E2896">
        <v>1</v>
      </c>
      <c r="F2896">
        <v>2420</v>
      </c>
      <c r="G2896">
        <v>3150</v>
      </c>
      <c r="N2896" t="s">
        <v>22753</v>
      </c>
      <c r="O2896">
        <v>0.1</v>
      </c>
      <c r="P2896">
        <v>2</v>
      </c>
      <c r="Q2896" t="s">
        <v>23948</v>
      </c>
      <c r="R2896">
        <v>34</v>
      </c>
      <c r="T2896" t="s">
        <v>24795</v>
      </c>
      <c r="X2896" t="s">
        <v>23570</v>
      </c>
      <c r="Z2896" t="s">
        <v>24854</v>
      </c>
      <c r="AC2896" t="s">
        <v>2605</v>
      </c>
      <c r="AE2896" t="s">
        <v>24795</v>
      </c>
    </row>
    <row r="2897" spans="1:31">
      <c r="A2897" t="s">
        <v>24873</v>
      </c>
      <c r="B2897" t="s">
        <v>24874</v>
      </c>
      <c r="C2897" t="s">
        <v>24875</v>
      </c>
      <c r="D2897" t="s">
        <v>11548</v>
      </c>
      <c r="E2897">
        <v>1</v>
      </c>
      <c r="F2897">
        <v>2420</v>
      </c>
      <c r="G2897">
        <v>3150</v>
      </c>
      <c r="N2897" t="s">
        <v>22753</v>
      </c>
      <c r="O2897">
        <v>0.1</v>
      </c>
      <c r="P2897">
        <v>2</v>
      </c>
      <c r="Q2897" t="s">
        <v>24038</v>
      </c>
      <c r="R2897">
        <v>27</v>
      </c>
      <c r="T2897" t="s">
        <v>24795</v>
      </c>
      <c r="X2897" t="s">
        <v>23570</v>
      </c>
      <c r="Z2897" t="s">
        <v>24854</v>
      </c>
      <c r="AC2897" t="s">
        <v>23699</v>
      </c>
      <c r="AE2897" t="s">
        <v>24795</v>
      </c>
    </row>
    <row r="2898" spans="1:31">
      <c r="A2898" t="s">
        <v>24876</v>
      </c>
      <c r="B2898" t="s">
        <v>24877</v>
      </c>
      <c r="C2898" t="s">
        <v>24878</v>
      </c>
      <c r="D2898" t="s">
        <v>19754</v>
      </c>
      <c r="E2898">
        <v>1</v>
      </c>
      <c r="F2898">
        <v>7970</v>
      </c>
      <c r="G2898">
        <v>10350</v>
      </c>
      <c r="N2898" t="s">
        <v>22753</v>
      </c>
      <c r="O2898">
        <v>0.1</v>
      </c>
      <c r="P2898">
        <v>1</v>
      </c>
      <c r="Q2898" t="s">
        <v>23679</v>
      </c>
      <c r="R2898">
        <v>12</v>
      </c>
      <c r="T2898" t="s">
        <v>24879</v>
      </c>
      <c r="X2898" t="s">
        <v>23570</v>
      </c>
      <c r="Z2898" t="s">
        <v>24880</v>
      </c>
      <c r="AC2898" t="s">
        <v>23677</v>
      </c>
      <c r="AE2898" t="s">
        <v>24879</v>
      </c>
    </row>
    <row r="2899" spans="1:31">
      <c r="A2899" t="s">
        <v>24876</v>
      </c>
      <c r="B2899" t="s">
        <v>24877</v>
      </c>
      <c r="C2899" t="s">
        <v>24878</v>
      </c>
      <c r="D2899" t="s">
        <v>19754</v>
      </c>
      <c r="E2899">
        <v>1</v>
      </c>
      <c r="F2899">
        <v>7970</v>
      </c>
      <c r="G2899">
        <v>10350</v>
      </c>
      <c r="N2899" t="s">
        <v>22753</v>
      </c>
      <c r="O2899">
        <v>0.1</v>
      </c>
      <c r="P2899">
        <v>1</v>
      </c>
      <c r="Q2899" t="s">
        <v>23679</v>
      </c>
      <c r="R2899">
        <v>12</v>
      </c>
      <c r="T2899" t="s">
        <v>24879</v>
      </c>
      <c r="X2899" t="s">
        <v>23570</v>
      </c>
      <c r="Z2899" t="s">
        <v>24880</v>
      </c>
      <c r="AC2899" t="s">
        <v>23677</v>
      </c>
      <c r="AE2899" t="s">
        <v>24879</v>
      </c>
    </row>
    <row r="2900" spans="1:31">
      <c r="A2900" t="s">
        <v>24881</v>
      </c>
      <c r="B2900" t="s">
        <v>24882</v>
      </c>
      <c r="C2900" t="s">
        <v>24883</v>
      </c>
      <c r="D2900" t="s">
        <v>19754</v>
      </c>
      <c r="E2900">
        <v>1</v>
      </c>
      <c r="F2900">
        <v>460</v>
      </c>
      <c r="G2900">
        <v>600</v>
      </c>
      <c r="N2900" t="s">
        <v>22753</v>
      </c>
      <c r="O2900">
        <v>0.1</v>
      </c>
      <c r="P2900">
        <v>1</v>
      </c>
      <c r="Q2900" t="s">
        <v>23679</v>
      </c>
      <c r="R2900">
        <v>12</v>
      </c>
      <c r="T2900" t="s">
        <v>24879</v>
      </c>
      <c r="X2900" t="s">
        <v>23570</v>
      </c>
      <c r="Z2900" t="s">
        <v>24880</v>
      </c>
      <c r="AC2900" t="s">
        <v>23677</v>
      </c>
      <c r="AE2900" t="s">
        <v>24879</v>
      </c>
    </row>
    <row r="2901" spans="1:31">
      <c r="A2901" t="s">
        <v>24881</v>
      </c>
      <c r="B2901" t="s">
        <v>24882</v>
      </c>
      <c r="C2901" t="s">
        <v>24883</v>
      </c>
      <c r="D2901" t="s">
        <v>19754</v>
      </c>
      <c r="E2901">
        <v>1</v>
      </c>
      <c r="F2901">
        <v>460</v>
      </c>
      <c r="G2901">
        <v>600</v>
      </c>
      <c r="N2901" t="s">
        <v>22753</v>
      </c>
      <c r="O2901">
        <v>0.1</v>
      </c>
      <c r="P2901">
        <v>1</v>
      </c>
      <c r="Q2901" t="s">
        <v>23679</v>
      </c>
      <c r="R2901">
        <v>12</v>
      </c>
      <c r="T2901" t="s">
        <v>24879</v>
      </c>
      <c r="X2901" t="s">
        <v>23570</v>
      </c>
      <c r="Z2901" t="s">
        <v>24880</v>
      </c>
      <c r="AC2901" t="s">
        <v>23677</v>
      </c>
      <c r="AE2901" t="s">
        <v>24879</v>
      </c>
    </row>
    <row r="2902" spans="1:31">
      <c r="A2902" t="s">
        <v>24884</v>
      </c>
      <c r="B2902" t="s">
        <v>24885</v>
      </c>
      <c r="C2902" t="s">
        <v>24886</v>
      </c>
      <c r="D2902" t="s">
        <v>19754</v>
      </c>
      <c r="E2902">
        <v>1</v>
      </c>
      <c r="F2902">
        <v>3740</v>
      </c>
      <c r="G2902">
        <v>4860</v>
      </c>
      <c r="N2902" t="s">
        <v>22753</v>
      </c>
      <c r="O2902">
        <v>0.1</v>
      </c>
      <c r="P2902">
        <v>1</v>
      </c>
      <c r="Q2902" t="s">
        <v>23679</v>
      </c>
      <c r="R2902">
        <v>12</v>
      </c>
      <c r="T2902" t="s">
        <v>24879</v>
      </c>
      <c r="X2902" t="s">
        <v>23570</v>
      </c>
      <c r="Z2902" t="s">
        <v>24880</v>
      </c>
      <c r="AC2902" t="s">
        <v>23677</v>
      </c>
      <c r="AE2902" t="s">
        <v>24879</v>
      </c>
    </row>
    <row r="2903" spans="1:31">
      <c r="A2903" t="s">
        <v>24884</v>
      </c>
      <c r="B2903" t="s">
        <v>24885</v>
      </c>
      <c r="C2903" t="s">
        <v>24886</v>
      </c>
      <c r="D2903" t="s">
        <v>19754</v>
      </c>
      <c r="E2903">
        <v>1</v>
      </c>
      <c r="F2903">
        <v>3740</v>
      </c>
      <c r="G2903">
        <v>4860</v>
      </c>
      <c r="N2903" t="s">
        <v>22753</v>
      </c>
      <c r="O2903">
        <v>0.1</v>
      </c>
      <c r="P2903">
        <v>1</v>
      </c>
      <c r="Q2903" t="s">
        <v>23679</v>
      </c>
      <c r="R2903">
        <v>12</v>
      </c>
      <c r="T2903" t="s">
        <v>24879</v>
      </c>
      <c r="X2903" t="s">
        <v>23570</v>
      </c>
      <c r="Z2903" t="s">
        <v>24880</v>
      </c>
      <c r="AC2903" t="s">
        <v>23677</v>
      </c>
      <c r="AE2903" t="s">
        <v>24879</v>
      </c>
    </row>
    <row r="2904" spans="1:31">
      <c r="A2904" t="s">
        <v>24887</v>
      </c>
      <c r="B2904" t="s">
        <v>24888</v>
      </c>
      <c r="D2904" t="s">
        <v>11548</v>
      </c>
      <c r="E2904">
        <v>0.1</v>
      </c>
      <c r="F2904">
        <v>2650</v>
      </c>
      <c r="G2904">
        <v>3450</v>
      </c>
      <c r="N2904" t="s">
        <v>22753</v>
      </c>
      <c r="O2904">
        <v>0.1</v>
      </c>
      <c r="P2904">
        <v>2</v>
      </c>
      <c r="Q2904" t="s">
        <v>23679</v>
      </c>
      <c r="R2904">
        <v>12</v>
      </c>
      <c r="T2904" t="s">
        <v>24879</v>
      </c>
      <c r="X2904" t="s">
        <v>23570</v>
      </c>
      <c r="Z2904" t="s">
        <v>24880</v>
      </c>
      <c r="AC2904" t="s">
        <v>23677</v>
      </c>
      <c r="AE2904" t="s">
        <v>24879</v>
      </c>
    </row>
    <row r="2905" spans="1:31">
      <c r="A2905" t="s">
        <v>24887</v>
      </c>
      <c r="B2905" t="s">
        <v>24888</v>
      </c>
      <c r="D2905" t="s">
        <v>11548</v>
      </c>
      <c r="E2905">
        <v>0.1</v>
      </c>
      <c r="F2905">
        <v>2650</v>
      </c>
      <c r="G2905">
        <v>3450</v>
      </c>
      <c r="N2905" t="s">
        <v>22753</v>
      </c>
      <c r="O2905">
        <v>0.1</v>
      </c>
      <c r="P2905">
        <v>2</v>
      </c>
      <c r="Q2905" t="s">
        <v>23679</v>
      </c>
      <c r="R2905">
        <v>12</v>
      </c>
      <c r="T2905" t="s">
        <v>24879</v>
      </c>
      <c r="X2905" t="s">
        <v>23570</v>
      </c>
      <c r="Z2905" t="s">
        <v>24880</v>
      </c>
      <c r="AC2905" t="s">
        <v>23677</v>
      </c>
      <c r="AE2905" t="s">
        <v>24879</v>
      </c>
    </row>
    <row r="2906" spans="1:31">
      <c r="A2906" t="s">
        <v>1525</v>
      </c>
      <c r="B2906" t="s">
        <v>1526</v>
      </c>
      <c r="D2906" t="s">
        <v>20965</v>
      </c>
      <c r="E2906">
        <v>1</v>
      </c>
      <c r="F2906">
        <v>2750</v>
      </c>
      <c r="G2906">
        <v>3580</v>
      </c>
      <c r="N2906" t="s">
        <v>22753</v>
      </c>
      <c r="O2906">
        <v>0.1</v>
      </c>
      <c r="P2906">
        <v>2</v>
      </c>
      <c r="Q2906" t="s">
        <v>23679</v>
      </c>
      <c r="R2906">
        <v>12</v>
      </c>
      <c r="T2906" t="s">
        <v>24879</v>
      </c>
      <c r="X2906" t="s">
        <v>23570</v>
      </c>
      <c r="Z2906" t="s">
        <v>24880</v>
      </c>
      <c r="AC2906" t="s">
        <v>23677</v>
      </c>
      <c r="AE2906" t="s">
        <v>24879</v>
      </c>
    </row>
    <row r="2907" spans="1:31">
      <c r="A2907" t="s">
        <v>1525</v>
      </c>
      <c r="B2907" t="s">
        <v>1526</v>
      </c>
      <c r="D2907" t="s">
        <v>20965</v>
      </c>
      <c r="E2907">
        <v>1</v>
      </c>
      <c r="F2907">
        <v>2750</v>
      </c>
      <c r="G2907">
        <v>3580</v>
      </c>
      <c r="N2907" t="s">
        <v>22753</v>
      </c>
      <c r="O2907">
        <v>0.1</v>
      </c>
      <c r="P2907">
        <v>2</v>
      </c>
      <c r="Q2907" t="s">
        <v>23679</v>
      </c>
      <c r="R2907">
        <v>12</v>
      </c>
      <c r="T2907" t="s">
        <v>24879</v>
      </c>
      <c r="X2907" t="s">
        <v>23570</v>
      </c>
      <c r="Z2907" t="s">
        <v>24880</v>
      </c>
      <c r="AC2907" t="s">
        <v>23677</v>
      </c>
      <c r="AE2907" t="s">
        <v>24879</v>
      </c>
    </row>
    <row r="2908" spans="1:31">
      <c r="A2908" t="s">
        <v>24756</v>
      </c>
      <c r="B2908" t="s">
        <v>24757</v>
      </c>
      <c r="C2908" t="s">
        <v>24758</v>
      </c>
      <c r="D2908" t="s">
        <v>11338</v>
      </c>
      <c r="E2908">
        <v>0.5</v>
      </c>
      <c r="F2908">
        <v>210</v>
      </c>
      <c r="G2908">
        <v>280</v>
      </c>
      <c r="N2908" t="s">
        <v>22753</v>
      </c>
      <c r="O2908">
        <v>0.1</v>
      </c>
      <c r="P2908">
        <v>2</v>
      </c>
      <c r="Q2908" t="s">
        <v>23679</v>
      </c>
      <c r="R2908">
        <v>12</v>
      </c>
      <c r="T2908" t="s">
        <v>24879</v>
      </c>
      <c r="X2908" t="s">
        <v>23570</v>
      </c>
      <c r="Z2908" t="s">
        <v>24880</v>
      </c>
      <c r="AC2908" t="s">
        <v>23677</v>
      </c>
      <c r="AE2908" t="s">
        <v>24879</v>
      </c>
    </row>
    <row r="2909" spans="1:31">
      <c r="A2909" t="s">
        <v>24756</v>
      </c>
      <c r="B2909" t="s">
        <v>24757</v>
      </c>
      <c r="C2909" t="s">
        <v>24758</v>
      </c>
      <c r="D2909" t="s">
        <v>11338</v>
      </c>
      <c r="E2909">
        <v>0.5</v>
      </c>
      <c r="F2909">
        <v>210</v>
      </c>
      <c r="G2909">
        <v>280</v>
      </c>
      <c r="N2909" t="s">
        <v>22753</v>
      </c>
      <c r="O2909">
        <v>0.1</v>
      </c>
      <c r="P2909">
        <v>2</v>
      </c>
      <c r="Q2909" t="s">
        <v>23679</v>
      </c>
      <c r="R2909">
        <v>12</v>
      </c>
      <c r="T2909" t="s">
        <v>24879</v>
      </c>
      <c r="X2909" t="s">
        <v>23570</v>
      </c>
      <c r="Z2909" t="s">
        <v>24880</v>
      </c>
      <c r="AC2909" t="s">
        <v>23677</v>
      </c>
      <c r="AE2909" t="s">
        <v>24879</v>
      </c>
    </row>
    <row r="2910" spans="1:31">
      <c r="A2910" t="s">
        <v>24759</v>
      </c>
      <c r="B2910" t="s">
        <v>24760</v>
      </c>
      <c r="C2910" t="s">
        <v>24761</v>
      </c>
      <c r="D2910" t="s">
        <v>11338</v>
      </c>
      <c r="E2910">
        <v>1</v>
      </c>
      <c r="F2910">
        <v>1820</v>
      </c>
      <c r="G2910">
        <v>2370</v>
      </c>
      <c r="N2910" t="s">
        <v>22753</v>
      </c>
      <c r="O2910">
        <v>0.1</v>
      </c>
      <c r="P2910">
        <v>2</v>
      </c>
      <c r="Q2910" t="s">
        <v>23679</v>
      </c>
      <c r="R2910">
        <v>12</v>
      </c>
      <c r="T2910" t="s">
        <v>24879</v>
      </c>
      <c r="X2910" t="s">
        <v>23570</v>
      </c>
      <c r="Z2910" t="s">
        <v>24880</v>
      </c>
      <c r="AC2910" t="s">
        <v>23677</v>
      </c>
      <c r="AE2910" t="s">
        <v>24879</v>
      </c>
    </row>
    <row r="2911" spans="1:31">
      <c r="A2911" t="s">
        <v>24759</v>
      </c>
      <c r="B2911" t="s">
        <v>24760</v>
      </c>
      <c r="C2911" t="s">
        <v>24761</v>
      </c>
      <c r="D2911" t="s">
        <v>11338</v>
      </c>
      <c r="E2911">
        <v>1</v>
      </c>
      <c r="F2911">
        <v>1820</v>
      </c>
      <c r="G2911">
        <v>2370</v>
      </c>
      <c r="N2911" t="s">
        <v>22753</v>
      </c>
      <c r="O2911">
        <v>0.1</v>
      </c>
      <c r="P2911">
        <v>2</v>
      </c>
      <c r="Q2911" t="s">
        <v>23679</v>
      </c>
      <c r="R2911">
        <v>12</v>
      </c>
      <c r="T2911" t="s">
        <v>24879</v>
      </c>
      <c r="X2911" t="s">
        <v>23570</v>
      </c>
      <c r="Z2911" t="s">
        <v>24880</v>
      </c>
      <c r="AC2911" t="s">
        <v>23677</v>
      </c>
      <c r="AE2911" t="s">
        <v>24879</v>
      </c>
    </row>
    <row r="2912" spans="1:31">
      <c r="A2912" t="s">
        <v>24792</v>
      </c>
      <c r="B2912" t="s">
        <v>24793</v>
      </c>
      <c r="C2912" t="s">
        <v>24794</v>
      </c>
      <c r="D2912" t="s">
        <v>11338</v>
      </c>
      <c r="E2912">
        <v>4</v>
      </c>
      <c r="F2912">
        <v>400</v>
      </c>
      <c r="G2912">
        <v>520</v>
      </c>
      <c r="N2912" t="s">
        <v>22753</v>
      </c>
      <c r="O2912">
        <v>0.1</v>
      </c>
      <c r="P2912">
        <v>1</v>
      </c>
      <c r="Q2912" t="s">
        <v>23948</v>
      </c>
      <c r="R2912">
        <v>42</v>
      </c>
      <c r="T2912" t="s">
        <v>24879</v>
      </c>
      <c r="X2912" t="s">
        <v>23570</v>
      </c>
      <c r="Z2912" t="s">
        <v>24889</v>
      </c>
      <c r="AC2912" t="s">
        <v>2605</v>
      </c>
      <c r="AE2912" t="s">
        <v>24879</v>
      </c>
    </row>
    <row r="2913" spans="1:31">
      <c r="A2913" t="s">
        <v>24802</v>
      </c>
      <c r="B2913" t="s">
        <v>24803</v>
      </c>
      <c r="C2913" t="s">
        <v>24804</v>
      </c>
      <c r="D2913" t="s">
        <v>19754</v>
      </c>
      <c r="E2913">
        <v>1</v>
      </c>
      <c r="F2913">
        <v>1400</v>
      </c>
      <c r="G2913">
        <v>1820</v>
      </c>
      <c r="N2913" t="s">
        <v>22753</v>
      </c>
      <c r="O2913">
        <v>0.1</v>
      </c>
      <c r="P2913">
        <v>1</v>
      </c>
      <c r="Q2913" t="s">
        <v>23948</v>
      </c>
      <c r="R2913">
        <v>42</v>
      </c>
      <c r="T2913" t="s">
        <v>24879</v>
      </c>
      <c r="X2913" t="s">
        <v>23570</v>
      </c>
      <c r="Z2913" t="s">
        <v>24889</v>
      </c>
      <c r="AC2913" t="s">
        <v>2605</v>
      </c>
      <c r="AE2913" t="s">
        <v>24879</v>
      </c>
    </row>
    <row r="2914" spans="1:31">
      <c r="A2914" t="s">
        <v>24890</v>
      </c>
      <c r="B2914" t="s">
        <v>24891</v>
      </c>
      <c r="D2914" t="s">
        <v>19754</v>
      </c>
      <c r="E2914">
        <v>1</v>
      </c>
      <c r="F2914">
        <v>6900</v>
      </c>
      <c r="G2914">
        <v>8970</v>
      </c>
      <c r="N2914" t="s">
        <v>22753</v>
      </c>
      <c r="O2914">
        <v>0.1</v>
      </c>
      <c r="P2914">
        <v>1</v>
      </c>
      <c r="Q2914" t="s">
        <v>23948</v>
      </c>
      <c r="R2914">
        <v>42</v>
      </c>
      <c r="T2914" t="s">
        <v>24879</v>
      </c>
      <c r="X2914" t="s">
        <v>23570</v>
      </c>
      <c r="Z2914" t="s">
        <v>24889</v>
      </c>
      <c r="AC2914" t="s">
        <v>2605</v>
      </c>
      <c r="AE2914" t="s">
        <v>24879</v>
      </c>
    </row>
    <row r="2915" spans="1:31">
      <c r="A2915" t="s">
        <v>24892</v>
      </c>
      <c r="B2915" t="s">
        <v>24893</v>
      </c>
      <c r="D2915" t="s">
        <v>19754</v>
      </c>
      <c r="E2915">
        <v>1</v>
      </c>
      <c r="F2915">
        <v>2450</v>
      </c>
      <c r="G2915">
        <v>3190</v>
      </c>
      <c r="N2915" t="s">
        <v>22753</v>
      </c>
      <c r="O2915">
        <v>0.1</v>
      </c>
      <c r="P2915">
        <v>1</v>
      </c>
      <c r="Q2915" t="s">
        <v>23678</v>
      </c>
      <c r="R2915">
        <v>39</v>
      </c>
      <c r="T2915" t="s">
        <v>24879</v>
      </c>
      <c r="X2915" t="s">
        <v>23570</v>
      </c>
      <c r="Z2915" t="s">
        <v>24889</v>
      </c>
      <c r="AC2915" t="s">
        <v>2605</v>
      </c>
      <c r="AE2915" t="s">
        <v>24879</v>
      </c>
    </row>
    <row r="2916" spans="1:31">
      <c r="A2916" t="s">
        <v>24892</v>
      </c>
      <c r="B2916" t="s">
        <v>24893</v>
      </c>
      <c r="D2916" t="s">
        <v>19754</v>
      </c>
      <c r="E2916">
        <v>1</v>
      </c>
      <c r="F2916">
        <v>2450</v>
      </c>
      <c r="G2916">
        <v>3190</v>
      </c>
      <c r="N2916" t="s">
        <v>22753</v>
      </c>
      <c r="O2916">
        <v>0.1</v>
      </c>
      <c r="P2916">
        <v>1</v>
      </c>
      <c r="Q2916" t="s">
        <v>23678</v>
      </c>
      <c r="R2916">
        <v>14</v>
      </c>
      <c r="T2916" t="s">
        <v>24879</v>
      </c>
      <c r="X2916" t="s">
        <v>23570</v>
      </c>
      <c r="Z2916" t="s">
        <v>24889</v>
      </c>
      <c r="AC2916" t="s">
        <v>23677</v>
      </c>
      <c r="AE2916" t="s">
        <v>24879</v>
      </c>
    </row>
    <row r="2917" spans="1:31">
      <c r="A2917" t="s">
        <v>24892</v>
      </c>
      <c r="B2917" t="s">
        <v>24893</v>
      </c>
      <c r="D2917" t="s">
        <v>19754</v>
      </c>
      <c r="E2917">
        <v>1</v>
      </c>
      <c r="F2917">
        <v>2450</v>
      </c>
      <c r="G2917">
        <v>3190</v>
      </c>
      <c r="N2917" t="s">
        <v>22753</v>
      </c>
      <c r="O2917">
        <v>0.1</v>
      </c>
      <c r="P2917">
        <v>1</v>
      </c>
      <c r="Q2917" t="s">
        <v>23622</v>
      </c>
      <c r="R2917">
        <v>40</v>
      </c>
      <c r="T2917" t="s">
        <v>24879</v>
      </c>
      <c r="X2917" t="s">
        <v>23570</v>
      </c>
      <c r="Z2917" t="s">
        <v>24889</v>
      </c>
      <c r="AC2917" t="s">
        <v>2605</v>
      </c>
      <c r="AE2917" t="s">
        <v>24879</v>
      </c>
    </row>
    <row r="2918" spans="1:31">
      <c r="A2918" t="s">
        <v>24894</v>
      </c>
      <c r="B2918" t="s">
        <v>24895</v>
      </c>
      <c r="D2918" t="s">
        <v>19754</v>
      </c>
      <c r="E2918">
        <v>1</v>
      </c>
      <c r="F2918">
        <v>2750</v>
      </c>
      <c r="G2918">
        <v>3580</v>
      </c>
      <c r="N2918" t="s">
        <v>22753</v>
      </c>
      <c r="O2918">
        <v>0.1</v>
      </c>
      <c r="P2918">
        <v>1</v>
      </c>
      <c r="Q2918" t="s">
        <v>24038</v>
      </c>
      <c r="R2918">
        <v>27</v>
      </c>
      <c r="T2918" t="s">
        <v>24879</v>
      </c>
      <c r="X2918" t="s">
        <v>23570</v>
      </c>
      <c r="Z2918" t="s">
        <v>24889</v>
      </c>
      <c r="AC2918" t="s">
        <v>23699</v>
      </c>
      <c r="AE2918" t="s">
        <v>24879</v>
      </c>
    </row>
    <row r="2919" spans="1:31">
      <c r="A2919" t="s">
        <v>24805</v>
      </c>
      <c r="B2919" t="s">
        <v>24806</v>
      </c>
      <c r="C2919" t="s">
        <v>24807</v>
      </c>
      <c r="D2919" t="s">
        <v>2735</v>
      </c>
      <c r="E2919">
        <v>4</v>
      </c>
      <c r="F2919">
        <v>460</v>
      </c>
      <c r="G2919">
        <v>600</v>
      </c>
      <c r="N2919" t="s">
        <v>22753</v>
      </c>
      <c r="O2919">
        <v>0.1</v>
      </c>
      <c r="P2919">
        <v>2</v>
      </c>
      <c r="Q2919" t="s">
        <v>23948</v>
      </c>
      <c r="R2919">
        <v>42</v>
      </c>
      <c r="T2919" t="s">
        <v>24879</v>
      </c>
      <c r="X2919" t="s">
        <v>23570</v>
      </c>
      <c r="Z2919" t="s">
        <v>24889</v>
      </c>
      <c r="AC2919" t="s">
        <v>2605</v>
      </c>
      <c r="AE2919" t="s">
        <v>24879</v>
      </c>
    </row>
    <row r="2920" spans="1:31">
      <c r="A2920" t="s">
        <v>24756</v>
      </c>
      <c r="B2920" t="s">
        <v>24757</v>
      </c>
      <c r="C2920" t="s">
        <v>24758</v>
      </c>
      <c r="D2920" t="s">
        <v>11338</v>
      </c>
      <c r="E2920">
        <v>1</v>
      </c>
      <c r="F2920">
        <v>210</v>
      </c>
      <c r="G2920">
        <v>280</v>
      </c>
      <c r="N2920" t="s">
        <v>22753</v>
      </c>
      <c r="O2920">
        <v>0.1</v>
      </c>
      <c r="P2920">
        <v>2</v>
      </c>
      <c r="Q2920" t="s">
        <v>23948</v>
      </c>
      <c r="R2920">
        <v>42</v>
      </c>
      <c r="T2920" t="s">
        <v>24879</v>
      </c>
      <c r="X2920" t="s">
        <v>23570</v>
      </c>
      <c r="Z2920" t="s">
        <v>24889</v>
      </c>
      <c r="AC2920" t="s">
        <v>2605</v>
      </c>
      <c r="AE2920" t="s">
        <v>24879</v>
      </c>
    </row>
    <row r="2921" spans="1:31">
      <c r="A2921" t="s">
        <v>24896</v>
      </c>
      <c r="B2921" t="s">
        <v>24897</v>
      </c>
      <c r="D2921" t="s">
        <v>11338</v>
      </c>
      <c r="E2921">
        <v>1</v>
      </c>
      <c r="F2921">
        <v>120</v>
      </c>
      <c r="G2921">
        <v>160</v>
      </c>
      <c r="N2921" t="s">
        <v>22753</v>
      </c>
      <c r="O2921">
        <v>0.1</v>
      </c>
      <c r="P2921">
        <v>2</v>
      </c>
      <c r="Q2921" t="s">
        <v>23622</v>
      </c>
      <c r="R2921">
        <v>40</v>
      </c>
      <c r="T2921" t="s">
        <v>24879</v>
      </c>
      <c r="X2921" t="s">
        <v>23570</v>
      </c>
      <c r="Z2921" t="s">
        <v>24889</v>
      </c>
      <c r="AC2921" t="s">
        <v>2605</v>
      </c>
      <c r="AE2921" t="s">
        <v>24879</v>
      </c>
    </row>
    <row r="2922" spans="1:31">
      <c r="A2922" t="s">
        <v>24896</v>
      </c>
      <c r="B2922" t="s">
        <v>24897</v>
      </c>
      <c r="D2922" t="s">
        <v>11338</v>
      </c>
      <c r="E2922">
        <v>1</v>
      </c>
      <c r="F2922">
        <v>120</v>
      </c>
      <c r="G2922">
        <v>160</v>
      </c>
      <c r="N2922" t="s">
        <v>22753</v>
      </c>
      <c r="O2922">
        <v>0.1</v>
      </c>
      <c r="P2922">
        <v>2</v>
      </c>
      <c r="Q2922" t="s">
        <v>24038</v>
      </c>
      <c r="R2922">
        <v>27</v>
      </c>
      <c r="T2922" t="s">
        <v>24879</v>
      </c>
      <c r="X2922" t="s">
        <v>23570</v>
      </c>
      <c r="Z2922" t="s">
        <v>24889</v>
      </c>
      <c r="AC2922" t="s">
        <v>23699</v>
      </c>
      <c r="AE2922" t="s">
        <v>24879</v>
      </c>
    </row>
    <row r="2923" spans="1:31">
      <c r="A2923" t="s">
        <v>24896</v>
      </c>
      <c r="B2923" t="s">
        <v>24897</v>
      </c>
      <c r="D2923" t="s">
        <v>11338</v>
      </c>
      <c r="E2923">
        <v>1</v>
      </c>
      <c r="F2923">
        <v>120</v>
      </c>
      <c r="G2923">
        <v>160</v>
      </c>
      <c r="N2923" t="s">
        <v>22753</v>
      </c>
      <c r="O2923">
        <v>0.1</v>
      </c>
      <c r="P2923">
        <v>2</v>
      </c>
      <c r="Q2923" t="s">
        <v>23678</v>
      </c>
      <c r="R2923">
        <v>14</v>
      </c>
      <c r="T2923" t="s">
        <v>24879</v>
      </c>
      <c r="X2923" t="s">
        <v>23570</v>
      </c>
      <c r="Z2923" t="s">
        <v>24889</v>
      </c>
      <c r="AC2923" t="s">
        <v>23677</v>
      </c>
      <c r="AE2923" t="s">
        <v>24879</v>
      </c>
    </row>
    <row r="2924" spans="1:31">
      <c r="A2924" t="s">
        <v>24896</v>
      </c>
      <c r="B2924" t="s">
        <v>24897</v>
      </c>
      <c r="D2924" t="s">
        <v>11338</v>
      </c>
      <c r="E2924">
        <v>1</v>
      </c>
      <c r="F2924">
        <v>120</v>
      </c>
      <c r="G2924">
        <v>160</v>
      </c>
      <c r="N2924" t="s">
        <v>22753</v>
      </c>
      <c r="O2924">
        <v>0.1</v>
      </c>
      <c r="P2924">
        <v>2</v>
      </c>
      <c r="Q2924" t="s">
        <v>23678</v>
      </c>
      <c r="R2924">
        <v>39</v>
      </c>
      <c r="T2924" t="s">
        <v>24879</v>
      </c>
      <c r="X2924" t="s">
        <v>23570</v>
      </c>
      <c r="Z2924" t="s">
        <v>24889</v>
      </c>
      <c r="AC2924" t="s">
        <v>2605</v>
      </c>
      <c r="AE2924" t="s">
        <v>24879</v>
      </c>
    </row>
    <row r="2925" spans="1:31">
      <c r="A2925" t="s">
        <v>24898</v>
      </c>
      <c r="B2925" t="s">
        <v>24899</v>
      </c>
      <c r="D2925" t="s">
        <v>2735</v>
      </c>
      <c r="E2925">
        <v>1</v>
      </c>
      <c r="F2925">
        <v>3300</v>
      </c>
      <c r="G2925">
        <v>4290</v>
      </c>
      <c r="N2925" t="s">
        <v>22753</v>
      </c>
      <c r="O2925">
        <v>0.1</v>
      </c>
      <c r="P2925">
        <v>2</v>
      </c>
      <c r="Q2925" t="s">
        <v>24038</v>
      </c>
      <c r="R2925">
        <v>27</v>
      </c>
      <c r="T2925" t="s">
        <v>24879</v>
      </c>
      <c r="X2925" t="s">
        <v>23570</v>
      </c>
      <c r="Z2925" t="s">
        <v>24889</v>
      </c>
      <c r="AC2925" t="s">
        <v>23699</v>
      </c>
      <c r="AE2925" t="s">
        <v>24879</v>
      </c>
    </row>
    <row r="2926" spans="1:31">
      <c r="A2926" t="s">
        <v>24898</v>
      </c>
      <c r="B2926" t="s">
        <v>24899</v>
      </c>
      <c r="D2926" t="s">
        <v>2735</v>
      </c>
      <c r="E2926">
        <v>1</v>
      </c>
      <c r="F2926">
        <v>3300</v>
      </c>
      <c r="G2926">
        <v>4290</v>
      </c>
      <c r="N2926" t="s">
        <v>22753</v>
      </c>
      <c r="O2926">
        <v>0.1</v>
      </c>
      <c r="P2926">
        <v>2</v>
      </c>
      <c r="Q2926" t="s">
        <v>23678</v>
      </c>
      <c r="R2926">
        <v>39</v>
      </c>
      <c r="T2926" t="s">
        <v>24879</v>
      </c>
      <c r="X2926" t="s">
        <v>23570</v>
      </c>
      <c r="Z2926" t="s">
        <v>24889</v>
      </c>
      <c r="AC2926" t="s">
        <v>2605</v>
      </c>
      <c r="AE2926" t="s">
        <v>24879</v>
      </c>
    </row>
    <row r="2927" spans="1:31">
      <c r="A2927" t="s">
        <v>24898</v>
      </c>
      <c r="B2927" t="s">
        <v>24899</v>
      </c>
      <c r="D2927" t="s">
        <v>2735</v>
      </c>
      <c r="E2927">
        <v>1</v>
      </c>
      <c r="F2927">
        <v>3300</v>
      </c>
      <c r="G2927">
        <v>4290</v>
      </c>
      <c r="N2927" t="s">
        <v>22753</v>
      </c>
      <c r="O2927">
        <v>0.1</v>
      </c>
      <c r="P2927">
        <v>2</v>
      </c>
      <c r="Q2927" t="s">
        <v>23622</v>
      </c>
      <c r="R2927">
        <v>40</v>
      </c>
      <c r="T2927" t="s">
        <v>24879</v>
      </c>
      <c r="X2927" t="s">
        <v>23570</v>
      </c>
      <c r="Z2927" t="s">
        <v>24889</v>
      </c>
      <c r="AC2927" t="s">
        <v>2605</v>
      </c>
      <c r="AE2927" t="s">
        <v>24879</v>
      </c>
    </row>
    <row r="2928" spans="1:31">
      <c r="A2928" t="s">
        <v>24898</v>
      </c>
      <c r="B2928" t="s">
        <v>24899</v>
      </c>
      <c r="D2928" t="s">
        <v>2735</v>
      </c>
      <c r="E2928">
        <v>1</v>
      </c>
      <c r="F2928">
        <v>3300</v>
      </c>
      <c r="G2928">
        <v>4290</v>
      </c>
      <c r="N2928" t="s">
        <v>22753</v>
      </c>
      <c r="O2928">
        <v>0.1</v>
      </c>
      <c r="P2928">
        <v>2</v>
      </c>
      <c r="Q2928" t="s">
        <v>23678</v>
      </c>
      <c r="R2928">
        <v>14</v>
      </c>
      <c r="T2928" t="s">
        <v>24879</v>
      </c>
      <c r="X2928" t="s">
        <v>23570</v>
      </c>
      <c r="Z2928" t="s">
        <v>24889</v>
      </c>
      <c r="AC2928" t="s">
        <v>23677</v>
      </c>
      <c r="AE2928" t="s">
        <v>24879</v>
      </c>
    </row>
    <row r="2929" spans="1:31">
      <c r="A2929" t="s">
        <v>24900</v>
      </c>
      <c r="B2929" t="s">
        <v>24901</v>
      </c>
      <c r="C2929" t="s">
        <v>24902</v>
      </c>
      <c r="D2929" t="s">
        <v>19754</v>
      </c>
      <c r="E2929">
        <v>1</v>
      </c>
      <c r="F2929">
        <v>50072</v>
      </c>
      <c r="G2929">
        <v>65030</v>
      </c>
      <c r="N2929" t="s">
        <v>22753</v>
      </c>
      <c r="O2929">
        <v>0.1</v>
      </c>
      <c r="P2929">
        <v>0</v>
      </c>
      <c r="Q2929" t="s">
        <v>23676</v>
      </c>
      <c r="R2929">
        <v>9</v>
      </c>
      <c r="T2929" t="s">
        <v>24879</v>
      </c>
      <c r="X2929" t="s">
        <v>23570</v>
      </c>
      <c r="Z2929" t="s">
        <v>24903</v>
      </c>
      <c r="AC2929" t="s">
        <v>23677</v>
      </c>
      <c r="AE2929" t="s">
        <v>24879</v>
      </c>
    </row>
    <row r="2930" spans="1:31">
      <c r="A2930" t="s">
        <v>24904</v>
      </c>
      <c r="B2930" t="s">
        <v>22808</v>
      </c>
      <c r="D2930" t="s">
        <v>18201</v>
      </c>
      <c r="E2930">
        <v>1</v>
      </c>
      <c r="F2930">
        <v>0</v>
      </c>
      <c r="G2930">
        <v>36000</v>
      </c>
      <c r="K2930" s="229">
        <v>45685</v>
      </c>
      <c r="O2930">
        <v>0</v>
      </c>
      <c r="P2930">
        <v>0</v>
      </c>
      <c r="Q2930" t="s">
        <v>23676</v>
      </c>
      <c r="R2930">
        <v>9</v>
      </c>
      <c r="T2930" t="s">
        <v>24879</v>
      </c>
      <c r="X2930" t="s">
        <v>23570</v>
      </c>
      <c r="Z2930" t="s">
        <v>24903</v>
      </c>
      <c r="AC2930" t="s">
        <v>23677</v>
      </c>
      <c r="AE2930" t="s">
        <v>24879</v>
      </c>
    </row>
    <row r="2931" spans="1:31">
      <c r="A2931" t="s">
        <v>24905</v>
      </c>
      <c r="B2931" t="s">
        <v>24906</v>
      </c>
      <c r="C2931" t="s">
        <v>24907</v>
      </c>
      <c r="D2931" t="s">
        <v>11338</v>
      </c>
      <c r="E2931">
        <v>2</v>
      </c>
      <c r="F2931">
        <v>260</v>
      </c>
      <c r="G2931">
        <v>340</v>
      </c>
      <c r="N2931" t="s">
        <v>22753</v>
      </c>
      <c r="O2931">
        <v>0.1</v>
      </c>
      <c r="P2931">
        <v>2</v>
      </c>
      <c r="Q2931" t="s">
        <v>23676</v>
      </c>
      <c r="R2931">
        <v>9</v>
      </c>
      <c r="T2931" t="s">
        <v>24879</v>
      </c>
      <c r="X2931" t="s">
        <v>23570</v>
      </c>
      <c r="Z2931" t="s">
        <v>24903</v>
      </c>
      <c r="AC2931" t="s">
        <v>23677</v>
      </c>
      <c r="AE2931" t="s">
        <v>24879</v>
      </c>
    </row>
    <row r="2932" spans="1:31">
      <c r="A2932" t="s">
        <v>24908</v>
      </c>
      <c r="B2932" t="s">
        <v>1528</v>
      </c>
      <c r="D2932" t="s">
        <v>2613</v>
      </c>
      <c r="E2932">
        <v>3.4</v>
      </c>
      <c r="F2932">
        <v>4080</v>
      </c>
      <c r="G2932">
        <v>5300</v>
      </c>
      <c r="N2932" t="s">
        <v>22753</v>
      </c>
      <c r="O2932">
        <v>0.1</v>
      </c>
      <c r="P2932">
        <v>2</v>
      </c>
      <c r="Q2932" t="s">
        <v>23676</v>
      </c>
      <c r="R2932">
        <v>9</v>
      </c>
      <c r="T2932" t="s">
        <v>24879</v>
      </c>
      <c r="X2932" t="s">
        <v>23570</v>
      </c>
      <c r="Z2932" t="s">
        <v>24903</v>
      </c>
      <c r="AC2932" t="s">
        <v>23677</v>
      </c>
      <c r="AE2932" t="s">
        <v>24879</v>
      </c>
    </row>
    <row r="2933" spans="1:31">
      <c r="A2933" t="s">
        <v>24909</v>
      </c>
      <c r="B2933" t="s">
        <v>26349</v>
      </c>
      <c r="D2933" t="s">
        <v>19754</v>
      </c>
      <c r="E2933">
        <v>1</v>
      </c>
      <c r="F2933">
        <v>0</v>
      </c>
      <c r="G2933">
        <v>0</v>
      </c>
      <c r="N2933" t="s">
        <v>22753</v>
      </c>
      <c r="O2933">
        <v>0.1</v>
      </c>
      <c r="P2933">
        <v>0</v>
      </c>
      <c r="Q2933" t="s">
        <v>24083</v>
      </c>
      <c r="R2933">
        <v>44</v>
      </c>
      <c r="T2933" t="s">
        <v>24879</v>
      </c>
      <c r="X2933" t="s">
        <v>23570</v>
      </c>
      <c r="Z2933" t="s">
        <v>24910</v>
      </c>
      <c r="AC2933" t="s">
        <v>23699</v>
      </c>
      <c r="AE2933" t="s">
        <v>24879</v>
      </c>
    </row>
    <row r="2934" spans="1:31">
      <c r="A2934" t="s">
        <v>24911</v>
      </c>
      <c r="B2934" t="s">
        <v>24912</v>
      </c>
      <c r="C2934" t="s">
        <v>24913</v>
      </c>
      <c r="D2934" t="s">
        <v>18201</v>
      </c>
      <c r="E2934">
        <v>1</v>
      </c>
      <c r="F2934">
        <v>4697</v>
      </c>
      <c r="G2934">
        <v>6100</v>
      </c>
      <c r="N2934" t="s">
        <v>22753</v>
      </c>
      <c r="O2934">
        <v>0.01</v>
      </c>
      <c r="P2934">
        <v>1</v>
      </c>
      <c r="Q2934" t="s">
        <v>23676</v>
      </c>
      <c r="R2934">
        <v>9</v>
      </c>
      <c r="T2934" t="s">
        <v>24879</v>
      </c>
      <c r="X2934" t="s">
        <v>23570</v>
      </c>
      <c r="Z2934" t="s">
        <v>24914</v>
      </c>
      <c r="AC2934" t="s">
        <v>23677</v>
      </c>
      <c r="AE2934" t="s">
        <v>24879</v>
      </c>
    </row>
    <row r="2935" spans="1:31">
      <c r="A2935" t="s">
        <v>24915</v>
      </c>
      <c r="B2935" t="s">
        <v>24916</v>
      </c>
      <c r="D2935" t="s">
        <v>11548</v>
      </c>
      <c r="E2935">
        <v>1</v>
      </c>
      <c r="F2935">
        <v>650</v>
      </c>
      <c r="G2935">
        <v>850</v>
      </c>
      <c r="N2935" t="s">
        <v>22753</v>
      </c>
      <c r="O2935">
        <v>0.1</v>
      </c>
      <c r="P2935">
        <v>1</v>
      </c>
      <c r="Q2935" t="s">
        <v>23679</v>
      </c>
      <c r="R2935">
        <v>12</v>
      </c>
      <c r="T2935" t="s">
        <v>24879</v>
      </c>
      <c r="X2935" t="s">
        <v>23570</v>
      </c>
      <c r="Z2935" t="s">
        <v>24914</v>
      </c>
      <c r="AC2935" t="s">
        <v>23677</v>
      </c>
      <c r="AE2935" t="s">
        <v>24879</v>
      </c>
    </row>
    <row r="2936" spans="1:31">
      <c r="A2936" t="s">
        <v>24915</v>
      </c>
      <c r="B2936" t="s">
        <v>24916</v>
      </c>
      <c r="D2936" t="s">
        <v>11548</v>
      </c>
      <c r="E2936">
        <v>1</v>
      </c>
      <c r="F2936">
        <v>650</v>
      </c>
      <c r="G2936">
        <v>850</v>
      </c>
      <c r="N2936" t="s">
        <v>22753</v>
      </c>
      <c r="O2936">
        <v>0.1</v>
      </c>
      <c r="P2936">
        <v>1</v>
      </c>
      <c r="Q2936" t="s">
        <v>23678</v>
      </c>
      <c r="R2936">
        <v>26</v>
      </c>
      <c r="T2936" t="s">
        <v>24879</v>
      </c>
      <c r="X2936" t="s">
        <v>23570</v>
      </c>
      <c r="Z2936" t="s">
        <v>24914</v>
      </c>
      <c r="AC2936" t="s">
        <v>23699</v>
      </c>
      <c r="AE2936" t="s">
        <v>24879</v>
      </c>
    </row>
    <row r="2937" spans="1:31">
      <c r="A2937" t="s">
        <v>24917</v>
      </c>
      <c r="B2937" t="s">
        <v>24918</v>
      </c>
      <c r="C2937" t="s">
        <v>24919</v>
      </c>
      <c r="D2937" t="s">
        <v>11548</v>
      </c>
      <c r="E2937">
        <v>1</v>
      </c>
      <c r="F2937">
        <v>5700</v>
      </c>
      <c r="G2937">
        <v>7410</v>
      </c>
      <c r="N2937" t="s">
        <v>22753</v>
      </c>
      <c r="O2937">
        <v>0.1</v>
      </c>
      <c r="P2937">
        <v>1</v>
      </c>
      <c r="Q2937" t="s">
        <v>23678</v>
      </c>
      <c r="R2937">
        <v>26</v>
      </c>
      <c r="T2937" t="s">
        <v>24879</v>
      </c>
      <c r="X2937" t="s">
        <v>23570</v>
      </c>
      <c r="Z2937" t="s">
        <v>24914</v>
      </c>
      <c r="AC2937" t="s">
        <v>23699</v>
      </c>
      <c r="AE2937" t="s">
        <v>24879</v>
      </c>
    </row>
    <row r="2938" spans="1:31">
      <c r="A2938" t="s">
        <v>24917</v>
      </c>
      <c r="B2938" t="s">
        <v>24918</v>
      </c>
      <c r="C2938" t="s">
        <v>24919</v>
      </c>
      <c r="D2938" t="s">
        <v>11548</v>
      </c>
      <c r="E2938">
        <v>1</v>
      </c>
      <c r="F2938">
        <v>5700</v>
      </c>
      <c r="G2938">
        <v>7410</v>
      </c>
      <c r="N2938" t="s">
        <v>22753</v>
      </c>
      <c r="O2938">
        <v>0.1</v>
      </c>
      <c r="P2938">
        <v>1</v>
      </c>
      <c r="Q2938" t="s">
        <v>23679</v>
      </c>
      <c r="R2938">
        <v>12</v>
      </c>
      <c r="T2938" t="s">
        <v>24879</v>
      </c>
      <c r="X2938" t="s">
        <v>23570</v>
      </c>
      <c r="Z2938" t="s">
        <v>24914</v>
      </c>
      <c r="AC2938" t="s">
        <v>23677</v>
      </c>
      <c r="AE2938" t="s">
        <v>24879</v>
      </c>
    </row>
    <row r="2939" spans="1:31">
      <c r="A2939" t="s">
        <v>24905</v>
      </c>
      <c r="B2939" t="s">
        <v>24906</v>
      </c>
      <c r="C2939" t="s">
        <v>24907</v>
      </c>
      <c r="D2939" t="s">
        <v>11338</v>
      </c>
      <c r="E2939">
        <v>4</v>
      </c>
      <c r="F2939">
        <v>260</v>
      </c>
      <c r="G2939">
        <v>340</v>
      </c>
      <c r="N2939" t="s">
        <v>22753</v>
      </c>
      <c r="O2939">
        <v>0.1</v>
      </c>
      <c r="P2939">
        <v>2</v>
      </c>
      <c r="Q2939" t="s">
        <v>23678</v>
      </c>
      <c r="R2939">
        <v>26</v>
      </c>
      <c r="T2939" t="s">
        <v>24879</v>
      </c>
      <c r="X2939" t="s">
        <v>23570</v>
      </c>
      <c r="Z2939" t="s">
        <v>24914</v>
      </c>
      <c r="AC2939" t="s">
        <v>23699</v>
      </c>
      <c r="AE2939" t="s">
        <v>24879</v>
      </c>
    </row>
    <row r="2940" spans="1:31">
      <c r="A2940" t="s">
        <v>24905</v>
      </c>
      <c r="B2940" t="s">
        <v>24906</v>
      </c>
      <c r="C2940" t="s">
        <v>24907</v>
      </c>
      <c r="D2940" t="s">
        <v>11338</v>
      </c>
      <c r="E2940">
        <v>4</v>
      </c>
      <c r="F2940">
        <v>260</v>
      </c>
      <c r="G2940">
        <v>340</v>
      </c>
      <c r="N2940" t="s">
        <v>22753</v>
      </c>
      <c r="O2940">
        <v>0.1</v>
      </c>
      <c r="P2940">
        <v>2</v>
      </c>
      <c r="Q2940" t="s">
        <v>23679</v>
      </c>
      <c r="R2940">
        <v>12</v>
      </c>
      <c r="T2940" t="s">
        <v>24879</v>
      </c>
      <c r="X2940" t="s">
        <v>23570</v>
      </c>
      <c r="Z2940" t="s">
        <v>24914</v>
      </c>
      <c r="AC2940" t="s">
        <v>23677</v>
      </c>
      <c r="AE2940" t="s">
        <v>24879</v>
      </c>
    </row>
    <row r="2941" spans="1:31">
      <c r="A2941" t="s">
        <v>24905</v>
      </c>
      <c r="B2941" t="s">
        <v>24906</v>
      </c>
      <c r="C2941" t="s">
        <v>24907</v>
      </c>
      <c r="D2941" t="s">
        <v>11338</v>
      </c>
      <c r="E2941">
        <v>2</v>
      </c>
      <c r="F2941">
        <v>260</v>
      </c>
      <c r="G2941">
        <v>340</v>
      </c>
      <c r="N2941" t="s">
        <v>22753</v>
      </c>
      <c r="O2941">
        <v>0.1</v>
      </c>
      <c r="P2941">
        <v>2</v>
      </c>
      <c r="Q2941" t="s">
        <v>23676</v>
      </c>
      <c r="R2941">
        <v>9</v>
      </c>
      <c r="T2941" t="s">
        <v>24879</v>
      </c>
      <c r="X2941" t="s">
        <v>23570</v>
      </c>
      <c r="Z2941" t="s">
        <v>24914</v>
      </c>
      <c r="AC2941" t="s">
        <v>23677</v>
      </c>
      <c r="AE2941" t="s">
        <v>24879</v>
      </c>
    </row>
    <row r="2942" spans="1:31">
      <c r="A2942" t="s">
        <v>24908</v>
      </c>
      <c r="B2942" t="s">
        <v>1528</v>
      </c>
      <c r="D2942" t="s">
        <v>2613</v>
      </c>
      <c r="E2942">
        <v>0.6</v>
      </c>
      <c r="F2942">
        <v>4080</v>
      </c>
      <c r="G2942">
        <v>5300</v>
      </c>
      <c r="N2942" t="s">
        <v>22753</v>
      </c>
      <c r="O2942">
        <v>0.1</v>
      </c>
      <c r="P2942">
        <v>2</v>
      </c>
      <c r="Q2942" t="s">
        <v>23676</v>
      </c>
      <c r="R2942">
        <v>9</v>
      </c>
      <c r="T2942" t="s">
        <v>24879</v>
      </c>
      <c r="X2942" t="s">
        <v>23570</v>
      </c>
      <c r="Z2942" t="s">
        <v>24914</v>
      </c>
      <c r="AC2942" t="s">
        <v>23677</v>
      </c>
      <c r="AE2942" t="s">
        <v>24879</v>
      </c>
    </row>
    <row r="2943" spans="1:31">
      <c r="A2943" t="s">
        <v>24908</v>
      </c>
      <c r="B2943" t="s">
        <v>1528</v>
      </c>
      <c r="D2943" t="s">
        <v>2613</v>
      </c>
      <c r="E2943">
        <v>0.9</v>
      </c>
      <c r="F2943">
        <v>4080</v>
      </c>
      <c r="G2943">
        <v>5300</v>
      </c>
      <c r="N2943" t="s">
        <v>22753</v>
      </c>
      <c r="O2943">
        <v>0.1</v>
      </c>
      <c r="P2943">
        <v>2</v>
      </c>
      <c r="Q2943" t="s">
        <v>23679</v>
      </c>
      <c r="R2943">
        <v>12</v>
      </c>
      <c r="T2943" t="s">
        <v>24879</v>
      </c>
      <c r="X2943" t="s">
        <v>23570</v>
      </c>
      <c r="Z2943" t="s">
        <v>24914</v>
      </c>
      <c r="AC2943" t="s">
        <v>23677</v>
      </c>
      <c r="AE2943" t="s">
        <v>24879</v>
      </c>
    </row>
    <row r="2944" spans="1:31">
      <c r="A2944" t="s">
        <v>24908</v>
      </c>
      <c r="B2944" t="s">
        <v>1528</v>
      </c>
      <c r="D2944" t="s">
        <v>2613</v>
      </c>
      <c r="E2944">
        <v>0.9</v>
      </c>
      <c r="F2944">
        <v>4080</v>
      </c>
      <c r="G2944">
        <v>5300</v>
      </c>
      <c r="N2944" t="s">
        <v>22753</v>
      </c>
      <c r="O2944">
        <v>0.1</v>
      </c>
      <c r="P2944">
        <v>2</v>
      </c>
      <c r="Q2944" t="s">
        <v>23678</v>
      </c>
      <c r="R2944">
        <v>26</v>
      </c>
      <c r="T2944" t="s">
        <v>24879</v>
      </c>
      <c r="X2944" t="s">
        <v>23570</v>
      </c>
      <c r="Z2944" t="s">
        <v>24914</v>
      </c>
      <c r="AC2944" t="s">
        <v>23699</v>
      </c>
      <c r="AE2944" t="s">
        <v>24879</v>
      </c>
    </row>
    <row r="2945" spans="1:31">
      <c r="A2945" t="s">
        <v>24920</v>
      </c>
      <c r="B2945" t="s">
        <v>24921</v>
      </c>
      <c r="D2945" t="s">
        <v>19754</v>
      </c>
      <c r="E2945">
        <v>1</v>
      </c>
      <c r="F2945">
        <v>17430</v>
      </c>
      <c r="G2945">
        <v>22640</v>
      </c>
      <c r="N2945" t="s">
        <v>22753</v>
      </c>
      <c r="O2945">
        <v>0.1</v>
      </c>
      <c r="P2945">
        <v>1</v>
      </c>
      <c r="Q2945" t="s">
        <v>23622</v>
      </c>
      <c r="R2945">
        <v>8</v>
      </c>
      <c r="T2945" t="s">
        <v>24879</v>
      </c>
      <c r="X2945" t="s">
        <v>23570</v>
      </c>
      <c r="Z2945" t="s">
        <v>24922</v>
      </c>
      <c r="AC2945" t="s">
        <v>23677</v>
      </c>
      <c r="AE2945" t="s">
        <v>24879</v>
      </c>
    </row>
    <row r="2946" spans="1:31">
      <c r="A2946" t="s">
        <v>24920</v>
      </c>
      <c r="B2946" t="s">
        <v>24921</v>
      </c>
      <c r="D2946" t="s">
        <v>19754</v>
      </c>
      <c r="E2946">
        <v>1</v>
      </c>
      <c r="F2946">
        <v>17430</v>
      </c>
      <c r="G2946">
        <v>22640</v>
      </c>
      <c r="N2946" t="s">
        <v>22753</v>
      </c>
      <c r="O2946">
        <v>0.1</v>
      </c>
      <c r="P2946">
        <v>1</v>
      </c>
      <c r="Q2946" t="s">
        <v>23948</v>
      </c>
      <c r="R2946">
        <v>42</v>
      </c>
      <c r="T2946" t="s">
        <v>24879</v>
      </c>
      <c r="X2946" t="s">
        <v>23570</v>
      </c>
      <c r="Z2946" t="s">
        <v>24922</v>
      </c>
      <c r="AC2946" t="s">
        <v>2605</v>
      </c>
      <c r="AE2946" t="s">
        <v>24879</v>
      </c>
    </row>
    <row r="2947" spans="1:31">
      <c r="A2947" t="s">
        <v>24923</v>
      </c>
      <c r="B2947" t="s">
        <v>20257</v>
      </c>
      <c r="D2947" t="s">
        <v>2735</v>
      </c>
      <c r="E2947">
        <v>8</v>
      </c>
      <c r="F2947">
        <v>280</v>
      </c>
      <c r="G2947">
        <v>370</v>
      </c>
      <c r="N2947" t="s">
        <v>22753</v>
      </c>
      <c r="O2947">
        <v>0.1</v>
      </c>
      <c r="P2947">
        <v>2</v>
      </c>
      <c r="Q2947" t="s">
        <v>23622</v>
      </c>
      <c r="R2947">
        <v>8</v>
      </c>
      <c r="T2947" t="s">
        <v>24879</v>
      </c>
      <c r="X2947" t="s">
        <v>23570</v>
      </c>
      <c r="Z2947" t="s">
        <v>24922</v>
      </c>
      <c r="AC2947" t="s">
        <v>23677</v>
      </c>
      <c r="AE2947" t="s">
        <v>24879</v>
      </c>
    </row>
    <row r="2948" spans="1:31">
      <c r="A2948" t="s">
        <v>24923</v>
      </c>
      <c r="B2948" t="s">
        <v>20257</v>
      </c>
      <c r="D2948" t="s">
        <v>2735</v>
      </c>
      <c r="E2948">
        <v>8</v>
      </c>
      <c r="F2948">
        <v>280</v>
      </c>
      <c r="G2948">
        <v>370</v>
      </c>
      <c r="N2948" t="s">
        <v>22753</v>
      </c>
      <c r="O2948">
        <v>0.1</v>
      </c>
      <c r="P2948">
        <v>2</v>
      </c>
      <c r="Q2948" t="s">
        <v>23948</v>
      </c>
      <c r="R2948">
        <v>42</v>
      </c>
      <c r="T2948" t="s">
        <v>24879</v>
      </c>
      <c r="X2948" t="s">
        <v>23570</v>
      </c>
      <c r="Z2948" t="s">
        <v>24922</v>
      </c>
      <c r="AC2948" t="s">
        <v>2605</v>
      </c>
      <c r="AE2948" t="s">
        <v>24879</v>
      </c>
    </row>
    <row r="2949" spans="1:31">
      <c r="A2949" t="s">
        <v>24924</v>
      </c>
      <c r="B2949" t="s">
        <v>20258</v>
      </c>
      <c r="D2949" t="s">
        <v>2735</v>
      </c>
      <c r="E2949">
        <v>1</v>
      </c>
      <c r="F2949">
        <v>1840</v>
      </c>
      <c r="G2949">
        <v>2390</v>
      </c>
      <c r="N2949" t="s">
        <v>22753</v>
      </c>
      <c r="O2949">
        <v>0.1</v>
      </c>
      <c r="P2949">
        <v>2</v>
      </c>
      <c r="Q2949" t="s">
        <v>23622</v>
      </c>
      <c r="R2949">
        <v>8</v>
      </c>
      <c r="T2949" t="s">
        <v>24879</v>
      </c>
      <c r="X2949" t="s">
        <v>23570</v>
      </c>
      <c r="Z2949" t="s">
        <v>24922</v>
      </c>
      <c r="AC2949" t="s">
        <v>23677</v>
      </c>
      <c r="AE2949" t="s">
        <v>24879</v>
      </c>
    </row>
    <row r="2950" spans="1:31">
      <c r="A2950" t="s">
        <v>24924</v>
      </c>
      <c r="B2950" t="s">
        <v>20258</v>
      </c>
      <c r="D2950" t="s">
        <v>2735</v>
      </c>
      <c r="E2950">
        <v>1</v>
      </c>
      <c r="F2950">
        <v>1840</v>
      </c>
      <c r="G2950">
        <v>2390</v>
      </c>
      <c r="N2950" t="s">
        <v>22753</v>
      </c>
      <c r="O2950">
        <v>0.1</v>
      </c>
      <c r="P2950">
        <v>2</v>
      </c>
      <c r="Q2950" t="s">
        <v>23948</v>
      </c>
      <c r="R2950">
        <v>42</v>
      </c>
      <c r="T2950" t="s">
        <v>24879</v>
      </c>
      <c r="X2950" t="s">
        <v>23570</v>
      </c>
      <c r="Z2950" t="s">
        <v>24922</v>
      </c>
      <c r="AC2950" t="s">
        <v>2605</v>
      </c>
      <c r="AE2950" t="s">
        <v>24879</v>
      </c>
    </row>
    <row r="2951" spans="1:31">
      <c r="A2951" t="s">
        <v>24925</v>
      </c>
      <c r="B2951" t="s">
        <v>24926</v>
      </c>
      <c r="C2951" t="s">
        <v>24927</v>
      </c>
      <c r="D2951" t="s">
        <v>18201</v>
      </c>
      <c r="E2951">
        <v>1</v>
      </c>
      <c r="F2951">
        <v>82520</v>
      </c>
      <c r="G2951">
        <v>107170</v>
      </c>
      <c r="K2951" t="s">
        <v>24928</v>
      </c>
      <c r="N2951" t="s">
        <v>22753</v>
      </c>
      <c r="O2951">
        <v>0.1</v>
      </c>
      <c r="P2951">
        <v>0</v>
      </c>
      <c r="Q2951" t="s">
        <v>23622</v>
      </c>
      <c r="R2951">
        <v>8</v>
      </c>
      <c r="T2951" t="s">
        <v>24879</v>
      </c>
      <c r="X2951" t="s">
        <v>23570</v>
      </c>
      <c r="Z2951" t="s">
        <v>24929</v>
      </c>
      <c r="AC2951" t="s">
        <v>23677</v>
      </c>
      <c r="AE2951" t="s">
        <v>24879</v>
      </c>
    </row>
    <row r="2952" spans="1:31">
      <c r="A2952" t="s">
        <v>24925</v>
      </c>
      <c r="B2952" t="s">
        <v>24926</v>
      </c>
      <c r="C2952" t="s">
        <v>24927</v>
      </c>
      <c r="D2952" t="s">
        <v>18201</v>
      </c>
      <c r="E2952">
        <v>1</v>
      </c>
      <c r="F2952">
        <v>82520</v>
      </c>
      <c r="G2952">
        <v>107170</v>
      </c>
      <c r="K2952" t="s">
        <v>24928</v>
      </c>
      <c r="N2952" t="s">
        <v>22753</v>
      </c>
      <c r="O2952">
        <v>0.1</v>
      </c>
      <c r="P2952">
        <v>0</v>
      </c>
      <c r="Q2952" t="s">
        <v>23862</v>
      </c>
      <c r="R2952">
        <v>6</v>
      </c>
      <c r="T2952" t="s">
        <v>24879</v>
      </c>
      <c r="X2952" t="s">
        <v>23570</v>
      </c>
      <c r="Z2952" t="s">
        <v>24929</v>
      </c>
      <c r="AC2952" t="s">
        <v>2605</v>
      </c>
      <c r="AE2952" t="s">
        <v>24879</v>
      </c>
    </row>
    <row r="2953" spans="1:31">
      <c r="A2953" t="s">
        <v>24930</v>
      </c>
      <c r="B2953" t="s">
        <v>24931</v>
      </c>
      <c r="C2953" t="s">
        <v>24932</v>
      </c>
      <c r="D2953" t="s">
        <v>19754</v>
      </c>
      <c r="E2953">
        <v>1</v>
      </c>
      <c r="F2953">
        <v>193000</v>
      </c>
      <c r="G2953">
        <v>250650</v>
      </c>
      <c r="O2953">
        <v>0</v>
      </c>
      <c r="P2953">
        <v>0</v>
      </c>
      <c r="Q2953" t="s">
        <v>23862</v>
      </c>
      <c r="R2953">
        <v>6</v>
      </c>
      <c r="T2953" t="s">
        <v>24879</v>
      </c>
      <c r="X2953" t="s">
        <v>23570</v>
      </c>
      <c r="Z2953" t="s">
        <v>24929</v>
      </c>
      <c r="AC2953" t="s">
        <v>2605</v>
      </c>
      <c r="AE2953" t="s">
        <v>24879</v>
      </c>
    </row>
    <row r="2954" spans="1:31">
      <c r="A2954" t="s">
        <v>24933</v>
      </c>
      <c r="B2954" t="s">
        <v>24934</v>
      </c>
      <c r="C2954" t="s">
        <v>24932</v>
      </c>
      <c r="D2954" t="s">
        <v>19754</v>
      </c>
      <c r="E2954">
        <v>1</v>
      </c>
      <c r="F2954">
        <v>181000</v>
      </c>
      <c r="G2954">
        <v>235070</v>
      </c>
      <c r="O2954">
        <v>0</v>
      </c>
      <c r="P2954">
        <v>0</v>
      </c>
      <c r="Q2954" t="s">
        <v>23622</v>
      </c>
      <c r="R2954">
        <v>8</v>
      </c>
      <c r="T2954" t="s">
        <v>24879</v>
      </c>
      <c r="X2954" t="s">
        <v>23570</v>
      </c>
      <c r="Z2954" t="s">
        <v>24929</v>
      </c>
      <c r="AC2954" t="s">
        <v>23677</v>
      </c>
      <c r="AE2954" t="s">
        <v>24879</v>
      </c>
    </row>
    <row r="2955" spans="1:31">
      <c r="A2955" t="s">
        <v>24935</v>
      </c>
      <c r="B2955" t="s">
        <v>24936</v>
      </c>
      <c r="C2955" t="s">
        <v>24932</v>
      </c>
      <c r="D2955" t="s">
        <v>19754</v>
      </c>
      <c r="E2955">
        <v>1</v>
      </c>
      <c r="F2955">
        <v>17500</v>
      </c>
      <c r="G2955">
        <v>22730</v>
      </c>
      <c r="O2955">
        <v>0</v>
      </c>
      <c r="P2955">
        <v>0</v>
      </c>
      <c r="Q2955" t="s">
        <v>23862</v>
      </c>
      <c r="R2955">
        <v>6</v>
      </c>
      <c r="T2955" t="s">
        <v>24879</v>
      </c>
      <c r="X2955" t="s">
        <v>23570</v>
      </c>
      <c r="Z2955" t="s">
        <v>24929</v>
      </c>
      <c r="AC2955" t="s">
        <v>2605</v>
      </c>
      <c r="AE2955" t="s">
        <v>24879</v>
      </c>
    </row>
    <row r="2956" spans="1:31">
      <c r="A2956" t="s">
        <v>24935</v>
      </c>
      <c r="B2956" t="s">
        <v>24936</v>
      </c>
      <c r="C2956" t="s">
        <v>24932</v>
      </c>
      <c r="D2956" t="s">
        <v>19754</v>
      </c>
      <c r="E2956">
        <v>1</v>
      </c>
      <c r="F2956">
        <v>17500</v>
      </c>
      <c r="G2956">
        <v>22730</v>
      </c>
      <c r="O2956">
        <v>0</v>
      </c>
      <c r="P2956">
        <v>0</v>
      </c>
      <c r="Q2956" t="s">
        <v>23622</v>
      </c>
      <c r="R2956">
        <v>8</v>
      </c>
      <c r="T2956" t="s">
        <v>24879</v>
      </c>
      <c r="X2956" t="s">
        <v>23570</v>
      </c>
      <c r="Z2956" t="s">
        <v>24929</v>
      </c>
      <c r="AC2956" t="s">
        <v>23677</v>
      </c>
      <c r="AE2956" t="s">
        <v>24879</v>
      </c>
    </row>
    <row r="2957" spans="1:31">
      <c r="A2957" t="s">
        <v>24937</v>
      </c>
      <c r="B2957" t="s">
        <v>24938</v>
      </c>
      <c r="C2957" t="s">
        <v>24939</v>
      </c>
      <c r="D2957" t="s">
        <v>2735</v>
      </c>
      <c r="E2957">
        <v>1</v>
      </c>
      <c r="F2957">
        <v>540</v>
      </c>
      <c r="G2957">
        <v>710</v>
      </c>
      <c r="O2957">
        <v>0</v>
      </c>
      <c r="P2957">
        <v>0</v>
      </c>
      <c r="R2957">
        <v>0</v>
      </c>
      <c r="T2957" t="s">
        <v>24879</v>
      </c>
      <c r="X2957" t="s">
        <v>23570</v>
      </c>
      <c r="Z2957" t="s">
        <v>24940</v>
      </c>
      <c r="AE2957" t="s">
        <v>24879</v>
      </c>
    </row>
    <row r="2958" spans="1:31">
      <c r="A2958" t="s">
        <v>24941</v>
      </c>
      <c r="B2958" t="s">
        <v>24942</v>
      </c>
      <c r="C2958" t="s">
        <v>24943</v>
      </c>
      <c r="D2958" t="s">
        <v>2613</v>
      </c>
      <c r="E2958">
        <v>12.2</v>
      </c>
      <c r="F2958">
        <v>900</v>
      </c>
      <c r="G2958">
        <v>1170</v>
      </c>
      <c r="K2958" t="s">
        <v>24944</v>
      </c>
      <c r="O2958">
        <v>0</v>
      </c>
      <c r="P2958">
        <v>0</v>
      </c>
      <c r="R2958">
        <v>0</v>
      </c>
      <c r="T2958" t="s">
        <v>24879</v>
      </c>
      <c r="X2958" t="s">
        <v>23570</v>
      </c>
      <c r="Z2958" t="s">
        <v>24940</v>
      </c>
      <c r="AE2958" t="s">
        <v>24879</v>
      </c>
    </row>
    <row r="2959" spans="1:31">
      <c r="A2959" t="s">
        <v>24945</v>
      </c>
      <c r="B2959" t="s">
        <v>24946</v>
      </c>
      <c r="C2959" t="s">
        <v>24943</v>
      </c>
      <c r="D2959" t="s">
        <v>2613</v>
      </c>
      <c r="E2959">
        <v>3</v>
      </c>
      <c r="F2959">
        <v>2960</v>
      </c>
      <c r="G2959">
        <v>3850</v>
      </c>
      <c r="N2959" t="s">
        <v>22753</v>
      </c>
      <c r="O2959">
        <v>0.1</v>
      </c>
      <c r="P2959">
        <v>0</v>
      </c>
      <c r="Q2959" t="s">
        <v>23622</v>
      </c>
      <c r="R2959">
        <v>20</v>
      </c>
      <c r="T2959" t="s">
        <v>24879</v>
      </c>
      <c r="X2959" t="s">
        <v>23570</v>
      </c>
      <c r="Z2959" t="s">
        <v>24940</v>
      </c>
      <c r="AC2959" t="s">
        <v>23699</v>
      </c>
      <c r="AE2959" t="s">
        <v>24879</v>
      </c>
    </row>
    <row r="2960" spans="1:31">
      <c r="A2960" t="s">
        <v>24947</v>
      </c>
      <c r="B2960" t="s">
        <v>24948</v>
      </c>
      <c r="D2960" t="s">
        <v>18201</v>
      </c>
      <c r="E2960">
        <v>1</v>
      </c>
      <c r="F2960">
        <v>0</v>
      </c>
      <c r="G2960">
        <v>0</v>
      </c>
      <c r="K2960" s="229">
        <v>45710</v>
      </c>
      <c r="O2960">
        <v>0</v>
      </c>
      <c r="P2960">
        <v>0</v>
      </c>
      <c r="R2960">
        <v>0</v>
      </c>
      <c r="T2960" t="s">
        <v>24879</v>
      </c>
      <c r="X2960" t="s">
        <v>24090</v>
      </c>
      <c r="Z2960" t="s">
        <v>24940</v>
      </c>
      <c r="AE2960" t="s">
        <v>24879</v>
      </c>
    </row>
    <row r="2961" spans="1:31">
      <c r="A2961" t="s">
        <v>24949</v>
      </c>
      <c r="B2961" t="s">
        <v>24950</v>
      </c>
      <c r="D2961" t="s">
        <v>19754</v>
      </c>
      <c r="E2961">
        <v>1</v>
      </c>
      <c r="F2961">
        <v>1320</v>
      </c>
      <c r="G2961">
        <v>1720</v>
      </c>
      <c r="N2961" t="s">
        <v>22753</v>
      </c>
      <c r="O2961">
        <v>0.1</v>
      </c>
      <c r="P2961">
        <v>0</v>
      </c>
      <c r="Q2961" t="s">
        <v>24038</v>
      </c>
      <c r="R2961">
        <v>15</v>
      </c>
      <c r="T2961" t="s">
        <v>24879</v>
      </c>
      <c r="X2961" t="s">
        <v>23570</v>
      </c>
      <c r="Z2961" t="s">
        <v>24940</v>
      </c>
      <c r="AC2961" t="s">
        <v>23677</v>
      </c>
      <c r="AE2961" t="s">
        <v>24879</v>
      </c>
    </row>
    <row r="2962" spans="1:31">
      <c r="A2962" t="s">
        <v>24951</v>
      </c>
      <c r="B2962" t="s">
        <v>24952</v>
      </c>
      <c r="C2962" t="s">
        <v>24932</v>
      </c>
      <c r="D2962" t="s">
        <v>19754</v>
      </c>
      <c r="E2962">
        <v>1</v>
      </c>
      <c r="F2962">
        <v>24000</v>
      </c>
      <c r="G2962">
        <v>31170</v>
      </c>
      <c r="O2962">
        <v>0</v>
      </c>
      <c r="P2962">
        <v>0</v>
      </c>
      <c r="Q2962" t="s">
        <v>23622</v>
      </c>
      <c r="R2962">
        <v>20</v>
      </c>
      <c r="T2962" t="s">
        <v>24879</v>
      </c>
      <c r="X2962" t="s">
        <v>23570</v>
      </c>
      <c r="Z2962" t="s">
        <v>24940</v>
      </c>
      <c r="AC2962" t="s">
        <v>23699</v>
      </c>
      <c r="AE2962" t="s">
        <v>24879</v>
      </c>
    </row>
    <row r="2963" spans="1:31">
      <c r="A2963" t="s">
        <v>24953</v>
      </c>
      <c r="B2963" t="s">
        <v>24954</v>
      </c>
      <c r="C2963" t="s">
        <v>24955</v>
      </c>
      <c r="D2963" t="s">
        <v>19754</v>
      </c>
      <c r="E2963">
        <v>1</v>
      </c>
      <c r="F2963">
        <v>232800</v>
      </c>
      <c r="G2963">
        <v>302340</v>
      </c>
      <c r="N2963" t="s">
        <v>22753</v>
      </c>
      <c r="O2963">
        <v>0.1</v>
      </c>
      <c r="P2963">
        <v>0</v>
      </c>
      <c r="Q2963" t="s">
        <v>23574</v>
      </c>
      <c r="R2963">
        <v>33</v>
      </c>
      <c r="T2963" t="s">
        <v>24879</v>
      </c>
      <c r="X2963" t="s">
        <v>23570</v>
      </c>
      <c r="Z2963" t="s">
        <v>24940</v>
      </c>
      <c r="AC2963" t="s">
        <v>2605</v>
      </c>
      <c r="AE2963" t="s">
        <v>24879</v>
      </c>
    </row>
    <row r="2964" spans="1:31">
      <c r="A2964" t="s">
        <v>24956</v>
      </c>
      <c r="B2964" t="s">
        <v>24957</v>
      </c>
      <c r="C2964" t="s">
        <v>24958</v>
      </c>
      <c r="D2964" t="s">
        <v>19754</v>
      </c>
      <c r="E2964">
        <v>1</v>
      </c>
      <c r="F2964">
        <v>111450</v>
      </c>
      <c r="G2964">
        <v>144740</v>
      </c>
      <c r="O2964">
        <v>0</v>
      </c>
      <c r="P2964">
        <v>0</v>
      </c>
      <c r="Q2964" t="s">
        <v>23622</v>
      </c>
      <c r="R2964">
        <v>20</v>
      </c>
      <c r="T2964" t="s">
        <v>24879</v>
      </c>
      <c r="X2964" t="s">
        <v>23570</v>
      </c>
      <c r="Z2964" t="s">
        <v>24940</v>
      </c>
      <c r="AC2964" t="s">
        <v>23699</v>
      </c>
      <c r="AE2964" t="s">
        <v>24879</v>
      </c>
    </row>
    <row r="2965" spans="1:31">
      <c r="A2965" t="s">
        <v>24959</v>
      </c>
      <c r="B2965" t="s">
        <v>24960</v>
      </c>
      <c r="C2965" t="s">
        <v>24961</v>
      </c>
      <c r="D2965" t="s">
        <v>17486</v>
      </c>
      <c r="E2965">
        <v>3.4</v>
      </c>
      <c r="F2965">
        <v>8849</v>
      </c>
      <c r="G2965">
        <v>11500</v>
      </c>
      <c r="K2965" t="s">
        <v>24962</v>
      </c>
      <c r="N2965" t="s">
        <v>22753</v>
      </c>
      <c r="O2965">
        <v>0.1</v>
      </c>
      <c r="P2965">
        <v>0</v>
      </c>
      <c r="Q2965" t="s">
        <v>23622</v>
      </c>
      <c r="R2965">
        <v>20</v>
      </c>
      <c r="T2965" t="s">
        <v>24879</v>
      </c>
      <c r="X2965" t="s">
        <v>23570</v>
      </c>
      <c r="Z2965" t="s">
        <v>24940</v>
      </c>
      <c r="AC2965" t="s">
        <v>23699</v>
      </c>
      <c r="AE2965" t="s">
        <v>24879</v>
      </c>
    </row>
    <row r="2966" spans="1:31">
      <c r="A2966" t="s">
        <v>24963</v>
      </c>
      <c r="B2966" t="s">
        <v>24964</v>
      </c>
      <c r="D2966" t="s">
        <v>19754</v>
      </c>
      <c r="E2966">
        <v>1</v>
      </c>
      <c r="F2966">
        <v>0</v>
      </c>
      <c r="G2966">
        <v>0</v>
      </c>
      <c r="N2966" t="s">
        <v>22753</v>
      </c>
      <c r="O2966">
        <v>0.1</v>
      </c>
      <c r="P2966">
        <v>0</v>
      </c>
      <c r="Q2966" t="s">
        <v>23568</v>
      </c>
      <c r="R2966">
        <v>2</v>
      </c>
      <c r="T2966" t="s">
        <v>24879</v>
      </c>
      <c r="X2966" t="s">
        <v>23570</v>
      </c>
      <c r="Z2966" t="s">
        <v>24940</v>
      </c>
      <c r="AC2966" t="s">
        <v>2605</v>
      </c>
      <c r="AE2966" t="s">
        <v>24879</v>
      </c>
    </row>
    <row r="2967" spans="1:31">
      <c r="A2967" t="s">
        <v>24963</v>
      </c>
      <c r="B2967" t="s">
        <v>24964</v>
      </c>
      <c r="D2967" t="s">
        <v>19754</v>
      </c>
      <c r="E2967">
        <v>1</v>
      </c>
      <c r="F2967">
        <v>0</v>
      </c>
      <c r="G2967">
        <v>0</v>
      </c>
      <c r="N2967" t="s">
        <v>22753</v>
      </c>
      <c r="O2967">
        <v>0.1</v>
      </c>
      <c r="P2967">
        <v>0</v>
      </c>
      <c r="Q2967" t="s">
        <v>23574</v>
      </c>
      <c r="R2967">
        <v>33</v>
      </c>
      <c r="T2967" t="s">
        <v>24879</v>
      </c>
      <c r="X2967" t="s">
        <v>23570</v>
      </c>
      <c r="Z2967" t="s">
        <v>24940</v>
      </c>
      <c r="AC2967" t="s">
        <v>2605</v>
      </c>
      <c r="AE2967" t="s">
        <v>24879</v>
      </c>
    </row>
    <row r="2968" spans="1:31">
      <c r="A2968" t="s">
        <v>24963</v>
      </c>
      <c r="B2968" t="s">
        <v>24964</v>
      </c>
      <c r="D2968" t="s">
        <v>19754</v>
      </c>
      <c r="E2968">
        <v>1</v>
      </c>
      <c r="F2968">
        <v>0</v>
      </c>
      <c r="G2968">
        <v>0</v>
      </c>
      <c r="N2968" t="s">
        <v>22753</v>
      </c>
      <c r="O2968">
        <v>0.1</v>
      </c>
      <c r="P2968">
        <v>0</v>
      </c>
      <c r="Q2968" t="s">
        <v>23676</v>
      </c>
      <c r="R2968">
        <v>9</v>
      </c>
      <c r="T2968" t="s">
        <v>24879</v>
      </c>
      <c r="X2968" t="s">
        <v>23570</v>
      </c>
      <c r="Z2968" t="s">
        <v>24940</v>
      </c>
      <c r="AC2968" t="s">
        <v>23677</v>
      </c>
      <c r="AE2968" t="s">
        <v>24879</v>
      </c>
    </row>
    <row r="2969" spans="1:31">
      <c r="A2969" t="s">
        <v>24965</v>
      </c>
      <c r="B2969" t="s">
        <v>24966</v>
      </c>
      <c r="C2969" t="s">
        <v>24066</v>
      </c>
      <c r="D2969" t="s">
        <v>19754</v>
      </c>
      <c r="E2969">
        <v>1</v>
      </c>
      <c r="F2969">
        <v>8000</v>
      </c>
      <c r="G2969">
        <v>10390</v>
      </c>
      <c r="K2969" t="s">
        <v>24967</v>
      </c>
      <c r="N2969" t="s">
        <v>22753</v>
      </c>
      <c r="O2969">
        <v>0.1</v>
      </c>
      <c r="P2969">
        <v>0</v>
      </c>
      <c r="Q2969" t="s">
        <v>23680</v>
      </c>
      <c r="R2969">
        <v>23</v>
      </c>
      <c r="T2969" t="s">
        <v>24879</v>
      </c>
      <c r="X2969" t="s">
        <v>23570</v>
      </c>
      <c r="Z2969" t="s">
        <v>24940</v>
      </c>
      <c r="AC2969" t="s">
        <v>23699</v>
      </c>
      <c r="AE2969" t="s">
        <v>24879</v>
      </c>
    </row>
    <row r="2970" spans="1:31">
      <c r="A2970" t="s">
        <v>24968</v>
      </c>
      <c r="B2970" t="s">
        <v>24969</v>
      </c>
      <c r="C2970" t="s">
        <v>24970</v>
      </c>
      <c r="D2970" t="s">
        <v>19754</v>
      </c>
      <c r="E2970">
        <v>1</v>
      </c>
      <c r="F2970">
        <v>3910</v>
      </c>
      <c r="G2970">
        <v>5080</v>
      </c>
      <c r="N2970" t="s">
        <v>22753</v>
      </c>
      <c r="O2970">
        <v>0.1</v>
      </c>
      <c r="P2970">
        <v>0</v>
      </c>
      <c r="Q2970" t="s">
        <v>23676</v>
      </c>
      <c r="R2970">
        <v>9</v>
      </c>
      <c r="T2970" t="s">
        <v>24879</v>
      </c>
      <c r="X2970" t="s">
        <v>23570</v>
      </c>
      <c r="Z2970" t="s">
        <v>24940</v>
      </c>
      <c r="AC2970" t="s">
        <v>23677</v>
      </c>
      <c r="AE2970" t="s">
        <v>24879</v>
      </c>
    </row>
    <row r="2971" spans="1:31">
      <c r="A2971" t="s">
        <v>24971</v>
      </c>
      <c r="B2971" t="s">
        <v>22808</v>
      </c>
      <c r="D2971" t="s">
        <v>18201</v>
      </c>
      <c r="E2971">
        <v>1</v>
      </c>
      <c r="F2971">
        <v>0</v>
      </c>
      <c r="G2971">
        <v>-23700</v>
      </c>
      <c r="O2971">
        <v>0</v>
      </c>
      <c r="P2971">
        <v>0</v>
      </c>
      <c r="R2971">
        <v>0</v>
      </c>
      <c r="T2971" t="s">
        <v>24879</v>
      </c>
      <c r="X2971" t="s">
        <v>23570</v>
      </c>
      <c r="Z2971" t="s">
        <v>24940</v>
      </c>
      <c r="AE2971" t="s">
        <v>24879</v>
      </c>
    </row>
    <row r="2972" spans="1:31">
      <c r="A2972" t="s">
        <v>24972</v>
      </c>
      <c r="B2972" t="s">
        <v>22808</v>
      </c>
      <c r="D2972" t="s">
        <v>18201</v>
      </c>
      <c r="E2972">
        <v>1</v>
      </c>
      <c r="F2972">
        <v>0</v>
      </c>
      <c r="G2972">
        <v>75100</v>
      </c>
      <c r="O2972">
        <v>0</v>
      </c>
      <c r="P2972">
        <v>0</v>
      </c>
      <c r="Q2972" t="s">
        <v>23622</v>
      </c>
      <c r="R2972">
        <v>20</v>
      </c>
      <c r="T2972" t="s">
        <v>24879</v>
      </c>
      <c r="X2972" t="s">
        <v>23570</v>
      </c>
      <c r="Z2972" t="s">
        <v>24940</v>
      </c>
      <c r="AC2972" t="s">
        <v>23699</v>
      </c>
      <c r="AE2972" t="s">
        <v>24879</v>
      </c>
    </row>
    <row r="2973" spans="1:31">
      <c r="A2973" t="s">
        <v>24973</v>
      </c>
      <c r="B2973" t="s">
        <v>22808</v>
      </c>
      <c r="C2973" t="s">
        <v>24974</v>
      </c>
      <c r="D2973" t="s">
        <v>18201</v>
      </c>
      <c r="E2973">
        <v>1</v>
      </c>
      <c r="F2973">
        <v>0</v>
      </c>
      <c r="G2973">
        <v>-42800</v>
      </c>
      <c r="K2973" s="229">
        <v>45699</v>
      </c>
      <c r="O2973">
        <v>0</v>
      </c>
      <c r="P2973">
        <v>0</v>
      </c>
      <c r="Q2973" t="s">
        <v>23622</v>
      </c>
      <c r="R2973">
        <v>20</v>
      </c>
      <c r="T2973" t="s">
        <v>24879</v>
      </c>
      <c r="X2973" t="s">
        <v>23570</v>
      </c>
      <c r="Z2973" t="s">
        <v>24940</v>
      </c>
      <c r="AC2973" t="s">
        <v>23699</v>
      </c>
      <c r="AE2973" t="s">
        <v>24879</v>
      </c>
    </row>
    <row r="2974" spans="1:31">
      <c r="A2974" t="s">
        <v>1732</v>
      </c>
      <c r="B2974" t="s">
        <v>1733</v>
      </c>
      <c r="C2974" t="s">
        <v>24975</v>
      </c>
      <c r="D2974" t="s">
        <v>19754</v>
      </c>
      <c r="E2974">
        <v>2</v>
      </c>
      <c r="F2974">
        <v>6930</v>
      </c>
      <c r="G2974">
        <v>9000</v>
      </c>
      <c r="K2974" t="s">
        <v>24976</v>
      </c>
      <c r="N2974" t="s">
        <v>22753</v>
      </c>
      <c r="O2974">
        <v>0.1</v>
      </c>
      <c r="P2974">
        <v>0</v>
      </c>
      <c r="Q2974" t="s">
        <v>24083</v>
      </c>
      <c r="R2974">
        <v>44</v>
      </c>
      <c r="T2974" t="s">
        <v>24879</v>
      </c>
      <c r="X2974" t="s">
        <v>23570</v>
      </c>
      <c r="Z2974" t="s">
        <v>24940</v>
      </c>
      <c r="AC2974" t="s">
        <v>23699</v>
      </c>
      <c r="AE2974" t="s">
        <v>24879</v>
      </c>
    </row>
    <row r="2975" spans="1:31">
      <c r="A2975" t="s">
        <v>24977</v>
      </c>
      <c r="B2975" t="s">
        <v>24978</v>
      </c>
      <c r="C2975" t="s">
        <v>24979</v>
      </c>
      <c r="D2975" t="s">
        <v>18201</v>
      </c>
      <c r="E2975">
        <v>1</v>
      </c>
      <c r="F2975">
        <v>59740</v>
      </c>
      <c r="G2975">
        <v>77600</v>
      </c>
      <c r="O2975">
        <v>0</v>
      </c>
      <c r="P2975">
        <v>2</v>
      </c>
      <c r="R2975">
        <v>0</v>
      </c>
      <c r="T2975" t="s">
        <v>24879</v>
      </c>
      <c r="X2975" t="s">
        <v>23570</v>
      </c>
      <c r="Z2975" t="s">
        <v>24940</v>
      </c>
      <c r="AE2975" t="s">
        <v>24879</v>
      </c>
    </row>
    <row r="2976" spans="1:31">
      <c r="A2976" t="s">
        <v>24980</v>
      </c>
      <c r="B2976" t="s">
        <v>24981</v>
      </c>
      <c r="C2976" t="s">
        <v>24071</v>
      </c>
      <c r="D2976" t="s">
        <v>2613</v>
      </c>
      <c r="E2976">
        <v>19.2</v>
      </c>
      <c r="F2976">
        <v>160</v>
      </c>
      <c r="G2976">
        <v>200</v>
      </c>
      <c r="O2976">
        <v>0</v>
      </c>
      <c r="P2976">
        <v>2</v>
      </c>
      <c r="Q2976" t="s">
        <v>23680</v>
      </c>
      <c r="R2976">
        <v>23</v>
      </c>
      <c r="T2976" t="s">
        <v>24879</v>
      </c>
      <c r="X2976" t="s">
        <v>23570</v>
      </c>
      <c r="Z2976" t="s">
        <v>24940</v>
      </c>
      <c r="AC2976" t="s">
        <v>23699</v>
      </c>
      <c r="AE2976" t="s">
        <v>24879</v>
      </c>
    </row>
    <row r="2977" spans="1:31">
      <c r="A2977" t="s">
        <v>24982</v>
      </c>
      <c r="B2977" t="s">
        <v>24983</v>
      </c>
      <c r="C2977" t="s">
        <v>24984</v>
      </c>
      <c r="D2977" t="s">
        <v>2613</v>
      </c>
      <c r="E2977">
        <v>1.5</v>
      </c>
      <c r="F2977">
        <v>970</v>
      </c>
      <c r="G2977">
        <v>1260</v>
      </c>
      <c r="O2977">
        <v>0</v>
      </c>
      <c r="P2977">
        <v>0</v>
      </c>
      <c r="Q2977" t="s">
        <v>23676</v>
      </c>
      <c r="R2977">
        <v>9</v>
      </c>
      <c r="T2977" t="s">
        <v>24879</v>
      </c>
      <c r="X2977" t="s">
        <v>23570</v>
      </c>
      <c r="Z2977" t="s">
        <v>24985</v>
      </c>
      <c r="AC2977" t="s">
        <v>23677</v>
      </c>
      <c r="AE2977" t="s">
        <v>24879</v>
      </c>
    </row>
    <row r="2978" spans="1:31">
      <c r="A2978" t="s">
        <v>24982</v>
      </c>
      <c r="B2978" t="s">
        <v>24983</v>
      </c>
      <c r="C2978" t="s">
        <v>24984</v>
      </c>
      <c r="D2978" t="s">
        <v>2613</v>
      </c>
      <c r="E2978">
        <v>0.6</v>
      </c>
      <c r="F2978">
        <v>970</v>
      </c>
      <c r="G2978">
        <v>1260</v>
      </c>
      <c r="O2978">
        <v>0</v>
      </c>
      <c r="P2978">
        <v>0</v>
      </c>
      <c r="Q2978" t="s">
        <v>23574</v>
      </c>
      <c r="R2978">
        <v>33</v>
      </c>
      <c r="T2978" t="s">
        <v>24879</v>
      </c>
      <c r="X2978" t="s">
        <v>23570</v>
      </c>
      <c r="Z2978" t="s">
        <v>24985</v>
      </c>
      <c r="AC2978" t="s">
        <v>2605</v>
      </c>
      <c r="AE2978" t="s">
        <v>24879</v>
      </c>
    </row>
    <row r="2979" spans="1:31">
      <c r="A2979" t="s">
        <v>24982</v>
      </c>
      <c r="B2979" t="s">
        <v>24983</v>
      </c>
      <c r="C2979" t="s">
        <v>24984</v>
      </c>
      <c r="D2979" t="s">
        <v>2613</v>
      </c>
      <c r="E2979">
        <v>0.5</v>
      </c>
      <c r="F2979">
        <v>970</v>
      </c>
      <c r="G2979">
        <v>1260</v>
      </c>
      <c r="O2979">
        <v>0</v>
      </c>
      <c r="P2979">
        <v>0</v>
      </c>
      <c r="Q2979" t="s">
        <v>23622</v>
      </c>
      <c r="R2979">
        <v>20</v>
      </c>
      <c r="T2979" t="s">
        <v>24879</v>
      </c>
      <c r="X2979" t="s">
        <v>23570</v>
      </c>
      <c r="Z2979" t="s">
        <v>24985</v>
      </c>
      <c r="AC2979" t="s">
        <v>23699</v>
      </c>
      <c r="AE2979" t="s">
        <v>24879</v>
      </c>
    </row>
    <row r="2980" spans="1:31">
      <c r="A2980" t="s">
        <v>24986</v>
      </c>
      <c r="B2980" t="s">
        <v>24987</v>
      </c>
      <c r="C2980" t="s">
        <v>24988</v>
      </c>
      <c r="D2980" t="s">
        <v>2611</v>
      </c>
      <c r="E2980">
        <v>0.5</v>
      </c>
      <c r="F2980">
        <v>1494</v>
      </c>
      <c r="G2980">
        <v>1940</v>
      </c>
      <c r="N2980" t="s">
        <v>22753</v>
      </c>
      <c r="O2980">
        <v>0.1</v>
      </c>
      <c r="P2980">
        <v>0</v>
      </c>
      <c r="Q2980" t="s">
        <v>23574</v>
      </c>
      <c r="R2980">
        <v>33</v>
      </c>
      <c r="T2980" t="s">
        <v>24879</v>
      </c>
      <c r="X2980" t="s">
        <v>23570</v>
      </c>
      <c r="Z2980" t="s">
        <v>24985</v>
      </c>
      <c r="AC2980" t="s">
        <v>2605</v>
      </c>
      <c r="AE2980" t="s">
        <v>24879</v>
      </c>
    </row>
    <row r="2981" spans="1:31">
      <c r="A2981" t="s">
        <v>24986</v>
      </c>
      <c r="B2981" t="s">
        <v>24987</v>
      </c>
      <c r="C2981" t="s">
        <v>24988</v>
      </c>
      <c r="D2981" t="s">
        <v>2611</v>
      </c>
      <c r="E2981">
        <v>0.2</v>
      </c>
      <c r="F2981">
        <v>1494</v>
      </c>
      <c r="G2981">
        <v>1940</v>
      </c>
      <c r="N2981" t="s">
        <v>22753</v>
      </c>
      <c r="O2981">
        <v>0.1</v>
      </c>
      <c r="P2981">
        <v>0</v>
      </c>
      <c r="Q2981" t="s">
        <v>23622</v>
      </c>
      <c r="R2981">
        <v>20</v>
      </c>
      <c r="T2981" t="s">
        <v>24879</v>
      </c>
      <c r="X2981" t="s">
        <v>23570</v>
      </c>
      <c r="Z2981" t="s">
        <v>24985</v>
      </c>
      <c r="AC2981" t="s">
        <v>23699</v>
      </c>
      <c r="AE2981" t="s">
        <v>24879</v>
      </c>
    </row>
    <row r="2982" spans="1:31">
      <c r="A2982" t="s">
        <v>24986</v>
      </c>
      <c r="B2982" t="s">
        <v>24987</v>
      </c>
      <c r="C2982" t="s">
        <v>24988</v>
      </c>
      <c r="D2982" t="s">
        <v>2611</v>
      </c>
      <c r="E2982">
        <v>1.4</v>
      </c>
      <c r="F2982">
        <v>1494</v>
      </c>
      <c r="G2982">
        <v>1940</v>
      </c>
      <c r="N2982" t="s">
        <v>22753</v>
      </c>
      <c r="O2982">
        <v>0.1</v>
      </c>
      <c r="P2982">
        <v>0</v>
      </c>
      <c r="Q2982" t="s">
        <v>23676</v>
      </c>
      <c r="R2982">
        <v>9</v>
      </c>
      <c r="T2982" t="s">
        <v>24879</v>
      </c>
      <c r="X2982" t="s">
        <v>23570</v>
      </c>
      <c r="Z2982" t="s">
        <v>24985</v>
      </c>
      <c r="AC2982" t="s">
        <v>23677</v>
      </c>
      <c r="AE2982" t="s">
        <v>24879</v>
      </c>
    </row>
    <row r="2983" spans="1:31">
      <c r="A2983" t="s">
        <v>24989</v>
      </c>
      <c r="B2983" t="s">
        <v>24990</v>
      </c>
      <c r="D2983" t="s">
        <v>17486</v>
      </c>
      <c r="E2983">
        <v>2.4</v>
      </c>
      <c r="F2983">
        <v>2490</v>
      </c>
      <c r="G2983">
        <v>3240</v>
      </c>
      <c r="N2983" t="s">
        <v>22753</v>
      </c>
      <c r="O2983">
        <v>0.1</v>
      </c>
      <c r="P2983">
        <v>0</v>
      </c>
      <c r="Q2983" t="s">
        <v>24083</v>
      </c>
      <c r="R2983">
        <v>44</v>
      </c>
      <c r="T2983" t="s">
        <v>24879</v>
      </c>
      <c r="X2983" t="s">
        <v>23570</v>
      </c>
      <c r="Z2983" t="s">
        <v>24985</v>
      </c>
      <c r="AC2983" t="s">
        <v>23699</v>
      </c>
      <c r="AE2983" t="s">
        <v>24879</v>
      </c>
    </row>
    <row r="2984" spans="1:31">
      <c r="A2984" t="s">
        <v>24989</v>
      </c>
      <c r="B2984" t="s">
        <v>24990</v>
      </c>
      <c r="D2984" t="s">
        <v>17486</v>
      </c>
      <c r="E2984">
        <v>1</v>
      </c>
      <c r="F2984">
        <v>2490</v>
      </c>
      <c r="G2984">
        <v>3240</v>
      </c>
      <c r="N2984" t="s">
        <v>22753</v>
      </c>
      <c r="O2984">
        <v>0.1</v>
      </c>
      <c r="P2984">
        <v>0</v>
      </c>
      <c r="Q2984" t="s">
        <v>23680</v>
      </c>
      <c r="R2984">
        <v>11</v>
      </c>
      <c r="T2984" t="s">
        <v>24879</v>
      </c>
      <c r="X2984" t="s">
        <v>23570</v>
      </c>
      <c r="Z2984" t="s">
        <v>24985</v>
      </c>
      <c r="AC2984" t="s">
        <v>23677</v>
      </c>
      <c r="AE2984" t="s">
        <v>24879</v>
      </c>
    </row>
    <row r="2985" spans="1:31">
      <c r="A2985" t="s">
        <v>24989</v>
      </c>
      <c r="B2985" t="s">
        <v>24990</v>
      </c>
      <c r="D2985" t="s">
        <v>17486</v>
      </c>
      <c r="E2985">
        <v>5</v>
      </c>
      <c r="F2985">
        <v>2490</v>
      </c>
      <c r="G2985">
        <v>3240</v>
      </c>
      <c r="N2985" t="s">
        <v>22753</v>
      </c>
      <c r="O2985">
        <v>0.1</v>
      </c>
      <c r="P2985">
        <v>0</v>
      </c>
      <c r="Q2985" t="s">
        <v>23676</v>
      </c>
      <c r="R2985">
        <v>9</v>
      </c>
      <c r="T2985" t="s">
        <v>24879</v>
      </c>
      <c r="X2985" t="s">
        <v>23570</v>
      </c>
      <c r="Z2985" t="s">
        <v>24985</v>
      </c>
      <c r="AC2985" t="s">
        <v>23677</v>
      </c>
      <c r="AE2985" t="s">
        <v>24879</v>
      </c>
    </row>
    <row r="2986" spans="1:31">
      <c r="A2986" t="s">
        <v>24989</v>
      </c>
      <c r="B2986" t="s">
        <v>24990</v>
      </c>
      <c r="D2986" t="s">
        <v>17486</v>
      </c>
      <c r="E2986">
        <v>3.4</v>
      </c>
      <c r="F2986">
        <v>2490</v>
      </c>
      <c r="G2986">
        <v>3240</v>
      </c>
      <c r="N2986" t="s">
        <v>22753</v>
      </c>
      <c r="O2986">
        <v>0.1</v>
      </c>
      <c r="P2986">
        <v>0</v>
      </c>
      <c r="Q2986" t="s">
        <v>23620</v>
      </c>
      <c r="R2986">
        <v>37</v>
      </c>
      <c r="T2986" t="s">
        <v>24879</v>
      </c>
      <c r="X2986" t="s">
        <v>23570</v>
      </c>
      <c r="Z2986" t="s">
        <v>24985</v>
      </c>
      <c r="AC2986" t="s">
        <v>2605</v>
      </c>
      <c r="AE2986" t="s">
        <v>24879</v>
      </c>
    </row>
    <row r="2987" spans="1:31">
      <c r="A2987" t="s">
        <v>24986</v>
      </c>
      <c r="B2987" t="s">
        <v>24987</v>
      </c>
      <c r="C2987" t="s">
        <v>24988</v>
      </c>
      <c r="D2987" t="s">
        <v>2611</v>
      </c>
      <c r="E2987">
        <v>2.5</v>
      </c>
      <c r="F2987">
        <v>1494</v>
      </c>
      <c r="G2987">
        <v>1940</v>
      </c>
      <c r="N2987" t="s">
        <v>22753</v>
      </c>
      <c r="O2987">
        <v>0.1</v>
      </c>
      <c r="P2987">
        <v>0</v>
      </c>
      <c r="Q2987" t="s">
        <v>23622</v>
      </c>
      <c r="R2987">
        <v>8</v>
      </c>
      <c r="T2987" t="s">
        <v>24879</v>
      </c>
      <c r="X2987" t="s">
        <v>23570</v>
      </c>
      <c r="Z2987" t="s">
        <v>24985</v>
      </c>
      <c r="AC2987" t="s">
        <v>23677</v>
      </c>
      <c r="AE2987" t="s">
        <v>24879</v>
      </c>
    </row>
    <row r="2988" spans="1:31">
      <c r="A2988" t="s">
        <v>24982</v>
      </c>
      <c r="B2988" t="s">
        <v>24983</v>
      </c>
      <c r="C2988" t="s">
        <v>24984</v>
      </c>
      <c r="D2988" t="s">
        <v>2613</v>
      </c>
      <c r="E2988">
        <v>1.1000000000000001</v>
      </c>
      <c r="F2988">
        <v>970</v>
      </c>
      <c r="G2988">
        <v>1260</v>
      </c>
      <c r="O2988">
        <v>0</v>
      </c>
      <c r="P2988">
        <v>0</v>
      </c>
      <c r="Q2988" t="s">
        <v>23622</v>
      </c>
      <c r="R2988">
        <v>8</v>
      </c>
      <c r="T2988" t="s">
        <v>24879</v>
      </c>
      <c r="X2988" t="s">
        <v>23570</v>
      </c>
      <c r="Z2988" t="s">
        <v>24985</v>
      </c>
      <c r="AC2988" t="s">
        <v>23677</v>
      </c>
      <c r="AE2988" t="s">
        <v>24879</v>
      </c>
    </row>
    <row r="2989" spans="1:31">
      <c r="A2989" t="s">
        <v>1659</v>
      </c>
      <c r="B2989" t="s">
        <v>1660</v>
      </c>
      <c r="C2989" t="s">
        <v>24991</v>
      </c>
      <c r="D2989" t="s">
        <v>19754</v>
      </c>
      <c r="E2989">
        <v>1</v>
      </c>
      <c r="F2989">
        <v>2500</v>
      </c>
      <c r="G2989">
        <v>3300</v>
      </c>
      <c r="N2989" t="s">
        <v>22753</v>
      </c>
      <c r="O2989">
        <v>0.1</v>
      </c>
      <c r="P2989">
        <v>1</v>
      </c>
      <c r="Q2989" t="s">
        <v>23622</v>
      </c>
      <c r="R2989">
        <v>40</v>
      </c>
      <c r="T2989" t="s">
        <v>24879</v>
      </c>
      <c r="X2989" t="s">
        <v>23570</v>
      </c>
      <c r="Z2989" t="s">
        <v>24992</v>
      </c>
      <c r="AC2989" t="s">
        <v>2605</v>
      </c>
      <c r="AE2989" t="s">
        <v>24879</v>
      </c>
    </row>
    <row r="2990" spans="1:31">
      <c r="A2990" t="s">
        <v>24993</v>
      </c>
      <c r="B2990" t="s">
        <v>24994</v>
      </c>
      <c r="D2990" t="s">
        <v>23590</v>
      </c>
      <c r="E2990">
        <v>1</v>
      </c>
      <c r="F2990">
        <v>376</v>
      </c>
      <c r="G2990">
        <v>490</v>
      </c>
      <c r="N2990" t="s">
        <v>22753</v>
      </c>
      <c r="O2990">
        <v>0.1</v>
      </c>
      <c r="P2990">
        <v>1</v>
      </c>
      <c r="Q2990" t="s">
        <v>23978</v>
      </c>
      <c r="R2990">
        <v>36</v>
      </c>
      <c r="T2990" t="s">
        <v>24995</v>
      </c>
      <c r="X2990" t="s">
        <v>23570</v>
      </c>
      <c r="Z2990" t="s">
        <v>24996</v>
      </c>
      <c r="AC2990" t="s">
        <v>2605</v>
      </c>
      <c r="AE2990" t="s">
        <v>24995</v>
      </c>
    </row>
    <row r="2991" spans="1:31">
      <c r="A2991" t="s">
        <v>24993</v>
      </c>
      <c r="B2991" t="s">
        <v>24994</v>
      </c>
      <c r="D2991" t="s">
        <v>23590</v>
      </c>
      <c r="E2991">
        <v>1</v>
      </c>
      <c r="F2991">
        <v>376</v>
      </c>
      <c r="G2991">
        <v>490</v>
      </c>
      <c r="N2991" t="s">
        <v>22753</v>
      </c>
      <c r="O2991">
        <v>0.1</v>
      </c>
      <c r="P2991">
        <v>1</v>
      </c>
      <c r="Q2991" t="s">
        <v>23988</v>
      </c>
      <c r="R2991">
        <v>38</v>
      </c>
      <c r="T2991" t="s">
        <v>24995</v>
      </c>
      <c r="X2991" t="s">
        <v>23570</v>
      </c>
      <c r="Z2991" t="s">
        <v>24996</v>
      </c>
      <c r="AC2991" t="s">
        <v>2605</v>
      </c>
      <c r="AE2991" t="s">
        <v>24995</v>
      </c>
    </row>
    <row r="2992" spans="1:31">
      <c r="A2992" t="s">
        <v>24993</v>
      </c>
      <c r="B2992" t="s">
        <v>24994</v>
      </c>
      <c r="D2992" t="s">
        <v>23590</v>
      </c>
      <c r="E2992">
        <v>1</v>
      </c>
      <c r="F2992">
        <v>376</v>
      </c>
      <c r="G2992">
        <v>490</v>
      </c>
      <c r="N2992" t="s">
        <v>22753</v>
      </c>
      <c r="O2992">
        <v>0.1</v>
      </c>
      <c r="P2992">
        <v>1</v>
      </c>
      <c r="Q2992" t="s">
        <v>23574</v>
      </c>
      <c r="R2992">
        <v>33</v>
      </c>
      <c r="T2992" t="s">
        <v>24995</v>
      </c>
      <c r="X2992" t="s">
        <v>23570</v>
      </c>
      <c r="Z2992" t="s">
        <v>24996</v>
      </c>
      <c r="AC2992" t="s">
        <v>2605</v>
      </c>
      <c r="AE2992" t="s">
        <v>24995</v>
      </c>
    </row>
    <row r="2993" spans="1:31">
      <c r="A2993" t="s">
        <v>24993</v>
      </c>
      <c r="B2993" t="s">
        <v>24994</v>
      </c>
      <c r="D2993" t="s">
        <v>23590</v>
      </c>
      <c r="E2993">
        <v>1</v>
      </c>
      <c r="F2993">
        <v>376</v>
      </c>
      <c r="G2993">
        <v>490</v>
      </c>
      <c r="N2993" t="s">
        <v>22753</v>
      </c>
      <c r="O2993">
        <v>0.1</v>
      </c>
      <c r="P2993">
        <v>1</v>
      </c>
      <c r="Q2993" t="s">
        <v>23678</v>
      </c>
      <c r="R2993">
        <v>39</v>
      </c>
      <c r="T2993" t="s">
        <v>24995</v>
      </c>
      <c r="X2993" t="s">
        <v>23570</v>
      </c>
      <c r="Z2993" t="s">
        <v>24996</v>
      </c>
      <c r="AC2993" t="s">
        <v>2605</v>
      </c>
      <c r="AE2993" t="s">
        <v>24995</v>
      </c>
    </row>
    <row r="2994" spans="1:31">
      <c r="A2994" t="s">
        <v>24993</v>
      </c>
      <c r="B2994" t="s">
        <v>24994</v>
      </c>
      <c r="D2994" t="s">
        <v>23590</v>
      </c>
      <c r="E2994">
        <v>1</v>
      </c>
      <c r="F2994">
        <v>376</v>
      </c>
      <c r="G2994">
        <v>490</v>
      </c>
      <c r="N2994" t="s">
        <v>22753</v>
      </c>
      <c r="O2994">
        <v>0.1</v>
      </c>
      <c r="P2994">
        <v>1</v>
      </c>
      <c r="Q2994" t="s">
        <v>23620</v>
      </c>
      <c r="R2994">
        <v>37</v>
      </c>
      <c r="T2994" t="s">
        <v>24995</v>
      </c>
      <c r="X2994" t="s">
        <v>23570</v>
      </c>
      <c r="Z2994" t="s">
        <v>24996</v>
      </c>
      <c r="AC2994" t="s">
        <v>2605</v>
      </c>
      <c r="AE2994" t="s">
        <v>24995</v>
      </c>
    </row>
    <row r="2995" spans="1:31">
      <c r="A2995" t="s">
        <v>23833</v>
      </c>
      <c r="B2995" t="s">
        <v>23834</v>
      </c>
      <c r="D2995" t="s">
        <v>19754</v>
      </c>
      <c r="E2995">
        <v>1</v>
      </c>
      <c r="F2995">
        <v>50</v>
      </c>
      <c r="G2995">
        <v>70</v>
      </c>
      <c r="N2995" t="s">
        <v>22753</v>
      </c>
      <c r="O2995">
        <v>0.1</v>
      </c>
      <c r="P2995">
        <v>1</v>
      </c>
      <c r="Q2995" t="s">
        <v>23574</v>
      </c>
      <c r="R2995">
        <v>33</v>
      </c>
      <c r="T2995" t="s">
        <v>24995</v>
      </c>
      <c r="X2995" t="s">
        <v>23570</v>
      </c>
      <c r="Z2995" t="s">
        <v>24996</v>
      </c>
      <c r="AC2995" t="s">
        <v>2605</v>
      </c>
      <c r="AE2995" t="s">
        <v>24995</v>
      </c>
    </row>
    <row r="2996" spans="1:31">
      <c r="A2996" t="s">
        <v>23833</v>
      </c>
      <c r="B2996" t="s">
        <v>23834</v>
      </c>
      <c r="D2996" t="s">
        <v>19754</v>
      </c>
      <c r="E2996">
        <v>1</v>
      </c>
      <c r="F2996">
        <v>50</v>
      </c>
      <c r="G2996">
        <v>70</v>
      </c>
      <c r="N2996" t="s">
        <v>22753</v>
      </c>
      <c r="O2996">
        <v>0.1</v>
      </c>
      <c r="P2996">
        <v>1</v>
      </c>
      <c r="Q2996" t="s">
        <v>23620</v>
      </c>
      <c r="R2996">
        <v>37</v>
      </c>
      <c r="T2996" t="s">
        <v>24995</v>
      </c>
      <c r="X2996" t="s">
        <v>23570</v>
      </c>
      <c r="Z2996" t="s">
        <v>24996</v>
      </c>
      <c r="AC2996" t="s">
        <v>2605</v>
      </c>
      <c r="AE2996" t="s">
        <v>24995</v>
      </c>
    </row>
    <row r="2997" spans="1:31">
      <c r="A2997" t="s">
        <v>23833</v>
      </c>
      <c r="B2997" t="s">
        <v>23834</v>
      </c>
      <c r="D2997" t="s">
        <v>19754</v>
      </c>
      <c r="E2997">
        <v>1</v>
      </c>
      <c r="F2997">
        <v>50</v>
      </c>
      <c r="G2997">
        <v>70</v>
      </c>
      <c r="N2997" t="s">
        <v>22753</v>
      </c>
      <c r="O2997">
        <v>0.1</v>
      </c>
      <c r="P2997">
        <v>1</v>
      </c>
      <c r="Q2997" t="s">
        <v>23678</v>
      </c>
      <c r="R2997">
        <v>39</v>
      </c>
      <c r="T2997" t="s">
        <v>24995</v>
      </c>
      <c r="X2997" t="s">
        <v>23570</v>
      </c>
      <c r="Z2997" t="s">
        <v>24996</v>
      </c>
      <c r="AC2997" t="s">
        <v>2605</v>
      </c>
      <c r="AE2997" t="s">
        <v>24995</v>
      </c>
    </row>
    <row r="2998" spans="1:31">
      <c r="A2998" t="s">
        <v>23833</v>
      </c>
      <c r="B2998" t="s">
        <v>23834</v>
      </c>
      <c r="D2998" t="s">
        <v>19754</v>
      </c>
      <c r="E2998">
        <v>1</v>
      </c>
      <c r="F2998">
        <v>50</v>
      </c>
      <c r="G2998">
        <v>70</v>
      </c>
      <c r="N2998" t="s">
        <v>22753</v>
      </c>
      <c r="O2998">
        <v>0.1</v>
      </c>
      <c r="P2998">
        <v>1</v>
      </c>
      <c r="Q2998" t="s">
        <v>23978</v>
      </c>
      <c r="R2998">
        <v>36</v>
      </c>
      <c r="T2998" t="s">
        <v>24995</v>
      </c>
      <c r="X2998" t="s">
        <v>23570</v>
      </c>
      <c r="Z2998" t="s">
        <v>24996</v>
      </c>
      <c r="AC2998" t="s">
        <v>2605</v>
      </c>
      <c r="AE2998" t="s">
        <v>24995</v>
      </c>
    </row>
    <row r="2999" spans="1:31">
      <c r="A2999" t="s">
        <v>23833</v>
      </c>
      <c r="B2999" t="s">
        <v>23834</v>
      </c>
      <c r="D2999" t="s">
        <v>19754</v>
      </c>
      <c r="E2999">
        <v>1</v>
      </c>
      <c r="F2999">
        <v>50</v>
      </c>
      <c r="G2999">
        <v>70</v>
      </c>
      <c r="N2999" t="s">
        <v>22753</v>
      </c>
      <c r="O2999">
        <v>0.1</v>
      </c>
      <c r="P2999">
        <v>1</v>
      </c>
      <c r="Q2999" t="s">
        <v>23988</v>
      </c>
      <c r="R2999">
        <v>38</v>
      </c>
      <c r="T2999" t="s">
        <v>24995</v>
      </c>
      <c r="X2999" t="s">
        <v>23570</v>
      </c>
      <c r="Z2999" t="s">
        <v>24996</v>
      </c>
      <c r="AC2999" t="s">
        <v>2605</v>
      </c>
      <c r="AE2999" t="s">
        <v>24995</v>
      </c>
    </row>
    <row r="3000" spans="1:31">
      <c r="A3000" t="s">
        <v>24997</v>
      </c>
      <c r="B3000" t="s">
        <v>24998</v>
      </c>
      <c r="D3000" t="s">
        <v>23590</v>
      </c>
      <c r="E3000">
        <v>1</v>
      </c>
      <c r="F3000">
        <v>4200</v>
      </c>
      <c r="G3000">
        <v>5460</v>
      </c>
      <c r="N3000" t="s">
        <v>22753</v>
      </c>
      <c r="O3000">
        <v>0.1</v>
      </c>
      <c r="P3000">
        <v>1</v>
      </c>
      <c r="Q3000" t="s">
        <v>23978</v>
      </c>
      <c r="R3000">
        <v>36</v>
      </c>
      <c r="T3000" t="s">
        <v>24995</v>
      </c>
      <c r="X3000" t="s">
        <v>23570</v>
      </c>
      <c r="Z3000" t="s">
        <v>24996</v>
      </c>
      <c r="AC3000" t="s">
        <v>2605</v>
      </c>
      <c r="AE3000" t="s">
        <v>24995</v>
      </c>
    </row>
    <row r="3001" spans="1:31">
      <c r="A3001" t="s">
        <v>24997</v>
      </c>
      <c r="B3001" t="s">
        <v>24998</v>
      </c>
      <c r="D3001" t="s">
        <v>23590</v>
      </c>
      <c r="E3001">
        <v>1</v>
      </c>
      <c r="F3001">
        <v>4200</v>
      </c>
      <c r="G3001">
        <v>5460</v>
      </c>
      <c r="N3001" t="s">
        <v>22753</v>
      </c>
      <c r="O3001">
        <v>0.1</v>
      </c>
      <c r="P3001">
        <v>1</v>
      </c>
      <c r="Q3001" t="s">
        <v>23574</v>
      </c>
      <c r="R3001">
        <v>33</v>
      </c>
      <c r="T3001" t="s">
        <v>24995</v>
      </c>
      <c r="X3001" t="s">
        <v>23570</v>
      </c>
      <c r="Z3001" t="s">
        <v>24996</v>
      </c>
      <c r="AC3001" t="s">
        <v>2605</v>
      </c>
      <c r="AE3001" t="s">
        <v>24995</v>
      </c>
    </row>
    <row r="3002" spans="1:31">
      <c r="A3002" t="s">
        <v>24997</v>
      </c>
      <c r="B3002" t="s">
        <v>24998</v>
      </c>
      <c r="D3002" t="s">
        <v>23590</v>
      </c>
      <c r="E3002">
        <v>1</v>
      </c>
      <c r="F3002">
        <v>4200</v>
      </c>
      <c r="G3002">
        <v>5460</v>
      </c>
      <c r="N3002" t="s">
        <v>22753</v>
      </c>
      <c r="O3002">
        <v>0.1</v>
      </c>
      <c r="P3002">
        <v>1</v>
      </c>
      <c r="Q3002" t="s">
        <v>23988</v>
      </c>
      <c r="R3002">
        <v>38</v>
      </c>
      <c r="T3002" t="s">
        <v>24995</v>
      </c>
      <c r="X3002" t="s">
        <v>23570</v>
      </c>
      <c r="Z3002" t="s">
        <v>24996</v>
      </c>
      <c r="AC3002" t="s">
        <v>2605</v>
      </c>
      <c r="AE3002" t="s">
        <v>24995</v>
      </c>
    </row>
    <row r="3003" spans="1:31">
      <c r="A3003" t="s">
        <v>24997</v>
      </c>
      <c r="B3003" t="s">
        <v>24998</v>
      </c>
      <c r="D3003" t="s">
        <v>23590</v>
      </c>
      <c r="E3003">
        <v>1</v>
      </c>
      <c r="F3003">
        <v>4200</v>
      </c>
      <c r="G3003">
        <v>5460</v>
      </c>
      <c r="N3003" t="s">
        <v>22753</v>
      </c>
      <c r="O3003">
        <v>0.1</v>
      </c>
      <c r="P3003">
        <v>1</v>
      </c>
      <c r="Q3003" t="s">
        <v>23620</v>
      </c>
      <c r="R3003">
        <v>37</v>
      </c>
      <c r="T3003" t="s">
        <v>24995</v>
      </c>
      <c r="X3003" t="s">
        <v>23570</v>
      </c>
      <c r="Z3003" t="s">
        <v>24996</v>
      </c>
      <c r="AC3003" t="s">
        <v>2605</v>
      </c>
      <c r="AE3003" t="s">
        <v>24995</v>
      </c>
    </row>
    <row r="3004" spans="1:31">
      <c r="A3004" t="s">
        <v>24997</v>
      </c>
      <c r="B3004" t="s">
        <v>24998</v>
      </c>
      <c r="D3004" t="s">
        <v>23590</v>
      </c>
      <c r="E3004">
        <v>1</v>
      </c>
      <c r="F3004">
        <v>4200</v>
      </c>
      <c r="G3004">
        <v>5460</v>
      </c>
      <c r="N3004" t="s">
        <v>22753</v>
      </c>
      <c r="O3004">
        <v>0.1</v>
      </c>
      <c r="P3004">
        <v>1</v>
      </c>
      <c r="Q3004" t="s">
        <v>23678</v>
      </c>
      <c r="R3004">
        <v>39</v>
      </c>
      <c r="T3004" t="s">
        <v>24995</v>
      </c>
      <c r="X3004" t="s">
        <v>23570</v>
      </c>
      <c r="Z3004" t="s">
        <v>24996</v>
      </c>
      <c r="AC3004" t="s">
        <v>2605</v>
      </c>
      <c r="AE3004" t="s">
        <v>24995</v>
      </c>
    </row>
    <row r="3005" spans="1:31">
      <c r="A3005" t="s">
        <v>24669</v>
      </c>
      <c r="B3005" t="s">
        <v>24670</v>
      </c>
      <c r="D3005" t="s">
        <v>19754</v>
      </c>
      <c r="E3005">
        <v>-1</v>
      </c>
      <c r="F3005">
        <v>4200</v>
      </c>
      <c r="G3005">
        <v>5460</v>
      </c>
      <c r="N3005" t="s">
        <v>22753</v>
      </c>
      <c r="O3005">
        <v>0.1</v>
      </c>
      <c r="P3005">
        <v>1</v>
      </c>
      <c r="Q3005" t="s">
        <v>23574</v>
      </c>
      <c r="R3005">
        <v>33</v>
      </c>
      <c r="T3005" t="s">
        <v>24995</v>
      </c>
      <c r="X3005" t="s">
        <v>23578</v>
      </c>
      <c r="Z3005" t="s">
        <v>24996</v>
      </c>
      <c r="AC3005" t="s">
        <v>2605</v>
      </c>
      <c r="AE3005" t="s">
        <v>24995</v>
      </c>
    </row>
    <row r="3006" spans="1:31">
      <c r="A3006" t="s">
        <v>24999</v>
      </c>
      <c r="B3006" t="s">
        <v>25000</v>
      </c>
      <c r="D3006" t="s">
        <v>19754</v>
      </c>
      <c r="E3006">
        <v>1</v>
      </c>
      <c r="F3006">
        <v>0</v>
      </c>
      <c r="G3006">
        <v>0</v>
      </c>
      <c r="N3006" t="s">
        <v>22753</v>
      </c>
      <c r="O3006">
        <v>0.1</v>
      </c>
      <c r="P3006">
        <v>1</v>
      </c>
      <c r="Q3006" t="s">
        <v>23620</v>
      </c>
      <c r="R3006">
        <v>37</v>
      </c>
      <c r="T3006" t="s">
        <v>24995</v>
      </c>
      <c r="X3006" t="s">
        <v>23578</v>
      </c>
      <c r="Z3006" t="s">
        <v>24996</v>
      </c>
      <c r="AC3006" t="s">
        <v>2605</v>
      </c>
      <c r="AE3006" t="s">
        <v>24995</v>
      </c>
    </row>
    <row r="3007" spans="1:31">
      <c r="A3007" t="s">
        <v>24999</v>
      </c>
      <c r="B3007" t="s">
        <v>25000</v>
      </c>
      <c r="D3007" t="s">
        <v>19754</v>
      </c>
      <c r="E3007">
        <v>1</v>
      </c>
      <c r="F3007">
        <v>0</v>
      </c>
      <c r="G3007">
        <v>0</v>
      </c>
      <c r="N3007" t="s">
        <v>22753</v>
      </c>
      <c r="O3007">
        <v>0.1</v>
      </c>
      <c r="P3007">
        <v>1</v>
      </c>
      <c r="Q3007" t="s">
        <v>23988</v>
      </c>
      <c r="R3007">
        <v>38</v>
      </c>
      <c r="T3007" t="s">
        <v>24995</v>
      </c>
      <c r="X3007" t="s">
        <v>23578</v>
      </c>
      <c r="Z3007" t="s">
        <v>24996</v>
      </c>
      <c r="AC3007" t="s">
        <v>2605</v>
      </c>
      <c r="AE3007" t="s">
        <v>24995</v>
      </c>
    </row>
    <row r="3008" spans="1:31">
      <c r="A3008" t="s">
        <v>24999</v>
      </c>
      <c r="B3008" t="s">
        <v>25000</v>
      </c>
      <c r="D3008" t="s">
        <v>19754</v>
      </c>
      <c r="E3008">
        <v>1</v>
      </c>
      <c r="F3008">
        <v>0</v>
      </c>
      <c r="G3008">
        <v>0</v>
      </c>
      <c r="N3008" t="s">
        <v>22753</v>
      </c>
      <c r="O3008">
        <v>0.1</v>
      </c>
      <c r="P3008">
        <v>1</v>
      </c>
      <c r="Q3008" t="s">
        <v>23678</v>
      </c>
      <c r="R3008">
        <v>39</v>
      </c>
      <c r="T3008" t="s">
        <v>24995</v>
      </c>
      <c r="X3008" t="s">
        <v>23578</v>
      </c>
      <c r="Z3008" t="s">
        <v>24996</v>
      </c>
      <c r="AC3008" t="s">
        <v>2605</v>
      </c>
      <c r="AE3008" t="s">
        <v>24995</v>
      </c>
    </row>
    <row r="3009" spans="1:31">
      <c r="A3009" t="s">
        <v>24999</v>
      </c>
      <c r="B3009" t="s">
        <v>25000</v>
      </c>
      <c r="D3009" t="s">
        <v>19754</v>
      </c>
      <c r="E3009">
        <v>1</v>
      </c>
      <c r="F3009">
        <v>0</v>
      </c>
      <c r="G3009">
        <v>0</v>
      </c>
      <c r="N3009" t="s">
        <v>22753</v>
      </c>
      <c r="O3009">
        <v>0.1</v>
      </c>
      <c r="P3009">
        <v>1</v>
      </c>
      <c r="Q3009" t="s">
        <v>23978</v>
      </c>
      <c r="R3009">
        <v>36</v>
      </c>
      <c r="T3009" t="s">
        <v>24995</v>
      </c>
      <c r="X3009" t="s">
        <v>23578</v>
      </c>
      <c r="Z3009" t="s">
        <v>24996</v>
      </c>
      <c r="AC3009" t="s">
        <v>2605</v>
      </c>
      <c r="AE3009" t="s">
        <v>24995</v>
      </c>
    </row>
    <row r="3010" spans="1:31">
      <c r="A3010" t="s">
        <v>25001</v>
      </c>
      <c r="B3010" t="s">
        <v>25002</v>
      </c>
      <c r="D3010" t="s">
        <v>19754</v>
      </c>
      <c r="E3010">
        <v>1</v>
      </c>
      <c r="F3010">
        <v>5000</v>
      </c>
      <c r="G3010">
        <v>6500</v>
      </c>
      <c r="N3010" t="s">
        <v>22753</v>
      </c>
      <c r="O3010">
        <v>0.1</v>
      </c>
      <c r="P3010">
        <v>1</v>
      </c>
      <c r="Q3010" t="s">
        <v>23574</v>
      </c>
      <c r="R3010">
        <v>33</v>
      </c>
      <c r="T3010" t="s">
        <v>24995</v>
      </c>
      <c r="X3010" t="s">
        <v>23578</v>
      </c>
      <c r="Z3010" t="s">
        <v>24996</v>
      </c>
      <c r="AC3010" t="s">
        <v>2605</v>
      </c>
      <c r="AE3010" t="s">
        <v>24995</v>
      </c>
    </row>
    <row r="3011" spans="1:31">
      <c r="A3011" t="s">
        <v>25003</v>
      </c>
      <c r="B3011" t="s">
        <v>25004</v>
      </c>
      <c r="D3011" t="s">
        <v>19754</v>
      </c>
      <c r="E3011">
        <v>1</v>
      </c>
      <c r="F3011">
        <v>260</v>
      </c>
      <c r="G3011">
        <v>340</v>
      </c>
      <c r="N3011" t="s">
        <v>22753</v>
      </c>
      <c r="O3011">
        <v>0.1</v>
      </c>
      <c r="P3011">
        <v>1</v>
      </c>
      <c r="Q3011" t="s">
        <v>23978</v>
      </c>
      <c r="R3011">
        <v>36</v>
      </c>
      <c r="T3011" t="s">
        <v>24995</v>
      </c>
      <c r="X3011" t="s">
        <v>23570</v>
      </c>
      <c r="Z3011" t="s">
        <v>24996</v>
      </c>
      <c r="AC3011" t="s">
        <v>2605</v>
      </c>
      <c r="AE3011" t="s">
        <v>24995</v>
      </c>
    </row>
    <row r="3012" spans="1:31">
      <c r="A3012" t="s">
        <v>25003</v>
      </c>
      <c r="B3012" t="s">
        <v>25004</v>
      </c>
      <c r="D3012" t="s">
        <v>19754</v>
      </c>
      <c r="E3012">
        <v>1</v>
      </c>
      <c r="F3012">
        <v>260</v>
      </c>
      <c r="G3012">
        <v>340</v>
      </c>
      <c r="N3012" t="s">
        <v>22753</v>
      </c>
      <c r="O3012">
        <v>0.1</v>
      </c>
      <c r="P3012">
        <v>1</v>
      </c>
      <c r="Q3012" t="s">
        <v>23678</v>
      </c>
      <c r="R3012">
        <v>39</v>
      </c>
      <c r="T3012" t="s">
        <v>24995</v>
      </c>
      <c r="X3012" t="s">
        <v>23570</v>
      </c>
      <c r="Z3012" t="s">
        <v>24996</v>
      </c>
      <c r="AC3012" t="s">
        <v>2605</v>
      </c>
      <c r="AE3012" t="s">
        <v>24995</v>
      </c>
    </row>
    <row r="3013" spans="1:31">
      <c r="A3013" t="s">
        <v>25003</v>
      </c>
      <c r="B3013" t="s">
        <v>25004</v>
      </c>
      <c r="D3013" t="s">
        <v>19754</v>
      </c>
      <c r="E3013">
        <v>1</v>
      </c>
      <c r="F3013">
        <v>260</v>
      </c>
      <c r="G3013">
        <v>340</v>
      </c>
      <c r="N3013" t="s">
        <v>22753</v>
      </c>
      <c r="O3013">
        <v>0.1</v>
      </c>
      <c r="P3013">
        <v>1</v>
      </c>
      <c r="Q3013" t="s">
        <v>23574</v>
      </c>
      <c r="R3013">
        <v>33</v>
      </c>
      <c r="T3013" t="s">
        <v>24995</v>
      </c>
      <c r="X3013" t="s">
        <v>23570</v>
      </c>
      <c r="Z3013" t="s">
        <v>24996</v>
      </c>
      <c r="AC3013" t="s">
        <v>2605</v>
      </c>
      <c r="AE3013" t="s">
        <v>24995</v>
      </c>
    </row>
    <row r="3014" spans="1:31">
      <c r="A3014" t="s">
        <v>25003</v>
      </c>
      <c r="B3014" t="s">
        <v>25004</v>
      </c>
      <c r="D3014" t="s">
        <v>19754</v>
      </c>
      <c r="E3014">
        <v>1</v>
      </c>
      <c r="F3014">
        <v>260</v>
      </c>
      <c r="G3014">
        <v>340</v>
      </c>
      <c r="N3014" t="s">
        <v>22753</v>
      </c>
      <c r="O3014">
        <v>0.1</v>
      </c>
      <c r="P3014">
        <v>1</v>
      </c>
      <c r="Q3014" t="s">
        <v>23620</v>
      </c>
      <c r="R3014">
        <v>37</v>
      </c>
      <c r="T3014" t="s">
        <v>24995</v>
      </c>
      <c r="X3014" t="s">
        <v>23570</v>
      </c>
      <c r="Z3014" t="s">
        <v>24996</v>
      </c>
      <c r="AC3014" t="s">
        <v>2605</v>
      </c>
      <c r="AE3014" t="s">
        <v>24995</v>
      </c>
    </row>
    <row r="3015" spans="1:31">
      <c r="A3015" t="s">
        <v>25003</v>
      </c>
      <c r="B3015" t="s">
        <v>25004</v>
      </c>
      <c r="D3015" t="s">
        <v>19754</v>
      </c>
      <c r="E3015">
        <v>1</v>
      </c>
      <c r="F3015">
        <v>260</v>
      </c>
      <c r="G3015">
        <v>340</v>
      </c>
      <c r="N3015" t="s">
        <v>22753</v>
      </c>
      <c r="O3015">
        <v>0.1</v>
      </c>
      <c r="P3015">
        <v>1</v>
      </c>
      <c r="Q3015" t="s">
        <v>23988</v>
      </c>
      <c r="R3015">
        <v>38</v>
      </c>
      <c r="T3015" t="s">
        <v>24995</v>
      </c>
      <c r="X3015" t="s">
        <v>23570</v>
      </c>
      <c r="Z3015" t="s">
        <v>24996</v>
      </c>
      <c r="AC3015" t="s">
        <v>2605</v>
      </c>
      <c r="AE3015" t="s">
        <v>24995</v>
      </c>
    </row>
    <row r="3016" spans="1:31">
      <c r="A3016" t="s">
        <v>23835</v>
      </c>
      <c r="B3016" t="s">
        <v>25005</v>
      </c>
      <c r="D3016" t="s">
        <v>11338</v>
      </c>
      <c r="E3016">
        <v>2</v>
      </c>
      <c r="F3016">
        <v>5</v>
      </c>
      <c r="G3016">
        <v>10</v>
      </c>
      <c r="N3016" t="s">
        <v>22753</v>
      </c>
      <c r="O3016">
        <v>0.1</v>
      </c>
      <c r="P3016">
        <v>1</v>
      </c>
      <c r="Q3016" t="s">
        <v>23620</v>
      </c>
      <c r="R3016">
        <v>37</v>
      </c>
      <c r="T3016" t="s">
        <v>24995</v>
      </c>
      <c r="X3016" t="s">
        <v>23570</v>
      </c>
      <c r="Z3016" t="s">
        <v>24996</v>
      </c>
      <c r="AC3016" t="s">
        <v>2605</v>
      </c>
      <c r="AE3016" t="s">
        <v>24995</v>
      </c>
    </row>
    <row r="3017" spans="1:31">
      <c r="A3017" t="s">
        <v>23835</v>
      </c>
      <c r="B3017" t="s">
        <v>25005</v>
      </c>
      <c r="D3017" t="s">
        <v>11338</v>
      </c>
      <c r="E3017">
        <v>2</v>
      </c>
      <c r="F3017">
        <v>5</v>
      </c>
      <c r="G3017">
        <v>10</v>
      </c>
      <c r="N3017" t="s">
        <v>22753</v>
      </c>
      <c r="O3017">
        <v>0.1</v>
      </c>
      <c r="P3017">
        <v>1</v>
      </c>
      <c r="Q3017" t="s">
        <v>23574</v>
      </c>
      <c r="R3017">
        <v>33</v>
      </c>
      <c r="T3017" t="s">
        <v>24995</v>
      </c>
      <c r="X3017" t="s">
        <v>23570</v>
      </c>
      <c r="Z3017" t="s">
        <v>24996</v>
      </c>
      <c r="AC3017" t="s">
        <v>2605</v>
      </c>
      <c r="AE3017" t="s">
        <v>24995</v>
      </c>
    </row>
    <row r="3018" spans="1:31">
      <c r="A3018" t="s">
        <v>23835</v>
      </c>
      <c r="B3018" t="s">
        <v>25005</v>
      </c>
      <c r="D3018" t="s">
        <v>11338</v>
      </c>
      <c r="E3018">
        <v>2</v>
      </c>
      <c r="F3018">
        <v>5</v>
      </c>
      <c r="G3018">
        <v>10</v>
      </c>
      <c r="N3018" t="s">
        <v>22753</v>
      </c>
      <c r="O3018">
        <v>0.1</v>
      </c>
      <c r="P3018">
        <v>1</v>
      </c>
      <c r="Q3018" t="s">
        <v>23988</v>
      </c>
      <c r="R3018">
        <v>38</v>
      </c>
      <c r="T3018" t="s">
        <v>24995</v>
      </c>
      <c r="X3018" t="s">
        <v>23570</v>
      </c>
      <c r="Z3018" t="s">
        <v>24996</v>
      </c>
      <c r="AC3018" t="s">
        <v>2605</v>
      </c>
      <c r="AE3018" t="s">
        <v>24995</v>
      </c>
    </row>
    <row r="3019" spans="1:31">
      <c r="A3019" t="s">
        <v>23835</v>
      </c>
      <c r="B3019" t="s">
        <v>25005</v>
      </c>
      <c r="D3019" t="s">
        <v>11338</v>
      </c>
      <c r="E3019">
        <v>2</v>
      </c>
      <c r="F3019">
        <v>5</v>
      </c>
      <c r="G3019">
        <v>10</v>
      </c>
      <c r="N3019" t="s">
        <v>22753</v>
      </c>
      <c r="O3019">
        <v>0.1</v>
      </c>
      <c r="P3019">
        <v>1</v>
      </c>
      <c r="Q3019" t="s">
        <v>23678</v>
      </c>
      <c r="R3019">
        <v>39</v>
      </c>
      <c r="T3019" t="s">
        <v>24995</v>
      </c>
      <c r="X3019" t="s">
        <v>23570</v>
      </c>
      <c r="Z3019" t="s">
        <v>24996</v>
      </c>
      <c r="AC3019" t="s">
        <v>2605</v>
      </c>
      <c r="AE3019" t="s">
        <v>24995</v>
      </c>
    </row>
    <row r="3020" spans="1:31">
      <c r="A3020" t="s">
        <v>23835</v>
      </c>
      <c r="B3020" t="s">
        <v>25005</v>
      </c>
      <c r="D3020" t="s">
        <v>11338</v>
      </c>
      <c r="E3020">
        <v>2</v>
      </c>
      <c r="F3020">
        <v>5</v>
      </c>
      <c r="G3020">
        <v>10</v>
      </c>
      <c r="N3020" t="s">
        <v>22753</v>
      </c>
      <c r="O3020">
        <v>0.1</v>
      </c>
      <c r="P3020">
        <v>1</v>
      </c>
      <c r="Q3020" t="s">
        <v>23978</v>
      </c>
      <c r="R3020">
        <v>36</v>
      </c>
      <c r="T3020" t="s">
        <v>24995</v>
      </c>
      <c r="X3020" t="s">
        <v>23570</v>
      </c>
      <c r="Z3020" t="s">
        <v>24996</v>
      </c>
      <c r="AC3020" t="s">
        <v>2605</v>
      </c>
      <c r="AE3020" t="s">
        <v>24995</v>
      </c>
    </row>
    <row r="3021" spans="1:31">
      <c r="A3021" t="s">
        <v>25006</v>
      </c>
      <c r="B3021" t="s">
        <v>25007</v>
      </c>
      <c r="D3021" t="s">
        <v>2735</v>
      </c>
      <c r="E3021">
        <v>1</v>
      </c>
      <c r="F3021">
        <v>7975</v>
      </c>
      <c r="G3021">
        <v>10360</v>
      </c>
      <c r="N3021" t="s">
        <v>22753</v>
      </c>
      <c r="O3021">
        <v>0.1</v>
      </c>
      <c r="P3021">
        <v>1</v>
      </c>
      <c r="Q3021" t="s">
        <v>23620</v>
      </c>
      <c r="R3021">
        <v>37</v>
      </c>
      <c r="T3021" t="s">
        <v>24995</v>
      </c>
      <c r="X3021" t="s">
        <v>23570</v>
      </c>
      <c r="Z3021" t="s">
        <v>24996</v>
      </c>
      <c r="AC3021" t="s">
        <v>2605</v>
      </c>
      <c r="AE3021" t="s">
        <v>24995</v>
      </c>
    </row>
    <row r="3022" spans="1:31">
      <c r="A3022" t="s">
        <v>25008</v>
      </c>
      <c r="B3022" t="s">
        <v>25007</v>
      </c>
      <c r="D3022" t="s">
        <v>2735</v>
      </c>
      <c r="E3022">
        <v>1</v>
      </c>
      <c r="F3022">
        <v>15400</v>
      </c>
      <c r="G3022">
        <v>20000</v>
      </c>
      <c r="N3022" t="s">
        <v>22753</v>
      </c>
      <c r="O3022">
        <v>0.1</v>
      </c>
      <c r="P3022">
        <v>1</v>
      </c>
      <c r="Q3022" t="s">
        <v>23574</v>
      </c>
      <c r="R3022">
        <v>33</v>
      </c>
      <c r="T3022" t="s">
        <v>24995</v>
      </c>
      <c r="X3022" t="s">
        <v>23570</v>
      </c>
      <c r="Z3022" t="s">
        <v>24996</v>
      </c>
      <c r="AC3022" t="s">
        <v>2605</v>
      </c>
      <c r="AE3022" t="s">
        <v>24995</v>
      </c>
    </row>
    <row r="3023" spans="1:31">
      <c r="A3023" t="s">
        <v>25006</v>
      </c>
      <c r="B3023" t="s">
        <v>25007</v>
      </c>
      <c r="D3023" t="s">
        <v>2735</v>
      </c>
      <c r="E3023">
        <v>1</v>
      </c>
      <c r="F3023">
        <v>7975</v>
      </c>
      <c r="G3023">
        <v>10360</v>
      </c>
      <c r="N3023" t="s">
        <v>22753</v>
      </c>
      <c r="O3023">
        <v>0.1</v>
      </c>
      <c r="P3023">
        <v>1</v>
      </c>
      <c r="Q3023" t="s">
        <v>23978</v>
      </c>
      <c r="R3023">
        <v>36</v>
      </c>
      <c r="T3023" t="s">
        <v>24995</v>
      </c>
      <c r="X3023" t="s">
        <v>23570</v>
      </c>
      <c r="Z3023" t="s">
        <v>24996</v>
      </c>
      <c r="AC3023" t="s">
        <v>2605</v>
      </c>
      <c r="AE3023" t="s">
        <v>24995</v>
      </c>
    </row>
    <row r="3024" spans="1:31">
      <c r="A3024" t="s">
        <v>25006</v>
      </c>
      <c r="B3024" t="s">
        <v>25007</v>
      </c>
      <c r="D3024" t="s">
        <v>2735</v>
      </c>
      <c r="E3024">
        <v>1</v>
      </c>
      <c r="F3024">
        <v>7975</v>
      </c>
      <c r="G3024">
        <v>10360</v>
      </c>
      <c r="N3024" t="s">
        <v>22753</v>
      </c>
      <c r="O3024">
        <v>0.1</v>
      </c>
      <c r="P3024">
        <v>1</v>
      </c>
      <c r="Q3024" t="s">
        <v>23988</v>
      </c>
      <c r="R3024">
        <v>38</v>
      </c>
      <c r="T3024" t="s">
        <v>24995</v>
      </c>
      <c r="X3024" t="s">
        <v>23570</v>
      </c>
      <c r="Z3024" t="s">
        <v>24996</v>
      </c>
      <c r="AC3024" t="s">
        <v>2605</v>
      </c>
      <c r="AE3024" t="s">
        <v>24995</v>
      </c>
    </row>
    <row r="3025" spans="1:31">
      <c r="A3025" t="s">
        <v>25006</v>
      </c>
      <c r="B3025" t="s">
        <v>25007</v>
      </c>
      <c r="D3025" t="s">
        <v>2735</v>
      </c>
      <c r="E3025">
        <v>1</v>
      </c>
      <c r="F3025">
        <v>7975</v>
      </c>
      <c r="G3025">
        <v>10360</v>
      </c>
      <c r="N3025" t="s">
        <v>22753</v>
      </c>
      <c r="O3025">
        <v>0.1</v>
      </c>
      <c r="P3025">
        <v>1</v>
      </c>
      <c r="Q3025" t="s">
        <v>23678</v>
      </c>
      <c r="R3025">
        <v>39</v>
      </c>
      <c r="T3025" t="s">
        <v>24995</v>
      </c>
      <c r="X3025" t="s">
        <v>23570</v>
      </c>
      <c r="Z3025" t="s">
        <v>24996</v>
      </c>
      <c r="AC3025" t="s">
        <v>2605</v>
      </c>
      <c r="AE3025" t="s">
        <v>24995</v>
      </c>
    </row>
    <row r="3026" spans="1:31">
      <c r="A3026" t="s">
        <v>25009</v>
      </c>
      <c r="B3026" t="s">
        <v>23922</v>
      </c>
      <c r="D3026" t="s">
        <v>2735</v>
      </c>
      <c r="E3026">
        <v>1</v>
      </c>
      <c r="F3026">
        <v>600</v>
      </c>
      <c r="G3026">
        <v>780</v>
      </c>
      <c r="N3026" t="s">
        <v>22753</v>
      </c>
      <c r="O3026">
        <v>0.1</v>
      </c>
      <c r="P3026">
        <v>2</v>
      </c>
      <c r="Q3026" t="s">
        <v>23978</v>
      </c>
      <c r="R3026">
        <v>36</v>
      </c>
      <c r="T3026" t="s">
        <v>24995</v>
      </c>
      <c r="X3026" t="s">
        <v>23570</v>
      </c>
      <c r="Z3026" t="s">
        <v>24996</v>
      </c>
      <c r="AC3026" t="s">
        <v>2605</v>
      </c>
      <c r="AE3026" t="s">
        <v>24995</v>
      </c>
    </row>
    <row r="3027" spans="1:31">
      <c r="A3027" t="s">
        <v>25009</v>
      </c>
      <c r="B3027" t="s">
        <v>23922</v>
      </c>
      <c r="D3027" t="s">
        <v>2735</v>
      </c>
      <c r="E3027">
        <v>1</v>
      </c>
      <c r="F3027">
        <v>600</v>
      </c>
      <c r="G3027">
        <v>780</v>
      </c>
      <c r="N3027" t="s">
        <v>22753</v>
      </c>
      <c r="O3027">
        <v>0.1</v>
      </c>
      <c r="P3027">
        <v>2</v>
      </c>
      <c r="Q3027" t="s">
        <v>23678</v>
      </c>
      <c r="R3027">
        <v>39</v>
      </c>
      <c r="T3027" t="s">
        <v>24995</v>
      </c>
      <c r="X3027" t="s">
        <v>23570</v>
      </c>
      <c r="Z3027" t="s">
        <v>24996</v>
      </c>
      <c r="AC3027" t="s">
        <v>2605</v>
      </c>
      <c r="AE3027" t="s">
        <v>24995</v>
      </c>
    </row>
    <row r="3028" spans="1:31">
      <c r="A3028" t="s">
        <v>25009</v>
      </c>
      <c r="B3028" t="s">
        <v>23922</v>
      </c>
      <c r="D3028" t="s">
        <v>2735</v>
      </c>
      <c r="E3028">
        <v>1</v>
      </c>
      <c r="F3028">
        <v>600</v>
      </c>
      <c r="G3028">
        <v>780</v>
      </c>
      <c r="N3028" t="s">
        <v>22753</v>
      </c>
      <c r="O3028">
        <v>0.1</v>
      </c>
      <c r="P3028">
        <v>2</v>
      </c>
      <c r="Q3028" t="s">
        <v>23574</v>
      </c>
      <c r="R3028">
        <v>33</v>
      </c>
      <c r="T3028" t="s">
        <v>24995</v>
      </c>
      <c r="X3028" t="s">
        <v>23570</v>
      </c>
      <c r="Z3028" t="s">
        <v>24996</v>
      </c>
      <c r="AC3028" t="s">
        <v>2605</v>
      </c>
      <c r="AE3028" t="s">
        <v>24995</v>
      </c>
    </row>
    <row r="3029" spans="1:31">
      <c r="A3029" t="s">
        <v>25009</v>
      </c>
      <c r="B3029" t="s">
        <v>23922</v>
      </c>
      <c r="D3029" t="s">
        <v>2735</v>
      </c>
      <c r="E3029">
        <v>1</v>
      </c>
      <c r="F3029">
        <v>600</v>
      </c>
      <c r="G3029">
        <v>780</v>
      </c>
      <c r="N3029" t="s">
        <v>22753</v>
      </c>
      <c r="O3029">
        <v>0.1</v>
      </c>
      <c r="P3029">
        <v>2</v>
      </c>
      <c r="Q3029" t="s">
        <v>23620</v>
      </c>
      <c r="R3029">
        <v>37</v>
      </c>
      <c r="T3029" t="s">
        <v>24995</v>
      </c>
      <c r="X3029" t="s">
        <v>23570</v>
      </c>
      <c r="Z3029" t="s">
        <v>24996</v>
      </c>
      <c r="AC3029" t="s">
        <v>2605</v>
      </c>
      <c r="AE3029" t="s">
        <v>24995</v>
      </c>
    </row>
    <row r="3030" spans="1:31">
      <c r="A3030" t="s">
        <v>25009</v>
      </c>
      <c r="B3030" t="s">
        <v>23922</v>
      </c>
      <c r="D3030" t="s">
        <v>2735</v>
      </c>
      <c r="E3030">
        <v>1</v>
      </c>
      <c r="F3030">
        <v>600</v>
      </c>
      <c r="G3030">
        <v>780</v>
      </c>
      <c r="N3030" t="s">
        <v>22753</v>
      </c>
      <c r="O3030">
        <v>0.1</v>
      </c>
      <c r="P3030">
        <v>2</v>
      </c>
      <c r="Q3030" t="s">
        <v>23988</v>
      </c>
      <c r="R3030">
        <v>38</v>
      </c>
      <c r="T3030" t="s">
        <v>24995</v>
      </c>
      <c r="X3030" t="s">
        <v>23570</v>
      </c>
      <c r="Z3030" t="s">
        <v>24996</v>
      </c>
      <c r="AC3030" t="s">
        <v>2605</v>
      </c>
      <c r="AE3030" t="s">
        <v>24995</v>
      </c>
    </row>
    <row r="3031" spans="1:31">
      <c r="A3031" t="s">
        <v>25010</v>
      </c>
      <c r="B3031" t="s">
        <v>25011</v>
      </c>
      <c r="D3031" t="s">
        <v>2735</v>
      </c>
      <c r="E3031">
        <v>1</v>
      </c>
      <c r="F3031">
        <v>7460</v>
      </c>
      <c r="G3031">
        <v>9690</v>
      </c>
      <c r="N3031" t="s">
        <v>22753</v>
      </c>
      <c r="O3031">
        <v>0.1</v>
      </c>
      <c r="P3031">
        <v>2</v>
      </c>
      <c r="Q3031" t="s">
        <v>23574</v>
      </c>
      <c r="R3031">
        <v>33</v>
      </c>
      <c r="T3031" t="s">
        <v>24995</v>
      </c>
      <c r="X3031" t="s">
        <v>23570</v>
      </c>
      <c r="Z3031" t="s">
        <v>24996</v>
      </c>
      <c r="AC3031" t="s">
        <v>2605</v>
      </c>
      <c r="AE3031" t="s">
        <v>24995</v>
      </c>
    </row>
    <row r="3032" spans="1:31">
      <c r="A3032" t="s">
        <v>25010</v>
      </c>
      <c r="B3032" t="s">
        <v>25011</v>
      </c>
      <c r="D3032" t="s">
        <v>2735</v>
      </c>
      <c r="E3032">
        <v>1</v>
      </c>
      <c r="F3032">
        <v>7460</v>
      </c>
      <c r="G3032">
        <v>9690</v>
      </c>
      <c r="N3032" t="s">
        <v>22753</v>
      </c>
      <c r="O3032">
        <v>0.1</v>
      </c>
      <c r="P3032">
        <v>2</v>
      </c>
      <c r="Q3032" t="s">
        <v>23620</v>
      </c>
      <c r="R3032">
        <v>37</v>
      </c>
      <c r="T3032" t="s">
        <v>24995</v>
      </c>
      <c r="X3032" t="s">
        <v>23570</v>
      </c>
      <c r="Z3032" t="s">
        <v>24996</v>
      </c>
      <c r="AC3032" t="s">
        <v>2605</v>
      </c>
      <c r="AE3032" t="s">
        <v>24995</v>
      </c>
    </row>
    <row r="3033" spans="1:31">
      <c r="A3033" t="s">
        <v>25010</v>
      </c>
      <c r="B3033" t="s">
        <v>25011</v>
      </c>
      <c r="D3033" t="s">
        <v>2735</v>
      </c>
      <c r="E3033">
        <v>1</v>
      </c>
      <c r="F3033">
        <v>7460</v>
      </c>
      <c r="G3033">
        <v>9690</v>
      </c>
      <c r="N3033" t="s">
        <v>22753</v>
      </c>
      <c r="O3033">
        <v>0.1</v>
      </c>
      <c r="P3033">
        <v>2</v>
      </c>
      <c r="Q3033" t="s">
        <v>23678</v>
      </c>
      <c r="R3033">
        <v>39</v>
      </c>
      <c r="T3033" t="s">
        <v>24995</v>
      </c>
      <c r="X3033" t="s">
        <v>23570</v>
      </c>
      <c r="Z3033" t="s">
        <v>24996</v>
      </c>
      <c r="AC3033" t="s">
        <v>2605</v>
      </c>
      <c r="AE3033" t="s">
        <v>24995</v>
      </c>
    </row>
    <row r="3034" spans="1:31">
      <c r="A3034" t="s">
        <v>25010</v>
      </c>
      <c r="B3034" t="s">
        <v>25011</v>
      </c>
      <c r="D3034" t="s">
        <v>2735</v>
      </c>
      <c r="E3034">
        <v>1</v>
      </c>
      <c r="F3034">
        <v>7460</v>
      </c>
      <c r="G3034">
        <v>9690</v>
      </c>
      <c r="N3034" t="s">
        <v>22753</v>
      </c>
      <c r="O3034">
        <v>0.1</v>
      </c>
      <c r="P3034">
        <v>2</v>
      </c>
      <c r="Q3034" t="s">
        <v>23988</v>
      </c>
      <c r="R3034">
        <v>38</v>
      </c>
      <c r="T3034" t="s">
        <v>24995</v>
      </c>
      <c r="X3034" t="s">
        <v>23570</v>
      </c>
      <c r="Z3034" t="s">
        <v>24996</v>
      </c>
      <c r="AC3034" t="s">
        <v>2605</v>
      </c>
      <c r="AE3034" t="s">
        <v>24995</v>
      </c>
    </row>
    <row r="3035" spans="1:31">
      <c r="A3035" t="s">
        <v>25010</v>
      </c>
      <c r="B3035" t="s">
        <v>25011</v>
      </c>
      <c r="D3035" t="s">
        <v>2735</v>
      </c>
      <c r="E3035">
        <v>1</v>
      </c>
      <c r="F3035">
        <v>7460</v>
      </c>
      <c r="G3035">
        <v>9690</v>
      </c>
      <c r="N3035" t="s">
        <v>22753</v>
      </c>
      <c r="O3035">
        <v>0.1</v>
      </c>
      <c r="P3035">
        <v>2</v>
      </c>
      <c r="Q3035" t="s">
        <v>23978</v>
      </c>
      <c r="R3035">
        <v>36</v>
      </c>
      <c r="T3035" t="s">
        <v>24995</v>
      </c>
      <c r="X3035" t="s">
        <v>23570</v>
      </c>
      <c r="Z3035" t="s">
        <v>24996</v>
      </c>
      <c r="AC3035" t="s">
        <v>2605</v>
      </c>
      <c r="AE3035" t="s">
        <v>24995</v>
      </c>
    </row>
    <row r="3036" spans="1:31">
      <c r="A3036" t="s">
        <v>25012</v>
      </c>
      <c r="B3036" t="s">
        <v>25013</v>
      </c>
      <c r="D3036" t="s">
        <v>11338</v>
      </c>
      <c r="E3036">
        <v>1</v>
      </c>
      <c r="F3036">
        <v>780</v>
      </c>
      <c r="G3036">
        <v>1020</v>
      </c>
      <c r="N3036" t="s">
        <v>22753</v>
      </c>
      <c r="O3036">
        <v>0.1</v>
      </c>
      <c r="P3036">
        <v>2</v>
      </c>
      <c r="Q3036" t="s">
        <v>23988</v>
      </c>
      <c r="R3036">
        <v>38</v>
      </c>
      <c r="T3036" t="s">
        <v>24995</v>
      </c>
      <c r="X3036" t="s">
        <v>23570</v>
      </c>
      <c r="Z3036" t="s">
        <v>24996</v>
      </c>
      <c r="AC3036" t="s">
        <v>2605</v>
      </c>
      <c r="AE3036" t="s">
        <v>24995</v>
      </c>
    </row>
    <row r="3037" spans="1:31">
      <c r="A3037" t="s">
        <v>25012</v>
      </c>
      <c r="B3037" t="s">
        <v>25013</v>
      </c>
      <c r="D3037" t="s">
        <v>11338</v>
      </c>
      <c r="E3037">
        <v>1</v>
      </c>
      <c r="F3037">
        <v>780</v>
      </c>
      <c r="G3037">
        <v>1020</v>
      </c>
      <c r="N3037" t="s">
        <v>22753</v>
      </c>
      <c r="O3037">
        <v>0.1</v>
      </c>
      <c r="P3037">
        <v>2</v>
      </c>
      <c r="Q3037" t="s">
        <v>23620</v>
      </c>
      <c r="R3037">
        <v>37</v>
      </c>
      <c r="T3037" t="s">
        <v>24995</v>
      </c>
      <c r="X3037" t="s">
        <v>23570</v>
      </c>
      <c r="Z3037" t="s">
        <v>24996</v>
      </c>
      <c r="AC3037" t="s">
        <v>2605</v>
      </c>
      <c r="AE3037" t="s">
        <v>24995</v>
      </c>
    </row>
    <row r="3038" spans="1:31">
      <c r="A3038" t="s">
        <v>25012</v>
      </c>
      <c r="B3038" t="s">
        <v>25013</v>
      </c>
      <c r="D3038" t="s">
        <v>11338</v>
      </c>
      <c r="E3038">
        <v>1</v>
      </c>
      <c r="F3038">
        <v>780</v>
      </c>
      <c r="G3038">
        <v>1020</v>
      </c>
      <c r="N3038" t="s">
        <v>22753</v>
      </c>
      <c r="O3038">
        <v>0.1</v>
      </c>
      <c r="P3038">
        <v>2</v>
      </c>
      <c r="Q3038" t="s">
        <v>23678</v>
      </c>
      <c r="R3038">
        <v>39</v>
      </c>
      <c r="T3038" t="s">
        <v>24995</v>
      </c>
      <c r="X3038" t="s">
        <v>23570</v>
      </c>
      <c r="Z3038" t="s">
        <v>24996</v>
      </c>
      <c r="AC3038" t="s">
        <v>2605</v>
      </c>
      <c r="AE3038" t="s">
        <v>24995</v>
      </c>
    </row>
    <row r="3039" spans="1:31">
      <c r="A3039" t="s">
        <v>25012</v>
      </c>
      <c r="B3039" t="s">
        <v>25013</v>
      </c>
      <c r="D3039" t="s">
        <v>11338</v>
      </c>
      <c r="E3039">
        <v>1</v>
      </c>
      <c r="F3039">
        <v>780</v>
      </c>
      <c r="G3039">
        <v>1020</v>
      </c>
      <c r="N3039" t="s">
        <v>22753</v>
      </c>
      <c r="O3039">
        <v>0.1</v>
      </c>
      <c r="P3039">
        <v>2</v>
      </c>
      <c r="Q3039" t="s">
        <v>23978</v>
      </c>
      <c r="R3039">
        <v>36</v>
      </c>
      <c r="T3039" t="s">
        <v>24995</v>
      </c>
      <c r="X3039" t="s">
        <v>23570</v>
      </c>
      <c r="Z3039" t="s">
        <v>24996</v>
      </c>
      <c r="AC3039" t="s">
        <v>2605</v>
      </c>
      <c r="AE3039" t="s">
        <v>24995</v>
      </c>
    </row>
    <row r="3040" spans="1:31">
      <c r="A3040" t="s">
        <v>25012</v>
      </c>
      <c r="B3040" t="s">
        <v>25013</v>
      </c>
      <c r="D3040" t="s">
        <v>11338</v>
      </c>
      <c r="E3040">
        <v>1</v>
      </c>
      <c r="F3040">
        <v>780</v>
      </c>
      <c r="G3040">
        <v>1020</v>
      </c>
      <c r="N3040" t="s">
        <v>22753</v>
      </c>
      <c r="O3040">
        <v>0.1</v>
      </c>
      <c r="P3040">
        <v>2</v>
      </c>
      <c r="Q3040" t="s">
        <v>23574</v>
      </c>
      <c r="R3040">
        <v>33</v>
      </c>
      <c r="T3040" t="s">
        <v>24995</v>
      </c>
      <c r="X3040" t="s">
        <v>23570</v>
      </c>
      <c r="Z3040" t="s">
        <v>24996</v>
      </c>
      <c r="AC3040" t="s">
        <v>2605</v>
      </c>
      <c r="AE3040" t="s">
        <v>24995</v>
      </c>
    </row>
    <row r="3041" spans="1:31">
      <c r="A3041" t="s">
        <v>25014</v>
      </c>
      <c r="B3041" t="s">
        <v>25015</v>
      </c>
      <c r="D3041" t="s">
        <v>23590</v>
      </c>
      <c r="E3041">
        <v>1</v>
      </c>
      <c r="F3041">
        <v>42</v>
      </c>
      <c r="G3041">
        <v>60</v>
      </c>
      <c r="N3041" t="s">
        <v>22753</v>
      </c>
      <c r="O3041">
        <v>0.1</v>
      </c>
      <c r="P3041">
        <v>1</v>
      </c>
      <c r="Q3041" t="s">
        <v>23678</v>
      </c>
      <c r="R3041">
        <v>26</v>
      </c>
      <c r="T3041" t="s">
        <v>24995</v>
      </c>
      <c r="X3041" t="s">
        <v>23570</v>
      </c>
      <c r="Z3041" t="s">
        <v>25016</v>
      </c>
      <c r="AC3041" t="s">
        <v>23699</v>
      </c>
      <c r="AE3041" t="s">
        <v>24995</v>
      </c>
    </row>
    <row r="3042" spans="1:31">
      <c r="A3042" t="s">
        <v>25014</v>
      </c>
      <c r="B3042" t="s">
        <v>25015</v>
      </c>
      <c r="D3042" t="s">
        <v>23590</v>
      </c>
      <c r="E3042">
        <v>1</v>
      </c>
      <c r="F3042">
        <v>42</v>
      </c>
      <c r="G3042">
        <v>60</v>
      </c>
      <c r="N3042" t="s">
        <v>22753</v>
      </c>
      <c r="O3042">
        <v>0.1</v>
      </c>
      <c r="P3042">
        <v>1</v>
      </c>
      <c r="Q3042" t="s">
        <v>24038</v>
      </c>
      <c r="R3042">
        <v>15</v>
      </c>
      <c r="T3042" t="s">
        <v>24995</v>
      </c>
      <c r="X3042" t="s">
        <v>23570</v>
      </c>
      <c r="Z3042" t="s">
        <v>25016</v>
      </c>
      <c r="AC3042" t="s">
        <v>23677</v>
      </c>
      <c r="AE3042" t="s">
        <v>24995</v>
      </c>
    </row>
    <row r="3043" spans="1:31">
      <c r="A3043" t="s">
        <v>25014</v>
      </c>
      <c r="B3043" t="s">
        <v>25015</v>
      </c>
      <c r="D3043" t="s">
        <v>23590</v>
      </c>
      <c r="E3043">
        <v>1</v>
      </c>
      <c r="F3043">
        <v>42</v>
      </c>
      <c r="G3043">
        <v>60</v>
      </c>
      <c r="N3043" t="s">
        <v>22753</v>
      </c>
      <c r="O3043">
        <v>0.1</v>
      </c>
      <c r="P3043">
        <v>1</v>
      </c>
      <c r="Q3043" t="s">
        <v>23679</v>
      </c>
      <c r="R3043">
        <v>12</v>
      </c>
      <c r="T3043" t="s">
        <v>24995</v>
      </c>
      <c r="X3043" t="s">
        <v>23570</v>
      </c>
      <c r="Z3043" t="s">
        <v>25016</v>
      </c>
      <c r="AC3043" t="s">
        <v>23677</v>
      </c>
      <c r="AE3043" t="s">
        <v>24995</v>
      </c>
    </row>
    <row r="3044" spans="1:31">
      <c r="A3044" t="s">
        <v>25014</v>
      </c>
      <c r="B3044" t="s">
        <v>25015</v>
      </c>
      <c r="D3044" t="s">
        <v>23590</v>
      </c>
      <c r="E3044">
        <v>1</v>
      </c>
      <c r="F3044">
        <v>42</v>
      </c>
      <c r="G3044">
        <v>60</v>
      </c>
      <c r="N3044" t="s">
        <v>22753</v>
      </c>
      <c r="O3044">
        <v>0.1</v>
      </c>
      <c r="P3044">
        <v>1</v>
      </c>
      <c r="Q3044" t="s">
        <v>23678</v>
      </c>
      <c r="R3044">
        <v>14</v>
      </c>
      <c r="T3044" t="s">
        <v>24995</v>
      </c>
      <c r="X3044" t="s">
        <v>23570</v>
      </c>
      <c r="Z3044" t="s">
        <v>25016</v>
      </c>
      <c r="AC3044" t="s">
        <v>23677</v>
      </c>
      <c r="AE3044" t="s">
        <v>24995</v>
      </c>
    </row>
    <row r="3045" spans="1:31">
      <c r="A3045" t="s">
        <v>23833</v>
      </c>
      <c r="B3045" t="s">
        <v>23834</v>
      </c>
      <c r="D3045" t="s">
        <v>19754</v>
      </c>
      <c r="E3045">
        <v>1</v>
      </c>
      <c r="F3045">
        <v>50</v>
      </c>
      <c r="G3045">
        <v>70</v>
      </c>
      <c r="N3045" t="s">
        <v>22753</v>
      </c>
      <c r="O3045">
        <v>0.1</v>
      </c>
      <c r="P3045">
        <v>1</v>
      </c>
      <c r="Q3045" t="s">
        <v>23678</v>
      </c>
      <c r="R3045">
        <v>14</v>
      </c>
      <c r="T3045" t="s">
        <v>24995</v>
      </c>
      <c r="X3045" t="s">
        <v>23570</v>
      </c>
      <c r="Z3045" t="s">
        <v>25016</v>
      </c>
      <c r="AC3045" t="s">
        <v>23677</v>
      </c>
      <c r="AE3045" t="s">
        <v>24995</v>
      </c>
    </row>
    <row r="3046" spans="1:31">
      <c r="A3046" t="s">
        <v>23833</v>
      </c>
      <c r="B3046" t="s">
        <v>23834</v>
      </c>
      <c r="D3046" t="s">
        <v>19754</v>
      </c>
      <c r="E3046">
        <v>1</v>
      </c>
      <c r="F3046">
        <v>50</v>
      </c>
      <c r="G3046">
        <v>70</v>
      </c>
      <c r="N3046" t="s">
        <v>22753</v>
      </c>
      <c r="O3046">
        <v>0.1</v>
      </c>
      <c r="P3046">
        <v>1</v>
      </c>
      <c r="Q3046" t="s">
        <v>24038</v>
      </c>
      <c r="R3046">
        <v>15</v>
      </c>
      <c r="T3046" t="s">
        <v>24995</v>
      </c>
      <c r="X3046" t="s">
        <v>23570</v>
      </c>
      <c r="Z3046" t="s">
        <v>25016</v>
      </c>
      <c r="AC3046" t="s">
        <v>23677</v>
      </c>
      <c r="AE3046" t="s">
        <v>24995</v>
      </c>
    </row>
    <row r="3047" spans="1:31">
      <c r="A3047" t="s">
        <v>23833</v>
      </c>
      <c r="B3047" t="s">
        <v>23834</v>
      </c>
      <c r="D3047" t="s">
        <v>19754</v>
      </c>
      <c r="E3047">
        <v>1</v>
      </c>
      <c r="F3047">
        <v>50</v>
      </c>
      <c r="G3047">
        <v>70</v>
      </c>
      <c r="N3047" t="s">
        <v>22753</v>
      </c>
      <c r="O3047">
        <v>0.1</v>
      </c>
      <c r="P3047">
        <v>1</v>
      </c>
      <c r="Q3047" t="s">
        <v>23678</v>
      </c>
      <c r="R3047">
        <v>26</v>
      </c>
      <c r="T3047" t="s">
        <v>24995</v>
      </c>
      <c r="X3047" t="s">
        <v>23570</v>
      </c>
      <c r="Z3047" t="s">
        <v>25016</v>
      </c>
      <c r="AC3047" t="s">
        <v>23699</v>
      </c>
      <c r="AE3047" t="s">
        <v>24995</v>
      </c>
    </row>
    <row r="3048" spans="1:31">
      <c r="A3048" t="s">
        <v>23833</v>
      </c>
      <c r="B3048" t="s">
        <v>23834</v>
      </c>
      <c r="D3048" t="s">
        <v>19754</v>
      </c>
      <c r="E3048">
        <v>1</v>
      </c>
      <c r="F3048">
        <v>50</v>
      </c>
      <c r="G3048">
        <v>70</v>
      </c>
      <c r="N3048" t="s">
        <v>22753</v>
      </c>
      <c r="O3048">
        <v>0.1</v>
      </c>
      <c r="P3048">
        <v>1</v>
      </c>
      <c r="Q3048" t="s">
        <v>23679</v>
      </c>
      <c r="R3048">
        <v>12</v>
      </c>
      <c r="T3048" t="s">
        <v>24995</v>
      </c>
      <c r="X3048" t="s">
        <v>23570</v>
      </c>
      <c r="Z3048" t="s">
        <v>25016</v>
      </c>
      <c r="AC3048" t="s">
        <v>23677</v>
      </c>
      <c r="AE3048" t="s">
        <v>24995</v>
      </c>
    </row>
    <row r="3049" spans="1:31">
      <c r="A3049" t="s">
        <v>24997</v>
      </c>
      <c r="B3049" t="s">
        <v>24998</v>
      </c>
      <c r="D3049" t="s">
        <v>23590</v>
      </c>
      <c r="E3049">
        <v>1</v>
      </c>
      <c r="F3049">
        <v>4200</v>
      </c>
      <c r="G3049">
        <v>5460</v>
      </c>
      <c r="N3049" t="s">
        <v>22753</v>
      </c>
      <c r="O3049">
        <v>0.1</v>
      </c>
      <c r="P3049">
        <v>1</v>
      </c>
      <c r="Q3049" t="s">
        <v>24038</v>
      </c>
      <c r="R3049">
        <v>15</v>
      </c>
      <c r="T3049" t="s">
        <v>24995</v>
      </c>
      <c r="X3049" t="s">
        <v>23570</v>
      </c>
      <c r="Z3049" t="s">
        <v>25016</v>
      </c>
      <c r="AC3049" t="s">
        <v>23677</v>
      </c>
      <c r="AE3049" t="s">
        <v>24995</v>
      </c>
    </row>
    <row r="3050" spans="1:31">
      <c r="A3050" t="s">
        <v>24997</v>
      </c>
      <c r="B3050" t="s">
        <v>24998</v>
      </c>
      <c r="D3050" t="s">
        <v>23590</v>
      </c>
      <c r="E3050">
        <v>1</v>
      </c>
      <c r="F3050">
        <v>4200</v>
      </c>
      <c r="G3050">
        <v>5460</v>
      </c>
      <c r="N3050" t="s">
        <v>22753</v>
      </c>
      <c r="O3050">
        <v>0.1</v>
      </c>
      <c r="P3050">
        <v>1</v>
      </c>
      <c r="Q3050" t="s">
        <v>23678</v>
      </c>
      <c r="R3050">
        <v>14</v>
      </c>
      <c r="T3050" t="s">
        <v>24995</v>
      </c>
      <c r="X3050" t="s">
        <v>23570</v>
      </c>
      <c r="Z3050" t="s">
        <v>25016</v>
      </c>
      <c r="AC3050" t="s">
        <v>23677</v>
      </c>
      <c r="AE3050" t="s">
        <v>24995</v>
      </c>
    </row>
    <row r="3051" spans="1:31">
      <c r="A3051" t="s">
        <v>24997</v>
      </c>
      <c r="B3051" t="s">
        <v>24998</v>
      </c>
      <c r="D3051" t="s">
        <v>23590</v>
      </c>
      <c r="E3051">
        <v>1</v>
      </c>
      <c r="F3051">
        <v>4200</v>
      </c>
      <c r="G3051">
        <v>5460</v>
      </c>
      <c r="N3051" t="s">
        <v>22753</v>
      </c>
      <c r="O3051">
        <v>0.1</v>
      </c>
      <c r="P3051">
        <v>1</v>
      </c>
      <c r="Q3051" t="s">
        <v>23679</v>
      </c>
      <c r="R3051">
        <v>12</v>
      </c>
      <c r="T3051" t="s">
        <v>24995</v>
      </c>
      <c r="X3051" t="s">
        <v>23570</v>
      </c>
      <c r="Z3051" t="s">
        <v>25016</v>
      </c>
      <c r="AC3051" t="s">
        <v>23677</v>
      </c>
      <c r="AE3051" t="s">
        <v>24995</v>
      </c>
    </row>
    <row r="3052" spans="1:31">
      <c r="A3052" t="s">
        <v>24997</v>
      </c>
      <c r="B3052" t="s">
        <v>24998</v>
      </c>
      <c r="D3052" t="s">
        <v>23590</v>
      </c>
      <c r="E3052">
        <v>1</v>
      </c>
      <c r="F3052">
        <v>4200</v>
      </c>
      <c r="G3052">
        <v>5460</v>
      </c>
      <c r="N3052" t="s">
        <v>22753</v>
      </c>
      <c r="O3052">
        <v>0.1</v>
      </c>
      <c r="P3052">
        <v>1</v>
      </c>
      <c r="Q3052" t="s">
        <v>23678</v>
      </c>
      <c r="R3052">
        <v>26</v>
      </c>
      <c r="T3052" t="s">
        <v>24995</v>
      </c>
      <c r="X3052" t="s">
        <v>23570</v>
      </c>
      <c r="Z3052" t="s">
        <v>25016</v>
      </c>
      <c r="AC3052" t="s">
        <v>23699</v>
      </c>
      <c r="AE3052" t="s">
        <v>24995</v>
      </c>
    </row>
    <row r="3053" spans="1:31">
      <c r="A3053" t="s">
        <v>25017</v>
      </c>
      <c r="B3053" t="s">
        <v>25018</v>
      </c>
      <c r="D3053" t="s">
        <v>19754</v>
      </c>
      <c r="E3053">
        <v>1</v>
      </c>
      <c r="F3053">
        <v>139</v>
      </c>
      <c r="G3053">
        <v>180</v>
      </c>
      <c r="N3053" t="s">
        <v>22753</v>
      </c>
      <c r="O3053">
        <v>0.1</v>
      </c>
      <c r="P3053">
        <v>1</v>
      </c>
      <c r="Q3053" t="s">
        <v>23679</v>
      </c>
      <c r="R3053">
        <v>12</v>
      </c>
      <c r="T3053" t="s">
        <v>24995</v>
      </c>
      <c r="X3053" t="s">
        <v>23570</v>
      </c>
      <c r="Z3053" t="s">
        <v>25016</v>
      </c>
      <c r="AC3053" t="s">
        <v>23677</v>
      </c>
      <c r="AE3053" t="s">
        <v>24995</v>
      </c>
    </row>
    <row r="3054" spans="1:31">
      <c r="A3054" t="s">
        <v>25017</v>
      </c>
      <c r="B3054" t="s">
        <v>25018</v>
      </c>
      <c r="D3054" t="s">
        <v>19754</v>
      </c>
      <c r="E3054">
        <v>1</v>
      </c>
      <c r="F3054">
        <v>139</v>
      </c>
      <c r="G3054">
        <v>180</v>
      </c>
      <c r="N3054" t="s">
        <v>22753</v>
      </c>
      <c r="O3054">
        <v>0.1</v>
      </c>
      <c r="P3054">
        <v>1</v>
      </c>
      <c r="Q3054" t="s">
        <v>24038</v>
      </c>
      <c r="R3054">
        <v>15</v>
      </c>
      <c r="T3054" t="s">
        <v>24995</v>
      </c>
      <c r="X3054" t="s">
        <v>23570</v>
      </c>
      <c r="Z3054" t="s">
        <v>25016</v>
      </c>
      <c r="AC3054" t="s">
        <v>23677</v>
      </c>
      <c r="AE3054" t="s">
        <v>24995</v>
      </c>
    </row>
    <row r="3055" spans="1:31">
      <c r="A3055" t="s">
        <v>25017</v>
      </c>
      <c r="B3055" t="s">
        <v>25018</v>
      </c>
      <c r="D3055" t="s">
        <v>19754</v>
      </c>
      <c r="E3055">
        <v>1</v>
      </c>
      <c r="F3055">
        <v>139</v>
      </c>
      <c r="G3055">
        <v>180</v>
      </c>
      <c r="N3055" t="s">
        <v>22753</v>
      </c>
      <c r="O3055">
        <v>0.1</v>
      </c>
      <c r="P3055">
        <v>1</v>
      </c>
      <c r="Q3055" t="s">
        <v>23678</v>
      </c>
      <c r="R3055">
        <v>26</v>
      </c>
      <c r="T3055" t="s">
        <v>24995</v>
      </c>
      <c r="X3055" t="s">
        <v>23570</v>
      </c>
      <c r="Z3055" t="s">
        <v>25016</v>
      </c>
      <c r="AC3055" t="s">
        <v>23699</v>
      </c>
      <c r="AE3055" t="s">
        <v>24995</v>
      </c>
    </row>
    <row r="3056" spans="1:31">
      <c r="A3056" t="s">
        <v>25017</v>
      </c>
      <c r="B3056" t="s">
        <v>25018</v>
      </c>
      <c r="D3056" t="s">
        <v>19754</v>
      </c>
      <c r="E3056">
        <v>1</v>
      </c>
      <c r="F3056">
        <v>139</v>
      </c>
      <c r="G3056">
        <v>180</v>
      </c>
      <c r="N3056" t="s">
        <v>22753</v>
      </c>
      <c r="O3056">
        <v>0.1</v>
      </c>
      <c r="P3056">
        <v>1</v>
      </c>
      <c r="Q3056" t="s">
        <v>23678</v>
      </c>
      <c r="R3056">
        <v>14</v>
      </c>
      <c r="T3056" t="s">
        <v>24995</v>
      </c>
      <c r="X3056" t="s">
        <v>23570</v>
      </c>
      <c r="Z3056" t="s">
        <v>25016</v>
      </c>
      <c r="AC3056" t="s">
        <v>23677</v>
      </c>
      <c r="AE3056" t="s">
        <v>24995</v>
      </c>
    </row>
    <row r="3057" spans="1:31">
      <c r="A3057" t="s">
        <v>25019</v>
      </c>
      <c r="B3057" t="s">
        <v>25020</v>
      </c>
      <c r="D3057" t="s">
        <v>23590</v>
      </c>
      <c r="E3057">
        <v>1</v>
      </c>
      <c r="F3057">
        <v>310</v>
      </c>
      <c r="G3057">
        <v>410</v>
      </c>
      <c r="N3057" t="s">
        <v>22753</v>
      </c>
      <c r="O3057">
        <v>0.1</v>
      </c>
      <c r="P3057">
        <v>1</v>
      </c>
      <c r="Q3057" t="s">
        <v>23679</v>
      </c>
      <c r="R3057">
        <v>12</v>
      </c>
      <c r="T3057" t="s">
        <v>24995</v>
      </c>
      <c r="X3057" t="s">
        <v>23570</v>
      </c>
      <c r="Z3057" t="s">
        <v>25016</v>
      </c>
      <c r="AC3057" t="s">
        <v>23677</v>
      </c>
      <c r="AE3057" t="s">
        <v>24995</v>
      </c>
    </row>
    <row r="3058" spans="1:31">
      <c r="A3058" t="s">
        <v>25019</v>
      </c>
      <c r="B3058" t="s">
        <v>25020</v>
      </c>
      <c r="D3058" t="s">
        <v>23590</v>
      </c>
      <c r="E3058">
        <v>1</v>
      </c>
      <c r="F3058">
        <v>310</v>
      </c>
      <c r="G3058">
        <v>410</v>
      </c>
      <c r="N3058" t="s">
        <v>22753</v>
      </c>
      <c r="O3058">
        <v>0.1</v>
      </c>
      <c r="P3058">
        <v>1</v>
      </c>
      <c r="Q3058" t="s">
        <v>23678</v>
      </c>
      <c r="R3058">
        <v>14</v>
      </c>
      <c r="T3058" t="s">
        <v>24995</v>
      </c>
      <c r="X3058" t="s">
        <v>23570</v>
      </c>
      <c r="Z3058" t="s">
        <v>25016</v>
      </c>
      <c r="AC3058" t="s">
        <v>23677</v>
      </c>
      <c r="AE3058" t="s">
        <v>24995</v>
      </c>
    </row>
    <row r="3059" spans="1:31">
      <c r="A3059" t="s">
        <v>25019</v>
      </c>
      <c r="B3059" t="s">
        <v>25020</v>
      </c>
      <c r="D3059" t="s">
        <v>23590</v>
      </c>
      <c r="E3059">
        <v>1</v>
      </c>
      <c r="F3059">
        <v>310</v>
      </c>
      <c r="G3059">
        <v>410</v>
      </c>
      <c r="N3059" t="s">
        <v>22753</v>
      </c>
      <c r="O3059">
        <v>0.1</v>
      </c>
      <c r="P3059">
        <v>1</v>
      </c>
      <c r="Q3059" t="s">
        <v>24038</v>
      </c>
      <c r="R3059">
        <v>15</v>
      </c>
      <c r="T3059" t="s">
        <v>24995</v>
      </c>
      <c r="X3059" t="s">
        <v>23570</v>
      </c>
      <c r="Z3059" t="s">
        <v>25016</v>
      </c>
      <c r="AC3059" t="s">
        <v>23677</v>
      </c>
      <c r="AE3059" t="s">
        <v>24995</v>
      </c>
    </row>
    <row r="3060" spans="1:31">
      <c r="A3060" t="s">
        <v>25019</v>
      </c>
      <c r="B3060" t="s">
        <v>25020</v>
      </c>
      <c r="D3060" t="s">
        <v>23590</v>
      </c>
      <c r="E3060">
        <v>1</v>
      </c>
      <c r="F3060">
        <v>310</v>
      </c>
      <c r="G3060">
        <v>410</v>
      </c>
      <c r="N3060" t="s">
        <v>22753</v>
      </c>
      <c r="O3060">
        <v>0.1</v>
      </c>
      <c r="P3060">
        <v>1</v>
      </c>
      <c r="Q3060" t="s">
        <v>23678</v>
      </c>
      <c r="R3060">
        <v>26</v>
      </c>
      <c r="T3060" t="s">
        <v>24995</v>
      </c>
      <c r="X3060" t="s">
        <v>23570</v>
      </c>
      <c r="Z3060" t="s">
        <v>25016</v>
      </c>
      <c r="AC3060" t="s">
        <v>23699</v>
      </c>
      <c r="AE3060" t="s">
        <v>24995</v>
      </c>
    </row>
    <row r="3061" spans="1:31">
      <c r="A3061" t="s">
        <v>25021</v>
      </c>
      <c r="B3061" t="s">
        <v>25022</v>
      </c>
      <c r="D3061" t="s">
        <v>19754</v>
      </c>
      <c r="E3061">
        <v>1</v>
      </c>
      <c r="F3061">
        <v>2900</v>
      </c>
      <c r="G3061">
        <v>3770</v>
      </c>
      <c r="N3061" t="s">
        <v>22753</v>
      </c>
      <c r="O3061">
        <v>0.1</v>
      </c>
      <c r="P3061">
        <v>1</v>
      </c>
      <c r="Q3061" t="s">
        <v>23678</v>
      </c>
      <c r="R3061">
        <v>14</v>
      </c>
      <c r="T3061" t="s">
        <v>24995</v>
      </c>
      <c r="X3061" t="s">
        <v>23570</v>
      </c>
      <c r="Z3061" t="s">
        <v>25016</v>
      </c>
      <c r="AC3061" t="s">
        <v>23677</v>
      </c>
      <c r="AE3061" t="s">
        <v>24995</v>
      </c>
    </row>
    <row r="3062" spans="1:31">
      <c r="A3062" t="s">
        <v>25021</v>
      </c>
      <c r="B3062" t="s">
        <v>25022</v>
      </c>
      <c r="D3062" t="s">
        <v>19754</v>
      </c>
      <c r="E3062">
        <v>1</v>
      </c>
      <c r="F3062">
        <v>2900</v>
      </c>
      <c r="G3062">
        <v>3770</v>
      </c>
      <c r="N3062" t="s">
        <v>22753</v>
      </c>
      <c r="O3062">
        <v>0.1</v>
      </c>
      <c r="P3062">
        <v>1</v>
      </c>
      <c r="Q3062" t="s">
        <v>23678</v>
      </c>
      <c r="R3062">
        <v>26</v>
      </c>
      <c r="T3062" t="s">
        <v>24995</v>
      </c>
      <c r="X3062" t="s">
        <v>23570</v>
      </c>
      <c r="Z3062" t="s">
        <v>25016</v>
      </c>
      <c r="AC3062" t="s">
        <v>23699</v>
      </c>
      <c r="AE3062" t="s">
        <v>24995</v>
      </c>
    </row>
    <row r="3063" spans="1:31">
      <c r="A3063" t="s">
        <v>25021</v>
      </c>
      <c r="B3063" t="s">
        <v>25022</v>
      </c>
      <c r="D3063" t="s">
        <v>19754</v>
      </c>
      <c r="E3063">
        <v>1</v>
      </c>
      <c r="F3063">
        <v>2900</v>
      </c>
      <c r="G3063">
        <v>3770</v>
      </c>
      <c r="N3063" t="s">
        <v>22753</v>
      </c>
      <c r="O3063">
        <v>0.1</v>
      </c>
      <c r="P3063">
        <v>1</v>
      </c>
      <c r="Q3063" t="s">
        <v>24038</v>
      </c>
      <c r="R3063">
        <v>15</v>
      </c>
      <c r="T3063" t="s">
        <v>24995</v>
      </c>
      <c r="X3063" t="s">
        <v>23570</v>
      </c>
      <c r="Z3063" t="s">
        <v>25016</v>
      </c>
      <c r="AC3063" t="s">
        <v>23677</v>
      </c>
      <c r="AE3063" t="s">
        <v>24995</v>
      </c>
    </row>
    <row r="3064" spans="1:31">
      <c r="A3064" t="s">
        <v>25021</v>
      </c>
      <c r="B3064" t="s">
        <v>25022</v>
      </c>
      <c r="D3064" t="s">
        <v>19754</v>
      </c>
      <c r="E3064">
        <v>1</v>
      </c>
      <c r="F3064">
        <v>2900</v>
      </c>
      <c r="G3064">
        <v>3770</v>
      </c>
      <c r="N3064" t="s">
        <v>22753</v>
      </c>
      <c r="O3064">
        <v>0.1</v>
      </c>
      <c r="P3064">
        <v>1</v>
      </c>
      <c r="Q3064" t="s">
        <v>23679</v>
      </c>
      <c r="R3064">
        <v>12</v>
      </c>
      <c r="T3064" t="s">
        <v>24995</v>
      </c>
      <c r="X3064" t="s">
        <v>23570</v>
      </c>
      <c r="Z3064" t="s">
        <v>25016</v>
      </c>
      <c r="AC3064" t="s">
        <v>23677</v>
      </c>
      <c r="AE3064" t="s">
        <v>24995</v>
      </c>
    </row>
    <row r="3065" spans="1:31">
      <c r="A3065" t="s">
        <v>25023</v>
      </c>
      <c r="B3065" t="s">
        <v>25024</v>
      </c>
      <c r="D3065" t="s">
        <v>19754</v>
      </c>
      <c r="E3065">
        <v>1</v>
      </c>
      <c r="F3065">
        <v>9900</v>
      </c>
      <c r="G3065">
        <v>12860</v>
      </c>
      <c r="N3065" t="s">
        <v>22753</v>
      </c>
      <c r="O3065">
        <v>0.1</v>
      </c>
      <c r="P3065">
        <v>1</v>
      </c>
      <c r="Q3065" t="s">
        <v>23679</v>
      </c>
      <c r="R3065">
        <v>12</v>
      </c>
      <c r="T3065" t="s">
        <v>24995</v>
      </c>
      <c r="X3065" t="s">
        <v>23570</v>
      </c>
      <c r="Z3065" t="s">
        <v>25016</v>
      </c>
      <c r="AC3065" t="s">
        <v>23677</v>
      </c>
      <c r="AE3065" t="s">
        <v>24995</v>
      </c>
    </row>
    <row r="3066" spans="1:31">
      <c r="A3066" t="s">
        <v>25023</v>
      </c>
      <c r="B3066" t="s">
        <v>25024</v>
      </c>
      <c r="D3066" t="s">
        <v>19754</v>
      </c>
      <c r="E3066">
        <v>1</v>
      </c>
      <c r="F3066">
        <v>9900</v>
      </c>
      <c r="G3066">
        <v>12860</v>
      </c>
      <c r="N3066" t="s">
        <v>22753</v>
      </c>
      <c r="O3066">
        <v>0.1</v>
      </c>
      <c r="P3066">
        <v>1</v>
      </c>
      <c r="Q3066" t="s">
        <v>23678</v>
      </c>
      <c r="R3066">
        <v>26</v>
      </c>
      <c r="T3066" t="s">
        <v>24995</v>
      </c>
      <c r="X3066" t="s">
        <v>23570</v>
      </c>
      <c r="Z3066" t="s">
        <v>25016</v>
      </c>
      <c r="AC3066" t="s">
        <v>23699</v>
      </c>
      <c r="AE3066" t="s">
        <v>24995</v>
      </c>
    </row>
    <row r="3067" spans="1:31">
      <c r="A3067" t="s">
        <v>25023</v>
      </c>
      <c r="B3067" t="s">
        <v>25024</v>
      </c>
      <c r="D3067" t="s">
        <v>19754</v>
      </c>
      <c r="E3067">
        <v>1</v>
      </c>
      <c r="F3067">
        <v>9900</v>
      </c>
      <c r="G3067">
        <v>12860</v>
      </c>
      <c r="N3067" t="s">
        <v>22753</v>
      </c>
      <c r="O3067">
        <v>0.1</v>
      </c>
      <c r="P3067">
        <v>1</v>
      </c>
      <c r="Q3067" t="s">
        <v>24038</v>
      </c>
      <c r="R3067">
        <v>15</v>
      </c>
      <c r="T3067" t="s">
        <v>24995</v>
      </c>
      <c r="X3067" t="s">
        <v>23570</v>
      </c>
      <c r="Z3067" t="s">
        <v>25016</v>
      </c>
      <c r="AC3067" t="s">
        <v>23677</v>
      </c>
      <c r="AE3067" t="s">
        <v>24995</v>
      </c>
    </row>
    <row r="3068" spans="1:31">
      <c r="A3068" t="s">
        <v>25023</v>
      </c>
      <c r="B3068" t="s">
        <v>25024</v>
      </c>
      <c r="D3068" t="s">
        <v>19754</v>
      </c>
      <c r="E3068">
        <v>1</v>
      </c>
      <c r="F3068">
        <v>9900</v>
      </c>
      <c r="G3068">
        <v>12860</v>
      </c>
      <c r="N3068" t="s">
        <v>22753</v>
      </c>
      <c r="O3068">
        <v>0.1</v>
      </c>
      <c r="P3068">
        <v>1</v>
      </c>
      <c r="Q3068" t="s">
        <v>23678</v>
      </c>
      <c r="R3068">
        <v>14</v>
      </c>
      <c r="T3068" t="s">
        <v>24995</v>
      </c>
      <c r="X3068" t="s">
        <v>23570</v>
      </c>
      <c r="Z3068" t="s">
        <v>25016</v>
      </c>
      <c r="AC3068" t="s">
        <v>23677</v>
      </c>
      <c r="AE3068" t="s">
        <v>24995</v>
      </c>
    </row>
    <row r="3069" spans="1:31">
      <c r="A3069" t="s">
        <v>25025</v>
      </c>
      <c r="B3069" t="s">
        <v>25026</v>
      </c>
      <c r="D3069" t="s">
        <v>23590</v>
      </c>
      <c r="E3069">
        <v>1</v>
      </c>
      <c r="F3069">
        <v>920</v>
      </c>
      <c r="G3069">
        <v>1200</v>
      </c>
      <c r="N3069" t="s">
        <v>22753</v>
      </c>
      <c r="O3069">
        <v>0.1</v>
      </c>
      <c r="P3069">
        <v>1</v>
      </c>
      <c r="Q3069" t="s">
        <v>23678</v>
      </c>
      <c r="R3069">
        <v>26</v>
      </c>
      <c r="T3069" t="s">
        <v>24995</v>
      </c>
      <c r="X3069" t="s">
        <v>23570</v>
      </c>
      <c r="Z3069" t="s">
        <v>25016</v>
      </c>
      <c r="AC3069" t="s">
        <v>23699</v>
      </c>
      <c r="AE3069" t="s">
        <v>24995</v>
      </c>
    </row>
    <row r="3070" spans="1:31">
      <c r="A3070" t="s">
        <v>25025</v>
      </c>
      <c r="B3070" t="s">
        <v>25026</v>
      </c>
      <c r="D3070" t="s">
        <v>23590</v>
      </c>
      <c r="E3070">
        <v>1</v>
      </c>
      <c r="F3070">
        <v>920</v>
      </c>
      <c r="G3070">
        <v>1200</v>
      </c>
      <c r="N3070" t="s">
        <v>22753</v>
      </c>
      <c r="O3070">
        <v>0.1</v>
      </c>
      <c r="P3070">
        <v>1</v>
      </c>
      <c r="Q3070" t="s">
        <v>24038</v>
      </c>
      <c r="R3070">
        <v>15</v>
      </c>
      <c r="T3070" t="s">
        <v>24995</v>
      </c>
      <c r="X3070" t="s">
        <v>23570</v>
      </c>
      <c r="Z3070" t="s">
        <v>25016</v>
      </c>
      <c r="AC3070" t="s">
        <v>23677</v>
      </c>
      <c r="AE3070" t="s">
        <v>24995</v>
      </c>
    </row>
    <row r="3071" spans="1:31">
      <c r="A3071" t="s">
        <v>25025</v>
      </c>
      <c r="B3071" t="s">
        <v>25026</v>
      </c>
      <c r="D3071" t="s">
        <v>23590</v>
      </c>
      <c r="E3071">
        <v>1</v>
      </c>
      <c r="F3071">
        <v>920</v>
      </c>
      <c r="G3071">
        <v>1200</v>
      </c>
      <c r="N3071" t="s">
        <v>22753</v>
      </c>
      <c r="O3071">
        <v>0.1</v>
      </c>
      <c r="P3071">
        <v>1</v>
      </c>
      <c r="Q3071" t="s">
        <v>23678</v>
      </c>
      <c r="R3071">
        <v>14</v>
      </c>
      <c r="T3071" t="s">
        <v>24995</v>
      </c>
      <c r="X3071" t="s">
        <v>23570</v>
      </c>
      <c r="Z3071" t="s">
        <v>25016</v>
      </c>
      <c r="AC3071" t="s">
        <v>23677</v>
      </c>
      <c r="AE3071" t="s">
        <v>24995</v>
      </c>
    </row>
    <row r="3072" spans="1:31">
      <c r="A3072" t="s">
        <v>25025</v>
      </c>
      <c r="B3072" t="s">
        <v>25026</v>
      </c>
      <c r="D3072" t="s">
        <v>23590</v>
      </c>
      <c r="E3072">
        <v>1</v>
      </c>
      <c r="F3072">
        <v>920</v>
      </c>
      <c r="G3072">
        <v>1200</v>
      </c>
      <c r="N3072" t="s">
        <v>22753</v>
      </c>
      <c r="O3072">
        <v>0.1</v>
      </c>
      <c r="P3072">
        <v>1</v>
      </c>
      <c r="Q3072" t="s">
        <v>23679</v>
      </c>
      <c r="R3072">
        <v>12</v>
      </c>
      <c r="T3072" t="s">
        <v>24995</v>
      </c>
      <c r="X3072" t="s">
        <v>23570</v>
      </c>
      <c r="Z3072" t="s">
        <v>25016</v>
      </c>
      <c r="AC3072" t="s">
        <v>23677</v>
      </c>
      <c r="AE3072" t="s">
        <v>24995</v>
      </c>
    </row>
    <row r="3073" spans="1:31">
      <c r="A3073" t="s">
        <v>23921</v>
      </c>
      <c r="B3073" t="s">
        <v>23922</v>
      </c>
      <c r="D3073" t="s">
        <v>2735</v>
      </c>
      <c r="E3073">
        <v>1</v>
      </c>
      <c r="F3073">
        <v>600</v>
      </c>
      <c r="G3073">
        <v>780</v>
      </c>
      <c r="N3073" t="s">
        <v>22753</v>
      </c>
      <c r="O3073">
        <v>0.1</v>
      </c>
      <c r="P3073">
        <v>2</v>
      </c>
      <c r="Q3073" t="s">
        <v>23678</v>
      </c>
      <c r="R3073">
        <v>14</v>
      </c>
      <c r="T3073" t="s">
        <v>24995</v>
      </c>
      <c r="X3073" t="s">
        <v>23570</v>
      </c>
      <c r="Z3073" t="s">
        <v>25016</v>
      </c>
      <c r="AC3073" t="s">
        <v>23677</v>
      </c>
      <c r="AE3073" t="s">
        <v>24995</v>
      </c>
    </row>
    <row r="3074" spans="1:31">
      <c r="A3074" t="s">
        <v>23921</v>
      </c>
      <c r="B3074" t="s">
        <v>23922</v>
      </c>
      <c r="D3074" t="s">
        <v>2735</v>
      </c>
      <c r="E3074">
        <v>1</v>
      </c>
      <c r="F3074">
        <v>600</v>
      </c>
      <c r="G3074">
        <v>780</v>
      </c>
      <c r="N3074" t="s">
        <v>22753</v>
      </c>
      <c r="O3074">
        <v>0.1</v>
      </c>
      <c r="P3074">
        <v>2</v>
      </c>
      <c r="Q3074" t="s">
        <v>23679</v>
      </c>
      <c r="R3074">
        <v>12</v>
      </c>
      <c r="T3074" t="s">
        <v>24995</v>
      </c>
      <c r="X3074" t="s">
        <v>23570</v>
      </c>
      <c r="Z3074" t="s">
        <v>25016</v>
      </c>
      <c r="AC3074" t="s">
        <v>23677</v>
      </c>
      <c r="AE3074" t="s">
        <v>24995</v>
      </c>
    </row>
    <row r="3075" spans="1:31">
      <c r="A3075" t="s">
        <v>23921</v>
      </c>
      <c r="B3075" t="s">
        <v>23922</v>
      </c>
      <c r="D3075" t="s">
        <v>2735</v>
      </c>
      <c r="E3075">
        <v>1</v>
      </c>
      <c r="F3075">
        <v>600</v>
      </c>
      <c r="G3075">
        <v>780</v>
      </c>
      <c r="N3075" t="s">
        <v>22753</v>
      </c>
      <c r="O3075">
        <v>0.1</v>
      </c>
      <c r="P3075">
        <v>2</v>
      </c>
      <c r="Q3075" t="s">
        <v>24038</v>
      </c>
      <c r="R3075">
        <v>15</v>
      </c>
      <c r="T3075" t="s">
        <v>24995</v>
      </c>
      <c r="X3075" t="s">
        <v>23570</v>
      </c>
      <c r="Z3075" t="s">
        <v>25016</v>
      </c>
      <c r="AC3075" t="s">
        <v>23677</v>
      </c>
      <c r="AE3075" t="s">
        <v>24995</v>
      </c>
    </row>
    <row r="3076" spans="1:31">
      <c r="A3076" t="s">
        <v>23921</v>
      </c>
      <c r="B3076" t="s">
        <v>23922</v>
      </c>
      <c r="D3076" t="s">
        <v>2735</v>
      </c>
      <c r="E3076">
        <v>1</v>
      </c>
      <c r="F3076">
        <v>600</v>
      </c>
      <c r="G3076">
        <v>780</v>
      </c>
      <c r="N3076" t="s">
        <v>22753</v>
      </c>
      <c r="O3076">
        <v>0.1</v>
      </c>
      <c r="P3076">
        <v>2</v>
      </c>
      <c r="Q3076" t="s">
        <v>23678</v>
      </c>
      <c r="R3076">
        <v>26</v>
      </c>
      <c r="T3076" t="s">
        <v>24995</v>
      </c>
      <c r="X3076" t="s">
        <v>23570</v>
      </c>
      <c r="Z3076" t="s">
        <v>25016</v>
      </c>
      <c r="AC3076" t="s">
        <v>23699</v>
      </c>
      <c r="AE3076" t="s">
        <v>24995</v>
      </c>
    </row>
    <row r="3077" spans="1:31">
      <c r="A3077" t="s">
        <v>23608</v>
      </c>
      <c r="B3077" t="s">
        <v>23609</v>
      </c>
      <c r="D3077" t="s">
        <v>11338</v>
      </c>
      <c r="E3077">
        <v>2</v>
      </c>
      <c r="F3077">
        <v>780</v>
      </c>
      <c r="G3077">
        <v>1020</v>
      </c>
      <c r="N3077" t="s">
        <v>22753</v>
      </c>
      <c r="O3077">
        <v>0.1</v>
      </c>
      <c r="P3077">
        <v>2</v>
      </c>
      <c r="Q3077" t="s">
        <v>23679</v>
      </c>
      <c r="R3077">
        <v>12</v>
      </c>
      <c r="T3077" t="s">
        <v>24995</v>
      </c>
      <c r="X3077" t="s">
        <v>23570</v>
      </c>
      <c r="Z3077" t="s">
        <v>25016</v>
      </c>
      <c r="AC3077" t="s">
        <v>23677</v>
      </c>
      <c r="AE3077" t="s">
        <v>24995</v>
      </c>
    </row>
    <row r="3078" spans="1:31">
      <c r="A3078" t="s">
        <v>23608</v>
      </c>
      <c r="B3078" t="s">
        <v>23609</v>
      </c>
      <c r="D3078" t="s">
        <v>11338</v>
      </c>
      <c r="E3078">
        <v>2</v>
      </c>
      <c r="F3078">
        <v>780</v>
      </c>
      <c r="G3078">
        <v>1020</v>
      </c>
      <c r="N3078" t="s">
        <v>22753</v>
      </c>
      <c r="O3078">
        <v>0.1</v>
      </c>
      <c r="P3078">
        <v>2</v>
      </c>
      <c r="Q3078" t="s">
        <v>23678</v>
      </c>
      <c r="R3078">
        <v>26</v>
      </c>
      <c r="T3078" t="s">
        <v>24995</v>
      </c>
      <c r="X3078" t="s">
        <v>23570</v>
      </c>
      <c r="Z3078" t="s">
        <v>25016</v>
      </c>
      <c r="AC3078" t="s">
        <v>23699</v>
      </c>
      <c r="AE3078" t="s">
        <v>24995</v>
      </c>
    </row>
    <row r="3079" spans="1:31">
      <c r="A3079" t="s">
        <v>23608</v>
      </c>
      <c r="B3079" t="s">
        <v>23609</v>
      </c>
      <c r="D3079" t="s">
        <v>11338</v>
      </c>
      <c r="E3079">
        <v>2</v>
      </c>
      <c r="F3079">
        <v>780</v>
      </c>
      <c r="G3079">
        <v>1020</v>
      </c>
      <c r="N3079" t="s">
        <v>22753</v>
      </c>
      <c r="O3079">
        <v>0.1</v>
      </c>
      <c r="P3079">
        <v>2</v>
      </c>
      <c r="Q3079" t="s">
        <v>23678</v>
      </c>
      <c r="R3079">
        <v>14</v>
      </c>
      <c r="T3079" t="s">
        <v>24995</v>
      </c>
      <c r="X3079" t="s">
        <v>23570</v>
      </c>
      <c r="Z3079" t="s">
        <v>25016</v>
      </c>
      <c r="AC3079" t="s">
        <v>23677</v>
      </c>
      <c r="AE3079" t="s">
        <v>24995</v>
      </c>
    </row>
    <row r="3080" spans="1:31">
      <c r="A3080" t="s">
        <v>23608</v>
      </c>
      <c r="B3080" t="s">
        <v>23609</v>
      </c>
      <c r="D3080" t="s">
        <v>11338</v>
      </c>
      <c r="E3080">
        <v>2</v>
      </c>
      <c r="F3080">
        <v>780</v>
      </c>
      <c r="G3080">
        <v>1020</v>
      </c>
      <c r="N3080" t="s">
        <v>22753</v>
      </c>
      <c r="O3080">
        <v>0.1</v>
      </c>
      <c r="P3080">
        <v>2</v>
      </c>
      <c r="Q3080" t="s">
        <v>24038</v>
      </c>
      <c r="R3080">
        <v>15</v>
      </c>
      <c r="T3080" t="s">
        <v>24995</v>
      </c>
      <c r="X3080" t="s">
        <v>23570</v>
      </c>
      <c r="Z3080" t="s">
        <v>25016</v>
      </c>
      <c r="AC3080" t="s">
        <v>23677</v>
      </c>
      <c r="AE3080" t="s">
        <v>24995</v>
      </c>
    </row>
    <row r="3081" spans="1:31">
      <c r="A3081" t="s">
        <v>25027</v>
      </c>
      <c r="B3081" t="s">
        <v>25028</v>
      </c>
      <c r="C3081" t="s">
        <v>25029</v>
      </c>
      <c r="D3081" t="s">
        <v>11338</v>
      </c>
      <c r="E3081">
        <v>1</v>
      </c>
      <c r="F3081">
        <v>90</v>
      </c>
      <c r="G3081">
        <v>120</v>
      </c>
      <c r="N3081" t="s">
        <v>22753</v>
      </c>
      <c r="O3081">
        <v>0.1</v>
      </c>
      <c r="P3081">
        <v>2</v>
      </c>
      <c r="Q3081" t="s">
        <v>23678</v>
      </c>
      <c r="R3081">
        <v>14</v>
      </c>
      <c r="T3081" t="s">
        <v>24995</v>
      </c>
      <c r="X3081" t="s">
        <v>23570</v>
      </c>
      <c r="Z3081" t="s">
        <v>25016</v>
      </c>
      <c r="AC3081" t="s">
        <v>23677</v>
      </c>
      <c r="AE3081" t="s">
        <v>24995</v>
      </c>
    </row>
    <row r="3082" spans="1:31">
      <c r="A3082" t="s">
        <v>25027</v>
      </c>
      <c r="B3082" t="s">
        <v>25028</v>
      </c>
      <c r="C3082" t="s">
        <v>25029</v>
      </c>
      <c r="D3082" t="s">
        <v>11338</v>
      </c>
      <c r="E3082">
        <v>1</v>
      </c>
      <c r="F3082">
        <v>90</v>
      </c>
      <c r="G3082">
        <v>120</v>
      </c>
      <c r="N3082" t="s">
        <v>22753</v>
      </c>
      <c r="O3082">
        <v>0.1</v>
      </c>
      <c r="P3082">
        <v>2</v>
      </c>
      <c r="Q3082" t="s">
        <v>24038</v>
      </c>
      <c r="R3082">
        <v>15</v>
      </c>
      <c r="T3082" t="s">
        <v>24995</v>
      </c>
      <c r="X3082" t="s">
        <v>23570</v>
      </c>
      <c r="Z3082" t="s">
        <v>25016</v>
      </c>
      <c r="AC3082" t="s">
        <v>23677</v>
      </c>
      <c r="AE3082" t="s">
        <v>24995</v>
      </c>
    </row>
    <row r="3083" spans="1:31">
      <c r="A3083" t="s">
        <v>25027</v>
      </c>
      <c r="B3083" t="s">
        <v>25028</v>
      </c>
      <c r="C3083" t="s">
        <v>25029</v>
      </c>
      <c r="D3083" t="s">
        <v>11338</v>
      </c>
      <c r="E3083">
        <v>1</v>
      </c>
      <c r="F3083">
        <v>90</v>
      </c>
      <c r="G3083">
        <v>120</v>
      </c>
      <c r="N3083" t="s">
        <v>22753</v>
      </c>
      <c r="O3083">
        <v>0.1</v>
      </c>
      <c r="P3083">
        <v>2</v>
      </c>
      <c r="Q3083" t="s">
        <v>23678</v>
      </c>
      <c r="R3083">
        <v>26</v>
      </c>
      <c r="T3083" t="s">
        <v>24995</v>
      </c>
      <c r="X3083" t="s">
        <v>23570</v>
      </c>
      <c r="Z3083" t="s">
        <v>25016</v>
      </c>
      <c r="AC3083" t="s">
        <v>23699</v>
      </c>
      <c r="AE3083" t="s">
        <v>24995</v>
      </c>
    </row>
    <row r="3084" spans="1:31">
      <c r="A3084" t="s">
        <v>25027</v>
      </c>
      <c r="B3084" t="s">
        <v>25028</v>
      </c>
      <c r="C3084" t="s">
        <v>25029</v>
      </c>
      <c r="D3084" t="s">
        <v>11338</v>
      </c>
      <c r="E3084">
        <v>1</v>
      </c>
      <c r="F3084">
        <v>90</v>
      </c>
      <c r="G3084">
        <v>120</v>
      </c>
      <c r="N3084" t="s">
        <v>22753</v>
      </c>
      <c r="O3084">
        <v>0.1</v>
      </c>
      <c r="P3084">
        <v>2</v>
      </c>
      <c r="Q3084" t="s">
        <v>23679</v>
      </c>
      <c r="R3084">
        <v>12</v>
      </c>
      <c r="T3084" t="s">
        <v>24995</v>
      </c>
      <c r="X3084" t="s">
        <v>23570</v>
      </c>
      <c r="Z3084" t="s">
        <v>25016</v>
      </c>
      <c r="AC3084" t="s">
        <v>23677</v>
      </c>
      <c r="AE3084" t="s">
        <v>24995</v>
      </c>
    </row>
    <row r="3085" spans="1:31">
      <c r="A3085" t="s">
        <v>25030</v>
      </c>
      <c r="B3085" t="s">
        <v>25031</v>
      </c>
      <c r="D3085" t="s">
        <v>2735</v>
      </c>
      <c r="E3085">
        <v>1</v>
      </c>
      <c r="F3085">
        <v>1840</v>
      </c>
      <c r="G3085">
        <v>2390</v>
      </c>
      <c r="N3085" t="s">
        <v>22753</v>
      </c>
      <c r="O3085">
        <v>0.1</v>
      </c>
      <c r="P3085">
        <v>2</v>
      </c>
      <c r="Q3085" t="s">
        <v>23678</v>
      </c>
      <c r="R3085">
        <v>14</v>
      </c>
      <c r="T3085" t="s">
        <v>24995</v>
      </c>
      <c r="X3085" t="s">
        <v>23570</v>
      </c>
      <c r="Z3085" t="s">
        <v>25016</v>
      </c>
      <c r="AC3085" t="s">
        <v>23677</v>
      </c>
      <c r="AE3085" t="s">
        <v>24995</v>
      </c>
    </row>
    <row r="3086" spans="1:31">
      <c r="A3086" t="s">
        <v>25030</v>
      </c>
      <c r="B3086" t="s">
        <v>25031</v>
      </c>
      <c r="D3086" t="s">
        <v>2735</v>
      </c>
      <c r="E3086">
        <v>1</v>
      </c>
      <c r="F3086">
        <v>1840</v>
      </c>
      <c r="G3086">
        <v>2390</v>
      </c>
      <c r="N3086" t="s">
        <v>22753</v>
      </c>
      <c r="O3086">
        <v>0.1</v>
      </c>
      <c r="P3086">
        <v>2</v>
      </c>
      <c r="Q3086" t="s">
        <v>23678</v>
      </c>
      <c r="R3086">
        <v>26</v>
      </c>
      <c r="T3086" t="s">
        <v>24995</v>
      </c>
      <c r="X3086" t="s">
        <v>23570</v>
      </c>
      <c r="Z3086" t="s">
        <v>25016</v>
      </c>
      <c r="AC3086" t="s">
        <v>23699</v>
      </c>
      <c r="AE3086" t="s">
        <v>24995</v>
      </c>
    </row>
    <row r="3087" spans="1:31">
      <c r="A3087" t="s">
        <v>25030</v>
      </c>
      <c r="B3087" t="s">
        <v>25031</v>
      </c>
      <c r="D3087" t="s">
        <v>2735</v>
      </c>
      <c r="E3087">
        <v>1</v>
      </c>
      <c r="F3087">
        <v>1840</v>
      </c>
      <c r="G3087">
        <v>2390</v>
      </c>
      <c r="N3087" t="s">
        <v>22753</v>
      </c>
      <c r="O3087">
        <v>0.1</v>
      </c>
      <c r="P3087">
        <v>2</v>
      </c>
      <c r="Q3087" t="s">
        <v>24038</v>
      </c>
      <c r="R3087">
        <v>15</v>
      </c>
      <c r="T3087" t="s">
        <v>24995</v>
      </c>
      <c r="X3087" t="s">
        <v>23570</v>
      </c>
      <c r="Z3087" t="s">
        <v>25016</v>
      </c>
      <c r="AC3087" t="s">
        <v>23677</v>
      </c>
      <c r="AE3087" t="s">
        <v>24995</v>
      </c>
    </row>
    <row r="3088" spans="1:31">
      <c r="A3088" t="s">
        <v>25030</v>
      </c>
      <c r="B3088" t="s">
        <v>25031</v>
      </c>
      <c r="D3088" t="s">
        <v>2735</v>
      </c>
      <c r="E3088">
        <v>1</v>
      </c>
      <c r="F3088">
        <v>1840</v>
      </c>
      <c r="G3088">
        <v>2390</v>
      </c>
      <c r="N3088" t="s">
        <v>22753</v>
      </c>
      <c r="O3088">
        <v>0.1</v>
      </c>
      <c r="P3088">
        <v>2</v>
      </c>
      <c r="Q3088" t="s">
        <v>23679</v>
      </c>
      <c r="R3088">
        <v>12</v>
      </c>
      <c r="T3088" t="s">
        <v>24995</v>
      </c>
      <c r="X3088" t="s">
        <v>23570</v>
      </c>
      <c r="Z3088" t="s">
        <v>25016</v>
      </c>
      <c r="AC3088" t="s">
        <v>23677</v>
      </c>
      <c r="AE3088" t="s">
        <v>24995</v>
      </c>
    </row>
    <row r="3089" spans="1:31">
      <c r="A3089" t="s">
        <v>25032</v>
      </c>
      <c r="B3089" t="s">
        <v>25033</v>
      </c>
      <c r="D3089" t="s">
        <v>2735</v>
      </c>
      <c r="E3089">
        <v>4</v>
      </c>
      <c r="F3089">
        <v>20</v>
      </c>
      <c r="G3089">
        <v>30</v>
      </c>
      <c r="N3089" t="s">
        <v>22753</v>
      </c>
      <c r="O3089">
        <v>0.1</v>
      </c>
      <c r="P3089">
        <v>1</v>
      </c>
      <c r="R3089">
        <v>0</v>
      </c>
      <c r="T3089" t="s">
        <v>24995</v>
      </c>
      <c r="X3089" t="s">
        <v>23570</v>
      </c>
      <c r="Z3089" t="s">
        <v>25034</v>
      </c>
      <c r="AC3089" t="s">
        <v>2605</v>
      </c>
      <c r="AE3089" t="s">
        <v>24995</v>
      </c>
    </row>
    <row r="3090" spans="1:31">
      <c r="A3090" t="s">
        <v>25032</v>
      </c>
      <c r="B3090" t="s">
        <v>25033</v>
      </c>
      <c r="D3090" t="s">
        <v>2735</v>
      </c>
      <c r="E3090">
        <v>4</v>
      </c>
      <c r="F3090">
        <v>20</v>
      </c>
      <c r="G3090">
        <v>30</v>
      </c>
      <c r="N3090" t="s">
        <v>22753</v>
      </c>
      <c r="O3090">
        <v>0.1</v>
      </c>
      <c r="P3090">
        <v>1</v>
      </c>
      <c r="R3090">
        <v>0</v>
      </c>
      <c r="T3090" t="s">
        <v>24995</v>
      </c>
      <c r="X3090" t="s">
        <v>23570</v>
      </c>
      <c r="Z3090" t="s">
        <v>25034</v>
      </c>
      <c r="AC3090" t="s">
        <v>2605</v>
      </c>
      <c r="AE3090" t="s">
        <v>24995</v>
      </c>
    </row>
    <row r="3091" spans="1:31">
      <c r="A3091" t="s">
        <v>25035</v>
      </c>
      <c r="B3091" t="s">
        <v>25036</v>
      </c>
      <c r="D3091" t="s">
        <v>2735</v>
      </c>
      <c r="E3091">
        <v>4</v>
      </c>
      <c r="F3091">
        <v>20</v>
      </c>
      <c r="G3091">
        <v>30</v>
      </c>
      <c r="N3091" t="s">
        <v>22753</v>
      </c>
      <c r="O3091">
        <v>0.1</v>
      </c>
      <c r="P3091">
        <v>1</v>
      </c>
      <c r="R3091">
        <v>0</v>
      </c>
      <c r="T3091" t="s">
        <v>24995</v>
      </c>
      <c r="X3091" t="s">
        <v>23570</v>
      </c>
      <c r="Z3091" t="s">
        <v>25034</v>
      </c>
      <c r="AC3091" t="s">
        <v>2605</v>
      </c>
      <c r="AE3091" t="s">
        <v>24995</v>
      </c>
    </row>
    <row r="3092" spans="1:31">
      <c r="A3092" t="s">
        <v>25035</v>
      </c>
      <c r="B3092" t="s">
        <v>25036</v>
      </c>
      <c r="D3092" t="s">
        <v>2735</v>
      </c>
      <c r="E3092">
        <v>4</v>
      </c>
      <c r="F3092">
        <v>20</v>
      </c>
      <c r="G3092">
        <v>30</v>
      </c>
      <c r="N3092" t="s">
        <v>22753</v>
      </c>
      <c r="O3092">
        <v>0.1</v>
      </c>
      <c r="P3092">
        <v>1</v>
      </c>
      <c r="R3092">
        <v>0</v>
      </c>
      <c r="T3092" t="s">
        <v>24995</v>
      </c>
      <c r="X3092" t="s">
        <v>23570</v>
      </c>
      <c r="Z3092" t="s">
        <v>25034</v>
      </c>
      <c r="AC3092" t="s">
        <v>2605</v>
      </c>
      <c r="AE3092" t="s">
        <v>24995</v>
      </c>
    </row>
    <row r="3093" spans="1:31">
      <c r="A3093" t="s">
        <v>25037</v>
      </c>
      <c r="B3093" t="s">
        <v>25038</v>
      </c>
      <c r="D3093" t="s">
        <v>23590</v>
      </c>
      <c r="E3093">
        <v>1</v>
      </c>
      <c r="F3093">
        <v>4760</v>
      </c>
      <c r="G3093">
        <v>6190</v>
      </c>
      <c r="N3093" t="s">
        <v>22753</v>
      </c>
      <c r="O3093">
        <v>0.1</v>
      </c>
      <c r="P3093">
        <v>1</v>
      </c>
      <c r="R3093">
        <v>0</v>
      </c>
      <c r="T3093" t="s">
        <v>24995</v>
      </c>
      <c r="X3093" t="s">
        <v>23570</v>
      </c>
      <c r="Z3093" t="s">
        <v>25034</v>
      </c>
      <c r="AC3093" t="s">
        <v>2605</v>
      </c>
      <c r="AE3093" t="s">
        <v>24995</v>
      </c>
    </row>
    <row r="3094" spans="1:31">
      <c r="A3094" t="s">
        <v>25037</v>
      </c>
      <c r="B3094" t="s">
        <v>25038</v>
      </c>
      <c r="D3094" t="s">
        <v>23590</v>
      </c>
      <c r="E3094">
        <v>1</v>
      </c>
      <c r="F3094">
        <v>4760</v>
      </c>
      <c r="G3094">
        <v>6190</v>
      </c>
      <c r="N3094" t="s">
        <v>22753</v>
      </c>
      <c r="O3094">
        <v>0.1</v>
      </c>
      <c r="P3094">
        <v>1</v>
      </c>
      <c r="R3094">
        <v>0</v>
      </c>
      <c r="T3094" t="s">
        <v>24995</v>
      </c>
      <c r="X3094" t="s">
        <v>23570</v>
      </c>
      <c r="Z3094" t="s">
        <v>25034</v>
      </c>
      <c r="AC3094" t="s">
        <v>2605</v>
      </c>
      <c r="AE3094" t="s">
        <v>24995</v>
      </c>
    </row>
    <row r="3095" spans="1:31">
      <c r="A3095" t="s">
        <v>25039</v>
      </c>
      <c r="B3095" t="s">
        <v>25040</v>
      </c>
      <c r="D3095" t="s">
        <v>19754</v>
      </c>
      <c r="E3095">
        <v>1</v>
      </c>
      <c r="F3095">
        <v>90</v>
      </c>
      <c r="G3095">
        <v>120</v>
      </c>
      <c r="N3095" t="s">
        <v>22753</v>
      </c>
      <c r="O3095">
        <v>0.1</v>
      </c>
      <c r="P3095">
        <v>1</v>
      </c>
      <c r="R3095">
        <v>0</v>
      </c>
      <c r="T3095" t="s">
        <v>24995</v>
      </c>
      <c r="X3095" t="s">
        <v>23570</v>
      </c>
      <c r="Z3095" t="s">
        <v>25034</v>
      </c>
      <c r="AC3095" t="s">
        <v>2605</v>
      </c>
      <c r="AE3095" t="s">
        <v>24995</v>
      </c>
    </row>
    <row r="3096" spans="1:31">
      <c r="A3096" t="s">
        <v>25039</v>
      </c>
      <c r="B3096" t="s">
        <v>25040</v>
      </c>
      <c r="D3096" t="s">
        <v>19754</v>
      </c>
      <c r="E3096">
        <v>1</v>
      </c>
      <c r="F3096">
        <v>90</v>
      </c>
      <c r="G3096">
        <v>120</v>
      </c>
      <c r="N3096" t="s">
        <v>22753</v>
      </c>
      <c r="O3096">
        <v>0.1</v>
      </c>
      <c r="P3096">
        <v>1</v>
      </c>
      <c r="R3096">
        <v>0</v>
      </c>
      <c r="T3096" t="s">
        <v>24995</v>
      </c>
      <c r="X3096" t="s">
        <v>23570</v>
      </c>
      <c r="Z3096" t="s">
        <v>25034</v>
      </c>
      <c r="AC3096" t="s">
        <v>2605</v>
      </c>
      <c r="AE3096" t="s">
        <v>24995</v>
      </c>
    </row>
    <row r="3097" spans="1:31">
      <c r="A3097" t="s">
        <v>23833</v>
      </c>
      <c r="B3097" t="s">
        <v>23834</v>
      </c>
      <c r="D3097" t="s">
        <v>19754</v>
      </c>
      <c r="E3097">
        <v>1</v>
      </c>
      <c r="F3097">
        <v>50</v>
      </c>
      <c r="G3097">
        <v>70</v>
      </c>
      <c r="N3097" t="s">
        <v>22753</v>
      </c>
      <c r="O3097">
        <v>0.1</v>
      </c>
      <c r="P3097">
        <v>1</v>
      </c>
      <c r="R3097">
        <v>0</v>
      </c>
      <c r="T3097" t="s">
        <v>24995</v>
      </c>
      <c r="X3097" t="s">
        <v>23570</v>
      </c>
      <c r="Z3097" t="s">
        <v>25034</v>
      </c>
      <c r="AC3097" t="s">
        <v>2605</v>
      </c>
      <c r="AE3097" t="s">
        <v>24995</v>
      </c>
    </row>
    <row r="3098" spans="1:31">
      <c r="A3098" t="s">
        <v>23833</v>
      </c>
      <c r="B3098" t="s">
        <v>23834</v>
      </c>
      <c r="D3098" t="s">
        <v>19754</v>
      </c>
      <c r="E3098">
        <v>1</v>
      </c>
      <c r="F3098">
        <v>50</v>
      </c>
      <c r="G3098">
        <v>70</v>
      </c>
      <c r="N3098" t="s">
        <v>22753</v>
      </c>
      <c r="O3098">
        <v>0.1</v>
      </c>
      <c r="P3098">
        <v>1</v>
      </c>
      <c r="R3098">
        <v>0</v>
      </c>
      <c r="T3098" t="s">
        <v>24995</v>
      </c>
      <c r="X3098" t="s">
        <v>23570</v>
      </c>
      <c r="Z3098" t="s">
        <v>25034</v>
      </c>
      <c r="AC3098" t="s">
        <v>2605</v>
      </c>
      <c r="AE3098" t="s">
        <v>24995</v>
      </c>
    </row>
    <row r="3099" spans="1:31">
      <c r="A3099" t="s">
        <v>23835</v>
      </c>
      <c r="B3099" t="s">
        <v>23836</v>
      </c>
      <c r="D3099" t="s">
        <v>11338</v>
      </c>
      <c r="E3099">
        <v>2</v>
      </c>
      <c r="F3099">
        <v>5</v>
      </c>
      <c r="G3099">
        <v>10</v>
      </c>
      <c r="N3099" t="s">
        <v>22753</v>
      </c>
      <c r="O3099">
        <v>0.1</v>
      </c>
      <c r="P3099">
        <v>1</v>
      </c>
      <c r="R3099">
        <v>0</v>
      </c>
      <c r="T3099" t="s">
        <v>24995</v>
      </c>
      <c r="X3099" t="s">
        <v>23570</v>
      </c>
      <c r="Z3099" t="s">
        <v>25034</v>
      </c>
      <c r="AC3099" t="s">
        <v>2605</v>
      </c>
      <c r="AE3099" t="s">
        <v>24995</v>
      </c>
    </row>
    <row r="3100" spans="1:31">
      <c r="A3100" t="s">
        <v>23835</v>
      </c>
      <c r="B3100" t="s">
        <v>23836</v>
      </c>
      <c r="D3100" t="s">
        <v>11338</v>
      </c>
      <c r="E3100">
        <v>2</v>
      </c>
      <c r="F3100">
        <v>5</v>
      </c>
      <c r="G3100">
        <v>10</v>
      </c>
      <c r="N3100" t="s">
        <v>22753</v>
      </c>
      <c r="O3100">
        <v>0.1</v>
      </c>
      <c r="P3100">
        <v>1</v>
      </c>
      <c r="R3100">
        <v>0</v>
      </c>
      <c r="T3100" t="s">
        <v>24995</v>
      </c>
      <c r="X3100" t="s">
        <v>23570</v>
      </c>
      <c r="Z3100" t="s">
        <v>25034</v>
      </c>
      <c r="AC3100" t="s">
        <v>2605</v>
      </c>
      <c r="AE3100" t="s">
        <v>24995</v>
      </c>
    </row>
    <row r="3101" spans="1:31">
      <c r="A3101" t="s">
        <v>25041</v>
      </c>
      <c r="B3101" t="s">
        <v>25042</v>
      </c>
      <c r="D3101" t="s">
        <v>2735</v>
      </c>
      <c r="E3101">
        <v>1</v>
      </c>
      <c r="F3101">
        <v>46100</v>
      </c>
      <c r="G3101">
        <v>59870</v>
      </c>
      <c r="N3101" t="s">
        <v>22753</v>
      </c>
      <c r="O3101">
        <v>0.1</v>
      </c>
      <c r="P3101">
        <v>1</v>
      </c>
      <c r="R3101">
        <v>0</v>
      </c>
      <c r="T3101" t="s">
        <v>24995</v>
      </c>
      <c r="X3101" t="s">
        <v>23570</v>
      </c>
      <c r="Z3101" t="s">
        <v>25034</v>
      </c>
      <c r="AC3101" t="s">
        <v>2605</v>
      </c>
      <c r="AE3101" t="s">
        <v>24995</v>
      </c>
    </row>
    <row r="3102" spans="1:31">
      <c r="A3102" t="s">
        <v>25043</v>
      </c>
      <c r="B3102" t="s">
        <v>25044</v>
      </c>
      <c r="D3102" t="s">
        <v>2735</v>
      </c>
      <c r="E3102">
        <v>1</v>
      </c>
      <c r="F3102">
        <v>46100</v>
      </c>
      <c r="G3102">
        <v>59870</v>
      </c>
      <c r="N3102" t="s">
        <v>22753</v>
      </c>
      <c r="O3102">
        <v>0.1</v>
      </c>
      <c r="P3102">
        <v>1</v>
      </c>
      <c r="R3102">
        <v>0</v>
      </c>
      <c r="T3102" t="s">
        <v>24995</v>
      </c>
      <c r="X3102" t="s">
        <v>23570</v>
      </c>
      <c r="Z3102" t="s">
        <v>25034</v>
      </c>
      <c r="AC3102" t="s">
        <v>2605</v>
      </c>
      <c r="AE3102" t="s">
        <v>24995</v>
      </c>
    </row>
    <row r="3103" spans="1:31">
      <c r="A3103" t="s">
        <v>25045</v>
      </c>
      <c r="B3103" t="s">
        <v>25046</v>
      </c>
      <c r="D3103" t="s">
        <v>2735</v>
      </c>
      <c r="E3103">
        <v>1</v>
      </c>
      <c r="F3103">
        <v>17000</v>
      </c>
      <c r="G3103">
        <v>22080</v>
      </c>
      <c r="N3103" t="s">
        <v>22753</v>
      </c>
      <c r="O3103">
        <v>0.1</v>
      </c>
      <c r="P3103">
        <v>1</v>
      </c>
      <c r="R3103">
        <v>0</v>
      </c>
      <c r="T3103" t="s">
        <v>24995</v>
      </c>
      <c r="X3103" t="s">
        <v>23570</v>
      </c>
      <c r="Z3103" t="s">
        <v>25034</v>
      </c>
      <c r="AC3103" t="s">
        <v>2605</v>
      </c>
      <c r="AE3103" t="s">
        <v>24995</v>
      </c>
    </row>
    <row r="3104" spans="1:31">
      <c r="A3104" t="s">
        <v>25045</v>
      </c>
      <c r="B3104" t="s">
        <v>25046</v>
      </c>
      <c r="D3104" t="s">
        <v>2735</v>
      </c>
      <c r="E3104">
        <v>1</v>
      </c>
      <c r="F3104">
        <v>17000</v>
      </c>
      <c r="G3104">
        <v>22080</v>
      </c>
      <c r="N3104" t="s">
        <v>22753</v>
      </c>
      <c r="O3104">
        <v>0.1</v>
      </c>
      <c r="P3104">
        <v>1</v>
      </c>
      <c r="R3104">
        <v>0</v>
      </c>
      <c r="T3104" t="s">
        <v>24995</v>
      </c>
      <c r="X3104" t="s">
        <v>23570</v>
      </c>
      <c r="Z3104" t="s">
        <v>25034</v>
      </c>
      <c r="AC3104" t="s">
        <v>2605</v>
      </c>
      <c r="AE3104" t="s">
        <v>24995</v>
      </c>
    </row>
    <row r="3105" spans="1:31">
      <c r="A3105" t="s">
        <v>25047</v>
      </c>
      <c r="B3105" t="s">
        <v>25048</v>
      </c>
      <c r="D3105" t="s">
        <v>2735</v>
      </c>
      <c r="E3105">
        <v>1</v>
      </c>
      <c r="F3105">
        <v>68500</v>
      </c>
      <c r="G3105">
        <v>88970</v>
      </c>
      <c r="N3105" t="s">
        <v>22753</v>
      </c>
      <c r="O3105">
        <v>0.1</v>
      </c>
      <c r="P3105">
        <v>1</v>
      </c>
      <c r="R3105">
        <v>0</v>
      </c>
      <c r="T3105" t="s">
        <v>24995</v>
      </c>
      <c r="X3105" t="s">
        <v>23570</v>
      </c>
      <c r="Z3105" t="s">
        <v>25034</v>
      </c>
      <c r="AC3105" t="s">
        <v>2605</v>
      </c>
      <c r="AE3105" t="s">
        <v>24995</v>
      </c>
    </row>
    <row r="3106" spans="1:31">
      <c r="A3106" t="s">
        <v>25047</v>
      </c>
      <c r="B3106" t="s">
        <v>25048</v>
      </c>
      <c r="D3106" t="s">
        <v>2735</v>
      </c>
      <c r="E3106">
        <v>1</v>
      </c>
      <c r="F3106">
        <v>68500</v>
      </c>
      <c r="G3106">
        <v>88970</v>
      </c>
      <c r="N3106" t="s">
        <v>22753</v>
      </c>
      <c r="O3106">
        <v>0.1</v>
      </c>
      <c r="P3106">
        <v>1</v>
      </c>
      <c r="R3106">
        <v>0</v>
      </c>
      <c r="T3106" t="s">
        <v>24995</v>
      </c>
      <c r="X3106" t="s">
        <v>23570</v>
      </c>
      <c r="Z3106" t="s">
        <v>25034</v>
      </c>
      <c r="AC3106" t="s">
        <v>2605</v>
      </c>
      <c r="AE3106" t="s">
        <v>24995</v>
      </c>
    </row>
    <row r="3107" spans="1:31">
      <c r="A3107" t="s">
        <v>25009</v>
      </c>
      <c r="B3107" t="s">
        <v>23922</v>
      </c>
      <c r="D3107" t="s">
        <v>2735</v>
      </c>
      <c r="E3107">
        <v>1</v>
      </c>
      <c r="F3107">
        <v>600</v>
      </c>
      <c r="G3107">
        <v>780</v>
      </c>
      <c r="N3107" t="s">
        <v>22753</v>
      </c>
      <c r="O3107">
        <v>0.1</v>
      </c>
      <c r="P3107">
        <v>2</v>
      </c>
      <c r="R3107">
        <v>0</v>
      </c>
      <c r="T3107" t="s">
        <v>24995</v>
      </c>
      <c r="X3107" t="s">
        <v>23570</v>
      </c>
      <c r="Z3107" t="s">
        <v>25034</v>
      </c>
      <c r="AC3107" t="s">
        <v>2605</v>
      </c>
      <c r="AE3107" t="s">
        <v>24995</v>
      </c>
    </row>
    <row r="3108" spans="1:31">
      <c r="A3108" t="s">
        <v>25009</v>
      </c>
      <c r="B3108" t="s">
        <v>23922</v>
      </c>
      <c r="D3108" t="s">
        <v>2735</v>
      </c>
      <c r="E3108">
        <v>1</v>
      </c>
      <c r="F3108">
        <v>600</v>
      </c>
      <c r="G3108">
        <v>780</v>
      </c>
      <c r="N3108" t="s">
        <v>22753</v>
      </c>
      <c r="O3108">
        <v>0.1</v>
      </c>
      <c r="P3108">
        <v>2</v>
      </c>
      <c r="R3108">
        <v>0</v>
      </c>
      <c r="T3108" t="s">
        <v>24995</v>
      </c>
      <c r="X3108" t="s">
        <v>23570</v>
      </c>
      <c r="Z3108" t="s">
        <v>25034</v>
      </c>
      <c r="AC3108" t="s">
        <v>2605</v>
      </c>
      <c r="AE3108" t="s">
        <v>24995</v>
      </c>
    </row>
    <row r="3109" spans="1:31">
      <c r="A3109" t="s">
        <v>25012</v>
      </c>
      <c r="B3109" t="s">
        <v>25013</v>
      </c>
      <c r="D3109" t="s">
        <v>11338</v>
      </c>
      <c r="E3109">
        <v>1</v>
      </c>
      <c r="F3109">
        <v>780</v>
      </c>
      <c r="G3109">
        <v>1020</v>
      </c>
      <c r="N3109" t="s">
        <v>22753</v>
      </c>
      <c r="O3109">
        <v>0.1</v>
      </c>
      <c r="P3109">
        <v>2</v>
      </c>
      <c r="R3109">
        <v>0</v>
      </c>
      <c r="T3109" t="s">
        <v>24995</v>
      </c>
      <c r="X3109" t="s">
        <v>23570</v>
      </c>
      <c r="Z3109" t="s">
        <v>25034</v>
      </c>
      <c r="AC3109" t="s">
        <v>2605</v>
      </c>
      <c r="AE3109" t="s">
        <v>24995</v>
      </c>
    </row>
    <row r="3110" spans="1:31">
      <c r="A3110" t="s">
        <v>25012</v>
      </c>
      <c r="B3110" t="s">
        <v>25013</v>
      </c>
      <c r="D3110" t="s">
        <v>11338</v>
      </c>
      <c r="E3110">
        <v>1</v>
      </c>
      <c r="F3110">
        <v>780</v>
      </c>
      <c r="G3110">
        <v>1020</v>
      </c>
      <c r="N3110" t="s">
        <v>22753</v>
      </c>
      <c r="O3110">
        <v>0.1</v>
      </c>
      <c r="P3110">
        <v>2</v>
      </c>
      <c r="R3110">
        <v>0</v>
      </c>
      <c r="T3110" t="s">
        <v>24995</v>
      </c>
      <c r="X3110" t="s">
        <v>23570</v>
      </c>
      <c r="Z3110" t="s">
        <v>25034</v>
      </c>
      <c r="AC3110" t="s">
        <v>2605</v>
      </c>
      <c r="AE3110" t="s">
        <v>24995</v>
      </c>
    </row>
    <row r="3111" spans="1:31">
      <c r="A3111" t="s">
        <v>25049</v>
      </c>
      <c r="B3111" t="s">
        <v>25050</v>
      </c>
      <c r="D3111" t="s">
        <v>2735</v>
      </c>
      <c r="E3111">
        <v>1</v>
      </c>
      <c r="F3111">
        <v>21500</v>
      </c>
      <c r="G3111">
        <v>27930</v>
      </c>
      <c r="N3111" t="s">
        <v>22753</v>
      </c>
      <c r="O3111">
        <v>0.1</v>
      </c>
      <c r="P3111">
        <v>2</v>
      </c>
      <c r="R3111">
        <v>0</v>
      </c>
      <c r="T3111" t="s">
        <v>24995</v>
      </c>
      <c r="X3111" t="s">
        <v>23570</v>
      </c>
      <c r="Z3111" t="s">
        <v>25034</v>
      </c>
      <c r="AC3111" t="s">
        <v>2605</v>
      </c>
      <c r="AE3111" t="s">
        <v>24995</v>
      </c>
    </row>
    <row r="3112" spans="1:31">
      <c r="A3112" t="s">
        <v>25049</v>
      </c>
      <c r="B3112" t="s">
        <v>25050</v>
      </c>
      <c r="D3112" t="s">
        <v>2735</v>
      </c>
      <c r="E3112">
        <v>1</v>
      </c>
      <c r="F3112">
        <v>21500</v>
      </c>
      <c r="G3112">
        <v>27930</v>
      </c>
      <c r="N3112" t="s">
        <v>22753</v>
      </c>
      <c r="O3112">
        <v>0.1</v>
      </c>
      <c r="P3112">
        <v>2</v>
      </c>
      <c r="R3112">
        <v>0</v>
      </c>
      <c r="T3112" t="s">
        <v>24995</v>
      </c>
      <c r="X3112" t="s">
        <v>23570</v>
      </c>
      <c r="Z3112" t="s">
        <v>25034</v>
      </c>
      <c r="AC3112" t="s">
        <v>2605</v>
      </c>
      <c r="AE3112" t="s">
        <v>24995</v>
      </c>
    </row>
    <row r="3113" spans="1:31">
      <c r="A3113" t="s">
        <v>25051</v>
      </c>
      <c r="B3113" t="s">
        <v>25052</v>
      </c>
      <c r="D3113" t="s">
        <v>2735</v>
      </c>
      <c r="E3113">
        <v>1</v>
      </c>
      <c r="F3113">
        <v>4130</v>
      </c>
      <c r="G3113">
        <v>5370</v>
      </c>
      <c r="N3113" t="s">
        <v>22753</v>
      </c>
      <c r="O3113">
        <v>0.1</v>
      </c>
      <c r="P3113">
        <v>2</v>
      </c>
      <c r="R3113">
        <v>0</v>
      </c>
      <c r="T3113" t="s">
        <v>24995</v>
      </c>
      <c r="X3113" t="s">
        <v>23570</v>
      </c>
      <c r="Z3113" t="s">
        <v>25034</v>
      </c>
      <c r="AC3113" t="s">
        <v>2605</v>
      </c>
      <c r="AE3113" t="s">
        <v>24995</v>
      </c>
    </row>
    <row r="3114" spans="1:31">
      <c r="A3114" t="s">
        <v>25051</v>
      </c>
      <c r="B3114" t="s">
        <v>25052</v>
      </c>
      <c r="D3114" t="s">
        <v>2735</v>
      </c>
      <c r="E3114">
        <v>1</v>
      </c>
      <c r="F3114">
        <v>4130</v>
      </c>
      <c r="G3114">
        <v>5370</v>
      </c>
      <c r="N3114" t="s">
        <v>22753</v>
      </c>
      <c r="O3114">
        <v>0.1</v>
      </c>
      <c r="P3114">
        <v>2</v>
      </c>
      <c r="R3114">
        <v>0</v>
      </c>
      <c r="T3114" t="s">
        <v>24995</v>
      </c>
      <c r="X3114" t="s">
        <v>23570</v>
      </c>
      <c r="Z3114" t="s">
        <v>25034</v>
      </c>
      <c r="AC3114" t="s">
        <v>2605</v>
      </c>
      <c r="AE3114" t="s">
        <v>24995</v>
      </c>
    </row>
    <row r="3115" spans="1:31">
      <c r="A3115" t="s">
        <v>25053</v>
      </c>
      <c r="B3115" t="s">
        <v>25054</v>
      </c>
      <c r="C3115" t="s">
        <v>25055</v>
      </c>
      <c r="D3115" t="s">
        <v>18201</v>
      </c>
      <c r="E3115">
        <v>1</v>
      </c>
      <c r="F3115">
        <v>1873462</v>
      </c>
      <c r="G3115">
        <v>2433070</v>
      </c>
      <c r="N3115" t="s">
        <v>22753</v>
      </c>
      <c r="O3115">
        <v>0.1</v>
      </c>
      <c r="P3115">
        <v>2</v>
      </c>
      <c r="R3115">
        <v>0</v>
      </c>
      <c r="T3115" t="s">
        <v>25056</v>
      </c>
      <c r="Z3115" t="s">
        <v>25057</v>
      </c>
      <c r="AE3115" t="s">
        <v>25056</v>
      </c>
    </row>
    <row r="3116" spans="1:31">
      <c r="A3116" t="s">
        <v>25058</v>
      </c>
      <c r="B3116" t="s">
        <v>25059</v>
      </c>
      <c r="C3116" t="s">
        <v>25060</v>
      </c>
      <c r="D3116" t="s">
        <v>18201</v>
      </c>
      <c r="E3116">
        <v>1</v>
      </c>
      <c r="F3116">
        <v>70000</v>
      </c>
      <c r="G3116">
        <v>90910</v>
      </c>
      <c r="N3116" t="s">
        <v>22753</v>
      </c>
      <c r="O3116">
        <v>0.1</v>
      </c>
      <c r="P3116">
        <v>0</v>
      </c>
      <c r="R3116">
        <v>0</v>
      </c>
      <c r="T3116" t="s">
        <v>25056</v>
      </c>
      <c r="Z3116" t="s">
        <v>25057</v>
      </c>
      <c r="AE3116" t="s">
        <v>25056</v>
      </c>
    </row>
    <row r="3117" spans="1:31">
      <c r="A3117" t="s">
        <v>25061</v>
      </c>
      <c r="B3117" t="s">
        <v>25062</v>
      </c>
      <c r="D3117" t="s">
        <v>17486</v>
      </c>
      <c r="E3117">
        <v>4</v>
      </c>
      <c r="F3117">
        <v>10000</v>
      </c>
      <c r="G3117">
        <v>12990</v>
      </c>
      <c r="N3117" t="s">
        <v>22753</v>
      </c>
      <c r="O3117">
        <v>0.1</v>
      </c>
      <c r="P3117">
        <v>0</v>
      </c>
      <c r="R3117">
        <v>0</v>
      </c>
      <c r="T3117" t="s">
        <v>25056</v>
      </c>
      <c r="Z3117" t="s">
        <v>25057</v>
      </c>
      <c r="AE3117" t="s">
        <v>25056</v>
      </c>
    </row>
    <row r="3118" spans="1:31">
      <c r="A3118" t="s">
        <v>25063</v>
      </c>
      <c r="B3118" t="s">
        <v>25064</v>
      </c>
      <c r="D3118" t="s">
        <v>2735</v>
      </c>
      <c r="E3118">
        <v>2</v>
      </c>
      <c r="F3118">
        <v>5030</v>
      </c>
      <c r="G3118">
        <v>6540</v>
      </c>
      <c r="N3118" t="s">
        <v>22753</v>
      </c>
      <c r="O3118">
        <v>0.1</v>
      </c>
      <c r="P3118">
        <v>2</v>
      </c>
      <c r="R3118">
        <v>0</v>
      </c>
      <c r="T3118" t="s">
        <v>25056</v>
      </c>
      <c r="Z3118" t="s">
        <v>25057</v>
      </c>
      <c r="AE3118" t="s">
        <v>25056</v>
      </c>
    </row>
    <row r="3119" spans="1:31">
      <c r="A3119" t="s">
        <v>25065</v>
      </c>
      <c r="B3119" t="s">
        <v>25066</v>
      </c>
      <c r="D3119" t="s">
        <v>2735</v>
      </c>
      <c r="E3119">
        <v>1</v>
      </c>
      <c r="F3119">
        <v>1790</v>
      </c>
      <c r="G3119">
        <v>2330</v>
      </c>
      <c r="N3119" t="s">
        <v>22753</v>
      </c>
      <c r="O3119">
        <v>0.1</v>
      </c>
      <c r="P3119">
        <v>2</v>
      </c>
      <c r="R3119">
        <v>0</v>
      </c>
      <c r="T3119" t="s">
        <v>25056</v>
      </c>
      <c r="Z3119" t="s">
        <v>25057</v>
      </c>
      <c r="AE3119" t="s">
        <v>25056</v>
      </c>
    </row>
    <row r="3120" spans="1:31">
      <c r="A3120" t="s">
        <v>25067</v>
      </c>
      <c r="B3120" t="s">
        <v>25068</v>
      </c>
      <c r="D3120" t="s">
        <v>18201</v>
      </c>
      <c r="E3120">
        <v>1</v>
      </c>
      <c r="F3120">
        <v>70000</v>
      </c>
      <c r="G3120">
        <v>90910</v>
      </c>
      <c r="N3120" t="s">
        <v>22753</v>
      </c>
      <c r="O3120">
        <v>0.1</v>
      </c>
      <c r="P3120">
        <v>2</v>
      </c>
      <c r="R3120">
        <v>0</v>
      </c>
      <c r="T3120" t="s">
        <v>25056</v>
      </c>
      <c r="Z3120" t="s">
        <v>25057</v>
      </c>
      <c r="AE3120" t="s">
        <v>25056</v>
      </c>
    </row>
    <row r="3121" spans="1:31">
      <c r="A3121" t="s">
        <v>25069</v>
      </c>
      <c r="B3121" t="s">
        <v>25070</v>
      </c>
      <c r="D3121" t="s">
        <v>2735</v>
      </c>
      <c r="E3121">
        <v>1</v>
      </c>
      <c r="F3121">
        <v>6150</v>
      </c>
      <c r="G3121">
        <v>7990</v>
      </c>
      <c r="N3121" t="s">
        <v>22753</v>
      </c>
      <c r="O3121">
        <v>0.1</v>
      </c>
      <c r="P3121">
        <v>2</v>
      </c>
      <c r="R3121">
        <v>0</v>
      </c>
      <c r="T3121" t="s">
        <v>25056</v>
      </c>
      <c r="Z3121" t="s">
        <v>25057</v>
      </c>
      <c r="AE3121" t="s">
        <v>25056</v>
      </c>
    </row>
    <row r="3122" spans="1:31">
      <c r="A3122" t="s">
        <v>25071</v>
      </c>
      <c r="B3122" t="s">
        <v>25072</v>
      </c>
      <c r="D3122" t="s">
        <v>2735</v>
      </c>
      <c r="E3122">
        <v>1</v>
      </c>
      <c r="F3122">
        <v>5080</v>
      </c>
      <c r="G3122">
        <v>6600</v>
      </c>
      <c r="N3122" t="s">
        <v>22753</v>
      </c>
      <c r="O3122">
        <v>0.1</v>
      </c>
      <c r="P3122">
        <v>2</v>
      </c>
      <c r="R3122">
        <v>0</v>
      </c>
      <c r="T3122" t="s">
        <v>25056</v>
      </c>
      <c r="Z3122" t="s">
        <v>25057</v>
      </c>
      <c r="AE3122" t="s">
        <v>25056</v>
      </c>
    </row>
    <row r="3123" spans="1:31">
      <c r="A3123" t="s">
        <v>25073</v>
      </c>
      <c r="B3123" t="s">
        <v>25074</v>
      </c>
      <c r="D3123" t="s">
        <v>2735</v>
      </c>
      <c r="E3123">
        <v>1</v>
      </c>
      <c r="F3123">
        <v>51000</v>
      </c>
      <c r="G3123">
        <v>66240</v>
      </c>
      <c r="N3123" t="s">
        <v>22753</v>
      </c>
      <c r="O3123">
        <v>0.1</v>
      </c>
      <c r="P3123">
        <v>0</v>
      </c>
      <c r="R3123">
        <v>0</v>
      </c>
      <c r="T3123" t="s">
        <v>25056</v>
      </c>
      <c r="Z3123" t="s">
        <v>25057</v>
      </c>
      <c r="AE3123" t="s">
        <v>25056</v>
      </c>
    </row>
    <row r="3124" spans="1:31">
      <c r="A3124" t="s">
        <v>25075</v>
      </c>
      <c r="B3124" t="s">
        <v>22808</v>
      </c>
      <c r="D3124" t="s">
        <v>18201</v>
      </c>
      <c r="E3124">
        <v>1</v>
      </c>
      <c r="F3124">
        <v>0</v>
      </c>
      <c r="G3124">
        <v>-2763090</v>
      </c>
      <c r="K3124" s="229">
        <v>45667</v>
      </c>
      <c r="O3124">
        <v>0</v>
      </c>
      <c r="P3124">
        <v>0</v>
      </c>
      <c r="R3124">
        <v>0</v>
      </c>
      <c r="T3124" t="s">
        <v>25056</v>
      </c>
      <c r="Z3124" t="s">
        <v>25057</v>
      </c>
      <c r="AE3124" t="s">
        <v>25056</v>
      </c>
    </row>
    <row r="3125" spans="1:31">
      <c r="A3125" t="s">
        <v>25076</v>
      </c>
      <c r="B3125" t="s">
        <v>25077</v>
      </c>
      <c r="C3125" t="s">
        <v>25078</v>
      </c>
      <c r="D3125" t="s">
        <v>18201</v>
      </c>
      <c r="E3125">
        <v>1</v>
      </c>
      <c r="F3125">
        <v>115409</v>
      </c>
      <c r="G3125">
        <v>149890</v>
      </c>
      <c r="K3125" t="s">
        <v>25079</v>
      </c>
      <c r="N3125" t="s">
        <v>22753</v>
      </c>
      <c r="O3125">
        <v>0.1</v>
      </c>
      <c r="P3125">
        <v>0</v>
      </c>
      <c r="R3125">
        <v>0</v>
      </c>
      <c r="T3125" t="s">
        <v>25080</v>
      </c>
      <c r="X3125" t="s">
        <v>23570</v>
      </c>
      <c r="Z3125" t="s">
        <v>25081</v>
      </c>
      <c r="AC3125" t="s">
        <v>2605</v>
      </c>
      <c r="AE3125" t="s">
        <v>25080</v>
      </c>
    </row>
    <row r="3126" spans="1:31">
      <c r="A3126" t="s">
        <v>25082</v>
      </c>
      <c r="B3126" t="s">
        <v>25083</v>
      </c>
      <c r="C3126" t="s">
        <v>25084</v>
      </c>
      <c r="D3126" t="s">
        <v>19754</v>
      </c>
      <c r="E3126">
        <v>1</v>
      </c>
      <c r="F3126">
        <v>700000</v>
      </c>
      <c r="G3126">
        <v>909090</v>
      </c>
      <c r="O3126">
        <v>0</v>
      </c>
      <c r="P3126">
        <v>0</v>
      </c>
      <c r="R3126">
        <v>0</v>
      </c>
      <c r="T3126" t="s">
        <v>25080</v>
      </c>
      <c r="X3126" t="s">
        <v>23570</v>
      </c>
      <c r="Z3126" t="s">
        <v>25081</v>
      </c>
      <c r="AC3126" t="s">
        <v>2605</v>
      </c>
      <c r="AE3126" t="s">
        <v>25080</v>
      </c>
    </row>
    <row r="3127" spans="1:31">
      <c r="A3127" t="s">
        <v>25085</v>
      </c>
      <c r="B3127" t="s">
        <v>25086</v>
      </c>
      <c r="C3127" t="s">
        <v>25087</v>
      </c>
      <c r="D3127" t="s">
        <v>2735</v>
      </c>
      <c r="E3127">
        <v>1</v>
      </c>
      <c r="F3127">
        <v>6740</v>
      </c>
      <c r="G3127">
        <v>8760</v>
      </c>
      <c r="O3127">
        <v>0</v>
      </c>
      <c r="P3127">
        <v>0</v>
      </c>
      <c r="R3127">
        <v>0</v>
      </c>
      <c r="T3127" t="s">
        <v>25088</v>
      </c>
      <c r="X3127" t="s">
        <v>23570</v>
      </c>
      <c r="Z3127" t="s">
        <v>25089</v>
      </c>
      <c r="AE3127" t="s">
        <v>25088</v>
      </c>
    </row>
    <row r="3128" spans="1:31">
      <c r="A3128" t="s">
        <v>25090</v>
      </c>
      <c r="B3128" t="s">
        <v>25091</v>
      </c>
      <c r="C3128" t="s">
        <v>25092</v>
      </c>
      <c r="D3128" t="s">
        <v>2735</v>
      </c>
      <c r="E3128">
        <v>1</v>
      </c>
      <c r="F3128">
        <v>10190</v>
      </c>
      <c r="G3128">
        <v>13240</v>
      </c>
      <c r="O3128">
        <v>0</v>
      </c>
      <c r="P3128">
        <v>0</v>
      </c>
      <c r="R3128">
        <v>0</v>
      </c>
      <c r="T3128" t="s">
        <v>25088</v>
      </c>
      <c r="X3128" t="s">
        <v>23570</v>
      </c>
      <c r="Z3128" t="s">
        <v>25089</v>
      </c>
      <c r="AE3128" t="s">
        <v>25088</v>
      </c>
    </row>
    <row r="3129" spans="1:31">
      <c r="A3129" t="s">
        <v>25093</v>
      </c>
      <c r="B3129" t="s">
        <v>25094</v>
      </c>
      <c r="C3129" t="s">
        <v>25095</v>
      </c>
      <c r="D3129" t="s">
        <v>2735</v>
      </c>
      <c r="E3129">
        <v>1</v>
      </c>
      <c r="F3129">
        <v>12690</v>
      </c>
      <c r="G3129">
        <v>16480</v>
      </c>
      <c r="O3129">
        <v>0</v>
      </c>
      <c r="P3129">
        <v>0</v>
      </c>
      <c r="R3129">
        <v>0</v>
      </c>
      <c r="T3129" t="s">
        <v>25088</v>
      </c>
      <c r="X3129" t="s">
        <v>23570</v>
      </c>
      <c r="Z3129" t="s">
        <v>25089</v>
      </c>
      <c r="AE3129" t="s">
        <v>25088</v>
      </c>
    </row>
    <row r="3130" spans="1:31">
      <c r="A3130" t="s">
        <v>25096</v>
      </c>
      <c r="B3130" t="s">
        <v>25097</v>
      </c>
      <c r="D3130" t="s">
        <v>2735</v>
      </c>
      <c r="E3130">
        <v>1</v>
      </c>
      <c r="F3130">
        <v>3380</v>
      </c>
      <c r="G3130">
        <v>4390</v>
      </c>
      <c r="O3130">
        <v>0</v>
      </c>
      <c r="P3130">
        <v>0</v>
      </c>
      <c r="R3130">
        <v>0</v>
      </c>
      <c r="T3130" t="s">
        <v>25088</v>
      </c>
      <c r="X3130" t="s">
        <v>23570</v>
      </c>
      <c r="Z3130" t="s">
        <v>25089</v>
      </c>
      <c r="AE3130" t="s">
        <v>25088</v>
      </c>
    </row>
    <row r="3131" spans="1:31">
      <c r="A3131" t="s">
        <v>25096</v>
      </c>
      <c r="B3131" t="s">
        <v>25097</v>
      </c>
      <c r="D3131" t="s">
        <v>2735</v>
      </c>
      <c r="E3131">
        <v>1</v>
      </c>
      <c r="F3131">
        <v>3380</v>
      </c>
      <c r="G3131">
        <v>4390</v>
      </c>
      <c r="O3131">
        <v>0</v>
      </c>
      <c r="P3131">
        <v>0</v>
      </c>
      <c r="R3131">
        <v>0</v>
      </c>
      <c r="T3131" t="s">
        <v>25088</v>
      </c>
      <c r="X3131" t="s">
        <v>23570</v>
      </c>
      <c r="Z3131" t="s">
        <v>25089</v>
      </c>
      <c r="AE3131" t="s">
        <v>25088</v>
      </c>
    </row>
    <row r="3132" spans="1:31">
      <c r="A3132" t="s">
        <v>25098</v>
      </c>
      <c r="B3132" t="s">
        <v>25099</v>
      </c>
      <c r="C3132" t="s">
        <v>25100</v>
      </c>
      <c r="D3132" t="s">
        <v>2735</v>
      </c>
      <c r="E3132">
        <v>1</v>
      </c>
      <c r="F3132">
        <v>2850</v>
      </c>
      <c r="G3132">
        <v>3710</v>
      </c>
      <c r="K3132" t="s">
        <v>25101</v>
      </c>
      <c r="O3132">
        <v>0</v>
      </c>
      <c r="P3132">
        <v>0</v>
      </c>
      <c r="R3132">
        <v>0</v>
      </c>
      <c r="T3132" t="s">
        <v>25088</v>
      </c>
      <c r="X3132" t="s">
        <v>23570</v>
      </c>
      <c r="Z3132" t="s">
        <v>25089</v>
      </c>
      <c r="AE3132" t="s">
        <v>25088</v>
      </c>
    </row>
    <row r="3133" spans="1:31">
      <c r="A3133" t="s">
        <v>25098</v>
      </c>
      <c r="B3133" t="s">
        <v>25099</v>
      </c>
      <c r="C3133" t="s">
        <v>25100</v>
      </c>
      <c r="D3133" t="s">
        <v>2735</v>
      </c>
      <c r="E3133">
        <v>1</v>
      </c>
      <c r="F3133">
        <v>2850</v>
      </c>
      <c r="G3133">
        <v>3710</v>
      </c>
      <c r="K3133" t="s">
        <v>25101</v>
      </c>
      <c r="O3133">
        <v>0</v>
      </c>
      <c r="P3133">
        <v>0</v>
      </c>
      <c r="R3133">
        <v>0</v>
      </c>
      <c r="T3133" t="s">
        <v>25088</v>
      </c>
      <c r="X3133" t="s">
        <v>23570</v>
      </c>
      <c r="Z3133" t="s">
        <v>25089</v>
      </c>
      <c r="AE3133" t="s">
        <v>25088</v>
      </c>
    </row>
    <row r="3134" spans="1:31">
      <c r="A3134" t="s">
        <v>25102</v>
      </c>
      <c r="B3134" t="s">
        <v>25103</v>
      </c>
      <c r="D3134" t="s">
        <v>2735</v>
      </c>
      <c r="E3134">
        <v>1</v>
      </c>
      <c r="F3134">
        <v>10</v>
      </c>
      <c r="G3134">
        <v>100</v>
      </c>
      <c r="O3134">
        <v>0</v>
      </c>
      <c r="P3134">
        <v>0</v>
      </c>
      <c r="R3134">
        <v>0</v>
      </c>
      <c r="T3134" t="s">
        <v>25088</v>
      </c>
      <c r="X3134" t="s">
        <v>24090</v>
      </c>
      <c r="Z3134" t="s">
        <v>25089</v>
      </c>
      <c r="AE3134" t="s">
        <v>25088</v>
      </c>
    </row>
    <row r="3135" spans="1:31">
      <c r="A3135" t="s">
        <v>25104</v>
      </c>
      <c r="B3135" t="s">
        <v>25105</v>
      </c>
      <c r="D3135" t="s">
        <v>18201</v>
      </c>
      <c r="E3135">
        <v>-1</v>
      </c>
      <c r="F3135">
        <v>18262</v>
      </c>
      <c r="G3135">
        <v>23800</v>
      </c>
      <c r="O3135">
        <v>0</v>
      </c>
      <c r="P3135">
        <v>0</v>
      </c>
      <c r="R3135">
        <v>0</v>
      </c>
      <c r="T3135" t="s">
        <v>25088</v>
      </c>
      <c r="X3135" t="s">
        <v>23570</v>
      </c>
      <c r="Z3135" t="s">
        <v>25089</v>
      </c>
      <c r="AE3135" t="s">
        <v>25088</v>
      </c>
    </row>
    <row r="3136" spans="1:31">
      <c r="A3136" t="s">
        <v>25106</v>
      </c>
      <c r="B3136" t="s">
        <v>25107</v>
      </c>
      <c r="D3136" t="s">
        <v>2735</v>
      </c>
      <c r="E3136">
        <v>1</v>
      </c>
      <c r="F3136">
        <v>10</v>
      </c>
      <c r="G3136">
        <v>100</v>
      </c>
      <c r="K3136" s="229">
        <v>45603</v>
      </c>
      <c r="O3136">
        <v>0</v>
      </c>
      <c r="P3136">
        <v>2</v>
      </c>
      <c r="R3136">
        <v>0</v>
      </c>
      <c r="T3136" t="s">
        <v>25088</v>
      </c>
      <c r="X3136" t="s">
        <v>24090</v>
      </c>
      <c r="Z3136" t="s">
        <v>25089</v>
      </c>
      <c r="AE3136" t="s">
        <v>25088</v>
      </c>
    </row>
    <row r="3137" spans="1:31">
      <c r="A3137" t="s">
        <v>25108</v>
      </c>
      <c r="B3137" t="s">
        <v>25105</v>
      </c>
      <c r="D3137" t="s">
        <v>2735</v>
      </c>
      <c r="E3137">
        <v>-1</v>
      </c>
      <c r="F3137">
        <v>0</v>
      </c>
      <c r="G3137">
        <v>0</v>
      </c>
      <c r="K3137" s="229">
        <v>45603</v>
      </c>
      <c r="O3137">
        <v>0</v>
      </c>
      <c r="P3137">
        <v>0</v>
      </c>
      <c r="R3137">
        <v>0</v>
      </c>
      <c r="T3137" t="s">
        <v>25088</v>
      </c>
      <c r="X3137" t="s">
        <v>24090</v>
      </c>
      <c r="Z3137" t="s">
        <v>25089</v>
      </c>
      <c r="AE3137" t="s">
        <v>25088</v>
      </c>
    </row>
    <row r="3138" spans="1:31">
      <c r="A3138" t="s">
        <v>25109</v>
      </c>
      <c r="B3138" t="s">
        <v>20368</v>
      </c>
      <c r="D3138" t="s">
        <v>2735</v>
      </c>
      <c r="E3138">
        <v>3</v>
      </c>
      <c r="F3138">
        <v>5260</v>
      </c>
      <c r="G3138">
        <v>6840</v>
      </c>
      <c r="N3138" t="s">
        <v>22753</v>
      </c>
      <c r="O3138">
        <v>0.1</v>
      </c>
      <c r="P3138">
        <v>2</v>
      </c>
      <c r="R3138">
        <v>0</v>
      </c>
      <c r="T3138" t="s">
        <v>25110</v>
      </c>
      <c r="Z3138" t="s">
        <v>25111</v>
      </c>
      <c r="AE3138" t="s">
        <v>25110</v>
      </c>
    </row>
    <row r="3139" spans="1:31">
      <c r="A3139" t="s">
        <v>25112</v>
      </c>
      <c r="B3139" t="s">
        <v>20369</v>
      </c>
      <c r="D3139" t="s">
        <v>2735</v>
      </c>
      <c r="E3139">
        <v>2</v>
      </c>
      <c r="F3139">
        <v>5260</v>
      </c>
      <c r="G3139">
        <v>6840</v>
      </c>
      <c r="N3139" t="s">
        <v>22753</v>
      </c>
      <c r="O3139">
        <v>0.1</v>
      </c>
      <c r="P3139">
        <v>2</v>
      </c>
      <c r="R3139">
        <v>0</v>
      </c>
      <c r="T3139" t="s">
        <v>25110</v>
      </c>
      <c r="Z3139" t="s">
        <v>25111</v>
      </c>
      <c r="AE3139" t="s">
        <v>25110</v>
      </c>
    </row>
    <row r="3140" spans="1:31">
      <c r="A3140" t="s">
        <v>25113</v>
      </c>
      <c r="B3140" t="s">
        <v>25114</v>
      </c>
      <c r="C3140" t="s">
        <v>25115</v>
      </c>
      <c r="D3140" t="s">
        <v>2735</v>
      </c>
      <c r="E3140">
        <v>1</v>
      </c>
      <c r="F3140">
        <v>4820</v>
      </c>
      <c r="G3140">
        <v>6260</v>
      </c>
      <c r="N3140" t="s">
        <v>22753</v>
      </c>
      <c r="O3140">
        <v>0.1</v>
      </c>
      <c r="P3140">
        <v>2</v>
      </c>
      <c r="R3140">
        <v>0</v>
      </c>
      <c r="T3140" t="s">
        <v>25110</v>
      </c>
      <c r="Z3140" t="s">
        <v>25111</v>
      </c>
      <c r="AE3140" t="s">
        <v>25110</v>
      </c>
    </row>
    <row r="3141" spans="1:31">
      <c r="A3141" t="s">
        <v>25116</v>
      </c>
      <c r="B3141" t="s">
        <v>20361</v>
      </c>
      <c r="D3141" t="s">
        <v>2735</v>
      </c>
      <c r="E3141">
        <v>3</v>
      </c>
      <c r="F3141">
        <v>1320</v>
      </c>
      <c r="G3141">
        <v>1720</v>
      </c>
      <c r="N3141" t="s">
        <v>22753</v>
      </c>
      <c r="O3141">
        <v>0.1</v>
      </c>
      <c r="P3141">
        <v>2</v>
      </c>
      <c r="R3141">
        <v>0</v>
      </c>
      <c r="T3141" t="s">
        <v>25110</v>
      </c>
      <c r="Z3141" t="s">
        <v>25111</v>
      </c>
      <c r="AE3141" t="s">
        <v>25110</v>
      </c>
    </row>
    <row r="3142" spans="1:31">
      <c r="A3142" t="s">
        <v>25117</v>
      </c>
      <c r="B3142" t="s">
        <v>20362</v>
      </c>
      <c r="D3142" t="s">
        <v>2735</v>
      </c>
      <c r="E3142">
        <v>2</v>
      </c>
      <c r="F3142">
        <v>1520</v>
      </c>
      <c r="G3142">
        <v>1980</v>
      </c>
      <c r="N3142" t="s">
        <v>22753</v>
      </c>
      <c r="O3142">
        <v>0.1</v>
      </c>
      <c r="P3142">
        <v>2</v>
      </c>
      <c r="R3142">
        <v>0</v>
      </c>
      <c r="T3142" t="s">
        <v>25110</v>
      </c>
      <c r="Z3142" t="s">
        <v>25111</v>
      </c>
      <c r="AE3142" t="s">
        <v>25110</v>
      </c>
    </row>
    <row r="3143" spans="1:31">
      <c r="A3143" t="s">
        <v>25118</v>
      </c>
      <c r="B3143" t="s">
        <v>25119</v>
      </c>
      <c r="C3143" t="s">
        <v>25115</v>
      </c>
      <c r="D3143" t="s">
        <v>2735</v>
      </c>
      <c r="E3143">
        <v>2</v>
      </c>
      <c r="F3143">
        <v>4860</v>
      </c>
      <c r="G3143">
        <v>6320</v>
      </c>
      <c r="N3143" t="s">
        <v>22753</v>
      </c>
      <c r="O3143">
        <v>0.1</v>
      </c>
      <c r="P3143">
        <v>2</v>
      </c>
      <c r="R3143">
        <v>0</v>
      </c>
      <c r="T3143" t="s">
        <v>25110</v>
      </c>
      <c r="Z3143" t="s">
        <v>25111</v>
      </c>
      <c r="AE3143" t="s">
        <v>25110</v>
      </c>
    </row>
    <row r="3144" spans="1:31">
      <c r="A3144" t="s">
        <v>25120</v>
      </c>
      <c r="B3144" t="s">
        <v>25121</v>
      </c>
      <c r="C3144" t="s">
        <v>24145</v>
      </c>
      <c r="D3144" t="s">
        <v>18201</v>
      </c>
      <c r="E3144">
        <v>1</v>
      </c>
      <c r="F3144">
        <v>1690</v>
      </c>
      <c r="G3144">
        <v>2200</v>
      </c>
      <c r="N3144" t="s">
        <v>22753</v>
      </c>
      <c r="O3144">
        <v>0.1</v>
      </c>
      <c r="P3144">
        <v>2</v>
      </c>
      <c r="R3144">
        <v>0</v>
      </c>
      <c r="T3144" t="s">
        <v>25110</v>
      </c>
      <c r="Z3144" t="s">
        <v>25111</v>
      </c>
      <c r="AE3144" t="s">
        <v>25110</v>
      </c>
    </row>
    <row r="3145" spans="1:31">
      <c r="A3145" t="s">
        <v>25122</v>
      </c>
      <c r="B3145" t="s">
        <v>25123</v>
      </c>
      <c r="D3145" t="s">
        <v>2611</v>
      </c>
      <c r="E3145">
        <v>62.1</v>
      </c>
      <c r="F3145">
        <v>40</v>
      </c>
      <c r="G3145">
        <v>60</v>
      </c>
      <c r="N3145" t="s">
        <v>22753</v>
      </c>
      <c r="O3145">
        <v>0.1</v>
      </c>
      <c r="P3145">
        <v>2</v>
      </c>
      <c r="R3145">
        <v>0</v>
      </c>
      <c r="T3145" t="s">
        <v>25110</v>
      </c>
      <c r="Z3145" t="s">
        <v>25111</v>
      </c>
      <c r="AE3145" t="s">
        <v>25110</v>
      </c>
    </row>
    <row r="3146" spans="1:31">
      <c r="A3146" t="s">
        <v>25124</v>
      </c>
      <c r="B3146" t="s">
        <v>25125</v>
      </c>
      <c r="D3146" t="s">
        <v>2735</v>
      </c>
      <c r="E3146">
        <v>7</v>
      </c>
      <c r="F3146">
        <v>7340</v>
      </c>
      <c r="G3146">
        <v>9540</v>
      </c>
      <c r="N3146" t="s">
        <v>22753</v>
      </c>
      <c r="O3146">
        <v>0.1</v>
      </c>
      <c r="P3146">
        <v>2</v>
      </c>
      <c r="R3146">
        <v>0</v>
      </c>
      <c r="T3146" t="s">
        <v>25110</v>
      </c>
      <c r="Z3146" t="s">
        <v>25111</v>
      </c>
      <c r="AE3146" t="s">
        <v>25110</v>
      </c>
    </row>
    <row r="3147" spans="1:31">
      <c r="A3147" t="s">
        <v>25126</v>
      </c>
      <c r="B3147" t="s">
        <v>25127</v>
      </c>
      <c r="D3147" t="s">
        <v>2735</v>
      </c>
      <c r="E3147">
        <v>5</v>
      </c>
      <c r="F3147">
        <v>7340</v>
      </c>
      <c r="G3147">
        <v>9540</v>
      </c>
      <c r="N3147" t="s">
        <v>22753</v>
      </c>
      <c r="O3147">
        <v>0.1</v>
      </c>
      <c r="P3147">
        <v>2</v>
      </c>
      <c r="R3147">
        <v>0</v>
      </c>
      <c r="T3147" t="s">
        <v>25110</v>
      </c>
      <c r="Z3147" t="s">
        <v>25111</v>
      </c>
      <c r="AE3147" t="s">
        <v>25110</v>
      </c>
    </row>
    <row r="3148" spans="1:31">
      <c r="A3148" t="s">
        <v>25128</v>
      </c>
      <c r="B3148" t="s">
        <v>24150</v>
      </c>
      <c r="C3148" t="s">
        <v>24151</v>
      </c>
      <c r="D3148" t="s">
        <v>2735</v>
      </c>
      <c r="E3148">
        <v>10</v>
      </c>
      <c r="F3148">
        <v>670</v>
      </c>
      <c r="G3148">
        <v>870</v>
      </c>
      <c r="N3148" t="s">
        <v>22753</v>
      </c>
      <c r="O3148">
        <v>0.1</v>
      </c>
      <c r="P3148">
        <v>2</v>
      </c>
      <c r="R3148">
        <v>0</v>
      </c>
      <c r="T3148" t="s">
        <v>25110</v>
      </c>
      <c r="Z3148" t="s">
        <v>25111</v>
      </c>
      <c r="AE3148" t="s">
        <v>25110</v>
      </c>
    </row>
    <row r="3149" spans="1:31">
      <c r="A3149" t="s">
        <v>25128</v>
      </c>
      <c r="B3149" t="s">
        <v>24150</v>
      </c>
      <c r="C3149" t="s">
        <v>24151</v>
      </c>
      <c r="D3149" t="s">
        <v>2735</v>
      </c>
      <c r="E3149">
        <v>18</v>
      </c>
      <c r="F3149">
        <v>670</v>
      </c>
      <c r="G3149">
        <v>870</v>
      </c>
      <c r="N3149" t="s">
        <v>22753</v>
      </c>
      <c r="O3149">
        <v>0.1</v>
      </c>
      <c r="P3149">
        <v>2</v>
      </c>
      <c r="R3149">
        <v>0</v>
      </c>
      <c r="T3149" t="s">
        <v>25110</v>
      </c>
      <c r="Z3149" t="s">
        <v>25111</v>
      </c>
      <c r="AE3149" t="s">
        <v>25110</v>
      </c>
    </row>
    <row r="3150" spans="1:31">
      <c r="A3150" t="s">
        <v>25129</v>
      </c>
      <c r="B3150" t="s">
        <v>25130</v>
      </c>
      <c r="C3150" t="s">
        <v>25131</v>
      </c>
      <c r="D3150" t="s">
        <v>2735</v>
      </c>
      <c r="E3150">
        <v>1</v>
      </c>
      <c r="F3150">
        <v>25100</v>
      </c>
      <c r="G3150">
        <v>32600</v>
      </c>
      <c r="N3150" t="s">
        <v>22753</v>
      </c>
      <c r="O3150">
        <v>0.1</v>
      </c>
      <c r="P3150">
        <v>2</v>
      </c>
      <c r="R3150">
        <v>0</v>
      </c>
      <c r="T3150" t="s">
        <v>25110</v>
      </c>
      <c r="Z3150" t="s">
        <v>25111</v>
      </c>
      <c r="AE3150" t="s">
        <v>25110</v>
      </c>
    </row>
    <row r="3151" spans="1:31">
      <c r="A3151" t="s">
        <v>25132</v>
      </c>
      <c r="B3151" t="s">
        <v>25133</v>
      </c>
      <c r="D3151" t="s">
        <v>2735</v>
      </c>
      <c r="E3151">
        <v>7</v>
      </c>
      <c r="F3151">
        <v>1200</v>
      </c>
      <c r="G3151">
        <v>1560</v>
      </c>
      <c r="N3151" t="s">
        <v>22753</v>
      </c>
      <c r="O3151">
        <v>0.1</v>
      </c>
      <c r="P3151">
        <v>2</v>
      </c>
      <c r="R3151">
        <v>0</v>
      </c>
      <c r="T3151" t="s">
        <v>25110</v>
      </c>
      <c r="Z3151" t="s">
        <v>25111</v>
      </c>
      <c r="AE3151" t="s">
        <v>25110</v>
      </c>
    </row>
    <row r="3152" spans="1:31">
      <c r="A3152" t="s">
        <v>25134</v>
      </c>
      <c r="B3152" t="s">
        <v>25135</v>
      </c>
      <c r="D3152" t="s">
        <v>2735</v>
      </c>
      <c r="E3152">
        <v>5</v>
      </c>
      <c r="F3152">
        <v>1410</v>
      </c>
      <c r="G3152">
        <v>1840</v>
      </c>
      <c r="N3152" t="s">
        <v>22753</v>
      </c>
      <c r="O3152">
        <v>0.1</v>
      </c>
      <c r="P3152">
        <v>2</v>
      </c>
      <c r="R3152">
        <v>0</v>
      </c>
      <c r="T3152" t="s">
        <v>25110</v>
      </c>
      <c r="Z3152" t="s">
        <v>25111</v>
      </c>
      <c r="AE3152" t="s">
        <v>25110</v>
      </c>
    </row>
    <row r="3153" spans="1:31">
      <c r="A3153" t="s">
        <v>25136</v>
      </c>
      <c r="B3153" t="s">
        <v>25137</v>
      </c>
      <c r="C3153" t="s">
        <v>25115</v>
      </c>
      <c r="D3153" t="s">
        <v>2735</v>
      </c>
      <c r="E3153">
        <v>1</v>
      </c>
      <c r="F3153">
        <v>12600</v>
      </c>
      <c r="G3153">
        <v>16370</v>
      </c>
      <c r="N3153" t="s">
        <v>22753</v>
      </c>
      <c r="O3153">
        <v>0.1</v>
      </c>
      <c r="P3153">
        <v>2</v>
      </c>
      <c r="R3153">
        <v>0</v>
      </c>
      <c r="T3153" t="s">
        <v>25110</v>
      </c>
      <c r="Z3153" t="s">
        <v>25111</v>
      </c>
      <c r="AE3153" t="s">
        <v>25110</v>
      </c>
    </row>
    <row r="3154" spans="1:31">
      <c r="A3154" t="s">
        <v>25138</v>
      </c>
      <c r="B3154" t="s">
        <v>25139</v>
      </c>
      <c r="C3154" t="s">
        <v>25115</v>
      </c>
      <c r="D3154" t="s">
        <v>2735</v>
      </c>
      <c r="E3154">
        <v>4</v>
      </c>
      <c r="F3154">
        <v>12600</v>
      </c>
      <c r="G3154">
        <v>16370</v>
      </c>
      <c r="N3154" t="s">
        <v>22753</v>
      </c>
      <c r="O3154">
        <v>0.1</v>
      </c>
      <c r="P3154">
        <v>2</v>
      </c>
      <c r="R3154">
        <v>0</v>
      </c>
      <c r="T3154" t="s">
        <v>25110</v>
      </c>
      <c r="Z3154" t="s">
        <v>25111</v>
      </c>
      <c r="AE3154" t="s">
        <v>25110</v>
      </c>
    </row>
    <row r="3155" spans="1:31">
      <c r="A3155" t="s">
        <v>25140</v>
      </c>
      <c r="B3155" t="s">
        <v>20367</v>
      </c>
      <c r="C3155" t="s">
        <v>25141</v>
      </c>
      <c r="D3155" t="s">
        <v>2735</v>
      </c>
      <c r="E3155">
        <v>3</v>
      </c>
      <c r="F3155">
        <v>560</v>
      </c>
      <c r="G3155">
        <v>730</v>
      </c>
      <c r="N3155" t="s">
        <v>22753</v>
      </c>
      <c r="O3155">
        <v>0.1</v>
      </c>
      <c r="P3155">
        <v>2</v>
      </c>
      <c r="R3155">
        <v>0</v>
      </c>
      <c r="T3155" t="s">
        <v>25110</v>
      </c>
      <c r="Z3155" t="s">
        <v>25111</v>
      </c>
      <c r="AE3155" t="s">
        <v>25110</v>
      </c>
    </row>
    <row r="3156" spans="1:31">
      <c r="A3156" t="s">
        <v>25142</v>
      </c>
      <c r="B3156" t="s">
        <v>20372</v>
      </c>
      <c r="D3156" t="s">
        <v>2735</v>
      </c>
      <c r="E3156">
        <v>2</v>
      </c>
      <c r="F3156">
        <v>5260</v>
      </c>
      <c r="G3156">
        <v>6840</v>
      </c>
      <c r="N3156" t="s">
        <v>22753</v>
      </c>
      <c r="O3156">
        <v>0.1</v>
      </c>
      <c r="P3156">
        <v>2</v>
      </c>
      <c r="R3156">
        <v>0</v>
      </c>
      <c r="T3156" t="s">
        <v>25110</v>
      </c>
      <c r="Z3156" t="s">
        <v>25111</v>
      </c>
      <c r="AE3156" t="s">
        <v>25110</v>
      </c>
    </row>
    <row r="3157" spans="1:31">
      <c r="A3157" t="s">
        <v>25143</v>
      </c>
      <c r="B3157" t="s">
        <v>20373</v>
      </c>
      <c r="D3157" t="s">
        <v>2735</v>
      </c>
      <c r="E3157">
        <v>1</v>
      </c>
      <c r="F3157">
        <v>5260</v>
      </c>
      <c r="G3157">
        <v>6840</v>
      </c>
      <c r="N3157" t="s">
        <v>22753</v>
      </c>
      <c r="O3157">
        <v>0.1</v>
      </c>
      <c r="P3157">
        <v>2</v>
      </c>
      <c r="R3157">
        <v>0</v>
      </c>
      <c r="T3157" t="s">
        <v>25110</v>
      </c>
      <c r="Z3157" t="s">
        <v>25111</v>
      </c>
      <c r="AE3157" t="s">
        <v>25110</v>
      </c>
    </row>
    <row r="3158" spans="1:31">
      <c r="A3158" t="s">
        <v>25144</v>
      </c>
      <c r="B3158" t="s">
        <v>25145</v>
      </c>
      <c r="D3158" t="s">
        <v>2735</v>
      </c>
      <c r="E3158">
        <v>1</v>
      </c>
      <c r="F3158">
        <v>36210</v>
      </c>
      <c r="G3158">
        <v>47030</v>
      </c>
      <c r="N3158" t="s">
        <v>22753</v>
      </c>
      <c r="O3158">
        <v>0.1</v>
      </c>
      <c r="P3158">
        <v>2</v>
      </c>
      <c r="R3158">
        <v>0</v>
      </c>
      <c r="T3158" t="s">
        <v>25110</v>
      </c>
      <c r="Z3158" t="s">
        <v>25111</v>
      </c>
      <c r="AE3158" t="s">
        <v>25110</v>
      </c>
    </row>
    <row r="3159" spans="1:31">
      <c r="A3159" t="s">
        <v>25146</v>
      </c>
      <c r="B3159" t="s">
        <v>25147</v>
      </c>
      <c r="D3159" t="s">
        <v>2735</v>
      </c>
      <c r="E3159">
        <v>1</v>
      </c>
      <c r="F3159">
        <v>23760</v>
      </c>
      <c r="G3159">
        <v>30860</v>
      </c>
      <c r="N3159" t="s">
        <v>22753</v>
      </c>
      <c r="O3159">
        <v>0.1</v>
      </c>
      <c r="P3159">
        <v>2</v>
      </c>
      <c r="R3159">
        <v>0</v>
      </c>
      <c r="T3159" t="s">
        <v>25110</v>
      </c>
      <c r="Z3159" t="s">
        <v>25111</v>
      </c>
      <c r="AE3159" t="s">
        <v>25110</v>
      </c>
    </row>
    <row r="3160" spans="1:31">
      <c r="A3160" t="s">
        <v>25146</v>
      </c>
      <c r="B3160" t="s">
        <v>25147</v>
      </c>
      <c r="D3160" t="s">
        <v>2735</v>
      </c>
      <c r="E3160">
        <v>1</v>
      </c>
      <c r="F3160">
        <v>23760</v>
      </c>
      <c r="G3160">
        <v>30860</v>
      </c>
      <c r="N3160" t="s">
        <v>22753</v>
      </c>
      <c r="O3160">
        <v>0.1</v>
      </c>
      <c r="P3160">
        <v>2</v>
      </c>
      <c r="R3160">
        <v>0</v>
      </c>
      <c r="T3160" t="s">
        <v>25110</v>
      </c>
      <c r="Z3160" t="s">
        <v>25111</v>
      </c>
      <c r="AE3160" t="s">
        <v>25110</v>
      </c>
    </row>
    <row r="3161" spans="1:31">
      <c r="A3161" t="s">
        <v>25148</v>
      </c>
      <c r="B3161" t="s">
        <v>25149</v>
      </c>
      <c r="D3161" t="s">
        <v>2735</v>
      </c>
      <c r="E3161">
        <v>1</v>
      </c>
      <c r="F3161">
        <v>18920</v>
      </c>
      <c r="G3161">
        <v>24580</v>
      </c>
      <c r="N3161" t="s">
        <v>22753</v>
      </c>
      <c r="O3161">
        <v>0.1</v>
      </c>
      <c r="P3161">
        <v>2</v>
      </c>
      <c r="R3161">
        <v>0</v>
      </c>
      <c r="T3161" t="s">
        <v>25110</v>
      </c>
      <c r="Z3161" t="s">
        <v>25111</v>
      </c>
      <c r="AE3161" t="s">
        <v>25110</v>
      </c>
    </row>
    <row r="3162" spans="1:31">
      <c r="A3162" t="s">
        <v>25150</v>
      </c>
      <c r="B3162" t="s">
        <v>25151</v>
      </c>
      <c r="D3162" t="s">
        <v>18201</v>
      </c>
      <c r="E3162">
        <v>1</v>
      </c>
      <c r="F3162">
        <v>2480</v>
      </c>
      <c r="G3162">
        <v>3220</v>
      </c>
      <c r="N3162" t="s">
        <v>22753</v>
      </c>
      <c r="O3162">
        <v>0.1</v>
      </c>
      <c r="P3162">
        <v>2</v>
      </c>
      <c r="R3162">
        <v>0</v>
      </c>
      <c r="T3162" t="s">
        <v>25110</v>
      </c>
      <c r="Z3162" t="s">
        <v>25111</v>
      </c>
      <c r="AE3162" t="s">
        <v>25110</v>
      </c>
    </row>
    <row r="3163" spans="1:31">
      <c r="A3163" t="s">
        <v>25152</v>
      </c>
      <c r="B3163" t="s">
        <v>25153</v>
      </c>
      <c r="D3163" t="s">
        <v>2735</v>
      </c>
      <c r="E3163">
        <v>4</v>
      </c>
      <c r="F3163">
        <v>480</v>
      </c>
      <c r="G3163">
        <v>630</v>
      </c>
      <c r="N3163" t="s">
        <v>22753</v>
      </c>
      <c r="O3163">
        <v>0.1</v>
      </c>
      <c r="P3163">
        <v>2</v>
      </c>
      <c r="R3163">
        <v>0</v>
      </c>
      <c r="T3163" t="s">
        <v>25110</v>
      </c>
      <c r="Z3163" t="s">
        <v>25111</v>
      </c>
      <c r="AE3163" t="s">
        <v>25110</v>
      </c>
    </row>
    <row r="3164" spans="1:31">
      <c r="A3164" t="s">
        <v>25152</v>
      </c>
      <c r="B3164" t="s">
        <v>25153</v>
      </c>
      <c r="D3164" t="s">
        <v>2735</v>
      </c>
      <c r="E3164">
        <v>10</v>
      </c>
      <c r="F3164">
        <v>480</v>
      </c>
      <c r="G3164">
        <v>630</v>
      </c>
      <c r="N3164" t="s">
        <v>22753</v>
      </c>
      <c r="O3164">
        <v>0.1</v>
      </c>
      <c r="P3164">
        <v>2</v>
      </c>
      <c r="R3164">
        <v>0</v>
      </c>
      <c r="T3164" t="s">
        <v>25110</v>
      </c>
      <c r="Z3164" t="s">
        <v>25111</v>
      </c>
      <c r="AE3164" t="s">
        <v>25110</v>
      </c>
    </row>
    <row r="3165" spans="1:31">
      <c r="A3165" t="s">
        <v>25154</v>
      </c>
      <c r="B3165" t="s">
        <v>25155</v>
      </c>
      <c r="C3165" t="s">
        <v>25156</v>
      </c>
      <c r="D3165" t="s">
        <v>2735</v>
      </c>
      <c r="E3165">
        <v>9</v>
      </c>
      <c r="F3165">
        <v>3440</v>
      </c>
      <c r="G3165">
        <v>4470</v>
      </c>
      <c r="N3165" t="s">
        <v>22753</v>
      </c>
      <c r="O3165">
        <v>0.1</v>
      </c>
      <c r="P3165">
        <v>2</v>
      </c>
      <c r="R3165">
        <v>0</v>
      </c>
      <c r="T3165" t="s">
        <v>25110</v>
      </c>
      <c r="Z3165" t="s">
        <v>25111</v>
      </c>
      <c r="AE3165" t="s">
        <v>25110</v>
      </c>
    </row>
    <row r="3166" spans="1:31">
      <c r="A3166" t="s">
        <v>25157</v>
      </c>
      <c r="B3166" t="s">
        <v>25158</v>
      </c>
      <c r="C3166" t="s">
        <v>25159</v>
      </c>
      <c r="D3166" t="s">
        <v>2735</v>
      </c>
      <c r="E3166">
        <v>2</v>
      </c>
      <c r="F3166">
        <v>1200</v>
      </c>
      <c r="G3166">
        <v>1560</v>
      </c>
      <c r="N3166" t="s">
        <v>22753</v>
      </c>
      <c r="O3166">
        <v>0.1</v>
      </c>
      <c r="P3166">
        <v>2</v>
      </c>
      <c r="R3166">
        <v>0</v>
      </c>
      <c r="T3166" t="s">
        <v>25110</v>
      </c>
      <c r="Z3166" t="s">
        <v>25111</v>
      </c>
      <c r="AE3166" t="s">
        <v>25110</v>
      </c>
    </row>
    <row r="3167" spans="1:31">
      <c r="A3167" t="s">
        <v>25160</v>
      </c>
      <c r="B3167" t="s">
        <v>20386</v>
      </c>
      <c r="C3167" t="s">
        <v>25161</v>
      </c>
      <c r="D3167" t="s">
        <v>18201</v>
      </c>
      <c r="E3167">
        <v>1</v>
      </c>
      <c r="F3167">
        <v>5190</v>
      </c>
      <c r="G3167">
        <v>6740</v>
      </c>
      <c r="N3167" t="s">
        <v>22753</v>
      </c>
      <c r="O3167">
        <v>0.1</v>
      </c>
      <c r="P3167">
        <v>2</v>
      </c>
      <c r="R3167">
        <v>0</v>
      </c>
      <c r="T3167" t="s">
        <v>25110</v>
      </c>
      <c r="Z3167" t="s">
        <v>25111</v>
      </c>
      <c r="AE3167" t="s">
        <v>25110</v>
      </c>
    </row>
    <row r="3168" spans="1:31">
      <c r="A3168" t="s">
        <v>25162</v>
      </c>
      <c r="B3168" t="s">
        <v>25163</v>
      </c>
      <c r="D3168" t="s">
        <v>2735</v>
      </c>
      <c r="E3168">
        <v>6</v>
      </c>
      <c r="F3168">
        <v>330</v>
      </c>
      <c r="G3168">
        <v>430</v>
      </c>
      <c r="N3168" t="s">
        <v>22753</v>
      </c>
      <c r="O3168">
        <v>0.1</v>
      </c>
      <c r="P3168">
        <v>2</v>
      </c>
      <c r="R3168">
        <v>0</v>
      </c>
      <c r="T3168" t="s">
        <v>25110</v>
      </c>
      <c r="Z3168" t="s">
        <v>25111</v>
      </c>
      <c r="AE3168" t="s">
        <v>25110</v>
      </c>
    </row>
    <row r="3169" spans="1:31">
      <c r="A3169" t="s">
        <v>25164</v>
      </c>
      <c r="B3169" t="s">
        <v>25165</v>
      </c>
      <c r="D3169" t="s">
        <v>2735</v>
      </c>
      <c r="E3169">
        <v>1</v>
      </c>
      <c r="F3169">
        <v>55000</v>
      </c>
      <c r="G3169">
        <v>71430</v>
      </c>
      <c r="N3169" t="s">
        <v>22753</v>
      </c>
      <c r="O3169">
        <v>0.1</v>
      </c>
      <c r="P3169">
        <v>1</v>
      </c>
      <c r="R3169">
        <v>0</v>
      </c>
      <c r="T3169" t="s">
        <v>25166</v>
      </c>
      <c r="Z3169" t="s">
        <v>25167</v>
      </c>
      <c r="AE3169" t="s">
        <v>25166</v>
      </c>
    </row>
    <row r="3170" spans="1:31">
      <c r="A3170" t="s">
        <v>25168</v>
      </c>
      <c r="B3170" t="s">
        <v>25169</v>
      </c>
      <c r="D3170" t="s">
        <v>19924</v>
      </c>
      <c r="E3170">
        <v>1</v>
      </c>
      <c r="F3170">
        <v>23000</v>
      </c>
      <c r="G3170">
        <v>29870</v>
      </c>
      <c r="N3170" t="s">
        <v>22753</v>
      </c>
      <c r="O3170">
        <v>0.1</v>
      </c>
      <c r="P3170">
        <v>2</v>
      </c>
      <c r="R3170">
        <v>0</v>
      </c>
      <c r="T3170" t="s">
        <v>25166</v>
      </c>
      <c r="Z3170" t="s">
        <v>25167</v>
      </c>
      <c r="AE3170" t="s">
        <v>25166</v>
      </c>
    </row>
    <row r="3171" spans="1:31">
      <c r="A3171" t="s">
        <v>25168</v>
      </c>
      <c r="B3171" t="s">
        <v>25169</v>
      </c>
      <c r="D3171" t="s">
        <v>19924</v>
      </c>
      <c r="E3171">
        <v>1</v>
      </c>
      <c r="F3171">
        <v>23000</v>
      </c>
      <c r="G3171">
        <v>29870</v>
      </c>
      <c r="N3171" t="s">
        <v>22753</v>
      </c>
      <c r="O3171">
        <v>0.1</v>
      </c>
      <c r="P3171">
        <v>2</v>
      </c>
      <c r="R3171">
        <v>0</v>
      </c>
      <c r="T3171" t="s">
        <v>25166</v>
      </c>
      <c r="Z3171" t="s">
        <v>25167</v>
      </c>
      <c r="AE3171" t="s">
        <v>25166</v>
      </c>
    </row>
    <row r="3172" spans="1:31">
      <c r="A3172" t="s">
        <v>25170</v>
      </c>
      <c r="B3172" t="s">
        <v>25171</v>
      </c>
      <c r="D3172" t="s">
        <v>2735</v>
      </c>
      <c r="E3172">
        <v>1</v>
      </c>
      <c r="F3172">
        <v>12290</v>
      </c>
      <c r="G3172">
        <v>15970</v>
      </c>
      <c r="N3172" t="s">
        <v>22753</v>
      </c>
      <c r="O3172">
        <v>0.1</v>
      </c>
      <c r="P3172">
        <v>2</v>
      </c>
      <c r="R3172">
        <v>0</v>
      </c>
      <c r="T3172" t="s">
        <v>25166</v>
      </c>
      <c r="Z3172" t="s">
        <v>25167</v>
      </c>
      <c r="AE3172" t="s">
        <v>25166</v>
      </c>
    </row>
    <row r="3173" spans="1:31">
      <c r="A3173" t="s">
        <v>25172</v>
      </c>
      <c r="B3173" t="s">
        <v>25173</v>
      </c>
      <c r="D3173" t="s">
        <v>2735</v>
      </c>
      <c r="E3173">
        <v>1</v>
      </c>
      <c r="F3173">
        <v>550</v>
      </c>
      <c r="G3173">
        <v>720</v>
      </c>
      <c r="O3173">
        <v>0</v>
      </c>
      <c r="P3173">
        <v>2</v>
      </c>
      <c r="R3173">
        <v>0</v>
      </c>
      <c r="T3173" t="s">
        <v>25166</v>
      </c>
      <c r="Z3173" t="s">
        <v>25167</v>
      </c>
      <c r="AE3173" t="s">
        <v>25166</v>
      </c>
    </row>
    <row r="3174" spans="1:31">
      <c r="A3174" t="s">
        <v>25174</v>
      </c>
      <c r="B3174" t="s">
        <v>25175</v>
      </c>
      <c r="D3174" t="s">
        <v>2735</v>
      </c>
      <c r="E3174">
        <v>4</v>
      </c>
      <c r="F3174">
        <v>1300</v>
      </c>
      <c r="G3174">
        <v>1690</v>
      </c>
      <c r="N3174" t="s">
        <v>22753</v>
      </c>
      <c r="O3174">
        <v>0.1</v>
      </c>
      <c r="P3174">
        <v>1</v>
      </c>
      <c r="R3174">
        <v>0</v>
      </c>
      <c r="T3174" t="s">
        <v>25166</v>
      </c>
      <c r="Z3174" t="s">
        <v>25167</v>
      </c>
      <c r="AE3174" t="s">
        <v>25166</v>
      </c>
    </row>
    <row r="3175" spans="1:31">
      <c r="A3175" t="s">
        <v>25176</v>
      </c>
      <c r="B3175" t="s">
        <v>25177</v>
      </c>
      <c r="D3175" t="s">
        <v>2735</v>
      </c>
      <c r="E3175">
        <v>2</v>
      </c>
      <c r="F3175">
        <v>1400</v>
      </c>
      <c r="G3175">
        <v>1820</v>
      </c>
      <c r="N3175" t="s">
        <v>22753</v>
      </c>
      <c r="O3175">
        <v>0.1</v>
      </c>
      <c r="P3175">
        <v>1</v>
      </c>
      <c r="R3175">
        <v>0</v>
      </c>
      <c r="T3175" t="s">
        <v>25166</v>
      </c>
      <c r="Z3175" t="s">
        <v>25167</v>
      </c>
      <c r="AE3175" t="s">
        <v>25166</v>
      </c>
    </row>
    <row r="3176" spans="1:31">
      <c r="A3176" t="s">
        <v>25178</v>
      </c>
      <c r="B3176" t="s">
        <v>25179</v>
      </c>
      <c r="D3176" t="s">
        <v>2735</v>
      </c>
      <c r="E3176">
        <v>2</v>
      </c>
      <c r="F3176">
        <v>5440</v>
      </c>
      <c r="G3176">
        <v>7070</v>
      </c>
      <c r="N3176" t="s">
        <v>22753</v>
      </c>
      <c r="O3176">
        <v>0.1</v>
      </c>
      <c r="P3176">
        <v>2</v>
      </c>
      <c r="R3176">
        <v>0</v>
      </c>
      <c r="T3176" t="s">
        <v>25166</v>
      </c>
      <c r="Z3176" t="s">
        <v>25167</v>
      </c>
      <c r="AE3176" t="s">
        <v>25166</v>
      </c>
    </row>
    <row r="3177" spans="1:31">
      <c r="A3177" t="s">
        <v>25180</v>
      </c>
      <c r="B3177" t="s">
        <v>25181</v>
      </c>
      <c r="D3177" t="s">
        <v>2735</v>
      </c>
      <c r="E3177">
        <v>5</v>
      </c>
      <c r="F3177">
        <v>4630</v>
      </c>
      <c r="G3177">
        <v>6020</v>
      </c>
      <c r="N3177" t="s">
        <v>22753</v>
      </c>
      <c r="O3177">
        <v>0.1</v>
      </c>
      <c r="P3177">
        <v>2</v>
      </c>
      <c r="R3177">
        <v>0</v>
      </c>
      <c r="T3177" t="s">
        <v>25166</v>
      </c>
      <c r="Z3177" t="s">
        <v>25167</v>
      </c>
      <c r="AE3177" t="s">
        <v>25166</v>
      </c>
    </row>
    <row r="3178" spans="1:31">
      <c r="A3178" t="s">
        <v>25010</v>
      </c>
      <c r="B3178" t="s">
        <v>25011</v>
      </c>
      <c r="D3178" t="s">
        <v>2735</v>
      </c>
      <c r="E3178">
        <v>-5</v>
      </c>
      <c r="F3178">
        <v>7460</v>
      </c>
      <c r="G3178">
        <v>9690</v>
      </c>
      <c r="N3178" t="s">
        <v>22753</v>
      </c>
      <c r="O3178">
        <v>0.1</v>
      </c>
      <c r="P3178">
        <v>2</v>
      </c>
      <c r="R3178">
        <v>0</v>
      </c>
      <c r="T3178" t="s">
        <v>25166</v>
      </c>
      <c r="Z3178" t="s">
        <v>25167</v>
      </c>
      <c r="AE3178" t="s">
        <v>25166</v>
      </c>
    </row>
    <row r="3179" spans="1:31">
      <c r="A3179" t="s">
        <v>25182</v>
      </c>
      <c r="B3179" t="s">
        <v>25183</v>
      </c>
      <c r="D3179" t="s">
        <v>2735</v>
      </c>
      <c r="E3179">
        <v>1</v>
      </c>
      <c r="F3179">
        <v>2720</v>
      </c>
      <c r="G3179">
        <v>3540</v>
      </c>
      <c r="N3179" t="s">
        <v>22753</v>
      </c>
      <c r="O3179">
        <v>0.1</v>
      </c>
      <c r="P3179">
        <v>2</v>
      </c>
      <c r="R3179">
        <v>0</v>
      </c>
      <c r="T3179" t="s">
        <v>25166</v>
      </c>
      <c r="Z3179" t="s">
        <v>25167</v>
      </c>
      <c r="AE3179" t="s">
        <v>25166</v>
      </c>
    </row>
    <row r="3180" spans="1:31">
      <c r="A3180" t="s">
        <v>25184</v>
      </c>
      <c r="B3180" t="s">
        <v>25185</v>
      </c>
      <c r="D3180" t="s">
        <v>19924</v>
      </c>
      <c r="E3180">
        <v>1</v>
      </c>
      <c r="F3180">
        <v>22000</v>
      </c>
      <c r="G3180">
        <v>28580</v>
      </c>
      <c r="N3180" t="s">
        <v>22753</v>
      </c>
      <c r="O3180">
        <v>0.1</v>
      </c>
      <c r="P3180">
        <v>2</v>
      </c>
      <c r="R3180">
        <v>0</v>
      </c>
      <c r="T3180" t="s">
        <v>25166</v>
      </c>
      <c r="Z3180" t="s">
        <v>25167</v>
      </c>
      <c r="AE3180" t="s">
        <v>25166</v>
      </c>
    </row>
    <row r="3181" spans="1:31">
      <c r="A3181" t="s">
        <v>25184</v>
      </c>
      <c r="B3181" t="s">
        <v>25185</v>
      </c>
      <c r="D3181" t="s">
        <v>19924</v>
      </c>
      <c r="E3181">
        <v>1</v>
      </c>
      <c r="F3181">
        <v>22000</v>
      </c>
      <c r="G3181">
        <v>28580</v>
      </c>
      <c r="N3181" t="s">
        <v>22753</v>
      </c>
      <c r="O3181">
        <v>0.1</v>
      </c>
      <c r="P3181">
        <v>2</v>
      </c>
      <c r="R3181">
        <v>0</v>
      </c>
      <c r="T3181" t="s">
        <v>25166</v>
      </c>
      <c r="Z3181" t="s">
        <v>25167</v>
      </c>
      <c r="AE3181" t="s">
        <v>25166</v>
      </c>
    </row>
    <row r="3182" spans="1:31">
      <c r="A3182" t="s">
        <v>25186</v>
      </c>
      <c r="B3182" t="s">
        <v>25187</v>
      </c>
      <c r="D3182" t="s">
        <v>18374</v>
      </c>
      <c r="E3182">
        <v>2</v>
      </c>
      <c r="F3182">
        <v>42306</v>
      </c>
      <c r="G3182">
        <v>54950</v>
      </c>
      <c r="N3182" t="s">
        <v>22753</v>
      </c>
      <c r="O3182">
        <v>0.1</v>
      </c>
      <c r="P3182">
        <v>2</v>
      </c>
      <c r="R3182">
        <v>0</v>
      </c>
      <c r="T3182" t="s">
        <v>25166</v>
      </c>
      <c r="Z3182" t="s">
        <v>25167</v>
      </c>
      <c r="AE3182" t="s">
        <v>25166</v>
      </c>
    </row>
    <row r="3183" spans="1:31">
      <c r="A3183" t="s">
        <v>25188</v>
      </c>
      <c r="B3183" t="s">
        <v>24233</v>
      </c>
      <c r="C3183" t="s">
        <v>24234</v>
      </c>
      <c r="D3183" t="s">
        <v>2735</v>
      </c>
      <c r="E3183">
        <v>-3</v>
      </c>
      <c r="F3183">
        <v>5510</v>
      </c>
      <c r="G3183">
        <v>7160</v>
      </c>
      <c r="K3183" t="s">
        <v>24135</v>
      </c>
      <c r="N3183" t="s">
        <v>22753</v>
      </c>
      <c r="O3183">
        <v>0.1</v>
      </c>
      <c r="P3183">
        <v>2</v>
      </c>
      <c r="R3183">
        <v>0</v>
      </c>
      <c r="T3183" t="s">
        <v>25166</v>
      </c>
      <c r="Z3183" t="s">
        <v>25167</v>
      </c>
      <c r="AE3183" t="s">
        <v>25166</v>
      </c>
    </row>
    <row r="3184" spans="1:31">
      <c r="A3184" t="s">
        <v>25189</v>
      </c>
      <c r="B3184" t="s">
        <v>21104</v>
      </c>
      <c r="C3184" t="s">
        <v>25190</v>
      </c>
      <c r="D3184" t="s">
        <v>18201</v>
      </c>
      <c r="E3184">
        <v>1</v>
      </c>
      <c r="F3184">
        <v>68870</v>
      </c>
      <c r="G3184">
        <v>89450</v>
      </c>
      <c r="N3184" t="s">
        <v>22753</v>
      </c>
      <c r="O3184">
        <v>0.1</v>
      </c>
      <c r="P3184">
        <v>2</v>
      </c>
      <c r="R3184">
        <v>0</v>
      </c>
      <c r="T3184" t="s">
        <v>25166</v>
      </c>
      <c r="Z3184" t="s">
        <v>25167</v>
      </c>
      <c r="AE3184" t="s">
        <v>25166</v>
      </c>
    </row>
    <row r="3185" spans="1:31">
      <c r="A3185" t="s">
        <v>25191</v>
      </c>
      <c r="B3185" t="s">
        <v>25192</v>
      </c>
      <c r="D3185" t="s">
        <v>2735</v>
      </c>
      <c r="E3185">
        <v>3</v>
      </c>
      <c r="F3185">
        <v>1120</v>
      </c>
      <c r="G3185">
        <v>1460</v>
      </c>
      <c r="N3185" t="s">
        <v>22753</v>
      </c>
      <c r="O3185">
        <v>0.1</v>
      </c>
      <c r="P3185">
        <v>2</v>
      </c>
      <c r="R3185">
        <v>0</v>
      </c>
      <c r="T3185" t="s">
        <v>25166</v>
      </c>
      <c r="Z3185" t="s">
        <v>25167</v>
      </c>
      <c r="AE3185" t="s">
        <v>25166</v>
      </c>
    </row>
    <row r="3186" spans="1:31">
      <c r="A3186" t="s">
        <v>25193</v>
      </c>
      <c r="B3186" t="s">
        <v>20345</v>
      </c>
      <c r="D3186" t="s">
        <v>18201</v>
      </c>
      <c r="E3186">
        <v>1</v>
      </c>
      <c r="F3186">
        <v>6730</v>
      </c>
      <c r="G3186">
        <v>8740</v>
      </c>
      <c r="N3186" t="s">
        <v>22753</v>
      </c>
      <c r="O3186">
        <v>0.1</v>
      </c>
      <c r="P3186">
        <v>2</v>
      </c>
      <c r="R3186">
        <v>0</v>
      </c>
      <c r="T3186" t="s">
        <v>25166</v>
      </c>
      <c r="Z3186" t="s">
        <v>25167</v>
      </c>
      <c r="AE3186" t="s">
        <v>25166</v>
      </c>
    </row>
    <row r="3187" spans="1:31">
      <c r="A3187" t="s">
        <v>25194</v>
      </c>
      <c r="B3187" t="s">
        <v>25195</v>
      </c>
      <c r="D3187" t="s">
        <v>2611</v>
      </c>
      <c r="E3187">
        <v>223.2</v>
      </c>
      <c r="F3187">
        <v>151</v>
      </c>
      <c r="G3187">
        <v>200</v>
      </c>
      <c r="N3187" t="s">
        <v>22753</v>
      </c>
      <c r="O3187">
        <v>0.1</v>
      </c>
      <c r="P3187">
        <v>0</v>
      </c>
      <c r="R3187">
        <v>0</v>
      </c>
      <c r="T3187" t="s">
        <v>25166</v>
      </c>
      <c r="Z3187" t="s">
        <v>25167</v>
      </c>
      <c r="AE3187" t="s">
        <v>25166</v>
      </c>
    </row>
    <row r="3188" spans="1:31">
      <c r="A3188" t="s">
        <v>25196</v>
      </c>
      <c r="B3188" t="s">
        <v>25197</v>
      </c>
      <c r="D3188" t="s">
        <v>2735</v>
      </c>
      <c r="E3188">
        <v>10</v>
      </c>
      <c r="F3188">
        <v>1440</v>
      </c>
      <c r="G3188">
        <v>1870</v>
      </c>
      <c r="N3188" t="s">
        <v>22753</v>
      </c>
      <c r="O3188">
        <v>0.1</v>
      </c>
      <c r="P3188">
        <v>1</v>
      </c>
      <c r="R3188">
        <v>0</v>
      </c>
      <c r="T3188" t="s">
        <v>25166</v>
      </c>
      <c r="Z3188" t="s">
        <v>25167</v>
      </c>
      <c r="AE3188" t="s">
        <v>25166</v>
      </c>
    </row>
    <row r="3189" spans="1:31">
      <c r="A3189" t="s">
        <v>25198</v>
      </c>
      <c r="B3189" t="s">
        <v>25199</v>
      </c>
      <c r="D3189" t="s">
        <v>2611</v>
      </c>
      <c r="E3189">
        <v>232.1</v>
      </c>
      <c r="F3189">
        <v>20</v>
      </c>
      <c r="G3189">
        <v>30</v>
      </c>
      <c r="N3189" t="s">
        <v>22753</v>
      </c>
      <c r="O3189">
        <v>0.1</v>
      </c>
      <c r="P3189">
        <v>2</v>
      </c>
      <c r="R3189">
        <v>0</v>
      </c>
      <c r="T3189" t="s">
        <v>25166</v>
      </c>
      <c r="Z3189" t="s">
        <v>25167</v>
      </c>
      <c r="AE3189" t="s">
        <v>25166</v>
      </c>
    </row>
    <row r="3190" spans="1:31">
      <c r="A3190" t="s">
        <v>25200</v>
      </c>
      <c r="B3190" t="s">
        <v>25201</v>
      </c>
      <c r="D3190" t="s">
        <v>18201</v>
      </c>
      <c r="E3190">
        <v>1</v>
      </c>
      <c r="F3190">
        <v>7130</v>
      </c>
      <c r="G3190">
        <v>9260</v>
      </c>
      <c r="N3190" t="s">
        <v>22753</v>
      </c>
      <c r="O3190">
        <v>0.1</v>
      </c>
      <c r="P3190">
        <v>0</v>
      </c>
      <c r="R3190">
        <v>0</v>
      </c>
      <c r="T3190" t="s">
        <v>25166</v>
      </c>
      <c r="Z3190" t="s">
        <v>25167</v>
      </c>
      <c r="AE3190" t="s">
        <v>25166</v>
      </c>
    </row>
    <row r="3191" spans="1:31">
      <c r="A3191" t="s">
        <v>25202</v>
      </c>
      <c r="B3191" t="s">
        <v>25203</v>
      </c>
      <c r="D3191" t="s">
        <v>18374</v>
      </c>
      <c r="E3191">
        <v>3</v>
      </c>
      <c r="F3191">
        <v>9190</v>
      </c>
      <c r="G3191">
        <v>11940</v>
      </c>
      <c r="N3191" t="s">
        <v>22753</v>
      </c>
      <c r="O3191">
        <v>0.1</v>
      </c>
      <c r="P3191">
        <v>1</v>
      </c>
      <c r="R3191">
        <v>0</v>
      </c>
      <c r="T3191" t="s">
        <v>25166</v>
      </c>
      <c r="Z3191" t="s">
        <v>25167</v>
      </c>
      <c r="AE3191" t="s">
        <v>25166</v>
      </c>
    </row>
    <row r="3192" spans="1:31">
      <c r="A3192" t="s">
        <v>25204</v>
      </c>
      <c r="B3192" t="s">
        <v>25205</v>
      </c>
      <c r="D3192" t="s">
        <v>19754</v>
      </c>
      <c r="E3192">
        <v>19</v>
      </c>
      <c r="F3192">
        <v>60</v>
      </c>
      <c r="G3192">
        <v>80</v>
      </c>
      <c r="N3192" t="s">
        <v>22753</v>
      </c>
      <c r="O3192">
        <v>0.1</v>
      </c>
      <c r="P3192">
        <v>1</v>
      </c>
      <c r="R3192">
        <v>0</v>
      </c>
      <c r="T3192" t="s">
        <v>25166</v>
      </c>
      <c r="X3192" t="s">
        <v>23570</v>
      </c>
      <c r="Z3192" t="s">
        <v>23815</v>
      </c>
      <c r="AC3192" t="s">
        <v>2605</v>
      </c>
      <c r="AE3192" t="s">
        <v>25166</v>
      </c>
    </row>
    <row r="3193" spans="1:31">
      <c r="A3193" t="s">
        <v>25204</v>
      </c>
      <c r="B3193" t="s">
        <v>25205</v>
      </c>
      <c r="D3193" t="s">
        <v>19754</v>
      </c>
      <c r="E3193">
        <v>19</v>
      </c>
      <c r="F3193">
        <v>60</v>
      </c>
      <c r="G3193">
        <v>80</v>
      </c>
      <c r="N3193" t="s">
        <v>22753</v>
      </c>
      <c r="O3193">
        <v>0.1</v>
      </c>
      <c r="P3193">
        <v>1</v>
      </c>
      <c r="R3193">
        <v>0</v>
      </c>
      <c r="T3193" t="s">
        <v>25166</v>
      </c>
      <c r="X3193" t="s">
        <v>23570</v>
      </c>
      <c r="Z3193" t="s">
        <v>23815</v>
      </c>
      <c r="AC3193" t="s">
        <v>2605</v>
      </c>
      <c r="AE3193" t="s">
        <v>25166</v>
      </c>
    </row>
    <row r="3194" spans="1:31">
      <c r="A3194" t="s">
        <v>25206</v>
      </c>
      <c r="B3194" t="s">
        <v>25207</v>
      </c>
      <c r="D3194" t="s">
        <v>19754</v>
      </c>
      <c r="E3194">
        <v>1</v>
      </c>
      <c r="F3194">
        <v>43060</v>
      </c>
      <c r="G3194">
        <v>55930</v>
      </c>
      <c r="N3194" t="s">
        <v>22753</v>
      </c>
      <c r="O3194">
        <v>0.1</v>
      </c>
      <c r="P3194">
        <v>1</v>
      </c>
      <c r="R3194">
        <v>0</v>
      </c>
      <c r="T3194" t="s">
        <v>25166</v>
      </c>
      <c r="X3194" t="s">
        <v>23570</v>
      </c>
      <c r="Z3194" t="s">
        <v>23815</v>
      </c>
      <c r="AC3194" t="s">
        <v>2605</v>
      </c>
      <c r="AE3194" t="s">
        <v>25166</v>
      </c>
    </row>
    <row r="3195" spans="1:31">
      <c r="A3195" t="s">
        <v>25206</v>
      </c>
      <c r="B3195" t="s">
        <v>25207</v>
      </c>
      <c r="D3195" t="s">
        <v>19754</v>
      </c>
      <c r="E3195">
        <v>1</v>
      </c>
      <c r="F3195">
        <v>43060</v>
      </c>
      <c r="G3195">
        <v>55930</v>
      </c>
      <c r="N3195" t="s">
        <v>22753</v>
      </c>
      <c r="O3195">
        <v>0.1</v>
      </c>
      <c r="P3195">
        <v>1</v>
      </c>
      <c r="R3195">
        <v>0</v>
      </c>
      <c r="T3195" t="s">
        <v>25166</v>
      </c>
      <c r="X3195" t="s">
        <v>23570</v>
      </c>
      <c r="Z3195" t="s">
        <v>23815</v>
      </c>
      <c r="AC3195" t="s">
        <v>2605</v>
      </c>
      <c r="AE3195" t="s">
        <v>25166</v>
      </c>
    </row>
    <row r="3196" spans="1:31">
      <c r="A3196" t="s">
        <v>25208</v>
      </c>
      <c r="B3196" t="s">
        <v>25209</v>
      </c>
      <c r="D3196" t="s">
        <v>19754</v>
      </c>
      <c r="E3196">
        <v>1</v>
      </c>
      <c r="F3196">
        <v>22400</v>
      </c>
      <c r="G3196">
        <v>29090</v>
      </c>
      <c r="N3196" t="s">
        <v>22753</v>
      </c>
      <c r="O3196">
        <v>0.1</v>
      </c>
      <c r="P3196">
        <v>1</v>
      </c>
      <c r="R3196">
        <v>0</v>
      </c>
      <c r="T3196" t="s">
        <v>25166</v>
      </c>
      <c r="X3196" t="s">
        <v>23570</v>
      </c>
      <c r="Z3196" t="s">
        <v>23815</v>
      </c>
      <c r="AC3196" t="s">
        <v>2605</v>
      </c>
      <c r="AE3196" t="s">
        <v>25166</v>
      </c>
    </row>
    <row r="3197" spans="1:31">
      <c r="A3197" t="s">
        <v>25210</v>
      </c>
      <c r="B3197" t="s">
        <v>25211</v>
      </c>
      <c r="D3197" t="s">
        <v>19754</v>
      </c>
      <c r="E3197">
        <v>1</v>
      </c>
      <c r="F3197">
        <v>200</v>
      </c>
      <c r="G3197">
        <v>260</v>
      </c>
      <c r="N3197" t="s">
        <v>22753</v>
      </c>
      <c r="O3197">
        <v>0.1</v>
      </c>
      <c r="P3197">
        <v>1</v>
      </c>
      <c r="R3197">
        <v>0</v>
      </c>
      <c r="T3197" t="s">
        <v>25166</v>
      </c>
      <c r="X3197" t="s">
        <v>23570</v>
      </c>
      <c r="Z3197" t="s">
        <v>23815</v>
      </c>
      <c r="AC3197" t="s">
        <v>2605</v>
      </c>
      <c r="AE3197" t="s">
        <v>25166</v>
      </c>
    </row>
    <row r="3198" spans="1:31">
      <c r="A3198" t="s">
        <v>25210</v>
      </c>
      <c r="B3198" t="s">
        <v>25211</v>
      </c>
      <c r="D3198" t="s">
        <v>19754</v>
      </c>
      <c r="E3198">
        <v>1</v>
      </c>
      <c r="F3198">
        <v>200</v>
      </c>
      <c r="G3198">
        <v>260</v>
      </c>
      <c r="N3198" t="s">
        <v>22753</v>
      </c>
      <c r="O3198">
        <v>0.1</v>
      </c>
      <c r="P3198">
        <v>1</v>
      </c>
      <c r="R3198">
        <v>0</v>
      </c>
      <c r="T3198" t="s">
        <v>25166</v>
      </c>
      <c r="X3198" t="s">
        <v>23570</v>
      </c>
      <c r="Z3198" t="s">
        <v>23815</v>
      </c>
      <c r="AC3198" t="s">
        <v>2605</v>
      </c>
      <c r="AE3198" t="s">
        <v>25166</v>
      </c>
    </row>
    <row r="3199" spans="1:31">
      <c r="A3199" t="s">
        <v>25212</v>
      </c>
      <c r="B3199" t="s">
        <v>25213</v>
      </c>
      <c r="D3199" t="s">
        <v>23590</v>
      </c>
      <c r="E3199">
        <v>4</v>
      </c>
      <c r="F3199">
        <v>330</v>
      </c>
      <c r="G3199">
        <v>430</v>
      </c>
      <c r="N3199" t="s">
        <v>22753</v>
      </c>
      <c r="O3199">
        <v>0.1</v>
      </c>
      <c r="P3199">
        <v>2</v>
      </c>
      <c r="R3199">
        <v>0</v>
      </c>
      <c r="T3199" t="s">
        <v>25166</v>
      </c>
      <c r="X3199" t="s">
        <v>23570</v>
      </c>
      <c r="Z3199" t="s">
        <v>23815</v>
      </c>
      <c r="AC3199" t="s">
        <v>2605</v>
      </c>
      <c r="AE3199" t="s">
        <v>25166</v>
      </c>
    </row>
    <row r="3200" spans="1:31">
      <c r="A3200" t="s">
        <v>25212</v>
      </c>
      <c r="B3200" t="s">
        <v>25213</v>
      </c>
      <c r="D3200" t="s">
        <v>23590</v>
      </c>
      <c r="E3200">
        <v>4</v>
      </c>
      <c r="F3200">
        <v>330</v>
      </c>
      <c r="G3200">
        <v>430</v>
      </c>
      <c r="N3200" t="s">
        <v>22753</v>
      </c>
      <c r="O3200">
        <v>0.1</v>
      </c>
      <c r="P3200">
        <v>2</v>
      </c>
      <c r="R3200">
        <v>0</v>
      </c>
      <c r="T3200" t="s">
        <v>25166</v>
      </c>
      <c r="X3200" t="s">
        <v>23570</v>
      </c>
      <c r="Z3200" t="s">
        <v>23815</v>
      </c>
      <c r="AC3200" t="s">
        <v>2605</v>
      </c>
      <c r="AE3200" t="s">
        <v>25166</v>
      </c>
    </row>
    <row r="3201" spans="1:31">
      <c r="A3201" t="s">
        <v>23608</v>
      </c>
      <c r="B3201" t="s">
        <v>23609</v>
      </c>
      <c r="D3201" t="s">
        <v>11338</v>
      </c>
      <c r="E3201">
        <v>1</v>
      </c>
      <c r="F3201">
        <v>780</v>
      </c>
      <c r="G3201">
        <v>1020</v>
      </c>
      <c r="N3201" t="s">
        <v>22753</v>
      </c>
      <c r="O3201">
        <v>0.1</v>
      </c>
      <c r="P3201">
        <v>2</v>
      </c>
      <c r="R3201">
        <v>0</v>
      </c>
      <c r="T3201" t="s">
        <v>25166</v>
      </c>
      <c r="X3201" t="s">
        <v>23570</v>
      </c>
      <c r="Z3201" t="s">
        <v>23815</v>
      </c>
      <c r="AC3201" t="s">
        <v>2605</v>
      </c>
      <c r="AE3201" t="s">
        <v>25166</v>
      </c>
    </row>
    <row r="3202" spans="1:31">
      <c r="A3202" t="s">
        <v>23608</v>
      </c>
      <c r="B3202" t="s">
        <v>23609</v>
      </c>
      <c r="D3202" t="s">
        <v>11338</v>
      </c>
      <c r="E3202">
        <v>1</v>
      </c>
      <c r="F3202">
        <v>780</v>
      </c>
      <c r="G3202">
        <v>1020</v>
      </c>
      <c r="N3202" t="s">
        <v>22753</v>
      </c>
      <c r="O3202">
        <v>0.1</v>
      </c>
      <c r="P3202">
        <v>2</v>
      </c>
      <c r="R3202">
        <v>0</v>
      </c>
      <c r="T3202" t="s">
        <v>25166</v>
      </c>
      <c r="X3202" t="s">
        <v>23570</v>
      </c>
      <c r="Z3202" t="s">
        <v>23815</v>
      </c>
      <c r="AC3202" t="s">
        <v>2605</v>
      </c>
      <c r="AE3202" t="s">
        <v>25166</v>
      </c>
    </row>
    <row r="3203" spans="1:31">
      <c r="A3203" t="s">
        <v>25214</v>
      </c>
      <c r="B3203" t="s">
        <v>25215</v>
      </c>
      <c r="D3203" t="s">
        <v>2735</v>
      </c>
      <c r="E3203">
        <v>1</v>
      </c>
      <c r="F3203">
        <v>2970</v>
      </c>
      <c r="G3203">
        <v>3860</v>
      </c>
      <c r="N3203" t="s">
        <v>22753</v>
      </c>
      <c r="O3203">
        <v>0.1</v>
      </c>
      <c r="P3203">
        <v>2</v>
      </c>
      <c r="R3203">
        <v>0</v>
      </c>
      <c r="T3203" t="s">
        <v>25166</v>
      </c>
      <c r="X3203" t="s">
        <v>23570</v>
      </c>
      <c r="Z3203" t="s">
        <v>23815</v>
      </c>
      <c r="AC3203" t="s">
        <v>2605</v>
      </c>
      <c r="AE3203" t="s">
        <v>25166</v>
      </c>
    </row>
    <row r="3204" spans="1:31">
      <c r="A3204" t="s">
        <v>25214</v>
      </c>
      <c r="B3204" t="s">
        <v>25215</v>
      </c>
      <c r="D3204" t="s">
        <v>2735</v>
      </c>
      <c r="E3204">
        <v>1</v>
      </c>
      <c r="F3204">
        <v>2970</v>
      </c>
      <c r="G3204">
        <v>3860</v>
      </c>
      <c r="N3204" t="s">
        <v>22753</v>
      </c>
      <c r="O3204">
        <v>0.1</v>
      </c>
      <c r="P3204">
        <v>2</v>
      </c>
      <c r="R3204">
        <v>0</v>
      </c>
      <c r="T3204" t="s">
        <v>25166</v>
      </c>
      <c r="X3204" t="s">
        <v>23570</v>
      </c>
      <c r="Z3204" t="s">
        <v>23815</v>
      </c>
      <c r="AC3204" t="s">
        <v>2605</v>
      </c>
      <c r="AE3204" t="s">
        <v>25166</v>
      </c>
    </row>
    <row r="3205" spans="1:31">
      <c r="A3205" t="s">
        <v>25216</v>
      </c>
      <c r="B3205" t="s">
        <v>25217</v>
      </c>
      <c r="D3205" t="s">
        <v>19754</v>
      </c>
      <c r="E3205">
        <v>1</v>
      </c>
      <c r="F3205">
        <v>1970</v>
      </c>
      <c r="G3205">
        <v>2560</v>
      </c>
      <c r="N3205" t="s">
        <v>22753</v>
      </c>
      <c r="O3205">
        <v>0.1</v>
      </c>
      <c r="P3205">
        <v>1</v>
      </c>
      <c r="R3205">
        <v>0</v>
      </c>
      <c r="T3205" t="s">
        <v>25166</v>
      </c>
      <c r="X3205" t="s">
        <v>23570</v>
      </c>
      <c r="Z3205" t="s">
        <v>25218</v>
      </c>
      <c r="AC3205" t="s">
        <v>2605</v>
      </c>
      <c r="AE3205" t="s">
        <v>25166</v>
      </c>
    </row>
    <row r="3206" spans="1:31">
      <c r="A3206" t="s">
        <v>25219</v>
      </c>
      <c r="B3206" t="s">
        <v>25220</v>
      </c>
      <c r="D3206" t="s">
        <v>19754</v>
      </c>
      <c r="E3206">
        <v>1</v>
      </c>
      <c r="F3206">
        <v>1710</v>
      </c>
      <c r="G3206">
        <v>2220</v>
      </c>
      <c r="N3206" t="s">
        <v>22753</v>
      </c>
      <c r="O3206">
        <v>0.1</v>
      </c>
      <c r="P3206">
        <v>1</v>
      </c>
      <c r="R3206">
        <v>0</v>
      </c>
      <c r="T3206" t="s">
        <v>25166</v>
      </c>
      <c r="X3206" t="s">
        <v>23570</v>
      </c>
      <c r="Z3206" t="s">
        <v>25218</v>
      </c>
      <c r="AC3206" t="s">
        <v>2605</v>
      </c>
      <c r="AE3206" t="s">
        <v>25166</v>
      </c>
    </row>
    <row r="3207" spans="1:31">
      <c r="A3207" t="s">
        <v>25221</v>
      </c>
      <c r="B3207" t="s">
        <v>25222</v>
      </c>
      <c r="D3207" t="s">
        <v>2735</v>
      </c>
      <c r="E3207">
        <v>1</v>
      </c>
      <c r="F3207">
        <v>440</v>
      </c>
      <c r="G3207">
        <v>580</v>
      </c>
      <c r="N3207" t="s">
        <v>22753</v>
      </c>
      <c r="O3207">
        <v>0.1</v>
      </c>
      <c r="P3207">
        <v>2</v>
      </c>
      <c r="R3207">
        <v>0</v>
      </c>
      <c r="T3207" t="s">
        <v>25166</v>
      </c>
      <c r="X3207" t="s">
        <v>23570</v>
      </c>
      <c r="Z3207" t="s">
        <v>25218</v>
      </c>
      <c r="AC3207" t="s">
        <v>2605</v>
      </c>
      <c r="AE3207" t="s">
        <v>25166</v>
      </c>
    </row>
    <row r="3208" spans="1:31">
      <c r="A3208" t="s">
        <v>25223</v>
      </c>
      <c r="B3208" t="s">
        <v>25224</v>
      </c>
      <c r="D3208" t="s">
        <v>19754</v>
      </c>
      <c r="E3208">
        <v>1</v>
      </c>
      <c r="F3208">
        <v>1030</v>
      </c>
      <c r="G3208">
        <v>1340</v>
      </c>
      <c r="N3208" t="s">
        <v>22753</v>
      </c>
      <c r="O3208">
        <v>0.1</v>
      </c>
      <c r="P3208">
        <v>1</v>
      </c>
      <c r="R3208">
        <v>0</v>
      </c>
      <c r="T3208" t="s">
        <v>25166</v>
      </c>
      <c r="X3208" t="s">
        <v>23570</v>
      </c>
      <c r="Z3208" t="s">
        <v>25225</v>
      </c>
      <c r="AC3208" t="s">
        <v>23677</v>
      </c>
      <c r="AE3208" t="s">
        <v>25166</v>
      </c>
    </row>
    <row r="3209" spans="1:31">
      <c r="A3209" t="s">
        <v>25226</v>
      </c>
      <c r="B3209" t="s">
        <v>25227</v>
      </c>
      <c r="D3209" t="s">
        <v>19754</v>
      </c>
      <c r="E3209">
        <v>1</v>
      </c>
      <c r="F3209">
        <v>770</v>
      </c>
      <c r="G3209">
        <v>1000</v>
      </c>
      <c r="N3209" t="s">
        <v>22753</v>
      </c>
      <c r="O3209">
        <v>0.1</v>
      </c>
      <c r="P3209">
        <v>1</v>
      </c>
      <c r="R3209">
        <v>0</v>
      </c>
      <c r="T3209" t="s">
        <v>25166</v>
      </c>
      <c r="X3209" t="s">
        <v>23570</v>
      </c>
      <c r="Z3209" t="s">
        <v>25225</v>
      </c>
      <c r="AC3209" t="s">
        <v>23677</v>
      </c>
      <c r="AE3209" t="s">
        <v>25166</v>
      </c>
    </row>
    <row r="3210" spans="1:31">
      <c r="A3210" t="s">
        <v>25228</v>
      </c>
      <c r="B3210" t="s">
        <v>25220</v>
      </c>
      <c r="D3210" t="s">
        <v>19754</v>
      </c>
      <c r="E3210">
        <v>1</v>
      </c>
      <c r="F3210">
        <v>1480</v>
      </c>
      <c r="G3210">
        <v>1930</v>
      </c>
      <c r="N3210" t="s">
        <v>22753</v>
      </c>
      <c r="O3210">
        <v>0.1</v>
      </c>
      <c r="P3210">
        <v>1</v>
      </c>
      <c r="R3210">
        <v>0</v>
      </c>
      <c r="T3210" t="s">
        <v>25166</v>
      </c>
      <c r="X3210" t="s">
        <v>23570</v>
      </c>
      <c r="Z3210" t="s">
        <v>25225</v>
      </c>
      <c r="AC3210" t="s">
        <v>23677</v>
      </c>
      <c r="AE3210" t="s">
        <v>25166</v>
      </c>
    </row>
    <row r="3211" spans="1:31">
      <c r="A3211" t="s">
        <v>25229</v>
      </c>
      <c r="B3211" t="s">
        <v>25220</v>
      </c>
      <c r="D3211" t="s">
        <v>19754</v>
      </c>
      <c r="E3211">
        <v>1</v>
      </c>
      <c r="F3211">
        <v>1480</v>
      </c>
      <c r="G3211">
        <v>1930</v>
      </c>
      <c r="N3211" t="s">
        <v>22753</v>
      </c>
      <c r="O3211">
        <v>0.1</v>
      </c>
      <c r="P3211">
        <v>1</v>
      </c>
      <c r="R3211">
        <v>0</v>
      </c>
      <c r="T3211" t="s">
        <v>25166</v>
      </c>
      <c r="X3211" t="s">
        <v>23570</v>
      </c>
      <c r="Z3211" t="s">
        <v>25225</v>
      </c>
      <c r="AC3211" t="s">
        <v>23677</v>
      </c>
      <c r="AE3211" t="s">
        <v>25166</v>
      </c>
    </row>
    <row r="3212" spans="1:31">
      <c r="A3212" t="s">
        <v>25230</v>
      </c>
      <c r="B3212" t="s">
        <v>25231</v>
      </c>
      <c r="D3212" t="s">
        <v>19754</v>
      </c>
      <c r="E3212">
        <v>1</v>
      </c>
      <c r="F3212">
        <v>1500</v>
      </c>
      <c r="G3212">
        <v>1950</v>
      </c>
      <c r="N3212" t="s">
        <v>22753</v>
      </c>
      <c r="O3212">
        <v>0.1</v>
      </c>
      <c r="P3212">
        <v>1</v>
      </c>
      <c r="R3212">
        <v>0</v>
      </c>
      <c r="T3212" t="s">
        <v>25166</v>
      </c>
      <c r="X3212" t="s">
        <v>23570</v>
      </c>
      <c r="Z3212" t="s">
        <v>25225</v>
      </c>
      <c r="AC3212" t="s">
        <v>23677</v>
      </c>
      <c r="AE3212" t="s">
        <v>25166</v>
      </c>
    </row>
    <row r="3213" spans="1:31">
      <c r="A3213" t="s">
        <v>25232</v>
      </c>
      <c r="B3213" t="s">
        <v>25233</v>
      </c>
      <c r="D3213" t="s">
        <v>2735</v>
      </c>
      <c r="E3213">
        <v>1</v>
      </c>
      <c r="F3213">
        <v>840</v>
      </c>
      <c r="G3213">
        <v>1090</v>
      </c>
      <c r="N3213" t="s">
        <v>22753</v>
      </c>
      <c r="O3213">
        <v>0.1</v>
      </c>
      <c r="P3213">
        <v>2</v>
      </c>
      <c r="R3213">
        <v>0</v>
      </c>
      <c r="T3213" t="s">
        <v>25166</v>
      </c>
      <c r="X3213" t="s">
        <v>23570</v>
      </c>
      <c r="Z3213" t="s">
        <v>25225</v>
      </c>
      <c r="AC3213" t="s">
        <v>23677</v>
      </c>
      <c r="AE3213" t="s">
        <v>25166</v>
      </c>
    </row>
    <row r="3214" spans="1:31">
      <c r="A3214" t="s">
        <v>25221</v>
      </c>
      <c r="B3214" t="s">
        <v>25222</v>
      </c>
      <c r="D3214" t="s">
        <v>2735</v>
      </c>
      <c r="E3214">
        <v>1</v>
      </c>
      <c r="F3214">
        <v>440</v>
      </c>
      <c r="G3214">
        <v>580</v>
      </c>
      <c r="N3214" t="s">
        <v>22753</v>
      </c>
      <c r="O3214">
        <v>0.1</v>
      </c>
      <c r="P3214">
        <v>2</v>
      </c>
      <c r="R3214">
        <v>0</v>
      </c>
      <c r="T3214" t="s">
        <v>25166</v>
      </c>
      <c r="X3214" t="s">
        <v>23570</v>
      </c>
      <c r="Z3214" t="s">
        <v>25225</v>
      </c>
      <c r="AC3214" t="s">
        <v>23677</v>
      </c>
      <c r="AE3214" t="s">
        <v>25166</v>
      </c>
    </row>
    <row r="3215" spans="1:31">
      <c r="A3215" t="s">
        <v>25221</v>
      </c>
      <c r="B3215" t="s">
        <v>25222</v>
      </c>
      <c r="D3215" t="s">
        <v>2735</v>
      </c>
      <c r="E3215">
        <v>1</v>
      </c>
      <c r="F3215">
        <v>440</v>
      </c>
      <c r="G3215">
        <v>580</v>
      </c>
      <c r="N3215" t="s">
        <v>22753</v>
      </c>
      <c r="O3215">
        <v>0.1</v>
      </c>
      <c r="P3215">
        <v>2</v>
      </c>
      <c r="R3215">
        <v>0</v>
      </c>
      <c r="T3215" t="s">
        <v>25166</v>
      </c>
      <c r="X3215" t="s">
        <v>23570</v>
      </c>
      <c r="Z3215" t="s">
        <v>25225</v>
      </c>
      <c r="AC3215" t="s">
        <v>23677</v>
      </c>
      <c r="AE3215" t="s">
        <v>25166</v>
      </c>
    </row>
    <row r="3216" spans="1:31">
      <c r="A3216" t="s">
        <v>25234</v>
      </c>
      <c r="B3216" t="s">
        <v>25235</v>
      </c>
      <c r="D3216" t="s">
        <v>19754</v>
      </c>
      <c r="E3216">
        <v>1</v>
      </c>
      <c r="F3216">
        <v>2880</v>
      </c>
      <c r="G3216">
        <v>3740</v>
      </c>
      <c r="N3216" t="s">
        <v>22753</v>
      </c>
      <c r="O3216">
        <v>0.1</v>
      </c>
      <c r="P3216">
        <v>1</v>
      </c>
      <c r="R3216">
        <v>0</v>
      </c>
      <c r="T3216" t="s">
        <v>25166</v>
      </c>
      <c r="X3216" t="s">
        <v>23570</v>
      </c>
      <c r="Z3216" t="s">
        <v>23870</v>
      </c>
      <c r="AC3216" t="s">
        <v>2605</v>
      </c>
      <c r="AE3216" t="s">
        <v>25166</v>
      </c>
    </row>
    <row r="3217" spans="1:31">
      <c r="A3217" t="s">
        <v>23824</v>
      </c>
      <c r="B3217" t="s">
        <v>23825</v>
      </c>
      <c r="D3217" t="s">
        <v>23590</v>
      </c>
      <c r="E3217">
        <v>1</v>
      </c>
      <c r="F3217">
        <v>188</v>
      </c>
      <c r="G3217">
        <v>250</v>
      </c>
      <c r="N3217" t="s">
        <v>22753</v>
      </c>
      <c r="O3217">
        <v>0.1</v>
      </c>
      <c r="P3217">
        <v>1</v>
      </c>
      <c r="R3217">
        <v>0</v>
      </c>
      <c r="T3217" t="s">
        <v>25166</v>
      </c>
      <c r="X3217" t="s">
        <v>23570</v>
      </c>
      <c r="Z3217" t="s">
        <v>23870</v>
      </c>
      <c r="AC3217" t="s">
        <v>2605</v>
      </c>
      <c r="AE3217" t="s">
        <v>25166</v>
      </c>
    </row>
    <row r="3218" spans="1:31">
      <c r="A3218" t="s">
        <v>23964</v>
      </c>
      <c r="B3218" t="s">
        <v>23965</v>
      </c>
      <c r="D3218" t="s">
        <v>23590</v>
      </c>
      <c r="E3218">
        <v>1</v>
      </c>
      <c r="F3218">
        <v>2330</v>
      </c>
      <c r="G3218">
        <v>3030</v>
      </c>
      <c r="N3218" t="s">
        <v>22753</v>
      </c>
      <c r="O3218">
        <v>0.1</v>
      </c>
      <c r="P3218">
        <v>1</v>
      </c>
      <c r="R3218">
        <v>0</v>
      </c>
      <c r="T3218" t="s">
        <v>25166</v>
      </c>
      <c r="X3218" t="s">
        <v>23570</v>
      </c>
      <c r="Z3218" t="s">
        <v>23870</v>
      </c>
      <c r="AC3218" t="s">
        <v>2605</v>
      </c>
      <c r="AE3218" t="s">
        <v>25166</v>
      </c>
    </row>
    <row r="3219" spans="1:31">
      <c r="A3219" t="s">
        <v>25236</v>
      </c>
      <c r="B3219" t="s">
        <v>25237</v>
      </c>
      <c r="D3219" t="s">
        <v>19754</v>
      </c>
      <c r="E3219">
        <v>1</v>
      </c>
      <c r="F3219">
        <v>1640</v>
      </c>
      <c r="G3219">
        <v>2130</v>
      </c>
      <c r="N3219" t="s">
        <v>22753</v>
      </c>
      <c r="O3219">
        <v>0.1</v>
      </c>
      <c r="P3219">
        <v>1</v>
      </c>
      <c r="R3219">
        <v>0</v>
      </c>
      <c r="T3219" t="s">
        <v>25166</v>
      </c>
      <c r="X3219" t="s">
        <v>23570</v>
      </c>
      <c r="Z3219" t="s">
        <v>23870</v>
      </c>
      <c r="AC3219" t="s">
        <v>2605</v>
      </c>
      <c r="AE3219" t="s">
        <v>25166</v>
      </c>
    </row>
    <row r="3220" spans="1:31">
      <c r="A3220" t="s">
        <v>23833</v>
      </c>
      <c r="B3220" t="s">
        <v>23834</v>
      </c>
      <c r="D3220" t="s">
        <v>19754</v>
      </c>
      <c r="E3220">
        <v>1</v>
      </c>
      <c r="F3220">
        <v>50</v>
      </c>
      <c r="G3220">
        <v>70</v>
      </c>
      <c r="N3220" t="s">
        <v>22753</v>
      </c>
      <c r="O3220">
        <v>0.1</v>
      </c>
      <c r="P3220">
        <v>1</v>
      </c>
      <c r="R3220">
        <v>0</v>
      </c>
      <c r="T3220" t="s">
        <v>25166</v>
      </c>
      <c r="X3220" t="s">
        <v>23570</v>
      </c>
      <c r="Z3220" t="s">
        <v>23870</v>
      </c>
      <c r="AC3220" t="s">
        <v>2605</v>
      </c>
      <c r="AE3220" t="s">
        <v>25166</v>
      </c>
    </row>
    <row r="3221" spans="1:31">
      <c r="A3221" t="s">
        <v>23833</v>
      </c>
      <c r="B3221" t="s">
        <v>23834</v>
      </c>
      <c r="D3221" t="s">
        <v>19754</v>
      </c>
      <c r="E3221">
        <v>1</v>
      </c>
      <c r="F3221">
        <v>50</v>
      </c>
      <c r="G3221">
        <v>70</v>
      </c>
      <c r="N3221" t="s">
        <v>22753</v>
      </c>
      <c r="O3221">
        <v>0.1</v>
      </c>
      <c r="P3221">
        <v>1</v>
      </c>
      <c r="R3221">
        <v>0</v>
      </c>
      <c r="T3221" t="s">
        <v>25166</v>
      </c>
      <c r="X3221" t="s">
        <v>23570</v>
      </c>
      <c r="Z3221" t="s">
        <v>23870</v>
      </c>
      <c r="AC3221" t="s">
        <v>2605</v>
      </c>
      <c r="AE3221" t="s">
        <v>25166</v>
      </c>
    </row>
    <row r="3222" spans="1:31">
      <c r="A3222" t="s">
        <v>23835</v>
      </c>
      <c r="B3222" t="s">
        <v>23836</v>
      </c>
      <c r="D3222" t="s">
        <v>11338</v>
      </c>
      <c r="E3222">
        <v>2</v>
      </c>
      <c r="F3222">
        <v>5</v>
      </c>
      <c r="G3222">
        <v>10</v>
      </c>
      <c r="N3222" t="s">
        <v>22753</v>
      </c>
      <c r="O3222">
        <v>0.1</v>
      </c>
      <c r="P3222">
        <v>1</v>
      </c>
      <c r="R3222">
        <v>0</v>
      </c>
      <c r="T3222" t="s">
        <v>25166</v>
      </c>
      <c r="X3222" t="s">
        <v>23570</v>
      </c>
      <c r="Z3222" t="s">
        <v>23870</v>
      </c>
      <c r="AC3222" t="s">
        <v>2605</v>
      </c>
      <c r="AE3222" t="s">
        <v>25166</v>
      </c>
    </row>
    <row r="3223" spans="1:31">
      <c r="A3223" t="s">
        <v>23835</v>
      </c>
      <c r="B3223" t="s">
        <v>23836</v>
      </c>
      <c r="D3223" t="s">
        <v>11338</v>
      </c>
      <c r="E3223">
        <v>2</v>
      </c>
      <c r="F3223">
        <v>5</v>
      </c>
      <c r="G3223">
        <v>10</v>
      </c>
      <c r="N3223" t="s">
        <v>22753</v>
      </c>
      <c r="O3223">
        <v>0.1</v>
      </c>
      <c r="P3223">
        <v>1</v>
      </c>
      <c r="R3223">
        <v>0</v>
      </c>
      <c r="T3223" t="s">
        <v>25166</v>
      </c>
      <c r="X3223" t="s">
        <v>23570</v>
      </c>
      <c r="Z3223" t="s">
        <v>23870</v>
      </c>
      <c r="AC3223" t="s">
        <v>2605</v>
      </c>
      <c r="AE3223" t="s">
        <v>25166</v>
      </c>
    </row>
    <row r="3224" spans="1:31">
      <c r="A3224" t="s">
        <v>25238</v>
      </c>
      <c r="B3224" t="s">
        <v>25220</v>
      </c>
      <c r="D3224" t="s">
        <v>19754</v>
      </c>
      <c r="E3224">
        <v>1</v>
      </c>
      <c r="F3224">
        <v>1480</v>
      </c>
      <c r="G3224">
        <v>1930</v>
      </c>
      <c r="N3224" t="s">
        <v>22753</v>
      </c>
      <c r="O3224">
        <v>0.1</v>
      </c>
      <c r="P3224">
        <v>1</v>
      </c>
      <c r="R3224">
        <v>0</v>
      </c>
      <c r="T3224" t="s">
        <v>25166</v>
      </c>
      <c r="X3224" t="s">
        <v>23570</v>
      </c>
      <c r="Z3224" t="s">
        <v>23870</v>
      </c>
      <c r="AC3224" t="s">
        <v>2605</v>
      </c>
      <c r="AE3224" t="s">
        <v>25166</v>
      </c>
    </row>
    <row r="3225" spans="1:31">
      <c r="A3225" t="s">
        <v>25238</v>
      </c>
      <c r="B3225" t="s">
        <v>25220</v>
      </c>
      <c r="D3225" t="s">
        <v>19754</v>
      </c>
      <c r="E3225">
        <v>1</v>
      </c>
      <c r="F3225">
        <v>1480</v>
      </c>
      <c r="G3225">
        <v>1930</v>
      </c>
      <c r="N3225" t="s">
        <v>22753</v>
      </c>
      <c r="O3225">
        <v>0.1</v>
      </c>
      <c r="P3225">
        <v>1</v>
      </c>
      <c r="R3225">
        <v>0</v>
      </c>
      <c r="T3225" t="s">
        <v>25166</v>
      </c>
      <c r="X3225" t="s">
        <v>23570</v>
      </c>
      <c r="Z3225" t="s">
        <v>23870</v>
      </c>
      <c r="AC3225" t="s">
        <v>23699</v>
      </c>
      <c r="AE3225" t="s">
        <v>25166</v>
      </c>
    </row>
    <row r="3226" spans="1:31">
      <c r="A3226" t="s">
        <v>25238</v>
      </c>
      <c r="B3226" t="s">
        <v>25220</v>
      </c>
      <c r="D3226" t="s">
        <v>19754</v>
      </c>
      <c r="E3226">
        <v>1</v>
      </c>
      <c r="F3226">
        <v>1480</v>
      </c>
      <c r="G3226">
        <v>1930</v>
      </c>
      <c r="N3226" t="s">
        <v>22753</v>
      </c>
      <c r="O3226">
        <v>0.1</v>
      </c>
      <c r="P3226">
        <v>1</v>
      </c>
      <c r="R3226">
        <v>0</v>
      </c>
      <c r="T3226" t="s">
        <v>25166</v>
      </c>
      <c r="X3226" t="s">
        <v>23570</v>
      </c>
      <c r="Z3226" t="s">
        <v>23870</v>
      </c>
      <c r="AC3226" t="s">
        <v>23699</v>
      </c>
      <c r="AE3226" t="s">
        <v>25166</v>
      </c>
    </row>
    <row r="3227" spans="1:31">
      <c r="A3227" t="s">
        <v>25238</v>
      </c>
      <c r="B3227" t="s">
        <v>25220</v>
      </c>
      <c r="D3227" t="s">
        <v>19754</v>
      </c>
      <c r="E3227">
        <v>1</v>
      </c>
      <c r="F3227">
        <v>1480</v>
      </c>
      <c r="G3227">
        <v>1930</v>
      </c>
      <c r="N3227" t="s">
        <v>22753</v>
      </c>
      <c r="O3227">
        <v>0.1</v>
      </c>
      <c r="P3227">
        <v>1</v>
      </c>
      <c r="R3227">
        <v>0</v>
      </c>
      <c r="T3227" t="s">
        <v>25166</v>
      </c>
      <c r="X3227" t="s">
        <v>23570</v>
      </c>
      <c r="Z3227" t="s">
        <v>23870</v>
      </c>
      <c r="AC3227" t="s">
        <v>2605</v>
      </c>
      <c r="AE3227" t="s">
        <v>25166</v>
      </c>
    </row>
    <row r="3228" spans="1:31">
      <c r="A3228" t="s">
        <v>25238</v>
      </c>
      <c r="B3228" t="s">
        <v>25220</v>
      </c>
      <c r="D3228" t="s">
        <v>19754</v>
      </c>
      <c r="E3228">
        <v>1</v>
      </c>
      <c r="F3228">
        <v>1480</v>
      </c>
      <c r="G3228">
        <v>1930</v>
      </c>
      <c r="N3228" t="s">
        <v>22753</v>
      </c>
      <c r="O3228">
        <v>0.1</v>
      </c>
      <c r="P3228">
        <v>1</v>
      </c>
      <c r="R3228">
        <v>0</v>
      </c>
      <c r="T3228" t="s">
        <v>25166</v>
      </c>
      <c r="X3228" t="s">
        <v>23570</v>
      </c>
      <c r="Z3228" t="s">
        <v>23870</v>
      </c>
      <c r="AC3228" t="s">
        <v>2605</v>
      </c>
      <c r="AE3228" t="s">
        <v>25166</v>
      </c>
    </row>
    <row r="3229" spans="1:31">
      <c r="A3229" t="s">
        <v>25239</v>
      </c>
      <c r="B3229" t="s">
        <v>25240</v>
      </c>
      <c r="D3229" t="s">
        <v>19754</v>
      </c>
      <c r="E3229">
        <v>1</v>
      </c>
      <c r="F3229">
        <v>1600</v>
      </c>
      <c r="G3229">
        <v>2080</v>
      </c>
      <c r="N3229" t="s">
        <v>22753</v>
      </c>
      <c r="O3229">
        <v>0.1</v>
      </c>
      <c r="P3229">
        <v>1</v>
      </c>
      <c r="R3229">
        <v>0</v>
      </c>
      <c r="T3229" t="s">
        <v>25166</v>
      </c>
      <c r="X3229" t="s">
        <v>23570</v>
      </c>
      <c r="Z3229" t="s">
        <v>23870</v>
      </c>
      <c r="AC3229" t="s">
        <v>2605</v>
      </c>
      <c r="AE3229" t="s">
        <v>25166</v>
      </c>
    </row>
    <row r="3230" spans="1:31">
      <c r="A3230" t="s">
        <v>25239</v>
      </c>
      <c r="B3230" t="s">
        <v>25240</v>
      </c>
      <c r="D3230" t="s">
        <v>19754</v>
      </c>
      <c r="E3230">
        <v>1</v>
      </c>
      <c r="F3230">
        <v>1600</v>
      </c>
      <c r="G3230">
        <v>2080</v>
      </c>
      <c r="N3230" t="s">
        <v>22753</v>
      </c>
      <c r="O3230">
        <v>0.1</v>
      </c>
      <c r="P3230">
        <v>1</v>
      </c>
      <c r="R3230">
        <v>0</v>
      </c>
      <c r="T3230" t="s">
        <v>25166</v>
      </c>
      <c r="X3230" t="s">
        <v>23570</v>
      </c>
      <c r="Z3230" t="s">
        <v>23870</v>
      </c>
      <c r="AC3230" t="s">
        <v>23699</v>
      </c>
      <c r="AE3230" t="s">
        <v>25166</v>
      </c>
    </row>
    <row r="3231" spans="1:31">
      <c r="A3231" t="s">
        <v>25239</v>
      </c>
      <c r="B3231" t="s">
        <v>25240</v>
      </c>
      <c r="D3231" t="s">
        <v>19754</v>
      </c>
      <c r="E3231">
        <v>1</v>
      </c>
      <c r="F3231">
        <v>1600</v>
      </c>
      <c r="G3231">
        <v>2080</v>
      </c>
      <c r="N3231" t="s">
        <v>22753</v>
      </c>
      <c r="O3231">
        <v>0.1</v>
      </c>
      <c r="P3231">
        <v>1</v>
      </c>
      <c r="R3231">
        <v>0</v>
      </c>
      <c r="T3231" t="s">
        <v>25166</v>
      </c>
      <c r="X3231" t="s">
        <v>23570</v>
      </c>
      <c r="Z3231" t="s">
        <v>23870</v>
      </c>
      <c r="AC3231" t="s">
        <v>2605</v>
      </c>
      <c r="AE3231" t="s">
        <v>25166</v>
      </c>
    </row>
    <row r="3232" spans="1:31">
      <c r="A3232" t="s">
        <v>25239</v>
      </c>
      <c r="B3232" t="s">
        <v>25240</v>
      </c>
      <c r="D3232" t="s">
        <v>19754</v>
      </c>
      <c r="E3232">
        <v>1</v>
      </c>
      <c r="F3232">
        <v>1600</v>
      </c>
      <c r="G3232">
        <v>2080</v>
      </c>
      <c r="N3232" t="s">
        <v>22753</v>
      </c>
      <c r="O3232">
        <v>0.1</v>
      </c>
      <c r="P3232">
        <v>1</v>
      </c>
      <c r="R3232">
        <v>0</v>
      </c>
      <c r="T3232" t="s">
        <v>25166</v>
      </c>
      <c r="X3232" t="s">
        <v>23570</v>
      </c>
      <c r="Z3232" t="s">
        <v>23870</v>
      </c>
      <c r="AC3232" t="s">
        <v>23699</v>
      </c>
      <c r="AE3232" t="s">
        <v>25166</v>
      </c>
    </row>
    <row r="3233" spans="1:31">
      <c r="A3233" t="s">
        <v>24734</v>
      </c>
      <c r="B3233" t="s">
        <v>24735</v>
      </c>
      <c r="D3233" t="s">
        <v>2613</v>
      </c>
      <c r="E3233">
        <v>22</v>
      </c>
      <c r="F3233">
        <v>260</v>
      </c>
      <c r="G3233">
        <v>340</v>
      </c>
      <c r="N3233" t="s">
        <v>22753</v>
      </c>
      <c r="O3233">
        <v>0.1</v>
      </c>
      <c r="P3233">
        <v>2</v>
      </c>
      <c r="R3233">
        <v>0</v>
      </c>
      <c r="T3233" t="s">
        <v>25166</v>
      </c>
      <c r="X3233" t="s">
        <v>23570</v>
      </c>
      <c r="Z3233" t="s">
        <v>23870</v>
      </c>
      <c r="AC3233" t="s">
        <v>2605</v>
      </c>
      <c r="AE3233" t="s">
        <v>25166</v>
      </c>
    </row>
    <row r="3234" spans="1:31">
      <c r="A3234" t="s">
        <v>23968</v>
      </c>
      <c r="B3234" t="s">
        <v>23969</v>
      </c>
      <c r="C3234" t="s">
        <v>23970</v>
      </c>
      <c r="D3234" t="s">
        <v>2613</v>
      </c>
      <c r="E3234">
        <v>15</v>
      </c>
      <c r="F3234">
        <v>171</v>
      </c>
      <c r="G3234">
        <v>230</v>
      </c>
      <c r="N3234" t="s">
        <v>22753</v>
      </c>
      <c r="O3234">
        <v>0.1</v>
      </c>
      <c r="P3234">
        <v>2</v>
      </c>
      <c r="R3234">
        <v>0</v>
      </c>
      <c r="T3234" t="s">
        <v>25166</v>
      </c>
      <c r="X3234" t="s">
        <v>23570</v>
      </c>
      <c r="Z3234" t="s">
        <v>23870</v>
      </c>
      <c r="AC3234" t="s">
        <v>2605</v>
      </c>
      <c r="AE3234" t="s">
        <v>25166</v>
      </c>
    </row>
    <row r="3235" spans="1:31">
      <c r="A3235" t="s">
        <v>25241</v>
      </c>
      <c r="B3235" t="s">
        <v>25242</v>
      </c>
      <c r="D3235" t="s">
        <v>2735</v>
      </c>
      <c r="E3235">
        <v>1</v>
      </c>
      <c r="F3235">
        <v>6290</v>
      </c>
      <c r="G3235">
        <v>8170</v>
      </c>
      <c r="N3235" t="s">
        <v>22753</v>
      </c>
      <c r="O3235">
        <v>0.1</v>
      </c>
      <c r="P3235">
        <v>2</v>
      </c>
      <c r="R3235">
        <v>0</v>
      </c>
      <c r="T3235" t="s">
        <v>25166</v>
      </c>
      <c r="X3235" t="s">
        <v>23570</v>
      </c>
      <c r="Z3235" t="s">
        <v>23870</v>
      </c>
      <c r="AC3235" t="s">
        <v>2605</v>
      </c>
      <c r="AE3235" t="s">
        <v>25166</v>
      </c>
    </row>
    <row r="3236" spans="1:31">
      <c r="A3236" t="s">
        <v>25243</v>
      </c>
      <c r="B3236" t="s">
        <v>25244</v>
      </c>
      <c r="D3236" t="s">
        <v>2735</v>
      </c>
      <c r="E3236">
        <v>1</v>
      </c>
      <c r="F3236">
        <v>1620</v>
      </c>
      <c r="G3236">
        <v>2110</v>
      </c>
      <c r="N3236" t="s">
        <v>22753</v>
      </c>
      <c r="O3236">
        <v>0.1</v>
      </c>
      <c r="P3236">
        <v>2</v>
      </c>
      <c r="R3236">
        <v>0</v>
      </c>
      <c r="T3236" t="s">
        <v>25166</v>
      </c>
      <c r="X3236" t="s">
        <v>23570</v>
      </c>
      <c r="Z3236" t="s">
        <v>23870</v>
      </c>
      <c r="AC3236" t="s">
        <v>2605</v>
      </c>
      <c r="AE3236" t="s">
        <v>25166</v>
      </c>
    </row>
    <row r="3237" spans="1:31">
      <c r="A3237" t="s">
        <v>25245</v>
      </c>
      <c r="B3237" t="s">
        <v>25246</v>
      </c>
      <c r="D3237" t="s">
        <v>2735</v>
      </c>
      <c r="E3237">
        <v>1</v>
      </c>
      <c r="F3237">
        <v>870</v>
      </c>
      <c r="G3237">
        <v>1130</v>
      </c>
      <c r="N3237" t="s">
        <v>22753</v>
      </c>
      <c r="O3237">
        <v>0.1</v>
      </c>
      <c r="P3237">
        <v>2</v>
      </c>
      <c r="R3237">
        <v>0</v>
      </c>
      <c r="T3237" t="s">
        <v>25166</v>
      </c>
      <c r="X3237" t="s">
        <v>23570</v>
      </c>
      <c r="Z3237" t="s">
        <v>23870</v>
      </c>
      <c r="AC3237" t="s">
        <v>2605</v>
      </c>
      <c r="AE3237" t="s">
        <v>25166</v>
      </c>
    </row>
    <row r="3238" spans="1:31">
      <c r="A3238" t="s">
        <v>23971</v>
      </c>
      <c r="B3238" t="s">
        <v>23972</v>
      </c>
      <c r="D3238" t="s">
        <v>2735</v>
      </c>
      <c r="E3238">
        <v>1</v>
      </c>
      <c r="F3238">
        <v>700</v>
      </c>
      <c r="G3238">
        <v>910</v>
      </c>
      <c r="N3238" t="s">
        <v>22753</v>
      </c>
      <c r="O3238">
        <v>0.1</v>
      </c>
      <c r="P3238">
        <v>2</v>
      </c>
      <c r="R3238">
        <v>0</v>
      </c>
      <c r="T3238" t="s">
        <v>25166</v>
      </c>
      <c r="X3238" t="s">
        <v>23570</v>
      </c>
      <c r="Z3238" t="s">
        <v>23870</v>
      </c>
      <c r="AC3238" t="s">
        <v>2605</v>
      </c>
      <c r="AE3238" t="s">
        <v>25166</v>
      </c>
    </row>
    <row r="3239" spans="1:31">
      <c r="A3239" t="s">
        <v>23608</v>
      </c>
      <c r="B3239" t="s">
        <v>23609</v>
      </c>
      <c r="D3239" t="s">
        <v>11338</v>
      </c>
      <c r="E3239">
        <v>1</v>
      </c>
      <c r="F3239">
        <v>780</v>
      </c>
      <c r="G3239">
        <v>1020</v>
      </c>
      <c r="N3239" t="s">
        <v>22753</v>
      </c>
      <c r="O3239">
        <v>0.1</v>
      </c>
      <c r="P3239">
        <v>2</v>
      </c>
      <c r="R3239">
        <v>0</v>
      </c>
      <c r="T3239" t="s">
        <v>25166</v>
      </c>
      <c r="X3239" t="s">
        <v>23570</v>
      </c>
      <c r="Z3239" t="s">
        <v>23870</v>
      </c>
      <c r="AC3239" t="s">
        <v>23699</v>
      </c>
      <c r="AE3239" t="s">
        <v>25166</v>
      </c>
    </row>
    <row r="3240" spans="1:31">
      <c r="A3240" t="s">
        <v>23608</v>
      </c>
      <c r="B3240" t="s">
        <v>23609</v>
      </c>
      <c r="D3240" t="s">
        <v>11338</v>
      </c>
      <c r="E3240">
        <v>1</v>
      </c>
      <c r="F3240">
        <v>780</v>
      </c>
      <c r="G3240">
        <v>1020</v>
      </c>
      <c r="N3240" t="s">
        <v>22753</v>
      </c>
      <c r="O3240">
        <v>0.1</v>
      </c>
      <c r="P3240">
        <v>2</v>
      </c>
      <c r="R3240">
        <v>0</v>
      </c>
      <c r="T3240" t="s">
        <v>25166</v>
      </c>
      <c r="X3240" t="s">
        <v>23570</v>
      </c>
      <c r="Z3240" t="s">
        <v>23870</v>
      </c>
      <c r="AC3240" t="s">
        <v>2605</v>
      </c>
      <c r="AE3240" t="s">
        <v>25166</v>
      </c>
    </row>
    <row r="3241" spans="1:31">
      <c r="A3241" t="s">
        <v>23608</v>
      </c>
      <c r="B3241" t="s">
        <v>23609</v>
      </c>
      <c r="D3241" t="s">
        <v>11338</v>
      </c>
      <c r="E3241">
        <v>1</v>
      </c>
      <c r="F3241">
        <v>780</v>
      </c>
      <c r="G3241">
        <v>1020</v>
      </c>
      <c r="N3241" t="s">
        <v>22753</v>
      </c>
      <c r="O3241">
        <v>0.1</v>
      </c>
      <c r="P3241">
        <v>2</v>
      </c>
      <c r="R3241">
        <v>0</v>
      </c>
      <c r="T3241" t="s">
        <v>25166</v>
      </c>
      <c r="X3241" t="s">
        <v>23570</v>
      </c>
      <c r="Z3241" t="s">
        <v>23870</v>
      </c>
      <c r="AC3241" t="s">
        <v>2605</v>
      </c>
      <c r="AE3241" t="s">
        <v>25166</v>
      </c>
    </row>
    <row r="3242" spans="1:31">
      <c r="A3242" t="s">
        <v>23608</v>
      </c>
      <c r="B3242" t="s">
        <v>23609</v>
      </c>
      <c r="D3242" t="s">
        <v>11338</v>
      </c>
      <c r="E3242">
        <v>-1</v>
      </c>
      <c r="F3242">
        <v>780</v>
      </c>
      <c r="G3242">
        <v>1020</v>
      </c>
      <c r="N3242" t="s">
        <v>22753</v>
      </c>
      <c r="O3242">
        <v>0.1</v>
      </c>
      <c r="P3242">
        <v>2</v>
      </c>
      <c r="R3242">
        <v>0</v>
      </c>
      <c r="T3242" t="s">
        <v>25166</v>
      </c>
      <c r="X3242" t="s">
        <v>23570</v>
      </c>
      <c r="Z3242" t="s">
        <v>23870</v>
      </c>
      <c r="AC3242" t="s">
        <v>2605</v>
      </c>
      <c r="AE3242" t="s">
        <v>25166</v>
      </c>
    </row>
    <row r="3243" spans="1:31">
      <c r="A3243" t="s">
        <v>23608</v>
      </c>
      <c r="B3243" t="s">
        <v>23609</v>
      </c>
      <c r="D3243" t="s">
        <v>11338</v>
      </c>
      <c r="E3243">
        <v>1</v>
      </c>
      <c r="F3243">
        <v>780</v>
      </c>
      <c r="G3243">
        <v>1020</v>
      </c>
      <c r="N3243" t="s">
        <v>22753</v>
      </c>
      <c r="O3243">
        <v>0.1</v>
      </c>
      <c r="P3243">
        <v>2</v>
      </c>
      <c r="R3243">
        <v>0</v>
      </c>
      <c r="T3243" t="s">
        <v>25166</v>
      </c>
      <c r="X3243" t="s">
        <v>23570</v>
      </c>
      <c r="Z3243" t="s">
        <v>23870</v>
      </c>
      <c r="AC3243" t="s">
        <v>23699</v>
      </c>
      <c r="AE3243" t="s">
        <v>25166</v>
      </c>
    </row>
    <row r="3244" spans="1:31">
      <c r="A3244" t="s">
        <v>25221</v>
      </c>
      <c r="B3244" t="s">
        <v>25222</v>
      </c>
      <c r="D3244" t="s">
        <v>2735</v>
      </c>
      <c r="E3244">
        <v>1</v>
      </c>
      <c r="F3244">
        <v>440</v>
      </c>
      <c r="G3244">
        <v>580</v>
      </c>
      <c r="N3244" t="s">
        <v>22753</v>
      </c>
      <c r="O3244">
        <v>0.1</v>
      </c>
      <c r="P3244">
        <v>2</v>
      </c>
      <c r="R3244">
        <v>0</v>
      </c>
      <c r="T3244" t="s">
        <v>25166</v>
      </c>
      <c r="X3244" t="s">
        <v>23570</v>
      </c>
      <c r="Z3244" t="s">
        <v>23870</v>
      </c>
      <c r="AC3244" t="s">
        <v>23699</v>
      </c>
      <c r="AE3244" t="s">
        <v>25166</v>
      </c>
    </row>
    <row r="3245" spans="1:31">
      <c r="A3245" t="s">
        <v>25221</v>
      </c>
      <c r="B3245" t="s">
        <v>25222</v>
      </c>
      <c r="D3245" t="s">
        <v>2735</v>
      </c>
      <c r="E3245">
        <v>1</v>
      </c>
      <c r="F3245">
        <v>440</v>
      </c>
      <c r="G3245">
        <v>580</v>
      </c>
      <c r="N3245" t="s">
        <v>22753</v>
      </c>
      <c r="O3245">
        <v>0.1</v>
      </c>
      <c r="P3245">
        <v>2</v>
      </c>
      <c r="R3245">
        <v>0</v>
      </c>
      <c r="T3245" t="s">
        <v>25166</v>
      </c>
      <c r="X3245" t="s">
        <v>23570</v>
      </c>
      <c r="Z3245" t="s">
        <v>23870</v>
      </c>
      <c r="AC3245" t="s">
        <v>2605</v>
      </c>
      <c r="AE3245" t="s">
        <v>25166</v>
      </c>
    </row>
    <row r="3246" spans="1:31">
      <c r="A3246" t="s">
        <v>25221</v>
      </c>
      <c r="B3246" t="s">
        <v>25222</v>
      </c>
      <c r="D3246" t="s">
        <v>2735</v>
      </c>
      <c r="E3246">
        <v>1</v>
      </c>
      <c r="F3246">
        <v>440</v>
      </c>
      <c r="G3246">
        <v>580</v>
      </c>
      <c r="N3246" t="s">
        <v>22753</v>
      </c>
      <c r="O3246">
        <v>0.1</v>
      </c>
      <c r="P3246">
        <v>2</v>
      </c>
      <c r="R3246">
        <v>0</v>
      </c>
      <c r="T3246" t="s">
        <v>25166</v>
      </c>
      <c r="X3246" t="s">
        <v>23570</v>
      </c>
      <c r="Z3246" t="s">
        <v>23870</v>
      </c>
      <c r="AC3246" t="s">
        <v>23699</v>
      </c>
      <c r="AE3246" t="s">
        <v>25166</v>
      </c>
    </row>
    <row r="3247" spans="1:31">
      <c r="A3247" t="s">
        <v>25221</v>
      </c>
      <c r="B3247" t="s">
        <v>25222</v>
      </c>
      <c r="D3247" t="s">
        <v>2735</v>
      </c>
      <c r="E3247">
        <v>1</v>
      </c>
      <c r="F3247">
        <v>440</v>
      </c>
      <c r="G3247">
        <v>580</v>
      </c>
      <c r="N3247" t="s">
        <v>22753</v>
      </c>
      <c r="O3247">
        <v>0.1</v>
      </c>
      <c r="P3247">
        <v>2</v>
      </c>
      <c r="R3247">
        <v>0</v>
      </c>
      <c r="T3247" t="s">
        <v>25166</v>
      </c>
      <c r="X3247" t="s">
        <v>23570</v>
      </c>
      <c r="Z3247" t="s">
        <v>23870</v>
      </c>
      <c r="AC3247" t="s">
        <v>2605</v>
      </c>
      <c r="AE3247" t="s">
        <v>25166</v>
      </c>
    </row>
    <row r="3248" spans="1:31">
      <c r="A3248" t="s">
        <v>25221</v>
      </c>
      <c r="B3248" t="s">
        <v>25222</v>
      </c>
      <c r="D3248" t="s">
        <v>2735</v>
      </c>
      <c r="E3248">
        <v>1</v>
      </c>
      <c r="F3248">
        <v>440</v>
      </c>
      <c r="G3248">
        <v>580</v>
      </c>
      <c r="N3248" t="s">
        <v>22753</v>
      </c>
      <c r="O3248">
        <v>0.1</v>
      </c>
      <c r="P3248">
        <v>2</v>
      </c>
      <c r="R3248">
        <v>0</v>
      </c>
      <c r="T3248" t="s">
        <v>25166</v>
      </c>
      <c r="X3248" t="s">
        <v>23570</v>
      </c>
      <c r="Z3248" t="s">
        <v>23870</v>
      </c>
      <c r="AC3248" t="s">
        <v>2605</v>
      </c>
      <c r="AE3248" t="s">
        <v>25166</v>
      </c>
    </row>
    <row r="3249" spans="1:31">
      <c r="A3249" t="s">
        <v>25247</v>
      </c>
      <c r="B3249" t="s">
        <v>25248</v>
      </c>
      <c r="D3249" t="s">
        <v>2735</v>
      </c>
      <c r="E3249">
        <v>1</v>
      </c>
      <c r="F3249">
        <v>810</v>
      </c>
      <c r="G3249">
        <v>1060</v>
      </c>
      <c r="N3249" t="s">
        <v>22753</v>
      </c>
      <c r="O3249">
        <v>0.1</v>
      </c>
      <c r="P3249">
        <v>2</v>
      </c>
      <c r="R3249">
        <v>0</v>
      </c>
      <c r="T3249" t="s">
        <v>25166</v>
      </c>
      <c r="X3249" t="s">
        <v>23570</v>
      </c>
      <c r="Z3249" t="s">
        <v>23870</v>
      </c>
      <c r="AC3249" t="s">
        <v>2605</v>
      </c>
      <c r="AE3249" t="s">
        <v>25166</v>
      </c>
    </row>
    <row r="3250" spans="1:31">
      <c r="A3250" t="s">
        <v>25247</v>
      </c>
      <c r="B3250" t="s">
        <v>25248</v>
      </c>
      <c r="D3250" t="s">
        <v>2735</v>
      </c>
      <c r="E3250">
        <v>1</v>
      </c>
      <c r="F3250">
        <v>810</v>
      </c>
      <c r="G3250">
        <v>1060</v>
      </c>
      <c r="N3250" t="s">
        <v>22753</v>
      </c>
      <c r="O3250">
        <v>0.1</v>
      </c>
      <c r="P3250">
        <v>2</v>
      </c>
      <c r="R3250">
        <v>0</v>
      </c>
      <c r="T3250" t="s">
        <v>25166</v>
      </c>
      <c r="X3250" t="s">
        <v>23570</v>
      </c>
      <c r="Z3250" t="s">
        <v>23870</v>
      </c>
      <c r="AC3250" t="s">
        <v>23699</v>
      </c>
      <c r="AE3250" t="s">
        <v>25166</v>
      </c>
    </row>
    <row r="3251" spans="1:31">
      <c r="A3251" t="s">
        <v>25247</v>
      </c>
      <c r="B3251" t="s">
        <v>25248</v>
      </c>
      <c r="D3251" t="s">
        <v>2735</v>
      </c>
      <c r="E3251">
        <v>1</v>
      </c>
      <c r="F3251">
        <v>810</v>
      </c>
      <c r="G3251">
        <v>1060</v>
      </c>
      <c r="N3251" t="s">
        <v>22753</v>
      </c>
      <c r="O3251">
        <v>0.1</v>
      </c>
      <c r="P3251">
        <v>2</v>
      </c>
      <c r="R3251">
        <v>0</v>
      </c>
      <c r="T3251" t="s">
        <v>25166</v>
      </c>
      <c r="X3251" t="s">
        <v>23570</v>
      </c>
      <c r="Z3251" t="s">
        <v>23870</v>
      </c>
      <c r="AC3251" t="s">
        <v>23699</v>
      </c>
      <c r="AE3251" t="s">
        <v>25166</v>
      </c>
    </row>
    <row r="3252" spans="1:31">
      <c r="A3252" t="s">
        <v>25247</v>
      </c>
      <c r="B3252" t="s">
        <v>25248</v>
      </c>
      <c r="D3252" t="s">
        <v>2735</v>
      </c>
      <c r="E3252">
        <v>1</v>
      </c>
      <c r="F3252">
        <v>810</v>
      </c>
      <c r="G3252">
        <v>1060</v>
      </c>
      <c r="N3252" t="s">
        <v>22753</v>
      </c>
      <c r="O3252">
        <v>0.1</v>
      </c>
      <c r="P3252">
        <v>2</v>
      </c>
      <c r="R3252">
        <v>0</v>
      </c>
      <c r="T3252" t="s">
        <v>25166</v>
      </c>
      <c r="X3252" t="s">
        <v>23570</v>
      </c>
      <c r="Z3252" t="s">
        <v>23870</v>
      </c>
      <c r="AC3252" t="s">
        <v>2605</v>
      </c>
      <c r="AE3252" t="s">
        <v>25166</v>
      </c>
    </row>
    <row r="3253" spans="1:31">
      <c r="A3253" t="s">
        <v>23973</v>
      </c>
      <c r="B3253" t="s">
        <v>23974</v>
      </c>
      <c r="D3253" t="s">
        <v>23975</v>
      </c>
      <c r="E3253">
        <v>1</v>
      </c>
      <c r="F3253">
        <v>1350</v>
      </c>
      <c r="G3253">
        <v>1760</v>
      </c>
      <c r="N3253" t="s">
        <v>22753</v>
      </c>
      <c r="O3253">
        <v>0.1</v>
      </c>
      <c r="P3253">
        <v>2</v>
      </c>
      <c r="R3253">
        <v>0</v>
      </c>
      <c r="T3253" t="s">
        <v>25166</v>
      </c>
      <c r="X3253" t="s">
        <v>23570</v>
      </c>
      <c r="Z3253" t="s">
        <v>23870</v>
      </c>
      <c r="AC3253" t="s">
        <v>2605</v>
      </c>
      <c r="AE3253" t="s">
        <v>25166</v>
      </c>
    </row>
    <row r="3254" spans="1:31">
      <c r="A3254" t="s">
        <v>23976</v>
      </c>
      <c r="B3254" t="s">
        <v>23977</v>
      </c>
      <c r="D3254" t="s">
        <v>23975</v>
      </c>
      <c r="E3254">
        <v>-1</v>
      </c>
      <c r="F3254">
        <v>1190</v>
      </c>
      <c r="G3254">
        <v>1550</v>
      </c>
      <c r="N3254" t="s">
        <v>22753</v>
      </c>
      <c r="O3254">
        <v>0.1</v>
      </c>
      <c r="P3254">
        <v>2</v>
      </c>
      <c r="R3254">
        <v>0</v>
      </c>
      <c r="T3254" t="s">
        <v>25166</v>
      </c>
      <c r="X3254" t="s">
        <v>23570</v>
      </c>
      <c r="Z3254" t="s">
        <v>23870</v>
      </c>
      <c r="AC3254" t="s">
        <v>2605</v>
      </c>
      <c r="AE3254" t="s">
        <v>25166</v>
      </c>
    </row>
    <row r="3255" spans="1:31">
      <c r="A3255" t="s">
        <v>24013</v>
      </c>
      <c r="B3255" t="s">
        <v>24014</v>
      </c>
      <c r="C3255" t="s">
        <v>24015</v>
      </c>
      <c r="D3255" t="s">
        <v>2735</v>
      </c>
      <c r="E3255">
        <v>1</v>
      </c>
      <c r="F3255">
        <v>9980</v>
      </c>
      <c r="G3255">
        <v>12970</v>
      </c>
      <c r="N3255" t="s">
        <v>22753</v>
      </c>
      <c r="O3255">
        <v>0.1</v>
      </c>
      <c r="P3255">
        <v>0</v>
      </c>
      <c r="R3255">
        <v>0</v>
      </c>
      <c r="T3255" t="s">
        <v>25166</v>
      </c>
      <c r="X3255" t="s">
        <v>23570</v>
      </c>
      <c r="Z3255" t="s">
        <v>23842</v>
      </c>
      <c r="AC3255" t="s">
        <v>2605</v>
      </c>
      <c r="AE3255" t="s">
        <v>25166</v>
      </c>
    </row>
    <row r="3256" spans="1:31">
      <c r="A3256" t="s">
        <v>25249</v>
      </c>
      <c r="B3256" t="s">
        <v>25250</v>
      </c>
      <c r="C3256" t="s">
        <v>25251</v>
      </c>
      <c r="D3256" t="s">
        <v>2735</v>
      </c>
      <c r="E3256">
        <v>1</v>
      </c>
      <c r="F3256">
        <v>10220</v>
      </c>
      <c r="G3256">
        <v>13280</v>
      </c>
      <c r="N3256" t="s">
        <v>22753</v>
      </c>
      <c r="O3256">
        <v>0.1</v>
      </c>
      <c r="P3256">
        <v>0</v>
      </c>
      <c r="R3256">
        <v>0</v>
      </c>
      <c r="T3256" t="s">
        <v>25166</v>
      </c>
      <c r="X3256" t="s">
        <v>23570</v>
      </c>
      <c r="Z3256" t="s">
        <v>23842</v>
      </c>
      <c r="AC3256" t="s">
        <v>2605</v>
      </c>
      <c r="AE3256" t="s">
        <v>25166</v>
      </c>
    </row>
    <row r="3257" spans="1:31">
      <c r="A3257" t="s">
        <v>25249</v>
      </c>
      <c r="B3257" t="s">
        <v>25250</v>
      </c>
      <c r="C3257" t="s">
        <v>25251</v>
      </c>
      <c r="D3257" t="s">
        <v>2735</v>
      </c>
      <c r="E3257">
        <v>1</v>
      </c>
      <c r="F3257">
        <v>10220</v>
      </c>
      <c r="G3257">
        <v>13280</v>
      </c>
      <c r="N3257" t="s">
        <v>22753</v>
      </c>
      <c r="O3257">
        <v>0.1</v>
      </c>
      <c r="P3257">
        <v>0</v>
      </c>
      <c r="R3257">
        <v>0</v>
      </c>
      <c r="T3257" t="s">
        <v>25166</v>
      </c>
      <c r="X3257" t="s">
        <v>23570</v>
      </c>
      <c r="Z3257" t="s">
        <v>23842</v>
      </c>
      <c r="AC3257" t="s">
        <v>2605</v>
      </c>
      <c r="AE3257" t="s">
        <v>25166</v>
      </c>
    </row>
    <row r="3258" spans="1:31">
      <c r="A3258" t="s">
        <v>25252</v>
      </c>
      <c r="B3258" t="s">
        <v>25253</v>
      </c>
      <c r="C3258" t="s">
        <v>25254</v>
      </c>
      <c r="D3258" t="s">
        <v>2735</v>
      </c>
      <c r="E3258">
        <v>1</v>
      </c>
      <c r="F3258">
        <v>6970</v>
      </c>
      <c r="G3258">
        <v>9060</v>
      </c>
      <c r="N3258" t="s">
        <v>22753</v>
      </c>
      <c r="O3258">
        <v>0.1</v>
      </c>
      <c r="P3258">
        <v>0</v>
      </c>
      <c r="R3258">
        <v>0</v>
      </c>
      <c r="T3258" t="s">
        <v>25166</v>
      </c>
      <c r="X3258" t="s">
        <v>23570</v>
      </c>
      <c r="Z3258" t="s">
        <v>23842</v>
      </c>
      <c r="AC3258" t="s">
        <v>2605</v>
      </c>
      <c r="AE3258" t="s">
        <v>25166</v>
      </c>
    </row>
    <row r="3259" spans="1:31">
      <c r="A3259" t="s">
        <v>25255</v>
      </c>
      <c r="B3259" t="s">
        <v>25256</v>
      </c>
      <c r="C3259" t="s">
        <v>23991</v>
      </c>
      <c r="D3259" t="s">
        <v>2735</v>
      </c>
      <c r="E3259">
        <v>1</v>
      </c>
      <c r="F3259">
        <v>10452</v>
      </c>
      <c r="G3259">
        <v>13580</v>
      </c>
      <c r="N3259" t="s">
        <v>22753</v>
      </c>
      <c r="O3259">
        <v>0.1</v>
      </c>
      <c r="P3259">
        <v>0</v>
      </c>
      <c r="R3259">
        <v>0</v>
      </c>
      <c r="T3259" t="s">
        <v>25166</v>
      </c>
      <c r="X3259" t="s">
        <v>23570</v>
      </c>
      <c r="Z3259" t="s">
        <v>23842</v>
      </c>
      <c r="AC3259" t="s">
        <v>2605</v>
      </c>
      <c r="AE3259" t="s">
        <v>25166</v>
      </c>
    </row>
    <row r="3260" spans="1:31">
      <c r="A3260" t="s">
        <v>23608</v>
      </c>
      <c r="B3260" t="s">
        <v>23609</v>
      </c>
      <c r="D3260" t="s">
        <v>11338</v>
      </c>
      <c r="E3260">
        <v>1</v>
      </c>
      <c r="F3260">
        <v>780</v>
      </c>
      <c r="G3260">
        <v>1020</v>
      </c>
      <c r="N3260" t="s">
        <v>22753</v>
      </c>
      <c r="O3260">
        <v>0.1</v>
      </c>
      <c r="P3260">
        <v>2</v>
      </c>
      <c r="R3260">
        <v>0</v>
      </c>
      <c r="T3260" t="s">
        <v>25166</v>
      </c>
      <c r="X3260" t="s">
        <v>23570</v>
      </c>
      <c r="Z3260" t="s">
        <v>23843</v>
      </c>
      <c r="AC3260" t="s">
        <v>2605</v>
      </c>
      <c r="AE3260" t="s">
        <v>25166</v>
      </c>
    </row>
    <row r="3261" spans="1:31">
      <c r="A3261" t="s">
        <v>23608</v>
      </c>
      <c r="B3261" t="s">
        <v>23609</v>
      </c>
      <c r="D3261" t="s">
        <v>11338</v>
      </c>
      <c r="E3261">
        <v>1</v>
      </c>
      <c r="F3261">
        <v>780</v>
      </c>
      <c r="G3261">
        <v>1020</v>
      </c>
      <c r="N3261" t="s">
        <v>22753</v>
      </c>
      <c r="O3261">
        <v>0.1</v>
      </c>
      <c r="P3261">
        <v>2</v>
      </c>
      <c r="R3261">
        <v>0</v>
      </c>
      <c r="T3261" t="s">
        <v>25166</v>
      </c>
      <c r="X3261" t="s">
        <v>23570</v>
      </c>
      <c r="Z3261" t="s">
        <v>23843</v>
      </c>
      <c r="AC3261" t="s">
        <v>23699</v>
      </c>
      <c r="AE3261" t="s">
        <v>25166</v>
      </c>
    </row>
    <row r="3262" spans="1:31">
      <c r="A3262" t="s">
        <v>23608</v>
      </c>
      <c r="B3262" t="s">
        <v>23609</v>
      </c>
      <c r="D3262" t="s">
        <v>11338</v>
      </c>
      <c r="E3262">
        <v>1</v>
      </c>
      <c r="F3262">
        <v>780</v>
      </c>
      <c r="G3262">
        <v>1020</v>
      </c>
      <c r="N3262" t="s">
        <v>22753</v>
      </c>
      <c r="O3262">
        <v>0.1</v>
      </c>
      <c r="P3262">
        <v>2</v>
      </c>
      <c r="R3262">
        <v>0</v>
      </c>
      <c r="T3262" t="s">
        <v>25166</v>
      </c>
      <c r="X3262" t="s">
        <v>23570</v>
      </c>
      <c r="Z3262" t="s">
        <v>23843</v>
      </c>
      <c r="AC3262" t="s">
        <v>2605</v>
      </c>
      <c r="AE3262" t="s">
        <v>25166</v>
      </c>
    </row>
    <row r="3263" spans="1:31">
      <c r="A3263" t="s">
        <v>23608</v>
      </c>
      <c r="B3263" t="s">
        <v>23609</v>
      </c>
      <c r="D3263" t="s">
        <v>11338</v>
      </c>
      <c r="E3263">
        <v>1</v>
      </c>
      <c r="F3263">
        <v>780</v>
      </c>
      <c r="G3263">
        <v>1020</v>
      </c>
      <c r="N3263" t="s">
        <v>22753</v>
      </c>
      <c r="O3263">
        <v>0.1</v>
      </c>
      <c r="P3263">
        <v>2</v>
      </c>
      <c r="R3263">
        <v>0</v>
      </c>
      <c r="T3263" t="s">
        <v>25166</v>
      </c>
      <c r="X3263" t="s">
        <v>23570</v>
      </c>
      <c r="Z3263" t="s">
        <v>23843</v>
      </c>
      <c r="AC3263" t="s">
        <v>2605</v>
      </c>
      <c r="AE3263" t="s">
        <v>25166</v>
      </c>
    </row>
    <row r="3264" spans="1:31">
      <c r="A3264" t="s">
        <v>23608</v>
      </c>
      <c r="B3264" t="s">
        <v>23609</v>
      </c>
      <c r="D3264" t="s">
        <v>11338</v>
      </c>
      <c r="E3264">
        <v>1</v>
      </c>
      <c r="F3264">
        <v>780</v>
      </c>
      <c r="G3264">
        <v>1020</v>
      </c>
      <c r="N3264" t="s">
        <v>22753</v>
      </c>
      <c r="O3264">
        <v>0.1</v>
      </c>
      <c r="P3264">
        <v>2</v>
      </c>
      <c r="R3264">
        <v>0</v>
      </c>
      <c r="T3264" t="s">
        <v>25166</v>
      </c>
      <c r="X3264" t="s">
        <v>23570</v>
      </c>
      <c r="Z3264" t="s">
        <v>23843</v>
      </c>
      <c r="AC3264" t="s">
        <v>2605</v>
      </c>
      <c r="AE3264" t="s">
        <v>25166</v>
      </c>
    </row>
    <row r="3265" spans="1:31">
      <c r="A3265" t="s">
        <v>23608</v>
      </c>
      <c r="B3265" t="s">
        <v>23609</v>
      </c>
      <c r="D3265" t="s">
        <v>11338</v>
      </c>
      <c r="E3265">
        <v>1</v>
      </c>
      <c r="F3265">
        <v>780</v>
      </c>
      <c r="G3265">
        <v>1020</v>
      </c>
      <c r="N3265" t="s">
        <v>22753</v>
      </c>
      <c r="O3265">
        <v>0.1</v>
      </c>
      <c r="P3265">
        <v>2</v>
      </c>
      <c r="R3265">
        <v>0</v>
      </c>
      <c r="T3265" t="s">
        <v>25166</v>
      </c>
      <c r="X3265" t="s">
        <v>23570</v>
      </c>
      <c r="Z3265" t="s">
        <v>23843</v>
      </c>
      <c r="AC3265" t="s">
        <v>23677</v>
      </c>
      <c r="AE3265" t="s">
        <v>25166</v>
      </c>
    </row>
    <row r="3266" spans="1:31">
      <c r="A3266" t="s">
        <v>23608</v>
      </c>
      <c r="B3266" t="s">
        <v>23609</v>
      </c>
      <c r="D3266" t="s">
        <v>11338</v>
      </c>
      <c r="E3266">
        <v>1</v>
      </c>
      <c r="F3266">
        <v>780</v>
      </c>
      <c r="G3266">
        <v>1020</v>
      </c>
      <c r="N3266" t="s">
        <v>22753</v>
      </c>
      <c r="O3266">
        <v>0.1</v>
      </c>
      <c r="P3266">
        <v>2</v>
      </c>
      <c r="R3266">
        <v>0</v>
      </c>
      <c r="T3266" t="s">
        <v>25166</v>
      </c>
      <c r="X3266" t="s">
        <v>23570</v>
      </c>
      <c r="Z3266" t="s">
        <v>23843</v>
      </c>
      <c r="AC3266" t="s">
        <v>2605</v>
      </c>
      <c r="AE3266" t="s">
        <v>25166</v>
      </c>
    </row>
    <row r="3267" spans="1:31">
      <c r="A3267" t="s">
        <v>23608</v>
      </c>
      <c r="B3267" t="s">
        <v>23609</v>
      </c>
      <c r="D3267" t="s">
        <v>11338</v>
      </c>
      <c r="E3267">
        <v>1</v>
      </c>
      <c r="F3267">
        <v>780</v>
      </c>
      <c r="G3267">
        <v>1020</v>
      </c>
      <c r="N3267" t="s">
        <v>22753</v>
      </c>
      <c r="O3267">
        <v>0.1</v>
      </c>
      <c r="P3267">
        <v>2</v>
      </c>
      <c r="R3267">
        <v>0</v>
      </c>
      <c r="T3267" t="s">
        <v>25166</v>
      </c>
      <c r="X3267" t="s">
        <v>23570</v>
      </c>
      <c r="Z3267" t="s">
        <v>23843</v>
      </c>
      <c r="AC3267" t="s">
        <v>2605</v>
      </c>
      <c r="AE3267" t="s">
        <v>25166</v>
      </c>
    </row>
    <row r="3268" spans="1:31">
      <c r="A3268" t="s">
        <v>23608</v>
      </c>
      <c r="B3268" t="s">
        <v>23609</v>
      </c>
      <c r="D3268" t="s">
        <v>11338</v>
      </c>
      <c r="E3268">
        <v>1</v>
      </c>
      <c r="F3268">
        <v>780</v>
      </c>
      <c r="G3268">
        <v>1020</v>
      </c>
      <c r="N3268" t="s">
        <v>22753</v>
      </c>
      <c r="O3268">
        <v>0.1</v>
      </c>
      <c r="P3268">
        <v>2</v>
      </c>
      <c r="R3268">
        <v>0</v>
      </c>
      <c r="T3268" t="s">
        <v>25166</v>
      </c>
      <c r="X3268" t="s">
        <v>23570</v>
      </c>
      <c r="Z3268" t="s">
        <v>23843</v>
      </c>
      <c r="AC3268" t="s">
        <v>23699</v>
      </c>
      <c r="AE3268" t="s">
        <v>25166</v>
      </c>
    </row>
    <row r="3269" spans="1:31">
      <c r="A3269" t="s">
        <v>23608</v>
      </c>
      <c r="B3269" t="s">
        <v>23609</v>
      </c>
      <c r="D3269" t="s">
        <v>11338</v>
      </c>
      <c r="E3269">
        <v>1</v>
      </c>
      <c r="F3269">
        <v>780</v>
      </c>
      <c r="G3269">
        <v>1020</v>
      </c>
      <c r="N3269" t="s">
        <v>22753</v>
      </c>
      <c r="O3269">
        <v>0.1</v>
      </c>
      <c r="P3269">
        <v>2</v>
      </c>
      <c r="R3269">
        <v>0</v>
      </c>
      <c r="T3269" t="s">
        <v>25166</v>
      </c>
      <c r="X3269" t="s">
        <v>23570</v>
      </c>
      <c r="Z3269" t="s">
        <v>23843</v>
      </c>
      <c r="AC3269" t="s">
        <v>2605</v>
      </c>
      <c r="AE3269" t="s">
        <v>25166</v>
      </c>
    </row>
    <row r="3270" spans="1:31">
      <c r="A3270" t="s">
        <v>23608</v>
      </c>
      <c r="B3270" t="s">
        <v>23609</v>
      </c>
      <c r="D3270" t="s">
        <v>11338</v>
      </c>
      <c r="E3270">
        <v>1</v>
      </c>
      <c r="F3270">
        <v>780</v>
      </c>
      <c r="G3270">
        <v>1020</v>
      </c>
      <c r="N3270" t="s">
        <v>22753</v>
      </c>
      <c r="O3270">
        <v>0.1</v>
      </c>
      <c r="P3270">
        <v>2</v>
      </c>
      <c r="R3270">
        <v>0</v>
      </c>
      <c r="T3270" t="s">
        <v>25166</v>
      </c>
      <c r="X3270" t="s">
        <v>23570</v>
      </c>
      <c r="Z3270" t="s">
        <v>23843</v>
      </c>
      <c r="AC3270" t="s">
        <v>2605</v>
      </c>
      <c r="AE3270" t="s">
        <v>25166</v>
      </c>
    </row>
    <row r="3271" spans="1:31">
      <c r="A3271" t="s">
        <v>23844</v>
      </c>
      <c r="B3271" t="s">
        <v>23845</v>
      </c>
      <c r="D3271" t="s">
        <v>2735</v>
      </c>
      <c r="E3271">
        <v>1</v>
      </c>
      <c r="F3271">
        <v>970</v>
      </c>
      <c r="G3271">
        <v>1260</v>
      </c>
      <c r="N3271" t="s">
        <v>22753</v>
      </c>
      <c r="O3271">
        <v>0.1</v>
      </c>
      <c r="P3271">
        <v>2</v>
      </c>
      <c r="R3271">
        <v>0</v>
      </c>
      <c r="T3271" t="s">
        <v>25166</v>
      </c>
      <c r="X3271" t="s">
        <v>23570</v>
      </c>
      <c r="Z3271" t="s">
        <v>23843</v>
      </c>
      <c r="AC3271" t="s">
        <v>23699</v>
      </c>
      <c r="AE3271" t="s">
        <v>25166</v>
      </c>
    </row>
    <row r="3272" spans="1:31">
      <c r="A3272" t="s">
        <v>23844</v>
      </c>
      <c r="B3272" t="s">
        <v>23845</v>
      </c>
      <c r="D3272" t="s">
        <v>2735</v>
      </c>
      <c r="E3272">
        <v>1</v>
      </c>
      <c r="F3272">
        <v>970</v>
      </c>
      <c r="G3272">
        <v>1260</v>
      </c>
      <c r="N3272" t="s">
        <v>22753</v>
      </c>
      <c r="O3272">
        <v>0.1</v>
      </c>
      <c r="P3272">
        <v>2</v>
      </c>
      <c r="R3272">
        <v>0</v>
      </c>
      <c r="T3272" t="s">
        <v>25166</v>
      </c>
      <c r="X3272" t="s">
        <v>23570</v>
      </c>
      <c r="Z3272" t="s">
        <v>23843</v>
      </c>
      <c r="AC3272" t="s">
        <v>2605</v>
      </c>
      <c r="AE3272" t="s">
        <v>25166</v>
      </c>
    </row>
    <row r="3273" spans="1:31">
      <c r="A3273" t="s">
        <v>23844</v>
      </c>
      <c r="B3273" t="s">
        <v>23845</v>
      </c>
      <c r="D3273" t="s">
        <v>2735</v>
      </c>
      <c r="E3273">
        <v>1</v>
      </c>
      <c r="F3273">
        <v>970</v>
      </c>
      <c r="G3273">
        <v>1260</v>
      </c>
      <c r="N3273" t="s">
        <v>22753</v>
      </c>
      <c r="O3273">
        <v>0.1</v>
      </c>
      <c r="P3273">
        <v>2</v>
      </c>
      <c r="R3273">
        <v>0</v>
      </c>
      <c r="T3273" t="s">
        <v>25166</v>
      </c>
      <c r="X3273" t="s">
        <v>23570</v>
      </c>
      <c r="Z3273" t="s">
        <v>23843</v>
      </c>
      <c r="AC3273" t="s">
        <v>23699</v>
      </c>
      <c r="AE3273" t="s">
        <v>25166</v>
      </c>
    </row>
    <row r="3274" spans="1:31">
      <c r="A3274" t="s">
        <v>23844</v>
      </c>
      <c r="B3274" t="s">
        <v>23845</v>
      </c>
      <c r="D3274" t="s">
        <v>2735</v>
      </c>
      <c r="E3274">
        <v>1</v>
      </c>
      <c r="F3274">
        <v>970</v>
      </c>
      <c r="G3274">
        <v>1260</v>
      </c>
      <c r="N3274" t="s">
        <v>22753</v>
      </c>
      <c r="O3274">
        <v>0.1</v>
      </c>
      <c r="P3274">
        <v>2</v>
      </c>
      <c r="R3274">
        <v>0</v>
      </c>
      <c r="T3274" t="s">
        <v>25166</v>
      </c>
      <c r="X3274" t="s">
        <v>23570</v>
      </c>
      <c r="Z3274" t="s">
        <v>23843</v>
      </c>
      <c r="AC3274" t="s">
        <v>23677</v>
      </c>
      <c r="AE3274" t="s">
        <v>25166</v>
      </c>
    </row>
    <row r="3275" spans="1:31">
      <c r="A3275" t="s">
        <v>23844</v>
      </c>
      <c r="B3275" t="s">
        <v>23845</v>
      </c>
      <c r="D3275" t="s">
        <v>2735</v>
      </c>
      <c r="E3275">
        <v>1</v>
      </c>
      <c r="F3275">
        <v>970</v>
      </c>
      <c r="G3275">
        <v>1260</v>
      </c>
      <c r="N3275" t="s">
        <v>22753</v>
      </c>
      <c r="O3275">
        <v>0.1</v>
      </c>
      <c r="P3275">
        <v>2</v>
      </c>
      <c r="R3275">
        <v>0</v>
      </c>
      <c r="T3275" t="s">
        <v>25166</v>
      </c>
      <c r="X3275" t="s">
        <v>23570</v>
      </c>
      <c r="Z3275" t="s">
        <v>23843</v>
      </c>
      <c r="AC3275" t="s">
        <v>2605</v>
      </c>
      <c r="AE3275" t="s">
        <v>25166</v>
      </c>
    </row>
    <row r="3276" spans="1:31">
      <c r="A3276" t="s">
        <v>23844</v>
      </c>
      <c r="B3276" t="s">
        <v>23845</v>
      </c>
      <c r="D3276" t="s">
        <v>2735</v>
      </c>
      <c r="E3276">
        <v>1</v>
      </c>
      <c r="F3276">
        <v>970</v>
      </c>
      <c r="G3276">
        <v>1260</v>
      </c>
      <c r="N3276" t="s">
        <v>22753</v>
      </c>
      <c r="O3276">
        <v>0.1</v>
      </c>
      <c r="P3276">
        <v>2</v>
      </c>
      <c r="R3276">
        <v>0</v>
      </c>
      <c r="T3276" t="s">
        <v>25166</v>
      </c>
      <c r="X3276" t="s">
        <v>23570</v>
      </c>
      <c r="Z3276" t="s">
        <v>23843</v>
      </c>
      <c r="AC3276" t="s">
        <v>2605</v>
      </c>
      <c r="AE3276" t="s">
        <v>25166</v>
      </c>
    </row>
    <row r="3277" spans="1:31">
      <c r="A3277" t="s">
        <v>23844</v>
      </c>
      <c r="B3277" t="s">
        <v>23845</v>
      </c>
      <c r="D3277" t="s">
        <v>2735</v>
      </c>
      <c r="E3277">
        <v>1</v>
      </c>
      <c r="F3277">
        <v>970</v>
      </c>
      <c r="G3277">
        <v>1260</v>
      </c>
      <c r="N3277" t="s">
        <v>22753</v>
      </c>
      <c r="O3277">
        <v>0.1</v>
      </c>
      <c r="P3277">
        <v>2</v>
      </c>
      <c r="R3277">
        <v>0</v>
      </c>
      <c r="T3277" t="s">
        <v>25166</v>
      </c>
      <c r="X3277" t="s">
        <v>23570</v>
      </c>
      <c r="Z3277" t="s">
        <v>23843</v>
      </c>
      <c r="AC3277" t="s">
        <v>2605</v>
      </c>
      <c r="AE3277" t="s">
        <v>25166</v>
      </c>
    </row>
    <row r="3278" spans="1:31">
      <c r="A3278" t="s">
        <v>23844</v>
      </c>
      <c r="B3278" t="s">
        <v>23845</v>
      </c>
      <c r="D3278" t="s">
        <v>2735</v>
      </c>
      <c r="E3278">
        <v>1</v>
      </c>
      <c r="F3278">
        <v>970</v>
      </c>
      <c r="G3278">
        <v>1260</v>
      </c>
      <c r="N3278" t="s">
        <v>22753</v>
      </c>
      <c r="O3278">
        <v>0.1</v>
      </c>
      <c r="P3278">
        <v>2</v>
      </c>
      <c r="R3278">
        <v>0</v>
      </c>
      <c r="T3278" t="s">
        <v>25166</v>
      </c>
      <c r="X3278" t="s">
        <v>23570</v>
      </c>
      <c r="Z3278" t="s">
        <v>23843</v>
      </c>
      <c r="AC3278" t="s">
        <v>2605</v>
      </c>
      <c r="AE3278" t="s">
        <v>25166</v>
      </c>
    </row>
    <row r="3279" spans="1:31">
      <c r="A3279" t="s">
        <v>23844</v>
      </c>
      <c r="B3279" t="s">
        <v>23845</v>
      </c>
      <c r="D3279" t="s">
        <v>2735</v>
      </c>
      <c r="E3279">
        <v>1</v>
      </c>
      <c r="F3279">
        <v>970</v>
      </c>
      <c r="G3279">
        <v>1260</v>
      </c>
      <c r="N3279" t="s">
        <v>22753</v>
      </c>
      <c r="O3279">
        <v>0.1</v>
      </c>
      <c r="P3279">
        <v>2</v>
      </c>
      <c r="R3279">
        <v>0</v>
      </c>
      <c r="T3279" t="s">
        <v>25166</v>
      </c>
      <c r="X3279" t="s">
        <v>23570</v>
      </c>
      <c r="Z3279" t="s">
        <v>23843</v>
      </c>
      <c r="AC3279" t="s">
        <v>2605</v>
      </c>
      <c r="AE3279" t="s">
        <v>25166</v>
      </c>
    </row>
    <row r="3280" spans="1:31">
      <c r="A3280" t="s">
        <v>23844</v>
      </c>
      <c r="B3280" t="s">
        <v>23845</v>
      </c>
      <c r="D3280" t="s">
        <v>2735</v>
      </c>
      <c r="E3280">
        <v>1</v>
      </c>
      <c r="F3280">
        <v>970</v>
      </c>
      <c r="G3280">
        <v>1260</v>
      </c>
      <c r="N3280" t="s">
        <v>22753</v>
      </c>
      <c r="O3280">
        <v>0.1</v>
      </c>
      <c r="P3280">
        <v>2</v>
      </c>
      <c r="R3280">
        <v>0</v>
      </c>
      <c r="T3280" t="s">
        <v>25166</v>
      </c>
      <c r="X3280" t="s">
        <v>23570</v>
      </c>
      <c r="Z3280" t="s">
        <v>23843</v>
      </c>
      <c r="AC3280" t="s">
        <v>2605</v>
      </c>
      <c r="AE3280" t="s">
        <v>25166</v>
      </c>
    </row>
    <row r="3281" spans="1:31">
      <c r="A3281" t="s">
        <v>23844</v>
      </c>
      <c r="B3281" t="s">
        <v>23845</v>
      </c>
      <c r="D3281" t="s">
        <v>2735</v>
      </c>
      <c r="E3281">
        <v>1</v>
      </c>
      <c r="F3281">
        <v>970</v>
      </c>
      <c r="G3281">
        <v>1260</v>
      </c>
      <c r="N3281" t="s">
        <v>22753</v>
      </c>
      <c r="O3281">
        <v>0.1</v>
      </c>
      <c r="P3281">
        <v>2</v>
      </c>
      <c r="R3281">
        <v>0</v>
      </c>
      <c r="T3281" t="s">
        <v>25166</v>
      </c>
      <c r="X3281" t="s">
        <v>23570</v>
      </c>
      <c r="Z3281" t="s">
        <v>23843</v>
      </c>
      <c r="AC3281" t="s">
        <v>2605</v>
      </c>
      <c r="AE3281" t="s">
        <v>25166</v>
      </c>
    </row>
    <row r="3282" spans="1:31">
      <c r="A3282" t="s">
        <v>25257</v>
      </c>
      <c r="B3282" t="s">
        <v>25258</v>
      </c>
      <c r="D3282" t="s">
        <v>19754</v>
      </c>
      <c r="E3282">
        <v>1</v>
      </c>
      <c r="F3282">
        <v>8490</v>
      </c>
      <c r="G3282">
        <v>11030</v>
      </c>
      <c r="N3282" t="s">
        <v>22753</v>
      </c>
      <c r="O3282">
        <v>0.1</v>
      </c>
      <c r="P3282">
        <v>1</v>
      </c>
      <c r="R3282">
        <v>0</v>
      </c>
      <c r="T3282" t="s">
        <v>25166</v>
      </c>
      <c r="X3282" t="s">
        <v>23570</v>
      </c>
      <c r="Z3282" t="s">
        <v>25259</v>
      </c>
      <c r="AC3282" t="s">
        <v>2605</v>
      </c>
      <c r="AE3282" t="s">
        <v>25166</v>
      </c>
    </row>
    <row r="3283" spans="1:31">
      <c r="A3283" t="s">
        <v>25210</v>
      </c>
      <c r="B3283" t="s">
        <v>25211</v>
      </c>
      <c r="D3283" t="s">
        <v>19754</v>
      </c>
      <c r="E3283">
        <v>1</v>
      </c>
      <c r="F3283">
        <v>200</v>
      </c>
      <c r="G3283">
        <v>260</v>
      </c>
      <c r="N3283" t="s">
        <v>22753</v>
      </c>
      <c r="O3283">
        <v>0.1</v>
      </c>
      <c r="P3283">
        <v>1</v>
      </c>
      <c r="R3283">
        <v>0</v>
      </c>
      <c r="T3283" t="s">
        <v>25166</v>
      </c>
      <c r="X3283" t="s">
        <v>23570</v>
      </c>
      <c r="Z3283" t="s">
        <v>25259</v>
      </c>
      <c r="AC3283" t="s">
        <v>2605</v>
      </c>
      <c r="AE3283" t="s">
        <v>25166</v>
      </c>
    </row>
    <row r="3284" spans="1:31">
      <c r="A3284" t="s">
        <v>25260</v>
      </c>
      <c r="B3284" t="s">
        <v>25261</v>
      </c>
      <c r="C3284" t="s">
        <v>25262</v>
      </c>
      <c r="D3284" t="s">
        <v>2735</v>
      </c>
      <c r="E3284">
        <v>1</v>
      </c>
      <c r="F3284">
        <v>30000</v>
      </c>
      <c r="G3284">
        <v>38970</v>
      </c>
      <c r="N3284" t="s">
        <v>22753</v>
      </c>
      <c r="O3284">
        <v>0.1</v>
      </c>
      <c r="P3284">
        <v>0</v>
      </c>
      <c r="R3284">
        <v>0</v>
      </c>
      <c r="T3284" t="s">
        <v>25166</v>
      </c>
      <c r="X3284" t="s">
        <v>23570</v>
      </c>
      <c r="Z3284" t="s">
        <v>25263</v>
      </c>
      <c r="AC3284" t="s">
        <v>2605</v>
      </c>
      <c r="AE3284" t="s">
        <v>25166</v>
      </c>
    </row>
    <row r="3285" spans="1:31">
      <c r="A3285" t="s">
        <v>25264</v>
      </c>
      <c r="B3285" t="s">
        <v>25265</v>
      </c>
      <c r="D3285" t="s">
        <v>2611</v>
      </c>
      <c r="E3285">
        <v>31.1</v>
      </c>
      <c r="F3285">
        <v>2310</v>
      </c>
      <c r="G3285">
        <v>2310</v>
      </c>
      <c r="N3285" t="s">
        <v>22753</v>
      </c>
      <c r="O3285">
        <v>0.1</v>
      </c>
      <c r="P3285">
        <v>2</v>
      </c>
      <c r="R3285">
        <v>0</v>
      </c>
      <c r="T3285" t="s">
        <v>25266</v>
      </c>
      <c r="Z3285" t="s">
        <v>25267</v>
      </c>
      <c r="AE3285" t="s">
        <v>25266</v>
      </c>
    </row>
    <row r="3286" spans="1:31">
      <c r="A3286" t="s">
        <v>25268</v>
      </c>
      <c r="B3286" t="s">
        <v>25269</v>
      </c>
      <c r="D3286" t="s">
        <v>18201</v>
      </c>
      <c r="E3286">
        <v>1</v>
      </c>
      <c r="F3286">
        <v>5000</v>
      </c>
      <c r="G3286">
        <v>6500</v>
      </c>
      <c r="N3286" t="s">
        <v>22753</v>
      </c>
      <c r="O3286">
        <v>0.1</v>
      </c>
      <c r="P3286">
        <v>1</v>
      </c>
      <c r="R3286">
        <v>0</v>
      </c>
      <c r="T3286" t="s">
        <v>25266</v>
      </c>
      <c r="Z3286" t="s">
        <v>25267</v>
      </c>
      <c r="AE3286" t="s">
        <v>25266</v>
      </c>
    </row>
    <row r="3287" spans="1:31">
      <c r="A3287" t="s">
        <v>25270</v>
      </c>
      <c r="B3287" t="s">
        <v>25271</v>
      </c>
      <c r="D3287" t="s">
        <v>18201</v>
      </c>
      <c r="E3287">
        <v>2</v>
      </c>
      <c r="F3287">
        <v>390</v>
      </c>
      <c r="G3287">
        <v>510</v>
      </c>
      <c r="N3287" t="s">
        <v>22753</v>
      </c>
      <c r="O3287">
        <v>0.1</v>
      </c>
      <c r="P3287">
        <v>0</v>
      </c>
      <c r="R3287">
        <v>0</v>
      </c>
      <c r="T3287" t="s">
        <v>25266</v>
      </c>
      <c r="Z3287" t="s">
        <v>25267</v>
      </c>
      <c r="AE3287" t="s">
        <v>25266</v>
      </c>
    </row>
    <row r="3288" spans="1:31">
      <c r="A3288" t="s">
        <v>25272</v>
      </c>
      <c r="B3288" t="s">
        <v>25273</v>
      </c>
      <c r="D3288" t="s">
        <v>2613</v>
      </c>
      <c r="E3288">
        <v>16.399999999999999</v>
      </c>
      <c r="F3288">
        <v>500</v>
      </c>
      <c r="G3288">
        <v>650</v>
      </c>
      <c r="N3288" t="s">
        <v>22753</v>
      </c>
      <c r="O3288">
        <v>0.1</v>
      </c>
      <c r="P3288">
        <v>2</v>
      </c>
      <c r="R3288">
        <v>0</v>
      </c>
      <c r="T3288" t="s">
        <v>25266</v>
      </c>
      <c r="Z3288" t="s">
        <v>25267</v>
      </c>
      <c r="AE3288" t="s">
        <v>25266</v>
      </c>
    </row>
    <row r="3289" spans="1:31">
      <c r="A3289" t="s">
        <v>25274</v>
      </c>
      <c r="B3289" t="s">
        <v>25275</v>
      </c>
      <c r="D3289" t="s">
        <v>20724</v>
      </c>
      <c r="E3289">
        <v>2</v>
      </c>
      <c r="F3289">
        <v>7360</v>
      </c>
      <c r="G3289">
        <v>9560</v>
      </c>
      <c r="N3289" t="s">
        <v>22753</v>
      </c>
      <c r="O3289">
        <v>0.1</v>
      </c>
      <c r="P3289">
        <v>2</v>
      </c>
      <c r="R3289">
        <v>0</v>
      </c>
      <c r="T3289" t="s">
        <v>25266</v>
      </c>
      <c r="Z3289" t="s">
        <v>25267</v>
      </c>
      <c r="AE3289" t="s">
        <v>25266</v>
      </c>
    </row>
    <row r="3290" spans="1:31">
      <c r="A3290" t="s">
        <v>25276</v>
      </c>
      <c r="B3290" t="s">
        <v>25277</v>
      </c>
      <c r="C3290" t="s">
        <v>25278</v>
      </c>
      <c r="D3290" t="s">
        <v>16548</v>
      </c>
      <c r="E3290">
        <v>6</v>
      </c>
      <c r="F3290">
        <v>160000</v>
      </c>
      <c r="G3290">
        <v>125000</v>
      </c>
      <c r="N3290" t="s">
        <v>22753</v>
      </c>
      <c r="O3290">
        <v>0.1</v>
      </c>
      <c r="P3290">
        <v>1</v>
      </c>
      <c r="R3290">
        <v>0</v>
      </c>
      <c r="T3290" t="s">
        <v>25266</v>
      </c>
      <c r="Z3290" t="s">
        <v>25267</v>
      </c>
      <c r="AE3290" t="s">
        <v>25266</v>
      </c>
    </row>
    <row r="3291" spans="1:31">
      <c r="A3291" t="s">
        <v>25279</v>
      </c>
      <c r="B3291" t="s">
        <v>25280</v>
      </c>
      <c r="C3291" t="s">
        <v>25278</v>
      </c>
      <c r="D3291" t="s">
        <v>20711</v>
      </c>
      <c r="E3291">
        <v>24</v>
      </c>
      <c r="F3291">
        <v>5900</v>
      </c>
      <c r="G3291">
        <v>5000</v>
      </c>
      <c r="N3291" t="s">
        <v>22753</v>
      </c>
      <c r="O3291">
        <v>0.1</v>
      </c>
      <c r="P3291">
        <v>1</v>
      </c>
      <c r="R3291">
        <v>0</v>
      </c>
      <c r="T3291" t="s">
        <v>25266</v>
      </c>
      <c r="Z3291" t="s">
        <v>25267</v>
      </c>
      <c r="AE3291" t="s">
        <v>25266</v>
      </c>
    </row>
    <row r="3292" spans="1:31">
      <c r="A3292" t="s">
        <v>25281</v>
      </c>
      <c r="B3292" t="s">
        <v>25282</v>
      </c>
      <c r="D3292" t="s">
        <v>18201</v>
      </c>
      <c r="E3292">
        <v>1.5</v>
      </c>
      <c r="F3292">
        <v>19170</v>
      </c>
      <c r="G3292">
        <v>20000</v>
      </c>
      <c r="N3292" t="s">
        <v>22753</v>
      </c>
      <c r="O3292">
        <v>0.1</v>
      </c>
      <c r="P3292">
        <v>2</v>
      </c>
      <c r="R3292">
        <v>0</v>
      </c>
      <c r="T3292" t="s">
        <v>25266</v>
      </c>
      <c r="Z3292" t="s">
        <v>25267</v>
      </c>
      <c r="AE3292" t="s">
        <v>25266</v>
      </c>
    </row>
    <row r="3293" spans="1:31">
      <c r="A3293" t="s">
        <v>25283</v>
      </c>
      <c r="B3293" t="s">
        <v>25284</v>
      </c>
      <c r="D3293" t="s">
        <v>19754</v>
      </c>
      <c r="E3293">
        <v>1</v>
      </c>
      <c r="F3293">
        <v>10</v>
      </c>
      <c r="G3293">
        <v>20</v>
      </c>
      <c r="N3293" t="s">
        <v>22753</v>
      </c>
      <c r="O3293">
        <v>0.1</v>
      </c>
      <c r="P3293">
        <v>1</v>
      </c>
      <c r="Q3293" t="s">
        <v>24038</v>
      </c>
      <c r="R3293">
        <v>15</v>
      </c>
      <c r="T3293" t="s">
        <v>25266</v>
      </c>
      <c r="X3293" t="s">
        <v>23570</v>
      </c>
      <c r="Z3293" t="s">
        <v>25285</v>
      </c>
      <c r="AC3293" t="s">
        <v>23677</v>
      </c>
      <c r="AE3293" t="s">
        <v>25266</v>
      </c>
    </row>
    <row r="3294" spans="1:31">
      <c r="A3294" t="s">
        <v>25286</v>
      </c>
      <c r="B3294" t="s">
        <v>25205</v>
      </c>
      <c r="D3294" t="s">
        <v>19754</v>
      </c>
      <c r="E3294">
        <v>3</v>
      </c>
      <c r="F3294">
        <v>60</v>
      </c>
      <c r="G3294">
        <v>80</v>
      </c>
      <c r="N3294" t="s">
        <v>22753</v>
      </c>
      <c r="O3294">
        <v>0.1</v>
      </c>
      <c r="P3294">
        <v>1</v>
      </c>
      <c r="Q3294" t="s">
        <v>24038</v>
      </c>
      <c r="R3294">
        <v>15</v>
      </c>
      <c r="T3294" t="s">
        <v>25266</v>
      </c>
      <c r="X3294" t="s">
        <v>23570</v>
      </c>
      <c r="Z3294" t="s">
        <v>25285</v>
      </c>
      <c r="AC3294" t="s">
        <v>23677</v>
      </c>
      <c r="AE3294" t="s">
        <v>25266</v>
      </c>
    </row>
    <row r="3295" spans="1:31">
      <c r="A3295" t="s">
        <v>25287</v>
      </c>
      <c r="B3295" t="s">
        <v>25288</v>
      </c>
      <c r="D3295" t="s">
        <v>18201</v>
      </c>
      <c r="E3295">
        <v>1</v>
      </c>
      <c r="F3295">
        <v>1510</v>
      </c>
      <c r="G3295">
        <v>1970</v>
      </c>
      <c r="N3295" t="s">
        <v>22753</v>
      </c>
      <c r="O3295">
        <v>0.1</v>
      </c>
      <c r="P3295">
        <v>2</v>
      </c>
      <c r="Q3295" t="s">
        <v>24038</v>
      </c>
      <c r="R3295">
        <v>15</v>
      </c>
      <c r="T3295" t="s">
        <v>25266</v>
      </c>
      <c r="X3295" t="s">
        <v>23570</v>
      </c>
      <c r="Z3295" t="s">
        <v>25285</v>
      </c>
      <c r="AC3295" t="s">
        <v>23677</v>
      </c>
      <c r="AE3295" t="s">
        <v>25266</v>
      </c>
    </row>
    <row r="3296" spans="1:31">
      <c r="A3296" t="s">
        <v>25212</v>
      </c>
      <c r="B3296" t="s">
        <v>25213</v>
      </c>
      <c r="C3296" t="s">
        <v>25289</v>
      </c>
      <c r="D3296" t="s">
        <v>23590</v>
      </c>
      <c r="E3296">
        <v>2</v>
      </c>
      <c r="F3296">
        <v>330</v>
      </c>
      <c r="G3296">
        <v>430</v>
      </c>
      <c r="N3296" t="s">
        <v>22753</v>
      </c>
      <c r="O3296">
        <v>0.1</v>
      </c>
      <c r="P3296">
        <v>2</v>
      </c>
      <c r="Q3296" t="s">
        <v>24038</v>
      </c>
      <c r="R3296">
        <v>15</v>
      </c>
      <c r="T3296" t="s">
        <v>25266</v>
      </c>
      <c r="X3296" t="s">
        <v>23570</v>
      </c>
      <c r="Z3296" t="s">
        <v>25285</v>
      </c>
      <c r="AC3296" t="s">
        <v>23677</v>
      </c>
      <c r="AE3296" t="s">
        <v>25266</v>
      </c>
    </row>
    <row r="3297" spans="1:31">
      <c r="A3297" t="s">
        <v>25286</v>
      </c>
      <c r="B3297" t="s">
        <v>25205</v>
      </c>
      <c r="D3297" t="s">
        <v>19754</v>
      </c>
      <c r="E3297">
        <v>3</v>
      </c>
      <c r="F3297">
        <v>60</v>
      </c>
      <c r="G3297">
        <v>80</v>
      </c>
      <c r="N3297" t="s">
        <v>22753</v>
      </c>
      <c r="O3297">
        <v>0.1</v>
      </c>
      <c r="P3297">
        <v>1</v>
      </c>
      <c r="Q3297" t="s">
        <v>24038</v>
      </c>
      <c r="R3297">
        <v>15</v>
      </c>
      <c r="T3297" t="s">
        <v>25266</v>
      </c>
      <c r="X3297" t="s">
        <v>23570</v>
      </c>
      <c r="Z3297" t="s">
        <v>25290</v>
      </c>
      <c r="AC3297" t="s">
        <v>23677</v>
      </c>
      <c r="AE3297" t="s">
        <v>25266</v>
      </c>
    </row>
    <row r="3298" spans="1:31">
      <c r="A3298" t="s">
        <v>25291</v>
      </c>
      <c r="B3298" t="s">
        <v>25292</v>
      </c>
      <c r="D3298" t="s">
        <v>19754</v>
      </c>
      <c r="E3298">
        <v>1</v>
      </c>
      <c r="F3298">
        <v>10</v>
      </c>
      <c r="G3298">
        <v>20</v>
      </c>
      <c r="N3298" t="s">
        <v>22753</v>
      </c>
      <c r="O3298">
        <v>0.1</v>
      </c>
      <c r="P3298">
        <v>1</v>
      </c>
      <c r="Q3298" t="s">
        <v>24038</v>
      </c>
      <c r="R3298">
        <v>15</v>
      </c>
      <c r="T3298" t="s">
        <v>25266</v>
      </c>
      <c r="X3298" t="s">
        <v>23570</v>
      </c>
      <c r="Z3298" t="s">
        <v>25290</v>
      </c>
      <c r="AC3298" t="s">
        <v>23677</v>
      </c>
      <c r="AE3298" t="s">
        <v>25266</v>
      </c>
    </row>
    <row r="3299" spans="1:31">
      <c r="A3299" t="s">
        <v>25212</v>
      </c>
      <c r="B3299" t="s">
        <v>25213</v>
      </c>
      <c r="C3299" t="s">
        <v>25289</v>
      </c>
      <c r="D3299" t="s">
        <v>23590</v>
      </c>
      <c r="E3299">
        <v>2</v>
      </c>
      <c r="F3299">
        <v>330</v>
      </c>
      <c r="G3299">
        <v>430</v>
      </c>
      <c r="N3299" t="s">
        <v>22753</v>
      </c>
      <c r="O3299">
        <v>0.1</v>
      </c>
      <c r="P3299">
        <v>2</v>
      </c>
      <c r="Q3299" t="s">
        <v>24038</v>
      </c>
      <c r="R3299">
        <v>15</v>
      </c>
      <c r="T3299" t="s">
        <v>25266</v>
      </c>
      <c r="X3299" t="s">
        <v>23570</v>
      </c>
      <c r="Z3299" t="s">
        <v>25290</v>
      </c>
      <c r="AC3299" t="s">
        <v>23677</v>
      </c>
      <c r="AE3299" t="s">
        <v>25266</v>
      </c>
    </row>
    <row r="3300" spans="1:31">
      <c r="A3300" t="s">
        <v>25293</v>
      </c>
      <c r="B3300" t="s">
        <v>25294</v>
      </c>
      <c r="D3300" t="s">
        <v>2735</v>
      </c>
      <c r="E3300">
        <v>1</v>
      </c>
      <c r="F3300">
        <v>4260</v>
      </c>
      <c r="G3300">
        <v>5540</v>
      </c>
      <c r="N3300" t="s">
        <v>22753</v>
      </c>
      <c r="O3300">
        <v>0.1</v>
      </c>
      <c r="P3300">
        <v>2</v>
      </c>
      <c r="Q3300" t="s">
        <v>24038</v>
      </c>
      <c r="R3300">
        <v>15</v>
      </c>
      <c r="T3300" t="s">
        <v>25266</v>
      </c>
      <c r="X3300" t="s">
        <v>23570</v>
      </c>
      <c r="Z3300" t="s">
        <v>25290</v>
      </c>
      <c r="AC3300" t="s">
        <v>23677</v>
      </c>
      <c r="AE3300" t="s">
        <v>25266</v>
      </c>
    </row>
    <row r="3301" spans="1:31">
      <c r="A3301" t="s">
        <v>24058</v>
      </c>
      <c r="B3301" t="s">
        <v>23609</v>
      </c>
      <c r="D3301" t="s">
        <v>11338</v>
      </c>
      <c r="E3301">
        <v>1</v>
      </c>
      <c r="F3301">
        <v>780</v>
      </c>
      <c r="G3301">
        <v>1020</v>
      </c>
      <c r="N3301" t="s">
        <v>22753</v>
      </c>
      <c r="O3301">
        <v>0.1</v>
      </c>
      <c r="P3301">
        <v>2</v>
      </c>
      <c r="Q3301" t="s">
        <v>24038</v>
      </c>
      <c r="R3301">
        <v>15</v>
      </c>
      <c r="T3301" t="s">
        <v>25266</v>
      </c>
      <c r="X3301" t="s">
        <v>23570</v>
      </c>
      <c r="Z3301" t="s">
        <v>25290</v>
      </c>
      <c r="AC3301" t="s">
        <v>23677</v>
      </c>
      <c r="AE3301" t="s">
        <v>25266</v>
      </c>
    </row>
    <row r="3302" spans="1:31">
      <c r="A3302" t="s">
        <v>25286</v>
      </c>
      <c r="B3302" t="s">
        <v>25205</v>
      </c>
      <c r="D3302" t="s">
        <v>19754</v>
      </c>
      <c r="E3302">
        <v>2</v>
      </c>
      <c r="F3302">
        <v>60</v>
      </c>
      <c r="G3302">
        <v>80</v>
      </c>
      <c r="N3302" t="s">
        <v>22753</v>
      </c>
      <c r="O3302">
        <v>0.1</v>
      </c>
      <c r="P3302">
        <v>1</v>
      </c>
      <c r="R3302">
        <v>0</v>
      </c>
      <c r="T3302" t="s">
        <v>25266</v>
      </c>
      <c r="X3302" t="s">
        <v>23570</v>
      </c>
      <c r="Z3302" t="s">
        <v>25295</v>
      </c>
      <c r="AC3302" t="s">
        <v>2605</v>
      </c>
      <c r="AE3302" t="s">
        <v>25266</v>
      </c>
    </row>
    <row r="3303" spans="1:31">
      <c r="A3303" t="s">
        <v>25296</v>
      </c>
      <c r="B3303" t="s">
        <v>25297</v>
      </c>
      <c r="D3303" t="s">
        <v>20900</v>
      </c>
      <c r="E3303">
        <v>1</v>
      </c>
      <c r="F3303">
        <v>435000</v>
      </c>
      <c r="G3303">
        <v>564940</v>
      </c>
      <c r="N3303" t="s">
        <v>22753</v>
      </c>
      <c r="O3303">
        <v>0.1</v>
      </c>
      <c r="P3303">
        <v>1</v>
      </c>
      <c r="R3303">
        <v>0</v>
      </c>
      <c r="T3303" t="s">
        <v>25266</v>
      </c>
      <c r="X3303" t="s">
        <v>23578</v>
      </c>
      <c r="Z3303" t="s">
        <v>25295</v>
      </c>
      <c r="AC3303" t="s">
        <v>2605</v>
      </c>
      <c r="AE3303" t="s">
        <v>25266</v>
      </c>
    </row>
    <row r="3304" spans="1:31">
      <c r="A3304" t="s">
        <v>25298</v>
      </c>
      <c r="B3304" t="s">
        <v>25299</v>
      </c>
      <c r="D3304" t="s">
        <v>20900</v>
      </c>
      <c r="E3304">
        <v>1</v>
      </c>
      <c r="F3304">
        <v>137000</v>
      </c>
      <c r="G3304">
        <v>177930</v>
      </c>
      <c r="N3304" t="s">
        <v>22753</v>
      </c>
      <c r="O3304">
        <v>0.1</v>
      </c>
      <c r="P3304">
        <v>1</v>
      </c>
      <c r="R3304">
        <v>0</v>
      </c>
      <c r="T3304" t="s">
        <v>25266</v>
      </c>
      <c r="X3304" t="s">
        <v>23578</v>
      </c>
      <c r="Z3304" t="s">
        <v>25295</v>
      </c>
      <c r="AC3304" t="s">
        <v>2605</v>
      </c>
      <c r="AE3304" t="s">
        <v>25266</v>
      </c>
    </row>
    <row r="3305" spans="1:31">
      <c r="A3305" t="s">
        <v>25300</v>
      </c>
      <c r="B3305" t="s">
        <v>25301</v>
      </c>
      <c r="D3305" t="s">
        <v>20900</v>
      </c>
      <c r="E3305">
        <v>1</v>
      </c>
      <c r="F3305">
        <v>275000</v>
      </c>
      <c r="G3305">
        <v>357150</v>
      </c>
      <c r="N3305" t="s">
        <v>22753</v>
      </c>
      <c r="O3305">
        <v>0.1</v>
      </c>
      <c r="P3305">
        <v>1</v>
      </c>
      <c r="R3305">
        <v>0</v>
      </c>
      <c r="T3305" t="s">
        <v>25266</v>
      </c>
      <c r="X3305" t="s">
        <v>23570</v>
      </c>
      <c r="Z3305" t="s">
        <v>25295</v>
      </c>
      <c r="AC3305" t="s">
        <v>2605</v>
      </c>
      <c r="AE3305" t="s">
        <v>25266</v>
      </c>
    </row>
    <row r="3306" spans="1:31">
      <c r="A3306" t="s">
        <v>25302</v>
      </c>
      <c r="B3306" t="s">
        <v>25303</v>
      </c>
      <c r="D3306" t="s">
        <v>20900</v>
      </c>
      <c r="E3306">
        <v>1</v>
      </c>
      <c r="F3306">
        <v>233000</v>
      </c>
      <c r="G3306">
        <v>302600</v>
      </c>
      <c r="N3306" t="s">
        <v>22753</v>
      </c>
      <c r="O3306">
        <v>0.1</v>
      </c>
      <c r="P3306">
        <v>1</v>
      </c>
      <c r="R3306">
        <v>0</v>
      </c>
      <c r="T3306" t="s">
        <v>25266</v>
      </c>
      <c r="X3306" t="s">
        <v>23570</v>
      </c>
      <c r="Z3306" t="s">
        <v>25295</v>
      </c>
      <c r="AC3306" t="s">
        <v>2605</v>
      </c>
      <c r="AE3306" t="s">
        <v>25266</v>
      </c>
    </row>
    <row r="3307" spans="1:31">
      <c r="A3307" t="s">
        <v>25304</v>
      </c>
      <c r="B3307" t="s">
        <v>25305</v>
      </c>
      <c r="C3307" t="s">
        <v>25306</v>
      </c>
      <c r="D3307" t="s">
        <v>2735</v>
      </c>
      <c r="E3307">
        <v>1</v>
      </c>
      <c r="F3307">
        <v>-135840</v>
      </c>
      <c r="G3307">
        <v>-176420</v>
      </c>
      <c r="N3307" t="s">
        <v>22753</v>
      </c>
      <c r="O3307">
        <v>0.1</v>
      </c>
      <c r="P3307">
        <v>1</v>
      </c>
      <c r="R3307">
        <v>0</v>
      </c>
      <c r="T3307" t="s">
        <v>25266</v>
      </c>
      <c r="X3307" t="s">
        <v>23570</v>
      </c>
      <c r="Z3307" t="s">
        <v>25295</v>
      </c>
      <c r="AC3307" t="s">
        <v>2605</v>
      </c>
      <c r="AE3307" t="s">
        <v>25266</v>
      </c>
    </row>
    <row r="3308" spans="1:31">
      <c r="A3308" t="s">
        <v>25307</v>
      </c>
      <c r="B3308" t="s">
        <v>25308</v>
      </c>
      <c r="C3308" t="s">
        <v>25306</v>
      </c>
      <c r="D3308" t="s">
        <v>2735</v>
      </c>
      <c r="E3308">
        <v>1</v>
      </c>
      <c r="F3308">
        <v>-138137</v>
      </c>
      <c r="G3308">
        <v>-179400</v>
      </c>
      <c r="N3308" t="s">
        <v>22753</v>
      </c>
      <c r="O3308">
        <v>0.1</v>
      </c>
      <c r="P3308">
        <v>1</v>
      </c>
      <c r="R3308">
        <v>0</v>
      </c>
      <c r="T3308" t="s">
        <v>25266</v>
      </c>
      <c r="X3308" t="s">
        <v>23578</v>
      </c>
      <c r="Z3308" t="s">
        <v>25295</v>
      </c>
      <c r="AC3308" t="s">
        <v>2605</v>
      </c>
      <c r="AE3308" t="s">
        <v>25266</v>
      </c>
    </row>
    <row r="3309" spans="1:31">
      <c r="A3309" t="s">
        <v>25309</v>
      </c>
      <c r="B3309" t="s">
        <v>25310</v>
      </c>
      <c r="D3309" t="s">
        <v>19754</v>
      </c>
      <c r="E3309">
        <v>1</v>
      </c>
      <c r="F3309">
        <v>980</v>
      </c>
      <c r="G3309">
        <v>1280</v>
      </c>
      <c r="N3309" t="s">
        <v>22753</v>
      </c>
      <c r="O3309">
        <v>0.1</v>
      </c>
      <c r="P3309">
        <v>1</v>
      </c>
      <c r="R3309">
        <v>0</v>
      </c>
      <c r="T3309" t="s">
        <v>25266</v>
      </c>
      <c r="X3309" t="s">
        <v>23570</v>
      </c>
      <c r="Z3309" t="s">
        <v>25295</v>
      </c>
      <c r="AC3309" t="s">
        <v>2605</v>
      </c>
      <c r="AE3309" t="s">
        <v>25266</v>
      </c>
    </row>
    <row r="3310" spans="1:31">
      <c r="A3310" t="s">
        <v>25311</v>
      </c>
      <c r="B3310" t="s">
        <v>25312</v>
      </c>
      <c r="D3310" t="s">
        <v>11548</v>
      </c>
      <c r="E3310">
        <v>1</v>
      </c>
      <c r="F3310">
        <v>4720</v>
      </c>
      <c r="G3310">
        <v>6130</v>
      </c>
      <c r="N3310" t="s">
        <v>22753</v>
      </c>
      <c r="O3310">
        <v>0.1</v>
      </c>
      <c r="P3310">
        <v>1</v>
      </c>
      <c r="R3310">
        <v>0</v>
      </c>
      <c r="T3310" t="s">
        <v>25266</v>
      </c>
      <c r="X3310" t="s">
        <v>23570</v>
      </c>
      <c r="Z3310" t="s">
        <v>25295</v>
      </c>
      <c r="AC3310" t="s">
        <v>2605</v>
      </c>
      <c r="AE3310" t="s">
        <v>25266</v>
      </c>
    </row>
    <row r="3311" spans="1:31">
      <c r="A3311" t="s">
        <v>25228</v>
      </c>
      <c r="B3311" t="s">
        <v>25220</v>
      </c>
      <c r="D3311" t="s">
        <v>19754</v>
      </c>
      <c r="E3311">
        <v>1</v>
      </c>
      <c r="F3311">
        <v>1480</v>
      </c>
      <c r="G3311">
        <v>1930</v>
      </c>
      <c r="N3311" t="s">
        <v>22753</v>
      </c>
      <c r="O3311">
        <v>0.1</v>
      </c>
      <c r="P3311">
        <v>1</v>
      </c>
      <c r="R3311">
        <v>0</v>
      </c>
      <c r="T3311" t="s">
        <v>25266</v>
      </c>
      <c r="X3311" t="s">
        <v>23570</v>
      </c>
      <c r="Z3311" t="s">
        <v>25295</v>
      </c>
      <c r="AC3311" t="s">
        <v>2605</v>
      </c>
      <c r="AE3311" t="s">
        <v>25266</v>
      </c>
    </row>
    <row r="3312" spans="1:31">
      <c r="A3312" t="s">
        <v>25313</v>
      </c>
      <c r="B3312" t="s">
        <v>25314</v>
      </c>
      <c r="D3312" t="s">
        <v>11548</v>
      </c>
      <c r="E3312">
        <v>1</v>
      </c>
      <c r="F3312">
        <v>4720</v>
      </c>
      <c r="G3312">
        <v>6130</v>
      </c>
      <c r="N3312" t="s">
        <v>22753</v>
      </c>
      <c r="O3312">
        <v>0.1</v>
      </c>
      <c r="P3312">
        <v>1</v>
      </c>
      <c r="R3312">
        <v>0</v>
      </c>
      <c r="T3312" t="s">
        <v>25266</v>
      </c>
      <c r="X3312" t="s">
        <v>23578</v>
      </c>
      <c r="Z3312" t="s">
        <v>25295</v>
      </c>
      <c r="AC3312" t="s">
        <v>2605</v>
      </c>
      <c r="AE3312" t="s">
        <v>25266</v>
      </c>
    </row>
    <row r="3313" spans="1:31">
      <c r="A3313" t="s">
        <v>25315</v>
      </c>
      <c r="B3313" t="s">
        <v>25316</v>
      </c>
      <c r="D3313" t="s">
        <v>20965</v>
      </c>
      <c r="E3313">
        <v>1</v>
      </c>
      <c r="F3313">
        <v>300</v>
      </c>
      <c r="G3313">
        <v>390</v>
      </c>
      <c r="N3313" t="s">
        <v>22753</v>
      </c>
      <c r="O3313">
        <v>0.1</v>
      </c>
      <c r="P3313">
        <v>1</v>
      </c>
      <c r="R3313">
        <v>0</v>
      </c>
      <c r="T3313" t="s">
        <v>25266</v>
      </c>
      <c r="X3313" t="s">
        <v>23578</v>
      </c>
      <c r="Z3313" t="s">
        <v>25295</v>
      </c>
      <c r="AC3313" t="s">
        <v>2605</v>
      </c>
      <c r="AE3313" t="s">
        <v>25266</v>
      </c>
    </row>
    <row r="3314" spans="1:31">
      <c r="A3314" t="s">
        <v>25315</v>
      </c>
      <c r="B3314" t="s">
        <v>25316</v>
      </c>
      <c r="D3314" t="s">
        <v>20965</v>
      </c>
      <c r="E3314">
        <v>7</v>
      </c>
      <c r="F3314">
        <v>300</v>
      </c>
      <c r="G3314">
        <v>390</v>
      </c>
      <c r="N3314" t="s">
        <v>22753</v>
      </c>
      <c r="O3314">
        <v>0.1</v>
      </c>
      <c r="P3314">
        <v>1</v>
      </c>
      <c r="R3314">
        <v>0</v>
      </c>
      <c r="T3314" t="s">
        <v>25266</v>
      </c>
      <c r="X3314" t="s">
        <v>23570</v>
      </c>
      <c r="Z3314" t="s">
        <v>25295</v>
      </c>
      <c r="AC3314" t="s">
        <v>2605</v>
      </c>
      <c r="AE3314" t="s">
        <v>25266</v>
      </c>
    </row>
    <row r="3315" spans="1:31">
      <c r="A3315" t="s">
        <v>25317</v>
      </c>
      <c r="B3315" t="s">
        <v>25318</v>
      </c>
      <c r="D3315" t="s">
        <v>2735</v>
      </c>
      <c r="E3315">
        <v>1</v>
      </c>
      <c r="F3315">
        <v>12610</v>
      </c>
      <c r="G3315">
        <v>16380</v>
      </c>
      <c r="N3315" t="s">
        <v>22753</v>
      </c>
      <c r="O3315">
        <v>0.1</v>
      </c>
      <c r="P3315">
        <v>2</v>
      </c>
      <c r="R3315">
        <v>0</v>
      </c>
      <c r="T3315" t="s">
        <v>25266</v>
      </c>
      <c r="X3315" t="s">
        <v>23570</v>
      </c>
      <c r="Z3315" t="s">
        <v>25295</v>
      </c>
      <c r="AC3315" t="s">
        <v>2605</v>
      </c>
      <c r="AE3315" t="s">
        <v>25266</v>
      </c>
    </row>
    <row r="3316" spans="1:31">
      <c r="A3316" t="s">
        <v>25319</v>
      </c>
      <c r="B3316" t="s">
        <v>25320</v>
      </c>
      <c r="D3316" t="s">
        <v>2735</v>
      </c>
      <c r="E3316">
        <v>1</v>
      </c>
      <c r="F3316">
        <v>35680</v>
      </c>
      <c r="G3316">
        <v>46340</v>
      </c>
      <c r="N3316" t="s">
        <v>22753</v>
      </c>
      <c r="O3316">
        <v>0.1</v>
      </c>
      <c r="P3316">
        <v>2</v>
      </c>
      <c r="R3316">
        <v>0</v>
      </c>
      <c r="T3316" t="s">
        <v>25266</v>
      </c>
      <c r="X3316" t="s">
        <v>23570</v>
      </c>
      <c r="Z3316" t="s">
        <v>25295</v>
      </c>
      <c r="AC3316" t="s">
        <v>2605</v>
      </c>
      <c r="AE3316" t="s">
        <v>25266</v>
      </c>
    </row>
    <row r="3317" spans="1:31">
      <c r="A3317" t="s">
        <v>25321</v>
      </c>
      <c r="B3317" t="s">
        <v>25322</v>
      </c>
      <c r="D3317" t="s">
        <v>2735</v>
      </c>
      <c r="E3317">
        <v>1</v>
      </c>
      <c r="F3317">
        <v>1170</v>
      </c>
      <c r="G3317">
        <v>1520</v>
      </c>
      <c r="N3317" t="s">
        <v>22753</v>
      </c>
      <c r="O3317">
        <v>0.1</v>
      </c>
      <c r="P3317">
        <v>2</v>
      </c>
      <c r="R3317">
        <v>0</v>
      </c>
      <c r="T3317" t="s">
        <v>25266</v>
      </c>
      <c r="X3317" t="s">
        <v>23570</v>
      </c>
      <c r="Z3317" t="s">
        <v>25295</v>
      </c>
      <c r="AC3317" t="s">
        <v>2605</v>
      </c>
      <c r="AE3317" t="s">
        <v>25266</v>
      </c>
    </row>
    <row r="3318" spans="1:31">
      <c r="A3318" t="s">
        <v>25321</v>
      </c>
      <c r="B3318" t="s">
        <v>25322</v>
      </c>
      <c r="D3318" t="s">
        <v>2735</v>
      </c>
      <c r="E3318">
        <v>1</v>
      </c>
      <c r="F3318">
        <v>1170</v>
      </c>
      <c r="G3318">
        <v>1520</v>
      </c>
      <c r="N3318" t="s">
        <v>22753</v>
      </c>
      <c r="O3318">
        <v>0.1</v>
      </c>
      <c r="P3318">
        <v>2</v>
      </c>
      <c r="R3318">
        <v>0</v>
      </c>
      <c r="T3318" t="s">
        <v>25266</v>
      </c>
      <c r="X3318" t="s">
        <v>23578</v>
      </c>
      <c r="Z3318" t="s">
        <v>25295</v>
      </c>
      <c r="AC3318" t="s">
        <v>2605</v>
      </c>
      <c r="AE3318" t="s">
        <v>25266</v>
      </c>
    </row>
    <row r="3319" spans="1:31">
      <c r="A3319" t="s">
        <v>25323</v>
      </c>
      <c r="B3319" t="s">
        <v>23609</v>
      </c>
      <c r="D3319" t="s">
        <v>11338</v>
      </c>
      <c r="E3319">
        <v>2</v>
      </c>
      <c r="F3319">
        <v>780</v>
      </c>
      <c r="G3319">
        <v>1020</v>
      </c>
      <c r="N3319" t="s">
        <v>22753</v>
      </c>
      <c r="O3319">
        <v>0.1</v>
      </c>
      <c r="P3319">
        <v>2</v>
      </c>
      <c r="R3319">
        <v>0</v>
      </c>
      <c r="T3319" t="s">
        <v>25266</v>
      </c>
      <c r="X3319" t="s">
        <v>23570</v>
      </c>
      <c r="Z3319" t="s">
        <v>25295</v>
      </c>
      <c r="AC3319" t="s">
        <v>2605</v>
      </c>
      <c r="AE3319" t="s">
        <v>25266</v>
      </c>
    </row>
    <row r="3320" spans="1:31">
      <c r="A3320" t="s">
        <v>25324</v>
      </c>
      <c r="B3320" t="s">
        <v>25222</v>
      </c>
      <c r="D3320" t="s">
        <v>2735</v>
      </c>
      <c r="E3320">
        <v>1</v>
      </c>
      <c r="F3320">
        <v>440</v>
      </c>
      <c r="G3320">
        <v>580</v>
      </c>
      <c r="N3320" t="s">
        <v>22753</v>
      </c>
      <c r="O3320">
        <v>0.1</v>
      </c>
      <c r="P3320">
        <v>2</v>
      </c>
      <c r="R3320">
        <v>0</v>
      </c>
      <c r="T3320" t="s">
        <v>25266</v>
      </c>
      <c r="X3320" t="s">
        <v>23570</v>
      </c>
      <c r="Z3320" t="s">
        <v>25295</v>
      </c>
      <c r="AC3320" t="s">
        <v>2605</v>
      </c>
      <c r="AE3320" t="s">
        <v>25266</v>
      </c>
    </row>
    <row r="3321" spans="1:31">
      <c r="A3321" t="s">
        <v>25325</v>
      </c>
      <c r="B3321" t="s">
        <v>23977</v>
      </c>
      <c r="D3321" t="s">
        <v>23975</v>
      </c>
      <c r="E3321">
        <v>2</v>
      </c>
      <c r="F3321">
        <v>920</v>
      </c>
      <c r="G3321">
        <v>1200</v>
      </c>
      <c r="N3321" t="s">
        <v>22753</v>
      </c>
      <c r="O3321">
        <v>0.1</v>
      </c>
      <c r="P3321">
        <v>2</v>
      </c>
      <c r="R3321">
        <v>0</v>
      </c>
      <c r="T3321" t="s">
        <v>25266</v>
      </c>
      <c r="X3321" t="s">
        <v>23570</v>
      </c>
      <c r="Z3321" t="s">
        <v>25295</v>
      </c>
      <c r="AC3321" t="s">
        <v>2605</v>
      </c>
      <c r="AE3321" t="s">
        <v>25266</v>
      </c>
    </row>
    <row r="3322" spans="1:31">
      <c r="A3322" t="s">
        <v>25326</v>
      </c>
      <c r="B3322" t="s">
        <v>25327</v>
      </c>
      <c r="D3322" t="s">
        <v>11548</v>
      </c>
      <c r="E3322">
        <v>1</v>
      </c>
      <c r="F3322">
        <v>2420</v>
      </c>
      <c r="G3322">
        <v>3150</v>
      </c>
      <c r="N3322" t="s">
        <v>22753</v>
      </c>
      <c r="O3322">
        <v>0.1</v>
      </c>
      <c r="P3322">
        <v>2</v>
      </c>
      <c r="R3322">
        <v>0</v>
      </c>
      <c r="T3322" t="s">
        <v>25266</v>
      </c>
      <c r="X3322" t="s">
        <v>23570</v>
      </c>
      <c r="Z3322" t="s">
        <v>25295</v>
      </c>
      <c r="AC3322" t="s">
        <v>2605</v>
      </c>
      <c r="AE3322" t="s">
        <v>25266</v>
      </c>
    </row>
    <row r="3323" spans="1:31">
      <c r="A3323" t="s">
        <v>25328</v>
      </c>
      <c r="B3323" t="s">
        <v>25329</v>
      </c>
      <c r="D3323" t="s">
        <v>2735</v>
      </c>
      <c r="E3323">
        <v>1</v>
      </c>
      <c r="F3323">
        <v>15000</v>
      </c>
      <c r="G3323">
        <v>19480</v>
      </c>
      <c r="N3323" t="s">
        <v>22753</v>
      </c>
      <c r="O3323">
        <v>0.1</v>
      </c>
      <c r="P3323">
        <v>2</v>
      </c>
      <c r="R3323">
        <v>0</v>
      </c>
      <c r="T3323" t="s">
        <v>25266</v>
      </c>
      <c r="X3323" t="s">
        <v>23570</v>
      </c>
      <c r="Z3323" t="s">
        <v>25295</v>
      </c>
      <c r="AC3323" t="s">
        <v>2605</v>
      </c>
      <c r="AE3323" t="s">
        <v>25266</v>
      </c>
    </row>
    <row r="3324" spans="1:31">
      <c r="A3324" t="s">
        <v>25330</v>
      </c>
      <c r="B3324" t="s">
        <v>25331</v>
      </c>
      <c r="D3324" t="s">
        <v>2735</v>
      </c>
      <c r="E3324">
        <v>1</v>
      </c>
      <c r="F3324">
        <v>22170</v>
      </c>
      <c r="G3324">
        <v>28800</v>
      </c>
      <c r="N3324" t="s">
        <v>22753</v>
      </c>
      <c r="O3324">
        <v>0.1</v>
      </c>
      <c r="P3324">
        <v>2</v>
      </c>
      <c r="R3324">
        <v>0</v>
      </c>
      <c r="T3324" t="s">
        <v>25266</v>
      </c>
      <c r="X3324" t="s">
        <v>23578</v>
      </c>
      <c r="Z3324" t="s">
        <v>25295</v>
      </c>
      <c r="AC3324" t="s">
        <v>2605</v>
      </c>
      <c r="AE3324" t="s">
        <v>25266</v>
      </c>
    </row>
    <row r="3325" spans="1:31">
      <c r="A3325" t="s">
        <v>25332</v>
      </c>
      <c r="B3325" t="s">
        <v>25333</v>
      </c>
      <c r="D3325" t="s">
        <v>2735</v>
      </c>
      <c r="E3325">
        <v>1</v>
      </c>
      <c r="F3325">
        <v>2270</v>
      </c>
      <c r="G3325">
        <v>2950</v>
      </c>
      <c r="N3325" t="s">
        <v>22753</v>
      </c>
      <c r="O3325">
        <v>0.1</v>
      </c>
      <c r="P3325">
        <v>2</v>
      </c>
      <c r="R3325">
        <v>0</v>
      </c>
      <c r="T3325" t="s">
        <v>25266</v>
      </c>
      <c r="X3325" t="s">
        <v>23570</v>
      </c>
      <c r="Z3325" t="s">
        <v>25295</v>
      </c>
      <c r="AC3325" t="s">
        <v>2605</v>
      </c>
      <c r="AE3325" t="s">
        <v>25266</v>
      </c>
    </row>
    <row r="3326" spans="1:31">
      <c r="A3326" t="s">
        <v>25334</v>
      </c>
      <c r="B3326" t="s">
        <v>25335</v>
      </c>
      <c r="C3326" t="s">
        <v>25335</v>
      </c>
      <c r="D3326" t="s">
        <v>18201</v>
      </c>
      <c r="E3326">
        <v>1</v>
      </c>
      <c r="F3326">
        <v>25000</v>
      </c>
      <c r="G3326">
        <v>32500</v>
      </c>
      <c r="K3326" t="s">
        <v>25336</v>
      </c>
      <c r="N3326" t="s">
        <v>22753</v>
      </c>
      <c r="O3326">
        <v>0.1</v>
      </c>
      <c r="P3326">
        <v>0</v>
      </c>
      <c r="R3326">
        <v>0</v>
      </c>
      <c r="T3326" t="s">
        <v>25337</v>
      </c>
      <c r="Z3326" t="s">
        <v>25338</v>
      </c>
      <c r="AE3326" t="s">
        <v>25337</v>
      </c>
    </row>
    <row r="3327" spans="1:31">
      <c r="A3327" t="s">
        <v>25339</v>
      </c>
      <c r="B3327" t="s">
        <v>25340</v>
      </c>
      <c r="C3327" t="s">
        <v>25341</v>
      </c>
      <c r="D3327" t="s">
        <v>18201</v>
      </c>
      <c r="E3327">
        <v>1</v>
      </c>
      <c r="F3327">
        <v>23100</v>
      </c>
      <c r="G3327">
        <v>60000</v>
      </c>
      <c r="K3327" t="s">
        <v>25342</v>
      </c>
      <c r="N3327" t="s">
        <v>22753</v>
      </c>
      <c r="O3327">
        <v>0.1</v>
      </c>
      <c r="P3327">
        <v>0</v>
      </c>
      <c r="R3327">
        <v>0</v>
      </c>
      <c r="T3327" t="s">
        <v>25337</v>
      </c>
      <c r="Z3327" t="s">
        <v>25338</v>
      </c>
      <c r="AE3327" t="s">
        <v>25337</v>
      </c>
    </row>
    <row r="3328" spans="1:31">
      <c r="A3328" t="s">
        <v>25343</v>
      </c>
      <c r="B3328" t="s">
        <v>25344</v>
      </c>
      <c r="D3328" t="s">
        <v>18201</v>
      </c>
      <c r="E3328">
        <v>1</v>
      </c>
      <c r="F3328">
        <v>46000</v>
      </c>
      <c r="G3328">
        <v>60000</v>
      </c>
      <c r="N3328" t="s">
        <v>22753</v>
      </c>
      <c r="O3328">
        <v>0.1</v>
      </c>
      <c r="P3328">
        <v>0</v>
      </c>
      <c r="R3328">
        <v>0</v>
      </c>
      <c r="T3328" t="s">
        <v>25337</v>
      </c>
      <c r="Z3328" t="s">
        <v>25338</v>
      </c>
      <c r="AE3328" t="s">
        <v>25337</v>
      </c>
    </row>
    <row r="3329" spans="1:31">
      <c r="A3329" t="s">
        <v>25345</v>
      </c>
      <c r="B3329" t="s">
        <v>25346</v>
      </c>
      <c r="C3329" t="s">
        <v>25346</v>
      </c>
      <c r="D3329" t="s">
        <v>18201</v>
      </c>
      <c r="E3329">
        <v>1</v>
      </c>
      <c r="F3329">
        <v>30000</v>
      </c>
      <c r="G3329">
        <v>30000</v>
      </c>
      <c r="N3329" t="s">
        <v>22753</v>
      </c>
      <c r="O3329">
        <v>0.1</v>
      </c>
      <c r="P3329">
        <v>0</v>
      </c>
      <c r="R3329">
        <v>0</v>
      </c>
      <c r="T3329" t="s">
        <v>25337</v>
      </c>
      <c r="Z3329" t="s">
        <v>25338</v>
      </c>
      <c r="AE3329" t="s">
        <v>25337</v>
      </c>
    </row>
    <row r="3330" spans="1:31">
      <c r="A3330" t="s">
        <v>25347</v>
      </c>
      <c r="B3330" t="s">
        <v>25348</v>
      </c>
      <c r="C3330" t="s">
        <v>25348</v>
      </c>
      <c r="D3330" t="s">
        <v>18201</v>
      </c>
      <c r="E3330">
        <v>1</v>
      </c>
      <c r="F3330">
        <v>65300</v>
      </c>
      <c r="G3330">
        <v>65300</v>
      </c>
      <c r="N3330" t="s">
        <v>22753</v>
      </c>
      <c r="O3330">
        <v>0.1</v>
      </c>
      <c r="P3330">
        <v>0</v>
      </c>
      <c r="R3330">
        <v>0</v>
      </c>
      <c r="T3330" t="s">
        <v>25337</v>
      </c>
      <c r="Z3330" t="s">
        <v>25338</v>
      </c>
      <c r="AE3330" t="s">
        <v>25337</v>
      </c>
    </row>
    <row r="3331" spans="1:31">
      <c r="A3331" t="s">
        <v>26332</v>
      </c>
      <c r="B3331" t="s">
        <v>25350</v>
      </c>
      <c r="C3331" t="s">
        <v>25350</v>
      </c>
      <c r="D3331" t="s">
        <v>18201</v>
      </c>
      <c r="E3331">
        <v>1</v>
      </c>
      <c r="F3331">
        <v>50000</v>
      </c>
      <c r="G3331">
        <v>65000</v>
      </c>
      <c r="N3331" t="s">
        <v>22753</v>
      </c>
      <c r="O3331">
        <v>0.1</v>
      </c>
      <c r="P3331">
        <v>0</v>
      </c>
      <c r="R3331">
        <v>0</v>
      </c>
      <c r="T3331" t="s">
        <v>25337</v>
      </c>
      <c r="Z3331" t="s">
        <v>25338</v>
      </c>
      <c r="AE3331" t="s">
        <v>25337</v>
      </c>
    </row>
    <row r="3332" spans="1:31">
      <c r="A3332" t="s">
        <v>25351</v>
      </c>
      <c r="B3332" t="s">
        <v>25352</v>
      </c>
      <c r="C3332" t="s">
        <v>25352</v>
      </c>
      <c r="D3332" t="s">
        <v>18201</v>
      </c>
      <c r="E3332">
        <v>1</v>
      </c>
      <c r="F3332">
        <v>336900</v>
      </c>
      <c r="G3332">
        <v>336900</v>
      </c>
      <c r="N3332" t="s">
        <v>22753</v>
      </c>
      <c r="O3332">
        <v>0.1</v>
      </c>
      <c r="P3332">
        <v>0</v>
      </c>
      <c r="R3332">
        <v>0</v>
      </c>
      <c r="T3332" t="s">
        <v>25337</v>
      </c>
      <c r="Z3332" t="s">
        <v>25338</v>
      </c>
      <c r="AE3332" t="s">
        <v>25337</v>
      </c>
    </row>
    <row r="3333" spans="1:31">
      <c r="A3333" t="s">
        <v>25353</v>
      </c>
      <c r="B3333" t="s">
        <v>25354</v>
      </c>
      <c r="D3333" t="s">
        <v>2611</v>
      </c>
      <c r="E3333">
        <v>268.26</v>
      </c>
      <c r="F3333">
        <v>1400</v>
      </c>
      <c r="G3333">
        <v>1820</v>
      </c>
      <c r="N3333" t="s">
        <v>22753</v>
      </c>
      <c r="O3333">
        <v>0.01</v>
      </c>
      <c r="P3333">
        <v>0</v>
      </c>
      <c r="R3333">
        <v>0</v>
      </c>
      <c r="T3333" t="s">
        <v>25337</v>
      </c>
      <c r="Z3333" t="s">
        <v>25338</v>
      </c>
      <c r="AE3333" t="s">
        <v>25337</v>
      </c>
    </row>
    <row r="3334" spans="1:31">
      <c r="A3334" t="s">
        <v>25355</v>
      </c>
      <c r="B3334" t="s">
        <v>22221</v>
      </c>
      <c r="C3334" t="s">
        <v>25356</v>
      </c>
      <c r="D3334" t="s">
        <v>18374</v>
      </c>
      <c r="E3334">
        <v>2</v>
      </c>
      <c r="F3334">
        <v>12000</v>
      </c>
      <c r="G3334">
        <v>15600</v>
      </c>
      <c r="N3334" t="s">
        <v>22753</v>
      </c>
      <c r="O3334">
        <v>0.1</v>
      </c>
      <c r="P3334">
        <v>0</v>
      </c>
      <c r="R3334">
        <v>0</v>
      </c>
      <c r="T3334" t="s">
        <v>25337</v>
      </c>
      <c r="Z3334" t="s">
        <v>25338</v>
      </c>
      <c r="AE3334" t="s">
        <v>25337</v>
      </c>
    </row>
    <row r="3335" spans="1:31">
      <c r="A3335" t="s">
        <v>25357</v>
      </c>
      <c r="B3335" t="s">
        <v>25358</v>
      </c>
      <c r="C3335" t="s">
        <v>25358</v>
      </c>
      <c r="D3335" t="s">
        <v>19924</v>
      </c>
      <c r="E3335">
        <v>2</v>
      </c>
      <c r="F3335">
        <v>2700</v>
      </c>
      <c r="G3335">
        <v>2700</v>
      </c>
      <c r="K3335" t="s">
        <v>25359</v>
      </c>
      <c r="N3335" t="s">
        <v>22753</v>
      </c>
      <c r="O3335">
        <v>0.1</v>
      </c>
      <c r="P3335">
        <v>0</v>
      </c>
      <c r="R3335">
        <v>0</v>
      </c>
      <c r="T3335" t="s">
        <v>25337</v>
      </c>
      <c r="Z3335" t="s">
        <v>25338</v>
      </c>
      <c r="AE3335" t="s">
        <v>25337</v>
      </c>
    </row>
    <row r="3336" spans="1:31">
      <c r="A3336" t="s">
        <v>25360</v>
      </c>
      <c r="B3336" t="s">
        <v>25361</v>
      </c>
      <c r="D3336" t="s">
        <v>18201</v>
      </c>
      <c r="E3336">
        <v>1</v>
      </c>
      <c r="F3336">
        <v>-375564</v>
      </c>
      <c r="G3336">
        <v>-488300</v>
      </c>
      <c r="O3336">
        <v>0</v>
      </c>
      <c r="P3336">
        <v>0</v>
      </c>
      <c r="R3336">
        <v>0</v>
      </c>
      <c r="T3336" t="s">
        <v>25337</v>
      </c>
      <c r="Z3336" t="s">
        <v>25362</v>
      </c>
      <c r="AE3336" t="s">
        <v>25337</v>
      </c>
    </row>
    <row r="3337" spans="1:31">
      <c r="A3337" t="s">
        <v>25363</v>
      </c>
      <c r="B3337" t="s">
        <v>25364</v>
      </c>
      <c r="C3337" t="s">
        <v>25262</v>
      </c>
      <c r="D3337" t="s">
        <v>18201</v>
      </c>
      <c r="E3337">
        <v>1</v>
      </c>
      <c r="F3337">
        <v>5776302</v>
      </c>
      <c r="G3337">
        <v>6163700</v>
      </c>
      <c r="K3337" s="229">
        <v>45717</v>
      </c>
      <c r="O3337">
        <v>0</v>
      </c>
      <c r="P3337">
        <v>0</v>
      </c>
      <c r="R3337">
        <v>0</v>
      </c>
      <c r="T3337" t="s">
        <v>25337</v>
      </c>
      <c r="Z3337" t="s">
        <v>25362</v>
      </c>
      <c r="AE3337" t="s">
        <v>25337</v>
      </c>
    </row>
    <row r="3338" spans="1:31">
      <c r="A3338" t="s">
        <v>25365</v>
      </c>
      <c r="B3338" t="s">
        <v>25366</v>
      </c>
      <c r="D3338" t="s">
        <v>2611</v>
      </c>
      <c r="E3338">
        <v>268.26</v>
      </c>
      <c r="F3338">
        <v>3150</v>
      </c>
      <c r="G3338">
        <v>4100</v>
      </c>
      <c r="N3338" t="s">
        <v>22753</v>
      </c>
      <c r="O3338">
        <v>0.01</v>
      </c>
      <c r="P3338">
        <v>0</v>
      </c>
      <c r="R3338">
        <v>0</v>
      </c>
      <c r="T3338" t="s">
        <v>25367</v>
      </c>
      <c r="Z3338" t="s">
        <v>25368</v>
      </c>
      <c r="AE3338" t="s">
        <v>25367</v>
      </c>
    </row>
    <row r="3339" spans="1:31">
      <c r="A3339" t="s">
        <v>25369</v>
      </c>
      <c r="B3339" t="s">
        <v>25370</v>
      </c>
      <c r="D3339" t="s">
        <v>2735</v>
      </c>
      <c r="E3339">
        <v>3</v>
      </c>
      <c r="F3339">
        <v>3000</v>
      </c>
      <c r="G3339">
        <v>0</v>
      </c>
      <c r="K3339" t="s">
        <v>25371</v>
      </c>
      <c r="N3339" t="s">
        <v>22753</v>
      </c>
      <c r="O3339">
        <v>0.1</v>
      </c>
      <c r="P3339">
        <v>0</v>
      </c>
      <c r="R3339">
        <v>0</v>
      </c>
      <c r="T3339" t="s">
        <v>25367</v>
      </c>
      <c r="Z3339" t="s">
        <v>25366</v>
      </c>
      <c r="AE3339" t="s">
        <v>25367</v>
      </c>
    </row>
    <row r="3340" spans="1:31">
      <c r="A3340" t="s">
        <v>25372</v>
      </c>
      <c r="B3340" t="s">
        <v>25373</v>
      </c>
      <c r="D3340" t="s">
        <v>18374</v>
      </c>
      <c r="E3340">
        <v>1</v>
      </c>
      <c r="F3340">
        <v>5000</v>
      </c>
      <c r="G3340">
        <v>0</v>
      </c>
      <c r="K3340" t="s">
        <v>25371</v>
      </c>
      <c r="O3340">
        <v>0</v>
      </c>
      <c r="P3340">
        <v>0</v>
      </c>
      <c r="R3340">
        <v>0</v>
      </c>
      <c r="T3340" t="s">
        <v>25367</v>
      </c>
      <c r="Z3340" t="s">
        <v>25366</v>
      </c>
      <c r="AE3340" t="s">
        <v>25367</v>
      </c>
    </row>
    <row r="3341" spans="1:31">
      <c r="A3341" t="s">
        <v>25374</v>
      </c>
      <c r="B3341" t="s">
        <v>25375</v>
      </c>
      <c r="D3341" t="s">
        <v>18201</v>
      </c>
      <c r="E3341">
        <v>1</v>
      </c>
      <c r="F3341">
        <v>20000</v>
      </c>
      <c r="G3341">
        <v>0</v>
      </c>
      <c r="K3341" t="s">
        <v>25371</v>
      </c>
      <c r="N3341" t="s">
        <v>22753</v>
      </c>
      <c r="O3341">
        <v>0.1</v>
      </c>
      <c r="P3341">
        <v>0</v>
      </c>
      <c r="R3341">
        <v>0</v>
      </c>
      <c r="T3341" t="s">
        <v>25367</v>
      </c>
      <c r="Z3341" t="s">
        <v>25366</v>
      </c>
      <c r="AE3341" t="s">
        <v>25367</v>
      </c>
    </row>
    <row r="3342" spans="1:31">
      <c r="A3342" t="s">
        <v>25376</v>
      </c>
      <c r="B3342" t="s">
        <v>25377</v>
      </c>
      <c r="C3342" t="s">
        <v>25378</v>
      </c>
      <c r="D3342" t="s">
        <v>18201</v>
      </c>
      <c r="E3342">
        <v>1</v>
      </c>
      <c r="F3342">
        <v>70000</v>
      </c>
      <c r="G3342">
        <v>0</v>
      </c>
      <c r="N3342" t="s">
        <v>22753</v>
      </c>
      <c r="O3342">
        <v>0.1</v>
      </c>
      <c r="P3342">
        <v>0</v>
      </c>
      <c r="R3342">
        <v>0</v>
      </c>
      <c r="T3342" t="s">
        <v>25367</v>
      </c>
      <c r="Z3342" t="s">
        <v>25366</v>
      </c>
      <c r="AE3342" t="s">
        <v>25367</v>
      </c>
    </row>
    <row r="3343" spans="1:31">
      <c r="A3343" t="s">
        <v>25379</v>
      </c>
      <c r="B3343" t="s">
        <v>25380</v>
      </c>
      <c r="C3343" t="s">
        <v>25381</v>
      </c>
      <c r="D3343" t="s">
        <v>18201</v>
      </c>
      <c r="E3343">
        <v>1</v>
      </c>
      <c r="F3343">
        <v>58000</v>
      </c>
      <c r="G3343">
        <v>0</v>
      </c>
      <c r="N3343" t="s">
        <v>22753</v>
      </c>
      <c r="O3343">
        <v>0.1</v>
      </c>
      <c r="P3343">
        <v>0</v>
      </c>
      <c r="R3343">
        <v>0</v>
      </c>
      <c r="T3343" t="s">
        <v>25367</v>
      </c>
      <c r="Z3343" t="s">
        <v>25366</v>
      </c>
      <c r="AE3343" t="s">
        <v>25367</v>
      </c>
    </row>
    <row r="3344" spans="1:31">
      <c r="A3344" t="s">
        <v>25382</v>
      </c>
      <c r="B3344" t="s">
        <v>25383</v>
      </c>
      <c r="D3344" t="s">
        <v>18201</v>
      </c>
      <c r="E3344">
        <v>1</v>
      </c>
      <c r="F3344">
        <v>-230000</v>
      </c>
      <c r="G3344">
        <v>0</v>
      </c>
      <c r="O3344">
        <v>0</v>
      </c>
      <c r="P3344">
        <v>0</v>
      </c>
      <c r="R3344">
        <v>0</v>
      </c>
      <c r="T3344" t="s">
        <v>25367</v>
      </c>
      <c r="Z3344" t="s">
        <v>25366</v>
      </c>
      <c r="AE3344" t="s">
        <v>25367</v>
      </c>
    </row>
    <row r="3345" spans="1:31">
      <c r="A3345" t="s">
        <v>25384</v>
      </c>
      <c r="B3345" t="s">
        <v>25385</v>
      </c>
      <c r="C3345" t="s">
        <v>25385</v>
      </c>
      <c r="D3345" t="s">
        <v>18201</v>
      </c>
      <c r="E3345">
        <v>1</v>
      </c>
      <c r="F3345">
        <v>230000</v>
      </c>
      <c r="G3345">
        <v>0</v>
      </c>
      <c r="N3345" t="s">
        <v>22753</v>
      </c>
      <c r="O3345">
        <v>0.1</v>
      </c>
      <c r="P3345">
        <v>0</v>
      </c>
      <c r="R3345">
        <v>0</v>
      </c>
      <c r="T3345" t="s">
        <v>25367</v>
      </c>
      <c r="Z3345" t="s">
        <v>25366</v>
      </c>
      <c r="AE3345" t="s">
        <v>25367</v>
      </c>
    </row>
    <row r="3346" spans="1:31">
      <c r="A3346" t="s">
        <v>25386</v>
      </c>
      <c r="B3346" t="s">
        <v>25387</v>
      </c>
      <c r="D3346" t="s">
        <v>2611</v>
      </c>
      <c r="E3346">
        <v>268.26</v>
      </c>
      <c r="F3346">
        <v>1000</v>
      </c>
      <c r="G3346">
        <v>1300</v>
      </c>
      <c r="N3346" t="s">
        <v>22753</v>
      </c>
      <c r="O3346">
        <v>0.01</v>
      </c>
      <c r="P3346">
        <v>0</v>
      </c>
      <c r="R3346">
        <v>0</v>
      </c>
      <c r="T3346" t="s">
        <v>25388</v>
      </c>
      <c r="Z3346" t="s">
        <v>25387</v>
      </c>
      <c r="AE3346" t="s">
        <v>25388</v>
      </c>
    </row>
    <row r="3347" spans="1:31">
      <c r="A3347" t="s">
        <v>25389</v>
      </c>
      <c r="D3347" t="s">
        <v>18201</v>
      </c>
      <c r="E3347">
        <v>1</v>
      </c>
      <c r="F3347">
        <v>0</v>
      </c>
      <c r="G3347">
        <v>-120000</v>
      </c>
      <c r="O3347">
        <v>0</v>
      </c>
      <c r="P3347">
        <v>0</v>
      </c>
      <c r="R3347">
        <v>0</v>
      </c>
      <c r="T3347" t="s">
        <v>25390</v>
      </c>
      <c r="Z3347" t="s">
        <v>25391</v>
      </c>
      <c r="AE3347" t="s">
        <v>25390</v>
      </c>
    </row>
    <row r="3348" spans="1:31">
      <c r="A3348" t="s">
        <v>25392</v>
      </c>
      <c r="D3348" t="s">
        <v>18201</v>
      </c>
      <c r="E3348">
        <v>1</v>
      </c>
      <c r="F3348">
        <v>0</v>
      </c>
      <c r="G3348">
        <v>-70000</v>
      </c>
      <c r="O3348">
        <v>0</v>
      </c>
      <c r="P3348">
        <v>0</v>
      </c>
      <c r="R3348">
        <v>0</v>
      </c>
      <c r="T3348" t="s">
        <v>25390</v>
      </c>
      <c r="Z3348" t="s">
        <v>25391</v>
      </c>
      <c r="AE3348" t="s">
        <v>25390</v>
      </c>
    </row>
    <row r="3349" spans="1:31">
      <c r="A3349" t="s">
        <v>25393</v>
      </c>
      <c r="B3349" t="s">
        <v>25394</v>
      </c>
      <c r="D3349" t="s">
        <v>18374</v>
      </c>
      <c r="E3349">
        <v>2</v>
      </c>
      <c r="F3349">
        <v>5000</v>
      </c>
      <c r="G3349">
        <v>5000</v>
      </c>
      <c r="K3349" t="s">
        <v>25371</v>
      </c>
      <c r="N3349" t="s">
        <v>22753</v>
      </c>
      <c r="O3349">
        <v>0.1</v>
      </c>
      <c r="P3349">
        <v>0</v>
      </c>
      <c r="R3349">
        <v>0</v>
      </c>
      <c r="T3349" t="s">
        <v>25390</v>
      </c>
      <c r="Z3349" t="s">
        <v>25391</v>
      </c>
      <c r="AE3349" t="s">
        <v>25390</v>
      </c>
    </row>
    <row r="3350" spans="1:31">
      <c r="A3350" t="s">
        <v>25395</v>
      </c>
      <c r="B3350" t="s">
        <v>25396</v>
      </c>
      <c r="D3350" t="s">
        <v>18201</v>
      </c>
      <c r="E3350">
        <v>1</v>
      </c>
      <c r="F3350">
        <v>60000</v>
      </c>
      <c r="G3350">
        <v>60000</v>
      </c>
      <c r="K3350" t="s">
        <v>25371</v>
      </c>
      <c r="N3350" t="s">
        <v>22753</v>
      </c>
      <c r="O3350">
        <v>0.1</v>
      </c>
      <c r="P3350">
        <v>0</v>
      </c>
      <c r="R3350">
        <v>0</v>
      </c>
      <c r="T3350" t="s">
        <v>25390</v>
      </c>
      <c r="Z3350" t="s">
        <v>25391</v>
      </c>
      <c r="AE3350" t="s">
        <v>25390</v>
      </c>
    </row>
    <row r="3351" spans="1:31">
      <c r="A3351" t="s">
        <v>25397</v>
      </c>
      <c r="B3351" t="s">
        <v>25398</v>
      </c>
      <c r="C3351" t="s">
        <v>25399</v>
      </c>
      <c r="D3351" t="s">
        <v>18374</v>
      </c>
      <c r="E3351">
        <v>2</v>
      </c>
      <c r="F3351">
        <v>6000</v>
      </c>
      <c r="G3351">
        <v>6000</v>
      </c>
      <c r="K3351" t="s">
        <v>25400</v>
      </c>
      <c r="N3351" t="s">
        <v>22753</v>
      </c>
      <c r="O3351">
        <v>0.1</v>
      </c>
      <c r="P3351">
        <v>0</v>
      </c>
      <c r="R3351">
        <v>0</v>
      </c>
      <c r="T3351" t="s">
        <v>25390</v>
      </c>
      <c r="Z3351" t="s">
        <v>25391</v>
      </c>
      <c r="AE3351" t="s">
        <v>25390</v>
      </c>
    </row>
    <row r="3352" spans="1:31">
      <c r="A3352" t="s">
        <v>25401</v>
      </c>
      <c r="B3352" t="s">
        <v>25402</v>
      </c>
      <c r="C3352" t="s">
        <v>25399</v>
      </c>
      <c r="D3352" t="s">
        <v>18374</v>
      </c>
      <c r="E3352">
        <v>2</v>
      </c>
      <c r="F3352">
        <v>4000</v>
      </c>
      <c r="G3352">
        <v>4000</v>
      </c>
      <c r="K3352" t="s">
        <v>25400</v>
      </c>
      <c r="N3352" t="s">
        <v>22753</v>
      </c>
      <c r="O3352">
        <v>0.1</v>
      </c>
      <c r="P3352">
        <v>0</v>
      </c>
      <c r="R3352">
        <v>0</v>
      </c>
      <c r="T3352" t="s">
        <v>25390</v>
      </c>
      <c r="Z3352" t="s">
        <v>25391</v>
      </c>
      <c r="AE3352" t="s">
        <v>25390</v>
      </c>
    </row>
    <row r="3353" spans="1:31">
      <c r="A3353" t="s">
        <v>25403</v>
      </c>
      <c r="B3353" t="s">
        <v>22014</v>
      </c>
      <c r="C3353" t="s">
        <v>22014</v>
      </c>
      <c r="D3353" t="s">
        <v>18201</v>
      </c>
      <c r="E3353">
        <v>1</v>
      </c>
      <c r="F3353">
        <v>40000</v>
      </c>
      <c r="G3353">
        <v>0</v>
      </c>
      <c r="N3353" t="s">
        <v>22753</v>
      </c>
      <c r="O3353">
        <v>0.1</v>
      </c>
      <c r="P3353">
        <v>0</v>
      </c>
      <c r="R3353">
        <v>0</v>
      </c>
      <c r="T3353" t="s">
        <v>25390</v>
      </c>
      <c r="Z3353" t="s">
        <v>25391</v>
      </c>
      <c r="AE3353" t="s">
        <v>25390</v>
      </c>
    </row>
    <row r="3354" spans="1:31">
      <c r="A3354" t="s">
        <v>25404</v>
      </c>
      <c r="B3354" t="s">
        <v>25405</v>
      </c>
      <c r="D3354" t="s">
        <v>18201</v>
      </c>
      <c r="E3354">
        <v>1</v>
      </c>
      <c r="F3354">
        <v>52000</v>
      </c>
      <c r="G3354">
        <v>52000</v>
      </c>
      <c r="N3354" t="s">
        <v>22753</v>
      </c>
      <c r="O3354">
        <v>0.1</v>
      </c>
      <c r="P3354">
        <v>0</v>
      </c>
      <c r="R3354">
        <v>0</v>
      </c>
      <c r="T3354" t="s">
        <v>25390</v>
      </c>
      <c r="Z3354" t="s">
        <v>25391</v>
      </c>
      <c r="AE3354" t="s">
        <v>25390</v>
      </c>
    </row>
    <row r="3355" spans="1:31">
      <c r="A3355" t="s">
        <v>25406</v>
      </c>
      <c r="B3355" t="s">
        <v>25407</v>
      </c>
      <c r="D3355" t="s">
        <v>18201</v>
      </c>
      <c r="E3355">
        <v>1</v>
      </c>
      <c r="F3355">
        <v>57000</v>
      </c>
      <c r="G3355">
        <v>57000</v>
      </c>
      <c r="N3355" t="s">
        <v>22753</v>
      </c>
      <c r="O3355">
        <v>0.1</v>
      </c>
      <c r="P3355">
        <v>0</v>
      </c>
      <c r="R3355">
        <v>0</v>
      </c>
      <c r="T3355" t="s">
        <v>25390</v>
      </c>
      <c r="Z3355" t="s">
        <v>25391</v>
      </c>
      <c r="AE3355" t="s">
        <v>25390</v>
      </c>
    </row>
    <row r="3356" spans="1:31">
      <c r="A3356" t="s">
        <v>25408</v>
      </c>
      <c r="B3356" t="s">
        <v>25409</v>
      </c>
      <c r="D3356" t="s">
        <v>18201</v>
      </c>
      <c r="E3356">
        <v>1</v>
      </c>
      <c r="F3356">
        <v>48000</v>
      </c>
      <c r="G3356">
        <v>48000</v>
      </c>
      <c r="N3356" t="s">
        <v>22753</v>
      </c>
      <c r="O3356">
        <v>0.1</v>
      </c>
      <c r="P3356">
        <v>0</v>
      </c>
      <c r="R3356">
        <v>0</v>
      </c>
      <c r="T3356" t="s">
        <v>25390</v>
      </c>
      <c r="Z3356" t="s">
        <v>25391</v>
      </c>
      <c r="AE3356" t="s">
        <v>25390</v>
      </c>
    </row>
    <row r="3357" spans="1:31">
      <c r="A3357" t="s">
        <v>25410</v>
      </c>
      <c r="B3357" t="s">
        <v>25411</v>
      </c>
      <c r="C3357" t="s">
        <v>25412</v>
      </c>
      <c r="D3357" t="s">
        <v>18201</v>
      </c>
      <c r="E3357">
        <v>1</v>
      </c>
      <c r="F3357">
        <v>320000</v>
      </c>
      <c r="G3357">
        <v>320000</v>
      </c>
      <c r="K3357" t="s">
        <v>25400</v>
      </c>
      <c r="N3357" t="s">
        <v>22753</v>
      </c>
      <c r="O3357">
        <v>0.1</v>
      </c>
      <c r="P3357">
        <v>0</v>
      </c>
      <c r="R3357">
        <v>0</v>
      </c>
      <c r="T3357" t="s">
        <v>25390</v>
      </c>
      <c r="Z3357" t="s">
        <v>25391</v>
      </c>
      <c r="AE3357" t="s">
        <v>25390</v>
      </c>
    </row>
    <row r="3358" spans="1:31">
      <c r="A3358" t="s">
        <v>25413</v>
      </c>
      <c r="B3358" t="s">
        <v>25414</v>
      </c>
      <c r="C3358" t="s">
        <v>25415</v>
      </c>
      <c r="D3358" t="s">
        <v>18201</v>
      </c>
      <c r="E3358">
        <v>1</v>
      </c>
      <c r="F3358">
        <v>10000</v>
      </c>
      <c r="G3358">
        <v>10000</v>
      </c>
      <c r="K3358" t="s">
        <v>25400</v>
      </c>
      <c r="N3358" t="s">
        <v>22753</v>
      </c>
      <c r="O3358">
        <v>0.1</v>
      </c>
      <c r="P3358">
        <v>0</v>
      </c>
      <c r="R3358">
        <v>0</v>
      </c>
      <c r="T3358" t="s">
        <v>25390</v>
      </c>
      <c r="Z3358" t="s">
        <v>25391</v>
      </c>
      <c r="AE3358" t="s">
        <v>25390</v>
      </c>
    </row>
    <row r="3359" spans="1:31">
      <c r="A3359" t="s">
        <v>25416</v>
      </c>
      <c r="B3359" t="s">
        <v>25417</v>
      </c>
      <c r="C3359" t="s">
        <v>25417</v>
      </c>
      <c r="D3359" t="s">
        <v>18201</v>
      </c>
      <c r="E3359">
        <v>1</v>
      </c>
      <c r="F3359">
        <v>50000</v>
      </c>
      <c r="G3359">
        <v>50000</v>
      </c>
      <c r="K3359" t="s">
        <v>25418</v>
      </c>
      <c r="N3359" t="s">
        <v>22753</v>
      </c>
      <c r="O3359">
        <v>0.1</v>
      </c>
      <c r="P3359">
        <v>0</v>
      </c>
      <c r="R3359">
        <v>0</v>
      </c>
      <c r="T3359" t="s">
        <v>25390</v>
      </c>
      <c r="Z3359" t="s">
        <v>25391</v>
      </c>
      <c r="AE3359" t="s">
        <v>25390</v>
      </c>
    </row>
    <row r="3360" spans="1:31">
      <c r="A3360" t="s">
        <v>25419</v>
      </c>
      <c r="B3360" t="s">
        <v>25420</v>
      </c>
      <c r="D3360" t="s">
        <v>18201</v>
      </c>
      <c r="E3360">
        <v>1</v>
      </c>
      <c r="F3360">
        <v>116000</v>
      </c>
      <c r="G3360">
        <v>150000</v>
      </c>
      <c r="O3360">
        <v>0</v>
      </c>
      <c r="P3360">
        <v>0</v>
      </c>
      <c r="R3360">
        <v>0</v>
      </c>
      <c r="T3360" t="s">
        <v>25390</v>
      </c>
      <c r="Z3360" t="s">
        <v>25421</v>
      </c>
      <c r="AE3360" t="s">
        <v>25390</v>
      </c>
    </row>
    <row r="3361" spans="1:31">
      <c r="A3361" t="s">
        <v>25422</v>
      </c>
      <c r="B3361" t="s">
        <v>25423</v>
      </c>
      <c r="C3361" t="s">
        <v>25424</v>
      </c>
      <c r="D3361" t="s">
        <v>18201</v>
      </c>
      <c r="E3361">
        <v>1</v>
      </c>
      <c r="F3361">
        <v>3016700</v>
      </c>
      <c r="G3361">
        <v>3880000</v>
      </c>
      <c r="K3361" s="229">
        <v>45717</v>
      </c>
      <c r="O3361">
        <v>0</v>
      </c>
      <c r="P3361">
        <v>0</v>
      </c>
      <c r="R3361">
        <v>0</v>
      </c>
      <c r="T3361" t="s">
        <v>25425</v>
      </c>
      <c r="Z3361" t="s">
        <v>25426</v>
      </c>
      <c r="AE3361" t="s">
        <v>25425</v>
      </c>
    </row>
    <row r="3362" spans="1:31">
      <c r="A3362" t="s">
        <v>25427</v>
      </c>
      <c r="B3362" t="s">
        <v>25428</v>
      </c>
      <c r="C3362" t="s">
        <v>25429</v>
      </c>
      <c r="D3362" t="s">
        <v>2735</v>
      </c>
      <c r="E3362">
        <v>1</v>
      </c>
      <c r="F3362">
        <v>970</v>
      </c>
      <c r="G3362">
        <v>1300</v>
      </c>
      <c r="O3362">
        <v>0</v>
      </c>
      <c r="P3362">
        <v>1</v>
      </c>
      <c r="R3362">
        <v>0</v>
      </c>
      <c r="T3362" t="s">
        <v>25430</v>
      </c>
      <c r="X3362" t="s">
        <v>23570</v>
      </c>
      <c r="Z3362" t="s">
        <v>25431</v>
      </c>
      <c r="AE3362" t="s">
        <v>25430</v>
      </c>
    </row>
    <row r="3363" spans="1:31">
      <c r="A3363" t="s">
        <v>25432</v>
      </c>
      <c r="B3363" t="s">
        <v>25433</v>
      </c>
      <c r="C3363" t="s">
        <v>25434</v>
      </c>
      <c r="D3363" t="s">
        <v>18201</v>
      </c>
      <c r="E3363">
        <v>1</v>
      </c>
      <c r="F3363">
        <v>210800</v>
      </c>
      <c r="G3363">
        <v>263500</v>
      </c>
      <c r="K3363" s="229">
        <v>45715</v>
      </c>
      <c r="O3363">
        <v>0</v>
      </c>
      <c r="P3363">
        <v>2</v>
      </c>
      <c r="R3363">
        <v>0</v>
      </c>
      <c r="T3363" t="s">
        <v>25430</v>
      </c>
      <c r="Z3363" t="s">
        <v>25431</v>
      </c>
      <c r="AE3363" t="s">
        <v>25430</v>
      </c>
    </row>
    <row r="3364" spans="1:31">
      <c r="A3364" t="s">
        <v>25435</v>
      </c>
      <c r="B3364" t="s">
        <v>25436</v>
      </c>
      <c r="D3364" t="s">
        <v>18201</v>
      </c>
      <c r="E3364">
        <v>1</v>
      </c>
      <c r="F3364">
        <v>0</v>
      </c>
      <c r="G3364">
        <v>0</v>
      </c>
      <c r="K3364" s="229">
        <v>45667</v>
      </c>
      <c r="O3364">
        <v>0</v>
      </c>
      <c r="P3364">
        <v>2</v>
      </c>
      <c r="R3364">
        <v>0</v>
      </c>
      <c r="T3364" t="s">
        <v>25430</v>
      </c>
      <c r="X3364" t="s">
        <v>24090</v>
      </c>
      <c r="Z3364" t="s">
        <v>25431</v>
      </c>
      <c r="AE3364" t="s">
        <v>25430</v>
      </c>
    </row>
    <row r="3365" spans="1:31">
      <c r="A3365" t="s">
        <v>25437</v>
      </c>
      <c r="B3365" t="s">
        <v>25438</v>
      </c>
      <c r="C3365" t="s">
        <v>25439</v>
      </c>
      <c r="D3365" t="s">
        <v>18201</v>
      </c>
      <c r="E3365">
        <v>1</v>
      </c>
      <c r="F3365">
        <v>99900</v>
      </c>
      <c r="G3365">
        <v>129800</v>
      </c>
      <c r="K3365" s="229">
        <v>45647</v>
      </c>
      <c r="O3365">
        <v>0</v>
      </c>
      <c r="P3365">
        <v>2</v>
      </c>
      <c r="R3365">
        <v>0</v>
      </c>
      <c r="T3365" t="s">
        <v>25430</v>
      </c>
      <c r="Z3365" t="s">
        <v>25431</v>
      </c>
      <c r="AE3365" t="s">
        <v>25430</v>
      </c>
    </row>
    <row r="3366" spans="1:31">
      <c r="A3366" t="s">
        <v>25440</v>
      </c>
      <c r="B3366" t="s">
        <v>25441</v>
      </c>
      <c r="C3366" t="s">
        <v>25442</v>
      </c>
      <c r="D3366" t="s">
        <v>18201</v>
      </c>
      <c r="E3366">
        <v>1</v>
      </c>
      <c r="F3366">
        <v>366000</v>
      </c>
      <c r="G3366">
        <v>475400</v>
      </c>
      <c r="K3366" s="229">
        <v>45695</v>
      </c>
      <c r="O3366">
        <v>0</v>
      </c>
      <c r="P3366">
        <v>2</v>
      </c>
      <c r="R3366">
        <v>0</v>
      </c>
      <c r="T3366" t="s">
        <v>25430</v>
      </c>
      <c r="Z3366" t="s">
        <v>25431</v>
      </c>
      <c r="AE3366" t="s">
        <v>25430</v>
      </c>
    </row>
    <row r="3367" spans="1:31">
      <c r="A3367" t="s">
        <v>25443</v>
      </c>
      <c r="B3367" t="s">
        <v>25444</v>
      </c>
      <c r="D3367" t="s">
        <v>18201</v>
      </c>
      <c r="E3367">
        <v>1</v>
      </c>
      <c r="F3367">
        <v>36364</v>
      </c>
      <c r="G3367">
        <v>36364</v>
      </c>
      <c r="O3367">
        <v>0</v>
      </c>
      <c r="P3367">
        <v>0</v>
      </c>
      <c r="R3367">
        <v>0</v>
      </c>
      <c r="T3367" t="s">
        <v>25430</v>
      </c>
      <c r="Z3367" t="s">
        <v>25431</v>
      </c>
      <c r="AE3367" t="s">
        <v>25430</v>
      </c>
    </row>
    <row r="3368" spans="1:31">
      <c r="A3368" t="s">
        <v>25445</v>
      </c>
      <c r="B3368" t="s">
        <v>25446</v>
      </c>
      <c r="D3368" t="s">
        <v>18201</v>
      </c>
      <c r="E3368">
        <v>1</v>
      </c>
      <c r="F3368">
        <v>765000</v>
      </c>
      <c r="G3368">
        <v>935000</v>
      </c>
      <c r="O3368">
        <v>0</v>
      </c>
      <c r="P3368">
        <v>0</v>
      </c>
      <c r="R3368">
        <v>0</v>
      </c>
      <c r="T3368" t="s">
        <v>25430</v>
      </c>
      <c r="Z3368" t="s">
        <v>25431</v>
      </c>
      <c r="AE3368" t="s">
        <v>25430</v>
      </c>
    </row>
    <row r="3369" spans="1:31">
      <c r="A3369" t="s">
        <v>25447</v>
      </c>
      <c r="B3369" t="s">
        <v>25448</v>
      </c>
      <c r="D3369" t="s">
        <v>18201</v>
      </c>
      <c r="E3369">
        <v>1</v>
      </c>
      <c r="F3369">
        <v>326000</v>
      </c>
      <c r="G3369">
        <v>400000</v>
      </c>
      <c r="O3369">
        <v>0</v>
      </c>
      <c r="P3369">
        <v>0</v>
      </c>
      <c r="R3369">
        <v>0</v>
      </c>
      <c r="T3369" t="s">
        <v>25430</v>
      </c>
      <c r="Z3369" t="s">
        <v>25431</v>
      </c>
      <c r="AE3369" t="s">
        <v>25430</v>
      </c>
    </row>
    <row r="3370" spans="1:31">
      <c r="A3370" t="s">
        <v>25449</v>
      </c>
      <c r="B3370" t="s">
        <v>25450</v>
      </c>
      <c r="C3370" t="s">
        <v>25262</v>
      </c>
      <c r="D3370" t="s">
        <v>18201</v>
      </c>
      <c r="E3370">
        <v>-1</v>
      </c>
      <c r="F3370">
        <v>80000</v>
      </c>
      <c r="G3370">
        <v>100000</v>
      </c>
      <c r="K3370" s="229">
        <v>45685</v>
      </c>
      <c r="O3370">
        <v>0</v>
      </c>
      <c r="P3370">
        <v>0</v>
      </c>
      <c r="R3370">
        <v>0</v>
      </c>
      <c r="T3370" t="s">
        <v>25430</v>
      </c>
      <c r="Z3370" t="s">
        <v>25431</v>
      </c>
      <c r="AE3370" t="s">
        <v>25430</v>
      </c>
    </row>
    <row r="3371" spans="1:31">
      <c r="A3371" t="s">
        <v>25451</v>
      </c>
      <c r="B3371" t="s">
        <v>25452</v>
      </c>
      <c r="D3371" t="s">
        <v>18201</v>
      </c>
      <c r="E3371">
        <v>1</v>
      </c>
      <c r="F3371">
        <v>1412000</v>
      </c>
      <c r="G3371">
        <v>1600000</v>
      </c>
      <c r="O3371">
        <v>0</v>
      </c>
      <c r="P3371">
        <v>0</v>
      </c>
      <c r="R3371">
        <v>0</v>
      </c>
      <c r="T3371" t="s">
        <v>25430</v>
      </c>
      <c r="Z3371" t="s">
        <v>25431</v>
      </c>
      <c r="AE3371" t="s">
        <v>25430</v>
      </c>
    </row>
    <row r="3372" spans="1:31">
      <c r="A3372" t="s">
        <v>25453</v>
      </c>
      <c r="B3372" t="s">
        <v>25454</v>
      </c>
      <c r="C3372" t="s">
        <v>25429</v>
      </c>
      <c r="D3372" t="s">
        <v>2735</v>
      </c>
      <c r="E3372">
        <v>2</v>
      </c>
      <c r="F3372">
        <v>970</v>
      </c>
      <c r="G3372">
        <v>1300</v>
      </c>
      <c r="O3372">
        <v>0</v>
      </c>
      <c r="P3372">
        <v>2</v>
      </c>
      <c r="R3372">
        <v>0</v>
      </c>
      <c r="T3372" t="s">
        <v>25430</v>
      </c>
      <c r="X3372" t="s">
        <v>23570</v>
      </c>
      <c r="Z3372" t="s">
        <v>25431</v>
      </c>
      <c r="AE3372" t="s">
        <v>25430</v>
      </c>
    </row>
    <row r="3373" spans="1:31">
      <c r="A3373" t="s">
        <v>25455</v>
      </c>
      <c r="B3373" t="s">
        <v>25456</v>
      </c>
      <c r="C3373" t="s">
        <v>25429</v>
      </c>
      <c r="D3373" t="s">
        <v>2735</v>
      </c>
      <c r="E3373">
        <v>3</v>
      </c>
      <c r="F3373">
        <v>1510</v>
      </c>
      <c r="G3373">
        <v>2000</v>
      </c>
      <c r="O3373">
        <v>0</v>
      </c>
      <c r="P3373">
        <v>2</v>
      </c>
      <c r="R3373">
        <v>0</v>
      </c>
      <c r="T3373" t="s">
        <v>25430</v>
      </c>
      <c r="X3373" t="s">
        <v>23570</v>
      </c>
      <c r="Z3373" t="s">
        <v>25431</v>
      </c>
      <c r="AE3373" t="s">
        <v>25430</v>
      </c>
    </row>
    <row r="3374" spans="1:31">
      <c r="A3374" t="s">
        <v>25457</v>
      </c>
      <c r="B3374" t="s">
        <v>25458</v>
      </c>
      <c r="C3374" t="s">
        <v>25429</v>
      </c>
      <c r="D3374" t="s">
        <v>2735</v>
      </c>
      <c r="E3374">
        <v>2</v>
      </c>
      <c r="F3374">
        <v>970</v>
      </c>
      <c r="G3374">
        <v>1300</v>
      </c>
      <c r="O3374">
        <v>0</v>
      </c>
      <c r="P3374">
        <v>2</v>
      </c>
      <c r="R3374">
        <v>0</v>
      </c>
      <c r="T3374" t="s">
        <v>25430</v>
      </c>
      <c r="X3374" t="s">
        <v>23570</v>
      </c>
      <c r="Z3374" t="s">
        <v>25431</v>
      </c>
      <c r="AE3374" t="s">
        <v>25430</v>
      </c>
    </row>
    <row r="3375" spans="1:31">
      <c r="A3375" t="s">
        <v>25459</v>
      </c>
      <c r="B3375" t="s">
        <v>25460</v>
      </c>
      <c r="C3375" t="s">
        <v>25461</v>
      </c>
      <c r="D3375" t="s">
        <v>18201</v>
      </c>
      <c r="E3375">
        <v>1</v>
      </c>
      <c r="F3375">
        <v>403300</v>
      </c>
      <c r="G3375">
        <v>524290</v>
      </c>
      <c r="K3375" s="229">
        <v>45710</v>
      </c>
      <c r="O3375">
        <v>0</v>
      </c>
      <c r="P3375">
        <v>2</v>
      </c>
      <c r="R3375">
        <v>0</v>
      </c>
      <c r="T3375" t="s">
        <v>25430</v>
      </c>
      <c r="Z3375" t="s">
        <v>25431</v>
      </c>
      <c r="AE3375" t="s">
        <v>25430</v>
      </c>
    </row>
    <row r="3376" spans="1:31">
      <c r="A3376" t="s">
        <v>25462</v>
      </c>
      <c r="B3376" t="s">
        <v>25463</v>
      </c>
      <c r="C3376" t="s">
        <v>25464</v>
      </c>
      <c r="D3376" t="s">
        <v>18201</v>
      </c>
      <c r="E3376">
        <v>1</v>
      </c>
      <c r="F3376">
        <v>45000</v>
      </c>
      <c r="G3376">
        <v>58500</v>
      </c>
      <c r="K3376" s="229">
        <v>45675</v>
      </c>
      <c r="O3376">
        <v>0</v>
      </c>
      <c r="P3376">
        <v>2</v>
      </c>
      <c r="R3376">
        <v>0</v>
      </c>
      <c r="T3376" t="s">
        <v>25430</v>
      </c>
      <c r="Z3376" t="s">
        <v>25431</v>
      </c>
      <c r="AE3376" t="s">
        <v>25430</v>
      </c>
    </row>
    <row r="3377" spans="1:31">
      <c r="A3377" t="s">
        <v>25465</v>
      </c>
      <c r="B3377" t="s">
        <v>25466</v>
      </c>
      <c r="C3377" t="s">
        <v>25467</v>
      </c>
      <c r="D3377" t="s">
        <v>18201</v>
      </c>
      <c r="E3377">
        <v>1</v>
      </c>
      <c r="F3377">
        <v>-1000000</v>
      </c>
      <c r="G3377">
        <v>0</v>
      </c>
      <c r="K3377" s="229">
        <v>45717</v>
      </c>
      <c r="O3377">
        <v>0</v>
      </c>
      <c r="P3377">
        <v>0</v>
      </c>
      <c r="R3377">
        <v>0</v>
      </c>
      <c r="T3377" t="s">
        <v>25430</v>
      </c>
      <c r="Z3377" t="s">
        <v>25431</v>
      </c>
      <c r="AE3377" t="s">
        <v>25430</v>
      </c>
    </row>
    <row r="3378" spans="1:31">
      <c r="A3378" t="s">
        <v>25468</v>
      </c>
      <c r="B3378" t="s">
        <v>25469</v>
      </c>
      <c r="D3378" t="s">
        <v>18201</v>
      </c>
      <c r="E3378">
        <v>1</v>
      </c>
      <c r="F3378">
        <v>0</v>
      </c>
      <c r="G3378">
        <v>-1766000</v>
      </c>
      <c r="O3378">
        <v>0</v>
      </c>
      <c r="P3378">
        <v>0</v>
      </c>
      <c r="R3378">
        <v>0</v>
      </c>
      <c r="T3378" t="s">
        <v>25470</v>
      </c>
      <c r="Z3378" t="s">
        <v>25471</v>
      </c>
      <c r="AE3378" t="s">
        <v>25470</v>
      </c>
    </row>
    <row r="3379" spans="1:31">
      <c r="A3379" t="s">
        <v>25472</v>
      </c>
      <c r="B3379" t="s">
        <v>25473</v>
      </c>
      <c r="D3379" t="s">
        <v>18201</v>
      </c>
      <c r="E3379">
        <v>1</v>
      </c>
      <c r="F3379">
        <v>0</v>
      </c>
      <c r="G3379">
        <v>-1364</v>
      </c>
      <c r="O3379">
        <v>0</v>
      </c>
      <c r="P3379">
        <v>0</v>
      </c>
      <c r="R3379">
        <v>0</v>
      </c>
      <c r="T3379" t="s">
        <v>25470</v>
      </c>
      <c r="Z3379" t="s">
        <v>25471</v>
      </c>
      <c r="AE3379" t="s">
        <v>25470</v>
      </c>
    </row>
    <row r="3380" spans="1:31">
      <c r="A3380" t="s">
        <v>25474</v>
      </c>
      <c r="B3380" t="s">
        <v>25475</v>
      </c>
      <c r="D3380" t="s">
        <v>18201</v>
      </c>
      <c r="E3380">
        <v>1</v>
      </c>
      <c r="F3380">
        <v>0</v>
      </c>
      <c r="G3380">
        <v>-8830000</v>
      </c>
      <c r="O3380">
        <v>0</v>
      </c>
      <c r="P3380">
        <v>0</v>
      </c>
      <c r="R3380">
        <v>0</v>
      </c>
      <c r="T3380" t="s">
        <v>25470</v>
      </c>
      <c r="Z3380" t="s">
        <v>25471</v>
      </c>
      <c r="AE3380" t="s">
        <v>25470</v>
      </c>
    </row>
    <row r="3381" spans="1:31">
      <c r="A3381" t="s">
        <v>25476</v>
      </c>
      <c r="B3381" t="s">
        <v>25477</v>
      </c>
      <c r="D3381" t="s">
        <v>18201</v>
      </c>
      <c r="E3381">
        <v>1</v>
      </c>
      <c r="F3381">
        <v>80000</v>
      </c>
      <c r="G3381">
        <v>0</v>
      </c>
      <c r="N3381" t="s">
        <v>22753</v>
      </c>
      <c r="O3381">
        <v>0.1</v>
      </c>
      <c r="P3381">
        <v>0</v>
      </c>
      <c r="R3381">
        <v>0</v>
      </c>
      <c r="T3381" t="s">
        <v>25478</v>
      </c>
      <c r="Z3381" t="s">
        <v>25479</v>
      </c>
      <c r="AE3381" t="s">
        <v>25478</v>
      </c>
    </row>
    <row r="3382" spans="1:31">
      <c r="A3382" t="s">
        <v>25480</v>
      </c>
      <c r="B3382" t="s">
        <v>25481</v>
      </c>
      <c r="C3382" t="s">
        <v>25482</v>
      </c>
      <c r="D3382" t="s">
        <v>18201</v>
      </c>
      <c r="E3382">
        <v>1</v>
      </c>
      <c r="F3382">
        <v>135840</v>
      </c>
      <c r="G3382">
        <v>0</v>
      </c>
      <c r="N3382" t="s">
        <v>22753</v>
      </c>
      <c r="O3382">
        <v>0.1</v>
      </c>
      <c r="P3382">
        <v>1</v>
      </c>
      <c r="R3382">
        <v>0</v>
      </c>
      <c r="T3382" t="s">
        <v>25478</v>
      </c>
      <c r="Z3382" t="s">
        <v>25483</v>
      </c>
      <c r="AE3382" t="s">
        <v>25478</v>
      </c>
    </row>
    <row r="3383" spans="1:31">
      <c r="A3383" t="s">
        <v>25484</v>
      </c>
      <c r="B3383" t="s">
        <v>25485</v>
      </c>
      <c r="C3383" t="s">
        <v>25482</v>
      </c>
      <c r="D3383" t="s">
        <v>18201</v>
      </c>
      <c r="E3383">
        <v>1</v>
      </c>
      <c r="F3383">
        <v>138137</v>
      </c>
      <c r="G3383">
        <v>0</v>
      </c>
      <c r="N3383" t="s">
        <v>22753</v>
      </c>
      <c r="O3383">
        <v>0.1</v>
      </c>
      <c r="P3383">
        <v>1</v>
      </c>
      <c r="R3383">
        <v>0</v>
      </c>
      <c r="T3383" t="s">
        <v>25478</v>
      </c>
      <c r="Z3383" t="s">
        <v>25483</v>
      </c>
      <c r="AE3383" t="s">
        <v>25478</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4162-03AE-4CD2-B2F8-F5F1156CFFB2}">
  <sheetPr codeName="Sheet5"/>
  <dimension ref="A1:O20156"/>
  <sheetViews>
    <sheetView zoomScaleNormal="100" workbookViewId="0">
      <pane ySplit="1" topLeftCell="A2" activePane="bottomLeft" state="frozen"/>
      <selection pane="bottomLeft"/>
    </sheetView>
  </sheetViews>
  <sheetFormatPr defaultRowHeight="18.75"/>
  <cols>
    <col min="1" max="1" width="81" bestFit="1" customWidth="1"/>
    <col min="2" max="2" width="10.875" bestFit="1" customWidth="1"/>
    <col min="4" max="5" width="12.75" bestFit="1" customWidth="1"/>
    <col min="6" max="6" width="10.5" bestFit="1" customWidth="1"/>
    <col min="7" max="7" width="9.5" bestFit="1" customWidth="1"/>
    <col min="8" max="8" width="6.5" bestFit="1" customWidth="1"/>
    <col min="9" max="13" width="5.25" bestFit="1" customWidth="1"/>
    <col min="14" max="15" width="7.125" bestFit="1" customWidth="1"/>
  </cols>
  <sheetData>
    <row r="1" spans="1:15">
      <c r="A1" t="s">
        <v>1786</v>
      </c>
      <c r="B1" t="s">
        <v>1534</v>
      </c>
      <c r="C1" t="s">
        <v>1430</v>
      </c>
      <c r="D1" t="s">
        <v>1535</v>
      </c>
      <c r="E1" t="s">
        <v>1536</v>
      </c>
      <c r="F1" t="s">
        <v>1537</v>
      </c>
      <c r="G1" t="s">
        <v>1538</v>
      </c>
      <c r="H1" t="s">
        <v>1990</v>
      </c>
      <c r="I1" t="s">
        <v>1991</v>
      </c>
      <c r="J1" t="s">
        <v>1992</v>
      </c>
      <c r="K1" t="s">
        <v>1993</v>
      </c>
      <c r="L1" t="s">
        <v>1994</v>
      </c>
      <c r="M1" t="s">
        <v>1995</v>
      </c>
      <c r="N1" t="s">
        <v>1539</v>
      </c>
      <c r="O1" t="s">
        <v>1540</v>
      </c>
    </row>
    <row r="2" spans="1:15">
      <c r="A2" t="s">
        <v>2609</v>
      </c>
      <c r="B2" t="s">
        <v>2610</v>
      </c>
      <c r="C2" t="s">
        <v>2611</v>
      </c>
      <c r="D2">
        <v>113.175</v>
      </c>
      <c r="E2">
        <v>113.175</v>
      </c>
      <c r="F2">
        <v>0</v>
      </c>
      <c r="G2">
        <v>0</v>
      </c>
      <c r="H2">
        <v>0</v>
      </c>
    </row>
    <row r="3" spans="1:15">
      <c r="A3" t="s">
        <v>2612</v>
      </c>
      <c r="B3" t="s">
        <v>2610</v>
      </c>
      <c r="C3" t="s">
        <v>2613</v>
      </c>
      <c r="D3">
        <v>45.9</v>
      </c>
      <c r="E3">
        <v>45.9</v>
      </c>
      <c r="F3">
        <v>0</v>
      </c>
      <c r="G3">
        <v>0</v>
      </c>
      <c r="H3">
        <v>0</v>
      </c>
    </row>
    <row r="4" spans="1:15">
      <c r="A4" t="s">
        <v>2614</v>
      </c>
      <c r="B4" t="s">
        <v>2610</v>
      </c>
      <c r="C4" t="s">
        <v>2613</v>
      </c>
      <c r="D4">
        <v>38.700000000000003</v>
      </c>
      <c r="E4">
        <v>38.700000000000003</v>
      </c>
      <c r="F4">
        <v>0</v>
      </c>
      <c r="G4">
        <v>0</v>
      </c>
      <c r="H4">
        <v>0</v>
      </c>
    </row>
    <row r="5" spans="1:15">
      <c r="A5" t="s">
        <v>2615</v>
      </c>
      <c r="B5" t="s">
        <v>2610</v>
      </c>
      <c r="C5" t="s">
        <v>2611</v>
      </c>
      <c r="D5">
        <v>18.36</v>
      </c>
      <c r="E5">
        <v>18.36</v>
      </c>
      <c r="F5">
        <v>0</v>
      </c>
      <c r="G5">
        <v>0</v>
      </c>
      <c r="H5">
        <v>0</v>
      </c>
    </row>
    <row r="6" spans="1:15">
      <c r="A6" t="s">
        <v>2616</v>
      </c>
      <c r="B6" t="s">
        <v>2610</v>
      </c>
      <c r="C6" t="s">
        <v>2613</v>
      </c>
      <c r="D6">
        <v>64.454999999999998</v>
      </c>
      <c r="E6">
        <v>64.454999999999998</v>
      </c>
      <c r="F6">
        <v>0</v>
      </c>
      <c r="G6">
        <v>0</v>
      </c>
      <c r="H6">
        <v>0</v>
      </c>
    </row>
    <row r="7" spans="1:15">
      <c r="A7" t="s">
        <v>2617</v>
      </c>
      <c r="B7" t="s">
        <v>2610</v>
      </c>
      <c r="C7" t="s">
        <v>2613</v>
      </c>
      <c r="D7">
        <v>18.555</v>
      </c>
      <c r="E7">
        <v>18.555</v>
      </c>
      <c r="F7">
        <v>0</v>
      </c>
      <c r="G7">
        <v>0</v>
      </c>
      <c r="H7">
        <v>0</v>
      </c>
    </row>
    <row r="8" spans="1:15">
      <c r="A8" t="s">
        <v>2618</v>
      </c>
      <c r="B8" t="s">
        <v>2610</v>
      </c>
      <c r="C8" t="s">
        <v>2613</v>
      </c>
      <c r="D8">
        <v>0</v>
      </c>
      <c r="E8">
        <v>0</v>
      </c>
      <c r="F8">
        <v>0</v>
      </c>
      <c r="G8">
        <v>0</v>
      </c>
      <c r="H8">
        <v>0</v>
      </c>
    </row>
    <row r="9" spans="1:15">
      <c r="A9" t="s">
        <v>2619</v>
      </c>
      <c r="B9" t="s">
        <v>2610</v>
      </c>
      <c r="C9" t="s">
        <v>2613</v>
      </c>
      <c r="D9">
        <v>0</v>
      </c>
      <c r="E9">
        <v>0</v>
      </c>
      <c r="F9">
        <v>0</v>
      </c>
      <c r="G9">
        <v>0</v>
      </c>
      <c r="H9">
        <v>0</v>
      </c>
    </row>
    <row r="10" spans="1:15">
      <c r="A10" t="s">
        <v>2620</v>
      </c>
      <c r="B10" t="s">
        <v>2610</v>
      </c>
      <c r="C10" t="s">
        <v>2611</v>
      </c>
      <c r="D10">
        <v>47.537399999999998</v>
      </c>
      <c r="E10">
        <v>47.537399999999998</v>
      </c>
      <c r="F10">
        <v>0</v>
      </c>
      <c r="G10">
        <v>0</v>
      </c>
      <c r="H10">
        <v>0</v>
      </c>
    </row>
    <row r="11" spans="1:15">
      <c r="A11" t="s">
        <v>2621</v>
      </c>
      <c r="B11" t="s">
        <v>2610</v>
      </c>
      <c r="C11" t="s">
        <v>2611</v>
      </c>
      <c r="D11">
        <v>42.3</v>
      </c>
      <c r="E11">
        <v>42.3</v>
      </c>
      <c r="F11">
        <v>0</v>
      </c>
      <c r="G11">
        <v>0</v>
      </c>
      <c r="H11">
        <v>0</v>
      </c>
    </row>
    <row r="12" spans="1:15">
      <c r="A12" t="s">
        <v>2622</v>
      </c>
      <c r="B12" t="s">
        <v>2610</v>
      </c>
      <c r="C12" t="s">
        <v>2611</v>
      </c>
      <c r="D12">
        <v>5.2374000000000001</v>
      </c>
      <c r="E12">
        <v>5.2374000000000001</v>
      </c>
      <c r="F12">
        <v>0</v>
      </c>
      <c r="G12">
        <v>0</v>
      </c>
      <c r="H12">
        <v>0</v>
      </c>
    </row>
    <row r="13" spans="1:15">
      <c r="A13" t="s">
        <v>2623</v>
      </c>
      <c r="B13" t="s">
        <v>2610</v>
      </c>
      <c r="C13" t="s">
        <v>2611</v>
      </c>
      <c r="D13">
        <v>70.875</v>
      </c>
      <c r="E13">
        <v>70.875</v>
      </c>
      <c r="F13">
        <v>0</v>
      </c>
      <c r="G13">
        <v>0</v>
      </c>
      <c r="H13">
        <v>0</v>
      </c>
    </row>
    <row r="14" spans="1:15">
      <c r="A14" t="s">
        <v>2624</v>
      </c>
      <c r="B14" t="s">
        <v>2610</v>
      </c>
      <c r="C14" t="s">
        <v>2625</v>
      </c>
      <c r="D14">
        <v>0</v>
      </c>
      <c r="E14">
        <v>0</v>
      </c>
      <c r="F14">
        <v>0</v>
      </c>
      <c r="G14">
        <v>0</v>
      </c>
      <c r="H14">
        <v>0</v>
      </c>
    </row>
    <row r="15" spans="1:15">
      <c r="A15" t="s">
        <v>2626</v>
      </c>
      <c r="B15" t="s">
        <v>2610</v>
      </c>
      <c r="C15" t="s">
        <v>2625</v>
      </c>
      <c r="D15">
        <v>13</v>
      </c>
      <c r="E15">
        <v>3</v>
      </c>
      <c r="F15">
        <v>4</v>
      </c>
      <c r="G15">
        <v>6</v>
      </c>
      <c r="H15">
        <v>0</v>
      </c>
    </row>
    <row r="16" spans="1:15">
      <c r="A16" t="s">
        <v>26335</v>
      </c>
      <c r="B16" t="s">
        <v>2610</v>
      </c>
      <c r="C16" t="s">
        <v>2613</v>
      </c>
      <c r="D16">
        <v>6.0720000000000001</v>
      </c>
      <c r="E16">
        <v>2.4950000000000001</v>
      </c>
      <c r="F16">
        <v>3.577</v>
      </c>
      <c r="G16">
        <v>0</v>
      </c>
      <c r="H16">
        <v>0</v>
      </c>
    </row>
    <row r="17" spans="1:8">
      <c r="A17" t="s">
        <v>2627</v>
      </c>
      <c r="B17" t="s">
        <v>2610</v>
      </c>
      <c r="C17" t="s">
        <v>2613</v>
      </c>
      <c r="D17">
        <v>20.1145</v>
      </c>
      <c r="E17">
        <v>4.99</v>
      </c>
      <c r="F17">
        <v>5.1989999999999998</v>
      </c>
      <c r="G17">
        <v>9.9254999999999995</v>
      </c>
      <c r="H17">
        <v>0</v>
      </c>
    </row>
    <row r="18" spans="1:8">
      <c r="A18" t="s">
        <v>2628</v>
      </c>
      <c r="B18" t="s">
        <v>2610</v>
      </c>
      <c r="C18" t="s">
        <v>2613</v>
      </c>
      <c r="D18">
        <v>2.391</v>
      </c>
      <c r="E18">
        <v>0</v>
      </c>
      <c r="F18">
        <v>0</v>
      </c>
      <c r="G18">
        <v>2.391</v>
      </c>
      <c r="H18">
        <v>0</v>
      </c>
    </row>
    <row r="19" spans="1:8">
      <c r="A19" t="s">
        <v>2629</v>
      </c>
      <c r="B19" t="s">
        <v>2610</v>
      </c>
      <c r="C19" t="s">
        <v>2611</v>
      </c>
      <c r="D19">
        <v>223.155</v>
      </c>
      <c r="E19">
        <v>69.974999999999994</v>
      </c>
      <c r="F19">
        <v>99</v>
      </c>
      <c r="G19">
        <v>54.18</v>
      </c>
      <c r="H19">
        <v>0</v>
      </c>
    </row>
    <row r="20" spans="1:8">
      <c r="A20" t="s">
        <v>1787</v>
      </c>
      <c r="B20" t="s">
        <v>2610</v>
      </c>
      <c r="C20" t="s">
        <v>2613</v>
      </c>
      <c r="D20">
        <v>109.8</v>
      </c>
      <c r="E20">
        <v>38.700000000000003</v>
      </c>
      <c r="F20">
        <v>40.5</v>
      </c>
      <c r="G20">
        <v>30.6</v>
      </c>
      <c r="H20">
        <v>0</v>
      </c>
    </row>
    <row r="21" spans="1:8">
      <c r="A21" t="s">
        <v>2630</v>
      </c>
      <c r="B21" t="s">
        <v>2610</v>
      </c>
      <c r="C21" t="s">
        <v>2613</v>
      </c>
      <c r="D21">
        <v>109.8</v>
      </c>
      <c r="E21">
        <v>38.700000000000003</v>
      </c>
      <c r="F21">
        <v>40.5</v>
      </c>
      <c r="G21">
        <v>30.6</v>
      </c>
      <c r="H21">
        <v>0</v>
      </c>
    </row>
    <row r="22" spans="1:8">
      <c r="A22" t="s">
        <v>2631</v>
      </c>
      <c r="B22" t="s">
        <v>2610</v>
      </c>
      <c r="C22" t="s">
        <v>2611</v>
      </c>
      <c r="D22">
        <v>329.4</v>
      </c>
      <c r="E22">
        <v>116.1</v>
      </c>
      <c r="F22">
        <v>121.5</v>
      </c>
      <c r="G22">
        <v>91.8</v>
      </c>
      <c r="H22">
        <v>0</v>
      </c>
    </row>
    <row r="23" spans="1:8">
      <c r="A23" t="s">
        <v>2632</v>
      </c>
      <c r="B23" t="s">
        <v>2610</v>
      </c>
      <c r="C23" t="s">
        <v>2611</v>
      </c>
      <c r="D23">
        <v>268.26940000000002</v>
      </c>
      <c r="E23">
        <v>91.802700000000002</v>
      </c>
      <c r="F23">
        <v>102.5294</v>
      </c>
      <c r="G23">
        <v>73.937299999999993</v>
      </c>
      <c r="H23">
        <v>0</v>
      </c>
    </row>
    <row r="24" spans="1:8">
      <c r="A24" t="s">
        <v>2633</v>
      </c>
      <c r="B24" t="s">
        <v>2610</v>
      </c>
      <c r="C24" t="s">
        <v>2611</v>
      </c>
      <c r="D24">
        <v>301.2971</v>
      </c>
      <c r="E24">
        <v>104.2076</v>
      </c>
      <c r="F24">
        <v>114.8883</v>
      </c>
      <c r="G24">
        <v>82.2012</v>
      </c>
      <c r="H24">
        <v>0</v>
      </c>
    </row>
    <row r="25" spans="1:8">
      <c r="A25" t="s">
        <v>2634</v>
      </c>
      <c r="B25" t="s">
        <v>2610</v>
      </c>
      <c r="C25" t="s">
        <v>2611</v>
      </c>
      <c r="D25">
        <v>329.4</v>
      </c>
      <c r="E25">
        <v>116.1</v>
      </c>
      <c r="F25">
        <v>121.5</v>
      </c>
      <c r="G25">
        <v>91.8</v>
      </c>
      <c r="H25">
        <v>0</v>
      </c>
    </row>
    <row r="26" spans="1:8">
      <c r="A26" t="s">
        <v>2635</v>
      </c>
      <c r="B26" t="s">
        <v>2610</v>
      </c>
      <c r="C26" t="s">
        <v>2613</v>
      </c>
      <c r="D26">
        <v>18.3</v>
      </c>
      <c r="E26">
        <v>18.3</v>
      </c>
      <c r="F26">
        <v>0</v>
      </c>
      <c r="G26">
        <v>0</v>
      </c>
      <c r="H26">
        <v>0</v>
      </c>
    </row>
    <row r="27" spans="1:8">
      <c r="A27" t="s">
        <v>2636</v>
      </c>
      <c r="B27" t="s">
        <v>2610</v>
      </c>
      <c r="C27" t="s">
        <v>2611</v>
      </c>
      <c r="D27">
        <v>91.257400000000004</v>
      </c>
      <c r="E27">
        <v>91.257400000000004</v>
      </c>
      <c r="F27">
        <v>0</v>
      </c>
      <c r="G27">
        <v>0</v>
      </c>
      <c r="H27">
        <v>0</v>
      </c>
    </row>
    <row r="28" spans="1:8">
      <c r="A28" t="s">
        <v>2637</v>
      </c>
      <c r="B28" t="s">
        <v>2610</v>
      </c>
      <c r="C28" t="s">
        <v>2611</v>
      </c>
      <c r="D28">
        <v>0</v>
      </c>
      <c r="E28">
        <v>0</v>
      </c>
      <c r="F28">
        <v>0</v>
      </c>
      <c r="G28">
        <v>0</v>
      </c>
      <c r="H28">
        <v>0</v>
      </c>
    </row>
    <row r="29" spans="1:8">
      <c r="A29" t="s">
        <v>2638</v>
      </c>
      <c r="B29" t="s">
        <v>2610</v>
      </c>
      <c r="C29" t="s">
        <v>2611</v>
      </c>
      <c r="D29">
        <v>51.57</v>
      </c>
      <c r="E29">
        <v>47.25</v>
      </c>
      <c r="F29">
        <v>0</v>
      </c>
      <c r="G29">
        <v>4.32</v>
      </c>
      <c r="H29">
        <v>0</v>
      </c>
    </row>
    <row r="30" spans="1:8">
      <c r="A30" t="s">
        <v>2639</v>
      </c>
      <c r="B30" t="s">
        <v>2610</v>
      </c>
      <c r="C30" t="s">
        <v>2625</v>
      </c>
      <c r="D30">
        <v>14</v>
      </c>
      <c r="E30">
        <v>5</v>
      </c>
      <c r="F30">
        <v>4</v>
      </c>
      <c r="G30">
        <v>5</v>
      </c>
      <c r="H30">
        <v>0</v>
      </c>
    </row>
    <row r="31" spans="1:8">
      <c r="A31" t="s">
        <v>2640</v>
      </c>
      <c r="B31" t="s">
        <v>2610</v>
      </c>
      <c r="C31" t="s">
        <v>2625</v>
      </c>
      <c r="D31">
        <v>2</v>
      </c>
      <c r="E31">
        <v>1</v>
      </c>
      <c r="F31">
        <v>0</v>
      </c>
      <c r="G31">
        <v>1</v>
      </c>
      <c r="H31">
        <v>0</v>
      </c>
    </row>
    <row r="32" spans="1:8">
      <c r="A32" t="s">
        <v>2641</v>
      </c>
      <c r="B32" t="s">
        <v>2610</v>
      </c>
      <c r="C32" t="s">
        <v>2625</v>
      </c>
      <c r="D32">
        <v>86</v>
      </c>
      <c r="E32">
        <v>36</v>
      </c>
      <c r="F32">
        <v>28</v>
      </c>
      <c r="G32">
        <v>22</v>
      </c>
      <c r="H32">
        <v>0</v>
      </c>
    </row>
    <row r="33" spans="1:8">
      <c r="A33" t="s">
        <v>2642</v>
      </c>
      <c r="B33" t="s">
        <v>2610</v>
      </c>
      <c r="C33" t="s">
        <v>2611</v>
      </c>
      <c r="D33">
        <v>0</v>
      </c>
      <c r="E33">
        <v>0</v>
      </c>
      <c r="F33">
        <v>0</v>
      </c>
      <c r="G33">
        <v>0</v>
      </c>
      <c r="H33">
        <v>0</v>
      </c>
    </row>
    <row r="34" spans="1:8">
      <c r="A34" t="s">
        <v>2643</v>
      </c>
      <c r="B34" t="s">
        <v>2610</v>
      </c>
      <c r="C34" t="s">
        <v>2625</v>
      </c>
      <c r="D34">
        <v>5</v>
      </c>
      <c r="E34">
        <v>5</v>
      </c>
      <c r="F34">
        <v>0</v>
      </c>
      <c r="G34">
        <v>0</v>
      </c>
      <c r="H34">
        <v>0</v>
      </c>
    </row>
    <row r="35" spans="1:8">
      <c r="A35" t="s">
        <v>2644</v>
      </c>
      <c r="B35" t="s">
        <v>2610</v>
      </c>
      <c r="C35" t="s">
        <v>2611</v>
      </c>
      <c r="D35">
        <v>338.66800000000001</v>
      </c>
      <c r="E35">
        <v>165.01089999999999</v>
      </c>
      <c r="F35">
        <v>87.558700000000002</v>
      </c>
      <c r="G35">
        <v>86.098399999999998</v>
      </c>
      <c r="H35">
        <v>0</v>
      </c>
    </row>
    <row r="36" spans="1:8">
      <c r="A36" t="s">
        <v>2645</v>
      </c>
      <c r="B36" t="s">
        <v>2610</v>
      </c>
      <c r="C36" t="s">
        <v>2611</v>
      </c>
      <c r="D36">
        <v>0.41689999999999999</v>
      </c>
      <c r="E36">
        <v>0</v>
      </c>
      <c r="F36">
        <v>0.41689999999999999</v>
      </c>
      <c r="G36">
        <v>0</v>
      </c>
      <c r="H36">
        <v>0</v>
      </c>
    </row>
    <row r="37" spans="1:8">
      <c r="A37" t="s">
        <v>2646</v>
      </c>
      <c r="B37" t="s">
        <v>2610</v>
      </c>
      <c r="C37" t="s">
        <v>2613</v>
      </c>
      <c r="D37">
        <v>29.241</v>
      </c>
      <c r="E37">
        <v>16.414000000000001</v>
      </c>
      <c r="F37">
        <v>8.5</v>
      </c>
      <c r="G37">
        <v>4.327</v>
      </c>
      <c r="H37">
        <v>0</v>
      </c>
    </row>
    <row r="38" spans="1:8">
      <c r="A38" t="s">
        <v>2647</v>
      </c>
      <c r="B38" t="s">
        <v>2610</v>
      </c>
      <c r="C38" t="s">
        <v>2613</v>
      </c>
      <c r="D38">
        <v>141.19800000000001</v>
      </c>
      <c r="E38">
        <v>80.408000000000001</v>
      </c>
      <c r="F38">
        <v>35.94</v>
      </c>
      <c r="G38">
        <v>24.85</v>
      </c>
      <c r="H38">
        <v>0</v>
      </c>
    </row>
    <row r="39" spans="1:8">
      <c r="A39" t="s">
        <v>2648</v>
      </c>
      <c r="B39" t="s">
        <v>2610</v>
      </c>
      <c r="C39" t="s">
        <v>2611</v>
      </c>
      <c r="D39">
        <v>48.115900000000003</v>
      </c>
      <c r="E39">
        <v>28.575399999999998</v>
      </c>
      <c r="F39">
        <v>11.695399999999999</v>
      </c>
      <c r="G39">
        <v>7.8451000000000004</v>
      </c>
      <c r="H39">
        <v>0</v>
      </c>
    </row>
    <row r="40" spans="1:8">
      <c r="A40" t="s">
        <v>2649</v>
      </c>
      <c r="B40" t="s">
        <v>2610</v>
      </c>
      <c r="C40" t="s">
        <v>2613</v>
      </c>
      <c r="D40">
        <v>0</v>
      </c>
      <c r="E40">
        <v>0</v>
      </c>
      <c r="F40">
        <v>0</v>
      </c>
      <c r="G40">
        <v>0</v>
      </c>
      <c r="H40">
        <v>0</v>
      </c>
    </row>
    <row r="41" spans="1:8">
      <c r="A41" t="s">
        <v>2650</v>
      </c>
      <c r="B41" t="s">
        <v>2610</v>
      </c>
      <c r="C41" t="s">
        <v>2613</v>
      </c>
      <c r="D41">
        <v>0</v>
      </c>
      <c r="E41">
        <v>0</v>
      </c>
      <c r="F41">
        <v>0</v>
      </c>
      <c r="G41">
        <v>0</v>
      </c>
      <c r="H41">
        <v>0</v>
      </c>
    </row>
    <row r="42" spans="1:8">
      <c r="A42" t="s">
        <v>2651</v>
      </c>
      <c r="B42" t="s">
        <v>2610</v>
      </c>
      <c r="C42" t="s">
        <v>2611</v>
      </c>
      <c r="D42">
        <v>267.85250000000002</v>
      </c>
      <c r="E42">
        <v>91.802700000000002</v>
      </c>
      <c r="F42">
        <v>102.1125</v>
      </c>
      <c r="G42">
        <v>73.937299999999993</v>
      </c>
      <c r="H42">
        <v>0</v>
      </c>
    </row>
    <row r="43" spans="1:8">
      <c r="A43" t="s">
        <v>2652</v>
      </c>
      <c r="B43" t="s">
        <v>2610</v>
      </c>
      <c r="C43" t="s">
        <v>2613</v>
      </c>
      <c r="D43">
        <v>117</v>
      </c>
      <c r="E43">
        <v>45.9</v>
      </c>
      <c r="F43">
        <v>40.5</v>
      </c>
      <c r="G43">
        <v>30.6</v>
      </c>
      <c r="H43">
        <v>0</v>
      </c>
    </row>
    <row r="44" spans="1:8">
      <c r="A44" t="s">
        <v>2653</v>
      </c>
      <c r="B44" t="s">
        <v>2610</v>
      </c>
      <c r="C44" t="s">
        <v>2611</v>
      </c>
      <c r="D44">
        <v>274.72500000000002</v>
      </c>
      <c r="E44">
        <v>117.22499999999999</v>
      </c>
      <c r="F44">
        <v>99</v>
      </c>
      <c r="G44">
        <v>58.5</v>
      </c>
      <c r="H44">
        <v>0</v>
      </c>
    </row>
    <row r="45" spans="1:8">
      <c r="A45" t="s">
        <v>2654</v>
      </c>
      <c r="B45" t="s">
        <v>2610</v>
      </c>
      <c r="C45" t="s">
        <v>2613</v>
      </c>
      <c r="D45">
        <v>24.75</v>
      </c>
      <c r="E45">
        <v>19.05</v>
      </c>
      <c r="F45">
        <v>0</v>
      </c>
      <c r="G45">
        <v>5.7</v>
      </c>
      <c r="H45">
        <v>0</v>
      </c>
    </row>
    <row r="46" spans="1:8">
      <c r="A46" t="s">
        <v>2655</v>
      </c>
      <c r="B46" t="s">
        <v>2610</v>
      </c>
      <c r="C46" t="s">
        <v>2613</v>
      </c>
      <c r="D46">
        <v>17.55</v>
      </c>
      <c r="E46">
        <v>11.85</v>
      </c>
      <c r="F46">
        <v>0</v>
      </c>
      <c r="G46">
        <v>5.7</v>
      </c>
      <c r="H46">
        <v>0</v>
      </c>
    </row>
    <row r="47" spans="1:8">
      <c r="A47" t="s">
        <v>2656</v>
      </c>
      <c r="B47" t="s">
        <v>2610</v>
      </c>
      <c r="C47" t="s">
        <v>2625</v>
      </c>
      <c r="D47">
        <v>0</v>
      </c>
      <c r="E47">
        <v>0</v>
      </c>
      <c r="F47">
        <v>0</v>
      </c>
      <c r="G47">
        <v>0</v>
      </c>
      <c r="H47">
        <v>0</v>
      </c>
    </row>
    <row r="48" spans="1:8">
      <c r="A48" t="s">
        <v>2657</v>
      </c>
      <c r="B48" t="s">
        <v>2610</v>
      </c>
      <c r="C48" t="s">
        <v>2611</v>
      </c>
      <c r="D48">
        <v>74.017899999999997</v>
      </c>
      <c r="E48">
        <v>6.6454000000000004</v>
      </c>
      <c r="F48">
        <v>0</v>
      </c>
      <c r="G48">
        <v>67.372500000000002</v>
      </c>
      <c r="H48">
        <v>0</v>
      </c>
    </row>
    <row r="49" spans="1:8">
      <c r="A49" t="s">
        <v>2658</v>
      </c>
      <c r="B49" t="s">
        <v>2610</v>
      </c>
      <c r="C49" t="s">
        <v>2611</v>
      </c>
      <c r="D49">
        <v>7.3836000000000004</v>
      </c>
      <c r="E49">
        <v>0</v>
      </c>
      <c r="F49">
        <v>0</v>
      </c>
      <c r="G49">
        <v>7.3836000000000004</v>
      </c>
      <c r="H49">
        <v>0</v>
      </c>
    </row>
    <row r="50" spans="1:8">
      <c r="A50" t="s">
        <v>2659</v>
      </c>
      <c r="B50" t="s">
        <v>2610</v>
      </c>
      <c r="C50" t="s">
        <v>2611</v>
      </c>
      <c r="D50">
        <v>0</v>
      </c>
      <c r="E50">
        <v>0</v>
      </c>
      <c r="F50">
        <v>0</v>
      </c>
      <c r="G50">
        <v>0</v>
      </c>
      <c r="H50">
        <v>0</v>
      </c>
    </row>
    <row r="51" spans="1:8">
      <c r="A51" t="s">
        <v>2660</v>
      </c>
      <c r="B51" t="s">
        <v>2610</v>
      </c>
      <c r="C51" t="s">
        <v>2613</v>
      </c>
      <c r="D51">
        <v>21.408000000000001</v>
      </c>
      <c r="E51">
        <v>0</v>
      </c>
      <c r="F51">
        <v>0</v>
      </c>
      <c r="G51">
        <v>21.408000000000001</v>
      </c>
      <c r="H51">
        <v>0</v>
      </c>
    </row>
    <row r="52" spans="1:8">
      <c r="A52" t="s">
        <v>2661</v>
      </c>
      <c r="B52" t="s">
        <v>2610</v>
      </c>
      <c r="C52" t="s">
        <v>2613</v>
      </c>
      <c r="D52">
        <v>1.2</v>
      </c>
      <c r="E52">
        <v>0</v>
      </c>
      <c r="F52">
        <v>0</v>
      </c>
      <c r="G52">
        <v>1.2</v>
      </c>
      <c r="H52">
        <v>0</v>
      </c>
    </row>
    <row r="53" spans="1:8">
      <c r="A53" t="s">
        <v>2662</v>
      </c>
      <c r="B53" t="s">
        <v>2610</v>
      </c>
      <c r="C53" t="s">
        <v>2613</v>
      </c>
      <c r="D53">
        <v>20.207999999999998</v>
      </c>
      <c r="E53">
        <v>0</v>
      </c>
      <c r="F53">
        <v>0</v>
      </c>
      <c r="G53">
        <v>20.207999999999998</v>
      </c>
      <c r="H53">
        <v>0</v>
      </c>
    </row>
    <row r="54" spans="1:8">
      <c r="A54" t="s">
        <v>2663</v>
      </c>
      <c r="B54" t="s">
        <v>2610</v>
      </c>
      <c r="C54" t="s">
        <v>2613</v>
      </c>
      <c r="D54">
        <v>0</v>
      </c>
      <c r="E54">
        <v>0</v>
      </c>
      <c r="F54">
        <v>0</v>
      </c>
      <c r="G54">
        <v>0</v>
      </c>
      <c r="H54">
        <v>0</v>
      </c>
    </row>
    <row r="55" spans="1:8">
      <c r="A55" t="s">
        <v>2664</v>
      </c>
      <c r="B55" t="s">
        <v>2610</v>
      </c>
      <c r="C55" t="s">
        <v>2613</v>
      </c>
      <c r="D55">
        <v>40.475999999999999</v>
      </c>
      <c r="E55">
        <v>9.9320000000000004</v>
      </c>
      <c r="F55">
        <v>0</v>
      </c>
      <c r="G55">
        <v>30.544</v>
      </c>
      <c r="H55">
        <v>0</v>
      </c>
    </row>
    <row r="56" spans="1:8">
      <c r="A56" t="s">
        <v>2665</v>
      </c>
      <c r="B56" t="s">
        <v>2610</v>
      </c>
      <c r="C56" t="s">
        <v>2613</v>
      </c>
      <c r="D56">
        <v>1.8540000000000001</v>
      </c>
      <c r="E56">
        <v>0</v>
      </c>
      <c r="F56">
        <v>0</v>
      </c>
      <c r="G56">
        <v>1.8540000000000001</v>
      </c>
      <c r="H56">
        <v>0</v>
      </c>
    </row>
    <row r="57" spans="1:8">
      <c r="A57" t="s">
        <v>2666</v>
      </c>
      <c r="B57" t="s">
        <v>2610</v>
      </c>
      <c r="C57" t="s">
        <v>2613</v>
      </c>
      <c r="D57">
        <v>0</v>
      </c>
      <c r="E57">
        <v>0</v>
      </c>
      <c r="F57">
        <v>0</v>
      </c>
      <c r="G57">
        <v>0</v>
      </c>
      <c r="H57">
        <v>0</v>
      </c>
    </row>
    <row r="58" spans="1:8">
      <c r="A58" t="s">
        <v>2667</v>
      </c>
      <c r="B58" t="s">
        <v>2610</v>
      </c>
      <c r="C58" t="s">
        <v>2611</v>
      </c>
      <c r="D58">
        <v>2.3016999999999999</v>
      </c>
      <c r="E58">
        <v>0</v>
      </c>
      <c r="F58">
        <v>0</v>
      </c>
      <c r="G58">
        <v>2.3016999999999999</v>
      </c>
      <c r="H58">
        <v>0</v>
      </c>
    </row>
    <row r="59" spans="1:8">
      <c r="A59" t="s">
        <v>2668</v>
      </c>
      <c r="B59" t="s">
        <v>2610</v>
      </c>
      <c r="C59" t="s">
        <v>2611</v>
      </c>
      <c r="D59">
        <v>71.716099999999997</v>
      </c>
      <c r="E59">
        <v>6.6454000000000004</v>
      </c>
      <c r="F59">
        <v>0</v>
      </c>
      <c r="G59">
        <v>65.070700000000002</v>
      </c>
      <c r="H59">
        <v>0</v>
      </c>
    </row>
    <row r="60" spans="1:8">
      <c r="A60" t="s">
        <v>2669</v>
      </c>
      <c r="B60" t="s">
        <v>2610</v>
      </c>
      <c r="C60" t="s">
        <v>2625</v>
      </c>
      <c r="D60">
        <v>7</v>
      </c>
      <c r="E60">
        <v>2</v>
      </c>
      <c r="F60">
        <v>0</v>
      </c>
      <c r="G60">
        <v>5</v>
      </c>
      <c r="H60">
        <v>0</v>
      </c>
    </row>
    <row r="61" spans="1:8">
      <c r="A61" t="s">
        <v>2670</v>
      </c>
      <c r="B61" t="s">
        <v>2610</v>
      </c>
      <c r="C61" t="s">
        <v>2625</v>
      </c>
      <c r="D61">
        <v>1</v>
      </c>
      <c r="E61">
        <v>0</v>
      </c>
      <c r="F61">
        <v>0</v>
      </c>
      <c r="G61">
        <v>1</v>
      </c>
      <c r="H61">
        <v>0</v>
      </c>
    </row>
    <row r="62" spans="1:8">
      <c r="A62" t="s">
        <v>2671</v>
      </c>
      <c r="B62" t="s">
        <v>2610</v>
      </c>
      <c r="C62" t="s">
        <v>2625</v>
      </c>
      <c r="D62">
        <v>2</v>
      </c>
      <c r="E62">
        <v>2</v>
      </c>
      <c r="F62">
        <v>0</v>
      </c>
      <c r="G62">
        <v>0</v>
      </c>
      <c r="H62">
        <v>0</v>
      </c>
    </row>
    <row r="63" spans="1:8">
      <c r="A63" t="s">
        <v>2672</v>
      </c>
      <c r="B63" t="s">
        <v>2610</v>
      </c>
      <c r="C63" t="s">
        <v>2625</v>
      </c>
      <c r="D63">
        <v>4</v>
      </c>
      <c r="E63">
        <v>0</v>
      </c>
      <c r="F63">
        <v>2</v>
      </c>
      <c r="G63">
        <v>2</v>
      </c>
      <c r="H63">
        <v>0</v>
      </c>
    </row>
    <row r="64" spans="1:8">
      <c r="A64" t="s">
        <v>2673</v>
      </c>
      <c r="B64" t="s">
        <v>2610</v>
      </c>
      <c r="C64" t="s">
        <v>2613</v>
      </c>
      <c r="D64">
        <v>0</v>
      </c>
      <c r="E64">
        <v>0</v>
      </c>
      <c r="F64">
        <v>0</v>
      </c>
      <c r="G64">
        <v>0</v>
      </c>
      <c r="H64">
        <v>0</v>
      </c>
    </row>
    <row r="65" spans="1:8">
      <c r="A65" t="s">
        <v>2674</v>
      </c>
      <c r="B65" t="s">
        <v>2610</v>
      </c>
      <c r="C65" t="s">
        <v>2613</v>
      </c>
      <c r="D65">
        <v>0</v>
      </c>
      <c r="E65">
        <v>0</v>
      </c>
      <c r="F65">
        <v>0</v>
      </c>
      <c r="G65">
        <v>0</v>
      </c>
      <c r="H65">
        <v>0</v>
      </c>
    </row>
    <row r="66" spans="1:8">
      <c r="A66" t="s">
        <v>2675</v>
      </c>
      <c r="B66" t="s">
        <v>2610</v>
      </c>
      <c r="C66" t="s">
        <v>2613</v>
      </c>
      <c r="D66">
        <v>0</v>
      </c>
      <c r="E66">
        <v>0</v>
      </c>
      <c r="F66">
        <v>0</v>
      </c>
      <c r="G66">
        <v>0</v>
      </c>
      <c r="H66">
        <v>0</v>
      </c>
    </row>
    <row r="67" spans="1:8">
      <c r="A67" t="s">
        <v>2676</v>
      </c>
      <c r="B67" t="s">
        <v>2610</v>
      </c>
      <c r="C67" t="s">
        <v>2613</v>
      </c>
      <c r="D67">
        <v>0</v>
      </c>
      <c r="E67">
        <v>0</v>
      </c>
      <c r="F67">
        <v>0</v>
      </c>
      <c r="G67">
        <v>0</v>
      </c>
      <c r="H67">
        <v>0</v>
      </c>
    </row>
    <row r="68" spans="1:8">
      <c r="A68" t="s">
        <v>2677</v>
      </c>
      <c r="B68" t="s">
        <v>2610</v>
      </c>
      <c r="C68" t="s">
        <v>2611</v>
      </c>
      <c r="D68">
        <v>55.62</v>
      </c>
      <c r="E68">
        <v>0</v>
      </c>
      <c r="F68">
        <v>10.8</v>
      </c>
      <c r="G68">
        <v>44.82</v>
      </c>
      <c r="H68">
        <v>0</v>
      </c>
    </row>
    <row r="69" spans="1:8">
      <c r="A69" t="s">
        <v>2678</v>
      </c>
      <c r="B69" t="s">
        <v>2610</v>
      </c>
      <c r="C69" t="s">
        <v>2625</v>
      </c>
      <c r="D69">
        <v>8</v>
      </c>
      <c r="E69">
        <v>8</v>
      </c>
      <c r="F69">
        <v>0</v>
      </c>
      <c r="G69">
        <v>0</v>
      </c>
      <c r="H69">
        <v>0</v>
      </c>
    </row>
    <row r="70" spans="1:8">
      <c r="A70" t="s">
        <v>2679</v>
      </c>
      <c r="B70" t="s">
        <v>2610</v>
      </c>
      <c r="C70" t="s">
        <v>2625</v>
      </c>
      <c r="D70">
        <v>9</v>
      </c>
      <c r="E70">
        <v>0</v>
      </c>
      <c r="F70">
        <v>4</v>
      </c>
      <c r="G70">
        <v>5</v>
      </c>
      <c r="H70">
        <v>0</v>
      </c>
    </row>
    <row r="71" spans="1:8">
      <c r="A71" t="s">
        <v>2680</v>
      </c>
      <c r="B71" t="s">
        <v>2610</v>
      </c>
      <c r="C71" t="s">
        <v>2613</v>
      </c>
      <c r="D71">
        <v>14.97</v>
      </c>
      <c r="E71">
        <v>14.97</v>
      </c>
      <c r="F71">
        <v>0</v>
      </c>
      <c r="G71">
        <v>0</v>
      </c>
      <c r="H71">
        <v>0</v>
      </c>
    </row>
    <row r="72" spans="1:8">
      <c r="A72" t="s">
        <v>2681</v>
      </c>
      <c r="B72" t="s">
        <v>2610</v>
      </c>
      <c r="C72" t="s">
        <v>2613</v>
      </c>
      <c r="D72">
        <v>1.1659999999999999</v>
      </c>
      <c r="E72">
        <v>0</v>
      </c>
      <c r="F72">
        <v>0</v>
      </c>
      <c r="G72">
        <v>1.1659999999999999</v>
      </c>
      <c r="H72">
        <v>0</v>
      </c>
    </row>
    <row r="73" spans="1:8">
      <c r="A73" t="s">
        <v>2682</v>
      </c>
      <c r="B73" t="s">
        <v>2610</v>
      </c>
      <c r="C73" t="s">
        <v>2613</v>
      </c>
      <c r="D73">
        <v>0</v>
      </c>
      <c r="E73">
        <v>0</v>
      </c>
      <c r="F73">
        <v>0</v>
      </c>
      <c r="G73">
        <v>0</v>
      </c>
      <c r="H73">
        <v>0</v>
      </c>
    </row>
    <row r="74" spans="1:8">
      <c r="A74" t="s">
        <v>2683</v>
      </c>
      <c r="B74" t="s">
        <v>2610</v>
      </c>
      <c r="C74" t="s">
        <v>2613</v>
      </c>
      <c r="D74">
        <v>4.99</v>
      </c>
      <c r="E74">
        <v>4.99</v>
      </c>
      <c r="F74">
        <v>0</v>
      </c>
      <c r="G74">
        <v>0</v>
      </c>
      <c r="H74">
        <v>0</v>
      </c>
    </row>
    <row r="75" spans="1:8">
      <c r="A75" t="s">
        <v>2684</v>
      </c>
      <c r="B75" t="s">
        <v>2610</v>
      </c>
      <c r="C75" t="s">
        <v>2613</v>
      </c>
      <c r="D75">
        <v>0</v>
      </c>
      <c r="E75">
        <v>0</v>
      </c>
      <c r="F75">
        <v>0</v>
      </c>
      <c r="G75">
        <v>0</v>
      </c>
      <c r="H75">
        <v>0</v>
      </c>
    </row>
    <row r="76" spans="1:8">
      <c r="A76" t="s">
        <v>2685</v>
      </c>
      <c r="B76" t="s">
        <v>2610</v>
      </c>
      <c r="C76" t="s">
        <v>2613</v>
      </c>
      <c r="D76">
        <v>5.5149999999999997</v>
      </c>
      <c r="E76">
        <v>0</v>
      </c>
      <c r="F76">
        <v>4.9370000000000003</v>
      </c>
      <c r="G76">
        <v>0.57799999999999996</v>
      </c>
      <c r="H76">
        <v>0</v>
      </c>
    </row>
    <row r="77" spans="1:8">
      <c r="A77" t="s">
        <v>2686</v>
      </c>
      <c r="B77" t="s">
        <v>2610</v>
      </c>
      <c r="C77" t="s">
        <v>2613</v>
      </c>
      <c r="D77">
        <v>0</v>
      </c>
      <c r="E77">
        <v>0</v>
      </c>
      <c r="F77">
        <v>0</v>
      </c>
      <c r="G77">
        <v>0</v>
      </c>
      <c r="H77">
        <v>0</v>
      </c>
    </row>
    <row r="78" spans="1:8">
      <c r="A78" t="s">
        <v>2687</v>
      </c>
      <c r="B78" t="s">
        <v>2610</v>
      </c>
      <c r="C78" t="s">
        <v>2611</v>
      </c>
      <c r="D78">
        <v>0</v>
      </c>
      <c r="E78">
        <v>0</v>
      </c>
      <c r="F78">
        <v>0</v>
      </c>
      <c r="G78">
        <v>0</v>
      </c>
      <c r="H78">
        <v>0</v>
      </c>
    </row>
    <row r="79" spans="1:8">
      <c r="A79" t="s">
        <v>2688</v>
      </c>
      <c r="B79" t="s">
        <v>2610</v>
      </c>
      <c r="C79" t="s">
        <v>2611</v>
      </c>
      <c r="D79">
        <v>5.99</v>
      </c>
      <c r="E79">
        <v>0</v>
      </c>
      <c r="F79">
        <v>2.9950000000000001</v>
      </c>
      <c r="G79">
        <v>2.9950000000000001</v>
      </c>
      <c r="H79">
        <v>0</v>
      </c>
    </row>
    <row r="80" spans="1:8">
      <c r="A80" t="s">
        <v>2689</v>
      </c>
      <c r="B80" t="s">
        <v>2610</v>
      </c>
      <c r="C80" t="s">
        <v>2611</v>
      </c>
      <c r="D80">
        <v>0</v>
      </c>
      <c r="E80">
        <v>0</v>
      </c>
      <c r="F80">
        <v>0</v>
      </c>
      <c r="G80">
        <v>0</v>
      </c>
      <c r="H80">
        <v>0</v>
      </c>
    </row>
    <row r="81" spans="1:8">
      <c r="A81" t="s">
        <v>2690</v>
      </c>
      <c r="B81" t="s">
        <v>2610</v>
      </c>
      <c r="C81" t="s">
        <v>2611</v>
      </c>
      <c r="D81">
        <v>0</v>
      </c>
      <c r="E81">
        <v>0</v>
      </c>
      <c r="F81">
        <v>0</v>
      </c>
      <c r="G81">
        <v>0</v>
      </c>
      <c r="H81">
        <v>0</v>
      </c>
    </row>
    <row r="82" spans="1:8">
      <c r="A82" t="s">
        <v>2691</v>
      </c>
      <c r="B82" t="s">
        <v>2610</v>
      </c>
      <c r="C82" t="s">
        <v>2611</v>
      </c>
      <c r="D82">
        <v>4.1555</v>
      </c>
      <c r="E82">
        <v>0</v>
      </c>
      <c r="F82">
        <v>4.1555</v>
      </c>
      <c r="G82">
        <v>0</v>
      </c>
      <c r="H82">
        <v>0</v>
      </c>
    </row>
    <row r="83" spans="1:8">
      <c r="A83" t="s">
        <v>2692</v>
      </c>
      <c r="B83" t="s">
        <v>2610</v>
      </c>
      <c r="C83" t="s">
        <v>2613</v>
      </c>
      <c r="D83">
        <v>1.843</v>
      </c>
      <c r="E83">
        <v>1.018</v>
      </c>
      <c r="F83">
        <v>0.82499999999999996</v>
      </c>
      <c r="G83">
        <v>0</v>
      </c>
      <c r="H83">
        <v>0</v>
      </c>
    </row>
    <row r="84" spans="1:8">
      <c r="A84" t="s">
        <v>2693</v>
      </c>
      <c r="B84" t="s">
        <v>2610</v>
      </c>
      <c r="C84" t="s">
        <v>2613</v>
      </c>
      <c r="D84">
        <v>0</v>
      </c>
      <c r="E84">
        <v>0</v>
      </c>
      <c r="F84">
        <v>0</v>
      </c>
      <c r="G84">
        <v>0</v>
      </c>
      <c r="H84">
        <v>0</v>
      </c>
    </row>
    <row r="85" spans="1:8">
      <c r="A85" t="s">
        <v>2694</v>
      </c>
      <c r="B85" t="s">
        <v>2610</v>
      </c>
      <c r="C85" t="s">
        <v>2613</v>
      </c>
      <c r="D85">
        <v>112.797</v>
      </c>
      <c r="E85">
        <v>32.164000000000001</v>
      </c>
      <c r="F85">
        <v>46.731000000000002</v>
      </c>
      <c r="G85">
        <v>33.902000000000001</v>
      </c>
      <c r="H85">
        <v>0</v>
      </c>
    </row>
    <row r="86" spans="1:8">
      <c r="A86" t="s">
        <v>2695</v>
      </c>
      <c r="B86" t="s">
        <v>2610</v>
      </c>
      <c r="C86" t="s">
        <v>2611</v>
      </c>
      <c r="D86">
        <v>0</v>
      </c>
      <c r="E86">
        <v>0</v>
      </c>
      <c r="F86">
        <v>0</v>
      </c>
      <c r="G86">
        <v>0</v>
      </c>
      <c r="H86">
        <v>0</v>
      </c>
    </row>
    <row r="87" spans="1:8">
      <c r="A87" t="s">
        <v>2696</v>
      </c>
      <c r="B87" t="s">
        <v>2610</v>
      </c>
      <c r="C87" t="s">
        <v>2625</v>
      </c>
      <c r="D87">
        <v>0</v>
      </c>
      <c r="E87">
        <v>0</v>
      </c>
      <c r="F87">
        <v>0</v>
      </c>
      <c r="G87">
        <v>0</v>
      </c>
      <c r="H87">
        <v>0</v>
      </c>
    </row>
    <row r="88" spans="1:8">
      <c r="A88" t="s">
        <v>2697</v>
      </c>
      <c r="B88" t="s">
        <v>2610</v>
      </c>
      <c r="C88" t="s">
        <v>2611</v>
      </c>
      <c r="D88">
        <v>2.3144999999999998</v>
      </c>
      <c r="E88">
        <v>2.3144999999999998</v>
      </c>
      <c r="F88">
        <v>0</v>
      </c>
      <c r="G88">
        <v>0</v>
      </c>
      <c r="H88">
        <v>0</v>
      </c>
    </row>
    <row r="89" spans="1:8">
      <c r="A89" t="s">
        <v>2698</v>
      </c>
      <c r="B89" t="s">
        <v>2610</v>
      </c>
      <c r="C89" t="s">
        <v>2625</v>
      </c>
      <c r="D89">
        <v>162</v>
      </c>
      <c r="E89">
        <v>70</v>
      </c>
      <c r="F89">
        <v>54</v>
      </c>
      <c r="G89">
        <v>38</v>
      </c>
      <c r="H89">
        <v>0</v>
      </c>
    </row>
    <row r="90" spans="1:8">
      <c r="A90" t="s">
        <v>2699</v>
      </c>
      <c r="B90" t="s">
        <v>2610</v>
      </c>
      <c r="C90" t="s">
        <v>2625</v>
      </c>
      <c r="D90">
        <v>7</v>
      </c>
      <c r="E90">
        <v>7</v>
      </c>
      <c r="F90">
        <v>0</v>
      </c>
      <c r="G90">
        <v>0</v>
      </c>
      <c r="H90">
        <v>0</v>
      </c>
    </row>
    <row r="91" spans="1:8">
      <c r="A91" t="s">
        <v>2700</v>
      </c>
      <c r="B91" t="s">
        <v>2610</v>
      </c>
      <c r="C91" t="s">
        <v>2611</v>
      </c>
      <c r="D91">
        <v>0</v>
      </c>
      <c r="E91">
        <v>0</v>
      </c>
      <c r="F91">
        <v>0</v>
      </c>
      <c r="G91">
        <v>0</v>
      </c>
      <c r="H91">
        <v>0</v>
      </c>
    </row>
    <row r="92" spans="1:8">
      <c r="A92" t="s">
        <v>2701</v>
      </c>
      <c r="B92" t="s">
        <v>2610</v>
      </c>
      <c r="C92" t="s">
        <v>2613</v>
      </c>
      <c r="D92">
        <v>0</v>
      </c>
      <c r="E92">
        <v>0</v>
      </c>
      <c r="F92">
        <v>0</v>
      </c>
      <c r="G92">
        <v>0</v>
      </c>
      <c r="H92">
        <v>0</v>
      </c>
    </row>
    <row r="93" spans="1:8">
      <c r="A93" t="s">
        <v>2702</v>
      </c>
      <c r="B93" t="s">
        <v>2610</v>
      </c>
      <c r="C93" t="s">
        <v>2703</v>
      </c>
      <c r="D93">
        <v>0</v>
      </c>
      <c r="E93">
        <v>0</v>
      </c>
      <c r="F93">
        <v>0</v>
      </c>
      <c r="G93">
        <v>0</v>
      </c>
      <c r="H93">
        <v>0</v>
      </c>
    </row>
    <row r="94" spans="1:8">
      <c r="A94" t="s">
        <v>2704</v>
      </c>
      <c r="B94" t="s">
        <v>2610</v>
      </c>
      <c r="C94" t="s">
        <v>2703</v>
      </c>
      <c r="D94">
        <v>255.00299999999999</v>
      </c>
      <c r="E94">
        <v>106.01</v>
      </c>
      <c r="F94">
        <v>84.63</v>
      </c>
      <c r="G94">
        <v>64.363</v>
      </c>
      <c r="H94">
        <v>0</v>
      </c>
    </row>
    <row r="95" spans="1:8">
      <c r="A95" t="s">
        <v>2705</v>
      </c>
      <c r="B95" t="s">
        <v>2706</v>
      </c>
      <c r="D95">
        <v>0</v>
      </c>
      <c r="E95">
        <v>0</v>
      </c>
      <c r="F95">
        <v>0</v>
      </c>
      <c r="G95">
        <v>0</v>
      </c>
      <c r="H95">
        <v>0</v>
      </c>
    </row>
    <row r="96" spans="1:8">
      <c r="A96" t="s">
        <v>2707</v>
      </c>
      <c r="B96" t="s">
        <v>2610</v>
      </c>
      <c r="C96" t="s">
        <v>2708</v>
      </c>
      <c r="D96">
        <v>2.5</v>
      </c>
      <c r="E96">
        <v>0</v>
      </c>
      <c r="F96">
        <v>0</v>
      </c>
      <c r="G96">
        <v>2.5</v>
      </c>
      <c r="H96">
        <v>0</v>
      </c>
    </row>
    <row r="97" spans="1:8">
      <c r="A97" t="s">
        <v>2709</v>
      </c>
      <c r="B97" t="s">
        <v>2610</v>
      </c>
      <c r="C97" t="s">
        <v>2613</v>
      </c>
      <c r="D97">
        <v>10.763999999999999</v>
      </c>
      <c r="E97">
        <v>3.14</v>
      </c>
      <c r="F97">
        <v>3</v>
      </c>
      <c r="G97">
        <v>2.8</v>
      </c>
      <c r="H97">
        <v>1.8240000000000001</v>
      </c>
    </row>
    <row r="98" spans="1:8">
      <c r="A98" t="s">
        <v>2710</v>
      </c>
      <c r="B98" t="s">
        <v>2610</v>
      </c>
      <c r="C98" t="s">
        <v>2708</v>
      </c>
      <c r="D98">
        <v>644</v>
      </c>
      <c r="E98">
        <v>44</v>
      </c>
      <c r="F98">
        <v>0</v>
      </c>
      <c r="G98">
        <v>600</v>
      </c>
      <c r="H98">
        <v>0</v>
      </c>
    </row>
    <row r="99" spans="1:8">
      <c r="A99" t="s">
        <v>2711</v>
      </c>
      <c r="B99" t="s">
        <v>2610</v>
      </c>
      <c r="C99" t="s">
        <v>2708</v>
      </c>
      <c r="D99">
        <v>600</v>
      </c>
      <c r="E99">
        <v>0</v>
      </c>
      <c r="F99">
        <v>0</v>
      </c>
      <c r="G99">
        <v>600</v>
      </c>
      <c r="H99">
        <v>0</v>
      </c>
    </row>
    <row r="100" spans="1:8">
      <c r="A100" t="s">
        <v>2712</v>
      </c>
      <c r="B100" t="s">
        <v>2610</v>
      </c>
      <c r="C100" t="s">
        <v>2613</v>
      </c>
      <c r="D100">
        <v>9.8320000000000007</v>
      </c>
      <c r="E100">
        <v>2.85</v>
      </c>
      <c r="F100">
        <v>3</v>
      </c>
      <c r="G100">
        <v>2.4849999999999999</v>
      </c>
      <c r="H100">
        <v>1.4970000000000001</v>
      </c>
    </row>
    <row r="101" spans="1:8">
      <c r="A101" t="s">
        <v>2713</v>
      </c>
      <c r="B101" t="s">
        <v>2610</v>
      </c>
      <c r="D101">
        <v>6</v>
      </c>
      <c r="E101">
        <v>3</v>
      </c>
      <c r="F101">
        <v>1</v>
      </c>
      <c r="G101">
        <v>1</v>
      </c>
      <c r="H101">
        <v>1</v>
      </c>
    </row>
    <row r="102" spans="1:8">
      <c r="A102" t="s">
        <v>2714</v>
      </c>
      <c r="B102" t="s">
        <v>2610</v>
      </c>
      <c r="C102" t="s">
        <v>2611</v>
      </c>
      <c r="D102">
        <v>0</v>
      </c>
      <c r="E102">
        <v>0</v>
      </c>
      <c r="F102">
        <v>0</v>
      </c>
      <c r="G102">
        <v>0</v>
      </c>
      <c r="H102">
        <v>0</v>
      </c>
    </row>
    <row r="103" spans="1:8">
      <c r="A103" t="s">
        <v>2715</v>
      </c>
      <c r="B103" t="s">
        <v>2610</v>
      </c>
      <c r="C103" t="s">
        <v>2611</v>
      </c>
      <c r="D103">
        <v>119.06</v>
      </c>
      <c r="E103">
        <v>119.06</v>
      </c>
      <c r="F103">
        <v>0</v>
      </c>
      <c r="G103">
        <v>0</v>
      </c>
      <c r="H103">
        <v>0</v>
      </c>
    </row>
    <row r="104" spans="1:8">
      <c r="A104" t="s">
        <v>1541</v>
      </c>
      <c r="B104" t="s">
        <v>2610</v>
      </c>
      <c r="C104" t="s">
        <v>2611</v>
      </c>
      <c r="D104">
        <v>271.04000000000002</v>
      </c>
      <c r="E104">
        <v>271.04000000000002</v>
      </c>
      <c r="F104">
        <v>0</v>
      </c>
      <c r="G104">
        <v>0</v>
      </c>
      <c r="H104">
        <v>0</v>
      </c>
    </row>
    <row r="105" spans="1:8">
      <c r="A105" t="s">
        <v>2716</v>
      </c>
      <c r="B105" t="s">
        <v>2610</v>
      </c>
      <c r="C105" t="s">
        <v>2717</v>
      </c>
      <c r="D105">
        <v>0</v>
      </c>
      <c r="E105">
        <v>0</v>
      </c>
      <c r="F105">
        <v>0</v>
      </c>
      <c r="G105">
        <v>0</v>
      </c>
      <c r="H105">
        <v>0</v>
      </c>
    </row>
    <row r="106" spans="1:8">
      <c r="A106" t="s">
        <v>2718</v>
      </c>
      <c r="B106" t="s">
        <v>2610</v>
      </c>
      <c r="C106" t="s">
        <v>2717</v>
      </c>
      <c r="D106">
        <v>0</v>
      </c>
      <c r="E106">
        <v>0</v>
      </c>
      <c r="F106">
        <v>0</v>
      </c>
      <c r="G106">
        <v>0</v>
      </c>
      <c r="H106">
        <v>0</v>
      </c>
    </row>
    <row r="107" spans="1:8">
      <c r="A107" t="s">
        <v>2719</v>
      </c>
      <c r="B107" t="s">
        <v>2610</v>
      </c>
      <c r="C107" t="s">
        <v>2611</v>
      </c>
      <c r="D107">
        <v>0</v>
      </c>
      <c r="E107">
        <v>0</v>
      </c>
      <c r="F107">
        <v>0</v>
      </c>
      <c r="G107">
        <v>0</v>
      </c>
      <c r="H107">
        <v>0</v>
      </c>
    </row>
    <row r="108" spans="1:8">
      <c r="A108" t="s">
        <v>2720</v>
      </c>
      <c r="B108" t="s">
        <v>2610</v>
      </c>
      <c r="C108" t="s">
        <v>2611</v>
      </c>
      <c r="D108">
        <v>0</v>
      </c>
      <c r="E108">
        <v>0</v>
      </c>
      <c r="F108">
        <v>0</v>
      </c>
      <c r="G108">
        <v>0</v>
      </c>
      <c r="H108">
        <v>0</v>
      </c>
    </row>
    <row r="109" spans="1:8">
      <c r="A109" t="s">
        <v>2721</v>
      </c>
      <c r="B109" t="s">
        <v>2610</v>
      </c>
      <c r="C109" t="s">
        <v>2611</v>
      </c>
      <c r="D109">
        <v>0</v>
      </c>
      <c r="E109">
        <v>0</v>
      </c>
      <c r="F109">
        <v>0</v>
      </c>
      <c r="G109">
        <v>0</v>
      </c>
      <c r="H109">
        <v>0</v>
      </c>
    </row>
    <row r="110" spans="1:8">
      <c r="A110" t="s">
        <v>2722</v>
      </c>
      <c r="B110" t="s">
        <v>2610</v>
      </c>
      <c r="C110" t="s">
        <v>2611</v>
      </c>
      <c r="D110">
        <v>0</v>
      </c>
      <c r="E110">
        <v>0</v>
      </c>
      <c r="F110">
        <v>0</v>
      </c>
      <c r="G110">
        <v>0</v>
      </c>
      <c r="H110">
        <v>0</v>
      </c>
    </row>
    <row r="111" spans="1:8">
      <c r="A111" t="s">
        <v>2723</v>
      </c>
      <c r="B111" t="s">
        <v>2610</v>
      </c>
      <c r="C111" t="s">
        <v>2611</v>
      </c>
      <c r="D111">
        <v>0</v>
      </c>
      <c r="E111">
        <v>0</v>
      </c>
      <c r="F111">
        <v>0</v>
      </c>
      <c r="G111">
        <v>0</v>
      </c>
      <c r="H111">
        <v>0</v>
      </c>
    </row>
    <row r="112" spans="1:8">
      <c r="A112" t="s">
        <v>1542</v>
      </c>
      <c r="B112" t="s">
        <v>2610</v>
      </c>
      <c r="C112" t="s">
        <v>2611</v>
      </c>
      <c r="D112">
        <v>115.01</v>
      </c>
      <c r="E112">
        <v>115.01</v>
      </c>
      <c r="F112">
        <v>0</v>
      </c>
      <c r="G112">
        <v>0</v>
      </c>
      <c r="H112">
        <v>0</v>
      </c>
    </row>
    <row r="113" spans="1:8">
      <c r="A113" t="s">
        <v>1543</v>
      </c>
      <c r="B113" t="s">
        <v>2610</v>
      </c>
      <c r="C113" t="s">
        <v>2611</v>
      </c>
      <c r="D113">
        <v>100.62</v>
      </c>
      <c r="E113">
        <v>0</v>
      </c>
      <c r="F113">
        <v>100.62</v>
      </c>
      <c r="G113">
        <v>0</v>
      </c>
      <c r="H113">
        <v>0</v>
      </c>
    </row>
    <row r="114" spans="1:8">
      <c r="A114" t="s">
        <v>2724</v>
      </c>
      <c r="B114" t="s">
        <v>2610</v>
      </c>
      <c r="C114" t="s">
        <v>2611</v>
      </c>
      <c r="D114">
        <v>55.41</v>
      </c>
      <c r="E114">
        <v>0</v>
      </c>
      <c r="F114">
        <v>0</v>
      </c>
      <c r="G114">
        <v>55.41</v>
      </c>
      <c r="H114">
        <v>0</v>
      </c>
    </row>
    <row r="115" spans="1:8">
      <c r="A115" t="s">
        <v>2725</v>
      </c>
      <c r="B115" t="s">
        <v>2610</v>
      </c>
      <c r="C115" t="s">
        <v>2611</v>
      </c>
      <c r="D115">
        <v>0</v>
      </c>
      <c r="E115">
        <v>0</v>
      </c>
      <c r="F115">
        <v>0</v>
      </c>
      <c r="G115">
        <v>0</v>
      </c>
      <c r="H115">
        <v>0</v>
      </c>
    </row>
    <row r="116" spans="1:8">
      <c r="A116" t="s">
        <v>2726</v>
      </c>
      <c r="B116" t="s">
        <v>2610</v>
      </c>
      <c r="C116" t="s">
        <v>2611</v>
      </c>
      <c r="D116">
        <v>0</v>
      </c>
      <c r="E116">
        <v>0</v>
      </c>
      <c r="F116">
        <v>0</v>
      </c>
      <c r="G116">
        <v>0</v>
      </c>
      <c r="H116">
        <v>0</v>
      </c>
    </row>
    <row r="117" spans="1:8">
      <c r="A117" t="s">
        <v>2727</v>
      </c>
      <c r="B117" t="s">
        <v>2610</v>
      </c>
      <c r="C117" t="s">
        <v>2728</v>
      </c>
      <c r="D117">
        <v>0</v>
      </c>
    </row>
    <row r="118" spans="1:8">
      <c r="A118" t="s">
        <v>2729</v>
      </c>
      <c r="B118" t="s">
        <v>2610</v>
      </c>
      <c r="C118" t="s">
        <v>2728</v>
      </c>
      <c r="D118">
        <v>0</v>
      </c>
    </row>
    <row r="119" spans="1:8">
      <c r="A119" t="s">
        <v>2730</v>
      </c>
      <c r="B119" t="s">
        <v>2610</v>
      </c>
      <c r="C119" t="s">
        <v>2728</v>
      </c>
      <c r="D119">
        <v>0</v>
      </c>
    </row>
    <row r="120" spans="1:8">
      <c r="A120" t="s">
        <v>2731</v>
      </c>
      <c r="B120" t="s">
        <v>2610</v>
      </c>
      <c r="C120" t="s">
        <v>2732</v>
      </c>
      <c r="D120">
        <v>4</v>
      </c>
      <c r="E120">
        <v>4</v>
      </c>
      <c r="F120">
        <v>0</v>
      </c>
      <c r="G120">
        <v>0</v>
      </c>
      <c r="H120">
        <v>0</v>
      </c>
    </row>
    <row r="121" spans="1:8">
      <c r="A121" t="s">
        <v>2733</v>
      </c>
      <c r="B121" t="s">
        <v>2610</v>
      </c>
      <c r="C121" t="s">
        <v>2732</v>
      </c>
      <c r="D121">
        <v>8</v>
      </c>
      <c r="E121">
        <v>8</v>
      </c>
      <c r="F121">
        <v>0</v>
      </c>
      <c r="G121">
        <v>0</v>
      </c>
      <c r="H121">
        <v>0</v>
      </c>
    </row>
    <row r="122" spans="1:8">
      <c r="A122" t="s">
        <v>2734</v>
      </c>
      <c r="B122" t="s">
        <v>2610</v>
      </c>
      <c r="C122" t="s">
        <v>2735</v>
      </c>
      <c r="D122">
        <v>0</v>
      </c>
    </row>
    <row r="123" spans="1:8">
      <c r="A123" t="s">
        <v>2736</v>
      </c>
      <c r="B123" t="s">
        <v>2610</v>
      </c>
      <c r="C123" t="s">
        <v>2735</v>
      </c>
      <c r="D123">
        <v>0</v>
      </c>
    </row>
    <row r="124" spans="1:8">
      <c r="A124" t="s">
        <v>2737</v>
      </c>
      <c r="B124" t="s">
        <v>2610</v>
      </c>
      <c r="C124" t="s">
        <v>2613</v>
      </c>
      <c r="D124">
        <v>319.57100000000003</v>
      </c>
      <c r="E124">
        <v>109.301</v>
      </c>
      <c r="F124">
        <v>123.547</v>
      </c>
      <c r="G124">
        <v>86.722999999999999</v>
      </c>
      <c r="H124">
        <v>0</v>
      </c>
    </row>
    <row r="125" spans="1:8">
      <c r="A125" t="s">
        <v>2738</v>
      </c>
      <c r="B125" t="s">
        <v>2610</v>
      </c>
      <c r="C125" t="s">
        <v>2613</v>
      </c>
      <c r="D125">
        <v>7.6180000000000003</v>
      </c>
      <c r="E125">
        <v>7.6180000000000003</v>
      </c>
      <c r="F125">
        <v>0</v>
      </c>
      <c r="G125">
        <v>0</v>
      </c>
      <c r="H125">
        <v>0</v>
      </c>
    </row>
    <row r="126" spans="1:8">
      <c r="A126" t="s">
        <v>2739</v>
      </c>
      <c r="B126" t="s">
        <v>2610</v>
      </c>
      <c r="C126" t="s">
        <v>2613</v>
      </c>
      <c r="D126">
        <v>2.25</v>
      </c>
      <c r="E126">
        <v>2.25</v>
      </c>
      <c r="F126">
        <v>0</v>
      </c>
      <c r="G126">
        <v>0</v>
      </c>
      <c r="H126">
        <v>0</v>
      </c>
    </row>
    <row r="127" spans="1:8">
      <c r="A127" t="s">
        <v>2740</v>
      </c>
      <c r="B127" t="s">
        <v>2610</v>
      </c>
      <c r="C127" t="s">
        <v>2613</v>
      </c>
      <c r="D127">
        <v>6.7350000000000003</v>
      </c>
      <c r="E127">
        <v>0</v>
      </c>
      <c r="F127">
        <v>4.6349999999999998</v>
      </c>
      <c r="G127">
        <v>2.1</v>
      </c>
      <c r="H127">
        <v>0</v>
      </c>
    </row>
    <row r="128" spans="1:8">
      <c r="A128" t="s">
        <v>2741</v>
      </c>
      <c r="B128" t="s">
        <v>2610</v>
      </c>
      <c r="C128" t="s">
        <v>2625</v>
      </c>
      <c r="D128">
        <v>7</v>
      </c>
      <c r="E128">
        <v>3</v>
      </c>
      <c r="F128">
        <v>0</v>
      </c>
      <c r="G128">
        <v>4</v>
      </c>
      <c r="H128">
        <v>0</v>
      </c>
    </row>
    <row r="129" spans="1:8">
      <c r="A129" t="s">
        <v>2742</v>
      </c>
      <c r="B129" t="s">
        <v>2610</v>
      </c>
      <c r="C129" t="s">
        <v>2625</v>
      </c>
      <c r="D129">
        <v>1</v>
      </c>
      <c r="E129">
        <v>0</v>
      </c>
      <c r="F129">
        <v>0</v>
      </c>
      <c r="G129">
        <v>1</v>
      </c>
      <c r="H129">
        <v>0</v>
      </c>
    </row>
    <row r="130" spans="1:8">
      <c r="A130" t="s">
        <v>2743</v>
      </c>
      <c r="B130" t="s">
        <v>2610</v>
      </c>
      <c r="C130" t="s">
        <v>2625</v>
      </c>
      <c r="D130">
        <v>4</v>
      </c>
      <c r="E130">
        <v>0</v>
      </c>
      <c r="F130">
        <v>0</v>
      </c>
      <c r="G130">
        <v>4</v>
      </c>
      <c r="H130">
        <v>0</v>
      </c>
    </row>
    <row r="131" spans="1:8">
      <c r="A131" t="s">
        <v>2744</v>
      </c>
      <c r="B131" t="s">
        <v>2610</v>
      </c>
      <c r="C131" t="s">
        <v>2625</v>
      </c>
      <c r="D131">
        <v>0</v>
      </c>
      <c r="E131">
        <v>0</v>
      </c>
      <c r="F131">
        <v>0</v>
      </c>
      <c r="G131">
        <v>0</v>
      </c>
      <c r="H131">
        <v>0</v>
      </c>
    </row>
    <row r="132" spans="1:8">
      <c r="A132" t="s">
        <v>2745</v>
      </c>
      <c r="B132" t="s">
        <v>2610</v>
      </c>
      <c r="C132" t="s">
        <v>2625</v>
      </c>
      <c r="D132">
        <v>2</v>
      </c>
      <c r="E132">
        <v>0</v>
      </c>
      <c r="F132">
        <v>0</v>
      </c>
      <c r="G132">
        <v>2</v>
      </c>
      <c r="H132">
        <v>0</v>
      </c>
    </row>
    <row r="133" spans="1:8">
      <c r="A133" t="s">
        <v>2746</v>
      </c>
      <c r="B133" t="s">
        <v>2610</v>
      </c>
      <c r="C133" t="s">
        <v>2613</v>
      </c>
      <c r="D133">
        <v>32.119999999999997</v>
      </c>
      <c r="E133">
        <v>0</v>
      </c>
      <c r="F133">
        <v>0</v>
      </c>
      <c r="G133">
        <v>32.119999999999997</v>
      </c>
      <c r="H133">
        <v>0</v>
      </c>
    </row>
    <row r="134" spans="1:8">
      <c r="A134" t="s">
        <v>2747</v>
      </c>
      <c r="B134" t="s">
        <v>2610</v>
      </c>
      <c r="C134" t="s">
        <v>2613</v>
      </c>
      <c r="D134">
        <v>62.212000000000003</v>
      </c>
      <c r="E134">
        <v>32.207000000000001</v>
      </c>
      <c r="F134">
        <v>30.004999999999999</v>
      </c>
      <c r="G134">
        <v>0</v>
      </c>
      <c r="H134">
        <v>0</v>
      </c>
    </row>
    <row r="135" spans="1:8">
      <c r="A135" t="s">
        <v>2748</v>
      </c>
      <c r="B135" t="s">
        <v>2610</v>
      </c>
      <c r="C135" t="s">
        <v>2611</v>
      </c>
      <c r="D135">
        <v>0</v>
      </c>
      <c r="E135">
        <v>0</v>
      </c>
      <c r="F135">
        <v>0</v>
      </c>
      <c r="G135">
        <v>0</v>
      </c>
      <c r="H135">
        <v>0</v>
      </c>
    </row>
    <row r="136" spans="1:8">
      <c r="A136" t="s">
        <v>2749</v>
      </c>
      <c r="B136" t="s">
        <v>2610</v>
      </c>
      <c r="C136" t="s">
        <v>2613</v>
      </c>
      <c r="D136">
        <v>30.411999999999999</v>
      </c>
      <c r="E136">
        <v>0</v>
      </c>
      <c r="F136">
        <v>0</v>
      </c>
      <c r="G136">
        <v>30.411999999999999</v>
      </c>
      <c r="H136">
        <v>0</v>
      </c>
    </row>
    <row r="137" spans="1:8">
      <c r="A137" t="s">
        <v>2750</v>
      </c>
      <c r="B137" t="s">
        <v>2610</v>
      </c>
      <c r="C137" t="s">
        <v>2613</v>
      </c>
      <c r="D137">
        <v>1.708</v>
      </c>
      <c r="E137">
        <v>0</v>
      </c>
      <c r="F137">
        <v>0</v>
      </c>
      <c r="G137">
        <v>1.708</v>
      </c>
      <c r="H137">
        <v>0</v>
      </c>
    </row>
    <row r="138" spans="1:8">
      <c r="A138" t="s">
        <v>2751</v>
      </c>
      <c r="B138" t="s">
        <v>2610</v>
      </c>
      <c r="C138" t="s">
        <v>2625</v>
      </c>
      <c r="D138">
        <v>2</v>
      </c>
      <c r="E138">
        <v>1</v>
      </c>
      <c r="F138">
        <v>0</v>
      </c>
      <c r="G138">
        <v>1</v>
      </c>
      <c r="H138">
        <v>0</v>
      </c>
    </row>
    <row r="139" spans="1:8">
      <c r="A139" t="s">
        <v>2752</v>
      </c>
      <c r="B139" t="s">
        <v>2610</v>
      </c>
      <c r="C139" t="s">
        <v>2613</v>
      </c>
      <c r="D139">
        <v>0</v>
      </c>
      <c r="E139">
        <v>0</v>
      </c>
      <c r="F139">
        <v>0</v>
      </c>
      <c r="G139">
        <v>0</v>
      </c>
      <c r="H139">
        <v>0</v>
      </c>
    </row>
    <row r="140" spans="1:8">
      <c r="A140" t="s">
        <v>2753</v>
      </c>
      <c r="B140" t="s">
        <v>2610</v>
      </c>
      <c r="C140" t="s">
        <v>2613</v>
      </c>
      <c r="D140">
        <v>4.8860000000000001</v>
      </c>
      <c r="E140">
        <v>2.4950000000000001</v>
      </c>
      <c r="F140">
        <v>0</v>
      </c>
      <c r="G140">
        <v>2.391</v>
      </c>
      <c r="H140">
        <v>0</v>
      </c>
    </row>
    <row r="141" spans="1:8">
      <c r="A141" t="s">
        <v>2754</v>
      </c>
      <c r="B141" t="s">
        <v>2610</v>
      </c>
      <c r="C141" t="s">
        <v>2613</v>
      </c>
      <c r="D141">
        <v>0</v>
      </c>
      <c r="E141">
        <v>0</v>
      </c>
      <c r="F141">
        <v>0</v>
      </c>
      <c r="G141">
        <v>0</v>
      </c>
      <c r="H141">
        <v>0</v>
      </c>
    </row>
    <row r="142" spans="1:8">
      <c r="A142" t="s">
        <v>2755</v>
      </c>
      <c r="B142" t="s">
        <v>2610</v>
      </c>
      <c r="C142" t="s">
        <v>2625</v>
      </c>
      <c r="D142">
        <v>6</v>
      </c>
      <c r="E142">
        <v>6</v>
      </c>
      <c r="F142">
        <v>0</v>
      </c>
      <c r="G142">
        <v>0</v>
      </c>
      <c r="H142">
        <v>0</v>
      </c>
    </row>
    <row r="143" spans="1:8">
      <c r="A143" t="s">
        <v>2756</v>
      </c>
      <c r="B143" t="s">
        <v>2610</v>
      </c>
      <c r="C143" t="s">
        <v>2613</v>
      </c>
      <c r="D143">
        <v>7.4850000000000003</v>
      </c>
      <c r="E143">
        <v>7.4850000000000003</v>
      </c>
      <c r="F143">
        <v>0</v>
      </c>
      <c r="G143">
        <v>0</v>
      </c>
      <c r="H143">
        <v>0</v>
      </c>
    </row>
    <row r="144" spans="1:8">
      <c r="A144" t="s">
        <v>2757</v>
      </c>
      <c r="B144" t="s">
        <v>2610</v>
      </c>
      <c r="C144" t="s">
        <v>2613</v>
      </c>
      <c r="D144">
        <v>2.4950000000000001</v>
      </c>
      <c r="E144">
        <v>2.4950000000000001</v>
      </c>
      <c r="F144">
        <v>0</v>
      </c>
      <c r="G144">
        <v>0</v>
      </c>
      <c r="H144">
        <v>0</v>
      </c>
    </row>
    <row r="145" spans="1:8">
      <c r="A145" t="s">
        <v>2758</v>
      </c>
      <c r="B145" t="s">
        <v>2610</v>
      </c>
      <c r="C145" t="s">
        <v>2613</v>
      </c>
      <c r="D145">
        <v>9.98</v>
      </c>
      <c r="E145">
        <v>9.98</v>
      </c>
      <c r="F145">
        <v>0</v>
      </c>
      <c r="G145">
        <v>0</v>
      </c>
      <c r="H145">
        <v>0</v>
      </c>
    </row>
    <row r="146" spans="1:8">
      <c r="A146" t="s">
        <v>2759</v>
      </c>
      <c r="B146" t="s">
        <v>2610</v>
      </c>
      <c r="C146" t="s">
        <v>2625</v>
      </c>
      <c r="D146">
        <v>20</v>
      </c>
      <c r="E146">
        <v>0</v>
      </c>
      <c r="F146">
        <v>9</v>
      </c>
      <c r="G146">
        <v>11</v>
      </c>
      <c r="H146">
        <v>0</v>
      </c>
    </row>
    <row r="147" spans="1:8">
      <c r="A147" t="s">
        <v>2760</v>
      </c>
      <c r="B147" t="s">
        <v>2610</v>
      </c>
      <c r="C147" t="s">
        <v>2613</v>
      </c>
      <c r="D147">
        <v>8.5579999999999998</v>
      </c>
      <c r="E147">
        <v>0</v>
      </c>
      <c r="F147">
        <v>7.9379999999999997</v>
      </c>
      <c r="G147">
        <v>0.62</v>
      </c>
      <c r="H147">
        <v>0</v>
      </c>
    </row>
    <row r="148" spans="1:8">
      <c r="A148" t="s">
        <v>2761</v>
      </c>
      <c r="B148" t="s">
        <v>2610</v>
      </c>
      <c r="C148" t="s">
        <v>2613</v>
      </c>
      <c r="D148">
        <v>0</v>
      </c>
      <c r="E148">
        <v>0</v>
      </c>
      <c r="F148">
        <v>0</v>
      </c>
      <c r="G148">
        <v>0</v>
      </c>
      <c r="H148">
        <v>0</v>
      </c>
    </row>
    <row r="149" spans="1:8">
      <c r="A149" t="s">
        <v>2762</v>
      </c>
      <c r="B149" t="s">
        <v>2610</v>
      </c>
      <c r="C149" t="s">
        <v>2613</v>
      </c>
      <c r="D149">
        <v>2.073</v>
      </c>
      <c r="E149">
        <v>0</v>
      </c>
      <c r="F149">
        <v>2.0680000000000001</v>
      </c>
      <c r="G149">
        <v>5.0000000000000001E-3</v>
      </c>
      <c r="H149">
        <v>0</v>
      </c>
    </row>
    <row r="150" spans="1:8">
      <c r="A150" t="s">
        <v>2763</v>
      </c>
      <c r="B150" t="s">
        <v>2610</v>
      </c>
      <c r="C150" t="s">
        <v>2613</v>
      </c>
      <c r="D150">
        <v>319.57100000000003</v>
      </c>
      <c r="E150">
        <v>109.301</v>
      </c>
      <c r="F150">
        <v>123.547</v>
      </c>
      <c r="G150">
        <v>86.722999999999999</v>
      </c>
      <c r="H150">
        <v>0</v>
      </c>
    </row>
    <row r="151" spans="1:8">
      <c r="A151" t="s">
        <v>2764</v>
      </c>
      <c r="B151" t="s">
        <v>2610</v>
      </c>
      <c r="C151" t="s">
        <v>2613</v>
      </c>
      <c r="D151">
        <v>7.6180000000000003</v>
      </c>
      <c r="E151">
        <v>7.6180000000000003</v>
      </c>
      <c r="F151">
        <v>0</v>
      </c>
      <c r="G151">
        <v>0</v>
      </c>
      <c r="H151">
        <v>0</v>
      </c>
    </row>
    <row r="152" spans="1:8">
      <c r="A152" t="s">
        <v>2765</v>
      </c>
      <c r="B152" t="s">
        <v>2610</v>
      </c>
      <c r="C152" t="s">
        <v>2625</v>
      </c>
      <c r="D152">
        <v>0</v>
      </c>
      <c r="E152">
        <v>0</v>
      </c>
      <c r="F152">
        <v>0</v>
      </c>
      <c r="G152">
        <v>0</v>
      </c>
      <c r="H152">
        <v>0</v>
      </c>
    </row>
    <row r="153" spans="1:8">
      <c r="A153" t="s">
        <v>2766</v>
      </c>
      <c r="B153" t="s">
        <v>2610</v>
      </c>
      <c r="C153" t="s">
        <v>2625</v>
      </c>
      <c r="D153">
        <v>0</v>
      </c>
      <c r="E153">
        <v>0</v>
      </c>
      <c r="F153">
        <v>0</v>
      </c>
      <c r="G153">
        <v>0</v>
      </c>
      <c r="H153">
        <v>0</v>
      </c>
    </row>
    <row r="154" spans="1:8">
      <c r="A154" t="s">
        <v>2767</v>
      </c>
      <c r="B154" t="s">
        <v>2610</v>
      </c>
      <c r="C154" t="s">
        <v>2625</v>
      </c>
      <c r="D154">
        <v>0</v>
      </c>
      <c r="E154">
        <v>0</v>
      </c>
      <c r="F154">
        <v>0</v>
      </c>
      <c r="G154">
        <v>0</v>
      </c>
      <c r="H154">
        <v>0</v>
      </c>
    </row>
    <row r="155" spans="1:8">
      <c r="A155" t="s">
        <v>2768</v>
      </c>
      <c r="B155" t="s">
        <v>2610</v>
      </c>
      <c r="C155" t="s">
        <v>2613</v>
      </c>
      <c r="D155">
        <v>0</v>
      </c>
      <c r="E155">
        <v>0</v>
      </c>
      <c r="F155">
        <v>0</v>
      </c>
      <c r="G155">
        <v>0</v>
      </c>
      <c r="H155">
        <v>0</v>
      </c>
    </row>
    <row r="156" spans="1:8">
      <c r="A156" t="s">
        <v>2769</v>
      </c>
      <c r="B156" t="s">
        <v>2610</v>
      </c>
      <c r="C156" t="s">
        <v>2611</v>
      </c>
      <c r="D156">
        <v>0</v>
      </c>
      <c r="E156">
        <v>0</v>
      </c>
      <c r="F156">
        <v>0</v>
      </c>
      <c r="G156">
        <v>0</v>
      </c>
      <c r="H156">
        <v>0</v>
      </c>
    </row>
    <row r="157" spans="1:8">
      <c r="A157" t="s">
        <v>2770</v>
      </c>
      <c r="B157" t="s">
        <v>2610</v>
      </c>
      <c r="C157" t="s">
        <v>2611</v>
      </c>
      <c r="D157">
        <v>0</v>
      </c>
      <c r="E157">
        <v>0</v>
      </c>
      <c r="F157">
        <v>0</v>
      </c>
      <c r="G157">
        <v>0</v>
      </c>
      <c r="H157">
        <v>0</v>
      </c>
    </row>
    <row r="158" spans="1:8">
      <c r="A158" t="s">
        <v>2771</v>
      </c>
      <c r="B158" t="s">
        <v>2610</v>
      </c>
      <c r="C158" t="s">
        <v>2611</v>
      </c>
      <c r="D158">
        <v>0</v>
      </c>
      <c r="E158">
        <v>0</v>
      </c>
      <c r="F158">
        <v>0</v>
      </c>
      <c r="G158">
        <v>0</v>
      </c>
      <c r="H158">
        <v>0</v>
      </c>
    </row>
    <row r="159" spans="1:8">
      <c r="A159" t="s">
        <v>2772</v>
      </c>
      <c r="B159" t="s">
        <v>2610</v>
      </c>
      <c r="C159" t="s">
        <v>2611</v>
      </c>
      <c r="D159">
        <v>0</v>
      </c>
      <c r="E159">
        <v>0</v>
      </c>
      <c r="F159">
        <v>0</v>
      </c>
      <c r="G159">
        <v>0</v>
      </c>
      <c r="H159">
        <v>0</v>
      </c>
    </row>
    <row r="160" spans="1:8">
      <c r="A160" t="s">
        <v>2773</v>
      </c>
      <c r="B160" t="s">
        <v>2610</v>
      </c>
      <c r="C160" t="s">
        <v>2613</v>
      </c>
      <c r="D160">
        <v>0</v>
      </c>
      <c r="E160">
        <v>0</v>
      </c>
      <c r="F160">
        <v>0</v>
      </c>
      <c r="G160">
        <v>0</v>
      </c>
      <c r="H160">
        <v>0</v>
      </c>
    </row>
    <row r="161" spans="1:8">
      <c r="A161" t="s">
        <v>2774</v>
      </c>
      <c r="B161" t="s">
        <v>2610</v>
      </c>
      <c r="C161" t="s">
        <v>2611</v>
      </c>
      <c r="D161">
        <v>0</v>
      </c>
      <c r="E161">
        <v>0</v>
      </c>
      <c r="F161">
        <v>0</v>
      </c>
      <c r="G161">
        <v>0</v>
      </c>
      <c r="H161">
        <v>0</v>
      </c>
    </row>
    <row r="162" spans="1:8">
      <c r="A162" t="s">
        <v>2775</v>
      </c>
      <c r="B162" t="s">
        <v>2610</v>
      </c>
      <c r="C162" t="s">
        <v>2611</v>
      </c>
      <c r="D162">
        <v>0</v>
      </c>
      <c r="E162">
        <v>0</v>
      </c>
      <c r="F162">
        <v>0</v>
      </c>
      <c r="G162">
        <v>0</v>
      </c>
      <c r="H162">
        <v>0</v>
      </c>
    </row>
    <row r="163" spans="1:8">
      <c r="A163" t="s">
        <v>2776</v>
      </c>
      <c r="B163" t="s">
        <v>2610</v>
      </c>
      <c r="C163" t="s">
        <v>2611</v>
      </c>
      <c r="D163">
        <v>0</v>
      </c>
      <c r="E163">
        <v>0</v>
      </c>
      <c r="F163">
        <v>0</v>
      </c>
      <c r="G163">
        <v>0</v>
      </c>
      <c r="H163">
        <v>0</v>
      </c>
    </row>
    <row r="164" spans="1:8">
      <c r="A164" t="s">
        <v>2777</v>
      </c>
      <c r="B164" t="s">
        <v>2610</v>
      </c>
      <c r="C164" t="s">
        <v>2611</v>
      </c>
      <c r="D164">
        <v>0</v>
      </c>
      <c r="E164">
        <v>0</v>
      </c>
      <c r="F164">
        <v>0</v>
      </c>
      <c r="G164">
        <v>0</v>
      </c>
      <c r="H164">
        <v>0</v>
      </c>
    </row>
    <row r="165" spans="1:8">
      <c r="A165" t="s">
        <v>2778</v>
      </c>
      <c r="B165" t="s">
        <v>2610</v>
      </c>
      <c r="C165" t="s">
        <v>2613</v>
      </c>
      <c r="D165">
        <v>68.150000000000006</v>
      </c>
      <c r="E165">
        <v>23.7</v>
      </c>
      <c r="F165">
        <v>13.8</v>
      </c>
      <c r="G165">
        <v>30.65</v>
      </c>
      <c r="H165">
        <v>0</v>
      </c>
    </row>
    <row r="166" spans="1:8">
      <c r="A166" t="s">
        <v>2779</v>
      </c>
      <c r="B166" t="s">
        <v>2610</v>
      </c>
      <c r="C166" t="s">
        <v>2611</v>
      </c>
      <c r="D166">
        <v>55.840600000000002</v>
      </c>
      <c r="E166">
        <v>17.414999999999999</v>
      </c>
      <c r="F166">
        <v>10.4056</v>
      </c>
      <c r="G166">
        <v>28.02</v>
      </c>
      <c r="H166">
        <v>0</v>
      </c>
    </row>
    <row r="167" spans="1:8">
      <c r="A167" t="s">
        <v>2780</v>
      </c>
      <c r="B167" t="s">
        <v>2610</v>
      </c>
      <c r="C167" t="s">
        <v>2611</v>
      </c>
      <c r="D167">
        <v>0</v>
      </c>
      <c r="E167">
        <v>0</v>
      </c>
      <c r="F167">
        <v>0</v>
      </c>
      <c r="G167">
        <v>0</v>
      </c>
      <c r="H167">
        <v>0</v>
      </c>
    </row>
    <row r="168" spans="1:8">
      <c r="A168" t="s">
        <v>2781</v>
      </c>
      <c r="B168" t="s">
        <v>2610</v>
      </c>
      <c r="C168" t="s">
        <v>2611</v>
      </c>
      <c r="D168">
        <v>0</v>
      </c>
      <c r="E168">
        <v>0</v>
      </c>
      <c r="F168">
        <v>0</v>
      </c>
      <c r="G168">
        <v>0</v>
      </c>
      <c r="H168">
        <v>0</v>
      </c>
    </row>
    <row r="169" spans="1:8">
      <c r="A169" t="s">
        <v>2782</v>
      </c>
      <c r="B169" t="s">
        <v>2610</v>
      </c>
      <c r="C169" t="s">
        <v>2611</v>
      </c>
      <c r="D169">
        <v>0</v>
      </c>
      <c r="E169">
        <v>0</v>
      </c>
      <c r="F169">
        <v>0</v>
      </c>
      <c r="G169">
        <v>0</v>
      </c>
      <c r="H169">
        <v>0</v>
      </c>
    </row>
    <row r="170" spans="1:8">
      <c r="A170" t="s">
        <v>2783</v>
      </c>
      <c r="B170" t="s">
        <v>2610</v>
      </c>
      <c r="C170" t="s">
        <v>2613</v>
      </c>
      <c r="D170">
        <v>0</v>
      </c>
      <c r="E170">
        <v>0</v>
      </c>
      <c r="F170">
        <v>0</v>
      </c>
      <c r="G170">
        <v>0</v>
      </c>
      <c r="H170">
        <v>0</v>
      </c>
    </row>
    <row r="171" spans="1:8">
      <c r="A171" t="s">
        <v>2784</v>
      </c>
      <c r="B171" t="s">
        <v>2610</v>
      </c>
      <c r="C171" t="s">
        <v>2611</v>
      </c>
      <c r="D171">
        <v>0</v>
      </c>
      <c r="E171">
        <v>0</v>
      </c>
      <c r="F171">
        <v>0</v>
      </c>
      <c r="G171">
        <v>0</v>
      </c>
      <c r="H171">
        <v>0</v>
      </c>
    </row>
    <row r="172" spans="1:8">
      <c r="A172" t="s">
        <v>2785</v>
      </c>
      <c r="B172" t="s">
        <v>2610</v>
      </c>
      <c r="C172" t="s">
        <v>2611</v>
      </c>
      <c r="D172">
        <v>0</v>
      </c>
      <c r="E172">
        <v>0</v>
      </c>
      <c r="F172">
        <v>0</v>
      </c>
      <c r="G172">
        <v>0</v>
      </c>
      <c r="H172">
        <v>0</v>
      </c>
    </row>
    <row r="173" spans="1:8">
      <c r="A173" t="s">
        <v>2786</v>
      </c>
      <c r="B173" t="s">
        <v>2610</v>
      </c>
      <c r="C173" t="s">
        <v>2611</v>
      </c>
      <c r="D173">
        <v>0</v>
      </c>
      <c r="E173">
        <v>0</v>
      </c>
      <c r="F173">
        <v>0</v>
      </c>
      <c r="G173">
        <v>0</v>
      </c>
      <c r="H173">
        <v>0</v>
      </c>
    </row>
    <row r="174" spans="1:8">
      <c r="A174" t="s">
        <v>2787</v>
      </c>
      <c r="B174" t="s">
        <v>2610</v>
      </c>
      <c r="C174" t="s">
        <v>2611</v>
      </c>
      <c r="D174">
        <v>0</v>
      </c>
      <c r="E174">
        <v>0</v>
      </c>
      <c r="F174">
        <v>0</v>
      </c>
      <c r="G174">
        <v>0</v>
      </c>
      <c r="H174">
        <v>0</v>
      </c>
    </row>
    <row r="175" spans="1:8">
      <c r="A175" t="s">
        <v>2788</v>
      </c>
      <c r="B175" t="s">
        <v>2610</v>
      </c>
      <c r="C175" t="s">
        <v>2613</v>
      </c>
      <c r="D175">
        <v>0</v>
      </c>
      <c r="E175">
        <v>0</v>
      </c>
      <c r="F175">
        <v>0</v>
      </c>
      <c r="G175">
        <v>0</v>
      </c>
      <c r="H175">
        <v>0</v>
      </c>
    </row>
    <row r="176" spans="1:8">
      <c r="A176" t="s">
        <v>2789</v>
      </c>
      <c r="B176" t="s">
        <v>2610</v>
      </c>
      <c r="C176" t="s">
        <v>2611</v>
      </c>
      <c r="D176">
        <v>0</v>
      </c>
      <c r="E176">
        <v>0</v>
      </c>
      <c r="F176">
        <v>0</v>
      </c>
      <c r="G176">
        <v>0</v>
      </c>
      <c r="H176">
        <v>0</v>
      </c>
    </row>
    <row r="177" spans="1:8">
      <c r="A177" t="s">
        <v>2790</v>
      </c>
      <c r="B177" t="s">
        <v>2610</v>
      </c>
      <c r="C177" t="s">
        <v>2611</v>
      </c>
      <c r="D177">
        <v>0</v>
      </c>
      <c r="E177">
        <v>0</v>
      </c>
      <c r="F177">
        <v>0</v>
      </c>
      <c r="G177">
        <v>0</v>
      </c>
      <c r="H177">
        <v>0</v>
      </c>
    </row>
    <row r="178" spans="1:8">
      <c r="A178" t="s">
        <v>2791</v>
      </c>
      <c r="B178" t="s">
        <v>2610</v>
      </c>
      <c r="C178" t="s">
        <v>2611</v>
      </c>
      <c r="D178">
        <v>0</v>
      </c>
      <c r="E178">
        <v>0</v>
      </c>
      <c r="F178">
        <v>0</v>
      </c>
      <c r="G178">
        <v>0</v>
      </c>
      <c r="H178">
        <v>0</v>
      </c>
    </row>
    <row r="179" spans="1:8">
      <c r="A179" t="s">
        <v>2792</v>
      </c>
      <c r="B179" t="s">
        <v>2610</v>
      </c>
      <c r="C179" t="s">
        <v>2611</v>
      </c>
      <c r="D179">
        <v>0</v>
      </c>
      <c r="E179">
        <v>0</v>
      </c>
      <c r="F179">
        <v>0</v>
      </c>
      <c r="G179">
        <v>0</v>
      </c>
      <c r="H179">
        <v>0</v>
      </c>
    </row>
    <row r="180" spans="1:8">
      <c r="A180" t="s">
        <v>2793</v>
      </c>
      <c r="B180" t="s">
        <v>2610</v>
      </c>
      <c r="C180" t="s">
        <v>2703</v>
      </c>
      <c r="D180">
        <v>0</v>
      </c>
    </row>
    <row r="181" spans="1:8">
      <c r="A181" t="s">
        <v>2794</v>
      </c>
      <c r="B181" t="s">
        <v>2610</v>
      </c>
      <c r="C181" t="s">
        <v>2703</v>
      </c>
      <c r="D181">
        <v>0</v>
      </c>
    </row>
    <row r="182" spans="1:8">
      <c r="A182" t="s">
        <v>2795</v>
      </c>
      <c r="B182" t="s">
        <v>2610</v>
      </c>
      <c r="C182" t="s">
        <v>2703</v>
      </c>
      <c r="D182">
        <v>0</v>
      </c>
    </row>
    <row r="183" spans="1:8">
      <c r="A183" t="s">
        <v>2796</v>
      </c>
      <c r="B183" t="s">
        <v>2610</v>
      </c>
      <c r="C183" t="s">
        <v>2703</v>
      </c>
      <c r="D183">
        <v>0</v>
      </c>
    </row>
    <row r="184" spans="1:8">
      <c r="A184" t="s">
        <v>2797</v>
      </c>
      <c r="B184" t="s">
        <v>2610</v>
      </c>
      <c r="C184" t="s">
        <v>2703</v>
      </c>
      <c r="D184">
        <v>0</v>
      </c>
    </row>
    <row r="185" spans="1:8">
      <c r="A185" t="s">
        <v>2798</v>
      </c>
      <c r="B185" t="s">
        <v>2610</v>
      </c>
      <c r="C185" t="s">
        <v>2703</v>
      </c>
      <c r="D185">
        <v>0</v>
      </c>
    </row>
    <row r="186" spans="1:8">
      <c r="A186" t="s">
        <v>2799</v>
      </c>
      <c r="B186" t="s">
        <v>2610</v>
      </c>
      <c r="C186" t="s">
        <v>2703</v>
      </c>
      <c r="D186">
        <v>0</v>
      </c>
    </row>
    <row r="187" spans="1:8">
      <c r="A187" t="s">
        <v>2800</v>
      </c>
      <c r="B187" t="s">
        <v>2610</v>
      </c>
      <c r="C187" t="s">
        <v>2703</v>
      </c>
      <c r="D187">
        <v>0</v>
      </c>
    </row>
    <row r="188" spans="1:8">
      <c r="A188" t="s">
        <v>2801</v>
      </c>
      <c r="B188" t="s">
        <v>2610</v>
      </c>
      <c r="C188" t="s">
        <v>2703</v>
      </c>
      <c r="D188">
        <v>0</v>
      </c>
    </row>
    <row r="189" spans="1:8">
      <c r="A189" t="s">
        <v>2802</v>
      </c>
      <c r="B189" t="s">
        <v>2610</v>
      </c>
      <c r="C189" t="s">
        <v>2703</v>
      </c>
      <c r="D189">
        <v>0</v>
      </c>
    </row>
    <row r="190" spans="1:8">
      <c r="A190" t="s">
        <v>2803</v>
      </c>
      <c r="B190" t="s">
        <v>2610</v>
      </c>
      <c r="C190" t="s">
        <v>2703</v>
      </c>
      <c r="D190">
        <v>0</v>
      </c>
    </row>
    <row r="191" spans="1:8">
      <c r="A191" t="s">
        <v>2804</v>
      </c>
      <c r="B191" t="s">
        <v>2610</v>
      </c>
      <c r="C191" t="s">
        <v>2703</v>
      </c>
      <c r="D191">
        <v>0</v>
      </c>
    </row>
    <row r="192" spans="1:8">
      <c r="A192" t="s">
        <v>2805</v>
      </c>
      <c r="B192" t="s">
        <v>2610</v>
      </c>
      <c r="C192" t="s">
        <v>2703</v>
      </c>
      <c r="D192">
        <v>0</v>
      </c>
    </row>
    <row r="193" spans="1:4">
      <c r="A193" t="s">
        <v>2806</v>
      </c>
      <c r="B193" t="s">
        <v>2610</v>
      </c>
      <c r="C193" t="s">
        <v>2703</v>
      </c>
      <c r="D193">
        <v>0</v>
      </c>
    </row>
    <row r="194" spans="1:4">
      <c r="A194" t="s">
        <v>2807</v>
      </c>
      <c r="B194" t="s">
        <v>2610</v>
      </c>
      <c r="C194" t="s">
        <v>2703</v>
      </c>
      <c r="D194">
        <v>0</v>
      </c>
    </row>
    <row r="195" spans="1:4">
      <c r="A195" t="s">
        <v>2808</v>
      </c>
      <c r="B195" t="s">
        <v>2610</v>
      </c>
      <c r="C195" t="s">
        <v>2703</v>
      </c>
      <c r="D195">
        <v>0</v>
      </c>
    </row>
    <row r="196" spans="1:4">
      <c r="A196" t="s">
        <v>2809</v>
      </c>
      <c r="B196" t="s">
        <v>2610</v>
      </c>
      <c r="C196" t="s">
        <v>2703</v>
      </c>
      <c r="D196">
        <v>0</v>
      </c>
    </row>
    <row r="197" spans="1:4">
      <c r="A197" t="s">
        <v>2810</v>
      </c>
      <c r="B197" t="s">
        <v>2610</v>
      </c>
      <c r="C197" t="s">
        <v>2703</v>
      </c>
      <c r="D197">
        <v>0</v>
      </c>
    </row>
    <row r="198" spans="1:4">
      <c r="A198" t="s">
        <v>2811</v>
      </c>
      <c r="B198" t="s">
        <v>2610</v>
      </c>
      <c r="C198" t="s">
        <v>2703</v>
      </c>
      <c r="D198">
        <v>0</v>
      </c>
    </row>
    <row r="199" spans="1:4">
      <c r="A199" t="s">
        <v>2812</v>
      </c>
      <c r="B199" t="s">
        <v>2610</v>
      </c>
      <c r="C199" t="s">
        <v>2703</v>
      </c>
      <c r="D199">
        <v>0</v>
      </c>
    </row>
    <row r="200" spans="1:4">
      <c r="A200" t="s">
        <v>2813</v>
      </c>
      <c r="B200" t="s">
        <v>2610</v>
      </c>
      <c r="C200" t="s">
        <v>2703</v>
      </c>
      <c r="D200">
        <v>0</v>
      </c>
    </row>
    <row r="201" spans="1:4">
      <c r="A201" t="s">
        <v>2814</v>
      </c>
      <c r="B201" t="s">
        <v>2610</v>
      </c>
      <c r="C201" t="s">
        <v>2703</v>
      </c>
      <c r="D201">
        <v>0</v>
      </c>
    </row>
    <row r="202" spans="1:4">
      <c r="A202" t="s">
        <v>2815</v>
      </c>
      <c r="B202" t="s">
        <v>2610</v>
      </c>
      <c r="C202" t="s">
        <v>2703</v>
      </c>
      <c r="D202">
        <v>0</v>
      </c>
    </row>
    <row r="203" spans="1:4">
      <c r="A203" t="s">
        <v>2816</v>
      </c>
      <c r="B203" t="s">
        <v>2610</v>
      </c>
      <c r="C203" t="s">
        <v>2703</v>
      </c>
      <c r="D203">
        <v>0</v>
      </c>
    </row>
    <row r="204" spans="1:4">
      <c r="A204" t="s">
        <v>2817</v>
      </c>
      <c r="B204" t="s">
        <v>2610</v>
      </c>
      <c r="C204" t="s">
        <v>2703</v>
      </c>
      <c r="D204">
        <v>0</v>
      </c>
    </row>
    <row r="205" spans="1:4">
      <c r="A205" t="s">
        <v>2818</v>
      </c>
      <c r="B205" t="s">
        <v>2610</v>
      </c>
      <c r="C205" t="s">
        <v>2703</v>
      </c>
      <c r="D205">
        <v>0</v>
      </c>
    </row>
    <row r="206" spans="1:4">
      <c r="A206" t="s">
        <v>2819</v>
      </c>
      <c r="B206" t="s">
        <v>2610</v>
      </c>
      <c r="C206" t="s">
        <v>2703</v>
      </c>
      <c r="D206">
        <v>0</v>
      </c>
    </row>
    <row r="207" spans="1:4">
      <c r="A207" t="s">
        <v>2820</v>
      </c>
      <c r="B207" t="s">
        <v>2610</v>
      </c>
      <c r="C207" t="s">
        <v>2703</v>
      </c>
      <c r="D207">
        <v>0</v>
      </c>
    </row>
    <row r="208" spans="1:4">
      <c r="A208" t="s">
        <v>2821</v>
      </c>
      <c r="B208" t="s">
        <v>2610</v>
      </c>
      <c r="C208" t="s">
        <v>2703</v>
      </c>
      <c r="D208">
        <v>0</v>
      </c>
    </row>
    <row r="209" spans="1:8">
      <c r="A209" t="s">
        <v>2822</v>
      </c>
      <c r="B209" t="s">
        <v>2610</v>
      </c>
      <c r="C209" t="s">
        <v>2703</v>
      </c>
      <c r="D209">
        <v>0</v>
      </c>
    </row>
    <row r="210" spans="1:8">
      <c r="A210" t="s">
        <v>2823</v>
      </c>
      <c r="B210" t="s">
        <v>2610</v>
      </c>
      <c r="C210" t="s">
        <v>2703</v>
      </c>
      <c r="D210">
        <v>0</v>
      </c>
    </row>
    <row r="211" spans="1:8">
      <c r="A211" t="s">
        <v>2824</v>
      </c>
      <c r="B211" t="s">
        <v>2610</v>
      </c>
      <c r="C211" t="s">
        <v>2611</v>
      </c>
      <c r="D211">
        <v>6.6454000000000004</v>
      </c>
      <c r="E211">
        <v>6.6454000000000004</v>
      </c>
      <c r="F211">
        <v>0</v>
      </c>
      <c r="G211">
        <v>0</v>
      </c>
      <c r="H211">
        <v>0</v>
      </c>
    </row>
    <row r="212" spans="1:8">
      <c r="A212" t="s">
        <v>2825</v>
      </c>
      <c r="B212" t="s">
        <v>2610</v>
      </c>
      <c r="C212" t="s">
        <v>2611</v>
      </c>
      <c r="D212">
        <v>67.372500000000002</v>
      </c>
      <c r="E212">
        <v>0</v>
      </c>
      <c r="F212">
        <v>0</v>
      </c>
      <c r="G212">
        <v>67.372500000000002</v>
      </c>
      <c r="H212">
        <v>0</v>
      </c>
    </row>
    <row r="213" spans="1:8">
      <c r="A213" t="s">
        <v>2826</v>
      </c>
      <c r="B213" t="s">
        <v>2610</v>
      </c>
      <c r="C213" t="s">
        <v>2611</v>
      </c>
      <c r="D213">
        <v>0</v>
      </c>
      <c r="E213">
        <v>0</v>
      </c>
      <c r="F213">
        <v>0</v>
      </c>
      <c r="G213">
        <v>0</v>
      </c>
      <c r="H213">
        <v>0</v>
      </c>
    </row>
    <row r="214" spans="1:8">
      <c r="A214" t="s">
        <v>2827</v>
      </c>
      <c r="B214" t="s">
        <v>2610</v>
      </c>
      <c r="C214" t="s">
        <v>2611</v>
      </c>
      <c r="D214">
        <v>0</v>
      </c>
      <c r="E214">
        <v>0</v>
      </c>
      <c r="F214">
        <v>0</v>
      </c>
      <c r="G214">
        <v>0</v>
      </c>
      <c r="H214">
        <v>0</v>
      </c>
    </row>
    <row r="215" spans="1:8">
      <c r="A215" t="s">
        <v>2828</v>
      </c>
      <c r="B215" t="s">
        <v>2610</v>
      </c>
      <c r="C215" t="s">
        <v>2611</v>
      </c>
      <c r="D215">
        <v>0</v>
      </c>
      <c r="E215">
        <v>0</v>
      </c>
      <c r="F215">
        <v>0</v>
      </c>
      <c r="G215">
        <v>0</v>
      </c>
      <c r="H215">
        <v>0</v>
      </c>
    </row>
    <row r="216" spans="1:8">
      <c r="A216" t="s">
        <v>2829</v>
      </c>
      <c r="B216" t="s">
        <v>2610</v>
      </c>
      <c r="C216" t="s">
        <v>2611</v>
      </c>
      <c r="D216">
        <v>0</v>
      </c>
      <c r="E216">
        <v>0</v>
      </c>
      <c r="F216">
        <v>0</v>
      </c>
      <c r="G216">
        <v>0</v>
      </c>
      <c r="H216">
        <v>0</v>
      </c>
    </row>
    <row r="217" spans="1:8">
      <c r="A217" t="s">
        <v>2830</v>
      </c>
      <c r="B217" t="s">
        <v>2610</v>
      </c>
      <c r="C217" t="s">
        <v>2611</v>
      </c>
      <c r="D217">
        <v>0</v>
      </c>
      <c r="E217">
        <v>0</v>
      </c>
      <c r="F217">
        <v>0</v>
      </c>
      <c r="G217">
        <v>0</v>
      </c>
      <c r="H217">
        <v>0</v>
      </c>
    </row>
    <row r="218" spans="1:8">
      <c r="A218" t="s">
        <v>2831</v>
      </c>
      <c r="B218" t="s">
        <v>2610</v>
      </c>
      <c r="C218" t="s">
        <v>2611</v>
      </c>
      <c r="D218">
        <v>0</v>
      </c>
      <c r="E218">
        <v>0</v>
      </c>
      <c r="F218">
        <v>0</v>
      </c>
      <c r="G218">
        <v>0</v>
      </c>
      <c r="H218">
        <v>0</v>
      </c>
    </row>
    <row r="219" spans="1:8">
      <c r="A219" t="s">
        <v>2832</v>
      </c>
      <c r="B219" t="s">
        <v>2610</v>
      </c>
      <c r="C219" t="s">
        <v>2611</v>
      </c>
      <c r="D219">
        <v>0</v>
      </c>
      <c r="E219">
        <v>0</v>
      </c>
      <c r="F219">
        <v>0</v>
      </c>
      <c r="G219">
        <v>0</v>
      </c>
      <c r="H219">
        <v>0</v>
      </c>
    </row>
    <row r="220" spans="1:8">
      <c r="A220" t="s">
        <v>2833</v>
      </c>
      <c r="B220" t="s">
        <v>2610</v>
      </c>
      <c r="C220" t="s">
        <v>2611</v>
      </c>
      <c r="D220">
        <v>67.372500000000002</v>
      </c>
      <c r="E220">
        <v>0</v>
      </c>
      <c r="F220">
        <v>0</v>
      </c>
      <c r="G220">
        <v>67.372500000000002</v>
      </c>
      <c r="H220">
        <v>0</v>
      </c>
    </row>
    <row r="221" spans="1:8">
      <c r="A221" t="s">
        <v>2834</v>
      </c>
      <c r="B221" t="s">
        <v>2610</v>
      </c>
      <c r="C221" t="s">
        <v>2728</v>
      </c>
      <c r="D221">
        <v>0</v>
      </c>
      <c r="E221">
        <v>0</v>
      </c>
      <c r="F221">
        <v>0</v>
      </c>
      <c r="G221">
        <v>0</v>
      </c>
      <c r="H221">
        <v>0</v>
      </c>
    </row>
    <row r="222" spans="1:8">
      <c r="A222" t="s">
        <v>2835</v>
      </c>
      <c r="B222" t="s">
        <v>2610</v>
      </c>
      <c r="C222" t="s">
        <v>2728</v>
      </c>
      <c r="D222">
        <v>0</v>
      </c>
      <c r="E222">
        <v>0</v>
      </c>
      <c r="F222">
        <v>0</v>
      </c>
      <c r="G222">
        <v>0</v>
      </c>
      <c r="H222">
        <v>0</v>
      </c>
    </row>
    <row r="223" spans="1:8">
      <c r="A223" t="s">
        <v>2836</v>
      </c>
      <c r="B223" t="s">
        <v>2610</v>
      </c>
      <c r="C223" t="s">
        <v>2728</v>
      </c>
      <c r="D223">
        <v>0</v>
      </c>
      <c r="E223">
        <v>0</v>
      </c>
      <c r="F223">
        <v>0</v>
      </c>
      <c r="G223">
        <v>0</v>
      </c>
      <c r="H223">
        <v>0</v>
      </c>
    </row>
    <row r="224" spans="1:8">
      <c r="A224" t="s">
        <v>2837</v>
      </c>
      <c r="B224" t="s">
        <v>2610</v>
      </c>
      <c r="C224" t="s">
        <v>2728</v>
      </c>
      <c r="D224">
        <v>0</v>
      </c>
      <c r="E224">
        <v>0</v>
      </c>
      <c r="F224">
        <v>0</v>
      </c>
      <c r="G224">
        <v>0</v>
      </c>
      <c r="H224">
        <v>0</v>
      </c>
    </row>
    <row r="225" spans="1:8">
      <c r="A225" t="s">
        <v>2838</v>
      </c>
      <c r="B225" t="s">
        <v>2610</v>
      </c>
      <c r="C225" t="s">
        <v>2728</v>
      </c>
      <c r="D225">
        <v>0</v>
      </c>
      <c r="E225">
        <v>0</v>
      </c>
      <c r="F225">
        <v>0</v>
      </c>
      <c r="G225">
        <v>0</v>
      </c>
      <c r="H225">
        <v>0</v>
      </c>
    </row>
    <row r="226" spans="1:8">
      <c r="A226" t="s">
        <v>2839</v>
      </c>
      <c r="B226" t="s">
        <v>2610</v>
      </c>
      <c r="C226" t="s">
        <v>2728</v>
      </c>
      <c r="D226">
        <v>0</v>
      </c>
      <c r="E226">
        <v>0</v>
      </c>
      <c r="F226">
        <v>0</v>
      </c>
      <c r="G226">
        <v>0</v>
      </c>
      <c r="H226">
        <v>0</v>
      </c>
    </row>
    <row r="227" spans="1:8">
      <c r="A227" t="s">
        <v>2840</v>
      </c>
      <c r="B227" t="s">
        <v>2610</v>
      </c>
      <c r="C227" t="s">
        <v>2728</v>
      </c>
      <c r="D227">
        <v>0</v>
      </c>
      <c r="E227">
        <v>0</v>
      </c>
      <c r="F227">
        <v>0</v>
      </c>
      <c r="G227">
        <v>0</v>
      </c>
      <c r="H227">
        <v>0</v>
      </c>
    </row>
    <row r="228" spans="1:8">
      <c r="A228" t="s">
        <v>2841</v>
      </c>
      <c r="B228" t="s">
        <v>2610</v>
      </c>
      <c r="C228" t="s">
        <v>2728</v>
      </c>
      <c r="D228">
        <v>0</v>
      </c>
      <c r="E228">
        <v>0</v>
      </c>
      <c r="F228">
        <v>0</v>
      </c>
      <c r="G228">
        <v>0</v>
      </c>
      <c r="H228">
        <v>0</v>
      </c>
    </row>
    <row r="229" spans="1:8">
      <c r="A229" t="s">
        <v>2842</v>
      </c>
      <c r="B229" t="s">
        <v>2610</v>
      </c>
      <c r="C229" t="s">
        <v>2728</v>
      </c>
      <c r="D229">
        <v>0</v>
      </c>
      <c r="E229">
        <v>0</v>
      </c>
      <c r="F229">
        <v>0</v>
      </c>
      <c r="G229">
        <v>0</v>
      </c>
      <c r="H229">
        <v>0</v>
      </c>
    </row>
    <row r="230" spans="1:8">
      <c r="A230" t="s">
        <v>2843</v>
      </c>
      <c r="B230" t="s">
        <v>2610</v>
      </c>
      <c r="C230" t="s">
        <v>2728</v>
      </c>
      <c r="D230">
        <v>0</v>
      </c>
      <c r="E230">
        <v>0</v>
      </c>
      <c r="F230">
        <v>0</v>
      </c>
      <c r="G230">
        <v>0</v>
      </c>
      <c r="H230">
        <v>0</v>
      </c>
    </row>
    <row r="231" spans="1:8">
      <c r="A231" t="s">
        <v>2844</v>
      </c>
      <c r="B231" t="s">
        <v>2610</v>
      </c>
      <c r="C231" t="s">
        <v>2728</v>
      </c>
      <c r="D231">
        <v>0</v>
      </c>
      <c r="E231">
        <v>0</v>
      </c>
      <c r="F231">
        <v>0</v>
      </c>
      <c r="G231">
        <v>0</v>
      </c>
      <c r="H231">
        <v>0</v>
      </c>
    </row>
    <row r="232" spans="1:8">
      <c r="A232" t="s">
        <v>2845</v>
      </c>
      <c r="B232" t="s">
        <v>2610</v>
      </c>
      <c r="C232" t="s">
        <v>2611</v>
      </c>
      <c r="D232">
        <v>54.18</v>
      </c>
      <c r="E232">
        <v>0</v>
      </c>
      <c r="F232">
        <v>0</v>
      </c>
      <c r="G232">
        <v>54.18</v>
      </c>
      <c r="H232">
        <v>0</v>
      </c>
    </row>
    <row r="233" spans="1:8">
      <c r="A233" t="s">
        <v>2846</v>
      </c>
      <c r="B233" t="s">
        <v>2610</v>
      </c>
      <c r="C233" t="s">
        <v>2728</v>
      </c>
      <c r="D233">
        <v>0</v>
      </c>
    </row>
    <row r="234" spans="1:8">
      <c r="A234" t="s">
        <v>2847</v>
      </c>
      <c r="B234" t="s">
        <v>2610</v>
      </c>
      <c r="C234" t="s">
        <v>2728</v>
      </c>
      <c r="D234">
        <v>0</v>
      </c>
    </row>
    <row r="235" spans="1:8">
      <c r="A235" t="s">
        <v>2848</v>
      </c>
      <c r="B235" t="s">
        <v>2610</v>
      </c>
      <c r="C235" t="s">
        <v>2728</v>
      </c>
      <c r="D235">
        <v>0</v>
      </c>
    </row>
    <row r="236" spans="1:8">
      <c r="A236" t="s">
        <v>2849</v>
      </c>
      <c r="B236" t="s">
        <v>2610</v>
      </c>
      <c r="C236" t="s">
        <v>2728</v>
      </c>
      <c r="D236">
        <v>0</v>
      </c>
    </row>
    <row r="237" spans="1:8">
      <c r="A237" t="s">
        <v>2850</v>
      </c>
      <c r="B237" t="s">
        <v>2610</v>
      </c>
      <c r="C237" t="s">
        <v>2611</v>
      </c>
      <c r="D237">
        <v>7.4249999999999998</v>
      </c>
      <c r="E237">
        <v>7.4249999999999998</v>
      </c>
      <c r="F237">
        <v>0</v>
      </c>
      <c r="G237">
        <v>0</v>
      </c>
      <c r="H237">
        <v>0</v>
      </c>
    </row>
    <row r="238" spans="1:8">
      <c r="A238" t="s">
        <v>2851</v>
      </c>
      <c r="B238" t="s">
        <v>2610</v>
      </c>
      <c r="C238" t="s">
        <v>2728</v>
      </c>
      <c r="D238">
        <v>0</v>
      </c>
    </row>
    <row r="239" spans="1:8">
      <c r="A239" t="s">
        <v>2852</v>
      </c>
      <c r="B239" t="s">
        <v>2610</v>
      </c>
      <c r="C239" t="s">
        <v>2728</v>
      </c>
      <c r="D239">
        <v>0</v>
      </c>
    </row>
    <row r="240" spans="1:8">
      <c r="A240" t="s">
        <v>2853</v>
      </c>
      <c r="B240" t="s">
        <v>2610</v>
      </c>
      <c r="C240" t="s">
        <v>2728</v>
      </c>
      <c r="D240">
        <v>0</v>
      </c>
    </row>
    <row r="241" spans="1:8">
      <c r="A241" t="s">
        <v>2854</v>
      </c>
      <c r="B241" t="s">
        <v>2610</v>
      </c>
      <c r="C241" t="s">
        <v>2728</v>
      </c>
      <c r="D241">
        <v>0</v>
      </c>
    </row>
    <row r="242" spans="1:8">
      <c r="A242" t="s">
        <v>2855</v>
      </c>
      <c r="B242" t="s">
        <v>2610</v>
      </c>
      <c r="C242" t="s">
        <v>2728</v>
      </c>
      <c r="D242">
        <v>0</v>
      </c>
    </row>
    <row r="243" spans="1:8">
      <c r="A243" t="s">
        <v>2856</v>
      </c>
      <c r="B243" t="s">
        <v>2610</v>
      </c>
      <c r="C243" t="s">
        <v>2732</v>
      </c>
      <c r="D243">
        <v>3</v>
      </c>
      <c r="E243">
        <v>2</v>
      </c>
      <c r="F243">
        <v>0</v>
      </c>
      <c r="G243">
        <v>1</v>
      </c>
      <c r="H243">
        <v>0</v>
      </c>
    </row>
    <row r="244" spans="1:8">
      <c r="A244" t="s">
        <v>2857</v>
      </c>
      <c r="B244" t="s">
        <v>2610</v>
      </c>
      <c r="C244" t="s">
        <v>2735</v>
      </c>
      <c r="D244">
        <v>0</v>
      </c>
    </row>
    <row r="245" spans="1:8">
      <c r="A245" t="s">
        <v>2858</v>
      </c>
      <c r="B245" t="s">
        <v>2610</v>
      </c>
      <c r="C245" t="s">
        <v>2613</v>
      </c>
      <c r="D245">
        <v>23.25</v>
      </c>
      <c r="E245">
        <v>0</v>
      </c>
      <c r="F245">
        <v>13.65</v>
      </c>
      <c r="G245">
        <v>9.6</v>
      </c>
      <c r="H245">
        <v>0</v>
      </c>
    </row>
    <row r="246" spans="1:8">
      <c r="A246" t="s">
        <v>2859</v>
      </c>
      <c r="B246" t="s">
        <v>2610</v>
      </c>
      <c r="C246" t="s">
        <v>2703</v>
      </c>
      <c r="D246">
        <v>0</v>
      </c>
    </row>
    <row r="247" spans="1:8">
      <c r="A247" t="s">
        <v>2860</v>
      </c>
      <c r="B247" t="s">
        <v>2610</v>
      </c>
      <c r="C247" t="s">
        <v>2703</v>
      </c>
      <c r="D247">
        <v>0</v>
      </c>
    </row>
    <row r="248" spans="1:8">
      <c r="A248" t="s">
        <v>2861</v>
      </c>
      <c r="B248" t="s">
        <v>2610</v>
      </c>
      <c r="C248" t="s">
        <v>2728</v>
      </c>
      <c r="D248">
        <v>0</v>
      </c>
    </row>
    <row r="249" spans="1:8">
      <c r="A249" t="s">
        <v>2862</v>
      </c>
      <c r="B249" t="s">
        <v>2610</v>
      </c>
      <c r="C249" t="s">
        <v>2728</v>
      </c>
      <c r="D249">
        <v>0</v>
      </c>
    </row>
    <row r="250" spans="1:8">
      <c r="A250" t="s">
        <v>2863</v>
      </c>
      <c r="B250" t="s">
        <v>2610</v>
      </c>
      <c r="C250" t="s">
        <v>2728</v>
      </c>
      <c r="D250">
        <v>0</v>
      </c>
    </row>
    <row r="251" spans="1:8">
      <c r="A251" t="s">
        <v>2864</v>
      </c>
      <c r="B251" t="s">
        <v>2610</v>
      </c>
      <c r="C251" t="s">
        <v>2735</v>
      </c>
      <c r="D251">
        <v>0</v>
      </c>
    </row>
    <row r="252" spans="1:8">
      <c r="A252" t="s">
        <v>2865</v>
      </c>
      <c r="B252" t="s">
        <v>2610</v>
      </c>
      <c r="C252" t="s">
        <v>2613</v>
      </c>
      <c r="D252">
        <v>117</v>
      </c>
      <c r="E252">
        <v>45.9</v>
      </c>
      <c r="F252">
        <v>40.5</v>
      </c>
      <c r="G252">
        <v>30.6</v>
      </c>
      <c r="H252">
        <v>0</v>
      </c>
    </row>
    <row r="253" spans="1:8">
      <c r="A253" t="s">
        <v>2866</v>
      </c>
      <c r="B253" t="s">
        <v>2610</v>
      </c>
      <c r="C253" t="s">
        <v>2613</v>
      </c>
      <c r="D253">
        <v>118.05</v>
      </c>
      <c r="E253">
        <v>63.15</v>
      </c>
      <c r="F253">
        <v>40.5</v>
      </c>
      <c r="G253">
        <v>14.4</v>
      </c>
      <c r="H253">
        <v>0</v>
      </c>
    </row>
    <row r="254" spans="1:8">
      <c r="A254" t="s">
        <v>2867</v>
      </c>
      <c r="B254" t="s">
        <v>2610</v>
      </c>
      <c r="C254" t="s">
        <v>2732</v>
      </c>
      <c r="D254">
        <v>3</v>
      </c>
      <c r="E254">
        <v>3</v>
      </c>
      <c r="F254">
        <v>0</v>
      </c>
      <c r="G254">
        <v>0</v>
      </c>
      <c r="H254">
        <v>0</v>
      </c>
    </row>
    <row r="255" spans="1:8">
      <c r="A255" t="s">
        <v>2868</v>
      </c>
      <c r="B255" t="s">
        <v>2610</v>
      </c>
      <c r="C255" t="s">
        <v>2703</v>
      </c>
      <c r="D255">
        <v>0</v>
      </c>
    </row>
    <row r="256" spans="1:8">
      <c r="A256" t="s">
        <v>2869</v>
      </c>
      <c r="B256" t="s">
        <v>2610</v>
      </c>
      <c r="C256" t="s">
        <v>2735</v>
      </c>
      <c r="D256">
        <v>0</v>
      </c>
    </row>
    <row r="257" spans="1:8">
      <c r="A257" t="s">
        <v>2870</v>
      </c>
      <c r="B257" t="s">
        <v>2610</v>
      </c>
      <c r="C257" t="s">
        <v>2735</v>
      </c>
      <c r="D257">
        <v>0</v>
      </c>
    </row>
    <row r="258" spans="1:8">
      <c r="A258" t="s">
        <v>2871</v>
      </c>
      <c r="B258" t="s">
        <v>2610</v>
      </c>
      <c r="C258" t="s">
        <v>2735</v>
      </c>
      <c r="D258">
        <v>0</v>
      </c>
    </row>
    <row r="259" spans="1:8">
      <c r="A259" t="s">
        <v>2872</v>
      </c>
      <c r="B259" t="s">
        <v>2610</v>
      </c>
      <c r="C259" t="s">
        <v>2735</v>
      </c>
      <c r="D259">
        <v>0</v>
      </c>
    </row>
    <row r="260" spans="1:8">
      <c r="A260" t="s">
        <v>2873</v>
      </c>
      <c r="B260" t="s">
        <v>2610</v>
      </c>
      <c r="C260" t="s">
        <v>2735</v>
      </c>
      <c r="D260">
        <v>0</v>
      </c>
    </row>
    <row r="261" spans="1:8">
      <c r="A261" t="s">
        <v>2874</v>
      </c>
      <c r="B261" t="s">
        <v>2610</v>
      </c>
      <c r="C261" t="s">
        <v>2735</v>
      </c>
      <c r="D261">
        <v>0</v>
      </c>
    </row>
    <row r="262" spans="1:8">
      <c r="A262" t="s">
        <v>2875</v>
      </c>
      <c r="B262" t="s">
        <v>2610</v>
      </c>
      <c r="C262" t="s">
        <v>2735</v>
      </c>
      <c r="D262">
        <v>0</v>
      </c>
    </row>
    <row r="263" spans="1:8">
      <c r="A263" t="s">
        <v>2876</v>
      </c>
      <c r="B263" t="s">
        <v>2610</v>
      </c>
      <c r="C263" t="s">
        <v>2735</v>
      </c>
      <c r="D263">
        <v>0</v>
      </c>
    </row>
    <row r="264" spans="1:8">
      <c r="A264" t="s">
        <v>2877</v>
      </c>
      <c r="B264" t="s">
        <v>2610</v>
      </c>
      <c r="C264" t="s">
        <v>2732</v>
      </c>
      <c r="D264">
        <v>13</v>
      </c>
      <c r="E264">
        <v>4</v>
      </c>
      <c r="F264">
        <v>4</v>
      </c>
      <c r="G264">
        <v>5</v>
      </c>
      <c r="H264">
        <v>0</v>
      </c>
    </row>
    <row r="265" spans="1:8">
      <c r="A265" t="s">
        <v>2878</v>
      </c>
      <c r="B265" t="s">
        <v>2610</v>
      </c>
      <c r="C265" t="s">
        <v>2735</v>
      </c>
      <c r="D265">
        <v>0</v>
      </c>
    </row>
    <row r="266" spans="1:8">
      <c r="A266" t="s">
        <v>2879</v>
      </c>
      <c r="B266" t="s">
        <v>2610</v>
      </c>
      <c r="C266" t="s">
        <v>2735</v>
      </c>
      <c r="D266">
        <v>0</v>
      </c>
    </row>
    <row r="267" spans="1:8">
      <c r="A267" t="s">
        <v>2880</v>
      </c>
      <c r="B267" t="s">
        <v>2610</v>
      </c>
      <c r="C267" t="s">
        <v>2732</v>
      </c>
      <c r="D267">
        <v>1</v>
      </c>
      <c r="E267">
        <v>1</v>
      </c>
      <c r="F267">
        <v>0</v>
      </c>
      <c r="G267">
        <v>0</v>
      </c>
      <c r="H267">
        <v>0</v>
      </c>
    </row>
    <row r="268" spans="1:8">
      <c r="A268" t="s">
        <v>2881</v>
      </c>
      <c r="B268" t="s">
        <v>2610</v>
      </c>
      <c r="C268" t="s">
        <v>2732</v>
      </c>
      <c r="D268">
        <v>1</v>
      </c>
      <c r="E268">
        <v>0</v>
      </c>
      <c r="F268">
        <v>1</v>
      </c>
      <c r="G268">
        <v>0</v>
      </c>
      <c r="H268">
        <v>0</v>
      </c>
    </row>
    <row r="269" spans="1:8">
      <c r="A269" t="s">
        <v>2882</v>
      </c>
      <c r="B269" t="s">
        <v>2610</v>
      </c>
      <c r="C269" t="s">
        <v>2703</v>
      </c>
      <c r="D269">
        <v>0</v>
      </c>
    </row>
    <row r="270" spans="1:8">
      <c r="A270" t="s">
        <v>2883</v>
      </c>
      <c r="B270" t="s">
        <v>2610</v>
      </c>
      <c r="C270" t="s">
        <v>2703</v>
      </c>
      <c r="D270">
        <v>0</v>
      </c>
    </row>
    <row r="271" spans="1:8">
      <c r="A271" t="s">
        <v>2884</v>
      </c>
      <c r="B271" t="s">
        <v>2610</v>
      </c>
      <c r="C271" t="s">
        <v>2703</v>
      </c>
      <c r="D271">
        <v>0</v>
      </c>
    </row>
    <row r="272" spans="1:8">
      <c r="A272" t="s">
        <v>2885</v>
      </c>
      <c r="B272" t="s">
        <v>2610</v>
      </c>
      <c r="C272" t="s">
        <v>2703</v>
      </c>
      <c r="D272">
        <v>0</v>
      </c>
    </row>
    <row r="273" spans="1:8">
      <c r="A273" t="s">
        <v>2886</v>
      </c>
      <c r="B273" t="s">
        <v>2610</v>
      </c>
      <c r="C273" t="s">
        <v>2703</v>
      </c>
      <c r="D273">
        <v>0</v>
      </c>
    </row>
    <row r="274" spans="1:8">
      <c r="A274" t="s">
        <v>2887</v>
      </c>
      <c r="B274" t="s">
        <v>2610</v>
      </c>
      <c r="C274" t="s">
        <v>2613</v>
      </c>
      <c r="D274">
        <v>7.4999999999999997E-2</v>
      </c>
      <c r="E274">
        <v>0</v>
      </c>
      <c r="F274">
        <v>0</v>
      </c>
      <c r="G274">
        <v>7.4999999999999997E-2</v>
      </c>
      <c r="H274">
        <v>0</v>
      </c>
    </row>
    <row r="275" spans="1:8">
      <c r="A275" t="s">
        <v>2888</v>
      </c>
      <c r="B275" t="s">
        <v>2610</v>
      </c>
      <c r="C275" t="s">
        <v>2613</v>
      </c>
      <c r="D275">
        <v>3.6999999999999998E-2</v>
      </c>
      <c r="E275">
        <v>0</v>
      </c>
      <c r="F275">
        <v>0</v>
      </c>
      <c r="G275">
        <v>3.6999999999999998E-2</v>
      </c>
      <c r="H275">
        <v>0</v>
      </c>
    </row>
    <row r="276" spans="1:8">
      <c r="A276" t="s">
        <v>2889</v>
      </c>
      <c r="B276" t="s">
        <v>2610</v>
      </c>
      <c r="C276" t="s">
        <v>2703</v>
      </c>
      <c r="D276">
        <v>0</v>
      </c>
    </row>
    <row r="277" spans="1:8">
      <c r="A277" t="s">
        <v>2890</v>
      </c>
      <c r="B277" t="s">
        <v>2610</v>
      </c>
      <c r="C277" t="s">
        <v>2613</v>
      </c>
      <c r="D277">
        <v>37.801000000000002</v>
      </c>
      <c r="E277">
        <v>15.595000000000001</v>
      </c>
      <c r="F277">
        <v>13.856999999999999</v>
      </c>
      <c r="G277">
        <v>8.3490000000000002</v>
      </c>
      <c r="H277">
        <v>0</v>
      </c>
    </row>
    <row r="278" spans="1:8">
      <c r="A278" t="s">
        <v>2891</v>
      </c>
      <c r="B278" t="s">
        <v>2610</v>
      </c>
      <c r="C278" t="s">
        <v>2703</v>
      </c>
      <c r="D278">
        <v>0</v>
      </c>
    </row>
    <row r="279" spans="1:8">
      <c r="A279" t="s">
        <v>2892</v>
      </c>
      <c r="B279" t="s">
        <v>2610</v>
      </c>
      <c r="C279" t="s">
        <v>2703</v>
      </c>
      <c r="D279">
        <v>0</v>
      </c>
    </row>
    <row r="280" spans="1:8">
      <c r="A280" t="s">
        <v>2893</v>
      </c>
      <c r="B280" t="s">
        <v>2610</v>
      </c>
      <c r="C280" t="s">
        <v>2613</v>
      </c>
      <c r="D280">
        <v>4.8170000000000002</v>
      </c>
      <c r="E280">
        <v>0.16700000000000001</v>
      </c>
      <c r="F280">
        <v>1.8</v>
      </c>
      <c r="G280">
        <v>2.85</v>
      </c>
      <c r="H280">
        <v>0</v>
      </c>
    </row>
    <row r="281" spans="1:8">
      <c r="A281" t="s">
        <v>2894</v>
      </c>
      <c r="B281" t="s">
        <v>2610</v>
      </c>
      <c r="C281" t="s">
        <v>2613</v>
      </c>
      <c r="D281">
        <v>1.6619999999999999</v>
      </c>
      <c r="E281">
        <v>0</v>
      </c>
      <c r="F281">
        <v>1.6619999999999999</v>
      </c>
      <c r="G281">
        <v>0</v>
      </c>
      <c r="H281">
        <v>0</v>
      </c>
    </row>
    <row r="282" spans="1:8">
      <c r="A282" t="s">
        <v>2895</v>
      </c>
      <c r="B282" t="s">
        <v>2610</v>
      </c>
      <c r="C282" t="s">
        <v>2735</v>
      </c>
      <c r="D282">
        <v>0</v>
      </c>
    </row>
    <row r="283" spans="1:8">
      <c r="A283" t="s">
        <v>2896</v>
      </c>
      <c r="B283" t="s">
        <v>2610</v>
      </c>
      <c r="C283" t="s">
        <v>2735</v>
      </c>
      <c r="D283">
        <v>0</v>
      </c>
    </row>
    <row r="284" spans="1:8">
      <c r="A284" t="s">
        <v>2897</v>
      </c>
      <c r="B284" t="s">
        <v>2610</v>
      </c>
      <c r="C284" t="s">
        <v>2735</v>
      </c>
      <c r="D284">
        <v>0</v>
      </c>
    </row>
    <row r="285" spans="1:8">
      <c r="A285" t="s">
        <v>2898</v>
      </c>
      <c r="B285" t="s">
        <v>2610</v>
      </c>
      <c r="C285" t="s">
        <v>2735</v>
      </c>
      <c r="D285">
        <v>0</v>
      </c>
    </row>
    <row r="286" spans="1:8">
      <c r="A286" t="s">
        <v>2899</v>
      </c>
      <c r="B286" t="s">
        <v>2610</v>
      </c>
      <c r="C286" t="s">
        <v>2735</v>
      </c>
      <c r="D286">
        <v>0</v>
      </c>
    </row>
    <row r="287" spans="1:8">
      <c r="A287" t="s">
        <v>2900</v>
      </c>
      <c r="B287" t="s">
        <v>2610</v>
      </c>
      <c r="C287" t="s">
        <v>2735</v>
      </c>
      <c r="D287">
        <v>0</v>
      </c>
    </row>
    <row r="288" spans="1:8">
      <c r="A288" t="s">
        <v>2901</v>
      </c>
      <c r="B288" t="s">
        <v>2610</v>
      </c>
      <c r="C288" t="s">
        <v>2735</v>
      </c>
      <c r="D288">
        <v>0</v>
      </c>
    </row>
    <row r="289" spans="1:8">
      <c r="A289" t="s">
        <v>2902</v>
      </c>
      <c r="B289" t="s">
        <v>2610</v>
      </c>
      <c r="C289" t="s">
        <v>2735</v>
      </c>
      <c r="D289">
        <v>0</v>
      </c>
    </row>
    <row r="290" spans="1:8">
      <c r="A290" t="s">
        <v>2903</v>
      </c>
      <c r="B290" t="s">
        <v>2610</v>
      </c>
      <c r="C290" t="s">
        <v>2735</v>
      </c>
      <c r="D290">
        <v>0</v>
      </c>
    </row>
    <row r="291" spans="1:8">
      <c r="A291" t="s">
        <v>2904</v>
      </c>
      <c r="B291" t="s">
        <v>2610</v>
      </c>
      <c r="C291" t="s">
        <v>2735</v>
      </c>
      <c r="D291">
        <v>0</v>
      </c>
    </row>
    <row r="292" spans="1:8">
      <c r="A292" t="s">
        <v>2905</v>
      </c>
      <c r="B292" t="s">
        <v>2610</v>
      </c>
      <c r="C292" t="s">
        <v>2735</v>
      </c>
      <c r="D292">
        <v>0</v>
      </c>
    </row>
    <row r="293" spans="1:8">
      <c r="A293" t="s">
        <v>2906</v>
      </c>
      <c r="B293" t="s">
        <v>2610</v>
      </c>
      <c r="C293" t="s">
        <v>2735</v>
      </c>
      <c r="D293">
        <v>0</v>
      </c>
    </row>
    <row r="294" spans="1:8">
      <c r="A294" t="s">
        <v>2907</v>
      </c>
      <c r="B294" t="s">
        <v>2610</v>
      </c>
      <c r="C294" t="s">
        <v>2735</v>
      </c>
      <c r="D294">
        <v>0</v>
      </c>
    </row>
    <row r="295" spans="1:8">
      <c r="A295" t="s">
        <v>2908</v>
      </c>
      <c r="B295" t="s">
        <v>2610</v>
      </c>
      <c r="C295" t="s">
        <v>2732</v>
      </c>
      <c r="D295">
        <v>2</v>
      </c>
      <c r="E295">
        <v>0</v>
      </c>
      <c r="F295">
        <v>0</v>
      </c>
      <c r="G295">
        <v>2</v>
      </c>
      <c r="H295">
        <v>0</v>
      </c>
    </row>
    <row r="296" spans="1:8">
      <c r="A296" t="s">
        <v>2909</v>
      </c>
      <c r="B296" t="s">
        <v>2610</v>
      </c>
      <c r="C296" t="s">
        <v>2735</v>
      </c>
      <c r="D296">
        <v>0</v>
      </c>
    </row>
    <row r="297" spans="1:8">
      <c r="A297" t="s">
        <v>2910</v>
      </c>
      <c r="B297" t="s">
        <v>2610</v>
      </c>
      <c r="C297" t="s">
        <v>2735</v>
      </c>
      <c r="D297">
        <v>0</v>
      </c>
    </row>
    <row r="298" spans="1:8">
      <c r="A298" t="s">
        <v>2911</v>
      </c>
      <c r="B298" t="s">
        <v>2610</v>
      </c>
      <c r="C298" t="s">
        <v>2732</v>
      </c>
      <c r="D298">
        <v>7</v>
      </c>
      <c r="E298">
        <v>0</v>
      </c>
      <c r="F298">
        <v>0</v>
      </c>
      <c r="G298">
        <v>7</v>
      </c>
      <c r="H298">
        <v>0</v>
      </c>
    </row>
    <row r="299" spans="1:8">
      <c r="A299" t="s">
        <v>2912</v>
      </c>
      <c r="B299" t="s">
        <v>2610</v>
      </c>
      <c r="C299" t="s">
        <v>2735</v>
      </c>
      <c r="D299">
        <v>0</v>
      </c>
    </row>
    <row r="300" spans="1:8">
      <c r="A300" t="s">
        <v>2913</v>
      </c>
      <c r="B300" t="s">
        <v>2610</v>
      </c>
      <c r="C300" t="s">
        <v>2735</v>
      </c>
      <c r="D300">
        <v>0</v>
      </c>
    </row>
    <row r="301" spans="1:8">
      <c r="A301" t="s">
        <v>2914</v>
      </c>
      <c r="B301" t="s">
        <v>2610</v>
      </c>
      <c r="C301" t="s">
        <v>2735</v>
      </c>
      <c r="D301">
        <v>0</v>
      </c>
    </row>
    <row r="302" spans="1:8">
      <c r="A302" t="s">
        <v>2915</v>
      </c>
      <c r="B302" t="s">
        <v>2610</v>
      </c>
      <c r="C302" t="s">
        <v>2735</v>
      </c>
      <c r="D302">
        <v>0</v>
      </c>
    </row>
    <row r="303" spans="1:8">
      <c r="A303" t="s">
        <v>2916</v>
      </c>
      <c r="B303" t="s">
        <v>2610</v>
      </c>
      <c r="C303" t="s">
        <v>2735</v>
      </c>
      <c r="D303">
        <v>0</v>
      </c>
    </row>
    <row r="304" spans="1:8">
      <c r="A304" t="s">
        <v>2917</v>
      </c>
      <c r="B304" t="s">
        <v>2610</v>
      </c>
      <c r="C304" t="s">
        <v>2735</v>
      </c>
      <c r="D304">
        <v>0</v>
      </c>
    </row>
    <row r="305" spans="1:8">
      <c r="A305" t="s">
        <v>2918</v>
      </c>
      <c r="B305" t="s">
        <v>2610</v>
      </c>
      <c r="C305" t="s">
        <v>2735</v>
      </c>
      <c r="D305">
        <v>0</v>
      </c>
    </row>
    <row r="306" spans="1:8">
      <c r="A306" t="s">
        <v>2919</v>
      </c>
      <c r="B306" t="s">
        <v>2610</v>
      </c>
      <c r="C306" t="s">
        <v>2735</v>
      </c>
      <c r="D306">
        <v>0</v>
      </c>
    </row>
    <row r="307" spans="1:8">
      <c r="A307" t="s">
        <v>2920</v>
      </c>
      <c r="B307" t="s">
        <v>2610</v>
      </c>
      <c r="C307" t="s">
        <v>2735</v>
      </c>
      <c r="D307">
        <v>0</v>
      </c>
    </row>
    <row r="308" spans="1:8">
      <c r="A308" t="s">
        <v>2921</v>
      </c>
      <c r="B308" t="s">
        <v>2610</v>
      </c>
      <c r="C308" t="s">
        <v>2735</v>
      </c>
      <c r="D308">
        <v>0</v>
      </c>
    </row>
    <row r="309" spans="1:8">
      <c r="A309" t="s">
        <v>2922</v>
      </c>
      <c r="B309" t="s">
        <v>2610</v>
      </c>
      <c r="C309" t="s">
        <v>2735</v>
      </c>
      <c r="D309">
        <v>0</v>
      </c>
    </row>
    <row r="310" spans="1:8">
      <c r="A310" t="s">
        <v>2923</v>
      </c>
      <c r="B310" t="s">
        <v>2610</v>
      </c>
      <c r="C310" t="s">
        <v>2735</v>
      </c>
      <c r="D310">
        <v>0</v>
      </c>
    </row>
    <row r="311" spans="1:8">
      <c r="A311" t="s">
        <v>2924</v>
      </c>
      <c r="B311" t="s">
        <v>2610</v>
      </c>
      <c r="C311" t="s">
        <v>2732</v>
      </c>
      <c r="D311">
        <v>1</v>
      </c>
      <c r="E311">
        <v>0</v>
      </c>
      <c r="F311">
        <v>1</v>
      </c>
      <c r="G311">
        <v>0</v>
      </c>
      <c r="H311">
        <v>0</v>
      </c>
    </row>
    <row r="312" spans="1:8">
      <c r="A312" t="s">
        <v>2925</v>
      </c>
      <c r="B312" t="s">
        <v>2610</v>
      </c>
      <c r="C312" t="s">
        <v>2735</v>
      </c>
      <c r="D312">
        <v>0</v>
      </c>
    </row>
    <row r="313" spans="1:8">
      <c r="A313" t="s">
        <v>2926</v>
      </c>
      <c r="B313" t="s">
        <v>2610</v>
      </c>
      <c r="C313" t="s">
        <v>2732</v>
      </c>
      <c r="D313">
        <v>1</v>
      </c>
      <c r="E313">
        <v>1</v>
      </c>
      <c r="F313">
        <v>0</v>
      </c>
      <c r="G313">
        <v>0</v>
      </c>
      <c r="H313">
        <v>0</v>
      </c>
    </row>
    <row r="314" spans="1:8">
      <c r="A314" t="s">
        <v>2927</v>
      </c>
      <c r="B314" t="s">
        <v>2610</v>
      </c>
      <c r="C314" t="s">
        <v>2732</v>
      </c>
      <c r="D314">
        <v>25</v>
      </c>
      <c r="E314">
        <v>12</v>
      </c>
      <c r="F314">
        <v>13</v>
      </c>
      <c r="G314">
        <v>0</v>
      </c>
      <c r="H314">
        <v>0</v>
      </c>
    </row>
    <row r="315" spans="1:8">
      <c r="A315" t="s">
        <v>2928</v>
      </c>
      <c r="B315" t="s">
        <v>2610</v>
      </c>
      <c r="C315" t="s">
        <v>2735</v>
      </c>
      <c r="D315">
        <v>0</v>
      </c>
    </row>
    <row r="316" spans="1:8">
      <c r="A316" t="s">
        <v>2929</v>
      </c>
      <c r="B316" t="s">
        <v>2610</v>
      </c>
      <c r="C316" t="s">
        <v>2735</v>
      </c>
      <c r="D316">
        <v>0</v>
      </c>
    </row>
    <row r="317" spans="1:8">
      <c r="A317" t="s">
        <v>2930</v>
      </c>
      <c r="B317" t="s">
        <v>2610</v>
      </c>
      <c r="C317" t="s">
        <v>2735</v>
      </c>
      <c r="D317">
        <v>0</v>
      </c>
    </row>
    <row r="318" spans="1:8">
      <c r="A318" t="s">
        <v>2931</v>
      </c>
      <c r="B318" t="s">
        <v>2610</v>
      </c>
      <c r="C318" t="s">
        <v>2735</v>
      </c>
      <c r="D318">
        <v>0</v>
      </c>
    </row>
    <row r="319" spans="1:8">
      <c r="A319" t="s">
        <v>2932</v>
      </c>
      <c r="B319" t="s">
        <v>2610</v>
      </c>
      <c r="C319" t="s">
        <v>2735</v>
      </c>
      <c r="D319">
        <v>0</v>
      </c>
    </row>
    <row r="320" spans="1:8">
      <c r="A320" t="s">
        <v>2933</v>
      </c>
      <c r="B320" t="s">
        <v>2610</v>
      </c>
      <c r="C320" t="s">
        <v>2735</v>
      </c>
      <c r="D320">
        <v>0</v>
      </c>
    </row>
    <row r="321" spans="1:8">
      <c r="A321" t="s">
        <v>2934</v>
      </c>
      <c r="B321" t="s">
        <v>2610</v>
      </c>
      <c r="C321" t="s">
        <v>2735</v>
      </c>
      <c r="D321">
        <v>0</v>
      </c>
    </row>
    <row r="322" spans="1:8">
      <c r="A322" t="s">
        <v>2935</v>
      </c>
      <c r="B322" t="s">
        <v>2610</v>
      </c>
      <c r="C322" t="s">
        <v>2732</v>
      </c>
      <c r="D322">
        <v>1</v>
      </c>
      <c r="E322">
        <v>0</v>
      </c>
      <c r="F322">
        <v>0</v>
      </c>
      <c r="G322">
        <v>1</v>
      </c>
      <c r="H322">
        <v>0</v>
      </c>
    </row>
    <row r="323" spans="1:8">
      <c r="A323" t="s">
        <v>2936</v>
      </c>
      <c r="B323" t="s">
        <v>2610</v>
      </c>
      <c r="C323" t="s">
        <v>2735</v>
      </c>
      <c r="D323">
        <v>0</v>
      </c>
    </row>
    <row r="324" spans="1:8">
      <c r="A324" t="s">
        <v>2937</v>
      </c>
      <c r="B324" t="s">
        <v>2610</v>
      </c>
      <c r="C324" t="s">
        <v>2735</v>
      </c>
      <c r="D324">
        <v>0</v>
      </c>
    </row>
    <row r="325" spans="1:8">
      <c r="A325" t="s">
        <v>2938</v>
      </c>
      <c r="B325" t="s">
        <v>2610</v>
      </c>
      <c r="C325" t="s">
        <v>2735</v>
      </c>
      <c r="D325">
        <v>0</v>
      </c>
    </row>
    <row r="326" spans="1:8">
      <c r="A326" t="s">
        <v>2939</v>
      </c>
      <c r="B326" t="s">
        <v>2610</v>
      </c>
      <c r="C326" t="s">
        <v>2735</v>
      </c>
      <c r="D326">
        <v>0</v>
      </c>
    </row>
    <row r="327" spans="1:8">
      <c r="A327" t="s">
        <v>2940</v>
      </c>
      <c r="B327" t="s">
        <v>2610</v>
      </c>
      <c r="C327" t="s">
        <v>2735</v>
      </c>
      <c r="D327">
        <v>0</v>
      </c>
    </row>
    <row r="328" spans="1:8">
      <c r="A328" t="s">
        <v>2941</v>
      </c>
      <c r="B328" t="s">
        <v>2610</v>
      </c>
      <c r="C328" t="s">
        <v>2735</v>
      </c>
      <c r="D328">
        <v>0</v>
      </c>
    </row>
    <row r="329" spans="1:8">
      <c r="A329" t="s">
        <v>2942</v>
      </c>
      <c r="B329" t="s">
        <v>2610</v>
      </c>
      <c r="C329" t="s">
        <v>2735</v>
      </c>
      <c r="D329">
        <v>0</v>
      </c>
    </row>
    <row r="330" spans="1:8">
      <c r="A330" t="s">
        <v>2943</v>
      </c>
      <c r="B330" t="s">
        <v>2610</v>
      </c>
      <c r="C330" t="s">
        <v>2735</v>
      </c>
      <c r="D330">
        <v>0</v>
      </c>
    </row>
    <row r="331" spans="1:8">
      <c r="A331" t="s">
        <v>2944</v>
      </c>
      <c r="B331" t="s">
        <v>2610</v>
      </c>
      <c r="C331" t="s">
        <v>2735</v>
      </c>
      <c r="D331">
        <v>0</v>
      </c>
    </row>
    <row r="332" spans="1:8">
      <c r="A332" t="s">
        <v>2945</v>
      </c>
      <c r="B332" t="s">
        <v>2610</v>
      </c>
      <c r="C332" t="s">
        <v>2735</v>
      </c>
      <c r="D332">
        <v>0</v>
      </c>
    </row>
    <row r="333" spans="1:8">
      <c r="A333" t="s">
        <v>2946</v>
      </c>
      <c r="B333" t="s">
        <v>2610</v>
      </c>
      <c r="C333" t="s">
        <v>2735</v>
      </c>
      <c r="D333">
        <v>0</v>
      </c>
    </row>
    <row r="334" spans="1:8">
      <c r="A334" t="s">
        <v>2947</v>
      </c>
      <c r="B334" t="s">
        <v>2610</v>
      </c>
      <c r="C334" t="s">
        <v>2735</v>
      </c>
      <c r="D334">
        <v>0</v>
      </c>
    </row>
    <row r="335" spans="1:8">
      <c r="A335" t="s">
        <v>2948</v>
      </c>
      <c r="B335" t="s">
        <v>2610</v>
      </c>
      <c r="C335" t="s">
        <v>2735</v>
      </c>
      <c r="D335">
        <v>0</v>
      </c>
    </row>
    <row r="336" spans="1:8">
      <c r="A336" t="s">
        <v>2949</v>
      </c>
      <c r="B336" t="s">
        <v>2610</v>
      </c>
      <c r="C336" t="s">
        <v>2735</v>
      </c>
      <c r="D336">
        <v>0</v>
      </c>
    </row>
    <row r="337" spans="1:8">
      <c r="A337" t="s">
        <v>2950</v>
      </c>
      <c r="B337" t="s">
        <v>2610</v>
      </c>
      <c r="C337" t="s">
        <v>2735</v>
      </c>
      <c r="D337">
        <v>0</v>
      </c>
    </row>
    <row r="338" spans="1:8">
      <c r="A338" t="s">
        <v>2951</v>
      </c>
      <c r="B338" t="s">
        <v>2610</v>
      </c>
      <c r="C338" t="s">
        <v>2732</v>
      </c>
      <c r="D338">
        <v>4</v>
      </c>
      <c r="E338">
        <v>1</v>
      </c>
      <c r="F338">
        <v>3</v>
      </c>
      <c r="G338">
        <v>0</v>
      </c>
      <c r="H338">
        <v>0</v>
      </c>
    </row>
    <row r="339" spans="1:8">
      <c r="A339" t="s">
        <v>2952</v>
      </c>
      <c r="B339" t="s">
        <v>2610</v>
      </c>
      <c r="C339" t="s">
        <v>2735</v>
      </c>
      <c r="D339">
        <v>0</v>
      </c>
    </row>
    <row r="340" spans="1:8">
      <c r="A340" t="s">
        <v>2953</v>
      </c>
      <c r="B340" t="s">
        <v>2610</v>
      </c>
      <c r="C340" t="s">
        <v>2735</v>
      </c>
      <c r="D340">
        <v>0</v>
      </c>
    </row>
    <row r="341" spans="1:8">
      <c r="A341" t="s">
        <v>2954</v>
      </c>
      <c r="B341" t="s">
        <v>2610</v>
      </c>
      <c r="C341" t="s">
        <v>2735</v>
      </c>
      <c r="D341">
        <v>0</v>
      </c>
    </row>
    <row r="342" spans="1:8">
      <c r="A342" t="s">
        <v>2955</v>
      </c>
      <c r="B342" t="s">
        <v>2610</v>
      </c>
      <c r="C342" t="s">
        <v>2735</v>
      </c>
      <c r="D342">
        <v>0</v>
      </c>
    </row>
    <row r="343" spans="1:8">
      <c r="A343" t="s">
        <v>2956</v>
      </c>
      <c r="B343" t="s">
        <v>2610</v>
      </c>
      <c r="C343" t="s">
        <v>2735</v>
      </c>
      <c r="D343">
        <v>0</v>
      </c>
    </row>
    <row r="344" spans="1:8">
      <c r="A344" t="s">
        <v>2957</v>
      </c>
      <c r="B344" t="s">
        <v>2610</v>
      </c>
      <c r="C344" t="s">
        <v>2735</v>
      </c>
      <c r="D344">
        <v>0</v>
      </c>
    </row>
    <row r="345" spans="1:8">
      <c r="A345" t="s">
        <v>2958</v>
      </c>
      <c r="B345" t="s">
        <v>2610</v>
      </c>
      <c r="C345" t="s">
        <v>2735</v>
      </c>
      <c r="D345">
        <v>0</v>
      </c>
    </row>
    <row r="346" spans="1:8">
      <c r="A346" t="s">
        <v>2959</v>
      </c>
      <c r="B346" t="s">
        <v>2610</v>
      </c>
      <c r="C346" t="s">
        <v>2735</v>
      </c>
      <c r="D346">
        <v>0</v>
      </c>
    </row>
    <row r="347" spans="1:8">
      <c r="A347" t="s">
        <v>2960</v>
      </c>
      <c r="B347" t="s">
        <v>2610</v>
      </c>
      <c r="C347" t="s">
        <v>2735</v>
      </c>
      <c r="D347">
        <v>0</v>
      </c>
    </row>
    <row r="348" spans="1:8">
      <c r="A348" t="s">
        <v>2961</v>
      </c>
      <c r="B348" t="s">
        <v>2610</v>
      </c>
      <c r="C348" t="s">
        <v>2735</v>
      </c>
      <c r="D348">
        <v>0</v>
      </c>
    </row>
    <row r="349" spans="1:8">
      <c r="A349" t="s">
        <v>2962</v>
      </c>
      <c r="B349" t="s">
        <v>2610</v>
      </c>
      <c r="C349" t="s">
        <v>2735</v>
      </c>
      <c r="D349">
        <v>0</v>
      </c>
    </row>
    <row r="350" spans="1:8">
      <c r="A350" t="s">
        <v>2963</v>
      </c>
      <c r="B350" t="s">
        <v>2610</v>
      </c>
      <c r="C350" t="s">
        <v>2735</v>
      </c>
      <c r="D350">
        <v>0</v>
      </c>
    </row>
    <row r="351" spans="1:8">
      <c r="A351" t="s">
        <v>2964</v>
      </c>
      <c r="B351" t="s">
        <v>2610</v>
      </c>
      <c r="C351" t="s">
        <v>2735</v>
      </c>
      <c r="D351">
        <v>0</v>
      </c>
    </row>
    <row r="352" spans="1:8">
      <c r="A352" t="s">
        <v>2965</v>
      </c>
      <c r="B352" t="s">
        <v>2610</v>
      </c>
      <c r="C352" t="s">
        <v>2735</v>
      </c>
      <c r="D352">
        <v>0</v>
      </c>
    </row>
    <row r="353" spans="1:8">
      <c r="A353" t="s">
        <v>2966</v>
      </c>
      <c r="B353" t="s">
        <v>2610</v>
      </c>
      <c r="C353" t="s">
        <v>2735</v>
      </c>
      <c r="D353">
        <v>0</v>
      </c>
    </row>
    <row r="354" spans="1:8">
      <c r="A354" t="s">
        <v>2967</v>
      </c>
      <c r="B354" t="s">
        <v>2610</v>
      </c>
      <c r="C354" t="s">
        <v>2735</v>
      </c>
      <c r="D354">
        <v>0</v>
      </c>
    </row>
    <row r="355" spans="1:8">
      <c r="A355" t="s">
        <v>2968</v>
      </c>
      <c r="B355" t="s">
        <v>2610</v>
      </c>
      <c r="C355" t="s">
        <v>2735</v>
      </c>
      <c r="D355">
        <v>0</v>
      </c>
    </row>
    <row r="356" spans="1:8">
      <c r="A356" t="s">
        <v>2969</v>
      </c>
      <c r="B356" t="s">
        <v>2610</v>
      </c>
      <c r="C356" t="s">
        <v>2735</v>
      </c>
      <c r="D356">
        <v>0</v>
      </c>
    </row>
    <row r="357" spans="1:8">
      <c r="A357" t="s">
        <v>2970</v>
      </c>
      <c r="B357" t="s">
        <v>2610</v>
      </c>
      <c r="C357" t="s">
        <v>2735</v>
      </c>
      <c r="D357">
        <v>0</v>
      </c>
    </row>
    <row r="358" spans="1:8">
      <c r="A358" t="s">
        <v>2971</v>
      </c>
      <c r="B358" t="s">
        <v>2610</v>
      </c>
      <c r="C358" t="s">
        <v>2735</v>
      </c>
      <c r="D358">
        <v>0</v>
      </c>
    </row>
    <row r="359" spans="1:8">
      <c r="A359" t="s">
        <v>2972</v>
      </c>
      <c r="B359" t="s">
        <v>2610</v>
      </c>
      <c r="C359" t="s">
        <v>2735</v>
      </c>
      <c r="D359">
        <v>0</v>
      </c>
    </row>
    <row r="360" spans="1:8">
      <c r="A360" t="s">
        <v>2973</v>
      </c>
      <c r="B360" t="s">
        <v>2610</v>
      </c>
      <c r="C360" t="s">
        <v>2735</v>
      </c>
      <c r="D360">
        <v>0</v>
      </c>
    </row>
    <row r="361" spans="1:8">
      <c r="A361" t="s">
        <v>2974</v>
      </c>
      <c r="B361" t="s">
        <v>2610</v>
      </c>
      <c r="C361" t="s">
        <v>2735</v>
      </c>
      <c r="D361">
        <v>0</v>
      </c>
    </row>
    <row r="362" spans="1:8">
      <c r="A362" t="s">
        <v>2975</v>
      </c>
      <c r="B362" t="s">
        <v>2610</v>
      </c>
      <c r="C362" t="s">
        <v>2732</v>
      </c>
      <c r="D362">
        <v>2</v>
      </c>
      <c r="E362">
        <v>2</v>
      </c>
      <c r="F362">
        <v>0</v>
      </c>
      <c r="G362">
        <v>0</v>
      </c>
      <c r="H362">
        <v>0</v>
      </c>
    </row>
    <row r="363" spans="1:8">
      <c r="A363" t="s">
        <v>2976</v>
      </c>
      <c r="B363" t="s">
        <v>2610</v>
      </c>
      <c r="C363" t="s">
        <v>2735</v>
      </c>
      <c r="D363">
        <v>0</v>
      </c>
    </row>
    <row r="364" spans="1:8">
      <c r="A364" t="s">
        <v>2977</v>
      </c>
      <c r="B364" t="s">
        <v>2610</v>
      </c>
      <c r="C364" t="s">
        <v>2735</v>
      </c>
      <c r="D364">
        <v>0</v>
      </c>
    </row>
    <row r="365" spans="1:8">
      <c r="A365" t="s">
        <v>2978</v>
      </c>
      <c r="B365" t="s">
        <v>2610</v>
      </c>
      <c r="C365" t="s">
        <v>2735</v>
      </c>
      <c r="D365">
        <v>0</v>
      </c>
    </row>
    <row r="366" spans="1:8">
      <c r="A366" t="s">
        <v>2979</v>
      </c>
      <c r="B366" t="s">
        <v>2610</v>
      </c>
      <c r="C366" t="s">
        <v>2735</v>
      </c>
      <c r="D366">
        <v>0</v>
      </c>
    </row>
    <row r="367" spans="1:8">
      <c r="A367" t="s">
        <v>2980</v>
      </c>
      <c r="B367" t="s">
        <v>2610</v>
      </c>
      <c r="C367" t="s">
        <v>2735</v>
      </c>
      <c r="D367">
        <v>0</v>
      </c>
    </row>
    <row r="368" spans="1:8">
      <c r="A368" t="s">
        <v>2981</v>
      </c>
      <c r="B368" t="s">
        <v>2610</v>
      </c>
      <c r="C368" t="s">
        <v>2735</v>
      </c>
      <c r="D368">
        <v>0</v>
      </c>
    </row>
    <row r="369" spans="1:8">
      <c r="A369" t="s">
        <v>2982</v>
      </c>
      <c r="B369" t="s">
        <v>2610</v>
      </c>
      <c r="C369" t="s">
        <v>2735</v>
      </c>
      <c r="D369">
        <v>0</v>
      </c>
    </row>
    <row r="370" spans="1:8">
      <c r="A370" t="s">
        <v>2983</v>
      </c>
      <c r="B370" t="s">
        <v>2610</v>
      </c>
      <c r="C370" t="s">
        <v>2735</v>
      </c>
      <c r="D370">
        <v>0</v>
      </c>
    </row>
    <row r="371" spans="1:8">
      <c r="A371" t="s">
        <v>2984</v>
      </c>
      <c r="B371" t="s">
        <v>2610</v>
      </c>
      <c r="C371" t="s">
        <v>2735</v>
      </c>
      <c r="D371">
        <v>0</v>
      </c>
    </row>
    <row r="372" spans="1:8">
      <c r="A372" t="s">
        <v>2985</v>
      </c>
      <c r="B372" t="s">
        <v>2610</v>
      </c>
      <c r="C372" t="s">
        <v>2735</v>
      </c>
      <c r="D372">
        <v>0</v>
      </c>
    </row>
    <row r="373" spans="1:8">
      <c r="A373" t="s">
        <v>2986</v>
      </c>
      <c r="B373" t="s">
        <v>2610</v>
      </c>
      <c r="C373" t="s">
        <v>2735</v>
      </c>
      <c r="D373">
        <v>0</v>
      </c>
    </row>
    <row r="374" spans="1:8">
      <c r="A374" t="s">
        <v>2987</v>
      </c>
      <c r="B374" t="s">
        <v>2610</v>
      </c>
      <c r="C374" t="s">
        <v>2735</v>
      </c>
      <c r="D374">
        <v>0</v>
      </c>
    </row>
    <row r="375" spans="1:8">
      <c r="A375" t="s">
        <v>2988</v>
      </c>
      <c r="B375" t="s">
        <v>2610</v>
      </c>
      <c r="C375" t="s">
        <v>2732</v>
      </c>
      <c r="D375">
        <v>2</v>
      </c>
      <c r="E375">
        <v>2</v>
      </c>
      <c r="F375">
        <v>0</v>
      </c>
      <c r="G375">
        <v>0</v>
      </c>
      <c r="H375">
        <v>0</v>
      </c>
    </row>
    <row r="376" spans="1:8">
      <c r="A376" t="s">
        <v>2989</v>
      </c>
      <c r="B376" t="s">
        <v>2610</v>
      </c>
      <c r="C376" t="s">
        <v>2735</v>
      </c>
      <c r="D376">
        <v>0</v>
      </c>
    </row>
    <row r="377" spans="1:8">
      <c r="A377" t="s">
        <v>2990</v>
      </c>
      <c r="B377" t="s">
        <v>2610</v>
      </c>
      <c r="C377" t="s">
        <v>2735</v>
      </c>
      <c r="D377">
        <v>0</v>
      </c>
    </row>
    <row r="378" spans="1:8">
      <c r="A378" t="s">
        <v>2991</v>
      </c>
      <c r="B378" t="s">
        <v>2610</v>
      </c>
      <c r="C378" t="s">
        <v>2735</v>
      </c>
      <c r="D378">
        <v>0</v>
      </c>
    </row>
    <row r="379" spans="1:8">
      <c r="A379" t="s">
        <v>2992</v>
      </c>
      <c r="B379" t="s">
        <v>2610</v>
      </c>
      <c r="C379" t="s">
        <v>2735</v>
      </c>
      <c r="D379">
        <v>0</v>
      </c>
    </row>
    <row r="380" spans="1:8">
      <c r="A380" t="s">
        <v>2993</v>
      </c>
      <c r="B380" t="s">
        <v>2610</v>
      </c>
      <c r="C380" t="s">
        <v>2735</v>
      </c>
      <c r="D380">
        <v>0</v>
      </c>
    </row>
    <row r="381" spans="1:8">
      <c r="A381" t="s">
        <v>2994</v>
      </c>
      <c r="B381" t="s">
        <v>2610</v>
      </c>
      <c r="C381" t="s">
        <v>2735</v>
      </c>
      <c r="D381">
        <v>0</v>
      </c>
    </row>
    <row r="382" spans="1:8">
      <c r="A382" t="s">
        <v>2995</v>
      </c>
      <c r="B382" t="s">
        <v>2610</v>
      </c>
      <c r="C382" t="s">
        <v>2735</v>
      </c>
      <c r="D382">
        <v>0</v>
      </c>
    </row>
    <row r="383" spans="1:8">
      <c r="A383" t="s">
        <v>2996</v>
      </c>
      <c r="B383" t="s">
        <v>2610</v>
      </c>
      <c r="C383" t="s">
        <v>2735</v>
      </c>
      <c r="D383">
        <v>0</v>
      </c>
    </row>
    <row r="384" spans="1:8">
      <c r="A384" t="s">
        <v>2997</v>
      </c>
      <c r="B384" t="s">
        <v>2610</v>
      </c>
      <c r="C384" t="s">
        <v>2735</v>
      </c>
      <c r="D384">
        <v>0</v>
      </c>
    </row>
    <row r="385" spans="1:8">
      <c r="A385" t="s">
        <v>2998</v>
      </c>
      <c r="B385" t="s">
        <v>2610</v>
      </c>
      <c r="C385" t="s">
        <v>2735</v>
      </c>
      <c r="D385">
        <v>0</v>
      </c>
    </row>
    <row r="386" spans="1:8">
      <c r="A386" t="s">
        <v>2999</v>
      </c>
      <c r="B386" t="s">
        <v>2610</v>
      </c>
      <c r="C386" t="s">
        <v>2732</v>
      </c>
      <c r="D386">
        <v>3</v>
      </c>
      <c r="E386">
        <v>3</v>
      </c>
      <c r="F386">
        <v>0</v>
      </c>
      <c r="G386">
        <v>0</v>
      </c>
      <c r="H386">
        <v>0</v>
      </c>
    </row>
    <row r="387" spans="1:8">
      <c r="A387" t="s">
        <v>3000</v>
      </c>
      <c r="B387" t="s">
        <v>2610</v>
      </c>
      <c r="C387" t="s">
        <v>2735</v>
      </c>
      <c r="D387">
        <v>0</v>
      </c>
    </row>
    <row r="388" spans="1:8">
      <c r="A388" t="s">
        <v>3001</v>
      </c>
      <c r="B388" t="s">
        <v>2610</v>
      </c>
      <c r="C388" t="s">
        <v>2735</v>
      </c>
      <c r="D388">
        <v>0</v>
      </c>
    </row>
    <row r="389" spans="1:8">
      <c r="A389" t="s">
        <v>3002</v>
      </c>
      <c r="B389" t="s">
        <v>2610</v>
      </c>
      <c r="C389" t="s">
        <v>2735</v>
      </c>
      <c r="D389">
        <v>0</v>
      </c>
    </row>
    <row r="390" spans="1:8">
      <c r="A390" t="s">
        <v>3003</v>
      </c>
      <c r="B390" t="s">
        <v>2610</v>
      </c>
      <c r="C390" t="s">
        <v>2735</v>
      </c>
      <c r="D390">
        <v>0</v>
      </c>
    </row>
    <row r="391" spans="1:8">
      <c r="A391" t="s">
        <v>3004</v>
      </c>
      <c r="B391" t="s">
        <v>2610</v>
      </c>
      <c r="C391" t="s">
        <v>2703</v>
      </c>
      <c r="D391">
        <v>0</v>
      </c>
    </row>
    <row r="392" spans="1:8">
      <c r="A392" t="s">
        <v>3005</v>
      </c>
      <c r="B392" t="s">
        <v>2610</v>
      </c>
      <c r="C392" t="s">
        <v>2703</v>
      </c>
      <c r="D392">
        <v>0</v>
      </c>
    </row>
    <row r="393" spans="1:8">
      <c r="A393" t="s">
        <v>3006</v>
      </c>
      <c r="B393" t="s">
        <v>2610</v>
      </c>
      <c r="C393" t="s">
        <v>2703</v>
      </c>
      <c r="D393">
        <v>0</v>
      </c>
    </row>
    <row r="394" spans="1:8">
      <c r="A394" t="s">
        <v>3007</v>
      </c>
      <c r="B394" t="s">
        <v>2610</v>
      </c>
      <c r="C394" t="s">
        <v>2703</v>
      </c>
      <c r="D394">
        <v>0</v>
      </c>
    </row>
    <row r="395" spans="1:8">
      <c r="A395" t="s">
        <v>3008</v>
      </c>
      <c r="B395" t="s">
        <v>2610</v>
      </c>
      <c r="C395" t="s">
        <v>2703</v>
      </c>
      <c r="D395">
        <v>0</v>
      </c>
    </row>
    <row r="396" spans="1:8">
      <c r="A396" t="s">
        <v>3009</v>
      </c>
      <c r="B396" t="s">
        <v>2610</v>
      </c>
      <c r="C396" t="s">
        <v>2703</v>
      </c>
      <c r="D396">
        <v>0</v>
      </c>
    </row>
    <row r="397" spans="1:8">
      <c r="A397" t="s">
        <v>3010</v>
      </c>
      <c r="B397" t="s">
        <v>2610</v>
      </c>
      <c r="C397" t="s">
        <v>2703</v>
      </c>
      <c r="D397">
        <v>0</v>
      </c>
    </row>
    <row r="398" spans="1:8">
      <c r="A398" t="s">
        <v>3011</v>
      </c>
      <c r="B398" t="s">
        <v>2610</v>
      </c>
      <c r="C398" t="s">
        <v>2703</v>
      </c>
      <c r="D398">
        <v>0</v>
      </c>
    </row>
    <row r="399" spans="1:8">
      <c r="A399" t="s">
        <v>3012</v>
      </c>
      <c r="B399" t="s">
        <v>2610</v>
      </c>
      <c r="C399" t="s">
        <v>2703</v>
      </c>
      <c r="D399">
        <v>0</v>
      </c>
    </row>
    <row r="400" spans="1:8">
      <c r="A400" t="s">
        <v>3013</v>
      </c>
      <c r="B400" t="s">
        <v>2610</v>
      </c>
      <c r="C400" t="s">
        <v>2703</v>
      </c>
      <c r="D400">
        <v>0</v>
      </c>
    </row>
    <row r="401" spans="1:8">
      <c r="A401" t="s">
        <v>3014</v>
      </c>
      <c r="B401" t="s">
        <v>2610</v>
      </c>
      <c r="C401" t="s">
        <v>2613</v>
      </c>
      <c r="D401">
        <v>17.795999999999999</v>
      </c>
      <c r="E401">
        <v>0</v>
      </c>
      <c r="F401">
        <v>9.9600000000000009</v>
      </c>
      <c r="G401">
        <v>7.8360000000000003</v>
      </c>
      <c r="H401">
        <v>0</v>
      </c>
    </row>
    <row r="402" spans="1:8">
      <c r="A402" t="s">
        <v>3015</v>
      </c>
      <c r="B402" t="s">
        <v>2610</v>
      </c>
      <c r="C402" t="s">
        <v>2703</v>
      </c>
      <c r="D402">
        <v>0</v>
      </c>
    </row>
    <row r="403" spans="1:8">
      <c r="A403" t="s">
        <v>3016</v>
      </c>
      <c r="B403" t="s">
        <v>2610</v>
      </c>
      <c r="C403" t="s">
        <v>2703</v>
      </c>
      <c r="D403">
        <v>0</v>
      </c>
    </row>
    <row r="404" spans="1:8">
      <c r="A404" t="s">
        <v>3017</v>
      </c>
      <c r="B404" t="s">
        <v>2610</v>
      </c>
      <c r="C404" t="s">
        <v>2703</v>
      </c>
      <c r="D404">
        <v>0</v>
      </c>
    </row>
    <row r="405" spans="1:8">
      <c r="A405" t="s">
        <v>3018</v>
      </c>
      <c r="B405" t="s">
        <v>2610</v>
      </c>
      <c r="C405" t="s">
        <v>2703</v>
      </c>
      <c r="D405">
        <v>0</v>
      </c>
    </row>
    <row r="406" spans="1:8">
      <c r="A406" t="s">
        <v>3019</v>
      </c>
      <c r="B406" t="s">
        <v>2610</v>
      </c>
      <c r="C406" t="s">
        <v>2703</v>
      </c>
      <c r="D406">
        <v>0</v>
      </c>
    </row>
    <row r="407" spans="1:8">
      <c r="A407" t="s">
        <v>3020</v>
      </c>
      <c r="B407" t="s">
        <v>2610</v>
      </c>
      <c r="C407" t="s">
        <v>2703</v>
      </c>
      <c r="D407">
        <v>0</v>
      </c>
    </row>
    <row r="408" spans="1:8">
      <c r="A408" t="s">
        <v>3021</v>
      </c>
      <c r="B408" t="s">
        <v>2610</v>
      </c>
      <c r="C408" t="s">
        <v>2703</v>
      </c>
      <c r="D408">
        <v>0</v>
      </c>
    </row>
    <row r="409" spans="1:8">
      <c r="A409" t="s">
        <v>3022</v>
      </c>
      <c r="B409" t="s">
        <v>2610</v>
      </c>
      <c r="C409" t="s">
        <v>2613</v>
      </c>
      <c r="D409">
        <v>14.747999999999999</v>
      </c>
      <c r="E409">
        <v>14.747999999999999</v>
      </c>
      <c r="F409">
        <v>0</v>
      </c>
      <c r="G409">
        <v>0</v>
      </c>
      <c r="H409">
        <v>0</v>
      </c>
    </row>
    <row r="410" spans="1:8">
      <c r="A410" t="s">
        <v>3023</v>
      </c>
      <c r="B410" t="s">
        <v>2610</v>
      </c>
      <c r="C410" t="s">
        <v>2703</v>
      </c>
      <c r="D410">
        <v>0</v>
      </c>
    </row>
    <row r="411" spans="1:8">
      <c r="A411" t="s">
        <v>3024</v>
      </c>
      <c r="B411" t="s">
        <v>2610</v>
      </c>
      <c r="C411" t="s">
        <v>2703</v>
      </c>
      <c r="D411">
        <v>0</v>
      </c>
    </row>
    <row r="412" spans="1:8">
      <c r="A412" t="s">
        <v>3025</v>
      </c>
      <c r="B412" t="s">
        <v>2610</v>
      </c>
      <c r="C412" t="s">
        <v>2703</v>
      </c>
      <c r="D412">
        <v>0</v>
      </c>
    </row>
    <row r="413" spans="1:8">
      <c r="A413" t="s">
        <v>3026</v>
      </c>
      <c r="B413" t="s">
        <v>2610</v>
      </c>
      <c r="C413" t="s">
        <v>2703</v>
      </c>
      <c r="D413">
        <v>0</v>
      </c>
    </row>
    <row r="414" spans="1:8">
      <c r="A414" t="s">
        <v>3027</v>
      </c>
      <c r="B414" t="s">
        <v>2610</v>
      </c>
      <c r="C414" t="s">
        <v>2703</v>
      </c>
      <c r="D414">
        <v>0</v>
      </c>
    </row>
    <row r="415" spans="1:8">
      <c r="A415" t="s">
        <v>3028</v>
      </c>
      <c r="B415" t="s">
        <v>2610</v>
      </c>
      <c r="C415" t="s">
        <v>2703</v>
      </c>
      <c r="D415">
        <v>0</v>
      </c>
    </row>
    <row r="416" spans="1:8">
      <c r="A416" t="s">
        <v>1544</v>
      </c>
      <c r="B416" t="s">
        <v>2610</v>
      </c>
      <c r="C416" t="s">
        <v>2613</v>
      </c>
      <c r="D416">
        <v>1.9750000000000001</v>
      </c>
      <c r="E416">
        <v>1.675</v>
      </c>
      <c r="F416">
        <v>0.3</v>
      </c>
      <c r="G416">
        <v>0</v>
      </c>
      <c r="H416">
        <v>0</v>
      </c>
    </row>
    <row r="417" spans="1:8">
      <c r="A417" t="s">
        <v>3029</v>
      </c>
      <c r="B417" t="s">
        <v>2610</v>
      </c>
      <c r="C417" t="s">
        <v>2703</v>
      </c>
      <c r="D417">
        <v>0</v>
      </c>
    </row>
    <row r="418" spans="1:8">
      <c r="A418" t="s">
        <v>1545</v>
      </c>
      <c r="B418" t="s">
        <v>2610</v>
      </c>
      <c r="C418" t="s">
        <v>2703</v>
      </c>
      <c r="D418">
        <v>0</v>
      </c>
    </row>
    <row r="419" spans="1:8">
      <c r="A419" t="s">
        <v>3030</v>
      </c>
      <c r="B419" t="s">
        <v>2610</v>
      </c>
      <c r="C419" t="s">
        <v>2613</v>
      </c>
      <c r="D419">
        <v>9.4499999999999993</v>
      </c>
      <c r="E419">
        <v>3.15</v>
      </c>
      <c r="F419">
        <v>6.3</v>
      </c>
      <c r="G419">
        <v>0</v>
      </c>
      <c r="H419">
        <v>0</v>
      </c>
    </row>
    <row r="420" spans="1:8">
      <c r="A420" t="s">
        <v>3031</v>
      </c>
      <c r="B420" t="s">
        <v>2610</v>
      </c>
      <c r="C420" t="s">
        <v>2703</v>
      </c>
      <c r="D420">
        <v>0</v>
      </c>
    </row>
    <row r="421" spans="1:8">
      <c r="A421" t="s">
        <v>3032</v>
      </c>
      <c r="B421" t="s">
        <v>2610</v>
      </c>
      <c r="C421" t="s">
        <v>2703</v>
      </c>
      <c r="D421">
        <v>0</v>
      </c>
    </row>
    <row r="422" spans="1:8">
      <c r="A422" t="s">
        <v>3033</v>
      </c>
      <c r="B422" t="s">
        <v>2610</v>
      </c>
      <c r="C422" t="s">
        <v>2703</v>
      </c>
      <c r="D422">
        <v>0</v>
      </c>
    </row>
    <row r="423" spans="1:8">
      <c r="A423" t="s">
        <v>3034</v>
      </c>
      <c r="B423" t="s">
        <v>2610</v>
      </c>
      <c r="C423" t="s">
        <v>2703</v>
      </c>
      <c r="D423">
        <v>0</v>
      </c>
    </row>
    <row r="424" spans="1:8">
      <c r="A424" t="s">
        <v>3035</v>
      </c>
      <c r="B424" t="s">
        <v>2610</v>
      </c>
      <c r="C424" t="s">
        <v>2613</v>
      </c>
      <c r="D424">
        <v>3.5379999999999998</v>
      </c>
      <c r="E424">
        <v>0</v>
      </c>
      <c r="F424">
        <v>1.65</v>
      </c>
      <c r="G424">
        <v>1.8879999999999999</v>
      </c>
      <c r="H424">
        <v>0</v>
      </c>
    </row>
    <row r="425" spans="1:8">
      <c r="A425" t="s">
        <v>3036</v>
      </c>
      <c r="B425" t="s">
        <v>2610</v>
      </c>
      <c r="C425" t="s">
        <v>2703</v>
      </c>
      <c r="D425">
        <v>0</v>
      </c>
    </row>
    <row r="426" spans="1:8">
      <c r="A426" t="s">
        <v>1546</v>
      </c>
      <c r="B426" t="s">
        <v>2610</v>
      </c>
      <c r="C426" t="s">
        <v>2703</v>
      </c>
      <c r="D426">
        <v>0</v>
      </c>
    </row>
    <row r="427" spans="1:8">
      <c r="A427" t="s">
        <v>3037</v>
      </c>
      <c r="B427" t="s">
        <v>2610</v>
      </c>
      <c r="C427" t="s">
        <v>2703</v>
      </c>
      <c r="D427">
        <v>0</v>
      </c>
    </row>
    <row r="428" spans="1:8">
      <c r="A428" t="s">
        <v>3038</v>
      </c>
      <c r="B428" t="s">
        <v>2610</v>
      </c>
      <c r="C428" t="s">
        <v>2613</v>
      </c>
      <c r="D428">
        <v>5.5949999999999998</v>
      </c>
      <c r="E428">
        <v>2.625</v>
      </c>
      <c r="F428">
        <v>0</v>
      </c>
      <c r="G428">
        <v>2.97</v>
      </c>
      <c r="H428">
        <v>0</v>
      </c>
    </row>
    <row r="429" spans="1:8">
      <c r="A429" t="s">
        <v>3039</v>
      </c>
      <c r="B429" t="s">
        <v>2610</v>
      </c>
      <c r="C429" t="s">
        <v>2703</v>
      </c>
      <c r="D429">
        <v>0</v>
      </c>
    </row>
    <row r="430" spans="1:8">
      <c r="A430" t="s">
        <v>3040</v>
      </c>
      <c r="B430" t="s">
        <v>2610</v>
      </c>
      <c r="C430" t="s">
        <v>2703</v>
      </c>
      <c r="D430">
        <v>0</v>
      </c>
    </row>
    <row r="431" spans="1:8">
      <c r="A431" t="s">
        <v>3041</v>
      </c>
      <c r="B431" t="s">
        <v>2610</v>
      </c>
      <c r="C431" t="s">
        <v>2703</v>
      </c>
      <c r="D431">
        <v>0</v>
      </c>
    </row>
    <row r="432" spans="1:8">
      <c r="A432" t="s">
        <v>3042</v>
      </c>
      <c r="B432" t="s">
        <v>2610</v>
      </c>
      <c r="C432" t="s">
        <v>2703</v>
      </c>
      <c r="D432">
        <v>0</v>
      </c>
    </row>
    <row r="433" spans="1:8">
      <c r="A433" t="s">
        <v>3043</v>
      </c>
      <c r="B433" t="s">
        <v>2610</v>
      </c>
      <c r="C433" t="s">
        <v>2703</v>
      </c>
      <c r="D433">
        <v>0</v>
      </c>
    </row>
    <row r="434" spans="1:8">
      <c r="A434" t="s">
        <v>3044</v>
      </c>
      <c r="B434" t="s">
        <v>2610</v>
      </c>
      <c r="C434" t="s">
        <v>2703</v>
      </c>
      <c r="D434">
        <v>0</v>
      </c>
    </row>
    <row r="435" spans="1:8">
      <c r="A435" t="s">
        <v>3045</v>
      </c>
      <c r="B435" t="s">
        <v>2610</v>
      </c>
      <c r="C435" t="s">
        <v>2703</v>
      </c>
      <c r="D435">
        <v>0</v>
      </c>
    </row>
    <row r="436" spans="1:8">
      <c r="A436" t="s">
        <v>3046</v>
      </c>
      <c r="B436" t="s">
        <v>2610</v>
      </c>
      <c r="C436" t="s">
        <v>2703</v>
      </c>
      <c r="D436">
        <v>0</v>
      </c>
    </row>
    <row r="437" spans="1:8">
      <c r="A437" t="s">
        <v>3047</v>
      </c>
      <c r="B437" t="s">
        <v>2610</v>
      </c>
      <c r="C437" t="s">
        <v>2703</v>
      </c>
      <c r="D437">
        <v>0</v>
      </c>
    </row>
    <row r="438" spans="1:8">
      <c r="A438" t="s">
        <v>3048</v>
      </c>
      <c r="B438" t="s">
        <v>2610</v>
      </c>
      <c r="C438" t="s">
        <v>2613</v>
      </c>
      <c r="D438">
        <v>2.9420000000000002</v>
      </c>
      <c r="E438">
        <v>0</v>
      </c>
      <c r="F438">
        <v>0</v>
      </c>
      <c r="G438">
        <v>2.9420000000000002</v>
      </c>
      <c r="H438">
        <v>0</v>
      </c>
    </row>
    <row r="439" spans="1:8">
      <c r="A439" t="s">
        <v>3049</v>
      </c>
      <c r="B439" t="s">
        <v>2610</v>
      </c>
      <c r="C439" t="s">
        <v>2703</v>
      </c>
      <c r="D439">
        <v>0</v>
      </c>
    </row>
    <row r="440" spans="1:8">
      <c r="A440" t="s">
        <v>3050</v>
      </c>
      <c r="B440" t="s">
        <v>2610</v>
      </c>
      <c r="C440" t="s">
        <v>2613</v>
      </c>
      <c r="D440">
        <v>18.350000000000001</v>
      </c>
      <c r="E440">
        <v>5.6</v>
      </c>
      <c r="F440">
        <v>12.75</v>
      </c>
      <c r="G440">
        <v>0</v>
      </c>
      <c r="H440">
        <v>0</v>
      </c>
    </row>
    <row r="441" spans="1:8">
      <c r="A441" t="s">
        <v>3051</v>
      </c>
      <c r="B441" t="s">
        <v>2610</v>
      </c>
      <c r="C441" t="s">
        <v>2613</v>
      </c>
      <c r="D441">
        <v>7.335</v>
      </c>
      <c r="E441">
        <v>7.335</v>
      </c>
      <c r="F441">
        <v>0</v>
      </c>
      <c r="G441">
        <v>0</v>
      </c>
      <c r="H441">
        <v>0</v>
      </c>
    </row>
    <row r="442" spans="1:8">
      <c r="A442" t="s">
        <v>3052</v>
      </c>
      <c r="B442" t="s">
        <v>2610</v>
      </c>
      <c r="C442" t="s">
        <v>2703</v>
      </c>
      <c r="D442">
        <v>0</v>
      </c>
    </row>
    <row r="443" spans="1:8">
      <c r="A443" t="s">
        <v>3053</v>
      </c>
      <c r="B443" t="s">
        <v>2610</v>
      </c>
      <c r="C443" t="s">
        <v>2703</v>
      </c>
      <c r="D443">
        <v>0</v>
      </c>
    </row>
    <row r="444" spans="1:8">
      <c r="A444" t="s">
        <v>3054</v>
      </c>
      <c r="B444" t="s">
        <v>2610</v>
      </c>
      <c r="C444" t="s">
        <v>2613</v>
      </c>
      <c r="D444">
        <v>1.8149999999999999</v>
      </c>
      <c r="E444">
        <v>1.8149999999999999</v>
      </c>
      <c r="F444">
        <v>0</v>
      </c>
      <c r="G444">
        <v>0</v>
      </c>
      <c r="H444">
        <v>0</v>
      </c>
    </row>
    <row r="445" spans="1:8">
      <c r="A445" t="s">
        <v>3055</v>
      </c>
      <c r="B445" t="s">
        <v>2610</v>
      </c>
      <c r="C445" t="s">
        <v>2703</v>
      </c>
      <c r="D445">
        <v>0</v>
      </c>
    </row>
    <row r="446" spans="1:8">
      <c r="A446" t="s">
        <v>3056</v>
      </c>
      <c r="B446" t="s">
        <v>2610</v>
      </c>
      <c r="C446" t="s">
        <v>2613</v>
      </c>
      <c r="D446">
        <v>3.4</v>
      </c>
      <c r="E446">
        <v>1.65</v>
      </c>
      <c r="F446">
        <v>0</v>
      </c>
      <c r="G446">
        <v>1.75</v>
      </c>
      <c r="H446">
        <v>0</v>
      </c>
    </row>
    <row r="447" spans="1:8">
      <c r="A447" t="s">
        <v>3057</v>
      </c>
      <c r="B447" t="s">
        <v>2610</v>
      </c>
      <c r="C447" t="s">
        <v>2703</v>
      </c>
      <c r="D447">
        <v>0</v>
      </c>
    </row>
    <row r="448" spans="1:8">
      <c r="A448" t="s">
        <v>3058</v>
      </c>
      <c r="B448" t="s">
        <v>2610</v>
      </c>
      <c r="C448" t="s">
        <v>2703</v>
      </c>
      <c r="D448">
        <v>0</v>
      </c>
    </row>
    <row r="449" spans="1:8">
      <c r="A449" t="s">
        <v>3059</v>
      </c>
      <c r="B449" t="s">
        <v>2610</v>
      </c>
      <c r="C449" t="s">
        <v>2703</v>
      </c>
      <c r="D449">
        <v>0</v>
      </c>
    </row>
    <row r="450" spans="1:8">
      <c r="A450" t="s">
        <v>3060</v>
      </c>
      <c r="B450" t="s">
        <v>2610</v>
      </c>
      <c r="C450" t="s">
        <v>2703</v>
      </c>
      <c r="D450">
        <v>0</v>
      </c>
    </row>
    <row r="451" spans="1:8">
      <c r="A451" t="s">
        <v>3061</v>
      </c>
      <c r="B451" t="s">
        <v>2610</v>
      </c>
      <c r="C451" t="s">
        <v>2613</v>
      </c>
      <c r="D451">
        <v>6.92</v>
      </c>
      <c r="E451">
        <v>0</v>
      </c>
      <c r="F451">
        <v>6.92</v>
      </c>
      <c r="G451">
        <v>0</v>
      </c>
      <c r="H451">
        <v>0</v>
      </c>
    </row>
    <row r="452" spans="1:8">
      <c r="A452" t="s">
        <v>3062</v>
      </c>
      <c r="B452" t="s">
        <v>2610</v>
      </c>
      <c r="C452" t="s">
        <v>2703</v>
      </c>
      <c r="D452">
        <v>0</v>
      </c>
    </row>
    <row r="453" spans="1:8">
      <c r="A453" t="s">
        <v>3063</v>
      </c>
      <c r="B453" t="s">
        <v>2610</v>
      </c>
      <c r="C453" t="s">
        <v>2703</v>
      </c>
      <c r="D453">
        <v>0</v>
      </c>
    </row>
    <row r="454" spans="1:8">
      <c r="A454" t="s">
        <v>3064</v>
      </c>
      <c r="B454" t="s">
        <v>2610</v>
      </c>
      <c r="C454" t="s">
        <v>2703</v>
      </c>
      <c r="D454">
        <v>0</v>
      </c>
    </row>
    <row r="455" spans="1:8">
      <c r="A455" t="s">
        <v>3065</v>
      </c>
      <c r="B455" t="s">
        <v>2610</v>
      </c>
      <c r="C455" t="s">
        <v>2703</v>
      </c>
      <c r="D455">
        <v>0</v>
      </c>
    </row>
    <row r="456" spans="1:8">
      <c r="A456" t="s">
        <v>3066</v>
      </c>
      <c r="B456" t="s">
        <v>2610</v>
      </c>
      <c r="C456" t="s">
        <v>2703</v>
      </c>
      <c r="D456">
        <v>0</v>
      </c>
    </row>
    <row r="457" spans="1:8">
      <c r="A457" t="s">
        <v>3067</v>
      </c>
      <c r="B457" t="s">
        <v>2610</v>
      </c>
      <c r="C457" t="s">
        <v>2703</v>
      </c>
      <c r="D457">
        <v>0</v>
      </c>
    </row>
    <row r="458" spans="1:8">
      <c r="A458" t="s">
        <v>3068</v>
      </c>
      <c r="B458" t="s">
        <v>2610</v>
      </c>
      <c r="C458" t="s">
        <v>2703</v>
      </c>
      <c r="D458">
        <v>0</v>
      </c>
    </row>
    <row r="459" spans="1:8">
      <c r="A459" t="s">
        <v>3069</v>
      </c>
      <c r="B459" t="s">
        <v>2610</v>
      </c>
      <c r="C459" t="s">
        <v>2703</v>
      </c>
      <c r="D459">
        <v>0</v>
      </c>
    </row>
    <row r="460" spans="1:8">
      <c r="A460" t="s">
        <v>3070</v>
      </c>
      <c r="B460" t="s">
        <v>2610</v>
      </c>
      <c r="C460" t="s">
        <v>2703</v>
      </c>
      <c r="D460">
        <v>0</v>
      </c>
    </row>
    <row r="461" spans="1:8">
      <c r="A461" t="s">
        <v>3071</v>
      </c>
      <c r="B461" t="s">
        <v>2610</v>
      </c>
      <c r="C461" t="s">
        <v>2703</v>
      </c>
      <c r="D461">
        <v>0</v>
      </c>
    </row>
    <row r="462" spans="1:8">
      <c r="A462" t="s">
        <v>3072</v>
      </c>
      <c r="B462" t="s">
        <v>2610</v>
      </c>
      <c r="C462" t="s">
        <v>2703</v>
      </c>
      <c r="D462">
        <v>0</v>
      </c>
    </row>
    <row r="463" spans="1:8">
      <c r="A463" t="s">
        <v>3073</v>
      </c>
      <c r="B463" t="s">
        <v>2610</v>
      </c>
      <c r="C463" t="s">
        <v>2703</v>
      </c>
      <c r="D463">
        <v>0</v>
      </c>
    </row>
    <row r="464" spans="1:8">
      <c r="A464" t="s">
        <v>3074</v>
      </c>
      <c r="B464" t="s">
        <v>2610</v>
      </c>
      <c r="C464" t="s">
        <v>2703</v>
      </c>
      <c r="D464">
        <v>0</v>
      </c>
    </row>
    <row r="465" spans="1:8">
      <c r="A465" t="s">
        <v>3075</v>
      </c>
      <c r="B465" t="s">
        <v>2610</v>
      </c>
      <c r="C465" t="s">
        <v>2703</v>
      </c>
      <c r="D465">
        <v>0</v>
      </c>
    </row>
    <row r="466" spans="1:8">
      <c r="A466" t="s">
        <v>3076</v>
      </c>
      <c r="B466" t="s">
        <v>2610</v>
      </c>
      <c r="C466" t="s">
        <v>2703</v>
      </c>
      <c r="D466">
        <v>0</v>
      </c>
    </row>
    <row r="467" spans="1:8">
      <c r="A467" t="s">
        <v>3077</v>
      </c>
      <c r="B467" t="s">
        <v>2610</v>
      </c>
      <c r="C467" t="s">
        <v>2703</v>
      </c>
      <c r="D467">
        <v>0</v>
      </c>
    </row>
    <row r="468" spans="1:8">
      <c r="A468" t="s">
        <v>3078</v>
      </c>
      <c r="B468" t="s">
        <v>2610</v>
      </c>
      <c r="C468" t="s">
        <v>2703</v>
      </c>
      <c r="D468">
        <v>0</v>
      </c>
    </row>
    <row r="469" spans="1:8">
      <c r="A469" t="s">
        <v>3079</v>
      </c>
      <c r="B469" t="s">
        <v>2610</v>
      </c>
      <c r="C469" t="s">
        <v>2703</v>
      </c>
      <c r="D469">
        <v>0</v>
      </c>
    </row>
    <row r="470" spans="1:8">
      <c r="A470" t="s">
        <v>3080</v>
      </c>
      <c r="B470" t="s">
        <v>2610</v>
      </c>
      <c r="C470" t="s">
        <v>2703</v>
      </c>
      <c r="D470">
        <v>0</v>
      </c>
    </row>
    <row r="471" spans="1:8">
      <c r="A471" t="s">
        <v>1547</v>
      </c>
      <c r="B471" t="s">
        <v>2610</v>
      </c>
      <c r="C471" t="s">
        <v>2703</v>
      </c>
      <c r="D471">
        <v>0</v>
      </c>
    </row>
    <row r="472" spans="1:8">
      <c r="A472" t="s">
        <v>3081</v>
      </c>
      <c r="B472" t="s">
        <v>2610</v>
      </c>
      <c r="C472" t="s">
        <v>2703</v>
      </c>
      <c r="D472">
        <v>0</v>
      </c>
    </row>
    <row r="473" spans="1:8">
      <c r="A473" t="s">
        <v>3082</v>
      </c>
      <c r="B473" t="s">
        <v>2610</v>
      </c>
      <c r="C473" t="s">
        <v>2703</v>
      </c>
      <c r="D473">
        <v>0</v>
      </c>
    </row>
    <row r="474" spans="1:8">
      <c r="A474" t="s">
        <v>3083</v>
      </c>
      <c r="B474" t="s">
        <v>2610</v>
      </c>
      <c r="C474" t="s">
        <v>2703</v>
      </c>
      <c r="D474">
        <v>0</v>
      </c>
    </row>
    <row r="475" spans="1:8">
      <c r="A475" t="s">
        <v>3084</v>
      </c>
      <c r="B475" t="s">
        <v>2610</v>
      </c>
      <c r="C475" t="s">
        <v>2703</v>
      </c>
      <c r="D475">
        <v>0</v>
      </c>
    </row>
    <row r="476" spans="1:8">
      <c r="A476" t="s">
        <v>3085</v>
      </c>
      <c r="B476" t="s">
        <v>2610</v>
      </c>
      <c r="C476" t="s">
        <v>2703</v>
      </c>
      <c r="D476">
        <v>0</v>
      </c>
    </row>
    <row r="477" spans="1:8">
      <c r="A477" t="s">
        <v>3086</v>
      </c>
      <c r="B477" t="s">
        <v>2610</v>
      </c>
      <c r="C477" t="s">
        <v>2703</v>
      </c>
      <c r="D477">
        <v>0</v>
      </c>
    </row>
    <row r="478" spans="1:8">
      <c r="A478" t="s">
        <v>3087</v>
      </c>
      <c r="B478" t="s">
        <v>2610</v>
      </c>
      <c r="C478" t="s">
        <v>2613</v>
      </c>
      <c r="D478">
        <v>8.7050000000000001</v>
      </c>
      <c r="E478">
        <v>0</v>
      </c>
      <c r="F478">
        <v>3.88</v>
      </c>
      <c r="G478">
        <v>4.8250000000000002</v>
      </c>
      <c r="H478">
        <v>0</v>
      </c>
    </row>
    <row r="479" spans="1:8">
      <c r="A479" t="s">
        <v>3088</v>
      </c>
      <c r="B479" t="s">
        <v>2610</v>
      </c>
      <c r="C479" t="s">
        <v>2703</v>
      </c>
      <c r="D479">
        <v>0</v>
      </c>
    </row>
    <row r="480" spans="1:8">
      <c r="A480" t="s">
        <v>3089</v>
      </c>
      <c r="B480" t="s">
        <v>2610</v>
      </c>
      <c r="C480" t="s">
        <v>2703</v>
      </c>
      <c r="D480">
        <v>0</v>
      </c>
    </row>
    <row r="481" spans="1:8">
      <c r="A481" t="s">
        <v>3090</v>
      </c>
      <c r="B481" t="s">
        <v>2610</v>
      </c>
      <c r="C481" t="s">
        <v>2613</v>
      </c>
      <c r="D481">
        <v>34.950000000000003</v>
      </c>
      <c r="E481">
        <v>11.85</v>
      </c>
      <c r="F481">
        <v>6.875</v>
      </c>
      <c r="G481">
        <v>16.225000000000001</v>
      </c>
      <c r="H481">
        <v>0</v>
      </c>
    </row>
    <row r="482" spans="1:8">
      <c r="A482" t="s">
        <v>1548</v>
      </c>
      <c r="B482" t="s">
        <v>2610</v>
      </c>
      <c r="C482" t="s">
        <v>2613</v>
      </c>
      <c r="D482">
        <v>1.5</v>
      </c>
      <c r="E482">
        <v>1.5</v>
      </c>
      <c r="F482">
        <v>0</v>
      </c>
      <c r="G482">
        <v>0</v>
      </c>
      <c r="H482">
        <v>0</v>
      </c>
    </row>
    <row r="483" spans="1:8">
      <c r="A483" t="s">
        <v>1549</v>
      </c>
      <c r="B483" t="s">
        <v>2610</v>
      </c>
      <c r="C483" t="s">
        <v>2703</v>
      </c>
      <c r="D483">
        <v>0</v>
      </c>
    </row>
    <row r="484" spans="1:8">
      <c r="A484" t="s">
        <v>1550</v>
      </c>
      <c r="B484" t="s">
        <v>2610</v>
      </c>
      <c r="C484" t="s">
        <v>2613</v>
      </c>
      <c r="D484">
        <v>1.825</v>
      </c>
      <c r="E484">
        <v>0</v>
      </c>
      <c r="F484">
        <v>1.825</v>
      </c>
      <c r="G484">
        <v>0</v>
      </c>
      <c r="H484">
        <v>0</v>
      </c>
    </row>
    <row r="485" spans="1:8">
      <c r="A485" t="s">
        <v>3091</v>
      </c>
      <c r="B485" t="s">
        <v>2610</v>
      </c>
      <c r="C485" t="s">
        <v>2703</v>
      </c>
      <c r="D485">
        <v>0</v>
      </c>
    </row>
    <row r="486" spans="1:8">
      <c r="A486" t="s">
        <v>3092</v>
      </c>
      <c r="B486" t="s">
        <v>2610</v>
      </c>
      <c r="C486" t="s">
        <v>2703</v>
      </c>
      <c r="D486">
        <v>0</v>
      </c>
    </row>
    <row r="487" spans="1:8">
      <c r="A487" t="s">
        <v>3093</v>
      </c>
      <c r="B487" t="s">
        <v>2610</v>
      </c>
      <c r="C487" t="s">
        <v>2703</v>
      </c>
      <c r="D487">
        <v>0</v>
      </c>
    </row>
    <row r="488" spans="1:8">
      <c r="A488" t="s">
        <v>3094</v>
      </c>
      <c r="B488" t="s">
        <v>2610</v>
      </c>
      <c r="C488" t="s">
        <v>2703</v>
      </c>
      <c r="D488">
        <v>0</v>
      </c>
    </row>
    <row r="489" spans="1:8">
      <c r="A489" t="s">
        <v>3095</v>
      </c>
      <c r="B489" t="s">
        <v>2610</v>
      </c>
      <c r="C489" t="s">
        <v>2703</v>
      </c>
      <c r="D489">
        <v>0</v>
      </c>
    </row>
    <row r="490" spans="1:8">
      <c r="A490" t="s">
        <v>3096</v>
      </c>
      <c r="B490" t="s">
        <v>2610</v>
      </c>
      <c r="C490" t="s">
        <v>2703</v>
      </c>
      <c r="D490">
        <v>0</v>
      </c>
    </row>
    <row r="491" spans="1:8">
      <c r="A491" t="s">
        <v>3097</v>
      </c>
      <c r="B491" t="s">
        <v>2610</v>
      </c>
      <c r="C491" t="s">
        <v>2703</v>
      </c>
      <c r="D491">
        <v>0</v>
      </c>
    </row>
    <row r="492" spans="1:8">
      <c r="A492" t="s">
        <v>3098</v>
      </c>
      <c r="B492" t="s">
        <v>2610</v>
      </c>
      <c r="C492" t="s">
        <v>2728</v>
      </c>
      <c r="D492">
        <v>0</v>
      </c>
    </row>
    <row r="493" spans="1:8">
      <c r="A493" t="s">
        <v>3099</v>
      </c>
      <c r="B493" t="s">
        <v>2610</v>
      </c>
      <c r="C493" t="s">
        <v>2732</v>
      </c>
      <c r="D493">
        <v>10</v>
      </c>
      <c r="E493">
        <v>10</v>
      </c>
      <c r="F493">
        <v>0</v>
      </c>
      <c r="G493">
        <v>0</v>
      </c>
      <c r="H493">
        <v>0</v>
      </c>
    </row>
    <row r="494" spans="1:8">
      <c r="A494" t="s">
        <v>3100</v>
      </c>
      <c r="B494" t="s">
        <v>2610</v>
      </c>
      <c r="C494" t="s">
        <v>2732</v>
      </c>
      <c r="D494">
        <v>7</v>
      </c>
      <c r="E494">
        <v>7</v>
      </c>
      <c r="F494">
        <v>0</v>
      </c>
      <c r="G494">
        <v>0</v>
      </c>
      <c r="H494">
        <v>0</v>
      </c>
    </row>
    <row r="495" spans="1:8">
      <c r="A495" t="s">
        <v>3101</v>
      </c>
      <c r="B495" t="s">
        <v>2610</v>
      </c>
      <c r="C495" t="s">
        <v>2735</v>
      </c>
      <c r="D495">
        <v>0</v>
      </c>
    </row>
    <row r="496" spans="1:8">
      <c r="A496" t="s">
        <v>3102</v>
      </c>
      <c r="B496" t="s">
        <v>2610</v>
      </c>
      <c r="C496" t="s">
        <v>2735</v>
      </c>
      <c r="D496">
        <v>0</v>
      </c>
    </row>
    <row r="497" spans="1:4">
      <c r="A497" t="s">
        <v>3103</v>
      </c>
      <c r="B497" t="s">
        <v>2610</v>
      </c>
      <c r="C497" t="s">
        <v>2735</v>
      </c>
      <c r="D497">
        <v>0</v>
      </c>
    </row>
    <row r="498" spans="1:4">
      <c r="A498" t="s">
        <v>3104</v>
      </c>
      <c r="B498" t="s">
        <v>2610</v>
      </c>
      <c r="C498" t="s">
        <v>2735</v>
      </c>
      <c r="D498">
        <v>0</v>
      </c>
    </row>
    <row r="499" spans="1:4">
      <c r="A499" t="s">
        <v>3105</v>
      </c>
      <c r="B499" t="s">
        <v>2610</v>
      </c>
      <c r="C499" t="s">
        <v>2735</v>
      </c>
      <c r="D499">
        <v>0</v>
      </c>
    </row>
    <row r="500" spans="1:4">
      <c r="A500" t="s">
        <v>3106</v>
      </c>
      <c r="B500" t="s">
        <v>2610</v>
      </c>
      <c r="C500" t="s">
        <v>2703</v>
      </c>
      <c r="D500">
        <v>0</v>
      </c>
    </row>
    <row r="501" spans="1:4">
      <c r="A501" t="s">
        <v>3107</v>
      </c>
      <c r="B501" t="s">
        <v>2610</v>
      </c>
      <c r="C501" t="s">
        <v>2703</v>
      </c>
      <c r="D501">
        <v>0</v>
      </c>
    </row>
    <row r="502" spans="1:4">
      <c r="A502" t="s">
        <v>3108</v>
      </c>
      <c r="B502" t="s">
        <v>2610</v>
      </c>
      <c r="C502" t="s">
        <v>2703</v>
      </c>
      <c r="D502">
        <v>0</v>
      </c>
    </row>
    <row r="503" spans="1:4">
      <c r="A503" t="s">
        <v>3109</v>
      </c>
      <c r="B503" t="s">
        <v>2610</v>
      </c>
      <c r="C503" t="s">
        <v>2703</v>
      </c>
      <c r="D503">
        <v>0</v>
      </c>
    </row>
    <row r="504" spans="1:4">
      <c r="A504" t="s">
        <v>3110</v>
      </c>
      <c r="B504" t="s">
        <v>2610</v>
      </c>
      <c r="C504" t="s">
        <v>2703</v>
      </c>
      <c r="D504">
        <v>0</v>
      </c>
    </row>
    <row r="505" spans="1:4">
      <c r="A505" t="s">
        <v>3111</v>
      </c>
      <c r="B505" t="s">
        <v>2610</v>
      </c>
      <c r="C505" t="s">
        <v>2703</v>
      </c>
      <c r="D505">
        <v>0</v>
      </c>
    </row>
    <row r="506" spans="1:4">
      <c r="A506" t="s">
        <v>3112</v>
      </c>
      <c r="B506" t="s">
        <v>2610</v>
      </c>
      <c r="C506" t="s">
        <v>2703</v>
      </c>
      <c r="D506">
        <v>0</v>
      </c>
    </row>
    <row r="507" spans="1:4">
      <c r="A507" t="s">
        <v>3113</v>
      </c>
      <c r="B507" t="s">
        <v>2610</v>
      </c>
      <c r="C507" t="s">
        <v>2703</v>
      </c>
      <c r="D507">
        <v>0</v>
      </c>
    </row>
    <row r="508" spans="1:4">
      <c r="A508" t="s">
        <v>3114</v>
      </c>
      <c r="B508" t="s">
        <v>2610</v>
      </c>
      <c r="C508" t="s">
        <v>2703</v>
      </c>
      <c r="D508">
        <v>0</v>
      </c>
    </row>
    <row r="509" spans="1:4">
      <c r="A509" t="s">
        <v>3115</v>
      </c>
      <c r="B509" t="s">
        <v>2610</v>
      </c>
      <c r="C509" t="s">
        <v>2703</v>
      </c>
      <c r="D509">
        <v>0</v>
      </c>
    </row>
    <row r="510" spans="1:4">
      <c r="A510" t="s">
        <v>3116</v>
      </c>
      <c r="B510" t="s">
        <v>2610</v>
      </c>
      <c r="C510" t="s">
        <v>2703</v>
      </c>
      <c r="D510">
        <v>0</v>
      </c>
    </row>
    <row r="511" spans="1:4">
      <c r="A511" t="s">
        <v>3117</v>
      </c>
      <c r="B511" t="s">
        <v>2610</v>
      </c>
      <c r="C511" t="s">
        <v>2703</v>
      </c>
      <c r="D511">
        <v>0</v>
      </c>
    </row>
    <row r="512" spans="1:4">
      <c r="A512" t="s">
        <v>3118</v>
      </c>
      <c r="B512" t="s">
        <v>2610</v>
      </c>
      <c r="C512" t="s">
        <v>2703</v>
      </c>
      <c r="D512">
        <v>0</v>
      </c>
    </row>
    <row r="513" spans="1:8">
      <c r="A513" t="s">
        <v>3119</v>
      </c>
      <c r="B513" t="s">
        <v>2610</v>
      </c>
      <c r="C513" t="s">
        <v>2703</v>
      </c>
      <c r="D513">
        <v>0</v>
      </c>
    </row>
    <row r="514" spans="1:8">
      <c r="A514" t="s">
        <v>3120</v>
      </c>
      <c r="B514" t="s">
        <v>2610</v>
      </c>
      <c r="C514" t="s">
        <v>2703</v>
      </c>
      <c r="D514">
        <v>0</v>
      </c>
    </row>
    <row r="515" spans="1:8">
      <c r="A515" t="s">
        <v>3121</v>
      </c>
      <c r="B515" t="s">
        <v>2610</v>
      </c>
      <c r="C515" t="s">
        <v>2703</v>
      </c>
      <c r="D515">
        <v>0</v>
      </c>
    </row>
    <row r="516" spans="1:8">
      <c r="A516" t="s">
        <v>3122</v>
      </c>
      <c r="B516" t="s">
        <v>2610</v>
      </c>
      <c r="C516" t="s">
        <v>2703</v>
      </c>
      <c r="D516">
        <v>0</v>
      </c>
    </row>
    <row r="517" spans="1:8">
      <c r="A517" t="s">
        <v>3123</v>
      </c>
      <c r="B517" t="s">
        <v>2610</v>
      </c>
      <c r="C517" t="s">
        <v>2703</v>
      </c>
      <c r="D517">
        <v>0</v>
      </c>
    </row>
    <row r="518" spans="1:8">
      <c r="A518" t="s">
        <v>3124</v>
      </c>
      <c r="B518" t="s">
        <v>2610</v>
      </c>
      <c r="C518" t="s">
        <v>2703</v>
      </c>
      <c r="D518">
        <v>0</v>
      </c>
    </row>
    <row r="519" spans="1:8">
      <c r="A519" t="s">
        <v>3125</v>
      </c>
      <c r="B519" t="s">
        <v>2610</v>
      </c>
      <c r="C519" t="s">
        <v>2703</v>
      </c>
      <c r="D519">
        <v>0</v>
      </c>
    </row>
    <row r="520" spans="1:8">
      <c r="A520" t="s">
        <v>3126</v>
      </c>
      <c r="B520" t="s">
        <v>2610</v>
      </c>
      <c r="C520" t="s">
        <v>2703</v>
      </c>
      <c r="D520">
        <v>0</v>
      </c>
    </row>
    <row r="521" spans="1:8">
      <c r="A521" t="s">
        <v>3127</v>
      </c>
      <c r="B521" t="s">
        <v>2610</v>
      </c>
      <c r="C521" t="s">
        <v>2613</v>
      </c>
      <c r="D521">
        <v>15.295999999999999</v>
      </c>
      <c r="E521">
        <v>0</v>
      </c>
      <c r="F521">
        <v>0</v>
      </c>
      <c r="G521">
        <v>15.295999999999999</v>
      </c>
      <c r="H521">
        <v>0</v>
      </c>
    </row>
    <row r="522" spans="1:8">
      <c r="A522" t="s">
        <v>3128</v>
      </c>
      <c r="B522" t="s">
        <v>2610</v>
      </c>
      <c r="C522" t="s">
        <v>2703</v>
      </c>
      <c r="D522">
        <v>0</v>
      </c>
    </row>
    <row r="523" spans="1:8">
      <c r="A523" t="s">
        <v>3129</v>
      </c>
      <c r="B523" t="s">
        <v>2610</v>
      </c>
      <c r="C523" t="s">
        <v>2703</v>
      </c>
      <c r="D523">
        <v>0</v>
      </c>
    </row>
    <row r="524" spans="1:8">
      <c r="A524" t="s">
        <v>3130</v>
      </c>
      <c r="B524" t="s">
        <v>2610</v>
      </c>
      <c r="C524" t="s">
        <v>2703</v>
      </c>
      <c r="D524">
        <v>0</v>
      </c>
    </row>
    <row r="525" spans="1:8">
      <c r="A525" t="s">
        <v>3131</v>
      </c>
      <c r="B525" t="s">
        <v>2610</v>
      </c>
      <c r="C525" t="s">
        <v>2703</v>
      </c>
      <c r="D525">
        <v>0</v>
      </c>
    </row>
    <row r="526" spans="1:8">
      <c r="A526" t="s">
        <v>3132</v>
      </c>
      <c r="B526" t="s">
        <v>2610</v>
      </c>
      <c r="C526" t="s">
        <v>2703</v>
      </c>
      <c r="D526">
        <v>0</v>
      </c>
    </row>
    <row r="527" spans="1:8">
      <c r="A527" t="s">
        <v>3133</v>
      </c>
      <c r="B527" t="s">
        <v>2610</v>
      </c>
      <c r="C527" t="s">
        <v>2703</v>
      </c>
      <c r="D527">
        <v>0</v>
      </c>
    </row>
    <row r="528" spans="1:8">
      <c r="A528" t="s">
        <v>3134</v>
      </c>
      <c r="B528" t="s">
        <v>2610</v>
      </c>
      <c r="C528" t="s">
        <v>2703</v>
      </c>
      <c r="D528">
        <v>0</v>
      </c>
    </row>
    <row r="529" spans="1:4">
      <c r="A529" t="s">
        <v>3135</v>
      </c>
      <c r="B529" t="s">
        <v>2610</v>
      </c>
      <c r="C529" t="s">
        <v>2703</v>
      </c>
      <c r="D529">
        <v>0</v>
      </c>
    </row>
    <row r="530" spans="1:4">
      <c r="A530" t="s">
        <v>3136</v>
      </c>
      <c r="B530" t="s">
        <v>2610</v>
      </c>
      <c r="C530" t="s">
        <v>2703</v>
      </c>
      <c r="D530">
        <v>0</v>
      </c>
    </row>
    <row r="531" spans="1:4">
      <c r="A531" t="s">
        <v>3137</v>
      </c>
      <c r="B531" t="s">
        <v>2610</v>
      </c>
      <c r="C531" t="s">
        <v>2703</v>
      </c>
      <c r="D531">
        <v>0</v>
      </c>
    </row>
    <row r="532" spans="1:4">
      <c r="A532" t="s">
        <v>3138</v>
      </c>
      <c r="B532" t="s">
        <v>2610</v>
      </c>
      <c r="C532" t="s">
        <v>2703</v>
      </c>
      <c r="D532">
        <v>0</v>
      </c>
    </row>
    <row r="533" spans="1:4">
      <c r="A533" t="s">
        <v>3139</v>
      </c>
      <c r="B533" t="s">
        <v>2610</v>
      </c>
      <c r="C533" t="s">
        <v>2703</v>
      </c>
      <c r="D533">
        <v>0</v>
      </c>
    </row>
    <row r="534" spans="1:4">
      <c r="A534" t="s">
        <v>3140</v>
      </c>
      <c r="B534" t="s">
        <v>2610</v>
      </c>
      <c r="C534" t="s">
        <v>2703</v>
      </c>
      <c r="D534">
        <v>0</v>
      </c>
    </row>
    <row r="535" spans="1:4">
      <c r="A535" t="s">
        <v>3141</v>
      </c>
      <c r="B535" t="s">
        <v>2610</v>
      </c>
      <c r="C535" t="s">
        <v>2703</v>
      </c>
      <c r="D535">
        <v>0</v>
      </c>
    </row>
    <row r="536" spans="1:4">
      <c r="A536" t="s">
        <v>3142</v>
      </c>
      <c r="B536" t="s">
        <v>2610</v>
      </c>
      <c r="C536" t="s">
        <v>2703</v>
      </c>
      <c r="D536">
        <v>0</v>
      </c>
    </row>
    <row r="537" spans="1:4">
      <c r="A537" t="s">
        <v>3143</v>
      </c>
      <c r="B537" t="s">
        <v>2610</v>
      </c>
      <c r="C537" t="s">
        <v>2703</v>
      </c>
      <c r="D537">
        <v>0</v>
      </c>
    </row>
    <row r="538" spans="1:4">
      <c r="A538" t="s">
        <v>3144</v>
      </c>
      <c r="B538" t="s">
        <v>2610</v>
      </c>
      <c r="C538" t="s">
        <v>2703</v>
      </c>
      <c r="D538">
        <v>0</v>
      </c>
    </row>
    <row r="539" spans="1:4">
      <c r="A539" t="s">
        <v>3145</v>
      </c>
      <c r="B539" t="s">
        <v>2610</v>
      </c>
      <c r="C539" t="s">
        <v>2703</v>
      </c>
      <c r="D539">
        <v>0</v>
      </c>
    </row>
    <row r="540" spans="1:4">
      <c r="A540" t="s">
        <v>3146</v>
      </c>
      <c r="B540" t="s">
        <v>2610</v>
      </c>
      <c r="C540" t="s">
        <v>2703</v>
      </c>
      <c r="D540">
        <v>0</v>
      </c>
    </row>
    <row r="541" spans="1:4">
      <c r="A541" t="s">
        <v>3147</v>
      </c>
      <c r="B541" t="s">
        <v>2610</v>
      </c>
      <c r="C541" t="s">
        <v>2703</v>
      </c>
      <c r="D541">
        <v>0</v>
      </c>
    </row>
    <row r="542" spans="1:4">
      <c r="A542" t="s">
        <v>3148</v>
      </c>
      <c r="B542" t="s">
        <v>2610</v>
      </c>
      <c r="C542" t="s">
        <v>2703</v>
      </c>
      <c r="D542">
        <v>0</v>
      </c>
    </row>
    <row r="543" spans="1:4">
      <c r="A543" t="s">
        <v>3149</v>
      </c>
      <c r="B543" t="s">
        <v>2610</v>
      </c>
      <c r="C543" t="s">
        <v>2703</v>
      </c>
      <c r="D543">
        <v>0</v>
      </c>
    </row>
    <row r="544" spans="1:4">
      <c r="A544" t="s">
        <v>3150</v>
      </c>
      <c r="B544" t="s">
        <v>2610</v>
      </c>
      <c r="C544" t="s">
        <v>2703</v>
      </c>
      <c r="D544">
        <v>0</v>
      </c>
    </row>
    <row r="545" spans="1:8">
      <c r="A545" t="s">
        <v>3151</v>
      </c>
      <c r="B545" t="s">
        <v>2610</v>
      </c>
      <c r="C545" t="s">
        <v>2703</v>
      </c>
      <c r="D545">
        <v>0</v>
      </c>
    </row>
    <row r="546" spans="1:8">
      <c r="A546" t="s">
        <v>3152</v>
      </c>
      <c r="B546" t="s">
        <v>2610</v>
      </c>
      <c r="C546" t="s">
        <v>2703</v>
      </c>
      <c r="D546">
        <v>0</v>
      </c>
    </row>
    <row r="547" spans="1:8">
      <c r="A547" t="s">
        <v>3153</v>
      </c>
      <c r="B547" t="s">
        <v>2610</v>
      </c>
      <c r="C547" t="s">
        <v>2703</v>
      </c>
      <c r="D547">
        <v>0</v>
      </c>
    </row>
    <row r="548" spans="1:8">
      <c r="A548" t="s">
        <v>3154</v>
      </c>
      <c r="B548" t="s">
        <v>2610</v>
      </c>
      <c r="C548" t="s">
        <v>2703</v>
      </c>
      <c r="D548">
        <v>0</v>
      </c>
    </row>
    <row r="549" spans="1:8">
      <c r="A549" t="s">
        <v>3155</v>
      </c>
      <c r="B549" t="s">
        <v>2610</v>
      </c>
      <c r="C549" t="s">
        <v>2613</v>
      </c>
      <c r="D549">
        <v>8.1120000000000001</v>
      </c>
      <c r="E549">
        <v>2.4119999999999999</v>
      </c>
      <c r="F549">
        <v>0</v>
      </c>
      <c r="G549">
        <v>5.7</v>
      </c>
      <c r="H549">
        <v>0</v>
      </c>
    </row>
    <row r="550" spans="1:8">
      <c r="A550" t="s">
        <v>3156</v>
      </c>
      <c r="B550" t="s">
        <v>2610</v>
      </c>
      <c r="C550" t="s">
        <v>2703</v>
      </c>
      <c r="D550">
        <v>0</v>
      </c>
    </row>
    <row r="551" spans="1:8">
      <c r="A551" t="s">
        <v>3157</v>
      </c>
      <c r="B551" t="s">
        <v>2610</v>
      </c>
      <c r="C551" t="s">
        <v>2703</v>
      </c>
      <c r="D551">
        <v>0</v>
      </c>
    </row>
    <row r="552" spans="1:8">
      <c r="A552" t="s">
        <v>3158</v>
      </c>
      <c r="B552" t="s">
        <v>2610</v>
      </c>
      <c r="C552" t="s">
        <v>2703</v>
      </c>
      <c r="D552">
        <v>0</v>
      </c>
    </row>
    <row r="553" spans="1:8">
      <c r="A553" t="s">
        <v>3159</v>
      </c>
      <c r="B553" t="s">
        <v>2610</v>
      </c>
      <c r="C553" t="s">
        <v>2703</v>
      </c>
      <c r="D553">
        <v>0</v>
      </c>
    </row>
    <row r="554" spans="1:8">
      <c r="A554" t="s">
        <v>3160</v>
      </c>
      <c r="B554" t="s">
        <v>2610</v>
      </c>
      <c r="C554" t="s">
        <v>2703</v>
      </c>
      <c r="D554">
        <v>0</v>
      </c>
    </row>
    <row r="555" spans="1:8">
      <c r="A555" t="s">
        <v>3161</v>
      </c>
      <c r="B555" t="s">
        <v>2610</v>
      </c>
      <c r="C555" t="s">
        <v>2703</v>
      </c>
      <c r="D555">
        <v>0</v>
      </c>
    </row>
    <row r="556" spans="1:8">
      <c r="A556" t="s">
        <v>3162</v>
      </c>
      <c r="B556" t="s">
        <v>2610</v>
      </c>
      <c r="C556" t="s">
        <v>2703</v>
      </c>
      <c r="D556">
        <v>0</v>
      </c>
    </row>
    <row r="557" spans="1:8">
      <c r="A557" t="s">
        <v>3163</v>
      </c>
      <c r="B557" t="s">
        <v>2610</v>
      </c>
      <c r="C557" t="s">
        <v>2703</v>
      </c>
      <c r="D557">
        <v>0</v>
      </c>
    </row>
    <row r="558" spans="1:8">
      <c r="A558" t="s">
        <v>3164</v>
      </c>
      <c r="B558" t="s">
        <v>2610</v>
      </c>
      <c r="C558" t="s">
        <v>2703</v>
      </c>
      <c r="D558">
        <v>0</v>
      </c>
    </row>
    <row r="559" spans="1:8">
      <c r="A559" t="s">
        <v>3165</v>
      </c>
      <c r="B559" t="s">
        <v>2610</v>
      </c>
      <c r="C559" t="s">
        <v>2703</v>
      </c>
      <c r="D559">
        <v>0</v>
      </c>
    </row>
    <row r="560" spans="1:8">
      <c r="A560" t="s">
        <v>3166</v>
      </c>
      <c r="B560" t="s">
        <v>2610</v>
      </c>
      <c r="C560" t="s">
        <v>2703</v>
      </c>
      <c r="D560">
        <v>0</v>
      </c>
    </row>
    <row r="561" spans="1:4">
      <c r="A561" t="s">
        <v>3167</v>
      </c>
      <c r="B561" t="s">
        <v>2610</v>
      </c>
      <c r="C561" t="s">
        <v>2703</v>
      </c>
      <c r="D561">
        <v>0</v>
      </c>
    </row>
    <row r="562" spans="1:4">
      <c r="A562" t="s">
        <v>3168</v>
      </c>
      <c r="B562" t="s">
        <v>2610</v>
      </c>
      <c r="C562" t="s">
        <v>2703</v>
      </c>
      <c r="D562">
        <v>0</v>
      </c>
    </row>
    <row r="563" spans="1:4">
      <c r="A563" t="s">
        <v>3169</v>
      </c>
      <c r="B563" t="s">
        <v>2610</v>
      </c>
      <c r="C563" t="s">
        <v>2703</v>
      </c>
      <c r="D563">
        <v>0</v>
      </c>
    </row>
    <row r="564" spans="1:4">
      <c r="A564" t="s">
        <v>3170</v>
      </c>
      <c r="B564" t="s">
        <v>2610</v>
      </c>
      <c r="C564" t="s">
        <v>2703</v>
      </c>
      <c r="D564">
        <v>0</v>
      </c>
    </row>
    <row r="565" spans="1:4">
      <c r="A565" t="s">
        <v>3171</v>
      </c>
      <c r="B565" t="s">
        <v>2610</v>
      </c>
      <c r="C565" t="s">
        <v>2703</v>
      </c>
      <c r="D565">
        <v>0</v>
      </c>
    </row>
    <row r="566" spans="1:4">
      <c r="A566" t="s">
        <v>3172</v>
      </c>
      <c r="B566" t="s">
        <v>2610</v>
      </c>
      <c r="C566" t="s">
        <v>2703</v>
      </c>
      <c r="D566">
        <v>0</v>
      </c>
    </row>
    <row r="567" spans="1:4">
      <c r="A567" t="s">
        <v>3173</v>
      </c>
      <c r="B567" t="s">
        <v>2610</v>
      </c>
      <c r="C567" t="s">
        <v>2735</v>
      </c>
      <c r="D567">
        <v>0</v>
      </c>
    </row>
    <row r="568" spans="1:4">
      <c r="A568" t="s">
        <v>3174</v>
      </c>
      <c r="B568" t="s">
        <v>2610</v>
      </c>
      <c r="C568" t="s">
        <v>2735</v>
      </c>
      <c r="D568">
        <v>0</v>
      </c>
    </row>
    <row r="569" spans="1:4">
      <c r="A569" t="s">
        <v>3175</v>
      </c>
      <c r="B569" t="s">
        <v>2610</v>
      </c>
      <c r="C569" t="s">
        <v>2735</v>
      </c>
      <c r="D569">
        <v>0</v>
      </c>
    </row>
    <row r="570" spans="1:4">
      <c r="A570" t="s">
        <v>3176</v>
      </c>
      <c r="B570" t="s">
        <v>2610</v>
      </c>
      <c r="C570" t="s">
        <v>2735</v>
      </c>
      <c r="D570">
        <v>0</v>
      </c>
    </row>
    <row r="571" spans="1:4">
      <c r="A571" t="s">
        <v>3177</v>
      </c>
      <c r="B571" t="s">
        <v>2610</v>
      </c>
      <c r="C571" t="s">
        <v>2735</v>
      </c>
      <c r="D571">
        <v>0</v>
      </c>
    </row>
    <row r="572" spans="1:4">
      <c r="A572" t="s">
        <v>3178</v>
      </c>
      <c r="B572" t="s">
        <v>2610</v>
      </c>
      <c r="C572" t="s">
        <v>2735</v>
      </c>
      <c r="D572">
        <v>0</v>
      </c>
    </row>
    <row r="573" spans="1:4">
      <c r="A573" t="s">
        <v>3179</v>
      </c>
      <c r="B573" t="s">
        <v>2610</v>
      </c>
      <c r="C573" t="s">
        <v>2735</v>
      </c>
      <c r="D573">
        <v>0</v>
      </c>
    </row>
    <row r="574" spans="1:4">
      <c r="A574" t="s">
        <v>3180</v>
      </c>
      <c r="B574" t="s">
        <v>2610</v>
      </c>
      <c r="C574" t="s">
        <v>2735</v>
      </c>
      <c r="D574">
        <v>0</v>
      </c>
    </row>
    <row r="575" spans="1:4">
      <c r="A575" t="s">
        <v>3181</v>
      </c>
      <c r="B575" t="s">
        <v>2610</v>
      </c>
      <c r="C575" t="s">
        <v>2735</v>
      </c>
      <c r="D575">
        <v>0</v>
      </c>
    </row>
    <row r="576" spans="1:4">
      <c r="A576" t="s">
        <v>3182</v>
      </c>
      <c r="B576" t="s">
        <v>2610</v>
      </c>
      <c r="C576" t="s">
        <v>2735</v>
      </c>
      <c r="D576">
        <v>0</v>
      </c>
    </row>
    <row r="577" spans="1:4">
      <c r="A577" t="s">
        <v>3183</v>
      </c>
      <c r="B577" t="s">
        <v>2610</v>
      </c>
      <c r="C577" t="s">
        <v>2735</v>
      </c>
      <c r="D577">
        <v>0</v>
      </c>
    </row>
    <row r="578" spans="1:4">
      <c r="A578" t="s">
        <v>3184</v>
      </c>
      <c r="B578" t="s">
        <v>2610</v>
      </c>
      <c r="C578" t="s">
        <v>2735</v>
      </c>
      <c r="D578">
        <v>0</v>
      </c>
    </row>
    <row r="579" spans="1:4">
      <c r="A579" t="s">
        <v>3185</v>
      </c>
      <c r="B579" t="s">
        <v>2610</v>
      </c>
      <c r="C579" t="s">
        <v>2735</v>
      </c>
      <c r="D579">
        <v>0</v>
      </c>
    </row>
    <row r="580" spans="1:4">
      <c r="A580" t="s">
        <v>3186</v>
      </c>
      <c r="B580" t="s">
        <v>2610</v>
      </c>
      <c r="C580" t="s">
        <v>2735</v>
      </c>
      <c r="D580">
        <v>0</v>
      </c>
    </row>
    <row r="581" spans="1:4">
      <c r="A581" t="s">
        <v>3187</v>
      </c>
      <c r="B581" t="s">
        <v>2610</v>
      </c>
      <c r="C581" t="s">
        <v>2735</v>
      </c>
      <c r="D581">
        <v>0</v>
      </c>
    </row>
    <row r="582" spans="1:4">
      <c r="A582" t="s">
        <v>3188</v>
      </c>
      <c r="B582" t="s">
        <v>2610</v>
      </c>
      <c r="C582" t="s">
        <v>2735</v>
      </c>
      <c r="D582">
        <v>0</v>
      </c>
    </row>
    <row r="583" spans="1:4">
      <c r="A583" t="s">
        <v>3189</v>
      </c>
      <c r="B583" t="s">
        <v>2610</v>
      </c>
      <c r="C583" t="s">
        <v>2735</v>
      </c>
      <c r="D583">
        <v>0</v>
      </c>
    </row>
    <row r="584" spans="1:4">
      <c r="A584" t="s">
        <v>3190</v>
      </c>
      <c r="B584" t="s">
        <v>2610</v>
      </c>
      <c r="C584" t="s">
        <v>2735</v>
      </c>
      <c r="D584">
        <v>0</v>
      </c>
    </row>
    <row r="585" spans="1:4">
      <c r="A585" t="s">
        <v>3191</v>
      </c>
      <c r="B585" t="s">
        <v>2610</v>
      </c>
      <c r="C585" t="s">
        <v>2735</v>
      </c>
      <c r="D585">
        <v>0</v>
      </c>
    </row>
    <row r="586" spans="1:4">
      <c r="A586" t="s">
        <v>3192</v>
      </c>
      <c r="B586" t="s">
        <v>2610</v>
      </c>
      <c r="C586" t="s">
        <v>2735</v>
      </c>
      <c r="D586">
        <v>0</v>
      </c>
    </row>
    <row r="587" spans="1:4">
      <c r="A587" t="s">
        <v>3193</v>
      </c>
      <c r="B587" t="s">
        <v>2610</v>
      </c>
      <c r="C587" t="s">
        <v>2735</v>
      </c>
      <c r="D587">
        <v>0</v>
      </c>
    </row>
    <row r="588" spans="1:4">
      <c r="A588" t="s">
        <v>3194</v>
      </c>
      <c r="B588" t="s">
        <v>2610</v>
      </c>
      <c r="C588" t="s">
        <v>2735</v>
      </c>
      <c r="D588">
        <v>0</v>
      </c>
    </row>
    <row r="589" spans="1:4">
      <c r="A589" t="s">
        <v>3195</v>
      </c>
      <c r="B589" t="s">
        <v>2610</v>
      </c>
      <c r="C589" t="s">
        <v>2735</v>
      </c>
      <c r="D589">
        <v>0</v>
      </c>
    </row>
    <row r="590" spans="1:4">
      <c r="A590" t="s">
        <v>3196</v>
      </c>
      <c r="B590" t="s">
        <v>2610</v>
      </c>
      <c r="C590" t="s">
        <v>2735</v>
      </c>
      <c r="D590">
        <v>0</v>
      </c>
    </row>
    <row r="591" spans="1:4">
      <c r="A591" t="s">
        <v>3197</v>
      </c>
      <c r="B591" t="s">
        <v>2610</v>
      </c>
      <c r="C591" t="s">
        <v>2735</v>
      </c>
      <c r="D591">
        <v>0</v>
      </c>
    </row>
    <row r="592" spans="1:4">
      <c r="A592" t="s">
        <v>3198</v>
      </c>
      <c r="B592" t="s">
        <v>2610</v>
      </c>
      <c r="C592" t="s">
        <v>2735</v>
      </c>
      <c r="D592">
        <v>0</v>
      </c>
    </row>
    <row r="593" spans="1:8">
      <c r="A593" t="s">
        <v>3199</v>
      </c>
      <c r="B593" t="s">
        <v>2610</v>
      </c>
      <c r="C593" t="s">
        <v>2735</v>
      </c>
      <c r="D593">
        <v>0</v>
      </c>
    </row>
    <row r="594" spans="1:8">
      <c r="A594" t="s">
        <v>3200</v>
      </c>
      <c r="B594" t="s">
        <v>2610</v>
      </c>
      <c r="C594" t="s">
        <v>2735</v>
      </c>
      <c r="D594">
        <v>0</v>
      </c>
    </row>
    <row r="595" spans="1:8">
      <c r="A595" t="s">
        <v>3201</v>
      </c>
      <c r="B595" t="s">
        <v>2610</v>
      </c>
      <c r="C595" t="s">
        <v>2735</v>
      </c>
      <c r="D595">
        <v>0</v>
      </c>
    </row>
    <row r="596" spans="1:8">
      <c r="A596" t="s">
        <v>3202</v>
      </c>
      <c r="B596" t="s">
        <v>2610</v>
      </c>
      <c r="C596" t="s">
        <v>2735</v>
      </c>
      <c r="D596">
        <v>0</v>
      </c>
    </row>
    <row r="597" spans="1:8">
      <c r="A597" t="s">
        <v>3203</v>
      </c>
      <c r="B597" t="s">
        <v>2610</v>
      </c>
      <c r="C597" t="s">
        <v>2735</v>
      </c>
      <c r="D597">
        <v>0</v>
      </c>
    </row>
    <row r="598" spans="1:8">
      <c r="A598" t="s">
        <v>3204</v>
      </c>
      <c r="B598" t="s">
        <v>2610</v>
      </c>
      <c r="C598" t="s">
        <v>2735</v>
      </c>
      <c r="D598">
        <v>0</v>
      </c>
    </row>
    <row r="599" spans="1:8">
      <c r="A599" t="s">
        <v>3205</v>
      </c>
      <c r="B599" t="s">
        <v>2610</v>
      </c>
      <c r="C599" t="s">
        <v>2735</v>
      </c>
      <c r="D599">
        <v>0</v>
      </c>
    </row>
    <row r="600" spans="1:8">
      <c r="A600" t="s">
        <v>3206</v>
      </c>
      <c r="B600" t="s">
        <v>2610</v>
      </c>
      <c r="C600" t="s">
        <v>2735</v>
      </c>
      <c r="D600">
        <v>0</v>
      </c>
    </row>
    <row r="601" spans="1:8">
      <c r="A601" t="s">
        <v>3207</v>
      </c>
      <c r="B601" t="s">
        <v>2610</v>
      </c>
      <c r="C601" t="s">
        <v>2735</v>
      </c>
      <c r="D601">
        <v>0</v>
      </c>
    </row>
    <row r="602" spans="1:8">
      <c r="A602" t="s">
        <v>3208</v>
      </c>
      <c r="B602" t="s">
        <v>2610</v>
      </c>
      <c r="C602" t="s">
        <v>2735</v>
      </c>
      <c r="D602">
        <v>0</v>
      </c>
    </row>
    <row r="603" spans="1:8">
      <c r="A603" t="s">
        <v>3209</v>
      </c>
      <c r="B603" t="s">
        <v>2610</v>
      </c>
      <c r="C603" t="s">
        <v>2735</v>
      </c>
      <c r="D603">
        <v>0</v>
      </c>
    </row>
    <row r="604" spans="1:8">
      <c r="A604" t="s">
        <v>3210</v>
      </c>
      <c r="B604" t="s">
        <v>2610</v>
      </c>
      <c r="C604" t="s">
        <v>2735</v>
      </c>
      <c r="D604">
        <v>0</v>
      </c>
    </row>
    <row r="605" spans="1:8">
      <c r="A605" t="s">
        <v>3211</v>
      </c>
      <c r="B605" t="s">
        <v>2610</v>
      </c>
      <c r="C605" t="s">
        <v>2735</v>
      </c>
      <c r="D605">
        <v>0</v>
      </c>
    </row>
    <row r="606" spans="1:8">
      <c r="A606" t="s">
        <v>3212</v>
      </c>
      <c r="B606" t="s">
        <v>2610</v>
      </c>
      <c r="C606" t="s">
        <v>2735</v>
      </c>
      <c r="D606">
        <v>0</v>
      </c>
    </row>
    <row r="607" spans="1:8">
      <c r="A607" t="s">
        <v>3213</v>
      </c>
      <c r="B607" t="s">
        <v>2610</v>
      </c>
      <c r="C607" t="s">
        <v>2732</v>
      </c>
      <c r="D607">
        <v>6</v>
      </c>
      <c r="E607">
        <v>0</v>
      </c>
      <c r="F607">
        <v>2</v>
      </c>
      <c r="G607">
        <v>4</v>
      </c>
      <c r="H607">
        <v>0</v>
      </c>
    </row>
    <row r="608" spans="1:8">
      <c r="A608" t="s">
        <v>3214</v>
      </c>
      <c r="B608" t="s">
        <v>2610</v>
      </c>
      <c r="C608" t="s">
        <v>2735</v>
      </c>
      <c r="D608">
        <v>0</v>
      </c>
    </row>
    <row r="609" spans="1:4">
      <c r="A609" t="s">
        <v>3215</v>
      </c>
      <c r="B609" t="s">
        <v>2610</v>
      </c>
      <c r="C609" t="s">
        <v>2735</v>
      </c>
      <c r="D609">
        <v>0</v>
      </c>
    </row>
    <row r="610" spans="1:4">
      <c r="A610" t="s">
        <v>3216</v>
      </c>
      <c r="B610" t="s">
        <v>2610</v>
      </c>
      <c r="C610" t="s">
        <v>2735</v>
      </c>
      <c r="D610">
        <v>0</v>
      </c>
    </row>
    <row r="611" spans="1:4">
      <c r="A611" t="s">
        <v>3217</v>
      </c>
      <c r="B611" t="s">
        <v>2610</v>
      </c>
      <c r="C611" t="s">
        <v>2735</v>
      </c>
      <c r="D611">
        <v>0</v>
      </c>
    </row>
    <row r="612" spans="1:4">
      <c r="A612" t="s">
        <v>3218</v>
      </c>
      <c r="B612" t="s">
        <v>2610</v>
      </c>
      <c r="C612" t="s">
        <v>2735</v>
      </c>
      <c r="D612">
        <v>0</v>
      </c>
    </row>
    <row r="613" spans="1:4">
      <c r="A613" t="s">
        <v>3219</v>
      </c>
      <c r="B613" t="s">
        <v>2610</v>
      </c>
      <c r="C613" t="s">
        <v>2735</v>
      </c>
      <c r="D613">
        <v>0</v>
      </c>
    </row>
    <row r="614" spans="1:4">
      <c r="A614" t="s">
        <v>3220</v>
      </c>
      <c r="B614" t="s">
        <v>2610</v>
      </c>
      <c r="C614" t="s">
        <v>2735</v>
      </c>
      <c r="D614">
        <v>0</v>
      </c>
    </row>
    <row r="615" spans="1:4">
      <c r="A615" t="s">
        <v>3221</v>
      </c>
      <c r="B615" t="s">
        <v>2610</v>
      </c>
      <c r="C615" t="s">
        <v>2735</v>
      </c>
      <c r="D615">
        <v>0</v>
      </c>
    </row>
    <row r="616" spans="1:4">
      <c r="A616" t="s">
        <v>3222</v>
      </c>
      <c r="B616" t="s">
        <v>2610</v>
      </c>
      <c r="C616" t="s">
        <v>2735</v>
      </c>
      <c r="D616">
        <v>0</v>
      </c>
    </row>
    <row r="617" spans="1:4">
      <c r="A617" t="s">
        <v>3223</v>
      </c>
      <c r="B617" t="s">
        <v>2610</v>
      </c>
      <c r="C617" t="s">
        <v>2735</v>
      </c>
      <c r="D617">
        <v>0</v>
      </c>
    </row>
    <row r="618" spans="1:4">
      <c r="A618" t="s">
        <v>3224</v>
      </c>
      <c r="B618" t="s">
        <v>2610</v>
      </c>
      <c r="C618" t="s">
        <v>2735</v>
      </c>
      <c r="D618">
        <v>0</v>
      </c>
    </row>
    <row r="619" spans="1:4">
      <c r="A619" t="s">
        <v>3225</v>
      </c>
      <c r="B619" t="s">
        <v>2610</v>
      </c>
      <c r="C619" t="s">
        <v>2735</v>
      </c>
      <c r="D619">
        <v>0</v>
      </c>
    </row>
    <row r="620" spans="1:4">
      <c r="A620" t="s">
        <v>3226</v>
      </c>
      <c r="B620" t="s">
        <v>2610</v>
      </c>
      <c r="C620" t="s">
        <v>2735</v>
      </c>
      <c r="D620">
        <v>0</v>
      </c>
    </row>
    <row r="621" spans="1:4">
      <c r="A621" t="s">
        <v>3227</v>
      </c>
      <c r="B621" t="s">
        <v>2610</v>
      </c>
      <c r="C621" t="s">
        <v>2735</v>
      </c>
      <c r="D621">
        <v>0</v>
      </c>
    </row>
    <row r="622" spans="1:4">
      <c r="A622" t="s">
        <v>3228</v>
      </c>
      <c r="B622" t="s">
        <v>2610</v>
      </c>
      <c r="C622" t="s">
        <v>2735</v>
      </c>
      <c r="D622">
        <v>0</v>
      </c>
    </row>
    <row r="623" spans="1:4">
      <c r="A623" t="s">
        <v>3229</v>
      </c>
      <c r="B623" t="s">
        <v>2610</v>
      </c>
      <c r="C623" t="s">
        <v>2735</v>
      </c>
      <c r="D623">
        <v>0</v>
      </c>
    </row>
    <row r="624" spans="1:4">
      <c r="A624" t="s">
        <v>3230</v>
      </c>
      <c r="B624" t="s">
        <v>2610</v>
      </c>
      <c r="C624" t="s">
        <v>2735</v>
      </c>
      <c r="D624">
        <v>0</v>
      </c>
    </row>
    <row r="625" spans="1:8">
      <c r="A625" t="s">
        <v>3231</v>
      </c>
      <c r="B625" t="s">
        <v>2610</v>
      </c>
      <c r="C625" t="s">
        <v>2735</v>
      </c>
      <c r="D625">
        <v>0</v>
      </c>
    </row>
    <row r="626" spans="1:8">
      <c r="A626" t="s">
        <v>3232</v>
      </c>
      <c r="B626" t="s">
        <v>2610</v>
      </c>
      <c r="C626" t="s">
        <v>2735</v>
      </c>
      <c r="D626">
        <v>0</v>
      </c>
    </row>
    <row r="627" spans="1:8">
      <c r="A627" t="s">
        <v>3233</v>
      </c>
      <c r="B627" t="s">
        <v>2610</v>
      </c>
      <c r="C627" t="s">
        <v>2735</v>
      </c>
      <c r="D627">
        <v>0</v>
      </c>
    </row>
    <row r="628" spans="1:8">
      <c r="A628" t="s">
        <v>3234</v>
      </c>
      <c r="B628" t="s">
        <v>2610</v>
      </c>
      <c r="C628" t="s">
        <v>2735</v>
      </c>
      <c r="D628">
        <v>0</v>
      </c>
    </row>
    <row r="629" spans="1:8">
      <c r="A629" t="s">
        <v>3235</v>
      </c>
      <c r="B629" t="s">
        <v>2610</v>
      </c>
      <c r="C629" t="s">
        <v>2735</v>
      </c>
      <c r="D629">
        <v>0</v>
      </c>
    </row>
    <row r="630" spans="1:8">
      <c r="A630" t="s">
        <v>3236</v>
      </c>
      <c r="B630" t="s">
        <v>2610</v>
      </c>
      <c r="C630" t="s">
        <v>2735</v>
      </c>
      <c r="D630">
        <v>0</v>
      </c>
    </row>
    <row r="631" spans="1:8">
      <c r="A631" t="s">
        <v>3237</v>
      </c>
      <c r="B631" t="s">
        <v>2610</v>
      </c>
      <c r="C631" t="s">
        <v>2735</v>
      </c>
      <c r="D631">
        <v>0</v>
      </c>
    </row>
    <row r="632" spans="1:8">
      <c r="A632" t="s">
        <v>3238</v>
      </c>
      <c r="B632" t="s">
        <v>2610</v>
      </c>
      <c r="C632" t="s">
        <v>2735</v>
      </c>
      <c r="D632">
        <v>0</v>
      </c>
    </row>
    <row r="633" spans="1:8">
      <c r="A633" t="s">
        <v>3239</v>
      </c>
      <c r="B633" t="s">
        <v>2610</v>
      </c>
      <c r="C633" t="s">
        <v>2735</v>
      </c>
      <c r="D633">
        <v>0</v>
      </c>
    </row>
    <row r="634" spans="1:8">
      <c r="A634" t="s">
        <v>3240</v>
      </c>
      <c r="B634" t="s">
        <v>2610</v>
      </c>
      <c r="C634" t="s">
        <v>2735</v>
      </c>
      <c r="D634">
        <v>0</v>
      </c>
    </row>
    <row r="635" spans="1:8">
      <c r="A635" t="s">
        <v>3241</v>
      </c>
      <c r="B635" t="s">
        <v>2610</v>
      </c>
      <c r="C635" t="s">
        <v>2735</v>
      </c>
      <c r="D635">
        <v>0</v>
      </c>
    </row>
    <row r="636" spans="1:8">
      <c r="A636" t="s">
        <v>3242</v>
      </c>
      <c r="B636" t="s">
        <v>2610</v>
      </c>
      <c r="C636" t="s">
        <v>2703</v>
      </c>
      <c r="D636">
        <v>0</v>
      </c>
    </row>
    <row r="637" spans="1:8">
      <c r="A637" t="s">
        <v>3243</v>
      </c>
      <c r="B637" t="s">
        <v>2610</v>
      </c>
      <c r="C637" t="s">
        <v>2728</v>
      </c>
      <c r="D637">
        <v>0</v>
      </c>
    </row>
    <row r="638" spans="1:8">
      <c r="A638" t="s">
        <v>3244</v>
      </c>
      <c r="B638" t="s">
        <v>2610</v>
      </c>
      <c r="C638" t="s">
        <v>2611</v>
      </c>
      <c r="D638">
        <v>14.04</v>
      </c>
      <c r="E638">
        <v>0</v>
      </c>
      <c r="F638">
        <v>0</v>
      </c>
      <c r="G638">
        <v>14.04</v>
      </c>
      <c r="H638">
        <v>0</v>
      </c>
    </row>
    <row r="639" spans="1:8">
      <c r="A639" t="s">
        <v>3245</v>
      </c>
      <c r="B639" t="s">
        <v>2610</v>
      </c>
      <c r="C639" t="s">
        <v>2703</v>
      </c>
      <c r="D639">
        <v>0</v>
      </c>
    </row>
    <row r="640" spans="1:8">
      <c r="A640" t="s">
        <v>3246</v>
      </c>
      <c r="B640" t="s">
        <v>2610</v>
      </c>
      <c r="C640" t="s">
        <v>2703</v>
      </c>
      <c r="D640">
        <v>0</v>
      </c>
    </row>
    <row r="641" spans="1:8">
      <c r="A641" t="s">
        <v>3247</v>
      </c>
      <c r="B641" t="s">
        <v>2610</v>
      </c>
      <c r="C641" t="s">
        <v>2703</v>
      </c>
      <c r="D641">
        <v>0</v>
      </c>
    </row>
    <row r="642" spans="1:8">
      <c r="A642" t="s">
        <v>3248</v>
      </c>
      <c r="B642" t="s">
        <v>2610</v>
      </c>
      <c r="C642" t="s">
        <v>2703</v>
      </c>
      <c r="D642">
        <v>0</v>
      </c>
    </row>
    <row r="643" spans="1:8">
      <c r="A643" t="s">
        <v>3249</v>
      </c>
      <c r="B643" t="s">
        <v>2610</v>
      </c>
      <c r="C643" t="s">
        <v>2703</v>
      </c>
      <c r="D643">
        <v>0</v>
      </c>
    </row>
    <row r="644" spans="1:8">
      <c r="A644" t="s">
        <v>3250</v>
      </c>
      <c r="B644" t="s">
        <v>2610</v>
      </c>
      <c r="C644" t="s">
        <v>2703</v>
      </c>
      <c r="D644">
        <v>0</v>
      </c>
    </row>
    <row r="645" spans="1:8">
      <c r="A645" t="s">
        <v>3251</v>
      </c>
      <c r="B645" t="s">
        <v>2610</v>
      </c>
      <c r="C645" t="s">
        <v>2703</v>
      </c>
      <c r="D645">
        <v>0</v>
      </c>
    </row>
    <row r="646" spans="1:8">
      <c r="A646" t="s">
        <v>3252</v>
      </c>
      <c r="B646" t="s">
        <v>2610</v>
      </c>
      <c r="C646" t="s">
        <v>2703</v>
      </c>
      <c r="D646">
        <v>0</v>
      </c>
    </row>
    <row r="647" spans="1:8">
      <c r="A647" t="s">
        <v>3253</v>
      </c>
      <c r="B647" t="s">
        <v>2610</v>
      </c>
      <c r="C647" t="s">
        <v>2613</v>
      </c>
      <c r="D647">
        <v>12.041</v>
      </c>
      <c r="E647">
        <v>3.6339999999999999</v>
      </c>
      <c r="F647">
        <v>3.9209999999999998</v>
      </c>
      <c r="G647">
        <v>4.4859999999999998</v>
      </c>
      <c r="H647">
        <v>0</v>
      </c>
    </row>
    <row r="648" spans="1:8">
      <c r="A648" t="s">
        <v>3254</v>
      </c>
      <c r="B648" t="s">
        <v>2610</v>
      </c>
      <c r="C648" t="s">
        <v>2703</v>
      </c>
      <c r="D648">
        <v>0</v>
      </c>
    </row>
    <row r="649" spans="1:8">
      <c r="A649" t="s">
        <v>3255</v>
      </c>
      <c r="B649" t="s">
        <v>2610</v>
      </c>
      <c r="C649" t="s">
        <v>2703</v>
      </c>
      <c r="D649">
        <v>0</v>
      </c>
    </row>
    <row r="650" spans="1:8">
      <c r="A650" t="s">
        <v>3256</v>
      </c>
      <c r="B650" t="s">
        <v>2610</v>
      </c>
      <c r="C650" t="s">
        <v>2613</v>
      </c>
      <c r="D650">
        <v>0.73199999999999998</v>
      </c>
      <c r="E650">
        <v>0.73199999999999998</v>
      </c>
      <c r="F650">
        <v>0</v>
      </c>
      <c r="G650">
        <v>0</v>
      </c>
      <c r="H650">
        <v>0</v>
      </c>
    </row>
    <row r="651" spans="1:8">
      <c r="A651" t="s">
        <v>3257</v>
      </c>
      <c r="B651" t="s">
        <v>2610</v>
      </c>
      <c r="C651" t="s">
        <v>2613</v>
      </c>
      <c r="D651">
        <v>0.78700000000000003</v>
      </c>
      <c r="E651">
        <v>0</v>
      </c>
      <c r="F651">
        <v>0.78700000000000003</v>
      </c>
      <c r="G651">
        <v>0</v>
      </c>
      <c r="H651">
        <v>0</v>
      </c>
    </row>
    <row r="652" spans="1:8">
      <c r="A652" t="s">
        <v>3258</v>
      </c>
      <c r="B652" t="s">
        <v>2610</v>
      </c>
      <c r="C652" t="s">
        <v>2732</v>
      </c>
      <c r="D652">
        <v>3</v>
      </c>
      <c r="E652">
        <v>0</v>
      </c>
      <c r="F652">
        <v>0</v>
      </c>
      <c r="G652">
        <v>3</v>
      </c>
      <c r="H652">
        <v>0</v>
      </c>
    </row>
    <row r="653" spans="1:8">
      <c r="A653" t="s">
        <v>3259</v>
      </c>
      <c r="B653" t="s">
        <v>2610</v>
      </c>
      <c r="C653" t="s">
        <v>2613</v>
      </c>
      <c r="D653">
        <v>16.308</v>
      </c>
      <c r="E653">
        <v>0</v>
      </c>
      <c r="F653">
        <v>0</v>
      </c>
      <c r="G653">
        <v>16.308</v>
      </c>
      <c r="H653">
        <v>0</v>
      </c>
    </row>
    <row r="654" spans="1:8">
      <c r="A654" t="s">
        <v>3260</v>
      </c>
      <c r="B654" t="s">
        <v>2610</v>
      </c>
      <c r="C654" t="s">
        <v>2613</v>
      </c>
      <c r="D654">
        <v>23.678999999999998</v>
      </c>
      <c r="E654">
        <v>0</v>
      </c>
      <c r="F654">
        <v>0</v>
      </c>
      <c r="G654">
        <v>23.678999999999998</v>
      </c>
      <c r="H654">
        <v>0</v>
      </c>
    </row>
    <row r="655" spans="1:8">
      <c r="A655" t="s">
        <v>3261</v>
      </c>
      <c r="B655" t="s">
        <v>2610</v>
      </c>
      <c r="C655" t="s">
        <v>2613</v>
      </c>
      <c r="D655">
        <v>89.617999999999995</v>
      </c>
      <c r="E655">
        <v>32.473999999999997</v>
      </c>
      <c r="F655">
        <v>35.277999999999999</v>
      </c>
      <c r="G655">
        <v>21.866</v>
      </c>
      <c r="H655">
        <v>0</v>
      </c>
    </row>
    <row r="656" spans="1:8">
      <c r="A656" t="s">
        <v>1551</v>
      </c>
      <c r="B656" t="s">
        <v>2610</v>
      </c>
      <c r="C656" t="s">
        <v>2613</v>
      </c>
      <c r="D656">
        <v>32.1</v>
      </c>
      <c r="E656">
        <v>16.8</v>
      </c>
      <c r="F656">
        <v>15.3</v>
      </c>
      <c r="G656">
        <v>0</v>
      </c>
      <c r="H656">
        <v>0</v>
      </c>
    </row>
    <row r="657" spans="1:8">
      <c r="A657" t="s">
        <v>3262</v>
      </c>
      <c r="B657" t="s">
        <v>2610</v>
      </c>
      <c r="C657" t="s">
        <v>2732</v>
      </c>
      <c r="D657">
        <v>4</v>
      </c>
      <c r="E657">
        <v>3</v>
      </c>
      <c r="F657">
        <v>1</v>
      </c>
      <c r="G657">
        <v>0</v>
      </c>
      <c r="H657">
        <v>0</v>
      </c>
    </row>
    <row r="658" spans="1:8">
      <c r="A658" t="s">
        <v>3263</v>
      </c>
      <c r="B658" t="s">
        <v>2610</v>
      </c>
      <c r="C658" t="s">
        <v>2611</v>
      </c>
      <c r="D658">
        <v>48.6</v>
      </c>
      <c r="E658">
        <v>32.4</v>
      </c>
      <c r="F658">
        <v>16.2</v>
      </c>
      <c r="G658">
        <v>0</v>
      </c>
      <c r="H658">
        <v>0</v>
      </c>
    </row>
    <row r="659" spans="1:8">
      <c r="A659" t="s">
        <v>3264</v>
      </c>
      <c r="B659" t="s">
        <v>2610</v>
      </c>
      <c r="C659" t="s">
        <v>2732</v>
      </c>
      <c r="D659">
        <v>4</v>
      </c>
      <c r="E659">
        <v>3</v>
      </c>
      <c r="F659">
        <v>1</v>
      </c>
      <c r="G659">
        <v>0</v>
      </c>
      <c r="H659">
        <v>0</v>
      </c>
    </row>
    <row r="660" spans="1:8">
      <c r="A660" t="s">
        <v>3265</v>
      </c>
      <c r="B660" t="s">
        <v>2610</v>
      </c>
      <c r="C660" t="s">
        <v>2611</v>
      </c>
      <c r="D660">
        <v>48.6</v>
      </c>
      <c r="E660">
        <v>32.4</v>
      </c>
      <c r="F660">
        <v>16.2</v>
      </c>
      <c r="G660">
        <v>0</v>
      </c>
      <c r="H660">
        <v>0</v>
      </c>
    </row>
    <row r="661" spans="1:8">
      <c r="A661" t="s">
        <v>3266</v>
      </c>
      <c r="B661" t="s">
        <v>2610</v>
      </c>
      <c r="C661" t="s">
        <v>2728</v>
      </c>
      <c r="D661">
        <v>0</v>
      </c>
    </row>
    <row r="662" spans="1:8">
      <c r="A662" t="s">
        <v>3267</v>
      </c>
      <c r="B662" t="s">
        <v>2610</v>
      </c>
      <c r="C662" t="s">
        <v>2703</v>
      </c>
      <c r="D662">
        <v>0</v>
      </c>
    </row>
    <row r="663" spans="1:8">
      <c r="A663" t="s">
        <v>3268</v>
      </c>
      <c r="B663" t="s">
        <v>2610</v>
      </c>
      <c r="C663" t="s">
        <v>2703</v>
      </c>
      <c r="D663">
        <v>0</v>
      </c>
    </row>
    <row r="664" spans="1:8">
      <c r="A664" t="s">
        <v>3269</v>
      </c>
      <c r="B664" t="s">
        <v>2610</v>
      </c>
      <c r="C664" t="s">
        <v>2703</v>
      </c>
      <c r="D664">
        <v>0</v>
      </c>
    </row>
    <row r="665" spans="1:8">
      <c r="A665" t="s">
        <v>3270</v>
      </c>
      <c r="B665" t="s">
        <v>2610</v>
      </c>
      <c r="C665" t="s">
        <v>2732</v>
      </c>
      <c r="D665">
        <v>2</v>
      </c>
      <c r="E665">
        <v>2</v>
      </c>
      <c r="F665">
        <v>0</v>
      </c>
      <c r="G665">
        <v>0</v>
      </c>
      <c r="H665">
        <v>0</v>
      </c>
    </row>
    <row r="666" spans="1:8">
      <c r="A666" t="s">
        <v>3271</v>
      </c>
      <c r="B666" t="s">
        <v>2610</v>
      </c>
      <c r="C666" t="s">
        <v>2735</v>
      </c>
      <c r="D666">
        <v>0</v>
      </c>
    </row>
    <row r="667" spans="1:8">
      <c r="A667" t="s">
        <v>3272</v>
      </c>
      <c r="B667" t="s">
        <v>2610</v>
      </c>
      <c r="C667" t="s">
        <v>2732</v>
      </c>
      <c r="D667">
        <v>4</v>
      </c>
      <c r="E667">
        <v>0</v>
      </c>
      <c r="F667">
        <v>0</v>
      </c>
      <c r="G667">
        <v>4</v>
      </c>
      <c r="H667">
        <v>0</v>
      </c>
    </row>
    <row r="668" spans="1:8">
      <c r="A668" t="s">
        <v>3273</v>
      </c>
      <c r="B668" t="s">
        <v>2610</v>
      </c>
      <c r="C668" t="s">
        <v>2732</v>
      </c>
      <c r="D668">
        <v>4</v>
      </c>
      <c r="E668">
        <v>0</v>
      </c>
      <c r="F668">
        <v>0</v>
      </c>
      <c r="G668">
        <v>4</v>
      </c>
      <c r="H668">
        <v>0</v>
      </c>
    </row>
    <row r="669" spans="1:8">
      <c r="A669" t="s">
        <v>3274</v>
      </c>
      <c r="B669" t="s">
        <v>2610</v>
      </c>
      <c r="C669" t="s">
        <v>2735</v>
      </c>
      <c r="D669">
        <v>0</v>
      </c>
    </row>
    <row r="670" spans="1:8">
      <c r="A670" t="s">
        <v>1552</v>
      </c>
      <c r="B670" t="s">
        <v>2610</v>
      </c>
      <c r="C670" t="s">
        <v>2613</v>
      </c>
      <c r="D670">
        <v>1.5</v>
      </c>
      <c r="E670">
        <v>1.5</v>
      </c>
      <c r="F670">
        <v>0</v>
      </c>
      <c r="G670">
        <v>0</v>
      </c>
      <c r="H670">
        <v>0</v>
      </c>
    </row>
    <row r="671" spans="1:8">
      <c r="A671" t="s">
        <v>3275</v>
      </c>
      <c r="B671" t="s">
        <v>2610</v>
      </c>
      <c r="C671" t="s">
        <v>2703</v>
      </c>
      <c r="D671">
        <v>0</v>
      </c>
    </row>
    <row r="672" spans="1:8">
      <c r="A672" t="s">
        <v>3276</v>
      </c>
      <c r="B672" t="s">
        <v>2610</v>
      </c>
      <c r="C672" t="s">
        <v>2703</v>
      </c>
      <c r="D672">
        <v>0</v>
      </c>
    </row>
    <row r="673" spans="1:8">
      <c r="A673" t="s">
        <v>3277</v>
      </c>
      <c r="B673" t="s">
        <v>2610</v>
      </c>
      <c r="C673" t="s">
        <v>2703</v>
      </c>
      <c r="D673">
        <v>0</v>
      </c>
    </row>
    <row r="674" spans="1:8">
      <c r="A674" t="s">
        <v>3278</v>
      </c>
      <c r="B674" t="s">
        <v>2610</v>
      </c>
      <c r="C674" t="s">
        <v>2728</v>
      </c>
      <c r="D674">
        <v>0</v>
      </c>
    </row>
    <row r="675" spans="1:8">
      <c r="A675" t="s">
        <v>3279</v>
      </c>
      <c r="B675" t="s">
        <v>2610</v>
      </c>
      <c r="C675" t="s">
        <v>2703</v>
      </c>
      <c r="D675">
        <v>0</v>
      </c>
    </row>
    <row r="676" spans="1:8">
      <c r="A676" t="s">
        <v>3280</v>
      </c>
      <c r="B676" t="s">
        <v>2610</v>
      </c>
      <c r="C676" t="s">
        <v>2703</v>
      </c>
      <c r="D676">
        <v>0</v>
      </c>
    </row>
    <row r="677" spans="1:8">
      <c r="A677" t="s">
        <v>3281</v>
      </c>
      <c r="B677" t="s">
        <v>2610</v>
      </c>
      <c r="C677" t="s">
        <v>2703</v>
      </c>
      <c r="D677">
        <v>0</v>
      </c>
    </row>
    <row r="678" spans="1:8">
      <c r="A678" t="s">
        <v>3282</v>
      </c>
      <c r="B678" t="s">
        <v>2610</v>
      </c>
      <c r="C678" t="s">
        <v>2735</v>
      </c>
      <c r="D678">
        <v>0</v>
      </c>
    </row>
    <row r="679" spans="1:8">
      <c r="A679" t="s">
        <v>3283</v>
      </c>
      <c r="B679" t="s">
        <v>2610</v>
      </c>
      <c r="C679" t="s">
        <v>2613</v>
      </c>
      <c r="D679">
        <v>45</v>
      </c>
      <c r="E679">
        <v>0</v>
      </c>
      <c r="F679">
        <v>0</v>
      </c>
      <c r="G679">
        <v>45</v>
      </c>
      <c r="H679">
        <v>0</v>
      </c>
    </row>
    <row r="680" spans="1:8">
      <c r="A680" t="s">
        <v>3284</v>
      </c>
      <c r="B680" t="s">
        <v>2610</v>
      </c>
      <c r="C680" t="s">
        <v>2703</v>
      </c>
      <c r="D680">
        <v>0</v>
      </c>
    </row>
    <row r="681" spans="1:8">
      <c r="A681" t="s">
        <v>3285</v>
      </c>
      <c r="B681" t="s">
        <v>2610</v>
      </c>
      <c r="C681" t="s">
        <v>2703</v>
      </c>
      <c r="D681">
        <v>0</v>
      </c>
    </row>
    <row r="682" spans="1:8">
      <c r="A682" t="s">
        <v>3286</v>
      </c>
      <c r="B682" t="s">
        <v>2610</v>
      </c>
      <c r="C682" t="s">
        <v>2703</v>
      </c>
      <c r="D682">
        <v>0</v>
      </c>
    </row>
    <row r="683" spans="1:8">
      <c r="A683" t="s">
        <v>3287</v>
      </c>
      <c r="B683" t="s">
        <v>2610</v>
      </c>
      <c r="C683" t="s">
        <v>2703</v>
      </c>
      <c r="D683">
        <v>0</v>
      </c>
    </row>
    <row r="684" spans="1:8">
      <c r="A684" t="s">
        <v>3288</v>
      </c>
      <c r="B684" t="s">
        <v>2610</v>
      </c>
      <c r="C684" t="s">
        <v>2703</v>
      </c>
      <c r="D684">
        <v>0</v>
      </c>
    </row>
    <row r="685" spans="1:8">
      <c r="A685" t="s">
        <v>3289</v>
      </c>
      <c r="B685" t="s">
        <v>2610</v>
      </c>
      <c r="C685" t="s">
        <v>2703</v>
      </c>
      <c r="D685">
        <v>0</v>
      </c>
    </row>
    <row r="686" spans="1:8">
      <c r="A686" t="s">
        <v>3290</v>
      </c>
      <c r="B686" t="s">
        <v>2610</v>
      </c>
      <c r="C686" t="s">
        <v>2703</v>
      </c>
      <c r="D686">
        <v>0</v>
      </c>
    </row>
    <row r="687" spans="1:8">
      <c r="A687" t="s">
        <v>3291</v>
      </c>
      <c r="B687" t="s">
        <v>2610</v>
      </c>
      <c r="C687" t="s">
        <v>2703</v>
      </c>
      <c r="D687">
        <v>0</v>
      </c>
    </row>
    <row r="688" spans="1:8">
      <c r="A688" t="s">
        <v>3292</v>
      </c>
      <c r="B688" t="s">
        <v>2610</v>
      </c>
      <c r="C688" t="s">
        <v>2613</v>
      </c>
      <c r="D688">
        <v>11.85</v>
      </c>
      <c r="E688">
        <v>11.85</v>
      </c>
      <c r="F688">
        <v>0</v>
      </c>
      <c r="G688">
        <v>0</v>
      </c>
      <c r="H688">
        <v>0</v>
      </c>
    </row>
    <row r="689" spans="1:8">
      <c r="A689" t="s">
        <v>3293</v>
      </c>
      <c r="B689" t="s">
        <v>2610</v>
      </c>
      <c r="C689" t="s">
        <v>2613</v>
      </c>
      <c r="D689">
        <v>51.6</v>
      </c>
      <c r="E689">
        <v>15.6</v>
      </c>
      <c r="F689">
        <v>36</v>
      </c>
      <c r="G689">
        <v>0</v>
      </c>
      <c r="H689">
        <v>0</v>
      </c>
    </row>
    <row r="690" spans="1:8">
      <c r="A690" t="s">
        <v>3294</v>
      </c>
      <c r="B690" t="s">
        <v>2610</v>
      </c>
      <c r="C690" t="s">
        <v>2732</v>
      </c>
      <c r="D690">
        <v>29</v>
      </c>
      <c r="E690">
        <v>18</v>
      </c>
      <c r="F690">
        <v>8</v>
      </c>
      <c r="G690">
        <v>3</v>
      </c>
      <c r="H690">
        <v>0</v>
      </c>
    </row>
    <row r="691" spans="1:8">
      <c r="A691" t="s">
        <v>3295</v>
      </c>
      <c r="B691" t="s">
        <v>2610</v>
      </c>
      <c r="C691" t="s">
        <v>2732</v>
      </c>
      <c r="D691">
        <v>2</v>
      </c>
      <c r="E691">
        <v>2</v>
      </c>
      <c r="F691">
        <v>0</v>
      </c>
      <c r="G691">
        <v>0</v>
      </c>
      <c r="H691">
        <v>0</v>
      </c>
    </row>
    <row r="692" spans="1:8">
      <c r="A692" t="s">
        <v>3296</v>
      </c>
      <c r="B692" t="s">
        <v>2610</v>
      </c>
      <c r="C692" t="s">
        <v>2735</v>
      </c>
      <c r="D692">
        <v>0</v>
      </c>
    </row>
    <row r="693" spans="1:8">
      <c r="A693" t="s">
        <v>3297</v>
      </c>
      <c r="B693" t="s">
        <v>2610</v>
      </c>
      <c r="C693" t="s">
        <v>2735</v>
      </c>
      <c r="D693">
        <v>0</v>
      </c>
    </row>
    <row r="694" spans="1:8">
      <c r="A694" t="s">
        <v>3298</v>
      </c>
      <c r="B694" t="s">
        <v>2610</v>
      </c>
      <c r="C694" t="s">
        <v>2735</v>
      </c>
      <c r="D694">
        <v>0</v>
      </c>
    </row>
    <row r="695" spans="1:8">
      <c r="A695" t="s">
        <v>3299</v>
      </c>
      <c r="B695" t="s">
        <v>2610</v>
      </c>
      <c r="C695" t="s">
        <v>2735</v>
      </c>
      <c r="D695">
        <v>0</v>
      </c>
    </row>
    <row r="696" spans="1:8">
      <c r="A696" t="s">
        <v>3300</v>
      </c>
      <c r="B696" t="s">
        <v>2610</v>
      </c>
      <c r="C696" t="s">
        <v>2735</v>
      </c>
      <c r="D696">
        <v>0</v>
      </c>
    </row>
    <row r="697" spans="1:8">
      <c r="A697" t="s">
        <v>3301</v>
      </c>
      <c r="B697" t="s">
        <v>2610</v>
      </c>
      <c r="C697" t="s">
        <v>2735</v>
      </c>
      <c r="D697">
        <v>0</v>
      </c>
    </row>
    <row r="698" spans="1:8">
      <c r="A698" t="s">
        <v>3302</v>
      </c>
      <c r="B698" t="s">
        <v>2610</v>
      </c>
      <c r="C698" t="s">
        <v>2735</v>
      </c>
      <c r="D698">
        <v>0</v>
      </c>
    </row>
    <row r="699" spans="1:8">
      <c r="A699" t="s">
        <v>3303</v>
      </c>
      <c r="B699" t="s">
        <v>2610</v>
      </c>
      <c r="C699" t="s">
        <v>2735</v>
      </c>
      <c r="D699">
        <v>0</v>
      </c>
    </row>
    <row r="700" spans="1:8">
      <c r="A700" t="s">
        <v>3304</v>
      </c>
      <c r="B700" t="s">
        <v>2610</v>
      </c>
      <c r="C700" t="s">
        <v>2735</v>
      </c>
      <c r="D700">
        <v>0</v>
      </c>
    </row>
    <row r="701" spans="1:8">
      <c r="A701" t="s">
        <v>3305</v>
      </c>
      <c r="B701" t="s">
        <v>2610</v>
      </c>
      <c r="C701" t="s">
        <v>2735</v>
      </c>
      <c r="D701">
        <v>0</v>
      </c>
    </row>
    <row r="702" spans="1:8">
      <c r="A702" t="s">
        <v>3306</v>
      </c>
      <c r="B702" t="s">
        <v>2610</v>
      </c>
      <c r="C702" t="s">
        <v>2735</v>
      </c>
      <c r="D702">
        <v>0</v>
      </c>
    </row>
    <row r="703" spans="1:8">
      <c r="A703" t="s">
        <v>3307</v>
      </c>
      <c r="B703" t="s">
        <v>2610</v>
      </c>
      <c r="C703" t="s">
        <v>2735</v>
      </c>
      <c r="D703">
        <v>0</v>
      </c>
    </row>
    <row r="704" spans="1:8">
      <c r="A704" t="s">
        <v>3308</v>
      </c>
      <c r="B704" t="s">
        <v>2610</v>
      </c>
      <c r="C704" t="s">
        <v>2735</v>
      </c>
      <c r="D704">
        <v>0</v>
      </c>
    </row>
    <row r="705" spans="1:8">
      <c r="A705" t="s">
        <v>3309</v>
      </c>
      <c r="B705" t="s">
        <v>2610</v>
      </c>
      <c r="C705" t="s">
        <v>2735</v>
      </c>
      <c r="D705">
        <v>0</v>
      </c>
    </row>
    <row r="706" spans="1:8">
      <c r="A706" t="s">
        <v>3310</v>
      </c>
      <c r="B706" t="s">
        <v>2610</v>
      </c>
      <c r="C706" t="s">
        <v>2735</v>
      </c>
      <c r="D706">
        <v>0</v>
      </c>
    </row>
    <row r="707" spans="1:8">
      <c r="A707" t="s">
        <v>3311</v>
      </c>
      <c r="B707" t="s">
        <v>2610</v>
      </c>
      <c r="C707" t="s">
        <v>2735</v>
      </c>
      <c r="D707">
        <v>0</v>
      </c>
    </row>
    <row r="708" spans="1:8">
      <c r="A708" t="s">
        <v>3312</v>
      </c>
      <c r="B708" t="s">
        <v>2610</v>
      </c>
      <c r="C708" t="s">
        <v>2735</v>
      </c>
      <c r="D708">
        <v>0</v>
      </c>
    </row>
    <row r="709" spans="1:8">
      <c r="A709" t="s">
        <v>3313</v>
      </c>
      <c r="B709" t="s">
        <v>2610</v>
      </c>
      <c r="C709" t="s">
        <v>2735</v>
      </c>
      <c r="D709">
        <v>0</v>
      </c>
    </row>
    <row r="710" spans="1:8">
      <c r="A710" t="s">
        <v>3314</v>
      </c>
      <c r="B710" t="s">
        <v>2610</v>
      </c>
      <c r="C710" t="s">
        <v>2735</v>
      </c>
      <c r="D710">
        <v>0</v>
      </c>
    </row>
    <row r="711" spans="1:8">
      <c r="A711" t="s">
        <v>3315</v>
      </c>
      <c r="B711" t="s">
        <v>2610</v>
      </c>
      <c r="C711" t="s">
        <v>2735</v>
      </c>
      <c r="D711">
        <v>0</v>
      </c>
    </row>
    <row r="712" spans="1:8">
      <c r="A712" t="s">
        <v>3316</v>
      </c>
      <c r="B712" t="s">
        <v>2610</v>
      </c>
      <c r="C712" t="s">
        <v>2735</v>
      </c>
      <c r="D712">
        <v>0</v>
      </c>
    </row>
    <row r="713" spans="1:8">
      <c r="A713" t="s">
        <v>3317</v>
      </c>
      <c r="B713" t="s">
        <v>2610</v>
      </c>
      <c r="C713" t="s">
        <v>2735</v>
      </c>
      <c r="D713">
        <v>0</v>
      </c>
    </row>
    <row r="714" spans="1:8">
      <c r="A714" t="s">
        <v>3318</v>
      </c>
      <c r="B714" t="s">
        <v>2610</v>
      </c>
      <c r="C714" t="s">
        <v>2735</v>
      </c>
      <c r="D714">
        <v>0</v>
      </c>
    </row>
    <row r="715" spans="1:8">
      <c r="A715" t="s">
        <v>3319</v>
      </c>
      <c r="B715" t="s">
        <v>2610</v>
      </c>
      <c r="C715" t="s">
        <v>2613</v>
      </c>
      <c r="D715">
        <v>15.84</v>
      </c>
      <c r="E715">
        <v>0</v>
      </c>
      <c r="F715">
        <v>7.92</v>
      </c>
      <c r="G715">
        <v>7.92</v>
      </c>
      <c r="H715">
        <v>0</v>
      </c>
    </row>
    <row r="716" spans="1:8">
      <c r="A716" t="s">
        <v>3320</v>
      </c>
      <c r="B716" t="s">
        <v>2610</v>
      </c>
      <c r="C716" t="s">
        <v>2732</v>
      </c>
      <c r="D716">
        <v>2</v>
      </c>
      <c r="E716">
        <v>0</v>
      </c>
      <c r="F716">
        <v>0</v>
      </c>
      <c r="G716">
        <v>2</v>
      </c>
      <c r="H716">
        <v>0</v>
      </c>
    </row>
    <row r="717" spans="1:8">
      <c r="A717" t="s">
        <v>3321</v>
      </c>
      <c r="B717" t="s">
        <v>2610</v>
      </c>
      <c r="C717" t="s">
        <v>2735</v>
      </c>
      <c r="D717">
        <v>0</v>
      </c>
    </row>
    <row r="718" spans="1:8">
      <c r="A718" t="s">
        <v>3322</v>
      </c>
      <c r="B718" t="s">
        <v>2610</v>
      </c>
      <c r="C718" t="s">
        <v>2735</v>
      </c>
      <c r="D718">
        <v>0</v>
      </c>
    </row>
    <row r="719" spans="1:8">
      <c r="A719" t="s">
        <v>3323</v>
      </c>
      <c r="B719" t="s">
        <v>2610</v>
      </c>
      <c r="C719" t="s">
        <v>2735</v>
      </c>
      <c r="D719">
        <v>0</v>
      </c>
    </row>
    <row r="720" spans="1:8">
      <c r="A720" t="s">
        <v>3324</v>
      </c>
      <c r="B720" t="s">
        <v>2610</v>
      </c>
      <c r="C720" t="s">
        <v>2735</v>
      </c>
      <c r="D720">
        <v>0</v>
      </c>
    </row>
    <row r="721" spans="1:4">
      <c r="A721" t="s">
        <v>3325</v>
      </c>
      <c r="B721" t="s">
        <v>2610</v>
      </c>
      <c r="C721" t="s">
        <v>2735</v>
      </c>
      <c r="D721">
        <v>0</v>
      </c>
    </row>
    <row r="722" spans="1:4">
      <c r="A722" t="s">
        <v>3326</v>
      </c>
      <c r="B722" t="s">
        <v>2610</v>
      </c>
      <c r="C722" t="s">
        <v>2735</v>
      </c>
      <c r="D722">
        <v>0</v>
      </c>
    </row>
    <row r="723" spans="1:4">
      <c r="A723" t="s">
        <v>3327</v>
      </c>
      <c r="B723" t="s">
        <v>2610</v>
      </c>
      <c r="C723" t="s">
        <v>2735</v>
      </c>
      <c r="D723">
        <v>0</v>
      </c>
    </row>
    <row r="724" spans="1:4">
      <c r="A724" t="s">
        <v>3328</v>
      </c>
      <c r="B724" t="s">
        <v>2610</v>
      </c>
      <c r="C724" t="s">
        <v>2703</v>
      </c>
      <c r="D724">
        <v>0</v>
      </c>
    </row>
    <row r="725" spans="1:4">
      <c r="A725" t="s">
        <v>3329</v>
      </c>
      <c r="B725" t="s">
        <v>2610</v>
      </c>
      <c r="C725" t="s">
        <v>2735</v>
      </c>
      <c r="D725">
        <v>0</v>
      </c>
    </row>
    <row r="726" spans="1:4">
      <c r="A726" t="s">
        <v>3330</v>
      </c>
      <c r="B726" t="s">
        <v>2610</v>
      </c>
      <c r="C726" t="s">
        <v>2703</v>
      </c>
      <c r="D726">
        <v>0</v>
      </c>
    </row>
    <row r="727" spans="1:4">
      <c r="A727" t="s">
        <v>3331</v>
      </c>
      <c r="B727" t="s">
        <v>2610</v>
      </c>
      <c r="C727" t="s">
        <v>2735</v>
      </c>
      <c r="D727">
        <v>0</v>
      </c>
    </row>
    <row r="728" spans="1:4">
      <c r="A728" t="s">
        <v>3332</v>
      </c>
      <c r="B728" t="s">
        <v>2610</v>
      </c>
      <c r="C728" t="s">
        <v>2703</v>
      </c>
      <c r="D728">
        <v>0</v>
      </c>
    </row>
    <row r="729" spans="1:4">
      <c r="A729" t="s">
        <v>3333</v>
      </c>
      <c r="B729" t="s">
        <v>2610</v>
      </c>
      <c r="C729" t="s">
        <v>2735</v>
      </c>
      <c r="D729">
        <v>0</v>
      </c>
    </row>
    <row r="730" spans="1:4">
      <c r="A730" t="s">
        <v>3334</v>
      </c>
      <c r="B730" t="s">
        <v>2610</v>
      </c>
      <c r="C730" t="s">
        <v>2703</v>
      </c>
      <c r="D730">
        <v>0</v>
      </c>
    </row>
    <row r="731" spans="1:4">
      <c r="A731" t="s">
        <v>3335</v>
      </c>
      <c r="B731" t="s">
        <v>2610</v>
      </c>
      <c r="C731" t="s">
        <v>2735</v>
      </c>
      <c r="D731">
        <v>0</v>
      </c>
    </row>
    <row r="732" spans="1:4">
      <c r="A732" t="s">
        <v>3336</v>
      </c>
      <c r="B732" t="s">
        <v>2610</v>
      </c>
      <c r="C732" t="s">
        <v>2703</v>
      </c>
      <c r="D732">
        <v>0</v>
      </c>
    </row>
    <row r="733" spans="1:4">
      <c r="A733" t="s">
        <v>3337</v>
      </c>
      <c r="B733" t="s">
        <v>2610</v>
      </c>
      <c r="C733" t="s">
        <v>2735</v>
      </c>
      <c r="D733">
        <v>0</v>
      </c>
    </row>
    <row r="734" spans="1:4">
      <c r="A734" t="s">
        <v>3338</v>
      </c>
      <c r="B734" t="s">
        <v>2610</v>
      </c>
      <c r="C734" t="s">
        <v>2703</v>
      </c>
      <c r="D734">
        <v>0</v>
      </c>
    </row>
    <row r="735" spans="1:4">
      <c r="A735" t="s">
        <v>3339</v>
      </c>
      <c r="B735" t="s">
        <v>2610</v>
      </c>
      <c r="C735" t="s">
        <v>2735</v>
      </c>
      <c r="D735">
        <v>0</v>
      </c>
    </row>
    <row r="736" spans="1:4">
      <c r="A736" t="s">
        <v>3340</v>
      </c>
      <c r="B736" t="s">
        <v>2610</v>
      </c>
      <c r="C736" t="s">
        <v>2703</v>
      </c>
      <c r="D736">
        <v>0</v>
      </c>
    </row>
    <row r="737" spans="1:8">
      <c r="A737" t="s">
        <v>3341</v>
      </c>
      <c r="B737" t="s">
        <v>2610</v>
      </c>
      <c r="C737" t="s">
        <v>2735</v>
      </c>
      <c r="D737">
        <v>0</v>
      </c>
    </row>
    <row r="738" spans="1:8">
      <c r="A738" t="s">
        <v>3342</v>
      </c>
      <c r="B738" t="s">
        <v>2610</v>
      </c>
      <c r="C738" t="s">
        <v>2703</v>
      </c>
      <c r="D738">
        <v>0</v>
      </c>
    </row>
    <row r="739" spans="1:8">
      <c r="A739" t="s">
        <v>3343</v>
      </c>
      <c r="B739" t="s">
        <v>2610</v>
      </c>
      <c r="C739" t="s">
        <v>2735</v>
      </c>
      <c r="D739">
        <v>0</v>
      </c>
    </row>
    <row r="740" spans="1:8">
      <c r="A740" t="s">
        <v>3344</v>
      </c>
      <c r="B740" t="s">
        <v>2610</v>
      </c>
      <c r="C740" t="s">
        <v>2613</v>
      </c>
      <c r="D740">
        <v>5.7</v>
      </c>
      <c r="E740">
        <v>0</v>
      </c>
      <c r="F740">
        <v>0</v>
      </c>
      <c r="G740">
        <v>5.7</v>
      </c>
      <c r="H740">
        <v>0</v>
      </c>
    </row>
    <row r="741" spans="1:8">
      <c r="A741" t="s">
        <v>3345</v>
      </c>
      <c r="B741" t="s">
        <v>2610</v>
      </c>
      <c r="C741" t="s">
        <v>2703</v>
      </c>
      <c r="D741">
        <v>0</v>
      </c>
    </row>
    <row r="742" spans="1:8">
      <c r="A742" t="s">
        <v>3346</v>
      </c>
      <c r="B742" t="s">
        <v>2610</v>
      </c>
      <c r="C742" t="s">
        <v>2735</v>
      </c>
      <c r="D742">
        <v>0</v>
      </c>
    </row>
    <row r="743" spans="1:8">
      <c r="A743" t="s">
        <v>3347</v>
      </c>
      <c r="B743" t="s">
        <v>2610</v>
      </c>
      <c r="C743" t="s">
        <v>2735</v>
      </c>
      <c r="D743">
        <v>0</v>
      </c>
    </row>
    <row r="744" spans="1:8">
      <c r="A744" t="s">
        <v>3348</v>
      </c>
      <c r="B744" t="s">
        <v>2610</v>
      </c>
      <c r="C744" t="s">
        <v>2735</v>
      </c>
      <c r="D744">
        <v>0</v>
      </c>
    </row>
    <row r="745" spans="1:8">
      <c r="A745" t="s">
        <v>3349</v>
      </c>
      <c r="B745" t="s">
        <v>2610</v>
      </c>
      <c r="C745" t="s">
        <v>2735</v>
      </c>
      <c r="D745">
        <v>0</v>
      </c>
    </row>
    <row r="746" spans="1:8">
      <c r="A746" t="s">
        <v>3350</v>
      </c>
      <c r="B746" t="s">
        <v>2610</v>
      </c>
      <c r="C746" t="s">
        <v>2703</v>
      </c>
      <c r="D746">
        <v>0</v>
      </c>
    </row>
    <row r="747" spans="1:8">
      <c r="A747" t="s">
        <v>3351</v>
      </c>
      <c r="B747" t="s">
        <v>2610</v>
      </c>
      <c r="C747" t="s">
        <v>2703</v>
      </c>
      <c r="D747">
        <v>0</v>
      </c>
    </row>
    <row r="748" spans="1:8">
      <c r="A748" t="s">
        <v>3352</v>
      </c>
      <c r="B748" t="s">
        <v>2610</v>
      </c>
      <c r="C748" t="s">
        <v>2703</v>
      </c>
      <c r="D748">
        <v>0</v>
      </c>
    </row>
    <row r="749" spans="1:8">
      <c r="A749" t="s">
        <v>3353</v>
      </c>
      <c r="B749" t="s">
        <v>2610</v>
      </c>
      <c r="C749" t="s">
        <v>2613</v>
      </c>
      <c r="D749">
        <v>9.6</v>
      </c>
      <c r="E749">
        <v>0</v>
      </c>
      <c r="F749">
        <v>9.6</v>
      </c>
      <c r="G749">
        <v>0</v>
      </c>
      <c r="H749">
        <v>0</v>
      </c>
    </row>
    <row r="750" spans="1:8">
      <c r="A750" t="s">
        <v>3354</v>
      </c>
      <c r="B750" t="s">
        <v>2610</v>
      </c>
      <c r="C750" t="s">
        <v>2613</v>
      </c>
      <c r="D750">
        <v>2</v>
      </c>
      <c r="E750">
        <v>2</v>
      </c>
      <c r="F750">
        <v>0</v>
      </c>
      <c r="G750">
        <v>0</v>
      </c>
      <c r="H750">
        <v>0</v>
      </c>
    </row>
    <row r="751" spans="1:8">
      <c r="A751" t="s">
        <v>3355</v>
      </c>
      <c r="B751" t="s">
        <v>2610</v>
      </c>
      <c r="C751" t="s">
        <v>2735</v>
      </c>
      <c r="D751">
        <v>0</v>
      </c>
    </row>
    <row r="752" spans="1:8">
      <c r="A752" t="s">
        <v>3356</v>
      </c>
      <c r="B752" t="s">
        <v>2610</v>
      </c>
      <c r="C752" t="s">
        <v>2613</v>
      </c>
      <c r="D752">
        <v>5</v>
      </c>
      <c r="E752">
        <v>0</v>
      </c>
      <c r="F752">
        <v>2</v>
      </c>
      <c r="G752">
        <v>3</v>
      </c>
      <c r="H752">
        <v>0</v>
      </c>
    </row>
    <row r="753" spans="1:8">
      <c r="A753" t="s">
        <v>3357</v>
      </c>
      <c r="B753" t="s">
        <v>2610</v>
      </c>
      <c r="C753" t="s">
        <v>2735</v>
      </c>
      <c r="D753">
        <v>0</v>
      </c>
    </row>
    <row r="754" spans="1:8">
      <c r="A754" t="s">
        <v>3358</v>
      </c>
      <c r="B754" t="s">
        <v>2610</v>
      </c>
      <c r="C754" t="s">
        <v>2703</v>
      </c>
      <c r="D754">
        <v>0</v>
      </c>
    </row>
    <row r="755" spans="1:8">
      <c r="A755" t="s">
        <v>3359</v>
      </c>
      <c r="B755" t="s">
        <v>2610</v>
      </c>
      <c r="C755" t="s">
        <v>2703</v>
      </c>
      <c r="D755">
        <v>0</v>
      </c>
    </row>
    <row r="756" spans="1:8">
      <c r="A756" t="s">
        <v>3360</v>
      </c>
      <c r="B756" t="s">
        <v>2610</v>
      </c>
      <c r="C756" t="s">
        <v>2703</v>
      </c>
      <c r="D756">
        <v>0</v>
      </c>
    </row>
    <row r="757" spans="1:8">
      <c r="A757" t="s">
        <v>3361</v>
      </c>
      <c r="B757" t="s">
        <v>2610</v>
      </c>
      <c r="C757" t="s">
        <v>2703</v>
      </c>
      <c r="D757">
        <v>0</v>
      </c>
    </row>
    <row r="758" spans="1:8">
      <c r="A758" t="s">
        <v>3362</v>
      </c>
      <c r="B758" t="s">
        <v>2610</v>
      </c>
      <c r="C758" t="s">
        <v>2703</v>
      </c>
      <c r="D758">
        <v>0</v>
      </c>
    </row>
    <row r="759" spans="1:8">
      <c r="A759" t="s">
        <v>3363</v>
      </c>
      <c r="B759" t="s">
        <v>2610</v>
      </c>
      <c r="C759" t="s">
        <v>2613</v>
      </c>
      <c r="D759">
        <v>0.9</v>
      </c>
      <c r="E759">
        <v>0</v>
      </c>
      <c r="F759">
        <v>0</v>
      </c>
      <c r="G759">
        <v>0.9</v>
      </c>
      <c r="H759">
        <v>0</v>
      </c>
    </row>
    <row r="760" spans="1:8">
      <c r="A760" t="s">
        <v>3364</v>
      </c>
      <c r="B760" t="s">
        <v>2610</v>
      </c>
      <c r="C760" t="s">
        <v>2703</v>
      </c>
      <c r="D760">
        <v>0</v>
      </c>
    </row>
    <row r="761" spans="1:8">
      <c r="A761" t="s">
        <v>3365</v>
      </c>
      <c r="B761" t="s">
        <v>2610</v>
      </c>
      <c r="C761" t="s">
        <v>2703</v>
      </c>
      <c r="D761">
        <v>0</v>
      </c>
    </row>
    <row r="762" spans="1:8">
      <c r="A762" t="s">
        <v>3366</v>
      </c>
      <c r="B762" t="s">
        <v>2610</v>
      </c>
      <c r="C762" t="s">
        <v>2703</v>
      </c>
      <c r="D762">
        <v>0</v>
      </c>
    </row>
    <row r="763" spans="1:8">
      <c r="A763" t="s">
        <v>3367</v>
      </c>
      <c r="B763" t="s">
        <v>2610</v>
      </c>
      <c r="C763" t="s">
        <v>2703</v>
      </c>
      <c r="D763">
        <v>0</v>
      </c>
    </row>
    <row r="764" spans="1:8">
      <c r="A764" t="s">
        <v>3368</v>
      </c>
      <c r="B764" t="s">
        <v>2610</v>
      </c>
      <c r="C764" t="s">
        <v>2703</v>
      </c>
      <c r="D764">
        <v>0</v>
      </c>
    </row>
    <row r="765" spans="1:8">
      <c r="A765" t="s">
        <v>3369</v>
      </c>
      <c r="B765" t="s">
        <v>2610</v>
      </c>
      <c r="C765" t="s">
        <v>2703</v>
      </c>
      <c r="D765">
        <v>0</v>
      </c>
    </row>
    <row r="766" spans="1:8">
      <c r="A766" t="s">
        <v>3370</v>
      </c>
      <c r="B766" t="s">
        <v>2610</v>
      </c>
      <c r="C766" t="s">
        <v>2613</v>
      </c>
      <c r="D766">
        <v>0.86699999999999999</v>
      </c>
      <c r="E766">
        <v>0</v>
      </c>
      <c r="F766">
        <v>0</v>
      </c>
      <c r="G766">
        <v>0.86699999999999999</v>
      </c>
      <c r="H766">
        <v>0</v>
      </c>
    </row>
    <row r="767" spans="1:8">
      <c r="A767" t="s">
        <v>3371</v>
      </c>
      <c r="B767" t="s">
        <v>2610</v>
      </c>
      <c r="C767" t="s">
        <v>2613</v>
      </c>
      <c r="D767">
        <v>1.1120000000000001</v>
      </c>
      <c r="E767">
        <v>0</v>
      </c>
      <c r="F767">
        <v>0</v>
      </c>
      <c r="G767">
        <v>1.1120000000000001</v>
      </c>
      <c r="H767">
        <v>0</v>
      </c>
    </row>
    <row r="768" spans="1:8">
      <c r="A768" t="s">
        <v>3372</v>
      </c>
      <c r="B768" t="s">
        <v>2610</v>
      </c>
      <c r="C768" t="s">
        <v>2703</v>
      </c>
      <c r="D768">
        <v>0</v>
      </c>
    </row>
    <row r="769" spans="1:8">
      <c r="A769" t="s">
        <v>3373</v>
      </c>
      <c r="B769" t="s">
        <v>2610</v>
      </c>
      <c r="C769" t="s">
        <v>2703</v>
      </c>
      <c r="D769">
        <v>0</v>
      </c>
    </row>
    <row r="770" spans="1:8">
      <c r="A770" t="s">
        <v>3374</v>
      </c>
      <c r="B770" t="s">
        <v>2610</v>
      </c>
      <c r="C770" t="s">
        <v>2703</v>
      </c>
      <c r="D770">
        <v>0</v>
      </c>
    </row>
    <row r="771" spans="1:8">
      <c r="A771" t="s">
        <v>3375</v>
      </c>
      <c r="B771" t="s">
        <v>2610</v>
      </c>
      <c r="C771" t="s">
        <v>2703</v>
      </c>
      <c r="D771">
        <v>0</v>
      </c>
    </row>
    <row r="772" spans="1:8">
      <c r="A772" t="s">
        <v>3376</v>
      </c>
      <c r="B772" t="s">
        <v>2610</v>
      </c>
      <c r="C772" t="s">
        <v>2703</v>
      </c>
      <c r="D772">
        <v>0</v>
      </c>
    </row>
    <row r="773" spans="1:8">
      <c r="A773" t="s">
        <v>3377</v>
      </c>
      <c r="B773" t="s">
        <v>2610</v>
      </c>
      <c r="C773" t="s">
        <v>2703</v>
      </c>
      <c r="D773">
        <v>0</v>
      </c>
    </row>
    <row r="774" spans="1:8">
      <c r="A774" t="s">
        <v>3378</v>
      </c>
      <c r="B774" t="s">
        <v>2610</v>
      </c>
      <c r="C774" t="s">
        <v>2703</v>
      </c>
      <c r="D774">
        <v>0</v>
      </c>
    </row>
    <row r="775" spans="1:8">
      <c r="A775" t="s">
        <v>3379</v>
      </c>
      <c r="B775" t="s">
        <v>2610</v>
      </c>
      <c r="C775" t="s">
        <v>2703</v>
      </c>
      <c r="D775">
        <v>0</v>
      </c>
    </row>
    <row r="776" spans="1:8">
      <c r="A776" t="s">
        <v>3380</v>
      </c>
      <c r="B776" t="s">
        <v>2610</v>
      </c>
      <c r="C776" t="s">
        <v>2703</v>
      </c>
      <c r="D776">
        <v>0</v>
      </c>
    </row>
    <row r="777" spans="1:8">
      <c r="A777" t="s">
        <v>3381</v>
      </c>
      <c r="B777" t="s">
        <v>2610</v>
      </c>
      <c r="C777" t="s">
        <v>2703</v>
      </c>
      <c r="D777">
        <v>0</v>
      </c>
    </row>
    <row r="778" spans="1:8">
      <c r="A778" t="s">
        <v>3382</v>
      </c>
      <c r="B778" t="s">
        <v>2610</v>
      </c>
      <c r="C778" t="s">
        <v>2703</v>
      </c>
      <c r="D778">
        <v>0</v>
      </c>
    </row>
    <row r="779" spans="1:8">
      <c r="A779" t="s">
        <v>3383</v>
      </c>
      <c r="B779" t="s">
        <v>2610</v>
      </c>
      <c r="C779" t="s">
        <v>2703</v>
      </c>
      <c r="D779">
        <v>0</v>
      </c>
    </row>
    <row r="780" spans="1:8">
      <c r="A780" t="s">
        <v>3384</v>
      </c>
      <c r="B780" t="s">
        <v>2610</v>
      </c>
      <c r="C780" t="s">
        <v>2613</v>
      </c>
      <c r="D780">
        <v>5.8999999999999997E-2</v>
      </c>
      <c r="E780">
        <v>0</v>
      </c>
      <c r="F780">
        <v>0</v>
      </c>
      <c r="G780">
        <v>5.8999999999999997E-2</v>
      </c>
      <c r="H780">
        <v>0</v>
      </c>
    </row>
    <row r="781" spans="1:8">
      <c r="A781" t="s">
        <v>3385</v>
      </c>
      <c r="B781" t="s">
        <v>2610</v>
      </c>
      <c r="C781" t="s">
        <v>2703</v>
      </c>
      <c r="D781">
        <v>0</v>
      </c>
    </row>
    <row r="782" spans="1:8">
      <c r="A782" t="s">
        <v>3386</v>
      </c>
      <c r="B782" t="s">
        <v>2610</v>
      </c>
      <c r="C782" t="s">
        <v>2735</v>
      </c>
      <c r="D782">
        <v>0</v>
      </c>
    </row>
    <row r="783" spans="1:8">
      <c r="A783" t="s">
        <v>3387</v>
      </c>
      <c r="B783" t="s">
        <v>2610</v>
      </c>
      <c r="C783" t="s">
        <v>2735</v>
      </c>
      <c r="D783">
        <v>0</v>
      </c>
    </row>
    <row r="784" spans="1:8">
      <c r="A784" t="s">
        <v>3388</v>
      </c>
      <c r="B784" t="s">
        <v>2610</v>
      </c>
      <c r="C784" t="s">
        <v>2735</v>
      </c>
      <c r="D784">
        <v>0</v>
      </c>
    </row>
    <row r="785" spans="1:8">
      <c r="A785" t="s">
        <v>3389</v>
      </c>
      <c r="B785" t="s">
        <v>2610</v>
      </c>
      <c r="C785" t="s">
        <v>2735</v>
      </c>
      <c r="D785">
        <v>0</v>
      </c>
    </row>
    <row r="786" spans="1:8">
      <c r="A786" t="s">
        <v>3390</v>
      </c>
      <c r="B786" t="s">
        <v>2610</v>
      </c>
      <c r="C786" t="s">
        <v>2735</v>
      </c>
      <c r="D786">
        <v>0</v>
      </c>
    </row>
    <row r="787" spans="1:8">
      <c r="A787" t="s">
        <v>3391</v>
      </c>
      <c r="B787" t="s">
        <v>2610</v>
      </c>
      <c r="C787" t="s">
        <v>2735</v>
      </c>
      <c r="D787">
        <v>0</v>
      </c>
    </row>
    <row r="788" spans="1:8">
      <c r="A788" t="s">
        <v>3392</v>
      </c>
      <c r="B788" t="s">
        <v>2610</v>
      </c>
      <c r="C788" t="s">
        <v>2735</v>
      </c>
      <c r="D788">
        <v>0</v>
      </c>
    </row>
    <row r="789" spans="1:8">
      <c r="A789" t="s">
        <v>3393</v>
      </c>
      <c r="B789" t="s">
        <v>2610</v>
      </c>
      <c r="C789" t="s">
        <v>2735</v>
      </c>
      <c r="D789">
        <v>0</v>
      </c>
    </row>
    <row r="790" spans="1:8">
      <c r="A790" t="s">
        <v>3394</v>
      </c>
      <c r="B790" t="s">
        <v>2610</v>
      </c>
      <c r="C790" t="s">
        <v>2735</v>
      </c>
      <c r="D790">
        <v>0</v>
      </c>
    </row>
    <row r="791" spans="1:8">
      <c r="A791" t="s">
        <v>3395</v>
      </c>
      <c r="B791" t="s">
        <v>2610</v>
      </c>
      <c r="C791" t="s">
        <v>2735</v>
      </c>
      <c r="D791">
        <v>0</v>
      </c>
    </row>
    <row r="792" spans="1:8">
      <c r="A792" t="s">
        <v>3396</v>
      </c>
      <c r="B792" t="s">
        <v>2610</v>
      </c>
      <c r="C792" t="s">
        <v>2735</v>
      </c>
      <c r="D792">
        <v>0</v>
      </c>
    </row>
    <row r="793" spans="1:8">
      <c r="A793" t="s">
        <v>3397</v>
      </c>
      <c r="B793" t="s">
        <v>2610</v>
      </c>
      <c r="C793" t="s">
        <v>2735</v>
      </c>
      <c r="D793">
        <v>0</v>
      </c>
    </row>
    <row r="794" spans="1:8">
      <c r="A794" t="s">
        <v>3398</v>
      </c>
      <c r="B794" t="s">
        <v>2610</v>
      </c>
      <c r="C794" t="s">
        <v>2732</v>
      </c>
      <c r="D794">
        <v>1</v>
      </c>
      <c r="E794">
        <v>0</v>
      </c>
      <c r="F794">
        <v>0</v>
      </c>
      <c r="G794">
        <v>1</v>
      </c>
      <c r="H794">
        <v>0</v>
      </c>
    </row>
    <row r="795" spans="1:8">
      <c r="A795" t="s">
        <v>3399</v>
      </c>
      <c r="B795" t="s">
        <v>2610</v>
      </c>
      <c r="C795" t="s">
        <v>2735</v>
      </c>
      <c r="D795">
        <v>0</v>
      </c>
    </row>
    <row r="796" spans="1:8">
      <c r="A796" t="s">
        <v>3400</v>
      </c>
      <c r="B796" t="s">
        <v>2610</v>
      </c>
      <c r="C796" t="s">
        <v>2703</v>
      </c>
      <c r="D796">
        <v>0</v>
      </c>
    </row>
    <row r="797" spans="1:8">
      <c r="A797" t="s">
        <v>3401</v>
      </c>
      <c r="B797" t="s">
        <v>2610</v>
      </c>
      <c r="C797" t="s">
        <v>2703</v>
      </c>
      <c r="D797">
        <v>0</v>
      </c>
    </row>
    <row r="798" spans="1:8">
      <c r="A798" t="s">
        <v>3402</v>
      </c>
      <c r="B798" t="s">
        <v>2610</v>
      </c>
      <c r="C798" t="s">
        <v>2703</v>
      </c>
      <c r="D798">
        <v>0</v>
      </c>
    </row>
    <row r="799" spans="1:8">
      <c r="A799" t="s">
        <v>3403</v>
      </c>
      <c r="B799" t="s">
        <v>2610</v>
      </c>
      <c r="C799" t="s">
        <v>2703</v>
      </c>
      <c r="D799">
        <v>0</v>
      </c>
    </row>
    <row r="800" spans="1:8">
      <c r="A800" t="s">
        <v>3404</v>
      </c>
      <c r="B800" t="s">
        <v>2610</v>
      </c>
      <c r="C800" t="s">
        <v>2703</v>
      </c>
      <c r="D800">
        <v>0</v>
      </c>
    </row>
    <row r="801" spans="1:8">
      <c r="A801" t="s">
        <v>3405</v>
      </c>
      <c r="B801" t="s">
        <v>2610</v>
      </c>
      <c r="C801" t="s">
        <v>2703</v>
      </c>
      <c r="D801">
        <v>0</v>
      </c>
    </row>
    <row r="802" spans="1:8">
      <c r="A802" t="s">
        <v>3406</v>
      </c>
      <c r="B802" t="s">
        <v>2610</v>
      </c>
      <c r="C802" t="s">
        <v>2703</v>
      </c>
      <c r="D802">
        <v>0</v>
      </c>
    </row>
    <row r="803" spans="1:8">
      <c r="A803" t="s">
        <v>3407</v>
      </c>
      <c r="B803" t="s">
        <v>2610</v>
      </c>
      <c r="C803" t="s">
        <v>2703</v>
      </c>
      <c r="D803">
        <v>0</v>
      </c>
    </row>
    <row r="804" spans="1:8">
      <c r="A804" t="s">
        <v>3408</v>
      </c>
      <c r="B804" t="s">
        <v>2610</v>
      </c>
      <c r="C804" t="s">
        <v>2613</v>
      </c>
      <c r="D804">
        <v>7.27</v>
      </c>
      <c r="E804">
        <v>7.27</v>
      </c>
      <c r="F804">
        <v>0</v>
      </c>
      <c r="G804">
        <v>0</v>
      </c>
      <c r="H804">
        <v>0</v>
      </c>
    </row>
    <row r="805" spans="1:8">
      <c r="A805" t="s">
        <v>3409</v>
      </c>
      <c r="B805" t="s">
        <v>2610</v>
      </c>
      <c r="C805" t="s">
        <v>2703</v>
      </c>
      <c r="D805">
        <v>0</v>
      </c>
    </row>
    <row r="806" spans="1:8">
      <c r="A806" t="s">
        <v>3410</v>
      </c>
      <c r="B806" t="s">
        <v>2610</v>
      </c>
      <c r="C806" t="s">
        <v>2703</v>
      </c>
      <c r="D806">
        <v>0</v>
      </c>
    </row>
    <row r="807" spans="1:8">
      <c r="A807" t="s">
        <v>3411</v>
      </c>
      <c r="B807" t="s">
        <v>2610</v>
      </c>
      <c r="C807" t="s">
        <v>2703</v>
      </c>
      <c r="D807">
        <v>0</v>
      </c>
    </row>
    <row r="808" spans="1:8">
      <c r="A808" t="s">
        <v>3412</v>
      </c>
      <c r="B808" t="s">
        <v>2610</v>
      </c>
      <c r="C808" t="s">
        <v>2703</v>
      </c>
      <c r="D808">
        <v>0</v>
      </c>
    </row>
    <row r="809" spans="1:8">
      <c r="A809" t="s">
        <v>3413</v>
      </c>
      <c r="B809" t="s">
        <v>2610</v>
      </c>
      <c r="C809" t="s">
        <v>2703</v>
      </c>
      <c r="D809">
        <v>0</v>
      </c>
    </row>
    <row r="810" spans="1:8">
      <c r="A810" t="s">
        <v>3414</v>
      </c>
      <c r="B810" t="s">
        <v>2610</v>
      </c>
      <c r="C810" t="s">
        <v>2703</v>
      </c>
      <c r="D810">
        <v>0</v>
      </c>
    </row>
    <row r="811" spans="1:8">
      <c r="A811" t="s">
        <v>3415</v>
      </c>
      <c r="B811" t="s">
        <v>2610</v>
      </c>
      <c r="C811" t="s">
        <v>2703</v>
      </c>
      <c r="D811">
        <v>0</v>
      </c>
    </row>
    <row r="812" spans="1:8">
      <c r="A812" t="s">
        <v>3416</v>
      </c>
      <c r="B812" t="s">
        <v>2610</v>
      </c>
      <c r="C812" t="s">
        <v>2703</v>
      </c>
      <c r="D812">
        <v>0</v>
      </c>
    </row>
    <row r="813" spans="1:8">
      <c r="A813" t="s">
        <v>3417</v>
      </c>
      <c r="B813" t="s">
        <v>2610</v>
      </c>
      <c r="C813" t="s">
        <v>2703</v>
      </c>
      <c r="D813">
        <v>0</v>
      </c>
    </row>
    <row r="814" spans="1:8">
      <c r="A814" t="s">
        <v>3418</v>
      </c>
      <c r="B814" t="s">
        <v>2610</v>
      </c>
      <c r="C814" t="s">
        <v>2703</v>
      </c>
      <c r="D814">
        <v>0</v>
      </c>
    </row>
    <row r="815" spans="1:8">
      <c r="A815" t="s">
        <v>3419</v>
      </c>
      <c r="B815" t="s">
        <v>2610</v>
      </c>
      <c r="C815" t="s">
        <v>2703</v>
      </c>
      <c r="D815">
        <v>0</v>
      </c>
    </row>
    <row r="816" spans="1:8">
      <c r="A816" t="s">
        <v>3420</v>
      </c>
      <c r="B816" t="s">
        <v>2610</v>
      </c>
      <c r="C816" t="s">
        <v>2703</v>
      </c>
      <c r="D816">
        <v>0</v>
      </c>
    </row>
    <row r="817" spans="1:4">
      <c r="A817" t="s">
        <v>3421</v>
      </c>
      <c r="B817" t="s">
        <v>2610</v>
      </c>
      <c r="C817" t="s">
        <v>2703</v>
      </c>
      <c r="D817">
        <v>0</v>
      </c>
    </row>
    <row r="818" spans="1:4">
      <c r="A818" t="s">
        <v>3422</v>
      </c>
      <c r="B818" t="s">
        <v>2610</v>
      </c>
      <c r="C818" t="s">
        <v>2703</v>
      </c>
      <c r="D818">
        <v>0</v>
      </c>
    </row>
    <row r="819" spans="1:4">
      <c r="A819" t="s">
        <v>3423</v>
      </c>
      <c r="B819" t="s">
        <v>2610</v>
      </c>
      <c r="C819" t="s">
        <v>2703</v>
      </c>
      <c r="D819">
        <v>0</v>
      </c>
    </row>
    <row r="820" spans="1:4">
      <c r="A820" t="s">
        <v>3424</v>
      </c>
      <c r="B820" t="s">
        <v>2610</v>
      </c>
      <c r="C820" t="s">
        <v>2703</v>
      </c>
      <c r="D820">
        <v>0</v>
      </c>
    </row>
    <row r="821" spans="1:4">
      <c r="A821" t="s">
        <v>3425</v>
      </c>
      <c r="B821" t="s">
        <v>2610</v>
      </c>
      <c r="C821" t="s">
        <v>2703</v>
      </c>
      <c r="D821">
        <v>0</v>
      </c>
    </row>
    <row r="822" spans="1:4">
      <c r="A822" t="s">
        <v>3426</v>
      </c>
      <c r="B822" t="s">
        <v>2610</v>
      </c>
      <c r="C822" t="s">
        <v>2735</v>
      </c>
      <c r="D822">
        <v>0</v>
      </c>
    </row>
    <row r="823" spans="1:4">
      <c r="A823" t="s">
        <v>3427</v>
      </c>
      <c r="B823" t="s">
        <v>2610</v>
      </c>
      <c r="C823" t="s">
        <v>2735</v>
      </c>
      <c r="D823">
        <v>0</v>
      </c>
    </row>
    <row r="824" spans="1:4">
      <c r="A824" t="s">
        <v>3428</v>
      </c>
      <c r="B824" t="s">
        <v>2610</v>
      </c>
      <c r="C824" t="s">
        <v>2735</v>
      </c>
      <c r="D824">
        <v>0</v>
      </c>
    </row>
    <row r="825" spans="1:4">
      <c r="A825" t="s">
        <v>3429</v>
      </c>
      <c r="B825" t="s">
        <v>2610</v>
      </c>
      <c r="C825" t="s">
        <v>2735</v>
      </c>
      <c r="D825">
        <v>0</v>
      </c>
    </row>
    <row r="826" spans="1:4">
      <c r="A826" t="s">
        <v>3430</v>
      </c>
      <c r="B826" t="s">
        <v>2610</v>
      </c>
      <c r="C826" t="s">
        <v>2735</v>
      </c>
      <c r="D826">
        <v>0</v>
      </c>
    </row>
    <row r="827" spans="1:4">
      <c r="A827" t="s">
        <v>3431</v>
      </c>
      <c r="B827" t="s">
        <v>2610</v>
      </c>
      <c r="C827" t="s">
        <v>2735</v>
      </c>
      <c r="D827">
        <v>0</v>
      </c>
    </row>
    <row r="828" spans="1:4">
      <c r="A828" t="s">
        <v>3432</v>
      </c>
      <c r="B828" t="s">
        <v>2610</v>
      </c>
      <c r="C828" t="s">
        <v>2735</v>
      </c>
      <c r="D828">
        <v>0</v>
      </c>
    </row>
    <row r="829" spans="1:4">
      <c r="A829" t="s">
        <v>3433</v>
      </c>
      <c r="B829" t="s">
        <v>2610</v>
      </c>
      <c r="C829" t="s">
        <v>2735</v>
      </c>
      <c r="D829">
        <v>0</v>
      </c>
    </row>
    <row r="830" spans="1:4">
      <c r="A830" t="s">
        <v>3434</v>
      </c>
      <c r="B830" t="s">
        <v>2610</v>
      </c>
      <c r="C830" t="s">
        <v>2735</v>
      </c>
      <c r="D830">
        <v>0</v>
      </c>
    </row>
    <row r="831" spans="1:4">
      <c r="A831" t="s">
        <v>3435</v>
      </c>
      <c r="B831" t="s">
        <v>2610</v>
      </c>
      <c r="C831" t="s">
        <v>2735</v>
      </c>
      <c r="D831">
        <v>0</v>
      </c>
    </row>
    <row r="832" spans="1:4">
      <c r="A832" t="s">
        <v>3436</v>
      </c>
      <c r="B832" t="s">
        <v>2610</v>
      </c>
      <c r="C832" t="s">
        <v>2735</v>
      </c>
      <c r="D832">
        <v>0</v>
      </c>
    </row>
    <row r="833" spans="1:8">
      <c r="A833" t="s">
        <v>3437</v>
      </c>
      <c r="B833" t="s">
        <v>2610</v>
      </c>
      <c r="C833" t="s">
        <v>2735</v>
      </c>
      <c r="D833">
        <v>0</v>
      </c>
    </row>
    <row r="834" spans="1:8">
      <c r="A834" t="s">
        <v>3438</v>
      </c>
      <c r="B834" t="s">
        <v>2610</v>
      </c>
      <c r="C834" t="s">
        <v>2735</v>
      </c>
      <c r="D834">
        <v>0</v>
      </c>
    </row>
    <row r="835" spans="1:8">
      <c r="A835" t="s">
        <v>3439</v>
      </c>
      <c r="B835" t="s">
        <v>2610</v>
      </c>
      <c r="C835" t="s">
        <v>2611</v>
      </c>
      <c r="D835">
        <v>2.3416999999999999</v>
      </c>
      <c r="E835">
        <v>1.4717</v>
      </c>
      <c r="F835">
        <v>0.60750000000000004</v>
      </c>
      <c r="G835">
        <v>0.26250000000000001</v>
      </c>
      <c r="H835">
        <v>0</v>
      </c>
    </row>
    <row r="836" spans="1:8">
      <c r="A836" t="s">
        <v>3440</v>
      </c>
      <c r="B836" t="s">
        <v>2610</v>
      </c>
      <c r="C836" t="s">
        <v>2728</v>
      </c>
      <c r="D836">
        <v>0</v>
      </c>
    </row>
    <row r="837" spans="1:8">
      <c r="A837" t="s">
        <v>3441</v>
      </c>
      <c r="B837" t="s">
        <v>2610</v>
      </c>
      <c r="C837" t="s">
        <v>2611</v>
      </c>
      <c r="D837">
        <v>5.67</v>
      </c>
      <c r="E837">
        <v>1.89</v>
      </c>
      <c r="F837">
        <v>1.89</v>
      </c>
      <c r="G837">
        <v>1.89</v>
      </c>
      <c r="H837">
        <v>0</v>
      </c>
    </row>
    <row r="838" spans="1:8">
      <c r="A838" t="s">
        <v>3442</v>
      </c>
      <c r="B838" t="s">
        <v>2610</v>
      </c>
      <c r="C838" t="s">
        <v>2728</v>
      </c>
      <c r="D838">
        <v>0</v>
      </c>
    </row>
    <row r="839" spans="1:8">
      <c r="A839" t="s">
        <v>3443</v>
      </c>
      <c r="B839" t="s">
        <v>2610</v>
      </c>
      <c r="C839" t="s">
        <v>2611</v>
      </c>
      <c r="D839">
        <v>10.3887</v>
      </c>
      <c r="E839">
        <v>1.8</v>
      </c>
      <c r="F839">
        <v>8.5886999999999993</v>
      </c>
      <c r="G839">
        <v>0</v>
      </c>
      <c r="H839">
        <v>0</v>
      </c>
    </row>
    <row r="840" spans="1:8">
      <c r="A840" t="s">
        <v>3444</v>
      </c>
      <c r="B840" t="s">
        <v>2610</v>
      </c>
      <c r="C840" t="s">
        <v>2728</v>
      </c>
      <c r="D840">
        <v>0</v>
      </c>
    </row>
    <row r="841" spans="1:8">
      <c r="A841" t="s">
        <v>3445</v>
      </c>
      <c r="B841" t="s">
        <v>2610</v>
      </c>
      <c r="C841" t="s">
        <v>2728</v>
      </c>
      <c r="D841">
        <v>0</v>
      </c>
    </row>
    <row r="842" spans="1:8">
      <c r="A842" t="s">
        <v>3446</v>
      </c>
      <c r="B842" t="s">
        <v>2610</v>
      </c>
      <c r="C842" t="s">
        <v>2728</v>
      </c>
      <c r="D842">
        <v>0</v>
      </c>
    </row>
    <row r="843" spans="1:8">
      <c r="A843" t="s">
        <v>3447</v>
      </c>
      <c r="B843" t="s">
        <v>2610</v>
      </c>
      <c r="C843" t="s">
        <v>2728</v>
      </c>
      <c r="D843">
        <v>0</v>
      </c>
    </row>
    <row r="844" spans="1:8">
      <c r="A844" t="s">
        <v>3448</v>
      </c>
      <c r="B844" t="s">
        <v>2610</v>
      </c>
      <c r="C844" t="s">
        <v>2611</v>
      </c>
      <c r="D844">
        <v>5.8329000000000004</v>
      </c>
      <c r="E844">
        <v>2.6486999999999998</v>
      </c>
      <c r="F844">
        <v>1.4850000000000001</v>
      </c>
      <c r="G844">
        <v>1.6992</v>
      </c>
      <c r="H844">
        <v>0</v>
      </c>
    </row>
    <row r="845" spans="1:8">
      <c r="A845" t="s">
        <v>3449</v>
      </c>
      <c r="B845" t="s">
        <v>2610</v>
      </c>
      <c r="C845" t="s">
        <v>2728</v>
      </c>
      <c r="D845">
        <v>0</v>
      </c>
    </row>
    <row r="846" spans="1:8">
      <c r="A846" t="s">
        <v>3450</v>
      </c>
      <c r="B846" t="s">
        <v>2610</v>
      </c>
      <c r="C846" t="s">
        <v>2728</v>
      </c>
      <c r="D846">
        <v>0</v>
      </c>
    </row>
    <row r="847" spans="1:8">
      <c r="A847" t="s">
        <v>3451</v>
      </c>
      <c r="B847" t="s">
        <v>2610</v>
      </c>
      <c r="C847" t="s">
        <v>2728</v>
      </c>
      <c r="D847">
        <v>0</v>
      </c>
    </row>
    <row r="848" spans="1:8">
      <c r="A848" t="s">
        <v>3452</v>
      </c>
      <c r="B848" t="s">
        <v>2610</v>
      </c>
      <c r="C848" t="s">
        <v>2611</v>
      </c>
      <c r="D848">
        <v>22.607600000000001</v>
      </c>
      <c r="E848">
        <v>6.2607999999999997</v>
      </c>
      <c r="F848">
        <v>7.4960000000000004</v>
      </c>
      <c r="G848">
        <v>8.8507999999999996</v>
      </c>
      <c r="H848">
        <v>0</v>
      </c>
    </row>
    <row r="849" spans="1:8">
      <c r="A849" t="s">
        <v>3453</v>
      </c>
      <c r="B849" t="s">
        <v>2610</v>
      </c>
      <c r="C849" t="s">
        <v>2728</v>
      </c>
      <c r="D849">
        <v>0</v>
      </c>
    </row>
    <row r="850" spans="1:8">
      <c r="A850" t="s">
        <v>3454</v>
      </c>
      <c r="B850" t="s">
        <v>2610</v>
      </c>
      <c r="C850" t="s">
        <v>2728</v>
      </c>
      <c r="D850">
        <v>0</v>
      </c>
    </row>
    <row r="851" spans="1:8">
      <c r="A851" t="s">
        <v>2789</v>
      </c>
      <c r="B851" t="s">
        <v>2610</v>
      </c>
      <c r="C851" t="s">
        <v>2611</v>
      </c>
      <c r="D851">
        <v>0</v>
      </c>
      <c r="E851">
        <v>0</v>
      </c>
      <c r="F851">
        <v>0</v>
      </c>
      <c r="G851">
        <v>0</v>
      </c>
      <c r="H851">
        <v>0</v>
      </c>
    </row>
    <row r="852" spans="1:8">
      <c r="A852" t="s">
        <v>3455</v>
      </c>
      <c r="B852" t="s">
        <v>2610</v>
      </c>
      <c r="C852" t="s">
        <v>2728</v>
      </c>
      <c r="D852">
        <v>0</v>
      </c>
    </row>
    <row r="853" spans="1:8">
      <c r="A853" t="s">
        <v>3456</v>
      </c>
      <c r="B853" t="s">
        <v>2610</v>
      </c>
      <c r="C853" t="s">
        <v>2728</v>
      </c>
      <c r="D853">
        <v>0</v>
      </c>
    </row>
    <row r="854" spans="1:8">
      <c r="A854" t="s">
        <v>3457</v>
      </c>
      <c r="B854" t="s">
        <v>2610</v>
      </c>
      <c r="C854" t="s">
        <v>2728</v>
      </c>
      <c r="D854">
        <v>0</v>
      </c>
    </row>
    <row r="855" spans="1:8">
      <c r="A855" t="s">
        <v>3458</v>
      </c>
      <c r="B855" t="s">
        <v>2610</v>
      </c>
      <c r="C855" t="s">
        <v>2728</v>
      </c>
      <c r="D855">
        <v>0</v>
      </c>
    </row>
    <row r="856" spans="1:8">
      <c r="A856" t="s">
        <v>3459</v>
      </c>
      <c r="B856" t="s">
        <v>2610</v>
      </c>
      <c r="C856" t="s">
        <v>2728</v>
      </c>
      <c r="D856">
        <v>0</v>
      </c>
    </row>
    <row r="857" spans="1:8">
      <c r="A857" t="s">
        <v>3460</v>
      </c>
      <c r="B857" t="s">
        <v>2610</v>
      </c>
      <c r="C857" t="s">
        <v>2611</v>
      </c>
      <c r="D857">
        <v>2.3801999999999999</v>
      </c>
      <c r="E857">
        <v>2.3801999999999999</v>
      </c>
      <c r="F857">
        <v>0</v>
      </c>
      <c r="G857">
        <v>0</v>
      </c>
      <c r="H857">
        <v>0</v>
      </c>
    </row>
    <row r="858" spans="1:8">
      <c r="A858" t="s">
        <v>3461</v>
      </c>
      <c r="B858" t="s">
        <v>2610</v>
      </c>
      <c r="C858" t="s">
        <v>2728</v>
      </c>
      <c r="D858">
        <v>0</v>
      </c>
    </row>
    <row r="859" spans="1:8">
      <c r="A859" t="s">
        <v>3462</v>
      </c>
      <c r="B859" t="s">
        <v>2610</v>
      </c>
      <c r="C859" t="s">
        <v>2728</v>
      </c>
      <c r="D859">
        <v>0</v>
      </c>
    </row>
    <row r="860" spans="1:8">
      <c r="A860" t="s">
        <v>3463</v>
      </c>
      <c r="B860" t="s">
        <v>2610</v>
      </c>
      <c r="C860" t="s">
        <v>2611</v>
      </c>
      <c r="D860">
        <v>5.99</v>
      </c>
      <c r="E860">
        <v>0</v>
      </c>
      <c r="F860">
        <v>2.9950000000000001</v>
      </c>
      <c r="G860">
        <v>2.9950000000000001</v>
      </c>
      <c r="H860">
        <v>0</v>
      </c>
    </row>
    <row r="861" spans="1:8">
      <c r="A861" t="s">
        <v>3464</v>
      </c>
      <c r="B861" t="s">
        <v>2610</v>
      </c>
      <c r="C861" t="s">
        <v>2728</v>
      </c>
      <c r="D861">
        <v>0</v>
      </c>
    </row>
    <row r="862" spans="1:8">
      <c r="A862" t="s">
        <v>3465</v>
      </c>
      <c r="B862" t="s">
        <v>2610</v>
      </c>
      <c r="C862" t="s">
        <v>2728</v>
      </c>
      <c r="D862">
        <v>0</v>
      </c>
    </row>
    <row r="863" spans="1:8">
      <c r="A863" t="s">
        <v>3466</v>
      </c>
      <c r="B863" t="s">
        <v>2610</v>
      </c>
      <c r="C863" t="s">
        <v>2611</v>
      </c>
      <c r="D863">
        <v>56.382599999999996</v>
      </c>
      <c r="E863">
        <v>20.421299999999999</v>
      </c>
      <c r="F863">
        <v>35.961300000000001</v>
      </c>
      <c r="G863">
        <v>0</v>
      </c>
      <c r="H863">
        <v>0</v>
      </c>
    </row>
    <row r="864" spans="1:8">
      <c r="A864" t="s">
        <v>3467</v>
      </c>
      <c r="B864" t="s">
        <v>2610</v>
      </c>
      <c r="C864" t="s">
        <v>2728</v>
      </c>
      <c r="D864">
        <v>0</v>
      </c>
    </row>
    <row r="865" spans="1:8">
      <c r="A865" t="s">
        <v>3468</v>
      </c>
      <c r="B865" t="s">
        <v>2610</v>
      </c>
      <c r="C865" t="s">
        <v>2728</v>
      </c>
      <c r="D865">
        <v>0</v>
      </c>
    </row>
    <row r="866" spans="1:8">
      <c r="A866" t="s">
        <v>3469</v>
      </c>
      <c r="B866" t="s">
        <v>2610</v>
      </c>
      <c r="C866" t="s">
        <v>2611</v>
      </c>
      <c r="D866">
        <v>7.3507999999999996</v>
      </c>
      <c r="E866">
        <v>7.3507999999999996</v>
      </c>
      <c r="F866">
        <v>0</v>
      </c>
      <c r="G866">
        <v>0</v>
      </c>
      <c r="H866">
        <v>0</v>
      </c>
    </row>
    <row r="867" spans="1:8">
      <c r="A867" t="s">
        <v>3470</v>
      </c>
      <c r="B867" t="s">
        <v>2610</v>
      </c>
      <c r="C867" t="s">
        <v>2611</v>
      </c>
      <c r="D867">
        <v>0.61429999999999996</v>
      </c>
      <c r="E867">
        <v>0.61429999999999996</v>
      </c>
      <c r="F867">
        <v>0</v>
      </c>
      <c r="G867">
        <v>0</v>
      </c>
      <c r="H867">
        <v>0</v>
      </c>
    </row>
    <row r="868" spans="1:8">
      <c r="A868" t="s">
        <v>3471</v>
      </c>
      <c r="B868" t="s">
        <v>2610</v>
      </c>
      <c r="C868" t="s">
        <v>2728</v>
      </c>
      <c r="D868">
        <v>0</v>
      </c>
    </row>
    <row r="869" spans="1:8">
      <c r="A869" t="s">
        <v>3472</v>
      </c>
      <c r="B869" t="s">
        <v>2610</v>
      </c>
      <c r="C869" t="s">
        <v>2728</v>
      </c>
      <c r="D869">
        <v>0</v>
      </c>
    </row>
    <row r="870" spans="1:8">
      <c r="A870" t="s">
        <v>3473</v>
      </c>
      <c r="B870" t="s">
        <v>2610</v>
      </c>
      <c r="C870" t="s">
        <v>2611</v>
      </c>
      <c r="D870">
        <v>7.14</v>
      </c>
      <c r="E870">
        <v>3.4649999999999999</v>
      </c>
      <c r="F870">
        <v>0</v>
      </c>
      <c r="G870">
        <v>3.6749999999999998</v>
      </c>
      <c r="H870">
        <v>0</v>
      </c>
    </row>
    <row r="871" spans="1:8">
      <c r="A871" t="s">
        <v>3474</v>
      </c>
      <c r="B871" t="s">
        <v>2610</v>
      </c>
      <c r="C871" t="s">
        <v>2728</v>
      </c>
      <c r="D871">
        <v>0</v>
      </c>
    </row>
    <row r="872" spans="1:8">
      <c r="A872" t="s">
        <v>3475</v>
      </c>
      <c r="B872" t="s">
        <v>2610</v>
      </c>
      <c r="C872" t="s">
        <v>2728</v>
      </c>
      <c r="D872">
        <v>0</v>
      </c>
    </row>
    <row r="873" spans="1:8">
      <c r="A873" t="s">
        <v>3476</v>
      </c>
      <c r="B873" t="s">
        <v>2610</v>
      </c>
      <c r="C873" t="s">
        <v>2728</v>
      </c>
      <c r="D873">
        <v>0</v>
      </c>
    </row>
    <row r="874" spans="1:8">
      <c r="A874" t="s">
        <v>3477</v>
      </c>
      <c r="B874" t="s">
        <v>2610</v>
      </c>
      <c r="C874" t="s">
        <v>2728</v>
      </c>
      <c r="D874">
        <v>0</v>
      </c>
    </row>
    <row r="875" spans="1:8">
      <c r="A875" t="s">
        <v>3478</v>
      </c>
      <c r="B875" t="s">
        <v>2610</v>
      </c>
      <c r="C875" t="s">
        <v>2611</v>
      </c>
      <c r="D875">
        <v>11.394</v>
      </c>
      <c r="E875">
        <v>0</v>
      </c>
      <c r="F875">
        <v>11.394</v>
      </c>
      <c r="G875">
        <v>0</v>
      </c>
      <c r="H875">
        <v>0</v>
      </c>
    </row>
    <row r="876" spans="1:8">
      <c r="A876" t="s">
        <v>3479</v>
      </c>
      <c r="B876" t="s">
        <v>2610</v>
      </c>
      <c r="C876" t="s">
        <v>2728</v>
      </c>
      <c r="D876">
        <v>0</v>
      </c>
    </row>
    <row r="877" spans="1:8">
      <c r="A877" t="s">
        <v>3480</v>
      </c>
      <c r="B877" t="s">
        <v>2610</v>
      </c>
      <c r="C877" t="s">
        <v>2728</v>
      </c>
      <c r="D877">
        <v>0</v>
      </c>
    </row>
    <row r="878" spans="1:8">
      <c r="A878" t="s">
        <v>3481</v>
      </c>
      <c r="B878" t="s">
        <v>2610</v>
      </c>
      <c r="C878" t="s">
        <v>2728</v>
      </c>
      <c r="D878">
        <v>0</v>
      </c>
    </row>
    <row r="879" spans="1:8">
      <c r="A879" t="s">
        <v>3482</v>
      </c>
      <c r="B879" t="s">
        <v>2610</v>
      </c>
      <c r="C879" t="s">
        <v>2728</v>
      </c>
      <c r="D879">
        <v>0</v>
      </c>
    </row>
    <row r="880" spans="1:8">
      <c r="A880" t="s">
        <v>3483</v>
      </c>
      <c r="B880" t="s">
        <v>2610</v>
      </c>
      <c r="C880" t="s">
        <v>2728</v>
      </c>
      <c r="D880">
        <v>0</v>
      </c>
    </row>
    <row r="881" spans="1:4">
      <c r="A881" t="s">
        <v>3484</v>
      </c>
      <c r="B881" t="s">
        <v>2610</v>
      </c>
      <c r="C881" t="s">
        <v>2728</v>
      </c>
      <c r="D881">
        <v>0</v>
      </c>
    </row>
    <row r="882" spans="1:4">
      <c r="A882" t="s">
        <v>3485</v>
      </c>
      <c r="B882" t="s">
        <v>2610</v>
      </c>
      <c r="C882" t="s">
        <v>2728</v>
      </c>
      <c r="D882">
        <v>0</v>
      </c>
    </row>
    <row r="883" spans="1:4">
      <c r="A883" t="s">
        <v>3486</v>
      </c>
      <c r="B883" t="s">
        <v>2610</v>
      </c>
      <c r="C883" t="s">
        <v>2728</v>
      </c>
      <c r="D883">
        <v>0</v>
      </c>
    </row>
    <row r="884" spans="1:4">
      <c r="A884" t="s">
        <v>3487</v>
      </c>
      <c r="B884" t="s">
        <v>2610</v>
      </c>
      <c r="C884" t="s">
        <v>2728</v>
      </c>
      <c r="D884">
        <v>0</v>
      </c>
    </row>
    <row r="885" spans="1:4">
      <c r="A885" t="s">
        <v>3488</v>
      </c>
      <c r="B885" t="s">
        <v>2610</v>
      </c>
      <c r="C885" t="s">
        <v>2728</v>
      </c>
      <c r="D885">
        <v>0</v>
      </c>
    </row>
    <row r="886" spans="1:4">
      <c r="A886" t="s">
        <v>3489</v>
      </c>
      <c r="B886" t="s">
        <v>2610</v>
      </c>
      <c r="C886" t="s">
        <v>2728</v>
      </c>
      <c r="D886">
        <v>0</v>
      </c>
    </row>
    <row r="887" spans="1:4">
      <c r="A887" t="s">
        <v>3490</v>
      </c>
      <c r="B887" t="s">
        <v>2610</v>
      </c>
      <c r="C887" t="s">
        <v>2728</v>
      </c>
      <c r="D887">
        <v>0</v>
      </c>
    </row>
    <row r="888" spans="1:4">
      <c r="A888" t="s">
        <v>3491</v>
      </c>
      <c r="B888" t="s">
        <v>2610</v>
      </c>
      <c r="C888" t="s">
        <v>2728</v>
      </c>
      <c r="D888">
        <v>0</v>
      </c>
    </row>
    <row r="889" spans="1:4">
      <c r="A889" t="s">
        <v>3492</v>
      </c>
      <c r="B889" t="s">
        <v>2610</v>
      </c>
      <c r="C889" t="s">
        <v>2728</v>
      </c>
      <c r="D889">
        <v>0</v>
      </c>
    </row>
    <row r="890" spans="1:4">
      <c r="A890" t="s">
        <v>3493</v>
      </c>
      <c r="B890" t="s">
        <v>2610</v>
      </c>
      <c r="C890" t="s">
        <v>2728</v>
      </c>
      <c r="D890">
        <v>0</v>
      </c>
    </row>
    <row r="891" spans="1:4">
      <c r="A891" t="s">
        <v>3494</v>
      </c>
      <c r="B891" t="s">
        <v>2610</v>
      </c>
      <c r="C891" t="s">
        <v>2728</v>
      </c>
      <c r="D891">
        <v>0</v>
      </c>
    </row>
    <row r="892" spans="1:4">
      <c r="A892" t="s">
        <v>3495</v>
      </c>
      <c r="B892" t="s">
        <v>2610</v>
      </c>
      <c r="C892" t="s">
        <v>2728</v>
      </c>
      <c r="D892">
        <v>0</v>
      </c>
    </row>
    <row r="893" spans="1:4">
      <c r="A893" t="s">
        <v>3496</v>
      </c>
      <c r="B893" t="s">
        <v>2610</v>
      </c>
      <c r="C893" t="s">
        <v>2728</v>
      </c>
      <c r="D893">
        <v>0</v>
      </c>
    </row>
    <row r="894" spans="1:4">
      <c r="A894" t="s">
        <v>3497</v>
      </c>
      <c r="B894" t="s">
        <v>2610</v>
      </c>
      <c r="C894" t="s">
        <v>2728</v>
      </c>
      <c r="D894">
        <v>0</v>
      </c>
    </row>
    <row r="895" spans="1:4">
      <c r="A895" t="s">
        <v>3498</v>
      </c>
      <c r="B895" t="s">
        <v>2610</v>
      </c>
      <c r="C895" t="s">
        <v>2728</v>
      </c>
      <c r="D895">
        <v>0</v>
      </c>
    </row>
    <row r="896" spans="1:4">
      <c r="A896" t="s">
        <v>3499</v>
      </c>
      <c r="B896" t="s">
        <v>2610</v>
      </c>
      <c r="C896" t="s">
        <v>2728</v>
      </c>
      <c r="D896">
        <v>0</v>
      </c>
    </row>
    <row r="897" spans="1:8">
      <c r="A897" t="s">
        <v>3500</v>
      </c>
      <c r="B897" t="s">
        <v>2610</v>
      </c>
      <c r="C897" t="s">
        <v>2728</v>
      </c>
      <c r="D897">
        <v>0</v>
      </c>
    </row>
    <row r="898" spans="1:8">
      <c r="A898" t="s">
        <v>3501</v>
      </c>
      <c r="B898" t="s">
        <v>2610</v>
      </c>
      <c r="C898" t="s">
        <v>2728</v>
      </c>
      <c r="D898">
        <v>0</v>
      </c>
    </row>
    <row r="899" spans="1:8">
      <c r="A899" t="s">
        <v>3502</v>
      </c>
      <c r="B899" t="s">
        <v>2610</v>
      </c>
      <c r="C899" t="s">
        <v>2728</v>
      </c>
      <c r="D899">
        <v>0</v>
      </c>
    </row>
    <row r="900" spans="1:8">
      <c r="A900" t="s">
        <v>3503</v>
      </c>
      <c r="B900" t="s">
        <v>2610</v>
      </c>
      <c r="C900" t="s">
        <v>2728</v>
      </c>
      <c r="D900">
        <v>0</v>
      </c>
    </row>
    <row r="901" spans="1:8">
      <c r="A901" t="s">
        <v>3504</v>
      </c>
      <c r="B901" t="s">
        <v>2610</v>
      </c>
      <c r="C901" t="s">
        <v>2728</v>
      </c>
      <c r="D901">
        <v>0</v>
      </c>
    </row>
    <row r="902" spans="1:8">
      <c r="A902" t="s">
        <v>3505</v>
      </c>
      <c r="B902" t="s">
        <v>2610</v>
      </c>
      <c r="C902" t="s">
        <v>2728</v>
      </c>
      <c r="D902">
        <v>0</v>
      </c>
    </row>
    <row r="903" spans="1:8">
      <c r="A903" t="s">
        <v>3506</v>
      </c>
      <c r="B903" t="s">
        <v>2610</v>
      </c>
      <c r="C903" t="s">
        <v>2728</v>
      </c>
      <c r="D903">
        <v>0</v>
      </c>
    </row>
    <row r="904" spans="1:8">
      <c r="A904" t="s">
        <v>3507</v>
      </c>
      <c r="B904" t="s">
        <v>2610</v>
      </c>
      <c r="C904" t="s">
        <v>2728</v>
      </c>
      <c r="D904">
        <v>0</v>
      </c>
    </row>
    <row r="905" spans="1:8">
      <c r="A905" t="s">
        <v>3508</v>
      </c>
      <c r="B905" t="s">
        <v>2610</v>
      </c>
      <c r="C905" t="s">
        <v>2611</v>
      </c>
      <c r="D905">
        <v>19.863900000000001</v>
      </c>
      <c r="E905">
        <v>0</v>
      </c>
      <c r="F905">
        <v>14.0214</v>
      </c>
      <c r="G905">
        <v>5.8425000000000002</v>
      </c>
      <c r="H905">
        <v>0</v>
      </c>
    </row>
    <row r="906" spans="1:8">
      <c r="A906" t="s">
        <v>3509</v>
      </c>
      <c r="B906" t="s">
        <v>2610</v>
      </c>
      <c r="C906" t="s">
        <v>2728</v>
      </c>
      <c r="D906">
        <v>0</v>
      </c>
    </row>
    <row r="907" spans="1:8">
      <c r="A907" t="s">
        <v>3510</v>
      </c>
      <c r="B907" t="s">
        <v>2610</v>
      </c>
      <c r="C907" t="s">
        <v>2728</v>
      </c>
      <c r="D907">
        <v>0</v>
      </c>
    </row>
    <row r="908" spans="1:8">
      <c r="A908" t="s">
        <v>2779</v>
      </c>
      <c r="B908" t="s">
        <v>2610</v>
      </c>
      <c r="C908" t="s">
        <v>2611</v>
      </c>
      <c r="D908">
        <v>55.840600000000002</v>
      </c>
      <c r="E908">
        <v>17.414999999999999</v>
      </c>
      <c r="F908">
        <v>10.4056</v>
      </c>
      <c r="G908">
        <v>28.02</v>
      </c>
      <c r="H908">
        <v>0</v>
      </c>
    </row>
    <row r="909" spans="1:8">
      <c r="A909" t="s">
        <v>3511</v>
      </c>
      <c r="B909" t="s">
        <v>2610</v>
      </c>
      <c r="C909" t="s">
        <v>2611</v>
      </c>
      <c r="D909">
        <v>2.3144999999999998</v>
      </c>
      <c r="E909">
        <v>2.3144999999999998</v>
      </c>
      <c r="F909">
        <v>0</v>
      </c>
      <c r="G909">
        <v>0</v>
      </c>
      <c r="H909">
        <v>0</v>
      </c>
    </row>
    <row r="910" spans="1:8">
      <c r="A910" t="s">
        <v>3512</v>
      </c>
      <c r="B910" t="s">
        <v>2610</v>
      </c>
      <c r="C910" t="s">
        <v>2611</v>
      </c>
      <c r="D910">
        <v>4.1555</v>
      </c>
      <c r="E910">
        <v>0</v>
      </c>
      <c r="F910">
        <v>4.1555</v>
      </c>
      <c r="G910">
        <v>0</v>
      </c>
      <c r="H910">
        <v>0</v>
      </c>
    </row>
    <row r="911" spans="1:8">
      <c r="A911" t="s">
        <v>3513</v>
      </c>
      <c r="B911" t="s">
        <v>2610</v>
      </c>
      <c r="C911" t="s">
        <v>2728</v>
      </c>
      <c r="D911">
        <v>0</v>
      </c>
    </row>
    <row r="912" spans="1:8">
      <c r="A912" t="s">
        <v>3514</v>
      </c>
      <c r="B912" t="s">
        <v>2610</v>
      </c>
      <c r="C912" t="s">
        <v>2611</v>
      </c>
      <c r="D912">
        <v>1.9428000000000001</v>
      </c>
      <c r="E912">
        <v>1.9428000000000001</v>
      </c>
      <c r="F912">
        <v>0</v>
      </c>
      <c r="G912">
        <v>0</v>
      </c>
      <c r="H912">
        <v>0</v>
      </c>
    </row>
    <row r="913" spans="1:8">
      <c r="A913" t="s">
        <v>3515</v>
      </c>
      <c r="B913" t="s">
        <v>2610</v>
      </c>
      <c r="C913" t="s">
        <v>2728</v>
      </c>
      <c r="D913">
        <v>0</v>
      </c>
    </row>
    <row r="914" spans="1:8">
      <c r="A914" t="s">
        <v>3516</v>
      </c>
      <c r="B914" t="s">
        <v>2610</v>
      </c>
      <c r="C914" t="s">
        <v>2728</v>
      </c>
      <c r="D914">
        <v>0</v>
      </c>
    </row>
    <row r="915" spans="1:8">
      <c r="A915" t="s">
        <v>3517</v>
      </c>
      <c r="B915" t="s">
        <v>2610</v>
      </c>
      <c r="C915" t="s">
        <v>2703</v>
      </c>
      <c r="D915">
        <v>0</v>
      </c>
    </row>
    <row r="916" spans="1:8">
      <c r="A916" t="s">
        <v>3518</v>
      </c>
      <c r="B916" t="s">
        <v>2610</v>
      </c>
      <c r="C916" t="s">
        <v>2703</v>
      </c>
      <c r="D916">
        <v>0</v>
      </c>
    </row>
    <row r="917" spans="1:8">
      <c r="A917" t="s">
        <v>3519</v>
      </c>
      <c r="B917" t="s">
        <v>2610</v>
      </c>
      <c r="C917" t="s">
        <v>2703</v>
      </c>
      <c r="D917">
        <v>0</v>
      </c>
    </row>
    <row r="918" spans="1:8">
      <c r="A918" t="s">
        <v>3520</v>
      </c>
      <c r="B918" t="s">
        <v>2610</v>
      </c>
      <c r="C918" t="s">
        <v>2703</v>
      </c>
      <c r="D918">
        <v>0</v>
      </c>
    </row>
    <row r="919" spans="1:8">
      <c r="A919" t="s">
        <v>3521</v>
      </c>
      <c r="B919" t="s">
        <v>2610</v>
      </c>
      <c r="C919" t="s">
        <v>2732</v>
      </c>
      <c r="D919">
        <v>2</v>
      </c>
      <c r="E919">
        <v>0</v>
      </c>
      <c r="F919">
        <v>0</v>
      </c>
      <c r="G919">
        <v>2</v>
      </c>
      <c r="H919">
        <v>0</v>
      </c>
    </row>
    <row r="920" spans="1:8">
      <c r="A920" t="s">
        <v>3522</v>
      </c>
      <c r="B920" t="s">
        <v>2610</v>
      </c>
      <c r="C920" t="s">
        <v>2735</v>
      </c>
      <c r="D920">
        <v>0</v>
      </c>
    </row>
    <row r="921" spans="1:8">
      <c r="A921" t="s">
        <v>3523</v>
      </c>
      <c r="B921" t="s">
        <v>2610</v>
      </c>
      <c r="C921" t="s">
        <v>2735</v>
      </c>
      <c r="D921">
        <v>0</v>
      </c>
    </row>
    <row r="922" spans="1:8">
      <c r="A922" t="s">
        <v>3524</v>
      </c>
      <c r="B922" t="s">
        <v>2610</v>
      </c>
      <c r="C922" t="s">
        <v>2735</v>
      </c>
      <c r="D922">
        <v>0</v>
      </c>
    </row>
    <row r="923" spans="1:8">
      <c r="A923" t="s">
        <v>3525</v>
      </c>
      <c r="B923" t="s">
        <v>2610</v>
      </c>
      <c r="C923" t="s">
        <v>2735</v>
      </c>
      <c r="D923">
        <v>0</v>
      </c>
    </row>
    <row r="924" spans="1:8">
      <c r="A924" t="s">
        <v>3526</v>
      </c>
      <c r="B924" t="s">
        <v>2610</v>
      </c>
      <c r="C924" t="s">
        <v>2735</v>
      </c>
      <c r="D924">
        <v>0</v>
      </c>
    </row>
    <row r="925" spans="1:8">
      <c r="A925" t="s">
        <v>3527</v>
      </c>
      <c r="B925" t="s">
        <v>2610</v>
      </c>
      <c r="C925" t="s">
        <v>2735</v>
      </c>
      <c r="D925">
        <v>0</v>
      </c>
    </row>
    <row r="926" spans="1:8">
      <c r="A926" t="s">
        <v>3528</v>
      </c>
      <c r="B926" t="s">
        <v>2610</v>
      </c>
      <c r="C926" t="s">
        <v>2735</v>
      </c>
      <c r="D926">
        <v>0</v>
      </c>
    </row>
    <row r="927" spans="1:8">
      <c r="A927" t="s">
        <v>3529</v>
      </c>
      <c r="B927" t="s">
        <v>2610</v>
      </c>
      <c r="C927" t="s">
        <v>3530</v>
      </c>
      <c r="D927">
        <v>120.5</v>
      </c>
      <c r="E927">
        <v>42.5</v>
      </c>
      <c r="F927">
        <v>44.5</v>
      </c>
      <c r="G927">
        <v>33.5</v>
      </c>
      <c r="H927">
        <v>0</v>
      </c>
    </row>
    <row r="928" spans="1:8">
      <c r="A928" t="s">
        <v>3531</v>
      </c>
      <c r="B928" t="s">
        <v>2610</v>
      </c>
      <c r="C928" t="s">
        <v>3530</v>
      </c>
      <c r="D928">
        <v>20</v>
      </c>
      <c r="E928">
        <v>20</v>
      </c>
      <c r="F928">
        <v>0</v>
      </c>
      <c r="G928">
        <v>0</v>
      </c>
      <c r="H928">
        <v>0</v>
      </c>
    </row>
    <row r="929" spans="1:8">
      <c r="A929" t="s">
        <v>3532</v>
      </c>
      <c r="B929" t="s">
        <v>2610</v>
      </c>
      <c r="C929" t="s">
        <v>3530</v>
      </c>
      <c r="D929">
        <v>128</v>
      </c>
      <c r="E929">
        <v>50</v>
      </c>
      <c r="F929">
        <v>44.5</v>
      </c>
      <c r="G929">
        <v>33.5</v>
      </c>
      <c r="H929">
        <v>0</v>
      </c>
    </row>
    <row r="930" spans="1:8">
      <c r="A930" t="s">
        <v>3533</v>
      </c>
      <c r="B930" t="s">
        <v>2610</v>
      </c>
      <c r="C930" t="s">
        <v>3530</v>
      </c>
      <c r="D930">
        <v>129.25</v>
      </c>
      <c r="E930">
        <v>69</v>
      </c>
      <c r="F930">
        <v>44.5</v>
      </c>
      <c r="G930">
        <v>15.75</v>
      </c>
      <c r="H930">
        <v>0</v>
      </c>
    </row>
    <row r="931" spans="1:8">
      <c r="A931" t="s">
        <v>3534</v>
      </c>
      <c r="B931" t="s">
        <v>2610</v>
      </c>
      <c r="C931" t="s">
        <v>2732</v>
      </c>
      <c r="D931">
        <v>1</v>
      </c>
      <c r="E931">
        <v>1</v>
      </c>
      <c r="F931">
        <v>0</v>
      </c>
      <c r="G931">
        <v>0</v>
      </c>
      <c r="H931">
        <v>0</v>
      </c>
    </row>
    <row r="932" spans="1:8">
      <c r="A932" t="s">
        <v>3535</v>
      </c>
      <c r="B932" t="s">
        <v>2610</v>
      </c>
      <c r="C932" t="s">
        <v>2613</v>
      </c>
      <c r="D932">
        <v>13.2</v>
      </c>
      <c r="E932">
        <v>13.2</v>
      </c>
      <c r="F932">
        <v>0</v>
      </c>
      <c r="G932">
        <v>0</v>
      </c>
      <c r="H932">
        <v>0</v>
      </c>
    </row>
    <row r="933" spans="1:8">
      <c r="A933" t="s">
        <v>3536</v>
      </c>
      <c r="B933" t="s">
        <v>2610</v>
      </c>
      <c r="C933" t="s">
        <v>2732</v>
      </c>
      <c r="D933">
        <v>1</v>
      </c>
      <c r="E933">
        <v>1</v>
      </c>
      <c r="F933">
        <v>0</v>
      </c>
      <c r="G933">
        <v>0</v>
      </c>
      <c r="H933">
        <v>0</v>
      </c>
    </row>
    <row r="934" spans="1:8">
      <c r="A934" t="s">
        <v>3537</v>
      </c>
      <c r="B934" t="s">
        <v>2610</v>
      </c>
      <c r="C934" t="s">
        <v>2613</v>
      </c>
      <c r="D934">
        <v>8.25</v>
      </c>
      <c r="E934">
        <v>8.25</v>
      </c>
      <c r="F934">
        <v>0</v>
      </c>
      <c r="G934">
        <v>0</v>
      </c>
      <c r="H934">
        <v>0</v>
      </c>
    </row>
    <row r="935" spans="1:8">
      <c r="A935" t="s">
        <v>3538</v>
      </c>
      <c r="B935" t="s">
        <v>2610</v>
      </c>
      <c r="C935" t="s">
        <v>2703</v>
      </c>
      <c r="D935">
        <v>0</v>
      </c>
    </row>
    <row r="936" spans="1:8">
      <c r="A936" t="s">
        <v>3539</v>
      </c>
      <c r="B936" t="s">
        <v>2610</v>
      </c>
      <c r="C936" t="s">
        <v>2703</v>
      </c>
      <c r="D936">
        <v>0</v>
      </c>
    </row>
    <row r="937" spans="1:8">
      <c r="A937" t="s">
        <v>3540</v>
      </c>
      <c r="B937" t="s">
        <v>2610</v>
      </c>
      <c r="C937" t="s">
        <v>2735</v>
      </c>
      <c r="D937">
        <v>0</v>
      </c>
    </row>
    <row r="938" spans="1:8">
      <c r="A938" t="s">
        <v>3541</v>
      </c>
      <c r="B938" t="s">
        <v>2610</v>
      </c>
      <c r="C938" t="s">
        <v>2735</v>
      </c>
      <c r="D938">
        <v>0</v>
      </c>
    </row>
    <row r="939" spans="1:8">
      <c r="A939" t="s">
        <v>3542</v>
      </c>
      <c r="B939" t="s">
        <v>2610</v>
      </c>
      <c r="C939" t="s">
        <v>2735</v>
      </c>
      <c r="D939">
        <v>0</v>
      </c>
    </row>
    <row r="940" spans="1:8">
      <c r="A940" t="s">
        <v>3543</v>
      </c>
      <c r="B940" t="s">
        <v>2610</v>
      </c>
      <c r="C940" t="s">
        <v>2735</v>
      </c>
      <c r="D940">
        <v>0</v>
      </c>
    </row>
    <row r="941" spans="1:8">
      <c r="A941" t="s">
        <v>3544</v>
      </c>
      <c r="B941" t="s">
        <v>2610</v>
      </c>
      <c r="C941" t="s">
        <v>2728</v>
      </c>
      <c r="D941">
        <v>0</v>
      </c>
    </row>
    <row r="942" spans="1:8">
      <c r="A942" t="s">
        <v>3545</v>
      </c>
      <c r="B942" t="s">
        <v>2610</v>
      </c>
      <c r="C942" t="s">
        <v>2728</v>
      </c>
      <c r="D942">
        <v>0</v>
      </c>
    </row>
    <row r="943" spans="1:8">
      <c r="A943" t="s">
        <v>3546</v>
      </c>
      <c r="B943" t="s">
        <v>2610</v>
      </c>
      <c r="C943" t="s">
        <v>2611</v>
      </c>
      <c r="D943">
        <v>10.8</v>
      </c>
      <c r="E943">
        <v>0</v>
      </c>
      <c r="F943">
        <v>10.8</v>
      </c>
      <c r="G943">
        <v>0</v>
      </c>
      <c r="H943">
        <v>0</v>
      </c>
    </row>
    <row r="944" spans="1:8">
      <c r="A944" t="s">
        <v>3547</v>
      </c>
      <c r="B944" t="s">
        <v>2610</v>
      </c>
      <c r="C944" t="s">
        <v>2703</v>
      </c>
      <c r="D944">
        <v>0</v>
      </c>
    </row>
    <row r="945" spans="1:8">
      <c r="A945" t="s">
        <v>3548</v>
      </c>
      <c r="B945" t="s">
        <v>2610</v>
      </c>
      <c r="C945" t="s">
        <v>2735</v>
      </c>
      <c r="D945">
        <v>0</v>
      </c>
    </row>
    <row r="946" spans="1:8">
      <c r="A946" t="s">
        <v>3549</v>
      </c>
      <c r="B946" t="s">
        <v>2610</v>
      </c>
      <c r="C946" t="s">
        <v>2703</v>
      </c>
      <c r="D946">
        <v>0</v>
      </c>
    </row>
    <row r="947" spans="1:8">
      <c r="A947" t="s">
        <v>3550</v>
      </c>
      <c r="B947" t="s">
        <v>2610</v>
      </c>
      <c r="C947" t="s">
        <v>2613</v>
      </c>
      <c r="D947">
        <v>8.25</v>
      </c>
      <c r="E947">
        <v>8.25</v>
      </c>
      <c r="F947">
        <v>0</v>
      </c>
      <c r="G947">
        <v>0</v>
      </c>
      <c r="H947">
        <v>0</v>
      </c>
    </row>
    <row r="948" spans="1:8">
      <c r="A948" t="s">
        <v>3551</v>
      </c>
      <c r="B948" t="s">
        <v>2610</v>
      </c>
      <c r="C948" t="s">
        <v>2703</v>
      </c>
      <c r="D948">
        <v>0</v>
      </c>
    </row>
    <row r="949" spans="1:8">
      <c r="A949" t="s">
        <v>3552</v>
      </c>
      <c r="B949" t="s">
        <v>2610</v>
      </c>
      <c r="C949" t="s">
        <v>2703</v>
      </c>
      <c r="D949">
        <v>0</v>
      </c>
    </row>
    <row r="950" spans="1:8">
      <c r="A950" t="s">
        <v>3553</v>
      </c>
      <c r="B950" t="s">
        <v>2610</v>
      </c>
      <c r="C950" t="s">
        <v>2703</v>
      </c>
      <c r="D950">
        <v>0</v>
      </c>
    </row>
    <row r="951" spans="1:8">
      <c r="A951" t="s">
        <v>3554</v>
      </c>
      <c r="B951" t="s">
        <v>2610</v>
      </c>
      <c r="C951" t="s">
        <v>2703</v>
      </c>
      <c r="D951">
        <v>0</v>
      </c>
    </row>
    <row r="952" spans="1:8">
      <c r="A952" t="s">
        <v>3555</v>
      </c>
      <c r="B952" t="s">
        <v>2610</v>
      </c>
      <c r="C952" t="s">
        <v>2703</v>
      </c>
      <c r="D952">
        <v>0</v>
      </c>
    </row>
    <row r="953" spans="1:8">
      <c r="A953" t="s">
        <v>3556</v>
      </c>
      <c r="B953" t="s">
        <v>2610</v>
      </c>
      <c r="C953" t="s">
        <v>2703</v>
      </c>
      <c r="D953">
        <v>0</v>
      </c>
    </row>
    <row r="954" spans="1:8">
      <c r="A954" t="s">
        <v>3557</v>
      </c>
      <c r="B954" t="s">
        <v>2610</v>
      </c>
      <c r="C954" t="s">
        <v>2703</v>
      </c>
      <c r="D954">
        <v>0</v>
      </c>
    </row>
    <row r="955" spans="1:8">
      <c r="A955" t="s">
        <v>3558</v>
      </c>
      <c r="B955" t="s">
        <v>2610</v>
      </c>
      <c r="C955" t="s">
        <v>2703</v>
      </c>
      <c r="D955">
        <v>0</v>
      </c>
    </row>
    <row r="956" spans="1:8">
      <c r="A956" t="s">
        <v>3559</v>
      </c>
      <c r="B956" t="s">
        <v>2610</v>
      </c>
      <c r="C956" t="s">
        <v>2703</v>
      </c>
      <c r="D956">
        <v>0</v>
      </c>
    </row>
    <row r="957" spans="1:8">
      <c r="A957" t="s">
        <v>3560</v>
      </c>
      <c r="B957" t="s">
        <v>2610</v>
      </c>
      <c r="C957" t="s">
        <v>2703</v>
      </c>
      <c r="D957">
        <v>0</v>
      </c>
    </row>
    <row r="958" spans="1:8">
      <c r="A958" t="s">
        <v>3561</v>
      </c>
      <c r="B958" t="s">
        <v>2610</v>
      </c>
      <c r="C958" t="s">
        <v>2703</v>
      </c>
      <c r="D958">
        <v>0</v>
      </c>
    </row>
    <row r="959" spans="1:8">
      <c r="A959" t="s">
        <v>3562</v>
      </c>
      <c r="B959" t="s">
        <v>2610</v>
      </c>
      <c r="C959" t="s">
        <v>2703</v>
      </c>
      <c r="D959">
        <v>0</v>
      </c>
    </row>
    <row r="960" spans="1:8">
      <c r="A960" t="s">
        <v>3563</v>
      </c>
      <c r="B960" t="s">
        <v>2610</v>
      </c>
      <c r="C960" t="s">
        <v>2703</v>
      </c>
      <c r="D960">
        <v>0</v>
      </c>
    </row>
    <row r="961" spans="1:4">
      <c r="A961" t="s">
        <v>3564</v>
      </c>
      <c r="B961" t="s">
        <v>2610</v>
      </c>
      <c r="C961" t="s">
        <v>2703</v>
      </c>
      <c r="D961">
        <v>0</v>
      </c>
    </row>
    <row r="962" spans="1:4">
      <c r="A962" t="s">
        <v>3565</v>
      </c>
      <c r="B962" t="s">
        <v>2610</v>
      </c>
      <c r="C962" t="s">
        <v>2703</v>
      </c>
      <c r="D962">
        <v>0</v>
      </c>
    </row>
    <row r="963" spans="1:4">
      <c r="A963" t="s">
        <v>3566</v>
      </c>
      <c r="B963" t="s">
        <v>2610</v>
      </c>
      <c r="C963" t="s">
        <v>2703</v>
      </c>
      <c r="D963">
        <v>0</v>
      </c>
    </row>
    <row r="964" spans="1:4">
      <c r="A964" t="s">
        <v>3567</v>
      </c>
      <c r="B964" t="s">
        <v>2610</v>
      </c>
      <c r="C964" t="s">
        <v>2703</v>
      </c>
      <c r="D964">
        <v>0</v>
      </c>
    </row>
    <row r="965" spans="1:4">
      <c r="A965" t="s">
        <v>3568</v>
      </c>
      <c r="B965" t="s">
        <v>2610</v>
      </c>
      <c r="C965" t="s">
        <v>2703</v>
      </c>
      <c r="D965">
        <v>0</v>
      </c>
    </row>
    <row r="966" spans="1:4">
      <c r="A966" t="s">
        <v>3569</v>
      </c>
      <c r="B966" t="s">
        <v>2610</v>
      </c>
      <c r="C966" t="s">
        <v>2703</v>
      </c>
      <c r="D966">
        <v>0</v>
      </c>
    </row>
    <row r="967" spans="1:4">
      <c r="A967" t="s">
        <v>3570</v>
      </c>
      <c r="B967" t="s">
        <v>2610</v>
      </c>
      <c r="C967" t="s">
        <v>2703</v>
      </c>
      <c r="D967">
        <v>0</v>
      </c>
    </row>
    <row r="968" spans="1:4">
      <c r="A968" t="s">
        <v>3571</v>
      </c>
      <c r="B968" t="s">
        <v>2610</v>
      </c>
      <c r="C968" t="s">
        <v>2703</v>
      </c>
      <c r="D968">
        <v>0</v>
      </c>
    </row>
    <row r="969" spans="1:4">
      <c r="A969" t="s">
        <v>3572</v>
      </c>
      <c r="B969" t="s">
        <v>2610</v>
      </c>
      <c r="C969" t="s">
        <v>2703</v>
      </c>
      <c r="D969">
        <v>0</v>
      </c>
    </row>
    <row r="970" spans="1:4">
      <c r="A970" t="s">
        <v>3573</v>
      </c>
      <c r="B970" t="s">
        <v>2610</v>
      </c>
      <c r="C970" t="s">
        <v>2703</v>
      </c>
      <c r="D970">
        <v>0</v>
      </c>
    </row>
    <row r="971" spans="1:4">
      <c r="A971" t="s">
        <v>3574</v>
      </c>
      <c r="B971" t="s">
        <v>2610</v>
      </c>
      <c r="C971" t="s">
        <v>2735</v>
      </c>
      <c r="D971">
        <v>0</v>
      </c>
    </row>
    <row r="972" spans="1:4">
      <c r="A972" t="s">
        <v>3575</v>
      </c>
      <c r="B972" t="s">
        <v>2610</v>
      </c>
      <c r="C972" t="s">
        <v>2735</v>
      </c>
      <c r="D972">
        <v>0</v>
      </c>
    </row>
    <row r="973" spans="1:4">
      <c r="A973" t="s">
        <v>3576</v>
      </c>
      <c r="B973" t="s">
        <v>2610</v>
      </c>
      <c r="C973" t="s">
        <v>2735</v>
      </c>
      <c r="D973">
        <v>0</v>
      </c>
    </row>
    <row r="974" spans="1:4">
      <c r="A974" t="s">
        <v>3577</v>
      </c>
      <c r="B974" t="s">
        <v>2610</v>
      </c>
      <c r="C974" t="s">
        <v>2735</v>
      </c>
      <c r="D974">
        <v>0</v>
      </c>
    </row>
    <row r="975" spans="1:4">
      <c r="A975" t="s">
        <v>3578</v>
      </c>
      <c r="B975" t="s">
        <v>2610</v>
      </c>
      <c r="C975" t="s">
        <v>2735</v>
      </c>
      <c r="D975">
        <v>0</v>
      </c>
    </row>
    <row r="976" spans="1:4">
      <c r="A976" t="s">
        <v>3579</v>
      </c>
      <c r="B976" t="s">
        <v>2610</v>
      </c>
      <c r="C976" t="s">
        <v>2735</v>
      </c>
      <c r="D976">
        <v>0</v>
      </c>
    </row>
    <row r="977" spans="1:8">
      <c r="A977" t="s">
        <v>3580</v>
      </c>
      <c r="B977" t="s">
        <v>2610</v>
      </c>
      <c r="C977" t="s">
        <v>2735</v>
      </c>
      <c r="D977">
        <v>0</v>
      </c>
    </row>
    <row r="978" spans="1:8">
      <c r="A978" t="s">
        <v>3581</v>
      </c>
      <c r="B978" t="s">
        <v>2610</v>
      </c>
      <c r="C978" t="s">
        <v>2735</v>
      </c>
      <c r="D978">
        <v>0</v>
      </c>
    </row>
    <row r="979" spans="1:8">
      <c r="A979" t="s">
        <v>3582</v>
      </c>
      <c r="B979" t="s">
        <v>2610</v>
      </c>
      <c r="C979" t="s">
        <v>2732</v>
      </c>
      <c r="D979">
        <v>41</v>
      </c>
      <c r="E979">
        <v>15</v>
      </c>
      <c r="F979">
        <v>16</v>
      </c>
      <c r="G979">
        <v>10</v>
      </c>
      <c r="H979">
        <v>0</v>
      </c>
    </row>
    <row r="980" spans="1:8">
      <c r="A980" t="s">
        <v>3583</v>
      </c>
      <c r="B980" t="s">
        <v>2610</v>
      </c>
      <c r="C980" t="s">
        <v>2735</v>
      </c>
      <c r="D980">
        <v>0</v>
      </c>
    </row>
    <row r="981" spans="1:8">
      <c r="A981" t="s">
        <v>3584</v>
      </c>
      <c r="B981" t="s">
        <v>2610</v>
      </c>
      <c r="C981" t="s">
        <v>2728</v>
      </c>
      <c r="D981">
        <v>0</v>
      </c>
    </row>
    <row r="982" spans="1:8">
      <c r="A982" t="s">
        <v>3585</v>
      </c>
      <c r="B982" t="s">
        <v>2610</v>
      </c>
      <c r="C982" t="s">
        <v>2703</v>
      </c>
      <c r="D982">
        <v>0</v>
      </c>
    </row>
    <row r="983" spans="1:8">
      <c r="A983" t="s">
        <v>3586</v>
      </c>
      <c r="B983" t="s">
        <v>2610</v>
      </c>
      <c r="C983" t="s">
        <v>2703</v>
      </c>
      <c r="D983">
        <v>0</v>
      </c>
    </row>
    <row r="984" spans="1:8">
      <c r="A984" t="s">
        <v>3587</v>
      </c>
      <c r="B984" t="s">
        <v>2610</v>
      </c>
      <c r="C984" t="s">
        <v>2703</v>
      </c>
      <c r="D984">
        <v>0</v>
      </c>
    </row>
    <row r="985" spans="1:8">
      <c r="A985" t="s">
        <v>3588</v>
      </c>
      <c r="B985" t="s">
        <v>2610</v>
      </c>
      <c r="C985" t="s">
        <v>2703</v>
      </c>
      <c r="D985">
        <v>0</v>
      </c>
    </row>
    <row r="986" spans="1:8">
      <c r="A986" t="s">
        <v>3589</v>
      </c>
      <c r="B986" t="s">
        <v>2610</v>
      </c>
      <c r="C986" t="s">
        <v>2703</v>
      </c>
      <c r="D986">
        <v>0</v>
      </c>
    </row>
    <row r="987" spans="1:8">
      <c r="A987" t="s">
        <v>3590</v>
      </c>
      <c r="B987" t="s">
        <v>2610</v>
      </c>
      <c r="C987" t="s">
        <v>2703</v>
      </c>
      <c r="D987">
        <v>0</v>
      </c>
    </row>
    <row r="988" spans="1:8">
      <c r="A988" t="s">
        <v>3591</v>
      </c>
      <c r="B988" t="s">
        <v>2610</v>
      </c>
      <c r="C988" t="s">
        <v>2703</v>
      </c>
      <c r="D988">
        <v>0</v>
      </c>
    </row>
    <row r="989" spans="1:8">
      <c r="A989" t="s">
        <v>3592</v>
      </c>
      <c r="B989" t="s">
        <v>2610</v>
      </c>
      <c r="C989" t="s">
        <v>2703</v>
      </c>
      <c r="D989">
        <v>0</v>
      </c>
    </row>
    <row r="990" spans="1:8">
      <c r="A990" t="s">
        <v>3593</v>
      </c>
      <c r="B990" t="s">
        <v>2610</v>
      </c>
      <c r="C990" t="s">
        <v>2703</v>
      </c>
      <c r="D990">
        <v>0</v>
      </c>
    </row>
    <row r="991" spans="1:8">
      <c r="A991" t="s">
        <v>3594</v>
      </c>
      <c r="B991" t="s">
        <v>2610</v>
      </c>
      <c r="C991" t="s">
        <v>2703</v>
      </c>
      <c r="D991">
        <v>0</v>
      </c>
    </row>
    <row r="992" spans="1:8">
      <c r="A992" t="s">
        <v>3595</v>
      </c>
      <c r="B992" t="s">
        <v>2610</v>
      </c>
      <c r="C992" t="s">
        <v>2703</v>
      </c>
      <c r="D992">
        <v>0</v>
      </c>
    </row>
    <row r="993" spans="1:8">
      <c r="A993" t="s">
        <v>3596</v>
      </c>
      <c r="B993" t="s">
        <v>2610</v>
      </c>
      <c r="C993" t="s">
        <v>2703</v>
      </c>
      <c r="D993">
        <v>0</v>
      </c>
    </row>
    <row r="994" spans="1:8">
      <c r="A994" t="s">
        <v>3597</v>
      </c>
      <c r="B994" t="s">
        <v>2610</v>
      </c>
      <c r="C994" t="s">
        <v>2703</v>
      </c>
      <c r="D994">
        <v>0</v>
      </c>
    </row>
    <row r="995" spans="1:8">
      <c r="A995" t="s">
        <v>3598</v>
      </c>
      <c r="B995" t="s">
        <v>2610</v>
      </c>
      <c r="C995" t="s">
        <v>2703</v>
      </c>
      <c r="D995">
        <v>0</v>
      </c>
    </row>
    <row r="996" spans="1:8">
      <c r="A996" t="s">
        <v>3599</v>
      </c>
      <c r="B996" t="s">
        <v>2610</v>
      </c>
      <c r="C996" t="s">
        <v>2703</v>
      </c>
      <c r="D996">
        <v>0</v>
      </c>
    </row>
    <row r="997" spans="1:8">
      <c r="A997" t="s">
        <v>3600</v>
      </c>
      <c r="B997" t="s">
        <v>2610</v>
      </c>
      <c r="C997" t="s">
        <v>2703</v>
      </c>
      <c r="D997">
        <v>0</v>
      </c>
    </row>
    <row r="998" spans="1:8">
      <c r="A998" t="s">
        <v>3601</v>
      </c>
      <c r="B998" t="s">
        <v>2610</v>
      </c>
      <c r="C998" t="s">
        <v>2613</v>
      </c>
      <c r="D998">
        <v>17.795999999999999</v>
      </c>
      <c r="E998">
        <v>0</v>
      </c>
      <c r="F998">
        <v>9.9600000000000009</v>
      </c>
      <c r="G998">
        <v>7.8360000000000003</v>
      </c>
      <c r="H998">
        <v>0</v>
      </c>
    </row>
    <row r="999" spans="1:8">
      <c r="A999" t="s">
        <v>3602</v>
      </c>
      <c r="B999" t="s">
        <v>2610</v>
      </c>
      <c r="C999" t="s">
        <v>2703</v>
      </c>
      <c r="D999">
        <v>0</v>
      </c>
    </row>
    <row r="1000" spans="1:8">
      <c r="A1000" t="s">
        <v>3603</v>
      </c>
      <c r="B1000" t="s">
        <v>2610</v>
      </c>
      <c r="C1000" t="s">
        <v>2703</v>
      </c>
      <c r="D1000">
        <v>0</v>
      </c>
    </row>
    <row r="1001" spans="1:8">
      <c r="A1001" t="s">
        <v>3604</v>
      </c>
      <c r="B1001" t="s">
        <v>2610</v>
      </c>
      <c r="C1001" t="s">
        <v>2703</v>
      </c>
      <c r="D1001">
        <v>0</v>
      </c>
    </row>
    <row r="1002" spans="1:8">
      <c r="A1002" t="s">
        <v>3605</v>
      </c>
      <c r="B1002" t="s">
        <v>2610</v>
      </c>
      <c r="C1002" t="s">
        <v>2703</v>
      </c>
      <c r="D1002">
        <v>0</v>
      </c>
    </row>
    <row r="1003" spans="1:8">
      <c r="A1003" t="s">
        <v>3606</v>
      </c>
      <c r="B1003" t="s">
        <v>2610</v>
      </c>
      <c r="C1003" t="s">
        <v>2703</v>
      </c>
      <c r="D1003">
        <v>0</v>
      </c>
    </row>
    <row r="1004" spans="1:8">
      <c r="A1004" t="s">
        <v>3607</v>
      </c>
      <c r="B1004" t="s">
        <v>2610</v>
      </c>
      <c r="C1004" t="s">
        <v>2703</v>
      </c>
      <c r="D1004">
        <v>0</v>
      </c>
    </row>
    <row r="1005" spans="1:8">
      <c r="A1005" t="s">
        <v>3608</v>
      </c>
      <c r="B1005" t="s">
        <v>2610</v>
      </c>
      <c r="C1005" t="s">
        <v>2703</v>
      </c>
      <c r="D1005">
        <v>0</v>
      </c>
    </row>
    <row r="1006" spans="1:8">
      <c r="A1006" t="s">
        <v>3609</v>
      </c>
      <c r="B1006" t="s">
        <v>2610</v>
      </c>
      <c r="C1006" t="s">
        <v>2613</v>
      </c>
      <c r="D1006">
        <v>14.747999999999999</v>
      </c>
      <c r="E1006">
        <v>14.747999999999999</v>
      </c>
      <c r="F1006">
        <v>0</v>
      </c>
      <c r="G1006">
        <v>0</v>
      </c>
      <c r="H1006">
        <v>0</v>
      </c>
    </row>
    <row r="1007" spans="1:8">
      <c r="A1007" t="s">
        <v>3610</v>
      </c>
      <c r="B1007" t="s">
        <v>2610</v>
      </c>
      <c r="C1007" t="s">
        <v>2703</v>
      </c>
      <c r="D1007">
        <v>0</v>
      </c>
    </row>
    <row r="1008" spans="1:8">
      <c r="A1008" t="s">
        <v>3611</v>
      </c>
      <c r="B1008" t="s">
        <v>2610</v>
      </c>
      <c r="C1008" t="s">
        <v>2703</v>
      </c>
      <c r="D1008">
        <v>0</v>
      </c>
    </row>
    <row r="1009" spans="1:8">
      <c r="A1009" t="s">
        <v>3612</v>
      </c>
      <c r="B1009" t="s">
        <v>2610</v>
      </c>
      <c r="C1009" t="s">
        <v>2703</v>
      </c>
      <c r="D1009">
        <v>0</v>
      </c>
    </row>
    <row r="1010" spans="1:8">
      <c r="A1010" t="s">
        <v>3613</v>
      </c>
      <c r="B1010" t="s">
        <v>2610</v>
      </c>
      <c r="C1010" t="s">
        <v>2703</v>
      </c>
      <c r="D1010">
        <v>0</v>
      </c>
    </row>
    <row r="1011" spans="1:8">
      <c r="A1011" t="s">
        <v>3614</v>
      </c>
      <c r="B1011" t="s">
        <v>2610</v>
      </c>
      <c r="C1011" t="s">
        <v>2703</v>
      </c>
      <c r="D1011">
        <v>0</v>
      </c>
    </row>
    <row r="1012" spans="1:8">
      <c r="A1012" t="s">
        <v>3615</v>
      </c>
      <c r="B1012" t="s">
        <v>2610</v>
      </c>
      <c r="C1012" t="s">
        <v>2703</v>
      </c>
      <c r="D1012">
        <v>0</v>
      </c>
    </row>
    <row r="1013" spans="1:8">
      <c r="A1013" t="s">
        <v>3616</v>
      </c>
      <c r="B1013" t="s">
        <v>2610</v>
      </c>
      <c r="C1013" t="s">
        <v>2703</v>
      </c>
      <c r="D1013">
        <v>0</v>
      </c>
    </row>
    <row r="1014" spans="1:8">
      <c r="A1014" t="s">
        <v>3617</v>
      </c>
      <c r="B1014" t="s">
        <v>2610</v>
      </c>
      <c r="C1014" t="s">
        <v>2703</v>
      </c>
      <c r="D1014">
        <v>0</v>
      </c>
    </row>
    <row r="1015" spans="1:8">
      <c r="A1015" t="s">
        <v>3618</v>
      </c>
      <c r="B1015" t="s">
        <v>2610</v>
      </c>
      <c r="C1015" t="s">
        <v>2703</v>
      </c>
      <c r="D1015">
        <v>0</v>
      </c>
    </row>
    <row r="1016" spans="1:8">
      <c r="A1016" t="s">
        <v>3619</v>
      </c>
      <c r="B1016" t="s">
        <v>2610</v>
      </c>
      <c r="C1016" t="s">
        <v>2732</v>
      </c>
      <c r="D1016">
        <v>14</v>
      </c>
      <c r="E1016">
        <v>14</v>
      </c>
      <c r="F1016">
        <v>0</v>
      </c>
      <c r="G1016">
        <v>0</v>
      </c>
      <c r="H1016">
        <v>0</v>
      </c>
    </row>
    <row r="1017" spans="1:8">
      <c r="A1017" t="s">
        <v>3620</v>
      </c>
      <c r="B1017" t="s">
        <v>2610</v>
      </c>
      <c r="C1017" t="s">
        <v>2728</v>
      </c>
      <c r="D1017">
        <v>0</v>
      </c>
    </row>
    <row r="1018" spans="1:8">
      <c r="A1018" t="s">
        <v>3621</v>
      </c>
      <c r="B1018" t="s">
        <v>2610</v>
      </c>
      <c r="C1018" t="s">
        <v>2703</v>
      </c>
      <c r="D1018">
        <v>0</v>
      </c>
    </row>
    <row r="1019" spans="1:8">
      <c r="A1019" t="s">
        <v>3622</v>
      </c>
      <c r="B1019" t="s">
        <v>2610</v>
      </c>
      <c r="C1019" t="s">
        <v>2703</v>
      </c>
      <c r="D1019">
        <v>0</v>
      </c>
    </row>
    <row r="1020" spans="1:8">
      <c r="A1020" t="s">
        <v>3623</v>
      </c>
      <c r="B1020" t="s">
        <v>2610</v>
      </c>
      <c r="C1020" t="s">
        <v>2703</v>
      </c>
      <c r="D1020">
        <v>0</v>
      </c>
    </row>
    <row r="1021" spans="1:8">
      <c r="A1021" t="s">
        <v>3624</v>
      </c>
      <c r="B1021" t="s">
        <v>2610</v>
      </c>
      <c r="C1021" t="s">
        <v>2735</v>
      </c>
      <c r="D1021">
        <v>0</v>
      </c>
    </row>
    <row r="1022" spans="1:8">
      <c r="A1022" t="s">
        <v>3625</v>
      </c>
      <c r="B1022" t="s">
        <v>2610</v>
      </c>
      <c r="C1022" t="s">
        <v>2735</v>
      </c>
      <c r="D1022">
        <v>0</v>
      </c>
    </row>
    <row r="1023" spans="1:8">
      <c r="A1023" t="s">
        <v>3626</v>
      </c>
      <c r="B1023" t="s">
        <v>2610</v>
      </c>
      <c r="C1023" t="s">
        <v>2735</v>
      </c>
      <c r="D1023">
        <v>0</v>
      </c>
    </row>
    <row r="1024" spans="1:8">
      <c r="A1024" t="s">
        <v>3627</v>
      </c>
      <c r="B1024" t="s">
        <v>2610</v>
      </c>
      <c r="C1024" t="s">
        <v>2735</v>
      </c>
      <c r="D1024">
        <v>0</v>
      </c>
    </row>
    <row r="1025" spans="1:4">
      <c r="A1025" t="s">
        <v>3628</v>
      </c>
      <c r="B1025" t="s">
        <v>2610</v>
      </c>
      <c r="C1025" t="s">
        <v>2735</v>
      </c>
      <c r="D1025">
        <v>0</v>
      </c>
    </row>
    <row r="1026" spans="1:4">
      <c r="A1026" t="s">
        <v>3629</v>
      </c>
      <c r="B1026" t="s">
        <v>2610</v>
      </c>
      <c r="C1026" t="s">
        <v>2735</v>
      </c>
      <c r="D1026">
        <v>0</v>
      </c>
    </row>
    <row r="1027" spans="1:4">
      <c r="A1027" t="s">
        <v>3630</v>
      </c>
      <c r="B1027" t="s">
        <v>2610</v>
      </c>
      <c r="C1027" t="s">
        <v>2735</v>
      </c>
      <c r="D1027">
        <v>0</v>
      </c>
    </row>
    <row r="1028" spans="1:4">
      <c r="A1028" t="s">
        <v>3631</v>
      </c>
      <c r="B1028" t="s">
        <v>2610</v>
      </c>
      <c r="C1028" t="s">
        <v>2735</v>
      </c>
      <c r="D1028">
        <v>0</v>
      </c>
    </row>
    <row r="1029" spans="1:4">
      <c r="A1029" t="s">
        <v>3632</v>
      </c>
      <c r="B1029" t="s">
        <v>2610</v>
      </c>
      <c r="C1029" t="s">
        <v>2735</v>
      </c>
      <c r="D1029">
        <v>0</v>
      </c>
    </row>
    <row r="1030" spans="1:4">
      <c r="A1030" t="s">
        <v>3633</v>
      </c>
      <c r="B1030" t="s">
        <v>2610</v>
      </c>
      <c r="C1030" t="s">
        <v>2735</v>
      </c>
      <c r="D1030">
        <v>0</v>
      </c>
    </row>
    <row r="1031" spans="1:4">
      <c r="A1031" t="s">
        <v>3634</v>
      </c>
      <c r="B1031" t="s">
        <v>2610</v>
      </c>
      <c r="C1031" t="s">
        <v>2735</v>
      </c>
      <c r="D1031">
        <v>0</v>
      </c>
    </row>
    <row r="1032" spans="1:4">
      <c r="A1032" t="s">
        <v>3635</v>
      </c>
      <c r="B1032" t="s">
        <v>2610</v>
      </c>
      <c r="C1032" t="s">
        <v>2735</v>
      </c>
      <c r="D1032">
        <v>0</v>
      </c>
    </row>
    <row r="1033" spans="1:4">
      <c r="A1033" t="s">
        <v>3636</v>
      </c>
      <c r="B1033" t="s">
        <v>2610</v>
      </c>
      <c r="C1033" t="s">
        <v>2735</v>
      </c>
      <c r="D1033">
        <v>0</v>
      </c>
    </row>
    <row r="1034" spans="1:4">
      <c r="A1034" t="s">
        <v>3637</v>
      </c>
      <c r="B1034" t="s">
        <v>2610</v>
      </c>
      <c r="C1034" t="s">
        <v>2735</v>
      </c>
      <c r="D1034">
        <v>0</v>
      </c>
    </row>
    <row r="1035" spans="1:4">
      <c r="A1035" t="s">
        <v>3638</v>
      </c>
      <c r="B1035" t="s">
        <v>2610</v>
      </c>
      <c r="C1035" t="s">
        <v>2735</v>
      </c>
      <c r="D1035">
        <v>0</v>
      </c>
    </row>
    <row r="1036" spans="1:4">
      <c r="A1036" t="s">
        <v>3639</v>
      </c>
      <c r="B1036" t="s">
        <v>2610</v>
      </c>
      <c r="C1036" t="s">
        <v>2735</v>
      </c>
      <c r="D1036">
        <v>0</v>
      </c>
    </row>
    <row r="1037" spans="1:4">
      <c r="A1037" t="s">
        <v>3640</v>
      </c>
      <c r="B1037" t="s">
        <v>2610</v>
      </c>
      <c r="C1037" t="s">
        <v>2735</v>
      </c>
      <c r="D1037">
        <v>0</v>
      </c>
    </row>
    <row r="1038" spans="1:4">
      <c r="A1038" t="s">
        <v>3641</v>
      </c>
      <c r="B1038" t="s">
        <v>2610</v>
      </c>
      <c r="C1038" t="s">
        <v>2735</v>
      </c>
      <c r="D1038">
        <v>0</v>
      </c>
    </row>
    <row r="1039" spans="1:4">
      <c r="A1039" t="s">
        <v>3642</v>
      </c>
      <c r="B1039" t="s">
        <v>2610</v>
      </c>
      <c r="C1039" t="s">
        <v>2735</v>
      </c>
      <c r="D1039">
        <v>0</v>
      </c>
    </row>
    <row r="1040" spans="1:4">
      <c r="A1040" t="s">
        <v>3643</v>
      </c>
      <c r="B1040" t="s">
        <v>2610</v>
      </c>
      <c r="C1040" t="s">
        <v>2735</v>
      </c>
      <c r="D1040">
        <v>0</v>
      </c>
    </row>
    <row r="1041" spans="1:4">
      <c r="A1041" t="s">
        <v>3644</v>
      </c>
      <c r="B1041" t="s">
        <v>2610</v>
      </c>
      <c r="C1041" t="s">
        <v>2735</v>
      </c>
      <c r="D1041">
        <v>0</v>
      </c>
    </row>
    <row r="1042" spans="1:4">
      <c r="A1042" t="s">
        <v>3645</v>
      </c>
      <c r="B1042" t="s">
        <v>2610</v>
      </c>
      <c r="C1042" t="s">
        <v>2735</v>
      </c>
      <c r="D1042">
        <v>0</v>
      </c>
    </row>
    <row r="1043" spans="1:4">
      <c r="A1043" t="s">
        <v>3646</v>
      </c>
      <c r="B1043" t="s">
        <v>2610</v>
      </c>
      <c r="C1043" t="s">
        <v>2703</v>
      </c>
      <c r="D1043">
        <v>0</v>
      </c>
    </row>
    <row r="1044" spans="1:4">
      <c r="A1044" t="s">
        <v>3647</v>
      </c>
      <c r="B1044" t="s">
        <v>2610</v>
      </c>
      <c r="C1044" t="s">
        <v>2703</v>
      </c>
      <c r="D1044">
        <v>0</v>
      </c>
    </row>
    <row r="1045" spans="1:4">
      <c r="A1045" t="s">
        <v>3648</v>
      </c>
      <c r="B1045" t="s">
        <v>2610</v>
      </c>
      <c r="C1045" t="s">
        <v>2703</v>
      </c>
      <c r="D1045">
        <v>0</v>
      </c>
    </row>
    <row r="1046" spans="1:4">
      <c r="A1046" t="s">
        <v>3649</v>
      </c>
      <c r="B1046" t="s">
        <v>2610</v>
      </c>
      <c r="C1046" t="s">
        <v>2703</v>
      </c>
      <c r="D1046">
        <v>0</v>
      </c>
    </row>
    <row r="1047" spans="1:4">
      <c r="A1047" t="s">
        <v>3650</v>
      </c>
      <c r="B1047" t="s">
        <v>2610</v>
      </c>
      <c r="C1047" t="s">
        <v>2703</v>
      </c>
      <c r="D1047">
        <v>0</v>
      </c>
    </row>
    <row r="1048" spans="1:4">
      <c r="A1048" t="s">
        <v>3651</v>
      </c>
      <c r="B1048" t="s">
        <v>2610</v>
      </c>
      <c r="C1048" t="s">
        <v>2735</v>
      </c>
      <c r="D1048">
        <v>0</v>
      </c>
    </row>
    <row r="1049" spans="1:4">
      <c r="A1049" t="s">
        <v>3652</v>
      </c>
      <c r="B1049" t="s">
        <v>2610</v>
      </c>
      <c r="C1049" t="s">
        <v>2703</v>
      </c>
      <c r="D1049">
        <v>0</v>
      </c>
    </row>
    <row r="1050" spans="1:4">
      <c r="A1050" t="s">
        <v>3653</v>
      </c>
      <c r="B1050" t="s">
        <v>2610</v>
      </c>
      <c r="C1050" t="s">
        <v>2735</v>
      </c>
      <c r="D1050">
        <v>0</v>
      </c>
    </row>
    <row r="1051" spans="1:4">
      <c r="A1051" t="s">
        <v>3654</v>
      </c>
      <c r="B1051" t="s">
        <v>2610</v>
      </c>
      <c r="C1051" t="s">
        <v>2735</v>
      </c>
      <c r="D1051">
        <v>0</v>
      </c>
    </row>
    <row r="1052" spans="1:4">
      <c r="A1052" t="s">
        <v>3655</v>
      </c>
      <c r="B1052" t="s">
        <v>2610</v>
      </c>
      <c r="C1052" t="s">
        <v>2735</v>
      </c>
      <c r="D1052">
        <v>0</v>
      </c>
    </row>
    <row r="1053" spans="1:4">
      <c r="A1053" t="s">
        <v>3656</v>
      </c>
      <c r="B1053" t="s">
        <v>2610</v>
      </c>
      <c r="C1053" t="s">
        <v>2735</v>
      </c>
      <c r="D1053">
        <v>0</v>
      </c>
    </row>
    <row r="1054" spans="1:4">
      <c r="A1054" t="s">
        <v>3657</v>
      </c>
      <c r="B1054" t="s">
        <v>2610</v>
      </c>
      <c r="C1054" t="s">
        <v>2703</v>
      </c>
      <c r="D1054">
        <v>0</v>
      </c>
    </row>
    <row r="1055" spans="1:4">
      <c r="A1055" t="s">
        <v>3658</v>
      </c>
      <c r="B1055" t="s">
        <v>2610</v>
      </c>
      <c r="C1055" t="s">
        <v>2703</v>
      </c>
      <c r="D1055">
        <v>0</v>
      </c>
    </row>
    <row r="1056" spans="1:4">
      <c r="A1056" t="s">
        <v>3659</v>
      </c>
      <c r="B1056" t="s">
        <v>2610</v>
      </c>
      <c r="C1056" t="s">
        <v>2735</v>
      </c>
      <c r="D1056">
        <v>0</v>
      </c>
    </row>
    <row r="1057" spans="1:4">
      <c r="A1057" t="s">
        <v>3660</v>
      </c>
      <c r="B1057" t="s">
        <v>2610</v>
      </c>
      <c r="C1057" t="s">
        <v>2735</v>
      </c>
      <c r="D1057">
        <v>0</v>
      </c>
    </row>
    <row r="1058" spans="1:4">
      <c r="A1058" t="s">
        <v>3661</v>
      </c>
      <c r="B1058" t="s">
        <v>2610</v>
      </c>
      <c r="C1058" t="s">
        <v>2735</v>
      </c>
      <c r="D1058">
        <v>0</v>
      </c>
    </row>
    <row r="1059" spans="1:4">
      <c r="A1059" t="s">
        <v>3662</v>
      </c>
      <c r="B1059" t="s">
        <v>2610</v>
      </c>
      <c r="C1059" t="s">
        <v>2735</v>
      </c>
      <c r="D1059">
        <v>0</v>
      </c>
    </row>
    <row r="1060" spans="1:4">
      <c r="A1060" t="s">
        <v>3663</v>
      </c>
      <c r="B1060" t="s">
        <v>2610</v>
      </c>
      <c r="C1060" t="s">
        <v>2735</v>
      </c>
      <c r="D1060">
        <v>0</v>
      </c>
    </row>
    <row r="1061" spans="1:4">
      <c r="A1061" t="s">
        <v>3664</v>
      </c>
      <c r="B1061" t="s">
        <v>2610</v>
      </c>
      <c r="C1061" t="s">
        <v>2735</v>
      </c>
      <c r="D1061">
        <v>0</v>
      </c>
    </row>
    <row r="1062" spans="1:4">
      <c r="A1062" t="s">
        <v>3665</v>
      </c>
      <c r="B1062" t="s">
        <v>2610</v>
      </c>
      <c r="C1062" t="s">
        <v>2735</v>
      </c>
      <c r="D1062">
        <v>0</v>
      </c>
    </row>
    <row r="1063" spans="1:4">
      <c r="A1063" t="s">
        <v>3666</v>
      </c>
      <c r="B1063" t="s">
        <v>2610</v>
      </c>
      <c r="C1063" t="s">
        <v>2735</v>
      </c>
      <c r="D1063">
        <v>0</v>
      </c>
    </row>
    <row r="1064" spans="1:4">
      <c r="A1064" t="s">
        <v>3667</v>
      </c>
      <c r="B1064" t="s">
        <v>2610</v>
      </c>
      <c r="C1064" t="s">
        <v>2735</v>
      </c>
      <c r="D1064">
        <v>0</v>
      </c>
    </row>
    <row r="1065" spans="1:4">
      <c r="A1065" t="s">
        <v>3668</v>
      </c>
      <c r="B1065" t="s">
        <v>2610</v>
      </c>
      <c r="C1065" t="s">
        <v>2735</v>
      </c>
      <c r="D1065">
        <v>0</v>
      </c>
    </row>
    <row r="1066" spans="1:4">
      <c r="A1066" t="s">
        <v>3669</v>
      </c>
      <c r="B1066" t="s">
        <v>2610</v>
      </c>
      <c r="C1066" t="s">
        <v>2735</v>
      </c>
      <c r="D1066">
        <v>0</v>
      </c>
    </row>
    <row r="1067" spans="1:4">
      <c r="A1067" t="s">
        <v>3670</v>
      </c>
      <c r="B1067" t="s">
        <v>2610</v>
      </c>
      <c r="C1067" t="s">
        <v>2735</v>
      </c>
      <c r="D1067">
        <v>0</v>
      </c>
    </row>
    <row r="1068" spans="1:4">
      <c r="A1068" t="s">
        <v>3671</v>
      </c>
      <c r="B1068" t="s">
        <v>2610</v>
      </c>
      <c r="C1068" t="s">
        <v>2735</v>
      </c>
      <c r="D1068">
        <v>0</v>
      </c>
    </row>
    <row r="1069" spans="1:4">
      <c r="A1069" t="s">
        <v>3672</v>
      </c>
      <c r="B1069" t="s">
        <v>2610</v>
      </c>
      <c r="C1069" t="s">
        <v>2735</v>
      </c>
      <c r="D1069">
        <v>0</v>
      </c>
    </row>
    <row r="1070" spans="1:4">
      <c r="A1070" t="s">
        <v>3673</v>
      </c>
      <c r="B1070" t="s">
        <v>2610</v>
      </c>
      <c r="C1070" t="s">
        <v>2735</v>
      </c>
      <c r="D1070">
        <v>0</v>
      </c>
    </row>
    <row r="1071" spans="1:4">
      <c r="A1071" t="s">
        <v>3674</v>
      </c>
      <c r="B1071" t="s">
        <v>2610</v>
      </c>
      <c r="C1071" t="s">
        <v>2735</v>
      </c>
      <c r="D1071">
        <v>0</v>
      </c>
    </row>
    <row r="1072" spans="1:4">
      <c r="A1072" t="s">
        <v>3675</v>
      </c>
      <c r="B1072" t="s">
        <v>2610</v>
      </c>
      <c r="C1072" t="s">
        <v>2735</v>
      </c>
      <c r="D1072">
        <v>0</v>
      </c>
    </row>
    <row r="1073" spans="1:4">
      <c r="A1073" t="s">
        <v>3676</v>
      </c>
      <c r="B1073" t="s">
        <v>2610</v>
      </c>
      <c r="C1073" t="s">
        <v>2735</v>
      </c>
      <c r="D1073">
        <v>0</v>
      </c>
    </row>
    <row r="1074" spans="1:4">
      <c r="A1074" t="s">
        <v>3677</v>
      </c>
      <c r="B1074" t="s">
        <v>2610</v>
      </c>
      <c r="C1074" t="s">
        <v>2735</v>
      </c>
      <c r="D1074">
        <v>0</v>
      </c>
    </row>
    <row r="1075" spans="1:4">
      <c r="A1075" t="s">
        <v>3678</v>
      </c>
      <c r="B1075" t="s">
        <v>2610</v>
      </c>
      <c r="C1075" t="s">
        <v>2735</v>
      </c>
      <c r="D1075">
        <v>0</v>
      </c>
    </row>
    <row r="1076" spans="1:4">
      <c r="A1076" t="s">
        <v>3679</v>
      </c>
      <c r="B1076" t="s">
        <v>2610</v>
      </c>
      <c r="C1076" t="s">
        <v>2735</v>
      </c>
      <c r="D1076">
        <v>0</v>
      </c>
    </row>
    <row r="1077" spans="1:4">
      <c r="A1077" t="s">
        <v>3680</v>
      </c>
      <c r="B1077" t="s">
        <v>2610</v>
      </c>
      <c r="C1077" t="s">
        <v>2735</v>
      </c>
      <c r="D1077">
        <v>0</v>
      </c>
    </row>
    <row r="1078" spans="1:4">
      <c r="A1078" t="s">
        <v>3681</v>
      </c>
      <c r="B1078" t="s">
        <v>2610</v>
      </c>
      <c r="C1078" t="s">
        <v>2735</v>
      </c>
      <c r="D1078">
        <v>0</v>
      </c>
    </row>
    <row r="1079" spans="1:4">
      <c r="A1079" t="s">
        <v>3682</v>
      </c>
      <c r="B1079" t="s">
        <v>2610</v>
      </c>
      <c r="C1079" t="s">
        <v>2735</v>
      </c>
      <c r="D1079">
        <v>0</v>
      </c>
    </row>
    <row r="1080" spans="1:4">
      <c r="A1080" t="s">
        <v>3683</v>
      </c>
      <c r="B1080" t="s">
        <v>2610</v>
      </c>
      <c r="C1080" t="s">
        <v>2735</v>
      </c>
      <c r="D1080">
        <v>0</v>
      </c>
    </row>
    <row r="1081" spans="1:4">
      <c r="A1081" t="s">
        <v>3684</v>
      </c>
      <c r="B1081" t="s">
        <v>2610</v>
      </c>
      <c r="C1081" t="s">
        <v>2735</v>
      </c>
      <c r="D1081">
        <v>0</v>
      </c>
    </row>
    <row r="1082" spans="1:4">
      <c r="A1082" t="s">
        <v>3685</v>
      </c>
      <c r="B1082" t="s">
        <v>2610</v>
      </c>
      <c r="C1082" t="s">
        <v>2735</v>
      </c>
      <c r="D1082">
        <v>0</v>
      </c>
    </row>
    <row r="1083" spans="1:4">
      <c r="A1083" t="s">
        <v>3686</v>
      </c>
      <c r="B1083" t="s">
        <v>2610</v>
      </c>
      <c r="C1083" t="s">
        <v>2735</v>
      </c>
      <c r="D1083">
        <v>0</v>
      </c>
    </row>
    <row r="1084" spans="1:4">
      <c r="A1084" t="s">
        <v>3687</v>
      </c>
      <c r="B1084" t="s">
        <v>2610</v>
      </c>
      <c r="C1084" t="s">
        <v>2703</v>
      </c>
      <c r="D1084">
        <v>0</v>
      </c>
    </row>
    <row r="1085" spans="1:4">
      <c r="A1085" t="s">
        <v>3688</v>
      </c>
      <c r="B1085" t="s">
        <v>2610</v>
      </c>
      <c r="C1085" t="s">
        <v>2703</v>
      </c>
      <c r="D1085">
        <v>0</v>
      </c>
    </row>
    <row r="1086" spans="1:4">
      <c r="A1086" t="s">
        <v>3689</v>
      </c>
      <c r="B1086" t="s">
        <v>2610</v>
      </c>
      <c r="C1086" t="s">
        <v>2703</v>
      </c>
      <c r="D1086">
        <v>0</v>
      </c>
    </row>
    <row r="1087" spans="1:4">
      <c r="A1087" t="s">
        <v>3690</v>
      </c>
      <c r="B1087" t="s">
        <v>2610</v>
      </c>
      <c r="C1087" t="s">
        <v>2703</v>
      </c>
      <c r="D1087">
        <v>0</v>
      </c>
    </row>
    <row r="1088" spans="1:4">
      <c r="A1088" t="s">
        <v>3691</v>
      </c>
      <c r="B1088" t="s">
        <v>2610</v>
      </c>
      <c r="C1088" t="s">
        <v>2703</v>
      </c>
      <c r="D1088">
        <v>0</v>
      </c>
    </row>
    <row r="1089" spans="1:4">
      <c r="A1089" t="s">
        <v>3692</v>
      </c>
      <c r="B1089" t="s">
        <v>2610</v>
      </c>
      <c r="C1089" t="s">
        <v>2703</v>
      </c>
      <c r="D1089">
        <v>0</v>
      </c>
    </row>
    <row r="1090" spans="1:4">
      <c r="A1090" t="s">
        <v>3693</v>
      </c>
      <c r="B1090" t="s">
        <v>2610</v>
      </c>
      <c r="C1090" t="s">
        <v>2703</v>
      </c>
      <c r="D1090">
        <v>0</v>
      </c>
    </row>
    <row r="1091" spans="1:4">
      <c r="A1091" t="s">
        <v>3694</v>
      </c>
      <c r="B1091" t="s">
        <v>2610</v>
      </c>
      <c r="C1091" t="s">
        <v>2703</v>
      </c>
      <c r="D1091">
        <v>0</v>
      </c>
    </row>
    <row r="1092" spans="1:4">
      <c r="A1092" t="s">
        <v>3695</v>
      </c>
      <c r="B1092" t="s">
        <v>2610</v>
      </c>
      <c r="C1092" t="s">
        <v>2703</v>
      </c>
      <c r="D1092">
        <v>0</v>
      </c>
    </row>
    <row r="1093" spans="1:4">
      <c r="A1093" t="s">
        <v>3696</v>
      </c>
      <c r="B1093" t="s">
        <v>2610</v>
      </c>
      <c r="C1093" t="s">
        <v>2703</v>
      </c>
      <c r="D1093">
        <v>0</v>
      </c>
    </row>
    <row r="1094" spans="1:4">
      <c r="A1094" t="s">
        <v>3697</v>
      </c>
      <c r="B1094" t="s">
        <v>2610</v>
      </c>
      <c r="C1094" t="s">
        <v>2703</v>
      </c>
      <c r="D1094">
        <v>0</v>
      </c>
    </row>
    <row r="1095" spans="1:4">
      <c r="A1095" t="s">
        <v>3698</v>
      </c>
      <c r="B1095" t="s">
        <v>2610</v>
      </c>
      <c r="C1095" t="s">
        <v>2703</v>
      </c>
      <c r="D1095">
        <v>0</v>
      </c>
    </row>
    <row r="1096" spans="1:4">
      <c r="A1096" t="s">
        <v>3699</v>
      </c>
      <c r="B1096" t="s">
        <v>2610</v>
      </c>
      <c r="C1096" t="s">
        <v>2703</v>
      </c>
      <c r="D1096">
        <v>0</v>
      </c>
    </row>
    <row r="1097" spans="1:4">
      <c r="A1097" t="s">
        <v>3700</v>
      </c>
      <c r="B1097" t="s">
        <v>2610</v>
      </c>
      <c r="C1097" t="s">
        <v>2703</v>
      </c>
      <c r="D1097">
        <v>0</v>
      </c>
    </row>
    <row r="1098" spans="1:4">
      <c r="A1098" t="s">
        <v>3701</v>
      </c>
      <c r="B1098" t="s">
        <v>2610</v>
      </c>
      <c r="C1098" t="s">
        <v>2703</v>
      </c>
      <c r="D1098">
        <v>0</v>
      </c>
    </row>
    <row r="1099" spans="1:4">
      <c r="A1099" t="s">
        <v>3702</v>
      </c>
      <c r="B1099" t="s">
        <v>2610</v>
      </c>
      <c r="C1099" t="s">
        <v>2703</v>
      </c>
      <c r="D1099">
        <v>0</v>
      </c>
    </row>
    <row r="1100" spans="1:4">
      <c r="A1100" t="s">
        <v>3703</v>
      </c>
      <c r="B1100" t="s">
        <v>2610</v>
      </c>
      <c r="C1100" t="s">
        <v>2703</v>
      </c>
      <c r="D1100">
        <v>0</v>
      </c>
    </row>
    <row r="1101" spans="1:4">
      <c r="A1101" t="s">
        <v>3704</v>
      </c>
      <c r="B1101" t="s">
        <v>2610</v>
      </c>
      <c r="C1101" t="s">
        <v>2703</v>
      </c>
      <c r="D1101">
        <v>0</v>
      </c>
    </row>
    <row r="1102" spans="1:4">
      <c r="A1102" t="s">
        <v>3705</v>
      </c>
      <c r="B1102" t="s">
        <v>2610</v>
      </c>
      <c r="C1102" t="s">
        <v>2703</v>
      </c>
      <c r="D1102">
        <v>0</v>
      </c>
    </row>
    <row r="1103" spans="1:4">
      <c r="A1103" t="s">
        <v>3706</v>
      </c>
      <c r="B1103" t="s">
        <v>2610</v>
      </c>
      <c r="C1103" t="s">
        <v>2703</v>
      </c>
      <c r="D1103">
        <v>0</v>
      </c>
    </row>
    <row r="1104" spans="1:4">
      <c r="A1104" t="s">
        <v>3707</v>
      </c>
      <c r="B1104" t="s">
        <v>2610</v>
      </c>
      <c r="C1104" t="s">
        <v>2703</v>
      </c>
      <c r="D1104">
        <v>0</v>
      </c>
    </row>
    <row r="1105" spans="1:4">
      <c r="A1105" t="s">
        <v>3708</v>
      </c>
      <c r="B1105" t="s">
        <v>2610</v>
      </c>
      <c r="C1105" t="s">
        <v>2703</v>
      </c>
      <c r="D1105">
        <v>0</v>
      </c>
    </row>
    <row r="1106" spans="1:4">
      <c r="A1106" t="s">
        <v>3709</v>
      </c>
      <c r="B1106" t="s">
        <v>2610</v>
      </c>
      <c r="C1106" t="s">
        <v>2703</v>
      </c>
      <c r="D1106">
        <v>0</v>
      </c>
    </row>
    <row r="1107" spans="1:4">
      <c r="A1107" t="s">
        <v>3710</v>
      </c>
      <c r="B1107" t="s">
        <v>2610</v>
      </c>
      <c r="C1107" t="s">
        <v>2703</v>
      </c>
      <c r="D1107">
        <v>0</v>
      </c>
    </row>
    <row r="1108" spans="1:4">
      <c r="A1108" t="s">
        <v>3711</v>
      </c>
      <c r="B1108" t="s">
        <v>2610</v>
      </c>
      <c r="C1108" t="s">
        <v>2703</v>
      </c>
      <c r="D1108">
        <v>0</v>
      </c>
    </row>
    <row r="1109" spans="1:4">
      <c r="A1109" t="s">
        <v>3712</v>
      </c>
      <c r="B1109" t="s">
        <v>2610</v>
      </c>
      <c r="C1109" t="s">
        <v>2703</v>
      </c>
      <c r="D1109">
        <v>0</v>
      </c>
    </row>
    <row r="1110" spans="1:4">
      <c r="A1110" t="s">
        <v>3713</v>
      </c>
      <c r="B1110" t="s">
        <v>2610</v>
      </c>
      <c r="C1110" t="s">
        <v>2703</v>
      </c>
      <c r="D1110">
        <v>0</v>
      </c>
    </row>
    <row r="1111" spans="1:4">
      <c r="A1111" t="s">
        <v>3714</v>
      </c>
      <c r="B1111" t="s">
        <v>2610</v>
      </c>
      <c r="C1111" t="s">
        <v>2703</v>
      </c>
      <c r="D1111">
        <v>0</v>
      </c>
    </row>
    <row r="1112" spans="1:4">
      <c r="A1112" t="s">
        <v>3715</v>
      </c>
      <c r="B1112" t="s">
        <v>2610</v>
      </c>
      <c r="C1112" t="s">
        <v>2735</v>
      </c>
      <c r="D1112">
        <v>0</v>
      </c>
    </row>
    <row r="1113" spans="1:4">
      <c r="A1113" t="s">
        <v>3716</v>
      </c>
      <c r="B1113" t="s">
        <v>2610</v>
      </c>
      <c r="C1113" t="s">
        <v>2735</v>
      </c>
      <c r="D1113">
        <v>0</v>
      </c>
    </row>
    <row r="1114" spans="1:4">
      <c r="A1114" t="s">
        <v>3717</v>
      </c>
      <c r="B1114" t="s">
        <v>2610</v>
      </c>
      <c r="C1114" t="s">
        <v>2735</v>
      </c>
      <c r="D1114">
        <v>0</v>
      </c>
    </row>
    <row r="1115" spans="1:4">
      <c r="A1115" t="s">
        <v>3718</v>
      </c>
      <c r="B1115" t="s">
        <v>2610</v>
      </c>
      <c r="C1115" t="s">
        <v>2735</v>
      </c>
      <c r="D1115">
        <v>0</v>
      </c>
    </row>
    <row r="1116" spans="1:4">
      <c r="A1116" t="s">
        <v>3719</v>
      </c>
      <c r="B1116" t="s">
        <v>2610</v>
      </c>
      <c r="C1116" t="s">
        <v>2735</v>
      </c>
      <c r="D1116">
        <v>0</v>
      </c>
    </row>
    <row r="1117" spans="1:4">
      <c r="A1117" t="s">
        <v>3720</v>
      </c>
      <c r="B1117" t="s">
        <v>2610</v>
      </c>
      <c r="C1117" t="s">
        <v>2735</v>
      </c>
      <c r="D1117">
        <v>0</v>
      </c>
    </row>
    <row r="1118" spans="1:4">
      <c r="A1118" t="s">
        <v>3721</v>
      </c>
      <c r="B1118" t="s">
        <v>2610</v>
      </c>
      <c r="C1118" t="s">
        <v>2735</v>
      </c>
      <c r="D1118">
        <v>0</v>
      </c>
    </row>
    <row r="1119" spans="1:4">
      <c r="A1119" t="s">
        <v>3722</v>
      </c>
      <c r="B1119" t="s">
        <v>2610</v>
      </c>
      <c r="C1119" t="s">
        <v>2735</v>
      </c>
      <c r="D1119">
        <v>0</v>
      </c>
    </row>
    <row r="1120" spans="1:4">
      <c r="A1120" t="s">
        <v>3723</v>
      </c>
      <c r="B1120" t="s">
        <v>2610</v>
      </c>
      <c r="C1120" t="s">
        <v>2735</v>
      </c>
      <c r="D1120">
        <v>0</v>
      </c>
    </row>
    <row r="1121" spans="1:4">
      <c r="A1121" t="s">
        <v>3724</v>
      </c>
      <c r="B1121" t="s">
        <v>2610</v>
      </c>
      <c r="C1121" t="s">
        <v>2735</v>
      </c>
      <c r="D1121">
        <v>0</v>
      </c>
    </row>
    <row r="1122" spans="1:4">
      <c r="A1122" t="s">
        <v>3725</v>
      </c>
      <c r="B1122" t="s">
        <v>2610</v>
      </c>
      <c r="C1122" t="s">
        <v>2735</v>
      </c>
      <c r="D1122">
        <v>0</v>
      </c>
    </row>
    <row r="1123" spans="1:4">
      <c r="A1123" t="s">
        <v>3726</v>
      </c>
      <c r="B1123" t="s">
        <v>2610</v>
      </c>
      <c r="C1123" t="s">
        <v>2735</v>
      </c>
      <c r="D1123">
        <v>0</v>
      </c>
    </row>
    <row r="1124" spans="1:4">
      <c r="A1124" t="s">
        <v>3727</v>
      </c>
      <c r="B1124" t="s">
        <v>2610</v>
      </c>
      <c r="C1124" t="s">
        <v>2735</v>
      </c>
      <c r="D1124">
        <v>0</v>
      </c>
    </row>
    <row r="1125" spans="1:4">
      <c r="A1125" t="s">
        <v>3728</v>
      </c>
      <c r="B1125" t="s">
        <v>2610</v>
      </c>
      <c r="C1125" t="s">
        <v>2735</v>
      </c>
      <c r="D1125">
        <v>0</v>
      </c>
    </row>
    <row r="1126" spans="1:4">
      <c r="A1126" t="s">
        <v>3729</v>
      </c>
      <c r="B1126" t="s">
        <v>2610</v>
      </c>
      <c r="C1126" t="s">
        <v>2735</v>
      </c>
      <c r="D1126">
        <v>0</v>
      </c>
    </row>
    <row r="1127" spans="1:4">
      <c r="A1127" t="s">
        <v>3730</v>
      </c>
      <c r="B1127" t="s">
        <v>2610</v>
      </c>
      <c r="C1127" t="s">
        <v>2735</v>
      </c>
      <c r="D1127">
        <v>0</v>
      </c>
    </row>
    <row r="1128" spans="1:4">
      <c r="A1128" t="s">
        <v>3731</v>
      </c>
      <c r="B1128" t="s">
        <v>2610</v>
      </c>
      <c r="C1128" t="s">
        <v>2735</v>
      </c>
      <c r="D1128">
        <v>0</v>
      </c>
    </row>
    <row r="1129" spans="1:4">
      <c r="A1129" t="s">
        <v>3732</v>
      </c>
      <c r="B1129" t="s">
        <v>2610</v>
      </c>
      <c r="C1129" t="s">
        <v>2735</v>
      </c>
      <c r="D1129">
        <v>0</v>
      </c>
    </row>
    <row r="1130" spans="1:4">
      <c r="A1130" t="s">
        <v>3733</v>
      </c>
      <c r="B1130" t="s">
        <v>2610</v>
      </c>
      <c r="C1130" t="s">
        <v>2735</v>
      </c>
      <c r="D1130">
        <v>0</v>
      </c>
    </row>
    <row r="1131" spans="1:4">
      <c r="A1131" t="s">
        <v>3734</v>
      </c>
      <c r="B1131" t="s">
        <v>2610</v>
      </c>
      <c r="C1131" t="s">
        <v>2735</v>
      </c>
      <c r="D1131">
        <v>0</v>
      </c>
    </row>
    <row r="1132" spans="1:4">
      <c r="A1132" t="s">
        <v>3735</v>
      </c>
      <c r="B1132" t="s">
        <v>2610</v>
      </c>
      <c r="C1132" t="s">
        <v>2735</v>
      </c>
      <c r="D1132">
        <v>0</v>
      </c>
    </row>
    <row r="1133" spans="1:4">
      <c r="A1133" t="s">
        <v>3736</v>
      </c>
      <c r="B1133" t="s">
        <v>2610</v>
      </c>
      <c r="C1133" t="s">
        <v>2735</v>
      </c>
      <c r="D1133">
        <v>0</v>
      </c>
    </row>
    <row r="1134" spans="1:4">
      <c r="A1134" t="s">
        <v>3737</v>
      </c>
      <c r="B1134" t="s">
        <v>2610</v>
      </c>
      <c r="C1134" t="s">
        <v>2735</v>
      </c>
      <c r="D1134">
        <v>0</v>
      </c>
    </row>
    <row r="1135" spans="1:4">
      <c r="A1135" t="s">
        <v>3738</v>
      </c>
      <c r="B1135" t="s">
        <v>2610</v>
      </c>
      <c r="C1135" t="s">
        <v>2735</v>
      </c>
      <c r="D1135">
        <v>0</v>
      </c>
    </row>
    <row r="1136" spans="1:4">
      <c r="A1136" t="s">
        <v>3739</v>
      </c>
      <c r="B1136" t="s">
        <v>2610</v>
      </c>
      <c r="C1136" t="s">
        <v>2735</v>
      </c>
      <c r="D1136">
        <v>0</v>
      </c>
    </row>
    <row r="1137" spans="1:4">
      <c r="A1137" t="s">
        <v>3740</v>
      </c>
      <c r="B1137" t="s">
        <v>2610</v>
      </c>
      <c r="C1137" t="s">
        <v>2735</v>
      </c>
      <c r="D1137">
        <v>0</v>
      </c>
    </row>
    <row r="1138" spans="1:4">
      <c r="A1138" t="s">
        <v>3741</v>
      </c>
      <c r="B1138" t="s">
        <v>2610</v>
      </c>
      <c r="C1138" t="s">
        <v>2735</v>
      </c>
      <c r="D1138">
        <v>0</v>
      </c>
    </row>
    <row r="1139" spans="1:4">
      <c r="A1139" t="s">
        <v>3742</v>
      </c>
      <c r="B1139" t="s">
        <v>2610</v>
      </c>
      <c r="C1139" t="s">
        <v>2735</v>
      </c>
      <c r="D1139">
        <v>0</v>
      </c>
    </row>
    <row r="1140" spans="1:4">
      <c r="A1140" t="s">
        <v>3743</v>
      </c>
      <c r="B1140" t="s">
        <v>2610</v>
      </c>
      <c r="C1140" t="s">
        <v>2703</v>
      </c>
      <c r="D1140">
        <v>0</v>
      </c>
    </row>
    <row r="1141" spans="1:4">
      <c r="A1141" t="s">
        <v>3744</v>
      </c>
      <c r="B1141" t="s">
        <v>2610</v>
      </c>
      <c r="C1141" t="s">
        <v>2703</v>
      </c>
      <c r="D1141">
        <v>0</v>
      </c>
    </row>
    <row r="1142" spans="1:4">
      <c r="A1142" t="s">
        <v>3745</v>
      </c>
      <c r="B1142" t="s">
        <v>2610</v>
      </c>
      <c r="C1142" t="s">
        <v>2703</v>
      </c>
      <c r="D1142">
        <v>0</v>
      </c>
    </row>
    <row r="1143" spans="1:4">
      <c r="A1143" t="s">
        <v>3746</v>
      </c>
      <c r="B1143" t="s">
        <v>2610</v>
      </c>
      <c r="C1143" t="s">
        <v>2703</v>
      </c>
      <c r="D1143">
        <v>0</v>
      </c>
    </row>
    <row r="1144" spans="1:4">
      <c r="A1144" t="s">
        <v>3747</v>
      </c>
      <c r="B1144" t="s">
        <v>2610</v>
      </c>
      <c r="C1144" t="s">
        <v>2703</v>
      </c>
      <c r="D1144">
        <v>0</v>
      </c>
    </row>
    <row r="1145" spans="1:4">
      <c r="A1145" t="s">
        <v>3748</v>
      </c>
      <c r="B1145" t="s">
        <v>2610</v>
      </c>
      <c r="C1145" t="s">
        <v>2703</v>
      </c>
      <c r="D1145">
        <v>0</v>
      </c>
    </row>
    <row r="1146" spans="1:4">
      <c r="A1146" t="s">
        <v>3749</v>
      </c>
      <c r="B1146" t="s">
        <v>2610</v>
      </c>
      <c r="C1146" t="s">
        <v>2703</v>
      </c>
      <c r="D1146">
        <v>0</v>
      </c>
    </row>
    <row r="1147" spans="1:4">
      <c r="A1147" t="s">
        <v>3750</v>
      </c>
      <c r="B1147" t="s">
        <v>2610</v>
      </c>
      <c r="C1147" t="s">
        <v>2703</v>
      </c>
      <c r="D1147">
        <v>0</v>
      </c>
    </row>
    <row r="1148" spans="1:4">
      <c r="A1148" t="s">
        <v>3751</v>
      </c>
      <c r="B1148" t="s">
        <v>2610</v>
      </c>
      <c r="C1148" t="s">
        <v>2703</v>
      </c>
      <c r="D1148">
        <v>0</v>
      </c>
    </row>
    <row r="1149" spans="1:4">
      <c r="A1149" t="s">
        <v>3752</v>
      </c>
      <c r="B1149" t="s">
        <v>2610</v>
      </c>
      <c r="C1149" t="s">
        <v>2703</v>
      </c>
      <c r="D1149">
        <v>0</v>
      </c>
    </row>
    <row r="1150" spans="1:4">
      <c r="A1150" t="s">
        <v>3753</v>
      </c>
      <c r="B1150" t="s">
        <v>2610</v>
      </c>
      <c r="C1150" t="s">
        <v>2703</v>
      </c>
      <c r="D1150">
        <v>0</v>
      </c>
    </row>
    <row r="1151" spans="1:4">
      <c r="A1151" t="s">
        <v>3754</v>
      </c>
      <c r="B1151" t="s">
        <v>2610</v>
      </c>
      <c r="C1151" t="s">
        <v>2703</v>
      </c>
      <c r="D1151">
        <v>0</v>
      </c>
    </row>
    <row r="1152" spans="1:4">
      <c r="A1152" t="s">
        <v>3755</v>
      </c>
      <c r="B1152" t="s">
        <v>2610</v>
      </c>
      <c r="C1152" t="s">
        <v>2703</v>
      </c>
      <c r="D1152">
        <v>0</v>
      </c>
    </row>
    <row r="1153" spans="1:4">
      <c r="A1153" t="s">
        <v>3756</v>
      </c>
      <c r="B1153" t="s">
        <v>2610</v>
      </c>
      <c r="C1153" t="s">
        <v>2703</v>
      </c>
      <c r="D1153">
        <v>0</v>
      </c>
    </row>
    <row r="1154" spans="1:4">
      <c r="A1154" t="s">
        <v>3757</v>
      </c>
      <c r="B1154" t="s">
        <v>2610</v>
      </c>
      <c r="C1154" t="s">
        <v>2703</v>
      </c>
      <c r="D1154">
        <v>0</v>
      </c>
    </row>
    <row r="1155" spans="1:4">
      <c r="A1155" t="s">
        <v>3758</v>
      </c>
      <c r="B1155" t="s">
        <v>2610</v>
      </c>
      <c r="C1155" t="s">
        <v>2703</v>
      </c>
      <c r="D1155">
        <v>0</v>
      </c>
    </row>
    <row r="1156" spans="1:4">
      <c r="A1156" t="s">
        <v>3759</v>
      </c>
      <c r="B1156" t="s">
        <v>2610</v>
      </c>
      <c r="C1156" t="s">
        <v>2703</v>
      </c>
      <c r="D1156">
        <v>0</v>
      </c>
    </row>
    <row r="1157" spans="1:4">
      <c r="A1157" t="s">
        <v>3760</v>
      </c>
      <c r="B1157" t="s">
        <v>2610</v>
      </c>
      <c r="C1157" t="s">
        <v>2703</v>
      </c>
      <c r="D1157">
        <v>0</v>
      </c>
    </row>
    <row r="1158" spans="1:4">
      <c r="A1158" t="s">
        <v>3761</v>
      </c>
      <c r="B1158" t="s">
        <v>2610</v>
      </c>
      <c r="C1158" t="s">
        <v>2703</v>
      </c>
      <c r="D1158">
        <v>0</v>
      </c>
    </row>
    <row r="1159" spans="1:4">
      <c r="A1159" t="s">
        <v>3762</v>
      </c>
      <c r="B1159" t="s">
        <v>2610</v>
      </c>
      <c r="C1159" t="s">
        <v>2703</v>
      </c>
      <c r="D1159">
        <v>0</v>
      </c>
    </row>
    <row r="1160" spans="1:4">
      <c r="A1160" t="s">
        <v>3763</v>
      </c>
      <c r="B1160" t="s">
        <v>2610</v>
      </c>
      <c r="C1160" t="s">
        <v>2703</v>
      </c>
      <c r="D1160">
        <v>0</v>
      </c>
    </row>
    <row r="1161" spans="1:4">
      <c r="A1161" t="s">
        <v>3764</v>
      </c>
      <c r="B1161" t="s">
        <v>2610</v>
      </c>
      <c r="C1161" t="s">
        <v>2703</v>
      </c>
      <c r="D1161">
        <v>0</v>
      </c>
    </row>
    <row r="1162" spans="1:4">
      <c r="A1162" t="s">
        <v>3765</v>
      </c>
      <c r="B1162" t="s">
        <v>2610</v>
      </c>
      <c r="C1162" t="s">
        <v>2703</v>
      </c>
      <c r="D1162">
        <v>0</v>
      </c>
    </row>
    <row r="1163" spans="1:4">
      <c r="A1163" t="s">
        <v>3766</v>
      </c>
      <c r="B1163" t="s">
        <v>2610</v>
      </c>
      <c r="C1163" t="s">
        <v>2703</v>
      </c>
      <c r="D1163">
        <v>0</v>
      </c>
    </row>
    <row r="1164" spans="1:4">
      <c r="A1164" t="s">
        <v>3767</v>
      </c>
      <c r="B1164" t="s">
        <v>2610</v>
      </c>
      <c r="C1164" t="s">
        <v>2703</v>
      </c>
      <c r="D1164">
        <v>0</v>
      </c>
    </row>
    <row r="1165" spans="1:4">
      <c r="A1165" t="s">
        <v>3768</v>
      </c>
      <c r="B1165" t="s">
        <v>2610</v>
      </c>
      <c r="C1165" t="s">
        <v>2703</v>
      </c>
      <c r="D1165">
        <v>0</v>
      </c>
    </row>
    <row r="1166" spans="1:4">
      <c r="A1166" t="s">
        <v>3769</v>
      </c>
      <c r="B1166" t="s">
        <v>2610</v>
      </c>
      <c r="C1166" t="s">
        <v>2703</v>
      </c>
      <c r="D1166">
        <v>0</v>
      </c>
    </row>
    <row r="1167" spans="1:4">
      <c r="A1167" t="s">
        <v>3770</v>
      </c>
      <c r="B1167" t="s">
        <v>2610</v>
      </c>
      <c r="C1167" t="s">
        <v>2703</v>
      </c>
      <c r="D1167">
        <v>0</v>
      </c>
    </row>
    <row r="1168" spans="1:4">
      <c r="A1168" t="s">
        <v>3771</v>
      </c>
      <c r="B1168" t="s">
        <v>2610</v>
      </c>
      <c r="C1168" t="s">
        <v>2735</v>
      </c>
      <c r="D1168">
        <v>0</v>
      </c>
    </row>
    <row r="1169" spans="1:4">
      <c r="A1169" t="s">
        <v>3772</v>
      </c>
      <c r="B1169" t="s">
        <v>2610</v>
      </c>
      <c r="C1169" t="s">
        <v>2735</v>
      </c>
      <c r="D1169">
        <v>0</v>
      </c>
    </row>
    <row r="1170" spans="1:4">
      <c r="A1170" t="s">
        <v>3773</v>
      </c>
      <c r="B1170" t="s">
        <v>2610</v>
      </c>
      <c r="C1170" t="s">
        <v>2735</v>
      </c>
      <c r="D1170">
        <v>0</v>
      </c>
    </row>
    <row r="1171" spans="1:4">
      <c r="A1171" t="s">
        <v>3774</v>
      </c>
      <c r="B1171" t="s">
        <v>2610</v>
      </c>
      <c r="C1171" t="s">
        <v>2735</v>
      </c>
      <c r="D1171">
        <v>0</v>
      </c>
    </row>
    <row r="1172" spans="1:4">
      <c r="A1172" t="s">
        <v>3775</v>
      </c>
      <c r="B1172" t="s">
        <v>2610</v>
      </c>
      <c r="C1172" t="s">
        <v>2735</v>
      </c>
      <c r="D1172">
        <v>0</v>
      </c>
    </row>
    <row r="1173" spans="1:4">
      <c r="A1173" t="s">
        <v>3776</v>
      </c>
      <c r="B1173" t="s">
        <v>2610</v>
      </c>
      <c r="C1173" t="s">
        <v>2735</v>
      </c>
      <c r="D1173">
        <v>0</v>
      </c>
    </row>
    <row r="1174" spans="1:4">
      <c r="A1174" t="s">
        <v>3777</v>
      </c>
      <c r="B1174" t="s">
        <v>2610</v>
      </c>
      <c r="C1174" t="s">
        <v>2735</v>
      </c>
      <c r="D1174">
        <v>0</v>
      </c>
    </row>
    <row r="1175" spans="1:4">
      <c r="A1175" t="s">
        <v>3778</v>
      </c>
      <c r="B1175" t="s">
        <v>2610</v>
      </c>
      <c r="C1175" t="s">
        <v>2735</v>
      </c>
      <c r="D1175">
        <v>0</v>
      </c>
    </row>
    <row r="1176" spans="1:4">
      <c r="A1176" t="s">
        <v>3779</v>
      </c>
      <c r="B1176" t="s">
        <v>2610</v>
      </c>
      <c r="C1176" t="s">
        <v>2735</v>
      </c>
      <c r="D1176">
        <v>0</v>
      </c>
    </row>
    <row r="1177" spans="1:4">
      <c r="A1177" t="s">
        <v>3780</v>
      </c>
      <c r="B1177" t="s">
        <v>2610</v>
      </c>
      <c r="C1177" t="s">
        <v>2735</v>
      </c>
      <c r="D1177">
        <v>0</v>
      </c>
    </row>
    <row r="1178" spans="1:4">
      <c r="A1178" t="s">
        <v>3781</v>
      </c>
      <c r="B1178" t="s">
        <v>2610</v>
      </c>
      <c r="C1178" t="s">
        <v>2735</v>
      </c>
      <c r="D1178">
        <v>0</v>
      </c>
    </row>
    <row r="1179" spans="1:4">
      <c r="A1179" t="s">
        <v>3782</v>
      </c>
      <c r="B1179" t="s">
        <v>2610</v>
      </c>
      <c r="C1179" t="s">
        <v>2735</v>
      </c>
      <c r="D1179">
        <v>0</v>
      </c>
    </row>
    <row r="1180" spans="1:4">
      <c r="A1180" t="s">
        <v>3783</v>
      </c>
      <c r="B1180" t="s">
        <v>2610</v>
      </c>
      <c r="C1180" t="s">
        <v>2735</v>
      </c>
      <c r="D1180">
        <v>0</v>
      </c>
    </row>
    <row r="1181" spans="1:4">
      <c r="A1181" t="s">
        <v>3784</v>
      </c>
      <c r="B1181" t="s">
        <v>2610</v>
      </c>
      <c r="C1181" t="s">
        <v>2735</v>
      </c>
      <c r="D1181">
        <v>0</v>
      </c>
    </row>
    <row r="1182" spans="1:4">
      <c r="A1182" t="s">
        <v>3785</v>
      </c>
      <c r="B1182" t="s">
        <v>2610</v>
      </c>
      <c r="C1182" t="s">
        <v>2735</v>
      </c>
      <c r="D1182">
        <v>0</v>
      </c>
    </row>
    <row r="1183" spans="1:4">
      <c r="A1183" t="s">
        <v>3786</v>
      </c>
      <c r="B1183" t="s">
        <v>2610</v>
      </c>
      <c r="C1183" t="s">
        <v>2735</v>
      </c>
      <c r="D1183">
        <v>0</v>
      </c>
    </row>
    <row r="1184" spans="1:4">
      <c r="A1184" t="s">
        <v>3787</v>
      </c>
      <c r="B1184" t="s">
        <v>2610</v>
      </c>
      <c r="C1184" t="s">
        <v>2735</v>
      </c>
      <c r="D1184">
        <v>0</v>
      </c>
    </row>
    <row r="1185" spans="1:4">
      <c r="A1185" t="s">
        <v>3788</v>
      </c>
      <c r="B1185" t="s">
        <v>2610</v>
      </c>
      <c r="C1185" t="s">
        <v>2735</v>
      </c>
      <c r="D1185">
        <v>0</v>
      </c>
    </row>
    <row r="1186" spans="1:4">
      <c r="A1186" t="s">
        <v>3789</v>
      </c>
      <c r="B1186" t="s">
        <v>2610</v>
      </c>
      <c r="C1186" t="s">
        <v>2735</v>
      </c>
      <c r="D1186">
        <v>0</v>
      </c>
    </row>
    <row r="1187" spans="1:4">
      <c r="A1187" t="s">
        <v>3790</v>
      </c>
      <c r="B1187" t="s">
        <v>2610</v>
      </c>
      <c r="C1187" t="s">
        <v>2735</v>
      </c>
      <c r="D1187">
        <v>0</v>
      </c>
    </row>
    <row r="1188" spans="1:4">
      <c r="A1188" t="s">
        <v>3791</v>
      </c>
      <c r="B1188" t="s">
        <v>2610</v>
      </c>
      <c r="C1188" t="s">
        <v>2735</v>
      </c>
      <c r="D1188">
        <v>0</v>
      </c>
    </row>
    <row r="1189" spans="1:4">
      <c r="A1189" t="s">
        <v>3792</v>
      </c>
      <c r="B1189" t="s">
        <v>2610</v>
      </c>
      <c r="C1189" t="s">
        <v>2735</v>
      </c>
      <c r="D1189">
        <v>0</v>
      </c>
    </row>
    <row r="1190" spans="1:4">
      <c r="A1190" t="s">
        <v>3793</v>
      </c>
      <c r="B1190" t="s">
        <v>2610</v>
      </c>
      <c r="C1190" t="s">
        <v>2735</v>
      </c>
      <c r="D1190">
        <v>0</v>
      </c>
    </row>
    <row r="1191" spans="1:4">
      <c r="A1191" t="s">
        <v>3794</v>
      </c>
      <c r="B1191" t="s">
        <v>2610</v>
      </c>
      <c r="C1191" t="s">
        <v>2735</v>
      </c>
      <c r="D1191">
        <v>0</v>
      </c>
    </row>
    <row r="1192" spans="1:4">
      <c r="A1192" t="s">
        <v>3795</v>
      </c>
      <c r="B1192" t="s">
        <v>2610</v>
      </c>
      <c r="C1192" t="s">
        <v>2735</v>
      </c>
      <c r="D1192">
        <v>0</v>
      </c>
    </row>
    <row r="1193" spans="1:4">
      <c r="A1193" t="s">
        <v>3796</v>
      </c>
      <c r="B1193" t="s">
        <v>2610</v>
      </c>
      <c r="C1193" t="s">
        <v>2735</v>
      </c>
      <c r="D1193">
        <v>0</v>
      </c>
    </row>
    <row r="1194" spans="1:4">
      <c r="A1194" t="s">
        <v>3797</v>
      </c>
      <c r="B1194" t="s">
        <v>2610</v>
      </c>
      <c r="C1194" t="s">
        <v>2735</v>
      </c>
      <c r="D1194">
        <v>0</v>
      </c>
    </row>
    <row r="1195" spans="1:4">
      <c r="A1195" t="s">
        <v>3798</v>
      </c>
      <c r="B1195" t="s">
        <v>2610</v>
      </c>
      <c r="C1195" t="s">
        <v>2735</v>
      </c>
      <c r="D1195">
        <v>0</v>
      </c>
    </row>
    <row r="1196" spans="1:4">
      <c r="A1196" t="s">
        <v>3799</v>
      </c>
      <c r="B1196" t="s">
        <v>2610</v>
      </c>
      <c r="C1196" t="s">
        <v>2703</v>
      </c>
      <c r="D1196">
        <v>0</v>
      </c>
    </row>
    <row r="1197" spans="1:4">
      <c r="A1197" t="s">
        <v>3800</v>
      </c>
      <c r="B1197" t="s">
        <v>2610</v>
      </c>
      <c r="C1197" t="s">
        <v>2703</v>
      </c>
      <c r="D1197">
        <v>0</v>
      </c>
    </row>
    <row r="1198" spans="1:4">
      <c r="A1198" t="s">
        <v>3801</v>
      </c>
      <c r="B1198" t="s">
        <v>2610</v>
      </c>
      <c r="C1198" t="s">
        <v>2703</v>
      </c>
      <c r="D1198">
        <v>0</v>
      </c>
    </row>
    <row r="1199" spans="1:4">
      <c r="A1199" t="s">
        <v>3802</v>
      </c>
      <c r="B1199" t="s">
        <v>2610</v>
      </c>
      <c r="C1199" t="s">
        <v>2703</v>
      </c>
      <c r="D1199">
        <v>0</v>
      </c>
    </row>
    <row r="1200" spans="1:4">
      <c r="A1200" t="s">
        <v>3803</v>
      </c>
      <c r="B1200" t="s">
        <v>2610</v>
      </c>
      <c r="C1200" t="s">
        <v>2703</v>
      </c>
      <c r="D1200">
        <v>0</v>
      </c>
    </row>
    <row r="1201" spans="1:4">
      <c r="A1201" t="s">
        <v>3804</v>
      </c>
      <c r="B1201" t="s">
        <v>2610</v>
      </c>
      <c r="C1201" t="s">
        <v>2703</v>
      </c>
      <c r="D1201">
        <v>0</v>
      </c>
    </row>
    <row r="1202" spans="1:4">
      <c r="A1202" t="s">
        <v>3805</v>
      </c>
      <c r="B1202" t="s">
        <v>2610</v>
      </c>
      <c r="C1202" t="s">
        <v>2703</v>
      </c>
      <c r="D1202">
        <v>0</v>
      </c>
    </row>
    <row r="1203" spans="1:4">
      <c r="A1203" t="s">
        <v>3806</v>
      </c>
      <c r="B1203" t="s">
        <v>2610</v>
      </c>
      <c r="C1203" t="s">
        <v>2703</v>
      </c>
      <c r="D1203">
        <v>0</v>
      </c>
    </row>
    <row r="1204" spans="1:4">
      <c r="A1204" t="s">
        <v>3807</v>
      </c>
      <c r="B1204" t="s">
        <v>2610</v>
      </c>
      <c r="C1204" t="s">
        <v>2703</v>
      </c>
      <c r="D1204">
        <v>0</v>
      </c>
    </row>
    <row r="1205" spans="1:4">
      <c r="A1205" t="s">
        <v>3808</v>
      </c>
      <c r="B1205" t="s">
        <v>2610</v>
      </c>
      <c r="C1205" t="s">
        <v>2703</v>
      </c>
      <c r="D1205">
        <v>0</v>
      </c>
    </row>
    <row r="1206" spans="1:4">
      <c r="A1206" t="s">
        <v>3809</v>
      </c>
      <c r="B1206" t="s">
        <v>2610</v>
      </c>
      <c r="C1206" t="s">
        <v>2703</v>
      </c>
      <c r="D1206">
        <v>0</v>
      </c>
    </row>
    <row r="1207" spans="1:4">
      <c r="A1207" t="s">
        <v>3810</v>
      </c>
      <c r="B1207" t="s">
        <v>2610</v>
      </c>
      <c r="C1207" t="s">
        <v>2703</v>
      </c>
      <c r="D1207">
        <v>0</v>
      </c>
    </row>
    <row r="1208" spans="1:4">
      <c r="A1208" t="s">
        <v>3811</v>
      </c>
      <c r="B1208" t="s">
        <v>2610</v>
      </c>
      <c r="C1208" t="s">
        <v>2703</v>
      </c>
      <c r="D1208">
        <v>0</v>
      </c>
    </row>
    <row r="1209" spans="1:4">
      <c r="A1209" t="s">
        <v>3812</v>
      </c>
      <c r="B1209" t="s">
        <v>2610</v>
      </c>
      <c r="C1209" t="s">
        <v>2703</v>
      </c>
      <c r="D1209">
        <v>0</v>
      </c>
    </row>
    <row r="1210" spans="1:4">
      <c r="A1210" t="s">
        <v>3813</v>
      </c>
      <c r="B1210" t="s">
        <v>2610</v>
      </c>
      <c r="C1210" t="s">
        <v>2703</v>
      </c>
      <c r="D1210">
        <v>0</v>
      </c>
    </row>
    <row r="1211" spans="1:4">
      <c r="A1211" t="s">
        <v>3814</v>
      </c>
      <c r="B1211" t="s">
        <v>2610</v>
      </c>
      <c r="C1211" t="s">
        <v>2703</v>
      </c>
      <c r="D1211">
        <v>0</v>
      </c>
    </row>
    <row r="1212" spans="1:4">
      <c r="A1212" t="s">
        <v>3815</v>
      </c>
      <c r="B1212" t="s">
        <v>2610</v>
      </c>
      <c r="C1212" t="s">
        <v>2703</v>
      </c>
      <c r="D1212">
        <v>0</v>
      </c>
    </row>
    <row r="1213" spans="1:4">
      <c r="A1213" t="s">
        <v>3816</v>
      </c>
      <c r="B1213" t="s">
        <v>2610</v>
      </c>
      <c r="C1213" t="s">
        <v>2703</v>
      </c>
      <c r="D1213">
        <v>0</v>
      </c>
    </row>
    <row r="1214" spans="1:4">
      <c r="A1214" t="s">
        <v>3817</v>
      </c>
      <c r="B1214" t="s">
        <v>2610</v>
      </c>
      <c r="C1214" t="s">
        <v>2703</v>
      </c>
      <c r="D1214">
        <v>0</v>
      </c>
    </row>
    <row r="1215" spans="1:4">
      <c r="A1215" t="s">
        <v>3818</v>
      </c>
      <c r="B1215" t="s">
        <v>2610</v>
      </c>
      <c r="C1215" t="s">
        <v>2703</v>
      </c>
      <c r="D1215">
        <v>0</v>
      </c>
    </row>
    <row r="1216" spans="1:4">
      <c r="A1216" t="s">
        <v>3819</v>
      </c>
      <c r="B1216" t="s">
        <v>2610</v>
      </c>
      <c r="C1216" t="s">
        <v>2703</v>
      </c>
      <c r="D1216">
        <v>0</v>
      </c>
    </row>
    <row r="1217" spans="1:4">
      <c r="A1217" t="s">
        <v>3820</v>
      </c>
      <c r="B1217" t="s">
        <v>2610</v>
      </c>
      <c r="C1217" t="s">
        <v>2703</v>
      </c>
      <c r="D1217">
        <v>0</v>
      </c>
    </row>
    <row r="1218" spans="1:4">
      <c r="A1218" t="s">
        <v>3821</v>
      </c>
      <c r="B1218" t="s">
        <v>2610</v>
      </c>
      <c r="C1218" t="s">
        <v>2703</v>
      </c>
      <c r="D1218">
        <v>0</v>
      </c>
    </row>
    <row r="1219" spans="1:4">
      <c r="A1219" t="s">
        <v>3822</v>
      </c>
      <c r="B1219" t="s">
        <v>2610</v>
      </c>
      <c r="C1219" t="s">
        <v>2703</v>
      </c>
      <c r="D1219">
        <v>0</v>
      </c>
    </row>
    <row r="1220" spans="1:4">
      <c r="A1220" t="s">
        <v>3823</v>
      </c>
      <c r="B1220" t="s">
        <v>2610</v>
      </c>
      <c r="C1220" t="s">
        <v>2703</v>
      </c>
      <c r="D1220">
        <v>0</v>
      </c>
    </row>
    <row r="1221" spans="1:4">
      <c r="A1221" t="s">
        <v>3824</v>
      </c>
      <c r="B1221" t="s">
        <v>2610</v>
      </c>
      <c r="C1221" t="s">
        <v>2703</v>
      </c>
      <c r="D1221">
        <v>0</v>
      </c>
    </row>
    <row r="1222" spans="1:4">
      <c r="A1222" t="s">
        <v>3825</v>
      </c>
      <c r="B1222" t="s">
        <v>2610</v>
      </c>
      <c r="C1222" t="s">
        <v>2703</v>
      </c>
      <c r="D1222">
        <v>0</v>
      </c>
    </row>
    <row r="1223" spans="1:4">
      <c r="A1223" t="s">
        <v>3826</v>
      </c>
      <c r="B1223" t="s">
        <v>2610</v>
      </c>
      <c r="C1223" t="s">
        <v>2703</v>
      </c>
      <c r="D1223">
        <v>0</v>
      </c>
    </row>
    <row r="1224" spans="1:4">
      <c r="A1224" t="s">
        <v>3827</v>
      </c>
      <c r="B1224" t="s">
        <v>2610</v>
      </c>
      <c r="C1224" t="s">
        <v>2735</v>
      </c>
      <c r="D1224">
        <v>0</v>
      </c>
    </row>
    <row r="1225" spans="1:4">
      <c r="A1225" t="s">
        <v>3828</v>
      </c>
      <c r="B1225" t="s">
        <v>2610</v>
      </c>
      <c r="C1225" t="s">
        <v>2735</v>
      </c>
      <c r="D1225">
        <v>0</v>
      </c>
    </row>
    <row r="1226" spans="1:4">
      <c r="A1226" t="s">
        <v>3829</v>
      </c>
      <c r="B1226" t="s">
        <v>2610</v>
      </c>
      <c r="C1226" t="s">
        <v>2735</v>
      </c>
      <c r="D1226">
        <v>0</v>
      </c>
    </row>
    <row r="1227" spans="1:4">
      <c r="A1227" t="s">
        <v>3830</v>
      </c>
      <c r="B1227" t="s">
        <v>2610</v>
      </c>
      <c r="C1227" t="s">
        <v>2735</v>
      </c>
      <c r="D1227">
        <v>0</v>
      </c>
    </row>
    <row r="1228" spans="1:4">
      <c r="A1228" t="s">
        <v>3831</v>
      </c>
      <c r="B1228" t="s">
        <v>2610</v>
      </c>
      <c r="C1228" t="s">
        <v>2735</v>
      </c>
      <c r="D1228">
        <v>0</v>
      </c>
    </row>
    <row r="1229" spans="1:4">
      <c r="A1229" t="s">
        <v>3832</v>
      </c>
      <c r="B1229" t="s">
        <v>2610</v>
      </c>
      <c r="C1229" t="s">
        <v>2735</v>
      </c>
      <c r="D1229">
        <v>0</v>
      </c>
    </row>
    <row r="1230" spans="1:4">
      <c r="A1230" t="s">
        <v>3833</v>
      </c>
      <c r="B1230" t="s">
        <v>2610</v>
      </c>
      <c r="C1230" t="s">
        <v>2735</v>
      </c>
      <c r="D1230">
        <v>0</v>
      </c>
    </row>
    <row r="1231" spans="1:4">
      <c r="A1231" t="s">
        <v>3834</v>
      </c>
      <c r="B1231" t="s">
        <v>2610</v>
      </c>
      <c r="C1231" t="s">
        <v>2735</v>
      </c>
      <c r="D1231">
        <v>0</v>
      </c>
    </row>
    <row r="1232" spans="1:4">
      <c r="A1232" t="s">
        <v>3835</v>
      </c>
      <c r="B1232" t="s">
        <v>2610</v>
      </c>
      <c r="C1232" t="s">
        <v>2735</v>
      </c>
      <c r="D1232">
        <v>0</v>
      </c>
    </row>
    <row r="1233" spans="1:4">
      <c r="A1233" t="s">
        <v>3836</v>
      </c>
      <c r="B1233" t="s">
        <v>2610</v>
      </c>
      <c r="C1233" t="s">
        <v>2735</v>
      </c>
      <c r="D1233">
        <v>0</v>
      </c>
    </row>
    <row r="1234" spans="1:4">
      <c r="A1234" t="s">
        <v>3837</v>
      </c>
      <c r="B1234" t="s">
        <v>2610</v>
      </c>
      <c r="C1234" t="s">
        <v>2735</v>
      </c>
      <c r="D1234">
        <v>0</v>
      </c>
    </row>
    <row r="1235" spans="1:4">
      <c r="A1235" t="s">
        <v>3838</v>
      </c>
      <c r="B1235" t="s">
        <v>2610</v>
      </c>
      <c r="C1235" t="s">
        <v>2735</v>
      </c>
      <c r="D1235">
        <v>0</v>
      </c>
    </row>
    <row r="1236" spans="1:4">
      <c r="A1236" t="s">
        <v>3839</v>
      </c>
      <c r="B1236" t="s">
        <v>2610</v>
      </c>
      <c r="C1236" t="s">
        <v>2735</v>
      </c>
      <c r="D1236">
        <v>0</v>
      </c>
    </row>
    <row r="1237" spans="1:4">
      <c r="A1237" t="s">
        <v>3840</v>
      </c>
      <c r="B1237" t="s">
        <v>2610</v>
      </c>
      <c r="C1237" t="s">
        <v>2735</v>
      </c>
      <c r="D1237">
        <v>0</v>
      </c>
    </row>
    <row r="1238" spans="1:4">
      <c r="A1238" t="s">
        <v>3841</v>
      </c>
      <c r="B1238" t="s">
        <v>2610</v>
      </c>
      <c r="C1238" t="s">
        <v>2735</v>
      </c>
      <c r="D1238">
        <v>0</v>
      </c>
    </row>
    <row r="1239" spans="1:4">
      <c r="A1239" t="s">
        <v>3842</v>
      </c>
      <c r="B1239" t="s">
        <v>2610</v>
      </c>
      <c r="C1239" t="s">
        <v>2735</v>
      </c>
      <c r="D1239">
        <v>0</v>
      </c>
    </row>
    <row r="1240" spans="1:4">
      <c r="A1240" t="s">
        <v>3843</v>
      </c>
      <c r="B1240" t="s">
        <v>2610</v>
      </c>
      <c r="C1240" t="s">
        <v>2735</v>
      </c>
      <c r="D1240">
        <v>0</v>
      </c>
    </row>
    <row r="1241" spans="1:4">
      <c r="A1241" t="s">
        <v>3844</v>
      </c>
      <c r="B1241" t="s">
        <v>2610</v>
      </c>
      <c r="C1241" t="s">
        <v>2735</v>
      </c>
      <c r="D1241">
        <v>0</v>
      </c>
    </row>
    <row r="1242" spans="1:4">
      <c r="A1242" t="s">
        <v>3845</v>
      </c>
      <c r="B1242" t="s">
        <v>2610</v>
      </c>
      <c r="C1242" t="s">
        <v>2735</v>
      </c>
      <c r="D1242">
        <v>0</v>
      </c>
    </row>
    <row r="1243" spans="1:4">
      <c r="A1243" t="s">
        <v>3846</v>
      </c>
      <c r="B1243" t="s">
        <v>2610</v>
      </c>
      <c r="C1243" t="s">
        <v>2735</v>
      </c>
      <c r="D1243">
        <v>0</v>
      </c>
    </row>
    <row r="1244" spans="1:4">
      <c r="A1244" t="s">
        <v>3847</v>
      </c>
      <c r="B1244" t="s">
        <v>2610</v>
      </c>
      <c r="C1244" t="s">
        <v>2735</v>
      </c>
      <c r="D1244">
        <v>0</v>
      </c>
    </row>
    <row r="1245" spans="1:4">
      <c r="A1245" t="s">
        <v>3848</v>
      </c>
      <c r="B1245" t="s">
        <v>2610</v>
      </c>
      <c r="C1245" t="s">
        <v>2735</v>
      </c>
      <c r="D1245">
        <v>0</v>
      </c>
    </row>
    <row r="1246" spans="1:4">
      <c r="A1246" t="s">
        <v>3849</v>
      </c>
      <c r="B1246" t="s">
        <v>2610</v>
      </c>
      <c r="C1246" t="s">
        <v>2735</v>
      </c>
      <c r="D1246">
        <v>0</v>
      </c>
    </row>
    <row r="1247" spans="1:4">
      <c r="A1247" t="s">
        <v>3850</v>
      </c>
      <c r="B1247" t="s">
        <v>2610</v>
      </c>
      <c r="C1247" t="s">
        <v>2735</v>
      </c>
      <c r="D1247">
        <v>0</v>
      </c>
    </row>
    <row r="1248" spans="1:4">
      <c r="A1248" t="s">
        <v>3851</v>
      </c>
      <c r="B1248" t="s">
        <v>2610</v>
      </c>
      <c r="C1248" t="s">
        <v>2735</v>
      </c>
      <c r="D1248">
        <v>0</v>
      </c>
    </row>
    <row r="1249" spans="1:4">
      <c r="A1249" t="s">
        <v>3852</v>
      </c>
      <c r="B1249" t="s">
        <v>2610</v>
      </c>
      <c r="C1249" t="s">
        <v>2735</v>
      </c>
      <c r="D1249">
        <v>0</v>
      </c>
    </row>
    <row r="1250" spans="1:4">
      <c r="A1250" t="s">
        <v>3853</v>
      </c>
      <c r="B1250" t="s">
        <v>2610</v>
      </c>
      <c r="C1250" t="s">
        <v>2735</v>
      </c>
      <c r="D1250">
        <v>0</v>
      </c>
    </row>
    <row r="1251" spans="1:4">
      <c r="A1251" t="s">
        <v>3854</v>
      </c>
      <c r="B1251" t="s">
        <v>2610</v>
      </c>
      <c r="C1251" t="s">
        <v>2735</v>
      </c>
      <c r="D1251">
        <v>0</v>
      </c>
    </row>
    <row r="1252" spans="1:4">
      <c r="A1252" t="s">
        <v>3855</v>
      </c>
      <c r="B1252" t="s">
        <v>2610</v>
      </c>
      <c r="C1252" t="s">
        <v>2703</v>
      </c>
      <c r="D1252">
        <v>0</v>
      </c>
    </row>
    <row r="1253" spans="1:4">
      <c r="A1253" t="s">
        <v>3856</v>
      </c>
      <c r="B1253" t="s">
        <v>2610</v>
      </c>
      <c r="C1253" t="s">
        <v>2703</v>
      </c>
      <c r="D1253">
        <v>0</v>
      </c>
    </row>
    <row r="1254" spans="1:4">
      <c r="A1254" t="s">
        <v>3857</v>
      </c>
      <c r="B1254" t="s">
        <v>2610</v>
      </c>
      <c r="C1254" t="s">
        <v>2703</v>
      </c>
      <c r="D1254">
        <v>0</v>
      </c>
    </row>
    <row r="1255" spans="1:4">
      <c r="A1255" t="s">
        <v>3858</v>
      </c>
      <c r="B1255" t="s">
        <v>2610</v>
      </c>
      <c r="C1255" t="s">
        <v>2703</v>
      </c>
      <c r="D1255">
        <v>0</v>
      </c>
    </row>
    <row r="1256" spans="1:4">
      <c r="A1256" t="s">
        <v>3859</v>
      </c>
      <c r="B1256" t="s">
        <v>2610</v>
      </c>
      <c r="C1256" t="s">
        <v>2703</v>
      </c>
      <c r="D1256">
        <v>0</v>
      </c>
    </row>
    <row r="1257" spans="1:4">
      <c r="A1257" t="s">
        <v>3860</v>
      </c>
      <c r="B1257" t="s">
        <v>2610</v>
      </c>
      <c r="C1257" t="s">
        <v>2703</v>
      </c>
      <c r="D1257">
        <v>0</v>
      </c>
    </row>
    <row r="1258" spans="1:4">
      <c r="A1258" t="s">
        <v>3861</v>
      </c>
      <c r="B1258" t="s">
        <v>2610</v>
      </c>
      <c r="C1258" t="s">
        <v>2703</v>
      </c>
      <c r="D1258">
        <v>0</v>
      </c>
    </row>
    <row r="1259" spans="1:4">
      <c r="A1259" t="s">
        <v>3862</v>
      </c>
      <c r="B1259" t="s">
        <v>2610</v>
      </c>
      <c r="C1259" t="s">
        <v>2703</v>
      </c>
      <c r="D1259">
        <v>0</v>
      </c>
    </row>
    <row r="1260" spans="1:4">
      <c r="A1260" t="s">
        <v>3863</v>
      </c>
      <c r="B1260" t="s">
        <v>2610</v>
      </c>
      <c r="C1260" t="s">
        <v>2703</v>
      </c>
      <c r="D1260">
        <v>0</v>
      </c>
    </row>
    <row r="1261" spans="1:4">
      <c r="A1261" t="s">
        <v>3864</v>
      </c>
      <c r="B1261" t="s">
        <v>2610</v>
      </c>
      <c r="C1261" t="s">
        <v>2703</v>
      </c>
      <c r="D1261">
        <v>0</v>
      </c>
    </row>
    <row r="1262" spans="1:4">
      <c r="A1262" t="s">
        <v>3865</v>
      </c>
      <c r="B1262" t="s">
        <v>2610</v>
      </c>
      <c r="C1262" t="s">
        <v>2703</v>
      </c>
      <c r="D1262">
        <v>0</v>
      </c>
    </row>
    <row r="1263" spans="1:4">
      <c r="A1263" t="s">
        <v>3866</v>
      </c>
      <c r="B1263" t="s">
        <v>2610</v>
      </c>
      <c r="C1263" t="s">
        <v>2703</v>
      </c>
      <c r="D1263">
        <v>0</v>
      </c>
    </row>
    <row r="1264" spans="1:4">
      <c r="A1264" t="s">
        <v>3867</v>
      </c>
      <c r="B1264" t="s">
        <v>2610</v>
      </c>
      <c r="C1264" t="s">
        <v>2703</v>
      </c>
      <c r="D1264">
        <v>0</v>
      </c>
    </row>
    <row r="1265" spans="1:4">
      <c r="A1265" t="s">
        <v>3868</v>
      </c>
      <c r="B1265" t="s">
        <v>2610</v>
      </c>
      <c r="C1265" t="s">
        <v>2703</v>
      </c>
      <c r="D1265">
        <v>0</v>
      </c>
    </row>
    <row r="1266" spans="1:4">
      <c r="A1266" t="s">
        <v>3869</v>
      </c>
      <c r="B1266" t="s">
        <v>2610</v>
      </c>
      <c r="C1266" t="s">
        <v>2703</v>
      </c>
      <c r="D1266">
        <v>0</v>
      </c>
    </row>
    <row r="1267" spans="1:4">
      <c r="A1267" t="s">
        <v>3870</v>
      </c>
      <c r="B1267" t="s">
        <v>2610</v>
      </c>
      <c r="C1267" t="s">
        <v>2703</v>
      </c>
      <c r="D1267">
        <v>0</v>
      </c>
    </row>
    <row r="1268" spans="1:4">
      <c r="A1268" t="s">
        <v>3871</v>
      </c>
      <c r="B1268" t="s">
        <v>2610</v>
      </c>
      <c r="C1268" t="s">
        <v>2703</v>
      </c>
      <c r="D1268">
        <v>0</v>
      </c>
    </row>
    <row r="1269" spans="1:4">
      <c r="A1269" t="s">
        <v>3872</v>
      </c>
      <c r="B1269" t="s">
        <v>2610</v>
      </c>
      <c r="C1269" t="s">
        <v>2703</v>
      </c>
      <c r="D1269">
        <v>0</v>
      </c>
    </row>
    <row r="1270" spans="1:4">
      <c r="A1270" t="s">
        <v>3873</v>
      </c>
      <c r="B1270" t="s">
        <v>2610</v>
      </c>
      <c r="C1270" t="s">
        <v>2703</v>
      </c>
      <c r="D1270">
        <v>0</v>
      </c>
    </row>
    <row r="1271" spans="1:4">
      <c r="A1271" t="s">
        <v>3874</v>
      </c>
      <c r="B1271" t="s">
        <v>2610</v>
      </c>
      <c r="C1271" t="s">
        <v>2703</v>
      </c>
      <c r="D1271">
        <v>0</v>
      </c>
    </row>
    <row r="1272" spans="1:4">
      <c r="A1272" t="s">
        <v>3875</v>
      </c>
      <c r="B1272" t="s">
        <v>2610</v>
      </c>
      <c r="C1272" t="s">
        <v>2703</v>
      </c>
      <c r="D1272">
        <v>0</v>
      </c>
    </row>
    <row r="1273" spans="1:4">
      <c r="A1273" t="s">
        <v>3876</v>
      </c>
      <c r="B1273" t="s">
        <v>2610</v>
      </c>
      <c r="C1273" t="s">
        <v>2703</v>
      </c>
      <c r="D1273">
        <v>0</v>
      </c>
    </row>
    <row r="1274" spans="1:4">
      <c r="A1274" t="s">
        <v>3877</v>
      </c>
      <c r="B1274" t="s">
        <v>2610</v>
      </c>
      <c r="C1274" t="s">
        <v>2703</v>
      </c>
      <c r="D1274">
        <v>0</v>
      </c>
    </row>
    <row r="1275" spans="1:4">
      <c r="A1275" t="s">
        <v>3878</v>
      </c>
      <c r="B1275" t="s">
        <v>2610</v>
      </c>
      <c r="C1275" t="s">
        <v>2703</v>
      </c>
      <c r="D1275">
        <v>0</v>
      </c>
    </row>
    <row r="1276" spans="1:4">
      <c r="A1276" t="s">
        <v>3879</v>
      </c>
      <c r="B1276" t="s">
        <v>2610</v>
      </c>
      <c r="C1276" t="s">
        <v>2703</v>
      </c>
      <c r="D1276">
        <v>0</v>
      </c>
    </row>
    <row r="1277" spans="1:4">
      <c r="A1277" t="s">
        <v>3880</v>
      </c>
      <c r="B1277" t="s">
        <v>2610</v>
      </c>
      <c r="C1277" t="s">
        <v>2703</v>
      </c>
      <c r="D1277">
        <v>0</v>
      </c>
    </row>
    <row r="1278" spans="1:4">
      <c r="A1278" t="s">
        <v>3881</v>
      </c>
      <c r="B1278" t="s">
        <v>2610</v>
      </c>
      <c r="C1278" t="s">
        <v>2703</v>
      </c>
      <c r="D1278">
        <v>0</v>
      </c>
    </row>
    <row r="1279" spans="1:4">
      <c r="A1279" t="s">
        <v>3882</v>
      </c>
      <c r="B1279" t="s">
        <v>2610</v>
      </c>
      <c r="C1279" t="s">
        <v>2703</v>
      </c>
      <c r="D1279">
        <v>0</v>
      </c>
    </row>
    <row r="1280" spans="1:4">
      <c r="A1280" t="s">
        <v>3883</v>
      </c>
      <c r="B1280" t="s">
        <v>2610</v>
      </c>
      <c r="C1280" t="s">
        <v>2735</v>
      </c>
      <c r="D1280">
        <v>0</v>
      </c>
    </row>
    <row r="1281" spans="1:4">
      <c r="A1281" t="s">
        <v>3884</v>
      </c>
      <c r="B1281" t="s">
        <v>2610</v>
      </c>
      <c r="C1281" t="s">
        <v>2735</v>
      </c>
      <c r="D1281">
        <v>0</v>
      </c>
    </row>
    <row r="1282" spans="1:4">
      <c r="A1282" t="s">
        <v>3885</v>
      </c>
      <c r="B1282" t="s">
        <v>2610</v>
      </c>
      <c r="C1282" t="s">
        <v>2735</v>
      </c>
      <c r="D1282">
        <v>0</v>
      </c>
    </row>
    <row r="1283" spans="1:4">
      <c r="A1283" t="s">
        <v>3886</v>
      </c>
      <c r="B1283" t="s">
        <v>2610</v>
      </c>
      <c r="C1283" t="s">
        <v>2735</v>
      </c>
      <c r="D1283">
        <v>0</v>
      </c>
    </row>
    <row r="1284" spans="1:4">
      <c r="A1284" t="s">
        <v>3887</v>
      </c>
      <c r="B1284" t="s">
        <v>2610</v>
      </c>
      <c r="C1284" t="s">
        <v>2735</v>
      </c>
      <c r="D1284">
        <v>0</v>
      </c>
    </row>
    <row r="1285" spans="1:4">
      <c r="A1285" t="s">
        <v>3888</v>
      </c>
      <c r="B1285" t="s">
        <v>2610</v>
      </c>
      <c r="C1285" t="s">
        <v>2735</v>
      </c>
      <c r="D1285">
        <v>0</v>
      </c>
    </row>
    <row r="1286" spans="1:4">
      <c r="A1286" t="s">
        <v>3889</v>
      </c>
      <c r="B1286" t="s">
        <v>2610</v>
      </c>
      <c r="C1286" t="s">
        <v>2735</v>
      </c>
      <c r="D1286">
        <v>0</v>
      </c>
    </row>
    <row r="1287" spans="1:4">
      <c r="A1287" t="s">
        <v>3890</v>
      </c>
      <c r="B1287" t="s">
        <v>2610</v>
      </c>
      <c r="C1287" t="s">
        <v>2735</v>
      </c>
      <c r="D1287">
        <v>0</v>
      </c>
    </row>
    <row r="1288" spans="1:4">
      <c r="A1288" t="s">
        <v>3891</v>
      </c>
      <c r="B1288" t="s">
        <v>2610</v>
      </c>
      <c r="C1288" t="s">
        <v>2735</v>
      </c>
      <c r="D1288">
        <v>0</v>
      </c>
    </row>
    <row r="1289" spans="1:4">
      <c r="A1289" t="s">
        <v>3892</v>
      </c>
      <c r="B1289" t="s">
        <v>2610</v>
      </c>
      <c r="C1289" t="s">
        <v>2735</v>
      </c>
      <c r="D1289">
        <v>0</v>
      </c>
    </row>
    <row r="1290" spans="1:4">
      <c r="A1290" t="s">
        <v>3893</v>
      </c>
      <c r="B1290" t="s">
        <v>2610</v>
      </c>
      <c r="C1290" t="s">
        <v>2735</v>
      </c>
      <c r="D1290">
        <v>0</v>
      </c>
    </row>
    <row r="1291" spans="1:4">
      <c r="A1291" t="s">
        <v>3894</v>
      </c>
      <c r="B1291" t="s">
        <v>2610</v>
      </c>
      <c r="C1291" t="s">
        <v>2735</v>
      </c>
      <c r="D1291">
        <v>0</v>
      </c>
    </row>
    <row r="1292" spans="1:4">
      <c r="A1292" t="s">
        <v>3895</v>
      </c>
      <c r="B1292" t="s">
        <v>2610</v>
      </c>
      <c r="C1292" t="s">
        <v>2735</v>
      </c>
      <c r="D1292">
        <v>0</v>
      </c>
    </row>
    <row r="1293" spans="1:4">
      <c r="A1293" t="s">
        <v>3896</v>
      </c>
      <c r="B1293" t="s">
        <v>2610</v>
      </c>
      <c r="C1293" t="s">
        <v>2735</v>
      </c>
      <c r="D1293">
        <v>0</v>
      </c>
    </row>
    <row r="1294" spans="1:4">
      <c r="A1294" t="s">
        <v>3897</v>
      </c>
      <c r="B1294" t="s">
        <v>2610</v>
      </c>
      <c r="C1294" t="s">
        <v>2735</v>
      </c>
      <c r="D1294">
        <v>0</v>
      </c>
    </row>
    <row r="1295" spans="1:4">
      <c r="A1295" t="s">
        <v>3898</v>
      </c>
      <c r="B1295" t="s">
        <v>2610</v>
      </c>
      <c r="C1295" t="s">
        <v>2735</v>
      </c>
      <c r="D1295">
        <v>0</v>
      </c>
    </row>
    <row r="1296" spans="1:4">
      <c r="A1296" t="s">
        <v>3899</v>
      </c>
      <c r="B1296" t="s">
        <v>2610</v>
      </c>
      <c r="C1296" t="s">
        <v>2735</v>
      </c>
      <c r="D1296">
        <v>0</v>
      </c>
    </row>
    <row r="1297" spans="1:4">
      <c r="A1297" t="s">
        <v>3900</v>
      </c>
      <c r="B1297" t="s">
        <v>2610</v>
      </c>
      <c r="C1297" t="s">
        <v>2735</v>
      </c>
      <c r="D1297">
        <v>0</v>
      </c>
    </row>
    <row r="1298" spans="1:4">
      <c r="A1298" t="s">
        <v>3901</v>
      </c>
      <c r="B1298" t="s">
        <v>2610</v>
      </c>
      <c r="C1298" t="s">
        <v>2735</v>
      </c>
      <c r="D1298">
        <v>0</v>
      </c>
    </row>
    <row r="1299" spans="1:4">
      <c r="A1299" t="s">
        <v>3902</v>
      </c>
      <c r="B1299" t="s">
        <v>2610</v>
      </c>
      <c r="C1299" t="s">
        <v>2735</v>
      </c>
      <c r="D1299">
        <v>0</v>
      </c>
    </row>
    <row r="1300" spans="1:4">
      <c r="A1300" t="s">
        <v>3903</v>
      </c>
      <c r="B1300" t="s">
        <v>2610</v>
      </c>
      <c r="C1300" t="s">
        <v>2735</v>
      </c>
      <c r="D1300">
        <v>0</v>
      </c>
    </row>
    <row r="1301" spans="1:4">
      <c r="A1301" t="s">
        <v>3904</v>
      </c>
      <c r="B1301" t="s">
        <v>2610</v>
      </c>
      <c r="C1301" t="s">
        <v>2735</v>
      </c>
      <c r="D1301">
        <v>0</v>
      </c>
    </row>
    <row r="1302" spans="1:4">
      <c r="A1302" t="s">
        <v>3905</v>
      </c>
      <c r="B1302" t="s">
        <v>2610</v>
      </c>
      <c r="C1302" t="s">
        <v>2735</v>
      </c>
      <c r="D1302">
        <v>0</v>
      </c>
    </row>
    <row r="1303" spans="1:4">
      <c r="A1303" t="s">
        <v>3906</v>
      </c>
      <c r="B1303" t="s">
        <v>2610</v>
      </c>
      <c r="C1303" t="s">
        <v>2735</v>
      </c>
      <c r="D1303">
        <v>0</v>
      </c>
    </row>
    <row r="1304" spans="1:4">
      <c r="A1304" t="s">
        <v>3907</v>
      </c>
      <c r="B1304" t="s">
        <v>2610</v>
      </c>
      <c r="C1304" t="s">
        <v>2735</v>
      </c>
      <c r="D1304">
        <v>0</v>
      </c>
    </row>
    <row r="1305" spans="1:4">
      <c r="A1305" t="s">
        <v>3908</v>
      </c>
      <c r="B1305" t="s">
        <v>2610</v>
      </c>
      <c r="C1305" t="s">
        <v>2735</v>
      </c>
      <c r="D1305">
        <v>0</v>
      </c>
    </row>
    <row r="1306" spans="1:4">
      <c r="A1306" t="s">
        <v>3909</v>
      </c>
      <c r="B1306" t="s">
        <v>2610</v>
      </c>
      <c r="C1306" t="s">
        <v>2735</v>
      </c>
      <c r="D1306">
        <v>0</v>
      </c>
    </row>
    <row r="1307" spans="1:4">
      <c r="A1307" t="s">
        <v>3910</v>
      </c>
      <c r="B1307" t="s">
        <v>2610</v>
      </c>
      <c r="C1307" t="s">
        <v>2735</v>
      </c>
      <c r="D1307">
        <v>0</v>
      </c>
    </row>
    <row r="1308" spans="1:4">
      <c r="A1308" t="s">
        <v>3911</v>
      </c>
      <c r="B1308" t="s">
        <v>2610</v>
      </c>
      <c r="C1308" t="s">
        <v>2703</v>
      </c>
      <c r="D1308">
        <v>0</v>
      </c>
    </row>
    <row r="1309" spans="1:4">
      <c r="A1309" t="s">
        <v>3912</v>
      </c>
      <c r="B1309" t="s">
        <v>2610</v>
      </c>
      <c r="C1309" t="s">
        <v>2703</v>
      </c>
      <c r="D1309">
        <v>0</v>
      </c>
    </row>
    <row r="1310" spans="1:4">
      <c r="A1310" t="s">
        <v>3913</v>
      </c>
      <c r="B1310" t="s">
        <v>2610</v>
      </c>
      <c r="C1310" t="s">
        <v>2703</v>
      </c>
      <c r="D1310">
        <v>0</v>
      </c>
    </row>
    <row r="1311" spans="1:4">
      <c r="A1311" t="s">
        <v>3914</v>
      </c>
      <c r="B1311" t="s">
        <v>2610</v>
      </c>
      <c r="C1311" t="s">
        <v>2703</v>
      </c>
      <c r="D1311">
        <v>0</v>
      </c>
    </row>
    <row r="1312" spans="1:4">
      <c r="A1312" t="s">
        <v>3915</v>
      </c>
      <c r="B1312" t="s">
        <v>2610</v>
      </c>
      <c r="C1312" t="s">
        <v>2703</v>
      </c>
      <c r="D1312">
        <v>0</v>
      </c>
    </row>
    <row r="1313" spans="1:4">
      <c r="A1313" t="s">
        <v>3916</v>
      </c>
      <c r="B1313" t="s">
        <v>2610</v>
      </c>
      <c r="C1313" t="s">
        <v>2703</v>
      </c>
      <c r="D1313">
        <v>0</v>
      </c>
    </row>
    <row r="1314" spans="1:4">
      <c r="A1314" t="s">
        <v>3917</v>
      </c>
      <c r="B1314" t="s">
        <v>2610</v>
      </c>
      <c r="C1314" t="s">
        <v>2703</v>
      </c>
      <c r="D1314">
        <v>0</v>
      </c>
    </row>
    <row r="1315" spans="1:4">
      <c r="A1315" t="s">
        <v>3918</v>
      </c>
      <c r="B1315" t="s">
        <v>2610</v>
      </c>
      <c r="C1315" t="s">
        <v>2703</v>
      </c>
      <c r="D1315">
        <v>0</v>
      </c>
    </row>
    <row r="1316" spans="1:4">
      <c r="A1316" t="s">
        <v>3919</v>
      </c>
      <c r="B1316" t="s">
        <v>2610</v>
      </c>
      <c r="C1316" t="s">
        <v>2703</v>
      </c>
      <c r="D1316">
        <v>0</v>
      </c>
    </row>
    <row r="1317" spans="1:4">
      <c r="A1317" t="s">
        <v>3920</v>
      </c>
      <c r="B1317" t="s">
        <v>2610</v>
      </c>
      <c r="C1317" t="s">
        <v>2703</v>
      </c>
      <c r="D1317">
        <v>0</v>
      </c>
    </row>
    <row r="1318" spans="1:4">
      <c r="A1318" t="s">
        <v>3921</v>
      </c>
      <c r="B1318" t="s">
        <v>2610</v>
      </c>
      <c r="C1318" t="s">
        <v>2703</v>
      </c>
      <c r="D1318">
        <v>0</v>
      </c>
    </row>
    <row r="1319" spans="1:4">
      <c r="A1319" t="s">
        <v>3922</v>
      </c>
      <c r="B1319" t="s">
        <v>2610</v>
      </c>
      <c r="C1319" t="s">
        <v>2703</v>
      </c>
      <c r="D1319">
        <v>0</v>
      </c>
    </row>
    <row r="1320" spans="1:4">
      <c r="A1320" t="s">
        <v>3923</v>
      </c>
      <c r="B1320" t="s">
        <v>2610</v>
      </c>
      <c r="C1320" t="s">
        <v>2703</v>
      </c>
      <c r="D1320">
        <v>0</v>
      </c>
    </row>
    <row r="1321" spans="1:4">
      <c r="A1321" t="s">
        <v>3924</v>
      </c>
      <c r="B1321" t="s">
        <v>2610</v>
      </c>
      <c r="C1321" t="s">
        <v>2703</v>
      </c>
      <c r="D1321">
        <v>0</v>
      </c>
    </row>
    <row r="1322" spans="1:4">
      <c r="A1322" t="s">
        <v>3925</v>
      </c>
      <c r="B1322" t="s">
        <v>2610</v>
      </c>
      <c r="C1322" t="s">
        <v>2703</v>
      </c>
      <c r="D1322">
        <v>0</v>
      </c>
    </row>
    <row r="1323" spans="1:4">
      <c r="A1323" t="s">
        <v>3926</v>
      </c>
      <c r="B1323" t="s">
        <v>2610</v>
      </c>
      <c r="C1323" t="s">
        <v>2703</v>
      </c>
      <c r="D1323">
        <v>0</v>
      </c>
    </row>
    <row r="1324" spans="1:4">
      <c r="A1324" t="s">
        <v>3927</v>
      </c>
      <c r="B1324" t="s">
        <v>2610</v>
      </c>
      <c r="C1324" t="s">
        <v>2703</v>
      </c>
      <c r="D1324">
        <v>0</v>
      </c>
    </row>
    <row r="1325" spans="1:4">
      <c r="A1325" t="s">
        <v>3928</v>
      </c>
      <c r="B1325" t="s">
        <v>2610</v>
      </c>
      <c r="C1325" t="s">
        <v>2703</v>
      </c>
      <c r="D1325">
        <v>0</v>
      </c>
    </row>
    <row r="1326" spans="1:4">
      <c r="A1326" t="s">
        <v>3929</v>
      </c>
      <c r="B1326" t="s">
        <v>2610</v>
      </c>
      <c r="C1326" t="s">
        <v>2703</v>
      </c>
      <c r="D1326">
        <v>0</v>
      </c>
    </row>
    <row r="1327" spans="1:4">
      <c r="A1327" t="s">
        <v>3930</v>
      </c>
      <c r="B1327" t="s">
        <v>2610</v>
      </c>
      <c r="C1327" t="s">
        <v>2703</v>
      </c>
      <c r="D1327">
        <v>0</v>
      </c>
    </row>
    <row r="1328" spans="1:4">
      <c r="A1328" t="s">
        <v>3931</v>
      </c>
      <c r="B1328" t="s">
        <v>2610</v>
      </c>
      <c r="C1328" t="s">
        <v>2703</v>
      </c>
      <c r="D1328">
        <v>0</v>
      </c>
    </row>
    <row r="1329" spans="1:4">
      <c r="A1329" t="s">
        <v>3932</v>
      </c>
      <c r="B1329" t="s">
        <v>2610</v>
      </c>
      <c r="C1329" t="s">
        <v>2703</v>
      </c>
      <c r="D1329">
        <v>0</v>
      </c>
    </row>
    <row r="1330" spans="1:4">
      <c r="A1330" t="s">
        <v>3933</v>
      </c>
      <c r="B1330" t="s">
        <v>2610</v>
      </c>
      <c r="C1330" t="s">
        <v>2703</v>
      </c>
      <c r="D1330">
        <v>0</v>
      </c>
    </row>
    <row r="1331" spans="1:4">
      <c r="A1331" t="s">
        <v>3934</v>
      </c>
      <c r="B1331" t="s">
        <v>2610</v>
      </c>
      <c r="C1331" t="s">
        <v>2703</v>
      </c>
      <c r="D1331">
        <v>0</v>
      </c>
    </row>
    <row r="1332" spans="1:4">
      <c r="A1332" t="s">
        <v>3935</v>
      </c>
      <c r="B1332" t="s">
        <v>2610</v>
      </c>
      <c r="C1332" t="s">
        <v>2703</v>
      </c>
      <c r="D1332">
        <v>0</v>
      </c>
    </row>
    <row r="1333" spans="1:4">
      <c r="A1333" t="s">
        <v>3936</v>
      </c>
      <c r="B1333" t="s">
        <v>2610</v>
      </c>
      <c r="C1333" t="s">
        <v>2703</v>
      </c>
      <c r="D1333">
        <v>0</v>
      </c>
    </row>
    <row r="1334" spans="1:4">
      <c r="A1334" t="s">
        <v>3937</v>
      </c>
      <c r="B1334" t="s">
        <v>2610</v>
      </c>
      <c r="C1334" t="s">
        <v>2703</v>
      </c>
      <c r="D1334">
        <v>0</v>
      </c>
    </row>
    <row r="1335" spans="1:4">
      <c r="A1335" t="s">
        <v>3938</v>
      </c>
      <c r="B1335" t="s">
        <v>2610</v>
      </c>
      <c r="C1335" t="s">
        <v>2703</v>
      </c>
      <c r="D1335">
        <v>0</v>
      </c>
    </row>
    <row r="1336" spans="1:4">
      <c r="A1336" t="s">
        <v>3939</v>
      </c>
      <c r="B1336" t="s">
        <v>2610</v>
      </c>
      <c r="C1336" t="s">
        <v>2735</v>
      </c>
      <c r="D1336">
        <v>0</v>
      </c>
    </row>
    <row r="1337" spans="1:4">
      <c r="A1337" t="s">
        <v>3940</v>
      </c>
      <c r="B1337" t="s">
        <v>2610</v>
      </c>
      <c r="C1337" t="s">
        <v>2735</v>
      </c>
      <c r="D1337">
        <v>0</v>
      </c>
    </row>
    <row r="1338" spans="1:4">
      <c r="A1338" t="s">
        <v>3941</v>
      </c>
      <c r="B1338" t="s">
        <v>2610</v>
      </c>
      <c r="C1338" t="s">
        <v>2735</v>
      </c>
      <c r="D1338">
        <v>0</v>
      </c>
    </row>
    <row r="1339" spans="1:4">
      <c r="A1339" t="s">
        <v>3942</v>
      </c>
      <c r="B1339" t="s">
        <v>2610</v>
      </c>
      <c r="C1339" t="s">
        <v>2735</v>
      </c>
      <c r="D1339">
        <v>0</v>
      </c>
    </row>
    <row r="1340" spans="1:4">
      <c r="A1340" t="s">
        <v>3943</v>
      </c>
      <c r="B1340" t="s">
        <v>2610</v>
      </c>
      <c r="C1340" t="s">
        <v>2735</v>
      </c>
      <c r="D1340">
        <v>0</v>
      </c>
    </row>
    <row r="1341" spans="1:4">
      <c r="A1341" t="s">
        <v>3944</v>
      </c>
      <c r="B1341" t="s">
        <v>2610</v>
      </c>
      <c r="C1341" t="s">
        <v>2735</v>
      </c>
      <c r="D1341">
        <v>0</v>
      </c>
    </row>
    <row r="1342" spans="1:4">
      <c r="A1342" t="s">
        <v>3945</v>
      </c>
      <c r="B1342" t="s">
        <v>2610</v>
      </c>
      <c r="C1342" t="s">
        <v>2735</v>
      </c>
      <c r="D1342">
        <v>0</v>
      </c>
    </row>
    <row r="1343" spans="1:4">
      <c r="A1343" t="s">
        <v>3946</v>
      </c>
      <c r="B1343" t="s">
        <v>2610</v>
      </c>
      <c r="C1343" t="s">
        <v>2735</v>
      </c>
      <c r="D1343">
        <v>0</v>
      </c>
    </row>
    <row r="1344" spans="1:4">
      <c r="A1344" t="s">
        <v>3947</v>
      </c>
      <c r="B1344" t="s">
        <v>2610</v>
      </c>
      <c r="C1344" t="s">
        <v>2735</v>
      </c>
      <c r="D1344">
        <v>0</v>
      </c>
    </row>
    <row r="1345" spans="1:4">
      <c r="A1345" t="s">
        <v>3948</v>
      </c>
      <c r="B1345" t="s">
        <v>2610</v>
      </c>
      <c r="C1345" t="s">
        <v>2735</v>
      </c>
      <c r="D1345">
        <v>0</v>
      </c>
    </row>
    <row r="1346" spans="1:4">
      <c r="A1346" t="s">
        <v>3949</v>
      </c>
      <c r="B1346" t="s">
        <v>2610</v>
      </c>
      <c r="C1346" t="s">
        <v>2735</v>
      </c>
      <c r="D1346">
        <v>0</v>
      </c>
    </row>
    <row r="1347" spans="1:4">
      <c r="A1347" t="s">
        <v>3950</v>
      </c>
      <c r="B1347" t="s">
        <v>2610</v>
      </c>
      <c r="C1347" t="s">
        <v>2735</v>
      </c>
      <c r="D1347">
        <v>0</v>
      </c>
    </row>
    <row r="1348" spans="1:4">
      <c r="A1348" t="s">
        <v>3951</v>
      </c>
      <c r="B1348" t="s">
        <v>2610</v>
      </c>
      <c r="C1348" t="s">
        <v>2735</v>
      </c>
      <c r="D1348">
        <v>0</v>
      </c>
    </row>
    <row r="1349" spans="1:4">
      <c r="A1349" t="s">
        <v>3952</v>
      </c>
      <c r="B1349" t="s">
        <v>2610</v>
      </c>
      <c r="C1349" t="s">
        <v>2735</v>
      </c>
      <c r="D1349">
        <v>0</v>
      </c>
    </row>
    <row r="1350" spans="1:4">
      <c r="A1350" t="s">
        <v>3953</v>
      </c>
      <c r="B1350" t="s">
        <v>2610</v>
      </c>
      <c r="C1350" t="s">
        <v>2735</v>
      </c>
      <c r="D1350">
        <v>0</v>
      </c>
    </row>
    <row r="1351" spans="1:4">
      <c r="A1351" t="s">
        <v>3954</v>
      </c>
      <c r="B1351" t="s">
        <v>2610</v>
      </c>
      <c r="C1351" t="s">
        <v>2735</v>
      </c>
      <c r="D1351">
        <v>0</v>
      </c>
    </row>
    <row r="1352" spans="1:4">
      <c r="A1352" t="s">
        <v>3955</v>
      </c>
      <c r="B1352" t="s">
        <v>2610</v>
      </c>
      <c r="C1352" t="s">
        <v>2735</v>
      </c>
      <c r="D1352">
        <v>0</v>
      </c>
    </row>
    <row r="1353" spans="1:4">
      <c r="A1353" t="s">
        <v>3956</v>
      </c>
      <c r="B1353" t="s">
        <v>2610</v>
      </c>
      <c r="C1353" t="s">
        <v>2735</v>
      </c>
      <c r="D1353">
        <v>0</v>
      </c>
    </row>
    <row r="1354" spans="1:4">
      <c r="A1354" t="s">
        <v>3957</v>
      </c>
      <c r="B1354" t="s">
        <v>2610</v>
      </c>
      <c r="C1354" t="s">
        <v>2735</v>
      </c>
      <c r="D1354">
        <v>0</v>
      </c>
    </row>
    <row r="1355" spans="1:4">
      <c r="A1355" t="s">
        <v>3958</v>
      </c>
      <c r="B1355" t="s">
        <v>2610</v>
      </c>
      <c r="C1355" t="s">
        <v>2735</v>
      </c>
      <c r="D1355">
        <v>0</v>
      </c>
    </row>
    <row r="1356" spans="1:4">
      <c r="A1356" t="s">
        <v>3959</v>
      </c>
      <c r="B1356" t="s">
        <v>2610</v>
      </c>
      <c r="C1356" t="s">
        <v>2735</v>
      </c>
      <c r="D1356">
        <v>0</v>
      </c>
    </row>
    <row r="1357" spans="1:4">
      <c r="A1357" t="s">
        <v>3960</v>
      </c>
      <c r="B1357" t="s">
        <v>2610</v>
      </c>
      <c r="C1357" t="s">
        <v>2735</v>
      </c>
      <c r="D1357">
        <v>0</v>
      </c>
    </row>
    <row r="1358" spans="1:4">
      <c r="A1358" t="s">
        <v>3961</v>
      </c>
      <c r="B1358" t="s">
        <v>2610</v>
      </c>
      <c r="C1358" t="s">
        <v>2735</v>
      </c>
      <c r="D1358">
        <v>0</v>
      </c>
    </row>
    <row r="1359" spans="1:4">
      <c r="A1359" t="s">
        <v>3962</v>
      </c>
      <c r="B1359" t="s">
        <v>2610</v>
      </c>
      <c r="C1359" t="s">
        <v>2735</v>
      </c>
      <c r="D1359">
        <v>0</v>
      </c>
    </row>
    <row r="1360" spans="1:4">
      <c r="A1360" t="s">
        <v>3963</v>
      </c>
      <c r="B1360" t="s">
        <v>2610</v>
      </c>
      <c r="C1360" t="s">
        <v>2735</v>
      </c>
      <c r="D1360">
        <v>0</v>
      </c>
    </row>
    <row r="1361" spans="1:4">
      <c r="A1361" t="s">
        <v>3964</v>
      </c>
      <c r="B1361" t="s">
        <v>2610</v>
      </c>
      <c r="C1361" t="s">
        <v>2735</v>
      </c>
      <c r="D1361">
        <v>0</v>
      </c>
    </row>
    <row r="1362" spans="1:4">
      <c r="A1362" t="s">
        <v>3965</v>
      </c>
      <c r="B1362" t="s">
        <v>2610</v>
      </c>
      <c r="C1362" t="s">
        <v>2735</v>
      </c>
      <c r="D1362">
        <v>0</v>
      </c>
    </row>
    <row r="1363" spans="1:4">
      <c r="A1363" t="s">
        <v>3966</v>
      </c>
      <c r="B1363" t="s">
        <v>2610</v>
      </c>
      <c r="C1363" t="s">
        <v>2735</v>
      </c>
      <c r="D1363">
        <v>0</v>
      </c>
    </row>
    <row r="1364" spans="1:4">
      <c r="A1364" t="s">
        <v>3967</v>
      </c>
      <c r="B1364" t="s">
        <v>2610</v>
      </c>
      <c r="C1364" t="s">
        <v>2703</v>
      </c>
      <c r="D1364">
        <v>0</v>
      </c>
    </row>
    <row r="1365" spans="1:4">
      <c r="A1365" t="s">
        <v>3968</v>
      </c>
      <c r="B1365" t="s">
        <v>2610</v>
      </c>
      <c r="C1365" t="s">
        <v>2703</v>
      </c>
      <c r="D1365">
        <v>0</v>
      </c>
    </row>
    <row r="1366" spans="1:4">
      <c r="A1366" t="s">
        <v>3969</v>
      </c>
      <c r="B1366" t="s">
        <v>2610</v>
      </c>
      <c r="C1366" t="s">
        <v>2703</v>
      </c>
      <c r="D1366">
        <v>0</v>
      </c>
    </row>
    <row r="1367" spans="1:4">
      <c r="A1367" t="s">
        <v>3970</v>
      </c>
      <c r="B1367" t="s">
        <v>2610</v>
      </c>
      <c r="C1367" t="s">
        <v>2703</v>
      </c>
      <c r="D1367">
        <v>0</v>
      </c>
    </row>
    <row r="1368" spans="1:4">
      <c r="A1368" t="s">
        <v>3971</v>
      </c>
      <c r="B1368" t="s">
        <v>2610</v>
      </c>
      <c r="C1368" t="s">
        <v>2703</v>
      </c>
      <c r="D1368">
        <v>0</v>
      </c>
    </row>
    <row r="1369" spans="1:4">
      <c r="A1369" t="s">
        <v>3972</v>
      </c>
      <c r="B1369" t="s">
        <v>2610</v>
      </c>
      <c r="C1369" t="s">
        <v>2703</v>
      </c>
      <c r="D1369">
        <v>0</v>
      </c>
    </row>
    <row r="1370" spans="1:4">
      <c r="A1370" t="s">
        <v>3973</v>
      </c>
      <c r="B1370" t="s">
        <v>2610</v>
      </c>
      <c r="C1370" t="s">
        <v>2703</v>
      </c>
      <c r="D1370">
        <v>0</v>
      </c>
    </row>
    <row r="1371" spans="1:4">
      <c r="A1371" t="s">
        <v>3974</v>
      </c>
      <c r="B1371" t="s">
        <v>2610</v>
      </c>
      <c r="C1371" t="s">
        <v>2703</v>
      </c>
      <c r="D1371">
        <v>0</v>
      </c>
    </row>
    <row r="1372" spans="1:4">
      <c r="A1372" t="s">
        <v>3975</v>
      </c>
      <c r="B1372" t="s">
        <v>2610</v>
      </c>
      <c r="C1372" t="s">
        <v>2703</v>
      </c>
      <c r="D1372">
        <v>0</v>
      </c>
    </row>
    <row r="1373" spans="1:4">
      <c r="A1373" t="s">
        <v>3976</v>
      </c>
      <c r="B1373" t="s">
        <v>2610</v>
      </c>
      <c r="C1373" t="s">
        <v>2703</v>
      </c>
      <c r="D1373">
        <v>0</v>
      </c>
    </row>
    <row r="1374" spans="1:4">
      <c r="A1374" t="s">
        <v>3977</v>
      </c>
      <c r="B1374" t="s">
        <v>2610</v>
      </c>
      <c r="C1374" t="s">
        <v>2703</v>
      </c>
      <c r="D1374">
        <v>0</v>
      </c>
    </row>
    <row r="1375" spans="1:4">
      <c r="A1375" t="s">
        <v>3978</v>
      </c>
      <c r="B1375" t="s">
        <v>2610</v>
      </c>
      <c r="C1375" t="s">
        <v>2703</v>
      </c>
      <c r="D1375">
        <v>0</v>
      </c>
    </row>
    <row r="1376" spans="1:4">
      <c r="A1376" t="s">
        <v>3979</v>
      </c>
      <c r="B1376" t="s">
        <v>2610</v>
      </c>
      <c r="C1376" t="s">
        <v>2703</v>
      </c>
      <c r="D1376">
        <v>0</v>
      </c>
    </row>
    <row r="1377" spans="1:4">
      <c r="A1377" t="s">
        <v>3980</v>
      </c>
      <c r="B1377" t="s">
        <v>2610</v>
      </c>
      <c r="C1377" t="s">
        <v>2703</v>
      </c>
      <c r="D1377">
        <v>0</v>
      </c>
    </row>
    <row r="1378" spans="1:4">
      <c r="A1378" t="s">
        <v>3981</v>
      </c>
      <c r="B1378" t="s">
        <v>2610</v>
      </c>
      <c r="C1378" t="s">
        <v>2703</v>
      </c>
      <c r="D1378">
        <v>0</v>
      </c>
    </row>
    <row r="1379" spans="1:4">
      <c r="A1379" t="s">
        <v>3982</v>
      </c>
      <c r="B1379" t="s">
        <v>2610</v>
      </c>
      <c r="C1379" t="s">
        <v>2703</v>
      </c>
      <c r="D1379">
        <v>0</v>
      </c>
    </row>
    <row r="1380" spans="1:4">
      <c r="A1380" t="s">
        <v>3983</v>
      </c>
      <c r="B1380" t="s">
        <v>2610</v>
      </c>
      <c r="C1380" t="s">
        <v>2703</v>
      </c>
      <c r="D1380">
        <v>0</v>
      </c>
    </row>
    <row r="1381" spans="1:4">
      <c r="A1381" t="s">
        <v>3984</v>
      </c>
      <c r="B1381" t="s">
        <v>2610</v>
      </c>
      <c r="C1381" t="s">
        <v>2703</v>
      </c>
      <c r="D1381">
        <v>0</v>
      </c>
    </row>
    <row r="1382" spans="1:4">
      <c r="A1382" t="s">
        <v>3985</v>
      </c>
      <c r="B1382" t="s">
        <v>2610</v>
      </c>
      <c r="C1382" t="s">
        <v>2703</v>
      </c>
      <c r="D1382">
        <v>0</v>
      </c>
    </row>
    <row r="1383" spans="1:4">
      <c r="A1383" t="s">
        <v>3986</v>
      </c>
      <c r="B1383" t="s">
        <v>2610</v>
      </c>
      <c r="C1383" t="s">
        <v>2703</v>
      </c>
      <c r="D1383">
        <v>0</v>
      </c>
    </row>
    <row r="1384" spans="1:4">
      <c r="A1384" t="s">
        <v>3987</v>
      </c>
      <c r="B1384" t="s">
        <v>2610</v>
      </c>
      <c r="C1384" t="s">
        <v>2703</v>
      </c>
      <c r="D1384">
        <v>0</v>
      </c>
    </row>
    <row r="1385" spans="1:4">
      <c r="A1385" t="s">
        <v>3988</v>
      </c>
      <c r="B1385" t="s">
        <v>2610</v>
      </c>
      <c r="C1385" t="s">
        <v>2703</v>
      </c>
      <c r="D1385">
        <v>0</v>
      </c>
    </row>
    <row r="1386" spans="1:4">
      <c r="A1386" t="s">
        <v>3989</v>
      </c>
      <c r="B1386" t="s">
        <v>2610</v>
      </c>
      <c r="C1386" t="s">
        <v>2703</v>
      </c>
      <c r="D1386">
        <v>0</v>
      </c>
    </row>
    <row r="1387" spans="1:4">
      <c r="A1387" t="s">
        <v>3990</v>
      </c>
      <c r="B1387" t="s">
        <v>2610</v>
      </c>
      <c r="C1387" t="s">
        <v>2703</v>
      </c>
      <c r="D1387">
        <v>0</v>
      </c>
    </row>
    <row r="1388" spans="1:4">
      <c r="A1388" t="s">
        <v>3991</v>
      </c>
      <c r="B1388" t="s">
        <v>2610</v>
      </c>
      <c r="C1388" t="s">
        <v>2703</v>
      </c>
      <c r="D1388">
        <v>0</v>
      </c>
    </row>
    <row r="1389" spans="1:4">
      <c r="A1389" t="s">
        <v>3992</v>
      </c>
      <c r="B1389" t="s">
        <v>2610</v>
      </c>
      <c r="C1389" t="s">
        <v>2703</v>
      </c>
      <c r="D1389">
        <v>0</v>
      </c>
    </row>
    <row r="1390" spans="1:4">
      <c r="A1390" t="s">
        <v>3993</v>
      </c>
      <c r="B1390" t="s">
        <v>2610</v>
      </c>
      <c r="C1390" t="s">
        <v>2703</v>
      </c>
      <c r="D1390">
        <v>0</v>
      </c>
    </row>
    <row r="1391" spans="1:4">
      <c r="A1391" t="s">
        <v>3994</v>
      </c>
      <c r="B1391" t="s">
        <v>2610</v>
      </c>
      <c r="C1391" t="s">
        <v>2703</v>
      </c>
      <c r="D1391">
        <v>0</v>
      </c>
    </row>
    <row r="1392" spans="1:4">
      <c r="A1392" t="s">
        <v>3995</v>
      </c>
      <c r="B1392" t="s">
        <v>2610</v>
      </c>
      <c r="C1392" t="s">
        <v>2735</v>
      </c>
      <c r="D1392">
        <v>0</v>
      </c>
    </row>
    <row r="1393" spans="1:4">
      <c r="A1393" t="s">
        <v>3996</v>
      </c>
      <c r="B1393" t="s">
        <v>2610</v>
      </c>
      <c r="C1393" t="s">
        <v>2735</v>
      </c>
      <c r="D1393">
        <v>0</v>
      </c>
    </row>
    <row r="1394" spans="1:4">
      <c r="A1394" t="s">
        <v>3997</v>
      </c>
      <c r="B1394" t="s">
        <v>2610</v>
      </c>
      <c r="C1394" t="s">
        <v>2735</v>
      </c>
      <c r="D1394">
        <v>0</v>
      </c>
    </row>
    <row r="1395" spans="1:4">
      <c r="A1395" t="s">
        <v>3998</v>
      </c>
      <c r="B1395" t="s">
        <v>2610</v>
      </c>
      <c r="C1395" t="s">
        <v>2735</v>
      </c>
      <c r="D1395">
        <v>0</v>
      </c>
    </row>
    <row r="1396" spans="1:4">
      <c r="A1396" t="s">
        <v>3999</v>
      </c>
      <c r="B1396" t="s">
        <v>2610</v>
      </c>
      <c r="C1396" t="s">
        <v>2735</v>
      </c>
      <c r="D1396">
        <v>0</v>
      </c>
    </row>
    <row r="1397" spans="1:4">
      <c r="A1397" t="s">
        <v>4000</v>
      </c>
      <c r="B1397" t="s">
        <v>2610</v>
      </c>
      <c r="C1397" t="s">
        <v>2735</v>
      </c>
      <c r="D1397">
        <v>0</v>
      </c>
    </row>
    <row r="1398" spans="1:4">
      <c r="A1398" t="s">
        <v>4001</v>
      </c>
      <c r="B1398" t="s">
        <v>2610</v>
      </c>
      <c r="C1398" t="s">
        <v>2735</v>
      </c>
      <c r="D1398">
        <v>0</v>
      </c>
    </row>
    <row r="1399" spans="1:4">
      <c r="A1399" t="s">
        <v>4002</v>
      </c>
      <c r="B1399" t="s">
        <v>2610</v>
      </c>
      <c r="C1399" t="s">
        <v>2735</v>
      </c>
      <c r="D1399">
        <v>0</v>
      </c>
    </row>
    <row r="1400" spans="1:4">
      <c r="A1400" t="s">
        <v>4003</v>
      </c>
      <c r="B1400" t="s">
        <v>2610</v>
      </c>
      <c r="C1400" t="s">
        <v>2735</v>
      </c>
      <c r="D1400">
        <v>0</v>
      </c>
    </row>
    <row r="1401" spans="1:4">
      <c r="A1401" t="s">
        <v>4004</v>
      </c>
      <c r="B1401" t="s">
        <v>2610</v>
      </c>
      <c r="C1401" t="s">
        <v>2735</v>
      </c>
      <c r="D1401">
        <v>0</v>
      </c>
    </row>
    <row r="1402" spans="1:4">
      <c r="A1402" t="s">
        <v>4005</v>
      </c>
      <c r="B1402" t="s">
        <v>2610</v>
      </c>
      <c r="C1402" t="s">
        <v>2735</v>
      </c>
      <c r="D1402">
        <v>0</v>
      </c>
    </row>
    <row r="1403" spans="1:4">
      <c r="A1403" t="s">
        <v>4006</v>
      </c>
      <c r="B1403" t="s">
        <v>2610</v>
      </c>
      <c r="C1403" t="s">
        <v>2735</v>
      </c>
      <c r="D1403">
        <v>0</v>
      </c>
    </row>
    <row r="1404" spans="1:4">
      <c r="A1404" t="s">
        <v>4007</v>
      </c>
      <c r="B1404" t="s">
        <v>2610</v>
      </c>
      <c r="C1404" t="s">
        <v>2735</v>
      </c>
      <c r="D1404">
        <v>0</v>
      </c>
    </row>
    <row r="1405" spans="1:4">
      <c r="A1405" t="s">
        <v>4008</v>
      </c>
      <c r="B1405" t="s">
        <v>2610</v>
      </c>
      <c r="C1405" t="s">
        <v>2735</v>
      </c>
      <c r="D1405">
        <v>0</v>
      </c>
    </row>
    <row r="1406" spans="1:4">
      <c r="A1406" t="s">
        <v>4009</v>
      </c>
      <c r="B1406" t="s">
        <v>2610</v>
      </c>
      <c r="C1406" t="s">
        <v>2735</v>
      </c>
      <c r="D1406">
        <v>0</v>
      </c>
    </row>
    <row r="1407" spans="1:4">
      <c r="A1407" t="s">
        <v>4010</v>
      </c>
      <c r="B1407" t="s">
        <v>2610</v>
      </c>
      <c r="C1407" t="s">
        <v>2735</v>
      </c>
      <c r="D1407">
        <v>0</v>
      </c>
    </row>
    <row r="1408" spans="1:4">
      <c r="A1408" t="s">
        <v>4011</v>
      </c>
      <c r="B1408" t="s">
        <v>2610</v>
      </c>
      <c r="C1408" t="s">
        <v>2735</v>
      </c>
      <c r="D1408">
        <v>0</v>
      </c>
    </row>
    <row r="1409" spans="1:4">
      <c r="A1409" t="s">
        <v>4012</v>
      </c>
      <c r="B1409" t="s">
        <v>2610</v>
      </c>
      <c r="C1409" t="s">
        <v>2735</v>
      </c>
      <c r="D1409">
        <v>0</v>
      </c>
    </row>
    <row r="1410" spans="1:4">
      <c r="A1410" t="s">
        <v>4013</v>
      </c>
      <c r="B1410" t="s">
        <v>2610</v>
      </c>
      <c r="C1410" t="s">
        <v>2735</v>
      </c>
      <c r="D1410">
        <v>0</v>
      </c>
    </row>
    <row r="1411" spans="1:4">
      <c r="A1411" t="s">
        <v>4014</v>
      </c>
      <c r="B1411" t="s">
        <v>2610</v>
      </c>
      <c r="C1411" t="s">
        <v>2735</v>
      </c>
      <c r="D1411">
        <v>0</v>
      </c>
    </row>
    <row r="1412" spans="1:4">
      <c r="A1412" t="s">
        <v>4015</v>
      </c>
      <c r="B1412" t="s">
        <v>2610</v>
      </c>
      <c r="C1412" t="s">
        <v>2735</v>
      </c>
      <c r="D1412">
        <v>0</v>
      </c>
    </row>
    <row r="1413" spans="1:4">
      <c r="A1413" t="s">
        <v>4016</v>
      </c>
      <c r="B1413" t="s">
        <v>2610</v>
      </c>
      <c r="C1413" t="s">
        <v>2735</v>
      </c>
      <c r="D1413">
        <v>0</v>
      </c>
    </row>
    <row r="1414" spans="1:4">
      <c r="A1414" t="s">
        <v>4017</v>
      </c>
      <c r="B1414" t="s">
        <v>2610</v>
      </c>
      <c r="C1414" t="s">
        <v>2735</v>
      </c>
      <c r="D1414">
        <v>0</v>
      </c>
    </row>
    <row r="1415" spans="1:4">
      <c r="A1415" t="s">
        <v>4018</v>
      </c>
      <c r="B1415" t="s">
        <v>2610</v>
      </c>
      <c r="C1415" t="s">
        <v>2735</v>
      </c>
      <c r="D1415">
        <v>0</v>
      </c>
    </row>
    <row r="1416" spans="1:4">
      <c r="A1416" t="s">
        <v>4019</v>
      </c>
      <c r="B1416" t="s">
        <v>2610</v>
      </c>
      <c r="C1416" t="s">
        <v>2735</v>
      </c>
      <c r="D1416">
        <v>0</v>
      </c>
    </row>
    <row r="1417" spans="1:4">
      <c r="A1417" t="s">
        <v>4020</v>
      </c>
      <c r="B1417" t="s">
        <v>2610</v>
      </c>
      <c r="C1417" t="s">
        <v>2735</v>
      </c>
      <c r="D1417">
        <v>0</v>
      </c>
    </row>
    <row r="1418" spans="1:4">
      <c r="A1418" t="s">
        <v>4021</v>
      </c>
      <c r="B1418" t="s">
        <v>2610</v>
      </c>
      <c r="C1418" t="s">
        <v>2735</v>
      </c>
      <c r="D1418">
        <v>0</v>
      </c>
    </row>
    <row r="1419" spans="1:4">
      <c r="A1419" t="s">
        <v>4022</v>
      </c>
      <c r="B1419" t="s">
        <v>2610</v>
      </c>
      <c r="C1419" t="s">
        <v>2735</v>
      </c>
      <c r="D1419">
        <v>0</v>
      </c>
    </row>
    <row r="1420" spans="1:4">
      <c r="A1420" t="s">
        <v>4023</v>
      </c>
      <c r="B1420" t="s">
        <v>2610</v>
      </c>
      <c r="C1420" t="s">
        <v>2703</v>
      </c>
      <c r="D1420">
        <v>0</v>
      </c>
    </row>
    <row r="1421" spans="1:4">
      <c r="A1421" t="s">
        <v>4024</v>
      </c>
      <c r="B1421" t="s">
        <v>2610</v>
      </c>
      <c r="C1421" t="s">
        <v>2703</v>
      </c>
      <c r="D1421">
        <v>0</v>
      </c>
    </row>
    <row r="1422" spans="1:4">
      <c r="A1422" t="s">
        <v>4025</v>
      </c>
      <c r="B1422" t="s">
        <v>2610</v>
      </c>
      <c r="C1422" t="s">
        <v>2703</v>
      </c>
      <c r="D1422">
        <v>0</v>
      </c>
    </row>
    <row r="1423" spans="1:4">
      <c r="A1423" t="s">
        <v>4026</v>
      </c>
      <c r="B1423" t="s">
        <v>2610</v>
      </c>
      <c r="C1423" t="s">
        <v>2703</v>
      </c>
      <c r="D1423">
        <v>0</v>
      </c>
    </row>
    <row r="1424" spans="1:4">
      <c r="A1424" t="s">
        <v>4027</v>
      </c>
      <c r="B1424" t="s">
        <v>2610</v>
      </c>
      <c r="C1424" t="s">
        <v>2703</v>
      </c>
      <c r="D1424">
        <v>0</v>
      </c>
    </row>
    <row r="1425" spans="1:4">
      <c r="A1425" t="s">
        <v>4028</v>
      </c>
      <c r="B1425" t="s">
        <v>2610</v>
      </c>
      <c r="C1425" t="s">
        <v>2703</v>
      </c>
      <c r="D1425">
        <v>0</v>
      </c>
    </row>
    <row r="1426" spans="1:4">
      <c r="A1426" t="s">
        <v>4029</v>
      </c>
      <c r="B1426" t="s">
        <v>2610</v>
      </c>
      <c r="C1426" t="s">
        <v>2703</v>
      </c>
      <c r="D1426">
        <v>0</v>
      </c>
    </row>
    <row r="1427" spans="1:4">
      <c r="A1427" t="s">
        <v>4030</v>
      </c>
      <c r="B1427" t="s">
        <v>2610</v>
      </c>
      <c r="C1427" t="s">
        <v>2703</v>
      </c>
      <c r="D1427">
        <v>0</v>
      </c>
    </row>
    <row r="1428" spans="1:4">
      <c r="A1428" t="s">
        <v>4031</v>
      </c>
      <c r="B1428" t="s">
        <v>2610</v>
      </c>
      <c r="C1428" t="s">
        <v>2703</v>
      </c>
      <c r="D1428">
        <v>0</v>
      </c>
    </row>
    <row r="1429" spans="1:4">
      <c r="A1429" t="s">
        <v>4032</v>
      </c>
      <c r="B1429" t="s">
        <v>2610</v>
      </c>
      <c r="C1429" t="s">
        <v>2703</v>
      </c>
      <c r="D1429">
        <v>0</v>
      </c>
    </row>
    <row r="1430" spans="1:4">
      <c r="A1430" t="s">
        <v>4033</v>
      </c>
      <c r="B1430" t="s">
        <v>2610</v>
      </c>
      <c r="C1430" t="s">
        <v>2703</v>
      </c>
      <c r="D1430">
        <v>0</v>
      </c>
    </row>
    <row r="1431" spans="1:4">
      <c r="A1431" t="s">
        <v>4034</v>
      </c>
      <c r="B1431" t="s">
        <v>2610</v>
      </c>
      <c r="C1431" t="s">
        <v>2703</v>
      </c>
      <c r="D1431">
        <v>0</v>
      </c>
    </row>
    <row r="1432" spans="1:4">
      <c r="A1432" t="s">
        <v>4035</v>
      </c>
      <c r="B1432" t="s">
        <v>2610</v>
      </c>
      <c r="C1432" t="s">
        <v>2703</v>
      </c>
      <c r="D1432">
        <v>0</v>
      </c>
    </row>
    <row r="1433" spans="1:4">
      <c r="A1433" t="s">
        <v>4036</v>
      </c>
      <c r="B1433" t="s">
        <v>2610</v>
      </c>
      <c r="C1433" t="s">
        <v>2703</v>
      </c>
      <c r="D1433">
        <v>0</v>
      </c>
    </row>
    <row r="1434" spans="1:4">
      <c r="A1434" t="s">
        <v>4037</v>
      </c>
      <c r="B1434" t="s">
        <v>2610</v>
      </c>
      <c r="C1434" t="s">
        <v>2703</v>
      </c>
      <c r="D1434">
        <v>0</v>
      </c>
    </row>
    <row r="1435" spans="1:4">
      <c r="A1435" t="s">
        <v>4038</v>
      </c>
      <c r="B1435" t="s">
        <v>2610</v>
      </c>
      <c r="C1435" t="s">
        <v>2703</v>
      </c>
      <c r="D1435">
        <v>0</v>
      </c>
    </row>
    <row r="1436" spans="1:4">
      <c r="A1436" t="s">
        <v>4039</v>
      </c>
      <c r="B1436" t="s">
        <v>2610</v>
      </c>
      <c r="C1436" t="s">
        <v>2703</v>
      </c>
      <c r="D1436">
        <v>0</v>
      </c>
    </row>
    <row r="1437" spans="1:4">
      <c r="A1437" t="s">
        <v>4040</v>
      </c>
      <c r="B1437" t="s">
        <v>2610</v>
      </c>
      <c r="C1437" t="s">
        <v>2703</v>
      </c>
      <c r="D1437">
        <v>0</v>
      </c>
    </row>
    <row r="1438" spans="1:4">
      <c r="A1438" t="s">
        <v>4041</v>
      </c>
      <c r="B1438" t="s">
        <v>2610</v>
      </c>
      <c r="C1438" t="s">
        <v>2703</v>
      </c>
      <c r="D1438">
        <v>0</v>
      </c>
    </row>
    <row r="1439" spans="1:4">
      <c r="A1439" t="s">
        <v>4042</v>
      </c>
      <c r="B1439" t="s">
        <v>2610</v>
      </c>
      <c r="C1439" t="s">
        <v>2703</v>
      </c>
      <c r="D1439">
        <v>0</v>
      </c>
    </row>
    <row r="1440" spans="1:4">
      <c r="A1440" t="s">
        <v>4043</v>
      </c>
      <c r="B1440" t="s">
        <v>2610</v>
      </c>
      <c r="C1440" t="s">
        <v>2703</v>
      </c>
      <c r="D1440">
        <v>0</v>
      </c>
    </row>
    <row r="1441" spans="1:4">
      <c r="A1441" t="s">
        <v>4044</v>
      </c>
      <c r="B1441" t="s">
        <v>2610</v>
      </c>
      <c r="C1441" t="s">
        <v>2703</v>
      </c>
      <c r="D1441">
        <v>0</v>
      </c>
    </row>
    <row r="1442" spans="1:4">
      <c r="A1442" t="s">
        <v>4045</v>
      </c>
      <c r="B1442" t="s">
        <v>2610</v>
      </c>
      <c r="C1442" t="s">
        <v>2703</v>
      </c>
      <c r="D1442">
        <v>0</v>
      </c>
    </row>
    <row r="1443" spans="1:4">
      <c r="A1443" t="s">
        <v>4046</v>
      </c>
      <c r="B1443" t="s">
        <v>2610</v>
      </c>
      <c r="C1443" t="s">
        <v>2703</v>
      </c>
      <c r="D1443">
        <v>0</v>
      </c>
    </row>
    <row r="1444" spans="1:4">
      <c r="A1444" t="s">
        <v>4047</v>
      </c>
      <c r="B1444" t="s">
        <v>2610</v>
      </c>
      <c r="C1444" t="s">
        <v>2703</v>
      </c>
      <c r="D1444">
        <v>0</v>
      </c>
    </row>
    <row r="1445" spans="1:4">
      <c r="A1445" t="s">
        <v>4048</v>
      </c>
      <c r="B1445" t="s">
        <v>2610</v>
      </c>
      <c r="C1445" t="s">
        <v>2703</v>
      </c>
      <c r="D1445">
        <v>0</v>
      </c>
    </row>
    <row r="1446" spans="1:4">
      <c r="A1446" t="s">
        <v>4049</v>
      </c>
      <c r="B1446" t="s">
        <v>2610</v>
      </c>
      <c r="C1446" t="s">
        <v>2703</v>
      </c>
      <c r="D1446">
        <v>0</v>
      </c>
    </row>
    <row r="1447" spans="1:4">
      <c r="A1447" t="s">
        <v>4050</v>
      </c>
      <c r="B1447" t="s">
        <v>2610</v>
      </c>
      <c r="C1447" t="s">
        <v>2703</v>
      </c>
      <c r="D1447">
        <v>0</v>
      </c>
    </row>
    <row r="1448" spans="1:4">
      <c r="A1448" t="s">
        <v>4051</v>
      </c>
      <c r="B1448" t="s">
        <v>2610</v>
      </c>
      <c r="C1448" t="s">
        <v>2735</v>
      </c>
      <c r="D1448">
        <v>0</v>
      </c>
    </row>
    <row r="1449" spans="1:4">
      <c r="A1449" t="s">
        <v>4052</v>
      </c>
      <c r="B1449" t="s">
        <v>2610</v>
      </c>
      <c r="C1449" t="s">
        <v>2735</v>
      </c>
      <c r="D1449">
        <v>0</v>
      </c>
    </row>
    <row r="1450" spans="1:4">
      <c r="A1450" t="s">
        <v>4053</v>
      </c>
      <c r="B1450" t="s">
        <v>2610</v>
      </c>
      <c r="C1450" t="s">
        <v>2735</v>
      </c>
      <c r="D1450">
        <v>0</v>
      </c>
    </row>
    <row r="1451" spans="1:4">
      <c r="A1451" t="s">
        <v>4054</v>
      </c>
      <c r="B1451" t="s">
        <v>2610</v>
      </c>
      <c r="C1451" t="s">
        <v>2735</v>
      </c>
      <c r="D1451">
        <v>0</v>
      </c>
    </row>
    <row r="1452" spans="1:4">
      <c r="A1452" t="s">
        <v>4055</v>
      </c>
      <c r="B1452" t="s">
        <v>2610</v>
      </c>
      <c r="C1452" t="s">
        <v>2735</v>
      </c>
      <c r="D1452">
        <v>0</v>
      </c>
    </row>
    <row r="1453" spans="1:4">
      <c r="A1453" t="s">
        <v>4056</v>
      </c>
      <c r="B1453" t="s">
        <v>2610</v>
      </c>
      <c r="C1453" t="s">
        <v>2735</v>
      </c>
      <c r="D1453">
        <v>0</v>
      </c>
    </row>
    <row r="1454" spans="1:4">
      <c r="A1454" t="s">
        <v>4057</v>
      </c>
      <c r="B1454" t="s">
        <v>2610</v>
      </c>
      <c r="C1454" t="s">
        <v>2735</v>
      </c>
      <c r="D1454">
        <v>0</v>
      </c>
    </row>
    <row r="1455" spans="1:4">
      <c r="A1455" t="s">
        <v>4058</v>
      </c>
      <c r="B1455" t="s">
        <v>2610</v>
      </c>
      <c r="C1455" t="s">
        <v>2735</v>
      </c>
      <c r="D1455">
        <v>0</v>
      </c>
    </row>
    <row r="1456" spans="1:4">
      <c r="A1456" t="s">
        <v>4059</v>
      </c>
      <c r="B1456" t="s">
        <v>2610</v>
      </c>
      <c r="C1456" t="s">
        <v>2735</v>
      </c>
      <c r="D1456">
        <v>0</v>
      </c>
    </row>
    <row r="1457" spans="1:4">
      <c r="A1457" t="s">
        <v>4060</v>
      </c>
      <c r="B1457" t="s">
        <v>2610</v>
      </c>
      <c r="C1457" t="s">
        <v>2735</v>
      </c>
      <c r="D1457">
        <v>0</v>
      </c>
    </row>
    <row r="1458" spans="1:4">
      <c r="A1458" t="s">
        <v>4061</v>
      </c>
      <c r="B1458" t="s">
        <v>2610</v>
      </c>
      <c r="C1458" t="s">
        <v>2735</v>
      </c>
      <c r="D1458">
        <v>0</v>
      </c>
    </row>
    <row r="1459" spans="1:4">
      <c r="A1459" t="s">
        <v>4062</v>
      </c>
      <c r="B1459" t="s">
        <v>2610</v>
      </c>
      <c r="C1459" t="s">
        <v>2735</v>
      </c>
      <c r="D1459">
        <v>0</v>
      </c>
    </row>
    <row r="1460" spans="1:4">
      <c r="A1460" t="s">
        <v>4063</v>
      </c>
      <c r="B1460" t="s">
        <v>2610</v>
      </c>
      <c r="C1460" t="s">
        <v>2735</v>
      </c>
      <c r="D1460">
        <v>0</v>
      </c>
    </row>
    <row r="1461" spans="1:4">
      <c r="A1461" t="s">
        <v>4064</v>
      </c>
      <c r="B1461" t="s">
        <v>2610</v>
      </c>
      <c r="C1461" t="s">
        <v>2735</v>
      </c>
      <c r="D1461">
        <v>0</v>
      </c>
    </row>
    <row r="1462" spans="1:4">
      <c r="A1462" t="s">
        <v>4065</v>
      </c>
      <c r="B1462" t="s">
        <v>2610</v>
      </c>
      <c r="C1462" t="s">
        <v>2735</v>
      </c>
      <c r="D1462">
        <v>0</v>
      </c>
    </row>
    <row r="1463" spans="1:4">
      <c r="A1463" t="s">
        <v>4066</v>
      </c>
      <c r="B1463" t="s">
        <v>2610</v>
      </c>
      <c r="C1463" t="s">
        <v>2735</v>
      </c>
      <c r="D1463">
        <v>0</v>
      </c>
    </row>
    <row r="1464" spans="1:4">
      <c r="A1464" t="s">
        <v>4067</v>
      </c>
      <c r="B1464" t="s">
        <v>2610</v>
      </c>
      <c r="C1464" t="s">
        <v>2735</v>
      </c>
      <c r="D1464">
        <v>0</v>
      </c>
    </row>
    <row r="1465" spans="1:4">
      <c r="A1465" t="s">
        <v>4068</v>
      </c>
      <c r="B1465" t="s">
        <v>2610</v>
      </c>
      <c r="C1465" t="s">
        <v>2735</v>
      </c>
      <c r="D1465">
        <v>0</v>
      </c>
    </row>
    <row r="1466" spans="1:4">
      <c r="A1466" t="s">
        <v>4069</v>
      </c>
      <c r="B1466" t="s">
        <v>2610</v>
      </c>
      <c r="C1466" t="s">
        <v>2735</v>
      </c>
      <c r="D1466">
        <v>0</v>
      </c>
    </row>
    <row r="1467" spans="1:4">
      <c r="A1467" t="s">
        <v>4070</v>
      </c>
      <c r="B1467" t="s">
        <v>2610</v>
      </c>
      <c r="C1467" t="s">
        <v>2735</v>
      </c>
      <c r="D1467">
        <v>0</v>
      </c>
    </row>
    <row r="1468" spans="1:4">
      <c r="A1468" t="s">
        <v>4071</v>
      </c>
      <c r="B1468" t="s">
        <v>2610</v>
      </c>
      <c r="C1468" t="s">
        <v>2735</v>
      </c>
      <c r="D1468">
        <v>0</v>
      </c>
    </row>
    <row r="1469" spans="1:4">
      <c r="A1469" t="s">
        <v>4072</v>
      </c>
      <c r="B1469" t="s">
        <v>2610</v>
      </c>
      <c r="C1469" t="s">
        <v>2735</v>
      </c>
      <c r="D1469">
        <v>0</v>
      </c>
    </row>
    <row r="1470" spans="1:4">
      <c r="A1470" t="s">
        <v>4073</v>
      </c>
      <c r="B1470" t="s">
        <v>2610</v>
      </c>
      <c r="C1470" t="s">
        <v>2735</v>
      </c>
      <c r="D1470">
        <v>0</v>
      </c>
    </row>
    <row r="1471" spans="1:4">
      <c r="A1471" t="s">
        <v>4074</v>
      </c>
      <c r="B1471" t="s">
        <v>2610</v>
      </c>
      <c r="C1471" t="s">
        <v>2735</v>
      </c>
      <c r="D1471">
        <v>0</v>
      </c>
    </row>
    <row r="1472" spans="1:4">
      <c r="A1472" t="s">
        <v>4075</v>
      </c>
      <c r="B1472" t="s">
        <v>2610</v>
      </c>
      <c r="C1472" t="s">
        <v>2735</v>
      </c>
      <c r="D1472">
        <v>0</v>
      </c>
    </row>
    <row r="1473" spans="1:4">
      <c r="A1473" t="s">
        <v>4076</v>
      </c>
      <c r="B1473" t="s">
        <v>2610</v>
      </c>
      <c r="C1473" t="s">
        <v>2735</v>
      </c>
      <c r="D1473">
        <v>0</v>
      </c>
    </row>
    <row r="1474" spans="1:4">
      <c r="A1474" t="s">
        <v>4077</v>
      </c>
      <c r="B1474" t="s">
        <v>2610</v>
      </c>
      <c r="C1474" t="s">
        <v>2735</v>
      </c>
      <c r="D1474">
        <v>0</v>
      </c>
    </row>
    <row r="1475" spans="1:4">
      <c r="A1475" t="s">
        <v>4078</v>
      </c>
      <c r="B1475" t="s">
        <v>2610</v>
      </c>
      <c r="C1475" t="s">
        <v>2735</v>
      </c>
      <c r="D1475">
        <v>0</v>
      </c>
    </row>
    <row r="1476" spans="1:4">
      <c r="A1476" t="s">
        <v>4079</v>
      </c>
      <c r="B1476" t="s">
        <v>2610</v>
      </c>
      <c r="C1476" t="s">
        <v>2703</v>
      </c>
      <c r="D1476">
        <v>0</v>
      </c>
    </row>
    <row r="1477" spans="1:4">
      <c r="A1477" t="s">
        <v>4080</v>
      </c>
      <c r="B1477" t="s">
        <v>2610</v>
      </c>
      <c r="C1477" t="s">
        <v>2703</v>
      </c>
      <c r="D1477">
        <v>0</v>
      </c>
    </row>
    <row r="1478" spans="1:4">
      <c r="A1478" t="s">
        <v>4081</v>
      </c>
      <c r="B1478" t="s">
        <v>2610</v>
      </c>
      <c r="C1478" t="s">
        <v>2703</v>
      </c>
      <c r="D1478">
        <v>0</v>
      </c>
    </row>
    <row r="1479" spans="1:4">
      <c r="A1479" t="s">
        <v>4082</v>
      </c>
      <c r="B1479" t="s">
        <v>2610</v>
      </c>
      <c r="C1479" t="s">
        <v>2703</v>
      </c>
      <c r="D1479">
        <v>0</v>
      </c>
    </row>
    <row r="1480" spans="1:4">
      <c r="A1480" t="s">
        <v>4083</v>
      </c>
      <c r="B1480" t="s">
        <v>2610</v>
      </c>
      <c r="C1480" t="s">
        <v>2703</v>
      </c>
      <c r="D1480">
        <v>0</v>
      </c>
    </row>
    <row r="1481" spans="1:4">
      <c r="A1481" t="s">
        <v>4084</v>
      </c>
      <c r="B1481" t="s">
        <v>2610</v>
      </c>
      <c r="C1481" t="s">
        <v>2703</v>
      </c>
      <c r="D1481">
        <v>0</v>
      </c>
    </row>
    <row r="1482" spans="1:4">
      <c r="A1482" t="s">
        <v>4085</v>
      </c>
      <c r="B1482" t="s">
        <v>2610</v>
      </c>
      <c r="C1482" t="s">
        <v>2703</v>
      </c>
      <c r="D1482">
        <v>0</v>
      </c>
    </row>
    <row r="1483" spans="1:4">
      <c r="A1483" t="s">
        <v>4086</v>
      </c>
      <c r="B1483" t="s">
        <v>2610</v>
      </c>
      <c r="C1483" t="s">
        <v>2703</v>
      </c>
      <c r="D1483">
        <v>0</v>
      </c>
    </row>
    <row r="1484" spans="1:4">
      <c r="A1484" t="s">
        <v>4087</v>
      </c>
      <c r="B1484" t="s">
        <v>2610</v>
      </c>
      <c r="C1484" t="s">
        <v>2703</v>
      </c>
      <c r="D1484">
        <v>0</v>
      </c>
    </row>
    <row r="1485" spans="1:4">
      <c r="A1485" t="s">
        <v>4088</v>
      </c>
      <c r="B1485" t="s">
        <v>2610</v>
      </c>
      <c r="C1485" t="s">
        <v>2703</v>
      </c>
      <c r="D1485">
        <v>0</v>
      </c>
    </row>
    <row r="1486" spans="1:4">
      <c r="A1486" t="s">
        <v>4089</v>
      </c>
      <c r="B1486" t="s">
        <v>2610</v>
      </c>
      <c r="C1486" t="s">
        <v>2703</v>
      </c>
      <c r="D1486">
        <v>0</v>
      </c>
    </row>
    <row r="1487" spans="1:4">
      <c r="A1487" t="s">
        <v>4090</v>
      </c>
      <c r="B1487" t="s">
        <v>2610</v>
      </c>
      <c r="C1487" t="s">
        <v>2703</v>
      </c>
      <c r="D1487">
        <v>0</v>
      </c>
    </row>
    <row r="1488" spans="1:4">
      <c r="A1488" t="s">
        <v>4091</v>
      </c>
      <c r="B1488" t="s">
        <v>2610</v>
      </c>
      <c r="C1488" t="s">
        <v>2703</v>
      </c>
      <c r="D1488">
        <v>0</v>
      </c>
    </row>
    <row r="1489" spans="1:8">
      <c r="A1489" t="s">
        <v>4092</v>
      </c>
      <c r="B1489" t="s">
        <v>2610</v>
      </c>
      <c r="C1489" t="s">
        <v>2703</v>
      </c>
      <c r="D1489">
        <v>0</v>
      </c>
    </row>
    <row r="1490" spans="1:8">
      <c r="A1490" t="s">
        <v>4093</v>
      </c>
      <c r="B1490" t="s">
        <v>2610</v>
      </c>
      <c r="C1490" t="s">
        <v>2703</v>
      </c>
      <c r="D1490">
        <v>0</v>
      </c>
    </row>
    <row r="1491" spans="1:8">
      <c r="A1491" t="s">
        <v>4094</v>
      </c>
      <c r="B1491" t="s">
        <v>2610</v>
      </c>
      <c r="C1491" t="s">
        <v>2703</v>
      </c>
      <c r="D1491">
        <v>0</v>
      </c>
    </row>
    <row r="1492" spans="1:8">
      <c r="A1492" t="s">
        <v>4095</v>
      </c>
      <c r="B1492" t="s">
        <v>2610</v>
      </c>
      <c r="C1492" t="s">
        <v>2703</v>
      </c>
      <c r="D1492">
        <v>0</v>
      </c>
    </row>
    <row r="1493" spans="1:8">
      <c r="A1493" t="s">
        <v>4096</v>
      </c>
      <c r="B1493" t="s">
        <v>2610</v>
      </c>
      <c r="C1493" t="s">
        <v>2703</v>
      </c>
      <c r="D1493">
        <v>0</v>
      </c>
    </row>
    <row r="1494" spans="1:8">
      <c r="A1494" t="s">
        <v>4097</v>
      </c>
      <c r="B1494" t="s">
        <v>2610</v>
      </c>
      <c r="C1494" t="s">
        <v>2703</v>
      </c>
      <c r="D1494">
        <v>0</v>
      </c>
    </row>
    <row r="1495" spans="1:8">
      <c r="A1495" t="s">
        <v>4098</v>
      </c>
      <c r="B1495" t="s">
        <v>2610</v>
      </c>
      <c r="C1495" t="s">
        <v>2703</v>
      </c>
      <c r="D1495">
        <v>0</v>
      </c>
    </row>
    <row r="1496" spans="1:8">
      <c r="A1496" t="s">
        <v>4099</v>
      </c>
      <c r="B1496" t="s">
        <v>2610</v>
      </c>
      <c r="C1496" t="s">
        <v>2703</v>
      </c>
      <c r="D1496">
        <v>0</v>
      </c>
    </row>
    <row r="1497" spans="1:8">
      <c r="A1497" t="s">
        <v>4100</v>
      </c>
      <c r="B1497" t="s">
        <v>2610</v>
      </c>
      <c r="C1497" t="s">
        <v>2703</v>
      </c>
      <c r="D1497">
        <v>0</v>
      </c>
    </row>
    <row r="1498" spans="1:8">
      <c r="A1498" t="s">
        <v>4101</v>
      </c>
      <c r="B1498" t="s">
        <v>2610</v>
      </c>
      <c r="C1498" t="s">
        <v>2703</v>
      </c>
      <c r="D1498">
        <v>0</v>
      </c>
    </row>
    <row r="1499" spans="1:8">
      <c r="A1499" t="s">
        <v>4102</v>
      </c>
      <c r="B1499" t="s">
        <v>2610</v>
      </c>
      <c r="C1499" t="s">
        <v>2703</v>
      </c>
      <c r="D1499">
        <v>0</v>
      </c>
    </row>
    <row r="1500" spans="1:8">
      <c r="A1500" t="s">
        <v>4103</v>
      </c>
      <c r="B1500" t="s">
        <v>2610</v>
      </c>
      <c r="C1500" t="s">
        <v>2703</v>
      </c>
      <c r="D1500">
        <v>0</v>
      </c>
    </row>
    <row r="1501" spans="1:8">
      <c r="A1501" t="s">
        <v>4104</v>
      </c>
      <c r="B1501" t="s">
        <v>2610</v>
      </c>
      <c r="C1501" t="s">
        <v>2703</v>
      </c>
      <c r="D1501">
        <v>0</v>
      </c>
    </row>
    <row r="1502" spans="1:8">
      <c r="A1502" t="s">
        <v>4105</v>
      </c>
      <c r="B1502" t="s">
        <v>2610</v>
      </c>
      <c r="C1502" t="s">
        <v>2703</v>
      </c>
      <c r="D1502">
        <v>0</v>
      </c>
    </row>
    <row r="1503" spans="1:8">
      <c r="A1503" t="s">
        <v>4106</v>
      </c>
      <c r="B1503" t="s">
        <v>2610</v>
      </c>
      <c r="C1503" t="s">
        <v>2703</v>
      </c>
      <c r="D1503">
        <v>0</v>
      </c>
    </row>
    <row r="1504" spans="1:8">
      <c r="A1504" t="s">
        <v>4107</v>
      </c>
      <c r="B1504" t="s">
        <v>2610</v>
      </c>
      <c r="C1504" t="s">
        <v>2611</v>
      </c>
      <c r="D1504">
        <v>0.94499999999999995</v>
      </c>
      <c r="E1504">
        <v>0</v>
      </c>
      <c r="F1504">
        <v>0</v>
      </c>
      <c r="G1504">
        <v>0.94499999999999995</v>
      </c>
      <c r="H1504">
        <v>0</v>
      </c>
    </row>
    <row r="1505" spans="1:8">
      <c r="A1505" t="s">
        <v>4108</v>
      </c>
      <c r="B1505" t="s">
        <v>2610</v>
      </c>
      <c r="C1505" t="s">
        <v>2703</v>
      </c>
      <c r="D1505">
        <v>0</v>
      </c>
    </row>
    <row r="1506" spans="1:8">
      <c r="A1506" t="s">
        <v>4109</v>
      </c>
      <c r="B1506" t="s">
        <v>2610</v>
      </c>
      <c r="C1506" t="s">
        <v>2703</v>
      </c>
      <c r="D1506">
        <v>0</v>
      </c>
    </row>
    <row r="1507" spans="1:8">
      <c r="A1507" t="s">
        <v>4110</v>
      </c>
      <c r="B1507" t="s">
        <v>2610</v>
      </c>
      <c r="C1507" t="s">
        <v>2703</v>
      </c>
      <c r="D1507">
        <v>0</v>
      </c>
    </row>
    <row r="1508" spans="1:8">
      <c r="A1508" t="s">
        <v>4111</v>
      </c>
      <c r="B1508" t="s">
        <v>2610</v>
      </c>
      <c r="C1508" t="s">
        <v>2728</v>
      </c>
      <c r="D1508">
        <v>0</v>
      </c>
    </row>
    <row r="1509" spans="1:8">
      <c r="A1509" t="s">
        <v>4112</v>
      </c>
      <c r="B1509" t="s">
        <v>2610</v>
      </c>
      <c r="C1509" t="s">
        <v>2728</v>
      </c>
      <c r="D1509">
        <v>0</v>
      </c>
    </row>
    <row r="1510" spans="1:8">
      <c r="A1510" t="s">
        <v>4113</v>
      </c>
      <c r="B1510" t="s">
        <v>2610</v>
      </c>
      <c r="C1510" t="s">
        <v>2728</v>
      </c>
      <c r="D1510">
        <v>0</v>
      </c>
    </row>
    <row r="1511" spans="1:8">
      <c r="A1511" t="s">
        <v>4114</v>
      </c>
      <c r="B1511" t="s">
        <v>2610</v>
      </c>
      <c r="C1511" t="s">
        <v>2728</v>
      </c>
      <c r="D1511">
        <v>0</v>
      </c>
    </row>
    <row r="1512" spans="1:8">
      <c r="A1512" t="s">
        <v>4115</v>
      </c>
      <c r="B1512" t="s">
        <v>2610</v>
      </c>
      <c r="C1512" t="s">
        <v>2728</v>
      </c>
      <c r="D1512">
        <v>0</v>
      </c>
    </row>
    <row r="1513" spans="1:8">
      <c r="A1513" t="s">
        <v>4116</v>
      </c>
      <c r="B1513" t="s">
        <v>2610</v>
      </c>
      <c r="C1513" t="s">
        <v>2728</v>
      </c>
      <c r="D1513">
        <v>0</v>
      </c>
    </row>
    <row r="1514" spans="1:8">
      <c r="A1514" t="s">
        <v>4117</v>
      </c>
      <c r="B1514" t="s">
        <v>2610</v>
      </c>
      <c r="C1514" t="s">
        <v>2728</v>
      </c>
      <c r="D1514">
        <v>0</v>
      </c>
    </row>
    <row r="1515" spans="1:8">
      <c r="A1515" t="s">
        <v>4118</v>
      </c>
      <c r="B1515" t="s">
        <v>2610</v>
      </c>
      <c r="C1515" t="s">
        <v>2611</v>
      </c>
      <c r="D1515">
        <v>47.25</v>
      </c>
      <c r="E1515">
        <v>47.25</v>
      </c>
      <c r="F1515">
        <v>0</v>
      </c>
      <c r="G1515">
        <v>0</v>
      </c>
      <c r="H1515">
        <v>0</v>
      </c>
    </row>
    <row r="1516" spans="1:8">
      <c r="A1516" t="s">
        <v>4119</v>
      </c>
      <c r="B1516" t="s">
        <v>2610</v>
      </c>
      <c r="C1516" t="s">
        <v>2611</v>
      </c>
      <c r="D1516">
        <v>4.32</v>
      </c>
      <c r="E1516">
        <v>0</v>
      </c>
      <c r="F1516">
        <v>0</v>
      </c>
      <c r="G1516">
        <v>4.32</v>
      </c>
      <c r="H1516">
        <v>0</v>
      </c>
    </row>
    <row r="1517" spans="1:8">
      <c r="A1517" t="s">
        <v>4120</v>
      </c>
      <c r="B1517" t="s">
        <v>2610</v>
      </c>
      <c r="C1517" t="s">
        <v>2728</v>
      </c>
      <c r="D1517">
        <v>0</v>
      </c>
    </row>
    <row r="1518" spans="1:8">
      <c r="A1518" t="s">
        <v>4121</v>
      </c>
      <c r="B1518" t="s">
        <v>2610</v>
      </c>
      <c r="C1518" t="s">
        <v>2728</v>
      </c>
      <c r="D1518">
        <v>0</v>
      </c>
    </row>
    <row r="1519" spans="1:8">
      <c r="A1519" t="s">
        <v>4122</v>
      </c>
      <c r="B1519" t="s">
        <v>2610</v>
      </c>
      <c r="C1519" t="s">
        <v>2728</v>
      </c>
      <c r="D1519">
        <v>0</v>
      </c>
    </row>
    <row r="1520" spans="1:8">
      <c r="A1520" t="s">
        <v>4123</v>
      </c>
      <c r="B1520" t="s">
        <v>2610</v>
      </c>
      <c r="C1520" t="s">
        <v>2728</v>
      </c>
      <c r="D1520">
        <v>0</v>
      </c>
    </row>
    <row r="1521" spans="1:4">
      <c r="A1521" t="s">
        <v>4124</v>
      </c>
      <c r="B1521" t="s">
        <v>2610</v>
      </c>
      <c r="C1521" t="s">
        <v>2728</v>
      </c>
      <c r="D1521">
        <v>0</v>
      </c>
    </row>
    <row r="1522" spans="1:4">
      <c r="A1522" t="s">
        <v>4125</v>
      </c>
      <c r="B1522" t="s">
        <v>2610</v>
      </c>
      <c r="C1522" t="s">
        <v>2728</v>
      </c>
      <c r="D1522">
        <v>0</v>
      </c>
    </row>
    <row r="1523" spans="1:4">
      <c r="A1523" t="s">
        <v>4126</v>
      </c>
      <c r="B1523" t="s">
        <v>2610</v>
      </c>
      <c r="C1523" t="s">
        <v>2728</v>
      </c>
      <c r="D1523">
        <v>0</v>
      </c>
    </row>
    <row r="1524" spans="1:4">
      <c r="A1524" t="s">
        <v>4127</v>
      </c>
      <c r="B1524" t="s">
        <v>2610</v>
      </c>
      <c r="C1524" t="s">
        <v>2728</v>
      </c>
      <c r="D1524">
        <v>0</v>
      </c>
    </row>
    <row r="1525" spans="1:4">
      <c r="A1525" t="s">
        <v>4128</v>
      </c>
      <c r="B1525" t="s">
        <v>2610</v>
      </c>
      <c r="C1525" t="s">
        <v>2728</v>
      </c>
      <c r="D1525">
        <v>0</v>
      </c>
    </row>
    <row r="1526" spans="1:4">
      <c r="A1526" t="s">
        <v>4129</v>
      </c>
      <c r="B1526" t="s">
        <v>2610</v>
      </c>
      <c r="C1526" t="s">
        <v>2728</v>
      </c>
      <c r="D1526">
        <v>0</v>
      </c>
    </row>
    <row r="1527" spans="1:4">
      <c r="A1527" t="s">
        <v>4130</v>
      </c>
      <c r="B1527" t="s">
        <v>2610</v>
      </c>
      <c r="C1527" t="s">
        <v>2728</v>
      </c>
      <c r="D1527">
        <v>0</v>
      </c>
    </row>
    <row r="1528" spans="1:4">
      <c r="A1528" t="s">
        <v>4131</v>
      </c>
      <c r="B1528" t="s">
        <v>2610</v>
      </c>
      <c r="C1528" t="s">
        <v>2728</v>
      </c>
      <c r="D1528">
        <v>0</v>
      </c>
    </row>
    <row r="1529" spans="1:4">
      <c r="A1529" t="s">
        <v>4132</v>
      </c>
      <c r="B1529" t="s">
        <v>2610</v>
      </c>
      <c r="C1529" t="s">
        <v>2728</v>
      </c>
      <c r="D1529">
        <v>0</v>
      </c>
    </row>
    <row r="1530" spans="1:4">
      <c r="A1530" t="s">
        <v>4133</v>
      </c>
      <c r="B1530" t="s">
        <v>2610</v>
      </c>
      <c r="C1530" t="s">
        <v>2703</v>
      </c>
      <c r="D1530">
        <v>0</v>
      </c>
    </row>
    <row r="1531" spans="1:4">
      <c r="A1531" t="s">
        <v>4134</v>
      </c>
      <c r="B1531" t="s">
        <v>2610</v>
      </c>
      <c r="C1531" t="s">
        <v>2703</v>
      </c>
      <c r="D1531">
        <v>0</v>
      </c>
    </row>
    <row r="1532" spans="1:4">
      <c r="A1532" t="s">
        <v>4135</v>
      </c>
      <c r="B1532" t="s">
        <v>2610</v>
      </c>
      <c r="C1532" t="s">
        <v>2703</v>
      </c>
      <c r="D1532">
        <v>0</v>
      </c>
    </row>
    <row r="1533" spans="1:4">
      <c r="A1533" t="s">
        <v>4136</v>
      </c>
      <c r="B1533" t="s">
        <v>2610</v>
      </c>
      <c r="C1533" t="s">
        <v>2703</v>
      </c>
      <c r="D1533">
        <v>0</v>
      </c>
    </row>
    <row r="1534" spans="1:4">
      <c r="A1534" t="s">
        <v>4137</v>
      </c>
      <c r="B1534" t="s">
        <v>2610</v>
      </c>
      <c r="C1534" t="s">
        <v>2703</v>
      </c>
      <c r="D1534">
        <v>0</v>
      </c>
    </row>
    <row r="1535" spans="1:4">
      <c r="A1535" t="s">
        <v>4138</v>
      </c>
      <c r="B1535" t="s">
        <v>2610</v>
      </c>
      <c r="C1535" t="s">
        <v>2703</v>
      </c>
      <c r="D1535">
        <v>0</v>
      </c>
    </row>
    <row r="1536" spans="1:4">
      <c r="A1536" t="s">
        <v>4139</v>
      </c>
      <c r="B1536" t="s">
        <v>2610</v>
      </c>
      <c r="C1536" t="s">
        <v>2703</v>
      </c>
      <c r="D1536">
        <v>0</v>
      </c>
    </row>
    <row r="1537" spans="1:8">
      <c r="A1537" t="s">
        <v>4140</v>
      </c>
      <c r="B1537" t="s">
        <v>2610</v>
      </c>
      <c r="C1537" t="s">
        <v>2703</v>
      </c>
      <c r="D1537">
        <v>0</v>
      </c>
    </row>
    <row r="1538" spans="1:8">
      <c r="A1538" t="s">
        <v>4141</v>
      </c>
      <c r="B1538" t="s">
        <v>2610</v>
      </c>
      <c r="C1538" t="s">
        <v>2613</v>
      </c>
      <c r="D1538">
        <v>1.8540000000000001</v>
      </c>
      <c r="E1538">
        <v>0</v>
      </c>
      <c r="F1538">
        <v>0</v>
      </c>
      <c r="G1538">
        <v>1.8540000000000001</v>
      </c>
      <c r="H1538">
        <v>0</v>
      </c>
    </row>
    <row r="1539" spans="1:8">
      <c r="A1539" t="s">
        <v>4142</v>
      </c>
      <c r="B1539" t="s">
        <v>2610</v>
      </c>
      <c r="C1539" t="s">
        <v>2703</v>
      </c>
      <c r="D1539">
        <v>0</v>
      </c>
    </row>
    <row r="1540" spans="1:8">
      <c r="A1540" t="s">
        <v>4143</v>
      </c>
      <c r="B1540" t="s">
        <v>2610</v>
      </c>
      <c r="C1540" t="s">
        <v>2703</v>
      </c>
      <c r="D1540">
        <v>0</v>
      </c>
    </row>
    <row r="1541" spans="1:8">
      <c r="A1541" t="s">
        <v>4144</v>
      </c>
      <c r="B1541" t="s">
        <v>2610</v>
      </c>
      <c r="C1541" t="s">
        <v>2728</v>
      </c>
      <c r="D1541">
        <v>0</v>
      </c>
    </row>
    <row r="1542" spans="1:8">
      <c r="A1542" t="s">
        <v>4145</v>
      </c>
      <c r="B1542" t="s">
        <v>2610</v>
      </c>
      <c r="C1542" t="s">
        <v>2728</v>
      </c>
      <c r="D1542">
        <v>0</v>
      </c>
    </row>
    <row r="1543" spans="1:8">
      <c r="A1543" t="s">
        <v>4146</v>
      </c>
      <c r="B1543" t="s">
        <v>2610</v>
      </c>
      <c r="C1543" t="s">
        <v>2728</v>
      </c>
      <c r="D1543">
        <v>0</v>
      </c>
    </row>
    <row r="1544" spans="1:8">
      <c r="A1544" t="s">
        <v>4147</v>
      </c>
      <c r="B1544" t="s">
        <v>2610</v>
      </c>
      <c r="C1544" t="s">
        <v>2728</v>
      </c>
      <c r="D1544">
        <v>0</v>
      </c>
    </row>
    <row r="1545" spans="1:8">
      <c r="A1545" t="s">
        <v>4148</v>
      </c>
      <c r="B1545" t="s">
        <v>2610</v>
      </c>
      <c r="C1545" t="s">
        <v>2728</v>
      </c>
      <c r="D1545">
        <v>0</v>
      </c>
    </row>
    <row r="1546" spans="1:8">
      <c r="A1546" t="s">
        <v>4149</v>
      </c>
      <c r="B1546" t="s">
        <v>2610</v>
      </c>
      <c r="C1546" t="s">
        <v>2728</v>
      </c>
      <c r="D1546">
        <v>0</v>
      </c>
    </row>
    <row r="1547" spans="1:8">
      <c r="A1547" t="s">
        <v>4150</v>
      </c>
      <c r="B1547" t="s">
        <v>2610</v>
      </c>
      <c r="C1547" t="s">
        <v>2728</v>
      </c>
      <c r="D1547">
        <v>0</v>
      </c>
    </row>
    <row r="1548" spans="1:8">
      <c r="A1548" t="s">
        <v>4151</v>
      </c>
      <c r="B1548" t="s">
        <v>2610</v>
      </c>
      <c r="C1548" t="s">
        <v>2728</v>
      </c>
      <c r="D1548">
        <v>0</v>
      </c>
    </row>
    <row r="1549" spans="1:8">
      <c r="A1549" t="s">
        <v>4152</v>
      </c>
      <c r="B1549" t="s">
        <v>2610</v>
      </c>
      <c r="C1549" t="s">
        <v>2728</v>
      </c>
      <c r="D1549">
        <v>0</v>
      </c>
    </row>
    <row r="1550" spans="1:8">
      <c r="A1550" t="s">
        <v>4153</v>
      </c>
      <c r="B1550" t="s">
        <v>2610</v>
      </c>
      <c r="C1550" t="s">
        <v>2728</v>
      </c>
      <c r="D1550">
        <v>0</v>
      </c>
    </row>
    <row r="1551" spans="1:8">
      <c r="A1551" t="s">
        <v>4154</v>
      </c>
      <c r="B1551" t="s">
        <v>2610</v>
      </c>
      <c r="C1551" t="s">
        <v>2728</v>
      </c>
      <c r="D1551">
        <v>0</v>
      </c>
    </row>
    <row r="1552" spans="1:8">
      <c r="A1552" t="s">
        <v>4155</v>
      </c>
      <c r="B1552" t="s">
        <v>2610</v>
      </c>
      <c r="C1552" t="s">
        <v>2728</v>
      </c>
      <c r="D1552">
        <v>0</v>
      </c>
    </row>
    <row r="1553" spans="1:4">
      <c r="A1553" t="s">
        <v>4156</v>
      </c>
      <c r="B1553" t="s">
        <v>2610</v>
      </c>
      <c r="C1553" t="s">
        <v>2728</v>
      </c>
      <c r="D1553">
        <v>0</v>
      </c>
    </row>
    <row r="1554" spans="1:4">
      <c r="A1554" t="s">
        <v>4157</v>
      </c>
      <c r="B1554" t="s">
        <v>2610</v>
      </c>
      <c r="C1554" t="s">
        <v>2728</v>
      </c>
      <c r="D1554">
        <v>0</v>
      </c>
    </row>
    <row r="1555" spans="1:4">
      <c r="A1555" t="s">
        <v>4158</v>
      </c>
      <c r="B1555" t="s">
        <v>2610</v>
      </c>
      <c r="C1555" t="s">
        <v>2728</v>
      </c>
      <c r="D1555">
        <v>0</v>
      </c>
    </row>
    <row r="1556" spans="1:4">
      <c r="A1556" t="s">
        <v>4159</v>
      </c>
      <c r="B1556" t="s">
        <v>2610</v>
      </c>
      <c r="C1556" t="s">
        <v>2728</v>
      </c>
      <c r="D1556">
        <v>0</v>
      </c>
    </row>
    <row r="1557" spans="1:4">
      <c r="A1557" t="s">
        <v>4160</v>
      </c>
      <c r="B1557" t="s">
        <v>2610</v>
      </c>
      <c r="C1557" t="s">
        <v>2728</v>
      </c>
      <c r="D1557">
        <v>0</v>
      </c>
    </row>
    <row r="1558" spans="1:4">
      <c r="A1558" t="s">
        <v>4161</v>
      </c>
      <c r="B1558" t="s">
        <v>2610</v>
      </c>
      <c r="C1558" t="s">
        <v>2728</v>
      </c>
      <c r="D1558">
        <v>0</v>
      </c>
    </row>
    <row r="1559" spans="1:4">
      <c r="A1559" t="s">
        <v>4162</v>
      </c>
      <c r="B1559" t="s">
        <v>2610</v>
      </c>
      <c r="C1559" t="s">
        <v>2728</v>
      </c>
      <c r="D1559">
        <v>0</v>
      </c>
    </row>
    <row r="1560" spans="1:4">
      <c r="A1560" t="s">
        <v>4163</v>
      </c>
      <c r="B1560" t="s">
        <v>2610</v>
      </c>
      <c r="C1560" t="s">
        <v>2728</v>
      </c>
      <c r="D1560">
        <v>0</v>
      </c>
    </row>
    <row r="1561" spans="1:4">
      <c r="A1561" t="s">
        <v>4164</v>
      </c>
      <c r="B1561" t="s">
        <v>2610</v>
      </c>
      <c r="C1561" t="s">
        <v>2728</v>
      </c>
      <c r="D1561">
        <v>0</v>
      </c>
    </row>
    <row r="1562" spans="1:4">
      <c r="A1562" t="s">
        <v>4165</v>
      </c>
      <c r="B1562" t="s">
        <v>2610</v>
      </c>
      <c r="C1562" t="s">
        <v>2728</v>
      </c>
      <c r="D1562">
        <v>0</v>
      </c>
    </row>
    <row r="1563" spans="1:4">
      <c r="A1563" t="s">
        <v>4166</v>
      </c>
      <c r="B1563" t="s">
        <v>2610</v>
      </c>
      <c r="C1563" t="s">
        <v>2728</v>
      </c>
      <c r="D1563">
        <v>0</v>
      </c>
    </row>
    <row r="1564" spans="1:4">
      <c r="A1564" t="s">
        <v>4167</v>
      </c>
      <c r="B1564" t="s">
        <v>2610</v>
      </c>
      <c r="C1564" t="s">
        <v>2728</v>
      </c>
      <c r="D1564">
        <v>0</v>
      </c>
    </row>
    <row r="1565" spans="1:4">
      <c r="A1565" t="s">
        <v>4168</v>
      </c>
      <c r="B1565" t="s">
        <v>2610</v>
      </c>
      <c r="C1565" t="s">
        <v>2728</v>
      </c>
      <c r="D1565">
        <v>0</v>
      </c>
    </row>
    <row r="1566" spans="1:4">
      <c r="A1566" t="s">
        <v>4169</v>
      </c>
      <c r="B1566" t="s">
        <v>2610</v>
      </c>
      <c r="C1566" t="s">
        <v>2728</v>
      </c>
      <c r="D1566">
        <v>0</v>
      </c>
    </row>
    <row r="1567" spans="1:4">
      <c r="A1567" t="s">
        <v>4170</v>
      </c>
      <c r="B1567" t="s">
        <v>2610</v>
      </c>
      <c r="C1567" t="s">
        <v>2728</v>
      </c>
      <c r="D1567">
        <v>0</v>
      </c>
    </row>
    <row r="1568" spans="1:4">
      <c r="A1568" t="s">
        <v>4171</v>
      </c>
      <c r="B1568" t="s">
        <v>2610</v>
      </c>
      <c r="C1568" t="s">
        <v>2728</v>
      </c>
      <c r="D1568">
        <v>0</v>
      </c>
    </row>
    <row r="1569" spans="1:4">
      <c r="A1569" t="s">
        <v>4172</v>
      </c>
      <c r="B1569" t="s">
        <v>2610</v>
      </c>
      <c r="C1569" t="s">
        <v>2728</v>
      </c>
      <c r="D1569">
        <v>0</v>
      </c>
    </row>
    <row r="1570" spans="1:4">
      <c r="A1570" t="s">
        <v>4173</v>
      </c>
      <c r="B1570" t="s">
        <v>2610</v>
      </c>
      <c r="C1570" t="s">
        <v>2728</v>
      </c>
      <c r="D1570">
        <v>0</v>
      </c>
    </row>
    <row r="1571" spans="1:4">
      <c r="A1571" t="s">
        <v>4174</v>
      </c>
      <c r="B1571" t="s">
        <v>2610</v>
      </c>
      <c r="C1571" t="s">
        <v>2728</v>
      </c>
      <c r="D1571">
        <v>0</v>
      </c>
    </row>
    <row r="1572" spans="1:4">
      <c r="A1572" t="s">
        <v>4175</v>
      </c>
      <c r="B1572" t="s">
        <v>2610</v>
      </c>
      <c r="C1572" t="s">
        <v>2728</v>
      </c>
      <c r="D1572">
        <v>0</v>
      </c>
    </row>
    <row r="1573" spans="1:4">
      <c r="A1573" t="s">
        <v>4176</v>
      </c>
      <c r="B1573" t="s">
        <v>2610</v>
      </c>
      <c r="C1573" t="s">
        <v>2728</v>
      </c>
      <c r="D1573">
        <v>0</v>
      </c>
    </row>
    <row r="1574" spans="1:4">
      <c r="A1574" t="s">
        <v>4177</v>
      </c>
      <c r="B1574" t="s">
        <v>2610</v>
      </c>
      <c r="C1574" t="s">
        <v>2625</v>
      </c>
      <c r="D1574">
        <v>0</v>
      </c>
    </row>
    <row r="1575" spans="1:4">
      <c r="A1575" t="s">
        <v>4178</v>
      </c>
      <c r="B1575" t="s">
        <v>2610</v>
      </c>
      <c r="C1575" t="s">
        <v>2625</v>
      </c>
      <c r="D1575">
        <v>0</v>
      </c>
    </row>
    <row r="1576" spans="1:4">
      <c r="A1576" t="s">
        <v>4179</v>
      </c>
      <c r="B1576" t="s">
        <v>2610</v>
      </c>
      <c r="C1576" t="s">
        <v>2625</v>
      </c>
      <c r="D1576">
        <v>0</v>
      </c>
    </row>
    <row r="1577" spans="1:4">
      <c r="A1577" t="s">
        <v>4180</v>
      </c>
      <c r="B1577" t="s">
        <v>2610</v>
      </c>
      <c r="C1577" t="s">
        <v>2625</v>
      </c>
      <c r="D1577">
        <v>0</v>
      </c>
    </row>
    <row r="1578" spans="1:4">
      <c r="A1578" t="s">
        <v>4181</v>
      </c>
      <c r="B1578" t="s">
        <v>2610</v>
      </c>
      <c r="C1578" t="s">
        <v>2625</v>
      </c>
      <c r="D1578">
        <v>0</v>
      </c>
    </row>
    <row r="1579" spans="1:4">
      <c r="A1579" t="s">
        <v>4182</v>
      </c>
      <c r="B1579" t="s">
        <v>2610</v>
      </c>
      <c r="C1579" t="s">
        <v>2625</v>
      </c>
      <c r="D1579">
        <v>0</v>
      </c>
    </row>
    <row r="1580" spans="1:4">
      <c r="A1580" t="s">
        <v>4183</v>
      </c>
      <c r="B1580" t="s">
        <v>2610</v>
      </c>
      <c r="C1580" t="s">
        <v>2625</v>
      </c>
      <c r="D1580">
        <v>0</v>
      </c>
    </row>
    <row r="1581" spans="1:4">
      <c r="A1581" t="s">
        <v>4184</v>
      </c>
      <c r="B1581" t="s">
        <v>2610</v>
      </c>
      <c r="C1581" t="s">
        <v>2625</v>
      </c>
      <c r="D1581">
        <v>0</v>
      </c>
    </row>
    <row r="1582" spans="1:4">
      <c r="A1582" t="s">
        <v>4185</v>
      </c>
      <c r="B1582" t="s">
        <v>2610</v>
      </c>
      <c r="C1582" t="s">
        <v>2625</v>
      </c>
      <c r="D1582">
        <v>0</v>
      </c>
    </row>
    <row r="1583" spans="1:4">
      <c r="A1583" t="s">
        <v>4186</v>
      </c>
      <c r="B1583" t="s">
        <v>2610</v>
      </c>
      <c r="C1583" t="s">
        <v>2625</v>
      </c>
      <c r="D1583">
        <v>0</v>
      </c>
    </row>
    <row r="1584" spans="1:4">
      <c r="A1584" t="s">
        <v>4187</v>
      </c>
      <c r="B1584" t="s">
        <v>2610</v>
      </c>
      <c r="C1584" t="s">
        <v>2625</v>
      </c>
      <c r="D1584">
        <v>0</v>
      </c>
    </row>
    <row r="1585" spans="1:8">
      <c r="A1585" t="s">
        <v>4188</v>
      </c>
      <c r="B1585" t="s">
        <v>2610</v>
      </c>
      <c r="C1585" t="s">
        <v>2728</v>
      </c>
      <c r="D1585">
        <v>0</v>
      </c>
    </row>
    <row r="1586" spans="1:8">
      <c r="A1586" t="s">
        <v>4189</v>
      </c>
      <c r="B1586" t="s">
        <v>2610</v>
      </c>
      <c r="C1586" t="s">
        <v>2728</v>
      </c>
      <c r="D1586">
        <v>0</v>
      </c>
    </row>
    <row r="1587" spans="1:8">
      <c r="A1587" t="s">
        <v>4190</v>
      </c>
      <c r="B1587" t="s">
        <v>2610</v>
      </c>
      <c r="C1587" t="s">
        <v>2728</v>
      </c>
      <c r="D1587">
        <v>0</v>
      </c>
    </row>
    <row r="1588" spans="1:8">
      <c r="A1588" t="s">
        <v>4191</v>
      </c>
      <c r="B1588" t="s">
        <v>2610</v>
      </c>
      <c r="C1588" t="s">
        <v>2728</v>
      </c>
      <c r="D1588">
        <v>0</v>
      </c>
    </row>
    <row r="1589" spans="1:8">
      <c r="A1589" t="s">
        <v>4192</v>
      </c>
      <c r="B1589" t="s">
        <v>2610</v>
      </c>
      <c r="C1589" t="s">
        <v>2728</v>
      </c>
      <c r="D1589">
        <v>0</v>
      </c>
    </row>
    <row r="1590" spans="1:8">
      <c r="A1590" t="s">
        <v>4193</v>
      </c>
      <c r="B1590" t="s">
        <v>2610</v>
      </c>
      <c r="C1590" t="s">
        <v>2728</v>
      </c>
      <c r="D1590">
        <v>0</v>
      </c>
    </row>
    <row r="1591" spans="1:8">
      <c r="A1591" t="s">
        <v>4194</v>
      </c>
      <c r="B1591" t="s">
        <v>2610</v>
      </c>
      <c r="C1591" t="s">
        <v>2728</v>
      </c>
      <c r="D1591">
        <v>0</v>
      </c>
    </row>
    <row r="1592" spans="1:8">
      <c r="A1592" t="s">
        <v>4195</v>
      </c>
      <c r="B1592" t="s">
        <v>2610</v>
      </c>
      <c r="C1592" t="s">
        <v>2728</v>
      </c>
      <c r="D1592">
        <v>0</v>
      </c>
    </row>
    <row r="1593" spans="1:8">
      <c r="A1593" t="s">
        <v>4196</v>
      </c>
      <c r="B1593" t="s">
        <v>2610</v>
      </c>
      <c r="C1593" t="s">
        <v>2611</v>
      </c>
      <c r="D1593">
        <v>4.32</v>
      </c>
      <c r="E1593">
        <v>0</v>
      </c>
      <c r="F1593">
        <v>0</v>
      </c>
      <c r="G1593">
        <v>4.32</v>
      </c>
      <c r="H1593">
        <v>0</v>
      </c>
    </row>
    <row r="1594" spans="1:8">
      <c r="A1594" t="s">
        <v>4197</v>
      </c>
      <c r="B1594" t="s">
        <v>2610</v>
      </c>
      <c r="C1594" t="s">
        <v>2728</v>
      </c>
      <c r="D1594">
        <v>0</v>
      </c>
    </row>
    <row r="1595" spans="1:8">
      <c r="A1595" t="s">
        <v>4198</v>
      </c>
      <c r="B1595" t="s">
        <v>2610</v>
      </c>
      <c r="C1595" t="s">
        <v>2728</v>
      </c>
      <c r="D1595">
        <v>0</v>
      </c>
    </row>
    <row r="1596" spans="1:8">
      <c r="A1596" t="s">
        <v>4199</v>
      </c>
      <c r="B1596" t="s">
        <v>2610</v>
      </c>
      <c r="C1596" t="s">
        <v>2728</v>
      </c>
      <c r="D1596">
        <v>0</v>
      </c>
    </row>
    <row r="1597" spans="1:8">
      <c r="A1597" t="s">
        <v>4200</v>
      </c>
      <c r="B1597" t="s">
        <v>2610</v>
      </c>
      <c r="C1597" t="s">
        <v>2728</v>
      </c>
      <c r="D1597">
        <v>0</v>
      </c>
    </row>
    <row r="1598" spans="1:8">
      <c r="A1598" t="s">
        <v>4201</v>
      </c>
      <c r="B1598" t="s">
        <v>2610</v>
      </c>
      <c r="C1598" t="s">
        <v>2728</v>
      </c>
      <c r="D1598">
        <v>0</v>
      </c>
    </row>
    <row r="1599" spans="1:8">
      <c r="A1599" t="s">
        <v>4202</v>
      </c>
      <c r="B1599" t="s">
        <v>2610</v>
      </c>
      <c r="C1599" t="s">
        <v>2728</v>
      </c>
      <c r="D1599">
        <v>0</v>
      </c>
    </row>
    <row r="1600" spans="1:8">
      <c r="A1600" t="s">
        <v>4203</v>
      </c>
      <c r="B1600" t="s">
        <v>2610</v>
      </c>
      <c r="C1600" t="s">
        <v>2728</v>
      </c>
      <c r="D1600">
        <v>0</v>
      </c>
    </row>
    <row r="1601" spans="1:4">
      <c r="A1601" t="s">
        <v>4204</v>
      </c>
      <c r="B1601" t="s">
        <v>2610</v>
      </c>
      <c r="C1601" t="s">
        <v>2728</v>
      </c>
      <c r="D1601">
        <v>0</v>
      </c>
    </row>
    <row r="1602" spans="1:4">
      <c r="A1602" t="s">
        <v>4205</v>
      </c>
      <c r="B1602" t="s">
        <v>2610</v>
      </c>
      <c r="C1602" t="s">
        <v>2728</v>
      </c>
      <c r="D1602">
        <v>0</v>
      </c>
    </row>
    <row r="1603" spans="1:4">
      <c r="A1603" t="s">
        <v>4206</v>
      </c>
      <c r="B1603" t="s">
        <v>2610</v>
      </c>
      <c r="C1603" t="s">
        <v>2728</v>
      </c>
      <c r="D1603">
        <v>0</v>
      </c>
    </row>
    <row r="1604" spans="1:4">
      <c r="A1604" t="s">
        <v>4207</v>
      </c>
      <c r="B1604" t="s">
        <v>2610</v>
      </c>
      <c r="C1604" t="s">
        <v>2728</v>
      </c>
      <c r="D1604">
        <v>0</v>
      </c>
    </row>
    <row r="1605" spans="1:4">
      <c r="A1605" t="s">
        <v>4208</v>
      </c>
      <c r="B1605" t="s">
        <v>2610</v>
      </c>
      <c r="C1605" t="s">
        <v>2728</v>
      </c>
      <c r="D1605">
        <v>0</v>
      </c>
    </row>
    <row r="1606" spans="1:4">
      <c r="A1606" t="s">
        <v>4209</v>
      </c>
      <c r="B1606" t="s">
        <v>2610</v>
      </c>
      <c r="C1606" t="s">
        <v>2728</v>
      </c>
      <c r="D1606">
        <v>0</v>
      </c>
    </row>
    <row r="1607" spans="1:4">
      <c r="A1607" t="s">
        <v>4210</v>
      </c>
      <c r="B1607" t="s">
        <v>2610</v>
      </c>
      <c r="C1607" t="s">
        <v>2728</v>
      </c>
      <c r="D1607">
        <v>0</v>
      </c>
    </row>
    <row r="1608" spans="1:4">
      <c r="A1608" t="s">
        <v>4211</v>
      </c>
      <c r="B1608" t="s">
        <v>2610</v>
      </c>
      <c r="C1608" t="s">
        <v>2728</v>
      </c>
      <c r="D1608">
        <v>0</v>
      </c>
    </row>
    <row r="1609" spans="1:4">
      <c r="A1609" t="s">
        <v>4212</v>
      </c>
      <c r="B1609" t="s">
        <v>2610</v>
      </c>
      <c r="C1609" t="s">
        <v>2728</v>
      </c>
      <c r="D1609">
        <v>0</v>
      </c>
    </row>
    <row r="1610" spans="1:4">
      <c r="A1610" t="s">
        <v>4213</v>
      </c>
      <c r="B1610" t="s">
        <v>2610</v>
      </c>
      <c r="C1610" t="s">
        <v>2728</v>
      </c>
      <c r="D1610">
        <v>0</v>
      </c>
    </row>
    <row r="1611" spans="1:4">
      <c r="A1611" t="s">
        <v>4214</v>
      </c>
      <c r="B1611" t="s">
        <v>2610</v>
      </c>
      <c r="C1611" t="s">
        <v>2728</v>
      </c>
      <c r="D1611">
        <v>0</v>
      </c>
    </row>
    <row r="1612" spans="1:4">
      <c r="A1612" t="s">
        <v>4215</v>
      </c>
      <c r="B1612" t="s">
        <v>2610</v>
      </c>
      <c r="C1612" t="s">
        <v>2728</v>
      </c>
      <c r="D1612">
        <v>0</v>
      </c>
    </row>
    <row r="1613" spans="1:4">
      <c r="A1613" t="s">
        <v>4216</v>
      </c>
      <c r="B1613" t="s">
        <v>2610</v>
      </c>
      <c r="C1613" t="s">
        <v>2728</v>
      </c>
      <c r="D1613">
        <v>0</v>
      </c>
    </row>
    <row r="1614" spans="1:4">
      <c r="A1614" t="s">
        <v>4217</v>
      </c>
      <c r="B1614" t="s">
        <v>2610</v>
      </c>
      <c r="C1614" t="s">
        <v>2728</v>
      </c>
      <c r="D1614">
        <v>0</v>
      </c>
    </row>
    <row r="1615" spans="1:4">
      <c r="A1615" t="s">
        <v>4218</v>
      </c>
      <c r="B1615" t="s">
        <v>2610</v>
      </c>
      <c r="C1615" t="s">
        <v>2728</v>
      </c>
      <c r="D1615">
        <v>0</v>
      </c>
    </row>
    <row r="1616" spans="1:4">
      <c r="A1616" t="s">
        <v>4219</v>
      </c>
      <c r="B1616" t="s">
        <v>2610</v>
      </c>
      <c r="C1616" t="s">
        <v>2728</v>
      </c>
      <c r="D1616">
        <v>0</v>
      </c>
    </row>
    <row r="1617" spans="1:4">
      <c r="A1617" t="s">
        <v>4220</v>
      </c>
      <c r="B1617" t="s">
        <v>2610</v>
      </c>
      <c r="C1617" t="s">
        <v>2728</v>
      </c>
      <c r="D1617">
        <v>0</v>
      </c>
    </row>
    <row r="1618" spans="1:4">
      <c r="A1618" t="s">
        <v>4221</v>
      </c>
      <c r="B1618" t="s">
        <v>2610</v>
      </c>
      <c r="C1618" t="s">
        <v>2735</v>
      </c>
      <c r="D1618">
        <v>0</v>
      </c>
    </row>
    <row r="1619" spans="1:4">
      <c r="A1619" t="s">
        <v>4222</v>
      </c>
      <c r="B1619" t="s">
        <v>2610</v>
      </c>
      <c r="C1619" t="s">
        <v>2735</v>
      </c>
      <c r="D1619">
        <v>0</v>
      </c>
    </row>
    <row r="1620" spans="1:4">
      <c r="A1620" t="s">
        <v>4223</v>
      </c>
      <c r="B1620" t="s">
        <v>2610</v>
      </c>
      <c r="C1620" t="s">
        <v>2735</v>
      </c>
      <c r="D1620">
        <v>0</v>
      </c>
    </row>
    <row r="1621" spans="1:4">
      <c r="A1621" t="s">
        <v>4224</v>
      </c>
      <c r="B1621" t="s">
        <v>2610</v>
      </c>
      <c r="C1621" t="s">
        <v>2735</v>
      </c>
      <c r="D1621">
        <v>0</v>
      </c>
    </row>
    <row r="1622" spans="1:4">
      <c r="A1622" t="s">
        <v>4225</v>
      </c>
      <c r="B1622" t="s">
        <v>2610</v>
      </c>
      <c r="C1622" t="s">
        <v>2735</v>
      </c>
      <c r="D1622">
        <v>0</v>
      </c>
    </row>
    <row r="1623" spans="1:4">
      <c r="A1623" t="s">
        <v>4226</v>
      </c>
      <c r="B1623" t="s">
        <v>2610</v>
      </c>
      <c r="C1623" t="s">
        <v>2735</v>
      </c>
      <c r="D1623">
        <v>0</v>
      </c>
    </row>
    <row r="1624" spans="1:4">
      <c r="A1624" t="s">
        <v>4227</v>
      </c>
      <c r="B1624" t="s">
        <v>2610</v>
      </c>
      <c r="C1624" t="s">
        <v>2735</v>
      </c>
      <c r="D1624">
        <v>0</v>
      </c>
    </row>
    <row r="1625" spans="1:4">
      <c r="A1625" t="s">
        <v>4228</v>
      </c>
      <c r="B1625" t="s">
        <v>2610</v>
      </c>
      <c r="C1625" t="s">
        <v>2735</v>
      </c>
      <c r="D1625">
        <v>0</v>
      </c>
    </row>
    <row r="1626" spans="1:4">
      <c r="A1626" t="s">
        <v>4229</v>
      </c>
      <c r="B1626" t="s">
        <v>2610</v>
      </c>
      <c r="C1626" t="s">
        <v>2735</v>
      </c>
      <c r="D1626">
        <v>0</v>
      </c>
    </row>
    <row r="1627" spans="1:4">
      <c r="A1627" t="s">
        <v>4230</v>
      </c>
      <c r="B1627" t="s">
        <v>2610</v>
      </c>
      <c r="C1627" t="s">
        <v>2735</v>
      </c>
      <c r="D1627">
        <v>0</v>
      </c>
    </row>
    <row r="1628" spans="1:4">
      <c r="A1628" t="s">
        <v>4231</v>
      </c>
      <c r="B1628" t="s">
        <v>2610</v>
      </c>
      <c r="C1628" t="s">
        <v>2735</v>
      </c>
      <c r="D1628">
        <v>0</v>
      </c>
    </row>
    <row r="1629" spans="1:4">
      <c r="A1629" t="s">
        <v>4232</v>
      </c>
      <c r="B1629" t="s">
        <v>2610</v>
      </c>
      <c r="C1629" t="s">
        <v>2735</v>
      </c>
      <c r="D1629">
        <v>0</v>
      </c>
    </row>
    <row r="1630" spans="1:4">
      <c r="A1630" t="s">
        <v>4233</v>
      </c>
      <c r="B1630" t="s">
        <v>2610</v>
      </c>
      <c r="C1630" t="s">
        <v>2735</v>
      </c>
      <c r="D1630">
        <v>0</v>
      </c>
    </row>
    <row r="1631" spans="1:4">
      <c r="A1631" t="s">
        <v>4234</v>
      </c>
      <c r="B1631" t="s">
        <v>2610</v>
      </c>
      <c r="C1631" t="s">
        <v>2735</v>
      </c>
      <c r="D1631">
        <v>0</v>
      </c>
    </row>
    <row r="1632" spans="1:4">
      <c r="A1632" t="s">
        <v>4235</v>
      </c>
      <c r="B1632" t="s">
        <v>2610</v>
      </c>
      <c r="C1632" t="s">
        <v>2735</v>
      </c>
      <c r="D1632">
        <v>0</v>
      </c>
    </row>
    <row r="1633" spans="1:8">
      <c r="A1633" t="s">
        <v>4236</v>
      </c>
      <c r="B1633" t="s">
        <v>2610</v>
      </c>
      <c r="C1633" t="s">
        <v>2732</v>
      </c>
      <c r="D1633">
        <v>2</v>
      </c>
      <c r="E1633">
        <v>0</v>
      </c>
      <c r="F1633">
        <v>2</v>
      </c>
      <c r="G1633">
        <v>0</v>
      </c>
      <c r="H1633">
        <v>0</v>
      </c>
    </row>
    <row r="1634" spans="1:8">
      <c r="A1634" t="s">
        <v>4237</v>
      </c>
      <c r="B1634" t="s">
        <v>2610</v>
      </c>
      <c r="C1634" t="s">
        <v>2735</v>
      </c>
      <c r="D1634">
        <v>0</v>
      </c>
    </row>
    <row r="1635" spans="1:8">
      <c r="A1635" t="s">
        <v>4238</v>
      </c>
      <c r="B1635" t="s">
        <v>2610</v>
      </c>
      <c r="C1635" t="s">
        <v>2732</v>
      </c>
      <c r="D1635">
        <v>1</v>
      </c>
      <c r="E1635">
        <v>0</v>
      </c>
      <c r="F1635">
        <v>1</v>
      </c>
      <c r="G1635">
        <v>0</v>
      </c>
      <c r="H1635">
        <v>0</v>
      </c>
    </row>
    <row r="1636" spans="1:8">
      <c r="A1636" t="s">
        <v>4239</v>
      </c>
      <c r="B1636" t="s">
        <v>2610</v>
      </c>
      <c r="C1636" t="s">
        <v>2735</v>
      </c>
      <c r="D1636">
        <v>0</v>
      </c>
    </row>
    <row r="1637" spans="1:8">
      <c r="A1637" t="s">
        <v>4240</v>
      </c>
      <c r="B1637" t="s">
        <v>2610</v>
      </c>
      <c r="C1637" t="s">
        <v>2735</v>
      </c>
      <c r="D1637">
        <v>0</v>
      </c>
    </row>
    <row r="1638" spans="1:8">
      <c r="A1638" t="s">
        <v>4241</v>
      </c>
      <c r="B1638" t="s">
        <v>2610</v>
      </c>
      <c r="C1638" t="s">
        <v>2735</v>
      </c>
      <c r="D1638">
        <v>0</v>
      </c>
    </row>
    <row r="1639" spans="1:8">
      <c r="A1639" t="s">
        <v>4242</v>
      </c>
      <c r="B1639" t="s">
        <v>2610</v>
      </c>
      <c r="C1639" t="s">
        <v>2735</v>
      </c>
      <c r="D1639">
        <v>0</v>
      </c>
    </row>
    <row r="1640" spans="1:8">
      <c r="A1640" t="s">
        <v>4243</v>
      </c>
      <c r="B1640" t="s">
        <v>2610</v>
      </c>
      <c r="C1640" t="s">
        <v>2735</v>
      </c>
      <c r="D1640">
        <v>0</v>
      </c>
    </row>
    <row r="1641" spans="1:8">
      <c r="A1641" t="s">
        <v>4244</v>
      </c>
      <c r="B1641" t="s">
        <v>2610</v>
      </c>
      <c r="C1641" t="s">
        <v>2732</v>
      </c>
      <c r="D1641">
        <v>3</v>
      </c>
      <c r="E1641">
        <v>0</v>
      </c>
      <c r="F1641">
        <v>0</v>
      </c>
      <c r="G1641">
        <v>3</v>
      </c>
      <c r="H1641">
        <v>0</v>
      </c>
    </row>
    <row r="1642" spans="1:8">
      <c r="A1642" t="s">
        <v>4245</v>
      </c>
      <c r="B1642" t="s">
        <v>2610</v>
      </c>
      <c r="C1642" t="s">
        <v>2735</v>
      </c>
      <c r="D1642">
        <v>0</v>
      </c>
    </row>
    <row r="1643" spans="1:8">
      <c r="A1643" t="s">
        <v>4246</v>
      </c>
      <c r="B1643" t="s">
        <v>2610</v>
      </c>
      <c r="C1643" t="s">
        <v>2732</v>
      </c>
      <c r="D1643">
        <v>3</v>
      </c>
      <c r="E1643">
        <v>0</v>
      </c>
      <c r="F1643">
        <v>0</v>
      </c>
      <c r="G1643">
        <v>3</v>
      </c>
      <c r="H1643">
        <v>0</v>
      </c>
    </row>
    <row r="1644" spans="1:8">
      <c r="A1644" t="s">
        <v>4247</v>
      </c>
      <c r="B1644" t="s">
        <v>2610</v>
      </c>
      <c r="C1644" t="s">
        <v>2735</v>
      </c>
      <c r="D1644">
        <v>0</v>
      </c>
    </row>
    <row r="1645" spans="1:8">
      <c r="A1645" t="s">
        <v>4248</v>
      </c>
      <c r="B1645" t="s">
        <v>2610</v>
      </c>
      <c r="C1645" t="s">
        <v>2728</v>
      </c>
      <c r="D1645">
        <v>0</v>
      </c>
    </row>
    <row r="1646" spans="1:8">
      <c r="A1646" t="s">
        <v>4249</v>
      </c>
      <c r="B1646" t="s">
        <v>2610</v>
      </c>
      <c r="C1646" t="s">
        <v>2703</v>
      </c>
      <c r="D1646">
        <v>0</v>
      </c>
    </row>
    <row r="1647" spans="1:8">
      <c r="A1647" t="s">
        <v>4250</v>
      </c>
      <c r="B1647" t="s">
        <v>2610</v>
      </c>
      <c r="C1647" t="s">
        <v>2703</v>
      </c>
      <c r="D1647">
        <v>0</v>
      </c>
    </row>
    <row r="1648" spans="1:8">
      <c r="A1648" t="s">
        <v>4251</v>
      </c>
      <c r="B1648" t="s">
        <v>2610</v>
      </c>
      <c r="C1648" t="s">
        <v>2728</v>
      </c>
      <c r="D1648">
        <v>0</v>
      </c>
    </row>
    <row r="1649" spans="1:4">
      <c r="A1649" t="s">
        <v>4252</v>
      </c>
      <c r="B1649" t="s">
        <v>2610</v>
      </c>
      <c r="C1649" t="s">
        <v>2728</v>
      </c>
      <c r="D1649">
        <v>0</v>
      </c>
    </row>
    <row r="1650" spans="1:4">
      <c r="A1650" t="s">
        <v>4253</v>
      </c>
      <c r="B1650" t="s">
        <v>2610</v>
      </c>
      <c r="C1650" t="s">
        <v>2728</v>
      </c>
      <c r="D1650">
        <v>0</v>
      </c>
    </row>
    <row r="1651" spans="1:4">
      <c r="A1651" t="s">
        <v>4254</v>
      </c>
      <c r="B1651" t="s">
        <v>2610</v>
      </c>
      <c r="C1651" t="s">
        <v>2703</v>
      </c>
      <c r="D1651">
        <v>0</v>
      </c>
    </row>
    <row r="1652" spans="1:4">
      <c r="A1652" t="s">
        <v>4255</v>
      </c>
      <c r="B1652" t="s">
        <v>2610</v>
      </c>
      <c r="C1652" t="s">
        <v>2728</v>
      </c>
      <c r="D1652">
        <v>0</v>
      </c>
    </row>
    <row r="1653" spans="1:4">
      <c r="A1653" t="s">
        <v>4256</v>
      </c>
      <c r="B1653" t="s">
        <v>2610</v>
      </c>
      <c r="C1653" t="s">
        <v>2728</v>
      </c>
      <c r="D1653">
        <v>0</v>
      </c>
    </row>
    <row r="1654" spans="1:4">
      <c r="A1654" t="s">
        <v>4257</v>
      </c>
      <c r="B1654" t="s">
        <v>2610</v>
      </c>
      <c r="C1654" t="s">
        <v>2728</v>
      </c>
      <c r="D1654">
        <v>0</v>
      </c>
    </row>
    <row r="1655" spans="1:4">
      <c r="A1655" t="s">
        <v>4258</v>
      </c>
      <c r="B1655" t="s">
        <v>2610</v>
      </c>
      <c r="C1655" t="s">
        <v>2728</v>
      </c>
      <c r="D1655">
        <v>0</v>
      </c>
    </row>
    <row r="1656" spans="1:4">
      <c r="A1656" t="s">
        <v>4259</v>
      </c>
      <c r="B1656" t="s">
        <v>2610</v>
      </c>
      <c r="C1656" t="s">
        <v>2728</v>
      </c>
      <c r="D1656">
        <v>0</v>
      </c>
    </row>
    <row r="1657" spans="1:4">
      <c r="A1657" t="s">
        <v>4260</v>
      </c>
      <c r="B1657" t="s">
        <v>2610</v>
      </c>
      <c r="C1657" t="s">
        <v>2728</v>
      </c>
      <c r="D1657">
        <v>0</v>
      </c>
    </row>
    <row r="1658" spans="1:4">
      <c r="A1658" t="s">
        <v>4261</v>
      </c>
      <c r="B1658" t="s">
        <v>2610</v>
      </c>
      <c r="C1658" t="s">
        <v>2703</v>
      </c>
      <c r="D1658">
        <v>0</v>
      </c>
    </row>
    <row r="1659" spans="1:4">
      <c r="A1659" t="s">
        <v>4262</v>
      </c>
      <c r="B1659" t="s">
        <v>2610</v>
      </c>
      <c r="C1659" t="s">
        <v>2703</v>
      </c>
      <c r="D1659">
        <v>0</v>
      </c>
    </row>
    <row r="1660" spans="1:4">
      <c r="A1660" t="s">
        <v>4263</v>
      </c>
      <c r="B1660" t="s">
        <v>2610</v>
      </c>
      <c r="C1660" t="s">
        <v>2703</v>
      </c>
      <c r="D1660">
        <v>0</v>
      </c>
    </row>
    <row r="1661" spans="1:4">
      <c r="A1661" t="s">
        <v>4264</v>
      </c>
      <c r="B1661" t="s">
        <v>2610</v>
      </c>
      <c r="C1661" t="s">
        <v>2703</v>
      </c>
      <c r="D1661">
        <v>0</v>
      </c>
    </row>
    <row r="1662" spans="1:4">
      <c r="A1662" t="s">
        <v>4265</v>
      </c>
      <c r="B1662" t="s">
        <v>2610</v>
      </c>
      <c r="C1662" t="s">
        <v>2703</v>
      </c>
      <c r="D1662">
        <v>0</v>
      </c>
    </row>
    <row r="1663" spans="1:4">
      <c r="A1663" t="s">
        <v>4266</v>
      </c>
      <c r="B1663" t="s">
        <v>2610</v>
      </c>
      <c r="C1663" t="s">
        <v>2703</v>
      </c>
      <c r="D1663">
        <v>0</v>
      </c>
    </row>
    <row r="1664" spans="1:4">
      <c r="A1664" t="s">
        <v>4267</v>
      </c>
      <c r="B1664" t="s">
        <v>2610</v>
      </c>
      <c r="C1664" t="s">
        <v>2703</v>
      </c>
      <c r="D1664">
        <v>0</v>
      </c>
    </row>
    <row r="1665" spans="1:4">
      <c r="A1665" t="s">
        <v>4268</v>
      </c>
      <c r="B1665" t="s">
        <v>2610</v>
      </c>
      <c r="C1665" t="s">
        <v>2703</v>
      </c>
      <c r="D1665">
        <v>0</v>
      </c>
    </row>
    <row r="1666" spans="1:4">
      <c r="A1666" t="s">
        <v>4269</v>
      </c>
      <c r="B1666" t="s">
        <v>2610</v>
      </c>
      <c r="C1666" t="s">
        <v>2703</v>
      </c>
      <c r="D1666">
        <v>0</v>
      </c>
    </row>
    <row r="1667" spans="1:4">
      <c r="A1667" t="s">
        <v>4270</v>
      </c>
      <c r="B1667" t="s">
        <v>2610</v>
      </c>
      <c r="C1667" t="s">
        <v>2703</v>
      </c>
      <c r="D1667">
        <v>0</v>
      </c>
    </row>
    <row r="1668" spans="1:4">
      <c r="A1668" t="s">
        <v>4271</v>
      </c>
      <c r="B1668" t="s">
        <v>2610</v>
      </c>
      <c r="C1668" t="s">
        <v>2703</v>
      </c>
      <c r="D1668">
        <v>0</v>
      </c>
    </row>
    <row r="1669" spans="1:4">
      <c r="A1669" t="s">
        <v>4272</v>
      </c>
      <c r="B1669" t="s">
        <v>2610</v>
      </c>
      <c r="C1669" t="s">
        <v>2703</v>
      </c>
      <c r="D1669">
        <v>0</v>
      </c>
    </row>
    <row r="1670" spans="1:4">
      <c r="A1670" t="s">
        <v>4273</v>
      </c>
      <c r="B1670" t="s">
        <v>2610</v>
      </c>
      <c r="C1670" t="s">
        <v>2703</v>
      </c>
      <c r="D1670">
        <v>0</v>
      </c>
    </row>
    <row r="1671" spans="1:4">
      <c r="A1671" t="s">
        <v>4274</v>
      </c>
      <c r="B1671" t="s">
        <v>2610</v>
      </c>
      <c r="C1671" t="s">
        <v>2703</v>
      </c>
      <c r="D1671">
        <v>0</v>
      </c>
    </row>
    <row r="1672" spans="1:4">
      <c r="A1672" t="s">
        <v>4275</v>
      </c>
      <c r="B1672" t="s">
        <v>2610</v>
      </c>
      <c r="C1672" t="s">
        <v>2703</v>
      </c>
      <c r="D1672">
        <v>0</v>
      </c>
    </row>
    <row r="1673" spans="1:4">
      <c r="A1673" t="s">
        <v>4276</v>
      </c>
      <c r="B1673" t="s">
        <v>2610</v>
      </c>
      <c r="C1673" t="s">
        <v>2703</v>
      </c>
      <c r="D1673">
        <v>0</v>
      </c>
    </row>
    <row r="1674" spans="1:4">
      <c r="A1674" t="s">
        <v>4277</v>
      </c>
      <c r="B1674" t="s">
        <v>2610</v>
      </c>
      <c r="C1674" t="s">
        <v>2703</v>
      </c>
      <c r="D1674">
        <v>0</v>
      </c>
    </row>
    <row r="1675" spans="1:4">
      <c r="A1675" t="s">
        <v>4278</v>
      </c>
      <c r="B1675" t="s">
        <v>2610</v>
      </c>
      <c r="C1675" t="s">
        <v>2703</v>
      </c>
      <c r="D1675">
        <v>0</v>
      </c>
    </row>
    <row r="1676" spans="1:4">
      <c r="A1676" t="s">
        <v>4279</v>
      </c>
      <c r="B1676" t="s">
        <v>2610</v>
      </c>
      <c r="C1676" t="s">
        <v>2703</v>
      </c>
      <c r="D1676">
        <v>0</v>
      </c>
    </row>
    <row r="1677" spans="1:4">
      <c r="A1677" t="s">
        <v>4280</v>
      </c>
      <c r="B1677" t="s">
        <v>2610</v>
      </c>
      <c r="C1677" t="s">
        <v>2703</v>
      </c>
      <c r="D1677">
        <v>0</v>
      </c>
    </row>
    <row r="1678" spans="1:4">
      <c r="A1678" t="s">
        <v>4281</v>
      </c>
      <c r="B1678" t="s">
        <v>2610</v>
      </c>
      <c r="C1678" t="s">
        <v>2703</v>
      </c>
      <c r="D1678">
        <v>0</v>
      </c>
    </row>
    <row r="1679" spans="1:4">
      <c r="A1679" t="s">
        <v>4282</v>
      </c>
      <c r="B1679" t="s">
        <v>2610</v>
      </c>
      <c r="C1679" t="s">
        <v>2703</v>
      </c>
      <c r="D1679">
        <v>0</v>
      </c>
    </row>
    <row r="1680" spans="1:4">
      <c r="A1680" t="s">
        <v>4283</v>
      </c>
      <c r="B1680" t="s">
        <v>2610</v>
      </c>
      <c r="C1680" t="s">
        <v>2703</v>
      </c>
      <c r="D1680">
        <v>0</v>
      </c>
    </row>
    <row r="1681" spans="1:4">
      <c r="A1681" t="s">
        <v>4284</v>
      </c>
      <c r="B1681" t="s">
        <v>2610</v>
      </c>
      <c r="C1681" t="s">
        <v>2703</v>
      </c>
      <c r="D1681">
        <v>0</v>
      </c>
    </row>
    <row r="1682" spans="1:4">
      <c r="A1682" t="s">
        <v>4285</v>
      </c>
      <c r="B1682" t="s">
        <v>2610</v>
      </c>
      <c r="C1682" t="s">
        <v>2703</v>
      </c>
      <c r="D1682">
        <v>0</v>
      </c>
    </row>
    <row r="1683" spans="1:4">
      <c r="A1683" t="s">
        <v>4286</v>
      </c>
      <c r="B1683" t="s">
        <v>2610</v>
      </c>
      <c r="C1683" t="s">
        <v>2703</v>
      </c>
      <c r="D1683">
        <v>0</v>
      </c>
    </row>
    <row r="1684" spans="1:4">
      <c r="A1684" t="s">
        <v>4287</v>
      </c>
      <c r="B1684" t="s">
        <v>2610</v>
      </c>
      <c r="C1684" t="s">
        <v>2703</v>
      </c>
      <c r="D1684">
        <v>0</v>
      </c>
    </row>
    <row r="1685" spans="1:4">
      <c r="A1685" t="s">
        <v>4288</v>
      </c>
      <c r="B1685" t="s">
        <v>2610</v>
      </c>
      <c r="C1685" t="s">
        <v>2703</v>
      </c>
      <c r="D1685">
        <v>0</v>
      </c>
    </row>
    <row r="1686" spans="1:4">
      <c r="A1686" t="s">
        <v>4289</v>
      </c>
      <c r="B1686" t="s">
        <v>2610</v>
      </c>
      <c r="C1686" t="s">
        <v>2703</v>
      </c>
      <c r="D1686">
        <v>0</v>
      </c>
    </row>
    <row r="1687" spans="1:4">
      <c r="A1687" t="s">
        <v>4290</v>
      </c>
      <c r="B1687" t="s">
        <v>2610</v>
      </c>
      <c r="C1687" t="s">
        <v>2703</v>
      </c>
      <c r="D1687">
        <v>0</v>
      </c>
    </row>
    <row r="1688" spans="1:4">
      <c r="A1688" t="s">
        <v>4291</v>
      </c>
      <c r="B1688" t="s">
        <v>2610</v>
      </c>
      <c r="C1688" t="s">
        <v>2703</v>
      </c>
      <c r="D1688">
        <v>0</v>
      </c>
    </row>
    <row r="1689" spans="1:4">
      <c r="A1689" t="s">
        <v>4292</v>
      </c>
      <c r="B1689" t="s">
        <v>2610</v>
      </c>
      <c r="C1689" t="s">
        <v>2703</v>
      </c>
      <c r="D1689">
        <v>0</v>
      </c>
    </row>
    <row r="1690" spans="1:4">
      <c r="A1690" t="s">
        <v>4293</v>
      </c>
      <c r="B1690" t="s">
        <v>2610</v>
      </c>
      <c r="C1690" t="s">
        <v>2735</v>
      </c>
      <c r="D1690">
        <v>0</v>
      </c>
    </row>
    <row r="1691" spans="1:4">
      <c r="A1691" t="s">
        <v>4294</v>
      </c>
      <c r="B1691" t="s">
        <v>2610</v>
      </c>
      <c r="C1691" t="s">
        <v>2735</v>
      </c>
      <c r="D1691">
        <v>0</v>
      </c>
    </row>
    <row r="1692" spans="1:4">
      <c r="A1692" t="s">
        <v>4295</v>
      </c>
      <c r="B1692" t="s">
        <v>2610</v>
      </c>
      <c r="C1692" t="s">
        <v>2735</v>
      </c>
      <c r="D1692">
        <v>0</v>
      </c>
    </row>
    <row r="1693" spans="1:4">
      <c r="A1693" t="s">
        <v>4296</v>
      </c>
      <c r="B1693" t="s">
        <v>2610</v>
      </c>
      <c r="C1693" t="s">
        <v>2735</v>
      </c>
      <c r="D1693">
        <v>0</v>
      </c>
    </row>
    <row r="1694" spans="1:4">
      <c r="A1694" t="s">
        <v>4297</v>
      </c>
      <c r="B1694" t="s">
        <v>2610</v>
      </c>
      <c r="C1694" t="s">
        <v>2703</v>
      </c>
      <c r="D1694">
        <v>0</v>
      </c>
    </row>
    <row r="1695" spans="1:4">
      <c r="A1695" t="s">
        <v>4298</v>
      </c>
      <c r="B1695" t="s">
        <v>2610</v>
      </c>
      <c r="C1695" t="s">
        <v>2703</v>
      </c>
      <c r="D1695">
        <v>0</v>
      </c>
    </row>
    <row r="1696" spans="1:4">
      <c r="A1696" t="s">
        <v>4299</v>
      </c>
      <c r="B1696" t="s">
        <v>2610</v>
      </c>
      <c r="C1696" t="s">
        <v>2703</v>
      </c>
      <c r="D1696">
        <v>0</v>
      </c>
    </row>
    <row r="1697" spans="1:4">
      <c r="A1697" t="s">
        <v>4300</v>
      </c>
      <c r="B1697" t="s">
        <v>2610</v>
      </c>
      <c r="C1697" t="s">
        <v>2703</v>
      </c>
      <c r="D1697">
        <v>0</v>
      </c>
    </row>
    <row r="1698" spans="1:4">
      <c r="A1698" t="s">
        <v>4301</v>
      </c>
      <c r="B1698" t="s">
        <v>2610</v>
      </c>
      <c r="C1698" t="s">
        <v>2703</v>
      </c>
      <c r="D1698">
        <v>0</v>
      </c>
    </row>
    <row r="1699" spans="1:4">
      <c r="A1699" t="s">
        <v>4302</v>
      </c>
      <c r="B1699" t="s">
        <v>2610</v>
      </c>
      <c r="C1699" t="s">
        <v>2703</v>
      </c>
      <c r="D1699">
        <v>0</v>
      </c>
    </row>
    <row r="1700" spans="1:4">
      <c r="A1700" t="s">
        <v>4303</v>
      </c>
      <c r="B1700" t="s">
        <v>2610</v>
      </c>
      <c r="C1700" t="s">
        <v>2703</v>
      </c>
      <c r="D1700">
        <v>0</v>
      </c>
    </row>
    <row r="1701" spans="1:4">
      <c r="A1701" t="s">
        <v>4304</v>
      </c>
      <c r="B1701" t="s">
        <v>2610</v>
      </c>
      <c r="C1701" t="s">
        <v>2703</v>
      </c>
      <c r="D1701">
        <v>0</v>
      </c>
    </row>
    <row r="1702" spans="1:4">
      <c r="A1702" t="s">
        <v>4305</v>
      </c>
      <c r="B1702" t="s">
        <v>2610</v>
      </c>
      <c r="C1702" t="s">
        <v>2735</v>
      </c>
      <c r="D1702">
        <v>0</v>
      </c>
    </row>
    <row r="1703" spans="1:4">
      <c r="A1703" t="s">
        <v>4306</v>
      </c>
      <c r="B1703" t="s">
        <v>2610</v>
      </c>
      <c r="C1703" t="s">
        <v>2735</v>
      </c>
      <c r="D1703">
        <v>0</v>
      </c>
    </row>
    <row r="1704" spans="1:4">
      <c r="A1704" t="s">
        <v>4307</v>
      </c>
      <c r="B1704" t="s">
        <v>2610</v>
      </c>
      <c r="C1704" t="s">
        <v>2735</v>
      </c>
      <c r="D1704">
        <v>0</v>
      </c>
    </row>
    <row r="1705" spans="1:4">
      <c r="A1705" t="s">
        <v>4308</v>
      </c>
      <c r="B1705" t="s">
        <v>2610</v>
      </c>
      <c r="C1705" t="s">
        <v>2735</v>
      </c>
      <c r="D1705">
        <v>0</v>
      </c>
    </row>
    <row r="1706" spans="1:4">
      <c r="A1706" t="s">
        <v>4309</v>
      </c>
      <c r="B1706" t="s">
        <v>2610</v>
      </c>
      <c r="C1706" t="s">
        <v>2735</v>
      </c>
      <c r="D1706">
        <v>0</v>
      </c>
    </row>
    <row r="1707" spans="1:4">
      <c r="A1707" t="s">
        <v>4310</v>
      </c>
      <c r="B1707" t="s">
        <v>2610</v>
      </c>
      <c r="C1707" t="s">
        <v>2735</v>
      </c>
      <c r="D1707">
        <v>0</v>
      </c>
    </row>
    <row r="1708" spans="1:4">
      <c r="A1708" t="s">
        <v>4311</v>
      </c>
      <c r="B1708" t="s">
        <v>2610</v>
      </c>
      <c r="C1708" t="s">
        <v>2735</v>
      </c>
      <c r="D1708">
        <v>0</v>
      </c>
    </row>
    <row r="1709" spans="1:4">
      <c r="A1709" t="s">
        <v>4312</v>
      </c>
      <c r="B1709" t="s">
        <v>2610</v>
      </c>
      <c r="C1709" t="s">
        <v>2735</v>
      </c>
      <c r="D1709">
        <v>0</v>
      </c>
    </row>
    <row r="1710" spans="1:4">
      <c r="A1710" t="s">
        <v>4313</v>
      </c>
      <c r="B1710" t="s">
        <v>2610</v>
      </c>
      <c r="C1710" t="s">
        <v>2735</v>
      </c>
      <c r="D1710">
        <v>0</v>
      </c>
    </row>
    <row r="1711" spans="1:4">
      <c r="A1711" t="s">
        <v>4314</v>
      </c>
      <c r="B1711" t="s">
        <v>2610</v>
      </c>
      <c r="C1711" t="s">
        <v>2735</v>
      </c>
      <c r="D1711">
        <v>0</v>
      </c>
    </row>
    <row r="1712" spans="1:4">
      <c r="A1712" t="s">
        <v>4315</v>
      </c>
      <c r="B1712" t="s">
        <v>2610</v>
      </c>
      <c r="C1712" t="s">
        <v>2735</v>
      </c>
      <c r="D1712">
        <v>0</v>
      </c>
    </row>
    <row r="1713" spans="1:4">
      <c r="A1713" t="s">
        <v>4316</v>
      </c>
      <c r="B1713" t="s">
        <v>2610</v>
      </c>
      <c r="C1713" t="s">
        <v>2735</v>
      </c>
      <c r="D1713">
        <v>0</v>
      </c>
    </row>
    <row r="1714" spans="1:4">
      <c r="A1714" t="s">
        <v>4317</v>
      </c>
      <c r="B1714" t="s">
        <v>2610</v>
      </c>
      <c r="C1714" t="s">
        <v>2703</v>
      </c>
      <c r="D1714">
        <v>0</v>
      </c>
    </row>
    <row r="1715" spans="1:4">
      <c r="A1715" t="s">
        <v>4318</v>
      </c>
      <c r="B1715" t="s">
        <v>2610</v>
      </c>
      <c r="C1715" t="s">
        <v>2728</v>
      </c>
      <c r="D1715">
        <v>0</v>
      </c>
    </row>
    <row r="1716" spans="1:4">
      <c r="A1716" t="s">
        <v>4319</v>
      </c>
      <c r="B1716" t="s">
        <v>2610</v>
      </c>
      <c r="C1716" t="s">
        <v>2703</v>
      </c>
      <c r="D1716">
        <v>0</v>
      </c>
    </row>
    <row r="1717" spans="1:4">
      <c r="A1717" t="s">
        <v>4320</v>
      </c>
      <c r="B1717" t="s">
        <v>2610</v>
      </c>
      <c r="C1717" t="s">
        <v>2703</v>
      </c>
      <c r="D1717">
        <v>0</v>
      </c>
    </row>
    <row r="1718" spans="1:4">
      <c r="A1718" t="s">
        <v>4321</v>
      </c>
      <c r="B1718" t="s">
        <v>2610</v>
      </c>
      <c r="C1718" t="s">
        <v>2703</v>
      </c>
      <c r="D1718">
        <v>0</v>
      </c>
    </row>
    <row r="1719" spans="1:4">
      <c r="A1719" t="s">
        <v>4322</v>
      </c>
      <c r="B1719" t="s">
        <v>2610</v>
      </c>
      <c r="C1719" t="s">
        <v>2703</v>
      </c>
      <c r="D1719">
        <v>0</v>
      </c>
    </row>
    <row r="1720" spans="1:4">
      <c r="A1720" t="s">
        <v>4323</v>
      </c>
      <c r="B1720" t="s">
        <v>2610</v>
      </c>
      <c r="C1720" t="s">
        <v>2703</v>
      </c>
      <c r="D1720">
        <v>0</v>
      </c>
    </row>
    <row r="1721" spans="1:4">
      <c r="A1721" t="s">
        <v>4324</v>
      </c>
      <c r="B1721" t="s">
        <v>2610</v>
      </c>
      <c r="C1721" t="s">
        <v>2703</v>
      </c>
      <c r="D1721">
        <v>0</v>
      </c>
    </row>
    <row r="1722" spans="1:4">
      <c r="A1722" t="s">
        <v>4325</v>
      </c>
      <c r="B1722" t="s">
        <v>2610</v>
      </c>
      <c r="C1722" t="s">
        <v>2703</v>
      </c>
      <c r="D1722">
        <v>0</v>
      </c>
    </row>
    <row r="1723" spans="1:4">
      <c r="A1723" t="s">
        <v>4326</v>
      </c>
      <c r="B1723" t="s">
        <v>2610</v>
      </c>
      <c r="C1723" t="s">
        <v>2703</v>
      </c>
      <c r="D1723">
        <v>0</v>
      </c>
    </row>
    <row r="1724" spans="1:4">
      <c r="A1724" t="s">
        <v>4327</v>
      </c>
      <c r="B1724" t="s">
        <v>2610</v>
      </c>
      <c r="C1724" t="s">
        <v>2703</v>
      </c>
      <c r="D1724">
        <v>0</v>
      </c>
    </row>
    <row r="1725" spans="1:4">
      <c r="A1725" t="s">
        <v>4328</v>
      </c>
      <c r="B1725" t="s">
        <v>2610</v>
      </c>
      <c r="C1725" t="s">
        <v>2703</v>
      </c>
      <c r="D1725">
        <v>0</v>
      </c>
    </row>
    <row r="1726" spans="1:4">
      <c r="A1726" t="s">
        <v>4329</v>
      </c>
      <c r="B1726" t="s">
        <v>2610</v>
      </c>
      <c r="C1726" t="s">
        <v>2703</v>
      </c>
      <c r="D1726">
        <v>0</v>
      </c>
    </row>
    <row r="1727" spans="1:4">
      <c r="A1727" t="s">
        <v>4330</v>
      </c>
      <c r="B1727" t="s">
        <v>2610</v>
      </c>
      <c r="C1727" t="s">
        <v>2703</v>
      </c>
      <c r="D1727">
        <v>0</v>
      </c>
    </row>
    <row r="1728" spans="1:4">
      <c r="A1728" t="s">
        <v>4331</v>
      </c>
      <c r="B1728" t="s">
        <v>2610</v>
      </c>
      <c r="C1728" t="s">
        <v>2703</v>
      </c>
      <c r="D1728">
        <v>0</v>
      </c>
    </row>
    <row r="1729" spans="1:4">
      <c r="A1729" t="s">
        <v>4332</v>
      </c>
      <c r="B1729" t="s">
        <v>2610</v>
      </c>
      <c r="C1729" t="s">
        <v>2728</v>
      </c>
      <c r="D1729">
        <v>0</v>
      </c>
    </row>
    <row r="1730" spans="1:4">
      <c r="A1730" t="s">
        <v>4333</v>
      </c>
      <c r="B1730" t="s">
        <v>2610</v>
      </c>
      <c r="C1730" t="s">
        <v>2728</v>
      </c>
      <c r="D1730">
        <v>0</v>
      </c>
    </row>
    <row r="1731" spans="1:4">
      <c r="A1731" t="s">
        <v>4334</v>
      </c>
      <c r="B1731" t="s">
        <v>2610</v>
      </c>
      <c r="C1731" t="s">
        <v>2703</v>
      </c>
      <c r="D1731">
        <v>0</v>
      </c>
    </row>
    <row r="1732" spans="1:4">
      <c r="A1732" t="s">
        <v>4335</v>
      </c>
      <c r="B1732" t="s">
        <v>2610</v>
      </c>
      <c r="C1732" t="s">
        <v>2703</v>
      </c>
      <c r="D1732">
        <v>0</v>
      </c>
    </row>
    <row r="1733" spans="1:4">
      <c r="A1733" t="s">
        <v>4336</v>
      </c>
      <c r="B1733" t="s">
        <v>2610</v>
      </c>
      <c r="C1733" t="s">
        <v>2728</v>
      </c>
      <c r="D1733">
        <v>0</v>
      </c>
    </row>
    <row r="1734" spans="1:4">
      <c r="A1734" t="s">
        <v>4337</v>
      </c>
      <c r="B1734" t="s">
        <v>2610</v>
      </c>
      <c r="C1734" t="s">
        <v>2703</v>
      </c>
      <c r="D1734">
        <v>0</v>
      </c>
    </row>
    <row r="1735" spans="1:4">
      <c r="A1735" t="s">
        <v>4338</v>
      </c>
      <c r="B1735" t="s">
        <v>2610</v>
      </c>
      <c r="C1735" t="s">
        <v>2735</v>
      </c>
      <c r="D1735">
        <v>0</v>
      </c>
    </row>
    <row r="1736" spans="1:4">
      <c r="A1736" t="s">
        <v>4339</v>
      </c>
      <c r="B1736" t="s">
        <v>2610</v>
      </c>
      <c r="C1736" t="s">
        <v>2735</v>
      </c>
      <c r="D1736">
        <v>0</v>
      </c>
    </row>
    <row r="1737" spans="1:4">
      <c r="A1737" t="s">
        <v>4340</v>
      </c>
      <c r="B1737" t="s">
        <v>2610</v>
      </c>
      <c r="C1737" t="s">
        <v>2735</v>
      </c>
      <c r="D1737">
        <v>0</v>
      </c>
    </row>
    <row r="1738" spans="1:4">
      <c r="A1738" t="s">
        <v>4341</v>
      </c>
      <c r="B1738" t="s">
        <v>2610</v>
      </c>
      <c r="C1738" t="s">
        <v>2735</v>
      </c>
      <c r="D1738">
        <v>0</v>
      </c>
    </row>
    <row r="1739" spans="1:4">
      <c r="A1739" t="s">
        <v>4342</v>
      </c>
      <c r="B1739" t="s">
        <v>2610</v>
      </c>
      <c r="C1739" t="s">
        <v>2735</v>
      </c>
      <c r="D1739">
        <v>0</v>
      </c>
    </row>
    <row r="1740" spans="1:4">
      <c r="A1740" t="s">
        <v>4343</v>
      </c>
      <c r="B1740" t="s">
        <v>2610</v>
      </c>
      <c r="C1740" t="s">
        <v>2735</v>
      </c>
      <c r="D1740">
        <v>0</v>
      </c>
    </row>
    <row r="1741" spans="1:4">
      <c r="A1741" t="s">
        <v>4344</v>
      </c>
      <c r="B1741" t="s">
        <v>2610</v>
      </c>
      <c r="C1741" t="s">
        <v>2735</v>
      </c>
      <c r="D1741">
        <v>0</v>
      </c>
    </row>
    <row r="1742" spans="1:4">
      <c r="A1742" t="s">
        <v>4345</v>
      </c>
      <c r="B1742" t="s">
        <v>2610</v>
      </c>
      <c r="C1742" t="s">
        <v>2735</v>
      </c>
      <c r="D1742">
        <v>0</v>
      </c>
    </row>
    <row r="1743" spans="1:4">
      <c r="A1743" t="s">
        <v>4346</v>
      </c>
      <c r="B1743" t="s">
        <v>2610</v>
      </c>
      <c r="C1743" t="s">
        <v>2735</v>
      </c>
      <c r="D1743">
        <v>0</v>
      </c>
    </row>
    <row r="1744" spans="1:4">
      <c r="A1744" t="s">
        <v>4347</v>
      </c>
      <c r="B1744" t="s">
        <v>2610</v>
      </c>
      <c r="C1744" t="s">
        <v>2735</v>
      </c>
      <c r="D1744">
        <v>0</v>
      </c>
    </row>
    <row r="1745" spans="1:4">
      <c r="A1745" t="s">
        <v>4348</v>
      </c>
      <c r="B1745" t="s">
        <v>2610</v>
      </c>
      <c r="C1745" t="s">
        <v>2735</v>
      </c>
      <c r="D1745">
        <v>0</v>
      </c>
    </row>
    <row r="1746" spans="1:4">
      <c r="A1746" t="s">
        <v>4349</v>
      </c>
      <c r="B1746" t="s">
        <v>2610</v>
      </c>
      <c r="C1746" t="s">
        <v>2735</v>
      </c>
      <c r="D1746">
        <v>0</v>
      </c>
    </row>
    <row r="1747" spans="1:4">
      <c r="A1747" t="s">
        <v>4350</v>
      </c>
      <c r="B1747" t="s">
        <v>2610</v>
      </c>
      <c r="C1747" t="s">
        <v>2735</v>
      </c>
      <c r="D1747">
        <v>0</v>
      </c>
    </row>
    <row r="1748" spans="1:4">
      <c r="A1748" t="s">
        <v>4351</v>
      </c>
      <c r="B1748" t="s">
        <v>2610</v>
      </c>
      <c r="C1748" t="s">
        <v>2735</v>
      </c>
      <c r="D1748">
        <v>0</v>
      </c>
    </row>
    <row r="1749" spans="1:4">
      <c r="A1749" t="s">
        <v>4352</v>
      </c>
      <c r="B1749" t="s">
        <v>2610</v>
      </c>
      <c r="C1749" t="s">
        <v>2735</v>
      </c>
      <c r="D1749">
        <v>0</v>
      </c>
    </row>
    <row r="1750" spans="1:4">
      <c r="A1750" t="s">
        <v>4353</v>
      </c>
      <c r="B1750" t="s">
        <v>2610</v>
      </c>
      <c r="C1750" t="s">
        <v>2735</v>
      </c>
      <c r="D1750">
        <v>0</v>
      </c>
    </row>
    <row r="1751" spans="1:4">
      <c r="A1751" t="s">
        <v>4354</v>
      </c>
      <c r="B1751" t="s">
        <v>2610</v>
      </c>
      <c r="C1751" t="s">
        <v>2735</v>
      </c>
      <c r="D1751">
        <v>0</v>
      </c>
    </row>
    <row r="1752" spans="1:4">
      <c r="A1752" t="s">
        <v>4355</v>
      </c>
      <c r="B1752" t="s">
        <v>2610</v>
      </c>
      <c r="C1752" t="s">
        <v>2735</v>
      </c>
      <c r="D1752">
        <v>0</v>
      </c>
    </row>
    <row r="1753" spans="1:4">
      <c r="A1753" t="s">
        <v>4356</v>
      </c>
      <c r="B1753" t="s">
        <v>2610</v>
      </c>
      <c r="C1753" t="s">
        <v>2735</v>
      </c>
      <c r="D1753">
        <v>0</v>
      </c>
    </row>
    <row r="1754" spans="1:4">
      <c r="A1754" t="s">
        <v>4357</v>
      </c>
      <c r="B1754" t="s">
        <v>2610</v>
      </c>
      <c r="C1754" t="s">
        <v>2735</v>
      </c>
      <c r="D1754">
        <v>0</v>
      </c>
    </row>
    <row r="1755" spans="1:4">
      <c r="A1755" t="s">
        <v>4358</v>
      </c>
      <c r="B1755" t="s">
        <v>2610</v>
      </c>
      <c r="C1755" t="s">
        <v>2735</v>
      </c>
      <c r="D1755">
        <v>0</v>
      </c>
    </row>
    <row r="1756" spans="1:4">
      <c r="A1756" t="s">
        <v>4359</v>
      </c>
      <c r="B1756" t="s">
        <v>2610</v>
      </c>
      <c r="C1756" t="s">
        <v>2735</v>
      </c>
      <c r="D1756">
        <v>0</v>
      </c>
    </row>
    <row r="1757" spans="1:4">
      <c r="A1757" t="s">
        <v>4360</v>
      </c>
      <c r="B1757" t="s">
        <v>2610</v>
      </c>
      <c r="C1757" t="s">
        <v>2735</v>
      </c>
      <c r="D1757">
        <v>0</v>
      </c>
    </row>
    <row r="1758" spans="1:4">
      <c r="A1758" t="s">
        <v>4361</v>
      </c>
      <c r="B1758" t="s">
        <v>2610</v>
      </c>
      <c r="C1758" t="s">
        <v>2735</v>
      </c>
      <c r="D1758">
        <v>0</v>
      </c>
    </row>
    <row r="1759" spans="1:4">
      <c r="A1759" t="s">
        <v>4362</v>
      </c>
      <c r="B1759" t="s">
        <v>2610</v>
      </c>
      <c r="C1759" t="s">
        <v>2735</v>
      </c>
      <c r="D1759">
        <v>0</v>
      </c>
    </row>
    <row r="1760" spans="1:4">
      <c r="A1760" t="s">
        <v>4363</v>
      </c>
      <c r="B1760" t="s">
        <v>2610</v>
      </c>
      <c r="C1760" t="s">
        <v>2735</v>
      </c>
      <c r="D1760">
        <v>0</v>
      </c>
    </row>
    <row r="1761" spans="1:4">
      <c r="A1761" t="s">
        <v>4364</v>
      </c>
      <c r="B1761" t="s">
        <v>2610</v>
      </c>
      <c r="C1761" t="s">
        <v>2735</v>
      </c>
      <c r="D1761">
        <v>0</v>
      </c>
    </row>
    <row r="1762" spans="1:4">
      <c r="A1762" t="s">
        <v>4365</v>
      </c>
      <c r="B1762" t="s">
        <v>2610</v>
      </c>
      <c r="C1762" t="s">
        <v>2735</v>
      </c>
      <c r="D1762">
        <v>0</v>
      </c>
    </row>
    <row r="1763" spans="1:4">
      <c r="A1763" t="s">
        <v>4366</v>
      </c>
      <c r="B1763" t="s">
        <v>2610</v>
      </c>
      <c r="C1763" t="s">
        <v>2735</v>
      </c>
      <c r="D1763">
        <v>0</v>
      </c>
    </row>
    <row r="1764" spans="1:4">
      <c r="A1764" t="s">
        <v>4367</v>
      </c>
      <c r="B1764" t="s">
        <v>2610</v>
      </c>
      <c r="C1764" t="s">
        <v>2735</v>
      </c>
      <c r="D1764">
        <v>0</v>
      </c>
    </row>
    <row r="1765" spans="1:4">
      <c r="A1765" t="s">
        <v>4368</v>
      </c>
      <c r="B1765" t="s">
        <v>2610</v>
      </c>
      <c r="C1765" t="s">
        <v>2735</v>
      </c>
      <c r="D1765">
        <v>0</v>
      </c>
    </row>
    <row r="1766" spans="1:4">
      <c r="A1766" t="s">
        <v>4369</v>
      </c>
      <c r="B1766" t="s">
        <v>2610</v>
      </c>
      <c r="C1766" t="s">
        <v>2735</v>
      </c>
      <c r="D1766">
        <v>0</v>
      </c>
    </row>
    <row r="1767" spans="1:4">
      <c r="A1767" t="s">
        <v>4370</v>
      </c>
      <c r="B1767" t="s">
        <v>2610</v>
      </c>
      <c r="C1767" t="s">
        <v>2735</v>
      </c>
      <c r="D1767">
        <v>0</v>
      </c>
    </row>
    <row r="1768" spans="1:4">
      <c r="A1768" t="s">
        <v>4371</v>
      </c>
      <c r="B1768" t="s">
        <v>2610</v>
      </c>
      <c r="C1768" t="s">
        <v>2735</v>
      </c>
      <c r="D1768">
        <v>0</v>
      </c>
    </row>
    <row r="1769" spans="1:4">
      <c r="A1769" t="s">
        <v>4372</v>
      </c>
      <c r="B1769" t="s">
        <v>2610</v>
      </c>
      <c r="C1769" t="s">
        <v>2735</v>
      </c>
      <c r="D1769">
        <v>0</v>
      </c>
    </row>
    <row r="1770" spans="1:4">
      <c r="A1770" t="s">
        <v>4373</v>
      </c>
      <c r="B1770" t="s">
        <v>2610</v>
      </c>
      <c r="C1770" t="s">
        <v>2735</v>
      </c>
      <c r="D1770">
        <v>0</v>
      </c>
    </row>
    <row r="1771" spans="1:4">
      <c r="A1771" t="s">
        <v>4374</v>
      </c>
      <c r="B1771" t="s">
        <v>2610</v>
      </c>
      <c r="C1771" t="s">
        <v>2735</v>
      </c>
      <c r="D1771">
        <v>0</v>
      </c>
    </row>
    <row r="1772" spans="1:4">
      <c r="A1772" t="s">
        <v>4375</v>
      </c>
      <c r="B1772" t="s">
        <v>2610</v>
      </c>
      <c r="C1772" t="s">
        <v>2735</v>
      </c>
      <c r="D1772">
        <v>0</v>
      </c>
    </row>
    <row r="1773" spans="1:4">
      <c r="A1773" t="s">
        <v>4376</v>
      </c>
      <c r="B1773" t="s">
        <v>2610</v>
      </c>
      <c r="C1773" t="s">
        <v>2735</v>
      </c>
      <c r="D1773">
        <v>0</v>
      </c>
    </row>
    <row r="1774" spans="1:4">
      <c r="A1774" t="s">
        <v>4377</v>
      </c>
      <c r="B1774" t="s">
        <v>2610</v>
      </c>
      <c r="C1774" t="s">
        <v>2735</v>
      </c>
      <c r="D1774">
        <v>0</v>
      </c>
    </row>
    <row r="1775" spans="1:4">
      <c r="A1775" t="s">
        <v>4378</v>
      </c>
      <c r="B1775" t="s">
        <v>2610</v>
      </c>
      <c r="C1775" t="s">
        <v>2735</v>
      </c>
      <c r="D1775">
        <v>0</v>
      </c>
    </row>
    <row r="1776" spans="1:4">
      <c r="A1776" t="s">
        <v>4379</v>
      </c>
      <c r="B1776" t="s">
        <v>2610</v>
      </c>
      <c r="C1776" t="s">
        <v>2735</v>
      </c>
      <c r="D1776">
        <v>0</v>
      </c>
    </row>
    <row r="1777" spans="1:8">
      <c r="A1777" t="s">
        <v>4380</v>
      </c>
      <c r="B1777" t="s">
        <v>2610</v>
      </c>
      <c r="C1777" t="s">
        <v>2735</v>
      </c>
      <c r="D1777">
        <v>0</v>
      </c>
    </row>
    <row r="1778" spans="1:8">
      <c r="A1778" t="s">
        <v>4381</v>
      </c>
      <c r="B1778" t="s">
        <v>2610</v>
      </c>
      <c r="C1778" t="s">
        <v>2735</v>
      </c>
      <c r="D1778">
        <v>0</v>
      </c>
    </row>
    <row r="1779" spans="1:8">
      <c r="A1779" t="s">
        <v>4382</v>
      </c>
      <c r="B1779" t="s">
        <v>2610</v>
      </c>
      <c r="C1779" t="s">
        <v>2703</v>
      </c>
      <c r="D1779">
        <v>0</v>
      </c>
    </row>
    <row r="1780" spans="1:8">
      <c r="A1780" t="s">
        <v>4383</v>
      </c>
      <c r="B1780" t="s">
        <v>2610</v>
      </c>
      <c r="C1780" t="s">
        <v>2728</v>
      </c>
      <c r="D1780">
        <v>0</v>
      </c>
    </row>
    <row r="1781" spans="1:8">
      <c r="A1781" t="s">
        <v>4384</v>
      </c>
      <c r="B1781" t="s">
        <v>2610</v>
      </c>
      <c r="C1781" t="s">
        <v>2735</v>
      </c>
      <c r="D1781">
        <v>0</v>
      </c>
    </row>
    <row r="1782" spans="1:8">
      <c r="A1782" t="s">
        <v>4385</v>
      </c>
      <c r="B1782" t="s">
        <v>2610</v>
      </c>
      <c r="C1782" t="s">
        <v>2735</v>
      </c>
      <c r="D1782">
        <v>0</v>
      </c>
    </row>
    <row r="1783" spans="1:8">
      <c r="A1783" t="s">
        <v>4386</v>
      </c>
      <c r="B1783" t="s">
        <v>2610</v>
      </c>
      <c r="C1783" t="s">
        <v>2735</v>
      </c>
      <c r="D1783">
        <v>0</v>
      </c>
    </row>
    <row r="1784" spans="1:8">
      <c r="A1784" t="s">
        <v>4387</v>
      </c>
      <c r="B1784" t="s">
        <v>2610</v>
      </c>
      <c r="C1784" t="s">
        <v>2613</v>
      </c>
      <c r="D1784">
        <v>5.4</v>
      </c>
      <c r="E1784">
        <v>0</v>
      </c>
      <c r="F1784">
        <v>5.4</v>
      </c>
      <c r="G1784">
        <v>0</v>
      </c>
      <c r="H1784">
        <v>0</v>
      </c>
    </row>
    <row r="1785" spans="1:8">
      <c r="A1785" t="s">
        <v>4388</v>
      </c>
      <c r="B1785" t="s">
        <v>2610</v>
      </c>
      <c r="C1785" t="s">
        <v>2611</v>
      </c>
      <c r="D1785">
        <v>37.125</v>
      </c>
      <c r="E1785">
        <v>37.125</v>
      </c>
      <c r="F1785">
        <v>0</v>
      </c>
      <c r="G1785">
        <v>0</v>
      </c>
      <c r="H1785">
        <v>0</v>
      </c>
    </row>
    <row r="1786" spans="1:8">
      <c r="A1786" t="s">
        <v>4389</v>
      </c>
      <c r="B1786" t="s">
        <v>2610</v>
      </c>
      <c r="C1786" t="s">
        <v>2732</v>
      </c>
      <c r="D1786">
        <v>3</v>
      </c>
      <c r="E1786">
        <v>3</v>
      </c>
      <c r="F1786">
        <v>0</v>
      </c>
      <c r="G1786">
        <v>0</v>
      </c>
      <c r="H1786">
        <v>0</v>
      </c>
    </row>
    <row r="1787" spans="1:8">
      <c r="A1787" t="s">
        <v>4390</v>
      </c>
      <c r="B1787" t="s">
        <v>2610</v>
      </c>
      <c r="C1787" t="s">
        <v>2703</v>
      </c>
      <c r="D1787">
        <v>0</v>
      </c>
    </row>
    <row r="1788" spans="1:8">
      <c r="A1788" t="s">
        <v>4391</v>
      </c>
      <c r="B1788" t="s">
        <v>2610</v>
      </c>
      <c r="C1788" t="s">
        <v>2703</v>
      </c>
      <c r="D1788">
        <v>0</v>
      </c>
    </row>
    <row r="1789" spans="1:8">
      <c r="A1789" t="s">
        <v>4392</v>
      </c>
      <c r="B1789" t="s">
        <v>2610</v>
      </c>
      <c r="C1789" t="s">
        <v>2703</v>
      </c>
      <c r="D1789">
        <v>0</v>
      </c>
    </row>
    <row r="1790" spans="1:8">
      <c r="A1790" t="s">
        <v>4393</v>
      </c>
      <c r="B1790" t="s">
        <v>2610</v>
      </c>
      <c r="C1790" t="s">
        <v>2703</v>
      </c>
      <c r="D1790">
        <v>0</v>
      </c>
    </row>
    <row r="1791" spans="1:8">
      <c r="A1791" t="s">
        <v>4394</v>
      </c>
      <c r="B1791" t="s">
        <v>2610</v>
      </c>
      <c r="C1791" t="s">
        <v>2735</v>
      </c>
      <c r="D1791">
        <v>0</v>
      </c>
    </row>
    <row r="1792" spans="1:8">
      <c r="A1792" t="s">
        <v>4395</v>
      </c>
      <c r="B1792" t="s">
        <v>2610</v>
      </c>
      <c r="C1792" t="s">
        <v>2703</v>
      </c>
      <c r="D1792">
        <v>0</v>
      </c>
    </row>
    <row r="1793" spans="1:4">
      <c r="A1793" t="s">
        <v>4396</v>
      </c>
      <c r="B1793" t="s">
        <v>2610</v>
      </c>
      <c r="C1793" t="s">
        <v>2735</v>
      </c>
      <c r="D1793">
        <v>0</v>
      </c>
    </row>
    <row r="1794" spans="1:4">
      <c r="A1794" t="s">
        <v>4397</v>
      </c>
      <c r="B1794" t="s">
        <v>2610</v>
      </c>
      <c r="C1794" t="s">
        <v>2703</v>
      </c>
      <c r="D1794">
        <v>0</v>
      </c>
    </row>
    <row r="1795" spans="1:4">
      <c r="A1795" t="s">
        <v>4398</v>
      </c>
      <c r="B1795" t="s">
        <v>2610</v>
      </c>
      <c r="C1795" t="s">
        <v>2735</v>
      </c>
      <c r="D1795">
        <v>0</v>
      </c>
    </row>
    <row r="1796" spans="1:4">
      <c r="A1796" t="s">
        <v>4399</v>
      </c>
      <c r="B1796" t="s">
        <v>2610</v>
      </c>
      <c r="C1796" t="s">
        <v>2703</v>
      </c>
      <c r="D1796">
        <v>0</v>
      </c>
    </row>
    <row r="1797" spans="1:4">
      <c r="A1797" t="s">
        <v>4400</v>
      </c>
      <c r="B1797" t="s">
        <v>2610</v>
      </c>
      <c r="C1797" t="s">
        <v>2735</v>
      </c>
      <c r="D1797">
        <v>0</v>
      </c>
    </row>
    <row r="1798" spans="1:4">
      <c r="A1798" t="s">
        <v>4401</v>
      </c>
      <c r="B1798" t="s">
        <v>2610</v>
      </c>
      <c r="C1798" t="s">
        <v>2703</v>
      </c>
      <c r="D1798">
        <v>0</v>
      </c>
    </row>
    <row r="1799" spans="1:4">
      <c r="A1799" t="s">
        <v>4402</v>
      </c>
      <c r="B1799" t="s">
        <v>2610</v>
      </c>
      <c r="C1799" t="s">
        <v>2735</v>
      </c>
      <c r="D1799">
        <v>0</v>
      </c>
    </row>
    <row r="1800" spans="1:4">
      <c r="A1800" t="s">
        <v>4403</v>
      </c>
      <c r="B1800" t="s">
        <v>2610</v>
      </c>
      <c r="C1800" t="s">
        <v>2703</v>
      </c>
      <c r="D1800">
        <v>0</v>
      </c>
    </row>
    <row r="1801" spans="1:4">
      <c r="A1801" t="s">
        <v>4404</v>
      </c>
      <c r="B1801" t="s">
        <v>2610</v>
      </c>
      <c r="C1801" t="s">
        <v>2735</v>
      </c>
      <c r="D1801">
        <v>0</v>
      </c>
    </row>
    <row r="1802" spans="1:4">
      <c r="A1802" t="s">
        <v>4405</v>
      </c>
      <c r="B1802" t="s">
        <v>2610</v>
      </c>
      <c r="C1802" t="s">
        <v>2703</v>
      </c>
      <c r="D1802">
        <v>0</v>
      </c>
    </row>
    <row r="1803" spans="1:4">
      <c r="A1803" t="s">
        <v>4406</v>
      </c>
      <c r="B1803" t="s">
        <v>2610</v>
      </c>
      <c r="C1803" t="s">
        <v>2735</v>
      </c>
      <c r="D1803">
        <v>0</v>
      </c>
    </row>
    <row r="1804" spans="1:4">
      <c r="A1804" t="s">
        <v>4407</v>
      </c>
      <c r="B1804" t="s">
        <v>2610</v>
      </c>
      <c r="C1804" t="s">
        <v>2703</v>
      </c>
      <c r="D1804">
        <v>0</v>
      </c>
    </row>
    <row r="1805" spans="1:4">
      <c r="A1805" t="s">
        <v>4408</v>
      </c>
      <c r="B1805" t="s">
        <v>2610</v>
      </c>
      <c r="C1805" t="s">
        <v>2735</v>
      </c>
      <c r="D1805">
        <v>0</v>
      </c>
    </row>
    <row r="1806" spans="1:4">
      <c r="A1806" t="s">
        <v>4409</v>
      </c>
      <c r="B1806" t="s">
        <v>2610</v>
      </c>
      <c r="C1806" t="s">
        <v>2703</v>
      </c>
      <c r="D1806">
        <v>0</v>
      </c>
    </row>
    <row r="1807" spans="1:4">
      <c r="A1807" t="s">
        <v>4410</v>
      </c>
      <c r="B1807" t="s">
        <v>2610</v>
      </c>
      <c r="C1807" t="s">
        <v>2703</v>
      </c>
      <c r="D1807">
        <v>0</v>
      </c>
    </row>
    <row r="1808" spans="1:4">
      <c r="A1808" t="s">
        <v>4411</v>
      </c>
      <c r="B1808" t="s">
        <v>2610</v>
      </c>
      <c r="C1808" t="s">
        <v>2703</v>
      </c>
      <c r="D1808">
        <v>0</v>
      </c>
    </row>
    <row r="1809" spans="1:4">
      <c r="A1809" t="s">
        <v>4412</v>
      </c>
      <c r="B1809" t="s">
        <v>2610</v>
      </c>
      <c r="C1809" t="s">
        <v>2703</v>
      </c>
      <c r="D1809">
        <v>0</v>
      </c>
    </row>
    <row r="1810" spans="1:4">
      <c r="A1810" t="s">
        <v>4413</v>
      </c>
      <c r="B1810" t="s">
        <v>2610</v>
      </c>
      <c r="C1810" t="s">
        <v>2703</v>
      </c>
      <c r="D1810">
        <v>0</v>
      </c>
    </row>
    <row r="1811" spans="1:4">
      <c r="A1811" t="s">
        <v>4414</v>
      </c>
      <c r="B1811" t="s">
        <v>2610</v>
      </c>
      <c r="C1811" t="s">
        <v>2703</v>
      </c>
      <c r="D1811">
        <v>0</v>
      </c>
    </row>
    <row r="1812" spans="1:4">
      <c r="A1812" t="s">
        <v>4415</v>
      </c>
      <c r="B1812" t="s">
        <v>2610</v>
      </c>
      <c r="C1812" t="s">
        <v>2703</v>
      </c>
      <c r="D1812">
        <v>0</v>
      </c>
    </row>
    <row r="1813" spans="1:4">
      <c r="A1813" t="s">
        <v>4416</v>
      </c>
      <c r="B1813" t="s">
        <v>2610</v>
      </c>
      <c r="C1813" t="s">
        <v>2703</v>
      </c>
      <c r="D1813">
        <v>0</v>
      </c>
    </row>
    <row r="1814" spans="1:4">
      <c r="A1814" t="s">
        <v>4417</v>
      </c>
      <c r="B1814" t="s">
        <v>2610</v>
      </c>
      <c r="C1814" t="s">
        <v>2703</v>
      </c>
      <c r="D1814">
        <v>0</v>
      </c>
    </row>
    <row r="1815" spans="1:4">
      <c r="A1815" t="s">
        <v>4418</v>
      </c>
      <c r="B1815" t="s">
        <v>2610</v>
      </c>
      <c r="C1815" t="s">
        <v>2703</v>
      </c>
      <c r="D1815">
        <v>0</v>
      </c>
    </row>
    <row r="1816" spans="1:4">
      <c r="A1816" t="s">
        <v>4419</v>
      </c>
      <c r="B1816" t="s">
        <v>2610</v>
      </c>
      <c r="C1816" t="s">
        <v>2703</v>
      </c>
      <c r="D1816">
        <v>0</v>
      </c>
    </row>
    <row r="1817" spans="1:4">
      <c r="A1817" t="s">
        <v>4420</v>
      </c>
      <c r="B1817" t="s">
        <v>2610</v>
      </c>
      <c r="C1817" t="s">
        <v>2703</v>
      </c>
      <c r="D1817">
        <v>0</v>
      </c>
    </row>
    <row r="1818" spans="1:4">
      <c r="A1818" t="s">
        <v>4421</v>
      </c>
      <c r="B1818" t="s">
        <v>2610</v>
      </c>
      <c r="C1818" t="s">
        <v>2703</v>
      </c>
      <c r="D1818">
        <v>0</v>
      </c>
    </row>
    <row r="1819" spans="1:4">
      <c r="A1819" t="s">
        <v>4422</v>
      </c>
      <c r="B1819" t="s">
        <v>2610</v>
      </c>
      <c r="C1819" t="s">
        <v>2703</v>
      </c>
      <c r="D1819">
        <v>0</v>
      </c>
    </row>
    <row r="1820" spans="1:4">
      <c r="A1820" t="s">
        <v>4423</v>
      </c>
      <c r="B1820" t="s">
        <v>2610</v>
      </c>
      <c r="C1820" t="s">
        <v>2703</v>
      </c>
      <c r="D1820">
        <v>0</v>
      </c>
    </row>
    <row r="1821" spans="1:4">
      <c r="A1821" t="s">
        <v>4424</v>
      </c>
      <c r="B1821" t="s">
        <v>2610</v>
      </c>
      <c r="C1821" t="s">
        <v>2703</v>
      </c>
      <c r="D1821">
        <v>0</v>
      </c>
    </row>
    <row r="1822" spans="1:4">
      <c r="A1822" t="s">
        <v>4425</v>
      </c>
      <c r="B1822" t="s">
        <v>2610</v>
      </c>
      <c r="C1822" t="s">
        <v>2703</v>
      </c>
      <c r="D1822">
        <v>0</v>
      </c>
    </row>
    <row r="1823" spans="1:4">
      <c r="A1823" t="s">
        <v>4426</v>
      </c>
      <c r="B1823" t="s">
        <v>2610</v>
      </c>
      <c r="C1823" t="s">
        <v>2703</v>
      </c>
      <c r="D1823">
        <v>0</v>
      </c>
    </row>
    <row r="1824" spans="1:4">
      <c r="A1824" t="s">
        <v>4427</v>
      </c>
      <c r="B1824" t="s">
        <v>2610</v>
      </c>
      <c r="C1824" t="s">
        <v>2703</v>
      </c>
      <c r="D1824">
        <v>0</v>
      </c>
    </row>
    <row r="1825" spans="1:4">
      <c r="A1825" t="s">
        <v>4428</v>
      </c>
      <c r="B1825" t="s">
        <v>2610</v>
      </c>
      <c r="C1825" t="s">
        <v>2703</v>
      </c>
      <c r="D1825">
        <v>0</v>
      </c>
    </row>
    <row r="1826" spans="1:4">
      <c r="A1826" t="s">
        <v>4429</v>
      </c>
      <c r="B1826" t="s">
        <v>2610</v>
      </c>
      <c r="C1826" t="s">
        <v>2703</v>
      </c>
      <c r="D1826">
        <v>0</v>
      </c>
    </row>
    <row r="1827" spans="1:4">
      <c r="A1827" t="s">
        <v>4430</v>
      </c>
      <c r="B1827" t="s">
        <v>2610</v>
      </c>
      <c r="C1827" t="s">
        <v>2703</v>
      </c>
      <c r="D1827">
        <v>0</v>
      </c>
    </row>
    <row r="1828" spans="1:4">
      <c r="A1828" t="s">
        <v>4431</v>
      </c>
      <c r="B1828" t="s">
        <v>2610</v>
      </c>
      <c r="C1828" t="s">
        <v>2703</v>
      </c>
      <c r="D1828">
        <v>0</v>
      </c>
    </row>
    <row r="1829" spans="1:4">
      <c r="A1829" t="s">
        <v>4432</v>
      </c>
      <c r="B1829" t="s">
        <v>2610</v>
      </c>
      <c r="C1829" t="s">
        <v>2703</v>
      </c>
      <c r="D1829">
        <v>0</v>
      </c>
    </row>
    <row r="1830" spans="1:4">
      <c r="A1830" t="s">
        <v>4433</v>
      </c>
      <c r="B1830" t="s">
        <v>2610</v>
      </c>
      <c r="C1830" t="s">
        <v>2703</v>
      </c>
      <c r="D1830">
        <v>0</v>
      </c>
    </row>
    <row r="1831" spans="1:4">
      <c r="A1831" t="s">
        <v>4434</v>
      </c>
      <c r="B1831" t="s">
        <v>2610</v>
      </c>
      <c r="C1831" t="s">
        <v>2703</v>
      </c>
      <c r="D1831">
        <v>0</v>
      </c>
    </row>
    <row r="1832" spans="1:4">
      <c r="A1832" t="s">
        <v>4435</v>
      </c>
      <c r="B1832" t="s">
        <v>2610</v>
      </c>
      <c r="C1832" t="s">
        <v>2703</v>
      </c>
      <c r="D1832">
        <v>0</v>
      </c>
    </row>
    <row r="1833" spans="1:4">
      <c r="A1833" t="s">
        <v>4436</v>
      </c>
      <c r="B1833" t="s">
        <v>2610</v>
      </c>
      <c r="C1833" t="s">
        <v>2703</v>
      </c>
      <c r="D1833">
        <v>0</v>
      </c>
    </row>
    <row r="1834" spans="1:4">
      <c r="A1834" t="s">
        <v>4437</v>
      </c>
      <c r="B1834" t="s">
        <v>2610</v>
      </c>
      <c r="C1834" t="s">
        <v>2703</v>
      </c>
      <c r="D1834">
        <v>0</v>
      </c>
    </row>
    <row r="1835" spans="1:4">
      <c r="A1835" t="s">
        <v>4438</v>
      </c>
      <c r="B1835" t="s">
        <v>2610</v>
      </c>
      <c r="C1835" t="s">
        <v>2703</v>
      </c>
      <c r="D1835">
        <v>0</v>
      </c>
    </row>
    <row r="1836" spans="1:4">
      <c r="A1836" t="s">
        <v>4439</v>
      </c>
      <c r="B1836" t="s">
        <v>2610</v>
      </c>
      <c r="C1836" t="s">
        <v>2703</v>
      </c>
      <c r="D1836">
        <v>0</v>
      </c>
    </row>
    <row r="1837" spans="1:4">
      <c r="A1837" t="s">
        <v>4440</v>
      </c>
      <c r="B1837" t="s">
        <v>2610</v>
      </c>
      <c r="C1837" t="s">
        <v>2703</v>
      </c>
      <c r="D1837">
        <v>0</v>
      </c>
    </row>
    <row r="1838" spans="1:4">
      <c r="A1838" t="s">
        <v>4441</v>
      </c>
      <c r="B1838" t="s">
        <v>2610</v>
      </c>
      <c r="C1838" t="s">
        <v>2703</v>
      </c>
      <c r="D1838">
        <v>0</v>
      </c>
    </row>
    <row r="1839" spans="1:4">
      <c r="A1839" t="s">
        <v>4442</v>
      </c>
      <c r="B1839" t="s">
        <v>2610</v>
      </c>
      <c r="C1839" t="s">
        <v>2703</v>
      </c>
      <c r="D1839">
        <v>0</v>
      </c>
    </row>
    <row r="1840" spans="1:4">
      <c r="A1840" t="s">
        <v>4443</v>
      </c>
      <c r="B1840" t="s">
        <v>2610</v>
      </c>
      <c r="C1840" t="s">
        <v>2703</v>
      </c>
      <c r="D1840">
        <v>0</v>
      </c>
    </row>
    <row r="1841" spans="1:8">
      <c r="A1841" t="s">
        <v>4444</v>
      </c>
      <c r="B1841" t="s">
        <v>2610</v>
      </c>
      <c r="C1841" t="s">
        <v>2703</v>
      </c>
      <c r="D1841">
        <v>0</v>
      </c>
    </row>
    <row r="1842" spans="1:8">
      <c r="A1842" t="s">
        <v>4445</v>
      </c>
      <c r="B1842" t="s">
        <v>2610</v>
      </c>
      <c r="C1842" t="s">
        <v>2625</v>
      </c>
      <c r="D1842">
        <v>4</v>
      </c>
      <c r="E1842">
        <v>0</v>
      </c>
      <c r="F1842">
        <v>0</v>
      </c>
      <c r="G1842">
        <v>4</v>
      </c>
      <c r="H1842">
        <v>0</v>
      </c>
    </row>
    <row r="1843" spans="1:8">
      <c r="A1843" t="s">
        <v>4446</v>
      </c>
      <c r="B1843" t="s">
        <v>2610</v>
      </c>
      <c r="C1843" t="s">
        <v>2728</v>
      </c>
      <c r="D1843">
        <v>0</v>
      </c>
    </row>
    <row r="1844" spans="1:8">
      <c r="A1844" t="s">
        <v>4447</v>
      </c>
      <c r="B1844" t="s">
        <v>2610</v>
      </c>
      <c r="C1844" t="s">
        <v>2728</v>
      </c>
      <c r="D1844">
        <v>0</v>
      </c>
    </row>
    <row r="1845" spans="1:8">
      <c r="A1845" t="s">
        <v>4448</v>
      </c>
      <c r="B1845" t="s">
        <v>2610</v>
      </c>
      <c r="C1845" t="s">
        <v>2703</v>
      </c>
      <c r="D1845">
        <v>0</v>
      </c>
    </row>
    <row r="1846" spans="1:8">
      <c r="A1846" t="s">
        <v>4449</v>
      </c>
      <c r="B1846" t="s">
        <v>2610</v>
      </c>
      <c r="C1846" t="s">
        <v>2703</v>
      </c>
      <c r="D1846">
        <v>0</v>
      </c>
    </row>
    <row r="1847" spans="1:8">
      <c r="A1847" t="s">
        <v>4450</v>
      </c>
      <c r="B1847" t="s">
        <v>2610</v>
      </c>
      <c r="C1847" t="s">
        <v>2703</v>
      </c>
      <c r="D1847">
        <v>0</v>
      </c>
    </row>
    <row r="1848" spans="1:8">
      <c r="A1848" t="s">
        <v>4451</v>
      </c>
      <c r="B1848" t="s">
        <v>2610</v>
      </c>
      <c r="C1848" t="s">
        <v>2703</v>
      </c>
      <c r="D1848">
        <v>0</v>
      </c>
    </row>
    <row r="1849" spans="1:8">
      <c r="A1849" t="s">
        <v>4452</v>
      </c>
      <c r="B1849" t="s">
        <v>2610</v>
      </c>
      <c r="C1849" t="s">
        <v>2735</v>
      </c>
      <c r="D1849">
        <v>0</v>
      </c>
    </row>
    <row r="1850" spans="1:8">
      <c r="A1850" t="s">
        <v>4453</v>
      </c>
      <c r="B1850" t="s">
        <v>2610</v>
      </c>
      <c r="C1850" t="s">
        <v>2703</v>
      </c>
      <c r="D1850">
        <v>0</v>
      </c>
    </row>
    <row r="1851" spans="1:8">
      <c r="A1851" t="s">
        <v>4454</v>
      </c>
      <c r="B1851" t="s">
        <v>2610</v>
      </c>
      <c r="C1851" t="s">
        <v>2735</v>
      </c>
      <c r="D1851">
        <v>0</v>
      </c>
    </row>
    <row r="1852" spans="1:8">
      <c r="A1852" t="s">
        <v>4455</v>
      </c>
      <c r="B1852" t="s">
        <v>2610</v>
      </c>
      <c r="C1852" t="s">
        <v>2703</v>
      </c>
      <c r="D1852">
        <v>0</v>
      </c>
    </row>
    <row r="1853" spans="1:8">
      <c r="A1853" t="s">
        <v>4456</v>
      </c>
      <c r="B1853" t="s">
        <v>2610</v>
      </c>
      <c r="C1853" t="s">
        <v>2735</v>
      </c>
      <c r="D1853">
        <v>0</v>
      </c>
    </row>
    <row r="1854" spans="1:8">
      <c r="A1854" t="s">
        <v>4457</v>
      </c>
      <c r="B1854" t="s">
        <v>2610</v>
      </c>
      <c r="C1854" t="s">
        <v>2703</v>
      </c>
      <c r="D1854">
        <v>0</v>
      </c>
    </row>
    <row r="1855" spans="1:8">
      <c r="A1855" t="s">
        <v>4458</v>
      </c>
      <c r="B1855" t="s">
        <v>2610</v>
      </c>
      <c r="C1855" t="s">
        <v>2735</v>
      </c>
      <c r="D1855">
        <v>0</v>
      </c>
    </row>
    <row r="1856" spans="1:8">
      <c r="A1856" t="s">
        <v>4459</v>
      </c>
      <c r="B1856" t="s">
        <v>2610</v>
      </c>
      <c r="C1856" t="s">
        <v>2703</v>
      </c>
      <c r="D1856">
        <v>0</v>
      </c>
    </row>
    <row r="1857" spans="1:4">
      <c r="A1857" t="s">
        <v>4460</v>
      </c>
      <c r="B1857" t="s">
        <v>2610</v>
      </c>
      <c r="C1857" t="s">
        <v>2735</v>
      </c>
      <c r="D1857">
        <v>0</v>
      </c>
    </row>
    <row r="1858" spans="1:4">
      <c r="A1858" t="s">
        <v>4461</v>
      </c>
      <c r="B1858" t="s">
        <v>2610</v>
      </c>
      <c r="C1858" t="s">
        <v>2703</v>
      </c>
      <c r="D1858">
        <v>0</v>
      </c>
    </row>
    <row r="1859" spans="1:4">
      <c r="A1859" t="s">
        <v>4462</v>
      </c>
      <c r="B1859" t="s">
        <v>2610</v>
      </c>
      <c r="C1859" t="s">
        <v>2735</v>
      </c>
      <c r="D1859">
        <v>0</v>
      </c>
    </row>
    <row r="1860" spans="1:4">
      <c r="A1860" t="s">
        <v>4463</v>
      </c>
      <c r="B1860" t="s">
        <v>2610</v>
      </c>
      <c r="C1860" t="s">
        <v>2703</v>
      </c>
      <c r="D1860">
        <v>0</v>
      </c>
    </row>
    <row r="1861" spans="1:4">
      <c r="A1861" t="s">
        <v>4464</v>
      </c>
      <c r="B1861" t="s">
        <v>2610</v>
      </c>
      <c r="C1861" t="s">
        <v>2735</v>
      </c>
      <c r="D1861">
        <v>0</v>
      </c>
    </row>
    <row r="1862" spans="1:4">
      <c r="A1862" t="s">
        <v>4465</v>
      </c>
      <c r="B1862" t="s">
        <v>2610</v>
      </c>
      <c r="C1862" t="s">
        <v>2703</v>
      </c>
      <c r="D1862">
        <v>0</v>
      </c>
    </row>
    <row r="1863" spans="1:4">
      <c r="A1863" t="s">
        <v>4466</v>
      </c>
      <c r="B1863" t="s">
        <v>2610</v>
      </c>
      <c r="C1863" t="s">
        <v>2735</v>
      </c>
      <c r="D1863">
        <v>0</v>
      </c>
    </row>
    <row r="1864" spans="1:4">
      <c r="A1864" t="s">
        <v>4467</v>
      </c>
      <c r="B1864" t="s">
        <v>2610</v>
      </c>
      <c r="C1864" t="s">
        <v>2703</v>
      </c>
      <c r="D1864">
        <v>0</v>
      </c>
    </row>
    <row r="1865" spans="1:4">
      <c r="A1865" t="s">
        <v>4468</v>
      </c>
      <c r="B1865" t="s">
        <v>2610</v>
      </c>
      <c r="C1865" t="s">
        <v>2703</v>
      </c>
      <c r="D1865">
        <v>0</v>
      </c>
    </row>
    <row r="1866" spans="1:4">
      <c r="A1866" t="s">
        <v>4469</v>
      </c>
      <c r="B1866" t="s">
        <v>2610</v>
      </c>
      <c r="C1866" t="s">
        <v>2703</v>
      </c>
      <c r="D1866">
        <v>0</v>
      </c>
    </row>
    <row r="1867" spans="1:4">
      <c r="A1867" t="s">
        <v>4470</v>
      </c>
      <c r="B1867" t="s">
        <v>2610</v>
      </c>
      <c r="C1867" t="s">
        <v>2703</v>
      </c>
      <c r="D1867">
        <v>0</v>
      </c>
    </row>
    <row r="1868" spans="1:4">
      <c r="A1868" t="s">
        <v>4471</v>
      </c>
      <c r="B1868" t="s">
        <v>2610</v>
      </c>
      <c r="C1868" t="s">
        <v>2703</v>
      </c>
      <c r="D1868">
        <v>0</v>
      </c>
    </row>
    <row r="1869" spans="1:4">
      <c r="A1869" t="s">
        <v>4472</v>
      </c>
      <c r="B1869" t="s">
        <v>2610</v>
      </c>
      <c r="C1869" t="s">
        <v>2703</v>
      </c>
      <c r="D1869">
        <v>0</v>
      </c>
    </row>
    <row r="1870" spans="1:4">
      <c r="A1870" t="s">
        <v>4473</v>
      </c>
      <c r="B1870" t="s">
        <v>2610</v>
      </c>
      <c r="C1870" t="s">
        <v>2735</v>
      </c>
      <c r="D1870">
        <v>0</v>
      </c>
    </row>
    <row r="1871" spans="1:4">
      <c r="A1871" t="s">
        <v>4474</v>
      </c>
      <c r="B1871" t="s">
        <v>2610</v>
      </c>
      <c r="C1871" t="s">
        <v>2703</v>
      </c>
      <c r="D1871">
        <v>0</v>
      </c>
    </row>
    <row r="1872" spans="1:4">
      <c r="A1872" t="s">
        <v>4475</v>
      </c>
      <c r="B1872" t="s">
        <v>2610</v>
      </c>
      <c r="C1872" t="s">
        <v>2735</v>
      </c>
      <c r="D1872">
        <v>0</v>
      </c>
    </row>
    <row r="1873" spans="1:4">
      <c r="A1873" t="s">
        <v>4476</v>
      </c>
      <c r="B1873" t="s">
        <v>2610</v>
      </c>
      <c r="C1873" t="s">
        <v>2703</v>
      </c>
      <c r="D1873">
        <v>0</v>
      </c>
    </row>
    <row r="1874" spans="1:4">
      <c r="A1874" t="s">
        <v>4477</v>
      </c>
      <c r="B1874" t="s">
        <v>2610</v>
      </c>
      <c r="C1874" t="s">
        <v>2735</v>
      </c>
      <c r="D1874">
        <v>0</v>
      </c>
    </row>
    <row r="1875" spans="1:4">
      <c r="A1875" t="s">
        <v>4478</v>
      </c>
      <c r="B1875" t="s">
        <v>2610</v>
      </c>
      <c r="C1875" t="s">
        <v>2703</v>
      </c>
      <c r="D1875">
        <v>0</v>
      </c>
    </row>
    <row r="1876" spans="1:4">
      <c r="A1876" t="s">
        <v>4479</v>
      </c>
      <c r="B1876" t="s">
        <v>2610</v>
      </c>
      <c r="C1876" t="s">
        <v>2735</v>
      </c>
      <c r="D1876">
        <v>0</v>
      </c>
    </row>
    <row r="1877" spans="1:4">
      <c r="A1877" t="s">
        <v>4480</v>
      </c>
      <c r="B1877" t="s">
        <v>2610</v>
      </c>
      <c r="C1877" t="s">
        <v>2703</v>
      </c>
      <c r="D1877">
        <v>0</v>
      </c>
    </row>
    <row r="1878" spans="1:4">
      <c r="A1878" t="s">
        <v>4481</v>
      </c>
      <c r="B1878" t="s">
        <v>2610</v>
      </c>
      <c r="C1878" t="s">
        <v>2735</v>
      </c>
      <c r="D1878">
        <v>0</v>
      </c>
    </row>
    <row r="1879" spans="1:4">
      <c r="A1879" t="s">
        <v>4482</v>
      </c>
      <c r="B1879" t="s">
        <v>2610</v>
      </c>
      <c r="C1879" t="s">
        <v>2703</v>
      </c>
      <c r="D1879">
        <v>0</v>
      </c>
    </row>
    <row r="1880" spans="1:4">
      <c r="A1880" t="s">
        <v>4483</v>
      </c>
      <c r="B1880" t="s">
        <v>2610</v>
      </c>
      <c r="C1880" t="s">
        <v>2735</v>
      </c>
      <c r="D1880">
        <v>0</v>
      </c>
    </row>
    <row r="1881" spans="1:4">
      <c r="A1881" t="s">
        <v>4484</v>
      </c>
      <c r="B1881" t="s">
        <v>2610</v>
      </c>
      <c r="C1881" t="s">
        <v>2703</v>
      </c>
      <c r="D1881">
        <v>0</v>
      </c>
    </row>
    <row r="1882" spans="1:4">
      <c r="A1882" t="s">
        <v>4485</v>
      </c>
      <c r="B1882" t="s">
        <v>2610</v>
      </c>
      <c r="C1882" t="s">
        <v>2735</v>
      </c>
      <c r="D1882">
        <v>0</v>
      </c>
    </row>
    <row r="1883" spans="1:4">
      <c r="A1883" t="s">
        <v>4486</v>
      </c>
      <c r="B1883" t="s">
        <v>2610</v>
      </c>
      <c r="C1883" t="s">
        <v>2703</v>
      </c>
      <c r="D1883">
        <v>0</v>
      </c>
    </row>
    <row r="1884" spans="1:4">
      <c r="A1884" t="s">
        <v>4487</v>
      </c>
      <c r="B1884" t="s">
        <v>2610</v>
      </c>
      <c r="C1884" t="s">
        <v>2735</v>
      </c>
      <c r="D1884">
        <v>0</v>
      </c>
    </row>
    <row r="1885" spans="1:4">
      <c r="A1885" t="s">
        <v>4488</v>
      </c>
      <c r="B1885" t="s">
        <v>2610</v>
      </c>
      <c r="C1885" t="s">
        <v>2703</v>
      </c>
      <c r="D1885">
        <v>0</v>
      </c>
    </row>
    <row r="1886" spans="1:4">
      <c r="A1886" t="s">
        <v>4489</v>
      </c>
      <c r="B1886" t="s">
        <v>2610</v>
      </c>
      <c r="C1886" t="s">
        <v>2703</v>
      </c>
      <c r="D1886">
        <v>0</v>
      </c>
    </row>
    <row r="1887" spans="1:4">
      <c r="A1887" t="s">
        <v>4490</v>
      </c>
      <c r="B1887" t="s">
        <v>2610</v>
      </c>
      <c r="C1887" t="s">
        <v>2703</v>
      </c>
      <c r="D1887">
        <v>0</v>
      </c>
    </row>
    <row r="1888" spans="1:4">
      <c r="A1888" t="s">
        <v>4491</v>
      </c>
      <c r="B1888" t="s">
        <v>2610</v>
      </c>
      <c r="C1888" t="s">
        <v>2703</v>
      </c>
      <c r="D1888">
        <v>0</v>
      </c>
    </row>
    <row r="1889" spans="1:4">
      <c r="A1889" t="s">
        <v>4492</v>
      </c>
      <c r="B1889" t="s">
        <v>2610</v>
      </c>
      <c r="C1889" t="s">
        <v>2728</v>
      </c>
      <c r="D1889">
        <v>0</v>
      </c>
    </row>
    <row r="1890" spans="1:4">
      <c r="A1890" t="s">
        <v>4493</v>
      </c>
      <c r="B1890" t="s">
        <v>2610</v>
      </c>
      <c r="C1890" t="s">
        <v>2728</v>
      </c>
      <c r="D1890">
        <v>0</v>
      </c>
    </row>
    <row r="1891" spans="1:4">
      <c r="A1891" t="s">
        <v>4494</v>
      </c>
      <c r="B1891" t="s">
        <v>2610</v>
      </c>
      <c r="C1891" t="s">
        <v>2728</v>
      </c>
      <c r="D1891">
        <v>0</v>
      </c>
    </row>
    <row r="1892" spans="1:4">
      <c r="A1892" t="s">
        <v>4495</v>
      </c>
      <c r="B1892" t="s">
        <v>2610</v>
      </c>
      <c r="C1892" t="s">
        <v>2728</v>
      </c>
      <c r="D1892">
        <v>0</v>
      </c>
    </row>
    <row r="1893" spans="1:4">
      <c r="A1893" t="s">
        <v>4496</v>
      </c>
      <c r="B1893" t="s">
        <v>2610</v>
      </c>
      <c r="C1893" t="s">
        <v>2728</v>
      </c>
      <c r="D1893">
        <v>0</v>
      </c>
    </row>
    <row r="1894" spans="1:4">
      <c r="A1894" t="s">
        <v>4497</v>
      </c>
      <c r="B1894" t="s">
        <v>2610</v>
      </c>
      <c r="C1894" t="s">
        <v>2728</v>
      </c>
      <c r="D1894">
        <v>0</v>
      </c>
    </row>
    <row r="1895" spans="1:4">
      <c r="A1895" t="s">
        <v>4498</v>
      </c>
      <c r="B1895" t="s">
        <v>2610</v>
      </c>
      <c r="C1895" t="s">
        <v>2728</v>
      </c>
      <c r="D1895">
        <v>0</v>
      </c>
    </row>
    <row r="1896" spans="1:4">
      <c r="A1896" t="s">
        <v>4499</v>
      </c>
      <c r="B1896" t="s">
        <v>2610</v>
      </c>
      <c r="C1896" t="s">
        <v>2728</v>
      </c>
      <c r="D1896">
        <v>0</v>
      </c>
    </row>
    <row r="1897" spans="1:4">
      <c r="A1897" t="s">
        <v>4500</v>
      </c>
      <c r="B1897" t="s">
        <v>2610</v>
      </c>
      <c r="C1897" t="s">
        <v>2728</v>
      </c>
      <c r="D1897">
        <v>0</v>
      </c>
    </row>
    <row r="1898" spans="1:4">
      <c r="A1898" t="s">
        <v>4501</v>
      </c>
      <c r="B1898" t="s">
        <v>2610</v>
      </c>
      <c r="C1898" t="s">
        <v>2728</v>
      </c>
      <c r="D1898">
        <v>0</v>
      </c>
    </row>
    <row r="1899" spans="1:4">
      <c r="A1899" t="s">
        <v>4502</v>
      </c>
      <c r="B1899" t="s">
        <v>2610</v>
      </c>
      <c r="C1899" t="s">
        <v>2728</v>
      </c>
      <c r="D1899">
        <v>0</v>
      </c>
    </row>
    <row r="1900" spans="1:4">
      <c r="A1900" t="s">
        <v>4503</v>
      </c>
      <c r="B1900" t="s">
        <v>2610</v>
      </c>
      <c r="C1900" t="s">
        <v>2728</v>
      </c>
      <c r="D1900">
        <v>0</v>
      </c>
    </row>
    <row r="1901" spans="1:4">
      <c r="A1901" t="s">
        <v>4504</v>
      </c>
      <c r="B1901" t="s">
        <v>2610</v>
      </c>
      <c r="C1901" t="s">
        <v>2728</v>
      </c>
      <c r="D1901">
        <v>0</v>
      </c>
    </row>
    <row r="1902" spans="1:4">
      <c r="A1902" t="s">
        <v>4505</v>
      </c>
      <c r="B1902" t="s">
        <v>2610</v>
      </c>
      <c r="C1902" t="s">
        <v>2728</v>
      </c>
      <c r="D1902">
        <v>0</v>
      </c>
    </row>
    <row r="1903" spans="1:4">
      <c r="A1903" t="s">
        <v>4506</v>
      </c>
      <c r="B1903" t="s">
        <v>2610</v>
      </c>
      <c r="C1903" t="s">
        <v>2728</v>
      </c>
      <c r="D1903">
        <v>0</v>
      </c>
    </row>
    <row r="1904" spans="1:4">
      <c r="A1904" t="s">
        <v>4507</v>
      </c>
      <c r="B1904" t="s">
        <v>2610</v>
      </c>
      <c r="C1904" t="s">
        <v>2728</v>
      </c>
      <c r="D1904">
        <v>0</v>
      </c>
    </row>
    <row r="1905" spans="1:4">
      <c r="A1905" t="s">
        <v>4508</v>
      </c>
      <c r="B1905" t="s">
        <v>2610</v>
      </c>
      <c r="C1905" t="s">
        <v>2728</v>
      </c>
      <c r="D1905">
        <v>0</v>
      </c>
    </row>
    <row r="1906" spans="1:4">
      <c r="A1906" t="s">
        <v>4509</v>
      </c>
      <c r="B1906" t="s">
        <v>2610</v>
      </c>
      <c r="C1906" t="s">
        <v>2728</v>
      </c>
      <c r="D1906">
        <v>0</v>
      </c>
    </row>
    <row r="1907" spans="1:4">
      <c r="A1907" t="s">
        <v>4510</v>
      </c>
      <c r="B1907" t="s">
        <v>2610</v>
      </c>
      <c r="C1907" t="s">
        <v>2728</v>
      </c>
      <c r="D1907">
        <v>0</v>
      </c>
    </row>
    <row r="1908" spans="1:4">
      <c r="A1908" t="s">
        <v>4511</v>
      </c>
      <c r="B1908" t="s">
        <v>2610</v>
      </c>
      <c r="C1908" t="s">
        <v>2728</v>
      </c>
      <c r="D1908">
        <v>0</v>
      </c>
    </row>
    <row r="1909" spans="1:4">
      <c r="A1909" t="s">
        <v>4512</v>
      </c>
      <c r="B1909" t="s">
        <v>2610</v>
      </c>
      <c r="C1909" t="s">
        <v>2728</v>
      </c>
      <c r="D1909">
        <v>0</v>
      </c>
    </row>
    <row r="1910" spans="1:4">
      <c r="A1910" t="s">
        <v>4513</v>
      </c>
      <c r="B1910" t="s">
        <v>2610</v>
      </c>
      <c r="C1910" t="s">
        <v>2728</v>
      </c>
      <c r="D1910">
        <v>0</v>
      </c>
    </row>
    <row r="1911" spans="1:4">
      <c r="A1911" t="s">
        <v>4514</v>
      </c>
      <c r="B1911" t="s">
        <v>2610</v>
      </c>
      <c r="C1911" t="s">
        <v>2728</v>
      </c>
      <c r="D1911">
        <v>0</v>
      </c>
    </row>
    <row r="1912" spans="1:4">
      <c r="A1912" t="s">
        <v>4515</v>
      </c>
      <c r="B1912" t="s">
        <v>2610</v>
      </c>
      <c r="C1912" t="s">
        <v>2728</v>
      </c>
      <c r="D1912">
        <v>0</v>
      </c>
    </row>
    <row r="1913" spans="1:4">
      <c r="A1913" t="s">
        <v>4516</v>
      </c>
      <c r="B1913" t="s">
        <v>2610</v>
      </c>
      <c r="C1913" t="s">
        <v>2728</v>
      </c>
      <c r="D1913">
        <v>0</v>
      </c>
    </row>
    <row r="1914" spans="1:4">
      <c r="A1914" t="s">
        <v>4517</v>
      </c>
      <c r="B1914" t="s">
        <v>2610</v>
      </c>
      <c r="C1914" t="s">
        <v>2728</v>
      </c>
      <c r="D1914">
        <v>0</v>
      </c>
    </row>
    <row r="1915" spans="1:4">
      <c r="A1915" t="s">
        <v>4518</v>
      </c>
      <c r="B1915" t="s">
        <v>2610</v>
      </c>
      <c r="C1915" t="s">
        <v>2728</v>
      </c>
      <c r="D1915">
        <v>0</v>
      </c>
    </row>
    <row r="1916" spans="1:4">
      <c r="A1916" t="s">
        <v>4519</v>
      </c>
      <c r="B1916" t="s">
        <v>2610</v>
      </c>
      <c r="C1916" t="s">
        <v>2728</v>
      </c>
      <c r="D1916">
        <v>0</v>
      </c>
    </row>
    <row r="1917" spans="1:4">
      <c r="A1917" t="s">
        <v>4520</v>
      </c>
      <c r="B1917" t="s">
        <v>2610</v>
      </c>
      <c r="C1917" t="s">
        <v>2728</v>
      </c>
      <c r="D1917">
        <v>0</v>
      </c>
    </row>
    <row r="1918" spans="1:4">
      <c r="A1918" t="s">
        <v>4521</v>
      </c>
      <c r="B1918" t="s">
        <v>2610</v>
      </c>
      <c r="C1918" t="s">
        <v>2728</v>
      </c>
      <c r="D1918">
        <v>0</v>
      </c>
    </row>
    <row r="1919" spans="1:4">
      <c r="A1919" t="s">
        <v>4522</v>
      </c>
      <c r="B1919" t="s">
        <v>2610</v>
      </c>
      <c r="C1919" t="s">
        <v>2728</v>
      </c>
      <c r="D1919">
        <v>0</v>
      </c>
    </row>
    <row r="1920" spans="1:4">
      <c r="A1920" t="s">
        <v>4523</v>
      </c>
      <c r="B1920" t="s">
        <v>2610</v>
      </c>
      <c r="C1920" t="s">
        <v>2728</v>
      </c>
      <c r="D1920">
        <v>0</v>
      </c>
    </row>
    <row r="1921" spans="1:4">
      <c r="A1921" t="s">
        <v>4524</v>
      </c>
      <c r="B1921" t="s">
        <v>2610</v>
      </c>
      <c r="C1921" t="s">
        <v>2728</v>
      </c>
      <c r="D1921">
        <v>0</v>
      </c>
    </row>
    <row r="1922" spans="1:4">
      <c r="A1922" t="s">
        <v>4525</v>
      </c>
      <c r="B1922" t="s">
        <v>2610</v>
      </c>
      <c r="C1922" t="s">
        <v>2728</v>
      </c>
      <c r="D1922">
        <v>0</v>
      </c>
    </row>
    <row r="1923" spans="1:4">
      <c r="A1923" t="s">
        <v>4526</v>
      </c>
      <c r="B1923" t="s">
        <v>2610</v>
      </c>
      <c r="C1923" t="s">
        <v>2728</v>
      </c>
      <c r="D1923">
        <v>0</v>
      </c>
    </row>
    <row r="1924" spans="1:4">
      <c r="A1924" t="s">
        <v>4527</v>
      </c>
      <c r="B1924" t="s">
        <v>2610</v>
      </c>
      <c r="C1924" t="s">
        <v>2728</v>
      </c>
      <c r="D1924">
        <v>0</v>
      </c>
    </row>
    <row r="1925" spans="1:4">
      <c r="A1925" t="s">
        <v>4528</v>
      </c>
      <c r="B1925" t="s">
        <v>2610</v>
      </c>
      <c r="C1925" t="s">
        <v>2728</v>
      </c>
      <c r="D1925">
        <v>0</v>
      </c>
    </row>
    <row r="1926" spans="1:4">
      <c r="A1926" t="s">
        <v>4529</v>
      </c>
      <c r="B1926" t="s">
        <v>2610</v>
      </c>
      <c r="C1926" t="s">
        <v>2728</v>
      </c>
      <c r="D1926">
        <v>0</v>
      </c>
    </row>
    <row r="1927" spans="1:4">
      <c r="A1927" t="s">
        <v>4530</v>
      </c>
      <c r="B1927" t="s">
        <v>2610</v>
      </c>
      <c r="C1927" t="s">
        <v>2728</v>
      </c>
      <c r="D1927">
        <v>0</v>
      </c>
    </row>
    <row r="1928" spans="1:4">
      <c r="A1928" t="s">
        <v>4531</v>
      </c>
      <c r="B1928" t="s">
        <v>2610</v>
      </c>
      <c r="C1928" t="s">
        <v>2728</v>
      </c>
      <c r="D1928">
        <v>0</v>
      </c>
    </row>
    <row r="1929" spans="1:4">
      <c r="A1929" t="s">
        <v>4532</v>
      </c>
      <c r="B1929" t="s">
        <v>2610</v>
      </c>
      <c r="C1929" t="s">
        <v>2703</v>
      </c>
      <c r="D1929">
        <v>0</v>
      </c>
    </row>
    <row r="1930" spans="1:4">
      <c r="A1930" t="s">
        <v>4533</v>
      </c>
      <c r="B1930" t="s">
        <v>2610</v>
      </c>
      <c r="C1930" t="s">
        <v>2703</v>
      </c>
      <c r="D1930">
        <v>0</v>
      </c>
    </row>
    <row r="1931" spans="1:4">
      <c r="A1931" t="s">
        <v>4534</v>
      </c>
      <c r="B1931" t="s">
        <v>2610</v>
      </c>
      <c r="C1931" t="s">
        <v>2703</v>
      </c>
      <c r="D1931">
        <v>0</v>
      </c>
    </row>
    <row r="1932" spans="1:4">
      <c r="A1932" t="s">
        <v>4535</v>
      </c>
      <c r="B1932" t="s">
        <v>2610</v>
      </c>
      <c r="C1932" t="s">
        <v>2735</v>
      </c>
      <c r="D1932">
        <v>0</v>
      </c>
    </row>
    <row r="1933" spans="1:4">
      <c r="A1933" t="s">
        <v>4536</v>
      </c>
      <c r="B1933" t="s">
        <v>2610</v>
      </c>
      <c r="C1933" t="s">
        <v>2703</v>
      </c>
      <c r="D1933">
        <v>0</v>
      </c>
    </row>
    <row r="1934" spans="1:4">
      <c r="A1934" t="s">
        <v>4537</v>
      </c>
      <c r="B1934" t="s">
        <v>2610</v>
      </c>
      <c r="C1934" t="s">
        <v>2735</v>
      </c>
      <c r="D1934">
        <v>0</v>
      </c>
    </row>
    <row r="1935" spans="1:4">
      <c r="A1935" t="s">
        <v>4538</v>
      </c>
      <c r="B1935" t="s">
        <v>2610</v>
      </c>
      <c r="C1935" t="s">
        <v>2703</v>
      </c>
      <c r="D1935">
        <v>0</v>
      </c>
    </row>
    <row r="1936" spans="1:4">
      <c r="A1936" t="s">
        <v>4539</v>
      </c>
      <c r="B1936" t="s">
        <v>2610</v>
      </c>
      <c r="C1936" t="s">
        <v>2735</v>
      </c>
      <c r="D1936">
        <v>0</v>
      </c>
    </row>
    <row r="1937" spans="1:4">
      <c r="A1937" t="s">
        <v>4540</v>
      </c>
      <c r="B1937" t="s">
        <v>2610</v>
      </c>
      <c r="C1937" t="s">
        <v>2703</v>
      </c>
      <c r="D1937">
        <v>0</v>
      </c>
    </row>
    <row r="1938" spans="1:4">
      <c r="A1938" t="s">
        <v>4541</v>
      </c>
      <c r="B1938" t="s">
        <v>2610</v>
      </c>
      <c r="C1938" t="s">
        <v>2735</v>
      </c>
      <c r="D1938">
        <v>0</v>
      </c>
    </row>
    <row r="1939" spans="1:4">
      <c r="A1939" t="s">
        <v>4542</v>
      </c>
      <c r="B1939" t="s">
        <v>2610</v>
      </c>
      <c r="C1939" t="s">
        <v>2703</v>
      </c>
      <c r="D1939">
        <v>0</v>
      </c>
    </row>
    <row r="1940" spans="1:4">
      <c r="A1940" t="s">
        <v>4543</v>
      </c>
      <c r="B1940" t="s">
        <v>2610</v>
      </c>
      <c r="C1940" t="s">
        <v>2735</v>
      </c>
      <c r="D1940">
        <v>0</v>
      </c>
    </row>
    <row r="1941" spans="1:4">
      <c r="A1941" t="s">
        <v>4544</v>
      </c>
      <c r="B1941" t="s">
        <v>2610</v>
      </c>
      <c r="C1941" t="s">
        <v>2703</v>
      </c>
      <c r="D1941">
        <v>0</v>
      </c>
    </row>
    <row r="1942" spans="1:4">
      <c r="A1942" t="s">
        <v>4545</v>
      </c>
      <c r="B1942" t="s">
        <v>2610</v>
      </c>
      <c r="C1942" t="s">
        <v>2735</v>
      </c>
      <c r="D1942">
        <v>0</v>
      </c>
    </row>
    <row r="1943" spans="1:4">
      <c r="A1943" t="s">
        <v>4546</v>
      </c>
      <c r="B1943" t="s">
        <v>2610</v>
      </c>
      <c r="C1943" t="s">
        <v>2703</v>
      </c>
      <c r="D1943">
        <v>0</v>
      </c>
    </row>
    <row r="1944" spans="1:4">
      <c r="A1944" t="s">
        <v>4547</v>
      </c>
      <c r="B1944" t="s">
        <v>2610</v>
      </c>
      <c r="C1944" t="s">
        <v>2735</v>
      </c>
      <c r="D1944">
        <v>0</v>
      </c>
    </row>
    <row r="1945" spans="1:4">
      <c r="A1945" t="s">
        <v>4548</v>
      </c>
      <c r="B1945" t="s">
        <v>2610</v>
      </c>
      <c r="C1945" t="s">
        <v>2703</v>
      </c>
      <c r="D1945">
        <v>0</v>
      </c>
    </row>
    <row r="1946" spans="1:4">
      <c r="A1946" t="s">
        <v>4549</v>
      </c>
      <c r="B1946" t="s">
        <v>2610</v>
      </c>
      <c r="C1946" t="s">
        <v>2735</v>
      </c>
      <c r="D1946">
        <v>0</v>
      </c>
    </row>
    <row r="1947" spans="1:4">
      <c r="A1947" t="s">
        <v>4550</v>
      </c>
      <c r="B1947" t="s">
        <v>2610</v>
      </c>
      <c r="C1947" t="s">
        <v>2703</v>
      </c>
      <c r="D1947">
        <v>0</v>
      </c>
    </row>
    <row r="1948" spans="1:4">
      <c r="A1948" t="s">
        <v>4551</v>
      </c>
      <c r="B1948" t="s">
        <v>2610</v>
      </c>
      <c r="C1948" t="s">
        <v>2703</v>
      </c>
      <c r="D1948">
        <v>0</v>
      </c>
    </row>
    <row r="1949" spans="1:4">
      <c r="A1949" t="s">
        <v>4552</v>
      </c>
      <c r="B1949" t="s">
        <v>2610</v>
      </c>
      <c r="C1949" t="s">
        <v>2703</v>
      </c>
      <c r="D1949">
        <v>0</v>
      </c>
    </row>
    <row r="1950" spans="1:4">
      <c r="A1950" t="s">
        <v>4553</v>
      </c>
      <c r="B1950" t="s">
        <v>2610</v>
      </c>
      <c r="C1950" t="s">
        <v>2728</v>
      </c>
      <c r="D1950">
        <v>0</v>
      </c>
    </row>
    <row r="1951" spans="1:4">
      <c r="A1951" t="s">
        <v>4554</v>
      </c>
      <c r="B1951" t="s">
        <v>2610</v>
      </c>
      <c r="C1951" t="s">
        <v>2703</v>
      </c>
      <c r="D1951">
        <v>0</v>
      </c>
    </row>
    <row r="1952" spans="1:4">
      <c r="A1952" t="s">
        <v>4555</v>
      </c>
      <c r="B1952" t="s">
        <v>2610</v>
      </c>
      <c r="C1952" t="s">
        <v>2703</v>
      </c>
      <c r="D1952">
        <v>0</v>
      </c>
    </row>
    <row r="1953" spans="1:4">
      <c r="A1953" t="s">
        <v>4556</v>
      </c>
      <c r="B1953" t="s">
        <v>2610</v>
      </c>
      <c r="C1953" t="s">
        <v>2703</v>
      </c>
      <c r="D1953">
        <v>0</v>
      </c>
    </row>
    <row r="1954" spans="1:4">
      <c r="A1954" t="s">
        <v>4557</v>
      </c>
      <c r="B1954" t="s">
        <v>2610</v>
      </c>
      <c r="C1954" t="s">
        <v>2703</v>
      </c>
      <c r="D1954">
        <v>0</v>
      </c>
    </row>
    <row r="1955" spans="1:4">
      <c r="A1955" t="s">
        <v>4558</v>
      </c>
      <c r="B1955" t="s">
        <v>2610</v>
      </c>
      <c r="C1955" t="s">
        <v>2735</v>
      </c>
      <c r="D1955">
        <v>0</v>
      </c>
    </row>
    <row r="1956" spans="1:4">
      <c r="A1956" t="s">
        <v>4559</v>
      </c>
      <c r="B1956" t="s">
        <v>2610</v>
      </c>
      <c r="C1956" t="s">
        <v>2703</v>
      </c>
      <c r="D1956">
        <v>0</v>
      </c>
    </row>
    <row r="1957" spans="1:4">
      <c r="A1957" t="s">
        <v>4560</v>
      </c>
      <c r="B1957" t="s">
        <v>2610</v>
      </c>
      <c r="C1957" t="s">
        <v>2735</v>
      </c>
      <c r="D1957">
        <v>0</v>
      </c>
    </row>
    <row r="1958" spans="1:4">
      <c r="A1958" t="s">
        <v>4561</v>
      </c>
      <c r="B1958" t="s">
        <v>2610</v>
      </c>
      <c r="C1958" t="s">
        <v>2703</v>
      </c>
      <c r="D1958">
        <v>0</v>
      </c>
    </row>
    <row r="1959" spans="1:4">
      <c r="A1959" t="s">
        <v>4562</v>
      </c>
      <c r="B1959" t="s">
        <v>2610</v>
      </c>
      <c r="C1959" t="s">
        <v>2735</v>
      </c>
      <c r="D1959">
        <v>0</v>
      </c>
    </row>
    <row r="1960" spans="1:4">
      <c r="A1960" t="s">
        <v>4563</v>
      </c>
      <c r="B1960" t="s">
        <v>2610</v>
      </c>
      <c r="C1960" t="s">
        <v>2703</v>
      </c>
      <c r="D1960">
        <v>0</v>
      </c>
    </row>
    <row r="1961" spans="1:4">
      <c r="A1961" t="s">
        <v>4564</v>
      </c>
      <c r="B1961" t="s">
        <v>2610</v>
      </c>
      <c r="C1961" t="s">
        <v>2735</v>
      </c>
      <c r="D1961">
        <v>0</v>
      </c>
    </row>
    <row r="1962" spans="1:4">
      <c r="A1962" t="s">
        <v>4565</v>
      </c>
      <c r="B1962" t="s">
        <v>2610</v>
      </c>
      <c r="C1962" t="s">
        <v>2703</v>
      </c>
      <c r="D1962">
        <v>0</v>
      </c>
    </row>
    <row r="1963" spans="1:4">
      <c r="A1963" t="s">
        <v>4566</v>
      </c>
      <c r="B1963" t="s">
        <v>2610</v>
      </c>
      <c r="C1963" t="s">
        <v>2735</v>
      </c>
      <c r="D1963">
        <v>0</v>
      </c>
    </row>
    <row r="1964" spans="1:4">
      <c r="A1964" t="s">
        <v>4567</v>
      </c>
      <c r="B1964" t="s">
        <v>2610</v>
      </c>
      <c r="C1964" t="s">
        <v>2703</v>
      </c>
      <c r="D1964">
        <v>0</v>
      </c>
    </row>
    <row r="1965" spans="1:4">
      <c r="A1965" t="s">
        <v>4568</v>
      </c>
      <c r="B1965" t="s">
        <v>2610</v>
      </c>
      <c r="C1965" t="s">
        <v>2735</v>
      </c>
      <c r="D1965">
        <v>0</v>
      </c>
    </row>
    <row r="1966" spans="1:4">
      <c r="A1966" t="s">
        <v>4569</v>
      </c>
      <c r="B1966" t="s">
        <v>2610</v>
      </c>
      <c r="C1966" t="s">
        <v>2703</v>
      </c>
      <c r="D1966">
        <v>0</v>
      </c>
    </row>
    <row r="1967" spans="1:4">
      <c r="A1967" t="s">
        <v>4570</v>
      </c>
      <c r="B1967" t="s">
        <v>2610</v>
      </c>
      <c r="C1967" t="s">
        <v>2735</v>
      </c>
      <c r="D1967">
        <v>0</v>
      </c>
    </row>
    <row r="1968" spans="1:4">
      <c r="A1968" t="s">
        <v>4571</v>
      </c>
      <c r="B1968" t="s">
        <v>2610</v>
      </c>
      <c r="C1968" t="s">
        <v>2703</v>
      </c>
      <c r="D1968">
        <v>0</v>
      </c>
    </row>
    <row r="1969" spans="1:4">
      <c r="A1969" t="s">
        <v>4572</v>
      </c>
      <c r="B1969" t="s">
        <v>2610</v>
      </c>
      <c r="C1969" t="s">
        <v>2735</v>
      </c>
      <c r="D1969">
        <v>0</v>
      </c>
    </row>
    <row r="1970" spans="1:4">
      <c r="A1970" t="s">
        <v>4573</v>
      </c>
      <c r="B1970" t="s">
        <v>2610</v>
      </c>
      <c r="C1970" t="s">
        <v>2703</v>
      </c>
      <c r="D1970">
        <v>0</v>
      </c>
    </row>
    <row r="1971" spans="1:4">
      <c r="A1971" t="s">
        <v>4574</v>
      </c>
      <c r="B1971" t="s">
        <v>2610</v>
      </c>
      <c r="C1971" t="s">
        <v>2703</v>
      </c>
      <c r="D1971">
        <v>0</v>
      </c>
    </row>
    <row r="1972" spans="1:4">
      <c r="A1972" t="s">
        <v>4575</v>
      </c>
      <c r="B1972" t="s">
        <v>2610</v>
      </c>
      <c r="C1972" t="s">
        <v>2728</v>
      </c>
      <c r="D1972">
        <v>0</v>
      </c>
    </row>
    <row r="1973" spans="1:4">
      <c r="A1973" t="s">
        <v>4576</v>
      </c>
      <c r="B1973" t="s">
        <v>2610</v>
      </c>
      <c r="C1973" t="s">
        <v>2703</v>
      </c>
      <c r="D1973">
        <v>0</v>
      </c>
    </row>
    <row r="1974" spans="1:4">
      <c r="A1974" t="s">
        <v>4577</v>
      </c>
      <c r="B1974" t="s">
        <v>2610</v>
      </c>
      <c r="C1974" t="s">
        <v>2703</v>
      </c>
      <c r="D1974">
        <v>0</v>
      </c>
    </row>
    <row r="1975" spans="1:4">
      <c r="A1975" t="s">
        <v>4578</v>
      </c>
      <c r="B1975" t="s">
        <v>2610</v>
      </c>
      <c r="C1975" t="s">
        <v>2703</v>
      </c>
      <c r="D1975">
        <v>0</v>
      </c>
    </row>
    <row r="1976" spans="1:4">
      <c r="A1976" t="s">
        <v>4579</v>
      </c>
      <c r="B1976" t="s">
        <v>2610</v>
      </c>
      <c r="C1976" t="s">
        <v>2703</v>
      </c>
      <c r="D1976">
        <v>0</v>
      </c>
    </row>
    <row r="1977" spans="1:4">
      <c r="A1977" t="s">
        <v>4580</v>
      </c>
      <c r="B1977" t="s">
        <v>2610</v>
      </c>
      <c r="C1977" t="s">
        <v>2703</v>
      </c>
      <c r="D1977">
        <v>0</v>
      </c>
    </row>
    <row r="1978" spans="1:4">
      <c r="A1978" t="s">
        <v>4581</v>
      </c>
      <c r="B1978" t="s">
        <v>2610</v>
      </c>
      <c r="C1978" t="s">
        <v>2703</v>
      </c>
      <c r="D1978">
        <v>0</v>
      </c>
    </row>
    <row r="1979" spans="1:4">
      <c r="A1979" t="s">
        <v>4582</v>
      </c>
      <c r="B1979" t="s">
        <v>2610</v>
      </c>
      <c r="C1979" t="s">
        <v>2703</v>
      </c>
      <c r="D1979">
        <v>0</v>
      </c>
    </row>
    <row r="1980" spans="1:4">
      <c r="A1980" t="s">
        <v>4583</v>
      </c>
      <c r="B1980" t="s">
        <v>2610</v>
      </c>
      <c r="C1980" t="s">
        <v>2703</v>
      </c>
      <c r="D1980">
        <v>0</v>
      </c>
    </row>
    <row r="1981" spans="1:4">
      <c r="A1981" t="s">
        <v>4584</v>
      </c>
      <c r="B1981" t="s">
        <v>2610</v>
      </c>
      <c r="C1981" t="s">
        <v>2703</v>
      </c>
      <c r="D1981">
        <v>0</v>
      </c>
    </row>
    <row r="1982" spans="1:4">
      <c r="A1982" t="s">
        <v>4585</v>
      </c>
      <c r="B1982" t="s">
        <v>2610</v>
      </c>
      <c r="C1982" t="s">
        <v>2703</v>
      </c>
      <c r="D1982">
        <v>0</v>
      </c>
    </row>
    <row r="1983" spans="1:4">
      <c r="A1983" t="s">
        <v>4586</v>
      </c>
      <c r="B1983" t="s">
        <v>2610</v>
      </c>
      <c r="C1983" t="s">
        <v>2703</v>
      </c>
      <c r="D1983">
        <v>0</v>
      </c>
    </row>
    <row r="1984" spans="1:4">
      <c r="A1984" t="s">
        <v>4587</v>
      </c>
      <c r="B1984" t="s">
        <v>2610</v>
      </c>
      <c r="C1984" t="s">
        <v>2703</v>
      </c>
      <c r="D1984">
        <v>0</v>
      </c>
    </row>
    <row r="1985" spans="1:4">
      <c r="A1985" t="s">
        <v>4588</v>
      </c>
      <c r="B1985" t="s">
        <v>2610</v>
      </c>
      <c r="C1985" t="s">
        <v>2703</v>
      </c>
      <c r="D1985">
        <v>0</v>
      </c>
    </row>
    <row r="1986" spans="1:4">
      <c r="A1986" t="s">
        <v>4589</v>
      </c>
      <c r="B1986" t="s">
        <v>2610</v>
      </c>
      <c r="C1986" t="s">
        <v>2703</v>
      </c>
      <c r="D1986">
        <v>0</v>
      </c>
    </row>
    <row r="1987" spans="1:4">
      <c r="A1987" t="s">
        <v>4590</v>
      </c>
      <c r="B1987" t="s">
        <v>2610</v>
      </c>
      <c r="C1987" t="s">
        <v>2703</v>
      </c>
      <c r="D1987">
        <v>0</v>
      </c>
    </row>
    <row r="1988" spans="1:4">
      <c r="A1988" t="s">
        <v>4591</v>
      </c>
      <c r="B1988" t="s">
        <v>2610</v>
      </c>
      <c r="C1988" t="s">
        <v>2703</v>
      </c>
      <c r="D1988">
        <v>0</v>
      </c>
    </row>
    <row r="1989" spans="1:4">
      <c r="A1989" t="s">
        <v>4592</v>
      </c>
      <c r="B1989" t="s">
        <v>2610</v>
      </c>
      <c r="C1989" t="s">
        <v>2703</v>
      </c>
      <c r="D1989">
        <v>0</v>
      </c>
    </row>
    <row r="1990" spans="1:4">
      <c r="A1990" t="s">
        <v>4593</v>
      </c>
      <c r="B1990" t="s">
        <v>2610</v>
      </c>
      <c r="C1990" t="s">
        <v>2703</v>
      </c>
      <c r="D1990">
        <v>0</v>
      </c>
    </row>
    <row r="1991" spans="1:4">
      <c r="A1991" t="s">
        <v>4594</v>
      </c>
      <c r="B1991" t="s">
        <v>2610</v>
      </c>
      <c r="C1991" t="s">
        <v>2703</v>
      </c>
      <c r="D1991">
        <v>0</v>
      </c>
    </row>
    <row r="1992" spans="1:4">
      <c r="A1992" t="s">
        <v>4595</v>
      </c>
      <c r="B1992" t="s">
        <v>2610</v>
      </c>
      <c r="C1992" t="s">
        <v>2703</v>
      </c>
      <c r="D1992">
        <v>0</v>
      </c>
    </row>
    <row r="1993" spans="1:4">
      <c r="A1993" t="s">
        <v>4596</v>
      </c>
      <c r="B1993" t="s">
        <v>2610</v>
      </c>
      <c r="C1993" t="s">
        <v>2703</v>
      </c>
      <c r="D1993">
        <v>0</v>
      </c>
    </row>
    <row r="1994" spans="1:4">
      <c r="A1994" t="s">
        <v>4597</v>
      </c>
      <c r="B1994" t="s">
        <v>2610</v>
      </c>
      <c r="C1994" t="s">
        <v>2703</v>
      </c>
      <c r="D1994">
        <v>0</v>
      </c>
    </row>
    <row r="1995" spans="1:4">
      <c r="A1995" t="s">
        <v>4598</v>
      </c>
      <c r="B1995" t="s">
        <v>2610</v>
      </c>
      <c r="C1995" t="s">
        <v>2703</v>
      </c>
      <c r="D1995">
        <v>0</v>
      </c>
    </row>
    <row r="1996" spans="1:4">
      <c r="A1996" t="s">
        <v>4599</v>
      </c>
      <c r="B1996" t="s">
        <v>2610</v>
      </c>
      <c r="C1996" t="s">
        <v>2703</v>
      </c>
      <c r="D1996">
        <v>0</v>
      </c>
    </row>
    <row r="1997" spans="1:4">
      <c r="A1997" t="s">
        <v>4600</v>
      </c>
      <c r="B1997" t="s">
        <v>2610</v>
      </c>
      <c r="C1997" t="s">
        <v>2703</v>
      </c>
      <c r="D1997">
        <v>0</v>
      </c>
    </row>
    <row r="1998" spans="1:4">
      <c r="A1998" t="s">
        <v>4601</v>
      </c>
      <c r="B1998" t="s">
        <v>2610</v>
      </c>
      <c r="C1998" t="s">
        <v>2703</v>
      </c>
      <c r="D1998">
        <v>0</v>
      </c>
    </row>
    <row r="1999" spans="1:4">
      <c r="A1999" t="s">
        <v>4602</v>
      </c>
      <c r="B1999" t="s">
        <v>2610</v>
      </c>
      <c r="C1999" t="s">
        <v>2703</v>
      </c>
      <c r="D1999">
        <v>0</v>
      </c>
    </row>
    <row r="2000" spans="1:4">
      <c r="A2000" t="s">
        <v>4603</v>
      </c>
      <c r="B2000" t="s">
        <v>2610</v>
      </c>
      <c r="C2000" t="s">
        <v>2703</v>
      </c>
      <c r="D2000">
        <v>0</v>
      </c>
    </row>
    <row r="2001" spans="1:4">
      <c r="A2001" t="s">
        <v>4604</v>
      </c>
      <c r="B2001" t="s">
        <v>2610</v>
      </c>
      <c r="C2001" t="s">
        <v>2703</v>
      </c>
      <c r="D2001">
        <v>0</v>
      </c>
    </row>
    <row r="2002" spans="1:4">
      <c r="A2002" t="s">
        <v>4605</v>
      </c>
      <c r="B2002" t="s">
        <v>2610</v>
      </c>
      <c r="C2002" t="s">
        <v>2703</v>
      </c>
      <c r="D2002">
        <v>0</v>
      </c>
    </row>
    <row r="2003" spans="1:4">
      <c r="A2003" t="s">
        <v>4606</v>
      </c>
      <c r="B2003" t="s">
        <v>2610</v>
      </c>
      <c r="C2003" t="s">
        <v>2703</v>
      </c>
      <c r="D2003">
        <v>0</v>
      </c>
    </row>
    <row r="2004" spans="1:4">
      <c r="A2004" t="s">
        <v>4607</v>
      </c>
      <c r="B2004" t="s">
        <v>2610</v>
      </c>
      <c r="C2004" t="s">
        <v>2703</v>
      </c>
      <c r="D2004">
        <v>0</v>
      </c>
    </row>
    <row r="2005" spans="1:4">
      <c r="A2005" t="s">
        <v>4608</v>
      </c>
      <c r="B2005" t="s">
        <v>2610</v>
      </c>
      <c r="C2005" t="s">
        <v>2703</v>
      </c>
      <c r="D2005">
        <v>0</v>
      </c>
    </row>
    <row r="2006" spans="1:4">
      <c r="A2006" t="s">
        <v>4609</v>
      </c>
      <c r="B2006" t="s">
        <v>2610</v>
      </c>
      <c r="C2006" t="s">
        <v>2703</v>
      </c>
      <c r="D2006">
        <v>0</v>
      </c>
    </row>
    <row r="2007" spans="1:4">
      <c r="A2007" t="s">
        <v>4610</v>
      </c>
      <c r="B2007" t="s">
        <v>2610</v>
      </c>
      <c r="C2007" t="s">
        <v>2703</v>
      </c>
      <c r="D2007">
        <v>0</v>
      </c>
    </row>
    <row r="2008" spans="1:4">
      <c r="A2008" t="s">
        <v>4611</v>
      </c>
      <c r="B2008" t="s">
        <v>2610</v>
      </c>
      <c r="C2008" t="s">
        <v>2703</v>
      </c>
      <c r="D2008">
        <v>0</v>
      </c>
    </row>
    <row r="2009" spans="1:4">
      <c r="A2009" t="s">
        <v>4612</v>
      </c>
      <c r="B2009" t="s">
        <v>2610</v>
      </c>
      <c r="C2009" t="s">
        <v>2703</v>
      </c>
      <c r="D2009">
        <v>0</v>
      </c>
    </row>
    <row r="2010" spans="1:4">
      <c r="A2010" t="s">
        <v>4613</v>
      </c>
      <c r="B2010" t="s">
        <v>2610</v>
      </c>
      <c r="C2010" t="s">
        <v>2703</v>
      </c>
      <c r="D2010">
        <v>0</v>
      </c>
    </row>
    <row r="2011" spans="1:4">
      <c r="A2011" t="s">
        <v>4614</v>
      </c>
      <c r="B2011" t="s">
        <v>2610</v>
      </c>
      <c r="C2011" t="s">
        <v>2703</v>
      </c>
      <c r="D2011">
        <v>0</v>
      </c>
    </row>
    <row r="2012" spans="1:4">
      <c r="A2012" t="s">
        <v>4615</v>
      </c>
      <c r="B2012" t="s">
        <v>2610</v>
      </c>
      <c r="C2012" t="s">
        <v>2703</v>
      </c>
      <c r="D2012">
        <v>0</v>
      </c>
    </row>
    <row r="2013" spans="1:4">
      <c r="A2013" t="s">
        <v>4616</v>
      </c>
      <c r="B2013" t="s">
        <v>2610</v>
      </c>
      <c r="C2013" t="s">
        <v>2703</v>
      </c>
      <c r="D2013">
        <v>0</v>
      </c>
    </row>
    <row r="2014" spans="1:4">
      <c r="A2014" t="s">
        <v>4617</v>
      </c>
      <c r="B2014" t="s">
        <v>2610</v>
      </c>
      <c r="C2014" t="s">
        <v>2703</v>
      </c>
      <c r="D2014">
        <v>0</v>
      </c>
    </row>
    <row r="2015" spans="1:4">
      <c r="A2015" t="s">
        <v>4618</v>
      </c>
      <c r="B2015" t="s">
        <v>2610</v>
      </c>
      <c r="C2015" t="s">
        <v>2703</v>
      </c>
      <c r="D2015">
        <v>0</v>
      </c>
    </row>
    <row r="2016" spans="1:4">
      <c r="A2016" t="s">
        <v>4619</v>
      </c>
      <c r="B2016" t="s">
        <v>2610</v>
      </c>
      <c r="C2016" t="s">
        <v>2703</v>
      </c>
      <c r="D2016">
        <v>0</v>
      </c>
    </row>
    <row r="2017" spans="1:4">
      <c r="A2017" t="s">
        <v>4620</v>
      </c>
      <c r="B2017" t="s">
        <v>2610</v>
      </c>
      <c r="C2017" t="s">
        <v>2703</v>
      </c>
      <c r="D2017">
        <v>0</v>
      </c>
    </row>
    <row r="2018" spans="1:4">
      <c r="A2018" t="s">
        <v>4621</v>
      </c>
      <c r="B2018" t="s">
        <v>2610</v>
      </c>
      <c r="C2018" t="s">
        <v>2703</v>
      </c>
      <c r="D2018">
        <v>0</v>
      </c>
    </row>
    <row r="2019" spans="1:4">
      <c r="A2019" t="s">
        <v>4622</v>
      </c>
      <c r="B2019" t="s">
        <v>2610</v>
      </c>
      <c r="C2019" t="s">
        <v>2703</v>
      </c>
      <c r="D2019">
        <v>0</v>
      </c>
    </row>
    <row r="2020" spans="1:4">
      <c r="A2020" t="s">
        <v>4623</v>
      </c>
      <c r="B2020" t="s">
        <v>2610</v>
      </c>
      <c r="C2020" t="s">
        <v>2703</v>
      </c>
      <c r="D2020">
        <v>0</v>
      </c>
    </row>
    <row r="2021" spans="1:4">
      <c r="A2021" t="s">
        <v>4624</v>
      </c>
      <c r="B2021" t="s">
        <v>2610</v>
      </c>
      <c r="C2021" t="s">
        <v>2703</v>
      </c>
      <c r="D2021">
        <v>0</v>
      </c>
    </row>
    <row r="2022" spans="1:4">
      <c r="A2022" t="s">
        <v>4625</v>
      </c>
      <c r="B2022" t="s">
        <v>2610</v>
      </c>
      <c r="C2022" t="s">
        <v>2703</v>
      </c>
      <c r="D2022">
        <v>0</v>
      </c>
    </row>
    <row r="2023" spans="1:4">
      <c r="A2023" t="s">
        <v>4626</v>
      </c>
      <c r="B2023" t="s">
        <v>2610</v>
      </c>
      <c r="C2023" t="s">
        <v>2703</v>
      </c>
      <c r="D2023">
        <v>0</v>
      </c>
    </row>
    <row r="2024" spans="1:4">
      <c r="A2024" t="s">
        <v>4627</v>
      </c>
      <c r="B2024" t="s">
        <v>2610</v>
      </c>
      <c r="C2024" t="s">
        <v>2703</v>
      </c>
      <c r="D2024">
        <v>0</v>
      </c>
    </row>
    <row r="2025" spans="1:4">
      <c r="A2025" t="s">
        <v>4628</v>
      </c>
      <c r="B2025" t="s">
        <v>2610</v>
      </c>
      <c r="C2025" t="s">
        <v>2703</v>
      </c>
      <c r="D2025">
        <v>0</v>
      </c>
    </row>
    <row r="2026" spans="1:4">
      <c r="A2026" t="s">
        <v>4629</v>
      </c>
      <c r="B2026" t="s">
        <v>2610</v>
      </c>
      <c r="C2026" t="s">
        <v>2703</v>
      </c>
      <c r="D2026">
        <v>0</v>
      </c>
    </row>
    <row r="2027" spans="1:4">
      <c r="A2027" t="s">
        <v>4630</v>
      </c>
      <c r="B2027" t="s">
        <v>2610</v>
      </c>
      <c r="C2027" t="s">
        <v>2703</v>
      </c>
      <c r="D2027">
        <v>0</v>
      </c>
    </row>
    <row r="2028" spans="1:4">
      <c r="A2028" t="s">
        <v>4631</v>
      </c>
      <c r="B2028" t="s">
        <v>2610</v>
      </c>
      <c r="C2028" t="s">
        <v>2703</v>
      </c>
      <c r="D2028">
        <v>0</v>
      </c>
    </row>
    <row r="2029" spans="1:4">
      <c r="A2029" t="s">
        <v>4632</v>
      </c>
      <c r="B2029" t="s">
        <v>2610</v>
      </c>
      <c r="C2029" t="s">
        <v>2703</v>
      </c>
      <c r="D2029">
        <v>0</v>
      </c>
    </row>
    <row r="2030" spans="1:4">
      <c r="A2030" t="s">
        <v>4633</v>
      </c>
      <c r="B2030" t="s">
        <v>2610</v>
      </c>
      <c r="C2030" t="s">
        <v>2703</v>
      </c>
      <c r="D2030">
        <v>0</v>
      </c>
    </row>
    <row r="2031" spans="1:4">
      <c r="A2031" t="s">
        <v>4634</v>
      </c>
      <c r="B2031" t="s">
        <v>2610</v>
      </c>
      <c r="C2031" t="s">
        <v>2703</v>
      </c>
      <c r="D2031">
        <v>0</v>
      </c>
    </row>
    <row r="2032" spans="1:4">
      <c r="A2032" t="s">
        <v>4635</v>
      </c>
      <c r="B2032" t="s">
        <v>2610</v>
      </c>
      <c r="C2032" t="s">
        <v>2703</v>
      </c>
      <c r="D2032">
        <v>0</v>
      </c>
    </row>
    <row r="2033" spans="1:4">
      <c r="A2033" t="s">
        <v>4636</v>
      </c>
      <c r="B2033" t="s">
        <v>2610</v>
      </c>
      <c r="C2033" t="s">
        <v>2703</v>
      </c>
      <c r="D2033">
        <v>0</v>
      </c>
    </row>
    <row r="2034" spans="1:4">
      <c r="A2034" t="s">
        <v>4637</v>
      </c>
      <c r="B2034" t="s">
        <v>2610</v>
      </c>
      <c r="C2034" t="s">
        <v>2703</v>
      </c>
      <c r="D2034">
        <v>0</v>
      </c>
    </row>
    <row r="2035" spans="1:4">
      <c r="A2035" t="s">
        <v>4638</v>
      </c>
      <c r="B2035" t="s">
        <v>2610</v>
      </c>
      <c r="C2035" t="s">
        <v>2703</v>
      </c>
      <c r="D2035">
        <v>0</v>
      </c>
    </row>
    <row r="2036" spans="1:4">
      <c r="A2036" t="s">
        <v>4639</v>
      </c>
      <c r="B2036" t="s">
        <v>2610</v>
      </c>
      <c r="C2036" t="s">
        <v>2703</v>
      </c>
      <c r="D2036">
        <v>0</v>
      </c>
    </row>
    <row r="2037" spans="1:4">
      <c r="A2037" t="s">
        <v>4640</v>
      </c>
      <c r="B2037" t="s">
        <v>2610</v>
      </c>
      <c r="C2037" t="s">
        <v>2703</v>
      </c>
      <c r="D2037">
        <v>0</v>
      </c>
    </row>
    <row r="2038" spans="1:4">
      <c r="A2038" t="s">
        <v>4641</v>
      </c>
      <c r="B2038" t="s">
        <v>2610</v>
      </c>
      <c r="C2038" t="s">
        <v>2703</v>
      </c>
      <c r="D2038">
        <v>0</v>
      </c>
    </row>
    <row r="2039" spans="1:4">
      <c r="A2039" t="s">
        <v>4642</v>
      </c>
      <c r="B2039" t="s">
        <v>2610</v>
      </c>
      <c r="C2039" t="s">
        <v>2703</v>
      </c>
      <c r="D2039">
        <v>0</v>
      </c>
    </row>
    <row r="2040" spans="1:4">
      <c r="A2040" t="s">
        <v>4643</v>
      </c>
      <c r="B2040" t="s">
        <v>2610</v>
      </c>
      <c r="C2040" t="s">
        <v>2703</v>
      </c>
      <c r="D2040">
        <v>0</v>
      </c>
    </row>
    <row r="2041" spans="1:4">
      <c r="A2041" t="s">
        <v>4644</v>
      </c>
      <c r="B2041" t="s">
        <v>2610</v>
      </c>
      <c r="C2041" t="s">
        <v>2703</v>
      </c>
      <c r="D2041">
        <v>0</v>
      </c>
    </row>
    <row r="2042" spans="1:4">
      <c r="A2042" t="s">
        <v>4645</v>
      </c>
      <c r="B2042" t="s">
        <v>2610</v>
      </c>
      <c r="C2042" t="s">
        <v>2703</v>
      </c>
      <c r="D2042">
        <v>0</v>
      </c>
    </row>
    <row r="2043" spans="1:4">
      <c r="A2043" t="s">
        <v>4646</v>
      </c>
      <c r="B2043" t="s">
        <v>2610</v>
      </c>
      <c r="C2043" t="s">
        <v>2703</v>
      </c>
      <c r="D2043">
        <v>0</v>
      </c>
    </row>
    <row r="2044" spans="1:4">
      <c r="A2044" t="s">
        <v>4647</v>
      </c>
      <c r="B2044" t="s">
        <v>2610</v>
      </c>
      <c r="C2044" t="s">
        <v>2703</v>
      </c>
      <c r="D2044">
        <v>0</v>
      </c>
    </row>
    <row r="2045" spans="1:4">
      <c r="A2045" t="s">
        <v>4648</v>
      </c>
      <c r="B2045" t="s">
        <v>2610</v>
      </c>
      <c r="C2045" t="s">
        <v>2703</v>
      </c>
      <c r="D2045">
        <v>0</v>
      </c>
    </row>
    <row r="2046" spans="1:4">
      <c r="A2046" t="s">
        <v>4649</v>
      </c>
      <c r="B2046" t="s">
        <v>2610</v>
      </c>
      <c r="C2046" t="s">
        <v>2703</v>
      </c>
      <c r="D2046">
        <v>0</v>
      </c>
    </row>
    <row r="2047" spans="1:4">
      <c r="A2047" t="s">
        <v>4650</v>
      </c>
      <c r="B2047" t="s">
        <v>2610</v>
      </c>
      <c r="C2047" t="s">
        <v>2703</v>
      </c>
      <c r="D2047">
        <v>0</v>
      </c>
    </row>
    <row r="2048" spans="1:4">
      <c r="A2048" t="s">
        <v>4651</v>
      </c>
      <c r="B2048" t="s">
        <v>2610</v>
      </c>
      <c r="C2048" t="s">
        <v>2703</v>
      </c>
      <c r="D2048">
        <v>0</v>
      </c>
    </row>
    <row r="2049" spans="1:4">
      <c r="A2049" t="s">
        <v>4652</v>
      </c>
      <c r="B2049" t="s">
        <v>2610</v>
      </c>
      <c r="C2049" t="s">
        <v>2703</v>
      </c>
      <c r="D2049">
        <v>0</v>
      </c>
    </row>
    <row r="2050" spans="1:4">
      <c r="A2050" t="s">
        <v>4653</v>
      </c>
      <c r="B2050" t="s">
        <v>2610</v>
      </c>
      <c r="C2050" t="s">
        <v>2703</v>
      </c>
      <c r="D2050">
        <v>0</v>
      </c>
    </row>
    <row r="2051" spans="1:4">
      <c r="A2051" t="s">
        <v>4654</v>
      </c>
      <c r="B2051" t="s">
        <v>2610</v>
      </c>
      <c r="C2051" t="s">
        <v>2703</v>
      </c>
      <c r="D2051">
        <v>0</v>
      </c>
    </row>
    <row r="2052" spans="1:4">
      <c r="A2052" t="s">
        <v>4655</v>
      </c>
      <c r="B2052" t="s">
        <v>2610</v>
      </c>
      <c r="C2052" t="s">
        <v>2703</v>
      </c>
      <c r="D2052">
        <v>0</v>
      </c>
    </row>
    <row r="2053" spans="1:4">
      <c r="A2053" t="s">
        <v>4656</v>
      </c>
      <c r="B2053" t="s">
        <v>2610</v>
      </c>
      <c r="C2053" t="s">
        <v>2703</v>
      </c>
      <c r="D2053">
        <v>0</v>
      </c>
    </row>
    <row r="2054" spans="1:4">
      <c r="A2054" t="s">
        <v>4657</v>
      </c>
      <c r="B2054" t="s">
        <v>2610</v>
      </c>
      <c r="C2054" t="s">
        <v>2703</v>
      </c>
      <c r="D2054">
        <v>0</v>
      </c>
    </row>
    <row r="2055" spans="1:4">
      <c r="A2055" t="s">
        <v>4658</v>
      </c>
      <c r="B2055" t="s">
        <v>2610</v>
      </c>
      <c r="C2055" t="s">
        <v>2703</v>
      </c>
      <c r="D2055">
        <v>0</v>
      </c>
    </row>
    <row r="2056" spans="1:4">
      <c r="A2056" t="s">
        <v>4659</v>
      </c>
      <c r="B2056" t="s">
        <v>2610</v>
      </c>
      <c r="C2056" t="s">
        <v>2703</v>
      </c>
      <c r="D2056">
        <v>0</v>
      </c>
    </row>
    <row r="2057" spans="1:4">
      <c r="A2057" t="s">
        <v>4660</v>
      </c>
      <c r="B2057" t="s">
        <v>2610</v>
      </c>
      <c r="C2057" t="s">
        <v>2703</v>
      </c>
      <c r="D2057">
        <v>0</v>
      </c>
    </row>
    <row r="2058" spans="1:4">
      <c r="A2058" t="s">
        <v>4661</v>
      </c>
      <c r="B2058" t="s">
        <v>2610</v>
      </c>
      <c r="C2058" t="s">
        <v>2703</v>
      </c>
      <c r="D2058">
        <v>0</v>
      </c>
    </row>
    <row r="2059" spans="1:4">
      <c r="A2059" t="s">
        <v>4662</v>
      </c>
      <c r="B2059" t="s">
        <v>2610</v>
      </c>
      <c r="C2059" t="s">
        <v>2703</v>
      </c>
      <c r="D2059">
        <v>0</v>
      </c>
    </row>
    <row r="2060" spans="1:4">
      <c r="A2060" t="s">
        <v>4663</v>
      </c>
      <c r="B2060" t="s">
        <v>2610</v>
      </c>
      <c r="C2060" t="s">
        <v>2703</v>
      </c>
      <c r="D2060">
        <v>0</v>
      </c>
    </row>
    <row r="2061" spans="1:4">
      <c r="A2061" t="s">
        <v>4664</v>
      </c>
      <c r="B2061" t="s">
        <v>2610</v>
      </c>
      <c r="C2061" t="s">
        <v>2703</v>
      </c>
      <c r="D2061">
        <v>0</v>
      </c>
    </row>
    <row r="2062" spans="1:4">
      <c r="A2062" t="s">
        <v>4665</v>
      </c>
      <c r="B2062" t="s">
        <v>2610</v>
      </c>
      <c r="C2062" t="s">
        <v>2703</v>
      </c>
      <c r="D2062">
        <v>0</v>
      </c>
    </row>
    <row r="2063" spans="1:4">
      <c r="A2063" t="s">
        <v>4666</v>
      </c>
      <c r="B2063" t="s">
        <v>2610</v>
      </c>
      <c r="C2063" t="s">
        <v>2703</v>
      </c>
      <c r="D2063">
        <v>0</v>
      </c>
    </row>
    <row r="2064" spans="1:4">
      <c r="A2064" t="s">
        <v>4667</v>
      </c>
      <c r="B2064" t="s">
        <v>2610</v>
      </c>
      <c r="C2064" t="s">
        <v>2703</v>
      </c>
      <c r="D2064">
        <v>0</v>
      </c>
    </row>
    <row r="2065" spans="1:4">
      <c r="A2065" t="s">
        <v>4668</v>
      </c>
      <c r="B2065" t="s">
        <v>2610</v>
      </c>
      <c r="C2065" t="s">
        <v>2703</v>
      </c>
      <c r="D2065">
        <v>0</v>
      </c>
    </row>
    <row r="2066" spans="1:4">
      <c r="A2066" t="s">
        <v>4669</v>
      </c>
      <c r="B2066" t="s">
        <v>2610</v>
      </c>
      <c r="C2066" t="s">
        <v>2703</v>
      </c>
      <c r="D2066">
        <v>0</v>
      </c>
    </row>
    <row r="2067" spans="1:4">
      <c r="A2067" t="s">
        <v>4670</v>
      </c>
      <c r="B2067" t="s">
        <v>2610</v>
      </c>
      <c r="C2067" t="s">
        <v>2703</v>
      </c>
      <c r="D2067">
        <v>0</v>
      </c>
    </row>
    <row r="2068" spans="1:4">
      <c r="A2068" t="s">
        <v>4671</v>
      </c>
      <c r="B2068" t="s">
        <v>2610</v>
      </c>
      <c r="C2068" t="s">
        <v>2703</v>
      </c>
      <c r="D2068">
        <v>0</v>
      </c>
    </row>
    <row r="2069" spans="1:4">
      <c r="A2069" t="s">
        <v>4672</v>
      </c>
      <c r="B2069" t="s">
        <v>2610</v>
      </c>
      <c r="C2069" t="s">
        <v>2703</v>
      </c>
      <c r="D2069">
        <v>0</v>
      </c>
    </row>
    <row r="2070" spans="1:4">
      <c r="A2070" t="s">
        <v>4673</v>
      </c>
      <c r="B2070" t="s">
        <v>2610</v>
      </c>
      <c r="C2070" t="s">
        <v>2703</v>
      </c>
      <c r="D2070">
        <v>0</v>
      </c>
    </row>
    <row r="2071" spans="1:4">
      <c r="A2071" t="s">
        <v>4674</v>
      </c>
      <c r="B2071" t="s">
        <v>2610</v>
      </c>
      <c r="C2071" t="s">
        <v>2703</v>
      </c>
      <c r="D2071">
        <v>0</v>
      </c>
    </row>
    <row r="2072" spans="1:4">
      <c r="A2072" t="s">
        <v>4675</v>
      </c>
      <c r="B2072" t="s">
        <v>2610</v>
      </c>
      <c r="C2072" t="s">
        <v>2703</v>
      </c>
      <c r="D2072">
        <v>0</v>
      </c>
    </row>
    <row r="2073" spans="1:4">
      <c r="A2073" t="s">
        <v>4676</v>
      </c>
      <c r="B2073" t="s">
        <v>2610</v>
      </c>
      <c r="C2073" t="s">
        <v>2703</v>
      </c>
      <c r="D2073">
        <v>0</v>
      </c>
    </row>
    <row r="2074" spans="1:4">
      <c r="A2074" t="s">
        <v>4677</v>
      </c>
      <c r="B2074" t="s">
        <v>2610</v>
      </c>
      <c r="C2074" t="s">
        <v>2703</v>
      </c>
      <c r="D2074">
        <v>0</v>
      </c>
    </row>
    <row r="2075" spans="1:4">
      <c r="A2075" t="s">
        <v>4678</v>
      </c>
      <c r="B2075" t="s">
        <v>2610</v>
      </c>
      <c r="C2075" t="s">
        <v>2703</v>
      </c>
      <c r="D2075">
        <v>0</v>
      </c>
    </row>
    <row r="2076" spans="1:4">
      <c r="A2076" t="s">
        <v>4679</v>
      </c>
      <c r="B2076" t="s">
        <v>2610</v>
      </c>
      <c r="C2076" t="s">
        <v>2703</v>
      </c>
      <c r="D2076">
        <v>0</v>
      </c>
    </row>
    <row r="2077" spans="1:4">
      <c r="A2077" t="s">
        <v>4680</v>
      </c>
      <c r="B2077" t="s">
        <v>2610</v>
      </c>
      <c r="C2077" t="s">
        <v>2703</v>
      </c>
      <c r="D2077">
        <v>0</v>
      </c>
    </row>
    <row r="2078" spans="1:4">
      <c r="A2078" t="s">
        <v>4681</v>
      </c>
      <c r="B2078" t="s">
        <v>2610</v>
      </c>
      <c r="C2078" t="s">
        <v>2703</v>
      </c>
      <c r="D2078">
        <v>0</v>
      </c>
    </row>
    <row r="2079" spans="1:4">
      <c r="A2079" t="s">
        <v>4682</v>
      </c>
      <c r="B2079" t="s">
        <v>2610</v>
      </c>
      <c r="C2079" t="s">
        <v>2703</v>
      </c>
      <c r="D2079">
        <v>0</v>
      </c>
    </row>
    <row r="2080" spans="1:4">
      <c r="A2080" t="s">
        <v>4683</v>
      </c>
      <c r="B2080" t="s">
        <v>2610</v>
      </c>
      <c r="C2080" t="s">
        <v>2703</v>
      </c>
      <c r="D2080">
        <v>0</v>
      </c>
    </row>
    <row r="2081" spans="1:4">
      <c r="A2081" t="s">
        <v>4684</v>
      </c>
      <c r="B2081" t="s">
        <v>2610</v>
      </c>
      <c r="C2081" t="s">
        <v>2728</v>
      </c>
      <c r="D2081">
        <v>0</v>
      </c>
    </row>
    <row r="2082" spans="1:4">
      <c r="A2082" t="s">
        <v>4685</v>
      </c>
      <c r="B2082" t="s">
        <v>2610</v>
      </c>
      <c r="C2082" t="s">
        <v>2728</v>
      </c>
      <c r="D2082">
        <v>0</v>
      </c>
    </row>
    <row r="2083" spans="1:4">
      <c r="A2083" t="s">
        <v>4686</v>
      </c>
      <c r="B2083" t="s">
        <v>2610</v>
      </c>
      <c r="C2083" t="s">
        <v>2728</v>
      </c>
      <c r="D2083">
        <v>0</v>
      </c>
    </row>
    <row r="2084" spans="1:4">
      <c r="A2084" t="s">
        <v>4687</v>
      </c>
      <c r="B2084" t="s">
        <v>2610</v>
      </c>
      <c r="C2084" t="s">
        <v>2728</v>
      </c>
      <c r="D2084">
        <v>0</v>
      </c>
    </row>
    <row r="2085" spans="1:4">
      <c r="A2085" t="s">
        <v>4688</v>
      </c>
      <c r="B2085" t="s">
        <v>2610</v>
      </c>
      <c r="C2085" t="s">
        <v>2728</v>
      </c>
      <c r="D2085">
        <v>0</v>
      </c>
    </row>
    <row r="2086" spans="1:4">
      <c r="A2086" t="s">
        <v>4689</v>
      </c>
      <c r="B2086" t="s">
        <v>2610</v>
      </c>
      <c r="C2086" t="s">
        <v>2728</v>
      </c>
      <c r="D2086">
        <v>0</v>
      </c>
    </row>
    <row r="2087" spans="1:4">
      <c r="A2087" t="s">
        <v>4690</v>
      </c>
      <c r="B2087" t="s">
        <v>2610</v>
      </c>
      <c r="C2087" t="s">
        <v>2728</v>
      </c>
      <c r="D2087">
        <v>0</v>
      </c>
    </row>
    <row r="2088" spans="1:4">
      <c r="A2088" t="s">
        <v>4691</v>
      </c>
      <c r="B2088" t="s">
        <v>2610</v>
      </c>
      <c r="C2088" t="s">
        <v>2728</v>
      </c>
      <c r="D2088">
        <v>0</v>
      </c>
    </row>
    <row r="2089" spans="1:4">
      <c r="A2089" t="s">
        <v>4692</v>
      </c>
      <c r="B2089" t="s">
        <v>2610</v>
      </c>
      <c r="C2089" t="s">
        <v>2728</v>
      </c>
      <c r="D2089">
        <v>0</v>
      </c>
    </row>
    <row r="2090" spans="1:4">
      <c r="A2090" t="s">
        <v>4693</v>
      </c>
      <c r="B2090" t="s">
        <v>2610</v>
      </c>
      <c r="C2090" t="s">
        <v>2728</v>
      </c>
      <c r="D2090">
        <v>0</v>
      </c>
    </row>
    <row r="2091" spans="1:4">
      <c r="A2091" t="s">
        <v>4694</v>
      </c>
      <c r="B2091" t="s">
        <v>2610</v>
      </c>
      <c r="C2091" t="s">
        <v>2728</v>
      </c>
      <c r="D2091">
        <v>0</v>
      </c>
    </row>
    <row r="2092" spans="1:4">
      <c r="A2092" t="s">
        <v>4695</v>
      </c>
      <c r="B2092" t="s">
        <v>2610</v>
      </c>
      <c r="C2092" t="s">
        <v>2728</v>
      </c>
      <c r="D2092">
        <v>0</v>
      </c>
    </row>
    <row r="2093" spans="1:4">
      <c r="A2093" t="s">
        <v>4696</v>
      </c>
      <c r="B2093" t="s">
        <v>2610</v>
      </c>
      <c r="C2093" t="s">
        <v>2728</v>
      </c>
      <c r="D2093">
        <v>0</v>
      </c>
    </row>
    <row r="2094" spans="1:4">
      <c r="A2094" t="s">
        <v>4697</v>
      </c>
      <c r="B2094" t="s">
        <v>2610</v>
      </c>
      <c r="C2094" t="s">
        <v>2728</v>
      </c>
      <c r="D2094">
        <v>0</v>
      </c>
    </row>
    <row r="2095" spans="1:4">
      <c r="A2095" t="s">
        <v>4698</v>
      </c>
      <c r="B2095" t="s">
        <v>2610</v>
      </c>
      <c r="C2095" t="s">
        <v>2728</v>
      </c>
      <c r="D2095">
        <v>0</v>
      </c>
    </row>
    <row r="2096" spans="1:4">
      <c r="A2096" t="s">
        <v>4699</v>
      </c>
      <c r="B2096" t="s">
        <v>2610</v>
      </c>
      <c r="C2096" t="s">
        <v>2728</v>
      </c>
      <c r="D2096">
        <v>0</v>
      </c>
    </row>
    <row r="2097" spans="1:4">
      <c r="A2097" t="s">
        <v>4700</v>
      </c>
      <c r="B2097" t="s">
        <v>2610</v>
      </c>
      <c r="C2097" t="s">
        <v>2728</v>
      </c>
      <c r="D2097">
        <v>0</v>
      </c>
    </row>
    <row r="2098" spans="1:4">
      <c r="A2098" t="s">
        <v>4701</v>
      </c>
      <c r="B2098" t="s">
        <v>2610</v>
      </c>
      <c r="C2098" t="s">
        <v>2728</v>
      </c>
      <c r="D2098">
        <v>0</v>
      </c>
    </row>
    <row r="2099" spans="1:4">
      <c r="A2099" t="s">
        <v>4702</v>
      </c>
      <c r="B2099" t="s">
        <v>2610</v>
      </c>
      <c r="C2099" t="s">
        <v>2728</v>
      </c>
      <c r="D2099">
        <v>0</v>
      </c>
    </row>
    <row r="2100" spans="1:4">
      <c r="A2100" t="s">
        <v>4703</v>
      </c>
      <c r="B2100" t="s">
        <v>2610</v>
      </c>
      <c r="C2100" t="s">
        <v>2728</v>
      </c>
      <c r="D2100">
        <v>0</v>
      </c>
    </row>
    <row r="2101" spans="1:4">
      <c r="A2101" t="s">
        <v>4704</v>
      </c>
      <c r="B2101" t="s">
        <v>2610</v>
      </c>
      <c r="C2101" t="s">
        <v>2728</v>
      </c>
      <c r="D2101">
        <v>0</v>
      </c>
    </row>
    <row r="2102" spans="1:4">
      <c r="A2102" t="s">
        <v>4705</v>
      </c>
      <c r="B2102" t="s">
        <v>2610</v>
      </c>
      <c r="C2102" t="s">
        <v>2728</v>
      </c>
      <c r="D2102">
        <v>0</v>
      </c>
    </row>
    <row r="2103" spans="1:4">
      <c r="A2103" t="s">
        <v>4706</v>
      </c>
      <c r="B2103" t="s">
        <v>2610</v>
      </c>
      <c r="C2103" t="s">
        <v>2728</v>
      </c>
      <c r="D2103">
        <v>0</v>
      </c>
    </row>
    <row r="2104" spans="1:4">
      <c r="A2104" t="s">
        <v>4707</v>
      </c>
      <c r="B2104" t="s">
        <v>2610</v>
      </c>
      <c r="C2104" t="s">
        <v>2728</v>
      </c>
      <c r="D2104">
        <v>0</v>
      </c>
    </row>
    <row r="2105" spans="1:4">
      <c r="A2105" t="s">
        <v>4708</v>
      </c>
      <c r="B2105" t="s">
        <v>2610</v>
      </c>
      <c r="C2105" t="s">
        <v>2728</v>
      </c>
      <c r="D2105">
        <v>0</v>
      </c>
    </row>
    <row r="2106" spans="1:4">
      <c r="A2106" t="s">
        <v>4709</v>
      </c>
      <c r="B2106" t="s">
        <v>2610</v>
      </c>
      <c r="C2106" t="s">
        <v>2728</v>
      </c>
      <c r="D2106">
        <v>0</v>
      </c>
    </row>
    <row r="2107" spans="1:4">
      <c r="A2107" t="s">
        <v>4710</v>
      </c>
      <c r="B2107" t="s">
        <v>2610</v>
      </c>
      <c r="C2107" t="s">
        <v>2728</v>
      </c>
      <c r="D2107">
        <v>0</v>
      </c>
    </row>
    <row r="2108" spans="1:4">
      <c r="A2108" t="s">
        <v>4711</v>
      </c>
      <c r="B2108" t="s">
        <v>2610</v>
      </c>
      <c r="C2108" t="s">
        <v>2728</v>
      </c>
      <c r="D2108">
        <v>0</v>
      </c>
    </row>
    <row r="2109" spans="1:4">
      <c r="A2109" t="s">
        <v>4712</v>
      </c>
      <c r="B2109" t="s">
        <v>2610</v>
      </c>
      <c r="C2109" t="s">
        <v>2728</v>
      </c>
      <c r="D2109">
        <v>0</v>
      </c>
    </row>
    <row r="2110" spans="1:4">
      <c r="A2110" t="s">
        <v>4713</v>
      </c>
      <c r="B2110" t="s">
        <v>2610</v>
      </c>
      <c r="C2110" t="s">
        <v>2728</v>
      </c>
      <c r="D2110">
        <v>0</v>
      </c>
    </row>
    <row r="2111" spans="1:4">
      <c r="A2111" t="s">
        <v>4714</v>
      </c>
      <c r="B2111" t="s">
        <v>2610</v>
      </c>
      <c r="C2111" t="s">
        <v>2728</v>
      </c>
      <c r="D2111">
        <v>0</v>
      </c>
    </row>
    <row r="2112" spans="1:4">
      <c r="A2112" t="s">
        <v>4715</v>
      </c>
      <c r="B2112" t="s">
        <v>2610</v>
      </c>
      <c r="C2112" t="s">
        <v>2728</v>
      </c>
      <c r="D2112">
        <v>0</v>
      </c>
    </row>
    <row r="2113" spans="1:4">
      <c r="A2113" t="s">
        <v>4716</v>
      </c>
      <c r="B2113" t="s">
        <v>2610</v>
      </c>
      <c r="C2113" t="s">
        <v>2728</v>
      </c>
      <c r="D2113">
        <v>0</v>
      </c>
    </row>
    <row r="2114" spans="1:4">
      <c r="A2114" t="s">
        <v>4717</v>
      </c>
      <c r="B2114" t="s">
        <v>2610</v>
      </c>
      <c r="C2114" t="s">
        <v>2728</v>
      </c>
      <c r="D2114">
        <v>0</v>
      </c>
    </row>
    <row r="2115" spans="1:4">
      <c r="A2115" t="s">
        <v>4718</v>
      </c>
      <c r="B2115" t="s">
        <v>2610</v>
      </c>
      <c r="C2115" t="s">
        <v>2728</v>
      </c>
      <c r="D2115">
        <v>0</v>
      </c>
    </row>
    <row r="2116" spans="1:4">
      <c r="A2116" t="s">
        <v>4719</v>
      </c>
      <c r="B2116" t="s">
        <v>2610</v>
      </c>
      <c r="C2116" t="s">
        <v>2728</v>
      </c>
      <c r="D2116">
        <v>0</v>
      </c>
    </row>
    <row r="2117" spans="1:4">
      <c r="A2117" t="s">
        <v>4720</v>
      </c>
      <c r="B2117" t="s">
        <v>2610</v>
      </c>
      <c r="C2117" t="s">
        <v>2728</v>
      </c>
      <c r="D2117">
        <v>0</v>
      </c>
    </row>
    <row r="2118" spans="1:4">
      <c r="A2118" t="s">
        <v>4721</v>
      </c>
      <c r="B2118" t="s">
        <v>2610</v>
      </c>
      <c r="C2118" t="s">
        <v>2728</v>
      </c>
      <c r="D2118">
        <v>0</v>
      </c>
    </row>
    <row r="2119" spans="1:4">
      <c r="A2119" t="s">
        <v>4722</v>
      </c>
      <c r="B2119" t="s">
        <v>2610</v>
      </c>
      <c r="C2119" t="s">
        <v>2728</v>
      </c>
      <c r="D2119">
        <v>0</v>
      </c>
    </row>
    <row r="2120" spans="1:4">
      <c r="A2120" t="s">
        <v>4723</v>
      </c>
      <c r="B2120" t="s">
        <v>2610</v>
      </c>
      <c r="C2120" t="s">
        <v>2728</v>
      </c>
      <c r="D2120">
        <v>0</v>
      </c>
    </row>
    <row r="2121" spans="1:4">
      <c r="A2121" t="s">
        <v>4724</v>
      </c>
      <c r="B2121" t="s">
        <v>2610</v>
      </c>
      <c r="C2121" t="s">
        <v>2728</v>
      </c>
      <c r="D2121">
        <v>0</v>
      </c>
    </row>
    <row r="2122" spans="1:4">
      <c r="A2122" t="s">
        <v>4725</v>
      </c>
      <c r="B2122" t="s">
        <v>2610</v>
      </c>
      <c r="C2122" t="s">
        <v>2728</v>
      </c>
      <c r="D2122">
        <v>0</v>
      </c>
    </row>
    <row r="2123" spans="1:4">
      <c r="A2123" t="s">
        <v>4726</v>
      </c>
      <c r="B2123" t="s">
        <v>2610</v>
      </c>
      <c r="C2123" t="s">
        <v>2728</v>
      </c>
      <c r="D2123">
        <v>0</v>
      </c>
    </row>
    <row r="2124" spans="1:4">
      <c r="A2124" t="s">
        <v>4727</v>
      </c>
      <c r="B2124" t="s">
        <v>2610</v>
      </c>
      <c r="C2124" t="s">
        <v>2728</v>
      </c>
      <c r="D2124">
        <v>0</v>
      </c>
    </row>
    <row r="2125" spans="1:4">
      <c r="A2125" t="s">
        <v>4728</v>
      </c>
      <c r="B2125" t="s">
        <v>2610</v>
      </c>
      <c r="C2125" t="s">
        <v>2728</v>
      </c>
      <c r="D2125">
        <v>0</v>
      </c>
    </row>
    <row r="2126" spans="1:4">
      <c r="A2126" t="s">
        <v>4729</v>
      </c>
      <c r="B2126" t="s">
        <v>2610</v>
      </c>
      <c r="C2126" t="s">
        <v>2728</v>
      </c>
      <c r="D2126">
        <v>0</v>
      </c>
    </row>
    <row r="2127" spans="1:4">
      <c r="A2127" t="s">
        <v>4730</v>
      </c>
      <c r="B2127" t="s">
        <v>2610</v>
      </c>
      <c r="C2127" t="s">
        <v>2728</v>
      </c>
      <c r="D2127">
        <v>0</v>
      </c>
    </row>
    <row r="2128" spans="1:4">
      <c r="A2128" t="s">
        <v>4731</v>
      </c>
      <c r="B2128" t="s">
        <v>2610</v>
      </c>
      <c r="C2128" t="s">
        <v>2728</v>
      </c>
      <c r="D2128">
        <v>0</v>
      </c>
    </row>
    <row r="2129" spans="1:4">
      <c r="A2129" t="s">
        <v>4732</v>
      </c>
      <c r="B2129" t="s">
        <v>2610</v>
      </c>
      <c r="C2129" t="s">
        <v>2728</v>
      </c>
      <c r="D2129">
        <v>0</v>
      </c>
    </row>
    <row r="2130" spans="1:4">
      <c r="A2130" t="s">
        <v>4733</v>
      </c>
      <c r="B2130" t="s">
        <v>2610</v>
      </c>
      <c r="C2130" t="s">
        <v>2728</v>
      </c>
      <c r="D2130">
        <v>0</v>
      </c>
    </row>
    <row r="2131" spans="1:4">
      <c r="A2131" t="s">
        <v>4734</v>
      </c>
      <c r="B2131" t="s">
        <v>2610</v>
      </c>
      <c r="C2131" t="s">
        <v>2728</v>
      </c>
      <c r="D2131">
        <v>0</v>
      </c>
    </row>
    <row r="2132" spans="1:4">
      <c r="A2132" t="s">
        <v>4735</v>
      </c>
      <c r="B2132" t="s">
        <v>2610</v>
      </c>
      <c r="C2132" t="s">
        <v>2728</v>
      </c>
      <c r="D2132">
        <v>0</v>
      </c>
    </row>
    <row r="2133" spans="1:4">
      <c r="A2133" t="s">
        <v>4736</v>
      </c>
      <c r="B2133" t="s">
        <v>2610</v>
      </c>
      <c r="C2133" t="s">
        <v>2728</v>
      </c>
      <c r="D2133">
        <v>0</v>
      </c>
    </row>
    <row r="2134" spans="1:4">
      <c r="A2134" t="s">
        <v>4737</v>
      </c>
      <c r="B2134" t="s">
        <v>2610</v>
      </c>
      <c r="C2134" t="s">
        <v>2728</v>
      </c>
      <c r="D2134">
        <v>0</v>
      </c>
    </row>
    <row r="2135" spans="1:4">
      <c r="A2135" t="s">
        <v>4738</v>
      </c>
      <c r="B2135" t="s">
        <v>2610</v>
      </c>
      <c r="C2135" t="s">
        <v>2728</v>
      </c>
      <c r="D2135">
        <v>0</v>
      </c>
    </row>
    <row r="2136" spans="1:4">
      <c r="A2136" t="s">
        <v>4739</v>
      </c>
      <c r="B2136" t="s">
        <v>2610</v>
      </c>
      <c r="C2136" t="s">
        <v>2728</v>
      </c>
      <c r="D2136">
        <v>0</v>
      </c>
    </row>
    <row r="2137" spans="1:4">
      <c r="A2137" t="s">
        <v>4740</v>
      </c>
      <c r="B2137" t="s">
        <v>2610</v>
      </c>
      <c r="C2137" t="s">
        <v>2728</v>
      </c>
      <c r="D2137">
        <v>0</v>
      </c>
    </row>
    <row r="2138" spans="1:4">
      <c r="A2138" t="s">
        <v>4741</v>
      </c>
      <c r="B2138" t="s">
        <v>2610</v>
      </c>
      <c r="C2138" t="s">
        <v>2728</v>
      </c>
      <c r="D2138">
        <v>0</v>
      </c>
    </row>
    <row r="2139" spans="1:4">
      <c r="A2139" t="s">
        <v>4742</v>
      </c>
      <c r="B2139" t="s">
        <v>2610</v>
      </c>
      <c r="C2139" t="s">
        <v>2728</v>
      </c>
      <c r="D2139">
        <v>0</v>
      </c>
    </row>
    <row r="2140" spans="1:4">
      <c r="A2140" t="s">
        <v>4743</v>
      </c>
      <c r="B2140" t="s">
        <v>2610</v>
      </c>
      <c r="C2140" t="s">
        <v>2728</v>
      </c>
      <c r="D2140">
        <v>0</v>
      </c>
    </row>
    <row r="2141" spans="1:4">
      <c r="A2141" t="s">
        <v>4744</v>
      </c>
      <c r="B2141" t="s">
        <v>2610</v>
      </c>
      <c r="C2141" t="s">
        <v>2728</v>
      </c>
      <c r="D2141">
        <v>0</v>
      </c>
    </row>
    <row r="2142" spans="1:4">
      <c r="A2142" t="s">
        <v>4745</v>
      </c>
      <c r="B2142" t="s">
        <v>2610</v>
      </c>
      <c r="C2142" t="s">
        <v>2728</v>
      </c>
      <c r="D2142">
        <v>0</v>
      </c>
    </row>
    <row r="2143" spans="1:4">
      <c r="A2143" t="s">
        <v>4746</v>
      </c>
      <c r="B2143" t="s">
        <v>2610</v>
      </c>
      <c r="C2143" t="s">
        <v>2728</v>
      </c>
      <c r="D2143">
        <v>0</v>
      </c>
    </row>
    <row r="2144" spans="1:4">
      <c r="A2144" t="s">
        <v>4747</v>
      </c>
      <c r="B2144" t="s">
        <v>2610</v>
      </c>
      <c r="C2144" t="s">
        <v>2728</v>
      </c>
      <c r="D2144">
        <v>0</v>
      </c>
    </row>
    <row r="2145" spans="1:4">
      <c r="A2145" t="s">
        <v>4748</v>
      </c>
      <c r="B2145" t="s">
        <v>2610</v>
      </c>
      <c r="C2145" t="s">
        <v>2728</v>
      </c>
      <c r="D2145">
        <v>0</v>
      </c>
    </row>
    <row r="2146" spans="1:4">
      <c r="A2146" t="s">
        <v>4749</v>
      </c>
      <c r="B2146" t="s">
        <v>2610</v>
      </c>
      <c r="C2146" t="s">
        <v>2728</v>
      </c>
      <c r="D2146">
        <v>0</v>
      </c>
    </row>
    <row r="2147" spans="1:4">
      <c r="A2147" t="s">
        <v>4750</v>
      </c>
      <c r="B2147" t="s">
        <v>2610</v>
      </c>
      <c r="C2147" t="s">
        <v>2728</v>
      </c>
      <c r="D2147">
        <v>0</v>
      </c>
    </row>
    <row r="2148" spans="1:4">
      <c r="A2148" t="s">
        <v>4751</v>
      </c>
      <c r="B2148" t="s">
        <v>2610</v>
      </c>
      <c r="C2148" t="s">
        <v>2728</v>
      </c>
      <c r="D2148">
        <v>0</v>
      </c>
    </row>
    <row r="2149" spans="1:4">
      <c r="A2149" t="s">
        <v>4752</v>
      </c>
      <c r="B2149" t="s">
        <v>2610</v>
      </c>
      <c r="C2149" t="s">
        <v>2728</v>
      </c>
      <c r="D2149">
        <v>0</v>
      </c>
    </row>
    <row r="2150" spans="1:4">
      <c r="A2150" t="s">
        <v>4753</v>
      </c>
      <c r="B2150" t="s">
        <v>2610</v>
      </c>
      <c r="C2150" t="s">
        <v>2728</v>
      </c>
      <c r="D2150">
        <v>0</v>
      </c>
    </row>
    <row r="2151" spans="1:4">
      <c r="A2151" t="s">
        <v>4754</v>
      </c>
      <c r="B2151" t="s">
        <v>2610</v>
      </c>
      <c r="C2151" t="s">
        <v>2728</v>
      </c>
      <c r="D2151">
        <v>0</v>
      </c>
    </row>
    <row r="2152" spans="1:4">
      <c r="A2152" t="s">
        <v>4755</v>
      </c>
      <c r="B2152" t="s">
        <v>2610</v>
      </c>
      <c r="C2152" t="s">
        <v>2728</v>
      </c>
      <c r="D2152">
        <v>0</v>
      </c>
    </row>
    <row r="2153" spans="1:4">
      <c r="A2153" t="s">
        <v>4756</v>
      </c>
      <c r="B2153" t="s">
        <v>2610</v>
      </c>
      <c r="C2153" t="s">
        <v>2728</v>
      </c>
      <c r="D2153">
        <v>0</v>
      </c>
    </row>
    <row r="2154" spans="1:4">
      <c r="A2154" t="s">
        <v>4757</v>
      </c>
      <c r="B2154" t="s">
        <v>2610</v>
      </c>
      <c r="C2154" t="s">
        <v>2728</v>
      </c>
      <c r="D2154">
        <v>0</v>
      </c>
    </row>
    <row r="2155" spans="1:4">
      <c r="A2155" t="s">
        <v>4758</v>
      </c>
      <c r="B2155" t="s">
        <v>2610</v>
      </c>
      <c r="C2155" t="s">
        <v>2728</v>
      </c>
      <c r="D2155">
        <v>0</v>
      </c>
    </row>
    <row r="2156" spans="1:4">
      <c r="A2156" t="s">
        <v>4759</v>
      </c>
      <c r="B2156" t="s">
        <v>2610</v>
      </c>
      <c r="C2156" t="s">
        <v>2728</v>
      </c>
      <c r="D2156">
        <v>0</v>
      </c>
    </row>
    <row r="2157" spans="1:4">
      <c r="A2157" t="s">
        <v>4760</v>
      </c>
      <c r="B2157" t="s">
        <v>2610</v>
      </c>
      <c r="C2157" t="s">
        <v>2728</v>
      </c>
      <c r="D2157">
        <v>0</v>
      </c>
    </row>
    <row r="2158" spans="1:4">
      <c r="A2158" t="s">
        <v>4761</v>
      </c>
      <c r="B2158" t="s">
        <v>2610</v>
      </c>
      <c r="C2158" t="s">
        <v>2728</v>
      </c>
      <c r="D2158">
        <v>0</v>
      </c>
    </row>
    <row r="2159" spans="1:4">
      <c r="A2159" t="s">
        <v>4762</v>
      </c>
      <c r="B2159" t="s">
        <v>2610</v>
      </c>
      <c r="C2159" t="s">
        <v>2728</v>
      </c>
      <c r="D2159">
        <v>0</v>
      </c>
    </row>
    <row r="2160" spans="1:4">
      <c r="A2160" t="s">
        <v>4763</v>
      </c>
      <c r="B2160" t="s">
        <v>2610</v>
      </c>
      <c r="C2160" t="s">
        <v>2728</v>
      </c>
      <c r="D2160">
        <v>0</v>
      </c>
    </row>
    <row r="2161" spans="1:4">
      <c r="A2161" t="s">
        <v>4764</v>
      </c>
      <c r="B2161" t="s">
        <v>2610</v>
      </c>
      <c r="C2161" t="s">
        <v>2728</v>
      </c>
      <c r="D2161">
        <v>0</v>
      </c>
    </row>
    <row r="2162" spans="1:4">
      <c r="A2162" t="s">
        <v>4765</v>
      </c>
      <c r="B2162" t="s">
        <v>2610</v>
      </c>
      <c r="C2162" t="s">
        <v>2728</v>
      </c>
      <c r="D2162">
        <v>0</v>
      </c>
    </row>
    <row r="2163" spans="1:4">
      <c r="A2163" t="s">
        <v>4766</v>
      </c>
      <c r="B2163" t="s">
        <v>2610</v>
      </c>
      <c r="C2163" t="s">
        <v>2728</v>
      </c>
      <c r="D2163">
        <v>0</v>
      </c>
    </row>
    <row r="2164" spans="1:4">
      <c r="A2164" t="s">
        <v>4767</v>
      </c>
      <c r="B2164" t="s">
        <v>2610</v>
      </c>
      <c r="C2164" t="s">
        <v>2728</v>
      </c>
      <c r="D2164">
        <v>0</v>
      </c>
    </row>
    <row r="2165" spans="1:4">
      <c r="A2165" t="s">
        <v>4768</v>
      </c>
      <c r="B2165" t="s">
        <v>2610</v>
      </c>
      <c r="C2165" t="s">
        <v>2728</v>
      </c>
      <c r="D2165">
        <v>0</v>
      </c>
    </row>
    <row r="2166" spans="1:4">
      <c r="A2166" t="s">
        <v>4769</v>
      </c>
      <c r="B2166" t="s">
        <v>2610</v>
      </c>
      <c r="C2166" t="s">
        <v>2728</v>
      </c>
      <c r="D2166">
        <v>0</v>
      </c>
    </row>
    <row r="2167" spans="1:4">
      <c r="A2167" t="s">
        <v>4770</v>
      </c>
      <c r="B2167" t="s">
        <v>2610</v>
      </c>
      <c r="C2167" t="s">
        <v>2728</v>
      </c>
      <c r="D2167">
        <v>0</v>
      </c>
    </row>
    <row r="2168" spans="1:4">
      <c r="A2168" t="s">
        <v>4771</v>
      </c>
      <c r="B2168" t="s">
        <v>2610</v>
      </c>
      <c r="C2168" t="s">
        <v>2728</v>
      </c>
      <c r="D2168">
        <v>0</v>
      </c>
    </row>
    <row r="2169" spans="1:4">
      <c r="A2169" t="s">
        <v>4772</v>
      </c>
      <c r="B2169" t="s">
        <v>2610</v>
      </c>
      <c r="C2169" t="s">
        <v>2728</v>
      </c>
      <c r="D2169">
        <v>0</v>
      </c>
    </row>
    <row r="2170" spans="1:4">
      <c r="A2170" t="s">
        <v>4773</v>
      </c>
      <c r="B2170" t="s">
        <v>2610</v>
      </c>
      <c r="C2170" t="s">
        <v>2728</v>
      </c>
      <c r="D2170">
        <v>0</v>
      </c>
    </row>
    <row r="2171" spans="1:4">
      <c r="A2171" t="s">
        <v>4774</v>
      </c>
      <c r="B2171" t="s">
        <v>2610</v>
      </c>
      <c r="C2171" t="s">
        <v>2728</v>
      </c>
      <c r="D2171">
        <v>0</v>
      </c>
    </row>
    <row r="2172" spans="1:4">
      <c r="A2172" t="s">
        <v>4775</v>
      </c>
      <c r="B2172" t="s">
        <v>2610</v>
      </c>
      <c r="C2172" t="s">
        <v>2728</v>
      </c>
      <c r="D2172">
        <v>0</v>
      </c>
    </row>
    <row r="2173" spans="1:4">
      <c r="A2173" t="s">
        <v>4776</v>
      </c>
      <c r="B2173" t="s">
        <v>2610</v>
      </c>
      <c r="C2173" t="s">
        <v>2728</v>
      </c>
      <c r="D2173">
        <v>0</v>
      </c>
    </row>
    <row r="2174" spans="1:4">
      <c r="A2174" t="s">
        <v>4777</v>
      </c>
      <c r="B2174" t="s">
        <v>2610</v>
      </c>
      <c r="C2174" t="s">
        <v>2728</v>
      </c>
      <c r="D2174">
        <v>0</v>
      </c>
    </row>
    <row r="2175" spans="1:4">
      <c r="A2175" t="s">
        <v>4778</v>
      </c>
      <c r="B2175" t="s">
        <v>2610</v>
      </c>
      <c r="C2175" t="s">
        <v>2728</v>
      </c>
      <c r="D2175">
        <v>0</v>
      </c>
    </row>
    <row r="2176" spans="1:4">
      <c r="A2176" t="s">
        <v>4779</v>
      </c>
      <c r="B2176" t="s">
        <v>2610</v>
      </c>
      <c r="C2176" t="s">
        <v>2728</v>
      </c>
      <c r="D2176">
        <v>0</v>
      </c>
    </row>
    <row r="2177" spans="1:4">
      <c r="A2177" t="s">
        <v>4780</v>
      </c>
      <c r="B2177" t="s">
        <v>2610</v>
      </c>
      <c r="C2177" t="s">
        <v>2728</v>
      </c>
      <c r="D2177">
        <v>0</v>
      </c>
    </row>
    <row r="2178" spans="1:4">
      <c r="A2178" t="s">
        <v>4781</v>
      </c>
      <c r="B2178" t="s">
        <v>2610</v>
      </c>
      <c r="C2178" t="s">
        <v>2728</v>
      </c>
      <c r="D2178">
        <v>0</v>
      </c>
    </row>
    <row r="2179" spans="1:4">
      <c r="A2179" t="s">
        <v>4782</v>
      </c>
      <c r="B2179" t="s">
        <v>2610</v>
      </c>
      <c r="C2179" t="s">
        <v>2728</v>
      </c>
      <c r="D2179">
        <v>0</v>
      </c>
    </row>
    <row r="2180" spans="1:4">
      <c r="A2180" t="s">
        <v>4783</v>
      </c>
      <c r="B2180" t="s">
        <v>2610</v>
      </c>
      <c r="C2180" t="s">
        <v>2728</v>
      </c>
      <c r="D2180">
        <v>0</v>
      </c>
    </row>
    <row r="2181" spans="1:4">
      <c r="A2181" t="s">
        <v>4784</v>
      </c>
      <c r="B2181" t="s">
        <v>2610</v>
      </c>
      <c r="C2181" t="s">
        <v>2728</v>
      </c>
      <c r="D2181">
        <v>0</v>
      </c>
    </row>
    <row r="2182" spans="1:4">
      <c r="A2182" t="s">
        <v>4785</v>
      </c>
      <c r="B2182" t="s">
        <v>2610</v>
      </c>
      <c r="C2182" t="s">
        <v>2728</v>
      </c>
      <c r="D2182">
        <v>0</v>
      </c>
    </row>
    <row r="2183" spans="1:4">
      <c r="A2183" t="s">
        <v>4786</v>
      </c>
      <c r="B2183" t="s">
        <v>2610</v>
      </c>
      <c r="C2183" t="s">
        <v>2728</v>
      </c>
      <c r="D2183">
        <v>0</v>
      </c>
    </row>
    <row r="2184" spans="1:4">
      <c r="A2184" t="s">
        <v>4787</v>
      </c>
      <c r="B2184" t="s">
        <v>2610</v>
      </c>
      <c r="C2184" t="s">
        <v>2728</v>
      </c>
      <c r="D2184">
        <v>0</v>
      </c>
    </row>
    <row r="2185" spans="1:4">
      <c r="A2185" t="s">
        <v>4788</v>
      </c>
      <c r="B2185" t="s">
        <v>2610</v>
      </c>
      <c r="C2185" t="s">
        <v>2728</v>
      </c>
      <c r="D2185">
        <v>0</v>
      </c>
    </row>
    <row r="2186" spans="1:4">
      <c r="A2186" t="s">
        <v>4789</v>
      </c>
      <c r="B2186" t="s">
        <v>2610</v>
      </c>
      <c r="C2186" t="s">
        <v>2728</v>
      </c>
      <c r="D2186">
        <v>0</v>
      </c>
    </row>
    <row r="2187" spans="1:4">
      <c r="A2187" t="s">
        <v>4790</v>
      </c>
      <c r="B2187" t="s">
        <v>2610</v>
      </c>
      <c r="C2187" t="s">
        <v>2728</v>
      </c>
      <c r="D2187">
        <v>0</v>
      </c>
    </row>
    <row r="2188" spans="1:4">
      <c r="A2188" t="s">
        <v>4791</v>
      </c>
      <c r="B2188" t="s">
        <v>2610</v>
      </c>
      <c r="C2188" t="s">
        <v>2728</v>
      </c>
      <c r="D2188">
        <v>0</v>
      </c>
    </row>
    <row r="2189" spans="1:4">
      <c r="A2189" t="s">
        <v>4792</v>
      </c>
      <c r="B2189" t="s">
        <v>2610</v>
      </c>
      <c r="C2189" t="s">
        <v>2703</v>
      </c>
      <c r="D2189">
        <v>0</v>
      </c>
    </row>
    <row r="2190" spans="1:4">
      <c r="A2190" t="s">
        <v>4793</v>
      </c>
      <c r="B2190" t="s">
        <v>2610</v>
      </c>
      <c r="C2190" t="s">
        <v>2703</v>
      </c>
      <c r="D2190">
        <v>0</v>
      </c>
    </row>
    <row r="2191" spans="1:4">
      <c r="A2191" t="s">
        <v>4794</v>
      </c>
      <c r="B2191" t="s">
        <v>2610</v>
      </c>
      <c r="C2191" t="s">
        <v>2703</v>
      </c>
      <c r="D2191">
        <v>0</v>
      </c>
    </row>
    <row r="2192" spans="1:4">
      <c r="A2192" t="s">
        <v>4795</v>
      </c>
      <c r="B2192" t="s">
        <v>2610</v>
      </c>
      <c r="C2192" t="s">
        <v>2703</v>
      </c>
      <c r="D2192">
        <v>0</v>
      </c>
    </row>
    <row r="2193" spans="1:4">
      <c r="A2193" t="s">
        <v>4796</v>
      </c>
      <c r="B2193" t="s">
        <v>2610</v>
      </c>
      <c r="C2193" t="s">
        <v>2703</v>
      </c>
      <c r="D2193">
        <v>0</v>
      </c>
    </row>
    <row r="2194" spans="1:4">
      <c r="A2194" t="s">
        <v>4797</v>
      </c>
      <c r="B2194" t="s">
        <v>2610</v>
      </c>
      <c r="C2194" t="s">
        <v>2703</v>
      </c>
      <c r="D2194">
        <v>0</v>
      </c>
    </row>
    <row r="2195" spans="1:4">
      <c r="A2195" t="s">
        <v>4798</v>
      </c>
      <c r="B2195" t="s">
        <v>2610</v>
      </c>
      <c r="C2195" t="s">
        <v>2703</v>
      </c>
      <c r="D2195">
        <v>0</v>
      </c>
    </row>
    <row r="2196" spans="1:4">
      <c r="A2196" t="s">
        <v>4799</v>
      </c>
      <c r="B2196" t="s">
        <v>2610</v>
      </c>
      <c r="C2196" t="s">
        <v>2703</v>
      </c>
      <c r="D2196">
        <v>0</v>
      </c>
    </row>
    <row r="2197" spans="1:4">
      <c r="A2197" t="s">
        <v>4800</v>
      </c>
      <c r="B2197" t="s">
        <v>2610</v>
      </c>
      <c r="C2197" t="s">
        <v>2703</v>
      </c>
      <c r="D2197">
        <v>0</v>
      </c>
    </row>
    <row r="2198" spans="1:4">
      <c r="A2198" t="s">
        <v>4801</v>
      </c>
      <c r="B2198" t="s">
        <v>2610</v>
      </c>
      <c r="C2198" t="s">
        <v>2703</v>
      </c>
      <c r="D2198">
        <v>0</v>
      </c>
    </row>
    <row r="2199" spans="1:4">
      <c r="A2199" t="s">
        <v>4802</v>
      </c>
      <c r="B2199" t="s">
        <v>2610</v>
      </c>
      <c r="C2199" t="s">
        <v>2703</v>
      </c>
      <c r="D2199">
        <v>0</v>
      </c>
    </row>
    <row r="2200" spans="1:4">
      <c r="A2200" t="s">
        <v>4803</v>
      </c>
      <c r="B2200" t="s">
        <v>2610</v>
      </c>
      <c r="C2200" t="s">
        <v>2703</v>
      </c>
      <c r="D2200">
        <v>0</v>
      </c>
    </row>
    <row r="2201" spans="1:4">
      <c r="A2201" t="s">
        <v>4804</v>
      </c>
      <c r="B2201" t="s">
        <v>2610</v>
      </c>
      <c r="C2201" t="s">
        <v>2703</v>
      </c>
      <c r="D2201">
        <v>0</v>
      </c>
    </row>
    <row r="2202" spans="1:4">
      <c r="A2202" t="s">
        <v>4805</v>
      </c>
      <c r="B2202" t="s">
        <v>2610</v>
      </c>
      <c r="C2202" t="s">
        <v>2703</v>
      </c>
      <c r="D2202">
        <v>0</v>
      </c>
    </row>
    <row r="2203" spans="1:4">
      <c r="A2203" t="s">
        <v>4806</v>
      </c>
      <c r="B2203" t="s">
        <v>2610</v>
      </c>
      <c r="C2203" t="s">
        <v>2703</v>
      </c>
      <c r="D2203">
        <v>0</v>
      </c>
    </row>
    <row r="2204" spans="1:4">
      <c r="A2204" t="s">
        <v>4807</v>
      </c>
      <c r="B2204" t="s">
        <v>2610</v>
      </c>
      <c r="C2204" t="s">
        <v>2703</v>
      </c>
      <c r="D2204">
        <v>0</v>
      </c>
    </row>
    <row r="2205" spans="1:4">
      <c r="A2205" t="s">
        <v>4808</v>
      </c>
      <c r="B2205" t="s">
        <v>2610</v>
      </c>
      <c r="C2205" t="s">
        <v>2703</v>
      </c>
      <c r="D2205">
        <v>0</v>
      </c>
    </row>
    <row r="2206" spans="1:4">
      <c r="A2206" t="s">
        <v>4809</v>
      </c>
      <c r="B2206" t="s">
        <v>2610</v>
      </c>
      <c r="C2206" t="s">
        <v>2703</v>
      </c>
      <c r="D2206">
        <v>0</v>
      </c>
    </row>
    <row r="2207" spans="1:4">
      <c r="A2207" t="s">
        <v>4810</v>
      </c>
      <c r="B2207" t="s">
        <v>2610</v>
      </c>
      <c r="C2207" t="s">
        <v>2703</v>
      </c>
      <c r="D2207">
        <v>0</v>
      </c>
    </row>
    <row r="2208" spans="1:4">
      <c r="A2208" t="s">
        <v>4811</v>
      </c>
      <c r="B2208" t="s">
        <v>2610</v>
      </c>
      <c r="C2208" t="s">
        <v>2703</v>
      </c>
      <c r="D2208">
        <v>0</v>
      </c>
    </row>
    <row r="2209" spans="1:4">
      <c r="A2209" t="s">
        <v>4812</v>
      </c>
      <c r="B2209" t="s">
        <v>2610</v>
      </c>
      <c r="C2209" t="s">
        <v>2703</v>
      </c>
      <c r="D2209">
        <v>0</v>
      </c>
    </row>
    <row r="2210" spans="1:4">
      <c r="A2210" t="s">
        <v>4813</v>
      </c>
      <c r="B2210" t="s">
        <v>2610</v>
      </c>
      <c r="C2210" t="s">
        <v>2703</v>
      </c>
      <c r="D2210">
        <v>0</v>
      </c>
    </row>
    <row r="2211" spans="1:4">
      <c r="A2211" t="s">
        <v>4814</v>
      </c>
      <c r="B2211" t="s">
        <v>2610</v>
      </c>
      <c r="C2211" t="s">
        <v>2703</v>
      </c>
      <c r="D2211">
        <v>0</v>
      </c>
    </row>
    <row r="2212" spans="1:4">
      <c r="A2212" t="s">
        <v>4815</v>
      </c>
      <c r="B2212" t="s">
        <v>2610</v>
      </c>
      <c r="C2212" t="s">
        <v>2703</v>
      </c>
      <c r="D2212">
        <v>0</v>
      </c>
    </row>
    <row r="2213" spans="1:4">
      <c r="A2213" t="s">
        <v>4816</v>
      </c>
      <c r="B2213" t="s">
        <v>2610</v>
      </c>
      <c r="C2213" t="s">
        <v>2703</v>
      </c>
      <c r="D2213">
        <v>0</v>
      </c>
    </row>
    <row r="2214" spans="1:4">
      <c r="A2214" t="s">
        <v>4817</v>
      </c>
      <c r="B2214" t="s">
        <v>2610</v>
      </c>
      <c r="C2214" t="s">
        <v>2703</v>
      </c>
      <c r="D2214">
        <v>0</v>
      </c>
    </row>
    <row r="2215" spans="1:4">
      <c r="A2215" t="s">
        <v>4818</v>
      </c>
      <c r="B2215" t="s">
        <v>2610</v>
      </c>
      <c r="C2215" t="s">
        <v>2703</v>
      </c>
      <c r="D2215">
        <v>0</v>
      </c>
    </row>
    <row r="2216" spans="1:4">
      <c r="A2216" t="s">
        <v>4819</v>
      </c>
      <c r="B2216" t="s">
        <v>2610</v>
      </c>
      <c r="C2216" t="s">
        <v>2703</v>
      </c>
      <c r="D2216">
        <v>0</v>
      </c>
    </row>
    <row r="2217" spans="1:4">
      <c r="A2217" t="s">
        <v>4820</v>
      </c>
      <c r="B2217" t="s">
        <v>2610</v>
      </c>
      <c r="C2217" t="s">
        <v>2703</v>
      </c>
      <c r="D2217">
        <v>0</v>
      </c>
    </row>
    <row r="2218" spans="1:4">
      <c r="A2218" t="s">
        <v>4821</v>
      </c>
      <c r="B2218" t="s">
        <v>2610</v>
      </c>
      <c r="C2218" t="s">
        <v>2703</v>
      </c>
      <c r="D2218">
        <v>0</v>
      </c>
    </row>
    <row r="2219" spans="1:4">
      <c r="A2219" t="s">
        <v>4822</v>
      </c>
      <c r="B2219" t="s">
        <v>2610</v>
      </c>
      <c r="C2219" t="s">
        <v>2703</v>
      </c>
      <c r="D2219">
        <v>0</v>
      </c>
    </row>
    <row r="2220" spans="1:4">
      <c r="A2220" t="s">
        <v>4823</v>
      </c>
      <c r="B2220" t="s">
        <v>2610</v>
      </c>
      <c r="C2220" t="s">
        <v>2703</v>
      </c>
      <c r="D2220">
        <v>0</v>
      </c>
    </row>
    <row r="2221" spans="1:4">
      <c r="A2221" t="s">
        <v>4824</v>
      </c>
      <c r="B2221" t="s">
        <v>2610</v>
      </c>
      <c r="C2221" t="s">
        <v>2703</v>
      </c>
      <c r="D2221">
        <v>0</v>
      </c>
    </row>
    <row r="2222" spans="1:4">
      <c r="A2222" t="s">
        <v>4825</v>
      </c>
      <c r="B2222" t="s">
        <v>2610</v>
      </c>
      <c r="C2222" t="s">
        <v>2703</v>
      </c>
      <c r="D2222">
        <v>0</v>
      </c>
    </row>
    <row r="2223" spans="1:4">
      <c r="A2223" t="s">
        <v>4826</v>
      </c>
      <c r="B2223" t="s">
        <v>2610</v>
      </c>
      <c r="C2223" t="s">
        <v>2703</v>
      </c>
      <c r="D2223">
        <v>0</v>
      </c>
    </row>
    <row r="2224" spans="1:4">
      <c r="A2224" t="s">
        <v>4827</v>
      </c>
      <c r="B2224" t="s">
        <v>2610</v>
      </c>
      <c r="C2224" t="s">
        <v>2703</v>
      </c>
      <c r="D2224">
        <v>0</v>
      </c>
    </row>
    <row r="2225" spans="1:4">
      <c r="A2225" t="s">
        <v>4828</v>
      </c>
      <c r="B2225" t="s">
        <v>2610</v>
      </c>
      <c r="C2225" t="s">
        <v>2703</v>
      </c>
      <c r="D2225">
        <v>0</v>
      </c>
    </row>
    <row r="2226" spans="1:4">
      <c r="A2226" t="s">
        <v>4829</v>
      </c>
      <c r="B2226" t="s">
        <v>2610</v>
      </c>
      <c r="C2226" t="s">
        <v>2703</v>
      </c>
      <c r="D2226">
        <v>0</v>
      </c>
    </row>
    <row r="2227" spans="1:4">
      <c r="A2227" t="s">
        <v>4830</v>
      </c>
      <c r="B2227" t="s">
        <v>2610</v>
      </c>
      <c r="C2227" t="s">
        <v>2703</v>
      </c>
      <c r="D2227">
        <v>0</v>
      </c>
    </row>
    <row r="2228" spans="1:4">
      <c r="A2228" t="s">
        <v>4831</v>
      </c>
      <c r="B2228" t="s">
        <v>2610</v>
      </c>
      <c r="C2228" t="s">
        <v>2703</v>
      </c>
      <c r="D2228">
        <v>0</v>
      </c>
    </row>
    <row r="2229" spans="1:4">
      <c r="A2229" t="s">
        <v>4832</v>
      </c>
      <c r="B2229" t="s">
        <v>2610</v>
      </c>
      <c r="C2229" t="s">
        <v>2703</v>
      </c>
      <c r="D2229">
        <v>0</v>
      </c>
    </row>
    <row r="2230" spans="1:4">
      <c r="A2230" t="s">
        <v>4833</v>
      </c>
      <c r="B2230" t="s">
        <v>2610</v>
      </c>
      <c r="C2230" t="s">
        <v>2703</v>
      </c>
      <c r="D2230">
        <v>0</v>
      </c>
    </row>
    <row r="2231" spans="1:4">
      <c r="A2231" t="s">
        <v>4834</v>
      </c>
      <c r="B2231" t="s">
        <v>2610</v>
      </c>
      <c r="C2231" t="s">
        <v>2703</v>
      </c>
      <c r="D2231">
        <v>0</v>
      </c>
    </row>
    <row r="2232" spans="1:4">
      <c r="A2232" t="s">
        <v>4835</v>
      </c>
      <c r="B2232" t="s">
        <v>2610</v>
      </c>
      <c r="C2232" t="s">
        <v>2703</v>
      </c>
      <c r="D2232">
        <v>0</v>
      </c>
    </row>
    <row r="2233" spans="1:4">
      <c r="A2233" t="s">
        <v>4836</v>
      </c>
      <c r="B2233" t="s">
        <v>2610</v>
      </c>
      <c r="C2233" t="s">
        <v>2703</v>
      </c>
      <c r="D2233">
        <v>0</v>
      </c>
    </row>
    <row r="2234" spans="1:4">
      <c r="A2234" t="s">
        <v>4837</v>
      </c>
      <c r="B2234" t="s">
        <v>2610</v>
      </c>
      <c r="C2234" t="s">
        <v>2703</v>
      </c>
      <c r="D2234">
        <v>0</v>
      </c>
    </row>
    <row r="2235" spans="1:4">
      <c r="A2235" t="s">
        <v>4838</v>
      </c>
      <c r="B2235" t="s">
        <v>2610</v>
      </c>
      <c r="C2235" t="s">
        <v>2703</v>
      </c>
      <c r="D2235">
        <v>0</v>
      </c>
    </row>
    <row r="2236" spans="1:4">
      <c r="A2236" t="s">
        <v>4839</v>
      </c>
      <c r="B2236" t="s">
        <v>2610</v>
      </c>
      <c r="C2236" t="s">
        <v>2703</v>
      </c>
      <c r="D2236">
        <v>0</v>
      </c>
    </row>
    <row r="2237" spans="1:4">
      <c r="A2237" t="s">
        <v>4840</v>
      </c>
      <c r="B2237" t="s">
        <v>2610</v>
      </c>
      <c r="C2237" t="s">
        <v>2703</v>
      </c>
      <c r="D2237">
        <v>0</v>
      </c>
    </row>
    <row r="2238" spans="1:4">
      <c r="A2238" t="s">
        <v>4841</v>
      </c>
      <c r="B2238" t="s">
        <v>2610</v>
      </c>
      <c r="C2238" t="s">
        <v>2703</v>
      </c>
      <c r="D2238">
        <v>0</v>
      </c>
    </row>
    <row r="2239" spans="1:4">
      <c r="A2239" t="s">
        <v>4842</v>
      </c>
      <c r="B2239" t="s">
        <v>2610</v>
      </c>
      <c r="C2239" t="s">
        <v>2703</v>
      </c>
      <c r="D2239">
        <v>0</v>
      </c>
    </row>
    <row r="2240" spans="1:4">
      <c r="A2240" t="s">
        <v>4843</v>
      </c>
      <c r="B2240" t="s">
        <v>2610</v>
      </c>
      <c r="C2240" t="s">
        <v>2703</v>
      </c>
      <c r="D2240">
        <v>0</v>
      </c>
    </row>
    <row r="2241" spans="1:4">
      <c r="A2241" t="s">
        <v>4844</v>
      </c>
      <c r="B2241" t="s">
        <v>2610</v>
      </c>
      <c r="C2241" t="s">
        <v>2703</v>
      </c>
      <c r="D2241">
        <v>0</v>
      </c>
    </row>
    <row r="2242" spans="1:4">
      <c r="A2242" t="s">
        <v>4845</v>
      </c>
      <c r="B2242" t="s">
        <v>2610</v>
      </c>
      <c r="C2242" t="s">
        <v>2703</v>
      </c>
      <c r="D2242">
        <v>0</v>
      </c>
    </row>
    <row r="2243" spans="1:4">
      <c r="A2243" t="s">
        <v>4846</v>
      </c>
      <c r="B2243" t="s">
        <v>2610</v>
      </c>
      <c r="C2243" t="s">
        <v>2703</v>
      </c>
      <c r="D2243">
        <v>0</v>
      </c>
    </row>
    <row r="2244" spans="1:4">
      <c r="A2244" t="s">
        <v>4847</v>
      </c>
      <c r="B2244" t="s">
        <v>2610</v>
      </c>
      <c r="C2244" t="s">
        <v>2703</v>
      </c>
      <c r="D2244">
        <v>0</v>
      </c>
    </row>
    <row r="2245" spans="1:4">
      <c r="A2245" t="s">
        <v>4848</v>
      </c>
      <c r="B2245" t="s">
        <v>2610</v>
      </c>
      <c r="C2245" t="s">
        <v>2703</v>
      </c>
      <c r="D2245">
        <v>0</v>
      </c>
    </row>
    <row r="2246" spans="1:4">
      <c r="A2246" t="s">
        <v>4849</v>
      </c>
      <c r="B2246" t="s">
        <v>2610</v>
      </c>
      <c r="C2246" t="s">
        <v>2703</v>
      </c>
      <c r="D2246">
        <v>0</v>
      </c>
    </row>
    <row r="2247" spans="1:4">
      <c r="A2247" t="s">
        <v>4850</v>
      </c>
      <c r="B2247" t="s">
        <v>2610</v>
      </c>
      <c r="C2247" t="s">
        <v>2703</v>
      </c>
      <c r="D2247">
        <v>0</v>
      </c>
    </row>
    <row r="2248" spans="1:4">
      <c r="A2248" t="s">
        <v>4851</v>
      </c>
      <c r="B2248" t="s">
        <v>2610</v>
      </c>
      <c r="C2248" t="s">
        <v>2703</v>
      </c>
      <c r="D2248">
        <v>0</v>
      </c>
    </row>
    <row r="2249" spans="1:4">
      <c r="A2249" t="s">
        <v>4852</v>
      </c>
      <c r="B2249" t="s">
        <v>2610</v>
      </c>
      <c r="C2249" t="s">
        <v>2703</v>
      </c>
      <c r="D2249">
        <v>0</v>
      </c>
    </row>
    <row r="2250" spans="1:4">
      <c r="A2250" t="s">
        <v>4853</v>
      </c>
      <c r="B2250" t="s">
        <v>2610</v>
      </c>
      <c r="C2250" t="s">
        <v>2703</v>
      </c>
      <c r="D2250">
        <v>0</v>
      </c>
    </row>
    <row r="2251" spans="1:4">
      <c r="A2251" t="s">
        <v>4854</v>
      </c>
      <c r="B2251" t="s">
        <v>2610</v>
      </c>
      <c r="C2251" t="s">
        <v>2703</v>
      </c>
      <c r="D2251">
        <v>0</v>
      </c>
    </row>
    <row r="2252" spans="1:4">
      <c r="A2252" t="s">
        <v>4855</v>
      </c>
      <c r="B2252" t="s">
        <v>2610</v>
      </c>
      <c r="C2252" t="s">
        <v>2703</v>
      </c>
      <c r="D2252">
        <v>0</v>
      </c>
    </row>
    <row r="2253" spans="1:4">
      <c r="A2253" t="s">
        <v>4856</v>
      </c>
      <c r="B2253" t="s">
        <v>2610</v>
      </c>
      <c r="C2253" t="s">
        <v>2703</v>
      </c>
      <c r="D2253">
        <v>0</v>
      </c>
    </row>
    <row r="2254" spans="1:4">
      <c r="A2254" t="s">
        <v>4857</v>
      </c>
      <c r="B2254" t="s">
        <v>2610</v>
      </c>
      <c r="C2254" t="s">
        <v>2703</v>
      </c>
      <c r="D2254">
        <v>0</v>
      </c>
    </row>
    <row r="2255" spans="1:4">
      <c r="A2255" t="s">
        <v>4858</v>
      </c>
      <c r="B2255" t="s">
        <v>2610</v>
      </c>
      <c r="C2255" t="s">
        <v>2703</v>
      </c>
      <c r="D2255">
        <v>0</v>
      </c>
    </row>
    <row r="2256" spans="1:4">
      <c r="A2256" t="s">
        <v>4859</v>
      </c>
      <c r="B2256" t="s">
        <v>2610</v>
      </c>
      <c r="C2256" t="s">
        <v>2703</v>
      </c>
      <c r="D2256">
        <v>0</v>
      </c>
    </row>
    <row r="2257" spans="1:4">
      <c r="A2257" t="s">
        <v>4860</v>
      </c>
      <c r="B2257" t="s">
        <v>2610</v>
      </c>
      <c r="C2257" t="s">
        <v>2703</v>
      </c>
      <c r="D2257">
        <v>0</v>
      </c>
    </row>
    <row r="2258" spans="1:4">
      <c r="A2258" t="s">
        <v>4861</v>
      </c>
      <c r="B2258" t="s">
        <v>2610</v>
      </c>
      <c r="C2258" t="s">
        <v>2703</v>
      </c>
      <c r="D2258">
        <v>0</v>
      </c>
    </row>
    <row r="2259" spans="1:4">
      <c r="A2259" t="s">
        <v>4862</v>
      </c>
      <c r="B2259" t="s">
        <v>2610</v>
      </c>
      <c r="C2259" t="s">
        <v>2703</v>
      </c>
      <c r="D2259">
        <v>0</v>
      </c>
    </row>
    <row r="2260" spans="1:4">
      <c r="A2260" t="s">
        <v>4863</v>
      </c>
      <c r="B2260" t="s">
        <v>2610</v>
      </c>
      <c r="C2260" t="s">
        <v>2703</v>
      </c>
      <c r="D2260">
        <v>0</v>
      </c>
    </row>
    <row r="2261" spans="1:4">
      <c r="A2261" t="s">
        <v>4864</v>
      </c>
      <c r="B2261" t="s">
        <v>2610</v>
      </c>
      <c r="C2261" t="s">
        <v>2703</v>
      </c>
      <c r="D2261">
        <v>0</v>
      </c>
    </row>
    <row r="2262" spans="1:4">
      <c r="A2262" t="s">
        <v>4865</v>
      </c>
      <c r="B2262" t="s">
        <v>2610</v>
      </c>
      <c r="C2262" t="s">
        <v>2703</v>
      </c>
      <c r="D2262">
        <v>0</v>
      </c>
    </row>
    <row r="2263" spans="1:4">
      <c r="A2263" t="s">
        <v>4866</v>
      </c>
      <c r="B2263" t="s">
        <v>2610</v>
      </c>
      <c r="C2263" t="s">
        <v>2703</v>
      </c>
      <c r="D2263">
        <v>0</v>
      </c>
    </row>
    <row r="2264" spans="1:4">
      <c r="A2264" t="s">
        <v>4867</v>
      </c>
      <c r="B2264" t="s">
        <v>2610</v>
      </c>
      <c r="C2264" t="s">
        <v>2703</v>
      </c>
      <c r="D2264">
        <v>0</v>
      </c>
    </row>
    <row r="2265" spans="1:4">
      <c r="A2265" t="s">
        <v>4868</v>
      </c>
      <c r="B2265" t="s">
        <v>2610</v>
      </c>
      <c r="C2265" t="s">
        <v>2703</v>
      </c>
      <c r="D2265">
        <v>0</v>
      </c>
    </row>
    <row r="2266" spans="1:4">
      <c r="A2266" t="s">
        <v>4869</v>
      </c>
      <c r="B2266" t="s">
        <v>2610</v>
      </c>
      <c r="C2266" t="s">
        <v>2703</v>
      </c>
      <c r="D2266">
        <v>0</v>
      </c>
    </row>
    <row r="2267" spans="1:4">
      <c r="A2267" t="s">
        <v>4870</v>
      </c>
      <c r="B2267" t="s">
        <v>2610</v>
      </c>
      <c r="C2267" t="s">
        <v>2703</v>
      </c>
      <c r="D2267">
        <v>0</v>
      </c>
    </row>
    <row r="2268" spans="1:4">
      <c r="A2268" t="s">
        <v>4871</v>
      </c>
      <c r="B2268" t="s">
        <v>2610</v>
      </c>
      <c r="C2268" t="s">
        <v>2703</v>
      </c>
      <c r="D2268">
        <v>0</v>
      </c>
    </row>
    <row r="2269" spans="1:4">
      <c r="A2269" t="s">
        <v>4872</v>
      </c>
      <c r="B2269" t="s">
        <v>2610</v>
      </c>
      <c r="C2269" t="s">
        <v>2703</v>
      </c>
      <c r="D2269">
        <v>0</v>
      </c>
    </row>
    <row r="2270" spans="1:4">
      <c r="A2270" t="s">
        <v>4873</v>
      </c>
      <c r="B2270" t="s">
        <v>2610</v>
      </c>
      <c r="C2270" t="s">
        <v>2703</v>
      </c>
      <c r="D2270">
        <v>0</v>
      </c>
    </row>
    <row r="2271" spans="1:4">
      <c r="A2271" t="s">
        <v>4874</v>
      </c>
      <c r="B2271" t="s">
        <v>2610</v>
      </c>
      <c r="C2271" t="s">
        <v>2703</v>
      </c>
      <c r="D2271">
        <v>0</v>
      </c>
    </row>
    <row r="2272" spans="1:4">
      <c r="A2272" t="s">
        <v>4875</v>
      </c>
      <c r="B2272" t="s">
        <v>2610</v>
      </c>
      <c r="C2272" t="s">
        <v>2703</v>
      </c>
      <c r="D2272">
        <v>0</v>
      </c>
    </row>
    <row r="2273" spans="1:4">
      <c r="A2273" t="s">
        <v>4876</v>
      </c>
      <c r="B2273" t="s">
        <v>2610</v>
      </c>
      <c r="C2273" t="s">
        <v>2703</v>
      </c>
      <c r="D2273">
        <v>0</v>
      </c>
    </row>
    <row r="2274" spans="1:4">
      <c r="A2274" t="s">
        <v>4877</v>
      </c>
      <c r="B2274" t="s">
        <v>2610</v>
      </c>
      <c r="C2274" t="s">
        <v>2703</v>
      </c>
      <c r="D2274">
        <v>0</v>
      </c>
    </row>
    <row r="2275" spans="1:4">
      <c r="A2275" t="s">
        <v>4878</v>
      </c>
      <c r="B2275" t="s">
        <v>2610</v>
      </c>
      <c r="C2275" t="s">
        <v>2703</v>
      </c>
      <c r="D2275">
        <v>0</v>
      </c>
    </row>
    <row r="2276" spans="1:4">
      <c r="A2276" t="s">
        <v>4879</v>
      </c>
      <c r="B2276" t="s">
        <v>2610</v>
      </c>
      <c r="C2276" t="s">
        <v>2703</v>
      </c>
      <c r="D2276">
        <v>0</v>
      </c>
    </row>
    <row r="2277" spans="1:4">
      <c r="A2277" t="s">
        <v>4880</v>
      </c>
      <c r="B2277" t="s">
        <v>2610</v>
      </c>
      <c r="C2277" t="s">
        <v>2703</v>
      </c>
      <c r="D2277">
        <v>0</v>
      </c>
    </row>
    <row r="2278" spans="1:4">
      <c r="A2278" t="s">
        <v>4881</v>
      </c>
      <c r="B2278" t="s">
        <v>2610</v>
      </c>
      <c r="C2278" t="s">
        <v>2703</v>
      </c>
      <c r="D2278">
        <v>0</v>
      </c>
    </row>
    <row r="2279" spans="1:4">
      <c r="A2279" t="s">
        <v>4882</v>
      </c>
      <c r="B2279" t="s">
        <v>2610</v>
      </c>
      <c r="C2279" t="s">
        <v>2703</v>
      </c>
      <c r="D2279">
        <v>0</v>
      </c>
    </row>
    <row r="2280" spans="1:4">
      <c r="A2280" t="s">
        <v>4883</v>
      </c>
      <c r="B2280" t="s">
        <v>2610</v>
      </c>
      <c r="C2280" t="s">
        <v>2703</v>
      </c>
      <c r="D2280">
        <v>0</v>
      </c>
    </row>
    <row r="2281" spans="1:4">
      <c r="A2281" t="s">
        <v>4884</v>
      </c>
      <c r="B2281" t="s">
        <v>2610</v>
      </c>
      <c r="C2281" t="s">
        <v>2703</v>
      </c>
      <c r="D2281">
        <v>0</v>
      </c>
    </row>
    <row r="2282" spans="1:4">
      <c r="A2282" t="s">
        <v>4885</v>
      </c>
      <c r="B2282" t="s">
        <v>2610</v>
      </c>
      <c r="C2282" t="s">
        <v>2703</v>
      </c>
      <c r="D2282">
        <v>0</v>
      </c>
    </row>
    <row r="2283" spans="1:4">
      <c r="A2283" t="s">
        <v>4886</v>
      </c>
      <c r="B2283" t="s">
        <v>2610</v>
      </c>
      <c r="C2283" t="s">
        <v>2703</v>
      </c>
      <c r="D2283">
        <v>0</v>
      </c>
    </row>
    <row r="2284" spans="1:4">
      <c r="A2284" t="s">
        <v>4887</v>
      </c>
      <c r="B2284" t="s">
        <v>2610</v>
      </c>
      <c r="C2284" t="s">
        <v>2703</v>
      </c>
      <c r="D2284">
        <v>0</v>
      </c>
    </row>
    <row r="2285" spans="1:4">
      <c r="A2285" t="s">
        <v>4888</v>
      </c>
      <c r="B2285" t="s">
        <v>2610</v>
      </c>
      <c r="C2285" t="s">
        <v>2703</v>
      </c>
      <c r="D2285">
        <v>0</v>
      </c>
    </row>
    <row r="2286" spans="1:4">
      <c r="A2286" t="s">
        <v>4889</v>
      </c>
      <c r="B2286" t="s">
        <v>2610</v>
      </c>
      <c r="C2286" t="s">
        <v>2703</v>
      </c>
      <c r="D2286">
        <v>0</v>
      </c>
    </row>
    <row r="2287" spans="1:4">
      <c r="A2287" t="s">
        <v>4890</v>
      </c>
      <c r="B2287" t="s">
        <v>2610</v>
      </c>
      <c r="C2287" t="s">
        <v>2703</v>
      </c>
      <c r="D2287">
        <v>0</v>
      </c>
    </row>
    <row r="2288" spans="1:4">
      <c r="A2288" t="s">
        <v>4891</v>
      </c>
      <c r="B2288" t="s">
        <v>2610</v>
      </c>
      <c r="C2288" t="s">
        <v>2703</v>
      </c>
      <c r="D2288">
        <v>0</v>
      </c>
    </row>
    <row r="2289" spans="1:4">
      <c r="A2289" t="s">
        <v>4892</v>
      </c>
      <c r="B2289" t="s">
        <v>2610</v>
      </c>
      <c r="C2289" t="s">
        <v>2703</v>
      </c>
      <c r="D2289">
        <v>0</v>
      </c>
    </row>
    <row r="2290" spans="1:4">
      <c r="A2290" t="s">
        <v>4893</v>
      </c>
      <c r="B2290" t="s">
        <v>2610</v>
      </c>
      <c r="C2290" t="s">
        <v>2703</v>
      </c>
      <c r="D2290">
        <v>0</v>
      </c>
    </row>
    <row r="2291" spans="1:4">
      <c r="A2291" t="s">
        <v>4894</v>
      </c>
      <c r="B2291" t="s">
        <v>2610</v>
      </c>
      <c r="C2291" t="s">
        <v>2703</v>
      </c>
      <c r="D2291">
        <v>0</v>
      </c>
    </row>
    <row r="2292" spans="1:4">
      <c r="A2292" t="s">
        <v>4895</v>
      </c>
      <c r="B2292" t="s">
        <v>2610</v>
      </c>
      <c r="C2292" t="s">
        <v>2703</v>
      </c>
      <c r="D2292">
        <v>0</v>
      </c>
    </row>
    <row r="2293" spans="1:4">
      <c r="A2293" t="s">
        <v>4896</v>
      </c>
      <c r="B2293" t="s">
        <v>2610</v>
      </c>
      <c r="C2293" t="s">
        <v>2703</v>
      </c>
      <c r="D2293">
        <v>0</v>
      </c>
    </row>
    <row r="2294" spans="1:4">
      <c r="A2294" t="s">
        <v>4897</v>
      </c>
      <c r="B2294" t="s">
        <v>2610</v>
      </c>
      <c r="C2294" t="s">
        <v>2703</v>
      </c>
      <c r="D2294">
        <v>0</v>
      </c>
    </row>
    <row r="2295" spans="1:4">
      <c r="A2295" t="s">
        <v>4898</v>
      </c>
      <c r="B2295" t="s">
        <v>2610</v>
      </c>
      <c r="C2295" t="s">
        <v>2703</v>
      </c>
      <c r="D2295">
        <v>0</v>
      </c>
    </row>
    <row r="2296" spans="1:4">
      <c r="A2296" t="s">
        <v>4899</v>
      </c>
      <c r="B2296" t="s">
        <v>2610</v>
      </c>
      <c r="C2296" t="s">
        <v>2703</v>
      </c>
      <c r="D2296">
        <v>0</v>
      </c>
    </row>
    <row r="2297" spans="1:4">
      <c r="A2297" t="s">
        <v>4900</v>
      </c>
      <c r="B2297" t="s">
        <v>2610</v>
      </c>
      <c r="C2297" t="s">
        <v>2735</v>
      </c>
      <c r="D2297">
        <v>0</v>
      </c>
    </row>
    <row r="2298" spans="1:4">
      <c r="A2298" t="s">
        <v>4901</v>
      </c>
      <c r="B2298" t="s">
        <v>2610</v>
      </c>
      <c r="C2298" t="s">
        <v>2735</v>
      </c>
      <c r="D2298">
        <v>0</v>
      </c>
    </row>
    <row r="2299" spans="1:4">
      <c r="A2299" t="s">
        <v>4902</v>
      </c>
      <c r="B2299" t="s">
        <v>2610</v>
      </c>
      <c r="C2299" t="s">
        <v>2735</v>
      </c>
      <c r="D2299">
        <v>0</v>
      </c>
    </row>
    <row r="2300" spans="1:4">
      <c r="A2300" t="s">
        <v>4903</v>
      </c>
      <c r="B2300" t="s">
        <v>2610</v>
      </c>
      <c r="C2300" t="s">
        <v>2735</v>
      </c>
      <c r="D2300">
        <v>0</v>
      </c>
    </row>
    <row r="2301" spans="1:4">
      <c r="A2301" t="s">
        <v>4904</v>
      </c>
      <c r="B2301" t="s">
        <v>2610</v>
      </c>
      <c r="C2301" t="s">
        <v>2735</v>
      </c>
      <c r="D2301">
        <v>0</v>
      </c>
    </row>
    <row r="2302" spans="1:4">
      <c r="A2302" t="s">
        <v>4905</v>
      </c>
      <c r="B2302" t="s">
        <v>2610</v>
      </c>
      <c r="C2302" t="s">
        <v>2735</v>
      </c>
      <c r="D2302">
        <v>0</v>
      </c>
    </row>
    <row r="2303" spans="1:4">
      <c r="A2303" t="s">
        <v>4906</v>
      </c>
      <c r="B2303" t="s">
        <v>2610</v>
      </c>
      <c r="C2303" t="s">
        <v>2735</v>
      </c>
      <c r="D2303">
        <v>0</v>
      </c>
    </row>
    <row r="2304" spans="1:4">
      <c r="A2304" t="s">
        <v>4907</v>
      </c>
      <c r="B2304" t="s">
        <v>2610</v>
      </c>
      <c r="C2304" t="s">
        <v>2735</v>
      </c>
      <c r="D2304">
        <v>0</v>
      </c>
    </row>
    <row r="2305" spans="1:4">
      <c r="A2305" t="s">
        <v>4908</v>
      </c>
      <c r="B2305" t="s">
        <v>2610</v>
      </c>
      <c r="C2305" t="s">
        <v>2735</v>
      </c>
      <c r="D2305">
        <v>0</v>
      </c>
    </row>
    <row r="2306" spans="1:4">
      <c r="A2306" t="s">
        <v>4909</v>
      </c>
      <c r="B2306" t="s">
        <v>2610</v>
      </c>
      <c r="C2306" t="s">
        <v>2735</v>
      </c>
      <c r="D2306">
        <v>0</v>
      </c>
    </row>
    <row r="2307" spans="1:4">
      <c r="A2307" t="s">
        <v>4910</v>
      </c>
      <c r="B2307" t="s">
        <v>2610</v>
      </c>
      <c r="C2307" t="s">
        <v>2735</v>
      </c>
      <c r="D2307">
        <v>0</v>
      </c>
    </row>
    <row r="2308" spans="1:4">
      <c r="A2308" t="s">
        <v>4911</v>
      </c>
      <c r="B2308" t="s">
        <v>2610</v>
      </c>
      <c r="C2308" t="s">
        <v>2735</v>
      </c>
      <c r="D2308">
        <v>0</v>
      </c>
    </row>
    <row r="2309" spans="1:4">
      <c r="A2309" t="s">
        <v>4912</v>
      </c>
      <c r="B2309" t="s">
        <v>2610</v>
      </c>
      <c r="C2309" t="s">
        <v>2735</v>
      </c>
      <c r="D2309">
        <v>0</v>
      </c>
    </row>
    <row r="2310" spans="1:4">
      <c r="A2310" t="s">
        <v>4913</v>
      </c>
      <c r="B2310" t="s">
        <v>2610</v>
      </c>
      <c r="C2310" t="s">
        <v>2735</v>
      </c>
      <c r="D2310">
        <v>0</v>
      </c>
    </row>
    <row r="2311" spans="1:4">
      <c r="A2311" t="s">
        <v>4914</v>
      </c>
      <c r="B2311" t="s">
        <v>2610</v>
      </c>
      <c r="C2311" t="s">
        <v>2735</v>
      </c>
      <c r="D2311">
        <v>0</v>
      </c>
    </row>
    <row r="2312" spans="1:4">
      <c r="A2312" t="s">
        <v>4915</v>
      </c>
      <c r="B2312" t="s">
        <v>2610</v>
      </c>
      <c r="C2312" t="s">
        <v>2735</v>
      </c>
      <c r="D2312">
        <v>0</v>
      </c>
    </row>
    <row r="2313" spans="1:4">
      <c r="A2313" t="s">
        <v>4916</v>
      </c>
      <c r="B2313" t="s">
        <v>2610</v>
      </c>
      <c r="C2313" t="s">
        <v>2735</v>
      </c>
      <c r="D2313">
        <v>0</v>
      </c>
    </row>
    <row r="2314" spans="1:4">
      <c r="A2314" t="s">
        <v>4917</v>
      </c>
      <c r="B2314" t="s">
        <v>2610</v>
      </c>
      <c r="C2314" t="s">
        <v>2735</v>
      </c>
      <c r="D2314">
        <v>0</v>
      </c>
    </row>
    <row r="2315" spans="1:4">
      <c r="A2315" t="s">
        <v>4918</v>
      </c>
      <c r="B2315" t="s">
        <v>2610</v>
      </c>
      <c r="C2315" t="s">
        <v>2735</v>
      </c>
      <c r="D2315">
        <v>0</v>
      </c>
    </row>
    <row r="2316" spans="1:4">
      <c r="A2316" t="s">
        <v>4919</v>
      </c>
      <c r="B2316" t="s">
        <v>2610</v>
      </c>
      <c r="C2316" t="s">
        <v>2735</v>
      </c>
      <c r="D2316">
        <v>0</v>
      </c>
    </row>
    <row r="2317" spans="1:4">
      <c r="A2317" t="s">
        <v>4920</v>
      </c>
      <c r="B2317" t="s">
        <v>2610</v>
      </c>
      <c r="C2317" t="s">
        <v>2735</v>
      </c>
      <c r="D2317">
        <v>0</v>
      </c>
    </row>
    <row r="2318" spans="1:4">
      <c r="A2318" t="s">
        <v>4921</v>
      </c>
      <c r="B2318" t="s">
        <v>2610</v>
      </c>
      <c r="C2318" t="s">
        <v>2735</v>
      </c>
      <c r="D2318">
        <v>0</v>
      </c>
    </row>
    <row r="2319" spans="1:4">
      <c r="A2319" t="s">
        <v>4922</v>
      </c>
      <c r="B2319" t="s">
        <v>2610</v>
      </c>
      <c r="C2319" t="s">
        <v>2735</v>
      </c>
      <c r="D2319">
        <v>0</v>
      </c>
    </row>
    <row r="2320" spans="1:4">
      <c r="A2320" t="s">
        <v>4923</v>
      </c>
      <c r="B2320" t="s">
        <v>2610</v>
      </c>
      <c r="C2320" t="s">
        <v>2735</v>
      </c>
      <c r="D2320">
        <v>0</v>
      </c>
    </row>
    <row r="2321" spans="1:4">
      <c r="A2321" t="s">
        <v>4924</v>
      </c>
      <c r="B2321" t="s">
        <v>2610</v>
      </c>
      <c r="C2321" t="s">
        <v>2735</v>
      </c>
      <c r="D2321">
        <v>0</v>
      </c>
    </row>
    <row r="2322" spans="1:4">
      <c r="A2322" t="s">
        <v>4925</v>
      </c>
      <c r="B2322" t="s">
        <v>2610</v>
      </c>
      <c r="C2322" t="s">
        <v>2735</v>
      </c>
      <c r="D2322">
        <v>0</v>
      </c>
    </row>
    <row r="2323" spans="1:4">
      <c r="A2323" t="s">
        <v>4926</v>
      </c>
      <c r="B2323" t="s">
        <v>2610</v>
      </c>
      <c r="C2323" t="s">
        <v>2735</v>
      </c>
      <c r="D2323">
        <v>0</v>
      </c>
    </row>
    <row r="2324" spans="1:4">
      <c r="A2324" t="s">
        <v>4927</v>
      </c>
      <c r="B2324" t="s">
        <v>2610</v>
      </c>
      <c r="C2324" t="s">
        <v>2735</v>
      </c>
      <c r="D2324">
        <v>0</v>
      </c>
    </row>
    <row r="2325" spans="1:4">
      <c r="A2325" t="s">
        <v>4928</v>
      </c>
      <c r="B2325" t="s">
        <v>2610</v>
      </c>
      <c r="C2325" t="s">
        <v>2735</v>
      </c>
      <c r="D2325">
        <v>0</v>
      </c>
    </row>
    <row r="2326" spans="1:4">
      <c r="A2326" t="s">
        <v>4929</v>
      </c>
      <c r="B2326" t="s">
        <v>2610</v>
      </c>
      <c r="C2326" t="s">
        <v>2735</v>
      </c>
      <c r="D2326">
        <v>0</v>
      </c>
    </row>
    <row r="2327" spans="1:4">
      <c r="A2327" t="s">
        <v>4930</v>
      </c>
      <c r="B2327" t="s">
        <v>2610</v>
      </c>
      <c r="C2327" t="s">
        <v>2735</v>
      </c>
      <c r="D2327">
        <v>0</v>
      </c>
    </row>
    <row r="2328" spans="1:4">
      <c r="A2328" t="s">
        <v>4931</v>
      </c>
      <c r="B2328" t="s">
        <v>2610</v>
      </c>
      <c r="C2328" t="s">
        <v>2735</v>
      </c>
      <c r="D2328">
        <v>0</v>
      </c>
    </row>
    <row r="2329" spans="1:4">
      <c r="A2329" t="s">
        <v>4932</v>
      </c>
      <c r="B2329" t="s">
        <v>2610</v>
      </c>
      <c r="C2329" t="s">
        <v>2735</v>
      </c>
      <c r="D2329">
        <v>0</v>
      </c>
    </row>
    <row r="2330" spans="1:4">
      <c r="A2330" t="s">
        <v>4933</v>
      </c>
      <c r="B2330" t="s">
        <v>2610</v>
      </c>
      <c r="C2330" t="s">
        <v>2735</v>
      </c>
      <c r="D2330">
        <v>0</v>
      </c>
    </row>
    <row r="2331" spans="1:4">
      <c r="A2331" t="s">
        <v>4934</v>
      </c>
      <c r="B2331" t="s">
        <v>2610</v>
      </c>
      <c r="C2331" t="s">
        <v>2735</v>
      </c>
      <c r="D2331">
        <v>0</v>
      </c>
    </row>
    <row r="2332" spans="1:4">
      <c r="A2332" t="s">
        <v>4935</v>
      </c>
      <c r="B2332" t="s">
        <v>2610</v>
      </c>
      <c r="C2332" t="s">
        <v>2735</v>
      </c>
      <c r="D2332">
        <v>0</v>
      </c>
    </row>
    <row r="2333" spans="1:4">
      <c r="A2333" t="s">
        <v>4936</v>
      </c>
      <c r="B2333" t="s">
        <v>2610</v>
      </c>
      <c r="C2333" t="s">
        <v>2735</v>
      </c>
      <c r="D2333">
        <v>0</v>
      </c>
    </row>
    <row r="2334" spans="1:4">
      <c r="A2334" t="s">
        <v>4937</v>
      </c>
      <c r="B2334" t="s">
        <v>2610</v>
      </c>
      <c r="C2334" t="s">
        <v>2735</v>
      </c>
      <c r="D2334">
        <v>0</v>
      </c>
    </row>
    <row r="2335" spans="1:4">
      <c r="A2335" t="s">
        <v>4938</v>
      </c>
      <c r="B2335" t="s">
        <v>2610</v>
      </c>
      <c r="C2335" t="s">
        <v>2735</v>
      </c>
      <c r="D2335">
        <v>0</v>
      </c>
    </row>
    <row r="2336" spans="1:4">
      <c r="A2336" t="s">
        <v>4939</v>
      </c>
      <c r="B2336" t="s">
        <v>2610</v>
      </c>
      <c r="C2336" t="s">
        <v>2735</v>
      </c>
      <c r="D2336">
        <v>0</v>
      </c>
    </row>
    <row r="2337" spans="1:4">
      <c r="A2337" t="s">
        <v>4940</v>
      </c>
      <c r="B2337" t="s">
        <v>2610</v>
      </c>
      <c r="C2337" t="s">
        <v>2735</v>
      </c>
      <c r="D2337">
        <v>0</v>
      </c>
    </row>
    <row r="2338" spans="1:4">
      <c r="A2338" t="s">
        <v>4941</v>
      </c>
      <c r="B2338" t="s">
        <v>2610</v>
      </c>
      <c r="C2338" t="s">
        <v>2735</v>
      </c>
      <c r="D2338">
        <v>0</v>
      </c>
    </row>
    <row r="2339" spans="1:4">
      <c r="A2339" t="s">
        <v>4942</v>
      </c>
      <c r="B2339" t="s">
        <v>2610</v>
      </c>
      <c r="C2339" t="s">
        <v>2735</v>
      </c>
      <c r="D2339">
        <v>0</v>
      </c>
    </row>
    <row r="2340" spans="1:4">
      <c r="A2340" t="s">
        <v>4943</v>
      </c>
      <c r="B2340" t="s">
        <v>2610</v>
      </c>
      <c r="C2340" t="s">
        <v>2735</v>
      </c>
      <c r="D2340">
        <v>0</v>
      </c>
    </row>
    <row r="2341" spans="1:4">
      <c r="A2341" t="s">
        <v>4944</v>
      </c>
      <c r="B2341" t="s">
        <v>2610</v>
      </c>
      <c r="C2341" t="s">
        <v>2735</v>
      </c>
      <c r="D2341">
        <v>0</v>
      </c>
    </row>
    <row r="2342" spans="1:4">
      <c r="A2342" t="s">
        <v>4945</v>
      </c>
      <c r="B2342" t="s">
        <v>2610</v>
      </c>
      <c r="C2342" t="s">
        <v>2735</v>
      </c>
      <c r="D2342">
        <v>0</v>
      </c>
    </row>
    <row r="2343" spans="1:4">
      <c r="A2343" t="s">
        <v>4946</v>
      </c>
      <c r="B2343" t="s">
        <v>2610</v>
      </c>
      <c r="C2343" t="s">
        <v>2735</v>
      </c>
      <c r="D2343">
        <v>0</v>
      </c>
    </row>
    <row r="2344" spans="1:4">
      <c r="A2344" t="s">
        <v>4947</v>
      </c>
      <c r="B2344" t="s">
        <v>2610</v>
      </c>
      <c r="C2344" t="s">
        <v>2735</v>
      </c>
      <c r="D2344">
        <v>0</v>
      </c>
    </row>
    <row r="2345" spans="1:4">
      <c r="A2345" t="s">
        <v>4948</v>
      </c>
      <c r="B2345" t="s">
        <v>2610</v>
      </c>
      <c r="C2345" t="s">
        <v>2735</v>
      </c>
      <c r="D2345">
        <v>0</v>
      </c>
    </row>
    <row r="2346" spans="1:4">
      <c r="A2346" t="s">
        <v>4949</v>
      </c>
      <c r="B2346" t="s">
        <v>2610</v>
      </c>
      <c r="C2346" t="s">
        <v>2735</v>
      </c>
      <c r="D2346">
        <v>0</v>
      </c>
    </row>
    <row r="2347" spans="1:4">
      <c r="A2347" t="s">
        <v>4950</v>
      </c>
      <c r="B2347" t="s">
        <v>2610</v>
      </c>
      <c r="C2347" t="s">
        <v>2735</v>
      </c>
      <c r="D2347">
        <v>0</v>
      </c>
    </row>
    <row r="2348" spans="1:4">
      <c r="A2348" t="s">
        <v>4951</v>
      </c>
      <c r="B2348" t="s">
        <v>2610</v>
      </c>
      <c r="C2348" t="s">
        <v>2735</v>
      </c>
      <c r="D2348">
        <v>0</v>
      </c>
    </row>
    <row r="2349" spans="1:4">
      <c r="A2349" t="s">
        <v>4952</v>
      </c>
      <c r="B2349" t="s">
        <v>2610</v>
      </c>
      <c r="C2349" t="s">
        <v>2735</v>
      </c>
      <c r="D2349">
        <v>0</v>
      </c>
    </row>
    <row r="2350" spans="1:4">
      <c r="A2350" t="s">
        <v>4953</v>
      </c>
      <c r="B2350" t="s">
        <v>2610</v>
      </c>
      <c r="C2350" t="s">
        <v>2735</v>
      </c>
      <c r="D2350">
        <v>0</v>
      </c>
    </row>
    <row r="2351" spans="1:4">
      <c r="A2351" t="s">
        <v>4954</v>
      </c>
      <c r="B2351" t="s">
        <v>2610</v>
      </c>
      <c r="C2351" t="s">
        <v>2735</v>
      </c>
      <c r="D2351">
        <v>0</v>
      </c>
    </row>
    <row r="2352" spans="1:4">
      <c r="A2352" t="s">
        <v>4955</v>
      </c>
      <c r="B2352" t="s">
        <v>2610</v>
      </c>
      <c r="C2352" t="s">
        <v>2735</v>
      </c>
      <c r="D2352">
        <v>0</v>
      </c>
    </row>
    <row r="2353" spans="1:4">
      <c r="A2353" t="s">
        <v>4956</v>
      </c>
      <c r="B2353" t="s">
        <v>2610</v>
      </c>
      <c r="C2353" t="s">
        <v>2735</v>
      </c>
      <c r="D2353">
        <v>0</v>
      </c>
    </row>
    <row r="2354" spans="1:4">
      <c r="A2354" t="s">
        <v>4957</v>
      </c>
      <c r="B2354" t="s">
        <v>2610</v>
      </c>
      <c r="C2354" t="s">
        <v>2735</v>
      </c>
      <c r="D2354">
        <v>0</v>
      </c>
    </row>
    <row r="2355" spans="1:4">
      <c r="A2355" t="s">
        <v>4958</v>
      </c>
      <c r="B2355" t="s">
        <v>2610</v>
      </c>
      <c r="C2355" t="s">
        <v>2735</v>
      </c>
      <c r="D2355">
        <v>0</v>
      </c>
    </row>
    <row r="2356" spans="1:4">
      <c r="A2356" t="s">
        <v>4959</v>
      </c>
      <c r="B2356" t="s">
        <v>2610</v>
      </c>
      <c r="C2356" t="s">
        <v>2735</v>
      </c>
      <c r="D2356">
        <v>0</v>
      </c>
    </row>
    <row r="2357" spans="1:4">
      <c r="A2357" t="s">
        <v>4960</v>
      </c>
      <c r="B2357" t="s">
        <v>2610</v>
      </c>
      <c r="C2357" t="s">
        <v>2735</v>
      </c>
      <c r="D2357">
        <v>0</v>
      </c>
    </row>
    <row r="2358" spans="1:4">
      <c r="A2358" t="s">
        <v>4961</v>
      </c>
      <c r="B2358" t="s">
        <v>2610</v>
      </c>
      <c r="C2358" t="s">
        <v>2735</v>
      </c>
      <c r="D2358">
        <v>0</v>
      </c>
    </row>
    <row r="2359" spans="1:4">
      <c r="A2359" t="s">
        <v>4962</v>
      </c>
      <c r="B2359" t="s">
        <v>2610</v>
      </c>
      <c r="C2359" t="s">
        <v>2735</v>
      </c>
      <c r="D2359">
        <v>0</v>
      </c>
    </row>
    <row r="2360" spans="1:4">
      <c r="A2360" t="s">
        <v>4963</v>
      </c>
      <c r="B2360" t="s">
        <v>2610</v>
      </c>
      <c r="C2360" t="s">
        <v>2735</v>
      </c>
      <c r="D2360">
        <v>0</v>
      </c>
    </row>
    <row r="2361" spans="1:4">
      <c r="A2361" t="s">
        <v>4964</v>
      </c>
      <c r="B2361" t="s">
        <v>2610</v>
      </c>
      <c r="C2361" t="s">
        <v>2735</v>
      </c>
      <c r="D2361">
        <v>0</v>
      </c>
    </row>
    <row r="2362" spans="1:4">
      <c r="A2362" t="s">
        <v>4965</v>
      </c>
      <c r="B2362" t="s">
        <v>2610</v>
      </c>
      <c r="C2362" t="s">
        <v>2735</v>
      </c>
      <c r="D2362">
        <v>0</v>
      </c>
    </row>
    <row r="2363" spans="1:4">
      <c r="A2363" t="s">
        <v>4966</v>
      </c>
      <c r="B2363" t="s">
        <v>2610</v>
      </c>
      <c r="C2363" t="s">
        <v>2735</v>
      </c>
      <c r="D2363">
        <v>0</v>
      </c>
    </row>
    <row r="2364" spans="1:4">
      <c r="A2364" t="s">
        <v>4967</v>
      </c>
      <c r="B2364" t="s">
        <v>2610</v>
      </c>
      <c r="C2364" t="s">
        <v>2735</v>
      </c>
      <c r="D2364">
        <v>0</v>
      </c>
    </row>
    <row r="2365" spans="1:4">
      <c r="A2365" t="s">
        <v>4968</v>
      </c>
      <c r="B2365" t="s">
        <v>2610</v>
      </c>
      <c r="C2365" t="s">
        <v>2735</v>
      </c>
      <c r="D2365">
        <v>0</v>
      </c>
    </row>
    <row r="2366" spans="1:4">
      <c r="A2366" t="s">
        <v>4969</v>
      </c>
      <c r="B2366" t="s">
        <v>2610</v>
      </c>
      <c r="C2366" t="s">
        <v>2735</v>
      </c>
      <c r="D2366">
        <v>0</v>
      </c>
    </row>
    <row r="2367" spans="1:4">
      <c r="A2367" t="s">
        <v>4970</v>
      </c>
      <c r="B2367" t="s">
        <v>2610</v>
      </c>
      <c r="C2367" t="s">
        <v>2735</v>
      </c>
      <c r="D2367">
        <v>0</v>
      </c>
    </row>
    <row r="2368" spans="1:4">
      <c r="A2368" t="s">
        <v>4971</v>
      </c>
      <c r="B2368" t="s">
        <v>2610</v>
      </c>
      <c r="C2368" t="s">
        <v>2735</v>
      </c>
      <c r="D2368">
        <v>0</v>
      </c>
    </row>
    <row r="2369" spans="1:4">
      <c r="A2369" t="s">
        <v>4972</v>
      </c>
      <c r="B2369" t="s">
        <v>2610</v>
      </c>
      <c r="C2369" t="s">
        <v>2735</v>
      </c>
      <c r="D2369">
        <v>0</v>
      </c>
    </row>
    <row r="2370" spans="1:4">
      <c r="A2370" t="s">
        <v>4973</v>
      </c>
      <c r="B2370" t="s">
        <v>2610</v>
      </c>
      <c r="C2370" t="s">
        <v>2735</v>
      </c>
      <c r="D2370">
        <v>0</v>
      </c>
    </row>
    <row r="2371" spans="1:4">
      <c r="A2371" t="s">
        <v>4974</v>
      </c>
      <c r="B2371" t="s">
        <v>2610</v>
      </c>
      <c r="C2371" t="s">
        <v>2735</v>
      </c>
      <c r="D2371">
        <v>0</v>
      </c>
    </row>
    <row r="2372" spans="1:4">
      <c r="A2372" t="s">
        <v>4975</v>
      </c>
      <c r="B2372" t="s">
        <v>2610</v>
      </c>
      <c r="C2372" t="s">
        <v>2735</v>
      </c>
      <c r="D2372">
        <v>0</v>
      </c>
    </row>
    <row r="2373" spans="1:4">
      <c r="A2373" t="s">
        <v>4976</v>
      </c>
      <c r="B2373" t="s">
        <v>2610</v>
      </c>
      <c r="C2373" t="s">
        <v>2735</v>
      </c>
      <c r="D2373">
        <v>0</v>
      </c>
    </row>
    <row r="2374" spans="1:4">
      <c r="A2374" t="s">
        <v>4977</v>
      </c>
      <c r="B2374" t="s">
        <v>2610</v>
      </c>
      <c r="C2374" t="s">
        <v>2735</v>
      </c>
      <c r="D2374">
        <v>0</v>
      </c>
    </row>
    <row r="2375" spans="1:4">
      <c r="A2375" t="s">
        <v>4978</v>
      </c>
      <c r="B2375" t="s">
        <v>2610</v>
      </c>
      <c r="C2375" t="s">
        <v>2735</v>
      </c>
      <c r="D2375">
        <v>0</v>
      </c>
    </row>
    <row r="2376" spans="1:4">
      <c r="A2376" t="s">
        <v>4979</v>
      </c>
      <c r="B2376" t="s">
        <v>2610</v>
      </c>
      <c r="C2376" t="s">
        <v>2735</v>
      </c>
      <c r="D2376">
        <v>0</v>
      </c>
    </row>
    <row r="2377" spans="1:4">
      <c r="A2377" t="s">
        <v>4980</v>
      </c>
      <c r="B2377" t="s">
        <v>2610</v>
      </c>
      <c r="C2377" t="s">
        <v>2735</v>
      </c>
      <c r="D2377">
        <v>0</v>
      </c>
    </row>
    <row r="2378" spans="1:4">
      <c r="A2378" t="s">
        <v>4981</v>
      </c>
      <c r="B2378" t="s">
        <v>2610</v>
      </c>
      <c r="C2378" t="s">
        <v>2735</v>
      </c>
      <c r="D2378">
        <v>0</v>
      </c>
    </row>
    <row r="2379" spans="1:4">
      <c r="A2379" t="s">
        <v>4982</v>
      </c>
      <c r="B2379" t="s">
        <v>2610</v>
      </c>
      <c r="C2379" t="s">
        <v>2735</v>
      </c>
      <c r="D2379">
        <v>0</v>
      </c>
    </row>
    <row r="2380" spans="1:4">
      <c r="A2380" t="s">
        <v>4983</v>
      </c>
      <c r="B2380" t="s">
        <v>2610</v>
      </c>
      <c r="C2380" t="s">
        <v>2735</v>
      </c>
      <c r="D2380">
        <v>0</v>
      </c>
    </row>
    <row r="2381" spans="1:4">
      <c r="A2381" t="s">
        <v>4984</v>
      </c>
      <c r="B2381" t="s">
        <v>2610</v>
      </c>
      <c r="C2381" t="s">
        <v>2735</v>
      </c>
      <c r="D2381">
        <v>0</v>
      </c>
    </row>
    <row r="2382" spans="1:4">
      <c r="A2382" t="s">
        <v>4985</v>
      </c>
      <c r="B2382" t="s">
        <v>2610</v>
      </c>
      <c r="C2382" t="s">
        <v>2735</v>
      </c>
      <c r="D2382">
        <v>0</v>
      </c>
    </row>
    <row r="2383" spans="1:4">
      <c r="A2383" t="s">
        <v>4986</v>
      </c>
      <c r="B2383" t="s">
        <v>2610</v>
      </c>
      <c r="C2383" t="s">
        <v>2735</v>
      </c>
      <c r="D2383">
        <v>0</v>
      </c>
    </row>
    <row r="2384" spans="1:4">
      <c r="A2384" t="s">
        <v>4987</v>
      </c>
      <c r="B2384" t="s">
        <v>2610</v>
      </c>
      <c r="C2384" t="s">
        <v>2735</v>
      </c>
      <c r="D2384">
        <v>0</v>
      </c>
    </row>
    <row r="2385" spans="1:4">
      <c r="A2385" t="s">
        <v>4988</v>
      </c>
      <c r="B2385" t="s">
        <v>2610</v>
      </c>
      <c r="C2385" t="s">
        <v>2735</v>
      </c>
      <c r="D2385">
        <v>0</v>
      </c>
    </row>
    <row r="2386" spans="1:4">
      <c r="A2386" t="s">
        <v>4989</v>
      </c>
      <c r="B2386" t="s">
        <v>2610</v>
      </c>
      <c r="C2386" t="s">
        <v>2735</v>
      </c>
      <c r="D2386">
        <v>0</v>
      </c>
    </row>
    <row r="2387" spans="1:4">
      <c r="A2387" t="s">
        <v>4990</v>
      </c>
      <c r="B2387" t="s">
        <v>2610</v>
      </c>
      <c r="C2387" t="s">
        <v>2735</v>
      </c>
      <c r="D2387">
        <v>0</v>
      </c>
    </row>
    <row r="2388" spans="1:4">
      <c r="A2388" t="s">
        <v>4991</v>
      </c>
      <c r="B2388" t="s">
        <v>2610</v>
      </c>
      <c r="C2388" t="s">
        <v>2735</v>
      </c>
      <c r="D2388">
        <v>0</v>
      </c>
    </row>
    <row r="2389" spans="1:4">
      <c r="A2389" t="s">
        <v>4992</v>
      </c>
      <c r="B2389" t="s">
        <v>2610</v>
      </c>
      <c r="C2389" t="s">
        <v>2735</v>
      </c>
      <c r="D2389">
        <v>0</v>
      </c>
    </row>
    <row r="2390" spans="1:4">
      <c r="A2390" t="s">
        <v>4993</v>
      </c>
      <c r="B2390" t="s">
        <v>2610</v>
      </c>
      <c r="C2390" t="s">
        <v>2735</v>
      </c>
      <c r="D2390">
        <v>0</v>
      </c>
    </row>
    <row r="2391" spans="1:4">
      <c r="A2391" t="s">
        <v>4994</v>
      </c>
      <c r="B2391" t="s">
        <v>2610</v>
      </c>
      <c r="C2391" t="s">
        <v>2735</v>
      </c>
      <c r="D2391">
        <v>0</v>
      </c>
    </row>
    <row r="2392" spans="1:4">
      <c r="A2392" t="s">
        <v>4995</v>
      </c>
      <c r="B2392" t="s">
        <v>2610</v>
      </c>
      <c r="C2392" t="s">
        <v>2735</v>
      </c>
      <c r="D2392">
        <v>0</v>
      </c>
    </row>
    <row r="2393" spans="1:4">
      <c r="A2393" t="s">
        <v>4996</v>
      </c>
      <c r="B2393" t="s">
        <v>2610</v>
      </c>
      <c r="C2393" t="s">
        <v>2735</v>
      </c>
      <c r="D2393">
        <v>0</v>
      </c>
    </row>
    <row r="2394" spans="1:4">
      <c r="A2394" t="s">
        <v>4997</v>
      </c>
      <c r="B2394" t="s">
        <v>2610</v>
      </c>
      <c r="C2394" t="s">
        <v>2735</v>
      </c>
      <c r="D2394">
        <v>0</v>
      </c>
    </row>
    <row r="2395" spans="1:4">
      <c r="A2395" t="s">
        <v>4998</v>
      </c>
      <c r="B2395" t="s">
        <v>2610</v>
      </c>
      <c r="C2395" t="s">
        <v>2735</v>
      </c>
      <c r="D2395">
        <v>0</v>
      </c>
    </row>
    <row r="2396" spans="1:4">
      <c r="A2396" t="s">
        <v>4999</v>
      </c>
      <c r="B2396" t="s">
        <v>2610</v>
      </c>
      <c r="C2396" t="s">
        <v>2735</v>
      </c>
      <c r="D2396">
        <v>0</v>
      </c>
    </row>
    <row r="2397" spans="1:4">
      <c r="A2397" t="s">
        <v>5000</v>
      </c>
      <c r="B2397" t="s">
        <v>2610</v>
      </c>
      <c r="C2397" t="s">
        <v>2735</v>
      </c>
      <c r="D2397">
        <v>0</v>
      </c>
    </row>
    <row r="2398" spans="1:4">
      <c r="A2398" t="s">
        <v>5001</v>
      </c>
      <c r="B2398" t="s">
        <v>2610</v>
      </c>
      <c r="C2398" t="s">
        <v>2735</v>
      </c>
      <c r="D2398">
        <v>0</v>
      </c>
    </row>
    <row r="2399" spans="1:4">
      <c r="A2399" t="s">
        <v>5002</v>
      </c>
      <c r="B2399" t="s">
        <v>2610</v>
      </c>
      <c r="C2399" t="s">
        <v>2735</v>
      </c>
      <c r="D2399">
        <v>0</v>
      </c>
    </row>
    <row r="2400" spans="1:4">
      <c r="A2400" t="s">
        <v>5003</v>
      </c>
      <c r="B2400" t="s">
        <v>2610</v>
      </c>
      <c r="C2400" t="s">
        <v>2735</v>
      </c>
      <c r="D2400">
        <v>0</v>
      </c>
    </row>
    <row r="2401" spans="1:4">
      <c r="A2401" t="s">
        <v>5004</v>
      </c>
      <c r="B2401" t="s">
        <v>2610</v>
      </c>
      <c r="C2401" t="s">
        <v>2735</v>
      </c>
      <c r="D2401">
        <v>0</v>
      </c>
    </row>
    <row r="2402" spans="1:4">
      <c r="A2402" t="s">
        <v>5005</v>
      </c>
      <c r="B2402" t="s">
        <v>2610</v>
      </c>
      <c r="C2402" t="s">
        <v>2735</v>
      </c>
      <c r="D2402">
        <v>0</v>
      </c>
    </row>
    <row r="2403" spans="1:4">
      <c r="A2403" t="s">
        <v>5006</v>
      </c>
      <c r="B2403" t="s">
        <v>2610</v>
      </c>
      <c r="C2403" t="s">
        <v>2735</v>
      </c>
      <c r="D2403">
        <v>0</v>
      </c>
    </row>
    <row r="2404" spans="1:4">
      <c r="A2404" t="s">
        <v>5007</v>
      </c>
      <c r="B2404" t="s">
        <v>2610</v>
      </c>
      <c r="C2404" t="s">
        <v>2735</v>
      </c>
      <c r="D2404">
        <v>0</v>
      </c>
    </row>
    <row r="2405" spans="1:4">
      <c r="A2405" t="s">
        <v>5008</v>
      </c>
      <c r="B2405" t="s">
        <v>2610</v>
      </c>
      <c r="C2405" t="s">
        <v>2703</v>
      </c>
      <c r="D2405">
        <v>0</v>
      </c>
    </row>
    <row r="2406" spans="1:4">
      <c r="A2406" t="s">
        <v>5009</v>
      </c>
      <c r="B2406" t="s">
        <v>2610</v>
      </c>
      <c r="C2406" t="s">
        <v>2703</v>
      </c>
      <c r="D2406">
        <v>0</v>
      </c>
    </row>
    <row r="2407" spans="1:4">
      <c r="A2407" t="s">
        <v>5010</v>
      </c>
      <c r="B2407" t="s">
        <v>2610</v>
      </c>
      <c r="C2407" t="s">
        <v>2703</v>
      </c>
      <c r="D2407">
        <v>0</v>
      </c>
    </row>
    <row r="2408" spans="1:4">
      <c r="A2408" t="s">
        <v>5011</v>
      </c>
      <c r="B2408" t="s">
        <v>2610</v>
      </c>
      <c r="C2408" t="s">
        <v>2703</v>
      </c>
      <c r="D2408">
        <v>0</v>
      </c>
    </row>
    <row r="2409" spans="1:4">
      <c r="A2409" t="s">
        <v>5012</v>
      </c>
      <c r="B2409" t="s">
        <v>2610</v>
      </c>
      <c r="C2409" t="s">
        <v>2703</v>
      </c>
      <c r="D2409">
        <v>0</v>
      </c>
    </row>
    <row r="2410" spans="1:4">
      <c r="A2410" t="s">
        <v>5013</v>
      </c>
      <c r="B2410" t="s">
        <v>2610</v>
      </c>
      <c r="C2410" t="s">
        <v>2703</v>
      </c>
      <c r="D2410">
        <v>0</v>
      </c>
    </row>
    <row r="2411" spans="1:4">
      <c r="A2411" t="s">
        <v>5014</v>
      </c>
      <c r="B2411" t="s">
        <v>2610</v>
      </c>
      <c r="C2411" t="s">
        <v>2703</v>
      </c>
      <c r="D2411">
        <v>0</v>
      </c>
    </row>
    <row r="2412" spans="1:4">
      <c r="A2412" t="s">
        <v>5015</v>
      </c>
      <c r="B2412" t="s">
        <v>2610</v>
      </c>
      <c r="C2412" t="s">
        <v>2703</v>
      </c>
      <c r="D2412">
        <v>0</v>
      </c>
    </row>
    <row r="2413" spans="1:4">
      <c r="A2413" t="s">
        <v>5016</v>
      </c>
      <c r="B2413" t="s">
        <v>2610</v>
      </c>
      <c r="C2413" t="s">
        <v>2703</v>
      </c>
      <c r="D2413">
        <v>0</v>
      </c>
    </row>
    <row r="2414" spans="1:4">
      <c r="A2414" t="s">
        <v>5017</v>
      </c>
      <c r="B2414" t="s">
        <v>2610</v>
      </c>
      <c r="C2414" t="s">
        <v>2703</v>
      </c>
      <c r="D2414">
        <v>0</v>
      </c>
    </row>
    <row r="2415" spans="1:4">
      <c r="A2415" t="s">
        <v>5018</v>
      </c>
      <c r="B2415" t="s">
        <v>2610</v>
      </c>
      <c r="C2415" t="s">
        <v>2703</v>
      </c>
      <c r="D2415">
        <v>0</v>
      </c>
    </row>
    <row r="2416" spans="1:4">
      <c r="A2416" t="s">
        <v>5019</v>
      </c>
      <c r="B2416" t="s">
        <v>2610</v>
      </c>
      <c r="C2416" t="s">
        <v>2703</v>
      </c>
      <c r="D2416">
        <v>0</v>
      </c>
    </row>
    <row r="2417" spans="1:4">
      <c r="A2417" t="s">
        <v>5020</v>
      </c>
      <c r="B2417" t="s">
        <v>2610</v>
      </c>
      <c r="C2417" t="s">
        <v>2703</v>
      </c>
      <c r="D2417">
        <v>0</v>
      </c>
    </row>
    <row r="2418" spans="1:4">
      <c r="A2418" t="s">
        <v>5021</v>
      </c>
      <c r="B2418" t="s">
        <v>2610</v>
      </c>
      <c r="C2418" t="s">
        <v>2703</v>
      </c>
      <c r="D2418">
        <v>0</v>
      </c>
    </row>
    <row r="2419" spans="1:4">
      <c r="A2419" t="s">
        <v>5022</v>
      </c>
      <c r="B2419" t="s">
        <v>2610</v>
      </c>
      <c r="C2419" t="s">
        <v>2703</v>
      </c>
      <c r="D2419">
        <v>0</v>
      </c>
    </row>
    <row r="2420" spans="1:4">
      <c r="A2420" t="s">
        <v>5023</v>
      </c>
      <c r="B2420" t="s">
        <v>2610</v>
      </c>
      <c r="C2420" t="s">
        <v>2703</v>
      </c>
      <c r="D2420">
        <v>0</v>
      </c>
    </row>
    <row r="2421" spans="1:4">
      <c r="A2421" t="s">
        <v>5024</v>
      </c>
      <c r="B2421" t="s">
        <v>2610</v>
      </c>
      <c r="C2421" t="s">
        <v>2703</v>
      </c>
      <c r="D2421">
        <v>0</v>
      </c>
    </row>
    <row r="2422" spans="1:4">
      <c r="A2422" t="s">
        <v>5025</v>
      </c>
      <c r="B2422" t="s">
        <v>2610</v>
      </c>
      <c r="C2422" t="s">
        <v>2703</v>
      </c>
      <c r="D2422">
        <v>0</v>
      </c>
    </row>
    <row r="2423" spans="1:4">
      <c r="A2423" t="s">
        <v>5026</v>
      </c>
      <c r="B2423" t="s">
        <v>2610</v>
      </c>
      <c r="C2423" t="s">
        <v>2703</v>
      </c>
      <c r="D2423">
        <v>0</v>
      </c>
    </row>
    <row r="2424" spans="1:4">
      <c r="A2424" t="s">
        <v>5027</v>
      </c>
      <c r="B2424" t="s">
        <v>2610</v>
      </c>
      <c r="C2424" t="s">
        <v>2703</v>
      </c>
      <c r="D2424">
        <v>0</v>
      </c>
    </row>
    <row r="2425" spans="1:4">
      <c r="A2425" t="s">
        <v>5028</v>
      </c>
      <c r="B2425" t="s">
        <v>2610</v>
      </c>
      <c r="C2425" t="s">
        <v>2703</v>
      </c>
      <c r="D2425">
        <v>0</v>
      </c>
    </row>
    <row r="2426" spans="1:4">
      <c r="A2426" t="s">
        <v>5029</v>
      </c>
      <c r="B2426" t="s">
        <v>2610</v>
      </c>
      <c r="C2426" t="s">
        <v>2703</v>
      </c>
      <c r="D2426">
        <v>0</v>
      </c>
    </row>
    <row r="2427" spans="1:4">
      <c r="A2427" t="s">
        <v>5030</v>
      </c>
      <c r="B2427" t="s">
        <v>2610</v>
      </c>
      <c r="C2427" t="s">
        <v>2703</v>
      </c>
      <c r="D2427">
        <v>0</v>
      </c>
    </row>
    <row r="2428" spans="1:4">
      <c r="A2428" t="s">
        <v>5031</v>
      </c>
      <c r="B2428" t="s">
        <v>2610</v>
      </c>
      <c r="C2428" t="s">
        <v>2703</v>
      </c>
      <c r="D2428">
        <v>0</v>
      </c>
    </row>
    <row r="2429" spans="1:4">
      <c r="A2429" t="s">
        <v>5032</v>
      </c>
      <c r="B2429" t="s">
        <v>2610</v>
      </c>
      <c r="C2429" t="s">
        <v>2703</v>
      </c>
      <c r="D2429">
        <v>0</v>
      </c>
    </row>
    <row r="2430" spans="1:4">
      <c r="A2430" t="s">
        <v>5033</v>
      </c>
      <c r="B2430" t="s">
        <v>2610</v>
      </c>
      <c r="C2430" t="s">
        <v>2703</v>
      </c>
      <c r="D2430">
        <v>0</v>
      </c>
    </row>
    <row r="2431" spans="1:4">
      <c r="A2431" t="s">
        <v>5034</v>
      </c>
      <c r="B2431" t="s">
        <v>2610</v>
      </c>
      <c r="C2431" t="s">
        <v>2703</v>
      </c>
      <c r="D2431">
        <v>0</v>
      </c>
    </row>
    <row r="2432" spans="1:4">
      <c r="A2432" t="s">
        <v>5035</v>
      </c>
      <c r="B2432" t="s">
        <v>2610</v>
      </c>
      <c r="C2432" t="s">
        <v>2703</v>
      </c>
      <c r="D2432">
        <v>0</v>
      </c>
    </row>
    <row r="2433" spans="1:4">
      <c r="A2433" t="s">
        <v>5036</v>
      </c>
      <c r="B2433" t="s">
        <v>2610</v>
      </c>
      <c r="C2433" t="s">
        <v>2703</v>
      </c>
      <c r="D2433">
        <v>0</v>
      </c>
    </row>
    <row r="2434" spans="1:4">
      <c r="A2434" t="s">
        <v>5037</v>
      </c>
      <c r="B2434" t="s">
        <v>2610</v>
      </c>
      <c r="C2434" t="s">
        <v>2703</v>
      </c>
      <c r="D2434">
        <v>0</v>
      </c>
    </row>
    <row r="2435" spans="1:4">
      <c r="A2435" t="s">
        <v>5038</v>
      </c>
      <c r="B2435" t="s">
        <v>2610</v>
      </c>
      <c r="C2435" t="s">
        <v>2703</v>
      </c>
      <c r="D2435">
        <v>0</v>
      </c>
    </row>
    <row r="2436" spans="1:4">
      <c r="A2436" t="s">
        <v>5039</v>
      </c>
      <c r="B2436" t="s">
        <v>2610</v>
      </c>
      <c r="C2436" t="s">
        <v>2703</v>
      </c>
      <c r="D2436">
        <v>0</v>
      </c>
    </row>
    <row r="2437" spans="1:4">
      <c r="A2437" t="s">
        <v>5040</v>
      </c>
      <c r="B2437" t="s">
        <v>2610</v>
      </c>
      <c r="C2437" t="s">
        <v>2703</v>
      </c>
      <c r="D2437">
        <v>0</v>
      </c>
    </row>
    <row r="2438" spans="1:4">
      <c r="A2438" t="s">
        <v>5041</v>
      </c>
      <c r="B2438" t="s">
        <v>2610</v>
      </c>
      <c r="C2438" t="s">
        <v>2703</v>
      </c>
      <c r="D2438">
        <v>0</v>
      </c>
    </row>
    <row r="2439" spans="1:4">
      <c r="A2439" t="s">
        <v>5042</v>
      </c>
      <c r="B2439" t="s">
        <v>2610</v>
      </c>
      <c r="C2439" t="s">
        <v>2703</v>
      </c>
      <c r="D2439">
        <v>0</v>
      </c>
    </row>
    <row r="2440" spans="1:4">
      <c r="A2440" t="s">
        <v>5043</v>
      </c>
      <c r="B2440" t="s">
        <v>2610</v>
      </c>
      <c r="C2440" t="s">
        <v>2703</v>
      </c>
      <c r="D2440">
        <v>0</v>
      </c>
    </row>
    <row r="2441" spans="1:4">
      <c r="A2441" t="s">
        <v>5044</v>
      </c>
      <c r="B2441" t="s">
        <v>2610</v>
      </c>
      <c r="C2441" t="s">
        <v>2703</v>
      </c>
      <c r="D2441">
        <v>0</v>
      </c>
    </row>
    <row r="2442" spans="1:4">
      <c r="A2442" t="s">
        <v>5045</v>
      </c>
      <c r="B2442" t="s">
        <v>2610</v>
      </c>
      <c r="C2442" t="s">
        <v>2703</v>
      </c>
      <c r="D2442">
        <v>0</v>
      </c>
    </row>
    <row r="2443" spans="1:4">
      <c r="A2443" t="s">
        <v>5046</v>
      </c>
      <c r="B2443" t="s">
        <v>2610</v>
      </c>
      <c r="C2443" t="s">
        <v>2703</v>
      </c>
      <c r="D2443">
        <v>0</v>
      </c>
    </row>
    <row r="2444" spans="1:4">
      <c r="A2444" t="s">
        <v>5047</v>
      </c>
      <c r="B2444" t="s">
        <v>2610</v>
      </c>
      <c r="C2444" t="s">
        <v>2703</v>
      </c>
      <c r="D2444">
        <v>0</v>
      </c>
    </row>
    <row r="2445" spans="1:4">
      <c r="A2445" t="s">
        <v>5048</v>
      </c>
      <c r="B2445" t="s">
        <v>2610</v>
      </c>
      <c r="C2445" t="s">
        <v>2703</v>
      </c>
      <c r="D2445">
        <v>0</v>
      </c>
    </row>
    <row r="2446" spans="1:4">
      <c r="A2446" t="s">
        <v>5049</v>
      </c>
      <c r="B2446" t="s">
        <v>2610</v>
      </c>
      <c r="C2446" t="s">
        <v>2703</v>
      </c>
      <c r="D2446">
        <v>0</v>
      </c>
    </row>
    <row r="2447" spans="1:4">
      <c r="A2447" t="s">
        <v>5050</v>
      </c>
      <c r="B2447" t="s">
        <v>2610</v>
      </c>
      <c r="C2447" t="s">
        <v>2703</v>
      </c>
      <c r="D2447">
        <v>0</v>
      </c>
    </row>
    <row r="2448" spans="1:4">
      <c r="A2448" t="s">
        <v>5051</v>
      </c>
      <c r="B2448" t="s">
        <v>2610</v>
      </c>
      <c r="C2448" t="s">
        <v>2703</v>
      </c>
      <c r="D2448">
        <v>0</v>
      </c>
    </row>
    <row r="2449" spans="1:4">
      <c r="A2449" t="s">
        <v>5052</v>
      </c>
      <c r="B2449" t="s">
        <v>2610</v>
      </c>
      <c r="C2449" t="s">
        <v>2703</v>
      </c>
      <c r="D2449">
        <v>0</v>
      </c>
    </row>
    <row r="2450" spans="1:4">
      <c r="A2450" t="s">
        <v>5053</v>
      </c>
      <c r="B2450" t="s">
        <v>2610</v>
      </c>
      <c r="C2450" t="s">
        <v>2703</v>
      </c>
      <c r="D2450">
        <v>0</v>
      </c>
    </row>
    <row r="2451" spans="1:4">
      <c r="A2451" t="s">
        <v>5054</v>
      </c>
      <c r="B2451" t="s">
        <v>2610</v>
      </c>
      <c r="C2451" t="s">
        <v>2703</v>
      </c>
      <c r="D2451">
        <v>0</v>
      </c>
    </row>
    <row r="2452" spans="1:4">
      <c r="A2452" t="s">
        <v>5055</v>
      </c>
      <c r="B2452" t="s">
        <v>2610</v>
      </c>
      <c r="C2452" t="s">
        <v>2703</v>
      </c>
      <c r="D2452">
        <v>0</v>
      </c>
    </row>
    <row r="2453" spans="1:4">
      <c r="A2453" t="s">
        <v>5056</v>
      </c>
      <c r="B2453" t="s">
        <v>2610</v>
      </c>
      <c r="C2453" t="s">
        <v>2703</v>
      </c>
      <c r="D2453">
        <v>0</v>
      </c>
    </row>
    <row r="2454" spans="1:4">
      <c r="A2454" t="s">
        <v>5057</v>
      </c>
      <c r="B2454" t="s">
        <v>2610</v>
      </c>
      <c r="C2454" t="s">
        <v>2703</v>
      </c>
      <c r="D2454">
        <v>0</v>
      </c>
    </row>
    <row r="2455" spans="1:4">
      <c r="A2455" t="s">
        <v>5058</v>
      </c>
      <c r="B2455" t="s">
        <v>2610</v>
      </c>
      <c r="C2455" t="s">
        <v>2703</v>
      </c>
      <c r="D2455">
        <v>0</v>
      </c>
    </row>
    <row r="2456" spans="1:4">
      <c r="A2456" t="s">
        <v>5059</v>
      </c>
      <c r="B2456" t="s">
        <v>2610</v>
      </c>
      <c r="C2456" t="s">
        <v>2703</v>
      </c>
      <c r="D2456">
        <v>0</v>
      </c>
    </row>
    <row r="2457" spans="1:4">
      <c r="A2457" t="s">
        <v>5060</v>
      </c>
      <c r="B2457" t="s">
        <v>2610</v>
      </c>
      <c r="C2457" t="s">
        <v>2703</v>
      </c>
      <c r="D2457">
        <v>0</v>
      </c>
    </row>
    <row r="2458" spans="1:4">
      <c r="A2458" t="s">
        <v>5061</v>
      </c>
      <c r="B2458" t="s">
        <v>2610</v>
      </c>
      <c r="C2458" t="s">
        <v>2703</v>
      </c>
      <c r="D2458">
        <v>0</v>
      </c>
    </row>
    <row r="2459" spans="1:4">
      <c r="A2459" t="s">
        <v>5062</v>
      </c>
      <c r="B2459" t="s">
        <v>2610</v>
      </c>
      <c r="C2459" t="s">
        <v>2728</v>
      </c>
      <c r="D2459">
        <v>0</v>
      </c>
    </row>
    <row r="2460" spans="1:4">
      <c r="A2460" t="s">
        <v>5063</v>
      </c>
      <c r="B2460" t="s">
        <v>2610</v>
      </c>
      <c r="C2460" t="s">
        <v>2728</v>
      </c>
      <c r="D2460">
        <v>0</v>
      </c>
    </row>
    <row r="2461" spans="1:4">
      <c r="A2461" t="s">
        <v>5064</v>
      </c>
      <c r="B2461" t="s">
        <v>2610</v>
      </c>
      <c r="C2461" t="s">
        <v>2728</v>
      </c>
      <c r="D2461">
        <v>0</v>
      </c>
    </row>
    <row r="2462" spans="1:4">
      <c r="A2462" t="s">
        <v>5065</v>
      </c>
      <c r="B2462" t="s">
        <v>2610</v>
      </c>
      <c r="C2462" t="s">
        <v>2728</v>
      </c>
      <c r="D2462">
        <v>0</v>
      </c>
    </row>
    <row r="2463" spans="1:4">
      <c r="A2463" t="s">
        <v>5066</v>
      </c>
      <c r="B2463" t="s">
        <v>2610</v>
      </c>
      <c r="C2463" t="s">
        <v>2728</v>
      </c>
      <c r="D2463">
        <v>0</v>
      </c>
    </row>
    <row r="2464" spans="1:4">
      <c r="A2464" t="s">
        <v>5067</v>
      </c>
      <c r="B2464" t="s">
        <v>2610</v>
      </c>
      <c r="C2464" t="s">
        <v>2728</v>
      </c>
      <c r="D2464">
        <v>0</v>
      </c>
    </row>
    <row r="2465" spans="1:4">
      <c r="A2465" t="s">
        <v>5068</v>
      </c>
      <c r="B2465" t="s">
        <v>2610</v>
      </c>
      <c r="C2465" t="s">
        <v>2728</v>
      </c>
      <c r="D2465">
        <v>0</v>
      </c>
    </row>
    <row r="2466" spans="1:4">
      <c r="A2466" t="s">
        <v>5069</v>
      </c>
      <c r="B2466" t="s">
        <v>2610</v>
      </c>
      <c r="C2466" t="s">
        <v>2728</v>
      </c>
      <c r="D2466">
        <v>0</v>
      </c>
    </row>
    <row r="2467" spans="1:4">
      <c r="A2467" t="s">
        <v>5070</v>
      </c>
      <c r="B2467" t="s">
        <v>2610</v>
      </c>
      <c r="C2467" t="s">
        <v>2728</v>
      </c>
      <c r="D2467">
        <v>0</v>
      </c>
    </row>
    <row r="2468" spans="1:4">
      <c r="A2468" t="s">
        <v>5071</v>
      </c>
      <c r="B2468" t="s">
        <v>2610</v>
      </c>
      <c r="C2468" t="s">
        <v>2728</v>
      </c>
      <c r="D2468">
        <v>0</v>
      </c>
    </row>
    <row r="2469" spans="1:4">
      <c r="A2469" t="s">
        <v>5072</v>
      </c>
      <c r="B2469" t="s">
        <v>2610</v>
      </c>
      <c r="C2469" t="s">
        <v>2728</v>
      </c>
      <c r="D2469">
        <v>0</v>
      </c>
    </row>
    <row r="2470" spans="1:4">
      <c r="A2470" t="s">
        <v>5073</v>
      </c>
      <c r="B2470" t="s">
        <v>2610</v>
      </c>
      <c r="C2470" t="s">
        <v>2728</v>
      </c>
      <c r="D2470">
        <v>0</v>
      </c>
    </row>
    <row r="2471" spans="1:4">
      <c r="A2471" t="s">
        <v>5074</v>
      </c>
      <c r="B2471" t="s">
        <v>2610</v>
      </c>
      <c r="C2471" t="s">
        <v>2728</v>
      </c>
      <c r="D2471">
        <v>0</v>
      </c>
    </row>
    <row r="2472" spans="1:4">
      <c r="A2472" t="s">
        <v>5075</v>
      </c>
      <c r="B2472" t="s">
        <v>2610</v>
      </c>
      <c r="C2472" t="s">
        <v>2728</v>
      </c>
      <c r="D2472">
        <v>0</v>
      </c>
    </row>
    <row r="2473" spans="1:4">
      <c r="A2473" t="s">
        <v>5076</v>
      </c>
      <c r="B2473" t="s">
        <v>2610</v>
      </c>
      <c r="C2473" t="s">
        <v>2728</v>
      </c>
      <c r="D2473">
        <v>0</v>
      </c>
    </row>
    <row r="2474" spans="1:4">
      <c r="A2474" t="s">
        <v>5077</v>
      </c>
      <c r="B2474" t="s">
        <v>2610</v>
      </c>
      <c r="C2474" t="s">
        <v>2728</v>
      </c>
      <c r="D2474">
        <v>0</v>
      </c>
    </row>
    <row r="2475" spans="1:4">
      <c r="A2475" t="s">
        <v>5078</v>
      </c>
      <c r="B2475" t="s">
        <v>2610</v>
      </c>
      <c r="C2475" t="s">
        <v>2728</v>
      </c>
      <c r="D2475">
        <v>0</v>
      </c>
    </row>
    <row r="2476" spans="1:4">
      <c r="A2476" t="s">
        <v>5079</v>
      </c>
      <c r="B2476" t="s">
        <v>2610</v>
      </c>
      <c r="C2476" t="s">
        <v>2728</v>
      </c>
      <c r="D2476">
        <v>0</v>
      </c>
    </row>
    <row r="2477" spans="1:4">
      <c r="A2477" t="s">
        <v>5080</v>
      </c>
      <c r="B2477" t="s">
        <v>2610</v>
      </c>
      <c r="C2477" t="s">
        <v>2728</v>
      </c>
      <c r="D2477">
        <v>0</v>
      </c>
    </row>
    <row r="2478" spans="1:4">
      <c r="A2478" t="s">
        <v>5081</v>
      </c>
      <c r="B2478" t="s">
        <v>2610</v>
      </c>
      <c r="C2478" t="s">
        <v>2728</v>
      </c>
      <c r="D2478">
        <v>0</v>
      </c>
    </row>
    <row r="2479" spans="1:4">
      <c r="A2479" t="s">
        <v>5082</v>
      </c>
      <c r="B2479" t="s">
        <v>2610</v>
      </c>
      <c r="C2479" t="s">
        <v>2728</v>
      </c>
      <c r="D2479">
        <v>0</v>
      </c>
    </row>
    <row r="2480" spans="1:4">
      <c r="A2480" t="s">
        <v>5083</v>
      </c>
      <c r="B2480" t="s">
        <v>2610</v>
      </c>
      <c r="C2480" t="s">
        <v>2728</v>
      </c>
      <c r="D2480">
        <v>0</v>
      </c>
    </row>
    <row r="2481" spans="1:4">
      <c r="A2481" t="s">
        <v>5084</v>
      </c>
      <c r="B2481" t="s">
        <v>2610</v>
      </c>
      <c r="C2481" t="s">
        <v>2728</v>
      </c>
      <c r="D2481">
        <v>0</v>
      </c>
    </row>
    <row r="2482" spans="1:4">
      <c r="A2482" t="s">
        <v>5085</v>
      </c>
      <c r="B2482" t="s">
        <v>2610</v>
      </c>
      <c r="C2482" t="s">
        <v>2728</v>
      </c>
      <c r="D2482">
        <v>0</v>
      </c>
    </row>
    <row r="2483" spans="1:4">
      <c r="A2483" t="s">
        <v>5086</v>
      </c>
      <c r="B2483" t="s">
        <v>2610</v>
      </c>
      <c r="C2483" t="s">
        <v>2728</v>
      </c>
      <c r="D2483">
        <v>0</v>
      </c>
    </row>
    <row r="2484" spans="1:4">
      <c r="A2484" t="s">
        <v>5087</v>
      </c>
      <c r="B2484" t="s">
        <v>2610</v>
      </c>
      <c r="C2484" t="s">
        <v>2728</v>
      </c>
      <c r="D2484">
        <v>0</v>
      </c>
    </row>
    <row r="2485" spans="1:4">
      <c r="A2485" t="s">
        <v>5088</v>
      </c>
      <c r="B2485" t="s">
        <v>2610</v>
      </c>
      <c r="C2485" t="s">
        <v>2728</v>
      </c>
      <c r="D2485">
        <v>0</v>
      </c>
    </row>
    <row r="2486" spans="1:4">
      <c r="A2486" t="s">
        <v>5089</v>
      </c>
      <c r="B2486" t="s">
        <v>2610</v>
      </c>
      <c r="C2486" t="s">
        <v>2728</v>
      </c>
      <c r="D2486">
        <v>0</v>
      </c>
    </row>
    <row r="2487" spans="1:4">
      <c r="A2487" t="s">
        <v>5090</v>
      </c>
      <c r="B2487" t="s">
        <v>2610</v>
      </c>
      <c r="C2487" t="s">
        <v>2728</v>
      </c>
      <c r="D2487">
        <v>0</v>
      </c>
    </row>
    <row r="2488" spans="1:4">
      <c r="A2488" t="s">
        <v>5091</v>
      </c>
      <c r="B2488" t="s">
        <v>2610</v>
      </c>
      <c r="C2488" t="s">
        <v>2728</v>
      </c>
      <c r="D2488">
        <v>0</v>
      </c>
    </row>
    <row r="2489" spans="1:4">
      <c r="A2489" t="s">
        <v>5092</v>
      </c>
      <c r="B2489" t="s">
        <v>2610</v>
      </c>
      <c r="C2489" t="s">
        <v>2728</v>
      </c>
      <c r="D2489">
        <v>0</v>
      </c>
    </row>
    <row r="2490" spans="1:4">
      <c r="A2490" t="s">
        <v>5093</v>
      </c>
      <c r="B2490" t="s">
        <v>2610</v>
      </c>
      <c r="C2490" t="s">
        <v>2728</v>
      </c>
      <c r="D2490">
        <v>0</v>
      </c>
    </row>
    <row r="2491" spans="1:4">
      <c r="A2491" t="s">
        <v>5094</v>
      </c>
      <c r="B2491" t="s">
        <v>2610</v>
      </c>
      <c r="C2491" t="s">
        <v>2728</v>
      </c>
      <c r="D2491">
        <v>0</v>
      </c>
    </row>
    <row r="2492" spans="1:4">
      <c r="A2492" t="s">
        <v>5095</v>
      </c>
      <c r="B2492" t="s">
        <v>2610</v>
      </c>
      <c r="C2492" t="s">
        <v>2728</v>
      </c>
      <c r="D2492">
        <v>0</v>
      </c>
    </row>
    <row r="2493" spans="1:4">
      <c r="A2493" t="s">
        <v>5096</v>
      </c>
      <c r="B2493" t="s">
        <v>2610</v>
      </c>
      <c r="C2493" t="s">
        <v>2728</v>
      </c>
      <c r="D2493">
        <v>0</v>
      </c>
    </row>
    <row r="2494" spans="1:4">
      <c r="A2494" t="s">
        <v>5097</v>
      </c>
      <c r="B2494" t="s">
        <v>2610</v>
      </c>
      <c r="C2494" t="s">
        <v>2728</v>
      </c>
      <c r="D2494">
        <v>0</v>
      </c>
    </row>
    <row r="2495" spans="1:4">
      <c r="A2495" t="s">
        <v>5098</v>
      </c>
      <c r="B2495" t="s">
        <v>2610</v>
      </c>
      <c r="C2495" t="s">
        <v>2728</v>
      </c>
      <c r="D2495">
        <v>0</v>
      </c>
    </row>
    <row r="2496" spans="1:4">
      <c r="A2496" t="s">
        <v>5099</v>
      </c>
      <c r="B2496" t="s">
        <v>2610</v>
      </c>
      <c r="C2496" t="s">
        <v>2728</v>
      </c>
      <c r="D2496">
        <v>0</v>
      </c>
    </row>
    <row r="2497" spans="1:4">
      <c r="A2497" t="s">
        <v>5100</v>
      </c>
      <c r="B2497" t="s">
        <v>2610</v>
      </c>
      <c r="C2497" t="s">
        <v>2728</v>
      </c>
      <c r="D2497">
        <v>0</v>
      </c>
    </row>
    <row r="2498" spans="1:4">
      <c r="A2498" t="s">
        <v>5101</v>
      </c>
      <c r="B2498" t="s">
        <v>2610</v>
      </c>
      <c r="C2498" t="s">
        <v>2728</v>
      </c>
      <c r="D2498">
        <v>0</v>
      </c>
    </row>
    <row r="2499" spans="1:4">
      <c r="A2499" t="s">
        <v>5102</v>
      </c>
      <c r="B2499" t="s">
        <v>2610</v>
      </c>
      <c r="C2499" t="s">
        <v>2728</v>
      </c>
      <c r="D2499">
        <v>0</v>
      </c>
    </row>
    <row r="2500" spans="1:4">
      <c r="A2500" t="s">
        <v>5103</v>
      </c>
      <c r="B2500" t="s">
        <v>2610</v>
      </c>
      <c r="C2500" t="s">
        <v>2728</v>
      </c>
      <c r="D2500">
        <v>0</v>
      </c>
    </row>
    <row r="2501" spans="1:4">
      <c r="A2501" t="s">
        <v>5104</v>
      </c>
      <c r="B2501" t="s">
        <v>2610</v>
      </c>
      <c r="C2501" t="s">
        <v>2728</v>
      </c>
      <c r="D2501">
        <v>0</v>
      </c>
    </row>
    <row r="2502" spans="1:4">
      <c r="A2502" t="s">
        <v>5105</v>
      </c>
      <c r="B2502" t="s">
        <v>2610</v>
      </c>
      <c r="C2502" t="s">
        <v>2728</v>
      </c>
      <c r="D2502">
        <v>0</v>
      </c>
    </row>
    <row r="2503" spans="1:4">
      <c r="A2503" t="s">
        <v>5106</v>
      </c>
      <c r="B2503" t="s">
        <v>2610</v>
      </c>
      <c r="C2503" t="s">
        <v>2728</v>
      </c>
      <c r="D2503">
        <v>0</v>
      </c>
    </row>
    <row r="2504" spans="1:4">
      <c r="A2504" t="s">
        <v>5107</v>
      </c>
      <c r="B2504" t="s">
        <v>2610</v>
      </c>
      <c r="C2504" t="s">
        <v>2728</v>
      </c>
      <c r="D2504">
        <v>0</v>
      </c>
    </row>
    <row r="2505" spans="1:4">
      <c r="A2505" t="s">
        <v>5108</v>
      </c>
      <c r="B2505" t="s">
        <v>2610</v>
      </c>
      <c r="C2505" t="s">
        <v>2728</v>
      </c>
      <c r="D2505">
        <v>0</v>
      </c>
    </row>
    <row r="2506" spans="1:4">
      <c r="A2506" t="s">
        <v>5109</v>
      </c>
      <c r="B2506" t="s">
        <v>2610</v>
      </c>
      <c r="C2506" t="s">
        <v>2728</v>
      </c>
      <c r="D2506">
        <v>0</v>
      </c>
    </row>
    <row r="2507" spans="1:4">
      <c r="A2507" t="s">
        <v>5110</v>
      </c>
      <c r="B2507" t="s">
        <v>2610</v>
      </c>
      <c r="C2507" t="s">
        <v>2728</v>
      </c>
      <c r="D2507">
        <v>0</v>
      </c>
    </row>
    <row r="2508" spans="1:4">
      <c r="A2508" t="s">
        <v>5111</v>
      </c>
      <c r="B2508" t="s">
        <v>2610</v>
      </c>
      <c r="C2508" t="s">
        <v>2728</v>
      </c>
      <c r="D2508">
        <v>0</v>
      </c>
    </row>
    <row r="2509" spans="1:4">
      <c r="A2509" t="s">
        <v>5112</v>
      </c>
      <c r="B2509" t="s">
        <v>2610</v>
      </c>
      <c r="C2509" t="s">
        <v>2728</v>
      </c>
      <c r="D2509">
        <v>0</v>
      </c>
    </row>
    <row r="2510" spans="1:4">
      <c r="A2510" t="s">
        <v>5113</v>
      </c>
      <c r="B2510" t="s">
        <v>2610</v>
      </c>
      <c r="C2510" t="s">
        <v>2728</v>
      </c>
      <c r="D2510">
        <v>0</v>
      </c>
    </row>
    <row r="2511" spans="1:4">
      <c r="A2511" t="s">
        <v>5114</v>
      </c>
      <c r="B2511" t="s">
        <v>2610</v>
      </c>
      <c r="C2511" t="s">
        <v>2728</v>
      </c>
      <c r="D2511">
        <v>0</v>
      </c>
    </row>
    <row r="2512" spans="1:4">
      <c r="A2512" t="s">
        <v>5115</v>
      </c>
      <c r="B2512" t="s">
        <v>2610</v>
      </c>
      <c r="C2512" t="s">
        <v>2728</v>
      </c>
      <c r="D2512">
        <v>0</v>
      </c>
    </row>
    <row r="2513" spans="1:4">
      <c r="A2513" t="s">
        <v>5116</v>
      </c>
      <c r="B2513" t="s">
        <v>2610</v>
      </c>
      <c r="C2513" t="s">
        <v>2703</v>
      </c>
      <c r="D2513">
        <v>0</v>
      </c>
    </row>
    <row r="2514" spans="1:4">
      <c r="A2514" t="s">
        <v>5117</v>
      </c>
      <c r="B2514" t="s">
        <v>2610</v>
      </c>
      <c r="C2514" t="s">
        <v>2703</v>
      </c>
      <c r="D2514">
        <v>0</v>
      </c>
    </row>
    <row r="2515" spans="1:4">
      <c r="A2515" t="s">
        <v>5118</v>
      </c>
      <c r="B2515" t="s">
        <v>2610</v>
      </c>
      <c r="C2515" t="s">
        <v>2703</v>
      </c>
      <c r="D2515">
        <v>0</v>
      </c>
    </row>
    <row r="2516" spans="1:4">
      <c r="A2516" t="s">
        <v>5119</v>
      </c>
      <c r="B2516" t="s">
        <v>2610</v>
      </c>
      <c r="C2516" t="s">
        <v>2703</v>
      </c>
      <c r="D2516">
        <v>0</v>
      </c>
    </row>
    <row r="2517" spans="1:4">
      <c r="A2517" t="s">
        <v>5120</v>
      </c>
      <c r="B2517" t="s">
        <v>2610</v>
      </c>
      <c r="C2517" t="s">
        <v>2703</v>
      </c>
      <c r="D2517">
        <v>0</v>
      </c>
    </row>
    <row r="2518" spans="1:4">
      <c r="A2518" t="s">
        <v>5121</v>
      </c>
      <c r="B2518" t="s">
        <v>2610</v>
      </c>
      <c r="C2518" t="s">
        <v>2703</v>
      </c>
      <c r="D2518">
        <v>0</v>
      </c>
    </row>
    <row r="2519" spans="1:4">
      <c r="A2519" t="s">
        <v>5122</v>
      </c>
      <c r="B2519" t="s">
        <v>2610</v>
      </c>
      <c r="C2519" t="s">
        <v>2703</v>
      </c>
      <c r="D2519">
        <v>0</v>
      </c>
    </row>
    <row r="2520" spans="1:4">
      <c r="A2520" t="s">
        <v>5123</v>
      </c>
      <c r="B2520" t="s">
        <v>2610</v>
      </c>
      <c r="C2520" t="s">
        <v>2703</v>
      </c>
      <c r="D2520">
        <v>0</v>
      </c>
    </row>
    <row r="2521" spans="1:4">
      <c r="A2521" t="s">
        <v>5124</v>
      </c>
      <c r="B2521" t="s">
        <v>2610</v>
      </c>
      <c r="C2521" t="s">
        <v>2703</v>
      </c>
      <c r="D2521">
        <v>0</v>
      </c>
    </row>
    <row r="2522" spans="1:4">
      <c r="A2522" t="s">
        <v>5125</v>
      </c>
      <c r="B2522" t="s">
        <v>2610</v>
      </c>
      <c r="C2522" t="s">
        <v>2703</v>
      </c>
      <c r="D2522">
        <v>0</v>
      </c>
    </row>
    <row r="2523" spans="1:4">
      <c r="A2523" t="s">
        <v>5126</v>
      </c>
      <c r="B2523" t="s">
        <v>2610</v>
      </c>
      <c r="C2523" t="s">
        <v>2703</v>
      </c>
      <c r="D2523">
        <v>0</v>
      </c>
    </row>
    <row r="2524" spans="1:4">
      <c r="A2524" t="s">
        <v>5127</v>
      </c>
      <c r="B2524" t="s">
        <v>2610</v>
      </c>
      <c r="C2524" t="s">
        <v>2703</v>
      </c>
      <c r="D2524">
        <v>0</v>
      </c>
    </row>
    <row r="2525" spans="1:4">
      <c r="A2525" t="s">
        <v>5128</v>
      </c>
      <c r="B2525" t="s">
        <v>2610</v>
      </c>
      <c r="C2525" t="s">
        <v>2703</v>
      </c>
      <c r="D2525">
        <v>0</v>
      </c>
    </row>
    <row r="2526" spans="1:4">
      <c r="A2526" t="s">
        <v>5129</v>
      </c>
      <c r="B2526" t="s">
        <v>2610</v>
      </c>
      <c r="C2526" t="s">
        <v>2703</v>
      </c>
      <c r="D2526">
        <v>0</v>
      </c>
    </row>
    <row r="2527" spans="1:4">
      <c r="A2527" t="s">
        <v>5130</v>
      </c>
      <c r="B2527" t="s">
        <v>2610</v>
      </c>
      <c r="C2527" t="s">
        <v>2703</v>
      </c>
      <c r="D2527">
        <v>0</v>
      </c>
    </row>
    <row r="2528" spans="1:4">
      <c r="A2528" t="s">
        <v>5131</v>
      </c>
      <c r="B2528" t="s">
        <v>2610</v>
      </c>
      <c r="C2528" t="s">
        <v>2703</v>
      </c>
      <c r="D2528">
        <v>0</v>
      </c>
    </row>
    <row r="2529" spans="1:4">
      <c r="A2529" t="s">
        <v>5132</v>
      </c>
      <c r="B2529" t="s">
        <v>2610</v>
      </c>
      <c r="C2529" t="s">
        <v>2703</v>
      </c>
      <c r="D2529">
        <v>0</v>
      </c>
    </row>
    <row r="2530" spans="1:4">
      <c r="A2530" t="s">
        <v>5133</v>
      </c>
      <c r="B2530" t="s">
        <v>2610</v>
      </c>
      <c r="C2530" t="s">
        <v>2703</v>
      </c>
      <c r="D2530">
        <v>0</v>
      </c>
    </row>
    <row r="2531" spans="1:4">
      <c r="A2531" t="s">
        <v>5134</v>
      </c>
      <c r="B2531" t="s">
        <v>2610</v>
      </c>
      <c r="C2531" t="s">
        <v>2703</v>
      </c>
      <c r="D2531">
        <v>0</v>
      </c>
    </row>
    <row r="2532" spans="1:4">
      <c r="A2532" t="s">
        <v>5135</v>
      </c>
      <c r="B2532" t="s">
        <v>2610</v>
      </c>
      <c r="C2532" t="s">
        <v>2703</v>
      </c>
      <c r="D2532">
        <v>0</v>
      </c>
    </row>
    <row r="2533" spans="1:4">
      <c r="A2533" t="s">
        <v>5136</v>
      </c>
      <c r="B2533" t="s">
        <v>2610</v>
      </c>
      <c r="C2533" t="s">
        <v>2703</v>
      </c>
      <c r="D2533">
        <v>0</v>
      </c>
    </row>
    <row r="2534" spans="1:4">
      <c r="A2534" t="s">
        <v>5137</v>
      </c>
      <c r="B2534" t="s">
        <v>2610</v>
      </c>
      <c r="C2534" t="s">
        <v>2703</v>
      </c>
      <c r="D2534">
        <v>0</v>
      </c>
    </row>
    <row r="2535" spans="1:4">
      <c r="A2535" t="s">
        <v>5138</v>
      </c>
      <c r="B2535" t="s">
        <v>2610</v>
      </c>
      <c r="C2535" t="s">
        <v>2703</v>
      </c>
      <c r="D2535">
        <v>0</v>
      </c>
    </row>
    <row r="2536" spans="1:4">
      <c r="A2536" t="s">
        <v>5139</v>
      </c>
      <c r="B2536" t="s">
        <v>2610</v>
      </c>
      <c r="C2536" t="s">
        <v>2703</v>
      </c>
      <c r="D2536">
        <v>0</v>
      </c>
    </row>
    <row r="2537" spans="1:4">
      <c r="A2537" t="s">
        <v>5140</v>
      </c>
      <c r="B2537" t="s">
        <v>2610</v>
      </c>
      <c r="C2537" t="s">
        <v>2703</v>
      </c>
      <c r="D2537">
        <v>0</v>
      </c>
    </row>
    <row r="2538" spans="1:4">
      <c r="A2538" t="s">
        <v>5141</v>
      </c>
      <c r="B2538" t="s">
        <v>2610</v>
      </c>
      <c r="C2538" t="s">
        <v>2703</v>
      </c>
      <c r="D2538">
        <v>0</v>
      </c>
    </row>
    <row r="2539" spans="1:4">
      <c r="A2539" t="s">
        <v>5142</v>
      </c>
      <c r="B2539" t="s">
        <v>2610</v>
      </c>
      <c r="C2539" t="s">
        <v>2703</v>
      </c>
      <c r="D2539">
        <v>0</v>
      </c>
    </row>
    <row r="2540" spans="1:4">
      <c r="A2540" t="s">
        <v>5143</v>
      </c>
      <c r="B2540" t="s">
        <v>2610</v>
      </c>
      <c r="C2540" t="s">
        <v>2703</v>
      </c>
      <c r="D2540">
        <v>0</v>
      </c>
    </row>
    <row r="2541" spans="1:4">
      <c r="A2541" t="s">
        <v>5144</v>
      </c>
      <c r="B2541" t="s">
        <v>2610</v>
      </c>
      <c r="C2541" t="s">
        <v>2703</v>
      </c>
      <c r="D2541">
        <v>0</v>
      </c>
    </row>
    <row r="2542" spans="1:4">
      <c r="A2542" t="s">
        <v>5145</v>
      </c>
      <c r="B2542" t="s">
        <v>2610</v>
      </c>
      <c r="C2542" t="s">
        <v>2703</v>
      </c>
      <c r="D2542">
        <v>0</v>
      </c>
    </row>
    <row r="2543" spans="1:4">
      <c r="A2543" t="s">
        <v>5146</v>
      </c>
      <c r="B2543" t="s">
        <v>2610</v>
      </c>
      <c r="C2543" t="s">
        <v>2703</v>
      </c>
      <c r="D2543">
        <v>0</v>
      </c>
    </row>
    <row r="2544" spans="1:4">
      <c r="A2544" t="s">
        <v>5147</v>
      </c>
      <c r="B2544" t="s">
        <v>2610</v>
      </c>
      <c r="C2544" t="s">
        <v>2703</v>
      </c>
      <c r="D2544">
        <v>0</v>
      </c>
    </row>
    <row r="2545" spans="1:4">
      <c r="A2545" t="s">
        <v>5148</v>
      </c>
      <c r="B2545" t="s">
        <v>2610</v>
      </c>
      <c r="C2545" t="s">
        <v>2703</v>
      </c>
      <c r="D2545">
        <v>0</v>
      </c>
    </row>
    <row r="2546" spans="1:4">
      <c r="A2546" t="s">
        <v>5149</v>
      </c>
      <c r="B2546" t="s">
        <v>2610</v>
      </c>
      <c r="C2546" t="s">
        <v>2703</v>
      </c>
      <c r="D2546">
        <v>0</v>
      </c>
    </row>
    <row r="2547" spans="1:4">
      <c r="A2547" t="s">
        <v>5150</v>
      </c>
      <c r="B2547" t="s">
        <v>2610</v>
      </c>
      <c r="C2547" t="s">
        <v>2703</v>
      </c>
      <c r="D2547">
        <v>0</v>
      </c>
    </row>
    <row r="2548" spans="1:4">
      <c r="A2548" t="s">
        <v>5151</v>
      </c>
      <c r="B2548" t="s">
        <v>2610</v>
      </c>
      <c r="C2548" t="s">
        <v>2703</v>
      </c>
      <c r="D2548">
        <v>0</v>
      </c>
    </row>
    <row r="2549" spans="1:4">
      <c r="A2549" t="s">
        <v>5152</v>
      </c>
      <c r="B2549" t="s">
        <v>2610</v>
      </c>
      <c r="C2549" t="s">
        <v>2703</v>
      </c>
      <c r="D2549">
        <v>0</v>
      </c>
    </row>
    <row r="2550" spans="1:4">
      <c r="A2550" t="s">
        <v>5153</v>
      </c>
      <c r="B2550" t="s">
        <v>2610</v>
      </c>
      <c r="C2550" t="s">
        <v>2703</v>
      </c>
      <c r="D2550">
        <v>0</v>
      </c>
    </row>
    <row r="2551" spans="1:4">
      <c r="A2551" t="s">
        <v>5154</v>
      </c>
      <c r="B2551" t="s">
        <v>2610</v>
      </c>
      <c r="C2551" t="s">
        <v>2703</v>
      </c>
      <c r="D2551">
        <v>0</v>
      </c>
    </row>
    <row r="2552" spans="1:4">
      <c r="A2552" t="s">
        <v>5155</v>
      </c>
      <c r="B2552" t="s">
        <v>2610</v>
      </c>
      <c r="C2552" t="s">
        <v>2703</v>
      </c>
      <c r="D2552">
        <v>0</v>
      </c>
    </row>
    <row r="2553" spans="1:4">
      <c r="A2553" t="s">
        <v>5156</v>
      </c>
      <c r="B2553" t="s">
        <v>2610</v>
      </c>
      <c r="C2553" t="s">
        <v>2703</v>
      </c>
      <c r="D2553">
        <v>0</v>
      </c>
    </row>
    <row r="2554" spans="1:4">
      <c r="A2554" t="s">
        <v>5157</v>
      </c>
      <c r="B2554" t="s">
        <v>2610</v>
      </c>
      <c r="C2554" t="s">
        <v>2703</v>
      </c>
      <c r="D2554">
        <v>0</v>
      </c>
    </row>
    <row r="2555" spans="1:4">
      <c r="A2555" t="s">
        <v>5158</v>
      </c>
      <c r="B2555" t="s">
        <v>2610</v>
      </c>
      <c r="C2555" t="s">
        <v>2703</v>
      </c>
      <c r="D2555">
        <v>0</v>
      </c>
    </row>
    <row r="2556" spans="1:4">
      <c r="A2556" t="s">
        <v>5159</v>
      </c>
      <c r="B2556" t="s">
        <v>2610</v>
      </c>
      <c r="C2556" t="s">
        <v>2703</v>
      </c>
      <c r="D2556">
        <v>0</v>
      </c>
    </row>
    <row r="2557" spans="1:4">
      <c r="A2557" t="s">
        <v>5160</v>
      </c>
      <c r="B2557" t="s">
        <v>2610</v>
      </c>
      <c r="C2557" t="s">
        <v>2703</v>
      </c>
      <c r="D2557">
        <v>0</v>
      </c>
    </row>
    <row r="2558" spans="1:4">
      <c r="A2558" t="s">
        <v>5161</v>
      </c>
      <c r="B2558" t="s">
        <v>2610</v>
      </c>
      <c r="C2558" t="s">
        <v>2703</v>
      </c>
      <c r="D2558">
        <v>0</v>
      </c>
    </row>
    <row r="2559" spans="1:4">
      <c r="A2559" t="s">
        <v>5162</v>
      </c>
      <c r="B2559" t="s">
        <v>2610</v>
      </c>
      <c r="C2559" t="s">
        <v>2703</v>
      </c>
      <c r="D2559">
        <v>0</v>
      </c>
    </row>
    <row r="2560" spans="1:4">
      <c r="A2560" t="s">
        <v>5163</v>
      </c>
      <c r="B2560" t="s">
        <v>2610</v>
      </c>
      <c r="C2560" t="s">
        <v>2703</v>
      </c>
      <c r="D2560">
        <v>0</v>
      </c>
    </row>
    <row r="2561" spans="1:4">
      <c r="A2561" t="s">
        <v>5164</v>
      </c>
      <c r="B2561" t="s">
        <v>2610</v>
      </c>
      <c r="C2561" t="s">
        <v>2703</v>
      </c>
      <c r="D2561">
        <v>0</v>
      </c>
    </row>
    <row r="2562" spans="1:4">
      <c r="A2562" t="s">
        <v>5165</v>
      </c>
      <c r="B2562" t="s">
        <v>2610</v>
      </c>
      <c r="C2562" t="s">
        <v>2703</v>
      </c>
      <c r="D2562">
        <v>0</v>
      </c>
    </row>
    <row r="2563" spans="1:4">
      <c r="A2563" t="s">
        <v>5166</v>
      </c>
      <c r="B2563" t="s">
        <v>2610</v>
      </c>
      <c r="C2563" t="s">
        <v>2703</v>
      </c>
      <c r="D2563">
        <v>0</v>
      </c>
    </row>
    <row r="2564" spans="1:4">
      <c r="A2564" t="s">
        <v>5167</v>
      </c>
      <c r="B2564" t="s">
        <v>2610</v>
      </c>
      <c r="C2564" t="s">
        <v>2703</v>
      </c>
      <c r="D2564">
        <v>0</v>
      </c>
    </row>
    <row r="2565" spans="1:4">
      <c r="A2565" t="s">
        <v>5168</v>
      </c>
      <c r="B2565" t="s">
        <v>2610</v>
      </c>
      <c r="C2565" t="s">
        <v>2703</v>
      </c>
      <c r="D2565">
        <v>0</v>
      </c>
    </row>
    <row r="2566" spans="1:4">
      <c r="A2566" t="s">
        <v>5169</v>
      </c>
      <c r="B2566" t="s">
        <v>2610</v>
      </c>
      <c r="C2566" t="s">
        <v>2703</v>
      </c>
      <c r="D2566">
        <v>0</v>
      </c>
    </row>
    <row r="2567" spans="1:4">
      <c r="A2567" t="s">
        <v>5170</v>
      </c>
      <c r="B2567" t="s">
        <v>2610</v>
      </c>
      <c r="C2567" t="s">
        <v>2735</v>
      </c>
      <c r="D2567">
        <v>0</v>
      </c>
    </row>
    <row r="2568" spans="1:4">
      <c r="A2568" t="s">
        <v>5171</v>
      </c>
      <c r="B2568" t="s">
        <v>2610</v>
      </c>
      <c r="C2568" t="s">
        <v>2735</v>
      </c>
      <c r="D2568">
        <v>0</v>
      </c>
    </row>
    <row r="2569" spans="1:4">
      <c r="A2569" t="s">
        <v>5172</v>
      </c>
      <c r="B2569" t="s">
        <v>2610</v>
      </c>
      <c r="C2569" t="s">
        <v>2735</v>
      </c>
      <c r="D2569">
        <v>0</v>
      </c>
    </row>
    <row r="2570" spans="1:4">
      <c r="A2570" t="s">
        <v>5173</v>
      </c>
      <c r="B2570" t="s">
        <v>2610</v>
      </c>
      <c r="C2570" t="s">
        <v>2735</v>
      </c>
      <c r="D2570">
        <v>0</v>
      </c>
    </row>
    <row r="2571" spans="1:4">
      <c r="A2571" t="s">
        <v>5174</v>
      </c>
      <c r="B2571" t="s">
        <v>2610</v>
      </c>
      <c r="C2571" t="s">
        <v>2735</v>
      </c>
      <c r="D2571">
        <v>0</v>
      </c>
    </row>
    <row r="2572" spans="1:4">
      <c r="A2572" t="s">
        <v>5175</v>
      </c>
      <c r="B2572" t="s">
        <v>2610</v>
      </c>
      <c r="C2572" t="s">
        <v>2735</v>
      </c>
      <c r="D2572">
        <v>0</v>
      </c>
    </row>
    <row r="2573" spans="1:4">
      <c r="A2573" t="s">
        <v>5176</v>
      </c>
      <c r="B2573" t="s">
        <v>2610</v>
      </c>
      <c r="C2573" t="s">
        <v>2735</v>
      </c>
      <c r="D2573">
        <v>0</v>
      </c>
    </row>
    <row r="2574" spans="1:4">
      <c r="A2574" t="s">
        <v>5177</v>
      </c>
      <c r="B2574" t="s">
        <v>2610</v>
      </c>
      <c r="C2574" t="s">
        <v>2735</v>
      </c>
      <c r="D2574">
        <v>0</v>
      </c>
    </row>
    <row r="2575" spans="1:4">
      <c r="A2575" t="s">
        <v>5178</v>
      </c>
      <c r="B2575" t="s">
        <v>2610</v>
      </c>
      <c r="C2575" t="s">
        <v>2735</v>
      </c>
      <c r="D2575">
        <v>0</v>
      </c>
    </row>
    <row r="2576" spans="1:4">
      <c r="A2576" t="s">
        <v>5179</v>
      </c>
      <c r="B2576" t="s">
        <v>2610</v>
      </c>
      <c r="C2576" t="s">
        <v>2735</v>
      </c>
      <c r="D2576">
        <v>0</v>
      </c>
    </row>
    <row r="2577" spans="1:4">
      <c r="A2577" t="s">
        <v>5180</v>
      </c>
      <c r="B2577" t="s">
        <v>2610</v>
      </c>
      <c r="C2577" t="s">
        <v>2735</v>
      </c>
      <c r="D2577">
        <v>0</v>
      </c>
    </row>
    <row r="2578" spans="1:4">
      <c r="A2578" t="s">
        <v>5181</v>
      </c>
      <c r="B2578" t="s">
        <v>2610</v>
      </c>
      <c r="C2578" t="s">
        <v>2735</v>
      </c>
      <c r="D2578">
        <v>0</v>
      </c>
    </row>
    <row r="2579" spans="1:4">
      <c r="A2579" t="s">
        <v>5182</v>
      </c>
      <c r="B2579" t="s">
        <v>2610</v>
      </c>
      <c r="C2579" t="s">
        <v>2735</v>
      </c>
      <c r="D2579">
        <v>0</v>
      </c>
    </row>
    <row r="2580" spans="1:4">
      <c r="A2580" t="s">
        <v>5183</v>
      </c>
      <c r="B2580" t="s">
        <v>2610</v>
      </c>
      <c r="C2580" t="s">
        <v>2735</v>
      </c>
      <c r="D2580">
        <v>0</v>
      </c>
    </row>
    <row r="2581" spans="1:4">
      <c r="A2581" t="s">
        <v>5184</v>
      </c>
      <c r="B2581" t="s">
        <v>2610</v>
      </c>
      <c r="C2581" t="s">
        <v>2735</v>
      </c>
      <c r="D2581">
        <v>0</v>
      </c>
    </row>
    <row r="2582" spans="1:4">
      <c r="A2582" t="s">
        <v>5185</v>
      </c>
      <c r="B2582" t="s">
        <v>2610</v>
      </c>
      <c r="C2582" t="s">
        <v>2735</v>
      </c>
      <c r="D2582">
        <v>0</v>
      </c>
    </row>
    <row r="2583" spans="1:4">
      <c r="A2583" t="s">
        <v>5186</v>
      </c>
      <c r="B2583" t="s">
        <v>2610</v>
      </c>
      <c r="C2583" t="s">
        <v>2735</v>
      </c>
      <c r="D2583">
        <v>0</v>
      </c>
    </row>
    <row r="2584" spans="1:4">
      <c r="A2584" t="s">
        <v>5187</v>
      </c>
      <c r="B2584" t="s">
        <v>2610</v>
      </c>
      <c r="C2584" t="s">
        <v>2735</v>
      </c>
      <c r="D2584">
        <v>0</v>
      </c>
    </row>
    <row r="2585" spans="1:4">
      <c r="A2585" t="s">
        <v>5188</v>
      </c>
      <c r="B2585" t="s">
        <v>2610</v>
      </c>
      <c r="C2585" t="s">
        <v>2735</v>
      </c>
      <c r="D2585">
        <v>0</v>
      </c>
    </row>
    <row r="2586" spans="1:4">
      <c r="A2586" t="s">
        <v>5189</v>
      </c>
      <c r="B2586" t="s">
        <v>2610</v>
      </c>
      <c r="C2586" t="s">
        <v>2735</v>
      </c>
      <c r="D2586">
        <v>0</v>
      </c>
    </row>
    <row r="2587" spans="1:4">
      <c r="A2587" t="s">
        <v>5190</v>
      </c>
      <c r="B2587" t="s">
        <v>2610</v>
      </c>
      <c r="C2587" t="s">
        <v>2735</v>
      </c>
      <c r="D2587">
        <v>0</v>
      </c>
    </row>
    <row r="2588" spans="1:4">
      <c r="A2588" t="s">
        <v>5191</v>
      </c>
      <c r="B2588" t="s">
        <v>2610</v>
      </c>
      <c r="C2588" t="s">
        <v>2735</v>
      </c>
      <c r="D2588">
        <v>0</v>
      </c>
    </row>
    <row r="2589" spans="1:4">
      <c r="A2589" t="s">
        <v>5192</v>
      </c>
      <c r="B2589" t="s">
        <v>2610</v>
      </c>
      <c r="C2589" t="s">
        <v>2735</v>
      </c>
      <c r="D2589">
        <v>0</v>
      </c>
    </row>
    <row r="2590" spans="1:4">
      <c r="A2590" t="s">
        <v>5193</v>
      </c>
      <c r="B2590" t="s">
        <v>2610</v>
      </c>
      <c r="C2590" t="s">
        <v>2735</v>
      </c>
      <c r="D2590">
        <v>0</v>
      </c>
    </row>
    <row r="2591" spans="1:4">
      <c r="A2591" t="s">
        <v>5194</v>
      </c>
      <c r="B2591" t="s">
        <v>2610</v>
      </c>
      <c r="C2591" t="s">
        <v>2735</v>
      </c>
      <c r="D2591">
        <v>0</v>
      </c>
    </row>
    <row r="2592" spans="1:4">
      <c r="A2592" t="s">
        <v>5195</v>
      </c>
      <c r="B2592" t="s">
        <v>2610</v>
      </c>
      <c r="C2592" t="s">
        <v>2735</v>
      </c>
      <c r="D2592">
        <v>0</v>
      </c>
    </row>
    <row r="2593" spans="1:4">
      <c r="A2593" t="s">
        <v>5196</v>
      </c>
      <c r="B2593" t="s">
        <v>2610</v>
      </c>
      <c r="C2593" t="s">
        <v>2735</v>
      </c>
      <c r="D2593">
        <v>0</v>
      </c>
    </row>
    <row r="2594" spans="1:4">
      <c r="A2594" t="s">
        <v>5197</v>
      </c>
      <c r="B2594" t="s">
        <v>2610</v>
      </c>
      <c r="C2594" t="s">
        <v>2735</v>
      </c>
      <c r="D2594">
        <v>0</v>
      </c>
    </row>
    <row r="2595" spans="1:4">
      <c r="A2595" t="s">
        <v>5198</v>
      </c>
      <c r="B2595" t="s">
        <v>2610</v>
      </c>
      <c r="C2595" t="s">
        <v>2735</v>
      </c>
      <c r="D2595">
        <v>0</v>
      </c>
    </row>
    <row r="2596" spans="1:4">
      <c r="A2596" t="s">
        <v>5199</v>
      </c>
      <c r="B2596" t="s">
        <v>2610</v>
      </c>
      <c r="C2596" t="s">
        <v>2735</v>
      </c>
      <c r="D2596">
        <v>0</v>
      </c>
    </row>
    <row r="2597" spans="1:4">
      <c r="A2597" t="s">
        <v>5200</v>
      </c>
      <c r="B2597" t="s">
        <v>2610</v>
      </c>
      <c r="C2597" t="s">
        <v>2735</v>
      </c>
      <c r="D2597">
        <v>0</v>
      </c>
    </row>
    <row r="2598" spans="1:4">
      <c r="A2598" t="s">
        <v>5201</v>
      </c>
      <c r="B2598" t="s">
        <v>2610</v>
      </c>
      <c r="C2598" t="s">
        <v>2735</v>
      </c>
      <c r="D2598">
        <v>0</v>
      </c>
    </row>
    <row r="2599" spans="1:4">
      <c r="A2599" t="s">
        <v>5202</v>
      </c>
      <c r="B2599" t="s">
        <v>2610</v>
      </c>
      <c r="C2599" t="s">
        <v>2735</v>
      </c>
      <c r="D2599">
        <v>0</v>
      </c>
    </row>
    <row r="2600" spans="1:4">
      <c r="A2600" t="s">
        <v>5203</v>
      </c>
      <c r="B2600" t="s">
        <v>2610</v>
      </c>
      <c r="C2600" t="s">
        <v>2735</v>
      </c>
      <c r="D2600">
        <v>0</v>
      </c>
    </row>
    <row r="2601" spans="1:4">
      <c r="A2601" t="s">
        <v>5204</v>
      </c>
      <c r="B2601" t="s">
        <v>2610</v>
      </c>
      <c r="C2601" t="s">
        <v>2735</v>
      </c>
      <c r="D2601">
        <v>0</v>
      </c>
    </row>
    <row r="2602" spans="1:4">
      <c r="A2602" t="s">
        <v>5205</v>
      </c>
      <c r="B2602" t="s">
        <v>2610</v>
      </c>
      <c r="C2602" t="s">
        <v>2735</v>
      </c>
      <c r="D2602">
        <v>0</v>
      </c>
    </row>
    <row r="2603" spans="1:4">
      <c r="A2603" t="s">
        <v>5206</v>
      </c>
      <c r="B2603" t="s">
        <v>2610</v>
      </c>
      <c r="C2603" t="s">
        <v>2735</v>
      </c>
      <c r="D2603">
        <v>0</v>
      </c>
    </row>
    <row r="2604" spans="1:4">
      <c r="A2604" t="s">
        <v>5207</v>
      </c>
      <c r="B2604" t="s">
        <v>2610</v>
      </c>
      <c r="C2604" t="s">
        <v>2735</v>
      </c>
      <c r="D2604">
        <v>0</v>
      </c>
    </row>
    <row r="2605" spans="1:4">
      <c r="A2605" t="s">
        <v>5208</v>
      </c>
      <c r="B2605" t="s">
        <v>2610</v>
      </c>
      <c r="C2605" t="s">
        <v>2735</v>
      </c>
      <c r="D2605">
        <v>0</v>
      </c>
    </row>
    <row r="2606" spans="1:4">
      <c r="A2606" t="s">
        <v>5209</v>
      </c>
      <c r="B2606" t="s">
        <v>2610</v>
      </c>
      <c r="C2606" t="s">
        <v>2735</v>
      </c>
      <c r="D2606">
        <v>0</v>
      </c>
    </row>
    <row r="2607" spans="1:4">
      <c r="A2607" t="s">
        <v>5210</v>
      </c>
      <c r="B2607" t="s">
        <v>2610</v>
      </c>
      <c r="C2607" t="s">
        <v>2735</v>
      </c>
      <c r="D2607">
        <v>0</v>
      </c>
    </row>
    <row r="2608" spans="1:4">
      <c r="A2608" t="s">
        <v>5211</v>
      </c>
      <c r="B2608" t="s">
        <v>2610</v>
      </c>
      <c r="C2608" t="s">
        <v>2735</v>
      </c>
      <c r="D2608">
        <v>0</v>
      </c>
    </row>
    <row r="2609" spans="1:4">
      <c r="A2609" t="s">
        <v>5212</v>
      </c>
      <c r="B2609" t="s">
        <v>2610</v>
      </c>
      <c r="C2609" t="s">
        <v>2735</v>
      </c>
      <c r="D2609">
        <v>0</v>
      </c>
    </row>
    <row r="2610" spans="1:4">
      <c r="A2610" t="s">
        <v>5213</v>
      </c>
      <c r="B2610" t="s">
        <v>2610</v>
      </c>
      <c r="C2610" t="s">
        <v>2735</v>
      </c>
      <c r="D2610">
        <v>0</v>
      </c>
    </row>
    <row r="2611" spans="1:4">
      <c r="A2611" t="s">
        <v>5214</v>
      </c>
      <c r="B2611" t="s">
        <v>2610</v>
      </c>
      <c r="C2611" t="s">
        <v>2735</v>
      </c>
      <c r="D2611">
        <v>0</v>
      </c>
    </row>
    <row r="2612" spans="1:4">
      <c r="A2612" t="s">
        <v>5215</v>
      </c>
      <c r="B2612" t="s">
        <v>2610</v>
      </c>
      <c r="C2612" t="s">
        <v>2735</v>
      </c>
      <c r="D2612">
        <v>0</v>
      </c>
    </row>
    <row r="2613" spans="1:4">
      <c r="A2613" t="s">
        <v>5216</v>
      </c>
      <c r="B2613" t="s">
        <v>2610</v>
      </c>
      <c r="C2613" t="s">
        <v>2735</v>
      </c>
      <c r="D2613">
        <v>0</v>
      </c>
    </row>
    <row r="2614" spans="1:4">
      <c r="A2614" t="s">
        <v>5217</v>
      </c>
      <c r="B2614" t="s">
        <v>2610</v>
      </c>
      <c r="C2614" t="s">
        <v>2735</v>
      </c>
      <c r="D2614">
        <v>0</v>
      </c>
    </row>
    <row r="2615" spans="1:4">
      <c r="A2615" t="s">
        <v>5218</v>
      </c>
      <c r="B2615" t="s">
        <v>2610</v>
      </c>
      <c r="C2615" t="s">
        <v>2735</v>
      </c>
      <c r="D2615">
        <v>0</v>
      </c>
    </row>
    <row r="2616" spans="1:4">
      <c r="A2616" t="s">
        <v>5219</v>
      </c>
      <c r="B2616" t="s">
        <v>2610</v>
      </c>
      <c r="C2616" t="s">
        <v>2735</v>
      </c>
      <c r="D2616">
        <v>0</v>
      </c>
    </row>
    <row r="2617" spans="1:4">
      <c r="A2617" t="s">
        <v>5220</v>
      </c>
      <c r="B2617" t="s">
        <v>2610</v>
      </c>
      <c r="C2617" t="s">
        <v>2735</v>
      </c>
      <c r="D2617">
        <v>0</v>
      </c>
    </row>
    <row r="2618" spans="1:4">
      <c r="A2618" t="s">
        <v>5221</v>
      </c>
      <c r="B2618" t="s">
        <v>2610</v>
      </c>
      <c r="C2618" t="s">
        <v>2735</v>
      </c>
      <c r="D2618">
        <v>0</v>
      </c>
    </row>
    <row r="2619" spans="1:4">
      <c r="A2619" t="s">
        <v>5222</v>
      </c>
      <c r="B2619" t="s">
        <v>2610</v>
      </c>
      <c r="C2619" t="s">
        <v>2735</v>
      </c>
      <c r="D2619">
        <v>0</v>
      </c>
    </row>
    <row r="2620" spans="1:4">
      <c r="A2620" t="s">
        <v>5223</v>
      </c>
      <c r="B2620" t="s">
        <v>2610</v>
      </c>
      <c r="C2620" t="s">
        <v>2735</v>
      </c>
      <c r="D2620">
        <v>0</v>
      </c>
    </row>
    <row r="2621" spans="1:4">
      <c r="A2621" t="s">
        <v>5224</v>
      </c>
      <c r="B2621" t="s">
        <v>2610</v>
      </c>
      <c r="C2621" t="s">
        <v>2728</v>
      </c>
      <c r="D2621">
        <v>0</v>
      </c>
    </row>
    <row r="2622" spans="1:4">
      <c r="A2622" t="s">
        <v>5225</v>
      </c>
      <c r="B2622" t="s">
        <v>2610</v>
      </c>
      <c r="C2622" t="s">
        <v>2728</v>
      </c>
      <c r="D2622">
        <v>0</v>
      </c>
    </row>
    <row r="2623" spans="1:4">
      <c r="A2623" t="s">
        <v>5226</v>
      </c>
      <c r="B2623" t="s">
        <v>2610</v>
      </c>
      <c r="C2623" t="s">
        <v>2728</v>
      </c>
      <c r="D2623">
        <v>0</v>
      </c>
    </row>
    <row r="2624" spans="1:4">
      <c r="A2624" t="s">
        <v>5227</v>
      </c>
      <c r="B2624" t="s">
        <v>2610</v>
      </c>
      <c r="C2624" t="s">
        <v>2728</v>
      </c>
      <c r="D2624">
        <v>0</v>
      </c>
    </row>
    <row r="2625" spans="1:4">
      <c r="A2625" t="s">
        <v>5228</v>
      </c>
      <c r="B2625" t="s">
        <v>2610</v>
      </c>
      <c r="C2625" t="s">
        <v>2728</v>
      </c>
      <c r="D2625">
        <v>0</v>
      </c>
    </row>
    <row r="2626" spans="1:4">
      <c r="A2626" t="s">
        <v>5229</v>
      </c>
      <c r="B2626" t="s">
        <v>2610</v>
      </c>
      <c r="C2626" t="s">
        <v>2728</v>
      </c>
      <c r="D2626">
        <v>0</v>
      </c>
    </row>
    <row r="2627" spans="1:4">
      <c r="A2627" t="s">
        <v>5230</v>
      </c>
      <c r="B2627" t="s">
        <v>2610</v>
      </c>
      <c r="C2627" t="s">
        <v>2728</v>
      </c>
      <c r="D2627">
        <v>0</v>
      </c>
    </row>
    <row r="2628" spans="1:4">
      <c r="A2628" t="s">
        <v>5231</v>
      </c>
      <c r="B2628" t="s">
        <v>2610</v>
      </c>
      <c r="C2628" t="s">
        <v>2728</v>
      </c>
      <c r="D2628">
        <v>0</v>
      </c>
    </row>
    <row r="2629" spans="1:4">
      <c r="A2629" t="s">
        <v>5232</v>
      </c>
      <c r="B2629" t="s">
        <v>2610</v>
      </c>
      <c r="C2629" t="s">
        <v>2728</v>
      </c>
      <c r="D2629">
        <v>0</v>
      </c>
    </row>
    <row r="2630" spans="1:4">
      <c r="A2630" t="s">
        <v>5233</v>
      </c>
      <c r="B2630" t="s">
        <v>2610</v>
      </c>
      <c r="C2630" t="s">
        <v>2728</v>
      </c>
      <c r="D2630">
        <v>0</v>
      </c>
    </row>
    <row r="2631" spans="1:4">
      <c r="A2631" t="s">
        <v>5234</v>
      </c>
      <c r="B2631" t="s">
        <v>2610</v>
      </c>
      <c r="C2631" t="s">
        <v>2728</v>
      </c>
      <c r="D2631">
        <v>0</v>
      </c>
    </row>
    <row r="2632" spans="1:4">
      <c r="A2632" t="s">
        <v>5235</v>
      </c>
      <c r="B2632" t="s">
        <v>2610</v>
      </c>
      <c r="C2632" t="s">
        <v>2728</v>
      </c>
      <c r="D2632">
        <v>0</v>
      </c>
    </row>
    <row r="2633" spans="1:4">
      <c r="A2633" t="s">
        <v>5236</v>
      </c>
      <c r="B2633" t="s">
        <v>2610</v>
      </c>
      <c r="C2633" t="s">
        <v>2728</v>
      </c>
      <c r="D2633">
        <v>0</v>
      </c>
    </row>
    <row r="2634" spans="1:4">
      <c r="A2634" t="s">
        <v>5237</v>
      </c>
      <c r="B2634" t="s">
        <v>2610</v>
      </c>
      <c r="C2634" t="s">
        <v>2728</v>
      </c>
      <c r="D2634">
        <v>0</v>
      </c>
    </row>
    <row r="2635" spans="1:4">
      <c r="A2635" t="s">
        <v>5238</v>
      </c>
      <c r="B2635" t="s">
        <v>2610</v>
      </c>
      <c r="C2635" t="s">
        <v>2728</v>
      </c>
      <c r="D2635">
        <v>0</v>
      </c>
    </row>
    <row r="2636" spans="1:4">
      <c r="A2636" t="s">
        <v>5239</v>
      </c>
      <c r="B2636" t="s">
        <v>2610</v>
      </c>
      <c r="C2636" t="s">
        <v>2728</v>
      </c>
      <c r="D2636">
        <v>0</v>
      </c>
    </row>
    <row r="2637" spans="1:4">
      <c r="A2637" t="s">
        <v>5240</v>
      </c>
      <c r="B2637" t="s">
        <v>2610</v>
      </c>
      <c r="C2637" t="s">
        <v>2728</v>
      </c>
      <c r="D2637">
        <v>0</v>
      </c>
    </row>
    <row r="2638" spans="1:4">
      <c r="A2638" t="s">
        <v>5241</v>
      </c>
      <c r="B2638" t="s">
        <v>2610</v>
      </c>
      <c r="C2638" t="s">
        <v>2728</v>
      </c>
      <c r="D2638">
        <v>0</v>
      </c>
    </row>
    <row r="2639" spans="1:4">
      <c r="A2639" t="s">
        <v>5242</v>
      </c>
      <c r="B2639" t="s">
        <v>2610</v>
      </c>
      <c r="C2639" t="s">
        <v>2728</v>
      </c>
      <c r="D2639">
        <v>0</v>
      </c>
    </row>
    <row r="2640" spans="1:4">
      <c r="A2640" t="s">
        <v>5243</v>
      </c>
      <c r="B2640" t="s">
        <v>2610</v>
      </c>
      <c r="C2640" t="s">
        <v>2728</v>
      </c>
      <c r="D2640">
        <v>0</v>
      </c>
    </row>
    <row r="2641" spans="1:4">
      <c r="A2641" t="s">
        <v>5244</v>
      </c>
      <c r="B2641" t="s">
        <v>2610</v>
      </c>
      <c r="C2641" t="s">
        <v>2728</v>
      </c>
      <c r="D2641">
        <v>0</v>
      </c>
    </row>
    <row r="2642" spans="1:4">
      <c r="A2642" t="s">
        <v>5245</v>
      </c>
      <c r="B2642" t="s">
        <v>2610</v>
      </c>
      <c r="C2642" t="s">
        <v>2728</v>
      </c>
      <c r="D2642">
        <v>0</v>
      </c>
    </row>
    <row r="2643" spans="1:4">
      <c r="A2643" t="s">
        <v>5246</v>
      </c>
      <c r="B2643" t="s">
        <v>2610</v>
      </c>
      <c r="C2643" t="s">
        <v>2728</v>
      </c>
      <c r="D2643">
        <v>0</v>
      </c>
    </row>
    <row r="2644" spans="1:4">
      <c r="A2644" t="s">
        <v>5247</v>
      </c>
      <c r="B2644" t="s">
        <v>2610</v>
      </c>
      <c r="C2644" t="s">
        <v>2728</v>
      </c>
      <c r="D2644">
        <v>0</v>
      </c>
    </row>
    <row r="2645" spans="1:4">
      <c r="A2645" t="s">
        <v>5248</v>
      </c>
      <c r="B2645" t="s">
        <v>2610</v>
      </c>
      <c r="C2645" t="s">
        <v>2728</v>
      </c>
      <c r="D2645">
        <v>0</v>
      </c>
    </row>
    <row r="2646" spans="1:4">
      <c r="A2646" t="s">
        <v>5249</v>
      </c>
      <c r="B2646" t="s">
        <v>2610</v>
      </c>
      <c r="C2646" t="s">
        <v>2728</v>
      </c>
      <c r="D2646">
        <v>0</v>
      </c>
    </row>
    <row r="2647" spans="1:4">
      <c r="A2647" t="s">
        <v>5250</v>
      </c>
      <c r="B2647" t="s">
        <v>2610</v>
      </c>
      <c r="C2647" t="s">
        <v>2728</v>
      </c>
      <c r="D2647">
        <v>0</v>
      </c>
    </row>
    <row r="2648" spans="1:4">
      <c r="A2648" t="s">
        <v>5251</v>
      </c>
      <c r="B2648" t="s">
        <v>2610</v>
      </c>
      <c r="C2648" t="s">
        <v>2728</v>
      </c>
      <c r="D2648">
        <v>0</v>
      </c>
    </row>
    <row r="2649" spans="1:4">
      <c r="A2649" t="s">
        <v>5252</v>
      </c>
      <c r="B2649" t="s">
        <v>2610</v>
      </c>
      <c r="C2649" t="s">
        <v>2728</v>
      </c>
      <c r="D2649">
        <v>0</v>
      </c>
    </row>
    <row r="2650" spans="1:4">
      <c r="A2650" t="s">
        <v>5253</v>
      </c>
      <c r="B2650" t="s">
        <v>2610</v>
      </c>
      <c r="C2650" t="s">
        <v>2728</v>
      </c>
      <c r="D2650">
        <v>0</v>
      </c>
    </row>
    <row r="2651" spans="1:4">
      <c r="A2651" t="s">
        <v>5254</v>
      </c>
      <c r="B2651" t="s">
        <v>2610</v>
      </c>
      <c r="C2651" t="s">
        <v>2728</v>
      </c>
      <c r="D2651">
        <v>0</v>
      </c>
    </row>
    <row r="2652" spans="1:4">
      <c r="A2652" t="s">
        <v>5255</v>
      </c>
      <c r="B2652" t="s">
        <v>2610</v>
      </c>
      <c r="C2652" t="s">
        <v>2728</v>
      </c>
      <c r="D2652">
        <v>0</v>
      </c>
    </row>
    <row r="2653" spans="1:4">
      <c r="A2653" t="s">
        <v>5256</v>
      </c>
      <c r="B2653" t="s">
        <v>2610</v>
      </c>
      <c r="C2653" t="s">
        <v>2728</v>
      </c>
      <c r="D2653">
        <v>0</v>
      </c>
    </row>
    <row r="2654" spans="1:4">
      <c r="A2654" t="s">
        <v>5257</v>
      </c>
      <c r="B2654" t="s">
        <v>2610</v>
      </c>
      <c r="C2654" t="s">
        <v>2728</v>
      </c>
      <c r="D2654">
        <v>0</v>
      </c>
    </row>
    <row r="2655" spans="1:4">
      <c r="A2655" t="s">
        <v>5258</v>
      </c>
      <c r="B2655" t="s">
        <v>2610</v>
      </c>
      <c r="C2655" t="s">
        <v>2728</v>
      </c>
      <c r="D2655">
        <v>0</v>
      </c>
    </row>
    <row r="2656" spans="1:4">
      <c r="A2656" t="s">
        <v>5259</v>
      </c>
      <c r="B2656" t="s">
        <v>2610</v>
      </c>
      <c r="C2656" t="s">
        <v>2728</v>
      </c>
      <c r="D2656">
        <v>0</v>
      </c>
    </row>
    <row r="2657" spans="1:4">
      <c r="A2657" t="s">
        <v>5260</v>
      </c>
      <c r="B2657" t="s">
        <v>2610</v>
      </c>
      <c r="C2657" t="s">
        <v>2728</v>
      </c>
      <c r="D2657">
        <v>0</v>
      </c>
    </row>
    <row r="2658" spans="1:4">
      <c r="A2658" t="s">
        <v>5261</v>
      </c>
      <c r="B2658" t="s">
        <v>2610</v>
      </c>
      <c r="C2658" t="s">
        <v>2728</v>
      </c>
      <c r="D2658">
        <v>0</v>
      </c>
    </row>
    <row r="2659" spans="1:4">
      <c r="A2659" t="s">
        <v>5262</v>
      </c>
      <c r="B2659" t="s">
        <v>2610</v>
      </c>
      <c r="C2659" t="s">
        <v>2728</v>
      </c>
      <c r="D2659">
        <v>0</v>
      </c>
    </row>
    <row r="2660" spans="1:4">
      <c r="A2660" t="s">
        <v>5263</v>
      </c>
      <c r="B2660" t="s">
        <v>2610</v>
      </c>
      <c r="C2660" t="s">
        <v>2728</v>
      </c>
      <c r="D2660">
        <v>0</v>
      </c>
    </row>
    <row r="2661" spans="1:4">
      <c r="A2661" t="s">
        <v>5264</v>
      </c>
      <c r="B2661" t="s">
        <v>2610</v>
      </c>
      <c r="C2661" t="s">
        <v>2728</v>
      </c>
      <c r="D2661">
        <v>0</v>
      </c>
    </row>
    <row r="2662" spans="1:4">
      <c r="A2662" t="s">
        <v>5265</v>
      </c>
      <c r="B2662" t="s">
        <v>2610</v>
      </c>
      <c r="C2662" t="s">
        <v>2728</v>
      </c>
      <c r="D2662">
        <v>0</v>
      </c>
    </row>
    <row r="2663" spans="1:4">
      <c r="A2663" t="s">
        <v>5266</v>
      </c>
      <c r="B2663" t="s">
        <v>2610</v>
      </c>
      <c r="C2663" t="s">
        <v>2728</v>
      </c>
      <c r="D2663">
        <v>0</v>
      </c>
    </row>
    <row r="2664" spans="1:4">
      <c r="A2664" t="s">
        <v>5267</v>
      </c>
      <c r="B2664" t="s">
        <v>2610</v>
      </c>
      <c r="C2664" t="s">
        <v>2728</v>
      </c>
      <c r="D2664">
        <v>0</v>
      </c>
    </row>
    <row r="2665" spans="1:4">
      <c r="A2665" t="s">
        <v>5268</v>
      </c>
      <c r="B2665" t="s">
        <v>2610</v>
      </c>
      <c r="C2665" t="s">
        <v>2728</v>
      </c>
      <c r="D2665">
        <v>0</v>
      </c>
    </row>
    <row r="2666" spans="1:4">
      <c r="A2666" t="s">
        <v>5269</v>
      </c>
      <c r="B2666" t="s">
        <v>2610</v>
      </c>
      <c r="C2666" t="s">
        <v>2728</v>
      </c>
      <c r="D2666">
        <v>0</v>
      </c>
    </row>
    <row r="2667" spans="1:4">
      <c r="A2667" t="s">
        <v>5270</v>
      </c>
      <c r="B2667" t="s">
        <v>2610</v>
      </c>
      <c r="C2667" t="s">
        <v>2728</v>
      </c>
      <c r="D2667">
        <v>0</v>
      </c>
    </row>
    <row r="2668" spans="1:4">
      <c r="A2668" t="s">
        <v>5271</v>
      </c>
      <c r="B2668" t="s">
        <v>2610</v>
      </c>
      <c r="C2668" t="s">
        <v>2728</v>
      </c>
      <c r="D2668">
        <v>0</v>
      </c>
    </row>
    <row r="2669" spans="1:4">
      <c r="A2669" t="s">
        <v>5272</v>
      </c>
      <c r="B2669" t="s">
        <v>2610</v>
      </c>
      <c r="C2669" t="s">
        <v>2728</v>
      </c>
      <c r="D2669">
        <v>0</v>
      </c>
    </row>
    <row r="2670" spans="1:4">
      <c r="A2670" t="s">
        <v>5273</v>
      </c>
      <c r="B2670" t="s">
        <v>2610</v>
      </c>
      <c r="C2670" t="s">
        <v>2728</v>
      </c>
      <c r="D2670">
        <v>0</v>
      </c>
    </row>
    <row r="2671" spans="1:4">
      <c r="A2671" t="s">
        <v>5274</v>
      </c>
      <c r="B2671" t="s">
        <v>2610</v>
      </c>
      <c r="C2671" t="s">
        <v>2728</v>
      </c>
      <c r="D2671">
        <v>0</v>
      </c>
    </row>
    <row r="2672" spans="1:4">
      <c r="A2672" t="s">
        <v>5275</v>
      </c>
      <c r="B2672" t="s">
        <v>2610</v>
      </c>
      <c r="C2672" t="s">
        <v>2728</v>
      </c>
      <c r="D2672">
        <v>0</v>
      </c>
    </row>
    <row r="2673" spans="1:4">
      <c r="A2673" t="s">
        <v>5276</v>
      </c>
      <c r="B2673" t="s">
        <v>2610</v>
      </c>
      <c r="C2673" t="s">
        <v>2728</v>
      </c>
      <c r="D2673">
        <v>0</v>
      </c>
    </row>
    <row r="2674" spans="1:4">
      <c r="A2674" t="s">
        <v>5277</v>
      </c>
      <c r="B2674" t="s">
        <v>2610</v>
      </c>
      <c r="C2674" t="s">
        <v>2728</v>
      </c>
      <c r="D2674">
        <v>0</v>
      </c>
    </row>
    <row r="2675" spans="1:4">
      <c r="A2675" t="s">
        <v>5278</v>
      </c>
      <c r="B2675" t="s">
        <v>2610</v>
      </c>
      <c r="C2675" t="s">
        <v>2728</v>
      </c>
      <c r="D2675">
        <v>0</v>
      </c>
    </row>
    <row r="2676" spans="1:4">
      <c r="A2676" t="s">
        <v>5279</v>
      </c>
      <c r="B2676" t="s">
        <v>2610</v>
      </c>
      <c r="C2676" t="s">
        <v>2728</v>
      </c>
      <c r="D2676">
        <v>0</v>
      </c>
    </row>
    <row r="2677" spans="1:4">
      <c r="A2677" t="s">
        <v>5280</v>
      </c>
      <c r="B2677" t="s">
        <v>2610</v>
      </c>
      <c r="C2677" t="s">
        <v>2728</v>
      </c>
      <c r="D2677">
        <v>0</v>
      </c>
    </row>
    <row r="2678" spans="1:4">
      <c r="A2678" t="s">
        <v>5281</v>
      </c>
      <c r="B2678" t="s">
        <v>2610</v>
      </c>
      <c r="C2678" t="s">
        <v>2728</v>
      </c>
      <c r="D2678">
        <v>0</v>
      </c>
    </row>
    <row r="2679" spans="1:4">
      <c r="A2679" t="s">
        <v>5282</v>
      </c>
      <c r="B2679" t="s">
        <v>2610</v>
      </c>
      <c r="C2679" t="s">
        <v>2728</v>
      </c>
      <c r="D2679">
        <v>0</v>
      </c>
    </row>
    <row r="2680" spans="1:4">
      <c r="A2680" t="s">
        <v>5283</v>
      </c>
      <c r="B2680" t="s">
        <v>2610</v>
      </c>
      <c r="C2680" t="s">
        <v>2728</v>
      </c>
      <c r="D2680">
        <v>0</v>
      </c>
    </row>
    <row r="2681" spans="1:4">
      <c r="A2681" t="s">
        <v>5284</v>
      </c>
      <c r="B2681" t="s">
        <v>2610</v>
      </c>
      <c r="C2681" t="s">
        <v>2728</v>
      </c>
      <c r="D2681">
        <v>0</v>
      </c>
    </row>
    <row r="2682" spans="1:4">
      <c r="A2682" t="s">
        <v>5285</v>
      </c>
      <c r="B2682" t="s">
        <v>2610</v>
      </c>
      <c r="C2682" t="s">
        <v>2728</v>
      </c>
      <c r="D2682">
        <v>0</v>
      </c>
    </row>
    <row r="2683" spans="1:4">
      <c r="A2683" t="s">
        <v>5286</v>
      </c>
      <c r="B2683" t="s">
        <v>2610</v>
      </c>
      <c r="C2683" t="s">
        <v>2728</v>
      </c>
      <c r="D2683">
        <v>0</v>
      </c>
    </row>
    <row r="2684" spans="1:4">
      <c r="A2684" t="s">
        <v>5287</v>
      </c>
      <c r="B2684" t="s">
        <v>2610</v>
      </c>
      <c r="C2684" t="s">
        <v>2728</v>
      </c>
      <c r="D2684">
        <v>0</v>
      </c>
    </row>
    <row r="2685" spans="1:4">
      <c r="A2685" t="s">
        <v>5288</v>
      </c>
      <c r="B2685" t="s">
        <v>2610</v>
      </c>
      <c r="C2685" t="s">
        <v>2728</v>
      </c>
      <c r="D2685">
        <v>0</v>
      </c>
    </row>
    <row r="2686" spans="1:4">
      <c r="A2686" t="s">
        <v>5289</v>
      </c>
      <c r="B2686" t="s">
        <v>2610</v>
      </c>
      <c r="C2686" t="s">
        <v>2728</v>
      </c>
      <c r="D2686">
        <v>0</v>
      </c>
    </row>
    <row r="2687" spans="1:4">
      <c r="A2687" t="s">
        <v>5290</v>
      </c>
      <c r="B2687" t="s">
        <v>2610</v>
      </c>
      <c r="C2687" t="s">
        <v>2728</v>
      </c>
      <c r="D2687">
        <v>0</v>
      </c>
    </row>
    <row r="2688" spans="1:4">
      <c r="A2688" t="s">
        <v>5291</v>
      </c>
      <c r="B2688" t="s">
        <v>2610</v>
      </c>
      <c r="C2688" t="s">
        <v>2728</v>
      </c>
      <c r="D2688">
        <v>0</v>
      </c>
    </row>
    <row r="2689" spans="1:4">
      <c r="A2689" t="s">
        <v>5292</v>
      </c>
      <c r="B2689" t="s">
        <v>2610</v>
      </c>
      <c r="C2689" t="s">
        <v>2728</v>
      </c>
      <c r="D2689">
        <v>0</v>
      </c>
    </row>
    <row r="2690" spans="1:4">
      <c r="A2690" t="s">
        <v>5293</v>
      </c>
      <c r="B2690" t="s">
        <v>2610</v>
      </c>
      <c r="C2690" t="s">
        <v>2728</v>
      </c>
      <c r="D2690">
        <v>0</v>
      </c>
    </row>
    <row r="2691" spans="1:4">
      <c r="A2691" t="s">
        <v>5294</v>
      </c>
      <c r="B2691" t="s">
        <v>2610</v>
      </c>
      <c r="C2691" t="s">
        <v>2728</v>
      </c>
      <c r="D2691">
        <v>0</v>
      </c>
    </row>
    <row r="2692" spans="1:4">
      <c r="A2692" t="s">
        <v>5295</v>
      </c>
      <c r="B2692" t="s">
        <v>2610</v>
      </c>
      <c r="C2692" t="s">
        <v>2728</v>
      </c>
      <c r="D2692">
        <v>0</v>
      </c>
    </row>
    <row r="2693" spans="1:4">
      <c r="A2693" t="s">
        <v>5296</v>
      </c>
      <c r="B2693" t="s">
        <v>2610</v>
      </c>
      <c r="C2693" t="s">
        <v>2728</v>
      </c>
      <c r="D2693">
        <v>0</v>
      </c>
    </row>
    <row r="2694" spans="1:4">
      <c r="A2694" t="s">
        <v>5297</v>
      </c>
      <c r="B2694" t="s">
        <v>2610</v>
      </c>
      <c r="C2694" t="s">
        <v>2728</v>
      </c>
      <c r="D2694">
        <v>0</v>
      </c>
    </row>
    <row r="2695" spans="1:4">
      <c r="A2695" t="s">
        <v>5298</v>
      </c>
      <c r="B2695" t="s">
        <v>2610</v>
      </c>
      <c r="C2695" t="s">
        <v>2728</v>
      </c>
      <c r="D2695">
        <v>0</v>
      </c>
    </row>
    <row r="2696" spans="1:4">
      <c r="A2696" t="s">
        <v>5299</v>
      </c>
      <c r="B2696" t="s">
        <v>2610</v>
      </c>
      <c r="C2696" t="s">
        <v>2728</v>
      </c>
      <c r="D2696">
        <v>0</v>
      </c>
    </row>
    <row r="2697" spans="1:4">
      <c r="A2697" t="s">
        <v>5300</v>
      </c>
      <c r="B2697" t="s">
        <v>2610</v>
      </c>
      <c r="C2697" t="s">
        <v>2728</v>
      </c>
      <c r="D2697">
        <v>0</v>
      </c>
    </row>
    <row r="2698" spans="1:4">
      <c r="A2698" t="s">
        <v>5301</v>
      </c>
      <c r="B2698" t="s">
        <v>2610</v>
      </c>
      <c r="C2698" t="s">
        <v>2728</v>
      </c>
      <c r="D2698">
        <v>0</v>
      </c>
    </row>
    <row r="2699" spans="1:4">
      <c r="A2699" t="s">
        <v>5302</v>
      </c>
      <c r="B2699" t="s">
        <v>2610</v>
      </c>
      <c r="C2699" t="s">
        <v>2728</v>
      </c>
      <c r="D2699">
        <v>0</v>
      </c>
    </row>
    <row r="2700" spans="1:4">
      <c r="A2700" t="s">
        <v>5303</v>
      </c>
      <c r="B2700" t="s">
        <v>2610</v>
      </c>
      <c r="C2700" t="s">
        <v>2728</v>
      </c>
      <c r="D2700">
        <v>0</v>
      </c>
    </row>
    <row r="2701" spans="1:4">
      <c r="A2701" t="s">
        <v>5304</v>
      </c>
      <c r="B2701" t="s">
        <v>2610</v>
      </c>
      <c r="C2701" t="s">
        <v>2728</v>
      </c>
      <c r="D2701">
        <v>0</v>
      </c>
    </row>
    <row r="2702" spans="1:4">
      <c r="A2702" t="s">
        <v>5305</v>
      </c>
      <c r="B2702" t="s">
        <v>2610</v>
      </c>
      <c r="C2702" t="s">
        <v>2728</v>
      </c>
      <c r="D2702">
        <v>0</v>
      </c>
    </row>
    <row r="2703" spans="1:4">
      <c r="A2703" t="s">
        <v>5306</v>
      </c>
      <c r="B2703" t="s">
        <v>2610</v>
      </c>
      <c r="C2703" t="s">
        <v>2728</v>
      </c>
      <c r="D2703">
        <v>0</v>
      </c>
    </row>
    <row r="2704" spans="1:4">
      <c r="A2704" t="s">
        <v>5307</v>
      </c>
      <c r="B2704" t="s">
        <v>2610</v>
      </c>
      <c r="C2704" t="s">
        <v>2728</v>
      </c>
      <c r="D2704">
        <v>0</v>
      </c>
    </row>
    <row r="2705" spans="1:4">
      <c r="A2705" t="s">
        <v>5308</v>
      </c>
      <c r="B2705" t="s">
        <v>2610</v>
      </c>
      <c r="C2705" t="s">
        <v>2728</v>
      </c>
      <c r="D2705">
        <v>0</v>
      </c>
    </row>
    <row r="2706" spans="1:4">
      <c r="A2706" t="s">
        <v>5309</v>
      </c>
      <c r="B2706" t="s">
        <v>2610</v>
      </c>
      <c r="C2706" t="s">
        <v>2728</v>
      </c>
      <c r="D2706">
        <v>0</v>
      </c>
    </row>
    <row r="2707" spans="1:4">
      <c r="A2707" t="s">
        <v>5310</v>
      </c>
      <c r="B2707" t="s">
        <v>2610</v>
      </c>
      <c r="C2707" t="s">
        <v>2728</v>
      </c>
      <c r="D2707">
        <v>0</v>
      </c>
    </row>
    <row r="2708" spans="1:4">
      <c r="A2708" t="s">
        <v>5311</v>
      </c>
      <c r="B2708" t="s">
        <v>2610</v>
      </c>
      <c r="C2708" t="s">
        <v>2728</v>
      </c>
      <c r="D2708">
        <v>0</v>
      </c>
    </row>
    <row r="2709" spans="1:4">
      <c r="A2709" t="s">
        <v>5312</v>
      </c>
      <c r="B2709" t="s">
        <v>2610</v>
      </c>
      <c r="C2709" t="s">
        <v>2728</v>
      </c>
      <c r="D2709">
        <v>0</v>
      </c>
    </row>
    <row r="2710" spans="1:4">
      <c r="A2710" t="s">
        <v>5313</v>
      </c>
      <c r="B2710" t="s">
        <v>2610</v>
      </c>
      <c r="C2710" t="s">
        <v>2728</v>
      </c>
      <c r="D2710">
        <v>0</v>
      </c>
    </row>
    <row r="2711" spans="1:4">
      <c r="A2711" t="s">
        <v>5314</v>
      </c>
      <c r="B2711" t="s">
        <v>2610</v>
      </c>
      <c r="C2711" t="s">
        <v>2728</v>
      </c>
      <c r="D2711">
        <v>0</v>
      </c>
    </row>
    <row r="2712" spans="1:4">
      <c r="A2712" t="s">
        <v>5315</v>
      </c>
      <c r="B2712" t="s">
        <v>2610</v>
      </c>
      <c r="C2712" t="s">
        <v>2728</v>
      </c>
      <c r="D2712">
        <v>0</v>
      </c>
    </row>
    <row r="2713" spans="1:4">
      <c r="A2713" t="s">
        <v>5316</v>
      </c>
      <c r="B2713" t="s">
        <v>2610</v>
      </c>
      <c r="C2713" t="s">
        <v>2728</v>
      </c>
      <c r="D2713">
        <v>0</v>
      </c>
    </row>
    <row r="2714" spans="1:4">
      <c r="A2714" t="s">
        <v>5317</v>
      </c>
      <c r="B2714" t="s">
        <v>2610</v>
      </c>
      <c r="C2714" t="s">
        <v>2728</v>
      </c>
      <c r="D2714">
        <v>0</v>
      </c>
    </row>
    <row r="2715" spans="1:4">
      <c r="A2715" t="s">
        <v>5318</v>
      </c>
      <c r="B2715" t="s">
        <v>2610</v>
      </c>
      <c r="C2715" t="s">
        <v>2728</v>
      </c>
      <c r="D2715">
        <v>0</v>
      </c>
    </row>
    <row r="2716" spans="1:4">
      <c r="A2716" t="s">
        <v>5319</v>
      </c>
      <c r="B2716" t="s">
        <v>2610</v>
      </c>
      <c r="C2716" t="s">
        <v>2728</v>
      </c>
      <c r="D2716">
        <v>0</v>
      </c>
    </row>
    <row r="2717" spans="1:4">
      <c r="A2717" t="s">
        <v>5320</v>
      </c>
      <c r="B2717" t="s">
        <v>2610</v>
      </c>
      <c r="C2717" t="s">
        <v>2728</v>
      </c>
      <c r="D2717">
        <v>0</v>
      </c>
    </row>
    <row r="2718" spans="1:4">
      <c r="A2718" t="s">
        <v>5321</v>
      </c>
      <c r="B2718" t="s">
        <v>2610</v>
      </c>
      <c r="C2718" t="s">
        <v>2728</v>
      </c>
      <c r="D2718">
        <v>0</v>
      </c>
    </row>
    <row r="2719" spans="1:4">
      <c r="A2719" t="s">
        <v>5322</v>
      </c>
      <c r="B2719" t="s">
        <v>2610</v>
      </c>
      <c r="C2719" t="s">
        <v>2728</v>
      </c>
      <c r="D2719">
        <v>0</v>
      </c>
    </row>
    <row r="2720" spans="1:4">
      <c r="A2720" t="s">
        <v>5323</v>
      </c>
      <c r="B2720" t="s">
        <v>2610</v>
      </c>
      <c r="C2720" t="s">
        <v>2728</v>
      </c>
      <c r="D2720">
        <v>0</v>
      </c>
    </row>
    <row r="2721" spans="1:4">
      <c r="A2721" t="s">
        <v>5324</v>
      </c>
      <c r="B2721" t="s">
        <v>2610</v>
      </c>
      <c r="C2721" t="s">
        <v>2728</v>
      </c>
      <c r="D2721">
        <v>0</v>
      </c>
    </row>
    <row r="2722" spans="1:4">
      <c r="A2722" t="s">
        <v>5325</v>
      </c>
      <c r="B2722" t="s">
        <v>2610</v>
      </c>
      <c r="C2722" t="s">
        <v>2728</v>
      </c>
      <c r="D2722">
        <v>0</v>
      </c>
    </row>
    <row r="2723" spans="1:4">
      <c r="A2723" t="s">
        <v>5326</v>
      </c>
      <c r="B2723" t="s">
        <v>2610</v>
      </c>
      <c r="C2723" t="s">
        <v>2728</v>
      </c>
      <c r="D2723">
        <v>0</v>
      </c>
    </row>
    <row r="2724" spans="1:4">
      <c r="A2724" t="s">
        <v>5327</v>
      </c>
      <c r="B2724" t="s">
        <v>2610</v>
      </c>
      <c r="C2724" t="s">
        <v>2728</v>
      </c>
      <c r="D2724">
        <v>0</v>
      </c>
    </row>
    <row r="2725" spans="1:4">
      <c r="A2725" t="s">
        <v>5328</v>
      </c>
      <c r="B2725" t="s">
        <v>2610</v>
      </c>
      <c r="C2725" t="s">
        <v>2728</v>
      </c>
      <c r="D2725">
        <v>0</v>
      </c>
    </row>
    <row r="2726" spans="1:4">
      <c r="A2726" t="s">
        <v>5329</v>
      </c>
      <c r="B2726" t="s">
        <v>2610</v>
      </c>
      <c r="C2726" t="s">
        <v>2728</v>
      </c>
      <c r="D2726">
        <v>0</v>
      </c>
    </row>
    <row r="2727" spans="1:4">
      <c r="A2727" t="s">
        <v>5330</v>
      </c>
      <c r="B2727" t="s">
        <v>2610</v>
      </c>
      <c r="C2727" t="s">
        <v>2728</v>
      </c>
      <c r="D2727">
        <v>0</v>
      </c>
    </row>
    <row r="2728" spans="1:4">
      <c r="A2728" t="s">
        <v>5331</v>
      </c>
      <c r="B2728" t="s">
        <v>2610</v>
      </c>
      <c r="C2728" t="s">
        <v>2703</v>
      </c>
      <c r="D2728">
        <v>0</v>
      </c>
    </row>
    <row r="2729" spans="1:4">
      <c r="A2729" t="s">
        <v>5332</v>
      </c>
      <c r="B2729" t="s">
        <v>2610</v>
      </c>
      <c r="C2729" t="s">
        <v>2703</v>
      </c>
      <c r="D2729">
        <v>0</v>
      </c>
    </row>
    <row r="2730" spans="1:4">
      <c r="A2730" t="s">
        <v>5333</v>
      </c>
      <c r="B2730" t="s">
        <v>2610</v>
      </c>
      <c r="C2730" t="s">
        <v>2703</v>
      </c>
      <c r="D2730">
        <v>0</v>
      </c>
    </row>
    <row r="2731" spans="1:4">
      <c r="A2731" t="s">
        <v>5334</v>
      </c>
      <c r="B2731" t="s">
        <v>2610</v>
      </c>
      <c r="C2731" t="s">
        <v>2703</v>
      </c>
      <c r="D2731">
        <v>0</v>
      </c>
    </row>
    <row r="2732" spans="1:4">
      <c r="A2732" t="s">
        <v>5335</v>
      </c>
      <c r="B2732" t="s">
        <v>2610</v>
      </c>
      <c r="C2732" t="s">
        <v>2703</v>
      </c>
      <c r="D2732">
        <v>0</v>
      </c>
    </row>
    <row r="2733" spans="1:4">
      <c r="A2733" t="s">
        <v>5336</v>
      </c>
      <c r="B2733" t="s">
        <v>2610</v>
      </c>
      <c r="C2733" t="s">
        <v>2703</v>
      </c>
      <c r="D2733">
        <v>0</v>
      </c>
    </row>
    <row r="2734" spans="1:4">
      <c r="A2734" t="s">
        <v>5337</v>
      </c>
      <c r="B2734" t="s">
        <v>2610</v>
      </c>
      <c r="C2734" t="s">
        <v>2703</v>
      </c>
      <c r="D2734">
        <v>0</v>
      </c>
    </row>
    <row r="2735" spans="1:4">
      <c r="A2735" t="s">
        <v>5338</v>
      </c>
      <c r="B2735" t="s">
        <v>2610</v>
      </c>
      <c r="C2735" t="s">
        <v>2703</v>
      </c>
      <c r="D2735">
        <v>0</v>
      </c>
    </row>
    <row r="2736" spans="1:4">
      <c r="A2736" t="s">
        <v>5339</v>
      </c>
      <c r="B2736" t="s">
        <v>2610</v>
      </c>
      <c r="C2736" t="s">
        <v>2703</v>
      </c>
      <c r="D2736">
        <v>0</v>
      </c>
    </row>
    <row r="2737" spans="1:4">
      <c r="A2737" t="s">
        <v>5340</v>
      </c>
      <c r="B2737" t="s">
        <v>2610</v>
      </c>
      <c r="C2737" t="s">
        <v>2703</v>
      </c>
      <c r="D2737">
        <v>0</v>
      </c>
    </row>
    <row r="2738" spans="1:4">
      <c r="A2738" t="s">
        <v>5341</v>
      </c>
      <c r="B2738" t="s">
        <v>2610</v>
      </c>
      <c r="C2738" t="s">
        <v>2703</v>
      </c>
      <c r="D2738">
        <v>0</v>
      </c>
    </row>
    <row r="2739" spans="1:4">
      <c r="A2739" t="s">
        <v>5342</v>
      </c>
      <c r="B2739" t="s">
        <v>2610</v>
      </c>
      <c r="C2739" t="s">
        <v>2703</v>
      </c>
      <c r="D2739">
        <v>0</v>
      </c>
    </row>
    <row r="2740" spans="1:4">
      <c r="A2740" t="s">
        <v>5343</v>
      </c>
      <c r="B2740" t="s">
        <v>2610</v>
      </c>
      <c r="C2740" t="s">
        <v>2728</v>
      </c>
      <c r="D2740">
        <v>0</v>
      </c>
    </row>
    <row r="2741" spans="1:4">
      <c r="A2741" t="s">
        <v>5344</v>
      </c>
      <c r="B2741" t="s">
        <v>2610</v>
      </c>
      <c r="C2741" t="s">
        <v>2728</v>
      </c>
      <c r="D2741">
        <v>0</v>
      </c>
    </row>
    <row r="2742" spans="1:4">
      <c r="A2742" t="s">
        <v>5345</v>
      </c>
      <c r="B2742" t="s">
        <v>2610</v>
      </c>
      <c r="C2742" t="s">
        <v>2728</v>
      </c>
      <c r="D2742">
        <v>0</v>
      </c>
    </row>
    <row r="2743" spans="1:4">
      <c r="A2743" t="s">
        <v>5346</v>
      </c>
      <c r="B2743" t="s">
        <v>2610</v>
      </c>
      <c r="C2743" t="s">
        <v>2728</v>
      </c>
      <c r="D2743">
        <v>0</v>
      </c>
    </row>
    <row r="2744" spans="1:4">
      <c r="A2744" t="s">
        <v>5347</v>
      </c>
      <c r="B2744" t="s">
        <v>2610</v>
      </c>
      <c r="C2744" t="s">
        <v>2728</v>
      </c>
      <c r="D2744">
        <v>0</v>
      </c>
    </row>
    <row r="2745" spans="1:4">
      <c r="A2745" t="s">
        <v>5348</v>
      </c>
      <c r="B2745" t="s">
        <v>2610</v>
      </c>
      <c r="C2745" t="s">
        <v>2728</v>
      </c>
      <c r="D2745">
        <v>0</v>
      </c>
    </row>
    <row r="2746" spans="1:4">
      <c r="A2746" t="s">
        <v>5349</v>
      </c>
      <c r="B2746" t="s">
        <v>2610</v>
      </c>
      <c r="C2746" t="s">
        <v>2728</v>
      </c>
      <c r="D2746">
        <v>0</v>
      </c>
    </row>
    <row r="2747" spans="1:4">
      <c r="A2747" t="s">
        <v>5350</v>
      </c>
      <c r="B2747" t="s">
        <v>2610</v>
      </c>
      <c r="C2747" t="s">
        <v>2728</v>
      </c>
      <c r="D2747">
        <v>0</v>
      </c>
    </row>
    <row r="2748" spans="1:4">
      <c r="A2748" t="s">
        <v>5351</v>
      </c>
      <c r="B2748" t="s">
        <v>2610</v>
      </c>
      <c r="C2748" t="s">
        <v>2728</v>
      </c>
      <c r="D2748">
        <v>0</v>
      </c>
    </row>
    <row r="2749" spans="1:4">
      <c r="A2749" t="s">
        <v>5352</v>
      </c>
      <c r="B2749" t="s">
        <v>2610</v>
      </c>
      <c r="C2749" t="s">
        <v>2728</v>
      </c>
      <c r="D2749">
        <v>0</v>
      </c>
    </row>
    <row r="2750" spans="1:4">
      <c r="A2750" t="s">
        <v>5353</v>
      </c>
      <c r="B2750" t="s">
        <v>2610</v>
      </c>
      <c r="C2750" t="s">
        <v>2728</v>
      </c>
      <c r="D2750">
        <v>0</v>
      </c>
    </row>
    <row r="2751" spans="1:4">
      <c r="A2751" t="s">
        <v>5354</v>
      </c>
      <c r="B2751" t="s">
        <v>2610</v>
      </c>
      <c r="C2751" t="s">
        <v>2728</v>
      </c>
      <c r="D2751">
        <v>0</v>
      </c>
    </row>
    <row r="2752" spans="1:4">
      <c r="A2752" t="s">
        <v>5355</v>
      </c>
      <c r="B2752" t="s">
        <v>2610</v>
      </c>
      <c r="C2752" t="s">
        <v>2703</v>
      </c>
      <c r="D2752">
        <v>0</v>
      </c>
    </row>
    <row r="2753" spans="1:4">
      <c r="A2753" t="s">
        <v>5356</v>
      </c>
      <c r="B2753" t="s">
        <v>2610</v>
      </c>
      <c r="C2753" t="s">
        <v>2703</v>
      </c>
      <c r="D2753">
        <v>0</v>
      </c>
    </row>
    <row r="2754" spans="1:4">
      <c r="A2754" t="s">
        <v>5357</v>
      </c>
      <c r="B2754" t="s">
        <v>2610</v>
      </c>
      <c r="C2754" t="s">
        <v>2703</v>
      </c>
      <c r="D2754">
        <v>0</v>
      </c>
    </row>
    <row r="2755" spans="1:4">
      <c r="A2755" t="s">
        <v>5358</v>
      </c>
      <c r="B2755" t="s">
        <v>2610</v>
      </c>
      <c r="C2755" t="s">
        <v>2703</v>
      </c>
      <c r="D2755">
        <v>0</v>
      </c>
    </row>
    <row r="2756" spans="1:4">
      <c r="A2756" t="s">
        <v>5359</v>
      </c>
      <c r="B2756" t="s">
        <v>2610</v>
      </c>
      <c r="C2756" t="s">
        <v>2703</v>
      </c>
      <c r="D2756">
        <v>0</v>
      </c>
    </row>
    <row r="2757" spans="1:4">
      <c r="A2757" t="s">
        <v>5360</v>
      </c>
      <c r="B2757" t="s">
        <v>2610</v>
      </c>
      <c r="C2757" t="s">
        <v>2703</v>
      </c>
      <c r="D2757">
        <v>0</v>
      </c>
    </row>
    <row r="2758" spans="1:4">
      <c r="A2758" t="s">
        <v>5361</v>
      </c>
      <c r="B2758" t="s">
        <v>2610</v>
      </c>
      <c r="C2758" t="s">
        <v>2703</v>
      </c>
      <c r="D2758">
        <v>0</v>
      </c>
    </row>
    <row r="2759" spans="1:4">
      <c r="A2759" t="s">
        <v>5362</v>
      </c>
      <c r="B2759" t="s">
        <v>2610</v>
      </c>
      <c r="C2759" t="s">
        <v>2703</v>
      </c>
      <c r="D2759">
        <v>0</v>
      </c>
    </row>
    <row r="2760" spans="1:4">
      <c r="A2760" t="s">
        <v>5363</v>
      </c>
      <c r="B2760" t="s">
        <v>2610</v>
      </c>
      <c r="C2760" t="s">
        <v>2703</v>
      </c>
      <c r="D2760">
        <v>0</v>
      </c>
    </row>
    <row r="2761" spans="1:4">
      <c r="A2761" t="s">
        <v>5364</v>
      </c>
      <c r="B2761" t="s">
        <v>2610</v>
      </c>
      <c r="C2761" t="s">
        <v>2703</v>
      </c>
      <c r="D2761">
        <v>0</v>
      </c>
    </row>
    <row r="2762" spans="1:4">
      <c r="A2762" t="s">
        <v>5365</v>
      </c>
      <c r="B2762" t="s">
        <v>2610</v>
      </c>
      <c r="C2762" t="s">
        <v>2703</v>
      </c>
      <c r="D2762">
        <v>0</v>
      </c>
    </row>
    <row r="2763" spans="1:4">
      <c r="A2763" t="s">
        <v>5366</v>
      </c>
      <c r="B2763" t="s">
        <v>2610</v>
      </c>
      <c r="C2763" t="s">
        <v>2703</v>
      </c>
      <c r="D2763">
        <v>0</v>
      </c>
    </row>
    <row r="2764" spans="1:4">
      <c r="A2764" t="s">
        <v>5367</v>
      </c>
      <c r="B2764" t="s">
        <v>2610</v>
      </c>
      <c r="C2764" t="s">
        <v>2735</v>
      </c>
      <c r="D2764">
        <v>0</v>
      </c>
    </row>
    <row r="2765" spans="1:4">
      <c r="A2765" t="s">
        <v>5368</v>
      </c>
      <c r="B2765" t="s">
        <v>2610</v>
      </c>
      <c r="C2765" t="s">
        <v>2735</v>
      </c>
      <c r="D2765">
        <v>0</v>
      </c>
    </row>
    <row r="2766" spans="1:4">
      <c r="A2766" t="s">
        <v>5369</v>
      </c>
      <c r="B2766" t="s">
        <v>2610</v>
      </c>
      <c r="C2766" t="s">
        <v>2735</v>
      </c>
      <c r="D2766">
        <v>0</v>
      </c>
    </row>
    <row r="2767" spans="1:4">
      <c r="A2767" t="s">
        <v>5370</v>
      </c>
      <c r="B2767" t="s">
        <v>2610</v>
      </c>
      <c r="C2767" t="s">
        <v>2735</v>
      </c>
      <c r="D2767">
        <v>0</v>
      </c>
    </row>
    <row r="2768" spans="1:4">
      <c r="A2768" t="s">
        <v>5371</v>
      </c>
      <c r="B2768" t="s">
        <v>2610</v>
      </c>
      <c r="C2768" t="s">
        <v>2735</v>
      </c>
      <c r="D2768">
        <v>0</v>
      </c>
    </row>
    <row r="2769" spans="1:4">
      <c r="A2769" t="s">
        <v>5372</v>
      </c>
      <c r="B2769" t="s">
        <v>2610</v>
      </c>
      <c r="C2769" t="s">
        <v>2735</v>
      </c>
      <c r="D2769">
        <v>0</v>
      </c>
    </row>
    <row r="2770" spans="1:4">
      <c r="A2770" t="s">
        <v>5373</v>
      </c>
      <c r="B2770" t="s">
        <v>2610</v>
      </c>
      <c r="C2770" t="s">
        <v>2735</v>
      </c>
      <c r="D2770">
        <v>0</v>
      </c>
    </row>
    <row r="2771" spans="1:4">
      <c r="A2771" t="s">
        <v>5374</v>
      </c>
      <c r="B2771" t="s">
        <v>2610</v>
      </c>
      <c r="C2771" t="s">
        <v>2735</v>
      </c>
      <c r="D2771">
        <v>0</v>
      </c>
    </row>
    <row r="2772" spans="1:4">
      <c r="A2772" t="s">
        <v>5375</v>
      </c>
      <c r="B2772" t="s">
        <v>2610</v>
      </c>
      <c r="C2772" t="s">
        <v>2735</v>
      </c>
      <c r="D2772">
        <v>0</v>
      </c>
    </row>
    <row r="2773" spans="1:4">
      <c r="A2773" t="s">
        <v>5376</v>
      </c>
      <c r="B2773" t="s">
        <v>2610</v>
      </c>
      <c r="C2773" t="s">
        <v>2735</v>
      </c>
      <c r="D2773">
        <v>0</v>
      </c>
    </row>
    <row r="2774" spans="1:4">
      <c r="A2774" t="s">
        <v>5377</v>
      </c>
      <c r="B2774" t="s">
        <v>2610</v>
      </c>
      <c r="C2774" t="s">
        <v>2735</v>
      </c>
      <c r="D2774">
        <v>0</v>
      </c>
    </row>
    <row r="2775" spans="1:4">
      <c r="A2775" t="s">
        <v>5378</v>
      </c>
      <c r="B2775" t="s">
        <v>2610</v>
      </c>
      <c r="C2775" t="s">
        <v>2735</v>
      </c>
      <c r="D2775">
        <v>0</v>
      </c>
    </row>
    <row r="2776" spans="1:4">
      <c r="A2776" t="s">
        <v>5379</v>
      </c>
      <c r="B2776" t="s">
        <v>2610</v>
      </c>
      <c r="C2776" t="s">
        <v>2703</v>
      </c>
      <c r="D2776">
        <v>0</v>
      </c>
    </row>
    <row r="2777" spans="1:4">
      <c r="A2777" t="s">
        <v>5380</v>
      </c>
      <c r="B2777" t="s">
        <v>2610</v>
      </c>
      <c r="C2777" t="s">
        <v>2703</v>
      </c>
      <c r="D2777">
        <v>0</v>
      </c>
    </row>
    <row r="2778" spans="1:4">
      <c r="A2778" t="s">
        <v>5381</v>
      </c>
      <c r="B2778" t="s">
        <v>2610</v>
      </c>
      <c r="C2778" t="s">
        <v>2703</v>
      </c>
      <c r="D2778">
        <v>0</v>
      </c>
    </row>
    <row r="2779" spans="1:4">
      <c r="A2779" t="s">
        <v>5382</v>
      </c>
      <c r="B2779" t="s">
        <v>2610</v>
      </c>
      <c r="C2779" t="s">
        <v>2703</v>
      </c>
      <c r="D2779">
        <v>0</v>
      </c>
    </row>
    <row r="2780" spans="1:4">
      <c r="A2780" t="s">
        <v>5383</v>
      </c>
      <c r="B2780" t="s">
        <v>2610</v>
      </c>
      <c r="C2780" t="s">
        <v>2703</v>
      </c>
      <c r="D2780">
        <v>0</v>
      </c>
    </row>
    <row r="2781" spans="1:4">
      <c r="A2781" t="s">
        <v>5384</v>
      </c>
      <c r="B2781" t="s">
        <v>2610</v>
      </c>
      <c r="C2781" t="s">
        <v>2703</v>
      </c>
      <c r="D2781">
        <v>0</v>
      </c>
    </row>
    <row r="2782" spans="1:4">
      <c r="A2782" t="s">
        <v>5385</v>
      </c>
      <c r="B2782" t="s">
        <v>2610</v>
      </c>
      <c r="C2782" t="s">
        <v>2728</v>
      </c>
      <c r="D2782">
        <v>0</v>
      </c>
    </row>
    <row r="2783" spans="1:4">
      <c r="A2783" t="s">
        <v>5386</v>
      </c>
      <c r="B2783" t="s">
        <v>2610</v>
      </c>
      <c r="C2783" t="s">
        <v>2728</v>
      </c>
      <c r="D2783">
        <v>0</v>
      </c>
    </row>
    <row r="2784" spans="1:4">
      <c r="A2784" t="s">
        <v>5387</v>
      </c>
      <c r="B2784" t="s">
        <v>2610</v>
      </c>
      <c r="C2784" t="s">
        <v>2728</v>
      </c>
      <c r="D2784">
        <v>0</v>
      </c>
    </row>
    <row r="2785" spans="1:4">
      <c r="A2785" t="s">
        <v>5388</v>
      </c>
      <c r="B2785" t="s">
        <v>2610</v>
      </c>
      <c r="C2785" t="s">
        <v>2728</v>
      </c>
      <c r="D2785">
        <v>0</v>
      </c>
    </row>
    <row r="2786" spans="1:4">
      <c r="A2786" t="s">
        <v>5389</v>
      </c>
      <c r="B2786" t="s">
        <v>2610</v>
      </c>
      <c r="C2786" t="s">
        <v>2728</v>
      </c>
      <c r="D2786">
        <v>0</v>
      </c>
    </row>
    <row r="2787" spans="1:4">
      <c r="A2787" t="s">
        <v>5390</v>
      </c>
      <c r="B2787" t="s">
        <v>2610</v>
      </c>
      <c r="C2787" t="s">
        <v>2728</v>
      </c>
      <c r="D2787">
        <v>0</v>
      </c>
    </row>
    <row r="2788" spans="1:4">
      <c r="A2788" t="s">
        <v>5391</v>
      </c>
      <c r="B2788" t="s">
        <v>2610</v>
      </c>
      <c r="C2788" t="s">
        <v>2703</v>
      </c>
      <c r="D2788">
        <v>0</v>
      </c>
    </row>
    <row r="2789" spans="1:4">
      <c r="A2789" t="s">
        <v>5392</v>
      </c>
      <c r="B2789" t="s">
        <v>2610</v>
      </c>
      <c r="C2789" t="s">
        <v>2703</v>
      </c>
      <c r="D2789">
        <v>0</v>
      </c>
    </row>
    <row r="2790" spans="1:4">
      <c r="A2790" t="s">
        <v>5393</v>
      </c>
      <c r="B2790" t="s">
        <v>2610</v>
      </c>
      <c r="C2790" t="s">
        <v>2703</v>
      </c>
      <c r="D2790">
        <v>0</v>
      </c>
    </row>
    <row r="2791" spans="1:4">
      <c r="A2791" t="s">
        <v>5394</v>
      </c>
      <c r="B2791" t="s">
        <v>2610</v>
      </c>
      <c r="C2791" t="s">
        <v>2703</v>
      </c>
      <c r="D2791">
        <v>0</v>
      </c>
    </row>
    <row r="2792" spans="1:4">
      <c r="A2792" t="s">
        <v>5395</v>
      </c>
      <c r="B2792" t="s">
        <v>2610</v>
      </c>
      <c r="C2792" t="s">
        <v>2703</v>
      </c>
      <c r="D2792">
        <v>0</v>
      </c>
    </row>
    <row r="2793" spans="1:4">
      <c r="A2793" t="s">
        <v>5396</v>
      </c>
      <c r="B2793" t="s">
        <v>2610</v>
      </c>
      <c r="C2793" t="s">
        <v>2703</v>
      </c>
      <c r="D2793">
        <v>0</v>
      </c>
    </row>
    <row r="2794" spans="1:4">
      <c r="A2794" t="s">
        <v>5397</v>
      </c>
      <c r="B2794" t="s">
        <v>2610</v>
      </c>
      <c r="C2794" t="s">
        <v>2735</v>
      </c>
      <c r="D2794">
        <v>0</v>
      </c>
    </row>
    <row r="2795" spans="1:4">
      <c r="A2795" t="s">
        <v>5398</v>
      </c>
      <c r="B2795" t="s">
        <v>2610</v>
      </c>
      <c r="C2795" t="s">
        <v>2735</v>
      </c>
      <c r="D2795">
        <v>0</v>
      </c>
    </row>
    <row r="2796" spans="1:4">
      <c r="A2796" t="s">
        <v>5399</v>
      </c>
      <c r="B2796" t="s">
        <v>2610</v>
      </c>
      <c r="C2796" t="s">
        <v>2735</v>
      </c>
      <c r="D2796">
        <v>0</v>
      </c>
    </row>
    <row r="2797" spans="1:4">
      <c r="A2797" t="s">
        <v>5400</v>
      </c>
      <c r="B2797" t="s">
        <v>2610</v>
      </c>
      <c r="C2797" t="s">
        <v>2735</v>
      </c>
      <c r="D2797">
        <v>0</v>
      </c>
    </row>
    <row r="2798" spans="1:4">
      <c r="A2798" t="s">
        <v>5401</v>
      </c>
      <c r="B2798" t="s">
        <v>2610</v>
      </c>
      <c r="C2798" t="s">
        <v>2735</v>
      </c>
      <c r="D2798">
        <v>0</v>
      </c>
    </row>
    <row r="2799" spans="1:4">
      <c r="A2799" t="s">
        <v>5402</v>
      </c>
      <c r="B2799" t="s">
        <v>2610</v>
      </c>
      <c r="C2799" t="s">
        <v>2735</v>
      </c>
      <c r="D2799">
        <v>0</v>
      </c>
    </row>
    <row r="2800" spans="1:4">
      <c r="A2800" t="s">
        <v>5403</v>
      </c>
      <c r="B2800" t="s">
        <v>2610</v>
      </c>
      <c r="C2800" t="s">
        <v>2703</v>
      </c>
      <c r="D2800">
        <v>0</v>
      </c>
    </row>
    <row r="2801" spans="1:4">
      <c r="A2801" t="s">
        <v>5404</v>
      </c>
      <c r="B2801" t="s">
        <v>2610</v>
      </c>
      <c r="C2801" t="s">
        <v>2703</v>
      </c>
      <c r="D2801">
        <v>0</v>
      </c>
    </row>
    <row r="2802" spans="1:4">
      <c r="A2802" t="s">
        <v>5405</v>
      </c>
      <c r="B2802" t="s">
        <v>2610</v>
      </c>
      <c r="C2802" t="s">
        <v>2703</v>
      </c>
      <c r="D2802">
        <v>0</v>
      </c>
    </row>
    <row r="2803" spans="1:4">
      <c r="A2803" t="s">
        <v>5406</v>
      </c>
      <c r="B2803" t="s">
        <v>2610</v>
      </c>
      <c r="C2803" t="s">
        <v>2703</v>
      </c>
      <c r="D2803">
        <v>0</v>
      </c>
    </row>
    <row r="2804" spans="1:4">
      <c r="A2804" t="s">
        <v>5407</v>
      </c>
      <c r="B2804" t="s">
        <v>2610</v>
      </c>
      <c r="C2804" t="s">
        <v>2703</v>
      </c>
      <c r="D2804">
        <v>0</v>
      </c>
    </row>
    <row r="2805" spans="1:4">
      <c r="A2805" t="s">
        <v>5408</v>
      </c>
      <c r="B2805" t="s">
        <v>2610</v>
      </c>
      <c r="C2805" t="s">
        <v>2703</v>
      </c>
      <c r="D2805">
        <v>0</v>
      </c>
    </row>
    <row r="2806" spans="1:4">
      <c r="A2806" t="s">
        <v>5409</v>
      </c>
      <c r="B2806" t="s">
        <v>2610</v>
      </c>
      <c r="C2806" t="s">
        <v>2703</v>
      </c>
      <c r="D2806">
        <v>0</v>
      </c>
    </row>
    <row r="2807" spans="1:4">
      <c r="A2807" t="s">
        <v>5410</v>
      </c>
      <c r="B2807" t="s">
        <v>2610</v>
      </c>
      <c r="C2807" t="s">
        <v>2703</v>
      </c>
      <c r="D2807">
        <v>0</v>
      </c>
    </row>
    <row r="2808" spans="1:4">
      <c r="A2808" t="s">
        <v>5411</v>
      </c>
      <c r="B2808" t="s">
        <v>2610</v>
      </c>
      <c r="C2808" t="s">
        <v>2703</v>
      </c>
      <c r="D2808">
        <v>0</v>
      </c>
    </row>
    <row r="2809" spans="1:4">
      <c r="A2809" t="s">
        <v>5412</v>
      </c>
      <c r="B2809" t="s">
        <v>2610</v>
      </c>
      <c r="C2809" t="s">
        <v>2703</v>
      </c>
      <c r="D2809">
        <v>0</v>
      </c>
    </row>
    <row r="2810" spans="1:4">
      <c r="A2810" t="s">
        <v>5413</v>
      </c>
      <c r="B2810" t="s">
        <v>2610</v>
      </c>
      <c r="C2810" t="s">
        <v>2703</v>
      </c>
      <c r="D2810">
        <v>0</v>
      </c>
    </row>
    <row r="2811" spans="1:4">
      <c r="A2811" t="s">
        <v>5414</v>
      </c>
      <c r="B2811" t="s">
        <v>2610</v>
      </c>
      <c r="C2811" t="s">
        <v>2703</v>
      </c>
      <c r="D2811">
        <v>0</v>
      </c>
    </row>
    <row r="2812" spans="1:4">
      <c r="A2812" t="s">
        <v>5415</v>
      </c>
      <c r="B2812" t="s">
        <v>2610</v>
      </c>
      <c r="C2812" t="s">
        <v>2728</v>
      </c>
      <c r="D2812">
        <v>0</v>
      </c>
    </row>
    <row r="2813" spans="1:4">
      <c r="A2813" t="s">
        <v>5416</v>
      </c>
      <c r="B2813" t="s">
        <v>2610</v>
      </c>
      <c r="C2813" t="s">
        <v>2728</v>
      </c>
      <c r="D2813">
        <v>0</v>
      </c>
    </row>
    <row r="2814" spans="1:4">
      <c r="A2814" t="s">
        <v>5417</v>
      </c>
      <c r="B2814" t="s">
        <v>2610</v>
      </c>
      <c r="C2814" t="s">
        <v>2728</v>
      </c>
      <c r="D2814">
        <v>0</v>
      </c>
    </row>
    <row r="2815" spans="1:4">
      <c r="A2815" t="s">
        <v>5418</v>
      </c>
      <c r="B2815" t="s">
        <v>2610</v>
      </c>
      <c r="C2815" t="s">
        <v>2728</v>
      </c>
      <c r="D2815">
        <v>0</v>
      </c>
    </row>
    <row r="2816" spans="1:4">
      <c r="A2816" t="s">
        <v>5419</v>
      </c>
      <c r="B2816" t="s">
        <v>2610</v>
      </c>
      <c r="C2816" t="s">
        <v>2728</v>
      </c>
      <c r="D2816">
        <v>0</v>
      </c>
    </row>
    <row r="2817" spans="1:4">
      <c r="A2817" t="s">
        <v>5420</v>
      </c>
      <c r="B2817" t="s">
        <v>2610</v>
      </c>
      <c r="C2817" t="s">
        <v>2728</v>
      </c>
      <c r="D2817">
        <v>0</v>
      </c>
    </row>
    <row r="2818" spans="1:4">
      <c r="A2818" t="s">
        <v>5421</v>
      </c>
      <c r="B2818" t="s">
        <v>2610</v>
      </c>
      <c r="C2818" t="s">
        <v>2728</v>
      </c>
      <c r="D2818">
        <v>0</v>
      </c>
    </row>
    <row r="2819" spans="1:4">
      <c r="A2819" t="s">
        <v>5422</v>
      </c>
      <c r="B2819" t="s">
        <v>2610</v>
      </c>
      <c r="C2819" t="s">
        <v>2728</v>
      </c>
      <c r="D2819">
        <v>0</v>
      </c>
    </row>
    <row r="2820" spans="1:4">
      <c r="A2820" t="s">
        <v>5423</v>
      </c>
      <c r="B2820" t="s">
        <v>2610</v>
      </c>
      <c r="C2820" t="s">
        <v>2728</v>
      </c>
      <c r="D2820">
        <v>0</v>
      </c>
    </row>
    <row r="2821" spans="1:4">
      <c r="A2821" t="s">
        <v>5424</v>
      </c>
      <c r="B2821" t="s">
        <v>2610</v>
      </c>
      <c r="C2821" t="s">
        <v>2728</v>
      </c>
      <c r="D2821">
        <v>0</v>
      </c>
    </row>
    <row r="2822" spans="1:4">
      <c r="A2822" t="s">
        <v>5425</v>
      </c>
      <c r="B2822" t="s">
        <v>2610</v>
      </c>
      <c r="C2822" t="s">
        <v>2728</v>
      </c>
      <c r="D2822">
        <v>0</v>
      </c>
    </row>
    <row r="2823" spans="1:4">
      <c r="A2823" t="s">
        <v>5426</v>
      </c>
      <c r="B2823" t="s">
        <v>2610</v>
      </c>
      <c r="C2823" t="s">
        <v>2728</v>
      </c>
      <c r="D2823">
        <v>0</v>
      </c>
    </row>
    <row r="2824" spans="1:4">
      <c r="A2824" t="s">
        <v>5427</v>
      </c>
      <c r="B2824" t="s">
        <v>2610</v>
      </c>
      <c r="C2824" t="s">
        <v>2703</v>
      </c>
      <c r="D2824">
        <v>0</v>
      </c>
    </row>
    <row r="2825" spans="1:4">
      <c r="A2825" t="s">
        <v>5428</v>
      </c>
      <c r="B2825" t="s">
        <v>2610</v>
      </c>
      <c r="C2825" t="s">
        <v>2703</v>
      </c>
      <c r="D2825">
        <v>0</v>
      </c>
    </row>
    <row r="2826" spans="1:4">
      <c r="A2826" t="s">
        <v>5429</v>
      </c>
      <c r="B2826" t="s">
        <v>2610</v>
      </c>
      <c r="C2826" t="s">
        <v>2703</v>
      </c>
      <c r="D2826">
        <v>0</v>
      </c>
    </row>
    <row r="2827" spans="1:4">
      <c r="A2827" t="s">
        <v>5430</v>
      </c>
      <c r="B2827" t="s">
        <v>2610</v>
      </c>
      <c r="C2827" t="s">
        <v>2703</v>
      </c>
      <c r="D2827">
        <v>0</v>
      </c>
    </row>
    <row r="2828" spans="1:4">
      <c r="A2828" t="s">
        <v>5431</v>
      </c>
      <c r="B2828" t="s">
        <v>2610</v>
      </c>
      <c r="C2828" t="s">
        <v>2703</v>
      </c>
      <c r="D2828">
        <v>0</v>
      </c>
    </row>
    <row r="2829" spans="1:4">
      <c r="A2829" t="s">
        <v>5432</v>
      </c>
      <c r="B2829" t="s">
        <v>2610</v>
      </c>
      <c r="C2829" t="s">
        <v>2703</v>
      </c>
      <c r="D2829">
        <v>0</v>
      </c>
    </row>
    <row r="2830" spans="1:4">
      <c r="A2830" t="s">
        <v>5433</v>
      </c>
      <c r="B2830" t="s">
        <v>2610</v>
      </c>
      <c r="C2830" t="s">
        <v>2703</v>
      </c>
      <c r="D2830">
        <v>0</v>
      </c>
    </row>
    <row r="2831" spans="1:4">
      <c r="A2831" t="s">
        <v>5434</v>
      </c>
      <c r="B2831" t="s">
        <v>2610</v>
      </c>
      <c r="C2831" t="s">
        <v>2703</v>
      </c>
      <c r="D2831">
        <v>0</v>
      </c>
    </row>
    <row r="2832" spans="1:4">
      <c r="A2832" t="s">
        <v>5435</v>
      </c>
      <c r="B2832" t="s">
        <v>2610</v>
      </c>
      <c r="C2832" t="s">
        <v>2703</v>
      </c>
      <c r="D2832">
        <v>0</v>
      </c>
    </row>
    <row r="2833" spans="1:4">
      <c r="A2833" t="s">
        <v>5436</v>
      </c>
      <c r="B2833" t="s">
        <v>2610</v>
      </c>
      <c r="C2833" t="s">
        <v>2703</v>
      </c>
      <c r="D2833">
        <v>0</v>
      </c>
    </row>
    <row r="2834" spans="1:4">
      <c r="A2834" t="s">
        <v>5437</v>
      </c>
      <c r="B2834" t="s">
        <v>2610</v>
      </c>
      <c r="C2834" t="s">
        <v>2703</v>
      </c>
      <c r="D2834">
        <v>0</v>
      </c>
    </row>
    <row r="2835" spans="1:4">
      <c r="A2835" t="s">
        <v>5438</v>
      </c>
      <c r="B2835" t="s">
        <v>2610</v>
      </c>
      <c r="C2835" t="s">
        <v>2703</v>
      </c>
      <c r="D2835">
        <v>0</v>
      </c>
    </row>
    <row r="2836" spans="1:4">
      <c r="A2836" t="s">
        <v>5439</v>
      </c>
      <c r="B2836" t="s">
        <v>2610</v>
      </c>
      <c r="C2836" t="s">
        <v>2735</v>
      </c>
      <c r="D2836">
        <v>0</v>
      </c>
    </row>
    <row r="2837" spans="1:4">
      <c r="A2837" t="s">
        <v>5440</v>
      </c>
      <c r="B2837" t="s">
        <v>2610</v>
      </c>
      <c r="C2837" t="s">
        <v>2735</v>
      </c>
      <c r="D2837">
        <v>0</v>
      </c>
    </row>
    <row r="2838" spans="1:4">
      <c r="A2838" t="s">
        <v>5441</v>
      </c>
      <c r="B2838" t="s">
        <v>2610</v>
      </c>
      <c r="C2838" t="s">
        <v>2735</v>
      </c>
      <c r="D2838">
        <v>0</v>
      </c>
    </row>
    <row r="2839" spans="1:4">
      <c r="A2839" t="s">
        <v>5442</v>
      </c>
      <c r="B2839" t="s">
        <v>2610</v>
      </c>
      <c r="C2839" t="s">
        <v>2735</v>
      </c>
      <c r="D2839">
        <v>0</v>
      </c>
    </row>
    <row r="2840" spans="1:4">
      <c r="A2840" t="s">
        <v>5443</v>
      </c>
      <c r="B2840" t="s">
        <v>2610</v>
      </c>
      <c r="C2840" t="s">
        <v>2735</v>
      </c>
      <c r="D2840">
        <v>0</v>
      </c>
    </row>
    <row r="2841" spans="1:4">
      <c r="A2841" t="s">
        <v>5444</v>
      </c>
      <c r="B2841" t="s">
        <v>2610</v>
      </c>
      <c r="C2841" t="s">
        <v>2735</v>
      </c>
      <c r="D2841">
        <v>0</v>
      </c>
    </row>
    <row r="2842" spans="1:4">
      <c r="A2842" t="s">
        <v>5445</v>
      </c>
      <c r="B2842" t="s">
        <v>2610</v>
      </c>
      <c r="C2842" t="s">
        <v>2735</v>
      </c>
      <c r="D2842">
        <v>0</v>
      </c>
    </row>
    <row r="2843" spans="1:4">
      <c r="A2843" t="s">
        <v>5446</v>
      </c>
      <c r="B2843" t="s">
        <v>2610</v>
      </c>
      <c r="C2843" t="s">
        <v>2735</v>
      </c>
      <c r="D2843">
        <v>0</v>
      </c>
    </row>
    <row r="2844" spans="1:4">
      <c r="A2844" t="s">
        <v>5447</v>
      </c>
      <c r="B2844" t="s">
        <v>2610</v>
      </c>
      <c r="C2844" t="s">
        <v>2735</v>
      </c>
      <c r="D2844">
        <v>0</v>
      </c>
    </row>
    <row r="2845" spans="1:4">
      <c r="A2845" t="s">
        <v>5448</v>
      </c>
      <c r="B2845" t="s">
        <v>2610</v>
      </c>
      <c r="C2845" t="s">
        <v>2735</v>
      </c>
      <c r="D2845">
        <v>0</v>
      </c>
    </row>
    <row r="2846" spans="1:4">
      <c r="A2846" t="s">
        <v>5449</v>
      </c>
      <c r="B2846" t="s">
        <v>2610</v>
      </c>
      <c r="C2846" t="s">
        <v>2735</v>
      </c>
      <c r="D2846">
        <v>0</v>
      </c>
    </row>
    <row r="2847" spans="1:4">
      <c r="A2847" t="s">
        <v>5450</v>
      </c>
      <c r="B2847" t="s">
        <v>2610</v>
      </c>
      <c r="C2847" t="s">
        <v>2735</v>
      </c>
      <c r="D2847">
        <v>0</v>
      </c>
    </row>
    <row r="2848" spans="1:4">
      <c r="A2848" t="s">
        <v>5451</v>
      </c>
      <c r="B2848" t="s">
        <v>2610</v>
      </c>
      <c r="C2848" t="s">
        <v>2703</v>
      </c>
      <c r="D2848">
        <v>0</v>
      </c>
    </row>
    <row r="2849" spans="1:4">
      <c r="A2849" t="s">
        <v>5452</v>
      </c>
      <c r="B2849" t="s">
        <v>2610</v>
      </c>
      <c r="C2849" t="s">
        <v>2703</v>
      </c>
      <c r="D2849">
        <v>0</v>
      </c>
    </row>
    <row r="2850" spans="1:4">
      <c r="A2850" t="s">
        <v>5453</v>
      </c>
      <c r="B2850" t="s">
        <v>2610</v>
      </c>
      <c r="C2850" t="s">
        <v>2703</v>
      </c>
      <c r="D2850">
        <v>0</v>
      </c>
    </row>
    <row r="2851" spans="1:4">
      <c r="A2851" t="s">
        <v>5454</v>
      </c>
      <c r="B2851" t="s">
        <v>2610</v>
      </c>
      <c r="C2851" t="s">
        <v>2703</v>
      </c>
      <c r="D2851">
        <v>0</v>
      </c>
    </row>
    <row r="2852" spans="1:4">
      <c r="A2852" t="s">
        <v>5455</v>
      </c>
      <c r="B2852" t="s">
        <v>2610</v>
      </c>
      <c r="C2852" t="s">
        <v>2703</v>
      </c>
      <c r="D2852">
        <v>0</v>
      </c>
    </row>
    <row r="2853" spans="1:4">
      <c r="A2853" t="s">
        <v>5456</v>
      </c>
      <c r="B2853" t="s">
        <v>2610</v>
      </c>
      <c r="C2853" t="s">
        <v>2703</v>
      </c>
      <c r="D2853">
        <v>0</v>
      </c>
    </row>
    <row r="2854" spans="1:4">
      <c r="A2854" t="s">
        <v>5457</v>
      </c>
      <c r="B2854" t="s">
        <v>2610</v>
      </c>
      <c r="C2854" t="s">
        <v>2728</v>
      </c>
      <c r="D2854">
        <v>0</v>
      </c>
    </row>
    <row r="2855" spans="1:4">
      <c r="A2855" t="s">
        <v>5458</v>
      </c>
      <c r="B2855" t="s">
        <v>2610</v>
      </c>
      <c r="C2855" t="s">
        <v>2728</v>
      </c>
      <c r="D2855">
        <v>0</v>
      </c>
    </row>
    <row r="2856" spans="1:4">
      <c r="A2856" t="s">
        <v>5459</v>
      </c>
      <c r="B2856" t="s">
        <v>2610</v>
      </c>
      <c r="C2856" t="s">
        <v>2728</v>
      </c>
      <c r="D2856">
        <v>0</v>
      </c>
    </row>
    <row r="2857" spans="1:4">
      <c r="A2857" t="s">
        <v>5460</v>
      </c>
      <c r="B2857" t="s">
        <v>2610</v>
      </c>
      <c r="C2857" t="s">
        <v>2728</v>
      </c>
      <c r="D2857">
        <v>0</v>
      </c>
    </row>
    <row r="2858" spans="1:4">
      <c r="A2858" t="s">
        <v>5461</v>
      </c>
      <c r="B2858" t="s">
        <v>2610</v>
      </c>
      <c r="C2858" t="s">
        <v>2728</v>
      </c>
      <c r="D2858">
        <v>0</v>
      </c>
    </row>
    <row r="2859" spans="1:4">
      <c r="A2859" t="s">
        <v>5462</v>
      </c>
      <c r="B2859" t="s">
        <v>2610</v>
      </c>
      <c r="C2859" t="s">
        <v>2728</v>
      </c>
      <c r="D2859">
        <v>0</v>
      </c>
    </row>
    <row r="2860" spans="1:4">
      <c r="A2860" t="s">
        <v>5463</v>
      </c>
      <c r="B2860" t="s">
        <v>2610</v>
      </c>
      <c r="C2860" t="s">
        <v>2703</v>
      </c>
      <c r="D2860">
        <v>0</v>
      </c>
    </row>
    <row r="2861" spans="1:4">
      <c r="A2861" t="s">
        <v>5464</v>
      </c>
      <c r="B2861" t="s">
        <v>2610</v>
      </c>
      <c r="C2861" t="s">
        <v>2703</v>
      </c>
      <c r="D2861">
        <v>0</v>
      </c>
    </row>
    <row r="2862" spans="1:4">
      <c r="A2862" t="s">
        <v>5465</v>
      </c>
      <c r="B2862" t="s">
        <v>2610</v>
      </c>
      <c r="C2862" t="s">
        <v>2703</v>
      </c>
      <c r="D2862">
        <v>0</v>
      </c>
    </row>
    <row r="2863" spans="1:4">
      <c r="A2863" t="s">
        <v>5466</v>
      </c>
      <c r="B2863" t="s">
        <v>2610</v>
      </c>
      <c r="C2863" t="s">
        <v>2703</v>
      </c>
      <c r="D2863">
        <v>0</v>
      </c>
    </row>
    <row r="2864" spans="1:4">
      <c r="A2864" t="s">
        <v>5467</v>
      </c>
      <c r="B2864" t="s">
        <v>2610</v>
      </c>
      <c r="C2864" t="s">
        <v>2703</v>
      </c>
      <c r="D2864">
        <v>0</v>
      </c>
    </row>
    <row r="2865" spans="1:4">
      <c r="A2865" t="s">
        <v>5468</v>
      </c>
      <c r="B2865" t="s">
        <v>2610</v>
      </c>
      <c r="C2865" t="s">
        <v>2703</v>
      </c>
      <c r="D2865">
        <v>0</v>
      </c>
    </row>
    <row r="2866" spans="1:4">
      <c r="A2866" t="s">
        <v>5469</v>
      </c>
      <c r="B2866" t="s">
        <v>2610</v>
      </c>
      <c r="C2866" t="s">
        <v>2735</v>
      </c>
      <c r="D2866">
        <v>0</v>
      </c>
    </row>
    <row r="2867" spans="1:4">
      <c r="A2867" t="s">
        <v>5470</v>
      </c>
      <c r="B2867" t="s">
        <v>2610</v>
      </c>
      <c r="C2867" t="s">
        <v>2735</v>
      </c>
      <c r="D2867">
        <v>0</v>
      </c>
    </row>
    <row r="2868" spans="1:4">
      <c r="A2868" t="s">
        <v>5471</v>
      </c>
      <c r="B2868" t="s">
        <v>2610</v>
      </c>
      <c r="C2868" t="s">
        <v>2735</v>
      </c>
      <c r="D2868">
        <v>0</v>
      </c>
    </row>
    <row r="2869" spans="1:4">
      <c r="A2869" t="s">
        <v>5472</v>
      </c>
      <c r="B2869" t="s">
        <v>2610</v>
      </c>
      <c r="C2869" t="s">
        <v>2735</v>
      </c>
      <c r="D2869">
        <v>0</v>
      </c>
    </row>
    <row r="2870" spans="1:4">
      <c r="A2870" t="s">
        <v>5473</v>
      </c>
      <c r="B2870" t="s">
        <v>2610</v>
      </c>
      <c r="C2870" t="s">
        <v>2735</v>
      </c>
      <c r="D2870">
        <v>0</v>
      </c>
    </row>
    <row r="2871" spans="1:4">
      <c r="A2871" t="s">
        <v>5474</v>
      </c>
      <c r="B2871" t="s">
        <v>2610</v>
      </c>
      <c r="C2871" t="s">
        <v>2735</v>
      </c>
      <c r="D2871">
        <v>0</v>
      </c>
    </row>
    <row r="2872" spans="1:4">
      <c r="A2872" t="s">
        <v>5475</v>
      </c>
      <c r="B2872" t="s">
        <v>2610</v>
      </c>
      <c r="C2872" t="s">
        <v>2703</v>
      </c>
      <c r="D2872">
        <v>0</v>
      </c>
    </row>
    <row r="2873" spans="1:4">
      <c r="A2873" t="s">
        <v>5476</v>
      </c>
      <c r="B2873" t="s">
        <v>2610</v>
      </c>
      <c r="C2873" t="s">
        <v>2703</v>
      </c>
      <c r="D2873">
        <v>0</v>
      </c>
    </row>
    <row r="2874" spans="1:4">
      <c r="A2874" t="s">
        <v>5477</v>
      </c>
      <c r="B2874" t="s">
        <v>2610</v>
      </c>
      <c r="C2874" t="s">
        <v>2703</v>
      </c>
      <c r="D2874">
        <v>0</v>
      </c>
    </row>
    <row r="2875" spans="1:4">
      <c r="A2875" t="s">
        <v>5478</v>
      </c>
      <c r="B2875" t="s">
        <v>2610</v>
      </c>
      <c r="C2875" t="s">
        <v>2703</v>
      </c>
      <c r="D2875">
        <v>0</v>
      </c>
    </row>
    <row r="2876" spans="1:4">
      <c r="A2876" t="s">
        <v>5479</v>
      </c>
      <c r="B2876" t="s">
        <v>2610</v>
      </c>
      <c r="C2876" t="s">
        <v>2703</v>
      </c>
      <c r="D2876">
        <v>0</v>
      </c>
    </row>
    <row r="2877" spans="1:4">
      <c r="A2877" t="s">
        <v>5480</v>
      </c>
      <c r="B2877" t="s">
        <v>2610</v>
      </c>
      <c r="C2877" t="s">
        <v>2703</v>
      </c>
      <c r="D2877">
        <v>0</v>
      </c>
    </row>
    <row r="2878" spans="1:4">
      <c r="A2878" t="s">
        <v>5481</v>
      </c>
      <c r="B2878" t="s">
        <v>2610</v>
      </c>
      <c r="C2878" t="s">
        <v>2703</v>
      </c>
      <c r="D2878">
        <v>0</v>
      </c>
    </row>
    <row r="2879" spans="1:4">
      <c r="A2879" t="s">
        <v>5482</v>
      </c>
      <c r="B2879" t="s">
        <v>2610</v>
      </c>
      <c r="C2879" t="s">
        <v>2703</v>
      </c>
      <c r="D2879">
        <v>0</v>
      </c>
    </row>
    <row r="2880" spans="1:4">
      <c r="A2880" t="s">
        <v>5483</v>
      </c>
      <c r="B2880" t="s">
        <v>2610</v>
      </c>
      <c r="C2880" t="s">
        <v>2703</v>
      </c>
      <c r="D2880">
        <v>0</v>
      </c>
    </row>
    <row r="2881" spans="1:4">
      <c r="A2881" t="s">
        <v>5484</v>
      </c>
      <c r="B2881" t="s">
        <v>2610</v>
      </c>
      <c r="C2881" t="s">
        <v>2703</v>
      </c>
      <c r="D2881">
        <v>0</v>
      </c>
    </row>
    <row r="2882" spans="1:4">
      <c r="A2882" t="s">
        <v>5485</v>
      </c>
      <c r="B2882" t="s">
        <v>2610</v>
      </c>
      <c r="C2882" t="s">
        <v>2703</v>
      </c>
      <c r="D2882">
        <v>0</v>
      </c>
    </row>
    <row r="2883" spans="1:4">
      <c r="A2883" t="s">
        <v>5486</v>
      </c>
      <c r="B2883" t="s">
        <v>2610</v>
      </c>
      <c r="C2883" t="s">
        <v>2703</v>
      </c>
      <c r="D2883">
        <v>0</v>
      </c>
    </row>
    <row r="2884" spans="1:4">
      <c r="A2884" t="s">
        <v>5487</v>
      </c>
      <c r="B2884" t="s">
        <v>2610</v>
      </c>
      <c r="C2884" t="s">
        <v>2728</v>
      </c>
      <c r="D2884">
        <v>0</v>
      </c>
    </row>
    <row r="2885" spans="1:4">
      <c r="A2885" t="s">
        <v>5488</v>
      </c>
      <c r="B2885" t="s">
        <v>2610</v>
      </c>
      <c r="C2885" t="s">
        <v>2728</v>
      </c>
      <c r="D2885">
        <v>0</v>
      </c>
    </row>
    <row r="2886" spans="1:4">
      <c r="A2886" t="s">
        <v>5489</v>
      </c>
      <c r="B2886" t="s">
        <v>2610</v>
      </c>
      <c r="C2886" t="s">
        <v>2728</v>
      </c>
      <c r="D2886">
        <v>0</v>
      </c>
    </row>
    <row r="2887" spans="1:4">
      <c r="A2887" t="s">
        <v>5490</v>
      </c>
      <c r="B2887" t="s">
        <v>2610</v>
      </c>
      <c r="C2887" t="s">
        <v>2728</v>
      </c>
      <c r="D2887">
        <v>0</v>
      </c>
    </row>
    <row r="2888" spans="1:4">
      <c r="A2888" t="s">
        <v>5491</v>
      </c>
      <c r="B2888" t="s">
        <v>2610</v>
      </c>
      <c r="C2888" t="s">
        <v>2728</v>
      </c>
      <c r="D2888">
        <v>0</v>
      </c>
    </row>
    <row r="2889" spans="1:4">
      <c r="A2889" t="s">
        <v>5492</v>
      </c>
      <c r="B2889" t="s">
        <v>2610</v>
      </c>
      <c r="C2889" t="s">
        <v>2728</v>
      </c>
      <c r="D2889">
        <v>0</v>
      </c>
    </row>
    <row r="2890" spans="1:4">
      <c r="A2890" t="s">
        <v>5493</v>
      </c>
      <c r="B2890" t="s">
        <v>2610</v>
      </c>
      <c r="C2890" t="s">
        <v>2728</v>
      </c>
      <c r="D2890">
        <v>0</v>
      </c>
    </row>
    <row r="2891" spans="1:4">
      <c r="A2891" t="s">
        <v>5494</v>
      </c>
      <c r="B2891" t="s">
        <v>2610</v>
      </c>
      <c r="C2891" t="s">
        <v>2728</v>
      </c>
      <c r="D2891">
        <v>0</v>
      </c>
    </row>
    <row r="2892" spans="1:4">
      <c r="A2892" t="s">
        <v>5495</v>
      </c>
      <c r="B2892" t="s">
        <v>2610</v>
      </c>
      <c r="C2892" t="s">
        <v>2728</v>
      </c>
      <c r="D2892">
        <v>0</v>
      </c>
    </row>
    <row r="2893" spans="1:4">
      <c r="A2893" t="s">
        <v>5496</v>
      </c>
      <c r="B2893" t="s">
        <v>2610</v>
      </c>
      <c r="C2893" t="s">
        <v>2728</v>
      </c>
      <c r="D2893">
        <v>0</v>
      </c>
    </row>
    <row r="2894" spans="1:4">
      <c r="A2894" t="s">
        <v>5497</v>
      </c>
      <c r="B2894" t="s">
        <v>2610</v>
      </c>
      <c r="C2894" t="s">
        <v>2728</v>
      </c>
      <c r="D2894">
        <v>0</v>
      </c>
    </row>
    <row r="2895" spans="1:4">
      <c r="A2895" t="s">
        <v>5498</v>
      </c>
      <c r="B2895" t="s">
        <v>2610</v>
      </c>
      <c r="C2895" t="s">
        <v>2728</v>
      </c>
      <c r="D2895">
        <v>0</v>
      </c>
    </row>
    <row r="2896" spans="1:4">
      <c r="A2896" t="s">
        <v>5499</v>
      </c>
      <c r="B2896" t="s">
        <v>2610</v>
      </c>
      <c r="C2896" t="s">
        <v>2703</v>
      </c>
      <c r="D2896">
        <v>0</v>
      </c>
    </row>
    <row r="2897" spans="1:4">
      <c r="A2897" t="s">
        <v>5500</v>
      </c>
      <c r="B2897" t="s">
        <v>2610</v>
      </c>
      <c r="C2897" t="s">
        <v>2703</v>
      </c>
      <c r="D2897">
        <v>0</v>
      </c>
    </row>
    <row r="2898" spans="1:4">
      <c r="A2898" t="s">
        <v>5501</v>
      </c>
      <c r="B2898" t="s">
        <v>2610</v>
      </c>
      <c r="C2898" t="s">
        <v>2703</v>
      </c>
      <c r="D2898">
        <v>0</v>
      </c>
    </row>
    <row r="2899" spans="1:4">
      <c r="A2899" t="s">
        <v>5502</v>
      </c>
      <c r="B2899" t="s">
        <v>2610</v>
      </c>
      <c r="C2899" t="s">
        <v>2703</v>
      </c>
      <c r="D2899">
        <v>0</v>
      </c>
    </row>
    <row r="2900" spans="1:4">
      <c r="A2900" t="s">
        <v>5503</v>
      </c>
      <c r="B2900" t="s">
        <v>2610</v>
      </c>
      <c r="C2900" t="s">
        <v>2703</v>
      </c>
      <c r="D2900">
        <v>0</v>
      </c>
    </row>
    <row r="2901" spans="1:4">
      <c r="A2901" t="s">
        <v>5504</v>
      </c>
      <c r="B2901" t="s">
        <v>2610</v>
      </c>
      <c r="C2901" t="s">
        <v>2703</v>
      </c>
      <c r="D2901">
        <v>0</v>
      </c>
    </row>
    <row r="2902" spans="1:4">
      <c r="A2902" t="s">
        <v>5505</v>
      </c>
      <c r="B2902" t="s">
        <v>2610</v>
      </c>
      <c r="C2902" t="s">
        <v>2703</v>
      </c>
      <c r="D2902">
        <v>0</v>
      </c>
    </row>
    <row r="2903" spans="1:4">
      <c r="A2903" t="s">
        <v>5506</v>
      </c>
      <c r="B2903" t="s">
        <v>2610</v>
      </c>
      <c r="C2903" t="s">
        <v>2703</v>
      </c>
      <c r="D2903">
        <v>0</v>
      </c>
    </row>
    <row r="2904" spans="1:4">
      <c r="A2904" t="s">
        <v>5507</v>
      </c>
      <c r="B2904" t="s">
        <v>2610</v>
      </c>
      <c r="C2904" t="s">
        <v>2703</v>
      </c>
      <c r="D2904">
        <v>0</v>
      </c>
    </row>
    <row r="2905" spans="1:4">
      <c r="A2905" t="s">
        <v>5508</v>
      </c>
      <c r="B2905" t="s">
        <v>2610</v>
      </c>
      <c r="C2905" t="s">
        <v>2703</v>
      </c>
      <c r="D2905">
        <v>0</v>
      </c>
    </row>
    <row r="2906" spans="1:4">
      <c r="A2906" t="s">
        <v>5509</v>
      </c>
      <c r="B2906" t="s">
        <v>2610</v>
      </c>
      <c r="C2906" t="s">
        <v>2703</v>
      </c>
      <c r="D2906">
        <v>0</v>
      </c>
    </row>
    <row r="2907" spans="1:4">
      <c r="A2907" t="s">
        <v>5510</v>
      </c>
      <c r="B2907" t="s">
        <v>2610</v>
      </c>
      <c r="C2907" t="s">
        <v>2703</v>
      </c>
      <c r="D2907">
        <v>0</v>
      </c>
    </row>
    <row r="2908" spans="1:4">
      <c r="A2908" t="s">
        <v>5511</v>
      </c>
      <c r="B2908" t="s">
        <v>2610</v>
      </c>
      <c r="C2908" t="s">
        <v>2735</v>
      </c>
      <c r="D2908">
        <v>0</v>
      </c>
    </row>
    <row r="2909" spans="1:4">
      <c r="A2909" t="s">
        <v>5512</v>
      </c>
      <c r="B2909" t="s">
        <v>2610</v>
      </c>
      <c r="C2909" t="s">
        <v>2735</v>
      </c>
      <c r="D2909">
        <v>0</v>
      </c>
    </row>
    <row r="2910" spans="1:4">
      <c r="A2910" t="s">
        <v>5513</v>
      </c>
      <c r="B2910" t="s">
        <v>2610</v>
      </c>
      <c r="C2910" t="s">
        <v>2735</v>
      </c>
      <c r="D2910">
        <v>0</v>
      </c>
    </row>
    <row r="2911" spans="1:4">
      <c r="A2911" t="s">
        <v>5514</v>
      </c>
      <c r="B2911" t="s">
        <v>2610</v>
      </c>
      <c r="C2911" t="s">
        <v>2735</v>
      </c>
      <c r="D2911">
        <v>0</v>
      </c>
    </row>
    <row r="2912" spans="1:4">
      <c r="A2912" t="s">
        <v>5515</v>
      </c>
      <c r="B2912" t="s">
        <v>2610</v>
      </c>
      <c r="C2912" t="s">
        <v>2735</v>
      </c>
      <c r="D2912">
        <v>0</v>
      </c>
    </row>
    <row r="2913" spans="1:4">
      <c r="A2913" t="s">
        <v>5516</v>
      </c>
      <c r="B2913" t="s">
        <v>2610</v>
      </c>
      <c r="C2913" t="s">
        <v>2735</v>
      </c>
      <c r="D2913">
        <v>0</v>
      </c>
    </row>
    <row r="2914" spans="1:4">
      <c r="A2914" t="s">
        <v>5517</v>
      </c>
      <c r="B2914" t="s">
        <v>2610</v>
      </c>
      <c r="C2914" t="s">
        <v>2735</v>
      </c>
      <c r="D2914">
        <v>0</v>
      </c>
    </row>
    <row r="2915" spans="1:4">
      <c r="A2915" t="s">
        <v>5518</v>
      </c>
      <c r="B2915" t="s">
        <v>2610</v>
      </c>
      <c r="C2915" t="s">
        <v>2735</v>
      </c>
      <c r="D2915">
        <v>0</v>
      </c>
    </row>
    <row r="2916" spans="1:4">
      <c r="A2916" t="s">
        <v>5519</v>
      </c>
      <c r="B2916" t="s">
        <v>2610</v>
      </c>
      <c r="C2916" t="s">
        <v>2735</v>
      </c>
      <c r="D2916">
        <v>0</v>
      </c>
    </row>
    <row r="2917" spans="1:4">
      <c r="A2917" t="s">
        <v>5520</v>
      </c>
      <c r="B2917" t="s">
        <v>2610</v>
      </c>
      <c r="C2917" t="s">
        <v>2735</v>
      </c>
      <c r="D2917">
        <v>0</v>
      </c>
    </row>
    <row r="2918" spans="1:4">
      <c r="A2918" t="s">
        <v>5521</v>
      </c>
      <c r="B2918" t="s">
        <v>2610</v>
      </c>
      <c r="C2918" t="s">
        <v>2735</v>
      </c>
      <c r="D2918">
        <v>0</v>
      </c>
    </row>
    <row r="2919" spans="1:4">
      <c r="A2919" t="s">
        <v>5522</v>
      </c>
      <c r="B2919" t="s">
        <v>2610</v>
      </c>
      <c r="C2919" t="s">
        <v>2735</v>
      </c>
      <c r="D2919">
        <v>0</v>
      </c>
    </row>
    <row r="2920" spans="1:4">
      <c r="A2920" t="s">
        <v>5523</v>
      </c>
      <c r="B2920" t="s">
        <v>2610</v>
      </c>
      <c r="C2920" t="s">
        <v>2703</v>
      </c>
      <c r="D2920">
        <v>0</v>
      </c>
    </row>
    <row r="2921" spans="1:4">
      <c r="A2921" t="s">
        <v>5524</v>
      </c>
      <c r="B2921" t="s">
        <v>2610</v>
      </c>
      <c r="C2921" t="s">
        <v>2703</v>
      </c>
      <c r="D2921">
        <v>0</v>
      </c>
    </row>
    <row r="2922" spans="1:4">
      <c r="A2922" t="s">
        <v>5525</v>
      </c>
      <c r="B2922" t="s">
        <v>2610</v>
      </c>
      <c r="C2922" t="s">
        <v>2703</v>
      </c>
      <c r="D2922">
        <v>0</v>
      </c>
    </row>
    <row r="2923" spans="1:4">
      <c r="A2923" t="s">
        <v>5526</v>
      </c>
      <c r="B2923" t="s">
        <v>2610</v>
      </c>
      <c r="C2923" t="s">
        <v>2703</v>
      </c>
      <c r="D2923">
        <v>0</v>
      </c>
    </row>
    <row r="2924" spans="1:4">
      <c r="A2924" t="s">
        <v>5527</v>
      </c>
      <c r="B2924" t="s">
        <v>2610</v>
      </c>
      <c r="C2924" t="s">
        <v>2703</v>
      </c>
      <c r="D2924">
        <v>0</v>
      </c>
    </row>
    <row r="2925" spans="1:4">
      <c r="A2925" t="s">
        <v>5528</v>
      </c>
      <c r="B2925" t="s">
        <v>2610</v>
      </c>
      <c r="C2925" t="s">
        <v>2703</v>
      </c>
      <c r="D2925">
        <v>0</v>
      </c>
    </row>
    <row r="2926" spans="1:4">
      <c r="A2926" t="s">
        <v>5529</v>
      </c>
      <c r="B2926" t="s">
        <v>2610</v>
      </c>
      <c r="C2926" t="s">
        <v>2728</v>
      </c>
      <c r="D2926">
        <v>0</v>
      </c>
    </row>
    <row r="2927" spans="1:4">
      <c r="A2927" t="s">
        <v>5530</v>
      </c>
      <c r="B2927" t="s">
        <v>2610</v>
      </c>
      <c r="C2927" t="s">
        <v>2728</v>
      </c>
      <c r="D2927">
        <v>0</v>
      </c>
    </row>
    <row r="2928" spans="1:4">
      <c r="A2928" t="s">
        <v>5531</v>
      </c>
      <c r="B2928" t="s">
        <v>2610</v>
      </c>
      <c r="C2928" t="s">
        <v>2728</v>
      </c>
      <c r="D2928">
        <v>0</v>
      </c>
    </row>
    <row r="2929" spans="1:4">
      <c r="A2929" t="s">
        <v>5532</v>
      </c>
      <c r="B2929" t="s">
        <v>2610</v>
      </c>
      <c r="C2929" t="s">
        <v>2728</v>
      </c>
      <c r="D2929">
        <v>0</v>
      </c>
    </row>
    <row r="2930" spans="1:4">
      <c r="A2930" t="s">
        <v>5533</v>
      </c>
      <c r="B2930" t="s">
        <v>2610</v>
      </c>
      <c r="C2930" t="s">
        <v>2728</v>
      </c>
      <c r="D2930">
        <v>0</v>
      </c>
    </row>
    <row r="2931" spans="1:4">
      <c r="A2931" t="s">
        <v>5534</v>
      </c>
      <c r="B2931" t="s">
        <v>2610</v>
      </c>
      <c r="C2931" t="s">
        <v>2728</v>
      </c>
      <c r="D2931">
        <v>0</v>
      </c>
    </row>
    <row r="2932" spans="1:4">
      <c r="A2932" t="s">
        <v>5535</v>
      </c>
      <c r="B2932" t="s">
        <v>2610</v>
      </c>
      <c r="C2932" t="s">
        <v>2703</v>
      </c>
      <c r="D2932">
        <v>0</v>
      </c>
    </row>
    <row r="2933" spans="1:4">
      <c r="A2933" t="s">
        <v>5536</v>
      </c>
      <c r="B2933" t="s">
        <v>2610</v>
      </c>
      <c r="C2933" t="s">
        <v>2703</v>
      </c>
      <c r="D2933">
        <v>0</v>
      </c>
    </row>
    <row r="2934" spans="1:4">
      <c r="A2934" t="s">
        <v>5537</v>
      </c>
      <c r="B2934" t="s">
        <v>2610</v>
      </c>
      <c r="C2934" t="s">
        <v>2703</v>
      </c>
      <c r="D2934">
        <v>0</v>
      </c>
    </row>
    <row r="2935" spans="1:4">
      <c r="A2935" t="s">
        <v>5538</v>
      </c>
      <c r="B2935" t="s">
        <v>2610</v>
      </c>
      <c r="C2935" t="s">
        <v>2703</v>
      </c>
      <c r="D2935">
        <v>0</v>
      </c>
    </row>
    <row r="2936" spans="1:4">
      <c r="A2936" t="s">
        <v>5539</v>
      </c>
      <c r="B2936" t="s">
        <v>2610</v>
      </c>
      <c r="C2936" t="s">
        <v>2703</v>
      </c>
      <c r="D2936">
        <v>0</v>
      </c>
    </row>
    <row r="2937" spans="1:4">
      <c r="A2937" t="s">
        <v>5540</v>
      </c>
      <c r="B2937" t="s">
        <v>2610</v>
      </c>
      <c r="C2937" t="s">
        <v>2703</v>
      </c>
      <c r="D2937">
        <v>0</v>
      </c>
    </row>
    <row r="2938" spans="1:4">
      <c r="A2938" t="s">
        <v>5541</v>
      </c>
      <c r="B2938" t="s">
        <v>2610</v>
      </c>
      <c r="C2938" t="s">
        <v>2735</v>
      </c>
      <c r="D2938">
        <v>0</v>
      </c>
    </row>
    <row r="2939" spans="1:4">
      <c r="A2939" t="s">
        <v>5542</v>
      </c>
      <c r="B2939" t="s">
        <v>2610</v>
      </c>
      <c r="C2939" t="s">
        <v>2735</v>
      </c>
      <c r="D2939">
        <v>0</v>
      </c>
    </row>
    <row r="2940" spans="1:4">
      <c r="A2940" t="s">
        <v>5543</v>
      </c>
      <c r="B2940" t="s">
        <v>2610</v>
      </c>
      <c r="C2940" t="s">
        <v>2735</v>
      </c>
      <c r="D2940">
        <v>0</v>
      </c>
    </row>
    <row r="2941" spans="1:4">
      <c r="A2941" t="s">
        <v>5544</v>
      </c>
      <c r="B2941" t="s">
        <v>2610</v>
      </c>
      <c r="C2941" t="s">
        <v>2735</v>
      </c>
      <c r="D2941">
        <v>0</v>
      </c>
    </row>
    <row r="2942" spans="1:4">
      <c r="A2942" t="s">
        <v>5545</v>
      </c>
      <c r="B2942" t="s">
        <v>2610</v>
      </c>
      <c r="C2942" t="s">
        <v>2735</v>
      </c>
      <c r="D2942">
        <v>0</v>
      </c>
    </row>
    <row r="2943" spans="1:4">
      <c r="A2943" t="s">
        <v>5546</v>
      </c>
      <c r="B2943" t="s">
        <v>2610</v>
      </c>
      <c r="C2943" t="s">
        <v>2735</v>
      </c>
      <c r="D2943">
        <v>0</v>
      </c>
    </row>
    <row r="2944" spans="1:4">
      <c r="A2944" t="s">
        <v>5547</v>
      </c>
      <c r="B2944" t="s">
        <v>2610</v>
      </c>
      <c r="C2944" t="s">
        <v>2703</v>
      </c>
      <c r="D2944">
        <v>0</v>
      </c>
    </row>
    <row r="2945" spans="1:4">
      <c r="A2945" t="s">
        <v>5548</v>
      </c>
      <c r="B2945" t="s">
        <v>2610</v>
      </c>
      <c r="C2945" t="s">
        <v>2703</v>
      </c>
      <c r="D2945">
        <v>0</v>
      </c>
    </row>
    <row r="2946" spans="1:4">
      <c r="A2946" t="s">
        <v>5549</v>
      </c>
      <c r="B2946" t="s">
        <v>2610</v>
      </c>
      <c r="C2946" t="s">
        <v>2703</v>
      </c>
      <c r="D2946">
        <v>0</v>
      </c>
    </row>
    <row r="2947" spans="1:4">
      <c r="A2947" t="s">
        <v>5550</v>
      </c>
      <c r="B2947" t="s">
        <v>2610</v>
      </c>
      <c r="C2947" t="s">
        <v>2703</v>
      </c>
      <c r="D2947">
        <v>0</v>
      </c>
    </row>
    <row r="2948" spans="1:4">
      <c r="A2948" t="s">
        <v>5551</v>
      </c>
      <c r="B2948" t="s">
        <v>2610</v>
      </c>
      <c r="C2948" t="s">
        <v>2703</v>
      </c>
      <c r="D2948">
        <v>0</v>
      </c>
    </row>
    <row r="2949" spans="1:4">
      <c r="A2949" t="s">
        <v>5552</v>
      </c>
      <c r="B2949" t="s">
        <v>2610</v>
      </c>
      <c r="C2949" t="s">
        <v>2703</v>
      </c>
      <c r="D2949">
        <v>0</v>
      </c>
    </row>
    <row r="2950" spans="1:4">
      <c r="A2950" t="s">
        <v>5553</v>
      </c>
      <c r="B2950" t="s">
        <v>2610</v>
      </c>
      <c r="C2950" t="s">
        <v>2703</v>
      </c>
      <c r="D2950">
        <v>0</v>
      </c>
    </row>
    <row r="2951" spans="1:4">
      <c r="A2951" t="s">
        <v>5554</v>
      </c>
      <c r="B2951" t="s">
        <v>2610</v>
      </c>
      <c r="C2951" t="s">
        <v>2703</v>
      </c>
      <c r="D2951">
        <v>0</v>
      </c>
    </row>
    <row r="2952" spans="1:4">
      <c r="A2952" t="s">
        <v>5555</v>
      </c>
      <c r="B2952" t="s">
        <v>2610</v>
      </c>
      <c r="C2952" t="s">
        <v>2703</v>
      </c>
      <c r="D2952">
        <v>0</v>
      </c>
    </row>
    <row r="2953" spans="1:4">
      <c r="A2953" t="s">
        <v>5556</v>
      </c>
      <c r="B2953" t="s">
        <v>2610</v>
      </c>
      <c r="C2953" t="s">
        <v>2703</v>
      </c>
      <c r="D2953">
        <v>0</v>
      </c>
    </row>
    <row r="2954" spans="1:4">
      <c r="A2954" t="s">
        <v>5557</v>
      </c>
      <c r="B2954" t="s">
        <v>2610</v>
      </c>
      <c r="C2954" t="s">
        <v>2703</v>
      </c>
      <c r="D2954">
        <v>0</v>
      </c>
    </row>
    <row r="2955" spans="1:4">
      <c r="A2955" t="s">
        <v>5558</v>
      </c>
      <c r="B2955" t="s">
        <v>2610</v>
      </c>
      <c r="C2955" t="s">
        <v>2703</v>
      </c>
      <c r="D2955">
        <v>0</v>
      </c>
    </row>
    <row r="2956" spans="1:4">
      <c r="A2956" t="s">
        <v>5559</v>
      </c>
      <c r="B2956" t="s">
        <v>2610</v>
      </c>
      <c r="C2956" t="s">
        <v>2728</v>
      </c>
      <c r="D2956">
        <v>0</v>
      </c>
    </row>
    <row r="2957" spans="1:4">
      <c r="A2957" t="s">
        <v>5560</v>
      </c>
      <c r="B2957" t="s">
        <v>2610</v>
      </c>
      <c r="C2957" t="s">
        <v>2728</v>
      </c>
      <c r="D2957">
        <v>0</v>
      </c>
    </row>
    <row r="2958" spans="1:4">
      <c r="A2958" t="s">
        <v>5561</v>
      </c>
      <c r="B2958" t="s">
        <v>2610</v>
      </c>
      <c r="C2958" t="s">
        <v>2728</v>
      </c>
      <c r="D2958">
        <v>0</v>
      </c>
    </row>
    <row r="2959" spans="1:4">
      <c r="A2959" t="s">
        <v>5562</v>
      </c>
      <c r="B2959" t="s">
        <v>2610</v>
      </c>
      <c r="C2959" t="s">
        <v>2728</v>
      </c>
      <c r="D2959">
        <v>0</v>
      </c>
    </row>
    <row r="2960" spans="1:4">
      <c r="A2960" t="s">
        <v>5563</v>
      </c>
      <c r="B2960" t="s">
        <v>2610</v>
      </c>
      <c r="C2960" t="s">
        <v>2728</v>
      </c>
      <c r="D2960">
        <v>0</v>
      </c>
    </row>
    <row r="2961" spans="1:4">
      <c r="A2961" t="s">
        <v>5564</v>
      </c>
      <c r="B2961" t="s">
        <v>2610</v>
      </c>
      <c r="C2961" t="s">
        <v>2728</v>
      </c>
      <c r="D2961">
        <v>0</v>
      </c>
    </row>
    <row r="2962" spans="1:4">
      <c r="A2962" t="s">
        <v>5565</v>
      </c>
      <c r="B2962" t="s">
        <v>2610</v>
      </c>
      <c r="C2962" t="s">
        <v>2728</v>
      </c>
      <c r="D2962">
        <v>0</v>
      </c>
    </row>
    <row r="2963" spans="1:4">
      <c r="A2963" t="s">
        <v>5566</v>
      </c>
      <c r="B2963" t="s">
        <v>2610</v>
      </c>
      <c r="C2963" t="s">
        <v>2728</v>
      </c>
      <c r="D2963">
        <v>0</v>
      </c>
    </row>
    <row r="2964" spans="1:4">
      <c r="A2964" t="s">
        <v>5567</v>
      </c>
      <c r="B2964" t="s">
        <v>2610</v>
      </c>
      <c r="C2964" t="s">
        <v>2728</v>
      </c>
      <c r="D2964">
        <v>0</v>
      </c>
    </row>
    <row r="2965" spans="1:4">
      <c r="A2965" t="s">
        <v>5568</v>
      </c>
      <c r="B2965" t="s">
        <v>2610</v>
      </c>
      <c r="C2965" t="s">
        <v>2728</v>
      </c>
      <c r="D2965">
        <v>0</v>
      </c>
    </row>
    <row r="2966" spans="1:4">
      <c r="A2966" t="s">
        <v>5569</v>
      </c>
      <c r="B2966" t="s">
        <v>2610</v>
      </c>
      <c r="C2966" t="s">
        <v>2728</v>
      </c>
      <c r="D2966">
        <v>0</v>
      </c>
    </row>
    <row r="2967" spans="1:4">
      <c r="A2967" t="s">
        <v>5570</v>
      </c>
      <c r="B2967" t="s">
        <v>2610</v>
      </c>
      <c r="C2967" t="s">
        <v>2728</v>
      </c>
      <c r="D2967">
        <v>0</v>
      </c>
    </row>
    <row r="2968" spans="1:4">
      <c r="A2968" t="s">
        <v>5571</v>
      </c>
      <c r="B2968" t="s">
        <v>2610</v>
      </c>
      <c r="C2968" t="s">
        <v>2703</v>
      </c>
      <c r="D2968">
        <v>0</v>
      </c>
    </row>
    <row r="2969" spans="1:4">
      <c r="A2969" t="s">
        <v>5572</v>
      </c>
      <c r="B2969" t="s">
        <v>2610</v>
      </c>
      <c r="C2969" t="s">
        <v>2703</v>
      </c>
      <c r="D2969">
        <v>0</v>
      </c>
    </row>
    <row r="2970" spans="1:4">
      <c r="A2970" t="s">
        <v>5573</v>
      </c>
      <c r="B2970" t="s">
        <v>2610</v>
      </c>
      <c r="C2970" t="s">
        <v>2703</v>
      </c>
      <c r="D2970">
        <v>0</v>
      </c>
    </row>
    <row r="2971" spans="1:4">
      <c r="A2971" t="s">
        <v>5574</v>
      </c>
      <c r="B2971" t="s">
        <v>2610</v>
      </c>
      <c r="C2971" t="s">
        <v>2703</v>
      </c>
      <c r="D2971">
        <v>0</v>
      </c>
    </row>
    <row r="2972" spans="1:4">
      <c r="A2972" t="s">
        <v>5575</v>
      </c>
      <c r="B2972" t="s">
        <v>2610</v>
      </c>
      <c r="C2972" t="s">
        <v>2703</v>
      </c>
      <c r="D2972">
        <v>0</v>
      </c>
    </row>
    <row r="2973" spans="1:4">
      <c r="A2973" t="s">
        <v>5576</v>
      </c>
      <c r="B2973" t="s">
        <v>2610</v>
      </c>
      <c r="C2973" t="s">
        <v>2703</v>
      </c>
      <c r="D2973">
        <v>0</v>
      </c>
    </row>
    <row r="2974" spans="1:4">
      <c r="A2974" t="s">
        <v>5577</v>
      </c>
      <c r="B2974" t="s">
        <v>2610</v>
      </c>
      <c r="C2974" t="s">
        <v>2703</v>
      </c>
      <c r="D2974">
        <v>0</v>
      </c>
    </row>
    <row r="2975" spans="1:4">
      <c r="A2975" t="s">
        <v>5578</v>
      </c>
      <c r="B2975" t="s">
        <v>2610</v>
      </c>
      <c r="C2975" t="s">
        <v>2703</v>
      </c>
      <c r="D2975">
        <v>0</v>
      </c>
    </row>
    <row r="2976" spans="1:4">
      <c r="A2976" t="s">
        <v>5579</v>
      </c>
      <c r="B2976" t="s">
        <v>2610</v>
      </c>
      <c r="C2976" t="s">
        <v>2703</v>
      </c>
      <c r="D2976">
        <v>0</v>
      </c>
    </row>
    <row r="2977" spans="1:4">
      <c r="A2977" t="s">
        <v>5580</v>
      </c>
      <c r="B2977" t="s">
        <v>2610</v>
      </c>
      <c r="C2977" t="s">
        <v>2703</v>
      </c>
      <c r="D2977">
        <v>0</v>
      </c>
    </row>
    <row r="2978" spans="1:4">
      <c r="A2978" t="s">
        <v>5581</v>
      </c>
      <c r="B2978" t="s">
        <v>2610</v>
      </c>
      <c r="C2978" t="s">
        <v>2703</v>
      </c>
      <c r="D2978">
        <v>0</v>
      </c>
    </row>
    <row r="2979" spans="1:4">
      <c r="A2979" t="s">
        <v>5582</v>
      </c>
      <c r="B2979" t="s">
        <v>2610</v>
      </c>
      <c r="C2979" t="s">
        <v>2703</v>
      </c>
      <c r="D2979">
        <v>0</v>
      </c>
    </row>
    <row r="2980" spans="1:4">
      <c r="A2980" t="s">
        <v>5583</v>
      </c>
      <c r="B2980" t="s">
        <v>2610</v>
      </c>
      <c r="C2980" t="s">
        <v>2735</v>
      </c>
      <c r="D2980">
        <v>0</v>
      </c>
    </row>
    <row r="2981" spans="1:4">
      <c r="A2981" t="s">
        <v>5584</v>
      </c>
      <c r="B2981" t="s">
        <v>2610</v>
      </c>
      <c r="C2981" t="s">
        <v>2735</v>
      </c>
      <c r="D2981">
        <v>0</v>
      </c>
    </row>
    <row r="2982" spans="1:4">
      <c r="A2982" t="s">
        <v>5585</v>
      </c>
      <c r="B2982" t="s">
        <v>2610</v>
      </c>
      <c r="C2982" t="s">
        <v>2735</v>
      </c>
      <c r="D2982">
        <v>0</v>
      </c>
    </row>
    <row r="2983" spans="1:4">
      <c r="A2983" t="s">
        <v>5586</v>
      </c>
      <c r="B2983" t="s">
        <v>2610</v>
      </c>
      <c r="C2983" t="s">
        <v>2735</v>
      </c>
      <c r="D2983">
        <v>0</v>
      </c>
    </row>
    <row r="2984" spans="1:4">
      <c r="A2984" t="s">
        <v>5587</v>
      </c>
      <c r="B2984" t="s">
        <v>2610</v>
      </c>
      <c r="C2984" t="s">
        <v>2735</v>
      </c>
      <c r="D2984">
        <v>0</v>
      </c>
    </row>
    <row r="2985" spans="1:4">
      <c r="A2985" t="s">
        <v>5588</v>
      </c>
      <c r="B2985" t="s">
        <v>2610</v>
      </c>
      <c r="C2985" t="s">
        <v>2735</v>
      </c>
      <c r="D2985">
        <v>0</v>
      </c>
    </row>
    <row r="2986" spans="1:4">
      <c r="A2986" t="s">
        <v>5589</v>
      </c>
      <c r="B2986" t="s">
        <v>2610</v>
      </c>
      <c r="C2986" t="s">
        <v>2735</v>
      </c>
      <c r="D2986">
        <v>0</v>
      </c>
    </row>
    <row r="2987" spans="1:4">
      <c r="A2987" t="s">
        <v>5590</v>
      </c>
      <c r="B2987" t="s">
        <v>2610</v>
      </c>
      <c r="C2987" t="s">
        <v>2735</v>
      </c>
      <c r="D2987">
        <v>0</v>
      </c>
    </row>
    <row r="2988" spans="1:4">
      <c r="A2988" t="s">
        <v>5591</v>
      </c>
      <c r="B2988" t="s">
        <v>2610</v>
      </c>
      <c r="C2988" t="s">
        <v>2735</v>
      </c>
      <c r="D2988">
        <v>0</v>
      </c>
    </row>
    <row r="2989" spans="1:4">
      <c r="A2989" t="s">
        <v>5592</v>
      </c>
      <c r="B2989" t="s">
        <v>2610</v>
      </c>
      <c r="C2989" t="s">
        <v>2735</v>
      </c>
      <c r="D2989">
        <v>0</v>
      </c>
    </row>
    <row r="2990" spans="1:4">
      <c r="A2990" t="s">
        <v>5593</v>
      </c>
      <c r="B2990" t="s">
        <v>2610</v>
      </c>
      <c r="C2990" t="s">
        <v>2735</v>
      </c>
      <c r="D2990">
        <v>0</v>
      </c>
    </row>
    <row r="2991" spans="1:4">
      <c r="A2991" t="s">
        <v>5594</v>
      </c>
      <c r="B2991" t="s">
        <v>2610</v>
      </c>
      <c r="C2991" t="s">
        <v>2735</v>
      </c>
      <c r="D2991">
        <v>0</v>
      </c>
    </row>
    <row r="2992" spans="1:4">
      <c r="A2992" t="s">
        <v>5595</v>
      </c>
      <c r="B2992" t="s">
        <v>2610</v>
      </c>
      <c r="C2992" t="s">
        <v>2703</v>
      </c>
      <c r="D2992">
        <v>0</v>
      </c>
    </row>
    <row r="2993" spans="1:4">
      <c r="A2993" t="s">
        <v>5596</v>
      </c>
      <c r="B2993" t="s">
        <v>2610</v>
      </c>
      <c r="C2993" t="s">
        <v>2703</v>
      </c>
      <c r="D2993">
        <v>0</v>
      </c>
    </row>
    <row r="2994" spans="1:4">
      <c r="A2994" t="s">
        <v>5597</v>
      </c>
      <c r="B2994" t="s">
        <v>2610</v>
      </c>
      <c r="C2994" t="s">
        <v>2703</v>
      </c>
      <c r="D2994">
        <v>0</v>
      </c>
    </row>
    <row r="2995" spans="1:4">
      <c r="A2995" t="s">
        <v>5598</v>
      </c>
      <c r="B2995" t="s">
        <v>2610</v>
      </c>
      <c r="C2995" t="s">
        <v>2703</v>
      </c>
      <c r="D2995">
        <v>0</v>
      </c>
    </row>
    <row r="2996" spans="1:4">
      <c r="A2996" t="s">
        <v>5599</v>
      </c>
      <c r="B2996" t="s">
        <v>2610</v>
      </c>
      <c r="C2996" t="s">
        <v>2703</v>
      </c>
      <c r="D2996">
        <v>0</v>
      </c>
    </row>
    <row r="2997" spans="1:4">
      <c r="A2997" t="s">
        <v>5600</v>
      </c>
      <c r="B2997" t="s">
        <v>2610</v>
      </c>
      <c r="C2997" t="s">
        <v>2703</v>
      </c>
      <c r="D2997">
        <v>0</v>
      </c>
    </row>
    <row r="2998" spans="1:4">
      <c r="A2998" t="s">
        <v>5601</v>
      </c>
      <c r="B2998" t="s">
        <v>2610</v>
      </c>
      <c r="C2998" t="s">
        <v>2728</v>
      </c>
      <c r="D2998">
        <v>0</v>
      </c>
    </row>
    <row r="2999" spans="1:4">
      <c r="A2999" t="s">
        <v>5602</v>
      </c>
      <c r="B2999" t="s">
        <v>2610</v>
      </c>
      <c r="C2999" t="s">
        <v>2728</v>
      </c>
      <c r="D2999">
        <v>0</v>
      </c>
    </row>
    <row r="3000" spans="1:4">
      <c r="A3000" t="s">
        <v>5603</v>
      </c>
      <c r="B3000" t="s">
        <v>2610</v>
      </c>
      <c r="C3000" t="s">
        <v>2728</v>
      </c>
      <c r="D3000">
        <v>0</v>
      </c>
    </row>
    <row r="3001" spans="1:4">
      <c r="A3001" t="s">
        <v>5604</v>
      </c>
      <c r="B3001" t="s">
        <v>2610</v>
      </c>
      <c r="C3001" t="s">
        <v>2728</v>
      </c>
      <c r="D3001">
        <v>0</v>
      </c>
    </row>
    <row r="3002" spans="1:4">
      <c r="A3002" t="s">
        <v>5605</v>
      </c>
      <c r="B3002" t="s">
        <v>2610</v>
      </c>
      <c r="C3002" t="s">
        <v>2728</v>
      </c>
      <c r="D3002">
        <v>0</v>
      </c>
    </row>
    <row r="3003" spans="1:4">
      <c r="A3003" t="s">
        <v>5606</v>
      </c>
      <c r="B3003" t="s">
        <v>2610</v>
      </c>
      <c r="C3003" t="s">
        <v>2728</v>
      </c>
      <c r="D3003">
        <v>0</v>
      </c>
    </row>
    <row r="3004" spans="1:4">
      <c r="A3004" t="s">
        <v>5607</v>
      </c>
      <c r="B3004" t="s">
        <v>2610</v>
      </c>
      <c r="C3004" t="s">
        <v>2703</v>
      </c>
      <c r="D3004">
        <v>0</v>
      </c>
    </row>
    <row r="3005" spans="1:4">
      <c r="A3005" t="s">
        <v>5608</v>
      </c>
      <c r="B3005" t="s">
        <v>2610</v>
      </c>
      <c r="C3005" t="s">
        <v>2703</v>
      </c>
      <c r="D3005">
        <v>0</v>
      </c>
    </row>
    <row r="3006" spans="1:4">
      <c r="A3006" t="s">
        <v>5609</v>
      </c>
      <c r="B3006" t="s">
        <v>2610</v>
      </c>
      <c r="C3006" t="s">
        <v>2703</v>
      </c>
      <c r="D3006">
        <v>0</v>
      </c>
    </row>
    <row r="3007" spans="1:4">
      <c r="A3007" t="s">
        <v>5610</v>
      </c>
      <c r="B3007" t="s">
        <v>2610</v>
      </c>
      <c r="C3007" t="s">
        <v>2703</v>
      </c>
      <c r="D3007">
        <v>0</v>
      </c>
    </row>
    <row r="3008" spans="1:4">
      <c r="A3008" t="s">
        <v>5611</v>
      </c>
      <c r="B3008" t="s">
        <v>2610</v>
      </c>
      <c r="C3008" t="s">
        <v>2703</v>
      </c>
      <c r="D3008">
        <v>0</v>
      </c>
    </row>
    <row r="3009" spans="1:4">
      <c r="A3009" t="s">
        <v>5612</v>
      </c>
      <c r="B3009" t="s">
        <v>2610</v>
      </c>
      <c r="C3009" t="s">
        <v>2703</v>
      </c>
      <c r="D3009">
        <v>0</v>
      </c>
    </row>
    <row r="3010" spans="1:4">
      <c r="A3010" t="s">
        <v>5613</v>
      </c>
      <c r="B3010" t="s">
        <v>2610</v>
      </c>
      <c r="C3010" t="s">
        <v>2735</v>
      </c>
      <c r="D3010">
        <v>0</v>
      </c>
    </row>
    <row r="3011" spans="1:4">
      <c r="A3011" t="s">
        <v>5614</v>
      </c>
      <c r="B3011" t="s">
        <v>2610</v>
      </c>
      <c r="C3011" t="s">
        <v>2735</v>
      </c>
      <c r="D3011">
        <v>0</v>
      </c>
    </row>
    <row r="3012" spans="1:4">
      <c r="A3012" t="s">
        <v>5615</v>
      </c>
      <c r="B3012" t="s">
        <v>2610</v>
      </c>
      <c r="C3012" t="s">
        <v>2735</v>
      </c>
      <c r="D3012">
        <v>0</v>
      </c>
    </row>
    <row r="3013" spans="1:4">
      <c r="A3013" t="s">
        <v>5616</v>
      </c>
      <c r="B3013" t="s">
        <v>2610</v>
      </c>
      <c r="C3013" t="s">
        <v>2735</v>
      </c>
      <c r="D3013">
        <v>0</v>
      </c>
    </row>
    <row r="3014" spans="1:4">
      <c r="A3014" t="s">
        <v>5617</v>
      </c>
      <c r="B3014" t="s">
        <v>2610</v>
      </c>
      <c r="C3014" t="s">
        <v>2735</v>
      </c>
      <c r="D3014">
        <v>0</v>
      </c>
    </row>
    <row r="3015" spans="1:4">
      <c r="A3015" t="s">
        <v>5618</v>
      </c>
      <c r="B3015" t="s">
        <v>2610</v>
      </c>
      <c r="C3015" t="s">
        <v>2735</v>
      </c>
      <c r="D3015">
        <v>0</v>
      </c>
    </row>
    <row r="3016" spans="1:4">
      <c r="A3016" t="s">
        <v>5619</v>
      </c>
      <c r="B3016" t="s">
        <v>2610</v>
      </c>
      <c r="C3016" t="s">
        <v>2728</v>
      </c>
      <c r="D3016">
        <v>0</v>
      </c>
    </row>
    <row r="3017" spans="1:4">
      <c r="A3017" t="s">
        <v>5620</v>
      </c>
      <c r="B3017" t="s">
        <v>2610</v>
      </c>
      <c r="C3017" t="s">
        <v>2728</v>
      </c>
      <c r="D3017">
        <v>0</v>
      </c>
    </row>
    <row r="3018" spans="1:4">
      <c r="A3018" t="s">
        <v>5621</v>
      </c>
      <c r="B3018" t="s">
        <v>2610</v>
      </c>
      <c r="C3018" t="s">
        <v>2728</v>
      </c>
      <c r="D3018">
        <v>0</v>
      </c>
    </row>
    <row r="3019" spans="1:4">
      <c r="A3019" t="s">
        <v>5622</v>
      </c>
      <c r="B3019" t="s">
        <v>2610</v>
      </c>
      <c r="C3019" t="s">
        <v>2728</v>
      </c>
      <c r="D3019">
        <v>0</v>
      </c>
    </row>
    <row r="3020" spans="1:4">
      <c r="A3020" t="s">
        <v>5623</v>
      </c>
      <c r="B3020" t="s">
        <v>2610</v>
      </c>
      <c r="C3020" t="s">
        <v>2728</v>
      </c>
      <c r="D3020">
        <v>0</v>
      </c>
    </row>
    <row r="3021" spans="1:4">
      <c r="A3021" t="s">
        <v>5624</v>
      </c>
      <c r="B3021" t="s">
        <v>2610</v>
      </c>
      <c r="C3021" t="s">
        <v>2728</v>
      </c>
      <c r="D3021">
        <v>0</v>
      </c>
    </row>
    <row r="3022" spans="1:4">
      <c r="A3022" t="s">
        <v>5625</v>
      </c>
      <c r="B3022" t="s">
        <v>2610</v>
      </c>
      <c r="C3022" t="s">
        <v>2728</v>
      </c>
      <c r="D3022">
        <v>0</v>
      </c>
    </row>
    <row r="3023" spans="1:4">
      <c r="A3023" t="s">
        <v>5626</v>
      </c>
      <c r="B3023" t="s">
        <v>2610</v>
      </c>
      <c r="C3023" t="s">
        <v>2728</v>
      </c>
      <c r="D3023">
        <v>0</v>
      </c>
    </row>
    <row r="3024" spans="1:4">
      <c r="A3024" t="s">
        <v>5627</v>
      </c>
      <c r="B3024" t="s">
        <v>2610</v>
      </c>
      <c r="C3024" t="s">
        <v>2728</v>
      </c>
      <c r="D3024">
        <v>0</v>
      </c>
    </row>
    <row r="3025" spans="1:4">
      <c r="A3025" t="s">
        <v>5628</v>
      </c>
      <c r="B3025" t="s">
        <v>2610</v>
      </c>
      <c r="C3025" t="s">
        <v>2728</v>
      </c>
      <c r="D3025">
        <v>0</v>
      </c>
    </row>
    <row r="3026" spans="1:4">
      <c r="A3026" t="s">
        <v>5629</v>
      </c>
      <c r="B3026" t="s">
        <v>2610</v>
      </c>
      <c r="C3026" t="s">
        <v>2728</v>
      </c>
      <c r="D3026">
        <v>0</v>
      </c>
    </row>
    <row r="3027" spans="1:4">
      <c r="A3027" t="s">
        <v>5630</v>
      </c>
      <c r="B3027" t="s">
        <v>2610</v>
      </c>
      <c r="C3027" t="s">
        <v>2728</v>
      </c>
      <c r="D3027">
        <v>0</v>
      </c>
    </row>
    <row r="3028" spans="1:4">
      <c r="A3028" t="s">
        <v>5631</v>
      </c>
      <c r="B3028" t="s">
        <v>2610</v>
      </c>
      <c r="C3028" t="s">
        <v>2728</v>
      </c>
      <c r="D3028">
        <v>0</v>
      </c>
    </row>
    <row r="3029" spans="1:4">
      <c r="A3029" t="s">
        <v>5632</v>
      </c>
      <c r="B3029" t="s">
        <v>2610</v>
      </c>
      <c r="C3029" t="s">
        <v>2728</v>
      </c>
      <c r="D3029">
        <v>0</v>
      </c>
    </row>
    <row r="3030" spans="1:4">
      <c r="A3030" t="s">
        <v>5633</v>
      </c>
      <c r="B3030" t="s">
        <v>2610</v>
      </c>
      <c r="C3030" t="s">
        <v>2728</v>
      </c>
      <c r="D3030">
        <v>0</v>
      </c>
    </row>
    <row r="3031" spans="1:4">
      <c r="A3031" t="s">
        <v>5634</v>
      </c>
      <c r="B3031" t="s">
        <v>2610</v>
      </c>
      <c r="C3031" t="s">
        <v>2728</v>
      </c>
      <c r="D3031">
        <v>0</v>
      </c>
    </row>
    <row r="3032" spans="1:4">
      <c r="A3032" t="s">
        <v>5635</v>
      </c>
      <c r="B3032" t="s">
        <v>2610</v>
      </c>
      <c r="C3032" t="s">
        <v>2728</v>
      </c>
      <c r="D3032">
        <v>0</v>
      </c>
    </row>
    <row r="3033" spans="1:4">
      <c r="A3033" t="s">
        <v>5636</v>
      </c>
      <c r="B3033" t="s">
        <v>2610</v>
      </c>
      <c r="C3033" t="s">
        <v>2728</v>
      </c>
      <c r="D3033">
        <v>0</v>
      </c>
    </row>
    <row r="3034" spans="1:4">
      <c r="A3034" t="s">
        <v>5637</v>
      </c>
      <c r="B3034" t="s">
        <v>2610</v>
      </c>
      <c r="C3034" t="s">
        <v>2728</v>
      </c>
      <c r="D3034">
        <v>0</v>
      </c>
    </row>
    <row r="3035" spans="1:4">
      <c r="A3035" t="s">
        <v>5638</v>
      </c>
      <c r="B3035" t="s">
        <v>2610</v>
      </c>
      <c r="C3035" t="s">
        <v>2728</v>
      </c>
      <c r="D3035">
        <v>0</v>
      </c>
    </row>
    <row r="3036" spans="1:4">
      <c r="A3036" t="s">
        <v>5639</v>
      </c>
      <c r="B3036" t="s">
        <v>2610</v>
      </c>
      <c r="C3036" t="s">
        <v>2728</v>
      </c>
      <c r="D3036">
        <v>0</v>
      </c>
    </row>
    <row r="3037" spans="1:4">
      <c r="A3037" t="s">
        <v>5640</v>
      </c>
      <c r="B3037" t="s">
        <v>2610</v>
      </c>
      <c r="C3037" t="s">
        <v>2728</v>
      </c>
      <c r="D3037">
        <v>0</v>
      </c>
    </row>
    <row r="3038" spans="1:4">
      <c r="A3038" t="s">
        <v>5641</v>
      </c>
      <c r="B3038" t="s">
        <v>2610</v>
      </c>
      <c r="C3038" t="s">
        <v>2728</v>
      </c>
      <c r="D3038">
        <v>0</v>
      </c>
    </row>
    <row r="3039" spans="1:4">
      <c r="A3039" t="s">
        <v>5642</v>
      </c>
      <c r="B3039" t="s">
        <v>2610</v>
      </c>
      <c r="C3039" t="s">
        <v>2728</v>
      </c>
      <c r="D3039">
        <v>0</v>
      </c>
    </row>
    <row r="3040" spans="1:4">
      <c r="A3040" t="s">
        <v>5643</v>
      </c>
      <c r="B3040" t="s">
        <v>2610</v>
      </c>
      <c r="C3040" t="s">
        <v>2728</v>
      </c>
      <c r="D3040">
        <v>0</v>
      </c>
    </row>
    <row r="3041" spans="1:4">
      <c r="A3041" t="s">
        <v>5644</v>
      </c>
      <c r="B3041" t="s">
        <v>2610</v>
      </c>
      <c r="C3041" t="s">
        <v>2728</v>
      </c>
      <c r="D3041">
        <v>0</v>
      </c>
    </row>
    <row r="3042" spans="1:4">
      <c r="A3042" t="s">
        <v>5645</v>
      </c>
      <c r="B3042" t="s">
        <v>2610</v>
      </c>
      <c r="C3042" t="s">
        <v>2728</v>
      </c>
      <c r="D3042">
        <v>0</v>
      </c>
    </row>
    <row r="3043" spans="1:4">
      <c r="A3043" t="s">
        <v>5646</v>
      </c>
      <c r="B3043" t="s">
        <v>2610</v>
      </c>
      <c r="C3043" t="s">
        <v>2728</v>
      </c>
      <c r="D3043">
        <v>0</v>
      </c>
    </row>
    <row r="3044" spans="1:4">
      <c r="A3044" t="s">
        <v>5647</v>
      </c>
      <c r="B3044" t="s">
        <v>2610</v>
      </c>
      <c r="C3044" t="s">
        <v>2728</v>
      </c>
      <c r="D3044">
        <v>0</v>
      </c>
    </row>
    <row r="3045" spans="1:4">
      <c r="A3045" t="s">
        <v>5648</v>
      </c>
      <c r="B3045" t="s">
        <v>2610</v>
      </c>
      <c r="C3045" t="s">
        <v>2728</v>
      </c>
      <c r="D3045">
        <v>0</v>
      </c>
    </row>
    <row r="3046" spans="1:4">
      <c r="A3046" t="s">
        <v>5649</v>
      </c>
      <c r="B3046" t="s">
        <v>2610</v>
      </c>
      <c r="C3046" t="s">
        <v>2728</v>
      </c>
      <c r="D3046">
        <v>0</v>
      </c>
    </row>
    <row r="3047" spans="1:4">
      <c r="A3047" t="s">
        <v>5650</v>
      </c>
      <c r="B3047" t="s">
        <v>2610</v>
      </c>
      <c r="C3047" t="s">
        <v>2728</v>
      </c>
      <c r="D3047">
        <v>0</v>
      </c>
    </row>
    <row r="3048" spans="1:4">
      <c r="A3048" t="s">
        <v>5651</v>
      </c>
      <c r="B3048" t="s">
        <v>2610</v>
      </c>
      <c r="C3048" t="s">
        <v>2728</v>
      </c>
      <c r="D3048">
        <v>0</v>
      </c>
    </row>
    <row r="3049" spans="1:4">
      <c r="A3049" t="s">
        <v>5652</v>
      </c>
      <c r="B3049" t="s">
        <v>2610</v>
      </c>
      <c r="C3049" t="s">
        <v>2728</v>
      </c>
      <c r="D3049">
        <v>0</v>
      </c>
    </row>
    <row r="3050" spans="1:4">
      <c r="A3050" t="s">
        <v>5653</v>
      </c>
      <c r="B3050" t="s">
        <v>2610</v>
      </c>
      <c r="C3050" t="s">
        <v>2728</v>
      </c>
      <c r="D3050">
        <v>0</v>
      </c>
    </row>
    <row r="3051" spans="1:4">
      <c r="A3051" t="s">
        <v>5654</v>
      </c>
      <c r="B3051" t="s">
        <v>2610</v>
      </c>
      <c r="C3051" t="s">
        <v>2728</v>
      </c>
      <c r="D3051">
        <v>0</v>
      </c>
    </row>
    <row r="3052" spans="1:4">
      <c r="A3052" t="s">
        <v>5655</v>
      </c>
      <c r="B3052" t="s">
        <v>2610</v>
      </c>
      <c r="C3052" t="s">
        <v>2728</v>
      </c>
      <c r="D3052">
        <v>0</v>
      </c>
    </row>
    <row r="3053" spans="1:4">
      <c r="A3053" t="s">
        <v>5656</v>
      </c>
      <c r="B3053" t="s">
        <v>2610</v>
      </c>
      <c r="C3053" t="s">
        <v>2728</v>
      </c>
      <c r="D3053">
        <v>0</v>
      </c>
    </row>
    <row r="3054" spans="1:4">
      <c r="A3054" t="s">
        <v>5657</v>
      </c>
      <c r="B3054" t="s">
        <v>2610</v>
      </c>
      <c r="C3054" t="s">
        <v>2728</v>
      </c>
      <c r="D3054">
        <v>0</v>
      </c>
    </row>
    <row r="3055" spans="1:4">
      <c r="A3055" t="s">
        <v>5658</v>
      </c>
      <c r="B3055" t="s">
        <v>2610</v>
      </c>
      <c r="C3055" t="s">
        <v>2728</v>
      </c>
      <c r="D3055">
        <v>0</v>
      </c>
    </row>
    <row r="3056" spans="1:4">
      <c r="A3056" t="s">
        <v>5659</v>
      </c>
      <c r="B3056" t="s">
        <v>2610</v>
      </c>
      <c r="C3056" t="s">
        <v>2728</v>
      </c>
      <c r="D3056">
        <v>0</v>
      </c>
    </row>
    <row r="3057" spans="1:4">
      <c r="A3057" t="s">
        <v>5660</v>
      </c>
      <c r="B3057" t="s">
        <v>2610</v>
      </c>
      <c r="C3057" t="s">
        <v>2728</v>
      </c>
      <c r="D3057">
        <v>0</v>
      </c>
    </row>
    <row r="3058" spans="1:4">
      <c r="A3058" t="s">
        <v>5661</v>
      </c>
      <c r="B3058" t="s">
        <v>2610</v>
      </c>
      <c r="C3058" t="s">
        <v>2728</v>
      </c>
      <c r="D3058">
        <v>0</v>
      </c>
    </row>
    <row r="3059" spans="1:4">
      <c r="A3059" t="s">
        <v>5662</v>
      </c>
      <c r="B3059" t="s">
        <v>2610</v>
      </c>
      <c r="C3059" t="s">
        <v>2728</v>
      </c>
      <c r="D3059">
        <v>0</v>
      </c>
    </row>
    <row r="3060" spans="1:4">
      <c r="A3060" t="s">
        <v>5663</v>
      </c>
      <c r="B3060" t="s">
        <v>2610</v>
      </c>
      <c r="C3060" t="s">
        <v>2728</v>
      </c>
      <c r="D3060">
        <v>0</v>
      </c>
    </row>
    <row r="3061" spans="1:4">
      <c r="A3061" t="s">
        <v>5664</v>
      </c>
      <c r="B3061" t="s">
        <v>2610</v>
      </c>
      <c r="C3061" t="s">
        <v>2728</v>
      </c>
      <c r="D3061">
        <v>0</v>
      </c>
    </row>
    <row r="3062" spans="1:4">
      <c r="A3062" t="s">
        <v>5665</v>
      </c>
      <c r="B3062" t="s">
        <v>2610</v>
      </c>
      <c r="C3062" t="s">
        <v>2728</v>
      </c>
      <c r="D3062">
        <v>0</v>
      </c>
    </row>
    <row r="3063" spans="1:4">
      <c r="A3063" t="s">
        <v>5666</v>
      </c>
      <c r="B3063" t="s">
        <v>2610</v>
      </c>
      <c r="C3063" t="s">
        <v>2728</v>
      </c>
      <c r="D3063">
        <v>0</v>
      </c>
    </row>
    <row r="3064" spans="1:4">
      <c r="A3064" t="s">
        <v>5667</v>
      </c>
      <c r="B3064" t="s">
        <v>2610</v>
      </c>
      <c r="C3064" t="s">
        <v>2728</v>
      </c>
      <c r="D3064">
        <v>0</v>
      </c>
    </row>
    <row r="3065" spans="1:4">
      <c r="A3065" t="s">
        <v>5668</v>
      </c>
      <c r="B3065" t="s">
        <v>2610</v>
      </c>
      <c r="C3065" t="s">
        <v>2728</v>
      </c>
      <c r="D3065">
        <v>0</v>
      </c>
    </row>
    <row r="3066" spans="1:4">
      <c r="A3066" t="s">
        <v>5669</v>
      </c>
      <c r="B3066" t="s">
        <v>2610</v>
      </c>
      <c r="C3066" t="s">
        <v>2728</v>
      </c>
      <c r="D3066">
        <v>0</v>
      </c>
    </row>
    <row r="3067" spans="1:4">
      <c r="A3067" t="s">
        <v>5670</v>
      </c>
      <c r="B3067" t="s">
        <v>2610</v>
      </c>
      <c r="C3067" t="s">
        <v>2728</v>
      </c>
      <c r="D3067">
        <v>0</v>
      </c>
    </row>
    <row r="3068" spans="1:4">
      <c r="A3068" t="s">
        <v>5671</v>
      </c>
      <c r="B3068" t="s">
        <v>2610</v>
      </c>
      <c r="C3068" t="s">
        <v>2728</v>
      </c>
      <c r="D3068">
        <v>0</v>
      </c>
    </row>
    <row r="3069" spans="1:4">
      <c r="A3069" t="s">
        <v>5672</v>
      </c>
      <c r="B3069" t="s">
        <v>2610</v>
      </c>
      <c r="C3069" t="s">
        <v>2728</v>
      </c>
      <c r="D3069">
        <v>0</v>
      </c>
    </row>
    <row r="3070" spans="1:4">
      <c r="A3070" t="s">
        <v>5673</v>
      </c>
      <c r="B3070" t="s">
        <v>2610</v>
      </c>
      <c r="C3070" t="s">
        <v>2728</v>
      </c>
      <c r="D3070">
        <v>0</v>
      </c>
    </row>
    <row r="3071" spans="1:4">
      <c r="A3071" t="s">
        <v>5674</v>
      </c>
      <c r="B3071" t="s">
        <v>2610</v>
      </c>
      <c r="C3071" t="s">
        <v>2728</v>
      </c>
      <c r="D3071">
        <v>0</v>
      </c>
    </row>
    <row r="3072" spans="1:4">
      <c r="A3072" t="s">
        <v>5675</v>
      </c>
      <c r="B3072" t="s">
        <v>2610</v>
      </c>
      <c r="C3072" t="s">
        <v>2728</v>
      </c>
      <c r="D3072">
        <v>0</v>
      </c>
    </row>
    <row r="3073" spans="1:4">
      <c r="A3073" t="s">
        <v>5676</v>
      </c>
      <c r="B3073" t="s">
        <v>2610</v>
      </c>
      <c r="C3073" t="s">
        <v>2728</v>
      </c>
      <c r="D3073">
        <v>0</v>
      </c>
    </row>
    <row r="3074" spans="1:4">
      <c r="A3074" t="s">
        <v>5677</v>
      </c>
      <c r="B3074" t="s">
        <v>2610</v>
      </c>
      <c r="C3074" t="s">
        <v>2728</v>
      </c>
      <c r="D3074">
        <v>0</v>
      </c>
    </row>
    <row r="3075" spans="1:4">
      <c r="A3075" t="s">
        <v>5678</v>
      </c>
      <c r="B3075" t="s">
        <v>2610</v>
      </c>
      <c r="C3075" t="s">
        <v>2728</v>
      </c>
      <c r="D3075">
        <v>0</v>
      </c>
    </row>
    <row r="3076" spans="1:4">
      <c r="A3076" t="s">
        <v>5679</v>
      </c>
      <c r="B3076" t="s">
        <v>2610</v>
      </c>
      <c r="C3076" t="s">
        <v>2728</v>
      </c>
      <c r="D3076">
        <v>0</v>
      </c>
    </row>
    <row r="3077" spans="1:4">
      <c r="A3077" t="s">
        <v>5680</v>
      </c>
      <c r="B3077" t="s">
        <v>2610</v>
      </c>
      <c r="C3077" t="s">
        <v>2728</v>
      </c>
      <c r="D3077">
        <v>0</v>
      </c>
    </row>
    <row r="3078" spans="1:4">
      <c r="A3078" t="s">
        <v>5681</v>
      </c>
      <c r="B3078" t="s">
        <v>2610</v>
      </c>
      <c r="C3078" t="s">
        <v>2728</v>
      </c>
      <c r="D3078">
        <v>0</v>
      </c>
    </row>
    <row r="3079" spans="1:4">
      <c r="A3079" t="s">
        <v>5682</v>
      </c>
      <c r="B3079" t="s">
        <v>2610</v>
      </c>
      <c r="C3079" t="s">
        <v>2728</v>
      </c>
      <c r="D3079">
        <v>0</v>
      </c>
    </row>
    <row r="3080" spans="1:4">
      <c r="A3080" t="s">
        <v>5683</v>
      </c>
      <c r="B3080" t="s">
        <v>2610</v>
      </c>
      <c r="C3080" t="s">
        <v>2703</v>
      </c>
      <c r="D3080">
        <v>0</v>
      </c>
    </row>
    <row r="3081" spans="1:4">
      <c r="A3081" t="s">
        <v>5684</v>
      </c>
      <c r="B3081" t="s">
        <v>2610</v>
      </c>
      <c r="C3081" t="s">
        <v>2703</v>
      </c>
      <c r="D3081">
        <v>0</v>
      </c>
    </row>
    <row r="3082" spans="1:4">
      <c r="A3082" t="s">
        <v>5685</v>
      </c>
      <c r="B3082" t="s">
        <v>2610</v>
      </c>
      <c r="C3082" t="s">
        <v>2703</v>
      </c>
      <c r="D3082">
        <v>0</v>
      </c>
    </row>
    <row r="3083" spans="1:4">
      <c r="A3083" t="s">
        <v>5686</v>
      </c>
      <c r="B3083" t="s">
        <v>2610</v>
      </c>
      <c r="C3083" t="s">
        <v>2703</v>
      </c>
      <c r="D3083">
        <v>0</v>
      </c>
    </row>
    <row r="3084" spans="1:4">
      <c r="A3084" t="s">
        <v>5687</v>
      </c>
      <c r="B3084" t="s">
        <v>2610</v>
      </c>
      <c r="C3084" t="s">
        <v>2703</v>
      </c>
      <c r="D3084">
        <v>0</v>
      </c>
    </row>
    <row r="3085" spans="1:4">
      <c r="A3085" t="s">
        <v>5688</v>
      </c>
      <c r="B3085" t="s">
        <v>2610</v>
      </c>
      <c r="C3085" t="s">
        <v>2703</v>
      </c>
      <c r="D3085">
        <v>0</v>
      </c>
    </row>
    <row r="3086" spans="1:4">
      <c r="A3086" t="s">
        <v>5689</v>
      </c>
      <c r="B3086" t="s">
        <v>2610</v>
      </c>
      <c r="C3086" t="s">
        <v>2703</v>
      </c>
      <c r="D3086">
        <v>0</v>
      </c>
    </row>
    <row r="3087" spans="1:4">
      <c r="A3087" t="s">
        <v>5690</v>
      </c>
      <c r="B3087" t="s">
        <v>2610</v>
      </c>
      <c r="C3087" t="s">
        <v>2703</v>
      </c>
      <c r="D3087">
        <v>0</v>
      </c>
    </row>
    <row r="3088" spans="1:4">
      <c r="A3088" t="s">
        <v>5691</v>
      </c>
      <c r="B3088" t="s">
        <v>2610</v>
      </c>
      <c r="C3088" t="s">
        <v>2703</v>
      </c>
      <c r="D3088">
        <v>0</v>
      </c>
    </row>
    <row r="3089" spans="1:4">
      <c r="A3089" t="s">
        <v>5692</v>
      </c>
      <c r="B3089" t="s">
        <v>2610</v>
      </c>
      <c r="C3089" t="s">
        <v>2703</v>
      </c>
      <c r="D3089">
        <v>0</v>
      </c>
    </row>
    <row r="3090" spans="1:4">
      <c r="A3090" t="s">
        <v>5693</v>
      </c>
      <c r="B3090" t="s">
        <v>2610</v>
      </c>
      <c r="C3090" t="s">
        <v>2703</v>
      </c>
      <c r="D3090">
        <v>0</v>
      </c>
    </row>
    <row r="3091" spans="1:4">
      <c r="A3091" t="s">
        <v>5694</v>
      </c>
      <c r="B3091" t="s">
        <v>2610</v>
      </c>
      <c r="C3091" t="s">
        <v>2703</v>
      </c>
      <c r="D3091">
        <v>0</v>
      </c>
    </row>
    <row r="3092" spans="1:4">
      <c r="A3092" t="s">
        <v>5695</v>
      </c>
      <c r="B3092" t="s">
        <v>2610</v>
      </c>
      <c r="C3092" t="s">
        <v>2728</v>
      </c>
      <c r="D3092">
        <v>0</v>
      </c>
    </row>
    <row r="3093" spans="1:4">
      <c r="A3093" t="s">
        <v>5696</v>
      </c>
      <c r="B3093" t="s">
        <v>2610</v>
      </c>
      <c r="C3093" t="s">
        <v>2728</v>
      </c>
      <c r="D3093">
        <v>0</v>
      </c>
    </row>
    <row r="3094" spans="1:4">
      <c r="A3094" t="s">
        <v>5697</v>
      </c>
      <c r="B3094" t="s">
        <v>2610</v>
      </c>
      <c r="C3094" t="s">
        <v>2728</v>
      </c>
      <c r="D3094">
        <v>0</v>
      </c>
    </row>
    <row r="3095" spans="1:4">
      <c r="A3095" t="s">
        <v>5698</v>
      </c>
      <c r="B3095" t="s">
        <v>2610</v>
      </c>
      <c r="C3095" t="s">
        <v>2728</v>
      </c>
      <c r="D3095">
        <v>0</v>
      </c>
    </row>
    <row r="3096" spans="1:4">
      <c r="A3096" t="s">
        <v>5699</v>
      </c>
      <c r="B3096" t="s">
        <v>2610</v>
      </c>
      <c r="C3096" t="s">
        <v>2728</v>
      </c>
      <c r="D3096">
        <v>0</v>
      </c>
    </row>
    <row r="3097" spans="1:4">
      <c r="A3097" t="s">
        <v>5700</v>
      </c>
      <c r="B3097" t="s">
        <v>2610</v>
      </c>
      <c r="C3097" t="s">
        <v>2728</v>
      </c>
      <c r="D3097">
        <v>0</v>
      </c>
    </row>
    <row r="3098" spans="1:4">
      <c r="A3098" t="s">
        <v>5701</v>
      </c>
      <c r="B3098" t="s">
        <v>2610</v>
      </c>
      <c r="C3098" t="s">
        <v>2728</v>
      </c>
      <c r="D3098">
        <v>0</v>
      </c>
    </row>
    <row r="3099" spans="1:4">
      <c r="A3099" t="s">
        <v>5702</v>
      </c>
      <c r="B3099" t="s">
        <v>2610</v>
      </c>
      <c r="C3099" t="s">
        <v>2728</v>
      </c>
      <c r="D3099">
        <v>0</v>
      </c>
    </row>
    <row r="3100" spans="1:4">
      <c r="A3100" t="s">
        <v>5703</v>
      </c>
      <c r="B3100" t="s">
        <v>2610</v>
      </c>
      <c r="C3100" t="s">
        <v>2728</v>
      </c>
      <c r="D3100">
        <v>0</v>
      </c>
    </row>
    <row r="3101" spans="1:4">
      <c r="A3101" t="s">
        <v>5704</v>
      </c>
      <c r="B3101" t="s">
        <v>2610</v>
      </c>
      <c r="C3101" t="s">
        <v>2728</v>
      </c>
      <c r="D3101">
        <v>0</v>
      </c>
    </row>
    <row r="3102" spans="1:4">
      <c r="A3102" t="s">
        <v>5705</v>
      </c>
      <c r="B3102" t="s">
        <v>2610</v>
      </c>
      <c r="C3102" t="s">
        <v>2728</v>
      </c>
      <c r="D3102">
        <v>0</v>
      </c>
    </row>
    <row r="3103" spans="1:4">
      <c r="A3103" t="s">
        <v>5706</v>
      </c>
      <c r="B3103" t="s">
        <v>2610</v>
      </c>
      <c r="C3103" t="s">
        <v>2728</v>
      </c>
      <c r="D3103">
        <v>0</v>
      </c>
    </row>
    <row r="3104" spans="1:4">
      <c r="A3104" t="s">
        <v>5707</v>
      </c>
      <c r="B3104" t="s">
        <v>2610</v>
      </c>
      <c r="C3104" t="s">
        <v>2703</v>
      </c>
      <c r="D3104">
        <v>0</v>
      </c>
    </row>
    <row r="3105" spans="1:4">
      <c r="A3105" t="s">
        <v>5708</v>
      </c>
      <c r="B3105" t="s">
        <v>2610</v>
      </c>
      <c r="C3105" t="s">
        <v>2703</v>
      </c>
      <c r="D3105">
        <v>0</v>
      </c>
    </row>
    <row r="3106" spans="1:4">
      <c r="A3106" t="s">
        <v>5709</v>
      </c>
      <c r="B3106" t="s">
        <v>2610</v>
      </c>
      <c r="C3106" t="s">
        <v>2703</v>
      </c>
      <c r="D3106">
        <v>0</v>
      </c>
    </row>
    <row r="3107" spans="1:4">
      <c r="A3107" t="s">
        <v>5710</v>
      </c>
      <c r="B3107" t="s">
        <v>2610</v>
      </c>
      <c r="C3107" t="s">
        <v>2703</v>
      </c>
      <c r="D3107">
        <v>0</v>
      </c>
    </row>
    <row r="3108" spans="1:4">
      <c r="A3108" t="s">
        <v>5711</v>
      </c>
      <c r="B3108" t="s">
        <v>2610</v>
      </c>
      <c r="C3108" t="s">
        <v>2703</v>
      </c>
      <c r="D3108">
        <v>0</v>
      </c>
    </row>
    <row r="3109" spans="1:4">
      <c r="A3109" t="s">
        <v>5712</v>
      </c>
      <c r="B3109" t="s">
        <v>2610</v>
      </c>
      <c r="C3109" t="s">
        <v>2703</v>
      </c>
      <c r="D3109">
        <v>0</v>
      </c>
    </row>
    <row r="3110" spans="1:4">
      <c r="A3110" t="s">
        <v>5713</v>
      </c>
      <c r="B3110" t="s">
        <v>2610</v>
      </c>
      <c r="C3110" t="s">
        <v>2703</v>
      </c>
      <c r="D3110">
        <v>0</v>
      </c>
    </row>
    <row r="3111" spans="1:4">
      <c r="A3111" t="s">
        <v>5714</v>
      </c>
      <c r="B3111" t="s">
        <v>2610</v>
      </c>
      <c r="C3111" t="s">
        <v>2703</v>
      </c>
      <c r="D3111">
        <v>0</v>
      </c>
    </row>
    <row r="3112" spans="1:4">
      <c r="A3112" t="s">
        <v>5715</v>
      </c>
      <c r="B3112" t="s">
        <v>2610</v>
      </c>
      <c r="C3112" t="s">
        <v>2703</v>
      </c>
      <c r="D3112">
        <v>0</v>
      </c>
    </row>
    <row r="3113" spans="1:4">
      <c r="A3113" t="s">
        <v>5716</v>
      </c>
      <c r="B3113" t="s">
        <v>2610</v>
      </c>
      <c r="C3113" t="s">
        <v>2703</v>
      </c>
      <c r="D3113">
        <v>0</v>
      </c>
    </row>
    <row r="3114" spans="1:4">
      <c r="A3114" t="s">
        <v>5717</v>
      </c>
      <c r="B3114" t="s">
        <v>2610</v>
      </c>
      <c r="C3114" t="s">
        <v>2703</v>
      </c>
      <c r="D3114">
        <v>0</v>
      </c>
    </row>
    <row r="3115" spans="1:4">
      <c r="A3115" t="s">
        <v>5718</v>
      </c>
      <c r="B3115" t="s">
        <v>2610</v>
      </c>
      <c r="C3115" t="s">
        <v>2703</v>
      </c>
      <c r="D3115">
        <v>0</v>
      </c>
    </row>
    <row r="3116" spans="1:4">
      <c r="A3116" t="s">
        <v>5719</v>
      </c>
      <c r="B3116" t="s">
        <v>2610</v>
      </c>
      <c r="C3116" t="s">
        <v>2735</v>
      </c>
      <c r="D3116">
        <v>0</v>
      </c>
    </row>
    <row r="3117" spans="1:4">
      <c r="A3117" t="s">
        <v>5720</v>
      </c>
      <c r="B3117" t="s">
        <v>2610</v>
      </c>
      <c r="C3117" t="s">
        <v>2735</v>
      </c>
      <c r="D3117">
        <v>0</v>
      </c>
    </row>
    <row r="3118" spans="1:4">
      <c r="A3118" t="s">
        <v>5721</v>
      </c>
      <c r="B3118" t="s">
        <v>2610</v>
      </c>
      <c r="C3118" t="s">
        <v>2735</v>
      </c>
      <c r="D3118">
        <v>0</v>
      </c>
    </row>
    <row r="3119" spans="1:4">
      <c r="A3119" t="s">
        <v>5722</v>
      </c>
      <c r="B3119" t="s">
        <v>2610</v>
      </c>
      <c r="C3119" t="s">
        <v>2735</v>
      </c>
      <c r="D3119">
        <v>0</v>
      </c>
    </row>
    <row r="3120" spans="1:4">
      <c r="A3120" t="s">
        <v>5723</v>
      </c>
      <c r="B3120" t="s">
        <v>2610</v>
      </c>
      <c r="C3120" t="s">
        <v>2735</v>
      </c>
      <c r="D3120">
        <v>0</v>
      </c>
    </row>
    <row r="3121" spans="1:4">
      <c r="A3121" t="s">
        <v>5724</v>
      </c>
      <c r="B3121" t="s">
        <v>2610</v>
      </c>
      <c r="C3121" t="s">
        <v>2735</v>
      </c>
      <c r="D3121">
        <v>0</v>
      </c>
    </row>
    <row r="3122" spans="1:4">
      <c r="A3122" t="s">
        <v>5725</v>
      </c>
      <c r="B3122" t="s">
        <v>2610</v>
      </c>
      <c r="C3122" t="s">
        <v>2735</v>
      </c>
      <c r="D3122">
        <v>0</v>
      </c>
    </row>
    <row r="3123" spans="1:4">
      <c r="A3123" t="s">
        <v>5726</v>
      </c>
      <c r="B3123" t="s">
        <v>2610</v>
      </c>
      <c r="C3123" t="s">
        <v>2735</v>
      </c>
      <c r="D3123">
        <v>0</v>
      </c>
    </row>
    <row r="3124" spans="1:4">
      <c r="A3124" t="s">
        <v>5727</v>
      </c>
      <c r="B3124" t="s">
        <v>2610</v>
      </c>
      <c r="C3124" t="s">
        <v>2735</v>
      </c>
      <c r="D3124">
        <v>0</v>
      </c>
    </row>
    <row r="3125" spans="1:4">
      <c r="A3125" t="s">
        <v>5728</v>
      </c>
      <c r="B3125" t="s">
        <v>2610</v>
      </c>
      <c r="C3125" t="s">
        <v>2735</v>
      </c>
      <c r="D3125">
        <v>0</v>
      </c>
    </row>
    <row r="3126" spans="1:4">
      <c r="A3126" t="s">
        <v>5729</v>
      </c>
      <c r="B3126" t="s">
        <v>2610</v>
      </c>
      <c r="C3126" t="s">
        <v>2735</v>
      </c>
      <c r="D3126">
        <v>0</v>
      </c>
    </row>
    <row r="3127" spans="1:4">
      <c r="A3127" t="s">
        <v>5730</v>
      </c>
      <c r="B3127" t="s">
        <v>2610</v>
      </c>
      <c r="C3127" t="s">
        <v>2735</v>
      </c>
      <c r="D3127">
        <v>0</v>
      </c>
    </row>
    <row r="3128" spans="1:4">
      <c r="A3128" t="s">
        <v>5731</v>
      </c>
      <c r="B3128" t="s">
        <v>2610</v>
      </c>
      <c r="C3128" t="s">
        <v>2703</v>
      </c>
      <c r="D3128">
        <v>0</v>
      </c>
    </row>
    <row r="3129" spans="1:4">
      <c r="A3129" t="s">
        <v>5732</v>
      </c>
      <c r="B3129" t="s">
        <v>2610</v>
      </c>
      <c r="C3129" t="s">
        <v>2703</v>
      </c>
      <c r="D3129">
        <v>0</v>
      </c>
    </row>
    <row r="3130" spans="1:4">
      <c r="A3130" t="s">
        <v>5733</v>
      </c>
      <c r="B3130" t="s">
        <v>2610</v>
      </c>
      <c r="C3130" t="s">
        <v>2703</v>
      </c>
      <c r="D3130">
        <v>0</v>
      </c>
    </row>
    <row r="3131" spans="1:4">
      <c r="A3131" t="s">
        <v>5734</v>
      </c>
      <c r="B3131" t="s">
        <v>2610</v>
      </c>
      <c r="C3131" t="s">
        <v>2703</v>
      </c>
      <c r="D3131">
        <v>0</v>
      </c>
    </row>
    <row r="3132" spans="1:4">
      <c r="A3132" t="s">
        <v>5735</v>
      </c>
      <c r="B3132" t="s">
        <v>2610</v>
      </c>
      <c r="C3132" t="s">
        <v>2703</v>
      </c>
      <c r="D3132">
        <v>0</v>
      </c>
    </row>
    <row r="3133" spans="1:4">
      <c r="A3133" t="s">
        <v>5736</v>
      </c>
      <c r="B3133" t="s">
        <v>2610</v>
      </c>
      <c r="C3133" t="s">
        <v>2703</v>
      </c>
      <c r="D3133">
        <v>0</v>
      </c>
    </row>
    <row r="3134" spans="1:4">
      <c r="A3134" t="s">
        <v>5737</v>
      </c>
      <c r="B3134" t="s">
        <v>2610</v>
      </c>
      <c r="C3134" t="s">
        <v>2728</v>
      </c>
      <c r="D3134">
        <v>0</v>
      </c>
    </row>
    <row r="3135" spans="1:4">
      <c r="A3135" t="s">
        <v>5738</v>
      </c>
      <c r="B3135" t="s">
        <v>2610</v>
      </c>
      <c r="C3135" t="s">
        <v>2728</v>
      </c>
      <c r="D3135">
        <v>0</v>
      </c>
    </row>
    <row r="3136" spans="1:4">
      <c r="A3136" t="s">
        <v>5739</v>
      </c>
      <c r="B3136" t="s">
        <v>2610</v>
      </c>
      <c r="C3136" t="s">
        <v>2728</v>
      </c>
      <c r="D3136">
        <v>0</v>
      </c>
    </row>
    <row r="3137" spans="1:4">
      <c r="A3137" t="s">
        <v>5740</v>
      </c>
      <c r="B3137" t="s">
        <v>2610</v>
      </c>
      <c r="C3137" t="s">
        <v>2728</v>
      </c>
      <c r="D3137">
        <v>0</v>
      </c>
    </row>
    <row r="3138" spans="1:4">
      <c r="A3138" t="s">
        <v>5741</v>
      </c>
      <c r="B3138" t="s">
        <v>2610</v>
      </c>
      <c r="C3138" t="s">
        <v>2728</v>
      </c>
      <c r="D3138">
        <v>0</v>
      </c>
    </row>
    <row r="3139" spans="1:4">
      <c r="A3139" t="s">
        <v>5742</v>
      </c>
      <c r="B3139" t="s">
        <v>2610</v>
      </c>
      <c r="C3139" t="s">
        <v>2728</v>
      </c>
      <c r="D3139">
        <v>0</v>
      </c>
    </row>
    <row r="3140" spans="1:4">
      <c r="A3140" t="s">
        <v>5743</v>
      </c>
      <c r="B3140" t="s">
        <v>2610</v>
      </c>
      <c r="C3140" t="s">
        <v>2703</v>
      </c>
      <c r="D3140">
        <v>0</v>
      </c>
    </row>
    <row r="3141" spans="1:4">
      <c r="A3141" t="s">
        <v>5744</v>
      </c>
      <c r="B3141" t="s">
        <v>2610</v>
      </c>
      <c r="C3141" t="s">
        <v>2703</v>
      </c>
      <c r="D3141">
        <v>0</v>
      </c>
    </row>
    <row r="3142" spans="1:4">
      <c r="A3142" t="s">
        <v>5745</v>
      </c>
      <c r="B3142" t="s">
        <v>2610</v>
      </c>
      <c r="C3142" t="s">
        <v>2703</v>
      </c>
      <c r="D3142">
        <v>0</v>
      </c>
    </row>
    <row r="3143" spans="1:4">
      <c r="A3143" t="s">
        <v>5746</v>
      </c>
      <c r="B3143" t="s">
        <v>2610</v>
      </c>
      <c r="C3143" t="s">
        <v>2703</v>
      </c>
      <c r="D3143">
        <v>0</v>
      </c>
    </row>
    <row r="3144" spans="1:4">
      <c r="A3144" t="s">
        <v>5747</v>
      </c>
      <c r="B3144" t="s">
        <v>2610</v>
      </c>
      <c r="C3144" t="s">
        <v>2703</v>
      </c>
      <c r="D3144">
        <v>0</v>
      </c>
    </row>
    <row r="3145" spans="1:4">
      <c r="A3145" t="s">
        <v>5748</v>
      </c>
      <c r="B3145" t="s">
        <v>2610</v>
      </c>
      <c r="C3145" t="s">
        <v>2703</v>
      </c>
      <c r="D3145">
        <v>0</v>
      </c>
    </row>
    <row r="3146" spans="1:4">
      <c r="A3146" t="s">
        <v>5749</v>
      </c>
      <c r="B3146" t="s">
        <v>2610</v>
      </c>
      <c r="C3146" t="s">
        <v>2735</v>
      </c>
      <c r="D3146">
        <v>0</v>
      </c>
    </row>
    <row r="3147" spans="1:4">
      <c r="A3147" t="s">
        <v>5750</v>
      </c>
      <c r="B3147" t="s">
        <v>2610</v>
      </c>
      <c r="C3147" t="s">
        <v>2735</v>
      </c>
      <c r="D3147">
        <v>0</v>
      </c>
    </row>
    <row r="3148" spans="1:4">
      <c r="A3148" t="s">
        <v>5751</v>
      </c>
      <c r="B3148" t="s">
        <v>2610</v>
      </c>
      <c r="C3148" t="s">
        <v>2735</v>
      </c>
      <c r="D3148">
        <v>0</v>
      </c>
    </row>
    <row r="3149" spans="1:4">
      <c r="A3149" t="s">
        <v>5752</v>
      </c>
      <c r="B3149" t="s">
        <v>2610</v>
      </c>
      <c r="C3149" t="s">
        <v>2735</v>
      </c>
      <c r="D3149">
        <v>0</v>
      </c>
    </row>
    <row r="3150" spans="1:4">
      <c r="A3150" t="s">
        <v>5753</v>
      </c>
      <c r="B3150" t="s">
        <v>2610</v>
      </c>
      <c r="C3150" t="s">
        <v>2735</v>
      </c>
      <c r="D3150">
        <v>0</v>
      </c>
    </row>
    <row r="3151" spans="1:4">
      <c r="A3151" t="s">
        <v>5754</v>
      </c>
      <c r="B3151" t="s">
        <v>2610</v>
      </c>
      <c r="C3151" t="s">
        <v>2735</v>
      </c>
      <c r="D3151">
        <v>0</v>
      </c>
    </row>
    <row r="3152" spans="1:4">
      <c r="A3152" t="s">
        <v>5755</v>
      </c>
      <c r="B3152" t="s">
        <v>2610</v>
      </c>
      <c r="C3152" t="s">
        <v>2703</v>
      </c>
      <c r="D3152">
        <v>0</v>
      </c>
    </row>
    <row r="3153" spans="1:4">
      <c r="A3153" t="s">
        <v>5756</v>
      </c>
      <c r="B3153" t="s">
        <v>2610</v>
      </c>
      <c r="C3153" t="s">
        <v>2703</v>
      </c>
      <c r="D3153">
        <v>0</v>
      </c>
    </row>
    <row r="3154" spans="1:4">
      <c r="A3154" t="s">
        <v>5757</v>
      </c>
      <c r="B3154" t="s">
        <v>2610</v>
      </c>
      <c r="C3154" t="s">
        <v>2703</v>
      </c>
      <c r="D3154">
        <v>0</v>
      </c>
    </row>
    <row r="3155" spans="1:4">
      <c r="A3155" t="s">
        <v>5758</v>
      </c>
      <c r="B3155" t="s">
        <v>2610</v>
      </c>
      <c r="C3155" t="s">
        <v>2703</v>
      </c>
      <c r="D3155">
        <v>0</v>
      </c>
    </row>
    <row r="3156" spans="1:4">
      <c r="A3156" t="s">
        <v>5759</v>
      </c>
      <c r="B3156" t="s">
        <v>2610</v>
      </c>
      <c r="C3156" t="s">
        <v>2703</v>
      </c>
      <c r="D3156">
        <v>0</v>
      </c>
    </row>
    <row r="3157" spans="1:4">
      <c r="A3157" t="s">
        <v>5760</v>
      </c>
      <c r="B3157" t="s">
        <v>2610</v>
      </c>
      <c r="C3157" t="s">
        <v>2703</v>
      </c>
      <c r="D3157">
        <v>0</v>
      </c>
    </row>
    <row r="3158" spans="1:4">
      <c r="A3158" t="s">
        <v>5761</v>
      </c>
      <c r="B3158" t="s">
        <v>2610</v>
      </c>
      <c r="C3158" t="s">
        <v>2703</v>
      </c>
      <c r="D3158">
        <v>0</v>
      </c>
    </row>
    <row r="3159" spans="1:4">
      <c r="A3159" t="s">
        <v>5762</v>
      </c>
      <c r="B3159" t="s">
        <v>2610</v>
      </c>
      <c r="C3159" t="s">
        <v>2703</v>
      </c>
      <c r="D3159">
        <v>0</v>
      </c>
    </row>
    <row r="3160" spans="1:4">
      <c r="A3160" t="s">
        <v>5763</v>
      </c>
      <c r="B3160" t="s">
        <v>2610</v>
      </c>
      <c r="C3160" t="s">
        <v>2703</v>
      </c>
      <c r="D3160">
        <v>0</v>
      </c>
    </row>
    <row r="3161" spans="1:4">
      <c r="A3161" t="s">
        <v>5764</v>
      </c>
      <c r="B3161" t="s">
        <v>2610</v>
      </c>
      <c r="C3161" t="s">
        <v>2703</v>
      </c>
      <c r="D3161">
        <v>0</v>
      </c>
    </row>
    <row r="3162" spans="1:4">
      <c r="A3162" t="s">
        <v>5765</v>
      </c>
      <c r="B3162" t="s">
        <v>2610</v>
      </c>
      <c r="C3162" t="s">
        <v>2703</v>
      </c>
      <c r="D3162">
        <v>0</v>
      </c>
    </row>
    <row r="3163" spans="1:4">
      <c r="A3163" t="s">
        <v>5766</v>
      </c>
      <c r="B3163" t="s">
        <v>2610</v>
      </c>
      <c r="C3163" t="s">
        <v>2703</v>
      </c>
      <c r="D3163">
        <v>0</v>
      </c>
    </row>
    <row r="3164" spans="1:4">
      <c r="A3164" t="s">
        <v>5767</v>
      </c>
      <c r="B3164" t="s">
        <v>2610</v>
      </c>
      <c r="C3164" t="s">
        <v>2728</v>
      </c>
      <c r="D3164">
        <v>0</v>
      </c>
    </row>
    <row r="3165" spans="1:4">
      <c r="A3165" t="s">
        <v>5768</v>
      </c>
      <c r="B3165" t="s">
        <v>2610</v>
      </c>
      <c r="C3165" t="s">
        <v>2728</v>
      </c>
      <c r="D3165">
        <v>0</v>
      </c>
    </row>
    <row r="3166" spans="1:4">
      <c r="A3166" t="s">
        <v>5769</v>
      </c>
      <c r="B3166" t="s">
        <v>2610</v>
      </c>
      <c r="C3166" t="s">
        <v>2728</v>
      </c>
      <c r="D3166">
        <v>0</v>
      </c>
    </row>
    <row r="3167" spans="1:4">
      <c r="A3167" t="s">
        <v>5770</v>
      </c>
      <c r="B3167" t="s">
        <v>2610</v>
      </c>
      <c r="C3167" t="s">
        <v>2728</v>
      </c>
      <c r="D3167">
        <v>0</v>
      </c>
    </row>
    <row r="3168" spans="1:4">
      <c r="A3168" t="s">
        <v>5771</v>
      </c>
      <c r="B3168" t="s">
        <v>2610</v>
      </c>
      <c r="C3168" t="s">
        <v>2728</v>
      </c>
      <c r="D3168">
        <v>0</v>
      </c>
    </row>
    <row r="3169" spans="1:4">
      <c r="A3169" t="s">
        <v>5772</v>
      </c>
      <c r="B3169" t="s">
        <v>2610</v>
      </c>
      <c r="C3169" t="s">
        <v>2728</v>
      </c>
      <c r="D3169">
        <v>0</v>
      </c>
    </row>
    <row r="3170" spans="1:4">
      <c r="A3170" t="s">
        <v>5773</v>
      </c>
      <c r="B3170" t="s">
        <v>2610</v>
      </c>
      <c r="C3170" t="s">
        <v>2728</v>
      </c>
      <c r="D3170">
        <v>0</v>
      </c>
    </row>
    <row r="3171" spans="1:4">
      <c r="A3171" t="s">
        <v>5774</v>
      </c>
      <c r="B3171" t="s">
        <v>2610</v>
      </c>
      <c r="C3171" t="s">
        <v>2728</v>
      </c>
      <c r="D3171">
        <v>0</v>
      </c>
    </row>
    <row r="3172" spans="1:4">
      <c r="A3172" t="s">
        <v>5775</v>
      </c>
      <c r="B3172" t="s">
        <v>2610</v>
      </c>
      <c r="C3172" t="s">
        <v>2728</v>
      </c>
      <c r="D3172">
        <v>0</v>
      </c>
    </row>
    <row r="3173" spans="1:4">
      <c r="A3173" t="s">
        <v>5776</v>
      </c>
      <c r="B3173" t="s">
        <v>2610</v>
      </c>
      <c r="C3173" t="s">
        <v>2728</v>
      </c>
      <c r="D3173">
        <v>0</v>
      </c>
    </row>
    <row r="3174" spans="1:4">
      <c r="A3174" t="s">
        <v>5777</v>
      </c>
      <c r="B3174" t="s">
        <v>2610</v>
      </c>
      <c r="C3174" t="s">
        <v>2728</v>
      </c>
      <c r="D3174">
        <v>0</v>
      </c>
    </row>
    <row r="3175" spans="1:4">
      <c r="A3175" t="s">
        <v>5778</v>
      </c>
      <c r="B3175" t="s">
        <v>2610</v>
      </c>
      <c r="C3175" t="s">
        <v>2728</v>
      </c>
      <c r="D3175">
        <v>0</v>
      </c>
    </row>
    <row r="3176" spans="1:4">
      <c r="A3176" t="s">
        <v>5779</v>
      </c>
      <c r="B3176" t="s">
        <v>2610</v>
      </c>
      <c r="C3176" t="s">
        <v>2703</v>
      </c>
      <c r="D3176">
        <v>0</v>
      </c>
    </row>
    <row r="3177" spans="1:4">
      <c r="A3177" t="s">
        <v>5780</v>
      </c>
      <c r="B3177" t="s">
        <v>2610</v>
      </c>
      <c r="C3177" t="s">
        <v>2703</v>
      </c>
      <c r="D3177">
        <v>0</v>
      </c>
    </row>
    <row r="3178" spans="1:4">
      <c r="A3178" t="s">
        <v>5781</v>
      </c>
      <c r="B3178" t="s">
        <v>2610</v>
      </c>
      <c r="C3178" t="s">
        <v>2703</v>
      </c>
      <c r="D3178">
        <v>0</v>
      </c>
    </row>
    <row r="3179" spans="1:4">
      <c r="A3179" t="s">
        <v>5782</v>
      </c>
      <c r="B3179" t="s">
        <v>2610</v>
      </c>
      <c r="C3179" t="s">
        <v>2703</v>
      </c>
      <c r="D3179">
        <v>0</v>
      </c>
    </row>
    <row r="3180" spans="1:4">
      <c r="A3180" t="s">
        <v>5783</v>
      </c>
      <c r="B3180" t="s">
        <v>2610</v>
      </c>
      <c r="C3180" t="s">
        <v>2703</v>
      </c>
      <c r="D3180">
        <v>0</v>
      </c>
    </row>
    <row r="3181" spans="1:4">
      <c r="A3181" t="s">
        <v>5784</v>
      </c>
      <c r="B3181" t="s">
        <v>2610</v>
      </c>
      <c r="C3181" t="s">
        <v>2703</v>
      </c>
      <c r="D3181">
        <v>0</v>
      </c>
    </row>
    <row r="3182" spans="1:4">
      <c r="A3182" t="s">
        <v>5785</v>
      </c>
      <c r="B3182" t="s">
        <v>2610</v>
      </c>
      <c r="C3182" t="s">
        <v>2703</v>
      </c>
      <c r="D3182">
        <v>0</v>
      </c>
    </row>
    <row r="3183" spans="1:4">
      <c r="A3183" t="s">
        <v>5786</v>
      </c>
      <c r="B3183" t="s">
        <v>2610</v>
      </c>
      <c r="C3183" t="s">
        <v>2703</v>
      </c>
      <c r="D3183">
        <v>0</v>
      </c>
    </row>
    <row r="3184" spans="1:4">
      <c r="A3184" t="s">
        <v>5787</v>
      </c>
      <c r="B3184" t="s">
        <v>2610</v>
      </c>
      <c r="C3184" t="s">
        <v>2703</v>
      </c>
      <c r="D3184">
        <v>0</v>
      </c>
    </row>
    <row r="3185" spans="1:4">
      <c r="A3185" t="s">
        <v>5788</v>
      </c>
      <c r="B3185" t="s">
        <v>2610</v>
      </c>
      <c r="C3185" t="s">
        <v>2703</v>
      </c>
      <c r="D3185">
        <v>0</v>
      </c>
    </row>
    <row r="3186" spans="1:4">
      <c r="A3186" t="s">
        <v>5789</v>
      </c>
      <c r="B3186" t="s">
        <v>2610</v>
      </c>
      <c r="C3186" t="s">
        <v>2703</v>
      </c>
      <c r="D3186">
        <v>0</v>
      </c>
    </row>
    <row r="3187" spans="1:4">
      <c r="A3187" t="s">
        <v>5790</v>
      </c>
      <c r="B3187" t="s">
        <v>2610</v>
      </c>
      <c r="C3187" t="s">
        <v>2703</v>
      </c>
      <c r="D3187">
        <v>0</v>
      </c>
    </row>
    <row r="3188" spans="1:4">
      <c r="A3188" t="s">
        <v>5791</v>
      </c>
      <c r="B3188" t="s">
        <v>2610</v>
      </c>
      <c r="C3188" t="s">
        <v>2735</v>
      </c>
      <c r="D3188">
        <v>0</v>
      </c>
    </row>
    <row r="3189" spans="1:4">
      <c r="A3189" t="s">
        <v>5792</v>
      </c>
      <c r="B3189" t="s">
        <v>2610</v>
      </c>
      <c r="C3189" t="s">
        <v>2735</v>
      </c>
      <c r="D3189">
        <v>0</v>
      </c>
    </row>
    <row r="3190" spans="1:4">
      <c r="A3190" t="s">
        <v>5793</v>
      </c>
      <c r="B3190" t="s">
        <v>2610</v>
      </c>
      <c r="C3190" t="s">
        <v>2735</v>
      </c>
      <c r="D3190">
        <v>0</v>
      </c>
    </row>
    <row r="3191" spans="1:4">
      <c r="A3191" t="s">
        <v>5794</v>
      </c>
      <c r="B3191" t="s">
        <v>2610</v>
      </c>
      <c r="C3191" t="s">
        <v>2735</v>
      </c>
      <c r="D3191">
        <v>0</v>
      </c>
    </row>
    <row r="3192" spans="1:4">
      <c r="A3192" t="s">
        <v>5795</v>
      </c>
      <c r="B3192" t="s">
        <v>2610</v>
      </c>
      <c r="C3192" t="s">
        <v>2735</v>
      </c>
      <c r="D3192">
        <v>0</v>
      </c>
    </row>
    <row r="3193" spans="1:4">
      <c r="A3193" t="s">
        <v>5796</v>
      </c>
      <c r="B3193" t="s">
        <v>2610</v>
      </c>
      <c r="C3193" t="s">
        <v>2735</v>
      </c>
      <c r="D3193">
        <v>0</v>
      </c>
    </row>
    <row r="3194" spans="1:4">
      <c r="A3194" t="s">
        <v>5797</v>
      </c>
      <c r="B3194" t="s">
        <v>2610</v>
      </c>
      <c r="C3194" t="s">
        <v>2735</v>
      </c>
      <c r="D3194">
        <v>0</v>
      </c>
    </row>
    <row r="3195" spans="1:4">
      <c r="A3195" t="s">
        <v>5798</v>
      </c>
      <c r="B3195" t="s">
        <v>2610</v>
      </c>
      <c r="C3195" t="s">
        <v>2735</v>
      </c>
      <c r="D3195">
        <v>0</v>
      </c>
    </row>
    <row r="3196" spans="1:4">
      <c r="A3196" t="s">
        <v>5799</v>
      </c>
      <c r="B3196" t="s">
        <v>2610</v>
      </c>
      <c r="C3196" t="s">
        <v>2735</v>
      </c>
      <c r="D3196">
        <v>0</v>
      </c>
    </row>
    <row r="3197" spans="1:4">
      <c r="A3197" t="s">
        <v>5800</v>
      </c>
      <c r="B3197" t="s">
        <v>2610</v>
      </c>
      <c r="C3197" t="s">
        <v>2735</v>
      </c>
      <c r="D3197">
        <v>0</v>
      </c>
    </row>
    <row r="3198" spans="1:4">
      <c r="A3198" t="s">
        <v>5801</v>
      </c>
      <c r="B3198" t="s">
        <v>2610</v>
      </c>
      <c r="C3198" t="s">
        <v>2735</v>
      </c>
      <c r="D3198">
        <v>0</v>
      </c>
    </row>
    <row r="3199" spans="1:4">
      <c r="A3199" t="s">
        <v>5802</v>
      </c>
      <c r="B3199" t="s">
        <v>2610</v>
      </c>
      <c r="C3199" t="s">
        <v>2735</v>
      </c>
      <c r="D3199">
        <v>0</v>
      </c>
    </row>
    <row r="3200" spans="1:4">
      <c r="A3200" t="s">
        <v>5803</v>
      </c>
      <c r="B3200" t="s">
        <v>2610</v>
      </c>
      <c r="C3200" t="s">
        <v>2703</v>
      </c>
      <c r="D3200">
        <v>0</v>
      </c>
    </row>
    <row r="3201" spans="1:4">
      <c r="A3201" t="s">
        <v>5804</v>
      </c>
      <c r="B3201" t="s">
        <v>2610</v>
      </c>
      <c r="C3201" t="s">
        <v>2703</v>
      </c>
      <c r="D3201">
        <v>0</v>
      </c>
    </row>
    <row r="3202" spans="1:4">
      <c r="A3202" t="s">
        <v>5805</v>
      </c>
      <c r="B3202" t="s">
        <v>2610</v>
      </c>
      <c r="C3202" t="s">
        <v>2703</v>
      </c>
      <c r="D3202">
        <v>0</v>
      </c>
    </row>
    <row r="3203" spans="1:4">
      <c r="A3203" t="s">
        <v>5806</v>
      </c>
      <c r="B3203" t="s">
        <v>2610</v>
      </c>
      <c r="C3203" t="s">
        <v>2703</v>
      </c>
      <c r="D3203">
        <v>0</v>
      </c>
    </row>
    <row r="3204" spans="1:4">
      <c r="A3204" t="s">
        <v>5807</v>
      </c>
      <c r="B3204" t="s">
        <v>2610</v>
      </c>
      <c r="C3204" t="s">
        <v>2703</v>
      </c>
      <c r="D3204">
        <v>0</v>
      </c>
    </row>
    <row r="3205" spans="1:4">
      <c r="A3205" t="s">
        <v>5808</v>
      </c>
      <c r="B3205" t="s">
        <v>2610</v>
      </c>
      <c r="C3205" t="s">
        <v>2703</v>
      </c>
      <c r="D3205">
        <v>0</v>
      </c>
    </row>
    <row r="3206" spans="1:4">
      <c r="A3206" t="s">
        <v>5809</v>
      </c>
      <c r="B3206" t="s">
        <v>2610</v>
      </c>
      <c r="C3206" t="s">
        <v>2728</v>
      </c>
      <c r="D3206">
        <v>0</v>
      </c>
    </row>
    <row r="3207" spans="1:4">
      <c r="A3207" t="s">
        <v>5810</v>
      </c>
      <c r="B3207" t="s">
        <v>2610</v>
      </c>
      <c r="C3207" t="s">
        <v>2728</v>
      </c>
      <c r="D3207">
        <v>0</v>
      </c>
    </row>
    <row r="3208" spans="1:4">
      <c r="A3208" t="s">
        <v>5811</v>
      </c>
      <c r="B3208" t="s">
        <v>2610</v>
      </c>
      <c r="C3208" t="s">
        <v>2728</v>
      </c>
      <c r="D3208">
        <v>0</v>
      </c>
    </row>
    <row r="3209" spans="1:4">
      <c r="A3209" t="s">
        <v>5812</v>
      </c>
      <c r="B3209" t="s">
        <v>2610</v>
      </c>
      <c r="C3209" t="s">
        <v>2728</v>
      </c>
      <c r="D3209">
        <v>0</v>
      </c>
    </row>
    <row r="3210" spans="1:4">
      <c r="A3210" t="s">
        <v>5813</v>
      </c>
      <c r="B3210" t="s">
        <v>2610</v>
      </c>
      <c r="C3210" t="s">
        <v>2728</v>
      </c>
      <c r="D3210">
        <v>0</v>
      </c>
    </row>
    <row r="3211" spans="1:4">
      <c r="A3211" t="s">
        <v>5814</v>
      </c>
      <c r="B3211" t="s">
        <v>2610</v>
      </c>
      <c r="C3211" t="s">
        <v>2728</v>
      </c>
      <c r="D3211">
        <v>0</v>
      </c>
    </row>
    <row r="3212" spans="1:4">
      <c r="A3212" t="s">
        <v>5815</v>
      </c>
      <c r="B3212" t="s">
        <v>2610</v>
      </c>
      <c r="C3212" t="s">
        <v>2703</v>
      </c>
      <c r="D3212">
        <v>0</v>
      </c>
    </row>
    <row r="3213" spans="1:4">
      <c r="A3213" t="s">
        <v>5816</v>
      </c>
      <c r="B3213" t="s">
        <v>2610</v>
      </c>
      <c r="C3213" t="s">
        <v>2703</v>
      </c>
      <c r="D3213">
        <v>0</v>
      </c>
    </row>
    <row r="3214" spans="1:4">
      <c r="A3214" t="s">
        <v>5817</v>
      </c>
      <c r="B3214" t="s">
        <v>2610</v>
      </c>
      <c r="C3214" t="s">
        <v>2703</v>
      </c>
      <c r="D3214">
        <v>0</v>
      </c>
    </row>
    <row r="3215" spans="1:4">
      <c r="A3215" t="s">
        <v>5818</v>
      </c>
      <c r="B3215" t="s">
        <v>2610</v>
      </c>
      <c r="C3215" t="s">
        <v>2703</v>
      </c>
      <c r="D3215">
        <v>0</v>
      </c>
    </row>
    <row r="3216" spans="1:4">
      <c r="A3216" t="s">
        <v>5819</v>
      </c>
      <c r="B3216" t="s">
        <v>2610</v>
      </c>
      <c r="C3216" t="s">
        <v>2703</v>
      </c>
      <c r="D3216">
        <v>0</v>
      </c>
    </row>
    <row r="3217" spans="1:4">
      <c r="A3217" t="s">
        <v>5820</v>
      </c>
      <c r="B3217" t="s">
        <v>2610</v>
      </c>
      <c r="C3217" t="s">
        <v>2703</v>
      </c>
      <c r="D3217">
        <v>0</v>
      </c>
    </row>
    <row r="3218" spans="1:4">
      <c r="A3218" t="s">
        <v>5821</v>
      </c>
      <c r="B3218" t="s">
        <v>2610</v>
      </c>
      <c r="C3218" t="s">
        <v>2735</v>
      </c>
      <c r="D3218">
        <v>0</v>
      </c>
    </row>
    <row r="3219" spans="1:4">
      <c r="A3219" t="s">
        <v>5822</v>
      </c>
      <c r="B3219" t="s">
        <v>2610</v>
      </c>
      <c r="C3219" t="s">
        <v>2735</v>
      </c>
      <c r="D3219">
        <v>0</v>
      </c>
    </row>
    <row r="3220" spans="1:4">
      <c r="A3220" t="s">
        <v>5823</v>
      </c>
      <c r="B3220" t="s">
        <v>2610</v>
      </c>
      <c r="C3220" t="s">
        <v>2735</v>
      </c>
      <c r="D3220">
        <v>0</v>
      </c>
    </row>
    <row r="3221" spans="1:4">
      <c r="A3221" t="s">
        <v>5824</v>
      </c>
      <c r="B3221" t="s">
        <v>2610</v>
      </c>
      <c r="C3221" t="s">
        <v>2735</v>
      </c>
      <c r="D3221">
        <v>0</v>
      </c>
    </row>
    <row r="3222" spans="1:4">
      <c r="A3222" t="s">
        <v>5825</v>
      </c>
      <c r="B3222" t="s">
        <v>2610</v>
      </c>
      <c r="C3222" t="s">
        <v>2735</v>
      </c>
      <c r="D3222">
        <v>0</v>
      </c>
    </row>
    <row r="3223" spans="1:4">
      <c r="A3223" t="s">
        <v>5826</v>
      </c>
      <c r="B3223" t="s">
        <v>2610</v>
      </c>
      <c r="C3223" t="s">
        <v>2735</v>
      </c>
      <c r="D3223">
        <v>0</v>
      </c>
    </row>
    <row r="3224" spans="1:4">
      <c r="A3224" t="s">
        <v>5827</v>
      </c>
      <c r="B3224" t="s">
        <v>2610</v>
      </c>
      <c r="C3224" t="s">
        <v>2703</v>
      </c>
      <c r="D3224">
        <v>0</v>
      </c>
    </row>
    <row r="3225" spans="1:4">
      <c r="A3225" t="s">
        <v>5828</v>
      </c>
      <c r="B3225" t="s">
        <v>2610</v>
      </c>
      <c r="C3225" t="s">
        <v>2703</v>
      </c>
      <c r="D3225">
        <v>0</v>
      </c>
    </row>
    <row r="3226" spans="1:4">
      <c r="A3226" t="s">
        <v>5829</v>
      </c>
      <c r="B3226" t="s">
        <v>2610</v>
      </c>
      <c r="C3226" t="s">
        <v>2703</v>
      </c>
      <c r="D3226">
        <v>0</v>
      </c>
    </row>
    <row r="3227" spans="1:4">
      <c r="A3227" t="s">
        <v>5830</v>
      </c>
      <c r="B3227" t="s">
        <v>2610</v>
      </c>
      <c r="C3227" t="s">
        <v>2703</v>
      </c>
      <c r="D3227">
        <v>0</v>
      </c>
    </row>
    <row r="3228" spans="1:4">
      <c r="A3228" t="s">
        <v>5831</v>
      </c>
      <c r="B3228" t="s">
        <v>2610</v>
      </c>
      <c r="C3228" t="s">
        <v>2703</v>
      </c>
      <c r="D3228">
        <v>0</v>
      </c>
    </row>
    <row r="3229" spans="1:4">
      <c r="A3229" t="s">
        <v>5832</v>
      </c>
      <c r="B3229" t="s">
        <v>2610</v>
      </c>
      <c r="C3229" t="s">
        <v>2703</v>
      </c>
      <c r="D3229">
        <v>0</v>
      </c>
    </row>
    <row r="3230" spans="1:4">
      <c r="A3230" t="s">
        <v>5833</v>
      </c>
      <c r="B3230" t="s">
        <v>2610</v>
      </c>
      <c r="C3230" t="s">
        <v>2703</v>
      </c>
      <c r="D3230">
        <v>0</v>
      </c>
    </row>
    <row r="3231" spans="1:4">
      <c r="A3231" t="s">
        <v>5834</v>
      </c>
      <c r="B3231" t="s">
        <v>2610</v>
      </c>
      <c r="C3231" t="s">
        <v>2703</v>
      </c>
      <c r="D3231">
        <v>0</v>
      </c>
    </row>
    <row r="3232" spans="1:4">
      <c r="A3232" t="s">
        <v>5835</v>
      </c>
      <c r="B3232" t="s">
        <v>2610</v>
      </c>
      <c r="C3232" t="s">
        <v>2703</v>
      </c>
      <c r="D3232">
        <v>0</v>
      </c>
    </row>
    <row r="3233" spans="1:4">
      <c r="A3233" t="s">
        <v>5836</v>
      </c>
      <c r="B3233" t="s">
        <v>2610</v>
      </c>
      <c r="C3233" t="s">
        <v>2703</v>
      </c>
      <c r="D3233">
        <v>0</v>
      </c>
    </row>
    <row r="3234" spans="1:4">
      <c r="A3234" t="s">
        <v>5837</v>
      </c>
      <c r="B3234" t="s">
        <v>2610</v>
      </c>
      <c r="C3234" t="s">
        <v>2703</v>
      </c>
      <c r="D3234">
        <v>0</v>
      </c>
    </row>
    <row r="3235" spans="1:4">
      <c r="A3235" t="s">
        <v>5838</v>
      </c>
      <c r="B3235" t="s">
        <v>2610</v>
      </c>
      <c r="C3235" t="s">
        <v>2703</v>
      </c>
      <c r="D3235">
        <v>0</v>
      </c>
    </row>
    <row r="3236" spans="1:4">
      <c r="A3236" t="s">
        <v>5839</v>
      </c>
      <c r="B3236" t="s">
        <v>2610</v>
      </c>
      <c r="C3236" t="s">
        <v>2728</v>
      </c>
      <c r="D3236">
        <v>0</v>
      </c>
    </row>
    <row r="3237" spans="1:4">
      <c r="A3237" t="s">
        <v>5840</v>
      </c>
      <c r="B3237" t="s">
        <v>2610</v>
      </c>
      <c r="C3237" t="s">
        <v>2728</v>
      </c>
      <c r="D3237">
        <v>0</v>
      </c>
    </row>
    <row r="3238" spans="1:4">
      <c r="A3238" t="s">
        <v>5841</v>
      </c>
      <c r="B3238" t="s">
        <v>2610</v>
      </c>
      <c r="C3238" t="s">
        <v>2728</v>
      </c>
      <c r="D3238">
        <v>0</v>
      </c>
    </row>
    <row r="3239" spans="1:4">
      <c r="A3239" t="s">
        <v>5842</v>
      </c>
      <c r="B3239" t="s">
        <v>2610</v>
      </c>
      <c r="C3239" t="s">
        <v>2728</v>
      </c>
      <c r="D3239">
        <v>0</v>
      </c>
    </row>
    <row r="3240" spans="1:4">
      <c r="A3240" t="s">
        <v>5843</v>
      </c>
      <c r="B3240" t="s">
        <v>2610</v>
      </c>
      <c r="C3240" t="s">
        <v>2728</v>
      </c>
      <c r="D3240">
        <v>0</v>
      </c>
    </row>
    <row r="3241" spans="1:4">
      <c r="A3241" t="s">
        <v>5844</v>
      </c>
      <c r="B3241" t="s">
        <v>2610</v>
      </c>
      <c r="C3241" t="s">
        <v>2728</v>
      </c>
      <c r="D3241">
        <v>0</v>
      </c>
    </row>
    <row r="3242" spans="1:4">
      <c r="A3242" t="s">
        <v>5845</v>
      </c>
      <c r="B3242" t="s">
        <v>2610</v>
      </c>
      <c r="C3242" t="s">
        <v>2728</v>
      </c>
      <c r="D3242">
        <v>0</v>
      </c>
    </row>
    <row r="3243" spans="1:4">
      <c r="A3243" t="s">
        <v>5846</v>
      </c>
      <c r="B3243" t="s">
        <v>2610</v>
      </c>
      <c r="C3243" t="s">
        <v>2728</v>
      </c>
      <c r="D3243">
        <v>0</v>
      </c>
    </row>
    <row r="3244" spans="1:4">
      <c r="A3244" t="s">
        <v>5847</v>
      </c>
      <c r="B3244" t="s">
        <v>2610</v>
      </c>
      <c r="C3244" t="s">
        <v>2728</v>
      </c>
      <c r="D3244">
        <v>0</v>
      </c>
    </row>
    <row r="3245" spans="1:4">
      <c r="A3245" t="s">
        <v>5848</v>
      </c>
      <c r="B3245" t="s">
        <v>2610</v>
      </c>
      <c r="C3245" t="s">
        <v>2728</v>
      </c>
      <c r="D3245">
        <v>0</v>
      </c>
    </row>
    <row r="3246" spans="1:4">
      <c r="A3246" t="s">
        <v>5849</v>
      </c>
      <c r="B3246" t="s">
        <v>2610</v>
      </c>
      <c r="C3246" t="s">
        <v>2728</v>
      </c>
      <c r="D3246">
        <v>0</v>
      </c>
    </row>
    <row r="3247" spans="1:4">
      <c r="A3247" t="s">
        <v>5850</v>
      </c>
      <c r="B3247" t="s">
        <v>2610</v>
      </c>
      <c r="C3247" t="s">
        <v>2728</v>
      </c>
      <c r="D3247">
        <v>0</v>
      </c>
    </row>
    <row r="3248" spans="1:4">
      <c r="A3248" t="s">
        <v>5851</v>
      </c>
      <c r="B3248" t="s">
        <v>2610</v>
      </c>
      <c r="C3248" t="s">
        <v>2703</v>
      </c>
      <c r="D3248">
        <v>0</v>
      </c>
    </row>
    <row r="3249" spans="1:4">
      <c r="A3249" t="s">
        <v>5852</v>
      </c>
      <c r="B3249" t="s">
        <v>2610</v>
      </c>
      <c r="C3249" t="s">
        <v>2703</v>
      </c>
      <c r="D3249">
        <v>0</v>
      </c>
    </row>
    <row r="3250" spans="1:4">
      <c r="A3250" t="s">
        <v>5853</v>
      </c>
      <c r="B3250" t="s">
        <v>2610</v>
      </c>
      <c r="C3250" t="s">
        <v>2703</v>
      </c>
      <c r="D3250">
        <v>0</v>
      </c>
    </row>
    <row r="3251" spans="1:4">
      <c r="A3251" t="s">
        <v>5854</v>
      </c>
      <c r="B3251" t="s">
        <v>2610</v>
      </c>
      <c r="C3251" t="s">
        <v>2703</v>
      </c>
      <c r="D3251">
        <v>0</v>
      </c>
    </row>
    <row r="3252" spans="1:4">
      <c r="A3252" t="s">
        <v>5855</v>
      </c>
      <c r="B3252" t="s">
        <v>2610</v>
      </c>
      <c r="C3252" t="s">
        <v>2703</v>
      </c>
      <c r="D3252">
        <v>0</v>
      </c>
    </row>
    <row r="3253" spans="1:4">
      <c r="A3253" t="s">
        <v>5856</v>
      </c>
      <c r="B3253" t="s">
        <v>2610</v>
      </c>
      <c r="C3253" t="s">
        <v>2703</v>
      </c>
      <c r="D3253">
        <v>0</v>
      </c>
    </row>
    <row r="3254" spans="1:4">
      <c r="A3254" t="s">
        <v>5857</v>
      </c>
      <c r="B3254" t="s">
        <v>2610</v>
      </c>
      <c r="C3254" t="s">
        <v>2703</v>
      </c>
      <c r="D3254">
        <v>0</v>
      </c>
    </row>
    <row r="3255" spans="1:4">
      <c r="A3255" t="s">
        <v>5858</v>
      </c>
      <c r="B3255" t="s">
        <v>2610</v>
      </c>
      <c r="C3255" t="s">
        <v>2703</v>
      </c>
      <c r="D3255">
        <v>0</v>
      </c>
    </row>
    <row r="3256" spans="1:4">
      <c r="A3256" t="s">
        <v>5859</v>
      </c>
      <c r="B3256" t="s">
        <v>2610</v>
      </c>
      <c r="C3256" t="s">
        <v>2703</v>
      </c>
      <c r="D3256">
        <v>0</v>
      </c>
    </row>
    <row r="3257" spans="1:4">
      <c r="A3257" t="s">
        <v>5860</v>
      </c>
      <c r="B3257" t="s">
        <v>2610</v>
      </c>
      <c r="C3257" t="s">
        <v>2703</v>
      </c>
      <c r="D3257">
        <v>0</v>
      </c>
    </row>
    <row r="3258" spans="1:4">
      <c r="A3258" t="s">
        <v>5861</v>
      </c>
      <c r="B3258" t="s">
        <v>2610</v>
      </c>
      <c r="C3258" t="s">
        <v>2703</v>
      </c>
      <c r="D3258">
        <v>0</v>
      </c>
    </row>
    <row r="3259" spans="1:4">
      <c r="A3259" t="s">
        <v>5862</v>
      </c>
      <c r="B3259" t="s">
        <v>2610</v>
      </c>
      <c r="C3259" t="s">
        <v>2703</v>
      </c>
      <c r="D3259">
        <v>0</v>
      </c>
    </row>
    <row r="3260" spans="1:4">
      <c r="A3260" t="s">
        <v>5863</v>
      </c>
      <c r="B3260" t="s">
        <v>2610</v>
      </c>
      <c r="C3260" t="s">
        <v>2735</v>
      </c>
      <c r="D3260">
        <v>0</v>
      </c>
    </row>
    <row r="3261" spans="1:4">
      <c r="A3261" t="s">
        <v>5864</v>
      </c>
      <c r="B3261" t="s">
        <v>2610</v>
      </c>
      <c r="C3261" t="s">
        <v>2735</v>
      </c>
      <c r="D3261">
        <v>0</v>
      </c>
    </row>
    <row r="3262" spans="1:4">
      <c r="A3262" t="s">
        <v>5865</v>
      </c>
      <c r="B3262" t="s">
        <v>2610</v>
      </c>
      <c r="C3262" t="s">
        <v>2735</v>
      </c>
      <c r="D3262">
        <v>0</v>
      </c>
    </row>
    <row r="3263" spans="1:4">
      <c r="A3263" t="s">
        <v>5866</v>
      </c>
      <c r="B3263" t="s">
        <v>2610</v>
      </c>
      <c r="C3263" t="s">
        <v>2735</v>
      </c>
      <c r="D3263">
        <v>0</v>
      </c>
    </row>
    <row r="3264" spans="1:4">
      <c r="A3264" t="s">
        <v>5867</v>
      </c>
      <c r="B3264" t="s">
        <v>2610</v>
      </c>
      <c r="C3264" t="s">
        <v>2735</v>
      </c>
      <c r="D3264">
        <v>0</v>
      </c>
    </row>
    <row r="3265" spans="1:4">
      <c r="A3265" t="s">
        <v>5868</v>
      </c>
      <c r="B3265" t="s">
        <v>2610</v>
      </c>
      <c r="C3265" t="s">
        <v>2735</v>
      </c>
      <c r="D3265">
        <v>0</v>
      </c>
    </row>
    <row r="3266" spans="1:4">
      <c r="A3266" t="s">
        <v>5869</v>
      </c>
      <c r="B3266" t="s">
        <v>2610</v>
      </c>
      <c r="C3266" t="s">
        <v>2735</v>
      </c>
      <c r="D3266">
        <v>0</v>
      </c>
    </row>
    <row r="3267" spans="1:4">
      <c r="A3267" t="s">
        <v>5870</v>
      </c>
      <c r="B3267" t="s">
        <v>2610</v>
      </c>
      <c r="C3267" t="s">
        <v>2735</v>
      </c>
      <c r="D3267">
        <v>0</v>
      </c>
    </row>
    <row r="3268" spans="1:4">
      <c r="A3268" t="s">
        <v>5871</v>
      </c>
      <c r="B3268" t="s">
        <v>2610</v>
      </c>
      <c r="C3268" t="s">
        <v>2735</v>
      </c>
      <c r="D3268">
        <v>0</v>
      </c>
    </row>
    <row r="3269" spans="1:4">
      <c r="A3269" t="s">
        <v>5872</v>
      </c>
      <c r="B3269" t="s">
        <v>2610</v>
      </c>
      <c r="C3269" t="s">
        <v>2735</v>
      </c>
      <c r="D3269">
        <v>0</v>
      </c>
    </row>
    <row r="3270" spans="1:4">
      <c r="A3270" t="s">
        <v>5873</v>
      </c>
      <c r="B3270" t="s">
        <v>2610</v>
      </c>
      <c r="C3270" t="s">
        <v>2735</v>
      </c>
      <c r="D3270">
        <v>0</v>
      </c>
    </row>
    <row r="3271" spans="1:4">
      <c r="A3271" t="s">
        <v>5874</v>
      </c>
      <c r="B3271" t="s">
        <v>2610</v>
      </c>
      <c r="C3271" t="s">
        <v>2735</v>
      </c>
      <c r="D3271">
        <v>0</v>
      </c>
    </row>
    <row r="3272" spans="1:4">
      <c r="A3272" t="s">
        <v>5875</v>
      </c>
      <c r="B3272" t="s">
        <v>2610</v>
      </c>
      <c r="C3272" t="s">
        <v>2703</v>
      </c>
      <c r="D3272">
        <v>0</v>
      </c>
    </row>
    <row r="3273" spans="1:4">
      <c r="A3273" t="s">
        <v>5876</v>
      </c>
      <c r="B3273" t="s">
        <v>2610</v>
      </c>
      <c r="C3273" t="s">
        <v>2703</v>
      </c>
      <c r="D3273">
        <v>0</v>
      </c>
    </row>
    <row r="3274" spans="1:4">
      <c r="A3274" t="s">
        <v>5877</v>
      </c>
      <c r="B3274" t="s">
        <v>2610</v>
      </c>
      <c r="C3274" t="s">
        <v>2703</v>
      </c>
      <c r="D3274">
        <v>0</v>
      </c>
    </row>
    <row r="3275" spans="1:4">
      <c r="A3275" t="s">
        <v>5878</v>
      </c>
      <c r="B3275" t="s">
        <v>2610</v>
      </c>
      <c r="C3275" t="s">
        <v>2703</v>
      </c>
      <c r="D3275">
        <v>0</v>
      </c>
    </row>
    <row r="3276" spans="1:4">
      <c r="A3276" t="s">
        <v>5879</v>
      </c>
      <c r="B3276" t="s">
        <v>2610</v>
      </c>
      <c r="C3276" t="s">
        <v>2703</v>
      </c>
      <c r="D3276">
        <v>0</v>
      </c>
    </row>
    <row r="3277" spans="1:4">
      <c r="A3277" t="s">
        <v>5880</v>
      </c>
      <c r="B3277" t="s">
        <v>2610</v>
      </c>
      <c r="C3277" t="s">
        <v>2703</v>
      </c>
      <c r="D3277">
        <v>0</v>
      </c>
    </row>
    <row r="3278" spans="1:4">
      <c r="A3278" t="s">
        <v>5881</v>
      </c>
      <c r="B3278" t="s">
        <v>2610</v>
      </c>
      <c r="C3278" t="s">
        <v>2728</v>
      </c>
      <c r="D3278">
        <v>0</v>
      </c>
    </row>
    <row r="3279" spans="1:4">
      <c r="A3279" t="s">
        <v>5882</v>
      </c>
      <c r="B3279" t="s">
        <v>2610</v>
      </c>
      <c r="C3279" t="s">
        <v>2728</v>
      </c>
      <c r="D3279">
        <v>0</v>
      </c>
    </row>
    <row r="3280" spans="1:4">
      <c r="A3280" t="s">
        <v>5883</v>
      </c>
      <c r="B3280" t="s">
        <v>2610</v>
      </c>
      <c r="C3280" t="s">
        <v>2728</v>
      </c>
      <c r="D3280">
        <v>0</v>
      </c>
    </row>
    <row r="3281" spans="1:4">
      <c r="A3281" t="s">
        <v>5884</v>
      </c>
      <c r="B3281" t="s">
        <v>2610</v>
      </c>
      <c r="C3281" t="s">
        <v>2728</v>
      </c>
      <c r="D3281">
        <v>0</v>
      </c>
    </row>
    <row r="3282" spans="1:4">
      <c r="A3282" t="s">
        <v>5885</v>
      </c>
      <c r="B3282" t="s">
        <v>2610</v>
      </c>
      <c r="C3282" t="s">
        <v>2728</v>
      </c>
      <c r="D3282">
        <v>0</v>
      </c>
    </row>
    <row r="3283" spans="1:4">
      <c r="A3283" t="s">
        <v>5886</v>
      </c>
      <c r="B3283" t="s">
        <v>2610</v>
      </c>
      <c r="C3283" t="s">
        <v>2728</v>
      </c>
      <c r="D3283">
        <v>0</v>
      </c>
    </row>
    <row r="3284" spans="1:4">
      <c r="A3284" t="s">
        <v>5887</v>
      </c>
      <c r="B3284" t="s">
        <v>2610</v>
      </c>
      <c r="C3284" t="s">
        <v>2703</v>
      </c>
      <c r="D3284">
        <v>0</v>
      </c>
    </row>
    <row r="3285" spans="1:4">
      <c r="A3285" t="s">
        <v>5888</v>
      </c>
      <c r="B3285" t="s">
        <v>2610</v>
      </c>
      <c r="C3285" t="s">
        <v>2703</v>
      </c>
      <c r="D3285">
        <v>0</v>
      </c>
    </row>
    <row r="3286" spans="1:4">
      <c r="A3286" t="s">
        <v>5889</v>
      </c>
      <c r="B3286" t="s">
        <v>2610</v>
      </c>
      <c r="C3286" t="s">
        <v>2703</v>
      </c>
      <c r="D3286">
        <v>0</v>
      </c>
    </row>
    <row r="3287" spans="1:4">
      <c r="A3287" t="s">
        <v>5890</v>
      </c>
      <c r="B3287" t="s">
        <v>2610</v>
      </c>
      <c r="C3287" t="s">
        <v>2703</v>
      </c>
      <c r="D3287">
        <v>0</v>
      </c>
    </row>
    <row r="3288" spans="1:4">
      <c r="A3288" t="s">
        <v>5891</v>
      </c>
      <c r="B3288" t="s">
        <v>2610</v>
      </c>
      <c r="C3288" t="s">
        <v>2703</v>
      </c>
      <c r="D3288">
        <v>0</v>
      </c>
    </row>
    <row r="3289" spans="1:4">
      <c r="A3289" t="s">
        <v>5892</v>
      </c>
      <c r="B3289" t="s">
        <v>2610</v>
      </c>
      <c r="C3289" t="s">
        <v>2703</v>
      </c>
      <c r="D3289">
        <v>0</v>
      </c>
    </row>
    <row r="3290" spans="1:4">
      <c r="A3290" t="s">
        <v>5893</v>
      </c>
      <c r="B3290" t="s">
        <v>2610</v>
      </c>
      <c r="C3290" t="s">
        <v>2735</v>
      </c>
      <c r="D3290">
        <v>0</v>
      </c>
    </row>
    <row r="3291" spans="1:4">
      <c r="A3291" t="s">
        <v>5894</v>
      </c>
      <c r="B3291" t="s">
        <v>2610</v>
      </c>
      <c r="C3291" t="s">
        <v>2735</v>
      </c>
      <c r="D3291">
        <v>0</v>
      </c>
    </row>
    <row r="3292" spans="1:4">
      <c r="A3292" t="s">
        <v>5895</v>
      </c>
      <c r="B3292" t="s">
        <v>2610</v>
      </c>
      <c r="C3292" t="s">
        <v>2735</v>
      </c>
      <c r="D3292">
        <v>0</v>
      </c>
    </row>
    <row r="3293" spans="1:4">
      <c r="A3293" t="s">
        <v>5896</v>
      </c>
      <c r="B3293" t="s">
        <v>2610</v>
      </c>
      <c r="C3293" t="s">
        <v>2735</v>
      </c>
      <c r="D3293">
        <v>0</v>
      </c>
    </row>
    <row r="3294" spans="1:4">
      <c r="A3294" t="s">
        <v>5897</v>
      </c>
      <c r="B3294" t="s">
        <v>2610</v>
      </c>
      <c r="C3294" t="s">
        <v>2735</v>
      </c>
      <c r="D3294">
        <v>0</v>
      </c>
    </row>
    <row r="3295" spans="1:4">
      <c r="A3295" t="s">
        <v>5898</v>
      </c>
      <c r="B3295" t="s">
        <v>2610</v>
      </c>
      <c r="C3295" t="s">
        <v>2735</v>
      </c>
      <c r="D3295">
        <v>0</v>
      </c>
    </row>
    <row r="3296" spans="1:4">
      <c r="A3296" t="s">
        <v>5899</v>
      </c>
      <c r="B3296" t="s">
        <v>2610</v>
      </c>
      <c r="C3296" t="s">
        <v>2703</v>
      </c>
      <c r="D3296">
        <v>0</v>
      </c>
    </row>
    <row r="3297" spans="1:4">
      <c r="A3297" t="s">
        <v>5900</v>
      </c>
      <c r="B3297" t="s">
        <v>2610</v>
      </c>
      <c r="C3297" t="s">
        <v>2703</v>
      </c>
      <c r="D3297">
        <v>0</v>
      </c>
    </row>
    <row r="3298" spans="1:4">
      <c r="A3298" t="s">
        <v>5901</v>
      </c>
      <c r="B3298" t="s">
        <v>2610</v>
      </c>
      <c r="C3298" t="s">
        <v>2703</v>
      </c>
      <c r="D3298">
        <v>0</v>
      </c>
    </row>
    <row r="3299" spans="1:4">
      <c r="A3299" t="s">
        <v>5902</v>
      </c>
      <c r="B3299" t="s">
        <v>2610</v>
      </c>
      <c r="C3299" t="s">
        <v>2703</v>
      </c>
      <c r="D3299">
        <v>0</v>
      </c>
    </row>
    <row r="3300" spans="1:4">
      <c r="A3300" t="s">
        <v>5903</v>
      </c>
      <c r="B3300" t="s">
        <v>2610</v>
      </c>
      <c r="C3300" t="s">
        <v>2703</v>
      </c>
      <c r="D3300">
        <v>0</v>
      </c>
    </row>
    <row r="3301" spans="1:4">
      <c r="A3301" t="s">
        <v>5904</v>
      </c>
      <c r="B3301" t="s">
        <v>2610</v>
      </c>
      <c r="C3301" t="s">
        <v>2703</v>
      </c>
      <c r="D3301">
        <v>0</v>
      </c>
    </row>
    <row r="3302" spans="1:4">
      <c r="A3302" t="s">
        <v>5905</v>
      </c>
      <c r="B3302" t="s">
        <v>2610</v>
      </c>
      <c r="C3302" t="s">
        <v>2703</v>
      </c>
      <c r="D3302">
        <v>0</v>
      </c>
    </row>
    <row r="3303" spans="1:4">
      <c r="A3303" t="s">
        <v>5906</v>
      </c>
      <c r="B3303" t="s">
        <v>2610</v>
      </c>
      <c r="C3303" t="s">
        <v>2703</v>
      </c>
      <c r="D3303">
        <v>0</v>
      </c>
    </row>
    <row r="3304" spans="1:4">
      <c r="A3304" t="s">
        <v>5907</v>
      </c>
      <c r="B3304" t="s">
        <v>2610</v>
      </c>
      <c r="C3304" t="s">
        <v>2703</v>
      </c>
      <c r="D3304">
        <v>0</v>
      </c>
    </row>
    <row r="3305" spans="1:4">
      <c r="A3305" t="s">
        <v>5908</v>
      </c>
      <c r="B3305" t="s">
        <v>2610</v>
      </c>
      <c r="C3305" t="s">
        <v>2703</v>
      </c>
      <c r="D3305">
        <v>0</v>
      </c>
    </row>
    <row r="3306" spans="1:4">
      <c r="A3306" t="s">
        <v>5909</v>
      </c>
      <c r="B3306" t="s">
        <v>2610</v>
      </c>
      <c r="C3306" t="s">
        <v>2703</v>
      </c>
      <c r="D3306">
        <v>0</v>
      </c>
    </row>
    <row r="3307" spans="1:4">
      <c r="A3307" t="s">
        <v>5910</v>
      </c>
      <c r="B3307" t="s">
        <v>2610</v>
      </c>
      <c r="C3307" t="s">
        <v>2703</v>
      </c>
      <c r="D3307">
        <v>0</v>
      </c>
    </row>
    <row r="3308" spans="1:4">
      <c r="A3308" t="s">
        <v>5911</v>
      </c>
      <c r="B3308" t="s">
        <v>2610</v>
      </c>
      <c r="C3308" t="s">
        <v>2728</v>
      </c>
      <c r="D3308">
        <v>0</v>
      </c>
    </row>
    <row r="3309" spans="1:4">
      <c r="A3309" t="s">
        <v>5912</v>
      </c>
      <c r="B3309" t="s">
        <v>2610</v>
      </c>
      <c r="C3309" t="s">
        <v>2728</v>
      </c>
      <c r="D3309">
        <v>0</v>
      </c>
    </row>
    <row r="3310" spans="1:4">
      <c r="A3310" t="s">
        <v>5913</v>
      </c>
      <c r="B3310" t="s">
        <v>2610</v>
      </c>
      <c r="C3310" t="s">
        <v>2728</v>
      </c>
      <c r="D3310">
        <v>0</v>
      </c>
    </row>
    <row r="3311" spans="1:4">
      <c r="A3311" t="s">
        <v>5914</v>
      </c>
      <c r="B3311" t="s">
        <v>2610</v>
      </c>
      <c r="C3311" t="s">
        <v>2728</v>
      </c>
      <c r="D3311">
        <v>0</v>
      </c>
    </row>
    <row r="3312" spans="1:4">
      <c r="A3312" t="s">
        <v>5915</v>
      </c>
      <c r="B3312" t="s">
        <v>2610</v>
      </c>
      <c r="C3312" t="s">
        <v>2728</v>
      </c>
      <c r="D3312">
        <v>0</v>
      </c>
    </row>
    <row r="3313" spans="1:4">
      <c r="A3313" t="s">
        <v>5916</v>
      </c>
      <c r="B3313" t="s">
        <v>2610</v>
      </c>
      <c r="C3313" t="s">
        <v>2728</v>
      </c>
      <c r="D3313">
        <v>0</v>
      </c>
    </row>
    <row r="3314" spans="1:4">
      <c r="A3314" t="s">
        <v>5917</v>
      </c>
      <c r="B3314" t="s">
        <v>2610</v>
      </c>
      <c r="C3314" t="s">
        <v>2728</v>
      </c>
      <c r="D3314">
        <v>0</v>
      </c>
    </row>
    <row r="3315" spans="1:4">
      <c r="A3315" t="s">
        <v>5918</v>
      </c>
      <c r="B3315" t="s">
        <v>2610</v>
      </c>
      <c r="C3315" t="s">
        <v>2728</v>
      </c>
      <c r="D3315">
        <v>0</v>
      </c>
    </row>
    <row r="3316" spans="1:4">
      <c r="A3316" t="s">
        <v>5919</v>
      </c>
      <c r="B3316" t="s">
        <v>2610</v>
      </c>
      <c r="C3316" t="s">
        <v>2728</v>
      </c>
      <c r="D3316">
        <v>0</v>
      </c>
    </row>
    <row r="3317" spans="1:4">
      <c r="A3317" t="s">
        <v>5920</v>
      </c>
      <c r="B3317" t="s">
        <v>2610</v>
      </c>
      <c r="C3317" t="s">
        <v>2728</v>
      </c>
      <c r="D3317">
        <v>0</v>
      </c>
    </row>
    <row r="3318" spans="1:4">
      <c r="A3318" t="s">
        <v>5921</v>
      </c>
      <c r="B3318" t="s">
        <v>2610</v>
      </c>
      <c r="C3318" t="s">
        <v>2728</v>
      </c>
      <c r="D3318">
        <v>0</v>
      </c>
    </row>
    <row r="3319" spans="1:4">
      <c r="A3319" t="s">
        <v>5922</v>
      </c>
      <c r="B3319" t="s">
        <v>2610</v>
      </c>
      <c r="C3319" t="s">
        <v>2728</v>
      </c>
      <c r="D3319">
        <v>0</v>
      </c>
    </row>
    <row r="3320" spans="1:4">
      <c r="A3320" t="s">
        <v>5923</v>
      </c>
      <c r="B3320" t="s">
        <v>2610</v>
      </c>
      <c r="C3320" t="s">
        <v>2703</v>
      </c>
      <c r="D3320">
        <v>0</v>
      </c>
    </row>
    <row r="3321" spans="1:4">
      <c r="A3321" t="s">
        <v>5924</v>
      </c>
      <c r="B3321" t="s">
        <v>2610</v>
      </c>
      <c r="C3321" t="s">
        <v>2703</v>
      </c>
      <c r="D3321">
        <v>0</v>
      </c>
    </row>
    <row r="3322" spans="1:4">
      <c r="A3322" t="s">
        <v>5925</v>
      </c>
      <c r="B3322" t="s">
        <v>2610</v>
      </c>
      <c r="C3322" t="s">
        <v>2703</v>
      </c>
      <c r="D3322">
        <v>0</v>
      </c>
    </row>
    <row r="3323" spans="1:4">
      <c r="A3323" t="s">
        <v>5926</v>
      </c>
      <c r="B3323" t="s">
        <v>2610</v>
      </c>
      <c r="C3323" t="s">
        <v>2703</v>
      </c>
      <c r="D3323">
        <v>0</v>
      </c>
    </row>
    <row r="3324" spans="1:4">
      <c r="A3324" t="s">
        <v>5927</v>
      </c>
      <c r="B3324" t="s">
        <v>2610</v>
      </c>
      <c r="C3324" t="s">
        <v>2703</v>
      </c>
      <c r="D3324">
        <v>0</v>
      </c>
    </row>
    <row r="3325" spans="1:4">
      <c r="A3325" t="s">
        <v>5928</v>
      </c>
      <c r="B3325" t="s">
        <v>2610</v>
      </c>
      <c r="C3325" t="s">
        <v>2703</v>
      </c>
      <c r="D3325">
        <v>0</v>
      </c>
    </row>
    <row r="3326" spans="1:4">
      <c r="A3326" t="s">
        <v>5929</v>
      </c>
      <c r="B3326" t="s">
        <v>2610</v>
      </c>
      <c r="C3326" t="s">
        <v>2703</v>
      </c>
      <c r="D3326">
        <v>0</v>
      </c>
    </row>
    <row r="3327" spans="1:4">
      <c r="A3327" t="s">
        <v>5930</v>
      </c>
      <c r="B3327" t="s">
        <v>2610</v>
      </c>
      <c r="C3327" t="s">
        <v>2703</v>
      </c>
      <c r="D3327">
        <v>0</v>
      </c>
    </row>
    <row r="3328" spans="1:4">
      <c r="A3328" t="s">
        <v>5931</v>
      </c>
      <c r="B3328" t="s">
        <v>2610</v>
      </c>
      <c r="C3328" t="s">
        <v>2703</v>
      </c>
      <c r="D3328">
        <v>0</v>
      </c>
    </row>
    <row r="3329" spans="1:4">
      <c r="A3329" t="s">
        <v>5932</v>
      </c>
      <c r="B3329" t="s">
        <v>2610</v>
      </c>
      <c r="C3329" t="s">
        <v>2703</v>
      </c>
      <c r="D3329">
        <v>0</v>
      </c>
    </row>
    <row r="3330" spans="1:4">
      <c r="A3330" t="s">
        <v>5933</v>
      </c>
      <c r="B3330" t="s">
        <v>2610</v>
      </c>
      <c r="C3330" t="s">
        <v>2703</v>
      </c>
      <c r="D3330">
        <v>0</v>
      </c>
    </row>
    <row r="3331" spans="1:4">
      <c r="A3331" t="s">
        <v>5934</v>
      </c>
      <c r="B3331" t="s">
        <v>2610</v>
      </c>
      <c r="C3331" t="s">
        <v>2703</v>
      </c>
      <c r="D3331">
        <v>0</v>
      </c>
    </row>
    <row r="3332" spans="1:4">
      <c r="A3332" t="s">
        <v>5935</v>
      </c>
      <c r="B3332" t="s">
        <v>2610</v>
      </c>
      <c r="C3332" t="s">
        <v>2735</v>
      </c>
      <c r="D3332">
        <v>0</v>
      </c>
    </row>
    <row r="3333" spans="1:4">
      <c r="A3333" t="s">
        <v>5936</v>
      </c>
      <c r="B3333" t="s">
        <v>2610</v>
      </c>
      <c r="C3333" t="s">
        <v>2735</v>
      </c>
      <c r="D3333">
        <v>0</v>
      </c>
    </row>
    <row r="3334" spans="1:4">
      <c r="A3334" t="s">
        <v>5937</v>
      </c>
      <c r="B3334" t="s">
        <v>2610</v>
      </c>
      <c r="C3334" t="s">
        <v>2735</v>
      </c>
      <c r="D3334">
        <v>0</v>
      </c>
    </row>
    <row r="3335" spans="1:4">
      <c r="A3335" t="s">
        <v>5938</v>
      </c>
      <c r="B3335" t="s">
        <v>2610</v>
      </c>
      <c r="C3335" t="s">
        <v>2735</v>
      </c>
      <c r="D3335">
        <v>0</v>
      </c>
    </row>
    <row r="3336" spans="1:4">
      <c r="A3336" t="s">
        <v>5939</v>
      </c>
      <c r="B3336" t="s">
        <v>2610</v>
      </c>
      <c r="C3336" t="s">
        <v>2735</v>
      </c>
      <c r="D3336">
        <v>0</v>
      </c>
    </row>
    <row r="3337" spans="1:4">
      <c r="A3337" t="s">
        <v>5940</v>
      </c>
      <c r="B3337" t="s">
        <v>2610</v>
      </c>
      <c r="C3337" t="s">
        <v>2735</v>
      </c>
      <c r="D3337">
        <v>0</v>
      </c>
    </row>
    <row r="3338" spans="1:4">
      <c r="A3338" t="s">
        <v>5941</v>
      </c>
      <c r="B3338" t="s">
        <v>2610</v>
      </c>
      <c r="C3338" t="s">
        <v>2735</v>
      </c>
      <c r="D3338">
        <v>0</v>
      </c>
    </row>
    <row r="3339" spans="1:4">
      <c r="A3339" t="s">
        <v>5942</v>
      </c>
      <c r="B3339" t="s">
        <v>2610</v>
      </c>
      <c r="C3339" t="s">
        <v>2735</v>
      </c>
      <c r="D3339">
        <v>0</v>
      </c>
    </row>
    <row r="3340" spans="1:4">
      <c r="A3340" t="s">
        <v>5943</v>
      </c>
      <c r="B3340" t="s">
        <v>2610</v>
      </c>
      <c r="C3340" t="s">
        <v>2735</v>
      </c>
      <c r="D3340">
        <v>0</v>
      </c>
    </row>
    <row r="3341" spans="1:4">
      <c r="A3341" t="s">
        <v>5944</v>
      </c>
      <c r="B3341" t="s">
        <v>2610</v>
      </c>
      <c r="C3341" t="s">
        <v>2735</v>
      </c>
      <c r="D3341">
        <v>0</v>
      </c>
    </row>
    <row r="3342" spans="1:4">
      <c r="A3342" t="s">
        <v>5945</v>
      </c>
      <c r="B3342" t="s">
        <v>2610</v>
      </c>
      <c r="C3342" t="s">
        <v>2735</v>
      </c>
      <c r="D3342">
        <v>0</v>
      </c>
    </row>
    <row r="3343" spans="1:4">
      <c r="A3343" t="s">
        <v>5946</v>
      </c>
      <c r="B3343" t="s">
        <v>2610</v>
      </c>
      <c r="C3343" t="s">
        <v>2735</v>
      </c>
      <c r="D3343">
        <v>0</v>
      </c>
    </row>
    <row r="3344" spans="1:4">
      <c r="A3344" t="s">
        <v>5947</v>
      </c>
      <c r="B3344" t="s">
        <v>2610</v>
      </c>
      <c r="C3344" t="s">
        <v>2703</v>
      </c>
      <c r="D3344">
        <v>0</v>
      </c>
    </row>
    <row r="3345" spans="1:4">
      <c r="A3345" t="s">
        <v>5948</v>
      </c>
      <c r="B3345" t="s">
        <v>2610</v>
      </c>
      <c r="C3345" t="s">
        <v>2703</v>
      </c>
      <c r="D3345">
        <v>0</v>
      </c>
    </row>
    <row r="3346" spans="1:4">
      <c r="A3346" t="s">
        <v>5949</v>
      </c>
      <c r="B3346" t="s">
        <v>2610</v>
      </c>
      <c r="C3346" t="s">
        <v>2703</v>
      </c>
      <c r="D3346">
        <v>0</v>
      </c>
    </row>
    <row r="3347" spans="1:4">
      <c r="A3347" t="s">
        <v>5950</v>
      </c>
      <c r="B3347" t="s">
        <v>2610</v>
      </c>
      <c r="C3347" t="s">
        <v>2703</v>
      </c>
      <c r="D3347">
        <v>0</v>
      </c>
    </row>
    <row r="3348" spans="1:4">
      <c r="A3348" t="s">
        <v>5951</v>
      </c>
      <c r="B3348" t="s">
        <v>2610</v>
      </c>
      <c r="C3348" t="s">
        <v>2703</v>
      </c>
      <c r="D3348">
        <v>0</v>
      </c>
    </row>
    <row r="3349" spans="1:4">
      <c r="A3349" t="s">
        <v>5952</v>
      </c>
      <c r="B3349" t="s">
        <v>2610</v>
      </c>
      <c r="C3349" t="s">
        <v>2703</v>
      </c>
      <c r="D3349">
        <v>0</v>
      </c>
    </row>
    <row r="3350" spans="1:4">
      <c r="A3350" t="s">
        <v>5953</v>
      </c>
      <c r="B3350" t="s">
        <v>2610</v>
      </c>
      <c r="C3350" t="s">
        <v>2728</v>
      </c>
      <c r="D3350">
        <v>0</v>
      </c>
    </row>
    <row r="3351" spans="1:4">
      <c r="A3351" t="s">
        <v>5954</v>
      </c>
      <c r="B3351" t="s">
        <v>2610</v>
      </c>
      <c r="C3351" t="s">
        <v>2728</v>
      </c>
      <c r="D3351">
        <v>0</v>
      </c>
    </row>
    <row r="3352" spans="1:4">
      <c r="A3352" t="s">
        <v>5955</v>
      </c>
      <c r="B3352" t="s">
        <v>2610</v>
      </c>
      <c r="C3352" t="s">
        <v>2728</v>
      </c>
      <c r="D3352">
        <v>0</v>
      </c>
    </row>
    <row r="3353" spans="1:4">
      <c r="A3353" t="s">
        <v>5956</v>
      </c>
      <c r="B3353" t="s">
        <v>2610</v>
      </c>
      <c r="C3353" t="s">
        <v>2728</v>
      </c>
      <c r="D3353">
        <v>0</v>
      </c>
    </row>
    <row r="3354" spans="1:4">
      <c r="A3354" t="s">
        <v>5957</v>
      </c>
      <c r="B3354" t="s">
        <v>2610</v>
      </c>
      <c r="C3354" t="s">
        <v>2728</v>
      </c>
      <c r="D3354">
        <v>0</v>
      </c>
    </row>
    <row r="3355" spans="1:4">
      <c r="A3355" t="s">
        <v>5958</v>
      </c>
      <c r="B3355" t="s">
        <v>2610</v>
      </c>
      <c r="C3355" t="s">
        <v>2728</v>
      </c>
      <c r="D3355">
        <v>0</v>
      </c>
    </row>
    <row r="3356" spans="1:4">
      <c r="A3356" t="s">
        <v>5959</v>
      </c>
      <c r="B3356" t="s">
        <v>2610</v>
      </c>
      <c r="C3356" t="s">
        <v>2703</v>
      </c>
      <c r="D3356">
        <v>0</v>
      </c>
    </row>
    <row r="3357" spans="1:4">
      <c r="A3357" t="s">
        <v>5960</v>
      </c>
      <c r="B3357" t="s">
        <v>2610</v>
      </c>
      <c r="C3357" t="s">
        <v>2703</v>
      </c>
      <c r="D3357">
        <v>0</v>
      </c>
    </row>
    <row r="3358" spans="1:4">
      <c r="A3358" t="s">
        <v>5961</v>
      </c>
      <c r="B3358" t="s">
        <v>2610</v>
      </c>
      <c r="C3358" t="s">
        <v>2703</v>
      </c>
      <c r="D3358">
        <v>0</v>
      </c>
    </row>
    <row r="3359" spans="1:4">
      <c r="A3359" t="s">
        <v>5962</v>
      </c>
      <c r="B3359" t="s">
        <v>2610</v>
      </c>
      <c r="C3359" t="s">
        <v>2703</v>
      </c>
      <c r="D3359">
        <v>0</v>
      </c>
    </row>
    <row r="3360" spans="1:4">
      <c r="A3360" t="s">
        <v>5963</v>
      </c>
      <c r="B3360" t="s">
        <v>2610</v>
      </c>
      <c r="C3360" t="s">
        <v>2703</v>
      </c>
      <c r="D3360">
        <v>0</v>
      </c>
    </row>
    <row r="3361" spans="1:4">
      <c r="A3361" t="s">
        <v>5964</v>
      </c>
      <c r="B3361" t="s">
        <v>2610</v>
      </c>
      <c r="C3361" t="s">
        <v>2703</v>
      </c>
      <c r="D3361">
        <v>0</v>
      </c>
    </row>
    <row r="3362" spans="1:4">
      <c r="A3362" t="s">
        <v>5965</v>
      </c>
      <c r="B3362" t="s">
        <v>2610</v>
      </c>
      <c r="C3362" t="s">
        <v>2735</v>
      </c>
      <c r="D3362">
        <v>0</v>
      </c>
    </row>
    <row r="3363" spans="1:4">
      <c r="A3363" t="s">
        <v>5966</v>
      </c>
      <c r="B3363" t="s">
        <v>2610</v>
      </c>
      <c r="C3363" t="s">
        <v>2735</v>
      </c>
      <c r="D3363">
        <v>0</v>
      </c>
    </row>
    <row r="3364" spans="1:4">
      <c r="A3364" t="s">
        <v>5967</v>
      </c>
      <c r="B3364" t="s">
        <v>2610</v>
      </c>
      <c r="C3364" t="s">
        <v>2735</v>
      </c>
      <c r="D3364">
        <v>0</v>
      </c>
    </row>
    <row r="3365" spans="1:4">
      <c r="A3365" t="s">
        <v>5968</v>
      </c>
      <c r="B3365" t="s">
        <v>2610</v>
      </c>
      <c r="C3365" t="s">
        <v>2735</v>
      </c>
      <c r="D3365">
        <v>0</v>
      </c>
    </row>
    <row r="3366" spans="1:4">
      <c r="A3366" t="s">
        <v>5969</v>
      </c>
      <c r="B3366" t="s">
        <v>2610</v>
      </c>
      <c r="C3366" t="s">
        <v>2735</v>
      </c>
      <c r="D3366">
        <v>0</v>
      </c>
    </row>
    <row r="3367" spans="1:4">
      <c r="A3367" t="s">
        <v>5970</v>
      </c>
      <c r="B3367" t="s">
        <v>2610</v>
      </c>
      <c r="C3367" t="s">
        <v>2735</v>
      </c>
      <c r="D3367">
        <v>0</v>
      </c>
    </row>
    <row r="3368" spans="1:4">
      <c r="A3368" t="s">
        <v>5971</v>
      </c>
      <c r="B3368" t="s">
        <v>2610</v>
      </c>
      <c r="C3368" t="s">
        <v>2703</v>
      </c>
      <c r="D3368">
        <v>0</v>
      </c>
    </row>
    <row r="3369" spans="1:4">
      <c r="A3369" t="s">
        <v>5972</v>
      </c>
      <c r="B3369" t="s">
        <v>2610</v>
      </c>
      <c r="C3369" t="s">
        <v>2703</v>
      </c>
      <c r="D3369">
        <v>0</v>
      </c>
    </row>
    <row r="3370" spans="1:4">
      <c r="A3370" t="s">
        <v>5973</v>
      </c>
      <c r="B3370" t="s">
        <v>2610</v>
      </c>
      <c r="C3370" t="s">
        <v>2703</v>
      </c>
      <c r="D3370">
        <v>0</v>
      </c>
    </row>
    <row r="3371" spans="1:4">
      <c r="A3371" t="s">
        <v>5974</v>
      </c>
      <c r="B3371" t="s">
        <v>2610</v>
      </c>
      <c r="C3371" t="s">
        <v>2703</v>
      </c>
      <c r="D3371">
        <v>0</v>
      </c>
    </row>
    <row r="3372" spans="1:4">
      <c r="A3372" t="s">
        <v>5975</v>
      </c>
      <c r="B3372" t="s">
        <v>2610</v>
      </c>
      <c r="C3372" t="s">
        <v>2703</v>
      </c>
      <c r="D3372">
        <v>0</v>
      </c>
    </row>
    <row r="3373" spans="1:4">
      <c r="A3373" t="s">
        <v>5976</v>
      </c>
      <c r="B3373" t="s">
        <v>2610</v>
      </c>
      <c r="C3373" t="s">
        <v>2703</v>
      </c>
      <c r="D3373">
        <v>0</v>
      </c>
    </row>
    <row r="3374" spans="1:4">
      <c r="A3374" t="s">
        <v>5977</v>
      </c>
      <c r="B3374" t="s">
        <v>2610</v>
      </c>
      <c r="C3374" t="s">
        <v>2703</v>
      </c>
      <c r="D3374">
        <v>0</v>
      </c>
    </row>
    <row r="3375" spans="1:4">
      <c r="A3375" t="s">
        <v>5978</v>
      </c>
      <c r="B3375" t="s">
        <v>2610</v>
      </c>
      <c r="C3375" t="s">
        <v>2703</v>
      </c>
      <c r="D3375">
        <v>0</v>
      </c>
    </row>
    <row r="3376" spans="1:4">
      <c r="A3376" t="s">
        <v>5979</v>
      </c>
      <c r="B3376" t="s">
        <v>2610</v>
      </c>
      <c r="C3376" t="s">
        <v>2703</v>
      </c>
      <c r="D3376">
        <v>0</v>
      </c>
    </row>
    <row r="3377" spans="1:4">
      <c r="A3377" t="s">
        <v>5980</v>
      </c>
      <c r="B3377" t="s">
        <v>2610</v>
      </c>
      <c r="C3377" t="s">
        <v>2703</v>
      </c>
      <c r="D3377">
        <v>0</v>
      </c>
    </row>
    <row r="3378" spans="1:4">
      <c r="A3378" t="s">
        <v>5981</v>
      </c>
      <c r="B3378" t="s">
        <v>2610</v>
      </c>
      <c r="C3378" t="s">
        <v>2703</v>
      </c>
      <c r="D3378">
        <v>0</v>
      </c>
    </row>
    <row r="3379" spans="1:4">
      <c r="A3379" t="s">
        <v>5982</v>
      </c>
      <c r="B3379" t="s">
        <v>2610</v>
      </c>
      <c r="C3379" t="s">
        <v>2703</v>
      </c>
      <c r="D3379">
        <v>0</v>
      </c>
    </row>
    <row r="3380" spans="1:4">
      <c r="A3380" t="s">
        <v>5983</v>
      </c>
      <c r="B3380" t="s">
        <v>2610</v>
      </c>
      <c r="C3380" t="s">
        <v>2728</v>
      </c>
      <c r="D3380">
        <v>0</v>
      </c>
    </row>
    <row r="3381" spans="1:4">
      <c r="A3381" t="s">
        <v>5984</v>
      </c>
      <c r="B3381" t="s">
        <v>2610</v>
      </c>
      <c r="C3381" t="s">
        <v>2728</v>
      </c>
      <c r="D3381">
        <v>0</v>
      </c>
    </row>
    <row r="3382" spans="1:4">
      <c r="A3382" t="s">
        <v>5985</v>
      </c>
      <c r="B3382" t="s">
        <v>2610</v>
      </c>
      <c r="C3382" t="s">
        <v>2728</v>
      </c>
      <c r="D3382">
        <v>0</v>
      </c>
    </row>
    <row r="3383" spans="1:4">
      <c r="A3383" t="s">
        <v>5986</v>
      </c>
      <c r="B3383" t="s">
        <v>2610</v>
      </c>
      <c r="C3383" t="s">
        <v>2728</v>
      </c>
      <c r="D3383">
        <v>0</v>
      </c>
    </row>
    <row r="3384" spans="1:4">
      <c r="A3384" t="s">
        <v>5987</v>
      </c>
      <c r="B3384" t="s">
        <v>2610</v>
      </c>
      <c r="C3384" t="s">
        <v>2728</v>
      </c>
      <c r="D3384">
        <v>0</v>
      </c>
    </row>
    <row r="3385" spans="1:4">
      <c r="A3385" t="s">
        <v>5988</v>
      </c>
      <c r="B3385" t="s">
        <v>2610</v>
      </c>
      <c r="C3385" t="s">
        <v>2728</v>
      </c>
      <c r="D3385">
        <v>0</v>
      </c>
    </row>
    <row r="3386" spans="1:4">
      <c r="A3386" t="s">
        <v>5989</v>
      </c>
      <c r="B3386" t="s">
        <v>2610</v>
      </c>
      <c r="C3386" t="s">
        <v>2728</v>
      </c>
      <c r="D3386">
        <v>0</v>
      </c>
    </row>
    <row r="3387" spans="1:4">
      <c r="A3387" t="s">
        <v>5990</v>
      </c>
      <c r="B3387" t="s">
        <v>2610</v>
      </c>
      <c r="C3387" t="s">
        <v>2728</v>
      </c>
      <c r="D3387">
        <v>0</v>
      </c>
    </row>
    <row r="3388" spans="1:4">
      <c r="A3388" t="s">
        <v>5991</v>
      </c>
      <c r="B3388" t="s">
        <v>2610</v>
      </c>
      <c r="C3388" t="s">
        <v>2728</v>
      </c>
      <c r="D3388">
        <v>0</v>
      </c>
    </row>
    <row r="3389" spans="1:4">
      <c r="A3389" t="s">
        <v>5992</v>
      </c>
      <c r="B3389" t="s">
        <v>2610</v>
      </c>
      <c r="C3389" t="s">
        <v>2728</v>
      </c>
      <c r="D3389">
        <v>0</v>
      </c>
    </row>
    <row r="3390" spans="1:4">
      <c r="A3390" t="s">
        <v>5993</v>
      </c>
      <c r="B3390" t="s">
        <v>2610</v>
      </c>
      <c r="C3390" t="s">
        <v>2728</v>
      </c>
      <c r="D3390">
        <v>0</v>
      </c>
    </row>
    <row r="3391" spans="1:4">
      <c r="A3391" t="s">
        <v>5994</v>
      </c>
      <c r="B3391" t="s">
        <v>2610</v>
      </c>
      <c r="C3391" t="s">
        <v>2728</v>
      </c>
      <c r="D3391">
        <v>0</v>
      </c>
    </row>
    <row r="3392" spans="1:4">
      <c r="A3392" t="s">
        <v>5995</v>
      </c>
      <c r="B3392" t="s">
        <v>2610</v>
      </c>
      <c r="C3392" t="s">
        <v>2703</v>
      </c>
      <c r="D3392">
        <v>0</v>
      </c>
    </row>
    <row r="3393" spans="1:4">
      <c r="A3393" t="s">
        <v>5996</v>
      </c>
      <c r="B3393" t="s">
        <v>2610</v>
      </c>
      <c r="C3393" t="s">
        <v>2703</v>
      </c>
      <c r="D3393">
        <v>0</v>
      </c>
    </row>
    <row r="3394" spans="1:4">
      <c r="A3394" t="s">
        <v>5997</v>
      </c>
      <c r="B3394" t="s">
        <v>2610</v>
      </c>
      <c r="C3394" t="s">
        <v>2703</v>
      </c>
      <c r="D3394">
        <v>0</v>
      </c>
    </row>
    <row r="3395" spans="1:4">
      <c r="A3395" t="s">
        <v>5998</v>
      </c>
      <c r="B3395" t="s">
        <v>2610</v>
      </c>
      <c r="C3395" t="s">
        <v>2703</v>
      </c>
      <c r="D3395">
        <v>0</v>
      </c>
    </row>
    <row r="3396" spans="1:4">
      <c r="A3396" t="s">
        <v>5999</v>
      </c>
      <c r="B3396" t="s">
        <v>2610</v>
      </c>
      <c r="C3396" t="s">
        <v>2703</v>
      </c>
      <c r="D3396">
        <v>0</v>
      </c>
    </row>
    <row r="3397" spans="1:4">
      <c r="A3397" t="s">
        <v>6000</v>
      </c>
      <c r="B3397" t="s">
        <v>2610</v>
      </c>
      <c r="C3397" t="s">
        <v>2703</v>
      </c>
      <c r="D3397">
        <v>0</v>
      </c>
    </row>
    <row r="3398" spans="1:4">
      <c r="A3398" t="s">
        <v>6001</v>
      </c>
      <c r="B3398" t="s">
        <v>2610</v>
      </c>
      <c r="C3398" t="s">
        <v>2703</v>
      </c>
      <c r="D3398">
        <v>0</v>
      </c>
    </row>
    <row r="3399" spans="1:4">
      <c r="A3399" t="s">
        <v>6002</v>
      </c>
      <c r="B3399" t="s">
        <v>2610</v>
      </c>
      <c r="C3399" t="s">
        <v>2703</v>
      </c>
      <c r="D3399">
        <v>0</v>
      </c>
    </row>
    <row r="3400" spans="1:4">
      <c r="A3400" t="s">
        <v>6003</v>
      </c>
      <c r="B3400" t="s">
        <v>2610</v>
      </c>
      <c r="C3400" t="s">
        <v>2703</v>
      </c>
      <c r="D3400">
        <v>0</v>
      </c>
    </row>
    <row r="3401" spans="1:4">
      <c r="A3401" t="s">
        <v>6004</v>
      </c>
      <c r="B3401" t="s">
        <v>2610</v>
      </c>
      <c r="C3401" t="s">
        <v>2703</v>
      </c>
      <c r="D3401">
        <v>0</v>
      </c>
    </row>
    <row r="3402" spans="1:4">
      <c r="A3402" t="s">
        <v>6005</v>
      </c>
      <c r="B3402" t="s">
        <v>2610</v>
      </c>
      <c r="C3402" t="s">
        <v>2703</v>
      </c>
      <c r="D3402">
        <v>0</v>
      </c>
    </row>
    <row r="3403" spans="1:4">
      <c r="A3403" t="s">
        <v>6006</v>
      </c>
      <c r="B3403" t="s">
        <v>2610</v>
      </c>
      <c r="C3403" t="s">
        <v>2703</v>
      </c>
      <c r="D3403">
        <v>0</v>
      </c>
    </row>
    <row r="3404" spans="1:4">
      <c r="A3404" t="s">
        <v>6007</v>
      </c>
      <c r="B3404" t="s">
        <v>2610</v>
      </c>
      <c r="C3404" t="s">
        <v>2735</v>
      </c>
      <c r="D3404">
        <v>0</v>
      </c>
    </row>
    <row r="3405" spans="1:4">
      <c r="A3405" t="s">
        <v>6008</v>
      </c>
      <c r="B3405" t="s">
        <v>2610</v>
      </c>
      <c r="C3405" t="s">
        <v>2735</v>
      </c>
      <c r="D3405">
        <v>0</v>
      </c>
    </row>
    <row r="3406" spans="1:4">
      <c r="A3406" t="s">
        <v>6009</v>
      </c>
      <c r="B3406" t="s">
        <v>2610</v>
      </c>
      <c r="C3406" t="s">
        <v>2735</v>
      </c>
      <c r="D3406">
        <v>0</v>
      </c>
    </row>
    <row r="3407" spans="1:4">
      <c r="A3407" t="s">
        <v>6010</v>
      </c>
      <c r="B3407" t="s">
        <v>2610</v>
      </c>
      <c r="C3407" t="s">
        <v>2735</v>
      </c>
      <c r="D3407">
        <v>0</v>
      </c>
    </row>
    <row r="3408" spans="1:4">
      <c r="A3408" t="s">
        <v>6011</v>
      </c>
      <c r="B3408" t="s">
        <v>2610</v>
      </c>
      <c r="C3408" t="s">
        <v>2735</v>
      </c>
      <c r="D3408">
        <v>0</v>
      </c>
    </row>
    <row r="3409" spans="1:4">
      <c r="A3409" t="s">
        <v>6012</v>
      </c>
      <c r="B3409" t="s">
        <v>2610</v>
      </c>
      <c r="C3409" t="s">
        <v>2735</v>
      </c>
      <c r="D3409">
        <v>0</v>
      </c>
    </row>
    <row r="3410" spans="1:4">
      <c r="A3410" t="s">
        <v>6013</v>
      </c>
      <c r="B3410" t="s">
        <v>2610</v>
      </c>
      <c r="C3410" t="s">
        <v>2735</v>
      </c>
      <c r="D3410">
        <v>0</v>
      </c>
    </row>
    <row r="3411" spans="1:4">
      <c r="A3411" t="s">
        <v>6014</v>
      </c>
      <c r="B3411" t="s">
        <v>2610</v>
      </c>
      <c r="C3411" t="s">
        <v>2735</v>
      </c>
      <c r="D3411">
        <v>0</v>
      </c>
    </row>
    <row r="3412" spans="1:4">
      <c r="A3412" t="s">
        <v>6015</v>
      </c>
      <c r="B3412" t="s">
        <v>2610</v>
      </c>
      <c r="C3412" t="s">
        <v>2735</v>
      </c>
      <c r="D3412">
        <v>0</v>
      </c>
    </row>
    <row r="3413" spans="1:4">
      <c r="A3413" t="s">
        <v>6016</v>
      </c>
      <c r="B3413" t="s">
        <v>2610</v>
      </c>
      <c r="C3413" t="s">
        <v>2735</v>
      </c>
      <c r="D3413">
        <v>0</v>
      </c>
    </row>
    <row r="3414" spans="1:4">
      <c r="A3414" t="s">
        <v>6017</v>
      </c>
      <c r="B3414" t="s">
        <v>2610</v>
      </c>
      <c r="C3414" t="s">
        <v>2735</v>
      </c>
      <c r="D3414">
        <v>0</v>
      </c>
    </row>
    <row r="3415" spans="1:4">
      <c r="A3415" t="s">
        <v>6018</v>
      </c>
      <c r="B3415" t="s">
        <v>2610</v>
      </c>
      <c r="C3415" t="s">
        <v>2735</v>
      </c>
      <c r="D3415">
        <v>0</v>
      </c>
    </row>
    <row r="3416" spans="1:4">
      <c r="A3416" t="s">
        <v>6019</v>
      </c>
      <c r="B3416" t="s">
        <v>2610</v>
      </c>
      <c r="C3416" t="s">
        <v>2703</v>
      </c>
      <c r="D3416">
        <v>0</v>
      </c>
    </row>
    <row r="3417" spans="1:4">
      <c r="A3417" t="s">
        <v>6020</v>
      </c>
      <c r="B3417" t="s">
        <v>2610</v>
      </c>
      <c r="C3417" t="s">
        <v>2703</v>
      </c>
      <c r="D3417">
        <v>0</v>
      </c>
    </row>
    <row r="3418" spans="1:4">
      <c r="A3418" t="s">
        <v>6021</v>
      </c>
      <c r="B3418" t="s">
        <v>2610</v>
      </c>
      <c r="C3418" t="s">
        <v>2703</v>
      </c>
      <c r="D3418">
        <v>0</v>
      </c>
    </row>
    <row r="3419" spans="1:4">
      <c r="A3419" t="s">
        <v>6022</v>
      </c>
      <c r="B3419" t="s">
        <v>2610</v>
      </c>
      <c r="C3419" t="s">
        <v>2703</v>
      </c>
      <c r="D3419">
        <v>0</v>
      </c>
    </row>
    <row r="3420" spans="1:4">
      <c r="A3420" t="s">
        <v>6023</v>
      </c>
      <c r="B3420" t="s">
        <v>2610</v>
      </c>
      <c r="C3420" t="s">
        <v>2703</v>
      </c>
      <c r="D3420">
        <v>0</v>
      </c>
    </row>
    <row r="3421" spans="1:4">
      <c r="A3421" t="s">
        <v>6024</v>
      </c>
      <c r="B3421" t="s">
        <v>2610</v>
      </c>
      <c r="C3421" t="s">
        <v>2703</v>
      </c>
      <c r="D3421">
        <v>0</v>
      </c>
    </row>
    <row r="3422" spans="1:4">
      <c r="A3422" t="s">
        <v>6025</v>
      </c>
      <c r="B3422" t="s">
        <v>2610</v>
      </c>
      <c r="C3422" t="s">
        <v>2728</v>
      </c>
      <c r="D3422">
        <v>0</v>
      </c>
    </row>
    <row r="3423" spans="1:4">
      <c r="A3423" t="s">
        <v>6026</v>
      </c>
      <c r="B3423" t="s">
        <v>2610</v>
      </c>
      <c r="C3423" t="s">
        <v>2728</v>
      </c>
      <c r="D3423">
        <v>0</v>
      </c>
    </row>
    <row r="3424" spans="1:4">
      <c r="A3424" t="s">
        <v>6027</v>
      </c>
      <c r="B3424" t="s">
        <v>2610</v>
      </c>
      <c r="C3424" t="s">
        <v>2728</v>
      </c>
      <c r="D3424">
        <v>0</v>
      </c>
    </row>
    <row r="3425" spans="1:4">
      <c r="A3425" t="s">
        <v>6028</v>
      </c>
      <c r="B3425" t="s">
        <v>2610</v>
      </c>
      <c r="C3425" t="s">
        <v>2728</v>
      </c>
      <c r="D3425">
        <v>0</v>
      </c>
    </row>
    <row r="3426" spans="1:4">
      <c r="A3426" t="s">
        <v>6029</v>
      </c>
      <c r="B3426" t="s">
        <v>2610</v>
      </c>
      <c r="C3426" t="s">
        <v>2728</v>
      </c>
      <c r="D3426">
        <v>0</v>
      </c>
    </row>
    <row r="3427" spans="1:4">
      <c r="A3427" t="s">
        <v>6030</v>
      </c>
      <c r="B3427" t="s">
        <v>2610</v>
      </c>
      <c r="C3427" t="s">
        <v>2728</v>
      </c>
      <c r="D3427">
        <v>0</v>
      </c>
    </row>
    <row r="3428" spans="1:4">
      <c r="A3428" t="s">
        <v>6031</v>
      </c>
      <c r="B3428" t="s">
        <v>2610</v>
      </c>
      <c r="C3428" t="s">
        <v>2703</v>
      </c>
      <c r="D3428">
        <v>0</v>
      </c>
    </row>
    <row r="3429" spans="1:4">
      <c r="A3429" t="s">
        <v>6032</v>
      </c>
      <c r="B3429" t="s">
        <v>2610</v>
      </c>
      <c r="C3429" t="s">
        <v>2703</v>
      </c>
      <c r="D3429">
        <v>0</v>
      </c>
    </row>
    <row r="3430" spans="1:4">
      <c r="A3430" t="s">
        <v>6033</v>
      </c>
      <c r="B3430" t="s">
        <v>2610</v>
      </c>
      <c r="C3430" t="s">
        <v>2703</v>
      </c>
      <c r="D3430">
        <v>0</v>
      </c>
    </row>
    <row r="3431" spans="1:4">
      <c r="A3431" t="s">
        <v>6034</v>
      </c>
      <c r="B3431" t="s">
        <v>2610</v>
      </c>
      <c r="C3431" t="s">
        <v>2703</v>
      </c>
      <c r="D3431">
        <v>0</v>
      </c>
    </row>
    <row r="3432" spans="1:4">
      <c r="A3432" t="s">
        <v>6035</v>
      </c>
      <c r="B3432" t="s">
        <v>2610</v>
      </c>
      <c r="C3432" t="s">
        <v>2703</v>
      </c>
      <c r="D3432">
        <v>0</v>
      </c>
    </row>
    <row r="3433" spans="1:4">
      <c r="A3433" t="s">
        <v>6036</v>
      </c>
      <c r="B3433" t="s">
        <v>2610</v>
      </c>
      <c r="C3433" t="s">
        <v>2703</v>
      </c>
      <c r="D3433">
        <v>0</v>
      </c>
    </row>
    <row r="3434" spans="1:4">
      <c r="A3434" t="s">
        <v>6037</v>
      </c>
      <c r="B3434" t="s">
        <v>2610</v>
      </c>
      <c r="C3434" t="s">
        <v>2735</v>
      </c>
      <c r="D3434">
        <v>0</v>
      </c>
    </row>
    <row r="3435" spans="1:4">
      <c r="A3435" t="s">
        <v>6038</v>
      </c>
      <c r="B3435" t="s">
        <v>2610</v>
      </c>
      <c r="C3435" t="s">
        <v>2735</v>
      </c>
      <c r="D3435">
        <v>0</v>
      </c>
    </row>
    <row r="3436" spans="1:4">
      <c r="A3436" t="s">
        <v>6039</v>
      </c>
      <c r="B3436" t="s">
        <v>2610</v>
      </c>
      <c r="C3436" t="s">
        <v>2735</v>
      </c>
      <c r="D3436">
        <v>0</v>
      </c>
    </row>
    <row r="3437" spans="1:4">
      <c r="A3437" t="s">
        <v>6040</v>
      </c>
      <c r="B3437" t="s">
        <v>2610</v>
      </c>
      <c r="C3437" t="s">
        <v>2735</v>
      </c>
      <c r="D3437">
        <v>0</v>
      </c>
    </row>
    <row r="3438" spans="1:4">
      <c r="A3438" t="s">
        <v>6041</v>
      </c>
      <c r="B3438" t="s">
        <v>2610</v>
      </c>
      <c r="C3438" t="s">
        <v>2735</v>
      </c>
      <c r="D3438">
        <v>0</v>
      </c>
    </row>
    <row r="3439" spans="1:4">
      <c r="A3439" t="s">
        <v>6042</v>
      </c>
      <c r="B3439" t="s">
        <v>2610</v>
      </c>
      <c r="C3439" t="s">
        <v>2735</v>
      </c>
      <c r="D3439">
        <v>0</v>
      </c>
    </row>
    <row r="3440" spans="1:4">
      <c r="A3440" t="s">
        <v>6043</v>
      </c>
      <c r="B3440" t="s">
        <v>2610</v>
      </c>
      <c r="C3440" t="s">
        <v>2703</v>
      </c>
      <c r="D3440">
        <v>0</v>
      </c>
    </row>
    <row r="3441" spans="1:4">
      <c r="A3441" t="s">
        <v>6044</v>
      </c>
      <c r="B3441" t="s">
        <v>2610</v>
      </c>
      <c r="C3441" t="s">
        <v>2703</v>
      </c>
      <c r="D3441">
        <v>0</v>
      </c>
    </row>
    <row r="3442" spans="1:4">
      <c r="A3442" t="s">
        <v>6045</v>
      </c>
      <c r="B3442" t="s">
        <v>2610</v>
      </c>
      <c r="C3442" t="s">
        <v>2703</v>
      </c>
      <c r="D3442">
        <v>0</v>
      </c>
    </row>
    <row r="3443" spans="1:4">
      <c r="A3443" t="s">
        <v>6046</v>
      </c>
      <c r="B3443" t="s">
        <v>2610</v>
      </c>
      <c r="C3443" t="s">
        <v>2703</v>
      </c>
      <c r="D3443">
        <v>0</v>
      </c>
    </row>
    <row r="3444" spans="1:4">
      <c r="A3444" t="s">
        <v>6047</v>
      </c>
      <c r="B3444" t="s">
        <v>2610</v>
      </c>
      <c r="C3444" t="s">
        <v>2703</v>
      </c>
      <c r="D3444">
        <v>0</v>
      </c>
    </row>
    <row r="3445" spans="1:4">
      <c r="A3445" t="s">
        <v>6048</v>
      </c>
      <c r="B3445" t="s">
        <v>2610</v>
      </c>
      <c r="C3445" t="s">
        <v>2703</v>
      </c>
      <c r="D3445">
        <v>0</v>
      </c>
    </row>
    <row r="3446" spans="1:4">
      <c r="A3446" t="s">
        <v>6049</v>
      </c>
      <c r="B3446" t="s">
        <v>2610</v>
      </c>
      <c r="C3446" t="s">
        <v>2703</v>
      </c>
      <c r="D3446">
        <v>0</v>
      </c>
    </row>
    <row r="3447" spans="1:4">
      <c r="A3447" t="s">
        <v>6050</v>
      </c>
      <c r="B3447" t="s">
        <v>2610</v>
      </c>
      <c r="C3447" t="s">
        <v>2703</v>
      </c>
      <c r="D3447">
        <v>0</v>
      </c>
    </row>
    <row r="3448" spans="1:4">
      <c r="A3448" t="s">
        <v>6051</v>
      </c>
      <c r="B3448" t="s">
        <v>2610</v>
      </c>
      <c r="C3448" t="s">
        <v>2703</v>
      </c>
      <c r="D3448">
        <v>0</v>
      </c>
    </row>
    <row r="3449" spans="1:4">
      <c r="A3449" t="s">
        <v>6052</v>
      </c>
      <c r="B3449" t="s">
        <v>2610</v>
      </c>
      <c r="C3449" t="s">
        <v>2703</v>
      </c>
      <c r="D3449">
        <v>0</v>
      </c>
    </row>
    <row r="3450" spans="1:4">
      <c r="A3450" t="s">
        <v>6053</v>
      </c>
      <c r="B3450" t="s">
        <v>2610</v>
      </c>
      <c r="C3450" t="s">
        <v>2703</v>
      </c>
      <c r="D3450">
        <v>0</v>
      </c>
    </row>
    <row r="3451" spans="1:4">
      <c r="A3451" t="s">
        <v>6054</v>
      </c>
      <c r="B3451" t="s">
        <v>2610</v>
      </c>
      <c r="C3451" t="s">
        <v>2703</v>
      </c>
      <c r="D3451">
        <v>0</v>
      </c>
    </row>
    <row r="3452" spans="1:4">
      <c r="A3452" t="s">
        <v>6055</v>
      </c>
      <c r="B3452" t="s">
        <v>2610</v>
      </c>
      <c r="C3452" t="s">
        <v>2728</v>
      </c>
      <c r="D3452">
        <v>0</v>
      </c>
    </row>
    <row r="3453" spans="1:4">
      <c r="A3453" t="s">
        <v>6056</v>
      </c>
      <c r="B3453" t="s">
        <v>2610</v>
      </c>
      <c r="C3453" t="s">
        <v>2728</v>
      </c>
      <c r="D3453">
        <v>0</v>
      </c>
    </row>
    <row r="3454" spans="1:4">
      <c r="A3454" t="s">
        <v>6057</v>
      </c>
      <c r="B3454" t="s">
        <v>2610</v>
      </c>
      <c r="C3454" t="s">
        <v>2728</v>
      </c>
      <c r="D3454">
        <v>0</v>
      </c>
    </row>
    <row r="3455" spans="1:4">
      <c r="A3455" t="s">
        <v>6058</v>
      </c>
      <c r="B3455" t="s">
        <v>2610</v>
      </c>
      <c r="C3455" t="s">
        <v>2728</v>
      </c>
      <c r="D3455">
        <v>0</v>
      </c>
    </row>
    <row r="3456" spans="1:4">
      <c r="A3456" t="s">
        <v>6059</v>
      </c>
      <c r="B3456" t="s">
        <v>2610</v>
      </c>
      <c r="C3456" t="s">
        <v>2728</v>
      </c>
      <c r="D3456">
        <v>0</v>
      </c>
    </row>
    <row r="3457" spans="1:4">
      <c r="A3457" t="s">
        <v>6060</v>
      </c>
      <c r="B3457" t="s">
        <v>2610</v>
      </c>
      <c r="C3457" t="s">
        <v>2728</v>
      </c>
      <c r="D3457">
        <v>0</v>
      </c>
    </row>
    <row r="3458" spans="1:4">
      <c r="A3458" t="s">
        <v>6061</v>
      </c>
      <c r="B3458" t="s">
        <v>2610</v>
      </c>
      <c r="C3458" t="s">
        <v>2728</v>
      </c>
      <c r="D3458">
        <v>0</v>
      </c>
    </row>
    <row r="3459" spans="1:4">
      <c r="A3459" t="s">
        <v>6062</v>
      </c>
      <c r="B3459" t="s">
        <v>2610</v>
      </c>
      <c r="C3459" t="s">
        <v>2728</v>
      </c>
      <c r="D3459">
        <v>0</v>
      </c>
    </row>
    <row r="3460" spans="1:4">
      <c r="A3460" t="s">
        <v>6063</v>
      </c>
      <c r="B3460" t="s">
        <v>2610</v>
      </c>
      <c r="C3460" t="s">
        <v>2728</v>
      </c>
      <c r="D3460">
        <v>0</v>
      </c>
    </row>
    <row r="3461" spans="1:4">
      <c r="A3461" t="s">
        <v>6064</v>
      </c>
      <c r="B3461" t="s">
        <v>2610</v>
      </c>
      <c r="C3461" t="s">
        <v>2728</v>
      </c>
      <c r="D3461">
        <v>0</v>
      </c>
    </row>
    <row r="3462" spans="1:4">
      <c r="A3462" t="s">
        <v>6065</v>
      </c>
      <c r="B3462" t="s">
        <v>2610</v>
      </c>
      <c r="C3462" t="s">
        <v>2728</v>
      </c>
      <c r="D3462">
        <v>0</v>
      </c>
    </row>
    <row r="3463" spans="1:4">
      <c r="A3463" t="s">
        <v>6066</v>
      </c>
      <c r="B3463" t="s">
        <v>2610</v>
      </c>
      <c r="C3463" t="s">
        <v>2728</v>
      </c>
      <c r="D3463">
        <v>0</v>
      </c>
    </row>
    <row r="3464" spans="1:4">
      <c r="A3464" t="s">
        <v>6067</v>
      </c>
      <c r="B3464" t="s">
        <v>2610</v>
      </c>
      <c r="C3464" t="s">
        <v>2703</v>
      </c>
      <c r="D3464">
        <v>0</v>
      </c>
    </row>
    <row r="3465" spans="1:4">
      <c r="A3465" t="s">
        <v>6068</v>
      </c>
      <c r="B3465" t="s">
        <v>2610</v>
      </c>
      <c r="C3465" t="s">
        <v>2703</v>
      </c>
      <c r="D3465">
        <v>0</v>
      </c>
    </row>
    <row r="3466" spans="1:4">
      <c r="A3466" t="s">
        <v>6069</v>
      </c>
      <c r="B3466" t="s">
        <v>2610</v>
      </c>
      <c r="C3466" t="s">
        <v>2703</v>
      </c>
      <c r="D3466">
        <v>0</v>
      </c>
    </row>
    <row r="3467" spans="1:4">
      <c r="A3467" t="s">
        <v>6070</v>
      </c>
      <c r="B3467" t="s">
        <v>2610</v>
      </c>
      <c r="C3467" t="s">
        <v>2703</v>
      </c>
      <c r="D3467">
        <v>0</v>
      </c>
    </row>
    <row r="3468" spans="1:4">
      <c r="A3468" t="s">
        <v>6071</v>
      </c>
      <c r="B3468" t="s">
        <v>2610</v>
      </c>
      <c r="C3468" t="s">
        <v>2703</v>
      </c>
      <c r="D3468">
        <v>0</v>
      </c>
    </row>
    <row r="3469" spans="1:4">
      <c r="A3469" t="s">
        <v>6072</v>
      </c>
      <c r="B3469" t="s">
        <v>2610</v>
      </c>
      <c r="C3469" t="s">
        <v>2703</v>
      </c>
      <c r="D3469">
        <v>0</v>
      </c>
    </row>
    <row r="3470" spans="1:4">
      <c r="A3470" t="s">
        <v>6073</v>
      </c>
      <c r="B3470" t="s">
        <v>2610</v>
      </c>
      <c r="C3470" t="s">
        <v>2703</v>
      </c>
      <c r="D3470">
        <v>0</v>
      </c>
    </row>
    <row r="3471" spans="1:4">
      <c r="A3471" t="s">
        <v>6074</v>
      </c>
      <c r="B3471" t="s">
        <v>2610</v>
      </c>
      <c r="C3471" t="s">
        <v>2703</v>
      </c>
      <c r="D3471">
        <v>0</v>
      </c>
    </row>
    <row r="3472" spans="1:4">
      <c r="A3472" t="s">
        <v>6075</v>
      </c>
      <c r="B3472" t="s">
        <v>2610</v>
      </c>
      <c r="C3472" t="s">
        <v>2703</v>
      </c>
      <c r="D3472">
        <v>0</v>
      </c>
    </row>
    <row r="3473" spans="1:4">
      <c r="A3473" t="s">
        <v>6076</v>
      </c>
      <c r="B3473" t="s">
        <v>2610</v>
      </c>
      <c r="C3473" t="s">
        <v>2703</v>
      </c>
      <c r="D3473">
        <v>0</v>
      </c>
    </row>
    <row r="3474" spans="1:4">
      <c r="A3474" t="s">
        <v>6077</v>
      </c>
      <c r="B3474" t="s">
        <v>2610</v>
      </c>
      <c r="C3474" t="s">
        <v>2703</v>
      </c>
      <c r="D3474">
        <v>0</v>
      </c>
    </row>
    <row r="3475" spans="1:4">
      <c r="A3475" t="s">
        <v>6078</v>
      </c>
      <c r="B3475" t="s">
        <v>2610</v>
      </c>
      <c r="C3475" t="s">
        <v>2703</v>
      </c>
      <c r="D3475">
        <v>0</v>
      </c>
    </row>
    <row r="3476" spans="1:4">
      <c r="A3476" t="s">
        <v>6079</v>
      </c>
      <c r="B3476" t="s">
        <v>2610</v>
      </c>
      <c r="C3476" t="s">
        <v>2735</v>
      </c>
      <c r="D3476">
        <v>0</v>
      </c>
    </row>
    <row r="3477" spans="1:4">
      <c r="A3477" t="s">
        <v>6080</v>
      </c>
      <c r="B3477" t="s">
        <v>2610</v>
      </c>
      <c r="C3477" t="s">
        <v>2735</v>
      </c>
      <c r="D3477">
        <v>0</v>
      </c>
    </row>
    <row r="3478" spans="1:4">
      <c r="A3478" t="s">
        <v>6081</v>
      </c>
      <c r="B3478" t="s">
        <v>2610</v>
      </c>
      <c r="C3478" t="s">
        <v>2735</v>
      </c>
      <c r="D3478">
        <v>0</v>
      </c>
    </row>
    <row r="3479" spans="1:4">
      <c r="A3479" t="s">
        <v>6082</v>
      </c>
      <c r="B3479" t="s">
        <v>2610</v>
      </c>
      <c r="C3479" t="s">
        <v>2735</v>
      </c>
      <c r="D3479">
        <v>0</v>
      </c>
    </row>
    <row r="3480" spans="1:4">
      <c r="A3480" t="s">
        <v>6083</v>
      </c>
      <c r="B3480" t="s">
        <v>2610</v>
      </c>
      <c r="C3480" t="s">
        <v>2735</v>
      </c>
      <c r="D3480">
        <v>0</v>
      </c>
    </row>
    <row r="3481" spans="1:4">
      <c r="A3481" t="s">
        <v>6084</v>
      </c>
      <c r="B3481" t="s">
        <v>2610</v>
      </c>
      <c r="C3481" t="s">
        <v>2735</v>
      </c>
      <c r="D3481">
        <v>0</v>
      </c>
    </row>
    <row r="3482" spans="1:4">
      <c r="A3482" t="s">
        <v>6085</v>
      </c>
      <c r="B3482" t="s">
        <v>2610</v>
      </c>
      <c r="C3482" t="s">
        <v>2735</v>
      </c>
      <c r="D3482">
        <v>0</v>
      </c>
    </row>
    <row r="3483" spans="1:4">
      <c r="A3483" t="s">
        <v>6086</v>
      </c>
      <c r="B3483" t="s">
        <v>2610</v>
      </c>
      <c r="C3483" t="s">
        <v>2735</v>
      </c>
      <c r="D3483">
        <v>0</v>
      </c>
    </row>
    <row r="3484" spans="1:4">
      <c r="A3484" t="s">
        <v>6087</v>
      </c>
      <c r="B3484" t="s">
        <v>2610</v>
      </c>
      <c r="C3484" t="s">
        <v>2735</v>
      </c>
      <c r="D3484">
        <v>0</v>
      </c>
    </row>
    <row r="3485" spans="1:4">
      <c r="A3485" t="s">
        <v>6088</v>
      </c>
      <c r="B3485" t="s">
        <v>2610</v>
      </c>
      <c r="C3485" t="s">
        <v>2735</v>
      </c>
      <c r="D3485">
        <v>0</v>
      </c>
    </row>
    <row r="3486" spans="1:4">
      <c r="A3486" t="s">
        <v>6089</v>
      </c>
      <c r="B3486" t="s">
        <v>2610</v>
      </c>
      <c r="C3486" t="s">
        <v>2735</v>
      </c>
      <c r="D3486">
        <v>0</v>
      </c>
    </row>
    <row r="3487" spans="1:4">
      <c r="A3487" t="s">
        <v>6090</v>
      </c>
      <c r="B3487" t="s">
        <v>2610</v>
      </c>
      <c r="C3487" t="s">
        <v>2735</v>
      </c>
      <c r="D3487">
        <v>0</v>
      </c>
    </row>
    <row r="3488" spans="1:4">
      <c r="A3488" t="s">
        <v>6091</v>
      </c>
      <c r="B3488" t="s">
        <v>2610</v>
      </c>
      <c r="C3488" t="s">
        <v>2703</v>
      </c>
      <c r="D3488">
        <v>0</v>
      </c>
    </row>
    <row r="3489" spans="1:4">
      <c r="A3489" t="s">
        <v>6092</v>
      </c>
      <c r="B3489" t="s">
        <v>2610</v>
      </c>
      <c r="C3489" t="s">
        <v>2703</v>
      </c>
      <c r="D3489">
        <v>0</v>
      </c>
    </row>
    <row r="3490" spans="1:4">
      <c r="A3490" t="s">
        <v>6093</v>
      </c>
      <c r="B3490" t="s">
        <v>2610</v>
      </c>
      <c r="C3490" t="s">
        <v>2703</v>
      </c>
      <c r="D3490">
        <v>0</v>
      </c>
    </row>
    <row r="3491" spans="1:4">
      <c r="A3491" t="s">
        <v>6094</v>
      </c>
      <c r="B3491" t="s">
        <v>2610</v>
      </c>
      <c r="C3491" t="s">
        <v>2703</v>
      </c>
      <c r="D3491">
        <v>0</v>
      </c>
    </row>
    <row r="3492" spans="1:4">
      <c r="A3492" t="s">
        <v>6095</v>
      </c>
      <c r="B3492" t="s">
        <v>2610</v>
      </c>
      <c r="C3492" t="s">
        <v>2703</v>
      </c>
      <c r="D3492">
        <v>0</v>
      </c>
    </row>
    <row r="3493" spans="1:4">
      <c r="A3493" t="s">
        <v>6096</v>
      </c>
      <c r="B3493" t="s">
        <v>2610</v>
      </c>
      <c r="C3493" t="s">
        <v>2703</v>
      </c>
      <c r="D3493">
        <v>0</v>
      </c>
    </row>
    <row r="3494" spans="1:4">
      <c r="A3494" t="s">
        <v>6097</v>
      </c>
      <c r="B3494" t="s">
        <v>2610</v>
      </c>
      <c r="C3494" t="s">
        <v>2728</v>
      </c>
      <c r="D3494">
        <v>0</v>
      </c>
    </row>
    <row r="3495" spans="1:4">
      <c r="A3495" t="s">
        <v>6098</v>
      </c>
      <c r="B3495" t="s">
        <v>2610</v>
      </c>
      <c r="C3495" t="s">
        <v>2728</v>
      </c>
      <c r="D3495">
        <v>0</v>
      </c>
    </row>
    <row r="3496" spans="1:4">
      <c r="A3496" t="s">
        <v>6099</v>
      </c>
      <c r="B3496" t="s">
        <v>2610</v>
      </c>
      <c r="C3496" t="s">
        <v>2728</v>
      </c>
      <c r="D3496">
        <v>0</v>
      </c>
    </row>
    <row r="3497" spans="1:4">
      <c r="A3497" t="s">
        <v>6100</v>
      </c>
      <c r="B3497" t="s">
        <v>2610</v>
      </c>
      <c r="C3497" t="s">
        <v>2728</v>
      </c>
      <c r="D3497">
        <v>0</v>
      </c>
    </row>
    <row r="3498" spans="1:4">
      <c r="A3498" t="s">
        <v>6101</v>
      </c>
      <c r="B3498" t="s">
        <v>2610</v>
      </c>
      <c r="C3498" t="s">
        <v>2728</v>
      </c>
      <c r="D3498">
        <v>0</v>
      </c>
    </row>
    <row r="3499" spans="1:4">
      <c r="A3499" t="s">
        <v>6102</v>
      </c>
      <c r="B3499" t="s">
        <v>2610</v>
      </c>
      <c r="C3499" t="s">
        <v>2728</v>
      </c>
      <c r="D3499">
        <v>0</v>
      </c>
    </row>
    <row r="3500" spans="1:4">
      <c r="A3500" t="s">
        <v>6103</v>
      </c>
      <c r="B3500" t="s">
        <v>2610</v>
      </c>
      <c r="C3500" t="s">
        <v>2703</v>
      </c>
      <c r="D3500">
        <v>0</v>
      </c>
    </row>
    <row r="3501" spans="1:4">
      <c r="A3501" t="s">
        <v>6104</v>
      </c>
      <c r="B3501" t="s">
        <v>2610</v>
      </c>
      <c r="C3501" t="s">
        <v>2703</v>
      </c>
      <c r="D3501">
        <v>0</v>
      </c>
    </row>
    <row r="3502" spans="1:4">
      <c r="A3502" t="s">
        <v>6105</v>
      </c>
      <c r="B3502" t="s">
        <v>2610</v>
      </c>
      <c r="C3502" t="s">
        <v>2703</v>
      </c>
      <c r="D3502">
        <v>0</v>
      </c>
    </row>
    <row r="3503" spans="1:4">
      <c r="A3503" t="s">
        <v>6106</v>
      </c>
      <c r="B3503" t="s">
        <v>2610</v>
      </c>
      <c r="C3503" t="s">
        <v>2703</v>
      </c>
      <c r="D3503">
        <v>0</v>
      </c>
    </row>
    <row r="3504" spans="1:4">
      <c r="A3504" t="s">
        <v>6107</v>
      </c>
      <c r="B3504" t="s">
        <v>2610</v>
      </c>
      <c r="C3504" t="s">
        <v>2703</v>
      </c>
      <c r="D3504">
        <v>0</v>
      </c>
    </row>
    <row r="3505" spans="1:4">
      <c r="A3505" t="s">
        <v>6108</v>
      </c>
      <c r="B3505" t="s">
        <v>2610</v>
      </c>
      <c r="C3505" t="s">
        <v>2703</v>
      </c>
      <c r="D3505">
        <v>0</v>
      </c>
    </row>
    <row r="3506" spans="1:4">
      <c r="A3506" t="s">
        <v>6109</v>
      </c>
      <c r="B3506" t="s">
        <v>2610</v>
      </c>
      <c r="C3506" t="s">
        <v>2735</v>
      </c>
      <c r="D3506">
        <v>0</v>
      </c>
    </row>
    <row r="3507" spans="1:4">
      <c r="A3507" t="s">
        <v>6110</v>
      </c>
      <c r="B3507" t="s">
        <v>2610</v>
      </c>
      <c r="C3507" t="s">
        <v>2735</v>
      </c>
      <c r="D3507">
        <v>0</v>
      </c>
    </row>
    <row r="3508" spans="1:4">
      <c r="A3508" t="s">
        <v>6111</v>
      </c>
      <c r="B3508" t="s">
        <v>2610</v>
      </c>
      <c r="C3508" t="s">
        <v>2735</v>
      </c>
      <c r="D3508">
        <v>0</v>
      </c>
    </row>
    <row r="3509" spans="1:4">
      <c r="A3509" t="s">
        <v>6112</v>
      </c>
      <c r="B3509" t="s">
        <v>2610</v>
      </c>
      <c r="C3509" t="s">
        <v>2735</v>
      </c>
      <c r="D3509">
        <v>0</v>
      </c>
    </row>
    <row r="3510" spans="1:4">
      <c r="A3510" t="s">
        <v>6113</v>
      </c>
      <c r="B3510" t="s">
        <v>2610</v>
      </c>
      <c r="C3510" t="s">
        <v>2735</v>
      </c>
      <c r="D3510">
        <v>0</v>
      </c>
    </row>
    <row r="3511" spans="1:4">
      <c r="A3511" t="s">
        <v>6114</v>
      </c>
      <c r="B3511" t="s">
        <v>2610</v>
      </c>
      <c r="C3511" t="s">
        <v>2735</v>
      </c>
      <c r="D3511">
        <v>0</v>
      </c>
    </row>
    <row r="3512" spans="1:4">
      <c r="A3512" t="s">
        <v>6115</v>
      </c>
      <c r="B3512" t="s">
        <v>2610</v>
      </c>
      <c r="C3512" t="s">
        <v>2703</v>
      </c>
      <c r="D3512">
        <v>0</v>
      </c>
    </row>
    <row r="3513" spans="1:4">
      <c r="A3513" t="s">
        <v>6116</v>
      </c>
      <c r="B3513" t="s">
        <v>2610</v>
      </c>
      <c r="C3513" t="s">
        <v>2703</v>
      </c>
      <c r="D3513">
        <v>0</v>
      </c>
    </row>
    <row r="3514" spans="1:4">
      <c r="A3514" t="s">
        <v>6117</v>
      </c>
      <c r="B3514" t="s">
        <v>2610</v>
      </c>
      <c r="C3514" t="s">
        <v>2703</v>
      </c>
      <c r="D3514">
        <v>0</v>
      </c>
    </row>
    <row r="3515" spans="1:4">
      <c r="A3515" t="s">
        <v>6118</v>
      </c>
      <c r="B3515" t="s">
        <v>2610</v>
      </c>
      <c r="C3515" t="s">
        <v>2703</v>
      </c>
      <c r="D3515">
        <v>0</v>
      </c>
    </row>
    <row r="3516" spans="1:4">
      <c r="A3516" t="s">
        <v>6119</v>
      </c>
      <c r="B3516" t="s">
        <v>2610</v>
      </c>
      <c r="C3516" t="s">
        <v>2703</v>
      </c>
      <c r="D3516">
        <v>0</v>
      </c>
    </row>
    <row r="3517" spans="1:4">
      <c r="A3517" t="s">
        <v>6120</v>
      </c>
      <c r="B3517" t="s">
        <v>2610</v>
      </c>
      <c r="C3517" t="s">
        <v>2703</v>
      </c>
      <c r="D3517">
        <v>0</v>
      </c>
    </row>
    <row r="3518" spans="1:4">
      <c r="A3518" t="s">
        <v>6121</v>
      </c>
      <c r="B3518" t="s">
        <v>2610</v>
      </c>
      <c r="C3518" t="s">
        <v>2703</v>
      </c>
      <c r="D3518">
        <v>0</v>
      </c>
    </row>
    <row r="3519" spans="1:4">
      <c r="A3519" t="s">
        <v>6122</v>
      </c>
      <c r="B3519" t="s">
        <v>2610</v>
      </c>
      <c r="C3519" t="s">
        <v>2703</v>
      </c>
      <c r="D3519">
        <v>0</v>
      </c>
    </row>
    <row r="3520" spans="1:4">
      <c r="A3520" t="s">
        <v>6123</v>
      </c>
      <c r="B3520" t="s">
        <v>2610</v>
      </c>
      <c r="C3520" t="s">
        <v>2703</v>
      </c>
      <c r="D3520">
        <v>0</v>
      </c>
    </row>
    <row r="3521" spans="1:4">
      <c r="A3521" t="s">
        <v>6124</v>
      </c>
      <c r="B3521" t="s">
        <v>2610</v>
      </c>
      <c r="C3521" t="s">
        <v>2703</v>
      </c>
      <c r="D3521">
        <v>0</v>
      </c>
    </row>
    <row r="3522" spans="1:4">
      <c r="A3522" t="s">
        <v>6125</v>
      </c>
      <c r="B3522" t="s">
        <v>2610</v>
      </c>
      <c r="C3522" t="s">
        <v>2703</v>
      </c>
      <c r="D3522">
        <v>0</v>
      </c>
    </row>
    <row r="3523" spans="1:4">
      <c r="A3523" t="s">
        <v>6126</v>
      </c>
      <c r="B3523" t="s">
        <v>2610</v>
      </c>
      <c r="C3523" t="s">
        <v>2703</v>
      </c>
      <c r="D3523">
        <v>0</v>
      </c>
    </row>
    <row r="3524" spans="1:4">
      <c r="A3524" t="s">
        <v>6127</v>
      </c>
      <c r="B3524" t="s">
        <v>2610</v>
      </c>
      <c r="C3524" t="s">
        <v>2728</v>
      </c>
      <c r="D3524">
        <v>0</v>
      </c>
    </row>
    <row r="3525" spans="1:4">
      <c r="A3525" t="s">
        <v>6128</v>
      </c>
      <c r="B3525" t="s">
        <v>2610</v>
      </c>
      <c r="C3525" t="s">
        <v>2728</v>
      </c>
      <c r="D3525">
        <v>0</v>
      </c>
    </row>
    <row r="3526" spans="1:4">
      <c r="A3526" t="s">
        <v>6129</v>
      </c>
      <c r="B3526" t="s">
        <v>2610</v>
      </c>
      <c r="C3526" t="s">
        <v>2728</v>
      </c>
      <c r="D3526">
        <v>0</v>
      </c>
    </row>
    <row r="3527" spans="1:4">
      <c r="A3527" t="s">
        <v>6130</v>
      </c>
      <c r="B3527" t="s">
        <v>2610</v>
      </c>
      <c r="C3527" t="s">
        <v>2728</v>
      </c>
      <c r="D3527">
        <v>0</v>
      </c>
    </row>
    <row r="3528" spans="1:4">
      <c r="A3528" t="s">
        <v>6131</v>
      </c>
      <c r="B3528" t="s">
        <v>2610</v>
      </c>
      <c r="C3528" t="s">
        <v>2728</v>
      </c>
      <c r="D3528">
        <v>0</v>
      </c>
    </row>
    <row r="3529" spans="1:4">
      <c r="A3529" t="s">
        <v>6132</v>
      </c>
      <c r="B3529" t="s">
        <v>2610</v>
      </c>
      <c r="C3529" t="s">
        <v>2728</v>
      </c>
      <c r="D3529">
        <v>0</v>
      </c>
    </row>
    <row r="3530" spans="1:4">
      <c r="A3530" t="s">
        <v>6133</v>
      </c>
      <c r="B3530" t="s">
        <v>2610</v>
      </c>
      <c r="C3530" t="s">
        <v>2728</v>
      </c>
      <c r="D3530">
        <v>0</v>
      </c>
    </row>
    <row r="3531" spans="1:4">
      <c r="A3531" t="s">
        <v>6134</v>
      </c>
      <c r="B3531" t="s">
        <v>2610</v>
      </c>
      <c r="C3531" t="s">
        <v>2728</v>
      </c>
      <c r="D3531">
        <v>0</v>
      </c>
    </row>
    <row r="3532" spans="1:4">
      <c r="A3532" t="s">
        <v>6135</v>
      </c>
      <c r="B3532" t="s">
        <v>2610</v>
      </c>
      <c r="C3532" t="s">
        <v>2728</v>
      </c>
      <c r="D3532">
        <v>0</v>
      </c>
    </row>
    <row r="3533" spans="1:4">
      <c r="A3533" t="s">
        <v>6136</v>
      </c>
      <c r="B3533" t="s">
        <v>2610</v>
      </c>
      <c r="C3533" t="s">
        <v>2728</v>
      </c>
      <c r="D3533">
        <v>0</v>
      </c>
    </row>
    <row r="3534" spans="1:4">
      <c r="A3534" t="s">
        <v>6137</v>
      </c>
      <c r="B3534" t="s">
        <v>2610</v>
      </c>
      <c r="C3534" t="s">
        <v>2728</v>
      </c>
      <c r="D3534">
        <v>0</v>
      </c>
    </row>
    <row r="3535" spans="1:4">
      <c r="A3535" t="s">
        <v>6138</v>
      </c>
      <c r="B3535" t="s">
        <v>2610</v>
      </c>
      <c r="C3535" t="s">
        <v>2728</v>
      </c>
      <c r="D3535">
        <v>0</v>
      </c>
    </row>
    <row r="3536" spans="1:4">
      <c r="A3536" t="s">
        <v>6139</v>
      </c>
      <c r="B3536" t="s">
        <v>2610</v>
      </c>
      <c r="C3536" t="s">
        <v>2703</v>
      </c>
      <c r="D3536">
        <v>0</v>
      </c>
    </row>
    <row r="3537" spans="1:4">
      <c r="A3537" t="s">
        <v>6140</v>
      </c>
      <c r="B3537" t="s">
        <v>2610</v>
      </c>
      <c r="C3537" t="s">
        <v>2703</v>
      </c>
      <c r="D3537">
        <v>0</v>
      </c>
    </row>
    <row r="3538" spans="1:4">
      <c r="A3538" t="s">
        <v>6141</v>
      </c>
      <c r="B3538" t="s">
        <v>2610</v>
      </c>
      <c r="C3538" t="s">
        <v>2703</v>
      </c>
      <c r="D3538">
        <v>0</v>
      </c>
    </row>
    <row r="3539" spans="1:4">
      <c r="A3539" t="s">
        <v>6142</v>
      </c>
      <c r="B3539" t="s">
        <v>2610</v>
      </c>
      <c r="C3539" t="s">
        <v>2703</v>
      </c>
      <c r="D3539">
        <v>0</v>
      </c>
    </row>
    <row r="3540" spans="1:4">
      <c r="A3540" t="s">
        <v>6143</v>
      </c>
      <c r="B3540" t="s">
        <v>2610</v>
      </c>
      <c r="C3540" t="s">
        <v>2703</v>
      </c>
      <c r="D3540">
        <v>0</v>
      </c>
    </row>
    <row r="3541" spans="1:4">
      <c r="A3541" t="s">
        <v>6144</v>
      </c>
      <c r="B3541" t="s">
        <v>2610</v>
      </c>
      <c r="C3541" t="s">
        <v>2703</v>
      </c>
      <c r="D3541">
        <v>0</v>
      </c>
    </row>
    <row r="3542" spans="1:4">
      <c r="A3542" t="s">
        <v>6145</v>
      </c>
      <c r="B3542" t="s">
        <v>2610</v>
      </c>
      <c r="C3542" t="s">
        <v>2703</v>
      </c>
      <c r="D3542">
        <v>0</v>
      </c>
    </row>
    <row r="3543" spans="1:4">
      <c r="A3543" t="s">
        <v>6146</v>
      </c>
      <c r="B3543" t="s">
        <v>2610</v>
      </c>
      <c r="C3543" t="s">
        <v>2703</v>
      </c>
      <c r="D3543">
        <v>0</v>
      </c>
    </row>
    <row r="3544" spans="1:4">
      <c r="A3544" t="s">
        <v>6147</v>
      </c>
      <c r="B3544" t="s">
        <v>2610</v>
      </c>
      <c r="C3544" t="s">
        <v>2703</v>
      </c>
      <c r="D3544">
        <v>0</v>
      </c>
    </row>
    <row r="3545" spans="1:4">
      <c r="A3545" t="s">
        <v>6148</v>
      </c>
      <c r="B3545" t="s">
        <v>2610</v>
      </c>
      <c r="C3545" t="s">
        <v>2703</v>
      </c>
      <c r="D3545">
        <v>0</v>
      </c>
    </row>
    <row r="3546" spans="1:4">
      <c r="A3546" t="s">
        <v>6149</v>
      </c>
      <c r="B3546" t="s">
        <v>2610</v>
      </c>
      <c r="C3546" t="s">
        <v>2703</v>
      </c>
      <c r="D3546">
        <v>0</v>
      </c>
    </row>
    <row r="3547" spans="1:4">
      <c r="A3547" t="s">
        <v>6150</v>
      </c>
      <c r="B3547" t="s">
        <v>2610</v>
      </c>
      <c r="C3547" t="s">
        <v>2703</v>
      </c>
      <c r="D3547">
        <v>0</v>
      </c>
    </row>
    <row r="3548" spans="1:4">
      <c r="A3548" t="s">
        <v>6151</v>
      </c>
      <c r="B3548" t="s">
        <v>2610</v>
      </c>
      <c r="C3548" t="s">
        <v>2735</v>
      </c>
      <c r="D3548">
        <v>0</v>
      </c>
    </row>
    <row r="3549" spans="1:4">
      <c r="A3549" t="s">
        <v>6152</v>
      </c>
      <c r="B3549" t="s">
        <v>2610</v>
      </c>
      <c r="C3549" t="s">
        <v>2735</v>
      </c>
      <c r="D3549">
        <v>0</v>
      </c>
    </row>
    <row r="3550" spans="1:4">
      <c r="A3550" t="s">
        <v>6153</v>
      </c>
      <c r="B3550" t="s">
        <v>2610</v>
      </c>
      <c r="C3550" t="s">
        <v>2735</v>
      </c>
      <c r="D3550">
        <v>0</v>
      </c>
    </row>
    <row r="3551" spans="1:4">
      <c r="A3551" t="s">
        <v>6154</v>
      </c>
      <c r="B3551" t="s">
        <v>2610</v>
      </c>
      <c r="C3551" t="s">
        <v>2735</v>
      </c>
      <c r="D3551">
        <v>0</v>
      </c>
    </row>
    <row r="3552" spans="1:4">
      <c r="A3552" t="s">
        <v>6155</v>
      </c>
      <c r="B3552" t="s">
        <v>2610</v>
      </c>
      <c r="C3552" t="s">
        <v>2735</v>
      </c>
      <c r="D3552">
        <v>0</v>
      </c>
    </row>
    <row r="3553" spans="1:4">
      <c r="A3553" t="s">
        <v>6156</v>
      </c>
      <c r="B3553" t="s">
        <v>2610</v>
      </c>
      <c r="C3553" t="s">
        <v>2735</v>
      </c>
      <c r="D3553">
        <v>0</v>
      </c>
    </row>
    <row r="3554" spans="1:4">
      <c r="A3554" t="s">
        <v>6157</v>
      </c>
      <c r="B3554" t="s">
        <v>2610</v>
      </c>
      <c r="C3554" t="s">
        <v>2735</v>
      </c>
      <c r="D3554">
        <v>0</v>
      </c>
    </row>
    <row r="3555" spans="1:4">
      <c r="A3555" t="s">
        <v>6158</v>
      </c>
      <c r="B3555" t="s">
        <v>2610</v>
      </c>
      <c r="C3555" t="s">
        <v>2735</v>
      </c>
      <c r="D3555">
        <v>0</v>
      </c>
    </row>
    <row r="3556" spans="1:4">
      <c r="A3556" t="s">
        <v>6159</v>
      </c>
      <c r="B3556" t="s">
        <v>2610</v>
      </c>
      <c r="C3556" t="s">
        <v>2735</v>
      </c>
      <c r="D3556">
        <v>0</v>
      </c>
    </row>
    <row r="3557" spans="1:4">
      <c r="A3557" t="s">
        <v>6160</v>
      </c>
      <c r="B3557" t="s">
        <v>2610</v>
      </c>
      <c r="C3557" t="s">
        <v>2735</v>
      </c>
      <c r="D3557">
        <v>0</v>
      </c>
    </row>
    <row r="3558" spans="1:4">
      <c r="A3558" t="s">
        <v>6161</v>
      </c>
      <c r="B3558" t="s">
        <v>2610</v>
      </c>
      <c r="C3558" t="s">
        <v>2735</v>
      </c>
      <c r="D3558">
        <v>0</v>
      </c>
    </row>
    <row r="3559" spans="1:4">
      <c r="A3559" t="s">
        <v>6162</v>
      </c>
      <c r="B3559" t="s">
        <v>2610</v>
      </c>
      <c r="C3559" t="s">
        <v>2735</v>
      </c>
      <c r="D3559">
        <v>0</v>
      </c>
    </row>
    <row r="3560" spans="1:4">
      <c r="A3560" t="s">
        <v>6163</v>
      </c>
      <c r="B3560" t="s">
        <v>2610</v>
      </c>
      <c r="C3560" t="s">
        <v>2703</v>
      </c>
      <c r="D3560">
        <v>0</v>
      </c>
    </row>
    <row r="3561" spans="1:4">
      <c r="A3561" t="s">
        <v>6164</v>
      </c>
      <c r="B3561" t="s">
        <v>2610</v>
      </c>
      <c r="C3561" t="s">
        <v>2703</v>
      </c>
      <c r="D3561">
        <v>0</v>
      </c>
    </row>
    <row r="3562" spans="1:4">
      <c r="A3562" t="s">
        <v>6165</v>
      </c>
      <c r="B3562" t="s">
        <v>2610</v>
      </c>
      <c r="C3562" t="s">
        <v>2703</v>
      </c>
      <c r="D3562">
        <v>0</v>
      </c>
    </row>
    <row r="3563" spans="1:4">
      <c r="A3563" t="s">
        <v>6166</v>
      </c>
      <c r="B3563" t="s">
        <v>2610</v>
      </c>
      <c r="C3563" t="s">
        <v>2703</v>
      </c>
      <c r="D3563">
        <v>0</v>
      </c>
    </row>
    <row r="3564" spans="1:4">
      <c r="A3564" t="s">
        <v>6167</v>
      </c>
      <c r="B3564" t="s">
        <v>2610</v>
      </c>
      <c r="C3564" t="s">
        <v>2703</v>
      </c>
      <c r="D3564">
        <v>0</v>
      </c>
    </row>
    <row r="3565" spans="1:4">
      <c r="A3565" t="s">
        <v>6168</v>
      </c>
      <c r="B3565" t="s">
        <v>2610</v>
      </c>
      <c r="C3565" t="s">
        <v>2703</v>
      </c>
      <c r="D3565">
        <v>0</v>
      </c>
    </row>
    <row r="3566" spans="1:4">
      <c r="A3566" t="s">
        <v>6169</v>
      </c>
      <c r="B3566" t="s">
        <v>2610</v>
      </c>
      <c r="C3566" t="s">
        <v>2728</v>
      </c>
      <c r="D3566">
        <v>0</v>
      </c>
    </row>
    <row r="3567" spans="1:4">
      <c r="A3567" t="s">
        <v>6170</v>
      </c>
      <c r="B3567" t="s">
        <v>2610</v>
      </c>
      <c r="C3567" t="s">
        <v>2728</v>
      </c>
      <c r="D3567">
        <v>0</v>
      </c>
    </row>
    <row r="3568" spans="1:4">
      <c r="A3568" t="s">
        <v>6171</v>
      </c>
      <c r="B3568" t="s">
        <v>2610</v>
      </c>
      <c r="C3568" t="s">
        <v>2728</v>
      </c>
      <c r="D3568">
        <v>0</v>
      </c>
    </row>
    <row r="3569" spans="1:4">
      <c r="A3569" t="s">
        <v>6172</v>
      </c>
      <c r="B3569" t="s">
        <v>2610</v>
      </c>
      <c r="C3569" t="s">
        <v>2728</v>
      </c>
      <c r="D3569">
        <v>0</v>
      </c>
    </row>
    <row r="3570" spans="1:4">
      <c r="A3570" t="s">
        <v>6173</v>
      </c>
      <c r="B3570" t="s">
        <v>2610</v>
      </c>
      <c r="C3570" t="s">
        <v>2728</v>
      </c>
      <c r="D3570">
        <v>0</v>
      </c>
    </row>
    <row r="3571" spans="1:4">
      <c r="A3571" t="s">
        <v>6174</v>
      </c>
      <c r="B3571" t="s">
        <v>2610</v>
      </c>
      <c r="C3571" t="s">
        <v>2728</v>
      </c>
      <c r="D3571">
        <v>0</v>
      </c>
    </row>
    <row r="3572" spans="1:4">
      <c r="A3572" t="s">
        <v>6175</v>
      </c>
      <c r="B3572" t="s">
        <v>2610</v>
      </c>
      <c r="C3572" t="s">
        <v>2703</v>
      </c>
      <c r="D3572">
        <v>0</v>
      </c>
    </row>
    <row r="3573" spans="1:4">
      <c r="A3573" t="s">
        <v>6176</v>
      </c>
      <c r="B3573" t="s">
        <v>2610</v>
      </c>
      <c r="C3573" t="s">
        <v>2703</v>
      </c>
      <c r="D3573">
        <v>0</v>
      </c>
    </row>
    <row r="3574" spans="1:4">
      <c r="A3574" t="s">
        <v>6177</v>
      </c>
      <c r="B3574" t="s">
        <v>2610</v>
      </c>
      <c r="C3574" t="s">
        <v>2703</v>
      </c>
      <c r="D3574">
        <v>0</v>
      </c>
    </row>
    <row r="3575" spans="1:4">
      <c r="A3575" t="s">
        <v>6178</v>
      </c>
      <c r="B3575" t="s">
        <v>2610</v>
      </c>
      <c r="C3575" t="s">
        <v>2703</v>
      </c>
      <c r="D3575">
        <v>0</v>
      </c>
    </row>
    <row r="3576" spans="1:4">
      <c r="A3576" t="s">
        <v>6179</v>
      </c>
      <c r="B3576" t="s">
        <v>2610</v>
      </c>
      <c r="C3576" t="s">
        <v>2703</v>
      </c>
      <c r="D3576">
        <v>0</v>
      </c>
    </row>
    <row r="3577" spans="1:4">
      <c r="A3577" t="s">
        <v>6180</v>
      </c>
      <c r="B3577" t="s">
        <v>2610</v>
      </c>
      <c r="C3577" t="s">
        <v>2703</v>
      </c>
      <c r="D3577">
        <v>0</v>
      </c>
    </row>
    <row r="3578" spans="1:4">
      <c r="A3578" t="s">
        <v>6181</v>
      </c>
      <c r="B3578" t="s">
        <v>2610</v>
      </c>
      <c r="C3578" t="s">
        <v>2735</v>
      </c>
      <c r="D3578">
        <v>0</v>
      </c>
    </row>
    <row r="3579" spans="1:4">
      <c r="A3579" t="s">
        <v>6182</v>
      </c>
      <c r="B3579" t="s">
        <v>2610</v>
      </c>
      <c r="C3579" t="s">
        <v>2735</v>
      </c>
      <c r="D3579">
        <v>0</v>
      </c>
    </row>
    <row r="3580" spans="1:4">
      <c r="A3580" t="s">
        <v>6183</v>
      </c>
      <c r="B3580" t="s">
        <v>2610</v>
      </c>
      <c r="C3580" t="s">
        <v>2735</v>
      </c>
      <c r="D3580">
        <v>0</v>
      </c>
    </row>
    <row r="3581" spans="1:4">
      <c r="A3581" t="s">
        <v>6184</v>
      </c>
      <c r="B3581" t="s">
        <v>2610</v>
      </c>
      <c r="C3581" t="s">
        <v>2735</v>
      </c>
      <c r="D3581">
        <v>0</v>
      </c>
    </row>
    <row r="3582" spans="1:4">
      <c r="A3582" t="s">
        <v>6185</v>
      </c>
      <c r="B3582" t="s">
        <v>2610</v>
      </c>
      <c r="C3582" t="s">
        <v>2735</v>
      </c>
      <c r="D3582">
        <v>0</v>
      </c>
    </row>
    <row r="3583" spans="1:4">
      <c r="A3583" t="s">
        <v>6186</v>
      </c>
      <c r="B3583" t="s">
        <v>2610</v>
      </c>
      <c r="C3583" t="s">
        <v>2735</v>
      </c>
      <c r="D3583">
        <v>0</v>
      </c>
    </row>
    <row r="3584" spans="1:4">
      <c r="A3584" t="s">
        <v>6187</v>
      </c>
      <c r="B3584" t="s">
        <v>2610</v>
      </c>
      <c r="C3584" t="s">
        <v>2703</v>
      </c>
      <c r="D3584">
        <v>0</v>
      </c>
    </row>
    <row r="3585" spans="1:4">
      <c r="A3585" t="s">
        <v>6188</v>
      </c>
      <c r="B3585" t="s">
        <v>2610</v>
      </c>
      <c r="C3585" t="s">
        <v>2703</v>
      </c>
      <c r="D3585">
        <v>0</v>
      </c>
    </row>
    <row r="3586" spans="1:4">
      <c r="A3586" t="s">
        <v>6189</v>
      </c>
      <c r="B3586" t="s">
        <v>2610</v>
      </c>
      <c r="C3586" t="s">
        <v>2703</v>
      </c>
      <c r="D3586">
        <v>0</v>
      </c>
    </row>
    <row r="3587" spans="1:4">
      <c r="A3587" t="s">
        <v>6190</v>
      </c>
      <c r="B3587" t="s">
        <v>2610</v>
      </c>
      <c r="C3587" t="s">
        <v>2703</v>
      </c>
      <c r="D3587">
        <v>0</v>
      </c>
    </row>
    <row r="3588" spans="1:4">
      <c r="A3588" t="s">
        <v>6191</v>
      </c>
      <c r="B3588" t="s">
        <v>2610</v>
      </c>
      <c r="C3588" t="s">
        <v>2703</v>
      </c>
      <c r="D3588">
        <v>0</v>
      </c>
    </row>
    <row r="3589" spans="1:4">
      <c r="A3589" t="s">
        <v>6192</v>
      </c>
      <c r="B3589" t="s">
        <v>2610</v>
      </c>
      <c r="C3589" t="s">
        <v>2703</v>
      </c>
      <c r="D3589">
        <v>0</v>
      </c>
    </row>
    <row r="3590" spans="1:4">
      <c r="A3590" t="s">
        <v>6193</v>
      </c>
      <c r="B3590" t="s">
        <v>2610</v>
      </c>
      <c r="C3590" t="s">
        <v>2703</v>
      </c>
      <c r="D3590">
        <v>0</v>
      </c>
    </row>
    <row r="3591" spans="1:4">
      <c r="A3591" t="s">
        <v>6194</v>
      </c>
      <c r="B3591" t="s">
        <v>2610</v>
      </c>
      <c r="C3591" t="s">
        <v>2703</v>
      </c>
      <c r="D3591">
        <v>0</v>
      </c>
    </row>
    <row r="3592" spans="1:4">
      <c r="A3592" t="s">
        <v>6195</v>
      </c>
      <c r="B3592" t="s">
        <v>2610</v>
      </c>
      <c r="C3592" t="s">
        <v>2703</v>
      </c>
      <c r="D3592">
        <v>0</v>
      </c>
    </row>
    <row r="3593" spans="1:4">
      <c r="A3593" t="s">
        <v>6196</v>
      </c>
      <c r="B3593" t="s">
        <v>2610</v>
      </c>
      <c r="C3593" t="s">
        <v>2703</v>
      </c>
      <c r="D3593">
        <v>0</v>
      </c>
    </row>
    <row r="3594" spans="1:4">
      <c r="A3594" t="s">
        <v>6197</v>
      </c>
      <c r="B3594" t="s">
        <v>2610</v>
      </c>
      <c r="C3594" t="s">
        <v>2703</v>
      </c>
      <c r="D3594">
        <v>0</v>
      </c>
    </row>
    <row r="3595" spans="1:4">
      <c r="A3595" t="s">
        <v>6198</v>
      </c>
      <c r="B3595" t="s">
        <v>2610</v>
      </c>
      <c r="C3595" t="s">
        <v>2703</v>
      </c>
      <c r="D3595">
        <v>0</v>
      </c>
    </row>
    <row r="3596" spans="1:4">
      <c r="A3596" t="s">
        <v>6199</v>
      </c>
      <c r="B3596" t="s">
        <v>2610</v>
      </c>
      <c r="C3596" t="s">
        <v>2728</v>
      </c>
      <c r="D3596">
        <v>0</v>
      </c>
    </row>
    <row r="3597" spans="1:4">
      <c r="A3597" t="s">
        <v>6200</v>
      </c>
      <c r="B3597" t="s">
        <v>2610</v>
      </c>
      <c r="C3597" t="s">
        <v>2728</v>
      </c>
      <c r="D3597">
        <v>0</v>
      </c>
    </row>
    <row r="3598" spans="1:4">
      <c r="A3598" t="s">
        <v>6201</v>
      </c>
      <c r="B3598" t="s">
        <v>2610</v>
      </c>
      <c r="C3598" t="s">
        <v>2728</v>
      </c>
      <c r="D3598">
        <v>0</v>
      </c>
    </row>
    <row r="3599" spans="1:4">
      <c r="A3599" t="s">
        <v>6202</v>
      </c>
      <c r="B3599" t="s">
        <v>2610</v>
      </c>
      <c r="C3599" t="s">
        <v>2728</v>
      </c>
      <c r="D3599">
        <v>0</v>
      </c>
    </row>
    <row r="3600" spans="1:4">
      <c r="A3600" t="s">
        <v>6203</v>
      </c>
      <c r="B3600" t="s">
        <v>2610</v>
      </c>
      <c r="C3600" t="s">
        <v>2728</v>
      </c>
      <c r="D3600">
        <v>0</v>
      </c>
    </row>
    <row r="3601" spans="1:4">
      <c r="A3601" t="s">
        <v>6204</v>
      </c>
      <c r="B3601" t="s">
        <v>2610</v>
      </c>
      <c r="C3601" t="s">
        <v>2728</v>
      </c>
      <c r="D3601">
        <v>0</v>
      </c>
    </row>
    <row r="3602" spans="1:4">
      <c r="A3602" t="s">
        <v>6205</v>
      </c>
      <c r="B3602" t="s">
        <v>2610</v>
      </c>
      <c r="C3602" t="s">
        <v>2728</v>
      </c>
      <c r="D3602">
        <v>0</v>
      </c>
    </row>
    <row r="3603" spans="1:4">
      <c r="A3603" t="s">
        <v>6206</v>
      </c>
      <c r="B3603" t="s">
        <v>2610</v>
      </c>
      <c r="C3603" t="s">
        <v>2728</v>
      </c>
      <c r="D3603">
        <v>0</v>
      </c>
    </row>
    <row r="3604" spans="1:4">
      <c r="A3604" t="s">
        <v>6207</v>
      </c>
      <c r="B3604" t="s">
        <v>2610</v>
      </c>
      <c r="C3604" t="s">
        <v>2728</v>
      </c>
      <c r="D3604">
        <v>0</v>
      </c>
    </row>
    <row r="3605" spans="1:4">
      <c r="A3605" t="s">
        <v>6208</v>
      </c>
      <c r="B3605" t="s">
        <v>2610</v>
      </c>
      <c r="C3605" t="s">
        <v>2728</v>
      </c>
      <c r="D3605">
        <v>0</v>
      </c>
    </row>
    <row r="3606" spans="1:4">
      <c r="A3606" t="s">
        <v>6209</v>
      </c>
      <c r="B3606" t="s">
        <v>2610</v>
      </c>
      <c r="C3606" t="s">
        <v>2728</v>
      </c>
      <c r="D3606">
        <v>0</v>
      </c>
    </row>
    <row r="3607" spans="1:4">
      <c r="A3607" t="s">
        <v>6210</v>
      </c>
      <c r="B3607" t="s">
        <v>2610</v>
      </c>
      <c r="C3607" t="s">
        <v>2728</v>
      </c>
      <c r="D3607">
        <v>0</v>
      </c>
    </row>
    <row r="3608" spans="1:4">
      <c r="A3608" t="s">
        <v>6211</v>
      </c>
      <c r="B3608" t="s">
        <v>2610</v>
      </c>
      <c r="C3608" t="s">
        <v>2703</v>
      </c>
      <c r="D3608">
        <v>0</v>
      </c>
    </row>
    <row r="3609" spans="1:4">
      <c r="A3609" t="s">
        <v>6212</v>
      </c>
      <c r="B3609" t="s">
        <v>2610</v>
      </c>
      <c r="C3609" t="s">
        <v>2703</v>
      </c>
      <c r="D3609">
        <v>0</v>
      </c>
    </row>
    <row r="3610" spans="1:4">
      <c r="A3610" t="s">
        <v>6213</v>
      </c>
      <c r="B3610" t="s">
        <v>2610</v>
      </c>
      <c r="C3610" t="s">
        <v>2703</v>
      </c>
      <c r="D3610">
        <v>0</v>
      </c>
    </row>
    <row r="3611" spans="1:4">
      <c r="A3611" t="s">
        <v>6214</v>
      </c>
      <c r="B3611" t="s">
        <v>2610</v>
      </c>
      <c r="C3611" t="s">
        <v>2703</v>
      </c>
      <c r="D3611">
        <v>0</v>
      </c>
    </row>
    <row r="3612" spans="1:4">
      <c r="A3612" t="s">
        <v>6215</v>
      </c>
      <c r="B3612" t="s">
        <v>2610</v>
      </c>
      <c r="C3612" t="s">
        <v>2703</v>
      </c>
      <c r="D3612">
        <v>0</v>
      </c>
    </row>
    <row r="3613" spans="1:4">
      <c r="A3613" t="s">
        <v>6216</v>
      </c>
      <c r="B3613" t="s">
        <v>2610</v>
      </c>
      <c r="C3613" t="s">
        <v>2703</v>
      </c>
      <c r="D3613">
        <v>0</v>
      </c>
    </row>
    <row r="3614" spans="1:4">
      <c r="A3614" t="s">
        <v>6217</v>
      </c>
      <c r="B3614" t="s">
        <v>2610</v>
      </c>
      <c r="C3614" t="s">
        <v>2703</v>
      </c>
      <c r="D3614">
        <v>0</v>
      </c>
    </row>
    <row r="3615" spans="1:4">
      <c r="A3615" t="s">
        <v>6218</v>
      </c>
      <c r="B3615" t="s">
        <v>2610</v>
      </c>
      <c r="C3615" t="s">
        <v>2703</v>
      </c>
      <c r="D3615">
        <v>0</v>
      </c>
    </row>
    <row r="3616" spans="1:4">
      <c r="A3616" t="s">
        <v>6219</v>
      </c>
      <c r="B3616" t="s">
        <v>2610</v>
      </c>
      <c r="C3616" t="s">
        <v>2703</v>
      </c>
      <c r="D3616">
        <v>0</v>
      </c>
    </row>
    <row r="3617" spans="1:4">
      <c r="A3617" t="s">
        <v>6220</v>
      </c>
      <c r="B3617" t="s">
        <v>2610</v>
      </c>
      <c r="C3617" t="s">
        <v>2703</v>
      </c>
      <c r="D3617">
        <v>0</v>
      </c>
    </row>
    <row r="3618" spans="1:4">
      <c r="A3618" t="s">
        <v>6221</v>
      </c>
      <c r="B3618" t="s">
        <v>2610</v>
      </c>
      <c r="C3618" t="s">
        <v>2703</v>
      </c>
      <c r="D3618">
        <v>0</v>
      </c>
    </row>
    <row r="3619" spans="1:4">
      <c r="A3619" t="s">
        <v>6222</v>
      </c>
      <c r="B3619" t="s">
        <v>2610</v>
      </c>
      <c r="C3619" t="s">
        <v>2703</v>
      </c>
      <c r="D3619">
        <v>0</v>
      </c>
    </row>
    <row r="3620" spans="1:4">
      <c r="A3620" t="s">
        <v>6223</v>
      </c>
      <c r="B3620" t="s">
        <v>2610</v>
      </c>
      <c r="C3620" t="s">
        <v>2735</v>
      </c>
      <c r="D3620">
        <v>0</v>
      </c>
    </row>
    <row r="3621" spans="1:4">
      <c r="A3621" t="s">
        <v>6224</v>
      </c>
      <c r="B3621" t="s">
        <v>2610</v>
      </c>
      <c r="C3621" t="s">
        <v>2735</v>
      </c>
      <c r="D3621">
        <v>0</v>
      </c>
    </row>
    <row r="3622" spans="1:4">
      <c r="A3622" t="s">
        <v>6225</v>
      </c>
      <c r="B3622" t="s">
        <v>2610</v>
      </c>
      <c r="C3622" t="s">
        <v>2735</v>
      </c>
      <c r="D3622">
        <v>0</v>
      </c>
    </row>
    <row r="3623" spans="1:4">
      <c r="A3623" t="s">
        <v>6226</v>
      </c>
      <c r="B3623" t="s">
        <v>2610</v>
      </c>
      <c r="C3623" t="s">
        <v>2735</v>
      </c>
      <c r="D3623">
        <v>0</v>
      </c>
    </row>
    <row r="3624" spans="1:4">
      <c r="A3624" t="s">
        <v>6227</v>
      </c>
      <c r="B3624" t="s">
        <v>2610</v>
      </c>
      <c r="C3624" t="s">
        <v>2735</v>
      </c>
      <c r="D3624">
        <v>0</v>
      </c>
    </row>
    <row r="3625" spans="1:4">
      <c r="A3625" t="s">
        <v>6228</v>
      </c>
      <c r="B3625" t="s">
        <v>2610</v>
      </c>
      <c r="C3625" t="s">
        <v>2735</v>
      </c>
      <c r="D3625">
        <v>0</v>
      </c>
    </row>
    <row r="3626" spans="1:4">
      <c r="A3626" t="s">
        <v>6229</v>
      </c>
      <c r="B3626" t="s">
        <v>2610</v>
      </c>
      <c r="C3626" t="s">
        <v>2735</v>
      </c>
      <c r="D3626">
        <v>0</v>
      </c>
    </row>
    <row r="3627" spans="1:4">
      <c r="A3627" t="s">
        <v>6230</v>
      </c>
      <c r="B3627" t="s">
        <v>2610</v>
      </c>
      <c r="C3627" t="s">
        <v>2735</v>
      </c>
      <c r="D3627">
        <v>0</v>
      </c>
    </row>
    <row r="3628" spans="1:4">
      <c r="A3628" t="s">
        <v>6231</v>
      </c>
      <c r="B3628" t="s">
        <v>2610</v>
      </c>
      <c r="C3628" t="s">
        <v>2735</v>
      </c>
      <c r="D3628">
        <v>0</v>
      </c>
    </row>
    <row r="3629" spans="1:4">
      <c r="A3629" t="s">
        <v>6232</v>
      </c>
      <c r="B3629" t="s">
        <v>2610</v>
      </c>
      <c r="C3629" t="s">
        <v>2735</v>
      </c>
      <c r="D3629">
        <v>0</v>
      </c>
    </row>
    <row r="3630" spans="1:4">
      <c r="A3630" t="s">
        <v>6233</v>
      </c>
      <c r="B3630" t="s">
        <v>2610</v>
      </c>
      <c r="C3630" t="s">
        <v>2735</v>
      </c>
      <c r="D3630">
        <v>0</v>
      </c>
    </row>
    <row r="3631" spans="1:4">
      <c r="A3631" t="s">
        <v>6234</v>
      </c>
      <c r="B3631" t="s">
        <v>2610</v>
      </c>
      <c r="C3631" t="s">
        <v>2735</v>
      </c>
      <c r="D3631">
        <v>0</v>
      </c>
    </row>
    <row r="3632" spans="1:4">
      <c r="A3632" t="s">
        <v>6235</v>
      </c>
      <c r="B3632" t="s">
        <v>2610</v>
      </c>
      <c r="C3632" t="s">
        <v>2703</v>
      </c>
      <c r="D3632">
        <v>0</v>
      </c>
    </row>
    <row r="3633" spans="1:4">
      <c r="A3633" t="s">
        <v>6236</v>
      </c>
      <c r="B3633" t="s">
        <v>2610</v>
      </c>
      <c r="C3633" t="s">
        <v>2703</v>
      </c>
      <c r="D3633">
        <v>0</v>
      </c>
    </row>
    <row r="3634" spans="1:4">
      <c r="A3634" t="s">
        <v>6237</v>
      </c>
      <c r="B3634" t="s">
        <v>2610</v>
      </c>
      <c r="C3634" t="s">
        <v>2703</v>
      </c>
      <c r="D3634">
        <v>0</v>
      </c>
    </row>
    <row r="3635" spans="1:4">
      <c r="A3635" t="s">
        <v>6238</v>
      </c>
      <c r="B3635" t="s">
        <v>2610</v>
      </c>
      <c r="C3635" t="s">
        <v>2703</v>
      </c>
      <c r="D3635">
        <v>0</v>
      </c>
    </row>
    <row r="3636" spans="1:4">
      <c r="A3636" t="s">
        <v>6239</v>
      </c>
      <c r="B3636" t="s">
        <v>2610</v>
      </c>
      <c r="C3636" t="s">
        <v>2703</v>
      </c>
      <c r="D3636">
        <v>0</v>
      </c>
    </row>
    <row r="3637" spans="1:4">
      <c r="A3637" t="s">
        <v>6240</v>
      </c>
      <c r="B3637" t="s">
        <v>2610</v>
      </c>
      <c r="C3637" t="s">
        <v>2703</v>
      </c>
      <c r="D3637">
        <v>0</v>
      </c>
    </row>
    <row r="3638" spans="1:4">
      <c r="A3638" t="s">
        <v>6241</v>
      </c>
      <c r="B3638" t="s">
        <v>2610</v>
      </c>
      <c r="C3638" t="s">
        <v>2728</v>
      </c>
      <c r="D3638">
        <v>0</v>
      </c>
    </row>
    <row r="3639" spans="1:4">
      <c r="A3639" t="s">
        <v>6242</v>
      </c>
      <c r="B3639" t="s">
        <v>2610</v>
      </c>
      <c r="C3639" t="s">
        <v>2728</v>
      </c>
      <c r="D3639">
        <v>0</v>
      </c>
    </row>
    <row r="3640" spans="1:4">
      <c r="A3640" t="s">
        <v>6243</v>
      </c>
      <c r="B3640" t="s">
        <v>2610</v>
      </c>
      <c r="C3640" t="s">
        <v>2728</v>
      </c>
      <c r="D3640">
        <v>0</v>
      </c>
    </row>
    <row r="3641" spans="1:4">
      <c r="A3641" t="s">
        <v>6244</v>
      </c>
      <c r="B3641" t="s">
        <v>2610</v>
      </c>
      <c r="C3641" t="s">
        <v>2728</v>
      </c>
      <c r="D3641">
        <v>0</v>
      </c>
    </row>
    <row r="3642" spans="1:4">
      <c r="A3642" t="s">
        <v>6245</v>
      </c>
      <c r="B3642" t="s">
        <v>2610</v>
      </c>
      <c r="C3642" t="s">
        <v>2728</v>
      </c>
      <c r="D3642">
        <v>0</v>
      </c>
    </row>
    <row r="3643" spans="1:4">
      <c r="A3643" t="s">
        <v>6246</v>
      </c>
      <c r="B3643" t="s">
        <v>2610</v>
      </c>
      <c r="C3643" t="s">
        <v>2728</v>
      </c>
      <c r="D3643">
        <v>0</v>
      </c>
    </row>
    <row r="3644" spans="1:4">
      <c r="A3644" t="s">
        <v>6247</v>
      </c>
      <c r="B3644" t="s">
        <v>2610</v>
      </c>
      <c r="C3644" t="s">
        <v>2703</v>
      </c>
      <c r="D3644">
        <v>0</v>
      </c>
    </row>
    <row r="3645" spans="1:4">
      <c r="A3645" t="s">
        <v>6248</v>
      </c>
      <c r="B3645" t="s">
        <v>2610</v>
      </c>
      <c r="C3645" t="s">
        <v>2703</v>
      </c>
      <c r="D3645">
        <v>0</v>
      </c>
    </row>
    <row r="3646" spans="1:4">
      <c r="A3646" t="s">
        <v>6249</v>
      </c>
      <c r="B3646" t="s">
        <v>2610</v>
      </c>
      <c r="C3646" t="s">
        <v>2703</v>
      </c>
      <c r="D3646">
        <v>0</v>
      </c>
    </row>
    <row r="3647" spans="1:4">
      <c r="A3647" t="s">
        <v>6250</v>
      </c>
      <c r="B3647" t="s">
        <v>2610</v>
      </c>
      <c r="C3647" t="s">
        <v>2703</v>
      </c>
      <c r="D3647">
        <v>0</v>
      </c>
    </row>
    <row r="3648" spans="1:4">
      <c r="A3648" t="s">
        <v>6251</v>
      </c>
      <c r="B3648" t="s">
        <v>2610</v>
      </c>
      <c r="C3648" t="s">
        <v>2703</v>
      </c>
      <c r="D3648">
        <v>0</v>
      </c>
    </row>
    <row r="3649" spans="1:8">
      <c r="A3649" t="s">
        <v>6252</v>
      </c>
      <c r="B3649" t="s">
        <v>2610</v>
      </c>
      <c r="C3649" t="s">
        <v>2703</v>
      </c>
      <c r="D3649">
        <v>0</v>
      </c>
    </row>
    <row r="3650" spans="1:8">
      <c r="A3650" t="s">
        <v>6253</v>
      </c>
      <c r="B3650" t="s">
        <v>2610</v>
      </c>
      <c r="C3650" t="s">
        <v>2735</v>
      </c>
      <c r="D3650">
        <v>0</v>
      </c>
    </row>
    <row r="3651" spans="1:8">
      <c r="A3651" t="s">
        <v>6254</v>
      </c>
      <c r="B3651" t="s">
        <v>2610</v>
      </c>
      <c r="C3651" t="s">
        <v>2735</v>
      </c>
      <c r="D3651">
        <v>0</v>
      </c>
    </row>
    <row r="3652" spans="1:8">
      <c r="A3652" t="s">
        <v>6255</v>
      </c>
      <c r="B3652" t="s">
        <v>2610</v>
      </c>
      <c r="C3652" t="s">
        <v>2735</v>
      </c>
      <c r="D3652">
        <v>0</v>
      </c>
    </row>
    <row r="3653" spans="1:8">
      <c r="A3653" t="s">
        <v>6256</v>
      </c>
      <c r="B3653" t="s">
        <v>2610</v>
      </c>
      <c r="C3653" t="s">
        <v>2735</v>
      </c>
      <c r="D3653">
        <v>0</v>
      </c>
    </row>
    <row r="3654" spans="1:8">
      <c r="A3654" t="s">
        <v>6257</v>
      </c>
      <c r="B3654" t="s">
        <v>2610</v>
      </c>
      <c r="C3654" t="s">
        <v>2735</v>
      </c>
      <c r="D3654">
        <v>0</v>
      </c>
    </row>
    <row r="3655" spans="1:8">
      <c r="A3655" t="s">
        <v>6258</v>
      </c>
      <c r="B3655" t="s">
        <v>2610</v>
      </c>
      <c r="C3655" t="s">
        <v>2735</v>
      </c>
      <c r="D3655">
        <v>0</v>
      </c>
    </row>
    <row r="3656" spans="1:8">
      <c r="A3656" t="s">
        <v>6259</v>
      </c>
      <c r="B3656" t="s">
        <v>2610</v>
      </c>
      <c r="C3656" t="s">
        <v>2703</v>
      </c>
      <c r="D3656">
        <v>0</v>
      </c>
    </row>
    <row r="3657" spans="1:8">
      <c r="A3657" t="s">
        <v>6260</v>
      </c>
      <c r="B3657" t="s">
        <v>2610</v>
      </c>
      <c r="C3657" t="s">
        <v>2613</v>
      </c>
      <c r="D3657">
        <v>8.3000000000000007</v>
      </c>
      <c r="E3657">
        <v>8.3000000000000007</v>
      </c>
      <c r="F3657">
        <v>0</v>
      </c>
      <c r="G3657">
        <v>0</v>
      </c>
      <c r="H3657">
        <v>0</v>
      </c>
    </row>
    <row r="3658" spans="1:8">
      <c r="A3658" t="s">
        <v>6261</v>
      </c>
      <c r="B3658" t="s">
        <v>2610</v>
      </c>
      <c r="C3658" t="s">
        <v>2703</v>
      </c>
      <c r="D3658">
        <v>0</v>
      </c>
    </row>
    <row r="3659" spans="1:8">
      <c r="A3659" t="s">
        <v>6262</v>
      </c>
      <c r="B3659" t="s">
        <v>2610</v>
      </c>
      <c r="C3659" t="s">
        <v>2703</v>
      </c>
      <c r="D3659">
        <v>0</v>
      </c>
    </row>
    <row r="3660" spans="1:8">
      <c r="A3660" t="s">
        <v>6263</v>
      </c>
      <c r="B3660" t="s">
        <v>2610</v>
      </c>
      <c r="C3660" t="s">
        <v>2703</v>
      </c>
      <c r="D3660">
        <v>0</v>
      </c>
    </row>
    <row r="3661" spans="1:8">
      <c r="A3661" t="s">
        <v>6264</v>
      </c>
      <c r="B3661" t="s">
        <v>2610</v>
      </c>
      <c r="C3661" t="s">
        <v>2703</v>
      </c>
      <c r="D3661">
        <v>0</v>
      </c>
    </row>
    <row r="3662" spans="1:8">
      <c r="A3662" t="s">
        <v>6265</v>
      </c>
      <c r="B3662" t="s">
        <v>2610</v>
      </c>
      <c r="C3662" t="s">
        <v>2703</v>
      </c>
      <c r="D3662">
        <v>0</v>
      </c>
    </row>
    <row r="3663" spans="1:8">
      <c r="A3663" t="s">
        <v>6266</v>
      </c>
      <c r="B3663" t="s">
        <v>2610</v>
      </c>
      <c r="C3663" t="s">
        <v>2703</v>
      </c>
      <c r="D3663">
        <v>0</v>
      </c>
    </row>
    <row r="3664" spans="1:8">
      <c r="A3664" t="s">
        <v>6267</v>
      </c>
      <c r="B3664" t="s">
        <v>2610</v>
      </c>
      <c r="C3664" t="s">
        <v>2703</v>
      </c>
      <c r="D3664">
        <v>0</v>
      </c>
    </row>
    <row r="3665" spans="1:8">
      <c r="A3665" t="s">
        <v>6268</v>
      </c>
      <c r="B3665" t="s">
        <v>2610</v>
      </c>
      <c r="C3665" t="s">
        <v>2703</v>
      </c>
      <c r="D3665">
        <v>0</v>
      </c>
    </row>
    <row r="3666" spans="1:8">
      <c r="A3666" t="s">
        <v>6269</v>
      </c>
      <c r="B3666" t="s">
        <v>2610</v>
      </c>
      <c r="C3666" t="s">
        <v>2613</v>
      </c>
      <c r="D3666">
        <v>18.707999999999998</v>
      </c>
      <c r="E3666">
        <v>0.91200000000000003</v>
      </c>
      <c r="F3666">
        <v>9.9600000000000009</v>
      </c>
      <c r="G3666">
        <v>7.8360000000000003</v>
      </c>
      <c r="H3666">
        <v>0</v>
      </c>
    </row>
    <row r="3667" spans="1:8">
      <c r="A3667" t="s">
        <v>6270</v>
      </c>
      <c r="B3667" t="s">
        <v>2610</v>
      </c>
      <c r="C3667" t="s">
        <v>2703</v>
      </c>
      <c r="D3667">
        <v>0</v>
      </c>
    </row>
    <row r="3668" spans="1:8">
      <c r="A3668" t="s">
        <v>6271</v>
      </c>
      <c r="B3668" t="s">
        <v>2610</v>
      </c>
      <c r="C3668" t="s">
        <v>2703</v>
      </c>
      <c r="D3668">
        <v>0</v>
      </c>
    </row>
    <row r="3669" spans="1:8">
      <c r="A3669" t="s">
        <v>6272</v>
      </c>
      <c r="B3669" t="s">
        <v>2610</v>
      </c>
      <c r="C3669" t="s">
        <v>2703</v>
      </c>
      <c r="D3669">
        <v>0</v>
      </c>
    </row>
    <row r="3670" spans="1:8">
      <c r="A3670" t="s">
        <v>6273</v>
      </c>
      <c r="B3670" t="s">
        <v>2610</v>
      </c>
      <c r="C3670" t="s">
        <v>2703</v>
      </c>
      <c r="D3670">
        <v>0</v>
      </c>
    </row>
    <row r="3671" spans="1:8">
      <c r="A3671" t="s">
        <v>6274</v>
      </c>
      <c r="B3671" t="s">
        <v>2610</v>
      </c>
      <c r="C3671" t="s">
        <v>2703</v>
      </c>
      <c r="D3671">
        <v>0</v>
      </c>
    </row>
    <row r="3672" spans="1:8">
      <c r="A3672" t="s">
        <v>6275</v>
      </c>
      <c r="B3672" t="s">
        <v>2610</v>
      </c>
      <c r="C3672" t="s">
        <v>2703</v>
      </c>
      <c r="D3672">
        <v>0</v>
      </c>
    </row>
    <row r="3673" spans="1:8">
      <c r="A3673" t="s">
        <v>6276</v>
      </c>
      <c r="B3673" t="s">
        <v>2610</v>
      </c>
      <c r="C3673" t="s">
        <v>2703</v>
      </c>
      <c r="D3673">
        <v>0</v>
      </c>
    </row>
    <row r="3674" spans="1:8">
      <c r="A3674" t="s">
        <v>6277</v>
      </c>
      <c r="B3674" t="s">
        <v>2610</v>
      </c>
      <c r="C3674" t="s">
        <v>2613</v>
      </c>
      <c r="D3674">
        <v>13.836</v>
      </c>
      <c r="E3674">
        <v>13.836</v>
      </c>
      <c r="F3674">
        <v>0</v>
      </c>
      <c r="G3674">
        <v>0</v>
      </c>
      <c r="H3674">
        <v>0</v>
      </c>
    </row>
    <row r="3675" spans="1:8">
      <c r="A3675" t="s">
        <v>6278</v>
      </c>
      <c r="B3675" t="s">
        <v>2610</v>
      </c>
      <c r="C3675" t="s">
        <v>2703</v>
      </c>
      <c r="D3675">
        <v>0</v>
      </c>
    </row>
    <row r="3676" spans="1:8">
      <c r="A3676" t="s">
        <v>6279</v>
      </c>
      <c r="B3676" t="s">
        <v>2610</v>
      </c>
      <c r="C3676" t="s">
        <v>2703</v>
      </c>
      <c r="D3676">
        <v>0</v>
      </c>
    </row>
    <row r="3677" spans="1:8">
      <c r="A3677" t="s">
        <v>6280</v>
      </c>
      <c r="B3677" t="s">
        <v>2610</v>
      </c>
      <c r="C3677" t="s">
        <v>2703</v>
      </c>
      <c r="D3677">
        <v>0</v>
      </c>
    </row>
    <row r="3678" spans="1:8">
      <c r="A3678" t="s">
        <v>6281</v>
      </c>
      <c r="B3678" t="s">
        <v>2610</v>
      </c>
      <c r="C3678" t="s">
        <v>2703</v>
      </c>
      <c r="D3678">
        <v>0</v>
      </c>
    </row>
    <row r="3679" spans="1:8">
      <c r="A3679" t="s">
        <v>6282</v>
      </c>
      <c r="B3679" t="s">
        <v>2610</v>
      </c>
      <c r="C3679" t="s">
        <v>2703</v>
      </c>
      <c r="D3679">
        <v>0</v>
      </c>
    </row>
    <row r="3680" spans="1:8">
      <c r="A3680" t="s">
        <v>6283</v>
      </c>
      <c r="B3680" t="s">
        <v>2610</v>
      </c>
      <c r="C3680" t="s">
        <v>2703</v>
      </c>
      <c r="D3680">
        <v>0</v>
      </c>
    </row>
    <row r="3681" spans="1:4">
      <c r="A3681" t="s">
        <v>6284</v>
      </c>
      <c r="B3681" t="s">
        <v>2610</v>
      </c>
      <c r="C3681" t="s">
        <v>2703</v>
      </c>
      <c r="D3681">
        <v>0</v>
      </c>
    </row>
    <row r="3682" spans="1:4">
      <c r="A3682" t="s">
        <v>6285</v>
      </c>
      <c r="B3682" t="s">
        <v>2610</v>
      </c>
      <c r="C3682" t="s">
        <v>2703</v>
      </c>
      <c r="D3682">
        <v>0</v>
      </c>
    </row>
    <row r="3683" spans="1:4">
      <c r="A3683" t="s">
        <v>6286</v>
      </c>
      <c r="B3683" t="s">
        <v>2610</v>
      </c>
      <c r="C3683" t="s">
        <v>2703</v>
      </c>
      <c r="D3683">
        <v>0</v>
      </c>
    </row>
    <row r="3684" spans="1:4">
      <c r="A3684" t="s">
        <v>6287</v>
      </c>
      <c r="B3684" t="s">
        <v>2610</v>
      </c>
      <c r="C3684" t="s">
        <v>2703</v>
      </c>
      <c r="D3684">
        <v>0</v>
      </c>
    </row>
    <row r="3685" spans="1:4">
      <c r="A3685" t="s">
        <v>6288</v>
      </c>
      <c r="B3685" t="s">
        <v>2610</v>
      </c>
      <c r="C3685" t="s">
        <v>2703</v>
      </c>
      <c r="D3685">
        <v>0</v>
      </c>
    </row>
    <row r="3686" spans="1:4">
      <c r="A3686" t="s">
        <v>6289</v>
      </c>
      <c r="B3686" t="s">
        <v>2610</v>
      </c>
      <c r="C3686" t="s">
        <v>2703</v>
      </c>
      <c r="D3686">
        <v>0</v>
      </c>
    </row>
    <row r="3687" spans="1:4">
      <c r="A3687" t="s">
        <v>6290</v>
      </c>
      <c r="B3687" t="s">
        <v>2610</v>
      </c>
      <c r="C3687" t="s">
        <v>2703</v>
      </c>
      <c r="D3687">
        <v>0</v>
      </c>
    </row>
    <row r="3688" spans="1:4">
      <c r="A3688" t="s">
        <v>6291</v>
      </c>
      <c r="B3688" t="s">
        <v>2610</v>
      </c>
      <c r="C3688" t="s">
        <v>2703</v>
      </c>
      <c r="D3688">
        <v>0</v>
      </c>
    </row>
    <row r="3689" spans="1:4">
      <c r="A3689" t="s">
        <v>6292</v>
      </c>
      <c r="B3689" t="s">
        <v>2610</v>
      </c>
      <c r="C3689" t="s">
        <v>2703</v>
      </c>
      <c r="D3689">
        <v>0</v>
      </c>
    </row>
    <row r="3690" spans="1:4">
      <c r="A3690" t="s">
        <v>6293</v>
      </c>
      <c r="B3690" t="s">
        <v>2610</v>
      </c>
      <c r="C3690" t="s">
        <v>2703</v>
      </c>
      <c r="D3690">
        <v>0</v>
      </c>
    </row>
    <row r="3691" spans="1:4">
      <c r="A3691" t="s">
        <v>6294</v>
      </c>
      <c r="B3691" t="s">
        <v>2610</v>
      </c>
      <c r="C3691" t="s">
        <v>2703</v>
      </c>
      <c r="D3691">
        <v>0</v>
      </c>
    </row>
    <row r="3692" spans="1:4">
      <c r="A3692" t="s">
        <v>6295</v>
      </c>
      <c r="B3692" t="s">
        <v>2610</v>
      </c>
      <c r="C3692" t="s">
        <v>2703</v>
      </c>
      <c r="D3692">
        <v>0</v>
      </c>
    </row>
    <row r="3693" spans="1:4">
      <c r="A3693" t="s">
        <v>6296</v>
      </c>
      <c r="B3693" t="s">
        <v>2610</v>
      </c>
      <c r="C3693" t="s">
        <v>2703</v>
      </c>
      <c r="D3693">
        <v>0</v>
      </c>
    </row>
    <row r="3694" spans="1:4">
      <c r="A3694" t="s">
        <v>6297</v>
      </c>
      <c r="B3694" t="s">
        <v>2610</v>
      </c>
      <c r="C3694" t="s">
        <v>2703</v>
      </c>
      <c r="D3694">
        <v>0</v>
      </c>
    </row>
    <row r="3695" spans="1:4">
      <c r="A3695" t="s">
        <v>6298</v>
      </c>
      <c r="B3695" t="s">
        <v>2610</v>
      </c>
      <c r="C3695" t="s">
        <v>2703</v>
      </c>
      <c r="D3695">
        <v>0</v>
      </c>
    </row>
    <row r="3696" spans="1:4">
      <c r="A3696" t="s">
        <v>6299</v>
      </c>
      <c r="B3696" t="s">
        <v>2610</v>
      </c>
      <c r="C3696" t="s">
        <v>2703</v>
      </c>
      <c r="D3696">
        <v>0</v>
      </c>
    </row>
    <row r="3697" spans="1:4">
      <c r="A3697" t="s">
        <v>6300</v>
      </c>
      <c r="B3697" t="s">
        <v>2610</v>
      </c>
      <c r="C3697" t="s">
        <v>2703</v>
      </c>
      <c r="D3697">
        <v>0</v>
      </c>
    </row>
    <row r="3698" spans="1:4">
      <c r="A3698" t="s">
        <v>6301</v>
      </c>
      <c r="B3698" t="s">
        <v>2610</v>
      </c>
      <c r="C3698" t="s">
        <v>2703</v>
      </c>
      <c r="D3698">
        <v>0</v>
      </c>
    </row>
    <row r="3699" spans="1:4">
      <c r="A3699" t="s">
        <v>6302</v>
      </c>
      <c r="B3699" t="s">
        <v>2610</v>
      </c>
      <c r="C3699" t="s">
        <v>2703</v>
      </c>
      <c r="D3699">
        <v>0</v>
      </c>
    </row>
    <row r="3700" spans="1:4">
      <c r="A3700" t="s">
        <v>6303</v>
      </c>
      <c r="B3700" t="s">
        <v>2610</v>
      </c>
      <c r="C3700" t="s">
        <v>2703</v>
      </c>
      <c r="D3700">
        <v>0</v>
      </c>
    </row>
    <row r="3701" spans="1:4">
      <c r="A3701" t="s">
        <v>6304</v>
      </c>
      <c r="B3701" t="s">
        <v>2610</v>
      </c>
      <c r="C3701" t="s">
        <v>2735</v>
      </c>
      <c r="D3701">
        <v>0</v>
      </c>
    </row>
    <row r="3702" spans="1:4">
      <c r="A3702" t="s">
        <v>6305</v>
      </c>
      <c r="B3702" t="s">
        <v>2610</v>
      </c>
      <c r="C3702" t="s">
        <v>2703</v>
      </c>
      <c r="D3702">
        <v>0</v>
      </c>
    </row>
    <row r="3703" spans="1:4">
      <c r="A3703" t="s">
        <v>6306</v>
      </c>
      <c r="B3703" t="s">
        <v>2610</v>
      </c>
      <c r="C3703" t="s">
        <v>2735</v>
      </c>
      <c r="D3703">
        <v>0</v>
      </c>
    </row>
    <row r="3704" spans="1:4">
      <c r="A3704" t="s">
        <v>6307</v>
      </c>
      <c r="B3704" t="s">
        <v>2610</v>
      </c>
      <c r="C3704" t="s">
        <v>2703</v>
      </c>
      <c r="D3704">
        <v>0</v>
      </c>
    </row>
    <row r="3705" spans="1:4">
      <c r="A3705" t="s">
        <v>6308</v>
      </c>
      <c r="B3705" t="s">
        <v>2610</v>
      </c>
      <c r="C3705" t="s">
        <v>2735</v>
      </c>
      <c r="D3705">
        <v>0</v>
      </c>
    </row>
    <row r="3706" spans="1:4">
      <c r="A3706" t="s">
        <v>6309</v>
      </c>
      <c r="B3706" t="s">
        <v>2610</v>
      </c>
      <c r="C3706" t="s">
        <v>2703</v>
      </c>
      <c r="D3706">
        <v>0</v>
      </c>
    </row>
    <row r="3707" spans="1:4">
      <c r="A3707" t="s">
        <v>6310</v>
      </c>
      <c r="B3707" t="s">
        <v>2610</v>
      </c>
      <c r="C3707" t="s">
        <v>2735</v>
      </c>
      <c r="D3707">
        <v>0</v>
      </c>
    </row>
    <row r="3708" spans="1:4">
      <c r="A3708" t="s">
        <v>6311</v>
      </c>
      <c r="B3708" t="s">
        <v>2610</v>
      </c>
      <c r="C3708" t="s">
        <v>2703</v>
      </c>
      <c r="D3708">
        <v>0</v>
      </c>
    </row>
    <row r="3709" spans="1:4">
      <c r="A3709" t="s">
        <v>6312</v>
      </c>
      <c r="B3709" t="s">
        <v>2610</v>
      </c>
      <c r="C3709" t="s">
        <v>2735</v>
      </c>
      <c r="D3709">
        <v>0</v>
      </c>
    </row>
    <row r="3710" spans="1:4">
      <c r="A3710" t="s">
        <v>6313</v>
      </c>
      <c r="B3710" t="s">
        <v>2610</v>
      </c>
      <c r="C3710" t="s">
        <v>2703</v>
      </c>
      <c r="D3710">
        <v>0</v>
      </c>
    </row>
    <row r="3711" spans="1:4">
      <c r="A3711" t="s">
        <v>6314</v>
      </c>
      <c r="B3711" t="s">
        <v>2610</v>
      </c>
      <c r="C3711" t="s">
        <v>2735</v>
      </c>
      <c r="D3711">
        <v>0</v>
      </c>
    </row>
    <row r="3712" spans="1:4">
      <c r="A3712" t="s">
        <v>6315</v>
      </c>
      <c r="B3712" t="s">
        <v>2610</v>
      </c>
      <c r="C3712" t="s">
        <v>2703</v>
      </c>
      <c r="D3712">
        <v>0</v>
      </c>
    </row>
    <row r="3713" spans="1:4">
      <c r="A3713" t="s">
        <v>6316</v>
      </c>
      <c r="B3713" t="s">
        <v>2610</v>
      </c>
      <c r="C3713" t="s">
        <v>2735</v>
      </c>
      <c r="D3713">
        <v>0</v>
      </c>
    </row>
    <row r="3714" spans="1:4">
      <c r="A3714" t="s">
        <v>6317</v>
      </c>
      <c r="B3714" t="s">
        <v>2610</v>
      </c>
      <c r="C3714" t="s">
        <v>2703</v>
      </c>
      <c r="D3714">
        <v>0</v>
      </c>
    </row>
    <row r="3715" spans="1:4">
      <c r="A3715" t="s">
        <v>6318</v>
      </c>
      <c r="B3715" t="s">
        <v>2610</v>
      </c>
      <c r="C3715" t="s">
        <v>2735</v>
      </c>
      <c r="D3715">
        <v>0</v>
      </c>
    </row>
    <row r="3716" spans="1:4">
      <c r="A3716" t="s">
        <v>6319</v>
      </c>
      <c r="B3716" t="s">
        <v>2610</v>
      </c>
      <c r="C3716" t="s">
        <v>2703</v>
      </c>
      <c r="D3716">
        <v>0</v>
      </c>
    </row>
    <row r="3717" spans="1:4">
      <c r="A3717" t="s">
        <v>6320</v>
      </c>
      <c r="B3717" t="s">
        <v>2610</v>
      </c>
      <c r="C3717" t="s">
        <v>2703</v>
      </c>
      <c r="D3717">
        <v>0</v>
      </c>
    </row>
    <row r="3718" spans="1:4">
      <c r="A3718" t="s">
        <v>6321</v>
      </c>
      <c r="B3718" t="s">
        <v>2610</v>
      </c>
      <c r="C3718" t="s">
        <v>2728</v>
      </c>
      <c r="D3718">
        <v>0</v>
      </c>
    </row>
    <row r="3719" spans="1:4">
      <c r="A3719" t="s">
        <v>6322</v>
      </c>
      <c r="B3719" t="s">
        <v>2610</v>
      </c>
      <c r="C3719" t="s">
        <v>2703</v>
      </c>
      <c r="D3719">
        <v>0</v>
      </c>
    </row>
    <row r="3720" spans="1:4">
      <c r="A3720" t="s">
        <v>6323</v>
      </c>
      <c r="B3720" t="s">
        <v>2610</v>
      </c>
      <c r="C3720" t="s">
        <v>2735</v>
      </c>
      <c r="D3720">
        <v>0</v>
      </c>
    </row>
    <row r="3721" spans="1:4">
      <c r="A3721" t="s">
        <v>6324</v>
      </c>
      <c r="B3721" t="s">
        <v>2610</v>
      </c>
      <c r="C3721" t="s">
        <v>2728</v>
      </c>
      <c r="D3721">
        <v>0</v>
      </c>
    </row>
    <row r="3722" spans="1:4">
      <c r="A3722" t="s">
        <v>6325</v>
      </c>
      <c r="B3722" t="s">
        <v>2610</v>
      </c>
      <c r="C3722" t="s">
        <v>2728</v>
      </c>
      <c r="D3722">
        <v>0</v>
      </c>
    </row>
    <row r="3723" spans="1:4">
      <c r="A3723" t="s">
        <v>6326</v>
      </c>
      <c r="B3723" t="s">
        <v>2610</v>
      </c>
      <c r="C3723" t="s">
        <v>2728</v>
      </c>
      <c r="D3723">
        <v>0</v>
      </c>
    </row>
    <row r="3724" spans="1:4">
      <c r="A3724" t="s">
        <v>6327</v>
      </c>
      <c r="B3724" t="s">
        <v>2610</v>
      </c>
      <c r="C3724" t="s">
        <v>2728</v>
      </c>
      <c r="D3724">
        <v>0</v>
      </c>
    </row>
    <row r="3725" spans="1:4">
      <c r="A3725" t="s">
        <v>6328</v>
      </c>
      <c r="B3725" t="s">
        <v>2610</v>
      </c>
      <c r="C3725" t="s">
        <v>2728</v>
      </c>
      <c r="D3725">
        <v>0</v>
      </c>
    </row>
    <row r="3726" spans="1:4">
      <c r="A3726" t="s">
        <v>6329</v>
      </c>
      <c r="B3726" t="s">
        <v>2610</v>
      </c>
      <c r="C3726" t="s">
        <v>2728</v>
      </c>
      <c r="D3726">
        <v>0</v>
      </c>
    </row>
    <row r="3727" spans="1:4">
      <c r="A3727" t="s">
        <v>6330</v>
      </c>
      <c r="B3727" t="s">
        <v>2610</v>
      </c>
      <c r="C3727" t="s">
        <v>2728</v>
      </c>
      <c r="D3727">
        <v>0</v>
      </c>
    </row>
    <row r="3728" spans="1:4">
      <c r="A3728" t="s">
        <v>6331</v>
      </c>
      <c r="B3728" t="s">
        <v>2610</v>
      </c>
      <c r="C3728" t="s">
        <v>2728</v>
      </c>
      <c r="D3728">
        <v>0</v>
      </c>
    </row>
    <row r="3729" spans="1:8">
      <c r="A3729" t="s">
        <v>6332</v>
      </c>
      <c r="B3729" t="s">
        <v>2610</v>
      </c>
      <c r="C3729" t="s">
        <v>2728</v>
      </c>
      <c r="D3729">
        <v>0</v>
      </c>
    </row>
    <row r="3730" spans="1:8">
      <c r="A3730" t="s">
        <v>6333</v>
      </c>
      <c r="B3730" t="s">
        <v>2610</v>
      </c>
      <c r="C3730" t="s">
        <v>2728</v>
      </c>
      <c r="D3730">
        <v>0</v>
      </c>
    </row>
    <row r="3731" spans="1:8">
      <c r="A3731" t="s">
        <v>6334</v>
      </c>
      <c r="B3731" t="s">
        <v>2610</v>
      </c>
      <c r="C3731" t="s">
        <v>2728</v>
      </c>
      <c r="D3731">
        <v>0</v>
      </c>
    </row>
    <row r="3732" spans="1:8">
      <c r="A3732" t="s">
        <v>6335</v>
      </c>
      <c r="B3732" t="s">
        <v>2610</v>
      </c>
      <c r="C3732" t="s">
        <v>2728</v>
      </c>
      <c r="D3732">
        <v>0</v>
      </c>
    </row>
    <row r="3733" spans="1:8">
      <c r="A3733" t="s">
        <v>6336</v>
      </c>
      <c r="B3733" t="s">
        <v>2610</v>
      </c>
      <c r="C3733" t="s">
        <v>2732</v>
      </c>
      <c r="D3733">
        <v>2</v>
      </c>
      <c r="E3733">
        <v>2</v>
      </c>
      <c r="F3733">
        <v>0</v>
      </c>
      <c r="G3733">
        <v>0</v>
      </c>
      <c r="H3733">
        <v>0</v>
      </c>
    </row>
    <row r="3734" spans="1:8">
      <c r="A3734" t="s">
        <v>6337</v>
      </c>
      <c r="B3734" t="s">
        <v>2610</v>
      </c>
      <c r="C3734" t="s">
        <v>2732</v>
      </c>
      <c r="D3734">
        <v>2</v>
      </c>
      <c r="E3734">
        <v>2</v>
      </c>
      <c r="F3734">
        <v>0</v>
      </c>
      <c r="G3734">
        <v>0</v>
      </c>
      <c r="H3734">
        <v>0</v>
      </c>
    </row>
    <row r="3735" spans="1:8">
      <c r="A3735" t="s">
        <v>6338</v>
      </c>
      <c r="B3735" t="s">
        <v>2610</v>
      </c>
      <c r="C3735" t="s">
        <v>2732</v>
      </c>
      <c r="D3735">
        <v>2</v>
      </c>
      <c r="E3735">
        <v>2</v>
      </c>
      <c r="F3735">
        <v>0</v>
      </c>
      <c r="G3735">
        <v>0</v>
      </c>
      <c r="H3735">
        <v>0</v>
      </c>
    </row>
    <row r="3736" spans="1:8">
      <c r="A3736" t="s">
        <v>6339</v>
      </c>
      <c r="B3736" t="s">
        <v>2610</v>
      </c>
      <c r="C3736" t="s">
        <v>2735</v>
      </c>
      <c r="D3736">
        <v>0</v>
      </c>
    </row>
    <row r="3737" spans="1:8">
      <c r="A3737" t="s">
        <v>6340</v>
      </c>
      <c r="B3737" t="s">
        <v>2610</v>
      </c>
      <c r="C3737" t="s">
        <v>2728</v>
      </c>
      <c r="D3737">
        <v>0</v>
      </c>
    </row>
    <row r="3738" spans="1:8">
      <c r="A3738" t="s">
        <v>6341</v>
      </c>
      <c r="B3738" t="s">
        <v>2610</v>
      </c>
      <c r="C3738" t="s">
        <v>2735</v>
      </c>
      <c r="D3738">
        <v>0</v>
      </c>
    </row>
    <row r="3739" spans="1:8">
      <c r="A3739" t="s">
        <v>6342</v>
      </c>
      <c r="B3739" t="s">
        <v>2610</v>
      </c>
      <c r="C3739" t="s">
        <v>2735</v>
      </c>
      <c r="D3739">
        <v>0</v>
      </c>
    </row>
    <row r="3740" spans="1:8">
      <c r="A3740" t="s">
        <v>6343</v>
      </c>
      <c r="B3740" t="s">
        <v>2610</v>
      </c>
      <c r="C3740" t="s">
        <v>2735</v>
      </c>
      <c r="D3740">
        <v>0</v>
      </c>
    </row>
    <row r="3741" spans="1:8">
      <c r="A3741" t="s">
        <v>6344</v>
      </c>
      <c r="B3741" t="s">
        <v>2610</v>
      </c>
      <c r="C3741" t="s">
        <v>2735</v>
      </c>
      <c r="D3741">
        <v>0</v>
      </c>
    </row>
    <row r="3742" spans="1:8">
      <c r="A3742" t="s">
        <v>6345</v>
      </c>
      <c r="B3742" t="s">
        <v>2610</v>
      </c>
      <c r="C3742" t="s">
        <v>2735</v>
      </c>
      <c r="D3742">
        <v>0</v>
      </c>
    </row>
    <row r="3743" spans="1:8">
      <c r="A3743" t="s">
        <v>6346</v>
      </c>
      <c r="B3743" t="s">
        <v>2610</v>
      </c>
      <c r="C3743" t="s">
        <v>2703</v>
      </c>
      <c r="D3743">
        <v>0</v>
      </c>
    </row>
    <row r="3744" spans="1:8">
      <c r="A3744" t="s">
        <v>6347</v>
      </c>
      <c r="B3744" t="s">
        <v>2610</v>
      </c>
      <c r="C3744" t="s">
        <v>2703</v>
      </c>
      <c r="D3744">
        <v>0</v>
      </c>
    </row>
    <row r="3745" spans="1:8">
      <c r="A3745" t="s">
        <v>6348</v>
      </c>
      <c r="B3745" t="s">
        <v>2610</v>
      </c>
      <c r="C3745" t="s">
        <v>2703</v>
      </c>
      <c r="D3745">
        <v>0</v>
      </c>
    </row>
    <row r="3746" spans="1:8">
      <c r="A3746" t="s">
        <v>6349</v>
      </c>
      <c r="B3746" t="s">
        <v>2610</v>
      </c>
      <c r="C3746" t="s">
        <v>2703</v>
      </c>
      <c r="D3746">
        <v>0</v>
      </c>
    </row>
    <row r="3747" spans="1:8">
      <c r="A3747" t="s">
        <v>6350</v>
      </c>
      <c r="B3747" t="s">
        <v>2610</v>
      </c>
      <c r="C3747" t="s">
        <v>2703</v>
      </c>
      <c r="D3747">
        <v>0</v>
      </c>
    </row>
    <row r="3748" spans="1:8">
      <c r="A3748" t="s">
        <v>6351</v>
      </c>
      <c r="B3748" t="s">
        <v>2610</v>
      </c>
      <c r="C3748" t="s">
        <v>2703</v>
      </c>
      <c r="D3748">
        <v>0</v>
      </c>
    </row>
    <row r="3749" spans="1:8">
      <c r="A3749" t="s">
        <v>6352</v>
      </c>
      <c r="B3749" t="s">
        <v>2610</v>
      </c>
      <c r="C3749" t="s">
        <v>2703</v>
      </c>
      <c r="D3749">
        <v>0</v>
      </c>
    </row>
    <row r="3750" spans="1:8">
      <c r="A3750" t="s">
        <v>6353</v>
      </c>
      <c r="B3750" t="s">
        <v>2610</v>
      </c>
      <c r="C3750" t="s">
        <v>2703</v>
      </c>
      <c r="D3750">
        <v>0</v>
      </c>
    </row>
    <row r="3751" spans="1:8">
      <c r="A3751" t="s">
        <v>6354</v>
      </c>
      <c r="B3751" t="s">
        <v>2610</v>
      </c>
      <c r="C3751" t="s">
        <v>2703</v>
      </c>
      <c r="D3751">
        <v>0</v>
      </c>
    </row>
    <row r="3752" spans="1:8">
      <c r="A3752" t="s">
        <v>6355</v>
      </c>
      <c r="B3752" t="s">
        <v>2610</v>
      </c>
      <c r="C3752" t="s">
        <v>2703</v>
      </c>
      <c r="D3752">
        <v>0</v>
      </c>
    </row>
    <row r="3753" spans="1:8">
      <c r="A3753" t="s">
        <v>6356</v>
      </c>
      <c r="B3753" t="s">
        <v>2610</v>
      </c>
      <c r="C3753" t="s">
        <v>2613</v>
      </c>
      <c r="D3753">
        <v>18.707999999999998</v>
      </c>
      <c r="E3753">
        <v>0.91200000000000003</v>
      </c>
      <c r="F3753">
        <v>9.9600000000000009</v>
      </c>
      <c r="G3753">
        <v>7.8360000000000003</v>
      </c>
      <c r="H3753">
        <v>0</v>
      </c>
    </row>
    <row r="3754" spans="1:8">
      <c r="A3754" t="s">
        <v>6357</v>
      </c>
      <c r="B3754" t="s">
        <v>2610</v>
      </c>
      <c r="C3754" t="s">
        <v>2703</v>
      </c>
      <c r="D3754">
        <v>0</v>
      </c>
    </row>
    <row r="3755" spans="1:8">
      <c r="A3755" t="s">
        <v>6358</v>
      </c>
      <c r="B3755" t="s">
        <v>2610</v>
      </c>
      <c r="C3755" t="s">
        <v>2703</v>
      </c>
      <c r="D3755">
        <v>0</v>
      </c>
    </row>
    <row r="3756" spans="1:8">
      <c r="A3756" t="s">
        <v>6359</v>
      </c>
      <c r="B3756" t="s">
        <v>2610</v>
      </c>
      <c r="C3756" t="s">
        <v>2703</v>
      </c>
      <c r="D3756">
        <v>0</v>
      </c>
    </row>
    <row r="3757" spans="1:8">
      <c r="A3757" t="s">
        <v>6360</v>
      </c>
      <c r="B3757" t="s">
        <v>2610</v>
      </c>
      <c r="C3757" t="s">
        <v>2703</v>
      </c>
      <c r="D3757">
        <v>0</v>
      </c>
    </row>
    <row r="3758" spans="1:8">
      <c r="A3758" t="s">
        <v>6361</v>
      </c>
      <c r="B3758" t="s">
        <v>2610</v>
      </c>
      <c r="C3758" t="s">
        <v>2703</v>
      </c>
      <c r="D3758">
        <v>0</v>
      </c>
    </row>
    <row r="3759" spans="1:8">
      <c r="A3759" t="s">
        <v>6362</v>
      </c>
      <c r="B3759" t="s">
        <v>2610</v>
      </c>
      <c r="C3759" t="s">
        <v>2703</v>
      </c>
      <c r="D3759">
        <v>0</v>
      </c>
    </row>
    <row r="3760" spans="1:8">
      <c r="A3760" t="s">
        <v>6363</v>
      </c>
      <c r="B3760" t="s">
        <v>2610</v>
      </c>
      <c r="C3760" t="s">
        <v>2703</v>
      </c>
      <c r="D3760">
        <v>0</v>
      </c>
    </row>
    <row r="3761" spans="1:8">
      <c r="A3761" t="s">
        <v>6364</v>
      </c>
      <c r="B3761" t="s">
        <v>2610</v>
      </c>
      <c r="C3761" t="s">
        <v>2613</v>
      </c>
      <c r="D3761">
        <v>13.836</v>
      </c>
      <c r="E3761">
        <v>13.836</v>
      </c>
      <c r="F3761">
        <v>0</v>
      </c>
      <c r="G3761">
        <v>0</v>
      </c>
      <c r="H3761">
        <v>0</v>
      </c>
    </row>
    <row r="3762" spans="1:8">
      <c r="A3762" t="s">
        <v>6365</v>
      </c>
      <c r="B3762" t="s">
        <v>2610</v>
      </c>
      <c r="C3762" t="s">
        <v>2703</v>
      </c>
      <c r="D3762">
        <v>0</v>
      </c>
    </row>
    <row r="3763" spans="1:8">
      <c r="A3763" t="s">
        <v>6366</v>
      </c>
      <c r="B3763" t="s">
        <v>2610</v>
      </c>
      <c r="C3763" t="s">
        <v>2703</v>
      </c>
      <c r="D3763">
        <v>0</v>
      </c>
    </row>
    <row r="3764" spans="1:8">
      <c r="A3764" t="s">
        <v>6367</v>
      </c>
      <c r="B3764" t="s">
        <v>2610</v>
      </c>
      <c r="C3764" t="s">
        <v>2703</v>
      </c>
      <c r="D3764">
        <v>0</v>
      </c>
    </row>
    <row r="3765" spans="1:8">
      <c r="A3765" t="s">
        <v>6368</v>
      </c>
      <c r="B3765" t="s">
        <v>2610</v>
      </c>
      <c r="C3765" t="s">
        <v>2703</v>
      </c>
      <c r="D3765">
        <v>0</v>
      </c>
    </row>
    <row r="3766" spans="1:8">
      <c r="A3766" t="s">
        <v>6369</v>
      </c>
      <c r="B3766" t="s">
        <v>2610</v>
      </c>
      <c r="C3766" t="s">
        <v>2703</v>
      </c>
      <c r="D3766">
        <v>0</v>
      </c>
    </row>
    <row r="3767" spans="1:8">
      <c r="A3767" t="s">
        <v>6370</v>
      </c>
      <c r="B3767" t="s">
        <v>2610</v>
      </c>
      <c r="C3767" t="s">
        <v>2703</v>
      </c>
      <c r="D3767">
        <v>0</v>
      </c>
    </row>
    <row r="3768" spans="1:8">
      <c r="A3768" t="s">
        <v>6371</v>
      </c>
      <c r="B3768" t="s">
        <v>2610</v>
      </c>
      <c r="C3768" t="s">
        <v>2703</v>
      </c>
      <c r="D3768">
        <v>0</v>
      </c>
    </row>
    <row r="3769" spans="1:8">
      <c r="A3769" t="s">
        <v>6372</v>
      </c>
      <c r="B3769" t="s">
        <v>2610</v>
      </c>
      <c r="C3769" t="s">
        <v>2703</v>
      </c>
      <c r="D3769">
        <v>0</v>
      </c>
    </row>
    <row r="3770" spans="1:8">
      <c r="A3770" t="s">
        <v>6373</v>
      </c>
      <c r="B3770" t="s">
        <v>2610</v>
      </c>
      <c r="C3770" t="s">
        <v>2703</v>
      </c>
      <c r="D3770">
        <v>0</v>
      </c>
    </row>
    <row r="3771" spans="1:8">
      <c r="A3771" t="s">
        <v>6374</v>
      </c>
      <c r="B3771" t="s">
        <v>2610</v>
      </c>
      <c r="C3771" t="s">
        <v>2703</v>
      </c>
      <c r="D3771">
        <v>0</v>
      </c>
    </row>
    <row r="3772" spans="1:8">
      <c r="A3772" t="s">
        <v>6375</v>
      </c>
      <c r="B3772" t="s">
        <v>2610</v>
      </c>
      <c r="C3772" t="s">
        <v>2703</v>
      </c>
      <c r="D3772">
        <v>0</v>
      </c>
    </row>
    <row r="3773" spans="1:8">
      <c r="A3773" t="s">
        <v>6376</v>
      </c>
      <c r="B3773" t="s">
        <v>2610</v>
      </c>
      <c r="C3773" t="s">
        <v>2703</v>
      </c>
      <c r="D3773">
        <v>0</v>
      </c>
    </row>
    <row r="3774" spans="1:8">
      <c r="A3774" t="s">
        <v>6377</v>
      </c>
      <c r="B3774" t="s">
        <v>2610</v>
      </c>
      <c r="C3774" t="s">
        <v>2703</v>
      </c>
      <c r="D3774">
        <v>0</v>
      </c>
    </row>
    <row r="3775" spans="1:8">
      <c r="A3775" t="s">
        <v>6378</v>
      </c>
      <c r="B3775" t="s">
        <v>2610</v>
      </c>
      <c r="C3775" t="s">
        <v>2703</v>
      </c>
      <c r="D3775">
        <v>0</v>
      </c>
    </row>
    <row r="3776" spans="1:8">
      <c r="A3776" t="s">
        <v>6379</v>
      </c>
      <c r="B3776" t="s">
        <v>2610</v>
      </c>
      <c r="C3776" t="s">
        <v>2703</v>
      </c>
      <c r="D3776">
        <v>0</v>
      </c>
    </row>
    <row r="3777" spans="1:8">
      <c r="A3777" t="s">
        <v>6380</v>
      </c>
      <c r="B3777" t="s">
        <v>2610</v>
      </c>
      <c r="C3777" t="s">
        <v>2703</v>
      </c>
      <c r="D3777">
        <v>0</v>
      </c>
    </row>
    <row r="3778" spans="1:8">
      <c r="A3778" t="s">
        <v>6381</v>
      </c>
      <c r="B3778" t="s">
        <v>2610</v>
      </c>
      <c r="C3778" t="s">
        <v>2703</v>
      </c>
      <c r="D3778">
        <v>0</v>
      </c>
    </row>
    <row r="3779" spans="1:8">
      <c r="A3779" t="s">
        <v>6382</v>
      </c>
      <c r="B3779" t="s">
        <v>2610</v>
      </c>
      <c r="C3779" t="s">
        <v>2703</v>
      </c>
      <c r="D3779">
        <v>0</v>
      </c>
    </row>
    <row r="3780" spans="1:8">
      <c r="A3780" t="s">
        <v>6383</v>
      </c>
      <c r="B3780" t="s">
        <v>2610</v>
      </c>
      <c r="C3780" t="s">
        <v>2703</v>
      </c>
      <c r="D3780">
        <v>0</v>
      </c>
    </row>
    <row r="3781" spans="1:8">
      <c r="A3781" t="s">
        <v>6384</v>
      </c>
      <c r="B3781" t="s">
        <v>2610</v>
      </c>
      <c r="C3781" t="s">
        <v>2703</v>
      </c>
      <c r="D3781">
        <v>0</v>
      </c>
    </row>
    <row r="3782" spans="1:8">
      <c r="A3782" t="s">
        <v>6385</v>
      </c>
      <c r="B3782" t="s">
        <v>2610</v>
      </c>
      <c r="C3782" t="s">
        <v>2703</v>
      </c>
      <c r="D3782">
        <v>0</v>
      </c>
    </row>
    <row r="3783" spans="1:8">
      <c r="A3783" t="s">
        <v>6386</v>
      </c>
      <c r="B3783" t="s">
        <v>2610</v>
      </c>
      <c r="C3783" t="s">
        <v>2703</v>
      </c>
      <c r="D3783">
        <v>0</v>
      </c>
    </row>
    <row r="3784" spans="1:8">
      <c r="A3784" t="s">
        <v>6387</v>
      </c>
      <c r="B3784" t="s">
        <v>2610</v>
      </c>
      <c r="C3784" t="s">
        <v>2613</v>
      </c>
      <c r="D3784">
        <v>8.3000000000000007</v>
      </c>
      <c r="E3784">
        <v>8.3000000000000007</v>
      </c>
      <c r="F3784">
        <v>0</v>
      </c>
      <c r="G3784">
        <v>0</v>
      </c>
      <c r="H3784">
        <v>0</v>
      </c>
    </row>
    <row r="3785" spans="1:8">
      <c r="A3785" t="s">
        <v>6388</v>
      </c>
      <c r="B3785" t="s">
        <v>2610</v>
      </c>
      <c r="C3785" t="s">
        <v>2703</v>
      </c>
      <c r="D3785">
        <v>0</v>
      </c>
    </row>
    <row r="3786" spans="1:8">
      <c r="A3786" t="s">
        <v>6389</v>
      </c>
      <c r="B3786" t="s">
        <v>2610</v>
      </c>
      <c r="C3786" t="s">
        <v>2703</v>
      </c>
      <c r="D3786">
        <v>0</v>
      </c>
    </row>
    <row r="3787" spans="1:8">
      <c r="A3787" t="s">
        <v>6390</v>
      </c>
      <c r="B3787" t="s">
        <v>2610</v>
      </c>
      <c r="C3787" t="s">
        <v>2703</v>
      </c>
      <c r="D3787">
        <v>0</v>
      </c>
    </row>
    <row r="3788" spans="1:8">
      <c r="A3788" t="s">
        <v>6391</v>
      </c>
      <c r="B3788" t="s">
        <v>2610</v>
      </c>
      <c r="C3788" t="s">
        <v>2703</v>
      </c>
      <c r="D3788">
        <v>0</v>
      </c>
    </row>
    <row r="3789" spans="1:8">
      <c r="A3789" t="s">
        <v>6392</v>
      </c>
      <c r="B3789" t="s">
        <v>2610</v>
      </c>
      <c r="C3789" t="s">
        <v>2703</v>
      </c>
      <c r="D3789">
        <v>0</v>
      </c>
    </row>
    <row r="3790" spans="1:8">
      <c r="A3790" t="s">
        <v>6393</v>
      </c>
      <c r="B3790" t="s">
        <v>2610</v>
      </c>
      <c r="C3790" t="s">
        <v>2703</v>
      </c>
      <c r="D3790">
        <v>0</v>
      </c>
    </row>
    <row r="3791" spans="1:8">
      <c r="A3791" t="s">
        <v>6394</v>
      </c>
      <c r="B3791" t="s">
        <v>2610</v>
      </c>
      <c r="C3791" t="s">
        <v>2703</v>
      </c>
      <c r="D3791">
        <v>0</v>
      </c>
    </row>
    <row r="3792" spans="1:8">
      <c r="A3792" t="s">
        <v>6395</v>
      </c>
      <c r="B3792" t="s">
        <v>2610</v>
      </c>
      <c r="C3792" t="s">
        <v>2703</v>
      </c>
      <c r="D3792">
        <v>0</v>
      </c>
    </row>
    <row r="3793" spans="1:4">
      <c r="A3793" t="s">
        <v>6396</v>
      </c>
      <c r="B3793" t="s">
        <v>2610</v>
      </c>
      <c r="C3793" t="s">
        <v>2703</v>
      </c>
      <c r="D3793">
        <v>0</v>
      </c>
    </row>
    <row r="3794" spans="1:4">
      <c r="A3794" t="s">
        <v>6397</v>
      </c>
      <c r="B3794" t="s">
        <v>2610</v>
      </c>
      <c r="C3794" t="s">
        <v>2703</v>
      </c>
      <c r="D3794">
        <v>0</v>
      </c>
    </row>
    <row r="3795" spans="1:4">
      <c r="A3795" t="s">
        <v>6398</v>
      </c>
      <c r="B3795" t="s">
        <v>2610</v>
      </c>
      <c r="C3795" t="s">
        <v>2703</v>
      </c>
      <c r="D3795">
        <v>0</v>
      </c>
    </row>
    <row r="3796" spans="1:4">
      <c r="A3796" t="s">
        <v>6399</v>
      </c>
      <c r="B3796" t="s">
        <v>2610</v>
      </c>
      <c r="C3796" t="s">
        <v>2703</v>
      </c>
      <c r="D3796">
        <v>0</v>
      </c>
    </row>
    <row r="3797" spans="1:4">
      <c r="A3797" t="s">
        <v>6400</v>
      </c>
      <c r="B3797" t="s">
        <v>2610</v>
      </c>
      <c r="C3797" t="s">
        <v>2703</v>
      </c>
      <c r="D3797">
        <v>0</v>
      </c>
    </row>
    <row r="3798" spans="1:4">
      <c r="A3798" t="s">
        <v>6401</v>
      </c>
      <c r="B3798" t="s">
        <v>2610</v>
      </c>
      <c r="C3798" t="s">
        <v>2703</v>
      </c>
      <c r="D3798">
        <v>0</v>
      </c>
    </row>
    <row r="3799" spans="1:4">
      <c r="A3799" t="s">
        <v>6402</v>
      </c>
      <c r="B3799" t="s">
        <v>2610</v>
      </c>
      <c r="C3799" t="s">
        <v>2703</v>
      </c>
      <c r="D3799">
        <v>0</v>
      </c>
    </row>
    <row r="3800" spans="1:4">
      <c r="A3800" t="s">
        <v>6403</v>
      </c>
      <c r="B3800" t="s">
        <v>2610</v>
      </c>
      <c r="C3800" t="s">
        <v>2703</v>
      </c>
      <c r="D3800">
        <v>0</v>
      </c>
    </row>
    <row r="3801" spans="1:4">
      <c r="A3801" t="s">
        <v>6404</v>
      </c>
      <c r="B3801" t="s">
        <v>2610</v>
      </c>
      <c r="C3801" t="s">
        <v>2703</v>
      </c>
      <c r="D3801">
        <v>0</v>
      </c>
    </row>
    <row r="3802" spans="1:4">
      <c r="A3802" t="s">
        <v>6405</v>
      </c>
      <c r="B3802" t="s">
        <v>2610</v>
      </c>
      <c r="C3802" t="s">
        <v>2703</v>
      </c>
      <c r="D3802">
        <v>0</v>
      </c>
    </row>
    <row r="3803" spans="1:4">
      <c r="A3803" t="s">
        <v>6406</v>
      </c>
      <c r="B3803" t="s">
        <v>2610</v>
      </c>
      <c r="C3803" t="s">
        <v>2703</v>
      </c>
      <c r="D3803">
        <v>0</v>
      </c>
    </row>
    <row r="3804" spans="1:4">
      <c r="A3804" t="s">
        <v>6407</v>
      </c>
      <c r="B3804" t="s">
        <v>2610</v>
      </c>
      <c r="C3804" t="s">
        <v>2703</v>
      </c>
      <c r="D3804">
        <v>0</v>
      </c>
    </row>
    <row r="3805" spans="1:4">
      <c r="A3805" t="s">
        <v>6408</v>
      </c>
      <c r="B3805" t="s">
        <v>2610</v>
      </c>
      <c r="C3805" t="s">
        <v>2703</v>
      </c>
      <c r="D3805">
        <v>0</v>
      </c>
    </row>
    <row r="3806" spans="1:4">
      <c r="A3806" t="s">
        <v>6409</v>
      </c>
      <c r="B3806" t="s">
        <v>2610</v>
      </c>
      <c r="C3806" t="s">
        <v>2703</v>
      </c>
      <c r="D3806">
        <v>0</v>
      </c>
    </row>
    <row r="3807" spans="1:4">
      <c r="A3807" t="s">
        <v>6410</v>
      </c>
      <c r="B3807" t="s">
        <v>2610</v>
      </c>
      <c r="C3807" t="s">
        <v>2703</v>
      </c>
      <c r="D3807">
        <v>0</v>
      </c>
    </row>
    <row r="3808" spans="1:4">
      <c r="A3808" t="s">
        <v>6411</v>
      </c>
      <c r="B3808" t="s">
        <v>2610</v>
      </c>
      <c r="C3808" t="s">
        <v>2703</v>
      </c>
      <c r="D3808">
        <v>0</v>
      </c>
    </row>
    <row r="3809" spans="1:4">
      <c r="A3809" t="s">
        <v>6412</v>
      </c>
      <c r="B3809" t="s">
        <v>2610</v>
      </c>
      <c r="C3809" t="s">
        <v>2703</v>
      </c>
      <c r="D3809">
        <v>0</v>
      </c>
    </row>
    <row r="3810" spans="1:4">
      <c r="A3810" t="s">
        <v>6413</v>
      </c>
      <c r="B3810" t="s">
        <v>2610</v>
      </c>
      <c r="C3810" t="s">
        <v>2703</v>
      </c>
      <c r="D3810">
        <v>0</v>
      </c>
    </row>
    <row r="3811" spans="1:4">
      <c r="A3811" t="s">
        <v>6414</v>
      </c>
      <c r="B3811" t="s">
        <v>2610</v>
      </c>
      <c r="C3811" t="s">
        <v>2703</v>
      </c>
      <c r="D3811">
        <v>0</v>
      </c>
    </row>
    <row r="3812" spans="1:4">
      <c r="A3812" t="s">
        <v>6415</v>
      </c>
      <c r="B3812" t="s">
        <v>2610</v>
      </c>
      <c r="C3812" t="s">
        <v>2703</v>
      </c>
      <c r="D3812">
        <v>0</v>
      </c>
    </row>
    <row r="3813" spans="1:4">
      <c r="A3813" t="s">
        <v>6416</v>
      </c>
      <c r="B3813" t="s">
        <v>2610</v>
      </c>
      <c r="C3813" t="s">
        <v>2703</v>
      </c>
      <c r="D3813">
        <v>0</v>
      </c>
    </row>
    <row r="3814" spans="1:4">
      <c r="A3814" t="s">
        <v>6417</v>
      </c>
      <c r="B3814" t="s">
        <v>2610</v>
      </c>
      <c r="C3814" t="s">
        <v>2703</v>
      </c>
      <c r="D3814">
        <v>0</v>
      </c>
    </row>
    <row r="3815" spans="1:4">
      <c r="A3815" t="s">
        <v>6418</v>
      </c>
      <c r="B3815" t="s">
        <v>2610</v>
      </c>
      <c r="C3815" t="s">
        <v>2703</v>
      </c>
      <c r="D3815">
        <v>0</v>
      </c>
    </row>
    <row r="3816" spans="1:4">
      <c r="A3816" t="s">
        <v>6419</v>
      </c>
      <c r="B3816" t="s">
        <v>2610</v>
      </c>
      <c r="C3816" t="s">
        <v>2703</v>
      </c>
      <c r="D3816">
        <v>0</v>
      </c>
    </row>
    <row r="3817" spans="1:4">
      <c r="A3817" t="s">
        <v>6420</v>
      </c>
      <c r="B3817" t="s">
        <v>2610</v>
      </c>
      <c r="C3817" t="s">
        <v>2703</v>
      </c>
      <c r="D3817">
        <v>0</v>
      </c>
    </row>
    <row r="3818" spans="1:4">
      <c r="A3818" t="s">
        <v>6421</v>
      </c>
      <c r="B3818" t="s">
        <v>2610</v>
      </c>
      <c r="C3818" t="s">
        <v>2703</v>
      </c>
      <c r="D3818">
        <v>0</v>
      </c>
    </row>
    <row r="3819" spans="1:4">
      <c r="A3819" t="s">
        <v>6422</v>
      </c>
      <c r="B3819" t="s">
        <v>2610</v>
      </c>
      <c r="C3819" t="s">
        <v>2703</v>
      </c>
      <c r="D3819">
        <v>0</v>
      </c>
    </row>
    <row r="3820" spans="1:4">
      <c r="A3820" t="s">
        <v>6423</v>
      </c>
      <c r="B3820" t="s">
        <v>2610</v>
      </c>
      <c r="C3820" t="s">
        <v>2703</v>
      </c>
      <c r="D3820">
        <v>0</v>
      </c>
    </row>
    <row r="3821" spans="1:4">
      <c r="A3821" t="s">
        <v>6424</v>
      </c>
      <c r="B3821" t="s">
        <v>2610</v>
      </c>
      <c r="C3821" t="s">
        <v>2703</v>
      </c>
      <c r="D3821">
        <v>0</v>
      </c>
    </row>
    <row r="3822" spans="1:4">
      <c r="A3822" t="s">
        <v>6425</v>
      </c>
      <c r="B3822" t="s">
        <v>2610</v>
      </c>
      <c r="C3822" t="s">
        <v>2703</v>
      </c>
      <c r="D3822">
        <v>0</v>
      </c>
    </row>
    <row r="3823" spans="1:4">
      <c r="A3823" t="s">
        <v>6426</v>
      </c>
      <c r="B3823" t="s">
        <v>2610</v>
      </c>
      <c r="C3823" t="s">
        <v>2703</v>
      </c>
      <c r="D3823">
        <v>0</v>
      </c>
    </row>
    <row r="3824" spans="1:4">
      <c r="A3824" t="s">
        <v>6427</v>
      </c>
      <c r="B3824" t="s">
        <v>2610</v>
      </c>
      <c r="C3824" t="s">
        <v>2703</v>
      </c>
      <c r="D3824">
        <v>0</v>
      </c>
    </row>
    <row r="3825" spans="1:4">
      <c r="A3825" t="s">
        <v>6428</v>
      </c>
      <c r="B3825" t="s">
        <v>2610</v>
      </c>
      <c r="C3825" t="s">
        <v>2703</v>
      </c>
      <c r="D3825">
        <v>0</v>
      </c>
    </row>
    <row r="3826" spans="1:4">
      <c r="A3826" t="s">
        <v>6429</v>
      </c>
      <c r="B3826" t="s">
        <v>2610</v>
      </c>
      <c r="C3826" t="s">
        <v>2703</v>
      </c>
      <c r="D3826">
        <v>0</v>
      </c>
    </row>
    <row r="3827" spans="1:4">
      <c r="A3827" t="s">
        <v>6430</v>
      </c>
      <c r="B3827" t="s">
        <v>2610</v>
      </c>
      <c r="C3827" t="s">
        <v>2703</v>
      </c>
      <c r="D3827">
        <v>0</v>
      </c>
    </row>
    <row r="3828" spans="1:4">
      <c r="A3828" t="s">
        <v>6431</v>
      </c>
      <c r="B3828" t="s">
        <v>2610</v>
      </c>
      <c r="C3828" t="s">
        <v>2703</v>
      </c>
      <c r="D3828">
        <v>0</v>
      </c>
    </row>
    <row r="3829" spans="1:4">
      <c r="A3829" t="s">
        <v>6432</v>
      </c>
      <c r="B3829" t="s">
        <v>2610</v>
      </c>
      <c r="C3829" t="s">
        <v>2703</v>
      </c>
      <c r="D3829">
        <v>0</v>
      </c>
    </row>
    <row r="3830" spans="1:4">
      <c r="A3830" t="s">
        <v>6433</v>
      </c>
      <c r="B3830" t="s">
        <v>2610</v>
      </c>
      <c r="C3830" t="s">
        <v>2703</v>
      </c>
      <c r="D3830">
        <v>0</v>
      </c>
    </row>
    <row r="3831" spans="1:4">
      <c r="A3831" t="s">
        <v>6434</v>
      </c>
      <c r="B3831" t="s">
        <v>2610</v>
      </c>
      <c r="C3831" t="s">
        <v>2703</v>
      </c>
      <c r="D3831">
        <v>0</v>
      </c>
    </row>
    <row r="3832" spans="1:4">
      <c r="A3832" t="s">
        <v>6435</v>
      </c>
      <c r="B3832" t="s">
        <v>2610</v>
      </c>
      <c r="C3832" t="s">
        <v>2703</v>
      </c>
      <c r="D3832">
        <v>0</v>
      </c>
    </row>
    <row r="3833" spans="1:4">
      <c r="A3833" t="s">
        <v>6436</v>
      </c>
      <c r="B3833" t="s">
        <v>2610</v>
      </c>
      <c r="C3833" t="s">
        <v>2703</v>
      </c>
      <c r="D3833">
        <v>0</v>
      </c>
    </row>
    <row r="3834" spans="1:4">
      <c r="A3834" t="s">
        <v>6437</v>
      </c>
      <c r="B3834" t="s">
        <v>2610</v>
      </c>
      <c r="C3834" t="s">
        <v>2703</v>
      </c>
      <c r="D3834">
        <v>0</v>
      </c>
    </row>
    <row r="3835" spans="1:4">
      <c r="A3835" t="s">
        <v>6438</v>
      </c>
      <c r="B3835" t="s">
        <v>2610</v>
      </c>
      <c r="C3835" t="s">
        <v>2703</v>
      </c>
      <c r="D3835">
        <v>0</v>
      </c>
    </row>
    <row r="3836" spans="1:4">
      <c r="A3836" t="s">
        <v>6439</v>
      </c>
      <c r="B3836" t="s">
        <v>2610</v>
      </c>
      <c r="C3836" t="s">
        <v>2703</v>
      </c>
      <c r="D3836">
        <v>0</v>
      </c>
    </row>
    <row r="3837" spans="1:4">
      <c r="A3837" t="s">
        <v>6440</v>
      </c>
      <c r="B3837" t="s">
        <v>2610</v>
      </c>
      <c r="C3837" t="s">
        <v>2703</v>
      </c>
      <c r="D3837">
        <v>0</v>
      </c>
    </row>
    <row r="3838" spans="1:4">
      <c r="A3838" t="s">
        <v>6441</v>
      </c>
      <c r="B3838" t="s">
        <v>2610</v>
      </c>
      <c r="C3838" t="s">
        <v>2703</v>
      </c>
      <c r="D3838">
        <v>0</v>
      </c>
    </row>
    <row r="3839" spans="1:4">
      <c r="A3839" t="s">
        <v>6442</v>
      </c>
      <c r="B3839" t="s">
        <v>2610</v>
      </c>
      <c r="C3839" t="s">
        <v>2703</v>
      </c>
      <c r="D3839">
        <v>0</v>
      </c>
    </row>
    <row r="3840" spans="1:4">
      <c r="A3840" t="s">
        <v>6443</v>
      </c>
      <c r="B3840" t="s">
        <v>2610</v>
      </c>
      <c r="C3840" t="s">
        <v>2703</v>
      </c>
      <c r="D3840">
        <v>0</v>
      </c>
    </row>
    <row r="3841" spans="1:4">
      <c r="A3841" t="s">
        <v>6444</v>
      </c>
      <c r="B3841" t="s">
        <v>2610</v>
      </c>
      <c r="C3841" t="s">
        <v>2703</v>
      </c>
      <c r="D3841">
        <v>0</v>
      </c>
    </row>
    <row r="3842" spans="1:4">
      <c r="A3842" t="s">
        <v>6445</v>
      </c>
      <c r="B3842" t="s">
        <v>2610</v>
      </c>
      <c r="C3842" t="s">
        <v>2703</v>
      </c>
      <c r="D3842">
        <v>0</v>
      </c>
    </row>
    <row r="3843" spans="1:4">
      <c r="A3843" t="s">
        <v>6446</v>
      </c>
      <c r="B3843" t="s">
        <v>2610</v>
      </c>
      <c r="C3843" t="s">
        <v>2703</v>
      </c>
      <c r="D3843">
        <v>0</v>
      </c>
    </row>
    <row r="3844" spans="1:4">
      <c r="A3844" t="s">
        <v>6447</v>
      </c>
      <c r="B3844" t="s">
        <v>2610</v>
      </c>
      <c r="C3844" t="s">
        <v>2703</v>
      </c>
      <c r="D3844">
        <v>0</v>
      </c>
    </row>
    <row r="3845" spans="1:4">
      <c r="A3845" t="s">
        <v>6448</v>
      </c>
      <c r="B3845" t="s">
        <v>2610</v>
      </c>
      <c r="C3845" t="s">
        <v>2703</v>
      </c>
      <c r="D3845">
        <v>0</v>
      </c>
    </row>
    <row r="3846" spans="1:4">
      <c r="A3846" t="s">
        <v>6449</v>
      </c>
      <c r="B3846" t="s">
        <v>2610</v>
      </c>
      <c r="C3846" t="s">
        <v>2703</v>
      </c>
      <c r="D3846">
        <v>0</v>
      </c>
    </row>
    <row r="3847" spans="1:4">
      <c r="A3847" t="s">
        <v>6450</v>
      </c>
      <c r="B3847" t="s">
        <v>2610</v>
      </c>
      <c r="C3847" t="s">
        <v>2703</v>
      </c>
      <c r="D3847">
        <v>0</v>
      </c>
    </row>
    <row r="3848" spans="1:4">
      <c r="A3848" t="s">
        <v>6451</v>
      </c>
      <c r="B3848" t="s">
        <v>2610</v>
      </c>
      <c r="C3848" t="s">
        <v>2703</v>
      </c>
      <c r="D3848">
        <v>0</v>
      </c>
    </row>
    <row r="3849" spans="1:4">
      <c r="A3849" t="s">
        <v>6452</v>
      </c>
      <c r="B3849" t="s">
        <v>2610</v>
      </c>
      <c r="C3849" t="s">
        <v>2703</v>
      </c>
      <c r="D3849">
        <v>0</v>
      </c>
    </row>
    <row r="3850" spans="1:4">
      <c r="A3850" t="s">
        <v>6453</v>
      </c>
      <c r="B3850" t="s">
        <v>2610</v>
      </c>
      <c r="C3850" t="s">
        <v>2703</v>
      </c>
      <c r="D3850">
        <v>0</v>
      </c>
    </row>
    <row r="3851" spans="1:4">
      <c r="A3851" t="s">
        <v>6454</v>
      </c>
      <c r="B3851" t="s">
        <v>2610</v>
      </c>
      <c r="C3851" t="s">
        <v>2703</v>
      </c>
      <c r="D3851">
        <v>0</v>
      </c>
    </row>
    <row r="3852" spans="1:4">
      <c r="A3852" t="s">
        <v>6455</v>
      </c>
      <c r="B3852" t="s">
        <v>2610</v>
      </c>
      <c r="C3852" t="s">
        <v>2703</v>
      </c>
      <c r="D3852">
        <v>0</v>
      </c>
    </row>
    <row r="3853" spans="1:4">
      <c r="A3853" t="s">
        <v>6456</v>
      </c>
      <c r="B3853" t="s">
        <v>2610</v>
      </c>
      <c r="C3853" t="s">
        <v>2703</v>
      </c>
      <c r="D3853">
        <v>0</v>
      </c>
    </row>
    <row r="3854" spans="1:4">
      <c r="A3854" t="s">
        <v>6457</v>
      </c>
      <c r="B3854" t="s">
        <v>2610</v>
      </c>
      <c r="C3854" t="s">
        <v>2703</v>
      </c>
      <c r="D3854">
        <v>0</v>
      </c>
    </row>
    <row r="3855" spans="1:4">
      <c r="A3855" t="s">
        <v>6458</v>
      </c>
      <c r="B3855" t="s">
        <v>2610</v>
      </c>
      <c r="C3855" t="s">
        <v>2703</v>
      </c>
      <c r="D3855">
        <v>0</v>
      </c>
    </row>
    <row r="3856" spans="1:4">
      <c r="A3856" t="s">
        <v>6459</v>
      </c>
      <c r="B3856" t="s">
        <v>2610</v>
      </c>
      <c r="C3856" t="s">
        <v>2703</v>
      </c>
      <c r="D3856">
        <v>0</v>
      </c>
    </row>
    <row r="3857" spans="1:4">
      <c r="A3857" t="s">
        <v>6460</v>
      </c>
      <c r="B3857" t="s">
        <v>2610</v>
      </c>
      <c r="C3857" t="s">
        <v>2703</v>
      </c>
      <c r="D3857">
        <v>0</v>
      </c>
    </row>
    <row r="3858" spans="1:4">
      <c r="A3858" t="s">
        <v>6461</v>
      </c>
      <c r="B3858" t="s">
        <v>2610</v>
      </c>
      <c r="C3858" t="s">
        <v>2703</v>
      </c>
      <c r="D3858">
        <v>0</v>
      </c>
    </row>
    <row r="3859" spans="1:4">
      <c r="A3859" t="s">
        <v>6462</v>
      </c>
      <c r="B3859" t="s">
        <v>2610</v>
      </c>
      <c r="C3859" t="s">
        <v>2703</v>
      </c>
      <c r="D3859">
        <v>0</v>
      </c>
    </row>
    <row r="3860" spans="1:4">
      <c r="A3860" t="s">
        <v>6463</v>
      </c>
      <c r="B3860" t="s">
        <v>2610</v>
      </c>
      <c r="C3860" t="s">
        <v>2703</v>
      </c>
      <c r="D3860">
        <v>0</v>
      </c>
    </row>
    <row r="3861" spans="1:4">
      <c r="A3861" t="s">
        <v>6464</v>
      </c>
      <c r="B3861" t="s">
        <v>2610</v>
      </c>
      <c r="C3861" t="s">
        <v>2703</v>
      </c>
      <c r="D3861">
        <v>0</v>
      </c>
    </row>
    <row r="3862" spans="1:4">
      <c r="A3862" t="s">
        <v>6465</v>
      </c>
      <c r="B3862" t="s">
        <v>2610</v>
      </c>
      <c r="C3862" t="s">
        <v>2703</v>
      </c>
      <c r="D3862">
        <v>0</v>
      </c>
    </row>
    <row r="3863" spans="1:4">
      <c r="A3863" t="s">
        <v>6466</v>
      </c>
      <c r="B3863" t="s">
        <v>2610</v>
      </c>
      <c r="C3863" t="s">
        <v>2703</v>
      </c>
      <c r="D3863">
        <v>0</v>
      </c>
    </row>
    <row r="3864" spans="1:4">
      <c r="A3864" t="s">
        <v>6467</v>
      </c>
      <c r="B3864" t="s">
        <v>2610</v>
      </c>
      <c r="C3864" t="s">
        <v>2703</v>
      </c>
      <c r="D3864">
        <v>0</v>
      </c>
    </row>
    <row r="3865" spans="1:4">
      <c r="A3865" t="s">
        <v>6468</v>
      </c>
      <c r="B3865" t="s">
        <v>2610</v>
      </c>
      <c r="C3865" t="s">
        <v>2703</v>
      </c>
      <c r="D3865">
        <v>0</v>
      </c>
    </row>
    <row r="3866" spans="1:4">
      <c r="A3866" t="s">
        <v>6469</v>
      </c>
      <c r="B3866" t="s">
        <v>2610</v>
      </c>
      <c r="C3866" t="s">
        <v>2735</v>
      </c>
      <c r="D3866">
        <v>0</v>
      </c>
    </row>
    <row r="3867" spans="1:4">
      <c r="A3867" t="s">
        <v>6470</v>
      </c>
      <c r="B3867" t="s">
        <v>2610</v>
      </c>
      <c r="C3867" t="s">
        <v>2728</v>
      </c>
      <c r="D3867">
        <v>0</v>
      </c>
    </row>
    <row r="3868" spans="1:4">
      <c r="A3868" t="s">
        <v>6471</v>
      </c>
      <c r="B3868" t="s">
        <v>2610</v>
      </c>
      <c r="C3868" t="s">
        <v>2728</v>
      </c>
      <c r="D3868">
        <v>0</v>
      </c>
    </row>
    <row r="3869" spans="1:4">
      <c r="A3869" t="s">
        <v>6472</v>
      </c>
      <c r="B3869" t="s">
        <v>2610</v>
      </c>
      <c r="C3869" t="s">
        <v>2728</v>
      </c>
      <c r="D3869">
        <v>0</v>
      </c>
    </row>
    <row r="3870" spans="1:4">
      <c r="A3870" t="s">
        <v>6473</v>
      </c>
      <c r="B3870" t="s">
        <v>2610</v>
      </c>
      <c r="C3870" t="s">
        <v>2728</v>
      </c>
      <c r="D3870">
        <v>0</v>
      </c>
    </row>
    <row r="3871" spans="1:4">
      <c r="A3871" t="s">
        <v>6474</v>
      </c>
      <c r="B3871" t="s">
        <v>2610</v>
      </c>
      <c r="C3871" t="s">
        <v>2703</v>
      </c>
      <c r="D3871">
        <v>0</v>
      </c>
    </row>
    <row r="3872" spans="1:4">
      <c r="A3872" t="s">
        <v>6475</v>
      </c>
      <c r="B3872" t="s">
        <v>2610</v>
      </c>
      <c r="C3872" t="s">
        <v>2703</v>
      </c>
      <c r="D3872">
        <v>0</v>
      </c>
    </row>
    <row r="3873" spans="1:4">
      <c r="A3873" t="s">
        <v>6476</v>
      </c>
      <c r="B3873" t="s">
        <v>2610</v>
      </c>
      <c r="C3873" t="s">
        <v>2703</v>
      </c>
      <c r="D3873">
        <v>0</v>
      </c>
    </row>
    <row r="3874" spans="1:4">
      <c r="A3874" t="s">
        <v>6477</v>
      </c>
      <c r="B3874" t="s">
        <v>2610</v>
      </c>
      <c r="C3874" t="s">
        <v>2703</v>
      </c>
      <c r="D3874">
        <v>0</v>
      </c>
    </row>
    <row r="3875" spans="1:4">
      <c r="A3875" t="s">
        <v>6478</v>
      </c>
      <c r="B3875" t="s">
        <v>2610</v>
      </c>
      <c r="C3875" t="s">
        <v>2728</v>
      </c>
      <c r="D3875">
        <v>0</v>
      </c>
    </row>
    <row r="3876" spans="1:4">
      <c r="A3876" t="s">
        <v>6479</v>
      </c>
      <c r="B3876" t="s">
        <v>2610</v>
      </c>
      <c r="C3876" t="s">
        <v>2703</v>
      </c>
      <c r="D3876">
        <v>0</v>
      </c>
    </row>
    <row r="3877" spans="1:4">
      <c r="A3877" t="s">
        <v>6480</v>
      </c>
      <c r="B3877" t="s">
        <v>2610</v>
      </c>
      <c r="C3877" t="s">
        <v>2703</v>
      </c>
      <c r="D3877">
        <v>0</v>
      </c>
    </row>
    <row r="3878" spans="1:4">
      <c r="A3878" t="s">
        <v>6481</v>
      </c>
      <c r="B3878" t="s">
        <v>2610</v>
      </c>
      <c r="C3878" t="s">
        <v>2703</v>
      </c>
      <c r="D3878">
        <v>0</v>
      </c>
    </row>
    <row r="3879" spans="1:4">
      <c r="A3879" t="s">
        <v>6482</v>
      </c>
      <c r="B3879" t="s">
        <v>2610</v>
      </c>
      <c r="C3879" t="s">
        <v>2703</v>
      </c>
      <c r="D3879">
        <v>0</v>
      </c>
    </row>
    <row r="3880" spans="1:4">
      <c r="A3880" t="s">
        <v>6483</v>
      </c>
      <c r="B3880" t="s">
        <v>2610</v>
      </c>
      <c r="C3880" t="s">
        <v>2703</v>
      </c>
      <c r="D3880">
        <v>0</v>
      </c>
    </row>
    <row r="3881" spans="1:4">
      <c r="A3881" t="s">
        <v>6484</v>
      </c>
      <c r="B3881" t="s">
        <v>2610</v>
      </c>
      <c r="C3881" t="s">
        <v>2703</v>
      </c>
      <c r="D3881">
        <v>0</v>
      </c>
    </row>
    <row r="3882" spans="1:4">
      <c r="A3882" t="s">
        <v>6485</v>
      </c>
      <c r="B3882" t="s">
        <v>2610</v>
      </c>
      <c r="C3882" t="s">
        <v>2703</v>
      </c>
      <c r="D3882">
        <v>0</v>
      </c>
    </row>
    <row r="3883" spans="1:4">
      <c r="A3883" t="s">
        <v>6486</v>
      </c>
      <c r="B3883" t="s">
        <v>2610</v>
      </c>
      <c r="C3883" t="s">
        <v>2703</v>
      </c>
      <c r="D3883">
        <v>0</v>
      </c>
    </row>
    <row r="3884" spans="1:4">
      <c r="A3884" t="s">
        <v>6487</v>
      </c>
      <c r="B3884" t="s">
        <v>2610</v>
      </c>
      <c r="C3884" t="s">
        <v>2703</v>
      </c>
      <c r="D3884">
        <v>0</v>
      </c>
    </row>
    <row r="3885" spans="1:4">
      <c r="A3885" t="s">
        <v>6488</v>
      </c>
      <c r="B3885" t="s">
        <v>2610</v>
      </c>
      <c r="C3885" t="s">
        <v>2703</v>
      </c>
      <c r="D3885">
        <v>0</v>
      </c>
    </row>
    <row r="3886" spans="1:4">
      <c r="A3886" t="s">
        <v>6489</v>
      </c>
      <c r="B3886" t="s">
        <v>2610</v>
      </c>
      <c r="C3886" t="s">
        <v>2703</v>
      </c>
      <c r="D3886">
        <v>0</v>
      </c>
    </row>
    <row r="3887" spans="1:4">
      <c r="A3887" t="s">
        <v>6490</v>
      </c>
      <c r="B3887" t="s">
        <v>2610</v>
      </c>
      <c r="C3887" t="s">
        <v>2703</v>
      </c>
      <c r="D3887">
        <v>0</v>
      </c>
    </row>
    <row r="3888" spans="1:4">
      <c r="A3888" t="s">
        <v>6491</v>
      </c>
      <c r="B3888" t="s">
        <v>2610</v>
      </c>
      <c r="C3888" t="s">
        <v>2703</v>
      </c>
      <c r="D3888">
        <v>0</v>
      </c>
    </row>
    <row r="3889" spans="1:4">
      <c r="A3889" t="s">
        <v>6492</v>
      </c>
      <c r="B3889" t="s">
        <v>2610</v>
      </c>
      <c r="C3889" t="s">
        <v>2703</v>
      </c>
      <c r="D3889">
        <v>0</v>
      </c>
    </row>
    <row r="3890" spans="1:4">
      <c r="A3890" t="s">
        <v>6493</v>
      </c>
      <c r="B3890" t="s">
        <v>2610</v>
      </c>
      <c r="C3890" t="s">
        <v>2703</v>
      </c>
      <c r="D3890">
        <v>0</v>
      </c>
    </row>
    <row r="3891" spans="1:4">
      <c r="A3891" t="s">
        <v>6494</v>
      </c>
      <c r="B3891" t="s">
        <v>2610</v>
      </c>
      <c r="C3891" t="s">
        <v>2703</v>
      </c>
      <c r="D3891">
        <v>0</v>
      </c>
    </row>
    <row r="3892" spans="1:4">
      <c r="A3892" t="s">
        <v>6495</v>
      </c>
      <c r="B3892" t="s">
        <v>2610</v>
      </c>
      <c r="C3892" t="s">
        <v>2703</v>
      </c>
      <c r="D3892">
        <v>0</v>
      </c>
    </row>
    <row r="3893" spans="1:4">
      <c r="A3893" t="s">
        <v>6496</v>
      </c>
      <c r="B3893" t="s">
        <v>2610</v>
      </c>
      <c r="C3893" t="s">
        <v>2703</v>
      </c>
      <c r="D3893">
        <v>0</v>
      </c>
    </row>
    <row r="3894" spans="1:4">
      <c r="A3894" t="s">
        <v>6497</v>
      </c>
      <c r="B3894" t="s">
        <v>2610</v>
      </c>
      <c r="C3894" t="s">
        <v>2703</v>
      </c>
      <c r="D3894">
        <v>0</v>
      </c>
    </row>
    <row r="3895" spans="1:4">
      <c r="A3895" t="s">
        <v>6498</v>
      </c>
      <c r="B3895" t="s">
        <v>2610</v>
      </c>
      <c r="C3895" t="s">
        <v>2703</v>
      </c>
      <c r="D3895">
        <v>0</v>
      </c>
    </row>
    <row r="3896" spans="1:4">
      <c r="A3896" t="s">
        <v>6499</v>
      </c>
      <c r="B3896" t="s">
        <v>2610</v>
      </c>
      <c r="C3896" t="s">
        <v>2703</v>
      </c>
      <c r="D3896">
        <v>0</v>
      </c>
    </row>
    <row r="3897" spans="1:4">
      <c r="A3897" t="s">
        <v>6500</v>
      </c>
      <c r="B3897" t="s">
        <v>2610</v>
      </c>
      <c r="C3897" t="s">
        <v>2703</v>
      </c>
      <c r="D3897">
        <v>0</v>
      </c>
    </row>
    <row r="3898" spans="1:4">
      <c r="A3898" t="s">
        <v>6501</v>
      </c>
      <c r="B3898" t="s">
        <v>2610</v>
      </c>
      <c r="C3898" t="s">
        <v>2703</v>
      </c>
      <c r="D3898">
        <v>0</v>
      </c>
    </row>
    <row r="3899" spans="1:4">
      <c r="A3899" t="s">
        <v>6502</v>
      </c>
      <c r="B3899" t="s">
        <v>2610</v>
      </c>
      <c r="C3899" t="s">
        <v>2703</v>
      </c>
      <c r="D3899">
        <v>0</v>
      </c>
    </row>
    <row r="3900" spans="1:4">
      <c r="A3900" t="s">
        <v>6503</v>
      </c>
      <c r="B3900" t="s">
        <v>2610</v>
      </c>
      <c r="C3900" t="s">
        <v>2703</v>
      </c>
      <c r="D3900">
        <v>0</v>
      </c>
    </row>
    <row r="3901" spans="1:4">
      <c r="A3901" t="s">
        <v>6504</v>
      </c>
      <c r="B3901" t="s">
        <v>2610</v>
      </c>
      <c r="C3901" t="s">
        <v>2728</v>
      </c>
      <c r="D3901">
        <v>0</v>
      </c>
    </row>
    <row r="3902" spans="1:4">
      <c r="A3902" t="s">
        <v>6505</v>
      </c>
      <c r="B3902" t="s">
        <v>2610</v>
      </c>
      <c r="C3902" t="s">
        <v>2728</v>
      </c>
      <c r="D3902">
        <v>0</v>
      </c>
    </row>
    <row r="3903" spans="1:4">
      <c r="A3903" t="s">
        <v>6506</v>
      </c>
      <c r="B3903" t="s">
        <v>2610</v>
      </c>
      <c r="C3903" t="s">
        <v>2728</v>
      </c>
      <c r="D3903">
        <v>0</v>
      </c>
    </row>
    <row r="3904" spans="1:4">
      <c r="A3904" t="s">
        <v>6507</v>
      </c>
      <c r="B3904" t="s">
        <v>2610</v>
      </c>
      <c r="C3904" t="s">
        <v>2728</v>
      </c>
      <c r="D3904">
        <v>0</v>
      </c>
    </row>
    <row r="3905" spans="1:4">
      <c r="A3905" t="s">
        <v>6508</v>
      </c>
      <c r="B3905" t="s">
        <v>2610</v>
      </c>
      <c r="C3905" t="s">
        <v>2728</v>
      </c>
      <c r="D3905">
        <v>0</v>
      </c>
    </row>
    <row r="3906" spans="1:4">
      <c r="A3906" t="s">
        <v>6509</v>
      </c>
      <c r="B3906" t="s">
        <v>2610</v>
      </c>
      <c r="C3906" t="s">
        <v>2728</v>
      </c>
      <c r="D3906">
        <v>0</v>
      </c>
    </row>
    <row r="3907" spans="1:4">
      <c r="A3907" t="s">
        <v>6510</v>
      </c>
      <c r="B3907" t="s">
        <v>2610</v>
      </c>
      <c r="C3907" t="s">
        <v>2728</v>
      </c>
      <c r="D3907">
        <v>0</v>
      </c>
    </row>
    <row r="3908" spans="1:4">
      <c r="A3908" t="s">
        <v>6511</v>
      </c>
      <c r="B3908" t="s">
        <v>2610</v>
      </c>
      <c r="C3908" t="s">
        <v>2728</v>
      </c>
      <c r="D3908">
        <v>0</v>
      </c>
    </row>
    <row r="3909" spans="1:4">
      <c r="A3909" t="s">
        <v>6512</v>
      </c>
      <c r="B3909" t="s">
        <v>2610</v>
      </c>
      <c r="C3909" t="s">
        <v>2728</v>
      </c>
      <c r="D3909">
        <v>0</v>
      </c>
    </row>
    <row r="3910" spans="1:4">
      <c r="A3910" t="s">
        <v>6513</v>
      </c>
      <c r="B3910" t="s">
        <v>2610</v>
      </c>
      <c r="C3910" t="s">
        <v>2728</v>
      </c>
      <c r="D3910">
        <v>0</v>
      </c>
    </row>
    <row r="3911" spans="1:4">
      <c r="A3911" t="s">
        <v>6514</v>
      </c>
      <c r="B3911" t="s">
        <v>2610</v>
      </c>
      <c r="C3911" t="s">
        <v>2728</v>
      </c>
      <c r="D3911">
        <v>0</v>
      </c>
    </row>
    <row r="3912" spans="1:4">
      <c r="A3912" t="s">
        <v>6515</v>
      </c>
      <c r="B3912" t="s">
        <v>2610</v>
      </c>
      <c r="C3912" t="s">
        <v>2728</v>
      </c>
      <c r="D3912">
        <v>0</v>
      </c>
    </row>
    <row r="3913" spans="1:4">
      <c r="A3913" t="s">
        <v>6516</v>
      </c>
      <c r="B3913" t="s">
        <v>2610</v>
      </c>
      <c r="C3913" t="s">
        <v>2728</v>
      </c>
      <c r="D3913">
        <v>0</v>
      </c>
    </row>
    <row r="3914" spans="1:4">
      <c r="A3914" t="s">
        <v>6517</v>
      </c>
      <c r="B3914" t="s">
        <v>2610</v>
      </c>
      <c r="C3914" t="s">
        <v>2728</v>
      </c>
      <c r="D3914">
        <v>0</v>
      </c>
    </row>
    <row r="3915" spans="1:4">
      <c r="A3915" t="s">
        <v>6518</v>
      </c>
      <c r="B3915" t="s">
        <v>2610</v>
      </c>
      <c r="C3915" t="s">
        <v>2728</v>
      </c>
      <c r="D3915">
        <v>0</v>
      </c>
    </row>
    <row r="3916" spans="1:4">
      <c r="A3916" t="s">
        <v>6519</v>
      </c>
      <c r="B3916" t="s">
        <v>2610</v>
      </c>
      <c r="C3916" t="s">
        <v>2728</v>
      </c>
      <c r="D3916">
        <v>0</v>
      </c>
    </row>
    <row r="3917" spans="1:4">
      <c r="A3917" t="s">
        <v>6520</v>
      </c>
      <c r="B3917" t="s">
        <v>2610</v>
      </c>
      <c r="C3917" t="s">
        <v>2728</v>
      </c>
      <c r="D3917">
        <v>0</v>
      </c>
    </row>
    <row r="3918" spans="1:4">
      <c r="A3918" t="s">
        <v>6521</v>
      </c>
      <c r="B3918" t="s">
        <v>2610</v>
      </c>
      <c r="C3918" t="s">
        <v>2728</v>
      </c>
      <c r="D3918">
        <v>0</v>
      </c>
    </row>
    <row r="3919" spans="1:4">
      <c r="A3919" t="s">
        <v>6522</v>
      </c>
      <c r="B3919" t="s">
        <v>2610</v>
      </c>
      <c r="C3919" t="s">
        <v>2728</v>
      </c>
      <c r="D3919">
        <v>0</v>
      </c>
    </row>
    <row r="3920" spans="1:4">
      <c r="A3920" t="s">
        <v>6523</v>
      </c>
      <c r="B3920" t="s">
        <v>2610</v>
      </c>
      <c r="C3920" t="s">
        <v>2728</v>
      </c>
      <c r="D3920">
        <v>0</v>
      </c>
    </row>
    <row r="3921" spans="1:4">
      <c r="A3921" t="s">
        <v>6524</v>
      </c>
      <c r="B3921" t="s">
        <v>2610</v>
      </c>
      <c r="C3921" t="s">
        <v>2728</v>
      </c>
      <c r="D3921">
        <v>0</v>
      </c>
    </row>
    <row r="3922" spans="1:4">
      <c r="A3922" t="s">
        <v>6525</v>
      </c>
      <c r="B3922" t="s">
        <v>2610</v>
      </c>
      <c r="C3922" t="s">
        <v>2728</v>
      </c>
      <c r="D3922">
        <v>0</v>
      </c>
    </row>
    <row r="3923" spans="1:4">
      <c r="A3923" t="s">
        <v>6526</v>
      </c>
      <c r="B3923" t="s">
        <v>2610</v>
      </c>
      <c r="C3923" t="s">
        <v>2728</v>
      </c>
      <c r="D3923">
        <v>0</v>
      </c>
    </row>
    <row r="3924" spans="1:4">
      <c r="A3924" t="s">
        <v>6527</v>
      </c>
      <c r="B3924" t="s">
        <v>2610</v>
      </c>
      <c r="C3924" t="s">
        <v>2728</v>
      </c>
      <c r="D3924">
        <v>0</v>
      </c>
    </row>
    <row r="3925" spans="1:4">
      <c r="A3925" t="s">
        <v>6528</v>
      </c>
      <c r="B3925" t="s">
        <v>2610</v>
      </c>
      <c r="C3925" t="s">
        <v>2735</v>
      </c>
      <c r="D3925">
        <v>0</v>
      </c>
    </row>
    <row r="3926" spans="1:4">
      <c r="A3926" t="s">
        <v>6529</v>
      </c>
      <c r="B3926" t="s">
        <v>2610</v>
      </c>
      <c r="C3926" t="s">
        <v>2728</v>
      </c>
      <c r="D3926">
        <v>0</v>
      </c>
    </row>
    <row r="3927" spans="1:4">
      <c r="A3927" t="s">
        <v>6530</v>
      </c>
      <c r="B3927" t="s">
        <v>2610</v>
      </c>
      <c r="C3927" t="s">
        <v>2728</v>
      </c>
      <c r="D3927">
        <v>0</v>
      </c>
    </row>
    <row r="3928" spans="1:4">
      <c r="A3928" t="s">
        <v>6531</v>
      </c>
      <c r="B3928" t="s">
        <v>2610</v>
      </c>
      <c r="C3928" t="s">
        <v>2728</v>
      </c>
      <c r="D3928">
        <v>0</v>
      </c>
    </row>
    <row r="3929" spans="1:4">
      <c r="A3929" t="s">
        <v>6532</v>
      </c>
      <c r="B3929" t="s">
        <v>2610</v>
      </c>
      <c r="C3929" t="s">
        <v>2728</v>
      </c>
      <c r="D3929">
        <v>0</v>
      </c>
    </row>
    <row r="3930" spans="1:4">
      <c r="A3930" t="s">
        <v>6533</v>
      </c>
      <c r="B3930" t="s">
        <v>2610</v>
      </c>
      <c r="C3930" t="s">
        <v>2728</v>
      </c>
      <c r="D3930">
        <v>0</v>
      </c>
    </row>
    <row r="3931" spans="1:4">
      <c r="A3931" t="s">
        <v>6534</v>
      </c>
      <c r="B3931" t="s">
        <v>2610</v>
      </c>
      <c r="C3931" t="s">
        <v>2728</v>
      </c>
      <c r="D3931">
        <v>0</v>
      </c>
    </row>
    <row r="3932" spans="1:4">
      <c r="A3932" t="s">
        <v>6535</v>
      </c>
      <c r="B3932" t="s">
        <v>2610</v>
      </c>
      <c r="C3932" t="s">
        <v>2728</v>
      </c>
      <c r="D3932">
        <v>0</v>
      </c>
    </row>
    <row r="3933" spans="1:4">
      <c r="A3933" t="s">
        <v>6536</v>
      </c>
      <c r="B3933" t="s">
        <v>2610</v>
      </c>
      <c r="C3933" t="s">
        <v>2728</v>
      </c>
      <c r="D3933">
        <v>0</v>
      </c>
    </row>
    <row r="3934" spans="1:4">
      <c r="A3934" t="s">
        <v>6537</v>
      </c>
      <c r="B3934" t="s">
        <v>2610</v>
      </c>
      <c r="C3934" t="s">
        <v>2728</v>
      </c>
      <c r="D3934">
        <v>0</v>
      </c>
    </row>
    <row r="3935" spans="1:4">
      <c r="A3935" t="s">
        <v>6538</v>
      </c>
      <c r="B3935" t="s">
        <v>2610</v>
      </c>
      <c r="C3935" t="s">
        <v>2728</v>
      </c>
      <c r="D3935">
        <v>0</v>
      </c>
    </row>
    <row r="3936" spans="1:4">
      <c r="A3936" t="s">
        <v>6539</v>
      </c>
      <c r="B3936" t="s">
        <v>2610</v>
      </c>
      <c r="C3936" t="s">
        <v>2728</v>
      </c>
      <c r="D3936">
        <v>0</v>
      </c>
    </row>
    <row r="3937" spans="1:4">
      <c r="A3937" t="s">
        <v>6540</v>
      </c>
      <c r="B3937" t="s">
        <v>2610</v>
      </c>
      <c r="C3937" t="s">
        <v>2728</v>
      </c>
      <c r="D3937">
        <v>0</v>
      </c>
    </row>
    <row r="3938" spans="1:4">
      <c r="A3938" t="s">
        <v>6541</v>
      </c>
      <c r="B3938" t="s">
        <v>2610</v>
      </c>
      <c r="C3938" t="s">
        <v>2728</v>
      </c>
      <c r="D3938">
        <v>0</v>
      </c>
    </row>
    <row r="3939" spans="1:4">
      <c r="A3939" t="s">
        <v>6542</v>
      </c>
      <c r="B3939" t="s">
        <v>2610</v>
      </c>
      <c r="C3939" t="s">
        <v>2728</v>
      </c>
      <c r="D3939">
        <v>0</v>
      </c>
    </row>
    <row r="3940" spans="1:4">
      <c r="A3940" t="s">
        <v>6543</v>
      </c>
      <c r="B3940" t="s">
        <v>2610</v>
      </c>
      <c r="C3940" t="s">
        <v>2728</v>
      </c>
      <c r="D3940">
        <v>0</v>
      </c>
    </row>
    <row r="3941" spans="1:4">
      <c r="A3941" t="s">
        <v>6544</v>
      </c>
      <c r="B3941" t="s">
        <v>2610</v>
      </c>
      <c r="C3941" t="s">
        <v>2728</v>
      </c>
      <c r="D3941">
        <v>0</v>
      </c>
    </row>
    <row r="3942" spans="1:4">
      <c r="A3942" t="s">
        <v>6545</v>
      </c>
      <c r="B3942" t="s">
        <v>2610</v>
      </c>
      <c r="C3942" t="s">
        <v>2728</v>
      </c>
      <c r="D3942">
        <v>0</v>
      </c>
    </row>
    <row r="3943" spans="1:4">
      <c r="A3943" t="s">
        <v>6546</v>
      </c>
      <c r="B3943" t="s">
        <v>2610</v>
      </c>
      <c r="C3943" t="s">
        <v>2728</v>
      </c>
      <c r="D3943">
        <v>0</v>
      </c>
    </row>
    <row r="3944" spans="1:4">
      <c r="A3944" t="s">
        <v>6547</v>
      </c>
      <c r="B3944" t="s">
        <v>2610</v>
      </c>
      <c r="C3944" t="s">
        <v>2728</v>
      </c>
      <c r="D3944">
        <v>0</v>
      </c>
    </row>
    <row r="3945" spans="1:4">
      <c r="A3945" t="s">
        <v>6548</v>
      </c>
      <c r="B3945" t="s">
        <v>2610</v>
      </c>
      <c r="C3945" t="s">
        <v>2728</v>
      </c>
      <c r="D3945">
        <v>0</v>
      </c>
    </row>
    <row r="3946" spans="1:4">
      <c r="A3946" t="s">
        <v>6549</v>
      </c>
      <c r="B3946" t="s">
        <v>2610</v>
      </c>
      <c r="C3946" t="s">
        <v>2728</v>
      </c>
      <c r="D3946">
        <v>0</v>
      </c>
    </row>
    <row r="3947" spans="1:4">
      <c r="A3947" t="s">
        <v>6550</v>
      </c>
      <c r="B3947" t="s">
        <v>2610</v>
      </c>
      <c r="C3947" t="s">
        <v>2728</v>
      </c>
      <c r="D3947">
        <v>0</v>
      </c>
    </row>
    <row r="3948" spans="1:4">
      <c r="A3948" t="s">
        <v>6551</v>
      </c>
      <c r="B3948" t="s">
        <v>2610</v>
      </c>
      <c r="C3948" t="s">
        <v>2728</v>
      </c>
      <c r="D3948">
        <v>0</v>
      </c>
    </row>
    <row r="3949" spans="1:4">
      <c r="A3949" t="s">
        <v>6552</v>
      </c>
      <c r="B3949" t="s">
        <v>2610</v>
      </c>
      <c r="C3949" t="s">
        <v>2728</v>
      </c>
      <c r="D3949">
        <v>0</v>
      </c>
    </row>
    <row r="3950" spans="1:4">
      <c r="A3950" t="s">
        <v>6553</v>
      </c>
      <c r="B3950" t="s">
        <v>2610</v>
      </c>
      <c r="C3950" t="s">
        <v>2728</v>
      </c>
      <c r="D3950">
        <v>0</v>
      </c>
    </row>
    <row r="3951" spans="1:4">
      <c r="A3951" t="s">
        <v>6554</v>
      </c>
      <c r="B3951" t="s">
        <v>2610</v>
      </c>
      <c r="C3951" t="s">
        <v>2728</v>
      </c>
      <c r="D3951">
        <v>0</v>
      </c>
    </row>
    <row r="3952" spans="1:4">
      <c r="A3952" t="s">
        <v>6555</v>
      </c>
      <c r="B3952" t="s">
        <v>2610</v>
      </c>
      <c r="C3952" t="s">
        <v>2728</v>
      </c>
      <c r="D3952">
        <v>0</v>
      </c>
    </row>
    <row r="3953" spans="1:4">
      <c r="A3953" t="s">
        <v>6556</v>
      </c>
      <c r="B3953" t="s">
        <v>2610</v>
      </c>
      <c r="C3953" t="s">
        <v>2728</v>
      </c>
      <c r="D3953">
        <v>0</v>
      </c>
    </row>
    <row r="3954" spans="1:4">
      <c r="A3954" t="s">
        <v>6557</v>
      </c>
      <c r="B3954" t="s">
        <v>2610</v>
      </c>
      <c r="C3954" t="s">
        <v>2728</v>
      </c>
      <c r="D3954">
        <v>0</v>
      </c>
    </row>
    <row r="3955" spans="1:4">
      <c r="A3955" t="s">
        <v>6558</v>
      </c>
      <c r="B3955" t="s">
        <v>2610</v>
      </c>
      <c r="C3955" t="s">
        <v>2728</v>
      </c>
      <c r="D3955">
        <v>0</v>
      </c>
    </row>
    <row r="3956" spans="1:4">
      <c r="A3956" t="s">
        <v>6559</v>
      </c>
      <c r="B3956" t="s">
        <v>2610</v>
      </c>
      <c r="C3956" t="s">
        <v>2728</v>
      </c>
      <c r="D3956">
        <v>0</v>
      </c>
    </row>
    <row r="3957" spans="1:4">
      <c r="A3957" t="s">
        <v>6560</v>
      </c>
      <c r="B3957" t="s">
        <v>2610</v>
      </c>
      <c r="C3957" t="s">
        <v>2728</v>
      </c>
      <c r="D3957">
        <v>0</v>
      </c>
    </row>
    <row r="3958" spans="1:4">
      <c r="A3958" t="s">
        <v>6561</v>
      </c>
      <c r="B3958" t="s">
        <v>2610</v>
      </c>
      <c r="C3958" t="s">
        <v>2728</v>
      </c>
      <c r="D3958">
        <v>0</v>
      </c>
    </row>
    <row r="3959" spans="1:4">
      <c r="A3959" t="s">
        <v>6562</v>
      </c>
      <c r="B3959" t="s">
        <v>2610</v>
      </c>
      <c r="C3959" t="s">
        <v>2728</v>
      </c>
      <c r="D3959">
        <v>0</v>
      </c>
    </row>
    <row r="3960" spans="1:4">
      <c r="A3960" t="s">
        <v>6563</v>
      </c>
      <c r="B3960" t="s">
        <v>2610</v>
      </c>
      <c r="C3960" t="s">
        <v>2728</v>
      </c>
      <c r="D3960">
        <v>0</v>
      </c>
    </row>
    <row r="3961" spans="1:4">
      <c r="A3961" t="s">
        <v>6564</v>
      </c>
      <c r="B3961" t="s">
        <v>2610</v>
      </c>
      <c r="C3961" t="s">
        <v>2728</v>
      </c>
      <c r="D3961">
        <v>0</v>
      </c>
    </row>
    <row r="3962" spans="1:4">
      <c r="A3962" t="s">
        <v>6565</v>
      </c>
      <c r="B3962" t="s">
        <v>2610</v>
      </c>
      <c r="C3962" t="s">
        <v>2728</v>
      </c>
      <c r="D3962">
        <v>0</v>
      </c>
    </row>
    <row r="3963" spans="1:4">
      <c r="A3963" t="s">
        <v>6566</v>
      </c>
      <c r="B3963" t="s">
        <v>2610</v>
      </c>
      <c r="C3963" t="s">
        <v>2728</v>
      </c>
      <c r="D3963">
        <v>0</v>
      </c>
    </row>
    <row r="3964" spans="1:4">
      <c r="A3964" t="s">
        <v>6567</v>
      </c>
      <c r="B3964" t="s">
        <v>2610</v>
      </c>
      <c r="C3964" t="s">
        <v>2728</v>
      </c>
      <c r="D3964">
        <v>0</v>
      </c>
    </row>
    <row r="3965" spans="1:4">
      <c r="A3965" t="s">
        <v>6568</v>
      </c>
      <c r="B3965" t="s">
        <v>2610</v>
      </c>
      <c r="C3965" t="s">
        <v>2728</v>
      </c>
      <c r="D3965">
        <v>0</v>
      </c>
    </row>
    <row r="3966" spans="1:4">
      <c r="A3966" t="s">
        <v>6569</v>
      </c>
      <c r="B3966" t="s">
        <v>2610</v>
      </c>
      <c r="C3966" t="s">
        <v>2728</v>
      </c>
      <c r="D3966">
        <v>0</v>
      </c>
    </row>
    <row r="3967" spans="1:4">
      <c r="A3967" t="s">
        <v>6570</v>
      </c>
      <c r="B3967" t="s">
        <v>2610</v>
      </c>
      <c r="C3967" t="s">
        <v>2728</v>
      </c>
      <c r="D3967">
        <v>0</v>
      </c>
    </row>
    <row r="3968" spans="1:4">
      <c r="A3968" t="s">
        <v>6571</v>
      </c>
      <c r="B3968" t="s">
        <v>2610</v>
      </c>
      <c r="C3968" t="s">
        <v>2728</v>
      </c>
      <c r="D3968">
        <v>0</v>
      </c>
    </row>
    <row r="3969" spans="1:4">
      <c r="A3969" t="s">
        <v>6572</v>
      </c>
      <c r="B3969" t="s">
        <v>2610</v>
      </c>
      <c r="C3969" t="s">
        <v>2728</v>
      </c>
      <c r="D3969">
        <v>0</v>
      </c>
    </row>
    <row r="3970" spans="1:4">
      <c r="A3970" t="s">
        <v>6573</v>
      </c>
      <c r="B3970" t="s">
        <v>2610</v>
      </c>
      <c r="C3970" t="s">
        <v>2728</v>
      </c>
      <c r="D3970">
        <v>0</v>
      </c>
    </row>
    <row r="3971" spans="1:4">
      <c r="A3971" t="s">
        <v>6574</v>
      </c>
      <c r="B3971" t="s">
        <v>2610</v>
      </c>
      <c r="C3971" t="s">
        <v>2728</v>
      </c>
      <c r="D3971">
        <v>0</v>
      </c>
    </row>
    <row r="3972" spans="1:4">
      <c r="A3972" t="s">
        <v>6575</v>
      </c>
      <c r="B3972" t="s">
        <v>2610</v>
      </c>
      <c r="C3972" t="s">
        <v>2728</v>
      </c>
      <c r="D3972">
        <v>0</v>
      </c>
    </row>
    <row r="3973" spans="1:4">
      <c r="A3973" t="s">
        <v>6576</v>
      </c>
      <c r="B3973" t="s">
        <v>2610</v>
      </c>
      <c r="C3973" t="s">
        <v>2728</v>
      </c>
      <c r="D3973">
        <v>0</v>
      </c>
    </row>
    <row r="3974" spans="1:4">
      <c r="A3974" t="s">
        <v>6577</v>
      </c>
      <c r="B3974" t="s">
        <v>2610</v>
      </c>
      <c r="C3974" t="s">
        <v>2728</v>
      </c>
      <c r="D3974">
        <v>0</v>
      </c>
    </row>
    <row r="3975" spans="1:4">
      <c r="A3975" t="s">
        <v>6578</v>
      </c>
      <c r="B3975" t="s">
        <v>2610</v>
      </c>
      <c r="C3975" t="s">
        <v>2728</v>
      </c>
      <c r="D3975">
        <v>0</v>
      </c>
    </row>
    <row r="3976" spans="1:4">
      <c r="A3976" t="s">
        <v>6579</v>
      </c>
      <c r="B3976" t="s">
        <v>2610</v>
      </c>
      <c r="C3976" t="s">
        <v>2728</v>
      </c>
      <c r="D3976">
        <v>0</v>
      </c>
    </row>
    <row r="3977" spans="1:4">
      <c r="A3977" t="s">
        <v>6580</v>
      </c>
      <c r="B3977" t="s">
        <v>2610</v>
      </c>
      <c r="C3977" t="s">
        <v>2728</v>
      </c>
      <c r="D3977">
        <v>0</v>
      </c>
    </row>
    <row r="3978" spans="1:4">
      <c r="A3978" t="s">
        <v>6581</v>
      </c>
      <c r="B3978" t="s">
        <v>2610</v>
      </c>
      <c r="C3978" t="s">
        <v>2728</v>
      </c>
      <c r="D3978">
        <v>0</v>
      </c>
    </row>
    <row r="3979" spans="1:4">
      <c r="A3979" t="s">
        <v>6582</v>
      </c>
      <c r="B3979" t="s">
        <v>2610</v>
      </c>
      <c r="C3979" t="s">
        <v>2728</v>
      </c>
      <c r="D3979">
        <v>0</v>
      </c>
    </row>
    <row r="3980" spans="1:4">
      <c r="A3980" t="s">
        <v>6583</v>
      </c>
      <c r="B3980" t="s">
        <v>2610</v>
      </c>
      <c r="C3980" t="s">
        <v>2728</v>
      </c>
      <c r="D3980">
        <v>0</v>
      </c>
    </row>
    <row r="3981" spans="1:4">
      <c r="A3981" t="s">
        <v>6584</v>
      </c>
      <c r="B3981" t="s">
        <v>2610</v>
      </c>
      <c r="C3981" t="s">
        <v>2728</v>
      </c>
      <c r="D3981">
        <v>0</v>
      </c>
    </row>
    <row r="3982" spans="1:4">
      <c r="A3982" t="s">
        <v>6585</v>
      </c>
      <c r="B3982" t="s">
        <v>2610</v>
      </c>
      <c r="C3982" t="s">
        <v>2728</v>
      </c>
      <c r="D3982">
        <v>0</v>
      </c>
    </row>
    <row r="3983" spans="1:4">
      <c r="A3983" t="s">
        <v>6586</v>
      </c>
      <c r="B3983" t="s">
        <v>2610</v>
      </c>
      <c r="C3983" t="s">
        <v>2728</v>
      </c>
      <c r="D3983">
        <v>0</v>
      </c>
    </row>
    <row r="3984" spans="1:4">
      <c r="A3984" t="s">
        <v>6587</v>
      </c>
      <c r="B3984" t="s">
        <v>2610</v>
      </c>
      <c r="C3984" t="s">
        <v>2728</v>
      </c>
      <c r="D3984">
        <v>0</v>
      </c>
    </row>
    <row r="3985" spans="1:4">
      <c r="A3985" t="s">
        <v>6588</v>
      </c>
      <c r="B3985" t="s">
        <v>2610</v>
      </c>
      <c r="C3985" t="s">
        <v>2728</v>
      </c>
      <c r="D3985">
        <v>0</v>
      </c>
    </row>
    <row r="3986" spans="1:4">
      <c r="A3986" t="s">
        <v>6589</v>
      </c>
      <c r="B3986" t="s">
        <v>2610</v>
      </c>
      <c r="C3986" t="s">
        <v>2728</v>
      </c>
      <c r="D3986">
        <v>0</v>
      </c>
    </row>
    <row r="3987" spans="1:4">
      <c r="A3987" t="s">
        <v>6590</v>
      </c>
      <c r="B3987" t="s">
        <v>2610</v>
      </c>
      <c r="C3987" t="s">
        <v>2728</v>
      </c>
      <c r="D3987">
        <v>0</v>
      </c>
    </row>
    <row r="3988" spans="1:4">
      <c r="A3988" t="s">
        <v>6591</v>
      </c>
      <c r="B3988" t="s">
        <v>2610</v>
      </c>
      <c r="C3988" t="s">
        <v>2728</v>
      </c>
      <c r="D3988">
        <v>0</v>
      </c>
    </row>
    <row r="3989" spans="1:4">
      <c r="A3989" t="s">
        <v>6592</v>
      </c>
      <c r="B3989" t="s">
        <v>2610</v>
      </c>
      <c r="C3989" t="s">
        <v>2728</v>
      </c>
      <c r="D3989">
        <v>0</v>
      </c>
    </row>
    <row r="3990" spans="1:4">
      <c r="A3990" t="s">
        <v>6593</v>
      </c>
      <c r="B3990" t="s">
        <v>2610</v>
      </c>
      <c r="C3990" t="s">
        <v>2728</v>
      </c>
      <c r="D3990">
        <v>0</v>
      </c>
    </row>
    <row r="3991" spans="1:4">
      <c r="A3991" t="s">
        <v>6594</v>
      </c>
      <c r="B3991" t="s">
        <v>2610</v>
      </c>
      <c r="C3991" t="s">
        <v>2728</v>
      </c>
      <c r="D3991">
        <v>0</v>
      </c>
    </row>
    <row r="3992" spans="1:4">
      <c r="A3992" t="s">
        <v>6595</v>
      </c>
      <c r="B3992" t="s">
        <v>2610</v>
      </c>
      <c r="C3992" t="s">
        <v>2728</v>
      </c>
      <c r="D3992">
        <v>0</v>
      </c>
    </row>
    <row r="3993" spans="1:4">
      <c r="A3993" t="s">
        <v>6596</v>
      </c>
      <c r="B3993" t="s">
        <v>2610</v>
      </c>
      <c r="C3993" t="s">
        <v>2728</v>
      </c>
      <c r="D3993">
        <v>0</v>
      </c>
    </row>
    <row r="3994" spans="1:4">
      <c r="A3994" t="s">
        <v>6597</v>
      </c>
      <c r="B3994" t="s">
        <v>2610</v>
      </c>
      <c r="C3994" t="s">
        <v>2728</v>
      </c>
      <c r="D3994">
        <v>0</v>
      </c>
    </row>
    <row r="3995" spans="1:4">
      <c r="A3995" t="s">
        <v>6598</v>
      </c>
      <c r="B3995" t="s">
        <v>2610</v>
      </c>
      <c r="C3995" t="s">
        <v>2728</v>
      </c>
      <c r="D3995">
        <v>0</v>
      </c>
    </row>
    <row r="3996" spans="1:4">
      <c r="A3996" t="s">
        <v>6599</v>
      </c>
      <c r="B3996" t="s">
        <v>2610</v>
      </c>
      <c r="C3996" t="s">
        <v>2728</v>
      </c>
      <c r="D3996">
        <v>0</v>
      </c>
    </row>
    <row r="3997" spans="1:4">
      <c r="A3997" t="s">
        <v>6600</v>
      </c>
      <c r="B3997" t="s">
        <v>2610</v>
      </c>
      <c r="C3997" t="s">
        <v>2728</v>
      </c>
      <c r="D3997">
        <v>0</v>
      </c>
    </row>
    <row r="3998" spans="1:4">
      <c r="A3998" t="s">
        <v>6601</v>
      </c>
      <c r="B3998" t="s">
        <v>2610</v>
      </c>
      <c r="C3998" t="s">
        <v>2728</v>
      </c>
      <c r="D3998">
        <v>0</v>
      </c>
    </row>
    <row r="3999" spans="1:4">
      <c r="A3999" t="s">
        <v>6602</v>
      </c>
      <c r="B3999" t="s">
        <v>2610</v>
      </c>
      <c r="C3999" t="s">
        <v>2728</v>
      </c>
      <c r="D3999">
        <v>0</v>
      </c>
    </row>
    <row r="4000" spans="1:4">
      <c r="A4000" t="s">
        <v>6603</v>
      </c>
      <c r="B4000" t="s">
        <v>2610</v>
      </c>
      <c r="C4000" t="s">
        <v>2728</v>
      </c>
      <c r="D4000">
        <v>0</v>
      </c>
    </row>
    <row r="4001" spans="1:4">
      <c r="A4001" t="s">
        <v>6604</v>
      </c>
      <c r="B4001" t="s">
        <v>2610</v>
      </c>
      <c r="C4001" t="s">
        <v>2728</v>
      </c>
      <c r="D4001">
        <v>0</v>
      </c>
    </row>
    <row r="4002" spans="1:4">
      <c r="A4002" t="s">
        <v>6605</v>
      </c>
      <c r="B4002" t="s">
        <v>2610</v>
      </c>
      <c r="C4002" t="s">
        <v>2728</v>
      </c>
      <c r="D4002">
        <v>0</v>
      </c>
    </row>
    <row r="4003" spans="1:4">
      <c r="A4003" t="s">
        <v>6606</v>
      </c>
      <c r="B4003" t="s">
        <v>2610</v>
      </c>
      <c r="C4003" t="s">
        <v>2728</v>
      </c>
      <c r="D4003">
        <v>0</v>
      </c>
    </row>
    <row r="4004" spans="1:4">
      <c r="A4004" t="s">
        <v>6607</v>
      </c>
      <c r="B4004" t="s">
        <v>2610</v>
      </c>
      <c r="C4004" t="s">
        <v>2728</v>
      </c>
      <c r="D4004">
        <v>0</v>
      </c>
    </row>
    <row r="4005" spans="1:4">
      <c r="A4005" t="s">
        <v>6608</v>
      </c>
      <c r="B4005" t="s">
        <v>2610</v>
      </c>
      <c r="C4005" t="s">
        <v>2728</v>
      </c>
      <c r="D4005">
        <v>0</v>
      </c>
    </row>
    <row r="4006" spans="1:4">
      <c r="A4006" t="s">
        <v>6609</v>
      </c>
      <c r="B4006" t="s">
        <v>2610</v>
      </c>
      <c r="C4006" t="s">
        <v>2728</v>
      </c>
      <c r="D4006">
        <v>0</v>
      </c>
    </row>
    <row r="4007" spans="1:4">
      <c r="A4007" t="s">
        <v>6610</v>
      </c>
      <c r="B4007" t="s">
        <v>2610</v>
      </c>
      <c r="C4007" t="s">
        <v>2728</v>
      </c>
      <c r="D4007">
        <v>0</v>
      </c>
    </row>
    <row r="4008" spans="1:4">
      <c r="A4008" t="s">
        <v>6611</v>
      </c>
      <c r="B4008" t="s">
        <v>2610</v>
      </c>
      <c r="C4008" t="s">
        <v>2728</v>
      </c>
      <c r="D4008">
        <v>0</v>
      </c>
    </row>
    <row r="4009" spans="1:4">
      <c r="A4009" t="s">
        <v>6612</v>
      </c>
      <c r="B4009" t="s">
        <v>2610</v>
      </c>
      <c r="C4009" t="s">
        <v>2728</v>
      </c>
      <c r="D4009">
        <v>0</v>
      </c>
    </row>
    <row r="4010" spans="1:4">
      <c r="A4010" t="s">
        <v>6613</v>
      </c>
      <c r="B4010" t="s">
        <v>2610</v>
      </c>
      <c r="C4010" t="s">
        <v>2728</v>
      </c>
      <c r="D4010">
        <v>0</v>
      </c>
    </row>
    <row r="4011" spans="1:4">
      <c r="A4011" t="s">
        <v>6614</v>
      </c>
      <c r="B4011" t="s">
        <v>2610</v>
      </c>
      <c r="C4011" t="s">
        <v>2728</v>
      </c>
      <c r="D4011">
        <v>0</v>
      </c>
    </row>
    <row r="4012" spans="1:4">
      <c r="A4012" t="s">
        <v>6615</v>
      </c>
      <c r="B4012" t="s">
        <v>2610</v>
      </c>
      <c r="C4012" t="s">
        <v>2703</v>
      </c>
      <c r="D4012">
        <v>0</v>
      </c>
    </row>
    <row r="4013" spans="1:4">
      <c r="A4013" t="s">
        <v>6616</v>
      </c>
      <c r="B4013" t="s">
        <v>2610</v>
      </c>
      <c r="C4013" t="s">
        <v>2703</v>
      </c>
      <c r="D4013">
        <v>0</v>
      </c>
    </row>
    <row r="4014" spans="1:4">
      <c r="A4014" t="s">
        <v>6617</v>
      </c>
      <c r="B4014" t="s">
        <v>2610</v>
      </c>
      <c r="C4014" t="s">
        <v>2703</v>
      </c>
      <c r="D4014">
        <v>0</v>
      </c>
    </row>
    <row r="4015" spans="1:4">
      <c r="A4015" t="s">
        <v>6618</v>
      </c>
      <c r="B4015" t="s">
        <v>2610</v>
      </c>
      <c r="C4015" t="s">
        <v>2703</v>
      </c>
      <c r="D4015">
        <v>0</v>
      </c>
    </row>
    <row r="4016" spans="1:4">
      <c r="A4016" t="s">
        <v>6619</v>
      </c>
      <c r="B4016" t="s">
        <v>2610</v>
      </c>
      <c r="C4016" t="s">
        <v>2703</v>
      </c>
      <c r="D4016">
        <v>0</v>
      </c>
    </row>
    <row r="4017" spans="1:4">
      <c r="A4017" t="s">
        <v>6620</v>
      </c>
      <c r="B4017" t="s">
        <v>2610</v>
      </c>
      <c r="C4017" t="s">
        <v>2703</v>
      </c>
      <c r="D4017">
        <v>0</v>
      </c>
    </row>
    <row r="4018" spans="1:4">
      <c r="A4018" t="s">
        <v>6621</v>
      </c>
      <c r="B4018" t="s">
        <v>2610</v>
      </c>
      <c r="C4018" t="s">
        <v>2703</v>
      </c>
      <c r="D4018">
        <v>0</v>
      </c>
    </row>
    <row r="4019" spans="1:4">
      <c r="A4019" t="s">
        <v>6622</v>
      </c>
      <c r="B4019" t="s">
        <v>2610</v>
      </c>
      <c r="C4019" t="s">
        <v>2703</v>
      </c>
      <c r="D4019">
        <v>0</v>
      </c>
    </row>
    <row r="4020" spans="1:4">
      <c r="A4020" t="s">
        <v>6623</v>
      </c>
      <c r="B4020" t="s">
        <v>2610</v>
      </c>
      <c r="C4020" t="s">
        <v>2703</v>
      </c>
      <c r="D4020">
        <v>0</v>
      </c>
    </row>
    <row r="4021" spans="1:4">
      <c r="A4021" t="s">
        <v>6624</v>
      </c>
      <c r="B4021" t="s">
        <v>2610</v>
      </c>
      <c r="C4021" t="s">
        <v>2703</v>
      </c>
      <c r="D4021">
        <v>0</v>
      </c>
    </row>
    <row r="4022" spans="1:4">
      <c r="A4022" t="s">
        <v>6625</v>
      </c>
      <c r="B4022" t="s">
        <v>2610</v>
      </c>
      <c r="C4022" t="s">
        <v>2703</v>
      </c>
      <c r="D4022">
        <v>0</v>
      </c>
    </row>
    <row r="4023" spans="1:4">
      <c r="A4023" t="s">
        <v>6626</v>
      </c>
      <c r="B4023" t="s">
        <v>2610</v>
      </c>
      <c r="C4023" t="s">
        <v>2703</v>
      </c>
      <c r="D4023">
        <v>0</v>
      </c>
    </row>
    <row r="4024" spans="1:4">
      <c r="A4024" t="s">
        <v>6627</v>
      </c>
      <c r="B4024" t="s">
        <v>2610</v>
      </c>
      <c r="C4024" t="s">
        <v>2703</v>
      </c>
      <c r="D4024">
        <v>0</v>
      </c>
    </row>
    <row r="4025" spans="1:4">
      <c r="A4025" t="s">
        <v>6628</v>
      </c>
      <c r="B4025" t="s">
        <v>2610</v>
      </c>
      <c r="C4025" t="s">
        <v>2703</v>
      </c>
      <c r="D4025">
        <v>0</v>
      </c>
    </row>
    <row r="4026" spans="1:4">
      <c r="A4026" t="s">
        <v>6629</v>
      </c>
      <c r="B4026" t="s">
        <v>2610</v>
      </c>
      <c r="C4026" t="s">
        <v>2728</v>
      </c>
      <c r="D4026">
        <v>0</v>
      </c>
    </row>
    <row r="4027" spans="1:4">
      <c r="A4027" t="s">
        <v>6630</v>
      </c>
      <c r="B4027" t="s">
        <v>2610</v>
      </c>
      <c r="C4027" t="s">
        <v>2728</v>
      </c>
      <c r="D4027">
        <v>0</v>
      </c>
    </row>
    <row r="4028" spans="1:4">
      <c r="A4028" t="s">
        <v>6631</v>
      </c>
      <c r="B4028" t="s">
        <v>2610</v>
      </c>
      <c r="C4028" t="s">
        <v>2728</v>
      </c>
      <c r="D4028">
        <v>0</v>
      </c>
    </row>
    <row r="4029" spans="1:4">
      <c r="A4029" t="s">
        <v>6632</v>
      </c>
      <c r="B4029" t="s">
        <v>2610</v>
      </c>
      <c r="C4029" t="s">
        <v>2728</v>
      </c>
      <c r="D4029">
        <v>0</v>
      </c>
    </row>
    <row r="4030" spans="1:4">
      <c r="A4030" t="s">
        <v>6633</v>
      </c>
      <c r="B4030" t="s">
        <v>2610</v>
      </c>
      <c r="C4030" t="s">
        <v>2728</v>
      </c>
      <c r="D4030">
        <v>0</v>
      </c>
    </row>
    <row r="4031" spans="1:4">
      <c r="A4031" t="s">
        <v>6634</v>
      </c>
      <c r="B4031" t="s">
        <v>2610</v>
      </c>
      <c r="C4031" t="s">
        <v>2728</v>
      </c>
      <c r="D4031">
        <v>0</v>
      </c>
    </row>
    <row r="4032" spans="1:4">
      <c r="A4032" t="s">
        <v>6635</v>
      </c>
      <c r="B4032" t="s">
        <v>2610</v>
      </c>
      <c r="C4032" t="s">
        <v>2728</v>
      </c>
      <c r="D4032">
        <v>0</v>
      </c>
    </row>
    <row r="4033" spans="1:4">
      <c r="A4033" t="s">
        <v>6636</v>
      </c>
      <c r="B4033" t="s">
        <v>2610</v>
      </c>
      <c r="C4033" t="s">
        <v>2728</v>
      </c>
      <c r="D4033">
        <v>0</v>
      </c>
    </row>
    <row r="4034" spans="1:4">
      <c r="A4034" t="s">
        <v>6637</v>
      </c>
      <c r="B4034" t="s">
        <v>2610</v>
      </c>
      <c r="C4034" t="s">
        <v>2728</v>
      </c>
      <c r="D4034">
        <v>0</v>
      </c>
    </row>
    <row r="4035" spans="1:4">
      <c r="A4035" t="s">
        <v>6638</v>
      </c>
      <c r="B4035" t="s">
        <v>2610</v>
      </c>
      <c r="C4035" t="s">
        <v>2728</v>
      </c>
      <c r="D4035">
        <v>0</v>
      </c>
    </row>
    <row r="4036" spans="1:4">
      <c r="A4036" t="s">
        <v>6639</v>
      </c>
      <c r="B4036" t="s">
        <v>2610</v>
      </c>
      <c r="C4036" t="s">
        <v>2728</v>
      </c>
      <c r="D4036">
        <v>0</v>
      </c>
    </row>
    <row r="4037" spans="1:4">
      <c r="A4037" t="s">
        <v>6640</v>
      </c>
      <c r="B4037" t="s">
        <v>2610</v>
      </c>
      <c r="C4037" t="s">
        <v>2728</v>
      </c>
      <c r="D4037">
        <v>0</v>
      </c>
    </row>
    <row r="4038" spans="1:4">
      <c r="A4038" t="s">
        <v>6641</v>
      </c>
      <c r="B4038" t="s">
        <v>2610</v>
      </c>
      <c r="C4038" t="s">
        <v>2703</v>
      </c>
      <c r="D4038">
        <v>0</v>
      </c>
    </row>
    <row r="4039" spans="1:4">
      <c r="A4039" t="s">
        <v>6642</v>
      </c>
      <c r="B4039" t="s">
        <v>2610</v>
      </c>
      <c r="C4039" t="s">
        <v>2703</v>
      </c>
      <c r="D4039">
        <v>0</v>
      </c>
    </row>
    <row r="4040" spans="1:4">
      <c r="A4040" t="s">
        <v>6643</v>
      </c>
      <c r="B4040" t="s">
        <v>2610</v>
      </c>
      <c r="C4040" t="s">
        <v>2703</v>
      </c>
      <c r="D4040">
        <v>0</v>
      </c>
    </row>
    <row r="4041" spans="1:4">
      <c r="A4041" t="s">
        <v>6644</v>
      </c>
      <c r="B4041" t="s">
        <v>2610</v>
      </c>
      <c r="C4041" t="s">
        <v>2703</v>
      </c>
      <c r="D4041">
        <v>0</v>
      </c>
    </row>
    <row r="4042" spans="1:4">
      <c r="A4042" t="s">
        <v>6645</v>
      </c>
      <c r="B4042" t="s">
        <v>2610</v>
      </c>
      <c r="C4042" t="s">
        <v>2703</v>
      </c>
      <c r="D4042">
        <v>0</v>
      </c>
    </row>
    <row r="4043" spans="1:4">
      <c r="A4043" t="s">
        <v>6646</v>
      </c>
      <c r="B4043" t="s">
        <v>2610</v>
      </c>
      <c r="C4043" t="s">
        <v>2703</v>
      </c>
      <c r="D4043">
        <v>0</v>
      </c>
    </row>
    <row r="4044" spans="1:4">
      <c r="A4044" t="s">
        <v>6647</v>
      </c>
      <c r="B4044" t="s">
        <v>2610</v>
      </c>
      <c r="C4044" t="s">
        <v>2703</v>
      </c>
      <c r="D4044">
        <v>0</v>
      </c>
    </row>
    <row r="4045" spans="1:4">
      <c r="A4045" t="s">
        <v>6648</v>
      </c>
      <c r="B4045" t="s">
        <v>2610</v>
      </c>
      <c r="C4045" t="s">
        <v>2703</v>
      </c>
      <c r="D4045">
        <v>0</v>
      </c>
    </row>
    <row r="4046" spans="1:4">
      <c r="A4046" t="s">
        <v>6649</v>
      </c>
      <c r="B4046" t="s">
        <v>2610</v>
      </c>
      <c r="C4046" t="s">
        <v>2703</v>
      </c>
      <c r="D4046">
        <v>0</v>
      </c>
    </row>
    <row r="4047" spans="1:4">
      <c r="A4047" t="s">
        <v>6650</v>
      </c>
      <c r="B4047" t="s">
        <v>2610</v>
      </c>
      <c r="C4047" t="s">
        <v>2703</v>
      </c>
      <c r="D4047">
        <v>0</v>
      </c>
    </row>
    <row r="4048" spans="1:4">
      <c r="A4048" t="s">
        <v>6651</v>
      </c>
      <c r="B4048" t="s">
        <v>2610</v>
      </c>
      <c r="C4048" t="s">
        <v>2703</v>
      </c>
      <c r="D4048">
        <v>0</v>
      </c>
    </row>
    <row r="4049" spans="1:4">
      <c r="A4049" t="s">
        <v>6652</v>
      </c>
      <c r="B4049" t="s">
        <v>2610</v>
      </c>
      <c r="C4049" t="s">
        <v>2703</v>
      </c>
      <c r="D4049">
        <v>0</v>
      </c>
    </row>
    <row r="4050" spans="1:4">
      <c r="A4050" t="s">
        <v>6653</v>
      </c>
      <c r="B4050" t="s">
        <v>2610</v>
      </c>
      <c r="C4050" t="s">
        <v>2703</v>
      </c>
      <c r="D4050">
        <v>0</v>
      </c>
    </row>
    <row r="4051" spans="1:4">
      <c r="A4051" t="s">
        <v>6654</v>
      </c>
      <c r="B4051" t="s">
        <v>2610</v>
      </c>
      <c r="C4051" t="s">
        <v>2703</v>
      </c>
      <c r="D4051">
        <v>0</v>
      </c>
    </row>
    <row r="4052" spans="1:4">
      <c r="A4052" t="s">
        <v>6655</v>
      </c>
      <c r="B4052" t="s">
        <v>2610</v>
      </c>
      <c r="C4052" t="s">
        <v>2703</v>
      </c>
      <c r="D4052">
        <v>0</v>
      </c>
    </row>
    <row r="4053" spans="1:4">
      <c r="A4053" t="s">
        <v>6656</v>
      </c>
      <c r="B4053" t="s">
        <v>2610</v>
      </c>
      <c r="C4053" t="s">
        <v>2703</v>
      </c>
      <c r="D4053">
        <v>0</v>
      </c>
    </row>
    <row r="4054" spans="1:4">
      <c r="A4054" t="s">
        <v>6657</v>
      </c>
      <c r="B4054" t="s">
        <v>2610</v>
      </c>
      <c r="C4054" t="s">
        <v>2703</v>
      </c>
      <c r="D4054">
        <v>0</v>
      </c>
    </row>
    <row r="4055" spans="1:4">
      <c r="A4055" t="s">
        <v>6658</v>
      </c>
      <c r="B4055" t="s">
        <v>2610</v>
      </c>
      <c r="C4055" t="s">
        <v>2703</v>
      </c>
      <c r="D4055">
        <v>0</v>
      </c>
    </row>
    <row r="4056" spans="1:4">
      <c r="A4056" t="s">
        <v>6659</v>
      </c>
      <c r="B4056" t="s">
        <v>2610</v>
      </c>
      <c r="C4056" t="s">
        <v>2703</v>
      </c>
      <c r="D4056">
        <v>0</v>
      </c>
    </row>
    <row r="4057" spans="1:4">
      <c r="A4057" t="s">
        <v>6660</v>
      </c>
      <c r="B4057" t="s">
        <v>2610</v>
      </c>
      <c r="C4057" t="s">
        <v>2703</v>
      </c>
      <c r="D4057">
        <v>0</v>
      </c>
    </row>
    <row r="4058" spans="1:4">
      <c r="A4058" t="s">
        <v>6661</v>
      </c>
      <c r="B4058" t="s">
        <v>2610</v>
      </c>
      <c r="C4058" t="s">
        <v>2703</v>
      </c>
      <c r="D4058">
        <v>0</v>
      </c>
    </row>
    <row r="4059" spans="1:4">
      <c r="A4059" t="s">
        <v>6662</v>
      </c>
      <c r="B4059" t="s">
        <v>2610</v>
      </c>
      <c r="C4059" t="s">
        <v>2703</v>
      </c>
      <c r="D4059">
        <v>0</v>
      </c>
    </row>
    <row r="4060" spans="1:4">
      <c r="A4060" t="s">
        <v>6663</v>
      </c>
      <c r="B4060" t="s">
        <v>2610</v>
      </c>
      <c r="C4060" t="s">
        <v>2703</v>
      </c>
      <c r="D4060">
        <v>0</v>
      </c>
    </row>
    <row r="4061" spans="1:4">
      <c r="A4061" t="s">
        <v>6664</v>
      </c>
      <c r="B4061" t="s">
        <v>2610</v>
      </c>
      <c r="C4061" t="s">
        <v>2703</v>
      </c>
      <c r="D4061">
        <v>0</v>
      </c>
    </row>
    <row r="4062" spans="1:4">
      <c r="A4062" t="s">
        <v>6665</v>
      </c>
      <c r="B4062" t="s">
        <v>2610</v>
      </c>
      <c r="C4062" t="s">
        <v>2703</v>
      </c>
      <c r="D4062">
        <v>0</v>
      </c>
    </row>
    <row r="4063" spans="1:4">
      <c r="A4063" t="s">
        <v>6666</v>
      </c>
      <c r="B4063" t="s">
        <v>2610</v>
      </c>
      <c r="C4063" t="s">
        <v>2703</v>
      </c>
      <c r="D4063">
        <v>0</v>
      </c>
    </row>
    <row r="4064" spans="1:4">
      <c r="A4064" t="s">
        <v>6667</v>
      </c>
      <c r="B4064" t="s">
        <v>2610</v>
      </c>
      <c r="C4064" t="s">
        <v>2703</v>
      </c>
      <c r="D4064">
        <v>0</v>
      </c>
    </row>
    <row r="4065" spans="1:4">
      <c r="A4065" t="s">
        <v>6668</v>
      </c>
      <c r="B4065" t="s">
        <v>2610</v>
      </c>
      <c r="C4065" t="s">
        <v>2703</v>
      </c>
      <c r="D4065">
        <v>0</v>
      </c>
    </row>
    <row r="4066" spans="1:4">
      <c r="A4066" t="s">
        <v>6669</v>
      </c>
      <c r="B4066" t="s">
        <v>2610</v>
      </c>
      <c r="C4066" t="s">
        <v>2703</v>
      </c>
      <c r="D4066">
        <v>0</v>
      </c>
    </row>
    <row r="4067" spans="1:4">
      <c r="A4067" t="s">
        <v>6670</v>
      </c>
      <c r="B4067" t="s">
        <v>2610</v>
      </c>
      <c r="C4067" t="s">
        <v>2703</v>
      </c>
      <c r="D4067">
        <v>0</v>
      </c>
    </row>
    <row r="4068" spans="1:4">
      <c r="A4068" t="s">
        <v>6671</v>
      </c>
      <c r="B4068" t="s">
        <v>2610</v>
      </c>
      <c r="C4068" t="s">
        <v>2703</v>
      </c>
      <c r="D4068">
        <v>0</v>
      </c>
    </row>
    <row r="4069" spans="1:4">
      <c r="A4069" t="s">
        <v>6672</v>
      </c>
      <c r="B4069" t="s">
        <v>2610</v>
      </c>
      <c r="C4069" t="s">
        <v>2703</v>
      </c>
      <c r="D4069">
        <v>0</v>
      </c>
    </row>
    <row r="4070" spans="1:4">
      <c r="A4070" t="s">
        <v>6673</v>
      </c>
      <c r="B4070" t="s">
        <v>2610</v>
      </c>
      <c r="C4070" t="s">
        <v>2703</v>
      </c>
      <c r="D4070">
        <v>0</v>
      </c>
    </row>
    <row r="4071" spans="1:4">
      <c r="A4071" t="s">
        <v>6674</v>
      </c>
      <c r="B4071" t="s">
        <v>2610</v>
      </c>
      <c r="C4071" t="s">
        <v>2703</v>
      </c>
      <c r="D4071">
        <v>0</v>
      </c>
    </row>
    <row r="4072" spans="1:4">
      <c r="A4072" t="s">
        <v>6675</v>
      </c>
      <c r="B4072" t="s">
        <v>2610</v>
      </c>
      <c r="C4072" t="s">
        <v>2703</v>
      </c>
      <c r="D4072">
        <v>0</v>
      </c>
    </row>
    <row r="4073" spans="1:4">
      <c r="A4073" t="s">
        <v>6676</v>
      </c>
      <c r="B4073" t="s">
        <v>2610</v>
      </c>
      <c r="C4073" t="s">
        <v>2703</v>
      </c>
      <c r="D4073">
        <v>0</v>
      </c>
    </row>
    <row r="4074" spans="1:4">
      <c r="A4074" t="s">
        <v>6677</v>
      </c>
      <c r="B4074" t="s">
        <v>2610</v>
      </c>
      <c r="C4074" t="s">
        <v>2703</v>
      </c>
      <c r="D4074">
        <v>0</v>
      </c>
    </row>
    <row r="4075" spans="1:4">
      <c r="A4075" t="s">
        <v>6678</v>
      </c>
      <c r="B4075" t="s">
        <v>2610</v>
      </c>
      <c r="C4075" t="s">
        <v>2703</v>
      </c>
      <c r="D4075">
        <v>0</v>
      </c>
    </row>
    <row r="4076" spans="1:4">
      <c r="A4076" t="s">
        <v>6679</v>
      </c>
      <c r="B4076" t="s">
        <v>2610</v>
      </c>
      <c r="C4076" t="s">
        <v>2703</v>
      </c>
      <c r="D4076">
        <v>0</v>
      </c>
    </row>
    <row r="4077" spans="1:4">
      <c r="A4077" t="s">
        <v>6680</v>
      </c>
      <c r="B4077" t="s">
        <v>2610</v>
      </c>
      <c r="C4077" t="s">
        <v>2703</v>
      </c>
      <c r="D4077">
        <v>0</v>
      </c>
    </row>
    <row r="4078" spans="1:4">
      <c r="A4078" t="s">
        <v>6681</v>
      </c>
      <c r="B4078" t="s">
        <v>2610</v>
      </c>
      <c r="C4078" t="s">
        <v>2703</v>
      </c>
      <c r="D4078">
        <v>0</v>
      </c>
    </row>
    <row r="4079" spans="1:4">
      <c r="A4079" t="s">
        <v>6682</v>
      </c>
      <c r="B4079" t="s">
        <v>2610</v>
      </c>
      <c r="C4079" t="s">
        <v>2703</v>
      </c>
      <c r="D4079">
        <v>0</v>
      </c>
    </row>
    <row r="4080" spans="1:4">
      <c r="A4080" t="s">
        <v>6683</v>
      </c>
      <c r="B4080" t="s">
        <v>2610</v>
      </c>
      <c r="C4080" t="s">
        <v>2703</v>
      </c>
      <c r="D4080">
        <v>0</v>
      </c>
    </row>
    <row r="4081" spans="1:4">
      <c r="A4081" t="s">
        <v>6684</v>
      </c>
      <c r="B4081" t="s">
        <v>2610</v>
      </c>
      <c r="C4081" t="s">
        <v>2703</v>
      </c>
      <c r="D4081">
        <v>0</v>
      </c>
    </row>
    <row r="4082" spans="1:4">
      <c r="A4082" t="s">
        <v>6685</v>
      </c>
      <c r="B4082" t="s">
        <v>2610</v>
      </c>
      <c r="C4082" t="s">
        <v>2703</v>
      </c>
      <c r="D4082">
        <v>0</v>
      </c>
    </row>
    <row r="4083" spans="1:4">
      <c r="A4083" t="s">
        <v>6686</v>
      </c>
      <c r="B4083" t="s">
        <v>2610</v>
      </c>
      <c r="C4083" t="s">
        <v>2703</v>
      </c>
      <c r="D4083">
        <v>0</v>
      </c>
    </row>
    <row r="4084" spans="1:4">
      <c r="A4084" t="s">
        <v>6687</v>
      </c>
      <c r="B4084" t="s">
        <v>2610</v>
      </c>
      <c r="C4084" t="s">
        <v>2703</v>
      </c>
      <c r="D4084">
        <v>0</v>
      </c>
    </row>
    <row r="4085" spans="1:4">
      <c r="A4085" t="s">
        <v>6688</v>
      </c>
      <c r="B4085" t="s">
        <v>2610</v>
      </c>
      <c r="C4085" t="s">
        <v>2703</v>
      </c>
      <c r="D4085">
        <v>0</v>
      </c>
    </row>
    <row r="4086" spans="1:4">
      <c r="A4086" t="s">
        <v>6689</v>
      </c>
      <c r="B4086" t="s">
        <v>2610</v>
      </c>
      <c r="C4086" t="s">
        <v>2703</v>
      </c>
      <c r="D4086">
        <v>0</v>
      </c>
    </row>
    <row r="4087" spans="1:4">
      <c r="A4087" t="s">
        <v>6690</v>
      </c>
      <c r="B4087" t="s">
        <v>2610</v>
      </c>
      <c r="C4087" t="s">
        <v>2703</v>
      </c>
      <c r="D4087">
        <v>0</v>
      </c>
    </row>
    <row r="4088" spans="1:4">
      <c r="A4088" t="s">
        <v>6691</v>
      </c>
      <c r="B4088" t="s">
        <v>2610</v>
      </c>
      <c r="C4088" t="s">
        <v>2703</v>
      </c>
      <c r="D4088">
        <v>0</v>
      </c>
    </row>
    <row r="4089" spans="1:4">
      <c r="A4089" t="s">
        <v>6692</v>
      </c>
      <c r="B4089" t="s">
        <v>2610</v>
      </c>
      <c r="C4089" t="s">
        <v>2703</v>
      </c>
      <c r="D4089">
        <v>0</v>
      </c>
    </row>
    <row r="4090" spans="1:4">
      <c r="A4090" t="s">
        <v>6693</v>
      </c>
      <c r="B4090" t="s">
        <v>2610</v>
      </c>
      <c r="C4090" t="s">
        <v>2703</v>
      </c>
      <c r="D4090">
        <v>0</v>
      </c>
    </row>
    <row r="4091" spans="1:4">
      <c r="A4091" t="s">
        <v>6694</v>
      </c>
      <c r="B4091" t="s">
        <v>2610</v>
      </c>
      <c r="C4091" t="s">
        <v>2703</v>
      </c>
      <c r="D4091">
        <v>0</v>
      </c>
    </row>
    <row r="4092" spans="1:4">
      <c r="A4092" t="s">
        <v>6695</v>
      </c>
      <c r="B4092" t="s">
        <v>2610</v>
      </c>
      <c r="C4092" t="s">
        <v>2703</v>
      </c>
      <c r="D4092">
        <v>0</v>
      </c>
    </row>
    <row r="4093" spans="1:4">
      <c r="A4093" t="s">
        <v>6696</v>
      </c>
      <c r="B4093" t="s">
        <v>2610</v>
      </c>
      <c r="C4093" t="s">
        <v>2703</v>
      </c>
      <c r="D4093">
        <v>0</v>
      </c>
    </row>
    <row r="4094" spans="1:4">
      <c r="A4094" t="s">
        <v>6697</v>
      </c>
      <c r="B4094" t="s">
        <v>2610</v>
      </c>
      <c r="C4094" t="s">
        <v>2703</v>
      </c>
      <c r="D4094">
        <v>0</v>
      </c>
    </row>
    <row r="4095" spans="1:4">
      <c r="A4095" t="s">
        <v>6698</v>
      </c>
      <c r="B4095" t="s">
        <v>2610</v>
      </c>
      <c r="C4095" t="s">
        <v>2703</v>
      </c>
      <c r="D4095">
        <v>0</v>
      </c>
    </row>
    <row r="4096" spans="1:4">
      <c r="A4096" t="s">
        <v>6699</v>
      </c>
      <c r="B4096" t="s">
        <v>2610</v>
      </c>
      <c r="C4096" t="s">
        <v>2703</v>
      </c>
      <c r="D4096">
        <v>0</v>
      </c>
    </row>
    <row r="4097" spans="1:4">
      <c r="A4097" t="s">
        <v>6700</v>
      </c>
      <c r="B4097" t="s">
        <v>2610</v>
      </c>
      <c r="C4097" t="s">
        <v>2703</v>
      </c>
      <c r="D4097">
        <v>0</v>
      </c>
    </row>
    <row r="4098" spans="1:4">
      <c r="A4098" t="s">
        <v>6701</v>
      </c>
      <c r="B4098" t="s">
        <v>2610</v>
      </c>
      <c r="C4098" t="s">
        <v>2703</v>
      </c>
      <c r="D4098">
        <v>0</v>
      </c>
    </row>
    <row r="4099" spans="1:4">
      <c r="A4099" t="s">
        <v>6702</v>
      </c>
      <c r="B4099" t="s">
        <v>2610</v>
      </c>
      <c r="C4099" t="s">
        <v>2703</v>
      </c>
      <c r="D4099">
        <v>0</v>
      </c>
    </row>
    <row r="4100" spans="1:4">
      <c r="A4100" t="s">
        <v>6703</v>
      </c>
      <c r="B4100" t="s">
        <v>2610</v>
      </c>
      <c r="C4100" t="s">
        <v>2703</v>
      </c>
      <c r="D4100">
        <v>0</v>
      </c>
    </row>
    <row r="4101" spans="1:4">
      <c r="A4101" t="s">
        <v>6704</v>
      </c>
      <c r="B4101" t="s">
        <v>2610</v>
      </c>
      <c r="C4101" t="s">
        <v>2703</v>
      </c>
      <c r="D4101">
        <v>0</v>
      </c>
    </row>
    <row r="4102" spans="1:4">
      <c r="A4102" t="s">
        <v>6705</v>
      </c>
      <c r="B4102" t="s">
        <v>2610</v>
      </c>
      <c r="C4102" t="s">
        <v>2703</v>
      </c>
      <c r="D4102">
        <v>0</v>
      </c>
    </row>
    <row r="4103" spans="1:4">
      <c r="A4103" t="s">
        <v>6706</v>
      </c>
      <c r="B4103" t="s">
        <v>2610</v>
      </c>
      <c r="C4103" t="s">
        <v>2703</v>
      </c>
      <c r="D4103">
        <v>0</v>
      </c>
    </row>
    <row r="4104" spans="1:4">
      <c r="A4104" t="s">
        <v>6707</v>
      </c>
      <c r="B4104" t="s">
        <v>2610</v>
      </c>
      <c r="C4104" t="s">
        <v>2703</v>
      </c>
      <c r="D4104">
        <v>0</v>
      </c>
    </row>
    <row r="4105" spans="1:4">
      <c r="A4105" t="s">
        <v>6708</v>
      </c>
      <c r="B4105" t="s">
        <v>2610</v>
      </c>
      <c r="C4105" t="s">
        <v>2703</v>
      </c>
      <c r="D4105">
        <v>0</v>
      </c>
    </row>
    <row r="4106" spans="1:4">
      <c r="A4106" t="s">
        <v>6709</v>
      </c>
      <c r="B4106" t="s">
        <v>2610</v>
      </c>
      <c r="C4106" t="s">
        <v>2703</v>
      </c>
      <c r="D4106">
        <v>0</v>
      </c>
    </row>
    <row r="4107" spans="1:4">
      <c r="A4107" t="s">
        <v>6710</v>
      </c>
      <c r="B4107" t="s">
        <v>2610</v>
      </c>
      <c r="C4107" t="s">
        <v>2703</v>
      </c>
      <c r="D4107">
        <v>0</v>
      </c>
    </row>
    <row r="4108" spans="1:4">
      <c r="A4108" t="s">
        <v>6711</v>
      </c>
      <c r="B4108" t="s">
        <v>2610</v>
      </c>
      <c r="C4108" t="s">
        <v>2703</v>
      </c>
      <c r="D4108">
        <v>0</v>
      </c>
    </row>
    <row r="4109" spans="1:4">
      <c r="A4109" t="s">
        <v>6712</v>
      </c>
      <c r="B4109" t="s">
        <v>2610</v>
      </c>
      <c r="C4109" t="s">
        <v>2703</v>
      </c>
      <c r="D4109">
        <v>0</v>
      </c>
    </row>
    <row r="4110" spans="1:4">
      <c r="A4110" t="s">
        <v>6713</v>
      </c>
      <c r="B4110" t="s">
        <v>2610</v>
      </c>
      <c r="C4110" t="s">
        <v>2703</v>
      </c>
      <c r="D4110">
        <v>0</v>
      </c>
    </row>
    <row r="4111" spans="1:4">
      <c r="A4111" t="s">
        <v>6714</v>
      </c>
      <c r="B4111" t="s">
        <v>2610</v>
      </c>
      <c r="C4111" t="s">
        <v>2703</v>
      </c>
      <c r="D4111">
        <v>0</v>
      </c>
    </row>
    <row r="4112" spans="1:4">
      <c r="A4112" t="s">
        <v>6715</v>
      </c>
      <c r="B4112" t="s">
        <v>2610</v>
      </c>
      <c r="C4112" t="s">
        <v>2703</v>
      </c>
      <c r="D4112">
        <v>0</v>
      </c>
    </row>
    <row r="4113" spans="1:4">
      <c r="A4113" t="s">
        <v>6716</v>
      </c>
      <c r="B4113" t="s">
        <v>2610</v>
      </c>
      <c r="C4113" t="s">
        <v>2703</v>
      </c>
      <c r="D4113">
        <v>0</v>
      </c>
    </row>
    <row r="4114" spans="1:4">
      <c r="A4114" t="s">
        <v>6717</v>
      </c>
      <c r="B4114" t="s">
        <v>2610</v>
      </c>
      <c r="C4114" t="s">
        <v>2703</v>
      </c>
      <c r="D4114">
        <v>0</v>
      </c>
    </row>
    <row r="4115" spans="1:4">
      <c r="A4115" t="s">
        <v>6718</v>
      </c>
      <c r="B4115" t="s">
        <v>2610</v>
      </c>
      <c r="C4115" t="s">
        <v>2703</v>
      </c>
      <c r="D4115">
        <v>0</v>
      </c>
    </row>
    <row r="4116" spans="1:4">
      <c r="A4116" t="s">
        <v>6719</v>
      </c>
      <c r="B4116" t="s">
        <v>2610</v>
      </c>
      <c r="C4116" t="s">
        <v>2703</v>
      </c>
      <c r="D4116">
        <v>0</v>
      </c>
    </row>
    <row r="4117" spans="1:4">
      <c r="A4117" t="s">
        <v>6720</v>
      </c>
      <c r="B4117" t="s">
        <v>2610</v>
      </c>
      <c r="C4117" t="s">
        <v>2703</v>
      </c>
      <c r="D4117">
        <v>0</v>
      </c>
    </row>
    <row r="4118" spans="1:4">
      <c r="A4118" t="s">
        <v>6721</v>
      </c>
      <c r="B4118" t="s">
        <v>2610</v>
      </c>
      <c r="C4118" t="s">
        <v>2703</v>
      </c>
      <c r="D4118">
        <v>0</v>
      </c>
    </row>
    <row r="4119" spans="1:4">
      <c r="A4119" t="s">
        <v>6722</v>
      </c>
      <c r="B4119" t="s">
        <v>2610</v>
      </c>
      <c r="C4119" t="s">
        <v>2703</v>
      </c>
      <c r="D4119">
        <v>0</v>
      </c>
    </row>
    <row r="4120" spans="1:4">
      <c r="A4120" t="s">
        <v>6723</v>
      </c>
      <c r="B4120" t="s">
        <v>2610</v>
      </c>
      <c r="C4120" t="s">
        <v>2703</v>
      </c>
      <c r="D4120">
        <v>0</v>
      </c>
    </row>
    <row r="4121" spans="1:4">
      <c r="A4121" t="s">
        <v>6724</v>
      </c>
      <c r="B4121" t="s">
        <v>2610</v>
      </c>
      <c r="C4121" t="s">
        <v>2703</v>
      </c>
      <c r="D4121">
        <v>0</v>
      </c>
    </row>
    <row r="4122" spans="1:4">
      <c r="A4122" t="s">
        <v>6725</v>
      </c>
      <c r="B4122" t="s">
        <v>2610</v>
      </c>
      <c r="C4122" t="s">
        <v>2703</v>
      </c>
      <c r="D4122">
        <v>0</v>
      </c>
    </row>
    <row r="4123" spans="1:4">
      <c r="A4123" t="s">
        <v>6726</v>
      </c>
      <c r="B4123" t="s">
        <v>2610</v>
      </c>
      <c r="C4123" t="s">
        <v>2703</v>
      </c>
      <c r="D4123">
        <v>0</v>
      </c>
    </row>
    <row r="4124" spans="1:4">
      <c r="A4124" t="s">
        <v>6727</v>
      </c>
      <c r="B4124" t="s">
        <v>2610</v>
      </c>
      <c r="C4124" t="s">
        <v>2703</v>
      </c>
      <c r="D4124">
        <v>0</v>
      </c>
    </row>
    <row r="4125" spans="1:4">
      <c r="A4125" t="s">
        <v>6728</v>
      </c>
      <c r="B4125" t="s">
        <v>2610</v>
      </c>
      <c r="C4125" t="s">
        <v>2703</v>
      </c>
      <c r="D4125">
        <v>0</v>
      </c>
    </row>
    <row r="4126" spans="1:4">
      <c r="A4126" t="s">
        <v>6729</v>
      </c>
      <c r="B4126" t="s">
        <v>2610</v>
      </c>
      <c r="C4126" t="s">
        <v>2703</v>
      </c>
      <c r="D4126">
        <v>0</v>
      </c>
    </row>
    <row r="4127" spans="1:4">
      <c r="A4127" t="s">
        <v>6730</v>
      </c>
      <c r="B4127" t="s">
        <v>2610</v>
      </c>
      <c r="C4127" t="s">
        <v>2703</v>
      </c>
      <c r="D4127">
        <v>0</v>
      </c>
    </row>
    <row r="4128" spans="1:4">
      <c r="A4128" t="s">
        <v>6731</v>
      </c>
      <c r="B4128" t="s">
        <v>2610</v>
      </c>
      <c r="C4128" t="s">
        <v>2703</v>
      </c>
      <c r="D4128">
        <v>0</v>
      </c>
    </row>
    <row r="4129" spans="1:4">
      <c r="A4129" t="s">
        <v>6732</v>
      </c>
      <c r="B4129" t="s">
        <v>2610</v>
      </c>
      <c r="C4129" t="s">
        <v>2703</v>
      </c>
      <c r="D4129">
        <v>0</v>
      </c>
    </row>
    <row r="4130" spans="1:4">
      <c r="A4130" t="s">
        <v>6733</v>
      </c>
      <c r="B4130" t="s">
        <v>2610</v>
      </c>
      <c r="C4130" t="s">
        <v>2703</v>
      </c>
      <c r="D4130">
        <v>0</v>
      </c>
    </row>
    <row r="4131" spans="1:4">
      <c r="A4131" t="s">
        <v>6734</v>
      </c>
      <c r="B4131" t="s">
        <v>2610</v>
      </c>
      <c r="C4131" t="s">
        <v>2703</v>
      </c>
      <c r="D4131">
        <v>0</v>
      </c>
    </row>
    <row r="4132" spans="1:4">
      <c r="A4132" t="s">
        <v>6735</v>
      </c>
      <c r="B4132" t="s">
        <v>2610</v>
      </c>
      <c r="C4132" t="s">
        <v>2703</v>
      </c>
      <c r="D4132">
        <v>0</v>
      </c>
    </row>
    <row r="4133" spans="1:4">
      <c r="A4133" t="s">
        <v>6736</v>
      </c>
      <c r="B4133" t="s">
        <v>2610</v>
      </c>
      <c r="C4133" t="s">
        <v>2703</v>
      </c>
      <c r="D4133">
        <v>0</v>
      </c>
    </row>
    <row r="4134" spans="1:4">
      <c r="A4134" t="s">
        <v>6737</v>
      </c>
      <c r="B4134" t="s">
        <v>2610</v>
      </c>
      <c r="C4134" t="s">
        <v>2703</v>
      </c>
      <c r="D4134">
        <v>0</v>
      </c>
    </row>
    <row r="4135" spans="1:4">
      <c r="A4135" t="s">
        <v>6738</v>
      </c>
      <c r="B4135" t="s">
        <v>2610</v>
      </c>
      <c r="C4135" t="s">
        <v>2703</v>
      </c>
      <c r="D4135">
        <v>0</v>
      </c>
    </row>
    <row r="4136" spans="1:4">
      <c r="A4136" t="s">
        <v>6739</v>
      </c>
      <c r="B4136" t="s">
        <v>2610</v>
      </c>
      <c r="C4136" t="s">
        <v>2703</v>
      </c>
      <c r="D4136">
        <v>0</v>
      </c>
    </row>
    <row r="4137" spans="1:4">
      <c r="A4137" t="s">
        <v>6740</v>
      </c>
      <c r="B4137" t="s">
        <v>2610</v>
      </c>
      <c r="C4137" t="s">
        <v>2703</v>
      </c>
      <c r="D4137">
        <v>0</v>
      </c>
    </row>
    <row r="4138" spans="1:4">
      <c r="A4138" t="s">
        <v>6741</v>
      </c>
      <c r="B4138" t="s">
        <v>2610</v>
      </c>
      <c r="C4138" t="s">
        <v>2703</v>
      </c>
      <c r="D4138">
        <v>0</v>
      </c>
    </row>
    <row r="4139" spans="1:4">
      <c r="A4139" t="s">
        <v>6742</v>
      </c>
      <c r="B4139" t="s">
        <v>2610</v>
      </c>
      <c r="C4139" t="s">
        <v>2703</v>
      </c>
      <c r="D4139">
        <v>0</v>
      </c>
    </row>
    <row r="4140" spans="1:4">
      <c r="A4140" t="s">
        <v>6743</v>
      </c>
      <c r="B4140" t="s">
        <v>2610</v>
      </c>
      <c r="C4140" t="s">
        <v>2703</v>
      </c>
      <c r="D4140">
        <v>0</v>
      </c>
    </row>
    <row r="4141" spans="1:4">
      <c r="A4141" t="s">
        <v>6744</v>
      </c>
      <c r="B4141" t="s">
        <v>2610</v>
      </c>
      <c r="C4141" t="s">
        <v>2703</v>
      </c>
      <c r="D4141">
        <v>0</v>
      </c>
    </row>
    <row r="4142" spans="1:4">
      <c r="A4142" t="s">
        <v>6745</v>
      </c>
      <c r="B4142" t="s">
        <v>2610</v>
      </c>
      <c r="C4142" t="s">
        <v>2703</v>
      </c>
      <c r="D4142">
        <v>0</v>
      </c>
    </row>
    <row r="4143" spans="1:4">
      <c r="A4143" t="s">
        <v>6746</v>
      </c>
      <c r="B4143" t="s">
        <v>2610</v>
      </c>
      <c r="C4143" t="s">
        <v>2703</v>
      </c>
      <c r="D4143">
        <v>0</v>
      </c>
    </row>
    <row r="4144" spans="1:4">
      <c r="A4144" t="s">
        <v>6747</v>
      </c>
      <c r="B4144" t="s">
        <v>2610</v>
      </c>
      <c r="C4144" t="s">
        <v>2703</v>
      </c>
      <c r="D4144">
        <v>0</v>
      </c>
    </row>
    <row r="4145" spans="1:4">
      <c r="A4145" t="s">
        <v>6748</v>
      </c>
      <c r="B4145" t="s">
        <v>2610</v>
      </c>
      <c r="C4145" t="s">
        <v>2703</v>
      </c>
      <c r="D4145">
        <v>0</v>
      </c>
    </row>
    <row r="4146" spans="1:4">
      <c r="A4146" t="s">
        <v>6749</v>
      </c>
      <c r="B4146" t="s">
        <v>2610</v>
      </c>
      <c r="C4146" t="s">
        <v>2703</v>
      </c>
      <c r="D4146">
        <v>0</v>
      </c>
    </row>
    <row r="4147" spans="1:4">
      <c r="A4147" t="s">
        <v>6750</v>
      </c>
      <c r="B4147" t="s">
        <v>2610</v>
      </c>
      <c r="C4147" t="s">
        <v>2703</v>
      </c>
      <c r="D4147">
        <v>0</v>
      </c>
    </row>
    <row r="4148" spans="1:4">
      <c r="A4148" t="s">
        <v>6751</v>
      </c>
      <c r="B4148" t="s">
        <v>2610</v>
      </c>
      <c r="C4148" t="s">
        <v>2703</v>
      </c>
      <c r="D4148">
        <v>0</v>
      </c>
    </row>
    <row r="4149" spans="1:4">
      <c r="A4149" t="s">
        <v>6752</v>
      </c>
      <c r="B4149" t="s">
        <v>2610</v>
      </c>
      <c r="C4149" t="s">
        <v>2703</v>
      </c>
      <c r="D4149">
        <v>0</v>
      </c>
    </row>
    <row r="4150" spans="1:4">
      <c r="A4150" t="s">
        <v>6753</v>
      </c>
      <c r="B4150" t="s">
        <v>2610</v>
      </c>
      <c r="C4150" t="s">
        <v>2703</v>
      </c>
      <c r="D4150">
        <v>0</v>
      </c>
    </row>
    <row r="4151" spans="1:4">
      <c r="A4151" t="s">
        <v>6754</v>
      </c>
      <c r="B4151" t="s">
        <v>2610</v>
      </c>
      <c r="C4151" t="s">
        <v>2703</v>
      </c>
      <c r="D4151">
        <v>0</v>
      </c>
    </row>
    <row r="4152" spans="1:4">
      <c r="A4152" t="s">
        <v>6755</v>
      </c>
      <c r="B4152" t="s">
        <v>2610</v>
      </c>
      <c r="C4152" t="s">
        <v>2703</v>
      </c>
      <c r="D4152">
        <v>0</v>
      </c>
    </row>
    <row r="4153" spans="1:4">
      <c r="A4153" t="s">
        <v>6756</v>
      </c>
      <c r="B4153" t="s">
        <v>2610</v>
      </c>
      <c r="C4153" t="s">
        <v>2703</v>
      </c>
      <c r="D4153">
        <v>0</v>
      </c>
    </row>
    <row r="4154" spans="1:4">
      <c r="A4154" t="s">
        <v>6757</v>
      </c>
      <c r="B4154" t="s">
        <v>2610</v>
      </c>
      <c r="C4154" t="s">
        <v>2703</v>
      </c>
      <c r="D4154">
        <v>0</v>
      </c>
    </row>
    <row r="4155" spans="1:4">
      <c r="A4155" t="s">
        <v>6758</v>
      </c>
      <c r="B4155" t="s">
        <v>2610</v>
      </c>
      <c r="C4155" t="s">
        <v>2703</v>
      </c>
      <c r="D4155">
        <v>0</v>
      </c>
    </row>
    <row r="4156" spans="1:4">
      <c r="A4156" t="s">
        <v>6759</v>
      </c>
      <c r="B4156" t="s">
        <v>2610</v>
      </c>
      <c r="C4156" t="s">
        <v>2703</v>
      </c>
      <c r="D4156">
        <v>0</v>
      </c>
    </row>
    <row r="4157" spans="1:4">
      <c r="A4157" t="s">
        <v>6760</v>
      </c>
      <c r="B4157" t="s">
        <v>2610</v>
      </c>
      <c r="C4157" t="s">
        <v>2703</v>
      </c>
      <c r="D4157">
        <v>0</v>
      </c>
    </row>
    <row r="4158" spans="1:4">
      <c r="A4158" t="s">
        <v>6761</v>
      </c>
      <c r="B4158" t="s">
        <v>2610</v>
      </c>
      <c r="C4158" t="s">
        <v>2703</v>
      </c>
      <c r="D4158">
        <v>0</v>
      </c>
    </row>
    <row r="4159" spans="1:4">
      <c r="A4159" t="s">
        <v>6762</v>
      </c>
      <c r="B4159" t="s">
        <v>2610</v>
      </c>
      <c r="C4159" t="s">
        <v>2703</v>
      </c>
      <c r="D4159">
        <v>0</v>
      </c>
    </row>
    <row r="4160" spans="1:4">
      <c r="A4160" t="s">
        <v>6763</v>
      </c>
      <c r="B4160" t="s">
        <v>2610</v>
      </c>
      <c r="C4160" t="s">
        <v>2703</v>
      </c>
      <c r="D4160">
        <v>0</v>
      </c>
    </row>
    <row r="4161" spans="1:4">
      <c r="A4161" t="s">
        <v>6764</v>
      </c>
      <c r="B4161" t="s">
        <v>2610</v>
      </c>
      <c r="C4161" t="s">
        <v>2703</v>
      </c>
      <c r="D4161">
        <v>0</v>
      </c>
    </row>
    <row r="4162" spans="1:4">
      <c r="A4162" t="s">
        <v>6765</v>
      </c>
      <c r="B4162" t="s">
        <v>2610</v>
      </c>
      <c r="C4162" t="s">
        <v>2703</v>
      </c>
      <c r="D4162">
        <v>0</v>
      </c>
    </row>
    <row r="4163" spans="1:4">
      <c r="A4163" t="s">
        <v>6766</v>
      </c>
      <c r="B4163" t="s">
        <v>2610</v>
      </c>
      <c r="C4163" t="s">
        <v>2703</v>
      </c>
      <c r="D4163">
        <v>0</v>
      </c>
    </row>
    <row r="4164" spans="1:4">
      <c r="A4164" t="s">
        <v>6767</v>
      </c>
      <c r="B4164" t="s">
        <v>2610</v>
      </c>
      <c r="C4164" t="s">
        <v>2703</v>
      </c>
      <c r="D4164">
        <v>0</v>
      </c>
    </row>
    <row r="4165" spans="1:4">
      <c r="A4165" t="s">
        <v>6768</v>
      </c>
      <c r="B4165" t="s">
        <v>2610</v>
      </c>
      <c r="C4165" t="s">
        <v>2703</v>
      </c>
      <c r="D4165">
        <v>0</v>
      </c>
    </row>
    <row r="4166" spans="1:4">
      <c r="A4166" t="s">
        <v>6769</v>
      </c>
      <c r="B4166" t="s">
        <v>2610</v>
      </c>
      <c r="C4166" t="s">
        <v>2703</v>
      </c>
      <c r="D4166">
        <v>0</v>
      </c>
    </row>
    <row r="4167" spans="1:4">
      <c r="A4167" t="s">
        <v>6770</v>
      </c>
      <c r="B4167" t="s">
        <v>2610</v>
      </c>
      <c r="C4167" t="s">
        <v>2703</v>
      </c>
      <c r="D4167">
        <v>0</v>
      </c>
    </row>
    <row r="4168" spans="1:4">
      <c r="A4168" t="s">
        <v>6771</v>
      </c>
      <c r="B4168" t="s">
        <v>2610</v>
      </c>
      <c r="C4168" t="s">
        <v>2703</v>
      </c>
      <c r="D4168">
        <v>0</v>
      </c>
    </row>
    <row r="4169" spans="1:4">
      <c r="A4169" t="s">
        <v>6772</v>
      </c>
      <c r="B4169" t="s">
        <v>2610</v>
      </c>
      <c r="C4169" t="s">
        <v>2703</v>
      </c>
      <c r="D4169">
        <v>0</v>
      </c>
    </row>
    <row r="4170" spans="1:4">
      <c r="A4170" t="s">
        <v>6773</v>
      </c>
      <c r="B4170" t="s">
        <v>2610</v>
      </c>
      <c r="C4170" t="s">
        <v>2703</v>
      </c>
      <c r="D4170">
        <v>0</v>
      </c>
    </row>
    <row r="4171" spans="1:4">
      <c r="A4171" t="s">
        <v>6774</v>
      </c>
      <c r="B4171" t="s">
        <v>2610</v>
      </c>
      <c r="C4171" t="s">
        <v>2703</v>
      </c>
      <c r="D4171">
        <v>0</v>
      </c>
    </row>
    <row r="4172" spans="1:4">
      <c r="A4172" t="s">
        <v>6775</v>
      </c>
      <c r="B4172" t="s">
        <v>2610</v>
      </c>
      <c r="C4172" t="s">
        <v>2703</v>
      </c>
      <c r="D4172">
        <v>0</v>
      </c>
    </row>
    <row r="4173" spans="1:4">
      <c r="A4173" t="s">
        <v>6776</v>
      </c>
      <c r="B4173" t="s">
        <v>2610</v>
      </c>
      <c r="C4173" t="s">
        <v>2703</v>
      </c>
      <c r="D4173">
        <v>0</v>
      </c>
    </row>
    <row r="4174" spans="1:4">
      <c r="A4174" t="s">
        <v>6777</v>
      </c>
      <c r="B4174" t="s">
        <v>2610</v>
      </c>
      <c r="C4174" t="s">
        <v>2703</v>
      </c>
      <c r="D4174">
        <v>0</v>
      </c>
    </row>
    <row r="4175" spans="1:4">
      <c r="A4175" t="s">
        <v>6778</v>
      </c>
      <c r="B4175" t="s">
        <v>2610</v>
      </c>
      <c r="C4175" t="s">
        <v>2703</v>
      </c>
      <c r="D4175">
        <v>0</v>
      </c>
    </row>
    <row r="4176" spans="1:4">
      <c r="A4176" t="s">
        <v>6779</v>
      </c>
      <c r="B4176" t="s">
        <v>2610</v>
      </c>
      <c r="C4176" t="s">
        <v>2703</v>
      </c>
      <c r="D4176">
        <v>0</v>
      </c>
    </row>
    <row r="4177" spans="1:4">
      <c r="A4177" t="s">
        <v>6780</v>
      </c>
      <c r="B4177" t="s">
        <v>2610</v>
      </c>
      <c r="C4177" t="s">
        <v>2703</v>
      </c>
      <c r="D4177">
        <v>0</v>
      </c>
    </row>
    <row r="4178" spans="1:4">
      <c r="A4178" t="s">
        <v>6781</v>
      </c>
      <c r="B4178" t="s">
        <v>2610</v>
      </c>
      <c r="C4178" t="s">
        <v>2703</v>
      </c>
      <c r="D4178">
        <v>0</v>
      </c>
    </row>
    <row r="4179" spans="1:4">
      <c r="A4179" t="s">
        <v>6782</v>
      </c>
      <c r="B4179" t="s">
        <v>2610</v>
      </c>
      <c r="C4179" t="s">
        <v>2703</v>
      </c>
      <c r="D4179">
        <v>0</v>
      </c>
    </row>
    <row r="4180" spans="1:4">
      <c r="A4180" t="s">
        <v>6783</v>
      </c>
      <c r="B4180" t="s">
        <v>2610</v>
      </c>
      <c r="C4180" t="s">
        <v>2703</v>
      </c>
      <c r="D4180">
        <v>0</v>
      </c>
    </row>
    <row r="4181" spans="1:4">
      <c r="A4181" t="s">
        <v>6784</v>
      </c>
      <c r="B4181" t="s">
        <v>2610</v>
      </c>
      <c r="C4181" t="s">
        <v>2703</v>
      </c>
      <c r="D4181">
        <v>0</v>
      </c>
    </row>
    <row r="4182" spans="1:4">
      <c r="A4182" t="s">
        <v>6785</v>
      </c>
      <c r="B4182" t="s">
        <v>2610</v>
      </c>
      <c r="C4182" t="s">
        <v>2703</v>
      </c>
      <c r="D4182">
        <v>0</v>
      </c>
    </row>
    <row r="4183" spans="1:4">
      <c r="A4183" t="s">
        <v>6786</v>
      </c>
      <c r="B4183" t="s">
        <v>2610</v>
      </c>
      <c r="C4183" t="s">
        <v>2703</v>
      </c>
      <c r="D4183">
        <v>0</v>
      </c>
    </row>
    <row r="4184" spans="1:4">
      <c r="A4184" t="s">
        <v>6787</v>
      </c>
      <c r="B4184" t="s">
        <v>2610</v>
      </c>
      <c r="C4184" t="s">
        <v>2703</v>
      </c>
      <c r="D4184">
        <v>0</v>
      </c>
    </row>
    <row r="4185" spans="1:4">
      <c r="A4185" t="s">
        <v>6788</v>
      </c>
      <c r="B4185" t="s">
        <v>2610</v>
      </c>
      <c r="C4185" t="s">
        <v>2703</v>
      </c>
      <c r="D4185">
        <v>0</v>
      </c>
    </row>
    <row r="4186" spans="1:4">
      <c r="A4186" t="s">
        <v>6789</v>
      </c>
      <c r="B4186" t="s">
        <v>2610</v>
      </c>
      <c r="C4186" t="s">
        <v>2703</v>
      </c>
      <c r="D4186">
        <v>0</v>
      </c>
    </row>
    <row r="4187" spans="1:4">
      <c r="A4187" t="s">
        <v>6790</v>
      </c>
      <c r="B4187" t="s">
        <v>2610</v>
      </c>
      <c r="C4187" t="s">
        <v>2703</v>
      </c>
      <c r="D4187">
        <v>0</v>
      </c>
    </row>
    <row r="4188" spans="1:4">
      <c r="A4188" t="s">
        <v>6791</v>
      </c>
      <c r="B4188" t="s">
        <v>2610</v>
      </c>
      <c r="C4188" t="s">
        <v>2703</v>
      </c>
      <c r="D4188">
        <v>0</v>
      </c>
    </row>
    <row r="4189" spans="1:4">
      <c r="A4189" t="s">
        <v>6792</v>
      </c>
      <c r="B4189" t="s">
        <v>2610</v>
      </c>
      <c r="C4189" t="s">
        <v>2703</v>
      </c>
      <c r="D4189">
        <v>0</v>
      </c>
    </row>
    <row r="4190" spans="1:4">
      <c r="A4190" t="s">
        <v>6793</v>
      </c>
      <c r="B4190" t="s">
        <v>2610</v>
      </c>
      <c r="C4190" t="s">
        <v>2703</v>
      </c>
      <c r="D4190">
        <v>0</v>
      </c>
    </row>
    <row r="4191" spans="1:4">
      <c r="A4191" t="s">
        <v>6794</v>
      </c>
      <c r="B4191" t="s">
        <v>2610</v>
      </c>
      <c r="C4191" t="s">
        <v>2703</v>
      </c>
      <c r="D4191">
        <v>0</v>
      </c>
    </row>
    <row r="4192" spans="1:4">
      <c r="A4192" t="s">
        <v>6795</v>
      </c>
      <c r="B4192" t="s">
        <v>2610</v>
      </c>
      <c r="C4192" t="s">
        <v>2703</v>
      </c>
      <c r="D4192">
        <v>0</v>
      </c>
    </row>
    <row r="4193" spans="1:4">
      <c r="A4193" t="s">
        <v>6796</v>
      </c>
      <c r="B4193" t="s">
        <v>2610</v>
      </c>
      <c r="C4193" t="s">
        <v>2703</v>
      </c>
      <c r="D4193">
        <v>0</v>
      </c>
    </row>
    <row r="4194" spans="1:4">
      <c r="A4194" t="s">
        <v>6797</v>
      </c>
      <c r="B4194" t="s">
        <v>2610</v>
      </c>
      <c r="C4194" t="s">
        <v>2703</v>
      </c>
      <c r="D4194">
        <v>0</v>
      </c>
    </row>
    <row r="4195" spans="1:4">
      <c r="A4195" t="s">
        <v>6798</v>
      </c>
      <c r="B4195" t="s">
        <v>2610</v>
      </c>
      <c r="C4195" t="s">
        <v>2703</v>
      </c>
      <c r="D4195">
        <v>0</v>
      </c>
    </row>
    <row r="4196" spans="1:4">
      <c r="A4196" t="s">
        <v>6799</v>
      </c>
      <c r="B4196" t="s">
        <v>2610</v>
      </c>
      <c r="C4196" t="s">
        <v>2703</v>
      </c>
      <c r="D4196">
        <v>0</v>
      </c>
    </row>
    <row r="4197" spans="1:4">
      <c r="A4197" t="s">
        <v>6800</v>
      </c>
      <c r="B4197" t="s">
        <v>2610</v>
      </c>
      <c r="C4197" t="s">
        <v>2703</v>
      </c>
      <c r="D4197">
        <v>0</v>
      </c>
    </row>
    <row r="4198" spans="1:4">
      <c r="A4198" t="s">
        <v>6801</v>
      </c>
      <c r="B4198" t="s">
        <v>2610</v>
      </c>
      <c r="C4198" t="s">
        <v>2703</v>
      </c>
      <c r="D4198">
        <v>0</v>
      </c>
    </row>
    <row r="4199" spans="1:4">
      <c r="A4199" t="s">
        <v>6802</v>
      </c>
      <c r="B4199" t="s">
        <v>2610</v>
      </c>
      <c r="C4199" t="s">
        <v>2703</v>
      </c>
      <c r="D4199">
        <v>0</v>
      </c>
    </row>
    <row r="4200" spans="1:4">
      <c r="A4200" t="s">
        <v>6803</v>
      </c>
      <c r="B4200" t="s">
        <v>2610</v>
      </c>
      <c r="C4200" t="s">
        <v>2703</v>
      </c>
      <c r="D4200">
        <v>0</v>
      </c>
    </row>
    <row r="4201" spans="1:4">
      <c r="A4201" t="s">
        <v>6804</v>
      </c>
      <c r="B4201" t="s">
        <v>2610</v>
      </c>
      <c r="C4201" t="s">
        <v>2703</v>
      </c>
      <c r="D4201">
        <v>0</v>
      </c>
    </row>
    <row r="4202" spans="1:4">
      <c r="A4202" t="s">
        <v>6805</v>
      </c>
      <c r="B4202" t="s">
        <v>2610</v>
      </c>
      <c r="C4202" t="s">
        <v>2703</v>
      </c>
      <c r="D4202">
        <v>0</v>
      </c>
    </row>
    <row r="4203" spans="1:4">
      <c r="A4203" t="s">
        <v>6806</v>
      </c>
      <c r="B4203" t="s">
        <v>2610</v>
      </c>
      <c r="C4203" t="s">
        <v>2703</v>
      </c>
      <c r="D4203">
        <v>0</v>
      </c>
    </row>
    <row r="4204" spans="1:4">
      <c r="A4204" t="s">
        <v>6807</v>
      </c>
      <c r="B4204" t="s">
        <v>2610</v>
      </c>
      <c r="C4204" t="s">
        <v>2703</v>
      </c>
      <c r="D4204">
        <v>0</v>
      </c>
    </row>
    <row r="4205" spans="1:4">
      <c r="A4205" t="s">
        <v>6808</v>
      </c>
      <c r="B4205" t="s">
        <v>2610</v>
      </c>
      <c r="C4205" t="s">
        <v>2703</v>
      </c>
      <c r="D4205">
        <v>0</v>
      </c>
    </row>
    <row r="4206" spans="1:4">
      <c r="A4206" t="s">
        <v>6809</v>
      </c>
      <c r="B4206" t="s">
        <v>2610</v>
      </c>
      <c r="C4206" t="s">
        <v>2703</v>
      </c>
      <c r="D4206">
        <v>0</v>
      </c>
    </row>
    <row r="4207" spans="1:4">
      <c r="A4207" t="s">
        <v>6810</v>
      </c>
      <c r="B4207" t="s">
        <v>2610</v>
      </c>
      <c r="C4207" t="s">
        <v>2703</v>
      </c>
      <c r="D4207">
        <v>0</v>
      </c>
    </row>
    <row r="4208" spans="1:4">
      <c r="A4208" t="s">
        <v>6811</v>
      </c>
      <c r="B4208" t="s">
        <v>2610</v>
      </c>
      <c r="C4208" t="s">
        <v>2703</v>
      </c>
      <c r="D4208">
        <v>0</v>
      </c>
    </row>
    <row r="4209" spans="1:4">
      <c r="A4209" t="s">
        <v>6812</v>
      </c>
      <c r="B4209" t="s">
        <v>2610</v>
      </c>
      <c r="C4209" t="s">
        <v>2703</v>
      </c>
      <c r="D4209">
        <v>0</v>
      </c>
    </row>
    <row r="4210" spans="1:4">
      <c r="A4210" t="s">
        <v>6813</v>
      </c>
      <c r="B4210" t="s">
        <v>2610</v>
      </c>
      <c r="C4210" t="s">
        <v>2703</v>
      </c>
      <c r="D4210">
        <v>0</v>
      </c>
    </row>
    <row r="4211" spans="1:4">
      <c r="A4211" t="s">
        <v>6814</v>
      </c>
      <c r="B4211" t="s">
        <v>2610</v>
      </c>
      <c r="C4211" t="s">
        <v>2703</v>
      </c>
      <c r="D4211">
        <v>0</v>
      </c>
    </row>
    <row r="4212" spans="1:4">
      <c r="A4212" t="s">
        <v>6815</v>
      </c>
      <c r="B4212" t="s">
        <v>2610</v>
      </c>
      <c r="C4212" t="s">
        <v>2703</v>
      </c>
      <c r="D4212">
        <v>0</v>
      </c>
    </row>
    <row r="4213" spans="1:4">
      <c r="A4213" t="s">
        <v>6816</v>
      </c>
      <c r="B4213" t="s">
        <v>2610</v>
      </c>
      <c r="C4213" t="s">
        <v>2703</v>
      </c>
      <c r="D4213">
        <v>0</v>
      </c>
    </row>
    <row r="4214" spans="1:4">
      <c r="A4214" t="s">
        <v>6817</v>
      </c>
      <c r="B4214" t="s">
        <v>2610</v>
      </c>
      <c r="C4214" t="s">
        <v>2703</v>
      </c>
      <c r="D4214">
        <v>0</v>
      </c>
    </row>
    <row r="4215" spans="1:4">
      <c r="A4215" t="s">
        <v>6818</v>
      </c>
      <c r="B4215" t="s">
        <v>2610</v>
      </c>
      <c r="C4215" t="s">
        <v>2703</v>
      </c>
      <c r="D4215">
        <v>0</v>
      </c>
    </row>
    <row r="4216" spans="1:4">
      <c r="A4216" t="s">
        <v>6819</v>
      </c>
      <c r="B4216" t="s">
        <v>2610</v>
      </c>
      <c r="C4216" t="s">
        <v>2703</v>
      </c>
      <c r="D4216">
        <v>0</v>
      </c>
    </row>
    <row r="4217" spans="1:4">
      <c r="A4217" t="s">
        <v>6820</v>
      </c>
      <c r="B4217" t="s">
        <v>2610</v>
      </c>
      <c r="C4217" t="s">
        <v>2703</v>
      </c>
      <c r="D4217">
        <v>0</v>
      </c>
    </row>
    <row r="4218" spans="1:4">
      <c r="A4218" t="s">
        <v>6821</v>
      </c>
      <c r="B4218" t="s">
        <v>2610</v>
      </c>
      <c r="C4218" t="s">
        <v>2703</v>
      </c>
      <c r="D4218">
        <v>0</v>
      </c>
    </row>
    <row r="4219" spans="1:4">
      <c r="A4219" t="s">
        <v>6822</v>
      </c>
      <c r="B4219" t="s">
        <v>2610</v>
      </c>
      <c r="C4219" t="s">
        <v>2703</v>
      </c>
      <c r="D4219">
        <v>0</v>
      </c>
    </row>
    <row r="4220" spans="1:4">
      <c r="A4220" t="s">
        <v>6823</v>
      </c>
      <c r="B4220" t="s">
        <v>2610</v>
      </c>
      <c r="C4220" t="s">
        <v>2703</v>
      </c>
      <c r="D4220">
        <v>0</v>
      </c>
    </row>
    <row r="4221" spans="1:4">
      <c r="A4221" t="s">
        <v>6824</v>
      </c>
      <c r="B4221" t="s">
        <v>2610</v>
      </c>
      <c r="C4221" t="s">
        <v>2703</v>
      </c>
      <c r="D4221">
        <v>0</v>
      </c>
    </row>
    <row r="4222" spans="1:4">
      <c r="A4222" t="s">
        <v>6825</v>
      </c>
      <c r="B4222" t="s">
        <v>2610</v>
      </c>
      <c r="C4222" t="s">
        <v>2703</v>
      </c>
      <c r="D4222">
        <v>0</v>
      </c>
    </row>
    <row r="4223" spans="1:4">
      <c r="A4223" t="s">
        <v>6826</v>
      </c>
      <c r="B4223" t="s">
        <v>2610</v>
      </c>
      <c r="C4223" t="s">
        <v>2703</v>
      </c>
      <c r="D4223">
        <v>0</v>
      </c>
    </row>
    <row r="4224" spans="1:4">
      <c r="A4224" t="s">
        <v>6827</v>
      </c>
      <c r="B4224" t="s">
        <v>2610</v>
      </c>
      <c r="C4224" t="s">
        <v>2703</v>
      </c>
      <c r="D4224">
        <v>0</v>
      </c>
    </row>
    <row r="4225" spans="1:4">
      <c r="A4225" t="s">
        <v>6828</v>
      </c>
      <c r="B4225" t="s">
        <v>2610</v>
      </c>
      <c r="C4225" t="s">
        <v>2703</v>
      </c>
      <c r="D4225">
        <v>0</v>
      </c>
    </row>
    <row r="4226" spans="1:4">
      <c r="A4226" t="s">
        <v>6829</v>
      </c>
      <c r="B4226" t="s">
        <v>2610</v>
      </c>
      <c r="C4226" t="s">
        <v>2703</v>
      </c>
      <c r="D4226">
        <v>0</v>
      </c>
    </row>
    <row r="4227" spans="1:4">
      <c r="A4227" t="s">
        <v>6830</v>
      </c>
      <c r="B4227" t="s">
        <v>2610</v>
      </c>
      <c r="C4227" t="s">
        <v>2703</v>
      </c>
      <c r="D4227">
        <v>0</v>
      </c>
    </row>
    <row r="4228" spans="1:4">
      <c r="A4228" t="s">
        <v>6831</v>
      </c>
      <c r="B4228" t="s">
        <v>2610</v>
      </c>
      <c r="C4228" t="s">
        <v>2703</v>
      </c>
      <c r="D4228">
        <v>0</v>
      </c>
    </row>
    <row r="4229" spans="1:4">
      <c r="A4229" t="s">
        <v>6832</v>
      </c>
      <c r="B4229" t="s">
        <v>2610</v>
      </c>
      <c r="C4229" t="s">
        <v>2703</v>
      </c>
      <c r="D4229">
        <v>0</v>
      </c>
    </row>
    <row r="4230" spans="1:4">
      <c r="A4230" t="s">
        <v>6833</v>
      </c>
      <c r="B4230" t="s">
        <v>2610</v>
      </c>
      <c r="C4230" t="s">
        <v>2703</v>
      </c>
      <c r="D4230">
        <v>0</v>
      </c>
    </row>
    <row r="4231" spans="1:4">
      <c r="A4231" t="s">
        <v>6834</v>
      </c>
      <c r="B4231" t="s">
        <v>2610</v>
      </c>
      <c r="C4231" t="s">
        <v>2703</v>
      </c>
      <c r="D4231">
        <v>0</v>
      </c>
    </row>
    <row r="4232" spans="1:4">
      <c r="A4232" t="s">
        <v>6835</v>
      </c>
      <c r="B4232" t="s">
        <v>2610</v>
      </c>
      <c r="C4232" t="s">
        <v>2703</v>
      </c>
      <c r="D4232">
        <v>0</v>
      </c>
    </row>
    <row r="4233" spans="1:4">
      <c r="A4233" t="s">
        <v>6836</v>
      </c>
      <c r="B4233" t="s">
        <v>2610</v>
      </c>
      <c r="C4233" t="s">
        <v>2703</v>
      </c>
      <c r="D4233">
        <v>0</v>
      </c>
    </row>
    <row r="4234" spans="1:4">
      <c r="A4234" t="s">
        <v>6837</v>
      </c>
      <c r="B4234" t="s">
        <v>2610</v>
      </c>
      <c r="C4234" t="s">
        <v>2703</v>
      </c>
      <c r="D4234">
        <v>0</v>
      </c>
    </row>
    <row r="4235" spans="1:4">
      <c r="A4235" t="s">
        <v>6838</v>
      </c>
      <c r="B4235" t="s">
        <v>2610</v>
      </c>
      <c r="C4235" t="s">
        <v>2703</v>
      </c>
      <c r="D4235">
        <v>0</v>
      </c>
    </row>
    <row r="4236" spans="1:4">
      <c r="A4236" t="s">
        <v>6839</v>
      </c>
      <c r="B4236" t="s">
        <v>2610</v>
      </c>
      <c r="C4236" t="s">
        <v>2703</v>
      </c>
      <c r="D4236">
        <v>0</v>
      </c>
    </row>
    <row r="4237" spans="1:4">
      <c r="A4237" t="s">
        <v>6840</v>
      </c>
      <c r="B4237" t="s">
        <v>2610</v>
      </c>
      <c r="C4237" t="s">
        <v>2703</v>
      </c>
      <c r="D4237">
        <v>0</v>
      </c>
    </row>
    <row r="4238" spans="1:4">
      <c r="A4238" t="s">
        <v>6841</v>
      </c>
      <c r="B4238" t="s">
        <v>2610</v>
      </c>
      <c r="C4238" t="s">
        <v>2703</v>
      </c>
      <c r="D4238">
        <v>0</v>
      </c>
    </row>
    <row r="4239" spans="1:4">
      <c r="A4239" t="s">
        <v>6842</v>
      </c>
      <c r="B4239" t="s">
        <v>2610</v>
      </c>
      <c r="C4239" t="s">
        <v>2703</v>
      </c>
      <c r="D4239">
        <v>0</v>
      </c>
    </row>
    <row r="4240" spans="1:4">
      <c r="A4240" t="s">
        <v>6843</v>
      </c>
      <c r="B4240" t="s">
        <v>2610</v>
      </c>
      <c r="C4240" t="s">
        <v>2703</v>
      </c>
      <c r="D4240">
        <v>0</v>
      </c>
    </row>
    <row r="4241" spans="1:4">
      <c r="A4241" t="s">
        <v>6844</v>
      </c>
      <c r="B4241" t="s">
        <v>2610</v>
      </c>
      <c r="C4241" t="s">
        <v>2703</v>
      </c>
      <c r="D4241">
        <v>0</v>
      </c>
    </row>
    <row r="4242" spans="1:4">
      <c r="A4242" t="s">
        <v>6845</v>
      </c>
      <c r="B4242" t="s">
        <v>2610</v>
      </c>
      <c r="C4242" t="s">
        <v>2703</v>
      </c>
      <c r="D4242">
        <v>0</v>
      </c>
    </row>
    <row r="4243" spans="1:4">
      <c r="A4243" t="s">
        <v>6846</v>
      </c>
      <c r="B4243" t="s">
        <v>2610</v>
      </c>
      <c r="C4243" t="s">
        <v>2703</v>
      </c>
      <c r="D4243">
        <v>0</v>
      </c>
    </row>
    <row r="4244" spans="1:4">
      <c r="A4244" t="s">
        <v>6847</v>
      </c>
      <c r="B4244" t="s">
        <v>2610</v>
      </c>
      <c r="C4244" t="s">
        <v>2703</v>
      </c>
      <c r="D4244">
        <v>0</v>
      </c>
    </row>
    <row r="4245" spans="1:4">
      <c r="A4245" t="s">
        <v>6848</v>
      </c>
      <c r="B4245" t="s">
        <v>2610</v>
      </c>
      <c r="C4245" t="s">
        <v>2703</v>
      </c>
      <c r="D4245">
        <v>0</v>
      </c>
    </row>
    <row r="4246" spans="1:4">
      <c r="A4246" t="s">
        <v>6849</v>
      </c>
      <c r="B4246" t="s">
        <v>2610</v>
      </c>
      <c r="C4246" t="s">
        <v>2703</v>
      </c>
      <c r="D4246">
        <v>0</v>
      </c>
    </row>
    <row r="4247" spans="1:4">
      <c r="A4247" t="s">
        <v>6850</v>
      </c>
      <c r="B4247" t="s">
        <v>2610</v>
      </c>
      <c r="C4247" t="s">
        <v>2703</v>
      </c>
      <c r="D4247">
        <v>0</v>
      </c>
    </row>
    <row r="4248" spans="1:4">
      <c r="A4248" t="s">
        <v>6851</v>
      </c>
      <c r="B4248" t="s">
        <v>2610</v>
      </c>
      <c r="C4248" t="s">
        <v>2703</v>
      </c>
      <c r="D4248">
        <v>0</v>
      </c>
    </row>
    <row r="4249" spans="1:4">
      <c r="A4249" t="s">
        <v>6852</v>
      </c>
      <c r="B4249" t="s">
        <v>2610</v>
      </c>
      <c r="C4249" t="s">
        <v>2703</v>
      </c>
      <c r="D4249">
        <v>0</v>
      </c>
    </row>
    <row r="4250" spans="1:4">
      <c r="A4250" t="s">
        <v>6853</v>
      </c>
      <c r="B4250" t="s">
        <v>2610</v>
      </c>
      <c r="C4250" t="s">
        <v>2703</v>
      </c>
      <c r="D4250">
        <v>0</v>
      </c>
    </row>
    <row r="4251" spans="1:4">
      <c r="A4251" t="s">
        <v>6854</v>
      </c>
      <c r="B4251" t="s">
        <v>2610</v>
      </c>
      <c r="C4251" t="s">
        <v>2703</v>
      </c>
      <c r="D4251">
        <v>0</v>
      </c>
    </row>
    <row r="4252" spans="1:4">
      <c r="A4252" t="s">
        <v>6855</v>
      </c>
      <c r="B4252" t="s">
        <v>2610</v>
      </c>
      <c r="C4252" t="s">
        <v>2703</v>
      </c>
      <c r="D4252">
        <v>0</v>
      </c>
    </row>
    <row r="4253" spans="1:4">
      <c r="A4253" t="s">
        <v>6856</v>
      </c>
      <c r="B4253" t="s">
        <v>2610</v>
      </c>
      <c r="C4253" t="s">
        <v>2703</v>
      </c>
      <c r="D4253">
        <v>0</v>
      </c>
    </row>
    <row r="4254" spans="1:4">
      <c r="A4254" t="s">
        <v>6857</v>
      </c>
      <c r="B4254" t="s">
        <v>2610</v>
      </c>
      <c r="C4254" t="s">
        <v>2703</v>
      </c>
      <c r="D4254">
        <v>0</v>
      </c>
    </row>
    <row r="4255" spans="1:4">
      <c r="A4255" t="s">
        <v>6858</v>
      </c>
      <c r="B4255" t="s">
        <v>2610</v>
      </c>
      <c r="C4255" t="s">
        <v>2703</v>
      </c>
      <c r="D4255">
        <v>0</v>
      </c>
    </row>
    <row r="4256" spans="1:4">
      <c r="A4256" t="s">
        <v>6859</v>
      </c>
      <c r="B4256" t="s">
        <v>2610</v>
      </c>
      <c r="C4256" t="s">
        <v>2703</v>
      </c>
      <c r="D4256">
        <v>0</v>
      </c>
    </row>
    <row r="4257" spans="1:4">
      <c r="A4257" t="s">
        <v>6860</v>
      </c>
      <c r="B4257" t="s">
        <v>2610</v>
      </c>
      <c r="C4257" t="s">
        <v>2703</v>
      </c>
      <c r="D4257">
        <v>0</v>
      </c>
    </row>
    <row r="4258" spans="1:4">
      <c r="A4258" t="s">
        <v>6861</v>
      </c>
      <c r="B4258" t="s">
        <v>2610</v>
      </c>
      <c r="C4258" t="s">
        <v>2703</v>
      </c>
      <c r="D4258">
        <v>0</v>
      </c>
    </row>
    <row r="4259" spans="1:4">
      <c r="A4259" t="s">
        <v>6862</v>
      </c>
      <c r="B4259" t="s">
        <v>2610</v>
      </c>
      <c r="C4259" t="s">
        <v>2703</v>
      </c>
      <c r="D4259">
        <v>0</v>
      </c>
    </row>
    <row r="4260" spans="1:4">
      <c r="A4260" t="s">
        <v>6863</v>
      </c>
      <c r="B4260" t="s">
        <v>2610</v>
      </c>
      <c r="C4260" t="s">
        <v>2703</v>
      </c>
      <c r="D4260">
        <v>0</v>
      </c>
    </row>
    <row r="4261" spans="1:4">
      <c r="A4261" t="s">
        <v>6864</v>
      </c>
      <c r="B4261" t="s">
        <v>2610</v>
      </c>
      <c r="C4261" t="s">
        <v>2703</v>
      </c>
      <c r="D4261">
        <v>0</v>
      </c>
    </row>
    <row r="4262" spans="1:4">
      <c r="A4262" t="s">
        <v>6865</v>
      </c>
      <c r="B4262" t="s">
        <v>2610</v>
      </c>
      <c r="C4262" t="s">
        <v>2703</v>
      </c>
      <c r="D4262">
        <v>0</v>
      </c>
    </row>
    <row r="4263" spans="1:4">
      <c r="A4263" t="s">
        <v>6866</v>
      </c>
      <c r="B4263" t="s">
        <v>2610</v>
      </c>
      <c r="C4263" t="s">
        <v>2703</v>
      </c>
      <c r="D4263">
        <v>0</v>
      </c>
    </row>
    <row r="4264" spans="1:4">
      <c r="A4264" t="s">
        <v>6867</v>
      </c>
      <c r="B4264" t="s">
        <v>2610</v>
      </c>
      <c r="C4264" t="s">
        <v>2703</v>
      </c>
      <c r="D4264">
        <v>0</v>
      </c>
    </row>
    <row r="4265" spans="1:4">
      <c r="A4265" t="s">
        <v>6868</v>
      </c>
      <c r="B4265" t="s">
        <v>2610</v>
      </c>
      <c r="C4265" t="s">
        <v>2703</v>
      </c>
      <c r="D4265">
        <v>0</v>
      </c>
    </row>
    <row r="4266" spans="1:4">
      <c r="A4266" t="s">
        <v>6869</v>
      </c>
      <c r="B4266" t="s">
        <v>2610</v>
      </c>
      <c r="C4266" t="s">
        <v>2703</v>
      </c>
      <c r="D4266">
        <v>0</v>
      </c>
    </row>
    <row r="4267" spans="1:4">
      <c r="A4267" t="s">
        <v>6870</v>
      </c>
      <c r="B4267" t="s">
        <v>2610</v>
      </c>
      <c r="C4267" t="s">
        <v>2703</v>
      </c>
      <c r="D4267">
        <v>0</v>
      </c>
    </row>
    <row r="4268" spans="1:4">
      <c r="A4268" t="s">
        <v>6871</v>
      </c>
      <c r="B4268" t="s">
        <v>2610</v>
      </c>
      <c r="C4268" t="s">
        <v>2703</v>
      </c>
      <c r="D4268">
        <v>0</v>
      </c>
    </row>
    <row r="4269" spans="1:4">
      <c r="A4269" t="s">
        <v>6872</v>
      </c>
      <c r="B4269" t="s">
        <v>2610</v>
      </c>
      <c r="C4269" t="s">
        <v>2703</v>
      </c>
      <c r="D4269">
        <v>0</v>
      </c>
    </row>
    <row r="4270" spans="1:4">
      <c r="A4270" t="s">
        <v>6873</v>
      </c>
      <c r="B4270" t="s">
        <v>2610</v>
      </c>
      <c r="C4270" t="s">
        <v>2703</v>
      </c>
      <c r="D4270">
        <v>0</v>
      </c>
    </row>
    <row r="4271" spans="1:4">
      <c r="A4271" t="s">
        <v>6874</v>
      </c>
      <c r="B4271" t="s">
        <v>2610</v>
      </c>
      <c r="C4271" t="s">
        <v>2703</v>
      </c>
      <c r="D4271">
        <v>0</v>
      </c>
    </row>
    <row r="4272" spans="1:4">
      <c r="A4272" t="s">
        <v>6875</v>
      </c>
      <c r="B4272" t="s">
        <v>2610</v>
      </c>
      <c r="C4272" t="s">
        <v>2703</v>
      </c>
      <c r="D4272">
        <v>0</v>
      </c>
    </row>
    <row r="4273" spans="1:4">
      <c r="A4273" t="s">
        <v>6876</v>
      </c>
      <c r="B4273" t="s">
        <v>2610</v>
      </c>
      <c r="C4273" t="s">
        <v>2703</v>
      </c>
      <c r="D4273">
        <v>0</v>
      </c>
    </row>
    <row r="4274" spans="1:4">
      <c r="A4274" t="s">
        <v>6877</v>
      </c>
      <c r="B4274" t="s">
        <v>2610</v>
      </c>
      <c r="C4274" t="s">
        <v>2703</v>
      </c>
      <c r="D4274">
        <v>0</v>
      </c>
    </row>
    <row r="4275" spans="1:4">
      <c r="A4275" t="s">
        <v>6878</v>
      </c>
      <c r="B4275" t="s">
        <v>2610</v>
      </c>
      <c r="C4275" t="s">
        <v>2703</v>
      </c>
      <c r="D4275">
        <v>0</v>
      </c>
    </row>
    <row r="4276" spans="1:4">
      <c r="A4276" t="s">
        <v>6879</v>
      </c>
      <c r="B4276" t="s">
        <v>2610</v>
      </c>
      <c r="C4276" t="s">
        <v>2703</v>
      </c>
      <c r="D4276">
        <v>0</v>
      </c>
    </row>
    <row r="4277" spans="1:4">
      <c r="A4277" t="s">
        <v>6880</v>
      </c>
      <c r="B4277" t="s">
        <v>2610</v>
      </c>
      <c r="C4277" t="s">
        <v>2703</v>
      </c>
      <c r="D4277">
        <v>0</v>
      </c>
    </row>
    <row r="4278" spans="1:4">
      <c r="A4278" t="s">
        <v>6881</v>
      </c>
      <c r="B4278" t="s">
        <v>2610</v>
      </c>
      <c r="C4278" t="s">
        <v>2703</v>
      </c>
      <c r="D4278">
        <v>0</v>
      </c>
    </row>
    <row r="4279" spans="1:4">
      <c r="A4279" t="s">
        <v>6882</v>
      </c>
      <c r="B4279" t="s">
        <v>2610</v>
      </c>
      <c r="C4279" t="s">
        <v>2703</v>
      </c>
      <c r="D4279">
        <v>0</v>
      </c>
    </row>
    <row r="4280" spans="1:4">
      <c r="A4280" t="s">
        <v>6883</v>
      </c>
      <c r="B4280" t="s">
        <v>2610</v>
      </c>
      <c r="C4280" t="s">
        <v>2703</v>
      </c>
      <c r="D4280">
        <v>0</v>
      </c>
    </row>
    <row r="4281" spans="1:4">
      <c r="A4281" t="s">
        <v>6884</v>
      </c>
      <c r="B4281" t="s">
        <v>2610</v>
      </c>
      <c r="C4281" t="s">
        <v>2703</v>
      </c>
      <c r="D4281">
        <v>0</v>
      </c>
    </row>
    <row r="4282" spans="1:4">
      <c r="A4282" t="s">
        <v>6885</v>
      </c>
      <c r="B4282" t="s">
        <v>2610</v>
      </c>
      <c r="C4282" t="s">
        <v>2703</v>
      </c>
      <c r="D4282">
        <v>0</v>
      </c>
    </row>
    <row r="4283" spans="1:4">
      <c r="A4283" t="s">
        <v>6886</v>
      </c>
      <c r="B4283" t="s">
        <v>2610</v>
      </c>
      <c r="C4283" t="s">
        <v>2703</v>
      </c>
      <c r="D4283">
        <v>0</v>
      </c>
    </row>
    <row r="4284" spans="1:4">
      <c r="A4284" t="s">
        <v>6887</v>
      </c>
      <c r="B4284" t="s">
        <v>2610</v>
      </c>
      <c r="C4284" t="s">
        <v>2703</v>
      </c>
      <c r="D4284">
        <v>0</v>
      </c>
    </row>
    <row r="4285" spans="1:4">
      <c r="A4285" t="s">
        <v>6888</v>
      </c>
      <c r="B4285" t="s">
        <v>2610</v>
      </c>
      <c r="C4285" t="s">
        <v>2703</v>
      </c>
      <c r="D4285">
        <v>0</v>
      </c>
    </row>
    <row r="4286" spans="1:4">
      <c r="A4286" t="s">
        <v>6889</v>
      </c>
      <c r="B4286" t="s">
        <v>2610</v>
      </c>
      <c r="C4286" t="s">
        <v>2703</v>
      </c>
      <c r="D4286">
        <v>0</v>
      </c>
    </row>
    <row r="4287" spans="1:4">
      <c r="A4287" t="s">
        <v>6890</v>
      </c>
      <c r="B4287" t="s">
        <v>2610</v>
      </c>
      <c r="C4287" t="s">
        <v>2703</v>
      </c>
      <c r="D4287">
        <v>0</v>
      </c>
    </row>
    <row r="4288" spans="1:4">
      <c r="A4288" t="s">
        <v>6891</v>
      </c>
      <c r="B4288" t="s">
        <v>2610</v>
      </c>
      <c r="C4288" t="s">
        <v>2703</v>
      </c>
      <c r="D4288">
        <v>0</v>
      </c>
    </row>
    <row r="4289" spans="1:4">
      <c r="A4289" t="s">
        <v>6892</v>
      </c>
      <c r="B4289" t="s">
        <v>2610</v>
      </c>
      <c r="C4289" t="s">
        <v>2703</v>
      </c>
      <c r="D4289">
        <v>0</v>
      </c>
    </row>
    <row r="4290" spans="1:4">
      <c r="A4290" t="s">
        <v>6893</v>
      </c>
      <c r="B4290" t="s">
        <v>2610</v>
      </c>
      <c r="C4290" t="s">
        <v>2703</v>
      </c>
      <c r="D4290">
        <v>0</v>
      </c>
    </row>
    <row r="4291" spans="1:4">
      <c r="A4291" t="s">
        <v>6894</v>
      </c>
      <c r="B4291" t="s">
        <v>2610</v>
      </c>
      <c r="C4291" t="s">
        <v>2703</v>
      </c>
      <c r="D4291">
        <v>0</v>
      </c>
    </row>
    <row r="4292" spans="1:4">
      <c r="A4292" t="s">
        <v>6895</v>
      </c>
      <c r="B4292" t="s">
        <v>2610</v>
      </c>
      <c r="C4292" t="s">
        <v>2703</v>
      </c>
      <c r="D4292">
        <v>0</v>
      </c>
    </row>
    <row r="4293" spans="1:4">
      <c r="A4293" t="s">
        <v>6896</v>
      </c>
      <c r="B4293" t="s">
        <v>2610</v>
      </c>
      <c r="C4293" t="s">
        <v>2703</v>
      </c>
      <c r="D4293">
        <v>0</v>
      </c>
    </row>
    <row r="4294" spans="1:4">
      <c r="A4294" t="s">
        <v>6897</v>
      </c>
      <c r="B4294" t="s">
        <v>2610</v>
      </c>
      <c r="C4294" t="s">
        <v>2703</v>
      </c>
      <c r="D4294">
        <v>0</v>
      </c>
    </row>
    <row r="4295" spans="1:4">
      <c r="A4295" t="s">
        <v>6898</v>
      </c>
      <c r="B4295" t="s">
        <v>2610</v>
      </c>
      <c r="C4295" t="s">
        <v>2703</v>
      </c>
      <c r="D4295">
        <v>0</v>
      </c>
    </row>
    <row r="4296" spans="1:4">
      <c r="A4296" t="s">
        <v>6899</v>
      </c>
      <c r="B4296" t="s">
        <v>2610</v>
      </c>
      <c r="C4296" t="s">
        <v>2703</v>
      </c>
      <c r="D4296">
        <v>0</v>
      </c>
    </row>
    <row r="4297" spans="1:4">
      <c r="A4297" t="s">
        <v>6900</v>
      </c>
      <c r="B4297" t="s">
        <v>2610</v>
      </c>
      <c r="C4297" t="s">
        <v>2703</v>
      </c>
      <c r="D4297">
        <v>0</v>
      </c>
    </row>
    <row r="4298" spans="1:4">
      <c r="A4298" t="s">
        <v>6901</v>
      </c>
      <c r="B4298" t="s">
        <v>2610</v>
      </c>
      <c r="C4298" t="s">
        <v>2703</v>
      </c>
      <c r="D4298">
        <v>0</v>
      </c>
    </row>
    <row r="4299" spans="1:4">
      <c r="A4299" t="s">
        <v>6902</v>
      </c>
      <c r="B4299" t="s">
        <v>2610</v>
      </c>
      <c r="C4299" t="s">
        <v>2703</v>
      </c>
      <c r="D4299">
        <v>0</v>
      </c>
    </row>
    <row r="4300" spans="1:4">
      <c r="A4300" t="s">
        <v>6903</v>
      </c>
      <c r="B4300" t="s">
        <v>2610</v>
      </c>
      <c r="C4300" t="s">
        <v>2703</v>
      </c>
      <c r="D4300">
        <v>0</v>
      </c>
    </row>
    <row r="4301" spans="1:4">
      <c r="A4301" t="s">
        <v>6904</v>
      </c>
      <c r="B4301" t="s">
        <v>2610</v>
      </c>
      <c r="C4301" t="s">
        <v>2703</v>
      </c>
      <c r="D4301">
        <v>0</v>
      </c>
    </row>
    <row r="4302" spans="1:4">
      <c r="A4302" t="s">
        <v>6905</v>
      </c>
      <c r="B4302" t="s">
        <v>2610</v>
      </c>
      <c r="C4302" t="s">
        <v>2703</v>
      </c>
      <c r="D4302">
        <v>0</v>
      </c>
    </row>
    <row r="4303" spans="1:4">
      <c r="A4303" t="s">
        <v>6906</v>
      </c>
      <c r="B4303" t="s">
        <v>2610</v>
      </c>
      <c r="C4303" t="s">
        <v>2703</v>
      </c>
      <c r="D4303">
        <v>0</v>
      </c>
    </row>
    <row r="4304" spans="1:4">
      <c r="A4304" t="s">
        <v>6907</v>
      </c>
      <c r="B4304" t="s">
        <v>2610</v>
      </c>
      <c r="C4304" t="s">
        <v>2703</v>
      </c>
      <c r="D4304">
        <v>0</v>
      </c>
    </row>
    <row r="4305" spans="1:4">
      <c r="A4305" t="s">
        <v>6908</v>
      </c>
      <c r="B4305" t="s">
        <v>2610</v>
      </c>
      <c r="C4305" t="s">
        <v>2703</v>
      </c>
      <c r="D4305">
        <v>0</v>
      </c>
    </row>
    <row r="4306" spans="1:4">
      <c r="A4306" t="s">
        <v>6909</v>
      </c>
      <c r="B4306" t="s">
        <v>2610</v>
      </c>
      <c r="C4306" t="s">
        <v>2703</v>
      </c>
      <c r="D4306">
        <v>0</v>
      </c>
    </row>
    <row r="4307" spans="1:4">
      <c r="A4307" t="s">
        <v>6910</v>
      </c>
      <c r="B4307" t="s">
        <v>2610</v>
      </c>
      <c r="C4307" t="s">
        <v>2703</v>
      </c>
      <c r="D4307">
        <v>0</v>
      </c>
    </row>
    <row r="4308" spans="1:4">
      <c r="A4308" t="s">
        <v>6911</v>
      </c>
      <c r="B4308" t="s">
        <v>2610</v>
      </c>
      <c r="C4308" t="s">
        <v>2703</v>
      </c>
      <c r="D4308">
        <v>0</v>
      </c>
    </row>
    <row r="4309" spans="1:4">
      <c r="A4309" t="s">
        <v>6912</v>
      </c>
      <c r="B4309" t="s">
        <v>2610</v>
      </c>
      <c r="C4309" t="s">
        <v>2703</v>
      </c>
      <c r="D4309">
        <v>0</v>
      </c>
    </row>
    <row r="4310" spans="1:4">
      <c r="A4310" t="s">
        <v>6913</v>
      </c>
      <c r="B4310" t="s">
        <v>2610</v>
      </c>
      <c r="C4310" t="s">
        <v>2703</v>
      </c>
      <c r="D4310">
        <v>0</v>
      </c>
    </row>
    <row r="4311" spans="1:4">
      <c r="A4311" t="s">
        <v>6914</v>
      </c>
      <c r="B4311" t="s">
        <v>2610</v>
      </c>
      <c r="C4311" t="s">
        <v>2703</v>
      </c>
      <c r="D4311">
        <v>0</v>
      </c>
    </row>
    <row r="4312" spans="1:4">
      <c r="A4312" t="s">
        <v>6915</v>
      </c>
      <c r="B4312" t="s">
        <v>2610</v>
      </c>
      <c r="C4312" t="s">
        <v>2703</v>
      </c>
      <c r="D4312">
        <v>0</v>
      </c>
    </row>
    <row r="4313" spans="1:4">
      <c r="A4313" t="s">
        <v>6916</v>
      </c>
      <c r="B4313" t="s">
        <v>2610</v>
      </c>
      <c r="C4313" t="s">
        <v>2703</v>
      </c>
      <c r="D4313">
        <v>0</v>
      </c>
    </row>
    <row r="4314" spans="1:4">
      <c r="A4314" t="s">
        <v>6917</v>
      </c>
      <c r="B4314" t="s">
        <v>2610</v>
      </c>
      <c r="C4314" t="s">
        <v>2703</v>
      </c>
      <c r="D4314">
        <v>0</v>
      </c>
    </row>
    <row r="4315" spans="1:4">
      <c r="A4315" t="s">
        <v>6918</v>
      </c>
      <c r="B4315" t="s">
        <v>2610</v>
      </c>
      <c r="C4315" t="s">
        <v>2703</v>
      </c>
      <c r="D4315">
        <v>0</v>
      </c>
    </row>
    <row r="4316" spans="1:4">
      <c r="A4316" t="s">
        <v>6919</v>
      </c>
      <c r="B4316" t="s">
        <v>2610</v>
      </c>
      <c r="C4316" t="s">
        <v>2703</v>
      </c>
      <c r="D4316">
        <v>0</v>
      </c>
    </row>
    <row r="4317" spans="1:4">
      <c r="A4317" t="s">
        <v>6920</v>
      </c>
      <c r="B4317" t="s">
        <v>2610</v>
      </c>
      <c r="C4317" t="s">
        <v>2703</v>
      </c>
      <c r="D4317">
        <v>0</v>
      </c>
    </row>
    <row r="4318" spans="1:4">
      <c r="A4318" t="s">
        <v>6921</v>
      </c>
      <c r="B4318" t="s">
        <v>2610</v>
      </c>
      <c r="C4318" t="s">
        <v>2703</v>
      </c>
      <c r="D4318">
        <v>0</v>
      </c>
    </row>
    <row r="4319" spans="1:4">
      <c r="A4319" t="s">
        <v>6922</v>
      </c>
      <c r="B4319" t="s">
        <v>2610</v>
      </c>
      <c r="C4319" t="s">
        <v>2703</v>
      </c>
      <c r="D4319">
        <v>0</v>
      </c>
    </row>
    <row r="4320" spans="1:4">
      <c r="A4320" t="s">
        <v>6923</v>
      </c>
      <c r="B4320" t="s">
        <v>2610</v>
      </c>
      <c r="C4320" t="s">
        <v>2703</v>
      </c>
      <c r="D4320">
        <v>0</v>
      </c>
    </row>
    <row r="4321" spans="1:4">
      <c r="A4321" t="s">
        <v>6924</v>
      </c>
      <c r="B4321" t="s">
        <v>2610</v>
      </c>
      <c r="C4321" t="s">
        <v>2703</v>
      </c>
      <c r="D4321">
        <v>0</v>
      </c>
    </row>
    <row r="4322" spans="1:4">
      <c r="A4322" t="s">
        <v>6925</v>
      </c>
      <c r="B4322" t="s">
        <v>2610</v>
      </c>
      <c r="C4322" t="s">
        <v>2703</v>
      </c>
      <c r="D4322">
        <v>0</v>
      </c>
    </row>
    <row r="4323" spans="1:4">
      <c r="A4323" t="s">
        <v>6926</v>
      </c>
      <c r="B4323" t="s">
        <v>2610</v>
      </c>
      <c r="C4323" t="s">
        <v>2703</v>
      </c>
      <c r="D4323">
        <v>0</v>
      </c>
    </row>
    <row r="4324" spans="1:4">
      <c r="A4324" t="s">
        <v>6927</v>
      </c>
      <c r="B4324" t="s">
        <v>2610</v>
      </c>
      <c r="C4324" t="s">
        <v>2703</v>
      </c>
      <c r="D4324">
        <v>0</v>
      </c>
    </row>
    <row r="4325" spans="1:4">
      <c r="A4325" t="s">
        <v>6928</v>
      </c>
      <c r="B4325" t="s">
        <v>2610</v>
      </c>
      <c r="C4325" t="s">
        <v>2703</v>
      </c>
      <c r="D4325">
        <v>0</v>
      </c>
    </row>
    <row r="4326" spans="1:4">
      <c r="A4326" t="s">
        <v>6929</v>
      </c>
      <c r="B4326" t="s">
        <v>2610</v>
      </c>
      <c r="C4326" t="s">
        <v>2703</v>
      </c>
      <c r="D4326">
        <v>0</v>
      </c>
    </row>
    <row r="4327" spans="1:4">
      <c r="A4327" t="s">
        <v>6930</v>
      </c>
      <c r="B4327" t="s">
        <v>2610</v>
      </c>
      <c r="C4327" t="s">
        <v>2703</v>
      </c>
      <c r="D4327">
        <v>0</v>
      </c>
    </row>
    <row r="4328" spans="1:4">
      <c r="A4328" t="s">
        <v>6931</v>
      </c>
      <c r="B4328" t="s">
        <v>2610</v>
      </c>
      <c r="C4328" t="s">
        <v>2703</v>
      </c>
      <c r="D4328">
        <v>0</v>
      </c>
    </row>
    <row r="4329" spans="1:4">
      <c r="A4329" t="s">
        <v>6932</v>
      </c>
      <c r="B4329" t="s">
        <v>2610</v>
      </c>
      <c r="C4329" t="s">
        <v>2703</v>
      </c>
      <c r="D4329">
        <v>0</v>
      </c>
    </row>
    <row r="4330" spans="1:4">
      <c r="A4330" t="s">
        <v>6933</v>
      </c>
      <c r="B4330" t="s">
        <v>2610</v>
      </c>
      <c r="C4330" t="s">
        <v>2703</v>
      </c>
      <c r="D4330">
        <v>0</v>
      </c>
    </row>
    <row r="4331" spans="1:4">
      <c r="A4331" t="s">
        <v>6934</v>
      </c>
      <c r="B4331" t="s">
        <v>2610</v>
      </c>
      <c r="C4331" t="s">
        <v>2703</v>
      </c>
      <c r="D4331">
        <v>0</v>
      </c>
    </row>
    <row r="4332" spans="1:4">
      <c r="A4332" t="s">
        <v>6935</v>
      </c>
      <c r="B4332" t="s">
        <v>2610</v>
      </c>
      <c r="C4332" t="s">
        <v>2703</v>
      </c>
      <c r="D4332">
        <v>0</v>
      </c>
    </row>
    <row r="4333" spans="1:4">
      <c r="A4333" t="s">
        <v>6936</v>
      </c>
      <c r="B4333" t="s">
        <v>2610</v>
      </c>
      <c r="C4333" t="s">
        <v>2703</v>
      </c>
      <c r="D4333">
        <v>0</v>
      </c>
    </row>
    <row r="4334" spans="1:4">
      <c r="A4334" t="s">
        <v>6937</v>
      </c>
      <c r="B4334" t="s">
        <v>2610</v>
      </c>
      <c r="C4334" t="s">
        <v>2703</v>
      </c>
      <c r="D4334">
        <v>0</v>
      </c>
    </row>
    <row r="4335" spans="1:4">
      <c r="A4335" t="s">
        <v>6938</v>
      </c>
      <c r="B4335" t="s">
        <v>2610</v>
      </c>
      <c r="C4335" t="s">
        <v>2703</v>
      </c>
      <c r="D4335">
        <v>0</v>
      </c>
    </row>
    <row r="4336" spans="1:4">
      <c r="A4336" t="s">
        <v>6939</v>
      </c>
      <c r="B4336" t="s">
        <v>2610</v>
      </c>
      <c r="C4336" t="s">
        <v>2703</v>
      </c>
      <c r="D4336">
        <v>0</v>
      </c>
    </row>
    <row r="4337" spans="1:4">
      <c r="A4337" t="s">
        <v>6940</v>
      </c>
      <c r="B4337" t="s">
        <v>2610</v>
      </c>
      <c r="C4337" t="s">
        <v>2703</v>
      </c>
      <c r="D4337">
        <v>0</v>
      </c>
    </row>
    <row r="4338" spans="1:4">
      <c r="A4338" t="s">
        <v>6941</v>
      </c>
      <c r="B4338" t="s">
        <v>2610</v>
      </c>
      <c r="C4338" t="s">
        <v>2703</v>
      </c>
      <c r="D4338">
        <v>0</v>
      </c>
    </row>
    <row r="4339" spans="1:4">
      <c r="A4339" t="s">
        <v>6942</v>
      </c>
      <c r="B4339" t="s">
        <v>2610</v>
      </c>
      <c r="C4339" t="s">
        <v>2703</v>
      </c>
      <c r="D4339">
        <v>0</v>
      </c>
    </row>
    <row r="4340" spans="1:4">
      <c r="A4340" t="s">
        <v>6943</v>
      </c>
      <c r="B4340" t="s">
        <v>2610</v>
      </c>
      <c r="C4340" t="s">
        <v>2703</v>
      </c>
      <c r="D4340">
        <v>0</v>
      </c>
    </row>
    <row r="4341" spans="1:4">
      <c r="A4341" t="s">
        <v>6944</v>
      </c>
      <c r="B4341" t="s">
        <v>2610</v>
      </c>
      <c r="C4341" t="s">
        <v>2703</v>
      </c>
      <c r="D4341">
        <v>0</v>
      </c>
    </row>
    <row r="4342" spans="1:4">
      <c r="A4342" t="s">
        <v>6945</v>
      </c>
      <c r="B4342" t="s">
        <v>2610</v>
      </c>
      <c r="C4342" t="s">
        <v>2703</v>
      </c>
      <c r="D4342">
        <v>0</v>
      </c>
    </row>
    <row r="4343" spans="1:4">
      <c r="A4343" t="s">
        <v>6946</v>
      </c>
      <c r="B4343" t="s">
        <v>2610</v>
      </c>
      <c r="C4343" t="s">
        <v>2703</v>
      </c>
      <c r="D4343">
        <v>0</v>
      </c>
    </row>
    <row r="4344" spans="1:4">
      <c r="A4344" t="s">
        <v>6947</v>
      </c>
      <c r="B4344" t="s">
        <v>2610</v>
      </c>
      <c r="C4344" t="s">
        <v>2703</v>
      </c>
      <c r="D4344">
        <v>0</v>
      </c>
    </row>
    <row r="4345" spans="1:4">
      <c r="A4345" t="s">
        <v>6948</v>
      </c>
      <c r="B4345" t="s">
        <v>2610</v>
      </c>
      <c r="C4345" t="s">
        <v>2703</v>
      </c>
      <c r="D4345">
        <v>0</v>
      </c>
    </row>
    <row r="4346" spans="1:4">
      <c r="A4346" t="s">
        <v>6949</v>
      </c>
      <c r="B4346" t="s">
        <v>2610</v>
      </c>
      <c r="C4346" t="s">
        <v>2703</v>
      </c>
      <c r="D4346">
        <v>0</v>
      </c>
    </row>
    <row r="4347" spans="1:4">
      <c r="A4347" t="s">
        <v>6950</v>
      </c>
      <c r="B4347" t="s">
        <v>2610</v>
      </c>
      <c r="C4347" t="s">
        <v>2703</v>
      </c>
      <c r="D4347">
        <v>0</v>
      </c>
    </row>
    <row r="4348" spans="1:4">
      <c r="A4348" t="s">
        <v>6951</v>
      </c>
      <c r="B4348" t="s">
        <v>2610</v>
      </c>
      <c r="C4348" t="s">
        <v>2703</v>
      </c>
      <c r="D4348">
        <v>0</v>
      </c>
    </row>
    <row r="4349" spans="1:4">
      <c r="A4349" t="s">
        <v>6952</v>
      </c>
      <c r="B4349" t="s">
        <v>2610</v>
      </c>
      <c r="C4349" t="s">
        <v>2703</v>
      </c>
      <c r="D4349">
        <v>0</v>
      </c>
    </row>
    <row r="4350" spans="1:4">
      <c r="A4350" t="s">
        <v>6953</v>
      </c>
      <c r="B4350" t="s">
        <v>2610</v>
      </c>
      <c r="C4350" t="s">
        <v>2703</v>
      </c>
      <c r="D4350">
        <v>0</v>
      </c>
    </row>
    <row r="4351" spans="1:4">
      <c r="A4351" t="s">
        <v>6954</v>
      </c>
      <c r="B4351" t="s">
        <v>2610</v>
      </c>
      <c r="C4351" t="s">
        <v>2703</v>
      </c>
      <c r="D4351">
        <v>0</v>
      </c>
    </row>
    <row r="4352" spans="1:4">
      <c r="A4352" t="s">
        <v>6955</v>
      </c>
      <c r="B4352" t="s">
        <v>2610</v>
      </c>
      <c r="C4352" t="s">
        <v>2703</v>
      </c>
      <c r="D4352">
        <v>0</v>
      </c>
    </row>
    <row r="4353" spans="1:4">
      <c r="A4353" t="s">
        <v>6956</v>
      </c>
      <c r="B4353" t="s">
        <v>2610</v>
      </c>
      <c r="C4353" t="s">
        <v>2703</v>
      </c>
      <c r="D4353">
        <v>0</v>
      </c>
    </row>
    <row r="4354" spans="1:4">
      <c r="A4354" t="s">
        <v>6957</v>
      </c>
      <c r="B4354" t="s">
        <v>2610</v>
      </c>
      <c r="C4354" t="s">
        <v>2703</v>
      </c>
      <c r="D4354">
        <v>0</v>
      </c>
    </row>
    <row r="4355" spans="1:4">
      <c r="A4355" t="s">
        <v>6958</v>
      </c>
      <c r="B4355" t="s">
        <v>2610</v>
      </c>
      <c r="C4355" t="s">
        <v>2703</v>
      </c>
      <c r="D4355">
        <v>0</v>
      </c>
    </row>
    <row r="4356" spans="1:4">
      <c r="A4356" t="s">
        <v>6959</v>
      </c>
      <c r="B4356" t="s">
        <v>2610</v>
      </c>
      <c r="C4356" t="s">
        <v>2703</v>
      </c>
      <c r="D4356">
        <v>0</v>
      </c>
    </row>
    <row r="4357" spans="1:4">
      <c r="A4357" t="s">
        <v>6960</v>
      </c>
      <c r="B4357" t="s">
        <v>2610</v>
      </c>
      <c r="C4357" t="s">
        <v>2703</v>
      </c>
      <c r="D4357">
        <v>0</v>
      </c>
    </row>
    <row r="4358" spans="1:4">
      <c r="A4358" t="s">
        <v>6961</v>
      </c>
      <c r="B4358" t="s">
        <v>2610</v>
      </c>
      <c r="C4358" t="s">
        <v>2703</v>
      </c>
      <c r="D4358">
        <v>0</v>
      </c>
    </row>
    <row r="4359" spans="1:4">
      <c r="A4359" t="s">
        <v>6962</v>
      </c>
      <c r="B4359" t="s">
        <v>2610</v>
      </c>
      <c r="C4359" t="s">
        <v>2703</v>
      </c>
      <c r="D4359">
        <v>0</v>
      </c>
    </row>
    <row r="4360" spans="1:4">
      <c r="A4360" t="s">
        <v>6963</v>
      </c>
      <c r="B4360" t="s">
        <v>2610</v>
      </c>
      <c r="C4360" t="s">
        <v>2703</v>
      </c>
      <c r="D4360">
        <v>0</v>
      </c>
    </row>
    <row r="4361" spans="1:4">
      <c r="A4361" t="s">
        <v>6964</v>
      </c>
      <c r="B4361" t="s">
        <v>2610</v>
      </c>
      <c r="C4361" t="s">
        <v>2703</v>
      </c>
      <c r="D4361">
        <v>0</v>
      </c>
    </row>
    <row r="4362" spans="1:4">
      <c r="A4362" t="s">
        <v>6965</v>
      </c>
      <c r="B4362" t="s">
        <v>2610</v>
      </c>
      <c r="C4362" t="s">
        <v>2703</v>
      </c>
      <c r="D4362">
        <v>0</v>
      </c>
    </row>
    <row r="4363" spans="1:4">
      <c r="A4363" t="s">
        <v>6966</v>
      </c>
      <c r="B4363" t="s">
        <v>2610</v>
      </c>
      <c r="C4363" t="s">
        <v>2703</v>
      </c>
      <c r="D4363">
        <v>0</v>
      </c>
    </row>
    <row r="4364" spans="1:4">
      <c r="A4364" t="s">
        <v>6967</v>
      </c>
      <c r="B4364" t="s">
        <v>2610</v>
      </c>
      <c r="C4364" t="s">
        <v>2703</v>
      </c>
      <c r="D4364">
        <v>0</v>
      </c>
    </row>
    <row r="4365" spans="1:4">
      <c r="A4365" t="s">
        <v>6968</v>
      </c>
      <c r="B4365" t="s">
        <v>2610</v>
      </c>
      <c r="C4365" t="s">
        <v>2703</v>
      </c>
      <c r="D4365">
        <v>0</v>
      </c>
    </row>
    <row r="4366" spans="1:4">
      <c r="A4366" t="s">
        <v>6969</v>
      </c>
      <c r="B4366" t="s">
        <v>2610</v>
      </c>
      <c r="C4366" t="s">
        <v>2703</v>
      </c>
      <c r="D4366">
        <v>0</v>
      </c>
    </row>
    <row r="4367" spans="1:4">
      <c r="A4367" t="s">
        <v>6970</v>
      </c>
      <c r="B4367" t="s">
        <v>2610</v>
      </c>
      <c r="C4367" t="s">
        <v>2703</v>
      </c>
      <c r="D4367">
        <v>0</v>
      </c>
    </row>
    <row r="4368" spans="1:4">
      <c r="A4368" t="s">
        <v>6971</v>
      </c>
      <c r="B4368" t="s">
        <v>2610</v>
      </c>
      <c r="C4368" t="s">
        <v>2703</v>
      </c>
      <c r="D4368">
        <v>0</v>
      </c>
    </row>
    <row r="4369" spans="1:4">
      <c r="A4369" t="s">
        <v>6972</v>
      </c>
      <c r="B4369" t="s">
        <v>2610</v>
      </c>
      <c r="C4369" t="s">
        <v>2703</v>
      </c>
      <c r="D4369">
        <v>0</v>
      </c>
    </row>
    <row r="4370" spans="1:4">
      <c r="A4370" t="s">
        <v>6973</v>
      </c>
      <c r="B4370" t="s">
        <v>2610</v>
      </c>
      <c r="C4370" t="s">
        <v>2703</v>
      </c>
      <c r="D4370">
        <v>0</v>
      </c>
    </row>
    <row r="4371" spans="1:4">
      <c r="A4371" t="s">
        <v>6974</v>
      </c>
      <c r="B4371" t="s">
        <v>2610</v>
      </c>
      <c r="C4371" t="s">
        <v>2703</v>
      </c>
      <c r="D4371">
        <v>0</v>
      </c>
    </row>
    <row r="4372" spans="1:4">
      <c r="A4372" t="s">
        <v>6975</v>
      </c>
      <c r="B4372" t="s">
        <v>2610</v>
      </c>
      <c r="C4372" t="s">
        <v>2703</v>
      </c>
      <c r="D4372">
        <v>0</v>
      </c>
    </row>
    <row r="4373" spans="1:4">
      <c r="A4373" t="s">
        <v>6976</v>
      </c>
      <c r="B4373" t="s">
        <v>2610</v>
      </c>
      <c r="C4373" t="s">
        <v>2703</v>
      </c>
      <c r="D4373">
        <v>0</v>
      </c>
    </row>
    <row r="4374" spans="1:4">
      <c r="A4374" t="s">
        <v>6977</v>
      </c>
      <c r="B4374" t="s">
        <v>2610</v>
      </c>
      <c r="C4374" t="s">
        <v>2703</v>
      </c>
      <c r="D4374">
        <v>0</v>
      </c>
    </row>
    <row r="4375" spans="1:4">
      <c r="A4375" t="s">
        <v>6978</v>
      </c>
      <c r="B4375" t="s">
        <v>2610</v>
      </c>
      <c r="C4375" t="s">
        <v>2703</v>
      </c>
      <c r="D4375">
        <v>0</v>
      </c>
    </row>
    <row r="4376" spans="1:4">
      <c r="A4376" t="s">
        <v>6979</v>
      </c>
      <c r="B4376" t="s">
        <v>2610</v>
      </c>
      <c r="C4376" t="s">
        <v>2703</v>
      </c>
      <c r="D4376">
        <v>0</v>
      </c>
    </row>
    <row r="4377" spans="1:4">
      <c r="A4377" t="s">
        <v>6980</v>
      </c>
      <c r="B4377" t="s">
        <v>2610</v>
      </c>
      <c r="C4377" t="s">
        <v>2703</v>
      </c>
      <c r="D4377">
        <v>0</v>
      </c>
    </row>
    <row r="4378" spans="1:4">
      <c r="A4378" t="s">
        <v>6981</v>
      </c>
      <c r="B4378" t="s">
        <v>2610</v>
      </c>
      <c r="C4378" t="s">
        <v>2703</v>
      </c>
      <c r="D4378">
        <v>0</v>
      </c>
    </row>
    <row r="4379" spans="1:4">
      <c r="A4379" t="s">
        <v>6982</v>
      </c>
      <c r="B4379" t="s">
        <v>2610</v>
      </c>
      <c r="C4379" t="s">
        <v>2703</v>
      </c>
      <c r="D4379">
        <v>0</v>
      </c>
    </row>
    <row r="4380" spans="1:4">
      <c r="A4380" t="s">
        <v>6983</v>
      </c>
      <c r="B4380" t="s">
        <v>2610</v>
      </c>
      <c r="C4380" t="s">
        <v>2703</v>
      </c>
      <c r="D4380">
        <v>0</v>
      </c>
    </row>
    <row r="4381" spans="1:4">
      <c r="A4381" t="s">
        <v>6984</v>
      </c>
      <c r="B4381" t="s">
        <v>2610</v>
      </c>
      <c r="C4381" t="s">
        <v>2703</v>
      </c>
      <c r="D4381">
        <v>0</v>
      </c>
    </row>
    <row r="4382" spans="1:4">
      <c r="A4382" t="s">
        <v>6985</v>
      </c>
      <c r="B4382" t="s">
        <v>2610</v>
      </c>
      <c r="C4382" t="s">
        <v>2703</v>
      </c>
      <c r="D4382">
        <v>0</v>
      </c>
    </row>
    <row r="4383" spans="1:4">
      <c r="A4383" t="s">
        <v>6986</v>
      </c>
      <c r="B4383" t="s">
        <v>2610</v>
      </c>
      <c r="C4383" t="s">
        <v>2703</v>
      </c>
      <c r="D4383">
        <v>0</v>
      </c>
    </row>
    <row r="4384" spans="1:4">
      <c r="A4384" t="s">
        <v>6987</v>
      </c>
      <c r="B4384" t="s">
        <v>2610</v>
      </c>
      <c r="C4384" t="s">
        <v>2703</v>
      </c>
      <c r="D4384">
        <v>0</v>
      </c>
    </row>
    <row r="4385" spans="1:4">
      <c r="A4385" t="s">
        <v>6988</v>
      </c>
      <c r="B4385" t="s">
        <v>2610</v>
      </c>
      <c r="C4385" t="s">
        <v>2703</v>
      </c>
      <c r="D4385">
        <v>0</v>
      </c>
    </row>
    <row r="4386" spans="1:4">
      <c r="A4386" t="s">
        <v>6989</v>
      </c>
      <c r="B4386" t="s">
        <v>2610</v>
      </c>
      <c r="C4386" t="s">
        <v>2703</v>
      </c>
      <c r="D4386">
        <v>0</v>
      </c>
    </row>
    <row r="4387" spans="1:4">
      <c r="A4387" t="s">
        <v>6990</v>
      </c>
      <c r="B4387" t="s">
        <v>2610</v>
      </c>
      <c r="C4387" t="s">
        <v>2703</v>
      </c>
      <c r="D4387">
        <v>0</v>
      </c>
    </row>
    <row r="4388" spans="1:4">
      <c r="A4388" t="s">
        <v>6991</v>
      </c>
      <c r="B4388" t="s">
        <v>2610</v>
      </c>
      <c r="C4388" t="s">
        <v>2703</v>
      </c>
      <c r="D4388">
        <v>0</v>
      </c>
    </row>
    <row r="4389" spans="1:4">
      <c r="A4389" t="s">
        <v>6992</v>
      </c>
      <c r="B4389" t="s">
        <v>2610</v>
      </c>
      <c r="C4389" t="s">
        <v>2703</v>
      </c>
      <c r="D4389">
        <v>0</v>
      </c>
    </row>
    <row r="4390" spans="1:4">
      <c r="A4390" t="s">
        <v>6993</v>
      </c>
      <c r="B4390" t="s">
        <v>2610</v>
      </c>
      <c r="C4390" t="s">
        <v>2703</v>
      </c>
      <c r="D4390">
        <v>0</v>
      </c>
    </row>
    <row r="4391" spans="1:4">
      <c r="A4391" t="s">
        <v>6994</v>
      </c>
      <c r="B4391" t="s">
        <v>2610</v>
      </c>
      <c r="C4391" t="s">
        <v>2703</v>
      </c>
      <c r="D4391">
        <v>0</v>
      </c>
    </row>
    <row r="4392" spans="1:4">
      <c r="A4392" t="s">
        <v>6995</v>
      </c>
      <c r="B4392" t="s">
        <v>2610</v>
      </c>
      <c r="C4392" t="s">
        <v>2703</v>
      </c>
      <c r="D4392">
        <v>0</v>
      </c>
    </row>
    <row r="4393" spans="1:4">
      <c r="A4393" t="s">
        <v>6996</v>
      </c>
      <c r="B4393" t="s">
        <v>2610</v>
      </c>
      <c r="C4393" t="s">
        <v>2703</v>
      </c>
      <c r="D4393">
        <v>0</v>
      </c>
    </row>
    <row r="4394" spans="1:4">
      <c r="A4394" t="s">
        <v>6997</v>
      </c>
      <c r="B4394" t="s">
        <v>2610</v>
      </c>
      <c r="C4394" t="s">
        <v>2703</v>
      </c>
      <c r="D4394">
        <v>0</v>
      </c>
    </row>
    <row r="4395" spans="1:4">
      <c r="A4395" t="s">
        <v>6998</v>
      </c>
      <c r="B4395" t="s">
        <v>2610</v>
      </c>
      <c r="C4395" t="s">
        <v>2703</v>
      </c>
      <c r="D4395">
        <v>0</v>
      </c>
    </row>
    <row r="4396" spans="1:4">
      <c r="A4396" t="s">
        <v>6999</v>
      </c>
      <c r="B4396" t="s">
        <v>2610</v>
      </c>
      <c r="C4396" t="s">
        <v>2703</v>
      </c>
      <c r="D4396">
        <v>0</v>
      </c>
    </row>
    <row r="4397" spans="1:4">
      <c r="A4397" t="s">
        <v>7000</v>
      </c>
      <c r="B4397" t="s">
        <v>2610</v>
      </c>
      <c r="C4397" t="s">
        <v>2703</v>
      </c>
      <c r="D4397">
        <v>0</v>
      </c>
    </row>
    <row r="4398" spans="1:4">
      <c r="A4398" t="s">
        <v>7001</v>
      </c>
      <c r="B4398" t="s">
        <v>2610</v>
      </c>
      <c r="C4398" t="s">
        <v>2703</v>
      </c>
      <c r="D4398">
        <v>0</v>
      </c>
    </row>
    <row r="4399" spans="1:4">
      <c r="A4399" t="s">
        <v>7002</v>
      </c>
      <c r="B4399" t="s">
        <v>2610</v>
      </c>
      <c r="C4399" t="s">
        <v>2703</v>
      </c>
      <c r="D4399">
        <v>0</v>
      </c>
    </row>
    <row r="4400" spans="1:4">
      <c r="A4400" t="s">
        <v>7003</v>
      </c>
      <c r="B4400" t="s">
        <v>2610</v>
      </c>
      <c r="C4400" t="s">
        <v>2703</v>
      </c>
      <c r="D4400">
        <v>0</v>
      </c>
    </row>
    <row r="4401" spans="1:4">
      <c r="A4401" t="s">
        <v>7004</v>
      </c>
      <c r="B4401" t="s">
        <v>2610</v>
      </c>
      <c r="C4401" t="s">
        <v>2703</v>
      </c>
      <c r="D4401">
        <v>0</v>
      </c>
    </row>
    <row r="4402" spans="1:4">
      <c r="A4402" t="s">
        <v>7005</v>
      </c>
      <c r="B4402" t="s">
        <v>2610</v>
      </c>
      <c r="C4402" t="s">
        <v>2703</v>
      </c>
      <c r="D4402">
        <v>0</v>
      </c>
    </row>
    <row r="4403" spans="1:4">
      <c r="A4403" t="s">
        <v>7006</v>
      </c>
      <c r="B4403" t="s">
        <v>2610</v>
      </c>
      <c r="C4403" t="s">
        <v>2703</v>
      </c>
      <c r="D4403">
        <v>0</v>
      </c>
    </row>
    <row r="4404" spans="1:4">
      <c r="A4404" t="s">
        <v>7007</v>
      </c>
      <c r="B4404" t="s">
        <v>2610</v>
      </c>
      <c r="C4404" t="s">
        <v>2703</v>
      </c>
      <c r="D4404">
        <v>0</v>
      </c>
    </row>
    <row r="4405" spans="1:4">
      <c r="A4405" t="s">
        <v>7008</v>
      </c>
      <c r="B4405" t="s">
        <v>2610</v>
      </c>
      <c r="C4405" t="s">
        <v>2703</v>
      </c>
      <c r="D4405">
        <v>0</v>
      </c>
    </row>
    <row r="4406" spans="1:4">
      <c r="A4406" t="s">
        <v>7009</v>
      </c>
      <c r="B4406" t="s">
        <v>2610</v>
      </c>
      <c r="C4406" t="s">
        <v>2703</v>
      </c>
      <c r="D4406">
        <v>0</v>
      </c>
    </row>
    <row r="4407" spans="1:4">
      <c r="A4407" t="s">
        <v>7010</v>
      </c>
      <c r="B4407" t="s">
        <v>2610</v>
      </c>
      <c r="C4407" t="s">
        <v>2703</v>
      </c>
      <c r="D4407">
        <v>0</v>
      </c>
    </row>
    <row r="4408" spans="1:4">
      <c r="A4408" t="s">
        <v>7011</v>
      </c>
      <c r="B4408" t="s">
        <v>2610</v>
      </c>
      <c r="C4408" t="s">
        <v>2703</v>
      </c>
      <c r="D4408">
        <v>0</v>
      </c>
    </row>
    <row r="4409" spans="1:4">
      <c r="A4409" t="s">
        <v>7012</v>
      </c>
      <c r="B4409" t="s">
        <v>2610</v>
      </c>
      <c r="C4409" t="s">
        <v>2703</v>
      </c>
      <c r="D4409">
        <v>0</v>
      </c>
    </row>
    <row r="4410" spans="1:4">
      <c r="A4410" t="s">
        <v>7013</v>
      </c>
      <c r="B4410" t="s">
        <v>2610</v>
      </c>
      <c r="C4410" t="s">
        <v>2703</v>
      </c>
      <c r="D4410">
        <v>0</v>
      </c>
    </row>
    <row r="4411" spans="1:4">
      <c r="A4411" t="s">
        <v>7014</v>
      </c>
      <c r="B4411" t="s">
        <v>2610</v>
      </c>
      <c r="C4411" t="s">
        <v>2703</v>
      </c>
      <c r="D4411">
        <v>0</v>
      </c>
    </row>
    <row r="4412" spans="1:4">
      <c r="A4412" t="s">
        <v>7015</v>
      </c>
      <c r="B4412" t="s">
        <v>2610</v>
      </c>
      <c r="C4412" t="s">
        <v>2703</v>
      </c>
      <c r="D4412">
        <v>0</v>
      </c>
    </row>
    <row r="4413" spans="1:4">
      <c r="A4413" t="s">
        <v>7016</v>
      </c>
      <c r="B4413" t="s">
        <v>2610</v>
      </c>
      <c r="C4413" t="s">
        <v>2703</v>
      </c>
      <c r="D4413">
        <v>0</v>
      </c>
    </row>
    <row r="4414" spans="1:4">
      <c r="A4414" t="s">
        <v>7017</v>
      </c>
      <c r="B4414" t="s">
        <v>2610</v>
      </c>
      <c r="C4414" t="s">
        <v>2703</v>
      </c>
      <c r="D4414">
        <v>0</v>
      </c>
    </row>
    <row r="4415" spans="1:4">
      <c r="A4415" t="s">
        <v>7018</v>
      </c>
      <c r="B4415" t="s">
        <v>2610</v>
      </c>
      <c r="C4415" t="s">
        <v>2703</v>
      </c>
      <c r="D4415">
        <v>0</v>
      </c>
    </row>
    <row r="4416" spans="1:4">
      <c r="A4416" t="s">
        <v>7019</v>
      </c>
      <c r="B4416" t="s">
        <v>2610</v>
      </c>
      <c r="C4416" t="s">
        <v>2703</v>
      </c>
      <c r="D4416">
        <v>0</v>
      </c>
    </row>
    <row r="4417" spans="1:4">
      <c r="A4417" t="s">
        <v>7020</v>
      </c>
      <c r="B4417" t="s">
        <v>2610</v>
      </c>
      <c r="C4417" t="s">
        <v>2703</v>
      </c>
      <c r="D4417">
        <v>0</v>
      </c>
    </row>
    <row r="4418" spans="1:4">
      <c r="A4418" t="s">
        <v>7021</v>
      </c>
      <c r="B4418" t="s">
        <v>2610</v>
      </c>
      <c r="C4418" t="s">
        <v>2703</v>
      </c>
      <c r="D4418">
        <v>0</v>
      </c>
    </row>
    <row r="4419" spans="1:4">
      <c r="A4419" t="s">
        <v>7022</v>
      </c>
      <c r="B4419" t="s">
        <v>2610</v>
      </c>
      <c r="C4419" t="s">
        <v>2703</v>
      </c>
      <c r="D4419">
        <v>0</v>
      </c>
    </row>
    <row r="4420" spans="1:4">
      <c r="A4420" t="s">
        <v>7023</v>
      </c>
      <c r="B4420" t="s">
        <v>2610</v>
      </c>
      <c r="C4420" t="s">
        <v>2703</v>
      </c>
      <c r="D4420">
        <v>0</v>
      </c>
    </row>
    <row r="4421" spans="1:4">
      <c r="A4421" t="s">
        <v>7024</v>
      </c>
      <c r="B4421" t="s">
        <v>2610</v>
      </c>
      <c r="C4421" t="s">
        <v>2703</v>
      </c>
      <c r="D4421">
        <v>0</v>
      </c>
    </row>
    <row r="4422" spans="1:4">
      <c r="A4422" t="s">
        <v>7025</v>
      </c>
      <c r="B4422" t="s">
        <v>2610</v>
      </c>
      <c r="C4422" t="s">
        <v>2703</v>
      </c>
      <c r="D4422">
        <v>0</v>
      </c>
    </row>
    <row r="4423" spans="1:4">
      <c r="A4423" t="s">
        <v>7026</v>
      </c>
      <c r="B4423" t="s">
        <v>2610</v>
      </c>
      <c r="C4423" t="s">
        <v>2703</v>
      </c>
      <c r="D4423">
        <v>0</v>
      </c>
    </row>
    <row r="4424" spans="1:4">
      <c r="A4424" t="s">
        <v>7027</v>
      </c>
      <c r="B4424" t="s">
        <v>2610</v>
      </c>
      <c r="C4424" t="s">
        <v>2703</v>
      </c>
      <c r="D4424">
        <v>0</v>
      </c>
    </row>
    <row r="4425" spans="1:4">
      <c r="A4425" t="s">
        <v>7028</v>
      </c>
      <c r="B4425" t="s">
        <v>2610</v>
      </c>
      <c r="C4425" t="s">
        <v>2703</v>
      </c>
      <c r="D4425">
        <v>0</v>
      </c>
    </row>
    <row r="4426" spans="1:4">
      <c r="A4426" t="s">
        <v>7029</v>
      </c>
      <c r="B4426" t="s">
        <v>2610</v>
      </c>
      <c r="C4426" t="s">
        <v>2703</v>
      </c>
      <c r="D4426">
        <v>0</v>
      </c>
    </row>
    <row r="4427" spans="1:4">
      <c r="A4427" t="s">
        <v>7030</v>
      </c>
      <c r="B4427" t="s">
        <v>2610</v>
      </c>
      <c r="C4427" t="s">
        <v>2703</v>
      </c>
      <c r="D4427">
        <v>0</v>
      </c>
    </row>
    <row r="4428" spans="1:4">
      <c r="A4428" t="s">
        <v>7031</v>
      </c>
      <c r="B4428" t="s">
        <v>2610</v>
      </c>
      <c r="C4428" t="s">
        <v>2703</v>
      </c>
      <c r="D4428">
        <v>0</v>
      </c>
    </row>
    <row r="4429" spans="1:4">
      <c r="A4429" t="s">
        <v>7032</v>
      </c>
      <c r="B4429" t="s">
        <v>2610</v>
      </c>
      <c r="C4429" t="s">
        <v>2703</v>
      </c>
      <c r="D4429">
        <v>0</v>
      </c>
    </row>
    <row r="4430" spans="1:4">
      <c r="A4430" t="s">
        <v>7033</v>
      </c>
      <c r="B4430" t="s">
        <v>2610</v>
      </c>
      <c r="C4430" t="s">
        <v>2703</v>
      </c>
      <c r="D4430">
        <v>0</v>
      </c>
    </row>
    <row r="4431" spans="1:4">
      <c r="A4431" t="s">
        <v>7034</v>
      </c>
      <c r="B4431" t="s">
        <v>2610</v>
      </c>
      <c r="C4431" t="s">
        <v>2703</v>
      </c>
      <c r="D4431">
        <v>0</v>
      </c>
    </row>
    <row r="4432" spans="1:4">
      <c r="A4432" t="s">
        <v>7035</v>
      </c>
      <c r="B4432" t="s">
        <v>2610</v>
      </c>
      <c r="C4432" t="s">
        <v>2703</v>
      </c>
      <c r="D4432">
        <v>0</v>
      </c>
    </row>
    <row r="4433" spans="1:4">
      <c r="A4433" t="s">
        <v>7036</v>
      </c>
      <c r="B4433" t="s">
        <v>2610</v>
      </c>
      <c r="C4433" t="s">
        <v>2703</v>
      </c>
      <c r="D4433">
        <v>0</v>
      </c>
    </row>
    <row r="4434" spans="1:4">
      <c r="A4434" t="s">
        <v>7037</v>
      </c>
      <c r="B4434" t="s">
        <v>2610</v>
      </c>
      <c r="C4434" t="s">
        <v>2703</v>
      </c>
      <c r="D4434">
        <v>0</v>
      </c>
    </row>
    <row r="4435" spans="1:4">
      <c r="A4435" t="s">
        <v>7038</v>
      </c>
      <c r="B4435" t="s">
        <v>2610</v>
      </c>
      <c r="C4435" t="s">
        <v>2703</v>
      </c>
      <c r="D4435">
        <v>0</v>
      </c>
    </row>
    <row r="4436" spans="1:4">
      <c r="A4436" t="s">
        <v>7039</v>
      </c>
      <c r="B4436" t="s">
        <v>2610</v>
      </c>
      <c r="C4436" t="s">
        <v>2703</v>
      </c>
      <c r="D4436">
        <v>0</v>
      </c>
    </row>
    <row r="4437" spans="1:4">
      <c r="A4437" t="s">
        <v>7040</v>
      </c>
      <c r="B4437" t="s">
        <v>2610</v>
      </c>
      <c r="C4437" t="s">
        <v>2703</v>
      </c>
      <c r="D4437">
        <v>0</v>
      </c>
    </row>
    <row r="4438" spans="1:4">
      <c r="A4438" t="s">
        <v>7041</v>
      </c>
      <c r="B4438" t="s">
        <v>2610</v>
      </c>
      <c r="C4438" t="s">
        <v>2703</v>
      </c>
      <c r="D4438">
        <v>0</v>
      </c>
    </row>
    <row r="4439" spans="1:4">
      <c r="A4439" t="s">
        <v>7042</v>
      </c>
      <c r="B4439" t="s">
        <v>2610</v>
      </c>
      <c r="C4439" t="s">
        <v>2703</v>
      </c>
      <c r="D4439">
        <v>0</v>
      </c>
    </row>
    <row r="4440" spans="1:4">
      <c r="A4440" t="s">
        <v>7043</v>
      </c>
      <c r="B4440" t="s">
        <v>2610</v>
      </c>
      <c r="C4440" t="s">
        <v>2703</v>
      </c>
      <c r="D4440">
        <v>0</v>
      </c>
    </row>
    <row r="4441" spans="1:4">
      <c r="A4441" t="s">
        <v>7044</v>
      </c>
      <c r="B4441" t="s">
        <v>2610</v>
      </c>
      <c r="C4441" t="s">
        <v>2703</v>
      </c>
      <c r="D4441">
        <v>0</v>
      </c>
    </row>
    <row r="4442" spans="1:4">
      <c r="A4442" t="s">
        <v>7045</v>
      </c>
      <c r="B4442" t="s">
        <v>2610</v>
      </c>
      <c r="C4442" t="s">
        <v>2703</v>
      </c>
      <c r="D4442">
        <v>0</v>
      </c>
    </row>
    <row r="4443" spans="1:4">
      <c r="A4443" t="s">
        <v>7046</v>
      </c>
      <c r="B4443" t="s">
        <v>2610</v>
      </c>
      <c r="C4443" t="s">
        <v>2703</v>
      </c>
      <c r="D4443">
        <v>0</v>
      </c>
    </row>
    <row r="4444" spans="1:4">
      <c r="A4444" t="s">
        <v>7047</v>
      </c>
      <c r="B4444" t="s">
        <v>2610</v>
      </c>
      <c r="C4444" t="s">
        <v>2703</v>
      </c>
      <c r="D4444">
        <v>0</v>
      </c>
    </row>
    <row r="4445" spans="1:4">
      <c r="A4445" t="s">
        <v>7048</v>
      </c>
      <c r="B4445" t="s">
        <v>2610</v>
      </c>
      <c r="C4445" t="s">
        <v>2703</v>
      </c>
      <c r="D4445">
        <v>0</v>
      </c>
    </row>
    <row r="4446" spans="1:4">
      <c r="A4446" t="s">
        <v>7049</v>
      </c>
      <c r="B4446" t="s">
        <v>2610</v>
      </c>
      <c r="C4446" t="s">
        <v>2703</v>
      </c>
      <c r="D4446">
        <v>0</v>
      </c>
    </row>
    <row r="4447" spans="1:4">
      <c r="A4447" t="s">
        <v>7050</v>
      </c>
      <c r="B4447" t="s">
        <v>2610</v>
      </c>
      <c r="C4447" t="s">
        <v>2703</v>
      </c>
      <c r="D4447">
        <v>0</v>
      </c>
    </row>
    <row r="4448" spans="1:4">
      <c r="A4448" t="s">
        <v>7051</v>
      </c>
      <c r="B4448" t="s">
        <v>2610</v>
      </c>
      <c r="C4448" t="s">
        <v>2703</v>
      </c>
      <c r="D4448">
        <v>0</v>
      </c>
    </row>
    <row r="4449" spans="1:4">
      <c r="A4449" t="s">
        <v>7052</v>
      </c>
      <c r="B4449" t="s">
        <v>2610</v>
      </c>
      <c r="C4449" t="s">
        <v>2703</v>
      </c>
      <c r="D4449">
        <v>0</v>
      </c>
    </row>
    <row r="4450" spans="1:4">
      <c r="A4450" t="s">
        <v>7053</v>
      </c>
      <c r="B4450" t="s">
        <v>2610</v>
      </c>
      <c r="C4450" t="s">
        <v>2703</v>
      </c>
      <c r="D4450">
        <v>0</v>
      </c>
    </row>
    <row r="4451" spans="1:4">
      <c r="A4451" t="s">
        <v>7054</v>
      </c>
      <c r="B4451" t="s">
        <v>2610</v>
      </c>
      <c r="C4451" t="s">
        <v>2703</v>
      </c>
      <c r="D4451">
        <v>0</v>
      </c>
    </row>
    <row r="4452" spans="1:4">
      <c r="A4452" t="s">
        <v>7055</v>
      </c>
      <c r="B4452" t="s">
        <v>2610</v>
      </c>
      <c r="C4452" t="s">
        <v>2703</v>
      </c>
      <c r="D4452">
        <v>0</v>
      </c>
    </row>
    <row r="4453" spans="1:4">
      <c r="A4453" t="s">
        <v>7056</v>
      </c>
      <c r="B4453" t="s">
        <v>2610</v>
      </c>
      <c r="C4453" t="s">
        <v>2703</v>
      </c>
      <c r="D4453">
        <v>0</v>
      </c>
    </row>
    <row r="4454" spans="1:4">
      <c r="A4454" t="s">
        <v>7057</v>
      </c>
      <c r="B4454" t="s">
        <v>2610</v>
      </c>
      <c r="C4454" t="s">
        <v>2703</v>
      </c>
      <c r="D4454">
        <v>0</v>
      </c>
    </row>
    <row r="4455" spans="1:4">
      <c r="A4455" t="s">
        <v>7058</v>
      </c>
      <c r="B4455" t="s">
        <v>2610</v>
      </c>
      <c r="C4455" t="s">
        <v>2703</v>
      </c>
      <c r="D4455">
        <v>0</v>
      </c>
    </row>
    <row r="4456" spans="1:4">
      <c r="A4456" t="s">
        <v>7059</v>
      </c>
      <c r="B4456" t="s">
        <v>2610</v>
      </c>
      <c r="C4456" t="s">
        <v>2703</v>
      </c>
      <c r="D4456">
        <v>0</v>
      </c>
    </row>
    <row r="4457" spans="1:4">
      <c r="A4457" t="s">
        <v>7060</v>
      </c>
      <c r="B4457" t="s">
        <v>2610</v>
      </c>
      <c r="C4457" t="s">
        <v>2703</v>
      </c>
      <c r="D4457">
        <v>0</v>
      </c>
    </row>
    <row r="4458" spans="1:4">
      <c r="A4458" t="s">
        <v>7061</v>
      </c>
      <c r="B4458" t="s">
        <v>2610</v>
      </c>
      <c r="C4458" t="s">
        <v>2703</v>
      </c>
      <c r="D4458">
        <v>0</v>
      </c>
    </row>
    <row r="4459" spans="1:4">
      <c r="A4459" t="s">
        <v>7062</v>
      </c>
      <c r="B4459" t="s">
        <v>2610</v>
      </c>
      <c r="C4459" t="s">
        <v>2703</v>
      </c>
      <c r="D4459">
        <v>0</v>
      </c>
    </row>
    <row r="4460" spans="1:4">
      <c r="A4460" t="s">
        <v>7063</v>
      </c>
      <c r="B4460" t="s">
        <v>2610</v>
      </c>
      <c r="C4460" t="s">
        <v>2703</v>
      </c>
      <c r="D4460">
        <v>0</v>
      </c>
    </row>
    <row r="4461" spans="1:4">
      <c r="A4461" t="s">
        <v>7064</v>
      </c>
      <c r="B4461" t="s">
        <v>2610</v>
      </c>
      <c r="C4461" t="s">
        <v>2703</v>
      </c>
      <c r="D4461">
        <v>0</v>
      </c>
    </row>
    <row r="4462" spans="1:4">
      <c r="A4462" t="s">
        <v>7065</v>
      </c>
      <c r="B4462" t="s">
        <v>2610</v>
      </c>
      <c r="C4462" t="s">
        <v>2703</v>
      </c>
      <c r="D4462">
        <v>0</v>
      </c>
    </row>
    <row r="4463" spans="1:4">
      <c r="A4463" t="s">
        <v>7066</v>
      </c>
      <c r="B4463" t="s">
        <v>2610</v>
      </c>
      <c r="C4463" t="s">
        <v>2703</v>
      </c>
      <c r="D4463">
        <v>0</v>
      </c>
    </row>
    <row r="4464" spans="1:4">
      <c r="A4464" t="s">
        <v>7067</v>
      </c>
      <c r="B4464" t="s">
        <v>2610</v>
      </c>
      <c r="C4464" t="s">
        <v>2703</v>
      </c>
      <c r="D4464">
        <v>0</v>
      </c>
    </row>
    <row r="4465" spans="1:4">
      <c r="A4465" t="s">
        <v>7068</v>
      </c>
      <c r="B4465" t="s">
        <v>2610</v>
      </c>
      <c r="C4465" t="s">
        <v>2703</v>
      </c>
      <c r="D4465">
        <v>0</v>
      </c>
    </row>
    <row r="4466" spans="1:4">
      <c r="A4466" t="s">
        <v>7069</v>
      </c>
      <c r="B4466" t="s">
        <v>2610</v>
      </c>
      <c r="C4466" t="s">
        <v>2703</v>
      </c>
      <c r="D4466">
        <v>0</v>
      </c>
    </row>
    <row r="4467" spans="1:4">
      <c r="A4467" t="s">
        <v>7070</v>
      </c>
      <c r="B4467" t="s">
        <v>2610</v>
      </c>
      <c r="C4467" t="s">
        <v>2703</v>
      </c>
      <c r="D4467">
        <v>0</v>
      </c>
    </row>
    <row r="4468" spans="1:4">
      <c r="A4468" t="s">
        <v>7071</v>
      </c>
      <c r="B4468" t="s">
        <v>2610</v>
      </c>
      <c r="C4468" t="s">
        <v>2703</v>
      </c>
      <c r="D4468">
        <v>0</v>
      </c>
    </row>
    <row r="4469" spans="1:4">
      <c r="A4469" t="s">
        <v>7072</v>
      </c>
      <c r="B4469" t="s">
        <v>2610</v>
      </c>
      <c r="C4469" t="s">
        <v>2703</v>
      </c>
      <c r="D4469">
        <v>0</v>
      </c>
    </row>
    <row r="4470" spans="1:4">
      <c r="A4470" t="s">
        <v>7073</v>
      </c>
      <c r="B4470" t="s">
        <v>2610</v>
      </c>
      <c r="C4470" t="s">
        <v>2703</v>
      </c>
      <c r="D4470">
        <v>0</v>
      </c>
    </row>
    <row r="4471" spans="1:4">
      <c r="A4471" t="s">
        <v>7074</v>
      </c>
      <c r="B4471" t="s">
        <v>2610</v>
      </c>
      <c r="C4471" t="s">
        <v>2703</v>
      </c>
      <c r="D4471">
        <v>0</v>
      </c>
    </row>
    <row r="4472" spans="1:4">
      <c r="A4472" t="s">
        <v>7075</v>
      </c>
      <c r="B4472" t="s">
        <v>2610</v>
      </c>
      <c r="C4472" t="s">
        <v>2703</v>
      </c>
      <c r="D4472">
        <v>0</v>
      </c>
    </row>
    <row r="4473" spans="1:4">
      <c r="A4473" t="s">
        <v>7076</v>
      </c>
      <c r="B4473" t="s">
        <v>2610</v>
      </c>
      <c r="C4473" t="s">
        <v>2703</v>
      </c>
      <c r="D4473">
        <v>0</v>
      </c>
    </row>
    <row r="4474" spans="1:4">
      <c r="A4474" t="s">
        <v>7077</v>
      </c>
      <c r="B4474" t="s">
        <v>2610</v>
      </c>
      <c r="C4474" t="s">
        <v>2703</v>
      </c>
      <c r="D4474">
        <v>0</v>
      </c>
    </row>
    <row r="4475" spans="1:4">
      <c r="A4475" t="s">
        <v>7078</v>
      </c>
      <c r="B4475" t="s">
        <v>2610</v>
      </c>
      <c r="C4475" t="s">
        <v>2703</v>
      </c>
      <c r="D4475">
        <v>0</v>
      </c>
    </row>
    <row r="4476" spans="1:4">
      <c r="A4476" t="s">
        <v>7079</v>
      </c>
      <c r="B4476" t="s">
        <v>2610</v>
      </c>
      <c r="C4476" t="s">
        <v>2703</v>
      </c>
      <c r="D4476">
        <v>0</v>
      </c>
    </row>
    <row r="4477" spans="1:4">
      <c r="A4477" t="s">
        <v>7080</v>
      </c>
      <c r="B4477" t="s">
        <v>2610</v>
      </c>
      <c r="C4477" t="s">
        <v>2703</v>
      </c>
      <c r="D4477">
        <v>0</v>
      </c>
    </row>
    <row r="4478" spans="1:4">
      <c r="A4478" t="s">
        <v>7081</v>
      </c>
      <c r="B4478" t="s">
        <v>2610</v>
      </c>
      <c r="C4478" t="s">
        <v>2703</v>
      </c>
      <c r="D4478">
        <v>0</v>
      </c>
    </row>
    <row r="4479" spans="1:4">
      <c r="A4479" t="s">
        <v>7082</v>
      </c>
      <c r="B4479" t="s">
        <v>2610</v>
      </c>
      <c r="C4479" t="s">
        <v>2703</v>
      </c>
      <c r="D4479">
        <v>0</v>
      </c>
    </row>
    <row r="4480" spans="1:4">
      <c r="A4480" t="s">
        <v>7083</v>
      </c>
      <c r="B4480" t="s">
        <v>2610</v>
      </c>
      <c r="C4480" t="s">
        <v>2703</v>
      </c>
      <c r="D4480">
        <v>0</v>
      </c>
    </row>
    <row r="4481" spans="1:4">
      <c r="A4481" t="s">
        <v>7084</v>
      </c>
      <c r="B4481" t="s">
        <v>2610</v>
      </c>
      <c r="C4481" t="s">
        <v>2703</v>
      </c>
      <c r="D4481">
        <v>0</v>
      </c>
    </row>
    <row r="4482" spans="1:4">
      <c r="A4482" t="s">
        <v>7085</v>
      </c>
      <c r="B4482" t="s">
        <v>2610</v>
      </c>
      <c r="C4482" t="s">
        <v>2703</v>
      </c>
      <c r="D4482">
        <v>0</v>
      </c>
    </row>
    <row r="4483" spans="1:4">
      <c r="A4483" t="s">
        <v>7086</v>
      </c>
      <c r="B4483" t="s">
        <v>2610</v>
      </c>
      <c r="C4483" t="s">
        <v>2703</v>
      </c>
      <c r="D4483">
        <v>0</v>
      </c>
    </row>
    <row r="4484" spans="1:4">
      <c r="A4484" t="s">
        <v>7087</v>
      </c>
      <c r="B4484" t="s">
        <v>2610</v>
      </c>
      <c r="C4484" t="s">
        <v>2703</v>
      </c>
      <c r="D4484">
        <v>0</v>
      </c>
    </row>
    <row r="4485" spans="1:4">
      <c r="A4485" t="s">
        <v>7088</v>
      </c>
      <c r="B4485" t="s">
        <v>2610</v>
      </c>
      <c r="C4485" t="s">
        <v>2703</v>
      </c>
      <c r="D4485">
        <v>0</v>
      </c>
    </row>
    <row r="4486" spans="1:4">
      <c r="A4486" t="s">
        <v>7089</v>
      </c>
      <c r="B4486" t="s">
        <v>2610</v>
      </c>
      <c r="C4486" t="s">
        <v>2703</v>
      </c>
      <c r="D4486">
        <v>0</v>
      </c>
    </row>
    <row r="4487" spans="1:4">
      <c r="A4487" t="s">
        <v>7090</v>
      </c>
      <c r="B4487" t="s">
        <v>2610</v>
      </c>
      <c r="C4487" t="s">
        <v>2703</v>
      </c>
      <c r="D4487">
        <v>0</v>
      </c>
    </row>
    <row r="4488" spans="1:4">
      <c r="A4488" t="s">
        <v>7091</v>
      </c>
      <c r="B4488" t="s">
        <v>2610</v>
      </c>
      <c r="C4488" t="s">
        <v>2703</v>
      </c>
      <c r="D4488">
        <v>0</v>
      </c>
    </row>
    <row r="4489" spans="1:4">
      <c r="A4489" t="s">
        <v>7092</v>
      </c>
      <c r="B4489" t="s">
        <v>2610</v>
      </c>
      <c r="C4489" t="s">
        <v>2703</v>
      </c>
      <c r="D4489">
        <v>0</v>
      </c>
    </row>
    <row r="4490" spans="1:4">
      <c r="A4490" t="s">
        <v>7093</v>
      </c>
      <c r="B4490" t="s">
        <v>2610</v>
      </c>
      <c r="C4490" t="s">
        <v>2703</v>
      </c>
      <c r="D4490">
        <v>0</v>
      </c>
    </row>
    <row r="4491" spans="1:4">
      <c r="A4491" t="s">
        <v>7094</v>
      </c>
      <c r="B4491" t="s">
        <v>2610</v>
      </c>
      <c r="C4491" t="s">
        <v>2703</v>
      </c>
      <c r="D4491">
        <v>0</v>
      </c>
    </row>
    <row r="4492" spans="1:4">
      <c r="A4492" t="s">
        <v>7095</v>
      </c>
      <c r="B4492" t="s">
        <v>2610</v>
      </c>
      <c r="C4492" t="s">
        <v>2703</v>
      </c>
      <c r="D4492">
        <v>0</v>
      </c>
    </row>
    <row r="4493" spans="1:4">
      <c r="A4493" t="s">
        <v>7096</v>
      </c>
      <c r="B4493" t="s">
        <v>2610</v>
      </c>
      <c r="C4493" t="s">
        <v>2703</v>
      </c>
      <c r="D4493">
        <v>0</v>
      </c>
    </row>
    <row r="4494" spans="1:4">
      <c r="A4494" t="s">
        <v>7097</v>
      </c>
      <c r="B4494" t="s">
        <v>2610</v>
      </c>
      <c r="C4494" t="s">
        <v>2703</v>
      </c>
      <c r="D4494">
        <v>0</v>
      </c>
    </row>
    <row r="4495" spans="1:4">
      <c r="A4495" t="s">
        <v>7098</v>
      </c>
      <c r="B4495" t="s">
        <v>2610</v>
      </c>
      <c r="C4495" t="s">
        <v>2703</v>
      </c>
      <c r="D4495">
        <v>0</v>
      </c>
    </row>
    <row r="4496" spans="1:4">
      <c r="A4496" t="s">
        <v>7099</v>
      </c>
      <c r="B4496" t="s">
        <v>2610</v>
      </c>
      <c r="C4496" t="s">
        <v>2703</v>
      </c>
      <c r="D4496">
        <v>0</v>
      </c>
    </row>
    <row r="4497" spans="1:4">
      <c r="A4497" t="s">
        <v>7100</v>
      </c>
      <c r="B4497" t="s">
        <v>2610</v>
      </c>
      <c r="C4497" t="s">
        <v>2703</v>
      </c>
      <c r="D4497">
        <v>0</v>
      </c>
    </row>
    <row r="4498" spans="1:4">
      <c r="A4498" t="s">
        <v>7101</v>
      </c>
      <c r="B4498" t="s">
        <v>2610</v>
      </c>
      <c r="C4498" t="s">
        <v>2703</v>
      </c>
      <c r="D4498">
        <v>0</v>
      </c>
    </row>
    <row r="4499" spans="1:4">
      <c r="A4499" t="s">
        <v>7102</v>
      </c>
      <c r="B4499" t="s">
        <v>2610</v>
      </c>
      <c r="C4499" t="s">
        <v>2703</v>
      </c>
      <c r="D4499">
        <v>0</v>
      </c>
    </row>
    <row r="4500" spans="1:4">
      <c r="A4500" t="s">
        <v>7103</v>
      </c>
      <c r="B4500" t="s">
        <v>2610</v>
      </c>
      <c r="C4500" t="s">
        <v>2703</v>
      </c>
      <c r="D4500">
        <v>0</v>
      </c>
    </row>
    <row r="4501" spans="1:4">
      <c r="A4501" t="s">
        <v>7104</v>
      </c>
      <c r="B4501" t="s">
        <v>2610</v>
      </c>
      <c r="C4501" t="s">
        <v>2703</v>
      </c>
      <c r="D4501">
        <v>0</v>
      </c>
    </row>
    <row r="4502" spans="1:4">
      <c r="A4502" t="s">
        <v>7105</v>
      </c>
      <c r="B4502" t="s">
        <v>2610</v>
      </c>
      <c r="C4502" t="s">
        <v>2703</v>
      </c>
      <c r="D4502">
        <v>0</v>
      </c>
    </row>
    <row r="4503" spans="1:4">
      <c r="A4503" t="s">
        <v>7106</v>
      </c>
      <c r="B4503" t="s">
        <v>2610</v>
      </c>
      <c r="C4503" t="s">
        <v>2703</v>
      </c>
      <c r="D4503">
        <v>0</v>
      </c>
    </row>
    <row r="4504" spans="1:4">
      <c r="A4504" t="s">
        <v>7107</v>
      </c>
      <c r="B4504" t="s">
        <v>2610</v>
      </c>
      <c r="C4504" t="s">
        <v>2703</v>
      </c>
      <c r="D4504">
        <v>0</v>
      </c>
    </row>
    <row r="4505" spans="1:4">
      <c r="A4505" t="s">
        <v>7108</v>
      </c>
      <c r="B4505" t="s">
        <v>2610</v>
      </c>
      <c r="C4505" t="s">
        <v>2703</v>
      </c>
      <c r="D4505">
        <v>0</v>
      </c>
    </row>
    <row r="4506" spans="1:4">
      <c r="A4506" t="s">
        <v>7109</v>
      </c>
      <c r="B4506" t="s">
        <v>2610</v>
      </c>
      <c r="C4506" t="s">
        <v>2703</v>
      </c>
      <c r="D4506">
        <v>0</v>
      </c>
    </row>
    <row r="4507" spans="1:4">
      <c r="A4507" t="s">
        <v>7110</v>
      </c>
      <c r="B4507" t="s">
        <v>2610</v>
      </c>
      <c r="C4507" t="s">
        <v>2703</v>
      </c>
      <c r="D4507">
        <v>0</v>
      </c>
    </row>
    <row r="4508" spans="1:4">
      <c r="A4508" t="s">
        <v>7111</v>
      </c>
      <c r="B4508" t="s">
        <v>2610</v>
      </c>
      <c r="C4508" t="s">
        <v>2703</v>
      </c>
      <c r="D4508">
        <v>0</v>
      </c>
    </row>
    <row r="4509" spans="1:4">
      <c r="A4509" t="s">
        <v>7112</v>
      </c>
      <c r="B4509" t="s">
        <v>2610</v>
      </c>
      <c r="C4509" t="s">
        <v>2703</v>
      </c>
      <c r="D4509">
        <v>0</v>
      </c>
    </row>
    <row r="4510" spans="1:4">
      <c r="A4510" t="s">
        <v>7113</v>
      </c>
      <c r="B4510" t="s">
        <v>2610</v>
      </c>
      <c r="C4510" t="s">
        <v>2703</v>
      </c>
      <c r="D4510">
        <v>0</v>
      </c>
    </row>
    <row r="4511" spans="1:4">
      <c r="A4511" t="s">
        <v>7114</v>
      </c>
      <c r="B4511" t="s">
        <v>2610</v>
      </c>
      <c r="C4511" t="s">
        <v>2703</v>
      </c>
      <c r="D4511">
        <v>0</v>
      </c>
    </row>
    <row r="4512" spans="1:4">
      <c r="A4512" t="s">
        <v>7115</v>
      </c>
      <c r="B4512" t="s">
        <v>2610</v>
      </c>
      <c r="C4512" t="s">
        <v>2703</v>
      </c>
      <c r="D4512">
        <v>0</v>
      </c>
    </row>
    <row r="4513" spans="1:4">
      <c r="A4513" t="s">
        <v>7116</v>
      </c>
      <c r="B4513" t="s">
        <v>2610</v>
      </c>
      <c r="C4513" t="s">
        <v>2703</v>
      </c>
      <c r="D4513">
        <v>0</v>
      </c>
    </row>
    <row r="4514" spans="1:4">
      <c r="A4514" t="s">
        <v>7117</v>
      </c>
      <c r="B4514" t="s">
        <v>2610</v>
      </c>
      <c r="C4514" t="s">
        <v>2703</v>
      </c>
      <c r="D4514">
        <v>0</v>
      </c>
    </row>
    <row r="4515" spans="1:4">
      <c r="A4515" t="s">
        <v>7118</v>
      </c>
      <c r="B4515" t="s">
        <v>2610</v>
      </c>
      <c r="C4515" t="s">
        <v>2703</v>
      </c>
      <c r="D4515">
        <v>0</v>
      </c>
    </row>
    <row r="4516" spans="1:4">
      <c r="A4516" t="s">
        <v>7119</v>
      </c>
      <c r="B4516" t="s">
        <v>2610</v>
      </c>
      <c r="C4516" t="s">
        <v>2703</v>
      </c>
      <c r="D4516">
        <v>0</v>
      </c>
    </row>
    <row r="4517" spans="1:4">
      <c r="A4517" t="s">
        <v>7120</v>
      </c>
      <c r="B4517" t="s">
        <v>2610</v>
      </c>
      <c r="C4517" t="s">
        <v>2703</v>
      </c>
      <c r="D4517">
        <v>0</v>
      </c>
    </row>
    <row r="4518" spans="1:4">
      <c r="A4518" t="s">
        <v>7121</v>
      </c>
      <c r="B4518" t="s">
        <v>2610</v>
      </c>
      <c r="C4518" t="s">
        <v>2703</v>
      </c>
      <c r="D4518">
        <v>0</v>
      </c>
    </row>
    <row r="4519" spans="1:4">
      <c r="A4519" t="s">
        <v>7122</v>
      </c>
      <c r="B4519" t="s">
        <v>2610</v>
      </c>
      <c r="C4519" t="s">
        <v>2703</v>
      </c>
      <c r="D4519">
        <v>0</v>
      </c>
    </row>
    <row r="4520" spans="1:4">
      <c r="A4520" t="s">
        <v>7123</v>
      </c>
      <c r="B4520" t="s">
        <v>2610</v>
      </c>
      <c r="C4520" t="s">
        <v>2703</v>
      </c>
      <c r="D4520">
        <v>0</v>
      </c>
    </row>
    <row r="4521" spans="1:4">
      <c r="A4521" t="s">
        <v>7124</v>
      </c>
      <c r="B4521" t="s">
        <v>2610</v>
      </c>
      <c r="C4521" t="s">
        <v>2703</v>
      </c>
      <c r="D4521">
        <v>0</v>
      </c>
    </row>
    <row r="4522" spans="1:4">
      <c r="A4522" t="s">
        <v>7125</v>
      </c>
      <c r="B4522" t="s">
        <v>2610</v>
      </c>
      <c r="C4522" t="s">
        <v>2703</v>
      </c>
      <c r="D4522">
        <v>0</v>
      </c>
    </row>
    <row r="4523" spans="1:4">
      <c r="A4523" t="s">
        <v>7126</v>
      </c>
      <c r="B4523" t="s">
        <v>2610</v>
      </c>
      <c r="C4523" t="s">
        <v>2703</v>
      </c>
      <c r="D4523">
        <v>0</v>
      </c>
    </row>
    <row r="4524" spans="1:4">
      <c r="A4524" t="s">
        <v>7127</v>
      </c>
      <c r="B4524" t="s">
        <v>2610</v>
      </c>
      <c r="C4524" t="s">
        <v>2703</v>
      </c>
      <c r="D4524">
        <v>0</v>
      </c>
    </row>
    <row r="4525" spans="1:4">
      <c r="A4525" t="s">
        <v>7128</v>
      </c>
      <c r="B4525" t="s">
        <v>2610</v>
      </c>
      <c r="C4525" t="s">
        <v>2703</v>
      </c>
      <c r="D4525">
        <v>0</v>
      </c>
    </row>
    <row r="4526" spans="1:4">
      <c r="A4526" t="s">
        <v>7129</v>
      </c>
      <c r="B4526" t="s">
        <v>2610</v>
      </c>
      <c r="C4526" t="s">
        <v>2703</v>
      </c>
      <c r="D4526">
        <v>0</v>
      </c>
    </row>
    <row r="4527" spans="1:4">
      <c r="A4527" t="s">
        <v>7130</v>
      </c>
      <c r="B4527" t="s">
        <v>2610</v>
      </c>
      <c r="C4527" t="s">
        <v>2703</v>
      </c>
      <c r="D4527">
        <v>0</v>
      </c>
    </row>
    <row r="4528" spans="1:4">
      <c r="A4528" t="s">
        <v>7131</v>
      </c>
      <c r="B4528" t="s">
        <v>2610</v>
      </c>
      <c r="C4528" t="s">
        <v>2703</v>
      </c>
      <c r="D4528">
        <v>0</v>
      </c>
    </row>
    <row r="4529" spans="1:4">
      <c r="A4529" t="s">
        <v>7132</v>
      </c>
      <c r="B4529" t="s">
        <v>2610</v>
      </c>
      <c r="C4529" t="s">
        <v>2703</v>
      </c>
      <c r="D4529">
        <v>0</v>
      </c>
    </row>
    <row r="4530" spans="1:4">
      <c r="A4530" t="s">
        <v>7133</v>
      </c>
      <c r="B4530" t="s">
        <v>2610</v>
      </c>
      <c r="C4530" t="s">
        <v>2703</v>
      </c>
      <c r="D4530">
        <v>0</v>
      </c>
    </row>
    <row r="4531" spans="1:4">
      <c r="A4531" t="s">
        <v>7134</v>
      </c>
      <c r="B4531" t="s">
        <v>2610</v>
      </c>
      <c r="C4531" t="s">
        <v>2703</v>
      </c>
      <c r="D4531">
        <v>0</v>
      </c>
    </row>
    <row r="4532" spans="1:4">
      <c r="A4532" t="s">
        <v>7135</v>
      </c>
      <c r="B4532" t="s">
        <v>2610</v>
      </c>
      <c r="C4532" t="s">
        <v>2703</v>
      </c>
      <c r="D4532">
        <v>0</v>
      </c>
    </row>
    <row r="4533" spans="1:4">
      <c r="A4533" t="s">
        <v>7136</v>
      </c>
      <c r="B4533" t="s">
        <v>2610</v>
      </c>
      <c r="C4533" t="s">
        <v>2703</v>
      </c>
      <c r="D4533">
        <v>0</v>
      </c>
    </row>
    <row r="4534" spans="1:4">
      <c r="A4534" t="s">
        <v>7137</v>
      </c>
      <c r="B4534" t="s">
        <v>2610</v>
      </c>
      <c r="C4534" t="s">
        <v>2703</v>
      </c>
      <c r="D4534">
        <v>0</v>
      </c>
    </row>
    <row r="4535" spans="1:4">
      <c r="A4535" t="s">
        <v>7138</v>
      </c>
      <c r="B4535" t="s">
        <v>2610</v>
      </c>
      <c r="C4535" t="s">
        <v>2703</v>
      </c>
      <c r="D4535">
        <v>0</v>
      </c>
    </row>
    <row r="4536" spans="1:4">
      <c r="A4536" t="s">
        <v>7139</v>
      </c>
      <c r="B4536" t="s">
        <v>2610</v>
      </c>
      <c r="C4536" t="s">
        <v>2703</v>
      </c>
      <c r="D4536">
        <v>0</v>
      </c>
    </row>
    <row r="4537" spans="1:4">
      <c r="A4537" t="s">
        <v>7140</v>
      </c>
      <c r="B4537" t="s">
        <v>2610</v>
      </c>
      <c r="C4537" t="s">
        <v>2703</v>
      </c>
      <c r="D4537">
        <v>0</v>
      </c>
    </row>
    <row r="4538" spans="1:4">
      <c r="A4538" t="s">
        <v>7141</v>
      </c>
      <c r="B4538" t="s">
        <v>2610</v>
      </c>
      <c r="C4538" t="s">
        <v>2703</v>
      </c>
      <c r="D4538">
        <v>0</v>
      </c>
    </row>
    <row r="4539" spans="1:4">
      <c r="A4539" t="s">
        <v>7142</v>
      </c>
      <c r="B4539" t="s">
        <v>2610</v>
      </c>
      <c r="C4539" t="s">
        <v>2703</v>
      </c>
      <c r="D4539">
        <v>0</v>
      </c>
    </row>
    <row r="4540" spans="1:4">
      <c r="A4540" t="s">
        <v>7143</v>
      </c>
      <c r="B4540" t="s">
        <v>2610</v>
      </c>
      <c r="C4540" t="s">
        <v>2703</v>
      </c>
      <c r="D4540">
        <v>0</v>
      </c>
    </row>
    <row r="4541" spans="1:4">
      <c r="A4541" t="s">
        <v>7144</v>
      </c>
      <c r="B4541" t="s">
        <v>2610</v>
      </c>
      <c r="C4541" t="s">
        <v>2703</v>
      </c>
      <c r="D4541">
        <v>0</v>
      </c>
    </row>
    <row r="4542" spans="1:4">
      <c r="A4542" t="s">
        <v>7145</v>
      </c>
      <c r="B4542" t="s">
        <v>2610</v>
      </c>
      <c r="C4542" t="s">
        <v>2703</v>
      </c>
      <c r="D4542">
        <v>0</v>
      </c>
    </row>
    <row r="4543" spans="1:4">
      <c r="A4543" t="s">
        <v>7146</v>
      </c>
      <c r="B4543" t="s">
        <v>2610</v>
      </c>
      <c r="C4543" t="s">
        <v>2703</v>
      </c>
      <c r="D4543">
        <v>0</v>
      </c>
    </row>
    <row r="4544" spans="1:4">
      <c r="A4544" t="s">
        <v>7147</v>
      </c>
      <c r="B4544" t="s">
        <v>2610</v>
      </c>
      <c r="C4544" t="s">
        <v>2703</v>
      </c>
      <c r="D4544">
        <v>0</v>
      </c>
    </row>
    <row r="4545" spans="1:4">
      <c r="A4545" t="s">
        <v>7148</v>
      </c>
      <c r="B4545" t="s">
        <v>2610</v>
      </c>
      <c r="C4545" t="s">
        <v>2703</v>
      </c>
      <c r="D4545">
        <v>0</v>
      </c>
    </row>
    <row r="4546" spans="1:4">
      <c r="A4546" t="s">
        <v>7149</v>
      </c>
      <c r="B4546" t="s">
        <v>2610</v>
      </c>
      <c r="C4546" t="s">
        <v>2703</v>
      </c>
      <c r="D4546">
        <v>0</v>
      </c>
    </row>
    <row r="4547" spans="1:4">
      <c r="A4547" t="s">
        <v>7150</v>
      </c>
      <c r="B4547" t="s">
        <v>2610</v>
      </c>
      <c r="C4547" t="s">
        <v>2703</v>
      </c>
      <c r="D4547">
        <v>0</v>
      </c>
    </row>
    <row r="4548" spans="1:4">
      <c r="A4548" t="s">
        <v>7151</v>
      </c>
      <c r="B4548" t="s">
        <v>2610</v>
      </c>
      <c r="C4548" t="s">
        <v>2703</v>
      </c>
      <c r="D4548">
        <v>0</v>
      </c>
    </row>
    <row r="4549" spans="1:4">
      <c r="A4549" t="s">
        <v>7152</v>
      </c>
      <c r="B4549" t="s">
        <v>2610</v>
      </c>
      <c r="C4549" t="s">
        <v>2703</v>
      </c>
      <c r="D4549">
        <v>0</v>
      </c>
    </row>
    <row r="4550" spans="1:4">
      <c r="A4550" t="s">
        <v>7153</v>
      </c>
      <c r="B4550" t="s">
        <v>2610</v>
      </c>
      <c r="C4550" t="s">
        <v>2703</v>
      </c>
      <c r="D4550">
        <v>0</v>
      </c>
    </row>
    <row r="4551" spans="1:4">
      <c r="A4551" t="s">
        <v>7154</v>
      </c>
      <c r="B4551" t="s">
        <v>2610</v>
      </c>
      <c r="C4551" t="s">
        <v>2703</v>
      </c>
      <c r="D4551">
        <v>0</v>
      </c>
    </row>
    <row r="4552" spans="1:4">
      <c r="A4552" t="s">
        <v>7155</v>
      </c>
      <c r="B4552" t="s">
        <v>2610</v>
      </c>
      <c r="C4552" t="s">
        <v>2703</v>
      </c>
      <c r="D4552">
        <v>0</v>
      </c>
    </row>
    <row r="4553" spans="1:4">
      <c r="A4553" t="s">
        <v>7156</v>
      </c>
      <c r="B4553" t="s">
        <v>2610</v>
      </c>
      <c r="C4553" t="s">
        <v>2703</v>
      </c>
      <c r="D4553">
        <v>0</v>
      </c>
    </row>
    <row r="4554" spans="1:4">
      <c r="A4554" t="s">
        <v>7157</v>
      </c>
      <c r="B4554" t="s">
        <v>2610</v>
      </c>
      <c r="C4554" t="s">
        <v>2703</v>
      </c>
      <c r="D4554">
        <v>0</v>
      </c>
    </row>
    <row r="4555" spans="1:4">
      <c r="A4555" t="s">
        <v>7158</v>
      </c>
      <c r="B4555" t="s">
        <v>2610</v>
      </c>
      <c r="C4555" t="s">
        <v>2703</v>
      </c>
      <c r="D4555">
        <v>0</v>
      </c>
    </row>
    <row r="4556" spans="1:4">
      <c r="A4556" t="s">
        <v>7159</v>
      </c>
      <c r="B4556" t="s">
        <v>2610</v>
      </c>
      <c r="C4556" t="s">
        <v>2703</v>
      </c>
      <c r="D4556">
        <v>0</v>
      </c>
    </row>
    <row r="4557" spans="1:4">
      <c r="A4557" t="s">
        <v>7160</v>
      </c>
      <c r="B4557" t="s">
        <v>2610</v>
      </c>
      <c r="C4557" t="s">
        <v>2703</v>
      </c>
      <c r="D4557">
        <v>0</v>
      </c>
    </row>
    <row r="4558" spans="1:4">
      <c r="A4558" t="s">
        <v>7161</v>
      </c>
      <c r="B4558" t="s">
        <v>2610</v>
      </c>
      <c r="C4558" t="s">
        <v>2703</v>
      </c>
      <c r="D4558">
        <v>0</v>
      </c>
    </row>
    <row r="4559" spans="1:4">
      <c r="A4559" t="s">
        <v>7162</v>
      </c>
      <c r="B4559" t="s">
        <v>2610</v>
      </c>
      <c r="C4559" t="s">
        <v>2703</v>
      </c>
      <c r="D4559">
        <v>0</v>
      </c>
    </row>
    <row r="4560" spans="1:4">
      <c r="A4560" t="s">
        <v>7163</v>
      </c>
      <c r="B4560" t="s">
        <v>2610</v>
      </c>
      <c r="C4560" t="s">
        <v>2703</v>
      </c>
      <c r="D4560">
        <v>0</v>
      </c>
    </row>
    <row r="4561" spans="1:4">
      <c r="A4561" t="s">
        <v>7164</v>
      </c>
      <c r="B4561" t="s">
        <v>2610</v>
      </c>
      <c r="C4561" t="s">
        <v>2703</v>
      </c>
      <c r="D4561">
        <v>0</v>
      </c>
    </row>
    <row r="4562" spans="1:4">
      <c r="A4562" t="s">
        <v>7165</v>
      </c>
      <c r="B4562" t="s">
        <v>2610</v>
      </c>
      <c r="C4562" t="s">
        <v>2703</v>
      </c>
      <c r="D4562">
        <v>0</v>
      </c>
    </row>
    <row r="4563" spans="1:4">
      <c r="A4563" t="s">
        <v>7166</v>
      </c>
      <c r="B4563" t="s">
        <v>2610</v>
      </c>
      <c r="C4563" t="s">
        <v>2703</v>
      </c>
      <c r="D4563">
        <v>0</v>
      </c>
    </row>
    <row r="4564" spans="1:4">
      <c r="A4564" t="s">
        <v>7167</v>
      </c>
      <c r="B4564" t="s">
        <v>2610</v>
      </c>
      <c r="C4564" t="s">
        <v>2703</v>
      </c>
      <c r="D4564">
        <v>0</v>
      </c>
    </row>
    <row r="4565" spans="1:4">
      <c r="A4565" t="s">
        <v>7168</v>
      </c>
      <c r="B4565" t="s">
        <v>2610</v>
      </c>
      <c r="C4565" t="s">
        <v>2703</v>
      </c>
      <c r="D4565">
        <v>0</v>
      </c>
    </row>
    <row r="4566" spans="1:4">
      <c r="A4566" t="s">
        <v>7169</v>
      </c>
      <c r="B4566" t="s">
        <v>2610</v>
      </c>
      <c r="C4566" t="s">
        <v>2703</v>
      </c>
      <c r="D4566">
        <v>0</v>
      </c>
    </row>
    <row r="4567" spans="1:4">
      <c r="A4567" t="s">
        <v>7170</v>
      </c>
      <c r="B4567" t="s">
        <v>2610</v>
      </c>
      <c r="C4567" t="s">
        <v>2703</v>
      </c>
      <c r="D4567">
        <v>0</v>
      </c>
    </row>
    <row r="4568" spans="1:4">
      <c r="A4568" t="s">
        <v>7171</v>
      </c>
      <c r="B4568" t="s">
        <v>2610</v>
      </c>
      <c r="C4568" t="s">
        <v>2703</v>
      </c>
      <c r="D4568">
        <v>0</v>
      </c>
    </row>
    <row r="4569" spans="1:4">
      <c r="A4569" t="s">
        <v>7172</v>
      </c>
      <c r="B4569" t="s">
        <v>2610</v>
      </c>
      <c r="C4569" t="s">
        <v>2703</v>
      </c>
      <c r="D4569">
        <v>0</v>
      </c>
    </row>
    <row r="4570" spans="1:4">
      <c r="A4570" t="s">
        <v>7173</v>
      </c>
      <c r="B4570" t="s">
        <v>2610</v>
      </c>
      <c r="C4570" t="s">
        <v>2703</v>
      </c>
      <c r="D4570">
        <v>0</v>
      </c>
    </row>
    <row r="4571" spans="1:4">
      <c r="A4571" t="s">
        <v>7174</v>
      </c>
      <c r="B4571" t="s">
        <v>2610</v>
      </c>
      <c r="C4571" t="s">
        <v>2703</v>
      </c>
      <c r="D4571">
        <v>0</v>
      </c>
    </row>
    <row r="4572" spans="1:4">
      <c r="A4572" t="s">
        <v>7175</v>
      </c>
      <c r="B4572" t="s">
        <v>2610</v>
      </c>
      <c r="C4572" t="s">
        <v>2703</v>
      </c>
      <c r="D4572">
        <v>0</v>
      </c>
    </row>
    <row r="4573" spans="1:4">
      <c r="A4573" t="s">
        <v>7176</v>
      </c>
      <c r="B4573" t="s">
        <v>2610</v>
      </c>
      <c r="C4573" t="s">
        <v>2703</v>
      </c>
      <c r="D4573">
        <v>0</v>
      </c>
    </row>
    <row r="4574" spans="1:4">
      <c r="A4574" t="s">
        <v>7177</v>
      </c>
      <c r="B4574" t="s">
        <v>2610</v>
      </c>
      <c r="C4574" t="s">
        <v>2703</v>
      </c>
      <c r="D4574">
        <v>0</v>
      </c>
    </row>
    <row r="4575" spans="1:4">
      <c r="A4575" t="s">
        <v>7178</v>
      </c>
      <c r="B4575" t="s">
        <v>2610</v>
      </c>
      <c r="C4575" t="s">
        <v>2703</v>
      </c>
      <c r="D4575">
        <v>0</v>
      </c>
    </row>
    <row r="4576" spans="1:4">
      <c r="A4576" t="s">
        <v>7179</v>
      </c>
      <c r="B4576" t="s">
        <v>2610</v>
      </c>
      <c r="C4576" t="s">
        <v>2703</v>
      </c>
      <c r="D4576">
        <v>0</v>
      </c>
    </row>
    <row r="4577" spans="1:4">
      <c r="A4577" t="s">
        <v>7180</v>
      </c>
      <c r="B4577" t="s">
        <v>2610</v>
      </c>
      <c r="C4577" t="s">
        <v>2703</v>
      </c>
      <c r="D4577">
        <v>0</v>
      </c>
    </row>
    <row r="4578" spans="1:4">
      <c r="A4578" t="s">
        <v>7181</v>
      </c>
      <c r="B4578" t="s">
        <v>2610</v>
      </c>
      <c r="C4578" t="s">
        <v>2703</v>
      </c>
      <c r="D4578">
        <v>0</v>
      </c>
    </row>
    <row r="4579" spans="1:4">
      <c r="A4579" t="s">
        <v>7182</v>
      </c>
      <c r="B4579" t="s">
        <v>2610</v>
      </c>
      <c r="C4579" t="s">
        <v>2703</v>
      </c>
      <c r="D4579">
        <v>0</v>
      </c>
    </row>
    <row r="4580" spans="1:4">
      <c r="A4580" t="s">
        <v>7183</v>
      </c>
      <c r="B4580" t="s">
        <v>2610</v>
      </c>
      <c r="C4580" t="s">
        <v>2703</v>
      </c>
      <c r="D4580">
        <v>0</v>
      </c>
    </row>
    <row r="4581" spans="1:4">
      <c r="A4581" t="s">
        <v>7184</v>
      </c>
      <c r="B4581" t="s">
        <v>2610</v>
      </c>
      <c r="C4581" t="s">
        <v>2703</v>
      </c>
      <c r="D4581">
        <v>0</v>
      </c>
    </row>
    <row r="4582" spans="1:4">
      <c r="A4582" t="s">
        <v>7185</v>
      </c>
      <c r="B4582" t="s">
        <v>2610</v>
      </c>
      <c r="C4582" t="s">
        <v>2703</v>
      </c>
      <c r="D4582">
        <v>0</v>
      </c>
    </row>
    <row r="4583" spans="1:4">
      <c r="A4583" t="s">
        <v>7186</v>
      </c>
      <c r="B4583" t="s">
        <v>2610</v>
      </c>
      <c r="C4583" t="s">
        <v>2703</v>
      </c>
      <c r="D4583">
        <v>0</v>
      </c>
    </row>
    <row r="4584" spans="1:4">
      <c r="A4584" t="s">
        <v>7187</v>
      </c>
      <c r="B4584" t="s">
        <v>2610</v>
      </c>
      <c r="C4584" t="s">
        <v>2703</v>
      </c>
      <c r="D4584">
        <v>0</v>
      </c>
    </row>
    <row r="4585" spans="1:4">
      <c r="A4585" t="s">
        <v>7188</v>
      </c>
      <c r="B4585" t="s">
        <v>2610</v>
      </c>
      <c r="C4585" t="s">
        <v>2703</v>
      </c>
      <c r="D4585">
        <v>0</v>
      </c>
    </row>
    <row r="4586" spans="1:4">
      <c r="A4586" t="s">
        <v>7189</v>
      </c>
      <c r="B4586" t="s">
        <v>2610</v>
      </c>
      <c r="C4586" t="s">
        <v>2703</v>
      </c>
      <c r="D4586">
        <v>0</v>
      </c>
    </row>
    <row r="4587" spans="1:4">
      <c r="A4587" t="s">
        <v>7190</v>
      </c>
      <c r="B4587" t="s">
        <v>2610</v>
      </c>
      <c r="C4587" t="s">
        <v>2703</v>
      </c>
      <c r="D4587">
        <v>0</v>
      </c>
    </row>
    <row r="4588" spans="1:4">
      <c r="A4588" t="s">
        <v>7191</v>
      </c>
      <c r="B4588" t="s">
        <v>2610</v>
      </c>
      <c r="C4588" t="s">
        <v>2703</v>
      </c>
      <c r="D4588">
        <v>0</v>
      </c>
    </row>
    <row r="4589" spans="1:4">
      <c r="A4589" t="s">
        <v>7192</v>
      </c>
      <c r="B4589" t="s">
        <v>2610</v>
      </c>
      <c r="C4589" t="s">
        <v>2703</v>
      </c>
      <c r="D4589">
        <v>0</v>
      </c>
    </row>
    <row r="4590" spans="1:4">
      <c r="A4590" t="s">
        <v>7193</v>
      </c>
      <c r="B4590" t="s">
        <v>2610</v>
      </c>
      <c r="C4590" t="s">
        <v>2703</v>
      </c>
      <c r="D4590">
        <v>0</v>
      </c>
    </row>
    <row r="4591" spans="1:4">
      <c r="A4591" t="s">
        <v>7194</v>
      </c>
      <c r="B4591" t="s">
        <v>2610</v>
      </c>
      <c r="C4591" t="s">
        <v>2703</v>
      </c>
      <c r="D4591">
        <v>0</v>
      </c>
    </row>
    <row r="4592" spans="1:4">
      <c r="A4592" t="s">
        <v>7195</v>
      </c>
      <c r="B4592" t="s">
        <v>2610</v>
      </c>
      <c r="C4592" t="s">
        <v>2703</v>
      </c>
      <c r="D4592">
        <v>0</v>
      </c>
    </row>
    <row r="4593" spans="1:4">
      <c r="A4593" t="s">
        <v>7196</v>
      </c>
      <c r="B4593" t="s">
        <v>2610</v>
      </c>
      <c r="C4593" t="s">
        <v>2703</v>
      </c>
      <c r="D4593">
        <v>0</v>
      </c>
    </row>
    <row r="4594" spans="1:4">
      <c r="A4594" t="s">
        <v>7197</v>
      </c>
      <c r="B4594" t="s">
        <v>2610</v>
      </c>
      <c r="C4594" t="s">
        <v>2703</v>
      </c>
      <c r="D4594">
        <v>0</v>
      </c>
    </row>
    <row r="4595" spans="1:4">
      <c r="A4595" t="s">
        <v>7198</v>
      </c>
      <c r="B4595" t="s">
        <v>2610</v>
      </c>
      <c r="C4595" t="s">
        <v>2703</v>
      </c>
      <c r="D4595">
        <v>0</v>
      </c>
    </row>
    <row r="4596" spans="1:4">
      <c r="A4596" t="s">
        <v>7199</v>
      </c>
      <c r="B4596" t="s">
        <v>2610</v>
      </c>
      <c r="C4596" t="s">
        <v>2703</v>
      </c>
      <c r="D4596">
        <v>0</v>
      </c>
    </row>
    <row r="4597" spans="1:4">
      <c r="A4597" t="s">
        <v>7200</v>
      </c>
      <c r="B4597" t="s">
        <v>2610</v>
      </c>
      <c r="C4597" t="s">
        <v>2703</v>
      </c>
      <c r="D4597">
        <v>0</v>
      </c>
    </row>
    <row r="4598" spans="1:4">
      <c r="A4598" t="s">
        <v>7201</v>
      </c>
      <c r="B4598" t="s">
        <v>2610</v>
      </c>
      <c r="C4598" t="s">
        <v>2703</v>
      </c>
      <c r="D4598">
        <v>0</v>
      </c>
    </row>
    <row r="4599" spans="1:4">
      <c r="A4599" t="s">
        <v>7202</v>
      </c>
      <c r="B4599" t="s">
        <v>2610</v>
      </c>
      <c r="C4599" t="s">
        <v>2703</v>
      </c>
      <c r="D4599">
        <v>0</v>
      </c>
    </row>
    <row r="4600" spans="1:4">
      <c r="A4600" t="s">
        <v>7203</v>
      </c>
      <c r="B4600" t="s">
        <v>2610</v>
      </c>
      <c r="C4600" t="s">
        <v>2703</v>
      </c>
      <c r="D4600">
        <v>0</v>
      </c>
    </row>
    <row r="4601" spans="1:4">
      <c r="A4601" t="s">
        <v>7204</v>
      </c>
      <c r="B4601" t="s">
        <v>2610</v>
      </c>
      <c r="C4601" t="s">
        <v>2703</v>
      </c>
      <c r="D4601">
        <v>0</v>
      </c>
    </row>
    <row r="4602" spans="1:4">
      <c r="A4602" t="s">
        <v>7205</v>
      </c>
      <c r="B4602" t="s">
        <v>2610</v>
      </c>
      <c r="C4602" t="s">
        <v>2703</v>
      </c>
      <c r="D4602">
        <v>0</v>
      </c>
    </row>
    <row r="4603" spans="1:4">
      <c r="A4603" t="s">
        <v>7206</v>
      </c>
      <c r="B4603" t="s">
        <v>2610</v>
      </c>
      <c r="C4603" t="s">
        <v>2703</v>
      </c>
      <c r="D4603">
        <v>0</v>
      </c>
    </row>
    <row r="4604" spans="1:4">
      <c r="A4604" t="s">
        <v>7207</v>
      </c>
      <c r="B4604" t="s">
        <v>2610</v>
      </c>
      <c r="C4604" t="s">
        <v>2703</v>
      </c>
      <c r="D4604">
        <v>0</v>
      </c>
    </row>
    <row r="4605" spans="1:4">
      <c r="A4605" t="s">
        <v>7208</v>
      </c>
      <c r="B4605" t="s">
        <v>2610</v>
      </c>
      <c r="C4605" t="s">
        <v>2703</v>
      </c>
      <c r="D4605">
        <v>0</v>
      </c>
    </row>
    <row r="4606" spans="1:4">
      <c r="A4606" t="s">
        <v>7209</v>
      </c>
      <c r="B4606" t="s">
        <v>2610</v>
      </c>
      <c r="C4606" t="s">
        <v>2703</v>
      </c>
      <c r="D4606">
        <v>0</v>
      </c>
    </row>
    <row r="4607" spans="1:4">
      <c r="A4607" t="s">
        <v>7210</v>
      </c>
      <c r="B4607" t="s">
        <v>2610</v>
      </c>
      <c r="C4607" t="s">
        <v>2703</v>
      </c>
      <c r="D4607">
        <v>0</v>
      </c>
    </row>
    <row r="4608" spans="1:4">
      <c r="A4608" t="s">
        <v>7211</v>
      </c>
      <c r="B4608" t="s">
        <v>2610</v>
      </c>
      <c r="C4608" t="s">
        <v>2703</v>
      </c>
      <c r="D4608">
        <v>0</v>
      </c>
    </row>
    <row r="4609" spans="1:4">
      <c r="A4609" t="s">
        <v>7212</v>
      </c>
      <c r="B4609" t="s">
        <v>2610</v>
      </c>
      <c r="C4609" t="s">
        <v>2703</v>
      </c>
      <c r="D4609">
        <v>0</v>
      </c>
    </row>
    <row r="4610" spans="1:4">
      <c r="A4610" t="s">
        <v>7213</v>
      </c>
      <c r="B4610" t="s">
        <v>2610</v>
      </c>
      <c r="C4610" t="s">
        <v>2703</v>
      </c>
      <c r="D4610">
        <v>0</v>
      </c>
    </row>
    <row r="4611" spans="1:4">
      <c r="A4611" t="s">
        <v>7214</v>
      </c>
      <c r="B4611" t="s">
        <v>2610</v>
      </c>
      <c r="C4611" t="s">
        <v>2703</v>
      </c>
      <c r="D4611">
        <v>0</v>
      </c>
    </row>
    <row r="4612" spans="1:4">
      <c r="A4612" t="s">
        <v>7215</v>
      </c>
      <c r="B4612" t="s">
        <v>2610</v>
      </c>
      <c r="C4612" t="s">
        <v>2703</v>
      </c>
      <c r="D4612">
        <v>0</v>
      </c>
    </row>
    <row r="4613" spans="1:4">
      <c r="A4613" t="s">
        <v>7216</v>
      </c>
      <c r="B4613" t="s">
        <v>2610</v>
      </c>
      <c r="C4613" t="s">
        <v>2703</v>
      </c>
      <c r="D4613">
        <v>0</v>
      </c>
    </row>
    <row r="4614" spans="1:4">
      <c r="A4614" t="s">
        <v>7217</v>
      </c>
      <c r="B4614" t="s">
        <v>2610</v>
      </c>
      <c r="C4614" t="s">
        <v>2703</v>
      </c>
      <c r="D4614">
        <v>0</v>
      </c>
    </row>
    <row r="4615" spans="1:4">
      <c r="A4615" t="s">
        <v>7218</v>
      </c>
      <c r="B4615" t="s">
        <v>2610</v>
      </c>
      <c r="C4615" t="s">
        <v>2703</v>
      </c>
      <c r="D4615">
        <v>0</v>
      </c>
    </row>
    <row r="4616" spans="1:4">
      <c r="A4616" t="s">
        <v>7219</v>
      </c>
      <c r="B4616" t="s">
        <v>2610</v>
      </c>
      <c r="C4616" t="s">
        <v>2703</v>
      </c>
      <c r="D4616">
        <v>0</v>
      </c>
    </row>
    <row r="4617" spans="1:4">
      <c r="A4617" t="s">
        <v>7220</v>
      </c>
      <c r="B4617" t="s">
        <v>2610</v>
      </c>
      <c r="C4617" t="s">
        <v>2703</v>
      </c>
      <c r="D4617">
        <v>0</v>
      </c>
    </row>
    <row r="4618" spans="1:4">
      <c r="A4618" t="s">
        <v>7221</v>
      </c>
      <c r="B4618" t="s">
        <v>2610</v>
      </c>
      <c r="C4618" t="s">
        <v>2703</v>
      </c>
      <c r="D4618">
        <v>0</v>
      </c>
    </row>
    <row r="4619" spans="1:4">
      <c r="A4619" t="s">
        <v>7222</v>
      </c>
      <c r="B4619" t="s">
        <v>2610</v>
      </c>
      <c r="C4619" t="s">
        <v>2703</v>
      </c>
      <c r="D4619">
        <v>0</v>
      </c>
    </row>
    <row r="4620" spans="1:4">
      <c r="A4620" t="s">
        <v>7223</v>
      </c>
      <c r="B4620" t="s">
        <v>2610</v>
      </c>
      <c r="C4620" t="s">
        <v>2703</v>
      </c>
      <c r="D4620">
        <v>0</v>
      </c>
    </row>
    <row r="4621" spans="1:4">
      <c r="A4621" t="s">
        <v>7224</v>
      </c>
      <c r="B4621" t="s">
        <v>2610</v>
      </c>
      <c r="C4621" t="s">
        <v>2703</v>
      </c>
      <c r="D4621">
        <v>0</v>
      </c>
    </row>
    <row r="4622" spans="1:4">
      <c r="A4622" t="s">
        <v>7225</v>
      </c>
      <c r="B4622" t="s">
        <v>2610</v>
      </c>
      <c r="C4622" t="s">
        <v>2703</v>
      </c>
      <c r="D4622">
        <v>0</v>
      </c>
    </row>
    <row r="4623" spans="1:4">
      <c r="A4623" t="s">
        <v>7226</v>
      </c>
      <c r="B4623" t="s">
        <v>2610</v>
      </c>
      <c r="C4623" t="s">
        <v>2703</v>
      </c>
      <c r="D4623">
        <v>0</v>
      </c>
    </row>
    <row r="4624" spans="1:4">
      <c r="A4624" t="s">
        <v>7227</v>
      </c>
      <c r="B4624" t="s">
        <v>2610</v>
      </c>
      <c r="C4624" t="s">
        <v>2703</v>
      </c>
      <c r="D4624">
        <v>0</v>
      </c>
    </row>
    <row r="4625" spans="1:4">
      <c r="A4625" t="s">
        <v>7228</v>
      </c>
      <c r="B4625" t="s">
        <v>2610</v>
      </c>
      <c r="C4625" t="s">
        <v>2703</v>
      </c>
      <c r="D4625">
        <v>0</v>
      </c>
    </row>
    <row r="4626" spans="1:4">
      <c r="A4626" t="s">
        <v>7229</v>
      </c>
      <c r="B4626" t="s">
        <v>2610</v>
      </c>
      <c r="C4626" t="s">
        <v>2703</v>
      </c>
      <c r="D4626">
        <v>0</v>
      </c>
    </row>
    <row r="4627" spans="1:4">
      <c r="A4627" t="s">
        <v>7230</v>
      </c>
      <c r="B4627" t="s">
        <v>2610</v>
      </c>
      <c r="C4627" t="s">
        <v>2703</v>
      </c>
      <c r="D4627">
        <v>0</v>
      </c>
    </row>
    <row r="4628" spans="1:4">
      <c r="A4628" t="s">
        <v>7231</v>
      </c>
      <c r="B4628" t="s">
        <v>2610</v>
      </c>
      <c r="C4628" t="s">
        <v>2703</v>
      </c>
      <c r="D4628">
        <v>0</v>
      </c>
    </row>
    <row r="4629" spans="1:4">
      <c r="A4629" t="s">
        <v>7232</v>
      </c>
      <c r="B4629" t="s">
        <v>2610</v>
      </c>
      <c r="C4629" t="s">
        <v>2703</v>
      </c>
      <c r="D4629">
        <v>0</v>
      </c>
    </row>
    <row r="4630" spans="1:4">
      <c r="A4630" t="s">
        <v>7233</v>
      </c>
      <c r="B4630" t="s">
        <v>2610</v>
      </c>
      <c r="C4630" t="s">
        <v>2703</v>
      </c>
      <c r="D4630">
        <v>0</v>
      </c>
    </row>
    <row r="4631" spans="1:4">
      <c r="A4631" t="s">
        <v>7234</v>
      </c>
      <c r="B4631" t="s">
        <v>2610</v>
      </c>
      <c r="C4631" t="s">
        <v>2703</v>
      </c>
      <c r="D4631">
        <v>0</v>
      </c>
    </row>
    <row r="4632" spans="1:4">
      <c r="A4632" t="s">
        <v>7235</v>
      </c>
      <c r="B4632" t="s">
        <v>2610</v>
      </c>
      <c r="C4632" t="s">
        <v>2703</v>
      </c>
      <c r="D4632">
        <v>0</v>
      </c>
    </row>
    <row r="4633" spans="1:4">
      <c r="A4633" t="s">
        <v>7236</v>
      </c>
      <c r="B4633" t="s">
        <v>2610</v>
      </c>
      <c r="C4633" t="s">
        <v>2703</v>
      </c>
      <c r="D4633">
        <v>0</v>
      </c>
    </row>
    <row r="4634" spans="1:4">
      <c r="A4634" t="s">
        <v>7237</v>
      </c>
      <c r="B4634" t="s">
        <v>2610</v>
      </c>
      <c r="C4634" t="s">
        <v>2703</v>
      </c>
      <c r="D4634">
        <v>0</v>
      </c>
    </row>
    <row r="4635" spans="1:4">
      <c r="A4635" t="s">
        <v>7238</v>
      </c>
      <c r="B4635" t="s">
        <v>2610</v>
      </c>
      <c r="C4635" t="s">
        <v>2703</v>
      </c>
      <c r="D4635">
        <v>0</v>
      </c>
    </row>
    <row r="4636" spans="1:4">
      <c r="A4636" t="s">
        <v>7239</v>
      </c>
      <c r="B4636" t="s">
        <v>2610</v>
      </c>
      <c r="C4636" t="s">
        <v>2703</v>
      </c>
      <c r="D4636">
        <v>0</v>
      </c>
    </row>
    <row r="4637" spans="1:4">
      <c r="A4637" t="s">
        <v>7240</v>
      </c>
      <c r="B4637" t="s">
        <v>2610</v>
      </c>
      <c r="C4637" t="s">
        <v>2703</v>
      </c>
      <c r="D4637">
        <v>0</v>
      </c>
    </row>
    <row r="4638" spans="1:4">
      <c r="A4638" t="s">
        <v>7241</v>
      </c>
      <c r="B4638" t="s">
        <v>2610</v>
      </c>
      <c r="C4638" t="s">
        <v>2703</v>
      </c>
      <c r="D4638">
        <v>0</v>
      </c>
    </row>
    <row r="4639" spans="1:4">
      <c r="A4639" t="s">
        <v>7242</v>
      </c>
      <c r="B4639" t="s">
        <v>2610</v>
      </c>
      <c r="C4639" t="s">
        <v>2703</v>
      </c>
      <c r="D4639">
        <v>0</v>
      </c>
    </row>
    <row r="4640" spans="1:4">
      <c r="A4640" t="s">
        <v>7243</v>
      </c>
      <c r="B4640" t="s">
        <v>2610</v>
      </c>
      <c r="C4640" t="s">
        <v>2703</v>
      </c>
      <c r="D4640">
        <v>0</v>
      </c>
    </row>
    <row r="4641" spans="1:4">
      <c r="A4641" t="s">
        <v>7244</v>
      </c>
      <c r="B4641" t="s">
        <v>2610</v>
      </c>
      <c r="C4641" t="s">
        <v>2703</v>
      </c>
      <c r="D4641">
        <v>0</v>
      </c>
    </row>
    <row r="4642" spans="1:4">
      <c r="A4642" t="s">
        <v>7245</v>
      </c>
      <c r="B4642" t="s">
        <v>2610</v>
      </c>
      <c r="C4642" t="s">
        <v>2703</v>
      </c>
      <c r="D4642">
        <v>0</v>
      </c>
    </row>
    <row r="4643" spans="1:4">
      <c r="A4643" t="s">
        <v>7246</v>
      </c>
      <c r="B4643" t="s">
        <v>2610</v>
      </c>
      <c r="C4643" t="s">
        <v>2703</v>
      </c>
      <c r="D4643">
        <v>0</v>
      </c>
    </row>
    <row r="4644" spans="1:4">
      <c r="A4644" t="s">
        <v>7247</v>
      </c>
      <c r="B4644" t="s">
        <v>2610</v>
      </c>
      <c r="C4644" t="s">
        <v>2703</v>
      </c>
      <c r="D4644">
        <v>0</v>
      </c>
    </row>
    <row r="4645" spans="1:4">
      <c r="A4645" t="s">
        <v>7248</v>
      </c>
      <c r="B4645" t="s">
        <v>2610</v>
      </c>
      <c r="C4645" t="s">
        <v>2703</v>
      </c>
      <c r="D4645">
        <v>0</v>
      </c>
    </row>
    <row r="4646" spans="1:4">
      <c r="A4646" t="s">
        <v>7249</v>
      </c>
      <c r="B4646" t="s">
        <v>2610</v>
      </c>
      <c r="C4646" t="s">
        <v>2703</v>
      </c>
      <c r="D4646">
        <v>0</v>
      </c>
    </row>
    <row r="4647" spans="1:4">
      <c r="A4647" t="s">
        <v>7250</v>
      </c>
      <c r="B4647" t="s">
        <v>2610</v>
      </c>
      <c r="C4647" t="s">
        <v>2703</v>
      </c>
      <c r="D4647">
        <v>0</v>
      </c>
    </row>
    <row r="4648" spans="1:4">
      <c r="A4648" t="s">
        <v>7251</v>
      </c>
      <c r="B4648" t="s">
        <v>2610</v>
      </c>
      <c r="C4648" t="s">
        <v>2703</v>
      </c>
      <c r="D4648">
        <v>0</v>
      </c>
    </row>
    <row r="4649" spans="1:4">
      <c r="A4649" t="s">
        <v>7252</v>
      </c>
      <c r="B4649" t="s">
        <v>2610</v>
      </c>
      <c r="C4649" t="s">
        <v>2703</v>
      </c>
      <c r="D4649">
        <v>0</v>
      </c>
    </row>
    <row r="4650" spans="1:4">
      <c r="A4650" t="s">
        <v>7253</v>
      </c>
      <c r="B4650" t="s">
        <v>2610</v>
      </c>
      <c r="C4650" t="s">
        <v>2703</v>
      </c>
      <c r="D4650">
        <v>0</v>
      </c>
    </row>
    <row r="4651" spans="1:4">
      <c r="A4651" t="s">
        <v>7254</v>
      </c>
      <c r="B4651" t="s">
        <v>2610</v>
      </c>
      <c r="C4651" t="s">
        <v>2703</v>
      </c>
      <c r="D4651">
        <v>0</v>
      </c>
    </row>
    <row r="4652" spans="1:4">
      <c r="A4652" t="s">
        <v>7255</v>
      </c>
      <c r="B4652" t="s">
        <v>2610</v>
      </c>
      <c r="C4652" t="s">
        <v>2703</v>
      </c>
      <c r="D4652">
        <v>0</v>
      </c>
    </row>
    <row r="4653" spans="1:4">
      <c r="A4653" t="s">
        <v>7256</v>
      </c>
      <c r="B4653" t="s">
        <v>2610</v>
      </c>
      <c r="C4653" t="s">
        <v>2703</v>
      </c>
      <c r="D4653">
        <v>0</v>
      </c>
    </row>
    <row r="4654" spans="1:4">
      <c r="A4654" t="s">
        <v>7257</v>
      </c>
      <c r="B4654" t="s">
        <v>2610</v>
      </c>
      <c r="C4654" t="s">
        <v>2703</v>
      </c>
      <c r="D4654">
        <v>0</v>
      </c>
    </row>
    <row r="4655" spans="1:4">
      <c r="A4655" t="s">
        <v>7258</v>
      </c>
      <c r="B4655" t="s">
        <v>2610</v>
      </c>
      <c r="C4655" t="s">
        <v>2703</v>
      </c>
      <c r="D4655">
        <v>0</v>
      </c>
    </row>
    <row r="4656" spans="1:4">
      <c r="A4656" t="s">
        <v>7259</v>
      </c>
      <c r="B4656" t="s">
        <v>2610</v>
      </c>
      <c r="C4656" t="s">
        <v>2703</v>
      </c>
      <c r="D4656">
        <v>0</v>
      </c>
    </row>
    <row r="4657" spans="1:4">
      <c r="A4657" t="s">
        <v>7260</v>
      </c>
      <c r="B4657" t="s">
        <v>2610</v>
      </c>
      <c r="C4657" t="s">
        <v>2703</v>
      </c>
      <c r="D4657">
        <v>0</v>
      </c>
    </row>
    <row r="4658" spans="1:4">
      <c r="A4658" t="s">
        <v>7261</v>
      </c>
      <c r="B4658" t="s">
        <v>2610</v>
      </c>
      <c r="C4658" t="s">
        <v>2703</v>
      </c>
      <c r="D4658">
        <v>0</v>
      </c>
    </row>
    <row r="4659" spans="1:4">
      <c r="A4659" t="s">
        <v>7262</v>
      </c>
      <c r="B4659" t="s">
        <v>2610</v>
      </c>
      <c r="C4659" t="s">
        <v>2703</v>
      </c>
      <c r="D4659">
        <v>0</v>
      </c>
    </row>
    <row r="4660" spans="1:4">
      <c r="A4660" t="s">
        <v>7263</v>
      </c>
      <c r="B4660" t="s">
        <v>2610</v>
      </c>
      <c r="C4660" t="s">
        <v>2703</v>
      </c>
      <c r="D4660">
        <v>0</v>
      </c>
    </row>
    <row r="4661" spans="1:4">
      <c r="A4661" t="s">
        <v>7264</v>
      </c>
      <c r="B4661" t="s">
        <v>2610</v>
      </c>
      <c r="C4661" t="s">
        <v>2703</v>
      </c>
      <c r="D4661">
        <v>0</v>
      </c>
    </row>
    <row r="4662" spans="1:4">
      <c r="A4662" t="s">
        <v>7265</v>
      </c>
      <c r="B4662" t="s">
        <v>2610</v>
      </c>
      <c r="C4662" t="s">
        <v>2703</v>
      </c>
      <c r="D4662">
        <v>0</v>
      </c>
    </row>
    <row r="4663" spans="1:4">
      <c r="A4663" t="s">
        <v>7266</v>
      </c>
      <c r="B4663" t="s">
        <v>2610</v>
      </c>
      <c r="C4663" t="s">
        <v>2703</v>
      </c>
      <c r="D4663">
        <v>0</v>
      </c>
    </row>
    <row r="4664" spans="1:4">
      <c r="A4664" t="s">
        <v>7267</v>
      </c>
      <c r="B4664" t="s">
        <v>2610</v>
      </c>
      <c r="C4664" t="s">
        <v>2703</v>
      </c>
      <c r="D4664">
        <v>0</v>
      </c>
    </row>
    <row r="4665" spans="1:4">
      <c r="A4665" t="s">
        <v>7268</v>
      </c>
      <c r="B4665" t="s">
        <v>2610</v>
      </c>
      <c r="C4665" t="s">
        <v>2703</v>
      </c>
      <c r="D4665">
        <v>0</v>
      </c>
    </row>
    <row r="4666" spans="1:4">
      <c r="A4666" t="s">
        <v>7269</v>
      </c>
      <c r="B4666" t="s">
        <v>2610</v>
      </c>
      <c r="C4666" t="s">
        <v>2703</v>
      </c>
      <c r="D4666">
        <v>0</v>
      </c>
    </row>
    <row r="4667" spans="1:4">
      <c r="A4667" t="s">
        <v>7270</v>
      </c>
      <c r="B4667" t="s">
        <v>2610</v>
      </c>
      <c r="C4667" t="s">
        <v>2703</v>
      </c>
      <c r="D4667">
        <v>0</v>
      </c>
    </row>
    <row r="4668" spans="1:4">
      <c r="A4668" t="s">
        <v>7271</v>
      </c>
      <c r="B4668" t="s">
        <v>2610</v>
      </c>
      <c r="C4668" t="s">
        <v>2703</v>
      </c>
      <c r="D4668">
        <v>0</v>
      </c>
    </row>
    <row r="4669" spans="1:4">
      <c r="A4669" t="s">
        <v>7272</v>
      </c>
      <c r="B4669" t="s">
        <v>2610</v>
      </c>
      <c r="C4669" t="s">
        <v>2703</v>
      </c>
      <c r="D4669">
        <v>0</v>
      </c>
    </row>
    <row r="4670" spans="1:4">
      <c r="A4670" t="s">
        <v>7273</v>
      </c>
      <c r="B4670" t="s">
        <v>2610</v>
      </c>
      <c r="C4670" t="s">
        <v>2703</v>
      </c>
      <c r="D4670">
        <v>0</v>
      </c>
    </row>
    <row r="4671" spans="1:4">
      <c r="A4671" t="s">
        <v>7274</v>
      </c>
      <c r="B4671" t="s">
        <v>2610</v>
      </c>
      <c r="C4671" t="s">
        <v>2703</v>
      </c>
      <c r="D4671">
        <v>0</v>
      </c>
    </row>
    <row r="4672" spans="1:4">
      <c r="A4672" t="s">
        <v>7275</v>
      </c>
      <c r="B4672" t="s">
        <v>2610</v>
      </c>
      <c r="C4672" t="s">
        <v>2703</v>
      </c>
      <c r="D4672">
        <v>0</v>
      </c>
    </row>
    <row r="4673" spans="1:4">
      <c r="A4673" t="s">
        <v>7276</v>
      </c>
      <c r="B4673" t="s">
        <v>2610</v>
      </c>
      <c r="C4673" t="s">
        <v>2703</v>
      </c>
      <c r="D4673">
        <v>0</v>
      </c>
    </row>
    <row r="4674" spans="1:4">
      <c r="A4674" t="s">
        <v>7277</v>
      </c>
      <c r="B4674" t="s">
        <v>2610</v>
      </c>
      <c r="C4674" t="s">
        <v>2703</v>
      </c>
      <c r="D4674">
        <v>0</v>
      </c>
    </row>
    <row r="4675" spans="1:4">
      <c r="A4675" t="s">
        <v>7278</v>
      </c>
      <c r="B4675" t="s">
        <v>2610</v>
      </c>
      <c r="C4675" t="s">
        <v>2703</v>
      </c>
      <c r="D4675">
        <v>0</v>
      </c>
    </row>
    <row r="4676" spans="1:4">
      <c r="A4676" t="s">
        <v>7279</v>
      </c>
      <c r="B4676" t="s">
        <v>2610</v>
      </c>
      <c r="C4676" t="s">
        <v>2703</v>
      </c>
      <c r="D4676">
        <v>0</v>
      </c>
    </row>
    <row r="4677" spans="1:4">
      <c r="A4677" t="s">
        <v>7280</v>
      </c>
      <c r="B4677" t="s">
        <v>2610</v>
      </c>
      <c r="C4677" t="s">
        <v>2703</v>
      </c>
      <c r="D4677">
        <v>0</v>
      </c>
    </row>
    <row r="4678" spans="1:4">
      <c r="A4678" t="s">
        <v>7281</v>
      </c>
      <c r="B4678" t="s">
        <v>2610</v>
      </c>
      <c r="C4678" t="s">
        <v>2703</v>
      </c>
      <c r="D4678">
        <v>0</v>
      </c>
    </row>
    <row r="4679" spans="1:4">
      <c r="A4679" t="s">
        <v>7282</v>
      </c>
      <c r="B4679" t="s">
        <v>2610</v>
      </c>
      <c r="C4679" t="s">
        <v>2703</v>
      </c>
      <c r="D4679">
        <v>0</v>
      </c>
    </row>
    <row r="4680" spans="1:4">
      <c r="A4680" t="s">
        <v>7283</v>
      </c>
      <c r="B4680" t="s">
        <v>2610</v>
      </c>
      <c r="C4680" t="s">
        <v>2703</v>
      </c>
      <c r="D4680">
        <v>0</v>
      </c>
    </row>
    <row r="4681" spans="1:4">
      <c r="A4681" t="s">
        <v>7284</v>
      </c>
      <c r="B4681" t="s">
        <v>2610</v>
      </c>
      <c r="C4681" t="s">
        <v>2703</v>
      </c>
      <c r="D4681">
        <v>0</v>
      </c>
    </row>
    <row r="4682" spans="1:4">
      <c r="A4682" t="s">
        <v>7285</v>
      </c>
      <c r="B4682" t="s">
        <v>2610</v>
      </c>
      <c r="C4682" t="s">
        <v>2703</v>
      </c>
      <c r="D4682">
        <v>0</v>
      </c>
    </row>
    <row r="4683" spans="1:4">
      <c r="A4683" t="s">
        <v>7286</v>
      </c>
      <c r="B4683" t="s">
        <v>2610</v>
      </c>
      <c r="C4683" t="s">
        <v>2703</v>
      </c>
      <c r="D4683">
        <v>0</v>
      </c>
    </row>
    <row r="4684" spans="1:4">
      <c r="A4684" t="s">
        <v>7287</v>
      </c>
      <c r="B4684" t="s">
        <v>2610</v>
      </c>
      <c r="C4684" t="s">
        <v>2703</v>
      </c>
      <c r="D4684">
        <v>0</v>
      </c>
    </row>
    <row r="4685" spans="1:4">
      <c r="A4685" t="s">
        <v>7288</v>
      </c>
      <c r="B4685" t="s">
        <v>2610</v>
      </c>
      <c r="C4685" t="s">
        <v>2703</v>
      </c>
      <c r="D4685">
        <v>0</v>
      </c>
    </row>
    <row r="4686" spans="1:4">
      <c r="A4686" t="s">
        <v>7289</v>
      </c>
      <c r="B4686" t="s">
        <v>2610</v>
      </c>
      <c r="C4686" t="s">
        <v>2703</v>
      </c>
      <c r="D4686">
        <v>0</v>
      </c>
    </row>
    <row r="4687" spans="1:4">
      <c r="A4687" t="s">
        <v>7290</v>
      </c>
      <c r="B4687" t="s">
        <v>2610</v>
      </c>
      <c r="C4687" t="s">
        <v>2703</v>
      </c>
      <c r="D4687">
        <v>0</v>
      </c>
    </row>
    <row r="4688" spans="1:4">
      <c r="A4688" t="s">
        <v>7291</v>
      </c>
      <c r="B4688" t="s">
        <v>2610</v>
      </c>
      <c r="C4688" t="s">
        <v>2703</v>
      </c>
      <c r="D4688">
        <v>0</v>
      </c>
    </row>
    <row r="4689" spans="1:4">
      <c r="A4689" t="s">
        <v>7292</v>
      </c>
      <c r="B4689" t="s">
        <v>2610</v>
      </c>
      <c r="C4689" t="s">
        <v>2703</v>
      </c>
      <c r="D4689">
        <v>0</v>
      </c>
    </row>
    <row r="4690" spans="1:4">
      <c r="A4690" t="s">
        <v>7293</v>
      </c>
      <c r="B4690" t="s">
        <v>2610</v>
      </c>
      <c r="C4690" t="s">
        <v>2703</v>
      </c>
      <c r="D4690">
        <v>0</v>
      </c>
    </row>
    <row r="4691" spans="1:4">
      <c r="A4691" t="s">
        <v>7294</v>
      </c>
      <c r="B4691" t="s">
        <v>2610</v>
      </c>
      <c r="C4691" t="s">
        <v>2703</v>
      </c>
      <c r="D4691">
        <v>0</v>
      </c>
    </row>
    <row r="4692" spans="1:4">
      <c r="A4692" t="s">
        <v>7295</v>
      </c>
      <c r="B4692" t="s">
        <v>2610</v>
      </c>
      <c r="C4692" t="s">
        <v>2703</v>
      </c>
      <c r="D4692">
        <v>0</v>
      </c>
    </row>
    <row r="4693" spans="1:4">
      <c r="A4693" t="s">
        <v>7296</v>
      </c>
      <c r="B4693" t="s">
        <v>2610</v>
      </c>
      <c r="C4693" t="s">
        <v>2703</v>
      </c>
      <c r="D4693">
        <v>0</v>
      </c>
    </row>
    <row r="4694" spans="1:4">
      <c r="A4694" t="s">
        <v>7297</v>
      </c>
      <c r="B4694" t="s">
        <v>2610</v>
      </c>
      <c r="C4694" t="s">
        <v>2703</v>
      </c>
      <c r="D4694">
        <v>0</v>
      </c>
    </row>
    <row r="4695" spans="1:4">
      <c r="A4695" t="s">
        <v>7298</v>
      </c>
      <c r="B4695" t="s">
        <v>2610</v>
      </c>
      <c r="C4695" t="s">
        <v>2703</v>
      </c>
      <c r="D4695">
        <v>0</v>
      </c>
    </row>
    <row r="4696" spans="1:4">
      <c r="A4696" t="s">
        <v>7299</v>
      </c>
      <c r="B4696" t="s">
        <v>2610</v>
      </c>
      <c r="C4696" t="s">
        <v>2703</v>
      </c>
      <c r="D4696">
        <v>0</v>
      </c>
    </row>
    <row r="4697" spans="1:4">
      <c r="A4697" t="s">
        <v>7300</v>
      </c>
      <c r="B4697" t="s">
        <v>2610</v>
      </c>
      <c r="C4697" t="s">
        <v>2703</v>
      </c>
      <c r="D4697">
        <v>0</v>
      </c>
    </row>
    <row r="4698" spans="1:4">
      <c r="A4698" t="s">
        <v>7301</v>
      </c>
      <c r="B4698" t="s">
        <v>2610</v>
      </c>
      <c r="C4698" t="s">
        <v>2703</v>
      </c>
      <c r="D4698">
        <v>0</v>
      </c>
    </row>
    <row r="4699" spans="1:4">
      <c r="A4699" t="s">
        <v>7302</v>
      </c>
      <c r="B4699" t="s">
        <v>2610</v>
      </c>
      <c r="C4699" t="s">
        <v>2703</v>
      </c>
      <c r="D4699">
        <v>0</v>
      </c>
    </row>
    <row r="4700" spans="1:4">
      <c r="A4700" t="s">
        <v>7303</v>
      </c>
      <c r="B4700" t="s">
        <v>2610</v>
      </c>
      <c r="C4700" t="s">
        <v>2703</v>
      </c>
      <c r="D4700">
        <v>0</v>
      </c>
    </row>
    <row r="4701" spans="1:4">
      <c r="A4701" t="s">
        <v>7304</v>
      </c>
      <c r="B4701" t="s">
        <v>2610</v>
      </c>
      <c r="C4701" t="s">
        <v>2703</v>
      </c>
      <c r="D4701">
        <v>0</v>
      </c>
    </row>
    <row r="4702" spans="1:4">
      <c r="A4702" t="s">
        <v>7305</v>
      </c>
      <c r="B4702" t="s">
        <v>2610</v>
      </c>
      <c r="C4702" t="s">
        <v>2703</v>
      </c>
      <c r="D4702">
        <v>0</v>
      </c>
    </row>
    <row r="4703" spans="1:4">
      <c r="A4703" t="s">
        <v>7306</v>
      </c>
      <c r="B4703" t="s">
        <v>2610</v>
      </c>
      <c r="C4703" t="s">
        <v>2703</v>
      </c>
      <c r="D4703">
        <v>0</v>
      </c>
    </row>
    <row r="4704" spans="1:4">
      <c r="A4704" t="s">
        <v>7307</v>
      </c>
      <c r="B4704" t="s">
        <v>2610</v>
      </c>
      <c r="C4704" t="s">
        <v>2703</v>
      </c>
      <c r="D4704">
        <v>0</v>
      </c>
    </row>
    <row r="4705" spans="1:4">
      <c r="A4705" t="s">
        <v>7308</v>
      </c>
      <c r="B4705" t="s">
        <v>2610</v>
      </c>
      <c r="C4705" t="s">
        <v>2703</v>
      </c>
      <c r="D4705">
        <v>0</v>
      </c>
    </row>
    <row r="4706" spans="1:4">
      <c r="A4706" t="s">
        <v>7309</v>
      </c>
      <c r="B4706" t="s">
        <v>2610</v>
      </c>
      <c r="C4706" t="s">
        <v>2703</v>
      </c>
      <c r="D4706">
        <v>0</v>
      </c>
    </row>
    <row r="4707" spans="1:4">
      <c r="A4707" t="s">
        <v>7310</v>
      </c>
      <c r="B4707" t="s">
        <v>2610</v>
      </c>
      <c r="C4707" t="s">
        <v>2703</v>
      </c>
      <c r="D4707">
        <v>0</v>
      </c>
    </row>
    <row r="4708" spans="1:4">
      <c r="A4708" t="s">
        <v>7311</v>
      </c>
      <c r="B4708" t="s">
        <v>2610</v>
      </c>
      <c r="C4708" t="s">
        <v>2703</v>
      </c>
      <c r="D4708">
        <v>0</v>
      </c>
    </row>
    <row r="4709" spans="1:4">
      <c r="A4709" t="s">
        <v>7312</v>
      </c>
      <c r="B4709" t="s">
        <v>2610</v>
      </c>
      <c r="C4709" t="s">
        <v>2703</v>
      </c>
      <c r="D4709">
        <v>0</v>
      </c>
    </row>
    <row r="4710" spans="1:4">
      <c r="A4710" t="s">
        <v>7313</v>
      </c>
      <c r="B4710" t="s">
        <v>2610</v>
      </c>
      <c r="C4710" t="s">
        <v>2703</v>
      </c>
      <c r="D4710">
        <v>0</v>
      </c>
    </row>
    <row r="4711" spans="1:4">
      <c r="A4711" t="s">
        <v>7314</v>
      </c>
      <c r="B4711" t="s">
        <v>2610</v>
      </c>
      <c r="C4711" t="s">
        <v>2703</v>
      </c>
      <c r="D4711">
        <v>0</v>
      </c>
    </row>
    <row r="4712" spans="1:4">
      <c r="A4712" t="s">
        <v>7315</v>
      </c>
      <c r="B4712" t="s">
        <v>2610</v>
      </c>
      <c r="C4712" t="s">
        <v>2703</v>
      </c>
      <c r="D4712">
        <v>0</v>
      </c>
    </row>
    <row r="4713" spans="1:4">
      <c r="A4713" t="s">
        <v>7316</v>
      </c>
      <c r="B4713" t="s">
        <v>2610</v>
      </c>
      <c r="C4713" t="s">
        <v>2703</v>
      </c>
      <c r="D4713">
        <v>0</v>
      </c>
    </row>
    <row r="4714" spans="1:4">
      <c r="A4714" t="s">
        <v>7317</v>
      </c>
      <c r="B4714" t="s">
        <v>2610</v>
      </c>
      <c r="C4714" t="s">
        <v>2703</v>
      </c>
      <c r="D4714">
        <v>0</v>
      </c>
    </row>
    <row r="4715" spans="1:4">
      <c r="A4715" t="s">
        <v>7318</v>
      </c>
      <c r="B4715" t="s">
        <v>2610</v>
      </c>
      <c r="C4715" t="s">
        <v>2703</v>
      </c>
      <c r="D4715">
        <v>0</v>
      </c>
    </row>
    <row r="4716" spans="1:4">
      <c r="A4716" t="s">
        <v>7319</v>
      </c>
      <c r="B4716" t="s">
        <v>2610</v>
      </c>
      <c r="C4716" t="s">
        <v>2703</v>
      </c>
      <c r="D4716">
        <v>0</v>
      </c>
    </row>
    <row r="4717" spans="1:4">
      <c r="A4717" t="s">
        <v>7320</v>
      </c>
      <c r="B4717" t="s">
        <v>2610</v>
      </c>
      <c r="C4717" t="s">
        <v>2703</v>
      </c>
      <c r="D4717">
        <v>0</v>
      </c>
    </row>
    <row r="4718" spans="1:4">
      <c r="A4718" t="s">
        <v>7321</v>
      </c>
      <c r="B4718" t="s">
        <v>2610</v>
      </c>
      <c r="C4718" t="s">
        <v>2703</v>
      </c>
      <c r="D4718">
        <v>0</v>
      </c>
    </row>
    <row r="4719" spans="1:4">
      <c r="A4719" t="s">
        <v>7322</v>
      </c>
      <c r="B4719" t="s">
        <v>2610</v>
      </c>
      <c r="C4719" t="s">
        <v>2703</v>
      </c>
      <c r="D4719">
        <v>0</v>
      </c>
    </row>
    <row r="4720" spans="1:4">
      <c r="A4720" t="s">
        <v>7323</v>
      </c>
      <c r="B4720" t="s">
        <v>2610</v>
      </c>
      <c r="C4720" t="s">
        <v>2703</v>
      </c>
      <c r="D4720">
        <v>0</v>
      </c>
    </row>
    <row r="4721" spans="1:4">
      <c r="A4721" t="s">
        <v>7324</v>
      </c>
      <c r="B4721" t="s">
        <v>2610</v>
      </c>
      <c r="C4721" t="s">
        <v>2703</v>
      </c>
      <c r="D4721">
        <v>0</v>
      </c>
    </row>
    <row r="4722" spans="1:4">
      <c r="A4722" t="s">
        <v>7325</v>
      </c>
      <c r="B4722" t="s">
        <v>2610</v>
      </c>
      <c r="C4722" t="s">
        <v>2703</v>
      </c>
      <c r="D4722">
        <v>0</v>
      </c>
    </row>
    <row r="4723" spans="1:4">
      <c r="A4723" t="s">
        <v>7326</v>
      </c>
      <c r="B4723" t="s">
        <v>2610</v>
      </c>
      <c r="C4723" t="s">
        <v>2703</v>
      </c>
      <c r="D4723">
        <v>0</v>
      </c>
    </row>
    <row r="4724" spans="1:4">
      <c r="A4724" t="s">
        <v>7327</v>
      </c>
      <c r="B4724" t="s">
        <v>2610</v>
      </c>
      <c r="C4724" t="s">
        <v>2703</v>
      </c>
      <c r="D4724">
        <v>0</v>
      </c>
    </row>
    <row r="4725" spans="1:4">
      <c r="A4725" t="s">
        <v>7328</v>
      </c>
      <c r="B4725" t="s">
        <v>2610</v>
      </c>
      <c r="C4725" t="s">
        <v>2703</v>
      </c>
      <c r="D4725">
        <v>0</v>
      </c>
    </row>
    <row r="4726" spans="1:4">
      <c r="A4726" t="s">
        <v>7329</v>
      </c>
      <c r="B4726" t="s">
        <v>2610</v>
      </c>
      <c r="C4726" t="s">
        <v>2703</v>
      </c>
      <c r="D4726">
        <v>0</v>
      </c>
    </row>
    <row r="4727" spans="1:4">
      <c r="A4727" t="s">
        <v>7330</v>
      </c>
      <c r="B4727" t="s">
        <v>2610</v>
      </c>
      <c r="C4727" t="s">
        <v>2703</v>
      </c>
      <c r="D4727">
        <v>0</v>
      </c>
    </row>
    <row r="4728" spans="1:4">
      <c r="A4728" t="s">
        <v>7331</v>
      </c>
      <c r="B4728" t="s">
        <v>2610</v>
      </c>
      <c r="C4728" t="s">
        <v>2703</v>
      </c>
      <c r="D4728">
        <v>0</v>
      </c>
    </row>
    <row r="4729" spans="1:4">
      <c r="A4729" t="s">
        <v>7332</v>
      </c>
      <c r="B4729" t="s">
        <v>2610</v>
      </c>
      <c r="C4729" t="s">
        <v>2703</v>
      </c>
      <c r="D4729">
        <v>0</v>
      </c>
    </row>
    <row r="4730" spans="1:4">
      <c r="A4730" t="s">
        <v>7333</v>
      </c>
      <c r="B4730" t="s">
        <v>2610</v>
      </c>
      <c r="C4730" t="s">
        <v>2703</v>
      </c>
      <c r="D4730">
        <v>0</v>
      </c>
    </row>
    <row r="4731" spans="1:4">
      <c r="A4731" t="s">
        <v>7334</v>
      </c>
      <c r="B4731" t="s">
        <v>2610</v>
      </c>
      <c r="C4731" t="s">
        <v>2703</v>
      </c>
      <c r="D4731">
        <v>0</v>
      </c>
    </row>
    <row r="4732" spans="1:4">
      <c r="A4732" t="s">
        <v>7335</v>
      </c>
      <c r="B4732" t="s">
        <v>2610</v>
      </c>
      <c r="C4732" t="s">
        <v>2703</v>
      </c>
      <c r="D4732">
        <v>0</v>
      </c>
    </row>
    <row r="4733" spans="1:4">
      <c r="A4733" t="s">
        <v>7336</v>
      </c>
      <c r="B4733" t="s">
        <v>2610</v>
      </c>
      <c r="C4733" t="s">
        <v>2703</v>
      </c>
      <c r="D4733">
        <v>0</v>
      </c>
    </row>
    <row r="4734" spans="1:4">
      <c r="A4734" t="s">
        <v>7337</v>
      </c>
      <c r="B4734" t="s">
        <v>2610</v>
      </c>
      <c r="C4734" t="s">
        <v>2703</v>
      </c>
      <c r="D4734">
        <v>0</v>
      </c>
    </row>
    <row r="4735" spans="1:4">
      <c r="A4735" t="s">
        <v>7338</v>
      </c>
      <c r="B4735" t="s">
        <v>2610</v>
      </c>
      <c r="C4735" t="s">
        <v>2703</v>
      </c>
      <c r="D4735">
        <v>0</v>
      </c>
    </row>
    <row r="4736" spans="1:4">
      <c r="A4736" t="s">
        <v>7339</v>
      </c>
      <c r="B4736" t="s">
        <v>2610</v>
      </c>
      <c r="C4736" t="s">
        <v>2703</v>
      </c>
      <c r="D4736">
        <v>0</v>
      </c>
    </row>
    <row r="4737" spans="1:4">
      <c r="A4737" t="s">
        <v>7340</v>
      </c>
      <c r="B4737" t="s">
        <v>2610</v>
      </c>
      <c r="C4737" t="s">
        <v>2703</v>
      </c>
      <c r="D4737">
        <v>0</v>
      </c>
    </row>
    <row r="4738" spans="1:4">
      <c r="A4738" t="s">
        <v>7341</v>
      </c>
      <c r="B4738" t="s">
        <v>2610</v>
      </c>
      <c r="C4738" t="s">
        <v>2703</v>
      </c>
      <c r="D4738">
        <v>0</v>
      </c>
    </row>
    <row r="4739" spans="1:4">
      <c r="A4739" t="s">
        <v>7342</v>
      </c>
      <c r="B4739" t="s">
        <v>2610</v>
      </c>
      <c r="C4739" t="s">
        <v>2703</v>
      </c>
      <c r="D4739">
        <v>0</v>
      </c>
    </row>
    <row r="4740" spans="1:4">
      <c r="A4740" t="s">
        <v>7343</v>
      </c>
      <c r="B4740" t="s">
        <v>2610</v>
      </c>
      <c r="C4740" t="s">
        <v>2703</v>
      </c>
      <c r="D4740">
        <v>0</v>
      </c>
    </row>
    <row r="4741" spans="1:4">
      <c r="A4741" t="s">
        <v>7344</v>
      </c>
      <c r="B4741" t="s">
        <v>2610</v>
      </c>
      <c r="C4741" t="s">
        <v>2703</v>
      </c>
      <c r="D4741">
        <v>0</v>
      </c>
    </row>
    <row r="4742" spans="1:4">
      <c r="A4742" t="s">
        <v>7345</v>
      </c>
      <c r="B4742" t="s">
        <v>2610</v>
      </c>
      <c r="C4742" t="s">
        <v>2703</v>
      </c>
      <c r="D4742">
        <v>0</v>
      </c>
    </row>
    <row r="4743" spans="1:4">
      <c r="A4743" t="s">
        <v>7346</v>
      </c>
      <c r="B4743" t="s">
        <v>2610</v>
      </c>
      <c r="C4743" t="s">
        <v>2703</v>
      </c>
      <c r="D4743">
        <v>0</v>
      </c>
    </row>
    <row r="4744" spans="1:4">
      <c r="A4744" t="s">
        <v>7347</v>
      </c>
      <c r="B4744" t="s">
        <v>2610</v>
      </c>
      <c r="C4744" t="s">
        <v>2703</v>
      </c>
      <c r="D4744">
        <v>0</v>
      </c>
    </row>
    <row r="4745" spans="1:4">
      <c r="A4745" t="s">
        <v>7348</v>
      </c>
      <c r="B4745" t="s">
        <v>2610</v>
      </c>
      <c r="C4745" t="s">
        <v>2703</v>
      </c>
      <c r="D4745">
        <v>0</v>
      </c>
    </row>
    <row r="4746" spans="1:4">
      <c r="A4746" t="s">
        <v>7349</v>
      </c>
      <c r="B4746" t="s">
        <v>2610</v>
      </c>
      <c r="C4746" t="s">
        <v>2703</v>
      </c>
      <c r="D4746">
        <v>0</v>
      </c>
    </row>
    <row r="4747" spans="1:4">
      <c r="A4747" t="s">
        <v>7350</v>
      </c>
      <c r="B4747" t="s">
        <v>2610</v>
      </c>
      <c r="C4747" t="s">
        <v>2703</v>
      </c>
      <c r="D4747">
        <v>0</v>
      </c>
    </row>
    <row r="4748" spans="1:4">
      <c r="A4748" t="s">
        <v>7351</v>
      </c>
      <c r="B4748" t="s">
        <v>2610</v>
      </c>
      <c r="C4748" t="s">
        <v>2703</v>
      </c>
      <c r="D4748">
        <v>0</v>
      </c>
    </row>
    <row r="4749" spans="1:4">
      <c r="A4749" t="s">
        <v>7352</v>
      </c>
      <c r="B4749" t="s">
        <v>2610</v>
      </c>
      <c r="C4749" t="s">
        <v>2703</v>
      </c>
      <c r="D4749">
        <v>0</v>
      </c>
    </row>
    <row r="4750" spans="1:4">
      <c r="A4750" t="s">
        <v>7353</v>
      </c>
      <c r="B4750" t="s">
        <v>2610</v>
      </c>
      <c r="C4750" t="s">
        <v>2703</v>
      </c>
      <c r="D4750">
        <v>0</v>
      </c>
    </row>
    <row r="4751" spans="1:4">
      <c r="A4751" t="s">
        <v>7354</v>
      </c>
      <c r="B4751" t="s">
        <v>2610</v>
      </c>
      <c r="C4751" t="s">
        <v>2703</v>
      </c>
      <c r="D4751">
        <v>0</v>
      </c>
    </row>
    <row r="4752" spans="1:4">
      <c r="A4752" t="s">
        <v>7355</v>
      </c>
      <c r="B4752" t="s">
        <v>2610</v>
      </c>
      <c r="C4752" t="s">
        <v>2703</v>
      </c>
      <c r="D4752">
        <v>0</v>
      </c>
    </row>
    <row r="4753" spans="1:4">
      <c r="A4753" t="s">
        <v>7356</v>
      </c>
      <c r="B4753" t="s">
        <v>2610</v>
      </c>
      <c r="C4753" t="s">
        <v>2703</v>
      </c>
      <c r="D4753">
        <v>0</v>
      </c>
    </row>
    <row r="4754" spans="1:4">
      <c r="A4754" t="s">
        <v>7357</v>
      </c>
      <c r="B4754" t="s">
        <v>2610</v>
      </c>
      <c r="C4754" t="s">
        <v>2703</v>
      </c>
      <c r="D4754">
        <v>0</v>
      </c>
    </row>
    <row r="4755" spans="1:4">
      <c r="A4755" t="s">
        <v>7358</v>
      </c>
      <c r="B4755" t="s">
        <v>2610</v>
      </c>
      <c r="C4755" t="s">
        <v>2703</v>
      </c>
      <c r="D4755">
        <v>0</v>
      </c>
    </row>
    <row r="4756" spans="1:4">
      <c r="A4756" t="s">
        <v>7359</v>
      </c>
      <c r="B4756" t="s">
        <v>2610</v>
      </c>
      <c r="C4756" t="s">
        <v>2703</v>
      </c>
      <c r="D4756">
        <v>0</v>
      </c>
    </row>
    <row r="4757" spans="1:4">
      <c r="A4757" t="s">
        <v>7360</v>
      </c>
      <c r="B4757" t="s">
        <v>2610</v>
      </c>
      <c r="C4757" t="s">
        <v>2703</v>
      </c>
      <c r="D4757">
        <v>0</v>
      </c>
    </row>
    <row r="4758" spans="1:4">
      <c r="A4758" t="s">
        <v>7361</v>
      </c>
      <c r="B4758" t="s">
        <v>2610</v>
      </c>
      <c r="C4758" t="s">
        <v>2703</v>
      </c>
      <c r="D4758">
        <v>0</v>
      </c>
    </row>
    <row r="4759" spans="1:4">
      <c r="A4759" t="s">
        <v>7362</v>
      </c>
      <c r="B4759" t="s">
        <v>2610</v>
      </c>
      <c r="C4759" t="s">
        <v>2703</v>
      </c>
      <c r="D4759">
        <v>0</v>
      </c>
    </row>
    <row r="4760" spans="1:4">
      <c r="A4760" t="s">
        <v>7363</v>
      </c>
      <c r="B4760" t="s">
        <v>2610</v>
      </c>
      <c r="C4760" t="s">
        <v>2703</v>
      </c>
      <c r="D4760">
        <v>0</v>
      </c>
    </row>
    <row r="4761" spans="1:4">
      <c r="A4761" t="s">
        <v>7364</v>
      </c>
      <c r="B4761" t="s">
        <v>2610</v>
      </c>
      <c r="C4761" t="s">
        <v>2703</v>
      </c>
      <c r="D4761">
        <v>0</v>
      </c>
    </row>
    <row r="4762" spans="1:4">
      <c r="A4762" t="s">
        <v>7365</v>
      </c>
      <c r="B4762" t="s">
        <v>2610</v>
      </c>
      <c r="C4762" t="s">
        <v>2703</v>
      </c>
      <c r="D4762">
        <v>0</v>
      </c>
    </row>
    <row r="4763" spans="1:4">
      <c r="A4763" t="s">
        <v>7366</v>
      </c>
      <c r="B4763" t="s">
        <v>2610</v>
      </c>
      <c r="C4763" t="s">
        <v>2703</v>
      </c>
      <c r="D4763">
        <v>0</v>
      </c>
    </row>
    <row r="4764" spans="1:4">
      <c r="A4764" t="s">
        <v>7367</v>
      </c>
      <c r="B4764" t="s">
        <v>2610</v>
      </c>
      <c r="C4764" t="s">
        <v>2703</v>
      </c>
      <c r="D4764">
        <v>0</v>
      </c>
    </row>
    <row r="4765" spans="1:4">
      <c r="A4765" t="s">
        <v>7368</v>
      </c>
      <c r="B4765" t="s">
        <v>2610</v>
      </c>
      <c r="C4765" t="s">
        <v>2703</v>
      </c>
      <c r="D4765">
        <v>0</v>
      </c>
    </row>
    <row r="4766" spans="1:4">
      <c r="A4766" t="s">
        <v>7369</v>
      </c>
      <c r="B4766" t="s">
        <v>2610</v>
      </c>
      <c r="C4766" t="s">
        <v>2703</v>
      </c>
      <c r="D4766">
        <v>0</v>
      </c>
    </row>
    <row r="4767" spans="1:4">
      <c r="A4767" t="s">
        <v>7370</v>
      </c>
      <c r="B4767" t="s">
        <v>2610</v>
      </c>
      <c r="C4767" t="s">
        <v>2703</v>
      </c>
      <c r="D4767">
        <v>0</v>
      </c>
    </row>
    <row r="4768" spans="1:4">
      <c r="A4768" t="s">
        <v>7371</v>
      </c>
      <c r="B4768" t="s">
        <v>2610</v>
      </c>
      <c r="C4768" t="s">
        <v>2703</v>
      </c>
      <c r="D4768">
        <v>0</v>
      </c>
    </row>
    <row r="4769" spans="1:4">
      <c r="A4769" t="s">
        <v>7372</v>
      </c>
      <c r="B4769" t="s">
        <v>2610</v>
      </c>
      <c r="C4769" t="s">
        <v>2703</v>
      </c>
      <c r="D4769">
        <v>0</v>
      </c>
    </row>
    <row r="4770" spans="1:4">
      <c r="A4770" t="s">
        <v>7373</v>
      </c>
      <c r="B4770" t="s">
        <v>2610</v>
      </c>
      <c r="C4770" t="s">
        <v>2703</v>
      </c>
      <c r="D4770">
        <v>0</v>
      </c>
    </row>
    <row r="4771" spans="1:4">
      <c r="A4771" t="s">
        <v>7374</v>
      </c>
      <c r="B4771" t="s">
        <v>2610</v>
      </c>
      <c r="C4771" t="s">
        <v>2703</v>
      </c>
      <c r="D4771">
        <v>0</v>
      </c>
    </row>
    <row r="4772" spans="1:4">
      <c r="A4772" t="s">
        <v>7375</v>
      </c>
      <c r="B4772" t="s">
        <v>2610</v>
      </c>
      <c r="C4772" t="s">
        <v>2703</v>
      </c>
      <c r="D4772">
        <v>0</v>
      </c>
    </row>
    <row r="4773" spans="1:4">
      <c r="A4773" t="s">
        <v>7376</v>
      </c>
      <c r="B4773" t="s">
        <v>2610</v>
      </c>
      <c r="C4773" t="s">
        <v>2703</v>
      </c>
      <c r="D4773">
        <v>0</v>
      </c>
    </row>
    <row r="4774" spans="1:4">
      <c r="A4774" t="s">
        <v>7377</v>
      </c>
      <c r="B4774" t="s">
        <v>2610</v>
      </c>
      <c r="C4774" t="s">
        <v>2703</v>
      </c>
      <c r="D4774">
        <v>0</v>
      </c>
    </row>
    <row r="4775" spans="1:4">
      <c r="A4775" t="s">
        <v>7378</v>
      </c>
      <c r="B4775" t="s">
        <v>2610</v>
      </c>
      <c r="C4775" t="s">
        <v>2703</v>
      </c>
      <c r="D4775">
        <v>0</v>
      </c>
    </row>
    <row r="4776" spans="1:4">
      <c r="A4776" t="s">
        <v>7379</v>
      </c>
      <c r="B4776" t="s">
        <v>2610</v>
      </c>
      <c r="C4776" t="s">
        <v>2703</v>
      </c>
      <c r="D4776">
        <v>0</v>
      </c>
    </row>
    <row r="4777" spans="1:4">
      <c r="A4777" t="s">
        <v>7380</v>
      </c>
      <c r="B4777" t="s">
        <v>2610</v>
      </c>
      <c r="C4777" t="s">
        <v>2703</v>
      </c>
      <c r="D4777">
        <v>0</v>
      </c>
    </row>
    <row r="4778" spans="1:4">
      <c r="A4778" t="s">
        <v>7381</v>
      </c>
      <c r="B4778" t="s">
        <v>2610</v>
      </c>
      <c r="C4778" t="s">
        <v>2703</v>
      </c>
      <c r="D4778">
        <v>0</v>
      </c>
    </row>
    <row r="4779" spans="1:4">
      <c r="A4779" t="s">
        <v>7382</v>
      </c>
      <c r="B4779" t="s">
        <v>2610</v>
      </c>
      <c r="C4779" t="s">
        <v>2703</v>
      </c>
      <c r="D4779">
        <v>0</v>
      </c>
    </row>
    <row r="4780" spans="1:4">
      <c r="A4780" t="s">
        <v>7383</v>
      </c>
      <c r="B4780" t="s">
        <v>2610</v>
      </c>
      <c r="C4780" t="s">
        <v>2703</v>
      </c>
      <c r="D4780">
        <v>0</v>
      </c>
    </row>
    <row r="4781" spans="1:4">
      <c r="A4781" t="s">
        <v>7384</v>
      </c>
      <c r="B4781" t="s">
        <v>2610</v>
      </c>
      <c r="C4781" t="s">
        <v>2703</v>
      </c>
      <c r="D4781">
        <v>0</v>
      </c>
    </row>
    <row r="4782" spans="1:4">
      <c r="A4782" t="s">
        <v>7385</v>
      </c>
      <c r="B4782" t="s">
        <v>2610</v>
      </c>
      <c r="C4782" t="s">
        <v>2703</v>
      </c>
      <c r="D4782">
        <v>0</v>
      </c>
    </row>
    <row r="4783" spans="1:4">
      <c r="A4783" t="s">
        <v>7386</v>
      </c>
      <c r="B4783" t="s">
        <v>2610</v>
      </c>
      <c r="C4783" t="s">
        <v>2703</v>
      </c>
      <c r="D4783">
        <v>0</v>
      </c>
    </row>
    <row r="4784" spans="1:4">
      <c r="A4784" t="s">
        <v>7387</v>
      </c>
      <c r="B4784" t="s">
        <v>2610</v>
      </c>
      <c r="C4784" t="s">
        <v>2703</v>
      </c>
      <c r="D4784">
        <v>0</v>
      </c>
    </row>
    <row r="4785" spans="1:4">
      <c r="A4785" t="s">
        <v>7388</v>
      </c>
      <c r="B4785" t="s">
        <v>2610</v>
      </c>
      <c r="C4785" t="s">
        <v>2703</v>
      </c>
      <c r="D4785">
        <v>0</v>
      </c>
    </row>
    <row r="4786" spans="1:4">
      <c r="A4786" t="s">
        <v>7389</v>
      </c>
      <c r="B4786" t="s">
        <v>2610</v>
      </c>
      <c r="C4786" t="s">
        <v>2703</v>
      </c>
      <c r="D4786">
        <v>0</v>
      </c>
    </row>
    <row r="4787" spans="1:4">
      <c r="A4787" t="s">
        <v>7390</v>
      </c>
      <c r="B4787" t="s">
        <v>2610</v>
      </c>
      <c r="C4787" t="s">
        <v>2703</v>
      </c>
      <c r="D4787">
        <v>0</v>
      </c>
    </row>
    <row r="4788" spans="1:4">
      <c r="A4788" t="s">
        <v>7391</v>
      </c>
      <c r="B4788" t="s">
        <v>2610</v>
      </c>
      <c r="C4788" t="s">
        <v>2703</v>
      </c>
      <c r="D4788">
        <v>0</v>
      </c>
    </row>
    <row r="4789" spans="1:4">
      <c r="A4789" t="s">
        <v>7392</v>
      </c>
      <c r="B4789" t="s">
        <v>2610</v>
      </c>
      <c r="C4789" t="s">
        <v>2703</v>
      </c>
      <c r="D4789">
        <v>0</v>
      </c>
    </row>
    <row r="4790" spans="1:4">
      <c r="A4790" t="s">
        <v>7393</v>
      </c>
      <c r="B4790" t="s">
        <v>2610</v>
      </c>
      <c r="C4790" t="s">
        <v>2703</v>
      </c>
      <c r="D4790">
        <v>0</v>
      </c>
    </row>
    <row r="4791" spans="1:4">
      <c r="A4791" t="s">
        <v>7394</v>
      </c>
      <c r="B4791" t="s">
        <v>2610</v>
      </c>
      <c r="C4791" t="s">
        <v>2703</v>
      </c>
      <c r="D4791">
        <v>0</v>
      </c>
    </row>
    <row r="4792" spans="1:4">
      <c r="A4792" t="s">
        <v>7395</v>
      </c>
      <c r="B4792" t="s">
        <v>2610</v>
      </c>
      <c r="C4792" t="s">
        <v>2703</v>
      </c>
      <c r="D4792">
        <v>0</v>
      </c>
    </row>
    <row r="4793" spans="1:4">
      <c r="A4793" t="s">
        <v>7396</v>
      </c>
      <c r="B4793" t="s">
        <v>2610</v>
      </c>
      <c r="C4793" t="s">
        <v>2703</v>
      </c>
      <c r="D4793">
        <v>0</v>
      </c>
    </row>
    <row r="4794" spans="1:4">
      <c r="A4794" t="s">
        <v>7397</v>
      </c>
      <c r="B4794" t="s">
        <v>2610</v>
      </c>
      <c r="C4794" t="s">
        <v>2703</v>
      </c>
      <c r="D4794">
        <v>0</v>
      </c>
    </row>
    <row r="4795" spans="1:4">
      <c r="A4795" t="s">
        <v>7398</v>
      </c>
      <c r="B4795" t="s">
        <v>2610</v>
      </c>
      <c r="C4795" t="s">
        <v>2703</v>
      </c>
      <c r="D4795">
        <v>0</v>
      </c>
    </row>
    <row r="4796" spans="1:4">
      <c r="A4796" t="s">
        <v>7399</v>
      </c>
      <c r="B4796" t="s">
        <v>2610</v>
      </c>
      <c r="C4796" t="s">
        <v>2703</v>
      </c>
      <c r="D4796">
        <v>0</v>
      </c>
    </row>
    <row r="4797" spans="1:4">
      <c r="A4797" t="s">
        <v>7400</v>
      </c>
      <c r="B4797" t="s">
        <v>2610</v>
      </c>
      <c r="C4797" t="s">
        <v>2703</v>
      </c>
      <c r="D4797">
        <v>0</v>
      </c>
    </row>
    <row r="4798" spans="1:4">
      <c r="A4798" t="s">
        <v>7401</v>
      </c>
      <c r="B4798" t="s">
        <v>2610</v>
      </c>
      <c r="C4798" t="s">
        <v>2703</v>
      </c>
      <c r="D4798">
        <v>0</v>
      </c>
    </row>
    <row r="4799" spans="1:4">
      <c r="A4799" t="s">
        <v>7402</v>
      </c>
      <c r="B4799" t="s">
        <v>2610</v>
      </c>
      <c r="C4799" t="s">
        <v>2703</v>
      </c>
      <c r="D4799">
        <v>0</v>
      </c>
    </row>
    <row r="4800" spans="1:4">
      <c r="A4800" t="s">
        <v>7403</v>
      </c>
      <c r="B4800" t="s">
        <v>2610</v>
      </c>
      <c r="C4800" t="s">
        <v>2703</v>
      </c>
      <c r="D4800">
        <v>0</v>
      </c>
    </row>
    <row r="4801" spans="1:4">
      <c r="A4801" t="s">
        <v>7404</v>
      </c>
      <c r="B4801" t="s">
        <v>2610</v>
      </c>
      <c r="C4801" t="s">
        <v>2703</v>
      </c>
      <c r="D4801">
        <v>0</v>
      </c>
    </row>
    <row r="4802" spans="1:4">
      <c r="A4802" t="s">
        <v>7405</v>
      </c>
      <c r="B4802" t="s">
        <v>2610</v>
      </c>
      <c r="C4802" t="s">
        <v>2703</v>
      </c>
      <c r="D4802">
        <v>0</v>
      </c>
    </row>
    <row r="4803" spans="1:4">
      <c r="A4803" t="s">
        <v>7406</v>
      </c>
      <c r="B4803" t="s">
        <v>2610</v>
      </c>
      <c r="C4803" t="s">
        <v>2703</v>
      </c>
      <c r="D4803">
        <v>0</v>
      </c>
    </row>
    <row r="4804" spans="1:4">
      <c r="A4804" t="s">
        <v>7407</v>
      </c>
      <c r="B4804" t="s">
        <v>2610</v>
      </c>
      <c r="C4804" t="s">
        <v>2703</v>
      </c>
      <c r="D4804">
        <v>0</v>
      </c>
    </row>
    <row r="4805" spans="1:4">
      <c r="A4805" t="s">
        <v>7408</v>
      </c>
      <c r="B4805" t="s">
        <v>2610</v>
      </c>
      <c r="C4805" t="s">
        <v>2703</v>
      </c>
      <c r="D4805">
        <v>0</v>
      </c>
    </row>
    <row r="4806" spans="1:4">
      <c r="A4806" t="s">
        <v>7409</v>
      </c>
      <c r="B4806" t="s">
        <v>2610</v>
      </c>
      <c r="C4806" t="s">
        <v>2703</v>
      </c>
      <c r="D4806">
        <v>0</v>
      </c>
    </row>
    <row r="4807" spans="1:4">
      <c r="A4807" t="s">
        <v>7410</v>
      </c>
      <c r="B4807" t="s">
        <v>2610</v>
      </c>
      <c r="C4807" t="s">
        <v>2703</v>
      </c>
      <c r="D4807">
        <v>0</v>
      </c>
    </row>
    <row r="4808" spans="1:4">
      <c r="A4808" t="s">
        <v>7411</v>
      </c>
      <c r="B4808" t="s">
        <v>2610</v>
      </c>
      <c r="C4808" t="s">
        <v>2703</v>
      </c>
      <c r="D4808">
        <v>0</v>
      </c>
    </row>
    <row r="4809" spans="1:4">
      <c r="A4809" t="s">
        <v>7412</v>
      </c>
      <c r="B4809" t="s">
        <v>2610</v>
      </c>
      <c r="C4809" t="s">
        <v>2703</v>
      </c>
      <c r="D4809">
        <v>0</v>
      </c>
    </row>
    <row r="4810" spans="1:4">
      <c r="A4810" t="s">
        <v>7413</v>
      </c>
      <c r="B4810" t="s">
        <v>2610</v>
      </c>
      <c r="C4810" t="s">
        <v>2703</v>
      </c>
      <c r="D4810">
        <v>0</v>
      </c>
    </row>
    <row r="4811" spans="1:4">
      <c r="A4811" t="s">
        <v>7414</v>
      </c>
      <c r="B4811" t="s">
        <v>2610</v>
      </c>
      <c r="C4811" t="s">
        <v>2703</v>
      </c>
      <c r="D4811">
        <v>0</v>
      </c>
    </row>
    <row r="4812" spans="1:4">
      <c r="A4812" t="s">
        <v>7415</v>
      </c>
      <c r="B4812" t="s">
        <v>2610</v>
      </c>
      <c r="C4812" t="s">
        <v>2703</v>
      </c>
      <c r="D4812">
        <v>0</v>
      </c>
    </row>
    <row r="4813" spans="1:4">
      <c r="A4813" t="s">
        <v>7416</v>
      </c>
      <c r="B4813" t="s">
        <v>2610</v>
      </c>
      <c r="C4813" t="s">
        <v>2703</v>
      </c>
      <c r="D4813">
        <v>0</v>
      </c>
    </row>
    <row r="4814" spans="1:4">
      <c r="A4814" t="s">
        <v>7417</v>
      </c>
      <c r="B4814" t="s">
        <v>2610</v>
      </c>
      <c r="C4814" t="s">
        <v>2703</v>
      </c>
      <c r="D4814">
        <v>0</v>
      </c>
    </row>
    <row r="4815" spans="1:4">
      <c r="A4815" t="s">
        <v>7418</v>
      </c>
      <c r="B4815" t="s">
        <v>2610</v>
      </c>
      <c r="C4815" t="s">
        <v>2703</v>
      </c>
      <c r="D4815">
        <v>0</v>
      </c>
    </row>
    <row r="4816" spans="1:4">
      <c r="A4816" t="s">
        <v>7419</v>
      </c>
      <c r="B4816" t="s">
        <v>2610</v>
      </c>
      <c r="C4816" t="s">
        <v>2703</v>
      </c>
      <c r="D4816">
        <v>0</v>
      </c>
    </row>
    <row r="4817" spans="1:4">
      <c r="A4817" t="s">
        <v>7420</v>
      </c>
      <c r="B4817" t="s">
        <v>2610</v>
      </c>
      <c r="C4817" t="s">
        <v>2703</v>
      </c>
      <c r="D4817">
        <v>0</v>
      </c>
    </row>
    <row r="4818" spans="1:4">
      <c r="A4818" t="s">
        <v>7421</v>
      </c>
      <c r="B4818" t="s">
        <v>2610</v>
      </c>
      <c r="C4818" t="s">
        <v>2703</v>
      </c>
      <c r="D4818">
        <v>0</v>
      </c>
    </row>
    <row r="4819" spans="1:4">
      <c r="A4819" t="s">
        <v>7422</v>
      </c>
      <c r="B4819" t="s">
        <v>2610</v>
      </c>
      <c r="C4819" t="s">
        <v>2703</v>
      </c>
      <c r="D4819">
        <v>0</v>
      </c>
    </row>
    <row r="4820" spans="1:4">
      <c r="A4820" t="s">
        <v>7423</v>
      </c>
      <c r="B4820" t="s">
        <v>2610</v>
      </c>
      <c r="C4820" t="s">
        <v>2703</v>
      </c>
      <c r="D4820">
        <v>0</v>
      </c>
    </row>
    <row r="4821" spans="1:4">
      <c r="A4821" t="s">
        <v>7424</v>
      </c>
      <c r="B4821" t="s">
        <v>2610</v>
      </c>
      <c r="C4821" t="s">
        <v>2703</v>
      </c>
      <c r="D4821">
        <v>0</v>
      </c>
    </row>
    <row r="4822" spans="1:4">
      <c r="A4822" t="s">
        <v>7425</v>
      </c>
      <c r="B4822" t="s">
        <v>2610</v>
      </c>
      <c r="C4822" t="s">
        <v>2703</v>
      </c>
      <c r="D4822">
        <v>0</v>
      </c>
    </row>
    <row r="4823" spans="1:4">
      <c r="A4823" t="s">
        <v>7426</v>
      </c>
      <c r="B4823" t="s">
        <v>2610</v>
      </c>
      <c r="C4823" t="s">
        <v>2703</v>
      </c>
      <c r="D4823">
        <v>0</v>
      </c>
    </row>
    <row r="4824" spans="1:4">
      <c r="A4824" t="s">
        <v>7427</v>
      </c>
      <c r="B4824" t="s">
        <v>2610</v>
      </c>
      <c r="C4824" t="s">
        <v>2703</v>
      </c>
      <c r="D4824">
        <v>0</v>
      </c>
    </row>
    <row r="4825" spans="1:4">
      <c r="A4825" t="s">
        <v>7428</v>
      </c>
      <c r="B4825" t="s">
        <v>2610</v>
      </c>
      <c r="C4825" t="s">
        <v>2703</v>
      </c>
      <c r="D4825">
        <v>0</v>
      </c>
    </row>
    <row r="4826" spans="1:4">
      <c r="A4826" t="s">
        <v>7429</v>
      </c>
      <c r="B4826" t="s">
        <v>2610</v>
      </c>
      <c r="C4826" t="s">
        <v>2703</v>
      </c>
      <c r="D4826">
        <v>0</v>
      </c>
    </row>
    <row r="4827" spans="1:4">
      <c r="A4827" t="s">
        <v>7430</v>
      </c>
      <c r="B4827" t="s">
        <v>2610</v>
      </c>
      <c r="C4827" t="s">
        <v>2703</v>
      </c>
      <c r="D4827">
        <v>0</v>
      </c>
    </row>
    <row r="4828" spans="1:4">
      <c r="A4828" t="s">
        <v>7431</v>
      </c>
      <c r="B4828" t="s">
        <v>2610</v>
      </c>
      <c r="C4828" t="s">
        <v>2703</v>
      </c>
      <c r="D4828">
        <v>0</v>
      </c>
    </row>
    <row r="4829" spans="1:4">
      <c r="A4829" t="s">
        <v>7432</v>
      </c>
      <c r="B4829" t="s">
        <v>2610</v>
      </c>
      <c r="C4829" t="s">
        <v>2703</v>
      </c>
      <c r="D4829">
        <v>0</v>
      </c>
    </row>
    <row r="4830" spans="1:4">
      <c r="A4830" t="s">
        <v>7433</v>
      </c>
      <c r="B4830" t="s">
        <v>2610</v>
      </c>
      <c r="C4830" t="s">
        <v>2703</v>
      </c>
      <c r="D4830">
        <v>0</v>
      </c>
    </row>
    <row r="4831" spans="1:4">
      <c r="A4831" t="s">
        <v>7434</v>
      </c>
      <c r="B4831" t="s">
        <v>2610</v>
      </c>
      <c r="C4831" t="s">
        <v>2703</v>
      </c>
      <c r="D4831">
        <v>0</v>
      </c>
    </row>
    <row r="4832" spans="1:4">
      <c r="A4832" t="s">
        <v>7435</v>
      </c>
      <c r="B4832" t="s">
        <v>2610</v>
      </c>
      <c r="C4832" t="s">
        <v>2703</v>
      </c>
      <c r="D4832">
        <v>0</v>
      </c>
    </row>
    <row r="4833" spans="1:4">
      <c r="A4833" t="s">
        <v>7436</v>
      </c>
      <c r="B4833" t="s">
        <v>2610</v>
      </c>
      <c r="C4833" t="s">
        <v>2703</v>
      </c>
      <c r="D4833">
        <v>0</v>
      </c>
    </row>
    <row r="4834" spans="1:4">
      <c r="A4834" t="s">
        <v>7437</v>
      </c>
      <c r="B4834" t="s">
        <v>2610</v>
      </c>
      <c r="C4834" t="s">
        <v>2703</v>
      </c>
      <c r="D4834">
        <v>0</v>
      </c>
    </row>
    <row r="4835" spans="1:4">
      <c r="A4835" t="s">
        <v>7438</v>
      </c>
      <c r="B4835" t="s">
        <v>2610</v>
      </c>
      <c r="C4835" t="s">
        <v>2703</v>
      </c>
      <c r="D4835">
        <v>0</v>
      </c>
    </row>
    <row r="4836" spans="1:4">
      <c r="A4836" t="s">
        <v>7439</v>
      </c>
      <c r="B4836" t="s">
        <v>2610</v>
      </c>
      <c r="C4836" t="s">
        <v>2703</v>
      </c>
      <c r="D4836">
        <v>0</v>
      </c>
    </row>
    <row r="4837" spans="1:4">
      <c r="A4837" t="s">
        <v>7440</v>
      </c>
      <c r="B4837" t="s">
        <v>2610</v>
      </c>
      <c r="C4837" t="s">
        <v>2703</v>
      </c>
      <c r="D4837">
        <v>0</v>
      </c>
    </row>
    <row r="4838" spans="1:4">
      <c r="A4838" t="s">
        <v>7441</v>
      </c>
      <c r="B4838" t="s">
        <v>2610</v>
      </c>
      <c r="C4838" t="s">
        <v>2703</v>
      </c>
      <c r="D4838">
        <v>0</v>
      </c>
    </row>
    <row r="4839" spans="1:4">
      <c r="A4839" t="s">
        <v>7442</v>
      </c>
      <c r="B4839" t="s">
        <v>2610</v>
      </c>
      <c r="C4839" t="s">
        <v>2703</v>
      </c>
      <c r="D4839">
        <v>0</v>
      </c>
    </row>
    <row r="4840" spans="1:4">
      <c r="A4840" t="s">
        <v>7443</v>
      </c>
      <c r="B4840" t="s">
        <v>2610</v>
      </c>
      <c r="C4840" t="s">
        <v>2703</v>
      </c>
      <c r="D4840">
        <v>0</v>
      </c>
    </row>
    <row r="4841" spans="1:4">
      <c r="A4841" t="s">
        <v>7444</v>
      </c>
      <c r="B4841" t="s">
        <v>2610</v>
      </c>
      <c r="C4841" t="s">
        <v>2703</v>
      </c>
      <c r="D4841">
        <v>0</v>
      </c>
    </row>
    <row r="4842" spans="1:4">
      <c r="A4842" t="s">
        <v>7445</v>
      </c>
      <c r="B4842" t="s">
        <v>2610</v>
      </c>
      <c r="C4842" t="s">
        <v>2703</v>
      </c>
      <c r="D4842">
        <v>0</v>
      </c>
    </row>
    <row r="4843" spans="1:4">
      <c r="A4843" t="s">
        <v>7446</v>
      </c>
      <c r="B4843" t="s">
        <v>2610</v>
      </c>
      <c r="C4843" t="s">
        <v>2703</v>
      </c>
      <c r="D4843">
        <v>0</v>
      </c>
    </row>
    <row r="4844" spans="1:4">
      <c r="A4844" t="s">
        <v>7447</v>
      </c>
      <c r="B4844" t="s">
        <v>2610</v>
      </c>
      <c r="C4844" t="s">
        <v>2703</v>
      </c>
      <c r="D4844">
        <v>0</v>
      </c>
    </row>
    <row r="4845" spans="1:4">
      <c r="A4845" t="s">
        <v>7448</v>
      </c>
      <c r="B4845" t="s">
        <v>2610</v>
      </c>
      <c r="C4845" t="s">
        <v>2703</v>
      </c>
      <c r="D4845">
        <v>0</v>
      </c>
    </row>
    <row r="4846" spans="1:4">
      <c r="A4846" t="s">
        <v>7449</v>
      </c>
      <c r="B4846" t="s">
        <v>2610</v>
      </c>
      <c r="C4846" t="s">
        <v>2703</v>
      </c>
      <c r="D4846">
        <v>0</v>
      </c>
    </row>
    <row r="4847" spans="1:4">
      <c r="A4847" t="s">
        <v>7450</v>
      </c>
      <c r="B4847" t="s">
        <v>2610</v>
      </c>
      <c r="C4847" t="s">
        <v>2703</v>
      </c>
      <c r="D4847">
        <v>0</v>
      </c>
    </row>
    <row r="4848" spans="1:4">
      <c r="A4848" t="s">
        <v>7451</v>
      </c>
      <c r="B4848" t="s">
        <v>2610</v>
      </c>
      <c r="C4848" t="s">
        <v>2703</v>
      </c>
      <c r="D4848">
        <v>0</v>
      </c>
    </row>
    <row r="4849" spans="1:4">
      <c r="A4849" t="s">
        <v>7452</v>
      </c>
      <c r="B4849" t="s">
        <v>2610</v>
      </c>
      <c r="C4849" t="s">
        <v>2703</v>
      </c>
      <c r="D4849">
        <v>0</v>
      </c>
    </row>
    <row r="4850" spans="1:4">
      <c r="A4850" t="s">
        <v>7453</v>
      </c>
      <c r="B4850" t="s">
        <v>2610</v>
      </c>
      <c r="C4850" t="s">
        <v>2703</v>
      </c>
      <c r="D4850">
        <v>0</v>
      </c>
    </row>
    <row r="4851" spans="1:4">
      <c r="A4851" t="s">
        <v>7454</v>
      </c>
      <c r="B4851" t="s">
        <v>2610</v>
      </c>
      <c r="C4851" t="s">
        <v>2703</v>
      </c>
      <c r="D4851">
        <v>0</v>
      </c>
    </row>
    <row r="4852" spans="1:4">
      <c r="A4852" t="s">
        <v>7455</v>
      </c>
      <c r="B4852" t="s">
        <v>2610</v>
      </c>
      <c r="C4852" t="s">
        <v>2703</v>
      </c>
      <c r="D4852">
        <v>0</v>
      </c>
    </row>
    <row r="4853" spans="1:4">
      <c r="A4853" t="s">
        <v>7456</v>
      </c>
      <c r="B4853" t="s">
        <v>2610</v>
      </c>
      <c r="C4853" t="s">
        <v>2703</v>
      </c>
      <c r="D4853">
        <v>0</v>
      </c>
    </row>
    <row r="4854" spans="1:4">
      <c r="A4854" t="s">
        <v>7457</v>
      </c>
      <c r="B4854" t="s">
        <v>2610</v>
      </c>
      <c r="C4854" t="s">
        <v>2703</v>
      </c>
      <c r="D4854">
        <v>0</v>
      </c>
    </row>
    <row r="4855" spans="1:4">
      <c r="A4855" t="s">
        <v>7458</v>
      </c>
      <c r="B4855" t="s">
        <v>2610</v>
      </c>
      <c r="C4855" t="s">
        <v>2703</v>
      </c>
      <c r="D4855">
        <v>0</v>
      </c>
    </row>
    <row r="4856" spans="1:4">
      <c r="A4856" t="s">
        <v>7459</v>
      </c>
      <c r="B4856" t="s">
        <v>2610</v>
      </c>
      <c r="C4856" t="s">
        <v>2703</v>
      </c>
      <c r="D4856">
        <v>0</v>
      </c>
    </row>
    <row r="4857" spans="1:4">
      <c r="A4857" t="s">
        <v>7460</v>
      </c>
      <c r="B4857" t="s">
        <v>2610</v>
      </c>
      <c r="C4857" t="s">
        <v>2703</v>
      </c>
      <c r="D4857">
        <v>0</v>
      </c>
    </row>
    <row r="4858" spans="1:4">
      <c r="A4858" t="s">
        <v>7461</v>
      </c>
      <c r="B4858" t="s">
        <v>2610</v>
      </c>
      <c r="C4858" t="s">
        <v>2703</v>
      </c>
      <c r="D4858">
        <v>0</v>
      </c>
    </row>
    <row r="4859" spans="1:4">
      <c r="A4859" t="s">
        <v>7462</v>
      </c>
      <c r="B4859" t="s">
        <v>2610</v>
      </c>
      <c r="C4859" t="s">
        <v>2703</v>
      </c>
      <c r="D4859">
        <v>0</v>
      </c>
    </row>
    <row r="4860" spans="1:4">
      <c r="A4860" t="s">
        <v>7463</v>
      </c>
      <c r="B4860" t="s">
        <v>2610</v>
      </c>
      <c r="C4860" t="s">
        <v>2703</v>
      </c>
      <c r="D4860">
        <v>0</v>
      </c>
    </row>
    <row r="4861" spans="1:4">
      <c r="A4861" t="s">
        <v>7464</v>
      </c>
      <c r="B4861" t="s">
        <v>2610</v>
      </c>
      <c r="C4861" t="s">
        <v>2703</v>
      </c>
      <c r="D4861">
        <v>0</v>
      </c>
    </row>
    <row r="4862" spans="1:4">
      <c r="A4862" t="s">
        <v>7465</v>
      </c>
      <c r="B4862" t="s">
        <v>2610</v>
      </c>
      <c r="C4862" t="s">
        <v>2703</v>
      </c>
      <c r="D4862">
        <v>0</v>
      </c>
    </row>
    <row r="4863" spans="1:4">
      <c r="A4863" t="s">
        <v>7466</v>
      </c>
      <c r="B4863" t="s">
        <v>2610</v>
      </c>
      <c r="C4863" t="s">
        <v>2703</v>
      </c>
      <c r="D4863">
        <v>0</v>
      </c>
    </row>
    <row r="4864" spans="1:4">
      <c r="A4864" t="s">
        <v>7467</v>
      </c>
      <c r="B4864" t="s">
        <v>2610</v>
      </c>
      <c r="C4864" t="s">
        <v>2703</v>
      </c>
      <c r="D4864">
        <v>0</v>
      </c>
    </row>
    <row r="4865" spans="1:4">
      <c r="A4865" t="s">
        <v>7468</v>
      </c>
      <c r="B4865" t="s">
        <v>2610</v>
      </c>
      <c r="C4865" t="s">
        <v>2703</v>
      </c>
      <c r="D4865">
        <v>0</v>
      </c>
    </row>
    <row r="4866" spans="1:4">
      <c r="A4866" t="s">
        <v>7469</v>
      </c>
      <c r="B4866" t="s">
        <v>2610</v>
      </c>
      <c r="C4866" t="s">
        <v>2703</v>
      </c>
      <c r="D4866">
        <v>0</v>
      </c>
    </row>
    <row r="4867" spans="1:4">
      <c r="A4867" t="s">
        <v>7470</v>
      </c>
      <c r="B4867" t="s">
        <v>2610</v>
      </c>
      <c r="C4867" t="s">
        <v>2703</v>
      </c>
      <c r="D4867">
        <v>0</v>
      </c>
    </row>
    <row r="4868" spans="1:4">
      <c r="A4868" t="s">
        <v>7471</v>
      </c>
      <c r="B4868" t="s">
        <v>2610</v>
      </c>
      <c r="C4868" t="s">
        <v>2703</v>
      </c>
      <c r="D4868">
        <v>0</v>
      </c>
    </row>
    <row r="4869" spans="1:4">
      <c r="A4869" t="s">
        <v>7472</v>
      </c>
      <c r="B4869" t="s">
        <v>2610</v>
      </c>
      <c r="C4869" t="s">
        <v>2703</v>
      </c>
      <c r="D4869">
        <v>0</v>
      </c>
    </row>
    <row r="4870" spans="1:4">
      <c r="A4870" t="s">
        <v>7473</v>
      </c>
      <c r="B4870" t="s">
        <v>2610</v>
      </c>
      <c r="C4870" t="s">
        <v>2703</v>
      </c>
      <c r="D4870">
        <v>0</v>
      </c>
    </row>
    <row r="4871" spans="1:4">
      <c r="A4871" t="s">
        <v>7474</v>
      </c>
      <c r="B4871" t="s">
        <v>2610</v>
      </c>
      <c r="C4871" t="s">
        <v>2703</v>
      </c>
      <c r="D4871">
        <v>0</v>
      </c>
    </row>
    <row r="4872" spans="1:4">
      <c r="A4872" t="s">
        <v>7475</v>
      </c>
      <c r="B4872" t="s">
        <v>2610</v>
      </c>
      <c r="C4872" t="s">
        <v>2703</v>
      </c>
      <c r="D4872">
        <v>0</v>
      </c>
    </row>
    <row r="4873" spans="1:4">
      <c r="A4873" t="s">
        <v>7476</v>
      </c>
      <c r="B4873" t="s">
        <v>2610</v>
      </c>
      <c r="C4873" t="s">
        <v>2703</v>
      </c>
      <c r="D4873">
        <v>0</v>
      </c>
    </row>
    <row r="4874" spans="1:4">
      <c r="A4874" t="s">
        <v>7477</v>
      </c>
      <c r="B4874" t="s">
        <v>2610</v>
      </c>
      <c r="C4874" t="s">
        <v>2703</v>
      </c>
      <c r="D4874">
        <v>0</v>
      </c>
    </row>
    <row r="4875" spans="1:4">
      <c r="A4875" t="s">
        <v>7478</v>
      </c>
      <c r="B4875" t="s">
        <v>2610</v>
      </c>
      <c r="C4875" t="s">
        <v>2703</v>
      </c>
      <c r="D4875">
        <v>0</v>
      </c>
    </row>
    <row r="4876" spans="1:4">
      <c r="A4876" t="s">
        <v>7479</v>
      </c>
      <c r="B4876" t="s">
        <v>2610</v>
      </c>
      <c r="C4876" t="s">
        <v>2703</v>
      </c>
      <c r="D4876">
        <v>0</v>
      </c>
    </row>
    <row r="4877" spans="1:4">
      <c r="A4877" t="s">
        <v>7480</v>
      </c>
      <c r="B4877" t="s">
        <v>2610</v>
      </c>
      <c r="C4877" t="s">
        <v>2703</v>
      </c>
      <c r="D4877">
        <v>0</v>
      </c>
    </row>
    <row r="4878" spans="1:4">
      <c r="A4878" t="s">
        <v>7481</v>
      </c>
      <c r="B4878" t="s">
        <v>2610</v>
      </c>
      <c r="C4878" t="s">
        <v>2703</v>
      </c>
      <c r="D4878">
        <v>0</v>
      </c>
    </row>
    <row r="4879" spans="1:4">
      <c r="A4879" t="s">
        <v>7482</v>
      </c>
      <c r="B4879" t="s">
        <v>2610</v>
      </c>
      <c r="C4879" t="s">
        <v>2703</v>
      </c>
      <c r="D4879">
        <v>0</v>
      </c>
    </row>
    <row r="4880" spans="1:4">
      <c r="A4880" t="s">
        <v>7483</v>
      </c>
      <c r="B4880" t="s">
        <v>2610</v>
      </c>
      <c r="C4880" t="s">
        <v>2703</v>
      </c>
      <c r="D4880">
        <v>0</v>
      </c>
    </row>
    <row r="4881" spans="1:4">
      <c r="A4881" t="s">
        <v>7484</v>
      </c>
      <c r="B4881" t="s">
        <v>2610</v>
      </c>
      <c r="C4881" t="s">
        <v>2703</v>
      </c>
      <c r="D4881">
        <v>0</v>
      </c>
    </row>
    <row r="4882" spans="1:4">
      <c r="A4882" t="s">
        <v>7485</v>
      </c>
      <c r="B4882" t="s">
        <v>2610</v>
      </c>
      <c r="C4882" t="s">
        <v>2703</v>
      </c>
      <c r="D4882">
        <v>0</v>
      </c>
    </row>
    <row r="4883" spans="1:4">
      <c r="A4883" t="s">
        <v>7486</v>
      </c>
      <c r="B4883" t="s">
        <v>2610</v>
      </c>
      <c r="C4883" t="s">
        <v>2703</v>
      </c>
      <c r="D4883">
        <v>0</v>
      </c>
    </row>
    <row r="4884" spans="1:4">
      <c r="A4884" t="s">
        <v>7487</v>
      </c>
      <c r="B4884" t="s">
        <v>2610</v>
      </c>
      <c r="C4884" t="s">
        <v>2703</v>
      </c>
      <c r="D4884">
        <v>0</v>
      </c>
    </row>
    <row r="4885" spans="1:4">
      <c r="A4885" t="s">
        <v>7488</v>
      </c>
      <c r="B4885" t="s">
        <v>2610</v>
      </c>
      <c r="C4885" t="s">
        <v>2703</v>
      </c>
      <c r="D4885">
        <v>0</v>
      </c>
    </row>
    <row r="4886" spans="1:4">
      <c r="A4886" t="s">
        <v>7489</v>
      </c>
      <c r="B4886" t="s">
        <v>2610</v>
      </c>
      <c r="C4886" t="s">
        <v>2703</v>
      </c>
      <c r="D4886">
        <v>0</v>
      </c>
    </row>
    <row r="4887" spans="1:4">
      <c r="A4887" t="s">
        <v>7490</v>
      </c>
      <c r="B4887" t="s">
        <v>2610</v>
      </c>
      <c r="C4887" t="s">
        <v>2703</v>
      </c>
      <c r="D4887">
        <v>0</v>
      </c>
    </row>
    <row r="4888" spans="1:4">
      <c r="A4888" t="s">
        <v>7491</v>
      </c>
      <c r="B4888" t="s">
        <v>2610</v>
      </c>
      <c r="C4888" t="s">
        <v>2703</v>
      </c>
      <c r="D4888">
        <v>0</v>
      </c>
    </row>
    <row r="4889" spans="1:4">
      <c r="A4889" t="s">
        <v>7492</v>
      </c>
      <c r="B4889" t="s">
        <v>2610</v>
      </c>
      <c r="C4889" t="s">
        <v>2703</v>
      </c>
      <c r="D4889">
        <v>0</v>
      </c>
    </row>
    <row r="4890" spans="1:4">
      <c r="A4890" t="s">
        <v>7493</v>
      </c>
      <c r="B4890" t="s">
        <v>2610</v>
      </c>
      <c r="C4890" t="s">
        <v>2703</v>
      </c>
      <c r="D4890">
        <v>0</v>
      </c>
    </row>
    <row r="4891" spans="1:4">
      <c r="A4891" t="s">
        <v>7494</v>
      </c>
      <c r="B4891" t="s">
        <v>2610</v>
      </c>
      <c r="C4891" t="s">
        <v>2703</v>
      </c>
      <c r="D4891">
        <v>0</v>
      </c>
    </row>
    <row r="4892" spans="1:4">
      <c r="A4892" t="s">
        <v>7495</v>
      </c>
      <c r="B4892" t="s">
        <v>2610</v>
      </c>
      <c r="C4892" t="s">
        <v>2703</v>
      </c>
      <c r="D4892">
        <v>0</v>
      </c>
    </row>
    <row r="4893" spans="1:4">
      <c r="A4893" t="s">
        <v>7496</v>
      </c>
      <c r="B4893" t="s">
        <v>2610</v>
      </c>
      <c r="C4893" t="s">
        <v>2703</v>
      </c>
      <c r="D4893">
        <v>0</v>
      </c>
    </row>
    <row r="4894" spans="1:4">
      <c r="A4894" t="s">
        <v>7497</v>
      </c>
      <c r="B4894" t="s">
        <v>2610</v>
      </c>
      <c r="C4894" t="s">
        <v>2703</v>
      </c>
      <c r="D4894">
        <v>0</v>
      </c>
    </row>
    <row r="4895" spans="1:4">
      <c r="A4895" t="s">
        <v>7498</v>
      </c>
      <c r="B4895" t="s">
        <v>2610</v>
      </c>
      <c r="C4895" t="s">
        <v>2703</v>
      </c>
      <c r="D4895">
        <v>0</v>
      </c>
    </row>
    <row r="4896" spans="1:4">
      <c r="A4896" t="s">
        <v>7499</v>
      </c>
      <c r="B4896" t="s">
        <v>2610</v>
      </c>
      <c r="C4896" t="s">
        <v>2703</v>
      </c>
      <c r="D4896">
        <v>0</v>
      </c>
    </row>
    <row r="4897" spans="1:4">
      <c r="A4897" t="s">
        <v>7500</v>
      </c>
      <c r="B4897" t="s">
        <v>2610</v>
      </c>
      <c r="C4897" t="s">
        <v>2703</v>
      </c>
      <c r="D4897">
        <v>0</v>
      </c>
    </row>
    <row r="4898" spans="1:4">
      <c r="A4898" t="s">
        <v>7501</v>
      </c>
      <c r="B4898" t="s">
        <v>2610</v>
      </c>
      <c r="C4898" t="s">
        <v>2703</v>
      </c>
      <c r="D4898">
        <v>0</v>
      </c>
    </row>
    <row r="4899" spans="1:4">
      <c r="A4899" t="s">
        <v>7502</v>
      </c>
      <c r="B4899" t="s">
        <v>2610</v>
      </c>
      <c r="C4899" t="s">
        <v>2703</v>
      </c>
      <c r="D4899">
        <v>0</v>
      </c>
    </row>
    <row r="4900" spans="1:4">
      <c r="A4900" t="s">
        <v>7503</v>
      </c>
      <c r="B4900" t="s">
        <v>2610</v>
      </c>
      <c r="C4900" t="s">
        <v>2703</v>
      </c>
      <c r="D4900">
        <v>0</v>
      </c>
    </row>
    <row r="4901" spans="1:4">
      <c r="A4901" t="s">
        <v>7504</v>
      </c>
      <c r="B4901" t="s">
        <v>2610</v>
      </c>
      <c r="C4901" t="s">
        <v>2703</v>
      </c>
      <c r="D4901">
        <v>0</v>
      </c>
    </row>
    <row r="4902" spans="1:4">
      <c r="A4902" t="s">
        <v>7505</v>
      </c>
      <c r="B4902" t="s">
        <v>2610</v>
      </c>
      <c r="C4902" t="s">
        <v>2703</v>
      </c>
      <c r="D4902">
        <v>0</v>
      </c>
    </row>
    <row r="4903" spans="1:4">
      <c r="A4903" t="s">
        <v>7506</v>
      </c>
      <c r="B4903" t="s">
        <v>2610</v>
      </c>
      <c r="C4903" t="s">
        <v>2703</v>
      </c>
      <c r="D4903">
        <v>0</v>
      </c>
    </row>
    <row r="4904" spans="1:4">
      <c r="A4904" t="s">
        <v>7507</v>
      </c>
      <c r="B4904" t="s">
        <v>2610</v>
      </c>
      <c r="C4904" t="s">
        <v>2703</v>
      </c>
      <c r="D4904">
        <v>0</v>
      </c>
    </row>
    <row r="4905" spans="1:4">
      <c r="A4905" t="s">
        <v>7508</v>
      </c>
      <c r="B4905" t="s">
        <v>2610</v>
      </c>
      <c r="C4905" t="s">
        <v>2703</v>
      </c>
      <c r="D4905">
        <v>0</v>
      </c>
    </row>
    <row r="4906" spans="1:4">
      <c r="A4906" t="s">
        <v>7509</v>
      </c>
      <c r="B4906" t="s">
        <v>2610</v>
      </c>
      <c r="C4906" t="s">
        <v>2703</v>
      </c>
      <c r="D4906">
        <v>0</v>
      </c>
    </row>
    <row r="4907" spans="1:4">
      <c r="A4907" t="s">
        <v>7510</v>
      </c>
      <c r="B4907" t="s">
        <v>2610</v>
      </c>
      <c r="C4907" t="s">
        <v>2703</v>
      </c>
      <c r="D4907">
        <v>0</v>
      </c>
    </row>
    <row r="4908" spans="1:4">
      <c r="A4908" t="s">
        <v>7511</v>
      </c>
      <c r="B4908" t="s">
        <v>2610</v>
      </c>
      <c r="C4908" t="s">
        <v>2703</v>
      </c>
      <c r="D4908">
        <v>0</v>
      </c>
    </row>
    <row r="4909" spans="1:4">
      <c r="A4909" t="s">
        <v>7512</v>
      </c>
      <c r="B4909" t="s">
        <v>2610</v>
      </c>
      <c r="C4909" t="s">
        <v>2703</v>
      </c>
      <c r="D4909">
        <v>0</v>
      </c>
    </row>
    <row r="4910" spans="1:4">
      <c r="A4910" t="s">
        <v>7513</v>
      </c>
      <c r="B4910" t="s">
        <v>2610</v>
      </c>
      <c r="C4910" t="s">
        <v>2703</v>
      </c>
      <c r="D4910">
        <v>0</v>
      </c>
    </row>
    <row r="4911" spans="1:4">
      <c r="A4911" t="s">
        <v>7514</v>
      </c>
      <c r="B4911" t="s">
        <v>2610</v>
      </c>
      <c r="C4911" t="s">
        <v>2703</v>
      </c>
      <c r="D4911">
        <v>0</v>
      </c>
    </row>
    <row r="4912" spans="1:4">
      <c r="A4912" t="s">
        <v>7515</v>
      </c>
      <c r="B4912" t="s">
        <v>2610</v>
      </c>
      <c r="C4912" t="s">
        <v>2703</v>
      </c>
      <c r="D4912">
        <v>0</v>
      </c>
    </row>
    <row r="4913" spans="1:4">
      <c r="A4913" t="s">
        <v>7516</v>
      </c>
      <c r="B4913" t="s">
        <v>2610</v>
      </c>
      <c r="C4913" t="s">
        <v>2703</v>
      </c>
      <c r="D4913">
        <v>0</v>
      </c>
    </row>
    <row r="4914" spans="1:4">
      <c r="A4914" t="s">
        <v>7517</v>
      </c>
      <c r="B4914" t="s">
        <v>2610</v>
      </c>
      <c r="C4914" t="s">
        <v>2703</v>
      </c>
      <c r="D4914">
        <v>0</v>
      </c>
    </row>
    <row r="4915" spans="1:4">
      <c r="A4915" t="s">
        <v>7518</v>
      </c>
      <c r="B4915" t="s">
        <v>2610</v>
      </c>
      <c r="C4915" t="s">
        <v>2703</v>
      </c>
      <c r="D4915">
        <v>0</v>
      </c>
    </row>
    <row r="4916" spans="1:4">
      <c r="A4916" t="s">
        <v>7519</v>
      </c>
      <c r="B4916" t="s">
        <v>2610</v>
      </c>
      <c r="C4916" t="s">
        <v>2703</v>
      </c>
      <c r="D4916">
        <v>0</v>
      </c>
    </row>
    <row r="4917" spans="1:4">
      <c r="A4917" t="s">
        <v>7520</v>
      </c>
      <c r="B4917" t="s">
        <v>2610</v>
      </c>
      <c r="C4917" t="s">
        <v>2703</v>
      </c>
      <c r="D4917">
        <v>0</v>
      </c>
    </row>
    <row r="4918" spans="1:4">
      <c r="A4918" t="s">
        <v>7521</v>
      </c>
      <c r="B4918" t="s">
        <v>2610</v>
      </c>
      <c r="C4918" t="s">
        <v>2703</v>
      </c>
      <c r="D4918">
        <v>0</v>
      </c>
    </row>
    <row r="4919" spans="1:4">
      <c r="A4919" t="s">
        <v>7522</v>
      </c>
      <c r="B4919" t="s">
        <v>2610</v>
      </c>
      <c r="C4919" t="s">
        <v>2703</v>
      </c>
      <c r="D4919">
        <v>0</v>
      </c>
    </row>
    <row r="4920" spans="1:4">
      <c r="A4920" t="s">
        <v>7523</v>
      </c>
      <c r="B4920" t="s">
        <v>2610</v>
      </c>
      <c r="C4920" t="s">
        <v>2703</v>
      </c>
      <c r="D4920">
        <v>0</v>
      </c>
    </row>
    <row r="4921" spans="1:4">
      <c r="A4921" t="s">
        <v>7524</v>
      </c>
      <c r="B4921" t="s">
        <v>2610</v>
      </c>
      <c r="C4921" t="s">
        <v>2703</v>
      </c>
      <c r="D4921">
        <v>0</v>
      </c>
    </row>
    <row r="4922" spans="1:4">
      <c r="A4922" t="s">
        <v>7525</v>
      </c>
      <c r="B4922" t="s">
        <v>2610</v>
      </c>
      <c r="C4922" t="s">
        <v>2703</v>
      </c>
      <c r="D4922">
        <v>0</v>
      </c>
    </row>
    <row r="4923" spans="1:4">
      <c r="A4923" t="s">
        <v>7526</v>
      </c>
      <c r="B4923" t="s">
        <v>2610</v>
      </c>
      <c r="C4923" t="s">
        <v>2703</v>
      </c>
      <c r="D4923">
        <v>0</v>
      </c>
    </row>
    <row r="4924" spans="1:4">
      <c r="A4924" t="s">
        <v>7527</v>
      </c>
      <c r="B4924" t="s">
        <v>2610</v>
      </c>
      <c r="C4924" t="s">
        <v>2703</v>
      </c>
      <c r="D4924">
        <v>0</v>
      </c>
    </row>
    <row r="4925" spans="1:4">
      <c r="A4925" t="s">
        <v>7528</v>
      </c>
      <c r="B4925" t="s">
        <v>2610</v>
      </c>
      <c r="C4925" t="s">
        <v>2703</v>
      </c>
      <c r="D4925">
        <v>0</v>
      </c>
    </row>
    <row r="4926" spans="1:4">
      <c r="A4926" t="s">
        <v>7529</v>
      </c>
      <c r="B4926" t="s">
        <v>2610</v>
      </c>
      <c r="C4926" t="s">
        <v>2703</v>
      </c>
      <c r="D4926">
        <v>0</v>
      </c>
    </row>
    <row r="4927" spans="1:4">
      <c r="A4927" t="s">
        <v>7530</v>
      </c>
      <c r="B4927" t="s">
        <v>2610</v>
      </c>
      <c r="C4927" t="s">
        <v>2703</v>
      </c>
      <c r="D4927">
        <v>0</v>
      </c>
    </row>
    <row r="4928" spans="1:4">
      <c r="A4928" t="s">
        <v>7531</v>
      </c>
      <c r="B4928" t="s">
        <v>2610</v>
      </c>
      <c r="C4928" t="s">
        <v>2703</v>
      </c>
      <c r="D4928">
        <v>0</v>
      </c>
    </row>
    <row r="4929" spans="1:4">
      <c r="A4929" t="s">
        <v>7532</v>
      </c>
      <c r="B4929" t="s">
        <v>2610</v>
      </c>
      <c r="C4929" t="s">
        <v>2703</v>
      </c>
      <c r="D4929">
        <v>0</v>
      </c>
    </row>
    <row r="4930" spans="1:4">
      <c r="A4930" t="s">
        <v>7533</v>
      </c>
      <c r="B4930" t="s">
        <v>2610</v>
      </c>
      <c r="C4930" t="s">
        <v>2703</v>
      </c>
      <c r="D4930">
        <v>0</v>
      </c>
    </row>
    <row r="4931" spans="1:4">
      <c r="A4931" t="s">
        <v>7534</v>
      </c>
      <c r="B4931" t="s">
        <v>2610</v>
      </c>
      <c r="C4931" t="s">
        <v>2703</v>
      </c>
      <c r="D4931">
        <v>0</v>
      </c>
    </row>
    <row r="4932" spans="1:4">
      <c r="A4932" t="s">
        <v>7535</v>
      </c>
      <c r="B4932" t="s">
        <v>2610</v>
      </c>
      <c r="C4932" t="s">
        <v>2703</v>
      </c>
      <c r="D4932">
        <v>0</v>
      </c>
    </row>
    <row r="4933" spans="1:4">
      <c r="A4933" t="s">
        <v>7536</v>
      </c>
      <c r="B4933" t="s">
        <v>2610</v>
      </c>
      <c r="C4933" t="s">
        <v>2703</v>
      </c>
      <c r="D4933">
        <v>0</v>
      </c>
    </row>
    <row r="4934" spans="1:4">
      <c r="A4934" t="s">
        <v>7537</v>
      </c>
      <c r="B4934" t="s">
        <v>2610</v>
      </c>
      <c r="C4934" t="s">
        <v>2703</v>
      </c>
      <c r="D4934">
        <v>0</v>
      </c>
    </row>
    <row r="4935" spans="1:4">
      <c r="A4935" t="s">
        <v>7538</v>
      </c>
      <c r="B4935" t="s">
        <v>2610</v>
      </c>
      <c r="C4935" t="s">
        <v>2703</v>
      </c>
      <c r="D4935">
        <v>0</v>
      </c>
    </row>
    <row r="4936" spans="1:4">
      <c r="A4936" t="s">
        <v>7539</v>
      </c>
      <c r="B4936" t="s">
        <v>2610</v>
      </c>
      <c r="C4936" t="s">
        <v>2703</v>
      </c>
      <c r="D4936">
        <v>0</v>
      </c>
    </row>
    <row r="4937" spans="1:4">
      <c r="A4937" t="s">
        <v>7540</v>
      </c>
      <c r="B4937" t="s">
        <v>2610</v>
      </c>
      <c r="C4937" t="s">
        <v>2703</v>
      </c>
      <c r="D4937">
        <v>0</v>
      </c>
    </row>
    <row r="4938" spans="1:4">
      <c r="A4938" t="s">
        <v>7541</v>
      </c>
      <c r="B4938" t="s">
        <v>2610</v>
      </c>
      <c r="C4938" t="s">
        <v>2703</v>
      </c>
      <c r="D4938">
        <v>0</v>
      </c>
    </row>
    <row r="4939" spans="1:4">
      <c r="A4939" t="s">
        <v>7542</v>
      </c>
      <c r="B4939" t="s">
        <v>2610</v>
      </c>
      <c r="C4939" t="s">
        <v>2703</v>
      </c>
      <c r="D4939">
        <v>0</v>
      </c>
    </row>
    <row r="4940" spans="1:4">
      <c r="A4940" t="s">
        <v>7543</v>
      </c>
      <c r="B4940" t="s">
        <v>2610</v>
      </c>
      <c r="C4940" t="s">
        <v>2703</v>
      </c>
      <c r="D4940">
        <v>0</v>
      </c>
    </row>
    <row r="4941" spans="1:4">
      <c r="A4941" t="s">
        <v>7544</v>
      </c>
      <c r="B4941" t="s">
        <v>2610</v>
      </c>
      <c r="C4941" t="s">
        <v>2703</v>
      </c>
      <c r="D4941">
        <v>0</v>
      </c>
    </row>
    <row r="4942" spans="1:4">
      <c r="A4942" t="s">
        <v>7545</v>
      </c>
      <c r="B4942" t="s">
        <v>2610</v>
      </c>
      <c r="C4942" t="s">
        <v>2703</v>
      </c>
      <c r="D4942">
        <v>0</v>
      </c>
    </row>
    <row r="4943" spans="1:4">
      <c r="A4943" t="s">
        <v>7546</v>
      </c>
      <c r="B4943" t="s">
        <v>2610</v>
      </c>
      <c r="C4943" t="s">
        <v>2703</v>
      </c>
      <c r="D4943">
        <v>0</v>
      </c>
    </row>
    <row r="4944" spans="1:4">
      <c r="A4944" t="s">
        <v>7547</v>
      </c>
      <c r="B4944" t="s">
        <v>2610</v>
      </c>
      <c r="C4944" t="s">
        <v>2703</v>
      </c>
      <c r="D4944">
        <v>0</v>
      </c>
    </row>
    <row r="4945" spans="1:4">
      <c r="A4945" t="s">
        <v>7548</v>
      </c>
      <c r="B4945" t="s">
        <v>2610</v>
      </c>
      <c r="C4945" t="s">
        <v>2703</v>
      </c>
      <c r="D4945">
        <v>0</v>
      </c>
    </row>
    <row r="4946" spans="1:4">
      <c r="A4946" t="s">
        <v>7549</v>
      </c>
      <c r="B4946" t="s">
        <v>2610</v>
      </c>
      <c r="C4946" t="s">
        <v>2703</v>
      </c>
      <c r="D4946">
        <v>0</v>
      </c>
    </row>
    <row r="4947" spans="1:4">
      <c r="A4947" t="s">
        <v>7550</v>
      </c>
      <c r="B4947" t="s">
        <v>2610</v>
      </c>
      <c r="C4947" t="s">
        <v>2703</v>
      </c>
      <c r="D4947">
        <v>0</v>
      </c>
    </row>
    <row r="4948" spans="1:4">
      <c r="A4948" t="s">
        <v>7551</v>
      </c>
      <c r="B4948" t="s">
        <v>2610</v>
      </c>
      <c r="C4948" t="s">
        <v>2703</v>
      </c>
      <c r="D4948">
        <v>0</v>
      </c>
    </row>
    <row r="4949" spans="1:4">
      <c r="A4949" t="s">
        <v>7552</v>
      </c>
      <c r="B4949" t="s">
        <v>2610</v>
      </c>
      <c r="C4949" t="s">
        <v>2703</v>
      </c>
      <c r="D4949">
        <v>0</v>
      </c>
    </row>
    <row r="4950" spans="1:4">
      <c r="A4950" t="s">
        <v>7553</v>
      </c>
      <c r="B4950" t="s">
        <v>2610</v>
      </c>
      <c r="C4950" t="s">
        <v>2703</v>
      </c>
      <c r="D4950">
        <v>0</v>
      </c>
    </row>
    <row r="4951" spans="1:4">
      <c r="A4951" t="s">
        <v>7554</v>
      </c>
      <c r="B4951" t="s">
        <v>2610</v>
      </c>
      <c r="C4951" t="s">
        <v>2703</v>
      </c>
      <c r="D4951">
        <v>0</v>
      </c>
    </row>
    <row r="4952" spans="1:4">
      <c r="A4952" t="s">
        <v>7555</v>
      </c>
      <c r="B4952" t="s">
        <v>2610</v>
      </c>
      <c r="C4952" t="s">
        <v>2703</v>
      </c>
      <c r="D4952">
        <v>0</v>
      </c>
    </row>
    <row r="4953" spans="1:4">
      <c r="A4953" t="s">
        <v>7556</v>
      </c>
      <c r="B4953" t="s">
        <v>2610</v>
      </c>
      <c r="C4953" t="s">
        <v>2703</v>
      </c>
      <c r="D4953">
        <v>0</v>
      </c>
    </row>
    <row r="4954" spans="1:4">
      <c r="A4954" t="s">
        <v>7557</v>
      </c>
      <c r="B4954" t="s">
        <v>2610</v>
      </c>
      <c r="C4954" t="s">
        <v>2703</v>
      </c>
      <c r="D4954">
        <v>0</v>
      </c>
    </row>
    <row r="4955" spans="1:4">
      <c r="A4955" t="s">
        <v>7558</v>
      </c>
      <c r="B4955" t="s">
        <v>2610</v>
      </c>
      <c r="C4955" t="s">
        <v>2703</v>
      </c>
      <c r="D4955">
        <v>0</v>
      </c>
    </row>
    <row r="4956" spans="1:4">
      <c r="A4956" t="s">
        <v>7559</v>
      </c>
      <c r="B4956" t="s">
        <v>2610</v>
      </c>
      <c r="C4956" t="s">
        <v>2703</v>
      </c>
      <c r="D4956">
        <v>0</v>
      </c>
    </row>
    <row r="4957" spans="1:4">
      <c r="A4957" t="s">
        <v>7560</v>
      </c>
      <c r="B4957" t="s">
        <v>2610</v>
      </c>
      <c r="C4957" t="s">
        <v>2703</v>
      </c>
      <c r="D4957">
        <v>0</v>
      </c>
    </row>
    <row r="4958" spans="1:4">
      <c r="A4958" t="s">
        <v>7561</v>
      </c>
      <c r="B4958" t="s">
        <v>2610</v>
      </c>
      <c r="C4958" t="s">
        <v>2703</v>
      </c>
      <c r="D4958">
        <v>0</v>
      </c>
    </row>
    <row r="4959" spans="1:4">
      <c r="A4959" t="s">
        <v>7562</v>
      </c>
      <c r="B4959" t="s">
        <v>2610</v>
      </c>
      <c r="C4959" t="s">
        <v>2703</v>
      </c>
      <c r="D4959">
        <v>0</v>
      </c>
    </row>
    <row r="4960" spans="1:4">
      <c r="A4960" t="s">
        <v>7563</v>
      </c>
      <c r="B4960" t="s">
        <v>2610</v>
      </c>
      <c r="C4960" t="s">
        <v>2703</v>
      </c>
      <c r="D4960">
        <v>0</v>
      </c>
    </row>
    <row r="4961" spans="1:4">
      <c r="A4961" t="s">
        <v>7564</v>
      </c>
      <c r="B4961" t="s">
        <v>2610</v>
      </c>
      <c r="C4961" t="s">
        <v>2703</v>
      </c>
      <c r="D4961">
        <v>0</v>
      </c>
    </row>
    <row r="4962" spans="1:4">
      <c r="A4962" t="s">
        <v>7565</v>
      </c>
      <c r="B4962" t="s">
        <v>2610</v>
      </c>
      <c r="C4962" t="s">
        <v>2703</v>
      </c>
      <c r="D4962">
        <v>0</v>
      </c>
    </row>
    <row r="4963" spans="1:4">
      <c r="A4963" t="s">
        <v>7566</v>
      </c>
      <c r="B4963" t="s">
        <v>2610</v>
      </c>
      <c r="C4963" t="s">
        <v>2703</v>
      </c>
      <c r="D4963">
        <v>0</v>
      </c>
    </row>
    <row r="4964" spans="1:4">
      <c r="A4964" t="s">
        <v>7567</v>
      </c>
      <c r="B4964" t="s">
        <v>2610</v>
      </c>
      <c r="C4964" t="s">
        <v>2703</v>
      </c>
      <c r="D4964">
        <v>0</v>
      </c>
    </row>
    <row r="4965" spans="1:4">
      <c r="A4965" t="s">
        <v>7568</v>
      </c>
      <c r="B4965" t="s">
        <v>2610</v>
      </c>
      <c r="C4965" t="s">
        <v>2703</v>
      </c>
      <c r="D4965">
        <v>0</v>
      </c>
    </row>
    <row r="4966" spans="1:4">
      <c r="A4966" t="s">
        <v>7569</v>
      </c>
      <c r="B4966" t="s">
        <v>2610</v>
      </c>
      <c r="C4966" t="s">
        <v>2703</v>
      </c>
      <c r="D4966">
        <v>0</v>
      </c>
    </row>
    <row r="4967" spans="1:4">
      <c r="A4967" t="s">
        <v>7570</v>
      </c>
      <c r="B4967" t="s">
        <v>2610</v>
      </c>
      <c r="C4967" t="s">
        <v>2703</v>
      </c>
      <c r="D4967">
        <v>0</v>
      </c>
    </row>
    <row r="4968" spans="1:4">
      <c r="A4968" t="s">
        <v>7571</v>
      </c>
      <c r="B4968" t="s">
        <v>2610</v>
      </c>
      <c r="C4968" t="s">
        <v>2703</v>
      </c>
      <c r="D4968">
        <v>0</v>
      </c>
    </row>
    <row r="4969" spans="1:4">
      <c r="A4969" t="s">
        <v>7572</v>
      </c>
      <c r="B4969" t="s">
        <v>2610</v>
      </c>
      <c r="C4969" t="s">
        <v>2703</v>
      </c>
      <c r="D4969">
        <v>0</v>
      </c>
    </row>
    <row r="4970" spans="1:4">
      <c r="A4970" t="s">
        <v>7573</v>
      </c>
      <c r="B4970" t="s">
        <v>2610</v>
      </c>
      <c r="C4970" t="s">
        <v>2703</v>
      </c>
      <c r="D4970">
        <v>0</v>
      </c>
    </row>
    <row r="4971" spans="1:4">
      <c r="A4971" t="s">
        <v>7574</v>
      </c>
      <c r="B4971" t="s">
        <v>2610</v>
      </c>
      <c r="C4971" t="s">
        <v>2703</v>
      </c>
      <c r="D4971">
        <v>0</v>
      </c>
    </row>
    <row r="4972" spans="1:4">
      <c r="A4972" t="s">
        <v>7575</v>
      </c>
      <c r="B4972" t="s">
        <v>2610</v>
      </c>
      <c r="C4972" t="s">
        <v>2703</v>
      </c>
      <c r="D4972">
        <v>0</v>
      </c>
    </row>
    <row r="4973" spans="1:4">
      <c r="A4973" t="s">
        <v>7576</v>
      </c>
      <c r="B4973" t="s">
        <v>2610</v>
      </c>
      <c r="C4973" t="s">
        <v>2703</v>
      </c>
      <c r="D4973">
        <v>0</v>
      </c>
    </row>
    <row r="4974" spans="1:4">
      <c r="A4974" t="s">
        <v>7577</v>
      </c>
      <c r="B4974" t="s">
        <v>2610</v>
      </c>
      <c r="C4974" t="s">
        <v>2703</v>
      </c>
      <c r="D4974">
        <v>0</v>
      </c>
    </row>
    <row r="4975" spans="1:4">
      <c r="A4975" t="s">
        <v>7578</v>
      </c>
      <c r="B4975" t="s">
        <v>2610</v>
      </c>
      <c r="C4975" t="s">
        <v>2703</v>
      </c>
      <c r="D4975">
        <v>0</v>
      </c>
    </row>
    <row r="4976" spans="1:4">
      <c r="A4976" t="s">
        <v>7579</v>
      </c>
      <c r="B4976" t="s">
        <v>2610</v>
      </c>
      <c r="C4976" t="s">
        <v>2703</v>
      </c>
      <c r="D4976">
        <v>0</v>
      </c>
    </row>
    <row r="4977" spans="1:4">
      <c r="A4977" t="s">
        <v>7580</v>
      </c>
      <c r="B4977" t="s">
        <v>2610</v>
      </c>
      <c r="C4977" t="s">
        <v>2703</v>
      </c>
      <c r="D4977">
        <v>0</v>
      </c>
    </row>
    <row r="4978" spans="1:4">
      <c r="A4978" t="s">
        <v>7581</v>
      </c>
      <c r="B4978" t="s">
        <v>2610</v>
      </c>
      <c r="C4978" t="s">
        <v>2703</v>
      </c>
      <c r="D4978">
        <v>0</v>
      </c>
    </row>
    <row r="4979" spans="1:4">
      <c r="A4979" t="s">
        <v>7582</v>
      </c>
      <c r="B4979" t="s">
        <v>2610</v>
      </c>
      <c r="C4979" t="s">
        <v>2703</v>
      </c>
      <c r="D4979">
        <v>0</v>
      </c>
    </row>
    <row r="4980" spans="1:4">
      <c r="A4980" t="s">
        <v>7583</v>
      </c>
      <c r="B4980" t="s">
        <v>2610</v>
      </c>
      <c r="C4980" t="s">
        <v>2703</v>
      </c>
      <c r="D4980">
        <v>0</v>
      </c>
    </row>
    <row r="4981" spans="1:4">
      <c r="A4981" t="s">
        <v>7584</v>
      </c>
      <c r="B4981" t="s">
        <v>2610</v>
      </c>
      <c r="C4981" t="s">
        <v>2703</v>
      </c>
      <c r="D4981">
        <v>0</v>
      </c>
    </row>
    <row r="4982" spans="1:4">
      <c r="A4982" t="s">
        <v>7585</v>
      </c>
      <c r="B4982" t="s">
        <v>2610</v>
      </c>
      <c r="C4982" t="s">
        <v>2703</v>
      </c>
      <c r="D4982">
        <v>0</v>
      </c>
    </row>
    <row r="4983" spans="1:4">
      <c r="A4983" t="s">
        <v>7586</v>
      </c>
      <c r="B4983" t="s">
        <v>2610</v>
      </c>
      <c r="C4983" t="s">
        <v>2703</v>
      </c>
      <c r="D4983">
        <v>0</v>
      </c>
    </row>
    <row r="4984" spans="1:4">
      <c r="A4984" t="s">
        <v>7587</v>
      </c>
      <c r="B4984" t="s">
        <v>2610</v>
      </c>
      <c r="C4984" t="s">
        <v>2703</v>
      </c>
      <c r="D4984">
        <v>0</v>
      </c>
    </row>
    <row r="4985" spans="1:4">
      <c r="A4985" t="s">
        <v>7588</v>
      </c>
      <c r="B4985" t="s">
        <v>2610</v>
      </c>
      <c r="C4985" t="s">
        <v>2703</v>
      </c>
      <c r="D4985">
        <v>0</v>
      </c>
    </row>
    <row r="4986" spans="1:4">
      <c r="A4986" t="s">
        <v>7589</v>
      </c>
      <c r="B4986" t="s">
        <v>2610</v>
      </c>
      <c r="C4986" t="s">
        <v>2703</v>
      </c>
      <c r="D4986">
        <v>0</v>
      </c>
    </row>
    <row r="4987" spans="1:4">
      <c r="A4987" t="s">
        <v>7590</v>
      </c>
      <c r="B4987" t="s">
        <v>2610</v>
      </c>
      <c r="C4987" t="s">
        <v>2703</v>
      </c>
      <c r="D4987">
        <v>0</v>
      </c>
    </row>
    <row r="4988" spans="1:4">
      <c r="A4988" t="s">
        <v>7591</v>
      </c>
      <c r="B4988" t="s">
        <v>2610</v>
      </c>
      <c r="C4988" t="s">
        <v>2703</v>
      </c>
      <c r="D4988">
        <v>0</v>
      </c>
    </row>
    <row r="4989" spans="1:4">
      <c r="A4989" t="s">
        <v>7592</v>
      </c>
      <c r="B4989" t="s">
        <v>2610</v>
      </c>
      <c r="C4989" t="s">
        <v>2703</v>
      </c>
      <c r="D4989">
        <v>0</v>
      </c>
    </row>
    <row r="4990" spans="1:4">
      <c r="A4990" t="s">
        <v>7593</v>
      </c>
      <c r="B4990" t="s">
        <v>2610</v>
      </c>
      <c r="C4990" t="s">
        <v>2703</v>
      </c>
      <c r="D4990">
        <v>0</v>
      </c>
    </row>
    <row r="4991" spans="1:4">
      <c r="A4991" t="s">
        <v>7594</v>
      </c>
      <c r="B4991" t="s">
        <v>2610</v>
      </c>
      <c r="C4991" t="s">
        <v>2703</v>
      </c>
      <c r="D4991">
        <v>0</v>
      </c>
    </row>
    <row r="4992" spans="1:4">
      <c r="A4992" t="s">
        <v>7595</v>
      </c>
      <c r="B4992" t="s">
        <v>2610</v>
      </c>
      <c r="C4992" t="s">
        <v>2703</v>
      </c>
      <c r="D4992">
        <v>0</v>
      </c>
    </row>
    <row r="4993" spans="1:4">
      <c r="A4993" t="s">
        <v>7596</v>
      </c>
      <c r="B4993" t="s">
        <v>2610</v>
      </c>
      <c r="C4993" t="s">
        <v>2703</v>
      </c>
      <c r="D4993">
        <v>0</v>
      </c>
    </row>
    <row r="4994" spans="1:4">
      <c r="A4994" t="s">
        <v>7597</v>
      </c>
      <c r="B4994" t="s">
        <v>2610</v>
      </c>
      <c r="C4994" t="s">
        <v>2703</v>
      </c>
      <c r="D4994">
        <v>0</v>
      </c>
    </row>
    <row r="4995" spans="1:4">
      <c r="A4995" t="s">
        <v>7598</v>
      </c>
      <c r="B4995" t="s">
        <v>2610</v>
      </c>
      <c r="C4995" t="s">
        <v>2703</v>
      </c>
      <c r="D4995">
        <v>0</v>
      </c>
    </row>
    <row r="4996" spans="1:4">
      <c r="A4996" t="s">
        <v>7599</v>
      </c>
      <c r="B4996" t="s">
        <v>2610</v>
      </c>
      <c r="C4996" t="s">
        <v>2703</v>
      </c>
      <c r="D4996">
        <v>0</v>
      </c>
    </row>
    <row r="4997" spans="1:4">
      <c r="A4997" t="s">
        <v>7600</v>
      </c>
      <c r="B4997" t="s">
        <v>2610</v>
      </c>
      <c r="C4997" t="s">
        <v>2703</v>
      </c>
      <c r="D4997">
        <v>0</v>
      </c>
    </row>
    <row r="4998" spans="1:4">
      <c r="A4998" t="s">
        <v>7601</v>
      </c>
      <c r="B4998" t="s">
        <v>2610</v>
      </c>
      <c r="C4998" t="s">
        <v>2703</v>
      </c>
      <c r="D4998">
        <v>0</v>
      </c>
    </row>
    <row r="4999" spans="1:4">
      <c r="A4999" t="s">
        <v>7602</v>
      </c>
      <c r="B4999" t="s">
        <v>2610</v>
      </c>
      <c r="C4999" t="s">
        <v>2703</v>
      </c>
      <c r="D4999">
        <v>0</v>
      </c>
    </row>
    <row r="5000" spans="1:4">
      <c r="A5000" t="s">
        <v>7603</v>
      </c>
      <c r="B5000" t="s">
        <v>2610</v>
      </c>
      <c r="C5000" t="s">
        <v>2703</v>
      </c>
      <c r="D5000">
        <v>0</v>
      </c>
    </row>
    <row r="5001" spans="1:4">
      <c r="A5001" t="s">
        <v>7604</v>
      </c>
      <c r="B5001" t="s">
        <v>2610</v>
      </c>
      <c r="C5001" t="s">
        <v>2703</v>
      </c>
      <c r="D5001">
        <v>0</v>
      </c>
    </row>
    <row r="5002" spans="1:4">
      <c r="A5002" t="s">
        <v>7605</v>
      </c>
      <c r="B5002" t="s">
        <v>2610</v>
      </c>
      <c r="C5002" t="s">
        <v>2703</v>
      </c>
      <c r="D5002">
        <v>0</v>
      </c>
    </row>
    <row r="5003" spans="1:4">
      <c r="A5003" t="s">
        <v>7606</v>
      </c>
      <c r="B5003" t="s">
        <v>2610</v>
      </c>
      <c r="C5003" t="s">
        <v>2703</v>
      </c>
      <c r="D5003">
        <v>0</v>
      </c>
    </row>
    <row r="5004" spans="1:4">
      <c r="A5004" t="s">
        <v>7607</v>
      </c>
      <c r="B5004" t="s">
        <v>2610</v>
      </c>
      <c r="C5004" t="s">
        <v>2703</v>
      </c>
      <c r="D5004">
        <v>0</v>
      </c>
    </row>
    <row r="5005" spans="1:4">
      <c r="A5005" t="s">
        <v>7608</v>
      </c>
      <c r="B5005" t="s">
        <v>2610</v>
      </c>
      <c r="C5005" t="s">
        <v>2703</v>
      </c>
      <c r="D5005">
        <v>0</v>
      </c>
    </row>
    <row r="5006" spans="1:4">
      <c r="A5006" t="s">
        <v>7609</v>
      </c>
      <c r="B5006" t="s">
        <v>2610</v>
      </c>
      <c r="C5006" t="s">
        <v>2703</v>
      </c>
      <c r="D5006">
        <v>0</v>
      </c>
    </row>
    <row r="5007" spans="1:4">
      <c r="A5007" t="s">
        <v>7610</v>
      </c>
      <c r="B5007" t="s">
        <v>2610</v>
      </c>
      <c r="C5007" t="s">
        <v>2703</v>
      </c>
      <c r="D5007">
        <v>0</v>
      </c>
    </row>
    <row r="5008" spans="1:4">
      <c r="A5008" t="s">
        <v>7611</v>
      </c>
      <c r="B5008" t="s">
        <v>2610</v>
      </c>
      <c r="C5008" t="s">
        <v>2703</v>
      </c>
      <c r="D5008">
        <v>0</v>
      </c>
    </row>
    <row r="5009" spans="1:4">
      <c r="A5009" t="s">
        <v>7612</v>
      </c>
      <c r="B5009" t="s">
        <v>2610</v>
      </c>
      <c r="C5009" t="s">
        <v>2703</v>
      </c>
      <c r="D5009">
        <v>0</v>
      </c>
    </row>
    <row r="5010" spans="1:4">
      <c r="A5010" t="s">
        <v>7613</v>
      </c>
      <c r="B5010" t="s">
        <v>2610</v>
      </c>
      <c r="C5010" t="s">
        <v>2703</v>
      </c>
      <c r="D5010">
        <v>0</v>
      </c>
    </row>
    <row r="5011" spans="1:4">
      <c r="A5011" t="s">
        <v>7614</v>
      </c>
      <c r="B5011" t="s">
        <v>2610</v>
      </c>
      <c r="C5011" t="s">
        <v>2703</v>
      </c>
      <c r="D5011">
        <v>0</v>
      </c>
    </row>
    <row r="5012" spans="1:4">
      <c r="A5012" t="s">
        <v>7615</v>
      </c>
      <c r="B5012" t="s">
        <v>2610</v>
      </c>
      <c r="C5012" t="s">
        <v>2703</v>
      </c>
      <c r="D5012">
        <v>0</v>
      </c>
    </row>
    <row r="5013" spans="1:4">
      <c r="A5013" t="s">
        <v>7616</v>
      </c>
      <c r="B5013" t="s">
        <v>2610</v>
      </c>
      <c r="C5013" t="s">
        <v>2703</v>
      </c>
      <c r="D5013">
        <v>0</v>
      </c>
    </row>
    <row r="5014" spans="1:4">
      <c r="A5014" t="s">
        <v>7617</v>
      </c>
      <c r="B5014" t="s">
        <v>2610</v>
      </c>
      <c r="C5014" t="s">
        <v>2703</v>
      </c>
      <c r="D5014">
        <v>0</v>
      </c>
    </row>
    <row r="5015" spans="1:4">
      <c r="A5015" t="s">
        <v>7618</v>
      </c>
      <c r="B5015" t="s">
        <v>2610</v>
      </c>
      <c r="C5015" t="s">
        <v>2703</v>
      </c>
      <c r="D5015">
        <v>0</v>
      </c>
    </row>
    <row r="5016" spans="1:4">
      <c r="A5016" t="s">
        <v>7619</v>
      </c>
      <c r="B5016" t="s">
        <v>2610</v>
      </c>
      <c r="C5016" t="s">
        <v>2703</v>
      </c>
      <c r="D5016">
        <v>0</v>
      </c>
    </row>
    <row r="5017" spans="1:4">
      <c r="A5017" t="s">
        <v>7620</v>
      </c>
      <c r="B5017" t="s">
        <v>2610</v>
      </c>
      <c r="C5017" t="s">
        <v>2703</v>
      </c>
      <c r="D5017">
        <v>0</v>
      </c>
    </row>
    <row r="5018" spans="1:4">
      <c r="A5018" t="s">
        <v>7621</v>
      </c>
      <c r="B5018" t="s">
        <v>2610</v>
      </c>
      <c r="C5018" t="s">
        <v>2703</v>
      </c>
      <c r="D5018">
        <v>0</v>
      </c>
    </row>
    <row r="5019" spans="1:4">
      <c r="A5019" t="s">
        <v>7622</v>
      </c>
      <c r="B5019" t="s">
        <v>2610</v>
      </c>
      <c r="C5019" t="s">
        <v>2703</v>
      </c>
      <c r="D5019">
        <v>0</v>
      </c>
    </row>
    <row r="5020" spans="1:4">
      <c r="A5020" t="s">
        <v>7623</v>
      </c>
      <c r="B5020" t="s">
        <v>2610</v>
      </c>
      <c r="C5020" t="s">
        <v>2703</v>
      </c>
      <c r="D5020">
        <v>0</v>
      </c>
    </row>
    <row r="5021" spans="1:4">
      <c r="A5021" t="s">
        <v>7624</v>
      </c>
      <c r="B5021" t="s">
        <v>2610</v>
      </c>
      <c r="C5021" t="s">
        <v>2703</v>
      </c>
      <c r="D5021">
        <v>0</v>
      </c>
    </row>
    <row r="5022" spans="1:4">
      <c r="A5022" t="s">
        <v>7625</v>
      </c>
      <c r="B5022" t="s">
        <v>2610</v>
      </c>
      <c r="C5022" t="s">
        <v>2703</v>
      </c>
      <c r="D5022">
        <v>0</v>
      </c>
    </row>
    <row r="5023" spans="1:4">
      <c r="A5023" t="s">
        <v>7626</v>
      </c>
      <c r="B5023" t="s">
        <v>2610</v>
      </c>
      <c r="C5023" t="s">
        <v>2703</v>
      </c>
      <c r="D5023">
        <v>0</v>
      </c>
    </row>
    <row r="5024" spans="1:4">
      <c r="A5024" t="s">
        <v>7627</v>
      </c>
      <c r="B5024" t="s">
        <v>2610</v>
      </c>
      <c r="C5024" t="s">
        <v>2703</v>
      </c>
      <c r="D5024">
        <v>0</v>
      </c>
    </row>
    <row r="5025" spans="1:4">
      <c r="A5025" t="s">
        <v>7628</v>
      </c>
      <c r="B5025" t="s">
        <v>2610</v>
      </c>
      <c r="C5025" t="s">
        <v>2703</v>
      </c>
      <c r="D5025">
        <v>0</v>
      </c>
    </row>
    <row r="5026" spans="1:4">
      <c r="A5026" t="s">
        <v>7629</v>
      </c>
      <c r="B5026" t="s">
        <v>2610</v>
      </c>
      <c r="C5026" t="s">
        <v>2703</v>
      </c>
      <c r="D5026">
        <v>0</v>
      </c>
    </row>
    <row r="5027" spans="1:4">
      <c r="A5027" t="s">
        <v>7630</v>
      </c>
      <c r="B5027" t="s">
        <v>2610</v>
      </c>
      <c r="C5027" t="s">
        <v>2703</v>
      </c>
      <c r="D5027">
        <v>0</v>
      </c>
    </row>
    <row r="5028" spans="1:4">
      <c r="A5028" t="s">
        <v>7631</v>
      </c>
      <c r="B5028" t="s">
        <v>2610</v>
      </c>
      <c r="C5028" t="s">
        <v>2703</v>
      </c>
      <c r="D5028">
        <v>0</v>
      </c>
    </row>
    <row r="5029" spans="1:4">
      <c r="A5029" t="s">
        <v>7632</v>
      </c>
      <c r="B5029" t="s">
        <v>2610</v>
      </c>
      <c r="C5029" t="s">
        <v>2703</v>
      </c>
      <c r="D5029">
        <v>0</v>
      </c>
    </row>
    <row r="5030" spans="1:4">
      <c r="A5030" t="s">
        <v>7633</v>
      </c>
      <c r="B5030" t="s">
        <v>2610</v>
      </c>
      <c r="C5030" t="s">
        <v>2703</v>
      </c>
      <c r="D5030">
        <v>0</v>
      </c>
    </row>
    <row r="5031" spans="1:4">
      <c r="A5031" t="s">
        <v>7634</v>
      </c>
      <c r="B5031" t="s">
        <v>2610</v>
      </c>
      <c r="C5031" t="s">
        <v>2703</v>
      </c>
      <c r="D5031">
        <v>0</v>
      </c>
    </row>
    <row r="5032" spans="1:4">
      <c r="A5032" t="s">
        <v>7635</v>
      </c>
      <c r="B5032" t="s">
        <v>2610</v>
      </c>
      <c r="C5032" t="s">
        <v>2703</v>
      </c>
      <c r="D5032">
        <v>0</v>
      </c>
    </row>
    <row r="5033" spans="1:4">
      <c r="A5033" t="s">
        <v>7636</v>
      </c>
      <c r="B5033" t="s">
        <v>2610</v>
      </c>
      <c r="C5033" t="s">
        <v>2703</v>
      </c>
      <c r="D5033">
        <v>0</v>
      </c>
    </row>
    <row r="5034" spans="1:4">
      <c r="A5034" t="s">
        <v>7637</v>
      </c>
      <c r="B5034" t="s">
        <v>2610</v>
      </c>
      <c r="C5034" t="s">
        <v>2703</v>
      </c>
      <c r="D5034">
        <v>0</v>
      </c>
    </row>
    <row r="5035" spans="1:4">
      <c r="A5035" t="s">
        <v>7638</v>
      </c>
      <c r="B5035" t="s">
        <v>2610</v>
      </c>
      <c r="C5035" t="s">
        <v>2703</v>
      </c>
      <c r="D5035">
        <v>0</v>
      </c>
    </row>
    <row r="5036" spans="1:4">
      <c r="A5036" t="s">
        <v>7639</v>
      </c>
      <c r="B5036" t="s">
        <v>2610</v>
      </c>
      <c r="C5036" t="s">
        <v>2703</v>
      </c>
      <c r="D5036">
        <v>0</v>
      </c>
    </row>
    <row r="5037" spans="1:4">
      <c r="A5037" t="s">
        <v>7640</v>
      </c>
      <c r="B5037" t="s">
        <v>2610</v>
      </c>
      <c r="C5037" t="s">
        <v>2703</v>
      </c>
      <c r="D5037">
        <v>0</v>
      </c>
    </row>
    <row r="5038" spans="1:4">
      <c r="A5038" t="s">
        <v>7641</v>
      </c>
      <c r="B5038" t="s">
        <v>2610</v>
      </c>
      <c r="C5038" t="s">
        <v>2703</v>
      </c>
      <c r="D5038">
        <v>0</v>
      </c>
    </row>
    <row r="5039" spans="1:4">
      <c r="A5039" t="s">
        <v>7642</v>
      </c>
      <c r="B5039" t="s">
        <v>2610</v>
      </c>
      <c r="C5039" t="s">
        <v>2703</v>
      </c>
      <c r="D5039">
        <v>0</v>
      </c>
    </row>
    <row r="5040" spans="1:4">
      <c r="A5040" t="s">
        <v>7643</v>
      </c>
      <c r="B5040" t="s">
        <v>2610</v>
      </c>
      <c r="C5040" t="s">
        <v>2703</v>
      </c>
      <c r="D5040">
        <v>0</v>
      </c>
    </row>
    <row r="5041" spans="1:4">
      <c r="A5041" t="s">
        <v>7644</v>
      </c>
      <c r="B5041" t="s">
        <v>2610</v>
      </c>
      <c r="C5041" t="s">
        <v>2703</v>
      </c>
      <c r="D5041">
        <v>0</v>
      </c>
    </row>
    <row r="5042" spans="1:4">
      <c r="A5042" t="s">
        <v>7645</v>
      </c>
      <c r="B5042" t="s">
        <v>2610</v>
      </c>
      <c r="C5042" t="s">
        <v>2703</v>
      </c>
      <c r="D5042">
        <v>0</v>
      </c>
    </row>
    <row r="5043" spans="1:4">
      <c r="A5043" t="s">
        <v>7646</v>
      </c>
      <c r="B5043" t="s">
        <v>2610</v>
      </c>
      <c r="C5043" t="s">
        <v>2703</v>
      </c>
      <c r="D5043">
        <v>0</v>
      </c>
    </row>
    <row r="5044" spans="1:4">
      <c r="A5044" t="s">
        <v>7647</v>
      </c>
      <c r="B5044" t="s">
        <v>2610</v>
      </c>
      <c r="C5044" t="s">
        <v>2703</v>
      </c>
      <c r="D5044">
        <v>0</v>
      </c>
    </row>
    <row r="5045" spans="1:4">
      <c r="A5045" t="s">
        <v>7648</v>
      </c>
      <c r="B5045" t="s">
        <v>2610</v>
      </c>
      <c r="C5045" t="s">
        <v>2703</v>
      </c>
      <c r="D5045">
        <v>0</v>
      </c>
    </row>
    <row r="5046" spans="1:4">
      <c r="A5046" t="s">
        <v>7649</v>
      </c>
      <c r="B5046" t="s">
        <v>2610</v>
      </c>
      <c r="C5046" t="s">
        <v>2703</v>
      </c>
      <c r="D5046">
        <v>0</v>
      </c>
    </row>
    <row r="5047" spans="1:4">
      <c r="A5047" t="s">
        <v>7650</v>
      </c>
      <c r="B5047" t="s">
        <v>2610</v>
      </c>
      <c r="C5047" t="s">
        <v>2703</v>
      </c>
      <c r="D5047">
        <v>0</v>
      </c>
    </row>
    <row r="5048" spans="1:4">
      <c r="A5048" t="s">
        <v>7651</v>
      </c>
      <c r="B5048" t="s">
        <v>2610</v>
      </c>
      <c r="C5048" t="s">
        <v>2703</v>
      </c>
      <c r="D5048">
        <v>0</v>
      </c>
    </row>
    <row r="5049" spans="1:4">
      <c r="A5049" t="s">
        <v>7652</v>
      </c>
      <c r="B5049" t="s">
        <v>2610</v>
      </c>
      <c r="C5049" t="s">
        <v>2703</v>
      </c>
      <c r="D5049">
        <v>0</v>
      </c>
    </row>
    <row r="5050" spans="1:4">
      <c r="A5050" t="s">
        <v>7653</v>
      </c>
      <c r="B5050" t="s">
        <v>2610</v>
      </c>
      <c r="C5050" t="s">
        <v>2703</v>
      </c>
      <c r="D5050">
        <v>0</v>
      </c>
    </row>
    <row r="5051" spans="1:4">
      <c r="A5051" t="s">
        <v>7654</v>
      </c>
      <c r="B5051" t="s">
        <v>2610</v>
      </c>
      <c r="C5051" t="s">
        <v>2703</v>
      </c>
      <c r="D5051">
        <v>0</v>
      </c>
    </row>
    <row r="5052" spans="1:4">
      <c r="A5052" t="s">
        <v>7655</v>
      </c>
      <c r="B5052" t="s">
        <v>2610</v>
      </c>
      <c r="C5052" t="s">
        <v>2703</v>
      </c>
      <c r="D5052">
        <v>0</v>
      </c>
    </row>
    <row r="5053" spans="1:4">
      <c r="A5053" t="s">
        <v>7656</v>
      </c>
      <c r="B5053" t="s">
        <v>2610</v>
      </c>
      <c r="C5053" t="s">
        <v>2703</v>
      </c>
      <c r="D5053">
        <v>0</v>
      </c>
    </row>
    <row r="5054" spans="1:4">
      <c r="A5054" t="s">
        <v>7657</v>
      </c>
      <c r="B5054" t="s">
        <v>2610</v>
      </c>
      <c r="C5054" t="s">
        <v>2703</v>
      </c>
      <c r="D5054">
        <v>0</v>
      </c>
    </row>
    <row r="5055" spans="1:4">
      <c r="A5055" t="s">
        <v>7658</v>
      </c>
      <c r="B5055" t="s">
        <v>2610</v>
      </c>
      <c r="C5055" t="s">
        <v>2703</v>
      </c>
      <c r="D5055">
        <v>0</v>
      </c>
    </row>
    <row r="5056" spans="1:4">
      <c r="A5056" t="s">
        <v>7659</v>
      </c>
      <c r="B5056" t="s">
        <v>2610</v>
      </c>
      <c r="C5056" t="s">
        <v>2703</v>
      </c>
      <c r="D5056">
        <v>0</v>
      </c>
    </row>
    <row r="5057" spans="1:4">
      <c r="A5057" t="s">
        <v>7660</v>
      </c>
      <c r="B5057" t="s">
        <v>2610</v>
      </c>
      <c r="C5057" t="s">
        <v>2703</v>
      </c>
      <c r="D5057">
        <v>0</v>
      </c>
    </row>
    <row r="5058" spans="1:4">
      <c r="A5058" t="s">
        <v>7661</v>
      </c>
      <c r="B5058" t="s">
        <v>2610</v>
      </c>
      <c r="C5058" t="s">
        <v>2703</v>
      </c>
      <c r="D5058">
        <v>0</v>
      </c>
    </row>
    <row r="5059" spans="1:4">
      <c r="A5059" t="s">
        <v>7662</v>
      </c>
      <c r="B5059" t="s">
        <v>2610</v>
      </c>
      <c r="C5059" t="s">
        <v>2703</v>
      </c>
      <c r="D5059">
        <v>0</v>
      </c>
    </row>
    <row r="5060" spans="1:4">
      <c r="A5060" t="s">
        <v>7663</v>
      </c>
      <c r="B5060" t="s">
        <v>2610</v>
      </c>
      <c r="C5060" t="s">
        <v>2703</v>
      </c>
      <c r="D5060">
        <v>0</v>
      </c>
    </row>
    <row r="5061" spans="1:4">
      <c r="A5061" t="s">
        <v>7664</v>
      </c>
      <c r="B5061" t="s">
        <v>2610</v>
      </c>
      <c r="C5061" t="s">
        <v>2703</v>
      </c>
      <c r="D5061">
        <v>0</v>
      </c>
    </row>
    <row r="5062" spans="1:4">
      <c r="A5062" t="s">
        <v>7665</v>
      </c>
      <c r="B5062" t="s">
        <v>2610</v>
      </c>
      <c r="C5062" t="s">
        <v>2703</v>
      </c>
      <c r="D5062">
        <v>0</v>
      </c>
    </row>
    <row r="5063" spans="1:4">
      <c r="A5063" t="s">
        <v>7666</v>
      </c>
      <c r="B5063" t="s">
        <v>2610</v>
      </c>
      <c r="C5063" t="s">
        <v>2703</v>
      </c>
      <c r="D5063">
        <v>0</v>
      </c>
    </row>
    <row r="5064" spans="1:4">
      <c r="A5064" t="s">
        <v>7667</v>
      </c>
      <c r="B5064" t="s">
        <v>2610</v>
      </c>
      <c r="C5064" t="s">
        <v>2703</v>
      </c>
      <c r="D5064">
        <v>0</v>
      </c>
    </row>
    <row r="5065" spans="1:4">
      <c r="A5065" t="s">
        <v>7668</v>
      </c>
      <c r="B5065" t="s">
        <v>2610</v>
      </c>
      <c r="C5065" t="s">
        <v>2703</v>
      </c>
      <c r="D5065">
        <v>0</v>
      </c>
    </row>
    <row r="5066" spans="1:4">
      <c r="A5066" t="s">
        <v>7669</v>
      </c>
      <c r="B5066" t="s">
        <v>2610</v>
      </c>
      <c r="C5066" t="s">
        <v>2703</v>
      </c>
      <c r="D5066">
        <v>0</v>
      </c>
    </row>
    <row r="5067" spans="1:4">
      <c r="A5067" t="s">
        <v>7670</v>
      </c>
      <c r="B5067" t="s">
        <v>2610</v>
      </c>
      <c r="C5067" t="s">
        <v>2703</v>
      </c>
      <c r="D5067">
        <v>0</v>
      </c>
    </row>
    <row r="5068" spans="1:4">
      <c r="A5068" t="s">
        <v>7671</v>
      </c>
      <c r="B5068" t="s">
        <v>2610</v>
      </c>
      <c r="C5068" t="s">
        <v>2703</v>
      </c>
      <c r="D5068">
        <v>0</v>
      </c>
    </row>
    <row r="5069" spans="1:4">
      <c r="A5069" t="s">
        <v>7672</v>
      </c>
      <c r="B5069" t="s">
        <v>2610</v>
      </c>
      <c r="C5069" t="s">
        <v>2703</v>
      </c>
      <c r="D5069">
        <v>0</v>
      </c>
    </row>
    <row r="5070" spans="1:4">
      <c r="A5070" t="s">
        <v>7673</v>
      </c>
      <c r="B5070" t="s">
        <v>2610</v>
      </c>
      <c r="C5070" t="s">
        <v>2703</v>
      </c>
      <c r="D5070">
        <v>0</v>
      </c>
    </row>
    <row r="5071" spans="1:4">
      <c r="A5071" t="s">
        <v>7674</v>
      </c>
      <c r="B5071" t="s">
        <v>2610</v>
      </c>
      <c r="C5071" t="s">
        <v>2703</v>
      </c>
      <c r="D5071">
        <v>0</v>
      </c>
    </row>
    <row r="5072" spans="1:4">
      <c r="A5072" t="s">
        <v>7675</v>
      </c>
      <c r="B5072" t="s">
        <v>2610</v>
      </c>
      <c r="C5072" t="s">
        <v>2703</v>
      </c>
      <c r="D5072">
        <v>0</v>
      </c>
    </row>
    <row r="5073" spans="1:4">
      <c r="A5073" t="s">
        <v>7676</v>
      </c>
      <c r="B5073" t="s">
        <v>2610</v>
      </c>
      <c r="C5073" t="s">
        <v>2703</v>
      </c>
      <c r="D5073">
        <v>0</v>
      </c>
    </row>
    <row r="5074" spans="1:4">
      <c r="A5074" t="s">
        <v>7677</v>
      </c>
      <c r="B5074" t="s">
        <v>2610</v>
      </c>
      <c r="C5074" t="s">
        <v>2703</v>
      </c>
      <c r="D5074">
        <v>0</v>
      </c>
    </row>
    <row r="5075" spans="1:4">
      <c r="A5075" t="s">
        <v>7678</v>
      </c>
      <c r="B5075" t="s">
        <v>2610</v>
      </c>
      <c r="C5075" t="s">
        <v>2703</v>
      </c>
      <c r="D5075">
        <v>0</v>
      </c>
    </row>
    <row r="5076" spans="1:4">
      <c r="A5076" t="s">
        <v>7679</v>
      </c>
      <c r="B5076" t="s">
        <v>2610</v>
      </c>
      <c r="C5076" t="s">
        <v>2703</v>
      </c>
      <c r="D5076">
        <v>0</v>
      </c>
    </row>
    <row r="5077" spans="1:4">
      <c r="A5077" t="s">
        <v>7680</v>
      </c>
      <c r="B5077" t="s">
        <v>2610</v>
      </c>
      <c r="C5077" t="s">
        <v>2703</v>
      </c>
      <c r="D5077">
        <v>0</v>
      </c>
    </row>
    <row r="5078" spans="1:4">
      <c r="A5078" t="s">
        <v>7681</v>
      </c>
      <c r="B5078" t="s">
        <v>2610</v>
      </c>
      <c r="C5078" t="s">
        <v>2703</v>
      </c>
      <c r="D5078">
        <v>0</v>
      </c>
    </row>
    <row r="5079" spans="1:4">
      <c r="A5079" t="s">
        <v>7682</v>
      </c>
      <c r="B5079" t="s">
        <v>2610</v>
      </c>
      <c r="C5079" t="s">
        <v>2703</v>
      </c>
      <c r="D5079">
        <v>0</v>
      </c>
    </row>
    <row r="5080" spans="1:4">
      <c r="A5080" t="s">
        <v>7683</v>
      </c>
      <c r="B5080" t="s">
        <v>2610</v>
      </c>
      <c r="C5080" t="s">
        <v>2703</v>
      </c>
      <c r="D5080">
        <v>0</v>
      </c>
    </row>
    <row r="5081" spans="1:4">
      <c r="A5081" t="s">
        <v>7684</v>
      </c>
      <c r="B5081" t="s">
        <v>2610</v>
      </c>
      <c r="C5081" t="s">
        <v>2703</v>
      </c>
      <c r="D5081">
        <v>0</v>
      </c>
    </row>
    <row r="5082" spans="1:4">
      <c r="A5082" t="s">
        <v>7685</v>
      </c>
      <c r="B5082" t="s">
        <v>2610</v>
      </c>
      <c r="C5082" t="s">
        <v>2703</v>
      </c>
      <c r="D5082">
        <v>0</v>
      </c>
    </row>
    <row r="5083" spans="1:4">
      <c r="A5083" t="s">
        <v>7686</v>
      </c>
      <c r="B5083" t="s">
        <v>2610</v>
      </c>
      <c r="C5083" t="s">
        <v>2703</v>
      </c>
      <c r="D5083">
        <v>0</v>
      </c>
    </row>
    <row r="5084" spans="1:4">
      <c r="A5084" t="s">
        <v>7687</v>
      </c>
      <c r="B5084" t="s">
        <v>2610</v>
      </c>
      <c r="C5084" t="s">
        <v>2703</v>
      </c>
      <c r="D5084">
        <v>0</v>
      </c>
    </row>
    <row r="5085" spans="1:4">
      <c r="A5085" t="s">
        <v>7688</v>
      </c>
      <c r="B5085" t="s">
        <v>2610</v>
      </c>
      <c r="C5085" t="s">
        <v>2703</v>
      </c>
      <c r="D5085">
        <v>0</v>
      </c>
    </row>
    <row r="5086" spans="1:4">
      <c r="A5086" t="s">
        <v>7689</v>
      </c>
      <c r="B5086" t="s">
        <v>2610</v>
      </c>
      <c r="C5086" t="s">
        <v>2703</v>
      </c>
      <c r="D5086">
        <v>0</v>
      </c>
    </row>
    <row r="5087" spans="1:4">
      <c r="A5087" t="s">
        <v>7690</v>
      </c>
      <c r="B5087" t="s">
        <v>2610</v>
      </c>
      <c r="C5087" t="s">
        <v>2703</v>
      </c>
      <c r="D5087">
        <v>0</v>
      </c>
    </row>
    <row r="5088" spans="1:4">
      <c r="A5088" t="s">
        <v>7691</v>
      </c>
      <c r="B5088" t="s">
        <v>2610</v>
      </c>
      <c r="C5088" t="s">
        <v>2703</v>
      </c>
      <c r="D5088">
        <v>0</v>
      </c>
    </row>
    <row r="5089" spans="1:4">
      <c r="A5089" t="s">
        <v>7692</v>
      </c>
      <c r="B5089" t="s">
        <v>2610</v>
      </c>
      <c r="C5089" t="s">
        <v>2703</v>
      </c>
      <c r="D5089">
        <v>0</v>
      </c>
    </row>
    <row r="5090" spans="1:4">
      <c r="A5090" t="s">
        <v>7693</v>
      </c>
      <c r="B5090" t="s">
        <v>2610</v>
      </c>
      <c r="C5090" t="s">
        <v>2703</v>
      </c>
      <c r="D5090">
        <v>0</v>
      </c>
    </row>
    <row r="5091" spans="1:4">
      <c r="A5091" t="s">
        <v>7694</v>
      </c>
      <c r="B5091" t="s">
        <v>2610</v>
      </c>
      <c r="C5091" t="s">
        <v>2703</v>
      </c>
      <c r="D5091">
        <v>0</v>
      </c>
    </row>
    <row r="5092" spans="1:4">
      <c r="A5092" t="s">
        <v>7695</v>
      </c>
      <c r="B5092" t="s">
        <v>2610</v>
      </c>
      <c r="C5092" t="s">
        <v>2703</v>
      </c>
      <c r="D5092">
        <v>0</v>
      </c>
    </row>
    <row r="5093" spans="1:4">
      <c r="A5093" t="s">
        <v>7696</v>
      </c>
      <c r="B5093" t="s">
        <v>2610</v>
      </c>
      <c r="C5093" t="s">
        <v>2703</v>
      </c>
      <c r="D5093">
        <v>0</v>
      </c>
    </row>
    <row r="5094" spans="1:4">
      <c r="A5094" t="s">
        <v>7697</v>
      </c>
      <c r="B5094" t="s">
        <v>2610</v>
      </c>
      <c r="C5094" t="s">
        <v>2703</v>
      </c>
      <c r="D5094">
        <v>0</v>
      </c>
    </row>
    <row r="5095" spans="1:4">
      <c r="A5095" t="s">
        <v>7698</v>
      </c>
      <c r="B5095" t="s">
        <v>2610</v>
      </c>
      <c r="C5095" t="s">
        <v>2703</v>
      </c>
      <c r="D5095">
        <v>0</v>
      </c>
    </row>
    <row r="5096" spans="1:4">
      <c r="A5096" t="s">
        <v>7699</v>
      </c>
      <c r="B5096" t="s">
        <v>2610</v>
      </c>
      <c r="C5096" t="s">
        <v>2703</v>
      </c>
      <c r="D5096">
        <v>0</v>
      </c>
    </row>
    <row r="5097" spans="1:4">
      <c r="A5097" t="s">
        <v>7700</v>
      </c>
      <c r="B5097" t="s">
        <v>2610</v>
      </c>
      <c r="C5097" t="s">
        <v>2703</v>
      </c>
      <c r="D5097">
        <v>0</v>
      </c>
    </row>
    <row r="5098" spans="1:4">
      <c r="A5098" t="s">
        <v>7701</v>
      </c>
      <c r="B5098" t="s">
        <v>2610</v>
      </c>
      <c r="C5098" t="s">
        <v>2703</v>
      </c>
      <c r="D5098">
        <v>0</v>
      </c>
    </row>
    <row r="5099" spans="1:4">
      <c r="A5099" t="s">
        <v>7702</v>
      </c>
      <c r="B5099" t="s">
        <v>2610</v>
      </c>
      <c r="C5099" t="s">
        <v>2703</v>
      </c>
      <c r="D5099">
        <v>0</v>
      </c>
    </row>
    <row r="5100" spans="1:4">
      <c r="A5100" t="s">
        <v>7703</v>
      </c>
      <c r="B5100" t="s">
        <v>2610</v>
      </c>
      <c r="C5100" t="s">
        <v>2703</v>
      </c>
      <c r="D5100">
        <v>0</v>
      </c>
    </row>
    <row r="5101" spans="1:4">
      <c r="A5101" t="s">
        <v>7704</v>
      </c>
      <c r="B5101" t="s">
        <v>2610</v>
      </c>
      <c r="C5101" t="s">
        <v>2703</v>
      </c>
      <c r="D5101">
        <v>0</v>
      </c>
    </row>
    <row r="5102" spans="1:4">
      <c r="A5102" t="s">
        <v>7705</v>
      </c>
      <c r="B5102" t="s">
        <v>2610</v>
      </c>
      <c r="C5102" t="s">
        <v>2703</v>
      </c>
      <c r="D5102">
        <v>0</v>
      </c>
    </row>
    <row r="5103" spans="1:4">
      <c r="A5103" t="s">
        <v>7706</v>
      </c>
      <c r="B5103" t="s">
        <v>2610</v>
      </c>
      <c r="C5103" t="s">
        <v>2703</v>
      </c>
      <c r="D5103">
        <v>0</v>
      </c>
    </row>
    <row r="5104" spans="1:4">
      <c r="A5104" t="s">
        <v>7707</v>
      </c>
      <c r="B5104" t="s">
        <v>2610</v>
      </c>
      <c r="C5104" t="s">
        <v>2703</v>
      </c>
      <c r="D5104">
        <v>0</v>
      </c>
    </row>
    <row r="5105" spans="1:4">
      <c r="A5105" t="s">
        <v>7708</v>
      </c>
      <c r="B5105" t="s">
        <v>2610</v>
      </c>
      <c r="C5105" t="s">
        <v>2703</v>
      </c>
      <c r="D5105">
        <v>0</v>
      </c>
    </row>
    <row r="5106" spans="1:4">
      <c r="A5106" t="s">
        <v>7709</v>
      </c>
      <c r="B5106" t="s">
        <v>2610</v>
      </c>
      <c r="C5106" t="s">
        <v>2703</v>
      </c>
      <c r="D5106">
        <v>0</v>
      </c>
    </row>
    <row r="5107" spans="1:4">
      <c r="A5107" t="s">
        <v>7710</v>
      </c>
      <c r="B5107" t="s">
        <v>2610</v>
      </c>
      <c r="C5107" t="s">
        <v>2703</v>
      </c>
      <c r="D5107">
        <v>0</v>
      </c>
    </row>
    <row r="5108" spans="1:4">
      <c r="A5108" t="s">
        <v>7711</v>
      </c>
      <c r="B5108" t="s">
        <v>2610</v>
      </c>
      <c r="C5108" t="s">
        <v>2703</v>
      </c>
      <c r="D5108">
        <v>0</v>
      </c>
    </row>
    <row r="5109" spans="1:4">
      <c r="A5109" t="s">
        <v>7712</v>
      </c>
      <c r="B5109" t="s">
        <v>2610</v>
      </c>
      <c r="C5109" t="s">
        <v>2703</v>
      </c>
      <c r="D5109">
        <v>0</v>
      </c>
    </row>
    <row r="5110" spans="1:4">
      <c r="A5110" t="s">
        <v>7713</v>
      </c>
      <c r="B5110" t="s">
        <v>2610</v>
      </c>
      <c r="C5110" t="s">
        <v>2703</v>
      </c>
      <c r="D5110">
        <v>0</v>
      </c>
    </row>
    <row r="5111" spans="1:4">
      <c r="A5111" t="s">
        <v>7714</v>
      </c>
      <c r="B5111" t="s">
        <v>2610</v>
      </c>
      <c r="C5111" t="s">
        <v>2703</v>
      </c>
      <c r="D5111">
        <v>0</v>
      </c>
    </row>
    <row r="5112" spans="1:4">
      <c r="A5112" t="s">
        <v>7715</v>
      </c>
      <c r="B5112" t="s">
        <v>2610</v>
      </c>
      <c r="C5112" t="s">
        <v>2703</v>
      </c>
      <c r="D5112">
        <v>0</v>
      </c>
    </row>
    <row r="5113" spans="1:4">
      <c r="A5113" t="s">
        <v>7716</v>
      </c>
      <c r="B5113" t="s">
        <v>2610</v>
      </c>
      <c r="C5113" t="s">
        <v>2703</v>
      </c>
      <c r="D5113">
        <v>0</v>
      </c>
    </row>
    <row r="5114" spans="1:4">
      <c r="A5114" t="s">
        <v>7717</v>
      </c>
      <c r="B5114" t="s">
        <v>2610</v>
      </c>
      <c r="C5114" t="s">
        <v>2703</v>
      </c>
      <c r="D5114">
        <v>0</v>
      </c>
    </row>
    <row r="5115" spans="1:4">
      <c r="A5115" t="s">
        <v>7718</v>
      </c>
      <c r="B5115" t="s">
        <v>2610</v>
      </c>
      <c r="C5115" t="s">
        <v>2703</v>
      </c>
      <c r="D5115">
        <v>0</v>
      </c>
    </row>
    <row r="5116" spans="1:4">
      <c r="A5116" t="s">
        <v>7719</v>
      </c>
      <c r="B5116" t="s">
        <v>2610</v>
      </c>
      <c r="C5116" t="s">
        <v>2703</v>
      </c>
      <c r="D5116">
        <v>0</v>
      </c>
    </row>
    <row r="5117" spans="1:4">
      <c r="A5117" t="s">
        <v>7720</v>
      </c>
      <c r="B5117" t="s">
        <v>2610</v>
      </c>
      <c r="C5117" t="s">
        <v>2703</v>
      </c>
      <c r="D5117">
        <v>0</v>
      </c>
    </row>
    <row r="5118" spans="1:4">
      <c r="A5118" t="s">
        <v>7721</v>
      </c>
      <c r="B5118" t="s">
        <v>2610</v>
      </c>
      <c r="C5118" t="s">
        <v>2703</v>
      </c>
      <c r="D5118">
        <v>0</v>
      </c>
    </row>
    <row r="5119" spans="1:4">
      <c r="A5119" t="s">
        <v>7722</v>
      </c>
      <c r="B5119" t="s">
        <v>2610</v>
      </c>
      <c r="C5119" t="s">
        <v>2703</v>
      </c>
      <c r="D5119">
        <v>0</v>
      </c>
    </row>
    <row r="5120" spans="1:4">
      <c r="A5120" t="s">
        <v>7723</v>
      </c>
      <c r="B5120" t="s">
        <v>2610</v>
      </c>
      <c r="C5120" t="s">
        <v>2703</v>
      </c>
      <c r="D5120">
        <v>0</v>
      </c>
    </row>
    <row r="5121" spans="1:4">
      <c r="A5121" t="s">
        <v>7724</v>
      </c>
      <c r="B5121" t="s">
        <v>2610</v>
      </c>
      <c r="C5121" t="s">
        <v>2703</v>
      </c>
      <c r="D5121">
        <v>0</v>
      </c>
    </row>
    <row r="5122" spans="1:4">
      <c r="A5122" t="s">
        <v>7725</v>
      </c>
      <c r="B5122" t="s">
        <v>2610</v>
      </c>
      <c r="C5122" t="s">
        <v>2703</v>
      </c>
      <c r="D5122">
        <v>0</v>
      </c>
    </row>
    <row r="5123" spans="1:4">
      <c r="A5123" t="s">
        <v>7726</v>
      </c>
      <c r="B5123" t="s">
        <v>2610</v>
      </c>
      <c r="C5123" t="s">
        <v>2703</v>
      </c>
      <c r="D5123">
        <v>0</v>
      </c>
    </row>
    <row r="5124" spans="1:4">
      <c r="A5124" t="s">
        <v>7727</v>
      </c>
      <c r="B5124" t="s">
        <v>2610</v>
      </c>
      <c r="C5124" t="s">
        <v>2703</v>
      </c>
      <c r="D5124">
        <v>0</v>
      </c>
    </row>
    <row r="5125" spans="1:4">
      <c r="A5125" t="s">
        <v>7728</v>
      </c>
      <c r="B5125" t="s">
        <v>2610</v>
      </c>
      <c r="C5125" t="s">
        <v>2703</v>
      </c>
      <c r="D5125">
        <v>0</v>
      </c>
    </row>
    <row r="5126" spans="1:4">
      <c r="A5126" t="s">
        <v>7729</v>
      </c>
      <c r="B5126" t="s">
        <v>2610</v>
      </c>
      <c r="C5126" t="s">
        <v>2703</v>
      </c>
      <c r="D5126">
        <v>0</v>
      </c>
    </row>
    <row r="5127" spans="1:4">
      <c r="A5127" t="s">
        <v>7730</v>
      </c>
      <c r="B5127" t="s">
        <v>2610</v>
      </c>
      <c r="C5127" t="s">
        <v>2703</v>
      </c>
      <c r="D5127">
        <v>0</v>
      </c>
    </row>
    <row r="5128" spans="1:4">
      <c r="A5128" t="s">
        <v>7731</v>
      </c>
      <c r="B5128" t="s">
        <v>2610</v>
      </c>
      <c r="C5128" t="s">
        <v>2703</v>
      </c>
      <c r="D5128">
        <v>0</v>
      </c>
    </row>
    <row r="5129" spans="1:4">
      <c r="A5129" t="s">
        <v>7732</v>
      </c>
      <c r="B5129" t="s">
        <v>2610</v>
      </c>
      <c r="C5129" t="s">
        <v>2703</v>
      </c>
      <c r="D5129">
        <v>0</v>
      </c>
    </row>
    <row r="5130" spans="1:4">
      <c r="A5130" t="s">
        <v>7733</v>
      </c>
      <c r="B5130" t="s">
        <v>2610</v>
      </c>
      <c r="C5130" t="s">
        <v>2703</v>
      </c>
      <c r="D5130">
        <v>0</v>
      </c>
    </row>
    <row r="5131" spans="1:4">
      <c r="A5131" t="s">
        <v>7734</v>
      </c>
      <c r="B5131" t="s">
        <v>2610</v>
      </c>
      <c r="C5131" t="s">
        <v>2703</v>
      </c>
      <c r="D5131">
        <v>0</v>
      </c>
    </row>
    <row r="5132" spans="1:4">
      <c r="A5132" t="s">
        <v>7735</v>
      </c>
      <c r="B5132" t="s">
        <v>2610</v>
      </c>
      <c r="C5132" t="s">
        <v>2703</v>
      </c>
      <c r="D5132">
        <v>0</v>
      </c>
    </row>
    <row r="5133" spans="1:4">
      <c r="A5133" t="s">
        <v>7736</v>
      </c>
      <c r="B5133" t="s">
        <v>2610</v>
      </c>
      <c r="C5133" t="s">
        <v>2703</v>
      </c>
      <c r="D5133">
        <v>0</v>
      </c>
    </row>
    <row r="5134" spans="1:4">
      <c r="A5134" t="s">
        <v>7737</v>
      </c>
      <c r="B5134" t="s">
        <v>2610</v>
      </c>
      <c r="C5134" t="s">
        <v>2703</v>
      </c>
      <c r="D5134">
        <v>0</v>
      </c>
    </row>
    <row r="5135" spans="1:4">
      <c r="A5135" t="s">
        <v>7738</v>
      </c>
      <c r="B5135" t="s">
        <v>2610</v>
      </c>
      <c r="C5135" t="s">
        <v>2703</v>
      </c>
      <c r="D5135">
        <v>0</v>
      </c>
    </row>
    <row r="5136" spans="1:4">
      <c r="A5136" t="s">
        <v>7739</v>
      </c>
      <c r="B5136" t="s">
        <v>2610</v>
      </c>
      <c r="C5136" t="s">
        <v>2703</v>
      </c>
      <c r="D5136">
        <v>0</v>
      </c>
    </row>
    <row r="5137" spans="1:4">
      <c r="A5137" t="s">
        <v>7740</v>
      </c>
      <c r="B5137" t="s">
        <v>2610</v>
      </c>
      <c r="C5137" t="s">
        <v>2703</v>
      </c>
      <c r="D5137">
        <v>0</v>
      </c>
    </row>
    <row r="5138" spans="1:4">
      <c r="A5138" t="s">
        <v>7741</v>
      </c>
      <c r="B5138" t="s">
        <v>2610</v>
      </c>
      <c r="C5138" t="s">
        <v>2703</v>
      </c>
      <c r="D5138">
        <v>0</v>
      </c>
    </row>
    <row r="5139" spans="1:4">
      <c r="A5139" t="s">
        <v>7742</v>
      </c>
      <c r="B5139" t="s">
        <v>2610</v>
      </c>
      <c r="C5139" t="s">
        <v>2703</v>
      </c>
      <c r="D5139">
        <v>0</v>
      </c>
    </row>
    <row r="5140" spans="1:4">
      <c r="A5140" t="s">
        <v>7743</v>
      </c>
      <c r="B5140" t="s">
        <v>2610</v>
      </c>
      <c r="C5140" t="s">
        <v>2703</v>
      </c>
      <c r="D5140">
        <v>0</v>
      </c>
    </row>
    <row r="5141" spans="1:4">
      <c r="A5141" t="s">
        <v>7744</v>
      </c>
      <c r="B5141" t="s">
        <v>2610</v>
      </c>
      <c r="C5141" t="s">
        <v>2703</v>
      </c>
      <c r="D5141">
        <v>0</v>
      </c>
    </row>
    <row r="5142" spans="1:4">
      <c r="A5142" t="s">
        <v>7745</v>
      </c>
      <c r="B5142" t="s">
        <v>2610</v>
      </c>
      <c r="C5142" t="s">
        <v>2703</v>
      </c>
      <c r="D5142">
        <v>0</v>
      </c>
    </row>
    <row r="5143" spans="1:4">
      <c r="A5143" t="s">
        <v>7746</v>
      </c>
      <c r="B5143" t="s">
        <v>2610</v>
      </c>
      <c r="C5143" t="s">
        <v>2703</v>
      </c>
      <c r="D5143">
        <v>0</v>
      </c>
    </row>
    <row r="5144" spans="1:4">
      <c r="A5144" t="s">
        <v>7747</v>
      </c>
      <c r="B5144" t="s">
        <v>2610</v>
      </c>
      <c r="C5144" t="s">
        <v>2703</v>
      </c>
      <c r="D5144">
        <v>0</v>
      </c>
    </row>
    <row r="5145" spans="1:4">
      <c r="A5145" t="s">
        <v>7748</v>
      </c>
      <c r="B5145" t="s">
        <v>2610</v>
      </c>
      <c r="C5145" t="s">
        <v>2703</v>
      </c>
      <c r="D5145">
        <v>0</v>
      </c>
    </row>
    <row r="5146" spans="1:4">
      <c r="A5146" t="s">
        <v>7749</v>
      </c>
      <c r="B5146" t="s">
        <v>2610</v>
      </c>
      <c r="C5146" t="s">
        <v>2703</v>
      </c>
      <c r="D5146">
        <v>0</v>
      </c>
    </row>
    <row r="5147" spans="1:4">
      <c r="A5147" t="s">
        <v>7750</v>
      </c>
      <c r="B5147" t="s">
        <v>2610</v>
      </c>
      <c r="C5147" t="s">
        <v>2703</v>
      </c>
      <c r="D5147">
        <v>0</v>
      </c>
    </row>
    <row r="5148" spans="1:4">
      <c r="A5148" t="s">
        <v>7751</v>
      </c>
      <c r="B5148" t="s">
        <v>2610</v>
      </c>
      <c r="C5148" t="s">
        <v>2703</v>
      </c>
      <c r="D5148">
        <v>0</v>
      </c>
    </row>
    <row r="5149" spans="1:4">
      <c r="A5149" t="s">
        <v>7752</v>
      </c>
      <c r="B5149" t="s">
        <v>2610</v>
      </c>
      <c r="C5149" t="s">
        <v>2703</v>
      </c>
      <c r="D5149">
        <v>0</v>
      </c>
    </row>
    <row r="5150" spans="1:4">
      <c r="A5150" t="s">
        <v>7753</v>
      </c>
      <c r="B5150" t="s">
        <v>2610</v>
      </c>
      <c r="C5150" t="s">
        <v>2703</v>
      </c>
      <c r="D5150">
        <v>0</v>
      </c>
    </row>
    <row r="5151" spans="1:4">
      <c r="A5151" t="s">
        <v>7754</v>
      </c>
      <c r="B5151" t="s">
        <v>2610</v>
      </c>
      <c r="C5151" t="s">
        <v>2703</v>
      </c>
      <c r="D5151">
        <v>0</v>
      </c>
    </row>
    <row r="5152" spans="1:4">
      <c r="A5152" t="s">
        <v>7755</v>
      </c>
      <c r="B5152" t="s">
        <v>2610</v>
      </c>
      <c r="C5152" t="s">
        <v>2703</v>
      </c>
      <c r="D5152">
        <v>0</v>
      </c>
    </row>
    <row r="5153" spans="1:4">
      <c r="A5153" t="s">
        <v>7756</v>
      </c>
      <c r="B5153" t="s">
        <v>2610</v>
      </c>
      <c r="C5153" t="s">
        <v>2703</v>
      </c>
      <c r="D5153">
        <v>0</v>
      </c>
    </row>
    <row r="5154" spans="1:4">
      <c r="A5154" t="s">
        <v>7757</v>
      </c>
      <c r="B5154" t="s">
        <v>2610</v>
      </c>
      <c r="C5154" t="s">
        <v>2703</v>
      </c>
      <c r="D5154">
        <v>0</v>
      </c>
    </row>
    <row r="5155" spans="1:4">
      <c r="A5155" t="s">
        <v>7758</v>
      </c>
      <c r="B5155" t="s">
        <v>2610</v>
      </c>
      <c r="C5155" t="s">
        <v>2703</v>
      </c>
      <c r="D5155">
        <v>0</v>
      </c>
    </row>
    <row r="5156" spans="1:4">
      <c r="A5156" t="s">
        <v>7759</v>
      </c>
      <c r="B5156" t="s">
        <v>2610</v>
      </c>
      <c r="C5156" t="s">
        <v>2703</v>
      </c>
      <c r="D5156">
        <v>0</v>
      </c>
    </row>
    <row r="5157" spans="1:4">
      <c r="A5157" t="s">
        <v>7760</v>
      </c>
      <c r="B5157" t="s">
        <v>2610</v>
      </c>
      <c r="C5157" t="s">
        <v>2703</v>
      </c>
      <c r="D5157">
        <v>0</v>
      </c>
    </row>
    <row r="5158" spans="1:4">
      <c r="A5158" t="s">
        <v>7761</v>
      </c>
      <c r="B5158" t="s">
        <v>2610</v>
      </c>
      <c r="C5158" t="s">
        <v>2703</v>
      </c>
      <c r="D5158">
        <v>0</v>
      </c>
    </row>
    <row r="5159" spans="1:4">
      <c r="A5159" t="s">
        <v>7762</v>
      </c>
      <c r="B5159" t="s">
        <v>2610</v>
      </c>
      <c r="C5159" t="s">
        <v>2703</v>
      </c>
      <c r="D5159">
        <v>0</v>
      </c>
    </row>
    <row r="5160" spans="1:4">
      <c r="A5160" t="s">
        <v>7763</v>
      </c>
      <c r="B5160" t="s">
        <v>2610</v>
      </c>
      <c r="C5160" t="s">
        <v>2703</v>
      </c>
      <c r="D5160">
        <v>0</v>
      </c>
    </row>
    <row r="5161" spans="1:4">
      <c r="A5161" t="s">
        <v>7764</v>
      </c>
      <c r="B5161" t="s">
        <v>2610</v>
      </c>
      <c r="C5161" t="s">
        <v>2703</v>
      </c>
      <c r="D5161">
        <v>0</v>
      </c>
    </row>
    <row r="5162" spans="1:4">
      <c r="A5162" t="s">
        <v>7765</v>
      </c>
      <c r="B5162" t="s">
        <v>2610</v>
      </c>
      <c r="C5162" t="s">
        <v>2703</v>
      </c>
      <c r="D5162">
        <v>0</v>
      </c>
    </row>
    <row r="5163" spans="1:4">
      <c r="A5163" t="s">
        <v>7766</v>
      </c>
      <c r="B5163" t="s">
        <v>2610</v>
      </c>
      <c r="C5163" t="s">
        <v>2703</v>
      </c>
      <c r="D5163">
        <v>0</v>
      </c>
    </row>
    <row r="5164" spans="1:4">
      <c r="A5164" t="s">
        <v>7767</v>
      </c>
      <c r="B5164" t="s">
        <v>2610</v>
      </c>
      <c r="C5164" t="s">
        <v>2703</v>
      </c>
      <c r="D5164">
        <v>0</v>
      </c>
    </row>
    <row r="5165" spans="1:4">
      <c r="A5165" t="s">
        <v>7768</v>
      </c>
      <c r="B5165" t="s">
        <v>2610</v>
      </c>
      <c r="C5165" t="s">
        <v>2703</v>
      </c>
      <c r="D5165">
        <v>0</v>
      </c>
    </row>
    <row r="5166" spans="1:4">
      <c r="A5166" t="s">
        <v>7769</v>
      </c>
      <c r="B5166" t="s">
        <v>2610</v>
      </c>
      <c r="C5166" t="s">
        <v>2703</v>
      </c>
      <c r="D5166">
        <v>0</v>
      </c>
    </row>
    <row r="5167" spans="1:4">
      <c r="A5167" t="s">
        <v>7770</v>
      </c>
      <c r="B5167" t="s">
        <v>2610</v>
      </c>
      <c r="C5167" t="s">
        <v>2703</v>
      </c>
      <c r="D5167">
        <v>0</v>
      </c>
    </row>
    <row r="5168" spans="1:4">
      <c r="A5168" t="s">
        <v>7771</v>
      </c>
      <c r="B5168" t="s">
        <v>2610</v>
      </c>
      <c r="C5168" t="s">
        <v>2703</v>
      </c>
      <c r="D5168">
        <v>0</v>
      </c>
    </row>
    <row r="5169" spans="1:4">
      <c r="A5169" t="s">
        <v>7772</v>
      </c>
      <c r="B5169" t="s">
        <v>2610</v>
      </c>
      <c r="C5169" t="s">
        <v>2703</v>
      </c>
      <c r="D5169">
        <v>0</v>
      </c>
    </row>
    <row r="5170" spans="1:4">
      <c r="A5170" t="s">
        <v>7773</v>
      </c>
      <c r="B5170" t="s">
        <v>2610</v>
      </c>
      <c r="C5170" t="s">
        <v>2703</v>
      </c>
      <c r="D5170">
        <v>0</v>
      </c>
    </row>
    <row r="5171" spans="1:4">
      <c r="A5171" t="s">
        <v>7774</v>
      </c>
      <c r="B5171" t="s">
        <v>2610</v>
      </c>
      <c r="C5171" t="s">
        <v>2703</v>
      </c>
      <c r="D5171">
        <v>0</v>
      </c>
    </row>
    <row r="5172" spans="1:4">
      <c r="A5172" t="s">
        <v>7775</v>
      </c>
      <c r="B5172" t="s">
        <v>2610</v>
      </c>
      <c r="C5172" t="s">
        <v>2728</v>
      </c>
      <c r="D5172">
        <v>0</v>
      </c>
    </row>
    <row r="5173" spans="1:4">
      <c r="A5173" t="s">
        <v>7776</v>
      </c>
      <c r="B5173" t="s">
        <v>2610</v>
      </c>
      <c r="C5173" t="s">
        <v>2728</v>
      </c>
      <c r="D5173">
        <v>0</v>
      </c>
    </row>
    <row r="5174" spans="1:4">
      <c r="A5174" t="s">
        <v>7777</v>
      </c>
      <c r="B5174" t="s">
        <v>2610</v>
      </c>
      <c r="C5174" t="s">
        <v>2728</v>
      </c>
      <c r="D5174">
        <v>0</v>
      </c>
    </row>
    <row r="5175" spans="1:4">
      <c r="A5175" t="s">
        <v>7778</v>
      </c>
      <c r="B5175" t="s">
        <v>2610</v>
      </c>
      <c r="C5175" t="s">
        <v>2728</v>
      </c>
      <c r="D5175">
        <v>0</v>
      </c>
    </row>
    <row r="5176" spans="1:4">
      <c r="A5176" t="s">
        <v>7779</v>
      </c>
      <c r="B5176" t="s">
        <v>2610</v>
      </c>
      <c r="C5176" t="s">
        <v>2728</v>
      </c>
      <c r="D5176">
        <v>0</v>
      </c>
    </row>
    <row r="5177" spans="1:4">
      <c r="A5177" t="s">
        <v>7780</v>
      </c>
      <c r="B5177" t="s">
        <v>2610</v>
      </c>
      <c r="C5177" t="s">
        <v>2728</v>
      </c>
      <c r="D5177">
        <v>0</v>
      </c>
    </row>
    <row r="5178" spans="1:4">
      <c r="A5178" t="s">
        <v>7781</v>
      </c>
      <c r="B5178" t="s">
        <v>2610</v>
      </c>
      <c r="C5178" t="s">
        <v>2728</v>
      </c>
      <c r="D5178">
        <v>0</v>
      </c>
    </row>
    <row r="5179" spans="1:4">
      <c r="A5179" t="s">
        <v>7782</v>
      </c>
      <c r="B5179" t="s">
        <v>2610</v>
      </c>
      <c r="C5179" t="s">
        <v>2728</v>
      </c>
      <c r="D5179">
        <v>0</v>
      </c>
    </row>
    <row r="5180" spans="1:4">
      <c r="A5180" t="s">
        <v>7783</v>
      </c>
      <c r="B5180" t="s">
        <v>2610</v>
      </c>
      <c r="C5180" t="s">
        <v>2728</v>
      </c>
      <c r="D5180">
        <v>0</v>
      </c>
    </row>
    <row r="5181" spans="1:4">
      <c r="A5181" t="s">
        <v>7784</v>
      </c>
      <c r="B5181" t="s">
        <v>2610</v>
      </c>
      <c r="C5181" t="s">
        <v>2728</v>
      </c>
      <c r="D5181">
        <v>0</v>
      </c>
    </row>
    <row r="5182" spans="1:4">
      <c r="A5182" t="s">
        <v>7785</v>
      </c>
      <c r="B5182" t="s">
        <v>2610</v>
      </c>
      <c r="C5182" t="s">
        <v>2728</v>
      </c>
      <c r="D5182">
        <v>0</v>
      </c>
    </row>
    <row r="5183" spans="1:4">
      <c r="A5183" t="s">
        <v>7786</v>
      </c>
      <c r="B5183" t="s">
        <v>2610</v>
      </c>
      <c r="C5183" t="s">
        <v>2728</v>
      </c>
      <c r="D5183">
        <v>0</v>
      </c>
    </row>
    <row r="5184" spans="1:4">
      <c r="A5184" t="s">
        <v>7787</v>
      </c>
      <c r="B5184" t="s">
        <v>2610</v>
      </c>
      <c r="C5184" t="s">
        <v>2728</v>
      </c>
      <c r="D5184">
        <v>0</v>
      </c>
    </row>
    <row r="5185" spans="1:4">
      <c r="A5185" t="s">
        <v>7788</v>
      </c>
      <c r="B5185" t="s">
        <v>2610</v>
      </c>
      <c r="C5185" t="s">
        <v>2728</v>
      </c>
      <c r="D5185">
        <v>0</v>
      </c>
    </row>
    <row r="5186" spans="1:4">
      <c r="A5186" t="s">
        <v>7789</v>
      </c>
      <c r="B5186" t="s">
        <v>2610</v>
      </c>
      <c r="C5186" t="s">
        <v>2728</v>
      </c>
      <c r="D5186">
        <v>0</v>
      </c>
    </row>
    <row r="5187" spans="1:4">
      <c r="A5187" t="s">
        <v>7790</v>
      </c>
      <c r="B5187" t="s">
        <v>2610</v>
      </c>
      <c r="C5187" t="s">
        <v>2728</v>
      </c>
      <c r="D5187">
        <v>0</v>
      </c>
    </row>
    <row r="5188" spans="1:4">
      <c r="A5188" t="s">
        <v>7791</v>
      </c>
      <c r="B5188" t="s">
        <v>2610</v>
      </c>
      <c r="C5188" t="s">
        <v>2728</v>
      </c>
      <c r="D5188">
        <v>0</v>
      </c>
    </row>
    <row r="5189" spans="1:4">
      <c r="A5189" t="s">
        <v>7792</v>
      </c>
      <c r="B5189" t="s">
        <v>2610</v>
      </c>
      <c r="C5189" t="s">
        <v>2728</v>
      </c>
      <c r="D5189">
        <v>0</v>
      </c>
    </row>
    <row r="5190" spans="1:4">
      <c r="A5190" t="s">
        <v>7793</v>
      </c>
      <c r="B5190" t="s">
        <v>2610</v>
      </c>
      <c r="C5190" t="s">
        <v>2728</v>
      </c>
      <c r="D5190">
        <v>0</v>
      </c>
    </row>
    <row r="5191" spans="1:4">
      <c r="A5191" t="s">
        <v>7794</v>
      </c>
      <c r="B5191" t="s">
        <v>2610</v>
      </c>
      <c r="C5191" t="s">
        <v>2728</v>
      </c>
      <c r="D5191">
        <v>0</v>
      </c>
    </row>
    <row r="5192" spans="1:4">
      <c r="A5192" t="s">
        <v>7795</v>
      </c>
      <c r="B5192" t="s">
        <v>2610</v>
      </c>
      <c r="C5192" t="s">
        <v>2728</v>
      </c>
      <c r="D5192">
        <v>0</v>
      </c>
    </row>
    <row r="5193" spans="1:4">
      <c r="A5193" t="s">
        <v>7796</v>
      </c>
      <c r="B5193" t="s">
        <v>2610</v>
      </c>
      <c r="C5193" t="s">
        <v>2728</v>
      </c>
      <c r="D5193">
        <v>0</v>
      </c>
    </row>
    <row r="5194" spans="1:4">
      <c r="A5194" t="s">
        <v>7797</v>
      </c>
      <c r="B5194" t="s">
        <v>2610</v>
      </c>
      <c r="C5194" t="s">
        <v>2728</v>
      </c>
      <c r="D5194">
        <v>0</v>
      </c>
    </row>
    <row r="5195" spans="1:4">
      <c r="A5195" t="s">
        <v>7798</v>
      </c>
      <c r="B5195" t="s">
        <v>2610</v>
      </c>
      <c r="C5195" t="s">
        <v>2728</v>
      </c>
      <c r="D5195">
        <v>0</v>
      </c>
    </row>
    <row r="5196" spans="1:4">
      <c r="A5196" t="s">
        <v>7799</v>
      </c>
      <c r="B5196" t="s">
        <v>2610</v>
      </c>
      <c r="C5196" t="s">
        <v>2728</v>
      </c>
      <c r="D5196">
        <v>0</v>
      </c>
    </row>
    <row r="5197" spans="1:4">
      <c r="A5197" t="s">
        <v>7800</v>
      </c>
      <c r="B5197" t="s">
        <v>2610</v>
      </c>
      <c r="C5197" t="s">
        <v>2728</v>
      </c>
      <c r="D5197">
        <v>0</v>
      </c>
    </row>
    <row r="5198" spans="1:4">
      <c r="A5198" t="s">
        <v>7801</v>
      </c>
      <c r="B5198" t="s">
        <v>2610</v>
      </c>
      <c r="C5198" t="s">
        <v>2728</v>
      </c>
      <c r="D5198">
        <v>0</v>
      </c>
    </row>
    <row r="5199" spans="1:4">
      <c r="A5199" t="s">
        <v>7802</v>
      </c>
      <c r="B5199" t="s">
        <v>2610</v>
      </c>
      <c r="C5199" t="s">
        <v>2728</v>
      </c>
      <c r="D5199">
        <v>0</v>
      </c>
    </row>
    <row r="5200" spans="1:4">
      <c r="A5200" t="s">
        <v>7803</v>
      </c>
      <c r="B5200" t="s">
        <v>2610</v>
      </c>
      <c r="C5200" t="s">
        <v>2728</v>
      </c>
      <c r="D5200">
        <v>0</v>
      </c>
    </row>
    <row r="5201" spans="1:4">
      <c r="A5201" t="s">
        <v>7804</v>
      </c>
      <c r="B5201" t="s">
        <v>2610</v>
      </c>
      <c r="C5201" t="s">
        <v>2728</v>
      </c>
      <c r="D5201">
        <v>0</v>
      </c>
    </row>
    <row r="5202" spans="1:4">
      <c r="A5202" t="s">
        <v>7805</v>
      </c>
      <c r="B5202" t="s">
        <v>2610</v>
      </c>
      <c r="C5202" t="s">
        <v>2728</v>
      </c>
      <c r="D5202">
        <v>0</v>
      </c>
    </row>
    <row r="5203" spans="1:4">
      <c r="A5203" t="s">
        <v>7806</v>
      </c>
      <c r="B5203" t="s">
        <v>2610</v>
      </c>
      <c r="C5203" t="s">
        <v>2728</v>
      </c>
      <c r="D5203">
        <v>0</v>
      </c>
    </row>
    <row r="5204" spans="1:4">
      <c r="A5204" t="s">
        <v>7807</v>
      </c>
      <c r="B5204" t="s">
        <v>2610</v>
      </c>
      <c r="C5204" t="s">
        <v>2728</v>
      </c>
      <c r="D5204">
        <v>0</v>
      </c>
    </row>
    <row r="5205" spans="1:4">
      <c r="A5205" t="s">
        <v>7808</v>
      </c>
      <c r="B5205" t="s">
        <v>2610</v>
      </c>
      <c r="C5205" t="s">
        <v>2728</v>
      </c>
      <c r="D5205">
        <v>0</v>
      </c>
    </row>
    <row r="5206" spans="1:4">
      <c r="A5206" t="s">
        <v>7809</v>
      </c>
      <c r="B5206" t="s">
        <v>2610</v>
      </c>
      <c r="C5206" t="s">
        <v>2728</v>
      </c>
      <c r="D5206">
        <v>0</v>
      </c>
    </row>
    <row r="5207" spans="1:4">
      <c r="A5207" t="s">
        <v>7810</v>
      </c>
      <c r="B5207" t="s">
        <v>2610</v>
      </c>
      <c r="C5207" t="s">
        <v>2728</v>
      </c>
      <c r="D5207">
        <v>0</v>
      </c>
    </row>
    <row r="5208" spans="1:4">
      <c r="A5208" t="s">
        <v>7811</v>
      </c>
      <c r="B5208" t="s">
        <v>2610</v>
      </c>
      <c r="C5208" t="s">
        <v>2728</v>
      </c>
      <c r="D5208">
        <v>0</v>
      </c>
    </row>
    <row r="5209" spans="1:4">
      <c r="A5209" t="s">
        <v>7812</v>
      </c>
      <c r="B5209" t="s">
        <v>2610</v>
      </c>
      <c r="C5209" t="s">
        <v>2728</v>
      </c>
      <c r="D5209">
        <v>0</v>
      </c>
    </row>
    <row r="5210" spans="1:4">
      <c r="A5210" t="s">
        <v>7813</v>
      </c>
      <c r="B5210" t="s">
        <v>2610</v>
      </c>
      <c r="C5210" t="s">
        <v>2728</v>
      </c>
      <c r="D5210">
        <v>0</v>
      </c>
    </row>
    <row r="5211" spans="1:4">
      <c r="A5211" t="s">
        <v>7814</v>
      </c>
      <c r="B5211" t="s">
        <v>2610</v>
      </c>
      <c r="C5211" t="s">
        <v>2728</v>
      </c>
      <c r="D5211">
        <v>0</v>
      </c>
    </row>
    <row r="5212" spans="1:4">
      <c r="A5212" t="s">
        <v>7815</v>
      </c>
      <c r="B5212" t="s">
        <v>2610</v>
      </c>
      <c r="C5212" t="s">
        <v>2728</v>
      </c>
      <c r="D5212">
        <v>0</v>
      </c>
    </row>
    <row r="5213" spans="1:4">
      <c r="A5213" t="s">
        <v>7816</v>
      </c>
      <c r="B5213" t="s">
        <v>2610</v>
      </c>
      <c r="C5213" t="s">
        <v>2728</v>
      </c>
      <c r="D5213">
        <v>0</v>
      </c>
    </row>
    <row r="5214" spans="1:4">
      <c r="A5214" t="s">
        <v>7817</v>
      </c>
      <c r="B5214" t="s">
        <v>2610</v>
      </c>
      <c r="C5214" t="s">
        <v>2728</v>
      </c>
      <c r="D5214">
        <v>0</v>
      </c>
    </row>
    <row r="5215" spans="1:4">
      <c r="A5215" t="s">
        <v>7818</v>
      </c>
      <c r="B5215" t="s">
        <v>2610</v>
      </c>
      <c r="C5215" t="s">
        <v>2728</v>
      </c>
      <c r="D5215">
        <v>0</v>
      </c>
    </row>
    <row r="5216" spans="1:4">
      <c r="A5216" t="s">
        <v>7819</v>
      </c>
      <c r="B5216" t="s">
        <v>2610</v>
      </c>
      <c r="C5216" t="s">
        <v>2728</v>
      </c>
      <c r="D5216">
        <v>0</v>
      </c>
    </row>
    <row r="5217" spans="1:4">
      <c r="A5217" t="s">
        <v>7820</v>
      </c>
      <c r="B5217" t="s">
        <v>2610</v>
      </c>
      <c r="C5217" t="s">
        <v>2728</v>
      </c>
      <c r="D5217">
        <v>0</v>
      </c>
    </row>
    <row r="5218" spans="1:4">
      <c r="A5218" t="s">
        <v>7821</v>
      </c>
      <c r="B5218" t="s">
        <v>2610</v>
      </c>
      <c r="C5218" t="s">
        <v>2728</v>
      </c>
      <c r="D5218">
        <v>0</v>
      </c>
    </row>
    <row r="5219" spans="1:4">
      <c r="A5219" t="s">
        <v>7822</v>
      </c>
      <c r="B5219" t="s">
        <v>2610</v>
      </c>
      <c r="C5219" t="s">
        <v>2728</v>
      </c>
      <c r="D5219">
        <v>0</v>
      </c>
    </row>
    <row r="5220" spans="1:4">
      <c r="A5220" t="s">
        <v>7823</v>
      </c>
      <c r="B5220" t="s">
        <v>2610</v>
      </c>
      <c r="C5220" t="s">
        <v>2728</v>
      </c>
      <c r="D5220">
        <v>0</v>
      </c>
    </row>
    <row r="5221" spans="1:4">
      <c r="A5221" t="s">
        <v>7824</v>
      </c>
      <c r="B5221" t="s">
        <v>2610</v>
      </c>
      <c r="C5221" t="s">
        <v>2728</v>
      </c>
      <c r="D5221">
        <v>0</v>
      </c>
    </row>
    <row r="5222" spans="1:4">
      <c r="A5222" t="s">
        <v>7825</v>
      </c>
      <c r="B5222" t="s">
        <v>2610</v>
      </c>
      <c r="C5222" t="s">
        <v>2728</v>
      </c>
      <c r="D5222">
        <v>0</v>
      </c>
    </row>
    <row r="5223" spans="1:4">
      <c r="A5223" t="s">
        <v>7826</v>
      </c>
      <c r="B5223" t="s">
        <v>2610</v>
      </c>
      <c r="C5223" t="s">
        <v>2728</v>
      </c>
      <c r="D5223">
        <v>0</v>
      </c>
    </row>
    <row r="5224" spans="1:4">
      <c r="A5224" t="s">
        <v>7827</v>
      </c>
      <c r="B5224" t="s">
        <v>2610</v>
      </c>
      <c r="C5224" t="s">
        <v>2728</v>
      </c>
      <c r="D5224">
        <v>0</v>
      </c>
    </row>
    <row r="5225" spans="1:4">
      <c r="A5225" t="s">
        <v>7828</v>
      </c>
      <c r="B5225" t="s">
        <v>2610</v>
      </c>
      <c r="C5225" t="s">
        <v>2728</v>
      </c>
      <c r="D5225">
        <v>0</v>
      </c>
    </row>
    <row r="5226" spans="1:4">
      <c r="A5226" t="s">
        <v>7829</v>
      </c>
      <c r="B5226" t="s">
        <v>2610</v>
      </c>
      <c r="C5226" t="s">
        <v>2728</v>
      </c>
      <c r="D5226">
        <v>0</v>
      </c>
    </row>
    <row r="5227" spans="1:4">
      <c r="A5227" t="s">
        <v>7830</v>
      </c>
      <c r="B5227" t="s">
        <v>2610</v>
      </c>
      <c r="C5227" t="s">
        <v>2728</v>
      </c>
      <c r="D5227">
        <v>0</v>
      </c>
    </row>
    <row r="5228" spans="1:4">
      <c r="A5228" t="s">
        <v>7831</v>
      </c>
      <c r="B5228" t="s">
        <v>2610</v>
      </c>
      <c r="C5228" t="s">
        <v>2728</v>
      </c>
      <c r="D5228">
        <v>0</v>
      </c>
    </row>
    <row r="5229" spans="1:4">
      <c r="A5229" t="s">
        <v>7832</v>
      </c>
      <c r="B5229" t="s">
        <v>2610</v>
      </c>
      <c r="C5229" t="s">
        <v>2728</v>
      </c>
      <c r="D5229">
        <v>0</v>
      </c>
    </row>
    <row r="5230" spans="1:4">
      <c r="A5230" t="s">
        <v>7833</v>
      </c>
      <c r="B5230" t="s">
        <v>2610</v>
      </c>
      <c r="C5230" t="s">
        <v>2728</v>
      </c>
      <c r="D5230">
        <v>0</v>
      </c>
    </row>
    <row r="5231" spans="1:4">
      <c r="A5231" t="s">
        <v>7834</v>
      </c>
      <c r="B5231" t="s">
        <v>2610</v>
      </c>
      <c r="C5231" t="s">
        <v>2728</v>
      </c>
      <c r="D5231">
        <v>0</v>
      </c>
    </row>
    <row r="5232" spans="1:4">
      <c r="A5232" t="s">
        <v>7835</v>
      </c>
      <c r="B5232" t="s">
        <v>2610</v>
      </c>
      <c r="C5232" t="s">
        <v>2728</v>
      </c>
      <c r="D5232">
        <v>0</v>
      </c>
    </row>
    <row r="5233" spans="1:4">
      <c r="A5233" t="s">
        <v>7836</v>
      </c>
      <c r="B5233" t="s">
        <v>2610</v>
      </c>
      <c r="C5233" t="s">
        <v>2728</v>
      </c>
      <c r="D5233">
        <v>0</v>
      </c>
    </row>
    <row r="5234" spans="1:4">
      <c r="A5234" t="s">
        <v>7837</v>
      </c>
      <c r="B5234" t="s">
        <v>2610</v>
      </c>
      <c r="C5234" t="s">
        <v>2728</v>
      </c>
      <c r="D5234">
        <v>0</v>
      </c>
    </row>
    <row r="5235" spans="1:4">
      <c r="A5235" t="s">
        <v>7838</v>
      </c>
      <c r="B5235" t="s">
        <v>2610</v>
      </c>
      <c r="C5235" t="s">
        <v>2728</v>
      </c>
      <c r="D5235">
        <v>0</v>
      </c>
    </row>
    <row r="5236" spans="1:4">
      <c r="A5236" t="s">
        <v>7839</v>
      </c>
      <c r="B5236" t="s">
        <v>2610</v>
      </c>
      <c r="C5236" t="s">
        <v>2728</v>
      </c>
      <c r="D5236">
        <v>0</v>
      </c>
    </row>
    <row r="5237" spans="1:4">
      <c r="A5237" t="s">
        <v>7840</v>
      </c>
      <c r="B5237" t="s">
        <v>2610</v>
      </c>
      <c r="C5237" t="s">
        <v>2728</v>
      </c>
      <c r="D5237">
        <v>0</v>
      </c>
    </row>
    <row r="5238" spans="1:4">
      <c r="A5238" t="s">
        <v>7841</v>
      </c>
      <c r="B5238" t="s">
        <v>2610</v>
      </c>
      <c r="C5238" t="s">
        <v>2728</v>
      </c>
      <c r="D5238">
        <v>0</v>
      </c>
    </row>
    <row r="5239" spans="1:4">
      <c r="A5239" t="s">
        <v>7842</v>
      </c>
      <c r="B5239" t="s">
        <v>2610</v>
      </c>
      <c r="C5239" t="s">
        <v>2728</v>
      </c>
      <c r="D5239">
        <v>0</v>
      </c>
    </row>
    <row r="5240" spans="1:4">
      <c r="A5240" t="s">
        <v>7843</v>
      </c>
      <c r="B5240" t="s">
        <v>2610</v>
      </c>
      <c r="C5240" t="s">
        <v>2728</v>
      </c>
      <c r="D5240">
        <v>0</v>
      </c>
    </row>
    <row r="5241" spans="1:4">
      <c r="A5241" t="s">
        <v>7844</v>
      </c>
      <c r="B5241" t="s">
        <v>2610</v>
      </c>
      <c r="C5241" t="s">
        <v>2728</v>
      </c>
      <c r="D5241">
        <v>0</v>
      </c>
    </row>
    <row r="5242" spans="1:4">
      <c r="A5242" t="s">
        <v>7845</v>
      </c>
      <c r="B5242" t="s">
        <v>2610</v>
      </c>
      <c r="C5242" t="s">
        <v>2728</v>
      </c>
      <c r="D5242">
        <v>0</v>
      </c>
    </row>
    <row r="5243" spans="1:4">
      <c r="A5243" t="s">
        <v>7846</v>
      </c>
      <c r="B5243" t="s">
        <v>2610</v>
      </c>
      <c r="C5243" t="s">
        <v>2728</v>
      </c>
      <c r="D5243">
        <v>0</v>
      </c>
    </row>
    <row r="5244" spans="1:4">
      <c r="A5244" t="s">
        <v>7847</v>
      </c>
      <c r="B5244" t="s">
        <v>2610</v>
      </c>
      <c r="C5244" t="s">
        <v>2728</v>
      </c>
      <c r="D5244">
        <v>0</v>
      </c>
    </row>
    <row r="5245" spans="1:4">
      <c r="A5245" t="s">
        <v>7848</v>
      </c>
      <c r="B5245" t="s">
        <v>2610</v>
      </c>
      <c r="C5245" t="s">
        <v>2728</v>
      </c>
      <c r="D5245">
        <v>0</v>
      </c>
    </row>
    <row r="5246" spans="1:4">
      <c r="A5246" t="s">
        <v>7849</v>
      </c>
      <c r="B5246" t="s">
        <v>2610</v>
      </c>
      <c r="C5246" t="s">
        <v>2728</v>
      </c>
      <c r="D5246">
        <v>0</v>
      </c>
    </row>
    <row r="5247" spans="1:4">
      <c r="A5247" t="s">
        <v>7850</v>
      </c>
      <c r="B5247" t="s">
        <v>2610</v>
      </c>
      <c r="C5247" t="s">
        <v>2728</v>
      </c>
      <c r="D5247">
        <v>0</v>
      </c>
    </row>
    <row r="5248" spans="1:4">
      <c r="A5248" t="s">
        <v>7851</v>
      </c>
      <c r="B5248" t="s">
        <v>2610</v>
      </c>
      <c r="C5248" t="s">
        <v>2728</v>
      </c>
      <c r="D5248">
        <v>0</v>
      </c>
    </row>
    <row r="5249" spans="1:4">
      <c r="A5249" t="s">
        <v>7852</v>
      </c>
      <c r="B5249" t="s">
        <v>2610</v>
      </c>
      <c r="C5249" t="s">
        <v>2728</v>
      </c>
      <c r="D5249">
        <v>0</v>
      </c>
    </row>
    <row r="5250" spans="1:4">
      <c r="A5250" t="s">
        <v>7853</v>
      </c>
      <c r="B5250" t="s">
        <v>2610</v>
      </c>
      <c r="C5250" t="s">
        <v>2728</v>
      </c>
      <c r="D5250">
        <v>0</v>
      </c>
    </row>
    <row r="5251" spans="1:4">
      <c r="A5251" t="s">
        <v>7854</v>
      </c>
      <c r="B5251" t="s">
        <v>2610</v>
      </c>
      <c r="C5251" t="s">
        <v>2728</v>
      </c>
      <c r="D5251">
        <v>0</v>
      </c>
    </row>
    <row r="5252" spans="1:4">
      <c r="A5252" t="s">
        <v>7855</v>
      </c>
      <c r="B5252" t="s">
        <v>2610</v>
      </c>
      <c r="C5252" t="s">
        <v>2728</v>
      </c>
      <c r="D5252">
        <v>0</v>
      </c>
    </row>
    <row r="5253" spans="1:4">
      <c r="A5253" t="s">
        <v>7856</v>
      </c>
      <c r="B5253" t="s">
        <v>2610</v>
      </c>
      <c r="C5253" t="s">
        <v>2728</v>
      </c>
      <c r="D5253">
        <v>0</v>
      </c>
    </row>
    <row r="5254" spans="1:4">
      <c r="A5254" t="s">
        <v>7857</v>
      </c>
      <c r="B5254" t="s">
        <v>2610</v>
      </c>
      <c r="C5254" t="s">
        <v>2728</v>
      </c>
      <c r="D5254">
        <v>0</v>
      </c>
    </row>
    <row r="5255" spans="1:4">
      <c r="A5255" t="s">
        <v>7858</v>
      </c>
      <c r="B5255" t="s">
        <v>2610</v>
      </c>
      <c r="C5255" t="s">
        <v>2728</v>
      </c>
      <c r="D5255">
        <v>0</v>
      </c>
    </row>
    <row r="5256" spans="1:4">
      <c r="A5256" t="s">
        <v>7859</v>
      </c>
      <c r="B5256" t="s">
        <v>2610</v>
      </c>
      <c r="C5256" t="s">
        <v>2728</v>
      </c>
      <c r="D5256">
        <v>0</v>
      </c>
    </row>
    <row r="5257" spans="1:4">
      <c r="A5257" t="s">
        <v>7860</v>
      </c>
      <c r="B5257" t="s">
        <v>2610</v>
      </c>
      <c r="C5257" t="s">
        <v>2728</v>
      </c>
      <c r="D5257">
        <v>0</v>
      </c>
    </row>
    <row r="5258" spans="1:4">
      <c r="A5258" t="s">
        <v>7861</v>
      </c>
      <c r="B5258" t="s">
        <v>2610</v>
      </c>
      <c r="C5258" t="s">
        <v>2728</v>
      </c>
      <c r="D5258">
        <v>0</v>
      </c>
    </row>
    <row r="5259" spans="1:4">
      <c r="A5259" t="s">
        <v>7862</v>
      </c>
      <c r="B5259" t="s">
        <v>2610</v>
      </c>
      <c r="C5259" t="s">
        <v>2728</v>
      </c>
      <c r="D5259">
        <v>0</v>
      </c>
    </row>
    <row r="5260" spans="1:4">
      <c r="A5260" t="s">
        <v>7863</v>
      </c>
      <c r="B5260" t="s">
        <v>2610</v>
      </c>
      <c r="C5260" t="s">
        <v>2728</v>
      </c>
      <c r="D5260">
        <v>0</v>
      </c>
    </row>
    <row r="5261" spans="1:4">
      <c r="A5261" t="s">
        <v>7864</v>
      </c>
      <c r="B5261" t="s">
        <v>2610</v>
      </c>
      <c r="C5261" t="s">
        <v>2728</v>
      </c>
      <c r="D5261">
        <v>0</v>
      </c>
    </row>
    <row r="5262" spans="1:4">
      <c r="A5262" t="s">
        <v>7865</v>
      </c>
      <c r="B5262" t="s">
        <v>2610</v>
      </c>
      <c r="C5262" t="s">
        <v>2728</v>
      </c>
      <c r="D5262">
        <v>0</v>
      </c>
    </row>
    <row r="5263" spans="1:4">
      <c r="A5263" t="s">
        <v>7866</v>
      </c>
      <c r="B5263" t="s">
        <v>2610</v>
      </c>
      <c r="C5263" t="s">
        <v>2728</v>
      </c>
      <c r="D5263">
        <v>0</v>
      </c>
    </row>
    <row r="5264" spans="1:4">
      <c r="A5264" t="s">
        <v>7867</v>
      </c>
      <c r="B5264" t="s">
        <v>2610</v>
      </c>
      <c r="C5264" t="s">
        <v>2728</v>
      </c>
      <c r="D5264">
        <v>0</v>
      </c>
    </row>
    <row r="5265" spans="1:4">
      <c r="A5265" t="s">
        <v>7868</v>
      </c>
      <c r="B5265" t="s">
        <v>2610</v>
      </c>
      <c r="C5265" t="s">
        <v>2728</v>
      </c>
      <c r="D5265">
        <v>0</v>
      </c>
    </row>
    <row r="5266" spans="1:4">
      <c r="A5266" t="s">
        <v>7869</v>
      </c>
      <c r="B5266" t="s">
        <v>2610</v>
      </c>
      <c r="C5266" t="s">
        <v>2728</v>
      </c>
      <c r="D5266">
        <v>0</v>
      </c>
    </row>
    <row r="5267" spans="1:4">
      <c r="A5267" t="s">
        <v>7870</v>
      </c>
      <c r="B5267" t="s">
        <v>2610</v>
      </c>
      <c r="C5267" t="s">
        <v>2728</v>
      </c>
      <c r="D5267">
        <v>0</v>
      </c>
    </row>
    <row r="5268" spans="1:4">
      <c r="A5268" t="s">
        <v>7871</v>
      </c>
      <c r="B5268" t="s">
        <v>2610</v>
      </c>
      <c r="C5268" t="s">
        <v>2728</v>
      </c>
      <c r="D5268">
        <v>0</v>
      </c>
    </row>
    <row r="5269" spans="1:4">
      <c r="A5269" t="s">
        <v>7872</v>
      </c>
      <c r="B5269" t="s">
        <v>2610</v>
      </c>
      <c r="C5269" t="s">
        <v>2728</v>
      </c>
      <c r="D5269">
        <v>0</v>
      </c>
    </row>
    <row r="5270" spans="1:4">
      <c r="A5270" t="s">
        <v>7873</v>
      </c>
      <c r="B5270" t="s">
        <v>2610</v>
      </c>
      <c r="C5270" t="s">
        <v>2728</v>
      </c>
      <c r="D5270">
        <v>0</v>
      </c>
    </row>
    <row r="5271" spans="1:4">
      <c r="A5271" t="s">
        <v>7874</v>
      </c>
      <c r="B5271" t="s">
        <v>2610</v>
      </c>
      <c r="C5271" t="s">
        <v>2728</v>
      </c>
      <c r="D5271">
        <v>0</v>
      </c>
    </row>
    <row r="5272" spans="1:4">
      <c r="A5272" t="s">
        <v>7875</v>
      </c>
      <c r="B5272" t="s">
        <v>2610</v>
      </c>
      <c r="C5272" t="s">
        <v>2728</v>
      </c>
      <c r="D5272">
        <v>0</v>
      </c>
    </row>
    <row r="5273" spans="1:4">
      <c r="A5273" t="s">
        <v>7876</v>
      </c>
      <c r="B5273" t="s">
        <v>2610</v>
      </c>
      <c r="C5273" t="s">
        <v>2728</v>
      </c>
      <c r="D5273">
        <v>0</v>
      </c>
    </row>
    <row r="5274" spans="1:4">
      <c r="A5274" t="s">
        <v>7877</v>
      </c>
      <c r="B5274" t="s">
        <v>2610</v>
      </c>
      <c r="C5274" t="s">
        <v>2728</v>
      </c>
      <c r="D5274">
        <v>0</v>
      </c>
    </row>
    <row r="5275" spans="1:4">
      <c r="A5275" t="s">
        <v>7878</v>
      </c>
      <c r="B5275" t="s">
        <v>2610</v>
      </c>
      <c r="C5275" t="s">
        <v>2728</v>
      </c>
      <c r="D5275">
        <v>0</v>
      </c>
    </row>
    <row r="5276" spans="1:4">
      <c r="A5276" t="s">
        <v>7879</v>
      </c>
      <c r="B5276" t="s">
        <v>2610</v>
      </c>
      <c r="C5276" t="s">
        <v>2728</v>
      </c>
      <c r="D5276">
        <v>0</v>
      </c>
    </row>
    <row r="5277" spans="1:4">
      <c r="A5277" t="s">
        <v>7880</v>
      </c>
      <c r="B5277" t="s">
        <v>2610</v>
      </c>
      <c r="C5277" t="s">
        <v>2728</v>
      </c>
      <c r="D5277">
        <v>0</v>
      </c>
    </row>
    <row r="5278" spans="1:4">
      <c r="A5278" t="s">
        <v>7881</v>
      </c>
      <c r="B5278" t="s">
        <v>2610</v>
      </c>
      <c r="C5278" t="s">
        <v>2728</v>
      </c>
      <c r="D5278">
        <v>0</v>
      </c>
    </row>
    <row r="5279" spans="1:4">
      <c r="A5279" t="s">
        <v>7882</v>
      </c>
      <c r="B5279" t="s">
        <v>2610</v>
      </c>
      <c r="C5279" t="s">
        <v>2728</v>
      </c>
      <c r="D5279">
        <v>0</v>
      </c>
    </row>
    <row r="5280" spans="1:4">
      <c r="A5280" t="s">
        <v>7883</v>
      </c>
      <c r="B5280" t="s">
        <v>2610</v>
      </c>
      <c r="C5280" t="s">
        <v>2703</v>
      </c>
      <c r="D5280">
        <v>0</v>
      </c>
    </row>
    <row r="5281" spans="1:4">
      <c r="A5281" t="s">
        <v>7884</v>
      </c>
      <c r="B5281" t="s">
        <v>2610</v>
      </c>
      <c r="C5281" t="s">
        <v>2703</v>
      </c>
      <c r="D5281">
        <v>0</v>
      </c>
    </row>
    <row r="5282" spans="1:4">
      <c r="A5282" t="s">
        <v>7885</v>
      </c>
      <c r="B5282" t="s">
        <v>2610</v>
      </c>
      <c r="C5282" t="s">
        <v>2703</v>
      </c>
      <c r="D5282">
        <v>0</v>
      </c>
    </row>
    <row r="5283" spans="1:4">
      <c r="A5283" t="s">
        <v>7886</v>
      </c>
      <c r="B5283" t="s">
        <v>2610</v>
      </c>
      <c r="C5283" t="s">
        <v>2703</v>
      </c>
      <c r="D5283">
        <v>0</v>
      </c>
    </row>
    <row r="5284" spans="1:4">
      <c r="A5284" t="s">
        <v>7887</v>
      </c>
      <c r="B5284" t="s">
        <v>2610</v>
      </c>
      <c r="C5284" t="s">
        <v>2703</v>
      </c>
      <c r="D5284">
        <v>0</v>
      </c>
    </row>
    <row r="5285" spans="1:4">
      <c r="A5285" t="s">
        <v>7888</v>
      </c>
      <c r="B5285" t="s">
        <v>2610</v>
      </c>
      <c r="C5285" t="s">
        <v>2703</v>
      </c>
      <c r="D5285">
        <v>0</v>
      </c>
    </row>
    <row r="5286" spans="1:4">
      <c r="A5286" t="s">
        <v>7889</v>
      </c>
      <c r="B5286" t="s">
        <v>2610</v>
      </c>
      <c r="C5286" t="s">
        <v>2703</v>
      </c>
      <c r="D5286">
        <v>0</v>
      </c>
    </row>
    <row r="5287" spans="1:4">
      <c r="A5287" t="s">
        <v>7890</v>
      </c>
      <c r="B5287" t="s">
        <v>2610</v>
      </c>
      <c r="C5287" t="s">
        <v>2703</v>
      </c>
      <c r="D5287">
        <v>0</v>
      </c>
    </row>
    <row r="5288" spans="1:4">
      <c r="A5288" t="s">
        <v>7891</v>
      </c>
      <c r="B5288" t="s">
        <v>2610</v>
      </c>
      <c r="C5288" t="s">
        <v>2703</v>
      </c>
      <c r="D5288">
        <v>0</v>
      </c>
    </row>
    <row r="5289" spans="1:4">
      <c r="A5289" t="s">
        <v>7892</v>
      </c>
      <c r="B5289" t="s">
        <v>2610</v>
      </c>
      <c r="C5289" t="s">
        <v>2703</v>
      </c>
      <c r="D5289">
        <v>0</v>
      </c>
    </row>
    <row r="5290" spans="1:4">
      <c r="A5290" t="s">
        <v>7893</v>
      </c>
      <c r="B5290" t="s">
        <v>2610</v>
      </c>
      <c r="C5290" t="s">
        <v>2703</v>
      </c>
      <c r="D5290">
        <v>0</v>
      </c>
    </row>
    <row r="5291" spans="1:4">
      <c r="A5291" t="s">
        <v>7894</v>
      </c>
      <c r="B5291" t="s">
        <v>2610</v>
      </c>
      <c r="C5291" t="s">
        <v>2703</v>
      </c>
      <c r="D5291">
        <v>0</v>
      </c>
    </row>
    <row r="5292" spans="1:4">
      <c r="A5292" t="s">
        <v>7895</v>
      </c>
      <c r="B5292" t="s">
        <v>2610</v>
      </c>
      <c r="C5292" t="s">
        <v>2703</v>
      </c>
      <c r="D5292">
        <v>0</v>
      </c>
    </row>
    <row r="5293" spans="1:4">
      <c r="A5293" t="s">
        <v>7896</v>
      </c>
      <c r="B5293" t="s">
        <v>2610</v>
      </c>
      <c r="C5293" t="s">
        <v>2703</v>
      </c>
      <c r="D5293">
        <v>0</v>
      </c>
    </row>
    <row r="5294" spans="1:4">
      <c r="A5294" t="s">
        <v>7897</v>
      </c>
      <c r="B5294" t="s">
        <v>2610</v>
      </c>
      <c r="C5294" t="s">
        <v>2703</v>
      </c>
      <c r="D5294">
        <v>0</v>
      </c>
    </row>
    <row r="5295" spans="1:4">
      <c r="A5295" t="s">
        <v>7898</v>
      </c>
      <c r="B5295" t="s">
        <v>2610</v>
      </c>
      <c r="C5295" t="s">
        <v>2703</v>
      </c>
      <c r="D5295">
        <v>0</v>
      </c>
    </row>
    <row r="5296" spans="1:4">
      <c r="A5296" t="s">
        <v>7899</v>
      </c>
      <c r="B5296" t="s">
        <v>2610</v>
      </c>
      <c r="C5296" t="s">
        <v>2703</v>
      </c>
      <c r="D5296">
        <v>0</v>
      </c>
    </row>
    <row r="5297" spans="1:4">
      <c r="A5297" t="s">
        <v>7900</v>
      </c>
      <c r="B5297" t="s">
        <v>2610</v>
      </c>
      <c r="C5297" t="s">
        <v>2703</v>
      </c>
      <c r="D5297">
        <v>0</v>
      </c>
    </row>
    <row r="5298" spans="1:4">
      <c r="A5298" t="s">
        <v>7901</v>
      </c>
      <c r="B5298" t="s">
        <v>2610</v>
      </c>
      <c r="C5298" t="s">
        <v>2703</v>
      </c>
      <c r="D5298">
        <v>0</v>
      </c>
    </row>
    <row r="5299" spans="1:4">
      <c r="A5299" t="s">
        <v>7902</v>
      </c>
      <c r="B5299" t="s">
        <v>2610</v>
      </c>
      <c r="C5299" t="s">
        <v>2703</v>
      </c>
      <c r="D5299">
        <v>0</v>
      </c>
    </row>
    <row r="5300" spans="1:4">
      <c r="A5300" t="s">
        <v>7903</v>
      </c>
      <c r="B5300" t="s">
        <v>2610</v>
      </c>
      <c r="C5300" t="s">
        <v>2703</v>
      </c>
      <c r="D5300">
        <v>0</v>
      </c>
    </row>
    <row r="5301" spans="1:4">
      <c r="A5301" t="s">
        <v>7904</v>
      </c>
      <c r="B5301" t="s">
        <v>2610</v>
      </c>
      <c r="C5301" t="s">
        <v>2703</v>
      </c>
      <c r="D5301">
        <v>0</v>
      </c>
    </row>
    <row r="5302" spans="1:4">
      <c r="A5302" t="s">
        <v>7905</v>
      </c>
      <c r="B5302" t="s">
        <v>2610</v>
      </c>
      <c r="C5302" t="s">
        <v>2703</v>
      </c>
      <c r="D5302">
        <v>0</v>
      </c>
    </row>
    <row r="5303" spans="1:4">
      <c r="A5303" t="s">
        <v>7906</v>
      </c>
      <c r="B5303" t="s">
        <v>2610</v>
      </c>
      <c r="C5303" t="s">
        <v>2703</v>
      </c>
      <c r="D5303">
        <v>0</v>
      </c>
    </row>
    <row r="5304" spans="1:4">
      <c r="A5304" t="s">
        <v>7907</v>
      </c>
      <c r="B5304" t="s">
        <v>2610</v>
      </c>
      <c r="C5304" t="s">
        <v>2703</v>
      </c>
      <c r="D5304">
        <v>0</v>
      </c>
    </row>
    <row r="5305" spans="1:4">
      <c r="A5305" t="s">
        <v>7908</v>
      </c>
      <c r="B5305" t="s">
        <v>2610</v>
      </c>
      <c r="C5305" t="s">
        <v>2703</v>
      </c>
      <c r="D5305">
        <v>0</v>
      </c>
    </row>
    <row r="5306" spans="1:4">
      <c r="A5306" t="s">
        <v>7909</v>
      </c>
      <c r="B5306" t="s">
        <v>2610</v>
      </c>
      <c r="C5306" t="s">
        <v>2703</v>
      </c>
      <c r="D5306">
        <v>0</v>
      </c>
    </row>
    <row r="5307" spans="1:4">
      <c r="A5307" t="s">
        <v>7910</v>
      </c>
      <c r="B5307" t="s">
        <v>2610</v>
      </c>
      <c r="C5307" t="s">
        <v>2703</v>
      </c>
      <c r="D5307">
        <v>0</v>
      </c>
    </row>
    <row r="5308" spans="1:4">
      <c r="A5308" t="s">
        <v>7911</v>
      </c>
      <c r="B5308" t="s">
        <v>2610</v>
      </c>
      <c r="C5308" t="s">
        <v>2703</v>
      </c>
      <c r="D5308">
        <v>0</v>
      </c>
    </row>
    <row r="5309" spans="1:4">
      <c r="A5309" t="s">
        <v>7912</v>
      </c>
      <c r="B5309" t="s">
        <v>2610</v>
      </c>
      <c r="C5309" t="s">
        <v>2703</v>
      </c>
      <c r="D5309">
        <v>0</v>
      </c>
    </row>
    <row r="5310" spans="1:4">
      <c r="A5310" t="s">
        <v>7913</v>
      </c>
      <c r="B5310" t="s">
        <v>2610</v>
      </c>
      <c r="C5310" t="s">
        <v>2703</v>
      </c>
      <c r="D5310">
        <v>0</v>
      </c>
    </row>
    <row r="5311" spans="1:4">
      <c r="A5311" t="s">
        <v>7914</v>
      </c>
      <c r="B5311" t="s">
        <v>2610</v>
      </c>
      <c r="C5311" t="s">
        <v>2703</v>
      </c>
      <c r="D5311">
        <v>0</v>
      </c>
    </row>
    <row r="5312" spans="1:4">
      <c r="A5312" t="s">
        <v>7915</v>
      </c>
      <c r="B5312" t="s">
        <v>2610</v>
      </c>
      <c r="C5312" t="s">
        <v>2703</v>
      </c>
      <c r="D5312">
        <v>0</v>
      </c>
    </row>
    <row r="5313" spans="1:4">
      <c r="A5313" t="s">
        <v>7916</v>
      </c>
      <c r="B5313" t="s">
        <v>2610</v>
      </c>
      <c r="C5313" t="s">
        <v>2703</v>
      </c>
      <c r="D5313">
        <v>0</v>
      </c>
    </row>
    <row r="5314" spans="1:4">
      <c r="A5314" t="s">
        <v>7917</v>
      </c>
      <c r="B5314" t="s">
        <v>2610</v>
      </c>
      <c r="C5314" t="s">
        <v>2703</v>
      </c>
      <c r="D5314">
        <v>0</v>
      </c>
    </row>
    <row r="5315" spans="1:4">
      <c r="A5315" t="s">
        <v>7918</v>
      </c>
      <c r="B5315" t="s">
        <v>2610</v>
      </c>
      <c r="C5315" t="s">
        <v>2703</v>
      </c>
      <c r="D5315">
        <v>0</v>
      </c>
    </row>
    <row r="5316" spans="1:4">
      <c r="A5316" t="s">
        <v>7919</v>
      </c>
      <c r="B5316" t="s">
        <v>2610</v>
      </c>
      <c r="C5316" t="s">
        <v>2703</v>
      </c>
      <c r="D5316">
        <v>0</v>
      </c>
    </row>
    <row r="5317" spans="1:4">
      <c r="A5317" t="s">
        <v>7920</v>
      </c>
      <c r="B5317" t="s">
        <v>2610</v>
      </c>
      <c r="C5317" t="s">
        <v>2703</v>
      </c>
      <c r="D5317">
        <v>0</v>
      </c>
    </row>
    <row r="5318" spans="1:4">
      <c r="A5318" t="s">
        <v>7921</v>
      </c>
      <c r="B5318" t="s">
        <v>2610</v>
      </c>
      <c r="C5318" t="s">
        <v>2703</v>
      </c>
      <c r="D5318">
        <v>0</v>
      </c>
    </row>
    <row r="5319" spans="1:4">
      <c r="A5319" t="s">
        <v>7922</v>
      </c>
      <c r="B5319" t="s">
        <v>2610</v>
      </c>
      <c r="C5319" t="s">
        <v>2703</v>
      </c>
      <c r="D5319">
        <v>0</v>
      </c>
    </row>
    <row r="5320" spans="1:4">
      <c r="A5320" t="s">
        <v>7923</v>
      </c>
      <c r="B5320" t="s">
        <v>2610</v>
      </c>
      <c r="C5320" t="s">
        <v>2703</v>
      </c>
      <c r="D5320">
        <v>0</v>
      </c>
    </row>
    <row r="5321" spans="1:4">
      <c r="A5321" t="s">
        <v>7924</v>
      </c>
      <c r="B5321" t="s">
        <v>2610</v>
      </c>
      <c r="C5321" t="s">
        <v>2703</v>
      </c>
      <c r="D5321">
        <v>0</v>
      </c>
    </row>
    <row r="5322" spans="1:4">
      <c r="A5322" t="s">
        <v>7925</v>
      </c>
      <c r="B5322" t="s">
        <v>2610</v>
      </c>
      <c r="C5322" t="s">
        <v>2703</v>
      </c>
      <c r="D5322">
        <v>0</v>
      </c>
    </row>
    <row r="5323" spans="1:4">
      <c r="A5323" t="s">
        <v>7926</v>
      </c>
      <c r="B5323" t="s">
        <v>2610</v>
      </c>
      <c r="C5323" t="s">
        <v>2703</v>
      </c>
      <c r="D5323">
        <v>0</v>
      </c>
    </row>
    <row r="5324" spans="1:4">
      <c r="A5324" t="s">
        <v>7927</v>
      </c>
      <c r="B5324" t="s">
        <v>2610</v>
      </c>
      <c r="C5324" t="s">
        <v>2703</v>
      </c>
      <c r="D5324">
        <v>0</v>
      </c>
    </row>
    <row r="5325" spans="1:4">
      <c r="A5325" t="s">
        <v>7928</v>
      </c>
      <c r="B5325" t="s">
        <v>2610</v>
      </c>
      <c r="C5325" t="s">
        <v>2703</v>
      </c>
      <c r="D5325">
        <v>0</v>
      </c>
    </row>
    <row r="5326" spans="1:4">
      <c r="A5326" t="s">
        <v>7929</v>
      </c>
      <c r="B5326" t="s">
        <v>2610</v>
      </c>
      <c r="C5326" t="s">
        <v>2703</v>
      </c>
      <c r="D5326">
        <v>0</v>
      </c>
    </row>
    <row r="5327" spans="1:4">
      <c r="A5327" t="s">
        <v>7930</v>
      </c>
      <c r="B5327" t="s">
        <v>2610</v>
      </c>
      <c r="C5327" t="s">
        <v>2703</v>
      </c>
      <c r="D5327">
        <v>0</v>
      </c>
    </row>
    <row r="5328" spans="1:4">
      <c r="A5328" t="s">
        <v>7931</v>
      </c>
      <c r="B5328" t="s">
        <v>2610</v>
      </c>
      <c r="C5328" t="s">
        <v>2703</v>
      </c>
      <c r="D5328">
        <v>0</v>
      </c>
    </row>
    <row r="5329" spans="1:4">
      <c r="A5329" t="s">
        <v>7932</v>
      </c>
      <c r="B5329" t="s">
        <v>2610</v>
      </c>
      <c r="C5329" t="s">
        <v>2703</v>
      </c>
      <c r="D5329">
        <v>0</v>
      </c>
    </row>
    <row r="5330" spans="1:4">
      <c r="A5330" t="s">
        <v>7933</v>
      </c>
      <c r="B5330" t="s">
        <v>2610</v>
      </c>
      <c r="C5330" t="s">
        <v>2703</v>
      </c>
      <c r="D5330">
        <v>0</v>
      </c>
    </row>
    <row r="5331" spans="1:4">
      <c r="A5331" t="s">
        <v>7934</v>
      </c>
      <c r="B5331" t="s">
        <v>2610</v>
      </c>
      <c r="C5331" t="s">
        <v>2703</v>
      </c>
      <c r="D5331">
        <v>0</v>
      </c>
    </row>
    <row r="5332" spans="1:4">
      <c r="A5332" t="s">
        <v>7935</v>
      </c>
      <c r="B5332" t="s">
        <v>2610</v>
      </c>
      <c r="C5332" t="s">
        <v>2703</v>
      </c>
      <c r="D5332">
        <v>0</v>
      </c>
    </row>
    <row r="5333" spans="1:4">
      <c r="A5333" t="s">
        <v>7936</v>
      </c>
      <c r="B5333" t="s">
        <v>2610</v>
      </c>
      <c r="C5333" t="s">
        <v>2703</v>
      </c>
      <c r="D5333">
        <v>0</v>
      </c>
    </row>
    <row r="5334" spans="1:4">
      <c r="A5334" t="s">
        <v>7937</v>
      </c>
      <c r="B5334" t="s">
        <v>2610</v>
      </c>
      <c r="C5334" t="s">
        <v>2703</v>
      </c>
      <c r="D5334">
        <v>0</v>
      </c>
    </row>
    <row r="5335" spans="1:4">
      <c r="A5335" t="s">
        <v>7938</v>
      </c>
      <c r="B5335" t="s">
        <v>2610</v>
      </c>
      <c r="C5335" t="s">
        <v>2703</v>
      </c>
      <c r="D5335">
        <v>0</v>
      </c>
    </row>
    <row r="5336" spans="1:4">
      <c r="A5336" t="s">
        <v>7939</v>
      </c>
      <c r="B5336" t="s">
        <v>2610</v>
      </c>
      <c r="C5336" t="s">
        <v>2703</v>
      </c>
      <c r="D5336">
        <v>0</v>
      </c>
    </row>
    <row r="5337" spans="1:4">
      <c r="A5337" t="s">
        <v>7940</v>
      </c>
      <c r="B5337" t="s">
        <v>2610</v>
      </c>
      <c r="C5337" t="s">
        <v>2703</v>
      </c>
      <c r="D5337">
        <v>0</v>
      </c>
    </row>
    <row r="5338" spans="1:4">
      <c r="A5338" t="s">
        <v>7941</v>
      </c>
      <c r="B5338" t="s">
        <v>2610</v>
      </c>
      <c r="C5338" t="s">
        <v>2703</v>
      </c>
      <c r="D5338">
        <v>0</v>
      </c>
    </row>
    <row r="5339" spans="1:4">
      <c r="A5339" t="s">
        <v>7942</v>
      </c>
      <c r="B5339" t="s">
        <v>2610</v>
      </c>
      <c r="C5339" t="s">
        <v>2703</v>
      </c>
      <c r="D5339">
        <v>0</v>
      </c>
    </row>
    <row r="5340" spans="1:4">
      <c r="A5340" t="s">
        <v>7943</v>
      </c>
      <c r="B5340" t="s">
        <v>2610</v>
      </c>
      <c r="C5340" t="s">
        <v>2703</v>
      </c>
      <c r="D5340">
        <v>0</v>
      </c>
    </row>
    <row r="5341" spans="1:4">
      <c r="A5341" t="s">
        <v>7944</v>
      </c>
      <c r="B5341" t="s">
        <v>2610</v>
      </c>
      <c r="C5341" t="s">
        <v>2703</v>
      </c>
      <c r="D5341">
        <v>0</v>
      </c>
    </row>
    <row r="5342" spans="1:4">
      <c r="A5342" t="s">
        <v>7945</v>
      </c>
      <c r="B5342" t="s">
        <v>2610</v>
      </c>
      <c r="C5342" t="s">
        <v>2703</v>
      </c>
      <c r="D5342">
        <v>0</v>
      </c>
    </row>
    <row r="5343" spans="1:4">
      <c r="A5343" t="s">
        <v>7946</v>
      </c>
      <c r="B5343" t="s">
        <v>2610</v>
      </c>
      <c r="C5343" t="s">
        <v>2703</v>
      </c>
      <c r="D5343">
        <v>0</v>
      </c>
    </row>
    <row r="5344" spans="1:4">
      <c r="A5344" t="s">
        <v>7947</v>
      </c>
      <c r="B5344" t="s">
        <v>2610</v>
      </c>
      <c r="C5344" t="s">
        <v>2703</v>
      </c>
      <c r="D5344">
        <v>0</v>
      </c>
    </row>
    <row r="5345" spans="1:4">
      <c r="A5345" t="s">
        <v>7948</v>
      </c>
      <c r="B5345" t="s">
        <v>2610</v>
      </c>
      <c r="C5345" t="s">
        <v>2703</v>
      </c>
      <c r="D5345">
        <v>0</v>
      </c>
    </row>
    <row r="5346" spans="1:4">
      <c r="A5346" t="s">
        <v>7949</v>
      </c>
      <c r="B5346" t="s">
        <v>2610</v>
      </c>
      <c r="C5346" t="s">
        <v>2703</v>
      </c>
      <c r="D5346">
        <v>0</v>
      </c>
    </row>
    <row r="5347" spans="1:4">
      <c r="A5347" t="s">
        <v>7950</v>
      </c>
      <c r="B5347" t="s">
        <v>2610</v>
      </c>
      <c r="C5347" t="s">
        <v>2703</v>
      </c>
      <c r="D5347">
        <v>0</v>
      </c>
    </row>
    <row r="5348" spans="1:4">
      <c r="A5348" t="s">
        <v>7951</v>
      </c>
      <c r="B5348" t="s">
        <v>2610</v>
      </c>
      <c r="C5348" t="s">
        <v>2703</v>
      </c>
      <c r="D5348">
        <v>0</v>
      </c>
    </row>
    <row r="5349" spans="1:4">
      <c r="A5349" t="s">
        <v>7952</v>
      </c>
      <c r="B5349" t="s">
        <v>2610</v>
      </c>
      <c r="C5349" t="s">
        <v>2703</v>
      </c>
      <c r="D5349">
        <v>0</v>
      </c>
    </row>
    <row r="5350" spans="1:4">
      <c r="A5350" t="s">
        <v>7953</v>
      </c>
      <c r="B5350" t="s">
        <v>2610</v>
      </c>
      <c r="C5350" t="s">
        <v>2703</v>
      </c>
      <c r="D5350">
        <v>0</v>
      </c>
    </row>
    <row r="5351" spans="1:4">
      <c r="A5351" t="s">
        <v>7954</v>
      </c>
      <c r="B5351" t="s">
        <v>2610</v>
      </c>
      <c r="C5351" t="s">
        <v>2703</v>
      </c>
      <c r="D5351">
        <v>0</v>
      </c>
    </row>
    <row r="5352" spans="1:4">
      <c r="A5352" t="s">
        <v>7955</v>
      </c>
      <c r="B5352" t="s">
        <v>2610</v>
      </c>
      <c r="C5352" t="s">
        <v>2703</v>
      </c>
      <c r="D5352">
        <v>0</v>
      </c>
    </row>
    <row r="5353" spans="1:4">
      <c r="A5353" t="s">
        <v>7956</v>
      </c>
      <c r="B5353" t="s">
        <v>2610</v>
      </c>
      <c r="C5353" t="s">
        <v>2703</v>
      </c>
      <c r="D5353">
        <v>0</v>
      </c>
    </row>
    <row r="5354" spans="1:4">
      <c r="A5354" t="s">
        <v>7957</v>
      </c>
      <c r="B5354" t="s">
        <v>2610</v>
      </c>
      <c r="C5354" t="s">
        <v>2703</v>
      </c>
      <c r="D5354">
        <v>0</v>
      </c>
    </row>
    <row r="5355" spans="1:4">
      <c r="A5355" t="s">
        <v>7958</v>
      </c>
      <c r="B5355" t="s">
        <v>2610</v>
      </c>
      <c r="C5355" t="s">
        <v>2703</v>
      </c>
      <c r="D5355">
        <v>0</v>
      </c>
    </row>
    <row r="5356" spans="1:4">
      <c r="A5356" t="s">
        <v>7959</v>
      </c>
      <c r="B5356" t="s">
        <v>2610</v>
      </c>
      <c r="C5356" t="s">
        <v>2703</v>
      </c>
      <c r="D5356">
        <v>0</v>
      </c>
    </row>
    <row r="5357" spans="1:4">
      <c r="A5357" t="s">
        <v>7960</v>
      </c>
      <c r="B5357" t="s">
        <v>2610</v>
      </c>
      <c r="C5357" t="s">
        <v>2703</v>
      </c>
      <c r="D5357">
        <v>0</v>
      </c>
    </row>
    <row r="5358" spans="1:4">
      <c r="A5358" t="s">
        <v>7961</v>
      </c>
      <c r="B5358" t="s">
        <v>2610</v>
      </c>
      <c r="C5358" t="s">
        <v>2703</v>
      </c>
      <c r="D5358">
        <v>0</v>
      </c>
    </row>
    <row r="5359" spans="1:4">
      <c r="A5359" t="s">
        <v>7962</v>
      </c>
      <c r="B5359" t="s">
        <v>2610</v>
      </c>
      <c r="C5359" t="s">
        <v>2703</v>
      </c>
      <c r="D5359">
        <v>0</v>
      </c>
    </row>
    <row r="5360" spans="1:4">
      <c r="A5360" t="s">
        <v>7963</v>
      </c>
      <c r="B5360" t="s">
        <v>2610</v>
      </c>
      <c r="C5360" t="s">
        <v>2703</v>
      </c>
      <c r="D5360">
        <v>0</v>
      </c>
    </row>
    <row r="5361" spans="1:4">
      <c r="A5361" t="s">
        <v>7964</v>
      </c>
      <c r="B5361" t="s">
        <v>2610</v>
      </c>
      <c r="C5361" t="s">
        <v>2703</v>
      </c>
      <c r="D5361">
        <v>0</v>
      </c>
    </row>
    <row r="5362" spans="1:4">
      <c r="A5362" t="s">
        <v>7965</v>
      </c>
      <c r="B5362" t="s">
        <v>2610</v>
      </c>
      <c r="C5362" t="s">
        <v>2703</v>
      </c>
      <c r="D5362">
        <v>0</v>
      </c>
    </row>
    <row r="5363" spans="1:4">
      <c r="A5363" t="s">
        <v>7966</v>
      </c>
      <c r="B5363" t="s">
        <v>2610</v>
      </c>
      <c r="C5363" t="s">
        <v>2703</v>
      </c>
      <c r="D5363">
        <v>0</v>
      </c>
    </row>
    <row r="5364" spans="1:4">
      <c r="A5364" t="s">
        <v>7967</v>
      </c>
      <c r="B5364" t="s">
        <v>2610</v>
      </c>
      <c r="C5364" t="s">
        <v>2703</v>
      </c>
      <c r="D5364">
        <v>0</v>
      </c>
    </row>
    <row r="5365" spans="1:4">
      <c r="A5365" t="s">
        <v>7968</v>
      </c>
      <c r="B5365" t="s">
        <v>2610</v>
      </c>
      <c r="C5365" t="s">
        <v>2703</v>
      </c>
      <c r="D5365">
        <v>0</v>
      </c>
    </row>
    <row r="5366" spans="1:4">
      <c r="A5366" t="s">
        <v>7969</v>
      </c>
      <c r="B5366" t="s">
        <v>2610</v>
      </c>
      <c r="C5366" t="s">
        <v>2703</v>
      </c>
      <c r="D5366">
        <v>0</v>
      </c>
    </row>
    <row r="5367" spans="1:4">
      <c r="A5367" t="s">
        <v>7970</v>
      </c>
      <c r="B5367" t="s">
        <v>2610</v>
      </c>
      <c r="C5367" t="s">
        <v>2703</v>
      </c>
      <c r="D5367">
        <v>0</v>
      </c>
    </row>
    <row r="5368" spans="1:4">
      <c r="A5368" t="s">
        <v>7971</v>
      </c>
      <c r="B5368" t="s">
        <v>2610</v>
      </c>
      <c r="C5368" t="s">
        <v>2703</v>
      </c>
      <c r="D5368">
        <v>0</v>
      </c>
    </row>
    <row r="5369" spans="1:4">
      <c r="A5369" t="s">
        <v>7972</v>
      </c>
      <c r="B5369" t="s">
        <v>2610</v>
      </c>
      <c r="C5369" t="s">
        <v>2703</v>
      </c>
      <c r="D5369">
        <v>0</v>
      </c>
    </row>
    <row r="5370" spans="1:4">
      <c r="A5370" t="s">
        <v>7973</v>
      </c>
      <c r="B5370" t="s">
        <v>2610</v>
      </c>
      <c r="C5370" t="s">
        <v>2703</v>
      </c>
      <c r="D5370">
        <v>0</v>
      </c>
    </row>
    <row r="5371" spans="1:4">
      <c r="A5371" t="s">
        <v>7974</v>
      </c>
      <c r="B5371" t="s">
        <v>2610</v>
      </c>
      <c r="C5371" t="s">
        <v>2703</v>
      </c>
      <c r="D5371">
        <v>0</v>
      </c>
    </row>
    <row r="5372" spans="1:4">
      <c r="A5372" t="s">
        <v>7975</v>
      </c>
      <c r="B5372" t="s">
        <v>2610</v>
      </c>
      <c r="C5372" t="s">
        <v>2703</v>
      </c>
      <c r="D5372">
        <v>0</v>
      </c>
    </row>
    <row r="5373" spans="1:4">
      <c r="A5373" t="s">
        <v>7976</v>
      </c>
      <c r="B5373" t="s">
        <v>2610</v>
      </c>
      <c r="C5373" t="s">
        <v>2703</v>
      </c>
      <c r="D5373">
        <v>0</v>
      </c>
    </row>
    <row r="5374" spans="1:4">
      <c r="A5374" t="s">
        <v>7977</v>
      </c>
      <c r="B5374" t="s">
        <v>2610</v>
      </c>
      <c r="C5374" t="s">
        <v>2703</v>
      </c>
      <c r="D5374">
        <v>0</v>
      </c>
    </row>
    <row r="5375" spans="1:4">
      <c r="A5375" t="s">
        <v>7978</v>
      </c>
      <c r="B5375" t="s">
        <v>2610</v>
      </c>
      <c r="C5375" t="s">
        <v>2703</v>
      </c>
      <c r="D5375">
        <v>0</v>
      </c>
    </row>
    <row r="5376" spans="1:4">
      <c r="A5376" t="s">
        <v>7979</v>
      </c>
      <c r="B5376" t="s">
        <v>2610</v>
      </c>
      <c r="C5376" t="s">
        <v>2703</v>
      </c>
      <c r="D5376">
        <v>0</v>
      </c>
    </row>
    <row r="5377" spans="1:4">
      <c r="A5377" t="s">
        <v>7980</v>
      </c>
      <c r="B5377" t="s">
        <v>2610</v>
      </c>
      <c r="C5377" t="s">
        <v>2703</v>
      </c>
      <c r="D5377">
        <v>0</v>
      </c>
    </row>
    <row r="5378" spans="1:4">
      <c r="A5378" t="s">
        <v>7981</v>
      </c>
      <c r="B5378" t="s">
        <v>2610</v>
      </c>
      <c r="C5378" t="s">
        <v>2703</v>
      </c>
      <c r="D5378">
        <v>0</v>
      </c>
    </row>
    <row r="5379" spans="1:4">
      <c r="A5379" t="s">
        <v>7982</v>
      </c>
      <c r="B5379" t="s">
        <v>2610</v>
      </c>
      <c r="C5379" t="s">
        <v>2703</v>
      </c>
      <c r="D5379">
        <v>0</v>
      </c>
    </row>
    <row r="5380" spans="1:4">
      <c r="A5380" t="s">
        <v>7983</v>
      </c>
      <c r="B5380" t="s">
        <v>2610</v>
      </c>
      <c r="C5380" t="s">
        <v>2703</v>
      </c>
      <c r="D5380">
        <v>0</v>
      </c>
    </row>
    <row r="5381" spans="1:4">
      <c r="A5381" t="s">
        <v>7984</v>
      </c>
      <c r="B5381" t="s">
        <v>2610</v>
      </c>
      <c r="C5381" t="s">
        <v>2703</v>
      </c>
      <c r="D5381">
        <v>0</v>
      </c>
    </row>
    <row r="5382" spans="1:4">
      <c r="A5382" t="s">
        <v>7985</v>
      </c>
      <c r="B5382" t="s">
        <v>2610</v>
      </c>
      <c r="C5382" t="s">
        <v>2703</v>
      </c>
      <c r="D5382">
        <v>0</v>
      </c>
    </row>
    <row r="5383" spans="1:4">
      <c r="A5383" t="s">
        <v>7986</v>
      </c>
      <c r="B5383" t="s">
        <v>2610</v>
      </c>
      <c r="C5383" t="s">
        <v>2703</v>
      </c>
      <c r="D5383">
        <v>0</v>
      </c>
    </row>
    <row r="5384" spans="1:4">
      <c r="A5384" t="s">
        <v>7987</v>
      </c>
      <c r="B5384" t="s">
        <v>2610</v>
      </c>
      <c r="C5384" t="s">
        <v>2703</v>
      </c>
      <c r="D5384">
        <v>0</v>
      </c>
    </row>
    <row r="5385" spans="1:4">
      <c r="A5385" t="s">
        <v>7988</v>
      </c>
      <c r="B5385" t="s">
        <v>2610</v>
      </c>
      <c r="C5385" t="s">
        <v>2703</v>
      </c>
      <c r="D5385">
        <v>0</v>
      </c>
    </row>
    <row r="5386" spans="1:4">
      <c r="A5386" t="s">
        <v>7989</v>
      </c>
      <c r="B5386" t="s">
        <v>2610</v>
      </c>
      <c r="C5386" t="s">
        <v>2703</v>
      </c>
      <c r="D5386">
        <v>0</v>
      </c>
    </row>
    <row r="5387" spans="1:4">
      <c r="A5387" t="s">
        <v>7990</v>
      </c>
      <c r="B5387" t="s">
        <v>2610</v>
      </c>
      <c r="C5387" t="s">
        <v>2703</v>
      </c>
      <c r="D5387">
        <v>0</v>
      </c>
    </row>
    <row r="5388" spans="1:4">
      <c r="A5388" t="s">
        <v>7991</v>
      </c>
      <c r="B5388" t="s">
        <v>2610</v>
      </c>
      <c r="C5388" t="s">
        <v>2735</v>
      </c>
      <c r="D5388">
        <v>0</v>
      </c>
    </row>
    <row r="5389" spans="1:4">
      <c r="A5389" t="s">
        <v>7992</v>
      </c>
      <c r="B5389" t="s">
        <v>2610</v>
      </c>
      <c r="C5389" t="s">
        <v>2735</v>
      </c>
      <c r="D5389">
        <v>0</v>
      </c>
    </row>
    <row r="5390" spans="1:4">
      <c r="A5390" t="s">
        <v>7993</v>
      </c>
      <c r="B5390" t="s">
        <v>2610</v>
      </c>
      <c r="C5390" t="s">
        <v>2735</v>
      </c>
      <c r="D5390">
        <v>0</v>
      </c>
    </row>
    <row r="5391" spans="1:4">
      <c r="A5391" t="s">
        <v>7994</v>
      </c>
      <c r="B5391" t="s">
        <v>2610</v>
      </c>
      <c r="C5391" t="s">
        <v>2735</v>
      </c>
      <c r="D5391">
        <v>0</v>
      </c>
    </row>
    <row r="5392" spans="1:4">
      <c r="A5392" t="s">
        <v>7995</v>
      </c>
      <c r="B5392" t="s">
        <v>2610</v>
      </c>
      <c r="C5392" t="s">
        <v>2735</v>
      </c>
      <c r="D5392">
        <v>0</v>
      </c>
    </row>
    <row r="5393" spans="1:4">
      <c r="A5393" t="s">
        <v>7996</v>
      </c>
      <c r="B5393" t="s">
        <v>2610</v>
      </c>
      <c r="C5393" t="s">
        <v>2735</v>
      </c>
      <c r="D5393">
        <v>0</v>
      </c>
    </row>
    <row r="5394" spans="1:4">
      <c r="A5394" t="s">
        <v>7997</v>
      </c>
      <c r="B5394" t="s">
        <v>2610</v>
      </c>
      <c r="C5394" t="s">
        <v>2735</v>
      </c>
      <c r="D5394">
        <v>0</v>
      </c>
    </row>
    <row r="5395" spans="1:4">
      <c r="A5395" t="s">
        <v>7998</v>
      </c>
      <c r="B5395" t="s">
        <v>2610</v>
      </c>
      <c r="C5395" t="s">
        <v>2735</v>
      </c>
      <c r="D5395">
        <v>0</v>
      </c>
    </row>
    <row r="5396" spans="1:4">
      <c r="A5396" t="s">
        <v>7999</v>
      </c>
      <c r="B5396" t="s">
        <v>2610</v>
      </c>
      <c r="C5396" t="s">
        <v>2735</v>
      </c>
      <c r="D5396">
        <v>0</v>
      </c>
    </row>
    <row r="5397" spans="1:4">
      <c r="A5397" t="s">
        <v>8000</v>
      </c>
      <c r="B5397" t="s">
        <v>2610</v>
      </c>
      <c r="C5397" t="s">
        <v>2735</v>
      </c>
      <c r="D5397">
        <v>0</v>
      </c>
    </row>
    <row r="5398" spans="1:4">
      <c r="A5398" t="s">
        <v>8001</v>
      </c>
      <c r="B5398" t="s">
        <v>2610</v>
      </c>
      <c r="C5398" t="s">
        <v>2735</v>
      </c>
      <c r="D5398">
        <v>0</v>
      </c>
    </row>
    <row r="5399" spans="1:4">
      <c r="A5399" t="s">
        <v>8002</v>
      </c>
      <c r="B5399" t="s">
        <v>2610</v>
      </c>
      <c r="C5399" t="s">
        <v>2735</v>
      </c>
      <c r="D5399">
        <v>0</v>
      </c>
    </row>
    <row r="5400" spans="1:4">
      <c r="A5400" t="s">
        <v>8003</v>
      </c>
      <c r="B5400" t="s">
        <v>2610</v>
      </c>
      <c r="C5400" t="s">
        <v>2735</v>
      </c>
      <c r="D5400">
        <v>0</v>
      </c>
    </row>
    <row r="5401" spans="1:4">
      <c r="A5401" t="s">
        <v>8004</v>
      </c>
      <c r="B5401" t="s">
        <v>2610</v>
      </c>
      <c r="C5401" t="s">
        <v>2735</v>
      </c>
      <c r="D5401">
        <v>0</v>
      </c>
    </row>
    <row r="5402" spans="1:4">
      <c r="A5402" t="s">
        <v>8005</v>
      </c>
      <c r="B5402" t="s">
        <v>2610</v>
      </c>
      <c r="C5402" t="s">
        <v>2735</v>
      </c>
      <c r="D5402">
        <v>0</v>
      </c>
    </row>
    <row r="5403" spans="1:4">
      <c r="A5403" t="s">
        <v>8006</v>
      </c>
      <c r="B5403" t="s">
        <v>2610</v>
      </c>
      <c r="C5403" t="s">
        <v>2735</v>
      </c>
      <c r="D5403">
        <v>0</v>
      </c>
    </row>
    <row r="5404" spans="1:4">
      <c r="A5404" t="s">
        <v>8007</v>
      </c>
      <c r="B5404" t="s">
        <v>2610</v>
      </c>
      <c r="C5404" t="s">
        <v>2735</v>
      </c>
      <c r="D5404">
        <v>0</v>
      </c>
    </row>
    <row r="5405" spans="1:4">
      <c r="A5405" t="s">
        <v>8008</v>
      </c>
      <c r="B5405" t="s">
        <v>2610</v>
      </c>
      <c r="C5405" t="s">
        <v>2735</v>
      </c>
      <c r="D5405">
        <v>0</v>
      </c>
    </row>
    <row r="5406" spans="1:4">
      <c r="A5406" t="s">
        <v>8009</v>
      </c>
      <c r="B5406" t="s">
        <v>2610</v>
      </c>
      <c r="C5406" t="s">
        <v>2735</v>
      </c>
      <c r="D5406">
        <v>0</v>
      </c>
    </row>
    <row r="5407" spans="1:4">
      <c r="A5407" t="s">
        <v>8010</v>
      </c>
      <c r="B5407" t="s">
        <v>2610</v>
      </c>
      <c r="C5407" t="s">
        <v>2735</v>
      </c>
      <c r="D5407">
        <v>0</v>
      </c>
    </row>
    <row r="5408" spans="1:4">
      <c r="A5408" t="s">
        <v>8011</v>
      </c>
      <c r="B5408" t="s">
        <v>2610</v>
      </c>
      <c r="C5408" t="s">
        <v>2735</v>
      </c>
      <c r="D5408">
        <v>0</v>
      </c>
    </row>
    <row r="5409" spans="1:4">
      <c r="A5409" t="s">
        <v>8012</v>
      </c>
      <c r="B5409" t="s">
        <v>2610</v>
      </c>
      <c r="C5409" t="s">
        <v>2735</v>
      </c>
      <c r="D5409">
        <v>0</v>
      </c>
    </row>
    <row r="5410" spans="1:4">
      <c r="A5410" t="s">
        <v>8013</v>
      </c>
      <c r="B5410" t="s">
        <v>2610</v>
      </c>
      <c r="C5410" t="s">
        <v>2735</v>
      </c>
      <c r="D5410">
        <v>0</v>
      </c>
    </row>
    <row r="5411" spans="1:4">
      <c r="A5411" t="s">
        <v>8014</v>
      </c>
      <c r="B5411" t="s">
        <v>2610</v>
      </c>
      <c r="C5411" t="s">
        <v>2735</v>
      </c>
      <c r="D5411">
        <v>0</v>
      </c>
    </row>
    <row r="5412" spans="1:4">
      <c r="A5412" t="s">
        <v>8015</v>
      </c>
      <c r="B5412" t="s">
        <v>2610</v>
      </c>
      <c r="C5412" t="s">
        <v>2735</v>
      </c>
      <c r="D5412">
        <v>0</v>
      </c>
    </row>
    <row r="5413" spans="1:4">
      <c r="A5413" t="s">
        <v>8016</v>
      </c>
      <c r="B5413" t="s">
        <v>2610</v>
      </c>
      <c r="C5413" t="s">
        <v>2735</v>
      </c>
      <c r="D5413">
        <v>0</v>
      </c>
    </row>
    <row r="5414" spans="1:4">
      <c r="A5414" t="s">
        <v>8017</v>
      </c>
      <c r="B5414" t="s">
        <v>2610</v>
      </c>
      <c r="C5414" t="s">
        <v>2735</v>
      </c>
      <c r="D5414">
        <v>0</v>
      </c>
    </row>
    <row r="5415" spans="1:4">
      <c r="A5415" t="s">
        <v>8018</v>
      </c>
      <c r="B5415" t="s">
        <v>2610</v>
      </c>
      <c r="C5415" t="s">
        <v>2735</v>
      </c>
      <c r="D5415">
        <v>0</v>
      </c>
    </row>
    <row r="5416" spans="1:4">
      <c r="A5416" t="s">
        <v>8019</v>
      </c>
      <c r="B5416" t="s">
        <v>2610</v>
      </c>
      <c r="C5416" t="s">
        <v>2735</v>
      </c>
      <c r="D5416">
        <v>0</v>
      </c>
    </row>
    <row r="5417" spans="1:4">
      <c r="A5417" t="s">
        <v>8020</v>
      </c>
      <c r="B5417" t="s">
        <v>2610</v>
      </c>
      <c r="C5417" t="s">
        <v>2735</v>
      </c>
      <c r="D5417">
        <v>0</v>
      </c>
    </row>
    <row r="5418" spans="1:4">
      <c r="A5418" t="s">
        <v>8021</v>
      </c>
      <c r="B5418" t="s">
        <v>2610</v>
      </c>
      <c r="C5418" t="s">
        <v>2735</v>
      </c>
      <c r="D5418">
        <v>0</v>
      </c>
    </row>
    <row r="5419" spans="1:4">
      <c r="A5419" t="s">
        <v>8022</v>
      </c>
      <c r="B5419" t="s">
        <v>2610</v>
      </c>
      <c r="C5419" t="s">
        <v>2735</v>
      </c>
      <c r="D5419">
        <v>0</v>
      </c>
    </row>
    <row r="5420" spans="1:4">
      <c r="A5420" t="s">
        <v>8023</v>
      </c>
      <c r="B5420" t="s">
        <v>2610</v>
      </c>
      <c r="C5420" t="s">
        <v>2735</v>
      </c>
      <c r="D5420">
        <v>0</v>
      </c>
    </row>
    <row r="5421" spans="1:4">
      <c r="A5421" t="s">
        <v>8024</v>
      </c>
      <c r="B5421" t="s">
        <v>2610</v>
      </c>
      <c r="C5421" t="s">
        <v>2735</v>
      </c>
      <c r="D5421">
        <v>0</v>
      </c>
    </row>
    <row r="5422" spans="1:4">
      <c r="A5422" t="s">
        <v>8025</v>
      </c>
      <c r="B5422" t="s">
        <v>2610</v>
      </c>
      <c r="C5422" t="s">
        <v>2735</v>
      </c>
      <c r="D5422">
        <v>0</v>
      </c>
    </row>
    <row r="5423" spans="1:4">
      <c r="A5423" t="s">
        <v>8026</v>
      </c>
      <c r="B5423" t="s">
        <v>2610</v>
      </c>
      <c r="C5423" t="s">
        <v>2735</v>
      </c>
      <c r="D5423">
        <v>0</v>
      </c>
    </row>
    <row r="5424" spans="1:4">
      <c r="A5424" t="s">
        <v>8027</v>
      </c>
      <c r="B5424" t="s">
        <v>2610</v>
      </c>
      <c r="C5424" t="s">
        <v>2735</v>
      </c>
      <c r="D5424">
        <v>0</v>
      </c>
    </row>
    <row r="5425" spans="1:4">
      <c r="A5425" t="s">
        <v>8028</v>
      </c>
      <c r="B5425" t="s">
        <v>2610</v>
      </c>
      <c r="C5425" t="s">
        <v>2735</v>
      </c>
      <c r="D5425">
        <v>0</v>
      </c>
    </row>
    <row r="5426" spans="1:4">
      <c r="A5426" t="s">
        <v>8029</v>
      </c>
      <c r="B5426" t="s">
        <v>2610</v>
      </c>
      <c r="C5426" t="s">
        <v>2735</v>
      </c>
      <c r="D5426">
        <v>0</v>
      </c>
    </row>
    <row r="5427" spans="1:4">
      <c r="A5427" t="s">
        <v>8030</v>
      </c>
      <c r="B5427" t="s">
        <v>2610</v>
      </c>
      <c r="C5427" t="s">
        <v>2735</v>
      </c>
      <c r="D5427">
        <v>0</v>
      </c>
    </row>
    <row r="5428" spans="1:4">
      <c r="A5428" t="s">
        <v>8031</v>
      </c>
      <c r="B5428" t="s">
        <v>2610</v>
      </c>
      <c r="C5428" t="s">
        <v>2735</v>
      </c>
      <c r="D5428">
        <v>0</v>
      </c>
    </row>
    <row r="5429" spans="1:4">
      <c r="A5429" t="s">
        <v>8032</v>
      </c>
      <c r="B5429" t="s">
        <v>2610</v>
      </c>
      <c r="C5429" t="s">
        <v>2735</v>
      </c>
      <c r="D5429">
        <v>0</v>
      </c>
    </row>
    <row r="5430" spans="1:4">
      <c r="A5430" t="s">
        <v>8033</v>
      </c>
      <c r="B5430" t="s">
        <v>2610</v>
      </c>
      <c r="C5430" t="s">
        <v>2735</v>
      </c>
      <c r="D5430">
        <v>0</v>
      </c>
    </row>
    <row r="5431" spans="1:4">
      <c r="A5431" t="s">
        <v>8034</v>
      </c>
      <c r="B5431" t="s">
        <v>2610</v>
      </c>
      <c r="C5431" t="s">
        <v>2735</v>
      </c>
      <c r="D5431">
        <v>0</v>
      </c>
    </row>
    <row r="5432" spans="1:4">
      <c r="A5432" t="s">
        <v>8035</v>
      </c>
      <c r="B5432" t="s">
        <v>2610</v>
      </c>
      <c r="C5432" t="s">
        <v>2735</v>
      </c>
      <c r="D5432">
        <v>0</v>
      </c>
    </row>
    <row r="5433" spans="1:4">
      <c r="A5433" t="s">
        <v>8036</v>
      </c>
      <c r="B5433" t="s">
        <v>2610</v>
      </c>
      <c r="C5433" t="s">
        <v>2735</v>
      </c>
      <c r="D5433">
        <v>0</v>
      </c>
    </row>
    <row r="5434" spans="1:4">
      <c r="A5434" t="s">
        <v>8037</v>
      </c>
      <c r="B5434" t="s">
        <v>2610</v>
      </c>
      <c r="C5434" t="s">
        <v>2735</v>
      </c>
      <c r="D5434">
        <v>0</v>
      </c>
    </row>
    <row r="5435" spans="1:4">
      <c r="A5435" t="s">
        <v>8038</v>
      </c>
      <c r="B5435" t="s">
        <v>2610</v>
      </c>
      <c r="C5435" t="s">
        <v>2735</v>
      </c>
      <c r="D5435">
        <v>0</v>
      </c>
    </row>
    <row r="5436" spans="1:4">
      <c r="A5436" t="s">
        <v>8039</v>
      </c>
      <c r="B5436" t="s">
        <v>2610</v>
      </c>
      <c r="C5436" t="s">
        <v>2735</v>
      </c>
      <c r="D5436">
        <v>0</v>
      </c>
    </row>
    <row r="5437" spans="1:4">
      <c r="A5437" t="s">
        <v>8040</v>
      </c>
      <c r="B5437" t="s">
        <v>2610</v>
      </c>
      <c r="C5437" t="s">
        <v>2735</v>
      </c>
      <c r="D5437">
        <v>0</v>
      </c>
    </row>
    <row r="5438" spans="1:4">
      <c r="A5438" t="s">
        <v>8041</v>
      </c>
      <c r="B5438" t="s">
        <v>2610</v>
      </c>
      <c r="C5438" t="s">
        <v>2735</v>
      </c>
      <c r="D5438">
        <v>0</v>
      </c>
    </row>
    <row r="5439" spans="1:4">
      <c r="A5439" t="s">
        <v>8042</v>
      </c>
      <c r="B5439" t="s">
        <v>2610</v>
      </c>
      <c r="C5439" t="s">
        <v>2735</v>
      </c>
      <c r="D5439">
        <v>0</v>
      </c>
    </row>
    <row r="5440" spans="1:4">
      <c r="A5440" t="s">
        <v>8043</v>
      </c>
      <c r="B5440" t="s">
        <v>2610</v>
      </c>
      <c r="C5440" t="s">
        <v>2735</v>
      </c>
      <c r="D5440">
        <v>0</v>
      </c>
    </row>
    <row r="5441" spans="1:4">
      <c r="A5441" t="s">
        <v>8044</v>
      </c>
      <c r="B5441" t="s">
        <v>2610</v>
      </c>
      <c r="C5441" t="s">
        <v>2735</v>
      </c>
      <c r="D5441">
        <v>0</v>
      </c>
    </row>
    <row r="5442" spans="1:4">
      <c r="A5442" t="s">
        <v>8045</v>
      </c>
      <c r="B5442" t="s">
        <v>2610</v>
      </c>
      <c r="C5442" t="s">
        <v>2735</v>
      </c>
      <c r="D5442">
        <v>0</v>
      </c>
    </row>
    <row r="5443" spans="1:4">
      <c r="A5443" t="s">
        <v>8046</v>
      </c>
      <c r="B5443" t="s">
        <v>2610</v>
      </c>
      <c r="C5443" t="s">
        <v>2735</v>
      </c>
      <c r="D5443">
        <v>0</v>
      </c>
    </row>
    <row r="5444" spans="1:4">
      <c r="A5444" t="s">
        <v>8047</v>
      </c>
      <c r="B5444" t="s">
        <v>2610</v>
      </c>
      <c r="C5444" t="s">
        <v>2735</v>
      </c>
      <c r="D5444">
        <v>0</v>
      </c>
    </row>
    <row r="5445" spans="1:4">
      <c r="A5445" t="s">
        <v>8048</v>
      </c>
      <c r="B5445" t="s">
        <v>2610</v>
      </c>
      <c r="C5445" t="s">
        <v>2735</v>
      </c>
      <c r="D5445">
        <v>0</v>
      </c>
    </row>
    <row r="5446" spans="1:4">
      <c r="A5446" t="s">
        <v>8049</v>
      </c>
      <c r="B5446" t="s">
        <v>2610</v>
      </c>
      <c r="C5446" t="s">
        <v>2735</v>
      </c>
      <c r="D5446">
        <v>0</v>
      </c>
    </row>
    <row r="5447" spans="1:4">
      <c r="A5447" t="s">
        <v>8050</v>
      </c>
      <c r="B5447" t="s">
        <v>2610</v>
      </c>
      <c r="C5447" t="s">
        <v>2735</v>
      </c>
      <c r="D5447">
        <v>0</v>
      </c>
    </row>
    <row r="5448" spans="1:4">
      <c r="A5448" t="s">
        <v>8051</v>
      </c>
      <c r="B5448" t="s">
        <v>2610</v>
      </c>
      <c r="C5448" t="s">
        <v>2735</v>
      </c>
      <c r="D5448">
        <v>0</v>
      </c>
    </row>
    <row r="5449" spans="1:4">
      <c r="A5449" t="s">
        <v>8052</v>
      </c>
      <c r="B5449" t="s">
        <v>2610</v>
      </c>
      <c r="C5449" t="s">
        <v>2735</v>
      </c>
      <c r="D5449">
        <v>0</v>
      </c>
    </row>
    <row r="5450" spans="1:4">
      <c r="A5450" t="s">
        <v>8053</v>
      </c>
      <c r="B5450" t="s">
        <v>2610</v>
      </c>
      <c r="C5450" t="s">
        <v>2735</v>
      </c>
      <c r="D5450">
        <v>0</v>
      </c>
    </row>
    <row r="5451" spans="1:4">
      <c r="A5451" t="s">
        <v>8054</v>
      </c>
      <c r="B5451" t="s">
        <v>2610</v>
      </c>
      <c r="C5451" t="s">
        <v>2735</v>
      </c>
      <c r="D5451">
        <v>0</v>
      </c>
    </row>
    <row r="5452" spans="1:4">
      <c r="A5452" t="s">
        <v>8055</v>
      </c>
      <c r="B5452" t="s">
        <v>2610</v>
      </c>
      <c r="C5452" t="s">
        <v>2735</v>
      </c>
      <c r="D5452">
        <v>0</v>
      </c>
    </row>
    <row r="5453" spans="1:4">
      <c r="A5453" t="s">
        <v>8056</v>
      </c>
      <c r="B5453" t="s">
        <v>2610</v>
      </c>
      <c r="C5453" t="s">
        <v>2735</v>
      </c>
      <c r="D5453">
        <v>0</v>
      </c>
    </row>
    <row r="5454" spans="1:4">
      <c r="A5454" t="s">
        <v>8057</v>
      </c>
      <c r="B5454" t="s">
        <v>2610</v>
      </c>
      <c r="C5454" t="s">
        <v>2735</v>
      </c>
      <c r="D5454">
        <v>0</v>
      </c>
    </row>
    <row r="5455" spans="1:4">
      <c r="A5455" t="s">
        <v>8058</v>
      </c>
      <c r="B5455" t="s">
        <v>2610</v>
      </c>
      <c r="C5455" t="s">
        <v>2735</v>
      </c>
      <c r="D5455">
        <v>0</v>
      </c>
    </row>
    <row r="5456" spans="1:4">
      <c r="A5456" t="s">
        <v>8059</v>
      </c>
      <c r="B5456" t="s">
        <v>2610</v>
      </c>
      <c r="C5456" t="s">
        <v>2735</v>
      </c>
      <c r="D5456">
        <v>0</v>
      </c>
    </row>
    <row r="5457" spans="1:4">
      <c r="A5457" t="s">
        <v>8060</v>
      </c>
      <c r="B5457" t="s">
        <v>2610</v>
      </c>
      <c r="C5457" t="s">
        <v>2735</v>
      </c>
      <c r="D5457">
        <v>0</v>
      </c>
    </row>
    <row r="5458" spans="1:4">
      <c r="A5458" t="s">
        <v>8061</v>
      </c>
      <c r="B5458" t="s">
        <v>2610</v>
      </c>
      <c r="C5458" t="s">
        <v>2735</v>
      </c>
      <c r="D5458">
        <v>0</v>
      </c>
    </row>
    <row r="5459" spans="1:4">
      <c r="A5459" t="s">
        <v>8062</v>
      </c>
      <c r="B5459" t="s">
        <v>2610</v>
      </c>
      <c r="C5459" t="s">
        <v>2735</v>
      </c>
      <c r="D5459">
        <v>0</v>
      </c>
    </row>
    <row r="5460" spans="1:4">
      <c r="A5460" t="s">
        <v>8063</v>
      </c>
      <c r="B5460" t="s">
        <v>2610</v>
      </c>
      <c r="C5460" t="s">
        <v>2735</v>
      </c>
      <c r="D5460">
        <v>0</v>
      </c>
    </row>
    <row r="5461" spans="1:4">
      <c r="A5461" t="s">
        <v>8064</v>
      </c>
      <c r="B5461" t="s">
        <v>2610</v>
      </c>
      <c r="C5461" t="s">
        <v>2735</v>
      </c>
      <c r="D5461">
        <v>0</v>
      </c>
    </row>
    <row r="5462" spans="1:4">
      <c r="A5462" t="s">
        <v>8065</v>
      </c>
      <c r="B5462" t="s">
        <v>2610</v>
      </c>
      <c r="C5462" t="s">
        <v>2735</v>
      </c>
      <c r="D5462">
        <v>0</v>
      </c>
    </row>
    <row r="5463" spans="1:4">
      <c r="A5463" t="s">
        <v>8066</v>
      </c>
      <c r="B5463" t="s">
        <v>2610</v>
      </c>
      <c r="C5463" t="s">
        <v>2735</v>
      </c>
      <c r="D5463">
        <v>0</v>
      </c>
    </row>
    <row r="5464" spans="1:4">
      <c r="A5464" t="s">
        <v>8067</v>
      </c>
      <c r="B5464" t="s">
        <v>2610</v>
      </c>
      <c r="C5464" t="s">
        <v>2735</v>
      </c>
      <c r="D5464">
        <v>0</v>
      </c>
    </row>
    <row r="5465" spans="1:4">
      <c r="A5465" t="s">
        <v>8068</v>
      </c>
      <c r="B5465" t="s">
        <v>2610</v>
      </c>
      <c r="C5465" t="s">
        <v>2735</v>
      </c>
      <c r="D5465">
        <v>0</v>
      </c>
    </row>
    <row r="5466" spans="1:4">
      <c r="A5466" t="s">
        <v>8069</v>
      </c>
      <c r="B5466" t="s">
        <v>2610</v>
      </c>
      <c r="C5466" t="s">
        <v>2735</v>
      </c>
      <c r="D5466">
        <v>0</v>
      </c>
    </row>
    <row r="5467" spans="1:4">
      <c r="A5467" t="s">
        <v>8070</v>
      </c>
      <c r="B5467" t="s">
        <v>2610</v>
      </c>
      <c r="C5467" t="s">
        <v>2735</v>
      </c>
      <c r="D5467">
        <v>0</v>
      </c>
    </row>
    <row r="5468" spans="1:4">
      <c r="A5468" t="s">
        <v>8071</v>
      </c>
      <c r="B5468" t="s">
        <v>2610</v>
      </c>
      <c r="C5468" t="s">
        <v>2735</v>
      </c>
      <c r="D5468">
        <v>0</v>
      </c>
    </row>
    <row r="5469" spans="1:4">
      <c r="A5469" t="s">
        <v>8072</v>
      </c>
      <c r="B5469" t="s">
        <v>2610</v>
      </c>
      <c r="C5469" t="s">
        <v>2735</v>
      </c>
      <c r="D5469">
        <v>0</v>
      </c>
    </row>
    <row r="5470" spans="1:4">
      <c r="A5470" t="s">
        <v>8073</v>
      </c>
      <c r="B5470" t="s">
        <v>2610</v>
      </c>
      <c r="C5470" t="s">
        <v>2735</v>
      </c>
      <c r="D5470">
        <v>0</v>
      </c>
    </row>
    <row r="5471" spans="1:4">
      <c r="A5471" t="s">
        <v>8074</v>
      </c>
      <c r="B5471" t="s">
        <v>2610</v>
      </c>
      <c r="C5471" t="s">
        <v>2735</v>
      </c>
      <c r="D5471">
        <v>0</v>
      </c>
    </row>
    <row r="5472" spans="1:4">
      <c r="A5472" t="s">
        <v>8075</v>
      </c>
      <c r="B5472" t="s">
        <v>2610</v>
      </c>
      <c r="C5472" t="s">
        <v>2735</v>
      </c>
      <c r="D5472">
        <v>0</v>
      </c>
    </row>
    <row r="5473" spans="1:4">
      <c r="A5473" t="s">
        <v>8076</v>
      </c>
      <c r="B5473" t="s">
        <v>2610</v>
      </c>
      <c r="C5473" t="s">
        <v>2735</v>
      </c>
      <c r="D5473">
        <v>0</v>
      </c>
    </row>
    <row r="5474" spans="1:4">
      <c r="A5474" t="s">
        <v>8077</v>
      </c>
      <c r="B5474" t="s">
        <v>2610</v>
      </c>
      <c r="C5474" t="s">
        <v>2735</v>
      </c>
      <c r="D5474">
        <v>0</v>
      </c>
    </row>
    <row r="5475" spans="1:4">
      <c r="A5475" t="s">
        <v>8078</v>
      </c>
      <c r="B5475" t="s">
        <v>2610</v>
      </c>
      <c r="C5475" t="s">
        <v>2735</v>
      </c>
      <c r="D5475">
        <v>0</v>
      </c>
    </row>
    <row r="5476" spans="1:4">
      <c r="A5476" t="s">
        <v>8079</v>
      </c>
      <c r="B5476" t="s">
        <v>2610</v>
      </c>
      <c r="C5476" t="s">
        <v>2735</v>
      </c>
      <c r="D5476">
        <v>0</v>
      </c>
    </row>
    <row r="5477" spans="1:4">
      <c r="A5477" t="s">
        <v>8080</v>
      </c>
      <c r="B5477" t="s">
        <v>2610</v>
      </c>
      <c r="C5477" t="s">
        <v>2735</v>
      </c>
      <c r="D5477">
        <v>0</v>
      </c>
    </row>
    <row r="5478" spans="1:4">
      <c r="A5478" t="s">
        <v>8081</v>
      </c>
      <c r="B5478" t="s">
        <v>2610</v>
      </c>
      <c r="C5478" t="s">
        <v>2735</v>
      </c>
      <c r="D5478">
        <v>0</v>
      </c>
    </row>
    <row r="5479" spans="1:4">
      <c r="A5479" t="s">
        <v>8082</v>
      </c>
      <c r="B5479" t="s">
        <v>2610</v>
      </c>
      <c r="C5479" t="s">
        <v>2735</v>
      </c>
      <c r="D5479">
        <v>0</v>
      </c>
    </row>
    <row r="5480" spans="1:4">
      <c r="A5480" t="s">
        <v>8083</v>
      </c>
      <c r="B5480" t="s">
        <v>2610</v>
      </c>
      <c r="C5480" t="s">
        <v>2735</v>
      </c>
      <c r="D5480">
        <v>0</v>
      </c>
    </row>
    <row r="5481" spans="1:4">
      <c r="A5481" t="s">
        <v>8084</v>
      </c>
      <c r="B5481" t="s">
        <v>2610</v>
      </c>
      <c r="C5481" t="s">
        <v>2735</v>
      </c>
      <c r="D5481">
        <v>0</v>
      </c>
    </row>
    <row r="5482" spans="1:4">
      <c r="A5482" t="s">
        <v>8085</v>
      </c>
      <c r="B5482" t="s">
        <v>2610</v>
      </c>
      <c r="C5482" t="s">
        <v>2735</v>
      </c>
      <c r="D5482">
        <v>0</v>
      </c>
    </row>
    <row r="5483" spans="1:4">
      <c r="A5483" t="s">
        <v>8086</v>
      </c>
      <c r="B5483" t="s">
        <v>2610</v>
      </c>
      <c r="C5483" t="s">
        <v>2735</v>
      </c>
      <c r="D5483">
        <v>0</v>
      </c>
    </row>
    <row r="5484" spans="1:4">
      <c r="A5484" t="s">
        <v>8087</v>
      </c>
      <c r="B5484" t="s">
        <v>2610</v>
      </c>
      <c r="C5484" t="s">
        <v>2735</v>
      </c>
      <c r="D5484">
        <v>0</v>
      </c>
    </row>
    <row r="5485" spans="1:4">
      <c r="A5485" t="s">
        <v>8088</v>
      </c>
      <c r="B5485" t="s">
        <v>2610</v>
      </c>
      <c r="C5485" t="s">
        <v>2735</v>
      </c>
      <c r="D5485">
        <v>0</v>
      </c>
    </row>
    <row r="5486" spans="1:4">
      <c r="A5486" t="s">
        <v>8089</v>
      </c>
      <c r="B5486" t="s">
        <v>2610</v>
      </c>
      <c r="C5486" t="s">
        <v>2735</v>
      </c>
      <c r="D5486">
        <v>0</v>
      </c>
    </row>
    <row r="5487" spans="1:4">
      <c r="A5487" t="s">
        <v>8090</v>
      </c>
      <c r="B5487" t="s">
        <v>2610</v>
      </c>
      <c r="C5487" t="s">
        <v>2735</v>
      </c>
      <c r="D5487">
        <v>0</v>
      </c>
    </row>
    <row r="5488" spans="1:4">
      <c r="A5488" t="s">
        <v>8091</v>
      </c>
      <c r="B5488" t="s">
        <v>2610</v>
      </c>
      <c r="C5488" t="s">
        <v>2735</v>
      </c>
      <c r="D5488">
        <v>0</v>
      </c>
    </row>
    <row r="5489" spans="1:4">
      <c r="A5489" t="s">
        <v>8092</v>
      </c>
      <c r="B5489" t="s">
        <v>2610</v>
      </c>
      <c r="C5489" t="s">
        <v>2735</v>
      </c>
      <c r="D5489">
        <v>0</v>
      </c>
    </row>
    <row r="5490" spans="1:4">
      <c r="A5490" t="s">
        <v>8093</v>
      </c>
      <c r="B5490" t="s">
        <v>2610</v>
      </c>
      <c r="C5490" t="s">
        <v>2735</v>
      </c>
      <c r="D5490">
        <v>0</v>
      </c>
    </row>
    <row r="5491" spans="1:4">
      <c r="A5491" t="s">
        <v>8094</v>
      </c>
      <c r="B5491" t="s">
        <v>2610</v>
      </c>
      <c r="C5491" t="s">
        <v>2735</v>
      </c>
      <c r="D5491">
        <v>0</v>
      </c>
    </row>
    <row r="5492" spans="1:4">
      <c r="A5492" t="s">
        <v>8095</v>
      </c>
      <c r="B5492" t="s">
        <v>2610</v>
      </c>
      <c r="C5492" t="s">
        <v>2735</v>
      </c>
      <c r="D5492">
        <v>0</v>
      </c>
    </row>
    <row r="5493" spans="1:4">
      <c r="A5493" t="s">
        <v>8096</v>
      </c>
      <c r="B5493" t="s">
        <v>2610</v>
      </c>
      <c r="C5493" t="s">
        <v>2735</v>
      </c>
      <c r="D5493">
        <v>0</v>
      </c>
    </row>
    <row r="5494" spans="1:4">
      <c r="A5494" t="s">
        <v>8097</v>
      </c>
      <c r="B5494" t="s">
        <v>2610</v>
      </c>
      <c r="C5494" t="s">
        <v>2735</v>
      </c>
      <c r="D5494">
        <v>0</v>
      </c>
    </row>
    <row r="5495" spans="1:4">
      <c r="A5495" t="s">
        <v>8098</v>
      </c>
      <c r="B5495" t="s">
        <v>2610</v>
      </c>
      <c r="C5495" t="s">
        <v>2735</v>
      </c>
      <c r="D5495">
        <v>0</v>
      </c>
    </row>
    <row r="5496" spans="1:4">
      <c r="A5496" t="s">
        <v>8099</v>
      </c>
      <c r="B5496" t="s">
        <v>2610</v>
      </c>
      <c r="C5496" t="s">
        <v>2728</v>
      </c>
      <c r="D5496">
        <v>0</v>
      </c>
    </row>
    <row r="5497" spans="1:4">
      <c r="A5497" t="s">
        <v>8100</v>
      </c>
      <c r="B5497" t="s">
        <v>2610</v>
      </c>
      <c r="C5497" t="s">
        <v>2728</v>
      </c>
      <c r="D5497">
        <v>0</v>
      </c>
    </row>
    <row r="5498" spans="1:4">
      <c r="A5498" t="s">
        <v>8101</v>
      </c>
      <c r="B5498" t="s">
        <v>2610</v>
      </c>
      <c r="C5498" t="s">
        <v>2728</v>
      </c>
      <c r="D5498">
        <v>0</v>
      </c>
    </row>
    <row r="5499" spans="1:4">
      <c r="A5499" t="s">
        <v>8102</v>
      </c>
      <c r="B5499" t="s">
        <v>2610</v>
      </c>
      <c r="C5499" t="s">
        <v>2728</v>
      </c>
      <c r="D5499">
        <v>0</v>
      </c>
    </row>
    <row r="5500" spans="1:4">
      <c r="A5500" t="s">
        <v>8103</v>
      </c>
      <c r="B5500" t="s">
        <v>2610</v>
      </c>
      <c r="C5500" t="s">
        <v>2728</v>
      </c>
      <c r="D5500">
        <v>0</v>
      </c>
    </row>
    <row r="5501" spans="1:4">
      <c r="A5501" t="s">
        <v>8104</v>
      </c>
      <c r="B5501" t="s">
        <v>2610</v>
      </c>
      <c r="C5501" t="s">
        <v>2728</v>
      </c>
      <c r="D5501">
        <v>0</v>
      </c>
    </row>
    <row r="5502" spans="1:4">
      <c r="A5502" t="s">
        <v>8105</v>
      </c>
      <c r="B5502" t="s">
        <v>2610</v>
      </c>
      <c r="C5502" t="s">
        <v>2728</v>
      </c>
      <c r="D5502">
        <v>0</v>
      </c>
    </row>
    <row r="5503" spans="1:4">
      <c r="A5503" t="s">
        <v>8106</v>
      </c>
      <c r="B5503" t="s">
        <v>2610</v>
      </c>
      <c r="C5503" t="s">
        <v>2728</v>
      </c>
      <c r="D5503">
        <v>0</v>
      </c>
    </row>
    <row r="5504" spans="1:4">
      <c r="A5504" t="s">
        <v>8107</v>
      </c>
      <c r="B5504" t="s">
        <v>2610</v>
      </c>
      <c r="C5504" t="s">
        <v>2728</v>
      </c>
      <c r="D5504">
        <v>0</v>
      </c>
    </row>
    <row r="5505" spans="1:4">
      <c r="A5505" t="s">
        <v>8108</v>
      </c>
      <c r="B5505" t="s">
        <v>2610</v>
      </c>
      <c r="C5505" t="s">
        <v>2728</v>
      </c>
      <c r="D5505">
        <v>0</v>
      </c>
    </row>
    <row r="5506" spans="1:4">
      <c r="A5506" t="s">
        <v>8109</v>
      </c>
      <c r="B5506" t="s">
        <v>2610</v>
      </c>
      <c r="C5506" t="s">
        <v>2728</v>
      </c>
      <c r="D5506">
        <v>0</v>
      </c>
    </row>
    <row r="5507" spans="1:4">
      <c r="A5507" t="s">
        <v>8110</v>
      </c>
      <c r="B5507" t="s">
        <v>2610</v>
      </c>
      <c r="C5507" t="s">
        <v>2728</v>
      </c>
      <c r="D5507">
        <v>0</v>
      </c>
    </row>
    <row r="5508" spans="1:4">
      <c r="A5508" t="s">
        <v>8111</v>
      </c>
      <c r="B5508" t="s">
        <v>2610</v>
      </c>
      <c r="C5508" t="s">
        <v>2728</v>
      </c>
      <c r="D5508">
        <v>0</v>
      </c>
    </row>
    <row r="5509" spans="1:4">
      <c r="A5509" t="s">
        <v>8112</v>
      </c>
      <c r="B5509" t="s">
        <v>2610</v>
      </c>
      <c r="C5509" t="s">
        <v>2728</v>
      </c>
      <c r="D5509">
        <v>0</v>
      </c>
    </row>
    <row r="5510" spans="1:4">
      <c r="A5510" t="s">
        <v>8113</v>
      </c>
      <c r="B5510" t="s">
        <v>2610</v>
      </c>
      <c r="C5510" t="s">
        <v>2728</v>
      </c>
      <c r="D5510">
        <v>0</v>
      </c>
    </row>
    <row r="5511" spans="1:4">
      <c r="A5511" t="s">
        <v>8114</v>
      </c>
      <c r="B5511" t="s">
        <v>2610</v>
      </c>
      <c r="C5511" t="s">
        <v>2728</v>
      </c>
      <c r="D5511">
        <v>0</v>
      </c>
    </row>
    <row r="5512" spans="1:4">
      <c r="A5512" t="s">
        <v>8115</v>
      </c>
      <c r="B5512" t="s">
        <v>2610</v>
      </c>
      <c r="C5512" t="s">
        <v>2728</v>
      </c>
      <c r="D5512">
        <v>0</v>
      </c>
    </row>
    <row r="5513" spans="1:4">
      <c r="A5513" t="s">
        <v>8116</v>
      </c>
      <c r="B5513" t="s">
        <v>2610</v>
      </c>
      <c r="C5513" t="s">
        <v>2728</v>
      </c>
      <c r="D5513">
        <v>0</v>
      </c>
    </row>
    <row r="5514" spans="1:4">
      <c r="A5514" t="s">
        <v>8117</v>
      </c>
      <c r="B5514" t="s">
        <v>2610</v>
      </c>
      <c r="C5514" t="s">
        <v>2728</v>
      </c>
      <c r="D5514">
        <v>0</v>
      </c>
    </row>
    <row r="5515" spans="1:4">
      <c r="A5515" t="s">
        <v>8118</v>
      </c>
      <c r="B5515" t="s">
        <v>2610</v>
      </c>
      <c r="C5515" t="s">
        <v>2728</v>
      </c>
      <c r="D5515">
        <v>0</v>
      </c>
    </row>
    <row r="5516" spans="1:4">
      <c r="A5516" t="s">
        <v>8119</v>
      </c>
      <c r="B5516" t="s">
        <v>2610</v>
      </c>
      <c r="C5516" t="s">
        <v>2728</v>
      </c>
      <c r="D5516">
        <v>0</v>
      </c>
    </row>
    <row r="5517" spans="1:4">
      <c r="A5517" t="s">
        <v>8120</v>
      </c>
      <c r="B5517" t="s">
        <v>2610</v>
      </c>
      <c r="C5517" t="s">
        <v>2728</v>
      </c>
      <c r="D5517">
        <v>0</v>
      </c>
    </row>
    <row r="5518" spans="1:4">
      <c r="A5518" t="s">
        <v>8121</v>
      </c>
      <c r="B5518" t="s">
        <v>2610</v>
      </c>
      <c r="C5518" t="s">
        <v>2728</v>
      </c>
      <c r="D5518">
        <v>0</v>
      </c>
    </row>
    <row r="5519" spans="1:4">
      <c r="A5519" t="s">
        <v>8122</v>
      </c>
      <c r="B5519" t="s">
        <v>2610</v>
      </c>
      <c r="C5519" t="s">
        <v>2728</v>
      </c>
      <c r="D5519">
        <v>0</v>
      </c>
    </row>
    <row r="5520" spans="1:4">
      <c r="A5520" t="s">
        <v>8123</v>
      </c>
      <c r="B5520" t="s">
        <v>2610</v>
      </c>
      <c r="C5520" t="s">
        <v>2728</v>
      </c>
      <c r="D5520">
        <v>0</v>
      </c>
    </row>
    <row r="5521" spans="1:4">
      <c r="A5521" t="s">
        <v>8124</v>
      </c>
      <c r="B5521" t="s">
        <v>2610</v>
      </c>
      <c r="C5521" t="s">
        <v>2728</v>
      </c>
      <c r="D5521">
        <v>0</v>
      </c>
    </row>
    <row r="5522" spans="1:4">
      <c r="A5522" t="s">
        <v>8125</v>
      </c>
      <c r="B5522" t="s">
        <v>2610</v>
      </c>
      <c r="C5522" t="s">
        <v>2728</v>
      </c>
      <c r="D5522">
        <v>0</v>
      </c>
    </row>
    <row r="5523" spans="1:4">
      <c r="A5523" t="s">
        <v>8126</v>
      </c>
      <c r="B5523" t="s">
        <v>2610</v>
      </c>
      <c r="C5523" t="s">
        <v>2728</v>
      </c>
      <c r="D5523">
        <v>0</v>
      </c>
    </row>
    <row r="5524" spans="1:4">
      <c r="A5524" t="s">
        <v>8127</v>
      </c>
      <c r="B5524" t="s">
        <v>2610</v>
      </c>
      <c r="C5524" t="s">
        <v>2728</v>
      </c>
      <c r="D5524">
        <v>0</v>
      </c>
    </row>
    <row r="5525" spans="1:4">
      <c r="A5525" t="s">
        <v>8128</v>
      </c>
      <c r="B5525" t="s">
        <v>2610</v>
      </c>
      <c r="C5525" t="s">
        <v>2728</v>
      </c>
      <c r="D5525">
        <v>0</v>
      </c>
    </row>
    <row r="5526" spans="1:4">
      <c r="A5526" t="s">
        <v>8129</v>
      </c>
      <c r="B5526" t="s">
        <v>2610</v>
      </c>
      <c r="C5526" t="s">
        <v>2728</v>
      </c>
      <c r="D5526">
        <v>0</v>
      </c>
    </row>
    <row r="5527" spans="1:4">
      <c r="A5527" t="s">
        <v>8130</v>
      </c>
      <c r="B5527" t="s">
        <v>2610</v>
      </c>
      <c r="C5527" t="s">
        <v>2728</v>
      </c>
      <c r="D5527">
        <v>0</v>
      </c>
    </row>
    <row r="5528" spans="1:4">
      <c r="A5528" t="s">
        <v>8131</v>
      </c>
      <c r="B5528" t="s">
        <v>2610</v>
      </c>
      <c r="C5528" t="s">
        <v>2728</v>
      </c>
      <c r="D5528">
        <v>0</v>
      </c>
    </row>
    <row r="5529" spans="1:4">
      <c r="A5529" t="s">
        <v>8132</v>
      </c>
      <c r="B5529" t="s">
        <v>2610</v>
      </c>
      <c r="C5529" t="s">
        <v>2728</v>
      </c>
      <c r="D5529">
        <v>0</v>
      </c>
    </row>
    <row r="5530" spans="1:4">
      <c r="A5530" t="s">
        <v>8133</v>
      </c>
      <c r="B5530" t="s">
        <v>2610</v>
      </c>
      <c r="C5530" t="s">
        <v>2728</v>
      </c>
      <c r="D5530">
        <v>0</v>
      </c>
    </row>
    <row r="5531" spans="1:4">
      <c r="A5531" t="s">
        <v>8134</v>
      </c>
      <c r="B5531" t="s">
        <v>2610</v>
      </c>
      <c r="C5531" t="s">
        <v>2728</v>
      </c>
      <c r="D5531">
        <v>0</v>
      </c>
    </row>
    <row r="5532" spans="1:4">
      <c r="A5532" t="s">
        <v>8135</v>
      </c>
      <c r="B5532" t="s">
        <v>2610</v>
      </c>
      <c r="C5532" t="s">
        <v>2728</v>
      </c>
      <c r="D5532">
        <v>0</v>
      </c>
    </row>
    <row r="5533" spans="1:4">
      <c r="A5533" t="s">
        <v>8136</v>
      </c>
      <c r="B5533" t="s">
        <v>2610</v>
      </c>
      <c r="C5533" t="s">
        <v>2728</v>
      </c>
      <c r="D5533">
        <v>0</v>
      </c>
    </row>
    <row r="5534" spans="1:4">
      <c r="A5534" t="s">
        <v>8137</v>
      </c>
      <c r="B5534" t="s">
        <v>2610</v>
      </c>
      <c r="C5534" t="s">
        <v>2728</v>
      </c>
      <c r="D5534">
        <v>0</v>
      </c>
    </row>
    <row r="5535" spans="1:4">
      <c r="A5535" t="s">
        <v>8138</v>
      </c>
      <c r="B5535" t="s">
        <v>2610</v>
      </c>
      <c r="C5535" t="s">
        <v>2728</v>
      </c>
      <c r="D5535">
        <v>0</v>
      </c>
    </row>
    <row r="5536" spans="1:4">
      <c r="A5536" t="s">
        <v>8139</v>
      </c>
      <c r="B5536" t="s">
        <v>2610</v>
      </c>
      <c r="C5536" t="s">
        <v>2728</v>
      </c>
      <c r="D5536">
        <v>0</v>
      </c>
    </row>
    <row r="5537" spans="1:4">
      <c r="A5537" t="s">
        <v>8140</v>
      </c>
      <c r="B5537" t="s">
        <v>2610</v>
      </c>
      <c r="C5537" t="s">
        <v>2728</v>
      </c>
      <c r="D5537">
        <v>0</v>
      </c>
    </row>
    <row r="5538" spans="1:4">
      <c r="A5538" t="s">
        <v>8141</v>
      </c>
      <c r="B5538" t="s">
        <v>2610</v>
      </c>
      <c r="C5538" t="s">
        <v>2728</v>
      </c>
      <c r="D5538">
        <v>0</v>
      </c>
    </row>
    <row r="5539" spans="1:4">
      <c r="A5539" t="s">
        <v>8142</v>
      </c>
      <c r="B5539" t="s">
        <v>2610</v>
      </c>
      <c r="C5539" t="s">
        <v>2728</v>
      </c>
      <c r="D5539">
        <v>0</v>
      </c>
    </row>
    <row r="5540" spans="1:4">
      <c r="A5540" t="s">
        <v>8143</v>
      </c>
      <c r="B5540" t="s">
        <v>2610</v>
      </c>
      <c r="C5540" t="s">
        <v>2728</v>
      </c>
      <c r="D5540">
        <v>0</v>
      </c>
    </row>
    <row r="5541" spans="1:4">
      <c r="A5541" t="s">
        <v>8144</v>
      </c>
      <c r="B5541" t="s">
        <v>2610</v>
      </c>
      <c r="C5541" t="s">
        <v>2728</v>
      </c>
      <c r="D5541">
        <v>0</v>
      </c>
    </row>
    <row r="5542" spans="1:4">
      <c r="A5542" t="s">
        <v>8145</v>
      </c>
      <c r="B5542" t="s">
        <v>2610</v>
      </c>
      <c r="C5542" t="s">
        <v>2728</v>
      </c>
      <c r="D5542">
        <v>0</v>
      </c>
    </row>
    <row r="5543" spans="1:4">
      <c r="A5543" t="s">
        <v>8146</v>
      </c>
      <c r="B5543" t="s">
        <v>2610</v>
      </c>
      <c r="C5543" t="s">
        <v>2728</v>
      </c>
      <c r="D5543">
        <v>0</v>
      </c>
    </row>
    <row r="5544" spans="1:4">
      <c r="A5544" t="s">
        <v>8147</v>
      </c>
      <c r="B5544" t="s">
        <v>2610</v>
      </c>
      <c r="C5544" t="s">
        <v>2728</v>
      </c>
      <c r="D5544">
        <v>0</v>
      </c>
    </row>
    <row r="5545" spans="1:4">
      <c r="A5545" t="s">
        <v>8148</v>
      </c>
      <c r="B5545" t="s">
        <v>2610</v>
      </c>
      <c r="C5545" t="s">
        <v>2728</v>
      </c>
      <c r="D5545">
        <v>0</v>
      </c>
    </row>
    <row r="5546" spans="1:4">
      <c r="A5546" t="s">
        <v>8149</v>
      </c>
      <c r="B5546" t="s">
        <v>2610</v>
      </c>
      <c r="C5546" t="s">
        <v>2728</v>
      </c>
      <c r="D5546">
        <v>0</v>
      </c>
    </row>
    <row r="5547" spans="1:4">
      <c r="A5547" t="s">
        <v>8150</v>
      </c>
      <c r="B5547" t="s">
        <v>2610</v>
      </c>
      <c r="C5547" t="s">
        <v>2728</v>
      </c>
      <c r="D5547">
        <v>0</v>
      </c>
    </row>
    <row r="5548" spans="1:4">
      <c r="A5548" t="s">
        <v>8151</v>
      </c>
      <c r="B5548" t="s">
        <v>2610</v>
      </c>
      <c r="C5548" t="s">
        <v>2728</v>
      </c>
      <c r="D5548">
        <v>0</v>
      </c>
    </row>
    <row r="5549" spans="1:4">
      <c r="A5549" t="s">
        <v>8152</v>
      </c>
      <c r="B5549" t="s">
        <v>2610</v>
      </c>
      <c r="C5549" t="s">
        <v>2728</v>
      </c>
      <c r="D5549">
        <v>0</v>
      </c>
    </row>
    <row r="5550" spans="1:4">
      <c r="A5550" t="s">
        <v>8153</v>
      </c>
      <c r="B5550" t="s">
        <v>2610</v>
      </c>
      <c r="C5550" t="s">
        <v>2703</v>
      </c>
      <c r="D5550">
        <v>0</v>
      </c>
    </row>
    <row r="5551" spans="1:4">
      <c r="A5551" t="s">
        <v>8154</v>
      </c>
      <c r="B5551" t="s">
        <v>2610</v>
      </c>
      <c r="C5551" t="s">
        <v>2703</v>
      </c>
      <c r="D5551">
        <v>0</v>
      </c>
    </row>
    <row r="5552" spans="1:4">
      <c r="A5552" t="s">
        <v>8155</v>
      </c>
      <c r="B5552" t="s">
        <v>2610</v>
      </c>
      <c r="C5552" t="s">
        <v>2703</v>
      </c>
      <c r="D5552">
        <v>0</v>
      </c>
    </row>
    <row r="5553" spans="1:4">
      <c r="A5553" t="s">
        <v>8156</v>
      </c>
      <c r="B5553" t="s">
        <v>2610</v>
      </c>
      <c r="C5553" t="s">
        <v>2703</v>
      </c>
      <c r="D5553">
        <v>0</v>
      </c>
    </row>
    <row r="5554" spans="1:4">
      <c r="A5554" t="s">
        <v>8157</v>
      </c>
      <c r="B5554" t="s">
        <v>2610</v>
      </c>
      <c r="C5554" t="s">
        <v>2703</v>
      </c>
      <c r="D5554">
        <v>0</v>
      </c>
    </row>
    <row r="5555" spans="1:4">
      <c r="A5555" t="s">
        <v>8158</v>
      </c>
      <c r="B5555" t="s">
        <v>2610</v>
      </c>
      <c r="C5555" t="s">
        <v>2703</v>
      </c>
      <c r="D5555">
        <v>0</v>
      </c>
    </row>
    <row r="5556" spans="1:4">
      <c r="A5556" t="s">
        <v>8159</v>
      </c>
      <c r="B5556" t="s">
        <v>2610</v>
      </c>
      <c r="C5556" t="s">
        <v>2703</v>
      </c>
      <c r="D5556">
        <v>0</v>
      </c>
    </row>
    <row r="5557" spans="1:4">
      <c r="A5557" t="s">
        <v>8160</v>
      </c>
      <c r="B5557" t="s">
        <v>2610</v>
      </c>
      <c r="C5557" t="s">
        <v>2703</v>
      </c>
      <c r="D5557">
        <v>0</v>
      </c>
    </row>
    <row r="5558" spans="1:4">
      <c r="A5558" t="s">
        <v>8161</v>
      </c>
      <c r="B5558" t="s">
        <v>2610</v>
      </c>
      <c r="C5558" t="s">
        <v>2703</v>
      </c>
      <c r="D5558">
        <v>0</v>
      </c>
    </row>
    <row r="5559" spans="1:4">
      <c r="A5559" t="s">
        <v>8162</v>
      </c>
      <c r="B5559" t="s">
        <v>2610</v>
      </c>
      <c r="C5559" t="s">
        <v>2703</v>
      </c>
      <c r="D5559">
        <v>0</v>
      </c>
    </row>
    <row r="5560" spans="1:4">
      <c r="A5560" t="s">
        <v>8163</v>
      </c>
      <c r="B5560" t="s">
        <v>2610</v>
      </c>
      <c r="C5560" t="s">
        <v>2703</v>
      </c>
      <c r="D5560">
        <v>0</v>
      </c>
    </row>
    <row r="5561" spans="1:4">
      <c r="A5561" t="s">
        <v>8164</v>
      </c>
      <c r="B5561" t="s">
        <v>2610</v>
      </c>
      <c r="C5561" t="s">
        <v>2703</v>
      </c>
      <c r="D5561">
        <v>0</v>
      </c>
    </row>
    <row r="5562" spans="1:4">
      <c r="A5562" t="s">
        <v>8165</v>
      </c>
      <c r="B5562" t="s">
        <v>2610</v>
      </c>
      <c r="C5562" t="s">
        <v>2703</v>
      </c>
      <c r="D5562">
        <v>0</v>
      </c>
    </row>
    <row r="5563" spans="1:4">
      <c r="A5563" t="s">
        <v>8166</v>
      </c>
      <c r="B5563" t="s">
        <v>2610</v>
      </c>
      <c r="C5563" t="s">
        <v>2703</v>
      </c>
      <c r="D5563">
        <v>0</v>
      </c>
    </row>
    <row r="5564" spans="1:4">
      <c r="A5564" t="s">
        <v>8167</v>
      </c>
      <c r="B5564" t="s">
        <v>2610</v>
      </c>
      <c r="C5564" t="s">
        <v>2703</v>
      </c>
      <c r="D5564">
        <v>0</v>
      </c>
    </row>
    <row r="5565" spans="1:4">
      <c r="A5565" t="s">
        <v>8168</v>
      </c>
      <c r="B5565" t="s">
        <v>2610</v>
      </c>
      <c r="C5565" t="s">
        <v>2703</v>
      </c>
      <c r="D5565">
        <v>0</v>
      </c>
    </row>
    <row r="5566" spans="1:4">
      <c r="A5566" t="s">
        <v>8169</v>
      </c>
      <c r="B5566" t="s">
        <v>2610</v>
      </c>
      <c r="C5566" t="s">
        <v>2703</v>
      </c>
      <c r="D5566">
        <v>0</v>
      </c>
    </row>
    <row r="5567" spans="1:4">
      <c r="A5567" t="s">
        <v>8170</v>
      </c>
      <c r="B5567" t="s">
        <v>2610</v>
      </c>
      <c r="C5567" t="s">
        <v>2703</v>
      </c>
      <c r="D5567">
        <v>0</v>
      </c>
    </row>
    <row r="5568" spans="1:4">
      <c r="A5568" t="s">
        <v>8171</v>
      </c>
      <c r="B5568" t="s">
        <v>2610</v>
      </c>
      <c r="C5568" t="s">
        <v>2703</v>
      </c>
      <c r="D5568">
        <v>0</v>
      </c>
    </row>
    <row r="5569" spans="1:4">
      <c r="A5569" t="s">
        <v>8172</v>
      </c>
      <c r="B5569" t="s">
        <v>2610</v>
      </c>
      <c r="C5569" t="s">
        <v>2703</v>
      </c>
      <c r="D5569">
        <v>0</v>
      </c>
    </row>
    <row r="5570" spans="1:4">
      <c r="A5570" t="s">
        <v>8173</v>
      </c>
      <c r="B5570" t="s">
        <v>2610</v>
      </c>
      <c r="C5570" t="s">
        <v>2703</v>
      </c>
      <c r="D5570">
        <v>0</v>
      </c>
    </row>
    <row r="5571" spans="1:4">
      <c r="A5571" t="s">
        <v>8174</v>
      </c>
      <c r="B5571" t="s">
        <v>2610</v>
      </c>
      <c r="C5571" t="s">
        <v>2703</v>
      </c>
      <c r="D5571">
        <v>0</v>
      </c>
    </row>
    <row r="5572" spans="1:4">
      <c r="A5572" t="s">
        <v>8175</v>
      </c>
      <c r="B5572" t="s">
        <v>2610</v>
      </c>
      <c r="C5572" t="s">
        <v>2703</v>
      </c>
      <c r="D5572">
        <v>0</v>
      </c>
    </row>
    <row r="5573" spans="1:4">
      <c r="A5573" t="s">
        <v>8176</v>
      </c>
      <c r="B5573" t="s">
        <v>2610</v>
      </c>
      <c r="C5573" t="s">
        <v>2703</v>
      </c>
      <c r="D5573">
        <v>0</v>
      </c>
    </row>
    <row r="5574" spans="1:4">
      <c r="A5574" t="s">
        <v>8177</v>
      </c>
      <c r="B5574" t="s">
        <v>2610</v>
      </c>
      <c r="C5574" t="s">
        <v>2703</v>
      </c>
      <c r="D5574">
        <v>0</v>
      </c>
    </row>
    <row r="5575" spans="1:4">
      <c r="A5575" t="s">
        <v>8178</v>
      </c>
      <c r="B5575" t="s">
        <v>2610</v>
      </c>
      <c r="C5575" t="s">
        <v>2703</v>
      </c>
      <c r="D5575">
        <v>0</v>
      </c>
    </row>
    <row r="5576" spans="1:4">
      <c r="A5576" t="s">
        <v>8179</v>
      </c>
      <c r="B5576" t="s">
        <v>2610</v>
      </c>
      <c r="C5576" t="s">
        <v>2703</v>
      </c>
      <c r="D5576">
        <v>0</v>
      </c>
    </row>
    <row r="5577" spans="1:4">
      <c r="A5577" t="s">
        <v>8180</v>
      </c>
      <c r="B5577" t="s">
        <v>2610</v>
      </c>
      <c r="C5577" t="s">
        <v>2703</v>
      </c>
      <c r="D5577">
        <v>0</v>
      </c>
    </row>
    <row r="5578" spans="1:4">
      <c r="A5578" t="s">
        <v>8181</v>
      </c>
      <c r="B5578" t="s">
        <v>2610</v>
      </c>
      <c r="C5578" t="s">
        <v>2703</v>
      </c>
      <c r="D5578">
        <v>0</v>
      </c>
    </row>
    <row r="5579" spans="1:4">
      <c r="A5579" t="s">
        <v>8182</v>
      </c>
      <c r="B5579" t="s">
        <v>2610</v>
      </c>
      <c r="C5579" t="s">
        <v>2703</v>
      </c>
      <c r="D5579">
        <v>0</v>
      </c>
    </row>
    <row r="5580" spans="1:4">
      <c r="A5580" t="s">
        <v>8183</v>
      </c>
      <c r="B5580" t="s">
        <v>2610</v>
      </c>
      <c r="C5580" t="s">
        <v>2703</v>
      </c>
      <c r="D5580">
        <v>0</v>
      </c>
    </row>
    <row r="5581" spans="1:4">
      <c r="A5581" t="s">
        <v>8184</v>
      </c>
      <c r="B5581" t="s">
        <v>2610</v>
      </c>
      <c r="C5581" t="s">
        <v>2703</v>
      </c>
      <c r="D5581">
        <v>0</v>
      </c>
    </row>
    <row r="5582" spans="1:4">
      <c r="A5582" t="s">
        <v>8185</v>
      </c>
      <c r="B5582" t="s">
        <v>2610</v>
      </c>
      <c r="C5582" t="s">
        <v>2703</v>
      </c>
      <c r="D5582">
        <v>0</v>
      </c>
    </row>
    <row r="5583" spans="1:4">
      <c r="A5583" t="s">
        <v>8186</v>
      </c>
      <c r="B5583" t="s">
        <v>2610</v>
      </c>
      <c r="C5583" t="s">
        <v>2703</v>
      </c>
      <c r="D5583">
        <v>0</v>
      </c>
    </row>
    <row r="5584" spans="1:4">
      <c r="A5584" t="s">
        <v>8187</v>
      </c>
      <c r="B5584" t="s">
        <v>2610</v>
      </c>
      <c r="C5584" t="s">
        <v>2703</v>
      </c>
      <c r="D5584">
        <v>0</v>
      </c>
    </row>
    <row r="5585" spans="1:4">
      <c r="A5585" t="s">
        <v>8188</v>
      </c>
      <c r="B5585" t="s">
        <v>2610</v>
      </c>
      <c r="C5585" t="s">
        <v>2703</v>
      </c>
      <c r="D5585">
        <v>0</v>
      </c>
    </row>
    <row r="5586" spans="1:4">
      <c r="A5586" t="s">
        <v>8189</v>
      </c>
      <c r="B5586" t="s">
        <v>2610</v>
      </c>
      <c r="C5586" t="s">
        <v>2703</v>
      </c>
      <c r="D5586">
        <v>0</v>
      </c>
    </row>
    <row r="5587" spans="1:4">
      <c r="A5587" t="s">
        <v>8190</v>
      </c>
      <c r="B5587" t="s">
        <v>2610</v>
      </c>
      <c r="C5587" t="s">
        <v>2703</v>
      </c>
      <c r="D5587">
        <v>0</v>
      </c>
    </row>
    <row r="5588" spans="1:4">
      <c r="A5588" t="s">
        <v>8191</v>
      </c>
      <c r="B5588" t="s">
        <v>2610</v>
      </c>
      <c r="C5588" t="s">
        <v>2703</v>
      </c>
      <c r="D5588">
        <v>0</v>
      </c>
    </row>
    <row r="5589" spans="1:4">
      <c r="A5589" t="s">
        <v>8192</v>
      </c>
      <c r="B5589" t="s">
        <v>2610</v>
      </c>
      <c r="C5589" t="s">
        <v>2703</v>
      </c>
      <c r="D5589">
        <v>0</v>
      </c>
    </row>
    <row r="5590" spans="1:4">
      <c r="A5590" t="s">
        <v>8193</v>
      </c>
      <c r="B5590" t="s">
        <v>2610</v>
      </c>
      <c r="C5590" t="s">
        <v>2703</v>
      </c>
      <c r="D5590">
        <v>0</v>
      </c>
    </row>
    <row r="5591" spans="1:4">
      <c r="A5591" t="s">
        <v>8194</v>
      </c>
      <c r="B5591" t="s">
        <v>2610</v>
      </c>
      <c r="C5591" t="s">
        <v>2703</v>
      </c>
      <c r="D5591">
        <v>0</v>
      </c>
    </row>
    <row r="5592" spans="1:4">
      <c r="A5592" t="s">
        <v>8195</v>
      </c>
      <c r="B5592" t="s">
        <v>2610</v>
      </c>
      <c r="C5592" t="s">
        <v>2703</v>
      </c>
      <c r="D5592">
        <v>0</v>
      </c>
    </row>
    <row r="5593" spans="1:4">
      <c r="A5593" t="s">
        <v>8196</v>
      </c>
      <c r="B5593" t="s">
        <v>2610</v>
      </c>
      <c r="C5593" t="s">
        <v>2703</v>
      </c>
      <c r="D5593">
        <v>0</v>
      </c>
    </row>
    <row r="5594" spans="1:4">
      <c r="A5594" t="s">
        <v>8197</v>
      </c>
      <c r="B5594" t="s">
        <v>2610</v>
      </c>
      <c r="C5594" t="s">
        <v>2703</v>
      </c>
      <c r="D5594">
        <v>0</v>
      </c>
    </row>
    <row r="5595" spans="1:4">
      <c r="A5595" t="s">
        <v>8198</v>
      </c>
      <c r="B5595" t="s">
        <v>2610</v>
      </c>
      <c r="C5595" t="s">
        <v>2703</v>
      </c>
      <c r="D5595">
        <v>0</v>
      </c>
    </row>
    <row r="5596" spans="1:4">
      <c r="A5596" t="s">
        <v>8199</v>
      </c>
      <c r="B5596" t="s">
        <v>2610</v>
      </c>
      <c r="C5596" t="s">
        <v>2703</v>
      </c>
      <c r="D5596">
        <v>0</v>
      </c>
    </row>
    <row r="5597" spans="1:4">
      <c r="A5597" t="s">
        <v>8200</v>
      </c>
      <c r="B5597" t="s">
        <v>2610</v>
      </c>
      <c r="C5597" t="s">
        <v>2703</v>
      </c>
      <c r="D5597">
        <v>0</v>
      </c>
    </row>
    <row r="5598" spans="1:4">
      <c r="A5598" t="s">
        <v>8201</v>
      </c>
      <c r="B5598" t="s">
        <v>2610</v>
      </c>
      <c r="C5598" t="s">
        <v>2703</v>
      </c>
      <c r="D5598">
        <v>0</v>
      </c>
    </row>
    <row r="5599" spans="1:4">
      <c r="A5599" t="s">
        <v>8202</v>
      </c>
      <c r="B5599" t="s">
        <v>2610</v>
      </c>
      <c r="C5599" t="s">
        <v>2703</v>
      </c>
      <c r="D5599">
        <v>0</v>
      </c>
    </row>
    <row r="5600" spans="1:4">
      <c r="A5600" t="s">
        <v>8203</v>
      </c>
      <c r="B5600" t="s">
        <v>2610</v>
      </c>
      <c r="C5600" t="s">
        <v>2703</v>
      </c>
      <c r="D5600">
        <v>0</v>
      </c>
    </row>
    <row r="5601" spans="1:4">
      <c r="A5601" t="s">
        <v>8204</v>
      </c>
      <c r="B5601" t="s">
        <v>2610</v>
      </c>
      <c r="C5601" t="s">
        <v>2703</v>
      </c>
      <c r="D5601">
        <v>0</v>
      </c>
    </row>
    <row r="5602" spans="1:4">
      <c r="A5602" t="s">
        <v>8205</v>
      </c>
      <c r="B5602" t="s">
        <v>2610</v>
      </c>
      <c r="C5602" t="s">
        <v>2703</v>
      </c>
      <c r="D5602">
        <v>0</v>
      </c>
    </row>
    <row r="5603" spans="1:4">
      <c r="A5603" t="s">
        <v>8206</v>
      </c>
      <c r="B5603" t="s">
        <v>2610</v>
      </c>
      <c r="C5603" t="s">
        <v>2703</v>
      </c>
      <c r="D5603">
        <v>0</v>
      </c>
    </row>
    <row r="5604" spans="1:4">
      <c r="A5604" t="s">
        <v>8207</v>
      </c>
      <c r="B5604" t="s">
        <v>2610</v>
      </c>
      <c r="C5604" t="s">
        <v>2735</v>
      </c>
      <c r="D5604">
        <v>0</v>
      </c>
    </row>
    <row r="5605" spans="1:4">
      <c r="A5605" t="s">
        <v>8208</v>
      </c>
      <c r="B5605" t="s">
        <v>2610</v>
      </c>
      <c r="C5605" t="s">
        <v>2735</v>
      </c>
      <c r="D5605">
        <v>0</v>
      </c>
    </row>
    <row r="5606" spans="1:4">
      <c r="A5606" t="s">
        <v>8209</v>
      </c>
      <c r="B5606" t="s">
        <v>2610</v>
      </c>
      <c r="C5606" t="s">
        <v>2735</v>
      </c>
      <c r="D5606">
        <v>0</v>
      </c>
    </row>
    <row r="5607" spans="1:4">
      <c r="A5607" t="s">
        <v>8210</v>
      </c>
      <c r="B5607" t="s">
        <v>2610</v>
      </c>
      <c r="C5607" t="s">
        <v>2735</v>
      </c>
      <c r="D5607">
        <v>0</v>
      </c>
    </row>
    <row r="5608" spans="1:4">
      <c r="A5608" t="s">
        <v>8211</v>
      </c>
      <c r="B5608" t="s">
        <v>2610</v>
      </c>
      <c r="C5608" t="s">
        <v>2735</v>
      </c>
      <c r="D5608">
        <v>0</v>
      </c>
    </row>
    <row r="5609" spans="1:4">
      <c r="A5609" t="s">
        <v>8212</v>
      </c>
      <c r="B5609" t="s">
        <v>2610</v>
      </c>
      <c r="C5609" t="s">
        <v>2735</v>
      </c>
      <c r="D5609">
        <v>0</v>
      </c>
    </row>
    <row r="5610" spans="1:4">
      <c r="A5610" t="s">
        <v>8213</v>
      </c>
      <c r="B5610" t="s">
        <v>2610</v>
      </c>
      <c r="C5610" t="s">
        <v>2735</v>
      </c>
      <c r="D5610">
        <v>0</v>
      </c>
    </row>
    <row r="5611" spans="1:4">
      <c r="A5611" t="s">
        <v>8214</v>
      </c>
      <c r="B5611" t="s">
        <v>2610</v>
      </c>
      <c r="C5611" t="s">
        <v>2735</v>
      </c>
      <c r="D5611">
        <v>0</v>
      </c>
    </row>
    <row r="5612" spans="1:4">
      <c r="A5612" t="s">
        <v>8215</v>
      </c>
      <c r="B5612" t="s">
        <v>2610</v>
      </c>
      <c r="C5612" t="s">
        <v>2735</v>
      </c>
      <c r="D5612">
        <v>0</v>
      </c>
    </row>
    <row r="5613" spans="1:4">
      <c r="A5613" t="s">
        <v>8216</v>
      </c>
      <c r="B5613" t="s">
        <v>2610</v>
      </c>
      <c r="C5613" t="s">
        <v>2735</v>
      </c>
      <c r="D5613">
        <v>0</v>
      </c>
    </row>
    <row r="5614" spans="1:4">
      <c r="A5614" t="s">
        <v>8217</v>
      </c>
      <c r="B5614" t="s">
        <v>2610</v>
      </c>
      <c r="C5614" t="s">
        <v>2735</v>
      </c>
      <c r="D5614">
        <v>0</v>
      </c>
    </row>
    <row r="5615" spans="1:4">
      <c r="A5615" t="s">
        <v>8218</v>
      </c>
      <c r="B5615" t="s">
        <v>2610</v>
      </c>
      <c r="C5615" t="s">
        <v>2735</v>
      </c>
      <c r="D5615">
        <v>0</v>
      </c>
    </row>
    <row r="5616" spans="1:4">
      <c r="A5616" t="s">
        <v>8219</v>
      </c>
      <c r="B5616" t="s">
        <v>2610</v>
      </c>
      <c r="C5616" t="s">
        <v>2735</v>
      </c>
      <c r="D5616">
        <v>0</v>
      </c>
    </row>
    <row r="5617" spans="1:4">
      <c r="A5617" t="s">
        <v>8220</v>
      </c>
      <c r="B5617" t="s">
        <v>2610</v>
      </c>
      <c r="C5617" t="s">
        <v>2735</v>
      </c>
      <c r="D5617">
        <v>0</v>
      </c>
    </row>
    <row r="5618" spans="1:4">
      <c r="A5618" t="s">
        <v>8221</v>
      </c>
      <c r="B5618" t="s">
        <v>2610</v>
      </c>
      <c r="C5618" t="s">
        <v>2735</v>
      </c>
      <c r="D5618">
        <v>0</v>
      </c>
    </row>
    <row r="5619" spans="1:4">
      <c r="A5619" t="s">
        <v>8222</v>
      </c>
      <c r="B5619" t="s">
        <v>2610</v>
      </c>
      <c r="C5619" t="s">
        <v>2735</v>
      </c>
      <c r="D5619">
        <v>0</v>
      </c>
    </row>
    <row r="5620" spans="1:4">
      <c r="A5620" t="s">
        <v>8223</v>
      </c>
      <c r="B5620" t="s">
        <v>2610</v>
      </c>
      <c r="C5620" t="s">
        <v>2735</v>
      </c>
      <c r="D5620">
        <v>0</v>
      </c>
    </row>
    <row r="5621" spans="1:4">
      <c r="A5621" t="s">
        <v>8224</v>
      </c>
      <c r="B5621" t="s">
        <v>2610</v>
      </c>
      <c r="C5621" t="s">
        <v>2735</v>
      </c>
      <c r="D5621">
        <v>0</v>
      </c>
    </row>
    <row r="5622" spans="1:4">
      <c r="A5622" t="s">
        <v>8225</v>
      </c>
      <c r="B5622" t="s">
        <v>2610</v>
      </c>
      <c r="C5622" t="s">
        <v>2735</v>
      </c>
      <c r="D5622">
        <v>0</v>
      </c>
    </row>
    <row r="5623" spans="1:4">
      <c r="A5623" t="s">
        <v>8226</v>
      </c>
      <c r="B5623" t="s">
        <v>2610</v>
      </c>
      <c r="C5623" t="s">
        <v>2735</v>
      </c>
      <c r="D5623">
        <v>0</v>
      </c>
    </row>
    <row r="5624" spans="1:4">
      <c r="A5624" t="s">
        <v>8227</v>
      </c>
      <c r="B5624" t="s">
        <v>2610</v>
      </c>
      <c r="C5624" t="s">
        <v>2735</v>
      </c>
      <c r="D5624">
        <v>0</v>
      </c>
    </row>
    <row r="5625" spans="1:4">
      <c r="A5625" t="s">
        <v>8228</v>
      </c>
      <c r="B5625" t="s">
        <v>2610</v>
      </c>
      <c r="C5625" t="s">
        <v>2735</v>
      </c>
      <c r="D5625">
        <v>0</v>
      </c>
    </row>
    <row r="5626" spans="1:4">
      <c r="A5626" t="s">
        <v>8229</v>
      </c>
      <c r="B5626" t="s">
        <v>2610</v>
      </c>
      <c r="C5626" t="s">
        <v>2735</v>
      </c>
      <c r="D5626">
        <v>0</v>
      </c>
    </row>
    <row r="5627" spans="1:4">
      <c r="A5627" t="s">
        <v>8230</v>
      </c>
      <c r="B5627" t="s">
        <v>2610</v>
      </c>
      <c r="C5627" t="s">
        <v>2735</v>
      </c>
      <c r="D5627">
        <v>0</v>
      </c>
    </row>
    <row r="5628" spans="1:4">
      <c r="A5628" t="s">
        <v>8231</v>
      </c>
      <c r="B5628" t="s">
        <v>2610</v>
      </c>
      <c r="C5628" t="s">
        <v>2735</v>
      </c>
      <c r="D5628">
        <v>0</v>
      </c>
    </row>
    <row r="5629" spans="1:4">
      <c r="A5629" t="s">
        <v>8232</v>
      </c>
      <c r="B5629" t="s">
        <v>2610</v>
      </c>
      <c r="C5629" t="s">
        <v>2735</v>
      </c>
      <c r="D5629">
        <v>0</v>
      </c>
    </row>
    <row r="5630" spans="1:4">
      <c r="A5630" t="s">
        <v>8233</v>
      </c>
      <c r="B5630" t="s">
        <v>2610</v>
      </c>
      <c r="C5630" t="s">
        <v>2735</v>
      </c>
      <c r="D5630">
        <v>0</v>
      </c>
    </row>
    <row r="5631" spans="1:4">
      <c r="A5631" t="s">
        <v>8234</v>
      </c>
      <c r="B5631" t="s">
        <v>2610</v>
      </c>
      <c r="C5631" t="s">
        <v>2735</v>
      </c>
      <c r="D5631">
        <v>0</v>
      </c>
    </row>
    <row r="5632" spans="1:4">
      <c r="A5632" t="s">
        <v>8235</v>
      </c>
      <c r="B5632" t="s">
        <v>2610</v>
      </c>
      <c r="C5632" t="s">
        <v>2735</v>
      </c>
      <c r="D5632">
        <v>0</v>
      </c>
    </row>
    <row r="5633" spans="1:4">
      <c r="A5633" t="s">
        <v>8236</v>
      </c>
      <c r="B5633" t="s">
        <v>2610</v>
      </c>
      <c r="C5633" t="s">
        <v>2735</v>
      </c>
      <c r="D5633">
        <v>0</v>
      </c>
    </row>
    <row r="5634" spans="1:4">
      <c r="A5634" t="s">
        <v>8237</v>
      </c>
      <c r="B5634" t="s">
        <v>2610</v>
      </c>
      <c r="C5634" t="s">
        <v>2735</v>
      </c>
      <c r="D5634">
        <v>0</v>
      </c>
    </row>
    <row r="5635" spans="1:4">
      <c r="A5635" t="s">
        <v>8238</v>
      </c>
      <c r="B5635" t="s">
        <v>2610</v>
      </c>
      <c r="C5635" t="s">
        <v>2735</v>
      </c>
      <c r="D5635">
        <v>0</v>
      </c>
    </row>
    <row r="5636" spans="1:4">
      <c r="A5636" t="s">
        <v>8239</v>
      </c>
      <c r="B5636" t="s">
        <v>2610</v>
      </c>
      <c r="C5636" t="s">
        <v>2735</v>
      </c>
      <c r="D5636">
        <v>0</v>
      </c>
    </row>
    <row r="5637" spans="1:4">
      <c r="A5637" t="s">
        <v>8240</v>
      </c>
      <c r="B5637" t="s">
        <v>2610</v>
      </c>
      <c r="C5637" t="s">
        <v>2735</v>
      </c>
      <c r="D5637">
        <v>0</v>
      </c>
    </row>
    <row r="5638" spans="1:4">
      <c r="A5638" t="s">
        <v>8241</v>
      </c>
      <c r="B5638" t="s">
        <v>2610</v>
      </c>
      <c r="C5638" t="s">
        <v>2735</v>
      </c>
      <c r="D5638">
        <v>0</v>
      </c>
    </row>
    <row r="5639" spans="1:4">
      <c r="A5639" t="s">
        <v>8242</v>
      </c>
      <c r="B5639" t="s">
        <v>2610</v>
      </c>
      <c r="C5639" t="s">
        <v>2735</v>
      </c>
      <c r="D5639">
        <v>0</v>
      </c>
    </row>
    <row r="5640" spans="1:4">
      <c r="A5640" t="s">
        <v>8243</v>
      </c>
      <c r="B5640" t="s">
        <v>2610</v>
      </c>
      <c r="C5640" t="s">
        <v>2735</v>
      </c>
      <c r="D5640">
        <v>0</v>
      </c>
    </row>
    <row r="5641" spans="1:4">
      <c r="A5641" t="s">
        <v>8244</v>
      </c>
      <c r="B5641" t="s">
        <v>2610</v>
      </c>
      <c r="C5641" t="s">
        <v>2735</v>
      </c>
      <c r="D5641">
        <v>0</v>
      </c>
    </row>
    <row r="5642" spans="1:4">
      <c r="A5642" t="s">
        <v>8245</v>
      </c>
      <c r="B5642" t="s">
        <v>2610</v>
      </c>
      <c r="C5642" t="s">
        <v>2735</v>
      </c>
      <c r="D5642">
        <v>0</v>
      </c>
    </row>
    <row r="5643" spans="1:4">
      <c r="A5643" t="s">
        <v>8246</v>
      </c>
      <c r="B5643" t="s">
        <v>2610</v>
      </c>
      <c r="C5643" t="s">
        <v>2735</v>
      </c>
      <c r="D5643">
        <v>0</v>
      </c>
    </row>
    <row r="5644" spans="1:4">
      <c r="A5644" t="s">
        <v>8247</v>
      </c>
      <c r="B5644" t="s">
        <v>2610</v>
      </c>
      <c r="C5644" t="s">
        <v>2735</v>
      </c>
      <c r="D5644">
        <v>0</v>
      </c>
    </row>
    <row r="5645" spans="1:4">
      <c r="A5645" t="s">
        <v>8248</v>
      </c>
      <c r="B5645" t="s">
        <v>2610</v>
      </c>
      <c r="C5645" t="s">
        <v>2735</v>
      </c>
      <c r="D5645">
        <v>0</v>
      </c>
    </row>
    <row r="5646" spans="1:4">
      <c r="A5646" t="s">
        <v>8249</v>
      </c>
      <c r="B5646" t="s">
        <v>2610</v>
      </c>
      <c r="C5646" t="s">
        <v>2735</v>
      </c>
      <c r="D5646">
        <v>0</v>
      </c>
    </row>
    <row r="5647" spans="1:4">
      <c r="A5647" t="s">
        <v>8250</v>
      </c>
      <c r="B5647" t="s">
        <v>2610</v>
      </c>
      <c r="C5647" t="s">
        <v>2735</v>
      </c>
      <c r="D5647">
        <v>0</v>
      </c>
    </row>
    <row r="5648" spans="1:4">
      <c r="A5648" t="s">
        <v>8251</v>
      </c>
      <c r="B5648" t="s">
        <v>2610</v>
      </c>
      <c r="C5648" t="s">
        <v>2735</v>
      </c>
      <c r="D5648">
        <v>0</v>
      </c>
    </row>
    <row r="5649" spans="1:4">
      <c r="A5649" t="s">
        <v>8252</v>
      </c>
      <c r="B5649" t="s">
        <v>2610</v>
      </c>
      <c r="C5649" t="s">
        <v>2735</v>
      </c>
      <c r="D5649">
        <v>0</v>
      </c>
    </row>
    <row r="5650" spans="1:4">
      <c r="A5650" t="s">
        <v>8253</v>
      </c>
      <c r="B5650" t="s">
        <v>2610</v>
      </c>
      <c r="C5650" t="s">
        <v>2735</v>
      </c>
      <c r="D5650">
        <v>0</v>
      </c>
    </row>
    <row r="5651" spans="1:4">
      <c r="A5651" t="s">
        <v>8254</v>
      </c>
      <c r="B5651" t="s">
        <v>2610</v>
      </c>
      <c r="C5651" t="s">
        <v>2735</v>
      </c>
      <c r="D5651">
        <v>0</v>
      </c>
    </row>
    <row r="5652" spans="1:4">
      <c r="A5652" t="s">
        <v>8255</v>
      </c>
      <c r="B5652" t="s">
        <v>2610</v>
      </c>
      <c r="C5652" t="s">
        <v>2735</v>
      </c>
      <c r="D5652">
        <v>0</v>
      </c>
    </row>
    <row r="5653" spans="1:4">
      <c r="A5653" t="s">
        <v>8256</v>
      </c>
      <c r="B5653" t="s">
        <v>2610</v>
      </c>
      <c r="C5653" t="s">
        <v>2735</v>
      </c>
      <c r="D5653">
        <v>0</v>
      </c>
    </row>
    <row r="5654" spans="1:4">
      <c r="A5654" t="s">
        <v>8257</v>
      </c>
      <c r="B5654" t="s">
        <v>2610</v>
      </c>
      <c r="C5654" t="s">
        <v>2735</v>
      </c>
      <c r="D5654">
        <v>0</v>
      </c>
    </row>
    <row r="5655" spans="1:4">
      <c r="A5655" t="s">
        <v>8258</v>
      </c>
      <c r="B5655" t="s">
        <v>2610</v>
      </c>
      <c r="C5655" t="s">
        <v>2735</v>
      </c>
      <c r="D5655">
        <v>0</v>
      </c>
    </row>
    <row r="5656" spans="1:4">
      <c r="A5656" t="s">
        <v>8259</v>
      </c>
      <c r="B5656" t="s">
        <v>2610</v>
      </c>
      <c r="C5656" t="s">
        <v>2735</v>
      </c>
      <c r="D5656">
        <v>0</v>
      </c>
    </row>
    <row r="5657" spans="1:4">
      <c r="A5657" t="s">
        <v>8260</v>
      </c>
      <c r="B5657" t="s">
        <v>2610</v>
      </c>
      <c r="C5657" t="s">
        <v>2735</v>
      </c>
      <c r="D5657">
        <v>0</v>
      </c>
    </row>
    <row r="5658" spans="1:4">
      <c r="A5658" t="s">
        <v>8261</v>
      </c>
      <c r="B5658" t="s">
        <v>2610</v>
      </c>
      <c r="C5658" t="s">
        <v>2728</v>
      </c>
      <c r="D5658">
        <v>0</v>
      </c>
    </row>
    <row r="5659" spans="1:4">
      <c r="A5659" t="s">
        <v>8262</v>
      </c>
      <c r="B5659" t="s">
        <v>2610</v>
      </c>
      <c r="C5659" t="s">
        <v>2728</v>
      </c>
      <c r="D5659">
        <v>0</v>
      </c>
    </row>
    <row r="5660" spans="1:4">
      <c r="A5660" t="s">
        <v>8263</v>
      </c>
      <c r="B5660" t="s">
        <v>2610</v>
      </c>
      <c r="C5660" t="s">
        <v>2728</v>
      </c>
      <c r="D5660">
        <v>0</v>
      </c>
    </row>
    <row r="5661" spans="1:4">
      <c r="A5661" t="s">
        <v>8264</v>
      </c>
      <c r="B5661" t="s">
        <v>2610</v>
      </c>
      <c r="C5661" t="s">
        <v>2728</v>
      </c>
      <c r="D5661">
        <v>0</v>
      </c>
    </row>
    <row r="5662" spans="1:4">
      <c r="A5662" t="s">
        <v>8265</v>
      </c>
      <c r="B5662" t="s">
        <v>2610</v>
      </c>
      <c r="C5662" t="s">
        <v>2728</v>
      </c>
      <c r="D5662">
        <v>0</v>
      </c>
    </row>
    <row r="5663" spans="1:4">
      <c r="A5663" t="s">
        <v>8266</v>
      </c>
      <c r="B5663" t="s">
        <v>2610</v>
      </c>
      <c r="C5663" t="s">
        <v>2728</v>
      </c>
      <c r="D5663">
        <v>0</v>
      </c>
    </row>
    <row r="5664" spans="1:4">
      <c r="A5664" t="s">
        <v>8267</v>
      </c>
      <c r="B5664" t="s">
        <v>2610</v>
      </c>
      <c r="C5664" t="s">
        <v>2728</v>
      </c>
      <c r="D5664">
        <v>0</v>
      </c>
    </row>
    <row r="5665" spans="1:4">
      <c r="A5665" t="s">
        <v>8268</v>
      </c>
      <c r="B5665" t="s">
        <v>2610</v>
      </c>
      <c r="C5665" t="s">
        <v>2728</v>
      </c>
      <c r="D5665">
        <v>0</v>
      </c>
    </row>
    <row r="5666" spans="1:4">
      <c r="A5666" t="s">
        <v>8269</v>
      </c>
      <c r="B5666" t="s">
        <v>2610</v>
      </c>
      <c r="C5666" t="s">
        <v>2728</v>
      </c>
      <c r="D5666">
        <v>0</v>
      </c>
    </row>
    <row r="5667" spans="1:4">
      <c r="A5667" t="s">
        <v>8270</v>
      </c>
      <c r="B5667" t="s">
        <v>2610</v>
      </c>
      <c r="C5667" t="s">
        <v>2728</v>
      </c>
      <c r="D5667">
        <v>0</v>
      </c>
    </row>
    <row r="5668" spans="1:4">
      <c r="A5668" t="s">
        <v>8271</v>
      </c>
      <c r="B5668" t="s">
        <v>2610</v>
      </c>
      <c r="C5668" t="s">
        <v>2728</v>
      </c>
      <c r="D5668">
        <v>0</v>
      </c>
    </row>
    <row r="5669" spans="1:4">
      <c r="A5669" t="s">
        <v>8272</v>
      </c>
      <c r="B5669" t="s">
        <v>2610</v>
      </c>
      <c r="C5669" t="s">
        <v>2728</v>
      </c>
      <c r="D5669">
        <v>0</v>
      </c>
    </row>
    <row r="5670" spans="1:4">
      <c r="A5670" t="s">
        <v>8273</v>
      </c>
      <c r="B5670" t="s">
        <v>2610</v>
      </c>
      <c r="C5670" t="s">
        <v>2703</v>
      </c>
      <c r="D5670">
        <v>0</v>
      </c>
    </row>
    <row r="5671" spans="1:4">
      <c r="A5671" t="s">
        <v>8274</v>
      </c>
      <c r="B5671" t="s">
        <v>2610</v>
      </c>
      <c r="C5671" t="s">
        <v>2703</v>
      </c>
      <c r="D5671">
        <v>0</v>
      </c>
    </row>
    <row r="5672" spans="1:4">
      <c r="A5672" t="s">
        <v>8275</v>
      </c>
      <c r="B5672" t="s">
        <v>2610</v>
      </c>
      <c r="C5672" t="s">
        <v>2703</v>
      </c>
      <c r="D5672">
        <v>0</v>
      </c>
    </row>
    <row r="5673" spans="1:4">
      <c r="A5673" t="s">
        <v>8276</v>
      </c>
      <c r="B5673" t="s">
        <v>2610</v>
      </c>
      <c r="C5673" t="s">
        <v>2703</v>
      </c>
      <c r="D5673">
        <v>0</v>
      </c>
    </row>
    <row r="5674" spans="1:4">
      <c r="A5674" t="s">
        <v>8277</v>
      </c>
      <c r="B5674" t="s">
        <v>2610</v>
      </c>
      <c r="C5674" t="s">
        <v>2703</v>
      </c>
      <c r="D5674">
        <v>0</v>
      </c>
    </row>
    <row r="5675" spans="1:4">
      <c r="A5675" t="s">
        <v>8278</v>
      </c>
      <c r="B5675" t="s">
        <v>2610</v>
      </c>
      <c r="C5675" t="s">
        <v>2703</v>
      </c>
      <c r="D5675">
        <v>0</v>
      </c>
    </row>
    <row r="5676" spans="1:4">
      <c r="A5676" t="s">
        <v>8279</v>
      </c>
      <c r="B5676" t="s">
        <v>2610</v>
      </c>
      <c r="C5676" t="s">
        <v>2703</v>
      </c>
      <c r="D5676">
        <v>0</v>
      </c>
    </row>
    <row r="5677" spans="1:4">
      <c r="A5677" t="s">
        <v>8280</v>
      </c>
      <c r="B5677" t="s">
        <v>2610</v>
      </c>
      <c r="C5677" t="s">
        <v>2703</v>
      </c>
      <c r="D5677">
        <v>0</v>
      </c>
    </row>
    <row r="5678" spans="1:4">
      <c r="A5678" t="s">
        <v>8281</v>
      </c>
      <c r="B5678" t="s">
        <v>2610</v>
      </c>
      <c r="C5678" t="s">
        <v>2703</v>
      </c>
      <c r="D5678">
        <v>0</v>
      </c>
    </row>
    <row r="5679" spans="1:4">
      <c r="A5679" t="s">
        <v>8282</v>
      </c>
      <c r="B5679" t="s">
        <v>2610</v>
      </c>
      <c r="C5679" t="s">
        <v>2703</v>
      </c>
      <c r="D5679">
        <v>0</v>
      </c>
    </row>
    <row r="5680" spans="1:4">
      <c r="A5680" t="s">
        <v>8283</v>
      </c>
      <c r="B5680" t="s">
        <v>2610</v>
      </c>
      <c r="C5680" t="s">
        <v>2703</v>
      </c>
      <c r="D5680">
        <v>0</v>
      </c>
    </row>
    <row r="5681" spans="1:4">
      <c r="A5681" t="s">
        <v>8284</v>
      </c>
      <c r="B5681" t="s">
        <v>2610</v>
      </c>
      <c r="C5681" t="s">
        <v>2703</v>
      </c>
      <c r="D5681">
        <v>0</v>
      </c>
    </row>
    <row r="5682" spans="1:4">
      <c r="A5682" t="s">
        <v>8285</v>
      </c>
      <c r="B5682" t="s">
        <v>2610</v>
      </c>
      <c r="C5682" t="s">
        <v>2735</v>
      </c>
      <c r="D5682">
        <v>0</v>
      </c>
    </row>
    <row r="5683" spans="1:4">
      <c r="A5683" t="s">
        <v>8286</v>
      </c>
      <c r="B5683" t="s">
        <v>2610</v>
      </c>
      <c r="C5683" t="s">
        <v>2735</v>
      </c>
      <c r="D5683">
        <v>0</v>
      </c>
    </row>
    <row r="5684" spans="1:4">
      <c r="A5684" t="s">
        <v>8287</v>
      </c>
      <c r="B5684" t="s">
        <v>2610</v>
      </c>
      <c r="C5684" t="s">
        <v>2735</v>
      </c>
      <c r="D5684">
        <v>0</v>
      </c>
    </row>
    <row r="5685" spans="1:4">
      <c r="A5685" t="s">
        <v>8288</v>
      </c>
      <c r="B5685" t="s">
        <v>2610</v>
      </c>
      <c r="C5685" t="s">
        <v>2735</v>
      </c>
      <c r="D5685">
        <v>0</v>
      </c>
    </row>
    <row r="5686" spans="1:4">
      <c r="A5686" t="s">
        <v>8289</v>
      </c>
      <c r="B5686" t="s">
        <v>2610</v>
      </c>
      <c r="C5686" t="s">
        <v>2735</v>
      </c>
      <c r="D5686">
        <v>0</v>
      </c>
    </row>
    <row r="5687" spans="1:4">
      <c r="A5687" t="s">
        <v>8290</v>
      </c>
      <c r="B5687" t="s">
        <v>2610</v>
      </c>
      <c r="C5687" t="s">
        <v>2735</v>
      </c>
      <c r="D5687">
        <v>0</v>
      </c>
    </row>
    <row r="5688" spans="1:4">
      <c r="A5688" t="s">
        <v>8291</v>
      </c>
      <c r="B5688" t="s">
        <v>2610</v>
      </c>
      <c r="C5688" t="s">
        <v>2735</v>
      </c>
      <c r="D5688">
        <v>0</v>
      </c>
    </row>
    <row r="5689" spans="1:4">
      <c r="A5689" t="s">
        <v>8292</v>
      </c>
      <c r="B5689" t="s">
        <v>2610</v>
      </c>
      <c r="C5689" t="s">
        <v>2735</v>
      </c>
      <c r="D5689">
        <v>0</v>
      </c>
    </row>
    <row r="5690" spans="1:4">
      <c r="A5690" t="s">
        <v>8293</v>
      </c>
      <c r="B5690" t="s">
        <v>2610</v>
      </c>
      <c r="C5690" t="s">
        <v>2735</v>
      </c>
      <c r="D5690">
        <v>0</v>
      </c>
    </row>
    <row r="5691" spans="1:4">
      <c r="A5691" t="s">
        <v>8294</v>
      </c>
      <c r="B5691" t="s">
        <v>2610</v>
      </c>
      <c r="C5691" t="s">
        <v>2735</v>
      </c>
      <c r="D5691">
        <v>0</v>
      </c>
    </row>
    <row r="5692" spans="1:4">
      <c r="A5692" t="s">
        <v>8295</v>
      </c>
      <c r="B5692" t="s">
        <v>2610</v>
      </c>
      <c r="C5692" t="s">
        <v>2735</v>
      </c>
      <c r="D5692">
        <v>0</v>
      </c>
    </row>
    <row r="5693" spans="1:4">
      <c r="A5693" t="s">
        <v>8296</v>
      </c>
      <c r="B5693" t="s">
        <v>2610</v>
      </c>
      <c r="C5693" t="s">
        <v>2735</v>
      </c>
      <c r="D5693">
        <v>0</v>
      </c>
    </row>
    <row r="5694" spans="1:4">
      <c r="A5694" t="s">
        <v>8297</v>
      </c>
      <c r="B5694" t="s">
        <v>2610</v>
      </c>
      <c r="C5694" t="s">
        <v>2728</v>
      </c>
      <c r="D5694">
        <v>0</v>
      </c>
    </row>
    <row r="5695" spans="1:4">
      <c r="A5695" t="s">
        <v>8298</v>
      </c>
      <c r="B5695" t="s">
        <v>2610</v>
      </c>
      <c r="C5695" t="s">
        <v>2728</v>
      </c>
      <c r="D5695">
        <v>0</v>
      </c>
    </row>
    <row r="5696" spans="1:4">
      <c r="A5696" t="s">
        <v>8299</v>
      </c>
      <c r="B5696" t="s">
        <v>2610</v>
      </c>
      <c r="C5696" t="s">
        <v>2728</v>
      </c>
      <c r="D5696">
        <v>0</v>
      </c>
    </row>
    <row r="5697" spans="1:4">
      <c r="A5697" t="s">
        <v>8300</v>
      </c>
      <c r="B5697" t="s">
        <v>2610</v>
      </c>
      <c r="C5697" t="s">
        <v>2728</v>
      </c>
      <c r="D5697">
        <v>0</v>
      </c>
    </row>
    <row r="5698" spans="1:4">
      <c r="A5698" t="s">
        <v>8301</v>
      </c>
      <c r="B5698" t="s">
        <v>2610</v>
      </c>
      <c r="C5698" t="s">
        <v>2728</v>
      </c>
      <c r="D5698">
        <v>0</v>
      </c>
    </row>
    <row r="5699" spans="1:4">
      <c r="A5699" t="s">
        <v>8302</v>
      </c>
      <c r="B5699" t="s">
        <v>2610</v>
      </c>
      <c r="C5699" t="s">
        <v>2728</v>
      </c>
      <c r="D5699">
        <v>0</v>
      </c>
    </row>
    <row r="5700" spans="1:4">
      <c r="A5700" t="s">
        <v>8303</v>
      </c>
      <c r="B5700" t="s">
        <v>2610</v>
      </c>
      <c r="C5700" t="s">
        <v>2703</v>
      </c>
      <c r="D5700">
        <v>0</v>
      </c>
    </row>
    <row r="5701" spans="1:4">
      <c r="A5701" t="s">
        <v>8304</v>
      </c>
      <c r="B5701" t="s">
        <v>2610</v>
      </c>
      <c r="C5701" t="s">
        <v>2703</v>
      </c>
      <c r="D5701">
        <v>0</v>
      </c>
    </row>
    <row r="5702" spans="1:4">
      <c r="A5702" t="s">
        <v>8305</v>
      </c>
      <c r="B5702" t="s">
        <v>2610</v>
      </c>
      <c r="C5702" t="s">
        <v>2703</v>
      </c>
      <c r="D5702">
        <v>0</v>
      </c>
    </row>
    <row r="5703" spans="1:4">
      <c r="A5703" t="s">
        <v>8306</v>
      </c>
      <c r="B5703" t="s">
        <v>2610</v>
      </c>
      <c r="C5703" t="s">
        <v>2703</v>
      </c>
      <c r="D5703">
        <v>0</v>
      </c>
    </row>
    <row r="5704" spans="1:4">
      <c r="A5704" t="s">
        <v>8307</v>
      </c>
      <c r="B5704" t="s">
        <v>2610</v>
      </c>
      <c r="C5704" t="s">
        <v>2703</v>
      </c>
      <c r="D5704">
        <v>0</v>
      </c>
    </row>
    <row r="5705" spans="1:4">
      <c r="A5705" t="s">
        <v>8308</v>
      </c>
      <c r="B5705" t="s">
        <v>2610</v>
      </c>
      <c r="C5705" t="s">
        <v>2703</v>
      </c>
      <c r="D5705">
        <v>0</v>
      </c>
    </row>
    <row r="5706" spans="1:4">
      <c r="A5706" t="s">
        <v>8309</v>
      </c>
      <c r="B5706" t="s">
        <v>2610</v>
      </c>
      <c r="C5706" t="s">
        <v>2735</v>
      </c>
      <c r="D5706">
        <v>0</v>
      </c>
    </row>
    <row r="5707" spans="1:4">
      <c r="A5707" t="s">
        <v>8310</v>
      </c>
      <c r="B5707" t="s">
        <v>2610</v>
      </c>
      <c r="C5707" t="s">
        <v>2735</v>
      </c>
      <c r="D5707">
        <v>0</v>
      </c>
    </row>
    <row r="5708" spans="1:4">
      <c r="A5708" t="s">
        <v>8311</v>
      </c>
      <c r="B5708" t="s">
        <v>2610</v>
      </c>
      <c r="C5708" t="s">
        <v>2735</v>
      </c>
      <c r="D5708">
        <v>0</v>
      </c>
    </row>
    <row r="5709" spans="1:4">
      <c r="A5709" t="s">
        <v>8312</v>
      </c>
      <c r="B5709" t="s">
        <v>2610</v>
      </c>
      <c r="C5709" t="s">
        <v>2735</v>
      </c>
      <c r="D5709">
        <v>0</v>
      </c>
    </row>
    <row r="5710" spans="1:4">
      <c r="A5710" t="s">
        <v>8313</v>
      </c>
      <c r="B5710" t="s">
        <v>2610</v>
      </c>
      <c r="C5710" t="s">
        <v>2735</v>
      </c>
      <c r="D5710">
        <v>0</v>
      </c>
    </row>
    <row r="5711" spans="1:4">
      <c r="A5711" t="s">
        <v>8314</v>
      </c>
      <c r="B5711" t="s">
        <v>2610</v>
      </c>
      <c r="C5711" t="s">
        <v>2735</v>
      </c>
      <c r="D5711">
        <v>0</v>
      </c>
    </row>
    <row r="5712" spans="1:4">
      <c r="A5712" t="s">
        <v>8315</v>
      </c>
      <c r="B5712" t="s">
        <v>2610</v>
      </c>
      <c r="C5712" t="s">
        <v>2728</v>
      </c>
      <c r="D5712">
        <v>0</v>
      </c>
    </row>
    <row r="5713" spans="1:4">
      <c r="A5713" t="s">
        <v>8316</v>
      </c>
      <c r="B5713" t="s">
        <v>2610</v>
      </c>
      <c r="C5713" t="s">
        <v>2728</v>
      </c>
      <c r="D5713">
        <v>0</v>
      </c>
    </row>
    <row r="5714" spans="1:4">
      <c r="A5714" t="s">
        <v>8317</v>
      </c>
      <c r="B5714" t="s">
        <v>2610</v>
      </c>
      <c r="C5714" t="s">
        <v>2728</v>
      </c>
      <c r="D5714">
        <v>0</v>
      </c>
    </row>
    <row r="5715" spans="1:4">
      <c r="A5715" t="s">
        <v>8318</v>
      </c>
      <c r="B5715" t="s">
        <v>2610</v>
      </c>
      <c r="C5715" t="s">
        <v>2728</v>
      </c>
      <c r="D5715">
        <v>0</v>
      </c>
    </row>
    <row r="5716" spans="1:4">
      <c r="A5716" t="s">
        <v>8319</v>
      </c>
      <c r="B5716" t="s">
        <v>2610</v>
      </c>
      <c r="C5716" t="s">
        <v>2728</v>
      </c>
      <c r="D5716">
        <v>0</v>
      </c>
    </row>
    <row r="5717" spans="1:4">
      <c r="A5717" t="s">
        <v>8320</v>
      </c>
      <c r="B5717" t="s">
        <v>2610</v>
      </c>
      <c r="C5717" t="s">
        <v>2728</v>
      </c>
      <c r="D5717">
        <v>0</v>
      </c>
    </row>
    <row r="5718" spans="1:4">
      <c r="A5718" t="s">
        <v>8321</v>
      </c>
      <c r="B5718" t="s">
        <v>2610</v>
      </c>
      <c r="C5718" t="s">
        <v>2728</v>
      </c>
      <c r="D5718">
        <v>0</v>
      </c>
    </row>
    <row r="5719" spans="1:4">
      <c r="A5719" t="s">
        <v>8322</v>
      </c>
      <c r="B5719" t="s">
        <v>2610</v>
      </c>
      <c r="C5719" t="s">
        <v>2728</v>
      </c>
      <c r="D5719">
        <v>0</v>
      </c>
    </row>
    <row r="5720" spans="1:4">
      <c r="A5720" t="s">
        <v>8323</v>
      </c>
      <c r="B5720" t="s">
        <v>2610</v>
      </c>
      <c r="C5720" t="s">
        <v>2728</v>
      </c>
      <c r="D5720">
        <v>0</v>
      </c>
    </row>
    <row r="5721" spans="1:4">
      <c r="A5721" t="s">
        <v>8324</v>
      </c>
      <c r="B5721" t="s">
        <v>2610</v>
      </c>
      <c r="C5721" t="s">
        <v>2728</v>
      </c>
      <c r="D5721">
        <v>0</v>
      </c>
    </row>
    <row r="5722" spans="1:4">
      <c r="A5722" t="s">
        <v>8325</v>
      </c>
      <c r="B5722" t="s">
        <v>2610</v>
      </c>
      <c r="C5722" t="s">
        <v>2728</v>
      </c>
      <c r="D5722">
        <v>0</v>
      </c>
    </row>
    <row r="5723" spans="1:4">
      <c r="A5723" t="s">
        <v>8326</v>
      </c>
      <c r="B5723" t="s">
        <v>2610</v>
      </c>
      <c r="C5723" t="s">
        <v>2728</v>
      </c>
      <c r="D5723">
        <v>0</v>
      </c>
    </row>
    <row r="5724" spans="1:4">
      <c r="A5724" t="s">
        <v>8327</v>
      </c>
      <c r="B5724" t="s">
        <v>2610</v>
      </c>
      <c r="C5724" t="s">
        <v>2703</v>
      </c>
      <c r="D5724">
        <v>0</v>
      </c>
    </row>
    <row r="5725" spans="1:4">
      <c r="A5725" t="s">
        <v>8328</v>
      </c>
      <c r="B5725" t="s">
        <v>2610</v>
      </c>
      <c r="C5725" t="s">
        <v>2703</v>
      </c>
      <c r="D5725">
        <v>0</v>
      </c>
    </row>
    <row r="5726" spans="1:4">
      <c r="A5726" t="s">
        <v>8329</v>
      </c>
      <c r="B5726" t="s">
        <v>2610</v>
      </c>
      <c r="C5726" t="s">
        <v>2703</v>
      </c>
      <c r="D5726">
        <v>0</v>
      </c>
    </row>
    <row r="5727" spans="1:4">
      <c r="A5727" t="s">
        <v>8330</v>
      </c>
      <c r="B5727" t="s">
        <v>2610</v>
      </c>
      <c r="C5727" t="s">
        <v>2703</v>
      </c>
      <c r="D5727">
        <v>0</v>
      </c>
    </row>
    <row r="5728" spans="1:4">
      <c r="A5728" t="s">
        <v>8331</v>
      </c>
      <c r="B5728" t="s">
        <v>2610</v>
      </c>
      <c r="C5728" t="s">
        <v>2703</v>
      </c>
      <c r="D5728">
        <v>0</v>
      </c>
    </row>
    <row r="5729" spans="1:4">
      <c r="A5729" t="s">
        <v>8332</v>
      </c>
      <c r="B5729" t="s">
        <v>2610</v>
      </c>
      <c r="C5729" t="s">
        <v>2703</v>
      </c>
      <c r="D5729">
        <v>0</v>
      </c>
    </row>
    <row r="5730" spans="1:4">
      <c r="A5730" t="s">
        <v>8333</v>
      </c>
      <c r="B5730" t="s">
        <v>2610</v>
      </c>
      <c r="C5730" t="s">
        <v>2703</v>
      </c>
      <c r="D5730">
        <v>0</v>
      </c>
    </row>
    <row r="5731" spans="1:4">
      <c r="A5731" t="s">
        <v>8334</v>
      </c>
      <c r="B5731" t="s">
        <v>2610</v>
      </c>
      <c r="C5731" t="s">
        <v>2703</v>
      </c>
      <c r="D5731">
        <v>0</v>
      </c>
    </row>
    <row r="5732" spans="1:4">
      <c r="A5732" t="s">
        <v>8335</v>
      </c>
      <c r="B5732" t="s">
        <v>2610</v>
      </c>
      <c r="C5732" t="s">
        <v>2703</v>
      </c>
      <c r="D5732">
        <v>0</v>
      </c>
    </row>
    <row r="5733" spans="1:4">
      <c r="A5733" t="s">
        <v>8336</v>
      </c>
      <c r="B5733" t="s">
        <v>2610</v>
      </c>
      <c r="C5733" t="s">
        <v>2703</v>
      </c>
      <c r="D5733">
        <v>0</v>
      </c>
    </row>
    <row r="5734" spans="1:4">
      <c r="A5734" t="s">
        <v>8337</v>
      </c>
      <c r="B5734" t="s">
        <v>2610</v>
      </c>
      <c r="C5734" t="s">
        <v>2703</v>
      </c>
      <c r="D5734">
        <v>0</v>
      </c>
    </row>
    <row r="5735" spans="1:4">
      <c r="A5735" t="s">
        <v>8338</v>
      </c>
      <c r="B5735" t="s">
        <v>2610</v>
      </c>
      <c r="C5735" t="s">
        <v>2703</v>
      </c>
      <c r="D5735">
        <v>0</v>
      </c>
    </row>
    <row r="5736" spans="1:4">
      <c r="A5736" t="s">
        <v>8339</v>
      </c>
      <c r="B5736" t="s">
        <v>2610</v>
      </c>
      <c r="C5736" t="s">
        <v>2735</v>
      </c>
      <c r="D5736">
        <v>0</v>
      </c>
    </row>
    <row r="5737" spans="1:4">
      <c r="A5737" t="s">
        <v>8340</v>
      </c>
      <c r="B5737" t="s">
        <v>2610</v>
      </c>
      <c r="C5737" t="s">
        <v>2735</v>
      </c>
      <c r="D5737">
        <v>0</v>
      </c>
    </row>
    <row r="5738" spans="1:4">
      <c r="A5738" t="s">
        <v>8341</v>
      </c>
      <c r="B5738" t="s">
        <v>2610</v>
      </c>
      <c r="C5738" t="s">
        <v>2735</v>
      </c>
      <c r="D5738">
        <v>0</v>
      </c>
    </row>
    <row r="5739" spans="1:4">
      <c r="A5739" t="s">
        <v>8342</v>
      </c>
      <c r="B5739" t="s">
        <v>2610</v>
      </c>
      <c r="C5739" t="s">
        <v>2735</v>
      </c>
      <c r="D5739">
        <v>0</v>
      </c>
    </row>
    <row r="5740" spans="1:4">
      <c r="A5740" t="s">
        <v>8343</v>
      </c>
      <c r="B5740" t="s">
        <v>2610</v>
      </c>
      <c r="C5740" t="s">
        <v>2735</v>
      </c>
      <c r="D5740">
        <v>0</v>
      </c>
    </row>
    <row r="5741" spans="1:4">
      <c r="A5741" t="s">
        <v>8344</v>
      </c>
      <c r="B5741" t="s">
        <v>2610</v>
      </c>
      <c r="C5741" t="s">
        <v>2735</v>
      </c>
      <c r="D5741">
        <v>0</v>
      </c>
    </row>
    <row r="5742" spans="1:4">
      <c r="A5742" t="s">
        <v>8345</v>
      </c>
      <c r="B5742" t="s">
        <v>2610</v>
      </c>
      <c r="C5742" t="s">
        <v>2735</v>
      </c>
      <c r="D5742">
        <v>0</v>
      </c>
    </row>
    <row r="5743" spans="1:4">
      <c r="A5743" t="s">
        <v>8346</v>
      </c>
      <c r="B5743" t="s">
        <v>2610</v>
      </c>
      <c r="C5743" t="s">
        <v>2735</v>
      </c>
      <c r="D5743">
        <v>0</v>
      </c>
    </row>
    <row r="5744" spans="1:4">
      <c r="A5744" t="s">
        <v>8347</v>
      </c>
      <c r="B5744" t="s">
        <v>2610</v>
      </c>
      <c r="C5744" t="s">
        <v>2735</v>
      </c>
      <c r="D5744">
        <v>0</v>
      </c>
    </row>
    <row r="5745" spans="1:4">
      <c r="A5745" t="s">
        <v>8348</v>
      </c>
      <c r="B5745" t="s">
        <v>2610</v>
      </c>
      <c r="C5745" t="s">
        <v>2735</v>
      </c>
      <c r="D5745">
        <v>0</v>
      </c>
    </row>
    <row r="5746" spans="1:4">
      <c r="A5746" t="s">
        <v>8349</v>
      </c>
      <c r="B5746" t="s">
        <v>2610</v>
      </c>
      <c r="C5746" t="s">
        <v>2735</v>
      </c>
      <c r="D5746">
        <v>0</v>
      </c>
    </row>
    <row r="5747" spans="1:4">
      <c r="A5747" t="s">
        <v>8350</v>
      </c>
      <c r="B5747" t="s">
        <v>2610</v>
      </c>
      <c r="C5747" t="s">
        <v>2735</v>
      </c>
      <c r="D5747">
        <v>0</v>
      </c>
    </row>
    <row r="5748" spans="1:4">
      <c r="A5748" t="s">
        <v>8351</v>
      </c>
      <c r="B5748" t="s">
        <v>2610</v>
      </c>
      <c r="C5748" t="s">
        <v>2728</v>
      </c>
      <c r="D5748">
        <v>0</v>
      </c>
    </row>
    <row r="5749" spans="1:4">
      <c r="A5749" t="s">
        <v>8352</v>
      </c>
      <c r="B5749" t="s">
        <v>2610</v>
      </c>
      <c r="C5749" t="s">
        <v>2728</v>
      </c>
      <c r="D5749">
        <v>0</v>
      </c>
    </row>
    <row r="5750" spans="1:4">
      <c r="A5750" t="s">
        <v>8353</v>
      </c>
      <c r="B5750" t="s">
        <v>2610</v>
      </c>
      <c r="C5750" t="s">
        <v>2728</v>
      </c>
      <c r="D5750">
        <v>0</v>
      </c>
    </row>
    <row r="5751" spans="1:4">
      <c r="A5751" t="s">
        <v>8354</v>
      </c>
      <c r="B5751" t="s">
        <v>2610</v>
      </c>
      <c r="C5751" t="s">
        <v>2728</v>
      </c>
      <c r="D5751">
        <v>0</v>
      </c>
    </row>
    <row r="5752" spans="1:4">
      <c r="A5752" t="s">
        <v>8355</v>
      </c>
      <c r="B5752" t="s">
        <v>2610</v>
      </c>
      <c r="C5752" t="s">
        <v>2728</v>
      </c>
      <c r="D5752">
        <v>0</v>
      </c>
    </row>
    <row r="5753" spans="1:4">
      <c r="A5753" t="s">
        <v>8356</v>
      </c>
      <c r="B5753" t="s">
        <v>2610</v>
      </c>
      <c r="C5753" t="s">
        <v>2728</v>
      </c>
      <c r="D5753">
        <v>0</v>
      </c>
    </row>
    <row r="5754" spans="1:4">
      <c r="A5754" t="s">
        <v>8357</v>
      </c>
      <c r="B5754" t="s">
        <v>2610</v>
      </c>
      <c r="C5754" t="s">
        <v>2703</v>
      </c>
      <c r="D5754">
        <v>0</v>
      </c>
    </row>
    <row r="5755" spans="1:4">
      <c r="A5755" t="s">
        <v>8358</v>
      </c>
      <c r="B5755" t="s">
        <v>2610</v>
      </c>
      <c r="C5755" t="s">
        <v>2703</v>
      </c>
      <c r="D5755">
        <v>0</v>
      </c>
    </row>
    <row r="5756" spans="1:4">
      <c r="A5756" t="s">
        <v>8359</v>
      </c>
      <c r="B5756" t="s">
        <v>2610</v>
      </c>
      <c r="C5756" t="s">
        <v>2703</v>
      </c>
      <c r="D5756">
        <v>0</v>
      </c>
    </row>
    <row r="5757" spans="1:4">
      <c r="A5757" t="s">
        <v>8360</v>
      </c>
      <c r="B5757" t="s">
        <v>2610</v>
      </c>
      <c r="C5757" t="s">
        <v>2703</v>
      </c>
      <c r="D5757">
        <v>0</v>
      </c>
    </row>
    <row r="5758" spans="1:4">
      <c r="A5758" t="s">
        <v>8361</v>
      </c>
      <c r="B5758" t="s">
        <v>2610</v>
      </c>
      <c r="C5758" t="s">
        <v>2703</v>
      </c>
      <c r="D5758">
        <v>0</v>
      </c>
    </row>
    <row r="5759" spans="1:4">
      <c r="A5759" t="s">
        <v>8362</v>
      </c>
      <c r="B5759" t="s">
        <v>2610</v>
      </c>
      <c r="C5759" t="s">
        <v>2703</v>
      </c>
      <c r="D5759">
        <v>0</v>
      </c>
    </row>
    <row r="5760" spans="1:4">
      <c r="A5760" t="s">
        <v>8363</v>
      </c>
      <c r="B5760" t="s">
        <v>2610</v>
      </c>
      <c r="C5760" t="s">
        <v>2735</v>
      </c>
      <c r="D5760">
        <v>0</v>
      </c>
    </row>
    <row r="5761" spans="1:4">
      <c r="A5761" t="s">
        <v>8364</v>
      </c>
      <c r="B5761" t="s">
        <v>2610</v>
      </c>
      <c r="C5761" t="s">
        <v>2735</v>
      </c>
      <c r="D5761">
        <v>0</v>
      </c>
    </row>
    <row r="5762" spans="1:4">
      <c r="A5762" t="s">
        <v>8365</v>
      </c>
      <c r="B5762" t="s">
        <v>2610</v>
      </c>
      <c r="C5762" t="s">
        <v>2735</v>
      </c>
      <c r="D5762">
        <v>0</v>
      </c>
    </row>
    <row r="5763" spans="1:4">
      <c r="A5763" t="s">
        <v>8366</v>
      </c>
      <c r="B5763" t="s">
        <v>2610</v>
      </c>
      <c r="C5763" t="s">
        <v>2735</v>
      </c>
      <c r="D5763">
        <v>0</v>
      </c>
    </row>
    <row r="5764" spans="1:4">
      <c r="A5764" t="s">
        <v>8367</v>
      </c>
      <c r="B5764" t="s">
        <v>2610</v>
      </c>
      <c r="C5764" t="s">
        <v>2735</v>
      </c>
      <c r="D5764">
        <v>0</v>
      </c>
    </row>
    <row r="5765" spans="1:4">
      <c r="A5765" t="s">
        <v>8368</v>
      </c>
      <c r="B5765" t="s">
        <v>2610</v>
      </c>
      <c r="C5765" t="s">
        <v>2735</v>
      </c>
      <c r="D5765">
        <v>0</v>
      </c>
    </row>
    <row r="5766" spans="1:4">
      <c r="A5766" t="s">
        <v>8369</v>
      </c>
      <c r="B5766" t="s">
        <v>2610</v>
      </c>
      <c r="C5766" t="s">
        <v>2728</v>
      </c>
      <c r="D5766">
        <v>0</v>
      </c>
    </row>
    <row r="5767" spans="1:4">
      <c r="A5767" t="s">
        <v>8370</v>
      </c>
      <c r="B5767" t="s">
        <v>2610</v>
      </c>
      <c r="C5767" t="s">
        <v>2728</v>
      </c>
      <c r="D5767">
        <v>0</v>
      </c>
    </row>
    <row r="5768" spans="1:4">
      <c r="A5768" t="s">
        <v>8371</v>
      </c>
      <c r="B5768" t="s">
        <v>2610</v>
      </c>
      <c r="C5768" t="s">
        <v>2728</v>
      </c>
      <c r="D5768">
        <v>0</v>
      </c>
    </row>
    <row r="5769" spans="1:4">
      <c r="A5769" t="s">
        <v>8372</v>
      </c>
      <c r="B5769" t="s">
        <v>2610</v>
      </c>
      <c r="C5769" t="s">
        <v>2728</v>
      </c>
      <c r="D5769">
        <v>0</v>
      </c>
    </row>
    <row r="5770" spans="1:4">
      <c r="A5770" t="s">
        <v>8373</v>
      </c>
      <c r="B5770" t="s">
        <v>2610</v>
      </c>
      <c r="C5770" t="s">
        <v>2728</v>
      </c>
      <c r="D5770">
        <v>0</v>
      </c>
    </row>
    <row r="5771" spans="1:4">
      <c r="A5771" t="s">
        <v>8374</v>
      </c>
      <c r="B5771" t="s">
        <v>2610</v>
      </c>
      <c r="C5771" t="s">
        <v>2728</v>
      </c>
      <c r="D5771">
        <v>0</v>
      </c>
    </row>
    <row r="5772" spans="1:4">
      <c r="A5772" t="s">
        <v>8375</v>
      </c>
      <c r="B5772" t="s">
        <v>2610</v>
      </c>
      <c r="C5772" t="s">
        <v>2728</v>
      </c>
      <c r="D5772">
        <v>0</v>
      </c>
    </row>
    <row r="5773" spans="1:4">
      <c r="A5773" t="s">
        <v>8376</v>
      </c>
      <c r="B5773" t="s">
        <v>2610</v>
      </c>
      <c r="C5773" t="s">
        <v>2728</v>
      </c>
      <c r="D5773">
        <v>0</v>
      </c>
    </row>
    <row r="5774" spans="1:4">
      <c r="A5774" t="s">
        <v>8377</v>
      </c>
      <c r="B5774" t="s">
        <v>2610</v>
      </c>
      <c r="C5774" t="s">
        <v>2728</v>
      </c>
      <c r="D5774">
        <v>0</v>
      </c>
    </row>
    <row r="5775" spans="1:4">
      <c r="A5775" t="s">
        <v>8378</v>
      </c>
      <c r="B5775" t="s">
        <v>2610</v>
      </c>
      <c r="C5775" t="s">
        <v>2728</v>
      </c>
      <c r="D5775">
        <v>0</v>
      </c>
    </row>
    <row r="5776" spans="1:4">
      <c r="A5776" t="s">
        <v>8379</v>
      </c>
      <c r="B5776" t="s">
        <v>2610</v>
      </c>
      <c r="C5776" t="s">
        <v>2728</v>
      </c>
      <c r="D5776">
        <v>0</v>
      </c>
    </row>
    <row r="5777" spans="1:4">
      <c r="A5777" t="s">
        <v>8380</v>
      </c>
      <c r="B5777" t="s">
        <v>2610</v>
      </c>
      <c r="C5777" t="s">
        <v>2728</v>
      </c>
      <c r="D5777">
        <v>0</v>
      </c>
    </row>
    <row r="5778" spans="1:4">
      <c r="A5778" t="s">
        <v>8381</v>
      </c>
      <c r="B5778" t="s">
        <v>2610</v>
      </c>
      <c r="C5778" t="s">
        <v>2703</v>
      </c>
      <c r="D5778">
        <v>0</v>
      </c>
    </row>
    <row r="5779" spans="1:4">
      <c r="A5779" t="s">
        <v>8382</v>
      </c>
      <c r="B5779" t="s">
        <v>2610</v>
      </c>
      <c r="C5779" t="s">
        <v>2703</v>
      </c>
      <c r="D5779">
        <v>0</v>
      </c>
    </row>
    <row r="5780" spans="1:4">
      <c r="A5780" t="s">
        <v>8383</v>
      </c>
      <c r="B5780" t="s">
        <v>2610</v>
      </c>
      <c r="C5780" t="s">
        <v>2703</v>
      </c>
      <c r="D5780">
        <v>0</v>
      </c>
    </row>
    <row r="5781" spans="1:4">
      <c r="A5781" t="s">
        <v>8384</v>
      </c>
      <c r="B5781" t="s">
        <v>2610</v>
      </c>
      <c r="C5781" t="s">
        <v>2703</v>
      </c>
      <c r="D5781">
        <v>0</v>
      </c>
    </row>
    <row r="5782" spans="1:4">
      <c r="A5782" t="s">
        <v>8385</v>
      </c>
      <c r="B5782" t="s">
        <v>2610</v>
      </c>
      <c r="C5782" t="s">
        <v>2703</v>
      </c>
      <c r="D5782">
        <v>0</v>
      </c>
    </row>
    <row r="5783" spans="1:4">
      <c r="A5783" t="s">
        <v>8386</v>
      </c>
      <c r="B5783" t="s">
        <v>2610</v>
      </c>
      <c r="C5783" t="s">
        <v>2703</v>
      </c>
      <c r="D5783">
        <v>0</v>
      </c>
    </row>
    <row r="5784" spans="1:4">
      <c r="A5784" t="s">
        <v>8387</v>
      </c>
      <c r="B5784" t="s">
        <v>2610</v>
      </c>
      <c r="C5784" t="s">
        <v>2703</v>
      </c>
      <c r="D5784">
        <v>0</v>
      </c>
    </row>
    <row r="5785" spans="1:4">
      <c r="A5785" t="s">
        <v>8388</v>
      </c>
      <c r="B5785" t="s">
        <v>2610</v>
      </c>
      <c r="C5785" t="s">
        <v>2703</v>
      </c>
      <c r="D5785">
        <v>0</v>
      </c>
    </row>
    <row r="5786" spans="1:4">
      <c r="A5786" t="s">
        <v>8389</v>
      </c>
      <c r="B5786" t="s">
        <v>2610</v>
      </c>
      <c r="C5786" t="s">
        <v>2703</v>
      </c>
      <c r="D5786">
        <v>0</v>
      </c>
    </row>
    <row r="5787" spans="1:4">
      <c r="A5787" t="s">
        <v>8390</v>
      </c>
      <c r="B5787" t="s">
        <v>2610</v>
      </c>
      <c r="C5787" t="s">
        <v>2703</v>
      </c>
      <c r="D5787">
        <v>0</v>
      </c>
    </row>
    <row r="5788" spans="1:4">
      <c r="A5788" t="s">
        <v>8391</v>
      </c>
      <c r="B5788" t="s">
        <v>2610</v>
      </c>
      <c r="C5788" t="s">
        <v>2703</v>
      </c>
      <c r="D5788">
        <v>0</v>
      </c>
    </row>
    <row r="5789" spans="1:4">
      <c r="A5789" t="s">
        <v>8392</v>
      </c>
      <c r="B5789" t="s">
        <v>2610</v>
      </c>
      <c r="C5789" t="s">
        <v>2703</v>
      </c>
      <c r="D5789">
        <v>0</v>
      </c>
    </row>
    <row r="5790" spans="1:4">
      <c r="A5790" t="s">
        <v>8393</v>
      </c>
      <c r="B5790" t="s">
        <v>2610</v>
      </c>
      <c r="C5790" t="s">
        <v>2735</v>
      </c>
      <c r="D5790">
        <v>0</v>
      </c>
    </row>
    <row r="5791" spans="1:4">
      <c r="A5791" t="s">
        <v>8394</v>
      </c>
      <c r="B5791" t="s">
        <v>2610</v>
      </c>
      <c r="C5791" t="s">
        <v>2735</v>
      </c>
      <c r="D5791">
        <v>0</v>
      </c>
    </row>
    <row r="5792" spans="1:4">
      <c r="A5792" t="s">
        <v>8395</v>
      </c>
      <c r="B5792" t="s">
        <v>2610</v>
      </c>
      <c r="C5792" t="s">
        <v>2735</v>
      </c>
      <c r="D5792">
        <v>0</v>
      </c>
    </row>
    <row r="5793" spans="1:4">
      <c r="A5793" t="s">
        <v>8396</v>
      </c>
      <c r="B5793" t="s">
        <v>2610</v>
      </c>
      <c r="C5793" t="s">
        <v>2735</v>
      </c>
      <c r="D5793">
        <v>0</v>
      </c>
    </row>
    <row r="5794" spans="1:4">
      <c r="A5794" t="s">
        <v>8397</v>
      </c>
      <c r="B5794" t="s">
        <v>2610</v>
      </c>
      <c r="C5794" t="s">
        <v>2735</v>
      </c>
      <c r="D5794">
        <v>0</v>
      </c>
    </row>
    <row r="5795" spans="1:4">
      <c r="A5795" t="s">
        <v>8398</v>
      </c>
      <c r="B5795" t="s">
        <v>2610</v>
      </c>
      <c r="C5795" t="s">
        <v>2735</v>
      </c>
      <c r="D5795">
        <v>0</v>
      </c>
    </row>
    <row r="5796" spans="1:4">
      <c r="A5796" t="s">
        <v>8399</v>
      </c>
      <c r="B5796" t="s">
        <v>2610</v>
      </c>
      <c r="C5796" t="s">
        <v>2735</v>
      </c>
      <c r="D5796">
        <v>0</v>
      </c>
    </row>
    <row r="5797" spans="1:4">
      <c r="A5797" t="s">
        <v>8400</v>
      </c>
      <c r="B5797" t="s">
        <v>2610</v>
      </c>
      <c r="C5797" t="s">
        <v>2735</v>
      </c>
      <c r="D5797">
        <v>0</v>
      </c>
    </row>
    <row r="5798" spans="1:4">
      <c r="A5798" t="s">
        <v>8401</v>
      </c>
      <c r="B5798" t="s">
        <v>2610</v>
      </c>
      <c r="C5798" t="s">
        <v>2735</v>
      </c>
      <c r="D5798">
        <v>0</v>
      </c>
    </row>
    <row r="5799" spans="1:4">
      <c r="A5799" t="s">
        <v>8402</v>
      </c>
      <c r="B5799" t="s">
        <v>2610</v>
      </c>
      <c r="C5799" t="s">
        <v>2735</v>
      </c>
      <c r="D5799">
        <v>0</v>
      </c>
    </row>
    <row r="5800" spans="1:4">
      <c r="A5800" t="s">
        <v>8403</v>
      </c>
      <c r="B5800" t="s">
        <v>2610</v>
      </c>
      <c r="C5800" t="s">
        <v>2735</v>
      </c>
      <c r="D5800">
        <v>0</v>
      </c>
    </row>
    <row r="5801" spans="1:4">
      <c r="A5801" t="s">
        <v>8404</v>
      </c>
      <c r="B5801" t="s">
        <v>2610</v>
      </c>
      <c r="C5801" t="s">
        <v>2735</v>
      </c>
      <c r="D5801">
        <v>0</v>
      </c>
    </row>
    <row r="5802" spans="1:4">
      <c r="A5802" t="s">
        <v>8405</v>
      </c>
      <c r="B5802" t="s">
        <v>2610</v>
      </c>
      <c r="C5802" t="s">
        <v>2728</v>
      </c>
      <c r="D5802">
        <v>0</v>
      </c>
    </row>
    <row r="5803" spans="1:4">
      <c r="A5803" t="s">
        <v>8406</v>
      </c>
      <c r="B5803" t="s">
        <v>2610</v>
      </c>
      <c r="C5803" t="s">
        <v>2728</v>
      </c>
      <c r="D5803">
        <v>0</v>
      </c>
    </row>
    <row r="5804" spans="1:4">
      <c r="A5804" t="s">
        <v>8407</v>
      </c>
      <c r="B5804" t="s">
        <v>2610</v>
      </c>
      <c r="C5804" t="s">
        <v>2728</v>
      </c>
      <c r="D5804">
        <v>0</v>
      </c>
    </row>
    <row r="5805" spans="1:4">
      <c r="A5805" t="s">
        <v>8408</v>
      </c>
      <c r="B5805" t="s">
        <v>2610</v>
      </c>
      <c r="C5805" t="s">
        <v>2728</v>
      </c>
      <c r="D5805">
        <v>0</v>
      </c>
    </row>
    <row r="5806" spans="1:4">
      <c r="A5806" t="s">
        <v>8409</v>
      </c>
      <c r="B5806" t="s">
        <v>2610</v>
      </c>
      <c r="C5806" t="s">
        <v>2728</v>
      </c>
      <c r="D5806">
        <v>0</v>
      </c>
    </row>
    <row r="5807" spans="1:4">
      <c r="A5807" t="s">
        <v>8410</v>
      </c>
      <c r="B5807" t="s">
        <v>2610</v>
      </c>
      <c r="C5807" t="s">
        <v>2728</v>
      </c>
      <c r="D5807">
        <v>0</v>
      </c>
    </row>
    <row r="5808" spans="1:4">
      <c r="A5808" t="s">
        <v>8411</v>
      </c>
      <c r="B5808" t="s">
        <v>2610</v>
      </c>
      <c r="C5808" t="s">
        <v>2703</v>
      </c>
      <c r="D5808">
        <v>0</v>
      </c>
    </row>
    <row r="5809" spans="1:4">
      <c r="A5809" t="s">
        <v>8412</v>
      </c>
      <c r="B5809" t="s">
        <v>2610</v>
      </c>
      <c r="C5809" t="s">
        <v>2703</v>
      </c>
      <c r="D5809">
        <v>0</v>
      </c>
    </row>
    <row r="5810" spans="1:4">
      <c r="A5810" t="s">
        <v>8413</v>
      </c>
      <c r="B5810" t="s">
        <v>2610</v>
      </c>
      <c r="C5810" t="s">
        <v>2703</v>
      </c>
      <c r="D5810">
        <v>0</v>
      </c>
    </row>
    <row r="5811" spans="1:4">
      <c r="A5811" t="s">
        <v>8414</v>
      </c>
      <c r="B5811" t="s">
        <v>2610</v>
      </c>
      <c r="C5811" t="s">
        <v>2703</v>
      </c>
      <c r="D5811">
        <v>0</v>
      </c>
    </row>
    <row r="5812" spans="1:4">
      <c r="A5812" t="s">
        <v>8415</v>
      </c>
      <c r="B5812" t="s">
        <v>2610</v>
      </c>
      <c r="C5812" t="s">
        <v>2703</v>
      </c>
      <c r="D5812">
        <v>0</v>
      </c>
    </row>
    <row r="5813" spans="1:4">
      <c r="A5813" t="s">
        <v>8416</v>
      </c>
      <c r="B5813" t="s">
        <v>2610</v>
      </c>
      <c r="C5813" t="s">
        <v>2703</v>
      </c>
      <c r="D5813">
        <v>0</v>
      </c>
    </row>
    <row r="5814" spans="1:4">
      <c r="A5814" t="s">
        <v>8417</v>
      </c>
      <c r="B5814" t="s">
        <v>2610</v>
      </c>
      <c r="C5814" t="s">
        <v>2735</v>
      </c>
      <c r="D5814">
        <v>0</v>
      </c>
    </row>
    <row r="5815" spans="1:4">
      <c r="A5815" t="s">
        <v>8418</v>
      </c>
      <c r="B5815" t="s">
        <v>2610</v>
      </c>
      <c r="C5815" t="s">
        <v>2735</v>
      </c>
      <c r="D5815">
        <v>0</v>
      </c>
    </row>
    <row r="5816" spans="1:4">
      <c r="A5816" t="s">
        <v>8419</v>
      </c>
      <c r="B5816" t="s">
        <v>2610</v>
      </c>
      <c r="C5816" t="s">
        <v>2735</v>
      </c>
      <c r="D5816">
        <v>0</v>
      </c>
    </row>
    <row r="5817" spans="1:4">
      <c r="A5817" t="s">
        <v>8420</v>
      </c>
      <c r="B5817" t="s">
        <v>2610</v>
      </c>
      <c r="C5817" t="s">
        <v>2735</v>
      </c>
      <c r="D5817">
        <v>0</v>
      </c>
    </row>
    <row r="5818" spans="1:4">
      <c r="A5818" t="s">
        <v>8421</v>
      </c>
      <c r="B5818" t="s">
        <v>2610</v>
      </c>
      <c r="C5818" t="s">
        <v>2735</v>
      </c>
      <c r="D5818">
        <v>0</v>
      </c>
    </row>
    <row r="5819" spans="1:4">
      <c r="A5819" t="s">
        <v>8422</v>
      </c>
      <c r="B5819" t="s">
        <v>2610</v>
      </c>
      <c r="C5819" t="s">
        <v>2735</v>
      </c>
      <c r="D5819">
        <v>0</v>
      </c>
    </row>
    <row r="5820" spans="1:4">
      <c r="A5820" t="s">
        <v>8423</v>
      </c>
      <c r="B5820" t="s">
        <v>2610</v>
      </c>
      <c r="C5820" t="s">
        <v>2728</v>
      </c>
      <c r="D5820">
        <v>0</v>
      </c>
    </row>
    <row r="5821" spans="1:4">
      <c r="A5821" t="s">
        <v>8424</v>
      </c>
      <c r="B5821" t="s">
        <v>2610</v>
      </c>
      <c r="C5821" t="s">
        <v>2728</v>
      </c>
      <c r="D5821">
        <v>0</v>
      </c>
    </row>
    <row r="5822" spans="1:4">
      <c r="A5822" t="s">
        <v>8425</v>
      </c>
      <c r="B5822" t="s">
        <v>2610</v>
      </c>
      <c r="C5822" t="s">
        <v>2728</v>
      </c>
      <c r="D5822">
        <v>0</v>
      </c>
    </row>
    <row r="5823" spans="1:4">
      <c r="A5823" t="s">
        <v>8426</v>
      </c>
      <c r="B5823" t="s">
        <v>2610</v>
      </c>
      <c r="C5823" t="s">
        <v>2728</v>
      </c>
      <c r="D5823">
        <v>0</v>
      </c>
    </row>
    <row r="5824" spans="1:4">
      <c r="A5824" t="s">
        <v>8427</v>
      </c>
      <c r="B5824" t="s">
        <v>2610</v>
      </c>
      <c r="C5824" t="s">
        <v>2728</v>
      </c>
      <c r="D5824">
        <v>0</v>
      </c>
    </row>
    <row r="5825" spans="1:4">
      <c r="A5825" t="s">
        <v>8428</v>
      </c>
      <c r="B5825" t="s">
        <v>2610</v>
      </c>
      <c r="C5825" t="s">
        <v>2728</v>
      </c>
      <c r="D5825">
        <v>0</v>
      </c>
    </row>
    <row r="5826" spans="1:4">
      <c r="A5826" t="s">
        <v>8429</v>
      </c>
      <c r="B5826" t="s">
        <v>2610</v>
      </c>
      <c r="C5826" t="s">
        <v>2728</v>
      </c>
      <c r="D5826">
        <v>0</v>
      </c>
    </row>
    <row r="5827" spans="1:4">
      <c r="A5827" t="s">
        <v>8430</v>
      </c>
      <c r="B5827" t="s">
        <v>2610</v>
      </c>
      <c r="C5827" t="s">
        <v>2728</v>
      </c>
      <c r="D5827">
        <v>0</v>
      </c>
    </row>
    <row r="5828" spans="1:4">
      <c r="A5828" t="s">
        <v>8431</v>
      </c>
      <c r="B5828" t="s">
        <v>2610</v>
      </c>
      <c r="C5828" t="s">
        <v>2728</v>
      </c>
      <c r="D5828">
        <v>0</v>
      </c>
    </row>
    <row r="5829" spans="1:4">
      <c r="A5829" t="s">
        <v>8432</v>
      </c>
      <c r="B5829" t="s">
        <v>2610</v>
      </c>
      <c r="C5829" t="s">
        <v>2728</v>
      </c>
      <c r="D5829">
        <v>0</v>
      </c>
    </row>
    <row r="5830" spans="1:4">
      <c r="A5830" t="s">
        <v>8433</v>
      </c>
      <c r="B5830" t="s">
        <v>2610</v>
      </c>
      <c r="C5830" t="s">
        <v>2728</v>
      </c>
      <c r="D5830">
        <v>0</v>
      </c>
    </row>
    <row r="5831" spans="1:4">
      <c r="A5831" t="s">
        <v>8434</v>
      </c>
      <c r="B5831" t="s">
        <v>2610</v>
      </c>
      <c r="C5831" t="s">
        <v>2728</v>
      </c>
      <c r="D5831">
        <v>0</v>
      </c>
    </row>
    <row r="5832" spans="1:4">
      <c r="A5832" t="s">
        <v>8435</v>
      </c>
      <c r="B5832" t="s">
        <v>2610</v>
      </c>
      <c r="C5832" t="s">
        <v>2703</v>
      </c>
      <c r="D5832">
        <v>0</v>
      </c>
    </row>
    <row r="5833" spans="1:4">
      <c r="A5833" t="s">
        <v>8436</v>
      </c>
      <c r="B5833" t="s">
        <v>2610</v>
      </c>
      <c r="C5833" t="s">
        <v>2703</v>
      </c>
      <c r="D5833">
        <v>0</v>
      </c>
    </row>
    <row r="5834" spans="1:4">
      <c r="A5834" t="s">
        <v>8437</v>
      </c>
      <c r="B5834" t="s">
        <v>2610</v>
      </c>
      <c r="C5834" t="s">
        <v>2703</v>
      </c>
      <c r="D5834">
        <v>0</v>
      </c>
    </row>
    <row r="5835" spans="1:4">
      <c r="A5835" t="s">
        <v>8438</v>
      </c>
      <c r="B5835" t="s">
        <v>2610</v>
      </c>
      <c r="C5835" t="s">
        <v>2703</v>
      </c>
      <c r="D5835">
        <v>0</v>
      </c>
    </row>
    <row r="5836" spans="1:4">
      <c r="A5836" t="s">
        <v>8439</v>
      </c>
      <c r="B5836" t="s">
        <v>2610</v>
      </c>
      <c r="C5836" t="s">
        <v>2703</v>
      </c>
      <c r="D5836">
        <v>0</v>
      </c>
    </row>
    <row r="5837" spans="1:4">
      <c r="A5837" t="s">
        <v>8440</v>
      </c>
      <c r="B5837" t="s">
        <v>2610</v>
      </c>
      <c r="C5837" t="s">
        <v>2703</v>
      </c>
      <c r="D5837">
        <v>0</v>
      </c>
    </row>
    <row r="5838" spans="1:4">
      <c r="A5838" t="s">
        <v>8441</v>
      </c>
      <c r="B5838" t="s">
        <v>2610</v>
      </c>
      <c r="C5838" t="s">
        <v>2703</v>
      </c>
      <c r="D5838">
        <v>0</v>
      </c>
    </row>
    <row r="5839" spans="1:4">
      <c r="A5839" t="s">
        <v>8442</v>
      </c>
      <c r="B5839" t="s">
        <v>2610</v>
      </c>
      <c r="C5839" t="s">
        <v>2703</v>
      </c>
      <c r="D5839">
        <v>0</v>
      </c>
    </row>
    <row r="5840" spans="1:4">
      <c r="A5840" t="s">
        <v>8443</v>
      </c>
      <c r="B5840" t="s">
        <v>2610</v>
      </c>
      <c r="C5840" t="s">
        <v>2703</v>
      </c>
      <c r="D5840">
        <v>0</v>
      </c>
    </row>
    <row r="5841" spans="1:4">
      <c r="A5841" t="s">
        <v>8444</v>
      </c>
      <c r="B5841" t="s">
        <v>2610</v>
      </c>
      <c r="C5841" t="s">
        <v>2703</v>
      </c>
      <c r="D5841">
        <v>0</v>
      </c>
    </row>
    <row r="5842" spans="1:4">
      <c r="A5842" t="s">
        <v>8445</v>
      </c>
      <c r="B5842" t="s">
        <v>2610</v>
      </c>
      <c r="C5842" t="s">
        <v>2703</v>
      </c>
      <c r="D5842">
        <v>0</v>
      </c>
    </row>
    <row r="5843" spans="1:4">
      <c r="A5843" t="s">
        <v>8446</v>
      </c>
      <c r="B5843" t="s">
        <v>2610</v>
      </c>
      <c r="C5843" t="s">
        <v>2703</v>
      </c>
      <c r="D5843">
        <v>0</v>
      </c>
    </row>
    <row r="5844" spans="1:4">
      <c r="A5844" t="s">
        <v>8447</v>
      </c>
      <c r="B5844" t="s">
        <v>2610</v>
      </c>
      <c r="C5844" t="s">
        <v>2735</v>
      </c>
      <c r="D5844">
        <v>0</v>
      </c>
    </row>
    <row r="5845" spans="1:4">
      <c r="A5845" t="s">
        <v>8448</v>
      </c>
      <c r="B5845" t="s">
        <v>2610</v>
      </c>
      <c r="C5845" t="s">
        <v>2735</v>
      </c>
      <c r="D5845">
        <v>0</v>
      </c>
    </row>
    <row r="5846" spans="1:4">
      <c r="A5846" t="s">
        <v>8449</v>
      </c>
      <c r="B5846" t="s">
        <v>2610</v>
      </c>
      <c r="C5846" t="s">
        <v>2735</v>
      </c>
      <c r="D5846">
        <v>0</v>
      </c>
    </row>
    <row r="5847" spans="1:4">
      <c r="A5847" t="s">
        <v>8450</v>
      </c>
      <c r="B5847" t="s">
        <v>2610</v>
      </c>
      <c r="C5847" t="s">
        <v>2735</v>
      </c>
      <c r="D5847">
        <v>0</v>
      </c>
    </row>
    <row r="5848" spans="1:4">
      <c r="A5848" t="s">
        <v>8451</v>
      </c>
      <c r="B5848" t="s">
        <v>2610</v>
      </c>
      <c r="C5848" t="s">
        <v>2735</v>
      </c>
      <c r="D5848">
        <v>0</v>
      </c>
    </row>
    <row r="5849" spans="1:4">
      <c r="A5849" t="s">
        <v>8452</v>
      </c>
      <c r="B5849" t="s">
        <v>2610</v>
      </c>
      <c r="C5849" t="s">
        <v>2735</v>
      </c>
      <c r="D5849">
        <v>0</v>
      </c>
    </row>
    <row r="5850" spans="1:4">
      <c r="A5850" t="s">
        <v>8453</v>
      </c>
      <c r="B5850" t="s">
        <v>2610</v>
      </c>
      <c r="C5850" t="s">
        <v>2735</v>
      </c>
      <c r="D5850">
        <v>0</v>
      </c>
    </row>
    <row r="5851" spans="1:4">
      <c r="A5851" t="s">
        <v>8454</v>
      </c>
      <c r="B5851" t="s">
        <v>2610</v>
      </c>
      <c r="C5851" t="s">
        <v>2735</v>
      </c>
      <c r="D5851">
        <v>0</v>
      </c>
    </row>
    <row r="5852" spans="1:4">
      <c r="A5852" t="s">
        <v>8455</v>
      </c>
      <c r="B5852" t="s">
        <v>2610</v>
      </c>
      <c r="C5852" t="s">
        <v>2735</v>
      </c>
      <c r="D5852">
        <v>0</v>
      </c>
    </row>
    <row r="5853" spans="1:4">
      <c r="A5853" t="s">
        <v>8456</v>
      </c>
      <c r="B5853" t="s">
        <v>2610</v>
      </c>
      <c r="C5853" t="s">
        <v>2735</v>
      </c>
      <c r="D5853">
        <v>0</v>
      </c>
    </row>
    <row r="5854" spans="1:4">
      <c r="A5854" t="s">
        <v>8457</v>
      </c>
      <c r="B5854" t="s">
        <v>2610</v>
      </c>
      <c r="C5854" t="s">
        <v>2735</v>
      </c>
      <c r="D5854">
        <v>0</v>
      </c>
    </row>
    <row r="5855" spans="1:4">
      <c r="A5855" t="s">
        <v>8458</v>
      </c>
      <c r="B5855" t="s">
        <v>2610</v>
      </c>
      <c r="C5855" t="s">
        <v>2735</v>
      </c>
      <c r="D5855">
        <v>0</v>
      </c>
    </row>
    <row r="5856" spans="1:4">
      <c r="A5856" t="s">
        <v>8459</v>
      </c>
      <c r="B5856" t="s">
        <v>2610</v>
      </c>
      <c r="C5856" t="s">
        <v>2728</v>
      </c>
      <c r="D5856">
        <v>0</v>
      </c>
    </row>
    <row r="5857" spans="1:4">
      <c r="A5857" t="s">
        <v>8460</v>
      </c>
      <c r="B5857" t="s">
        <v>2610</v>
      </c>
      <c r="C5857" t="s">
        <v>2728</v>
      </c>
      <c r="D5857">
        <v>0</v>
      </c>
    </row>
    <row r="5858" spans="1:4">
      <c r="A5858" t="s">
        <v>8461</v>
      </c>
      <c r="B5858" t="s">
        <v>2610</v>
      </c>
      <c r="C5858" t="s">
        <v>2728</v>
      </c>
      <c r="D5858">
        <v>0</v>
      </c>
    </row>
    <row r="5859" spans="1:4">
      <c r="A5859" t="s">
        <v>8462</v>
      </c>
      <c r="B5859" t="s">
        <v>2610</v>
      </c>
      <c r="C5859" t="s">
        <v>2728</v>
      </c>
      <c r="D5859">
        <v>0</v>
      </c>
    </row>
    <row r="5860" spans="1:4">
      <c r="A5860" t="s">
        <v>8463</v>
      </c>
      <c r="B5860" t="s">
        <v>2610</v>
      </c>
      <c r="C5860" t="s">
        <v>2728</v>
      </c>
      <c r="D5860">
        <v>0</v>
      </c>
    </row>
    <row r="5861" spans="1:4">
      <c r="A5861" t="s">
        <v>8464</v>
      </c>
      <c r="B5861" t="s">
        <v>2610</v>
      </c>
      <c r="C5861" t="s">
        <v>2728</v>
      </c>
      <c r="D5861">
        <v>0</v>
      </c>
    </row>
    <row r="5862" spans="1:4">
      <c r="A5862" t="s">
        <v>8465</v>
      </c>
      <c r="B5862" t="s">
        <v>2610</v>
      </c>
      <c r="C5862" t="s">
        <v>2703</v>
      </c>
      <c r="D5862">
        <v>0</v>
      </c>
    </row>
    <row r="5863" spans="1:4">
      <c r="A5863" t="s">
        <v>8466</v>
      </c>
      <c r="B5863" t="s">
        <v>2610</v>
      </c>
      <c r="C5863" t="s">
        <v>2703</v>
      </c>
      <c r="D5863">
        <v>0</v>
      </c>
    </row>
    <row r="5864" spans="1:4">
      <c r="A5864" t="s">
        <v>8467</v>
      </c>
      <c r="B5864" t="s">
        <v>2610</v>
      </c>
      <c r="C5864" t="s">
        <v>2703</v>
      </c>
      <c r="D5864">
        <v>0</v>
      </c>
    </row>
    <row r="5865" spans="1:4">
      <c r="A5865" t="s">
        <v>8468</v>
      </c>
      <c r="B5865" t="s">
        <v>2610</v>
      </c>
      <c r="C5865" t="s">
        <v>2703</v>
      </c>
      <c r="D5865">
        <v>0</v>
      </c>
    </row>
    <row r="5866" spans="1:4">
      <c r="A5866" t="s">
        <v>8469</v>
      </c>
      <c r="B5866" t="s">
        <v>2610</v>
      </c>
      <c r="C5866" t="s">
        <v>2703</v>
      </c>
      <c r="D5866">
        <v>0</v>
      </c>
    </row>
    <row r="5867" spans="1:4">
      <c r="A5867" t="s">
        <v>8470</v>
      </c>
      <c r="B5867" t="s">
        <v>2610</v>
      </c>
      <c r="C5867" t="s">
        <v>2703</v>
      </c>
      <c r="D5867">
        <v>0</v>
      </c>
    </row>
    <row r="5868" spans="1:4">
      <c r="A5868" t="s">
        <v>8471</v>
      </c>
      <c r="B5868" t="s">
        <v>2610</v>
      </c>
      <c r="C5868" t="s">
        <v>2735</v>
      </c>
      <c r="D5868">
        <v>0</v>
      </c>
    </row>
    <row r="5869" spans="1:4">
      <c r="A5869" t="s">
        <v>8472</v>
      </c>
      <c r="B5869" t="s">
        <v>2610</v>
      </c>
      <c r="C5869" t="s">
        <v>2735</v>
      </c>
      <c r="D5869">
        <v>0</v>
      </c>
    </row>
    <row r="5870" spans="1:4">
      <c r="A5870" t="s">
        <v>8473</v>
      </c>
      <c r="B5870" t="s">
        <v>2610</v>
      </c>
      <c r="C5870" t="s">
        <v>2735</v>
      </c>
      <c r="D5870">
        <v>0</v>
      </c>
    </row>
    <row r="5871" spans="1:4">
      <c r="A5871" t="s">
        <v>8474</v>
      </c>
      <c r="B5871" t="s">
        <v>2610</v>
      </c>
      <c r="C5871" t="s">
        <v>2735</v>
      </c>
      <c r="D5871">
        <v>0</v>
      </c>
    </row>
    <row r="5872" spans="1:4">
      <c r="A5872" t="s">
        <v>8475</v>
      </c>
      <c r="B5872" t="s">
        <v>2610</v>
      </c>
      <c r="C5872" t="s">
        <v>2735</v>
      </c>
      <c r="D5872">
        <v>0</v>
      </c>
    </row>
    <row r="5873" spans="1:4">
      <c r="A5873" t="s">
        <v>8476</v>
      </c>
      <c r="B5873" t="s">
        <v>2610</v>
      </c>
      <c r="C5873" t="s">
        <v>2735</v>
      </c>
      <c r="D5873">
        <v>0</v>
      </c>
    </row>
    <row r="5874" spans="1:4">
      <c r="A5874" t="s">
        <v>8477</v>
      </c>
      <c r="B5874" t="s">
        <v>2610</v>
      </c>
      <c r="C5874" t="s">
        <v>2728</v>
      </c>
      <c r="D5874">
        <v>0</v>
      </c>
    </row>
    <row r="5875" spans="1:4">
      <c r="A5875" t="s">
        <v>8478</v>
      </c>
      <c r="B5875" t="s">
        <v>2610</v>
      </c>
      <c r="C5875" t="s">
        <v>2728</v>
      </c>
      <c r="D5875">
        <v>0</v>
      </c>
    </row>
    <row r="5876" spans="1:4">
      <c r="A5876" t="s">
        <v>8479</v>
      </c>
      <c r="B5876" t="s">
        <v>2610</v>
      </c>
      <c r="C5876" t="s">
        <v>2728</v>
      </c>
      <c r="D5876">
        <v>0</v>
      </c>
    </row>
    <row r="5877" spans="1:4">
      <c r="A5877" t="s">
        <v>8480</v>
      </c>
      <c r="B5877" t="s">
        <v>2610</v>
      </c>
      <c r="C5877" t="s">
        <v>2728</v>
      </c>
      <c r="D5877">
        <v>0</v>
      </c>
    </row>
    <row r="5878" spans="1:4">
      <c r="A5878" t="s">
        <v>8481</v>
      </c>
      <c r="B5878" t="s">
        <v>2610</v>
      </c>
      <c r="C5878" t="s">
        <v>2728</v>
      </c>
      <c r="D5878">
        <v>0</v>
      </c>
    </row>
    <row r="5879" spans="1:4">
      <c r="A5879" t="s">
        <v>8482</v>
      </c>
      <c r="B5879" t="s">
        <v>2610</v>
      </c>
      <c r="C5879" t="s">
        <v>2728</v>
      </c>
      <c r="D5879">
        <v>0</v>
      </c>
    </row>
    <row r="5880" spans="1:4">
      <c r="A5880" t="s">
        <v>8483</v>
      </c>
      <c r="B5880" t="s">
        <v>2610</v>
      </c>
      <c r="C5880" t="s">
        <v>2728</v>
      </c>
      <c r="D5880">
        <v>0</v>
      </c>
    </row>
    <row r="5881" spans="1:4">
      <c r="A5881" t="s">
        <v>8484</v>
      </c>
      <c r="B5881" t="s">
        <v>2610</v>
      </c>
      <c r="C5881" t="s">
        <v>2728</v>
      </c>
      <c r="D5881">
        <v>0</v>
      </c>
    </row>
    <row r="5882" spans="1:4">
      <c r="A5882" t="s">
        <v>8485</v>
      </c>
      <c r="B5882" t="s">
        <v>2610</v>
      </c>
      <c r="C5882" t="s">
        <v>2728</v>
      </c>
      <c r="D5882">
        <v>0</v>
      </c>
    </row>
    <row r="5883" spans="1:4">
      <c r="A5883" t="s">
        <v>8486</v>
      </c>
      <c r="B5883" t="s">
        <v>2610</v>
      </c>
      <c r="C5883" t="s">
        <v>2728</v>
      </c>
      <c r="D5883">
        <v>0</v>
      </c>
    </row>
    <row r="5884" spans="1:4">
      <c r="A5884" t="s">
        <v>8487</v>
      </c>
      <c r="B5884" t="s">
        <v>2610</v>
      </c>
      <c r="C5884" t="s">
        <v>2728</v>
      </c>
      <c r="D5884">
        <v>0</v>
      </c>
    </row>
    <row r="5885" spans="1:4">
      <c r="A5885" t="s">
        <v>8488</v>
      </c>
      <c r="B5885" t="s">
        <v>2610</v>
      </c>
      <c r="C5885" t="s">
        <v>2728</v>
      </c>
      <c r="D5885">
        <v>0</v>
      </c>
    </row>
    <row r="5886" spans="1:4">
      <c r="A5886" t="s">
        <v>8489</v>
      </c>
      <c r="B5886" t="s">
        <v>2610</v>
      </c>
      <c r="C5886" t="s">
        <v>2703</v>
      </c>
      <c r="D5886">
        <v>0</v>
      </c>
    </row>
    <row r="5887" spans="1:4">
      <c r="A5887" t="s">
        <v>8490</v>
      </c>
      <c r="B5887" t="s">
        <v>2610</v>
      </c>
      <c r="C5887" t="s">
        <v>2703</v>
      </c>
      <c r="D5887">
        <v>0</v>
      </c>
    </row>
    <row r="5888" spans="1:4">
      <c r="A5888" t="s">
        <v>8491</v>
      </c>
      <c r="B5888" t="s">
        <v>2610</v>
      </c>
      <c r="C5888" t="s">
        <v>2703</v>
      </c>
      <c r="D5888">
        <v>0</v>
      </c>
    </row>
    <row r="5889" spans="1:4">
      <c r="A5889" t="s">
        <v>8492</v>
      </c>
      <c r="B5889" t="s">
        <v>2610</v>
      </c>
      <c r="C5889" t="s">
        <v>2703</v>
      </c>
      <c r="D5889">
        <v>0</v>
      </c>
    </row>
    <row r="5890" spans="1:4">
      <c r="A5890" t="s">
        <v>8493</v>
      </c>
      <c r="B5890" t="s">
        <v>2610</v>
      </c>
      <c r="C5890" t="s">
        <v>2703</v>
      </c>
      <c r="D5890">
        <v>0</v>
      </c>
    </row>
    <row r="5891" spans="1:4">
      <c r="A5891" t="s">
        <v>8494</v>
      </c>
      <c r="B5891" t="s">
        <v>2610</v>
      </c>
      <c r="C5891" t="s">
        <v>2703</v>
      </c>
      <c r="D5891">
        <v>0</v>
      </c>
    </row>
    <row r="5892" spans="1:4">
      <c r="A5892" t="s">
        <v>8495</v>
      </c>
      <c r="B5892" t="s">
        <v>2610</v>
      </c>
      <c r="C5892" t="s">
        <v>2703</v>
      </c>
      <c r="D5892">
        <v>0</v>
      </c>
    </row>
    <row r="5893" spans="1:4">
      <c r="A5893" t="s">
        <v>8496</v>
      </c>
      <c r="B5893" t="s">
        <v>2610</v>
      </c>
      <c r="C5893" t="s">
        <v>2703</v>
      </c>
      <c r="D5893">
        <v>0</v>
      </c>
    </row>
    <row r="5894" spans="1:4">
      <c r="A5894" t="s">
        <v>8497</v>
      </c>
      <c r="B5894" t="s">
        <v>2610</v>
      </c>
      <c r="C5894" t="s">
        <v>2703</v>
      </c>
      <c r="D5894">
        <v>0</v>
      </c>
    </row>
    <row r="5895" spans="1:4">
      <c r="A5895" t="s">
        <v>8498</v>
      </c>
      <c r="B5895" t="s">
        <v>2610</v>
      </c>
      <c r="C5895" t="s">
        <v>2703</v>
      </c>
      <c r="D5895">
        <v>0</v>
      </c>
    </row>
    <row r="5896" spans="1:4">
      <c r="A5896" t="s">
        <v>8499</v>
      </c>
      <c r="B5896" t="s">
        <v>2610</v>
      </c>
      <c r="C5896" t="s">
        <v>2703</v>
      </c>
      <c r="D5896">
        <v>0</v>
      </c>
    </row>
    <row r="5897" spans="1:4">
      <c r="A5897" t="s">
        <v>8500</v>
      </c>
      <c r="B5897" t="s">
        <v>2610</v>
      </c>
      <c r="C5897" t="s">
        <v>2703</v>
      </c>
      <c r="D5897">
        <v>0</v>
      </c>
    </row>
    <row r="5898" spans="1:4">
      <c r="A5898" t="s">
        <v>8501</v>
      </c>
      <c r="B5898" t="s">
        <v>2610</v>
      </c>
      <c r="C5898" t="s">
        <v>2735</v>
      </c>
      <c r="D5898">
        <v>0</v>
      </c>
    </row>
    <row r="5899" spans="1:4">
      <c r="A5899" t="s">
        <v>8502</v>
      </c>
      <c r="B5899" t="s">
        <v>2610</v>
      </c>
      <c r="C5899" t="s">
        <v>2735</v>
      </c>
      <c r="D5899">
        <v>0</v>
      </c>
    </row>
    <row r="5900" spans="1:4">
      <c r="A5900" t="s">
        <v>8503</v>
      </c>
      <c r="B5900" t="s">
        <v>2610</v>
      </c>
      <c r="C5900" t="s">
        <v>2735</v>
      </c>
      <c r="D5900">
        <v>0</v>
      </c>
    </row>
    <row r="5901" spans="1:4">
      <c r="A5901" t="s">
        <v>8504</v>
      </c>
      <c r="B5901" t="s">
        <v>2610</v>
      </c>
      <c r="C5901" t="s">
        <v>2735</v>
      </c>
      <c r="D5901">
        <v>0</v>
      </c>
    </row>
    <row r="5902" spans="1:4">
      <c r="A5902" t="s">
        <v>8505</v>
      </c>
      <c r="B5902" t="s">
        <v>2610</v>
      </c>
      <c r="C5902" t="s">
        <v>2735</v>
      </c>
      <c r="D5902">
        <v>0</v>
      </c>
    </row>
    <row r="5903" spans="1:4">
      <c r="A5903" t="s">
        <v>8506</v>
      </c>
      <c r="B5903" t="s">
        <v>2610</v>
      </c>
      <c r="C5903" t="s">
        <v>2735</v>
      </c>
      <c r="D5903">
        <v>0</v>
      </c>
    </row>
    <row r="5904" spans="1:4">
      <c r="A5904" t="s">
        <v>8507</v>
      </c>
      <c r="B5904" t="s">
        <v>2610</v>
      </c>
      <c r="C5904" t="s">
        <v>2735</v>
      </c>
      <c r="D5904">
        <v>0</v>
      </c>
    </row>
    <row r="5905" spans="1:4">
      <c r="A5905" t="s">
        <v>8508</v>
      </c>
      <c r="B5905" t="s">
        <v>2610</v>
      </c>
      <c r="C5905" t="s">
        <v>2735</v>
      </c>
      <c r="D5905">
        <v>0</v>
      </c>
    </row>
    <row r="5906" spans="1:4">
      <c r="A5906" t="s">
        <v>8509</v>
      </c>
      <c r="B5906" t="s">
        <v>2610</v>
      </c>
      <c r="C5906" t="s">
        <v>2735</v>
      </c>
      <c r="D5906">
        <v>0</v>
      </c>
    </row>
    <row r="5907" spans="1:4">
      <c r="A5907" t="s">
        <v>8510</v>
      </c>
      <c r="B5907" t="s">
        <v>2610</v>
      </c>
      <c r="C5907" t="s">
        <v>2735</v>
      </c>
      <c r="D5907">
        <v>0</v>
      </c>
    </row>
    <row r="5908" spans="1:4">
      <c r="A5908" t="s">
        <v>8511</v>
      </c>
      <c r="B5908" t="s">
        <v>2610</v>
      </c>
      <c r="C5908" t="s">
        <v>2735</v>
      </c>
      <c r="D5908">
        <v>0</v>
      </c>
    </row>
    <row r="5909" spans="1:4">
      <c r="A5909" t="s">
        <v>8512</v>
      </c>
      <c r="B5909" t="s">
        <v>2610</v>
      </c>
      <c r="C5909" t="s">
        <v>2735</v>
      </c>
      <c r="D5909">
        <v>0</v>
      </c>
    </row>
    <row r="5910" spans="1:4">
      <c r="A5910" t="s">
        <v>8513</v>
      </c>
      <c r="B5910" t="s">
        <v>2610</v>
      </c>
      <c r="C5910" t="s">
        <v>2728</v>
      </c>
      <c r="D5910">
        <v>0</v>
      </c>
    </row>
    <row r="5911" spans="1:4">
      <c r="A5911" t="s">
        <v>8514</v>
      </c>
      <c r="B5911" t="s">
        <v>2610</v>
      </c>
      <c r="C5911" t="s">
        <v>2728</v>
      </c>
      <c r="D5911">
        <v>0</v>
      </c>
    </row>
    <row r="5912" spans="1:4">
      <c r="A5912" t="s">
        <v>8515</v>
      </c>
      <c r="B5912" t="s">
        <v>2610</v>
      </c>
      <c r="C5912" t="s">
        <v>2728</v>
      </c>
      <c r="D5912">
        <v>0</v>
      </c>
    </row>
    <row r="5913" spans="1:4">
      <c r="A5913" t="s">
        <v>8516</v>
      </c>
      <c r="B5913" t="s">
        <v>2610</v>
      </c>
      <c r="C5913" t="s">
        <v>2728</v>
      </c>
      <c r="D5913">
        <v>0</v>
      </c>
    </row>
    <row r="5914" spans="1:4">
      <c r="A5914" t="s">
        <v>8517</v>
      </c>
      <c r="B5914" t="s">
        <v>2610</v>
      </c>
      <c r="C5914" t="s">
        <v>2728</v>
      </c>
      <c r="D5914">
        <v>0</v>
      </c>
    </row>
    <row r="5915" spans="1:4">
      <c r="A5915" t="s">
        <v>8518</v>
      </c>
      <c r="B5915" t="s">
        <v>2610</v>
      </c>
      <c r="C5915" t="s">
        <v>2728</v>
      </c>
      <c r="D5915">
        <v>0</v>
      </c>
    </row>
    <row r="5916" spans="1:4">
      <c r="A5916" t="s">
        <v>8519</v>
      </c>
      <c r="B5916" t="s">
        <v>2610</v>
      </c>
      <c r="C5916" t="s">
        <v>2703</v>
      </c>
      <c r="D5916">
        <v>0</v>
      </c>
    </row>
    <row r="5917" spans="1:4">
      <c r="A5917" t="s">
        <v>8520</v>
      </c>
      <c r="B5917" t="s">
        <v>2610</v>
      </c>
      <c r="C5917" t="s">
        <v>2703</v>
      </c>
      <c r="D5917">
        <v>0</v>
      </c>
    </row>
    <row r="5918" spans="1:4">
      <c r="A5918" t="s">
        <v>8521</v>
      </c>
      <c r="B5918" t="s">
        <v>2610</v>
      </c>
      <c r="C5918" t="s">
        <v>2703</v>
      </c>
      <c r="D5918">
        <v>0</v>
      </c>
    </row>
    <row r="5919" spans="1:4">
      <c r="A5919" t="s">
        <v>8522</v>
      </c>
      <c r="B5919" t="s">
        <v>2610</v>
      </c>
      <c r="C5919" t="s">
        <v>2703</v>
      </c>
      <c r="D5919">
        <v>0</v>
      </c>
    </row>
    <row r="5920" spans="1:4">
      <c r="A5920" t="s">
        <v>8523</v>
      </c>
      <c r="B5920" t="s">
        <v>2610</v>
      </c>
      <c r="C5920" t="s">
        <v>2703</v>
      </c>
      <c r="D5920">
        <v>0</v>
      </c>
    </row>
    <row r="5921" spans="1:4">
      <c r="A5921" t="s">
        <v>8524</v>
      </c>
      <c r="B5921" t="s">
        <v>2610</v>
      </c>
      <c r="C5921" t="s">
        <v>2703</v>
      </c>
      <c r="D5921">
        <v>0</v>
      </c>
    </row>
    <row r="5922" spans="1:4">
      <c r="A5922" t="s">
        <v>8525</v>
      </c>
      <c r="B5922" t="s">
        <v>2610</v>
      </c>
      <c r="C5922" t="s">
        <v>2735</v>
      </c>
      <c r="D5922">
        <v>0</v>
      </c>
    </row>
    <row r="5923" spans="1:4">
      <c r="A5923" t="s">
        <v>8526</v>
      </c>
      <c r="B5923" t="s">
        <v>2610</v>
      </c>
      <c r="C5923" t="s">
        <v>2735</v>
      </c>
      <c r="D5923">
        <v>0</v>
      </c>
    </row>
    <row r="5924" spans="1:4">
      <c r="A5924" t="s">
        <v>8527</v>
      </c>
      <c r="B5924" t="s">
        <v>2610</v>
      </c>
      <c r="C5924" t="s">
        <v>2735</v>
      </c>
      <c r="D5924">
        <v>0</v>
      </c>
    </row>
    <row r="5925" spans="1:4">
      <c r="A5925" t="s">
        <v>8528</v>
      </c>
      <c r="B5925" t="s">
        <v>2610</v>
      </c>
      <c r="C5925" t="s">
        <v>2735</v>
      </c>
      <c r="D5925">
        <v>0</v>
      </c>
    </row>
    <row r="5926" spans="1:4">
      <c r="A5926" t="s">
        <v>8529</v>
      </c>
      <c r="B5926" t="s">
        <v>2610</v>
      </c>
      <c r="C5926" t="s">
        <v>2735</v>
      </c>
      <c r="D5926">
        <v>0</v>
      </c>
    </row>
    <row r="5927" spans="1:4">
      <c r="A5927" t="s">
        <v>8530</v>
      </c>
      <c r="B5927" t="s">
        <v>2610</v>
      </c>
      <c r="C5927" t="s">
        <v>2735</v>
      </c>
      <c r="D5927">
        <v>0</v>
      </c>
    </row>
    <row r="5928" spans="1:4">
      <c r="A5928" t="s">
        <v>8531</v>
      </c>
      <c r="B5928" t="s">
        <v>2610</v>
      </c>
      <c r="C5928" t="s">
        <v>2728</v>
      </c>
      <c r="D5928">
        <v>0</v>
      </c>
    </row>
    <row r="5929" spans="1:4">
      <c r="A5929" t="s">
        <v>8532</v>
      </c>
      <c r="B5929" t="s">
        <v>2610</v>
      </c>
      <c r="C5929" t="s">
        <v>2728</v>
      </c>
      <c r="D5929">
        <v>0</v>
      </c>
    </row>
    <row r="5930" spans="1:4">
      <c r="A5930" t="s">
        <v>8533</v>
      </c>
      <c r="B5930" t="s">
        <v>2610</v>
      </c>
      <c r="C5930" t="s">
        <v>2728</v>
      </c>
      <c r="D5930">
        <v>0</v>
      </c>
    </row>
    <row r="5931" spans="1:4">
      <c r="A5931" t="s">
        <v>8534</v>
      </c>
      <c r="B5931" t="s">
        <v>2610</v>
      </c>
      <c r="C5931" t="s">
        <v>2728</v>
      </c>
      <c r="D5931">
        <v>0</v>
      </c>
    </row>
    <row r="5932" spans="1:4">
      <c r="A5932" t="s">
        <v>8535</v>
      </c>
      <c r="B5932" t="s">
        <v>2610</v>
      </c>
      <c r="C5932" t="s">
        <v>2728</v>
      </c>
      <c r="D5932">
        <v>0</v>
      </c>
    </row>
    <row r="5933" spans="1:4">
      <c r="A5933" t="s">
        <v>8536</v>
      </c>
      <c r="B5933" t="s">
        <v>2610</v>
      </c>
      <c r="C5933" t="s">
        <v>2728</v>
      </c>
      <c r="D5933">
        <v>0</v>
      </c>
    </row>
    <row r="5934" spans="1:4">
      <c r="A5934" t="s">
        <v>8537</v>
      </c>
      <c r="B5934" t="s">
        <v>2610</v>
      </c>
      <c r="C5934" t="s">
        <v>2728</v>
      </c>
      <c r="D5934">
        <v>0</v>
      </c>
    </row>
    <row r="5935" spans="1:4">
      <c r="A5935" t="s">
        <v>8538</v>
      </c>
      <c r="B5935" t="s">
        <v>2610</v>
      </c>
      <c r="C5935" t="s">
        <v>2728</v>
      </c>
      <c r="D5935">
        <v>0</v>
      </c>
    </row>
    <row r="5936" spans="1:4">
      <c r="A5936" t="s">
        <v>8539</v>
      </c>
      <c r="B5936" t="s">
        <v>2610</v>
      </c>
      <c r="C5936" t="s">
        <v>2728</v>
      </c>
      <c r="D5936">
        <v>0</v>
      </c>
    </row>
    <row r="5937" spans="1:4">
      <c r="A5937" t="s">
        <v>8540</v>
      </c>
      <c r="B5937" t="s">
        <v>2610</v>
      </c>
      <c r="C5937" t="s">
        <v>2728</v>
      </c>
      <c r="D5937">
        <v>0</v>
      </c>
    </row>
    <row r="5938" spans="1:4">
      <c r="A5938" t="s">
        <v>8541</v>
      </c>
      <c r="B5938" t="s">
        <v>2610</v>
      </c>
      <c r="C5938" t="s">
        <v>2728</v>
      </c>
      <c r="D5938">
        <v>0</v>
      </c>
    </row>
    <row r="5939" spans="1:4">
      <c r="A5939" t="s">
        <v>8542</v>
      </c>
      <c r="B5939" t="s">
        <v>2610</v>
      </c>
      <c r="C5939" t="s">
        <v>2728</v>
      </c>
      <c r="D5939">
        <v>0</v>
      </c>
    </row>
    <row r="5940" spans="1:4">
      <c r="A5940" t="s">
        <v>8543</v>
      </c>
      <c r="B5940" t="s">
        <v>2610</v>
      </c>
      <c r="C5940" t="s">
        <v>2703</v>
      </c>
      <c r="D5940">
        <v>0</v>
      </c>
    </row>
    <row r="5941" spans="1:4">
      <c r="A5941" t="s">
        <v>8544</v>
      </c>
      <c r="B5941" t="s">
        <v>2610</v>
      </c>
      <c r="C5941" t="s">
        <v>2703</v>
      </c>
      <c r="D5941">
        <v>0</v>
      </c>
    </row>
    <row r="5942" spans="1:4">
      <c r="A5942" t="s">
        <v>8545</v>
      </c>
      <c r="B5942" t="s">
        <v>2610</v>
      </c>
      <c r="C5942" t="s">
        <v>2703</v>
      </c>
      <c r="D5942">
        <v>0</v>
      </c>
    </row>
    <row r="5943" spans="1:4">
      <c r="A5943" t="s">
        <v>8546</v>
      </c>
      <c r="B5943" t="s">
        <v>2610</v>
      </c>
      <c r="C5943" t="s">
        <v>2703</v>
      </c>
      <c r="D5943">
        <v>0</v>
      </c>
    </row>
    <row r="5944" spans="1:4">
      <c r="A5944" t="s">
        <v>8547</v>
      </c>
      <c r="B5944" t="s">
        <v>2610</v>
      </c>
      <c r="C5944" t="s">
        <v>2703</v>
      </c>
      <c r="D5944">
        <v>0</v>
      </c>
    </row>
    <row r="5945" spans="1:4">
      <c r="A5945" t="s">
        <v>8548</v>
      </c>
      <c r="B5945" t="s">
        <v>2610</v>
      </c>
      <c r="C5945" t="s">
        <v>2703</v>
      </c>
      <c r="D5945">
        <v>0</v>
      </c>
    </row>
    <row r="5946" spans="1:4">
      <c r="A5946" t="s">
        <v>8549</v>
      </c>
      <c r="B5946" t="s">
        <v>2610</v>
      </c>
      <c r="C5946" t="s">
        <v>2703</v>
      </c>
      <c r="D5946">
        <v>0</v>
      </c>
    </row>
    <row r="5947" spans="1:4">
      <c r="A5947" t="s">
        <v>8550</v>
      </c>
      <c r="B5947" t="s">
        <v>2610</v>
      </c>
      <c r="C5947" t="s">
        <v>2703</v>
      </c>
      <c r="D5947">
        <v>0</v>
      </c>
    </row>
    <row r="5948" spans="1:4">
      <c r="A5948" t="s">
        <v>8551</v>
      </c>
      <c r="B5948" t="s">
        <v>2610</v>
      </c>
      <c r="C5948" t="s">
        <v>2703</v>
      </c>
      <c r="D5948">
        <v>0</v>
      </c>
    </row>
    <row r="5949" spans="1:4">
      <c r="A5949" t="s">
        <v>8552</v>
      </c>
      <c r="B5949" t="s">
        <v>2610</v>
      </c>
      <c r="C5949" t="s">
        <v>2703</v>
      </c>
      <c r="D5949">
        <v>0</v>
      </c>
    </row>
    <row r="5950" spans="1:4">
      <c r="A5950" t="s">
        <v>8553</v>
      </c>
      <c r="B5950" t="s">
        <v>2610</v>
      </c>
      <c r="C5950" t="s">
        <v>2703</v>
      </c>
      <c r="D5950">
        <v>0</v>
      </c>
    </row>
    <row r="5951" spans="1:4">
      <c r="A5951" t="s">
        <v>8554</v>
      </c>
      <c r="B5951" t="s">
        <v>2610</v>
      </c>
      <c r="C5951" t="s">
        <v>2703</v>
      </c>
      <c r="D5951">
        <v>0</v>
      </c>
    </row>
    <row r="5952" spans="1:4">
      <c r="A5952" t="s">
        <v>8555</v>
      </c>
      <c r="B5952" t="s">
        <v>2610</v>
      </c>
      <c r="C5952" t="s">
        <v>2735</v>
      </c>
      <c r="D5952">
        <v>0</v>
      </c>
    </row>
    <row r="5953" spans="1:4">
      <c r="A5953" t="s">
        <v>8556</v>
      </c>
      <c r="B5953" t="s">
        <v>2610</v>
      </c>
      <c r="C5953" t="s">
        <v>2735</v>
      </c>
      <c r="D5953">
        <v>0</v>
      </c>
    </row>
    <row r="5954" spans="1:4">
      <c r="A5954" t="s">
        <v>8557</v>
      </c>
      <c r="B5954" t="s">
        <v>2610</v>
      </c>
      <c r="C5954" t="s">
        <v>2735</v>
      </c>
      <c r="D5954">
        <v>0</v>
      </c>
    </row>
    <row r="5955" spans="1:4">
      <c r="A5955" t="s">
        <v>8558</v>
      </c>
      <c r="B5955" t="s">
        <v>2610</v>
      </c>
      <c r="C5955" t="s">
        <v>2735</v>
      </c>
      <c r="D5955">
        <v>0</v>
      </c>
    </row>
    <row r="5956" spans="1:4">
      <c r="A5956" t="s">
        <v>8559</v>
      </c>
      <c r="B5956" t="s">
        <v>2610</v>
      </c>
      <c r="C5956" t="s">
        <v>2735</v>
      </c>
      <c r="D5956">
        <v>0</v>
      </c>
    </row>
    <row r="5957" spans="1:4">
      <c r="A5957" t="s">
        <v>8560</v>
      </c>
      <c r="B5957" t="s">
        <v>2610</v>
      </c>
      <c r="C5957" t="s">
        <v>2735</v>
      </c>
      <c r="D5957">
        <v>0</v>
      </c>
    </row>
    <row r="5958" spans="1:4">
      <c r="A5958" t="s">
        <v>8561</v>
      </c>
      <c r="B5958" t="s">
        <v>2610</v>
      </c>
      <c r="C5958" t="s">
        <v>2735</v>
      </c>
      <c r="D5958">
        <v>0</v>
      </c>
    </row>
    <row r="5959" spans="1:4">
      <c r="A5959" t="s">
        <v>8562</v>
      </c>
      <c r="B5959" t="s">
        <v>2610</v>
      </c>
      <c r="C5959" t="s">
        <v>2735</v>
      </c>
      <c r="D5959">
        <v>0</v>
      </c>
    </row>
    <row r="5960" spans="1:4">
      <c r="A5960" t="s">
        <v>8563</v>
      </c>
      <c r="B5960" t="s">
        <v>2610</v>
      </c>
      <c r="C5960" t="s">
        <v>2735</v>
      </c>
      <c r="D5960">
        <v>0</v>
      </c>
    </row>
    <row r="5961" spans="1:4">
      <c r="A5961" t="s">
        <v>8564</v>
      </c>
      <c r="B5961" t="s">
        <v>2610</v>
      </c>
      <c r="C5961" t="s">
        <v>2735</v>
      </c>
      <c r="D5961">
        <v>0</v>
      </c>
    </row>
    <row r="5962" spans="1:4">
      <c r="A5962" t="s">
        <v>8565</v>
      </c>
      <c r="B5962" t="s">
        <v>2610</v>
      </c>
      <c r="C5962" t="s">
        <v>2735</v>
      </c>
      <c r="D5962">
        <v>0</v>
      </c>
    </row>
    <row r="5963" spans="1:4">
      <c r="A5963" t="s">
        <v>8566</v>
      </c>
      <c r="B5963" t="s">
        <v>2610</v>
      </c>
      <c r="C5963" t="s">
        <v>2735</v>
      </c>
      <c r="D5963">
        <v>0</v>
      </c>
    </row>
    <row r="5964" spans="1:4">
      <c r="A5964" t="s">
        <v>8567</v>
      </c>
      <c r="B5964" t="s">
        <v>2610</v>
      </c>
      <c r="C5964" t="s">
        <v>2728</v>
      </c>
      <c r="D5964">
        <v>0</v>
      </c>
    </row>
    <row r="5965" spans="1:4">
      <c r="A5965" t="s">
        <v>8568</v>
      </c>
      <c r="B5965" t="s">
        <v>2610</v>
      </c>
      <c r="C5965" t="s">
        <v>2728</v>
      </c>
      <c r="D5965">
        <v>0</v>
      </c>
    </row>
    <row r="5966" spans="1:4">
      <c r="A5966" t="s">
        <v>8569</v>
      </c>
      <c r="B5966" t="s">
        <v>2610</v>
      </c>
      <c r="C5966" t="s">
        <v>2728</v>
      </c>
      <c r="D5966">
        <v>0</v>
      </c>
    </row>
    <row r="5967" spans="1:4">
      <c r="A5967" t="s">
        <v>8570</v>
      </c>
      <c r="B5967" t="s">
        <v>2610</v>
      </c>
      <c r="C5967" t="s">
        <v>2728</v>
      </c>
      <c r="D5967">
        <v>0</v>
      </c>
    </row>
    <row r="5968" spans="1:4">
      <c r="A5968" t="s">
        <v>8571</v>
      </c>
      <c r="B5968" t="s">
        <v>2610</v>
      </c>
      <c r="C5968" t="s">
        <v>2728</v>
      </c>
      <c r="D5968">
        <v>0</v>
      </c>
    </row>
    <row r="5969" spans="1:4">
      <c r="A5969" t="s">
        <v>8572</v>
      </c>
      <c r="B5969" t="s">
        <v>2610</v>
      </c>
      <c r="C5969" t="s">
        <v>2728</v>
      </c>
      <c r="D5969">
        <v>0</v>
      </c>
    </row>
    <row r="5970" spans="1:4">
      <c r="A5970" t="s">
        <v>8573</v>
      </c>
      <c r="B5970" t="s">
        <v>2610</v>
      </c>
      <c r="C5970" t="s">
        <v>2703</v>
      </c>
      <c r="D5970">
        <v>0</v>
      </c>
    </row>
    <row r="5971" spans="1:4">
      <c r="A5971" t="s">
        <v>8574</v>
      </c>
      <c r="B5971" t="s">
        <v>2610</v>
      </c>
      <c r="C5971" t="s">
        <v>2703</v>
      </c>
      <c r="D5971">
        <v>0</v>
      </c>
    </row>
    <row r="5972" spans="1:4">
      <c r="A5972" t="s">
        <v>8575</v>
      </c>
      <c r="B5972" t="s">
        <v>2610</v>
      </c>
      <c r="C5972" t="s">
        <v>2703</v>
      </c>
      <c r="D5972">
        <v>0</v>
      </c>
    </row>
    <row r="5973" spans="1:4">
      <c r="A5973" t="s">
        <v>8576</v>
      </c>
      <c r="B5973" t="s">
        <v>2610</v>
      </c>
      <c r="C5973" t="s">
        <v>2703</v>
      </c>
      <c r="D5973">
        <v>0</v>
      </c>
    </row>
    <row r="5974" spans="1:4">
      <c r="A5974" t="s">
        <v>8577</v>
      </c>
      <c r="B5974" t="s">
        <v>2610</v>
      </c>
      <c r="C5974" t="s">
        <v>2703</v>
      </c>
      <c r="D5974">
        <v>0</v>
      </c>
    </row>
    <row r="5975" spans="1:4">
      <c r="A5975" t="s">
        <v>8578</v>
      </c>
      <c r="B5975" t="s">
        <v>2610</v>
      </c>
      <c r="C5975" t="s">
        <v>2703</v>
      </c>
      <c r="D5975">
        <v>0</v>
      </c>
    </row>
    <row r="5976" spans="1:4">
      <c r="A5976" t="s">
        <v>8579</v>
      </c>
      <c r="B5976" t="s">
        <v>2610</v>
      </c>
      <c r="C5976" t="s">
        <v>2735</v>
      </c>
      <c r="D5976">
        <v>0</v>
      </c>
    </row>
    <row r="5977" spans="1:4">
      <c r="A5977" t="s">
        <v>8580</v>
      </c>
      <c r="B5977" t="s">
        <v>2610</v>
      </c>
      <c r="C5977" t="s">
        <v>2735</v>
      </c>
      <c r="D5977">
        <v>0</v>
      </c>
    </row>
    <row r="5978" spans="1:4">
      <c r="A5978" t="s">
        <v>8581</v>
      </c>
      <c r="B5978" t="s">
        <v>2610</v>
      </c>
      <c r="C5978" t="s">
        <v>2735</v>
      </c>
      <c r="D5978">
        <v>0</v>
      </c>
    </row>
    <row r="5979" spans="1:4">
      <c r="A5979" t="s">
        <v>8582</v>
      </c>
      <c r="B5979" t="s">
        <v>2610</v>
      </c>
      <c r="C5979" t="s">
        <v>2735</v>
      </c>
      <c r="D5979">
        <v>0</v>
      </c>
    </row>
    <row r="5980" spans="1:4">
      <c r="A5980" t="s">
        <v>8583</v>
      </c>
      <c r="B5980" t="s">
        <v>2610</v>
      </c>
      <c r="C5980" t="s">
        <v>2735</v>
      </c>
      <c r="D5980">
        <v>0</v>
      </c>
    </row>
    <row r="5981" spans="1:4">
      <c r="A5981" t="s">
        <v>8584</v>
      </c>
      <c r="B5981" t="s">
        <v>2610</v>
      </c>
      <c r="C5981" t="s">
        <v>2735</v>
      </c>
      <c r="D5981">
        <v>0</v>
      </c>
    </row>
    <row r="5982" spans="1:4">
      <c r="A5982" t="s">
        <v>8585</v>
      </c>
      <c r="B5982" t="s">
        <v>2610</v>
      </c>
      <c r="C5982" t="s">
        <v>2728</v>
      </c>
      <c r="D5982">
        <v>0</v>
      </c>
    </row>
    <row r="5983" spans="1:4">
      <c r="A5983" t="s">
        <v>8586</v>
      </c>
      <c r="B5983" t="s">
        <v>2610</v>
      </c>
      <c r="C5983" t="s">
        <v>2728</v>
      </c>
      <c r="D5983">
        <v>0</v>
      </c>
    </row>
    <row r="5984" spans="1:4">
      <c r="A5984" t="s">
        <v>8587</v>
      </c>
      <c r="B5984" t="s">
        <v>2610</v>
      </c>
      <c r="C5984" t="s">
        <v>2728</v>
      </c>
      <c r="D5984">
        <v>0</v>
      </c>
    </row>
    <row r="5985" spans="1:4">
      <c r="A5985" t="s">
        <v>8588</v>
      </c>
      <c r="B5985" t="s">
        <v>2610</v>
      </c>
      <c r="C5985" t="s">
        <v>2728</v>
      </c>
      <c r="D5985">
        <v>0</v>
      </c>
    </row>
    <row r="5986" spans="1:4">
      <c r="A5986" t="s">
        <v>8589</v>
      </c>
      <c r="B5986" t="s">
        <v>2610</v>
      </c>
      <c r="C5986" t="s">
        <v>2728</v>
      </c>
      <c r="D5986">
        <v>0</v>
      </c>
    </row>
    <row r="5987" spans="1:4">
      <c r="A5987" t="s">
        <v>8590</v>
      </c>
      <c r="B5987" t="s">
        <v>2610</v>
      </c>
      <c r="C5987" t="s">
        <v>2728</v>
      </c>
      <c r="D5987">
        <v>0</v>
      </c>
    </row>
    <row r="5988" spans="1:4">
      <c r="A5988" t="s">
        <v>8591</v>
      </c>
      <c r="B5988" t="s">
        <v>2610</v>
      </c>
      <c r="C5988" t="s">
        <v>2728</v>
      </c>
      <c r="D5988">
        <v>0</v>
      </c>
    </row>
    <row r="5989" spans="1:4">
      <c r="A5989" t="s">
        <v>8592</v>
      </c>
      <c r="B5989" t="s">
        <v>2610</v>
      </c>
      <c r="C5989" t="s">
        <v>2728</v>
      </c>
      <c r="D5989">
        <v>0</v>
      </c>
    </row>
    <row r="5990" spans="1:4">
      <c r="A5990" t="s">
        <v>8593</v>
      </c>
      <c r="B5990" t="s">
        <v>2610</v>
      </c>
      <c r="C5990" t="s">
        <v>2728</v>
      </c>
      <c r="D5990">
        <v>0</v>
      </c>
    </row>
    <row r="5991" spans="1:4">
      <c r="A5991" t="s">
        <v>8594</v>
      </c>
      <c r="B5991" t="s">
        <v>2610</v>
      </c>
      <c r="C5991" t="s">
        <v>2728</v>
      </c>
      <c r="D5991">
        <v>0</v>
      </c>
    </row>
    <row r="5992" spans="1:4">
      <c r="A5992" t="s">
        <v>8595</v>
      </c>
      <c r="B5992" t="s">
        <v>2610</v>
      </c>
      <c r="C5992" t="s">
        <v>2728</v>
      </c>
      <c r="D5992">
        <v>0</v>
      </c>
    </row>
    <row r="5993" spans="1:4">
      <c r="A5993" t="s">
        <v>8596</v>
      </c>
      <c r="B5993" t="s">
        <v>2610</v>
      </c>
      <c r="C5993" t="s">
        <v>2728</v>
      </c>
      <c r="D5993">
        <v>0</v>
      </c>
    </row>
    <row r="5994" spans="1:4">
      <c r="A5994" t="s">
        <v>8597</v>
      </c>
      <c r="B5994" t="s">
        <v>2610</v>
      </c>
      <c r="C5994" t="s">
        <v>2703</v>
      </c>
      <c r="D5994">
        <v>0</v>
      </c>
    </row>
    <row r="5995" spans="1:4">
      <c r="A5995" t="s">
        <v>8598</v>
      </c>
      <c r="B5995" t="s">
        <v>2610</v>
      </c>
      <c r="C5995" t="s">
        <v>2703</v>
      </c>
      <c r="D5995">
        <v>0</v>
      </c>
    </row>
    <row r="5996" spans="1:4">
      <c r="A5996" t="s">
        <v>8599</v>
      </c>
      <c r="B5996" t="s">
        <v>2610</v>
      </c>
      <c r="C5996" t="s">
        <v>2703</v>
      </c>
      <c r="D5996">
        <v>0</v>
      </c>
    </row>
    <row r="5997" spans="1:4">
      <c r="A5997" t="s">
        <v>8600</v>
      </c>
      <c r="B5997" t="s">
        <v>2610</v>
      </c>
      <c r="C5997" t="s">
        <v>2703</v>
      </c>
      <c r="D5997">
        <v>0</v>
      </c>
    </row>
    <row r="5998" spans="1:4">
      <c r="A5998" t="s">
        <v>8601</v>
      </c>
      <c r="B5998" t="s">
        <v>2610</v>
      </c>
      <c r="C5998" t="s">
        <v>2703</v>
      </c>
      <c r="D5998">
        <v>0</v>
      </c>
    </row>
    <row r="5999" spans="1:4">
      <c r="A5999" t="s">
        <v>8602</v>
      </c>
      <c r="B5999" t="s">
        <v>2610</v>
      </c>
      <c r="C5999" t="s">
        <v>2703</v>
      </c>
      <c r="D5999">
        <v>0</v>
      </c>
    </row>
    <row r="6000" spans="1:4">
      <c r="A6000" t="s">
        <v>8603</v>
      </c>
      <c r="B6000" t="s">
        <v>2610</v>
      </c>
      <c r="C6000" t="s">
        <v>2703</v>
      </c>
      <c r="D6000">
        <v>0</v>
      </c>
    </row>
    <row r="6001" spans="1:4">
      <c r="A6001" t="s">
        <v>8604</v>
      </c>
      <c r="B6001" t="s">
        <v>2610</v>
      </c>
      <c r="C6001" t="s">
        <v>2703</v>
      </c>
      <c r="D6001">
        <v>0</v>
      </c>
    </row>
    <row r="6002" spans="1:4">
      <c r="A6002" t="s">
        <v>8605</v>
      </c>
      <c r="B6002" t="s">
        <v>2610</v>
      </c>
      <c r="C6002" t="s">
        <v>2703</v>
      </c>
      <c r="D6002">
        <v>0</v>
      </c>
    </row>
    <row r="6003" spans="1:4">
      <c r="A6003" t="s">
        <v>8606</v>
      </c>
      <c r="B6003" t="s">
        <v>2610</v>
      </c>
      <c r="C6003" t="s">
        <v>2703</v>
      </c>
      <c r="D6003">
        <v>0</v>
      </c>
    </row>
    <row r="6004" spans="1:4">
      <c r="A6004" t="s">
        <v>8607</v>
      </c>
      <c r="B6004" t="s">
        <v>2610</v>
      </c>
      <c r="C6004" t="s">
        <v>2703</v>
      </c>
      <c r="D6004">
        <v>0</v>
      </c>
    </row>
    <row r="6005" spans="1:4">
      <c r="A6005" t="s">
        <v>8608</v>
      </c>
      <c r="B6005" t="s">
        <v>2610</v>
      </c>
      <c r="C6005" t="s">
        <v>2703</v>
      </c>
      <c r="D6005">
        <v>0</v>
      </c>
    </row>
    <row r="6006" spans="1:4">
      <c r="A6006" t="s">
        <v>8609</v>
      </c>
      <c r="B6006" t="s">
        <v>2610</v>
      </c>
      <c r="C6006" t="s">
        <v>2735</v>
      </c>
      <c r="D6006">
        <v>0</v>
      </c>
    </row>
    <row r="6007" spans="1:4">
      <c r="A6007" t="s">
        <v>8610</v>
      </c>
      <c r="B6007" t="s">
        <v>2610</v>
      </c>
      <c r="C6007" t="s">
        <v>2735</v>
      </c>
      <c r="D6007">
        <v>0</v>
      </c>
    </row>
    <row r="6008" spans="1:4">
      <c r="A6008" t="s">
        <v>8611</v>
      </c>
      <c r="B6008" t="s">
        <v>2610</v>
      </c>
      <c r="C6008" t="s">
        <v>2735</v>
      </c>
      <c r="D6008">
        <v>0</v>
      </c>
    </row>
    <row r="6009" spans="1:4">
      <c r="A6009" t="s">
        <v>8612</v>
      </c>
      <c r="B6009" t="s">
        <v>2610</v>
      </c>
      <c r="C6009" t="s">
        <v>2735</v>
      </c>
      <c r="D6009">
        <v>0</v>
      </c>
    </row>
    <row r="6010" spans="1:4">
      <c r="A6010" t="s">
        <v>8613</v>
      </c>
      <c r="B6010" t="s">
        <v>2610</v>
      </c>
      <c r="C6010" t="s">
        <v>2735</v>
      </c>
      <c r="D6010">
        <v>0</v>
      </c>
    </row>
    <row r="6011" spans="1:4">
      <c r="A6011" t="s">
        <v>8614</v>
      </c>
      <c r="B6011" t="s">
        <v>2610</v>
      </c>
      <c r="C6011" t="s">
        <v>2735</v>
      </c>
      <c r="D6011">
        <v>0</v>
      </c>
    </row>
    <row r="6012" spans="1:4">
      <c r="A6012" t="s">
        <v>8615</v>
      </c>
      <c r="B6012" t="s">
        <v>2610</v>
      </c>
      <c r="C6012" t="s">
        <v>2735</v>
      </c>
      <c r="D6012">
        <v>0</v>
      </c>
    </row>
    <row r="6013" spans="1:4">
      <c r="A6013" t="s">
        <v>8616</v>
      </c>
      <c r="B6013" t="s">
        <v>2610</v>
      </c>
      <c r="C6013" t="s">
        <v>2735</v>
      </c>
      <c r="D6013">
        <v>0</v>
      </c>
    </row>
    <row r="6014" spans="1:4">
      <c r="A6014" t="s">
        <v>8617</v>
      </c>
      <c r="B6014" t="s">
        <v>2610</v>
      </c>
      <c r="C6014" t="s">
        <v>2735</v>
      </c>
      <c r="D6014">
        <v>0</v>
      </c>
    </row>
    <row r="6015" spans="1:4">
      <c r="A6015" t="s">
        <v>8618</v>
      </c>
      <c r="B6015" t="s">
        <v>2610</v>
      </c>
      <c r="C6015" t="s">
        <v>2735</v>
      </c>
      <c r="D6015">
        <v>0</v>
      </c>
    </row>
    <row r="6016" spans="1:4">
      <c r="A6016" t="s">
        <v>8619</v>
      </c>
      <c r="B6016" t="s">
        <v>2610</v>
      </c>
      <c r="C6016" t="s">
        <v>2735</v>
      </c>
      <c r="D6016">
        <v>0</v>
      </c>
    </row>
    <row r="6017" spans="1:4">
      <c r="A6017" t="s">
        <v>8620</v>
      </c>
      <c r="B6017" t="s">
        <v>2610</v>
      </c>
      <c r="C6017" t="s">
        <v>2735</v>
      </c>
      <c r="D6017">
        <v>0</v>
      </c>
    </row>
    <row r="6018" spans="1:4">
      <c r="A6018" t="s">
        <v>8621</v>
      </c>
      <c r="B6018" t="s">
        <v>2610</v>
      </c>
      <c r="C6018" t="s">
        <v>2728</v>
      </c>
      <c r="D6018">
        <v>0</v>
      </c>
    </row>
    <row r="6019" spans="1:4">
      <c r="A6019" t="s">
        <v>8622</v>
      </c>
      <c r="B6019" t="s">
        <v>2610</v>
      </c>
      <c r="C6019" t="s">
        <v>2728</v>
      </c>
      <c r="D6019">
        <v>0</v>
      </c>
    </row>
    <row r="6020" spans="1:4">
      <c r="A6020" t="s">
        <v>8623</v>
      </c>
      <c r="B6020" t="s">
        <v>2610</v>
      </c>
      <c r="C6020" t="s">
        <v>2728</v>
      </c>
      <c r="D6020">
        <v>0</v>
      </c>
    </row>
    <row r="6021" spans="1:4">
      <c r="A6021" t="s">
        <v>8624</v>
      </c>
      <c r="B6021" t="s">
        <v>2610</v>
      </c>
      <c r="C6021" t="s">
        <v>2728</v>
      </c>
      <c r="D6021">
        <v>0</v>
      </c>
    </row>
    <row r="6022" spans="1:4">
      <c r="A6022" t="s">
        <v>8625</v>
      </c>
      <c r="B6022" t="s">
        <v>2610</v>
      </c>
      <c r="C6022" t="s">
        <v>2728</v>
      </c>
      <c r="D6022">
        <v>0</v>
      </c>
    </row>
    <row r="6023" spans="1:4">
      <c r="A6023" t="s">
        <v>8626</v>
      </c>
      <c r="B6023" t="s">
        <v>2610</v>
      </c>
      <c r="C6023" t="s">
        <v>2728</v>
      </c>
      <c r="D6023">
        <v>0</v>
      </c>
    </row>
    <row r="6024" spans="1:4">
      <c r="A6024" t="s">
        <v>8627</v>
      </c>
      <c r="B6024" t="s">
        <v>2610</v>
      </c>
      <c r="C6024" t="s">
        <v>2703</v>
      </c>
      <c r="D6024">
        <v>0</v>
      </c>
    </row>
    <row r="6025" spans="1:4">
      <c r="A6025" t="s">
        <v>8628</v>
      </c>
      <c r="B6025" t="s">
        <v>2610</v>
      </c>
      <c r="C6025" t="s">
        <v>2703</v>
      </c>
      <c r="D6025">
        <v>0</v>
      </c>
    </row>
    <row r="6026" spans="1:4">
      <c r="A6026" t="s">
        <v>8629</v>
      </c>
      <c r="B6026" t="s">
        <v>2610</v>
      </c>
      <c r="C6026" t="s">
        <v>2703</v>
      </c>
      <c r="D6026">
        <v>0</v>
      </c>
    </row>
    <row r="6027" spans="1:4">
      <c r="A6027" t="s">
        <v>8630</v>
      </c>
      <c r="B6027" t="s">
        <v>2610</v>
      </c>
      <c r="C6027" t="s">
        <v>2703</v>
      </c>
      <c r="D6027">
        <v>0</v>
      </c>
    </row>
    <row r="6028" spans="1:4">
      <c r="A6028" t="s">
        <v>8631</v>
      </c>
      <c r="B6028" t="s">
        <v>2610</v>
      </c>
      <c r="C6028" t="s">
        <v>2703</v>
      </c>
      <c r="D6028">
        <v>0</v>
      </c>
    </row>
    <row r="6029" spans="1:4">
      <c r="A6029" t="s">
        <v>8632</v>
      </c>
      <c r="B6029" t="s">
        <v>2610</v>
      </c>
      <c r="C6029" t="s">
        <v>2703</v>
      </c>
      <c r="D6029">
        <v>0</v>
      </c>
    </row>
    <row r="6030" spans="1:4">
      <c r="A6030" t="s">
        <v>8633</v>
      </c>
      <c r="B6030" t="s">
        <v>2610</v>
      </c>
      <c r="C6030" t="s">
        <v>2735</v>
      </c>
      <c r="D6030">
        <v>0</v>
      </c>
    </row>
    <row r="6031" spans="1:4">
      <c r="A6031" t="s">
        <v>8634</v>
      </c>
      <c r="B6031" t="s">
        <v>2610</v>
      </c>
      <c r="C6031" t="s">
        <v>2735</v>
      </c>
      <c r="D6031">
        <v>0</v>
      </c>
    </row>
    <row r="6032" spans="1:4">
      <c r="A6032" t="s">
        <v>8635</v>
      </c>
      <c r="B6032" t="s">
        <v>2610</v>
      </c>
      <c r="C6032" t="s">
        <v>2735</v>
      </c>
      <c r="D6032">
        <v>0</v>
      </c>
    </row>
    <row r="6033" spans="1:4">
      <c r="A6033" t="s">
        <v>8636</v>
      </c>
      <c r="B6033" t="s">
        <v>2610</v>
      </c>
      <c r="C6033" t="s">
        <v>2735</v>
      </c>
      <c r="D6033">
        <v>0</v>
      </c>
    </row>
    <row r="6034" spans="1:4">
      <c r="A6034" t="s">
        <v>8637</v>
      </c>
      <c r="B6034" t="s">
        <v>2610</v>
      </c>
      <c r="C6034" t="s">
        <v>2735</v>
      </c>
      <c r="D6034">
        <v>0</v>
      </c>
    </row>
    <row r="6035" spans="1:4">
      <c r="A6035" t="s">
        <v>8638</v>
      </c>
      <c r="B6035" t="s">
        <v>2610</v>
      </c>
      <c r="C6035" t="s">
        <v>2735</v>
      </c>
      <c r="D6035">
        <v>0</v>
      </c>
    </row>
    <row r="6036" spans="1:4">
      <c r="A6036" t="s">
        <v>8639</v>
      </c>
      <c r="B6036" t="s">
        <v>2610</v>
      </c>
      <c r="C6036" t="s">
        <v>2728</v>
      </c>
      <c r="D6036">
        <v>0</v>
      </c>
    </row>
    <row r="6037" spans="1:4">
      <c r="A6037" t="s">
        <v>8640</v>
      </c>
      <c r="B6037" t="s">
        <v>2610</v>
      </c>
      <c r="C6037" t="s">
        <v>2728</v>
      </c>
      <c r="D6037">
        <v>0</v>
      </c>
    </row>
    <row r="6038" spans="1:4">
      <c r="A6038" t="s">
        <v>8641</v>
      </c>
      <c r="B6038" t="s">
        <v>2610</v>
      </c>
      <c r="C6038" t="s">
        <v>2728</v>
      </c>
      <c r="D6038">
        <v>0</v>
      </c>
    </row>
    <row r="6039" spans="1:4">
      <c r="A6039" t="s">
        <v>8642</v>
      </c>
      <c r="B6039" t="s">
        <v>2610</v>
      </c>
      <c r="C6039" t="s">
        <v>2728</v>
      </c>
      <c r="D6039">
        <v>0</v>
      </c>
    </row>
    <row r="6040" spans="1:4">
      <c r="A6040" t="s">
        <v>8643</v>
      </c>
      <c r="B6040" t="s">
        <v>2610</v>
      </c>
      <c r="C6040" t="s">
        <v>2728</v>
      </c>
      <c r="D6040">
        <v>0</v>
      </c>
    </row>
    <row r="6041" spans="1:4">
      <c r="A6041" t="s">
        <v>8644</v>
      </c>
      <c r="B6041" t="s">
        <v>2610</v>
      </c>
      <c r="C6041" t="s">
        <v>2728</v>
      </c>
      <c r="D6041">
        <v>0</v>
      </c>
    </row>
    <row r="6042" spans="1:4">
      <c r="A6042" t="s">
        <v>8645</v>
      </c>
      <c r="B6042" t="s">
        <v>2610</v>
      </c>
      <c r="C6042" t="s">
        <v>2728</v>
      </c>
      <c r="D6042">
        <v>0</v>
      </c>
    </row>
    <row r="6043" spans="1:4">
      <c r="A6043" t="s">
        <v>8646</v>
      </c>
      <c r="B6043" t="s">
        <v>2610</v>
      </c>
      <c r="C6043" t="s">
        <v>2728</v>
      </c>
      <c r="D6043">
        <v>0</v>
      </c>
    </row>
    <row r="6044" spans="1:4">
      <c r="A6044" t="s">
        <v>8647</v>
      </c>
      <c r="B6044" t="s">
        <v>2610</v>
      </c>
      <c r="C6044" t="s">
        <v>2728</v>
      </c>
      <c r="D6044">
        <v>0</v>
      </c>
    </row>
    <row r="6045" spans="1:4">
      <c r="A6045" t="s">
        <v>8648</v>
      </c>
      <c r="B6045" t="s">
        <v>2610</v>
      </c>
      <c r="C6045" t="s">
        <v>2728</v>
      </c>
      <c r="D6045">
        <v>0</v>
      </c>
    </row>
    <row r="6046" spans="1:4">
      <c r="A6046" t="s">
        <v>8649</v>
      </c>
      <c r="B6046" t="s">
        <v>2610</v>
      </c>
      <c r="C6046" t="s">
        <v>2728</v>
      </c>
      <c r="D6046">
        <v>0</v>
      </c>
    </row>
    <row r="6047" spans="1:4">
      <c r="A6047" t="s">
        <v>8650</v>
      </c>
      <c r="B6047" t="s">
        <v>2610</v>
      </c>
      <c r="C6047" t="s">
        <v>2728</v>
      </c>
      <c r="D6047">
        <v>0</v>
      </c>
    </row>
    <row r="6048" spans="1:4">
      <c r="A6048" t="s">
        <v>8651</v>
      </c>
      <c r="B6048" t="s">
        <v>2610</v>
      </c>
      <c r="C6048" t="s">
        <v>2703</v>
      </c>
      <c r="D6048">
        <v>0</v>
      </c>
    </row>
    <row r="6049" spans="1:4">
      <c r="A6049" t="s">
        <v>8652</v>
      </c>
      <c r="B6049" t="s">
        <v>2610</v>
      </c>
      <c r="C6049" t="s">
        <v>2703</v>
      </c>
      <c r="D6049">
        <v>0</v>
      </c>
    </row>
    <row r="6050" spans="1:4">
      <c r="A6050" t="s">
        <v>8653</v>
      </c>
      <c r="B6050" t="s">
        <v>2610</v>
      </c>
      <c r="C6050" t="s">
        <v>2703</v>
      </c>
      <c r="D6050">
        <v>0</v>
      </c>
    </row>
    <row r="6051" spans="1:4">
      <c r="A6051" t="s">
        <v>8654</v>
      </c>
      <c r="B6051" t="s">
        <v>2610</v>
      </c>
      <c r="C6051" t="s">
        <v>2703</v>
      </c>
      <c r="D6051">
        <v>0</v>
      </c>
    </row>
    <row r="6052" spans="1:4">
      <c r="A6052" t="s">
        <v>8655</v>
      </c>
      <c r="B6052" t="s">
        <v>2610</v>
      </c>
      <c r="C6052" t="s">
        <v>2703</v>
      </c>
      <c r="D6052">
        <v>0</v>
      </c>
    </row>
    <row r="6053" spans="1:4">
      <c r="A6053" t="s">
        <v>8656</v>
      </c>
      <c r="B6053" t="s">
        <v>2610</v>
      </c>
      <c r="C6053" t="s">
        <v>2703</v>
      </c>
      <c r="D6053">
        <v>0</v>
      </c>
    </row>
    <row r="6054" spans="1:4">
      <c r="A6054" t="s">
        <v>8657</v>
      </c>
      <c r="B6054" t="s">
        <v>2610</v>
      </c>
      <c r="C6054" t="s">
        <v>2703</v>
      </c>
      <c r="D6054">
        <v>0</v>
      </c>
    </row>
    <row r="6055" spans="1:4">
      <c r="A6055" t="s">
        <v>8658</v>
      </c>
      <c r="B6055" t="s">
        <v>2610</v>
      </c>
      <c r="C6055" t="s">
        <v>2703</v>
      </c>
      <c r="D6055">
        <v>0</v>
      </c>
    </row>
    <row r="6056" spans="1:4">
      <c r="A6056" t="s">
        <v>8659</v>
      </c>
      <c r="B6056" t="s">
        <v>2610</v>
      </c>
      <c r="C6056" t="s">
        <v>2703</v>
      </c>
      <c r="D6056">
        <v>0</v>
      </c>
    </row>
    <row r="6057" spans="1:4">
      <c r="A6057" t="s">
        <v>8660</v>
      </c>
      <c r="B6057" t="s">
        <v>2610</v>
      </c>
      <c r="C6057" t="s">
        <v>2703</v>
      </c>
      <c r="D6057">
        <v>0</v>
      </c>
    </row>
    <row r="6058" spans="1:4">
      <c r="A6058" t="s">
        <v>8661</v>
      </c>
      <c r="B6058" t="s">
        <v>2610</v>
      </c>
      <c r="C6058" t="s">
        <v>2703</v>
      </c>
      <c r="D6058">
        <v>0</v>
      </c>
    </row>
    <row r="6059" spans="1:4">
      <c r="A6059" t="s">
        <v>8662</v>
      </c>
      <c r="B6059" t="s">
        <v>2610</v>
      </c>
      <c r="C6059" t="s">
        <v>2703</v>
      </c>
      <c r="D6059">
        <v>0</v>
      </c>
    </row>
    <row r="6060" spans="1:4">
      <c r="A6060" t="s">
        <v>8663</v>
      </c>
      <c r="B6060" t="s">
        <v>2610</v>
      </c>
      <c r="C6060" t="s">
        <v>2735</v>
      </c>
      <c r="D6060">
        <v>0</v>
      </c>
    </row>
    <row r="6061" spans="1:4">
      <c r="A6061" t="s">
        <v>8664</v>
      </c>
      <c r="B6061" t="s">
        <v>2610</v>
      </c>
      <c r="C6061" t="s">
        <v>2735</v>
      </c>
      <c r="D6061">
        <v>0</v>
      </c>
    </row>
    <row r="6062" spans="1:4">
      <c r="A6062" t="s">
        <v>8665</v>
      </c>
      <c r="B6062" t="s">
        <v>2610</v>
      </c>
      <c r="C6062" t="s">
        <v>2735</v>
      </c>
      <c r="D6062">
        <v>0</v>
      </c>
    </row>
    <row r="6063" spans="1:4">
      <c r="A6063" t="s">
        <v>8666</v>
      </c>
      <c r="B6063" t="s">
        <v>2610</v>
      </c>
      <c r="C6063" t="s">
        <v>2735</v>
      </c>
      <c r="D6063">
        <v>0</v>
      </c>
    </row>
    <row r="6064" spans="1:4">
      <c r="A6064" t="s">
        <v>8667</v>
      </c>
      <c r="B6064" t="s">
        <v>2610</v>
      </c>
      <c r="C6064" t="s">
        <v>2735</v>
      </c>
      <c r="D6064">
        <v>0</v>
      </c>
    </row>
    <row r="6065" spans="1:4">
      <c r="A6065" t="s">
        <v>8668</v>
      </c>
      <c r="B6065" t="s">
        <v>2610</v>
      </c>
      <c r="C6065" t="s">
        <v>2735</v>
      </c>
      <c r="D6065">
        <v>0</v>
      </c>
    </row>
    <row r="6066" spans="1:4">
      <c r="A6066" t="s">
        <v>8669</v>
      </c>
      <c r="B6066" t="s">
        <v>2610</v>
      </c>
      <c r="C6066" t="s">
        <v>2735</v>
      </c>
      <c r="D6066">
        <v>0</v>
      </c>
    </row>
    <row r="6067" spans="1:4">
      <c r="A6067" t="s">
        <v>8670</v>
      </c>
      <c r="B6067" t="s">
        <v>2610</v>
      </c>
      <c r="C6067" t="s">
        <v>2735</v>
      </c>
      <c r="D6067">
        <v>0</v>
      </c>
    </row>
    <row r="6068" spans="1:4">
      <c r="A6068" t="s">
        <v>8671</v>
      </c>
      <c r="B6068" t="s">
        <v>2610</v>
      </c>
      <c r="C6068" t="s">
        <v>2735</v>
      </c>
      <c r="D6068">
        <v>0</v>
      </c>
    </row>
    <row r="6069" spans="1:4">
      <c r="A6069" t="s">
        <v>8672</v>
      </c>
      <c r="B6069" t="s">
        <v>2610</v>
      </c>
      <c r="C6069" t="s">
        <v>2735</v>
      </c>
      <c r="D6069">
        <v>0</v>
      </c>
    </row>
    <row r="6070" spans="1:4">
      <c r="A6070" t="s">
        <v>8673</v>
      </c>
      <c r="B6070" t="s">
        <v>2610</v>
      </c>
      <c r="C6070" t="s">
        <v>2735</v>
      </c>
      <c r="D6070">
        <v>0</v>
      </c>
    </row>
    <row r="6071" spans="1:4">
      <c r="A6071" t="s">
        <v>8674</v>
      </c>
      <c r="B6071" t="s">
        <v>2610</v>
      </c>
      <c r="C6071" t="s">
        <v>2735</v>
      </c>
      <c r="D6071">
        <v>0</v>
      </c>
    </row>
    <row r="6072" spans="1:4">
      <c r="A6072" t="s">
        <v>8675</v>
      </c>
      <c r="B6072" t="s">
        <v>2610</v>
      </c>
      <c r="C6072" t="s">
        <v>2728</v>
      </c>
      <c r="D6072">
        <v>0</v>
      </c>
    </row>
    <row r="6073" spans="1:4">
      <c r="A6073" t="s">
        <v>8676</v>
      </c>
      <c r="B6073" t="s">
        <v>2610</v>
      </c>
      <c r="C6073" t="s">
        <v>2728</v>
      </c>
      <c r="D6073">
        <v>0</v>
      </c>
    </row>
    <row r="6074" spans="1:4">
      <c r="A6074" t="s">
        <v>8677</v>
      </c>
      <c r="B6074" t="s">
        <v>2610</v>
      </c>
      <c r="C6074" t="s">
        <v>2728</v>
      </c>
      <c r="D6074">
        <v>0</v>
      </c>
    </row>
    <row r="6075" spans="1:4">
      <c r="A6075" t="s">
        <v>8678</v>
      </c>
      <c r="B6075" t="s">
        <v>2610</v>
      </c>
      <c r="C6075" t="s">
        <v>2728</v>
      </c>
      <c r="D6075">
        <v>0</v>
      </c>
    </row>
    <row r="6076" spans="1:4">
      <c r="A6076" t="s">
        <v>8679</v>
      </c>
      <c r="B6076" t="s">
        <v>2610</v>
      </c>
      <c r="C6076" t="s">
        <v>2728</v>
      </c>
      <c r="D6076">
        <v>0</v>
      </c>
    </row>
    <row r="6077" spans="1:4">
      <c r="A6077" t="s">
        <v>8680</v>
      </c>
      <c r="B6077" t="s">
        <v>2610</v>
      </c>
      <c r="C6077" t="s">
        <v>2728</v>
      </c>
      <c r="D6077">
        <v>0</v>
      </c>
    </row>
    <row r="6078" spans="1:4">
      <c r="A6078" t="s">
        <v>8681</v>
      </c>
      <c r="B6078" t="s">
        <v>2610</v>
      </c>
      <c r="C6078" t="s">
        <v>2703</v>
      </c>
      <c r="D6078">
        <v>0</v>
      </c>
    </row>
    <row r="6079" spans="1:4">
      <c r="A6079" t="s">
        <v>8682</v>
      </c>
      <c r="B6079" t="s">
        <v>2610</v>
      </c>
      <c r="C6079" t="s">
        <v>2703</v>
      </c>
      <c r="D6079">
        <v>0</v>
      </c>
    </row>
    <row r="6080" spans="1:4">
      <c r="A6080" t="s">
        <v>8683</v>
      </c>
      <c r="B6080" t="s">
        <v>2610</v>
      </c>
      <c r="C6080" t="s">
        <v>2703</v>
      </c>
      <c r="D6080">
        <v>0</v>
      </c>
    </row>
    <row r="6081" spans="1:4">
      <c r="A6081" t="s">
        <v>8684</v>
      </c>
      <c r="B6081" t="s">
        <v>2610</v>
      </c>
      <c r="C6081" t="s">
        <v>2703</v>
      </c>
      <c r="D6081">
        <v>0</v>
      </c>
    </row>
    <row r="6082" spans="1:4">
      <c r="A6082" t="s">
        <v>8685</v>
      </c>
      <c r="B6082" t="s">
        <v>2610</v>
      </c>
      <c r="C6082" t="s">
        <v>2703</v>
      </c>
      <c r="D6082">
        <v>0</v>
      </c>
    </row>
    <row r="6083" spans="1:4">
      <c r="A6083" t="s">
        <v>8686</v>
      </c>
      <c r="B6083" t="s">
        <v>2610</v>
      </c>
      <c r="C6083" t="s">
        <v>2703</v>
      </c>
      <c r="D6083">
        <v>0</v>
      </c>
    </row>
    <row r="6084" spans="1:4">
      <c r="A6084" t="s">
        <v>8687</v>
      </c>
      <c r="B6084" t="s">
        <v>2610</v>
      </c>
      <c r="C6084" t="s">
        <v>2735</v>
      </c>
      <c r="D6084">
        <v>0</v>
      </c>
    </row>
    <row r="6085" spans="1:4">
      <c r="A6085" t="s">
        <v>8688</v>
      </c>
      <c r="B6085" t="s">
        <v>2610</v>
      </c>
      <c r="C6085" t="s">
        <v>2735</v>
      </c>
      <c r="D6085">
        <v>0</v>
      </c>
    </row>
    <row r="6086" spans="1:4">
      <c r="A6086" t="s">
        <v>8689</v>
      </c>
      <c r="B6086" t="s">
        <v>2610</v>
      </c>
      <c r="C6086" t="s">
        <v>2735</v>
      </c>
      <c r="D6086">
        <v>0</v>
      </c>
    </row>
    <row r="6087" spans="1:4">
      <c r="A6087" t="s">
        <v>8690</v>
      </c>
      <c r="B6087" t="s">
        <v>2610</v>
      </c>
      <c r="C6087" t="s">
        <v>2735</v>
      </c>
      <c r="D6087">
        <v>0</v>
      </c>
    </row>
    <row r="6088" spans="1:4">
      <c r="A6088" t="s">
        <v>8691</v>
      </c>
      <c r="B6088" t="s">
        <v>2610</v>
      </c>
      <c r="C6088" t="s">
        <v>2735</v>
      </c>
      <c r="D6088">
        <v>0</v>
      </c>
    </row>
    <row r="6089" spans="1:4">
      <c r="A6089" t="s">
        <v>8692</v>
      </c>
      <c r="B6089" t="s">
        <v>2610</v>
      </c>
      <c r="C6089" t="s">
        <v>2735</v>
      </c>
      <c r="D6089">
        <v>0</v>
      </c>
    </row>
    <row r="6090" spans="1:4">
      <c r="A6090" t="s">
        <v>8693</v>
      </c>
      <c r="B6090" t="s">
        <v>2610</v>
      </c>
      <c r="C6090" t="s">
        <v>2728</v>
      </c>
      <c r="D6090">
        <v>0</v>
      </c>
    </row>
    <row r="6091" spans="1:4">
      <c r="A6091" t="s">
        <v>8694</v>
      </c>
      <c r="B6091" t="s">
        <v>2610</v>
      </c>
      <c r="C6091" t="s">
        <v>2728</v>
      </c>
      <c r="D6091">
        <v>0</v>
      </c>
    </row>
    <row r="6092" spans="1:4">
      <c r="A6092" t="s">
        <v>8695</v>
      </c>
      <c r="B6092" t="s">
        <v>2610</v>
      </c>
      <c r="C6092" t="s">
        <v>2728</v>
      </c>
      <c r="D6092">
        <v>0</v>
      </c>
    </row>
    <row r="6093" spans="1:4">
      <c r="A6093" t="s">
        <v>8696</v>
      </c>
      <c r="B6093" t="s">
        <v>2610</v>
      </c>
      <c r="C6093" t="s">
        <v>2728</v>
      </c>
      <c r="D6093">
        <v>0</v>
      </c>
    </row>
    <row r="6094" spans="1:4">
      <c r="A6094" t="s">
        <v>8697</v>
      </c>
      <c r="B6094" t="s">
        <v>2610</v>
      </c>
      <c r="C6094" t="s">
        <v>2728</v>
      </c>
      <c r="D6094">
        <v>0</v>
      </c>
    </row>
    <row r="6095" spans="1:4">
      <c r="A6095" t="s">
        <v>8698</v>
      </c>
      <c r="B6095" t="s">
        <v>2610</v>
      </c>
      <c r="C6095" t="s">
        <v>2728</v>
      </c>
      <c r="D6095">
        <v>0</v>
      </c>
    </row>
    <row r="6096" spans="1:4">
      <c r="A6096" t="s">
        <v>8699</v>
      </c>
      <c r="B6096" t="s">
        <v>2610</v>
      </c>
      <c r="C6096" t="s">
        <v>2728</v>
      </c>
      <c r="D6096">
        <v>0</v>
      </c>
    </row>
    <row r="6097" spans="1:4">
      <c r="A6097" t="s">
        <v>8700</v>
      </c>
      <c r="B6097" t="s">
        <v>2610</v>
      </c>
      <c r="C6097" t="s">
        <v>2728</v>
      </c>
      <c r="D6097">
        <v>0</v>
      </c>
    </row>
    <row r="6098" spans="1:4">
      <c r="A6098" t="s">
        <v>8701</v>
      </c>
      <c r="B6098" t="s">
        <v>2610</v>
      </c>
      <c r="C6098" t="s">
        <v>2728</v>
      </c>
      <c r="D6098">
        <v>0</v>
      </c>
    </row>
    <row r="6099" spans="1:4">
      <c r="A6099" t="s">
        <v>8702</v>
      </c>
      <c r="B6099" t="s">
        <v>2610</v>
      </c>
      <c r="C6099" t="s">
        <v>2728</v>
      </c>
      <c r="D6099">
        <v>0</v>
      </c>
    </row>
    <row r="6100" spans="1:4">
      <c r="A6100" t="s">
        <v>8703</v>
      </c>
      <c r="B6100" t="s">
        <v>2610</v>
      </c>
      <c r="C6100" t="s">
        <v>2728</v>
      </c>
      <c r="D6100">
        <v>0</v>
      </c>
    </row>
    <row r="6101" spans="1:4">
      <c r="A6101" t="s">
        <v>8704</v>
      </c>
      <c r="B6101" t="s">
        <v>2610</v>
      </c>
      <c r="C6101" t="s">
        <v>2728</v>
      </c>
      <c r="D6101">
        <v>0</v>
      </c>
    </row>
    <row r="6102" spans="1:4">
      <c r="A6102" t="s">
        <v>8705</v>
      </c>
      <c r="B6102" t="s">
        <v>2610</v>
      </c>
      <c r="C6102" t="s">
        <v>2703</v>
      </c>
      <c r="D6102">
        <v>0</v>
      </c>
    </row>
    <row r="6103" spans="1:4">
      <c r="A6103" t="s">
        <v>8706</v>
      </c>
      <c r="B6103" t="s">
        <v>2610</v>
      </c>
      <c r="C6103" t="s">
        <v>2703</v>
      </c>
      <c r="D6103">
        <v>0</v>
      </c>
    </row>
    <row r="6104" spans="1:4">
      <c r="A6104" t="s">
        <v>8707</v>
      </c>
      <c r="B6104" t="s">
        <v>2610</v>
      </c>
      <c r="C6104" t="s">
        <v>2703</v>
      </c>
      <c r="D6104">
        <v>0</v>
      </c>
    </row>
    <row r="6105" spans="1:4">
      <c r="A6105" t="s">
        <v>8708</v>
      </c>
      <c r="B6105" t="s">
        <v>2610</v>
      </c>
      <c r="C6105" t="s">
        <v>2703</v>
      </c>
      <c r="D6105">
        <v>0</v>
      </c>
    </row>
    <row r="6106" spans="1:4">
      <c r="A6106" t="s">
        <v>8709</v>
      </c>
      <c r="B6106" t="s">
        <v>2610</v>
      </c>
      <c r="C6106" t="s">
        <v>2703</v>
      </c>
      <c r="D6106">
        <v>0</v>
      </c>
    </row>
    <row r="6107" spans="1:4">
      <c r="A6107" t="s">
        <v>8710</v>
      </c>
      <c r="B6107" t="s">
        <v>2610</v>
      </c>
      <c r="C6107" t="s">
        <v>2703</v>
      </c>
      <c r="D6107">
        <v>0</v>
      </c>
    </row>
    <row r="6108" spans="1:4">
      <c r="A6108" t="s">
        <v>8711</v>
      </c>
      <c r="B6108" t="s">
        <v>2610</v>
      </c>
      <c r="C6108" t="s">
        <v>2703</v>
      </c>
      <c r="D6108">
        <v>0</v>
      </c>
    </row>
    <row r="6109" spans="1:4">
      <c r="A6109" t="s">
        <v>8712</v>
      </c>
      <c r="B6109" t="s">
        <v>2610</v>
      </c>
      <c r="C6109" t="s">
        <v>2703</v>
      </c>
      <c r="D6109">
        <v>0</v>
      </c>
    </row>
    <row r="6110" spans="1:4">
      <c r="A6110" t="s">
        <v>8713</v>
      </c>
      <c r="B6110" t="s">
        <v>2610</v>
      </c>
      <c r="C6110" t="s">
        <v>2703</v>
      </c>
      <c r="D6110">
        <v>0</v>
      </c>
    </row>
    <row r="6111" spans="1:4">
      <c r="A6111" t="s">
        <v>8714</v>
      </c>
      <c r="B6111" t="s">
        <v>2610</v>
      </c>
      <c r="C6111" t="s">
        <v>2703</v>
      </c>
      <c r="D6111">
        <v>0</v>
      </c>
    </row>
    <row r="6112" spans="1:4">
      <c r="A6112" t="s">
        <v>8715</v>
      </c>
      <c r="B6112" t="s">
        <v>2610</v>
      </c>
      <c r="C6112" t="s">
        <v>2703</v>
      </c>
      <c r="D6112">
        <v>0</v>
      </c>
    </row>
    <row r="6113" spans="1:4">
      <c r="A6113" t="s">
        <v>8716</v>
      </c>
      <c r="B6113" t="s">
        <v>2610</v>
      </c>
      <c r="C6113" t="s">
        <v>2703</v>
      </c>
      <c r="D6113">
        <v>0</v>
      </c>
    </row>
    <row r="6114" spans="1:4">
      <c r="A6114" t="s">
        <v>8717</v>
      </c>
      <c r="B6114" t="s">
        <v>2610</v>
      </c>
      <c r="C6114" t="s">
        <v>2735</v>
      </c>
      <c r="D6114">
        <v>0</v>
      </c>
    </row>
    <row r="6115" spans="1:4">
      <c r="A6115" t="s">
        <v>8718</v>
      </c>
      <c r="B6115" t="s">
        <v>2610</v>
      </c>
      <c r="C6115" t="s">
        <v>2735</v>
      </c>
      <c r="D6115">
        <v>0</v>
      </c>
    </row>
    <row r="6116" spans="1:4">
      <c r="A6116" t="s">
        <v>8719</v>
      </c>
      <c r="B6116" t="s">
        <v>2610</v>
      </c>
      <c r="C6116" t="s">
        <v>2735</v>
      </c>
      <c r="D6116">
        <v>0</v>
      </c>
    </row>
    <row r="6117" spans="1:4">
      <c r="A6117" t="s">
        <v>8720</v>
      </c>
      <c r="B6117" t="s">
        <v>2610</v>
      </c>
      <c r="C6117" t="s">
        <v>2735</v>
      </c>
      <c r="D6117">
        <v>0</v>
      </c>
    </row>
    <row r="6118" spans="1:4">
      <c r="A6118" t="s">
        <v>8721</v>
      </c>
      <c r="B6118" t="s">
        <v>2610</v>
      </c>
      <c r="C6118" t="s">
        <v>2735</v>
      </c>
      <c r="D6118">
        <v>0</v>
      </c>
    </row>
    <row r="6119" spans="1:4">
      <c r="A6119" t="s">
        <v>8722</v>
      </c>
      <c r="B6119" t="s">
        <v>2610</v>
      </c>
      <c r="C6119" t="s">
        <v>2735</v>
      </c>
      <c r="D6119">
        <v>0</v>
      </c>
    </row>
    <row r="6120" spans="1:4">
      <c r="A6120" t="s">
        <v>8723</v>
      </c>
      <c r="B6120" t="s">
        <v>2610</v>
      </c>
      <c r="C6120" t="s">
        <v>2735</v>
      </c>
      <c r="D6120">
        <v>0</v>
      </c>
    </row>
    <row r="6121" spans="1:4">
      <c r="A6121" t="s">
        <v>8724</v>
      </c>
      <c r="B6121" t="s">
        <v>2610</v>
      </c>
      <c r="C6121" t="s">
        <v>2735</v>
      </c>
      <c r="D6121">
        <v>0</v>
      </c>
    </row>
    <row r="6122" spans="1:4">
      <c r="A6122" t="s">
        <v>8725</v>
      </c>
      <c r="B6122" t="s">
        <v>2610</v>
      </c>
      <c r="C6122" t="s">
        <v>2735</v>
      </c>
      <c r="D6122">
        <v>0</v>
      </c>
    </row>
    <row r="6123" spans="1:4">
      <c r="A6123" t="s">
        <v>8726</v>
      </c>
      <c r="B6123" t="s">
        <v>2610</v>
      </c>
      <c r="C6123" t="s">
        <v>2735</v>
      </c>
      <c r="D6123">
        <v>0</v>
      </c>
    </row>
    <row r="6124" spans="1:4">
      <c r="A6124" t="s">
        <v>8727</v>
      </c>
      <c r="B6124" t="s">
        <v>2610</v>
      </c>
      <c r="C6124" t="s">
        <v>2735</v>
      </c>
      <c r="D6124">
        <v>0</v>
      </c>
    </row>
    <row r="6125" spans="1:4">
      <c r="A6125" t="s">
        <v>8728</v>
      </c>
      <c r="B6125" t="s">
        <v>2610</v>
      </c>
      <c r="C6125" t="s">
        <v>2735</v>
      </c>
      <c r="D6125">
        <v>0</v>
      </c>
    </row>
    <row r="6126" spans="1:4">
      <c r="A6126" t="s">
        <v>8729</v>
      </c>
      <c r="B6126" t="s">
        <v>2610</v>
      </c>
      <c r="C6126" t="s">
        <v>2728</v>
      </c>
      <c r="D6126">
        <v>0</v>
      </c>
    </row>
    <row r="6127" spans="1:4">
      <c r="A6127" t="s">
        <v>8730</v>
      </c>
      <c r="B6127" t="s">
        <v>2610</v>
      </c>
      <c r="C6127" t="s">
        <v>2728</v>
      </c>
      <c r="D6127">
        <v>0</v>
      </c>
    </row>
    <row r="6128" spans="1:4">
      <c r="A6128" t="s">
        <v>8731</v>
      </c>
      <c r="B6128" t="s">
        <v>2610</v>
      </c>
      <c r="C6128" t="s">
        <v>2728</v>
      </c>
      <c r="D6128">
        <v>0</v>
      </c>
    </row>
    <row r="6129" spans="1:4">
      <c r="A6129" t="s">
        <v>8732</v>
      </c>
      <c r="B6129" t="s">
        <v>2610</v>
      </c>
      <c r="C6129" t="s">
        <v>2728</v>
      </c>
      <c r="D6129">
        <v>0</v>
      </c>
    </row>
    <row r="6130" spans="1:4">
      <c r="A6130" t="s">
        <v>8733</v>
      </c>
      <c r="B6130" t="s">
        <v>2610</v>
      </c>
      <c r="C6130" t="s">
        <v>2728</v>
      </c>
      <c r="D6130">
        <v>0</v>
      </c>
    </row>
    <row r="6131" spans="1:4">
      <c r="A6131" t="s">
        <v>8734</v>
      </c>
      <c r="B6131" t="s">
        <v>2610</v>
      </c>
      <c r="C6131" t="s">
        <v>2728</v>
      </c>
      <c r="D6131">
        <v>0</v>
      </c>
    </row>
    <row r="6132" spans="1:4">
      <c r="A6132" t="s">
        <v>8735</v>
      </c>
      <c r="B6132" t="s">
        <v>2610</v>
      </c>
      <c r="C6132" t="s">
        <v>2703</v>
      </c>
      <c r="D6132">
        <v>0</v>
      </c>
    </row>
    <row r="6133" spans="1:4">
      <c r="A6133" t="s">
        <v>8736</v>
      </c>
      <c r="B6133" t="s">
        <v>2610</v>
      </c>
      <c r="C6133" t="s">
        <v>2703</v>
      </c>
      <c r="D6133">
        <v>0</v>
      </c>
    </row>
    <row r="6134" spans="1:4">
      <c r="A6134" t="s">
        <v>8737</v>
      </c>
      <c r="B6134" t="s">
        <v>2610</v>
      </c>
      <c r="C6134" t="s">
        <v>2703</v>
      </c>
      <c r="D6134">
        <v>0</v>
      </c>
    </row>
    <row r="6135" spans="1:4">
      <c r="A6135" t="s">
        <v>8738</v>
      </c>
      <c r="B6135" t="s">
        <v>2610</v>
      </c>
      <c r="C6135" t="s">
        <v>2703</v>
      </c>
      <c r="D6135">
        <v>0</v>
      </c>
    </row>
    <row r="6136" spans="1:4">
      <c r="A6136" t="s">
        <v>8739</v>
      </c>
      <c r="B6136" t="s">
        <v>2610</v>
      </c>
      <c r="C6136" t="s">
        <v>2703</v>
      </c>
      <c r="D6136">
        <v>0</v>
      </c>
    </row>
    <row r="6137" spans="1:4">
      <c r="A6137" t="s">
        <v>8740</v>
      </c>
      <c r="B6137" t="s">
        <v>2610</v>
      </c>
      <c r="C6137" t="s">
        <v>2703</v>
      </c>
      <c r="D6137">
        <v>0</v>
      </c>
    </row>
    <row r="6138" spans="1:4">
      <c r="A6138" t="s">
        <v>8741</v>
      </c>
      <c r="B6138" t="s">
        <v>2610</v>
      </c>
      <c r="C6138" t="s">
        <v>2735</v>
      </c>
      <c r="D6138">
        <v>0</v>
      </c>
    </row>
    <row r="6139" spans="1:4">
      <c r="A6139" t="s">
        <v>8742</v>
      </c>
      <c r="B6139" t="s">
        <v>2610</v>
      </c>
      <c r="C6139" t="s">
        <v>2735</v>
      </c>
      <c r="D6139">
        <v>0</v>
      </c>
    </row>
    <row r="6140" spans="1:4">
      <c r="A6140" t="s">
        <v>8743</v>
      </c>
      <c r="B6140" t="s">
        <v>2610</v>
      </c>
      <c r="C6140" t="s">
        <v>2735</v>
      </c>
      <c r="D6140">
        <v>0</v>
      </c>
    </row>
    <row r="6141" spans="1:4">
      <c r="A6141" t="s">
        <v>8744</v>
      </c>
      <c r="B6141" t="s">
        <v>2610</v>
      </c>
      <c r="C6141" t="s">
        <v>2735</v>
      </c>
      <c r="D6141">
        <v>0</v>
      </c>
    </row>
    <row r="6142" spans="1:4">
      <c r="A6142" t="s">
        <v>8745</v>
      </c>
      <c r="B6142" t="s">
        <v>2610</v>
      </c>
      <c r="C6142" t="s">
        <v>2735</v>
      </c>
      <c r="D6142">
        <v>0</v>
      </c>
    </row>
    <row r="6143" spans="1:4">
      <c r="A6143" t="s">
        <v>8746</v>
      </c>
      <c r="B6143" t="s">
        <v>2610</v>
      </c>
      <c r="C6143" t="s">
        <v>2735</v>
      </c>
      <c r="D6143">
        <v>0</v>
      </c>
    </row>
    <row r="6144" spans="1:4">
      <c r="A6144" t="s">
        <v>8747</v>
      </c>
      <c r="B6144" t="s">
        <v>2610</v>
      </c>
      <c r="C6144" t="s">
        <v>2728</v>
      </c>
      <c r="D6144">
        <v>0</v>
      </c>
    </row>
    <row r="6145" spans="1:4">
      <c r="A6145" t="s">
        <v>8748</v>
      </c>
      <c r="B6145" t="s">
        <v>2610</v>
      </c>
      <c r="C6145" t="s">
        <v>2728</v>
      </c>
      <c r="D6145">
        <v>0</v>
      </c>
    </row>
    <row r="6146" spans="1:4">
      <c r="A6146" t="s">
        <v>8749</v>
      </c>
      <c r="B6146" t="s">
        <v>2610</v>
      </c>
      <c r="C6146" t="s">
        <v>2728</v>
      </c>
      <c r="D6146">
        <v>0</v>
      </c>
    </row>
    <row r="6147" spans="1:4">
      <c r="A6147" t="s">
        <v>8750</v>
      </c>
      <c r="B6147" t="s">
        <v>2610</v>
      </c>
      <c r="C6147" t="s">
        <v>2728</v>
      </c>
      <c r="D6147">
        <v>0</v>
      </c>
    </row>
    <row r="6148" spans="1:4">
      <c r="A6148" t="s">
        <v>8751</v>
      </c>
      <c r="B6148" t="s">
        <v>2610</v>
      </c>
      <c r="C6148" t="s">
        <v>2728</v>
      </c>
      <c r="D6148">
        <v>0</v>
      </c>
    </row>
    <row r="6149" spans="1:4">
      <c r="A6149" t="s">
        <v>8752</v>
      </c>
      <c r="B6149" t="s">
        <v>2610</v>
      </c>
      <c r="C6149" t="s">
        <v>2728</v>
      </c>
      <c r="D6149">
        <v>0</v>
      </c>
    </row>
    <row r="6150" spans="1:4">
      <c r="A6150" t="s">
        <v>8753</v>
      </c>
      <c r="B6150" t="s">
        <v>2610</v>
      </c>
      <c r="C6150" t="s">
        <v>2728</v>
      </c>
      <c r="D6150">
        <v>0</v>
      </c>
    </row>
    <row r="6151" spans="1:4">
      <c r="A6151" t="s">
        <v>8754</v>
      </c>
      <c r="B6151" t="s">
        <v>2610</v>
      </c>
      <c r="C6151" t="s">
        <v>2728</v>
      </c>
      <c r="D6151">
        <v>0</v>
      </c>
    </row>
    <row r="6152" spans="1:4">
      <c r="A6152" t="s">
        <v>8755</v>
      </c>
      <c r="B6152" t="s">
        <v>2610</v>
      </c>
      <c r="C6152" t="s">
        <v>2728</v>
      </c>
      <c r="D6152">
        <v>0</v>
      </c>
    </row>
    <row r="6153" spans="1:4">
      <c r="A6153" t="s">
        <v>8756</v>
      </c>
      <c r="B6153" t="s">
        <v>2610</v>
      </c>
      <c r="C6153" t="s">
        <v>2728</v>
      </c>
      <c r="D6153">
        <v>0</v>
      </c>
    </row>
    <row r="6154" spans="1:4">
      <c r="A6154" t="s">
        <v>8757</v>
      </c>
      <c r="B6154" t="s">
        <v>2610</v>
      </c>
      <c r="C6154" t="s">
        <v>2728</v>
      </c>
      <c r="D6154">
        <v>0</v>
      </c>
    </row>
    <row r="6155" spans="1:4">
      <c r="A6155" t="s">
        <v>8758</v>
      </c>
      <c r="B6155" t="s">
        <v>2610</v>
      </c>
      <c r="C6155" t="s">
        <v>2728</v>
      </c>
      <c r="D6155">
        <v>0</v>
      </c>
    </row>
    <row r="6156" spans="1:4">
      <c r="A6156" t="s">
        <v>8759</v>
      </c>
      <c r="B6156" t="s">
        <v>2610</v>
      </c>
      <c r="C6156" t="s">
        <v>2703</v>
      </c>
      <c r="D6156">
        <v>0</v>
      </c>
    </row>
    <row r="6157" spans="1:4">
      <c r="A6157" t="s">
        <v>8760</v>
      </c>
      <c r="B6157" t="s">
        <v>2610</v>
      </c>
      <c r="C6157" t="s">
        <v>2703</v>
      </c>
      <c r="D6157">
        <v>0</v>
      </c>
    </row>
    <row r="6158" spans="1:4">
      <c r="A6158" t="s">
        <v>8761</v>
      </c>
      <c r="B6158" t="s">
        <v>2610</v>
      </c>
      <c r="C6158" t="s">
        <v>2703</v>
      </c>
      <c r="D6158">
        <v>0</v>
      </c>
    </row>
    <row r="6159" spans="1:4">
      <c r="A6159" t="s">
        <v>8762</v>
      </c>
      <c r="B6159" t="s">
        <v>2610</v>
      </c>
      <c r="C6159" t="s">
        <v>2703</v>
      </c>
      <c r="D6159">
        <v>0</v>
      </c>
    </row>
    <row r="6160" spans="1:4">
      <c r="A6160" t="s">
        <v>8763</v>
      </c>
      <c r="B6160" t="s">
        <v>2610</v>
      </c>
      <c r="C6160" t="s">
        <v>2703</v>
      </c>
      <c r="D6160">
        <v>0</v>
      </c>
    </row>
    <row r="6161" spans="1:4">
      <c r="A6161" t="s">
        <v>8764</v>
      </c>
      <c r="B6161" t="s">
        <v>2610</v>
      </c>
      <c r="C6161" t="s">
        <v>2703</v>
      </c>
      <c r="D6161">
        <v>0</v>
      </c>
    </row>
    <row r="6162" spans="1:4">
      <c r="A6162" t="s">
        <v>8765</v>
      </c>
      <c r="B6162" t="s">
        <v>2610</v>
      </c>
      <c r="C6162" t="s">
        <v>2703</v>
      </c>
      <c r="D6162">
        <v>0</v>
      </c>
    </row>
    <row r="6163" spans="1:4">
      <c r="A6163" t="s">
        <v>8766</v>
      </c>
      <c r="B6163" t="s">
        <v>2610</v>
      </c>
      <c r="C6163" t="s">
        <v>2703</v>
      </c>
      <c r="D6163">
        <v>0</v>
      </c>
    </row>
    <row r="6164" spans="1:4">
      <c r="A6164" t="s">
        <v>8767</v>
      </c>
      <c r="B6164" t="s">
        <v>2610</v>
      </c>
      <c r="C6164" t="s">
        <v>2703</v>
      </c>
      <c r="D6164">
        <v>0</v>
      </c>
    </row>
    <row r="6165" spans="1:4">
      <c r="A6165" t="s">
        <v>8768</v>
      </c>
      <c r="B6165" t="s">
        <v>2610</v>
      </c>
      <c r="C6165" t="s">
        <v>2703</v>
      </c>
      <c r="D6165">
        <v>0</v>
      </c>
    </row>
    <row r="6166" spans="1:4">
      <c r="A6166" t="s">
        <v>8769</v>
      </c>
      <c r="B6166" t="s">
        <v>2610</v>
      </c>
      <c r="C6166" t="s">
        <v>2703</v>
      </c>
      <c r="D6166">
        <v>0</v>
      </c>
    </row>
    <row r="6167" spans="1:4">
      <c r="A6167" t="s">
        <v>8770</v>
      </c>
      <c r="B6167" t="s">
        <v>2610</v>
      </c>
      <c r="C6167" t="s">
        <v>2703</v>
      </c>
      <c r="D6167">
        <v>0</v>
      </c>
    </row>
    <row r="6168" spans="1:4">
      <c r="A6168" t="s">
        <v>8771</v>
      </c>
      <c r="B6168" t="s">
        <v>2610</v>
      </c>
      <c r="C6168" t="s">
        <v>2735</v>
      </c>
      <c r="D6168">
        <v>0</v>
      </c>
    </row>
    <row r="6169" spans="1:4">
      <c r="A6169" t="s">
        <v>8772</v>
      </c>
      <c r="B6169" t="s">
        <v>2610</v>
      </c>
      <c r="C6169" t="s">
        <v>2735</v>
      </c>
      <c r="D6169">
        <v>0</v>
      </c>
    </row>
    <row r="6170" spans="1:4">
      <c r="A6170" t="s">
        <v>8773</v>
      </c>
      <c r="B6170" t="s">
        <v>2610</v>
      </c>
      <c r="C6170" t="s">
        <v>2735</v>
      </c>
      <c r="D6170">
        <v>0</v>
      </c>
    </row>
    <row r="6171" spans="1:4">
      <c r="A6171" t="s">
        <v>8774</v>
      </c>
      <c r="B6171" t="s">
        <v>2610</v>
      </c>
      <c r="C6171" t="s">
        <v>2735</v>
      </c>
      <c r="D6171">
        <v>0</v>
      </c>
    </row>
    <row r="6172" spans="1:4">
      <c r="A6172" t="s">
        <v>8775</v>
      </c>
      <c r="B6172" t="s">
        <v>2610</v>
      </c>
      <c r="C6172" t="s">
        <v>2735</v>
      </c>
      <c r="D6172">
        <v>0</v>
      </c>
    </row>
    <row r="6173" spans="1:4">
      <c r="A6173" t="s">
        <v>8776</v>
      </c>
      <c r="B6173" t="s">
        <v>2610</v>
      </c>
      <c r="C6173" t="s">
        <v>2735</v>
      </c>
      <c r="D6173">
        <v>0</v>
      </c>
    </row>
    <row r="6174" spans="1:4">
      <c r="A6174" t="s">
        <v>8777</v>
      </c>
      <c r="B6174" t="s">
        <v>2610</v>
      </c>
      <c r="C6174" t="s">
        <v>2735</v>
      </c>
      <c r="D6174">
        <v>0</v>
      </c>
    </row>
    <row r="6175" spans="1:4">
      <c r="A6175" t="s">
        <v>8778</v>
      </c>
      <c r="B6175" t="s">
        <v>2610</v>
      </c>
      <c r="C6175" t="s">
        <v>2735</v>
      </c>
      <c r="D6175">
        <v>0</v>
      </c>
    </row>
    <row r="6176" spans="1:4">
      <c r="A6176" t="s">
        <v>8779</v>
      </c>
      <c r="B6176" t="s">
        <v>2610</v>
      </c>
      <c r="C6176" t="s">
        <v>2735</v>
      </c>
      <c r="D6176">
        <v>0</v>
      </c>
    </row>
    <row r="6177" spans="1:4">
      <c r="A6177" t="s">
        <v>8780</v>
      </c>
      <c r="B6177" t="s">
        <v>2610</v>
      </c>
      <c r="C6177" t="s">
        <v>2735</v>
      </c>
      <c r="D6177">
        <v>0</v>
      </c>
    </row>
    <row r="6178" spans="1:4">
      <c r="A6178" t="s">
        <v>8781</v>
      </c>
      <c r="B6178" t="s">
        <v>2610</v>
      </c>
      <c r="C6178" t="s">
        <v>2735</v>
      </c>
      <c r="D6178">
        <v>0</v>
      </c>
    </row>
    <row r="6179" spans="1:4">
      <c r="A6179" t="s">
        <v>8782</v>
      </c>
      <c r="B6179" t="s">
        <v>2610</v>
      </c>
      <c r="C6179" t="s">
        <v>2735</v>
      </c>
      <c r="D6179">
        <v>0</v>
      </c>
    </row>
    <row r="6180" spans="1:4">
      <c r="A6180" t="s">
        <v>8783</v>
      </c>
      <c r="B6180" t="s">
        <v>2610</v>
      </c>
      <c r="C6180" t="s">
        <v>2728</v>
      </c>
      <c r="D6180">
        <v>0</v>
      </c>
    </row>
    <row r="6181" spans="1:4">
      <c r="A6181" t="s">
        <v>8784</v>
      </c>
      <c r="B6181" t="s">
        <v>2610</v>
      </c>
      <c r="C6181" t="s">
        <v>2728</v>
      </c>
      <c r="D6181">
        <v>0</v>
      </c>
    </row>
    <row r="6182" spans="1:4">
      <c r="A6182" t="s">
        <v>8785</v>
      </c>
      <c r="B6182" t="s">
        <v>2610</v>
      </c>
      <c r="C6182" t="s">
        <v>2728</v>
      </c>
      <c r="D6182">
        <v>0</v>
      </c>
    </row>
    <row r="6183" spans="1:4">
      <c r="A6183" t="s">
        <v>8786</v>
      </c>
      <c r="B6183" t="s">
        <v>2610</v>
      </c>
      <c r="C6183" t="s">
        <v>2728</v>
      </c>
      <c r="D6183">
        <v>0</v>
      </c>
    </row>
    <row r="6184" spans="1:4">
      <c r="A6184" t="s">
        <v>8787</v>
      </c>
      <c r="B6184" t="s">
        <v>2610</v>
      </c>
      <c r="C6184" t="s">
        <v>2728</v>
      </c>
      <c r="D6184">
        <v>0</v>
      </c>
    </row>
    <row r="6185" spans="1:4">
      <c r="A6185" t="s">
        <v>8788</v>
      </c>
      <c r="B6185" t="s">
        <v>2610</v>
      </c>
      <c r="C6185" t="s">
        <v>2728</v>
      </c>
      <c r="D6185">
        <v>0</v>
      </c>
    </row>
    <row r="6186" spans="1:4">
      <c r="A6186" t="s">
        <v>8789</v>
      </c>
      <c r="B6186" t="s">
        <v>2610</v>
      </c>
      <c r="C6186" t="s">
        <v>2703</v>
      </c>
      <c r="D6186">
        <v>0</v>
      </c>
    </row>
    <row r="6187" spans="1:4">
      <c r="A6187" t="s">
        <v>8790</v>
      </c>
      <c r="B6187" t="s">
        <v>2610</v>
      </c>
      <c r="C6187" t="s">
        <v>2703</v>
      </c>
      <c r="D6187">
        <v>0</v>
      </c>
    </row>
    <row r="6188" spans="1:4">
      <c r="A6188" t="s">
        <v>8791</v>
      </c>
      <c r="B6188" t="s">
        <v>2610</v>
      </c>
      <c r="C6188" t="s">
        <v>2703</v>
      </c>
      <c r="D6188">
        <v>0</v>
      </c>
    </row>
    <row r="6189" spans="1:4">
      <c r="A6189" t="s">
        <v>8792</v>
      </c>
      <c r="B6189" t="s">
        <v>2610</v>
      </c>
      <c r="C6189" t="s">
        <v>2703</v>
      </c>
      <c r="D6189">
        <v>0</v>
      </c>
    </row>
    <row r="6190" spans="1:4">
      <c r="A6190" t="s">
        <v>8793</v>
      </c>
      <c r="B6190" t="s">
        <v>2610</v>
      </c>
      <c r="C6190" t="s">
        <v>2703</v>
      </c>
      <c r="D6190">
        <v>0</v>
      </c>
    </row>
    <row r="6191" spans="1:4">
      <c r="A6191" t="s">
        <v>8794</v>
      </c>
      <c r="B6191" t="s">
        <v>2610</v>
      </c>
      <c r="C6191" t="s">
        <v>2703</v>
      </c>
      <c r="D6191">
        <v>0</v>
      </c>
    </row>
    <row r="6192" spans="1:4">
      <c r="A6192" t="s">
        <v>8795</v>
      </c>
      <c r="B6192" t="s">
        <v>2610</v>
      </c>
      <c r="C6192" t="s">
        <v>2735</v>
      </c>
      <c r="D6192">
        <v>0</v>
      </c>
    </row>
    <row r="6193" spans="1:4">
      <c r="A6193" t="s">
        <v>8796</v>
      </c>
      <c r="B6193" t="s">
        <v>2610</v>
      </c>
      <c r="C6193" t="s">
        <v>2735</v>
      </c>
      <c r="D6193">
        <v>0</v>
      </c>
    </row>
    <row r="6194" spans="1:4">
      <c r="A6194" t="s">
        <v>8797</v>
      </c>
      <c r="B6194" t="s">
        <v>2610</v>
      </c>
      <c r="C6194" t="s">
        <v>2735</v>
      </c>
      <c r="D6194">
        <v>0</v>
      </c>
    </row>
    <row r="6195" spans="1:4">
      <c r="A6195" t="s">
        <v>8798</v>
      </c>
      <c r="B6195" t="s">
        <v>2610</v>
      </c>
      <c r="C6195" t="s">
        <v>2735</v>
      </c>
      <c r="D6195">
        <v>0</v>
      </c>
    </row>
    <row r="6196" spans="1:4">
      <c r="A6196" t="s">
        <v>8799</v>
      </c>
      <c r="B6196" t="s">
        <v>2610</v>
      </c>
      <c r="C6196" t="s">
        <v>2735</v>
      </c>
      <c r="D6196">
        <v>0</v>
      </c>
    </row>
    <row r="6197" spans="1:4">
      <c r="A6197" t="s">
        <v>8800</v>
      </c>
      <c r="B6197" t="s">
        <v>2610</v>
      </c>
      <c r="C6197" t="s">
        <v>2735</v>
      </c>
      <c r="D6197">
        <v>0</v>
      </c>
    </row>
    <row r="6198" spans="1:4">
      <c r="A6198" t="s">
        <v>8801</v>
      </c>
      <c r="B6198" t="s">
        <v>2610</v>
      </c>
      <c r="C6198" t="s">
        <v>2728</v>
      </c>
      <c r="D6198">
        <v>0</v>
      </c>
    </row>
    <row r="6199" spans="1:4">
      <c r="A6199" t="s">
        <v>8802</v>
      </c>
      <c r="B6199" t="s">
        <v>2610</v>
      </c>
      <c r="C6199" t="s">
        <v>2728</v>
      </c>
      <c r="D6199">
        <v>0</v>
      </c>
    </row>
    <row r="6200" spans="1:4">
      <c r="A6200" t="s">
        <v>8803</v>
      </c>
      <c r="B6200" t="s">
        <v>2610</v>
      </c>
      <c r="C6200" t="s">
        <v>2728</v>
      </c>
      <c r="D6200">
        <v>0</v>
      </c>
    </row>
    <row r="6201" spans="1:4">
      <c r="A6201" t="s">
        <v>8804</v>
      </c>
      <c r="B6201" t="s">
        <v>2610</v>
      </c>
      <c r="C6201" t="s">
        <v>2728</v>
      </c>
      <c r="D6201">
        <v>0</v>
      </c>
    </row>
    <row r="6202" spans="1:4">
      <c r="A6202" t="s">
        <v>8805</v>
      </c>
      <c r="B6202" t="s">
        <v>2610</v>
      </c>
      <c r="C6202" t="s">
        <v>2728</v>
      </c>
      <c r="D6202">
        <v>0</v>
      </c>
    </row>
    <row r="6203" spans="1:4">
      <c r="A6203" t="s">
        <v>8806</v>
      </c>
      <c r="B6203" t="s">
        <v>2610</v>
      </c>
      <c r="C6203" t="s">
        <v>2728</v>
      </c>
      <c r="D6203">
        <v>0</v>
      </c>
    </row>
    <row r="6204" spans="1:4">
      <c r="A6204" t="s">
        <v>8807</v>
      </c>
      <c r="B6204" t="s">
        <v>2610</v>
      </c>
      <c r="C6204" t="s">
        <v>2728</v>
      </c>
      <c r="D6204">
        <v>0</v>
      </c>
    </row>
    <row r="6205" spans="1:4">
      <c r="A6205" t="s">
        <v>8808</v>
      </c>
      <c r="B6205" t="s">
        <v>2610</v>
      </c>
      <c r="C6205" t="s">
        <v>2728</v>
      </c>
      <c r="D6205">
        <v>0</v>
      </c>
    </row>
    <row r="6206" spans="1:4">
      <c r="A6206" t="s">
        <v>8809</v>
      </c>
      <c r="B6206" t="s">
        <v>2610</v>
      </c>
      <c r="C6206" t="s">
        <v>2728</v>
      </c>
      <c r="D6206">
        <v>0</v>
      </c>
    </row>
    <row r="6207" spans="1:4">
      <c r="A6207" t="s">
        <v>8810</v>
      </c>
      <c r="B6207" t="s">
        <v>2610</v>
      </c>
      <c r="C6207" t="s">
        <v>2728</v>
      </c>
      <c r="D6207">
        <v>0</v>
      </c>
    </row>
    <row r="6208" spans="1:4">
      <c r="A6208" t="s">
        <v>8811</v>
      </c>
      <c r="B6208" t="s">
        <v>2610</v>
      </c>
      <c r="C6208" t="s">
        <v>2728</v>
      </c>
      <c r="D6208">
        <v>0</v>
      </c>
    </row>
    <row r="6209" spans="1:4">
      <c r="A6209" t="s">
        <v>8812</v>
      </c>
      <c r="B6209" t="s">
        <v>2610</v>
      </c>
      <c r="C6209" t="s">
        <v>2728</v>
      </c>
      <c r="D6209">
        <v>0</v>
      </c>
    </row>
    <row r="6210" spans="1:4">
      <c r="A6210" t="s">
        <v>8813</v>
      </c>
      <c r="B6210" t="s">
        <v>2610</v>
      </c>
      <c r="C6210" t="s">
        <v>2703</v>
      </c>
      <c r="D6210">
        <v>0</v>
      </c>
    </row>
    <row r="6211" spans="1:4">
      <c r="A6211" t="s">
        <v>8814</v>
      </c>
      <c r="B6211" t="s">
        <v>2610</v>
      </c>
      <c r="C6211" t="s">
        <v>2703</v>
      </c>
      <c r="D6211">
        <v>0</v>
      </c>
    </row>
    <row r="6212" spans="1:4">
      <c r="A6212" t="s">
        <v>8815</v>
      </c>
      <c r="B6212" t="s">
        <v>2610</v>
      </c>
      <c r="C6212" t="s">
        <v>2703</v>
      </c>
      <c r="D6212">
        <v>0</v>
      </c>
    </row>
    <row r="6213" spans="1:4">
      <c r="A6213" t="s">
        <v>8816</v>
      </c>
      <c r="B6213" t="s">
        <v>2610</v>
      </c>
      <c r="C6213" t="s">
        <v>2703</v>
      </c>
      <c r="D6213">
        <v>0</v>
      </c>
    </row>
    <row r="6214" spans="1:4">
      <c r="A6214" t="s">
        <v>8817</v>
      </c>
      <c r="B6214" t="s">
        <v>2610</v>
      </c>
      <c r="C6214" t="s">
        <v>2703</v>
      </c>
      <c r="D6214">
        <v>0</v>
      </c>
    </row>
    <row r="6215" spans="1:4">
      <c r="A6215" t="s">
        <v>8818</v>
      </c>
      <c r="B6215" t="s">
        <v>2610</v>
      </c>
      <c r="C6215" t="s">
        <v>2703</v>
      </c>
      <c r="D6215">
        <v>0</v>
      </c>
    </row>
    <row r="6216" spans="1:4">
      <c r="A6216" t="s">
        <v>8819</v>
      </c>
      <c r="B6216" t="s">
        <v>2610</v>
      </c>
      <c r="C6216" t="s">
        <v>2703</v>
      </c>
      <c r="D6216">
        <v>0</v>
      </c>
    </row>
    <row r="6217" spans="1:4">
      <c r="A6217" t="s">
        <v>8820</v>
      </c>
      <c r="B6217" t="s">
        <v>2610</v>
      </c>
      <c r="C6217" t="s">
        <v>2703</v>
      </c>
      <c r="D6217">
        <v>0</v>
      </c>
    </row>
    <row r="6218" spans="1:4">
      <c r="A6218" t="s">
        <v>8821</v>
      </c>
      <c r="B6218" t="s">
        <v>2610</v>
      </c>
      <c r="C6218" t="s">
        <v>2703</v>
      </c>
      <c r="D6218">
        <v>0</v>
      </c>
    </row>
    <row r="6219" spans="1:4">
      <c r="A6219" t="s">
        <v>8822</v>
      </c>
      <c r="B6219" t="s">
        <v>2610</v>
      </c>
      <c r="C6219" t="s">
        <v>2703</v>
      </c>
      <c r="D6219">
        <v>0</v>
      </c>
    </row>
    <row r="6220" spans="1:4">
      <c r="A6220" t="s">
        <v>8823</v>
      </c>
      <c r="B6220" t="s">
        <v>2610</v>
      </c>
      <c r="C6220" t="s">
        <v>2703</v>
      </c>
      <c r="D6220">
        <v>0</v>
      </c>
    </row>
    <row r="6221" spans="1:4">
      <c r="A6221" t="s">
        <v>8824</v>
      </c>
      <c r="B6221" t="s">
        <v>2610</v>
      </c>
      <c r="C6221" t="s">
        <v>2703</v>
      </c>
      <c r="D6221">
        <v>0</v>
      </c>
    </row>
    <row r="6222" spans="1:4">
      <c r="A6222" t="s">
        <v>8825</v>
      </c>
      <c r="B6222" t="s">
        <v>2610</v>
      </c>
      <c r="C6222" t="s">
        <v>2735</v>
      </c>
      <c r="D6222">
        <v>0</v>
      </c>
    </row>
    <row r="6223" spans="1:4">
      <c r="A6223" t="s">
        <v>8826</v>
      </c>
      <c r="B6223" t="s">
        <v>2610</v>
      </c>
      <c r="C6223" t="s">
        <v>2735</v>
      </c>
      <c r="D6223">
        <v>0</v>
      </c>
    </row>
    <row r="6224" spans="1:4">
      <c r="A6224" t="s">
        <v>8827</v>
      </c>
      <c r="B6224" t="s">
        <v>2610</v>
      </c>
      <c r="C6224" t="s">
        <v>2735</v>
      </c>
      <c r="D6224">
        <v>0</v>
      </c>
    </row>
    <row r="6225" spans="1:4">
      <c r="A6225" t="s">
        <v>8828</v>
      </c>
      <c r="B6225" t="s">
        <v>2610</v>
      </c>
      <c r="C6225" t="s">
        <v>2735</v>
      </c>
      <c r="D6225">
        <v>0</v>
      </c>
    </row>
    <row r="6226" spans="1:4">
      <c r="A6226" t="s">
        <v>8829</v>
      </c>
      <c r="B6226" t="s">
        <v>2610</v>
      </c>
      <c r="C6226" t="s">
        <v>2735</v>
      </c>
      <c r="D6226">
        <v>0</v>
      </c>
    </row>
    <row r="6227" spans="1:4">
      <c r="A6227" t="s">
        <v>8830</v>
      </c>
      <c r="B6227" t="s">
        <v>2610</v>
      </c>
      <c r="C6227" t="s">
        <v>2735</v>
      </c>
      <c r="D6227">
        <v>0</v>
      </c>
    </row>
    <row r="6228" spans="1:4">
      <c r="A6228" t="s">
        <v>8831</v>
      </c>
      <c r="B6228" t="s">
        <v>2610</v>
      </c>
      <c r="C6228" t="s">
        <v>2735</v>
      </c>
      <c r="D6228">
        <v>0</v>
      </c>
    </row>
    <row r="6229" spans="1:4">
      <c r="A6229" t="s">
        <v>8832</v>
      </c>
      <c r="B6229" t="s">
        <v>2610</v>
      </c>
      <c r="C6229" t="s">
        <v>2735</v>
      </c>
      <c r="D6229">
        <v>0</v>
      </c>
    </row>
    <row r="6230" spans="1:4">
      <c r="A6230" t="s">
        <v>8833</v>
      </c>
      <c r="B6230" t="s">
        <v>2610</v>
      </c>
      <c r="C6230" t="s">
        <v>2735</v>
      </c>
      <c r="D6230">
        <v>0</v>
      </c>
    </row>
    <row r="6231" spans="1:4">
      <c r="A6231" t="s">
        <v>8834</v>
      </c>
      <c r="B6231" t="s">
        <v>2610</v>
      </c>
      <c r="C6231" t="s">
        <v>2735</v>
      </c>
      <c r="D6231">
        <v>0</v>
      </c>
    </row>
    <row r="6232" spans="1:4">
      <c r="A6232" t="s">
        <v>8835</v>
      </c>
      <c r="B6232" t="s">
        <v>2610</v>
      </c>
      <c r="C6232" t="s">
        <v>2735</v>
      </c>
      <c r="D6232">
        <v>0</v>
      </c>
    </row>
    <row r="6233" spans="1:4">
      <c r="A6233" t="s">
        <v>8836</v>
      </c>
      <c r="B6233" t="s">
        <v>2610</v>
      </c>
      <c r="C6233" t="s">
        <v>2735</v>
      </c>
      <c r="D6233">
        <v>0</v>
      </c>
    </row>
    <row r="6234" spans="1:4">
      <c r="A6234" t="s">
        <v>8837</v>
      </c>
      <c r="B6234" t="s">
        <v>2610</v>
      </c>
      <c r="C6234" t="s">
        <v>2728</v>
      </c>
      <c r="D6234">
        <v>0</v>
      </c>
    </row>
    <row r="6235" spans="1:4">
      <c r="A6235" t="s">
        <v>8838</v>
      </c>
      <c r="B6235" t="s">
        <v>2610</v>
      </c>
      <c r="C6235" t="s">
        <v>2728</v>
      </c>
      <c r="D6235">
        <v>0</v>
      </c>
    </row>
    <row r="6236" spans="1:4">
      <c r="A6236" t="s">
        <v>8839</v>
      </c>
      <c r="B6236" t="s">
        <v>2610</v>
      </c>
      <c r="C6236" t="s">
        <v>2728</v>
      </c>
      <c r="D6236">
        <v>0</v>
      </c>
    </row>
    <row r="6237" spans="1:4">
      <c r="A6237" t="s">
        <v>8840</v>
      </c>
      <c r="B6237" t="s">
        <v>2610</v>
      </c>
      <c r="C6237" t="s">
        <v>2728</v>
      </c>
      <c r="D6237">
        <v>0</v>
      </c>
    </row>
    <row r="6238" spans="1:4">
      <c r="A6238" t="s">
        <v>8841</v>
      </c>
      <c r="B6238" t="s">
        <v>2610</v>
      </c>
      <c r="C6238" t="s">
        <v>2728</v>
      </c>
      <c r="D6238">
        <v>0</v>
      </c>
    </row>
    <row r="6239" spans="1:4">
      <c r="A6239" t="s">
        <v>8842</v>
      </c>
      <c r="B6239" t="s">
        <v>2610</v>
      </c>
      <c r="C6239" t="s">
        <v>2728</v>
      </c>
      <c r="D6239">
        <v>0</v>
      </c>
    </row>
    <row r="6240" spans="1:4">
      <c r="A6240" t="s">
        <v>8843</v>
      </c>
      <c r="B6240" t="s">
        <v>2610</v>
      </c>
      <c r="C6240" t="s">
        <v>2703</v>
      </c>
      <c r="D6240">
        <v>0</v>
      </c>
    </row>
    <row r="6241" spans="1:4">
      <c r="A6241" t="s">
        <v>8844</v>
      </c>
      <c r="B6241" t="s">
        <v>2610</v>
      </c>
      <c r="C6241" t="s">
        <v>2703</v>
      </c>
      <c r="D6241">
        <v>0</v>
      </c>
    </row>
    <row r="6242" spans="1:4">
      <c r="A6242" t="s">
        <v>8845</v>
      </c>
      <c r="B6242" t="s">
        <v>2610</v>
      </c>
      <c r="C6242" t="s">
        <v>2703</v>
      </c>
      <c r="D6242">
        <v>0</v>
      </c>
    </row>
    <row r="6243" spans="1:4">
      <c r="A6243" t="s">
        <v>8846</v>
      </c>
      <c r="B6243" t="s">
        <v>2610</v>
      </c>
      <c r="C6243" t="s">
        <v>2703</v>
      </c>
      <c r="D6243">
        <v>0</v>
      </c>
    </row>
    <row r="6244" spans="1:4">
      <c r="A6244" t="s">
        <v>8847</v>
      </c>
      <c r="B6244" t="s">
        <v>2610</v>
      </c>
      <c r="C6244" t="s">
        <v>2703</v>
      </c>
      <c r="D6244">
        <v>0</v>
      </c>
    </row>
    <row r="6245" spans="1:4">
      <c r="A6245" t="s">
        <v>8848</v>
      </c>
      <c r="B6245" t="s">
        <v>2610</v>
      </c>
      <c r="C6245" t="s">
        <v>2703</v>
      </c>
      <c r="D6245">
        <v>0</v>
      </c>
    </row>
    <row r="6246" spans="1:4">
      <c r="A6246" t="s">
        <v>8849</v>
      </c>
      <c r="B6246" t="s">
        <v>2610</v>
      </c>
      <c r="C6246" t="s">
        <v>2735</v>
      </c>
      <c r="D6246">
        <v>0</v>
      </c>
    </row>
    <row r="6247" spans="1:4">
      <c r="A6247" t="s">
        <v>8850</v>
      </c>
      <c r="B6247" t="s">
        <v>2610</v>
      </c>
      <c r="C6247" t="s">
        <v>2735</v>
      </c>
      <c r="D6247">
        <v>0</v>
      </c>
    </row>
    <row r="6248" spans="1:4">
      <c r="A6248" t="s">
        <v>8851</v>
      </c>
      <c r="B6248" t="s">
        <v>2610</v>
      </c>
      <c r="C6248" t="s">
        <v>2735</v>
      </c>
      <c r="D6248">
        <v>0</v>
      </c>
    </row>
    <row r="6249" spans="1:4">
      <c r="A6249" t="s">
        <v>8852</v>
      </c>
      <c r="B6249" t="s">
        <v>2610</v>
      </c>
      <c r="C6249" t="s">
        <v>2735</v>
      </c>
      <c r="D6249">
        <v>0</v>
      </c>
    </row>
    <row r="6250" spans="1:4">
      <c r="A6250" t="s">
        <v>8853</v>
      </c>
      <c r="B6250" t="s">
        <v>2610</v>
      </c>
      <c r="C6250" t="s">
        <v>2735</v>
      </c>
      <c r="D6250">
        <v>0</v>
      </c>
    </row>
    <row r="6251" spans="1:4">
      <c r="A6251" t="s">
        <v>8854</v>
      </c>
      <c r="B6251" t="s">
        <v>2610</v>
      </c>
      <c r="C6251" t="s">
        <v>2735</v>
      </c>
      <c r="D6251">
        <v>0</v>
      </c>
    </row>
    <row r="6252" spans="1:4">
      <c r="A6252" t="s">
        <v>8855</v>
      </c>
      <c r="B6252" t="s">
        <v>2610</v>
      </c>
      <c r="C6252" t="s">
        <v>2728</v>
      </c>
      <c r="D6252">
        <v>0</v>
      </c>
    </row>
    <row r="6253" spans="1:4">
      <c r="A6253" t="s">
        <v>8856</v>
      </c>
      <c r="B6253" t="s">
        <v>2610</v>
      </c>
      <c r="C6253" t="s">
        <v>2728</v>
      </c>
      <c r="D6253">
        <v>0</v>
      </c>
    </row>
    <row r="6254" spans="1:4">
      <c r="A6254" t="s">
        <v>8857</v>
      </c>
      <c r="B6254" t="s">
        <v>2610</v>
      </c>
      <c r="C6254" t="s">
        <v>2728</v>
      </c>
      <c r="D6254">
        <v>0</v>
      </c>
    </row>
    <row r="6255" spans="1:4">
      <c r="A6255" t="s">
        <v>8858</v>
      </c>
      <c r="B6255" t="s">
        <v>2610</v>
      </c>
      <c r="C6255" t="s">
        <v>2728</v>
      </c>
      <c r="D6255">
        <v>0</v>
      </c>
    </row>
    <row r="6256" spans="1:4">
      <c r="A6256" t="s">
        <v>8859</v>
      </c>
      <c r="B6256" t="s">
        <v>2610</v>
      </c>
      <c r="C6256" t="s">
        <v>2728</v>
      </c>
      <c r="D6256">
        <v>0</v>
      </c>
    </row>
    <row r="6257" spans="1:4">
      <c r="A6257" t="s">
        <v>8860</v>
      </c>
      <c r="B6257" t="s">
        <v>2610</v>
      </c>
      <c r="C6257" t="s">
        <v>2728</v>
      </c>
      <c r="D6257">
        <v>0</v>
      </c>
    </row>
    <row r="6258" spans="1:4">
      <c r="A6258" t="s">
        <v>8861</v>
      </c>
      <c r="B6258" t="s">
        <v>2610</v>
      </c>
      <c r="C6258" t="s">
        <v>2728</v>
      </c>
      <c r="D6258">
        <v>0</v>
      </c>
    </row>
    <row r="6259" spans="1:4">
      <c r="A6259" t="s">
        <v>8862</v>
      </c>
      <c r="B6259" t="s">
        <v>2610</v>
      </c>
      <c r="C6259" t="s">
        <v>2728</v>
      </c>
      <c r="D6259">
        <v>0</v>
      </c>
    </row>
    <row r="6260" spans="1:4">
      <c r="A6260" t="s">
        <v>8863</v>
      </c>
      <c r="B6260" t="s">
        <v>2610</v>
      </c>
      <c r="C6260" t="s">
        <v>2728</v>
      </c>
      <c r="D6260">
        <v>0</v>
      </c>
    </row>
    <row r="6261" spans="1:4">
      <c r="A6261" t="s">
        <v>8864</v>
      </c>
      <c r="B6261" t="s">
        <v>2610</v>
      </c>
      <c r="C6261" t="s">
        <v>2728</v>
      </c>
      <c r="D6261">
        <v>0</v>
      </c>
    </row>
    <row r="6262" spans="1:4">
      <c r="A6262" t="s">
        <v>8865</v>
      </c>
      <c r="B6262" t="s">
        <v>2610</v>
      </c>
      <c r="C6262" t="s">
        <v>2728</v>
      </c>
      <c r="D6262">
        <v>0</v>
      </c>
    </row>
    <row r="6263" spans="1:4">
      <c r="A6263" t="s">
        <v>8866</v>
      </c>
      <c r="B6263" t="s">
        <v>2610</v>
      </c>
      <c r="C6263" t="s">
        <v>2728</v>
      </c>
      <c r="D6263">
        <v>0</v>
      </c>
    </row>
    <row r="6264" spans="1:4">
      <c r="A6264" t="s">
        <v>8867</v>
      </c>
      <c r="B6264" t="s">
        <v>2610</v>
      </c>
      <c r="C6264" t="s">
        <v>2703</v>
      </c>
      <c r="D6264">
        <v>0</v>
      </c>
    </row>
    <row r="6265" spans="1:4">
      <c r="A6265" t="s">
        <v>8868</v>
      </c>
      <c r="B6265" t="s">
        <v>2610</v>
      </c>
      <c r="C6265" t="s">
        <v>2703</v>
      </c>
      <c r="D6265">
        <v>0</v>
      </c>
    </row>
    <row r="6266" spans="1:4">
      <c r="A6266" t="s">
        <v>8869</v>
      </c>
      <c r="B6266" t="s">
        <v>2610</v>
      </c>
      <c r="C6266" t="s">
        <v>2703</v>
      </c>
      <c r="D6266">
        <v>0</v>
      </c>
    </row>
    <row r="6267" spans="1:4">
      <c r="A6267" t="s">
        <v>8870</v>
      </c>
      <c r="B6267" t="s">
        <v>2610</v>
      </c>
      <c r="C6267" t="s">
        <v>2703</v>
      </c>
      <c r="D6267">
        <v>0</v>
      </c>
    </row>
    <row r="6268" spans="1:4">
      <c r="A6268" t="s">
        <v>8871</v>
      </c>
      <c r="B6268" t="s">
        <v>2610</v>
      </c>
      <c r="C6268" t="s">
        <v>2703</v>
      </c>
      <c r="D6268">
        <v>0</v>
      </c>
    </row>
    <row r="6269" spans="1:4">
      <c r="A6269" t="s">
        <v>8872</v>
      </c>
      <c r="B6269" t="s">
        <v>2610</v>
      </c>
      <c r="C6269" t="s">
        <v>2703</v>
      </c>
      <c r="D6269">
        <v>0</v>
      </c>
    </row>
    <row r="6270" spans="1:4">
      <c r="A6270" t="s">
        <v>8873</v>
      </c>
      <c r="B6270" t="s">
        <v>2610</v>
      </c>
      <c r="C6270" t="s">
        <v>2703</v>
      </c>
      <c r="D6270">
        <v>0</v>
      </c>
    </row>
    <row r="6271" spans="1:4">
      <c r="A6271" t="s">
        <v>8874</v>
      </c>
      <c r="B6271" t="s">
        <v>2610</v>
      </c>
      <c r="C6271" t="s">
        <v>2703</v>
      </c>
      <c r="D6271">
        <v>0</v>
      </c>
    </row>
    <row r="6272" spans="1:4">
      <c r="A6272" t="s">
        <v>8875</v>
      </c>
      <c r="B6272" t="s">
        <v>2610</v>
      </c>
      <c r="C6272" t="s">
        <v>2703</v>
      </c>
      <c r="D6272">
        <v>0</v>
      </c>
    </row>
    <row r="6273" spans="1:4">
      <c r="A6273" t="s">
        <v>8876</v>
      </c>
      <c r="B6273" t="s">
        <v>2610</v>
      </c>
      <c r="C6273" t="s">
        <v>2703</v>
      </c>
      <c r="D6273">
        <v>0</v>
      </c>
    </row>
    <row r="6274" spans="1:4">
      <c r="A6274" t="s">
        <v>8877</v>
      </c>
      <c r="B6274" t="s">
        <v>2610</v>
      </c>
      <c r="C6274" t="s">
        <v>2703</v>
      </c>
      <c r="D6274">
        <v>0</v>
      </c>
    </row>
    <row r="6275" spans="1:4">
      <c r="A6275" t="s">
        <v>8878</v>
      </c>
      <c r="B6275" t="s">
        <v>2610</v>
      </c>
      <c r="C6275" t="s">
        <v>2703</v>
      </c>
      <c r="D6275">
        <v>0</v>
      </c>
    </row>
    <row r="6276" spans="1:4">
      <c r="A6276" t="s">
        <v>8879</v>
      </c>
      <c r="B6276" t="s">
        <v>2610</v>
      </c>
      <c r="C6276" t="s">
        <v>2735</v>
      </c>
      <c r="D6276">
        <v>0</v>
      </c>
    </row>
    <row r="6277" spans="1:4">
      <c r="A6277" t="s">
        <v>8880</v>
      </c>
      <c r="B6277" t="s">
        <v>2610</v>
      </c>
      <c r="C6277" t="s">
        <v>2735</v>
      </c>
      <c r="D6277">
        <v>0</v>
      </c>
    </row>
    <row r="6278" spans="1:4">
      <c r="A6278" t="s">
        <v>8881</v>
      </c>
      <c r="B6278" t="s">
        <v>2610</v>
      </c>
      <c r="C6278" t="s">
        <v>2735</v>
      </c>
      <c r="D6278">
        <v>0</v>
      </c>
    </row>
    <row r="6279" spans="1:4">
      <c r="A6279" t="s">
        <v>8882</v>
      </c>
      <c r="B6279" t="s">
        <v>2610</v>
      </c>
      <c r="C6279" t="s">
        <v>2735</v>
      </c>
      <c r="D6279">
        <v>0</v>
      </c>
    </row>
    <row r="6280" spans="1:4">
      <c r="A6280" t="s">
        <v>8883</v>
      </c>
      <c r="B6280" t="s">
        <v>2610</v>
      </c>
      <c r="C6280" t="s">
        <v>2735</v>
      </c>
      <c r="D6280">
        <v>0</v>
      </c>
    </row>
    <row r="6281" spans="1:4">
      <c r="A6281" t="s">
        <v>8884</v>
      </c>
      <c r="B6281" t="s">
        <v>2610</v>
      </c>
      <c r="C6281" t="s">
        <v>2735</v>
      </c>
      <c r="D6281">
        <v>0</v>
      </c>
    </row>
    <row r="6282" spans="1:4">
      <c r="A6282" t="s">
        <v>8885</v>
      </c>
      <c r="B6282" t="s">
        <v>2610</v>
      </c>
      <c r="C6282" t="s">
        <v>2735</v>
      </c>
      <c r="D6282">
        <v>0</v>
      </c>
    </row>
    <row r="6283" spans="1:4">
      <c r="A6283" t="s">
        <v>8886</v>
      </c>
      <c r="B6283" t="s">
        <v>2610</v>
      </c>
      <c r="C6283" t="s">
        <v>2735</v>
      </c>
      <c r="D6283">
        <v>0</v>
      </c>
    </row>
    <row r="6284" spans="1:4">
      <c r="A6284" t="s">
        <v>8887</v>
      </c>
      <c r="B6284" t="s">
        <v>2610</v>
      </c>
      <c r="C6284" t="s">
        <v>2735</v>
      </c>
      <c r="D6284">
        <v>0</v>
      </c>
    </row>
    <row r="6285" spans="1:4">
      <c r="A6285" t="s">
        <v>8888</v>
      </c>
      <c r="B6285" t="s">
        <v>2610</v>
      </c>
      <c r="C6285" t="s">
        <v>2735</v>
      </c>
      <c r="D6285">
        <v>0</v>
      </c>
    </row>
    <row r="6286" spans="1:4">
      <c r="A6286" t="s">
        <v>8889</v>
      </c>
      <c r="B6286" t="s">
        <v>2610</v>
      </c>
      <c r="C6286" t="s">
        <v>2735</v>
      </c>
      <c r="D6286">
        <v>0</v>
      </c>
    </row>
    <row r="6287" spans="1:4">
      <c r="A6287" t="s">
        <v>8890</v>
      </c>
      <c r="B6287" t="s">
        <v>2610</v>
      </c>
      <c r="C6287" t="s">
        <v>2735</v>
      </c>
      <c r="D6287">
        <v>0</v>
      </c>
    </row>
    <row r="6288" spans="1:4">
      <c r="A6288" t="s">
        <v>8891</v>
      </c>
      <c r="B6288" t="s">
        <v>2610</v>
      </c>
      <c r="C6288" t="s">
        <v>2728</v>
      </c>
      <c r="D6288">
        <v>0</v>
      </c>
    </row>
    <row r="6289" spans="1:4">
      <c r="A6289" t="s">
        <v>8892</v>
      </c>
      <c r="B6289" t="s">
        <v>2610</v>
      </c>
      <c r="C6289" t="s">
        <v>2728</v>
      </c>
      <c r="D6289">
        <v>0</v>
      </c>
    </row>
    <row r="6290" spans="1:4">
      <c r="A6290" t="s">
        <v>8893</v>
      </c>
      <c r="B6290" t="s">
        <v>2610</v>
      </c>
      <c r="C6290" t="s">
        <v>2728</v>
      </c>
      <c r="D6290">
        <v>0</v>
      </c>
    </row>
    <row r="6291" spans="1:4">
      <c r="A6291" t="s">
        <v>8894</v>
      </c>
      <c r="B6291" t="s">
        <v>2610</v>
      </c>
      <c r="C6291" t="s">
        <v>2728</v>
      </c>
      <c r="D6291">
        <v>0</v>
      </c>
    </row>
    <row r="6292" spans="1:4">
      <c r="A6292" t="s">
        <v>8895</v>
      </c>
      <c r="B6292" t="s">
        <v>2610</v>
      </c>
      <c r="C6292" t="s">
        <v>2728</v>
      </c>
      <c r="D6292">
        <v>0</v>
      </c>
    </row>
    <row r="6293" spans="1:4">
      <c r="A6293" t="s">
        <v>8896</v>
      </c>
      <c r="B6293" t="s">
        <v>2610</v>
      </c>
      <c r="C6293" t="s">
        <v>2728</v>
      </c>
      <c r="D6293">
        <v>0</v>
      </c>
    </row>
    <row r="6294" spans="1:4">
      <c r="A6294" t="s">
        <v>8897</v>
      </c>
      <c r="B6294" t="s">
        <v>2610</v>
      </c>
      <c r="C6294" t="s">
        <v>2703</v>
      </c>
      <c r="D6294">
        <v>0</v>
      </c>
    </row>
    <row r="6295" spans="1:4">
      <c r="A6295" t="s">
        <v>8898</v>
      </c>
      <c r="B6295" t="s">
        <v>2610</v>
      </c>
      <c r="C6295" t="s">
        <v>2703</v>
      </c>
      <c r="D6295">
        <v>0</v>
      </c>
    </row>
    <row r="6296" spans="1:4">
      <c r="A6296" t="s">
        <v>8899</v>
      </c>
      <c r="B6296" t="s">
        <v>2610</v>
      </c>
      <c r="C6296" t="s">
        <v>2703</v>
      </c>
      <c r="D6296">
        <v>0</v>
      </c>
    </row>
    <row r="6297" spans="1:4">
      <c r="A6297" t="s">
        <v>8900</v>
      </c>
      <c r="B6297" t="s">
        <v>2610</v>
      </c>
      <c r="C6297" t="s">
        <v>2703</v>
      </c>
      <c r="D6297">
        <v>0</v>
      </c>
    </row>
    <row r="6298" spans="1:4">
      <c r="A6298" t="s">
        <v>8901</v>
      </c>
      <c r="B6298" t="s">
        <v>2610</v>
      </c>
      <c r="C6298" t="s">
        <v>2703</v>
      </c>
      <c r="D6298">
        <v>0</v>
      </c>
    </row>
    <row r="6299" spans="1:4">
      <c r="A6299" t="s">
        <v>8902</v>
      </c>
      <c r="B6299" t="s">
        <v>2610</v>
      </c>
      <c r="C6299" t="s">
        <v>2703</v>
      </c>
      <c r="D6299">
        <v>0</v>
      </c>
    </row>
    <row r="6300" spans="1:4">
      <c r="A6300" t="s">
        <v>8903</v>
      </c>
      <c r="B6300" t="s">
        <v>2610</v>
      </c>
      <c r="C6300" t="s">
        <v>2735</v>
      </c>
      <c r="D6300">
        <v>0</v>
      </c>
    </row>
    <row r="6301" spans="1:4">
      <c r="A6301" t="s">
        <v>8904</v>
      </c>
      <c r="B6301" t="s">
        <v>2610</v>
      </c>
      <c r="C6301" t="s">
        <v>2735</v>
      </c>
      <c r="D6301">
        <v>0</v>
      </c>
    </row>
    <row r="6302" spans="1:4">
      <c r="A6302" t="s">
        <v>8905</v>
      </c>
      <c r="B6302" t="s">
        <v>2610</v>
      </c>
      <c r="C6302" t="s">
        <v>2735</v>
      </c>
      <c r="D6302">
        <v>0</v>
      </c>
    </row>
    <row r="6303" spans="1:4">
      <c r="A6303" t="s">
        <v>8906</v>
      </c>
      <c r="B6303" t="s">
        <v>2610</v>
      </c>
      <c r="C6303" t="s">
        <v>2735</v>
      </c>
      <c r="D6303">
        <v>0</v>
      </c>
    </row>
    <row r="6304" spans="1:4">
      <c r="A6304" t="s">
        <v>8907</v>
      </c>
      <c r="B6304" t="s">
        <v>2610</v>
      </c>
      <c r="C6304" t="s">
        <v>2735</v>
      </c>
      <c r="D6304">
        <v>0</v>
      </c>
    </row>
    <row r="6305" spans="1:4">
      <c r="A6305" t="s">
        <v>8908</v>
      </c>
      <c r="B6305" t="s">
        <v>2610</v>
      </c>
      <c r="C6305" t="s">
        <v>2735</v>
      </c>
      <c r="D6305">
        <v>0</v>
      </c>
    </row>
    <row r="6306" spans="1:4">
      <c r="A6306" t="s">
        <v>8909</v>
      </c>
      <c r="B6306" t="s">
        <v>2610</v>
      </c>
      <c r="C6306" t="s">
        <v>2728</v>
      </c>
      <c r="D6306">
        <v>0</v>
      </c>
    </row>
    <row r="6307" spans="1:4">
      <c r="A6307" t="s">
        <v>8910</v>
      </c>
      <c r="B6307" t="s">
        <v>2610</v>
      </c>
      <c r="C6307" t="s">
        <v>2728</v>
      </c>
      <c r="D6307">
        <v>0</v>
      </c>
    </row>
    <row r="6308" spans="1:4">
      <c r="A6308" t="s">
        <v>8911</v>
      </c>
      <c r="B6308" t="s">
        <v>2610</v>
      </c>
      <c r="C6308" t="s">
        <v>2728</v>
      </c>
      <c r="D6308">
        <v>0</v>
      </c>
    </row>
    <row r="6309" spans="1:4">
      <c r="A6309" t="s">
        <v>8912</v>
      </c>
      <c r="B6309" t="s">
        <v>2610</v>
      </c>
      <c r="C6309" t="s">
        <v>2728</v>
      </c>
      <c r="D6309">
        <v>0</v>
      </c>
    </row>
    <row r="6310" spans="1:4">
      <c r="A6310" t="s">
        <v>8913</v>
      </c>
      <c r="B6310" t="s">
        <v>2610</v>
      </c>
      <c r="C6310" t="s">
        <v>2728</v>
      </c>
      <c r="D6310">
        <v>0</v>
      </c>
    </row>
    <row r="6311" spans="1:4">
      <c r="A6311" t="s">
        <v>8914</v>
      </c>
      <c r="B6311" t="s">
        <v>2610</v>
      </c>
      <c r="C6311" t="s">
        <v>2728</v>
      </c>
      <c r="D6311">
        <v>0</v>
      </c>
    </row>
    <row r="6312" spans="1:4">
      <c r="A6312" t="s">
        <v>8915</v>
      </c>
      <c r="B6312" t="s">
        <v>2610</v>
      </c>
      <c r="C6312" t="s">
        <v>2728</v>
      </c>
      <c r="D6312">
        <v>0</v>
      </c>
    </row>
    <row r="6313" spans="1:4">
      <c r="A6313" t="s">
        <v>8916</v>
      </c>
      <c r="B6313" t="s">
        <v>2610</v>
      </c>
      <c r="C6313" t="s">
        <v>2728</v>
      </c>
      <c r="D6313">
        <v>0</v>
      </c>
    </row>
    <row r="6314" spans="1:4">
      <c r="A6314" t="s">
        <v>8917</v>
      </c>
      <c r="B6314" t="s">
        <v>2610</v>
      </c>
      <c r="C6314" t="s">
        <v>2728</v>
      </c>
      <c r="D6314">
        <v>0</v>
      </c>
    </row>
    <row r="6315" spans="1:4">
      <c r="A6315" t="s">
        <v>8918</v>
      </c>
      <c r="B6315" t="s">
        <v>2610</v>
      </c>
      <c r="C6315" t="s">
        <v>2728</v>
      </c>
      <c r="D6315">
        <v>0</v>
      </c>
    </row>
    <row r="6316" spans="1:4">
      <c r="A6316" t="s">
        <v>8919</v>
      </c>
      <c r="B6316" t="s">
        <v>2610</v>
      </c>
      <c r="C6316" t="s">
        <v>2728</v>
      </c>
      <c r="D6316">
        <v>0</v>
      </c>
    </row>
    <row r="6317" spans="1:4">
      <c r="A6317" t="s">
        <v>8920</v>
      </c>
      <c r="B6317" t="s">
        <v>2610</v>
      </c>
      <c r="C6317" t="s">
        <v>2728</v>
      </c>
      <c r="D6317">
        <v>0</v>
      </c>
    </row>
    <row r="6318" spans="1:4">
      <c r="A6318" t="s">
        <v>8921</v>
      </c>
      <c r="B6318" t="s">
        <v>2610</v>
      </c>
      <c r="C6318" t="s">
        <v>2728</v>
      </c>
      <c r="D6318">
        <v>0</v>
      </c>
    </row>
    <row r="6319" spans="1:4">
      <c r="A6319" t="s">
        <v>8922</v>
      </c>
      <c r="B6319" t="s">
        <v>2610</v>
      </c>
      <c r="C6319" t="s">
        <v>2728</v>
      </c>
      <c r="D6319">
        <v>0</v>
      </c>
    </row>
    <row r="6320" spans="1:4">
      <c r="A6320" t="s">
        <v>8923</v>
      </c>
      <c r="B6320" t="s">
        <v>2610</v>
      </c>
      <c r="C6320" t="s">
        <v>2728</v>
      </c>
      <c r="D6320">
        <v>0</v>
      </c>
    </row>
    <row r="6321" spans="1:4">
      <c r="A6321" t="s">
        <v>8924</v>
      </c>
      <c r="B6321" t="s">
        <v>2610</v>
      </c>
      <c r="C6321" t="s">
        <v>2728</v>
      </c>
      <c r="D6321">
        <v>0</v>
      </c>
    </row>
    <row r="6322" spans="1:4">
      <c r="A6322" t="s">
        <v>8925</v>
      </c>
      <c r="B6322" t="s">
        <v>2610</v>
      </c>
      <c r="C6322" t="s">
        <v>2728</v>
      </c>
      <c r="D6322">
        <v>0</v>
      </c>
    </row>
    <row r="6323" spans="1:4">
      <c r="A6323" t="s">
        <v>8926</v>
      </c>
      <c r="B6323" t="s">
        <v>2610</v>
      </c>
      <c r="C6323" t="s">
        <v>2728</v>
      </c>
      <c r="D6323">
        <v>0</v>
      </c>
    </row>
    <row r="6324" spans="1:4">
      <c r="A6324" t="s">
        <v>8927</v>
      </c>
      <c r="B6324" t="s">
        <v>2610</v>
      </c>
      <c r="C6324" t="s">
        <v>2728</v>
      </c>
      <c r="D6324">
        <v>0</v>
      </c>
    </row>
    <row r="6325" spans="1:4">
      <c r="A6325" t="s">
        <v>8928</v>
      </c>
      <c r="B6325" t="s">
        <v>2610</v>
      </c>
      <c r="C6325" t="s">
        <v>2728</v>
      </c>
      <c r="D6325">
        <v>0</v>
      </c>
    </row>
    <row r="6326" spans="1:4">
      <c r="A6326" t="s">
        <v>8929</v>
      </c>
      <c r="B6326" t="s">
        <v>2610</v>
      </c>
      <c r="C6326" t="s">
        <v>2728</v>
      </c>
      <c r="D6326">
        <v>0</v>
      </c>
    </row>
    <row r="6327" spans="1:4">
      <c r="A6327" t="s">
        <v>8930</v>
      </c>
      <c r="B6327" t="s">
        <v>2610</v>
      </c>
      <c r="C6327" t="s">
        <v>2728</v>
      </c>
      <c r="D6327">
        <v>0</v>
      </c>
    </row>
    <row r="6328" spans="1:4">
      <c r="A6328" t="s">
        <v>8931</v>
      </c>
      <c r="B6328" t="s">
        <v>2610</v>
      </c>
      <c r="C6328" t="s">
        <v>2728</v>
      </c>
      <c r="D6328">
        <v>0</v>
      </c>
    </row>
    <row r="6329" spans="1:4">
      <c r="A6329" t="s">
        <v>8932</v>
      </c>
      <c r="B6329" t="s">
        <v>2610</v>
      </c>
      <c r="C6329" t="s">
        <v>2728</v>
      </c>
      <c r="D6329">
        <v>0</v>
      </c>
    </row>
    <row r="6330" spans="1:4">
      <c r="A6330" t="s">
        <v>8933</v>
      </c>
      <c r="B6330" t="s">
        <v>2610</v>
      </c>
      <c r="C6330" t="s">
        <v>2728</v>
      </c>
      <c r="D6330">
        <v>0</v>
      </c>
    </row>
    <row r="6331" spans="1:4">
      <c r="A6331" t="s">
        <v>8934</v>
      </c>
      <c r="B6331" t="s">
        <v>2610</v>
      </c>
      <c r="C6331" t="s">
        <v>2728</v>
      </c>
      <c r="D6331">
        <v>0</v>
      </c>
    </row>
    <row r="6332" spans="1:4">
      <c r="A6332" t="s">
        <v>8935</v>
      </c>
      <c r="B6332" t="s">
        <v>2610</v>
      </c>
      <c r="C6332" t="s">
        <v>2728</v>
      </c>
      <c r="D6332">
        <v>0</v>
      </c>
    </row>
    <row r="6333" spans="1:4">
      <c r="A6333" t="s">
        <v>8936</v>
      </c>
      <c r="B6333" t="s">
        <v>2610</v>
      </c>
      <c r="C6333" t="s">
        <v>2728</v>
      </c>
      <c r="D6333">
        <v>0</v>
      </c>
    </row>
    <row r="6334" spans="1:4">
      <c r="A6334" t="s">
        <v>8937</v>
      </c>
      <c r="B6334" t="s">
        <v>2610</v>
      </c>
      <c r="C6334" t="s">
        <v>2728</v>
      </c>
      <c r="D6334">
        <v>0</v>
      </c>
    </row>
    <row r="6335" spans="1:4">
      <c r="A6335" t="s">
        <v>8938</v>
      </c>
      <c r="B6335" t="s">
        <v>2610</v>
      </c>
      <c r="C6335" t="s">
        <v>2728</v>
      </c>
      <c r="D6335">
        <v>0</v>
      </c>
    </row>
    <row r="6336" spans="1:4">
      <c r="A6336" t="s">
        <v>8939</v>
      </c>
      <c r="B6336" t="s">
        <v>2610</v>
      </c>
      <c r="C6336" t="s">
        <v>2728</v>
      </c>
      <c r="D6336">
        <v>0</v>
      </c>
    </row>
    <row r="6337" spans="1:4">
      <c r="A6337" t="s">
        <v>8940</v>
      </c>
      <c r="B6337" t="s">
        <v>2610</v>
      </c>
      <c r="C6337" t="s">
        <v>2728</v>
      </c>
      <c r="D6337">
        <v>0</v>
      </c>
    </row>
    <row r="6338" spans="1:4">
      <c r="A6338" t="s">
        <v>8941</v>
      </c>
      <c r="B6338" t="s">
        <v>2610</v>
      </c>
      <c r="C6338" t="s">
        <v>2728</v>
      </c>
      <c r="D6338">
        <v>0</v>
      </c>
    </row>
    <row r="6339" spans="1:4">
      <c r="A6339" t="s">
        <v>8942</v>
      </c>
      <c r="B6339" t="s">
        <v>2610</v>
      </c>
      <c r="C6339" t="s">
        <v>2728</v>
      </c>
      <c r="D6339">
        <v>0</v>
      </c>
    </row>
    <row r="6340" spans="1:4">
      <c r="A6340" t="s">
        <v>8943</v>
      </c>
      <c r="B6340" t="s">
        <v>2610</v>
      </c>
      <c r="C6340" t="s">
        <v>2728</v>
      </c>
      <c r="D6340">
        <v>0</v>
      </c>
    </row>
    <row r="6341" spans="1:4">
      <c r="A6341" t="s">
        <v>8944</v>
      </c>
      <c r="B6341" t="s">
        <v>2610</v>
      </c>
      <c r="C6341" t="s">
        <v>2728</v>
      </c>
      <c r="D6341">
        <v>0</v>
      </c>
    </row>
    <row r="6342" spans="1:4">
      <c r="A6342" t="s">
        <v>8945</v>
      </c>
      <c r="B6342" t="s">
        <v>2610</v>
      </c>
      <c r="C6342" t="s">
        <v>2728</v>
      </c>
      <c r="D6342">
        <v>0</v>
      </c>
    </row>
    <row r="6343" spans="1:4">
      <c r="A6343" t="s">
        <v>8946</v>
      </c>
      <c r="B6343" t="s">
        <v>2610</v>
      </c>
      <c r="C6343" t="s">
        <v>2728</v>
      </c>
      <c r="D6343">
        <v>0</v>
      </c>
    </row>
    <row r="6344" spans="1:4">
      <c r="A6344" t="s">
        <v>8947</v>
      </c>
      <c r="B6344" t="s">
        <v>2610</v>
      </c>
      <c r="C6344" t="s">
        <v>2728</v>
      </c>
      <c r="D6344">
        <v>0</v>
      </c>
    </row>
    <row r="6345" spans="1:4">
      <c r="A6345" t="s">
        <v>8948</v>
      </c>
      <c r="B6345" t="s">
        <v>2610</v>
      </c>
      <c r="C6345" t="s">
        <v>2728</v>
      </c>
      <c r="D6345">
        <v>0</v>
      </c>
    </row>
    <row r="6346" spans="1:4">
      <c r="A6346" t="s">
        <v>8949</v>
      </c>
      <c r="B6346" t="s">
        <v>2610</v>
      </c>
      <c r="C6346" t="s">
        <v>2728</v>
      </c>
      <c r="D6346">
        <v>0</v>
      </c>
    </row>
    <row r="6347" spans="1:4">
      <c r="A6347" t="s">
        <v>8950</v>
      </c>
      <c r="B6347" t="s">
        <v>2610</v>
      </c>
      <c r="C6347" t="s">
        <v>2728</v>
      </c>
      <c r="D6347">
        <v>0</v>
      </c>
    </row>
    <row r="6348" spans="1:4">
      <c r="A6348" t="s">
        <v>8951</v>
      </c>
      <c r="B6348" t="s">
        <v>2610</v>
      </c>
      <c r="C6348" t="s">
        <v>2728</v>
      </c>
      <c r="D6348">
        <v>0</v>
      </c>
    </row>
    <row r="6349" spans="1:4">
      <c r="A6349" t="s">
        <v>8952</v>
      </c>
      <c r="B6349" t="s">
        <v>2610</v>
      </c>
      <c r="C6349" t="s">
        <v>2728</v>
      </c>
      <c r="D6349">
        <v>0</v>
      </c>
    </row>
    <row r="6350" spans="1:4">
      <c r="A6350" t="s">
        <v>8953</v>
      </c>
      <c r="B6350" t="s">
        <v>2610</v>
      </c>
      <c r="C6350" t="s">
        <v>2728</v>
      </c>
      <c r="D6350">
        <v>0</v>
      </c>
    </row>
    <row r="6351" spans="1:4">
      <c r="A6351" t="s">
        <v>8954</v>
      </c>
      <c r="B6351" t="s">
        <v>2610</v>
      </c>
      <c r="C6351" t="s">
        <v>2728</v>
      </c>
      <c r="D6351">
        <v>0</v>
      </c>
    </row>
    <row r="6352" spans="1:4">
      <c r="A6352" t="s">
        <v>8955</v>
      </c>
      <c r="B6352" t="s">
        <v>2610</v>
      </c>
      <c r="C6352" t="s">
        <v>2728</v>
      </c>
      <c r="D6352">
        <v>0</v>
      </c>
    </row>
    <row r="6353" spans="1:4">
      <c r="A6353" t="s">
        <v>8956</v>
      </c>
      <c r="B6353" t="s">
        <v>2610</v>
      </c>
      <c r="C6353" t="s">
        <v>2728</v>
      </c>
      <c r="D6353">
        <v>0</v>
      </c>
    </row>
    <row r="6354" spans="1:4">
      <c r="A6354" t="s">
        <v>8957</v>
      </c>
      <c r="B6354" t="s">
        <v>2610</v>
      </c>
      <c r="C6354" t="s">
        <v>2728</v>
      </c>
      <c r="D6354">
        <v>0</v>
      </c>
    </row>
    <row r="6355" spans="1:4">
      <c r="A6355" t="s">
        <v>8958</v>
      </c>
      <c r="B6355" t="s">
        <v>2610</v>
      </c>
      <c r="C6355" t="s">
        <v>2728</v>
      </c>
      <c r="D6355">
        <v>0</v>
      </c>
    </row>
    <row r="6356" spans="1:4">
      <c r="A6356" t="s">
        <v>8959</v>
      </c>
      <c r="B6356" t="s">
        <v>2610</v>
      </c>
      <c r="C6356" t="s">
        <v>2728</v>
      </c>
      <c r="D6356">
        <v>0</v>
      </c>
    </row>
    <row r="6357" spans="1:4">
      <c r="A6357" t="s">
        <v>8960</v>
      </c>
      <c r="B6357" t="s">
        <v>2610</v>
      </c>
      <c r="C6357" t="s">
        <v>2728</v>
      </c>
      <c r="D6357">
        <v>0</v>
      </c>
    </row>
    <row r="6358" spans="1:4">
      <c r="A6358" t="s">
        <v>8961</v>
      </c>
      <c r="B6358" t="s">
        <v>2610</v>
      </c>
      <c r="C6358" t="s">
        <v>2728</v>
      </c>
      <c r="D6358">
        <v>0</v>
      </c>
    </row>
    <row r="6359" spans="1:4">
      <c r="A6359" t="s">
        <v>8962</v>
      </c>
      <c r="B6359" t="s">
        <v>2610</v>
      </c>
      <c r="C6359" t="s">
        <v>2728</v>
      </c>
      <c r="D6359">
        <v>0</v>
      </c>
    </row>
    <row r="6360" spans="1:4">
      <c r="A6360" t="s">
        <v>8963</v>
      </c>
      <c r="B6360" t="s">
        <v>2610</v>
      </c>
      <c r="C6360" t="s">
        <v>2728</v>
      </c>
      <c r="D6360">
        <v>0</v>
      </c>
    </row>
    <row r="6361" spans="1:4">
      <c r="A6361" t="s">
        <v>8964</v>
      </c>
      <c r="B6361" t="s">
        <v>2610</v>
      </c>
      <c r="C6361" t="s">
        <v>2728</v>
      </c>
      <c r="D6361">
        <v>0</v>
      </c>
    </row>
    <row r="6362" spans="1:4">
      <c r="A6362" t="s">
        <v>8965</v>
      </c>
      <c r="B6362" t="s">
        <v>2610</v>
      </c>
      <c r="C6362" t="s">
        <v>2728</v>
      </c>
      <c r="D6362">
        <v>0</v>
      </c>
    </row>
    <row r="6363" spans="1:4">
      <c r="A6363" t="s">
        <v>8966</v>
      </c>
      <c r="B6363" t="s">
        <v>2610</v>
      </c>
      <c r="C6363" t="s">
        <v>2728</v>
      </c>
      <c r="D6363">
        <v>0</v>
      </c>
    </row>
    <row r="6364" spans="1:4">
      <c r="A6364" t="s">
        <v>8967</v>
      </c>
      <c r="B6364" t="s">
        <v>2610</v>
      </c>
      <c r="C6364" t="s">
        <v>2728</v>
      </c>
      <c r="D6364">
        <v>0</v>
      </c>
    </row>
    <row r="6365" spans="1:4">
      <c r="A6365" t="s">
        <v>8968</v>
      </c>
      <c r="B6365" t="s">
        <v>2610</v>
      </c>
      <c r="C6365" t="s">
        <v>2728</v>
      </c>
      <c r="D6365">
        <v>0</v>
      </c>
    </row>
    <row r="6366" spans="1:4">
      <c r="A6366" t="s">
        <v>8969</v>
      </c>
      <c r="B6366" t="s">
        <v>2610</v>
      </c>
      <c r="C6366" t="s">
        <v>2728</v>
      </c>
      <c r="D6366">
        <v>0</v>
      </c>
    </row>
    <row r="6367" spans="1:4">
      <c r="A6367" t="s">
        <v>8970</v>
      </c>
      <c r="B6367" t="s">
        <v>2610</v>
      </c>
      <c r="C6367" t="s">
        <v>2728</v>
      </c>
      <c r="D6367">
        <v>0</v>
      </c>
    </row>
    <row r="6368" spans="1:4">
      <c r="A6368" t="s">
        <v>8971</v>
      </c>
      <c r="B6368" t="s">
        <v>2610</v>
      </c>
      <c r="C6368" t="s">
        <v>2728</v>
      </c>
      <c r="D6368">
        <v>0</v>
      </c>
    </row>
    <row r="6369" spans="1:4">
      <c r="A6369" t="s">
        <v>8972</v>
      </c>
      <c r="B6369" t="s">
        <v>2610</v>
      </c>
      <c r="C6369" t="s">
        <v>2728</v>
      </c>
      <c r="D6369">
        <v>0</v>
      </c>
    </row>
    <row r="6370" spans="1:4">
      <c r="A6370" t="s">
        <v>8973</v>
      </c>
      <c r="B6370" t="s">
        <v>2610</v>
      </c>
      <c r="C6370" t="s">
        <v>2728</v>
      </c>
      <c r="D6370">
        <v>0</v>
      </c>
    </row>
    <row r="6371" spans="1:4">
      <c r="A6371" t="s">
        <v>8974</v>
      </c>
      <c r="B6371" t="s">
        <v>2610</v>
      </c>
      <c r="C6371" t="s">
        <v>2728</v>
      </c>
      <c r="D6371">
        <v>0</v>
      </c>
    </row>
    <row r="6372" spans="1:4">
      <c r="A6372" t="s">
        <v>8975</v>
      </c>
      <c r="B6372" t="s">
        <v>2610</v>
      </c>
      <c r="C6372" t="s">
        <v>2728</v>
      </c>
      <c r="D6372">
        <v>0</v>
      </c>
    </row>
    <row r="6373" spans="1:4">
      <c r="A6373" t="s">
        <v>8976</v>
      </c>
      <c r="B6373" t="s">
        <v>2610</v>
      </c>
      <c r="C6373" t="s">
        <v>2728</v>
      </c>
      <c r="D6373">
        <v>0</v>
      </c>
    </row>
    <row r="6374" spans="1:4">
      <c r="A6374" t="s">
        <v>8977</v>
      </c>
      <c r="B6374" t="s">
        <v>2610</v>
      </c>
      <c r="C6374" t="s">
        <v>2728</v>
      </c>
      <c r="D6374">
        <v>0</v>
      </c>
    </row>
    <row r="6375" spans="1:4">
      <c r="A6375" t="s">
        <v>8978</v>
      </c>
      <c r="B6375" t="s">
        <v>2610</v>
      </c>
      <c r="C6375" t="s">
        <v>2728</v>
      </c>
      <c r="D6375">
        <v>0</v>
      </c>
    </row>
    <row r="6376" spans="1:4">
      <c r="A6376" t="s">
        <v>8979</v>
      </c>
      <c r="B6376" t="s">
        <v>2610</v>
      </c>
      <c r="C6376" t="s">
        <v>2728</v>
      </c>
      <c r="D6376">
        <v>0</v>
      </c>
    </row>
    <row r="6377" spans="1:4">
      <c r="A6377" t="s">
        <v>8980</v>
      </c>
      <c r="B6377" t="s">
        <v>2610</v>
      </c>
      <c r="C6377" t="s">
        <v>2728</v>
      </c>
      <c r="D6377">
        <v>0</v>
      </c>
    </row>
    <row r="6378" spans="1:4">
      <c r="A6378" t="s">
        <v>8981</v>
      </c>
      <c r="B6378" t="s">
        <v>2610</v>
      </c>
      <c r="C6378" t="s">
        <v>2728</v>
      </c>
      <c r="D6378">
        <v>0</v>
      </c>
    </row>
    <row r="6379" spans="1:4">
      <c r="A6379" t="s">
        <v>8982</v>
      </c>
      <c r="B6379" t="s">
        <v>2610</v>
      </c>
      <c r="C6379" t="s">
        <v>2728</v>
      </c>
      <c r="D6379">
        <v>0</v>
      </c>
    </row>
    <row r="6380" spans="1:4">
      <c r="A6380" t="s">
        <v>8983</v>
      </c>
      <c r="B6380" t="s">
        <v>2610</v>
      </c>
      <c r="C6380" t="s">
        <v>2728</v>
      </c>
      <c r="D6380">
        <v>0</v>
      </c>
    </row>
    <row r="6381" spans="1:4">
      <c r="A6381" t="s">
        <v>8984</v>
      </c>
      <c r="B6381" t="s">
        <v>2610</v>
      </c>
      <c r="C6381" t="s">
        <v>2728</v>
      </c>
      <c r="D6381">
        <v>0</v>
      </c>
    </row>
    <row r="6382" spans="1:4">
      <c r="A6382" t="s">
        <v>8985</v>
      </c>
      <c r="B6382" t="s">
        <v>2610</v>
      </c>
      <c r="C6382" t="s">
        <v>2728</v>
      </c>
      <c r="D6382">
        <v>0</v>
      </c>
    </row>
    <row r="6383" spans="1:4">
      <c r="A6383" t="s">
        <v>8986</v>
      </c>
      <c r="B6383" t="s">
        <v>2610</v>
      </c>
      <c r="C6383" t="s">
        <v>2728</v>
      </c>
      <c r="D6383">
        <v>0</v>
      </c>
    </row>
    <row r="6384" spans="1:4">
      <c r="A6384" t="s">
        <v>8987</v>
      </c>
      <c r="B6384" t="s">
        <v>2610</v>
      </c>
      <c r="C6384" t="s">
        <v>2728</v>
      </c>
      <c r="D6384">
        <v>0</v>
      </c>
    </row>
    <row r="6385" spans="1:4">
      <c r="A6385" t="s">
        <v>8988</v>
      </c>
      <c r="B6385" t="s">
        <v>2610</v>
      </c>
      <c r="C6385" t="s">
        <v>2728</v>
      </c>
      <c r="D6385">
        <v>0</v>
      </c>
    </row>
    <row r="6386" spans="1:4">
      <c r="A6386" t="s">
        <v>8989</v>
      </c>
      <c r="B6386" t="s">
        <v>2610</v>
      </c>
      <c r="C6386" t="s">
        <v>2728</v>
      </c>
      <c r="D6386">
        <v>0</v>
      </c>
    </row>
    <row r="6387" spans="1:4">
      <c r="A6387" t="s">
        <v>8990</v>
      </c>
      <c r="B6387" t="s">
        <v>2610</v>
      </c>
      <c r="C6387" t="s">
        <v>2728</v>
      </c>
      <c r="D6387">
        <v>0</v>
      </c>
    </row>
    <row r="6388" spans="1:4">
      <c r="A6388" t="s">
        <v>8991</v>
      </c>
      <c r="B6388" t="s">
        <v>2610</v>
      </c>
      <c r="C6388" t="s">
        <v>2728</v>
      </c>
      <c r="D6388">
        <v>0</v>
      </c>
    </row>
    <row r="6389" spans="1:4">
      <c r="A6389" t="s">
        <v>8992</v>
      </c>
      <c r="B6389" t="s">
        <v>2610</v>
      </c>
      <c r="C6389" t="s">
        <v>2728</v>
      </c>
      <c r="D6389">
        <v>0</v>
      </c>
    </row>
    <row r="6390" spans="1:4">
      <c r="A6390" t="s">
        <v>8993</v>
      </c>
      <c r="B6390" t="s">
        <v>2610</v>
      </c>
      <c r="C6390" t="s">
        <v>2728</v>
      </c>
      <c r="D6390">
        <v>0</v>
      </c>
    </row>
    <row r="6391" spans="1:4">
      <c r="A6391" t="s">
        <v>8994</v>
      </c>
      <c r="B6391" t="s">
        <v>2610</v>
      </c>
      <c r="C6391" t="s">
        <v>2728</v>
      </c>
      <c r="D6391">
        <v>0</v>
      </c>
    </row>
    <row r="6392" spans="1:4">
      <c r="A6392" t="s">
        <v>8995</v>
      </c>
      <c r="B6392" t="s">
        <v>2610</v>
      </c>
      <c r="C6392" t="s">
        <v>2728</v>
      </c>
      <c r="D6392">
        <v>0</v>
      </c>
    </row>
    <row r="6393" spans="1:4">
      <c r="A6393" t="s">
        <v>8996</v>
      </c>
      <c r="B6393" t="s">
        <v>2610</v>
      </c>
      <c r="C6393" t="s">
        <v>2728</v>
      </c>
      <c r="D6393">
        <v>0</v>
      </c>
    </row>
    <row r="6394" spans="1:4">
      <c r="A6394" t="s">
        <v>8997</v>
      </c>
      <c r="B6394" t="s">
        <v>2610</v>
      </c>
      <c r="C6394" t="s">
        <v>2728</v>
      </c>
      <c r="D6394">
        <v>0</v>
      </c>
    </row>
    <row r="6395" spans="1:4">
      <c r="A6395" t="s">
        <v>8998</v>
      </c>
      <c r="B6395" t="s">
        <v>2610</v>
      </c>
      <c r="C6395" t="s">
        <v>2728</v>
      </c>
      <c r="D6395">
        <v>0</v>
      </c>
    </row>
    <row r="6396" spans="1:4">
      <c r="A6396" t="s">
        <v>8999</v>
      </c>
      <c r="B6396" t="s">
        <v>2610</v>
      </c>
      <c r="C6396" t="s">
        <v>2728</v>
      </c>
      <c r="D6396">
        <v>0</v>
      </c>
    </row>
    <row r="6397" spans="1:4">
      <c r="A6397" t="s">
        <v>9000</v>
      </c>
      <c r="B6397" t="s">
        <v>2610</v>
      </c>
      <c r="C6397" t="s">
        <v>2728</v>
      </c>
      <c r="D6397">
        <v>0</v>
      </c>
    </row>
    <row r="6398" spans="1:4">
      <c r="A6398" t="s">
        <v>9001</v>
      </c>
      <c r="B6398" t="s">
        <v>2610</v>
      </c>
      <c r="C6398" t="s">
        <v>2728</v>
      </c>
      <c r="D6398">
        <v>0</v>
      </c>
    </row>
    <row r="6399" spans="1:4">
      <c r="A6399" t="s">
        <v>9002</v>
      </c>
      <c r="B6399" t="s">
        <v>2610</v>
      </c>
      <c r="C6399" t="s">
        <v>2728</v>
      </c>
      <c r="D6399">
        <v>0</v>
      </c>
    </row>
    <row r="6400" spans="1:4">
      <c r="A6400" t="s">
        <v>9003</v>
      </c>
      <c r="B6400" t="s">
        <v>2610</v>
      </c>
      <c r="C6400" t="s">
        <v>2728</v>
      </c>
      <c r="D6400">
        <v>0</v>
      </c>
    </row>
    <row r="6401" spans="1:4">
      <c r="A6401" t="s">
        <v>9004</v>
      </c>
      <c r="B6401" t="s">
        <v>2610</v>
      </c>
      <c r="C6401" t="s">
        <v>2728</v>
      </c>
      <c r="D6401">
        <v>0</v>
      </c>
    </row>
    <row r="6402" spans="1:4">
      <c r="A6402" t="s">
        <v>9005</v>
      </c>
      <c r="B6402" t="s">
        <v>2610</v>
      </c>
      <c r="C6402" t="s">
        <v>2728</v>
      </c>
      <c r="D6402">
        <v>0</v>
      </c>
    </row>
    <row r="6403" spans="1:4">
      <c r="A6403" t="s">
        <v>9006</v>
      </c>
      <c r="B6403" t="s">
        <v>2610</v>
      </c>
      <c r="C6403" t="s">
        <v>2728</v>
      </c>
      <c r="D6403">
        <v>0</v>
      </c>
    </row>
    <row r="6404" spans="1:4">
      <c r="A6404" t="s">
        <v>9007</v>
      </c>
      <c r="B6404" t="s">
        <v>2610</v>
      </c>
      <c r="C6404" t="s">
        <v>2728</v>
      </c>
      <c r="D6404">
        <v>0</v>
      </c>
    </row>
    <row r="6405" spans="1:4">
      <c r="A6405" t="s">
        <v>9008</v>
      </c>
      <c r="B6405" t="s">
        <v>2610</v>
      </c>
      <c r="C6405" t="s">
        <v>2728</v>
      </c>
      <c r="D6405">
        <v>0</v>
      </c>
    </row>
    <row r="6406" spans="1:4">
      <c r="A6406" t="s">
        <v>9009</v>
      </c>
      <c r="B6406" t="s">
        <v>2610</v>
      </c>
      <c r="C6406" t="s">
        <v>2728</v>
      </c>
      <c r="D6406">
        <v>0</v>
      </c>
    </row>
    <row r="6407" spans="1:4">
      <c r="A6407" t="s">
        <v>9010</v>
      </c>
      <c r="B6407" t="s">
        <v>2610</v>
      </c>
      <c r="C6407" t="s">
        <v>2728</v>
      </c>
      <c r="D6407">
        <v>0</v>
      </c>
    </row>
    <row r="6408" spans="1:4">
      <c r="A6408" t="s">
        <v>9011</v>
      </c>
      <c r="B6408" t="s">
        <v>2610</v>
      </c>
      <c r="C6408" t="s">
        <v>2728</v>
      </c>
      <c r="D6408">
        <v>0</v>
      </c>
    </row>
    <row r="6409" spans="1:4">
      <c r="A6409" t="s">
        <v>9012</v>
      </c>
      <c r="B6409" t="s">
        <v>2610</v>
      </c>
      <c r="C6409" t="s">
        <v>2728</v>
      </c>
      <c r="D6409">
        <v>0</v>
      </c>
    </row>
    <row r="6410" spans="1:4">
      <c r="A6410" t="s">
        <v>9013</v>
      </c>
      <c r="B6410" t="s">
        <v>2610</v>
      </c>
      <c r="C6410" t="s">
        <v>2728</v>
      </c>
      <c r="D6410">
        <v>0</v>
      </c>
    </row>
    <row r="6411" spans="1:4">
      <c r="A6411" t="s">
        <v>9014</v>
      </c>
      <c r="B6411" t="s">
        <v>2610</v>
      </c>
      <c r="C6411" t="s">
        <v>2728</v>
      </c>
      <c r="D6411">
        <v>0</v>
      </c>
    </row>
    <row r="6412" spans="1:4">
      <c r="A6412" t="s">
        <v>9015</v>
      </c>
      <c r="B6412" t="s">
        <v>2610</v>
      </c>
      <c r="C6412" t="s">
        <v>2728</v>
      </c>
      <c r="D6412">
        <v>0</v>
      </c>
    </row>
    <row r="6413" spans="1:4">
      <c r="A6413" t="s">
        <v>9016</v>
      </c>
      <c r="B6413" t="s">
        <v>2610</v>
      </c>
      <c r="C6413" t="s">
        <v>2728</v>
      </c>
      <c r="D6413">
        <v>0</v>
      </c>
    </row>
    <row r="6414" spans="1:4">
      <c r="A6414" t="s">
        <v>9017</v>
      </c>
      <c r="B6414" t="s">
        <v>2610</v>
      </c>
      <c r="C6414" t="s">
        <v>2703</v>
      </c>
      <c r="D6414">
        <v>0</v>
      </c>
    </row>
    <row r="6415" spans="1:4">
      <c r="A6415" t="s">
        <v>9018</v>
      </c>
      <c r="B6415" t="s">
        <v>2610</v>
      </c>
      <c r="C6415" t="s">
        <v>2703</v>
      </c>
      <c r="D6415">
        <v>0</v>
      </c>
    </row>
    <row r="6416" spans="1:4">
      <c r="A6416" t="s">
        <v>9019</v>
      </c>
      <c r="B6416" t="s">
        <v>2610</v>
      </c>
      <c r="C6416" t="s">
        <v>2703</v>
      </c>
      <c r="D6416">
        <v>0</v>
      </c>
    </row>
    <row r="6417" spans="1:4">
      <c r="A6417" t="s">
        <v>9020</v>
      </c>
      <c r="B6417" t="s">
        <v>2610</v>
      </c>
      <c r="C6417" t="s">
        <v>2703</v>
      </c>
      <c r="D6417">
        <v>0</v>
      </c>
    </row>
    <row r="6418" spans="1:4">
      <c r="A6418" t="s">
        <v>9021</v>
      </c>
      <c r="B6418" t="s">
        <v>2610</v>
      </c>
      <c r="C6418" t="s">
        <v>2703</v>
      </c>
      <c r="D6418">
        <v>0</v>
      </c>
    </row>
    <row r="6419" spans="1:4">
      <c r="A6419" t="s">
        <v>9022</v>
      </c>
      <c r="B6419" t="s">
        <v>2610</v>
      </c>
      <c r="C6419" t="s">
        <v>2703</v>
      </c>
      <c r="D6419">
        <v>0</v>
      </c>
    </row>
    <row r="6420" spans="1:4">
      <c r="A6420" t="s">
        <v>9023</v>
      </c>
      <c r="B6420" t="s">
        <v>2610</v>
      </c>
      <c r="C6420" t="s">
        <v>2703</v>
      </c>
      <c r="D6420">
        <v>0</v>
      </c>
    </row>
    <row r="6421" spans="1:4">
      <c r="A6421" t="s">
        <v>9024</v>
      </c>
      <c r="B6421" t="s">
        <v>2610</v>
      </c>
      <c r="C6421" t="s">
        <v>2703</v>
      </c>
      <c r="D6421">
        <v>0</v>
      </c>
    </row>
    <row r="6422" spans="1:4">
      <c r="A6422" t="s">
        <v>9025</v>
      </c>
      <c r="B6422" t="s">
        <v>2610</v>
      </c>
      <c r="C6422" t="s">
        <v>2703</v>
      </c>
      <c r="D6422">
        <v>0</v>
      </c>
    </row>
    <row r="6423" spans="1:4">
      <c r="A6423" t="s">
        <v>9026</v>
      </c>
      <c r="B6423" t="s">
        <v>2610</v>
      </c>
      <c r="C6423" t="s">
        <v>2703</v>
      </c>
      <c r="D6423">
        <v>0</v>
      </c>
    </row>
    <row r="6424" spans="1:4">
      <c r="A6424" t="s">
        <v>9027</v>
      </c>
      <c r="B6424" t="s">
        <v>2610</v>
      </c>
      <c r="C6424" t="s">
        <v>2703</v>
      </c>
      <c r="D6424">
        <v>0</v>
      </c>
    </row>
    <row r="6425" spans="1:4">
      <c r="A6425" t="s">
        <v>9028</v>
      </c>
      <c r="B6425" t="s">
        <v>2610</v>
      </c>
      <c r="C6425" t="s">
        <v>2703</v>
      </c>
      <c r="D6425">
        <v>0</v>
      </c>
    </row>
    <row r="6426" spans="1:4">
      <c r="A6426" t="s">
        <v>9029</v>
      </c>
      <c r="B6426" t="s">
        <v>2610</v>
      </c>
      <c r="C6426" t="s">
        <v>2703</v>
      </c>
      <c r="D6426">
        <v>0</v>
      </c>
    </row>
    <row r="6427" spans="1:4">
      <c r="A6427" t="s">
        <v>9030</v>
      </c>
      <c r="B6427" t="s">
        <v>2610</v>
      </c>
      <c r="C6427" t="s">
        <v>2703</v>
      </c>
      <c r="D6427">
        <v>0</v>
      </c>
    </row>
    <row r="6428" spans="1:4">
      <c r="A6428" t="s">
        <v>9031</v>
      </c>
      <c r="B6428" t="s">
        <v>2610</v>
      </c>
      <c r="C6428" t="s">
        <v>2703</v>
      </c>
      <c r="D6428">
        <v>0</v>
      </c>
    </row>
    <row r="6429" spans="1:4">
      <c r="A6429" t="s">
        <v>9032</v>
      </c>
      <c r="B6429" t="s">
        <v>2610</v>
      </c>
      <c r="C6429" t="s">
        <v>2703</v>
      </c>
      <c r="D6429">
        <v>0</v>
      </c>
    </row>
    <row r="6430" spans="1:4">
      <c r="A6430" t="s">
        <v>9033</v>
      </c>
      <c r="B6430" t="s">
        <v>2610</v>
      </c>
      <c r="C6430" t="s">
        <v>2703</v>
      </c>
      <c r="D6430">
        <v>0</v>
      </c>
    </row>
    <row r="6431" spans="1:4">
      <c r="A6431" t="s">
        <v>9034</v>
      </c>
      <c r="B6431" t="s">
        <v>2610</v>
      </c>
      <c r="C6431" t="s">
        <v>2703</v>
      </c>
      <c r="D6431">
        <v>0</v>
      </c>
    </row>
    <row r="6432" spans="1:4">
      <c r="A6432" t="s">
        <v>9035</v>
      </c>
      <c r="B6432" t="s">
        <v>2610</v>
      </c>
      <c r="C6432" t="s">
        <v>2703</v>
      </c>
      <c r="D6432">
        <v>0</v>
      </c>
    </row>
    <row r="6433" spans="1:4">
      <c r="A6433" t="s">
        <v>9036</v>
      </c>
      <c r="B6433" t="s">
        <v>2610</v>
      </c>
      <c r="C6433" t="s">
        <v>2703</v>
      </c>
      <c r="D6433">
        <v>0</v>
      </c>
    </row>
    <row r="6434" spans="1:4">
      <c r="A6434" t="s">
        <v>9037</v>
      </c>
      <c r="B6434" t="s">
        <v>2610</v>
      </c>
      <c r="C6434" t="s">
        <v>2703</v>
      </c>
      <c r="D6434">
        <v>0</v>
      </c>
    </row>
    <row r="6435" spans="1:4">
      <c r="A6435" t="s">
        <v>9038</v>
      </c>
      <c r="B6435" t="s">
        <v>2610</v>
      </c>
      <c r="C6435" t="s">
        <v>2703</v>
      </c>
      <c r="D6435">
        <v>0</v>
      </c>
    </row>
    <row r="6436" spans="1:4">
      <c r="A6436" t="s">
        <v>9039</v>
      </c>
      <c r="B6436" t="s">
        <v>2610</v>
      </c>
      <c r="C6436" t="s">
        <v>2703</v>
      </c>
      <c r="D6436">
        <v>0</v>
      </c>
    </row>
    <row r="6437" spans="1:4">
      <c r="A6437" t="s">
        <v>9040</v>
      </c>
      <c r="B6437" t="s">
        <v>2610</v>
      </c>
      <c r="C6437" t="s">
        <v>2703</v>
      </c>
      <c r="D6437">
        <v>0</v>
      </c>
    </row>
    <row r="6438" spans="1:4">
      <c r="A6438" t="s">
        <v>9041</v>
      </c>
      <c r="B6438" t="s">
        <v>2610</v>
      </c>
      <c r="C6438" t="s">
        <v>2703</v>
      </c>
      <c r="D6438">
        <v>0</v>
      </c>
    </row>
    <row r="6439" spans="1:4">
      <c r="A6439" t="s">
        <v>9042</v>
      </c>
      <c r="B6439" t="s">
        <v>2610</v>
      </c>
      <c r="C6439" t="s">
        <v>2703</v>
      </c>
      <c r="D6439">
        <v>0</v>
      </c>
    </row>
    <row r="6440" spans="1:4">
      <c r="A6440" t="s">
        <v>9043</v>
      </c>
      <c r="B6440" t="s">
        <v>2610</v>
      </c>
      <c r="C6440" t="s">
        <v>2703</v>
      </c>
      <c r="D6440">
        <v>0</v>
      </c>
    </row>
    <row r="6441" spans="1:4">
      <c r="A6441" t="s">
        <v>9044</v>
      </c>
      <c r="B6441" t="s">
        <v>2610</v>
      </c>
      <c r="C6441" t="s">
        <v>2703</v>
      </c>
      <c r="D6441">
        <v>0</v>
      </c>
    </row>
    <row r="6442" spans="1:4">
      <c r="A6442" t="s">
        <v>9045</v>
      </c>
      <c r="B6442" t="s">
        <v>2610</v>
      </c>
      <c r="C6442" t="s">
        <v>2703</v>
      </c>
      <c r="D6442">
        <v>0</v>
      </c>
    </row>
    <row r="6443" spans="1:4">
      <c r="A6443" t="s">
        <v>9046</v>
      </c>
      <c r="B6443" t="s">
        <v>2610</v>
      </c>
      <c r="C6443" t="s">
        <v>2703</v>
      </c>
      <c r="D6443">
        <v>0</v>
      </c>
    </row>
    <row r="6444" spans="1:4">
      <c r="A6444" t="s">
        <v>9047</v>
      </c>
      <c r="B6444" t="s">
        <v>2610</v>
      </c>
      <c r="C6444" t="s">
        <v>2703</v>
      </c>
      <c r="D6444">
        <v>0</v>
      </c>
    </row>
    <row r="6445" spans="1:4">
      <c r="A6445" t="s">
        <v>9048</v>
      </c>
      <c r="B6445" t="s">
        <v>2610</v>
      </c>
      <c r="C6445" t="s">
        <v>2703</v>
      </c>
      <c r="D6445">
        <v>0</v>
      </c>
    </row>
    <row r="6446" spans="1:4">
      <c r="A6446" t="s">
        <v>9049</v>
      </c>
      <c r="B6446" t="s">
        <v>2610</v>
      </c>
      <c r="C6446" t="s">
        <v>2703</v>
      </c>
      <c r="D6446">
        <v>0</v>
      </c>
    </row>
    <row r="6447" spans="1:4">
      <c r="A6447" t="s">
        <v>9050</v>
      </c>
      <c r="B6447" t="s">
        <v>2610</v>
      </c>
      <c r="C6447" t="s">
        <v>2703</v>
      </c>
      <c r="D6447">
        <v>0</v>
      </c>
    </row>
    <row r="6448" spans="1:4">
      <c r="A6448" t="s">
        <v>9051</v>
      </c>
      <c r="B6448" t="s">
        <v>2610</v>
      </c>
      <c r="C6448" t="s">
        <v>2703</v>
      </c>
      <c r="D6448">
        <v>0</v>
      </c>
    </row>
    <row r="6449" spans="1:4">
      <c r="A6449" t="s">
        <v>9052</v>
      </c>
      <c r="B6449" t="s">
        <v>2610</v>
      </c>
      <c r="C6449" t="s">
        <v>2703</v>
      </c>
      <c r="D6449">
        <v>0</v>
      </c>
    </row>
    <row r="6450" spans="1:4">
      <c r="A6450" t="s">
        <v>9053</v>
      </c>
      <c r="B6450" t="s">
        <v>2610</v>
      </c>
      <c r="C6450" t="s">
        <v>2703</v>
      </c>
      <c r="D6450">
        <v>0</v>
      </c>
    </row>
    <row r="6451" spans="1:4">
      <c r="A6451" t="s">
        <v>9054</v>
      </c>
      <c r="B6451" t="s">
        <v>2610</v>
      </c>
      <c r="C6451" t="s">
        <v>2703</v>
      </c>
      <c r="D6451">
        <v>0</v>
      </c>
    </row>
    <row r="6452" spans="1:4">
      <c r="A6452" t="s">
        <v>9055</v>
      </c>
      <c r="B6452" t="s">
        <v>2610</v>
      </c>
      <c r="C6452" t="s">
        <v>2703</v>
      </c>
      <c r="D6452">
        <v>0</v>
      </c>
    </row>
    <row r="6453" spans="1:4">
      <c r="A6453" t="s">
        <v>9056</v>
      </c>
      <c r="B6453" t="s">
        <v>2610</v>
      </c>
      <c r="C6453" t="s">
        <v>2703</v>
      </c>
      <c r="D6453">
        <v>0</v>
      </c>
    </row>
    <row r="6454" spans="1:4">
      <c r="A6454" t="s">
        <v>9057</v>
      </c>
      <c r="B6454" t="s">
        <v>2610</v>
      </c>
      <c r="C6454" t="s">
        <v>2703</v>
      </c>
      <c r="D6454">
        <v>0</v>
      </c>
    </row>
    <row r="6455" spans="1:4">
      <c r="A6455" t="s">
        <v>9058</v>
      </c>
      <c r="B6455" t="s">
        <v>2610</v>
      </c>
      <c r="C6455" t="s">
        <v>2703</v>
      </c>
      <c r="D6455">
        <v>0</v>
      </c>
    </row>
    <row r="6456" spans="1:4">
      <c r="A6456" t="s">
        <v>9059</v>
      </c>
      <c r="B6456" t="s">
        <v>2610</v>
      </c>
      <c r="C6456" t="s">
        <v>2703</v>
      </c>
      <c r="D6456">
        <v>0</v>
      </c>
    </row>
    <row r="6457" spans="1:4">
      <c r="A6457" t="s">
        <v>9060</v>
      </c>
      <c r="B6457" t="s">
        <v>2610</v>
      </c>
      <c r="C6457" t="s">
        <v>2703</v>
      </c>
      <c r="D6457">
        <v>0</v>
      </c>
    </row>
    <row r="6458" spans="1:4">
      <c r="A6458" t="s">
        <v>9061</v>
      </c>
      <c r="B6458" t="s">
        <v>2610</v>
      </c>
      <c r="C6458" t="s">
        <v>2703</v>
      </c>
      <c r="D6458">
        <v>0</v>
      </c>
    </row>
    <row r="6459" spans="1:4">
      <c r="A6459" t="s">
        <v>9062</v>
      </c>
      <c r="B6459" t="s">
        <v>2610</v>
      </c>
      <c r="C6459" t="s">
        <v>2703</v>
      </c>
      <c r="D6459">
        <v>0</v>
      </c>
    </row>
    <row r="6460" spans="1:4">
      <c r="A6460" t="s">
        <v>9063</v>
      </c>
      <c r="B6460" t="s">
        <v>2610</v>
      </c>
      <c r="C6460" t="s">
        <v>2703</v>
      </c>
      <c r="D6460">
        <v>0</v>
      </c>
    </row>
    <row r="6461" spans="1:4">
      <c r="A6461" t="s">
        <v>9064</v>
      </c>
      <c r="B6461" t="s">
        <v>2610</v>
      </c>
      <c r="C6461" t="s">
        <v>2703</v>
      </c>
      <c r="D6461">
        <v>0</v>
      </c>
    </row>
    <row r="6462" spans="1:4">
      <c r="A6462" t="s">
        <v>9065</v>
      </c>
      <c r="B6462" t="s">
        <v>2610</v>
      </c>
      <c r="C6462" t="s">
        <v>2703</v>
      </c>
      <c r="D6462">
        <v>0</v>
      </c>
    </row>
    <row r="6463" spans="1:4">
      <c r="A6463" t="s">
        <v>9066</v>
      </c>
      <c r="B6463" t="s">
        <v>2610</v>
      </c>
      <c r="C6463" t="s">
        <v>2703</v>
      </c>
      <c r="D6463">
        <v>0</v>
      </c>
    </row>
    <row r="6464" spans="1:4">
      <c r="A6464" t="s">
        <v>9067</v>
      </c>
      <c r="B6464" t="s">
        <v>2610</v>
      </c>
      <c r="C6464" t="s">
        <v>2703</v>
      </c>
      <c r="D6464">
        <v>0</v>
      </c>
    </row>
    <row r="6465" spans="1:4">
      <c r="A6465" t="s">
        <v>9068</v>
      </c>
      <c r="B6465" t="s">
        <v>2610</v>
      </c>
      <c r="C6465" t="s">
        <v>2703</v>
      </c>
      <c r="D6465">
        <v>0</v>
      </c>
    </row>
    <row r="6466" spans="1:4">
      <c r="A6466" t="s">
        <v>9069</v>
      </c>
      <c r="B6466" t="s">
        <v>2610</v>
      </c>
      <c r="C6466" t="s">
        <v>2703</v>
      </c>
      <c r="D6466">
        <v>0</v>
      </c>
    </row>
    <row r="6467" spans="1:4">
      <c r="A6467" t="s">
        <v>9070</v>
      </c>
      <c r="B6467" t="s">
        <v>2610</v>
      </c>
      <c r="C6467" t="s">
        <v>2703</v>
      </c>
      <c r="D6467">
        <v>0</v>
      </c>
    </row>
    <row r="6468" spans="1:4">
      <c r="A6468" t="s">
        <v>9071</v>
      </c>
      <c r="B6468" t="s">
        <v>2610</v>
      </c>
      <c r="C6468" t="s">
        <v>2703</v>
      </c>
      <c r="D6468">
        <v>0</v>
      </c>
    </row>
    <row r="6469" spans="1:4">
      <c r="A6469" t="s">
        <v>9072</v>
      </c>
      <c r="B6469" t="s">
        <v>2610</v>
      </c>
      <c r="C6469" t="s">
        <v>2703</v>
      </c>
      <c r="D6469">
        <v>0</v>
      </c>
    </row>
    <row r="6470" spans="1:4">
      <c r="A6470" t="s">
        <v>9073</v>
      </c>
      <c r="B6470" t="s">
        <v>2610</v>
      </c>
      <c r="C6470" t="s">
        <v>2703</v>
      </c>
      <c r="D6470">
        <v>0</v>
      </c>
    </row>
    <row r="6471" spans="1:4">
      <c r="A6471" t="s">
        <v>9074</v>
      </c>
      <c r="B6471" t="s">
        <v>2610</v>
      </c>
      <c r="C6471" t="s">
        <v>2703</v>
      </c>
      <c r="D6471">
        <v>0</v>
      </c>
    </row>
    <row r="6472" spans="1:4">
      <c r="A6472" t="s">
        <v>9075</v>
      </c>
      <c r="B6472" t="s">
        <v>2610</v>
      </c>
      <c r="C6472" t="s">
        <v>2703</v>
      </c>
      <c r="D6472">
        <v>0</v>
      </c>
    </row>
    <row r="6473" spans="1:4">
      <c r="A6473" t="s">
        <v>9076</v>
      </c>
      <c r="B6473" t="s">
        <v>2610</v>
      </c>
      <c r="C6473" t="s">
        <v>2703</v>
      </c>
      <c r="D6473">
        <v>0</v>
      </c>
    </row>
    <row r="6474" spans="1:4">
      <c r="A6474" t="s">
        <v>9077</v>
      </c>
      <c r="B6474" t="s">
        <v>2610</v>
      </c>
      <c r="C6474" t="s">
        <v>2703</v>
      </c>
      <c r="D6474">
        <v>0</v>
      </c>
    </row>
    <row r="6475" spans="1:4">
      <c r="A6475" t="s">
        <v>9078</v>
      </c>
      <c r="B6475" t="s">
        <v>2610</v>
      </c>
      <c r="C6475" t="s">
        <v>2703</v>
      </c>
      <c r="D6475">
        <v>0</v>
      </c>
    </row>
    <row r="6476" spans="1:4">
      <c r="A6476" t="s">
        <v>9079</v>
      </c>
      <c r="B6476" t="s">
        <v>2610</v>
      </c>
      <c r="C6476" t="s">
        <v>2703</v>
      </c>
      <c r="D6476">
        <v>0</v>
      </c>
    </row>
    <row r="6477" spans="1:4">
      <c r="A6477" t="s">
        <v>9080</v>
      </c>
      <c r="B6477" t="s">
        <v>2610</v>
      </c>
      <c r="C6477" t="s">
        <v>2703</v>
      </c>
      <c r="D6477">
        <v>0</v>
      </c>
    </row>
    <row r="6478" spans="1:4">
      <c r="A6478" t="s">
        <v>9081</v>
      </c>
      <c r="B6478" t="s">
        <v>2610</v>
      </c>
      <c r="C6478" t="s">
        <v>2703</v>
      </c>
      <c r="D6478">
        <v>0</v>
      </c>
    </row>
    <row r="6479" spans="1:4">
      <c r="A6479" t="s">
        <v>9082</v>
      </c>
      <c r="B6479" t="s">
        <v>2610</v>
      </c>
      <c r="C6479" t="s">
        <v>2703</v>
      </c>
      <c r="D6479">
        <v>0</v>
      </c>
    </row>
    <row r="6480" spans="1:4">
      <c r="A6480" t="s">
        <v>9083</v>
      </c>
      <c r="B6480" t="s">
        <v>2610</v>
      </c>
      <c r="C6480" t="s">
        <v>2703</v>
      </c>
      <c r="D6480">
        <v>0</v>
      </c>
    </row>
    <row r="6481" spans="1:4">
      <c r="A6481" t="s">
        <v>9084</v>
      </c>
      <c r="B6481" t="s">
        <v>2610</v>
      </c>
      <c r="C6481" t="s">
        <v>2703</v>
      </c>
      <c r="D6481">
        <v>0</v>
      </c>
    </row>
    <row r="6482" spans="1:4">
      <c r="A6482" t="s">
        <v>9085</v>
      </c>
      <c r="B6482" t="s">
        <v>2610</v>
      </c>
      <c r="C6482" t="s">
        <v>2703</v>
      </c>
      <c r="D6482">
        <v>0</v>
      </c>
    </row>
    <row r="6483" spans="1:4">
      <c r="A6483" t="s">
        <v>9086</v>
      </c>
      <c r="B6483" t="s">
        <v>2610</v>
      </c>
      <c r="C6483" t="s">
        <v>2703</v>
      </c>
      <c r="D6483">
        <v>0</v>
      </c>
    </row>
    <row r="6484" spans="1:4">
      <c r="A6484" t="s">
        <v>9087</v>
      </c>
      <c r="B6484" t="s">
        <v>2610</v>
      </c>
      <c r="C6484" t="s">
        <v>2703</v>
      </c>
      <c r="D6484">
        <v>0</v>
      </c>
    </row>
    <row r="6485" spans="1:4">
      <c r="A6485" t="s">
        <v>9088</v>
      </c>
      <c r="B6485" t="s">
        <v>2610</v>
      </c>
      <c r="C6485" t="s">
        <v>2703</v>
      </c>
      <c r="D6485">
        <v>0</v>
      </c>
    </row>
    <row r="6486" spans="1:4">
      <c r="A6486" t="s">
        <v>9089</v>
      </c>
      <c r="B6486" t="s">
        <v>2610</v>
      </c>
      <c r="C6486" t="s">
        <v>2703</v>
      </c>
      <c r="D6486">
        <v>0</v>
      </c>
    </row>
    <row r="6487" spans="1:4">
      <c r="A6487" t="s">
        <v>9090</v>
      </c>
      <c r="B6487" t="s">
        <v>2610</v>
      </c>
      <c r="C6487" t="s">
        <v>2703</v>
      </c>
      <c r="D6487">
        <v>0</v>
      </c>
    </row>
    <row r="6488" spans="1:4">
      <c r="A6488" t="s">
        <v>9091</v>
      </c>
      <c r="B6488" t="s">
        <v>2610</v>
      </c>
      <c r="C6488" t="s">
        <v>2703</v>
      </c>
      <c r="D6488">
        <v>0</v>
      </c>
    </row>
    <row r="6489" spans="1:4">
      <c r="A6489" t="s">
        <v>9092</v>
      </c>
      <c r="B6489" t="s">
        <v>2610</v>
      </c>
      <c r="C6489" t="s">
        <v>2703</v>
      </c>
      <c r="D6489">
        <v>0</v>
      </c>
    </row>
    <row r="6490" spans="1:4">
      <c r="A6490" t="s">
        <v>9093</v>
      </c>
      <c r="B6490" t="s">
        <v>2610</v>
      </c>
      <c r="C6490" t="s">
        <v>2703</v>
      </c>
      <c r="D6490">
        <v>0</v>
      </c>
    </row>
    <row r="6491" spans="1:4">
      <c r="A6491" t="s">
        <v>9094</v>
      </c>
      <c r="B6491" t="s">
        <v>2610</v>
      </c>
      <c r="C6491" t="s">
        <v>2703</v>
      </c>
      <c r="D6491">
        <v>0</v>
      </c>
    </row>
    <row r="6492" spans="1:4">
      <c r="A6492" t="s">
        <v>9095</v>
      </c>
      <c r="B6492" t="s">
        <v>2610</v>
      </c>
      <c r="C6492" t="s">
        <v>2703</v>
      </c>
      <c r="D6492">
        <v>0</v>
      </c>
    </row>
    <row r="6493" spans="1:4">
      <c r="A6493" t="s">
        <v>9096</v>
      </c>
      <c r="B6493" t="s">
        <v>2610</v>
      </c>
      <c r="C6493" t="s">
        <v>2703</v>
      </c>
      <c r="D6493">
        <v>0</v>
      </c>
    </row>
    <row r="6494" spans="1:4">
      <c r="A6494" t="s">
        <v>9097</v>
      </c>
      <c r="B6494" t="s">
        <v>2610</v>
      </c>
      <c r="C6494" t="s">
        <v>2703</v>
      </c>
      <c r="D6494">
        <v>0</v>
      </c>
    </row>
    <row r="6495" spans="1:4">
      <c r="A6495" t="s">
        <v>9098</v>
      </c>
      <c r="B6495" t="s">
        <v>2610</v>
      </c>
      <c r="C6495" t="s">
        <v>2703</v>
      </c>
      <c r="D6495">
        <v>0</v>
      </c>
    </row>
    <row r="6496" spans="1:4">
      <c r="A6496" t="s">
        <v>9099</v>
      </c>
      <c r="B6496" t="s">
        <v>2610</v>
      </c>
      <c r="C6496" t="s">
        <v>2703</v>
      </c>
      <c r="D6496">
        <v>0</v>
      </c>
    </row>
    <row r="6497" spans="1:4">
      <c r="A6497" t="s">
        <v>9100</v>
      </c>
      <c r="B6497" t="s">
        <v>2610</v>
      </c>
      <c r="C6497" t="s">
        <v>2703</v>
      </c>
      <c r="D6497">
        <v>0</v>
      </c>
    </row>
    <row r="6498" spans="1:4">
      <c r="A6498" t="s">
        <v>9101</v>
      </c>
      <c r="B6498" t="s">
        <v>2610</v>
      </c>
      <c r="C6498" t="s">
        <v>2703</v>
      </c>
      <c r="D6498">
        <v>0</v>
      </c>
    </row>
    <row r="6499" spans="1:4">
      <c r="A6499" t="s">
        <v>9102</v>
      </c>
      <c r="B6499" t="s">
        <v>2610</v>
      </c>
      <c r="C6499" t="s">
        <v>2703</v>
      </c>
      <c r="D6499">
        <v>0</v>
      </c>
    </row>
    <row r="6500" spans="1:4">
      <c r="A6500" t="s">
        <v>9103</v>
      </c>
      <c r="B6500" t="s">
        <v>2610</v>
      </c>
      <c r="C6500" t="s">
        <v>2703</v>
      </c>
      <c r="D6500">
        <v>0</v>
      </c>
    </row>
    <row r="6501" spans="1:4">
      <c r="A6501" t="s">
        <v>9104</v>
      </c>
      <c r="B6501" t="s">
        <v>2610</v>
      </c>
      <c r="C6501" t="s">
        <v>2703</v>
      </c>
      <c r="D6501">
        <v>0</v>
      </c>
    </row>
    <row r="6502" spans="1:4">
      <c r="A6502" t="s">
        <v>9105</v>
      </c>
      <c r="B6502" t="s">
        <v>2610</v>
      </c>
      <c r="C6502" t="s">
        <v>2703</v>
      </c>
      <c r="D6502">
        <v>0</v>
      </c>
    </row>
    <row r="6503" spans="1:4">
      <c r="A6503" t="s">
        <v>9106</v>
      </c>
      <c r="B6503" t="s">
        <v>2610</v>
      </c>
      <c r="C6503" t="s">
        <v>2703</v>
      </c>
      <c r="D6503">
        <v>0</v>
      </c>
    </row>
    <row r="6504" spans="1:4">
      <c r="A6504" t="s">
        <v>9107</v>
      </c>
      <c r="B6504" t="s">
        <v>2610</v>
      </c>
      <c r="C6504" t="s">
        <v>2703</v>
      </c>
      <c r="D6504">
        <v>0</v>
      </c>
    </row>
    <row r="6505" spans="1:4">
      <c r="A6505" t="s">
        <v>9108</v>
      </c>
      <c r="B6505" t="s">
        <v>2610</v>
      </c>
      <c r="C6505" t="s">
        <v>2703</v>
      </c>
      <c r="D6505">
        <v>0</v>
      </c>
    </row>
    <row r="6506" spans="1:4">
      <c r="A6506" t="s">
        <v>9109</v>
      </c>
      <c r="B6506" t="s">
        <v>2610</v>
      </c>
      <c r="C6506" t="s">
        <v>2703</v>
      </c>
      <c r="D6506">
        <v>0</v>
      </c>
    </row>
    <row r="6507" spans="1:4">
      <c r="A6507" t="s">
        <v>9110</v>
      </c>
      <c r="B6507" t="s">
        <v>2610</v>
      </c>
      <c r="C6507" t="s">
        <v>2703</v>
      </c>
      <c r="D6507">
        <v>0</v>
      </c>
    </row>
    <row r="6508" spans="1:4">
      <c r="A6508" t="s">
        <v>9111</v>
      </c>
      <c r="B6508" t="s">
        <v>2610</v>
      </c>
      <c r="C6508" t="s">
        <v>2703</v>
      </c>
      <c r="D6508">
        <v>0</v>
      </c>
    </row>
    <row r="6509" spans="1:4">
      <c r="A6509" t="s">
        <v>9112</v>
      </c>
      <c r="B6509" t="s">
        <v>2610</v>
      </c>
      <c r="C6509" t="s">
        <v>2703</v>
      </c>
      <c r="D6509">
        <v>0</v>
      </c>
    </row>
    <row r="6510" spans="1:4">
      <c r="A6510" t="s">
        <v>9113</v>
      </c>
      <c r="B6510" t="s">
        <v>2610</v>
      </c>
      <c r="C6510" t="s">
        <v>2703</v>
      </c>
      <c r="D6510">
        <v>0</v>
      </c>
    </row>
    <row r="6511" spans="1:4">
      <c r="A6511" t="s">
        <v>9114</v>
      </c>
      <c r="B6511" t="s">
        <v>2610</v>
      </c>
      <c r="C6511" t="s">
        <v>2703</v>
      </c>
      <c r="D6511">
        <v>0</v>
      </c>
    </row>
    <row r="6512" spans="1:4">
      <c r="A6512" t="s">
        <v>9115</v>
      </c>
      <c r="B6512" t="s">
        <v>2610</v>
      </c>
      <c r="C6512" t="s">
        <v>2703</v>
      </c>
      <c r="D6512">
        <v>0</v>
      </c>
    </row>
    <row r="6513" spans="1:4">
      <c r="A6513" t="s">
        <v>9116</v>
      </c>
      <c r="B6513" t="s">
        <v>2610</v>
      </c>
      <c r="C6513" t="s">
        <v>2703</v>
      </c>
      <c r="D6513">
        <v>0</v>
      </c>
    </row>
    <row r="6514" spans="1:4">
      <c r="A6514" t="s">
        <v>9117</v>
      </c>
      <c r="B6514" t="s">
        <v>2610</v>
      </c>
      <c r="C6514" t="s">
        <v>2703</v>
      </c>
      <c r="D6514">
        <v>0</v>
      </c>
    </row>
    <row r="6515" spans="1:4">
      <c r="A6515" t="s">
        <v>9118</v>
      </c>
      <c r="B6515" t="s">
        <v>2610</v>
      </c>
      <c r="C6515" t="s">
        <v>2703</v>
      </c>
      <c r="D6515">
        <v>0</v>
      </c>
    </row>
    <row r="6516" spans="1:4">
      <c r="A6516" t="s">
        <v>9119</v>
      </c>
      <c r="B6516" t="s">
        <v>2610</v>
      </c>
      <c r="C6516" t="s">
        <v>2703</v>
      </c>
      <c r="D6516">
        <v>0</v>
      </c>
    </row>
    <row r="6517" spans="1:4">
      <c r="A6517" t="s">
        <v>9120</v>
      </c>
      <c r="B6517" t="s">
        <v>2610</v>
      </c>
      <c r="C6517" t="s">
        <v>2703</v>
      </c>
      <c r="D6517">
        <v>0</v>
      </c>
    </row>
    <row r="6518" spans="1:4">
      <c r="A6518" t="s">
        <v>9121</v>
      </c>
      <c r="B6518" t="s">
        <v>2610</v>
      </c>
      <c r="C6518" t="s">
        <v>2703</v>
      </c>
      <c r="D6518">
        <v>0</v>
      </c>
    </row>
    <row r="6519" spans="1:4">
      <c r="A6519" t="s">
        <v>9122</v>
      </c>
      <c r="B6519" t="s">
        <v>2610</v>
      </c>
      <c r="C6519" t="s">
        <v>2703</v>
      </c>
      <c r="D6519">
        <v>0</v>
      </c>
    </row>
    <row r="6520" spans="1:4">
      <c r="A6520" t="s">
        <v>9123</v>
      </c>
      <c r="B6520" t="s">
        <v>2610</v>
      </c>
      <c r="C6520" t="s">
        <v>2703</v>
      </c>
      <c r="D6520">
        <v>0</v>
      </c>
    </row>
    <row r="6521" spans="1:4">
      <c r="A6521" t="s">
        <v>9124</v>
      </c>
      <c r="B6521" t="s">
        <v>2610</v>
      </c>
      <c r="C6521" t="s">
        <v>2703</v>
      </c>
      <c r="D6521">
        <v>0</v>
      </c>
    </row>
    <row r="6522" spans="1:4">
      <c r="A6522" t="s">
        <v>9125</v>
      </c>
      <c r="B6522" t="s">
        <v>2610</v>
      </c>
      <c r="C6522" t="s">
        <v>2735</v>
      </c>
      <c r="D6522">
        <v>0</v>
      </c>
    </row>
    <row r="6523" spans="1:4">
      <c r="A6523" t="s">
        <v>9126</v>
      </c>
      <c r="B6523" t="s">
        <v>2610</v>
      </c>
      <c r="C6523" t="s">
        <v>2735</v>
      </c>
      <c r="D6523">
        <v>0</v>
      </c>
    </row>
    <row r="6524" spans="1:4">
      <c r="A6524" t="s">
        <v>9127</v>
      </c>
      <c r="B6524" t="s">
        <v>2610</v>
      </c>
      <c r="C6524" t="s">
        <v>2735</v>
      </c>
      <c r="D6524">
        <v>0</v>
      </c>
    </row>
    <row r="6525" spans="1:4">
      <c r="A6525" t="s">
        <v>9128</v>
      </c>
      <c r="B6525" t="s">
        <v>2610</v>
      </c>
      <c r="C6525" t="s">
        <v>2735</v>
      </c>
      <c r="D6525">
        <v>0</v>
      </c>
    </row>
    <row r="6526" spans="1:4">
      <c r="A6526" t="s">
        <v>9129</v>
      </c>
      <c r="B6526" t="s">
        <v>2610</v>
      </c>
      <c r="C6526" t="s">
        <v>2735</v>
      </c>
      <c r="D6526">
        <v>0</v>
      </c>
    </row>
    <row r="6527" spans="1:4">
      <c r="A6527" t="s">
        <v>9130</v>
      </c>
      <c r="B6527" t="s">
        <v>2610</v>
      </c>
      <c r="C6527" t="s">
        <v>2735</v>
      </c>
      <c r="D6527">
        <v>0</v>
      </c>
    </row>
    <row r="6528" spans="1:4">
      <c r="A6528" t="s">
        <v>9131</v>
      </c>
      <c r="B6528" t="s">
        <v>2610</v>
      </c>
      <c r="C6528" t="s">
        <v>2735</v>
      </c>
      <c r="D6528">
        <v>0</v>
      </c>
    </row>
    <row r="6529" spans="1:4">
      <c r="A6529" t="s">
        <v>9132</v>
      </c>
      <c r="B6529" t="s">
        <v>2610</v>
      </c>
      <c r="C6529" t="s">
        <v>2735</v>
      </c>
      <c r="D6529">
        <v>0</v>
      </c>
    </row>
    <row r="6530" spans="1:4">
      <c r="A6530" t="s">
        <v>9133</v>
      </c>
      <c r="B6530" t="s">
        <v>2610</v>
      </c>
      <c r="C6530" t="s">
        <v>2735</v>
      </c>
      <c r="D6530">
        <v>0</v>
      </c>
    </row>
    <row r="6531" spans="1:4">
      <c r="A6531" t="s">
        <v>9134</v>
      </c>
      <c r="B6531" t="s">
        <v>2610</v>
      </c>
      <c r="C6531" t="s">
        <v>2735</v>
      </c>
      <c r="D6531">
        <v>0</v>
      </c>
    </row>
    <row r="6532" spans="1:4">
      <c r="A6532" t="s">
        <v>9135</v>
      </c>
      <c r="B6532" t="s">
        <v>2610</v>
      </c>
      <c r="C6532" t="s">
        <v>2735</v>
      </c>
      <c r="D6532">
        <v>0</v>
      </c>
    </row>
    <row r="6533" spans="1:4">
      <c r="A6533" t="s">
        <v>9136</v>
      </c>
      <c r="B6533" t="s">
        <v>2610</v>
      </c>
      <c r="C6533" t="s">
        <v>2735</v>
      </c>
      <c r="D6533">
        <v>0</v>
      </c>
    </row>
    <row r="6534" spans="1:4">
      <c r="A6534" t="s">
        <v>9137</v>
      </c>
      <c r="B6534" t="s">
        <v>2610</v>
      </c>
      <c r="C6534" t="s">
        <v>2735</v>
      </c>
      <c r="D6534">
        <v>0</v>
      </c>
    </row>
    <row r="6535" spans="1:4">
      <c r="A6535" t="s">
        <v>9138</v>
      </c>
      <c r="B6535" t="s">
        <v>2610</v>
      </c>
      <c r="C6535" t="s">
        <v>2735</v>
      </c>
      <c r="D6535">
        <v>0</v>
      </c>
    </row>
    <row r="6536" spans="1:4">
      <c r="A6536" t="s">
        <v>9139</v>
      </c>
      <c r="B6536" t="s">
        <v>2610</v>
      </c>
      <c r="C6536" t="s">
        <v>2735</v>
      </c>
      <c r="D6536">
        <v>0</v>
      </c>
    </row>
    <row r="6537" spans="1:4">
      <c r="A6537" t="s">
        <v>9140</v>
      </c>
      <c r="B6537" t="s">
        <v>2610</v>
      </c>
      <c r="C6537" t="s">
        <v>2735</v>
      </c>
      <c r="D6537">
        <v>0</v>
      </c>
    </row>
    <row r="6538" spans="1:4">
      <c r="A6538" t="s">
        <v>9141</v>
      </c>
      <c r="B6538" t="s">
        <v>2610</v>
      </c>
      <c r="C6538" t="s">
        <v>2735</v>
      </c>
      <c r="D6538">
        <v>0</v>
      </c>
    </row>
    <row r="6539" spans="1:4">
      <c r="A6539" t="s">
        <v>9142</v>
      </c>
      <c r="B6539" t="s">
        <v>2610</v>
      </c>
      <c r="C6539" t="s">
        <v>2735</v>
      </c>
      <c r="D6539">
        <v>0</v>
      </c>
    </row>
    <row r="6540" spans="1:4">
      <c r="A6540" t="s">
        <v>9143</v>
      </c>
      <c r="B6540" t="s">
        <v>2610</v>
      </c>
      <c r="C6540" t="s">
        <v>2735</v>
      </c>
      <c r="D6540">
        <v>0</v>
      </c>
    </row>
    <row r="6541" spans="1:4">
      <c r="A6541" t="s">
        <v>9144</v>
      </c>
      <c r="B6541" t="s">
        <v>2610</v>
      </c>
      <c r="C6541" t="s">
        <v>2735</v>
      </c>
      <c r="D6541">
        <v>0</v>
      </c>
    </row>
    <row r="6542" spans="1:4">
      <c r="A6542" t="s">
        <v>9145</v>
      </c>
      <c r="B6542" t="s">
        <v>2610</v>
      </c>
      <c r="C6542" t="s">
        <v>2735</v>
      </c>
      <c r="D6542">
        <v>0</v>
      </c>
    </row>
    <row r="6543" spans="1:4">
      <c r="A6543" t="s">
        <v>9146</v>
      </c>
      <c r="B6543" t="s">
        <v>2610</v>
      </c>
      <c r="C6543" t="s">
        <v>2735</v>
      </c>
      <c r="D6543">
        <v>0</v>
      </c>
    </row>
    <row r="6544" spans="1:4">
      <c r="A6544" t="s">
        <v>9147</v>
      </c>
      <c r="B6544" t="s">
        <v>2610</v>
      </c>
      <c r="C6544" t="s">
        <v>2735</v>
      </c>
      <c r="D6544">
        <v>0</v>
      </c>
    </row>
    <row r="6545" spans="1:4">
      <c r="A6545" t="s">
        <v>9148</v>
      </c>
      <c r="B6545" t="s">
        <v>2610</v>
      </c>
      <c r="C6545" t="s">
        <v>2735</v>
      </c>
      <c r="D6545">
        <v>0</v>
      </c>
    </row>
    <row r="6546" spans="1:4">
      <c r="A6546" t="s">
        <v>9149</v>
      </c>
      <c r="B6546" t="s">
        <v>2610</v>
      </c>
      <c r="C6546" t="s">
        <v>2735</v>
      </c>
      <c r="D6546">
        <v>0</v>
      </c>
    </row>
    <row r="6547" spans="1:4">
      <c r="A6547" t="s">
        <v>9150</v>
      </c>
      <c r="B6547" t="s">
        <v>2610</v>
      </c>
      <c r="C6547" t="s">
        <v>2735</v>
      </c>
      <c r="D6547">
        <v>0</v>
      </c>
    </row>
    <row r="6548" spans="1:4">
      <c r="A6548" t="s">
        <v>9151</v>
      </c>
      <c r="B6548" t="s">
        <v>2610</v>
      </c>
      <c r="C6548" t="s">
        <v>2735</v>
      </c>
      <c r="D6548">
        <v>0</v>
      </c>
    </row>
    <row r="6549" spans="1:4">
      <c r="A6549" t="s">
        <v>9152</v>
      </c>
      <c r="B6549" t="s">
        <v>2610</v>
      </c>
      <c r="C6549" t="s">
        <v>2735</v>
      </c>
      <c r="D6549">
        <v>0</v>
      </c>
    </row>
    <row r="6550" spans="1:4">
      <c r="A6550" t="s">
        <v>9153</v>
      </c>
      <c r="B6550" t="s">
        <v>2610</v>
      </c>
      <c r="C6550" t="s">
        <v>2735</v>
      </c>
      <c r="D6550">
        <v>0</v>
      </c>
    </row>
    <row r="6551" spans="1:4">
      <c r="A6551" t="s">
        <v>9154</v>
      </c>
      <c r="B6551" t="s">
        <v>2610</v>
      </c>
      <c r="C6551" t="s">
        <v>2735</v>
      </c>
      <c r="D6551">
        <v>0</v>
      </c>
    </row>
    <row r="6552" spans="1:4">
      <c r="A6552" t="s">
        <v>9155</v>
      </c>
      <c r="B6552" t="s">
        <v>2610</v>
      </c>
      <c r="C6552" t="s">
        <v>2735</v>
      </c>
      <c r="D6552">
        <v>0</v>
      </c>
    </row>
    <row r="6553" spans="1:4">
      <c r="A6553" t="s">
        <v>9156</v>
      </c>
      <c r="B6553" t="s">
        <v>2610</v>
      </c>
      <c r="C6553" t="s">
        <v>2735</v>
      </c>
      <c r="D6553">
        <v>0</v>
      </c>
    </row>
    <row r="6554" spans="1:4">
      <c r="A6554" t="s">
        <v>9157</v>
      </c>
      <c r="B6554" t="s">
        <v>2610</v>
      </c>
      <c r="C6554" t="s">
        <v>2735</v>
      </c>
      <c r="D6554">
        <v>0</v>
      </c>
    </row>
    <row r="6555" spans="1:4">
      <c r="A6555" t="s">
        <v>9158</v>
      </c>
      <c r="B6555" t="s">
        <v>2610</v>
      </c>
      <c r="C6555" t="s">
        <v>2735</v>
      </c>
      <c r="D6555">
        <v>0</v>
      </c>
    </row>
    <row r="6556" spans="1:4">
      <c r="A6556" t="s">
        <v>9159</v>
      </c>
      <c r="B6556" t="s">
        <v>2610</v>
      </c>
      <c r="C6556" t="s">
        <v>2735</v>
      </c>
      <c r="D6556">
        <v>0</v>
      </c>
    </row>
    <row r="6557" spans="1:4">
      <c r="A6557" t="s">
        <v>9160</v>
      </c>
      <c r="B6557" t="s">
        <v>2610</v>
      </c>
      <c r="C6557" t="s">
        <v>2735</v>
      </c>
      <c r="D6557">
        <v>0</v>
      </c>
    </row>
    <row r="6558" spans="1:4">
      <c r="A6558" t="s">
        <v>9161</v>
      </c>
      <c r="B6558" t="s">
        <v>2610</v>
      </c>
      <c r="C6558" t="s">
        <v>2735</v>
      </c>
      <c r="D6558">
        <v>0</v>
      </c>
    </row>
    <row r="6559" spans="1:4">
      <c r="A6559" t="s">
        <v>9162</v>
      </c>
      <c r="B6559" t="s">
        <v>2610</v>
      </c>
      <c r="C6559" t="s">
        <v>2735</v>
      </c>
      <c r="D6559">
        <v>0</v>
      </c>
    </row>
    <row r="6560" spans="1:4">
      <c r="A6560" t="s">
        <v>9163</v>
      </c>
      <c r="B6560" t="s">
        <v>2610</v>
      </c>
      <c r="C6560" t="s">
        <v>2735</v>
      </c>
      <c r="D6560">
        <v>0</v>
      </c>
    </row>
    <row r="6561" spans="1:4">
      <c r="A6561" t="s">
        <v>9164</v>
      </c>
      <c r="B6561" t="s">
        <v>2610</v>
      </c>
      <c r="C6561" t="s">
        <v>2735</v>
      </c>
      <c r="D6561">
        <v>0</v>
      </c>
    </row>
    <row r="6562" spans="1:4">
      <c r="A6562" t="s">
        <v>9165</v>
      </c>
      <c r="B6562" t="s">
        <v>2610</v>
      </c>
      <c r="C6562" t="s">
        <v>2735</v>
      </c>
      <c r="D6562">
        <v>0</v>
      </c>
    </row>
    <row r="6563" spans="1:4">
      <c r="A6563" t="s">
        <v>9166</v>
      </c>
      <c r="B6563" t="s">
        <v>2610</v>
      </c>
      <c r="C6563" t="s">
        <v>2735</v>
      </c>
      <c r="D6563">
        <v>0</v>
      </c>
    </row>
    <row r="6564" spans="1:4">
      <c r="A6564" t="s">
        <v>9167</v>
      </c>
      <c r="B6564" t="s">
        <v>2610</v>
      </c>
      <c r="C6564" t="s">
        <v>2735</v>
      </c>
      <c r="D6564">
        <v>0</v>
      </c>
    </row>
    <row r="6565" spans="1:4">
      <c r="A6565" t="s">
        <v>9168</v>
      </c>
      <c r="B6565" t="s">
        <v>2610</v>
      </c>
      <c r="C6565" t="s">
        <v>2735</v>
      </c>
      <c r="D6565">
        <v>0</v>
      </c>
    </row>
    <row r="6566" spans="1:4">
      <c r="A6566" t="s">
        <v>9169</v>
      </c>
      <c r="B6566" t="s">
        <v>2610</v>
      </c>
      <c r="C6566" t="s">
        <v>2735</v>
      </c>
      <c r="D6566">
        <v>0</v>
      </c>
    </row>
    <row r="6567" spans="1:4">
      <c r="A6567" t="s">
        <v>9170</v>
      </c>
      <c r="B6567" t="s">
        <v>2610</v>
      </c>
      <c r="C6567" t="s">
        <v>2735</v>
      </c>
      <c r="D6567">
        <v>0</v>
      </c>
    </row>
    <row r="6568" spans="1:4">
      <c r="A6568" t="s">
        <v>9171</v>
      </c>
      <c r="B6568" t="s">
        <v>2610</v>
      </c>
      <c r="C6568" t="s">
        <v>2735</v>
      </c>
      <c r="D6568">
        <v>0</v>
      </c>
    </row>
    <row r="6569" spans="1:4">
      <c r="A6569" t="s">
        <v>9172</v>
      </c>
      <c r="B6569" t="s">
        <v>2610</v>
      </c>
      <c r="C6569" t="s">
        <v>2735</v>
      </c>
      <c r="D6569">
        <v>0</v>
      </c>
    </row>
    <row r="6570" spans="1:4">
      <c r="A6570" t="s">
        <v>9173</v>
      </c>
      <c r="B6570" t="s">
        <v>2610</v>
      </c>
      <c r="C6570" t="s">
        <v>2735</v>
      </c>
      <c r="D6570">
        <v>0</v>
      </c>
    </row>
    <row r="6571" spans="1:4">
      <c r="A6571" t="s">
        <v>9174</v>
      </c>
      <c r="B6571" t="s">
        <v>2610</v>
      </c>
      <c r="C6571" t="s">
        <v>2735</v>
      </c>
      <c r="D6571">
        <v>0</v>
      </c>
    </row>
    <row r="6572" spans="1:4">
      <c r="A6572" t="s">
        <v>9175</v>
      </c>
      <c r="B6572" t="s">
        <v>2610</v>
      </c>
      <c r="C6572" t="s">
        <v>2735</v>
      </c>
      <c r="D6572">
        <v>0</v>
      </c>
    </row>
    <row r="6573" spans="1:4">
      <c r="A6573" t="s">
        <v>9176</v>
      </c>
      <c r="B6573" t="s">
        <v>2610</v>
      </c>
      <c r="C6573" t="s">
        <v>2735</v>
      </c>
      <c r="D6573">
        <v>0</v>
      </c>
    </row>
    <row r="6574" spans="1:4">
      <c r="A6574" t="s">
        <v>9177</v>
      </c>
      <c r="B6574" t="s">
        <v>2610</v>
      </c>
      <c r="C6574" t="s">
        <v>2735</v>
      </c>
      <c r="D6574">
        <v>0</v>
      </c>
    </row>
    <row r="6575" spans="1:4">
      <c r="A6575" t="s">
        <v>9178</v>
      </c>
      <c r="B6575" t="s">
        <v>2610</v>
      </c>
      <c r="C6575" t="s">
        <v>2735</v>
      </c>
      <c r="D6575">
        <v>0</v>
      </c>
    </row>
    <row r="6576" spans="1:4">
      <c r="A6576" t="s">
        <v>9179</v>
      </c>
      <c r="B6576" t="s">
        <v>2610</v>
      </c>
      <c r="C6576" t="s">
        <v>2735</v>
      </c>
      <c r="D6576">
        <v>0</v>
      </c>
    </row>
    <row r="6577" spans="1:4">
      <c r="A6577" t="s">
        <v>9180</v>
      </c>
      <c r="B6577" t="s">
        <v>2610</v>
      </c>
      <c r="C6577" t="s">
        <v>2735</v>
      </c>
      <c r="D6577">
        <v>0</v>
      </c>
    </row>
    <row r="6578" spans="1:4">
      <c r="A6578" t="s">
        <v>9181</v>
      </c>
      <c r="B6578" t="s">
        <v>2610</v>
      </c>
      <c r="C6578" t="s">
        <v>2735</v>
      </c>
      <c r="D6578">
        <v>0</v>
      </c>
    </row>
    <row r="6579" spans="1:4">
      <c r="A6579" t="s">
        <v>9182</v>
      </c>
      <c r="B6579" t="s">
        <v>2610</v>
      </c>
      <c r="C6579" t="s">
        <v>2735</v>
      </c>
      <c r="D6579">
        <v>0</v>
      </c>
    </row>
    <row r="6580" spans="1:4">
      <c r="A6580" t="s">
        <v>9183</v>
      </c>
      <c r="B6580" t="s">
        <v>2610</v>
      </c>
      <c r="C6580" t="s">
        <v>2735</v>
      </c>
      <c r="D6580">
        <v>0</v>
      </c>
    </row>
    <row r="6581" spans="1:4">
      <c r="A6581" t="s">
        <v>9184</v>
      </c>
      <c r="B6581" t="s">
        <v>2610</v>
      </c>
      <c r="C6581" t="s">
        <v>2735</v>
      </c>
      <c r="D6581">
        <v>0</v>
      </c>
    </row>
    <row r="6582" spans="1:4">
      <c r="A6582" t="s">
        <v>9185</v>
      </c>
      <c r="B6582" t="s">
        <v>2610</v>
      </c>
      <c r="C6582" t="s">
        <v>2735</v>
      </c>
      <c r="D6582">
        <v>0</v>
      </c>
    </row>
    <row r="6583" spans="1:4">
      <c r="A6583" t="s">
        <v>9186</v>
      </c>
      <c r="B6583" t="s">
        <v>2610</v>
      </c>
      <c r="C6583" t="s">
        <v>2735</v>
      </c>
      <c r="D6583">
        <v>0</v>
      </c>
    </row>
    <row r="6584" spans="1:4">
      <c r="A6584" t="s">
        <v>9187</v>
      </c>
      <c r="B6584" t="s">
        <v>2610</v>
      </c>
      <c r="C6584" t="s">
        <v>2735</v>
      </c>
      <c r="D6584">
        <v>0</v>
      </c>
    </row>
    <row r="6585" spans="1:4">
      <c r="A6585" t="s">
        <v>9188</v>
      </c>
      <c r="B6585" t="s">
        <v>2610</v>
      </c>
      <c r="C6585" t="s">
        <v>2735</v>
      </c>
      <c r="D6585">
        <v>0</v>
      </c>
    </row>
    <row r="6586" spans="1:4">
      <c r="A6586" t="s">
        <v>9189</v>
      </c>
      <c r="B6586" t="s">
        <v>2610</v>
      </c>
      <c r="C6586" t="s">
        <v>2735</v>
      </c>
      <c r="D6586">
        <v>0</v>
      </c>
    </row>
    <row r="6587" spans="1:4">
      <c r="A6587" t="s">
        <v>9190</v>
      </c>
      <c r="B6587" t="s">
        <v>2610</v>
      </c>
      <c r="C6587" t="s">
        <v>2735</v>
      </c>
      <c r="D6587">
        <v>0</v>
      </c>
    </row>
    <row r="6588" spans="1:4">
      <c r="A6588" t="s">
        <v>9191</v>
      </c>
      <c r="B6588" t="s">
        <v>2610</v>
      </c>
      <c r="C6588" t="s">
        <v>2735</v>
      </c>
      <c r="D6588">
        <v>0</v>
      </c>
    </row>
    <row r="6589" spans="1:4">
      <c r="A6589" t="s">
        <v>9192</v>
      </c>
      <c r="B6589" t="s">
        <v>2610</v>
      </c>
      <c r="C6589" t="s">
        <v>2735</v>
      </c>
      <c r="D6589">
        <v>0</v>
      </c>
    </row>
    <row r="6590" spans="1:4">
      <c r="A6590" t="s">
        <v>9193</v>
      </c>
      <c r="B6590" t="s">
        <v>2610</v>
      </c>
      <c r="C6590" t="s">
        <v>2735</v>
      </c>
      <c r="D6590">
        <v>0</v>
      </c>
    </row>
    <row r="6591" spans="1:4">
      <c r="A6591" t="s">
        <v>9194</v>
      </c>
      <c r="B6591" t="s">
        <v>2610</v>
      </c>
      <c r="C6591" t="s">
        <v>2735</v>
      </c>
      <c r="D6591">
        <v>0</v>
      </c>
    </row>
    <row r="6592" spans="1:4">
      <c r="A6592" t="s">
        <v>9195</v>
      </c>
      <c r="B6592" t="s">
        <v>2610</v>
      </c>
      <c r="C6592" t="s">
        <v>2735</v>
      </c>
      <c r="D6592">
        <v>0</v>
      </c>
    </row>
    <row r="6593" spans="1:4">
      <c r="A6593" t="s">
        <v>9196</v>
      </c>
      <c r="B6593" t="s">
        <v>2610</v>
      </c>
      <c r="C6593" t="s">
        <v>2735</v>
      </c>
      <c r="D6593">
        <v>0</v>
      </c>
    </row>
    <row r="6594" spans="1:4">
      <c r="A6594" t="s">
        <v>9197</v>
      </c>
      <c r="B6594" t="s">
        <v>2610</v>
      </c>
      <c r="C6594" t="s">
        <v>2735</v>
      </c>
      <c r="D6594">
        <v>0</v>
      </c>
    </row>
    <row r="6595" spans="1:4">
      <c r="A6595" t="s">
        <v>9198</v>
      </c>
      <c r="B6595" t="s">
        <v>2610</v>
      </c>
      <c r="C6595" t="s">
        <v>2735</v>
      </c>
      <c r="D6595">
        <v>0</v>
      </c>
    </row>
    <row r="6596" spans="1:4">
      <c r="A6596" t="s">
        <v>9199</v>
      </c>
      <c r="B6596" t="s">
        <v>2610</v>
      </c>
      <c r="C6596" t="s">
        <v>2735</v>
      </c>
      <c r="D6596">
        <v>0</v>
      </c>
    </row>
    <row r="6597" spans="1:4">
      <c r="A6597" t="s">
        <v>9200</v>
      </c>
      <c r="B6597" t="s">
        <v>2610</v>
      </c>
      <c r="C6597" t="s">
        <v>2735</v>
      </c>
      <c r="D6597">
        <v>0</v>
      </c>
    </row>
    <row r="6598" spans="1:4">
      <c r="A6598" t="s">
        <v>9201</v>
      </c>
      <c r="B6598" t="s">
        <v>2610</v>
      </c>
      <c r="C6598" t="s">
        <v>2735</v>
      </c>
      <c r="D6598">
        <v>0</v>
      </c>
    </row>
    <row r="6599" spans="1:4">
      <c r="A6599" t="s">
        <v>9202</v>
      </c>
      <c r="B6599" t="s">
        <v>2610</v>
      </c>
      <c r="C6599" t="s">
        <v>2735</v>
      </c>
      <c r="D6599">
        <v>0</v>
      </c>
    </row>
    <row r="6600" spans="1:4">
      <c r="A6600" t="s">
        <v>9203</v>
      </c>
      <c r="B6600" t="s">
        <v>2610</v>
      </c>
      <c r="C6600" t="s">
        <v>2735</v>
      </c>
      <c r="D6600">
        <v>0</v>
      </c>
    </row>
    <row r="6601" spans="1:4">
      <c r="A6601" t="s">
        <v>9204</v>
      </c>
      <c r="B6601" t="s">
        <v>2610</v>
      </c>
      <c r="C6601" t="s">
        <v>2735</v>
      </c>
      <c r="D6601">
        <v>0</v>
      </c>
    </row>
    <row r="6602" spans="1:4">
      <c r="A6602" t="s">
        <v>9205</v>
      </c>
      <c r="B6602" t="s">
        <v>2610</v>
      </c>
      <c r="C6602" t="s">
        <v>2735</v>
      </c>
      <c r="D6602">
        <v>0</v>
      </c>
    </row>
    <row r="6603" spans="1:4">
      <c r="A6603" t="s">
        <v>9206</v>
      </c>
      <c r="B6603" t="s">
        <v>2610</v>
      </c>
      <c r="C6603" t="s">
        <v>2735</v>
      </c>
      <c r="D6603">
        <v>0</v>
      </c>
    </row>
    <row r="6604" spans="1:4">
      <c r="A6604" t="s">
        <v>9207</v>
      </c>
      <c r="B6604" t="s">
        <v>2610</v>
      </c>
      <c r="C6604" t="s">
        <v>2735</v>
      </c>
      <c r="D6604">
        <v>0</v>
      </c>
    </row>
    <row r="6605" spans="1:4">
      <c r="A6605" t="s">
        <v>9208</v>
      </c>
      <c r="B6605" t="s">
        <v>2610</v>
      </c>
      <c r="C6605" t="s">
        <v>2735</v>
      </c>
      <c r="D6605">
        <v>0</v>
      </c>
    </row>
    <row r="6606" spans="1:4">
      <c r="A6606" t="s">
        <v>9209</v>
      </c>
      <c r="B6606" t="s">
        <v>2610</v>
      </c>
      <c r="C6606" t="s">
        <v>2735</v>
      </c>
      <c r="D6606">
        <v>0</v>
      </c>
    </row>
    <row r="6607" spans="1:4">
      <c r="A6607" t="s">
        <v>9210</v>
      </c>
      <c r="B6607" t="s">
        <v>2610</v>
      </c>
      <c r="C6607" t="s">
        <v>2735</v>
      </c>
      <c r="D6607">
        <v>0</v>
      </c>
    </row>
    <row r="6608" spans="1:4">
      <c r="A6608" t="s">
        <v>9211</v>
      </c>
      <c r="B6608" t="s">
        <v>2610</v>
      </c>
      <c r="C6608" t="s">
        <v>2735</v>
      </c>
      <c r="D6608">
        <v>0</v>
      </c>
    </row>
    <row r="6609" spans="1:4">
      <c r="A6609" t="s">
        <v>9212</v>
      </c>
      <c r="B6609" t="s">
        <v>2610</v>
      </c>
      <c r="C6609" t="s">
        <v>2735</v>
      </c>
      <c r="D6609">
        <v>0</v>
      </c>
    </row>
    <row r="6610" spans="1:4">
      <c r="A6610" t="s">
        <v>9213</v>
      </c>
      <c r="B6610" t="s">
        <v>2610</v>
      </c>
      <c r="C6610" t="s">
        <v>2735</v>
      </c>
      <c r="D6610">
        <v>0</v>
      </c>
    </row>
    <row r="6611" spans="1:4">
      <c r="A6611" t="s">
        <v>9214</v>
      </c>
      <c r="B6611" t="s">
        <v>2610</v>
      </c>
      <c r="C6611" t="s">
        <v>2735</v>
      </c>
      <c r="D6611">
        <v>0</v>
      </c>
    </row>
    <row r="6612" spans="1:4">
      <c r="A6612" t="s">
        <v>9215</v>
      </c>
      <c r="B6612" t="s">
        <v>2610</v>
      </c>
      <c r="C6612" t="s">
        <v>2735</v>
      </c>
      <c r="D6612">
        <v>0</v>
      </c>
    </row>
    <row r="6613" spans="1:4">
      <c r="A6613" t="s">
        <v>9216</v>
      </c>
      <c r="B6613" t="s">
        <v>2610</v>
      </c>
      <c r="C6613" t="s">
        <v>2735</v>
      </c>
      <c r="D6613">
        <v>0</v>
      </c>
    </row>
    <row r="6614" spans="1:4">
      <c r="A6614" t="s">
        <v>9217</v>
      </c>
      <c r="B6614" t="s">
        <v>2610</v>
      </c>
      <c r="C6614" t="s">
        <v>2735</v>
      </c>
      <c r="D6614">
        <v>0</v>
      </c>
    </row>
    <row r="6615" spans="1:4">
      <c r="A6615" t="s">
        <v>9218</v>
      </c>
      <c r="B6615" t="s">
        <v>2610</v>
      </c>
      <c r="C6615" t="s">
        <v>2735</v>
      </c>
      <c r="D6615">
        <v>0</v>
      </c>
    </row>
    <row r="6616" spans="1:4">
      <c r="A6616" t="s">
        <v>9219</v>
      </c>
      <c r="B6616" t="s">
        <v>2610</v>
      </c>
      <c r="C6616" t="s">
        <v>2735</v>
      </c>
      <c r="D6616">
        <v>0</v>
      </c>
    </row>
    <row r="6617" spans="1:4">
      <c r="A6617" t="s">
        <v>9220</v>
      </c>
      <c r="B6617" t="s">
        <v>2610</v>
      </c>
      <c r="C6617" t="s">
        <v>2735</v>
      </c>
      <c r="D6617">
        <v>0</v>
      </c>
    </row>
    <row r="6618" spans="1:4">
      <c r="A6618" t="s">
        <v>9221</v>
      </c>
      <c r="B6618" t="s">
        <v>2610</v>
      </c>
      <c r="C6618" t="s">
        <v>2735</v>
      </c>
      <c r="D6618">
        <v>0</v>
      </c>
    </row>
    <row r="6619" spans="1:4">
      <c r="A6619" t="s">
        <v>9222</v>
      </c>
      <c r="B6619" t="s">
        <v>2610</v>
      </c>
      <c r="C6619" t="s">
        <v>2735</v>
      </c>
      <c r="D6619">
        <v>0</v>
      </c>
    </row>
    <row r="6620" spans="1:4">
      <c r="A6620" t="s">
        <v>9223</v>
      </c>
      <c r="B6620" t="s">
        <v>2610</v>
      </c>
      <c r="C6620" t="s">
        <v>2735</v>
      </c>
      <c r="D6620">
        <v>0</v>
      </c>
    </row>
    <row r="6621" spans="1:4">
      <c r="A6621" t="s">
        <v>9224</v>
      </c>
      <c r="B6621" t="s">
        <v>2610</v>
      </c>
      <c r="C6621" t="s">
        <v>2735</v>
      </c>
      <c r="D6621">
        <v>0</v>
      </c>
    </row>
    <row r="6622" spans="1:4">
      <c r="A6622" t="s">
        <v>9225</v>
      </c>
      <c r="B6622" t="s">
        <v>2610</v>
      </c>
      <c r="C6622" t="s">
        <v>2735</v>
      </c>
      <c r="D6622">
        <v>0</v>
      </c>
    </row>
    <row r="6623" spans="1:4">
      <c r="A6623" t="s">
        <v>9226</v>
      </c>
      <c r="B6623" t="s">
        <v>2610</v>
      </c>
      <c r="C6623" t="s">
        <v>2735</v>
      </c>
      <c r="D6623">
        <v>0</v>
      </c>
    </row>
    <row r="6624" spans="1:4">
      <c r="A6624" t="s">
        <v>9227</v>
      </c>
      <c r="B6624" t="s">
        <v>2610</v>
      </c>
      <c r="C6624" t="s">
        <v>2735</v>
      </c>
      <c r="D6624">
        <v>0</v>
      </c>
    </row>
    <row r="6625" spans="1:4">
      <c r="A6625" t="s">
        <v>9228</v>
      </c>
      <c r="B6625" t="s">
        <v>2610</v>
      </c>
      <c r="C6625" t="s">
        <v>2735</v>
      </c>
      <c r="D6625">
        <v>0</v>
      </c>
    </row>
    <row r="6626" spans="1:4">
      <c r="A6626" t="s">
        <v>9229</v>
      </c>
      <c r="B6626" t="s">
        <v>2610</v>
      </c>
      <c r="C6626" t="s">
        <v>2735</v>
      </c>
      <c r="D6626">
        <v>0</v>
      </c>
    </row>
    <row r="6627" spans="1:4">
      <c r="A6627" t="s">
        <v>9230</v>
      </c>
      <c r="B6627" t="s">
        <v>2610</v>
      </c>
      <c r="C6627" t="s">
        <v>2735</v>
      </c>
      <c r="D6627">
        <v>0</v>
      </c>
    </row>
    <row r="6628" spans="1:4">
      <c r="A6628" t="s">
        <v>9231</v>
      </c>
      <c r="B6628" t="s">
        <v>2610</v>
      </c>
      <c r="C6628" t="s">
        <v>2735</v>
      </c>
      <c r="D6628">
        <v>0</v>
      </c>
    </row>
    <row r="6629" spans="1:4">
      <c r="A6629" t="s">
        <v>9232</v>
      </c>
      <c r="B6629" t="s">
        <v>2610</v>
      </c>
      <c r="C6629" t="s">
        <v>2735</v>
      </c>
      <c r="D6629">
        <v>0</v>
      </c>
    </row>
    <row r="6630" spans="1:4">
      <c r="A6630" t="s">
        <v>9233</v>
      </c>
      <c r="B6630" t="s">
        <v>2610</v>
      </c>
      <c r="C6630" t="s">
        <v>2728</v>
      </c>
      <c r="D6630">
        <v>0</v>
      </c>
    </row>
    <row r="6631" spans="1:4">
      <c r="A6631" t="s">
        <v>9234</v>
      </c>
      <c r="B6631" t="s">
        <v>2610</v>
      </c>
      <c r="C6631" t="s">
        <v>2728</v>
      </c>
      <c r="D6631">
        <v>0</v>
      </c>
    </row>
    <row r="6632" spans="1:4">
      <c r="A6632" t="s">
        <v>9235</v>
      </c>
      <c r="B6632" t="s">
        <v>2610</v>
      </c>
      <c r="C6632" t="s">
        <v>2728</v>
      </c>
      <c r="D6632">
        <v>0</v>
      </c>
    </row>
    <row r="6633" spans="1:4">
      <c r="A6633" t="s">
        <v>9236</v>
      </c>
      <c r="B6633" t="s">
        <v>2610</v>
      </c>
      <c r="C6633" t="s">
        <v>2728</v>
      </c>
      <c r="D6633">
        <v>0</v>
      </c>
    </row>
    <row r="6634" spans="1:4">
      <c r="A6634" t="s">
        <v>9237</v>
      </c>
      <c r="B6634" t="s">
        <v>2610</v>
      </c>
      <c r="C6634" t="s">
        <v>2728</v>
      </c>
      <c r="D6634">
        <v>0</v>
      </c>
    </row>
    <row r="6635" spans="1:4">
      <c r="A6635" t="s">
        <v>9238</v>
      </c>
      <c r="B6635" t="s">
        <v>2610</v>
      </c>
      <c r="C6635" t="s">
        <v>2728</v>
      </c>
      <c r="D6635">
        <v>0</v>
      </c>
    </row>
    <row r="6636" spans="1:4">
      <c r="A6636" t="s">
        <v>9239</v>
      </c>
      <c r="B6636" t="s">
        <v>2610</v>
      </c>
      <c r="C6636" t="s">
        <v>2728</v>
      </c>
      <c r="D6636">
        <v>0</v>
      </c>
    </row>
    <row r="6637" spans="1:4">
      <c r="A6637" t="s">
        <v>9240</v>
      </c>
      <c r="B6637" t="s">
        <v>2610</v>
      </c>
      <c r="C6637" t="s">
        <v>2728</v>
      </c>
      <c r="D6637">
        <v>0</v>
      </c>
    </row>
    <row r="6638" spans="1:4">
      <c r="A6638" t="s">
        <v>9241</v>
      </c>
      <c r="B6638" t="s">
        <v>2610</v>
      </c>
      <c r="C6638" t="s">
        <v>2728</v>
      </c>
      <c r="D6638">
        <v>0</v>
      </c>
    </row>
    <row r="6639" spans="1:4">
      <c r="A6639" t="s">
        <v>9242</v>
      </c>
      <c r="B6639" t="s">
        <v>2610</v>
      </c>
      <c r="C6639" t="s">
        <v>2728</v>
      </c>
      <c r="D6639">
        <v>0</v>
      </c>
    </row>
    <row r="6640" spans="1:4">
      <c r="A6640" t="s">
        <v>9243</v>
      </c>
      <c r="B6640" t="s">
        <v>2610</v>
      </c>
      <c r="C6640" t="s">
        <v>2728</v>
      </c>
      <c r="D6640">
        <v>0</v>
      </c>
    </row>
    <row r="6641" spans="1:4">
      <c r="A6641" t="s">
        <v>9244</v>
      </c>
      <c r="B6641" t="s">
        <v>2610</v>
      </c>
      <c r="C6641" t="s">
        <v>2728</v>
      </c>
      <c r="D6641">
        <v>0</v>
      </c>
    </row>
    <row r="6642" spans="1:4">
      <c r="A6642" t="s">
        <v>9245</v>
      </c>
      <c r="B6642" t="s">
        <v>2610</v>
      </c>
      <c r="C6642" t="s">
        <v>2728</v>
      </c>
      <c r="D6642">
        <v>0</v>
      </c>
    </row>
    <row r="6643" spans="1:4">
      <c r="A6643" t="s">
        <v>9246</v>
      </c>
      <c r="B6643" t="s">
        <v>2610</v>
      </c>
      <c r="C6643" t="s">
        <v>2728</v>
      </c>
      <c r="D6643">
        <v>0</v>
      </c>
    </row>
    <row r="6644" spans="1:4">
      <c r="A6644" t="s">
        <v>9247</v>
      </c>
      <c r="B6644" t="s">
        <v>2610</v>
      </c>
      <c r="C6644" t="s">
        <v>2728</v>
      </c>
      <c r="D6644">
        <v>0</v>
      </c>
    </row>
    <row r="6645" spans="1:4">
      <c r="A6645" t="s">
        <v>9248</v>
      </c>
      <c r="B6645" t="s">
        <v>2610</v>
      </c>
      <c r="C6645" t="s">
        <v>2728</v>
      </c>
      <c r="D6645">
        <v>0</v>
      </c>
    </row>
    <row r="6646" spans="1:4">
      <c r="A6646" t="s">
        <v>9249</v>
      </c>
      <c r="B6646" t="s">
        <v>2610</v>
      </c>
      <c r="C6646" t="s">
        <v>2728</v>
      </c>
      <c r="D6646">
        <v>0</v>
      </c>
    </row>
    <row r="6647" spans="1:4">
      <c r="A6647" t="s">
        <v>9250</v>
      </c>
      <c r="B6647" t="s">
        <v>2610</v>
      </c>
      <c r="C6647" t="s">
        <v>2728</v>
      </c>
      <c r="D6647">
        <v>0</v>
      </c>
    </row>
    <row r="6648" spans="1:4">
      <c r="A6648" t="s">
        <v>9251</v>
      </c>
      <c r="B6648" t="s">
        <v>2610</v>
      </c>
      <c r="C6648" t="s">
        <v>2728</v>
      </c>
      <c r="D6648">
        <v>0</v>
      </c>
    </row>
    <row r="6649" spans="1:4">
      <c r="A6649" t="s">
        <v>9252</v>
      </c>
      <c r="B6649" t="s">
        <v>2610</v>
      </c>
      <c r="C6649" t="s">
        <v>2728</v>
      </c>
      <c r="D6649">
        <v>0</v>
      </c>
    </row>
    <row r="6650" spans="1:4">
      <c r="A6650" t="s">
        <v>9253</v>
      </c>
      <c r="B6650" t="s">
        <v>2610</v>
      </c>
      <c r="C6650" t="s">
        <v>2728</v>
      </c>
      <c r="D6650">
        <v>0</v>
      </c>
    </row>
    <row r="6651" spans="1:4">
      <c r="A6651" t="s">
        <v>9254</v>
      </c>
      <c r="B6651" t="s">
        <v>2610</v>
      </c>
      <c r="C6651" t="s">
        <v>2728</v>
      </c>
      <c r="D6651">
        <v>0</v>
      </c>
    </row>
    <row r="6652" spans="1:4">
      <c r="A6652" t="s">
        <v>9255</v>
      </c>
      <c r="B6652" t="s">
        <v>2610</v>
      </c>
      <c r="C6652" t="s">
        <v>2728</v>
      </c>
      <c r="D6652">
        <v>0</v>
      </c>
    </row>
    <row r="6653" spans="1:4">
      <c r="A6653" t="s">
        <v>9256</v>
      </c>
      <c r="B6653" t="s">
        <v>2610</v>
      </c>
      <c r="C6653" t="s">
        <v>2728</v>
      </c>
      <c r="D6653">
        <v>0</v>
      </c>
    </row>
    <row r="6654" spans="1:4">
      <c r="A6654" t="s">
        <v>9257</v>
      </c>
      <c r="B6654" t="s">
        <v>2610</v>
      </c>
      <c r="C6654" t="s">
        <v>2728</v>
      </c>
      <c r="D6654">
        <v>0</v>
      </c>
    </row>
    <row r="6655" spans="1:4">
      <c r="A6655" t="s">
        <v>9258</v>
      </c>
      <c r="B6655" t="s">
        <v>2610</v>
      </c>
      <c r="C6655" t="s">
        <v>2728</v>
      </c>
      <c r="D6655">
        <v>0</v>
      </c>
    </row>
    <row r="6656" spans="1:4">
      <c r="A6656" t="s">
        <v>9259</v>
      </c>
      <c r="B6656" t="s">
        <v>2610</v>
      </c>
      <c r="C6656" t="s">
        <v>2728</v>
      </c>
      <c r="D6656">
        <v>0</v>
      </c>
    </row>
    <row r="6657" spans="1:4">
      <c r="A6657" t="s">
        <v>9260</v>
      </c>
      <c r="B6657" t="s">
        <v>2610</v>
      </c>
      <c r="C6657" t="s">
        <v>2728</v>
      </c>
      <c r="D6657">
        <v>0</v>
      </c>
    </row>
    <row r="6658" spans="1:4">
      <c r="A6658" t="s">
        <v>9261</v>
      </c>
      <c r="B6658" t="s">
        <v>2610</v>
      </c>
      <c r="C6658" t="s">
        <v>2728</v>
      </c>
      <c r="D6658">
        <v>0</v>
      </c>
    </row>
    <row r="6659" spans="1:4">
      <c r="A6659" t="s">
        <v>9262</v>
      </c>
      <c r="B6659" t="s">
        <v>2610</v>
      </c>
      <c r="C6659" t="s">
        <v>2728</v>
      </c>
      <c r="D6659">
        <v>0</v>
      </c>
    </row>
    <row r="6660" spans="1:4">
      <c r="A6660" t="s">
        <v>9263</v>
      </c>
      <c r="B6660" t="s">
        <v>2610</v>
      </c>
      <c r="C6660" t="s">
        <v>2728</v>
      </c>
      <c r="D6660">
        <v>0</v>
      </c>
    </row>
    <row r="6661" spans="1:4">
      <c r="A6661" t="s">
        <v>9264</v>
      </c>
      <c r="B6661" t="s">
        <v>2610</v>
      </c>
      <c r="C6661" t="s">
        <v>2728</v>
      </c>
      <c r="D6661">
        <v>0</v>
      </c>
    </row>
    <row r="6662" spans="1:4">
      <c r="A6662" t="s">
        <v>9265</v>
      </c>
      <c r="B6662" t="s">
        <v>2610</v>
      </c>
      <c r="C6662" t="s">
        <v>2728</v>
      </c>
      <c r="D6662">
        <v>0</v>
      </c>
    </row>
    <row r="6663" spans="1:4">
      <c r="A6663" t="s">
        <v>9266</v>
      </c>
      <c r="B6663" t="s">
        <v>2610</v>
      </c>
      <c r="C6663" t="s">
        <v>2728</v>
      </c>
      <c r="D6663">
        <v>0</v>
      </c>
    </row>
    <row r="6664" spans="1:4">
      <c r="A6664" t="s">
        <v>9267</v>
      </c>
      <c r="B6664" t="s">
        <v>2610</v>
      </c>
      <c r="C6664" t="s">
        <v>2728</v>
      </c>
      <c r="D6664">
        <v>0</v>
      </c>
    </row>
    <row r="6665" spans="1:4">
      <c r="A6665" t="s">
        <v>9268</v>
      </c>
      <c r="B6665" t="s">
        <v>2610</v>
      </c>
      <c r="C6665" t="s">
        <v>2728</v>
      </c>
      <c r="D6665">
        <v>0</v>
      </c>
    </row>
    <row r="6666" spans="1:4">
      <c r="A6666" t="s">
        <v>9269</v>
      </c>
      <c r="B6666" t="s">
        <v>2610</v>
      </c>
      <c r="C6666" t="s">
        <v>2728</v>
      </c>
      <c r="D6666">
        <v>0</v>
      </c>
    </row>
    <row r="6667" spans="1:4">
      <c r="A6667" t="s">
        <v>9270</v>
      </c>
      <c r="B6667" t="s">
        <v>2610</v>
      </c>
      <c r="C6667" t="s">
        <v>2728</v>
      </c>
      <c r="D6667">
        <v>0</v>
      </c>
    </row>
    <row r="6668" spans="1:4">
      <c r="A6668" t="s">
        <v>9271</v>
      </c>
      <c r="B6668" t="s">
        <v>2610</v>
      </c>
      <c r="C6668" t="s">
        <v>2728</v>
      </c>
      <c r="D6668">
        <v>0</v>
      </c>
    </row>
    <row r="6669" spans="1:4">
      <c r="A6669" t="s">
        <v>9272</v>
      </c>
      <c r="B6669" t="s">
        <v>2610</v>
      </c>
      <c r="C6669" t="s">
        <v>2728</v>
      </c>
      <c r="D6669">
        <v>0</v>
      </c>
    </row>
    <row r="6670" spans="1:4">
      <c r="A6670" t="s">
        <v>9273</v>
      </c>
      <c r="B6670" t="s">
        <v>2610</v>
      </c>
      <c r="C6670" t="s">
        <v>2728</v>
      </c>
      <c r="D6670">
        <v>0</v>
      </c>
    </row>
    <row r="6671" spans="1:4">
      <c r="A6671" t="s">
        <v>9274</v>
      </c>
      <c r="B6671" t="s">
        <v>2610</v>
      </c>
      <c r="C6671" t="s">
        <v>2728</v>
      </c>
      <c r="D6671">
        <v>0</v>
      </c>
    </row>
    <row r="6672" spans="1:4">
      <c r="A6672" t="s">
        <v>9275</v>
      </c>
      <c r="B6672" t="s">
        <v>2610</v>
      </c>
      <c r="C6672" t="s">
        <v>2728</v>
      </c>
      <c r="D6672">
        <v>0</v>
      </c>
    </row>
    <row r="6673" spans="1:4">
      <c r="A6673" t="s">
        <v>9276</v>
      </c>
      <c r="B6673" t="s">
        <v>2610</v>
      </c>
      <c r="C6673" t="s">
        <v>2728</v>
      </c>
      <c r="D6673">
        <v>0</v>
      </c>
    </row>
    <row r="6674" spans="1:4">
      <c r="A6674" t="s">
        <v>9277</v>
      </c>
      <c r="B6674" t="s">
        <v>2610</v>
      </c>
      <c r="C6674" t="s">
        <v>2728</v>
      </c>
      <c r="D6674">
        <v>0</v>
      </c>
    </row>
    <row r="6675" spans="1:4">
      <c r="A6675" t="s">
        <v>9278</v>
      </c>
      <c r="B6675" t="s">
        <v>2610</v>
      </c>
      <c r="C6675" t="s">
        <v>2728</v>
      </c>
      <c r="D6675">
        <v>0</v>
      </c>
    </row>
    <row r="6676" spans="1:4">
      <c r="A6676" t="s">
        <v>9279</v>
      </c>
      <c r="B6676" t="s">
        <v>2610</v>
      </c>
      <c r="C6676" t="s">
        <v>2728</v>
      </c>
      <c r="D6676">
        <v>0</v>
      </c>
    </row>
    <row r="6677" spans="1:4">
      <c r="A6677" t="s">
        <v>9280</v>
      </c>
      <c r="B6677" t="s">
        <v>2610</v>
      </c>
      <c r="C6677" t="s">
        <v>2728</v>
      </c>
      <c r="D6677">
        <v>0</v>
      </c>
    </row>
    <row r="6678" spans="1:4">
      <c r="A6678" t="s">
        <v>9281</v>
      </c>
      <c r="B6678" t="s">
        <v>2610</v>
      </c>
      <c r="C6678" t="s">
        <v>2728</v>
      </c>
      <c r="D6678">
        <v>0</v>
      </c>
    </row>
    <row r="6679" spans="1:4">
      <c r="A6679" t="s">
        <v>9282</v>
      </c>
      <c r="B6679" t="s">
        <v>2610</v>
      </c>
      <c r="C6679" t="s">
        <v>2728</v>
      </c>
      <c r="D6679">
        <v>0</v>
      </c>
    </row>
    <row r="6680" spans="1:4">
      <c r="A6680" t="s">
        <v>9283</v>
      </c>
      <c r="B6680" t="s">
        <v>2610</v>
      </c>
      <c r="C6680" t="s">
        <v>2728</v>
      </c>
      <c r="D6680">
        <v>0</v>
      </c>
    </row>
    <row r="6681" spans="1:4">
      <c r="A6681" t="s">
        <v>9284</v>
      </c>
      <c r="B6681" t="s">
        <v>2610</v>
      </c>
      <c r="C6681" t="s">
        <v>2728</v>
      </c>
      <c r="D6681">
        <v>0</v>
      </c>
    </row>
    <row r="6682" spans="1:4">
      <c r="A6682" t="s">
        <v>9285</v>
      </c>
      <c r="B6682" t="s">
        <v>2610</v>
      </c>
      <c r="C6682" t="s">
        <v>2728</v>
      </c>
      <c r="D6682">
        <v>0</v>
      </c>
    </row>
    <row r="6683" spans="1:4">
      <c r="A6683" t="s">
        <v>9286</v>
      </c>
      <c r="B6683" t="s">
        <v>2610</v>
      </c>
      <c r="C6683" t="s">
        <v>2728</v>
      </c>
      <c r="D6683">
        <v>0</v>
      </c>
    </row>
    <row r="6684" spans="1:4">
      <c r="A6684" t="s">
        <v>9287</v>
      </c>
      <c r="B6684" t="s">
        <v>2610</v>
      </c>
      <c r="C6684" t="s">
        <v>2703</v>
      </c>
      <c r="D6684">
        <v>0</v>
      </c>
    </row>
    <row r="6685" spans="1:4">
      <c r="A6685" t="s">
        <v>9288</v>
      </c>
      <c r="B6685" t="s">
        <v>2610</v>
      </c>
      <c r="C6685" t="s">
        <v>2703</v>
      </c>
      <c r="D6685">
        <v>0</v>
      </c>
    </row>
    <row r="6686" spans="1:4">
      <c r="A6686" t="s">
        <v>9289</v>
      </c>
      <c r="B6686" t="s">
        <v>2610</v>
      </c>
      <c r="C6686" t="s">
        <v>2703</v>
      </c>
      <c r="D6686">
        <v>0</v>
      </c>
    </row>
    <row r="6687" spans="1:4">
      <c r="A6687" t="s">
        <v>9290</v>
      </c>
      <c r="B6687" t="s">
        <v>2610</v>
      </c>
      <c r="C6687" t="s">
        <v>2703</v>
      </c>
      <c r="D6687">
        <v>0</v>
      </c>
    </row>
    <row r="6688" spans="1:4">
      <c r="A6688" t="s">
        <v>9291</v>
      </c>
      <c r="B6688" t="s">
        <v>2610</v>
      </c>
      <c r="C6688" t="s">
        <v>2703</v>
      </c>
      <c r="D6688">
        <v>0</v>
      </c>
    </row>
    <row r="6689" spans="1:4">
      <c r="A6689" t="s">
        <v>9292</v>
      </c>
      <c r="B6689" t="s">
        <v>2610</v>
      </c>
      <c r="C6689" t="s">
        <v>2703</v>
      </c>
      <c r="D6689">
        <v>0</v>
      </c>
    </row>
    <row r="6690" spans="1:4">
      <c r="A6690" t="s">
        <v>9293</v>
      </c>
      <c r="B6690" t="s">
        <v>2610</v>
      </c>
      <c r="C6690" t="s">
        <v>2703</v>
      </c>
      <c r="D6690">
        <v>0</v>
      </c>
    </row>
    <row r="6691" spans="1:4">
      <c r="A6691" t="s">
        <v>9294</v>
      </c>
      <c r="B6691" t="s">
        <v>2610</v>
      </c>
      <c r="C6691" t="s">
        <v>2703</v>
      </c>
      <c r="D6691">
        <v>0</v>
      </c>
    </row>
    <row r="6692" spans="1:4">
      <c r="A6692" t="s">
        <v>9295</v>
      </c>
      <c r="B6692" t="s">
        <v>2610</v>
      </c>
      <c r="C6692" t="s">
        <v>2703</v>
      </c>
      <c r="D6692">
        <v>0</v>
      </c>
    </row>
    <row r="6693" spans="1:4">
      <c r="A6693" t="s">
        <v>9296</v>
      </c>
      <c r="B6693" t="s">
        <v>2610</v>
      </c>
      <c r="C6693" t="s">
        <v>2703</v>
      </c>
      <c r="D6693">
        <v>0</v>
      </c>
    </row>
    <row r="6694" spans="1:4">
      <c r="A6694" t="s">
        <v>9297</v>
      </c>
      <c r="B6694" t="s">
        <v>2610</v>
      </c>
      <c r="C6694" t="s">
        <v>2703</v>
      </c>
      <c r="D6694">
        <v>0</v>
      </c>
    </row>
    <row r="6695" spans="1:4">
      <c r="A6695" t="s">
        <v>9298</v>
      </c>
      <c r="B6695" t="s">
        <v>2610</v>
      </c>
      <c r="C6695" t="s">
        <v>2703</v>
      </c>
      <c r="D6695">
        <v>0</v>
      </c>
    </row>
    <row r="6696" spans="1:4">
      <c r="A6696" t="s">
        <v>9299</v>
      </c>
      <c r="B6696" t="s">
        <v>2610</v>
      </c>
      <c r="C6696" t="s">
        <v>2703</v>
      </c>
      <c r="D6696">
        <v>0</v>
      </c>
    </row>
    <row r="6697" spans="1:4">
      <c r="A6697" t="s">
        <v>9300</v>
      </c>
      <c r="B6697" t="s">
        <v>2610</v>
      </c>
      <c r="C6697" t="s">
        <v>2703</v>
      </c>
      <c r="D6697">
        <v>0</v>
      </c>
    </row>
    <row r="6698" spans="1:4">
      <c r="A6698" t="s">
        <v>9301</v>
      </c>
      <c r="B6698" t="s">
        <v>2610</v>
      </c>
      <c r="C6698" t="s">
        <v>2703</v>
      </c>
      <c r="D6698">
        <v>0</v>
      </c>
    </row>
    <row r="6699" spans="1:4">
      <c r="A6699" t="s">
        <v>9302</v>
      </c>
      <c r="B6699" t="s">
        <v>2610</v>
      </c>
      <c r="C6699" t="s">
        <v>2703</v>
      </c>
      <c r="D6699">
        <v>0</v>
      </c>
    </row>
    <row r="6700" spans="1:4">
      <c r="A6700" t="s">
        <v>9303</v>
      </c>
      <c r="B6700" t="s">
        <v>2610</v>
      </c>
      <c r="C6700" t="s">
        <v>2703</v>
      </c>
      <c r="D6700">
        <v>0</v>
      </c>
    </row>
    <row r="6701" spans="1:4">
      <c r="A6701" t="s">
        <v>9304</v>
      </c>
      <c r="B6701" t="s">
        <v>2610</v>
      </c>
      <c r="C6701" t="s">
        <v>2703</v>
      </c>
      <c r="D6701">
        <v>0</v>
      </c>
    </row>
    <row r="6702" spans="1:4">
      <c r="A6702" t="s">
        <v>9305</v>
      </c>
      <c r="B6702" t="s">
        <v>2610</v>
      </c>
      <c r="C6702" t="s">
        <v>2703</v>
      </c>
      <c r="D6702">
        <v>0</v>
      </c>
    </row>
    <row r="6703" spans="1:4">
      <c r="A6703" t="s">
        <v>9306</v>
      </c>
      <c r="B6703" t="s">
        <v>2610</v>
      </c>
      <c r="C6703" t="s">
        <v>2703</v>
      </c>
      <c r="D6703">
        <v>0</v>
      </c>
    </row>
    <row r="6704" spans="1:4">
      <c r="A6704" t="s">
        <v>9307</v>
      </c>
      <c r="B6704" t="s">
        <v>2610</v>
      </c>
      <c r="C6704" t="s">
        <v>2703</v>
      </c>
      <c r="D6704">
        <v>0</v>
      </c>
    </row>
    <row r="6705" spans="1:4">
      <c r="A6705" t="s">
        <v>9308</v>
      </c>
      <c r="B6705" t="s">
        <v>2610</v>
      </c>
      <c r="C6705" t="s">
        <v>2703</v>
      </c>
      <c r="D6705">
        <v>0</v>
      </c>
    </row>
    <row r="6706" spans="1:4">
      <c r="A6706" t="s">
        <v>9309</v>
      </c>
      <c r="B6706" t="s">
        <v>2610</v>
      </c>
      <c r="C6706" t="s">
        <v>2703</v>
      </c>
      <c r="D6706">
        <v>0</v>
      </c>
    </row>
    <row r="6707" spans="1:4">
      <c r="A6707" t="s">
        <v>9310</v>
      </c>
      <c r="B6707" t="s">
        <v>2610</v>
      </c>
      <c r="C6707" t="s">
        <v>2703</v>
      </c>
      <c r="D6707">
        <v>0</v>
      </c>
    </row>
    <row r="6708" spans="1:4">
      <c r="A6708" t="s">
        <v>9311</v>
      </c>
      <c r="B6708" t="s">
        <v>2610</v>
      </c>
      <c r="C6708" t="s">
        <v>2703</v>
      </c>
      <c r="D6708">
        <v>0</v>
      </c>
    </row>
    <row r="6709" spans="1:4">
      <c r="A6709" t="s">
        <v>9312</v>
      </c>
      <c r="B6709" t="s">
        <v>2610</v>
      </c>
      <c r="C6709" t="s">
        <v>2703</v>
      </c>
      <c r="D6709">
        <v>0</v>
      </c>
    </row>
    <row r="6710" spans="1:4">
      <c r="A6710" t="s">
        <v>9313</v>
      </c>
      <c r="B6710" t="s">
        <v>2610</v>
      </c>
      <c r="C6710" t="s">
        <v>2703</v>
      </c>
      <c r="D6710">
        <v>0</v>
      </c>
    </row>
    <row r="6711" spans="1:4">
      <c r="A6711" t="s">
        <v>9314</v>
      </c>
      <c r="B6711" t="s">
        <v>2610</v>
      </c>
      <c r="C6711" t="s">
        <v>2703</v>
      </c>
      <c r="D6711">
        <v>0</v>
      </c>
    </row>
    <row r="6712" spans="1:4">
      <c r="A6712" t="s">
        <v>9315</v>
      </c>
      <c r="B6712" t="s">
        <v>2610</v>
      </c>
      <c r="C6712" t="s">
        <v>2703</v>
      </c>
      <c r="D6712">
        <v>0</v>
      </c>
    </row>
    <row r="6713" spans="1:4">
      <c r="A6713" t="s">
        <v>9316</v>
      </c>
      <c r="B6713" t="s">
        <v>2610</v>
      </c>
      <c r="C6713" t="s">
        <v>2703</v>
      </c>
      <c r="D6713">
        <v>0</v>
      </c>
    </row>
    <row r="6714" spans="1:4">
      <c r="A6714" t="s">
        <v>9317</v>
      </c>
      <c r="B6714" t="s">
        <v>2610</v>
      </c>
      <c r="C6714" t="s">
        <v>2703</v>
      </c>
      <c r="D6714">
        <v>0</v>
      </c>
    </row>
    <row r="6715" spans="1:4">
      <c r="A6715" t="s">
        <v>9318</v>
      </c>
      <c r="B6715" t="s">
        <v>2610</v>
      </c>
      <c r="C6715" t="s">
        <v>2703</v>
      </c>
      <c r="D6715">
        <v>0</v>
      </c>
    </row>
    <row r="6716" spans="1:4">
      <c r="A6716" t="s">
        <v>9319</v>
      </c>
      <c r="B6716" t="s">
        <v>2610</v>
      </c>
      <c r="C6716" t="s">
        <v>2703</v>
      </c>
      <c r="D6716">
        <v>0</v>
      </c>
    </row>
    <row r="6717" spans="1:4">
      <c r="A6717" t="s">
        <v>9320</v>
      </c>
      <c r="B6717" t="s">
        <v>2610</v>
      </c>
      <c r="C6717" t="s">
        <v>2703</v>
      </c>
      <c r="D6717">
        <v>0</v>
      </c>
    </row>
    <row r="6718" spans="1:4">
      <c r="A6718" t="s">
        <v>9321</v>
      </c>
      <c r="B6718" t="s">
        <v>2610</v>
      </c>
      <c r="C6718" t="s">
        <v>2703</v>
      </c>
      <c r="D6718">
        <v>0</v>
      </c>
    </row>
    <row r="6719" spans="1:4">
      <c r="A6719" t="s">
        <v>9322</v>
      </c>
      <c r="B6719" t="s">
        <v>2610</v>
      </c>
      <c r="C6719" t="s">
        <v>2703</v>
      </c>
      <c r="D6719">
        <v>0</v>
      </c>
    </row>
    <row r="6720" spans="1:4">
      <c r="A6720" t="s">
        <v>9323</v>
      </c>
      <c r="B6720" t="s">
        <v>2610</v>
      </c>
      <c r="C6720" t="s">
        <v>2703</v>
      </c>
      <c r="D6720">
        <v>0</v>
      </c>
    </row>
    <row r="6721" spans="1:4">
      <c r="A6721" t="s">
        <v>9324</v>
      </c>
      <c r="B6721" t="s">
        <v>2610</v>
      </c>
      <c r="C6721" t="s">
        <v>2703</v>
      </c>
      <c r="D6721">
        <v>0</v>
      </c>
    </row>
    <row r="6722" spans="1:4">
      <c r="A6722" t="s">
        <v>9325</v>
      </c>
      <c r="B6722" t="s">
        <v>2610</v>
      </c>
      <c r="C6722" t="s">
        <v>2703</v>
      </c>
      <c r="D6722">
        <v>0</v>
      </c>
    </row>
    <row r="6723" spans="1:4">
      <c r="A6723" t="s">
        <v>9326</v>
      </c>
      <c r="B6723" t="s">
        <v>2610</v>
      </c>
      <c r="C6723" t="s">
        <v>2703</v>
      </c>
      <c r="D6723">
        <v>0</v>
      </c>
    </row>
    <row r="6724" spans="1:4">
      <c r="A6724" t="s">
        <v>9327</v>
      </c>
      <c r="B6724" t="s">
        <v>2610</v>
      </c>
      <c r="C6724" t="s">
        <v>2703</v>
      </c>
      <c r="D6724">
        <v>0</v>
      </c>
    </row>
    <row r="6725" spans="1:4">
      <c r="A6725" t="s">
        <v>9328</v>
      </c>
      <c r="B6725" t="s">
        <v>2610</v>
      </c>
      <c r="C6725" t="s">
        <v>2703</v>
      </c>
      <c r="D6725">
        <v>0</v>
      </c>
    </row>
    <row r="6726" spans="1:4">
      <c r="A6726" t="s">
        <v>9329</v>
      </c>
      <c r="B6726" t="s">
        <v>2610</v>
      </c>
      <c r="C6726" t="s">
        <v>2703</v>
      </c>
      <c r="D6726">
        <v>0</v>
      </c>
    </row>
    <row r="6727" spans="1:4">
      <c r="A6727" t="s">
        <v>9330</v>
      </c>
      <c r="B6727" t="s">
        <v>2610</v>
      </c>
      <c r="C6727" t="s">
        <v>2703</v>
      </c>
      <c r="D6727">
        <v>0</v>
      </c>
    </row>
    <row r="6728" spans="1:4">
      <c r="A6728" t="s">
        <v>9331</v>
      </c>
      <c r="B6728" t="s">
        <v>2610</v>
      </c>
      <c r="C6728" t="s">
        <v>2703</v>
      </c>
      <c r="D6728">
        <v>0</v>
      </c>
    </row>
    <row r="6729" spans="1:4">
      <c r="A6729" t="s">
        <v>9332</v>
      </c>
      <c r="B6729" t="s">
        <v>2610</v>
      </c>
      <c r="C6729" t="s">
        <v>2703</v>
      </c>
      <c r="D6729">
        <v>0</v>
      </c>
    </row>
    <row r="6730" spans="1:4">
      <c r="A6730" t="s">
        <v>9333</v>
      </c>
      <c r="B6730" t="s">
        <v>2610</v>
      </c>
      <c r="C6730" t="s">
        <v>2703</v>
      </c>
      <c r="D6730">
        <v>0</v>
      </c>
    </row>
    <row r="6731" spans="1:4">
      <c r="A6731" t="s">
        <v>9334</v>
      </c>
      <c r="B6731" t="s">
        <v>2610</v>
      </c>
      <c r="C6731" t="s">
        <v>2703</v>
      </c>
      <c r="D6731">
        <v>0</v>
      </c>
    </row>
    <row r="6732" spans="1:4">
      <c r="A6732" t="s">
        <v>9335</v>
      </c>
      <c r="B6732" t="s">
        <v>2610</v>
      </c>
      <c r="C6732" t="s">
        <v>2703</v>
      </c>
      <c r="D6732">
        <v>0</v>
      </c>
    </row>
    <row r="6733" spans="1:4">
      <c r="A6733" t="s">
        <v>9336</v>
      </c>
      <c r="B6733" t="s">
        <v>2610</v>
      </c>
      <c r="C6733" t="s">
        <v>2703</v>
      </c>
      <c r="D6733">
        <v>0</v>
      </c>
    </row>
    <row r="6734" spans="1:4">
      <c r="A6734" t="s">
        <v>9337</v>
      </c>
      <c r="B6734" t="s">
        <v>2610</v>
      </c>
      <c r="C6734" t="s">
        <v>2703</v>
      </c>
      <c r="D6734">
        <v>0</v>
      </c>
    </row>
    <row r="6735" spans="1:4">
      <c r="A6735" t="s">
        <v>9338</v>
      </c>
      <c r="B6735" t="s">
        <v>2610</v>
      </c>
      <c r="C6735" t="s">
        <v>2703</v>
      </c>
      <c r="D6735">
        <v>0</v>
      </c>
    </row>
    <row r="6736" spans="1:4">
      <c r="A6736" t="s">
        <v>9339</v>
      </c>
      <c r="B6736" t="s">
        <v>2610</v>
      </c>
      <c r="C6736" t="s">
        <v>2703</v>
      </c>
      <c r="D6736">
        <v>0</v>
      </c>
    </row>
    <row r="6737" spans="1:4">
      <c r="A6737" t="s">
        <v>9340</v>
      </c>
      <c r="B6737" t="s">
        <v>2610</v>
      </c>
      <c r="C6737" t="s">
        <v>2703</v>
      </c>
      <c r="D6737">
        <v>0</v>
      </c>
    </row>
    <row r="6738" spans="1:4">
      <c r="A6738" t="s">
        <v>9341</v>
      </c>
      <c r="B6738" t="s">
        <v>2610</v>
      </c>
      <c r="C6738" t="s">
        <v>2735</v>
      </c>
      <c r="D6738">
        <v>0</v>
      </c>
    </row>
    <row r="6739" spans="1:4">
      <c r="A6739" t="s">
        <v>9342</v>
      </c>
      <c r="B6739" t="s">
        <v>2610</v>
      </c>
      <c r="C6739" t="s">
        <v>2735</v>
      </c>
      <c r="D6739">
        <v>0</v>
      </c>
    </row>
    <row r="6740" spans="1:4">
      <c r="A6740" t="s">
        <v>9343</v>
      </c>
      <c r="B6740" t="s">
        <v>2610</v>
      </c>
      <c r="C6740" t="s">
        <v>2735</v>
      </c>
      <c r="D6740">
        <v>0</v>
      </c>
    </row>
    <row r="6741" spans="1:4">
      <c r="A6741" t="s">
        <v>9344</v>
      </c>
      <c r="B6741" t="s">
        <v>2610</v>
      </c>
      <c r="C6741" t="s">
        <v>2735</v>
      </c>
      <c r="D6741">
        <v>0</v>
      </c>
    </row>
    <row r="6742" spans="1:4">
      <c r="A6742" t="s">
        <v>9345</v>
      </c>
      <c r="B6742" t="s">
        <v>2610</v>
      </c>
      <c r="C6742" t="s">
        <v>2735</v>
      </c>
      <c r="D6742">
        <v>0</v>
      </c>
    </row>
    <row r="6743" spans="1:4">
      <c r="A6743" t="s">
        <v>9346</v>
      </c>
      <c r="B6743" t="s">
        <v>2610</v>
      </c>
      <c r="C6743" t="s">
        <v>2735</v>
      </c>
      <c r="D6743">
        <v>0</v>
      </c>
    </row>
    <row r="6744" spans="1:4">
      <c r="A6744" t="s">
        <v>9347</v>
      </c>
      <c r="B6744" t="s">
        <v>2610</v>
      </c>
      <c r="C6744" t="s">
        <v>2735</v>
      </c>
      <c r="D6744">
        <v>0</v>
      </c>
    </row>
    <row r="6745" spans="1:4">
      <c r="A6745" t="s">
        <v>9348</v>
      </c>
      <c r="B6745" t="s">
        <v>2610</v>
      </c>
      <c r="C6745" t="s">
        <v>2735</v>
      </c>
      <c r="D6745">
        <v>0</v>
      </c>
    </row>
    <row r="6746" spans="1:4">
      <c r="A6746" t="s">
        <v>9349</v>
      </c>
      <c r="B6746" t="s">
        <v>2610</v>
      </c>
      <c r="C6746" t="s">
        <v>2735</v>
      </c>
      <c r="D6746">
        <v>0</v>
      </c>
    </row>
    <row r="6747" spans="1:4">
      <c r="A6747" t="s">
        <v>9350</v>
      </c>
      <c r="B6747" t="s">
        <v>2610</v>
      </c>
      <c r="C6747" t="s">
        <v>2735</v>
      </c>
      <c r="D6747">
        <v>0</v>
      </c>
    </row>
    <row r="6748" spans="1:4">
      <c r="A6748" t="s">
        <v>9351</v>
      </c>
      <c r="B6748" t="s">
        <v>2610</v>
      </c>
      <c r="C6748" t="s">
        <v>2735</v>
      </c>
      <c r="D6748">
        <v>0</v>
      </c>
    </row>
    <row r="6749" spans="1:4">
      <c r="A6749" t="s">
        <v>9352</v>
      </c>
      <c r="B6749" t="s">
        <v>2610</v>
      </c>
      <c r="C6749" t="s">
        <v>2735</v>
      </c>
      <c r="D6749">
        <v>0</v>
      </c>
    </row>
    <row r="6750" spans="1:4">
      <c r="A6750" t="s">
        <v>9353</v>
      </c>
      <c r="B6750" t="s">
        <v>2610</v>
      </c>
      <c r="C6750" t="s">
        <v>2735</v>
      </c>
      <c r="D6750">
        <v>0</v>
      </c>
    </row>
    <row r="6751" spans="1:4">
      <c r="A6751" t="s">
        <v>9354</v>
      </c>
      <c r="B6751" t="s">
        <v>2610</v>
      </c>
      <c r="C6751" t="s">
        <v>2735</v>
      </c>
      <c r="D6751">
        <v>0</v>
      </c>
    </row>
    <row r="6752" spans="1:4">
      <c r="A6752" t="s">
        <v>9355</v>
      </c>
      <c r="B6752" t="s">
        <v>2610</v>
      </c>
      <c r="C6752" t="s">
        <v>2735</v>
      </c>
      <c r="D6752">
        <v>0</v>
      </c>
    </row>
    <row r="6753" spans="1:4">
      <c r="A6753" t="s">
        <v>9356</v>
      </c>
      <c r="B6753" t="s">
        <v>2610</v>
      </c>
      <c r="C6753" t="s">
        <v>2735</v>
      </c>
      <c r="D6753">
        <v>0</v>
      </c>
    </row>
    <row r="6754" spans="1:4">
      <c r="A6754" t="s">
        <v>9357</v>
      </c>
      <c r="B6754" t="s">
        <v>2610</v>
      </c>
      <c r="C6754" t="s">
        <v>2735</v>
      </c>
      <c r="D6754">
        <v>0</v>
      </c>
    </row>
    <row r="6755" spans="1:4">
      <c r="A6755" t="s">
        <v>9358</v>
      </c>
      <c r="B6755" t="s">
        <v>2610</v>
      </c>
      <c r="C6755" t="s">
        <v>2735</v>
      </c>
      <c r="D6755">
        <v>0</v>
      </c>
    </row>
    <row r="6756" spans="1:4">
      <c r="A6756" t="s">
        <v>9359</v>
      </c>
      <c r="B6756" t="s">
        <v>2610</v>
      </c>
      <c r="C6756" t="s">
        <v>2735</v>
      </c>
      <c r="D6756">
        <v>0</v>
      </c>
    </row>
    <row r="6757" spans="1:4">
      <c r="A6757" t="s">
        <v>9360</v>
      </c>
      <c r="B6757" t="s">
        <v>2610</v>
      </c>
      <c r="C6757" t="s">
        <v>2735</v>
      </c>
      <c r="D6757">
        <v>0</v>
      </c>
    </row>
    <row r="6758" spans="1:4">
      <c r="A6758" t="s">
        <v>9361</v>
      </c>
      <c r="B6758" t="s">
        <v>2610</v>
      </c>
      <c r="C6758" t="s">
        <v>2735</v>
      </c>
      <c r="D6758">
        <v>0</v>
      </c>
    </row>
    <row r="6759" spans="1:4">
      <c r="A6759" t="s">
        <v>9362</v>
      </c>
      <c r="B6759" t="s">
        <v>2610</v>
      </c>
      <c r="C6759" t="s">
        <v>2735</v>
      </c>
      <c r="D6759">
        <v>0</v>
      </c>
    </row>
    <row r="6760" spans="1:4">
      <c r="A6760" t="s">
        <v>9363</v>
      </c>
      <c r="B6760" t="s">
        <v>2610</v>
      </c>
      <c r="C6760" t="s">
        <v>2735</v>
      </c>
      <c r="D6760">
        <v>0</v>
      </c>
    </row>
    <row r="6761" spans="1:4">
      <c r="A6761" t="s">
        <v>9364</v>
      </c>
      <c r="B6761" t="s">
        <v>2610</v>
      </c>
      <c r="C6761" t="s">
        <v>2735</v>
      </c>
      <c r="D6761">
        <v>0</v>
      </c>
    </row>
    <row r="6762" spans="1:4">
      <c r="A6762" t="s">
        <v>9365</v>
      </c>
      <c r="B6762" t="s">
        <v>2610</v>
      </c>
      <c r="C6762" t="s">
        <v>2735</v>
      </c>
      <c r="D6762">
        <v>0</v>
      </c>
    </row>
    <row r="6763" spans="1:4">
      <c r="A6763" t="s">
        <v>9366</v>
      </c>
      <c r="B6763" t="s">
        <v>2610</v>
      </c>
      <c r="C6763" t="s">
        <v>2735</v>
      </c>
      <c r="D6763">
        <v>0</v>
      </c>
    </row>
    <row r="6764" spans="1:4">
      <c r="A6764" t="s">
        <v>9367</v>
      </c>
      <c r="B6764" t="s">
        <v>2610</v>
      </c>
      <c r="C6764" t="s">
        <v>2735</v>
      </c>
      <c r="D6764">
        <v>0</v>
      </c>
    </row>
    <row r="6765" spans="1:4">
      <c r="A6765" t="s">
        <v>9368</v>
      </c>
      <c r="B6765" t="s">
        <v>2610</v>
      </c>
      <c r="C6765" t="s">
        <v>2735</v>
      </c>
      <c r="D6765">
        <v>0</v>
      </c>
    </row>
    <row r="6766" spans="1:4">
      <c r="A6766" t="s">
        <v>9369</v>
      </c>
      <c r="B6766" t="s">
        <v>2610</v>
      </c>
      <c r="C6766" t="s">
        <v>2735</v>
      </c>
      <c r="D6766">
        <v>0</v>
      </c>
    </row>
    <row r="6767" spans="1:4">
      <c r="A6767" t="s">
        <v>9370</v>
      </c>
      <c r="B6767" t="s">
        <v>2610</v>
      </c>
      <c r="C6767" t="s">
        <v>2735</v>
      </c>
      <c r="D6767">
        <v>0</v>
      </c>
    </row>
    <row r="6768" spans="1:4">
      <c r="A6768" t="s">
        <v>9371</v>
      </c>
      <c r="B6768" t="s">
        <v>2610</v>
      </c>
      <c r="C6768" t="s">
        <v>2735</v>
      </c>
      <c r="D6768">
        <v>0</v>
      </c>
    </row>
    <row r="6769" spans="1:4">
      <c r="A6769" t="s">
        <v>9372</v>
      </c>
      <c r="B6769" t="s">
        <v>2610</v>
      </c>
      <c r="C6769" t="s">
        <v>2735</v>
      </c>
      <c r="D6769">
        <v>0</v>
      </c>
    </row>
    <row r="6770" spans="1:4">
      <c r="A6770" t="s">
        <v>9373</v>
      </c>
      <c r="B6770" t="s">
        <v>2610</v>
      </c>
      <c r="C6770" t="s">
        <v>2735</v>
      </c>
      <c r="D6770">
        <v>0</v>
      </c>
    </row>
    <row r="6771" spans="1:4">
      <c r="A6771" t="s">
        <v>9374</v>
      </c>
      <c r="B6771" t="s">
        <v>2610</v>
      </c>
      <c r="C6771" t="s">
        <v>2735</v>
      </c>
      <c r="D6771">
        <v>0</v>
      </c>
    </row>
    <row r="6772" spans="1:4">
      <c r="A6772" t="s">
        <v>9375</v>
      </c>
      <c r="B6772" t="s">
        <v>2610</v>
      </c>
      <c r="C6772" t="s">
        <v>2735</v>
      </c>
      <c r="D6772">
        <v>0</v>
      </c>
    </row>
    <row r="6773" spans="1:4">
      <c r="A6773" t="s">
        <v>9376</v>
      </c>
      <c r="B6773" t="s">
        <v>2610</v>
      </c>
      <c r="C6773" t="s">
        <v>2735</v>
      </c>
      <c r="D6773">
        <v>0</v>
      </c>
    </row>
    <row r="6774" spans="1:4">
      <c r="A6774" t="s">
        <v>9377</v>
      </c>
      <c r="B6774" t="s">
        <v>2610</v>
      </c>
      <c r="C6774" t="s">
        <v>2735</v>
      </c>
      <c r="D6774">
        <v>0</v>
      </c>
    </row>
    <row r="6775" spans="1:4">
      <c r="A6775" t="s">
        <v>9378</v>
      </c>
      <c r="B6775" t="s">
        <v>2610</v>
      </c>
      <c r="C6775" t="s">
        <v>2735</v>
      </c>
      <c r="D6775">
        <v>0</v>
      </c>
    </row>
    <row r="6776" spans="1:4">
      <c r="A6776" t="s">
        <v>9379</v>
      </c>
      <c r="B6776" t="s">
        <v>2610</v>
      </c>
      <c r="C6776" t="s">
        <v>2735</v>
      </c>
      <c r="D6776">
        <v>0</v>
      </c>
    </row>
    <row r="6777" spans="1:4">
      <c r="A6777" t="s">
        <v>9380</v>
      </c>
      <c r="B6777" t="s">
        <v>2610</v>
      </c>
      <c r="C6777" t="s">
        <v>2735</v>
      </c>
      <c r="D6777">
        <v>0</v>
      </c>
    </row>
    <row r="6778" spans="1:4">
      <c r="A6778" t="s">
        <v>9381</v>
      </c>
      <c r="B6778" t="s">
        <v>2610</v>
      </c>
      <c r="C6778" t="s">
        <v>2735</v>
      </c>
      <c r="D6778">
        <v>0</v>
      </c>
    </row>
    <row r="6779" spans="1:4">
      <c r="A6779" t="s">
        <v>9382</v>
      </c>
      <c r="B6779" t="s">
        <v>2610</v>
      </c>
      <c r="C6779" t="s">
        <v>2735</v>
      </c>
      <c r="D6779">
        <v>0</v>
      </c>
    </row>
    <row r="6780" spans="1:4">
      <c r="A6780" t="s">
        <v>9383</v>
      </c>
      <c r="B6780" t="s">
        <v>2610</v>
      </c>
      <c r="C6780" t="s">
        <v>2735</v>
      </c>
      <c r="D6780">
        <v>0</v>
      </c>
    </row>
    <row r="6781" spans="1:4">
      <c r="A6781" t="s">
        <v>9384</v>
      </c>
      <c r="B6781" t="s">
        <v>2610</v>
      </c>
      <c r="C6781" t="s">
        <v>2735</v>
      </c>
      <c r="D6781">
        <v>0</v>
      </c>
    </row>
    <row r="6782" spans="1:4">
      <c r="A6782" t="s">
        <v>9385</v>
      </c>
      <c r="B6782" t="s">
        <v>2610</v>
      </c>
      <c r="C6782" t="s">
        <v>2735</v>
      </c>
      <c r="D6782">
        <v>0</v>
      </c>
    </row>
    <row r="6783" spans="1:4">
      <c r="A6783" t="s">
        <v>9386</v>
      </c>
      <c r="B6783" t="s">
        <v>2610</v>
      </c>
      <c r="C6783" t="s">
        <v>2735</v>
      </c>
      <c r="D6783">
        <v>0</v>
      </c>
    </row>
    <row r="6784" spans="1:4">
      <c r="A6784" t="s">
        <v>9387</v>
      </c>
      <c r="B6784" t="s">
        <v>2610</v>
      </c>
      <c r="C6784" t="s">
        <v>2735</v>
      </c>
      <c r="D6784">
        <v>0</v>
      </c>
    </row>
    <row r="6785" spans="1:4">
      <c r="A6785" t="s">
        <v>9388</v>
      </c>
      <c r="B6785" t="s">
        <v>2610</v>
      </c>
      <c r="C6785" t="s">
        <v>2735</v>
      </c>
      <c r="D6785">
        <v>0</v>
      </c>
    </row>
    <row r="6786" spans="1:4">
      <c r="A6786" t="s">
        <v>9389</v>
      </c>
      <c r="B6786" t="s">
        <v>2610</v>
      </c>
      <c r="C6786" t="s">
        <v>2735</v>
      </c>
      <c r="D6786">
        <v>0</v>
      </c>
    </row>
    <row r="6787" spans="1:4">
      <c r="A6787" t="s">
        <v>9390</v>
      </c>
      <c r="B6787" t="s">
        <v>2610</v>
      </c>
      <c r="C6787" t="s">
        <v>2735</v>
      </c>
      <c r="D6787">
        <v>0</v>
      </c>
    </row>
    <row r="6788" spans="1:4">
      <c r="A6788" t="s">
        <v>9391</v>
      </c>
      <c r="B6788" t="s">
        <v>2610</v>
      </c>
      <c r="C6788" t="s">
        <v>2735</v>
      </c>
      <c r="D6788">
        <v>0</v>
      </c>
    </row>
    <row r="6789" spans="1:4">
      <c r="A6789" t="s">
        <v>9392</v>
      </c>
      <c r="B6789" t="s">
        <v>2610</v>
      </c>
      <c r="C6789" t="s">
        <v>2735</v>
      </c>
      <c r="D6789">
        <v>0</v>
      </c>
    </row>
    <row r="6790" spans="1:4">
      <c r="A6790" t="s">
        <v>9393</v>
      </c>
      <c r="B6790" t="s">
        <v>2610</v>
      </c>
      <c r="C6790" t="s">
        <v>2735</v>
      </c>
      <c r="D6790">
        <v>0</v>
      </c>
    </row>
    <row r="6791" spans="1:4">
      <c r="A6791" t="s">
        <v>9394</v>
      </c>
      <c r="B6791" t="s">
        <v>2610</v>
      </c>
      <c r="C6791" t="s">
        <v>2735</v>
      </c>
      <c r="D6791">
        <v>0</v>
      </c>
    </row>
    <row r="6792" spans="1:4">
      <c r="A6792" t="s">
        <v>9395</v>
      </c>
      <c r="B6792" t="s">
        <v>2610</v>
      </c>
      <c r="C6792" t="s">
        <v>2728</v>
      </c>
      <c r="D6792">
        <v>0</v>
      </c>
    </row>
    <row r="6793" spans="1:4">
      <c r="A6793" t="s">
        <v>9396</v>
      </c>
      <c r="B6793" t="s">
        <v>2610</v>
      </c>
      <c r="C6793" t="s">
        <v>2728</v>
      </c>
      <c r="D6793">
        <v>0</v>
      </c>
    </row>
    <row r="6794" spans="1:4">
      <c r="A6794" t="s">
        <v>9397</v>
      </c>
      <c r="B6794" t="s">
        <v>2610</v>
      </c>
      <c r="C6794" t="s">
        <v>2728</v>
      </c>
      <c r="D6794">
        <v>0</v>
      </c>
    </row>
    <row r="6795" spans="1:4">
      <c r="A6795" t="s">
        <v>9398</v>
      </c>
      <c r="B6795" t="s">
        <v>2610</v>
      </c>
      <c r="C6795" t="s">
        <v>2728</v>
      </c>
      <c r="D6795">
        <v>0</v>
      </c>
    </row>
    <row r="6796" spans="1:4">
      <c r="A6796" t="s">
        <v>9399</v>
      </c>
      <c r="B6796" t="s">
        <v>2610</v>
      </c>
      <c r="C6796" t="s">
        <v>2728</v>
      </c>
      <c r="D6796">
        <v>0</v>
      </c>
    </row>
    <row r="6797" spans="1:4">
      <c r="A6797" t="s">
        <v>9400</v>
      </c>
      <c r="B6797" t="s">
        <v>2610</v>
      </c>
      <c r="C6797" t="s">
        <v>2728</v>
      </c>
      <c r="D6797">
        <v>0</v>
      </c>
    </row>
    <row r="6798" spans="1:4">
      <c r="A6798" t="s">
        <v>9401</v>
      </c>
      <c r="B6798" t="s">
        <v>2610</v>
      </c>
      <c r="C6798" t="s">
        <v>2728</v>
      </c>
      <c r="D6798">
        <v>0</v>
      </c>
    </row>
    <row r="6799" spans="1:4">
      <c r="A6799" t="s">
        <v>9402</v>
      </c>
      <c r="B6799" t="s">
        <v>2610</v>
      </c>
      <c r="C6799" t="s">
        <v>2728</v>
      </c>
      <c r="D6799">
        <v>0</v>
      </c>
    </row>
    <row r="6800" spans="1:4">
      <c r="A6800" t="s">
        <v>9403</v>
      </c>
      <c r="B6800" t="s">
        <v>2610</v>
      </c>
      <c r="C6800" t="s">
        <v>2728</v>
      </c>
      <c r="D6800">
        <v>0</v>
      </c>
    </row>
    <row r="6801" spans="1:4">
      <c r="A6801" t="s">
        <v>9404</v>
      </c>
      <c r="B6801" t="s">
        <v>2610</v>
      </c>
      <c r="C6801" t="s">
        <v>2728</v>
      </c>
      <c r="D6801">
        <v>0</v>
      </c>
    </row>
    <row r="6802" spans="1:4">
      <c r="A6802" t="s">
        <v>9405</v>
      </c>
      <c r="B6802" t="s">
        <v>2610</v>
      </c>
      <c r="C6802" t="s">
        <v>2728</v>
      </c>
      <c r="D6802">
        <v>0</v>
      </c>
    </row>
    <row r="6803" spans="1:4">
      <c r="A6803" t="s">
        <v>9406</v>
      </c>
      <c r="B6803" t="s">
        <v>2610</v>
      </c>
      <c r="C6803" t="s">
        <v>2728</v>
      </c>
      <c r="D6803">
        <v>0</v>
      </c>
    </row>
    <row r="6804" spans="1:4">
      <c r="A6804" t="s">
        <v>9407</v>
      </c>
      <c r="B6804" t="s">
        <v>2610</v>
      </c>
      <c r="C6804" t="s">
        <v>2703</v>
      </c>
      <c r="D6804">
        <v>0</v>
      </c>
    </row>
    <row r="6805" spans="1:4">
      <c r="A6805" t="s">
        <v>9408</v>
      </c>
      <c r="B6805" t="s">
        <v>2610</v>
      </c>
      <c r="C6805" t="s">
        <v>2703</v>
      </c>
      <c r="D6805">
        <v>0</v>
      </c>
    </row>
    <row r="6806" spans="1:4">
      <c r="A6806" t="s">
        <v>9409</v>
      </c>
      <c r="B6806" t="s">
        <v>2610</v>
      </c>
      <c r="C6806" t="s">
        <v>2703</v>
      </c>
      <c r="D6806">
        <v>0</v>
      </c>
    </row>
    <row r="6807" spans="1:4">
      <c r="A6807" t="s">
        <v>9410</v>
      </c>
      <c r="B6807" t="s">
        <v>2610</v>
      </c>
      <c r="C6807" t="s">
        <v>2703</v>
      </c>
      <c r="D6807">
        <v>0</v>
      </c>
    </row>
    <row r="6808" spans="1:4">
      <c r="A6808" t="s">
        <v>9411</v>
      </c>
      <c r="B6808" t="s">
        <v>2610</v>
      </c>
      <c r="C6808" t="s">
        <v>2703</v>
      </c>
      <c r="D6808">
        <v>0</v>
      </c>
    </row>
    <row r="6809" spans="1:4">
      <c r="A6809" t="s">
        <v>9412</v>
      </c>
      <c r="B6809" t="s">
        <v>2610</v>
      </c>
      <c r="C6809" t="s">
        <v>2703</v>
      </c>
      <c r="D6809">
        <v>0</v>
      </c>
    </row>
    <row r="6810" spans="1:4">
      <c r="A6810" t="s">
        <v>9413</v>
      </c>
      <c r="B6810" t="s">
        <v>2610</v>
      </c>
      <c r="C6810" t="s">
        <v>2703</v>
      </c>
      <c r="D6810">
        <v>0</v>
      </c>
    </row>
    <row r="6811" spans="1:4">
      <c r="A6811" t="s">
        <v>9414</v>
      </c>
      <c r="B6811" t="s">
        <v>2610</v>
      </c>
      <c r="C6811" t="s">
        <v>2703</v>
      </c>
      <c r="D6811">
        <v>0</v>
      </c>
    </row>
    <row r="6812" spans="1:4">
      <c r="A6812" t="s">
        <v>9415</v>
      </c>
      <c r="B6812" t="s">
        <v>2610</v>
      </c>
      <c r="C6812" t="s">
        <v>2703</v>
      </c>
      <c r="D6812">
        <v>0</v>
      </c>
    </row>
    <row r="6813" spans="1:4">
      <c r="A6813" t="s">
        <v>9416</v>
      </c>
      <c r="B6813" t="s">
        <v>2610</v>
      </c>
      <c r="C6813" t="s">
        <v>2703</v>
      </c>
      <c r="D6813">
        <v>0</v>
      </c>
    </row>
    <row r="6814" spans="1:4">
      <c r="A6814" t="s">
        <v>9417</v>
      </c>
      <c r="B6814" t="s">
        <v>2610</v>
      </c>
      <c r="C6814" t="s">
        <v>2703</v>
      </c>
      <c r="D6814">
        <v>0</v>
      </c>
    </row>
    <row r="6815" spans="1:4">
      <c r="A6815" t="s">
        <v>9418</v>
      </c>
      <c r="B6815" t="s">
        <v>2610</v>
      </c>
      <c r="C6815" t="s">
        <v>2703</v>
      </c>
      <c r="D6815">
        <v>0</v>
      </c>
    </row>
    <row r="6816" spans="1:4">
      <c r="A6816" t="s">
        <v>9419</v>
      </c>
      <c r="B6816" t="s">
        <v>2610</v>
      </c>
      <c r="C6816" t="s">
        <v>2735</v>
      </c>
      <c r="D6816">
        <v>0</v>
      </c>
    </row>
    <row r="6817" spans="1:4">
      <c r="A6817" t="s">
        <v>9420</v>
      </c>
      <c r="B6817" t="s">
        <v>2610</v>
      </c>
      <c r="C6817" t="s">
        <v>2735</v>
      </c>
      <c r="D6817">
        <v>0</v>
      </c>
    </row>
    <row r="6818" spans="1:4">
      <c r="A6818" t="s">
        <v>9421</v>
      </c>
      <c r="B6818" t="s">
        <v>2610</v>
      </c>
      <c r="C6818" t="s">
        <v>2735</v>
      </c>
      <c r="D6818">
        <v>0</v>
      </c>
    </row>
    <row r="6819" spans="1:4">
      <c r="A6819" t="s">
        <v>9422</v>
      </c>
      <c r="B6819" t="s">
        <v>2610</v>
      </c>
      <c r="C6819" t="s">
        <v>2735</v>
      </c>
      <c r="D6819">
        <v>0</v>
      </c>
    </row>
    <row r="6820" spans="1:4">
      <c r="A6820" t="s">
        <v>9423</v>
      </c>
      <c r="B6820" t="s">
        <v>2610</v>
      </c>
      <c r="C6820" t="s">
        <v>2735</v>
      </c>
      <c r="D6820">
        <v>0</v>
      </c>
    </row>
    <row r="6821" spans="1:4">
      <c r="A6821" t="s">
        <v>9424</v>
      </c>
      <c r="B6821" t="s">
        <v>2610</v>
      </c>
      <c r="C6821" t="s">
        <v>2735</v>
      </c>
      <c r="D6821">
        <v>0</v>
      </c>
    </row>
    <row r="6822" spans="1:4">
      <c r="A6822" t="s">
        <v>9425</v>
      </c>
      <c r="B6822" t="s">
        <v>2610</v>
      </c>
      <c r="C6822" t="s">
        <v>2735</v>
      </c>
      <c r="D6822">
        <v>0</v>
      </c>
    </row>
    <row r="6823" spans="1:4">
      <c r="A6823" t="s">
        <v>9426</v>
      </c>
      <c r="B6823" t="s">
        <v>2610</v>
      </c>
      <c r="C6823" t="s">
        <v>2735</v>
      </c>
      <c r="D6823">
        <v>0</v>
      </c>
    </row>
    <row r="6824" spans="1:4">
      <c r="A6824" t="s">
        <v>9427</v>
      </c>
      <c r="B6824" t="s">
        <v>2610</v>
      </c>
      <c r="C6824" t="s">
        <v>2735</v>
      </c>
      <c r="D6824">
        <v>0</v>
      </c>
    </row>
    <row r="6825" spans="1:4">
      <c r="A6825" t="s">
        <v>9428</v>
      </c>
      <c r="B6825" t="s">
        <v>2610</v>
      </c>
      <c r="C6825" t="s">
        <v>2735</v>
      </c>
      <c r="D6825">
        <v>0</v>
      </c>
    </row>
    <row r="6826" spans="1:4">
      <c r="A6826" t="s">
        <v>9429</v>
      </c>
      <c r="B6826" t="s">
        <v>2610</v>
      </c>
      <c r="C6826" t="s">
        <v>2735</v>
      </c>
      <c r="D6826">
        <v>0</v>
      </c>
    </row>
    <row r="6827" spans="1:4">
      <c r="A6827" t="s">
        <v>9430</v>
      </c>
      <c r="B6827" t="s">
        <v>2610</v>
      </c>
      <c r="C6827" t="s">
        <v>2735</v>
      </c>
      <c r="D6827">
        <v>0</v>
      </c>
    </row>
    <row r="6828" spans="1:4">
      <c r="A6828" t="s">
        <v>9431</v>
      </c>
      <c r="B6828" t="s">
        <v>2610</v>
      </c>
      <c r="C6828" t="s">
        <v>2728</v>
      </c>
      <c r="D6828">
        <v>0</v>
      </c>
    </row>
    <row r="6829" spans="1:4">
      <c r="A6829" t="s">
        <v>9432</v>
      </c>
      <c r="B6829" t="s">
        <v>2610</v>
      </c>
      <c r="C6829" t="s">
        <v>2728</v>
      </c>
      <c r="D6829">
        <v>0</v>
      </c>
    </row>
    <row r="6830" spans="1:4">
      <c r="A6830" t="s">
        <v>9433</v>
      </c>
      <c r="B6830" t="s">
        <v>2610</v>
      </c>
      <c r="C6830" t="s">
        <v>2728</v>
      </c>
      <c r="D6830">
        <v>0</v>
      </c>
    </row>
    <row r="6831" spans="1:4">
      <c r="A6831" t="s">
        <v>9434</v>
      </c>
      <c r="B6831" t="s">
        <v>2610</v>
      </c>
      <c r="C6831" t="s">
        <v>2728</v>
      </c>
      <c r="D6831">
        <v>0</v>
      </c>
    </row>
    <row r="6832" spans="1:4">
      <c r="A6832" t="s">
        <v>9435</v>
      </c>
      <c r="B6832" t="s">
        <v>2610</v>
      </c>
      <c r="C6832" t="s">
        <v>2728</v>
      </c>
      <c r="D6832">
        <v>0</v>
      </c>
    </row>
    <row r="6833" spans="1:4">
      <c r="A6833" t="s">
        <v>9436</v>
      </c>
      <c r="B6833" t="s">
        <v>2610</v>
      </c>
      <c r="C6833" t="s">
        <v>2728</v>
      </c>
      <c r="D6833">
        <v>0</v>
      </c>
    </row>
    <row r="6834" spans="1:4">
      <c r="A6834" t="s">
        <v>9437</v>
      </c>
      <c r="B6834" t="s">
        <v>2610</v>
      </c>
      <c r="C6834" t="s">
        <v>2703</v>
      </c>
      <c r="D6834">
        <v>0</v>
      </c>
    </row>
    <row r="6835" spans="1:4">
      <c r="A6835" t="s">
        <v>9438</v>
      </c>
      <c r="B6835" t="s">
        <v>2610</v>
      </c>
      <c r="C6835" t="s">
        <v>2703</v>
      </c>
      <c r="D6835">
        <v>0</v>
      </c>
    </row>
    <row r="6836" spans="1:4">
      <c r="A6836" t="s">
        <v>9439</v>
      </c>
      <c r="B6836" t="s">
        <v>2610</v>
      </c>
      <c r="C6836" t="s">
        <v>2703</v>
      </c>
      <c r="D6836">
        <v>0</v>
      </c>
    </row>
    <row r="6837" spans="1:4">
      <c r="A6837" t="s">
        <v>9440</v>
      </c>
      <c r="B6837" t="s">
        <v>2610</v>
      </c>
      <c r="C6837" t="s">
        <v>2703</v>
      </c>
      <c r="D6837">
        <v>0</v>
      </c>
    </row>
    <row r="6838" spans="1:4">
      <c r="A6838" t="s">
        <v>9441</v>
      </c>
      <c r="B6838" t="s">
        <v>2610</v>
      </c>
      <c r="C6838" t="s">
        <v>2703</v>
      </c>
      <c r="D6838">
        <v>0</v>
      </c>
    </row>
    <row r="6839" spans="1:4">
      <c r="A6839" t="s">
        <v>9442</v>
      </c>
      <c r="B6839" t="s">
        <v>2610</v>
      </c>
      <c r="C6839" t="s">
        <v>2703</v>
      </c>
      <c r="D6839">
        <v>0</v>
      </c>
    </row>
    <row r="6840" spans="1:4">
      <c r="A6840" t="s">
        <v>9443</v>
      </c>
      <c r="B6840" t="s">
        <v>2610</v>
      </c>
      <c r="C6840" t="s">
        <v>2735</v>
      </c>
      <c r="D6840">
        <v>0</v>
      </c>
    </row>
    <row r="6841" spans="1:4">
      <c r="A6841" t="s">
        <v>9444</v>
      </c>
      <c r="B6841" t="s">
        <v>2610</v>
      </c>
      <c r="C6841" t="s">
        <v>2735</v>
      </c>
      <c r="D6841">
        <v>0</v>
      </c>
    </row>
    <row r="6842" spans="1:4">
      <c r="A6842" t="s">
        <v>9445</v>
      </c>
      <c r="B6842" t="s">
        <v>2610</v>
      </c>
      <c r="C6842" t="s">
        <v>2735</v>
      </c>
      <c r="D6842">
        <v>0</v>
      </c>
    </row>
    <row r="6843" spans="1:4">
      <c r="A6843" t="s">
        <v>9446</v>
      </c>
      <c r="B6843" t="s">
        <v>2610</v>
      </c>
      <c r="C6843" t="s">
        <v>2735</v>
      </c>
      <c r="D6843">
        <v>0</v>
      </c>
    </row>
    <row r="6844" spans="1:4">
      <c r="A6844" t="s">
        <v>9447</v>
      </c>
      <c r="B6844" t="s">
        <v>2610</v>
      </c>
      <c r="C6844" t="s">
        <v>2735</v>
      </c>
      <c r="D6844">
        <v>0</v>
      </c>
    </row>
    <row r="6845" spans="1:4">
      <c r="A6845" t="s">
        <v>9448</v>
      </c>
      <c r="B6845" t="s">
        <v>2610</v>
      </c>
      <c r="C6845" t="s">
        <v>2735</v>
      </c>
      <c r="D6845">
        <v>0</v>
      </c>
    </row>
    <row r="6846" spans="1:4">
      <c r="A6846" t="s">
        <v>9449</v>
      </c>
      <c r="B6846" t="s">
        <v>2610</v>
      </c>
      <c r="C6846" t="s">
        <v>2728</v>
      </c>
      <c r="D6846">
        <v>0</v>
      </c>
    </row>
    <row r="6847" spans="1:4">
      <c r="A6847" t="s">
        <v>9450</v>
      </c>
      <c r="B6847" t="s">
        <v>2610</v>
      </c>
      <c r="C6847" t="s">
        <v>2728</v>
      </c>
      <c r="D6847">
        <v>0</v>
      </c>
    </row>
    <row r="6848" spans="1:4">
      <c r="A6848" t="s">
        <v>9451</v>
      </c>
      <c r="B6848" t="s">
        <v>2610</v>
      </c>
      <c r="C6848" t="s">
        <v>2728</v>
      </c>
      <c r="D6848">
        <v>0</v>
      </c>
    </row>
    <row r="6849" spans="1:4">
      <c r="A6849" t="s">
        <v>9452</v>
      </c>
      <c r="B6849" t="s">
        <v>2610</v>
      </c>
      <c r="C6849" t="s">
        <v>2728</v>
      </c>
      <c r="D6849">
        <v>0</v>
      </c>
    </row>
    <row r="6850" spans="1:4">
      <c r="A6850" t="s">
        <v>9453</v>
      </c>
      <c r="B6850" t="s">
        <v>2610</v>
      </c>
      <c r="C6850" t="s">
        <v>2728</v>
      </c>
      <c r="D6850">
        <v>0</v>
      </c>
    </row>
    <row r="6851" spans="1:4">
      <c r="A6851" t="s">
        <v>9454</v>
      </c>
      <c r="B6851" t="s">
        <v>2610</v>
      </c>
      <c r="C6851" t="s">
        <v>2728</v>
      </c>
      <c r="D6851">
        <v>0</v>
      </c>
    </row>
    <row r="6852" spans="1:4">
      <c r="A6852" t="s">
        <v>9455</v>
      </c>
      <c r="B6852" t="s">
        <v>2610</v>
      </c>
      <c r="C6852" t="s">
        <v>2728</v>
      </c>
      <c r="D6852">
        <v>0</v>
      </c>
    </row>
    <row r="6853" spans="1:4">
      <c r="A6853" t="s">
        <v>9456</v>
      </c>
      <c r="B6853" t="s">
        <v>2610</v>
      </c>
      <c r="C6853" t="s">
        <v>2728</v>
      </c>
      <c r="D6853">
        <v>0</v>
      </c>
    </row>
    <row r="6854" spans="1:4">
      <c r="A6854" t="s">
        <v>9457</v>
      </c>
      <c r="B6854" t="s">
        <v>2610</v>
      </c>
      <c r="C6854" t="s">
        <v>2728</v>
      </c>
      <c r="D6854">
        <v>0</v>
      </c>
    </row>
    <row r="6855" spans="1:4">
      <c r="A6855" t="s">
        <v>9458</v>
      </c>
      <c r="B6855" t="s">
        <v>2610</v>
      </c>
      <c r="C6855" t="s">
        <v>2728</v>
      </c>
      <c r="D6855">
        <v>0</v>
      </c>
    </row>
    <row r="6856" spans="1:4">
      <c r="A6856" t="s">
        <v>9459</v>
      </c>
      <c r="B6856" t="s">
        <v>2610</v>
      </c>
      <c r="C6856" t="s">
        <v>2728</v>
      </c>
      <c r="D6856">
        <v>0</v>
      </c>
    </row>
    <row r="6857" spans="1:4">
      <c r="A6857" t="s">
        <v>9460</v>
      </c>
      <c r="B6857" t="s">
        <v>2610</v>
      </c>
      <c r="C6857" t="s">
        <v>2728</v>
      </c>
      <c r="D6857">
        <v>0</v>
      </c>
    </row>
    <row r="6858" spans="1:4">
      <c r="A6858" t="s">
        <v>9461</v>
      </c>
      <c r="B6858" t="s">
        <v>2610</v>
      </c>
      <c r="C6858" t="s">
        <v>2703</v>
      </c>
      <c r="D6858">
        <v>0</v>
      </c>
    </row>
    <row r="6859" spans="1:4">
      <c r="A6859" t="s">
        <v>9462</v>
      </c>
      <c r="B6859" t="s">
        <v>2610</v>
      </c>
      <c r="C6859" t="s">
        <v>2703</v>
      </c>
      <c r="D6859">
        <v>0</v>
      </c>
    </row>
    <row r="6860" spans="1:4">
      <c r="A6860" t="s">
        <v>9463</v>
      </c>
      <c r="B6860" t="s">
        <v>2610</v>
      </c>
      <c r="C6860" t="s">
        <v>2703</v>
      </c>
      <c r="D6860">
        <v>0</v>
      </c>
    </row>
    <row r="6861" spans="1:4">
      <c r="A6861" t="s">
        <v>9464</v>
      </c>
      <c r="B6861" t="s">
        <v>2610</v>
      </c>
      <c r="C6861" t="s">
        <v>2703</v>
      </c>
      <c r="D6861">
        <v>0</v>
      </c>
    </row>
    <row r="6862" spans="1:4">
      <c r="A6862" t="s">
        <v>9465</v>
      </c>
      <c r="B6862" t="s">
        <v>2610</v>
      </c>
      <c r="C6862" t="s">
        <v>2703</v>
      </c>
      <c r="D6862">
        <v>0</v>
      </c>
    </row>
    <row r="6863" spans="1:4">
      <c r="A6863" t="s">
        <v>9466</v>
      </c>
      <c r="B6863" t="s">
        <v>2610</v>
      </c>
      <c r="C6863" t="s">
        <v>2703</v>
      </c>
      <c r="D6863">
        <v>0</v>
      </c>
    </row>
    <row r="6864" spans="1:4">
      <c r="A6864" t="s">
        <v>9467</v>
      </c>
      <c r="B6864" t="s">
        <v>2610</v>
      </c>
      <c r="C6864" t="s">
        <v>2703</v>
      </c>
      <c r="D6864">
        <v>0</v>
      </c>
    </row>
    <row r="6865" spans="1:4">
      <c r="A6865" t="s">
        <v>9468</v>
      </c>
      <c r="B6865" t="s">
        <v>2610</v>
      </c>
      <c r="C6865" t="s">
        <v>2703</v>
      </c>
      <c r="D6865">
        <v>0</v>
      </c>
    </row>
    <row r="6866" spans="1:4">
      <c r="A6866" t="s">
        <v>9469</v>
      </c>
      <c r="B6866" t="s">
        <v>2610</v>
      </c>
      <c r="C6866" t="s">
        <v>2703</v>
      </c>
      <c r="D6866">
        <v>0</v>
      </c>
    </row>
    <row r="6867" spans="1:4">
      <c r="A6867" t="s">
        <v>9470</v>
      </c>
      <c r="B6867" t="s">
        <v>2610</v>
      </c>
      <c r="C6867" t="s">
        <v>2703</v>
      </c>
      <c r="D6867">
        <v>0</v>
      </c>
    </row>
    <row r="6868" spans="1:4">
      <c r="A6868" t="s">
        <v>9471</v>
      </c>
      <c r="B6868" t="s">
        <v>2610</v>
      </c>
      <c r="C6868" t="s">
        <v>2703</v>
      </c>
      <c r="D6868">
        <v>0</v>
      </c>
    </row>
    <row r="6869" spans="1:4">
      <c r="A6869" t="s">
        <v>9472</v>
      </c>
      <c r="B6869" t="s">
        <v>2610</v>
      </c>
      <c r="C6869" t="s">
        <v>2703</v>
      </c>
      <c r="D6869">
        <v>0</v>
      </c>
    </row>
    <row r="6870" spans="1:4">
      <c r="A6870" t="s">
        <v>9473</v>
      </c>
      <c r="B6870" t="s">
        <v>2610</v>
      </c>
      <c r="C6870" t="s">
        <v>2735</v>
      </c>
      <c r="D6870">
        <v>0</v>
      </c>
    </row>
    <row r="6871" spans="1:4">
      <c r="A6871" t="s">
        <v>9474</v>
      </c>
      <c r="B6871" t="s">
        <v>2610</v>
      </c>
      <c r="C6871" t="s">
        <v>2735</v>
      </c>
      <c r="D6871">
        <v>0</v>
      </c>
    </row>
    <row r="6872" spans="1:4">
      <c r="A6872" t="s">
        <v>9475</v>
      </c>
      <c r="B6872" t="s">
        <v>2610</v>
      </c>
      <c r="C6872" t="s">
        <v>2735</v>
      </c>
      <c r="D6872">
        <v>0</v>
      </c>
    </row>
    <row r="6873" spans="1:4">
      <c r="A6873" t="s">
        <v>9476</v>
      </c>
      <c r="B6873" t="s">
        <v>2610</v>
      </c>
      <c r="C6873" t="s">
        <v>2735</v>
      </c>
      <c r="D6873">
        <v>0</v>
      </c>
    </row>
    <row r="6874" spans="1:4">
      <c r="A6874" t="s">
        <v>9477</v>
      </c>
      <c r="B6874" t="s">
        <v>2610</v>
      </c>
      <c r="C6874" t="s">
        <v>2735</v>
      </c>
      <c r="D6874">
        <v>0</v>
      </c>
    </row>
    <row r="6875" spans="1:4">
      <c r="A6875" t="s">
        <v>9478</v>
      </c>
      <c r="B6875" t="s">
        <v>2610</v>
      </c>
      <c r="C6875" t="s">
        <v>2735</v>
      </c>
      <c r="D6875">
        <v>0</v>
      </c>
    </row>
    <row r="6876" spans="1:4">
      <c r="A6876" t="s">
        <v>9479</v>
      </c>
      <c r="B6876" t="s">
        <v>2610</v>
      </c>
      <c r="C6876" t="s">
        <v>2735</v>
      </c>
      <c r="D6876">
        <v>0</v>
      </c>
    </row>
    <row r="6877" spans="1:4">
      <c r="A6877" t="s">
        <v>9480</v>
      </c>
      <c r="B6877" t="s">
        <v>2610</v>
      </c>
      <c r="C6877" t="s">
        <v>2735</v>
      </c>
      <c r="D6877">
        <v>0</v>
      </c>
    </row>
    <row r="6878" spans="1:4">
      <c r="A6878" t="s">
        <v>9481</v>
      </c>
      <c r="B6878" t="s">
        <v>2610</v>
      </c>
      <c r="C6878" t="s">
        <v>2735</v>
      </c>
      <c r="D6878">
        <v>0</v>
      </c>
    </row>
    <row r="6879" spans="1:4">
      <c r="A6879" t="s">
        <v>9482</v>
      </c>
      <c r="B6879" t="s">
        <v>2610</v>
      </c>
      <c r="C6879" t="s">
        <v>2735</v>
      </c>
      <c r="D6879">
        <v>0</v>
      </c>
    </row>
    <row r="6880" spans="1:4">
      <c r="A6880" t="s">
        <v>9483</v>
      </c>
      <c r="B6880" t="s">
        <v>2610</v>
      </c>
      <c r="C6880" t="s">
        <v>2735</v>
      </c>
      <c r="D6880">
        <v>0</v>
      </c>
    </row>
    <row r="6881" spans="1:4">
      <c r="A6881" t="s">
        <v>9484</v>
      </c>
      <c r="B6881" t="s">
        <v>2610</v>
      </c>
      <c r="C6881" t="s">
        <v>2735</v>
      </c>
      <c r="D6881">
        <v>0</v>
      </c>
    </row>
    <row r="6882" spans="1:4">
      <c r="A6882" t="s">
        <v>9485</v>
      </c>
      <c r="B6882" t="s">
        <v>2610</v>
      </c>
      <c r="C6882" t="s">
        <v>2728</v>
      </c>
      <c r="D6882">
        <v>0</v>
      </c>
    </row>
    <row r="6883" spans="1:4">
      <c r="A6883" t="s">
        <v>9486</v>
      </c>
      <c r="B6883" t="s">
        <v>2610</v>
      </c>
      <c r="C6883" t="s">
        <v>2728</v>
      </c>
      <c r="D6883">
        <v>0</v>
      </c>
    </row>
    <row r="6884" spans="1:4">
      <c r="A6884" t="s">
        <v>9487</v>
      </c>
      <c r="B6884" t="s">
        <v>2610</v>
      </c>
      <c r="C6884" t="s">
        <v>2728</v>
      </c>
      <c r="D6884">
        <v>0</v>
      </c>
    </row>
    <row r="6885" spans="1:4">
      <c r="A6885" t="s">
        <v>9488</v>
      </c>
      <c r="B6885" t="s">
        <v>2610</v>
      </c>
      <c r="C6885" t="s">
        <v>2728</v>
      </c>
      <c r="D6885">
        <v>0</v>
      </c>
    </row>
    <row r="6886" spans="1:4">
      <c r="A6886" t="s">
        <v>9489</v>
      </c>
      <c r="B6886" t="s">
        <v>2610</v>
      </c>
      <c r="C6886" t="s">
        <v>2728</v>
      </c>
      <c r="D6886">
        <v>0</v>
      </c>
    </row>
    <row r="6887" spans="1:4">
      <c r="A6887" t="s">
        <v>9490</v>
      </c>
      <c r="B6887" t="s">
        <v>2610</v>
      </c>
      <c r="C6887" t="s">
        <v>2728</v>
      </c>
      <c r="D6887">
        <v>0</v>
      </c>
    </row>
    <row r="6888" spans="1:4">
      <c r="A6888" t="s">
        <v>9491</v>
      </c>
      <c r="B6888" t="s">
        <v>2610</v>
      </c>
      <c r="C6888" t="s">
        <v>2703</v>
      </c>
      <c r="D6888">
        <v>0</v>
      </c>
    </row>
    <row r="6889" spans="1:4">
      <c r="A6889" t="s">
        <v>9492</v>
      </c>
      <c r="B6889" t="s">
        <v>2610</v>
      </c>
      <c r="C6889" t="s">
        <v>2703</v>
      </c>
      <c r="D6889">
        <v>0</v>
      </c>
    </row>
    <row r="6890" spans="1:4">
      <c r="A6890" t="s">
        <v>9493</v>
      </c>
      <c r="B6890" t="s">
        <v>2610</v>
      </c>
      <c r="C6890" t="s">
        <v>2703</v>
      </c>
      <c r="D6890">
        <v>0</v>
      </c>
    </row>
    <row r="6891" spans="1:4">
      <c r="A6891" t="s">
        <v>9494</v>
      </c>
      <c r="B6891" t="s">
        <v>2610</v>
      </c>
      <c r="C6891" t="s">
        <v>2703</v>
      </c>
      <c r="D6891">
        <v>0</v>
      </c>
    </row>
    <row r="6892" spans="1:4">
      <c r="A6892" t="s">
        <v>9495</v>
      </c>
      <c r="B6892" t="s">
        <v>2610</v>
      </c>
      <c r="C6892" t="s">
        <v>2703</v>
      </c>
      <c r="D6892">
        <v>0</v>
      </c>
    </row>
    <row r="6893" spans="1:4">
      <c r="A6893" t="s">
        <v>9496</v>
      </c>
      <c r="B6893" t="s">
        <v>2610</v>
      </c>
      <c r="C6893" t="s">
        <v>2703</v>
      </c>
      <c r="D6893">
        <v>0</v>
      </c>
    </row>
    <row r="6894" spans="1:4">
      <c r="A6894" t="s">
        <v>9497</v>
      </c>
      <c r="B6894" t="s">
        <v>2610</v>
      </c>
      <c r="C6894" t="s">
        <v>2735</v>
      </c>
      <c r="D6894">
        <v>0</v>
      </c>
    </row>
    <row r="6895" spans="1:4">
      <c r="A6895" t="s">
        <v>9498</v>
      </c>
      <c r="B6895" t="s">
        <v>2610</v>
      </c>
      <c r="C6895" t="s">
        <v>2735</v>
      </c>
      <c r="D6895">
        <v>0</v>
      </c>
    </row>
    <row r="6896" spans="1:4">
      <c r="A6896" t="s">
        <v>9499</v>
      </c>
      <c r="B6896" t="s">
        <v>2610</v>
      </c>
      <c r="C6896" t="s">
        <v>2735</v>
      </c>
      <c r="D6896">
        <v>0</v>
      </c>
    </row>
    <row r="6897" spans="1:4">
      <c r="A6897" t="s">
        <v>9500</v>
      </c>
      <c r="B6897" t="s">
        <v>2610</v>
      </c>
      <c r="C6897" t="s">
        <v>2735</v>
      </c>
      <c r="D6897">
        <v>0</v>
      </c>
    </row>
    <row r="6898" spans="1:4">
      <c r="A6898" t="s">
        <v>9501</v>
      </c>
      <c r="B6898" t="s">
        <v>2610</v>
      </c>
      <c r="C6898" t="s">
        <v>2735</v>
      </c>
      <c r="D6898">
        <v>0</v>
      </c>
    </row>
    <row r="6899" spans="1:4">
      <c r="A6899" t="s">
        <v>9502</v>
      </c>
      <c r="B6899" t="s">
        <v>2610</v>
      </c>
      <c r="C6899" t="s">
        <v>2735</v>
      </c>
      <c r="D6899">
        <v>0</v>
      </c>
    </row>
    <row r="6900" spans="1:4">
      <c r="A6900" t="s">
        <v>9503</v>
      </c>
      <c r="B6900" t="s">
        <v>2610</v>
      </c>
      <c r="C6900" t="s">
        <v>2728</v>
      </c>
      <c r="D6900">
        <v>0</v>
      </c>
    </row>
    <row r="6901" spans="1:4">
      <c r="A6901" t="s">
        <v>9504</v>
      </c>
      <c r="B6901" t="s">
        <v>2610</v>
      </c>
      <c r="C6901" t="s">
        <v>2728</v>
      </c>
      <c r="D6901">
        <v>0</v>
      </c>
    </row>
    <row r="6902" spans="1:4">
      <c r="A6902" t="s">
        <v>9505</v>
      </c>
      <c r="B6902" t="s">
        <v>2610</v>
      </c>
      <c r="C6902" t="s">
        <v>2728</v>
      </c>
      <c r="D6902">
        <v>0</v>
      </c>
    </row>
    <row r="6903" spans="1:4">
      <c r="A6903" t="s">
        <v>9506</v>
      </c>
      <c r="B6903" t="s">
        <v>2610</v>
      </c>
      <c r="C6903" t="s">
        <v>2728</v>
      </c>
      <c r="D6903">
        <v>0</v>
      </c>
    </row>
    <row r="6904" spans="1:4">
      <c r="A6904" t="s">
        <v>9507</v>
      </c>
      <c r="B6904" t="s">
        <v>2610</v>
      </c>
      <c r="C6904" t="s">
        <v>2728</v>
      </c>
      <c r="D6904">
        <v>0</v>
      </c>
    </row>
    <row r="6905" spans="1:4">
      <c r="A6905" t="s">
        <v>9508</v>
      </c>
      <c r="B6905" t="s">
        <v>2610</v>
      </c>
      <c r="C6905" t="s">
        <v>2728</v>
      </c>
      <c r="D6905">
        <v>0</v>
      </c>
    </row>
    <row r="6906" spans="1:4">
      <c r="A6906" t="s">
        <v>9509</v>
      </c>
      <c r="B6906" t="s">
        <v>2610</v>
      </c>
      <c r="C6906" t="s">
        <v>2728</v>
      </c>
      <c r="D6906">
        <v>0</v>
      </c>
    </row>
    <row r="6907" spans="1:4">
      <c r="A6907" t="s">
        <v>9510</v>
      </c>
      <c r="B6907" t="s">
        <v>2610</v>
      </c>
      <c r="C6907" t="s">
        <v>2728</v>
      </c>
      <c r="D6907">
        <v>0</v>
      </c>
    </row>
    <row r="6908" spans="1:4">
      <c r="A6908" t="s">
        <v>9511</v>
      </c>
      <c r="B6908" t="s">
        <v>2610</v>
      </c>
      <c r="C6908" t="s">
        <v>2728</v>
      </c>
      <c r="D6908">
        <v>0</v>
      </c>
    </row>
    <row r="6909" spans="1:4">
      <c r="A6909" t="s">
        <v>9512</v>
      </c>
      <c r="B6909" t="s">
        <v>2610</v>
      </c>
      <c r="C6909" t="s">
        <v>2728</v>
      </c>
      <c r="D6909">
        <v>0</v>
      </c>
    </row>
    <row r="6910" spans="1:4">
      <c r="A6910" t="s">
        <v>9513</v>
      </c>
      <c r="B6910" t="s">
        <v>2610</v>
      </c>
      <c r="C6910" t="s">
        <v>2728</v>
      </c>
      <c r="D6910">
        <v>0</v>
      </c>
    </row>
    <row r="6911" spans="1:4">
      <c r="A6911" t="s">
        <v>9514</v>
      </c>
      <c r="B6911" t="s">
        <v>2610</v>
      </c>
      <c r="C6911" t="s">
        <v>2728</v>
      </c>
      <c r="D6911">
        <v>0</v>
      </c>
    </row>
    <row r="6912" spans="1:4">
      <c r="A6912" t="s">
        <v>9515</v>
      </c>
      <c r="B6912" t="s">
        <v>2610</v>
      </c>
      <c r="C6912" t="s">
        <v>2703</v>
      </c>
      <c r="D6912">
        <v>0</v>
      </c>
    </row>
    <row r="6913" spans="1:4">
      <c r="A6913" t="s">
        <v>9516</v>
      </c>
      <c r="B6913" t="s">
        <v>2610</v>
      </c>
      <c r="C6913" t="s">
        <v>2703</v>
      </c>
      <c r="D6913">
        <v>0</v>
      </c>
    </row>
    <row r="6914" spans="1:4">
      <c r="A6914" t="s">
        <v>9517</v>
      </c>
      <c r="B6914" t="s">
        <v>2610</v>
      </c>
      <c r="C6914" t="s">
        <v>2703</v>
      </c>
      <c r="D6914">
        <v>0</v>
      </c>
    </row>
    <row r="6915" spans="1:4">
      <c r="A6915" t="s">
        <v>9518</v>
      </c>
      <c r="B6915" t="s">
        <v>2610</v>
      </c>
      <c r="C6915" t="s">
        <v>2703</v>
      </c>
      <c r="D6915">
        <v>0</v>
      </c>
    </row>
    <row r="6916" spans="1:4">
      <c r="A6916" t="s">
        <v>9519</v>
      </c>
      <c r="B6916" t="s">
        <v>2610</v>
      </c>
      <c r="C6916" t="s">
        <v>2703</v>
      </c>
      <c r="D6916">
        <v>0</v>
      </c>
    </row>
    <row r="6917" spans="1:4">
      <c r="A6917" t="s">
        <v>9520</v>
      </c>
      <c r="B6917" t="s">
        <v>2610</v>
      </c>
      <c r="C6917" t="s">
        <v>2703</v>
      </c>
      <c r="D6917">
        <v>0</v>
      </c>
    </row>
    <row r="6918" spans="1:4">
      <c r="A6918" t="s">
        <v>9521</v>
      </c>
      <c r="B6918" t="s">
        <v>2610</v>
      </c>
      <c r="C6918" t="s">
        <v>2703</v>
      </c>
      <c r="D6918">
        <v>0</v>
      </c>
    </row>
    <row r="6919" spans="1:4">
      <c r="A6919" t="s">
        <v>9522</v>
      </c>
      <c r="B6919" t="s">
        <v>2610</v>
      </c>
      <c r="C6919" t="s">
        <v>2703</v>
      </c>
      <c r="D6919">
        <v>0</v>
      </c>
    </row>
    <row r="6920" spans="1:4">
      <c r="A6920" t="s">
        <v>9523</v>
      </c>
      <c r="B6920" t="s">
        <v>2610</v>
      </c>
      <c r="C6920" t="s">
        <v>2703</v>
      </c>
      <c r="D6920">
        <v>0</v>
      </c>
    </row>
    <row r="6921" spans="1:4">
      <c r="A6921" t="s">
        <v>9524</v>
      </c>
      <c r="B6921" t="s">
        <v>2610</v>
      </c>
      <c r="C6921" t="s">
        <v>2703</v>
      </c>
      <c r="D6921">
        <v>0</v>
      </c>
    </row>
    <row r="6922" spans="1:4">
      <c r="A6922" t="s">
        <v>9525</v>
      </c>
      <c r="B6922" t="s">
        <v>2610</v>
      </c>
      <c r="C6922" t="s">
        <v>2703</v>
      </c>
      <c r="D6922">
        <v>0</v>
      </c>
    </row>
    <row r="6923" spans="1:4">
      <c r="A6923" t="s">
        <v>9526</v>
      </c>
      <c r="B6923" t="s">
        <v>2610</v>
      </c>
      <c r="C6923" t="s">
        <v>2703</v>
      </c>
      <c r="D6923">
        <v>0</v>
      </c>
    </row>
    <row r="6924" spans="1:4">
      <c r="A6924" t="s">
        <v>9527</v>
      </c>
      <c r="B6924" t="s">
        <v>2610</v>
      </c>
      <c r="C6924" t="s">
        <v>2735</v>
      </c>
      <c r="D6924">
        <v>0</v>
      </c>
    </row>
    <row r="6925" spans="1:4">
      <c r="A6925" t="s">
        <v>9528</v>
      </c>
      <c r="B6925" t="s">
        <v>2610</v>
      </c>
      <c r="C6925" t="s">
        <v>2735</v>
      </c>
      <c r="D6925">
        <v>0</v>
      </c>
    </row>
    <row r="6926" spans="1:4">
      <c r="A6926" t="s">
        <v>9529</v>
      </c>
      <c r="B6926" t="s">
        <v>2610</v>
      </c>
      <c r="C6926" t="s">
        <v>2735</v>
      </c>
      <c r="D6926">
        <v>0</v>
      </c>
    </row>
    <row r="6927" spans="1:4">
      <c r="A6927" t="s">
        <v>9530</v>
      </c>
      <c r="B6927" t="s">
        <v>2610</v>
      </c>
      <c r="C6927" t="s">
        <v>2735</v>
      </c>
      <c r="D6927">
        <v>0</v>
      </c>
    </row>
    <row r="6928" spans="1:4">
      <c r="A6928" t="s">
        <v>9531</v>
      </c>
      <c r="B6928" t="s">
        <v>2610</v>
      </c>
      <c r="C6928" t="s">
        <v>2735</v>
      </c>
      <c r="D6928">
        <v>0</v>
      </c>
    </row>
    <row r="6929" spans="1:4">
      <c r="A6929" t="s">
        <v>9532</v>
      </c>
      <c r="B6929" t="s">
        <v>2610</v>
      </c>
      <c r="C6929" t="s">
        <v>2735</v>
      </c>
      <c r="D6929">
        <v>0</v>
      </c>
    </row>
    <row r="6930" spans="1:4">
      <c r="A6930" t="s">
        <v>9533</v>
      </c>
      <c r="B6930" t="s">
        <v>2610</v>
      </c>
      <c r="C6930" t="s">
        <v>2735</v>
      </c>
      <c r="D6930">
        <v>0</v>
      </c>
    </row>
    <row r="6931" spans="1:4">
      <c r="A6931" t="s">
        <v>9534</v>
      </c>
      <c r="B6931" t="s">
        <v>2610</v>
      </c>
      <c r="C6931" t="s">
        <v>2735</v>
      </c>
      <c r="D6931">
        <v>0</v>
      </c>
    </row>
    <row r="6932" spans="1:4">
      <c r="A6932" t="s">
        <v>9535</v>
      </c>
      <c r="B6932" t="s">
        <v>2610</v>
      </c>
      <c r="C6932" t="s">
        <v>2735</v>
      </c>
      <c r="D6932">
        <v>0</v>
      </c>
    </row>
    <row r="6933" spans="1:4">
      <c r="A6933" t="s">
        <v>9536</v>
      </c>
      <c r="B6933" t="s">
        <v>2610</v>
      </c>
      <c r="C6933" t="s">
        <v>2735</v>
      </c>
      <c r="D6933">
        <v>0</v>
      </c>
    </row>
    <row r="6934" spans="1:4">
      <c r="A6934" t="s">
        <v>9537</v>
      </c>
      <c r="B6934" t="s">
        <v>2610</v>
      </c>
      <c r="C6934" t="s">
        <v>2735</v>
      </c>
      <c r="D6934">
        <v>0</v>
      </c>
    </row>
    <row r="6935" spans="1:4">
      <c r="A6935" t="s">
        <v>9538</v>
      </c>
      <c r="B6935" t="s">
        <v>2610</v>
      </c>
      <c r="C6935" t="s">
        <v>2735</v>
      </c>
      <c r="D6935">
        <v>0</v>
      </c>
    </row>
    <row r="6936" spans="1:4">
      <c r="A6936" t="s">
        <v>9539</v>
      </c>
      <c r="B6936" t="s">
        <v>2610</v>
      </c>
      <c r="C6936" t="s">
        <v>2728</v>
      </c>
      <c r="D6936">
        <v>0</v>
      </c>
    </row>
    <row r="6937" spans="1:4">
      <c r="A6937" t="s">
        <v>9540</v>
      </c>
      <c r="B6937" t="s">
        <v>2610</v>
      </c>
      <c r="C6937" t="s">
        <v>2728</v>
      </c>
      <c r="D6937">
        <v>0</v>
      </c>
    </row>
    <row r="6938" spans="1:4">
      <c r="A6938" t="s">
        <v>9541</v>
      </c>
      <c r="B6938" t="s">
        <v>2610</v>
      </c>
      <c r="C6938" t="s">
        <v>2728</v>
      </c>
      <c r="D6938">
        <v>0</v>
      </c>
    </row>
    <row r="6939" spans="1:4">
      <c r="A6939" t="s">
        <v>9542</v>
      </c>
      <c r="B6939" t="s">
        <v>2610</v>
      </c>
      <c r="C6939" t="s">
        <v>2728</v>
      </c>
      <c r="D6939">
        <v>0</v>
      </c>
    </row>
    <row r="6940" spans="1:4">
      <c r="A6940" t="s">
        <v>9543</v>
      </c>
      <c r="B6940" t="s">
        <v>2610</v>
      </c>
      <c r="C6940" t="s">
        <v>2728</v>
      </c>
      <c r="D6940">
        <v>0</v>
      </c>
    </row>
    <row r="6941" spans="1:4">
      <c r="A6941" t="s">
        <v>9544</v>
      </c>
      <c r="B6941" t="s">
        <v>2610</v>
      </c>
      <c r="C6941" t="s">
        <v>2728</v>
      </c>
      <c r="D6941">
        <v>0</v>
      </c>
    </row>
    <row r="6942" spans="1:4">
      <c r="A6942" t="s">
        <v>9545</v>
      </c>
      <c r="B6942" t="s">
        <v>2610</v>
      </c>
      <c r="C6942" t="s">
        <v>2703</v>
      </c>
      <c r="D6942">
        <v>0</v>
      </c>
    </row>
    <row r="6943" spans="1:4">
      <c r="A6943" t="s">
        <v>9546</v>
      </c>
      <c r="B6943" t="s">
        <v>2610</v>
      </c>
      <c r="C6943" t="s">
        <v>2703</v>
      </c>
      <c r="D6943">
        <v>0</v>
      </c>
    </row>
    <row r="6944" spans="1:4">
      <c r="A6944" t="s">
        <v>9547</v>
      </c>
      <c r="B6944" t="s">
        <v>2610</v>
      </c>
      <c r="C6944" t="s">
        <v>2703</v>
      </c>
      <c r="D6944">
        <v>0</v>
      </c>
    </row>
    <row r="6945" spans="1:4">
      <c r="A6945" t="s">
        <v>9548</v>
      </c>
      <c r="B6945" t="s">
        <v>2610</v>
      </c>
      <c r="C6945" t="s">
        <v>2703</v>
      </c>
      <c r="D6945">
        <v>0</v>
      </c>
    </row>
    <row r="6946" spans="1:4">
      <c r="A6946" t="s">
        <v>9549</v>
      </c>
      <c r="B6946" t="s">
        <v>2610</v>
      </c>
      <c r="C6946" t="s">
        <v>2703</v>
      </c>
      <c r="D6946">
        <v>0</v>
      </c>
    </row>
    <row r="6947" spans="1:4">
      <c r="A6947" t="s">
        <v>9550</v>
      </c>
      <c r="B6947" t="s">
        <v>2610</v>
      </c>
      <c r="C6947" t="s">
        <v>2703</v>
      </c>
      <c r="D6947">
        <v>0</v>
      </c>
    </row>
    <row r="6948" spans="1:4">
      <c r="A6948" t="s">
        <v>9551</v>
      </c>
      <c r="B6948" t="s">
        <v>2610</v>
      </c>
      <c r="C6948" t="s">
        <v>2735</v>
      </c>
      <c r="D6948">
        <v>0</v>
      </c>
    </row>
    <row r="6949" spans="1:4">
      <c r="A6949" t="s">
        <v>9552</v>
      </c>
      <c r="B6949" t="s">
        <v>2610</v>
      </c>
      <c r="C6949" t="s">
        <v>2735</v>
      </c>
      <c r="D6949">
        <v>0</v>
      </c>
    </row>
    <row r="6950" spans="1:4">
      <c r="A6950" t="s">
        <v>9553</v>
      </c>
      <c r="B6950" t="s">
        <v>2610</v>
      </c>
      <c r="C6950" t="s">
        <v>2735</v>
      </c>
      <c r="D6950">
        <v>0</v>
      </c>
    </row>
    <row r="6951" spans="1:4">
      <c r="A6951" t="s">
        <v>9554</v>
      </c>
      <c r="B6951" t="s">
        <v>2610</v>
      </c>
      <c r="C6951" t="s">
        <v>2735</v>
      </c>
      <c r="D6951">
        <v>0</v>
      </c>
    </row>
    <row r="6952" spans="1:4">
      <c r="A6952" t="s">
        <v>9555</v>
      </c>
      <c r="B6952" t="s">
        <v>2610</v>
      </c>
      <c r="C6952" t="s">
        <v>2735</v>
      </c>
      <c r="D6952">
        <v>0</v>
      </c>
    </row>
    <row r="6953" spans="1:4">
      <c r="A6953" t="s">
        <v>9556</v>
      </c>
      <c r="B6953" t="s">
        <v>2610</v>
      </c>
      <c r="C6953" t="s">
        <v>2735</v>
      </c>
      <c r="D6953">
        <v>0</v>
      </c>
    </row>
    <row r="6954" spans="1:4">
      <c r="A6954" t="s">
        <v>9557</v>
      </c>
      <c r="B6954" t="s">
        <v>2610</v>
      </c>
      <c r="C6954" t="s">
        <v>2728</v>
      </c>
      <c r="D6954">
        <v>0</v>
      </c>
    </row>
    <row r="6955" spans="1:4">
      <c r="A6955" t="s">
        <v>9558</v>
      </c>
      <c r="B6955" t="s">
        <v>2610</v>
      </c>
      <c r="C6955" t="s">
        <v>2728</v>
      </c>
      <c r="D6955">
        <v>0</v>
      </c>
    </row>
    <row r="6956" spans="1:4">
      <c r="A6956" t="s">
        <v>9559</v>
      </c>
      <c r="B6956" t="s">
        <v>2610</v>
      </c>
      <c r="C6956" t="s">
        <v>2728</v>
      </c>
      <c r="D6956">
        <v>0</v>
      </c>
    </row>
    <row r="6957" spans="1:4">
      <c r="A6957" t="s">
        <v>9560</v>
      </c>
      <c r="B6957" t="s">
        <v>2610</v>
      </c>
      <c r="C6957" t="s">
        <v>2728</v>
      </c>
      <c r="D6957">
        <v>0</v>
      </c>
    </row>
    <row r="6958" spans="1:4">
      <c r="A6958" t="s">
        <v>9561</v>
      </c>
      <c r="B6958" t="s">
        <v>2610</v>
      </c>
      <c r="C6958" t="s">
        <v>2728</v>
      </c>
      <c r="D6958">
        <v>0</v>
      </c>
    </row>
    <row r="6959" spans="1:4">
      <c r="A6959" t="s">
        <v>9562</v>
      </c>
      <c r="B6959" t="s">
        <v>2610</v>
      </c>
      <c r="C6959" t="s">
        <v>2728</v>
      </c>
      <c r="D6959">
        <v>0</v>
      </c>
    </row>
    <row r="6960" spans="1:4">
      <c r="A6960" t="s">
        <v>9563</v>
      </c>
      <c r="B6960" t="s">
        <v>2610</v>
      </c>
      <c r="C6960" t="s">
        <v>2728</v>
      </c>
      <c r="D6960">
        <v>0</v>
      </c>
    </row>
    <row r="6961" spans="1:4">
      <c r="A6961" t="s">
        <v>9564</v>
      </c>
      <c r="B6961" t="s">
        <v>2610</v>
      </c>
      <c r="C6961" t="s">
        <v>2728</v>
      </c>
      <c r="D6961">
        <v>0</v>
      </c>
    </row>
    <row r="6962" spans="1:4">
      <c r="A6962" t="s">
        <v>9565</v>
      </c>
      <c r="B6962" t="s">
        <v>2610</v>
      </c>
      <c r="C6962" t="s">
        <v>2728</v>
      </c>
      <c r="D6962">
        <v>0</v>
      </c>
    </row>
    <row r="6963" spans="1:4">
      <c r="A6963" t="s">
        <v>9566</v>
      </c>
      <c r="B6963" t="s">
        <v>2610</v>
      </c>
      <c r="C6963" t="s">
        <v>2728</v>
      </c>
      <c r="D6963">
        <v>0</v>
      </c>
    </row>
    <row r="6964" spans="1:4">
      <c r="A6964" t="s">
        <v>9567</v>
      </c>
      <c r="B6964" t="s">
        <v>2610</v>
      </c>
      <c r="C6964" t="s">
        <v>2728</v>
      </c>
      <c r="D6964">
        <v>0</v>
      </c>
    </row>
    <row r="6965" spans="1:4">
      <c r="A6965" t="s">
        <v>9568</v>
      </c>
      <c r="B6965" t="s">
        <v>2610</v>
      </c>
      <c r="C6965" t="s">
        <v>2728</v>
      </c>
      <c r="D6965">
        <v>0</v>
      </c>
    </row>
    <row r="6966" spans="1:4">
      <c r="A6966" t="s">
        <v>9569</v>
      </c>
      <c r="B6966" t="s">
        <v>2610</v>
      </c>
      <c r="C6966" t="s">
        <v>2703</v>
      </c>
      <c r="D6966">
        <v>0</v>
      </c>
    </row>
    <row r="6967" spans="1:4">
      <c r="A6967" t="s">
        <v>9570</v>
      </c>
      <c r="B6967" t="s">
        <v>2610</v>
      </c>
      <c r="C6967" t="s">
        <v>2703</v>
      </c>
      <c r="D6967">
        <v>0</v>
      </c>
    </row>
    <row r="6968" spans="1:4">
      <c r="A6968" t="s">
        <v>9571</v>
      </c>
      <c r="B6968" t="s">
        <v>2610</v>
      </c>
      <c r="C6968" t="s">
        <v>2703</v>
      </c>
      <c r="D6968">
        <v>0</v>
      </c>
    </row>
    <row r="6969" spans="1:4">
      <c r="A6969" t="s">
        <v>9572</v>
      </c>
      <c r="B6969" t="s">
        <v>2610</v>
      </c>
      <c r="C6969" t="s">
        <v>2703</v>
      </c>
      <c r="D6969">
        <v>0</v>
      </c>
    </row>
    <row r="6970" spans="1:4">
      <c r="A6970" t="s">
        <v>9573</v>
      </c>
      <c r="B6970" t="s">
        <v>2610</v>
      </c>
      <c r="C6970" t="s">
        <v>2703</v>
      </c>
      <c r="D6970">
        <v>0</v>
      </c>
    </row>
    <row r="6971" spans="1:4">
      <c r="A6971" t="s">
        <v>9574</v>
      </c>
      <c r="B6971" t="s">
        <v>2610</v>
      </c>
      <c r="C6971" t="s">
        <v>2703</v>
      </c>
      <c r="D6971">
        <v>0</v>
      </c>
    </row>
    <row r="6972" spans="1:4">
      <c r="A6972" t="s">
        <v>9575</v>
      </c>
      <c r="B6972" t="s">
        <v>2610</v>
      </c>
      <c r="C6972" t="s">
        <v>2703</v>
      </c>
      <c r="D6972">
        <v>0</v>
      </c>
    </row>
    <row r="6973" spans="1:4">
      <c r="A6973" t="s">
        <v>9576</v>
      </c>
      <c r="B6973" t="s">
        <v>2610</v>
      </c>
      <c r="C6973" t="s">
        <v>2703</v>
      </c>
      <c r="D6973">
        <v>0</v>
      </c>
    </row>
    <row r="6974" spans="1:4">
      <c r="A6974" t="s">
        <v>9577</v>
      </c>
      <c r="B6974" t="s">
        <v>2610</v>
      </c>
      <c r="C6974" t="s">
        <v>2703</v>
      </c>
      <c r="D6974">
        <v>0</v>
      </c>
    </row>
    <row r="6975" spans="1:4">
      <c r="A6975" t="s">
        <v>9578</v>
      </c>
      <c r="B6975" t="s">
        <v>2610</v>
      </c>
      <c r="C6975" t="s">
        <v>2703</v>
      </c>
      <c r="D6975">
        <v>0</v>
      </c>
    </row>
    <row r="6976" spans="1:4">
      <c r="A6976" t="s">
        <v>9579</v>
      </c>
      <c r="B6976" t="s">
        <v>2610</v>
      </c>
      <c r="C6976" t="s">
        <v>2703</v>
      </c>
      <c r="D6976">
        <v>0</v>
      </c>
    </row>
    <row r="6977" spans="1:4">
      <c r="A6977" t="s">
        <v>9580</v>
      </c>
      <c r="B6977" t="s">
        <v>2610</v>
      </c>
      <c r="C6977" t="s">
        <v>2703</v>
      </c>
      <c r="D6977">
        <v>0</v>
      </c>
    </row>
    <row r="6978" spans="1:4">
      <c r="A6978" t="s">
        <v>9581</v>
      </c>
      <c r="B6978" t="s">
        <v>2610</v>
      </c>
      <c r="C6978" t="s">
        <v>2735</v>
      </c>
      <c r="D6978">
        <v>0</v>
      </c>
    </row>
    <row r="6979" spans="1:4">
      <c r="A6979" t="s">
        <v>9582</v>
      </c>
      <c r="B6979" t="s">
        <v>2610</v>
      </c>
      <c r="C6979" t="s">
        <v>2735</v>
      </c>
      <c r="D6979">
        <v>0</v>
      </c>
    </row>
    <row r="6980" spans="1:4">
      <c r="A6980" t="s">
        <v>9583</v>
      </c>
      <c r="B6980" t="s">
        <v>2610</v>
      </c>
      <c r="C6980" t="s">
        <v>2735</v>
      </c>
      <c r="D6980">
        <v>0</v>
      </c>
    </row>
    <row r="6981" spans="1:4">
      <c r="A6981" t="s">
        <v>9584</v>
      </c>
      <c r="B6981" t="s">
        <v>2610</v>
      </c>
      <c r="C6981" t="s">
        <v>2735</v>
      </c>
      <c r="D6981">
        <v>0</v>
      </c>
    </row>
    <row r="6982" spans="1:4">
      <c r="A6982" t="s">
        <v>9585</v>
      </c>
      <c r="B6982" t="s">
        <v>2610</v>
      </c>
      <c r="C6982" t="s">
        <v>2735</v>
      </c>
      <c r="D6982">
        <v>0</v>
      </c>
    </row>
    <row r="6983" spans="1:4">
      <c r="A6983" t="s">
        <v>9586</v>
      </c>
      <c r="B6983" t="s">
        <v>2610</v>
      </c>
      <c r="C6983" t="s">
        <v>2735</v>
      </c>
      <c r="D6983">
        <v>0</v>
      </c>
    </row>
    <row r="6984" spans="1:4">
      <c r="A6984" t="s">
        <v>9587</v>
      </c>
      <c r="B6984" t="s">
        <v>2610</v>
      </c>
      <c r="C6984" t="s">
        <v>2735</v>
      </c>
      <c r="D6984">
        <v>0</v>
      </c>
    </row>
    <row r="6985" spans="1:4">
      <c r="A6985" t="s">
        <v>9588</v>
      </c>
      <c r="B6985" t="s">
        <v>2610</v>
      </c>
      <c r="C6985" t="s">
        <v>2735</v>
      </c>
      <c r="D6985">
        <v>0</v>
      </c>
    </row>
    <row r="6986" spans="1:4">
      <c r="A6986" t="s">
        <v>9589</v>
      </c>
      <c r="B6986" t="s">
        <v>2610</v>
      </c>
      <c r="C6986" t="s">
        <v>2735</v>
      </c>
      <c r="D6986">
        <v>0</v>
      </c>
    </row>
    <row r="6987" spans="1:4">
      <c r="A6987" t="s">
        <v>9590</v>
      </c>
      <c r="B6987" t="s">
        <v>2610</v>
      </c>
      <c r="C6987" t="s">
        <v>2735</v>
      </c>
      <c r="D6987">
        <v>0</v>
      </c>
    </row>
    <row r="6988" spans="1:4">
      <c r="A6988" t="s">
        <v>9591</v>
      </c>
      <c r="B6988" t="s">
        <v>2610</v>
      </c>
      <c r="C6988" t="s">
        <v>2735</v>
      </c>
      <c r="D6988">
        <v>0</v>
      </c>
    </row>
    <row r="6989" spans="1:4">
      <c r="A6989" t="s">
        <v>9592</v>
      </c>
      <c r="B6989" t="s">
        <v>2610</v>
      </c>
      <c r="C6989" t="s">
        <v>2735</v>
      </c>
      <c r="D6989">
        <v>0</v>
      </c>
    </row>
    <row r="6990" spans="1:4">
      <c r="A6990" t="s">
        <v>9593</v>
      </c>
      <c r="B6990" t="s">
        <v>2610</v>
      </c>
      <c r="C6990" t="s">
        <v>2728</v>
      </c>
      <c r="D6990">
        <v>0</v>
      </c>
    </row>
    <row r="6991" spans="1:4">
      <c r="A6991" t="s">
        <v>9594</v>
      </c>
      <c r="B6991" t="s">
        <v>2610</v>
      </c>
      <c r="C6991" t="s">
        <v>2728</v>
      </c>
      <c r="D6991">
        <v>0</v>
      </c>
    </row>
    <row r="6992" spans="1:4">
      <c r="A6992" t="s">
        <v>9595</v>
      </c>
      <c r="B6992" t="s">
        <v>2610</v>
      </c>
      <c r="C6992" t="s">
        <v>2728</v>
      </c>
      <c r="D6992">
        <v>0</v>
      </c>
    </row>
    <row r="6993" spans="1:4">
      <c r="A6993" t="s">
        <v>9596</v>
      </c>
      <c r="B6993" t="s">
        <v>2610</v>
      </c>
      <c r="C6993" t="s">
        <v>2728</v>
      </c>
      <c r="D6993">
        <v>0</v>
      </c>
    </row>
    <row r="6994" spans="1:4">
      <c r="A6994" t="s">
        <v>9597</v>
      </c>
      <c r="B6994" t="s">
        <v>2610</v>
      </c>
      <c r="C6994" t="s">
        <v>2728</v>
      </c>
      <c r="D6994">
        <v>0</v>
      </c>
    </row>
    <row r="6995" spans="1:4">
      <c r="A6995" t="s">
        <v>9598</v>
      </c>
      <c r="B6995" t="s">
        <v>2610</v>
      </c>
      <c r="C6995" t="s">
        <v>2728</v>
      </c>
      <c r="D6995">
        <v>0</v>
      </c>
    </row>
    <row r="6996" spans="1:4">
      <c r="A6996" t="s">
        <v>9599</v>
      </c>
      <c r="B6996" t="s">
        <v>2610</v>
      </c>
      <c r="C6996" t="s">
        <v>2703</v>
      </c>
      <c r="D6996">
        <v>0</v>
      </c>
    </row>
    <row r="6997" spans="1:4">
      <c r="A6997" t="s">
        <v>9600</v>
      </c>
      <c r="B6997" t="s">
        <v>2610</v>
      </c>
      <c r="C6997" t="s">
        <v>2703</v>
      </c>
      <c r="D6997">
        <v>0</v>
      </c>
    </row>
    <row r="6998" spans="1:4">
      <c r="A6998" t="s">
        <v>9601</v>
      </c>
      <c r="B6998" t="s">
        <v>2610</v>
      </c>
      <c r="C6998" t="s">
        <v>2703</v>
      </c>
      <c r="D6998">
        <v>0</v>
      </c>
    </row>
    <row r="6999" spans="1:4">
      <c r="A6999" t="s">
        <v>9602</v>
      </c>
      <c r="B6999" t="s">
        <v>2610</v>
      </c>
      <c r="C6999" t="s">
        <v>2703</v>
      </c>
      <c r="D6999">
        <v>0</v>
      </c>
    </row>
    <row r="7000" spans="1:4">
      <c r="A7000" t="s">
        <v>9603</v>
      </c>
      <c r="B7000" t="s">
        <v>2610</v>
      </c>
      <c r="C7000" t="s">
        <v>2703</v>
      </c>
      <c r="D7000">
        <v>0</v>
      </c>
    </row>
    <row r="7001" spans="1:4">
      <c r="A7001" t="s">
        <v>9604</v>
      </c>
      <c r="B7001" t="s">
        <v>2610</v>
      </c>
      <c r="C7001" t="s">
        <v>2703</v>
      </c>
      <c r="D7001">
        <v>0</v>
      </c>
    </row>
    <row r="7002" spans="1:4">
      <c r="A7002" t="s">
        <v>9605</v>
      </c>
      <c r="B7002" t="s">
        <v>2610</v>
      </c>
      <c r="C7002" t="s">
        <v>2735</v>
      </c>
      <c r="D7002">
        <v>0</v>
      </c>
    </row>
    <row r="7003" spans="1:4">
      <c r="A7003" t="s">
        <v>9606</v>
      </c>
      <c r="B7003" t="s">
        <v>2610</v>
      </c>
      <c r="C7003" t="s">
        <v>2735</v>
      </c>
      <c r="D7003">
        <v>0</v>
      </c>
    </row>
    <row r="7004" spans="1:4">
      <c r="A7004" t="s">
        <v>9607</v>
      </c>
      <c r="B7004" t="s">
        <v>2610</v>
      </c>
      <c r="C7004" t="s">
        <v>2735</v>
      </c>
      <c r="D7004">
        <v>0</v>
      </c>
    </row>
    <row r="7005" spans="1:4">
      <c r="A7005" t="s">
        <v>9608</v>
      </c>
      <c r="B7005" t="s">
        <v>2610</v>
      </c>
      <c r="C7005" t="s">
        <v>2735</v>
      </c>
      <c r="D7005">
        <v>0</v>
      </c>
    </row>
    <row r="7006" spans="1:4">
      <c r="A7006" t="s">
        <v>9609</v>
      </c>
      <c r="B7006" t="s">
        <v>2610</v>
      </c>
      <c r="C7006" t="s">
        <v>2735</v>
      </c>
      <c r="D7006">
        <v>0</v>
      </c>
    </row>
    <row r="7007" spans="1:4">
      <c r="A7007" t="s">
        <v>9610</v>
      </c>
      <c r="B7007" t="s">
        <v>2610</v>
      </c>
      <c r="C7007" t="s">
        <v>2735</v>
      </c>
      <c r="D7007">
        <v>0</v>
      </c>
    </row>
    <row r="7008" spans="1:4">
      <c r="A7008" t="s">
        <v>9611</v>
      </c>
      <c r="B7008" t="s">
        <v>2610</v>
      </c>
      <c r="C7008" t="s">
        <v>2728</v>
      </c>
      <c r="D7008">
        <v>0</v>
      </c>
    </row>
    <row r="7009" spans="1:4">
      <c r="A7009" t="s">
        <v>9612</v>
      </c>
      <c r="B7009" t="s">
        <v>2610</v>
      </c>
      <c r="C7009" t="s">
        <v>2728</v>
      </c>
      <c r="D7009">
        <v>0</v>
      </c>
    </row>
    <row r="7010" spans="1:4">
      <c r="A7010" t="s">
        <v>9613</v>
      </c>
      <c r="B7010" t="s">
        <v>2610</v>
      </c>
      <c r="C7010" t="s">
        <v>2728</v>
      </c>
      <c r="D7010">
        <v>0</v>
      </c>
    </row>
    <row r="7011" spans="1:4">
      <c r="A7011" t="s">
        <v>9614</v>
      </c>
      <c r="B7011" t="s">
        <v>2610</v>
      </c>
      <c r="C7011" t="s">
        <v>2728</v>
      </c>
      <c r="D7011">
        <v>0</v>
      </c>
    </row>
    <row r="7012" spans="1:4">
      <c r="A7012" t="s">
        <v>9615</v>
      </c>
      <c r="B7012" t="s">
        <v>2610</v>
      </c>
      <c r="C7012" t="s">
        <v>2728</v>
      </c>
      <c r="D7012">
        <v>0</v>
      </c>
    </row>
    <row r="7013" spans="1:4">
      <c r="A7013" t="s">
        <v>9616</v>
      </c>
      <c r="B7013" t="s">
        <v>2610</v>
      </c>
      <c r="C7013" t="s">
        <v>2728</v>
      </c>
      <c r="D7013">
        <v>0</v>
      </c>
    </row>
    <row r="7014" spans="1:4">
      <c r="A7014" t="s">
        <v>9617</v>
      </c>
      <c r="B7014" t="s">
        <v>2610</v>
      </c>
      <c r="C7014" t="s">
        <v>2728</v>
      </c>
      <c r="D7014">
        <v>0</v>
      </c>
    </row>
    <row r="7015" spans="1:4">
      <c r="A7015" t="s">
        <v>9618</v>
      </c>
      <c r="B7015" t="s">
        <v>2610</v>
      </c>
      <c r="C7015" t="s">
        <v>2728</v>
      </c>
      <c r="D7015">
        <v>0</v>
      </c>
    </row>
    <row r="7016" spans="1:4">
      <c r="A7016" t="s">
        <v>9619</v>
      </c>
      <c r="B7016" t="s">
        <v>2610</v>
      </c>
      <c r="C7016" t="s">
        <v>2728</v>
      </c>
      <c r="D7016">
        <v>0</v>
      </c>
    </row>
    <row r="7017" spans="1:4">
      <c r="A7017" t="s">
        <v>9620</v>
      </c>
      <c r="B7017" t="s">
        <v>2610</v>
      </c>
      <c r="C7017" t="s">
        <v>2728</v>
      </c>
      <c r="D7017">
        <v>0</v>
      </c>
    </row>
    <row r="7018" spans="1:4">
      <c r="A7018" t="s">
        <v>9621</v>
      </c>
      <c r="B7018" t="s">
        <v>2610</v>
      </c>
      <c r="C7018" t="s">
        <v>2728</v>
      </c>
      <c r="D7018">
        <v>0</v>
      </c>
    </row>
    <row r="7019" spans="1:4">
      <c r="A7019" t="s">
        <v>9622</v>
      </c>
      <c r="B7019" t="s">
        <v>2610</v>
      </c>
      <c r="C7019" t="s">
        <v>2728</v>
      </c>
      <c r="D7019">
        <v>0</v>
      </c>
    </row>
    <row r="7020" spans="1:4">
      <c r="A7020" t="s">
        <v>9623</v>
      </c>
      <c r="B7020" t="s">
        <v>2610</v>
      </c>
      <c r="C7020" t="s">
        <v>2703</v>
      </c>
      <c r="D7020">
        <v>0</v>
      </c>
    </row>
    <row r="7021" spans="1:4">
      <c r="A7021" t="s">
        <v>9624</v>
      </c>
      <c r="B7021" t="s">
        <v>2610</v>
      </c>
      <c r="C7021" t="s">
        <v>2703</v>
      </c>
      <c r="D7021">
        <v>0</v>
      </c>
    </row>
    <row r="7022" spans="1:4">
      <c r="A7022" t="s">
        <v>9625</v>
      </c>
      <c r="B7022" t="s">
        <v>2610</v>
      </c>
      <c r="C7022" t="s">
        <v>2703</v>
      </c>
      <c r="D7022">
        <v>0</v>
      </c>
    </row>
    <row r="7023" spans="1:4">
      <c r="A7023" t="s">
        <v>9626</v>
      </c>
      <c r="B7023" t="s">
        <v>2610</v>
      </c>
      <c r="C7023" t="s">
        <v>2703</v>
      </c>
      <c r="D7023">
        <v>0</v>
      </c>
    </row>
    <row r="7024" spans="1:4">
      <c r="A7024" t="s">
        <v>9627</v>
      </c>
      <c r="B7024" t="s">
        <v>2610</v>
      </c>
      <c r="C7024" t="s">
        <v>2703</v>
      </c>
      <c r="D7024">
        <v>0</v>
      </c>
    </row>
    <row r="7025" spans="1:4">
      <c r="A7025" t="s">
        <v>9628</v>
      </c>
      <c r="B7025" t="s">
        <v>2610</v>
      </c>
      <c r="C7025" t="s">
        <v>2703</v>
      </c>
      <c r="D7025">
        <v>0</v>
      </c>
    </row>
    <row r="7026" spans="1:4">
      <c r="A7026" t="s">
        <v>9629</v>
      </c>
      <c r="B7026" t="s">
        <v>2610</v>
      </c>
      <c r="C7026" t="s">
        <v>2703</v>
      </c>
      <c r="D7026">
        <v>0</v>
      </c>
    </row>
    <row r="7027" spans="1:4">
      <c r="A7027" t="s">
        <v>9630</v>
      </c>
      <c r="B7027" t="s">
        <v>2610</v>
      </c>
      <c r="C7027" t="s">
        <v>2703</v>
      </c>
      <c r="D7027">
        <v>0</v>
      </c>
    </row>
    <row r="7028" spans="1:4">
      <c r="A7028" t="s">
        <v>9631</v>
      </c>
      <c r="B7028" t="s">
        <v>2610</v>
      </c>
      <c r="C7028" t="s">
        <v>2703</v>
      </c>
      <c r="D7028">
        <v>0</v>
      </c>
    </row>
    <row r="7029" spans="1:4">
      <c r="A7029" t="s">
        <v>9632</v>
      </c>
      <c r="B7029" t="s">
        <v>2610</v>
      </c>
      <c r="C7029" t="s">
        <v>2703</v>
      </c>
      <c r="D7029">
        <v>0</v>
      </c>
    </row>
    <row r="7030" spans="1:4">
      <c r="A7030" t="s">
        <v>9633</v>
      </c>
      <c r="B7030" t="s">
        <v>2610</v>
      </c>
      <c r="C7030" t="s">
        <v>2703</v>
      </c>
      <c r="D7030">
        <v>0</v>
      </c>
    </row>
    <row r="7031" spans="1:4">
      <c r="A7031" t="s">
        <v>9634</v>
      </c>
      <c r="B7031" t="s">
        <v>2610</v>
      </c>
      <c r="C7031" t="s">
        <v>2703</v>
      </c>
      <c r="D7031">
        <v>0</v>
      </c>
    </row>
    <row r="7032" spans="1:4">
      <c r="A7032" t="s">
        <v>9635</v>
      </c>
      <c r="B7032" t="s">
        <v>2610</v>
      </c>
      <c r="C7032" t="s">
        <v>2735</v>
      </c>
      <c r="D7032">
        <v>0</v>
      </c>
    </row>
    <row r="7033" spans="1:4">
      <c r="A7033" t="s">
        <v>9636</v>
      </c>
      <c r="B7033" t="s">
        <v>2610</v>
      </c>
      <c r="C7033" t="s">
        <v>2735</v>
      </c>
      <c r="D7033">
        <v>0</v>
      </c>
    </row>
    <row r="7034" spans="1:4">
      <c r="A7034" t="s">
        <v>9637</v>
      </c>
      <c r="B7034" t="s">
        <v>2610</v>
      </c>
      <c r="C7034" t="s">
        <v>2735</v>
      </c>
      <c r="D7034">
        <v>0</v>
      </c>
    </row>
    <row r="7035" spans="1:4">
      <c r="A7035" t="s">
        <v>9638</v>
      </c>
      <c r="B7035" t="s">
        <v>2610</v>
      </c>
      <c r="C7035" t="s">
        <v>2735</v>
      </c>
      <c r="D7035">
        <v>0</v>
      </c>
    </row>
    <row r="7036" spans="1:4">
      <c r="A7036" t="s">
        <v>9639</v>
      </c>
      <c r="B7036" t="s">
        <v>2610</v>
      </c>
      <c r="C7036" t="s">
        <v>2735</v>
      </c>
      <c r="D7036">
        <v>0</v>
      </c>
    </row>
    <row r="7037" spans="1:4">
      <c r="A7037" t="s">
        <v>9640</v>
      </c>
      <c r="B7037" t="s">
        <v>2610</v>
      </c>
      <c r="C7037" t="s">
        <v>2735</v>
      </c>
      <c r="D7037">
        <v>0</v>
      </c>
    </row>
    <row r="7038" spans="1:4">
      <c r="A7038" t="s">
        <v>9641</v>
      </c>
      <c r="B7038" t="s">
        <v>2610</v>
      </c>
      <c r="C7038" t="s">
        <v>2735</v>
      </c>
      <c r="D7038">
        <v>0</v>
      </c>
    </row>
    <row r="7039" spans="1:4">
      <c r="A7039" t="s">
        <v>9642</v>
      </c>
      <c r="B7039" t="s">
        <v>2610</v>
      </c>
      <c r="C7039" t="s">
        <v>2735</v>
      </c>
      <c r="D7039">
        <v>0</v>
      </c>
    </row>
    <row r="7040" spans="1:4">
      <c r="A7040" t="s">
        <v>9643</v>
      </c>
      <c r="B7040" t="s">
        <v>2610</v>
      </c>
      <c r="C7040" t="s">
        <v>2735</v>
      </c>
      <c r="D7040">
        <v>0</v>
      </c>
    </row>
    <row r="7041" spans="1:4">
      <c r="A7041" t="s">
        <v>9644</v>
      </c>
      <c r="B7041" t="s">
        <v>2610</v>
      </c>
      <c r="C7041" t="s">
        <v>2735</v>
      </c>
      <c r="D7041">
        <v>0</v>
      </c>
    </row>
    <row r="7042" spans="1:4">
      <c r="A7042" t="s">
        <v>9645</v>
      </c>
      <c r="B7042" t="s">
        <v>2610</v>
      </c>
      <c r="C7042" t="s">
        <v>2735</v>
      </c>
      <c r="D7042">
        <v>0</v>
      </c>
    </row>
    <row r="7043" spans="1:4">
      <c r="A7043" t="s">
        <v>9646</v>
      </c>
      <c r="B7043" t="s">
        <v>2610</v>
      </c>
      <c r="C7043" t="s">
        <v>2735</v>
      </c>
      <c r="D7043">
        <v>0</v>
      </c>
    </row>
    <row r="7044" spans="1:4">
      <c r="A7044" t="s">
        <v>9647</v>
      </c>
      <c r="B7044" t="s">
        <v>2610</v>
      </c>
      <c r="C7044" t="s">
        <v>2728</v>
      </c>
      <c r="D7044">
        <v>0</v>
      </c>
    </row>
    <row r="7045" spans="1:4">
      <c r="A7045" t="s">
        <v>9648</v>
      </c>
      <c r="B7045" t="s">
        <v>2610</v>
      </c>
      <c r="C7045" t="s">
        <v>2728</v>
      </c>
      <c r="D7045">
        <v>0</v>
      </c>
    </row>
    <row r="7046" spans="1:4">
      <c r="A7046" t="s">
        <v>9649</v>
      </c>
      <c r="B7046" t="s">
        <v>2610</v>
      </c>
      <c r="C7046" t="s">
        <v>2728</v>
      </c>
      <c r="D7046">
        <v>0</v>
      </c>
    </row>
    <row r="7047" spans="1:4">
      <c r="A7047" t="s">
        <v>9650</v>
      </c>
      <c r="B7047" t="s">
        <v>2610</v>
      </c>
      <c r="C7047" t="s">
        <v>2728</v>
      </c>
      <c r="D7047">
        <v>0</v>
      </c>
    </row>
    <row r="7048" spans="1:4">
      <c r="A7048" t="s">
        <v>9651</v>
      </c>
      <c r="B7048" t="s">
        <v>2610</v>
      </c>
      <c r="C7048" t="s">
        <v>2728</v>
      </c>
      <c r="D7048">
        <v>0</v>
      </c>
    </row>
    <row r="7049" spans="1:4">
      <c r="A7049" t="s">
        <v>9652</v>
      </c>
      <c r="B7049" t="s">
        <v>2610</v>
      </c>
      <c r="C7049" t="s">
        <v>2728</v>
      </c>
      <c r="D7049">
        <v>0</v>
      </c>
    </row>
    <row r="7050" spans="1:4">
      <c r="A7050" t="s">
        <v>9653</v>
      </c>
      <c r="B7050" t="s">
        <v>2610</v>
      </c>
      <c r="C7050" t="s">
        <v>2703</v>
      </c>
      <c r="D7050">
        <v>0</v>
      </c>
    </row>
    <row r="7051" spans="1:4">
      <c r="A7051" t="s">
        <v>9654</v>
      </c>
      <c r="B7051" t="s">
        <v>2610</v>
      </c>
      <c r="C7051" t="s">
        <v>2703</v>
      </c>
      <c r="D7051">
        <v>0</v>
      </c>
    </row>
    <row r="7052" spans="1:4">
      <c r="A7052" t="s">
        <v>9655</v>
      </c>
      <c r="B7052" t="s">
        <v>2610</v>
      </c>
      <c r="C7052" t="s">
        <v>2703</v>
      </c>
      <c r="D7052">
        <v>0</v>
      </c>
    </row>
    <row r="7053" spans="1:4">
      <c r="A7053" t="s">
        <v>9656</v>
      </c>
      <c r="B7053" t="s">
        <v>2610</v>
      </c>
      <c r="C7053" t="s">
        <v>2703</v>
      </c>
      <c r="D7053">
        <v>0</v>
      </c>
    </row>
    <row r="7054" spans="1:4">
      <c r="A7054" t="s">
        <v>9657</v>
      </c>
      <c r="B7054" t="s">
        <v>2610</v>
      </c>
      <c r="C7054" t="s">
        <v>2703</v>
      </c>
      <c r="D7054">
        <v>0</v>
      </c>
    </row>
    <row r="7055" spans="1:4">
      <c r="A7055" t="s">
        <v>9658</v>
      </c>
      <c r="B7055" t="s">
        <v>2610</v>
      </c>
      <c r="C7055" t="s">
        <v>2703</v>
      </c>
      <c r="D7055">
        <v>0</v>
      </c>
    </row>
    <row r="7056" spans="1:4">
      <c r="A7056" t="s">
        <v>9659</v>
      </c>
      <c r="B7056" t="s">
        <v>2610</v>
      </c>
      <c r="C7056" t="s">
        <v>2735</v>
      </c>
      <c r="D7056">
        <v>0</v>
      </c>
    </row>
    <row r="7057" spans="1:4">
      <c r="A7057" t="s">
        <v>9660</v>
      </c>
      <c r="B7057" t="s">
        <v>2610</v>
      </c>
      <c r="C7057" t="s">
        <v>2735</v>
      </c>
      <c r="D7057">
        <v>0</v>
      </c>
    </row>
    <row r="7058" spans="1:4">
      <c r="A7058" t="s">
        <v>9661</v>
      </c>
      <c r="B7058" t="s">
        <v>2610</v>
      </c>
      <c r="C7058" t="s">
        <v>2735</v>
      </c>
      <c r="D7058">
        <v>0</v>
      </c>
    </row>
    <row r="7059" spans="1:4">
      <c r="A7059" t="s">
        <v>9662</v>
      </c>
      <c r="B7059" t="s">
        <v>2610</v>
      </c>
      <c r="C7059" t="s">
        <v>2735</v>
      </c>
      <c r="D7059">
        <v>0</v>
      </c>
    </row>
    <row r="7060" spans="1:4">
      <c r="A7060" t="s">
        <v>9663</v>
      </c>
      <c r="B7060" t="s">
        <v>2610</v>
      </c>
      <c r="C7060" t="s">
        <v>2735</v>
      </c>
      <c r="D7060">
        <v>0</v>
      </c>
    </row>
    <row r="7061" spans="1:4">
      <c r="A7061" t="s">
        <v>9664</v>
      </c>
      <c r="B7061" t="s">
        <v>2610</v>
      </c>
      <c r="C7061" t="s">
        <v>2735</v>
      </c>
      <c r="D7061">
        <v>0</v>
      </c>
    </row>
    <row r="7062" spans="1:4">
      <c r="A7062" t="s">
        <v>9665</v>
      </c>
      <c r="B7062" t="s">
        <v>2610</v>
      </c>
      <c r="C7062" t="s">
        <v>2728</v>
      </c>
      <c r="D7062">
        <v>0</v>
      </c>
    </row>
    <row r="7063" spans="1:4">
      <c r="A7063" t="s">
        <v>9666</v>
      </c>
      <c r="B7063" t="s">
        <v>2610</v>
      </c>
      <c r="C7063" t="s">
        <v>2728</v>
      </c>
      <c r="D7063">
        <v>0</v>
      </c>
    </row>
    <row r="7064" spans="1:4">
      <c r="A7064" t="s">
        <v>9667</v>
      </c>
      <c r="B7064" t="s">
        <v>2610</v>
      </c>
      <c r="C7064" t="s">
        <v>2728</v>
      </c>
      <c r="D7064">
        <v>0</v>
      </c>
    </row>
    <row r="7065" spans="1:4">
      <c r="A7065" t="s">
        <v>9668</v>
      </c>
      <c r="B7065" t="s">
        <v>2610</v>
      </c>
      <c r="C7065" t="s">
        <v>2728</v>
      </c>
      <c r="D7065">
        <v>0</v>
      </c>
    </row>
    <row r="7066" spans="1:4">
      <c r="A7066" t="s">
        <v>9669</v>
      </c>
      <c r="B7066" t="s">
        <v>2610</v>
      </c>
      <c r="C7066" t="s">
        <v>2728</v>
      </c>
      <c r="D7066">
        <v>0</v>
      </c>
    </row>
    <row r="7067" spans="1:4">
      <c r="A7067" t="s">
        <v>9670</v>
      </c>
      <c r="B7067" t="s">
        <v>2610</v>
      </c>
      <c r="C7067" t="s">
        <v>2728</v>
      </c>
      <c r="D7067">
        <v>0</v>
      </c>
    </row>
    <row r="7068" spans="1:4">
      <c r="A7068" t="s">
        <v>9671</v>
      </c>
      <c r="B7068" t="s">
        <v>2610</v>
      </c>
      <c r="C7068" t="s">
        <v>2728</v>
      </c>
      <c r="D7068">
        <v>0</v>
      </c>
    </row>
    <row r="7069" spans="1:4">
      <c r="A7069" t="s">
        <v>9672</v>
      </c>
      <c r="B7069" t="s">
        <v>2610</v>
      </c>
      <c r="C7069" t="s">
        <v>2728</v>
      </c>
      <c r="D7069">
        <v>0</v>
      </c>
    </row>
    <row r="7070" spans="1:4">
      <c r="A7070" t="s">
        <v>9673</v>
      </c>
      <c r="B7070" t="s">
        <v>2610</v>
      </c>
      <c r="C7070" t="s">
        <v>2728</v>
      </c>
      <c r="D7070">
        <v>0</v>
      </c>
    </row>
    <row r="7071" spans="1:4">
      <c r="A7071" t="s">
        <v>9674</v>
      </c>
      <c r="B7071" t="s">
        <v>2610</v>
      </c>
      <c r="C7071" t="s">
        <v>2728</v>
      </c>
      <c r="D7071">
        <v>0</v>
      </c>
    </row>
    <row r="7072" spans="1:4">
      <c r="A7072" t="s">
        <v>9675</v>
      </c>
      <c r="B7072" t="s">
        <v>2610</v>
      </c>
      <c r="C7072" t="s">
        <v>2728</v>
      </c>
      <c r="D7072">
        <v>0</v>
      </c>
    </row>
    <row r="7073" spans="1:4">
      <c r="A7073" t="s">
        <v>9676</v>
      </c>
      <c r="B7073" t="s">
        <v>2610</v>
      </c>
      <c r="C7073" t="s">
        <v>2728</v>
      </c>
      <c r="D7073">
        <v>0</v>
      </c>
    </row>
    <row r="7074" spans="1:4">
      <c r="A7074" t="s">
        <v>9677</v>
      </c>
      <c r="B7074" t="s">
        <v>2610</v>
      </c>
      <c r="C7074" t="s">
        <v>2703</v>
      </c>
      <c r="D7074">
        <v>0</v>
      </c>
    </row>
    <row r="7075" spans="1:4">
      <c r="A7075" t="s">
        <v>9678</v>
      </c>
      <c r="B7075" t="s">
        <v>2610</v>
      </c>
      <c r="C7075" t="s">
        <v>2703</v>
      </c>
      <c r="D7075">
        <v>0</v>
      </c>
    </row>
    <row r="7076" spans="1:4">
      <c r="A7076" t="s">
        <v>9679</v>
      </c>
      <c r="B7076" t="s">
        <v>2610</v>
      </c>
      <c r="C7076" t="s">
        <v>2703</v>
      </c>
      <c r="D7076">
        <v>0</v>
      </c>
    </row>
    <row r="7077" spans="1:4">
      <c r="A7077" t="s">
        <v>9680</v>
      </c>
      <c r="B7077" t="s">
        <v>2610</v>
      </c>
      <c r="C7077" t="s">
        <v>2703</v>
      </c>
      <c r="D7077">
        <v>0</v>
      </c>
    </row>
    <row r="7078" spans="1:4">
      <c r="A7078" t="s">
        <v>9681</v>
      </c>
      <c r="B7078" t="s">
        <v>2610</v>
      </c>
      <c r="C7078" t="s">
        <v>2703</v>
      </c>
      <c r="D7078">
        <v>0</v>
      </c>
    </row>
    <row r="7079" spans="1:4">
      <c r="A7079" t="s">
        <v>9682</v>
      </c>
      <c r="B7079" t="s">
        <v>2610</v>
      </c>
      <c r="C7079" t="s">
        <v>2703</v>
      </c>
      <c r="D7079">
        <v>0</v>
      </c>
    </row>
    <row r="7080" spans="1:4">
      <c r="A7080" t="s">
        <v>9683</v>
      </c>
      <c r="B7080" t="s">
        <v>2610</v>
      </c>
      <c r="C7080" t="s">
        <v>2703</v>
      </c>
      <c r="D7080">
        <v>0</v>
      </c>
    </row>
    <row r="7081" spans="1:4">
      <c r="A7081" t="s">
        <v>9684</v>
      </c>
      <c r="B7081" t="s">
        <v>2610</v>
      </c>
      <c r="C7081" t="s">
        <v>2703</v>
      </c>
      <c r="D7081">
        <v>0</v>
      </c>
    </row>
    <row r="7082" spans="1:4">
      <c r="A7082" t="s">
        <v>9685</v>
      </c>
      <c r="B7082" t="s">
        <v>2610</v>
      </c>
      <c r="C7082" t="s">
        <v>2703</v>
      </c>
      <c r="D7082">
        <v>0</v>
      </c>
    </row>
    <row r="7083" spans="1:4">
      <c r="A7083" t="s">
        <v>9686</v>
      </c>
      <c r="B7083" t="s">
        <v>2610</v>
      </c>
      <c r="C7083" t="s">
        <v>2703</v>
      </c>
      <c r="D7083">
        <v>0</v>
      </c>
    </row>
    <row r="7084" spans="1:4">
      <c r="A7084" t="s">
        <v>9687</v>
      </c>
      <c r="B7084" t="s">
        <v>2610</v>
      </c>
      <c r="C7084" t="s">
        <v>2703</v>
      </c>
      <c r="D7084">
        <v>0</v>
      </c>
    </row>
    <row r="7085" spans="1:4">
      <c r="A7085" t="s">
        <v>9688</v>
      </c>
      <c r="B7085" t="s">
        <v>2610</v>
      </c>
      <c r="C7085" t="s">
        <v>2703</v>
      </c>
      <c r="D7085">
        <v>0</v>
      </c>
    </row>
    <row r="7086" spans="1:4">
      <c r="A7086" t="s">
        <v>9689</v>
      </c>
      <c r="B7086" t="s">
        <v>2610</v>
      </c>
      <c r="C7086" t="s">
        <v>2735</v>
      </c>
      <c r="D7086">
        <v>0</v>
      </c>
    </row>
    <row r="7087" spans="1:4">
      <c r="A7087" t="s">
        <v>9690</v>
      </c>
      <c r="B7087" t="s">
        <v>2610</v>
      </c>
      <c r="C7087" t="s">
        <v>2735</v>
      </c>
      <c r="D7087">
        <v>0</v>
      </c>
    </row>
    <row r="7088" spans="1:4">
      <c r="A7088" t="s">
        <v>9691</v>
      </c>
      <c r="B7088" t="s">
        <v>2610</v>
      </c>
      <c r="C7088" t="s">
        <v>2735</v>
      </c>
      <c r="D7088">
        <v>0</v>
      </c>
    </row>
    <row r="7089" spans="1:4">
      <c r="A7089" t="s">
        <v>9692</v>
      </c>
      <c r="B7089" t="s">
        <v>2610</v>
      </c>
      <c r="C7089" t="s">
        <v>2735</v>
      </c>
      <c r="D7089">
        <v>0</v>
      </c>
    </row>
    <row r="7090" spans="1:4">
      <c r="A7090" t="s">
        <v>9693</v>
      </c>
      <c r="B7090" t="s">
        <v>2610</v>
      </c>
      <c r="C7090" t="s">
        <v>2735</v>
      </c>
      <c r="D7090">
        <v>0</v>
      </c>
    </row>
    <row r="7091" spans="1:4">
      <c r="A7091" t="s">
        <v>9694</v>
      </c>
      <c r="B7091" t="s">
        <v>2610</v>
      </c>
      <c r="C7091" t="s">
        <v>2735</v>
      </c>
      <c r="D7091">
        <v>0</v>
      </c>
    </row>
    <row r="7092" spans="1:4">
      <c r="A7092" t="s">
        <v>9695</v>
      </c>
      <c r="B7092" t="s">
        <v>2610</v>
      </c>
      <c r="C7092" t="s">
        <v>2735</v>
      </c>
      <c r="D7092">
        <v>0</v>
      </c>
    </row>
    <row r="7093" spans="1:4">
      <c r="A7093" t="s">
        <v>9696</v>
      </c>
      <c r="B7093" t="s">
        <v>2610</v>
      </c>
      <c r="C7093" t="s">
        <v>2735</v>
      </c>
      <c r="D7093">
        <v>0</v>
      </c>
    </row>
    <row r="7094" spans="1:4">
      <c r="A7094" t="s">
        <v>9697</v>
      </c>
      <c r="B7094" t="s">
        <v>2610</v>
      </c>
      <c r="C7094" t="s">
        <v>2735</v>
      </c>
      <c r="D7094">
        <v>0</v>
      </c>
    </row>
    <row r="7095" spans="1:4">
      <c r="A7095" t="s">
        <v>9698</v>
      </c>
      <c r="B7095" t="s">
        <v>2610</v>
      </c>
      <c r="C7095" t="s">
        <v>2735</v>
      </c>
      <c r="D7095">
        <v>0</v>
      </c>
    </row>
    <row r="7096" spans="1:4">
      <c r="A7096" t="s">
        <v>9699</v>
      </c>
      <c r="B7096" t="s">
        <v>2610</v>
      </c>
      <c r="C7096" t="s">
        <v>2735</v>
      </c>
      <c r="D7096">
        <v>0</v>
      </c>
    </row>
    <row r="7097" spans="1:4">
      <c r="A7097" t="s">
        <v>9700</v>
      </c>
      <c r="B7097" t="s">
        <v>2610</v>
      </c>
      <c r="C7097" t="s">
        <v>2735</v>
      </c>
      <c r="D7097">
        <v>0</v>
      </c>
    </row>
    <row r="7098" spans="1:4">
      <c r="A7098" t="s">
        <v>9701</v>
      </c>
      <c r="B7098" t="s">
        <v>2610</v>
      </c>
      <c r="C7098" t="s">
        <v>2728</v>
      </c>
      <c r="D7098">
        <v>0</v>
      </c>
    </row>
    <row r="7099" spans="1:4">
      <c r="A7099" t="s">
        <v>9702</v>
      </c>
      <c r="B7099" t="s">
        <v>2610</v>
      </c>
      <c r="C7099" t="s">
        <v>2728</v>
      </c>
      <c r="D7099">
        <v>0</v>
      </c>
    </row>
    <row r="7100" spans="1:4">
      <c r="A7100" t="s">
        <v>9703</v>
      </c>
      <c r="B7100" t="s">
        <v>2610</v>
      </c>
      <c r="C7100" t="s">
        <v>2728</v>
      </c>
      <c r="D7100">
        <v>0</v>
      </c>
    </row>
    <row r="7101" spans="1:4">
      <c r="A7101" t="s">
        <v>9704</v>
      </c>
      <c r="B7101" t="s">
        <v>2610</v>
      </c>
      <c r="C7101" t="s">
        <v>2728</v>
      </c>
      <c r="D7101">
        <v>0</v>
      </c>
    </row>
    <row r="7102" spans="1:4">
      <c r="A7102" t="s">
        <v>9705</v>
      </c>
      <c r="B7102" t="s">
        <v>2610</v>
      </c>
      <c r="C7102" t="s">
        <v>2728</v>
      </c>
      <c r="D7102">
        <v>0</v>
      </c>
    </row>
    <row r="7103" spans="1:4">
      <c r="A7103" t="s">
        <v>9706</v>
      </c>
      <c r="B7103" t="s">
        <v>2610</v>
      </c>
      <c r="C7103" t="s">
        <v>2728</v>
      </c>
      <c r="D7103">
        <v>0</v>
      </c>
    </row>
    <row r="7104" spans="1:4">
      <c r="A7104" t="s">
        <v>9707</v>
      </c>
      <c r="B7104" t="s">
        <v>2610</v>
      </c>
      <c r="C7104" t="s">
        <v>2703</v>
      </c>
      <c r="D7104">
        <v>0</v>
      </c>
    </row>
    <row r="7105" spans="1:4">
      <c r="A7105" t="s">
        <v>9708</v>
      </c>
      <c r="B7105" t="s">
        <v>2610</v>
      </c>
      <c r="C7105" t="s">
        <v>2703</v>
      </c>
      <c r="D7105">
        <v>0</v>
      </c>
    </row>
    <row r="7106" spans="1:4">
      <c r="A7106" t="s">
        <v>9709</v>
      </c>
      <c r="B7106" t="s">
        <v>2610</v>
      </c>
      <c r="C7106" t="s">
        <v>2703</v>
      </c>
      <c r="D7106">
        <v>0</v>
      </c>
    </row>
    <row r="7107" spans="1:4">
      <c r="A7107" t="s">
        <v>9710</v>
      </c>
      <c r="B7107" t="s">
        <v>2610</v>
      </c>
      <c r="C7107" t="s">
        <v>2703</v>
      </c>
      <c r="D7107">
        <v>0</v>
      </c>
    </row>
    <row r="7108" spans="1:4">
      <c r="A7108" t="s">
        <v>9711</v>
      </c>
      <c r="B7108" t="s">
        <v>2610</v>
      </c>
      <c r="C7108" t="s">
        <v>2703</v>
      </c>
      <c r="D7108">
        <v>0</v>
      </c>
    </row>
    <row r="7109" spans="1:4">
      <c r="A7109" t="s">
        <v>9712</v>
      </c>
      <c r="B7109" t="s">
        <v>2610</v>
      </c>
      <c r="C7109" t="s">
        <v>2703</v>
      </c>
      <c r="D7109">
        <v>0</v>
      </c>
    </row>
    <row r="7110" spans="1:4">
      <c r="A7110" t="s">
        <v>9713</v>
      </c>
      <c r="B7110" t="s">
        <v>2610</v>
      </c>
      <c r="C7110" t="s">
        <v>2735</v>
      </c>
      <c r="D7110">
        <v>0</v>
      </c>
    </row>
    <row r="7111" spans="1:4">
      <c r="A7111" t="s">
        <v>9714</v>
      </c>
      <c r="B7111" t="s">
        <v>2610</v>
      </c>
      <c r="C7111" t="s">
        <v>2735</v>
      </c>
      <c r="D7111">
        <v>0</v>
      </c>
    </row>
    <row r="7112" spans="1:4">
      <c r="A7112" t="s">
        <v>9715</v>
      </c>
      <c r="B7112" t="s">
        <v>2610</v>
      </c>
      <c r="C7112" t="s">
        <v>2735</v>
      </c>
      <c r="D7112">
        <v>0</v>
      </c>
    </row>
    <row r="7113" spans="1:4">
      <c r="A7113" t="s">
        <v>9716</v>
      </c>
      <c r="B7113" t="s">
        <v>2610</v>
      </c>
      <c r="C7113" t="s">
        <v>2735</v>
      </c>
      <c r="D7113">
        <v>0</v>
      </c>
    </row>
    <row r="7114" spans="1:4">
      <c r="A7114" t="s">
        <v>9717</v>
      </c>
      <c r="B7114" t="s">
        <v>2610</v>
      </c>
      <c r="C7114" t="s">
        <v>2735</v>
      </c>
      <c r="D7114">
        <v>0</v>
      </c>
    </row>
    <row r="7115" spans="1:4">
      <c r="A7115" t="s">
        <v>9718</v>
      </c>
      <c r="B7115" t="s">
        <v>2610</v>
      </c>
      <c r="C7115" t="s">
        <v>2735</v>
      </c>
      <c r="D7115">
        <v>0</v>
      </c>
    </row>
    <row r="7116" spans="1:4">
      <c r="A7116" t="s">
        <v>9719</v>
      </c>
      <c r="B7116" t="s">
        <v>2610</v>
      </c>
      <c r="C7116" t="s">
        <v>2728</v>
      </c>
      <c r="D7116">
        <v>0</v>
      </c>
    </row>
    <row r="7117" spans="1:4">
      <c r="A7117" t="s">
        <v>9720</v>
      </c>
      <c r="B7117" t="s">
        <v>2610</v>
      </c>
      <c r="C7117" t="s">
        <v>2728</v>
      </c>
      <c r="D7117">
        <v>0</v>
      </c>
    </row>
    <row r="7118" spans="1:4">
      <c r="A7118" t="s">
        <v>9721</v>
      </c>
      <c r="B7118" t="s">
        <v>2610</v>
      </c>
      <c r="C7118" t="s">
        <v>2728</v>
      </c>
      <c r="D7118">
        <v>0</v>
      </c>
    </row>
    <row r="7119" spans="1:4">
      <c r="A7119" t="s">
        <v>9722</v>
      </c>
      <c r="B7119" t="s">
        <v>2610</v>
      </c>
      <c r="C7119" t="s">
        <v>2728</v>
      </c>
      <c r="D7119">
        <v>0</v>
      </c>
    </row>
    <row r="7120" spans="1:4">
      <c r="A7120" t="s">
        <v>9723</v>
      </c>
      <c r="B7120" t="s">
        <v>2610</v>
      </c>
      <c r="C7120" t="s">
        <v>2728</v>
      </c>
      <c r="D7120">
        <v>0</v>
      </c>
    </row>
    <row r="7121" spans="1:4">
      <c r="A7121" t="s">
        <v>9724</v>
      </c>
      <c r="B7121" t="s">
        <v>2610</v>
      </c>
      <c r="C7121" t="s">
        <v>2728</v>
      </c>
      <c r="D7121">
        <v>0</v>
      </c>
    </row>
    <row r="7122" spans="1:4">
      <c r="A7122" t="s">
        <v>9725</v>
      </c>
      <c r="B7122" t="s">
        <v>2610</v>
      </c>
      <c r="C7122" t="s">
        <v>2728</v>
      </c>
      <c r="D7122">
        <v>0</v>
      </c>
    </row>
    <row r="7123" spans="1:4">
      <c r="A7123" t="s">
        <v>9726</v>
      </c>
      <c r="B7123" t="s">
        <v>2610</v>
      </c>
      <c r="C7123" t="s">
        <v>2728</v>
      </c>
      <c r="D7123">
        <v>0</v>
      </c>
    </row>
    <row r="7124" spans="1:4">
      <c r="A7124" t="s">
        <v>9727</v>
      </c>
      <c r="B7124" t="s">
        <v>2610</v>
      </c>
      <c r="C7124" t="s">
        <v>2728</v>
      </c>
      <c r="D7124">
        <v>0</v>
      </c>
    </row>
    <row r="7125" spans="1:4">
      <c r="A7125" t="s">
        <v>9728</v>
      </c>
      <c r="B7125" t="s">
        <v>2610</v>
      </c>
      <c r="C7125" t="s">
        <v>2728</v>
      </c>
      <c r="D7125">
        <v>0</v>
      </c>
    </row>
    <row r="7126" spans="1:4">
      <c r="A7126" t="s">
        <v>9729</v>
      </c>
      <c r="B7126" t="s">
        <v>2610</v>
      </c>
      <c r="C7126" t="s">
        <v>2728</v>
      </c>
      <c r="D7126">
        <v>0</v>
      </c>
    </row>
    <row r="7127" spans="1:4">
      <c r="A7127" t="s">
        <v>9730</v>
      </c>
      <c r="B7127" t="s">
        <v>2610</v>
      </c>
      <c r="C7127" t="s">
        <v>2728</v>
      </c>
      <c r="D7127">
        <v>0</v>
      </c>
    </row>
    <row r="7128" spans="1:4">
      <c r="A7128" t="s">
        <v>9731</v>
      </c>
      <c r="B7128" t="s">
        <v>2610</v>
      </c>
      <c r="C7128" t="s">
        <v>2703</v>
      </c>
      <c r="D7128">
        <v>0</v>
      </c>
    </row>
    <row r="7129" spans="1:4">
      <c r="A7129" t="s">
        <v>9732</v>
      </c>
      <c r="B7129" t="s">
        <v>2610</v>
      </c>
      <c r="C7129" t="s">
        <v>2703</v>
      </c>
      <c r="D7129">
        <v>0</v>
      </c>
    </row>
    <row r="7130" spans="1:4">
      <c r="A7130" t="s">
        <v>9733</v>
      </c>
      <c r="B7130" t="s">
        <v>2610</v>
      </c>
      <c r="C7130" t="s">
        <v>2703</v>
      </c>
      <c r="D7130">
        <v>0</v>
      </c>
    </row>
    <row r="7131" spans="1:4">
      <c r="A7131" t="s">
        <v>9734</v>
      </c>
      <c r="B7131" t="s">
        <v>2610</v>
      </c>
      <c r="C7131" t="s">
        <v>2703</v>
      </c>
      <c r="D7131">
        <v>0</v>
      </c>
    </row>
    <row r="7132" spans="1:4">
      <c r="A7132" t="s">
        <v>9735</v>
      </c>
      <c r="B7132" t="s">
        <v>2610</v>
      </c>
      <c r="C7132" t="s">
        <v>2703</v>
      </c>
      <c r="D7132">
        <v>0</v>
      </c>
    </row>
    <row r="7133" spans="1:4">
      <c r="A7133" t="s">
        <v>9736</v>
      </c>
      <c r="B7133" t="s">
        <v>2610</v>
      </c>
      <c r="C7133" t="s">
        <v>2703</v>
      </c>
      <c r="D7133">
        <v>0</v>
      </c>
    </row>
    <row r="7134" spans="1:4">
      <c r="A7134" t="s">
        <v>9737</v>
      </c>
      <c r="B7134" t="s">
        <v>2610</v>
      </c>
      <c r="C7134" t="s">
        <v>2703</v>
      </c>
      <c r="D7134">
        <v>0</v>
      </c>
    </row>
    <row r="7135" spans="1:4">
      <c r="A7135" t="s">
        <v>9738</v>
      </c>
      <c r="B7135" t="s">
        <v>2610</v>
      </c>
      <c r="C7135" t="s">
        <v>2703</v>
      </c>
      <c r="D7135">
        <v>0</v>
      </c>
    </row>
    <row r="7136" spans="1:4">
      <c r="A7136" t="s">
        <v>9739</v>
      </c>
      <c r="B7136" t="s">
        <v>2610</v>
      </c>
      <c r="C7136" t="s">
        <v>2703</v>
      </c>
      <c r="D7136">
        <v>0</v>
      </c>
    </row>
    <row r="7137" spans="1:4">
      <c r="A7137" t="s">
        <v>9740</v>
      </c>
      <c r="B7137" t="s">
        <v>2610</v>
      </c>
      <c r="C7137" t="s">
        <v>2703</v>
      </c>
      <c r="D7137">
        <v>0</v>
      </c>
    </row>
    <row r="7138" spans="1:4">
      <c r="A7138" t="s">
        <v>9741</v>
      </c>
      <c r="B7138" t="s">
        <v>2610</v>
      </c>
      <c r="C7138" t="s">
        <v>2703</v>
      </c>
      <c r="D7138">
        <v>0</v>
      </c>
    </row>
    <row r="7139" spans="1:4">
      <c r="A7139" t="s">
        <v>9742</v>
      </c>
      <c r="B7139" t="s">
        <v>2610</v>
      </c>
      <c r="C7139" t="s">
        <v>2703</v>
      </c>
      <c r="D7139">
        <v>0</v>
      </c>
    </row>
    <row r="7140" spans="1:4">
      <c r="A7140" t="s">
        <v>9743</v>
      </c>
      <c r="B7140" t="s">
        <v>2610</v>
      </c>
      <c r="C7140" t="s">
        <v>2735</v>
      </c>
      <c r="D7140">
        <v>0</v>
      </c>
    </row>
    <row r="7141" spans="1:4">
      <c r="A7141" t="s">
        <v>9744</v>
      </c>
      <c r="B7141" t="s">
        <v>2610</v>
      </c>
      <c r="C7141" t="s">
        <v>2735</v>
      </c>
      <c r="D7141">
        <v>0</v>
      </c>
    </row>
    <row r="7142" spans="1:4">
      <c r="A7142" t="s">
        <v>9745</v>
      </c>
      <c r="B7142" t="s">
        <v>2610</v>
      </c>
      <c r="C7142" t="s">
        <v>2735</v>
      </c>
      <c r="D7142">
        <v>0</v>
      </c>
    </row>
    <row r="7143" spans="1:4">
      <c r="A7143" t="s">
        <v>9746</v>
      </c>
      <c r="B7143" t="s">
        <v>2610</v>
      </c>
      <c r="C7143" t="s">
        <v>2735</v>
      </c>
      <c r="D7143">
        <v>0</v>
      </c>
    </row>
    <row r="7144" spans="1:4">
      <c r="A7144" t="s">
        <v>9747</v>
      </c>
      <c r="B7144" t="s">
        <v>2610</v>
      </c>
      <c r="C7144" t="s">
        <v>2735</v>
      </c>
      <c r="D7144">
        <v>0</v>
      </c>
    </row>
    <row r="7145" spans="1:4">
      <c r="A7145" t="s">
        <v>9748</v>
      </c>
      <c r="B7145" t="s">
        <v>2610</v>
      </c>
      <c r="C7145" t="s">
        <v>2735</v>
      </c>
      <c r="D7145">
        <v>0</v>
      </c>
    </row>
    <row r="7146" spans="1:4">
      <c r="A7146" t="s">
        <v>9749</v>
      </c>
      <c r="B7146" t="s">
        <v>2610</v>
      </c>
      <c r="C7146" t="s">
        <v>2735</v>
      </c>
      <c r="D7146">
        <v>0</v>
      </c>
    </row>
    <row r="7147" spans="1:4">
      <c r="A7147" t="s">
        <v>9750</v>
      </c>
      <c r="B7147" t="s">
        <v>2610</v>
      </c>
      <c r="C7147" t="s">
        <v>2735</v>
      </c>
      <c r="D7147">
        <v>0</v>
      </c>
    </row>
    <row r="7148" spans="1:4">
      <c r="A7148" t="s">
        <v>9751</v>
      </c>
      <c r="B7148" t="s">
        <v>2610</v>
      </c>
      <c r="C7148" t="s">
        <v>2735</v>
      </c>
      <c r="D7148">
        <v>0</v>
      </c>
    </row>
    <row r="7149" spans="1:4">
      <c r="A7149" t="s">
        <v>9752</v>
      </c>
      <c r="B7149" t="s">
        <v>2610</v>
      </c>
      <c r="C7149" t="s">
        <v>2735</v>
      </c>
      <c r="D7149">
        <v>0</v>
      </c>
    </row>
    <row r="7150" spans="1:4">
      <c r="A7150" t="s">
        <v>9753</v>
      </c>
      <c r="B7150" t="s">
        <v>2610</v>
      </c>
      <c r="C7150" t="s">
        <v>2735</v>
      </c>
      <c r="D7150">
        <v>0</v>
      </c>
    </row>
    <row r="7151" spans="1:4">
      <c r="A7151" t="s">
        <v>9754</v>
      </c>
      <c r="B7151" t="s">
        <v>2610</v>
      </c>
      <c r="C7151" t="s">
        <v>2735</v>
      </c>
      <c r="D7151">
        <v>0</v>
      </c>
    </row>
    <row r="7152" spans="1:4">
      <c r="A7152" t="s">
        <v>9755</v>
      </c>
      <c r="B7152" t="s">
        <v>2610</v>
      </c>
      <c r="C7152" t="s">
        <v>2728</v>
      </c>
      <c r="D7152">
        <v>0</v>
      </c>
    </row>
    <row r="7153" spans="1:4">
      <c r="A7153" t="s">
        <v>9756</v>
      </c>
      <c r="B7153" t="s">
        <v>2610</v>
      </c>
      <c r="C7153" t="s">
        <v>2728</v>
      </c>
      <c r="D7153">
        <v>0</v>
      </c>
    </row>
    <row r="7154" spans="1:4">
      <c r="A7154" t="s">
        <v>9757</v>
      </c>
      <c r="B7154" t="s">
        <v>2610</v>
      </c>
      <c r="C7154" t="s">
        <v>2728</v>
      </c>
      <c r="D7154">
        <v>0</v>
      </c>
    </row>
    <row r="7155" spans="1:4">
      <c r="A7155" t="s">
        <v>9758</v>
      </c>
      <c r="B7155" t="s">
        <v>2610</v>
      </c>
      <c r="C7155" t="s">
        <v>2728</v>
      </c>
      <c r="D7155">
        <v>0</v>
      </c>
    </row>
    <row r="7156" spans="1:4">
      <c r="A7156" t="s">
        <v>9759</v>
      </c>
      <c r="B7156" t="s">
        <v>2610</v>
      </c>
      <c r="C7156" t="s">
        <v>2728</v>
      </c>
      <c r="D7156">
        <v>0</v>
      </c>
    </row>
    <row r="7157" spans="1:4">
      <c r="A7157" t="s">
        <v>9760</v>
      </c>
      <c r="B7157" t="s">
        <v>2610</v>
      </c>
      <c r="C7157" t="s">
        <v>2728</v>
      </c>
      <c r="D7157">
        <v>0</v>
      </c>
    </row>
    <row r="7158" spans="1:4">
      <c r="A7158" t="s">
        <v>9761</v>
      </c>
      <c r="B7158" t="s">
        <v>2610</v>
      </c>
      <c r="C7158" t="s">
        <v>2703</v>
      </c>
      <c r="D7158">
        <v>0</v>
      </c>
    </row>
    <row r="7159" spans="1:4">
      <c r="A7159" t="s">
        <v>9762</v>
      </c>
      <c r="B7159" t="s">
        <v>2610</v>
      </c>
      <c r="C7159" t="s">
        <v>2703</v>
      </c>
      <c r="D7159">
        <v>0</v>
      </c>
    </row>
    <row r="7160" spans="1:4">
      <c r="A7160" t="s">
        <v>9763</v>
      </c>
      <c r="B7160" t="s">
        <v>2610</v>
      </c>
      <c r="C7160" t="s">
        <v>2703</v>
      </c>
      <c r="D7160">
        <v>0</v>
      </c>
    </row>
    <row r="7161" spans="1:4">
      <c r="A7161" t="s">
        <v>9764</v>
      </c>
      <c r="B7161" t="s">
        <v>2610</v>
      </c>
      <c r="C7161" t="s">
        <v>2703</v>
      </c>
      <c r="D7161">
        <v>0</v>
      </c>
    </row>
    <row r="7162" spans="1:4">
      <c r="A7162" t="s">
        <v>9765</v>
      </c>
      <c r="B7162" t="s">
        <v>2610</v>
      </c>
      <c r="C7162" t="s">
        <v>2703</v>
      </c>
      <c r="D7162">
        <v>0</v>
      </c>
    </row>
    <row r="7163" spans="1:4">
      <c r="A7163" t="s">
        <v>9766</v>
      </c>
      <c r="B7163" t="s">
        <v>2610</v>
      </c>
      <c r="C7163" t="s">
        <v>2703</v>
      </c>
      <c r="D7163">
        <v>0</v>
      </c>
    </row>
    <row r="7164" spans="1:4">
      <c r="A7164" t="s">
        <v>9767</v>
      </c>
      <c r="B7164" t="s">
        <v>2610</v>
      </c>
      <c r="C7164" t="s">
        <v>2735</v>
      </c>
      <c r="D7164">
        <v>0</v>
      </c>
    </row>
    <row r="7165" spans="1:4">
      <c r="A7165" t="s">
        <v>9768</v>
      </c>
      <c r="B7165" t="s">
        <v>2610</v>
      </c>
      <c r="C7165" t="s">
        <v>2735</v>
      </c>
      <c r="D7165">
        <v>0</v>
      </c>
    </row>
    <row r="7166" spans="1:4">
      <c r="A7166" t="s">
        <v>9769</v>
      </c>
      <c r="B7166" t="s">
        <v>2610</v>
      </c>
      <c r="C7166" t="s">
        <v>2735</v>
      </c>
      <c r="D7166">
        <v>0</v>
      </c>
    </row>
    <row r="7167" spans="1:4">
      <c r="A7167" t="s">
        <v>9770</v>
      </c>
      <c r="B7167" t="s">
        <v>2610</v>
      </c>
      <c r="C7167" t="s">
        <v>2735</v>
      </c>
      <c r="D7167">
        <v>0</v>
      </c>
    </row>
    <row r="7168" spans="1:4">
      <c r="A7168" t="s">
        <v>9771</v>
      </c>
      <c r="B7168" t="s">
        <v>2610</v>
      </c>
      <c r="C7168" t="s">
        <v>2735</v>
      </c>
      <c r="D7168">
        <v>0</v>
      </c>
    </row>
    <row r="7169" spans="1:4">
      <c r="A7169" t="s">
        <v>9772</v>
      </c>
      <c r="B7169" t="s">
        <v>2610</v>
      </c>
      <c r="C7169" t="s">
        <v>2735</v>
      </c>
      <c r="D7169">
        <v>0</v>
      </c>
    </row>
    <row r="7170" spans="1:4">
      <c r="A7170" t="s">
        <v>9773</v>
      </c>
      <c r="B7170" t="s">
        <v>2610</v>
      </c>
      <c r="C7170" t="s">
        <v>2728</v>
      </c>
      <c r="D7170">
        <v>0</v>
      </c>
    </row>
    <row r="7171" spans="1:4">
      <c r="A7171" t="s">
        <v>9774</v>
      </c>
      <c r="B7171" t="s">
        <v>2610</v>
      </c>
      <c r="C7171" t="s">
        <v>2728</v>
      </c>
      <c r="D7171">
        <v>0</v>
      </c>
    </row>
    <row r="7172" spans="1:4">
      <c r="A7172" t="s">
        <v>9775</v>
      </c>
      <c r="B7172" t="s">
        <v>2610</v>
      </c>
      <c r="C7172" t="s">
        <v>2728</v>
      </c>
      <c r="D7172">
        <v>0</v>
      </c>
    </row>
    <row r="7173" spans="1:4">
      <c r="A7173" t="s">
        <v>9776</v>
      </c>
      <c r="B7173" t="s">
        <v>2610</v>
      </c>
      <c r="C7173" t="s">
        <v>2728</v>
      </c>
      <c r="D7173">
        <v>0</v>
      </c>
    </row>
    <row r="7174" spans="1:4">
      <c r="A7174" t="s">
        <v>9777</v>
      </c>
      <c r="B7174" t="s">
        <v>2610</v>
      </c>
      <c r="C7174" t="s">
        <v>2728</v>
      </c>
      <c r="D7174">
        <v>0</v>
      </c>
    </row>
    <row r="7175" spans="1:4">
      <c r="A7175" t="s">
        <v>9778</v>
      </c>
      <c r="B7175" t="s">
        <v>2610</v>
      </c>
      <c r="C7175" t="s">
        <v>2728</v>
      </c>
      <c r="D7175">
        <v>0</v>
      </c>
    </row>
    <row r="7176" spans="1:4">
      <c r="A7176" t="s">
        <v>9779</v>
      </c>
      <c r="B7176" t="s">
        <v>2610</v>
      </c>
      <c r="C7176" t="s">
        <v>2728</v>
      </c>
      <c r="D7176">
        <v>0</v>
      </c>
    </row>
    <row r="7177" spans="1:4">
      <c r="A7177" t="s">
        <v>9780</v>
      </c>
      <c r="B7177" t="s">
        <v>2610</v>
      </c>
      <c r="C7177" t="s">
        <v>2728</v>
      </c>
      <c r="D7177">
        <v>0</v>
      </c>
    </row>
    <row r="7178" spans="1:4">
      <c r="A7178" t="s">
        <v>9781</v>
      </c>
      <c r="B7178" t="s">
        <v>2610</v>
      </c>
      <c r="C7178" t="s">
        <v>2728</v>
      </c>
      <c r="D7178">
        <v>0</v>
      </c>
    </row>
    <row r="7179" spans="1:4">
      <c r="A7179" t="s">
        <v>9782</v>
      </c>
      <c r="B7179" t="s">
        <v>2610</v>
      </c>
      <c r="C7179" t="s">
        <v>2728</v>
      </c>
      <c r="D7179">
        <v>0</v>
      </c>
    </row>
    <row r="7180" spans="1:4">
      <c r="A7180" t="s">
        <v>9783</v>
      </c>
      <c r="B7180" t="s">
        <v>2610</v>
      </c>
      <c r="C7180" t="s">
        <v>2728</v>
      </c>
      <c r="D7180">
        <v>0</v>
      </c>
    </row>
    <row r="7181" spans="1:4">
      <c r="A7181" t="s">
        <v>9784</v>
      </c>
      <c r="B7181" t="s">
        <v>2610</v>
      </c>
      <c r="C7181" t="s">
        <v>2728</v>
      </c>
      <c r="D7181">
        <v>0</v>
      </c>
    </row>
    <row r="7182" spans="1:4">
      <c r="A7182" t="s">
        <v>9785</v>
      </c>
      <c r="B7182" t="s">
        <v>2610</v>
      </c>
      <c r="C7182" t="s">
        <v>2703</v>
      </c>
      <c r="D7182">
        <v>0</v>
      </c>
    </row>
    <row r="7183" spans="1:4">
      <c r="A7183" t="s">
        <v>9786</v>
      </c>
      <c r="B7183" t="s">
        <v>2610</v>
      </c>
      <c r="C7183" t="s">
        <v>2703</v>
      </c>
      <c r="D7183">
        <v>0</v>
      </c>
    </row>
    <row r="7184" spans="1:4">
      <c r="A7184" t="s">
        <v>9787</v>
      </c>
      <c r="B7184" t="s">
        <v>2610</v>
      </c>
      <c r="C7184" t="s">
        <v>2703</v>
      </c>
      <c r="D7184">
        <v>0</v>
      </c>
    </row>
    <row r="7185" spans="1:4">
      <c r="A7185" t="s">
        <v>9788</v>
      </c>
      <c r="B7185" t="s">
        <v>2610</v>
      </c>
      <c r="C7185" t="s">
        <v>2703</v>
      </c>
      <c r="D7185">
        <v>0</v>
      </c>
    </row>
    <row r="7186" spans="1:4">
      <c r="A7186" t="s">
        <v>9789</v>
      </c>
      <c r="B7186" t="s">
        <v>2610</v>
      </c>
      <c r="C7186" t="s">
        <v>2703</v>
      </c>
      <c r="D7186">
        <v>0</v>
      </c>
    </row>
    <row r="7187" spans="1:4">
      <c r="A7187" t="s">
        <v>9790</v>
      </c>
      <c r="B7187" t="s">
        <v>2610</v>
      </c>
      <c r="C7187" t="s">
        <v>2703</v>
      </c>
      <c r="D7187">
        <v>0</v>
      </c>
    </row>
    <row r="7188" spans="1:4">
      <c r="A7188" t="s">
        <v>9791</v>
      </c>
      <c r="B7188" t="s">
        <v>2610</v>
      </c>
      <c r="C7188" t="s">
        <v>2703</v>
      </c>
      <c r="D7188">
        <v>0</v>
      </c>
    </row>
    <row r="7189" spans="1:4">
      <c r="A7189" t="s">
        <v>9792</v>
      </c>
      <c r="B7189" t="s">
        <v>2610</v>
      </c>
      <c r="C7189" t="s">
        <v>2703</v>
      </c>
      <c r="D7189">
        <v>0</v>
      </c>
    </row>
    <row r="7190" spans="1:4">
      <c r="A7190" t="s">
        <v>9793</v>
      </c>
      <c r="B7190" t="s">
        <v>2610</v>
      </c>
      <c r="C7190" t="s">
        <v>2703</v>
      </c>
      <c r="D7190">
        <v>0</v>
      </c>
    </row>
    <row r="7191" spans="1:4">
      <c r="A7191" t="s">
        <v>9794</v>
      </c>
      <c r="B7191" t="s">
        <v>2610</v>
      </c>
      <c r="C7191" t="s">
        <v>2703</v>
      </c>
      <c r="D7191">
        <v>0</v>
      </c>
    </row>
    <row r="7192" spans="1:4">
      <c r="A7192" t="s">
        <v>9795</v>
      </c>
      <c r="B7192" t="s">
        <v>2610</v>
      </c>
      <c r="C7192" t="s">
        <v>2703</v>
      </c>
      <c r="D7192">
        <v>0</v>
      </c>
    </row>
    <row r="7193" spans="1:4">
      <c r="A7193" t="s">
        <v>9796</v>
      </c>
      <c r="B7193" t="s">
        <v>2610</v>
      </c>
      <c r="C7193" t="s">
        <v>2703</v>
      </c>
      <c r="D7193">
        <v>0</v>
      </c>
    </row>
    <row r="7194" spans="1:4">
      <c r="A7194" t="s">
        <v>9797</v>
      </c>
      <c r="B7194" t="s">
        <v>2610</v>
      </c>
      <c r="C7194" t="s">
        <v>2735</v>
      </c>
      <c r="D7194">
        <v>0</v>
      </c>
    </row>
    <row r="7195" spans="1:4">
      <c r="A7195" t="s">
        <v>9798</v>
      </c>
      <c r="B7195" t="s">
        <v>2610</v>
      </c>
      <c r="C7195" t="s">
        <v>2735</v>
      </c>
      <c r="D7195">
        <v>0</v>
      </c>
    </row>
    <row r="7196" spans="1:4">
      <c r="A7196" t="s">
        <v>9799</v>
      </c>
      <c r="B7196" t="s">
        <v>2610</v>
      </c>
      <c r="C7196" t="s">
        <v>2735</v>
      </c>
      <c r="D7196">
        <v>0</v>
      </c>
    </row>
    <row r="7197" spans="1:4">
      <c r="A7197" t="s">
        <v>9800</v>
      </c>
      <c r="B7197" t="s">
        <v>2610</v>
      </c>
      <c r="C7197" t="s">
        <v>2735</v>
      </c>
      <c r="D7197">
        <v>0</v>
      </c>
    </row>
    <row r="7198" spans="1:4">
      <c r="A7198" t="s">
        <v>9801</v>
      </c>
      <c r="B7198" t="s">
        <v>2610</v>
      </c>
      <c r="C7198" t="s">
        <v>2735</v>
      </c>
      <c r="D7198">
        <v>0</v>
      </c>
    </row>
    <row r="7199" spans="1:4">
      <c r="A7199" t="s">
        <v>9802</v>
      </c>
      <c r="B7199" t="s">
        <v>2610</v>
      </c>
      <c r="C7199" t="s">
        <v>2735</v>
      </c>
      <c r="D7199">
        <v>0</v>
      </c>
    </row>
    <row r="7200" spans="1:4">
      <c r="A7200" t="s">
        <v>9803</v>
      </c>
      <c r="B7200" t="s">
        <v>2610</v>
      </c>
      <c r="C7200" t="s">
        <v>2735</v>
      </c>
      <c r="D7200">
        <v>0</v>
      </c>
    </row>
    <row r="7201" spans="1:4">
      <c r="A7201" t="s">
        <v>9804</v>
      </c>
      <c r="B7201" t="s">
        <v>2610</v>
      </c>
      <c r="C7201" t="s">
        <v>2735</v>
      </c>
      <c r="D7201">
        <v>0</v>
      </c>
    </row>
    <row r="7202" spans="1:4">
      <c r="A7202" t="s">
        <v>9805</v>
      </c>
      <c r="B7202" t="s">
        <v>2610</v>
      </c>
      <c r="C7202" t="s">
        <v>2735</v>
      </c>
      <c r="D7202">
        <v>0</v>
      </c>
    </row>
    <row r="7203" spans="1:4">
      <c r="A7203" t="s">
        <v>9806</v>
      </c>
      <c r="B7203" t="s">
        <v>2610</v>
      </c>
      <c r="C7203" t="s">
        <v>2735</v>
      </c>
      <c r="D7203">
        <v>0</v>
      </c>
    </row>
    <row r="7204" spans="1:4">
      <c r="A7204" t="s">
        <v>9807</v>
      </c>
      <c r="B7204" t="s">
        <v>2610</v>
      </c>
      <c r="C7204" t="s">
        <v>2735</v>
      </c>
      <c r="D7204">
        <v>0</v>
      </c>
    </row>
    <row r="7205" spans="1:4">
      <c r="A7205" t="s">
        <v>9808</v>
      </c>
      <c r="B7205" t="s">
        <v>2610</v>
      </c>
      <c r="C7205" t="s">
        <v>2735</v>
      </c>
      <c r="D7205">
        <v>0</v>
      </c>
    </row>
    <row r="7206" spans="1:4">
      <c r="A7206" t="s">
        <v>9809</v>
      </c>
      <c r="B7206" t="s">
        <v>2610</v>
      </c>
      <c r="C7206" t="s">
        <v>2728</v>
      </c>
      <c r="D7206">
        <v>0</v>
      </c>
    </row>
    <row r="7207" spans="1:4">
      <c r="A7207" t="s">
        <v>9810</v>
      </c>
      <c r="B7207" t="s">
        <v>2610</v>
      </c>
      <c r="C7207" t="s">
        <v>2728</v>
      </c>
      <c r="D7207">
        <v>0</v>
      </c>
    </row>
    <row r="7208" spans="1:4">
      <c r="A7208" t="s">
        <v>9811</v>
      </c>
      <c r="B7208" t="s">
        <v>2610</v>
      </c>
      <c r="C7208" t="s">
        <v>2728</v>
      </c>
      <c r="D7208">
        <v>0</v>
      </c>
    </row>
    <row r="7209" spans="1:4">
      <c r="A7209" t="s">
        <v>9812</v>
      </c>
      <c r="B7209" t="s">
        <v>2610</v>
      </c>
      <c r="C7209" t="s">
        <v>2728</v>
      </c>
      <c r="D7209">
        <v>0</v>
      </c>
    </row>
    <row r="7210" spans="1:4">
      <c r="A7210" t="s">
        <v>9813</v>
      </c>
      <c r="B7210" t="s">
        <v>2610</v>
      </c>
      <c r="C7210" t="s">
        <v>2728</v>
      </c>
      <c r="D7210">
        <v>0</v>
      </c>
    </row>
    <row r="7211" spans="1:4">
      <c r="A7211" t="s">
        <v>9814</v>
      </c>
      <c r="B7211" t="s">
        <v>2610</v>
      </c>
      <c r="C7211" t="s">
        <v>2728</v>
      </c>
      <c r="D7211">
        <v>0</v>
      </c>
    </row>
    <row r="7212" spans="1:4">
      <c r="A7212" t="s">
        <v>9815</v>
      </c>
      <c r="B7212" t="s">
        <v>2610</v>
      </c>
      <c r="C7212" t="s">
        <v>2703</v>
      </c>
      <c r="D7212">
        <v>0</v>
      </c>
    </row>
    <row r="7213" spans="1:4">
      <c r="A7213" t="s">
        <v>9816</v>
      </c>
      <c r="B7213" t="s">
        <v>2610</v>
      </c>
      <c r="C7213" t="s">
        <v>2703</v>
      </c>
      <c r="D7213">
        <v>0</v>
      </c>
    </row>
    <row r="7214" spans="1:4">
      <c r="A7214" t="s">
        <v>9817</v>
      </c>
      <c r="B7214" t="s">
        <v>2610</v>
      </c>
      <c r="C7214" t="s">
        <v>2703</v>
      </c>
      <c r="D7214">
        <v>0</v>
      </c>
    </row>
    <row r="7215" spans="1:4">
      <c r="A7215" t="s">
        <v>9818</v>
      </c>
      <c r="B7215" t="s">
        <v>2610</v>
      </c>
      <c r="C7215" t="s">
        <v>2703</v>
      </c>
      <c r="D7215">
        <v>0</v>
      </c>
    </row>
    <row r="7216" spans="1:4">
      <c r="A7216" t="s">
        <v>9819</v>
      </c>
      <c r="B7216" t="s">
        <v>2610</v>
      </c>
      <c r="C7216" t="s">
        <v>2703</v>
      </c>
      <c r="D7216">
        <v>0</v>
      </c>
    </row>
    <row r="7217" spans="1:4">
      <c r="A7217" t="s">
        <v>9820</v>
      </c>
      <c r="B7217" t="s">
        <v>2610</v>
      </c>
      <c r="C7217" t="s">
        <v>2703</v>
      </c>
      <c r="D7217">
        <v>0</v>
      </c>
    </row>
    <row r="7218" spans="1:4">
      <c r="A7218" t="s">
        <v>9821</v>
      </c>
      <c r="B7218" t="s">
        <v>2610</v>
      </c>
      <c r="C7218" t="s">
        <v>2735</v>
      </c>
      <c r="D7218">
        <v>0</v>
      </c>
    </row>
    <row r="7219" spans="1:4">
      <c r="A7219" t="s">
        <v>9822</v>
      </c>
      <c r="B7219" t="s">
        <v>2610</v>
      </c>
      <c r="C7219" t="s">
        <v>2735</v>
      </c>
      <c r="D7219">
        <v>0</v>
      </c>
    </row>
    <row r="7220" spans="1:4">
      <c r="A7220" t="s">
        <v>9823</v>
      </c>
      <c r="B7220" t="s">
        <v>2610</v>
      </c>
      <c r="C7220" t="s">
        <v>2735</v>
      </c>
      <c r="D7220">
        <v>0</v>
      </c>
    </row>
    <row r="7221" spans="1:4">
      <c r="A7221" t="s">
        <v>9824</v>
      </c>
      <c r="B7221" t="s">
        <v>2610</v>
      </c>
      <c r="C7221" t="s">
        <v>2735</v>
      </c>
      <c r="D7221">
        <v>0</v>
      </c>
    </row>
    <row r="7222" spans="1:4">
      <c r="A7222" t="s">
        <v>9825</v>
      </c>
      <c r="B7222" t="s">
        <v>2610</v>
      </c>
      <c r="C7222" t="s">
        <v>2735</v>
      </c>
      <c r="D7222">
        <v>0</v>
      </c>
    </row>
    <row r="7223" spans="1:4">
      <c r="A7223" t="s">
        <v>9826</v>
      </c>
      <c r="B7223" t="s">
        <v>2610</v>
      </c>
      <c r="C7223" t="s">
        <v>2735</v>
      </c>
      <c r="D7223">
        <v>0</v>
      </c>
    </row>
    <row r="7224" spans="1:4">
      <c r="A7224" t="s">
        <v>9827</v>
      </c>
      <c r="B7224" t="s">
        <v>2610</v>
      </c>
      <c r="C7224" t="s">
        <v>2728</v>
      </c>
      <c r="D7224">
        <v>0</v>
      </c>
    </row>
    <row r="7225" spans="1:4">
      <c r="A7225" t="s">
        <v>9828</v>
      </c>
      <c r="B7225" t="s">
        <v>2610</v>
      </c>
      <c r="C7225" t="s">
        <v>2728</v>
      </c>
      <c r="D7225">
        <v>0</v>
      </c>
    </row>
    <row r="7226" spans="1:4">
      <c r="A7226" t="s">
        <v>9829</v>
      </c>
      <c r="B7226" t="s">
        <v>2610</v>
      </c>
      <c r="C7226" t="s">
        <v>2728</v>
      </c>
      <c r="D7226">
        <v>0</v>
      </c>
    </row>
    <row r="7227" spans="1:4">
      <c r="A7227" t="s">
        <v>9830</v>
      </c>
      <c r="B7227" t="s">
        <v>2610</v>
      </c>
      <c r="C7227" t="s">
        <v>2728</v>
      </c>
      <c r="D7227">
        <v>0</v>
      </c>
    </row>
    <row r="7228" spans="1:4">
      <c r="A7228" t="s">
        <v>9831</v>
      </c>
      <c r="B7228" t="s">
        <v>2610</v>
      </c>
      <c r="C7228" t="s">
        <v>2728</v>
      </c>
      <c r="D7228">
        <v>0</v>
      </c>
    </row>
    <row r="7229" spans="1:4">
      <c r="A7229" t="s">
        <v>9832</v>
      </c>
      <c r="B7229" t="s">
        <v>2610</v>
      </c>
      <c r="C7229" t="s">
        <v>2728</v>
      </c>
      <c r="D7229">
        <v>0</v>
      </c>
    </row>
    <row r="7230" spans="1:4">
      <c r="A7230" t="s">
        <v>9833</v>
      </c>
      <c r="B7230" t="s">
        <v>2610</v>
      </c>
      <c r="C7230" t="s">
        <v>2728</v>
      </c>
      <c r="D7230">
        <v>0</v>
      </c>
    </row>
    <row r="7231" spans="1:4">
      <c r="A7231" t="s">
        <v>9834</v>
      </c>
      <c r="B7231" t="s">
        <v>2610</v>
      </c>
      <c r="C7231" t="s">
        <v>2728</v>
      </c>
      <c r="D7231">
        <v>0</v>
      </c>
    </row>
    <row r="7232" spans="1:4">
      <c r="A7232" t="s">
        <v>9835</v>
      </c>
      <c r="B7232" t="s">
        <v>2610</v>
      </c>
      <c r="C7232" t="s">
        <v>2728</v>
      </c>
      <c r="D7232">
        <v>0</v>
      </c>
    </row>
    <row r="7233" spans="1:4">
      <c r="A7233" t="s">
        <v>9836</v>
      </c>
      <c r="B7233" t="s">
        <v>2610</v>
      </c>
      <c r="C7233" t="s">
        <v>2728</v>
      </c>
      <c r="D7233">
        <v>0</v>
      </c>
    </row>
    <row r="7234" spans="1:4">
      <c r="A7234" t="s">
        <v>9837</v>
      </c>
      <c r="B7234" t="s">
        <v>2610</v>
      </c>
      <c r="C7234" t="s">
        <v>2728</v>
      </c>
      <c r="D7234">
        <v>0</v>
      </c>
    </row>
    <row r="7235" spans="1:4">
      <c r="A7235" t="s">
        <v>9838</v>
      </c>
      <c r="B7235" t="s">
        <v>2610</v>
      </c>
      <c r="C7235" t="s">
        <v>2728</v>
      </c>
      <c r="D7235">
        <v>0</v>
      </c>
    </row>
    <row r="7236" spans="1:4">
      <c r="A7236" t="s">
        <v>9839</v>
      </c>
      <c r="B7236" t="s">
        <v>2610</v>
      </c>
      <c r="C7236" t="s">
        <v>2703</v>
      </c>
      <c r="D7236">
        <v>0</v>
      </c>
    </row>
    <row r="7237" spans="1:4">
      <c r="A7237" t="s">
        <v>9840</v>
      </c>
      <c r="B7237" t="s">
        <v>2610</v>
      </c>
      <c r="C7237" t="s">
        <v>2703</v>
      </c>
      <c r="D7237">
        <v>0</v>
      </c>
    </row>
    <row r="7238" spans="1:4">
      <c r="A7238" t="s">
        <v>9841</v>
      </c>
      <c r="B7238" t="s">
        <v>2610</v>
      </c>
      <c r="C7238" t="s">
        <v>2703</v>
      </c>
      <c r="D7238">
        <v>0</v>
      </c>
    </row>
    <row r="7239" spans="1:4">
      <c r="A7239" t="s">
        <v>9842</v>
      </c>
      <c r="B7239" t="s">
        <v>2610</v>
      </c>
      <c r="C7239" t="s">
        <v>2703</v>
      </c>
      <c r="D7239">
        <v>0</v>
      </c>
    </row>
    <row r="7240" spans="1:4">
      <c r="A7240" t="s">
        <v>9843</v>
      </c>
      <c r="B7240" t="s">
        <v>2610</v>
      </c>
      <c r="C7240" t="s">
        <v>2703</v>
      </c>
      <c r="D7240">
        <v>0</v>
      </c>
    </row>
    <row r="7241" spans="1:4">
      <c r="A7241" t="s">
        <v>9844</v>
      </c>
      <c r="B7241" t="s">
        <v>2610</v>
      </c>
      <c r="C7241" t="s">
        <v>2703</v>
      </c>
      <c r="D7241">
        <v>0</v>
      </c>
    </row>
    <row r="7242" spans="1:4">
      <c r="A7242" t="s">
        <v>9845</v>
      </c>
      <c r="B7242" t="s">
        <v>2610</v>
      </c>
      <c r="C7242" t="s">
        <v>2703</v>
      </c>
      <c r="D7242">
        <v>0</v>
      </c>
    </row>
    <row r="7243" spans="1:4">
      <c r="A7243" t="s">
        <v>9846</v>
      </c>
      <c r="B7243" t="s">
        <v>2610</v>
      </c>
      <c r="C7243" t="s">
        <v>2703</v>
      </c>
      <c r="D7243">
        <v>0</v>
      </c>
    </row>
    <row r="7244" spans="1:4">
      <c r="A7244" t="s">
        <v>9847</v>
      </c>
      <c r="B7244" t="s">
        <v>2610</v>
      </c>
      <c r="C7244" t="s">
        <v>2703</v>
      </c>
      <c r="D7244">
        <v>0</v>
      </c>
    </row>
    <row r="7245" spans="1:4">
      <c r="A7245" t="s">
        <v>9848</v>
      </c>
      <c r="B7245" t="s">
        <v>2610</v>
      </c>
      <c r="C7245" t="s">
        <v>2703</v>
      </c>
      <c r="D7245">
        <v>0</v>
      </c>
    </row>
    <row r="7246" spans="1:4">
      <c r="A7246" t="s">
        <v>9849</v>
      </c>
      <c r="B7246" t="s">
        <v>2610</v>
      </c>
      <c r="C7246" t="s">
        <v>2703</v>
      </c>
      <c r="D7246">
        <v>0</v>
      </c>
    </row>
    <row r="7247" spans="1:4">
      <c r="A7247" t="s">
        <v>9850</v>
      </c>
      <c r="B7247" t="s">
        <v>2610</v>
      </c>
      <c r="C7247" t="s">
        <v>2703</v>
      </c>
      <c r="D7247">
        <v>0</v>
      </c>
    </row>
    <row r="7248" spans="1:4">
      <c r="A7248" t="s">
        <v>9851</v>
      </c>
      <c r="B7248" t="s">
        <v>2610</v>
      </c>
      <c r="C7248" t="s">
        <v>2735</v>
      </c>
      <c r="D7248">
        <v>0</v>
      </c>
    </row>
    <row r="7249" spans="1:4">
      <c r="A7249" t="s">
        <v>9852</v>
      </c>
      <c r="B7249" t="s">
        <v>2610</v>
      </c>
      <c r="C7249" t="s">
        <v>2735</v>
      </c>
      <c r="D7249">
        <v>0</v>
      </c>
    </row>
    <row r="7250" spans="1:4">
      <c r="A7250" t="s">
        <v>9853</v>
      </c>
      <c r="B7250" t="s">
        <v>2610</v>
      </c>
      <c r="C7250" t="s">
        <v>2735</v>
      </c>
      <c r="D7250">
        <v>0</v>
      </c>
    </row>
    <row r="7251" spans="1:4">
      <c r="A7251" t="s">
        <v>9854</v>
      </c>
      <c r="B7251" t="s">
        <v>2610</v>
      </c>
      <c r="C7251" t="s">
        <v>2735</v>
      </c>
      <c r="D7251">
        <v>0</v>
      </c>
    </row>
    <row r="7252" spans="1:4">
      <c r="A7252" t="s">
        <v>9855</v>
      </c>
      <c r="B7252" t="s">
        <v>2610</v>
      </c>
      <c r="C7252" t="s">
        <v>2735</v>
      </c>
      <c r="D7252">
        <v>0</v>
      </c>
    </row>
    <row r="7253" spans="1:4">
      <c r="A7253" t="s">
        <v>9856</v>
      </c>
      <c r="B7253" t="s">
        <v>2610</v>
      </c>
      <c r="C7253" t="s">
        <v>2735</v>
      </c>
      <c r="D7253">
        <v>0</v>
      </c>
    </row>
    <row r="7254" spans="1:4">
      <c r="A7254" t="s">
        <v>9857</v>
      </c>
      <c r="B7254" t="s">
        <v>2610</v>
      </c>
      <c r="C7254" t="s">
        <v>2735</v>
      </c>
      <c r="D7254">
        <v>0</v>
      </c>
    </row>
    <row r="7255" spans="1:4">
      <c r="A7255" t="s">
        <v>9858</v>
      </c>
      <c r="B7255" t="s">
        <v>2610</v>
      </c>
      <c r="C7255" t="s">
        <v>2735</v>
      </c>
      <c r="D7255">
        <v>0</v>
      </c>
    </row>
    <row r="7256" spans="1:4">
      <c r="A7256" t="s">
        <v>9859</v>
      </c>
      <c r="B7256" t="s">
        <v>2610</v>
      </c>
      <c r="C7256" t="s">
        <v>2735</v>
      </c>
      <c r="D7256">
        <v>0</v>
      </c>
    </row>
    <row r="7257" spans="1:4">
      <c r="A7257" t="s">
        <v>9860</v>
      </c>
      <c r="B7257" t="s">
        <v>2610</v>
      </c>
      <c r="C7257" t="s">
        <v>2735</v>
      </c>
      <c r="D7257">
        <v>0</v>
      </c>
    </row>
    <row r="7258" spans="1:4">
      <c r="A7258" t="s">
        <v>9861</v>
      </c>
      <c r="B7258" t="s">
        <v>2610</v>
      </c>
      <c r="C7258" t="s">
        <v>2735</v>
      </c>
      <c r="D7258">
        <v>0</v>
      </c>
    </row>
    <row r="7259" spans="1:4">
      <c r="A7259" t="s">
        <v>9862</v>
      </c>
      <c r="B7259" t="s">
        <v>2610</v>
      </c>
      <c r="C7259" t="s">
        <v>2735</v>
      </c>
      <c r="D7259">
        <v>0</v>
      </c>
    </row>
    <row r="7260" spans="1:4">
      <c r="A7260" t="s">
        <v>9863</v>
      </c>
      <c r="B7260" t="s">
        <v>2610</v>
      </c>
      <c r="C7260" t="s">
        <v>2728</v>
      </c>
      <c r="D7260">
        <v>0</v>
      </c>
    </row>
    <row r="7261" spans="1:4">
      <c r="A7261" t="s">
        <v>9864</v>
      </c>
      <c r="B7261" t="s">
        <v>2610</v>
      </c>
      <c r="C7261" t="s">
        <v>2728</v>
      </c>
      <c r="D7261">
        <v>0</v>
      </c>
    </row>
    <row r="7262" spans="1:4">
      <c r="A7262" t="s">
        <v>9865</v>
      </c>
      <c r="B7262" t="s">
        <v>2610</v>
      </c>
      <c r="C7262" t="s">
        <v>2728</v>
      </c>
      <c r="D7262">
        <v>0</v>
      </c>
    </row>
    <row r="7263" spans="1:4">
      <c r="A7263" t="s">
        <v>9866</v>
      </c>
      <c r="B7263" t="s">
        <v>2610</v>
      </c>
      <c r="C7263" t="s">
        <v>2728</v>
      </c>
      <c r="D7263">
        <v>0</v>
      </c>
    </row>
    <row r="7264" spans="1:4">
      <c r="A7264" t="s">
        <v>9867</v>
      </c>
      <c r="B7264" t="s">
        <v>2610</v>
      </c>
      <c r="C7264" t="s">
        <v>2728</v>
      </c>
      <c r="D7264">
        <v>0</v>
      </c>
    </row>
    <row r="7265" spans="1:4">
      <c r="A7265" t="s">
        <v>9868</v>
      </c>
      <c r="B7265" t="s">
        <v>2610</v>
      </c>
      <c r="C7265" t="s">
        <v>2728</v>
      </c>
      <c r="D7265">
        <v>0</v>
      </c>
    </row>
    <row r="7266" spans="1:4">
      <c r="A7266" t="s">
        <v>9869</v>
      </c>
      <c r="B7266" t="s">
        <v>2610</v>
      </c>
      <c r="C7266" t="s">
        <v>2703</v>
      </c>
      <c r="D7266">
        <v>0</v>
      </c>
    </row>
    <row r="7267" spans="1:4">
      <c r="A7267" t="s">
        <v>9870</v>
      </c>
      <c r="B7267" t="s">
        <v>2610</v>
      </c>
      <c r="C7267" t="s">
        <v>2703</v>
      </c>
      <c r="D7267">
        <v>0</v>
      </c>
    </row>
    <row r="7268" spans="1:4">
      <c r="A7268" t="s">
        <v>9871</v>
      </c>
      <c r="B7268" t="s">
        <v>2610</v>
      </c>
      <c r="C7268" t="s">
        <v>2703</v>
      </c>
      <c r="D7268">
        <v>0</v>
      </c>
    </row>
    <row r="7269" spans="1:4">
      <c r="A7269" t="s">
        <v>9872</v>
      </c>
      <c r="B7269" t="s">
        <v>2610</v>
      </c>
      <c r="C7269" t="s">
        <v>2703</v>
      </c>
      <c r="D7269">
        <v>0</v>
      </c>
    </row>
    <row r="7270" spans="1:4">
      <c r="A7270" t="s">
        <v>9873</v>
      </c>
      <c r="B7270" t="s">
        <v>2610</v>
      </c>
      <c r="C7270" t="s">
        <v>2703</v>
      </c>
      <c r="D7270">
        <v>0</v>
      </c>
    </row>
    <row r="7271" spans="1:4">
      <c r="A7271" t="s">
        <v>9874</v>
      </c>
      <c r="B7271" t="s">
        <v>2610</v>
      </c>
      <c r="C7271" t="s">
        <v>2703</v>
      </c>
      <c r="D7271">
        <v>0</v>
      </c>
    </row>
    <row r="7272" spans="1:4">
      <c r="A7272" t="s">
        <v>9875</v>
      </c>
      <c r="B7272" t="s">
        <v>2610</v>
      </c>
      <c r="C7272" t="s">
        <v>2735</v>
      </c>
      <c r="D7272">
        <v>0</v>
      </c>
    </row>
    <row r="7273" spans="1:4">
      <c r="A7273" t="s">
        <v>9876</v>
      </c>
      <c r="B7273" t="s">
        <v>2610</v>
      </c>
      <c r="C7273" t="s">
        <v>2735</v>
      </c>
      <c r="D7273">
        <v>0</v>
      </c>
    </row>
    <row r="7274" spans="1:4">
      <c r="A7274" t="s">
        <v>9877</v>
      </c>
      <c r="B7274" t="s">
        <v>2610</v>
      </c>
      <c r="C7274" t="s">
        <v>2735</v>
      </c>
      <c r="D7274">
        <v>0</v>
      </c>
    </row>
    <row r="7275" spans="1:4">
      <c r="A7275" t="s">
        <v>9878</v>
      </c>
      <c r="B7275" t="s">
        <v>2610</v>
      </c>
      <c r="C7275" t="s">
        <v>2735</v>
      </c>
      <c r="D7275">
        <v>0</v>
      </c>
    </row>
    <row r="7276" spans="1:4">
      <c r="A7276" t="s">
        <v>9879</v>
      </c>
      <c r="B7276" t="s">
        <v>2610</v>
      </c>
      <c r="C7276" t="s">
        <v>2735</v>
      </c>
      <c r="D7276">
        <v>0</v>
      </c>
    </row>
    <row r="7277" spans="1:4">
      <c r="A7277" t="s">
        <v>9880</v>
      </c>
      <c r="B7277" t="s">
        <v>2610</v>
      </c>
      <c r="C7277" t="s">
        <v>2735</v>
      </c>
      <c r="D7277">
        <v>0</v>
      </c>
    </row>
    <row r="7278" spans="1:4">
      <c r="A7278" t="s">
        <v>9881</v>
      </c>
      <c r="B7278" t="s">
        <v>2610</v>
      </c>
      <c r="C7278" t="s">
        <v>2728</v>
      </c>
      <c r="D7278">
        <v>0</v>
      </c>
    </row>
    <row r="7279" spans="1:4">
      <c r="A7279" t="s">
        <v>9882</v>
      </c>
      <c r="B7279" t="s">
        <v>2610</v>
      </c>
      <c r="C7279" t="s">
        <v>2728</v>
      </c>
      <c r="D7279">
        <v>0</v>
      </c>
    </row>
    <row r="7280" spans="1:4">
      <c r="A7280" t="s">
        <v>9883</v>
      </c>
      <c r="B7280" t="s">
        <v>2610</v>
      </c>
      <c r="C7280" t="s">
        <v>2728</v>
      </c>
      <c r="D7280">
        <v>0</v>
      </c>
    </row>
    <row r="7281" spans="1:4">
      <c r="A7281" t="s">
        <v>9884</v>
      </c>
      <c r="B7281" t="s">
        <v>2610</v>
      </c>
      <c r="C7281" t="s">
        <v>2728</v>
      </c>
      <c r="D7281">
        <v>0</v>
      </c>
    </row>
    <row r="7282" spans="1:4">
      <c r="A7282" t="s">
        <v>9885</v>
      </c>
      <c r="B7282" t="s">
        <v>2610</v>
      </c>
      <c r="C7282" t="s">
        <v>2728</v>
      </c>
      <c r="D7282">
        <v>0</v>
      </c>
    </row>
    <row r="7283" spans="1:4">
      <c r="A7283" t="s">
        <v>9886</v>
      </c>
      <c r="B7283" t="s">
        <v>2610</v>
      </c>
      <c r="C7283" t="s">
        <v>2728</v>
      </c>
      <c r="D7283">
        <v>0</v>
      </c>
    </row>
    <row r="7284" spans="1:4">
      <c r="A7284" t="s">
        <v>9887</v>
      </c>
      <c r="B7284" t="s">
        <v>2610</v>
      </c>
      <c r="C7284" t="s">
        <v>2728</v>
      </c>
      <c r="D7284">
        <v>0</v>
      </c>
    </row>
    <row r="7285" spans="1:4">
      <c r="A7285" t="s">
        <v>9888</v>
      </c>
      <c r="B7285" t="s">
        <v>2610</v>
      </c>
      <c r="C7285" t="s">
        <v>2728</v>
      </c>
      <c r="D7285">
        <v>0</v>
      </c>
    </row>
    <row r="7286" spans="1:4">
      <c r="A7286" t="s">
        <v>9889</v>
      </c>
      <c r="B7286" t="s">
        <v>2610</v>
      </c>
      <c r="C7286" t="s">
        <v>2728</v>
      </c>
      <c r="D7286">
        <v>0</v>
      </c>
    </row>
    <row r="7287" spans="1:4">
      <c r="A7287" t="s">
        <v>9890</v>
      </c>
      <c r="B7287" t="s">
        <v>2610</v>
      </c>
      <c r="C7287" t="s">
        <v>2728</v>
      </c>
      <c r="D7287">
        <v>0</v>
      </c>
    </row>
    <row r="7288" spans="1:4">
      <c r="A7288" t="s">
        <v>9891</v>
      </c>
      <c r="B7288" t="s">
        <v>2610</v>
      </c>
      <c r="C7288" t="s">
        <v>2728</v>
      </c>
      <c r="D7288">
        <v>0</v>
      </c>
    </row>
    <row r="7289" spans="1:4">
      <c r="A7289" t="s">
        <v>9892</v>
      </c>
      <c r="B7289" t="s">
        <v>2610</v>
      </c>
      <c r="C7289" t="s">
        <v>2728</v>
      </c>
      <c r="D7289">
        <v>0</v>
      </c>
    </row>
    <row r="7290" spans="1:4">
      <c r="A7290" t="s">
        <v>9893</v>
      </c>
      <c r="B7290" t="s">
        <v>2610</v>
      </c>
      <c r="C7290" t="s">
        <v>2703</v>
      </c>
      <c r="D7290">
        <v>0</v>
      </c>
    </row>
    <row r="7291" spans="1:4">
      <c r="A7291" t="s">
        <v>9894</v>
      </c>
      <c r="B7291" t="s">
        <v>2610</v>
      </c>
      <c r="C7291" t="s">
        <v>2703</v>
      </c>
      <c r="D7291">
        <v>0</v>
      </c>
    </row>
    <row r="7292" spans="1:4">
      <c r="A7292" t="s">
        <v>9895</v>
      </c>
      <c r="B7292" t="s">
        <v>2610</v>
      </c>
      <c r="C7292" t="s">
        <v>2703</v>
      </c>
      <c r="D7292">
        <v>0</v>
      </c>
    </row>
    <row r="7293" spans="1:4">
      <c r="A7293" t="s">
        <v>9896</v>
      </c>
      <c r="B7293" t="s">
        <v>2610</v>
      </c>
      <c r="C7293" t="s">
        <v>2703</v>
      </c>
      <c r="D7293">
        <v>0</v>
      </c>
    </row>
    <row r="7294" spans="1:4">
      <c r="A7294" t="s">
        <v>9897</v>
      </c>
      <c r="B7294" t="s">
        <v>2610</v>
      </c>
      <c r="C7294" t="s">
        <v>2703</v>
      </c>
      <c r="D7294">
        <v>0</v>
      </c>
    </row>
    <row r="7295" spans="1:4">
      <c r="A7295" t="s">
        <v>9898</v>
      </c>
      <c r="B7295" t="s">
        <v>2610</v>
      </c>
      <c r="C7295" t="s">
        <v>2703</v>
      </c>
      <c r="D7295">
        <v>0</v>
      </c>
    </row>
    <row r="7296" spans="1:4">
      <c r="A7296" t="s">
        <v>9899</v>
      </c>
      <c r="B7296" t="s">
        <v>2610</v>
      </c>
      <c r="C7296" t="s">
        <v>2703</v>
      </c>
      <c r="D7296">
        <v>0</v>
      </c>
    </row>
    <row r="7297" spans="1:4">
      <c r="A7297" t="s">
        <v>9900</v>
      </c>
      <c r="B7297" t="s">
        <v>2610</v>
      </c>
      <c r="C7297" t="s">
        <v>2703</v>
      </c>
      <c r="D7297">
        <v>0</v>
      </c>
    </row>
    <row r="7298" spans="1:4">
      <c r="A7298" t="s">
        <v>9901</v>
      </c>
      <c r="B7298" t="s">
        <v>2610</v>
      </c>
      <c r="C7298" t="s">
        <v>2703</v>
      </c>
      <c r="D7298">
        <v>0</v>
      </c>
    </row>
    <row r="7299" spans="1:4">
      <c r="A7299" t="s">
        <v>9902</v>
      </c>
      <c r="B7299" t="s">
        <v>2610</v>
      </c>
      <c r="C7299" t="s">
        <v>2703</v>
      </c>
      <c r="D7299">
        <v>0</v>
      </c>
    </row>
    <row r="7300" spans="1:4">
      <c r="A7300" t="s">
        <v>9903</v>
      </c>
      <c r="B7300" t="s">
        <v>2610</v>
      </c>
      <c r="C7300" t="s">
        <v>2703</v>
      </c>
      <c r="D7300">
        <v>0</v>
      </c>
    </row>
    <row r="7301" spans="1:4">
      <c r="A7301" t="s">
        <v>9904</v>
      </c>
      <c r="B7301" t="s">
        <v>2610</v>
      </c>
      <c r="C7301" t="s">
        <v>2703</v>
      </c>
      <c r="D7301">
        <v>0</v>
      </c>
    </row>
    <row r="7302" spans="1:4">
      <c r="A7302" t="s">
        <v>9905</v>
      </c>
      <c r="B7302" t="s">
        <v>2610</v>
      </c>
      <c r="C7302" t="s">
        <v>2735</v>
      </c>
      <c r="D7302">
        <v>0</v>
      </c>
    </row>
    <row r="7303" spans="1:4">
      <c r="A7303" t="s">
        <v>9906</v>
      </c>
      <c r="B7303" t="s">
        <v>2610</v>
      </c>
      <c r="C7303" t="s">
        <v>2735</v>
      </c>
      <c r="D7303">
        <v>0</v>
      </c>
    </row>
    <row r="7304" spans="1:4">
      <c r="A7304" t="s">
        <v>9907</v>
      </c>
      <c r="B7304" t="s">
        <v>2610</v>
      </c>
      <c r="C7304" t="s">
        <v>2735</v>
      </c>
      <c r="D7304">
        <v>0</v>
      </c>
    </row>
    <row r="7305" spans="1:4">
      <c r="A7305" t="s">
        <v>9908</v>
      </c>
      <c r="B7305" t="s">
        <v>2610</v>
      </c>
      <c r="C7305" t="s">
        <v>2735</v>
      </c>
      <c r="D7305">
        <v>0</v>
      </c>
    </row>
    <row r="7306" spans="1:4">
      <c r="A7306" t="s">
        <v>9909</v>
      </c>
      <c r="B7306" t="s">
        <v>2610</v>
      </c>
      <c r="C7306" t="s">
        <v>2735</v>
      </c>
      <c r="D7306">
        <v>0</v>
      </c>
    </row>
    <row r="7307" spans="1:4">
      <c r="A7307" t="s">
        <v>9910</v>
      </c>
      <c r="B7307" t="s">
        <v>2610</v>
      </c>
      <c r="C7307" t="s">
        <v>2735</v>
      </c>
      <c r="D7307">
        <v>0</v>
      </c>
    </row>
    <row r="7308" spans="1:4">
      <c r="A7308" t="s">
        <v>9911</v>
      </c>
      <c r="B7308" t="s">
        <v>2610</v>
      </c>
      <c r="C7308" t="s">
        <v>2735</v>
      </c>
      <c r="D7308">
        <v>0</v>
      </c>
    </row>
    <row r="7309" spans="1:4">
      <c r="A7309" t="s">
        <v>9912</v>
      </c>
      <c r="B7309" t="s">
        <v>2610</v>
      </c>
      <c r="C7309" t="s">
        <v>2735</v>
      </c>
      <c r="D7309">
        <v>0</v>
      </c>
    </row>
    <row r="7310" spans="1:4">
      <c r="A7310" t="s">
        <v>9913</v>
      </c>
      <c r="B7310" t="s">
        <v>2610</v>
      </c>
      <c r="C7310" t="s">
        <v>2735</v>
      </c>
      <c r="D7310">
        <v>0</v>
      </c>
    </row>
    <row r="7311" spans="1:4">
      <c r="A7311" t="s">
        <v>9914</v>
      </c>
      <c r="B7311" t="s">
        <v>2610</v>
      </c>
      <c r="C7311" t="s">
        <v>2735</v>
      </c>
      <c r="D7311">
        <v>0</v>
      </c>
    </row>
    <row r="7312" spans="1:4">
      <c r="A7312" t="s">
        <v>9915</v>
      </c>
      <c r="B7312" t="s">
        <v>2610</v>
      </c>
      <c r="C7312" t="s">
        <v>2735</v>
      </c>
      <c r="D7312">
        <v>0</v>
      </c>
    </row>
    <row r="7313" spans="1:4">
      <c r="A7313" t="s">
        <v>9916</v>
      </c>
      <c r="B7313" t="s">
        <v>2610</v>
      </c>
      <c r="C7313" t="s">
        <v>2735</v>
      </c>
      <c r="D7313">
        <v>0</v>
      </c>
    </row>
    <row r="7314" spans="1:4">
      <c r="A7314" t="s">
        <v>9917</v>
      </c>
      <c r="B7314" t="s">
        <v>2610</v>
      </c>
      <c r="C7314" t="s">
        <v>2728</v>
      </c>
      <c r="D7314">
        <v>0</v>
      </c>
    </row>
    <row r="7315" spans="1:4">
      <c r="A7315" t="s">
        <v>9918</v>
      </c>
      <c r="B7315" t="s">
        <v>2610</v>
      </c>
      <c r="C7315" t="s">
        <v>2728</v>
      </c>
      <c r="D7315">
        <v>0</v>
      </c>
    </row>
    <row r="7316" spans="1:4">
      <c r="A7316" t="s">
        <v>9919</v>
      </c>
      <c r="B7316" t="s">
        <v>2610</v>
      </c>
      <c r="C7316" t="s">
        <v>2728</v>
      </c>
      <c r="D7316">
        <v>0</v>
      </c>
    </row>
    <row r="7317" spans="1:4">
      <c r="A7317" t="s">
        <v>9920</v>
      </c>
      <c r="B7317" t="s">
        <v>2610</v>
      </c>
      <c r="C7317" t="s">
        <v>2728</v>
      </c>
      <c r="D7317">
        <v>0</v>
      </c>
    </row>
    <row r="7318" spans="1:4">
      <c r="A7318" t="s">
        <v>9921</v>
      </c>
      <c r="B7318" t="s">
        <v>2610</v>
      </c>
      <c r="C7318" t="s">
        <v>2728</v>
      </c>
      <c r="D7318">
        <v>0</v>
      </c>
    </row>
    <row r="7319" spans="1:4">
      <c r="A7319" t="s">
        <v>9922</v>
      </c>
      <c r="B7319" t="s">
        <v>2610</v>
      </c>
      <c r="C7319" t="s">
        <v>2728</v>
      </c>
      <c r="D7319">
        <v>0</v>
      </c>
    </row>
    <row r="7320" spans="1:4">
      <c r="A7320" t="s">
        <v>9923</v>
      </c>
      <c r="B7320" t="s">
        <v>2610</v>
      </c>
      <c r="C7320" t="s">
        <v>2703</v>
      </c>
      <c r="D7320">
        <v>0</v>
      </c>
    </row>
    <row r="7321" spans="1:4">
      <c r="A7321" t="s">
        <v>9924</v>
      </c>
      <c r="B7321" t="s">
        <v>2610</v>
      </c>
      <c r="C7321" t="s">
        <v>2703</v>
      </c>
      <c r="D7321">
        <v>0</v>
      </c>
    </row>
    <row r="7322" spans="1:4">
      <c r="A7322" t="s">
        <v>9925</v>
      </c>
      <c r="B7322" t="s">
        <v>2610</v>
      </c>
      <c r="C7322" t="s">
        <v>2703</v>
      </c>
      <c r="D7322">
        <v>0</v>
      </c>
    </row>
    <row r="7323" spans="1:4">
      <c r="A7323" t="s">
        <v>9926</v>
      </c>
      <c r="B7323" t="s">
        <v>2610</v>
      </c>
      <c r="C7323" t="s">
        <v>2703</v>
      </c>
      <c r="D7323">
        <v>0</v>
      </c>
    </row>
    <row r="7324" spans="1:4">
      <c r="A7324" t="s">
        <v>9927</v>
      </c>
      <c r="B7324" t="s">
        <v>2610</v>
      </c>
      <c r="C7324" t="s">
        <v>2703</v>
      </c>
      <c r="D7324">
        <v>0</v>
      </c>
    </row>
    <row r="7325" spans="1:4">
      <c r="A7325" t="s">
        <v>9928</v>
      </c>
      <c r="B7325" t="s">
        <v>2610</v>
      </c>
      <c r="C7325" t="s">
        <v>2703</v>
      </c>
      <c r="D7325">
        <v>0</v>
      </c>
    </row>
    <row r="7326" spans="1:4">
      <c r="A7326" t="s">
        <v>9929</v>
      </c>
      <c r="B7326" t="s">
        <v>2610</v>
      </c>
      <c r="C7326" t="s">
        <v>2735</v>
      </c>
      <c r="D7326">
        <v>0</v>
      </c>
    </row>
    <row r="7327" spans="1:4">
      <c r="A7327" t="s">
        <v>9930</v>
      </c>
      <c r="B7327" t="s">
        <v>2610</v>
      </c>
      <c r="C7327" t="s">
        <v>2735</v>
      </c>
      <c r="D7327">
        <v>0</v>
      </c>
    </row>
    <row r="7328" spans="1:4">
      <c r="A7328" t="s">
        <v>9931</v>
      </c>
      <c r="B7328" t="s">
        <v>2610</v>
      </c>
      <c r="C7328" t="s">
        <v>2735</v>
      </c>
      <c r="D7328">
        <v>0</v>
      </c>
    </row>
    <row r="7329" spans="1:4">
      <c r="A7329" t="s">
        <v>9932</v>
      </c>
      <c r="B7329" t="s">
        <v>2610</v>
      </c>
      <c r="C7329" t="s">
        <v>2735</v>
      </c>
      <c r="D7329">
        <v>0</v>
      </c>
    </row>
    <row r="7330" spans="1:4">
      <c r="A7330" t="s">
        <v>9933</v>
      </c>
      <c r="B7330" t="s">
        <v>2610</v>
      </c>
      <c r="C7330" t="s">
        <v>2735</v>
      </c>
      <c r="D7330">
        <v>0</v>
      </c>
    </row>
    <row r="7331" spans="1:4">
      <c r="A7331" t="s">
        <v>9934</v>
      </c>
      <c r="B7331" t="s">
        <v>2610</v>
      </c>
      <c r="C7331" t="s">
        <v>2735</v>
      </c>
      <c r="D7331">
        <v>0</v>
      </c>
    </row>
    <row r="7332" spans="1:4">
      <c r="A7332" t="s">
        <v>9935</v>
      </c>
      <c r="B7332" t="s">
        <v>2610</v>
      </c>
      <c r="C7332" t="s">
        <v>2728</v>
      </c>
      <c r="D7332">
        <v>0</v>
      </c>
    </row>
    <row r="7333" spans="1:4">
      <c r="A7333" t="s">
        <v>9936</v>
      </c>
      <c r="B7333" t="s">
        <v>2610</v>
      </c>
      <c r="C7333" t="s">
        <v>2728</v>
      </c>
      <c r="D7333">
        <v>0</v>
      </c>
    </row>
    <row r="7334" spans="1:4">
      <c r="A7334" t="s">
        <v>9937</v>
      </c>
      <c r="B7334" t="s">
        <v>2610</v>
      </c>
      <c r="C7334" t="s">
        <v>2728</v>
      </c>
      <c r="D7334">
        <v>0</v>
      </c>
    </row>
    <row r="7335" spans="1:4">
      <c r="A7335" t="s">
        <v>9938</v>
      </c>
      <c r="B7335" t="s">
        <v>2610</v>
      </c>
      <c r="C7335" t="s">
        <v>2728</v>
      </c>
      <c r="D7335">
        <v>0</v>
      </c>
    </row>
    <row r="7336" spans="1:4">
      <c r="A7336" t="s">
        <v>9939</v>
      </c>
      <c r="B7336" t="s">
        <v>2610</v>
      </c>
      <c r="C7336" t="s">
        <v>2728</v>
      </c>
      <c r="D7336">
        <v>0</v>
      </c>
    </row>
    <row r="7337" spans="1:4">
      <c r="A7337" t="s">
        <v>9940</v>
      </c>
      <c r="B7337" t="s">
        <v>2610</v>
      </c>
      <c r="C7337" t="s">
        <v>2728</v>
      </c>
      <c r="D7337">
        <v>0</v>
      </c>
    </row>
    <row r="7338" spans="1:4">
      <c r="A7338" t="s">
        <v>9941</v>
      </c>
      <c r="B7338" t="s">
        <v>2610</v>
      </c>
      <c r="C7338" t="s">
        <v>2728</v>
      </c>
      <c r="D7338">
        <v>0</v>
      </c>
    </row>
    <row r="7339" spans="1:4">
      <c r="A7339" t="s">
        <v>9942</v>
      </c>
      <c r="B7339" t="s">
        <v>2610</v>
      </c>
      <c r="C7339" t="s">
        <v>2728</v>
      </c>
      <c r="D7339">
        <v>0</v>
      </c>
    </row>
    <row r="7340" spans="1:4">
      <c r="A7340" t="s">
        <v>9943</v>
      </c>
      <c r="B7340" t="s">
        <v>2610</v>
      </c>
      <c r="C7340" t="s">
        <v>2728</v>
      </c>
      <c r="D7340">
        <v>0</v>
      </c>
    </row>
    <row r="7341" spans="1:4">
      <c r="A7341" t="s">
        <v>9944</v>
      </c>
      <c r="B7341" t="s">
        <v>2610</v>
      </c>
      <c r="C7341" t="s">
        <v>2728</v>
      </c>
      <c r="D7341">
        <v>0</v>
      </c>
    </row>
    <row r="7342" spans="1:4">
      <c r="A7342" t="s">
        <v>9945</v>
      </c>
      <c r="B7342" t="s">
        <v>2610</v>
      </c>
      <c r="C7342" t="s">
        <v>2728</v>
      </c>
      <c r="D7342">
        <v>0</v>
      </c>
    </row>
    <row r="7343" spans="1:4">
      <c r="A7343" t="s">
        <v>9946</v>
      </c>
      <c r="B7343" t="s">
        <v>2610</v>
      </c>
      <c r="C7343" t="s">
        <v>2728</v>
      </c>
      <c r="D7343">
        <v>0</v>
      </c>
    </row>
    <row r="7344" spans="1:4">
      <c r="A7344" t="s">
        <v>9947</v>
      </c>
      <c r="B7344" t="s">
        <v>2610</v>
      </c>
      <c r="C7344" t="s">
        <v>2703</v>
      </c>
      <c r="D7344">
        <v>0</v>
      </c>
    </row>
    <row r="7345" spans="1:4">
      <c r="A7345" t="s">
        <v>9948</v>
      </c>
      <c r="B7345" t="s">
        <v>2610</v>
      </c>
      <c r="C7345" t="s">
        <v>2703</v>
      </c>
      <c r="D7345">
        <v>0</v>
      </c>
    </row>
    <row r="7346" spans="1:4">
      <c r="A7346" t="s">
        <v>9949</v>
      </c>
      <c r="B7346" t="s">
        <v>2610</v>
      </c>
      <c r="C7346" t="s">
        <v>2703</v>
      </c>
      <c r="D7346">
        <v>0</v>
      </c>
    </row>
    <row r="7347" spans="1:4">
      <c r="A7347" t="s">
        <v>9950</v>
      </c>
      <c r="B7347" t="s">
        <v>2610</v>
      </c>
      <c r="C7347" t="s">
        <v>2703</v>
      </c>
      <c r="D7347">
        <v>0</v>
      </c>
    </row>
    <row r="7348" spans="1:4">
      <c r="A7348" t="s">
        <v>9951</v>
      </c>
      <c r="B7348" t="s">
        <v>2610</v>
      </c>
      <c r="C7348" t="s">
        <v>2703</v>
      </c>
      <c r="D7348">
        <v>0</v>
      </c>
    </row>
    <row r="7349" spans="1:4">
      <c r="A7349" t="s">
        <v>9952</v>
      </c>
      <c r="B7349" t="s">
        <v>2610</v>
      </c>
      <c r="C7349" t="s">
        <v>2703</v>
      </c>
      <c r="D7349">
        <v>0</v>
      </c>
    </row>
    <row r="7350" spans="1:4">
      <c r="A7350" t="s">
        <v>9953</v>
      </c>
      <c r="B7350" t="s">
        <v>2610</v>
      </c>
      <c r="C7350" t="s">
        <v>2703</v>
      </c>
      <c r="D7350">
        <v>0</v>
      </c>
    </row>
    <row r="7351" spans="1:4">
      <c r="A7351" t="s">
        <v>9954</v>
      </c>
      <c r="B7351" t="s">
        <v>2610</v>
      </c>
      <c r="C7351" t="s">
        <v>2703</v>
      </c>
      <c r="D7351">
        <v>0</v>
      </c>
    </row>
    <row r="7352" spans="1:4">
      <c r="A7352" t="s">
        <v>9955</v>
      </c>
      <c r="B7352" t="s">
        <v>2610</v>
      </c>
      <c r="C7352" t="s">
        <v>2703</v>
      </c>
      <c r="D7352">
        <v>0</v>
      </c>
    </row>
    <row r="7353" spans="1:4">
      <c r="A7353" t="s">
        <v>9956</v>
      </c>
      <c r="B7353" t="s">
        <v>2610</v>
      </c>
      <c r="C7353" t="s">
        <v>2703</v>
      </c>
      <c r="D7353">
        <v>0</v>
      </c>
    </row>
    <row r="7354" spans="1:4">
      <c r="A7354" t="s">
        <v>9957</v>
      </c>
      <c r="B7354" t="s">
        <v>2610</v>
      </c>
      <c r="C7354" t="s">
        <v>2703</v>
      </c>
      <c r="D7354">
        <v>0</v>
      </c>
    </row>
    <row r="7355" spans="1:4">
      <c r="A7355" t="s">
        <v>9958</v>
      </c>
      <c r="B7355" t="s">
        <v>2610</v>
      </c>
      <c r="C7355" t="s">
        <v>2703</v>
      </c>
      <c r="D7355">
        <v>0</v>
      </c>
    </row>
    <row r="7356" spans="1:4">
      <c r="A7356" t="s">
        <v>9959</v>
      </c>
      <c r="B7356" t="s">
        <v>2610</v>
      </c>
      <c r="C7356" t="s">
        <v>2735</v>
      </c>
      <c r="D7356">
        <v>0</v>
      </c>
    </row>
    <row r="7357" spans="1:4">
      <c r="A7357" t="s">
        <v>9960</v>
      </c>
      <c r="B7357" t="s">
        <v>2610</v>
      </c>
      <c r="C7357" t="s">
        <v>2735</v>
      </c>
      <c r="D7357">
        <v>0</v>
      </c>
    </row>
    <row r="7358" spans="1:4">
      <c r="A7358" t="s">
        <v>9961</v>
      </c>
      <c r="B7358" t="s">
        <v>2610</v>
      </c>
      <c r="C7358" t="s">
        <v>2735</v>
      </c>
      <c r="D7358">
        <v>0</v>
      </c>
    </row>
    <row r="7359" spans="1:4">
      <c r="A7359" t="s">
        <v>9962</v>
      </c>
      <c r="B7359" t="s">
        <v>2610</v>
      </c>
      <c r="C7359" t="s">
        <v>2735</v>
      </c>
      <c r="D7359">
        <v>0</v>
      </c>
    </row>
    <row r="7360" spans="1:4">
      <c r="A7360" t="s">
        <v>9963</v>
      </c>
      <c r="B7360" t="s">
        <v>2610</v>
      </c>
      <c r="C7360" t="s">
        <v>2735</v>
      </c>
      <c r="D7360">
        <v>0</v>
      </c>
    </row>
    <row r="7361" spans="1:4">
      <c r="A7361" t="s">
        <v>9964</v>
      </c>
      <c r="B7361" t="s">
        <v>2610</v>
      </c>
      <c r="C7361" t="s">
        <v>2735</v>
      </c>
      <c r="D7361">
        <v>0</v>
      </c>
    </row>
    <row r="7362" spans="1:4">
      <c r="A7362" t="s">
        <v>9965</v>
      </c>
      <c r="B7362" t="s">
        <v>2610</v>
      </c>
      <c r="C7362" t="s">
        <v>2735</v>
      </c>
      <c r="D7362">
        <v>0</v>
      </c>
    </row>
    <row r="7363" spans="1:4">
      <c r="A7363" t="s">
        <v>9966</v>
      </c>
      <c r="B7363" t="s">
        <v>2610</v>
      </c>
      <c r="C7363" t="s">
        <v>2735</v>
      </c>
      <c r="D7363">
        <v>0</v>
      </c>
    </row>
    <row r="7364" spans="1:4">
      <c r="A7364" t="s">
        <v>9967</v>
      </c>
      <c r="B7364" t="s">
        <v>2610</v>
      </c>
      <c r="C7364" t="s">
        <v>2735</v>
      </c>
      <c r="D7364">
        <v>0</v>
      </c>
    </row>
    <row r="7365" spans="1:4">
      <c r="A7365" t="s">
        <v>9968</v>
      </c>
      <c r="B7365" t="s">
        <v>2610</v>
      </c>
      <c r="C7365" t="s">
        <v>2735</v>
      </c>
      <c r="D7365">
        <v>0</v>
      </c>
    </row>
    <row r="7366" spans="1:4">
      <c r="A7366" t="s">
        <v>9969</v>
      </c>
      <c r="B7366" t="s">
        <v>2610</v>
      </c>
      <c r="C7366" t="s">
        <v>2735</v>
      </c>
      <c r="D7366">
        <v>0</v>
      </c>
    </row>
    <row r="7367" spans="1:4">
      <c r="A7367" t="s">
        <v>9970</v>
      </c>
      <c r="B7367" t="s">
        <v>2610</v>
      </c>
      <c r="C7367" t="s">
        <v>2735</v>
      </c>
      <c r="D7367">
        <v>0</v>
      </c>
    </row>
    <row r="7368" spans="1:4">
      <c r="A7368" t="s">
        <v>9971</v>
      </c>
      <c r="B7368" t="s">
        <v>2610</v>
      </c>
      <c r="C7368" t="s">
        <v>2728</v>
      </c>
      <c r="D7368">
        <v>0</v>
      </c>
    </row>
    <row r="7369" spans="1:4">
      <c r="A7369" t="s">
        <v>9972</v>
      </c>
      <c r="B7369" t="s">
        <v>2610</v>
      </c>
      <c r="C7369" t="s">
        <v>2728</v>
      </c>
      <c r="D7369">
        <v>0</v>
      </c>
    </row>
    <row r="7370" spans="1:4">
      <c r="A7370" t="s">
        <v>9973</v>
      </c>
      <c r="B7370" t="s">
        <v>2610</v>
      </c>
      <c r="C7370" t="s">
        <v>2728</v>
      </c>
      <c r="D7370">
        <v>0</v>
      </c>
    </row>
    <row r="7371" spans="1:4">
      <c r="A7371" t="s">
        <v>9974</v>
      </c>
      <c r="B7371" t="s">
        <v>2610</v>
      </c>
      <c r="C7371" t="s">
        <v>2728</v>
      </c>
      <c r="D7371">
        <v>0</v>
      </c>
    </row>
    <row r="7372" spans="1:4">
      <c r="A7372" t="s">
        <v>9975</v>
      </c>
      <c r="B7372" t="s">
        <v>2610</v>
      </c>
      <c r="C7372" t="s">
        <v>2728</v>
      </c>
      <c r="D7372">
        <v>0</v>
      </c>
    </row>
    <row r="7373" spans="1:4">
      <c r="A7373" t="s">
        <v>9976</v>
      </c>
      <c r="B7373" t="s">
        <v>2610</v>
      </c>
      <c r="C7373" t="s">
        <v>2728</v>
      </c>
      <c r="D7373">
        <v>0</v>
      </c>
    </row>
    <row r="7374" spans="1:4">
      <c r="A7374" t="s">
        <v>9977</v>
      </c>
      <c r="B7374" t="s">
        <v>2610</v>
      </c>
      <c r="C7374" t="s">
        <v>2703</v>
      </c>
      <c r="D7374">
        <v>0</v>
      </c>
    </row>
    <row r="7375" spans="1:4">
      <c r="A7375" t="s">
        <v>9978</v>
      </c>
      <c r="B7375" t="s">
        <v>2610</v>
      </c>
      <c r="C7375" t="s">
        <v>2703</v>
      </c>
      <c r="D7375">
        <v>0</v>
      </c>
    </row>
    <row r="7376" spans="1:4">
      <c r="A7376" t="s">
        <v>9979</v>
      </c>
      <c r="B7376" t="s">
        <v>2610</v>
      </c>
      <c r="C7376" t="s">
        <v>2703</v>
      </c>
      <c r="D7376">
        <v>0</v>
      </c>
    </row>
    <row r="7377" spans="1:4">
      <c r="A7377" t="s">
        <v>9980</v>
      </c>
      <c r="B7377" t="s">
        <v>2610</v>
      </c>
      <c r="C7377" t="s">
        <v>2703</v>
      </c>
      <c r="D7377">
        <v>0</v>
      </c>
    </row>
    <row r="7378" spans="1:4">
      <c r="A7378" t="s">
        <v>9981</v>
      </c>
      <c r="B7378" t="s">
        <v>2610</v>
      </c>
      <c r="C7378" t="s">
        <v>2703</v>
      </c>
      <c r="D7378">
        <v>0</v>
      </c>
    </row>
    <row r="7379" spans="1:4">
      <c r="A7379" t="s">
        <v>9982</v>
      </c>
      <c r="B7379" t="s">
        <v>2610</v>
      </c>
      <c r="C7379" t="s">
        <v>2703</v>
      </c>
      <c r="D7379">
        <v>0</v>
      </c>
    </row>
    <row r="7380" spans="1:4">
      <c r="A7380" t="s">
        <v>9983</v>
      </c>
      <c r="B7380" t="s">
        <v>2610</v>
      </c>
      <c r="C7380" t="s">
        <v>2735</v>
      </c>
      <c r="D7380">
        <v>0</v>
      </c>
    </row>
    <row r="7381" spans="1:4">
      <c r="A7381" t="s">
        <v>9984</v>
      </c>
      <c r="B7381" t="s">
        <v>2610</v>
      </c>
      <c r="C7381" t="s">
        <v>2735</v>
      </c>
      <c r="D7381">
        <v>0</v>
      </c>
    </row>
    <row r="7382" spans="1:4">
      <c r="A7382" t="s">
        <v>9985</v>
      </c>
      <c r="B7382" t="s">
        <v>2610</v>
      </c>
      <c r="C7382" t="s">
        <v>2735</v>
      </c>
      <c r="D7382">
        <v>0</v>
      </c>
    </row>
    <row r="7383" spans="1:4">
      <c r="A7383" t="s">
        <v>9986</v>
      </c>
      <c r="B7383" t="s">
        <v>2610</v>
      </c>
      <c r="C7383" t="s">
        <v>2735</v>
      </c>
      <c r="D7383">
        <v>0</v>
      </c>
    </row>
    <row r="7384" spans="1:4">
      <c r="A7384" t="s">
        <v>9987</v>
      </c>
      <c r="B7384" t="s">
        <v>2610</v>
      </c>
      <c r="C7384" t="s">
        <v>2735</v>
      </c>
      <c r="D7384">
        <v>0</v>
      </c>
    </row>
    <row r="7385" spans="1:4">
      <c r="A7385" t="s">
        <v>9988</v>
      </c>
      <c r="B7385" t="s">
        <v>2610</v>
      </c>
      <c r="C7385" t="s">
        <v>2735</v>
      </c>
      <c r="D7385">
        <v>0</v>
      </c>
    </row>
    <row r="7386" spans="1:4">
      <c r="A7386" t="s">
        <v>9989</v>
      </c>
      <c r="B7386" t="s">
        <v>2610</v>
      </c>
      <c r="C7386" t="s">
        <v>2728</v>
      </c>
      <c r="D7386">
        <v>0</v>
      </c>
    </row>
    <row r="7387" spans="1:4">
      <c r="A7387" t="s">
        <v>9990</v>
      </c>
      <c r="B7387" t="s">
        <v>2610</v>
      </c>
      <c r="C7387" t="s">
        <v>2728</v>
      </c>
      <c r="D7387">
        <v>0</v>
      </c>
    </row>
    <row r="7388" spans="1:4">
      <c r="A7388" t="s">
        <v>9991</v>
      </c>
      <c r="B7388" t="s">
        <v>2610</v>
      </c>
      <c r="C7388" t="s">
        <v>2728</v>
      </c>
      <c r="D7388">
        <v>0</v>
      </c>
    </row>
    <row r="7389" spans="1:4">
      <c r="A7389" t="s">
        <v>9992</v>
      </c>
      <c r="B7389" t="s">
        <v>2610</v>
      </c>
      <c r="C7389" t="s">
        <v>2728</v>
      </c>
      <c r="D7389">
        <v>0</v>
      </c>
    </row>
    <row r="7390" spans="1:4">
      <c r="A7390" t="s">
        <v>9993</v>
      </c>
      <c r="B7390" t="s">
        <v>2610</v>
      </c>
      <c r="C7390" t="s">
        <v>2728</v>
      </c>
      <c r="D7390">
        <v>0</v>
      </c>
    </row>
    <row r="7391" spans="1:4">
      <c r="A7391" t="s">
        <v>9994</v>
      </c>
      <c r="B7391" t="s">
        <v>2610</v>
      </c>
      <c r="C7391" t="s">
        <v>2728</v>
      </c>
      <c r="D7391">
        <v>0</v>
      </c>
    </row>
    <row r="7392" spans="1:4">
      <c r="A7392" t="s">
        <v>9995</v>
      </c>
      <c r="B7392" t="s">
        <v>2610</v>
      </c>
      <c r="C7392" t="s">
        <v>2728</v>
      </c>
      <c r="D7392">
        <v>0</v>
      </c>
    </row>
    <row r="7393" spans="1:4">
      <c r="A7393" t="s">
        <v>9996</v>
      </c>
      <c r="B7393" t="s">
        <v>2610</v>
      </c>
      <c r="C7393" t="s">
        <v>2728</v>
      </c>
      <c r="D7393">
        <v>0</v>
      </c>
    </row>
    <row r="7394" spans="1:4">
      <c r="A7394" t="s">
        <v>9997</v>
      </c>
      <c r="B7394" t="s">
        <v>2610</v>
      </c>
      <c r="C7394" t="s">
        <v>2728</v>
      </c>
      <c r="D7394">
        <v>0</v>
      </c>
    </row>
    <row r="7395" spans="1:4">
      <c r="A7395" t="s">
        <v>9998</v>
      </c>
      <c r="B7395" t="s">
        <v>2610</v>
      </c>
      <c r="C7395" t="s">
        <v>2728</v>
      </c>
      <c r="D7395">
        <v>0</v>
      </c>
    </row>
    <row r="7396" spans="1:4">
      <c r="A7396" t="s">
        <v>9999</v>
      </c>
      <c r="B7396" t="s">
        <v>2610</v>
      </c>
      <c r="C7396" t="s">
        <v>2728</v>
      </c>
      <c r="D7396">
        <v>0</v>
      </c>
    </row>
    <row r="7397" spans="1:4">
      <c r="A7397" t="s">
        <v>10000</v>
      </c>
      <c r="B7397" t="s">
        <v>2610</v>
      </c>
      <c r="C7397" t="s">
        <v>2728</v>
      </c>
      <c r="D7397">
        <v>0</v>
      </c>
    </row>
    <row r="7398" spans="1:4">
      <c r="A7398" t="s">
        <v>10001</v>
      </c>
      <c r="B7398" t="s">
        <v>2610</v>
      </c>
      <c r="C7398" t="s">
        <v>2703</v>
      </c>
      <c r="D7398">
        <v>0</v>
      </c>
    </row>
    <row r="7399" spans="1:4">
      <c r="A7399" t="s">
        <v>10002</v>
      </c>
      <c r="B7399" t="s">
        <v>2610</v>
      </c>
      <c r="C7399" t="s">
        <v>2703</v>
      </c>
      <c r="D7399">
        <v>0</v>
      </c>
    </row>
    <row r="7400" spans="1:4">
      <c r="A7400" t="s">
        <v>10003</v>
      </c>
      <c r="B7400" t="s">
        <v>2610</v>
      </c>
      <c r="C7400" t="s">
        <v>2703</v>
      </c>
      <c r="D7400">
        <v>0</v>
      </c>
    </row>
    <row r="7401" spans="1:4">
      <c r="A7401" t="s">
        <v>10004</v>
      </c>
      <c r="B7401" t="s">
        <v>2610</v>
      </c>
      <c r="C7401" t="s">
        <v>2703</v>
      </c>
      <c r="D7401">
        <v>0</v>
      </c>
    </row>
    <row r="7402" spans="1:4">
      <c r="A7402" t="s">
        <v>10005</v>
      </c>
      <c r="B7402" t="s">
        <v>2610</v>
      </c>
      <c r="C7402" t="s">
        <v>2703</v>
      </c>
      <c r="D7402">
        <v>0</v>
      </c>
    </row>
    <row r="7403" spans="1:4">
      <c r="A7403" t="s">
        <v>10006</v>
      </c>
      <c r="B7403" t="s">
        <v>2610</v>
      </c>
      <c r="C7403" t="s">
        <v>2703</v>
      </c>
      <c r="D7403">
        <v>0</v>
      </c>
    </row>
    <row r="7404" spans="1:4">
      <c r="A7404" t="s">
        <v>10007</v>
      </c>
      <c r="B7404" t="s">
        <v>2610</v>
      </c>
      <c r="C7404" t="s">
        <v>2703</v>
      </c>
      <c r="D7404">
        <v>0</v>
      </c>
    </row>
    <row r="7405" spans="1:4">
      <c r="A7405" t="s">
        <v>10008</v>
      </c>
      <c r="B7405" t="s">
        <v>2610</v>
      </c>
      <c r="C7405" t="s">
        <v>2703</v>
      </c>
      <c r="D7405">
        <v>0</v>
      </c>
    </row>
    <row r="7406" spans="1:4">
      <c r="A7406" t="s">
        <v>10009</v>
      </c>
      <c r="B7406" t="s">
        <v>2610</v>
      </c>
      <c r="C7406" t="s">
        <v>2703</v>
      </c>
      <c r="D7406">
        <v>0</v>
      </c>
    </row>
    <row r="7407" spans="1:4">
      <c r="A7407" t="s">
        <v>10010</v>
      </c>
      <c r="B7407" t="s">
        <v>2610</v>
      </c>
      <c r="C7407" t="s">
        <v>2703</v>
      </c>
      <c r="D7407">
        <v>0</v>
      </c>
    </row>
    <row r="7408" spans="1:4">
      <c r="A7408" t="s">
        <v>10011</v>
      </c>
      <c r="B7408" t="s">
        <v>2610</v>
      </c>
      <c r="C7408" t="s">
        <v>2703</v>
      </c>
      <c r="D7408">
        <v>0</v>
      </c>
    </row>
    <row r="7409" spans="1:4">
      <c r="A7409" t="s">
        <v>10012</v>
      </c>
      <c r="B7409" t="s">
        <v>2610</v>
      </c>
      <c r="C7409" t="s">
        <v>2703</v>
      </c>
      <c r="D7409">
        <v>0</v>
      </c>
    </row>
    <row r="7410" spans="1:4">
      <c r="A7410" t="s">
        <v>10013</v>
      </c>
      <c r="B7410" t="s">
        <v>2610</v>
      </c>
      <c r="C7410" t="s">
        <v>2735</v>
      </c>
      <c r="D7410">
        <v>0</v>
      </c>
    </row>
    <row r="7411" spans="1:4">
      <c r="A7411" t="s">
        <v>10014</v>
      </c>
      <c r="B7411" t="s">
        <v>2610</v>
      </c>
      <c r="C7411" t="s">
        <v>2735</v>
      </c>
      <c r="D7411">
        <v>0</v>
      </c>
    </row>
    <row r="7412" spans="1:4">
      <c r="A7412" t="s">
        <v>10015</v>
      </c>
      <c r="B7412" t="s">
        <v>2610</v>
      </c>
      <c r="C7412" t="s">
        <v>2735</v>
      </c>
      <c r="D7412">
        <v>0</v>
      </c>
    </row>
    <row r="7413" spans="1:4">
      <c r="A7413" t="s">
        <v>10016</v>
      </c>
      <c r="B7413" t="s">
        <v>2610</v>
      </c>
      <c r="C7413" t="s">
        <v>2735</v>
      </c>
      <c r="D7413">
        <v>0</v>
      </c>
    </row>
    <row r="7414" spans="1:4">
      <c r="A7414" t="s">
        <v>10017</v>
      </c>
      <c r="B7414" t="s">
        <v>2610</v>
      </c>
      <c r="C7414" t="s">
        <v>2735</v>
      </c>
      <c r="D7414">
        <v>0</v>
      </c>
    </row>
    <row r="7415" spans="1:4">
      <c r="A7415" t="s">
        <v>10018</v>
      </c>
      <c r="B7415" t="s">
        <v>2610</v>
      </c>
      <c r="C7415" t="s">
        <v>2735</v>
      </c>
      <c r="D7415">
        <v>0</v>
      </c>
    </row>
    <row r="7416" spans="1:4">
      <c r="A7416" t="s">
        <v>10019</v>
      </c>
      <c r="B7416" t="s">
        <v>2610</v>
      </c>
      <c r="C7416" t="s">
        <v>2735</v>
      </c>
      <c r="D7416">
        <v>0</v>
      </c>
    </row>
    <row r="7417" spans="1:4">
      <c r="A7417" t="s">
        <v>10020</v>
      </c>
      <c r="B7417" t="s">
        <v>2610</v>
      </c>
      <c r="C7417" t="s">
        <v>2735</v>
      </c>
      <c r="D7417">
        <v>0</v>
      </c>
    </row>
    <row r="7418" spans="1:4">
      <c r="A7418" t="s">
        <v>10021</v>
      </c>
      <c r="B7418" t="s">
        <v>2610</v>
      </c>
      <c r="C7418" t="s">
        <v>2735</v>
      </c>
      <c r="D7418">
        <v>0</v>
      </c>
    </row>
    <row r="7419" spans="1:4">
      <c r="A7419" t="s">
        <v>10022</v>
      </c>
      <c r="B7419" t="s">
        <v>2610</v>
      </c>
      <c r="C7419" t="s">
        <v>2735</v>
      </c>
      <c r="D7419">
        <v>0</v>
      </c>
    </row>
    <row r="7420" spans="1:4">
      <c r="A7420" t="s">
        <v>10023</v>
      </c>
      <c r="B7420" t="s">
        <v>2610</v>
      </c>
      <c r="C7420" t="s">
        <v>2735</v>
      </c>
      <c r="D7420">
        <v>0</v>
      </c>
    </row>
    <row r="7421" spans="1:4">
      <c r="A7421" t="s">
        <v>10024</v>
      </c>
      <c r="B7421" t="s">
        <v>2610</v>
      </c>
      <c r="C7421" t="s">
        <v>2735</v>
      </c>
      <c r="D7421">
        <v>0</v>
      </c>
    </row>
    <row r="7422" spans="1:4">
      <c r="A7422" t="s">
        <v>10025</v>
      </c>
      <c r="B7422" t="s">
        <v>2610</v>
      </c>
      <c r="C7422" t="s">
        <v>2728</v>
      </c>
      <c r="D7422">
        <v>0</v>
      </c>
    </row>
    <row r="7423" spans="1:4">
      <c r="A7423" t="s">
        <v>10026</v>
      </c>
      <c r="B7423" t="s">
        <v>2610</v>
      </c>
      <c r="C7423" t="s">
        <v>2728</v>
      </c>
      <c r="D7423">
        <v>0</v>
      </c>
    </row>
    <row r="7424" spans="1:4">
      <c r="A7424" t="s">
        <v>10027</v>
      </c>
      <c r="B7424" t="s">
        <v>2610</v>
      </c>
      <c r="C7424" t="s">
        <v>2728</v>
      </c>
      <c r="D7424">
        <v>0</v>
      </c>
    </row>
    <row r="7425" spans="1:4">
      <c r="A7425" t="s">
        <v>10028</v>
      </c>
      <c r="B7425" t="s">
        <v>2610</v>
      </c>
      <c r="C7425" t="s">
        <v>2728</v>
      </c>
      <c r="D7425">
        <v>0</v>
      </c>
    </row>
    <row r="7426" spans="1:4">
      <c r="A7426" t="s">
        <v>10029</v>
      </c>
      <c r="B7426" t="s">
        <v>2610</v>
      </c>
      <c r="C7426" t="s">
        <v>2728</v>
      </c>
      <c r="D7426">
        <v>0</v>
      </c>
    </row>
    <row r="7427" spans="1:4">
      <c r="A7427" t="s">
        <v>10030</v>
      </c>
      <c r="B7427" t="s">
        <v>2610</v>
      </c>
      <c r="C7427" t="s">
        <v>2728</v>
      </c>
      <c r="D7427">
        <v>0</v>
      </c>
    </row>
    <row r="7428" spans="1:4">
      <c r="A7428" t="s">
        <v>10031</v>
      </c>
      <c r="B7428" t="s">
        <v>2610</v>
      </c>
      <c r="C7428" t="s">
        <v>2703</v>
      </c>
      <c r="D7428">
        <v>0</v>
      </c>
    </row>
    <row r="7429" spans="1:4">
      <c r="A7429" t="s">
        <v>10032</v>
      </c>
      <c r="B7429" t="s">
        <v>2610</v>
      </c>
      <c r="C7429" t="s">
        <v>2703</v>
      </c>
      <c r="D7429">
        <v>0</v>
      </c>
    </row>
    <row r="7430" spans="1:4">
      <c r="A7430" t="s">
        <v>10033</v>
      </c>
      <c r="B7430" t="s">
        <v>2610</v>
      </c>
      <c r="C7430" t="s">
        <v>2703</v>
      </c>
      <c r="D7430">
        <v>0</v>
      </c>
    </row>
    <row r="7431" spans="1:4">
      <c r="A7431" t="s">
        <v>10034</v>
      </c>
      <c r="B7431" t="s">
        <v>2610</v>
      </c>
      <c r="C7431" t="s">
        <v>2703</v>
      </c>
      <c r="D7431">
        <v>0</v>
      </c>
    </row>
    <row r="7432" spans="1:4">
      <c r="A7432" t="s">
        <v>10035</v>
      </c>
      <c r="B7432" t="s">
        <v>2610</v>
      </c>
      <c r="C7432" t="s">
        <v>2703</v>
      </c>
      <c r="D7432">
        <v>0</v>
      </c>
    </row>
    <row r="7433" spans="1:4">
      <c r="A7433" t="s">
        <v>10036</v>
      </c>
      <c r="B7433" t="s">
        <v>2610</v>
      </c>
      <c r="C7433" t="s">
        <v>2703</v>
      </c>
      <c r="D7433">
        <v>0</v>
      </c>
    </row>
    <row r="7434" spans="1:4">
      <c r="A7434" t="s">
        <v>10037</v>
      </c>
      <c r="B7434" t="s">
        <v>2610</v>
      </c>
      <c r="C7434" t="s">
        <v>2735</v>
      </c>
      <c r="D7434">
        <v>0</v>
      </c>
    </row>
    <row r="7435" spans="1:4">
      <c r="A7435" t="s">
        <v>10038</v>
      </c>
      <c r="B7435" t="s">
        <v>2610</v>
      </c>
      <c r="C7435" t="s">
        <v>2735</v>
      </c>
      <c r="D7435">
        <v>0</v>
      </c>
    </row>
    <row r="7436" spans="1:4">
      <c r="A7436" t="s">
        <v>10039</v>
      </c>
      <c r="B7436" t="s">
        <v>2610</v>
      </c>
      <c r="C7436" t="s">
        <v>2735</v>
      </c>
      <c r="D7436">
        <v>0</v>
      </c>
    </row>
    <row r="7437" spans="1:4">
      <c r="A7437" t="s">
        <v>10040</v>
      </c>
      <c r="B7437" t="s">
        <v>2610</v>
      </c>
      <c r="C7437" t="s">
        <v>2735</v>
      </c>
      <c r="D7437">
        <v>0</v>
      </c>
    </row>
    <row r="7438" spans="1:4">
      <c r="A7438" t="s">
        <v>10041</v>
      </c>
      <c r="B7438" t="s">
        <v>2610</v>
      </c>
      <c r="C7438" t="s">
        <v>2735</v>
      </c>
      <c r="D7438">
        <v>0</v>
      </c>
    </row>
    <row r="7439" spans="1:4">
      <c r="A7439" t="s">
        <v>10042</v>
      </c>
      <c r="B7439" t="s">
        <v>2610</v>
      </c>
      <c r="C7439" t="s">
        <v>2735</v>
      </c>
      <c r="D7439">
        <v>0</v>
      </c>
    </row>
    <row r="7440" spans="1:4">
      <c r="A7440" t="s">
        <v>10043</v>
      </c>
      <c r="B7440" t="s">
        <v>2610</v>
      </c>
      <c r="C7440" t="s">
        <v>2735</v>
      </c>
      <c r="D7440">
        <v>0</v>
      </c>
    </row>
    <row r="7441" spans="1:4">
      <c r="A7441" t="s">
        <v>10044</v>
      </c>
      <c r="B7441" t="s">
        <v>2610</v>
      </c>
      <c r="C7441" t="s">
        <v>2735</v>
      </c>
      <c r="D7441">
        <v>0</v>
      </c>
    </row>
    <row r="7442" spans="1:4">
      <c r="A7442" t="s">
        <v>10045</v>
      </c>
      <c r="B7442" t="s">
        <v>2610</v>
      </c>
      <c r="C7442" t="s">
        <v>2728</v>
      </c>
      <c r="D7442">
        <v>0</v>
      </c>
    </row>
    <row r="7443" spans="1:4">
      <c r="A7443" t="s">
        <v>10046</v>
      </c>
      <c r="B7443" t="s">
        <v>2610</v>
      </c>
      <c r="C7443" t="s">
        <v>2728</v>
      </c>
      <c r="D7443">
        <v>0</v>
      </c>
    </row>
    <row r="7444" spans="1:4">
      <c r="A7444" t="s">
        <v>10047</v>
      </c>
      <c r="B7444" t="s">
        <v>2610</v>
      </c>
      <c r="C7444" t="s">
        <v>2728</v>
      </c>
      <c r="D7444">
        <v>0</v>
      </c>
    </row>
    <row r="7445" spans="1:4">
      <c r="A7445" t="s">
        <v>10048</v>
      </c>
      <c r="B7445" t="s">
        <v>2610</v>
      </c>
      <c r="C7445" t="s">
        <v>2728</v>
      </c>
      <c r="D7445">
        <v>0</v>
      </c>
    </row>
    <row r="7446" spans="1:4">
      <c r="A7446" t="s">
        <v>10049</v>
      </c>
      <c r="B7446" t="s">
        <v>2610</v>
      </c>
      <c r="C7446" t="s">
        <v>2728</v>
      </c>
      <c r="D7446">
        <v>0</v>
      </c>
    </row>
    <row r="7447" spans="1:4">
      <c r="A7447" t="s">
        <v>10050</v>
      </c>
      <c r="B7447" t="s">
        <v>2610</v>
      </c>
      <c r="C7447" t="s">
        <v>2728</v>
      </c>
      <c r="D7447">
        <v>0</v>
      </c>
    </row>
    <row r="7448" spans="1:4">
      <c r="A7448" t="s">
        <v>10051</v>
      </c>
      <c r="B7448" t="s">
        <v>2610</v>
      </c>
      <c r="C7448" t="s">
        <v>2728</v>
      </c>
      <c r="D7448">
        <v>0</v>
      </c>
    </row>
    <row r="7449" spans="1:4">
      <c r="A7449" t="s">
        <v>10052</v>
      </c>
      <c r="B7449" t="s">
        <v>2610</v>
      </c>
      <c r="C7449" t="s">
        <v>2728</v>
      </c>
      <c r="D7449">
        <v>0</v>
      </c>
    </row>
    <row r="7450" spans="1:4">
      <c r="A7450" t="s">
        <v>10053</v>
      </c>
      <c r="B7450" t="s">
        <v>2610</v>
      </c>
      <c r="C7450" t="s">
        <v>2728</v>
      </c>
      <c r="D7450">
        <v>0</v>
      </c>
    </row>
    <row r="7451" spans="1:4">
      <c r="A7451" t="s">
        <v>10054</v>
      </c>
      <c r="B7451" t="s">
        <v>2610</v>
      </c>
      <c r="C7451" t="s">
        <v>2728</v>
      </c>
      <c r="D7451">
        <v>0</v>
      </c>
    </row>
    <row r="7452" spans="1:4">
      <c r="A7452" t="s">
        <v>10055</v>
      </c>
      <c r="B7452" t="s">
        <v>2610</v>
      </c>
      <c r="C7452" t="s">
        <v>2728</v>
      </c>
      <c r="D7452">
        <v>0</v>
      </c>
    </row>
    <row r="7453" spans="1:4">
      <c r="A7453" t="s">
        <v>10056</v>
      </c>
      <c r="B7453" t="s">
        <v>2610</v>
      </c>
      <c r="C7453" t="s">
        <v>2728</v>
      </c>
      <c r="D7453">
        <v>0</v>
      </c>
    </row>
    <row r="7454" spans="1:4">
      <c r="A7454" t="s">
        <v>10057</v>
      </c>
      <c r="B7454" t="s">
        <v>2610</v>
      </c>
      <c r="C7454" t="s">
        <v>2728</v>
      </c>
      <c r="D7454">
        <v>0</v>
      </c>
    </row>
    <row r="7455" spans="1:4">
      <c r="A7455" t="s">
        <v>10058</v>
      </c>
      <c r="B7455" t="s">
        <v>2610</v>
      </c>
      <c r="C7455" t="s">
        <v>2728</v>
      </c>
      <c r="D7455">
        <v>0</v>
      </c>
    </row>
    <row r="7456" spans="1:4">
      <c r="A7456" t="s">
        <v>10059</v>
      </c>
      <c r="B7456" t="s">
        <v>2610</v>
      </c>
      <c r="C7456" t="s">
        <v>2728</v>
      </c>
      <c r="D7456">
        <v>0</v>
      </c>
    </row>
    <row r="7457" spans="1:4">
      <c r="A7457" t="s">
        <v>10060</v>
      </c>
      <c r="B7457" t="s">
        <v>2610</v>
      </c>
      <c r="C7457" t="s">
        <v>2728</v>
      </c>
      <c r="D7457">
        <v>0</v>
      </c>
    </row>
    <row r="7458" spans="1:4">
      <c r="A7458" t="s">
        <v>10061</v>
      </c>
      <c r="B7458" t="s">
        <v>2610</v>
      </c>
      <c r="C7458" t="s">
        <v>2728</v>
      </c>
      <c r="D7458">
        <v>0</v>
      </c>
    </row>
    <row r="7459" spans="1:4">
      <c r="A7459" t="s">
        <v>10062</v>
      </c>
      <c r="B7459" t="s">
        <v>2610</v>
      </c>
      <c r="C7459" t="s">
        <v>2728</v>
      </c>
      <c r="D7459">
        <v>0</v>
      </c>
    </row>
    <row r="7460" spans="1:4">
      <c r="A7460" t="s">
        <v>10063</v>
      </c>
      <c r="B7460" t="s">
        <v>2610</v>
      </c>
      <c r="C7460" t="s">
        <v>2728</v>
      </c>
      <c r="D7460">
        <v>0</v>
      </c>
    </row>
    <row r="7461" spans="1:4">
      <c r="A7461" t="s">
        <v>10064</v>
      </c>
      <c r="B7461" t="s">
        <v>2610</v>
      </c>
      <c r="C7461" t="s">
        <v>2728</v>
      </c>
      <c r="D7461">
        <v>0</v>
      </c>
    </row>
    <row r="7462" spans="1:4">
      <c r="A7462" t="s">
        <v>10065</v>
      </c>
      <c r="B7462" t="s">
        <v>2610</v>
      </c>
      <c r="C7462" t="s">
        <v>2728</v>
      </c>
      <c r="D7462">
        <v>0</v>
      </c>
    </row>
    <row r="7463" spans="1:4">
      <c r="A7463" t="s">
        <v>10066</v>
      </c>
      <c r="B7463" t="s">
        <v>2610</v>
      </c>
      <c r="C7463" t="s">
        <v>2728</v>
      </c>
      <c r="D7463">
        <v>0</v>
      </c>
    </row>
    <row r="7464" spans="1:4">
      <c r="A7464" t="s">
        <v>10067</v>
      </c>
      <c r="B7464" t="s">
        <v>2610</v>
      </c>
      <c r="C7464" t="s">
        <v>2728</v>
      </c>
      <c r="D7464">
        <v>0</v>
      </c>
    </row>
    <row r="7465" spans="1:4">
      <c r="A7465" t="s">
        <v>10068</v>
      </c>
      <c r="B7465" t="s">
        <v>2610</v>
      </c>
      <c r="C7465" t="s">
        <v>2728</v>
      </c>
      <c r="D7465">
        <v>0</v>
      </c>
    </row>
    <row r="7466" spans="1:4">
      <c r="A7466" t="s">
        <v>10069</v>
      </c>
      <c r="B7466" t="s">
        <v>2610</v>
      </c>
      <c r="C7466" t="s">
        <v>2728</v>
      </c>
      <c r="D7466">
        <v>0</v>
      </c>
    </row>
    <row r="7467" spans="1:4">
      <c r="A7467" t="s">
        <v>10070</v>
      </c>
      <c r="B7467" t="s">
        <v>2610</v>
      </c>
      <c r="C7467" t="s">
        <v>2728</v>
      </c>
      <c r="D7467">
        <v>0</v>
      </c>
    </row>
    <row r="7468" spans="1:4">
      <c r="A7468" t="s">
        <v>10071</v>
      </c>
      <c r="B7468" t="s">
        <v>2610</v>
      </c>
      <c r="C7468" t="s">
        <v>2728</v>
      </c>
      <c r="D7468">
        <v>0</v>
      </c>
    </row>
    <row r="7469" spans="1:4">
      <c r="A7469" t="s">
        <v>10072</v>
      </c>
      <c r="B7469" t="s">
        <v>2610</v>
      </c>
      <c r="C7469" t="s">
        <v>2728</v>
      </c>
      <c r="D7469">
        <v>0</v>
      </c>
    </row>
    <row r="7470" spans="1:4">
      <c r="A7470" t="s">
        <v>10073</v>
      </c>
      <c r="B7470" t="s">
        <v>2610</v>
      </c>
      <c r="C7470" t="s">
        <v>2728</v>
      </c>
      <c r="D7470">
        <v>0</v>
      </c>
    </row>
    <row r="7471" spans="1:4">
      <c r="A7471" t="s">
        <v>10074</v>
      </c>
      <c r="B7471" t="s">
        <v>2610</v>
      </c>
      <c r="C7471" t="s">
        <v>2728</v>
      </c>
      <c r="D7471">
        <v>0</v>
      </c>
    </row>
    <row r="7472" spans="1:4">
      <c r="A7472" t="s">
        <v>10075</v>
      </c>
      <c r="B7472" t="s">
        <v>2610</v>
      </c>
      <c r="C7472" t="s">
        <v>2728</v>
      </c>
      <c r="D7472">
        <v>0</v>
      </c>
    </row>
    <row r="7473" spans="1:4">
      <c r="A7473" t="s">
        <v>10076</v>
      </c>
      <c r="B7473" t="s">
        <v>2610</v>
      </c>
      <c r="C7473" t="s">
        <v>2728</v>
      </c>
      <c r="D7473">
        <v>0</v>
      </c>
    </row>
    <row r="7474" spans="1:4">
      <c r="A7474" t="s">
        <v>10077</v>
      </c>
      <c r="B7474" t="s">
        <v>2610</v>
      </c>
      <c r="C7474" t="s">
        <v>2728</v>
      </c>
      <c r="D7474">
        <v>0</v>
      </c>
    </row>
    <row r="7475" spans="1:4">
      <c r="A7475" t="s">
        <v>10078</v>
      </c>
      <c r="B7475" t="s">
        <v>2610</v>
      </c>
      <c r="C7475" t="s">
        <v>2728</v>
      </c>
      <c r="D7475">
        <v>0</v>
      </c>
    </row>
    <row r="7476" spans="1:4">
      <c r="A7476" t="s">
        <v>10079</v>
      </c>
      <c r="B7476" t="s">
        <v>2610</v>
      </c>
      <c r="C7476" t="s">
        <v>2728</v>
      </c>
      <c r="D7476">
        <v>0</v>
      </c>
    </row>
    <row r="7477" spans="1:4">
      <c r="A7477" t="s">
        <v>10080</v>
      </c>
      <c r="B7477" t="s">
        <v>2610</v>
      </c>
      <c r="C7477" t="s">
        <v>2728</v>
      </c>
      <c r="D7477">
        <v>0</v>
      </c>
    </row>
    <row r="7478" spans="1:4">
      <c r="A7478" t="s">
        <v>10081</v>
      </c>
      <c r="B7478" t="s">
        <v>2610</v>
      </c>
      <c r="C7478" t="s">
        <v>2728</v>
      </c>
      <c r="D7478">
        <v>0</v>
      </c>
    </row>
    <row r="7479" spans="1:4">
      <c r="A7479" t="s">
        <v>10082</v>
      </c>
      <c r="B7479" t="s">
        <v>2610</v>
      </c>
      <c r="C7479" t="s">
        <v>2728</v>
      </c>
      <c r="D7479">
        <v>0</v>
      </c>
    </row>
    <row r="7480" spans="1:4">
      <c r="A7480" t="s">
        <v>10083</v>
      </c>
      <c r="B7480" t="s">
        <v>2610</v>
      </c>
      <c r="C7480" t="s">
        <v>2728</v>
      </c>
      <c r="D7480">
        <v>0</v>
      </c>
    </row>
    <row r="7481" spans="1:4">
      <c r="A7481" t="s">
        <v>10084</v>
      </c>
      <c r="B7481" t="s">
        <v>2610</v>
      </c>
      <c r="C7481" t="s">
        <v>2728</v>
      </c>
      <c r="D7481">
        <v>0</v>
      </c>
    </row>
    <row r="7482" spans="1:4">
      <c r="A7482" t="s">
        <v>10085</v>
      </c>
      <c r="B7482" t="s">
        <v>2610</v>
      </c>
      <c r="C7482" t="s">
        <v>2728</v>
      </c>
      <c r="D7482">
        <v>0</v>
      </c>
    </row>
    <row r="7483" spans="1:4">
      <c r="A7483" t="s">
        <v>10086</v>
      </c>
      <c r="B7483" t="s">
        <v>2610</v>
      </c>
      <c r="C7483" t="s">
        <v>2728</v>
      </c>
      <c r="D7483">
        <v>0</v>
      </c>
    </row>
    <row r="7484" spans="1:4">
      <c r="A7484" t="s">
        <v>10087</v>
      </c>
      <c r="B7484" t="s">
        <v>2610</v>
      </c>
      <c r="C7484" t="s">
        <v>2728</v>
      </c>
      <c r="D7484">
        <v>0</v>
      </c>
    </row>
    <row r="7485" spans="1:4">
      <c r="A7485" t="s">
        <v>10088</v>
      </c>
      <c r="B7485" t="s">
        <v>2610</v>
      </c>
      <c r="C7485" t="s">
        <v>2728</v>
      </c>
      <c r="D7485">
        <v>0</v>
      </c>
    </row>
    <row r="7486" spans="1:4">
      <c r="A7486" t="s">
        <v>10089</v>
      </c>
      <c r="B7486" t="s">
        <v>2610</v>
      </c>
      <c r="C7486" t="s">
        <v>2728</v>
      </c>
      <c r="D7486">
        <v>0</v>
      </c>
    </row>
    <row r="7487" spans="1:4">
      <c r="A7487" t="s">
        <v>10090</v>
      </c>
      <c r="B7487" t="s">
        <v>2610</v>
      </c>
      <c r="C7487" t="s">
        <v>2728</v>
      </c>
      <c r="D7487">
        <v>0</v>
      </c>
    </row>
    <row r="7488" spans="1:4">
      <c r="A7488" t="s">
        <v>10091</v>
      </c>
      <c r="B7488" t="s">
        <v>2610</v>
      </c>
      <c r="C7488" t="s">
        <v>2728</v>
      </c>
      <c r="D7488">
        <v>0</v>
      </c>
    </row>
    <row r="7489" spans="1:4">
      <c r="A7489" t="s">
        <v>10092</v>
      </c>
      <c r="B7489" t="s">
        <v>2610</v>
      </c>
      <c r="C7489" t="s">
        <v>2728</v>
      </c>
      <c r="D7489">
        <v>0</v>
      </c>
    </row>
    <row r="7490" spans="1:4">
      <c r="A7490" t="s">
        <v>10093</v>
      </c>
      <c r="B7490" t="s">
        <v>2610</v>
      </c>
      <c r="C7490" t="s">
        <v>2728</v>
      </c>
      <c r="D7490">
        <v>0</v>
      </c>
    </row>
    <row r="7491" spans="1:4">
      <c r="A7491" t="s">
        <v>10094</v>
      </c>
      <c r="B7491" t="s">
        <v>2610</v>
      </c>
      <c r="C7491" t="s">
        <v>2728</v>
      </c>
      <c r="D7491">
        <v>0</v>
      </c>
    </row>
    <row r="7492" spans="1:4">
      <c r="A7492" t="s">
        <v>10095</v>
      </c>
      <c r="B7492" t="s">
        <v>2610</v>
      </c>
      <c r="C7492" t="s">
        <v>2728</v>
      </c>
      <c r="D7492">
        <v>0</v>
      </c>
    </row>
    <row r="7493" spans="1:4">
      <c r="A7493" t="s">
        <v>10096</v>
      </c>
      <c r="B7493" t="s">
        <v>2610</v>
      </c>
      <c r="C7493" t="s">
        <v>2728</v>
      </c>
      <c r="D7493">
        <v>0</v>
      </c>
    </row>
    <row r="7494" spans="1:4">
      <c r="A7494" t="s">
        <v>10097</v>
      </c>
      <c r="B7494" t="s">
        <v>2610</v>
      </c>
      <c r="C7494" t="s">
        <v>2728</v>
      </c>
      <c r="D7494">
        <v>0</v>
      </c>
    </row>
    <row r="7495" spans="1:4">
      <c r="A7495" t="s">
        <v>10098</v>
      </c>
      <c r="B7495" t="s">
        <v>2610</v>
      </c>
      <c r="C7495" t="s">
        <v>2728</v>
      </c>
      <c r="D7495">
        <v>0</v>
      </c>
    </row>
    <row r="7496" spans="1:4">
      <c r="A7496" t="s">
        <v>10099</v>
      </c>
      <c r="B7496" t="s">
        <v>2610</v>
      </c>
      <c r="C7496" t="s">
        <v>2728</v>
      </c>
      <c r="D7496">
        <v>0</v>
      </c>
    </row>
    <row r="7497" spans="1:4">
      <c r="A7497" t="s">
        <v>10100</v>
      </c>
      <c r="B7497" t="s">
        <v>2610</v>
      </c>
      <c r="C7497" t="s">
        <v>2728</v>
      </c>
      <c r="D7497">
        <v>0</v>
      </c>
    </row>
    <row r="7498" spans="1:4">
      <c r="A7498" t="s">
        <v>10101</v>
      </c>
      <c r="B7498" t="s">
        <v>2610</v>
      </c>
      <c r="C7498" t="s">
        <v>2728</v>
      </c>
      <c r="D7498">
        <v>0</v>
      </c>
    </row>
    <row r="7499" spans="1:4">
      <c r="A7499" t="s">
        <v>10102</v>
      </c>
      <c r="B7499" t="s">
        <v>2610</v>
      </c>
      <c r="C7499" t="s">
        <v>2728</v>
      </c>
      <c r="D7499">
        <v>0</v>
      </c>
    </row>
    <row r="7500" spans="1:4">
      <c r="A7500" t="s">
        <v>10103</v>
      </c>
      <c r="B7500" t="s">
        <v>2610</v>
      </c>
      <c r="C7500" t="s">
        <v>2728</v>
      </c>
      <c r="D7500">
        <v>0</v>
      </c>
    </row>
    <row r="7501" spans="1:4">
      <c r="A7501" t="s">
        <v>10104</v>
      </c>
      <c r="B7501" t="s">
        <v>2610</v>
      </c>
      <c r="C7501" t="s">
        <v>2728</v>
      </c>
      <c r="D7501">
        <v>0</v>
      </c>
    </row>
    <row r="7502" spans="1:4">
      <c r="A7502" t="s">
        <v>10105</v>
      </c>
      <c r="B7502" t="s">
        <v>2610</v>
      </c>
      <c r="C7502" t="s">
        <v>2728</v>
      </c>
      <c r="D7502">
        <v>0</v>
      </c>
    </row>
    <row r="7503" spans="1:4">
      <c r="A7503" t="s">
        <v>10106</v>
      </c>
      <c r="B7503" t="s">
        <v>2610</v>
      </c>
      <c r="C7503" t="s">
        <v>2728</v>
      </c>
      <c r="D7503">
        <v>0</v>
      </c>
    </row>
    <row r="7504" spans="1:4">
      <c r="A7504" t="s">
        <v>10107</v>
      </c>
      <c r="B7504" t="s">
        <v>2610</v>
      </c>
      <c r="C7504" t="s">
        <v>2728</v>
      </c>
      <c r="D7504">
        <v>0</v>
      </c>
    </row>
    <row r="7505" spans="1:4">
      <c r="A7505" t="s">
        <v>10108</v>
      </c>
      <c r="B7505" t="s">
        <v>2610</v>
      </c>
      <c r="C7505" t="s">
        <v>2728</v>
      </c>
      <c r="D7505">
        <v>0</v>
      </c>
    </row>
    <row r="7506" spans="1:4">
      <c r="A7506" t="s">
        <v>10109</v>
      </c>
      <c r="B7506" t="s">
        <v>2610</v>
      </c>
      <c r="C7506" t="s">
        <v>2728</v>
      </c>
      <c r="D7506">
        <v>0</v>
      </c>
    </row>
    <row r="7507" spans="1:4">
      <c r="A7507" t="s">
        <v>10110</v>
      </c>
      <c r="B7507" t="s">
        <v>2610</v>
      </c>
      <c r="C7507" t="s">
        <v>2728</v>
      </c>
      <c r="D7507">
        <v>0</v>
      </c>
    </row>
    <row r="7508" spans="1:4">
      <c r="A7508" t="s">
        <v>10111</v>
      </c>
      <c r="B7508" t="s">
        <v>2610</v>
      </c>
      <c r="C7508" t="s">
        <v>2728</v>
      </c>
      <c r="D7508">
        <v>0</v>
      </c>
    </row>
    <row r="7509" spans="1:4">
      <c r="A7509" t="s">
        <v>10112</v>
      </c>
      <c r="B7509" t="s">
        <v>2610</v>
      </c>
      <c r="C7509" t="s">
        <v>2728</v>
      </c>
      <c r="D7509">
        <v>0</v>
      </c>
    </row>
    <row r="7510" spans="1:4">
      <c r="A7510" t="s">
        <v>10113</v>
      </c>
      <c r="B7510" t="s">
        <v>2610</v>
      </c>
      <c r="C7510" t="s">
        <v>2728</v>
      </c>
      <c r="D7510">
        <v>0</v>
      </c>
    </row>
    <row r="7511" spans="1:4">
      <c r="A7511" t="s">
        <v>10114</v>
      </c>
      <c r="B7511" t="s">
        <v>2610</v>
      </c>
      <c r="C7511" t="s">
        <v>2728</v>
      </c>
      <c r="D7511">
        <v>0</v>
      </c>
    </row>
    <row r="7512" spans="1:4">
      <c r="A7512" t="s">
        <v>10115</v>
      </c>
      <c r="B7512" t="s">
        <v>2610</v>
      </c>
      <c r="C7512" t="s">
        <v>2728</v>
      </c>
      <c r="D7512">
        <v>0</v>
      </c>
    </row>
    <row r="7513" spans="1:4">
      <c r="A7513" t="s">
        <v>10116</v>
      </c>
      <c r="B7513" t="s">
        <v>2610</v>
      </c>
      <c r="C7513" t="s">
        <v>2728</v>
      </c>
      <c r="D7513">
        <v>0</v>
      </c>
    </row>
    <row r="7514" spans="1:4">
      <c r="A7514" t="s">
        <v>10117</v>
      </c>
      <c r="B7514" t="s">
        <v>2610</v>
      </c>
      <c r="C7514" t="s">
        <v>2728</v>
      </c>
      <c r="D7514">
        <v>0</v>
      </c>
    </row>
    <row r="7515" spans="1:4">
      <c r="A7515" t="s">
        <v>10118</v>
      </c>
      <c r="B7515" t="s">
        <v>2610</v>
      </c>
      <c r="C7515" t="s">
        <v>2728</v>
      </c>
      <c r="D7515">
        <v>0</v>
      </c>
    </row>
    <row r="7516" spans="1:4">
      <c r="A7516" t="s">
        <v>10119</v>
      </c>
      <c r="B7516" t="s">
        <v>2610</v>
      </c>
      <c r="C7516" t="s">
        <v>2728</v>
      </c>
      <c r="D7516">
        <v>0</v>
      </c>
    </row>
    <row r="7517" spans="1:4">
      <c r="A7517" t="s">
        <v>10120</v>
      </c>
      <c r="B7517" t="s">
        <v>2610</v>
      </c>
      <c r="C7517" t="s">
        <v>2728</v>
      </c>
      <c r="D7517">
        <v>0</v>
      </c>
    </row>
    <row r="7518" spans="1:4">
      <c r="A7518" t="s">
        <v>10121</v>
      </c>
      <c r="B7518" t="s">
        <v>2610</v>
      </c>
      <c r="C7518" t="s">
        <v>2728</v>
      </c>
      <c r="D7518">
        <v>0</v>
      </c>
    </row>
    <row r="7519" spans="1:4">
      <c r="A7519" t="s">
        <v>10122</v>
      </c>
      <c r="B7519" t="s">
        <v>2610</v>
      </c>
      <c r="C7519" t="s">
        <v>2728</v>
      </c>
      <c r="D7519">
        <v>0</v>
      </c>
    </row>
    <row r="7520" spans="1:4">
      <c r="A7520" t="s">
        <v>10123</v>
      </c>
      <c r="B7520" t="s">
        <v>2610</v>
      </c>
      <c r="C7520" t="s">
        <v>2728</v>
      </c>
      <c r="D7520">
        <v>0</v>
      </c>
    </row>
    <row r="7521" spans="1:4">
      <c r="A7521" t="s">
        <v>10124</v>
      </c>
      <c r="B7521" t="s">
        <v>2610</v>
      </c>
      <c r="C7521" t="s">
        <v>2728</v>
      </c>
      <c r="D7521">
        <v>0</v>
      </c>
    </row>
    <row r="7522" spans="1:4">
      <c r="A7522" t="s">
        <v>10125</v>
      </c>
      <c r="B7522" t="s">
        <v>2610</v>
      </c>
      <c r="C7522" t="s">
        <v>2728</v>
      </c>
      <c r="D7522">
        <v>0</v>
      </c>
    </row>
    <row r="7523" spans="1:4">
      <c r="A7523" t="s">
        <v>10126</v>
      </c>
      <c r="B7523" t="s">
        <v>2610</v>
      </c>
      <c r="C7523" t="s">
        <v>2728</v>
      </c>
      <c r="D7523">
        <v>0</v>
      </c>
    </row>
    <row r="7524" spans="1:4">
      <c r="A7524" t="s">
        <v>10127</v>
      </c>
      <c r="B7524" t="s">
        <v>2610</v>
      </c>
      <c r="C7524" t="s">
        <v>2728</v>
      </c>
      <c r="D7524">
        <v>0</v>
      </c>
    </row>
    <row r="7525" spans="1:4">
      <c r="A7525" t="s">
        <v>10128</v>
      </c>
      <c r="B7525" t="s">
        <v>2610</v>
      </c>
      <c r="C7525" t="s">
        <v>2728</v>
      </c>
      <c r="D7525">
        <v>0</v>
      </c>
    </row>
    <row r="7526" spans="1:4">
      <c r="A7526" t="s">
        <v>10129</v>
      </c>
      <c r="B7526" t="s">
        <v>2610</v>
      </c>
      <c r="C7526" t="s">
        <v>2728</v>
      </c>
      <c r="D7526">
        <v>0</v>
      </c>
    </row>
    <row r="7527" spans="1:4">
      <c r="A7527" t="s">
        <v>10130</v>
      </c>
      <c r="B7527" t="s">
        <v>2610</v>
      </c>
      <c r="C7527" t="s">
        <v>2728</v>
      </c>
      <c r="D7527">
        <v>0</v>
      </c>
    </row>
    <row r="7528" spans="1:4">
      <c r="A7528" t="s">
        <v>10131</v>
      </c>
      <c r="B7528" t="s">
        <v>2610</v>
      </c>
      <c r="C7528" t="s">
        <v>2728</v>
      </c>
      <c r="D7528">
        <v>0</v>
      </c>
    </row>
    <row r="7529" spans="1:4">
      <c r="A7529" t="s">
        <v>10132</v>
      </c>
      <c r="B7529" t="s">
        <v>2610</v>
      </c>
      <c r="C7529" t="s">
        <v>2728</v>
      </c>
      <c r="D7529">
        <v>0</v>
      </c>
    </row>
    <row r="7530" spans="1:4">
      <c r="A7530" t="s">
        <v>10133</v>
      </c>
      <c r="B7530" t="s">
        <v>2610</v>
      </c>
      <c r="C7530" t="s">
        <v>2728</v>
      </c>
      <c r="D7530">
        <v>0</v>
      </c>
    </row>
    <row r="7531" spans="1:4">
      <c r="A7531" t="s">
        <v>10134</v>
      </c>
      <c r="B7531" t="s">
        <v>2610</v>
      </c>
      <c r="C7531" t="s">
        <v>2728</v>
      </c>
      <c r="D7531">
        <v>0</v>
      </c>
    </row>
    <row r="7532" spans="1:4">
      <c r="A7532" t="s">
        <v>10135</v>
      </c>
      <c r="B7532" t="s">
        <v>2610</v>
      </c>
      <c r="C7532" t="s">
        <v>2728</v>
      </c>
      <c r="D7532">
        <v>0</v>
      </c>
    </row>
    <row r="7533" spans="1:4">
      <c r="A7533" t="s">
        <v>10136</v>
      </c>
      <c r="B7533" t="s">
        <v>2610</v>
      </c>
      <c r="C7533" t="s">
        <v>2728</v>
      </c>
      <c r="D7533">
        <v>0</v>
      </c>
    </row>
    <row r="7534" spans="1:4">
      <c r="A7534" t="s">
        <v>10137</v>
      </c>
      <c r="B7534" t="s">
        <v>2610</v>
      </c>
      <c r="C7534" t="s">
        <v>2728</v>
      </c>
      <c r="D7534">
        <v>0</v>
      </c>
    </row>
    <row r="7535" spans="1:4">
      <c r="A7535" t="s">
        <v>10138</v>
      </c>
      <c r="B7535" t="s">
        <v>2610</v>
      </c>
      <c r="C7535" t="s">
        <v>2728</v>
      </c>
      <c r="D7535">
        <v>0</v>
      </c>
    </row>
    <row r="7536" spans="1:4">
      <c r="A7536" t="s">
        <v>10139</v>
      </c>
      <c r="B7536" t="s">
        <v>2610</v>
      </c>
      <c r="C7536" t="s">
        <v>2728</v>
      </c>
      <c r="D7536">
        <v>0</v>
      </c>
    </row>
    <row r="7537" spans="1:4">
      <c r="A7537" t="s">
        <v>10140</v>
      </c>
      <c r="B7537" t="s">
        <v>2610</v>
      </c>
      <c r="C7537" t="s">
        <v>2728</v>
      </c>
      <c r="D7537">
        <v>0</v>
      </c>
    </row>
    <row r="7538" spans="1:4">
      <c r="A7538" t="s">
        <v>10141</v>
      </c>
      <c r="B7538" t="s">
        <v>2610</v>
      </c>
      <c r="C7538" t="s">
        <v>2728</v>
      </c>
      <c r="D7538">
        <v>0</v>
      </c>
    </row>
    <row r="7539" spans="1:4">
      <c r="A7539" t="s">
        <v>10142</v>
      </c>
      <c r="B7539" t="s">
        <v>2610</v>
      </c>
      <c r="C7539" t="s">
        <v>2728</v>
      </c>
      <c r="D7539">
        <v>0</v>
      </c>
    </row>
    <row r="7540" spans="1:4">
      <c r="A7540" t="s">
        <v>10143</v>
      </c>
      <c r="B7540" t="s">
        <v>2610</v>
      </c>
      <c r="C7540" t="s">
        <v>2728</v>
      </c>
      <c r="D7540">
        <v>0</v>
      </c>
    </row>
    <row r="7541" spans="1:4">
      <c r="A7541" t="s">
        <v>10144</v>
      </c>
      <c r="B7541" t="s">
        <v>2610</v>
      </c>
      <c r="C7541" t="s">
        <v>2728</v>
      </c>
      <c r="D7541">
        <v>0</v>
      </c>
    </row>
    <row r="7542" spans="1:4">
      <c r="A7542" t="s">
        <v>10145</v>
      </c>
      <c r="B7542" t="s">
        <v>2610</v>
      </c>
      <c r="C7542" t="s">
        <v>2728</v>
      </c>
      <c r="D7542">
        <v>0</v>
      </c>
    </row>
    <row r="7543" spans="1:4">
      <c r="A7543" t="s">
        <v>10146</v>
      </c>
      <c r="B7543" t="s">
        <v>2610</v>
      </c>
      <c r="C7543" t="s">
        <v>2728</v>
      </c>
      <c r="D7543">
        <v>0</v>
      </c>
    </row>
    <row r="7544" spans="1:4">
      <c r="A7544" t="s">
        <v>10147</v>
      </c>
      <c r="B7544" t="s">
        <v>2610</v>
      </c>
      <c r="C7544" t="s">
        <v>2728</v>
      </c>
      <c r="D7544">
        <v>0</v>
      </c>
    </row>
    <row r="7545" spans="1:4">
      <c r="A7545" t="s">
        <v>10148</v>
      </c>
      <c r="B7545" t="s">
        <v>2610</v>
      </c>
      <c r="C7545" t="s">
        <v>2728</v>
      </c>
      <c r="D7545">
        <v>0</v>
      </c>
    </row>
    <row r="7546" spans="1:4">
      <c r="A7546" t="s">
        <v>10149</v>
      </c>
      <c r="B7546" t="s">
        <v>2610</v>
      </c>
      <c r="C7546" t="s">
        <v>2728</v>
      </c>
      <c r="D7546">
        <v>0</v>
      </c>
    </row>
    <row r="7547" spans="1:4">
      <c r="A7547" t="s">
        <v>10150</v>
      </c>
      <c r="B7547" t="s">
        <v>2610</v>
      </c>
      <c r="C7547" t="s">
        <v>2728</v>
      </c>
      <c r="D7547">
        <v>0</v>
      </c>
    </row>
    <row r="7548" spans="1:4">
      <c r="A7548" t="s">
        <v>10151</v>
      </c>
      <c r="B7548" t="s">
        <v>2610</v>
      </c>
      <c r="C7548" t="s">
        <v>2728</v>
      </c>
      <c r="D7548">
        <v>0</v>
      </c>
    </row>
    <row r="7549" spans="1:4">
      <c r="A7549" t="s">
        <v>10152</v>
      </c>
      <c r="B7549" t="s">
        <v>2610</v>
      </c>
      <c r="C7549" t="s">
        <v>2728</v>
      </c>
      <c r="D7549">
        <v>0</v>
      </c>
    </row>
    <row r="7550" spans="1:4">
      <c r="A7550" t="s">
        <v>10153</v>
      </c>
      <c r="B7550" t="s">
        <v>2610</v>
      </c>
      <c r="C7550" t="s">
        <v>2703</v>
      </c>
      <c r="D7550">
        <v>0</v>
      </c>
    </row>
    <row r="7551" spans="1:4">
      <c r="A7551" t="s">
        <v>10154</v>
      </c>
      <c r="B7551" t="s">
        <v>2610</v>
      </c>
      <c r="C7551" t="s">
        <v>2703</v>
      </c>
      <c r="D7551">
        <v>0</v>
      </c>
    </row>
    <row r="7552" spans="1:4">
      <c r="A7552" t="s">
        <v>10155</v>
      </c>
      <c r="B7552" t="s">
        <v>2610</v>
      </c>
      <c r="C7552" t="s">
        <v>2703</v>
      </c>
      <c r="D7552">
        <v>0</v>
      </c>
    </row>
    <row r="7553" spans="1:4">
      <c r="A7553" t="s">
        <v>10156</v>
      </c>
      <c r="B7553" t="s">
        <v>2610</v>
      </c>
      <c r="C7553" t="s">
        <v>2703</v>
      </c>
      <c r="D7553">
        <v>0</v>
      </c>
    </row>
    <row r="7554" spans="1:4">
      <c r="A7554" t="s">
        <v>10157</v>
      </c>
      <c r="B7554" t="s">
        <v>2610</v>
      </c>
      <c r="C7554" t="s">
        <v>2703</v>
      </c>
      <c r="D7554">
        <v>0</v>
      </c>
    </row>
    <row r="7555" spans="1:4">
      <c r="A7555" t="s">
        <v>10158</v>
      </c>
      <c r="B7555" t="s">
        <v>2610</v>
      </c>
      <c r="C7555" t="s">
        <v>2703</v>
      </c>
      <c r="D7555">
        <v>0</v>
      </c>
    </row>
    <row r="7556" spans="1:4">
      <c r="A7556" t="s">
        <v>10159</v>
      </c>
      <c r="B7556" t="s">
        <v>2610</v>
      </c>
      <c r="C7556" t="s">
        <v>2703</v>
      </c>
      <c r="D7556">
        <v>0</v>
      </c>
    </row>
    <row r="7557" spans="1:4">
      <c r="A7557" t="s">
        <v>10160</v>
      </c>
      <c r="B7557" t="s">
        <v>2610</v>
      </c>
      <c r="C7557" t="s">
        <v>2703</v>
      </c>
      <c r="D7557">
        <v>0</v>
      </c>
    </row>
    <row r="7558" spans="1:4">
      <c r="A7558" t="s">
        <v>10161</v>
      </c>
      <c r="B7558" t="s">
        <v>2610</v>
      </c>
      <c r="C7558" t="s">
        <v>2703</v>
      </c>
      <c r="D7558">
        <v>0</v>
      </c>
    </row>
    <row r="7559" spans="1:4">
      <c r="A7559" t="s">
        <v>10162</v>
      </c>
      <c r="B7559" t="s">
        <v>2610</v>
      </c>
      <c r="C7559" t="s">
        <v>2703</v>
      </c>
      <c r="D7559">
        <v>0</v>
      </c>
    </row>
    <row r="7560" spans="1:4">
      <c r="A7560" t="s">
        <v>10163</v>
      </c>
      <c r="B7560" t="s">
        <v>2610</v>
      </c>
      <c r="C7560" t="s">
        <v>2703</v>
      </c>
      <c r="D7560">
        <v>0</v>
      </c>
    </row>
    <row r="7561" spans="1:4">
      <c r="A7561" t="s">
        <v>10164</v>
      </c>
      <c r="B7561" t="s">
        <v>2610</v>
      </c>
      <c r="C7561" t="s">
        <v>2703</v>
      </c>
      <c r="D7561">
        <v>0</v>
      </c>
    </row>
    <row r="7562" spans="1:4">
      <c r="A7562" t="s">
        <v>10165</v>
      </c>
      <c r="B7562" t="s">
        <v>2610</v>
      </c>
      <c r="C7562" t="s">
        <v>2703</v>
      </c>
      <c r="D7562">
        <v>0</v>
      </c>
    </row>
    <row r="7563" spans="1:4">
      <c r="A7563" t="s">
        <v>10166</v>
      </c>
      <c r="B7563" t="s">
        <v>2610</v>
      </c>
      <c r="C7563" t="s">
        <v>2703</v>
      </c>
      <c r="D7563">
        <v>0</v>
      </c>
    </row>
    <row r="7564" spans="1:4">
      <c r="A7564" t="s">
        <v>10167</v>
      </c>
      <c r="B7564" t="s">
        <v>2610</v>
      </c>
      <c r="C7564" t="s">
        <v>2703</v>
      </c>
      <c r="D7564">
        <v>0</v>
      </c>
    </row>
    <row r="7565" spans="1:4">
      <c r="A7565" t="s">
        <v>10168</v>
      </c>
      <c r="B7565" t="s">
        <v>2610</v>
      </c>
      <c r="C7565" t="s">
        <v>2703</v>
      </c>
      <c r="D7565">
        <v>0</v>
      </c>
    </row>
    <row r="7566" spans="1:4">
      <c r="A7566" t="s">
        <v>10169</v>
      </c>
      <c r="B7566" t="s">
        <v>2610</v>
      </c>
      <c r="C7566" t="s">
        <v>2703</v>
      </c>
      <c r="D7566">
        <v>0</v>
      </c>
    </row>
    <row r="7567" spans="1:4">
      <c r="A7567" t="s">
        <v>10170</v>
      </c>
      <c r="B7567" t="s">
        <v>2610</v>
      </c>
      <c r="C7567" t="s">
        <v>2703</v>
      </c>
      <c r="D7567">
        <v>0</v>
      </c>
    </row>
    <row r="7568" spans="1:4">
      <c r="A7568" t="s">
        <v>10171</v>
      </c>
      <c r="B7568" t="s">
        <v>2610</v>
      </c>
      <c r="C7568" t="s">
        <v>2703</v>
      </c>
      <c r="D7568">
        <v>0</v>
      </c>
    </row>
    <row r="7569" spans="1:4">
      <c r="A7569" t="s">
        <v>10172</v>
      </c>
      <c r="B7569" t="s">
        <v>2610</v>
      </c>
      <c r="C7569" t="s">
        <v>2703</v>
      </c>
      <c r="D7569">
        <v>0</v>
      </c>
    </row>
    <row r="7570" spans="1:4">
      <c r="A7570" t="s">
        <v>10173</v>
      </c>
      <c r="B7570" t="s">
        <v>2610</v>
      </c>
      <c r="C7570" t="s">
        <v>2703</v>
      </c>
      <c r="D7570">
        <v>0</v>
      </c>
    </row>
    <row r="7571" spans="1:4">
      <c r="A7571" t="s">
        <v>10174</v>
      </c>
      <c r="B7571" t="s">
        <v>2610</v>
      </c>
      <c r="C7571" t="s">
        <v>2703</v>
      </c>
      <c r="D7571">
        <v>0</v>
      </c>
    </row>
    <row r="7572" spans="1:4">
      <c r="A7572" t="s">
        <v>10175</v>
      </c>
      <c r="B7572" t="s">
        <v>2610</v>
      </c>
      <c r="C7572" t="s">
        <v>2703</v>
      </c>
      <c r="D7572">
        <v>0</v>
      </c>
    </row>
    <row r="7573" spans="1:4">
      <c r="A7573" t="s">
        <v>10176</v>
      </c>
      <c r="B7573" t="s">
        <v>2610</v>
      </c>
      <c r="C7573" t="s">
        <v>2703</v>
      </c>
      <c r="D7573">
        <v>0</v>
      </c>
    </row>
    <row r="7574" spans="1:4">
      <c r="A7574" t="s">
        <v>10177</v>
      </c>
      <c r="B7574" t="s">
        <v>2610</v>
      </c>
      <c r="C7574" t="s">
        <v>2703</v>
      </c>
      <c r="D7574">
        <v>0</v>
      </c>
    </row>
    <row r="7575" spans="1:4">
      <c r="A7575" t="s">
        <v>10178</v>
      </c>
      <c r="B7575" t="s">
        <v>2610</v>
      </c>
      <c r="C7575" t="s">
        <v>2703</v>
      </c>
      <c r="D7575">
        <v>0</v>
      </c>
    </row>
    <row r="7576" spans="1:4">
      <c r="A7576" t="s">
        <v>10179</v>
      </c>
      <c r="B7576" t="s">
        <v>2610</v>
      </c>
      <c r="C7576" t="s">
        <v>2703</v>
      </c>
      <c r="D7576">
        <v>0</v>
      </c>
    </row>
    <row r="7577" spans="1:4">
      <c r="A7577" t="s">
        <v>10180</v>
      </c>
      <c r="B7577" t="s">
        <v>2610</v>
      </c>
      <c r="C7577" t="s">
        <v>2703</v>
      </c>
      <c r="D7577">
        <v>0</v>
      </c>
    </row>
    <row r="7578" spans="1:4">
      <c r="A7578" t="s">
        <v>10181</v>
      </c>
      <c r="B7578" t="s">
        <v>2610</v>
      </c>
      <c r="C7578" t="s">
        <v>2703</v>
      </c>
      <c r="D7578">
        <v>0</v>
      </c>
    </row>
    <row r="7579" spans="1:4">
      <c r="A7579" t="s">
        <v>10182</v>
      </c>
      <c r="B7579" t="s">
        <v>2610</v>
      </c>
      <c r="C7579" t="s">
        <v>2703</v>
      </c>
      <c r="D7579">
        <v>0</v>
      </c>
    </row>
    <row r="7580" spans="1:4">
      <c r="A7580" t="s">
        <v>10183</v>
      </c>
      <c r="B7580" t="s">
        <v>2610</v>
      </c>
      <c r="C7580" t="s">
        <v>2703</v>
      </c>
      <c r="D7580">
        <v>0</v>
      </c>
    </row>
    <row r="7581" spans="1:4">
      <c r="A7581" t="s">
        <v>10184</v>
      </c>
      <c r="B7581" t="s">
        <v>2610</v>
      </c>
      <c r="C7581" t="s">
        <v>2703</v>
      </c>
      <c r="D7581">
        <v>0</v>
      </c>
    </row>
    <row r="7582" spans="1:4">
      <c r="A7582" t="s">
        <v>10185</v>
      </c>
      <c r="B7582" t="s">
        <v>2610</v>
      </c>
      <c r="C7582" t="s">
        <v>2703</v>
      </c>
      <c r="D7582">
        <v>0</v>
      </c>
    </row>
    <row r="7583" spans="1:4">
      <c r="A7583" t="s">
        <v>10186</v>
      </c>
      <c r="B7583" t="s">
        <v>2610</v>
      </c>
      <c r="C7583" t="s">
        <v>2703</v>
      </c>
      <c r="D7583">
        <v>0</v>
      </c>
    </row>
    <row r="7584" spans="1:4">
      <c r="A7584" t="s">
        <v>10187</v>
      </c>
      <c r="B7584" t="s">
        <v>2610</v>
      </c>
      <c r="C7584" t="s">
        <v>2703</v>
      </c>
      <c r="D7584">
        <v>0</v>
      </c>
    </row>
    <row r="7585" spans="1:4">
      <c r="A7585" t="s">
        <v>10188</v>
      </c>
      <c r="B7585" t="s">
        <v>2610</v>
      </c>
      <c r="C7585" t="s">
        <v>2703</v>
      </c>
      <c r="D7585">
        <v>0</v>
      </c>
    </row>
    <row r="7586" spans="1:4">
      <c r="A7586" t="s">
        <v>10189</v>
      </c>
      <c r="B7586" t="s">
        <v>2610</v>
      </c>
      <c r="C7586" t="s">
        <v>2703</v>
      </c>
      <c r="D7586">
        <v>0</v>
      </c>
    </row>
    <row r="7587" spans="1:4">
      <c r="A7587" t="s">
        <v>10190</v>
      </c>
      <c r="B7587" t="s">
        <v>2610</v>
      </c>
      <c r="C7587" t="s">
        <v>2703</v>
      </c>
      <c r="D7587">
        <v>0</v>
      </c>
    </row>
    <row r="7588" spans="1:4">
      <c r="A7588" t="s">
        <v>10191</v>
      </c>
      <c r="B7588" t="s">
        <v>2610</v>
      </c>
      <c r="C7588" t="s">
        <v>2703</v>
      </c>
      <c r="D7588">
        <v>0</v>
      </c>
    </row>
    <row r="7589" spans="1:4">
      <c r="A7589" t="s">
        <v>10192</v>
      </c>
      <c r="B7589" t="s">
        <v>2610</v>
      </c>
      <c r="C7589" t="s">
        <v>2703</v>
      </c>
      <c r="D7589">
        <v>0</v>
      </c>
    </row>
    <row r="7590" spans="1:4">
      <c r="A7590" t="s">
        <v>10193</v>
      </c>
      <c r="B7590" t="s">
        <v>2610</v>
      </c>
      <c r="C7590" t="s">
        <v>2703</v>
      </c>
      <c r="D7590">
        <v>0</v>
      </c>
    </row>
    <row r="7591" spans="1:4">
      <c r="A7591" t="s">
        <v>10194</v>
      </c>
      <c r="B7591" t="s">
        <v>2610</v>
      </c>
      <c r="C7591" t="s">
        <v>2703</v>
      </c>
      <c r="D7591">
        <v>0</v>
      </c>
    </row>
    <row r="7592" spans="1:4">
      <c r="A7592" t="s">
        <v>10195</v>
      </c>
      <c r="B7592" t="s">
        <v>2610</v>
      </c>
      <c r="C7592" t="s">
        <v>2703</v>
      </c>
      <c r="D7592">
        <v>0</v>
      </c>
    </row>
    <row r="7593" spans="1:4">
      <c r="A7593" t="s">
        <v>10196</v>
      </c>
      <c r="B7593" t="s">
        <v>2610</v>
      </c>
      <c r="C7593" t="s">
        <v>2703</v>
      </c>
      <c r="D7593">
        <v>0</v>
      </c>
    </row>
    <row r="7594" spans="1:4">
      <c r="A7594" t="s">
        <v>10197</v>
      </c>
      <c r="B7594" t="s">
        <v>2610</v>
      </c>
      <c r="C7594" t="s">
        <v>2703</v>
      </c>
      <c r="D7594">
        <v>0</v>
      </c>
    </row>
    <row r="7595" spans="1:4">
      <c r="A7595" t="s">
        <v>10198</v>
      </c>
      <c r="B7595" t="s">
        <v>2610</v>
      </c>
      <c r="C7595" t="s">
        <v>2703</v>
      </c>
      <c r="D7595">
        <v>0</v>
      </c>
    </row>
    <row r="7596" spans="1:4">
      <c r="A7596" t="s">
        <v>10199</v>
      </c>
      <c r="B7596" t="s">
        <v>2610</v>
      </c>
      <c r="C7596" t="s">
        <v>2703</v>
      </c>
      <c r="D7596">
        <v>0</v>
      </c>
    </row>
    <row r="7597" spans="1:4">
      <c r="A7597" t="s">
        <v>10200</v>
      </c>
      <c r="B7597" t="s">
        <v>2610</v>
      </c>
      <c r="C7597" t="s">
        <v>2703</v>
      </c>
      <c r="D7597">
        <v>0</v>
      </c>
    </row>
    <row r="7598" spans="1:4">
      <c r="A7598" t="s">
        <v>10201</v>
      </c>
      <c r="B7598" t="s">
        <v>2610</v>
      </c>
      <c r="C7598" t="s">
        <v>2703</v>
      </c>
      <c r="D7598">
        <v>0</v>
      </c>
    </row>
    <row r="7599" spans="1:4">
      <c r="A7599" t="s">
        <v>10202</v>
      </c>
      <c r="B7599" t="s">
        <v>2610</v>
      </c>
      <c r="C7599" t="s">
        <v>2703</v>
      </c>
      <c r="D7599">
        <v>0</v>
      </c>
    </row>
    <row r="7600" spans="1:4">
      <c r="A7600" t="s">
        <v>10203</v>
      </c>
      <c r="B7600" t="s">
        <v>2610</v>
      </c>
      <c r="C7600" t="s">
        <v>2703</v>
      </c>
      <c r="D7600">
        <v>0</v>
      </c>
    </row>
    <row r="7601" spans="1:4">
      <c r="A7601" t="s">
        <v>10204</v>
      </c>
      <c r="B7601" t="s">
        <v>2610</v>
      </c>
      <c r="C7601" t="s">
        <v>2703</v>
      </c>
      <c r="D7601">
        <v>0</v>
      </c>
    </row>
    <row r="7602" spans="1:4">
      <c r="A7602" t="s">
        <v>10205</v>
      </c>
      <c r="B7602" t="s">
        <v>2610</v>
      </c>
      <c r="C7602" t="s">
        <v>2703</v>
      </c>
      <c r="D7602">
        <v>0</v>
      </c>
    </row>
    <row r="7603" spans="1:4">
      <c r="A7603" t="s">
        <v>10206</v>
      </c>
      <c r="B7603" t="s">
        <v>2610</v>
      </c>
      <c r="C7603" t="s">
        <v>2703</v>
      </c>
      <c r="D7603">
        <v>0</v>
      </c>
    </row>
    <row r="7604" spans="1:4">
      <c r="A7604" t="s">
        <v>10207</v>
      </c>
      <c r="B7604" t="s">
        <v>2610</v>
      </c>
      <c r="C7604" t="s">
        <v>2703</v>
      </c>
      <c r="D7604">
        <v>0</v>
      </c>
    </row>
    <row r="7605" spans="1:4">
      <c r="A7605" t="s">
        <v>10208</v>
      </c>
      <c r="B7605" t="s">
        <v>2610</v>
      </c>
      <c r="C7605" t="s">
        <v>2703</v>
      </c>
      <c r="D7605">
        <v>0</v>
      </c>
    </row>
    <row r="7606" spans="1:4">
      <c r="A7606" t="s">
        <v>10209</v>
      </c>
      <c r="B7606" t="s">
        <v>2610</v>
      </c>
      <c r="C7606" t="s">
        <v>2703</v>
      </c>
      <c r="D7606">
        <v>0</v>
      </c>
    </row>
    <row r="7607" spans="1:4">
      <c r="A7607" t="s">
        <v>10210</v>
      </c>
      <c r="B7607" t="s">
        <v>2610</v>
      </c>
      <c r="C7607" t="s">
        <v>2703</v>
      </c>
      <c r="D7607">
        <v>0</v>
      </c>
    </row>
    <row r="7608" spans="1:4">
      <c r="A7608" t="s">
        <v>10211</v>
      </c>
      <c r="B7608" t="s">
        <v>2610</v>
      </c>
      <c r="C7608" t="s">
        <v>2703</v>
      </c>
      <c r="D7608">
        <v>0</v>
      </c>
    </row>
    <row r="7609" spans="1:4">
      <c r="A7609" t="s">
        <v>10212</v>
      </c>
      <c r="B7609" t="s">
        <v>2610</v>
      </c>
      <c r="C7609" t="s">
        <v>2703</v>
      </c>
      <c r="D7609">
        <v>0</v>
      </c>
    </row>
    <row r="7610" spans="1:4">
      <c r="A7610" t="s">
        <v>10213</v>
      </c>
      <c r="B7610" t="s">
        <v>2610</v>
      </c>
      <c r="C7610" t="s">
        <v>2703</v>
      </c>
      <c r="D7610">
        <v>0</v>
      </c>
    </row>
    <row r="7611" spans="1:4">
      <c r="A7611" t="s">
        <v>10214</v>
      </c>
      <c r="B7611" t="s">
        <v>2610</v>
      </c>
      <c r="C7611" t="s">
        <v>2703</v>
      </c>
      <c r="D7611">
        <v>0</v>
      </c>
    </row>
    <row r="7612" spans="1:4">
      <c r="A7612" t="s">
        <v>10215</v>
      </c>
      <c r="B7612" t="s">
        <v>2610</v>
      </c>
      <c r="C7612" t="s">
        <v>2703</v>
      </c>
      <c r="D7612">
        <v>0</v>
      </c>
    </row>
    <row r="7613" spans="1:4">
      <c r="A7613" t="s">
        <v>10216</v>
      </c>
      <c r="B7613" t="s">
        <v>2610</v>
      </c>
      <c r="C7613" t="s">
        <v>2703</v>
      </c>
      <c r="D7613">
        <v>0</v>
      </c>
    </row>
    <row r="7614" spans="1:4">
      <c r="A7614" t="s">
        <v>10217</v>
      </c>
      <c r="B7614" t="s">
        <v>2610</v>
      </c>
      <c r="C7614" t="s">
        <v>2703</v>
      </c>
      <c r="D7614">
        <v>0</v>
      </c>
    </row>
    <row r="7615" spans="1:4">
      <c r="A7615" t="s">
        <v>10218</v>
      </c>
      <c r="B7615" t="s">
        <v>2610</v>
      </c>
      <c r="C7615" t="s">
        <v>2703</v>
      </c>
      <c r="D7615">
        <v>0</v>
      </c>
    </row>
    <row r="7616" spans="1:4">
      <c r="A7616" t="s">
        <v>10219</v>
      </c>
      <c r="B7616" t="s">
        <v>2610</v>
      </c>
      <c r="C7616" t="s">
        <v>2703</v>
      </c>
      <c r="D7616">
        <v>0</v>
      </c>
    </row>
    <row r="7617" spans="1:4">
      <c r="A7617" t="s">
        <v>10220</v>
      </c>
      <c r="B7617" t="s">
        <v>2610</v>
      </c>
      <c r="C7617" t="s">
        <v>2703</v>
      </c>
      <c r="D7617">
        <v>0</v>
      </c>
    </row>
    <row r="7618" spans="1:4">
      <c r="A7618" t="s">
        <v>10221</v>
      </c>
      <c r="B7618" t="s">
        <v>2610</v>
      </c>
      <c r="C7618" t="s">
        <v>2703</v>
      </c>
      <c r="D7618">
        <v>0</v>
      </c>
    </row>
    <row r="7619" spans="1:4">
      <c r="A7619" t="s">
        <v>10222</v>
      </c>
      <c r="B7619" t="s">
        <v>2610</v>
      </c>
      <c r="C7619" t="s">
        <v>2703</v>
      </c>
      <c r="D7619">
        <v>0</v>
      </c>
    </row>
    <row r="7620" spans="1:4">
      <c r="A7620" t="s">
        <v>10223</v>
      </c>
      <c r="B7620" t="s">
        <v>2610</v>
      </c>
      <c r="C7620" t="s">
        <v>2703</v>
      </c>
      <c r="D7620">
        <v>0</v>
      </c>
    </row>
    <row r="7621" spans="1:4">
      <c r="A7621" t="s">
        <v>10224</v>
      </c>
      <c r="B7621" t="s">
        <v>2610</v>
      </c>
      <c r="C7621" t="s">
        <v>2703</v>
      </c>
      <c r="D7621">
        <v>0</v>
      </c>
    </row>
    <row r="7622" spans="1:4">
      <c r="A7622" t="s">
        <v>10225</v>
      </c>
      <c r="B7622" t="s">
        <v>2610</v>
      </c>
      <c r="C7622" t="s">
        <v>2703</v>
      </c>
      <c r="D7622">
        <v>0</v>
      </c>
    </row>
    <row r="7623" spans="1:4">
      <c r="A7623" t="s">
        <v>10226</v>
      </c>
      <c r="B7623" t="s">
        <v>2610</v>
      </c>
      <c r="C7623" t="s">
        <v>2703</v>
      </c>
      <c r="D7623">
        <v>0</v>
      </c>
    </row>
    <row r="7624" spans="1:4">
      <c r="A7624" t="s">
        <v>10227</v>
      </c>
      <c r="B7624" t="s">
        <v>2610</v>
      </c>
      <c r="C7624" t="s">
        <v>2703</v>
      </c>
      <c r="D7624">
        <v>0</v>
      </c>
    </row>
    <row r="7625" spans="1:4">
      <c r="A7625" t="s">
        <v>10228</v>
      </c>
      <c r="B7625" t="s">
        <v>2610</v>
      </c>
      <c r="C7625" t="s">
        <v>2703</v>
      </c>
      <c r="D7625">
        <v>0</v>
      </c>
    </row>
    <row r="7626" spans="1:4">
      <c r="A7626" t="s">
        <v>10229</v>
      </c>
      <c r="B7626" t="s">
        <v>2610</v>
      </c>
      <c r="C7626" t="s">
        <v>2703</v>
      </c>
      <c r="D7626">
        <v>0</v>
      </c>
    </row>
    <row r="7627" spans="1:4">
      <c r="A7627" t="s">
        <v>10230</v>
      </c>
      <c r="B7627" t="s">
        <v>2610</v>
      </c>
      <c r="C7627" t="s">
        <v>2703</v>
      </c>
      <c r="D7627">
        <v>0</v>
      </c>
    </row>
    <row r="7628" spans="1:4">
      <c r="A7628" t="s">
        <v>10231</v>
      </c>
      <c r="B7628" t="s">
        <v>2610</v>
      </c>
      <c r="C7628" t="s">
        <v>2703</v>
      </c>
      <c r="D7628">
        <v>0</v>
      </c>
    </row>
    <row r="7629" spans="1:4">
      <c r="A7629" t="s">
        <v>10232</v>
      </c>
      <c r="B7629" t="s">
        <v>2610</v>
      </c>
      <c r="C7629" t="s">
        <v>2703</v>
      </c>
      <c r="D7629">
        <v>0</v>
      </c>
    </row>
    <row r="7630" spans="1:4">
      <c r="A7630" t="s">
        <v>10233</v>
      </c>
      <c r="B7630" t="s">
        <v>2610</v>
      </c>
      <c r="C7630" t="s">
        <v>2703</v>
      </c>
      <c r="D7630">
        <v>0</v>
      </c>
    </row>
    <row r="7631" spans="1:4">
      <c r="A7631" t="s">
        <v>10234</v>
      </c>
      <c r="B7631" t="s">
        <v>2610</v>
      </c>
      <c r="C7631" t="s">
        <v>2703</v>
      </c>
      <c r="D7631">
        <v>0</v>
      </c>
    </row>
    <row r="7632" spans="1:4">
      <c r="A7632" t="s">
        <v>10235</v>
      </c>
      <c r="B7632" t="s">
        <v>2610</v>
      </c>
      <c r="C7632" t="s">
        <v>2703</v>
      </c>
      <c r="D7632">
        <v>0</v>
      </c>
    </row>
    <row r="7633" spans="1:4">
      <c r="A7633" t="s">
        <v>10236</v>
      </c>
      <c r="B7633" t="s">
        <v>2610</v>
      </c>
      <c r="C7633" t="s">
        <v>2703</v>
      </c>
      <c r="D7633">
        <v>0</v>
      </c>
    </row>
    <row r="7634" spans="1:4">
      <c r="A7634" t="s">
        <v>10237</v>
      </c>
      <c r="B7634" t="s">
        <v>2610</v>
      </c>
      <c r="C7634" t="s">
        <v>2703</v>
      </c>
      <c r="D7634">
        <v>0</v>
      </c>
    </row>
    <row r="7635" spans="1:4">
      <c r="A7635" t="s">
        <v>10238</v>
      </c>
      <c r="B7635" t="s">
        <v>2610</v>
      </c>
      <c r="C7635" t="s">
        <v>2703</v>
      </c>
      <c r="D7635">
        <v>0</v>
      </c>
    </row>
    <row r="7636" spans="1:4">
      <c r="A7636" t="s">
        <v>10239</v>
      </c>
      <c r="B7636" t="s">
        <v>2610</v>
      </c>
      <c r="C7636" t="s">
        <v>2703</v>
      </c>
      <c r="D7636">
        <v>0</v>
      </c>
    </row>
    <row r="7637" spans="1:4">
      <c r="A7637" t="s">
        <v>10240</v>
      </c>
      <c r="B7637" t="s">
        <v>2610</v>
      </c>
      <c r="C7637" t="s">
        <v>2703</v>
      </c>
      <c r="D7637">
        <v>0</v>
      </c>
    </row>
    <row r="7638" spans="1:4">
      <c r="A7638" t="s">
        <v>10241</v>
      </c>
      <c r="B7638" t="s">
        <v>2610</v>
      </c>
      <c r="C7638" t="s">
        <v>2703</v>
      </c>
      <c r="D7638">
        <v>0</v>
      </c>
    </row>
    <row r="7639" spans="1:4">
      <c r="A7639" t="s">
        <v>10242</v>
      </c>
      <c r="B7639" t="s">
        <v>2610</v>
      </c>
      <c r="C7639" t="s">
        <v>2703</v>
      </c>
      <c r="D7639">
        <v>0</v>
      </c>
    </row>
    <row r="7640" spans="1:4">
      <c r="A7640" t="s">
        <v>10243</v>
      </c>
      <c r="B7640" t="s">
        <v>2610</v>
      </c>
      <c r="C7640" t="s">
        <v>2703</v>
      </c>
      <c r="D7640">
        <v>0</v>
      </c>
    </row>
    <row r="7641" spans="1:4">
      <c r="A7641" t="s">
        <v>10244</v>
      </c>
      <c r="B7641" t="s">
        <v>2610</v>
      </c>
      <c r="C7641" t="s">
        <v>2703</v>
      </c>
      <c r="D7641">
        <v>0</v>
      </c>
    </row>
    <row r="7642" spans="1:4">
      <c r="A7642" t="s">
        <v>10245</v>
      </c>
      <c r="B7642" t="s">
        <v>2610</v>
      </c>
      <c r="C7642" t="s">
        <v>2703</v>
      </c>
      <c r="D7642">
        <v>0</v>
      </c>
    </row>
    <row r="7643" spans="1:4">
      <c r="A7643" t="s">
        <v>10246</v>
      </c>
      <c r="B7643" t="s">
        <v>2610</v>
      </c>
      <c r="C7643" t="s">
        <v>2703</v>
      </c>
      <c r="D7643">
        <v>0</v>
      </c>
    </row>
    <row r="7644" spans="1:4">
      <c r="A7644" t="s">
        <v>10247</v>
      </c>
      <c r="B7644" t="s">
        <v>2610</v>
      </c>
      <c r="C7644" t="s">
        <v>2703</v>
      </c>
      <c r="D7644">
        <v>0</v>
      </c>
    </row>
    <row r="7645" spans="1:4">
      <c r="A7645" t="s">
        <v>10248</v>
      </c>
      <c r="B7645" t="s">
        <v>2610</v>
      </c>
      <c r="C7645" t="s">
        <v>2703</v>
      </c>
      <c r="D7645">
        <v>0</v>
      </c>
    </row>
    <row r="7646" spans="1:4">
      <c r="A7646" t="s">
        <v>10249</v>
      </c>
      <c r="B7646" t="s">
        <v>2610</v>
      </c>
      <c r="C7646" t="s">
        <v>2703</v>
      </c>
      <c r="D7646">
        <v>0</v>
      </c>
    </row>
    <row r="7647" spans="1:4">
      <c r="A7647" t="s">
        <v>10250</v>
      </c>
      <c r="B7647" t="s">
        <v>2610</v>
      </c>
      <c r="C7647" t="s">
        <v>2703</v>
      </c>
      <c r="D7647">
        <v>0</v>
      </c>
    </row>
    <row r="7648" spans="1:4">
      <c r="A7648" t="s">
        <v>10251</v>
      </c>
      <c r="B7648" t="s">
        <v>2610</v>
      </c>
      <c r="C7648" t="s">
        <v>2703</v>
      </c>
      <c r="D7648">
        <v>0</v>
      </c>
    </row>
    <row r="7649" spans="1:4">
      <c r="A7649" t="s">
        <v>10252</v>
      </c>
      <c r="B7649" t="s">
        <v>2610</v>
      </c>
      <c r="C7649" t="s">
        <v>2703</v>
      </c>
      <c r="D7649">
        <v>0</v>
      </c>
    </row>
    <row r="7650" spans="1:4">
      <c r="A7650" t="s">
        <v>10253</v>
      </c>
      <c r="B7650" t="s">
        <v>2610</v>
      </c>
      <c r="C7650" t="s">
        <v>2703</v>
      </c>
      <c r="D7650">
        <v>0</v>
      </c>
    </row>
    <row r="7651" spans="1:4">
      <c r="A7651" t="s">
        <v>10254</v>
      </c>
      <c r="B7651" t="s">
        <v>2610</v>
      </c>
      <c r="C7651" t="s">
        <v>2703</v>
      </c>
      <c r="D7651">
        <v>0</v>
      </c>
    </row>
    <row r="7652" spans="1:4">
      <c r="A7652" t="s">
        <v>10255</v>
      </c>
      <c r="B7652" t="s">
        <v>2610</v>
      </c>
      <c r="C7652" t="s">
        <v>2703</v>
      </c>
      <c r="D7652">
        <v>0</v>
      </c>
    </row>
    <row r="7653" spans="1:4">
      <c r="A7653" t="s">
        <v>10256</v>
      </c>
      <c r="B7653" t="s">
        <v>2610</v>
      </c>
      <c r="C7653" t="s">
        <v>2703</v>
      </c>
      <c r="D7653">
        <v>0</v>
      </c>
    </row>
    <row r="7654" spans="1:4">
      <c r="A7654" t="s">
        <v>10257</v>
      </c>
      <c r="B7654" t="s">
        <v>2610</v>
      </c>
      <c r="C7654" t="s">
        <v>2703</v>
      </c>
      <c r="D7654">
        <v>0</v>
      </c>
    </row>
    <row r="7655" spans="1:4">
      <c r="A7655" t="s">
        <v>10258</v>
      </c>
      <c r="B7655" t="s">
        <v>2610</v>
      </c>
      <c r="C7655" t="s">
        <v>2703</v>
      </c>
      <c r="D7655">
        <v>0</v>
      </c>
    </row>
    <row r="7656" spans="1:4">
      <c r="A7656" t="s">
        <v>10259</v>
      </c>
      <c r="B7656" t="s">
        <v>2610</v>
      </c>
      <c r="C7656" t="s">
        <v>2703</v>
      </c>
      <c r="D7656">
        <v>0</v>
      </c>
    </row>
    <row r="7657" spans="1:4">
      <c r="A7657" t="s">
        <v>10260</v>
      </c>
      <c r="B7657" t="s">
        <v>2610</v>
      </c>
      <c r="C7657" t="s">
        <v>2703</v>
      </c>
      <c r="D7657">
        <v>0</v>
      </c>
    </row>
    <row r="7658" spans="1:4">
      <c r="A7658" t="s">
        <v>10261</v>
      </c>
      <c r="B7658" t="s">
        <v>2610</v>
      </c>
      <c r="C7658" t="s">
        <v>2735</v>
      </c>
      <c r="D7658">
        <v>0</v>
      </c>
    </row>
    <row r="7659" spans="1:4">
      <c r="A7659" t="s">
        <v>10262</v>
      </c>
      <c r="B7659" t="s">
        <v>2610</v>
      </c>
      <c r="C7659" t="s">
        <v>2735</v>
      </c>
      <c r="D7659">
        <v>0</v>
      </c>
    </row>
    <row r="7660" spans="1:4">
      <c r="A7660" t="s">
        <v>10263</v>
      </c>
      <c r="B7660" t="s">
        <v>2610</v>
      </c>
      <c r="C7660" t="s">
        <v>2735</v>
      </c>
      <c r="D7660">
        <v>0</v>
      </c>
    </row>
    <row r="7661" spans="1:4">
      <c r="A7661" t="s">
        <v>10264</v>
      </c>
      <c r="B7661" t="s">
        <v>2610</v>
      </c>
      <c r="C7661" t="s">
        <v>2735</v>
      </c>
      <c r="D7661">
        <v>0</v>
      </c>
    </row>
    <row r="7662" spans="1:4">
      <c r="A7662" t="s">
        <v>10265</v>
      </c>
      <c r="B7662" t="s">
        <v>2610</v>
      </c>
      <c r="C7662" t="s">
        <v>2735</v>
      </c>
      <c r="D7662">
        <v>0</v>
      </c>
    </row>
    <row r="7663" spans="1:4">
      <c r="A7663" t="s">
        <v>10266</v>
      </c>
      <c r="B7663" t="s">
        <v>2610</v>
      </c>
      <c r="C7663" t="s">
        <v>2735</v>
      </c>
      <c r="D7663">
        <v>0</v>
      </c>
    </row>
    <row r="7664" spans="1:4">
      <c r="A7664" t="s">
        <v>10267</v>
      </c>
      <c r="B7664" t="s">
        <v>2610</v>
      </c>
      <c r="C7664" t="s">
        <v>2735</v>
      </c>
      <c r="D7664">
        <v>0</v>
      </c>
    </row>
    <row r="7665" spans="1:4">
      <c r="A7665" t="s">
        <v>10268</v>
      </c>
      <c r="B7665" t="s">
        <v>2610</v>
      </c>
      <c r="C7665" t="s">
        <v>2735</v>
      </c>
      <c r="D7665">
        <v>0</v>
      </c>
    </row>
    <row r="7666" spans="1:4">
      <c r="A7666" t="s">
        <v>10269</v>
      </c>
      <c r="B7666" t="s">
        <v>2610</v>
      </c>
      <c r="C7666" t="s">
        <v>2735</v>
      </c>
      <c r="D7666">
        <v>0</v>
      </c>
    </row>
    <row r="7667" spans="1:4">
      <c r="A7667" t="s">
        <v>10270</v>
      </c>
      <c r="B7667" t="s">
        <v>2610</v>
      </c>
      <c r="C7667" t="s">
        <v>2735</v>
      </c>
      <c r="D7667">
        <v>0</v>
      </c>
    </row>
    <row r="7668" spans="1:4">
      <c r="A7668" t="s">
        <v>10271</v>
      </c>
      <c r="B7668" t="s">
        <v>2610</v>
      </c>
      <c r="C7668" t="s">
        <v>2735</v>
      </c>
      <c r="D7668">
        <v>0</v>
      </c>
    </row>
    <row r="7669" spans="1:4">
      <c r="A7669" t="s">
        <v>10272</v>
      </c>
      <c r="B7669" t="s">
        <v>2610</v>
      </c>
      <c r="C7669" t="s">
        <v>2735</v>
      </c>
      <c r="D7669">
        <v>0</v>
      </c>
    </row>
    <row r="7670" spans="1:4">
      <c r="A7670" t="s">
        <v>10273</v>
      </c>
      <c r="B7670" t="s">
        <v>2610</v>
      </c>
      <c r="C7670" t="s">
        <v>2735</v>
      </c>
      <c r="D7670">
        <v>0</v>
      </c>
    </row>
    <row r="7671" spans="1:4">
      <c r="A7671" t="s">
        <v>10274</v>
      </c>
      <c r="B7671" t="s">
        <v>2610</v>
      </c>
      <c r="C7671" t="s">
        <v>2735</v>
      </c>
      <c r="D7671">
        <v>0</v>
      </c>
    </row>
    <row r="7672" spans="1:4">
      <c r="A7672" t="s">
        <v>10275</v>
      </c>
      <c r="B7672" t="s">
        <v>2610</v>
      </c>
      <c r="C7672" t="s">
        <v>2735</v>
      </c>
      <c r="D7672">
        <v>0</v>
      </c>
    </row>
    <row r="7673" spans="1:4">
      <c r="A7673" t="s">
        <v>10276</v>
      </c>
      <c r="B7673" t="s">
        <v>2610</v>
      </c>
      <c r="C7673" t="s">
        <v>2735</v>
      </c>
      <c r="D7673">
        <v>0</v>
      </c>
    </row>
    <row r="7674" spans="1:4">
      <c r="A7674" t="s">
        <v>10277</v>
      </c>
      <c r="B7674" t="s">
        <v>2610</v>
      </c>
      <c r="C7674" t="s">
        <v>2735</v>
      </c>
      <c r="D7674">
        <v>0</v>
      </c>
    </row>
    <row r="7675" spans="1:4">
      <c r="A7675" t="s">
        <v>10278</v>
      </c>
      <c r="B7675" t="s">
        <v>2610</v>
      </c>
      <c r="C7675" t="s">
        <v>2735</v>
      </c>
      <c r="D7675">
        <v>0</v>
      </c>
    </row>
    <row r="7676" spans="1:4">
      <c r="A7676" t="s">
        <v>10279</v>
      </c>
      <c r="B7676" t="s">
        <v>2610</v>
      </c>
      <c r="C7676" t="s">
        <v>2735</v>
      </c>
      <c r="D7676">
        <v>0</v>
      </c>
    </row>
    <row r="7677" spans="1:4">
      <c r="A7677" t="s">
        <v>10280</v>
      </c>
      <c r="B7677" t="s">
        <v>2610</v>
      </c>
      <c r="C7677" t="s">
        <v>2735</v>
      </c>
      <c r="D7677">
        <v>0</v>
      </c>
    </row>
    <row r="7678" spans="1:4">
      <c r="A7678" t="s">
        <v>10281</v>
      </c>
      <c r="B7678" t="s">
        <v>2610</v>
      </c>
      <c r="C7678" t="s">
        <v>2735</v>
      </c>
      <c r="D7678">
        <v>0</v>
      </c>
    </row>
    <row r="7679" spans="1:4">
      <c r="A7679" t="s">
        <v>10282</v>
      </c>
      <c r="B7679" t="s">
        <v>2610</v>
      </c>
      <c r="C7679" t="s">
        <v>2735</v>
      </c>
      <c r="D7679">
        <v>0</v>
      </c>
    </row>
    <row r="7680" spans="1:4">
      <c r="A7680" t="s">
        <v>10283</v>
      </c>
      <c r="B7680" t="s">
        <v>2610</v>
      </c>
      <c r="C7680" t="s">
        <v>2735</v>
      </c>
      <c r="D7680">
        <v>0</v>
      </c>
    </row>
    <row r="7681" spans="1:4">
      <c r="A7681" t="s">
        <v>10284</v>
      </c>
      <c r="B7681" t="s">
        <v>2610</v>
      </c>
      <c r="C7681" t="s">
        <v>2735</v>
      </c>
      <c r="D7681">
        <v>0</v>
      </c>
    </row>
    <row r="7682" spans="1:4">
      <c r="A7682" t="s">
        <v>10285</v>
      </c>
      <c r="B7682" t="s">
        <v>2610</v>
      </c>
      <c r="C7682" t="s">
        <v>2735</v>
      </c>
      <c r="D7682">
        <v>0</v>
      </c>
    </row>
    <row r="7683" spans="1:4">
      <c r="A7683" t="s">
        <v>10286</v>
      </c>
      <c r="B7683" t="s">
        <v>2610</v>
      </c>
      <c r="C7683" t="s">
        <v>2735</v>
      </c>
      <c r="D7683">
        <v>0</v>
      </c>
    </row>
    <row r="7684" spans="1:4">
      <c r="A7684" t="s">
        <v>10287</v>
      </c>
      <c r="B7684" t="s">
        <v>2610</v>
      </c>
      <c r="C7684" t="s">
        <v>2735</v>
      </c>
      <c r="D7684">
        <v>0</v>
      </c>
    </row>
    <row r="7685" spans="1:4">
      <c r="A7685" t="s">
        <v>10288</v>
      </c>
      <c r="B7685" t="s">
        <v>2610</v>
      </c>
      <c r="C7685" t="s">
        <v>2735</v>
      </c>
      <c r="D7685">
        <v>0</v>
      </c>
    </row>
    <row r="7686" spans="1:4">
      <c r="A7686" t="s">
        <v>10289</v>
      </c>
      <c r="B7686" t="s">
        <v>2610</v>
      </c>
      <c r="C7686" t="s">
        <v>2735</v>
      </c>
      <c r="D7686">
        <v>0</v>
      </c>
    </row>
    <row r="7687" spans="1:4">
      <c r="A7687" t="s">
        <v>10290</v>
      </c>
      <c r="B7687" t="s">
        <v>2610</v>
      </c>
      <c r="C7687" t="s">
        <v>2735</v>
      </c>
      <c r="D7687">
        <v>0</v>
      </c>
    </row>
    <row r="7688" spans="1:4">
      <c r="A7688" t="s">
        <v>10291</v>
      </c>
      <c r="B7688" t="s">
        <v>2610</v>
      </c>
      <c r="C7688" t="s">
        <v>2735</v>
      </c>
      <c r="D7688">
        <v>0</v>
      </c>
    </row>
    <row r="7689" spans="1:4">
      <c r="A7689" t="s">
        <v>10292</v>
      </c>
      <c r="B7689" t="s">
        <v>2610</v>
      </c>
      <c r="C7689" t="s">
        <v>2735</v>
      </c>
      <c r="D7689">
        <v>0</v>
      </c>
    </row>
    <row r="7690" spans="1:4">
      <c r="A7690" t="s">
        <v>10293</v>
      </c>
      <c r="B7690" t="s">
        <v>2610</v>
      </c>
      <c r="C7690" t="s">
        <v>2735</v>
      </c>
      <c r="D7690">
        <v>0</v>
      </c>
    </row>
    <row r="7691" spans="1:4">
      <c r="A7691" t="s">
        <v>10294</v>
      </c>
      <c r="B7691" t="s">
        <v>2610</v>
      </c>
      <c r="C7691" t="s">
        <v>2735</v>
      </c>
      <c r="D7691">
        <v>0</v>
      </c>
    </row>
    <row r="7692" spans="1:4">
      <c r="A7692" t="s">
        <v>10295</v>
      </c>
      <c r="B7692" t="s">
        <v>2610</v>
      </c>
      <c r="C7692" t="s">
        <v>2735</v>
      </c>
      <c r="D7692">
        <v>0</v>
      </c>
    </row>
    <row r="7693" spans="1:4">
      <c r="A7693" t="s">
        <v>10296</v>
      </c>
      <c r="B7693" t="s">
        <v>2610</v>
      </c>
      <c r="C7693" t="s">
        <v>2735</v>
      </c>
      <c r="D7693">
        <v>0</v>
      </c>
    </row>
    <row r="7694" spans="1:4">
      <c r="A7694" t="s">
        <v>10297</v>
      </c>
      <c r="B7694" t="s">
        <v>2610</v>
      </c>
      <c r="C7694" t="s">
        <v>2735</v>
      </c>
      <c r="D7694">
        <v>0</v>
      </c>
    </row>
    <row r="7695" spans="1:4">
      <c r="A7695" t="s">
        <v>10298</v>
      </c>
      <c r="B7695" t="s">
        <v>2610</v>
      </c>
      <c r="C7695" t="s">
        <v>2735</v>
      </c>
      <c r="D7695">
        <v>0</v>
      </c>
    </row>
    <row r="7696" spans="1:4">
      <c r="A7696" t="s">
        <v>10299</v>
      </c>
      <c r="B7696" t="s">
        <v>2610</v>
      </c>
      <c r="C7696" t="s">
        <v>2735</v>
      </c>
      <c r="D7696">
        <v>0</v>
      </c>
    </row>
    <row r="7697" spans="1:4">
      <c r="A7697" t="s">
        <v>10300</v>
      </c>
      <c r="B7697" t="s">
        <v>2610</v>
      </c>
      <c r="C7697" t="s">
        <v>2735</v>
      </c>
      <c r="D7697">
        <v>0</v>
      </c>
    </row>
    <row r="7698" spans="1:4">
      <c r="A7698" t="s">
        <v>10301</v>
      </c>
      <c r="B7698" t="s">
        <v>2610</v>
      </c>
      <c r="C7698" t="s">
        <v>2735</v>
      </c>
      <c r="D7698">
        <v>0</v>
      </c>
    </row>
    <row r="7699" spans="1:4">
      <c r="A7699" t="s">
        <v>10302</v>
      </c>
      <c r="B7699" t="s">
        <v>2610</v>
      </c>
      <c r="C7699" t="s">
        <v>2735</v>
      </c>
      <c r="D7699">
        <v>0</v>
      </c>
    </row>
    <row r="7700" spans="1:4">
      <c r="A7700" t="s">
        <v>10303</v>
      </c>
      <c r="B7700" t="s">
        <v>2610</v>
      </c>
      <c r="C7700" t="s">
        <v>2735</v>
      </c>
      <c r="D7700">
        <v>0</v>
      </c>
    </row>
    <row r="7701" spans="1:4">
      <c r="A7701" t="s">
        <v>10304</v>
      </c>
      <c r="B7701" t="s">
        <v>2610</v>
      </c>
      <c r="C7701" t="s">
        <v>2735</v>
      </c>
      <c r="D7701">
        <v>0</v>
      </c>
    </row>
    <row r="7702" spans="1:4">
      <c r="A7702" t="s">
        <v>10305</v>
      </c>
      <c r="B7702" t="s">
        <v>2610</v>
      </c>
      <c r="C7702" t="s">
        <v>2735</v>
      </c>
      <c r="D7702">
        <v>0</v>
      </c>
    </row>
    <row r="7703" spans="1:4">
      <c r="A7703" t="s">
        <v>10306</v>
      </c>
      <c r="B7703" t="s">
        <v>2610</v>
      </c>
      <c r="C7703" t="s">
        <v>2735</v>
      </c>
      <c r="D7703">
        <v>0</v>
      </c>
    </row>
    <row r="7704" spans="1:4">
      <c r="A7704" t="s">
        <v>10307</v>
      </c>
      <c r="B7704" t="s">
        <v>2610</v>
      </c>
      <c r="C7704" t="s">
        <v>2735</v>
      </c>
      <c r="D7704">
        <v>0</v>
      </c>
    </row>
    <row r="7705" spans="1:4">
      <c r="A7705" t="s">
        <v>10308</v>
      </c>
      <c r="B7705" t="s">
        <v>2610</v>
      </c>
      <c r="C7705" t="s">
        <v>2735</v>
      </c>
      <c r="D7705">
        <v>0</v>
      </c>
    </row>
    <row r="7706" spans="1:4">
      <c r="A7706" t="s">
        <v>10309</v>
      </c>
      <c r="B7706" t="s">
        <v>2610</v>
      </c>
      <c r="C7706" t="s">
        <v>2735</v>
      </c>
      <c r="D7706">
        <v>0</v>
      </c>
    </row>
    <row r="7707" spans="1:4">
      <c r="A7707" t="s">
        <v>10310</v>
      </c>
      <c r="B7707" t="s">
        <v>2610</v>
      </c>
      <c r="C7707" t="s">
        <v>2735</v>
      </c>
      <c r="D7707">
        <v>0</v>
      </c>
    </row>
    <row r="7708" spans="1:4">
      <c r="A7708" t="s">
        <v>10311</v>
      </c>
      <c r="B7708" t="s">
        <v>2610</v>
      </c>
      <c r="C7708" t="s">
        <v>2735</v>
      </c>
      <c r="D7708">
        <v>0</v>
      </c>
    </row>
    <row r="7709" spans="1:4">
      <c r="A7709" t="s">
        <v>10312</v>
      </c>
      <c r="B7709" t="s">
        <v>2610</v>
      </c>
      <c r="C7709" t="s">
        <v>2735</v>
      </c>
      <c r="D7709">
        <v>0</v>
      </c>
    </row>
    <row r="7710" spans="1:4">
      <c r="A7710" t="s">
        <v>10313</v>
      </c>
      <c r="B7710" t="s">
        <v>2610</v>
      </c>
      <c r="C7710" t="s">
        <v>2735</v>
      </c>
      <c r="D7710">
        <v>0</v>
      </c>
    </row>
    <row r="7711" spans="1:4">
      <c r="A7711" t="s">
        <v>10314</v>
      </c>
      <c r="B7711" t="s">
        <v>2610</v>
      </c>
      <c r="C7711" t="s">
        <v>2735</v>
      </c>
      <c r="D7711">
        <v>0</v>
      </c>
    </row>
    <row r="7712" spans="1:4">
      <c r="A7712" t="s">
        <v>10315</v>
      </c>
      <c r="B7712" t="s">
        <v>2610</v>
      </c>
      <c r="C7712" t="s">
        <v>2735</v>
      </c>
      <c r="D7712">
        <v>0</v>
      </c>
    </row>
    <row r="7713" spans="1:4">
      <c r="A7713" t="s">
        <v>10316</v>
      </c>
      <c r="B7713" t="s">
        <v>2610</v>
      </c>
      <c r="C7713" t="s">
        <v>2735</v>
      </c>
      <c r="D7713">
        <v>0</v>
      </c>
    </row>
    <row r="7714" spans="1:4">
      <c r="A7714" t="s">
        <v>10317</v>
      </c>
      <c r="B7714" t="s">
        <v>2610</v>
      </c>
      <c r="C7714" t="s">
        <v>2735</v>
      </c>
      <c r="D7714">
        <v>0</v>
      </c>
    </row>
    <row r="7715" spans="1:4">
      <c r="A7715" t="s">
        <v>10318</v>
      </c>
      <c r="B7715" t="s">
        <v>2610</v>
      </c>
      <c r="C7715" t="s">
        <v>2735</v>
      </c>
      <c r="D7715">
        <v>0</v>
      </c>
    </row>
    <row r="7716" spans="1:4">
      <c r="A7716" t="s">
        <v>10319</v>
      </c>
      <c r="B7716" t="s">
        <v>2610</v>
      </c>
      <c r="C7716" t="s">
        <v>2735</v>
      </c>
      <c r="D7716">
        <v>0</v>
      </c>
    </row>
    <row r="7717" spans="1:4">
      <c r="A7717" t="s">
        <v>10320</v>
      </c>
      <c r="B7717" t="s">
        <v>2610</v>
      </c>
      <c r="C7717" t="s">
        <v>2735</v>
      </c>
      <c r="D7717">
        <v>0</v>
      </c>
    </row>
    <row r="7718" spans="1:4">
      <c r="A7718" t="s">
        <v>10321</v>
      </c>
      <c r="B7718" t="s">
        <v>2610</v>
      </c>
      <c r="C7718" t="s">
        <v>2735</v>
      </c>
      <c r="D7718">
        <v>0</v>
      </c>
    </row>
    <row r="7719" spans="1:4">
      <c r="A7719" t="s">
        <v>10322</v>
      </c>
      <c r="B7719" t="s">
        <v>2610</v>
      </c>
      <c r="C7719" t="s">
        <v>2735</v>
      </c>
      <c r="D7719">
        <v>0</v>
      </c>
    </row>
    <row r="7720" spans="1:4">
      <c r="A7720" t="s">
        <v>10323</v>
      </c>
      <c r="B7720" t="s">
        <v>2610</v>
      </c>
      <c r="C7720" t="s">
        <v>2735</v>
      </c>
      <c r="D7720">
        <v>0</v>
      </c>
    </row>
    <row r="7721" spans="1:4">
      <c r="A7721" t="s">
        <v>10324</v>
      </c>
      <c r="B7721" t="s">
        <v>2610</v>
      </c>
      <c r="C7721" t="s">
        <v>2735</v>
      </c>
      <c r="D7721">
        <v>0</v>
      </c>
    </row>
    <row r="7722" spans="1:4">
      <c r="A7722" t="s">
        <v>10325</v>
      </c>
      <c r="B7722" t="s">
        <v>2610</v>
      </c>
      <c r="C7722" t="s">
        <v>2735</v>
      </c>
      <c r="D7722">
        <v>0</v>
      </c>
    </row>
    <row r="7723" spans="1:4">
      <c r="A7723" t="s">
        <v>10326</v>
      </c>
      <c r="B7723" t="s">
        <v>2610</v>
      </c>
      <c r="C7723" t="s">
        <v>2735</v>
      </c>
      <c r="D7723">
        <v>0</v>
      </c>
    </row>
    <row r="7724" spans="1:4">
      <c r="A7724" t="s">
        <v>10327</v>
      </c>
      <c r="B7724" t="s">
        <v>2610</v>
      </c>
      <c r="C7724" t="s">
        <v>2735</v>
      </c>
      <c r="D7724">
        <v>0</v>
      </c>
    </row>
    <row r="7725" spans="1:4">
      <c r="A7725" t="s">
        <v>10328</v>
      </c>
      <c r="B7725" t="s">
        <v>2610</v>
      </c>
      <c r="C7725" t="s">
        <v>2735</v>
      </c>
      <c r="D7725">
        <v>0</v>
      </c>
    </row>
    <row r="7726" spans="1:4">
      <c r="A7726" t="s">
        <v>10329</v>
      </c>
      <c r="B7726" t="s">
        <v>2610</v>
      </c>
      <c r="C7726" t="s">
        <v>2735</v>
      </c>
      <c r="D7726">
        <v>0</v>
      </c>
    </row>
    <row r="7727" spans="1:4">
      <c r="A7727" t="s">
        <v>10330</v>
      </c>
      <c r="B7727" t="s">
        <v>2610</v>
      </c>
      <c r="C7727" t="s">
        <v>2735</v>
      </c>
      <c r="D7727">
        <v>0</v>
      </c>
    </row>
    <row r="7728" spans="1:4">
      <c r="A7728" t="s">
        <v>10331</v>
      </c>
      <c r="B7728" t="s">
        <v>2610</v>
      </c>
      <c r="C7728" t="s">
        <v>2735</v>
      </c>
      <c r="D7728">
        <v>0</v>
      </c>
    </row>
    <row r="7729" spans="1:4">
      <c r="A7729" t="s">
        <v>10332</v>
      </c>
      <c r="B7729" t="s">
        <v>2610</v>
      </c>
      <c r="C7729" t="s">
        <v>2735</v>
      </c>
      <c r="D7729">
        <v>0</v>
      </c>
    </row>
    <row r="7730" spans="1:4">
      <c r="A7730" t="s">
        <v>10333</v>
      </c>
      <c r="B7730" t="s">
        <v>2610</v>
      </c>
      <c r="C7730" t="s">
        <v>2735</v>
      </c>
      <c r="D7730">
        <v>0</v>
      </c>
    </row>
    <row r="7731" spans="1:4">
      <c r="A7731" t="s">
        <v>10334</v>
      </c>
      <c r="B7731" t="s">
        <v>2610</v>
      </c>
      <c r="C7731" t="s">
        <v>2735</v>
      </c>
      <c r="D7731">
        <v>0</v>
      </c>
    </row>
    <row r="7732" spans="1:4">
      <c r="A7732" t="s">
        <v>10335</v>
      </c>
      <c r="B7732" t="s">
        <v>2610</v>
      </c>
      <c r="C7732" t="s">
        <v>2735</v>
      </c>
      <c r="D7732">
        <v>0</v>
      </c>
    </row>
    <row r="7733" spans="1:4">
      <c r="A7733" t="s">
        <v>10336</v>
      </c>
      <c r="B7733" t="s">
        <v>2610</v>
      </c>
      <c r="C7733" t="s">
        <v>2735</v>
      </c>
      <c r="D7733">
        <v>0</v>
      </c>
    </row>
    <row r="7734" spans="1:4">
      <c r="A7734" t="s">
        <v>10337</v>
      </c>
      <c r="B7734" t="s">
        <v>2610</v>
      </c>
      <c r="C7734" t="s">
        <v>2735</v>
      </c>
      <c r="D7734">
        <v>0</v>
      </c>
    </row>
    <row r="7735" spans="1:4">
      <c r="A7735" t="s">
        <v>10338</v>
      </c>
      <c r="B7735" t="s">
        <v>2610</v>
      </c>
      <c r="C7735" t="s">
        <v>2735</v>
      </c>
      <c r="D7735">
        <v>0</v>
      </c>
    </row>
    <row r="7736" spans="1:4">
      <c r="A7736" t="s">
        <v>10339</v>
      </c>
      <c r="B7736" t="s">
        <v>2610</v>
      </c>
      <c r="C7736" t="s">
        <v>2735</v>
      </c>
      <c r="D7736">
        <v>0</v>
      </c>
    </row>
    <row r="7737" spans="1:4">
      <c r="A7737" t="s">
        <v>10340</v>
      </c>
      <c r="B7737" t="s">
        <v>2610</v>
      </c>
      <c r="C7737" t="s">
        <v>2735</v>
      </c>
      <c r="D7737">
        <v>0</v>
      </c>
    </row>
    <row r="7738" spans="1:4">
      <c r="A7738" t="s">
        <v>10341</v>
      </c>
      <c r="B7738" t="s">
        <v>2610</v>
      </c>
      <c r="C7738" t="s">
        <v>2735</v>
      </c>
      <c r="D7738">
        <v>0</v>
      </c>
    </row>
    <row r="7739" spans="1:4">
      <c r="A7739" t="s">
        <v>10342</v>
      </c>
      <c r="B7739" t="s">
        <v>2610</v>
      </c>
      <c r="C7739" t="s">
        <v>2735</v>
      </c>
      <c r="D7739">
        <v>0</v>
      </c>
    </row>
    <row r="7740" spans="1:4">
      <c r="A7740" t="s">
        <v>10343</v>
      </c>
      <c r="B7740" t="s">
        <v>2610</v>
      </c>
      <c r="C7740" t="s">
        <v>2735</v>
      </c>
      <c r="D7740">
        <v>0</v>
      </c>
    </row>
    <row r="7741" spans="1:4">
      <c r="A7741" t="s">
        <v>10344</v>
      </c>
      <c r="B7741" t="s">
        <v>2610</v>
      </c>
      <c r="C7741" t="s">
        <v>2735</v>
      </c>
      <c r="D7741">
        <v>0</v>
      </c>
    </row>
    <row r="7742" spans="1:4">
      <c r="A7742" t="s">
        <v>10345</v>
      </c>
      <c r="B7742" t="s">
        <v>2610</v>
      </c>
      <c r="C7742" t="s">
        <v>2735</v>
      </c>
      <c r="D7742">
        <v>0</v>
      </c>
    </row>
    <row r="7743" spans="1:4">
      <c r="A7743" t="s">
        <v>10346</v>
      </c>
      <c r="B7743" t="s">
        <v>2610</v>
      </c>
      <c r="C7743" t="s">
        <v>2735</v>
      </c>
      <c r="D7743">
        <v>0</v>
      </c>
    </row>
    <row r="7744" spans="1:4">
      <c r="A7744" t="s">
        <v>10347</v>
      </c>
      <c r="B7744" t="s">
        <v>2610</v>
      </c>
      <c r="C7744" t="s">
        <v>2735</v>
      </c>
      <c r="D7744">
        <v>0</v>
      </c>
    </row>
    <row r="7745" spans="1:4">
      <c r="A7745" t="s">
        <v>10348</v>
      </c>
      <c r="B7745" t="s">
        <v>2610</v>
      </c>
      <c r="C7745" t="s">
        <v>2735</v>
      </c>
      <c r="D7745">
        <v>0</v>
      </c>
    </row>
    <row r="7746" spans="1:4">
      <c r="A7746" t="s">
        <v>10349</v>
      </c>
      <c r="B7746" t="s">
        <v>2610</v>
      </c>
      <c r="C7746" t="s">
        <v>2735</v>
      </c>
      <c r="D7746">
        <v>0</v>
      </c>
    </row>
    <row r="7747" spans="1:4">
      <c r="A7747" t="s">
        <v>10350</v>
      </c>
      <c r="B7747" t="s">
        <v>2610</v>
      </c>
      <c r="C7747" t="s">
        <v>2735</v>
      </c>
      <c r="D7747">
        <v>0</v>
      </c>
    </row>
    <row r="7748" spans="1:4">
      <c r="A7748" t="s">
        <v>10351</v>
      </c>
      <c r="B7748" t="s">
        <v>2610</v>
      </c>
      <c r="C7748" t="s">
        <v>2735</v>
      </c>
      <c r="D7748">
        <v>0</v>
      </c>
    </row>
    <row r="7749" spans="1:4">
      <c r="A7749" t="s">
        <v>10352</v>
      </c>
      <c r="B7749" t="s">
        <v>2610</v>
      </c>
      <c r="C7749" t="s">
        <v>2735</v>
      </c>
      <c r="D7749">
        <v>0</v>
      </c>
    </row>
    <row r="7750" spans="1:4">
      <c r="A7750" t="s">
        <v>10353</v>
      </c>
      <c r="B7750" t="s">
        <v>2610</v>
      </c>
      <c r="C7750" t="s">
        <v>2735</v>
      </c>
      <c r="D7750">
        <v>0</v>
      </c>
    </row>
    <row r="7751" spans="1:4">
      <c r="A7751" t="s">
        <v>10354</v>
      </c>
      <c r="B7751" t="s">
        <v>2610</v>
      </c>
      <c r="C7751" t="s">
        <v>2735</v>
      </c>
      <c r="D7751">
        <v>0</v>
      </c>
    </row>
    <row r="7752" spans="1:4">
      <c r="A7752" t="s">
        <v>10355</v>
      </c>
      <c r="B7752" t="s">
        <v>2610</v>
      </c>
      <c r="C7752" t="s">
        <v>2735</v>
      </c>
      <c r="D7752">
        <v>0</v>
      </c>
    </row>
    <row r="7753" spans="1:4">
      <c r="A7753" t="s">
        <v>10356</v>
      </c>
      <c r="B7753" t="s">
        <v>2610</v>
      </c>
      <c r="C7753" t="s">
        <v>2735</v>
      </c>
      <c r="D7753">
        <v>0</v>
      </c>
    </row>
    <row r="7754" spans="1:4">
      <c r="A7754" t="s">
        <v>10357</v>
      </c>
      <c r="B7754" t="s">
        <v>2610</v>
      </c>
      <c r="C7754" t="s">
        <v>2735</v>
      </c>
      <c r="D7754">
        <v>0</v>
      </c>
    </row>
    <row r="7755" spans="1:4">
      <c r="A7755" t="s">
        <v>10358</v>
      </c>
      <c r="B7755" t="s">
        <v>2610</v>
      </c>
      <c r="C7755" t="s">
        <v>2735</v>
      </c>
      <c r="D7755">
        <v>0</v>
      </c>
    </row>
    <row r="7756" spans="1:4">
      <c r="A7756" t="s">
        <v>10359</v>
      </c>
      <c r="B7756" t="s">
        <v>2610</v>
      </c>
      <c r="C7756" t="s">
        <v>2735</v>
      </c>
      <c r="D7756">
        <v>0</v>
      </c>
    </row>
    <row r="7757" spans="1:4">
      <c r="A7757" t="s">
        <v>10360</v>
      </c>
      <c r="B7757" t="s">
        <v>2610</v>
      </c>
      <c r="C7757" t="s">
        <v>2735</v>
      </c>
      <c r="D7757">
        <v>0</v>
      </c>
    </row>
    <row r="7758" spans="1:4">
      <c r="A7758" t="s">
        <v>10361</v>
      </c>
      <c r="B7758" t="s">
        <v>2610</v>
      </c>
      <c r="C7758" t="s">
        <v>2735</v>
      </c>
      <c r="D7758">
        <v>0</v>
      </c>
    </row>
    <row r="7759" spans="1:4">
      <c r="A7759" t="s">
        <v>10362</v>
      </c>
      <c r="B7759" t="s">
        <v>2610</v>
      </c>
      <c r="C7759" t="s">
        <v>2735</v>
      </c>
      <c r="D7759">
        <v>0</v>
      </c>
    </row>
    <row r="7760" spans="1:4">
      <c r="A7760" t="s">
        <v>10363</v>
      </c>
      <c r="B7760" t="s">
        <v>2610</v>
      </c>
      <c r="C7760" t="s">
        <v>2735</v>
      </c>
      <c r="D7760">
        <v>0</v>
      </c>
    </row>
    <row r="7761" spans="1:4">
      <c r="A7761" t="s">
        <v>10364</v>
      </c>
      <c r="B7761" t="s">
        <v>2610</v>
      </c>
      <c r="C7761" t="s">
        <v>2735</v>
      </c>
      <c r="D7761">
        <v>0</v>
      </c>
    </row>
    <row r="7762" spans="1:4">
      <c r="A7762" t="s">
        <v>10365</v>
      </c>
      <c r="B7762" t="s">
        <v>2610</v>
      </c>
      <c r="C7762" t="s">
        <v>2735</v>
      </c>
      <c r="D7762">
        <v>0</v>
      </c>
    </row>
    <row r="7763" spans="1:4">
      <c r="A7763" t="s">
        <v>10366</v>
      </c>
      <c r="B7763" t="s">
        <v>2610</v>
      </c>
      <c r="C7763" t="s">
        <v>2735</v>
      </c>
      <c r="D7763">
        <v>0</v>
      </c>
    </row>
    <row r="7764" spans="1:4">
      <c r="A7764" t="s">
        <v>10367</v>
      </c>
      <c r="B7764" t="s">
        <v>2610</v>
      </c>
      <c r="C7764" t="s">
        <v>2735</v>
      </c>
      <c r="D7764">
        <v>0</v>
      </c>
    </row>
    <row r="7765" spans="1:4">
      <c r="A7765" t="s">
        <v>10368</v>
      </c>
      <c r="B7765" t="s">
        <v>2610</v>
      </c>
      <c r="C7765" t="s">
        <v>2735</v>
      </c>
      <c r="D7765">
        <v>0</v>
      </c>
    </row>
    <row r="7766" spans="1:4">
      <c r="A7766" t="s">
        <v>10369</v>
      </c>
      <c r="B7766" t="s">
        <v>2610</v>
      </c>
      <c r="C7766" t="s">
        <v>2728</v>
      </c>
      <c r="D7766">
        <v>0</v>
      </c>
    </row>
    <row r="7767" spans="1:4">
      <c r="A7767" t="s">
        <v>10370</v>
      </c>
      <c r="B7767" t="s">
        <v>2610</v>
      </c>
      <c r="C7767" t="s">
        <v>2728</v>
      </c>
      <c r="D7767">
        <v>0</v>
      </c>
    </row>
    <row r="7768" spans="1:4">
      <c r="A7768" t="s">
        <v>10371</v>
      </c>
      <c r="B7768" t="s">
        <v>2610</v>
      </c>
      <c r="C7768" t="s">
        <v>2728</v>
      </c>
      <c r="D7768">
        <v>0</v>
      </c>
    </row>
    <row r="7769" spans="1:4">
      <c r="A7769" t="s">
        <v>10372</v>
      </c>
      <c r="B7769" t="s">
        <v>2610</v>
      </c>
      <c r="C7769" t="s">
        <v>2728</v>
      </c>
      <c r="D7769">
        <v>0</v>
      </c>
    </row>
    <row r="7770" spans="1:4">
      <c r="A7770" t="s">
        <v>10373</v>
      </c>
      <c r="B7770" t="s">
        <v>2610</v>
      </c>
      <c r="C7770" t="s">
        <v>2728</v>
      </c>
      <c r="D7770">
        <v>0</v>
      </c>
    </row>
    <row r="7771" spans="1:4">
      <c r="A7771" t="s">
        <v>10374</v>
      </c>
      <c r="B7771" t="s">
        <v>2610</v>
      </c>
      <c r="C7771" t="s">
        <v>2728</v>
      </c>
      <c r="D7771">
        <v>0</v>
      </c>
    </row>
    <row r="7772" spans="1:4">
      <c r="A7772" t="s">
        <v>10375</v>
      </c>
      <c r="B7772" t="s">
        <v>2610</v>
      </c>
      <c r="C7772" t="s">
        <v>2728</v>
      </c>
      <c r="D7772">
        <v>0</v>
      </c>
    </row>
    <row r="7773" spans="1:4">
      <c r="A7773" t="s">
        <v>10376</v>
      </c>
      <c r="B7773" t="s">
        <v>2610</v>
      </c>
      <c r="C7773" t="s">
        <v>2728</v>
      </c>
      <c r="D7773">
        <v>0</v>
      </c>
    </row>
    <row r="7774" spans="1:4">
      <c r="A7774" t="s">
        <v>10377</v>
      </c>
      <c r="B7774" t="s">
        <v>2610</v>
      </c>
      <c r="C7774" t="s">
        <v>2728</v>
      </c>
      <c r="D7774">
        <v>0</v>
      </c>
    </row>
    <row r="7775" spans="1:4">
      <c r="A7775" t="s">
        <v>10378</v>
      </c>
      <c r="B7775" t="s">
        <v>2610</v>
      </c>
      <c r="C7775" t="s">
        <v>2728</v>
      </c>
      <c r="D7775">
        <v>0</v>
      </c>
    </row>
    <row r="7776" spans="1:4">
      <c r="A7776" t="s">
        <v>10379</v>
      </c>
      <c r="B7776" t="s">
        <v>2610</v>
      </c>
      <c r="C7776" t="s">
        <v>2728</v>
      </c>
      <c r="D7776">
        <v>0</v>
      </c>
    </row>
    <row r="7777" spans="1:4">
      <c r="A7777" t="s">
        <v>10380</v>
      </c>
      <c r="B7777" t="s">
        <v>2610</v>
      </c>
      <c r="C7777" t="s">
        <v>2728</v>
      </c>
      <c r="D7777">
        <v>0</v>
      </c>
    </row>
    <row r="7778" spans="1:4">
      <c r="A7778" t="s">
        <v>10381</v>
      </c>
      <c r="B7778" t="s">
        <v>2610</v>
      </c>
      <c r="C7778" t="s">
        <v>2728</v>
      </c>
      <c r="D7778">
        <v>0</v>
      </c>
    </row>
    <row r="7779" spans="1:4">
      <c r="A7779" t="s">
        <v>10382</v>
      </c>
      <c r="B7779" t="s">
        <v>2610</v>
      </c>
      <c r="C7779" t="s">
        <v>2728</v>
      </c>
      <c r="D7779">
        <v>0</v>
      </c>
    </row>
    <row r="7780" spans="1:4">
      <c r="A7780" t="s">
        <v>10383</v>
      </c>
      <c r="B7780" t="s">
        <v>2610</v>
      </c>
      <c r="C7780" t="s">
        <v>2728</v>
      </c>
      <c r="D7780">
        <v>0</v>
      </c>
    </row>
    <row r="7781" spans="1:4">
      <c r="A7781" t="s">
        <v>10384</v>
      </c>
      <c r="B7781" t="s">
        <v>2610</v>
      </c>
      <c r="C7781" t="s">
        <v>2728</v>
      </c>
      <c r="D7781">
        <v>0</v>
      </c>
    </row>
    <row r="7782" spans="1:4">
      <c r="A7782" t="s">
        <v>10385</v>
      </c>
      <c r="B7782" t="s">
        <v>2610</v>
      </c>
      <c r="C7782" t="s">
        <v>2728</v>
      </c>
      <c r="D7782">
        <v>0</v>
      </c>
    </row>
    <row r="7783" spans="1:4">
      <c r="A7783" t="s">
        <v>10386</v>
      </c>
      <c r="B7783" t="s">
        <v>2610</v>
      </c>
      <c r="C7783" t="s">
        <v>2728</v>
      </c>
      <c r="D7783">
        <v>0</v>
      </c>
    </row>
    <row r="7784" spans="1:4">
      <c r="A7784" t="s">
        <v>10387</v>
      </c>
      <c r="B7784" t="s">
        <v>2610</v>
      </c>
      <c r="C7784" t="s">
        <v>2728</v>
      </c>
      <c r="D7784">
        <v>0</v>
      </c>
    </row>
    <row r="7785" spans="1:4">
      <c r="A7785" t="s">
        <v>10388</v>
      </c>
      <c r="B7785" t="s">
        <v>2610</v>
      </c>
      <c r="C7785" t="s">
        <v>2728</v>
      </c>
      <c r="D7785">
        <v>0</v>
      </c>
    </row>
    <row r="7786" spans="1:4">
      <c r="A7786" t="s">
        <v>10389</v>
      </c>
      <c r="B7786" t="s">
        <v>2610</v>
      </c>
      <c r="C7786" t="s">
        <v>2728</v>
      </c>
      <c r="D7786">
        <v>0</v>
      </c>
    </row>
    <row r="7787" spans="1:4">
      <c r="A7787" t="s">
        <v>10390</v>
      </c>
      <c r="B7787" t="s">
        <v>2610</v>
      </c>
      <c r="C7787" t="s">
        <v>2728</v>
      </c>
      <c r="D7787">
        <v>0</v>
      </c>
    </row>
    <row r="7788" spans="1:4">
      <c r="A7788" t="s">
        <v>10391</v>
      </c>
      <c r="B7788" t="s">
        <v>2610</v>
      </c>
      <c r="C7788" t="s">
        <v>2728</v>
      </c>
      <c r="D7788">
        <v>0</v>
      </c>
    </row>
    <row r="7789" spans="1:4">
      <c r="A7789" t="s">
        <v>10392</v>
      </c>
      <c r="B7789" t="s">
        <v>2610</v>
      </c>
      <c r="C7789" t="s">
        <v>2728</v>
      </c>
      <c r="D7789">
        <v>0</v>
      </c>
    </row>
    <row r="7790" spans="1:4">
      <c r="A7790" t="s">
        <v>10393</v>
      </c>
      <c r="B7790" t="s">
        <v>2610</v>
      </c>
      <c r="C7790" t="s">
        <v>2728</v>
      </c>
      <c r="D7790">
        <v>0</v>
      </c>
    </row>
    <row r="7791" spans="1:4">
      <c r="A7791" t="s">
        <v>10394</v>
      </c>
      <c r="B7791" t="s">
        <v>2610</v>
      </c>
      <c r="C7791" t="s">
        <v>2728</v>
      </c>
      <c r="D7791">
        <v>0</v>
      </c>
    </row>
    <row r="7792" spans="1:4">
      <c r="A7792" t="s">
        <v>10395</v>
      </c>
      <c r="B7792" t="s">
        <v>2610</v>
      </c>
      <c r="C7792" t="s">
        <v>2728</v>
      </c>
      <c r="D7792">
        <v>0</v>
      </c>
    </row>
    <row r="7793" spans="1:4">
      <c r="A7793" t="s">
        <v>10396</v>
      </c>
      <c r="B7793" t="s">
        <v>2610</v>
      </c>
      <c r="C7793" t="s">
        <v>2728</v>
      </c>
      <c r="D7793">
        <v>0</v>
      </c>
    </row>
    <row r="7794" spans="1:4">
      <c r="A7794" t="s">
        <v>10397</v>
      </c>
      <c r="B7794" t="s">
        <v>2610</v>
      </c>
      <c r="C7794" t="s">
        <v>2728</v>
      </c>
      <c r="D7794">
        <v>0</v>
      </c>
    </row>
    <row r="7795" spans="1:4">
      <c r="A7795" t="s">
        <v>10398</v>
      </c>
      <c r="B7795" t="s">
        <v>2610</v>
      </c>
      <c r="C7795" t="s">
        <v>2728</v>
      </c>
      <c r="D7795">
        <v>0</v>
      </c>
    </row>
    <row r="7796" spans="1:4">
      <c r="A7796" t="s">
        <v>10399</v>
      </c>
      <c r="B7796" t="s">
        <v>2610</v>
      </c>
      <c r="C7796" t="s">
        <v>2728</v>
      </c>
      <c r="D7796">
        <v>0</v>
      </c>
    </row>
    <row r="7797" spans="1:4">
      <c r="A7797" t="s">
        <v>10400</v>
      </c>
      <c r="B7797" t="s">
        <v>2610</v>
      </c>
      <c r="C7797" t="s">
        <v>2728</v>
      </c>
      <c r="D7797">
        <v>0</v>
      </c>
    </row>
    <row r="7798" spans="1:4">
      <c r="A7798" t="s">
        <v>10401</v>
      </c>
      <c r="B7798" t="s">
        <v>2610</v>
      </c>
      <c r="C7798" t="s">
        <v>2728</v>
      </c>
      <c r="D7798">
        <v>0</v>
      </c>
    </row>
    <row r="7799" spans="1:4">
      <c r="A7799" t="s">
        <v>10402</v>
      </c>
      <c r="B7799" t="s">
        <v>2610</v>
      </c>
      <c r="C7799" t="s">
        <v>2728</v>
      </c>
      <c r="D7799">
        <v>0</v>
      </c>
    </row>
    <row r="7800" spans="1:4">
      <c r="A7800" t="s">
        <v>10403</v>
      </c>
      <c r="B7800" t="s">
        <v>2610</v>
      </c>
      <c r="C7800" t="s">
        <v>2728</v>
      </c>
      <c r="D7800">
        <v>0</v>
      </c>
    </row>
    <row r="7801" spans="1:4">
      <c r="A7801" t="s">
        <v>10404</v>
      </c>
      <c r="B7801" t="s">
        <v>2610</v>
      </c>
      <c r="C7801" t="s">
        <v>2728</v>
      </c>
      <c r="D7801">
        <v>0</v>
      </c>
    </row>
    <row r="7802" spans="1:4">
      <c r="A7802" t="s">
        <v>10405</v>
      </c>
      <c r="B7802" t="s">
        <v>2610</v>
      </c>
      <c r="C7802" t="s">
        <v>2728</v>
      </c>
      <c r="D7802">
        <v>0</v>
      </c>
    </row>
    <row r="7803" spans="1:4">
      <c r="A7803" t="s">
        <v>10406</v>
      </c>
      <c r="B7803" t="s">
        <v>2610</v>
      </c>
      <c r="C7803" t="s">
        <v>2728</v>
      </c>
      <c r="D7803">
        <v>0</v>
      </c>
    </row>
    <row r="7804" spans="1:4">
      <c r="A7804" t="s">
        <v>10407</v>
      </c>
      <c r="B7804" t="s">
        <v>2610</v>
      </c>
      <c r="C7804" t="s">
        <v>2728</v>
      </c>
      <c r="D7804">
        <v>0</v>
      </c>
    </row>
    <row r="7805" spans="1:4">
      <c r="A7805" t="s">
        <v>10408</v>
      </c>
      <c r="B7805" t="s">
        <v>2610</v>
      </c>
      <c r="C7805" t="s">
        <v>2728</v>
      </c>
      <c r="D7805">
        <v>0</v>
      </c>
    </row>
    <row r="7806" spans="1:4">
      <c r="A7806" t="s">
        <v>10409</v>
      </c>
      <c r="B7806" t="s">
        <v>2610</v>
      </c>
      <c r="C7806" t="s">
        <v>2728</v>
      </c>
      <c r="D7806">
        <v>0</v>
      </c>
    </row>
    <row r="7807" spans="1:4">
      <c r="A7807" t="s">
        <v>10410</v>
      </c>
      <c r="B7807" t="s">
        <v>2610</v>
      </c>
      <c r="C7807" t="s">
        <v>2728</v>
      </c>
      <c r="D7807">
        <v>0</v>
      </c>
    </row>
    <row r="7808" spans="1:4">
      <c r="A7808" t="s">
        <v>10411</v>
      </c>
      <c r="B7808" t="s">
        <v>2610</v>
      </c>
      <c r="C7808" t="s">
        <v>2728</v>
      </c>
      <c r="D7808">
        <v>0</v>
      </c>
    </row>
    <row r="7809" spans="1:4">
      <c r="A7809" t="s">
        <v>10412</v>
      </c>
      <c r="B7809" t="s">
        <v>2610</v>
      </c>
      <c r="C7809" t="s">
        <v>2728</v>
      </c>
      <c r="D7809">
        <v>0</v>
      </c>
    </row>
    <row r="7810" spans="1:4">
      <c r="A7810" t="s">
        <v>10413</v>
      </c>
      <c r="B7810" t="s">
        <v>2610</v>
      </c>
      <c r="C7810" t="s">
        <v>2728</v>
      </c>
      <c r="D7810">
        <v>0</v>
      </c>
    </row>
    <row r="7811" spans="1:4">
      <c r="A7811" t="s">
        <v>10414</v>
      </c>
      <c r="B7811" t="s">
        <v>2610</v>
      </c>
      <c r="C7811" t="s">
        <v>2728</v>
      </c>
      <c r="D7811">
        <v>0</v>
      </c>
    </row>
    <row r="7812" spans="1:4">
      <c r="A7812" t="s">
        <v>10415</v>
      </c>
      <c r="B7812" t="s">
        <v>2610</v>
      </c>
      <c r="C7812" t="s">
        <v>2728</v>
      </c>
      <c r="D7812">
        <v>0</v>
      </c>
    </row>
    <row r="7813" spans="1:4">
      <c r="A7813" t="s">
        <v>10416</v>
      </c>
      <c r="B7813" t="s">
        <v>2610</v>
      </c>
      <c r="C7813" t="s">
        <v>2728</v>
      </c>
      <c r="D7813">
        <v>0</v>
      </c>
    </row>
    <row r="7814" spans="1:4">
      <c r="A7814" t="s">
        <v>10417</v>
      </c>
      <c r="B7814" t="s">
        <v>2610</v>
      </c>
      <c r="C7814" t="s">
        <v>2728</v>
      </c>
      <c r="D7814">
        <v>0</v>
      </c>
    </row>
    <row r="7815" spans="1:4">
      <c r="A7815" t="s">
        <v>10418</v>
      </c>
      <c r="B7815" t="s">
        <v>2610</v>
      </c>
      <c r="C7815" t="s">
        <v>2728</v>
      </c>
      <c r="D7815">
        <v>0</v>
      </c>
    </row>
    <row r="7816" spans="1:4">
      <c r="A7816" t="s">
        <v>10419</v>
      </c>
      <c r="B7816" t="s">
        <v>2610</v>
      </c>
      <c r="C7816" t="s">
        <v>2728</v>
      </c>
      <c r="D7816">
        <v>0</v>
      </c>
    </row>
    <row r="7817" spans="1:4">
      <c r="A7817" t="s">
        <v>10420</v>
      </c>
      <c r="B7817" t="s">
        <v>2610</v>
      </c>
      <c r="C7817" t="s">
        <v>2728</v>
      </c>
      <c r="D7817">
        <v>0</v>
      </c>
    </row>
    <row r="7818" spans="1:4">
      <c r="A7818" t="s">
        <v>10421</v>
      </c>
      <c r="B7818" t="s">
        <v>2610</v>
      </c>
      <c r="C7818" t="s">
        <v>2728</v>
      </c>
      <c r="D7818">
        <v>0</v>
      </c>
    </row>
    <row r="7819" spans="1:4">
      <c r="A7819" t="s">
        <v>10422</v>
      </c>
      <c r="B7819" t="s">
        <v>2610</v>
      </c>
      <c r="C7819" t="s">
        <v>2728</v>
      </c>
      <c r="D7819">
        <v>0</v>
      </c>
    </row>
    <row r="7820" spans="1:4">
      <c r="A7820" t="s">
        <v>10423</v>
      </c>
      <c r="B7820" t="s">
        <v>2610</v>
      </c>
      <c r="C7820" t="s">
        <v>2703</v>
      </c>
      <c r="D7820">
        <v>0</v>
      </c>
    </row>
    <row r="7821" spans="1:4">
      <c r="A7821" t="s">
        <v>10424</v>
      </c>
      <c r="B7821" t="s">
        <v>2610</v>
      </c>
      <c r="C7821" t="s">
        <v>2703</v>
      </c>
      <c r="D7821">
        <v>0</v>
      </c>
    </row>
    <row r="7822" spans="1:4">
      <c r="A7822" t="s">
        <v>10425</v>
      </c>
      <c r="B7822" t="s">
        <v>2610</v>
      </c>
      <c r="C7822" t="s">
        <v>2703</v>
      </c>
      <c r="D7822">
        <v>0</v>
      </c>
    </row>
    <row r="7823" spans="1:4">
      <c r="A7823" t="s">
        <v>10426</v>
      </c>
      <c r="B7823" t="s">
        <v>2610</v>
      </c>
      <c r="C7823" t="s">
        <v>2703</v>
      </c>
      <c r="D7823">
        <v>0</v>
      </c>
    </row>
    <row r="7824" spans="1:4">
      <c r="A7824" t="s">
        <v>10427</v>
      </c>
      <c r="B7824" t="s">
        <v>2610</v>
      </c>
      <c r="C7824" t="s">
        <v>2703</v>
      </c>
      <c r="D7824">
        <v>0</v>
      </c>
    </row>
    <row r="7825" spans="1:4">
      <c r="A7825" t="s">
        <v>10428</v>
      </c>
      <c r="B7825" t="s">
        <v>2610</v>
      </c>
      <c r="C7825" t="s">
        <v>2703</v>
      </c>
      <c r="D7825">
        <v>0</v>
      </c>
    </row>
    <row r="7826" spans="1:4">
      <c r="A7826" t="s">
        <v>10429</v>
      </c>
      <c r="B7826" t="s">
        <v>2610</v>
      </c>
      <c r="C7826" t="s">
        <v>2703</v>
      </c>
      <c r="D7826">
        <v>0</v>
      </c>
    </row>
    <row r="7827" spans="1:4">
      <c r="A7827" t="s">
        <v>10430</v>
      </c>
      <c r="B7827" t="s">
        <v>2610</v>
      </c>
      <c r="C7827" t="s">
        <v>2703</v>
      </c>
      <c r="D7827">
        <v>0</v>
      </c>
    </row>
    <row r="7828" spans="1:4">
      <c r="A7828" t="s">
        <v>10431</v>
      </c>
      <c r="B7828" t="s">
        <v>2610</v>
      </c>
      <c r="C7828" t="s">
        <v>2703</v>
      </c>
      <c r="D7828">
        <v>0</v>
      </c>
    </row>
    <row r="7829" spans="1:4">
      <c r="A7829" t="s">
        <v>10432</v>
      </c>
      <c r="B7829" t="s">
        <v>2610</v>
      </c>
      <c r="C7829" t="s">
        <v>2703</v>
      </c>
      <c r="D7829">
        <v>0</v>
      </c>
    </row>
    <row r="7830" spans="1:4">
      <c r="A7830" t="s">
        <v>10433</v>
      </c>
      <c r="B7830" t="s">
        <v>2610</v>
      </c>
      <c r="C7830" t="s">
        <v>2703</v>
      </c>
      <c r="D7830">
        <v>0</v>
      </c>
    </row>
    <row r="7831" spans="1:4">
      <c r="A7831" t="s">
        <v>10434</v>
      </c>
      <c r="B7831" t="s">
        <v>2610</v>
      </c>
      <c r="C7831" t="s">
        <v>2703</v>
      </c>
      <c r="D7831">
        <v>0</v>
      </c>
    </row>
    <row r="7832" spans="1:4">
      <c r="A7832" t="s">
        <v>10435</v>
      </c>
      <c r="B7832" t="s">
        <v>2610</v>
      </c>
      <c r="C7832" t="s">
        <v>2703</v>
      </c>
      <c r="D7832">
        <v>0</v>
      </c>
    </row>
    <row r="7833" spans="1:4">
      <c r="A7833" t="s">
        <v>10436</v>
      </c>
      <c r="B7833" t="s">
        <v>2610</v>
      </c>
      <c r="C7833" t="s">
        <v>2703</v>
      </c>
      <c r="D7833">
        <v>0</v>
      </c>
    </row>
    <row r="7834" spans="1:4">
      <c r="A7834" t="s">
        <v>10437</v>
      </c>
      <c r="B7834" t="s">
        <v>2610</v>
      </c>
      <c r="C7834" t="s">
        <v>2703</v>
      </c>
      <c r="D7834">
        <v>0</v>
      </c>
    </row>
    <row r="7835" spans="1:4">
      <c r="A7835" t="s">
        <v>10438</v>
      </c>
      <c r="B7835" t="s">
        <v>2610</v>
      </c>
      <c r="C7835" t="s">
        <v>2703</v>
      </c>
      <c r="D7835">
        <v>0</v>
      </c>
    </row>
    <row r="7836" spans="1:4">
      <c r="A7836" t="s">
        <v>10439</v>
      </c>
      <c r="B7836" t="s">
        <v>2610</v>
      </c>
      <c r="C7836" t="s">
        <v>2703</v>
      </c>
      <c r="D7836">
        <v>0</v>
      </c>
    </row>
    <row r="7837" spans="1:4">
      <c r="A7837" t="s">
        <v>10440</v>
      </c>
      <c r="B7837" t="s">
        <v>2610</v>
      </c>
      <c r="C7837" t="s">
        <v>2703</v>
      </c>
      <c r="D7837">
        <v>0</v>
      </c>
    </row>
    <row r="7838" spans="1:4">
      <c r="A7838" t="s">
        <v>10441</v>
      </c>
      <c r="B7838" t="s">
        <v>2610</v>
      </c>
      <c r="C7838" t="s">
        <v>2703</v>
      </c>
      <c r="D7838">
        <v>0</v>
      </c>
    </row>
    <row r="7839" spans="1:4">
      <c r="A7839" t="s">
        <v>10442</v>
      </c>
      <c r="B7839" t="s">
        <v>2610</v>
      </c>
      <c r="C7839" t="s">
        <v>2703</v>
      </c>
      <c r="D7839">
        <v>0</v>
      </c>
    </row>
    <row r="7840" spans="1:4">
      <c r="A7840" t="s">
        <v>10443</v>
      </c>
      <c r="B7840" t="s">
        <v>2610</v>
      </c>
      <c r="C7840" t="s">
        <v>2703</v>
      </c>
      <c r="D7840">
        <v>0</v>
      </c>
    </row>
    <row r="7841" spans="1:4">
      <c r="A7841" t="s">
        <v>10444</v>
      </c>
      <c r="B7841" t="s">
        <v>2610</v>
      </c>
      <c r="C7841" t="s">
        <v>2703</v>
      </c>
      <c r="D7841">
        <v>0</v>
      </c>
    </row>
    <row r="7842" spans="1:4">
      <c r="A7842" t="s">
        <v>10445</v>
      </c>
      <c r="B7842" t="s">
        <v>2610</v>
      </c>
      <c r="C7842" t="s">
        <v>2703</v>
      </c>
      <c r="D7842">
        <v>0</v>
      </c>
    </row>
    <row r="7843" spans="1:4">
      <c r="A7843" t="s">
        <v>10446</v>
      </c>
      <c r="B7843" t="s">
        <v>2610</v>
      </c>
      <c r="C7843" t="s">
        <v>2703</v>
      </c>
      <c r="D7843">
        <v>0</v>
      </c>
    </row>
    <row r="7844" spans="1:4">
      <c r="A7844" t="s">
        <v>10447</v>
      </c>
      <c r="B7844" t="s">
        <v>2610</v>
      </c>
      <c r="C7844" t="s">
        <v>2703</v>
      </c>
      <c r="D7844">
        <v>0</v>
      </c>
    </row>
    <row r="7845" spans="1:4">
      <c r="A7845" t="s">
        <v>10448</v>
      </c>
      <c r="B7845" t="s">
        <v>2610</v>
      </c>
      <c r="C7845" t="s">
        <v>2703</v>
      </c>
      <c r="D7845">
        <v>0</v>
      </c>
    </row>
    <row r="7846" spans="1:4">
      <c r="A7846" t="s">
        <v>10449</v>
      </c>
      <c r="B7846" t="s">
        <v>2610</v>
      </c>
      <c r="C7846" t="s">
        <v>2703</v>
      </c>
      <c r="D7846">
        <v>0</v>
      </c>
    </row>
    <row r="7847" spans="1:4">
      <c r="A7847" t="s">
        <v>10450</v>
      </c>
      <c r="B7847" t="s">
        <v>2610</v>
      </c>
      <c r="C7847" t="s">
        <v>2703</v>
      </c>
      <c r="D7847">
        <v>0</v>
      </c>
    </row>
    <row r="7848" spans="1:4">
      <c r="A7848" t="s">
        <v>10451</v>
      </c>
      <c r="B7848" t="s">
        <v>2610</v>
      </c>
      <c r="C7848" t="s">
        <v>2703</v>
      </c>
      <c r="D7848">
        <v>0</v>
      </c>
    </row>
    <row r="7849" spans="1:4">
      <c r="A7849" t="s">
        <v>10452</v>
      </c>
      <c r="B7849" t="s">
        <v>2610</v>
      </c>
      <c r="C7849" t="s">
        <v>2703</v>
      </c>
      <c r="D7849">
        <v>0</v>
      </c>
    </row>
    <row r="7850" spans="1:4">
      <c r="A7850" t="s">
        <v>10453</v>
      </c>
      <c r="B7850" t="s">
        <v>2610</v>
      </c>
      <c r="C7850" t="s">
        <v>2703</v>
      </c>
      <c r="D7850">
        <v>0</v>
      </c>
    </row>
    <row r="7851" spans="1:4">
      <c r="A7851" t="s">
        <v>10454</v>
      </c>
      <c r="B7851" t="s">
        <v>2610</v>
      </c>
      <c r="C7851" t="s">
        <v>2703</v>
      </c>
      <c r="D7851">
        <v>0</v>
      </c>
    </row>
    <row r="7852" spans="1:4">
      <c r="A7852" t="s">
        <v>10455</v>
      </c>
      <c r="B7852" t="s">
        <v>2610</v>
      </c>
      <c r="C7852" t="s">
        <v>2703</v>
      </c>
      <c r="D7852">
        <v>0</v>
      </c>
    </row>
    <row r="7853" spans="1:4">
      <c r="A7853" t="s">
        <v>10456</v>
      </c>
      <c r="B7853" t="s">
        <v>2610</v>
      </c>
      <c r="C7853" t="s">
        <v>2703</v>
      </c>
      <c r="D7853">
        <v>0</v>
      </c>
    </row>
    <row r="7854" spans="1:4">
      <c r="A7854" t="s">
        <v>10457</v>
      </c>
      <c r="B7854" t="s">
        <v>2610</v>
      </c>
      <c r="C7854" t="s">
        <v>2703</v>
      </c>
      <c r="D7854">
        <v>0</v>
      </c>
    </row>
    <row r="7855" spans="1:4">
      <c r="A7855" t="s">
        <v>10458</v>
      </c>
      <c r="B7855" t="s">
        <v>2610</v>
      </c>
      <c r="C7855" t="s">
        <v>2703</v>
      </c>
      <c r="D7855">
        <v>0</v>
      </c>
    </row>
    <row r="7856" spans="1:4">
      <c r="A7856" t="s">
        <v>10459</v>
      </c>
      <c r="B7856" t="s">
        <v>2610</v>
      </c>
      <c r="C7856" t="s">
        <v>2703</v>
      </c>
      <c r="D7856">
        <v>0</v>
      </c>
    </row>
    <row r="7857" spans="1:4">
      <c r="A7857" t="s">
        <v>10460</v>
      </c>
      <c r="B7857" t="s">
        <v>2610</v>
      </c>
      <c r="C7857" t="s">
        <v>2703</v>
      </c>
      <c r="D7857">
        <v>0</v>
      </c>
    </row>
    <row r="7858" spans="1:4">
      <c r="A7858" t="s">
        <v>10461</v>
      </c>
      <c r="B7858" t="s">
        <v>2610</v>
      </c>
      <c r="C7858" t="s">
        <v>2703</v>
      </c>
      <c r="D7858">
        <v>0</v>
      </c>
    </row>
    <row r="7859" spans="1:4">
      <c r="A7859" t="s">
        <v>10462</v>
      </c>
      <c r="B7859" t="s">
        <v>2610</v>
      </c>
      <c r="C7859" t="s">
        <v>2703</v>
      </c>
      <c r="D7859">
        <v>0</v>
      </c>
    </row>
    <row r="7860" spans="1:4">
      <c r="A7860" t="s">
        <v>10463</v>
      </c>
      <c r="B7860" t="s">
        <v>2610</v>
      </c>
      <c r="C7860" t="s">
        <v>2703</v>
      </c>
      <c r="D7860">
        <v>0</v>
      </c>
    </row>
    <row r="7861" spans="1:4">
      <c r="A7861" t="s">
        <v>10464</v>
      </c>
      <c r="B7861" t="s">
        <v>2610</v>
      </c>
      <c r="C7861" t="s">
        <v>2703</v>
      </c>
      <c r="D7861">
        <v>0</v>
      </c>
    </row>
    <row r="7862" spans="1:4">
      <c r="A7862" t="s">
        <v>10465</v>
      </c>
      <c r="B7862" t="s">
        <v>2610</v>
      </c>
      <c r="C7862" t="s">
        <v>2703</v>
      </c>
      <c r="D7862">
        <v>0</v>
      </c>
    </row>
    <row r="7863" spans="1:4">
      <c r="A7863" t="s">
        <v>10466</v>
      </c>
      <c r="B7863" t="s">
        <v>2610</v>
      </c>
      <c r="C7863" t="s">
        <v>2703</v>
      </c>
      <c r="D7863">
        <v>0</v>
      </c>
    </row>
    <row r="7864" spans="1:4">
      <c r="A7864" t="s">
        <v>10467</v>
      </c>
      <c r="B7864" t="s">
        <v>2610</v>
      </c>
      <c r="C7864" t="s">
        <v>2703</v>
      </c>
      <c r="D7864">
        <v>0</v>
      </c>
    </row>
    <row r="7865" spans="1:4">
      <c r="A7865" t="s">
        <v>10468</v>
      </c>
      <c r="B7865" t="s">
        <v>2610</v>
      </c>
      <c r="C7865" t="s">
        <v>2703</v>
      </c>
      <c r="D7865">
        <v>0</v>
      </c>
    </row>
    <row r="7866" spans="1:4">
      <c r="A7866" t="s">
        <v>10469</v>
      </c>
      <c r="B7866" t="s">
        <v>2610</v>
      </c>
      <c r="C7866" t="s">
        <v>2703</v>
      </c>
      <c r="D7866">
        <v>0</v>
      </c>
    </row>
    <row r="7867" spans="1:4">
      <c r="A7867" t="s">
        <v>10470</v>
      </c>
      <c r="B7867" t="s">
        <v>2610</v>
      </c>
      <c r="C7867" t="s">
        <v>2703</v>
      </c>
      <c r="D7867">
        <v>0</v>
      </c>
    </row>
    <row r="7868" spans="1:4">
      <c r="A7868" t="s">
        <v>10471</v>
      </c>
      <c r="B7868" t="s">
        <v>2610</v>
      </c>
      <c r="C7868" t="s">
        <v>2703</v>
      </c>
      <c r="D7868">
        <v>0</v>
      </c>
    </row>
    <row r="7869" spans="1:4">
      <c r="A7869" t="s">
        <v>10472</v>
      </c>
      <c r="B7869" t="s">
        <v>2610</v>
      </c>
      <c r="C7869" t="s">
        <v>2703</v>
      </c>
      <c r="D7869">
        <v>0</v>
      </c>
    </row>
    <row r="7870" spans="1:4">
      <c r="A7870" t="s">
        <v>10473</v>
      </c>
      <c r="B7870" t="s">
        <v>2610</v>
      </c>
      <c r="C7870" t="s">
        <v>2703</v>
      </c>
      <c r="D7870">
        <v>0</v>
      </c>
    </row>
    <row r="7871" spans="1:4">
      <c r="A7871" t="s">
        <v>10474</v>
      </c>
      <c r="B7871" t="s">
        <v>2610</v>
      </c>
      <c r="C7871" t="s">
        <v>2703</v>
      </c>
      <c r="D7871">
        <v>0</v>
      </c>
    </row>
    <row r="7872" spans="1:4">
      <c r="A7872" t="s">
        <v>10475</v>
      </c>
      <c r="B7872" t="s">
        <v>2610</v>
      </c>
      <c r="C7872" t="s">
        <v>2703</v>
      </c>
      <c r="D7872">
        <v>0</v>
      </c>
    </row>
    <row r="7873" spans="1:4">
      <c r="A7873" t="s">
        <v>10476</v>
      </c>
      <c r="B7873" t="s">
        <v>2610</v>
      </c>
      <c r="C7873" t="s">
        <v>2703</v>
      </c>
      <c r="D7873">
        <v>0</v>
      </c>
    </row>
    <row r="7874" spans="1:4">
      <c r="A7874" t="s">
        <v>10477</v>
      </c>
      <c r="B7874" t="s">
        <v>2610</v>
      </c>
      <c r="C7874" t="s">
        <v>2735</v>
      </c>
      <c r="D7874">
        <v>0</v>
      </c>
    </row>
    <row r="7875" spans="1:4">
      <c r="A7875" t="s">
        <v>10478</v>
      </c>
      <c r="B7875" t="s">
        <v>2610</v>
      </c>
      <c r="C7875" t="s">
        <v>2735</v>
      </c>
      <c r="D7875">
        <v>0</v>
      </c>
    </row>
    <row r="7876" spans="1:4">
      <c r="A7876" t="s">
        <v>10479</v>
      </c>
      <c r="B7876" t="s">
        <v>2610</v>
      </c>
      <c r="C7876" t="s">
        <v>2735</v>
      </c>
      <c r="D7876">
        <v>0</v>
      </c>
    </row>
    <row r="7877" spans="1:4">
      <c r="A7877" t="s">
        <v>10480</v>
      </c>
      <c r="B7877" t="s">
        <v>2610</v>
      </c>
      <c r="C7877" t="s">
        <v>2735</v>
      </c>
      <c r="D7877">
        <v>0</v>
      </c>
    </row>
    <row r="7878" spans="1:4">
      <c r="A7878" t="s">
        <v>10481</v>
      </c>
      <c r="B7878" t="s">
        <v>2610</v>
      </c>
      <c r="C7878" t="s">
        <v>2735</v>
      </c>
      <c r="D7878">
        <v>0</v>
      </c>
    </row>
    <row r="7879" spans="1:4">
      <c r="A7879" t="s">
        <v>10482</v>
      </c>
      <c r="B7879" t="s">
        <v>2610</v>
      </c>
      <c r="C7879" t="s">
        <v>2735</v>
      </c>
      <c r="D7879">
        <v>0</v>
      </c>
    </row>
    <row r="7880" spans="1:4">
      <c r="A7880" t="s">
        <v>10483</v>
      </c>
      <c r="B7880" t="s">
        <v>2610</v>
      </c>
      <c r="C7880" t="s">
        <v>2735</v>
      </c>
      <c r="D7880">
        <v>0</v>
      </c>
    </row>
    <row r="7881" spans="1:4">
      <c r="A7881" t="s">
        <v>10484</v>
      </c>
      <c r="B7881" t="s">
        <v>2610</v>
      </c>
      <c r="C7881" t="s">
        <v>2735</v>
      </c>
      <c r="D7881">
        <v>0</v>
      </c>
    </row>
    <row r="7882" spans="1:4">
      <c r="A7882" t="s">
        <v>10485</v>
      </c>
      <c r="B7882" t="s">
        <v>2610</v>
      </c>
      <c r="C7882" t="s">
        <v>2735</v>
      </c>
      <c r="D7882">
        <v>0</v>
      </c>
    </row>
    <row r="7883" spans="1:4">
      <c r="A7883" t="s">
        <v>10486</v>
      </c>
      <c r="B7883" t="s">
        <v>2610</v>
      </c>
      <c r="C7883" t="s">
        <v>2735</v>
      </c>
      <c r="D7883">
        <v>0</v>
      </c>
    </row>
    <row r="7884" spans="1:4">
      <c r="A7884" t="s">
        <v>10487</v>
      </c>
      <c r="B7884" t="s">
        <v>2610</v>
      </c>
      <c r="C7884" t="s">
        <v>2735</v>
      </c>
      <c r="D7884">
        <v>0</v>
      </c>
    </row>
    <row r="7885" spans="1:4">
      <c r="A7885" t="s">
        <v>10488</v>
      </c>
      <c r="B7885" t="s">
        <v>2610</v>
      </c>
      <c r="C7885" t="s">
        <v>2735</v>
      </c>
      <c r="D7885">
        <v>0</v>
      </c>
    </row>
    <row r="7886" spans="1:4">
      <c r="A7886" t="s">
        <v>10489</v>
      </c>
      <c r="B7886" t="s">
        <v>2610</v>
      </c>
      <c r="C7886" t="s">
        <v>2735</v>
      </c>
      <c r="D7886">
        <v>0</v>
      </c>
    </row>
    <row r="7887" spans="1:4">
      <c r="A7887" t="s">
        <v>10490</v>
      </c>
      <c r="B7887" t="s">
        <v>2610</v>
      </c>
      <c r="C7887" t="s">
        <v>2735</v>
      </c>
      <c r="D7887">
        <v>0</v>
      </c>
    </row>
    <row r="7888" spans="1:4">
      <c r="A7888" t="s">
        <v>10491</v>
      </c>
      <c r="B7888" t="s">
        <v>2610</v>
      </c>
      <c r="C7888" t="s">
        <v>2735</v>
      </c>
      <c r="D7888">
        <v>0</v>
      </c>
    </row>
    <row r="7889" spans="1:4">
      <c r="A7889" t="s">
        <v>10492</v>
      </c>
      <c r="B7889" t="s">
        <v>2610</v>
      </c>
      <c r="C7889" t="s">
        <v>2735</v>
      </c>
      <c r="D7889">
        <v>0</v>
      </c>
    </row>
    <row r="7890" spans="1:4">
      <c r="A7890" t="s">
        <v>10493</v>
      </c>
      <c r="B7890" t="s">
        <v>2610</v>
      </c>
      <c r="C7890" t="s">
        <v>2735</v>
      </c>
      <c r="D7890">
        <v>0</v>
      </c>
    </row>
    <row r="7891" spans="1:4">
      <c r="A7891" t="s">
        <v>10494</v>
      </c>
      <c r="B7891" t="s">
        <v>2610</v>
      </c>
      <c r="C7891" t="s">
        <v>2735</v>
      </c>
      <c r="D7891">
        <v>0</v>
      </c>
    </row>
    <row r="7892" spans="1:4">
      <c r="A7892" t="s">
        <v>10495</v>
      </c>
      <c r="B7892" t="s">
        <v>2610</v>
      </c>
      <c r="C7892" t="s">
        <v>2735</v>
      </c>
      <c r="D7892">
        <v>0</v>
      </c>
    </row>
    <row r="7893" spans="1:4">
      <c r="A7893" t="s">
        <v>10496</v>
      </c>
      <c r="B7893" t="s">
        <v>2610</v>
      </c>
      <c r="C7893" t="s">
        <v>2735</v>
      </c>
      <c r="D7893">
        <v>0</v>
      </c>
    </row>
    <row r="7894" spans="1:4">
      <c r="A7894" t="s">
        <v>10497</v>
      </c>
      <c r="B7894" t="s">
        <v>2610</v>
      </c>
      <c r="C7894" t="s">
        <v>2735</v>
      </c>
      <c r="D7894">
        <v>0</v>
      </c>
    </row>
    <row r="7895" spans="1:4">
      <c r="A7895" t="s">
        <v>10498</v>
      </c>
      <c r="B7895" t="s">
        <v>2610</v>
      </c>
      <c r="C7895" t="s">
        <v>2735</v>
      </c>
      <c r="D7895">
        <v>0</v>
      </c>
    </row>
    <row r="7896" spans="1:4">
      <c r="A7896" t="s">
        <v>10499</v>
      </c>
      <c r="B7896" t="s">
        <v>2610</v>
      </c>
      <c r="C7896" t="s">
        <v>2735</v>
      </c>
      <c r="D7896">
        <v>0</v>
      </c>
    </row>
    <row r="7897" spans="1:4">
      <c r="A7897" t="s">
        <v>10500</v>
      </c>
      <c r="B7897" t="s">
        <v>2610</v>
      </c>
      <c r="C7897" t="s">
        <v>2735</v>
      </c>
      <c r="D7897">
        <v>0</v>
      </c>
    </row>
    <row r="7898" spans="1:4">
      <c r="A7898" t="s">
        <v>10501</v>
      </c>
      <c r="B7898" t="s">
        <v>2610</v>
      </c>
      <c r="C7898" t="s">
        <v>2735</v>
      </c>
      <c r="D7898">
        <v>0</v>
      </c>
    </row>
    <row r="7899" spans="1:4">
      <c r="A7899" t="s">
        <v>10502</v>
      </c>
      <c r="B7899" t="s">
        <v>2610</v>
      </c>
      <c r="C7899" t="s">
        <v>2735</v>
      </c>
      <c r="D7899">
        <v>0</v>
      </c>
    </row>
    <row r="7900" spans="1:4">
      <c r="A7900" t="s">
        <v>10503</v>
      </c>
      <c r="B7900" t="s">
        <v>2610</v>
      </c>
      <c r="C7900" t="s">
        <v>2735</v>
      </c>
      <c r="D7900">
        <v>0</v>
      </c>
    </row>
    <row r="7901" spans="1:4">
      <c r="A7901" t="s">
        <v>10504</v>
      </c>
      <c r="B7901" t="s">
        <v>2610</v>
      </c>
      <c r="C7901" t="s">
        <v>2735</v>
      </c>
      <c r="D7901">
        <v>0</v>
      </c>
    </row>
    <row r="7902" spans="1:4">
      <c r="A7902" t="s">
        <v>10505</v>
      </c>
      <c r="B7902" t="s">
        <v>2610</v>
      </c>
      <c r="C7902" t="s">
        <v>2735</v>
      </c>
      <c r="D7902">
        <v>0</v>
      </c>
    </row>
    <row r="7903" spans="1:4">
      <c r="A7903" t="s">
        <v>10506</v>
      </c>
      <c r="B7903" t="s">
        <v>2610</v>
      </c>
      <c r="C7903" t="s">
        <v>2735</v>
      </c>
      <c r="D7903">
        <v>0</v>
      </c>
    </row>
    <row r="7904" spans="1:4">
      <c r="A7904" t="s">
        <v>10507</v>
      </c>
      <c r="B7904" t="s">
        <v>2610</v>
      </c>
      <c r="C7904" t="s">
        <v>2735</v>
      </c>
      <c r="D7904">
        <v>0</v>
      </c>
    </row>
    <row r="7905" spans="1:4">
      <c r="A7905" t="s">
        <v>10508</v>
      </c>
      <c r="B7905" t="s">
        <v>2610</v>
      </c>
      <c r="C7905" t="s">
        <v>2735</v>
      </c>
      <c r="D7905">
        <v>0</v>
      </c>
    </row>
    <row r="7906" spans="1:4">
      <c r="A7906" t="s">
        <v>10509</v>
      </c>
      <c r="B7906" t="s">
        <v>2610</v>
      </c>
      <c r="C7906" t="s">
        <v>2735</v>
      </c>
      <c r="D7906">
        <v>0</v>
      </c>
    </row>
    <row r="7907" spans="1:4">
      <c r="A7907" t="s">
        <v>10510</v>
      </c>
      <c r="B7907" t="s">
        <v>2610</v>
      </c>
      <c r="C7907" t="s">
        <v>2735</v>
      </c>
      <c r="D7907">
        <v>0</v>
      </c>
    </row>
    <row r="7908" spans="1:4">
      <c r="A7908" t="s">
        <v>10511</v>
      </c>
      <c r="B7908" t="s">
        <v>2610</v>
      </c>
      <c r="C7908" t="s">
        <v>2735</v>
      </c>
      <c r="D7908">
        <v>0</v>
      </c>
    </row>
    <row r="7909" spans="1:4">
      <c r="A7909" t="s">
        <v>10512</v>
      </c>
      <c r="B7909" t="s">
        <v>2610</v>
      </c>
      <c r="C7909" t="s">
        <v>2735</v>
      </c>
      <c r="D7909">
        <v>0</v>
      </c>
    </row>
    <row r="7910" spans="1:4">
      <c r="A7910" t="s">
        <v>10513</v>
      </c>
      <c r="B7910" t="s">
        <v>2610</v>
      </c>
      <c r="C7910" t="s">
        <v>2735</v>
      </c>
      <c r="D7910">
        <v>0</v>
      </c>
    </row>
    <row r="7911" spans="1:4">
      <c r="A7911" t="s">
        <v>10514</v>
      </c>
      <c r="B7911" t="s">
        <v>2610</v>
      </c>
      <c r="C7911" t="s">
        <v>2735</v>
      </c>
      <c r="D7911">
        <v>0</v>
      </c>
    </row>
    <row r="7912" spans="1:4">
      <c r="A7912" t="s">
        <v>10515</v>
      </c>
      <c r="B7912" t="s">
        <v>2610</v>
      </c>
      <c r="C7912" t="s">
        <v>2735</v>
      </c>
      <c r="D7912">
        <v>0</v>
      </c>
    </row>
    <row r="7913" spans="1:4">
      <c r="A7913" t="s">
        <v>10516</v>
      </c>
      <c r="B7913" t="s">
        <v>2610</v>
      </c>
      <c r="C7913" t="s">
        <v>2735</v>
      </c>
      <c r="D7913">
        <v>0</v>
      </c>
    </row>
    <row r="7914" spans="1:4">
      <c r="A7914" t="s">
        <v>10517</v>
      </c>
      <c r="B7914" t="s">
        <v>2610</v>
      </c>
      <c r="C7914" t="s">
        <v>2735</v>
      </c>
      <c r="D7914">
        <v>0</v>
      </c>
    </row>
    <row r="7915" spans="1:4">
      <c r="A7915" t="s">
        <v>10518</v>
      </c>
      <c r="B7915" t="s">
        <v>2610</v>
      </c>
      <c r="C7915" t="s">
        <v>2735</v>
      </c>
      <c r="D7915">
        <v>0</v>
      </c>
    </row>
    <row r="7916" spans="1:4">
      <c r="A7916" t="s">
        <v>10519</v>
      </c>
      <c r="B7916" t="s">
        <v>2610</v>
      </c>
      <c r="C7916" t="s">
        <v>2735</v>
      </c>
      <c r="D7916">
        <v>0</v>
      </c>
    </row>
    <row r="7917" spans="1:4">
      <c r="A7917" t="s">
        <v>10520</v>
      </c>
      <c r="B7917" t="s">
        <v>2610</v>
      </c>
      <c r="C7917" t="s">
        <v>2735</v>
      </c>
      <c r="D7917">
        <v>0</v>
      </c>
    </row>
    <row r="7918" spans="1:4">
      <c r="A7918" t="s">
        <v>10521</v>
      </c>
      <c r="B7918" t="s">
        <v>2610</v>
      </c>
      <c r="C7918" t="s">
        <v>2735</v>
      </c>
      <c r="D7918">
        <v>0</v>
      </c>
    </row>
    <row r="7919" spans="1:4">
      <c r="A7919" t="s">
        <v>10522</v>
      </c>
      <c r="B7919" t="s">
        <v>2610</v>
      </c>
      <c r="C7919" t="s">
        <v>2735</v>
      </c>
      <c r="D7919">
        <v>0</v>
      </c>
    </row>
    <row r="7920" spans="1:4">
      <c r="A7920" t="s">
        <v>10523</v>
      </c>
      <c r="B7920" t="s">
        <v>2610</v>
      </c>
      <c r="C7920" t="s">
        <v>2735</v>
      </c>
      <c r="D7920">
        <v>0</v>
      </c>
    </row>
    <row r="7921" spans="1:4">
      <c r="A7921" t="s">
        <v>10524</v>
      </c>
      <c r="B7921" t="s">
        <v>2610</v>
      </c>
      <c r="C7921" t="s">
        <v>2735</v>
      </c>
      <c r="D7921">
        <v>0</v>
      </c>
    </row>
    <row r="7922" spans="1:4">
      <c r="A7922" t="s">
        <v>10525</v>
      </c>
      <c r="B7922" t="s">
        <v>2610</v>
      </c>
      <c r="C7922" t="s">
        <v>2735</v>
      </c>
      <c r="D7922">
        <v>0</v>
      </c>
    </row>
    <row r="7923" spans="1:4">
      <c r="A7923" t="s">
        <v>10526</v>
      </c>
      <c r="B7923" t="s">
        <v>2610</v>
      </c>
      <c r="C7923" t="s">
        <v>2735</v>
      </c>
      <c r="D7923">
        <v>0</v>
      </c>
    </row>
    <row r="7924" spans="1:4">
      <c r="A7924" t="s">
        <v>10527</v>
      </c>
      <c r="B7924" t="s">
        <v>2610</v>
      </c>
      <c r="C7924" t="s">
        <v>2735</v>
      </c>
      <c r="D7924">
        <v>0</v>
      </c>
    </row>
    <row r="7925" spans="1:4">
      <c r="A7925" t="s">
        <v>10528</v>
      </c>
      <c r="B7925" t="s">
        <v>2610</v>
      </c>
      <c r="C7925" t="s">
        <v>2735</v>
      </c>
      <c r="D7925">
        <v>0</v>
      </c>
    </row>
    <row r="7926" spans="1:4">
      <c r="A7926" t="s">
        <v>10529</v>
      </c>
      <c r="B7926" t="s">
        <v>2610</v>
      </c>
      <c r="C7926" t="s">
        <v>2735</v>
      </c>
      <c r="D7926">
        <v>0</v>
      </c>
    </row>
    <row r="7927" spans="1:4">
      <c r="A7927" t="s">
        <v>10530</v>
      </c>
      <c r="B7927" t="s">
        <v>2610</v>
      </c>
      <c r="C7927" t="s">
        <v>2735</v>
      </c>
      <c r="D7927">
        <v>0</v>
      </c>
    </row>
    <row r="7928" spans="1:4">
      <c r="A7928" t="s">
        <v>10531</v>
      </c>
      <c r="B7928" t="s">
        <v>2610</v>
      </c>
      <c r="C7928" t="s">
        <v>2728</v>
      </c>
      <c r="D7928">
        <v>0</v>
      </c>
    </row>
    <row r="7929" spans="1:4">
      <c r="A7929" t="s">
        <v>10532</v>
      </c>
      <c r="B7929" t="s">
        <v>2610</v>
      </c>
      <c r="C7929" t="s">
        <v>2728</v>
      </c>
      <c r="D7929">
        <v>0</v>
      </c>
    </row>
    <row r="7930" spans="1:4">
      <c r="A7930" t="s">
        <v>10533</v>
      </c>
      <c r="B7930" t="s">
        <v>2610</v>
      </c>
      <c r="C7930" t="s">
        <v>2728</v>
      </c>
      <c r="D7930">
        <v>0</v>
      </c>
    </row>
    <row r="7931" spans="1:4">
      <c r="A7931" t="s">
        <v>10534</v>
      </c>
      <c r="B7931" t="s">
        <v>2610</v>
      </c>
      <c r="C7931" t="s">
        <v>2728</v>
      </c>
      <c r="D7931">
        <v>0</v>
      </c>
    </row>
    <row r="7932" spans="1:4">
      <c r="A7932" t="s">
        <v>10535</v>
      </c>
      <c r="B7932" t="s">
        <v>2610</v>
      </c>
      <c r="C7932" t="s">
        <v>2728</v>
      </c>
      <c r="D7932">
        <v>0</v>
      </c>
    </row>
    <row r="7933" spans="1:4">
      <c r="A7933" t="s">
        <v>10536</v>
      </c>
      <c r="B7933" t="s">
        <v>2610</v>
      </c>
      <c r="C7933" t="s">
        <v>2728</v>
      </c>
      <c r="D7933">
        <v>0</v>
      </c>
    </row>
    <row r="7934" spans="1:4">
      <c r="A7934" t="s">
        <v>10537</v>
      </c>
      <c r="B7934" t="s">
        <v>2610</v>
      </c>
      <c r="C7934" t="s">
        <v>2728</v>
      </c>
      <c r="D7934">
        <v>0</v>
      </c>
    </row>
    <row r="7935" spans="1:4">
      <c r="A7935" t="s">
        <v>10538</v>
      </c>
      <c r="B7935" t="s">
        <v>2610</v>
      </c>
      <c r="C7935" t="s">
        <v>2728</v>
      </c>
      <c r="D7935">
        <v>0</v>
      </c>
    </row>
    <row r="7936" spans="1:4">
      <c r="A7936" t="s">
        <v>10539</v>
      </c>
      <c r="B7936" t="s">
        <v>2610</v>
      </c>
      <c r="C7936" t="s">
        <v>2728</v>
      </c>
      <c r="D7936">
        <v>0</v>
      </c>
    </row>
    <row r="7937" spans="1:4">
      <c r="A7937" t="s">
        <v>10540</v>
      </c>
      <c r="B7937" t="s">
        <v>2610</v>
      </c>
      <c r="C7937" t="s">
        <v>2728</v>
      </c>
      <c r="D7937">
        <v>0</v>
      </c>
    </row>
    <row r="7938" spans="1:4">
      <c r="A7938" t="s">
        <v>10541</v>
      </c>
      <c r="B7938" t="s">
        <v>2610</v>
      </c>
      <c r="C7938" t="s">
        <v>2728</v>
      </c>
      <c r="D7938">
        <v>0</v>
      </c>
    </row>
    <row r="7939" spans="1:4">
      <c r="A7939" t="s">
        <v>10542</v>
      </c>
      <c r="B7939" t="s">
        <v>2610</v>
      </c>
      <c r="C7939" t="s">
        <v>2728</v>
      </c>
      <c r="D7939">
        <v>0</v>
      </c>
    </row>
    <row r="7940" spans="1:4">
      <c r="A7940" t="s">
        <v>10543</v>
      </c>
      <c r="B7940" t="s">
        <v>2610</v>
      </c>
      <c r="C7940" t="s">
        <v>2703</v>
      </c>
      <c r="D7940">
        <v>0</v>
      </c>
    </row>
    <row r="7941" spans="1:4">
      <c r="A7941" t="s">
        <v>10544</v>
      </c>
      <c r="B7941" t="s">
        <v>2610</v>
      </c>
      <c r="C7941" t="s">
        <v>2703</v>
      </c>
      <c r="D7941">
        <v>0</v>
      </c>
    </row>
    <row r="7942" spans="1:4">
      <c r="A7942" t="s">
        <v>10545</v>
      </c>
      <c r="B7942" t="s">
        <v>2610</v>
      </c>
      <c r="C7942" t="s">
        <v>2703</v>
      </c>
      <c r="D7942">
        <v>0</v>
      </c>
    </row>
    <row r="7943" spans="1:4">
      <c r="A7943" t="s">
        <v>10546</v>
      </c>
      <c r="B7943" t="s">
        <v>2610</v>
      </c>
      <c r="C7943" t="s">
        <v>2703</v>
      </c>
      <c r="D7943">
        <v>0</v>
      </c>
    </row>
    <row r="7944" spans="1:4">
      <c r="A7944" t="s">
        <v>10547</v>
      </c>
      <c r="B7944" t="s">
        <v>2610</v>
      </c>
      <c r="C7944" t="s">
        <v>2703</v>
      </c>
      <c r="D7944">
        <v>0</v>
      </c>
    </row>
    <row r="7945" spans="1:4">
      <c r="A7945" t="s">
        <v>10548</v>
      </c>
      <c r="B7945" t="s">
        <v>2610</v>
      </c>
      <c r="C7945" t="s">
        <v>2703</v>
      </c>
      <c r="D7945">
        <v>0</v>
      </c>
    </row>
    <row r="7946" spans="1:4">
      <c r="A7946" t="s">
        <v>10549</v>
      </c>
      <c r="B7946" t="s">
        <v>2610</v>
      </c>
      <c r="C7946" t="s">
        <v>2703</v>
      </c>
      <c r="D7946">
        <v>0</v>
      </c>
    </row>
    <row r="7947" spans="1:4">
      <c r="A7947" t="s">
        <v>10550</v>
      </c>
      <c r="B7947" t="s">
        <v>2610</v>
      </c>
      <c r="C7947" t="s">
        <v>2703</v>
      </c>
      <c r="D7947">
        <v>0</v>
      </c>
    </row>
    <row r="7948" spans="1:4">
      <c r="A7948" t="s">
        <v>10551</v>
      </c>
      <c r="B7948" t="s">
        <v>2610</v>
      </c>
      <c r="C7948" t="s">
        <v>2703</v>
      </c>
      <c r="D7948">
        <v>0</v>
      </c>
    </row>
    <row r="7949" spans="1:4">
      <c r="A7949" t="s">
        <v>10552</v>
      </c>
      <c r="B7949" t="s">
        <v>2610</v>
      </c>
      <c r="C7949" t="s">
        <v>2703</v>
      </c>
      <c r="D7949">
        <v>0</v>
      </c>
    </row>
    <row r="7950" spans="1:4">
      <c r="A7950" t="s">
        <v>10553</v>
      </c>
      <c r="B7950" t="s">
        <v>2610</v>
      </c>
      <c r="C7950" t="s">
        <v>2703</v>
      </c>
      <c r="D7950">
        <v>0</v>
      </c>
    </row>
    <row r="7951" spans="1:4">
      <c r="A7951" t="s">
        <v>10554</v>
      </c>
      <c r="B7951" t="s">
        <v>2610</v>
      </c>
      <c r="C7951" t="s">
        <v>2703</v>
      </c>
      <c r="D7951">
        <v>0</v>
      </c>
    </row>
    <row r="7952" spans="1:4">
      <c r="A7952" t="s">
        <v>10555</v>
      </c>
      <c r="B7952" t="s">
        <v>2610</v>
      </c>
      <c r="C7952" t="s">
        <v>2735</v>
      </c>
      <c r="D7952">
        <v>0</v>
      </c>
    </row>
    <row r="7953" spans="1:4">
      <c r="A7953" t="s">
        <v>10556</v>
      </c>
      <c r="B7953" t="s">
        <v>2610</v>
      </c>
      <c r="C7953" t="s">
        <v>2735</v>
      </c>
      <c r="D7953">
        <v>0</v>
      </c>
    </row>
    <row r="7954" spans="1:4">
      <c r="A7954" t="s">
        <v>10557</v>
      </c>
      <c r="B7954" t="s">
        <v>2610</v>
      </c>
      <c r="C7954" t="s">
        <v>2735</v>
      </c>
      <c r="D7954">
        <v>0</v>
      </c>
    </row>
    <row r="7955" spans="1:4">
      <c r="A7955" t="s">
        <v>10558</v>
      </c>
      <c r="B7955" t="s">
        <v>2610</v>
      </c>
      <c r="C7955" t="s">
        <v>2735</v>
      </c>
      <c r="D7955">
        <v>0</v>
      </c>
    </row>
    <row r="7956" spans="1:4">
      <c r="A7956" t="s">
        <v>10559</v>
      </c>
      <c r="B7956" t="s">
        <v>2610</v>
      </c>
      <c r="C7956" t="s">
        <v>2735</v>
      </c>
      <c r="D7956">
        <v>0</v>
      </c>
    </row>
    <row r="7957" spans="1:4">
      <c r="A7957" t="s">
        <v>10560</v>
      </c>
      <c r="B7957" t="s">
        <v>2610</v>
      </c>
      <c r="C7957" t="s">
        <v>2735</v>
      </c>
      <c r="D7957">
        <v>0</v>
      </c>
    </row>
    <row r="7958" spans="1:4">
      <c r="A7958" t="s">
        <v>10561</v>
      </c>
      <c r="B7958" t="s">
        <v>2610</v>
      </c>
      <c r="C7958" t="s">
        <v>2735</v>
      </c>
      <c r="D7958">
        <v>0</v>
      </c>
    </row>
    <row r="7959" spans="1:4">
      <c r="A7959" t="s">
        <v>10562</v>
      </c>
      <c r="B7959" t="s">
        <v>2610</v>
      </c>
      <c r="C7959" t="s">
        <v>2735</v>
      </c>
      <c r="D7959">
        <v>0</v>
      </c>
    </row>
    <row r="7960" spans="1:4">
      <c r="A7960" t="s">
        <v>10563</v>
      </c>
      <c r="B7960" t="s">
        <v>2610</v>
      </c>
      <c r="C7960" t="s">
        <v>2735</v>
      </c>
      <c r="D7960">
        <v>0</v>
      </c>
    </row>
    <row r="7961" spans="1:4">
      <c r="A7961" t="s">
        <v>10564</v>
      </c>
      <c r="B7961" t="s">
        <v>2610</v>
      </c>
      <c r="C7961" t="s">
        <v>2735</v>
      </c>
      <c r="D7961">
        <v>0</v>
      </c>
    </row>
    <row r="7962" spans="1:4">
      <c r="A7962" t="s">
        <v>10565</v>
      </c>
      <c r="B7962" t="s">
        <v>2610</v>
      </c>
      <c r="C7962" t="s">
        <v>2735</v>
      </c>
      <c r="D7962">
        <v>0</v>
      </c>
    </row>
    <row r="7963" spans="1:4">
      <c r="A7963" t="s">
        <v>10566</v>
      </c>
      <c r="B7963" t="s">
        <v>2610</v>
      </c>
      <c r="C7963" t="s">
        <v>2735</v>
      </c>
      <c r="D7963">
        <v>0</v>
      </c>
    </row>
    <row r="7964" spans="1:4">
      <c r="A7964" t="s">
        <v>10567</v>
      </c>
      <c r="B7964" t="s">
        <v>2610</v>
      </c>
      <c r="C7964" t="s">
        <v>2728</v>
      </c>
      <c r="D7964">
        <v>0</v>
      </c>
    </row>
    <row r="7965" spans="1:4">
      <c r="A7965" t="s">
        <v>10568</v>
      </c>
      <c r="B7965" t="s">
        <v>2610</v>
      </c>
      <c r="C7965" t="s">
        <v>2728</v>
      </c>
      <c r="D7965">
        <v>0</v>
      </c>
    </row>
    <row r="7966" spans="1:4">
      <c r="A7966" t="s">
        <v>10569</v>
      </c>
      <c r="B7966" t="s">
        <v>2610</v>
      </c>
      <c r="C7966" t="s">
        <v>2728</v>
      </c>
      <c r="D7966">
        <v>0</v>
      </c>
    </row>
    <row r="7967" spans="1:4">
      <c r="A7967" t="s">
        <v>10570</v>
      </c>
      <c r="B7967" t="s">
        <v>2610</v>
      </c>
      <c r="C7967" t="s">
        <v>2728</v>
      </c>
      <c r="D7967">
        <v>0</v>
      </c>
    </row>
    <row r="7968" spans="1:4">
      <c r="A7968" t="s">
        <v>10571</v>
      </c>
      <c r="B7968" t="s">
        <v>2610</v>
      </c>
      <c r="C7968" t="s">
        <v>2728</v>
      </c>
      <c r="D7968">
        <v>0</v>
      </c>
    </row>
    <row r="7969" spans="1:4">
      <c r="A7969" t="s">
        <v>10572</v>
      </c>
      <c r="B7969" t="s">
        <v>2610</v>
      </c>
      <c r="C7969" t="s">
        <v>2728</v>
      </c>
      <c r="D7969">
        <v>0</v>
      </c>
    </row>
    <row r="7970" spans="1:4">
      <c r="A7970" t="s">
        <v>10573</v>
      </c>
      <c r="B7970" t="s">
        <v>2610</v>
      </c>
      <c r="C7970" t="s">
        <v>2703</v>
      </c>
      <c r="D7970">
        <v>0</v>
      </c>
    </row>
    <row r="7971" spans="1:4">
      <c r="A7971" t="s">
        <v>10574</v>
      </c>
      <c r="B7971" t="s">
        <v>2610</v>
      </c>
      <c r="C7971" t="s">
        <v>2703</v>
      </c>
      <c r="D7971">
        <v>0</v>
      </c>
    </row>
    <row r="7972" spans="1:4">
      <c r="A7972" t="s">
        <v>10575</v>
      </c>
      <c r="B7972" t="s">
        <v>2610</v>
      </c>
      <c r="C7972" t="s">
        <v>2703</v>
      </c>
      <c r="D7972">
        <v>0</v>
      </c>
    </row>
    <row r="7973" spans="1:4">
      <c r="A7973" t="s">
        <v>10576</v>
      </c>
      <c r="B7973" t="s">
        <v>2610</v>
      </c>
      <c r="C7973" t="s">
        <v>2703</v>
      </c>
      <c r="D7973">
        <v>0</v>
      </c>
    </row>
    <row r="7974" spans="1:4">
      <c r="A7974" t="s">
        <v>10577</v>
      </c>
      <c r="B7974" t="s">
        <v>2610</v>
      </c>
      <c r="C7974" t="s">
        <v>2703</v>
      </c>
      <c r="D7974">
        <v>0</v>
      </c>
    </row>
    <row r="7975" spans="1:4">
      <c r="A7975" t="s">
        <v>10578</v>
      </c>
      <c r="B7975" t="s">
        <v>2610</v>
      </c>
      <c r="C7975" t="s">
        <v>2703</v>
      </c>
      <c r="D7975">
        <v>0</v>
      </c>
    </row>
    <row r="7976" spans="1:4">
      <c r="A7976" t="s">
        <v>10579</v>
      </c>
      <c r="B7976" t="s">
        <v>2610</v>
      </c>
      <c r="C7976" t="s">
        <v>2735</v>
      </c>
      <c r="D7976">
        <v>0</v>
      </c>
    </row>
    <row r="7977" spans="1:4">
      <c r="A7977" t="s">
        <v>10580</v>
      </c>
      <c r="B7977" t="s">
        <v>2610</v>
      </c>
      <c r="C7977" t="s">
        <v>2735</v>
      </c>
      <c r="D7977">
        <v>0</v>
      </c>
    </row>
    <row r="7978" spans="1:4">
      <c r="A7978" t="s">
        <v>10581</v>
      </c>
      <c r="B7978" t="s">
        <v>2610</v>
      </c>
      <c r="C7978" t="s">
        <v>2735</v>
      </c>
      <c r="D7978">
        <v>0</v>
      </c>
    </row>
    <row r="7979" spans="1:4">
      <c r="A7979" t="s">
        <v>10582</v>
      </c>
      <c r="B7979" t="s">
        <v>2610</v>
      </c>
      <c r="C7979" t="s">
        <v>2735</v>
      </c>
      <c r="D7979">
        <v>0</v>
      </c>
    </row>
    <row r="7980" spans="1:4">
      <c r="A7980" t="s">
        <v>10583</v>
      </c>
      <c r="B7980" t="s">
        <v>2610</v>
      </c>
      <c r="C7980" t="s">
        <v>2735</v>
      </c>
      <c r="D7980">
        <v>0</v>
      </c>
    </row>
    <row r="7981" spans="1:4">
      <c r="A7981" t="s">
        <v>10584</v>
      </c>
      <c r="B7981" t="s">
        <v>2610</v>
      </c>
      <c r="C7981" t="s">
        <v>2735</v>
      </c>
      <c r="D7981">
        <v>0</v>
      </c>
    </row>
    <row r="7982" spans="1:4">
      <c r="A7982" t="s">
        <v>10585</v>
      </c>
      <c r="B7982" t="s">
        <v>2610</v>
      </c>
      <c r="C7982" t="s">
        <v>2728</v>
      </c>
      <c r="D7982">
        <v>0</v>
      </c>
    </row>
    <row r="7983" spans="1:4">
      <c r="A7983" t="s">
        <v>10586</v>
      </c>
      <c r="B7983" t="s">
        <v>2610</v>
      </c>
      <c r="C7983" t="s">
        <v>2728</v>
      </c>
      <c r="D7983">
        <v>0</v>
      </c>
    </row>
    <row r="7984" spans="1:4">
      <c r="A7984" t="s">
        <v>10587</v>
      </c>
      <c r="B7984" t="s">
        <v>2610</v>
      </c>
      <c r="C7984" t="s">
        <v>2728</v>
      </c>
      <c r="D7984">
        <v>0</v>
      </c>
    </row>
    <row r="7985" spans="1:4">
      <c r="A7985" t="s">
        <v>10588</v>
      </c>
      <c r="B7985" t="s">
        <v>2610</v>
      </c>
      <c r="C7985" t="s">
        <v>2728</v>
      </c>
      <c r="D7985">
        <v>0</v>
      </c>
    </row>
    <row r="7986" spans="1:4">
      <c r="A7986" t="s">
        <v>10589</v>
      </c>
      <c r="B7986" t="s">
        <v>2610</v>
      </c>
      <c r="C7986" t="s">
        <v>2728</v>
      </c>
      <c r="D7986">
        <v>0</v>
      </c>
    </row>
    <row r="7987" spans="1:4">
      <c r="A7987" t="s">
        <v>10590</v>
      </c>
      <c r="B7987" t="s">
        <v>2610</v>
      </c>
      <c r="C7987" t="s">
        <v>2728</v>
      </c>
      <c r="D7987">
        <v>0</v>
      </c>
    </row>
    <row r="7988" spans="1:4">
      <c r="A7988" t="s">
        <v>10591</v>
      </c>
      <c r="B7988" t="s">
        <v>2610</v>
      </c>
      <c r="C7988" t="s">
        <v>2728</v>
      </c>
      <c r="D7988">
        <v>0</v>
      </c>
    </row>
    <row r="7989" spans="1:4">
      <c r="A7989" t="s">
        <v>10592</v>
      </c>
      <c r="B7989" t="s">
        <v>2610</v>
      </c>
      <c r="C7989" t="s">
        <v>2728</v>
      </c>
      <c r="D7989">
        <v>0</v>
      </c>
    </row>
    <row r="7990" spans="1:4">
      <c r="A7990" t="s">
        <v>10593</v>
      </c>
      <c r="B7990" t="s">
        <v>2610</v>
      </c>
      <c r="C7990" t="s">
        <v>2728</v>
      </c>
      <c r="D7990">
        <v>0</v>
      </c>
    </row>
    <row r="7991" spans="1:4">
      <c r="A7991" t="s">
        <v>10594</v>
      </c>
      <c r="B7991" t="s">
        <v>2610</v>
      </c>
      <c r="C7991" t="s">
        <v>2728</v>
      </c>
      <c r="D7991">
        <v>0</v>
      </c>
    </row>
    <row r="7992" spans="1:4">
      <c r="A7992" t="s">
        <v>10595</v>
      </c>
      <c r="B7992" t="s">
        <v>2610</v>
      </c>
      <c r="C7992" t="s">
        <v>2728</v>
      </c>
      <c r="D7992">
        <v>0</v>
      </c>
    </row>
    <row r="7993" spans="1:4">
      <c r="A7993" t="s">
        <v>10596</v>
      </c>
      <c r="B7993" t="s">
        <v>2610</v>
      </c>
      <c r="C7993" t="s">
        <v>2728</v>
      </c>
      <c r="D7993">
        <v>0</v>
      </c>
    </row>
    <row r="7994" spans="1:4">
      <c r="A7994" t="s">
        <v>10597</v>
      </c>
      <c r="B7994" t="s">
        <v>2610</v>
      </c>
      <c r="C7994" t="s">
        <v>2703</v>
      </c>
      <c r="D7994">
        <v>0</v>
      </c>
    </row>
    <row r="7995" spans="1:4">
      <c r="A7995" t="s">
        <v>10598</v>
      </c>
      <c r="B7995" t="s">
        <v>2610</v>
      </c>
      <c r="C7995" t="s">
        <v>2703</v>
      </c>
      <c r="D7995">
        <v>0</v>
      </c>
    </row>
    <row r="7996" spans="1:4">
      <c r="A7996" t="s">
        <v>10599</v>
      </c>
      <c r="B7996" t="s">
        <v>2610</v>
      </c>
      <c r="C7996" t="s">
        <v>2703</v>
      </c>
      <c r="D7996">
        <v>0</v>
      </c>
    </row>
    <row r="7997" spans="1:4">
      <c r="A7997" t="s">
        <v>10600</v>
      </c>
      <c r="B7997" t="s">
        <v>2610</v>
      </c>
      <c r="C7997" t="s">
        <v>2703</v>
      </c>
      <c r="D7997">
        <v>0</v>
      </c>
    </row>
    <row r="7998" spans="1:4">
      <c r="A7998" t="s">
        <v>10601</v>
      </c>
      <c r="B7998" t="s">
        <v>2610</v>
      </c>
      <c r="C7998" t="s">
        <v>2703</v>
      </c>
      <c r="D7998">
        <v>0</v>
      </c>
    </row>
    <row r="7999" spans="1:4">
      <c r="A7999" t="s">
        <v>10602</v>
      </c>
      <c r="B7999" t="s">
        <v>2610</v>
      </c>
      <c r="C7999" t="s">
        <v>2703</v>
      </c>
      <c r="D7999">
        <v>0</v>
      </c>
    </row>
    <row r="8000" spans="1:4">
      <c r="A8000" t="s">
        <v>10603</v>
      </c>
      <c r="B8000" t="s">
        <v>2610</v>
      </c>
      <c r="C8000" t="s">
        <v>2703</v>
      </c>
      <c r="D8000">
        <v>0</v>
      </c>
    </row>
    <row r="8001" spans="1:4">
      <c r="A8001" t="s">
        <v>10604</v>
      </c>
      <c r="B8001" t="s">
        <v>2610</v>
      </c>
      <c r="C8001" t="s">
        <v>2703</v>
      </c>
      <c r="D8001">
        <v>0</v>
      </c>
    </row>
    <row r="8002" spans="1:4">
      <c r="A8002" t="s">
        <v>10605</v>
      </c>
      <c r="B8002" t="s">
        <v>2610</v>
      </c>
      <c r="C8002" t="s">
        <v>2703</v>
      </c>
      <c r="D8002">
        <v>0</v>
      </c>
    </row>
    <row r="8003" spans="1:4">
      <c r="A8003" t="s">
        <v>10606</v>
      </c>
      <c r="B8003" t="s">
        <v>2610</v>
      </c>
      <c r="C8003" t="s">
        <v>2703</v>
      </c>
      <c r="D8003">
        <v>0</v>
      </c>
    </row>
    <row r="8004" spans="1:4">
      <c r="A8004" t="s">
        <v>10607</v>
      </c>
      <c r="B8004" t="s">
        <v>2610</v>
      </c>
      <c r="C8004" t="s">
        <v>2703</v>
      </c>
      <c r="D8004">
        <v>0</v>
      </c>
    </row>
    <row r="8005" spans="1:4">
      <c r="A8005" t="s">
        <v>10608</v>
      </c>
      <c r="B8005" t="s">
        <v>2610</v>
      </c>
      <c r="C8005" t="s">
        <v>2703</v>
      </c>
      <c r="D8005">
        <v>0</v>
      </c>
    </row>
    <row r="8006" spans="1:4">
      <c r="A8006" t="s">
        <v>10609</v>
      </c>
      <c r="B8006" t="s">
        <v>2610</v>
      </c>
      <c r="C8006" t="s">
        <v>2735</v>
      </c>
      <c r="D8006">
        <v>0</v>
      </c>
    </row>
    <row r="8007" spans="1:4">
      <c r="A8007" t="s">
        <v>10610</v>
      </c>
      <c r="B8007" t="s">
        <v>2610</v>
      </c>
      <c r="C8007" t="s">
        <v>2735</v>
      </c>
      <c r="D8007">
        <v>0</v>
      </c>
    </row>
    <row r="8008" spans="1:4">
      <c r="A8008" t="s">
        <v>10611</v>
      </c>
      <c r="B8008" t="s">
        <v>2610</v>
      </c>
      <c r="C8008" t="s">
        <v>2735</v>
      </c>
      <c r="D8008">
        <v>0</v>
      </c>
    </row>
    <row r="8009" spans="1:4">
      <c r="A8009" t="s">
        <v>10612</v>
      </c>
      <c r="B8009" t="s">
        <v>2610</v>
      </c>
      <c r="C8009" t="s">
        <v>2735</v>
      </c>
      <c r="D8009">
        <v>0</v>
      </c>
    </row>
    <row r="8010" spans="1:4">
      <c r="A8010" t="s">
        <v>10613</v>
      </c>
      <c r="B8010" t="s">
        <v>2610</v>
      </c>
      <c r="C8010" t="s">
        <v>2735</v>
      </c>
      <c r="D8010">
        <v>0</v>
      </c>
    </row>
    <row r="8011" spans="1:4">
      <c r="A8011" t="s">
        <v>10614</v>
      </c>
      <c r="B8011" t="s">
        <v>2610</v>
      </c>
      <c r="C8011" t="s">
        <v>2735</v>
      </c>
      <c r="D8011">
        <v>0</v>
      </c>
    </row>
    <row r="8012" spans="1:4">
      <c r="A8012" t="s">
        <v>10615</v>
      </c>
      <c r="B8012" t="s">
        <v>2610</v>
      </c>
      <c r="C8012" t="s">
        <v>2735</v>
      </c>
      <c r="D8012">
        <v>0</v>
      </c>
    </row>
    <row r="8013" spans="1:4">
      <c r="A8013" t="s">
        <v>10616</v>
      </c>
      <c r="B8013" t="s">
        <v>2610</v>
      </c>
      <c r="C8013" t="s">
        <v>2735</v>
      </c>
      <c r="D8013">
        <v>0</v>
      </c>
    </row>
    <row r="8014" spans="1:4">
      <c r="A8014" t="s">
        <v>10617</v>
      </c>
      <c r="B8014" t="s">
        <v>2610</v>
      </c>
      <c r="C8014" t="s">
        <v>2735</v>
      </c>
      <c r="D8014">
        <v>0</v>
      </c>
    </row>
    <row r="8015" spans="1:4">
      <c r="A8015" t="s">
        <v>10618</v>
      </c>
      <c r="B8015" t="s">
        <v>2610</v>
      </c>
      <c r="C8015" t="s">
        <v>2735</v>
      </c>
      <c r="D8015">
        <v>0</v>
      </c>
    </row>
    <row r="8016" spans="1:4">
      <c r="A8016" t="s">
        <v>10619</v>
      </c>
      <c r="B8016" t="s">
        <v>2610</v>
      </c>
      <c r="C8016" t="s">
        <v>2735</v>
      </c>
      <c r="D8016">
        <v>0</v>
      </c>
    </row>
    <row r="8017" spans="1:4">
      <c r="A8017" t="s">
        <v>10620</v>
      </c>
      <c r="B8017" t="s">
        <v>2610</v>
      </c>
      <c r="C8017" t="s">
        <v>2735</v>
      </c>
      <c r="D8017">
        <v>0</v>
      </c>
    </row>
    <row r="8018" spans="1:4">
      <c r="A8018" t="s">
        <v>10621</v>
      </c>
      <c r="B8018" t="s">
        <v>2610</v>
      </c>
      <c r="C8018" t="s">
        <v>2728</v>
      </c>
      <c r="D8018">
        <v>0</v>
      </c>
    </row>
    <row r="8019" spans="1:4">
      <c r="A8019" t="s">
        <v>10622</v>
      </c>
      <c r="B8019" t="s">
        <v>2610</v>
      </c>
      <c r="C8019" t="s">
        <v>2728</v>
      </c>
      <c r="D8019">
        <v>0</v>
      </c>
    </row>
    <row r="8020" spans="1:4">
      <c r="A8020" t="s">
        <v>10623</v>
      </c>
      <c r="B8020" t="s">
        <v>2610</v>
      </c>
      <c r="C8020" t="s">
        <v>2728</v>
      </c>
      <c r="D8020">
        <v>0</v>
      </c>
    </row>
    <row r="8021" spans="1:4">
      <c r="A8021" t="s">
        <v>10624</v>
      </c>
      <c r="B8021" t="s">
        <v>2610</v>
      </c>
      <c r="C8021" t="s">
        <v>2728</v>
      </c>
      <c r="D8021">
        <v>0</v>
      </c>
    </row>
    <row r="8022" spans="1:4">
      <c r="A8022" t="s">
        <v>10625</v>
      </c>
      <c r="B8022" t="s">
        <v>2610</v>
      </c>
      <c r="C8022" t="s">
        <v>2728</v>
      </c>
      <c r="D8022">
        <v>0</v>
      </c>
    </row>
    <row r="8023" spans="1:4">
      <c r="A8023" t="s">
        <v>10626</v>
      </c>
      <c r="B8023" t="s">
        <v>2610</v>
      </c>
      <c r="C8023" t="s">
        <v>2728</v>
      </c>
      <c r="D8023">
        <v>0</v>
      </c>
    </row>
    <row r="8024" spans="1:4">
      <c r="A8024" t="s">
        <v>10627</v>
      </c>
      <c r="B8024" t="s">
        <v>2610</v>
      </c>
      <c r="C8024" t="s">
        <v>2703</v>
      </c>
      <c r="D8024">
        <v>0</v>
      </c>
    </row>
    <row r="8025" spans="1:4">
      <c r="A8025" t="s">
        <v>10628</v>
      </c>
      <c r="B8025" t="s">
        <v>2610</v>
      </c>
      <c r="C8025" t="s">
        <v>2703</v>
      </c>
      <c r="D8025">
        <v>0</v>
      </c>
    </row>
    <row r="8026" spans="1:4">
      <c r="A8026" t="s">
        <v>10629</v>
      </c>
      <c r="B8026" t="s">
        <v>2610</v>
      </c>
      <c r="C8026" t="s">
        <v>2703</v>
      </c>
      <c r="D8026">
        <v>0</v>
      </c>
    </row>
    <row r="8027" spans="1:4">
      <c r="A8027" t="s">
        <v>10630</v>
      </c>
      <c r="B8027" t="s">
        <v>2610</v>
      </c>
      <c r="C8027" t="s">
        <v>2703</v>
      </c>
      <c r="D8027">
        <v>0</v>
      </c>
    </row>
    <row r="8028" spans="1:4">
      <c r="A8028" t="s">
        <v>10631</v>
      </c>
      <c r="B8028" t="s">
        <v>2610</v>
      </c>
      <c r="C8028" t="s">
        <v>2703</v>
      </c>
      <c r="D8028">
        <v>0</v>
      </c>
    </row>
    <row r="8029" spans="1:4">
      <c r="A8029" t="s">
        <v>10632</v>
      </c>
      <c r="B8029" t="s">
        <v>2610</v>
      </c>
      <c r="C8029" t="s">
        <v>2703</v>
      </c>
      <c r="D8029">
        <v>0</v>
      </c>
    </row>
    <row r="8030" spans="1:4">
      <c r="A8030" t="s">
        <v>10633</v>
      </c>
      <c r="B8030" t="s">
        <v>2610</v>
      </c>
      <c r="C8030" t="s">
        <v>2735</v>
      </c>
      <c r="D8030">
        <v>0</v>
      </c>
    </row>
    <row r="8031" spans="1:4">
      <c r="A8031" t="s">
        <v>10634</v>
      </c>
      <c r="B8031" t="s">
        <v>2610</v>
      </c>
      <c r="C8031" t="s">
        <v>2735</v>
      </c>
      <c r="D8031">
        <v>0</v>
      </c>
    </row>
    <row r="8032" spans="1:4">
      <c r="A8032" t="s">
        <v>10635</v>
      </c>
      <c r="B8032" t="s">
        <v>2610</v>
      </c>
      <c r="C8032" t="s">
        <v>2735</v>
      </c>
      <c r="D8032">
        <v>0</v>
      </c>
    </row>
    <row r="8033" spans="1:4">
      <c r="A8033" t="s">
        <v>10636</v>
      </c>
      <c r="B8033" t="s">
        <v>2610</v>
      </c>
      <c r="C8033" t="s">
        <v>2735</v>
      </c>
      <c r="D8033">
        <v>0</v>
      </c>
    </row>
    <row r="8034" spans="1:4">
      <c r="A8034" t="s">
        <v>10637</v>
      </c>
      <c r="B8034" t="s">
        <v>2610</v>
      </c>
      <c r="C8034" t="s">
        <v>2735</v>
      </c>
      <c r="D8034">
        <v>0</v>
      </c>
    </row>
    <row r="8035" spans="1:4">
      <c r="A8035" t="s">
        <v>10638</v>
      </c>
      <c r="B8035" t="s">
        <v>2610</v>
      </c>
      <c r="C8035" t="s">
        <v>2735</v>
      </c>
      <c r="D8035">
        <v>0</v>
      </c>
    </row>
    <row r="8036" spans="1:4">
      <c r="A8036" t="s">
        <v>10639</v>
      </c>
      <c r="B8036" t="s">
        <v>2610</v>
      </c>
      <c r="C8036" t="s">
        <v>2728</v>
      </c>
      <c r="D8036">
        <v>0</v>
      </c>
    </row>
    <row r="8037" spans="1:4">
      <c r="A8037" t="s">
        <v>10640</v>
      </c>
      <c r="B8037" t="s">
        <v>2610</v>
      </c>
      <c r="C8037" t="s">
        <v>2728</v>
      </c>
      <c r="D8037">
        <v>0</v>
      </c>
    </row>
    <row r="8038" spans="1:4">
      <c r="A8038" t="s">
        <v>10641</v>
      </c>
      <c r="B8038" t="s">
        <v>2610</v>
      </c>
      <c r="C8038" t="s">
        <v>2728</v>
      </c>
      <c r="D8038">
        <v>0</v>
      </c>
    </row>
    <row r="8039" spans="1:4">
      <c r="A8039" t="s">
        <v>10642</v>
      </c>
      <c r="B8039" t="s">
        <v>2610</v>
      </c>
      <c r="C8039" t="s">
        <v>2728</v>
      </c>
      <c r="D8039">
        <v>0</v>
      </c>
    </row>
    <row r="8040" spans="1:4">
      <c r="A8040" t="s">
        <v>10643</v>
      </c>
      <c r="B8040" t="s">
        <v>2610</v>
      </c>
      <c r="C8040" t="s">
        <v>2728</v>
      </c>
      <c r="D8040">
        <v>0</v>
      </c>
    </row>
    <row r="8041" spans="1:4">
      <c r="A8041" t="s">
        <v>10644</v>
      </c>
      <c r="B8041" t="s">
        <v>2610</v>
      </c>
      <c r="C8041" t="s">
        <v>2728</v>
      </c>
      <c r="D8041">
        <v>0</v>
      </c>
    </row>
    <row r="8042" spans="1:4">
      <c r="A8042" t="s">
        <v>10645</v>
      </c>
      <c r="B8042" t="s">
        <v>2610</v>
      </c>
      <c r="C8042" t="s">
        <v>2728</v>
      </c>
      <c r="D8042">
        <v>0</v>
      </c>
    </row>
    <row r="8043" spans="1:4">
      <c r="A8043" t="s">
        <v>10646</v>
      </c>
      <c r="B8043" t="s">
        <v>2610</v>
      </c>
      <c r="C8043" t="s">
        <v>2728</v>
      </c>
      <c r="D8043">
        <v>0</v>
      </c>
    </row>
    <row r="8044" spans="1:4">
      <c r="A8044" t="s">
        <v>10647</v>
      </c>
      <c r="B8044" t="s">
        <v>2610</v>
      </c>
      <c r="C8044" t="s">
        <v>2728</v>
      </c>
      <c r="D8044">
        <v>0</v>
      </c>
    </row>
    <row r="8045" spans="1:4">
      <c r="A8045" t="s">
        <v>10648</v>
      </c>
      <c r="B8045" t="s">
        <v>2610</v>
      </c>
      <c r="C8045" t="s">
        <v>2728</v>
      </c>
      <c r="D8045">
        <v>0</v>
      </c>
    </row>
    <row r="8046" spans="1:4">
      <c r="A8046" t="s">
        <v>10649</v>
      </c>
      <c r="B8046" t="s">
        <v>2610</v>
      </c>
      <c r="C8046" t="s">
        <v>2728</v>
      </c>
      <c r="D8046">
        <v>0</v>
      </c>
    </row>
    <row r="8047" spans="1:4">
      <c r="A8047" t="s">
        <v>10650</v>
      </c>
      <c r="B8047" t="s">
        <v>2610</v>
      </c>
      <c r="C8047" t="s">
        <v>2728</v>
      </c>
      <c r="D8047">
        <v>0</v>
      </c>
    </row>
    <row r="8048" spans="1:4">
      <c r="A8048" t="s">
        <v>10651</v>
      </c>
      <c r="B8048" t="s">
        <v>2610</v>
      </c>
      <c r="C8048" t="s">
        <v>2703</v>
      </c>
      <c r="D8048">
        <v>0</v>
      </c>
    </row>
    <row r="8049" spans="1:4">
      <c r="A8049" t="s">
        <v>10652</v>
      </c>
      <c r="B8049" t="s">
        <v>2610</v>
      </c>
      <c r="C8049" t="s">
        <v>2703</v>
      </c>
      <c r="D8049">
        <v>0</v>
      </c>
    </row>
    <row r="8050" spans="1:4">
      <c r="A8050" t="s">
        <v>10653</v>
      </c>
      <c r="B8050" t="s">
        <v>2610</v>
      </c>
      <c r="C8050" t="s">
        <v>2703</v>
      </c>
      <c r="D8050">
        <v>0</v>
      </c>
    </row>
    <row r="8051" spans="1:4">
      <c r="A8051" t="s">
        <v>10654</v>
      </c>
      <c r="B8051" t="s">
        <v>2610</v>
      </c>
      <c r="C8051" t="s">
        <v>2703</v>
      </c>
      <c r="D8051">
        <v>0</v>
      </c>
    </row>
    <row r="8052" spans="1:4">
      <c r="A8052" t="s">
        <v>10655</v>
      </c>
      <c r="B8052" t="s">
        <v>2610</v>
      </c>
      <c r="C8052" t="s">
        <v>2703</v>
      </c>
      <c r="D8052">
        <v>0</v>
      </c>
    </row>
    <row r="8053" spans="1:4">
      <c r="A8053" t="s">
        <v>10656</v>
      </c>
      <c r="B8053" t="s">
        <v>2610</v>
      </c>
      <c r="C8053" t="s">
        <v>2703</v>
      </c>
      <c r="D8053">
        <v>0</v>
      </c>
    </row>
    <row r="8054" spans="1:4">
      <c r="A8054" t="s">
        <v>10657</v>
      </c>
      <c r="B8054" t="s">
        <v>2610</v>
      </c>
      <c r="C8054" t="s">
        <v>2703</v>
      </c>
      <c r="D8054">
        <v>0</v>
      </c>
    </row>
    <row r="8055" spans="1:4">
      <c r="A8055" t="s">
        <v>10658</v>
      </c>
      <c r="B8055" t="s">
        <v>2610</v>
      </c>
      <c r="C8055" t="s">
        <v>2703</v>
      </c>
      <c r="D8055">
        <v>0</v>
      </c>
    </row>
    <row r="8056" spans="1:4">
      <c r="A8056" t="s">
        <v>10659</v>
      </c>
      <c r="B8056" t="s">
        <v>2610</v>
      </c>
      <c r="C8056" t="s">
        <v>2703</v>
      </c>
      <c r="D8056">
        <v>0</v>
      </c>
    </row>
    <row r="8057" spans="1:4">
      <c r="A8057" t="s">
        <v>10660</v>
      </c>
      <c r="B8057" t="s">
        <v>2610</v>
      </c>
      <c r="C8057" t="s">
        <v>2703</v>
      </c>
      <c r="D8057">
        <v>0</v>
      </c>
    </row>
    <row r="8058" spans="1:4">
      <c r="A8058" t="s">
        <v>10661</v>
      </c>
      <c r="B8058" t="s">
        <v>2610</v>
      </c>
      <c r="C8058" t="s">
        <v>2703</v>
      </c>
      <c r="D8058">
        <v>0</v>
      </c>
    </row>
    <row r="8059" spans="1:4">
      <c r="A8059" t="s">
        <v>10662</v>
      </c>
      <c r="B8059" t="s">
        <v>2610</v>
      </c>
      <c r="C8059" t="s">
        <v>2703</v>
      </c>
      <c r="D8059">
        <v>0</v>
      </c>
    </row>
    <row r="8060" spans="1:4">
      <c r="A8060" t="s">
        <v>10663</v>
      </c>
      <c r="B8060" t="s">
        <v>2610</v>
      </c>
      <c r="C8060" t="s">
        <v>2735</v>
      </c>
      <c r="D8060">
        <v>0</v>
      </c>
    </row>
    <row r="8061" spans="1:4">
      <c r="A8061" t="s">
        <v>10664</v>
      </c>
      <c r="B8061" t="s">
        <v>2610</v>
      </c>
      <c r="C8061" t="s">
        <v>2735</v>
      </c>
      <c r="D8061">
        <v>0</v>
      </c>
    </row>
    <row r="8062" spans="1:4">
      <c r="A8062" t="s">
        <v>10665</v>
      </c>
      <c r="B8062" t="s">
        <v>2610</v>
      </c>
      <c r="C8062" t="s">
        <v>2735</v>
      </c>
      <c r="D8062">
        <v>0</v>
      </c>
    </row>
    <row r="8063" spans="1:4">
      <c r="A8063" t="s">
        <v>10666</v>
      </c>
      <c r="B8063" t="s">
        <v>2610</v>
      </c>
      <c r="C8063" t="s">
        <v>2735</v>
      </c>
      <c r="D8063">
        <v>0</v>
      </c>
    </row>
    <row r="8064" spans="1:4">
      <c r="A8064" t="s">
        <v>10667</v>
      </c>
      <c r="B8064" t="s">
        <v>2610</v>
      </c>
      <c r="C8064" t="s">
        <v>2735</v>
      </c>
      <c r="D8064">
        <v>0</v>
      </c>
    </row>
    <row r="8065" spans="1:4">
      <c r="A8065" t="s">
        <v>10668</v>
      </c>
      <c r="B8065" t="s">
        <v>2610</v>
      </c>
      <c r="C8065" t="s">
        <v>2735</v>
      </c>
      <c r="D8065">
        <v>0</v>
      </c>
    </row>
    <row r="8066" spans="1:4">
      <c r="A8066" t="s">
        <v>10669</v>
      </c>
      <c r="B8066" t="s">
        <v>2610</v>
      </c>
      <c r="C8066" t="s">
        <v>2735</v>
      </c>
      <c r="D8066">
        <v>0</v>
      </c>
    </row>
    <row r="8067" spans="1:4">
      <c r="A8067" t="s">
        <v>10670</v>
      </c>
      <c r="B8067" t="s">
        <v>2610</v>
      </c>
      <c r="C8067" t="s">
        <v>2735</v>
      </c>
      <c r="D8067">
        <v>0</v>
      </c>
    </row>
    <row r="8068" spans="1:4">
      <c r="A8068" t="s">
        <v>10671</v>
      </c>
      <c r="B8068" t="s">
        <v>2610</v>
      </c>
      <c r="C8068" t="s">
        <v>2735</v>
      </c>
      <c r="D8068">
        <v>0</v>
      </c>
    </row>
    <row r="8069" spans="1:4">
      <c r="A8069" t="s">
        <v>10672</v>
      </c>
      <c r="B8069" t="s">
        <v>2610</v>
      </c>
      <c r="C8069" t="s">
        <v>2735</v>
      </c>
      <c r="D8069">
        <v>0</v>
      </c>
    </row>
    <row r="8070" spans="1:4">
      <c r="A8070" t="s">
        <v>10673</v>
      </c>
      <c r="B8070" t="s">
        <v>2610</v>
      </c>
      <c r="C8070" t="s">
        <v>2735</v>
      </c>
      <c r="D8070">
        <v>0</v>
      </c>
    </row>
    <row r="8071" spans="1:4">
      <c r="A8071" t="s">
        <v>10674</v>
      </c>
      <c r="B8071" t="s">
        <v>2610</v>
      </c>
      <c r="C8071" t="s">
        <v>2735</v>
      </c>
      <c r="D8071">
        <v>0</v>
      </c>
    </row>
    <row r="8072" spans="1:4">
      <c r="A8072" t="s">
        <v>10675</v>
      </c>
      <c r="B8072" t="s">
        <v>2610</v>
      </c>
      <c r="C8072" t="s">
        <v>2728</v>
      </c>
      <c r="D8072">
        <v>0</v>
      </c>
    </row>
    <row r="8073" spans="1:4">
      <c r="A8073" t="s">
        <v>10676</v>
      </c>
      <c r="B8073" t="s">
        <v>2610</v>
      </c>
      <c r="C8073" t="s">
        <v>2728</v>
      </c>
      <c r="D8073">
        <v>0</v>
      </c>
    </row>
    <row r="8074" spans="1:4">
      <c r="A8074" t="s">
        <v>10677</v>
      </c>
      <c r="B8074" t="s">
        <v>2610</v>
      </c>
      <c r="C8074" t="s">
        <v>2728</v>
      </c>
      <c r="D8074">
        <v>0</v>
      </c>
    </row>
    <row r="8075" spans="1:4">
      <c r="A8075" t="s">
        <v>10678</v>
      </c>
      <c r="B8075" t="s">
        <v>2610</v>
      </c>
      <c r="C8075" t="s">
        <v>2728</v>
      </c>
      <c r="D8075">
        <v>0</v>
      </c>
    </row>
    <row r="8076" spans="1:4">
      <c r="A8076" t="s">
        <v>10679</v>
      </c>
      <c r="B8076" t="s">
        <v>2610</v>
      </c>
      <c r="C8076" t="s">
        <v>2728</v>
      </c>
      <c r="D8076">
        <v>0</v>
      </c>
    </row>
    <row r="8077" spans="1:4">
      <c r="A8077" t="s">
        <v>10680</v>
      </c>
      <c r="B8077" t="s">
        <v>2610</v>
      </c>
      <c r="C8077" t="s">
        <v>2728</v>
      </c>
      <c r="D8077">
        <v>0</v>
      </c>
    </row>
    <row r="8078" spans="1:4">
      <c r="A8078" t="s">
        <v>10681</v>
      </c>
      <c r="B8078" t="s">
        <v>2610</v>
      </c>
      <c r="C8078" t="s">
        <v>2703</v>
      </c>
      <c r="D8078">
        <v>0</v>
      </c>
    </row>
    <row r="8079" spans="1:4">
      <c r="A8079" t="s">
        <v>10682</v>
      </c>
      <c r="B8079" t="s">
        <v>2610</v>
      </c>
      <c r="C8079" t="s">
        <v>2703</v>
      </c>
      <c r="D8079">
        <v>0</v>
      </c>
    </row>
    <row r="8080" spans="1:4">
      <c r="A8080" t="s">
        <v>10683</v>
      </c>
      <c r="B8080" t="s">
        <v>2610</v>
      </c>
      <c r="C8080" t="s">
        <v>2703</v>
      </c>
      <c r="D8080">
        <v>0</v>
      </c>
    </row>
    <row r="8081" spans="1:4">
      <c r="A8081" t="s">
        <v>10684</v>
      </c>
      <c r="B8081" t="s">
        <v>2610</v>
      </c>
      <c r="C8081" t="s">
        <v>2703</v>
      </c>
      <c r="D8081">
        <v>0</v>
      </c>
    </row>
    <row r="8082" spans="1:4">
      <c r="A8082" t="s">
        <v>10685</v>
      </c>
      <c r="B8082" t="s">
        <v>2610</v>
      </c>
      <c r="C8082" t="s">
        <v>2703</v>
      </c>
      <c r="D8082">
        <v>0</v>
      </c>
    </row>
    <row r="8083" spans="1:4">
      <c r="A8083" t="s">
        <v>10686</v>
      </c>
      <c r="B8083" t="s">
        <v>2610</v>
      </c>
      <c r="C8083" t="s">
        <v>2703</v>
      </c>
      <c r="D8083">
        <v>0</v>
      </c>
    </row>
    <row r="8084" spans="1:4">
      <c r="A8084" t="s">
        <v>10687</v>
      </c>
      <c r="B8084" t="s">
        <v>2610</v>
      </c>
      <c r="C8084" t="s">
        <v>2735</v>
      </c>
      <c r="D8084">
        <v>0</v>
      </c>
    </row>
    <row r="8085" spans="1:4">
      <c r="A8085" t="s">
        <v>10688</v>
      </c>
      <c r="B8085" t="s">
        <v>2610</v>
      </c>
      <c r="C8085" t="s">
        <v>2735</v>
      </c>
      <c r="D8085">
        <v>0</v>
      </c>
    </row>
    <row r="8086" spans="1:4">
      <c r="A8086" t="s">
        <v>10689</v>
      </c>
      <c r="B8086" t="s">
        <v>2610</v>
      </c>
      <c r="C8086" t="s">
        <v>2735</v>
      </c>
      <c r="D8086">
        <v>0</v>
      </c>
    </row>
    <row r="8087" spans="1:4">
      <c r="A8087" t="s">
        <v>10690</v>
      </c>
      <c r="B8087" t="s">
        <v>2610</v>
      </c>
      <c r="C8087" t="s">
        <v>2735</v>
      </c>
      <c r="D8087">
        <v>0</v>
      </c>
    </row>
    <row r="8088" spans="1:4">
      <c r="A8088" t="s">
        <v>10691</v>
      </c>
      <c r="B8088" t="s">
        <v>2610</v>
      </c>
      <c r="C8088" t="s">
        <v>2735</v>
      </c>
      <c r="D8088">
        <v>0</v>
      </c>
    </row>
    <row r="8089" spans="1:4">
      <c r="A8089" t="s">
        <v>10692</v>
      </c>
      <c r="B8089" t="s">
        <v>2610</v>
      </c>
      <c r="C8089" t="s">
        <v>2735</v>
      </c>
      <c r="D8089">
        <v>0</v>
      </c>
    </row>
    <row r="8090" spans="1:4">
      <c r="A8090" t="s">
        <v>10693</v>
      </c>
      <c r="B8090" t="s">
        <v>2610</v>
      </c>
      <c r="C8090" t="s">
        <v>2728</v>
      </c>
      <c r="D8090">
        <v>0</v>
      </c>
    </row>
    <row r="8091" spans="1:4">
      <c r="A8091" t="s">
        <v>10694</v>
      </c>
      <c r="B8091" t="s">
        <v>2610</v>
      </c>
      <c r="C8091" t="s">
        <v>2728</v>
      </c>
      <c r="D8091">
        <v>0</v>
      </c>
    </row>
    <row r="8092" spans="1:4">
      <c r="A8092" t="s">
        <v>10695</v>
      </c>
      <c r="B8092" t="s">
        <v>2610</v>
      </c>
      <c r="C8092" t="s">
        <v>2728</v>
      </c>
      <c r="D8092">
        <v>0</v>
      </c>
    </row>
    <row r="8093" spans="1:4">
      <c r="A8093" t="s">
        <v>10696</v>
      </c>
      <c r="B8093" t="s">
        <v>2610</v>
      </c>
      <c r="C8093" t="s">
        <v>2728</v>
      </c>
      <c r="D8093">
        <v>0</v>
      </c>
    </row>
    <row r="8094" spans="1:4">
      <c r="A8094" t="s">
        <v>10697</v>
      </c>
      <c r="B8094" t="s">
        <v>2610</v>
      </c>
      <c r="C8094" t="s">
        <v>2728</v>
      </c>
      <c r="D8094">
        <v>0</v>
      </c>
    </row>
    <row r="8095" spans="1:4">
      <c r="A8095" t="s">
        <v>10698</v>
      </c>
      <c r="B8095" t="s">
        <v>2610</v>
      </c>
      <c r="C8095" t="s">
        <v>2728</v>
      </c>
      <c r="D8095">
        <v>0</v>
      </c>
    </row>
    <row r="8096" spans="1:4">
      <c r="A8096" t="s">
        <v>10699</v>
      </c>
      <c r="B8096" t="s">
        <v>2610</v>
      </c>
      <c r="C8096" t="s">
        <v>2728</v>
      </c>
      <c r="D8096">
        <v>0</v>
      </c>
    </row>
    <row r="8097" spans="1:4">
      <c r="A8097" t="s">
        <v>10700</v>
      </c>
      <c r="B8097" t="s">
        <v>2610</v>
      </c>
      <c r="C8097" t="s">
        <v>2728</v>
      </c>
      <c r="D8097">
        <v>0</v>
      </c>
    </row>
    <row r="8098" spans="1:4">
      <c r="A8098" t="s">
        <v>10701</v>
      </c>
      <c r="B8098" t="s">
        <v>2610</v>
      </c>
      <c r="C8098" t="s">
        <v>2728</v>
      </c>
      <c r="D8098">
        <v>0</v>
      </c>
    </row>
    <row r="8099" spans="1:4">
      <c r="A8099" t="s">
        <v>10702</v>
      </c>
      <c r="B8099" t="s">
        <v>2610</v>
      </c>
      <c r="C8099" t="s">
        <v>2728</v>
      </c>
      <c r="D8099">
        <v>0</v>
      </c>
    </row>
    <row r="8100" spans="1:4">
      <c r="A8100" t="s">
        <v>10703</v>
      </c>
      <c r="B8100" t="s">
        <v>2610</v>
      </c>
      <c r="C8100" t="s">
        <v>2728</v>
      </c>
      <c r="D8100">
        <v>0</v>
      </c>
    </row>
    <row r="8101" spans="1:4">
      <c r="A8101" t="s">
        <v>10704</v>
      </c>
      <c r="B8101" t="s">
        <v>2610</v>
      </c>
      <c r="C8101" t="s">
        <v>2728</v>
      </c>
      <c r="D8101">
        <v>0</v>
      </c>
    </row>
    <row r="8102" spans="1:4">
      <c r="A8102" t="s">
        <v>10705</v>
      </c>
      <c r="B8102" t="s">
        <v>2610</v>
      </c>
      <c r="C8102" t="s">
        <v>2703</v>
      </c>
      <c r="D8102">
        <v>0</v>
      </c>
    </row>
    <row r="8103" spans="1:4">
      <c r="A8103" t="s">
        <v>10706</v>
      </c>
      <c r="B8103" t="s">
        <v>2610</v>
      </c>
      <c r="C8103" t="s">
        <v>2703</v>
      </c>
      <c r="D8103">
        <v>0</v>
      </c>
    </row>
    <row r="8104" spans="1:4">
      <c r="A8104" t="s">
        <v>10707</v>
      </c>
      <c r="B8104" t="s">
        <v>2610</v>
      </c>
      <c r="C8104" t="s">
        <v>2703</v>
      </c>
      <c r="D8104">
        <v>0</v>
      </c>
    </row>
    <row r="8105" spans="1:4">
      <c r="A8105" t="s">
        <v>10708</v>
      </c>
      <c r="B8105" t="s">
        <v>2610</v>
      </c>
      <c r="C8105" t="s">
        <v>2703</v>
      </c>
      <c r="D8105">
        <v>0</v>
      </c>
    </row>
    <row r="8106" spans="1:4">
      <c r="A8106" t="s">
        <v>10709</v>
      </c>
      <c r="B8106" t="s">
        <v>2610</v>
      </c>
      <c r="C8106" t="s">
        <v>2703</v>
      </c>
      <c r="D8106">
        <v>0</v>
      </c>
    </row>
    <row r="8107" spans="1:4">
      <c r="A8107" t="s">
        <v>10710</v>
      </c>
      <c r="B8107" t="s">
        <v>2610</v>
      </c>
      <c r="C8107" t="s">
        <v>2703</v>
      </c>
      <c r="D8107">
        <v>0</v>
      </c>
    </row>
    <row r="8108" spans="1:4">
      <c r="A8108" t="s">
        <v>10711</v>
      </c>
      <c r="B8108" t="s">
        <v>2610</v>
      </c>
      <c r="C8108" t="s">
        <v>2703</v>
      </c>
      <c r="D8108">
        <v>0</v>
      </c>
    </row>
    <row r="8109" spans="1:4">
      <c r="A8109" t="s">
        <v>10712</v>
      </c>
      <c r="B8109" t="s">
        <v>2610</v>
      </c>
      <c r="C8109" t="s">
        <v>2703</v>
      </c>
      <c r="D8109">
        <v>0</v>
      </c>
    </row>
    <row r="8110" spans="1:4">
      <c r="A8110" t="s">
        <v>10713</v>
      </c>
      <c r="B8110" t="s">
        <v>2610</v>
      </c>
      <c r="C8110" t="s">
        <v>2703</v>
      </c>
      <c r="D8110">
        <v>0</v>
      </c>
    </row>
    <row r="8111" spans="1:4">
      <c r="A8111" t="s">
        <v>10714</v>
      </c>
      <c r="B8111" t="s">
        <v>2610</v>
      </c>
      <c r="C8111" t="s">
        <v>2703</v>
      </c>
      <c r="D8111">
        <v>0</v>
      </c>
    </row>
    <row r="8112" spans="1:4">
      <c r="A8112" t="s">
        <v>10715</v>
      </c>
      <c r="B8112" t="s">
        <v>2610</v>
      </c>
      <c r="C8112" t="s">
        <v>2703</v>
      </c>
      <c r="D8112">
        <v>0</v>
      </c>
    </row>
    <row r="8113" spans="1:4">
      <c r="A8113" t="s">
        <v>10716</v>
      </c>
      <c r="B8113" t="s">
        <v>2610</v>
      </c>
      <c r="C8113" t="s">
        <v>2703</v>
      </c>
      <c r="D8113">
        <v>0</v>
      </c>
    </row>
    <row r="8114" spans="1:4">
      <c r="A8114" t="s">
        <v>10717</v>
      </c>
      <c r="B8114" t="s">
        <v>2610</v>
      </c>
      <c r="C8114" t="s">
        <v>2735</v>
      </c>
      <c r="D8114">
        <v>0</v>
      </c>
    </row>
    <row r="8115" spans="1:4">
      <c r="A8115" t="s">
        <v>10718</v>
      </c>
      <c r="B8115" t="s">
        <v>2610</v>
      </c>
      <c r="C8115" t="s">
        <v>2735</v>
      </c>
      <c r="D8115">
        <v>0</v>
      </c>
    </row>
    <row r="8116" spans="1:4">
      <c r="A8116" t="s">
        <v>10719</v>
      </c>
      <c r="B8116" t="s">
        <v>2610</v>
      </c>
      <c r="C8116" t="s">
        <v>2735</v>
      </c>
      <c r="D8116">
        <v>0</v>
      </c>
    </row>
    <row r="8117" spans="1:4">
      <c r="A8117" t="s">
        <v>10720</v>
      </c>
      <c r="B8117" t="s">
        <v>2610</v>
      </c>
      <c r="C8117" t="s">
        <v>2735</v>
      </c>
      <c r="D8117">
        <v>0</v>
      </c>
    </row>
    <row r="8118" spans="1:4">
      <c r="A8118" t="s">
        <v>10721</v>
      </c>
      <c r="B8118" t="s">
        <v>2610</v>
      </c>
      <c r="C8118" t="s">
        <v>2735</v>
      </c>
      <c r="D8118">
        <v>0</v>
      </c>
    </row>
    <row r="8119" spans="1:4">
      <c r="A8119" t="s">
        <v>10722</v>
      </c>
      <c r="B8119" t="s">
        <v>2610</v>
      </c>
      <c r="C8119" t="s">
        <v>2735</v>
      </c>
      <c r="D8119">
        <v>0</v>
      </c>
    </row>
    <row r="8120" spans="1:4">
      <c r="A8120" t="s">
        <v>10723</v>
      </c>
      <c r="B8120" t="s">
        <v>2610</v>
      </c>
      <c r="C8120" t="s">
        <v>2735</v>
      </c>
      <c r="D8120">
        <v>0</v>
      </c>
    </row>
    <row r="8121" spans="1:4">
      <c r="A8121" t="s">
        <v>10724</v>
      </c>
      <c r="B8121" t="s">
        <v>2610</v>
      </c>
      <c r="C8121" t="s">
        <v>2735</v>
      </c>
      <c r="D8121">
        <v>0</v>
      </c>
    </row>
    <row r="8122" spans="1:4">
      <c r="A8122" t="s">
        <v>10725</v>
      </c>
      <c r="B8122" t="s">
        <v>2610</v>
      </c>
      <c r="C8122" t="s">
        <v>2735</v>
      </c>
      <c r="D8122">
        <v>0</v>
      </c>
    </row>
    <row r="8123" spans="1:4">
      <c r="A8123" t="s">
        <v>10726</v>
      </c>
      <c r="B8123" t="s">
        <v>2610</v>
      </c>
      <c r="C8123" t="s">
        <v>2735</v>
      </c>
      <c r="D8123">
        <v>0</v>
      </c>
    </row>
    <row r="8124" spans="1:4">
      <c r="A8124" t="s">
        <v>10727</v>
      </c>
      <c r="B8124" t="s">
        <v>2610</v>
      </c>
      <c r="C8124" t="s">
        <v>2735</v>
      </c>
      <c r="D8124">
        <v>0</v>
      </c>
    </row>
    <row r="8125" spans="1:4">
      <c r="A8125" t="s">
        <v>10728</v>
      </c>
      <c r="B8125" t="s">
        <v>2610</v>
      </c>
      <c r="C8125" t="s">
        <v>2735</v>
      </c>
      <c r="D8125">
        <v>0</v>
      </c>
    </row>
    <row r="8126" spans="1:4">
      <c r="A8126" t="s">
        <v>10729</v>
      </c>
      <c r="B8126" t="s">
        <v>2610</v>
      </c>
      <c r="C8126" t="s">
        <v>2728</v>
      </c>
      <c r="D8126">
        <v>0</v>
      </c>
    </row>
    <row r="8127" spans="1:4">
      <c r="A8127" t="s">
        <v>10730</v>
      </c>
      <c r="B8127" t="s">
        <v>2610</v>
      </c>
      <c r="C8127" t="s">
        <v>2728</v>
      </c>
      <c r="D8127">
        <v>0</v>
      </c>
    </row>
    <row r="8128" spans="1:4">
      <c r="A8128" t="s">
        <v>10731</v>
      </c>
      <c r="B8128" t="s">
        <v>2610</v>
      </c>
      <c r="C8128" t="s">
        <v>2728</v>
      </c>
      <c r="D8128">
        <v>0</v>
      </c>
    </row>
    <row r="8129" spans="1:4">
      <c r="A8129" t="s">
        <v>10732</v>
      </c>
      <c r="B8129" t="s">
        <v>2610</v>
      </c>
      <c r="C8129" t="s">
        <v>2728</v>
      </c>
      <c r="D8129">
        <v>0</v>
      </c>
    </row>
    <row r="8130" spans="1:4">
      <c r="A8130" t="s">
        <v>10733</v>
      </c>
      <c r="B8130" t="s">
        <v>2610</v>
      </c>
      <c r="C8130" t="s">
        <v>2728</v>
      </c>
      <c r="D8130">
        <v>0</v>
      </c>
    </row>
    <row r="8131" spans="1:4">
      <c r="A8131" t="s">
        <v>10734</v>
      </c>
      <c r="B8131" t="s">
        <v>2610</v>
      </c>
      <c r="C8131" t="s">
        <v>2728</v>
      </c>
      <c r="D8131">
        <v>0</v>
      </c>
    </row>
    <row r="8132" spans="1:4">
      <c r="A8132" t="s">
        <v>10735</v>
      </c>
      <c r="B8132" t="s">
        <v>2610</v>
      </c>
      <c r="C8132" t="s">
        <v>2703</v>
      </c>
      <c r="D8132">
        <v>0</v>
      </c>
    </row>
    <row r="8133" spans="1:4">
      <c r="A8133" t="s">
        <v>10736</v>
      </c>
      <c r="B8133" t="s">
        <v>2610</v>
      </c>
      <c r="C8133" t="s">
        <v>2703</v>
      </c>
      <c r="D8133">
        <v>0</v>
      </c>
    </row>
    <row r="8134" spans="1:4">
      <c r="A8134" t="s">
        <v>10737</v>
      </c>
      <c r="B8134" t="s">
        <v>2610</v>
      </c>
      <c r="C8134" t="s">
        <v>2703</v>
      </c>
      <c r="D8134">
        <v>0</v>
      </c>
    </row>
    <row r="8135" spans="1:4">
      <c r="A8135" t="s">
        <v>10738</v>
      </c>
      <c r="B8135" t="s">
        <v>2610</v>
      </c>
      <c r="C8135" t="s">
        <v>2703</v>
      </c>
      <c r="D8135">
        <v>0</v>
      </c>
    </row>
    <row r="8136" spans="1:4">
      <c r="A8136" t="s">
        <v>10739</v>
      </c>
      <c r="B8136" t="s">
        <v>2610</v>
      </c>
      <c r="C8136" t="s">
        <v>2703</v>
      </c>
      <c r="D8136">
        <v>0</v>
      </c>
    </row>
    <row r="8137" spans="1:4">
      <c r="A8137" t="s">
        <v>10740</v>
      </c>
      <c r="B8137" t="s">
        <v>2610</v>
      </c>
      <c r="C8137" t="s">
        <v>2703</v>
      </c>
      <c r="D8137">
        <v>0</v>
      </c>
    </row>
    <row r="8138" spans="1:4">
      <c r="A8138" t="s">
        <v>10741</v>
      </c>
      <c r="B8138" t="s">
        <v>2610</v>
      </c>
      <c r="C8138" t="s">
        <v>2735</v>
      </c>
      <c r="D8138">
        <v>0</v>
      </c>
    </row>
    <row r="8139" spans="1:4">
      <c r="A8139" t="s">
        <v>10742</v>
      </c>
      <c r="B8139" t="s">
        <v>2610</v>
      </c>
      <c r="C8139" t="s">
        <v>2735</v>
      </c>
      <c r="D8139">
        <v>0</v>
      </c>
    </row>
    <row r="8140" spans="1:4">
      <c r="A8140" t="s">
        <v>10743</v>
      </c>
      <c r="B8140" t="s">
        <v>2610</v>
      </c>
      <c r="C8140" t="s">
        <v>2735</v>
      </c>
      <c r="D8140">
        <v>0</v>
      </c>
    </row>
    <row r="8141" spans="1:4">
      <c r="A8141" t="s">
        <v>10744</v>
      </c>
      <c r="B8141" t="s">
        <v>2610</v>
      </c>
      <c r="C8141" t="s">
        <v>2735</v>
      </c>
      <c r="D8141">
        <v>0</v>
      </c>
    </row>
    <row r="8142" spans="1:4">
      <c r="A8142" t="s">
        <v>10745</v>
      </c>
      <c r="B8142" t="s">
        <v>2610</v>
      </c>
      <c r="C8142" t="s">
        <v>2735</v>
      </c>
      <c r="D8142">
        <v>0</v>
      </c>
    </row>
    <row r="8143" spans="1:4">
      <c r="A8143" t="s">
        <v>10746</v>
      </c>
      <c r="B8143" t="s">
        <v>2610</v>
      </c>
      <c r="C8143" t="s">
        <v>2735</v>
      </c>
      <c r="D8143">
        <v>0</v>
      </c>
    </row>
    <row r="8144" spans="1:4">
      <c r="A8144" t="s">
        <v>10747</v>
      </c>
      <c r="B8144" t="s">
        <v>2610</v>
      </c>
      <c r="C8144" t="s">
        <v>2728</v>
      </c>
      <c r="D8144">
        <v>0</v>
      </c>
    </row>
    <row r="8145" spans="1:4">
      <c r="A8145" t="s">
        <v>10748</v>
      </c>
      <c r="B8145" t="s">
        <v>2610</v>
      </c>
      <c r="C8145" t="s">
        <v>2728</v>
      </c>
      <c r="D8145">
        <v>0</v>
      </c>
    </row>
    <row r="8146" spans="1:4">
      <c r="A8146" t="s">
        <v>10749</v>
      </c>
      <c r="B8146" t="s">
        <v>2610</v>
      </c>
      <c r="C8146" t="s">
        <v>2728</v>
      </c>
      <c r="D8146">
        <v>0</v>
      </c>
    </row>
    <row r="8147" spans="1:4">
      <c r="A8147" t="s">
        <v>10750</v>
      </c>
      <c r="B8147" t="s">
        <v>2610</v>
      </c>
      <c r="C8147" t="s">
        <v>2728</v>
      </c>
      <c r="D8147">
        <v>0</v>
      </c>
    </row>
    <row r="8148" spans="1:4">
      <c r="A8148" t="s">
        <v>10751</v>
      </c>
      <c r="B8148" t="s">
        <v>2610</v>
      </c>
      <c r="C8148" t="s">
        <v>2728</v>
      </c>
      <c r="D8148">
        <v>0</v>
      </c>
    </row>
    <row r="8149" spans="1:4">
      <c r="A8149" t="s">
        <v>10752</v>
      </c>
      <c r="B8149" t="s">
        <v>2610</v>
      </c>
      <c r="C8149" t="s">
        <v>2728</v>
      </c>
      <c r="D8149">
        <v>0</v>
      </c>
    </row>
    <row r="8150" spans="1:4">
      <c r="A8150" t="s">
        <v>10753</v>
      </c>
      <c r="B8150" t="s">
        <v>2610</v>
      </c>
      <c r="C8150" t="s">
        <v>2728</v>
      </c>
      <c r="D8150">
        <v>0</v>
      </c>
    </row>
    <row r="8151" spans="1:4">
      <c r="A8151" t="s">
        <v>10754</v>
      </c>
      <c r="B8151" t="s">
        <v>2610</v>
      </c>
      <c r="C8151" t="s">
        <v>2728</v>
      </c>
      <c r="D8151">
        <v>0</v>
      </c>
    </row>
    <row r="8152" spans="1:4">
      <c r="A8152" t="s">
        <v>10755</v>
      </c>
      <c r="B8152" t="s">
        <v>2610</v>
      </c>
      <c r="C8152" t="s">
        <v>2728</v>
      </c>
      <c r="D8152">
        <v>0</v>
      </c>
    </row>
    <row r="8153" spans="1:4">
      <c r="A8153" t="s">
        <v>10756</v>
      </c>
      <c r="B8153" t="s">
        <v>2610</v>
      </c>
      <c r="C8153" t="s">
        <v>2728</v>
      </c>
      <c r="D8153">
        <v>0</v>
      </c>
    </row>
    <row r="8154" spans="1:4">
      <c r="A8154" t="s">
        <v>10757</v>
      </c>
      <c r="B8154" t="s">
        <v>2610</v>
      </c>
      <c r="C8154" t="s">
        <v>2728</v>
      </c>
      <c r="D8154">
        <v>0</v>
      </c>
    </row>
    <row r="8155" spans="1:4">
      <c r="A8155" t="s">
        <v>10758</v>
      </c>
      <c r="B8155" t="s">
        <v>2610</v>
      </c>
      <c r="C8155" t="s">
        <v>2728</v>
      </c>
      <c r="D8155">
        <v>0</v>
      </c>
    </row>
    <row r="8156" spans="1:4">
      <c r="A8156" t="s">
        <v>10759</v>
      </c>
      <c r="B8156" t="s">
        <v>2610</v>
      </c>
      <c r="C8156" t="s">
        <v>2703</v>
      </c>
      <c r="D8156">
        <v>0</v>
      </c>
    </row>
    <row r="8157" spans="1:4">
      <c r="A8157" t="s">
        <v>10760</v>
      </c>
      <c r="B8157" t="s">
        <v>2610</v>
      </c>
      <c r="C8157" t="s">
        <v>2703</v>
      </c>
      <c r="D8157">
        <v>0</v>
      </c>
    </row>
    <row r="8158" spans="1:4">
      <c r="A8158" t="s">
        <v>10761</v>
      </c>
      <c r="B8158" t="s">
        <v>2610</v>
      </c>
      <c r="C8158" t="s">
        <v>2703</v>
      </c>
      <c r="D8158">
        <v>0</v>
      </c>
    </row>
    <row r="8159" spans="1:4">
      <c r="A8159" t="s">
        <v>10762</v>
      </c>
      <c r="B8159" t="s">
        <v>2610</v>
      </c>
      <c r="C8159" t="s">
        <v>2703</v>
      </c>
      <c r="D8159">
        <v>0</v>
      </c>
    </row>
    <row r="8160" spans="1:4">
      <c r="A8160" t="s">
        <v>10763</v>
      </c>
      <c r="B8160" t="s">
        <v>2610</v>
      </c>
      <c r="C8160" t="s">
        <v>2703</v>
      </c>
      <c r="D8160">
        <v>0</v>
      </c>
    </row>
    <row r="8161" spans="1:4">
      <c r="A8161" t="s">
        <v>10764</v>
      </c>
      <c r="B8161" t="s">
        <v>2610</v>
      </c>
      <c r="C8161" t="s">
        <v>2703</v>
      </c>
      <c r="D8161">
        <v>0</v>
      </c>
    </row>
    <row r="8162" spans="1:4">
      <c r="A8162" t="s">
        <v>10765</v>
      </c>
      <c r="B8162" t="s">
        <v>2610</v>
      </c>
      <c r="C8162" t="s">
        <v>2703</v>
      </c>
      <c r="D8162">
        <v>0</v>
      </c>
    </row>
    <row r="8163" spans="1:4">
      <c r="A8163" t="s">
        <v>10766</v>
      </c>
      <c r="B8163" t="s">
        <v>2610</v>
      </c>
      <c r="C8163" t="s">
        <v>2703</v>
      </c>
      <c r="D8163">
        <v>0</v>
      </c>
    </row>
    <row r="8164" spans="1:4">
      <c r="A8164" t="s">
        <v>10767</v>
      </c>
      <c r="B8164" t="s">
        <v>2610</v>
      </c>
      <c r="C8164" t="s">
        <v>2703</v>
      </c>
      <c r="D8164">
        <v>0</v>
      </c>
    </row>
    <row r="8165" spans="1:4">
      <c r="A8165" t="s">
        <v>10768</v>
      </c>
      <c r="B8165" t="s">
        <v>2610</v>
      </c>
      <c r="C8165" t="s">
        <v>2703</v>
      </c>
      <c r="D8165">
        <v>0</v>
      </c>
    </row>
    <row r="8166" spans="1:4">
      <c r="A8166" t="s">
        <v>10769</v>
      </c>
      <c r="B8166" t="s">
        <v>2610</v>
      </c>
      <c r="C8166" t="s">
        <v>2703</v>
      </c>
      <c r="D8166">
        <v>0</v>
      </c>
    </row>
    <row r="8167" spans="1:4">
      <c r="A8167" t="s">
        <v>10770</v>
      </c>
      <c r="B8167" t="s">
        <v>2610</v>
      </c>
      <c r="C8167" t="s">
        <v>2703</v>
      </c>
      <c r="D8167">
        <v>0</v>
      </c>
    </row>
    <row r="8168" spans="1:4">
      <c r="A8168" t="s">
        <v>10771</v>
      </c>
      <c r="B8168" t="s">
        <v>2610</v>
      </c>
      <c r="C8168" t="s">
        <v>2735</v>
      </c>
      <c r="D8168">
        <v>0</v>
      </c>
    </row>
    <row r="8169" spans="1:4">
      <c r="A8169" t="s">
        <v>10772</v>
      </c>
      <c r="B8169" t="s">
        <v>2610</v>
      </c>
      <c r="C8169" t="s">
        <v>2735</v>
      </c>
      <c r="D8169">
        <v>0</v>
      </c>
    </row>
    <row r="8170" spans="1:4">
      <c r="A8170" t="s">
        <v>10773</v>
      </c>
      <c r="B8170" t="s">
        <v>2610</v>
      </c>
      <c r="C8170" t="s">
        <v>2735</v>
      </c>
      <c r="D8170">
        <v>0</v>
      </c>
    </row>
    <row r="8171" spans="1:4">
      <c r="A8171" t="s">
        <v>10774</v>
      </c>
      <c r="B8171" t="s">
        <v>2610</v>
      </c>
      <c r="C8171" t="s">
        <v>2735</v>
      </c>
      <c r="D8171">
        <v>0</v>
      </c>
    </row>
    <row r="8172" spans="1:4">
      <c r="A8172" t="s">
        <v>10775</v>
      </c>
      <c r="B8172" t="s">
        <v>2610</v>
      </c>
      <c r="C8172" t="s">
        <v>2735</v>
      </c>
      <c r="D8172">
        <v>0</v>
      </c>
    </row>
    <row r="8173" spans="1:4">
      <c r="A8173" t="s">
        <v>10776</v>
      </c>
      <c r="B8173" t="s">
        <v>2610</v>
      </c>
      <c r="C8173" t="s">
        <v>2735</v>
      </c>
      <c r="D8173">
        <v>0</v>
      </c>
    </row>
    <row r="8174" spans="1:4">
      <c r="A8174" t="s">
        <v>10777</v>
      </c>
      <c r="B8174" t="s">
        <v>2610</v>
      </c>
      <c r="C8174" t="s">
        <v>2735</v>
      </c>
      <c r="D8174">
        <v>0</v>
      </c>
    </row>
    <row r="8175" spans="1:4">
      <c r="A8175" t="s">
        <v>10778</v>
      </c>
      <c r="B8175" t="s">
        <v>2610</v>
      </c>
      <c r="C8175" t="s">
        <v>2735</v>
      </c>
      <c r="D8175">
        <v>0</v>
      </c>
    </row>
    <row r="8176" spans="1:4">
      <c r="A8176" t="s">
        <v>10779</v>
      </c>
      <c r="B8176" t="s">
        <v>2610</v>
      </c>
      <c r="C8176" t="s">
        <v>2735</v>
      </c>
      <c r="D8176">
        <v>0</v>
      </c>
    </row>
    <row r="8177" spans="1:4">
      <c r="A8177" t="s">
        <v>10780</v>
      </c>
      <c r="B8177" t="s">
        <v>2610</v>
      </c>
      <c r="C8177" t="s">
        <v>2735</v>
      </c>
      <c r="D8177">
        <v>0</v>
      </c>
    </row>
    <row r="8178" spans="1:4">
      <c r="A8178" t="s">
        <v>10781</v>
      </c>
      <c r="B8178" t="s">
        <v>2610</v>
      </c>
      <c r="C8178" t="s">
        <v>2735</v>
      </c>
      <c r="D8178">
        <v>0</v>
      </c>
    </row>
    <row r="8179" spans="1:4">
      <c r="A8179" t="s">
        <v>10782</v>
      </c>
      <c r="B8179" t="s">
        <v>2610</v>
      </c>
      <c r="C8179" t="s">
        <v>2735</v>
      </c>
      <c r="D8179">
        <v>0</v>
      </c>
    </row>
    <row r="8180" spans="1:4">
      <c r="A8180" t="s">
        <v>10783</v>
      </c>
      <c r="B8180" t="s">
        <v>2610</v>
      </c>
      <c r="C8180" t="s">
        <v>2728</v>
      </c>
      <c r="D8180">
        <v>0</v>
      </c>
    </row>
    <row r="8181" spans="1:4">
      <c r="A8181" t="s">
        <v>10784</v>
      </c>
      <c r="B8181" t="s">
        <v>2610</v>
      </c>
      <c r="C8181" t="s">
        <v>2728</v>
      </c>
      <c r="D8181">
        <v>0</v>
      </c>
    </row>
    <row r="8182" spans="1:4">
      <c r="A8182" t="s">
        <v>10785</v>
      </c>
      <c r="B8182" t="s">
        <v>2610</v>
      </c>
      <c r="C8182" t="s">
        <v>2728</v>
      </c>
      <c r="D8182">
        <v>0</v>
      </c>
    </row>
    <row r="8183" spans="1:4">
      <c r="A8183" t="s">
        <v>10786</v>
      </c>
      <c r="B8183" t="s">
        <v>2610</v>
      </c>
      <c r="C8183" t="s">
        <v>2728</v>
      </c>
      <c r="D8183">
        <v>0</v>
      </c>
    </row>
    <row r="8184" spans="1:4">
      <c r="A8184" t="s">
        <v>10787</v>
      </c>
      <c r="B8184" t="s">
        <v>2610</v>
      </c>
      <c r="C8184" t="s">
        <v>2728</v>
      </c>
      <c r="D8184">
        <v>0</v>
      </c>
    </row>
    <row r="8185" spans="1:4">
      <c r="A8185" t="s">
        <v>10788</v>
      </c>
      <c r="B8185" t="s">
        <v>2610</v>
      </c>
      <c r="C8185" t="s">
        <v>2728</v>
      </c>
      <c r="D8185">
        <v>0</v>
      </c>
    </row>
    <row r="8186" spans="1:4">
      <c r="A8186" t="s">
        <v>10789</v>
      </c>
      <c r="B8186" t="s">
        <v>2610</v>
      </c>
      <c r="C8186" t="s">
        <v>2703</v>
      </c>
      <c r="D8186">
        <v>0</v>
      </c>
    </row>
    <row r="8187" spans="1:4">
      <c r="A8187" t="s">
        <v>10790</v>
      </c>
      <c r="B8187" t="s">
        <v>2610</v>
      </c>
      <c r="C8187" t="s">
        <v>2703</v>
      </c>
      <c r="D8187">
        <v>0</v>
      </c>
    </row>
    <row r="8188" spans="1:4">
      <c r="A8188" t="s">
        <v>10791</v>
      </c>
      <c r="B8188" t="s">
        <v>2610</v>
      </c>
      <c r="C8188" t="s">
        <v>2703</v>
      </c>
      <c r="D8188">
        <v>0</v>
      </c>
    </row>
    <row r="8189" spans="1:4">
      <c r="A8189" t="s">
        <v>10792</v>
      </c>
      <c r="B8189" t="s">
        <v>2610</v>
      </c>
      <c r="C8189" t="s">
        <v>2703</v>
      </c>
      <c r="D8189">
        <v>0</v>
      </c>
    </row>
    <row r="8190" spans="1:4">
      <c r="A8190" t="s">
        <v>10793</v>
      </c>
      <c r="B8190" t="s">
        <v>2610</v>
      </c>
      <c r="C8190" t="s">
        <v>2703</v>
      </c>
      <c r="D8190">
        <v>0</v>
      </c>
    </row>
    <row r="8191" spans="1:4">
      <c r="A8191" t="s">
        <v>10794</v>
      </c>
      <c r="B8191" t="s">
        <v>2610</v>
      </c>
      <c r="C8191" t="s">
        <v>2703</v>
      </c>
      <c r="D8191">
        <v>0</v>
      </c>
    </row>
    <row r="8192" spans="1:4">
      <c r="A8192" t="s">
        <v>10795</v>
      </c>
      <c r="B8192" t="s">
        <v>2610</v>
      </c>
      <c r="C8192" t="s">
        <v>2735</v>
      </c>
      <c r="D8192">
        <v>0</v>
      </c>
    </row>
    <row r="8193" spans="1:4">
      <c r="A8193" t="s">
        <v>10796</v>
      </c>
      <c r="B8193" t="s">
        <v>2610</v>
      </c>
      <c r="C8193" t="s">
        <v>2735</v>
      </c>
      <c r="D8193">
        <v>0</v>
      </c>
    </row>
    <row r="8194" spans="1:4">
      <c r="A8194" t="s">
        <v>10797</v>
      </c>
      <c r="B8194" t="s">
        <v>2610</v>
      </c>
      <c r="C8194" t="s">
        <v>2735</v>
      </c>
      <c r="D8194">
        <v>0</v>
      </c>
    </row>
    <row r="8195" spans="1:4">
      <c r="A8195" t="s">
        <v>10798</v>
      </c>
      <c r="B8195" t="s">
        <v>2610</v>
      </c>
      <c r="C8195" t="s">
        <v>2735</v>
      </c>
      <c r="D8195">
        <v>0</v>
      </c>
    </row>
    <row r="8196" spans="1:4">
      <c r="A8196" t="s">
        <v>10799</v>
      </c>
      <c r="B8196" t="s">
        <v>2610</v>
      </c>
      <c r="C8196" t="s">
        <v>2735</v>
      </c>
      <c r="D8196">
        <v>0</v>
      </c>
    </row>
    <row r="8197" spans="1:4">
      <c r="A8197" t="s">
        <v>10800</v>
      </c>
      <c r="B8197" t="s">
        <v>2610</v>
      </c>
      <c r="C8197" t="s">
        <v>2735</v>
      </c>
      <c r="D8197">
        <v>0</v>
      </c>
    </row>
    <row r="8198" spans="1:4">
      <c r="A8198" t="s">
        <v>10801</v>
      </c>
      <c r="B8198" t="s">
        <v>2610</v>
      </c>
      <c r="C8198" t="s">
        <v>2728</v>
      </c>
      <c r="D8198">
        <v>0</v>
      </c>
    </row>
    <row r="8199" spans="1:4">
      <c r="A8199" t="s">
        <v>10802</v>
      </c>
      <c r="B8199" t="s">
        <v>2610</v>
      </c>
      <c r="C8199" t="s">
        <v>2728</v>
      </c>
      <c r="D8199">
        <v>0</v>
      </c>
    </row>
    <row r="8200" spans="1:4">
      <c r="A8200" t="s">
        <v>10803</v>
      </c>
      <c r="B8200" t="s">
        <v>2610</v>
      </c>
      <c r="C8200" t="s">
        <v>2728</v>
      </c>
      <c r="D8200">
        <v>0</v>
      </c>
    </row>
    <row r="8201" spans="1:4">
      <c r="A8201" t="s">
        <v>10804</v>
      </c>
      <c r="B8201" t="s">
        <v>2610</v>
      </c>
      <c r="C8201" t="s">
        <v>2728</v>
      </c>
      <c r="D8201">
        <v>0</v>
      </c>
    </row>
    <row r="8202" spans="1:4">
      <c r="A8202" t="s">
        <v>10805</v>
      </c>
      <c r="B8202" t="s">
        <v>2610</v>
      </c>
      <c r="C8202" t="s">
        <v>2728</v>
      </c>
      <c r="D8202">
        <v>0</v>
      </c>
    </row>
    <row r="8203" spans="1:4">
      <c r="A8203" t="s">
        <v>10806</v>
      </c>
      <c r="B8203" t="s">
        <v>2610</v>
      </c>
      <c r="C8203" t="s">
        <v>2728</v>
      </c>
      <c r="D8203">
        <v>0</v>
      </c>
    </row>
    <row r="8204" spans="1:4">
      <c r="A8204" t="s">
        <v>10807</v>
      </c>
      <c r="B8204" t="s">
        <v>2610</v>
      </c>
      <c r="C8204" t="s">
        <v>2728</v>
      </c>
      <c r="D8204">
        <v>0</v>
      </c>
    </row>
    <row r="8205" spans="1:4">
      <c r="A8205" t="s">
        <v>10808</v>
      </c>
      <c r="B8205" t="s">
        <v>2610</v>
      </c>
      <c r="C8205" t="s">
        <v>2728</v>
      </c>
      <c r="D8205">
        <v>0</v>
      </c>
    </row>
    <row r="8206" spans="1:4">
      <c r="A8206" t="s">
        <v>10809</v>
      </c>
      <c r="B8206" t="s">
        <v>2610</v>
      </c>
      <c r="C8206" t="s">
        <v>2728</v>
      </c>
      <c r="D8206">
        <v>0</v>
      </c>
    </row>
    <row r="8207" spans="1:4">
      <c r="A8207" t="s">
        <v>10810</v>
      </c>
      <c r="B8207" t="s">
        <v>2610</v>
      </c>
      <c r="C8207" t="s">
        <v>2728</v>
      </c>
      <c r="D8207">
        <v>0</v>
      </c>
    </row>
    <row r="8208" spans="1:4">
      <c r="A8208" t="s">
        <v>10811</v>
      </c>
      <c r="B8208" t="s">
        <v>2610</v>
      </c>
      <c r="C8208" t="s">
        <v>2728</v>
      </c>
      <c r="D8208">
        <v>0</v>
      </c>
    </row>
    <row r="8209" spans="1:4">
      <c r="A8209" t="s">
        <v>10812</v>
      </c>
      <c r="B8209" t="s">
        <v>2610</v>
      </c>
      <c r="C8209" t="s">
        <v>2728</v>
      </c>
      <c r="D8209">
        <v>0</v>
      </c>
    </row>
    <row r="8210" spans="1:4">
      <c r="A8210" t="s">
        <v>10813</v>
      </c>
      <c r="B8210" t="s">
        <v>2610</v>
      </c>
      <c r="C8210" t="s">
        <v>2703</v>
      </c>
      <c r="D8210">
        <v>0</v>
      </c>
    </row>
    <row r="8211" spans="1:4">
      <c r="A8211" t="s">
        <v>10814</v>
      </c>
      <c r="B8211" t="s">
        <v>2610</v>
      </c>
      <c r="C8211" t="s">
        <v>2703</v>
      </c>
      <c r="D8211">
        <v>0</v>
      </c>
    </row>
    <row r="8212" spans="1:4">
      <c r="A8212" t="s">
        <v>10815</v>
      </c>
      <c r="B8212" t="s">
        <v>2610</v>
      </c>
      <c r="C8212" t="s">
        <v>2703</v>
      </c>
      <c r="D8212">
        <v>0</v>
      </c>
    </row>
    <row r="8213" spans="1:4">
      <c r="A8213" t="s">
        <v>10816</v>
      </c>
      <c r="B8213" t="s">
        <v>2610</v>
      </c>
      <c r="C8213" t="s">
        <v>2703</v>
      </c>
      <c r="D8213">
        <v>0</v>
      </c>
    </row>
    <row r="8214" spans="1:4">
      <c r="A8214" t="s">
        <v>10817</v>
      </c>
      <c r="B8214" t="s">
        <v>2610</v>
      </c>
      <c r="C8214" t="s">
        <v>2703</v>
      </c>
      <c r="D8214">
        <v>0</v>
      </c>
    </row>
    <row r="8215" spans="1:4">
      <c r="A8215" t="s">
        <v>10818</v>
      </c>
      <c r="B8215" t="s">
        <v>2610</v>
      </c>
      <c r="C8215" t="s">
        <v>2703</v>
      </c>
      <c r="D8215">
        <v>0</v>
      </c>
    </row>
    <row r="8216" spans="1:4">
      <c r="A8216" t="s">
        <v>10819</v>
      </c>
      <c r="B8216" t="s">
        <v>2610</v>
      </c>
      <c r="C8216" t="s">
        <v>2703</v>
      </c>
      <c r="D8216">
        <v>0</v>
      </c>
    </row>
    <row r="8217" spans="1:4">
      <c r="A8217" t="s">
        <v>10820</v>
      </c>
      <c r="B8217" t="s">
        <v>2610</v>
      </c>
      <c r="C8217" t="s">
        <v>2703</v>
      </c>
      <c r="D8217">
        <v>0</v>
      </c>
    </row>
    <row r="8218" spans="1:4">
      <c r="A8218" t="s">
        <v>10821</v>
      </c>
      <c r="B8218" t="s">
        <v>2610</v>
      </c>
      <c r="C8218" t="s">
        <v>2703</v>
      </c>
      <c r="D8218">
        <v>0</v>
      </c>
    </row>
    <row r="8219" spans="1:4">
      <c r="A8219" t="s">
        <v>10822</v>
      </c>
      <c r="B8219" t="s">
        <v>2610</v>
      </c>
      <c r="C8219" t="s">
        <v>2703</v>
      </c>
      <c r="D8219">
        <v>0</v>
      </c>
    </row>
    <row r="8220" spans="1:4">
      <c r="A8220" t="s">
        <v>10823</v>
      </c>
      <c r="B8220" t="s">
        <v>2610</v>
      </c>
      <c r="C8220" t="s">
        <v>2703</v>
      </c>
      <c r="D8220">
        <v>0</v>
      </c>
    </row>
    <row r="8221" spans="1:4">
      <c r="A8221" t="s">
        <v>10824</v>
      </c>
      <c r="B8221" t="s">
        <v>2610</v>
      </c>
      <c r="C8221" t="s">
        <v>2703</v>
      </c>
      <c r="D8221">
        <v>0</v>
      </c>
    </row>
    <row r="8222" spans="1:4">
      <c r="A8222" t="s">
        <v>10825</v>
      </c>
      <c r="B8222" t="s">
        <v>2610</v>
      </c>
      <c r="C8222" t="s">
        <v>2735</v>
      </c>
      <c r="D8222">
        <v>0</v>
      </c>
    </row>
    <row r="8223" spans="1:4">
      <c r="A8223" t="s">
        <v>10826</v>
      </c>
      <c r="B8223" t="s">
        <v>2610</v>
      </c>
      <c r="C8223" t="s">
        <v>2735</v>
      </c>
      <c r="D8223">
        <v>0</v>
      </c>
    </row>
    <row r="8224" spans="1:4">
      <c r="A8224" t="s">
        <v>10827</v>
      </c>
      <c r="B8224" t="s">
        <v>2610</v>
      </c>
      <c r="C8224" t="s">
        <v>2735</v>
      </c>
      <c r="D8224">
        <v>0</v>
      </c>
    </row>
    <row r="8225" spans="1:4">
      <c r="A8225" t="s">
        <v>10828</v>
      </c>
      <c r="B8225" t="s">
        <v>2610</v>
      </c>
      <c r="C8225" t="s">
        <v>2735</v>
      </c>
      <c r="D8225">
        <v>0</v>
      </c>
    </row>
    <row r="8226" spans="1:4">
      <c r="A8226" t="s">
        <v>10829</v>
      </c>
      <c r="B8226" t="s">
        <v>2610</v>
      </c>
      <c r="C8226" t="s">
        <v>2735</v>
      </c>
      <c r="D8226">
        <v>0</v>
      </c>
    </row>
    <row r="8227" spans="1:4">
      <c r="A8227" t="s">
        <v>10830</v>
      </c>
      <c r="B8227" t="s">
        <v>2610</v>
      </c>
      <c r="C8227" t="s">
        <v>2735</v>
      </c>
      <c r="D8227">
        <v>0</v>
      </c>
    </row>
    <row r="8228" spans="1:4">
      <c r="A8228" t="s">
        <v>10831</v>
      </c>
      <c r="B8228" t="s">
        <v>2610</v>
      </c>
      <c r="C8228" t="s">
        <v>2735</v>
      </c>
      <c r="D8228">
        <v>0</v>
      </c>
    </row>
    <row r="8229" spans="1:4">
      <c r="A8229" t="s">
        <v>10832</v>
      </c>
      <c r="B8229" t="s">
        <v>2610</v>
      </c>
      <c r="C8229" t="s">
        <v>2735</v>
      </c>
      <c r="D8229">
        <v>0</v>
      </c>
    </row>
    <row r="8230" spans="1:4">
      <c r="A8230" t="s">
        <v>10833</v>
      </c>
      <c r="B8230" t="s">
        <v>2610</v>
      </c>
      <c r="C8230" t="s">
        <v>2735</v>
      </c>
      <c r="D8230">
        <v>0</v>
      </c>
    </row>
    <row r="8231" spans="1:4">
      <c r="A8231" t="s">
        <v>10834</v>
      </c>
      <c r="B8231" t="s">
        <v>2610</v>
      </c>
      <c r="C8231" t="s">
        <v>2735</v>
      </c>
      <c r="D8231">
        <v>0</v>
      </c>
    </row>
    <row r="8232" spans="1:4">
      <c r="A8232" t="s">
        <v>10835</v>
      </c>
      <c r="B8232" t="s">
        <v>2610</v>
      </c>
      <c r="C8232" t="s">
        <v>2735</v>
      </c>
      <c r="D8232">
        <v>0</v>
      </c>
    </row>
    <row r="8233" spans="1:4">
      <c r="A8233" t="s">
        <v>10836</v>
      </c>
      <c r="B8233" t="s">
        <v>2610</v>
      </c>
      <c r="C8233" t="s">
        <v>2735</v>
      </c>
      <c r="D8233">
        <v>0</v>
      </c>
    </row>
    <row r="8234" spans="1:4">
      <c r="A8234" t="s">
        <v>10837</v>
      </c>
      <c r="B8234" t="s">
        <v>2610</v>
      </c>
      <c r="C8234" t="s">
        <v>2728</v>
      </c>
      <c r="D8234">
        <v>0</v>
      </c>
    </row>
    <row r="8235" spans="1:4">
      <c r="A8235" t="s">
        <v>10838</v>
      </c>
      <c r="B8235" t="s">
        <v>2610</v>
      </c>
      <c r="C8235" t="s">
        <v>2728</v>
      </c>
      <c r="D8235">
        <v>0</v>
      </c>
    </row>
    <row r="8236" spans="1:4">
      <c r="A8236" t="s">
        <v>10839</v>
      </c>
      <c r="B8236" t="s">
        <v>2610</v>
      </c>
      <c r="C8236" t="s">
        <v>2728</v>
      </c>
      <c r="D8236">
        <v>0</v>
      </c>
    </row>
    <row r="8237" spans="1:4">
      <c r="A8237" t="s">
        <v>10840</v>
      </c>
      <c r="B8237" t="s">
        <v>2610</v>
      </c>
      <c r="C8237" t="s">
        <v>2728</v>
      </c>
      <c r="D8237">
        <v>0</v>
      </c>
    </row>
    <row r="8238" spans="1:4">
      <c r="A8238" t="s">
        <v>10841</v>
      </c>
      <c r="B8238" t="s">
        <v>2610</v>
      </c>
      <c r="C8238" t="s">
        <v>2728</v>
      </c>
      <c r="D8238">
        <v>0</v>
      </c>
    </row>
    <row r="8239" spans="1:4">
      <c r="A8239" t="s">
        <v>10842</v>
      </c>
      <c r="B8239" t="s">
        <v>2610</v>
      </c>
      <c r="C8239" t="s">
        <v>2728</v>
      </c>
      <c r="D8239">
        <v>0</v>
      </c>
    </row>
    <row r="8240" spans="1:4">
      <c r="A8240" t="s">
        <v>10843</v>
      </c>
      <c r="B8240" t="s">
        <v>2610</v>
      </c>
      <c r="C8240" t="s">
        <v>2703</v>
      </c>
      <c r="D8240">
        <v>0</v>
      </c>
    </row>
    <row r="8241" spans="1:4">
      <c r="A8241" t="s">
        <v>10844</v>
      </c>
      <c r="B8241" t="s">
        <v>2610</v>
      </c>
      <c r="C8241" t="s">
        <v>2703</v>
      </c>
      <c r="D8241">
        <v>0</v>
      </c>
    </row>
    <row r="8242" spans="1:4">
      <c r="A8242" t="s">
        <v>10845</v>
      </c>
      <c r="B8242" t="s">
        <v>2610</v>
      </c>
      <c r="C8242" t="s">
        <v>2703</v>
      </c>
      <c r="D8242">
        <v>0</v>
      </c>
    </row>
    <row r="8243" spans="1:4">
      <c r="A8243" t="s">
        <v>10846</v>
      </c>
      <c r="B8243" t="s">
        <v>2610</v>
      </c>
      <c r="C8243" t="s">
        <v>2703</v>
      </c>
      <c r="D8243">
        <v>0</v>
      </c>
    </row>
    <row r="8244" spans="1:4">
      <c r="A8244" t="s">
        <v>10847</v>
      </c>
      <c r="B8244" t="s">
        <v>2610</v>
      </c>
      <c r="C8244" t="s">
        <v>2703</v>
      </c>
      <c r="D8244">
        <v>0</v>
      </c>
    </row>
    <row r="8245" spans="1:4">
      <c r="A8245" t="s">
        <v>10848</v>
      </c>
      <c r="B8245" t="s">
        <v>2610</v>
      </c>
      <c r="C8245" t="s">
        <v>2703</v>
      </c>
      <c r="D8245">
        <v>0</v>
      </c>
    </row>
    <row r="8246" spans="1:4">
      <c r="A8246" t="s">
        <v>10849</v>
      </c>
      <c r="B8246" t="s">
        <v>2610</v>
      </c>
      <c r="C8246" t="s">
        <v>2735</v>
      </c>
      <c r="D8246">
        <v>0</v>
      </c>
    </row>
    <row r="8247" spans="1:4">
      <c r="A8247" t="s">
        <v>10850</v>
      </c>
      <c r="B8247" t="s">
        <v>2610</v>
      </c>
      <c r="C8247" t="s">
        <v>2735</v>
      </c>
      <c r="D8247">
        <v>0</v>
      </c>
    </row>
    <row r="8248" spans="1:4">
      <c r="A8248" t="s">
        <v>10851</v>
      </c>
      <c r="B8248" t="s">
        <v>2610</v>
      </c>
      <c r="C8248" t="s">
        <v>2735</v>
      </c>
      <c r="D8248">
        <v>0</v>
      </c>
    </row>
    <row r="8249" spans="1:4">
      <c r="A8249" t="s">
        <v>10852</v>
      </c>
      <c r="B8249" t="s">
        <v>2610</v>
      </c>
      <c r="C8249" t="s">
        <v>2735</v>
      </c>
      <c r="D8249">
        <v>0</v>
      </c>
    </row>
    <row r="8250" spans="1:4">
      <c r="A8250" t="s">
        <v>10853</v>
      </c>
      <c r="B8250" t="s">
        <v>2610</v>
      </c>
      <c r="C8250" t="s">
        <v>2735</v>
      </c>
      <c r="D8250">
        <v>0</v>
      </c>
    </row>
    <row r="8251" spans="1:4">
      <c r="A8251" t="s">
        <v>10854</v>
      </c>
      <c r="B8251" t="s">
        <v>2610</v>
      </c>
      <c r="C8251" t="s">
        <v>2735</v>
      </c>
      <c r="D8251">
        <v>0</v>
      </c>
    </row>
    <row r="8252" spans="1:4">
      <c r="A8252" t="s">
        <v>10855</v>
      </c>
      <c r="B8252" t="s">
        <v>2610</v>
      </c>
      <c r="C8252" t="s">
        <v>2728</v>
      </c>
      <c r="D8252">
        <v>0</v>
      </c>
    </row>
    <row r="8253" spans="1:4">
      <c r="A8253" t="s">
        <v>10856</v>
      </c>
      <c r="B8253" t="s">
        <v>2610</v>
      </c>
      <c r="C8253" t="s">
        <v>2728</v>
      </c>
      <c r="D8253">
        <v>0</v>
      </c>
    </row>
    <row r="8254" spans="1:4">
      <c r="A8254" t="s">
        <v>10857</v>
      </c>
      <c r="B8254" t="s">
        <v>2610</v>
      </c>
      <c r="C8254" t="s">
        <v>2728</v>
      </c>
      <c r="D8254">
        <v>0</v>
      </c>
    </row>
    <row r="8255" spans="1:4">
      <c r="A8255" t="s">
        <v>10858</v>
      </c>
      <c r="B8255" t="s">
        <v>2610</v>
      </c>
      <c r="C8255" t="s">
        <v>2728</v>
      </c>
      <c r="D8255">
        <v>0</v>
      </c>
    </row>
    <row r="8256" spans="1:4">
      <c r="A8256" t="s">
        <v>10859</v>
      </c>
      <c r="B8256" t="s">
        <v>2610</v>
      </c>
      <c r="C8256" t="s">
        <v>2728</v>
      </c>
      <c r="D8256">
        <v>0</v>
      </c>
    </row>
    <row r="8257" spans="1:4">
      <c r="A8257" t="s">
        <v>10860</v>
      </c>
      <c r="B8257" t="s">
        <v>2610</v>
      </c>
      <c r="C8257" t="s">
        <v>2728</v>
      </c>
      <c r="D8257">
        <v>0</v>
      </c>
    </row>
    <row r="8258" spans="1:4">
      <c r="A8258" t="s">
        <v>10861</v>
      </c>
      <c r="B8258" t="s">
        <v>2610</v>
      </c>
      <c r="C8258" t="s">
        <v>2728</v>
      </c>
      <c r="D8258">
        <v>0</v>
      </c>
    </row>
    <row r="8259" spans="1:4">
      <c r="A8259" t="s">
        <v>10862</v>
      </c>
      <c r="B8259" t="s">
        <v>2610</v>
      </c>
      <c r="C8259" t="s">
        <v>2728</v>
      </c>
      <c r="D8259">
        <v>0</v>
      </c>
    </row>
    <row r="8260" spans="1:4">
      <c r="A8260" t="s">
        <v>10863</v>
      </c>
      <c r="B8260" t="s">
        <v>2610</v>
      </c>
      <c r="C8260" t="s">
        <v>2728</v>
      </c>
      <c r="D8260">
        <v>0</v>
      </c>
    </row>
    <row r="8261" spans="1:4">
      <c r="A8261" t="s">
        <v>10864</v>
      </c>
      <c r="B8261" t="s">
        <v>2610</v>
      </c>
      <c r="C8261" t="s">
        <v>2728</v>
      </c>
      <c r="D8261">
        <v>0</v>
      </c>
    </row>
    <row r="8262" spans="1:4">
      <c r="A8262" t="s">
        <v>10865</v>
      </c>
      <c r="B8262" t="s">
        <v>2610</v>
      </c>
      <c r="C8262" t="s">
        <v>2728</v>
      </c>
      <c r="D8262">
        <v>0</v>
      </c>
    </row>
    <row r="8263" spans="1:4">
      <c r="A8263" t="s">
        <v>10866</v>
      </c>
      <c r="B8263" t="s">
        <v>2610</v>
      </c>
      <c r="C8263" t="s">
        <v>2728</v>
      </c>
      <c r="D8263">
        <v>0</v>
      </c>
    </row>
    <row r="8264" spans="1:4">
      <c r="A8264" t="s">
        <v>10867</v>
      </c>
      <c r="B8264" t="s">
        <v>2610</v>
      </c>
      <c r="C8264" t="s">
        <v>2703</v>
      </c>
      <c r="D8264">
        <v>0</v>
      </c>
    </row>
    <row r="8265" spans="1:4">
      <c r="A8265" t="s">
        <v>10868</v>
      </c>
      <c r="B8265" t="s">
        <v>2610</v>
      </c>
      <c r="C8265" t="s">
        <v>2703</v>
      </c>
      <c r="D8265">
        <v>0</v>
      </c>
    </row>
    <row r="8266" spans="1:4">
      <c r="A8266" t="s">
        <v>10869</v>
      </c>
      <c r="B8266" t="s">
        <v>2610</v>
      </c>
      <c r="C8266" t="s">
        <v>2703</v>
      </c>
      <c r="D8266">
        <v>0</v>
      </c>
    </row>
    <row r="8267" spans="1:4">
      <c r="A8267" t="s">
        <v>10870</v>
      </c>
      <c r="B8267" t="s">
        <v>2610</v>
      </c>
      <c r="C8267" t="s">
        <v>2703</v>
      </c>
      <c r="D8267">
        <v>0</v>
      </c>
    </row>
    <row r="8268" spans="1:4">
      <c r="A8268" t="s">
        <v>10871</v>
      </c>
      <c r="B8268" t="s">
        <v>2610</v>
      </c>
      <c r="C8268" t="s">
        <v>2703</v>
      </c>
      <c r="D8268">
        <v>0</v>
      </c>
    </row>
    <row r="8269" spans="1:4">
      <c r="A8269" t="s">
        <v>10872</v>
      </c>
      <c r="B8269" t="s">
        <v>2610</v>
      </c>
      <c r="C8269" t="s">
        <v>2703</v>
      </c>
      <c r="D8269">
        <v>0</v>
      </c>
    </row>
    <row r="8270" spans="1:4">
      <c r="A8270" t="s">
        <v>10873</v>
      </c>
      <c r="B8270" t="s">
        <v>2610</v>
      </c>
      <c r="C8270" t="s">
        <v>2703</v>
      </c>
      <c r="D8270">
        <v>0</v>
      </c>
    </row>
    <row r="8271" spans="1:4">
      <c r="A8271" t="s">
        <v>10874</v>
      </c>
      <c r="B8271" t="s">
        <v>2610</v>
      </c>
      <c r="C8271" t="s">
        <v>2703</v>
      </c>
      <c r="D8271">
        <v>0</v>
      </c>
    </row>
    <row r="8272" spans="1:4">
      <c r="A8272" t="s">
        <v>10875</v>
      </c>
      <c r="B8272" t="s">
        <v>2610</v>
      </c>
      <c r="C8272" t="s">
        <v>2703</v>
      </c>
      <c r="D8272">
        <v>0</v>
      </c>
    </row>
    <row r="8273" spans="1:4">
      <c r="A8273" t="s">
        <v>10876</v>
      </c>
      <c r="B8273" t="s">
        <v>2610</v>
      </c>
      <c r="C8273" t="s">
        <v>2703</v>
      </c>
      <c r="D8273">
        <v>0</v>
      </c>
    </row>
    <row r="8274" spans="1:4">
      <c r="A8274" t="s">
        <v>10877</v>
      </c>
      <c r="B8274" t="s">
        <v>2610</v>
      </c>
      <c r="C8274" t="s">
        <v>2703</v>
      </c>
      <c r="D8274">
        <v>0</v>
      </c>
    </row>
    <row r="8275" spans="1:4">
      <c r="A8275" t="s">
        <v>10878</v>
      </c>
      <c r="B8275" t="s">
        <v>2610</v>
      </c>
      <c r="C8275" t="s">
        <v>2703</v>
      </c>
      <c r="D8275">
        <v>0</v>
      </c>
    </row>
    <row r="8276" spans="1:4">
      <c r="A8276" t="s">
        <v>10879</v>
      </c>
      <c r="B8276" t="s">
        <v>2610</v>
      </c>
      <c r="C8276" t="s">
        <v>2735</v>
      </c>
      <c r="D8276">
        <v>0</v>
      </c>
    </row>
    <row r="8277" spans="1:4">
      <c r="A8277" t="s">
        <v>10880</v>
      </c>
      <c r="B8277" t="s">
        <v>2610</v>
      </c>
      <c r="C8277" t="s">
        <v>2735</v>
      </c>
      <c r="D8277">
        <v>0</v>
      </c>
    </row>
    <row r="8278" spans="1:4">
      <c r="A8278" t="s">
        <v>10881</v>
      </c>
      <c r="B8278" t="s">
        <v>2610</v>
      </c>
      <c r="C8278" t="s">
        <v>2735</v>
      </c>
      <c r="D8278">
        <v>0</v>
      </c>
    </row>
    <row r="8279" spans="1:4">
      <c r="A8279" t="s">
        <v>10882</v>
      </c>
      <c r="B8279" t="s">
        <v>2610</v>
      </c>
      <c r="C8279" t="s">
        <v>2735</v>
      </c>
      <c r="D8279">
        <v>0</v>
      </c>
    </row>
    <row r="8280" spans="1:4">
      <c r="A8280" t="s">
        <v>10883</v>
      </c>
      <c r="B8280" t="s">
        <v>2610</v>
      </c>
      <c r="C8280" t="s">
        <v>2735</v>
      </c>
      <c r="D8280">
        <v>0</v>
      </c>
    </row>
    <row r="8281" spans="1:4">
      <c r="A8281" t="s">
        <v>10884</v>
      </c>
      <c r="B8281" t="s">
        <v>2610</v>
      </c>
      <c r="C8281" t="s">
        <v>2735</v>
      </c>
      <c r="D8281">
        <v>0</v>
      </c>
    </row>
    <row r="8282" spans="1:4">
      <c r="A8282" t="s">
        <v>10885</v>
      </c>
      <c r="B8282" t="s">
        <v>2610</v>
      </c>
      <c r="C8282" t="s">
        <v>2735</v>
      </c>
      <c r="D8282">
        <v>0</v>
      </c>
    </row>
    <row r="8283" spans="1:4">
      <c r="A8283" t="s">
        <v>10886</v>
      </c>
      <c r="B8283" t="s">
        <v>2610</v>
      </c>
      <c r="C8283" t="s">
        <v>2735</v>
      </c>
      <c r="D8283">
        <v>0</v>
      </c>
    </row>
    <row r="8284" spans="1:4">
      <c r="A8284" t="s">
        <v>10887</v>
      </c>
      <c r="B8284" t="s">
        <v>2610</v>
      </c>
      <c r="C8284" t="s">
        <v>2735</v>
      </c>
      <c r="D8284">
        <v>0</v>
      </c>
    </row>
    <row r="8285" spans="1:4">
      <c r="A8285" t="s">
        <v>10888</v>
      </c>
      <c r="B8285" t="s">
        <v>2610</v>
      </c>
      <c r="C8285" t="s">
        <v>2735</v>
      </c>
      <c r="D8285">
        <v>0</v>
      </c>
    </row>
    <row r="8286" spans="1:4">
      <c r="A8286" t="s">
        <v>10889</v>
      </c>
      <c r="B8286" t="s">
        <v>2610</v>
      </c>
      <c r="C8286" t="s">
        <v>2735</v>
      </c>
      <c r="D8286">
        <v>0</v>
      </c>
    </row>
    <row r="8287" spans="1:4">
      <c r="A8287" t="s">
        <v>10890</v>
      </c>
      <c r="B8287" t="s">
        <v>2610</v>
      </c>
      <c r="C8287" t="s">
        <v>2735</v>
      </c>
      <c r="D8287">
        <v>0</v>
      </c>
    </row>
    <row r="8288" spans="1:4">
      <c r="A8288" t="s">
        <v>10891</v>
      </c>
      <c r="B8288" t="s">
        <v>2610</v>
      </c>
      <c r="C8288" t="s">
        <v>2728</v>
      </c>
      <c r="D8288">
        <v>0</v>
      </c>
    </row>
    <row r="8289" spans="1:4">
      <c r="A8289" t="s">
        <v>10892</v>
      </c>
      <c r="B8289" t="s">
        <v>2610</v>
      </c>
      <c r="C8289" t="s">
        <v>2728</v>
      </c>
      <c r="D8289">
        <v>0</v>
      </c>
    </row>
    <row r="8290" spans="1:4">
      <c r="A8290" t="s">
        <v>10893</v>
      </c>
      <c r="B8290" t="s">
        <v>2610</v>
      </c>
      <c r="C8290" t="s">
        <v>2728</v>
      </c>
      <c r="D8290">
        <v>0</v>
      </c>
    </row>
    <row r="8291" spans="1:4">
      <c r="A8291" t="s">
        <v>10894</v>
      </c>
      <c r="B8291" t="s">
        <v>2610</v>
      </c>
      <c r="C8291" t="s">
        <v>2728</v>
      </c>
      <c r="D8291">
        <v>0</v>
      </c>
    </row>
    <row r="8292" spans="1:4">
      <c r="A8292" t="s">
        <v>10895</v>
      </c>
      <c r="B8292" t="s">
        <v>2610</v>
      </c>
      <c r="C8292" t="s">
        <v>2728</v>
      </c>
      <c r="D8292">
        <v>0</v>
      </c>
    </row>
    <row r="8293" spans="1:4">
      <c r="A8293" t="s">
        <v>10896</v>
      </c>
      <c r="B8293" t="s">
        <v>2610</v>
      </c>
      <c r="C8293" t="s">
        <v>2728</v>
      </c>
      <c r="D8293">
        <v>0</v>
      </c>
    </row>
    <row r="8294" spans="1:4">
      <c r="A8294" t="s">
        <v>10897</v>
      </c>
      <c r="B8294" t="s">
        <v>2610</v>
      </c>
      <c r="C8294" t="s">
        <v>2703</v>
      </c>
      <c r="D8294">
        <v>0</v>
      </c>
    </row>
    <row r="8295" spans="1:4">
      <c r="A8295" t="s">
        <v>10898</v>
      </c>
      <c r="B8295" t="s">
        <v>2610</v>
      </c>
      <c r="C8295" t="s">
        <v>2703</v>
      </c>
      <c r="D8295">
        <v>0</v>
      </c>
    </row>
    <row r="8296" spans="1:4">
      <c r="A8296" t="s">
        <v>10899</v>
      </c>
      <c r="B8296" t="s">
        <v>2610</v>
      </c>
      <c r="C8296" t="s">
        <v>2703</v>
      </c>
      <c r="D8296">
        <v>0</v>
      </c>
    </row>
    <row r="8297" spans="1:4">
      <c r="A8297" t="s">
        <v>10900</v>
      </c>
      <c r="B8297" t="s">
        <v>2610</v>
      </c>
      <c r="C8297" t="s">
        <v>2703</v>
      </c>
      <c r="D8297">
        <v>0</v>
      </c>
    </row>
    <row r="8298" spans="1:4">
      <c r="A8298" t="s">
        <v>10901</v>
      </c>
      <c r="B8298" t="s">
        <v>2610</v>
      </c>
      <c r="C8298" t="s">
        <v>2703</v>
      </c>
      <c r="D8298">
        <v>0</v>
      </c>
    </row>
    <row r="8299" spans="1:4">
      <c r="A8299" t="s">
        <v>10902</v>
      </c>
      <c r="B8299" t="s">
        <v>2610</v>
      </c>
      <c r="C8299" t="s">
        <v>2703</v>
      </c>
      <c r="D8299">
        <v>0</v>
      </c>
    </row>
    <row r="8300" spans="1:4">
      <c r="A8300" t="s">
        <v>10903</v>
      </c>
      <c r="B8300" t="s">
        <v>2610</v>
      </c>
      <c r="C8300" t="s">
        <v>2735</v>
      </c>
      <c r="D8300">
        <v>0</v>
      </c>
    </row>
    <row r="8301" spans="1:4">
      <c r="A8301" t="s">
        <v>10904</v>
      </c>
      <c r="B8301" t="s">
        <v>2610</v>
      </c>
      <c r="C8301" t="s">
        <v>2735</v>
      </c>
      <c r="D8301">
        <v>0</v>
      </c>
    </row>
    <row r="8302" spans="1:4">
      <c r="A8302" t="s">
        <v>10905</v>
      </c>
      <c r="B8302" t="s">
        <v>2610</v>
      </c>
      <c r="C8302" t="s">
        <v>2735</v>
      </c>
      <c r="D8302">
        <v>0</v>
      </c>
    </row>
    <row r="8303" spans="1:4">
      <c r="A8303" t="s">
        <v>10906</v>
      </c>
      <c r="B8303" t="s">
        <v>2610</v>
      </c>
      <c r="C8303" t="s">
        <v>2735</v>
      </c>
      <c r="D8303">
        <v>0</v>
      </c>
    </row>
    <row r="8304" spans="1:4">
      <c r="A8304" t="s">
        <v>10907</v>
      </c>
      <c r="B8304" t="s">
        <v>2610</v>
      </c>
      <c r="C8304" t="s">
        <v>2735</v>
      </c>
      <c r="D8304">
        <v>0</v>
      </c>
    </row>
    <row r="8305" spans="1:4">
      <c r="A8305" t="s">
        <v>10908</v>
      </c>
      <c r="B8305" t="s">
        <v>2610</v>
      </c>
      <c r="C8305" t="s">
        <v>2735</v>
      </c>
      <c r="D8305">
        <v>0</v>
      </c>
    </row>
    <row r="8306" spans="1:4">
      <c r="A8306" t="s">
        <v>10909</v>
      </c>
      <c r="B8306" t="s">
        <v>2610</v>
      </c>
      <c r="C8306" t="s">
        <v>2728</v>
      </c>
      <c r="D8306">
        <v>0</v>
      </c>
    </row>
    <row r="8307" spans="1:4">
      <c r="A8307" t="s">
        <v>10910</v>
      </c>
      <c r="B8307" t="s">
        <v>2610</v>
      </c>
      <c r="C8307" t="s">
        <v>2728</v>
      </c>
      <c r="D8307">
        <v>0</v>
      </c>
    </row>
    <row r="8308" spans="1:4">
      <c r="A8308" t="s">
        <v>10911</v>
      </c>
      <c r="B8308" t="s">
        <v>2610</v>
      </c>
      <c r="C8308" t="s">
        <v>2728</v>
      </c>
      <c r="D8308">
        <v>0</v>
      </c>
    </row>
    <row r="8309" spans="1:4">
      <c r="A8309" t="s">
        <v>10912</v>
      </c>
      <c r="B8309" t="s">
        <v>2610</v>
      </c>
      <c r="C8309" t="s">
        <v>2728</v>
      </c>
      <c r="D8309">
        <v>0</v>
      </c>
    </row>
    <row r="8310" spans="1:4">
      <c r="A8310" t="s">
        <v>10913</v>
      </c>
      <c r="B8310" t="s">
        <v>2610</v>
      </c>
      <c r="C8310" t="s">
        <v>2728</v>
      </c>
      <c r="D8310">
        <v>0</v>
      </c>
    </row>
    <row r="8311" spans="1:4">
      <c r="A8311" t="s">
        <v>10914</v>
      </c>
      <c r="B8311" t="s">
        <v>2610</v>
      </c>
      <c r="C8311" t="s">
        <v>2728</v>
      </c>
      <c r="D8311">
        <v>0</v>
      </c>
    </row>
    <row r="8312" spans="1:4">
      <c r="A8312" t="s">
        <v>10915</v>
      </c>
      <c r="B8312" t="s">
        <v>2610</v>
      </c>
      <c r="C8312" t="s">
        <v>2728</v>
      </c>
      <c r="D8312">
        <v>0</v>
      </c>
    </row>
    <row r="8313" spans="1:4">
      <c r="A8313" t="s">
        <v>10916</v>
      </c>
      <c r="B8313" t="s">
        <v>2610</v>
      </c>
      <c r="C8313" t="s">
        <v>2728</v>
      </c>
      <c r="D8313">
        <v>0</v>
      </c>
    </row>
    <row r="8314" spans="1:4">
      <c r="A8314" t="s">
        <v>10917</v>
      </c>
      <c r="B8314" t="s">
        <v>2610</v>
      </c>
      <c r="C8314" t="s">
        <v>2728</v>
      </c>
      <c r="D8314">
        <v>0</v>
      </c>
    </row>
    <row r="8315" spans="1:4">
      <c r="A8315" t="s">
        <v>10918</v>
      </c>
      <c r="B8315" t="s">
        <v>2610</v>
      </c>
      <c r="C8315" t="s">
        <v>2728</v>
      </c>
      <c r="D8315">
        <v>0</v>
      </c>
    </row>
    <row r="8316" spans="1:4">
      <c r="A8316" t="s">
        <v>10919</v>
      </c>
      <c r="B8316" t="s">
        <v>2610</v>
      </c>
      <c r="C8316" t="s">
        <v>2728</v>
      </c>
      <c r="D8316">
        <v>0</v>
      </c>
    </row>
    <row r="8317" spans="1:4">
      <c r="A8317" t="s">
        <v>10920</v>
      </c>
      <c r="B8317" t="s">
        <v>2610</v>
      </c>
      <c r="C8317" t="s">
        <v>2728</v>
      </c>
      <c r="D8317">
        <v>0</v>
      </c>
    </row>
    <row r="8318" spans="1:4">
      <c r="A8318" t="s">
        <v>10921</v>
      </c>
      <c r="B8318" t="s">
        <v>2610</v>
      </c>
      <c r="C8318" t="s">
        <v>2703</v>
      </c>
      <c r="D8318">
        <v>0</v>
      </c>
    </row>
    <row r="8319" spans="1:4">
      <c r="A8319" t="s">
        <v>10922</v>
      </c>
      <c r="B8319" t="s">
        <v>2610</v>
      </c>
      <c r="C8319" t="s">
        <v>2703</v>
      </c>
      <c r="D8319">
        <v>0</v>
      </c>
    </row>
    <row r="8320" spans="1:4">
      <c r="A8320" t="s">
        <v>10923</v>
      </c>
      <c r="B8320" t="s">
        <v>2610</v>
      </c>
      <c r="C8320" t="s">
        <v>2703</v>
      </c>
      <c r="D8320">
        <v>0</v>
      </c>
    </row>
    <row r="8321" spans="1:4">
      <c r="A8321" t="s">
        <v>10924</v>
      </c>
      <c r="B8321" t="s">
        <v>2610</v>
      </c>
      <c r="C8321" t="s">
        <v>2703</v>
      </c>
      <c r="D8321">
        <v>0</v>
      </c>
    </row>
    <row r="8322" spans="1:4">
      <c r="A8322" t="s">
        <v>10925</v>
      </c>
      <c r="B8322" t="s">
        <v>2610</v>
      </c>
      <c r="C8322" t="s">
        <v>2703</v>
      </c>
      <c r="D8322">
        <v>0</v>
      </c>
    </row>
    <row r="8323" spans="1:4">
      <c r="A8323" t="s">
        <v>10926</v>
      </c>
      <c r="B8323" t="s">
        <v>2610</v>
      </c>
      <c r="C8323" t="s">
        <v>2703</v>
      </c>
      <c r="D8323">
        <v>0</v>
      </c>
    </row>
    <row r="8324" spans="1:4">
      <c r="A8324" t="s">
        <v>10927</v>
      </c>
      <c r="B8324" t="s">
        <v>2610</v>
      </c>
      <c r="C8324" t="s">
        <v>2703</v>
      </c>
      <c r="D8324">
        <v>0</v>
      </c>
    </row>
    <row r="8325" spans="1:4">
      <c r="A8325" t="s">
        <v>10928</v>
      </c>
      <c r="B8325" t="s">
        <v>2610</v>
      </c>
      <c r="C8325" t="s">
        <v>2703</v>
      </c>
      <c r="D8325">
        <v>0</v>
      </c>
    </row>
    <row r="8326" spans="1:4">
      <c r="A8326" t="s">
        <v>10929</v>
      </c>
      <c r="B8326" t="s">
        <v>2610</v>
      </c>
      <c r="C8326" t="s">
        <v>2703</v>
      </c>
      <c r="D8326">
        <v>0</v>
      </c>
    </row>
    <row r="8327" spans="1:4">
      <c r="A8327" t="s">
        <v>10930</v>
      </c>
      <c r="B8327" t="s">
        <v>2610</v>
      </c>
      <c r="C8327" t="s">
        <v>2703</v>
      </c>
      <c r="D8327">
        <v>0</v>
      </c>
    </row>
    <row r="8328" spans="1:4">
      <c r="A8328" t="s">
        <v>10931</v>
      </c>
      <c r="B8328" t="s">
        <v>2610</v>
      </c>
      <c r="C8328" t="s">
        <v>2703</v>
      </c>
      <c r="D8328">
        <v>0</v>
      </c>
    </row>
    <row r="8329" spans="1:4">
      <c r="A8329" t="s">
        <v>10932</v>
      </c>
      <c r="B8329" t="s">
        <v>2610</v>
      </c>
      <c r="C8329" t="s">
        <v>2703</v>
      </c>
      <c r="D8329">
        <v>0</v>
      </c>
    </row>
    <row r="8330" spans="1:4">
      <c r="A8330" t="s">
        <v>10933</v>
      </c>
      <c r="B8330" t="s">
        <v>2610</v>
      </c>
      <c r="C8330" t="s">
        <v>2735</v>
      </c>
      <c r="D8330">
        <v>0</v>
      </c>
    </row>
    <row r="8331" spans="1:4">
      <c r="A8331" t="s">
        <v>10934</v>
      </c>
      <c r="B8331" t="s">
        <v>2610</v>
      </c>
      <c r="C8331" t="s">
        <v>2735</v>
      </c>
      <c r="D8331">
        <v>0</v>
      </c>
    </row>
    <row r="8332" spans="1:4">
      <c r="A8332" t="s">
        <v>10935</v>
      </c>
      <c r="B8332" t="s">
        <v>2610</v>
      </c>
      <c r="C8332" t="s">
        <v>2735</v>
      </c>
      <c r="D8332">
        <v>0</v>
      </c>
    </row>
    <row r="8333" spans="1:4">
      <c r="A8333" t="s">
        <v>10936</v>
      </c>
      <c r="B8333" t="s">
        <v>2610</v>
      </c>
      <c r="C8333" t="s">
        <v>2735</v>
      </c>
      <c r="D8333">
        <v>0</v>
      </c>
    </row>
    <row r="8334" spans="1:4">
      <c r="A8334" t="s">
        <v>10937</v>
      </c>
      <c r="B8334" t="s">
        <v>2610</v>
      </c>
      <c r="C8334" t="s">
        <v>2735</v>
      </c>
      <c r="D8334">
        <v>0</v>
      </c>
    </row>
    <row r="8335" spans="1:4">
      <c r="A8335" t="s">
        <v>10938</v>
      </c>
      <c r="B8335" t="s">
        <v>2610</v>
      </c>
      <c r="C8335" t="s">
        <v>2735</v>
      </c>
      <c r="D8335">
        <v>0</v>
      </c>
    </row>
    <row r="8336" spans="1:4">
      <c r="A8336" t="s">
        <v>10939</v>
      </c>
      <c r="B8336" t="s">
        <v>2610</v>
      </c>
      <c r="C8336" t="s">
        <v>2735</v>
      </c>
      <c r="D8336">
        <v>0</v>
      </c>
    </row>
    <row r="8337" spans="1:4">
      <c r="A8337" t="s">
        <v>10940</v>
      </c>
      <c r="B8337" t="s">
        <v>2610</v>
      </c>
      <c r="C8337" t="s">
        <v>2735</v>
      </c>
      <c r="D8337">
        <v>0</v>
      </c>
    </row>
    <row r="8338" spans="1:4">
      <c r="A8338" t="s">
        <v>10941</v>
      </c>
      <c r="B8338" t="s">
        <v>2610</v>
      </c>
      <c r="C8338" t="s">
        <v>2735</v>
      </c>
      <c r="D8338">
        <v>0</v>
      </c>
    </row>
    <row r="8339" spans="1:4">
      <c r="A8339" t="s">
        <v>10942</v>
      </c>
      <c r="B8339" t="s">
        <v>2610</v>
      </c>
      <c r="C8339" t="s">
        <v>2735</v>
      </c>
      <c r="D8339">
        <v>0</v>
      </c>
    </row>
    <row r="8340" spans="1:4">
      <c r="A8340" t="s">
        <v>10943</v>
      </c>
      <c r="B8340" t="s">
        <v>2610</v>
      </c>
      <c r="C8340" t="s">
        <v>2735</v>
      </c>
      <c r="D8340">
        <v>0</v>
      </c>
    </row>
    <row r="8341" spans="1:4">
      <c r="A8341" t="s">
        <v>10944</v>
      </c>
      <c r="B8341" t="s">
        <v>2610</v>
      </c>
      <c r="C8341" t="s">
        <v>2735</v>
      </c>
      <c r="D8341">
        <v>0</v>
      </c>
    </row>
    <row r="8342" spans="1:4">
      <c r="A8342" t="s">
        <v>10945</v>
      </c>
      <c r="B8342" t="s">
        <v>2610</v>
      </c>
      <c r="C8342" t="s">
        <v>2728</v>
      </c>
      <c r="D8342">
        <v>0</v>
      </c>
    </row>
    <row r="8343" spans="1:4">
      <c r="A8343" t="s">
        <v>10946</v>
      </c>
      <c r="B8343" t="s">
        <v>2610</v>
      </c>
      <c r="C8343" t="s">
        <v>2728</v>
      </c>
      <c r="D8343">
        <v>0</v>
      </c>
    </row>
    <row r="8344" spans="1:4">
      <c r="A8344" t="s">
        <v>10947</v>
      </c>
      <c r="B8344" t="s">
        <v>2610</v>
      </c>
      <c r="C8344" t="s">
        <v>2728</v>
      </c>
      <c r="D8344">
        <v>0</v>
      </c>
    </row>
    <row r="8345" spans="1:4">
      <c r="A8345" t="s">
        <v>10948</v>
      </c>
      <c r="B8345" t="s">
        <v>2610</v>
      </c>
      <c r="C8345" t="s">
        <v>2728</v>
      </c>
      <c r="D8345">
        <v>0</v>
      </c>
    </row>
    <row r="8346" spans="1:4">
      <c r="A8346" t="s">
        <v>10949</v>
      </c>
      <c r="B8346" t="s">
        <v>2610</v>
      </c>
      <c r="C8346" t="s">
        <v>2728</v>
      </c>
      <c r="D8346">
        <v>0</v>
      </c>
    </row>
    <row r="8347" spans="1:4">
      <c r="A8347" t="s">
        <v>10950</v>
      </c>
      <c r="B8347" t="s">
        <v>2610</v>
      </c>
      <c r="C8347" t="s">
        <v>2728</v>
      </c>
      <c r="D8347">
        <v>0</v>
      </c>
    </row>
    <row r="8348" spans="1:4">
      <c r="A8348" t="s">
        <v>10951</v>
      </c>
      <c r="B8348" t="s">
        <v>2610</v>
      </c>
      <c r="C8348" t="s">
        <v>2703</v>
      </c>
      <c r="D8348">
        <v>0</v>
      </c>
    </row>
    <row r="8349" spans="1:4">
      <c r="A8349" t="s">
        <v>10952</v>
      </c>
      <c r="B8349" t="s">
        <v>2610</v>
      </c>
      <c r="C8349" t="s">
        <v>2703</v>
      </c>
      <c r="D8349">
        <v>0</v>
      </c>
    </row>
    <row r="8350" spans="1:4">
      <c r="A8350" t="s">
        <v>10953</v>
      </c>
      <c r="B8350" t="s">
        <v>2610</v>
      </c>
      <c r="C8350" t="s">
        <v>2703</v>
      </c>
      <c r="D8350">
        <v>0</v>
      </c>
    </row>
    <row r="8351" spans="1:4">
      <c r="A8351" t="s">
        <v>10954</v>
      </c>
      <c r="B8351" t="s">
        <v>2610</v>
      </c>
      <c r="C8351" t="s">
        <v>2703</v>
      </c>
      <c r="D8351">
        <v>0</v>
      </c>
    </row>
    <row r="8352" spans="1:4">
      <c r="A8352" t="s">
        <v>10955</v>
      </c>
      <c r="B8352" t="s">
        <v>2610</v>
      </c>
      <c r="C8352" t="s">
        <v>2703</v>
      </c>
      <c r="D8352">
        <v>0</v>
      </c>
    </row>
    <row r="8353" spans="1:4">
      <c r="A8353" t="s">
        <v>10956</v>
      </c>
      <c r="B8353" t="s">
        <v>2610</v>
      </c>
      <c r="C8353" t="s">
        <v>2703</v>
      </c>
      <c r="D8353">
        <v>0</v>
      </c>
    </row>
    <row r="8354" spans="1:4">
      <c r="A8354" t="s">
        <v>10957</v>
      </c>
      <c r="B8354" t="s">
        <v>2610</v>
      </c>
      <c r="C8354" t="s">
        <v>2735</v>
      </c>
      <c r="D8354">
        <v>0</v>
      </c>
    </row>
    <row r="8355" spans="1:4">
      <c r="A8355" t="s">
        <v>10958</v>
      </c>
      <c r="B8355" t="s">
        <v>2610</v>
      </c>
      <c r="C8355" t="s">
        <v>2735</v>
      </c>
      <c r="D8355">
        <v>0</v>
      </c>
    </row>
    <row r="8356" spans="1:4">
      <c r="A8356" t="s">
        <v>10959</v>
      </c>
      <c r="B8356" t="s">
        <v>2610</v>
      </c>
      <c r="C8356" t="s">
        <v>2735</v>
      </c>
      <c r="D8356">
        <v>0</v>
      </c>
    </row>
    <row r="8357" spans="1:4">
      <c r="A8357" t="s">
        <v>10960</v>
      </c>
      <c r="B8357" t="s">
        <v>2610</v>
      </c>
      <c r="C8357" t="s">
        <v>2735</v>
      </c>
      <c r="D8357">
        <v>0</v>
      </c>
    </row>
    <row r="8358" spans="1:4">
      <c r="A8358" t="s">
        <v>10961</v>
      </c>
      <c r="B8358" t="s">
        <v>2610</v>
      </c>
      <c r="C8358" t="s">
        <v>2735</v>
      </c>
      <c r="D8358">
        <v>0</v>
      </c>
    </row>
    <row r="8359" spans="1:4">
      <c r="A8359" t="s">
        <v>10962</v>
      </c>
      <c r="B8359" t="s">
        <v>2610</v>
      </c>
      <c r="C8359" t="s">
        <v>2735</v>
      </c>
      <c r="D8359">
        <v>0</v>
      </c>
    </row>
    <row r="8360" spans="1:4">
      <c r="A8360" t="s">
        <v>10963</v>
      </c>
      <c r="B8360" t="s">
        <v>2610</v>
      </c>
      <c r="C8360" t="s">
        <v>2728</v>
      </c>
      <c r="D8360">
        <v>0</v>
      </c>
    </row>
    <row r="8361" spans="1:4">
      <c r="A8361" t="s">
        <v>10964</v>
      </c>
      <c r="B8361" t="s">
        <v>2610</v>
      </c>
      <c r="C8361" t="s">
        <v>2728</v>
      </c>
      <c r="D8361">
        <v>0</v>
      </c>
    </row>
    <row r="8362" spans="1:4">
      <c r="A8362" t="s">
        <v>10965</v>
      </c>
      <c r="B8362" t="s">
        <v>2610</v>
      </c>
      <c r="C8362" t="s">
        <v>2728</v>
      </c>
      <c r="D8362">
        <v>0</v>
      </c>
    </row>
    <row r="8363" spans="1:4">
      <c r="A8363" t="s">
        <v>10966</v>
      </c>
      <c r="B8363" t="s">
        <v>2610</v>
      </c>
      <c r="C8363" t="s">
        <v>2728</v>
      </c>
      <c r="D8363">
        <v>0</v>
      </c>
    </row>
    <row r="8364" spans="1:4">
      <c r="A8364" t="s">
        <v>10967</v>
      </c>
      <c r="B8364" t="s">
        <v>2610</v>
      </c>
      <c r="C8364" t="s">
        <v>2728</v>
      </c>
      <c r="D8364">
        <v>0</v>
      </c>
    </row>
    <row r="8365" spans="1:4">
      <c r="A8365" t="s">
        <v>10968</v>
      </c>
      <c r="B8365" t="s">
        <v>2610</v>
      </c>
      <c r="C8365" t="s">
        <v>2728</v>
      </c>
      <c r="D8365">
        <v>0</v>
      </c>
    </row>
    <row r="8366" spans="1:4">
      <c r="A8366" t="s">
        <v>10969</v>
      </c>
      <c r="B8366" t="s">
        <v>2610</v>
      </c>
      <c r="C8366" t="s">
        <v>2728</v>
      </c>
      <c r="D8366">
        <v>0</v>
      </c>
    </row>
    <row r="8367" spans="1:4">
      <c r="A8367" t="s">
        <v>10970</v>
      </c>
      <c r="B8367" t="s">
        <v>2610</v>
      </c>
      <c r="C8367" t="s">
        <v>2728</v>
      </c>
      <c r="D8367">
        <v>0</v>
      </c>
    </row>
    <row r="8368" spans="1:4">
      <c r="A8368" t="s">
        <v>10971</v>
      </c>
      <c r="B8368" t="s">
        <v>2610</v>
      </c>
      <c r="C8368" t="s">
        <v>2728</v>
      </c>
      <c r="D8368">
        <v>0</v>
      </c>
    </row>
    <row r="8369" spans="1:4">
      <c r="A8369" t="s">
        <v>10972</v>
      </c>
      <c r="B8369" t="s">
        <v>2610</v>
      </c>
      <c r="C8369" t="s">
        <v>2728</v>
      </c>
      <c r="D8369">
        <v>0</v>
      </c>
    </row>
    <row r="8370" spans="1:4">
      <c r="A8370" t="s">
        <v>10973</v>
      </c>
      <c r="B8370" t="s">
        <v>2610</v>
      </c>
      <c r="C8370" t="s">
        <v>2728</v>
      </c>
      <c r="D8370">
        <v>0</v>
      </c>
    </row>
    <row r="8371" spans="1:4">
      <c r="A8371" t="s">
        <v>10974</v>
      </c>
      <c r="B8371" t="s">
        <v>2610</v>
      </c>
      <c r="C8371" t="s">
        <v>2728</v>
      </c>
      <c r="D8371">
        <v>0</v>
      </c>
    </row>
    <row r="8372" spans="1:4">
      <c r="A8372" t="s">
        <v>10975</v>
      </c>
      <c r="B8372" t="s">
        <v>2610</v>
      </c>
      <c r="C8372" t="s">
        <v>2703</v>
      </c>
      <c r="D8372">
        <v>0</v>
      </c>
    </row>
    <row r="8373" spans="1:4">
      <c r="A8373" t="s">
        <v>10976</v>
      </c>
      <c r="B8373" t="s">
        <v>2610</v>
      </c>
      <c r="C8373" t="s">
        <v>2703</v>
      </c>
      <c r="D8373">
        <v>0</v>
      </c>
    </row>
    <row r="8374" spans="1:4">
      <c r="A8374" t="s">
        <v>10977</v>
      </c>
      <c r="B8374" t="s">
        <v>2610</v>
      </c>
      <c r="C8374" t="s">
        <v>2703</v>
      </c>
      <c r="D8374">
        <v>0</v>
      </c>
    </row>
    <row r="8375" spans="1:4">
      <c r="A8375" t="s">
        <v>10978</v>
      </c>
      <c r="B8375" t="s">
        <v>2610</v>
      </c>
      <c r="C8375" t="s">
        <v>2703</v>
      </c>
      <c r="D8375">
        <v>0</v>
      </c>
    </row>
    <row r="8376" spans="1:4">
      <c r="A8376" t="s">
        <v>10979</v>
      </c>
      <c r="B8376" t="s">
        <v>2610</v>
      </c>
      <c r="C8376" t="s">
        <v>2703</v>
      </c>
      <c r="D8376">
        <v>0</v>
      </c>
    </row>
    <row r="8377" spans="1:4">
      <c r="A8377" t="s">
        <v>10980</v>
      </c>
      <c r="B8377" t="s">
        <v>2610</v>
      </c>
      <c r="C8377" t="s">
        <v>2703</v>
      </c>
      <c r="D8377">
        <v>0</v>
      </c>
    </row>
    <row r="8378" spans="1:4">
      <c r="A8378" t="s">
        <v>10981</v>
      </c>
      <c r="B8378" t="s">
        <v>2610</v>
      </c>
      <c r="C8378" t="s">
        <v>2703</v>
      </c>
      <c r="D8378">
        <v>0</v>
      </c>
    </row>
    <row r="8379" spans="1:4">
      <c r="A8379" t="s">
        <v>10982</v>
      </c>
      <c r="B8379" t="s">
        <v>2610</v>
      </c>
      <c r="C8379" t="s">
        <v>2703</v>
      </c>
      <c r="D8379">
        <v>0</v>
      </c>
    </row>
    <row r="8380" spans="1:4">
      <c r="A8380" t="s">
        <v>10983</v>
      </c>
      <c r="B8380" t="s">
        <v>2610</v>
      </c>
      <c r="C8380" t="s">
        <v>2703</v>
      </c>
      <c r="D8380">
        <v>0</v>
      </c>
    </row>
    <row r="8381" spans="1:4">
      <c r="A8381" t="s">
        <v>10984</v>
      </c>
      <c r="B8381" t="s">
        <v>2610</v>
      </c>
      <c r="C8381" t="s">
        <v>2703</v>
      </c>
      <c r="D8381">
        <v>0</v>
      </c>
    </row>
    <row r="8382" spans="1:4">
      <c r="A8382" t="s">
        <v>10985</v>
      </c>
      <c r="B8382" t="s">
        <v>2610</v>
      </c>
      <c r="C8382" t="s">
        <v>2703</v>
      </c>
      <c r="D8382">
        <v>0</v>
      </c>
    </row>
    <row r="8383" spans="1:4">
      <c r="A8383" t="s">
        <v>10986</v>
      </c>
      <c r="B8383" t="s">
        <v>2610</v>
      </c>
      <c r="C8383" t="s">
        <v>2703</v>
      </c>
      <c r="D8383">
        <v>0</v>
      </c>
    </row>
    <row r="8384" spans="1:4">
      <c r="A8384" t="s">
        <v>10987</v>
      </c>
      <c r="B8384" t="s">
        <v>2610</v>
      </c>
      <c r="C8384" t="s">
        <v>2735</v>
      </c>
      <c r="D8384">
        <v>0</v>
      </c>
    </row>
    <row r="8385" spans="1:4">
      <c r="A8385" t="s">
        <v>10988</v>
      </c>
      <c r="B8385" t="s">
        <v>2610</v>
      </c>
      <c r="C8385" t="s">
        <v>2735</v>
      </c>
      <c r="D8385">
        <v>0</v>
      </c>
    </row>
    <row r="8386" spans="1:4">
      <c r="A8386" t="s">
        <v>10989</v>
      </c>
      <c r="B8386" t="s">
        <v>2610</v>
      </c>
      <c r="C8386" t="s">
        <v>2735</v>
      </c>
      <c r="D8386">
        <v>0</v>
      </c>
    </row>
    <row r="8387" spans="1:4">
      <c r="A8387" t="s">
        <v>10990</v>
      </c>
      <c r="B8387" t="s">
        <v>2610</v>
      </c>
      <c r="C8387" t="s">
        <v>2735</v>
      </c>
      <c r="D8387">
        <v>0</v>
      </c>
    </row>
    <row r="8388" spans="1:4">
      <c r="A8388" t="s">
        <v>10991</v>
      </c>
      <c r="B8388" t="s">
        <v>2610</v>
      </c>
      <c r="C8388" t="s">
        <v>2735</v>
      </c>
      <c r="D8388">
        <v>0</v>
      </c>
    </row>
    <row r="8389" spans="1:4">
      <c r="A8389" t="s">
        <v>10992</v>
      </c>
      <c r="B8389" t="s">
        <v>2610</v>
      </c>
      <c r="C8389" t="s">
        <v>2735</v>
      </c>
      <c r="D8389">
        <v>0</v>
      </c>
    </row>
    <row r="8390" spans="1:4">
      <c r="A8390" t="s">
        <v>10993</v>
      </c>
      <c r="B8390" t="s">
        <v>2610</v>
      </c>
      <c r="C8390" t="s">
        <v>2735</v>
      </c>
      <c r="D8390">
        <v>0</v>
      </c>
    </row>
    <row r="8391" spans="1:4">
      <c r="A8391" t="s">
        <v>10994</v>
      </c>
      <c r="B8391" t="s">
        <v>2610</v>
      </c>
      <c r="C8391" t="s">
        <v>2735</v>
      </c>
      <c r="D8391">
        <v>0</v>
      </c>
    </row>
    <row r="8392" spans="1:4">
      <c r="A8392" t="s">
        <v>10995</v>
      </c>
      <c r="B8392" t="s">
        <v>2610</v>
      </c>
      <c r="C8392" t="s">
        <v>2735</v>
      </c>
      <c r="D8392">
        <v>0</v>
      </c>
    </row>
    <row r="8393" spans="1:4">
      <c r="A8393" t="s">
        <v>10996</v>
      </c>
      <c r="B8393" t="s">
        <v>2610</v>
      </c>
      <c r="C8393" t="s">
        <v>2735</v>
      </c>
      <c r="D8393">
        <v>0</v>
      </c>
    </row>
    <row r="8394" spans="1:4">
      <c r="A8394" t="s">
        <v>10997</v>
      </c>
      <c r="B8394" t="s">
        <v>2610</v>
      </c>
      <c r="C8394" t="s">
        <v>2735</v>
      </c>
      <c r="D8394">
        <v>0</v>
      </c>
    </row>
    <row r="8395" spans="1:4">
      <c r="A8395" t="s">
        <v>10998</v>
      </c>
      <c r="B8395" t="s">
        <v>2610</v>
      </c>
      <c r="C8395" t="s">
        <v>2735</v>
      </c>
      <c r="D8395">
        <v>0</v>
      </c>
    </row>
    <row r="8396" spans="1:4">
      <c r="A8396" t="s">
        <v>10999</v>
      </c>
      <c r="B8396" t="s">
        <v>2610</v>
      </c>
      <c r="C8396" t="s">
        <v>2728</v>
      </c>
      <c r="D8396">
        <v>0</v>
      </c>
    </row>
    <row r="8397" spans="1:4">
      <c r="A8397" t="s">
        <v>11000</v>
      </c>
      <c r="B8397" t="s">
        <v>2610</v>
      </c>
      <c r="C8397" t="s">
        <v>2728</v>
      </c>
      <c r="D8397">
        <v>0</v>
      </c>
    </row>
    <row r="8398" spans="1:4">
      <c r="A8398" t="s">
        <v>11001</v>
      </c>
      <c r="B8398" t="s">
        <v>2610</v>
      </c>
      <c r="C8398" t="s">
        <v>2728</v>
      </c>
      <c r="D8398">
        <v>0</v>
      </c>
    </row>
    <row r="8399" spans="1:4">
      <c r="A8399" t="s">
        <v>11002</v>
      </c>
      <c r="B8399" t="s">
        <v>2610</v>
      </c>
      <c r="C8399" t="s">
        <v>2728</v>
      </c>
      <c r="D8399">
        <v>0</v>
      </c>
    </row>
    <row r="8400" spans="1:4">
      <c r="A8400" t="s">
        <v>11003</v>
      </c>
      <c r="B8400" t="s">
        <v>2610</v>
      </c>
      <c r="C8400" t="s">
        <v>2728</v>
      </c>
      <c r="D8400">
        <v>0</v>
      </c>
    </row>
    <row r="8401" spans="1:4">
      <c r="A8401" t="s">
        <v>11004</v>
      </c>
      <c r="B8401" t="s">
        <v>2610</v>
      </c>
      <c r="C8401" t="s">
        <v>2728</v>
      </c>
      <c r="D8401">
        <v>0</v>
      </c>
    </row>
    <row r="8402" spans="1:4">
      <c r="A8402" t="s">
        <v>11005</v>
      </c>
      <c r="B8402" t="s">
        <v>2610</v>
      </c>
      <c r="C8402" t="s">
        <v>2703</v>
      </c>
      <c r="D8402">
        <v>0</v>
      </c>
    </row>
    <row r="8403" spans="1:4">
      <c r="A8403" t="s">
        <v>11006</v>
      </c>
      <c r="B8403" t="s">
        <v>2610</v>
      </c>
      <c r="C8403" t="s">
        <v>2703</v>
      </c>
      <c r="D8403">
        <v>0</v>
      </c>
    </row>
    <row r="8404" spans="1:4">
      <c r="A8404" t="s">
        <v>11007</v>
      </c>
      <c r="B8404" t="s">
        <v>2610</v>
      </c>
      <c r="C8404" t="s">
        <v>2703</v>
      </c>
      <c r="D8404">
        <v>0</v>
      </c>
    </row>
    <row r="8405" spans="1:4">
      <c r="A8405" t="s">
        <v>11008</v>
      </c>
      <c r="B8405" t="s">
        <v>2610</v>
      </c>
      <c r="C8405" t="s">
        <v>2703</v>
      </c>
      <c r="D8405">
        <v>0</v>
      </c>
    </row>
    <row r="8406" spans="1:4">
      <c r="A8406" t="s">
        <v>11009</v>
      </c>
      <c r="B8406" t="s">
        <v>2610</v>
      </c>
      <c r="C8406" t="s">
        <v>2703</v>
      </c>
      <c r="D8406">
        <v>0</v>
      </c>
    </row>
    <row r="8407" spans="1:4">
      <c r="A8407" t="s">
        <v>11010</v>
      </c>
      <c r="B8407" t="s">
        <v>2610</v>
      </c>
      <c r="C8407" t="s">
        <v>2703</v>
      </c>
      <c r="D8407">
        <v>0</v>
      </c>
    </row>
    <row r="8408" spans="1:4">
      <c r="A8408" t="s">
        <v>11011</v>
      </c>
      <c r="B8408" t="s">
        <v>2610</v>
      </c>
      <c r="C8408" t="s">
        <v>2735</v>
      </c>
      <c r="D8408">
        <v>0</v>
      </c>
    </row>
    <row r="8409" spans="1:4">
      <c r="A8409" t="s">
        <v>11012</v>
      </c>
      <c r="B8409" t="s">
        <v>2610</v>
      </c>
      <c r="C8409" t="s">
        <v>2735</v>
      </c>
      <c r="D8409">
        <v>0</v>
      </c>
    </row>
    <row r="8410" spans="1:4">
      <c r="A8410" t="s">
        <v>11013</v>
      </c>
      <c r="B8410" t="s">
        <v>2610</v>
      </c>
      <c r="C8410" t="s">
        <v>2735</v>
      </c>
      <c r="D8410">
        <v>0</v>
      </c>
    </row>
    <row r="8411" spans="1:4">
      <c r="A8411" t="s">
        <v>11014</v>
      </c>
      <c r="B8411" t="s">
        <v>2610</v>
      </c>
      <c r="C8411" t="s">
        <v>2735</v>
      </c>
      <c r="D8411">
        <v>0</v>
      </c>
    </row>
    <row r="8412" spans="1:4">
      <c r="A8412" t="s">
        <v>11015</v>
      </c>
      <c r="B8412" t="s">
        <v>2610</v>
      </c>
      <c r="C8412" t="s">
        <v>2735</v>
      </c>
      <c r="D8412">
        <v>0</v>
      </c>
    </row>
    <row r="8413" spans="1:4">
      <c r="A8413" t="s">
        <v>11016</v>
      </c>
      <c r="B8413" t="s">
        <v>2610</v>
      </c>
      <c r="C8413" t="s">
        <v>2735</v>
      </c>
      <c r="D8413">
        <v>0</v>
      </c>
    </row>
    <row r="8414" spans="1:4">
      <c r="A8414" t="s">
        <v>11017</v>
      </c>
      <c r="B8414" t="s">
        <v>2610</v>
      </c>
      <c r="C8414" t="s">
        <v>2728</v>
      </c>
      <c r="D8414">
        <v>0</v>
      </c>
    </row>
    <row r="8415" spans="1:4">
      <c r="A8415" t="s">
        <v>11018</v>
      </c>
      <c r="B8415" t="s">
        <v>2610</v>
      </c>
      <c r="C8415" t="s">
        <v>2728</v>
      </c>
      <c r="D8415">
        <v>0</v>
      </c>
    </row>
    <row r="8416" spans="1:4">
      <c r="A8416" t="s">
        <v>11019</v>
      </c>
      <c r="B8416" t="s">
        <v>2610</v>
      </c>
      <c r="C8416" t="s">
        <v>2728</v>
      </c>
      <c r="D8416">
        <v>0</v>
      </c>
    </row>
    <row r="8417" spans="1:4">
      <c r="A8417" t="s">
        <v>11020</v>
      </c>
      <c r="B8417" t="s">
        <v>2610</v>
      </c>
      <c r="C8417" t="s">
        <v>2728</v>
      </c>
      <c r="D8417">
        <v>0</v>
      </c>
    </row>
    <row r="8418" spans="1:4">
      <c r="A8418" t="s">
        <v>11021</v>
      </c>
      <c r="B8418" t="s">
        <v>2610</v>
      </c>
      <c r="C8418" t="s">
        <v>2728</v>
      </c>
      <c r="D8418">
        <v>0</v>
      </c>
    </row>
    <row r="8419" spans="1:4">
      <c r="A8419" t="s">
        <v>11022</v>
      </c>
      <c r="B8419" t="s">
        <v>2610</v>
      </c>
      <c r="C8419" t="s">
        <v>2728</v>
      </c>
      <c r="D8419">
        <v>0</v>
      </c>
    </row>
    <row r="8420" spans="1:4">
      <c r="A8420" t="s">
        <v>11023</v>
      </c>
      <c r="B8420" t="s">
        <v>2610</v>
      </c>
      <c r="C8420" t="s">
        <v>2728</v>
      </c>
      <c r="D8420">
        <v>0</v>
      </c>
    </row>
    <row r="8421" spans="1:4">
      <c r="A8421" t="s">
        <v>11024</v>
      </c>
      <c r="B8421" t="s">
        <v>2610</v>
      </c>
      <c r="C8421" t="s">
        <v>2728</v>
      </c>
      <c r="D8421">
        <v>0</v>
      </c>
    </row>
    <row r="8422" spans="1:4">
      <c r="A8422" t="s">
        <v>11025</v>
      </c>
      <c r="B8422" t="s">
        <v>2610</v>
      </c>
      <c r="C8422" t="s">
        <v>2728</v>
      </c>
      <c r="D8422">
        <v>0</v>
      </c>
    </row>
    <row r="8423" spans="1:4">
      <c r="A8423" t="s">
        <v>11026</v>
      </c>
      <c r="B8423" t="s">
        <v>2610</v>
      </c>
      <c r="C8423" t="s">
        <v>2728</v>
      </c>
      <c r="D8423">
        <v>0</v>
      </c>
    </row>
    <row r="8424" spans="1:4">
      <c r="A8424" t="s">
        <v>11027</v>
      </c>
      <c r="B8424" t="s">
        <v>2610</v>
      </c>
      <c r="C8424" t="s">
        <v>2728</v>
      </c>
      <c r="D8424">
        <v>0</v>
      </c>
    </row>
    <row r="8425" spans="1:4">
      <c r="A8425" t="s">
        <v>11028</v>
      </c>
      <c r="B8425" t="s">
        <v>2610</v>
      </c>
      <c r="C8425" t="s">
        <v>2728</v>
      </c>
      <c r="D8425">
        <v>0</v>
      </c>
    </row>
    <row r="8426" spans="1:4">
      <c r="A8426" t="s">
        <v>11029</v>
      </c>
      <c r="B8426" t="s">
        <v>2610</v>
      </c>
      <c r="C8426" t="s">
        <v>2703</v>
      </c>
      <c r="D8426">
        <v>0</v>
      </c>
    </row>
    <row r="8427" spans="1:4">
      <c r="A8427" t="s">
        <v>11030</v>
      </c>
      <c r="B8427" t="s">
        <v>2610</v>
      </c>
      <c r="C8427" t="s">
        <v>2703</v>
      </c>
      <c r="D8427">
        <v>0</v>
      </c>
    </row>
    <row r="8428" spans="1:4">
      <c r="A8428" t="s">
        <v>11031</v>
      </c>
      <c r="B8428" t="s">
        <v>2610</v>
      </c>
      <c r="C8428" t="s">
        <v>2703</v>
      </c>
      <c r="D8428">
        <v>0</v>
      </c>
    </row>
    <row r="8429" spans="1:4">
      <c r="A8429" t="s">
        <v>11032</v>
      </c>
      <c r="B8429" t="s">
        <v>2610</v>
      </c>
      <c r="C8429" t="s">
        <v>2703</v>
      </c>
      <c r="D8429">
        <v>0</v>
      </c>
    </row>
    <row r="8430" spans="1:4">
      <c r="A8430" t="s">
        <v>11033</v>
      </c>
      <c r="B8430" t="s">
        <v>2610</v>
      </c>
      <c r="C8430" t="s">
        <v>2703</v>
      </c>
      <c r="D8430">
        <v>0</v>
      </c>
    </row>
    <row r="8431" spans="1:4">
      <c r="A8431" t="s">
        <v>11034</v>
      </c>
      <c r="B8431" t="s">
        <v>2610</v>
      </c>
      <c r="C8431" t="s">
        <v>2703</v>
      </c>
      <c r="D8431">
        <v>0</v>
      </c>
    </row>
    <row r="8432" spans="1:4">
      <c r="A8432" t="s">
        <v>11035</v>
      </c>
      <c r="B8432" t="s">
        <v>2610</v>
      </c>
      <c r="C8432" t="s">
        <v>2703</v>
      </c>
      <c r="D8432">
        <v>0</v>
      </c>
    </row>
    <row r="8433" spans="1:4">
      <c r="A8433" t="s">
        <v>11036</v>
      </c>
      <c r="B8433" t="s">
        <v>2610</v>
      </c>
      <c r="C8433" t="s">
        <v>2703</v>
      </c>
      <c r="D8433">
        <v>0</v>
      </c>
    </row>
    <row r="8434" spans="1:4">
      <c r="A8434" t="s">
        <v>11037</v>
      </c>
      <c r="B8434" t="s">
        <v>2610</v>
      </c>
      <c r="C8434" t="s">
        <v>2703</v>
      </c>
      <c r="D8434">
        <v>0</v>
      </c>
    </row>
    <row r="8435" spans="1:4">
      <c r="A8435" t="s">
        <v>11038</v>
      </c>
      <c r="B8435" t="s">
        <v>2610</v>
      </c>
      <c r="C8435" t="s">
        <v>2703</v>
      </c>
      <c r="D8435">
        <v>0</v>
      </c>
    </row>
    <row r="8436" spans="1:4">
      <c r="A8436" t="s">
        <v>11039</v>
      </c>
      <c r="B8436" t="s">
        <v>2610</v>
      </c>
      <c r="C8436" t="s">
        <v>2703</v>
      </c>
      <c r="D8436">
        <v>0</v>
      </c>
    </row>
    <row r="8437" spans="1:4">
      <c r="A8437" t="s">
        <v>11040</v>
      </c>
      <c r="B8437" t="s">
        <v>2610</v>
      </c>
      <c r="C8437" t="s">
        <v>2703</v>
      </c>
      <c r="D8437">
        <v>0</v>
      </c>
    </row>
    <row r="8438" spans="1:4">
      <c r="A8438" t="s">
        <v>11041</v>
      </c>
      <c r="B8438" t="s">
        <v>2610</v>
      </c>
      <c r="C8438" t="s">
        <v>2735</v>
      </c>
      <c r="D8438">
        <v>0</v>
      </c>
    </row>
    <row r="8439" spans="1:4">
      <c r="A8439" t="s">
        <v>11042</v>
      </c>
      <c r="B8439" t="s">
        <v>2610</v>
      </c>
      <c r="C8439" t="s">
        <v>2735</v>
      </c>
      <c r="D8439">
        <v>0</v>
      </c>
    </row>
    <row r="8440" spans="1:4">
      <c r="A8440" t="s">
        <v>11043</v>
      </c>
      <c r="B8440" t="s">
        <v>2610</v>
      </c>
      <c r="C8440" t="s">
        <v>2735</v>
      </c>
      <c r="D8440">
        <v>0</v>
      </c>
    </row>
    <row r="8441" spans="1:4">
      <c r="A8441" t="s">
        <v>11044</v>
      </c>
      <c r="B8441" t="s">
        <v>2610</v>
      </c>
      <c r="C8441" t="s">
        <v>2735</v>
      </c>
      <c r="D8441">
        <v>0</v>
      </c>
    </row>
    <row r="8442" spans="1:4">
      <c r="A8442" t="s">
        <v>11045</v>
      </c>
      <c r="B8442" t="s">
        <v>2610</v>
      </c>
      <c r="C8442" t="s">
        <v>2735</v>
      </c>
      <c r="D8442">
        <v>0</v>
      </c>
    </row>
    <row r="8443" spans="1:4">
      <c r="A8443" t="s">
        <v>11046</v>
      </c>
      <c r="B8443" t="s">
        <v>2610</v>
      </c>
      <c r="C8443" t="s">
        <v>2735</v>
      </c>
      <c r="D8443">
        <v>0</v>
      </c>
    </row>
    <row r="8444" spans="1:4">
      <c r="A8444" t="s">
        <v>11047</v>
      </c>
      <c r="B8444" t="s">
        <v>2610</v>
      </c>
      <c r="C8444" t="s">
        <v>2735</v>
      </c>
      <c r="D8444">
        <v>0</v>
      </c>
    </row>
    <row r="8445" spans="1:4">
      <c r="A8445" t="s">
        <v>11048</v>
      </c>
      <c r="B8445" t="s">
        <v>2610</v>
      </c>
      <c r="C8445" t="s">
        <v>2735</v>
      </c>
      <c r="D8445">
        <v>0</v>
      </c>
    </row>
    <row r="8446" spans="1:4">
      <c r="A8446" t="s">
        <v>11049</v>
      </c>
      <c r="B8446" t="s">
        <v>2610</v>
      </c>
      <c r="C8446" t="s">
        <v>2735</v>
      </c>
      <c r="D8446">
        <v>0</v>
      </c>
    </row>
    <row r="8447" spans="1:4">
      <c r="A8447" t="s">
        <v>11050</v>
      </c>
      <c r="B8447" t="s">
        <v>2610</v>
      </c>
      <c r="C8447" t="s">
        <v>2735</v>
      </c>
      <c r="D8447">
        <v>0</v>
      </c>
    </row>
    <row r="8448" spans="1:4">
      <c r="A8448" t="s">
        <v>11051</v>
      </c>
      <c r="B8448" t="s">
        <v>2610</v>
      </c>
      <c r="C8448" t="s">
        <v>2735</v>
      </c>
      <c r="D8448">
        <v>0</v>
      </c>
    </row>
    <row r="8449" spans="1:4">
      <c r="A8449" t="s">
        <v>11052</v>
      </c>
      <c r="B8449" t="s">
        <v>2610</v>
      </c>
      <c r="C8449" t="s">
        <v>2735</v>
      </c>
      <c r="D8449">
        <v>0</v>
      </c>
    </row>
    <row r="8450" spans="1:4">
      <c r="A8450" t="s">
        <v>11053</v>
      </c>
      <c r="B8450" t="s">
        <v>2610</v>
      </c>
      <c r="C8450" t="s">
        <v>2728</v>
      </c>
      <c r="D8450">
        <v>0</v>
      </c>
    </row>
    <row r="8451" spans="1:4">
      <c r="A8451" t="s">
        <v>11054</v>
      </c>
      <c r="B8451" t="s">
        <v>2610</v>
      </c>
      <c r="C8451" t="s">
        <v>2728</v>
      </c>
      <c r="D8451">
        <v>0</v>
      </c>
    </row>
    <row r="8452" spans="1:4">
      <c r="A8452" t="s">
        <v>11055</v>
      </c>
      <c r="B8452" t="s">
        <v>2610</v>
      </c>
      <c r="C8452" t="s">
        <v>2728</v>
      </c>
      <c r="D8452">
        <v>0</v>
      </c>
    </row>
    <row r="8453" spans="1:4">
      <c r="A8453" t="s">
        <v>11056</v>
      </c>
      <c r="B8453" t="s">
        <v>2610</v>
      </c>
      <c r="C8453" t="s">
        <v>2728</v>
      </c>
      <c r="D8453">
        <v>0</v>
      </c>
    </row>
    <row r="8454" spans="1:4">
      <c r="A8454" t="s">
        <v>11057</v>
      </c>
      <c r="B8454" t="s">
        <v>2610</v>
      </c>
      <c r="C8454" t="s">
        <v>2728</v>
      </c>
      <c r="D8454">
        <v>0</v>
      </c>
    </row>
    <row r="8455" spans="1:4">
      <c r="A8455" t="s">
        <v>11058</v>
      </c>
      <c r="B8455" t="s">
        <v>2610</v>
      </c>
      <c r="C8455" t="s">
        <v>2728</v>
      </c>
      <c r="D8455">
        <v>0</v>
      </c>
    </row>
    <row r="8456" spans="1:4">
      <c r="A8456" t="s">
        <v>11059</v>
      </c>
      <c r="B8456" t="s">
        <v>2610</v>
      </c>
      <c r="C8456" t="s">
        <v>2703</v>
      </c>
      <c r="D8456">
        <v>0</v>
      </c>
    </row>
    <row r="8457" spans="1:4">
      <c r="A8457" t="s">
        <v>11060</v>
      </c>
      <c r="B8457" t="s">
        <v>2610</v>
      </c>
      <c r="C8457" t="s">
        <v>2703</v>
      </c>
      <c r="D8457">
        <v>0</v>
      </c>
    </row>
    <row r="8458" spans="1:4">
      <c r="A8458" t="s">
        <v>11061</v>
      </c>
      <c r="B8458" t="s">
        <v>2610</v>
      </c>
      <c r="C8458" t="s">
        <v>2703</v>
      </c>
      <c r="D8458">
        <v>0</v>
      </c>
    </row>
    <row r="8459" spans="1:4">
      <c r="A8459" t="s">
        <v>11062</v>
      </c>
      <c r="B8459" t="s">
        <v>2610</v>
      </c>
      <c r="C8459" t="s">
        <v>2703</v>
      </c>
      <c r="D8459">
        <v>0</v>
      </c>
    </row>
    <row r="8460" spans="1:4">
      <c r="A8460" t="s">
        <v>11063</v>
      </c>
      <c r="B8460" t="s">
        <v>2610</v>
      </c>
      <c r="C8460" t="s">
        <v>2703</v>
      </c>
      <c r="D8460">
        <v>0</v>
      </c>
    </row>
    <row r="8461" spans="1:4">
      <c r="A8461" t="s">
        <v>11064</v>
      </c>
      <c r="B8461" t="s">
        <v>2610</v>
      </c>
      <c r="C8461" t="s">
        <v>2703</v>
      </c>
      <c r="D8461">
        <v>0</v>
      </c>
    </row>
    <row r="8462" spans="1:4">
      <c r="A8462" t="s">
        <v>11065</v>
      </c>
      <c r="B8462" t="s">
        <v>2610</v>
      </c>
      <c r="C8462" t="s">
        <v>2735</v>
      </c>
      <c r="D8462">
        <v>0</v>
      </c>
    </row>
    <row r="8463" spans="1:4">
      <c r="A8463" t="s">
        <v>11066</v>
      </c>
      <c r="B8463" t="s">
        <v>2610</v>
      </c>
      <c r="C8463" t="s">
        <v>2735</v>
      </c>
      <c r="D8463">
        <v>0</v>
      </c>
    </row>
    <row r="8464" spans="1:4">
      <c r="A8464" t="s">
        <v>11067</v>
      </c>
      <c r="B8464" t="s">
        <v>2610</v>
      </c>
      <c r="C8464" t="s">
        <v>2735</v>
      </c>
      <c r="D8464">
        <v>0</v>
      </c>
    </row>
    <row r="8465" spans="1:4">
      <c r="A8465" t="s">
        <v>11068</v>
      </c>
      <c r="B8465" t="s">
        <v>2610</v>
      </c>
      <c r="C8465" t="s">
        <v>2735</v>
      </c>
      <c r="D8465">
        <v>0</v>
      </c>
    </row>
    <row r="8466" spans="1:4">
      <c r="A8466" t="s">
        <v>11069</v>
      </c>
      <c r="B8466" t="s">
        <v>2610</v>
      </c>
      <c r="C8466" t="s">
        <v>2735</v>
      </c>
      <c r="D8466">
        <v>0</v>
      </c>
    </row>
    <row r="8467" spans="1:4">
      <c r="A8467" t="s">
        <v>11070</v>
      </c>
      <c r="B8467" t="s">
        <v>2610</v>
      </c>
      <c r="C8467" t="s">
        <v>2735</v>
      </c>
      <c r="D8467">
        <v>0</v>
      </c>
    </row>
    <row r="8468" spans="1:4">
      <c r="A8468" t="s">
        <v>11071</v>
      </c>
      <c r="B8468" t="s">
        <v>2610</v>
      </c>
      <c r="C8468" t="s">
        <v>2728</v>
      </c>
      <c r="D8468">
        <v>0</v>
      </c>
    </row>
    <row r="8469" spans="1:4">
      <c r="A8469" t="s">
        <v>11072</v>
      </c>
      <c r="B8469" t="s">
        <v>2610</v>
      </c>
      <c r="C8469" t="s">
        <v>2728</v>
      </c>
      <c r="D8469">
        <v>0</v>
      </c>
    </row>
    <row r="8470" spans="1:4">
      <c r="A8470" t="s">
        <v>11073</v>
      </c>
      <c r="B8470" t="s">
        <v>2610</v>
      </c>
      <c r="C8470" t="s">
        <v>2728</v>
      </c>
      <c r="D8470">
        <v>0</v>
      </c>
    </row>
    <row r="8471" spans="1:4">
      <c r="A8471" t="s">
        <v>11074</v>
      </c>
      <c r="B8471" t="s">
        <v>2610</v>
      </c>
      <c r="C8471" t="s">
        <v>2728</v>
      </c>
      <c r="D8471">
        <v>0</v>
      </c>
    </row>
    <row r="8472" spans="1:4">
      <c r="A8472" t="s">
        <v>11075</v>
      </c>
      <c r="B8472" t="s">
        <v>2610</v>
      </c>
      <c r="C8472" t="s">
        <v>2728</v>
      </c>
      <c r="D8472">
        <v>0</v>
      </c>
    </row>
    <row r="8473" spans="1:4">
      <c r="A8473" t="s">
        <v>11076</v>
      </c>
      <c r="B8473" t="s">
        <v>2610</v>
      </c>
      <c r="C8473" t="s">
        <v>2728</v>
      </c>
      <c r="D8473">
        <v>0</v>
      </c>
    </row>
    <row r="8474" spans="1:4">
      <c r="A8474" t="s">
        <v>11077</v>
      </c>
      <c r="B8474" t="s">
        <v>2610</v>
      </c>
      <c r="C8474" t="s">
        <v>2728</v>
      </c>
      <c r="D8474">
        <v>0</v>
      </c>
    </row>
    <row r="8475" spans="1:4">
      <c r="A8475" t="s">
        <v>11078</v>
      </c>
      <c r="B8475" t="s">
        <v>2610</v>
      </c>
      <c r="C8475" t="s">
        <v>2728</v>
      </c>
      <c r="D8475">
        <v>0</v>
      </c>
    </row>
    <row r="8476" spans="1:4">
      <c r="A8476" t="s">
        <v>11079</v>
      </c>
      <c r="B8476" t="s">
        <v>2610</v>
      </c>
      <c r="C8476" t="s">
        <v>2728</v>
      </c>
      <c r="D8476">
        <v>0</v>
      </c>
    </row>
    <row r="8477" spans="1:4">
      <c r="A8477" t="s">
        <v>11080</v>
      </c>
      <c r="B8477" t="s">
        <v>2610</v>
      </c>
      <c r="C8477" t="s">
        <v>2728</v>
      </c>
      <c r="D8477">
        <v>0</v>
      </c>
    </row>
    <row r="8478" spans="1:4">
      <c r="A8478" t="s">
        <v>11081</v>
      </c>
      <c r="B8478" t="s">
        <v>2610</v>
      </c>
      <c r="C8478" t="s">
        <v>2728</v>
      </c>
      <c r="D8478">
        <v>0</v>
      </c>
    </row>
    <row r="8479" spans="1:4">
      <c r="A8479" t="s">
        <v>11082</v>
      </c>
      <c r="B8479" t="s">
        <v>2610</v>
      </c>
      <c r="C8479" t="s">
        <v>2728</v>
      </c>
      <c r="D8479">
        <v>0</v>
      </c>
    </row>
    <row r="8480" spans="1:4">
      <c r="A8480" t="s">
        <v>11083</v>
      </c>
      <c r="B8480" t="s">
        <v>2610</v>
      </c>
      <c r="C8480" t="s">
        <v>2703</v>
      </c>
      <c r="D8480">
        <v>0</v>
      </c>
    </row>
    <row r="8481" spans="1:4">
      <c r="A8481" t="s">
        <v>11084</v>
      </c>
      <c r="B8481" t="s">
        <v>2610</v>
      </c>
      <c r="C8481" t="s">
        <v>2703</v>
      </c>
      <c r="D8481">
        <v>0</v>
      </c>
    </row>
    <row r="8482" spans="1:4">
      <c r="A8482" t="s">
        <v>11085</v>
      </c>
      <c r="B8482" t="s">
        <v>2610</v>
      </c>
      <c r="C8482" t="s">
        <v>2703</v>
      </c>
      <c r="D8482">
        <v>0</v>
      </c>
    </row>
    <row r="8483" spans="1:4">
      <c r="A8483" t="s">
        <v>11086</v>
      </c>
      <c r="B8483" t="s">
        <v>2610</v>
      </c>
      <c r="C8483" t="s">
        <v>2703</v>
      </c>
      <c r="D8483">
        <v>0</v>
      </c>
    </row>
    <row r="8484" spans="1:4">
      <c r="A8484" t="s">
        <v>11087</v>
      </c>
      <c r="B8484" t="s">
        <v>2610</v>
      </c>
      <c r="C8484" t="s">
        <v>2703</v>
      </c>
      <c r="D8484">
        <v>0</v>
      </c>
    </row>
    <row r="8485" spans="1:4">
      <c r="A8485" t="s">
        <v>11088</v>
      </c>
      <c r="B8485" t="s">
        <v>2610</v>
      </c>
      <c r="C8485" t="s">
        <v>2703</v>
      </c>
      <c r="D8485">
        <v>0</v>
      </c>
    </row>
    <row r="8486" spans="1:4">
      <c r="A8486" t="s">
        <v>11089</v>
      </c>
      <c r="B8486" t="s">
        <v>2610</v>
      </c>
      <c r="C8486" t="s">
        <v>2703</v>
      </c>
      <c r="D8486">
        <v>0</v>
      </c>
    </row>
    <row r="8487" spans="1:4">
      <c r="A8487" t="s">
        <v>11090</v>
      </c>
      <c r="B8487" t="s">
        <v>2610</v>
      </c>
      <c r="C8487" t="s">
        <v>2703</v>
      </c>
      <c r="D8487">
        <v>0</v>
      </c>
    </row>
    <row r="8488" spans="1:4">
      <c r="A8488" t="s">
        <v>11091</v>
      </c>
      <c r="B8488" t="s">
        <v>2610</v>
      </c>
      <c r="C8488" t="s">
        <v>2703</v>
      </c>
      <c r="D8488">
        <v>0</v>
      </c>
    </row>
    <row r="8489" spans="1:4">
      <c r="A8489" t="s">
        <v>11092</v>
      </c>
      <c r="B8489" t="s">
        <v>2610</v>
      </c>
      <c r="C8489" t="s">
        <v>2703</v>
      </c>
      <c r="D8489">
        <v>0</v>
      </c>
    </row>
    <row r="8490" spans="1:4">
      <c r="A8490" t="s">
        <v>11093</v>
      </c>
      <c r="B8490" t="s">
        <v>2610</v>
      </c>
      <c r="C8490" t="s">
        <v>2703</v>
      </c>
      <c r="D8490">
        <v>0</v>
      </c>
    </row>
    <row r="8491" spans="1:4">
      <c r="A8491" t="s">
        <v>11094</v>
      </c>
      <c r="B8491" t="s">
        <v>2610</v>
      </c>
      <c r="C8491" t="s">
        <v>2703</v>
      </c>
      <c r="D8491">
        <v>0</v>
      </c>
    </row>
    <row r="8492" spans="1:4">
      <c r="A8492" t="s">
        <v>11095</v>
      </c>
      <c r="B8492" t="s">
        <v>2610</v>
      </c>
      <c r="C8492" t="s">
        <v>2735</v>
      </c>
      <c r="D8492">
        <v>0</v>
      </c>
    </row>
    <row r="8493" spans="1:4">
      <c r="A8493" t="s">
        <v>11096</v>
      </c>
      <c r="B8493" t="s">
        <v>2610</v>
      </c>
      <c r="C8493" t="s">
        <v>2735</v>
      </c>
      <c r="D8493">
        <v>0</v>
      </c>
    </row>
    <row r="8494" spans="1:4">
      <c r="A8494" t="s">
        <v>11097</v>
      </c>
      <c r="B8494" t="s">
        <v>2610</v>
      </c>
      <c r="C8494" t="s">
        <v>2735</v>
      </c>
      <c r="D8494">
        <v>0</v>
      </c>
    </row>
    <row r="8495" spans="1:4">
      <c r="A8495" t="s">
        <v>11098</v>
      </c>
      <c r="B8495" t="s">
        <v>2610</v>
      </c>
      <c r="C8495" t="s">
        <v>2735</v>
      </c>
      <c r="D8495">
        <v>0</v>
      </c>
    </row>
    <row r="8496" spans="1:4">
      <c r="A8496" t="s">
        <v>11099</v>
      </c>
      <c r="B8496" t="s">
        <v>2610</v>
      </c>
      <c r="C8496" t="s">
        <v>2735</v>
      </c>
      <c r="D8496">
        <v>0</v>
      </c>
    </row>
    <row r="8497" spans="1:4">
      <c r="A8497" t="s">
        <v>11100</v>
      </c>
      <c r="B8497" t="s">
        <v>2610</v>
      </c>
      <c r="C8497" t="s">
        <v>2735</v>
      </c>
      <c r="D8497">
        <v>0</v>
      </c>
    </row>
    <row r="8498" spans="1:4">
      <c r="A8498" t="s">
        <v>11101</v>
      </c>
      <c r="B8498" t="s">
        <v>2610</v>
      </c>
      <c r="C8498" t="s">
        <v>2735</v>
      </c>
      <c r="D8498">
        <v>0</v>
      </c>
    </row>
    <row r="8499" spans="1:4">
      <c r="A8499" t="s">
        <v>11102</v>
      </c>
      <c r="B8499" t="s">
        <v>2610</v>
      </c>
      <c r="C8499" t="s">
        <v>2735</v>
      </c>
      <c r="D8499">
        <v>0</v>
      </c>
    </row>
    <row r="8500" spans="1:4">
      <c r="A8500" t="s">
        <v>11103</v>
      </c>
      <c r="B8500" t="s">
        <v>2610</v>
      </c>
      <c r="C8500" t="s">
        <v>2735</v>
      </c>
      <c r="D8500">
        <v>0</v>
      </c>
    </row>
    <row r="8501" spans="1:4">
      <c r="A8501" t="s">
        <v>11104</v>
      </c>
      <c r="B8501" t="s">
        <v>2610</v>
      </c>
      <c r="C8501" t="s">
        <v>2735</v>
      </c>
      <c r="D8501">
        <v>0</v>
      </c>
    </row>
    <row r="8502" spans="1:4">
      <c r="A8502" t="s">
        <v>11105</v>
      </c>
      <c r="B8502" t="s">
        <v>2610</v>
      </c>
      <c r="C8502" t="s">
        <v>2735</v>
      </c>
      <c r="D8502">
        <v>0</v>
      </c>
    </row>
    <row r="8503" spans="1:4">
      <c r="A8503" t="s">
        <v>11106</v>
      </c>
      <c r="B8503" t="s">
        <v>2610</v>
      </c>
      <c r="C8503" t="s">
        <v>2735</v>
      </c>
      <c r="D8503">
        <v>0</v>
      </c>
    </row>
    <row r="8504" spans="1:4">
      <c r="A8504" t="s">
        <v>11107</v>
      </c>
      <c r="B8504" t="s">
        <v>2610</v>
      </c>
      <c r="C8504" t="s">
        <v>2728</v>
      </c>
      <c r="D8504">
        <v>0</v>
      </c>
    </row>
    <row r="8505" spans="1:4">
      <c r="A8505" t="s">
        <v>11108</v>
      </c>
      <c r="B8505" t="s">
        <v>2610</v>
      </c>
      <c r="C8505" t="s">
        <v>2728</v>
      </c>
      <c r="D8505">
        <v>0</v>
      </c>
    </row>
    <row r="8506" spans="1:4">
      <c r="A8506" t="s">
        <v>11109</v>
      </c>
      <c r="B8506" t="s">
        <v>2610</v>
      </c>
      <c r="C8506" t="s">
        <v>2728</v>
      </c>
      <c r="D8506">
        <v>0</v>
      </c>
    </row>
    <row r="8507" spans="1:4">
      <c r="A8507" t="s">
        <v>11110</v>
      </c>
      <c r="B8507" t="s">
        <v>2610</v>
      </c>
      <c r="C8507" t="s">
        <v>2728</v>
      </c>
      <c r="D8507">
        <v>0</v>
      </c>
    </row>
    <row r="8508" spans="1:4">
      <c r="A8508" t="s">
        <v>11111</v>
      </c>
      <c r="B8508" t="s">
        <v>2610</v>
      </c>
      <c r="C8508" t="s">
        <v>2728</v>
      </c>
      <c r="D8508">
        <v>0</v>
      </c>
    </row>
    <row r="8509" spans="1:4">
      <c r="A8509" t="s">
        <v>11112</v>
      </c>
      <c r="B8509" t="s">
        <v>2610</v>
      </c>
      <c r="C8509" t="s">
        <v>2728</v>
      </c>
      <c r="D8509">
        <v>0</v>
      </c>
    </row>
    <row r="8510" spans="1:4">
      <c r="A8510" t="s">
        <v>11113</v>
      </c>
      <c r="B8510" t="s">
        <v>2610</v>
      </c>
      <c r="C8510" t="s">
        <v>2703</v>
      </c>
      <c r="D8510">
        <v>0</v>
      </c>
    </row>
    <row r="8511" spans="1:4">
      <c r="A8511" t="s">
        <v>11114</v>
      </c>
      <c r="B8511" t="s">
        <v>2610</v>
      </c>
      <c r="C8511" t="s">
        <v>2703</v>
      </c>
      <c r="D8511">
        <v>0</v>
      </c>
    </row>
    <row r="8512" spans="1:4">
      <c r="A8512" t="s">
        <v>11115</v>
      </c>
      <c r="B8512" t="s">
        <v>2610</v>
      </c>
      <c r="C8512" t="s">
        <v>2703</v>
      </c>
      <c r="D8512">
        <v>0</v>
      </c>
    </row>
    <row r="8513" spans="1:4">
      <c r="A8513" t="s">
        <v>11116</v>
      </c>
      <c r="B8513" t="s">
        <v>2610</v>
      </c>
      <c r="C8513" t="s">
        <v>2703</v>
      </c>
      <c r="D8513">
        <v>0</v>
      </c>
    </row>
    <row r="8514" spans="1:4">
      <c r="A8514" t="s">
        <v>11117</v>
      </c>
      <c r="B8514" t="s">
        <v>2610</v>
      </c>
      <c r="C8514" t="s">
        <v>2703</v>
      </c>
      <c r="D8514">
        <v>0</v>
      </c>
    </row>
    <row r="8515" spans="1:4">
      <c r="A8515" t="s">
        <v>11118</v>
      </c>
      <c r="B8515" t="s">
        <v>2610</v>
      </c>
      <c r="C8515" t="s">
        <v>2703</v>
      </c>
      <c r="D8515">
        <v>0</v>
      </c>
    </row>
    <row r="8516" spans="1:4">
      <c r="A8516" t="s">
        <v>11119</v>
      </c>
      <c r="B8516" t="s">
        <v>2610</v>
      </c>
      <c r="C8516" t="s">
        <v>2735</v>
      </c>
      <c r="D8516">
        <v>0</v>
      </c>
    </row>
    <row r="8517" spans="1:4">
      <c r="A8517" t="s">
        <v>11120</v>
      </c>
      <c r="B8517" t="s">
        <v>2610</v>
      </c>
      <c r="C8517" t="s">
        <v>2735</v>
      </c>
      <c r="D8517">
        <v>0</v>
      </c>
    </row>
    <row r="8518" spans="1:4">
      <c r="A8518" t="s">
        <v>11121</v>
      </c>
      <c r="B8518" t="s">
        <v>2610</v>
      </c>
      <c r="C8518" t="s">
        <v>2735</v>
      </c>
      <c r="D8518">
        <v>0</v>
      </c>
    </row>
    <row r="8519" spans="1:4">
      <c r="A8519" t="s">
        <v>11122</v>
      </c>
      <c r="B8519" t="s">
        <v>2610</v>
      </c>
      <c r="C8519" t="s">
        <v>2735</v>
      </c>
      <c r="D8519">
        <v>0</v>
      </c>
    </row>
    <row r="8520" spans="1:4">
      <c r="A8520" t="s">
        <v>11123</v>
      </c>
      <c r="B8520" t="s">
        <v>2610</v>
      </c>
      <c r="C8520" t="s">
        <v>2735</v>
      </c>
      <c r="D8520">
        <v>0</v>
      </c>
    </row>
    <row r="8521" spans="1:4">
      <c r="A8521" t="s">
        <v>11124</v>
      </c>
      <c r="B8521" t="s">
        <v>2610</v>
      </c>
      <c r="C8521" t="s">
        <v>2735</v>
      </c>
      <c r="D8521">
        <v>0</v>
      </c>
    </row>
    <row r="8522" spans="1:4">
      <c r="A8522" t="s">
        <v>11125</v>
      </c>
      <c r="B8522" t="s">
        <v>2610</v>
      </c>
      <c r="C8522" t="s">
        <v>2728</v>
      </c>
      <c r="D8522">
        <v>0</v>
      </c>
    </row>
    <row r="8523" spans="1:4">
      <c r="A8523" t="s">
        <v>11126</v>
      </c>
      <c r="B8523" t="s">
        <v>2610</v>
      </c>
      <c r="C8523" t="s">
        <v>2728</v>
      </c>
      <c r="D8523">
        <v>0</v>
      </c>
    </row>
    <row r="8524" spans="1:4">
      <c r="A8524" t="s">
        <v>11127</v>
      </c>
      <c r="B8524" t="s">
        <v>2610</v>
      </c>
      <c r="C8524" t="s">
        <v>2728</v>
      </c>
      <c r="D8524">
        <v>0</v>
      </c>
    </row>
    <row r="8525" spans="1:4">
      <c r="A8525" t="s">
        <v>11128</v>
      </c>
      <c r="B8525" t="s">
        <v>2610</v>
      </c>
      <c r="C8525" t="s">
        <v>2728</v>
      </c>
      <c r="D8525">
        <v>0</v>
      </c>
    </row>
    <row r="8526" spans="1:4">
      <c r="A8526" t="s">
        <v>11129</v>
      </c>
      <c r="B8526" t="s">
        <v>2610</v>
      </c>
      <c r="C8526" t="s">
        <v>2728</v>
      </c>
      <c r="D8526">
        <v>0</v>
      </c>
    </row>
    <row r="8527" spans="1:4">
      <c r="A8527" t="s">
        <v>11130</v>
      </c>
      <c r="B8527" t="s">
        <v>2610</v>
      </c>
      <c r="C8527" t="s">
        <v>2728</v>
      </c>
      <c r="D8527">
        <v>0</v>
      </c>
    </row>
    <row r="8528" spans="1:4">
      <c r="A8528" t="s">
        <v>11131</v>
      </c>
      <c r="B8528" t="s">
        <v>2610</v>
      </c>
      <c r="C8528" t="s">
        <v>2728</v>
      </c>
      <c r="D8528">
        <v>0</v>
      </c>
    </row>
    <row r="8529" spans="1:4">
      <c r="A8529" t="s">
        <v>11132</v>
      </c>
      <c r="B8529" t="s">
        <v>2610</v>
      </c>
      <c r="C8529" t="s">
        <v>2728</v>
      </c>
      <c r="D8529">
        <v>0</v>
      </c>
    </row>
    <row r="8530" spans="1:4">
      <c r="A8530" t="s">
        <v>11133</v>
      </c>
      <c r="B8530" t="s">
        <v>2610</v>
      </c>
      <c r="C8530" t="s">
        <v>2728</v>
      </c>
      <c r="D8530">
        <v>0</v>
      </c>
    </row>
    <row r="8531" spans="1:4">
      <c r="A8531" t="s">
        <v>11134</v>
      </c>
      <c r="B8531" t="s">
        <v>2610</v>
      </c>
      <c r="C8531" t="s">
        <v>2728</v>
      </c>
      <c r="D8531">
        <v>0</v>
      </c>
    </row>
    <row r="8532" spans="1:4">
      <c r="A8532" t="s">
        <v>11135</v>
      </c>
      <c r="B8532" t="s">
        <v>2610</v>
      </c>
      <c r="C8532" t="s">
        <v>2728</v>
      </c>
      <c r="D8532">
        <v>0</v>
      </c>
    </row>
    <row r="8533" spans="1:4">
      <c r="A8533" t="s">
        <v>11136</v>
      </c>
      <c r="B8533" t="s">
        <v>2610</v>
      </c>
      <c r="C8533" t="s">
        <v>2728</v>
      </c>
      <c r="D8533">
        <v>0</v>
      </c>
    </row>
    <row r="8534" spans="1:4">
      <c r="A8534" t="s">
        <v>11137</v>
      </c>
      <c r="B8534" t="s">
        <v>2610</v>
      </c>
      <c r="C8534" t="s">
        <v>2703</v>
      </c>
      <c r="D8534">
        <v>0</v>
      </c>
    </row>
    <row r="8535" spans="1:4">
      <c r="A8535" t="s">
        <v>11138</v>
      </c>
      <c r="B8535" t="s">
        <v>2610</v>
      </c>
      <c r="C8535" t="s">
        <v>2703</v>
      </c>
      <c r="D8535">
        <v>0</v>
      </c>
    </row>
    <row r="8536" spans="1:4">
      <c r="A8536" t="s">
        <v>11139</v>
      </c>
      <c r="B8536" t="s">
        <v>2610</v>
      </c>
      <c r="C8536" t="s">
        <v>2703</v>
      </c>
      <c r="D8536">
        <v>0</v>
      </c>
    </row>
    <row r="8537" spans="1:4">
      <c r="A8537" t="s">
        <v>11140</v>
      </c>
      <c r="B8537" t="s">
        <v>2610</v>
      </c>
      <c r="C8537" t="s">
        <v>2703</v>
      </c>
      <c r="D8537">
        <v>0</v>
      </c>
    </row>
    <row r="8538" spans="1:4">
      <c r="A8538" t="s">
        <v>11141</v>
      </c>
      <c r="B8538" t="s">
        <v>2610</v>
      </c>
      <c r="C8538" t="s">
        <v>2703</v>
      </c>
      <c r="D8538">
        <v>0</v>
      </c>
    </row>
    <row r="8539" spans="1:4">
      <c r="A8539" t="s">
        <v>11142</v>
      </c>
      <c r="B8539" t="s">
        <v>2610</v>
      </c>
      <c r="C8539" t="s">
        <v>2703</v>
      </c>
      <c r="D8539">
        <v>0</v>
      </c>
    </row>
    <row r="8540" spans="1:4">
      <c r="A8540" t="s">
        <v>11143</v>
      </c>
      <c r="B8540" t="s">
        <v>2610</v>
      </c>
      <c r="C8540" t="s">
        <v>2703</v>
      </c>
      <c r="D8540">
        <v>0</v>
      </c>
    </row>
    <row r="8541" spans="1:4">
      <c r="A8541" t="s">
        <v>11144</v>
      </c>
      <c r="B8541" t="s">
        <v>2610</v>
      </c>
      <c r="C8541" t="s">
        <v>2703</v>
      </c>
      <c r="D8541">
        <v>0</v>
      </c>
    </row>
    <row r="8542" spans="1:4">
      <c r="A8542" t="s">
        <v>11145</v>
      </c>
      <c r="B8542" t="s">
        <v>2610</v>
      </c>
      <c r="C8542" t="s">
        <v>2703</v>
      </c>
      <c r="D8542">
        <v>0</v>
      </c>
    </row>
    <row r="8543" spans="1:4">
      <c r="A8543" t="s">
        <v>11146</v>
      </c>
      <c r="B8543" t="s">
        <v>2610</v>
      </c>
      <c r="C8543" t="s">
        <v>2703</v>
      </c>
      <c r="D8543">
        <v>0</v>
      </c>
    </row>
    <row r="8544" spans="1:4">
      <c r="A8544" t="s">
        <v>11147</v>
      </c>
      <c r="B8544" t="s">
        <v>2610</v>
      </c>
      <c r="C8544" t="s">
        <v>2703</v>
      </c>
      <c r="D8544">
        <v>0</v>
      </c>
    </row>
    <row r="8545" spans="1:4">
      <c r="A8545" t="s">
        <v>11148</v>
      </c>
      <c r="B8545" t="s">
        <v>2610</v>
      </c>
      <c r="C8545" t="s">
        <v>2703</v>
      </c>
      <c r="D8545">
        <v>0</v>
      </c>
    </row>
    <row r="8546" spans="1:4">
      <c r="A8546" t="s">
        <v>11149</v>
      </c>
      <c r="B8546" t="s">
        <v>2610</v>
      </c>
      <c r="C8546" t="s">
        <v>2735</v>
      </c>
      <c r="D8546">
        <v>0</v>
      </c>
    </row>
    <row r="8547" spans="1:4">
      <c r="A8547" t="s">
        <v>11150</v>
      </c>
      <c r="B8547" t="s">
        <v>2610</v>
      </c>
      <c r="C8547" t="s">
        <v>2735</v>
      </c>
      <c r="D8547">
        <v>0</v>
      </c>
    </row>
    <row r="8548" spans="1:4">
      <c r="A8548" t="s">
        <v>11151</v>
      </c>
      <c r="B8548" t="s">
        <v>2610</v>
      </c>
      <c r="C8548" t="s">
        <v>2735</v>
      </c>
      <c r="D8548">
        <v>0</v>
      </c>
    </row>
    <row r="8549" spans="1:4">
      <c r="A8549" t="s">
        <v>11152</v>
      </c>
      <c r="B8549" t="s">
        <v>2610</v>
      </c>
      <c r="C8549" t="s">
        <v>2735</v>
      </c>
      <c r="D8549">
        <v>0</v>
      </c>
    </row>
    <row r="8550" spans="1:4">
      <c r="A8550" t="s">
        <v>11153</v>
      </c>
      <c r="B8550" t="s">
        <v>2610</v>
      </c>
      <c r="C8550" t="s">
        <v>2735</v>
      </c>
      <c r="D8550">
        <v>0</v>
      </c>
    </row>
    <row r="8551" spans="1:4">
      <c r="A8551" t="s">
        <v>11154</v>
      </c>
      <c r="B8551" t="s">
        <v>2610</v>
      </c>
      <c r="C8551" t="s">
        <v>2735</v>
      </c>
      <c r="D8551">
        <v>0</v>
      </c>
    </row>
    <row r="8552" spans="1:4">
      <c r="A8552" t="s">
        <v>11155</v>
      </c>
      <c r="B8552" t="s">
        <v>2610</v>
      </c>
      <c r="C8552" t="s">
        <v>2735</v>
      </c>
      <c r="D8552">
        <v>0</v>
      </c>
    </row>
    <row r="8553" spans="1:4">
      <c r="A8553" t="s">
        <v>11156</v>
      </c>
      <c r="B8553" t="s">
        <v>2610</v>
      </c>
      <c r="C8553" t="s">
        <v>2735</v>
      </c>
      <c r="D8553">
        <v>0</v>
      </c>
    </row>
    <row r="8554" spans="1:4">
      <c r="A8554" t="s">
        <v>11157</v>
      </c>
      <c r="B8554" t="s">
        <v>2610</v>
      </c>
      <c r="C8554" t="s">
        <v>2735</v>
      </c>
      <c r="D8554">
        <v>0</v>
      </c>
    </row>
    <row r="8555" spans="1:4">
      <c r="A8555" t="s">
        <v>11158</v>
      </c>
      <c r="B8555" t="s">
        <v>2610</v>
      </c>
      <c r="C8555" t="s">
        <v>2735</v>
      </c>
      <c r="D8555">
        <v>0</v>
      </c>
    </row>
    <row r="8556" spans="1:4">
      <c r="A8556" t="s">
        <v>11159</v>
      </c>
      <c r="B8556" t="s">
        <v>2610</v>
      </c>
      <c r="C8556" t="s">
        <v>2735</v>
      </c>
      <c r="D8556">
        <v>0</v>
      </c>
    </row>
    <row r="8557" spans="1:4">
      <c r="A8557" t="s">
        <v>11160</v>
      </c>
      <c r="B8557" t="s">
        <v>2610</v>
      </c>
      <c r="C8557" t="s">
        <v>2735</v>
      </c>
      <c r="D8557">
        <v>0</v>
      </c>
    </row>
    <row r="8558" spans="1:4">
      <c r="A8558" t="s">
        <v>11161</v>
      </c>
      <c r="B8558" t="s">
        <v>2610</v>
      </c>
      <c r="C8558" t="s">
        <v>2728</v>
      </c>
      <c r="D8558">
        <v>0</v>
      </c>
    </row>
    <row r="8559" spans="1:4">
      <c r="A8559" t="s">
        <v>11162</v>
      </c>
      <c r="B8559" t="s">
        <v>2610</v>
      </c>
      <c r="C8559" t="s">
        <v>2728</v>
      </c>
      <c r="D8559">
        <v>0</v>
      </c>
    </row>
    <row r="8560" spans="1:4">
      <c r="A8560" t="s">
        <v>11163</v>
      </c>
      <c r="B8560" t="s">
        <v>2610</v>
      </c>
      <c r="C8560" t="s">
        <v>2728</v>
      </c>
      <c r="D8560">
        <v>0</v>
      </c>
    </row>
    <row r="8561" spans="1:4">
      <c r="A8561" t="s">
        <v>11164</v>
      </c>
      <c r="B8561" t="s">
        <v>2610</v>
      </c>
      <c r="C8561" t="s">
        <v>2728</v>
      </c>
      <c r="D8561">
        <v>0</v>
      </c>
    </row>
    <row r="8562" spans="1:4">
      <c r="A8562" t="s">
        <v>11165</v>
      </c>
      <c r="B8562" t="s">
        <v>2610</v>
      </c>
      <c r="C8562" t="s">
        <v>2728</v>
      </c>
      <c r="D8562">
        <v>0</v>
      </c>
    </row>
    <row r="8563" spans="1:4">
      <c r="A8563" t="s">
        <v>11166</v>
      </c>
      <c r="B8563" t="s">
        <v>2610</v>
      </c>
      <c r="C8563" t="s">
        <v>2728</v>
      </c>
      <c r="D8563">
        <v>0</v>
      </c>
    </row>
    <row r="8564" spans="1:4">
      <c r="A8564" t="s">
        <v>11167</v>
      </c>
      <c r="B8564" t="s">
        <v>2610</v>
      </c>
      <c r="C8564" t="s">
        <v>2703</v>
      </c>
      <c r="D8564">
        <v>0</v>
      </c>
    </row>
    <row r="8565" spans="1:4">
      <c r="A8565" t="s">
        <v>11168</v>
      </c>
      <c r="B8565" t="s">
        <v>2610</v>
      </c>
      <c r="C8565" t="s">
        <v>2703</v>
      </c>
      <c r="D8565">
        <v>0</v>
      </c>
    </row>
    <row r="8566" spans="1:4">
      <c r="A8566" t="s">
        <v>11169</v>
      </c>
      <c r="B8566" t="s">
        <v>2610</v>
      </c>
      <c r="C8566" t="s">
        <v>2703</v>
      </c>
      <c r="D8566">
        <v>0</v>
      </c>
    </row>
    <row r="8567" spans="1:4">
      <c r="A8567" t="s">
        <v>11170</v>
      </c>
      <c r="B8567" t="s">
        <v>2610</v>
      </c>
      <c r="C8567" t="s">
        <v>2703</v>
      </c>
      <c r="D8567">
        <v>0</v>
      </c>
    </row>
    <row r="8568" spans="1:4">
      <c r="A8568" t="s">
        <v>11171</v>
      </c>
      <c r="B8568" t="s">
        <v>2610</v>
      </c>
      <c r="C8568" t="s">
        <v>2703</v>
      </c>
      <c r="D8568">
        <v>0</v>
      </c>
    </row>
    <row r="8569" spans="1:4">
      <c r="A8569" t="s">
        <v>11172</v>
      </c>
      <c r="B8569" t="s">
        <v>2610</v>
      </c>
      <c r="C8569" t="s">
        <v>2703</v>
      </c>
      <c r="D8569">
        <v>0</v>
      </c>
    </row>
    <row r="8570" spans="1:4">
      <c r="A8570" t="s">
        <v>11173</v>
      </c>
      <c r="B8570" t="s">
        <v>2610</v>
      </c>
      <c r="C8570" t="s">
        <v>2735</v>
      </c>
      <c r="D8570">
        <v>0</v>
      </c>
    </row>
    <row r="8571" spans="1:4">
      <c r="A8571" t="s">
        <v>11174</v>
      </c>
      <c r="B8571" t="s">
        <v>2610</v>
      </c>
      <c r="C8571" t="s">
        <v>2735</v>
      </c>
      <c r="D8571">
        <v>0</v>
      </c>
    </row>
    <row r="8572" spans="1:4">
      <c r="A8572" t="s">
        <v>11175</v>
      </c>
      <c r="B8572" t="s">
        <v>2610</v>
      </c>
      <c r="C8572" t="s">
        <v>2735</v>
      </c>
      <c r="D8572">
        <v>0</v>
      </c>
    </row>
    <row r="8573" spans="1:4">
      <c r="A8573" t="s">
        <v>11176</v>
      </c>
      <c r="B8573" t="s">
        <v>2610</v>
      </c>
      <c r="C8573" t="s">
        <v>2735</v>
      </c>
      <c r="D8573">
        <v>0</v>
      </c>
    </row>
    <row r="8574" spans="1:4">
      <c r="A8574" t="s">
        <v>11177</v>
      </c>
      <c r="B8574" t="s">
        <v>2610</v>
      </c>
      <c r="C8574" t="s">
        <v>2735</v>
      </c>
      <c r="D8574">
        <v>0</v>
      </c>
    </row>
    <row r="8575" spans="1:4">
      <c r="A8575" t="s">
        <v>11178</v>
      </c>
      <c r="B8575" t="s">
        <v>2610</v>
      </c>
      <c r="C8575" t="s">
        <v>2735</v>
      </c>
      <c r="D8575">
        <v>0</v>
      </c>
    </row>
    <row r="8576" spans="1:4">
      <c r="A8576" t="s">
        <v>11179</v>
      </c>
      <c r="B8576" t="s">
        <v>2610</v>
      </c>
      <c r="C8576" t="s">
        <v>2703</v>
      </c>
      <c r="D8576">
        <v>0</v>
      </c>
    </row>
    <row r="8577" spans="1:8">
      <c r="A8577" t="s">
        <v>11180</v>
      </c>
      <c r="B8577" t="s">
        <v>2610</v>
      </c>
      <c r="C8577" t="s">
        <v>2703</v>
      </c>
      <c r="D8577">
        <v>0</v>
      </c>
    </row>
    <row r="8578" spans="1:8">
      <c r="A8578" t="s">
        <v>11181</v>
      </c>
      <c r="B8578" t="s">
        <v>2610</v>
      </c>
      <c r="C8578" t="s">
        <v>2735</v>
      </c>
      <c r="D8578">
        <v>0</v>
      </c>
    </row>
    <row r="8579" spans="1:8">
      <c r="A8579" t="s">
        <v>11182</v>
      </c>
      <c r="B8579" t="s">
        <v>2610</v>
      </c>
      <c r="C8579" t="s">
        <v>2735</v>
      </c>
      <c r="D8579">
        <v>0</v>
      </c>
    </row>
    <row r="8580" spans="1:8">
      <c r="A8580" t="s">
        <v>11183</v>
      </c>
      <c r="B8580" t="s">
        <v>2610</v>
      </c>
      <c r="C8580" t="s">
        <v>2735</v>
      </c>
      <c r="D8580">
        <v>0</v>
      </c>
    </row>
    <row r="8581" spans="1:8">
      <c r="A8581" t="s">
        <v>11184</v>
      </c>
      <c r="B8581" t="s">
        <v>2610</v>
      </c>
      <c r="C8581" t="s">
        <v>2735</v>
      </c>
      <c r="D8581">
        <v>0</v>
      </c>
    </row>
    <row r="8582" spans="1:8">
      <c r="A8582" t="s">
        <v>11185</v>
      </c>
      <c r="B8582" t="s">
        <v>2610</v>
      </c>
      <c r="C8582" t="s">
        <v>2735</v>
      </c>
      <c r="D8582">
        <v>0</v>
      </c>
    </row>
    <row r="8583" spans="1:8">
      <c r="A8583" t="s">
        <v>11186</v>
      </c>
      <c r="B8583" t="s">
        <v>2610</v>
      </c>
      <c r="C8583" t="s">
        <v>2735</v>
      </c>
      <c r="D8583">
        <v>0</v>
      </c>
    </row>
    <row r="8584" spans="1:8">
      <c r="A8584" t="s">
        <v>11187</v>
      </c>
      <c r="B8584" t="s">
        <v>2610</v>
      </c>
      <c r="C8584" t="s">
        <v>2735</v>
      </c>
      <c r="D8584">
        <v>0</v>
      </c>
    </row>
    <row r="8585" spans="1:8">
      <c r="A8585" t="s">
        <v>11188</v>
      </c>
      <c r="B8585" t="s">
        <v>2610</v>
      </c>
      <c r="C8585" t="s">
        <v>2735</v>
      </c>
      <c r="D8585">
        <v>0</v>
      </c>
    </row>
    <row r="8586" spans="1:8">
      <c r="A8586" t="s">
        <v>11189</v>
      </c>
      <c r="B8586" t="s">
        <v>2610</v>
      </c>
      <c r="C8586" t="s">
        <v>2735</v>
      </c>
      <c r="D8586">
        <v>0</v>
      </c>
    </row>
    <row r="8587" spans="1:8">
      <c r="A8587" t="s">
        <v>11190</v>
      </c>
      <c r="B8587" t="s">
        <v>2610</v>
      </c>
      <c r="C8587" t="s">
        <v>2735</v>
      </c>
      <c r="D8587">
        <v>0</v>
      </c>
    </row>
    <row r="8588" spans="1:8">
      <c r="A8588" t="s">
        <v>11191</v>
      </c>
      <c r="B8588" t="s">
        <v>2610</v>
      </c>
      <c r="C8588" t="s">
        <v>2611</v>
      </c>
      <c r="D8588">
        <v>58.5</v>
      </c>
      <c r="E8588">
        <v>0</v>
      </c>
      <c r="F8588">
        <v>0</v>
      </c>
      <c r="G8588">
        <v>58.5</v>
      </c>
      <c r="H8588">
        <v>0</v>
      </c>
    </row>
    <row r="8589" spans="1:8">
      <c r="A8589" t="s">
        <v>11192</v>
      </c>
      <c r="B8589" t="s">
        <v>2610</v>
      </c>
      <c r="C8589" t="s">
        <v>2728</v>
      </c>
      <c r="D8589">
        <v>0</v>
      </c>
    </row>
    <row r="8590" spans="1:8">
      <c r="A8590" t="s">
        <v>11193</v>
      </c>
      <c r="B8590" t="s">
        <v>2610</v>
      </c>
      <c r="C8590" t="s">
        <v>2728</v>
      </c>
      <c r="D8590">
        <v>0</v>
      </c>
    </row>
    <row r="8591" spans="1:8">
      <c r="A8591" t="s">
        <v>11194</v>
      </c>
      <c r="B8591" t="s">
        <v>2610</v>
      </c>
      <c r="C8591" t="s">
        <v>2728</v>
      </c>
      <c r="D8591">
        <v>0</v>
      </c>
    </row>
    <row r="8592" spans="1:8">
      <c r="A8592" t="s">
        <v>11195</v>
      </c>
      <c r="B8592" t="s">
        <v>2610</v>
      </c>
      <c r="C8592" t="s">
        <v>2735</v>
      </c>
      <c r="D8592">
        <v>0</v>
      </c>
    </row>
    <row r="8593" spans="1:8">
      <c r="A8593" t="s">
        <v>11196</v>
      </c>
      <c r="B8593" t="s">
        <v>2610</v>
      </c>
      <c r="C8593" t="s">
        <v>2735</v>
      </c>
      <c r="D8593">
        <v>0</v>
      </c>
    </row>
    <row r="8594" spans="1:8">
      <c r="A8594" t="s">
        <v>11197</v>
      </c>
      <c r="B8594" t="s">
        <v>2610</v>
      </c>
      <c r="C8594" t="s">
        <v>2735</v>
      </c>
      <c r="D8594">
        <v>0</v>
      </c>
    </row>
    <row r="8595" spans="1:8">
      <c r="A8595" t="s">
        <v>11198</v>
      </c>
      <c r="B8595" t="s">
        <v>2610</v>
      </c>
      <c r="C8595" t="s">
        <v>2735</v>
      </c>
      <c r="D8595">
        <v>0</v>
      </c>
    </row>
    <row r="8596" spans="1:8">
      <c r="A8596" t="s">
        <v>11199</v>
      </c>
      <c r="B8596" t="s">
        <v>2610</v>
      </c>
      <c r="C8596" t="s">
        <v>2735</v>
      </c>
      <c r="D8596">
        <v>0</v>
      </c>
    </row>
    <row r="8597" spans="1:8">
      <c r="A8597" t="s">
        <v>11200</v>
      </c>
      <c r="B8597" t="s">
        <v>2610</v>
      </c>
      <c r="C8597" t="s">
        <v>2735</v>
      </c>
      <c r="D8597">
        <v>0</v>
      </c>
    </row>
    <row r="8598" spans="1:8">
      <c r="A8598" t="s">
        <v>11201</v>
      </c>
      <c r="B8598" t="s">
        <v>2610</v>
      </c>
      <c r="C8598" t="s">
        <v>2735</v>
      </c>
      <c r="D8598">
        <v>1</v>
      </c>
      <c r="E8598">
        <v>1</v>
      </c>
      <c r="F8598">
        <v>0</v>
      </c>
      <c r="G8598">
        <v>0</v>
      </c>
      <c r="H8598">
        <v>0</v>
      </c>
    </row>
    <row r="8599" spans="1:8">
      <c r="A8599" t="s">
        <v>11202</v>
      </c>
      <c r="B8599" t="s">
        <v>2610</v>
      </c>
      <c r="C8599" t="s">
        <v>2735</v>
      </c>
      <c r="D8599">
        <v>1</v>
      </c>
      <c r="E8599">
        <v>1</v>
      </c>
      <c r="F8599">
        <v>0</v>
      </c>
      <c r="G8599">
        <v>0</v>
      </c>
      <c r="H8599">
        <v>0</v>
      </c>
    </row>
    <row r="8600" spans="1:8">
      <c r="A8600" t="s">
        <v>11203</v>
      </c>
      <c r="B8600" t="s">
        <v>2610</v>
      </c>
      <c r="C8600" t="s">
        <v>2735</v>
      </c>
      <c r="D8600">
        <v>0</v>
      </c>
    </row>
    <row r="8601" spans="1:8">
      <c r="A8601" t="s">
        <v>11204</v>
      </c>
      <c r="B8601" t="s">
        <v>2610</v>
      </c>
      <c r="C8601" t="s">
        <v>2735</v>
      </c>
      <c r="D8601">
        <v>0</v>
      </c>
    </row>
    <row r="8602" spans="1:8">
      <c r="A8602" t="s">
        <v>11205</v>
      </c>
      <c r="B8602" t="s">
        <v>2610</v>
      </c>
      <c r="C8602" t="s">
        <v>2735</v>
      </c>
      <c r="D8602">
        <v>0</v>
      </c>
    </row>
    <row r="8603" spans="1:8">
      <c r="A8603" t="s">
        <v>11206</v>
      </c>
      <c r="B8603" t="s">
        <v>2610</v>
      </c>
      <c r="C8603" t="s">
        <v>2735</v>
      </c>
      <c r="D8603">
        <v>0</v>
      </c>
    </row>
    <row r="8604" spans="1:8">
      <c r="A8604" t="s">
        <v>11207</v>
      </c>
      <c r="B8604" t="s">
        <v>2610</v>
      </c>
      <c r="C8604" t="s">
        <v>2735</v>
      </c>
      <c r="D8604">
        <v>0</v>
      </c>
    </row>
    <row r="8605" spans="1:8">
      <c r="A8605" t="s">
        <v>11208</v>
      </c>
      <c r="B8605" t="s">
        <v>2610</v>
      </c>
      <c r="C8605" t="s">
        <v>2735</v>
      </c>
      <c r="D8605">
        <v>0</v>
      </c>
    </row>
    <row r="8606" spans="1:8">
      <c r="A8606" t="s">
        <v>11209</v>
      </c>
      <c r="B8606" t="s">
        <v>2610</v>
      </c>
      <c r="C8606" t="s">
        <v>2735</v>
      </c>
      <c r="D8606">
        <v>3</v>
      </c>
      <c r="E8606">
        <v>1</v>
      </c>
      <c r="F8606">
        <v>1</v>
      </c>
      <c r="G8606">
        <v>1</v>
      </c>
      <c r="H8606">
        <v>0</v>
      </c>
    </row>
    <row r="8607" spans="1:8">
      <c r="A8607" t="s">
        <v>11210</v>
      </c>
      <c r="B8607" t="s">
        <v>2610</v>
      </c>
      <c r="C8607" t="s">
        <v>2735</v>
      </c>
      <c r="D8607">
        <v>2</v>
      </c>
      <c r="E8607">
        <v>1</v>
      </c>
      <c r="F8607">
        <v>1</v>
      </c>
      <c r="G8607">
        <v>0</v>
      </c>
      <c r="H8607">
        <v>0</v>
      </c>
    </row>
    <row r="8608" spans="1:8">
      <c r="A8608" t="s">
        <v>11211</v>
      </c>
      <c r="B8608" t="s">
        <v>2610</v>
      </c>
      <c r="C8608" t="s">
        <v>2735</v>
      </c>
      <c r="D8608">
        <v>0</v>
      </c>
    </row>
    <row r="8609" spans="1:8">
      <c r="A8609" t="s">
        <v>11212</v>
      </c>
      <c r="B8609" t="s">
        <v>2610</v>
      </c>
      <c r="C8609" t="s">
        <v>2735</v>
      </c>
      <c r="D8609">
        <v>0</v>
      </c>
    </row>
    <row r="8610" spans="1:8">
      <c r="A8610" t="s">
        <v>11213</v>
      </c>
      <c r="B8610" t="s">
        <v>2610</v>
      </c>
      <c r="C8610" t="s">
        <v>2735</v>
      </c>
      <c r="D8610">
        <v>1</v>
      </c>
      <c r="E8610">
        <v>1</v>
      </c>
      <c r="F8610">
        <v>0</v>
      </c>
      <c r="G8610">
        <v>0</v>
      </c>
      <c r="H8610">
        <v>0</v>
      </c>
    </row>
    <row r="8611" spans="1:8">
      <c r="A8611" t="s">
        <v>11214</v>
      </c>
      <c r="B8611" t="s">
        <v>2610</v>
      </c>
      <c r="C8611" t="s">
        <v>2735</v>
      </c>
      <c r="D8611">
        <v>0</v>
      </c>
    </row>
    <row r="8612" spans="1:8">
      <c r="A8612" t="s">
        <v>11215</v>
      </c>
      <c r="B8612" t="s">
        <v>2610</v>
      </c>
      <c r="C8612" t="s">
        <v>2735</v>
      </c>
      <c r="D8612">
        <v>0</v>
      </c>
    </row>
    <row r="8613" spans="1:8">
      <c r="A8613" t="s">
        <v>11216</v>
      </c>
      <c r="B8613" t="s">
        <v>2610</v>
      </c>
      <c r="C8613" t="s">
        <v>2735</v>
      </c>
      <c r="D8613">
        <v>0</v>
      </c>
    </row>
    <row r="8614" spans="1:8">
      <c r="A8614" t="s">
        <v>11217</v>
      </c>
      <c r="B8614" t="s">
        <v>2610</v>
      </c>
      <c r="C8614" t="s">
        <v>2735</v>
      </c>
      <c r="D8614">
        <v>0</v>
      </c>
    </row>
    <row r="8615" spans="1:8">
      <c r="A8615" t="s">
        <v>11218</v>
      </c>
      <c r="B8615" t="s">
        <v>2610</v>
      </c>
      <c r="C8615" t="s">
        <v>2735</v>
      </c>
      <c r="D8615">
        <v>0</v>
      </c>
    </row>
    <row r="8616" spans="1:8">
      <c r="A8616" t="s">
        <v>11219</v>
      </c>
      <c r="B8616" t="s">
        <v>2610</v>
      </c>
      <c r="C8616" t="s">
        <v>2735</v>
      </c>
      <c r="D8616">
        <v>0</v>
      </c>
    </row>
    <row r="8617" spans="1:8">
      <c r="A8617" t="s">
        <v>11220</v>
      </c>
      <c r="B8617" t="s">
        <v>2610</v>
      </c>
      <c r="C8617" t="s">
        <v>2735</v>
      </c>
      <c r="D8617">
        <v>0</v>
      </c>
    </row>
    <row r="8618" spans="1:8">
      <c r="A8618" t="s">
        <v>11221</v>
      </c>
      <c r="B8618" t="s">
        <v>2610</v>
      </c>
      <c r="C8618" t="s">
        <v>2735</v>
      </c>
      <c r="D8618">
        <v>0</v>
      </c>
    </row>
    <row r="8619" spans="1:8">
      <c r="A8619" t="s">
        <v>11222</v>
      </c>
      <c r="B8619" t="s">
        <v>2610</v>
      </c>
      <c r="C8619" t="s">
        <v>2735</v>
      </c>
      <c r="D8619">
        <v>0</v>
      </c>
    </row>
    <row r="8620" spans="1:8">
      <c r="A8620" t="s">
        <v>11223</v>
      </c>
      <c r="B8620" t="s">
        <v>2610</v>
      </c>
      <c r="C8620" t="s">
        <v>2735</v>
      </c>
      <c r="D8620">
        <v>0</v>
      </c>
    </row>
    <row r="8621" spans="1:8">
      <c r="A8621" t="s">
        <v>11224</v>
      </c>
      <c r="B8621" t="s">
        <v>2610</v>
      </c>
      <c r="C8621" t="s">
        <v>2735</v>
      </c>
      <c r="D8621">
        <v>0</v>
      </c>
    </row>
    <row r="8622" spans="1:8">
      <c r="A8622" t="s">
        <v>11225</v>
      </c>
      <c r="B8622" t="s">
        <v>2610</v>
      </c>
      <c r="C8622" t="s">
        <v>2735</v>
      </c>
      <c r="D8622">
        <v>0</v>
      </c>
    </row>
    <row r="8623" spans="1:8">
      <c r="A8623" t="s">
        <v>11226</v>
      </c>
      <c r="B8623" t="s">
        <v>2610</v>
      </c>
      <c r="C8623" t="s">
        <v>2735</v>
      </c>
      <c r="D8623">
        <v>0</v>
      </c>
    </row>
    <row r="8624" spans="1:8">
      <c r="A8624" t="s">
        <v>11227</v>
      </c>
      <c r="B8624" t="s">
        <v>2610</v>
      </c>
      <c r="C8624" t="s">
        <v>2735</v>
      </c>
      <c r="D8624">
        <v>0</v>
      </c>
    </row>
    <row r="8625" spans="1:8">
      <c r="A8625" t="s">
        <v>11228</v>
      </c>
      <c r="B8625" t="s">
        <v>2610</v>
      </c>
      <c r="C8625" t="s">
        <v>2735</v>
      </c>
      <c r="D8625">
        <v>0</v>
      </c>
    </row>
    <row r="8626" spans="1:8">
      <c r="A8626" t="s">
        <v>11229</v>
      </c>
      <c r="B8626" t="s">
        <v>2610</v>
      </c>
      <c r="C8626" t="s">
        <v>2735</v>
      </c>
      <c r="D8626">
        <v>0</v>
      </c>
    </row>
    <row r="8627" spans="1:8">
      <c r="A8627" t="s">
        <v>11230</v>
      </c>
      <c r="B8627" t="s">
        <v>2610</v>
      </c>
      <c r="C8627" t="s">
        <v>2735</v>
      </c>
      <c r="D8627">
        <v>1</v>
      </c>
      <c r="E8627">
        <v>0</v>
      </c>
      <c r="F8627">
        <v>1</v>
      </c>
      <c r="G8627">
        <v>0</v>
      </c>
      <c r="H8627">
        <v>0</v>
      </c>
    </row>
    <row r="8628" spans="1:8">
      <c r="A8628" t="s">
        <v>11231</v>
      </c>
      <c r="B8628" t="s">
        <v>2610</v>
      </c>
      <c r="C8628" t="s">
        <v>2735</v>
      </c>
      <c r="D8628">
        <v>0</v>
      </c>
    </row>
    <row r="8629" spans="1:8">
      <c r="A8629" t="s">
        <v>11232</v>
      </c>
      <c r="B8629" t="s">
        <v>2610</v>
      </c>
      <c r="C8629" t="s">
        <v>2735</v>
      </c>
      <c r="D8629">
        <v>1</v>
      </c>
      <c r="E8629">
        <v>0</v>
      </c>
      <c r="F8629">
        <v>1</v>
      </c>
      <c r="G8629">
        <v>0</v>
      </c>
      <c r="H8629">
        <v>0</v>
      </c>
    </row>
    <row r="8630" spans="1:8">
      <c r="A8630" t="s">
        <v>11233</v>
      </c>
      <c r="B8630" t="s">
        <v>2610</v>
      </c>
      <c r="C8630" t="s">
        <v>2735</v>
      </c>
      <c r="D8630">
        <v>4</v>
      </c>
      <c r="E8630">
        <v>1</v>
      </c>
      <c r="F8630">
        <v>2</v>
      </c>
      <c r="G8630">
        <v>1</v>
      </c>
      <c r="H8630">
        <v>0</v>
      </c>
    </row>
    <row r="8631" spans="1:8">
      <c r="A8631" t="s">
        <v>11234</v>
      </c>
      <c r="B8631" t="s">
        <v>2610</v>
      </c>
      <c r="C8631" t="s">
        <v>2735</v>
      </c>
      <c r="D8631">
        <v>13</v>
      </c>
      <c r="E8631">
        <v>4</v>
      </c>
      <c r="F8631">
        <v>7</v>
      </c>
      <c r="G8631">
        <v>2</v>
      </c>
      <c r="H8631">
        <v>0</v>
      </c>
    </row>
    <row r="8632" spans="1:8">
      <c r="A8632" t="s">
        <v>11235</v>
      </c>
      <c r="B8632" t="s">
        <v>2610</v>
      </c>
      <c r="C8632" t="s">
        <v>2735</v>
      </c>
      <c r="D8632">
        <v>8</v>
      </c>
      <c r="E8632">
        <v>2</v>
      </c>
      <c r="F8632">
        <v>5</v>
      </c>
      <c r="G8632">
        <v>1</v>
      </c>
      <c r="H8632">
        <v>0</v>
      </c>
    </row>
    <row r="8633" spans="1:8">
      <c r="A8633" t="s">
        <v>11236</v>
      </c>
      <c r="B8633" t="s">
        <v>2610</v>
      </c>
      <c r="C8633" t="s">
        <v>2735</v>
      </c>
      <c r="D8633">
        <v>3</v>
      </c>
      <c r="E8633">
        <v>1</v>
      </c>
      <c r="F8633">
        <v>1</v>
      </c>
      <c r="G8633">
        <v>1</v>
      </c>
      <c r="H8633">
        <v>0</v>
      </c>
    </row>
    <row r="8634" spans="1:8">
      <c r="A8634" t="s">
        <v>11237</v>
      </c>
      <c r="B8634" t="s">
        <v>2610</v>
      </c>
      <c r="C8634" t="s">
        <v>2735</v>
      </c>
      <c r="D8634">
        <v>9</v>
      </c>
      <c r="E8634">
        <v>3</v>
      </c>
      <c r="F8634">
        <v>5</v>
      </c>
      <c r="G8634">
        <v>1</v>
      </c>
      <c r="H8634">
        <v>0</v>
      </c>
    </row>
    <row r="8635" spans="1:8">
      <c r="A8635" t="s">
        <v>11238</v>
      </c>
      <c r="B8635" t="s">
        <v>2610</v>
      </c>
      <c r="C8635" t="s">
        <v>2735</v>
      </c>
      <c r="D8635">
        <v>0</v>
      </c>
    </row>
    <row r="8636" spans="1:8">
      <c r="A8636" t="s">
        <v>11239</v>
      </c>
      <c r="B8636" t="s">
        <v>2610</v>
      </c>
      <c r="C8636" t="s">
        <v>2735</v>
      </c>
      <c r="D8636">
        <v>0</v>
      </c>
    </row>
    <row r="8637" spans="1:8">
      <c r="A8637" t="s">
        <v>11240</v>
      </c>
      <c r="B8637" t="s">
        <v>2610</v>
      </c>
      <c r="C8637" t="s">
        <v>2735</v>
      </c>
      <c r="D8637">
        <v>0</v>
      </c>
    </row>
    <row r="8638" spans="1:8">
      <c r="A8638" t="s">
        <v>11241</v>
      </c>
      <c r="B8638" t="s">
        <v>2610</v>
      </c>
      <c r="C8638" t="s">
        <v>2735</v>
      </c>
      <c r="D8638">
        <v>0</v>
      </c>
    </row>
    <row r="8639" spans="1:8">
      <c r="A8639" t="s">
        <v>11242</v>
      </c>
      <c r="B8639" t="s">
        <v>2610</v>
      </c>
      <c r="C8639" t="s">
        <v>2735</v>
      </c>
      <c r="D8639">
        <v>0</v>
      </c>
    </row>
    <row r="8640" spans="1:8">
      <c r="A8640" t="s">
        <v>11243</v>
      </c>
      <c r="B8640" t="s">
        <v>2610</v>
      </c>
      <c r="C8640" t="s">
        <v>2735</v>
      </c>
      <c r="D8640">
        <v>0</v>
      </c>
    </row>
    <row r="8641" spans="1:4">
      <c r="A8641" t="s">
        <v>11244</v>
      </c>
      <c r="B8641" t="s">
        <v>2610</v>
      </c>
      <c r="C8641" t="s">
        <v>2735</v>
      </c>
      <c r="D8641">
        <v>0</v>
      </c>
    </row>
    <row r="8642" spans="1:4">
      <c r="A8642" t="s">
        <v>11245</v>
      </c>
      <c r="B8642" t="s">
        <v>2610</v>
      </c>
      <c r="C8642" t="s">
        <v>2735</v>
      </c>
      <c r="D8642">
        <v>0</v>
      </c>
    </row>
    <row r="8643" spans="1:4">
      <c r="A8643" t="s">
        <v>11246</v>
      </c>
      <c r="B8643" t="s">
        <v>2610</v>
      </c>
      <c r="C8643" t="s">
        <v>2735</v>
      </c>
      <c r="D8643">
        <v>0</v>
      </c>
    </row>
    <row r="8644" spans="1:4">
      <c r="A8644" t="s">
        <v>11247</v>
      </c>
      <c r="B8644" t="s">
        <v>2610</v>
      </c>
      <c r="C8644" t="s">
        <v>2735</v>
      </c>
      <c r="D8644">
        <v>0</v>
      </c>
    </row>
    <row r="8645" spans="1:4">
      <c r="A8645" t="s">
        <v>11248</v>
      </c>
      <c r="B8645" t="s">
        <v>2610</v>
      </c>
      <c r="C8645" t="s">
        <v>2735</v>
      </c>
      <c r="D8645">
        <v>0</v>
      </c>
    </row>
    <row r="8646" spans="1:4">
      <c r="A8646" t="s">
        <v>11249</v>
      </c>
      <c r="B8646" t="s">
        <v>2610</v>
      </c>
      <c r="C8646" t="s">
        <v>2735</v>
      </c>
      <c r="D8646">
        <v>0</v>
      </c>
    </row>
    <row r="8647" spans="1:4">
      <c r="A8647" t="s">
        <v>11250</v>
      </c>
      <c r="B8647" t="s">
        <v>2610</v>
      </c>
      <c r="C8647" t="s">
        <v>2735</v>
      </c>
      <c r="D8647">
        <v>0</v>
      </c>
    </row>
    <row r="8648" spans="1:4">
      <c r="A8648" t="s">
        <v>11251</v>
      </c>
      <c r="B8648" t="s">
        <v>2610</v>
      </c>
      <c r="C8648" t="s">
        <v>2735</v>
      </c>
      <c r="D8648">
        <v>0</v>
      </c>
    </row>
    <row r="8649" spans="1:4">
      <c r="A8649" t="s">
        <v>11252</v>
      </c>
      <c r="B8649" t="s">
        <v>2610</v>
      </c>
      <c r="C8649" t="s">
        <v>2735</v>
      </c>
      <c r="D8649">
        <v>0</v>
      </c>
    </row>
    <row r="8650" spans="1:4">
      <c r="A8650" t="s">
        <v>11253</v>
      </c>
      <c r="B8650" t="s">
        <v>2610</v>
      </c>
      <c r="C8650" t="s">
        <v>2735</v>
      </c>
      <c r="D8650">
        <v>0</v>
      </c>
    </row>
    <row r="8651" spans="1:4">
      <c r="A8651" t="s">
        <v>11254</v>
      </c>
      <c r="B8651" t="s">
        <v>2610</v>
      </c>
      <c r="C8651" t="s">
        <v>2735</v>
      </c>
      <c r="D8651">
        <v>0</v>
      </c>
    </row>
    <row r="8652" spans="1:4">
      <c r="A8652" t="s">
        <v>11255</v>
      </c>
      <c r="B8652" t="s">
        <v>2610</v>
      </c>
      <c r="C8652" t="s">
        <v>2735</v>
      </c>
      <c r="D8652">
        <v>0</v>
      </c>
    </row>
    <row r="8653" spans="1:4">
      <c r="A8653" t="s">
        <v>11256</v>
      </c>
      <c r="B8653" t="s">
        <v>2610</v>
      </c>
      <c r="C8653" t="s">
        <v>2735</v>
      </c>
      <c r="D8653">
        <v>0</v>
      </c>
    </row>
    <row r="8654" spans="1:4">
      <c r="A8654" t="s">
        <v>11257</v>
      </c>
      <c r="B8654" t="s">
        <v>2610</v>
      </c>
      <c r="C8654" t="s">
        <v>2735</v>
      </c>
      <c r="D8654">
        <v>0</v>
      </c>
    </row>
    <row r="8655" spans="1:4">
      <c r="A8655" t="s">
        <v>11258</v>
      </c>
      <c r="B8655" t="s">
        <v>2610</v>
      </c>
      <c r="C8655" t="s">
        <v>2735</v>
      </c>
      <c r="D8655">
        <v>0</v>
      </c>
    </row>
    <row r="8656" spans="1:4">
      <c r="A8656" t="s">
        <v>11259</v>
      </c>
      <c r="B8656" t="s">
        <v>2610</v>
      </c>
      <c r="C8656" t="s">
        <v>2735</v>
      </c>
      <c r="D8656">
        <v>0</v>
      </c>
    </row>
    <row r="8657" spans="1:4">
      <c r="A8657" t="s">
        <v>11260</v>
      </c>
      <c r="B8657" t="s">
        <v>2610</v>
      </c>
      <c r="C8657" t="s">
        <v>2735</v>
      </c>
      <c r="D8657">
        <v>0</v>
      </c>
    </row>
    <row r="8658" spans="1:4">
      <c r="A8658" t="s">
        <v>11261</v>
      </c>
      <c r="B8658" t="s">
        <v>2610</v>
      </c>
      <c r="C8658" t="s">
        <v>2735</v>
      </c>
      <c r="D8658">
        <v>0</v>
      </c>
    </row>
    <row r="8659" spans="1:4">
      <c r="A8659" t="s">
        <v>11262</v>
      </c>
      <c r="B8659" t="s">
        <v>2610</v>
      </c>
      <c r="C8659" t="s">
        <v>2735</v>
      </c>
      <c r="D8659">
        <v>0</v>
      </c>
    </row>
    <row r="8660" spans="1:4">
      <c r="A8660" t="s">
        <v>11263</v>
      </c>
      <c r="B8660" t="s">
        <v>2610</v>
      </c>
      <c r="C8660" t="s">
        <v>2735</v>
      </c>
      <c r="D8660">
        <v>0</v>
      </c>
    </row>
    <row r="8661" spans="1:4">
      <c r="A8661" t="s">
        <v>11264</v>
      </c>
      <c r="B8661" t="s">
        <v>2610</v>
      </c>
      <c r="C8661" t="s">
        <v>2735</v>
      </c>
      <c r="D8661">
        <v>0</v>
      </c>
    </row>
    <row r="8662" spans="1:4">
      <c r="A8662" t="s">
        <v>11265</v>
      </c>
      <c r="B8662" t="s">
        <v>2610</v>
      </c>
      <c r="C8662" t="s">
        <v>2735</v>
      </c>
      <c r="D8662">
        <v>0</v>
      </c>
    </row>
    <row r="8663" spans="1:4">
      <c r="A8663" t="s">
        <v>11266</v>
      </c>
      <c r="B8663" t="s">
        <v>2610</v>
      </c>
      <c r="C8663" t="s">
        <v>2735</v>
      </c>
      <c r="D8663">
        <v>0</v>
      </c>
    </row>
    <row r="8664" spans="1:4">
      <c r="A8664" t="s">
        <v>11267</v>
      </c>
      <c r="B8664" t="s">
        <v>2610</v>
      </c>
      <c r="C8664" t="s">
        <v>2735</v>
      </c>
      <c r="D8664">
        <v>0</v>
      </c>
    </row>
    <row r="8665" spans="1:4">
      <c r="A8665" t="s">
        <v>11268</v>
      </c>
      <c r="B8665" t="s">
        <v>2610</v>
      </c>
      <c r="C8665" t="s">
        <v>2735</v>
      </c>
      <c r="D8665">
        <v>0</v>
      </c>
    </row>
    <row r="8666" spans="1:4">
      <c r="A8666" t="s">
        <v>11269</v>
      </c>
      <c r="B8666" t="s">
        <v>2610</v>
      </c>
      <c r="C8666" t="s">
        <v>2735</v>
      </c>
      <c r="D8666">
        <v>0</v>
      </c>
    </row>
    <row r="8667" spans="1:4">
      <c r="A8667" t="s">
        <v>11270</v>
      </c>
      <c r="B8667" t="s">
        <v>2610</v>
      </c>
      <c r="C8667" t="s">
        <v>2735</v>
      </c>
      <c r="D8667">
        <v>0</v>
      </c>
    </row>
    <row r="8668" spans="1:4">
      <c r="A8668" t="s">
        <v>11271</v>
      </c>
      <c r="B8668" t="s">
        <v>2610</v>
      </c>
      <c r="C8668" t="s">
        <v>2735</v>
      </c>
      <c r="D8668">
        <v>0</v>
      </c>
    </row>
    <row r="8669" spans="1:4">
      <c r="A8669" t="s">
        <v>11272</v>
      </c>
      <c r="B8669" t="s">
        <v>2610</v>
      </c>
      <c r="C8669" t="s">
        <v>2735</v>
      </c>
      <c r="D8669">
        <v>0</v>
      </c>
    </row>
    <row r="8670" spans="1:4">
      <c r="A8670" t="s">
        <v>11273</v>
      </c>
      <c r="B8670" t="s">
        <v>2610</v>
      </c>
      <c r="C8670" t="s">
        <v>2735</v>
      </c>
      <c r="D8670">
        <v>0</v>
      </c>
    </row>
    <row r="8671" spans="1:4">
      <c r="A8671" t="s">
        <v>11274</v>
      </c>
      <c r="B8671" t="s">
        <v>2610</v>
      </c>
      <c r="C8671" t="s">
        <v>2735</v>
      </c>
      <c r="D8671">
        <v>0</v>
      </c>
    </row>
    <row r="8672" spans="1:4">
      <c r="A8672" t="s">
        <v>11275</v>
      </c>
      <c r="B8672" t="s">
        <v>2610</v>
      </c>
      <c r="C8672" t="s">
        <v>2735</v>
      </c>
      <c r="D8672">
        <v>0</v>
      </c>
    </row>
    <row r="8673" spans="1:4">
      <c r="A8673" t="s">
        <v>11276</v>
      </c>
      <c r="B8673" t="s">
        <v>2610</v>
      </c>
      <c r="C8673" t="s">
        <v>2735</v>
      </c>
      <c r="D8673">
        <v>0</v>
      </c>
    </row>
    <row r="8674" spans="1:4">
      <c r="A8674" t="s">
        <v>11277</v>
      </c>
      <c r="B8674" t="s">
        <v>2610</v>
      </c>
      <c r="C8674" t="s">
        <v>2735</v>
      </c>
      <c r="D8674">
        <v>0</v>
      </c>
    </row>
    <row r="8675" spans="1:4">
      <c r="A8675" t="s">
        <v>11278</v>
      </c>
      <c r="B8675" t="s">
        <v>2610</v>
      </c>
      <c r="C8675" t="s">
        <v>2735</v>
      </c>
      <c r="D8675">
        <v>0</v>
      </c>
    </row>
    <row r="8676" spans="1:4">
      <c r="A8676" t="s">
        <v>11279</v>
      </c>
      <c r="B8676" t="s">
        <v>2610</v>
      </c>
      <c r="C8676" t="s">
        <v>2735</v>
      </c>
      <c r="D8676">
        <v>0</v>
      </c>
    </row>
    <row r="8677" spans="1:4">
      <c r="A8677" t="s">
        <v>11280</v>
      </c>
      <c r="B8677" t="s">
        <v>2610</v>
      </c>
      <c r="C8677" t="s">
        <v>2735</v>
      </c>
      <c r="D8677">
        <v>0</v>
      </c>
    </row>
    <row r="8678" spans="1:4">
      <c r="A8678" t="s">
        <v>11281</v>
      </c>
      <c r="B8678" t="s">
        <v>2610</v>
      </c>
      <c r="C8678" t="s">
        <v>2735</v>
      </c>
      <c r="D8678">
        <v>0</v>
      </c>
    </row>
    <row r="8679" spans="1:4">
      <c r="A8679" t="s">
        <v>11282</v>
      </c>
      <c r="B8679" t="s">
        <v>2610</v>
      </c>
      <c r="C8679" t="s">
        <v>2735</v>
      </c>
      <c r="D8679">
        <v>0</v>
      </c>
    </row>
    <row r="8680" spans="1:4">
      <c r="A8680" t="s">
        <v>11283</v>
      </c>
      <c r="B8680" t="s">
        <v>2610</v>
      </c>
      <c r="C8680" t="s">
        <v>2735</v>
      </c>
      <c r="D8680">
        <v>0</v>
      </c>
    </row>
    <row r="8681" spans="1:4">
      <c r="A8681" t="s">
        <v>11284</v>
      </c>
      <c r="B8681" t="s">
        <v>2610</v>
      </c>
      <c r="C8681" t="s">
        <v>2735</v>
      </c>
      <c r="D8681">
        <v>0</v>
      </c>
    </row>
    <row r="8682" spans="1:4">
      <c r="A8682" t="s">
        <v>11285</v>
      </c>
      <c r="B8682" t="s">
        <v>2610</v>
      </c>
      <c r="C8682" t="s">
        <v>2735</v>
      </c>
      <c r="D8682">
        <v>0</v>
      </c>
    </row>
    <row r="8683" spans="1:4">
      <c r="A8683" t="s">
        <v>11286</v>
      </c>
      <c r="B8683" t="s">
        <v>2610</v>
      </c>
      <c r="C8683" t="s">
        <v>2735</v>
      </c>
      <c r="D8683">
        <v>0</v>
      </c>
    </row>
    <row r="8684" spans="1:4">
      <c r="A8684" t="s">
        <v>11287</v>
      </c>
      <c r="B8684" t="s">
        <v>2610</v>
      </c>
      <c r="C8684" t="s">
        <v>2735</v>
      </c>
      <c r="D8684">
        <v>0</v>
      </c>
    </row>
    <row r="8685" spans="1:4">
      <c r="A8685" t="s">
        <v>11288</v>
      </c>
      <c r="B8685" t="s">
        <v>2610</v>
      </c>
      <c r="C8685" t="s">
        <v>2735</v>
      </c>
      <c r="D8685">
        <v>0</v>
      </c>
    </row>
    <row r="8686" spans="1:4">
      <c r="A8686" t="s">
        <v>11289</v>
      </c>
      <c r="B8686" t="s">
        <v>2610</v>
      </c>
      <c r="C8686" t="s">
        <v>2735</v>
      </c>
      <c r="D8686">
        <v>0</v>
      </c>
    </row>
    <row r="8687" spans="1:4">
      <c r="A8687" t="s">
        <v>11290</v>
      </c>
      <c r="B8687" t="s">
        <v>2610</v>
      </c>
      <c r="C8687" t="s">
        <v>2735</v>
      </c>
      <c r="D8687">
        <v>0</v>
      </c>
    </row>
    <row r="8688" spans="1:4">
      <c r="A8688" t="s">
        <v>11291</v>
      </c>
      <c r="B8688" t="s">
        <v>2610</v>
      </c>
      <c r="C8688" t="s">
        <v>2735</v>
      </c>
      <c r="D8688">
        <v>0</v>
      </c>
    </row>
    <row r="8689" spans="1:4">
      <c r="A8689" t="s">
        <v>11292</v>
      </c>
      <c r="B8689" t="s">
        <v>2610</v>
      </c>
      <c r="C8689" t="s">
        <v>2735</v>
      </c>
      <c r="D8689">
        <v>0</v>
      </c>
    </row>
    <row r="8690" spans="1:4">
      <c r="A8690" t="s">
        <v>11293</v>
      </c>
      <c r="B8690" t="s">
        <v>2610</v>
      </c>
      <c r="C8690" t="s">
        <v>2735</v>
      </c>
      <c r="D8690">
        <v>0</v>
      </c>
    </row>
    <row r="8691" spans="1:4">
      <c r="A8691" t="s">
        <v>11294</v>
      </c>
      <c r="B8691" t="s">
        <v>2610</v>
      </c>
      <c r="C8691" t="s">
        <v>2735</v>
      </c>
      <c r="D8691">
        <v>0</v>
      </c>
    </row>
    <row r="8692" spans="1:4">
      <c r="A8692" t="s">
        <v>11295</v>
      </c>
      <c r="B8692" t="s">
        <v>2610</v>
      </c>
      <c r="C8692" t="s">
        <v>2735</v>
      </c>
      <c r="D8692">
        <v>0</v>
      </c>
    </row>
    <row r="8693" spans="1:4">
      <c r="A8693" t="s">
        <v>11296</v>
      </c>
      <c r="B8693" t="s">
        <v>2610</v>
      </c>
      <c r="C8693" t="s">
        <v>2735</v>
      </c>
      <c r="D8693">
        <v>0</v>
      </c>
    </row>
    <row r="8694" spans="1:4">
      <c r="A8694" t="s">
        <v>11297</v>
      </c>
      <c r="B8694" t="s">
        <v>2610</v>
      </c>
      <c r="C8694" t="s">
        <v>2735</v>
      </c>
      <c r="D8694">
        <v>0</v>
      </c>
    </row>
    <row r="8695" spans="1:4">
      <c r="A8695" t="s">
        <v>11298</v>
      </c>
      <c r="B8695" t="s">
        <v>2610</v>
      </c>
      <c r="C8695" t="s">
        <v>2735</v>
      </c>
      <c r="D8695">
        <v>0</v>
      </c>
    </row>
    <row r="8696" spans="1:4">
      <c r="A8696" t="s">
        <v>11299</v>
      </c>
      <c r="B8696" t="s">
        <v>2610</v>
      </c>
      <c r="C8696" t="s">
        <v>2735</v>
      </c>
      <c r="D8696">
        <v>0</v>
      </c>
    </row>
    <row r="8697" spans="1:4">
      <c r="A8697" t="s">
        <v>11300</v>
      </c>
      <c r="B8697" t="s">
        <v>2610</v>
      </c>
      <c r="C8697" t="s">
        <v>2703</v>
      </c>
      <c r="D8697">
        <v>0</v>
      </c>
    </row>
    <row r="8698" spans="1:4">
      <c r="A8698" t="s">
        <v>11301</v>
      </c>
      <c r="B8698" t="s">
        <v>2610</v>
      </c>
      <c r="C8698" t="s">
        <v>2735</v>
      </c>
      <c r="D8698">
        <v>0</v>
      </c>
    </row>
    <row r="8699" spans="1:4">
      <c r="A8699" t="s">
        <v>11302</v>
      </c>
      <c r="B8699" t="s">
        <v>2610</v>
      </c>
      <c r="C8699" t="s">
        <v>2735</v>
      </c>
      <c r="D8699">
        <v>0</v>
      </c>
    </row>
    <row r="8700" spans="1:4">
      <c r="A8700" t="s">
        <v>11303</v>
      </c>
      <c r="B8700" t="s">
        <v>2610</v>
      </c>
      <c r="C8700" t="s">
        <v>2735</v>
      </c>
      <c r="D8700">
        <v>0</v>
      </c>
    </row>
    <row r="8701" spans="1:4">
      <c r="A8701" t="s">
        <v>11304</v>
      </c>
      <c r="B8701" t="s">
        <v>2610</v>
      </c>
      <c r="C8701" t="s">
        <v>2735</v>
      </c>
      <c r="D8701">
        <v>0</v>
      </c>
    </row>
    <row r="8702" spans="1:4">
      <c r="A8702" t="s">
        <v>11305</v>
      </c>
      <c r="B8702" t="s">
        <v>2610</v>
      </c>
      <c r="C8702" t="s">
        <v>2735</v>
      </c>
      <c r="D8702">
        <v>0</v>
      </c>
    </row>
    <row r="8703" spans="1:4">
      <c r="A8703" t="s">
        <v>11306</v>
      </c>
      <c r="B8703" t="s">
        <v>2610</v>
      </c>
      <c r="C8703" t="s">
        <v>2735</v>
      </c>
      <c r="D8703">
        <v>0</v>
      </c>
    </row>
    <row r="8704" spans="1:4">
      <c r="A8704" t="s">
        <v>11307</v>
      </c>
      <c r="B8704" t="s">
        <v>2610</v>
      </c>
      <c r="C8704" t="s">
        <v>2735</v>
      </c>
      <c r="D8704">
        <v>0</v>
      </c>
    </row>
    <row r="8705" spans="1:8">
      <c r="A8705" t="s">
        <v>11308</v>
      </c>
      <c r="B8705" t="s">
        <v>2610</v>
      </c>
      <c r="C8705" t="s">
        <v>2735</v>
      </c>
      <c r="D8705">
        <v>0</v>
      </c>
    </row>
    <row r="8706" spans="1:8">
      <c r="A8706" t="s">
        <v>11309</v>
      </c>
      <c r="B8706" t="s">
        <v>2610</v>
      </c>
      <c r="C8706" t="s">
        <v>2735</v>
      </c>
      <c r="D8706">
        <v>0</v>
      </c>
    </row>
    <row r="8707" spans="1:8">
      <c r="A8707" t="s">
        <v>11310</v>
      </c>
      <c r="B8707" t="s">
        <v>2610</v>
      </c>
      <c r="C8707" t="s">
        <v>2735</v>
      </c>
      <c r="D8707">
        <v>0</v>
      </c>
    </row>
    <row r="8708" spans="1:8">
      <c r="A8708" t="s">
        <v>11311</v>
      </c>
      <c r="B8708" t="s">
        <v>2610</v>
      </c>
      <c r="C8708" t="s">
        <v>2735</v>
      </c>
      <c r="D8708">
        <v>0</v>
      </c>
    </row>
    <row r="8709" spans="1:8">
      <c r="A8709" t="s">
        <v>11312</v>
      </c>
      <c r="B8709" t="s">
        <v>2610</v>
      </c>
      <c r="C8709" t="s">
        <v>2703</v>
      </c>
      <c r="D8709">
        <v>0</v>
      </c>
    </row>
    <row r="8710" spans="1:8">
      <c r="A8710" t="s">
        <v>11313</v>
      </c>
      <c r="B8710" t="s">
        <v>2610</v>
      </c>
      <c r="C8710" t="s">
        <v>2703</v>
      </c>
      <c r="D8710">
        <v>0</v>
      </c>
    </row>
    <row r="8711" spans="1:8">
      <c r="A8711" t="s">
        <v>11314</v>
      </c>
      <c r="B8711" t="s">
        <v>2610</v>
      </c>
      <c r="C8711" t="s">
        <v>2703</v>
      </c>
      <c r="D8711">
        <v>0</v>
      </c>
    </row>
    <row r="8712" spans="1:8">
      <c r="A8712" t="s">
        <v>11315</v>
      </c>
      <c r="B8712" t="s">
        <v>2610</v>
      </c>
      <c r="C8712" t="s">
        <v>2703</v>
      </c>
      <c r="D8712">
        <v>0</v>
      </c>
    </row>
    <row r="8713" spans="1:8">
      <c r="A8713" t="s">
        <v>11316</v>
      </c>
      <c r="B8713" t="s">
        <v>2610</v>
      </c>
      <c r="C8713" t="s">
        <v>2703</v>
      </c>
      <c r="D8713">
        <v>0</v>
      </c>
    </row>
    <row r="8714" spans="1:8">
      <c r="A8714" t="s">
        <v>11317</v>
      </c>
      <c r="B8714" t="s">
        <v>2610</v>
      </c>
      <c r="C8714" t="s">
        <v>2703</v>
      </c>
      <c r="D8714">
        <v>0</v>
      </c>
    </row>
    <row r="8715" spans="1:8">
      <c r="A8715" t="s">
        <v>11318</v>
      </c>
      <c r="B8715" t="s">
        <v>2610</v>
      </c>
      <c r="C8715" t="s">
        <v>2703</v>
      </c>
      <c r="D8715">
        <v>0</v>
      </c>
    </row>
    <row r="8716" spans="1:8">
      <c r="A8716" t="s">
        <v>11319</v>
      </c>
      <c r="B8716" t="s">
        <v>2610</v>
      </c>
      <c r="C8716" t="s">
        <v>2703</v>
      </c>
      <c r="D8716">
        <v>0</v>
      </c>
    </row>
    <row r="8717" spans="1:8">
      <c r="A8717" t="s">
        <v>11320</v>
      </c>
      <c r="B8717" t="s">
        <v>2610</v>
      </c>
      <c r="C8717" t="s">
        <v>2611</v>
      </c>
      <c r="D8717">
        <v>5.2374000000000001</v>
      </c>
      <c r="E8717">
        <v>5.2374000000000001</v>
      </c>
      <c r="F8717">
        <v>0</v>
      </c>
      <c r="G8717">
        <v>0</v>
      </c>
      <c r="H8717">
        <v>0</v>
      </c>
    </row>
    <row r="8718" spans="1:8">
      <c r="A8718" t="s">
        <v>11321</v>
      </c>
      <c r="B8718" t="s">
        <v>2610</v>
      </c>
      <c r="C8718" t="s">
        <v>2613</v>
      </c>
      <c r="D8718">
        <v>9.1639999999999997</v>
      </c>
      <c r="E8718">
        <v>9.1639999999999997</v>
      </c>
      <c r="F8718">
        <v>0</v>
      </c>
      <c r="G8718">
        <v>0</v>
      </c>
      <c r="H8718">
        <v>0</v>
      </c>
    </row>
    <row r="8719" spans="1:8">
      <c r="A8719" t="s">
        <v>11322</v>
      </c>
      <c r="B8719" t="s">
        <v>2610</v>
      </c>
      <c r="C8719" t="s">
        <v>2611</v>
      </c>
      <c r="D8719">
        <v>5.2374000000000001</v>
      </c>
      <c r="E8719">
        <v>5.2374000000000001</v>
      </c>
      <c r="F8719">
        <v>0</v>
      </c>
      <c r="G8719">
        <v>0</v>
      </c>
      <c r="H8719">
        <v>0</v>
      </c>
    </row>
    <row r="8720" spans="1:8">
      <c r="A8720" t="s">
        <v>11323</v>
      </c>
      <c r="B8720" t="s">
        <v>2610</v>
      </c>
      <c r="C8720" t="s">
        <v>2703</v>
      </c>
      <c r="D8720">
        <v>0</v>
      </c>
    </row>
    <row r="8721" spans="1:8">
      <c r="A8721" t="s">
        <v>11324</v>
      </c>
      <c r="B8721" t="s">
        <v>2610</v>
      </c>
      <c r="C8721" t="s">
        <v>2703</v>
      </c>
      <c r="D8721">
        <v>0</v>
      </c>
    </row>
    <row r="8722" spans="1:8">
      <c r="A8722" t="s">
        <v>11325</v>
      </c>
      <c r="B8722" t="s">
        <v>2610</v>
      </c>
      <c r="C8722" t="s">
        <v>2703</v>
      </c>
      <c r="D8722">
        <v>0</v>
      </c>
    </row>
    <row r="8723" spans="1:8">
      <c r="A8723" t="s">
        <v>11326</v>
      </c>
      <c r="B8723" t="s">
        <v>2610</v>
      </c>
      <c r="C8723" t="s">
        <v>2613</v>
      </c>
      <c r="D8723">
        <v>4.7290000000000001</v>
      </c>
      <c r="E8723">
        <v>4.7290000000000001</v>
      </c>
      <c r="F8723">
        <v>0</v>
      </c>
      <c r="G8723">
        <v>0</v>
      </c>
      <c r="H8723">
        <v>0</v>
      </c>
    </row>
    <row r="8724" spans="1:8">
      <c r="A8724" t="s">
        <v>11327</v>
      </c>
      <c r="B8724" t="s">
        <v>2610</v>
      </c>
      <c r="C8724" t="s">
        <v>2703</v>
      </c>
      <c r="D8724">
        <v>0</v>
      </c>
    </row>
    <row r="8725" spans="1:8">
      <c r="A8725" t="s">
        <v>11328</v>
      </c>
      <c r="B8725" t="s">
        <v>2610</v>
      </c>
      <c r="C8725" t="s">
        <v>2728</v>
      </c>
      <c r="D8725">
        <v>0</v>
      </c>
    </row>
    <row r="8726" spans="1:8">
      <c r="A8726" t="s">
        <v>11329</v>
      </c>
      <c r="B8726" t="s">
        <v>2610</v>
      </c>
      <c r="C8726" t="s">
        <v>2728</v>
      </c>
      <c r="D8726">
        <v>0</v>
      </c>
    </row>
    <row r="8727" spans="1:8">
      <c r="A8727" t="s">
        <v>11330</v>
      </c>
      <c r="B8727" t="s">
        <v>2610</v>
      </c>
      <c r="C8727" t="s">
        <v>2611</v>
      </c>
      <c r="D8727">
        <v>42.3</v>
      </c>
      <c r="E8727">
        <v>42.3</v>
      </c>
      <c r="F8727">
        <v>0</v>
      </c>
      <c r="G8727">
        <v>0</v>
      </c>
      <c r="H8727">
        <v>0</v>
      </c>
    </row>
    <row r="8728" spans="1:8">
      <c r="A8728" t="s">
        <v>11331</v>
      </c>
      <c r="B8728" t="s">
        <v>2610</v>
      </c>
      <c r="C8728" t="s">
        <v>2728</v>
      </c>
      <c r="D8728">
        <v>0</v>
      </c>
    </row>
    <row r="8729" spans="1:8">
      <c r="A8729" t="s">
        <v>11332</v>
      </c>
      <c r="B8729" t="s">
        <v>2610</v>
      </c>
      <c r="C8729" t="s">
        <v>2728</v>
      </c>
      <c r="D8729">
        <v>0</v>
      </c>
    </row>
    <row r="8730" spans="1:8">
      <c r="A8730" t="s">
        <v>11333</v>
      </c>
      <c r="B8730" t="s">
        <v>2610</v>
      </c>
      <c r="C8730" t="s">
        <v>2728</v>
      </c>
      <c r="D8730">
        <v>0</v>
      </c>
    </row>
    <row r="8731" spans="1:8">
      <c r="A8731" t="s">
        <v>11334</v>
      </c>
      <c r="B8731" t="s">
        <v>2610</v>
      </c>
      <c r="C8731" t="s">
        <v>2728</v>
      </c>
      <c r="D8731">
        <v>0</v>
      </c>
    </row>
    <row r="8732" spans="1:8">
      <c r="A8732" t="s">
        <v>11335</v>
      </c>
      <c r="B8732" t="s">
        <v>2610</v>
      </c>
      <c r="C8732" t="s">
        <v>2728</v>
      </c>
      <c r="D8732">
        <v>0</v>
      </c>
    </row>
    <row r="8733" spans="1:8">
      <c r="A8733" t="s">
        <v>11336</v>
      </c>
      <c r="B8733" t="s">
        <v>2610</v>
      </c>
      <c r="C8733" t="s">
        <v>2703</v>
      </c>
      <c r="D8733">
        <v>0</v>
      </c>
    </row>
    <row r="8734" spans="1:8">
      <c r="A8734" t="s">
        <v>11337</v>
      </c>
      <c r="B8734" t="s">
        <v>2610</v>
      </c>
      <c r="C8734" t="s">
        <v>11338</v>
      </c>
      <c r="D8734">
        <v>0</v>
      </c>
    </row>
    <row r="8735" spans="1:8">
      <c r="A8735" t="s">
        <v>11339</v>
      </c>
      <c r="B8735" t="s">
        <v>2610</v>
      </c>
      <c r="C8735" t="s">
        <v>11338</v>
      </c>
      <c r="D8735">
        <v>0</v>
      </c>
    </row>
    <row r="8736" spans="1:8">
      <c r="A8736" t="s">
        <v>11340</v>
      </c>
      <c r="B8736" t="s">
        <v>2610</v>
      </c>
      <c r="C8736" t="s">
        <v>11338</v>
      </c>
      <c r="D8736">
        <v>0</v>
      </c>
    </row>
    <row r="8737" spans="1:8">
      <c r="A8737" t="s">
        <v>11341</v>
      </c>
      <c r="B8737" t="s">
        <v>2610</v>
      </c>
      <c r="C8737" t="s">
        <v>2735</v>
      </c>
      <c r="D8737">
        <v>0</v>
      </c>
    </row>
    <row r="8738" spans="1:8">
      <c r="A8738" t="s">
        <v>11342</v>
      </c>
      <c r="B8738" t="s">
        <v>2610</v>
      </c>
      <c r="C8738" t="s">
        <v>2703</v>
      </c>
      <c r="D8738">
        <v>0</v>
      </c>
    </row>
    <row r="8739" spans="1:8">
      <c r="A8739" t="s">
        <v>11343</v>
      </c>
      <c r="B8739" t="s">
        <v>2610</v>
      </c>
      <c r="C8739" t="s">
        <v>2735</v>
      </c>
      <c r="D8739">
        <v>0</v>
      </c>
    </row>
    <row r="8740" spans="1:8">
      <c r="A8740" t="s">
        <v>11344</v>
      </c>
      <c r="B8740" t="s">
        <v>2610</v>
      </c>
      <c r="C8740" t="s">
        <v>2703</v>
      </c>
      <c r="D8740">
        <v>0</v>
      </c>
    </row>
    <row r="8741" spans="1:8">
      <c r="A8741" t="s">
        <v>11345</v>
      </c>
      <c r="B8741" t="s">
        <v>2610</v>
      </c>
      <c r="C8741" t="s">
        <v>2703</v>
      </c>
      <c r="D8741">
        <v>0</v>
      </c>
    </row>
    <row r="8742" spans="1:8">
      <c r="A8742" t="s">
        <v>11346</v>
      </c>
      <c r="B8742" t="s">
        <v>2610</v>
      </c>
      <c r="C8742" t="s">
        <v>2735</v>
      </c>
      <c r="D8742">
        <v>0</v>
      </c>
    </row>
    <row r="8743" spans="1:8">
      <c r="A8743" t="s">
        <v>11347</v>
      </c>
      <c r="B8743" t="s">
        <v>2610</v>
      </c>
      <c r="C8743" t="s">
        <v>2703</v>
      </c>
      <c r="D8743">
        <v>0</v>
      </c>
    </row>
    <row r="8744" spans="1:8">
      <c r="A8744" t="s">
        <v>11348</v>
      </c>
      <c r="B8744" t="s">
        <v>2610</v>
      </c>
      <c r="C8744" t="s">
        <v>2735</v>
      </c>
      <c r="D8744">
        <v>0</v>
      </c>
    </row>
    <row r="8745" spans="1:8">
      <c r="A8745" t="s">
        <v>11349</v>
      </c>
      <c r="B8745" t="s">
        <v>2610</v>
      </c>
      <c r="C8745" t="s">
        <v>2703</v>
      </c>
      <c r="D8745">
        <v>0</v>
      </c>
    </row>
    <row r="8746" spans="1:8">
      <c r="A8746" t="s">
        <v>11350</v>
      </c>
      <c r="B8746" t="s">
        <v>2610</v>
      </c>
      <c r="C8746" t="s">
        <v>2735</v>
      </c>
      <c r="D8746">
        <v>0</v>
      </c>
    </row>
    <row r="8747" spans="1:8">
      <c r="A8747" t="s">
        <v>11351</v>
      </c>
      <c r="B8747" t="s">
        <v>2610</v>
      </c>
      <c r="C8747" t="s">
        <v>2703</v>
      </c>
      <c r="D8747">
        <v>0</v>
      </c>
    </row>
    <row r="8748" spans="1:8">
      <c r="A8748" t="s">
        <v>11352</v>
      </c>
      <c r="B8748" t="s">
        <v>2610</v>
      </c>
      <c r="C8748" t="s">
        <v>2735</v>
      </c>
      <c r="D8748">
        <v>0</v>
      </c>
    </row>
    <row r="8749" spans="1:8">
      <c r="A8749" t="s">
        <v>11353</v>
      </c>
      <c r="B8749" t="s">
        <v>2610</v>
      </c>
      <c r="C8749" t="s">
        <v>2703</v>
      </c>
      <c r="D8749">
        <v>0</v>
      </c>
    </row>
    <row r="8750" spans="1:8">
      <c r="A8750" t="s">
        <v>11354</v>
      </c>
      <c r="B8750" t="s">
        <v>2610</v>
      </c>
      <c r="C8750" t="s">
        <v>2735</v>
      </c>
      <c r="D8750">
        <v>5</v>
      </c>
      <c r="E8750">
        <v>2</v>
      </c>
      <c r="F8750">
        <v>2</v>
      </c>
      <c r="G8750">
        <v>1</v>
      </c>
      <c r="H8750">
        <v>0</v>
      </c>
    </row>
    <row r="8751" spans="1:8">
      <c r="A8751" t="s">
        <v>11355</v>
      </c>
      <c r="B8751" t="s">
        <v>2610</v>
      </c>
      <c r="C8751" t="s">
        <v>2703</v>
      </c>
      <c r="D8751">
        <v>8.6999999999999993</v>
      </c>
      <c r="E8751">
        <v>3.3</v>
      </c>
      <c r="F8751">
        <v>3.6</v>
      </c>
      <c r="G8751">
        <v>1.8</v>
      </c>
      <c r="H8751">
        <v>0</v>
      </c>
    </row>
    <row r="8752" spans="1:8">
      <c r="A8752" t="s">
        <v>11356</v>
      </c>
      <c r="B8752" t="s">
        <v>2610</v>
      </c>
      <c r="C8752" t="s">
        <v>2703</v>
      </c>
      <c r="D8752">
        <v>0</v>
      </c>
    </row>
    <row r="8753" spans="1:4">
      <c r="A8753" t="s">
        <v>11357</v>
      </c>
      <c r="B8753" t="s">
        <v>2610</v>
      </c>
      <c r="C8753" t="s">
        <v>2703</v>
      </c>
      <c r="D8753">
        <v>0</v>
      </c>
    </row>
    <row r="8754" spans="1:4">
      <c r="A8754" t="s">
        <v>11358</v>
      </c>
      <c r="B8754" t="s">
        <v>2610</v>
      </c>
      <c r="C8754" t="s">
        <v>2735</v>
      </c>
      <c r="D8754">
        <v>0</v>
      </c>
    </row>
    <row r="8755" spans="1:4">
      <c r="A8755" t="s">
        <v>11359</v>
      </c>
      <c r="B8755" t="s">
        <v>2610</v>
      </c>
      <c r="C8755" t="s">
        <v>2728</v>
      </c>
      <c r="D8755">
        <v>0</v>
      </c>
    </row>
    <row r="8756" spans="1:4">
      <c r="A8756" t="s">
        <v>11360</v>
      </c>
      <c r="B8756" t="s">
        <v>2610</v>
      </c>
      <c r="C8756" t="s">
        <v>2703</v>
      </c>
      <c r="D8756">
        <v>0</v>
      </c>
    </row>
    <row r="8757" spans="1:4">
      <c r="A8757" t="s">
        <v>11361</v>
      </c>
      <c r="B8757" t="s">
        <v>2610</v>
      </c>
      <c r="C8757" t="s">
        <v>2703</v>
      </c>
      <c r="D8757">
        <v>0</v>
      </c>
    </row>
    <row r="8758" spans="1:4">
      <c r="A8758" t="s">
        <v>11362</v>
      </c>
      <c r="B8758" t="s">
        <v>2610</v>
      </c>
      <c r="C8758" t="s">
        <v>2703</v>
      </c>
      <c r="D8758">
        <v>0</v>
      </c>
    </row>
    <row r="8759" spans="1:4">
      <c r="A8759" t="s">
        <v>11363</v>
      </c>
      <c r="B8759" t="s">
        <v>2610</v>
      </c>
      <c r="C8759" t="s">
        <v>2728</v>
      </c>
      <c r="D8759">
        <v>0</v>
      </c>
    </row>
    <row r="8760" spans="1:4">
      <c r="A8760" t="s">
        <v>11364</v>
      </c>
      <c r="B8760" t="s">
        <v>2610</v>
      </c>
      <c r="C8760" t="s">
        <v>2735</v>
      </c>
      <c r="D8760">
        <v>0</v>
      </c>
    </row>
    <row r="8761" spans="1:4">
      <c r="A8761" t="s">
        <v>11365</v>
      </c>
      <c r="B8761" t="s">
        <v>2610</v>
      </c>
      <c r="C8761" t="s">
        <v>2728</v>
      </c>
      <c r="D8761">
        <v>0</v>
      </c>
    </row>
    <row r="8762" spans="1:4">
      <c r="A8762" t="s">
        <v>11366</v>
      </c>
      <c r="B8762" t="s">
        <v>2610</v>
      </c>
      <c r="C8762" t="s">
        <v>2703</v>
      </c>
      <c r="D8762">
        <v>0</v>
      </c>
    </row>
    <row r="8763" spans="1:4">
      <c r="A8763" t="s">
        <v>11367</v>
      </c>
      <c r="B8763" t="s">
        <v>2610</v>
      </c>
      <c r="C8763" t="s">
        <v>2703</v>
      </c>
      <c r="D8763">
        <v>0</v>
      </c>
    </row>
    <row r="8764" spans="1:4">
      <c r="A8764" t="s">
        <v>11368</v>
      </c>
      <c r="B8764" t="s">
        <v>2610</v>
      </c>
      <c r="C8764" t="s">
        <v>2703</v>
      </c>
      <c r="D8764">
        <v>0</v>
      </c>
    </row>
    <row r="8765" spans="1:4">
      <c r="A8765" t="s">
        <v>11369</v>
      </c>
      <c r="B8765" t="s">
        <v>2610</v>
      </c>
      <c r="C8765" t="s">
        <v>2728</v>
      </c>
      <c r="D8765">
        <v>0</v>
      </c>
    </row>
    <row r="8766" spans="1:4">
      <c r="A8766" t="s">
        <v>11370</v>
      </c>
      <c r="B8766" t="s">
        <v>2610</v>
      </c>
      <c r="C8766" t="s">
        <v>2735</v>
      </c>
      <c r="D8766">
        <v>0</v>
      </c>
    </row>
    <row r="8767" spans="1:4">
      <c r="A8767" t="s">
        <v>11371</v>
      </c>
      <c r="B8767" t="s">
        <v>2610</v>
      </c>
      <c r="C8767" t="s">
        <v>2703</v>
      </c>
      <c r="D8767">
        <v>0</v>
      </c>
    </row>
    <row r="8768" spans="1:4">
      <c r="A8768" t="s">
        <v>11372</v>
      </c>
      <c r="B8768" t="s">
        <v>2610</v>
      </c>
      <c r="C8768" t="s">
        <v>2728</v>
      </c>
      <c r="D8768">
        <v>0</v>
      </c>
    </row>
    <row r="8769" spans="1:4">
      <c r="A8769" t="s">
        <v>11373</v>
      </c>
      <c r="B8769" t="s">
        <v>2610</v>
      </c>
      <c r="C8769" t="s">
        <v>2735</v>
      </c>
      <c r="D8769">
        <v>0</v>
      </c>
    </row>
    <row r="8770" spans="1:4">
      <c r="A8770" t="s">
        <v>11374</v>
      </c>
      <c r="B8770" t="s">
        <v>2610</v>
      </c>
      <c r="C8770" t="s">
        <v>2703</v>
      </c>
      <c r="D8770">
        <v>0</v>
      </c>
    </row>
    <row r="8771" spans="1:4">
      <c r="A8771" t="s">
        <v>11375</v>
      </c>
      <c r="B8771" t="s">
        <v>2610</v>
      </c>
      <c r="C8771" t="s">
        <v>2728</v>
      </c>
      <c r="D8771">
        <v>0</v>
      </c>
    </row>
    <row r="8772" spans="1:4">
      <c r="A8772" t="s">
        <v>11376</v>
      </c>
      <c r="B8772" t="s">
        <v>2610</v>
      </c>
      <c r="C8772" t="s">
        <v>2735</v>
      </c>
      <c r="D8772">
        <v>0</v>
      </c>
    </row>
    <row r="8773" spans="1:4">
      <c r="A8773" t="s">
        <v>11377</v>
      </c>
      <c r="B8773" t="s">
        <v>2610</v>
      </c>
      <c r="C8773" t="s">
        <v>2728</v>
      </c>
      <c r="D8773">
        <v>0</v>
      </c>
    </row>
    <row r="8774" spans="1:4">
      <c r="A8774" t="s">
        <v>11378</v>
      </c>
      <c r="B8774" t="s">
        <v>2610</v>
      </c>
      <c r="C8774" t="s">
        <v>2703</v>
      </c>
      <c r="D8774">
        <v>0</v>
      </c>
    </row>
    <row r="8775" spans="1:4">
      <c r="A8775" t="s">
        <v>11379</v>
      </c>
      <c r="B8775" t="s">
        <v>2610</v>
      </c>
      <c r="C8775" t="s">
        <v>2703</v>
      </c>
      <c r="D8775">
        <v>0</v>
      </c>
    </row>
    <row r="8776" spans="1:4">
      <c r="A8776" t="s">
        <v>11380</v>
      </c>
      <c r="B8776" t="s">
        <v>2610</v>
      </c>
      <c r="C8776" t="s">
        <v>2735</v>
      </c>
      <c r="D8776">
        <v>0</v>
      </c>
    </row>
    <row r="8777" spans="1:4">
      <c r="A8777" t="s">
        <v>11381</v>
      </c>
      <c r="B8777" t="s">
        <v>2610</v>
      </c>
      <c r="C8777" t="s">
        <v>2735</v>
      </c>
      <c r="D8777">
        <v>0</v>
      </c>
    </row>
    <row r="8778" spans="1:4">
      <c r="A8778" t="s">
        <v>11382</v>
      </c>
      <c r="B8778" t="s">
        <v>2610</v>
      </c>
      <c r="C8778" t="s">
        <v>2735</v>
      </c>
      <c r="D8778">
        <v>0</v>
      </c>
    </row>
    <row r="8779" spans="1:4">
      <c r="A8779" t="s">
        <v>11383</v>
      </c>
      <c r="B8779" t="s">
        <v>2610</v>
      </c>
      <c r="C8779" t="s">
        <v>2728</v>
      </c>
      <c r="D8779">
        <v>0</v>
      </c>
    </row>
    <row r="8780" spans="1:4">
      <c r="A8780" t="s">
        <v>11384</v>
      </c>
      <c r="B8780" t="s">
        <v>2610</v>
      </c>
      <c r="C8780" t="s">
        <v>2703</v>
      </c>
      <c r="D8780">
        <v>0</v>
      </c>
    </row>
    <row r="8781" spans="1:4">
      <c r="A8781" t="s">
        <v>11385</v>
      </c>
      <c r="B8781" t="s">
        <v>2610</v>
      </c>
      <c r="C8781" t="s">
        <v>2703</v>
      </c>
      <c r="D8781">
        <v>0</v>
      </c>
    </row>
    <row r="8782" spans="1:4">
      <c r="A8782" t="s">
        <v>11386</v>
      </c>
      <c r="B8782" t="s">
        <v>2610</v>
      </c>
      <c r="C8782" t="s">
        <v>2735</v>
      </c>
      <c r="D8782">
        <v>0</v>
      </c>
    </row>
    <row r="8783" spans="1:4">
      <c r="A8783" t="s">
        <v>11387</v>
      </c>
      <c r="B8783" t="s">
        <v>2610</v>
      </c>
      <c r="C8783" t="s">
        <v>2735</v>
      </c>
      <c r="D8783">
        <v>0</v>
      </c>
    </row>
    <row r="8784" spans="1:4">
      <c r="A8784" t="s">
        <v>11388</v>
      </c>
      <c r="B8784" t="s">
        <v>2610</v>
      </c>
      <c r="C8784" t="s">
        <v>2735</v>
      </c>
      <c r="D8784">
        <v>0</v>
      </c>
    </row>
    <row r="8785" spans="1:4">
      <c r="A8785" t="s">
        <v>11389</v>
      </c>
      <c r="B8785" t="s">
        <v>2610</v>
      </c>
      <c r="C8785" t="s">
        <v>2728</v>
      </c>
      <c r="D8785">
        <v>0</v>
      </c>
    </row>
    <row r="8786" spans="1:4">
      <c r="A8786" t="s">
        <v>11390</v>
      </c>
      <c r="B8786" t="s">
        <v>2610</v>
      </c>
      <c r="C8786" t="s">
        <v>2703</v>
      </c>
      <c r="D8786">
        <v>0</v>
      </c>
    </row>
    <row r="8787" spans="1:4">
      <c r="A8787" t="s">
        <v>11391</v>
      </c>
      <c r="B8787" t="s">
        <v>2610</v>
      </c>
      <c r="C8787" t="s">
        <v>2703</v>
      </c>
      <c r="D8787">
        <v>0</v>
      </c>
    </row>
    <row r="8788" spans="1:4">
      <c r="A8788" t="s">
        <v>11392</v>
      </c>
      <c r="B8788" t="s">
        <v>2610</v>
      </c>
      <c r="C8788" t="s">
        <v>2735</v>
      </c>
      <c r="D8788">
        <v>0</v>
      </c>
    </row>
    <row r="8789" spans="1:4">
      <c r="A8789" t="s">
        <v>11393</v>
      </c>
      <c r="B8789" t="s">
        <v>2610</v>
      </c>
      <c r="C8789" t="s">
        <v>2728</v>
      </c>
      <c r="D8789">
        <v>0</v>
      </c>
    </row>
    <row r="8790" spans="1:4">
      <c r="A8790" t="s">
        <v>11394</v>
      </c>
      <c r="B8790" t="s">
        <v>2610</v>
      </c>
      <c r="C8790" t="s">
        <v>2703</v>
      </c>
      <c r="D8790">
        <v>0</v>
      </c>
    </row>
    <row r="8791" spans="1:4">
      <c r="A8791" t="s">
        <v>11395</v>
      </c>
      <c r="B8791" t="s">
        <v>2610</v>
      </c>
      <c r="C8791" t="s">
        <v>2703</v>
      </c>
      <c r="D8791">
        <v>0</v>
      </c>
    </row>
    <row r="8792" spans="1:4">
      <c r="A8792" t="s">
        <v>11396</v>
      </c>
      <c r="B8792" t="s">
        <v>2610</v>
      </c>
      <c r="C8792" t="s">
        <v>2735</v>
      </c>
      <c r="D8792">
        <v>0</v>
      </c>
    </row>
    <row r="8793" spans="1:4">
      <c r="A8793" t="s">
        <v>11397</v>
      </c>
      <c r="B8793" t="s">
        <v>2610</v>
      </c>
      <c r="C8793" t="s">
        <v>2728</v>
      </c>
      <c r="D8793">
        <v>0</v>
      </c>
    </row>
    <row r="8794" spans="1:4">
      <c r="A8794" t="s">
        <v>11398</v>
      </c>
      <c r="B8794" t="s">
        <v>2610</v>
      </c>
      <c r="C8794" t="s">
        <v>2703</v>
      </c>
      <c r="D8794">
        <v>0</v>
      </c>
    </row>
    <row r="8795" spans="1:4">
      <c r="A8795" t="s">
        <v>11399</v>
      </c>
      <c r="B8795" t="s">
        <v>2610</v>
      </c>
      <c r="C8795" t="s">
        <v>2703</v>
      </c>
      <c r="D8795">
        <v>0</v>
      </c>
    </row>
    <row r="8796" spans="1:4">
      <c r="A8796" t="s">
        <v>11400</v>
      </c>
      <c r="B8796" t="s">
        <v>2610</v>
      </c>
      <c r="C8796" t="s">
        <v>2735</v>
      </c>
      <c r="D8796">
        <v>0</v>
      </c>
    </row>
    <row r="8797" spans="1:4">
      <c r="A8797" t="s">
        <v>11401</v>
      </c>
      <c r="B8797" t="s">
        <v>2610</v>
      </c>
      <c r="C8797" t="s">
        <v>2728</v>
      </c>
      <c r="D8797">
        <v>0</v>
      </c>
    </row>
    <row r="8798" spans="1:4">
      <c r="A8798" t="s">
        <v>11402</v>
      </c>
      <c r="B8798" t="s">
        <v>2610</v>
      </c>
      <c r="C8798" t="s">
        <v>2703</v>
      </c>
      <c r="D8798">
        <v>0</v>
      </c>
    </row>
    <row r="8799" spans="1:4">
      <c r="A8799" t="s">
        <v>11403</v>
      </c>
      <c r="B8799" t="s">
        <v>2610</v>
      </c>
      <c r="C8799" t="s">
        <v>2703</v>
      </c>
      <c r="D8799">
        <v>0</v>
      </c>
    </row>
    <row r="8800" spans="1:4">
      <c r="A8800" t="s">
        <v>11404</v>
      </c>
      <c r="B8800" t="s">
        <v>2610</v>
      </c>
      <c r="C8800" t="s">
        <v>2735</v>
      </c>
      <c r="D8800">
        <v>0</v>
      </c>
    </row>
    <row r="8801" spans="1:8">
      <c r="A8801" t="s">
        <v>11405</v>
      </c>
      <c r="B8801" t="s">
        <v>2610</v>
      </c>
      <c r="C8801" t="s">
        <v>2728</v>
      </c>
      <c r="D8801">
        <v>0</v>
      </c>
    </row>
    <row r="8802" spans="1:8">
      <c r="A8802" t="s">
        <v>11406</v>
      </c>
      <c r="B8802" t="s">
        <v>2610</v>
      </c>
      <c r="C8802" t="s">
        <v>2703</v>
      </c>
      <c r="D8802">
        <v>0</v>
      </c>
    </row>
    <row r="8803" spans="1:8">
      <c r="A8803" t="s">
        <v>11407</v>
      </c>
      <c r="B8803" t="s">
        <v>2610</v>
      </c>
      <c r="C8803" t="s">
        <v>2703</v>
      </c>
      <c r="D8803">
        <v>0</v>
      </c>
    </row>
    <row r="8804" spans="1:8">
      <c r="A8804" t="s">
        <v>11408</v>
      </c>
      <c r="B8804" t="s">
        <v>2610</v>
      </c>
      <c r="C8804" t="s">
        <v>2735</v>
      </c>
      <c r="D8804">
        <v>0</v>
      </c>
    </row>
    <row r="8805" spans="1:8">
      <c r="A8805" t="s">
        <v>11409</v>
      </c>
      <c r="B8805" t="s">
        <v>2610</v>
      </c>
      <c r="C8805" t="s">
        <v>2728</v>
      </c>
      <c r="D8805">
        <v>0</v>
      </c>
    </row>
    <row r="8806" spans="1:8">
      <c r="A8806" t="s">
        <v>11410</v>
      </c>
      <c r="B8806" t="s">
        <v>2610</v>
      </c>
      <c r="C8806" t="s">
        <v>2703</v>
      </c>
      <c r="D8806">
        <v>0</v>
      </c>
    </row>
    <row r="8807" spans="1:8">
      <c r="A8807" t="s">
        <v>11411</v>
      </c>
      <c r="B8807" t="s">
        <v>2610</v>
      </c>
      <c r="C8807" t="s">
        <v>2703</v>
      </c>
      <c r="D8807">
        <v>0</v>
      </c>
    </row>
    <row r="8808" spans="1:8">
      <c r="A8808" t="s">
        <v>11412</v>
      </c>
      <c r="B8808" t="s">
        <v>2610</v>
      </c>
      <c r="C8808" t="s">
        <v>2703</v>
      </c>
      <c r="D8808">
        <v>0</v>
      </c>
    </row>
    <row r="8809" spans="1:8">
      <c r="A8809" t="s">
        <v>11413</v>
      </c>
      <c r="B8809" t="s">
        <v>2610</v>
      </c>
      <c r="C8809" t="s">
        <v>2728</v>
      </c>
      <c r="D8809">
        <v>0</v>
      </c>
    </row>
    <row r="8810" spans="1:8">
      <c r="A8810" t="s">
        <v>11414</v>
      </c>
      <c r="B8810" t="s">
        <v>2610</v>
      </c>
      <c r="C8810" t="s">
        <v>2613</v>
      </c>
      <c r="D8810">
        <v>22.064399999999999</v>
      </c>
      <c r="E8810">
        <v>0</v>
      </c>
      <c r="F8810">
        <v>16.444800000000001</v>
      </c>
      <c r="G8810">
        <v>5.6196000000000002</v>
      </c>
      <c r="H8810">
        <v>0</v>
      </c>
    </row>
    <row r="8811" spans="1:8">
      <c r="A8811" t="s">
        <v>11415</v>
      </c>
      <c r="B8811" t="s">
        <v>2610</v>
      </c>
      <c r="C8811" t="s">
        <v>2703</v>
      </c>
      <c r="D8811">
        <v>0</v>
      </c>
    </row>
    <row r="8812" spans="1:8">
      <c r="A8812" t="s">
        <v>11416</v>
      </c>
      <c r="B8812" t="s">
        <v>2610</v>
      </c>
      <c r="C8812" t="s">
        <v>2728</v>
      </c>
      <c r="D8812">
        <v>0</v>
      </c>
    </row>
    <row r="8813" spans="1:8">
      <c r="A8813" t="s">
        <v>11417</v>
      </c>
      <c r="B8813" t="s">
        <v>2610</v>
      </c>
      <c r="C8813" t="s">
        <v>2735</v>
      </c>
      <c r="D8813">
        <v>0</v>
      </c>
    </row>
    <row r="8814" spans="1:8">
      <c r="A8814" t="s">
        <v>11418</v>
      </c>
      <c r="B8814" t="s">
        <v>2610</v>
      </c>
      <c r="C8814" t="s">
        <v>2613</v>
      </c>
      <c r="D8814">
        <v>18.3</v>
      </c>
      <c r="E8814">
        <v>18.3</v>
      </c>
      <c r="F8814">
        <v>0</v>
      </c>
      <c r="G8814">
        <v>0</v>
      </c>
      <c r="H8814">
        <v>0</v>
      </c>
    </row>
    <row r="8815" spans="1:8">
      <c r="A8815" t="s">
        <v>11419</v>
      </c>
      <c r="B8815" t="s">
        <v>2610</v>
      </c>
      <c r="C8815" t="s">
        <v>2611</v>
      </c>
      <c r="D8815">
        <v>7.4249999999999998</v>
      </c>
      <c r="E8815">
        <v>7.4249999999999998</v>
      </c>
      <c r="F8815">
        <v>0</v>
      </c>
      <c r="G8815">
        <v>0</v>
      </c>
      <c r="H8815">
        <v>0</v>
      </c>
    </row>
    <row r="8816" spans="1:8">
      <c r="A8816" t="s">
        <v>11420</v>
      </c>
      <c r="B8816" t="s">
        <v>2610</v>
      </c>
      <c r="C8816" t="s">
        <v>2728</v>
      </c>
      <c r="D8816">
        <v>0</v>
      </c>
    </row>
    <row r="8817" spans="1:8">
      <c r="A8817" t="s">
        <v>11421</v>
      </c>
      <c r="B8817" t="s">
        <v>2610</v>
      </c>
      <c r="D8817">
        <v>0</v>
      </c>
    </row>
    <row r="8818" spans="1:8">
      <c r="A8818" t="s">
        <v>11422</v>
      </c>
      <c r="B8818" t="s">
        <v>2610</v>
      </c>
      <c r="C8818" t="s">
        <v>2611</v>
      </c>
      <c r="D8818">
        <v>58.5</v>
      </c>
      <c r="E8818">
        <v>0</v>
      </c>
      <c r="F8818">
        <v>0</v>
      </c>
      <c r="G8818">
        <v>58.5</v>
      </c>
      <c r="H8818">
        <v>0</v>
      </c>
    </row>
    <row r="8819" spans="1:8">
      <c r="A8819" t="s">
        <v>11423</v>
      </c>
      <c r="B8819" t="s">
        <v>2610</v>
      </c>
      <c r="C8819" t="s">
        <v>2728</v>
      </c>
      <c r="D8819">
        <v>0</v>
      </c>
    </row>
    <row r="8820" spans="1:8">
      <c r="A8820" t="s">
        <v>11424</v>
      </c>
      <c r="B8820" t="s">
        <v>2610</v>
      </c>
      <c r="C8820" t="s">
        <v>2703</v>
      </c>
      <c r="D8820">
        <v>0</v>
      </c>
    </row>
    <row r="8821" spans="1:8">
      <c r="A8821" t="s">
        <v>11425</v>
      </c>
      <c r="B8821" t="s">
        <v>2610</v>
      </c>
      <c r="C8821" t="s">
        <v>2735</v>
      </c>
      <c r="D8821">
        <v>0</v>
      </c>
    </row>
    <row r="8822" spans="1:8">
      <c r="A8822" t="s">
        <v>11426</v>
      </c>
      <c r="B8822" t="s">
        <v>2610</v>
      </c>
      <c r="C8822" t="s">
        <v>2613</v>
      </c>
      <c r="D8822">
        <v>30.6</v>
      </c>
      <c r="E8822">
        <v>0</v>
      </c>
      <c r="F8822">
        <v>0</v>
      </c>
      <c r="G8822">
        <v>30.6</v>
      </c>
      <c r="H8822">
        <v>0</v>
      </c>
    </row>
    <row r="8823" spans="1:8">
      <c r="A8823" t="s">
        <v>11427</v>
      </c>
      <c r="B8823" t="s">
        <v>2610</v>
      </c>
      <c r="C8823" t="s">
        <v>2735</v>
      </c>
      <c r="D8823">
        <v>0</v>
      </c>
    </row>
    <row r="8824" spans="1:8">
      <c r="A8824" t="s">
        <v>11428</v>
      </c>
      <c r="B8824" t="s">
        <v>2610</v>
      </c>
      <c r="C8824" t="s">
        <v>2703</v>
      </c>
      <c r="D8824">
        <v>0</v>
      </c>
    </row>
    <row r="8825" spans="1:8">
      <c r="A8825" t="s">
        <v>11429</v>
      </c>
      <c r="B8825" t="s">
        <v>2610</v>
      </c>
      <c r="C8825" t="s">
        <v>2703</v>
      </c>
      <c r="D8825">
        <v>0</v>
      </c>
    </row>
    <row r="8826" spans="1:8">
      <c r="A8826" t="s">
        <v>11430</v>
      </c>
      <c r="B8826" t="s">
        <v>2610</v>
      </c>
      <c r="C8826" t="s">
        <v>2613</v>
      </c>
      <c r="D8826">
        <v>1.8553999999999999</v>
      </c>
      <c r="E8826">
        <v>0</v>
      </c>
      <c r="F8826">
        <v>0</v>
      </c>
      <c r="G8826">
        <v>1.8553999999999999</v>
      </c>
      <c r="H8826">
        <v>0</v>
      </c>
    </row>
    <row r="8827" spans="1:8">
      <c r="A8827" t="s">
        <v>11431</v>
      </c>
      <c r="B8827" t="s">
        <v>2610</v>
      </c>
      <c r="C8827" t="s">
        <v>2703</v>
      </c>
      <c r="D8827">
        <v>0</v>
      </c>
    </row>
    <row r="8828" spans="1:8">
      <c r="A8828" t="s">
        <v>11432</v>
      </c>
      <c r="B8828" t="s">
        <v>2610</v>
      </c>
      <c r="C8828" t="s">
        <v>2703</v>
      </c>
      <c r="D8828">
        <v>0</v>
      </c>
    </row>
    <row r="8829" spans="1:8">
      <c r="A8829" t="s">
        <v>11433</v>
      </c>
      <c r="B8829" t="s">
        <v>2610</v>
      </c>
      <c r="C8829" t="s">
        <v>2703</v>
      </c>
      <c r="D8829">
        <v>0</v>
      </c>
    </row>
    <row r="8830" spans="1:8">
      <c r="A8830" t="s">
        <v>11434</v>
      </c>
      <c r="B8830" t="s">
        <v>2610</v>
      </c>
      <c r="C8830" t="s">
        <v>2703</v>
      </c>
      <c r="D8830">
        <v>0</v>
      </c>
    </row>
    <row r="8831" spans="1:8">
      <c r="A8831" t="s">
        <v>11435</v>
      </c>
      <c r="B8831" t="s">
        <v>2610</v>
      </c>
      <c r="C8831" t="s">
        <v>2703</v>
      </c>
      <c r="D8831">
        <v>0</v>
      </c>
    </row>
    <row r="8832" spans="1:8">
      <c r="A8832" t="s">
        <v>11436</v>
      </c>
      <c r="B8832" t="s">
        <v>2610</v>
      </c>
      <c r="C8832" t="s">
        <v>2613</v>
      </c>
      <c r="D8832">
        <v>30.544</v>
      </c>
      <c r="E8832">
        <v>0</v>
      </c>
      <c r="F8832">
        <v>0</v>
      </c>
      <c r="G8832">
        <v>30.544</v>
      </c>
      <c r="H8832">
        <v>0</v>
      </c>
    </row>
    <row r="8833" spans="1:8">
      <c r="A8833" t="s">
        <v>11437</v>
      </c>
      <c r="B8833" t="s">
        <v>2610</v>
      </c>
      <c r="C8833" t="s">
        <v>2703</v>
      </c>
      <c r="D8833">
        <v>0</v>
      </c>
    </row>
    <row r="8834" spans="1:8">
      <c r="A8834" t="s">
        <v>11438</v>
      </c>
      <c r="B8834" t="s">
        <v>2610</v>
      </c>
      <c r="C8834" t="s">
        <v>2703</v>
      </c>
      <c r="D8834">
        <v>0</v>
      </c>
    </row>
    <row r="8835" spans="1:8">
      <c r="A8835" t="s">
        <v>11439</v>
      </c>
      <c r="B8835" t="s">
        <v>2610</v>
      </c>
      <c r="C8835" t="s">
        <v>2703</v>
      </c>
      <c r="D8835">
        <v>0</v>
      </c>
    </row>
    <row r="8836" spans="1:8">
      <c r="A8836" t="s">
        <v>11440</v>
      </c>
      <c r="B8836" t="s">
        <v>2610</v>
      </c>
      <c r="C8836" t="s">
        <v>2703</v>
      </c>
      <c r="D8836">
        <v>0</v>
      </c>
    </row>
    <row r="8837" spans="1:8">
      <c r="A8837" t="s">
        <v>11441</v>
      </c>
      <c r="B8837" t="s">
        <v>2610</v>
      </c>
      <c r="C8837" t="s">
        <v>2703</v>
      </c>
      <c r="D8837">
        <v>0</v>
      </c>
    </row>
    <row r="8838" spans="1:8">
      <c r="A8838" t="s">
        <v>11442</v>
      </c>
      <c r="B8838" t="s">
        <v>2610</v>
      </c>
      <c r="C8838" t="s">
        <v>2703</v>
      </c>
      <c r="D8838">
        <v>0</v>
      </c>
    </row>
    <row r="8839" spans="1:8">
      <c r="A8839" t="s">
        <v>11443</v>
      </c>
      <c r="B8839" t="s">
        <v>2610</v>
      </c>
      <c r="C8839" t="s">
        <v>2613</v>
      </c>
      <c r="D8839">
        <v>30.544</v>
      </c>
      <c r="E8839">
        <v>0</v>
      </c>
      <c r="F8839">
        <v>0</v>
      </c>
      <c r="G8839">
        <v>30.544</v>
      </c>
      <c r="H8839">
        <v>0</v>
      </c>
    </row>
    <row r="8840" spans="1:8">
      <c r="A8840" t="s">
        <v>11444</v>
      </c>
      <c r="B8840" t="s">
        <v>2610</v>
      </c>
      <c r="C8840" t="s">
        <v>2703</v>
      </c>
      <c r="D8840">
        <v>0</v>
      </c>
    </row>
    <row r="8841" spans="1:8">
      <c r="A8841" t="s">
        <v>11445</v>
      </c>
      <c r="B8841" t="s">
        <v>2610</v>
      </c>
      <c r="C8841" t="s">
        <v>2613</v>
      </c>
      <c r="D8841">
        <v>30.544</v>
      </c>
      <c r="E8841">
        <v>0</v>
      </c>
      <c r="F8841">
        <v>0</v>
      </c>
      <c r="G8841">
        <v>30.544</v>
      </c>
      <c r="H8841">
        <v>0</v>
      </c>
    </row>
    <row r="8842" spans="1:8">
      <c r="A8842" t="s">
        <v>11446</v>
      </c>
      <c r="B8842" t="s">
        <v>2610</v>
      </c>
      <c r="C8842" t="s">
        <v>2613</v>
      </c>
      <c r="D8842">
        <v>0</v>
      </c>
      <c r="E8842">
        <v>0</v>
      </c>
      <c r="F8842">
        <v>0</v>
      </c>
      <c r="G8842">
        <v>0</v>
      </c>
      <c r="H8842">
        <v>0</v>
      </c>
    </row>
    <row r="8843" spans="1:8">
      <c r="A8843" t="s">
        <v>11447</v>
      </c>
      <c r="B8843" t="s">
        <v>2610</v>
      </c>
      <c r="C8843" t="s">
        <v>2613</v>
      </c>
      <c r="D8843">
        <v>0</v>
      </c>
      <c r="E8843">
        <v>0</v>
      </c>
      <c r="F8843">
        <v>0</v>
      </c>
      <c r="G8843">
        <v>0</v>
      </c>
      <c r="H8843">
        <v>0</v>
      </c>
    </row>
    <row r="8844" spans="1:8">
      <c r="A8844" t="s">
        <v>11448</v>
      </c>
      <c r="B8844" t="s">
        <v>2610</v>
      </c>
      <c r="C8844" t="s">
        <v>2613</v>
      </c>
      <c r="D8844">
        <v>0</v>
      </c>
      <c r="E8844">
        <v>0</v>
      </c>
      <c r="F8844">
        <v>0</v>
      </c>
      <c r="G8844">
        <v>0</v>
      </c>
      <c r="H8844">
        <v>0</v>
      </c>
    </row>
    <row r="8845" spans="1:8">
      <c r="A8845" t="s">
        <v>11449</v>
      </c>
      <c r="B8845" t="s">
        <v>2610</v>
      </c>
      <c r="C8845" t="s">
        <v>2613</v>
      </c>
      <c r="D8845">
        <v>0</v>
      </c>
      <c r="E8845">
        <v>0</v>
      </c>
      <c r="F8845">
        <v>0</v>
      </c>
      <c r="G8845">
        <v>0</v>
      </c>
      <c r="H8845">
        <v>0</v>
      </c>
    </row>
    <row r="8846" spans="1:8">
      <c r="A8846" t="s">
        <v>11450</v>
      </c>
      <c r="B8846" t="s">
        <v>2610</v>
      </c>
      <c r="C8846" t="s">
        <v>2613</v>
      </c>
      <c r="D8846">
        <v>0</v>
      </c>
      <c r="E8846">
        <v>0</v>
      </c>
      <c r="F8846">
        <v>0</v>
      </c>
      <c r="G8846">
        <v>0</v>
      </c>
      <c r="H8846">
        <v>0</v>
      </c>
    </row>
    <row r="8847" spans="1:8">
      <c r="A8847" t="s">
        <v>11451</v>
      </c>
      <c r="B8847" t="s">
        <v>2610</v>
      </c>
      <c r="C8847" t="s">
        <v>2613</v>
      </c>
      <c r="D8847">
        <v>0</v>
      </c>
      <c r="E8847">
        <v>0</v>
      </c>
      <c r="F8847">
        <v>0</v>
      </c>
      <c r="G8847">
        <v>0</v>
      </c>
      <c r="H8847">
        <v>0</v>
      </c>
    </row>
    <row r="8848" spans="1:8">
      <c r="A8848" t="s">
        <v>11452</v>
      </c>
      <c r="B8848" t="s">
        <v>2610</v>
      </c>
      <c r="C8848" t="s">
        <v>2613</v>
      </c>
      <c r="D8848">
        <v>30.544</v>
      </c>
      <c r="E8848">
        <v>0</v>
      </c>
      <c r="F8848">
        <v>0</v>
      </c>
      <c r="G8848">
        <v>30.544</v>
      </c>
      <c r="H8848">
        <v>0</v>
      </c>
    </row>
    <row r="8849" spans="1:8">
      <c r="A8849" t="s">
        <v>11453</v>
      </c>
      <c r="B8849" t="s">
        <v>2610</v>
      </c>
      <c r="C8849" t="s">
        <v>2613</v>
      </c>
      <c r="D8849">
        <v>0</v>
      </c>
      <c r="E8849">
        <v>0</v>
      </c>
      <c r="F8849">
        <v>0</v>
      </c>
      <c r="G8849">
        <v>0</v>
      </c>
      <c r="H8849">
        <v>0</v>
      </c>
    </row>
    <row r="8850" spans="1:8">
      <c r="A8850" t="s">
        <v>11454</v>
      </c>
      <c r="B8850" t="s">
        <v>2610</v>
      </c>
      <c r="C8850" t="s">
        <v>2613</v>
      </c>
      <c r="D8850">
        <v>0</v>
      </c>
      <c r="E8850">
        <v>0</v>
      </c>
      <c r="F8850">
        <v>0</v>
      </c>
      <c r="G8850">
        <v>0</v>
      </c>
      <c r="H8850">
        <v>0</v>
      </c>
    </row>
    <row r="8851" spans="1:8">
      <c r="A8851" t="s">
        <v>11455</v>
      </c>
      <c r="B8851" t="s">
        <v>2610</v>
      </c>
      <c r="C8851" t="s">
        <v>2613</v>
      </c>
      <c r="D8851">
        <v>0</v>
      </c>
      <c r="E8851">
        <v>0</v>
      </c>
      <c r="F8851">
        <v>0</v>
      </c>
      <c r="G8851">
        <v>0</v>
      </c>
      <c r="H8851">
        <v>0</v>
      </c>
    </row>
    <row r="8852" spans="1:8">
      <c r="A8852" t="s">
        <v>11456</v>
      </c>
      <c r="B8852" t="s">
        <v>2610</v>
      </c>
      <c r="C8852" t="s">
        <v>2613</v>
      </c>
      <c r="D8852">
        <v>1.855</v>
      </c>
      <c r="E8852">
        <v>0</v>
      </c>
      <c r="F8852">
        <v>0</v>
      </c>
      <c r="G8852">
        <v>1.855</v>
      </c>
      <c r="H8852">
        <v>0</v>
      </c>
    </row>
    <row r="8853" spans="1:8">
      <c r="A8853" t="s">
        <v>11457</v>
      </c>
      <c r="B8853" t="s">
        <v>2610</v>
      </c>
      <c r="C8853" t="s">
        <v>2613</v>
      </c>
      <c r="D8853">
        <v>0</v>
      </c>
      <c r="E8853">
        <v>0</v>
      </c>
      <c r="F8853">
        <v>0</v>
      </c>
      <c r="G8853">
        <v>0</v>
      </c>
      <c r="H8853">
        <v>0</v>
      </c>
    </row>
    <row r="8854" spans="1:8">
      <c r="A8854" t="s">
        <v>11458</v>
      </c>
      <c r="B8854" t="s">
        <v>2610</v>
      </c>
      <c r="C8854" t="s">
        <v>2613</v>
      </c>
      <c r="D8854">
        <v>0</v>
      </c>
      <c r="E8854">
        <v>0</v>
      </c>
      <c r="F8854">
        <v>0</v>
      </c>
      <c r="G8854">
        <v>0</v>
      </c>
      <c r="H8854">
        <v>0</v>
      </c>
    </row>
    <row r="8855" spans="1:8">
      <c r="A8855" t="s">
        <v>11459</v>
      </c>
      <c r="B8855" t="s">
        <v>2610</v>
      </c>
      <c r="C8855" t="s">
        <v>2613</v>
      </c>
      <c r="D8855">
        <v>0</v>
      </c>
      <c r="E8855">
        <v>0</v>
      </c>
      <c r="F8855">
        <v>0</v>
      </c>
      <c r="G8855">
        <v>0</v>
      </c>
      <c r="H8855">
        <v>0</v>
      </c>
    </row>
    <row r="8856" spans="1:8">
      <c r="A8856" t="s">
        <v>11460</v>
      </c>
      <c r="B8856" t="s">
        <v>2610</v>
      </c>
      <c r="C8856" t="s">
        <v>2613</v>
      </c>
      <c r="D8856">
        <v>0</v>
      </c>
      <c r="E8856">
        <v>0</v>
      </c>
      <c r="F8856">
        <v>0</v>
      </c>
      <c r="G8856">
        <v>0</v>
      </c>
      <c r="H8856">
        <v>0</v>
      </c>
    </row>
    <row r="8857" spans="1:8">
      <c r="A8857" t="s">
        <v>11461</v>
      </c>
      <c r="B8857" t="s">
        <v>2610</v>
      </c>
      <c r="C8857" t="s">
        <v>2613</v>
      </c>
      <c r="D8857">
        <v>0</v>
      </c>
      <c r="E8857">
        <v>0</v>
      </c>
      <c r="F8857">
        <v>0</v>
      </c>
      <c r="G8857">
        <v>0</v>
      </c>
      <c r="H8857">
        <v>0</v>
      </c>
    </row>
    <row r="8858" spans="1:8">
      <c r="A8858" t="s">
        <v>11462</v>
      </c>
      <c r="B8858" t="s">
        <v>2610</v>
      </c>
      <c r="C8858" t="s">
        <v>2613</v>
      </c>
      <c r="D8858">
        <v>0</v>
      </c>
      <c r="E8858">
        <v>0</v>
      </c>
      <c r="F8858">
        <v>0</v>
      </c>
      <c r="G8858">
        <v>0</v>
      </c>
      <c r="H8858">
        <v>0</v>
      </c>
    </row>
    <row r="8859" spans="1:8">
      <c r="A8859" t="s">
        <v>11463</v>
      </c>
      <c r="B8859" t="s">
        <v>2610</v>
      </c>
      <c r="C8859" t="s">
        <v>2613</v>
      </c>
      <c r="D8859">
        <v>1.855</v>
      </c>
      <c r="E8859">
        <v>0</v>
      </c>
      <c r="F8859">
        <v>0</v>
      </c>
      <c r="G8859">
        <v>1.855</v>
      </c>
      <c r="H8859">
        <v>0</v>
      </c>
    </row>
    <row r="8860" spans="1:8">
      <c r="A8860" t="s">
        <v>11464</v>
      </c>
      <c r="B8860" t="s">
        <v>2610</v>
      </c>
      <c r="C8860" t="s">
        <v>2613</v>
      </c>
      <c r="D8860">
        <v>0</v>
      </c>
      <c r="E8860">
        <v>0</v>
      </c>
      <c r="F8860">
        <v>0</v>
      </c>
      <c r="G8860">
        <v>0</v>
      </c>
      <c r="H8860">
        <v>0</v>
      </c>
    </row>
    <row r="8861" spans="1:8">
      <c r="A8861" t="s">
        <v>11465</v>
      </c>
      <c r="B8861" t="s">
        <v>2610</v>
      </c>
      <c r="C8861" t="s">
        <v>2613</v>
      </c>
      <c r="D8861">
        <v>0</v>
      </c>
      <c r="E8861">
        <v>0</v>
      </c>
      <c r="F8861">
        <v>0</v>
      </c>
      <c r="G8861">
        <v>0</v>
      </c>
      <c r="H8861">
        <v>0</v>
      </c>
    </row>
    <row r="8862" spans="1:8">
      <c r="A8862" t="s">
        <v>11466</v>
      </c>
      <c r="B8862" t="s">
        <v>2610</v>
      </c>
      <c r="C8862" t="s">
        <v>2613</v>
      </c>
      <c r="D8862">
        <v>0</v>
      </c>
      <c r="E8862">
        <v>0</v>
      </c>
      <c r="F8862">
        <v>0</v>
      </c>
      <c r="G8862">
        <v>0</v>
      </c>
      <c r="H8862">
        <v>0</v>
      </c>
    </row>
    <row r="8863" spans="1:8">
      <c r="A8863" t="s">
        <v>11467</v>
      </c>
      <c r="B8863" t="s">
        <v>2610</v>
      </c>
      <c r="C8863" t="s">
        <v>2703</v>
      </c>
      <c r="D8863">
        <v>0</v>
      </c>
    </row>
    <row r="8864" spans="1:8">
      <c r="A8864" t="s">
        <v>11468</v>
      </c>
      <c r="B8864" t="s">
        <v>2610</v>
      </c>
      <c r="C8864" t="s">
        <v>2735</v>
      </c>
      <c r="D8864">
        <v>2</v>
      </c>
      <c r="E8864">
        <v>2</v>
      </c>
      <c r="F8864">
        <v>0</v>
      </c>
      <c r="G8864">
        <v>0</v>
      </c>
      <c r="H8864">
        <v>0</v>
      </c>
    </row>
    <row r="8865" spans="1:8">
      <c r="A8865" t="s">
        <v>11469</v>
      </c>
      <c r="B8865" t="s">
        <v>2610</v>
      </c>
      <c r="C8865" t="s">
        <v>2613</v>
      </c>
      <c r="D8865">
        <v>8.25</v>
      </c>
      <c r="E8865">
        <v>8.25</v>
      </c>
      <c r="F8865">
        <v>0</v>
      </c>
      <c r="G8865">
        <v>0</v>
      </c>
      <c r="H8865">
        <v>0</v>
      </c>
    </row>
    <row r="8866" spans="1:8">
      <c r="A8866" t="s">
        <v>11470</v>
      </c>
      <c r="B8866" t="s">
        <v>2610</v>
      </c>
      <c r="C8866" t="s">
        <v>2703</v>
      </c>
      <c r="D8866">
        <v>0</v>
      </c>
    </row>
    <row r="8867" spans="1:8">
      <c r="A8867" t="s">
        <v>11471</v>
      </c>
      <c r="B8867" t="s">
        <v>2610</v>
      </c>
      <c r="C8867" t="s">
        <v>2613</v>
      </c>
      <c r="D8867">
        <v>112.797</v>
      </c>
      <c r="E8867">
        <v>32.164000000000001</v>
      </c>
      <c r="F8867">
        <v>46.731000000000002</v>
      </c>
      <c r="G8867">
        <v>33.902000000000001</v>
      </c>
      <c r="H8867">
        <v>0</v>
      </c>
    </row>
    <row r="8868" spans="1:8">
      <c r="A8868" t="s">
        <v>11472</v>
      </c>
      <c r="B8868" t="s">
        <v>2610</v>
      </c>
      <c r="C8868" t="s">
        <v>2728</v>
      </c>
      <c r="D8868">
        <v>0</v>
      </c>
    </row>
    <row r="8869" spans="1:8">
      <c r="A8869" t="s">
        <v>11473</v>
      </c>
      <c r="B8869" t="s">
        <v>2610</v>
      </c>
      <c r="C8869" t="s">
        <v>2728</v>
      </c>
      <c r="D8869">
        <v>0</v>
      </c>
    </row>
    <row r="8870" spans="1:8">
      <c r="A8870" t="s">
        <v>11474</v>
      </c>
      <c r="B8870" t="s">
        <v>2610</v>
      </c>
      <c r="C8870" t="s">
        <v>2728</v>
      </c>
      <c r="D8870">
        <v>0</v>
      </c>
    </row>
    <row r="8871" spans="1:8">
      <c r="A8871" t="s">
        <v>11475</v>
      </c>
      <c r="B8871" t="s">
        <v>2610</v>
      </c>
      <c r="C8871" t="s">
        <v>2611</v>
      </c>
      <c r="D8871">
        <v>396.77679999999998</v>
      </c>
      <c r="E8871">
        <v>167.1327</v>
      </c>
      <c r="F8871">
        <v>137.82990000000001</v>
      </c>
      <c r="G8871">
        <v>91.8142</v>
      </c>
      <c r="H8871">
        <v>0</v>
      </c>
    </row>
    <row r="8872" spans="1:8">
      <c r="A8872" t="s">
        <v>11476</v>
      </c>
      <c r="B8872" t="s">
        <v>2610</v>
      </c>
      <c r="C8872" t="s">
        <v>2728</v>
      </c>
      <c r="D8872">
        <v>0</v>
      </c>
    </row>
    <row r="8873" spans="1:8">
      <c r="A8873" t="s">
        <v>11477</v>
      </c>
      <c r="B8873" t="s">
        <v>2610</v>
      </c>
      <c r="C8873" t="s">
        <v>2611</v>
      </c>
      <c r="D8873">
        <v>396.77679999999998</v>
      </c>
      <c r="E8873">
        <v>167.1327</v>
      </c>
      <c r="F8873">
        <v>137.82990000000001</v>
      </c>
      <c r="G8873">
        <v>91.8142</v>
      </c>
      <c r="H8873">
        <v>0</v>
      </c>
    </row>
    <row r="8874" spans="1:8">
      <c r="A8874" t="s">
        <v>11478</v>
      </c>
      <c r="B8874" t="s">
        <v>2610</v>
      </c>
      <c r="C8874" t="s">
        <v>2728</v>
      </c>
      <c r="D8874">
        <v>0</v>
      </c>
    </row>
    <row r="8875" spans="1:8">
      <c r="A8875" t="s">
        <v>11479</v>
      </c>
      <c r="B8875" t="s">
        <v>2610</v>
      </c>
      <c r="C8875" t="s">
        <v>2611</v>
      </c>
      <c r="D8875">
        <v>52.418199999999999</v>
      </c>
      <c r="E8875">
        <v>45.796500000000002</v>
      </c>
      <c r="F8875">
        <v>0</v>
      </c>
      <c r="G8875">
        <v>6.6216999999999997</v>
      </c>
      <c r="H8875">
        <v>0</v>
      </c>
    </row>
    <row r="8876" spans="1:8">
      <c r="A8876" t="s">
        <v>11480</v>
      </c>
      <c r="B8876" t="s">
        <v>2610</v>
      </c>
      <c r="C8876" t="s">
        <v>2613</v>
      </c>
      <c r="D8876">
        <v>18.3</v>
      </c>
      <c r="E8876">
        <v>18.3</v>
      </c>
      <c r="F8876">
        <v>0</v>
      </c>
      <c r="G8876">
        <v>0</v>
      </c>
      <c r="H8876">
        <v>0</v>
      </c>
    </row>
    <row r="8877" spans="1:8">
      <c r="A8877" t="s">
        <v>11481</v>
      </c>
      <c r="B8877" t="s">
        <v>2610</v>
      </c>
      <c r="C8877" t="s">
        <v>2728</v>
      </c>
      <c r="D8877">
        <v>0</v>
      </c>
    </row>
    <row r="8878" spans="1:8">
      <c r="A8878" t="s">
        <v>11482</v>
      </c>
      <c r="B8878" t="s">
        <v>2610</v>
      </c>
      <c r="C8878" t="s">
        <v>2728</v>
      </c>
      <c r="D8878">
        <v>0</v>
      </c>
    </row>
    <row r="8879" spans="1:8">
      <c r="A8879" t="s">
        <v>11483</v>
      </c>
      <c r="B8879" t="s">
        <v>2610</v>
      </c>
      <c r="C8879" t="s">
        <v>2735</v>
      </c>
      <c r="D8879">
        <v>0</v>
      </c>
    </row>
    <row r="8880" spans="1:8">
      <c r="A8880" t="s">
        <v>11484</v>
      </c>
      <c r="B8880" t="s">
        <v>2610</v>
      </c>
      <c r="C8880" t="s">
        <v>2735</v>
      </c>
      <c r="D8880">
        <v>0</v>
      </c>
    </row>
    <row r="8881" spans="1:8">
      <c r="A8881" t="s">
        <v>11485</v>
      </c>
      <c r="B8881" t="s">
        <v>2610</v>
      </c>
      <c r="C8881" t="s">
        <v>2735</v>
      </c>
      <c r="D8881">
        <v>0</v>
      </c>
    </row>
    <row r="8882" spans="1:8">
      <c r="A8882" t="s">
        <v>11486</v>
      </c>
      <c r="B8882" t="s">
        <v>2610</v>
      </c>
      <c r="C8882" t="s">
        <v>2703</v>
      </c>
      <c r="D8882">
        <v>0</v>
      </c>
    </row>
    <row r="8883" spans="1:8">
      <c r="A8883" t="s">
        <v>11487</v>
      </c>
      <c r="B8883" t="s">
        <v>2610</v>
      </c>
      <c r="C8883" t="s">
        <v>2703</v>
      </c>
      <c r="D8883">
        <v>0</v>
      </c>
    </row>
    <row r="8884" spans="1:8">
      <c r="A8884" t="s">
        <v>11488</v>
      </c>
      <c r="B8884" t="s">
        <v>2610</v>
      </c>
      <c r="C8884" t="s">
        <v>2703</v>
      </c>
      <c r="D8884">
        <v>0</v>
      </c>
    </row>
    <row r="8885" spans="1:8">
      <c r="A8885" t="s">
        <v>11489</v>
      </c>
      <c r="B8885" t="s">
        <v>2610</v>
      </c>
      <c r="C8885" t="s">
        <v>2703</v>
      </c>
      <c r="D8885">
        <v>0</v>
      </c>
    </row>
    <row r="8886" spans="1:8">
      <c r="A8886" t="s">
        <v>11490</v>
      </c>
      <c r="B8886" t="s">
        <v>2610</v>
      </c>
      <c r="C8886" t="s">
        <v>2703</v>
      </c>
      <c r="D8886">
        <v>0</v>
      </c>
    </row>
    <row r="8887" spans="1:8">
      <c r="A8887" t="s">
        <v>11491</v>
      </c>
      <c r="B8887" t="s">
        <v>2610</v>
      </c>
      <c r="C8887" t="s">
        <v>2703</v>
      </c>
      <c r="D8887">
        <v>0</v>
      </c>
    </row>
    <row r="8888" spans="1:8">
      <c r="A8888" t="s">
        <v>11492</v>
      </c>
      <c r="B8888" t="s">
        <v>2610</v>
      </c>
      <c r="C8888" t="s">
        <v>11338</v>
      </c>
      <c r="D8888">
        <v>50</v>
      </c>
      <c r="E8888">
        <v>24</v>
      </c>
      <c r="F8888">
        <v>16</v>
      </c>
      <c r="G8888">
        <v>10</v>
      </c>
      <c r="H8888">
        <v>0</v>
      </c>
    </row>
    <row r="8889" spans="1:8">
      <c r="A8889" t="s">
        <v>11493</v>
      </c>
      <c r="B8889" t="s">
        <v>2610</v>
      </c>
      <c r="C8889" t="s">
        <v>2703</v>
      </c>
      <c r="D8889">
        <v>0</v>
      </c>
    </row>
    <row r="8890" spans="1:8">
      <c r="A8890" t="s">
        <v>11494</v>
      </c>
      <c r="B8890" t="s">
        <v>2610</v>
      </c>
      <c r="C8890" t="s">
        <v>2613</v>
      </c>
      <c r="D8890">
        <v>2.25</v>
      </c>
      <c r="E8890">
        <v>2.25</v>
      </c>
      <c r="F8890">
        <v>0</v>
      </c>
      <c r="G8890">
        <v>0</v>
      </c>
      <c r="H8890">
        <v>0</v>
      </c>
    </row>
    <row r="8891" spans="1:8">
      <c r="A8891" t="s">
        <v>11495</v>
      </c>
      <c r="B8891" t="s">
        <v>2610</v>
      </c>
      <c r="C8891" t="s">
        <v>2703</v>
      </c>
      <c r="D8891">
        <v>203.85980000000001</v>
      </c>
      <c r="E8891">
        <v>66.192499999999995</v>
      </c>
      <c r="F8891">
        <v>81.616299999999995</v>
      </c>
      <c r="G8891">
        <v>56.051000000000002</v>
      </c>
      <c r="H8891">
        <v>0</v>
      </c>
    </row>
    <row r="8892" spans="1:8">
      <c r="A8892" t="s">
        <v>11496</v>
      </c>
      <c r="B8892" t="s">
        <v>2610</v>
      </c>
      <c r="C8892" t="s">
        <v>2611</v>
      </c>
      <c r="D8892">
        <v>25.937999999999999</v>
      </c>
      <c r="E8892">
        <v>25.937999999999999</v>
      </c>
      <c r="F8892">
        <v>0</v>
      </c>
      <c r="G8892">
        <v>0</v>
      </c>
      <c r="H8892">
        <v>0</v>
      </c>
    </row>
    <row r="8893" spans="1:8">
      <c r="A8893" t="s">
        <v>11497</v>
      </c>
      <c r="B8893" t="s">
        <v>2610</v>
      </c>
      <c r="C8893" t="s">
        <v>2703</v>
      </c>
      <c r="D8893">
        <v>0</v>
      </c>
    </row>
    <row r="8894" spans="1:8">
      <c r="A8894" t="s">
        <v>11498</v>
      </c>
      <c r="B8894" t="s">
        <v>2610</v>
      </c>
      <c r="C8894" t="s">
        <v>2728</v>
      </c>
      <c r="D8894">
        <v>0</v>
      </c>
    </row>
    <row r="8895" spans="1:8">
      <c r="A8895" t="s">
        <v>11499</v>
      </c>
      <c r="B8895" t="s">
        <v>2610</v>
      </c>
      <c r="C8895" t="s">
        <v>2728</v>
      </c>
      <c r="D8895">
        <v>0</v>
      </c>
    </row>
    <row r="8896" spans="1:8">
      <c r="A8896" t="s">
        <v>11500</v>
      </c>
      <c r="B8896" t="s">
        <v>2610</v>
      </c>
      <c r="C8896" t="s">
        <v>2728</v>
      </c>
      <c r="D8896">
        <v>0</v>
      </c>
    </row>
    <row r="8897" spans="1:8">
      <c r="A8897" t="s">
        <v>11501</v>
      </c>
      <c r="B8897" t="s">
        <v>2610</v>
      </c>
      <c r="C8897" t="s">
        <v>2703</v>
      </c>
      <c r="D8897">
        <v>0</v>
      </c>
    </row>
    <row r="8898" spans="1:8">
      <c r="A8898" t="s">
        <v>11502</v>
      </c>
      <c r="B8898" t="s">
        <v>2610</v>
      </c>
      <c r="C8898" t="s">
        <v>2735</v>
      </c>
      <c r="D8898">
        <v>0</v>
      </c>
    </row>
    <row r="8899" spans="1:8">
      <c r="A8899" t="s">
        <v>11503</v>
      </c>
      <c r="B8899" t="s">
        <v>2610</v>
      </c>
      <c r="C8899" t="s">
        <v>2728</v>
      </c>
      <c r="D8899">
        <v>0</v>
      </c>
    </row>
    <row r="8900" spans="1:8">
      <c r="A8900" t="s">
        <v>1553</v>
      </c>
      <c r="B8900" t="s">
        <v>2610</v>
      </c>
      <c r="C8900" t="s">
        <v>2611</v>
      </c>
      <c r="D8900">
        <v>0.35260000000000002</v>
      </c>
      <c r="E8900">
        <v>0</v>
      </c>
      <c r="F8900">
        <v>0.35260000000000002</v>
      </c>
      <c r="G8900">
        <v>0</v>
      </c>
      <c r="H8900">
        <v>0</v>
      </c>
    </row>
    <row r="8901" spans="1:8">
      <c r="A8901" t="s">
        <v>11504</v>
      </c>
      <c r="B8901" t="s">
        <v>2610</v>
      </c>
      <c r="C8901" t="s">
        <v>2728</v>
      </c>
      <c r="D8901">
        <v>0</v>
      </c>
    </row>
    <row r="8902" spans="1:8">
      <c r="A8902" t="s">
        <v>11505</v>
      </c>
      <c r="B8902" t="s">
        <v>2610</v>
      </c>
      <c r="C8902" t="s">
        <v>2728</v>
      </c>
      <c r="D8902">
        <v>0</v>
      </c>
    </row>
    <row r="8903" spans="1:8">
      <c r="A8903" t="s">
        <v>11506</v>
      </c>
      <c r="B8903" t="s">
        <v>2610</v>
      </c>
      <c r="C8903" t="s">
        <v>2728</v>
      </c>
      <c r="D8903">
        <v>0</v>
      </c>
    </row>
    <row r="8904" spans="1:8">
      <c r="A8904" t="s">
        <v>11507</v>
      </c>
      <c r="B8904" t="s">
        <v>2610</v>
      </c>
      <c r="C8904" t="s">
        <v>2735</v>
      </c>
      <c r="D8904">
        <v>0</v>
      </c>
    </row>
    <row r="8905" spans="1:8">
      <c r="A8905" t="s">
        <v>11508</v>
      </c>
      <c r="B8905" t="s">
        <v>2610</v>
      </c>
      <c r="C8905" t="s">
        <v>2728</v>
      </c>
      <c r="D8905">
        <v>0</v>
      </c>
    </row>
    <row r="8906" spans="1:8">
      <c r="A8906" t="s">
        <v>11509</v>
      </c>
      <c r="B8906" t="s">
        <v>2610</v>
      </c>
      <c r="C8906" t="s">
        <v>2703</v>
      </c>
      <c r="D8906">
        <v>0</v>
      </c>
    </row>
    <row r="8907" spans="1:8">
      <c r="A8907" t="s">
        <v>11510</v>
      </c>
      <c r="B8907" t="s">
        <v>2610</v>
      </c>
      <c r="C8907" t="s">
        <v>2728</v>
      </c>
      <c r="D8907">
        <v>0</v>
      </c>
    </row>
    <row r="8908" spans="1:8">
      <c r="A8908" t="s">
        <v>11511</v>
      </c>
      <c r="B8908" t="s">
        <v>2610</v>
      </c>
      <c r="C8908" t="s">
        <v>2728</v>
      </c>
      <c r="D8908">
        <v>0</v>
      </c>
    </row>
    <row r="8909" spans="1:8">
      <c r="A8909" t="s">
        <v>11512</v>
      </c>
      <c r="B8909" t="s">
        <v>2610</v>
      </c>
      <c r="C8909" t="s">
        <v>11338</v>
      </c>
      <c r="D8909">
        <v>0</v>
      </c>
    </row>
    <row r="8910" spans="1:8">
      <c r="A8910" t="s">
        <v>11513</v>
      </c>
      <c r="B8910" t="s">
        <v>2610</v>
      </c>
      <c r="C8910" t="s">
        <v>11338</v>
      </c>
      <c r="D8910">
        <v>0</v>
      </c>
    </row>
    <row r="8911" spans="1:8">
      <c r="A8911" t="s">
        <v>11514</v>
      </c>
      <c r="B8911" t="s">
        <v>2610</v>
      </c>
      <c r="C8911" t="s">
        <v>2703</v>
      </c>
      <c r="D8911">
        <v>0</v>
      </c>
    </row>
    <row r="8912" spans="1:8">
      <c r="A8912" t="s">
        <v>11515</v>
      </c>
      <c r="B8912" t="s">
        <v>2610</v>
      </c>
      <c r="C8912" t="s">
        <v>2735</v>
      </c>
      <c r="D8912">
        <v>0</v>
      </c>
    </row>
    <row r="8913" spans="1:8">
      <c r="A8913" t="s">
        <v>11516</v>
      </c>
      <c r="B8913" t="s">
        <v>2610</v>
      </c>
      <c r="C8913" t="s">
        <v>2728</v>
      </c>
      <c r="D8913">
        <v>0</v>
      </c>
    </row>
    <row r="8914" spans="1:8">
      <c r="A8914" t="s">
        <v>11517</v>
      </c>
      <c r="B8914" t="s">
        <v>2610</v>
      </c>
      <c r="C8914" t="s">
        <v>2703</v>
      </c>
      <c r="D8914">
        <v>0</v>
      </c>
    </row>
    <row r="8915" spans="1:8">
      <c r="A8915" t="s">
        <v>11518</v>
      </c>
      <c r="B8915" t="s">
        <v>2610</v>
      </c>
      <c r="C8915" t="s">
        <v>2613</v>
      </c>
      <c r="D8915">
        <v>0.82499999999999996</v>
      </c>
      <c r="E8915">
        <v>0</v>
      </c>
      <c r="F8915">
        <v>0.82499999999999996</v>
      </c>
      <c r="G8915">
        <v>0</v>
      </c>
      <c r="H8915">
        <v>0</v>
      </c>
    </row>
    <row r="8916" spans="1:8">
      <c r="A8916" t="s">
        <v>11519</v>
      </c>
      <c r="B8916" t="s">
        <v>2610</v>
      </c>
      <c r="C8916" t="s">
        <v>2703</v>
      </c>
      <c r="D8916">
        <v>0</v>
      </c>
    </row>
    <row r="8917" spans="1:8">
      <c r="A8917" t="s">
        <v>11520</v>
      </c>
      <c r="B8917" t="s">
        <v>2610</v>
      </c>
      <c r="C8917" t="s">
        <v>2703</v>
      </c>
      <c r="D8917">
        <v>0</v>
      </c>
    </row>
    <row r="8918" spans="1:8">
      <c r="A8918" t="s">
        <v>11521</v>
      </c>
      <c r="B8918" t="s">
        <v>2610</v>
      </c>
      <c r="C8918" t="s">
        <v>2703</v>
      </c>
      <c r="D8918">
        <v>0</v>
      </c>
    </row>
    <row r="8919" spans="1:8">
      <c r="A8919" t="s">
        <v>11522</v>
      </c>
      <c r="B8919" t="s">
        <v>2610</v>
      </c>
      <c r="C8919" t="s">
        <v>2703</v>
      </c>
      <c r="D8919">
        <v>0</v>
      </c>
    </row>
    <row r="8920" spans="1:8">
      <c r="A8920" t="s">
        <v>11523</v>
      </c>
      <c r="B8920" t="s">
        <v>2610</v>
      </c>
      <c r="C8920" t="s">
        <v>2703</v>
      </c>
      <c r="D8920">
        <v>0</v>
      </c>
    </row>
    <row r="8921" spans="1:8">
      <c r="A8921" t="s">
        <v>11524</v>
      </c>
      <c r="B8921" t="s">
        <v>2610</v>
      </c>
      <c r="C8921" t="s">
        <v>2703</v>
      </c>
      <c r="D8921">
        <v>0</v>
      </c>
    </row>
    <row r="8922" spans="1:8">
      <c r="A8922" t="s">
        <v>11525</v>
      </c>
      <c r="B8922" t="s">
        <v>2610</v>
      </c>
      <c r="C8922" t="s">
        <v>2735</v>
      </c>
      <c r="D8922">
        <v>0</v>
      </c>
    </row>
    <row r="8923" spans="1:8">
      <c r="A8923" t="s">
        <v>11526</v>
      </c>
      <c r="B8923" t="s">
        <v>2610</v>
      </c>
      <c r="C8923" t="s">
        <v>2703</v>
      </c>
      <c r="D8923">
        <v>0</v>
      </c>
    </row>
    <row r="8924" spans="1:8">
      <c r="A8924" t="s">
        <v>11527</v>
      </c>
      <c r="B8924" t="s">
        <v>2610</v>
      </c>
      <c r="C8924" t="s">
        <v>2703</v>
      </c>
      <c r="D8924">
        <v>0</v>
      </c>
    </row>
    <row r="8925" spans="1:8">
      <c r="A8925" t="s">
        <v>11528</v>
      </c>
      <c r="B8925" t="s">
        <v>2610</v>
      </c>
      <c r="C8925" t="s">
        <v>2728</v>
      </c>
      <c r="D8925">
        <v>0</v>
      </c>
    </row>
    <row r="8926" spans="1:8">
      <c r="A8926" t="s">
        <v>11529</v>
      </c>
      <c r="B8926" t="s">
        <v>2610</v>
      </c>
      <c r="C8926" t="s">
        <v>2611</v>
      </c>
      <c r="D8926">
        <v>210.37110000000001</v>
      </c>
      <c r="E8926">
        <v>65.086299999999994</v>
      </c>
      <c r="F8926">
        <v>93.989800000000002</v>
      </c>
      <c r="G8926">
        <v>51.295000000000002</v>
      </c>
      <c r="H8926">
        <v>0</v>
      </c>
    </row>
    <row r="8927" spans="1:8">
      <c r="A8927" t="s">
        <v>11530</v>
      </c>
      <c r="B8927" t="s">
        <v>2610</v>
      </c>
      <c r="C8927" t="s">
        <v>2728</v>
      </c>
      <c r="D8927">
        <v>0</v>
      </c>
    </row>
    <row r="8928" spans="1:8">
      <c r="A8928" t="s">
        <v>11531</v>
      </c>
      <c r="B8928" t="s">
        <v>2610</v>
      </c>
      <c r="C8928" t="s">
        <v>2728</v>
      </c>
      <c r="D8928">
        <v>0</v>
      </c>
    </row>
    <row r="8929" spans="1:8">
      <c r="A8929" t="s">
        <v>11532</v>
      </c>
      <c r="B8929" t="s">
        <v>2610</v>
      </c>
      <c r="C8929" t="s">
        <v>2735</v>
      </c>
      <c r="D8929">
        <v>17</v>
      </c>
      <c r="E8929">
        <v>6</v>
      </c>
      <c r="F8929">
        <v>7</v>
      </c>
      <c r="G8929">
        <v>4</v>
      </c>
      <c r="H8929">
        <v>0</v>
      </c>
    </row>
    <row r="8930" spans="1:8">
      <c r="A8930" t="s">
        <v>11533</v>
      </c>
      <c r="B8930" t="s">
        <v>2610</v>
      </c>
      <c r="C8930" t="s">
        <v>2735</v>
      </c>
      <c r="D8930">
        <v>2</v>
      </c>
      <c r="E8930">
        <v>2</v>
      </c>
      <c r="F8930">
        <v>0</v>
      </c>
      <c r="G8930">
        <v>0</v>
      </c>
      <c r="H8930">
        <v>0</v>
      </c>
    </row>
    <row r="8931" spans="1:8">
      <c r="A8931" t="s">
        <v>11534</v>
      </c>
      <c r="B8931" t="s">
        <v>2610</v>
      </c>
      <c r="C8931" t="s">
        <v>2703</v>
      </c>
      <c r="D8931">
        <v>1.8</v>
      </c>
      <c r="E8931">
        <v>1.8</v>
      </c>
      <c r="F8931">
        <v>0</v>
      </c>
      <c r="G8931">
        <v>0</v>
      </c>
      <c r="H8931">
        <v>0</v>
      </c>
    </row>
    <row r="8932" spans="1:8">
      <c r="A8932" t="s">
        <v>11535</v>
      </c>
      <c r="B8932" t="s">
        <v>2610</v>
      </c>
      <c r="C8932" t="s">
        <v>2703</v>
      </c>
      <c r="D8932">
        <v>0.875</v>
      </c>
      <c r="E8932">
        <v>0</v>
      </c>
      <c r="F8932">
        <v>0</v>
      </c>
      <c r="G8932">
        <v>0.875</v>
      </c>
      <c r="H8932">
        <v>0</v>
      </c>
    </row>
    <row r="8933" spans="1:8">
      <c r="A8933" t="s">
        <v>11536</v>
      </c>
      <c r="B8933" t="s">
        <v>2610</v>
      </c>
      <c r="C8933" t="s">
        <v>2703</v>
      </c>
      <c r="D8933">
        <v>0</v>
      </c>
    </row>
    <row r="8934" spans="1:8">
      <c r="A8934" t="s">
        <v>11537</v>
      </c>
      <c r="B8934" t="s">
        <v>2610</v>
      </c>
      <c r="C8934" t="s">
        <v>2735</v>
      </c>
      <c r="D8934">
        <v>0</v>
      </c>
    </row>
    <row r="8935" spans="1:8">
      <c r="A8935" t="s">
        <v>11538</v>
      </c>
      <c r="B8935" t="s">
        <v>2610</v>
      </c>
      <c r="C8935" t="s">
        <v>2735</v>
      </c>
      <c r="D8935">
        <v>0</v>
      </c>
    </row>
    <row r="8936" spans="1:8">
      <c r="A8936" t="s">
        <v>11539</v>
      </c>
      <c r="B8936" t="s">
        <v>2610</v>
      </c>
      <c r="C8936" t="s">
        <v>2735</v>
      </c>
      <c r="D8936">
        <v>0</v>
      </c>
    </row>
    <row r="8937" spans="1:8">
      <c r="A8937" t="s">
        <v>11540</v>
      </c>
      <c r="B8937" t="s">
        <v>2610</v>
      </c>
      <c r="C8937" t="s">
        <v>2735</v>
      </c>
      <c r="D8937">
        <v>0</v>
      </c>
    </row>
    <row r="8938" spans="1:8">
      <c r="A8938" t="s">
        <v>11541</v>
      </c>
      <c r="B8938" t="s">
        <v>2610</v>
      </c>
      <c r="C8938" t="s">
        <v>2735</v>
      </c>
      <c r="D8938">
        <v>0</v>
      </c>
    </row>
    <row r="8939" spans="1:8">
      <c r="A8939" t="s">
        <v>11542</v>
      </c>
      <c r="B8939" t="s">
        <v>2610</v>
      </c>
      <c r="C8939" t="s">
        <v>2735</v>
      </c>
      <c r="D8939">
        <v>0</v>
      </c>
    </row>
    <row r="8940" spans="1:8">
      <c r="A8940" t="s">
        <v>11543</v>
      </c>
      <c r="B8940" t="s">
        <v>2610</v>
      </c>
      <c r="C8940" t="s">
        <v>2735</v>
      </c>
      <c r="D8940">
        <v>5</v>
      </c>
      <c r="E8940">
        <v>2</v>
      </c>
      <c r="F8940">
        <v>2</v>
      </c>
      <c r="G8940">
        <v>1</v>
      </c>
      <c r="H8940">
        <v>0</v>
      </c>
    </row>
    <row r="8941" spans="1:8">
      <c r="A8941" t="s">
        <v>11544</v>
      </c>
      <c r="B8941" t="s">
        <v>2610</v>
      </c>
      <c r="C8941" t="s">
        <v>2703</v>
      </c>
      <c r="D8941">
        <v>13.9</v>
      </c>
      <c r="E8941">
        <v>7.2</v>
      </c>
      <c r="F8941">
        <v>5.05</v>
      </c>
      <c r="G8941">
        <v>1.65</v>
      </c>
      <c r="H8941">
        <v>0</v>
      </c>
    </row>
    <row r="8942" spans="1:8">
      <c r="A8942" t="s">
        <v>11545</v>
      </c>
      <c r="B8942" t="s">
        <v>2610</v>
      </c>
      <c r="C8942" t="s">
        <v>2703</v>
      </c>
      <c r="D8942">
        <v>5.0999999999999996</v>
      </c>
      <c r="E8942">
        <v>0</v>
      </c>
      <c r="F8942">
        <v>3.4</v>
      </c>
      <c r="G8942">
        <v>1.7</v>
      </c>
      <c r="H8942">
        <v>0</v>
      </c>
    </row>
    <row r="8943" spans="1:8">
      <c r="A8943" t="s">
        <v>11546</v>
      </c>
      <c r="B8943" t="s">
        <v>2610</v>
      </c>
      <c r="C8943" t="s">
        <v>2703</v>
      </c>
      <c r="D8943">
        <v>7.1280000000000001</v>
      </c>
      <c r="E8943">
        <v>0.8105</v>
      </c>
      <c r="F8943">
        <v>4.0529999999999999</v>
      </c>
      <c r="G8943">
        <v>2.2645</v>
      </c>
      <c r="H8943">
        <v>0</v>
      </c>
    </row>
    <row r="8944" spans="1:8">
      <c r="A8944" t="s">
        <v>11547</v>
      </c>
      <c r="B8944" t="s">
        <v>2610</v>
      </c>
      <c r="C8944" t="s">
        <v>11548</v>
      </c>
      <c r="D8944">
        <v>0</v>
      </c>
    </row>
    <row r="8945" spans="1:8">
      <c r="A8945" t="s">
        <v>11549</v>
      </c>
      <c r="B8945" t="s">
        <v>2610</v>
      </c>
      <c r="C8945" t="s">
        <v>11548</v>
      </c>
      <c r="D8945">
        <v>0</v>
      </c>
    </row>
    <row r="8946" spans="1:8">
      <c r="A8946" t="s">
        <v>11550</v>
      </c>
      <c r="B8946" t="s">
        <v>2610</v>
      </c>
      <c r="C8946" t="s">
        <v>2613</v>
      </c>
      <c r="D8946">
        <v>6.7350000000000003</v>
      </c>
      <c r="E8946">
        <v>0</v>
      </c>
      <c r="F8946">
        <v>4.6349999999999998</v>
      </c>
      <c r="G8946">
        <v>2.1</v>
      </c>
      <c r="H8946">
        <v>0</v>
      </c>
    </row>
    <row r="8947" spans="1:8">
      <c r="A8947" t="s">
        <v>11551</v>
      </c>
      <c r="B8947" t="s">
        <v>2610</v>
      </c>
      <c r="C8947" t="s">
        <v>2703</v>
      </c>
      <c r="D8947">
        <v>0</v>
      </c>
    </row>
    <row r="8948" spans="1:8">
      <c r="A8948" t="s">
        <v>11552</v>
      </c>
      <c r="B8948" t="s">
        <v>2610</v>
      </c>
      <c r="C8948" t="s">
        <v>2735</v>
      </c>
      <c r="D8948">
        <v>0</v>
      </c>
    </row>
    <row r="8949" spans="1:8">
      <c r="A8949" t="s">
        <v>11553</v>
      </c>
      <c r="B8949" t="s">
        <v>2610</v>
      </c>
      <c r="C8949" t="s">
        <v>2735</v>
      </c>
      <c r="D8949">
        <v>0</v>
      </c>
    </row>
    <row r="8950" spans="1:8">
      <c r="A8950" t="s">
        <v>11554</v>
      </c>
      <c r="B8950" t="s">
        <v>2610</v>
      </c>
      <c r="C8950" t="s">
        <v>2703</v>
      </c>
      <c r="D8950">
        <v>17.744499999999999</v>
      </c>
      <c r="E8950">
        <v>8.1654999999999998</v>
      </c>
      <c r="F8950">
        <v>5.6515000000000004</v>
      </c>
      <c r="G8950">
        <v>3.9275000000000002</v>
      </c>
      <c r="H8950">
        <v>0</v>
      </c>
    </row>
    <row r="8951" spans="1:8">
      <c r="A8951" t="s">
        <v>11555</v>
      </c>
      <c r="B8951" t="s">
        <v>2610</v>
      </c>
      <c r="C8951" t="s">
        <v>2703</v>
      </c>
      <c r="D8951">
        <v>0</v>
      </c>
    </row>
    <row r="8952" spans="1:8">
      <c r="A8952" t="s">
        <v>11556</v>
      </c>
      <c r="B8952" t="s">
        <v>2610</v>
      </c>
      <c r="C8952" t="s">
        <v>2735</v>
      </c>
      <c r="D8952">
        <v>6</v>
      </c>
      <c r="E8952">
        <v>5</v>
      </c>
      <c r="F8952">
        <v>1</v>
      </c>
      <c r="G8952">
        <v>0</v>
      </c>
      <c r="H8952">
        <v>0</v>
      </c>
    </row>
    <row r="8953" spans="1:8">
      <c r="A8953" t="s">
        <v>11557</v>
      </c>
      <c r="B8953" t="s">
        <v>2610</v>
      </c>
      <c r="C8953" t="s">
        <v>2703</v>
      </c>
      <c r="D8953">
        <v>4.6619999999999999</v>
      </c>
      <c r="E8953">
        <v>3.8580000000000001</v>
      </c>
      <c r="F8953">
        <v>0.80400000000000005</v>
      </c>
      <c r="G8953">
        <v>0</v>
      </c>
      <c r="H8953">
        <v>0</v>
      </c>
    </row>
    <row r="8954" spans="1:8">
      <c r="A8954" t="s">
        <v>11558</v>
      </c>
      <c r="B8954" t="s">
        <v>2610</v>
      </c>
      <c r="C8954" t="s">
        <v>2735</v>
      </c>
      <c r="D8954">
        <v>16</v>
      </c>
      <c r="E8954">
        <v>5</v>
      </c>
      <c r="F8954">
        <v>6</v>
      </c>
      <c r="G8954">
        <v>5</v>
      </c>
      <c r="H8954">
        <v>0</v>
      </c>
    </row>
    <row r="8955" spans="1:8">
      <c r="A8955" t="s">
        <v>11559</v>
      </c>
      <c r="B8955" t="s">
        <v>2610</v>
      </c>
      <c r="C8955" t="s">
        <v>2703</v>
      </c>
      <c r="D8955">
        <v>13.0825</v>
      </c>
      <c r="E8955">
        <v>4.3075000000000001</v>
      </c>
      <c r="F8955">
        <v>4.8475000000000001</v>
      </c>
      <c r="G8955">
        <v>3.9275000000000002</v>
      </c>
      <c r="H8955">
        <v>0</v>
      </c>
    </row>
    <row r="8956" spans="1:8">
      <c r="A8956" t="s">
        <v>11560</v>
      </c>
      <c r="B8956" t="s">
        <v>2610</v>
      </c>
      <c r="C8956" t="s">
        <v>2703</v>
      </c>
      <c r="D8956">
        <v>16.9405</v>
      </c>
      <c r="E8956">
        <v>8.1654999999999998</v>
      </c>
      <c r="F8956">
        <v>4.8475000000000001</v>
      </c>
      <c r="G8956">
        <v>3.9275000000000002</v>
      </c>
      <c r="H8956">
        <v>0</v>
      </c>
    </row>
    <row r="8957" spans="1:8">
      <c r="A8957" t="s">
        <v>11561</v>
      </c>
      <c r="B8957" t="s">
        <v>2610</v>
      </c>
      <c r="C8957" t="s">
        <v>2703</v>
      </c>
      <c r="D8957">
        <v>1.925</v>
      </c>
      <c r="E8957">
        <v>1.925</v>
      </c>
      <c r="F8957">
        <v>0</v>
      </c>
      <c r="G8957">
        <v>0</v>
      </c>
      <c r="H8957">
        <v>0</v>
      </c>
    </row>
    <row r="8958" spans="1:8">
      <c r="A8958" t="s">
        <v>11562</v>
      </c>
      <c r="B8958" t="s">
        <v>2610</v>
      </c>
      <c r="C8958" t="s">
        <v>2703</v>
      </c>
      <c r="D8958">
        <v>0</v>
      </c>
    </row>
    <row r="8959" spans="1:8">
      <c r="A8959" t="s">
        <v>11563</v>
      </c>
      <c r="B8959" t="s">
        <v>2610</v>
      </c>
      <c r="C8959" t="s">
        <v>11548</v>
      </c>
      <c r="D8959">
        <v>0</v>
      </c>
    </row>
    <row r="8960" spans="1:8">
      <c r="A8960" t="s">
        <v>11564</v>
      </c>
      <c r="B8960" t="s">
        <v>2610</v>
      </c>
      <c r="C8960" t="s">
        <v>11548</v>
      </c>
      <c r="D8960">
        <v>6</v>
      </c>
      <c r="E8960">
        <v>6</v>
      </c>
      <c r="F8960">
        <v>0</v>
      </c>
      <c r="G8960">
        <v>0</v>
      </c>
      <c r="H8960">
        <v>0</v>
      </c>
    </row>
    <row r="8961" spans="1:8">
      <c r="A8961" t="s">
        <v>11565</v>
      </c>
      <c r="B8961" t="s">
        <v>2610</v>
      </c>
      <c r="C8961" t="s">
        <v>11548</v>
      </c>
      <c r="D8961">
        <v>9</v>
      </c>
      <c r="E8961">
        <v>1</v>
      </c>
      <c r="F8961">
        <v>5</v>
      </c>
      <c r="G8961">
        <v>3</v>
      </c>
      <c r="H8961">
        <v>0</v>
      </c>
    </row>
    <row r="8962" spans="1:8">
      <c r="A8962" t="s">
        <v>11566</v>
      </c>
      <c r="B8962" t="s">
        <v>2610</v>
      </c>
      <c r="C8962" t="s">
        <v>11548</v>
      </c>
      <c r="D8962">
        <v>10</v>
      </c>
      <c r="E8962">
        <v>7</v>
      </c>
      <c r="F8962">
        <v>1</v>
      </c>
      <c r="G8962">
        <v>2</v>
      </c>
      <c r="H8962">
        <v>0</v>
      </c>
    </row>
    <row r="8963" spans="1:8">
      <c r="A8963" t="s">
        <v>11567</v>
      </c>
      <c r="B8963" t="s">
        <v>2610</v>
      </c>
      <c r="C8963" t="s">
        <v>11548</v>
      </c>
      <c r="D8963">
        <v>0</v>
      </c>
    </row>
    <row r="8964" spans="1:8">
      <c r="A8964" t="s">
        <v>11568</v>
      </c>
      <c r="B8964" t="s">
        <v>2610</v>
      </c>
      <c r="C8964" t="s">
        <v>2735</v>
      </c>
      <c r="D8964">
        <v>12</v>
      </c>
      <c r="E8964">
        <v>4</v>
      </c>
      <c r="F8964">
        <v>5</v>
      </c>
      <c r="G8964">
        <v>3</v>
      </c>
      <c r="H8964">
        <v>0</v>
      </c>
    </row>
    <row r="8965" spans="1:8">
      <c r="A8965" t="s">
        <v>11569</v>
      </c>
      <c r="B8965" t="s">
        <v>2610</v>
      </c>
      <c r="C8965" t="s">
        <v>2703</v>
      </c>
      <c r="D8965">
        <v>10.8</v>
      </c>
      <c r="E8965">
        <v>4.0999999999999996</v>
      </c>
      <c r="F8965">
        <v>5.05</v>
      </c>
      <c r="G8965">
        <v>1.65</v>
      </c>
      <c r="H8965">
        <v>0</v>
      </c>
    </row>
    <row r="8966" spans="1:8">
      <c r="A8966" t="s">
        <v>11570</v>
      </c>
      <c r="B8966" t="s">
        <v>2610</v>
      </c>
      <c r="C8966" t="s">
        <v>2735</v>
      </c>
      <c r="D8966">
        <v>20</v>
      </c>
      <c r="E8966">
        <v>8</v>
      </c>
      <c r="F8966">
        <v>7</v>
      </c>
      <c r="G8966">
        <v>5</v>
      </c>
      <c r="H8966">
        <v>0</v>
      </c>
    </row>
    <row r="8967" spans="1:8">
      <c r="A8967" t="s">
        <v>11571</v>
      </c>
      <c r="B8967" t="s">
        <v>2610</v>
      </c>
      <c r="C8967" t="s">
        <v>2735</v>
      </c>
      <c r="D8967">
        <v>21</v>
      </c>
      <c r="E8967">
        <v>10</v>
      </c>
      <c r="F8967">
        <v>6</v>
      </c>
      <c r="G8967">
        <v>5</v>
      </c>
      <c r="H8967">
        <v>0</v>
      </c>
    </row>
    <row r="8968" spans="1:8">
      <c r="A8968" t="s">
        <v>11572</v>
      </c>
      <c r="B8968" t="s">
        <v>2610</v>
      </c>
      <c r="C8968" t="s">
        <v>11338</v>
      </c>
      <c r="D8968">
        <v>22</v>
      </c>
      <c r="E8968">
        <v>11</v>
      </c>
      <c r="F8968">
        <v>6</v>
      </c>
      <c r="G8968">
        <v>5</v>
      </c>
      <c r="H8968">
        <v>0</v>
      </c>
    </row>
    <row r="8969" spans="1:8">
      <c r="A8969" t="s">
        <v>11573</v>
      </c>
      <c r="B8969" t="s">
        <v>2610</v>
      </c>
      <c r="C8969" t="s">
        <v>2735</v>
      </c>
      <c r="D8969">
        <v>0</v>
      </c>
    </row>
    <row r="8970" spans="1:8">
      <c r="A8970" t="s">
        <v>11574</v>
      </c>
      <c r="B8970" t="s">
        <v>2610</v>
      </c>
      <c r="C8970" t="s">
        <v>2728</v>
      </c>
      <c r="D8970">
        <v>0</v>
      </c>
    </row>
    <row r="8971" spans="1:8">
      <c r="A8971" t="s">
        <v>11575</v>
      </c>
      <c r="B8971" t="s">
        <v>2610</v>
      </c>
      <c r="C8971" t="s">
        <v>2703</v>
      </c>
      <c r="D8971">
        <v>0</v>
      </c>
    </row>
    <row r="8972" spans="1:8">
      <c r="A8972" t="s">
        <v>11576</v>
      </c>
      <c r="B8972" t="s">
        <v>2610</v>
      </c>
      <c r="C8972" t="s">
        <v>2703</v>
      </c>
      <c r="D8972">
        <v>0</v>
      </c>
    </row>
    <row r="8973" spans="1:8">
      <c r="A8973" t="s">
        <v>11577</v>
      </c>
      <c r="B8973" t="s">
        <v>2610</v>
      </c>
      <c r="C8973" t="s">
        <v>2703</v>
      </c>
      <c r="D8973">
        <v>7.3025000000000002</v>
      </c>
      <c r="E8973">
        <v>0.82250000000000001</v>
      </c>
      <c r="F8973">
        <v>4.1124999999999998</v>
      </c>
      <c r="G8973">
        <v>2.3675000000000002</v>
      </c>
      <c r="H8973">
        <v>0</v>
      </c>
    </row>
    <row r="8974" spans="1:8">
      <c r="A8974" t="s">
        <v>11578</v>
      </c>
      <c r="B8974" t="s">
        <v>2610</v>
      </c>
      <c r="C8974" t="s">
        <v>2703</v>
      </c>
      <c r="D8974">
        <v>0</v>
      </c>
    </row>
    <row r="8975" spans="1:8">
      <c r="A8975" t="s">
        <v>11579</v>
      </c>
      <c r="B8975" t="s">
        <v>2610</v>
      </c>
      <c r="C8975" t="s">
        <v>2728</v>
      </c>
      <c r="D8975">
        <v>0</v>
      </c>
    </row>
    <row r="8976" spans="1:8">
      <c r="A8976" t="s">
        <v>11580</v>
      </c>
      <c r="B8976" t="s">
        <v>2610</v>
      </c>
      <c r="C8976" t="s">
        <v>2703</v>
      </c>
      <c r="D8976">
        <v>0</v>
      </c>
    </row>
    <row r="8977" spans="1:8">
      <c r="A8977" t="s">
        <v>11581</v>
      </c>
      <c r="B8977" t="s">
        <v>2610</v>
      </c>
      <c r="C8977" t="s">
        <v>2703</v>
      </c>
      <c r="D8977">
        <v>0</v>
      </c>
    </row>
    <row r="8978" spans="1:8">
      <c r="A8978" t="s">
        <v>11582</v>
      </c>
      <c r="B8978" t="s">
        <v>2610</v>
      </c>
      <c r="C8978" t="s">
        <v>2728</v>
      </c>
      <c r="D8978">
        <v>0</v>
      </c>
    </row>
    <row r="8979" spans="1:8">
      <c r="A8979" t="s">
        <v>11583</v>
      </c>
      <c r="B8979" t="s">
        <v>2610</v>
      </c>
      <c r="C8979" t="s">
        <v>2728</v>
      </c>
      <c r="D8979">
        <v>0</v>
      </c>
    </row>
    <row r="8980" spans="1:8">
      <c r="A8980" t="s">
        <v>11584</v>
      </c>
      <c r="B8980" t="s">
        <v>2610</v>
      </c>
      <c r="C8980" t="s">
        <v>2703</v>
      </c>
      <c r="D8980">
        <v>0</v>
      </c>
    </row>
    <row r="8981" spans="1:8">
      <c r="A8981" t="s">
        <v>11585</v>
      </c>
      <c r="B8981" t="s">
        <v>2610</v>
      </c>
      <c r="C8981" t="s">
        <v>2703</v>
      </c>
      <c r="D8981">
        <v>0</v>
      </c>
    </row>
    <row r="8982" spans="1:8">
      <c r="A8982" t="s">
        <v>11586</v>
      </c>
      <c r="B8982" t="s">
        <v>2610</v>
      </c>
      <c r="C8982" t="s">
        <v>2728</v>
      </c>
      <c r="D8982">
        <v>0</v>
      </c>
    </row>
    <row r="8983" spans="1:8">
      <c r="A8983" t="s">
        <v>11587</v>
      </c>
      <c r="B8983" t="s">
        <v>2610</v>
      </c>
      <c r="C8983" t="s">
        <v>2728</v>
      </c>
      <c r="D8983">
        <v>0</v>
      </c>
    </row>
    <row r="8984" spans="1:8">
      <c r="A8984" t="s">
        <v>11588</v>
      </c>
      <c r="B8984" t="s">
        <v>2610</v>
      </c>
      <c r="C8984" t="s">
        <v>2611</v>
      </c>
      <c r="D8984">
        <v>4.32</v>
      </c>
      <c r="E8984">
        <v>0</v>
      </c>
      <c r="F8984">
        <v>0</v>
      </c>
      <c r="G8984">
        <v>4.32</v>
      </c>
      <c r="H8984">
        <v>0</v>
      </c>
    </row>
    <row r="8985" spans="1:8">
      <c r="A8985" t="s">
        <v>11589</v>
      </c>
      <c r="B8985" t="s">
        <v>2610</v>
      </c>
      <c r="C8985" t="s">
        <v>2728</v>
      </c>
      <c r="D8985">
        <v>0</v>
      </c>
    </row>
    <row r="8986" spans="1:8">
      <c r="A8986" t="s">
        <v>11590</v>
      </c>
      <c r="B8986" t="s">
        <v>2610</v>
      </c>
      <c r="C8986" t="s">
        <v>2703</v>
      </c>
      <c r="D8986">
        <v>0</v>
      </c>
    </row>
    <row r="8987" spans="1:8">
      <c r="A8987" t="s">
        <v>11591</v>
      </c>
      <c r="B8987" t="s">
        <v>2610</v>
      </c>
      <c r="C8987" t="s">
        <v>2703</v>
      </c>
      <c r="D8987">
        <v>0</v>
      </c>
    </row>
    <row r="8988" spans="1:8">
      <c r="A8988" t="s">
        <v>11592</v>
      </c>
      <c r="B8988" t="s">
        <v>2610</v>
      </c>
      <c r="C8988" t="s">
        <v>2703</v>
      </c>
      <c r="D8988">
        <v>0</v>
      </c>
    </row>
    <row r="8989" spans="1:8">
      <c r="A8989" t="s">
        <v>11593</v>
      </c>
      <c r="B8989" t="s">
        <v>2610</v>
      </c>
      <c r="C8989" t="s">
        <v>2613</v>
      </c>
      <c r="D8989">
        <v>57.85</v>
      </c>
      <c r="E8989">
        <v>57.85</v>
      </c>
      <c r="F8989">
        <v>0</v>
      </c>
      <c r="G8989">
        <v>0</v>
      </c>
      <c r="H8989">
        <v>0</v>
      </c>
    </row>
    <row r="8990" spans="1:8">
      <c r="A8990" t="s">
        <v>11594</v>
      </c>
      <c r="B8990" t="s">
        <v>2610</v>
      </c>
      <c r="C8990" t="s">
        <v>2728</v>
      </c>
      <c r="D8990">
        <v>2.0139</v>
      </c>
      <c r="E8990">
        <v>2.0139</v>
      </c>
      <c r="F8990">
        <v>0</v>
      </c>
      <c r="G8990">
        <v>0</v>
      </c>
      <c r="H8990">
        <v>0</v>
      </c>
    </row>
    <row r="8991" spans="1:8">
      <c r="A8991" t="s">
        <v>11595</v>
      </c>
      <c r="B8991" t="s">
        <v>2610</v>
      </c>
      <c r="C8991" t="s">
        <v>2728</v>
      </c>
      <c r="D8991">
        <v>0</v>
      </c>
    </row>
    <row r="8992" spans="1:8">
      <c r="A8992" t="s">
        <v>11596</v>
      </c>
      <c r="B8992" t="s">
        <v>2610</v>
      </c>
      <c r="C8992" t="s">
        <v>2735</v>
      </c>
      <c r="D8992">
        <v>0</v>
      </c>
    </row>
    <row r="8993" spans="1:8">
      <c r="A8993" t="s">
        <v>11597</v>
      </c>
      <c r="B8993" t="s">
        <v>2610</v>
      </c>
      <c r="C8993" t="s">
        <v>2703</v>
      </c>
      <c r="D8993">
        <v>0</v>
      </c>
    </row>
    <row r="8994" spans="1:8">
      <c r="A8994" t="s">
        <v>11598</v>
      </c>
      <c r="B8994" t="s">
        <v>2610</v>
      </c>
      <c r="C8994" t="s">
        <v>2703</v>
      </c>
      <c r="D8994">
        <v>0</v>
      </c>
    </row>
    <row r="8995" spans="1:8">
      <c r="A8995" t="s">
        <v>11599</v>
      </c>
      <c r="B8995" t="s">
        <v>2610</v>
      </c>
      <c r="C8995" t="s">
        <v>2703</v>
      </c>
      <c r="D8995">
        <v>0</v>
      </c>
    </row>
    <row r="8996" spans="1:8">
      <c r="A8996" t="s">
        <v>11600</v>
      </c>
      <c r="B8996" t="s">
        <v>2610</v>
      </c>
      <c r="C8996" t="s">
        <v>2703</v>
      </c>
      <c r="D8996">
        <v>0</v>
      </c>
    </row>
    <row r="8997" spans="1:8">
      <c r="A8997" t="s">
        <v>11601</v>
      </c>
      <c r="B8997" t="s">
        <v>2610</v>
      </c>
      <c r="C8997" t="s">
        <v>2735</v>
      </c>
      <c r="D8997">
        <v>0</v>
      </c>
    </row>
    <row r="8998" spans="1:8">
      <c r="A8998" t="s">
        <v>11602</v>
      </c>
      <c r="B8998" t="s">
        <v>2610</v>
      </c>
      <c r="C8998" t="s">
        <v>2735</v>
      </c>
      <c r="D8998">
        <v>0</v>
      </c>
    </row>
    <row r="8999" spans="1:8">
      <c r="A8999" t="s">
        <v>11603</v>
      </c>
      <c r="B8999" t="s">
        <v>2610</v>
      </c>
      <c r="C8999" t="s">
        <v>2703</v>
      </c>
      <c r="D8999">
        <v>0</v>
      </c>
    </row>
    <row r="9000" spans="1:8">
      <c r="A9000" t="s">
        <v>11604</v>
      </c>
      <c r="B9000" t="s">
        <v>2610</v>
      </c>
      <c r="C9000" t="s">
        <v>2735</v>
      </c>
      <c r="D9000">
        <v>0</v>
      </c>
    </row>
    <row r="9001" spans="1:8">
      <c r="A9001" t="s">
        <v>11605</v>
      </c>
      <c r="B9001" t="s">
        <v>2610</v>
      </c>
      <c r="C9001" t="s">
        <v>2735</v>
      </c>
      <c r="D9001">
        <v>10</v>
      </c>
      <c r="E9001">
        <v>0</v>
      </c>
      <c r="F9001">
        <v>0</v>
      </c>
      <c r="G9001">
        <v>10</v>
      </c>
      <c r="H9001">
        <v>0</v>
      </c>
    </row>
    <row r="9002" spans="1:8">
      <c r="A9002" t="s">
        <v>11606</v>
      </c>
      <c r="B9002" t="s">
        <v>2610</v>
      </c>
      <c r="C9002" t="s">
        <v>2735</v>
      </c>
      <c r="D9002">
        <v>2</v>
      </c>
      <c r="E9002">
        <v>2</v>
      </c>
      <c r="F9002">
        <v>0</v>
      </c>
      <c r="G9002">
        <v>0</v>
      </c>
      <c r="H9002">
        <v>0</v>
      </c>
    </row>
    <row r="9003" spans="1:8">
      <c r="A9003" t="s">
        <v>11607</v>
      </c>
      <c r="B9003" t="s">
        <v>2610</v>
      </c>
      <c r="C9003" t="s">
        <v>2735</v>
      </c>
      <c r="D9003">
        <v>36</v>
      </c>
      <c r="E9003">
        <v>19</v>
      </c>
      <c r="F9003">
        <v>17</v>
      </c>
      <c r="G9003">
        <v>0</v>
      </c>
      <c r="H9003">
        <v>0</v>
      </c>
    </row>
    <row r="9004" spans="1:8">
      <c r="A9004" t="s">
        <v>11608</v>
      </c>
      <c r="B9004" t="s">
        <v>2610</v>
      </c>
      <c r="C9004" t="s">
        <v>2735</v>
      </c>
      <c r="D9004">
        <v>0</v>
      </c>
    </row>
    <row r="9005" spans="1:8">
      <c r="A9005" t="s">
        <v>11609</v>
      </c>
      <c r="B9005" t="s">
        <v>2610</v>
      </c>
      <c r="C9005" t="s">
        <v>2735</v>
      </c>
      <c r="D9005">
        <v>0</v>
      </c>
    </row>
    <row r="9006" spans="1:8">
      <c r="A9006" t="s">
        <v>11610</v>
      </c>
      <c r="B9006" t="s">
        <v>2610</v>
      </c>
      <c r="C9006" t="s">
        <v>2735</v>
      </c>
      <c r="D9006">
        <v>0</v>
      </c>
    </row>
    <row r="9007" spans="1:8">
      <c r="A9007" t="s">
        <v>11611</v>
      </c>
      <c r="B9007" t="s">
        <v>2610</v>
      </c>
      <c r="C9007" t="s">
        <v>2703</v>
      </c>
      <c r="D9007">
        <v>0</v>
      </c>
    </row>
    <row r="9008" spans="1:8">
      <c r="A9008" t="s">
        <v>11612</v>
      </c>
      <c r="B9008" t="s">
        <v>2610</v>
      </c>
      <c r="C9008" t="s">
        <v>2735</v>
      </c>
      <c r="D9008">
        <v>0</v>
      </c>
    </row>
    <row r="9009" spans="1:8">
      <c r="A9009" t="s">
        <v>11613</v>
      </c>
      <c r="B9009" t="s">
        <v>2610</v>
      </c>
      <c r="C9009" t="s">
        <v>2735</v>
      </c>
      <c r="D9009">
        <v>0</v>
      </c>
    </row>
    <row r="9010" spans="1:8">
      <c r="A9010" t="s">
        <v>11614</v>
      </c>
      <c r="B9010" t="s">
        <v>2610</v>
      </c>
      <c r="C9010" t="s">
        <v>2735</v>
      </c>
      <c r="D9010">
        <v>0</v>
      </c>
    </row>
    <row r="9011" spans="1:8">
      <c r="A9011" t="s">
        <v>11615</v>
      </c>
      <c r="B9011" t="s">
        <v>2610</v>
      </c>
      <c r="C9011" t="s">
        <v>2735</v>
      </c>
      <c r="D9011">
        <v>0</v>
      </c>
    </row>
    <row r="9012" spans="1:8">
      <c r="A9012" t="s">
        <v>11616</v>
      </c>
      <c r="B9012" t="s">
        <v>2610</v>
      </c>
      <c r="D9012">
        <v>0</v>
      </c>
    </row>
    <row r="9013" spans="1:8">
      <c r="A9013" t="s">
        <v>11617</v>
      </c>
      <c r="B9013" t="s">
        <v>2610</v>
      </c>
      <c r="C9013" t="s">
        <v>2703</v>
      </c>
      <c r="D9013">
        <v>0</v>
      </c>
    </row>
    <row r="9014" spans="1:8">
      <c r="A9014" t="s">
        <v>11618</v>
      </c>
      <c r="B9014" t="s">
        <v>2610</v>
      </c>
      <c r="C9014" t="s">
        <v>2735</v>
      </c>
      <c r="D9014">
        <v>0</v>
      </c>
    </row>
    <row r="9015" spans="1:8">
      <c r="A9015" t="s">
        <v>11619</v>
      </c>
      <c r="B9015" t="s">
        <v>2610</v>
      </c>
      <c r="C9015" t="s">
        <v>2735</v>
      </c>
      <c r="D9015">
        <v>2</v>
      </c>
      <c r="E9015">
        <v>2</v>
      </c>
      <c r="F9015">
        <v>0</v>
      </c>
      <c r="G9015">
        <v>0</v>
      </c>
      <c r="H9015">
        <v>0</v>
      </c>
    </row>
    <row r="9016" spans="1:8">
      <c r="A9016" t="s">
        <v>11620</v>
      </c>
      <c r="B9016" t="s">
        <v>2610</v>
      </c>
      <c r="C9016" t="s">
        <v>2735</v>
      </c>
      <c r="D9016">
        <v>0</v>
      </c>
    </row>
    <row r="9017" spans="1:8">
      <c r="A9017" t="s">
        <v>11621</v>
      </c>
      <c r="B9017" t="s">
        <v>2610</v>
      </c>
      <c r="C9017" t="s">
        <v>2735</v>
      </c>
      <c r="D9017">
        <v>0</v>
      </c>
    </row>
    <row r="9018" spans="1:8">
      <c r="A9018" t="s">
        <v>11622</v>
      </c>
      <c r="B9018" t="s">
        <v>2610</v>
      </c>
      <c r="C9018" t="s">
        <v>2735</v>
      </c>
      <c r="D9018">
        <v>0</v>
      </c>
    </row>
    <row r="9019" spans="1:8">
      <c r="A9019" t="s">
        <v>1554</v>
      </c>
      <c r="B9019" t="s">
        <v>2610</v>
      </c>
      <c r="C9019" t="s">
        <v>2735</v>
      </c>
      <c r="D9019">
        <v>8</v>
      </c>
      <c r="E9019">
        <v>5</v>
      </c>
      <c r="F9019">
        <v>2</v>
      </c>
      <c r="G9019">
        <v>1</v>
      </c>
      <c r="H9019">
        <v>0</v>
      </c>
    </row>
    <row r="9020" spans="1:8">
      <c r="A9020" t="s">
        <v>11623</v>
      </c>
      <c r="B9020" t="s">
        <v>2610</v>
      </c>
      <c r="C9020" t="s">
        <v>2613</v>
      </c>
      <c r="D9020">
        <v>18.614000000000001</v>
      </c>
      <c r="E9020">
        <v>11.513999999999999</v>
      </c>
      <c r="F9020">
        <v>4.95</v>
      </c>
      <c r="G9020">
        <v>2.15</v>
      </c>
      <c r="H9020">
        <v>0</v>
      </c>
    </row>
    <row r="9021" spans="1:8">
      <c r="A9021" t="s">
        <v>11624</v>
      </c>
      <c r="B9021" t="s">
        <v>2610</v>
      </c>
      <c r="C9021" t="s">
        <v>2735</v>
      </c>
      <c r="D9021">
        <v>0</v>
      </c>
    </row>
    <row r="9022" spans="1:8">
      <c r="A9022" t="s">
        <v>11625</v>
      </c>
      <c r="B9022" t="s">
        <v>2610</v>
      </c>
      <c r="C9022" t="s">
        <v>2703</v>
      </c>
      <c r="D9022">
        <v>0</v>
      </c>
    </row>
    <row r="9023" spans="1:8">
      <c r="A9023" t="s">
        <v>11626</v>
      </c>
      <c r="B9023" t="s">
        <v>2610</v>
      </c>
      <c r="C9023" t="s">
        <v>2735</v>
      </c>
      <c r="D9023">
        <v>3</v>
      </c>
      <c r="E9023">
        <v>1</v>
      </c>
      <c r="F9023">
        <v>1</v>
      </c>
      <c r="G9023">
        <v>1</v>
      </c>
      <c r="H9023">
        <v>0</v>
      </c>
    </row>
    <row r="9024" spans="1:8">
      <c r="A9024" t="s">
        <v>11627</v>
      </c>
      <c r="B9024" t="s">
        <v>2610</v>
      </c>
      <c r="C9024" t="s">
        <v>2613</v>
      </c>
      <c r="D9024">
        <v>17.100000000000001</v>
      </c>
      <c r="E9024">
        <v>5.7</v>
      </c>
      <c r="F9024">
        <v>5.7</v>
      </c>
      <c r="G9024">
        <v>5.7</v>
      </c>
      <c r="H9024">
        <v>0</v>
      </c>
    </row>
    <row r="9025" spans="1:8">
      <c r="A9025" t="s">
        <v>11628</v>
      </c>
      <c r="B9025" t="s">
        <v>2610</v>
      </c>
      <c r="C9025" t="s">
        <v>2735</v>
      </c>
      <c r="D9025">
        <v>2</v>
      </c>
      <c r="E9025">
        <v>1</v>
      </c>
      <c r="F9025">
        <v>1</v>
      </c>
      <c r="G9025">
        <v>0</v>
      </c>
      <c r="H9025">
        <v>0</v>
      </c>
    </row>
    <row r="9026" spans="1:8">
      <c r="A9026" t="s">
        <v>11629</v>
      </c>
      <c r="B9026" t="s">
        <v>2610</v>
      </c>
      <c r="C9026" t="s">
        <v>2613</v>
      </c>
      <c r="D9026">
        <v>18.899999999999999</v>
      </c>
      <c r="E9026">
        <v>6.3</v>
      </c>
      <c r="F9026">
        <v>12.6</v>
      </c>
      <c r="G9026">
        <v>0</v>
      </c>
      <c r="H9026">
        <v>0</v>
      </c>
    </row>
    <row r="9027" spans="1:8">
      <c r="A9027" t="s">
        <v>11630</v>
      </c>
      <c r="B9027" t="s">
        <v>2610</v>
      </c>
      <c r="C9027" t="s">
        <v>2735</v>
      </c>
      <c r="D9027">
        <v>0</v>
      </c>
    </row>
    <row r="9028" spans="1:8">
      <c r="A9028" t="s">
        <v>11631</v>
      </c>
      <c r="B9028" t="s">
        <v>2610</v>
      </c>
      <c r="C9028" t="s">
        <v>2703</v>
      </c>
      <c r="D9028">
        <v>0</v>
      </c>
    </row>
    <row r="9029" spans="1:8">
      <c r="A9029" t="s">
        <v>11632</v>
      </c>
      <c r="B9029" t="s">
        <v>2610</v>
      </c>
      <c r="C9029" t="s">
        <v>2735</v>
      </c>
      <c r="D9029">
        <v>0</v>
      </c>
    </row>
    <row r="9030" spans="1:8">
      <c r="A9030" t="s">
        <v>11633</v>
      </c>
      <c r="B9030" t="s">
        <v>2610</v>
      </c>
      <c r="C9030" t="s">
        <v>2703</v>
      </c>
      <c r="D9030">
        <v>0</v>
      </c>
    </row>
    <row r="9031" spans="1:8">
      <c r="A9031" t="s">
        <v>11634</v>
      </c>
      <c r="B9031" t="s">
        <v>2610</v>
      </c>
      <c r="C9031" t="s">
        <v>2735</v>
      </c>
      <c r="D9031">
        <v>0</v>
      </c>
    </row>
    <row r="9032" spans="1:8">
      <c r="A9032" t="s">
        <v>11635</v>
      </c>
      <c r="B9032" t="s">
        <v>2610</v>
      </c>
      <c r="C9032" t="s">
        <v>2703</v>
      </c>
      <c r="D9032">
        <v>0</v>
      </c>
    </row>
    <row r="9033" spans="1:8">
      <c r="A9033" t="s">
        <v>11636</v>
      </c>
      <c r="B9033" t="s">
        <v>2610</v>
      </c>
      <c r="C9033" t="s">
        <v>2735</v>
      </c>
      <c r="D9033">
        <v>0</v>
      </c>
    </row>
    <row r="9034" spans="1:8">
      <c r="A9034" t="s">
        <v>11637</v>
      </c>
      <c r="B9034" t="s">
        <v>2610</v>
      </c>
      <c r="C9034" t="s">
        <v>2703</v>
      </c>
      <c r="D9034">
        <v>0</v>
      </c>
    </row>
    <row r="9035" spans="1:8">
      <c r="A9035" t="s">
        <v>11638</v>
      </c>
      <c r="B9035" t="s">
        <v>2610</v>
      </c>
      <c r="C9035" t="s">
        <v>2735</v>
      </c>
      <c r="D9035">
        <v>0</v>
      </c>
    </row>
    <row r="9036" spans="1:8">
      <c r="A9036" t="s">
        <v>11639</v>
      </c>
      <c r="B9036" t="s">
        <v>2610</v>
      </c>
      <c r="C9036" t="s">
        <v>2703</v>
      </c>
      <c r="D9036">
        <v>0</v>
      </c>
    </row>
    <row r="9037" spans="1:8">
      <c r="A9037" t="s">
        <v>11640</v>
      </c>
      <c r="B9037" t="s">
        <v>2610</v>
      </c>
      <c r="C9037" t="s">
        <v>2735</v>
      </c>
      <c r="D9037">
        <v>0</v>
      </c>
    </row>
    <row r="9038" spans="1:8">
      <c r="A9038" t="s">
        <v>11641</v>
      </c>
      <c r="B9038" t="s">
        <v>2610</v>
      </c>
      <c r="C9038" t="s">
        <v>2703</v>
      </c>
      <c r="D9038">
        <v>0</v>
      </c>
    </row>
    <row r="9039" spans="1:8">
      <c r="A9039" t="s">
        <v>11642</v>
      </c>
      <c r="B9039" t="s">
        <v>2610</v>
      </c>
      <c r="C9039" t="s">
        <v>2735</v>
      </c>
      <c r="D9039">
        <v>0</v>
      </c>
    </row>
    <row r="9040" spans="1:8">
      <c r="A9040" t="s">
        <v>11643</v>
      </c>
      <c r="B9040" t="s">
        <v>2610</v>
      </c>
      <c r="C9040" t="s">
        <v>2703</v>
      </c>
      <c r="D9040">
        <v>0</v>
      </c>
    </row>
    <row r="9041" spans="1:4">
      <c r="A9041" t="s">
        <v>11644</v>
      </c>
      <c r="B9041" t="s">
        <v>2610</v>
      </c>
      <c r="C9041" t="s">
        <v>2735</v>
      </c>
      <c r="D9041">
        <v>0</v>
      </c>
    </row>
    <row r="9042" spans="1:4">
      <c r="A9042" t="s">
        <v>11645</v>
      </c>
      <c r="B9042" t="s">
        <v>2610</v>
      </c>
      <c r="C9042" t="s">
        <v>2703</v>
      </c>
      <c r="D9042">
        <v>0</v>
      </c>
    </row>
    <row r="9043" spans="1:4">
      <c r="A9043" t="s">
        <v>11646</v>
      </c>
      <c r="B9043" t="s">
        <v>2610</v>
      </c>
      <c r="C9043" t="s">
        <v>2735</v>
      </c>
      <c r="D9043">
        <v>0</v>
      </c>
    </row>
    <row r="9044" spans="1:4">
      <c r="A9044" t="s">
        <v>11647</v>
      </c>
      <c r="B9044" t="s">
        <v>2610</v>
      </c>
      <c r="C9044" t="s">
        <v>2703</v>
      </c>
      <c r="D9044">
        <v>0</v>
      </c>
    </row>
    <row r="9045" spans="1:4">
      <c r="A9045" t="s">
        <v>11648</v>
      </c>
      <c r="B9045" t="s">
        <v>2610</v>
      </c>
      <c r="C9045" t="s">
        <v>2735</v>
      </c>
      <c r="D9045">
        <v>0</v>
      </c>
    </row>
    <row r="9046" spans="1:4">
      <c r="A9046" t="s">
        <v>11649</v>
      </c>
      <c r="B9046" t="s">
        <v>2610</v>
      </c>
      <c r="C9046" t="s">
        <v>2703</v>
      </c>
      <c r="D9046">
        <v>0</v>
      </c>
    </row>
    <row r="9047" spans="1:4">
      <c r="A9047" t="s">
        <v>11650</v>
      </c>
      <c r="B9047" t="s">
        <v>2610</v>
      </c>
      <c r="C9047" t="s">
        <v>2735</v>
      </c>
      <c r="D9047">
        <v>0</v>
      </c>
    </row>
    <row r="9048" spans="1:4">
      <c r="A9048" t="s">
        <v>11651</v>
      </c>
      <c r="B9048" t="s">
        <v>2610</v>
      </c>
      <c r="C9048" t="s">
        <v>2703</v>
      </c>
      <c r="D9048">
        <v>0</v>
      </c>
    </row>
    <row r="9049" spans="1:4">
      <c r="A9049" t="s">
        <v>11652</v>
      </c>
      <c r="B9049" t="s">
        <v>2610</v>
      </c>
      <c r="C9049" t="s">
        <v>2735</v>
      </c>
      <c r="D9049">
        <v>0</v>
      </c>
    </row>
    <row r="9050" spans="1:4">
      <c r="A9050" t="s">
        <v>11653</v>
      </c>
      <c r="B9050" t="s">
        <v>2610</v>
      </c>
      <c r="C9050" t="s">
        <v>2703</v>
      </c>
      <c r="D9050">
        <v>0</v>
      </c>
    </row>
    <row r="9051" spans="1:4">
      <c r="A9051" t="s">
        <v>11654</v>
      </c>
      <c r="B9051" t="s">
        <v>2610</v>
      </c>
      <c r="C9051" t="s">
        <v>2735</v>
      </c>
      <c r="D9051">
        <v>0</v>
      </c>
    </row>
    <row r="9052" spans="1:4">
      <c r="A9052" t="s">
        <v>11655</v>
      </c>
      <c r="B9052" t="s">
        <v>2610</v>
      </c>
      <c r="C9052" t="s">
        <v>2703</v>
      </c>
      <c r="D9052">
        <v>0</v>
      </c>
    </row>
    <row r="9053" spans="1:4">
      <c r="A9053" t="s">
        <v>11656</v>
      </c>
      <c r="B9053" t="s">
        <v>2610</v>
      </c>
      <c r="C9053" t="s">
        <v>2735</v>
      </c>
      <c r="D9053">
        <v>0</v>
      </c>
    </row>
    <row r="9054" spans="1:4">
      <c r="A9054" t="s">
        <v>11657</v>
      </c>
      <c r="B9054" t="s">
        <v>2610</v>
      </c>
      <c r="C9054" t="s">
        <v>2703</v>
      </c>
      <c r="D9054">
        <v>0</v>
      </c>
    </row>
    <row r="9055" spans="1:4">
      <c r="A9055" t="s">
        <v>11658</v>
      </c>
      <c r="B9055" t="s">
        <v>2610</v>
      </c>
      <c r="C9055" t="s">
        <v>2703</v>
      </c>
      <c r="D9055">
        <v>0</v>
      </c>
    </row>
    <row r="9056" spans="1:4">
      <c r="A9056" t="s">
        <v>11659</v>
      </c>
      <c r="B9056" t="s">
        <v>2610</v>
      </c>
      <c r="C9056" t="s">
        <v>2735</v>
      </c>
      <c r="D9056">
        <v>0</v>
      </c>
    </row>
    <row r="9057" spans="1:8">
      <c r="A9057" t="s">
        <v>11660</v>
      </c>
      <c r="B9057" t="s">
        <v>2610</v>
      </c>
      <c r="C9057" t="s">
        <v>2703</v>
      </c>
      <c r="D9057">
        <v>0</v>
      </c>
    </row>
    <row r="9058" spans="1:8">
      <c r="A9058" t="s">
        <v>11661</v>
      </c>
      <c r="B9058" t="s">
        <v>2610</v>
      </c>
      <c r="C9058" t="s">
        <v>2735</v>
      </c>
      <c r="D9058">
        <v>0</v>
      </c>
    </row>
    <row r="9059" spans="1:8">
      <c r="A9059" t="s">
        <v>11662</v>
      </c>
      <c r="B9059" t="s">
        <v>2610</v>
      </c>
      <c r="C9059" t="s">
        <v>2703</v>
      </c>
      <c r="D9059">
        <v>0</v>
      </c>
    </row>
    <row r="9060" spans="1:8">
      <c r="A9060" t="s">
        <v>11663</v>
      </c>
      <c r="B9060" t="s">
        <v>2610</v>
      </c>
      <c r="C9060" t="s">
        <v>2735</v>
      </c>
      <c r="D9060">
        <v>0</v>
      </c>
    </row>
    <row r="9061" spans="1:8">
      <c r="A9061" t="s">
        <v>11664</v>
      </c>
      <c r="B9061" t="s">
        <v>2610</v>
      </c>
      <c r="C9061" t="s">
        <v>2703</v>
      </c>
      <c r="D9061">
        <v>0</v>
      </c>
    </row>
    <row r="9062" spans="1:8">
      <c r="A9062" t="s">
        <v>11665</v>
      </c>
      <c r="B9062" t="s">
        <v>2610</v>
      </c>
      <c r="C9062" t="s">
        <v>2735</v>
      </c>
      <c r="D9062">
        <v>0</v>
      </c>
    </row>
    <row r="9063" spans="1:8">
      <c r="A9063" t="s">
        <v>11666</v>
      </c>
      <c r="B9063" t="s">
        <v>2610</v>
      </c>
      <c r="C9063" t="s">
        <v>2703</v>
      </c>
      <c r="D9063">
        <v>0</v>
      </c>
    </row>
    <row r="9064" spans="1:8">
      <c r="A9064" t="s">
        <v>11667</v>
      </c>
      <c r="B9064" t="s">
        <v>2610</v>
      </c>
      <c r="C9064" t="s">
        <v>2735</v>
      </c>
      <c r="D9064">
        <v>0</v>
      </c>
    </row>
    <row r="9065" spans="1:8">
      <c r="A9065" t="s">
        <v>11668</v>
      </c>
      <c r="B9065" t="s">
        <v>2610</v>
      </c>
      <c r="C9065" t="s">
        <v>2703</v>
      </c>
      <c r="D9065">
        <v>0</v>
      </c>
    </row>
    <row r="9066" spans="1:8">
      <c r="A9066" t="s">
        <v>11669</v>
      </c>
      <c r="B9066" t="s">
        <v>2610</v>
      </c>
      <c r="C9066" t="s">
        <v>2735</v>
      </c>
      <c r="D9066">
        <v>3</v>
      </c>
      <c r="E9066">
        <v>1</v>
      </c>
      <c r="F9066">
        <v>1</v>
      </c>
      <c r="G9066">
        <v>1</v>
      </c>
      <c r="H9066">
        <v>0</v>
      </c>
    </row>
    <row r="9067" spans="1:8">
      <c r="A9067" t="s">
        <v>11670</v>
      </c>
      <c r="B9067" t="s">
        <v>2610</v>
      </c>
      <c r="C9067" t="s">
        <v>2613</v>
      </c>
      <c r="D9067">
        <v>18.106000000000002</v>
      </c>
      <c r="E9067">
        <v>7.43</v>
      </c>
      <c r="F9067">
        <v>5.0999999999999996</v>
      </c>
      <c r="G9067">
        <v>5.5759999999999996</v>
      </c>
      <c r="H9067">
        <v>0</v>
      </c>
    </row>
    <row r="9068" spans="1:8">
      <c r="A9068" t="s">
        <v>11671</v>
      </c>
      <c r="B9068" t="s">
        <v>2610</v>
      </c>
      <c r="C9068" t="s">
        <v>2735</v>
      </c>
      <c r="D9068">
        <v>0</v>
      </c>
    </row>
    <row r="9069" spans="1:8">
      <c r="A9069" t="s">
        <v>11672</v>
      </c>
      <c r="B9069" t="s">
        <v>2610</v>
      </c>
      <c r="C9069" t="s">
        <v>2703</v>
      </c>
      <c r="D9069">
        <v>0</v>
      </c>
    </row>
    <row r="9070" spans="1:8">
      <c r="A9070" t="s">
        <v>11673</v>
      </c>
      <c r="B9070" t="s">
        <v>2610</v>
      </c>
      <c r="C9070" t="s">
        <v>2735</v>
      </c>
      <c r="D9070">
        <v>0</v>
      </c>
    </row>
    <row r="9071" spans="1:8">
      <c r="A9071" t="s">
        <v>11674</v>
      </c>
      <c r="B9071" t="s">
        <v>2610</v>
      </c>
      <c r="C9071" t="s">
        <v>2703</v>
      </c>
      <c r="D9071">
        <v>0</v>
      </c>
    </row>
    <row r="9072" spans="1:8">
      <c r="A9072" t="s">
        <v>11675</v>
      </c>
      <c r="B9072" t="s">
        <v>2610</v>
      </c>
      <c r="C9072" t="s">
        <v>2735</v>
      </c>
      <c r="D9072">
        <v>3</v>
      </c>
      <c r="E9072">
        <v>1</v>
      </c>
      <c r="F9072">
        <v>1</v>
      </c>
      <c r="G9072">
        <v>1</v>
      </c>
      <c r="H9072">
        <v>0</v>
      </c>
    </row>
    <row r="9073" spans="1:8">
      <c r="A9073" t="s">
        <v>11676</v>
      </c>
      <c r="B9073" t="s">
        <v>2610</v>
      </c>
      <c r="C9073" t="s">
        <v>2613</v>
      </c>
      <c r="D9073">
        <v>47.76</v>
      </c>
      <c r="E9073">
        <v>10.5</v>
      </c>
      <c r="F9073">
        <v>17.260000000000002</v>
      </c>
      <c r="G9073">
        <v>20</v>
      </c>
      <c r="H9073">
        <v>0</v>
      </c>
    </row>
    <row r="9074" spans="1:8">
      <c r="A9074" t="s">
        <v>11677</v>
      </c>
      <c r="B9074" t="s">
        <v>2610</v>
      </c>
      <c r="C9074" t="s">
        <v>2735</v>
      </c>
      <c r="D9074">
        <v>0</v>
      </c>
    </row>
    <row r="9075" spans="1:8">
      <c r="A9075" t="s">
        <v>11678</v>
      </c>
      <c r="B9075" t="s">
        <v>2610</v>
      </c>
      <c r="C9075" t="s">
        <v>2703</v>
      </c>
      <c r="D9075">
        <v>0</v>
      </c>
    </row>
    <row r="9076" spans="1:8">
      <c r="A9076" t="s">
        <v>11679</v>
      </c>
      <c r="B9076" t="s">
        <v>2610</v>
      </c>
      <c r="C9076" t="s">
        <v>2735</v>
      </c>
      <c r="D9076">
        <v>0</v>
      </c>
    </row>
    <row r="9077" spans="1:8">
      <c r="A9077" t="s">
        <v>11680</v>
      </c>
      <c r="B9077" t="s">
        <v>2610</v>
      </c>
      <c r="C9077" t="s">
        <v>2703</v>
      </c>
      <c r="D9077">
        <v>0</v>
      </c>
    </row>
    <row r="9078" spans="1:8">
      <c r="A9078" t="s">
        <v>11681</v>
      </c>
      <c r="B9078" t="s">
        <v>2610</v>
      </c>
      <c r="C9078" t="s">
        <v>2735</v>
      </c>
      <c r="D9078">
        <v>0</v>
      </c>
    </row>
    <row r="9079" spans="1:8">
      <c r="A9079" t="s">
        <v>11682</v>
      </c>
      <c r="B9079" t="s">
        <v>2610</v>
      </c>
      <c r="C9079" t="s">
        <v>2703</v>
      </c>
      <c r="D9079">
        <v>0</v>
      </c>
    </row>
    <row r="9080" spans="1:8">
      <c r="A9080" t="s">
        <v>11683</v>
      </c>
      <c r="B9080" t="s">
        <v>2610</v>
      </c>
      <c r="C9080" t="s">
        <v>2735</v>
      </c>
      <c r="D9080">
        <v>0</v>
      </c>
    </row>
    <row r="9081" spans="1:8">
      <c r="A9081" t="s">
        <v>11684</v>
      </c>
      <c r="B9081" t="s">
        <v>2610</v>
      </c>
      <c r="C9081" t="s">
        <v>2703</v>
      </c>
      <c r="D9081">
        <v>0</v>
      </c>
    </row>
    <row r="9082" spans="1:8">
      <c r="A9082" t="s">
        <v>11685</v>
      </c>
      <c r="B9082" t="s">
        <v>2610</v>
      </c>
      <c r="C9082" t="s">
        <v>2735</v>
      </c>
      <c r="D9082">
        <v>0</v>
      </c>
    </row>
    <row r="9083" spans="1:8">
      <c r="A9083" t="s">
        <v>11686</v>
      </c>
      <c r="B9083" t="s">
        <v>2610</v>
      </c>
      <c r="C9083" t="s">
        <v>2703</v>
      </c>
      <c r="D9083">
        <v>0</v>
      </c>
    </row>
    <row r="9084" spans="1:8">
      <c r="A9084" t="s">
        <v>11687</v>
      </c>
      <c r="B9084" t="s">
        <v>2610</v>
      </c>
      <c r="C9084" t="s">
        <v>2735</v>
      </c>
      <c r="D9084">
        <v>2</v>
      </c>
      <c r="E9084">
        <v>0</v>
      </c>
      <c r="F9084">
        <v>1</v>
      </c>
      <c r="G9084">
        <v>1</v>
      </c>
      <c r="H9084">
        <v>0</v>
      </c>
    </row>
    <row r="9085" spans="1:8">
      <c r="A9085" t="s">
        <v>11688</v>
      </c>
      <c r="B9085" t="s">
        <v>2610</v>
      </c>
      <c r="C9085" t="s">
        <v>2613</v>
      </c>
      <c r="D9085">
        <v>15.84</v>
      </c>
      <c r="E9085">
        <v>0</v>
      </c>
      <c r="F9085">
        <v>7.92</v>
      </c>
      <c r="G9085">
        <v>7.92</v>
      </c>
      <c r="H9085">
        <v>0</v>
      </c>
    </row>
    <row r="9086" spans="1:8">
      <c r="A9086" t="s">
        <v>11689</v>
      </c>
      <c r="B9086" t="s">
        <v>2610</v>
      </c>
      <c r="C9086" t="s">
        <v>2735</v>
      </c>
      <c r="D9086">
        <v>0</v>
      </c>
    </row>
    <row r="9087" spans="1:8">
      <c r="A9087" t="s">
        <v>11690</v>
      </c>
      <c r="B9087" t="s">
        <v>2610</v>
      </c>
      <c r="C9087" t="s">
        <v>2703</v>
      </c>
      <c r="D9087">
        <v>0</v>
      </c>
    </row>
    <row r="9088" spans="1:8">
      <c r="A9088" t="s">
        <v>11691</v>
      </c>
      <c r="B9088" t="s">
        <v>2610</v>
      </c>
      <c r="C9088" t="s">
        <v>2735</v>
      </c>
      <c r="D9088">
        <v>2</v>
      </c>
      <c r="E9088">
        <v>1</v>
      </c>
      <c r="F9088">
        <v>1</v>
      </c>
      <c r="G9088">
        <v>0</v>
      </c>
      <c r="H9088">
        <v>0</v>
      </c>
    </row>
    <row r="9089" spans="1:8">
      <c r="A9089" t="s">
        <v>11692</v>
      </c>
      <c r="B9089" t="s">
        <v>2610</v>
      </c>
      <c r="C9089" t="s">
        <v>2613</v>
      </c>
      <c r="D9089">
        <v>49.38</v>
      </c>
      <c r="E9089">
        <v>22.08</v>
      </c>
      <c r="F9089">
        <v>27.3</v>
      </c>
      <c r="G9089">
        <v>0</v>
      </c>
      <c r="H9089">
        <v>0</v>
      </c>
    </row>
    <row r="9090" spans="1:8">
      <c r="A9090" t="s">
        <v>11693</v>
      </c>
      <c r="B9090" t="s">
        <v>2610</v>
      </c>
      <c r="C9090" t="s">
        <v>2735</v>
      </c>
      <c r="D9090">
        <v>1</v>
      </c>
      <c r="E9090">
        <v>1</v>
      </c>
      <c r="F9090">
        <v>0</v>
      </c>
      <c r="G9090">
        <v>0</v>
      </c>
      <c r="H9090">
        <v>0</v>
      </c>
    </row>
    <row r="9091" spans="1:8">
      <c r="A9091" t="s">
        <v>11694</v>
      </c>
      <c r="B9091" t="s">
        <v>2610</v>
      </c>
      <c r="C9091" t="s">
        <v>2613</v>
      </c>
      <c r="D9091">
        <v>11.7</v>
      </c>
      <c r="E9091">
        <v>11.7</v>
      </c>
      <c r="F9091">
        <v>0</v>
      </c>
      <c r="G9091">
        <v>0</v>
      </c>
      <c r="H9091">
        <v>0</v>
      </c>
    </row>
    <row r="9092" spans="1:8">
      <c r="A9092" t="s">
        <v>11695</v>
      </c>
      <c r="B9092" t="s">
        <v>2610</v>
      </c>
      <c r="C9092" t="s">
        <v>2735</v>
      </c>
      <c r="D9092">
        <v>0</v>
      </c>
    </row>
    <row r="9093" spans="1:8">
      <c r="A9093" t="s">
        <v>11696</v>
      </c>
      <c r="B9093" t="s">
        <v>2610</v>
      </c>
      <c r="C9093" t="s">
        <v>2703</v>
      </c>
      <c r="D9093">
        <v>0</v>
      </c>
    </row>
    <row r="9094" spans="1:8">
      <c r="A9094" t="s">
        <v>11697</v>
      </c>
      <c r="B9094" t="s">
        <v>2610</v>
      </c>
      <c r="C9094" t="s">
        <v>2735</v>
      </c>
      <c r="D9094">
        <v>0</v>
      </c>
    </row>
    <row r="9095" spans="1:8">
      <c r="A9095" t="s">
        <v>11698</v>
      </c>
      <c r="B9095" t="s">
        <v>2610</v>
      </c>
      <c r="C9095" t="s">
        <v>2703</v>
      </c>
      <c r="D9095">
        <v>0</v>
      </c>
    </row>
    <row r="9096" spans="1:8">
      <c r="A9096" t="s">
        <v>11699</v>
      </c>
      <c r="B9096" t="s">
        <v>2610</v>
      </c>
      <c r="C9096" t="s">
        <v>2735</v>
      </c>
      <c r="D9096">
        <v>1</v>
      </c>
      <c r="E9096">
        <v>1</v>
      </c>
      <c r="F9096">
        <v>0</v>
      </c>
      <c r="G9096">
        <v>0</v>
      </c>
      <c r="H9096">
        <v>0</v>
      </c>
    </row>
    <row r="9097" spans="1:8">
      <c r="A9097" t="s">
        <v>11700</v>
      </c>
      <c r="B9097" t="s">
        <v>2610</v>
      </c>
      <c r="C9097" t="s">
        <v>2613</v>
      </c>
      <c r="D9097">
        <v>3.63</v>
      </c>
      <c r="E9097">
        <v>3.63</v>
      </c>
      <c r="F9097">
        <v>0</v>
      </c>
      <c r="G9097">
        <v>0</v>
      </c>
      <c r="H9097">
        <v>0</v>
      </c>
    </row>
    <row r="9098" spans="1:8">
      <c r="A9098" t="s">
        <v>11701</v>
      </c>
      <c r="B9098" t="s">
        <v>2610</v>
      </c>
      <c r="C9098" t="s">
        <v>2735</v>
      </c>
      <c r="D9098">
        <v>0</v>
      </c>
    </row>
    <row r="9099" spans="1:8">
      <c r="A9099" t="s">
        <v>11702</v>
      </c>
      <c r="B9099" t="s">
        <v>2610</v>
      </c>
      <c r="C9099" t="s">
        <v>2703</v>
      </c>
      <c r="D9099">
        <v>0</v>
      </c>
    </row>
    <row r="9100" spans="1:8">
      <c r="A9100" t="s">
        <v>11703</v>
      </c>
      <c r="B9100" t="s">
        <v>2610</v>
      </c>
      <c r="C9100" t="s">
        <v>2735</v>
      </c>
      <c r="D9100">
        <v>0</v>
      </c>
    </row>
    <row r="9101" spans="1:8">
      <c r="A9101" t="s">
        <v>11704</v>
      </c>
      <c r="B9101" t="s">
        <v>2610</v>
      </c>
      <c r="C9101" t="s">
        <v>2703</v>
      </c>
      <c r="D9101">
        <v>0</v>
      </c>
    </row>
    <row r="9102" spans="1:8">
      <c r="A9102" t="s">
        <v>11705</v>
      </c>
      <c r="B9102" t="s">
        <v>2610</v>
      </c>
      <c r="C9102" t="s">
        <v>2728</v>
      </c>
      <c r="D9102">
        <v>0</v>
      </c>
    </row>
    <row r="9103" spans="1:8">
      <c r="A9103" t="s">
        <v>11706</v>
      </c>
      <c r="B9103" t="s">
        <v>2610</v>
      </c>
      <c r="C9103" t="s">
        <v>2735</v>
      </c>
      <c r="D9103">
        <v>2</v>
      </c>
      <c r="E9103">
        <v>1</v>
      </c>
      <c r="F9103">
        <v>0</v>
      </c>
      <c r="G9103">
        <v>1</v>
      </c>
      <c r="H9103">
        <v>0</v>
      </c>
    </row>
    <row r="9104" spans="1:8">
      <c r="A9104" t="s">
        <v>11707</v>
      </c>
      <c r="B9104" t="s">
        <v>2610</v>
      </c>
      <c r="C9104" t="s">
        <v>2613</v>
      </c>
      <c r="D9104">
        <v>15.2</v>
      </c>
      <c r="E9104">
        <v>7.5</v>
      </c>
      <c r="F9104">
        <v>0</v>
      </c>
      <c r="G9104">
        <v>7.7</v>
      </c>
      <c r="H9104">
        <v>0</v>
      </c>
    </row>
    <row r="9105" spans="1:8">
      <c r="A9105" t="s">
        <v>11708</v>
      </c>
      <c r="B9105" t="s">
        <v>2610</v>
      </c>
      <c r="C9105" t="s">
        <v>2735</v>
      </c>
      <c r="D9105">
        <v>0</v>
      </c>
    </row>
    <row r="9106" spans="1:8">
      <c r="A9106" t="s">
        <v>11709</v>
      </c>
      <c r="B9106" t="s">
        <v>2610</v>
      </c>
      <c r="C9106" t="s">
        <v>2703</v>
      </c>
      <c r="D9106">
        <v>0</v>
      </c>
    </row>
    <row r="9107" spans="1:8">
      <c r="A9107" t="s">
        <v>11710</v>
      </c>
      <c r="B9107" t="s">
        <v>2610</v>
      </c>
      <c r="C9107" t="s">
        <v>2735</v>
      </c>
      <c r="D9107">
        <v>0</v>
      </c>
    </row>
    <row r="9108" spans="1:8">
      <c r="A9108" t="s">
        <v>11711</v>
      </c>
      <c r="B9108" t="s">
        <v>2610</v>
      </c>
      <c r="C9108" t="s">
        <v>2703</v>
      </c>
      <c r="D9108">
        <v>0</v>
      </c>
    </row>
    <row r="9109" spans="1:8">
      <c r="A9109" t="s">
        <v>11712</v>
      </c>
      <c r="B9109" t="s">
        <v>2610</v>
      </c>
      <c r="C9109" t="s">
        <v>2735</v>
      </c>
      <c r="D9109">
        <v>0</v>
      </c>
    </row>
    <row r="9110" spans="1:8">
      <c r="A9110" t="s">
        <v>11713</v>
      </c>
      <c r="B9110" t="s">
        <v>2610</v>
      </c>
      <c r="C9110" t="s">
        <v>2703</v>
      </c>
      <c r="D9110">
        <v>0</v>
      </c>
    </row>
    <row r="9111" spans="1:8">
      <c r="A9111" t="s">
        <v>11714</v>
      </c>
      <c r="B9111" t="s">
        <v>2610</v>
      </c>
      <c r="C9111" t="s">
        <v>2735</v>
      </c>
      <c r="D9111">
        <v>0</v>
      </c>
    </row>
    <row r="9112" spans="1:8">
      <c r="A9112" t="s">
        <v>11715</v>
      </c>
      <c r="B9112" t="s">
        <v>2610</v>
      </c>
      <c r="C9112" t="s">
        <v>2703</v>
      </c>
      <c r="D9112">
        <v>0</v>
      </c>
    </row>
    <row r="9113" spans="1:8">
      <c r="A9113" t="s">
        <v>11716</v>
      </c>
      <c r="B9113" t="s">
        <v>2610</v>
      </c>
      <c r="C9113" t="s">
        <v>2735</v>
      </c>
      <c r="D9113">
        <v>1</v>
      </c>
      <c r="E9113">
        <v>0</v>
      </c>
      <c r="F9113">
        <v>1</v>
      </c>
      <c r="G9113">
        <v>0</v>
      </c>
      <c r="H9113">
        <v>0</v>
      </c>
    </row>
    <row r="9114" spans="1:8">
      <c r="A9114" t="s">
        <v>11717</v>
      </c>
      <c r="B9114" t="s">
        <v>2610</v>
      </c>
      <c r="C9114" t="s">
        <v>2613</v>
      </c>
      <c r="D9114">
        <v>13.84</v>
      </c>
      <c r="E9114">
        <v>0</v>
      </c>
      <c r="F9114">
        <v>13.84</v>
      </c>
      <c r="G9114">
        <v>0</v>
      </c>
      <c r="H9114">
        <v>0</v>
      </c>
    </row>
    <row r="9115" spans="1:8">
      <c r="A9115" t="s">
        <v>11718</v>
      </c>
      <c r="B9115" t="s">
        <v>2610</v>
      </c>
      <c r="C9115" t="s">
        <v>2735</v>
      </c>
      <c r="D9115">
        <v>0</v>
      </c>
    </row>
    <row r="9116" spans="1:8">
      <c r="A9116" t="s">
        <v>11719</v>
      </c>
      <c r="B9116" t="s">
        <v>2610</v>
      </c>
      <c r="C9116" t="s">
        <v>2703</v>
      </c>
      <c r="D9116">
        <v>0</v>
      </c>
    </row>
    <row r="9117" spans="1:8">
      <c r="A9117" t="s">
        <v>11720</v>
      </c>
      <c r="B9117" t="s">
        <v>2610</v>
      </c>
      <c r="C9117" t="s">
        <v>2703</v>
      </c>
      <c r="D9117">
        <v>0</v>
      </c>
    </row>
    <row r="9118" spans="1:8">
      <c r="A9118" t="s">
        <v>11721</v>
      </c>
      <c r="B9118" t="s">
        <v>2610</v>
      </c>
      <c r="C9118" t="s">
        <v>2735</v>
      </c>
      <c r="D9118">
        <v>0</v>
      </c>
    </row>
    <row r="9119" spans="1:8">
      <c r="A9119" t="s">
        <v>11722</v>
      </c>
      <c r="B9119" t="s">
        <v>2610</v>
      </c>
      <c r="C9119" t="s">
        <v>2703</v>
      </c>
      <c r="D9119">
        <v>0</v>
      </c>
    </row>
    <row r="9120" spans="1:8">
      <c r="A9120" t="s">
        <v>11723</v>
      </c>
      <c r="B9120" t="s">
        <v>2610</v>
      </c>
      <c r="C9120" t="s">
        <v>2735</v>
      </c>
      <c r="D9120">
        <v>0</v>
      </c>
    </row>
    <row r="9121" spans="1:8">
      <c r="A9121" t="s">
        <v>11724</v>
      </c>
      <c r="B9121" t="s">
        <v>2610</v>
      </c>
      <c r="C9121" t="s">
        <v>2703</v>
      </c>
      <c r="D9121">
        <v>0</v>
      </c>
    </row>
    <row r="9122" spans="1:8">
      <c r="A9122" t="s">
        <v>11725</v>
      </c>
      <c r="B9122" t="s">
        <v>2610</v>
      </c>
      <c r="C9122" t="s">
        <v>2735</v>
      </c>
      <c r="D9122">
        <v>0</v>
      </c>
    </row>
    <row r="9123" spans="1:8">
      <c r="A9123" t="s">
        <v>11726</v>
      </c>
      <c r="B9123" t="s">
        <v>2610</v>
      </c>
      <c r="C9123" t="s">
        <v>2703</v>
      </c>
      <c r="D9123">
        <v>0</v>
      </c>
    </row>
    <row r="9124" spans="1:8">
      <c r="A9124" t="s">
        <v>11727</v>
      </c>
      <c r="B9124" t="s">
        <v>2610</v>
      </c>
      <c r="C9124" t="s">
        <v>2735</v>
      </c>
      <c r="D9124">
        <v>0</v>
      </c>
    </row>
    <row r="9125" spans="1:8">
      <c r="A9125" t="s">
        <v>11728</v>
      </c>
      <c r="B9125" t="s">
        <v>2610</v>
      </c>
      <c r="C9125" t="s">
        <v>2703</v>
      </c>
      <c r="D9125">
        <v>0</v>
      </c>
    </row>
    <row r="9126" spans="1:8">
      <c r="A9126" t="s">
        <v>11729</v>
      </c>
      <c r="B9126" t="s">
        <v>2610</v>
      </c>
      <c r="C9126" t="s">
        <v>2735</v>
      </c>
      <c r="D9126">
        <v>0</v>
      </c>
    </row>
    <row r="9127" spans="1:8">
      <c r="A9127" t="s">
        <v>11730</v>
      </c>
      <c r="B9127" t="s">
        <v>2610</v>
      </c>
      <c r="C9127" t="s">
        <v>2703</v>
      </c>
      <c r="D9127">
        <v>0</v>
      </c>
    </row>
    <row r="9128" spans="1:8">
      <c r="A9128" t="s">
        <v>11731</v>
      </c>
      <c r="B9128" t="s">
        <v>2610</v>
      </c>
      <c r="C9128" t="s">
        <v>2735</v>
      </c>
      <c r="D9128">
        <v>3</v>
      </c>
      <c r="E9128">
        <v>0</v>
      </c>
      <c r="F9128">
        <v>2</v>
      </c>
      <c r="G9128">
        <v>1</v>
      </c>
      <c r="H9128">
        <v>0</v>
      </c>
    </row>
    <row r="9129" spans="1:8">
      <c r="A9129" t="s">
        <v>11732</v>
      </c>
      <c r="B9129" t="s">
        <v>2610</v>
      </c>
      <c r="C9129" t="s">
        <v>2613</v>
      </c>
      <c r="D9129">
        <v>31.056000000000001</v>
      </c>
      <c r="E9129">
        <v>0</v>
      </c>
      <c r="F9129">
        <v>20.006</v>
      </c>
      <c r="G9129">
        <v>11.05</v>
      </c>
      <c r="H9129">
        <v>0</v>
      </c>
    </row>
    <row r="9130" spans="1:8">
      <c r="A9130" t="s">
        <v>11733</v>
      </c>
      <c r="B9130" t="s">
        <v>2610</v>
      </c>
      <c r="C9130" t="s">
        <v>2735</v>
      </c>
      <c r="D9130">
        <v>0</v>
      </c>
    </row>
    <row r="9131" spans="1:8">
      <c r="A9131" t="s">
        <v>11734</v>
      </c>
      <c r="B9131" t="s">
        <v>2610</v>
      </c>
      <c r="C9131" t="s">
        <v>2703</v>
      </c>
      <c r="D9131">
        <v>0</v>
      </c>
    </row>
    <row r="9132" spans="1:8">
      <c r="A9132" t="s">
        <v>11735</v>
      </c>
      <c r="B9132" t="s">
        <v>2610</v>
      </c>
      <c r="C9132" t="s">
        <v>2735</v>
      </c>
      <c r="D9132">
        <v>0</v>
      </c>
    </row>
    <row r="9133" spans="1:8">
      <c r="A9133" t="s">
        <v>11736</v>
      </c>
      <c r="B9133" t="s">
        <v>2610</v>
      </c>
      <c r="C9133" t="s">
        <v>2703</v>
      </c>
      <c r="D9133">
        <v>0</v>
      </c>
    </row>
    <row r="9134" spans="1:8">
      <c r="A9134" t="s">
        <v>11737</v>
      </c>
      <c r="B9134" t="s">
        <v>2610</v>
      </c>
      <c r="C9134" t="s">
        <v>2735</v>
      </c>
      <c r="D9134">
        <v>5</v>
      </c>
      <c r="E9134">
        <v>2</v>
      </c>
      <c r="F9134">
        <v>1</v>
      </c>
      <c r="G9134">
        <v>2</v>
      </c>
      <c r="H9134">
        <v>0</v>
      </c>
    </row>
    <row r="9135" spans="1:8">
      <c r="A9135" t="s">
        <v>11738</v>
      </c>
      <c r="B9135" t="s">
        <v>2610</v>
      </c>
      <c r="C9135" t="s">
        <v>2735</v>
      </c>
      <c r="D9135">
        <v>0</v>
      </c>
    </row>
    <row r="9136" spans="1:8">
      <c r="A9136" t="s">
        <v>11739</v>
      </c>
      <c r="B9136" t="s">
        <v>2610</v>
      </c>
      <c r="C9136" t="s">
        <v>2703</v>
      </c>
      <c r="D9136">
        <v>0</v>
      </c>
    </row>
    <row r="9137" spans="1:8">
      <c r="A9137" t="s">
        <v>11740</v>
      </c>
      <c r="B9137" t="s">
        <v>2610</v>
      </c>
      <c r="C9137" t="s">
        <v>2735</v>
      </c>
      <c r="D9137">
        <v>1</v>
      </c>
      <c r="E9137">
        <v>0</v>
      </c>
      <c r="F9137">
        <v>1</v>
      </c>
      <c r="G9137">
        <v>0</v>
      </c>
      <c r="H9137">
        <v>0</v>
      </c>
    </row>
    <row r="9138" spans="1:8">
      <c r="A9138" t="s">
        <v>11741</v>
      </c>
      <c r="B9138" t="s">
        <v>2610</v>
      </c>
      <c r="C9138" t="s">
        <v>2613</v>
      </c>
      <c r="D9138">
        <v>8.2040000000000006</v>
      </c>
      <c r="E9138">
        <v>0</v>
      </c>
      <c r="F9138">
        <v>8.2040000000000006</v>
      </c>
      <c r="G9138">
        <v>0</v>
      </c>
      <c r="H9138">
        <v>0</v>
      </c>
    </row>
    <row r="9139" spans="1:8">
      <c r="A9139" t="s">
        <v>11742</v>
      </c>
      <c r="B9139" t="s">
        <v>2610</v>
      </c>
      <c r="C9139" t="s">
        <v>2735</v>
      </c>
      <c r="D9139">
        <v>1</v>
      </c>
      <c r="E9139">
        <v>1</v>
      </c>
      <c r="F9139">
        <v>0</v>
      </c>
      <c r="G9139">
        <v>0</v>
      </c>
      <c r="H9139">
        <v>0</v>
      </c>
    </row>
    <row r="9140" spans="1:8">
      <c r="A9140" t="s">
        <v>11743</v>
      </c>
      <c r="B9140" t="s">
        <v>2610</v>
      </c>
      <c r="C9140" t="s">
        <v>2613</v>
      </c>
      <c r="D9140">
        <v>6.0330000000000004</v>
      </c>
      <c r="E9140">
        <v>6.0330000000000004</v>
      </c>
      <c r="F9140">
        <v>0</v>
      </c>
      <c r="G9140">
        <v>0</v>
      </c>
      <c r="H9140">
        <v>0</v>
      </c>
    </row>
    <row r="9141" spans="1:8">
      <c r="A9141" t="s">
        <v>11744</v>
      </c>
      <c r="B9141" t="s">
        <v>2610</v>
      </c>
      <c r="C9141" t="s">
        <v>2703</v>
      </c>
      <c r="D9141">
        <v>0</v>
      </c>
    </row>
    <row r="9142" spans="1:8">
      <c r="A9142" t="s">
        <v>11745</v>
      </c>
      <c r="B9142" t="s">
        <v>2610</v>
      </c>
      <c r="C9142" t="s">
        <v>2735</v>
      </c>
      <c r="D9142">
        <v>0</v>
      </c>
    </row>
    <row r="9143" spans="1:8">
      <c r="A9143" t="s">
        <v>11746</v>
      </c>
      <c r="B9143" t="s">
        <v>2610</v>
      </c>
      <c r="C9143" t="s">
        <v>2735</v>
      </c>
      <c r="D9143">
        <v>0</v>
      </c>
    </row>
    <row r="9144" spans="1:8">
      <c r="A9144" t="s">
        <v>11747</v>
      </c>
      <c r="B9144" t="s">
        <v>2610</v>
      </c>
      <c r="C9144" t="s">
        <v>2703</v>
      </c>
      <c r="D9144">
        <v>0</v>
      </c>
    </row>
    <row r="9145" spans="1:8">
      <c r="A9145" t="s">
        <v>11748</v>
      </c>
      <c r="B9145" t="s">
        <v>2610</v>
      </c>
      <c r="C9145" t="s">
        <v>2703</v>
      </c>
      <c r="D9145">
        <v>0</v>
      </c>
    </row>
    <row r="9146" spans="1:8">
      <c r="A9146" t="s">
        <v>11749</v>
      </c>
      <c r="B9146" t="s">
        <v>2610</v>
      </c>
      <c r="C9146" t="s">
        <v>2703</v>
      </c>
      <c r="D9146">
        <v>0</v>
      </c>
    </row>
    <row r="9147" spans="1:8">
      <c r="A9147" t="s">
        <v>11750</v>
      </c>
      <c r="B9147" t="s">
        <v>2610</v>
      </c>
      <c r="C9147" t="s">
        <v>2703</v>
      </c>
      <c r="D9147">
        <v>0</v>
      </c>
    </row>
    <row r="9148" spans="1:8">
      <c r="A9148" t="s">
        <v>11751</v>
      </c>
      <c r="B9148" t="s">
        <v>2610</v>
      </c>
      <c r="C9148" t="s">
        <v>2703</v>
      </c>
      <c r="D9148">
        <v>0</v>
      </c>
    </row>
    <row r="9149" spans="1:8">
      <c r="A9149" t="s">
        <v>11752</v>
      </c>
      <c r="B9149" t="s">
        <v>2610</v>
      </c>
      <c r="C9149" t="s">
        <v>2735</v>
      </c>
      <c r="D9149">
        <v>0</v>
      </c>
    </row>
    <row r="9150" spans="1:8">
      <c r="A9150" t="s">
        <v>11753</v>
      </c>
      <c r="B9150" t="s">
        <v>2610</v>
      </c>
      <c r="C9150" t="s">
        <v>2613</v>
      </c>
      <c r="D9150">
        <v>8.6359999999999992</v>
      </c>
      <c r="E9150">
        <v>8.6359999999999992</v>
      </c>
      <c r="F9150">
        <v>0</v>
      </c>
      <c r="G9150">
        <v>0</v>
      </c>
      <c r="H9150">
        <v>0</v>
      </c>
    </row>
    <row r="9151" spans="1:8">
      <c r="A9151" t="s">
        <v>11754</v>
      </c>
      <c r="B9151" t="s">
        <v>2610</v>
      </c>
      <c r="C9151" t="s">
        <v>2703</v>
      </c>
      <c r="D9151">
        <v>0</v>
      </c>
    </row>
    <row r="9152" spans="1:8">
      <c r="A9152" t="s">
        <v>11755</v>
      </c>
      <c r="B9152" t="s">
        <v>2610</v>
      </c>
      <c r="C9152" t="s">
        <v>2735</v>
      </c>
      <c r="D9152">
        <v>0</v>
      </c>
    </row>
    <row r="9153" spans="1:8">
      <c r="A9153" t="s">
        <v>11756</v>
      </c>
      <c r="B9153" t="s">
        <v>2610</v>
      </c>
      <c r="C9153" t="s">
        <v>2703</v>
      </c>
      <c r="D9153">
        <v>0</v>
      </c>
    </row>
    <row r="9154" spans="1:8">
      <c r="A9154" t="s">
        <v>11757</v>
      </c>
      <c r="B9154" t="s">
        <v>2610</v>
      </c>
      <c r="C9154" t="s">
        <v>2735</v>
      </c>
      <c r="D9154">
        <v>0</v>
      </c>
    </row>
    <row r="9155" spans="1:8">
      <c r="A9155" t="s">
        <v>11758</v>
      </c>
      <c r="B9155" t="s">
        <v>2610</v>
      </c>
      <c r="C9155" t="s">
        <v>2703</v>
      </c>
      <c r="D9155">
        <v>0</v>
      </c>
    </row>
    <row r="9156" spans="1:8">
      <c r="A9156" t="s">
        <v>11759</v>
      </c>
      <c r="B9156" t="s">
        <v>2610</v>
      </c>
      <c r="C9156" t="s">
        <v>2611</v>
      </c>
      <c r="D9156">
        <v>38.702199999999998</v>
      </c>
      <c r="E9156">
        <v>18.241399999999999</v>
      </c>
      <c r="F9156">
        <v>20.460799999999999</v>
      </c>
      <c r="G9156">
        <v>0</v>
      </c>
      <c r="H9156">
        <v>0</v>
      </c>
    </row>
    <row r="9157" spans="1:8">
      <c r="A9157" t="s">
        <v>11760</v>
      </c>
      <c r="B9157" t="s">
        <v>2610</v>
      </c>
      <c r="C9157" t="s">
        <v>2613</v>
      </c>
      <c r="D9157">
        <v>9.1259999999999994</v>
      </c>
      <c r="E9157">
        <v>4.99</v>
      </c>
      <c r="F9157">
        <v>4.1360000000000001</v>
      </c>
      <c r="G9157">
        <v>0</v>
      </c>
      <c r="H9157">
        <v>0</v>
      </c>
    </row>
    <row r="9158" spans="1:8">
      <c r="A9158" t="s">
        <v>11761</v>
      </c>
      <c r="B9158" t="s">
        <v>2610</v>
      </c>
      <c r="C9158" t="s">
        <v>2703</v>
      </c>
      <c r="D9158">
        <v>0</v>
      </c>
    </row>
    <row r="9159" spans="1:8">
      <c r="A9159" t="s">
        <v>11762</v>
      </c>
      <c r="B9159" t="s">
        <v>2610</v>
      </c>
      <c r="C9159" t="s">
        <v>2728</v>
      </c>
      <c r="D9159">
        <v>0</v>
      </c>
    </row>
    <row r="9160" spans="1:8">
      <c r="A9160" t="s">
        <v>11763</v>
      </c>
      <c r="B9160" t="s">
        <v>2610</v>
      </c>
      <c r="C9160" t="s">
        <v>2703</v>
      </c>
      <c r="D9160">
        <v>0</v>
      </c>
    </row>
    <row r="9161" spans="1:8">
      <c r="A9161" t="s">
        <v>11764</v>
      </c>
      <c r="B9161" t="s">
        <v>2610</v>
      </c>
      <c r="C9161" t="s">
        <v>2703</v>
      </c>
      <c r="D9161">
        <v>0</v>
      </c>
    </row>
    <row r="9162" spans="1:8">
      <c r="A9162" t="s">
        <v>11765</v>
      </c>
      <c r="B9162" t="s">
        <v>2610</v>
      </c>
      <c r="C9162" t="s">
        <v>2728</v>
      </c>
      <c r="D9162">
        <v>0</v>
      </c>
    </row>
    <row r="9163" spans="1:8">
      <c r="A9163" t="s">
        <v>11766</v>
      </c>
      <c r="B9163" t="s">
        <v>2610</v>
      </c>
      <c r="C9163" t="s">
        <v>2703</v>
      </c>
      <c r="D9163">
        <v>0</v>
      </c>
    </row>
    <row r="9164" spans="1:8">
      <c r="A9164" t="s">
        <v>11767</v>
      </c>
      <c r="B9164" t="s">
        <v>2610</v>
      </c>
      <c r="C9164" t="s">
        <v>2703</v>
      </c>
      <c r="D9164">
        <v>0</v>
      </c>
    </row>
    <row r="9165" spans="1:8">
      <c r="A9165" t="s">
        <v>11768</v>
      </c>
      <c r="B9165" t="s">
        <v>2610</v>
      </c>
      <c r="C9165" t="s">
        <v>2728</v>
      </c>
      <c r="D9165">
        <v>0</v>
      </c>
    </row>
    <row r="9166" spans="1:8">
      <c r="A9166" t="s">
        <v>11769</v>
      </c>
      <c r="B9166" t="s">
        <v>2610</v>
      </c>
      <c r="C9166" t="s">
        <v>2703</v>
      </c>
      <c r="D9166">
        <v>0</v>
      </c>
    </row>
    <row r="9167" spans="1:8">
      <c r="A9167" t="s">
        <v>11770</v>
      </c>
      <c r="B9167" t="s">
        <v>2610</v>
      </c>
      <c r="C9167" t="s">
        <v>2703</v>
      </c>
      <c r="D9167">
        <v>0</v>
      </c>
    </row>
    <row r="9168" spans="1:8">
      <c r="A9168" t="s">
        <v>11771</v>
      </c>
      <c r="B9168" t="s">
        <v>2610</v>
      </c>
      <c r="C9168" t="s">
        <v>2728</v>
      </c>
      <c r="D9168">
        <v>0</v>
      </c>
    </row>
    <row r="9169" spans="1:4">
      <c r="A9169" t="s">
        <v>11772</v>
      </c>
      <c r="B9169" t="s">
        <v>2610</v>
      </c>
      <c r="C9169" t="s">
        <v>2703</v>
      </c>
      <c r="D9169">
        <v>0</v>
      </c>
    </row>
    <row r="9170" spans="1:4">
      <c r="A9170" t="s">
        <v>11773</v>
      </c>
      <c r="B9170" t="s">
        <v>2610</v>
      </c>
      <c r="C9170" t="s">
        <v>2703</v>
      </c>
      <c r="D9170">
        <v>0</v>
      </c>
    </row>
    <row r="9171" spans="1:4">
      <c r="A9171" t="s">
        <v>11774</v>
      </c>
      <c r="B9171" t="s">
        <v>2610</v>
      </c>
      <c r="C9171" t="s">
        <v>2728</v>
      </c>
      <c r="D9171">
        <v>0</v>
      </c>
    </row>
    <row r="9172" spans="1:4">
      <c r="A9172" t="s">
        <v>11775</v>
      </c>
      <c r="B9172" t="s">
        <v>2610</v>
      </c>
      <c r="C9172" t="s">
        <v>2703</v>
      </c>
      <c r="D9172">
        <v>0</v>
      </c>
    </row>
    <row r="9173" spans="1:4">
      <c r="A9173" t="s">
        <v>11776</v>
      </c>
      <c r="B9173" t="s">
        <v>2610</v>
      </c>
      <c r="C9173" t="s">
        <v>2703</v>
      </c>
      <c r="D9173">
        <v>0</v>
      </c>
    </row>
    <row r="9174" spans="1:4">
      <c r="A9174" t="s">
        <v>11777</v>
      </c>
      <c r="B9174" t="s">
        <v>2610</v>
      </c>
      <c r="C9174" t="s">
        <v>2728</v>
      </c>
      <c r="D9174">
        <v>0</v>
      </c>
    </row>
    <row r="9175" spans="1:4">
      <c r="A9175" t="s">
        <v>11778</v>
      </c>
      <c r="B9175" t="s">
        <v>2610</v>
      </c>
      <c r="C9175" t="s">
        <v>2703</v>
      </c>
      <c r="D9175">
        <v>0</v>
      </c>
    </row>
    <row r="9176" spans="1:4">
      <c r="A9176" t="s">
        <v>11779</v>
      </c>
      <c r="B9176" t="s">
        <v>2610</v>
      </c>
      <c r="C9176" t="s">
        <v>2703</v>
      </c>
      <c r="D9176">
        <v>0</v>
      </c>
    </row>
    <row r="9177" spans="1:4">
      <c r="A9177" t="s">
        <v>11780</v>
      </c>
      <c r="B9177" t="s">
        <v>2610</v>
      </c>
      <c r="C9177" t="s">
        <v>2728</v>
      </c>
      <c r="D9177">
        <v>0</v>
      </c>
    </row>
    <row r="9178" spans="1:4">
      <c r="A9178" t="s">
        <v>11781</v>
      </c>
      <c r="B9178" t="s">
        <v>2610</v>
      </c>
      <c r="C9178" t="s">
        <v>2703</v>
      </c>
      <c r="D9178">
        <v>0</v>
      </c>
    </row>
    <row r="9179" spans="1:4">
      <c r="A9179" t="s">
        <v>11782</v>
      </c>
      <c r="B9179" t="s">
        <v>2610</v>
      </c>
      <c r="C9179" t="s">
        <v>2703</v>
      </c>
      <c r="D9179">
        <v>0</v>
      </c>
    </row>
    <row r="9180" spans="1:4">
      <c r="A9180" t="s">
        <v>11783</v>
      </c>
      <c r="B9180" t="s">
        <v>2610</v>
      </c>
      <c r="C9180" t="s">
        <v>2728</v>
      </c>
      <c r="D9180">
        <v>0</v>
      </c>
    </row>
    <row r="9181" spans="1:4">
      <c r="A9181" t="s">
        <v>11784</v>
      </c>
      <c r="B9181" t="s">
        <v>2610</v>
      </c>
      <c r="C9181" t="s">
        <v>2703</v>
      </c>
      <c r="D9181">
        <v>0</v>
      </c>
    </row>
    <row r="9182" spans="1:4">
      <c r="A9182" t="s">
        <v>11785</v>
      </c>
      <c r="B9182" t="s">
        <v>2610</v>
      </c>
      <c r="C9182" t="s">
        <v>2703</v>
      </c>
      <c r="D9182">
        <v>0</v>
      </c>
    </row>
    <row r="9183" spans="1:4">
      <c r="A9183" t="s">
        <v>11786</v>
      </c>
      <c r="B9183" t="s">
        <v>2610</v>
      </c>
      <c r="C9183" t="s">
        <v>2728</v>
      </c>
      <c r="D9183">
        <v>0</v>
      </c>
    </row>
    <row r="9184" spans="1:4">
      <c r="A9184" t="s">
        <v>11787</v>
      </c>
      <c r="B9184" t="s">
        <v>2610</v>
      </c>
      <c r="C9184" t="s">
        <v>2703</v>
      </c>
      <c r="D9184">
        <v>0</v>
      </c>
    </row>
    <row r="9185" spans="1:8">
      <c r="A9185" t="s">
        <v>11788</v>
      </c>
      <c r="B9185" t="s">
        <v>2610</v>
      </c>
      <c r="C9185" t="s">
        <v>2703</v>
      </c>
      <c r="D9185">
        <v>0</v>
      </c>
    </row>
    <row r="9186" spans="1:8">
      <c r="A9186" t="s">
        <v>11789</v>
      </c>
      <c r="B9186" t="s">
        <v>2610</v>
      </c>
      <c r="C9186" t="s">
        <v>2611</v>
      </c>
      <c r="D9186">
        <v>314.49950000000001</v>
      </c>
      <c r="E9186">
        <v>105.3163</v>
      </c>
      <c r="F9186">
        <v>117.369</v>
      </c>
      <c r="G9186">
        <v>91.8142</v>
      </c>
      <c r="H9186">
        <v>0</v>
      </c>
    </row>
    <row r="9187" spans="1:8">
      <c r="A9187" t="s">
        <v>11790</v>
      </c>
      <c r="B9187" t="s">
        <v>2610</v>
      </c>
      <c r="C9187" t="s">
        <v>2613</v>
      </c>
      <c r="D9187">
        <v>43.701500000000003</v>
      </c>
      <c r="E9187">
        <v>22.454999999999998</v>
      </c>
      <c r="F9187">
        <v>9.577</v>
      </c>
      <c r="G9187">
        <v>11.669499999999999</v>
      </c>
      <c r="H9187">
        <v>0</v>
      </c>
    </row>
    <row r="9188" spans="1:8">
      <c r="A9188" t="s">
        <v>11791</v>
      </c>
      <c r="B9188" t="s">
        <v>2610</v>
      </c>
      <c r="C9188" t="s">
        <v>2613</v>
      </c>
      <c r="D9188">
        <v>8.4710000000000001</v>
      </c>
      <c r="E9188">
        <v>2.4950000000000001</v>
      </c>
      <c r="F9188">
        <v>3.218</v>
      </c>
      <c r="G9188">
        <v>2.758</v>
      </c>
      <c r="H9188">
        <v>0</v>
      </c>
    </row>
    <row r="9189" spans="1:8">
      <c r="A9189" t="s">
        <v>11792</v>
      </c>
      <c r="B9189" t="s">
        <v>2610</v>
      </c>
      <c r="C9189" t="s">
        <v>2728</v>
      </c>
      <c r="D9189">
        <v>0</v>
      </c>
    </row>
    <row r="9190" spans="1:8">
      <c r="A9190" t="s">
        <v>11793</v>
      </c>
      <c r="B9190" t="s">
        <v>2610</v>
      </c>
      <c r="C9190" t="s">
        <v>2703</v>
      </c>
      <c r="D9190">
        <v>0</v>
      </c>
    </row>
    <row r="9191" spans="1:8">
      <c r="A9191" t="s">
        <v>11794</v>
      </c>
      <c r="B9191" t="s">
        <v>2610</v>
      </c>
      <c r="C9191" t="s">
        <v>2703</v>
      </c>
      <c r="D9191">
        <v>0</v>
      </c>
    </row>
    <row r="9192" spans="1:8">
      <c r="A9192" t="s">
        <v>11795</v>
      </c>
      <c r="B9192" t="s">
        <v>2610</v>
      </c>
      <c r="C9192" t="s">
        <v>2728</v>
      </c>
      <c r="D9192">
        <v>0</v>
      </c>
    </row>
    <row r="9193" spans="1:8">
      <c r="A9193" t="s">
        <v>11796</v>
      </c>
      <c r="B9193" t="s">
        <v>2610</v>
      </c>
      <c r="C9193" t="s">
        <v>2703</v>
      </c>
      <c r="D9193">
        <v>0</v>
      </c>
    </row>
    <row r="9194" spans="1:8">
      <c r="A9194" t="s">
        <v>11797</v>
      </c>
      <c r="B9194" t="s">
        <v>2610</v>
      </c>
      <c r="C9194" t="s">
        <v>2703</v>
      </c>
      <c r="D9194">
        <v>0</v>
      </c>
    </row>
    <row r="9195" spans="1:8">
      <c r="A9195" t="s">
        <v>11798</v>
      </c>
      <c r="B9195" t="s">
        <v>2610</v>
      </c>
      <c r="C9195" t="s">
        <v>2728</v>
      </c>
      <c r="D9195">
        <v>0</v>
      </c>
    </row>
    <row r="9196" spans="1:8">
      <c r="A9196" t="s">
        <v>11799</v>
      </c>
      <c r="B9196" t="s">
        <v>2610</v>
      </c>
      <c r="C9196" t="s">
        <v>2703</v>
      </c>
      <c r="D9196">
        <v>0</v>
      </c>
    </row>
    <row r="9197" spans="1:8">
      <c r="A9197" t="s">
        <v>11800</v>
      </c>
      <c r="B9197" t="s">
        <v>2610</v>
      </c>
      <c r="C9197" t="s">
        <v>2703</v>
      </c>
      <c r="D9197">
        <v>0</v>
      </c>
    </row>
    <row r="9198" spans="1:8">
      <c r="A9198" t="s">
        <v>11801</v>
      </c>
      <c r="B9198" t="s">
        <v>2610</v>
      </c>
      <c r="C9198" t="s">
        <v>2728</v>
      </c>
      <c r="D9198">
        <v>0</v>
      </c>
    </row>
    <row r="9199" spans="1:8">
      <c r="A9199" t="s">
        <v>11802</v>
      </c>
      <c r="B9199" t="s">
        <v>2610</v>
      </c>
      <c r="C9199" t="s">
        <v>2703</v>
      </c>
      <c r="D9199">
        <v>0</v>
      </c>
    </row>
    <row r="9200" spans="1:8">
      <c r="A9200" t="s">
        <v>11803</v>
      </c>
      <c r="B9200" t="s">
        <v>2610</v>
      </c>
      <c r="C9200" t="s">
        <v>2703</v>
      </c>
      <c r="D9200">
        <v>0</v>
      </c>
    </row>
    <row r="9201" spans="1:8">
      <c r="A9201" t="s">
        <v>11804</v>
      </c>
      <c r="B9201" t="s">
        <v>2610</v>
      </c>
      <c r="C9201" t="s">
        <v>2728</v>
      </c>
      <c r="D9201">
        <v>0</v>
      </c>
    </row>
    <row r="9202" spans="1:8">
      <c r="A9202" t="s">
        <v>11805</v>
      </c>
      <c r="B9202" t="s">
        <v>2610</v>
      </c>
      <c r="C9202" t="s">
        <v>2703</v>
      </c>
      <c r="D9202">
        <v>0</v>
      </c>
    </row>
    <row r="9203" spans="1:8">
      <c r="A9203" t="s">
        <v>11806</v>
      </c>
      <c r="B9203" t="s">
        <v>2610</v>
      </c>
      <c r="C9203" t="s">
        <v>2703</v>
      </c>
      <c r="D9203">
        <v>0</v>
      </c>
    </row>
    <row r="9204" spans="1:8">
      <c r="A9204" t="s">
        <v>11807</v>
      </c>
      <c r="B9204" t="s">
        <v>2610</v>
      </c>
      <c r="C9204" t="s">
        <v>2728</v>
      </c>
      <c r="D9204">
        <v>0</v>
      </c>
    </row>
    <row r="9205" spans="1:8">
      <c r="A9205" t="s">
        <v>11808</v>
      </c>
      <c r="B9205" t="s">
        <v>2610</v>
      </c>
      <c r="C9205" t="s">
        <v>2703</v>
      </c>
      <c r="D9205">
        <v>0</v>
      </c>
    </row>
    <row r="9206" spans="1:8">
      <c r="A9206" t="s">
        <v>11809</v>
      </c>
      <c r="B9206" t="s">
        <v>2610</v>
      </c>
      <c r="C9206" t="s">
        <v>2703</v>
      </c>
      <c r="D9206">
        <v>0</v>
      </c>
    </row>
    <row r="9207" spans="1:8">
      <c r="A9207" t="s">
        <v>11810</v>
      </c>
      <c r="B9207" t="s">
        <v>2610</v>
      </c>
      <c r="C9207" t="s">
        <v>2728</v>
      </c>
      <c r="D9207">
        <v>0</v>
      </c>
    </row>
    <row r="9208" spans="1:8">
      <c r="A9208" t="s">
        <v>11811</v>
      </c>
      <c r="B9208" t="s">
        <v>2610</v>
      </c>
      <c r="C9208" t="s">
        <v>2703</v>
      </c>
      <c r="D9208">
        <v>0</v>
      </c>
    </row>
    <row r="9209" spans="1:8">
      <c r="A9209" t="s">
        <v>11812</v>
      </c>
      <c r="B9209" t="s">
        <v>2610</v>
      </c>
      <c r="C9209" t="s">
        <v>2703</v>
      </c>
      <c r="D9209">
        <v>0</v>
      </c>
    </row>
    <row r="9210" spans="1:8">
      <c r="A9210" t="s">
        <v>11813</v>
      </c>
      <c r="B9210" t="s">
        <v>2610</v>
      </c>
      <c r="C9210" t="s">
        <v>2728</v>
      </c>
      <c r="D9210">
        <v>0</v>
      </c>
    </row>
    <row r="9211" spans="1:8">
      <c r="A9211" t="s">
        <v>11814</v>
      </c>
      <c r="B9211" t="s">
        <v>2610</v>
      </c>
      <c r="C9211" t="s">
        <v>2703</v>
      </c>
      <c r="D9211">
        <v>0</v>
      </c>
    </row>
    <row r="9212" spans="1:8">
      <c r="A9212" t="s">
        <v>11815</v>
      </c>
      <c r="B9212" t="s">
        <v>2610</v>
      </c>
      <c r="C9212" t="s">
        <v>2703</v>
      </c>
      <c r="D9212">
        <v>0</v>
      </c>
    </row>
    <row r="9213" spans="1:8">
      <c r="A9213" t="s">
        <v>11816</v>
      </c>
      <c r="B9213" t="s">
        <v>2610</v>
      </c>
      <c r="C9213" t="s">
        <v>2611</v>
      </c>
      <c r="D9213">
        <v>43.575000000000003</v>
      </c>
      <c r="E9213">
        <v>43.575000000000003</v>
      </c>
      <c r="F9213">
        <v>0</v>
      </c>
      <c r="G9213">
        <v>0</v>
      </c>
      <c r="H9213">
        <v>0</v>
      </c>
    </row>
    <row r="9214" spans="1:8">
      <c r="A9214" t="s">
        <v>11817</v>
      </c>
      <c r="B9214" t="s">
        <v>2610</v>
      </c>
      <c r="C9214" t="s">
        <v>2703</v>
      </c>
      <c r="D9214">
        <v>0</v>
      </c>
    </row>
    <row r="9215" spans="1:8">
      <c r="A9215" t="s">
        <v>11818</v>
      </c>
      <c r="B9215" t="s">
        <v>2610</v>
      </c>
      <c r="C9215" t="s">
        <v>2613</v>
      </c>
      <c r="D9215">
        <v>4.99</v>
      </c>
      <c r="E9215">
        <v>4.99</v>
      </c>
      <c r="F9215">
        <v>0</v>
      </c>
      <c r="G9215">
        <v>0</v>
      </c>
      <c r="H9215">
        <v>0</v>
      </c>
    </row>
    <row r="9216" spans="1:8">
      <c r="A9216" t="s">
        <v>11819</v>
      </c>
      <c r="B9216" t="s">
        <v>2610</v>
      </c>
      <c r="C9216" t="s">
        <v>2728</v>
      </c>
      <c r="D9216">
        <v>0</v>
      </c>
    </row>
    <row r="9217" spans="1:4">
      <c r="A9217" t="s">
        <v>11820</v>
      </c>
      <c r="B9217" t="s">
        <v>2610</v>
      </c>
      <c r="C9217" t="s">
        <v>2703</v>
      </c>
      <c r="D9217">
        <v>0</v>
      </c>
    </row>
    <row r="9218" spans="1:4">
      <c r="A9218" t="s">
        <v>11821</v>
      </c>
      <c r="B9218" t="s">
        <v>2610</v>
      </c>
      <c r="C9218" t="s">
        <v>2703</v>
      </c>
      <c r="D9218">
        <v>0</v>
      </c>
    </row>
    <row r="9219" spans="1:4">
      <c r="A9219" t="s">
        <v>11822</v>
      </c>
      <c r="B9219" t="s">
        <v>2610</v>
      </c>
      <c r="C9219" t="s">
        <v>2728</v>
      </c>
      <c r="D9219">
        <v>0</v>
      </c>
    </row>
    <row r="9220" spans="1:4">
      <c r="A9220" t="s">
        <v>11823</v>
      </c>
      <c r="B9220" t="s">
        <v>2610</v>
      </c>
      <c r="C9220" t="s">
        <v>2703</v>
      </c>
      <c r="D9220">
        <v>0</v>
      </c>
    </row>
    <row r="9221" spans="1:4">
      <c r="A9221" t="s">
        <v>11824</v>
      </c>
      <c r="B9221" t="s">
        <v>2610</v>
      </c>
      <c r="C9221" t="s">
        <v>2703</v>
      </c>
      <c r="D9221">
        <v>0</v>
      </c>
    </row>
    <row r="9222" spans="1:4">
      <c r="A9222" t="s">
        <v>11825</v>
      </c>
      <c r="B9222" t="s">
        <v>2610</v>
      </c>
      <c r="C9222" t="s">
        <v>2728</v>
      </c>
      <c r="D9222">
        <v>0</v>
      </c>
    </row>
    <row r="9223" spans="1:4">
      <c r="A9223" t="s">
        <v>11826</v>
      </c>
      <c r="B9223" t="s">
        <v>2610</v>
      </c>
      <c r="C9223" t="s">
        <v>2703</v>
      </c>
      <c r="D9223">
        <v>0</v>
      </c>
    </row>
    <row r="9224" spans="1:4">
      <c r="A9224" t="s">
        <v>11827</v>
      </c>
      <c r="B9224" t="s">
        <v>2610</v>
      </c>
      <c r="C9224" t="s">
        <v>2703</v>
      </c>
      <c r="D9224">
        <v>0</v>
      </c>
    </row>
    <row r="9225" spans="1:4">
      <c r="A9225" t="s">
        <v>11828</v>
      </c>
      <c r="B9225" t="s">
        <v>2610</v>
      </c>
      <c r="C9225" t="s">
        <v>2728</v>
      </c>
      <c r="D9225">
        <v>0</v>
      </c>
    </row>
    <row r="9226" spans="1:4">
      <c r="A9226" t="s">
        <v>11829</v>
      </c>
      <c r="B9226" t="s">
        <v>2610</v>
      </c>
      <c r="C9226" t="s">
        <v>2703</v>
      </c>
      <c r="D9226">
        <v>0</v>
      </c>
    </row>
    <row r="9227" spans="1:4">
      <c r="A9227" t="s">
        <v>11830</v>
      </c>
      <c r="B9227" t="s">
        <v>2610</v>
      </c>
      <c r="C9227" t="s">
        <v>2703</v>
      </c>
      <c r="D9227">
        <v>0</v>
      </c>
    </row>
    <row r="9228" spans="1:4">
      <c r="A9228" t="s">
        <v>11831</v>
      </c>
      <c r="B9228" t="s">
        <v>2610</v>
      </c>
      <c r="C9228" t="s">
        <v>2728</v>
      </c>
      <c r="D9228">
        <v>0</v>
      </c>
    </row>
    <row r="9229" spans="1:4">
      <c r="A9229" t="s">
        <v>11832</v>
      </c>
      <c r="B9229" t="s">
        <v>2610</v>
      </c>
      <c r="C9229" t="s">
        <v>2703</v>
      </c>
      <c r="D9229">
        <v>0</v>
      </c>
    </row>
    <row r="9230" spans="1:4">
      <c r="A9230" t="s">
        <v>11833</v>
      </c>
      <c r="B9230" t="s">
        <v>2610</v>
      </c>
      <c r="C9230" t="s">
        <v>2703</v>
      </c>
      <c r="D9230">
        <v>0</v>
      </c>
    </row>
    <row r="9231" spans="1:4">
      <c r="A9231" t="s">
        <v>11834</v>
      </c>
      <c r="B9231" t="s">
        <v>2610</v>
      </c>
      <c r="C9231" t="s">
        <v>2728</v>
      </c>
      <c r="D9231">
        <v>0</v>
      </c>
    </row>
    <row r="9232" spans="1:4">
      <c r="A9232" t="s">
        <v>11835</v>
      </c>
      <c r="B9232" t="s">
        <v>2610</v>
      </c>
      <c r="C9232" t="s">
        <v>2703</v>
      </c>
      <c r="D9232">
        <v>0</v>
      </c>
    </row>
    <row r="9233" spans="1:8">
      <c r="A9233" t="s">
        <v>11836</v>
      </c>
      <c r="B9233" t="s">
        <v>2610</v>
      </c>
      <c r="C9233" t="s">
        <v>2703</v>
      </c>
      <c r="D9233">
        <v>0</v>
      </c>
    </row>
    <row r="9234" spans="1:8">
      <c r="A9234" t="s">
        <v>11837</v>
      </c>
      <c r="B9234" t="s">
        <v>2610</v>
      </c>
      <c r="C9234" t="s">
        <v>2611</v>
      </c>
      <c r="D9234">
        <v>358.0745</v>
      </c>
      <c r="E9234">
        <v>148.8913</v>
      </c>
      <c r="F9234">
        <v>117.369</v>
      </c>
      <c r="G9234">
        <v>91.8142</v>
      </c>
      <c r="H9234">
        <v>0</v>
      </c>
    </row>
    <row r="9235" spans="1:8">
      <c r="A9235" t="s">
        <v>11838</v>
      </c>
      <c r="B9235" t="s">
        <v>2610</v>
      </c>
      <c r="C9235" t="s">
        <v>2728</v>
      </c>
      <c r="D9235">
        <v>0</v>
      </c>
    </row>
    <row r="9236" spans="1:8">
      <c r="A9236" t="s">
        <v>11839</v>
      </c>
      <c r="B9236" t="s">
        <v>2610</v>
      </c>
      <c r="C9236" t="s">
        <v>2728</v>
      </c>
      <c r="D9236">
        <v>0</v>
      </c>
    </row>
    <row r="9237" spans="1:8">
      <c r="A9237" t="s">
        <v>11840</v>
      </c>
      <c r="B9237" t="s">
        <v>2610</v>
      </c>
      <c r="C9237" t="s">
        <v>2703</v>
      </c>
      <c r="D9237">
        <v>0</v>
      </c>
    </row>
    <row r="9238" spans="1:8">
      <c r="A9238" t="s">
        <v>11841</v>
      </c>
      <c r="B9238" t="s">
        <v>2610</v>
      </c>
      <c r="C9238" t="s">
        <v>2703</v>
      </c>
      <c r="D9238">
        <v>0</v>
      </c>
    </row>
    <row r="9239" spans="1:8">
      <c r="A9239" t="s">
        <v>11842</v>
      </c>
      <c r="B9239" t="s">
        <v>2610</v>
      </c>
      <c r="C9239" t="s">
        <v>2728</v>
      </c>
      <c r="D9239">
        <v>0</v>
      </c>
    </row>
    <row r="9240" spans="1:8">
      <c r="A9240" t="s">
        <v>11843</v>
      </c>
      <c r="B9240" t="s">
        <v>2610</v>
      </c>
      <c r="C9240" t="s">
        <v>2703</v>
      </c>
      <c r="D9240">
        <v>0</v>
      </c>
    </row>
    <row r="9241" spans="1:8">
      <c r="A9241" t="s">
        <v>11844</v>
      </c>
      <c r="B9241" t="s">
        <v>2610</v>
      </c>
      <c r="C9241" t="s">
        <v>2703</v>
      </c>
      <c r="D9241">
        <v>0</v>
      </c>
    </row>
    <row r="9242" spans="1:8">
      <c r="A9242" t="s">
        <v>11845</v>
      </c>
      <c r="B9242" t="s">
        <v>2610</v>
      </c>
      <c r="C9242" t="s">
        <v>2728</v>
      </c>
      <c r="D9242">
        <v>0</v>
      </c>
    </row>
    <row r="9243" spans="1:8">
      <c r="A9243" t="s">
        <v>11846</v>
      </c>
      <c r="B9243" t="s">
        <v>2610</v>
      </c>
      <c r="C9243" t="s">
        <v>2703</v>
      </c>
      <c r="D9243">
        <v>0</v>
      </c>
    </row>
    <row r="9244" spans="1:8">
      <c r="A9244" t="s">
        <v>11847</v>
      </c>
      <c r="B9244" t="s">
        <v>2610</v>
      </c>
      <c r="C9244" t="s">
        <v>2703</v>
      </c>
      <c r="D9244">
        <v>0</v>
      </c>
    </row>
    <row r="9245" spans="1:8">
      <c r="A9245" t="s">
        <v>11848</v>
      </c>
      <c r="B9245" t="s">
        <v>2610</v>
      </c>
      <c r="C9245" t="s">
        <v>2728</v>
      </c>
      <c r="D9245">
        <v>0</v>
      </c>
    </row>
    <row r="9246" spans="1:8">
      <c r="A9246" t="s">
        <v>11849</v>
      </c>
      <c r="B9246" t="s">
        <v>2610</v>
      </c>
      <c r="C9246" t="s">
        <v>2728</v>
      </c>
      <c r="D9246">
        <v>0</v>
      </c>
    </row>
    <row r="9247" spans="1:8">
      <c r="A9247" t="s">
        <v>11850</v>
      </c>
      <c r="B9247" t="s">
        <v>2610</v>
      </c>
      <c r="C9247" t="s">
        <v>2728</v>
      </c>
      <c r="D9247">
        <v>0</v>
      </c>
    </row>
    <row r="9248" spans="1:8">
      <c r="A9248" t="s">
        <v>11851</v>
      </c>
      <c r="B9248" t="s">
        <v>2610</v>
      </c>
      <c r="C9248" t="s">
        <v>2728</v>
      </c>
      <c r="D9248">
        <v>0</v>
      </c>
    </row>
    <row r="9249" spans="1:4">
      <c r="A9249" t="s">
        <v>11852</v>
      </c>
      <c r="B9249" t="s">
        <v>2610</v>
      </c>
      <c r="C9249" t="s">
        <v>2728</v>
      </c>
      <c r="D9249">
        <v>0</v>
      </c>
    </row>
    <row r="9250" spans="1:4">
      <c r="A9250" t="s">
        <v>11853</v>
      </c>
      <c r="B9250" t="s">
        <v>2610</v>
      </c>
      <c r="C9250" t="s">
        <v>2728</v>
      </c>
      <c r="D9250">
        <v>0</v>
      </c>
    </row>
    <row r="9251" spans="1:4">
      <c r="A9251" t="s">
        <v>11854</v>
      </c>
      <c r="B9251" t="s">
        <v>2610</v>
      </c>
      <c r="C9251" t="s">
        <v>2728</v>
      </c>
      <c r="D9251">
        <v>0</v>
      </c>
    </row>
    <row r="9252" spans="1:4">
      <c r="A9252" t="s">
        <v>11855</v>
      </c>
      <c r="B9252" t="s">
        <v>2610</v>
      </c>
      <c r="C9252" t="s">
        <v>2728</v>
      </c>
      <c r="D9252">
        <v>0</v>
      </c>
    </row>
    <row r="9253" spans="1:4">
      <c r="A9253" t="s">
        <v>11856</v>
      </c>
      <c r="B9253" t="s">
        <v>2610</v>
      </c>
      <c r="C9253" t="s">
        <v>2728</v>
      </c>
      <c r="D9253">
        <v>0</v>
      </c>
    </row>
    <row r="9254" spans="1:4">
      <c r="A9254" t="s">
        <v>11857</v>
      </c>
      <c r="B9254" t="s">
        <v>2610</v>
      </c>
      <c r="C9254" t="s">
        <v>2728</v>
      </c>
      <c r="D9254">
        <v>0</v>
      </c>
    </row>
    <row r="9255" spans="1:4">
      <c r="A9255" t="s">
        <v>11858</v>
      </c>
      <c r="B9255" t="s">
        <v>2610</v>
      </c>
      <c r="C9255" t="s">
        <v>2728</v>
      </c>
      <c r="D9255">
        <v>0</v>
      </c>
    </row>
    <row r="9256" spans="1:4">
      <c r="A9256" t="s">
        <v>11859</v>
      </c>
      <c r="B9256" t="s">
        <v>2610</v>
      </c>
      <c r="C9256" t="s">
        <v>2728</v>
      </c>
      <c r="D9256">
        <v>0</v>
      </c>
    </row>
    <row r="9257" spans="1:4">
      <c r="A9257" t="s">
        <v>11860</v>
      </c>
      <c r="B9257" t="s">
        <v>2610</v>
      </c>
      <c r="C9257" t="s">
        <v>2728</v>
      </c>
      <c r="D9257">
        <v>0</v>
      </c>
    </row>
    <row r="9258" spans="1:4">
      <c r="A9258" t="s">
        <v>11861</v>
      </c>
      <c r="B9258" t="s">
        <v>2610</v>
      </c>
      <c r="C9258" t="s">
        <v>2735</v>
      </c>
      <c r="D9258">
        <v>0</v>
      </c>
    </row>
    <row r="9259" spans="1:4">
      <c r="A9259" t="s">
        <v>11862</v>
      </c>
      <c r="B9259" t="s">
        <v>2610</v>
      </c>
      <c r="C9259" t="s">
        <v>2735</v>
      </c>
      <c r="D9259">
        <v>0</v>
      </c>
    </row>
    <row r="9260" spans="1:4">
      <c r="A9260" t="s">
        <v>11863</v>
      </c>
      <c r="B9260" t="s">
        <v>2610</v>
      </c>
      <c r="C9260" t="s">
        <v>2735</v>
      </c>
      <c r="D9260">
        <v>0</v>
      </c>
    </row>
    <row r="9261" spans="1:4">
      <c r="A9261" t="s">
        <v>11864</v>
      </c>
      <c r="B9261" t="s">
        <v>2610</v>
      </c>
      <c r="C9261" t="s">
        <v>2735</v>
      </c>
      <c r="D9261">
        <v>0</v>
      </c>
    </row>
    <row r="9262" spans="1:4">
      <c r="A9262" t="s">
        <v>11865</v>
      </c>
      <c r="B9262" t="s">
        <v>2610</v>
      </c>
      <c r="C9262" t="s">
        <v>2735</v>
      </c>
      <c r="D9262">
        <v>0</v>
      </c>
    </row>
    <row r="9263" spans="1:4">
      <c r="A9263" t="s">
        <v>11866</v>
      </c>
      <c r="B9263" t="s">
        <v>2610</v>
      </c>
      <c r="C9263" t="s">
        <v>2735</v>
      </c>
      <c r="D9263">
        <v>0</v>
      </c>
    </row>
    <row r="9264" spans="1:4">
      <c r="A9264" t="s">
        <v>11867</v>
      </c>
      <c r="B9264" t="s">
        <v>2610</v>
      </c>
      <c r="C9264" t="s">
        <v>2735</v>
      </c>
      <c r="D9264">
        <v>0</v>
      </c>
    </row>
    <row r="9265" spans="1:4">
      <c r="A9265" t="s">
        <v>11868</v>
      </c>
      <c r="B9265" t="s">
        <v>2610</v>
      </c>
      <c r="C9265" t="s">
        <v>2735</v>
      </c>
      <c r="D9265">
        <v>0</v>
      </c>
    </row>
    <row r="9266" spans="1:4">
      <c r="A9266" t="s">
        <v>11869</v>
      </c>
      <c r="B9266" t="s">
        <v>2610</v>
      </c>
      <c r="C9266" t="s">
        <v>2735</v>
      </c>
      <c r="D9266">
        <v>0</v>
      </c>
    </row>
    <row r="9267" spans="1:4">
      <c r="A9267" t="s">
        <v>11870</v>
      </c>
      <c r="B9267" t="s">
        <v>2610</v>
      </c>
      <c r="C9267" t="s">
        <v>2735</v>
      </c>
      <c r="D9267">
        <v>0</v>
      </c>
    </row>
    <row r="9268" spans="1:4">
      <c r="A9268" t="s">
        <v>11871</v>
      </c>
      <c r="B9268" t="s">
        <v>2610</v>
      </c>
      <c r="C9268" t="s">
        <v>2735</v>
      </c>
      <c r="D9268">
        <v>0</v>
      </c>
    </row>
    <row r="9269" spans="1:4">
      <c r="A9269" t="s">
        <v>11872</v>
      </c>
      <c r="B9269" t="s">
        <v>2610</v>
      </c>
      <c r="C9269" t="s">
        <v>2735</v>
      </c>
      <c r="D9269">
        <v>0</v>
      </c>
    </row>
    <row r="9270" spans="1:4">
      <c r="A9270" t="s">
        <v>11873</v>
      </c>
      <c r="B9270" t="s">
        <v>2610</v>
      </c>
      <c r="C9270" t="s">
        <v>2735</v>
      </c>
      <c r="D9270">
        <v>0</v>
      </c>
    </row>
    <row r="9271" spans="1:4">
      <c r="A9271" t="s">
        <v>11874</v>
      </c>
      <c r="B9271" t="s">
        <v>2610</v>
      </c>
      <c r="C9271" t="s">
        <v>2735</v>
      </c>
      <c r="D9271">
        <v>0</v>
      </c>
    </row>
    <row r="9272" spans="1:4">
      <c r="A9272" t="s">
        <v>11875</v>
      </c>
      <c r="B9272" t="s">
        <v>2610</v>
      </c>
      <c r="C9272" t="s">
        <v>2735</v>
      </c>
      <c r="D9272">
        <v>0</v>
      </c>
    </row>
    <row r="9273" spans="1:4">
      <c r="A9273" t="s">
        <v>11876</v>
      </c>
      <c r="B9273" t="s">
        <v>2610</v>
      </c>
      <c r="C9273" t="s">
        <v>2735</v>
      </c>
      <c r="D9273">
        <v>0</v>
      </c>
    </row>
    <row r="9274" spans="1:4">
      <c r="A9274" t="s">
        <v>11877</v>
      </c>
      <c r="B9274" t="s">
        <v>2610</v>
      </c>
      <c r="C9274" t="s">
        <v>2735</v>
      </c>
      <c r="D9274">
        <v>0</v>
      </c>
    </row>
    <row r="9275" spans="1:4">
      <c r="A9275" t="s">
        <v>11878</v>
      </c>
      <c r="B9275" t="s">
        <v>2610</v>
      </c>
      <c r="C9275" t="s">
        <v>2735</v>
      </c>
      <c r="D9275">
        <v>0</v>
      </c>
    </row>
    <row r="9276" spans="1:4">
      <c r="A9276" t="s">
        <v>11879</v>
      </c>
      <c r="B9276" t="s">
        <v>2610</v>
      </c>
      <c r="C9276" t="s">
        <v>2735</v>
      </c>
      <c r="D9276">
        <v>0</v>
      </c>
    </row>
    <row r="9277" spans="1:4">
      <c r="A9277" t="s">
        <v>11880</v>
      </c>
      <c r="B9277" t="s">
        <v>2610</v>
      </c>
      <c r="C9277" t="s">
        <v>2735</v>
      </c>
      <c r="D9277">
        <v>0</v>
      </c>
    </row>
    <row r="9278" spans="1:4">
      <c r="A9278" t="s">
        <v>11881</v>
      </c>
      <c r="B9278" t="s">
        <v>2610</v>
      </c>
      <c r="C9278" t="s">
        <v>2735</v>
      </c>
      <c r="D9278">
        <v>0</v>
      </c>
    </row>
    <row r="9279" spans="1:4">
      <c r="A9279" t="s">
        <v>11882</v>
      </c>
      <c r="B9279" t="s">
        <v>2610</v>
      </c>
      <c r="C9279" t="s">
        <v>2735</v>
      </c>
      <c r="D9279">
        <v>0</v>
      </c>
    </row>
    <row r="9280" spans="1:4">
      <c r="A9280" t="s">
        <v>11883</v>
      </c>
      <c r="B9280" t="s">
        <v>2610</v>
      </c>
      <c r="C9280" t="s">
        <v>2735</v>
      </c>
      <c r="D9280">
        <v>0</v>
      </c>
    </row>
    <row r="9281" spans="1:4">
      <c r="A9281" t="s">
        <v>11884</v>
      </c>
      <c r="B9281" t="s">
        <v>2610</v>
      </c>
      <c r="C9281" t="s">
        <v>2735</v>
      </c>
      <c r="D9281">
        <v>0</v>
      </c>
    </row>
    <row r="9282" spans="1:4">
      <c r="A9282" t="s">
        <v>11885</v>
      </c>
      <c r="B9282" t="s">
        <v>2610</v>
      </c>
      <c r="C9282" t="s">
        <v>2735</v>
      </c>
      <c r="D9282">
        <v>0</v>
      </c>
    </row>
    <row r="9283" spans="1:4">
      <c r="A9283" t="s">
        <v>11886</v>
      </c>
      <c r="B9283" t="s">
        <v>2610</v>
      </c>
      <c r="C9283" t="s">
        <v>2735</v>
      </c>
      <c r="D9283">
        <v>0</v>
      </c>
    </row>
    <row r="9284" spans="1:4">
      <c r="A9284" t="s">
        <v>11887</v>
      </c>
      <c r="B9284" t="s">
        <v>2610</v>
      </c>
      <c r="C9284" t="s">
        <v>2735</v>
      </c>
      <c r="D9284">
        <v>0</v>
      </c>
    </row>
    <row r="9285" spans="1:4">
      <c r="A9285" t="s">
        <v>11888</v>
      </c>
      <c r="B9285" t="s">
        <v>2610</v>
      </c>
      <c r="C9285" t="s">
        <v>2735</v>
      </c>
      <c r="D9285">
        <v>0</v>
      </c>
    </row>
    <row r="9286" spans="1:4">
      <c r="A9286" t="s">
        <v>11889</v>
      </c>
      <c r="B9286" t="s">
        <v>2610</v>
      </c>
      <c r="C9286" t="s">
        <v>2735</v>
      </c>
      <c r="D9286">
        <v>0</v>
      </c>
    </row>
    <row r="9287" spans="1:4">
      <c r="A9287" t="s">
        <v>11890</v>
      </c>
      <c r="B9287" t="s">
        <v>2610</v>
      </c>
      <c r="C9287" t="s">
        <v>2735</v>
      </c>
      <c r="D9287">
        <v>0</v>
      </c>
    </row>
    <row r="9288" spans="1:4">
      <c r="A9288" t="s">
        <v>11891</v>
      </c>
      <c r="B9288" t="s">
        <v>2610</v>
      </c>
      <c r="C9288" t="s">
        <v>2735</v>
      </c>
      <c r="D9288">
        <v>0</v>
      </c>
    </row>
    <row r="9289" spans="1:4">
      <c r="A9289" t="s">
        <v>11892</v>
      </c>
      <c r="B9289" t="s">
        <v>2610</v>
      </c>
      <c r="C9289" t="s">
        <v>2735</v>
      </c>
      <c r="D9289">
        <v>0</v>
      </c>
    </row>
    <row r="9290" spans="1:4">
      <c r="A9290" t="s">
        <v>11893</v>
      </c>
      <c r="B9290" t="s">
        <v>2610</v>
      </c>
      <c r="C9290" t="s">
        <v>2735</v>
      </c>
      <c r="D9290">
        <v>0</v>
      </c>
    </row>
    <row r="9291" spans="1:4">
      <c r="A9291" t="s">
        <v>11894</v>
      </c>
      <c r="B9291" t="s">
        <v>2610</v>
      </c>
      <c r="C9291" t="s">
        <v>2735</v>
      </c>
      <c r="D9291">
        <v>0</v>
      </c>
    </row>
    <row r="9292" spans="1:4">
      <c r="A9292" t="s">
        <v>11895</v>
      </c>
      <c r="B9292" t="s">
        <v>2610</v>
      </c>
      <c r="C9292" t="s">
        <v>2735</v>
      </c>
      <c r="D9292">
        <v>0</v>
      </c>
    </row>
    <row r="9293" spans="1:4">
      <c r="A9293" t="s">
        <v>11896</v>
      </c>
      <c r="B9293" t="s">
        <v>2610</v>
      </c>
      <c r="C9293" t="s">
        <v>2735</v>
      </c>
      <c r="D9293">
        <v>0</v>
      </c>
    </row>
    <row r="9294" spans="1:4">
      <c r="A9294" t="s">
        <v>11897</v>
      </c>
      <c r="B9294" t="s">
        <v>2610</v>
      </c>
      <c r="C9294" t="s">
        <v>2735</v>
      </c>
      <c r="D9294">
        <v>0</v>
      </c>
    </row>
    <row r="9295" spans="1:4">
      <c r="A9295" t="s">
        <v>11898</v>
      </c>
      <c r="B9295" t="s">
        <v>2610</v>
      </c>
      <c r="C9295" t="s">
        <v>2735</v>
      </c>
      <c r="D9295">
        <v>0</v>
      </c>
    </row>
    <row r="9296" spans="1:4">
      <c r="A9296" t="s">
        <v>11899</v>
      </c>
      <c r="B9296" t="s">
        <v>2610</v>
      </c>
      <c r="C9296" t="s">
        <v>2735</v>
      </c>
      <c r="D9296">
        <v>0</v>
      </c>
    </row>
    <row r="9297" spans="1:4">
      <c r="A9297" t="s">
        <v>11900</v>
      </c>
      <c r="B9297" t="s">
        <v>2610</v>
      </c>
      <c r="C9297" t="s">
        <v>2735</v>
      </c>
      <c r="D9297">
        <v>0</v>
      </c>
    </row>
    <row r="9298" spans="1:4">
      <c r="A9298" t="s">
        <v>11901</v>
      </c>
      <c r="B9298" t="s">
        <v>2610</v>
      </c>
      <c r="C9298" t="s">
        <v>2735</v>
      </c>
      <c r="D9298">
        <v>0</v>
      </c>
    </row>
    <row r="9299" spans="1:4">
      <c r="A9299" t="s">
        <v>11902</v>
      </c>
      <c r="B9299" t="s">
        <v>2610</v>
      </c>
      <c r="C9299" t="s">
        <v>2735</v>
      </c>
      <c r="D9299">
        <v>0</v>
      </c>
    </row>
    <row r="9300" spans="1:4">
      <c r="A9300" t="s">
        <v>11903</v>
      </c>
      <c r="B9300" t="s">
        <v>2610</v>
      </c>
      <c r="C9300" t="s">
        <v>2735</v>
      </c>
      <c r="D9300">
        <v>0</v>
      </c>
    </row>
    <row r="9301" spans="1:4">
      <c r="A9301" t="s">
        <v>11904</v>
      </c>
      <c r="B9301" t="s">
        <v>2610</v>
      </c>
      <c r="C9301" t="s">
        <v>2735</v>
      </c>
      <c r="D9301">
        <v>0</v>
      </c>
    </row>
    <row r="9302" spans="1:4">
      <c r="A9302" t="s">
        <v>11905</v>
      </c>
      <c r="B9302" t="s">
        <v>2610</v>
      </c>
      <c r="C9302" t="s">
        <v>2735</v>
      </c>
      <c r="D9302">
        <v>0</v>
      </c>
    </row>
    <row r="9303" spans="1:4">
      <c r="A9303" t="s">
        <v>11906</v>
      </c>
      <c r="B9303" t="s">
        <v>2610</v>
      </c>
      <c r="C9303" t="s">
        <v>2735</v>
      </c>
      <c r="D9303">
        <v>0</v>
      </c>
    </row>
    <row r="9304" spans="1:4">
      <c r="A9304" t="s">
        <v>11907</v>
      </c>
      <c r="B9304" t="s">
        <v>2610</v>
      </c>
      <c r="C9304" t="s">
        <v>2735</v>
      </c>
      <c r="D9304">
        <v>0</v>
      </c>
    </row>
    <row r="9305" spans="1:4">
      <c r="A9305" t="s">
        <v>11908</v>
      </c>
      <c r="B9305" t="s">
        <v>2610</v>
      </c>
      <c r="C9305" t="s">
        <v>2735</v>
      </c>
      <c r="D9305">
        <v>0</v>
      </c>
    </row>
    <row r="9306" spans="1:4">
      <c r="A9306" t="s">
        <v>11909</v>
      </c>
      <c r="B9306" t="s">
        <v>2610</v>
      </c>
      <c r="C9306" t="s">
        <v>2735</v>
      </c>
      <c r="D9306">
        <v>0</v>
      </c>
    </row>
    <row r="9307" spans="1:4">
      <c r="A9307" t="s">
        <v>11910</v>
      </c>
      <c r="B9307" t="s">
        <v>2610</v>
      </c>
      <c r="C9307" t="s">
        <v>2735</v>
      </c>
      <c r="D9307">
        <v>0</v>
      </c>
    </row>
    <row r="9308" spans="1:4">
      <c r="A9308" t="s">
        <v>11911</v>
      </c>
      <c r="B9308" t="s">
        <v>2610</v>
      </c>
      <c r="C9308" t="s">
        <v>2735</v>
      </c>
      <c r="D9308">
        <v>0</v>
      </c>
    </row>
    <row r="9309" spans="1:4">
      <c r="A9309" t="s">
        <v>11912</v>
      </c>
      <c r="B9309" t="s">
        <v>2610</v>
      </c>
      <c r="C9309" t="s">
        <v>2735</v>
      </c>
      <c r="D9309">
        <v>0</v>
      </c>
    </row>
    <row r="9310" spans="1:4">
      <c r="A9310" t="s">
        <v>11913</v>
      </c>
      <c r="B9310" t="s">
        <v>2610</v>
      </c>
      <c r="C9310" t="s">
        <v>2735</v>
      </c>
      <c r="D9310">
        <v>0</v>
      </c>
    </row>
    <row r="9311" spans="1:4">
      <c r="A9311" t="s">
        <v>11914</v>
      </c>
      <c r="B9311" t="s">
        <v>2610</v>
      </c>
      <c r="C9311" t="s">
        <v>2735</v>
      </c>
      <c r="D9311">
        <v>0</v>
      </c>
    </row>
    <row r="9312" spans="1:4">
      <c r="A9312" t="s">
        <v>11915</v>
      </c>
      <c r="B9312" t="s">
        <v>2610</v>
      </c>
      <c r="C9312" t="s">
        <v>2735</v>
      </c>
      <c r="D9312">
        <v>0</v>
      </c>
    </row>
    <row r="9313" spans="1:4">
      <c r="A9313" t="s">
        <v>11916</v>
      </c>
      <c r="B9313" t="s">
        <v>2610</v>
      </c>
      <c r="C9313" t="s">
        <v>2735</v>
      </c>
      <c r="D9313">
        <v>0</v>
      </c>
    </row>
    <row r="9314" spans="1:4">
      <c r="A9314" t="s">
        <v>11917</v>
      </c>
      <c r="B9314" t="s">
        <v>2610</v>
      </c>
      <c r="C9314" t="s">
        <v>2735</v>
      </c>
      <c r="D9314">
        <v>0</v>
      </c>
    </row>
    <row r="9315" spans="1:4">
      <c r="A9315" t="s">
        <v>11918</v>
      </c>
      <c r="B9315" t="s">
        <v>2610</v>
      </c>
      <c r="C9315" t="s">
        <v>2735</v>
      </c>
      <c r="D9315">
        <v>0</v>
      </c>
    </row>
    <row r="9316" spans="1:4">
      <c r="A9316" t="s">
        <v>11919</v>
      </c>
      <c r="B9316" t="s">
        <v>2610</v>
      </c>
      <c r="C9316" t="s">
        <v>2735</v>
      </c>
      <c r="D9316">
        <v>0</v>
      </c>
    </row>
    <row r="9317" spans="1:4">
      <c r="A9317" t="s">
        <v>11920</v>
      </c>
      <c r="B9317" t="s">
        <v>2610</v>
      </c>
      <c r="C9317" t="s">
        <v>2735</v>
      </c>
      <c r="D9317">
        <v>0</v>
      </c>
    </row>
    <row r="9318" spans="1:4">
      <c r="A9318" t="s">
        <v>11921</v>
      </c>
      <c r="B9318" t="s">
        <v>2610</v>
      </c>
      <c r="C9318" t="s">
        <v>2735</v>
      </c>
      <c r="D9318">
        <v>0</v>
      </c>
    </row>
    <row r="9319" spans="1:4">
      <c r="A9319" t="s">
        <v>11922</v>
      </c>
      <c r="B9319" t="s">
        <v>2610</v>
      </c>
      <c r="C9319" t="s">
        <v>2703</v>
      </c>
      <c r="D9319">
        <v>0</v>
      </c>
    </row>
    <row r="9320" spans="1:4">
      <c r="A9320" t="s">
        <v>11923</v>
      </c>
      <c r="B9320" t="s">
        <v>2610</v>
      </c>
      <c r="C9320" t="s">
        <v>2735</v>
      </c>
      <c r="D9320">
        <v>0</v>
      </c>
    </row>
    <row r="9321" spans="1:4">
      <c r="A9321" t="s">
        <v>11924</v>
      </c>
      <c r="B9321" t="s">
        <v>2610</v>
      </c>
      <c r="C9321" t="s">
        <v>2703</v>
      </c>
      <c r="D9321">
        <v>0</v>
      </c>
    </row>
    <row r="9322" spans="1:4">
      <c r="A9322" t="s">
        <v>11925</v>
      </c>
      <c r="B9322" t="s">
        <v>2610</v>
      </c>
      <c r="C9322" t="s">
        <v>2728</v>
      </c>
      <c r="D9322">
        <v>0</v>
      </c>
    </row>
    <row r="9323" spans="1:4">
      <c r="A9323" t="s">
        <v>11926</v>
      </c>
      <c r="B9323" t="s">
        <v>2610</v>
      </c>
      <c r="C9323" t="s">
        <v>2735</v>
      </c>
      <c r="D9323">
        <v>0</v>
      </c>
    </row>
    <row r="9324" spans="1:4">
      <c r="A9324" t="s">
        <v>11927</v>
      </c>
      <c r="B9324" t="s">
        <v>2610</v>
      </c>
      <c r="C9324" t="s">
        <v>2735</v>
      </c>
      <c r="D9324">
        <v>0</v>
      </c>
    </row>
    <row r="9325" spans="1:4">
      <c r="A9325" t="s">
        <v>11928</v>
      </c>
      <c r="B9325" t="s">
        <v>2610</v>
      </c>
      <c r="C9325" t="s">
        <v>2735</v>
      </c>
      <c r="D9325">
        <v>0</v>
      </c>
    </row>
    <row r="9326" spans="1:4">
      <c r="A9326" t="s">
        <v>11929</v>
      </c>
      <c r="B9326" t="s">
        <v>2610</v>
      </c>
      <c r="C9326" t="s">
        <v>2735</v>
      </c>
      <c r="D9326">
        <v>0</v>
      </c>
    </row>
    <row r="9327" spans="1:4">
      <c r="A9327" t="s">
        <v>11930</v>
      </c>
      <c r="B9327" t="s">
        <v>2610</v>
      </c>
      <c r="C9327" t="s">
        <v>2703</v>
      </c>
      <c r="D9327">
        <v>0</v>
      </c>
    </row>
    <row r="9328" spans="1:4">
      <c r="A9328" t="s">
        <v>11931</v>
      </c>
      <c r="B9328" t="s">
        <v>2610</v>
      </c>
      <c r="C9328" t="s">
        <v>2735</v>
      </c>
      <c r="D9328">
        <v>0</v>
      </c>
    </row>
    <row r="9329" spans="1:8">
      <c r="A9329" t="s">
        <v>11932</v>
      </c>
      <c r="B9329" t="s">
        <v>2610</v>
      </c>
      <c r="C9329" t="s">
        <v>2703</v>
      </c>
      <c r="D9329">
        <v>0</v>
      </c>
    </row>
    <row r="9330" spans="1:8">
      <c r="A9330" t="s">
        <v>11933</v>
      </c>
      <c r="B9330" t="s">
        <v>2610</v>
      </c>
      <c r="C9330" t="s">
        <v>2728</v>
      </c>
      <c r="D9330">
        <v>0</v>
      </c>
    </row>
    <row r="9331" spans="1:8">
      <c r="A9331" t="s">
        <v>11934</v>
      </c>
      <c r="B9331" t="s">
        <v>2610</v>
      </c>
      <c r="C9331" t="s">
        <v>2735</v>
      </c>
      <c r="D9331">
        <v>0</v>
      </c>
    </row>
    <row r="9332" spans="1:8">
      <c r="A9332" t="s">
        <v>11935</v>
      </c>
      <c r="B9332" t="s">
        <v>2610</v>
      </c>
      <c r="C9332" t="s">
        <v>2735</v>
      </c>
      <c r="D9332">
        <v>0</v>
      </c>
    </row>
    <row r="9333" spans="1:8">
      <c r="A9333" t="s">
        <v>11936</v>
      </c>
      <c r="B9333" t="s">
        <v>2610</v>
      </c>
      <c r="C9333" t="s">
        <v>2735</v>
      </c>
      <c r="D9333">
        <v>0</v>
      </c>
    </row>
    <row r="9334" spans="1:8">
      <c r="A9334" t="s">
        <v>11937</v>
      </c>
      <c r="B9334" t="s">
        <v>2610</v>
      </c>
      <c r="C9334" t="s">
        <v>2735</v>
      </c>
      <c r="D9334">
        <v>0</v>
      </c>
    </row>
    <row r="9335" spans="1:8">
      <c r="A9335" t="s">
        <v>11938</v>
      </c>
      <c r="B9335" t="s">
        <v>2610</v>
      </c>
      <c r="C9335" t="s">
        <v>2735</v>
      </c>
      <c r="D9335">
        <v>0</v>
      </c>
    </row>
    <row r="9336" spans="1:8">
      <c r="A9336" t="s">
        <v>11939</v>
      </c>
      <c r="B9336" t="s">
        <v>2610</v>
      </c>
      <c r="C9336" t="s">
        <v>2735</v>
      </c>
      <c r="D9336">
        <v>0</v>
      </c>
    </row>
    <row r="9337" spans="1:8">
      <c r="A9337" t="s">
        <v>11940</v>
      </c>
      <c r="B9337" t="s">
        <v>2610</v>
      </c>
      <c r="C9337" t="s">
        <v>2735</v>
      </c>
      <c r="D9337">
        <v>0</v>
      </c>
    </row>
    <row r="9338" spans="1:8">
      <c r="A9338" t="s">
        <v>11941</v>
      </c>
      <c r="B9338" t="s">
        <v>2610</v>
      </c>
      <c r="C9338" t="s">
        <v>2735</v>
      </c>
      <c r="D9338">
        <v>0</v>
      </c>
    </row>
    <row r="9339" spans="1:8">
      <c r="A9339" t="s">
        <v>11942</v>
      </c>
      <c r="B9339" t="s">
        <v>2610</v>
      </c>
      <c r="C9339" t="s">
        <v>2611</v>
      </c>
      <c r="D9339">
        <v>53.982300000000002</v>
      </c>
      <c r="E9339">
        <v>0</v>
      </c>
      <c r="F9339">
        <v>10.331300000000001</v>
      </c>
      <c r="G9339">
        <v>43.651000000000003</v>
      </c>
      <c r="H9339">
        <v>0</v>
      </c>
    </row>
    <row r="9340" spans="1:8">
      <c r="A9340" t="s">
        <v>11943</v>
      </c>
      <c r="B9340" t="s">
        <v>2610</v>
      </c>
      <c r="C9340" t="s">
        <v>2611</v>
      </c>
      <c r="D9340">
        <v>53.982300000000002</v>
      </c>
      <c r="E9340">
        <v>0</v>
      </c>
      <c r="F9340">
        <v>10.331300000000001</v>
      </c>
      <c r="G9340">
        <v>43.651000000000003</v>
      </c>
      <c r="H9340">
        <v>0</v>
      </c>
    </row>
    <row r="9341" spans="1:8">
      <c r="A9341" t="s">
        <v>11944</v>
      </c>
      <c r="B9341" t="s">
        <v>2610</v>
      </c>
      <c r="C9341" t="s">
        <v>2728</v>
      </c>
      <c r="D9341">
        <v>0</v>
      </c>
    </row>
    <row r="9342" spans="1:8">
      <c r="A9342" t="s">
        <v>11945</v>
      </c>
      <c r="B9342" t="s">
        <v>2610</v>
      </c>
      <c r="C9342" t="s">
        <v>2728</v>
      </c>
      <c r="D9342">
        <v>0</v>
      </c>
    </row>
    <row r="9343" spans="1:8">
      <c r="A9343" t="s">
        <v>11946</v>
      </c>
      <c r="B9343" t="s">
        <v>2610</v>
      </c>
      <c r="C9343" t="s">
        <v>2728</v>
      </c>
      <c r="D9343">
        <v>0</v>
      </c>
    </row>
    <row r="9344" spans="1:8">
      <c r="A9344" t="s">
        <v>11947</v>
      </c>
      <c r="B9344" t="s">
        <v>2610</v>
      </c>
      <c r="C9344" t="s">
        <v>2735</v>
      </c>
      <c r="D9344">
        <v>0</v>
      </c>
    </row>
    <row r="9345" spans="1:4">
      <c r="A9345" t="s">
        <v>11948</v>
      </c>
      <c r="B9345" t="s">
        <v>2610</v>
      </c>
      <c r="C9345" t="s">
        <v>2703</v>
      </c>
      <c r="D9345">
        <v>0</v>
      </c>
    </row>
    <row r="9346" spans="1:4">
      <c r="A9346" t="s">
        <v>11949</v>
      </c>
      <c r="B9346" t="s">
        <v>2610</v>
      </c>
      <c r="C9346" t="s">
        <v>2735</v>
      </c>
      <c r="D9346">
        <v>0</v>
      </c>
    </row>
    <row r="9347" spans="1:4">
      <c r="A9347" t="s">
        <v>11950</v>
      </c>
      <c r="B9347" t="s">
        <v>2610</v>
      </c>
      <c r="C9347" t="s">
        <v>2703</v>
      </c>
      <c r="D9347">
        <v>0</v>
      </c>
    </row>
    <row r="9348" spans="1:4">
      <c r="A9348" t="s">
        <v>11951</v>
      </c>
      <c r="B9348" t="s">
        <v>2610</v>
      </c>
      <c r="C9348" t="s">
        <v>2735</v>
      </c>
      <c r="D9348">
        <v>0</v>
      </c>
    </row>
    <row r="9349" spans="1:4">
      <c r="A9349" t="s">
        <v>11952</v>
      </c>
      <c r="B9349" t="s">
        <v>2610</v>
      </c>
      <c r="C9349" t="s">
        <v>2703</v>
      </c>
      <c r="D9349">
        <v>0</v>
      </c>
    </row>
    <row r="9350" spans="1:4">
      <c r="A9350" t="s">
        <v>11953</v>
      </c>
      <c r="B9350" t="s">
        <v>2610</v>
      </c>
      <c r="C9350" t="s">
        <v>2735</v>
      </c>
      <c r="D9350">
        <v>0</v>
      </c>
    </row>
    <row r="9351" spans="1:4">
      <c r="A9351" t="s">
        <v>11954</v>
      </c>
      <c r="B9351" t="s">
        <v>2610</v>
      </c>
      <c r="C9351" t="s">
        <v>2703</v>
      </c>
      <c r="D9351">
        <v>0</v>
      </c>
    </row>
    <row r="9352" spans="1:4">
      <c r="A9352" t="s">
        <v>11955</v>
      </c>
      <c r="B9352" t="s">
        <v>2610</v>
      </c>
      <c r="C9352" t="s">
        <v>2735</v>
      </c>
      <c r="D9352">
        <v>0</v>
      </c>
    </row>
    <row r="9353" spans="1:4">
      <c r="A9353" t="s">
        <v>11956</v>
      </c>
      <c r="B9353" t="s">
        <v>2610</v>
      </c>
      <c r="C9353" t="s">
        <v>2703</v>
      </c>
      <c r="D9353">
        <v>0</v>
      </c>
    </row>
    <row r="9354" spans="1:4">
      <c r="A9354" t="s">
        <v>11957</v>
      </c>
      <c r="B9354" t="s">
        <v>2610</v>
      </c>
      <c r="C9354" t="s">
        <v>2735</v>
      </c>
      <c r="D9354">
        <v>0</v>
      </c>
    </row>
    <row r="9355" spans="1:4">
      <c r="A9355" t="s">
        <v>11958</v>
      </c>
      <c r="B9355" t="s">
        <v>2610</v>
      </c>
      <c r="C9355" t="s">
        <v>2703</v>
      </c>
      <c r="D9355">
        <v>0</v>
      </c>
    </row>
    <row r="9356" spans="1:4">
      <c r="A9356" t="s">
        <v>11959</v>
      </c>
      <c r="B9356" t="s">
        <v>2610</v>
      </c>
      <c r="C9356" t="s">
        <v>2735</v>
      </c>
      <c r="D9356">
        <v>0</v>
      </c>
    </row>
    <row r="9357" spans="1:4">
      <c r="A9357" t="s">
        <v>11960</v>
      </c>
      <c r="B9357" t="s">
        <v>2610</v>
      </c>
      <c r="C9357" t="s">
        <v>2703</v>
      </c>
      <c r="D9357">
        <v>0</v>
      </c>
    </row>
    <row r="9358" spans="1:4">
      <c r="A9358" t="s">
        <v>11961</v>
      </c>
      <c r="B9358" t="s">
        <v>2610</v>
      </c>
      <c r="C9358" t="s">
        <v>2735</v>
      </c>
      <c r="D9358">
        <v>0</v>
      </c>
    </row>
    <row r="9359" spans="1:4">
      <c r="A9359" t="s">
        <v>11962</v>
      </c>
      <c r="B9359" t="s">
        <v>2610</v>
      </c>
      <c r="C9359" t="s">
        <v>2703</v>
      </c>
      <c r="D9359">
        <v>0</v>
      </c>
    </row>
    <row r="9360" spans="1:4">
      <c r="A9360" t="s">
        <v>11963</v>
      </c>
      <c r="B9360" t="s">
        <v>2610</v>
      </c>
      <c r="C9360" t="s">
        <v>2735</v>
      </c>
      <c r="D9360">
        <v>0</v>
      </c>
    </row>
    <row r="9361" spans="1:8">
      <c r="A9361" t="s">
        <v>11964</v>
      </c>
      <c r="B9361" t="s">
        <v>2610</v>
      </c>
      <c r="C9361" t="s">
        <v>2703</v>
      </c>
      <c r="D9361">
        <v>0</v>
      </c>
    </row>
    <row r="9362" spans="1:8">
      <c r="A9362" t="s">
        <v>11965</v>
      </c>
      <c r="B9362" t="s">
        <v>2610</v>
      </c>
      <c r="C9362" t="s">
        <v>2735</v>
      </c>
      <c r="D9362">
        <v>0</v>
      </c>
    </row>
    <row r="9363" spans="1:8">
      <c r="A9363" t="s">
        <v>11966</v>
      </c>
      <c r="B9363" t="s">
        <v>2610</v>
      </c>
      <c r="C9363" t="s">
        <v>2703</v>
      </c>
      <c r="D9363">
        <v>0</v>
      </c>
    </row>
    <row r="9364" spans="1:8">
      <c r="A9364" t="s">
        <v>11967</v>
      </c>
      <c r="B9364" t="s">
        <v>2610</v>
      </c>
      <c r="C9364" t="s">
        <v>2735</v>
      </c>
      <c r="D9364">
        <v>0</v>
      </c>
    </row>
    <row r="9365" spans="1:8">
      <c r="A9365" t="s">
        <v>11968</v>
      </c>
      <c r="B9365" t="s">
        <v>2610</v>
      </c>
      <c r="C9365" t="s">
        <v>2703</v>
      </c>
      <c r="D9365">
        <v>0</v>
      </c>
    </row>
    <row r="9366" spans="1:8">
      <c r="A9366" t="s">
        <v>11969</v>
      </c>
      <c r="B9366" t="s">
        <v>2610</v>
      </c>
      <c r="C9366" t="s">
        <v>2735</v>
      </c>
      <c r="D9366">
        <v>0</v>
      </c>
    </row>
    <row r="9367" spans="1:8">
      <c r="A9367" t="s">
        <v>11970</v>
      </c>
      <c r="B9367" t="s">
        <v>2610</v>
      </c>
      <c r="C9367" t="s">
        <v>2703</v>
      </c>
      <c r="D9367">
        <v>0</v>
      </c>
    </row>
    <row r="9368" spans="1:8">
      <c r="A9368" t="s">
        <v>11971</v>
      </c>
      <c r="B9368" t="s">
        <v>2610</v>
      </c>
      <c r="C9368" t="s">
        <v>2735</v>
      </c>
      <c r="D9368">
        <v>0</v>
      </c>
    </row>
    <row r="9369" spans="1:8">
      <c r="A9369" t="s">
        <v>11972</v>
      </c>
      <c r="B9369" t="s">
        <v>2610</v>
      </c>
      <c r="C9369" t="s">
        <v>2703</v>
      </c>
      <c r="D9369">
        <v>0</v>
      </c>
    </row>
    <row r="9370" spans="1:8">
      <c r="A9370" t="s">
        <v>11973</v>
      </c>
      <c r="B9370" t="s">
        <v>2610</v>
      </c>
      <c r="C9370" t="s">
        <v>2735</v>
      </c>
      <c r="D9370">
        <v>0</v>
      </c>
    </row>
    <row r="9371" spans="1:8">
      <c r="A9371" t="s">
        <v>11974</v>
      </c>
      <c r="B9371" t="s">
        <v>2610</v>
      </c>
      <c r="C9371" t="s">
        <v>2703</v>
      </c>
      <c r="D9371">
        <v>0</v>
      </c>
    </row>
    <row r="9372" spans="1:8">
      <c r="A9372" t="s">
        <v>11975</v>
      </c>
      <c r="B9372" t="s">
        <v>2610</v>
      </c>
      <c r="C9372" t="s">
        <v>2735</v>
      </c>
      <c r="D9372">
        <v>0</v>
      </c>
    </row>
    <row r="9373" spans="1:8">
      <c r="A9373" t="s">
        <v>11976</v>
      </c>
      <c r="B9373" t="s">
        <v>2610</v>
      </c>
      <c r="C9373" t="s">
        <v>2703</v>
      </c>
      <c r="D9373">
        <v>0</v>
      </c>
    </row>
    <row r="9374" spans="1:8">
      <c r="A9374" t="s">
        <v>11977</v>
      </c>
      <c r="B9374" t="s">
        <v>2610</v>
      </c>
      <c r="C9374" t="s">
        <v>2735</v>
      </c>
      <c r="D9374">
        <v>0</v>
      </c>
    </row>
    <row r="9375" spans="1:8">
      <c r="A9375" t="s">
        <v>11978</v>
      </c>
      <c r="B9375" t="s">
        <v>2610</v>
      </c>
      <c r="C9375" t="s">
        <v>2703</v>
      </c>
      <c r="D9375">
        <v>0</v>
      </c>
    </row>
    <row r="9376" spans="1:8">
      <c r="A9376" t="s">
        <v>11979</v>
      </c>
      <c r="B9376" t="s">
        <v>2610</v>
      </c>
      <c r="C9376" t="s">
        <v>2613</v>
      </c>
      <c r="D9376">
        <v>15.6</v>
      </c>
      <c r="E9376">
        <v>0</v>
      </c>
      <c r="F9376">
        <v>15.6</v>
      </c>
      <c r="G9376">
        <v>0</v>
      </c>
      <c r="H9376">
        <v>0</v>
      </c>
    </row>
    <row r="9377" spans="1:8">
      <c r="A9377" t="s">
        <v>11980</v>
      </c>
      <c r="B9377" t="s">
        <v>2610</v>
      </c>
      <c r="C9377" t="s">
        <v>2611</v>
      </c>
      <c r="D9377">
        <v>10.8</v>
      </c>
      <c r="E9377">
        <v>0</v>
      </c>
      <c r="F9377">
        <v>10.8</v>
      </c>
      <c r="G9377">
        <v>0</v>
      </c>
      <c r="H9377">
        <v>0</v>
      </c>
    </row>
    <row r="9378" spans="1:8">
      <c r="A9378" t="s">
        <v>11981</v>
      </c>
      <c r="B9378" t="s">
        <v>2610</v>
      </c>
      <c r="C9378" t="s">
        <v>2703</v>
      </c>
      <c r="D9378">
        <v>0</v>
      </c>
    </row>
    <row r="9379" spans="1:8">
      <c r="A9379" t="s">
        <v>11982</v>
      </c>
      <c r="B9379" t="s">
        <v>2610</v>
      </c>
      <c r="C9379" t="s">
        <v>2728</v>
      </c>
      <c r="D9379">
        <v>0</v>
      </c>
    </row>
    <row r="9380" spans="1:8">
      <c r="A9380" t="s">
        <v>11983</v>
      </c>
      <c r="B9380" t="s">
        <v>2610</v>
      </c>
      <c r="C9380" t="s">
        <v>2703</v>
      </c>
      <c r="D9380">
        <v>0</v>
      </c>
    </row>
    <row r="9381" spans="1:8">
      <c r="A9381" t="s">
        <v>11984</v>
      </c>
      <c r="B9381" t="s">
        <v>2610</v>
      </c>
      <c r="C9381" t="s">
        <v>2728</v>
      </c>
      <c r="D9381">
        <v>0</v>
      </c>
    </row>
    <row r="9382" spans="1:8">
      <c r="A9382" t="s">
        <v>11985</v>
      </c>
      <c r="B9382" t="s">
        <v>2610</v>
      </c>
      <c r="C9382" t="s">
        <v>2613</v>
      </c>
      <c r="D9382">
        <v>40.5</v>
      </c>
      <c r="E9382">
        <v>0</v>
      </c>
      <c r="F9382">
        <v>0</v>
      </c>
      <c r="G9382">
        <v>40.5</v>
      </c>
      <c r="H9382">
        <v>0</v>
      </c>
    </row>
    <row r="9383" spans="1:8">
      <c r="A9383" t="s">
        <v>11986</v>
      </c>
      <c r="B9383" t="s">
        <v>2610</v>
      </c>
      <c r="C9383" t="s">
        <v>2611</v>
      </c>
      <c r="D9383">
        <v>44.82</v>
      </c>
      <c r="E9383">
        <v>0</v>
      </c>
      <c r="F9383">
        <v>0</v>
      </c>
      <c r="G9383">
        <v>44.82</v>
      </c>
      <c r="H9383">
        <v>0</v>
      </c>
    </row>
    <row r="9384" spans="1:8">
      <c r="A9384" t="s">
        <v>11987</v>
      </c>
      <c r="B9384" t="s">
        <v>2610</v>
      </c>
      <c r="C9384" t="s">
        <v>2703</v>
      </c>
      <c r="D9384">
        <v>0</v>
      </c>
    </row>
    <row r="9385" spans="1:8">
      <c r="A9385" t="s">
        <v>11988</v>
      </c>
      <c r="B9385" t="s">
        <v>2610</v>
      </c>
      <c r="C9385" t="s">
        <v>2728</v>
      </c>
      <c r="D9385">
        <v>0</v>
      </c>
    </row>
    <row r="9386" spans="1:8">
      <c r="A9386" t="s">
        <v>11989</v>
      </c>
      <c r="B9386" t="s">
        <v>2610</v>
      </c>
      <c r="C9386" t="s">
        <v>2703</v>
      </c>
      <c r="D9386">
        <v>0</v>
      </c>
    </row>
    <row r="9387" spans="1:8">
      <c r="A9387" t="s">
        <v>11990</v>
      </c>
      <c r="B9387" t="s">
        <v>2610</v>
      </c>
      <c r="C9387" t="s">
        <v>2728</v>
      </c>
      <c r="D9387">
        <v>0</v>
      </c>
    </row>
    <row r="9388" spans="1:8">
      <c r="A9388" t="s">
        <v>11991</v>
      </c>
      <c r="B9388" t="s">
        <v>2610</v>
      </c>
      <c r="C9388" t="s">
        <v>2703</v>
      </c>
      <c r="D9388">
        <v>0</v>
      </c>
    </row>
    <row r="9389" spans="1:8">
      <c r="A9389" t="s">
        <v>11992</v>
      </c>
      <c r="B9389" t="s">
        <v>2610</v>
      </c>
      <c r="C9389" t="s">
        <v>2728</v>
      </c>
      <c r="D9389">
        <v>0</v>
      </c>
    </row>
    <row r="9390" spans="1:8">
      <c r="A9390" t="s">
        <v>11993</v>
      </c>
      <c r="B9390" t="s">
        <v>2610</v>
      </c>
      <c r="C9390" t="s">
        <v>2703</v>
      </c>
      <c r="D9390">
        <v>0</v>
      </c>
    </row>
    <row r="9391" spans="1:8">
      <c r="A9391" t="s">
        <v>11994</v>
      </c>
      <c r="B9391" t="s">
        <v>2610</v>
      </c>
      <c r="C9391" t="s">
        <v>2728</v>
      </c>
      <c r="D9391">
        <v>0</v>
      </c>
    </row>
    <row r="9392" spans="1:8">
      <c r="A9392" t="s">
        <v>11995</v>
      </c>
      <c r="B9392" t="s">
        <v>2610</v>
      </c>
      <c r="C9392" t="s">
        <v>2703</v>
      </c>
      <c r="D9392">
        <v>0</v>
      </c>
    </row>
    <row r="9393" spans="1:4">
      <c r="A9393" t="s">
        <v>11996</v>
      </c>
      <c r="B9393" t="s">
        <v>2610</v>
      </c>
      <c r="C9393" t="s">
        <v>2728</v>
      </c>
      <c r="D9393">
        <v>0</v>
      </c>
    </row>
    <row r="9394" spans="1:4">
      <c r="A9394" t="s">
        <v>11997</v>
      </c>
      <c r="B9394" t="s">
        <v>2610</v>
      </c>
      <c r="C9394" t="s">
        <v>2703</v>
      </c>
      <c r="D9394">
        <v>0</v>
      </c>
    </row>
    <row r="9395" spans="1:4">
      <c r="A9395" t="s">
        <v>11998</v>
      </c>
      <c r="B9395" t="s">
        <v>2610</v>
      </c>
      <c r="C9395" t="s">
        <v>2728</v>
      </c>
      <c r="D9395">
        <v>0</v>
      </c>
    </row>
    <row r="9396" spans="1:4">
      <c r="A9396" t="s">
        <v>11999</v>
      </c>
      <c r="B9396" t="s">
        <v>2610</v>
      </c>
      <c r="C9396" t="s">
        <v>2728</v>
      </c>
      <c r="D9396">
        <v>0</v>
      </c>
    </row>
    <row r="9397" spans="1:4">
      <c r="A9397" t="s">
        <v>12000</v>
      </c>
      <c r="B9397" t="s">
        <v>2610</v>
      </c>
      <c r="C9397" t="s">
        <v>2703</v>
      </c>
      <c r="D9397">
        <v>0</v>
      </c>
    </row>
    <row r="9398" spans="1:4">
      <c r="A9398" t="s">
        <v>12001</v>
      </c>
      <c r="B9398" t="s">
        <v>2610</v>
      </c>
      <c r="C9398" t="s">
        <v>2728</v>
      </c>
      <c r="D9398">
        <v>0</v>
      </c>
    </row>
    <row r="9399" spans="1:4">
      <c r="A9399" t="s">
        <v>12002</v>
      </c>
      <c r="B9399" t="s">
        <v>2610</v>
      </c>
      <c r="C9399" t="s">
        <v>2703</v>
      </c>
      <c r="D9399">
        <v>0</v>
      </c>
    </row>
    <row r="9400" spans="1:4">
      <c r="A9400" t="s">
        <v>12003</v>
      </c>
      <c r="B9400" t="s">
        <v>2610</v>
      </c>
      <c r="C9400" t="s">
        <v>2703</v>
      </c>
      <c r="D9400">
        <v>0</v>
      </c>
    </row>
    <row r="9401" spans="1:4">
      <c r="A9401" t="s">
        <v>12004</v>
      </c>
      <c r="B9401" t="s">
        <v>2610</v>
      </c>
      <c r="C9401" t="s">
        <v>2728</v>
      </c>
      <c r="D9401">
        <v>0</v>
      </c>
    </row>
    <row r="9402" spans="1:4">
      <c r="A9402" t="s">
        <v>12005</v>
      </c>
      <c r="B9402" t="s">
        <v>2610</v>
      </c>
      <c r="C9402" t="s">
        <v>2703</v>
      </c>
      <c r="D9402">
        <v>0</v>
      </c>
    </row>
    <row r="9403" spans="1:4">
      <c r="A9403" t="s">
        <v>12006</v>
      </c>
      <c r="B9403" t="s">
        <v>2610</v>
      </c>
      <c r="C9403" t="s">
        <v>2728</v>
      </c>
      <c r="D9403">
        <v>0</v>
      </c>
    </row>
    <row r="9404" spans="1:4">
      <c r="A9404" t="s">
        <v>12007</v>
      </c>
      <c r="B9404" t="s">
        <v>2610</v>
      </c>
      <c r="C9404" t="s">
        <v>2703</v>
      </c>
      <c r="D9404">
        <v>0</v>
      </c>
    </row>
    <row r="9405" spans="1:4">
      <c r="A9405" t="s">
        <v>12008</v>
      </c>
      <c r="B9405" t="s">
        <v>2610</v>
      </c>
      <c r="C9405" t="s">
        <v>2728</v>
      </c>
      <c r="D9405">
        <v>0</v>
      </c>
    </row>
    <row r="9406" spans="1:4">
      <c r="A9406" t="s">
        <v>12009</v>
      </c>
      <c r="B9406" t="s">
        <v>2610</v>
      </c>
      <c r="C9406" t="s">
        <v>2703</v>
      </c>
      <c r="D9406">
        <v>0</v>
      </c>
    </row>
    <row r="9407" spans="1:4">
      <c r="A9407" t="s">
        <v>12010</v>
      </c>
      <c r="B9407" t="s">
        <v>2610</v>
      </c>
      <c r="C9407" t="s">
        <v>2728</v>
      </c>
      <c r="D9407">
        <v>0</v>
      </c>
    </row>
    <row r="9408" spans="1:4">
      <c r="A9408" t="s">
        <v>12011</v>
      </c>
      <c r="B9408" t="s">
        <v>2610</v>
      </c>
      <c r="C9408" t="s">
        <v>2703</v>
      </c>
      <c r="D9408">
        <v>0</v>
      </c>
    </row>
    <row r="9409" spans="1:4">
      <c r="A9409" t="s">
        <v>12012</v>
      </c>
      <c r="B9409" t="s">
        <v>2610</v>
      </c>
      <c r="C9409" t="s">
        <v>2728</v>
      </c>
      <c r="D9409">
        <v>0</v>
      </c>
    </row>
    <row r="9410" spans="1:4">
      <c r="A9410" t="s">
        <v>12013</v>
      </c>
      <c r="B9410" t="s">
        <v>2610</v>
      </c>
      <c r="C9410" t="s">
        <v>2703</v>
      </c>
      <c r="D9410">
        <v>0</v>
      </c>
    </row>
    <row r="9411" spans="1:4">
      <c r="A9411" t="s">
        <v>12014</v>
      </c>
      <c r="B9411" t="s">
        <v>2610</v>
      </c>
      <c r="C9411" t="s">
        <v>2728</v>
      </c>
      <c r="D9411">
        <v>0</v>
      </c>
    </row>
    <row r="9412" spans="1:4">
      <c r="A9412" t="s">
        <v>12015</v>
      </c>
      <c r="B9412" t="s">
        <v>2610</v>
      </c>
      <c r="C9412" t="s">
        <v>2703</v>
      </c>
      <c r="D9412">
        <v>0</v>
      </c>
    </row>
    <row r="9413" spans="1:4">
      <c r="A9413" t="s">
        <v>12016</v>
      </c>
      <c r="B9413" t="s">
        <v>2610</v>
      </c>
      <c r="C9413" t="s">
        <v>2728</v>
      </c>
      <c r="D9413">
        <v>0</v>
      </c>
    </row>
    <row r="9414" spans="1:4">
      <c r="A9414" t="s">
        <v>12017</v>
      </c>
      <c r="B9414" t="s">
        <v>2610</v>
      </c>
      <c r="C9414" t="s">
        <v>2703</v>
      </c>
      <c r="D9414">
        <v>0</v>
      </c>
    </row>
    <row r="9415" spans="1:4">
      <c r="A9415" t="s">
        <v>12018</v>
      </c>
      <c r="B9415" t="s">
        <v>2610</v>
      </c>
      <c r="C9415" t="s">
        <v>2728</v>
      </c>
      <c r="D9415">
        <v>0</v>
      </c>
    </row>
    <row r="9416" spans="1:4">
      <c r="A9416" t="s">
        <v>12019</v>
      </c>
      <c r="B9416" t="s">
        <v>2610</v>
      </c>
      <c r="C9416" t="s">
        <v>2703</v>
      </c>
      <c r="D9416">
        <v>0</v>
      </c>
    </row>
    <row r="9417" spans="1:4">
      <c r="A9417" t="s">
        <v>12020</v>
      </c>
      <c r="B9417" t="s">
        <v>2610</v>
      </c>
      <c r="C9417" t="s">
        <v>2728</v>
      </c>
      <c r="D9417">
        <v>0</v>
      </c>
    </row>
    <row r="9418" spans="1:4">
      <c r="A9418" t="s">
        <v>12021</v>
      </c>
      <c r="B9418" t="s">
        <v>2610</v>
      </c>
      <c r="C9418" t="s">
        <v>2703</v>
      </c>
      <c r="D9418">
        <v>0</v>
      </c>
    </row>
    <row r="9419" spans="1:4">
      <c r="A9419" t="s">
        <v>12022</v>
      </c>
      <c r="B9419" t="s">
        <v>2610</v>
      </c>
      <c r="C9419" t="s">
        <v>2728</v>
      </c>
      <c r="D9419">
        <v>0</v>
      </c>
    </row>
    <row r="9420" spans="1:4">
      <c r="A9420" t="s">
        <v>12023</v>
      </c>
      <c r="B9420" t="s">
        <v>2610</v>
      </c>
      <c r="C9420" t="s">
        <v>2703</v>
      </c>
      <c r="D9420">
        <v>0</v>
      </c>
    </row>
    <row r="9421" spans="1:4">
      <c r="A9421" t="s">
        <v>12024</v>
      </c>
      <c r="B9421" t="s">
        <v>2610</v>
      </c>
      <c r="C9421" t="s">
        <v>2728</v>
      </c>
      <c r="D9421">
        <v>0</v>
      </c>
    </row>
    <row r="9422" spans="1:4">
      <c r="A9422" t="s">
        <v>12025</v>
      </c>
      <c r="B9422" t="s">
        <v>2610</v>
      </c>
      <c r="C9422" t="s">
        <v>2703</v>
      </c>
      <c r="D9422">
        <v>0</v>
      </c>
    </row>
    <row r="9423" spans="1:4">
      <c r="A9423" t="s">
        <v>12026</v>
      </c>
      <c r="B9423" t="s">
        <v>2610</v>
      </c>
      <c r="C9423" t="s">
        <v>2728</v>
      </c>
      <c r="D9423">
        <v>0</v>
      </c>
    </row>
    <row r="9424" spans="1:4">
      <c r="A9424" t="s">
        <v>12027</v>
      </c>
      <c r="B9424" t="s">
        <v>2610</v>
      </c>
      <c r="D9424">
        <v>0</v>
      </c>
    </row>
    <row r="9425" spans="1:4">
      <c r="A9425" t="s">
        <v>12028</v>
      </c>
      <c r="B9425" t="s">
        <v>2610</v>
      </c>
      <c r="D9425">
        <v>0</v>
      </c>
    </row>
    <row r="9426" spans="1:4">
      <c r="A9426" t="s">
        <v>12029</v>
      </c>
      <c r="B9426" t="s">
        <v>2610</v>
      </c>
      <c r="D9426">
        <v>0</v>
      </c>
    </row>
    <row r="9427" spans="1:4">
      <c r="A9427" t="s">
        <v>12030</v>
      </c>
      <c r="B9427" t="s">
        <v>2610</v>
      </c>
      <c r="D9427">
        <v>0</v>
      </c>
    </row>
    <row r="9428" spans="1:4">
      <c r="A9428" t="s">
        <v>12031</v>
      </c>
      <c r="B9428" t="s">
        <v>2610</v>
      </c>
      <c r="D9428">
        <v>0</v>
      </c>
    </row>
    <row r="9429" spans="1:4">
      <c r="A9429" t="s">
        <v>12032</v>
      </c>
      <c r="B9429" t="s">
        <v>2610</v>
      </c>
      <c r="D9429">
        <v>0</v>
      </c>
    </row>
    <row r="9430" spans="1:4">
      <c r="A9430" t="s">
        <v>12033</v>
      </c>
      <c r="B9430" t="s">
        <v>2610</v>
      </c>
      <c r="D9430">
        <v>0</v>
      </c>
    </row>
    <row r="9431" spans="1:4">
      <c r="A9431" t="s">
        <v>12034</v>
      </c>
      <c r="B9431" t="s">
        <v>2610</v>
      </c>
      <c r="D9431">
        <v>0</v>
      </c>
    </row>
    <row r="9432" spans="1:4">
      <c r="A9432" t="s">
        <v>12035</v>
      </c>
      <c r="B9432" t="s">
        <v>2610</v>
      </c>
      <c r="D9432">
        <v>0</v>
      </c>
    </row>
    <row r="9433" spans="1:4">
      <c r="A9433" t="s">
        <v>12036</v>
      </c>
      <c r="B9433" t="s">
        <v>2610</v>
      </c>
      <c r="D9433">
        <v>0</v>
      </c>
    </row>
    <row r="9434" spans="1:4">
      <c r="A9434" t="s">
        <v>12037</v>
      </c>
      <c r="B9434" t="s">
        <v>2610</v>
      </c>
      <c r="C9434" t="s">
        <v>11338</v>
      </c>
      <c r="D9434">
        <v>0</v>
      </c>
    </row>
    <row r="9435" spans="1:4">
      <c r="A9435" t="s">
        <v>12038</v>
      </c>
      <c r="B9435" t="s">
        <v>2610</v>
      </c>
      <c r="C9435" t="s">
        <v>11338</v>
      </c>
      <c r="D9435">
        <v>0</v>
      </c>
    </row>
    <row r="9436" spans="1:4">
      <c r="A9436" t="s">
        <v>12039</v>
      </c>
      <c r="B9436" t="s">
        <v>2610</v>
      </c>
      <c r="C9436" t="s">
        <v>11338</v>
      </c>
      <c r="D9436">
        <v>0</v>
      </c>
    </row>
    <row r="9437" spans="1:4">
      <c r="A9437" t="s">
        <v>12040</v>
      </c>
      <c r="B9437" t="s">
        <v>2610</v>
      </c>
      <c r="D9437">
        <v>0</v>
      </c>
    </row>
    <row r="9438" spans="1:4">
      <c r="A9438" t="s">
        <v>12041</v>
      </c>
      <c r="B9438" t="s">
        <v>2610</v>
      </c>
      <c r="C9438" t="s">
        <v>2735</v>
      </c>
      <c r="D9438">
        <v>0</v>
      </c>
    </row>
    <row r="9439" spans="1:4">
      <c r="A9439" t="s">
        <v>12042</v>
      </c>
      <c r="B9439" t="s">
        <v>2610</v>
      </c>
      <c r="C9439" t="s">
        <v>2735</v>
      </c>
      <c r="D9439">
        <v>0</v>
      </c>
    </row>
    <row r="9440" spans="1:4">
      <c r="A9440" t="s">
        <v>12043</v>
      </c>
      <c r="B9440" t="s">
        <v>2610</v>
      </c>
      <c r="C9440" t="s">
        <v>2735</v>
      </c>
      <c r="D9440">
        <v>0</v>
      </c>
    </row>
    <row r="9441" spans="1:4">
      <c r="A9441" t="s">
        <v>12044</v>
      </c>
      <c r="B9441" t="s">
        <v>2610</v>
      </c>
      <c r="C9441" t="s">
        <v>2735</v>
      </c>
      <c r="D9441">
        <v>0</v>
      </c>
    </row>
    <row r="9442" spans="1:4">
      <c r="A9442" t="s">
        <v>12045</v>
      </c>
      <c r="B9442" t="s">
        <v>2610</v>
      </c>
      <c r="C9442" t="s">
        <v>2735</v>
      </c>
      <c r="D9442">
        <v>0</v>
      </c>
    </row>
    <row r="9443" spans="1:4">
      <c r="A9443" t="s">
        <v>12046</v>
      </c>
      <c r="B9443" t="s">
        <v>2610</v>
      </c>
      <c r="C9443" t="s">
        <v>2735</v>
      </c>
      <c r="D9443">
        <v>0</v>
      </c>
    </row>
    <row r="9444" spans="1:4">
      <c r="A9444" t="s">
        <v>12047</v>
      </c>
      <c r="B9444" t="s">
        <v>2610</v>
      </c>
      <c r="C9444" t="s">
        <v>2728</v>
      </c>
      <c r="D9444">
        <v>0</v>
      </c>
    </row>
    <row r="9445" spans="1:4">
      <c r="A9445" t="s">
        <v>12048</v>
      </c>
      <c r="B9445" t="s">
        <v>2610</v>
      </c>
      <c r="C9445" t="s">
        <v>2703</v>
      </c>
      <c r="D9445">
        <v>0</v>
      </c>
    </row>
    <row r="9446" spans="1:4">
      <c r="A9446" t="s">
        <v>12049</v>
      </c>
      <c r="B9446" t="s">
        <v>2610</v>
      </c>
      <c r="C9446" t="s">
        <v>2735</v>
      </c>
      <c r="D9446">
        <v>0</v>
      </c>
    </row>
    <row r="9447" spans="1:4">
      <c r="A9447" t="s">
        <v>12050</v>
      </c>
      <c r="B9447" t="s">
        <v>2610</v>
      </c>
      <c r="C9447" t="s">
        <v>2735</v>
      </c>
      <c r="D9447">
        <v>0</v>
      </c>
    </row>
    <row r="9448" spans="1:4">
      <c r="A9448" t="s">
        <v>12051</v>
      </c>
      <c r="B9448" t="s">
        <v>2610</v>
      </c>
      <c r="C9448" t="s">
        <v>2735</v>
      </c>
      <c r="D9448">
        <v>0</v>
      </c>
    </row>
    <row r="9449" spans="1:4">
      <c r="A9449" t="s">
        <v>12052</v>
      </c>
      <c r="B9449" t="s">
        <v>2610</v>
      </c>
      <c r="C9449" t="s">
        <v>2703</v>
      </c>
      <c r="D9449">
        <v>0</v>
      </c>
    </row>
    <row r="9450" spans="1:4">
      <c r="A9450" t="s">
        <v>12053</v>
      </c>
      <c r="B9450" t="s">
        <v>2610</v>
      </c>
      <c r="C9450" t="s">
        <v>2703</v>
      </c>
      <c r="D9450">
        <v>0</v>
      </c>
    </row>
    <row r="9451" spans="1:4">
      <c r="A9451" t="s">
        <v>12054</v>
      </c>
      <c r="B9451" t="s">
        <v>2610</v>
      </c>
      <c r="C9451" t="s">
        <v>2728</v>
      </c>
      <c r="D9451">
        <v>0</v>
      </c>
    </row>
    <row r="9452" spans="1:4">
      <c r="A9452" t="s">
        <v>12055</v>
      </c>
      <c r="B9452" t="s">
        <v>2610</v>
      </c>
      <c r="C9452" t="s">
        <v>2728</v>
      </c>
      <c r="D9452">
        <v>0</v>
      </c>
    </row>
    <row r="9453" spans="1:4">
      <c r="A9453" t="s">
        <v>12056</v>
      </c>
      <c r="B9453" t="s">
        <v>2610</v>
      </c>
      <c r="C9453" t="s">
        <v>2728</v>
      </c>
      <c r="D9453">
        <v>0</v>
      </c>
    </row>
    <row r="9454" spans="1:4">
      <c r="A9454" t="s">
        <v>12057</v>
      </c>
      <c r="B9454" t="s">
        <v>2610</v>
      </c>
      <c r="C9454" t="s">
        <v>2728</v>
      </c>
      <c r="D9454">
        <v>0</v>
      </c>
    </row>
    <row r="9455" spans="1:4">
      <c r="A9455" t="s">
        <v>12058</v>
      </c>
      <c r="B9455" t="s">
        <v>2610</v>
      </c>
      <c r="C9455" t="s">
        <v>2728</v>
      </c>
      <c r="D9455">
        <v>0</v>
      </c>
    </row>
    <row r="9456" spans="1:4">
      <c r="A9456" t="s">
        <v>12059</v>
      </c>
      <c r="B9456" t="s">
        <v>2610</v>
      </c>
      <c r="C9456" t="s">
        <v>2728</v>
      </c>
      <c r="D9456">
        <v>0</v>
      </c>
    </row>
    <row r="9457" spans="1:8">
      <c r="A9457" t="s">
        <v>12060</v>
      </c>
      <c r="B9457" t="s">
        <v>2610</v>
      </c>
      <c r="C9457" t="s">
        <v>2728</v>
      </c>
      <c r="D9457">
        <v>0</v>
      </c>
    </row>
    <row r="9458" spans="1:8">
      <c r="A9458" t="s">
        <v>12061</v>
      </c>
      <c r="B9458" t="s">
        <v>2610</v>
      </c>
      <c r="C9458" t="s">
        <v>2728</v>
      </c>
      <c r="D9458">
        <v>0</v>
      </c>
    </row>
    <row r="9459" spans="1:8">
      <c r="A9459" t="s">
        <v>12062</v>
      </c>
      <c r="B9459" t="s">
        <v>2610</v>
      </c>
      <c r="C9459" t="s">
        <v>2728</v>
      </c>
      <c r="D9459">
        <v>0</v>
      </c>
    </row>
    <row r="9460" spans="1:8">
      <c r="A9460" t="s">
        <v>12063</v>
      </c>
      <c r="B9460" t="s">
        <v>2610</v>
      </c>
      <c r="C9460" t="s">
        <v>2728</v>
      </c>
      <c r="D9460">
        <v>0</v>
      </c>
    </row>
    <row r="9461" spans="1:8">
      <c r="A9461" t="s">
        <v>12064</v>
      </c>
      <c r="B9461" t="s">
        <v>2610</v>
      </c>
      <c r="C9461" t="s">
        <v>2728</v>
      </c>
      <c r="D9461">
        <v>0</v>
      </c>
    </row>
    <row r="9462" spans="1:8">
      <c r="A9462" t="s">
        <v>12065</v>
      </c>
      <c r="B9462" t="s">
        <v>2610</v>
      </c>
      <c r="C9462" t="s">
        <v>2728</v>
      </c>
      <c r="D9462">
        <v>0</v>
      </c>
    </row>
    <row r="9463" spans="1:8">
      <c r="A9463" t="s">
        <v>12066</v>
      </c>
      <c r="B9463" t="s">
        <v>2610</v>
      </c>
      <c r="C9463" t="s">
        <v>2728</v>
      </c>
      <c r="D9463">
        <v>0</v>
      </c>
    </row>
    <row r="9464" spans="1:8">
      <c r="A9464" t="s">
        <v>12067</v>
      </c>
      <c r="B9464" t="s">
        <v>2610</v>
      </c>
      <c r="C9464" t="s">
        <v>2728</v>
      </c>
      <c r="D9464">
        <v>0</v>
      </c>
    </row>
    <row r="9465" spans="1:8">
      <c r="A9465" t="s">
        <v>12068</v>
      </c>
      <c r="B9465" t="s">
        <v>2610</v>
      </c>
      <c r="C9465" t="s">
        <v>2728</v>
      </c>
      <c r="D9465">
        <v>0</v>
      </c>
    </row>
    <row r="9466" spans="1:8">
      <c r="A9466" t="s">
        <v>12069</v>
      </c>
      <c r="B9466" t="s">
        <v>2610</v>
      </c>
      <c r="C9466" t="s">
        <v>2728</v>
      </c>
      <c r="D9466">
        <v>0</v>
      </c>
    </row>
    <row r="9467" spans="1:8">
      <c r="A9467" t="s">
        <v>12070</v>
      </c>
      <c r="B9467" t="s">
        <v>2610</v>
      </c>
      <c r="C9467" t="s">
        <v>2728</v>
      </c>
      <c r="D9467">
        <v>0</v>
      </c>
    </row>
    <row r="9468" spans="1:8">
      <c r="A9468" t="s">
        <v>12071</v>
      </c>
      <c r="B9468" t="s">
        <v>2610</v>
      </c>
      <c r="C9468" t="s">
        <v>2611</v>
      </c>
      <c r="D9468">
        <v>67.372500000000002</v>
      </c>
      <c r="E9468">
        <v>0</v>
      </c>
      <c r="F9468">
        <v>0</v>
      </c>
      <c r="G9468">
        <v>67.372500000000002</v>
      </c>
      <c r="H9468">
        <v>0</v>
      </c>
    </row>
    <row r="9469" spans="1:8">
      <c r="A9469" t="s">
        <v>12072</v>
      </c>
      <c r="B9469" t="s">
        <v>2610</v>
      </c>
      <c r="C9469" t="s">
        <v>2728</v>
      </c>
      <c r="D9469">
        <v>0</v>
      </c>
    </row>
    <row r="9470" spans="1:8">
      <c r="A9470" t="s">
        <v>12073</v>
      </c>
      <c r="B9470" t="s">
        <v>2610</v>
      </c>
      <c r="C9470" t="s">
        <v>2728</v>
      </c>
      <c r="D9470">
        <v>0</v>
      </c>
    </row>
    <row r="9471" spans="1:8">
      <c r="A9471" t="s">
        <v>12074</v>
      </c>
      <c r="B9471" t="s">
        <v>2610</v>
      </c>
      <c r="C9471" t="s">
        <v>2728</v>
      </c>
      <c r="D9471">
        <v>0</v>
      </c>
    </row>
    <row r="9472" spans="1:8">
      <c r="A9472" t="s">
        <v>12075</v>
      </c>
      <c r="B9472" t="s">
        <v>2610</v>
      </c>
      <c r="C9472" t="s">
        <v>2728</v>
      </c>
      <c r="D9472">
        <v>0</v>
      </c>
    </row>
    <row r="9473" spans="1:4">
      <c r="A9473" t="s">
        <v>12076</v>
      </c>
      <c r="B9473" t="s">
        <v>2610</v>
      </c>
      <c r="C9473" t="s">
        <v>2728</v>
      </c>
      <c r="D9473">
        <v>0</v>
      </c>
    </row>
    <row r="9474" spans="1:4">
      <c r="A9474" t="s">
        <v>12077</v>
      </c>
      <c r="B9474" t="s">
        <v>2610</v>
      </c>
      <c r="C9474" t="s">
        <v>2735</v>
      </c>
      <c r="D9474">
        <v>0</v>
      </c>
    </row>
    <row r="9475" spans="1:4">
      <c r="A9475" t="s">
        <v>12078</v>
      </c>
      <c r="B9475" t="s">
        <v>2610</v>
      </c>
      <c r="C9475" t="s">
        <v>2703</v>
      </c>
      <c r="D9475">
        <v>0</v>
      </c>
    </row>
    <row r="9476" spans="1:4">
      <c r="A9476" t="s">
        <v>12079</v>
      </c>
      <c r="B9476" t="s">
        <v>2610</v>
      </c>
      <c r="C9476" t="s">
        <v>2703</v>
      </c>
      <c r="D9476">
        <v>0</v>
      </c>
    </row>
    <row r="9477" spans="1:4">
      <c r="A9477" t="s">
        <v>12080</v>
      </c>
      <c r="B9477" t="s">
        <v>2610</v>
      </c>
      <c r="C9477" t="s">
        <v>2728</v>
      </c>
      <c r="D9477">
        <v>0</v>
      </c>
    </row>
    <row r="9478" spans="1:4">
      <c r="A9478" t="s">
        <v>12081</v>
      </c>
      <c r="B9478" t="s">
        <v>2610</v>
      </c>
      <c r="C9478" t="s">
        <v>2728</v>
      </c>
      <c r="D9478">
        <v>0</v>
      </c>
    </row>
    <row r="9479" spans="1:4">
      <c r="A9479" t="s">
        <v>12082</v>
      </c>
      <c r="B9479" t="s">
        <v>2610</v>
      </c>
      <c r="C9479" t="s">
        <v>2728</v>
      </c>
      <c r="D9479">
        <v>0</v>
      </c>
    </row>
    <row r="9480" spans="1:4">
      <c r="A9480" t="s">
        <v>12083</v>
      </c>
      <c r="B9480" t="s">
        <v>2610</v>
      </c>
      <c r="C9480" t="s">
        <v>2728</v>
      </c>
      <c r="D9480">
        <v>0</v>
      </c>
    </row>
    <row r="9481" spans="1:4">
      <c r="A9481" t="s">
        <v>12084</v>
      </c>
      <c r="B9481" t="s">
        <v>2610</v>
      </c>
      <c r="C9481" t="s">
        <v>2728</v>
      </c>
      <c r="D9481">
        <v>0</v>
      </c>
    </row>
    <row r="9482" spans="1:4">
      <c r="A9482" t="s">
        <v>12085</v>
      </c>
      <c r="B9482" t="s">
        <v>2610</v>
      </c>
      <c r="C9482" t="s">
        <v>2728</v>
      </c>
      <c r="D9482">
        <v>0</v>
      </c>
    </row>
    <row r="9483" spans="1:4">
      <c r="A9483" t="s">
        <v>12086</v>
      </c>
      <c r="B9483" t="s">
        <v>2610</v>
      </c>
      <c r="C9483" t="s">
        <v>2728</v>
      </c>
      <c r="D9483">
        <v>0</v>
      </c>
    </row>
    <row r="9484" spans="1:4">
      <c r="A9484" t="s">
        <v>12087</v>
      </c>
      <c r="B9484" t="s">
        <v>2610</v>
      </c>
      <c r="C9484" t="s">
        <v>2728</v>
      </c>
      <c r="D9484">
        <v>0</v>
      </c>
    </row>
    <row r="9485" spans="1:4">
      <c r="A9485" t="s">
        <v>12088</v>
      </c>
      <c r="B9485" t="s">
        <v>2610</v>
      </c>
      <c r="C9485" t="s">
        <v>2728</v>
      </c>
      <c r="D9485">
        <v>0</v>
      </c>
    </row>
    <row r="9486" spans="1:4">
      <c r="A9486" t="s">
        <v>12089</v>
      </c>
      <c r="B9486" t="s">
        <v>2610</v>
      </c>
      <c r="C9486" t="s">
        <v>2728</v>
      </c>
      <c r="D9486">
        <v>0</v>
      </c>
    </row>
    <row r="9487" spans="1:4">
      <c r="A9487" t="s">
        <v>12090</v>
      </c>
      <c r="B9487" t="s">
        <v>2610</v>
      </c>
      <c r="C9487" t="s">
        <v>2728</v>
      </c>
      <c r="D9487">
        <v>0</v>
      </c>
    </row>
    <row r="9488" spans="1:4">
      <c r="A9488" t="s">
        <v>12091</v>
      </c>
      <c r="B9488" t="s">
        <v>2610</v>
      </c>
      <c r="C9488" t="s">
        <v>2728</v>
      </c>
      <c r="D9488">
        <v>0</v>
      </c>
    </row>
    <row r="9489" spans="1:4">
      <c r="A9489" t="s">
        <v>12092</v>
      </c>
      <c r="B9489" t="s">
        <v>2610</v>
      </c>
      <c r="C9489" t="s">
        <v>2728</v>
      </c>
      <c r="D9489">
        <v>0</v>
      </c>
    </row>
    <row r="9490" spans="1:4">
      <c r="A9490" t="s">
        <v>12093</v>
      </c>
      <c r="B9490" t="s">
        <v>2610</v>
      </c>
      <c r="C9490" t="s">
        <v>2728</v>
      </c>
      <c r="D9490">
        <v>0</v>
      </c>
    </row>
    <row r="9491" spans="1:4">
      <c r="A9491" t="s">
        <v>12094</v>
      </c>
      <c r="B9491" t="s">
        <v>2610</v>
      </c>
      <c r="C9491" t="s">
        <v>2728</v>
      </c>
      <c r="D9491">
        <v>0</v>
      </c>
    </row>
    <row r="9492" spans="1:4">
      <c r="A9492" t="s">
        <v>12095</v>
      </c>
      <c r="B9492" t="s">
        <v>2610</v>
      </c>
      <c r="C9492" t="s">
        <v>2728</v>
      </c>
      <c r="D9492">
        <v>0</v>
      </c>
    </row>
    <row r="9493" spans="1:4">
      <c r="A9493" t="s">
        <v>12096</v>
      </c>
      <c r="B9493" t="s">
        <v>2610</v>
      </c>
      <c r="C9493" t="s">
        <v>2728</v>
      </c>
      <c r="D9493">
        <v>0</v>
      </c>
    </row>
    <row r="9494" spans="1:4">
      <c r="A9494" t="s">
        <v>12097</v>
      </c>
      <c r="B9494" t="s">
        <v>2610</v>
      </c>
      <c r="C9494" t="s">
        <v>2728</v>
      </c>
      <c r="D9494">
        <v>0</v>
      </c>
    </row>
    <row r="9495" spans="1:4">
      <c r="A9495" t="s">
        <v>12098</v>
      </c>
      <c r="B9495" t="s">
        <v>2610</v>
      </c>
      <c r="C9495" t="s">
        <v>2728</v>
      </c>
      <c r="D9495">
        <v>0</v>
      </c>
    </row>
    <row r="9496" spans="1:4">
      <c r="A9496" t="s">
        <v>12099</v>
      </c>
      <c r="B9496" t="s">
        <v>2610</v>
      </c>
      <c r="C9496" t="s">
        <v>2728</v>
      </c>
      <c r="D9496">
        <v>0</v>
      </c>
    </row>
    <row r="9497" spans="1:4">
      <c r="A9497" t="s">
        <v>12100</v>
      </c>
      <c r="B9497" t="s">
        <v>2610</v>
      </c>
      <c r="C9497" t="s">
        <v>2728</v>
      </c>
      <c r="D9497">
        <v>0</v>
      </c>
    </row>
    <row r="9498" spans="1:4">
      <c r="A9498" t="s">
        <v>12101</v>
      </c>
      <c r="B9498" t="s">
        <v>2610</v>
      </c>
      <c r="C9498" t="s">
        <v>2728</v>
      </c>
      <c r="D9498">
        <v>0</v>
      </c>
    </row>
    <row r="9499" spans="1:4">
      <c r="A9499" t="s">
        <v>12102</v>
      </c>
      <c r="B9499" t="s">
        <v>2610</v>
      </c>
      <c r="C9499" t="s">
        <v>2728</v>
      </c>
      <c r="D9499">
        <v>0</v>
      </c>
    </row>
    <row r="9500" spans="1:4">
      <c r="A9500" t="s">
        <v>12103</v>
      </c>
      <c r="B9500" t="s">
        <v>2610</v>
      </c>
      <c r="C9500" t="s">
        <v>2728</v>
      </c>
      <c r="D9500">
        <v>0</v>
      </c>
    </row>
    <row r="9501" spans="1:4">
      <c r="A9501" t="s">
        <v>12104</v>
      </c>
      <c r="B9501" t="s">
        <v>2610</v>
      </c>
      <c r="C9501" t="s">
        <v>2728</v>
      </c>
      <c r="D9501">
        <v>0</v>
      </c>
    </row>
    <row r="9502" spans="1:4">
      <c r="A9502" t="s">
        <v>12105</v>
      </c>
      <c r="B9502" t="s">
        <v>2610</v>
      </c>
      <c r="C9502" t="s">
        <v>2728</v>
      </c>
      <c r="D9502">
        <v>0</v>
      </c>
    </row>
    <row r="9503" spans="1:4">
      <c r="A9503" t="s">
        <v>12106</v>
      </c>
      <c r="B9503" t="s">
        <v>2610</v>
      </c>
      <c r="C9503" t="s">
        <v>2728</v>
      </c>
      <c r="D9503">
        <v>0</v>
      </c>
    </row>
    <row r="9504" spans="1:4">
      <c r="A9504" t="s">
        <v>12107</v>
      </c>
      <c r="B9504" t="s">
        <v>2610</v>
      </c>
      <c r="C9504" t="s">
        <v>2735</v>
      </c>
      <c r="D9504">
        <v>0</v>
      </c>
    </row>
    <row r="9505" spans="1:4">
      <c r="A9505" t="s">
        <v>12108</v>
      </c>
      <c r="B9505" t="s">
        <v>2610</v>
      </c>
      <c r="C9505" t="s">
        <v>2735</v>
      </c>
      <c r="D9505">
        <v>0</v>
      </c>
    </row>
    <row r="9506" spans="1:4">
      <c r="A9506" t="s">
        <v>12109</v>
      </c>
      <c r="B9506" t="s">
        <v>2610</v>
      </c>
      <c r="C9506" t="s">
        <v>2735</v>
      </c>
      <c r="D9506">
        <v>0</v>
      </c>
    </row>
    <row r="9507" spans="1:4">
      <c r="A9507" t="s">
        <v>12110</v>
      </c>
      <c r="B9507" t="s">
        <v>2610</v>
      </c>
      <c r="C9507" t="s">
        <v>2735</v>
      </c>
      <c r="D9507">
        <v>0</v>
      </c>
    </row>
    <row r="9508" spans="1:4">
      <c r="A9508" t="s">
        <v>12111</v>
      </c>
      <c r="B9508" t="s">
        <v>2610</v>
      </c>
      <c r="C9508" t="s">
        <v>2735</v>
      </c>
      <c r="D9508">
        <v>0</v>
      </c>
    </row>
    <row r="9509" spans="1:4">
      <c r="A9509" t="s">
        <v>12112</v>
      </c>
      <c r="B9509" t="s">
        <v>2610</v>
      </c>
      <c r="C9509" t="s">
        <v>2735</v>
      </c>
      <c r="D9509">
        <v>0</v>
      </c>
    </row>
    <row r="9510" spans="1:4">
      <c r="A9510" t="s">
        <v>12113</v>
      </c>
      <c r="B9510" t="s">
        <v>2610</v>
      </c>
      <c r="C9510" t="s">
        <v>2735</v>
      </c>
      <c r="D9510">
        <v>0</v>
      </c>
    </row>
    <row r="9511" spans="1:4">
      <c r="A9511" t="s">
        <v>12114</v>
      </c>
      <c r="B9511" t="s">
        <v>2610</v>
      </c>
      <c r="C9511" t="s">
        <v>2735</v>
      </c>
      <c r="D9511">
        <v>0</v>
      </c>
    </row>
    <row r="9512" spans="1:4">
      <c r="A9512" t="s">
        <v>12115</v>
      </c>
      <c r="B9512" t="s">
        <v>2610</v>
      </c>
      <c r="C9512" t="s">
        <v>2735</v>
      </c>
      <c r="D9512">
        <v>0</v>
      </c>
    </row>
    <row r="9513" spans="1:4">
      <c r="A9513" t="s">
        <v>12116</v>
      </c>
      <c r="B9513" t="s">
        <v>2610</v>
      </c>
      <c r="C9513" t="s">
        <v>2735</v>
      </c>
      <c r="D9513">
        <v>0</v>
      </c>
    </row>
    <row r="9514" spans="1:4">
      <c r="A9514" t="s">
        <v>12117</v>
      </c>
      <c r="B9514" t="s">
        <v>2610</v>
      </c>
      <c r="C9514" t="s">
        <v>2735</v>
      </c>
      <c r="D9514">
        <v>0</v>
      </c>
    </row>
    <row r="9515" spans="1:4">
      <c r="A9515" t="s">
        <v>12118</v>
      </c>
      <c r="B9515" t="s">
        <v>2610</v>
      </c>
      <c r="C9515" t="s">
        <v>2735</v>
      </c>
      <c r="D9515">
        <v>0</v>
      </c>
    </row>
    <row r="9516" spans="1:4">
      <c r="A9516" t="s">
        <v>12119</v>
      </c>
      <c r="B9516" t="s">
        <v>2610</v>
      </c>
      <c r="C9516" t="s">
        <v>2735</v>
      </c>
      <c r="D9516">
        <v>0</v>
      </c>
    </row>
    <row r="9517" spans="1:4">
      <c r="A9517" t="s">
        <v>12120</v>
      </c>
      <c r="B9517" t="s">
        <v>2610</v>
      </c>
      <c r="C9517" t="s">
        <v>2735</v>
      </c>
      <c r="D9517">
        <v>0</v>
      </c>
    </row>
    <row r="9518" spans="1:4">
      <c r="A9518" t="s">
        <v>12121</v>
      </c>
      <c r="B9518" t="s">
        <v>2610</v>
      </c>
      <c r="C9518" t="s">
        <v>2735</v>
      </c>
      <c r="D9518">
        <v>0</v>
      </c>
    </row>
    <row r="9519" spans="1:4">
      <c r="A9519" t="s">
        <v>12122</v>
      </c>
      <c r="B9519" t="s">
        <v>2610</v>
      </c>
      <c r="C9519" t="s">
        <v>2735</v>
      </c>
      <c r="D9519">
        <v>0</v>
      </c>
    </row>
    <row r="9520" spans="1:4">
      <c r="A9520" t="s">
        <v>12123</v>
      </c>
      <c r="B9520" t="s">
        <v>2610</v>
      </c>
      <c r="C9520" t="s">
        <v>2735</v>
      </c>
      <c r="D9520">
        <v>0</v>
      </c>
    </row>
    <row r="9521" spans="1:8">
      <c r="A9521" t="s">
        <v>12124</v>
      </c>
      <c r="B9521" t="s">
        <v>2610</v>
      </c>
      <c r="C9521" t="s">
        <v>2735</v>
      </c>
      <c r="D9521">
        <v>0</v>
      </c>
    </row>
    <row r="9522" spans="1:8">
      <c r="A9522" t="s">
        <v>12125</v>
      </c>
      <c r="B9522" t="s">
        <v>2610</v>
      </c>
      <c r="C9522" t="s">
        <v>2735</v>
      </c>
      <c r="D9522">
        <v>0</v>
      </c>
    </row>
    <row r="9523" spans="1:8">
      <c r="A9523" t="s">
        <v>12126</v>
      </c>
      <c r="B9523" t="s">
        <v>2610</v>
      </c>
      <c r="C9523" t="s">
        <v>2735</v>
      </c>
      <c r="D9523">
        <v>0</v>
      </c>
    </row>
    <row r="9524" spans="1:8">
      <c r="A9524" t="s">
        <v>12127</v>
      </c>
      <c r="B9524" t="s">
        <v>2610</v>
      </c>
      <c r="C9524" t="s">
        <v>2735</v>
      </c>
      <c r="D9524">
        <v>0</v>
      </c>
    </row>
    <row r="9525" spans="1:8">
      <c r="A9525" t="s">
        <v>12128</v>
      </c>
      <c r="B9525" t="s">
        <v>2610</v>
      </c>
      <c r="C9525" t="s">
        <v>2735</v>
      </c>
      <c r="D9525">
        <v>0</v>
      </c>
    </row>
    <row r="9526" spans="1:8">
      <c r="A9526" t="s">
        <v>12129</v>
      </c>
      <c r="B9526" t="s">
        <v>2610</v>
      </c>
      <c r="C9526" t="s">
        <v>2735</v>
      </c>
      <c r="D9526">
        <v>0</v>
      </c>
    </row>
    <row r="9527" spans="1:8">
      <c r="A9527" t="s">
        <v>12130</v>
      </c>
      <c r="B9527" t="s">
        <v>2610</v>
      </c>
      <c r="C9527" t="s">
        <v>2735</v>
      </c>
      <c r="D9527">
        <v>0</v>
      </c>
    </row>
    <row r="9528" spans="1:8">
      <c r="A9528" t="s">
        <v>12131</v>
      </c>
      <c r="B9528" t="s">
        <v>2610</v>
      </c>
      <c r="C9528" t="s">
        <v>2735</v>
      </c>
      <c r="D9528">
        <v>0</v>
      </c>
    </row>
    <row r="9529" spans="1:8">
      <c r="A9529" t="s">
        <v>12132</v>
      </c>
      <c r="B9529" t="s">
        <v>2610</v>
      </c>
      <c r="C9529" t="s">
        <v>2735</v>
      </c>
      <c r="D9529">
        <v>0</v>
      </c>
    </row>
    <row r="9530" spans="1:8">
      <c r="A9530" t="s">
        <v>12133</v>
      </c>
      <c r="B9530" t="s">
        <v>2610</v>
      </c>
      <c r="C9530" t="s">
        <v>2735</v>
      </c>
      <c r="D9530">
        <v>0</v>
      </c>
    </row>
    <row r="9531" spans="1:8">
      <c r="A9531" t="s">
        <v>12134</v>
      </c>
      <c r="B9531" t="s">
        <v>2610</v>
      </c>
      <c r="C9531" t="s">
        <v>11338</v>
      </c>
      <c r="D9531">
        <v>0</v>
      </c>
    </row>
    <row r="9532" spans="1:8">
      <c r="A9532" t="s">
        <v>12135</v>
      </c>
      <c r="B9532" t="s">
        <v>2610</v>
      </c>
      <c r="C9532" t="s">
        <v>11338</v>
      </c>
      <c r="D9532">
        <v>0</v>
      </c>
    </row>
    <row r="9533" spans="1:8">
      <c r="A9533" t="s">
        <v>12136</v>
      </c>
      <c r="B9533" t="s">
        <v>2610</v>
      </c>
      <c r="C9533" t="s">
        <v>11338</v>
      </c>
      <c r="D9533">
        <v>0</v>
      </c>
    </row>
    <row r="9534" spans="1:8">
      <c r="A9534" t="s">
        <v>12137</v>
      </c>
      <c r="B9534" t="s">
        <v>2610</v>
      </c>
      <c r="C9534" t="s">
        <v>11338</v>
      </c>
      <c r="D9534">
        <v>0</v>
      </c>
    </row>
    <row r="9535" spans="1:8">
      <c r="A9535" t="s">
        <v>12138</v>
      </c>
      <c r="B9535" t="s">
        <v>2610</v>
      </c>
      <c r="C9535" t="s">
        <v>2735</v>
      </c>
      <c r="D9535">
        <v>0</v>
      </c>
    </row>
    <row r="9536" spans="1:8">
      <c r="A9536" t="s">
        <v>12139</v>
      </c>
      <c r="B9536" t="s">
        <v>2610</v>
      </c>
      <c r="C9536" t="s">
        <v>2735</v>
      </c>
      <c r="D9536">
        <v>1</v>
      </c>
      <c r="E9536">
        <v>1</v>
      </c>
      <c r="F9536">
        <v>0</v>
      </c>
      <c r="G9536">
        <v>0</v>
      </c>
      <c r="H9536">
        <v>0</v>
      </c>
    </row>
    <row r="9537" spans="1:8">
      <c r="A9537" t="s">
        <v>12140</v>
      </c>
      <c r="B9537" t="s">
        <v>2610</v>
      </c>
      <c r="C9537" t="s">
        <v>2728</v>
      </c>
      <c r="D9537">
        <v>0</v>
      </c>
    </row>
    <row r="9538" spans="1:8">
      <c r="A9538" t="s">
        <v>12141</v>
      </c>
      <c r="B9538" t="s">
        <v>2610</v>
      </c>
      <c r="C9538" t="s">
        <v>2728</v>
      </c>
      <c r="D9538">
        <v>0</v>
      </c>
    </row>
    <row r="9539" spans="1:8">
      <c r="A9539" t="s">
        <v>12142</v>
      </c>
      <c r="B9539" t="s">
        <v>2610</v>
      </c>
      <c r="C9539" t="s">
        <v>2613</v>
      </c>
      <c r="D9539">
        <v>9.6</v>
      </c>
      <c r="E9539">
        <v>0</v>
      </c>
      <c r="F9539">
        <v>9.6</v>
      </c>
      <c r="G9539">
        <v>0</v>
      </c>
      <c r="H9539">
        <v>0</v>
      </c>
    </row>
    <row r="9540" spans="1:8">
      <c r="A9540" t="s">
        <v>12143</v>
      </c>
      <c r="B9540" t="s">
        <v>2610</v>
      </c>
      <c r="C9540" t="s">
        <v>2703</v>
      </c>
      <c r="D9540">
        <v>0</v>
      </c>
    </row>
    <row r="9541" spans="1:8">
      <c r="A9541" t="s">
        <v>12144</v>
      </c>
      <c r="B9541" t="s">
        <v>2610</v>
      </c>
      <c r="C9541" t="s">
        <v>2703</v>
      </c>
      <c r="D9541">
        <v>0</v>
      </c>
    </row>
    <row r="9542" spans="1:8">
      <c r="A9542" t="s">
        <v>12145</v>
      </c>
      <c r="B9542" t="s">
        <v>2610</v>
      </c>
      <c r="C9542" t="s">
        <v>2613</v>
      </c>
      <c r="D9542">
        <v>25.2</v>
      </c>
      <c r="E9542">
        <v>0</v>
      </c>
      <c r="F9542">
        <v>0</v>
      </c>
      <c r="G9542">
        <v>25.2</v>
      </c>
      <c r="H9542">
        <v>0</v>
      </c>
    </row>
    <row r="9543" spans="1:8">
      <c r="A9543" t="s">
        <v>12146</v>
      </c>
      <c r="B9543" t="s">
        <v>2610</v>
      </c>
      <c r="C9543" t="s">
        <v>2703</v>
      </c>
      <c r="D9543">
        <v>0</v>
      </c>
    </row>
    <row r="9544" spans="1:8">
      <c r="A9544" t="s">
        <v>12147</v>
      </c>
      <c r="B9544" t="s">
        <v>2610</v>
      </c>
      <c r="C9544" t="s">
        <v>2703</v>
      </c>
      <c r="D9544">
        <v>0</v>
      </c>
    </row>
    <row r="9545" spans="1:8">
      <c r="A9545" t="s">
        <v>12148</v>
      </c>
      <c r="B9545" t="s">
        <v>2610</v>
      </c>
      <c r="C9545" t="s">
        <v>2703</v>
      </c>
      <c r="D9545">
        <v>0</v>
      </c>
    </row>
    <row r="9546" spans="1:8">
      <c r="A9546" t="s">
        <v>12149</v>
      </c>
      <c r="B9546" t="s">
        <v>2610</v>
      </c>
      <c r="C9546" t="s">
        <v>2703</v>
      </c>
      <c r="D9546">
        <v>0</v>
      </c>
    </row>
    <row r="9547" spans="1:8">
      <c r="A9547" t="s">
        <v>12150</v>
      </c>
      <c r="B9547" t="s">
        <v>2610</v>
      </c>
      <c r="C9547" t="s">
        <v>2703</v>
      </c>
      <c r="D9547">
        <v>0</v>
      </c>
    </row>
    <row r="9548" spans="1:8">
      <c r="A9548" t="s">
        <v>12151</v>
      </c>
      <c r="B9548" t="s">
        <v>2610</v>
      </c>
      <c r="C9548" t="s">
        <v>2703</v>
      </c>
      <c r="D9548">
        <v>0</v>
      </c>
    </row>
    <row r="9549" spans="1:8">
      <c r="A9549" t="s">
        <v>12152</v>
      </c>
      <c r="B9549" t="s">
        <v>2610</v>
      </c>
      <c r="C9549" t="s">
        <v>2703</v>
      </c>
      <c r="D9549">
        <v>0</v>
      </c>
    </row>
    <row r="9550" spans="1:8">
      <c r="A9550" t="s">
        <v>12153</v>
      </c>
      <c r="B9550" t="s">
        <v>2610</v>
      </c>
      <c r="C9550" t="s">
        <v>2703</v>
      </c>
      <c r="D9550">
        <v>0</v>
      </c>
    </row>
    <row r="9551" spans="1:8">
      <c r="A9551" t="s">
        <v>12154</v>
      </c>
      <c r="B9551" t="s">
        <v>2610</v>
      </c>
      <c r="C9551" t="s">
        <v>2735</v>
      </c>
      <c r="D9551">
        <v>0</v>
      </c>
    </row>
    <row r="9552" spans="1:8">
      <c r="A9552" t="s">
        <v>12155</v>
      </c>
      <c r="B9552" t="s">
        <v>2610</v>
      </c>
      <c r="C9552" t="s">
        <v>2735</v>
      </c>
      <c r="D9552">
        <v>0</v>
      </c>
    </row>
    <row r="9553" spans="1:4">
      <c r="A9553" t="s">
        <v>12156</v>
      </c>
      <c r="B9553" t="s">
        <v>2610</v>
      </c>
      <c r="C9553" t="s">
        <v>2703</v>
      </c>
      <c r="D9553">
        <v>0</v>
      </c>
    </row>
    <row r="9554" spans="1:4">
      <c r="A9554" t="s">
        <v>12157</v>
      </c>
      <c r="B9554" t="s">
        <v>2610</v>
      </c>
      <c r="C9554" t="s">
        <v>2735</v>
      </c>
      <c r="D9554">
        <v>0</v>
      </c>
    </row>
    <row r="9555" spans="1:4">
      <c r="A9555" t="s">
        <v>12158</v>
      </c>
      <c r="B9555" t="s">
        <v>2610</v>
      </c>
      <c r="C9555" t="s">
        <v>2735</v>
      </c>
      <c r="D9555">
        <v>0</v>
      </c>
    </row>
    <row r="9556" spans="1:4">
      <c r="A9556" t="s">
        <v>12159</v>
      </c>
      <c r="B9556" t="s">
        <v>2610</v>
      </c>
      <c r="C9556" t="s">
        <v>2703</v>
      </c>
      <c r="D9556">
        <v>0</v>
      </c>
    </row>
    <row r="9557" spans="1:4">
      <c r="A9557" t="s">
        <v>12160</v>
      </c>
      <c r="B9557" t="s">
        <v>2610</v>
      </c>
      <c r="C9557" t="s">
        <v>2703</v>
      </c>
      <c r="D9557">
        <v>0</v>
      </c>
    </row>
    <row r="9558" spans="1:4">
      <c r="A9558" t="s">
        <v>12161</v>
      </c>
      <c r="B9558" t="s">
        <v>2610</v>
      </c>
      <c r="C9558" t="s">
        <v>2728</v>
      </c>
      <c r="D9558">
        <v>0</v>
      </c>
    </row>
    <row r="9559" spans="1:4">
      <c r="A9559" t="s">
        <v>12162</v>
      </c>
      <c r="B9559" t="s">
        <v>2610</v>
      </c>
      <c r="C9559" t="s">
        <v>2728</v>
      </c>
      <c r="D9559">
        <v>0</v>
      </c>
    </row>
    <row r="9560" spans="1:4">
      <c r="A9560" t="s">
        <v>12163</v>
      </c>
      <c r="B9560" t="s">
        <v>2610</v>
      </c>
      <c r="C9560" t="s">
        <v>2728</v>
      </c>
      <c r="D9560">
        <v>0</v>
      </c>
    </row>
    <row r="9561" spans="1:4">
      <c r="A9561" t="s">
        <v>12164</v>
      </c>
      <c r="B9561" t="s">
        <v>2610</v>
      </c>
      <c r="C9561" t="s">
        <v>2728</v>
      </c>
      <c r="D9561">
        <v>0</v>
      </c>
    </row>
    <row r="9562" spans="1:4">
      <c r="A9562" t="s">
        <v>12165</v>
      </c>
      <c r="B9562" t="s">
        <v>2610</v>
      </c>
      <c r="C9562" t="s">
        <v>2728</v>
      </c>
      <c r="D9562">
        <v>0</v>
      </c>
    </row>
    <row r="9563" spans="1:4">
      <c r="A9563" t="s">
        <v>12166</v>
      </c>
      <c r="B9563" t="s">
        <v>2610</v>
      </c>
      <c r="C9563" t="s">
        <v>2728</v>
      </c>
      <c r="D9563">
        <v>0</v>
      </c>
    </row>
    <row r="9564" spans="1:4">
      <c r="A9564" t="s">
        <v>12167</v>
      </c>
      <c r="B9564" t="s">
        <v>2610</v>
      </c>
      <c r="C9564" t="s">
        <v>2728</v>
      </c>
      <c r="D9564">
        <v>0</v>
      </c>
    </row>
    <row r="9565" spans="1:4">
      <c r="A9565" t="s">
        <v>12168</v>
      </c>
      <c r="B9565" t="s">
        <v>2610</v>
      </c>
      <c r="C9565" t="s">
        <v>2728</v>
      </c>
      <c r="D9565">
        <v>0</v>
      </c>
    </row>
    <row r="9566" spans="1:4">
      <c r="A9566" t="s">
        <v>12169</v>
      </c>
      <c r="B9566" t="s">
        <v>2610</v>
      </c>
      <c r="C9566" t="s">
        <v>2728</v>
      </c>
      <c r="D9566">
        <v>0</v>
      </c>
    </row>
    <row r="9567" spans="1:4">
      <c r="A9567" t="s">
        <v>12170</v>
      </c>
      <c r="B9567" t="s">
        <v>2610</v>
      </c>
      <c r="C9567" t="s">
        <v>2728</v>
      </c>
      <c r="D9567">
        <v>0</v>
      </c>
    </row>
    <row r="9568" spans="1:4">
      <c r="A9568" t="s">
        <v>12171</v>
      </c>
      <c r="B9568" t="s">
        <v>2610</v>
      </c>
      <c r="C9568" t="s">
        <v>2728</v>
      </c>
      <c r="D9568">
        <v>0</v>
      </c>
    </row>
    <row r="9569" spans="1:8">
      <c r="A9569" t="s">
        <v>12172</v>
      </c>
      <c r="B9569" t="s">
        <v>2610</v>
      </c>
      <c r="C9569" t="s">
        <v>2728</v>
      </c>
      <c r="D9569">
        <v>0</v>
      </c>
    </row>
    <row r="9570" spans="1:8">
      <c r="A9570" t="s">
        <v>12173</v>
      </c>
      <c r="B9570" t="s">
        <v>2610</v>
      </c>
      <c r="C9570" t="s">
        <v>2728</v>
      </c>
      <c r="D9570">
        <v>0</v>
      </c>
    </row>
    <row r="9571" spans="1:8">
      <c r="A9571" t="s">
        <v>12174</v>
      </c>
      <c r="B9571" t="s">
        <v>2610</v>
      </c>
      <c r="C9571" t="s">
        <v>2728</v>
      </c>
      <c r="D9571">
        <v>0</v>
      </c>
    </row>
    <row r="9572" spans="1:8">
      <c r="A9572" t="s">
        <v>12175</v>
      </c>
      <c r="B9572" t="s">
        <v>2610</v>
      </c>
      <c r="C9572" t="s">
        <v>2728</v>
      </c>
      <c r="D9572">
        <v>0</v>
      </c>
    </row>
    <row r="9573" spans="1:8">
      <c r="A9573" t="s">
        <v>12176</v>
      </c>
      <c r="B9573" t="s">
        <v>2610</v>
      </c>
      <c r="C9573" t="s">
        <v>2728</v>
      </c>
      <c r="D9573">
        <v>0</v>
      </c>
    </row>
    <row r="9574" spans="1:8">
      <c r="A9574" t="s">
        <v>12177</v>
      </c>
      <c r="B9574" t="s">
        <v>2610</v>
      </c>
      <c r="C9574" t="s">
        <v>2728</v>
      </c>
      <c r="D9574">
        <v>0</v>
      </c>
    </row>
    <row r="9575" spans="1:8">
      <c r="A9575" t="s">
        <v>12178</v>
      </c>
      <c r="B9575" t="s">
        <v>2610</v>
      </c>
      <c r="C9575" t="s">
        <v>2728</v>
      </c>
      <c r="D9575">
        <v>0</v>
      </c>
    </row>
    <row r="9576" spans="1:8">
      <c r="A9576" t="s">
        <v>12179</v>
      </c>
      <c r="B9576" t="s">
        <v>2610</v>
      </c>
      <c r="C9576" t="s">
        <v>2735</v>
      </c>
      <c r="D9576">
        <v>1</v>
      </c>
      <c r="E9576">
        <v>1</v>
      </c>
      <c r="F9576">
        <v>0</v>
      </c>
      <c r="G9576">
        <v>0</v>
      </c>
      <c r="H9576">
        <v>0</v>
      </c>
    </row>
    <row r="9577" spans="1:8">
      <c r="A9577" t="s">
        <v>12180</v>
      </c>
      <c r="B9577" t="s">
        <v>2610</v>
      </c>
      <c r="C9577" t="s">
        <v>2613</v>
      </c>
      <c r="D9577">
        <v>6.9</v>
      </c>
      <c r="E9577">
        <v>6.9</v>
      </c>
      <c r="F9577">
        <v>0</v>
      </c>
      <c r="G9577">
        <v>0</v>
      </c>
      <c r="H9577">
        <v>0</v>
      </c>
    </row>
    <row r="9578" spans="1:8">
      <c r="A9578" t="s">
        <v>12181</v>
      </c>
      <c r="B9578" t="s">
        <v>2610</v>
      </c>
      <c r="C9578" t="s">
        <v>2735</v>
      </c>
      <c r="D9578">
        <v>0</v>
      </c>
    </row>
    <row r="9579" spans="1:8">
      <c r="A9579" t="s">
        <v>12182</v>
      </c>
      <c r="B9579" t="s">
        <v>2610</v>
      </c>
      <c r="C9579" t="s">
        <v>2703</v>
      </c>
      <c r="D9579">
        <v>0</v>
      </c>
    </row>
    <row r="9580" spans="1:8">
      <c r="A9580" t="s">
        <v>12183</v>
      </c>
      <c r="B9580" t="s">
        <v>2610</v>
      </c>
      <c r="C9580" t="s">
        <v>2703</v>
      </c>
      <c r="D9580">
        <v>0.80400000000000005</v>
      </c>
      <c r="E9580">
        <v>0</v>
      </c>
      <c r="F9580">
        <v>0.80400000000000005</v>
      </c>
      <c r="G9580">
        <v>0</v>
      </c>
      <c r="H9580">
        <v>0</v>
      </c>
    </row>
    <row r="9581" spans="1:8">
      <c r="A9581" t="s">
        <v>12184</v>
      </c>
      <c r="B9581" t="s">
        <v>2610</v>
      </c>
      <c r="C9581" t="s">
        <v>2735</v>
      </c>
      <c r="D9581">
        <v>0</v>
      </c>
    </row>
    <row r="9582" spans="1:8">
      <c r="A9582" t="s">
        <v>12185</v>
      </c>
      <c r="B9582" t="s">
        <v>2610</v>
      </c>
      <c r="C9582" t="s">
        <v>2703</v>
      </c>
      <c r="D9582">
        <v>0</v>
      </c>
    </row>
    <row r="9583" spans="1:8">
      <c r="A9583" t="s">
        <v>12186</v>
      </c>
      <c r="B9583" t="s">
        <v>2610</v>
      </c>
      <c r="C9583" t="s">
        <v>2735</v>
      </c>
      <c r="D9583">
        <v>0</v>
      </c>
    </row>
    <row r="9584" spans="1:8">
      <c r="A9584" t="s">
        <v>12187</v>
      </c>
      <c r="B9584" t="s">
        <v>2610</v>
      </c>
      <c r="C9584" t="s">
        <v>2703</v>
      </c>
      <c r="D9584">
        <v>0</v>
      </c>
    </row>
    <row r="9585" spans="1:8">
      <c r="A9585" t="s">
        <v>12188</v>
      </c>
      <c r="B9585" t="s">
        <v>2610</v>
      </c>
      <c r="C9585" t="s">
        <v>2613</v>
      </c>
      <c r="D9585">
        <v>8.25</v>
      </c>
      <c r="E9585">
        <v>8.25</v>
      </c>
      <c r="F9585">
        <v>0</v>
      </c>
      <c r="G9585">
        <v>0</v>
      </c>
      <c r="H9585">
        <v>0</v>
      </c>
    </row>
    <row r="9586" spans="1:8">
      <c r="A9586" t="s">
        <v>12189</v>
      </c>
      <c r="B9586" t="s">
        <v>2610</v>
      </c>
      <c r="C9586" t="s">
        <v>2703</v>
      </c>
      <c r="D9586">
        <v>0</v>
      </c>
    </row>
    <row r="9587" spans="1:8">
      <c r="A9587" t="s">
        <v>12190</v>
      </c>
      <c r="B9587" t="s">
        <v>2610</v>
      </c>
      <c r="C9587" t="s">
        <v>2703</v>
      </c>
      <c r="D9587">
        <v>0</v>
      </c>
    </row>
    <row r="9588" spans="1:8">
      <c r="A9588" t="s">
        <v>12191</v>
      </c>
      <c r="B9588" t="s">
        <v>2610</v>
      </c>
      <c r="C9588" t="s">
        <v>2703</v>
      </c>
      <c r="D9588">
        <v>0</v>
      </c>
    </row>
    <row r="9589" spans="1:8">
      <c r="A9589" t="s">
        <v>12192</v>
      </c>
      <c r="B9589" t="s">
        <v>2610</v>
      </c>
      <c r="C9589" t="s">
        <v>2703</v>
      </c>
      <c r="D9589">
        <v>0</v>
      </c>
    </row>
    <row r="9590" spans="1:8">
      <c r="A9590" t="s">
        <v>12193</v>
      </c>
      <c r="B9590" t="s">
        <v>2610</v>
      </c>
      <c r="C9590" t="s">
        <v>2703</v>
      </c>
      <c r="D9590">
        <v>0</v>
      </c>
    </row>
    <row r="9591" spans="1:8">
      <c r="A9591" t="s">
        <v>12194</v>
      </c>
      <c r="B9591" t="s">
        <v>2610</v>
      </c>
      <c r="C9591" t="s">
        <v>2703</v>
      </c>
      <c r="D9591">
        <v>0</v>
      </c>
    </row>
    <row r="9592" spans="1:8">
      <c r="A9592" t="s">
        <v>12195</v>
      </c>
      <c r="B9592" t="s">
        <v>2610</v>
      </c>
      <c r="C9592" t="s">
        <v>2703</v>
      </c>
      <c r="D9592">
        <v>0</v>
      </c>
    </row>
    <row r="9593" spans="1:8">
      <c r="A9593" t="s">
        <v>12196</v>
      </c>
      <c r="B9593" t="s">
        <v>2610</v>
      </c>
      <c r="C9593" t="s">
        <v>2728</v>
      </c>
      <c r="D9593">
        <v>0</v>
      </c>
    </row>
    <row r="9594" spans="1:8">
      <c r="A9594" t="s">
        <v>12197</v>
      </c>
      <c r="B9594" t="s">
        <v>2610</v>
      </c>
      <c r="C9594" t="s">
        <v>2703</v>
      </c>
      <c r="D9594">
        <v>0</v>
      </c>
    </row>
    <row r="9595" spans="1:8">
      <c r="A9595" t="s">
        <v>12198</v>
      </c>
      <c r="B9595" t="s">
        <v>2610</v>
      </c>
      <c r="C9595" t="s">
        <v>2735</v>
      </c>
      <c r="D9595">
        <v>1</v>
      </c>
      <c r="E9595">
        <v>1</v>
      </c>
      <c r="F9595">
        <v>0</v>
      </c>
      <c r="G9595">
        <v>0</v>
      </c>
      <c r="H9595">
        <v>0</v>
      </c>
    </row>
    <row r="9596" spans="1:8">
      <c r="A9596" t="s">
        <v>12199</v>
      </c>
      <c r="B9596" t="s">
        <v>2610</v>
      </c>
      <c r="C9596" t="s">
        <v>2703</v>
      </c>
      <c r="D9596">
        <v>0</v>
      </c>
    </row>
    <row r="9597" spans="1:8">
      <c r="A9597" t="s">
        <v>12200</v>
      </c>
      <c r="B9597" t="s">
        <v>2610</v>
      </c>
      <c r="C9597" t="s">
        <v>2735</v>
      </c>
      <c r="D9597">
        <v>0</v>
      </c>
    </row>
    <row r="9598" spans="1:8">
      <c r="A9598" t="s">
        <v>12201</v>
      </c>
      <c r="B9598" t="s">
        <v>2610</v>
      </c>
      <c r="D9598">
        <v>0</v>
      </c>
      <c r="E9598">
        <v>0</v>
      </c>
      <c r="F9598">
        <v>0</v>
      </c>
      <c r="G9598">
        <v>0</v>
      </c>
      <c r="H9598">
        <v>0</v>
      </c>
    </row>
    <row r="9599" spans="1:8">
      <c r="A9599" t="s">
        <v>12202</v>
      </c>
      <c r="B9599" t="s">
        <v>2610</v>
      </c>
      <c r="D9599">
        <v>0</v>
      </c>
    </row>
    <row r="9600" spans="1:8">
      <c r="A9600" t="s">
        <v>12203</v>
      </c>
      <c r="B9600" t="s">
        <v>2610</v>
      </c>
      <c r="D9600">
        <v>0</v>
      </c>
    </row>
    <row r="9601" spans="1:8">
      <c r="A9601" t="s">
        <v>12204</v>
      </c>
      <c r="B9601" t="s">
        <v>2610</v>
      </c>
      <c r="C9601" t="s">
        <v>2703</v>
      </c>
      <c r="D9601">
        <v>0</v>
      </c>
    </row>
    <row r="9602" spans="1:8">
      <c r="A9602" t="s">
        <v>12205</v>
      </c>
      <c r="B9602" t="s">
        <v>2610</v>
      </c>
      <c r="C9602" t="s">
        <v>2703</v>
      </c>
      <c r="D9602">
        <v>0</v>
      </c>
    </row>
    <row r="9603" spans="1:8">
      <c r="A9603" t="s">
        <v>12206</v>
      </c>
      <c r="B9603" t="s">
        <v>2610</v>
      </c>
      <c r="C9603" t="s">
        <v>2703</v>
      </c>
      <c r="D9603">
        <v>0</v>
      </c>
    </row>
    <row r="9604" spans="1:8">
      <c r="A9604" t="s">
        <v>12207</v>
      </c>
      <c r="B9604" t="s">
        <v>2610</v>
      </c>
      <c r="C9604" t="s">
        <v>2703</v>
      </c>
      <c r="D9604">
        <v>0</v>
      </c>
    </row>
    <row r="9605" spans="1:8">
      <c r="A9605" t="s">
        <v>12208</v>
      </c>
      <c r="B9605" t="s">
        <v>2610</v>
      </c>
      <c r="C9605" t="s">
        <v>2728</v>
      </c>
      <c r="D9605">
        <v>0</v>
      </c>
    </row>
    <row r="9606" spans="1:8">
      <c r="A9606" t="s">
        <v>12209</v>
      </c>
      <c r="B9606" t="s">
        <v>2610</v>
      </c>
      <c r="D9606">
        <v>1</v>
      </c>
      <c r="E9606">
        <v>1</v>
      </c>
      <c r="F9606">
        <v>0</v>
      </c>
      <c r="G9606">
        <v>0</v>
      </c>
      <c r="H9606">
        <v>0</v>
      </c>
    </row>
    <row r="9607" spans="1:8">
      <c r="A9607" t="s">
        <v>12210</v>
      </c>
      <c r="B9607" t="s">
        <v>2610</v>
      </c>
      <c r="D9607">
        <v>1</v>
      </c>
      <c r="E9607">
        <v>0</v>
      </c>
      <c r="F9607">
        <v>0</v>
      </c>
      <c r="G9607">
        <v>1</v>
      </c>
      <c r="H9607">
        <v>0</v>
      </c>
    </row>
    <row r="9608" spans="1:8">
      <c r="A9608" t="s">
        <v>12211</v>
      </c>
      <c r="B9608" t="s">
        <v>2610</v>
      </c>
      <c r="D9608">
        <v>0</v>
      </c>
    </row>
    <row r="9609" spans="1:8">
      <c r="A9609" t="s">
        <v>12212</v>
      </c>
      <c r="B9609" t="s">
        <v>2610</v>
      </c>
      <c r="D9609">
        <v>0</v>
      </c>
    </row>
    <row r="9610" spans="1:8">
      <c r="A9610" t="s">
        <v>12213</v>
      </c>
      <c r="B9610" t="s">
        <v>2610</v>
      </c>
      <c r="D9610">
        <v>0</v>
      </c>
    </row>
    <row r="9611" spans="1:8">
      <c r="A9611" t="s">
        <v>12214</v>
      </c>
      <c r="B9611" t="s">
        <v>2610</v>
      </c>
      <c r="D9611">
        <v>0</v>
      </c>
    </row>
    <row r="9612" spans="1:8">
      <c r="A9612" t="s">
        <v>12215</v>
      </c>
      <c r="B9612" t="s">
        <v>2610</v>
      </c>
      <c r="D9612">
        <v>0</v>
      </c>
    </row>
    <row r="9613" spans="1:8">
      <c r="A9613" t="s">
        <v>12216</v>
      </c>
      <c r="B9613" t="s">
        <v>2610</v>
      </c>
      <c r="D9613">
        <v>0</v>
      </c>
    </row>
    <row r="9614" spans="1:8">
      <c r="A9614" t="s">
        <v>12217</v>
      </c>
      <c r="B9614" t="s">
        <v>2610</v>
      </c>
      <c r="D9614">
        <v>0</v>
      </c>
    </row>
    <row r="9615" spans="1:8">
      <c r="A9615" t="s">
        <v>12218</v>
      </c>
      <c r="B9615" t="s">
        <v>2610</v>
      </c>
      <c r="D9615">
        <v>0</v>
      </c>
    </row>
    <row r="9616" spans="1:8">
      <c r="A9616" t="s">
        <v>12219</v>
      </c>
      <c r="B9616" t="s">
        <v>2610</v>
      </c>
      <c r="D9616">
        <v>1</v>
      </c>
      <c r="E9616">
        <v>0</v>
      </c>
      <c r="F9616">
        <v>0</v>
      </c>
      <c r="G9616">
        <v>1</v>
      </c>
      <c r="H9616">
        <v>0</v>
      </c>
    </row>
    <row r="9617" spans="1:8">
      <c r="A9617" t="s">
        <v>12220</v>
      </c>
      <c r="B9617" t="s">
        <v>2610</v>
      </c>
      <c r="D9617">
        <v>0</v>
      </c>
    </row>
    <row r="9618" spans="1:8">
      <c r="A9618" t="s">
        <v>12221</v>
      </c>
      <c r="B9618" t="s">
        <v>2610</v>
      </c>
      <c r="D9618">
        <v>0</v>
      </c>
    </row>
    <row r="9619" spans="1:8">
      <c r="A9619" t="s">
        <v>12222</v>
      </c>
      <c r="B9619" t="s">
        <v>2610</v>
      </c>
      <c r="D9619">
        <v>0</v>
      </c>
    </row>
    <row r="9620" spans="1:8">
      <c r="A9620" t="s">
        <v>12223</v>
      </c>
      <c r="B9620" t="s">
        <v>2610</v>
      </c>
      <c r="D9620">
        <v>0</v>
      </c>
    </row>
    <row r="9621" spans="1:8">
      <c r="A9621" t="s">
        <v>12224</v>
      </c>
      <c r="B9621" t="s">
        <v>2610</v>
      </c>
      <c r="D9621">
        <v>0</v>
      </c>
    </row>
    <row r="9622" spans="1:8">
      <c r="A9622" t="s">
        <v>12225</v>
      </c>
      <c r="B9622" t="s">
        <v>2610</v>
      </c>
      <c r="D9622">
        <v>0</v>
      </c>
    </row>
    <row r="9623" spans="1:8">
      <c r="A9623" t="s">
        <v>12226</v>
      </c>
      <c r="B9623" t="s">
        <v>2610</v>
      </c>
      <c r="D9623">
        <v>0</v>
      </c>
    </row>
    <row r="9624" spans="1:8">
      <c r="A9624" t="s">
        <v>12227</v>
      </c>
      <c r="B9624" t="s">
        <v>2610</v>
      </c>
      <c r="D9624">
        <v>0</v>
      </c>
    </row>
    <row r="9625" spans="1:8">
      <c r="A9625" t="s">
        <v>12228</v>
      </c>
      <c r="B9625" t="s">
        <v>2610</v>
      </c>
      <c r="D9625">
        <v>0</v>
      </c>
    </row>
    <row r="9626" spans="1:8">
      <c r="A9626" t="s">
        <v>12229</v>
      </c>
      <c r="B9626" t="s">
        <v>2610</v>
      </c>
      <c r="D9626">
        <v>0</v>
      </c>
    </row>
    <row r="9627" spans="1:8">
      <c r="A9627" t="s">
        <v>12230</v>
      </c>
      <c r="B9627" t="s">
        <v>2610</v>
      </c>
      <c r="D9627">
        <v>0</v>
      </c>
    </row>
    <row r="9628" spans="1:8">
      <c r="A9628" t="s">
        <v>12231</v>
      </c>
      <c r="B9628" t="s">
        <v>2610</v>
      </c>
      <c r="D9628">
        <v>0</v>
      </c>
    </row>
    <row r="9629" spans="1:8">
      <c r="A9629" t="s">
        <v>12232</v>
      </c>
      <c r="B9629" t="s">
        <v>2610</v>
      </c>
      <c r="D9629">
        <v>201</v>
      </c>
      <c r="E9629">
        <v>0</v>
      </c>
      <c r="F9629">
        <v>0</v>
      </c>
      <c r="G9629">
        <v>201</v>
      </c>
      <c r="H9629">
        <v>0</v>
      </c>
    </row>
    <row r="9630" spans="1:8">
      <c r="A9630" t="s">
        <v>12233</v>
      </c>
      <c r="B9630" t="s">
        <v>2610</v>
      </c>
      <c r="C9630" t="s">
        <v>2728</v>
      </c>
      <c r="D9630">
        <v>0</v>
      </c>
    </row>
    <row r="9631" spans="1:8">
      <c r="A9631" t="s">
        <v>12234</v>
      </c>
      <c r="B9631" t="s">
        <v>2610</v>
      </c>
      <c r="D9631">
        <v>2</v>
      </c>
      <c r="E9631">
        <v>0</v>
      </c>
      <c r="F9631">
        <v>1</v>
      </c>
      <c r="G9631">
        <v>1</v>
      </c>
      <c r="H9631">
        <v>0</v>
      </c>
    </row>
    <row r="9632" spans="1:8">
      <c r="A9632" t="s">
        <v>12235</v>
      </c>
      <c r="B9632" t="s">
        <v>2610</v>
      </c>
      <c r="D9632">
        <v>0</v>
      </c>
    </row>
    <row r="9633" spans="1:8">
      <c r="A9633" t="s">
        <v>12236</v>
      </c>
      <c r="B9633" t="s">
        <v>2610</v>
      </c>
      <c r="D9633">
        <v>0</v>
      </c>
    </row>
    <row r="9634" spans="1:8">
      <c r="A9634" t="s">
        <v>12237</v>
      </c>
      <c r="B9634" t="s">
        <v>2610</v>
      </c>
      <c r="D9634">
        <v>0</v>
      </c>
    </row>
    <row r="9635" spans="1:8">
      <c r="A9635" t="s">
        <v>12238</v>
      </c>
      <c r="B9635" t="s">
        <v>2610</v>
      </c>
      <c r="D9635">
        <v>0</v>
      </c>
    </row>
    <row r="9636" spans="1:8">
      <c r="A9636" t="s">
        <v>12239</v>
      </c>
      <c r="B9636" t="s">
        <v>2610</v>
      </c>
      <c r="C9636" t="s">
        <v>2703</v>
      </c>
      <c r="D9636">
        <v>0</v>
      </c>
    </row>
    <row r="9637" spans="1:8">
      <c r="A9637" t="s">
        <v>12240</v>
      </c>
      <c r="B9637" t="s">
        <v>2610</v>
      </c>
      <c r="C9637" t="s">
        <v>2728</v>
      </c>
      <c r="D9637">
        <v>0</v>
      </c>
    </row>
    <row r="9638" spans="1:8">
      <c r="A9638" t="s">
        <v>12241</v>
      </c>
      <c r="B9638" t="s">
        <v>2610</v>
      </c>
      <c r="C9638" t="s">
        <v>2703</v>
      </c>
      <c r="D9638">
        <v>0</v>
      </c>
    </row>
    <row r="9639" spans="1:8">
      <c r="A9639" t="s">
        <v>12242</v>
      </c>
      <c r="B9639" t="s">
        <v>2610</v>
      </c>
      <c r="C9639" t="s">
        <v>2703</v>
      </c>
      <c r="D9639">
        <v>0</v>
      </c>
    </row>
    <row r="9640" spans="1:8">
      <c r="A9640" t="s">
        <v>12243</v>
      </c>
      <c r="B9640" t="s">
        <v>2610</v>
      </c>
      <c r="C9640" t="s">
        <v>2735</v>
      </c>
      <c r="D9640">
        <v>0</v>
      </c>
    </row>
    <row r="9641" spans="1:8">
      <c r="A9641" t="s">
        <v>12244</v>
      </c>
      <c r="B9641" t="s">
        <v>2610</v>
      </c>
      <c r="C9641" t="s">
        <v>2735</v>
      </c>
      <c r="D9641">
        <v>0</v>
      </c>
    </row>
    <row r="9642" spans="1:8">
      <c r="A9642" t="s">
        <v>12245</v>
      </c>
      <c r="B9642" t="s">
        <v>2610</v>
      </c>
      <c r="C9642" t="s">
        <v>2735</v>
      </c>
      <c r="D9642">
        <v>0</v>
      </c>
    </row>
    <row r="9643" spans="1:8">
      <c r="A9643" t="s">
        <v>12246</v>
      </c>
      <c r="B9643" t="s">
        <v>2610</v>
      </c>
      <c r="D9643">
        <v>1</v>
      </c>
      <c r="E9643">
        <v>0</v>
      </c>
      <c r="F9643">
        <v>0</v>
      </c>
      <c r="G9643">
        <v>1</v>
      </c>
      <c r="H9643">
        <v>0</v>
      </c>
    </row>
    <row r="9644" spans="1:8">
      <c r="A9644" t="s">
        <v>12247</v>
      </c>
      <c r="B9644" t="s">
        <v>2610</v>
      </c>
      <c r="D9644">
        <v>0</v>
      </c>
      <c r="E9644">
        <v>0</v>
      </c>
      <c r="F9644">
        <v>0</v>
      </c>
      <c r="G9644">
        <v>0</v>
      </c>
      <c r="H9644">
        <v>0</v>
      </c>
    </row>
    <row r="9645" spans="1:8">
      <c r="A9645" t="s">
        <v>12248</v>
      </c>
      <c r="B9645" t="s">
        <v>2610</v>
      </c>
      <c r="D9645">
        <v>0</v>
      </c>
      <c r="E9645">
        <v>0</v>
      </c>
      <c r="F9645">
        <v>0</v>
      </c>
      <c r="G9645">
        <v>0</v>
      </c>
      <c r="H9645">
        <v>0</v>
      </c>
    </row>
    <row r="9646" spans="1:8">
      <c r="A9646" t="s">
        <v>12249</v>
      </c>
      <c r="B9646" t="s">
        <v>2610</v>
      </c>
      <c r="D9646">
        <v>1</v>
      </c>
      <c r="E9646">
        <v>1</v>
      </c>
      <c r="F9646">
        <v>0</v>
      </c>
      <c r="G9646">
        <v>0</v>
      </c>
      <c r="H9646">
        <v>0</v>
      </c>
    </row>
    <row r="9647" spans="1:8">
      <c r="A9647" t="s">
        <v>12250</v>
      </c>
      <c r="B9647" t="s">
        <v>2610</v>
      </c>
      <c r="D9647">
        <v>0</v>
      </c>
    </row>
    <row r="9648" spans="1:8">
      <c r="A9648" t="s">
        <v>12251</v>
      </c>
      <c r="B9648" t="s">
        <v>2610</v>
      </c>
      <c r="C9648" t="s">
        <v>2735</v>
      </c>
      <c r="D9648">
        <v>0</v>
      </c>
    </row>
    <row r="9649" spans="1:4">
      <c r="A9649" t="s">
        <v>12252</v>
      </c>
      <c r="B9649" t="s">
        <v>2610</v>
      </c>
      <c r="C9649" t="s">
        <v>2703</v>
      </c>
      <c r="D9649">
        <v>0</v>
      </c>
    </row>
    <row r="9650" spans="1:4">
      <c r="A9650" t="s">
        <v>12253</v>
      </c>
      <c r="B9650" t="s">
        <v>2610</v>
      </c>
      <c r="C9650" t="s">
        <v>2703</v>
      </c>
      <c r="D9650">
        <v>0</v>
      </c>
    </row>
    <row r="9651" spans="1:4">
      <c r="A9651" t="s">
        <v>12254</v>
      </c>
      <c r="B9651" t="s">
        <v>2610</v>
      </c>
      <c r="C9651" t="s">
        <v>2703</v>
      </c>
      <c r="D9651">
        <v>0</v>
      </c>
    </row>
    <row r="9652" spans="1:4">
      <c r="A9652" t="s">
        <v>12255</v>
      </c>
      <c r="B9652" t="s">
        <v>2610</v>
      </c>
      <c r="C9652" t="s">
        <v>2703</v>
      </c>
      <c r="D9652">
        <v>0</v>
      </c>
    </row>
    <row r="9653" spans="1:4">
      <c r="A9653" t="s">
        <v>12256</v>
      </c>
      <c r="B9653" t="s">
        <v>2610</v>
      </c>
      <c r="C9653" t="s">
        <v>2703</v>
      </c>
      <c r="D9653">
        <v>0</v>
      </c>
    </row>
    <row r="9654" spans="1:4">
      <c r="A9654" t="s">
        <v>12257</v>
      </c>
      <c r="B9654" t="s">
        <v>2610</v>
      </c>
      <c r="C9654" t="s">
        <v>2703</v>
      </c>
      <c r="D9654">
        <v>0</v>
      </c>
    </row>
    <row r="9655" spans="1:4">
      <c r="A9655" t="s">
        <v>12258</v>
      </c>
      <c r="B9655" t="s">
        <v>2610</v>
      </c>
      <c r="C9655" t="s">
        <v>2703</v>
      </c>
      <c r="D9655">
        <v>0</v>
      </c>
    </row>
    <row r="9656" spans="1:4">
      <c r="A9656" t="s">
        <v>12259</v>
      </c>
      <c r="B9656" t="s">
        <v>2610</v>
      </c>
      <c r="C9656" t="s">
        <v>2703</v>
      </c>
      <c r="D9656">
        <v>0</v>
      </c>
    </row>
    <row r="9657" spans="1:4">
      <c r="A9657" t="s">
        <v>12260</v>
      </c>
      <c r="B9657" t="s">
        <v>2610</v>
      </c>
      <c r="C9657" t="s">
        <v>2703</v>
      </c>
      <c r="D9657">
        <v>0</v>
      </c>
    </row>
    <row r="9658" spans="1:4">
      <c r="A9658" t="s">
        <v>12261</v>
      </c>
      <c r="B9658" t="s">
        <v>2610</v>
      </c>
      <c r="C9658" t="s">
        <v>2703</v>
      </c>
      <c r="D9658">
        <v>0</v>
      </c>
    </row>
    <row r="9659" spans="1:4">
      <c r="A9659" t="s">
        <v>12262</v>
      </c>
      <c r="B9659" t="s">
        <v>2610</v>
      </c>
      <c r="C9659" t="s">
        <v>2703</v>
      </c>
      <c r="D9659">
        <v>0</v>
      </c>
    </row>
    <row r="9660" spans="1:4">
      <c r="A9660" t="s">
        <v>12263</v>
      </c>
      <c r="B9660" t="s">
        <v>2610</v>
      </c>
      <c r="C9660" t="s">
        <v>2703</v>
      </c>
      <c r="D9660">
        <v>0</v>
      </c>
    </row>
    <row r="9661" spans="1:4">
      <c r="A9661" t="s">
        <v>12264</v>
      </c>
      <c r="B9661" t="s">
        <v>2610</v>
      </c>
      <c r="C9661" t="s">
        <v>2703</v>
      </c>
      <c r="D9661">
        <v>0</v>
      </c>
    </row>
    <row r="9662" spans="1:4">
      <c r="A9662" t="s">
        <v>12265</v>
      </c>
      <c r="B9662" t="s">
        <v>2610</v>
      </c>
      <c r="C9662" t="s">
        <v>2703</v>
      </c>
      <c r="D9662">
        <v>0</v>
      </c>
    </row>
    <row r="9663" spans="1:4">
      <c r="A9663" t="s">
        <v>12266</v>
      </c>
      <c r="B9663" t="s">
        <v>2610</v>
      </c>
      <c r="C9663" t="s">
        <v>2703</v>
      </c>
      <c r="D9663">
        <v>0</v>
      </c>
    </row>
    <row r="9664" spans="1:4">
      <c r="A9664" t="s">
        <v>12267</v>
      </c>
      <c r="B9664" t="s">
        <v>2610</v>
      </c>
      <c r="C9664" t="s">
        <v>2703</v>
      </c>
      <c r="D9664">
        <v>0</v>
      </c>
    </row>
    <row r="9665" spans="1:8">
      <c r="A9665" t="s">
        <v>12268</v>
      </c>
      <c r="B9665" t="s">
        <v>2610</v>
      </c>
      <c r="C9665" t="s">
        <v>2703</v>
      </c>
      <c r="D9665">
        <v>0</v>
      </c>
    </row>
    <row r="9666" spans="1:8">
      <c r="A9666" t="s">
        <v>12269</v>
      </c>
      <c r="B9666" t="s">
        <v>2610</v>
      </c>
      <c r="C9666" t="s">
        <v>2703</v>
      </c>
      <c r="D9666">
        <v>0</v>
      </c>
    </row>
    <row r="9667" spans="1:8">
      <c r="A9667" t="s">
        <v>12270</v>
      </c>
      <c r="B9667" t="s">
        <v>2610</v>
      </c>
      <c r="C9667" t="s">
        <v>2703</v>
      </c>
      <c r="D9667">
        <v>0</v>
      </c>
    </row>
    <row r="9668" spans="1:8">
      <c r="A9668" t="s">
        <v>12271</v>
      </c>
      <c r="B9668" t="s">
        <v>2610</v>
      </c>
      <c r="C9668" t="s">
        <v>2735</v>
      </c>
      <c r="D9668">
        <v>0</v>
      </c>
    </row>
    <row r="9669" spans="1:8">
      <c r="A9669" t="s">
        <v>12272</v>
      </c>
      <c r="B9669" t="s">
        <v>2610</v>
      </c>
      <c r="C9669" t="s">
        <v>2735</v>
      </c>
      <c r="D9669">
        <v>0</v>
      </c>
    </row>
    <row r="9670" spans="1:8">
      <c r="A9670" t="s">
        <v>12273</v>
      </c>
      <c r="B9670" t="s">
        <v>2610</v>
      </c>
      <c r="C9670" t="s">
        <v>2735</v>
      </c>
      <c r="D9670">
        <v>0</v>
      </c>
    </row>
    <row r="9671" spans="1:8">
      <c r="A9671" t="s">
        <v>12274</v>
      </c>
      <c r="B9671" t="s">
        <v>2610</v>
      </c>
      <c r="C9671" t="s">
        <v>2735</v>
      </c>
      <c r="D9671">
        <v>5</v>
      </c>
      <c r="E9671">
        <v>2</v>
      </c>
      <c r="F9671">
        <v>2</v>
      </c>
      <c r="G9671">
        <v>1</v>
      </c>
      <c r="H9671">
        <v>0</v>
      </c>
    </row>
    <row r="9672" spans="1:8">
      <c r="A9672" t="s">
        <v>12275</v>
      </c>
      <c r="B9672" t="s">
        <v>2610</v>
      </c>
      <c r="C9672" t="s">
        <v>2735</v>
      </c>
      <c r="D9672">
        <v>0</v>
      </c>
    </row>
    <row r="9673" spans="1:8">
      <c r="A9673" t="s">
        <v>12276</v>
      </c>
      <c r="B9673" t="s">
        <v>2610</v>
      </c>
      <c r="C9673" t="s">
        <v>2735</v>
      </c>
      <c r="D9673">
        <v>0</v>
      </c>
    </row>
    <row r="9674" spans="1:8">
      <c r="A9674" t="s">
        <v>12277</v>
      </c>
      <c r="B9674" t="s">
        <v>2610</v>
      </c>
      <c r="C9674" t="s">
        <v>2735</v>
      </c>
      <c r="D9674">
        <v>0</v>
      </c>
    </row>
    <row r="9675" spans="1:8">
      <c r="A9675" t="s">
        <v>12278</v>
      </c>
      <c r="B9675" t="s">
        <v>2610</v>
      </c>
      <c r="C9675" t="s">
        <v>2735</v>
      </c>
      <c r="D9675">
        <v>0</v>
      </c>
    </row>
    <row r="9676" spans="1:8">
      <c r="A9676" t="s">
        <v>12279</v>
      </c>
      <c r="B9676" t="s">
        <v>2610</v>
      </c>
      <c r="C9676" t="s">
        <v>2735</v>
      </c>
      <c r="D9676">
        <v>0</v>
      </c>
    </row>
    <row r="9677" spans="1:8">
      <c r="A9677" t="s">
        <v>12280</v>
      </c>
      <c r="B9677" t="s">
        <v>2610</v>
      </c>
      <c r="C9677" t="s">
        <v>2735</v>
      </c>
      <c r="D9677">
        <v>0</v>
      </c>
    </row>
    <row r="9678" spans="1:8">
      <c r="A9678" t="s">
        <v>12281</v>
      </c>
      <c r="B9678" t="s">
        <v>2610</v>
      </c>
      <c r="C9678" t="s">
        <v>2735</v>
      </c>
      <c r="D9678">
        <v>0</v>
      </c>
    </row>
    <row r="9679" spans="1:8">
      <c r="A9679" t="s">
        <v>12282</v>
      </c>
      <c r="B9679" t="s">
        <v>2610</v>
      </c>
      <c r="C9679" t="s">
        <v>2735</v>
      </c>
      <c r="D9679">
        <v>0</v>
      </c>
    </row>
    <row r="9680" spans="1:8">
      <c r="A9680" t="s">
        <v>12283</v>
      </c>
      <c r="B9680" t="s">
        <v>2610</v>
      </c>
      <c r="C9680" t="s">
        <v>2735</v>
      </c>
      <c r="D9680">
        <v>0</v>
      </c>
    </row>
    <row r="9681" spans="1:4">
      <c r="A9681" t="s">
        <v>12284</v>
      </c>
      <c r="B9681" t="s">
        <v>2610</v>
      </c>
      <c r="C9681" t="s">
        <v>2735</v>
      </c>
      <c r="D9681">
        <v>0</v>
      </c>
    </row>
    <row r="9682" spans="1:4">
      <c r="A9682" t="s">
        <v>12285</v>
      </c>
      <c r="B9682" t="s">
        <v>2610</v>
      </c>
      <c r="C9682" t="s">
        <v>2735</v>
      </c>
      <c r="D9682">
        <v>0</v>
      </c>
    </row>
    <row r="9683" spans="1:4">
      <c r="A9683" t="s">
        <v>12286</v>
      </c>
      <c r="B9683" t="s">
        <v>2610</v>
      </c>
      <c r="C9683" t="s">
        <v>2735</v>
      </c>
      <c r="D9683">
        <v>0</v>
      </c>
    </row>
    <row r="9684" spans="1:4">
      <c r="A9684" t="s">
        <v>12287</v>
      </c>
      <c r="B9684" t="s">
        <v>2610</v>
      </c>
      <c r="C9684" t="s">
        <v>2703</v>
      </c>
      <c r="D9684">
        <v>0</v>
      </c>
    </row>
    <row r="9685" spans="1:4">
      <c r="A9685" t="s">
        <v>12288</v>
      </c>
      <c r="B9685" t="s">
        <v>2610</v>
      </c>
      <c r="C9685" t="s">
        <v>2703</v>
      </c>
      <c r="D9685">
        <v>0</v>
      </c>
    </row>
    <row r="9686" spans="1:4">
      <c r="A9686" t="s">
        <v>12289</v>
      </c>
      <c r="B9686" t="s">
        <v>2610</v>
      </c>
      <c r="C9686" t="s">
        <v>2728</v>
      </c>
      <c r="D9686">
        <v>0</v>
      </c>
    </row>
    <row r="9687" spans="1:4">
      <c r="A9687" t="s">
        <v>12290</v>
      </c>
      <c r="B9687" t="s">
        <v>2610</v>
      </c>
      <c r="C9687" t="s">
        <v>2728</v>
      </c>
      <c r="D9687">
        <v>0</v>
      </c>
    </row>
    <row r="9688" spans="1:4">
      <c r="A9688" t="s">
        <v>12291</v>
      </c>
      <c r="B9688" t="s">
        <v>2610</v>
      </c>
      <c r="C9688" t="s">
        <v>2728</v>
      </c>
      <c r="D9688">
        <v>0</v>
      </c>
    </row>
    <row r="9689" spans="1:4">
      <c r="A9689" t="s">
        <v>12292</v>
      </c>
      <c r="B9689" t="s">
        <v>2610</v>
      </c>
      <c r="C9689" t="s">
        <v>2728</v>
      </c>
      <c r="D9689">
        <v>0</v>
      </c>
    </row>
    <row r="9690" spans="1:4">
      <c r="A9690" t="s">
        <v>12293</v>
      </c>
      <c r="B9690" t="s">
        <v>2610</v>
      </c>
      <c r="C9690" t="s">
        <v>2728</v>
      </c>
      <c r="D9690">
        <v>0</v>
      </c>
    </row>
    <row r="9691" spans="1:4">
      <c r="A9691" t="s">
        <v>12294</v>
      </c>
      <c r="B9691" t="s">
        <v>2610</v>
      </c>
      <c r="C9691" t="s">
        <v>2728</v>
      </c>
      <c r="D9691">
        <v>0</v>
      </c>
    </row>
    <row r="9692" spans="1:4">
      <c r="A9692" t="s">
        <v>12295</v>
      </c>
      <c r="B9692" t="s">
        <v>2610</v>
      </c>
      <c r="C9692" t="s">
        <v>2728</v>
      </c>
      <c r="D9692">
        <v>0</v>
      </c>
    </row>
    <row r="9693" spans="1:4">
      <c r="A9693" t="s">
        <v>12296</v>
      </c>
      <c r="B9693" t="s">
        <v>2610</v>
      </c>
      <c r="C9693" t="s">
        <v>2728</v>
      </c>
      <c r="D9693">
        <v>0</v>
      </c>
    </row>
    <row r="9694" spans="1:4">
      <c r="A9694" t="s">
        <v>12297</v>
      </c>
      <c r="B9694" t="s">
        <v>2610</v>
      </c>
      <c r="C9694" t="s">
        <v>2728</v>
      </c>
      <c r="D9694">
        <v>0</v>
      </c>
    </row>
    <row r="9695" spans="1:4">
      <c r="A9695" t="s">
        <v>12298</v>
      </c>
      <c r="B9695" t="s">
        <v>2610</v>
      </c>
      <c r="C9695" t="s">
        <v>2728</v>
      </c>
      <c r="D9695">
        <v>0</v>
      </c>
    </row>
    <row r="9696" spans="1:4">
      <c r="A9696" t="s">
        <v>12299</v>
      </c>
      <c r="B9696" t="s">
        <v>2610</v>
      </c>
      <c r="C9696" t="s">
        <v>2728</v>
      </c>
      <c r="D9696">
        <v>0</v>
      </c>
    </row>
    <row r="9697" spans="1:4">
      <c r="A9697" t="s">
        <v>12300</v>
      </c>
      <c r="B9697" t="s">
        <v>2610</v>
      </c>
      <c r="C9697" t="s">
        <v>2728</v>
      </c>
      <c r="D9697">
        <v>0</v>
      </c>
    </row>
    <row r="9698" spans="1:4">
      <c r="A9698" t="s">
        <v>12301</v>
      </c>
      <c r="B9698" t="s">
        <v>2610</v>
      </c>
      <c r="C9698" t="s">
        <v>2728</v>
      </c>
      <c r="D9698">
        <v>0</v>
      </c>
    </row>
    <row r="9699" spans="1:4">
      <c r="A9699" t="s">
        <v>12302</v>
      </c>
      <c r="B9699" t="s">
        <v>2610</v>
      </c>
      <c r="C9699" t="s">
        <v>2728</v>
      </c>
      <c r="D9699">
        <v>0</v>
      </c>
    </row>
    <row r="9700" spans="1:4">
      <c r="A9700" t="s">
        <v>12303</v>
      </c>
      <c r="B9700" t="s">
        <v>2610</v>
      </c>
      <c r="C9700" t="s">
        <v>2728</v>
      </c>
      <c r="D9700">
        <v>0</v>
      </c>
    </row>
    <row r="9701" spans="1:4">
      <c r="A9701" t="s">
        <v>12304</v>
      </c>
      <c r="B9701" t="s">
        <v>2610</v>
      </c>
      <c r="C9701" t="s">
        <v>2728</v>
      </c>
      <c r="D9701">
        <v>0</v>
      </c>
    </row>
    <row r="9702" spans="1:4">
      <c r="A9702" t="s">
        <v>12305</v>
      </c>
      <c r="B9702" t="s">
        <v>2610</v>
      </c>
      <c r="C9702" t="s">
        <v>2728</v>
      </c>
      <c r="D9702">
        <v>0</v>
      </c>
    </row>
    <row r="9703" spans="1:4">
      <c r="A9703" t="s">
        <v>12306</v>
      </c>
      <c r="B9703" t="s">
        <v>2610</v>
      </c>
      <c r="C9703" t="s">
        <v>2728</v>
      </c>
      <c r="D9703">
        <v>0</v>
      </c>
    </row>
    <row r="9704" spans="1:4">
      <c r="A9704" t="s">
        <v>12307</v>
      </c>
      <c r="B9704" t="s">
        <v>2610</v>
      </c>
      <c r="C9704" t="s">
        <v>2728</v>
      </c>
      <c r="D9704">
        <v>0</v>
      </c>
    </row>
    <row r="9705" spans="1:4">
      <c r="A9705" t="s">
        <v>12308</v>
      </c>
      <c r="B9705" t="s">
        <v>2610</v>
      </c>
      <c r="C9705" t="s">
        <v>2728</v>
      </c>
      <c r="D9705">
        <v>0</v>
      </c>
    </row>
    <row r="9706" spans="1:4">
      <c r="A9706" t="s">
        <v>12309</v>
      </c>
      <c r="B9706" t="s">
        <v>2610</v>
      </c>
      <c r="C9706" t="s">
        <v>2728</v>
      </c>
      <c r="D9706">
        <v>0</v>
      </c>
    </row>
    <row r="9707" spans="1:4">
      <c r="A9707" t="s">
        <v>12310</v>
      </c>
      <c r="B9707" t="s">
        <v>2610</v>
      </c>
      <c r="C9707" t="s">
        <v>2728</v>
      </c>
      <c r="D9707">
        <v>0</v>
      </c>
    </row>
    <row r="9708" spans="1:4">
      <c r="A9708" t="s">
        <v>12311</v>
      </c>
      <c r="B9708" t="s">
        <v>2610</v>
      </c>
      <c r="C9708" t="s">
        <v>2728</v>
      </c>
      <c r="D9708">
        <v>0</v>
      </c>
    </row>
    <row r="9709" spans="1:4">
      <c r="A9709" t="s">
        <v>12312</v>
      </c>
      <c r="B9709" t="s">
        <v>2610</v>
      </c>
      <c r="C9709" t="s">
        <v>2728</v>
      </c>
      <c r="D9709">
        <v>0</v>
      </c>
    </row>
    <row r="9710" spans="1:4">
      <c r="A9710" t="s">
        <v>12313</v>
      </c>
      <c r="B9710" t="s">
        <v>2610</v>
      </c>
      <c r="C9710" t="s">
        <v>2728</v>
      </c>
      <c r="D9710">
        <v>0</v>
      </c>
    </row>
    <row r="9711" spans="1:4">
      <c r="A9711" t="s">
        <v>12314</v>
      </c>
      <c r="B9711" t="s">
        <v>2610</v>
      </c>
      <c r="C9711" t="s">
        <v>2728</v>
      </c>
      <c r="D9711">
        <v>0</v>
      </c>
    </row>
    <row r="9712" spans="1:4">
      <c r="A9712" t="s">
        <v>12315</v>
      </c>
      <c r="B9712" t="s">
        <v>2610</v>
      </c>
      <c r="C9712" t="s">
        <v>2728</v>
      </c>
      <c r="D9712">
        <v>0</v>
      </c>
    </row>
    <row r="9713" spans="1:4">
      <c r="A9713" t="s">
        <v>12316</v>
      </c>
      <c r="B9713" t="s">
        <v>2610</v>
      </c>
      <c r="C9713" t="s">
        <v>2728</v>
      </c>
      <c r="D9713">
        <v>0</v>
      </c>
    </row>
    <row r="9714" spans="1:4">
      <c r="A9714" t="s">
        <v>12317</v>
      </c>
      <c r="B9714" t="s">
        <v>2610</v>
      </c>
      <c r="C9714" t="s">
        <v>2728</v>
      </c>
      <c r="D9714">
        <v>0</v>
      </c>
    </row>
    <row r="9715" spans="1:4">
      <c r="A9715" t="s">
        <v>12318</v>
      </c>
      <c r="B9715" t="s">
        <v>2610</v>
      </c>
      <c r="C9715" t="s">
        <v>2728</v>
      </c>
      <c r="D9715">
        <v>0</v>
      </c>
    </row>
    <row r="9716" spans="1:4">
      <c r="A9716" t="s">
        <v>12319</v>
      </c>
      <c r="B9716" t="s">
        <v>2610</v>
      </c>
      <c r="C9716" t="s">
        <v>2728</v>
      </c>
      <c r="D9716">
        <v>0</v>
      </c>
    </row>
    <row r="9717" spans="1:4">
      <c r="A9717" t="s">
        <v>12320</v>
      </c>
      <c r="B9717" t="s">
        <v>2610</v>
      </c>
      <c r="C9717" t="s">
        <v>2728</v>
      </c>
      <c r="D9717">
        <v>0</v>
      </c>
    </row>
    <row r="9718" spans="1:4">
      <c r="A9718" t="s">
        <v>12321</v>
      </c>
      <c r="B9718" t="s">
        <v>2610</v>
      </c>
      <c r="C9718" t="s">
        <v>2728</v>
      </c>
      <c r="D9718">
        <v>0</v>
      </c>
    </row>
    <row r="9719" spans="1:4">
      <c r="A9719" t="s">
        <v>12322</v>
      </c>
      <c r="B9719" t="s">
        <v>2610</v>
      </c>
      <c r="C9719" t="s">
        <v>2728</v>
      </c>
      <c r="D9719">
        <v>0</v>
      </c>
    </row>
    <row r="9720" spans="1:4">
      <c r="A9720" t="s">
        <v>12323</v>
      </c>
      <c r="B9720" t="s">
        <v>2610</v>
      </c>
      <c r="C9720" t="s">
        <v>2728</v>
      </c>
      <c r="D9720">
        <v>0</v>
      </c>
    </row>
    <row r="9721" spans="1:4">
      <c r="A9721" t="s">
        <v>12324</v>
      </c>
      <c r="B9721" t="s">
        <v>2610</v>
      </c>
      <c r="C9721" t="s">
        <v>2728</v>
      </c>
      <c r="D9721">
        <v>0</v>
      </c>
    </row>
    <row r="9722" spans="1:4">
      <c r="A9722" t="s">
        <v>12325</v>
      </c>
      <c r="B9722" t="s">
        <v>2610</v>
      </c>
      <c r="C9722" t="s">
        <v>2728</v>
      </c>
      <c r="D9722">
        <v>0</v>
      </c>
    </row>
    <row r="9723" spans="1:4">
      <c r="A9723" t="s">
        <v>12326</v>
      </c>
      <c r="B9723" t="s">
        <v>2610</v>
      </c>
      <c r="C9723" t="s">
        <v>2728</v>
      </c>
      <c r="D9723">
        <v>0</v>
      </c>
    </row>
    <row r="9724" spans="1:4">
      <c r="A9724" t="s">
        <v>12327</v>
      </c>
      <c r="B9724" t="s">
        <v>2610</v>
      </c>
      <c r="C9724" t="s">
        <v>2728</v>
      </c>
      <c r="D9724">
        <v>0</v>
      </c>
    </row>
    <row r="9725" spans="1:4">
      <c r="A9725" t="s">
        <v>12328</v>
      </c>
      <c r="B9725" t="s">
        <v>2610</v>
      </c>
      <c r="C9725" t="s">
        <v>2728</v>
      </c>
      <c r="D9725">
        <v>0</v>
      </c>
    </row>
    <row r="9726" spans="1:4">
      <c r="A9726" t="s">
        <v>12329</v>
      </c>
      <c r="B9726" t="s">
        <v>2610</v>
      </c>
      <c r="C9726" t="s">
        <v>2728</v>
      </c>
      <c r="D9726">
        <v>0</v>
      </c>
    </row>
    <row r="9727" spans="1:4">
      <c r="A9727" t="s">
        <v>12330</v>
      </c>
      <c r="B9727" t="s">
        <v>2610</v>
      </c>
      <c r="C9727" t="s">
        <v>2728</v>
      </c>
      <c r="D9727">
        <v>0</v>
      </c>
    </row>
    <row r="9728" spans="1:4">
      <c r="A9728" t="s">
        <v>12331</v>
      </c>
      <c r="B9728" t="s">
        <v>2610</v>
      </c>
      <c r="C9728" t="s">
        <v>2728</v>
      </c>
      <c r="D9728">
        <v>0</v>
      </c>
    </row>
    <row r="9729" spans="1:8">
      <c r="A9729" t="s">
        <v>12332</v>
      </c>
      <c r="B9729" t="s">
        <v>2610</v>
      </c>
      <c r="C9729" t="s">
        <v>2728</v>
      </c>
      <c r="D9729">
        <v>0</v>
      </c>
    </row>
    <row r="9730" spans="1:8">
      <c r="A9730" t="s">
        <v>12333</v>
      </c>
      <c r="B9730" t="s">
        <v>2610</v>
      </c>
      <c r="C9730" t="s">
        <v>2728</v>
      </c>
      <c r="D9730">
        <v>0</v>
      </c>
    </row>
    <row r="9731" spans="1:8">
      <c r="A9731" t="s">
        <v>12334</v>
      </c>
      <c r="B9731" t="s">
        <v>2610</v>
      </c>
      <c r="C9731" t="s">
        <v>2703</v>
      </c>
      <c r="D9731">
        <v>0</v>
      </c>
    </row>
    <row r="9732" spans="1:8">
      <c r="A9732" t="s">
        <v>12335</v>
      </c>
      <c r="B9732" t="s">
        <v>2610</v>
      </c>
      <c r="C9732" t="s">
        <v>2703</v>
      </c>
      <c r="D9732">
        <v>0</v>
      </c>
    </row>
    <row r="9733" spans="1:8">
      <c r="A9733" t="s">
        <v>12336</v>
      </c>
      <c r="B9733" t="s">
        <v>2610</v>
      </c>
      <c r="C9733" t="s">
        <v>2703</v>
      </c>
      <c r="D9733">
        <v>0</v>
      </c>
    </row>
    <row r="9734" spans="1:8">
      <c r="A9734" t="s">
        <v>12337</v>
      </c>
      <c r="B9734" t="s">
        <v>2610</v>
      </c>
      <c r="C9734" t="s">
        <v>2703</v>
      </c>
      <c r="D9734">
        <v>0</v>
      </c>
    </row>
    <row r="9735" spans="1:8">
      <c r="A9735" t="s">
        <v>12338</v>
      </c>
      <c r="B9735" t="s">
        <v>2610</v>
      </c>
      <c r="C9735" t="s">
        <v>2703</v>
      </c>
      <c r="D9735">
        <v>0</v>
      </c>
    </row>
    <row r="9736" spans="1:8">
      <c r="A9736" t="s">
        <v>12339</v>
      </c>
      <c r="B9736" t="s">
        <v>2610</v>
      </c>
      <c r="C9736" t="s">
        <v>2703</v>
      </c>
      <c r="D9736">
        <v>0</v>
      </c>
    </row>
    <row r="9737" spans="1:8">
      <c r="A9737" t="s">
        <v>12340</v>
      </c>
      <c r="B9737" t="s">
        <v>2610</v>
      </c>
      <c r="C9737" t="s">
        <v>2703</v>
      </c>
      <c r="D9737">
        <v>0</v>
      </c>
    </row>
    <row r="9738" spans="1:8">
      <c r="A9738" t="s">
        <v>12341</v>
      </c>
      <c r="B9738" t="s">
        <v>2610</v>
      </c>
      <c r="C9738" t="s">
        <v>2703</v>
      </c>
      <c r="D9738">
        <v>0</v>
      </c>
    </row>
    <row r="9739" spans="1:8">
      <c r="A9739" t="s">
        <v>12342</v>
      </c>
      <c r="B9739" t="s">
        <v>2610</v>
      </c>
      <c r="C9739" t="s">
        <v>2735</v>
      </c>
      <c r="D9739">
        <v>0</v>
      </c>
    </row>
    <row r="9740" spans="1:8">
      <c r="A9740" t="s">
        <v>12343</v>
      </c>
      <c r="B9740" t="s">
        <v>2610</v>
      </c>
      <c r="C9740" t="s">
        <v>2735</v>
      </c>
      <c r="D9740">
        <v>0</v>
      </c>
    </row>
    <row r="9741" spans="1:8">
      <c r="A9741" t="s">
        <v>12344</v>
      </c>
      <c r="B9741" t="s">
        <v>2610</v>
      </c>
      <c r="C9741" t="s">
        <v>2735</v>
      </c>
      <c r="D9741">
        <v>0</v>
      </c>
    </row>
    <row r="9742" spans="1:8">
      <c r="A9742" t="s">
        <v>12345</v>
      </c>
      <c r="B9742" t="s">
        <v>2610</v>
      </c>
      <c r="C9742" t="s">
        <v>2735</v>
      </c>
      <c r="D9742">
        <v>0</v>
      </c>
    </row>
    <row r="9743" spans="1:8">
      <c r="A9743" t="s">
        <v>12346</v>
      </c>
      <c r="B9743" t="s">
        <v>2610</v>
      </c>
      <c r="C9743" t="s">
        <v>2613</v>
      </c>
      <c r="D9743">
        <v>0</v>
      </c>
      <c r="E9743">
        <v>0</v>
      </c>
      <c r="F9743">
        <v>0</v>
      </c>
      <c r="G9743">
        <v>0</v>
      </c>
      <c r="H9743">
        <v>0</v>
      </c>
    </row>
    <row r="9744" spans="1:8">
      <c r="A9744" t="s">
        <v>12347</v>
      </c>
      <c r="B9744" t="s">
        <v>2610</v>
      </c>
      <c r="C9744" t="s">
        <v>2613</v>
      </c>
      <c r="D9744">
        <v>0</v>
      </c>
      <c r="E9744">
        <v>0</v>
      </c>
      <c r="F9744">
        <v>0</v>
      </c>
      <c r="G9744">
        <v>0</v>
      </c>
      <c r="H9744">
        <v>0</v>
      </c>
    </row>
    <row r="9745" spans="1:8">
      <c r="A9745" t="s">
        <v>12348</v>
      </c>
      <c r="B9745" t="s">
        <v>2610</v>
      </c>
      <c r="C9745" t="s">
        <v>2611</v>
      </c>
      <c r="D9745">
        <v>47.25</v>
      </c>
      <c r="E9745">
        <v>47.25</v>
      </c>
      <c r="F9745">
        <v>0</v>
      </c>
      <c r="G9745">
        <v>0</v>
      </c>
      <c r="H9745">
        <v>0</v>
      </c>
    </row>
    <row r="9746" spans="1:8">
      <c r="A9746" t="s">
        <v>12349</v>
      </c>
      <c r="B9746" t="s">
        <v>2610</v>
      </c>
      <c r="C9746" t="s">
        <v>2611</v>
      </c>
      <c r="D9746">
        <v>4.32</v>
      </c>
      <c r="E9746">
        <v>0</v>
      </c>
      <c r="F9746">
        <v>0</v>
      </c>
      <c r="G9746">
        <v>4.32</v>
      </c>
      <c r="H9746">
        <v>0</v>
      </c>
    </row>
    <row r="9747" spans="1:8">
      <c r="A9747" t="s">
        <v>12350</v>
      </c>
      <c r="B9747" t="s">
        <v>2610</v>
      </c>
      <c r="C9747" t="s">
        <v>2728</v>
      </c>
      <c r="D9747">
        <v>0</v>
      </c>
    </row>
    <row r="9748" spans="1:8">
      <c r="A9748" t="s">
        <v>12351</v>
      </c>
      <c r="B9748" t="s">
        <v>2610</v>
      </c>
      <c r="C9748" t="s">
        <v>2611</v>
      </c>
      <c r="D9748">
        <v>6.9036999999999997</v>
      </c>
      <c r="E9748">
        <v>0</v>
      </c>
      <c r="F9748">
        <v>0</v>
      </c>
      <c r="G9748">
        <v>6.9036999999999997</v>
      </c>
      <c r="H9748">
        <v>0</v>
      </c>
    </row>
    <row r="9749" spans="1:8">
      <c r="A9749" t="s">
        <v>12352</v>
      </c>
      <c r="B9749" t="s">
        <v>2610</v>
      </c>
      <c r="C9749" t="s">
        <v>2735</v>
      </c>
      <c r="D9749">
        <v>2</v>
      </c>
      <c r="E9749">
        <v>0</v>
      </c>
      <c r="F9749">
        <v>0</v>
      </c>
      <c r="G9749">
        <v>2</v>
      </c>
      <c r="H9749">
        <v>0</v>
      </c>
    </row>
    <row r="9750" spans="1:8">
      <c r="A9750" t="s">
        <v>12353</v>
      </c>
      <c r="B9750" t="s">
        <v>2610</v>
      </c>
      <c r="C9750" t="s">
        <v>2611</v>
      </c>
      <c r="D9750">
        <v>1.5269999999999999</v>
      </c>
      <c r="E9750">
        <v>1.5269999999999999</v>
      </c>
      <c r="F9750">
        <v>0</v>
      </c>
      <c r="G9750">
        <v>0</v>
      </c>
      <c r="H9750">
        <v>0</v>
      </c>
    </row>
    <row r="9751" spans="1:8">
      <c r="A9751" t="s">
        <v>12354</v>
      </c>
      <c r="B9751" t="s">
        <v>2610</v>
      </c>
      <c r="C9751" t="s">
        <v>2735</v>
      </c>
      <c r="D9751">
        <v>1</v>
      </c>
      <c r="E9751">
        <v>1</v>
      </c>
      <c r="F9751">
        <v>0</v>
      </c>
      <c r="G9751">
        <v>0</v>
      </c>
      <c r="H9751">
        <v>0</v>
      </c>
    </row>
    <row r="9752" spans="1:8">
      <c r="A9752" t="s">
        <v>12355</v>
      </c>
      <c r="B9752" t="s">
        <v>2610</v>
      </c>
      <c r="C9752" t="s">
        <v>2735</v>
      </c>
      <c r="D9752">
        <v>0</v>
      </c>
    </row>
    <row r="9753" spans="1:8">
      <c r="A9753" t="s">
        <v>12356</v>
      </c>
      <c r="B9753" t="s">
        <v>2610</v>
      </c>
      <c r="C9753" t="s">
        <v>2703</v>
      </c>
      <c r="D9753">
        <v>0</v>
      </c>
    </row>
    <row r="9754" spans="1:8">
      <c r="A9754" t="s">
        <v>12357</v>
      </c>
      <c r="B9754" t="s">
        <v>2610</v>
      </c>
      <c r="C9754" t="s">
        <v>2703</v>
      </c>
      <c r="D9754">
        <v>0</v>
      </c>
    </row>
    <row r="9755" spans="1:8">
      <c r="A9755" t="s">
        <v>12358</v>
      </c>
      <c r="B9755" t="s">
        <v>2610</v>
      </c>
      <c r="C9755" t="s">
        <v>2703</v>
      </c>
      <c r="D9755">
        <v>0</v>
      </c>
    </row>
    <row r="9756" spans="1:8">
      <c r="A9756" t="s">
        <v>12359</v>
      </c>
      <c r="B9756" t="s">
        <v>2610</v>
      </c>
      <c r="C9756" t="s">
        <v>2703</v>
      </c>
      <c r="D9756">
        <v>0</v>
      </c>
    </row>
    <row r="9757" spans="1:8">
      <c r="A9757" t="s">
        <v>12360</v>
      </c>
      <c r="B9757" t="s">
        <v>2610</v>
      </c>
      <c r="C9757" t="s">
        <v>2703</v>
      </c>
      <c r="D9757">
        <v>0</v>
      </c>
    </row>
    <row r="9758" spans="1:8">
      <c r="A9758" t="s">
        <v>12361</v>
      </c>
      <c r="B9758" t="s">
        <v>2610</v>
      </c>
      <c r="C9758" t="s">
        <v>2735</v>
      </c>
      <c r="D9758">
        <v>0</v>
      </c>
    </row>
    <row r="9759" spans="1:8">
      <c r="A9759" t="s">
        <v>12362</v>
      </c>
      <c r="B9759" t="s">
        <v>2610</v>
      </c>
      <c r="C9759" t="s">
        <v>2703</v>
      </c>
      <c r="D9759">
        <v>0</v>
      </c>
    </row>
    <row r="9760" spans="1:8">
      <c r="A9760" t="s">
        <v>12363</v>
      </c>
      <c r="B9760" t="s">
        <v>2610</v>
      </c>
      <c r="C9760" t="s">
        <v>2735</v>
      </c>
      <c r="D9760">
        <v>0</v>
      </c>
    </row>
    <row r="9761" spans="1:8">
      <c r="A9761" t="s">
        <v>12364</v>
      </c>
      <c r="B9761" t="s">
        <v>2610</v>
      </c>
      <c r="C9761" t="s">
        <v>2735</v>
      </c>
      <c r="D9761">
        <v>0</v>
      </c>
    </row>
    <row r="9762" spans="1:8">
      <c r="A9762" t="s">
        <v>12365</v>
      </c>
      <c r="B9762" t="s">
        <v>2610</v>
      </c>
      <c r="D9762">
        <v>0</v>
      </c>
    </row>
    <row r="9763" spans="1:8">
      <c r="A9763" t="s">
        <v>12366</v>
      </c>
      <c r="B9763" t="s">
        <v>2610</v>
      </c>
      <c r="D9763">
        <v>0</v>
      </c>
    </row>
    <row r="9764" spans="1:8">
      <c r="A9764" t="s">
        <v>12367</v>
      </c>
      <c r="B9764" t="s">
        <v>2610</v>
      </c>
      <c r="C9764" t="s">
        <v>2703</v>
      </c>
      <c r="D9764">
        <v>0</v>
      </c>
    </row>
    <row r="9765" spans="1:8">
      <c r="A9765" t="s">
        <v>12368</v>
      </c>
      <c r="B9765" t="s">
        <v>2610</v>
      </c>
      <c r="C9765" t="s">
        <v>2703</v>
      </c>
      <c r="D9765">
        <v>0</v>
      </c>
    </row>
    <row r="9766" spans="1:8">
      <c r="A9766" t="s">
        <v>12369</v>
      </c>
      <c r="B9766" t="s">
        <v>2610</v>
      </c>
      <c r="C9766" t="s">
        <v>2613</v>
      </c>
      <c r="D9766">
        <v>6.9139999999999997</v>
      </c>
      <c r="E9766">
        <v>6.9139999999999997</v>
      </c>
      <c r="F9766">
        <v>0</v>
      </c>
      <c r="G9766">
        <v>0</v>
      </c>
      <c r="H9766">
        <v>0</v>
      </c>
    </row>
    <row r="9767" spans="1:8">
      <c r="A9767" t="s">
        <v>12370</v>
      </c>
      <c r="B9767" t="s">
        <v>2610</v>
      </c>
      <c r="C9767" t="s">
        <v>2703</v>
      </c>
      <c r="D9767">
        <v>0</v>
      </c>
    </row>
    <row r="9768" spans="1:8">
      <c r="A9768" t="s">
        <v>12371</v>
      </c>
      <c r="B9768" t="s">
        <v>2610</v>
      </c>
      <c r="C9768" t="s">
        <v>2703</v>
      </c>
      <c r="D9768">
        <v>0</v>
      </c>
    </row>
    <row r="9769" spans="1:8">
      <c r="A9769" t="s">
        <v>12372</v>
      </c>
      <c r="B9769" t="s">
        <v>2610</v>
      </c>
      <c r="C9769" t="s">
        <v>2703</v>
      </c>
      <c r="D9769">
        <v>0</v>
      </c>
    </row>
    <row r="9770" spans="1:8">
      <c r="A9770" t="s">
        <v>12373</v>
      </c>
      <c r="B9770" t="s">
        <v>2610</v>
      </c>
      <c r="C9770" t="s">
        <v>2703</v>
      </c>
      <c r="D9770">
        <v>0</v>
      </c>
    </row>
    <row r="9771" spans="1:8">
      <c r="A9771" t="s">
        <v>12374</v>
      </c>
      <c r="B9771" t="s">
        <v>2610</v>
      </c>
      <c r="C9771" t="s">
        <v>2613</v>
      </c>
      <c r="D9771">
        <v>20.465</v>
      </c>
      <c r="E9771">
        <v>20.465</v>
      </c>
      <c r="F9771">
        <v>0</v>
      </c>
      <c r="G9771">
        <v>0</v>
      </c>
      <c r="H9771">
        <v>0</v>
      </c>
    </row>
    <row r="9772" spans="1:8">
      <c r="A9772" t="s">
        <v>12375</v>
      </c>
      <c r="B9772" t="s">
        <v>2610</v>
      </c>
      <c r="C9772" t="s">
        <v>2703</v>
      </c>
      <c r="D9772">
        <v>0</v>
      </c>
    </row>
    <row r="9773" spans="1:8">
      <c r="A9773" t="s">
        <v>12376</v>
      </c>
      <c r="B9773" t="s">
        <v>2610</v>
      </c>
      <c r="C9773" t="s">
        <v>2703</v>
      </c>
      <c r="D9773">
        <v>0</v>
      </c>
    </row>
    <row r="9774" spans="1:8">
      <c r="A9774" t="s">
        <v>12377</v>
      </c>
      <c r="B9774" t="s">
        <v>2610</v>
      </c>
      <c r="C9774" t="s">
        <v>2703</v>
      </c>
      <c r="D9774">
        <v>0</v>
      </c>
    </row>
    <row r="9775" spans="1:8">
      <c r="A9775" t="s">
        <v>12378</v>
      </c>
      <c r="B9775" t="s">
        <v>2610</v>
      </c>
      <c r="C9775" t="s">
        <v>2703</v>
      </c>
      <c r="D9775">
        <v>0</v>
      </c>
    </row>
    <row r="9776" spans="1:8">
      <c r="A9776" t="s">
        <v>12379</v>
      </c>
      <c r="B9776" t="s">
        <v>2610</v>
      </c>
      <c r="C9776" t="s">
        <v>2703</v>
      </c>
      <c r="D9776">
        <v>0</v>
      </c>
    </row>
    <row r="9777" spans="1:8">
      <c r="A9777" t="s">
        <v>12380</v>
      </c>
      <c r="B9777" t="s">
        <v>2610</v>
      </c>
      <c r="C9777" t="s">
        <v>2703</v>
      </c>
      <c r="D9777">
        <v>0</v>
      </c>
    </row>
    <row r="9778" spans="1:8">
      <c r="A9778" t="s">
        <v>12381</v>
      </c>
      <c r="B9778" t="s">
        <v>2610</v>
      </c>
      <c r="C9778" t="s">
        <v>2703</v>
      </c>
      <c r="D9778">
        <v>0</v>
      </c>
    </row>
    <row r="9779" spans="1:8">
      <c r="A9779" t="s">
        <v>12382</v>
      </c>
      <c r="B9779" t="s">
        <v>2610</v>
      </c>
      <c r="C9779" t="s">
        <v>2703</v>
      </c>
      <c r="D9779">
        <v>0</v>
      </c>
    </row>
    <row r="9780" spans="1:8">
      <c r="A9780" t="s">
        <v>12383</v>
      </c>
      <c r="B9780" t="s">
        <v>2610</v>
      </c>
      <c r="C9780" t="s">
        <v>2703</v>
      </c>
      <c r="D9780">
        <v>0</v>
      </c>
    </row>
    <row r="9781" spans="1:8">
      <c r="A9781" t="s">
        <v>12384</v>
      </c>
      <c r="B9781" t="s">
        <v>2610</v>
      </c>
      <c r="C9781" t="s">
        <v>2703</v>
      </c>
      <c r="D9781">
        <v>0</v>
      </c>
    </row>
    <row r="9782" spans="1:8">
      <c r="A9782" t="s">
        <v>12385</v>
      </c>
      <c r="B9782" t="s">
        <v>2610</v>
      </c>
      <c r="C9782" t="s">
        <v>2703</v>
      </c>
      <c r="D9782">
        <v>0</v>
      </c>
    </row>
    <row r="9783" spans="1:8">
      <c r="A9783" t="s">
        <v>12386</v>
      </c>
      <c r="B9783" t="s">
        <v>2610</v>
      </c>
      <c r="C9783" t="s">
        <v>2728</v>
      </c>
      <c r="D9783">
        <v>0</v>
      </c>
    </row>
    <row r="9784" spans="1:8">
      <c r="A9784" t="s">
        <v>12387</v>
      </c>
      <c r="B9784" t="s">
        <v>2610</v>
      </c>
      <c r="C9784" t="s">
        <v>2728</v>
      </c>
      <c r="D9784">
        <v>0</v>
      </c>
    </row>
    <row r="9785" spans="1:8">
      <c r="A9785" t="s">
        <v>12388</v>
      </c>
      <c r="B9785" t="s">
        <v>2610</v>
      </c>
      <c r="C9785" t="s">
        <v>2611</v>
      </c>
      <c r="D9785">
        <v>6.5132000000000003</v>
      </c>
      <c r="E9785">
        <v>6.5132000000000003</v>
      </c>
      <c r="F9785">
        <v>0</v>
      </c>
      <c r="G9785">
        <v>0</v>
      </c>
      <c r="H9785">
        <v>0</v>
      </c>
    </row>
    <row r="9786" spans="1:8">
      <c r="A9786" t="s">
        <v>12389</v>
      </c>
      <c r="B9786" t="s">
        <v>2610</v>
      </c>
      <c r="C9786" t="s">
        <v>2728</v>
      </c>
      <c r="D9786">
        <v>0</v>
      </c>
    </row>
    <row r="9787" spans="1:8">
      <c r="A9787" t="s">
        <v>12390</v>
      </c>
      <c r="B9787" t="s">
        <v>2610</v>
      </c>
      <c r="C9787" t="s">
        <v>2728</v>
      </c>
      <c r="D9787">
        <v>0</v>
      </c>
    </row>
    <row r="9788" spans="1:8">
      <c r="A9788" t="s">
        <v>12391</v>
      </c>
      <c r="B9788" t="s">
        <v>2610</v>
      </c>
      <c r="C9788" t="s">
        <v>2728</v>
      </c>
      <c r="D9788">
        <v>0</v>
      </c>
    </row>
    <row r="9789" spans="1:8">
      <c r="A9789" t="s">
        <v>12392</v>
      </c>
      <c r="B9789" t="s">
        <v>2610</v>
      </c>
      <c r="C9789" t="s">
        <v>2728</v>
      </c>
      <c r="D9789">
        <v>0</v>
      </c>
    </row>
    <row r="9790" spans="1:8">
      <c r="A9790" t="s">
        <v>12393</v>
      </c>
      <c r="B9790" t="s">
        <v>2610</v>
      </c>
      <c r="C9790" t="s">
        <v>2611</v>
      </c>
      <c r="D9790">
        <v>42.913899999999998</v>
      </c>
      <c r="E9790">
        <v>42.913899999999998</v>
      </c>
      <c r="F9790">
        <v>0</v>
      </c>
      <c r="G9790">
        <v>0</v>
      </c>
      <c r="H9790">
        <v>0</v>
      </c>
    </row>
    <row r="9791" spans="1:8">
      <c r="A9791" t="s">
        <v>12394</v>
      </c>
      <c r="B9791" t="s">
        <v>2610</v>
      </c>
      <c r="C9791" t="s">
        <v>2728</v>
      </c>
      <c r="D9791">
        <v>0</v>
      </c>
    </row>
    <row r="9792" spans="1:8">
      <c r="A9792" t="s">
        <v>12395</v>
      </c>
      <c r="B9792" t="s">
        <v>2610</v>
      </c>
      <c r="C9792" t="s">
        <v>2728</v>
      </c>
      <c r="D9792">
        <v>0</v>
      </c>
    </row>
    <row r="9793" spans="1:4">
      <c r="A9793" t="s">
        <v>12396</v>
      </c>
      <c r="B9793" t="s">
        <v>2610</v>
      </c>
      <c r="C9793" t="s">
        <v>2728</v>
      </c>
      <c r="D9793">
        <v>0</v>
      </c>
    </row>
    <row r="9794" spans="1:4">
      <c r="A9794" t="s">
        <v>12397</v>
      </c>
      <c r="B9794" t="s">
        <v>2610</v>
      </c>
      <c r="C9794" t="s">
        <v>2728</v>
      </c>
      <c r="D9794">
        <v>0</v>
      </c>
    </row>
    <row r="9795" spans="1:4">
      <c r="A9795" t="s">
        <v>12398</v>
      </c>
      <c r="B9795" t="s">
        <v>2610</v>
      </c>
      <c r="C9795" t="s">
        <v>2728</v>
      </c>
      <c r="D9795">
        <v>0</v>
      </c>
    </row>
    <row r="9796" spans="1:4">
      <c r="A9796" t="s">
        <v>12399</v>
      </c>
      <c r="B9796" t="s">
        <v>2610</v>
      </c>
      <c r="C9796" t="s">
        <v>2728</v>
      </c>
      <c r="D9796">
        <v>0</v>
      </c>
    </row>
    <row r="9797" spans="1:4">
      <c r="A9797" t="s">
        <v>12400</v>
      </c>
      <c r="B9797" t="s">
        <v>2610</v>
      </c>
      <c r="C9797" t="s">
        <v>2728</v>
      </c>
      <c r="D9797">
        <v>0</v>
      </c>
    </row>
    <row r="9798" spans="1:4">
      <c r="A9798" t="s">
        <v>12401</v>
      </c>
      <c r="B9798" t="s">
        <v>2610</v>
      </c>
      <c r="C9798" t="s">
        <v>2728</v>
      </c>
      <c r="D9798">
        <v>0</v>
      </c>
    </row>
    <row r="9799" spans="1:4">
      <c r="A9799" t="s">
        <v>12402</v>
      </c>
      <c r="B9799" t="s">
        <v>2610</v>
      </c>
      <c r="C9799" t="s">
        <v>2728</v>
      </c>
      <c r="D9799">
        <v>0</v>
      </c>
    </row>
    <row r="9800" spans="1:4">
      <c r="A9800" t="s">
        <v>12403</v>
      </c>
      <c r="B9800" t="s">
        <v>2610</v>
      </c>
      <c r="C9800" t="s">
        <v>2728</v>
      </c>
      <c r="D9800">
        <v>0</v>
      </c>
    </row>
    <row r="9801" spans="1:4">
      <c r="A9801" t="s">
        <v>12404</v>
      </c>
      <c r="B9801" t="s">
        <v>2610</v>
      </c>
      <c r="C9801" t="s">
        <v>2728</v>
      </c>
      <c r="D9801">
        <v>0</v>
      </c>
    </row>
    <row r="9802" spans="1:4">
      <c r="A9802" t="s">
        <v>12405</v>
      </c>
      <c r="B9802" t="s">
        <v>2610</v>
      </c>
      <c r="C9802" t="s">
        <v>2703</v>
      </c>
      <c r="D9802">
        <v>0</v>
      </c>
    </row>
    <row r="9803" spans="1:4">
      <c r="A9803" t="s">
        <v>12406</v>
      </c>
      <c r="B9803" t="s">
        <v>2610</v>
      </c>
      <c r="C9803" t="s">
        <v>2703</v>
      </c>
      <c r="D9803">
        <v>0</v>
      </c>
    </row>
    <row r="9804" spans="1:4">
      <c r="A9804" t="s">
        <v>12407</v>
      </c>
      <c r="B9804" t="s">
        <v>2610</v>
      </c>
      <c r="C9804" t="s">
        <v>2703</v>
      </c>
      <c r="D9804">
        <v>0</v>
      </c>
    </row>
    <row r="9805" spans="1:4">
      <c r="A9805" t="s">
        <v>12408</v>
      </c>
      <c r="B9805" t="s">
        <v>2610</v>
      </c>
      <c r="C9805" t="s">
        <v>2735</v>
      </c>
      <c r="D9805">
        <v>0</v>
      </c>
    </row>
    <row r="9806" spans="1:4">
      <c r="A9806" t="s">
        <v>12409</v>
      </c>
      <c r="B9806" t="s">
        <v>2610</v>
      </c>
      <c r="C9806" t="s">
        <v>2703</v>
      </c>
      <c r="D9806">
        <v>0</v>
      </c>
    </row>
    <row r="9807" spans="1:4">
      <c r="A9807" t="s">
        <v>12410</v>
      </c>
      <c r="B9807" t="s">
        <v>2610</v>
      </c>
      <c r="C9807" t="s">
        <v>2728</v>
      </c>
      <c r="D9807">
        <v>0</v>
      </c>
    </row>
    <row r="9808" spans="1:4">
      <c r="A9808" t="s">
        <v>12411</v>
      </c>
      <c r="B9808" t="s">
        <v>2610</v>
      </c>
      <c r="C9808" t="s">
        <v>2735</v>
      </c>
      <c r="D9808">
        <v>0</v>
      </c>
    </row>
    <row r="9809" spans="1:8">
      <c r="A9809" t="s">
        <v>12412</v>
      </c>
      <c r="B9809" t="s">
        <v>2610</v>
      </c>
      <c r="C9809" t="s">
        <v>2613</v>
      </c>
      <c r="D9809">
        <v>2.25</v>
      </c>
      <c r="E9809">
        <v>2.25</v>
      </c>
      <c r="F9809">
        <v>0</v>
      </c>
      <c r="G9809">
        <v>0</v>
      </c>
      <c r="H9809">
        <v>0</v>
      </c>
    </row>
    <row r="9810" spans="1:8">
      <c r="A9810" t="s">
        <v>12413</v>
      </c>
      <c r="B9810" t="s">
        <v>2610</v>
      </c>
      <c r="C9810" t="s">
        <v>2703</v>
      </c>
      <c r="D9810">
        <v>0</v>
      </c>
    </row>
    <row r="9811" spans="1:8">
      <c r="A9811" t="s">
        <v>12414</v>
      </c>
      <c r="B9811" t="s">
        <v>2610</v>
      </c>
      <c r="C9811" t="s">
        <v>2703</v>
      </c>
      <c r="D9811">
        <v>0</v>
      </c>
    </row>
    <row r="9812" spans="1:8">
      <c r="A9812" t="s">
        <v>12415</v>
      </c>
      <c r="B9812" t="s">
        <v>2610</v>
      </c>
      <c r="C9812" t="s">
        <v>2703</v>
      </c>
      <c r="D9812">
        <v>0</v>
      </c>
    </row>
    <row r="9813" spans="1:8">
      <c r="A9813" t="s">
        <v>12416</v>
      </c>
      <c r="B9813" t="s">
        <v>2610</v>
      </c>
      <c r="C9813" t="s">
        <v>2703</v>
      </c>
      <c r="D9813">
        <v>0</v>
      </c>
    </row>
    <row r="9814" spans="1:8">
      <c r="A9814" t="s">
        <v>12417</v>
      </c>
      <c r="B9814" t="s">
        <v>2610</v>
      </c>
      <c r="C9814" t="s">
        <v>2703</v>
      </c>
      <c r="D9814">
        <v>0</v>
      </c>
    </row>
    <row r="9815" spans="1:8">
      <c r="A9815" t="s">
        <v>12418</v>
      </c>
      <c r="B9815" t="s">
        <v>2610</v>
      </c>
      <c r="C9815" t="s">
        <v>2613</v>
      </c>
      <c r="D9815">
        <v>51.0655</v>
      </c>
      <c r="E9815">
        <v>12.8325</v>
      </c>
      <c r="F9815">
        <v>21.225000000000001</v>
      </c>
      <c r="G9815">
        <v>17.007999999999999</v>
      </c>
      <c r="H9815">
        <v>0</v>
      </c>
    </row>
    <row r="9816" spans="1:8">
      <c r="A9816" t="s">
        <v>12419</v>
      </c>
      <c r="B9816" t="s">
        <v>2610</v>
      </c>
      <c r="C9816" t="s">
        <v>2728</v>
      </c>
      <c r="D9816">
        <v>0</v>
      </c>
    </row>
    <row r="9817" spans="1:8">
      <c r="A9817" t="s">
        <v>12420</v>
      </c>
      <c r="B9817" t="s">
        <v>2610</v>
      </c>
      <c r="C9817" t="s">
        <v>2728</v>
      </c>
      <c r="D9817">
        <v>0</v>
      </c>
    </row>
    <row r="9818" spans="1:8">
      <c r="A9818" t="s">
        <v>12421</v>
      </c>
      <c r="B9818" t="s">
        <v>2610</v>
      </c>
      <c r="C9818" t="s">
        <v>2735</v>
      </c>
      <c r="D9818">
        <v>0</v>
      </c>
    </row>
    <row r="9819" spans="1:8">
      <c r="A9819" t="s">
        <v>12422</v>
      </c>
      <c r="B9819" t="s">
        <v>2610</v>
      </c>
      <c r="C9819" t="s">
        <v>2703</v>
      </c>
      <c r="D9819">
        <v>0</v>
      </c>
    </row>
    <row r="9820" spans="1:8">
      <c r="A9820" t="s">
        <v>12423</v>
      </c>
      <c r="B9820" t="s">
        <v>2610</v>
      </c>
      <c r="C9820" t="s">
        <v>2703</v>
      </c>
      <c r="D9820">
        <v>0</v>
      </c>
    </row>
    <row r="9821" spans="1:8">
      <c r="A9821" t="s">
        <v>12424</v>
      </c>
      <c r="B9821" t="s">
        <v>2610</v>
      </c>
      <c r="C9821" t="s">
        <v>2703</v>
      </c>
      <c r="D9821">
        <v>0</v>
      </c>
    </row>
    <row r="9822" spans="1:8">
      <c r="A9822" t="s">
        <v>12425</v>
      </c>
      <c r="B9822" t="s">
        <v>2610</v>
      </c>
      <c r="C9822" t="s">
        <v>2703</v>
      </c>
      <c r="D9822">
        <v>0</v>
      </c>
    </row>
    <row r="9823" spans="1:8">
      <c r="A9823" t="s">
        <v>12426</v>
      </c>
      <c r="B9823" t="s">
        <v>2610</v>
      </c>
      <c r="C9823" t="s">
        <v>2735</v>
      </c>
      <c r="D9823">
        <v>42</v>
      </c>
      <c r="E9823">
        <v>19</v>
      </c>
      <c r="F9823">
        <v>13</v>
      </c>
      <c r="G9823">
        <v>10</v>
      </c>
      <c r="H9823">
        <v>0</v>
      </c>
    </row>
    <row r="9824" spans="1:8">
      <c r="A9824" t="s">
        <v>12427</v>
      </c>
      <c r="B9824" t="s">
        <v>2610</v>
      </c>
      <c r="C9824" t="s">
        <v>2735</v>
      </c>
      <c r="D9824">
        <v>0</v>
      </c>
    </row>
    <row r="9825" spans="1:4">
      <c r="A9825" t="s">
        <v>12428</v>
      </c>
      <c r="B9825" t="s">
        <v>2610</v>
      </c>
      <c r="C9825" t="s">
        <v>2735</v>
      </c>
      <c r="D9825">
        <v>0</v>
      </c>
    </row>
    <row r="9826" spans="1:4">
      <c r="A9826" t="s">
        <v>12429</v>
      </c>
      <c r="B9826" t="s">
        <v>2610</v>
      </c>
      <c r="C9826" t="s">
        <v>2735</v>
      </c>
      <c r="D9826">
        <v>0</v>
      </c>
    </row>
    <row r="9827" spans="1:4">
      <c r="A9827" t="s">
        <v>12430</v>
      </c>
      <c r="B9827" t="s">
        <v>2610</v>
      </c>
      <c r="C9827" t="s">
        <v>2735</v>
      </c>
      <c r="D9827">
        <v>0</v>
      </c>
    </row>
    <row r="9828" spans="1:4">
      <c r="A9828" t="s">
        <v>12431</v>
      </c>
      <c r="B9828" t="s">
        <v>2610</v>
      </c>
      <c r="C9828" t="s">
        <v>2735</v>
      </c>
      <c r="D9828">
        <v>0</v>
      </c>
    </row>
    <row r="9829" spans="1:4">
      <c r="A9829" t="s">
        <v>12432</v>
      </c>
      <c r="B9829" t="s">
        <v>2610</v>
      </c>
      <c r="C9829" t="s">
        <v>2735</v>
      </c>
      <c r="D9829">
        <v>0</v>
      </c>
    </row>
    <row r="9830" spans="1:4">
      <c r="A9830" t="s">
        <v>12433</v>
      </c>
      <c r="B9830" t="s">
        <v>2610</v>
      </c>
      <c r="C9830" t="s">
        <v>2735</v>
      </c>
      <c r="D9830">
        <v>0</v>
      </c>
    </row>
    <row r="9831" spans="1:4">
      <c r="A9831" t="s">
        <v>12434</v>
      </c>
      <c r="B9831" t="s">
        <v>2610</v>
      </c>
      <c r="C9831" t="s">
        <v>2735</v>
      </c>
      <c r="D9831">
        <v>0</v>
      </c>
    </row>
    <row r="9832" spans="1:4">
      <c r="A9832" t="s">
        <v>12435</v>
      </c>
      <c r="B9832" t="s">
        <v>2610</v>
      </c>
      <c r="C9832" t="s">
        <v>2735</v>
      </c>
      <c r="D9832">
        <v>0</v>
      </c>
    </row>
    <row r="9833" spans="1:4">
      <c r="A9833" t="s">
        <v>12436</v>
      </c>
      <c r="B9833" t="s">
        <v>2610</v>
      </c>
      <c r="C9833" t="s">
        <v>2735</v>
      </c>
      <c r="D9833">
        <v>0</v>
      </c>
    </row>
    <row r="9834" spans="1:4">
      <c r="A9834" t="s">
        <v>12437</v>
      </c>
      <c r="B9834" t="s">
        <v>2610</v>
      </c>
      <c r="C9834" t="s">
        <v>2735</v>
      </c>
      <c r="D9834">
        <v>0</v>
      </c>
    </row>
    <row r="9835" spans="1:4">
      <c r="A9835" t="s">
        <v>12438</v>
      </c>
      <c r="B9835" t="s">
        <v>2610</v>
      </c>
      <c r="C9835" t="s">
        <v>2735</v>
      </c>
      <c r="D9835">
        <v>0</v>
      </c>
    </row>
    <row r="9836" spans="1:4">
      <c r="A9836" t="s">
        <v>12439</v>
      </c>
      <c r="B9836" t="s">
        <v>2610</v>
      </c>
      <c r="C9836" t="s">
        <v>2735</v>
      </c>
      <c r="D9836">
        <v>0</v>
      </c>
    </row>
    <row r="9837" spans="1:4">
      <c r="A9837" t="s">
        <v>12440</v>
      </c>
      <c r="B9837" t="s">
        <v>2610</v>
      </c>
      <c r="C9837" t="s">
        <v>2735</v>
      </c>
      <c r="D9837">
        <v>0</v>
      </c>
    </row>
    <row r="9838" spans="1:4">
      <c r="A9838" t="s">
        <v>12441</v>
      </c>
      <c r="B9838" t="s">
        <v>2610</v>
      </c>
      <c r="C9838" t="s">
        <v>2735</v>
      </c>
      <c r="D9838">
        <v>0</v>
      </c>
    </row>
    <row r="9839" spans="1:4">
      <c r="A9839" t="s">
        <v>12442</v>
      </c>
      <c r="B9839" t="s">
        <v>2610</v>
      </c>
      <c r="C9839" t="s">
        <v>2735</v>
      </c>
      <c r="D9839">
        <v>0</v>
      </c>
    </row>
    <row r="9840" spans="1:4">
      <c r="A9840" t="s">
        <v>12443</v>
      </c>
      <c r="B9840" t="s">
        <v>2610</v>
      </c>
      <c r="C9840" t="s">
        <v>2735</v>
      </c>
      <c r="D9840">
        <v>0</v>
      </c>
    </row>
    <row r="9841" spans="1:4">
      <c r="A9841" t="s">
        <v>12444</v>
      </c>
      <c r="B9841" t="s">
        <v>2610</v>
      </c>
      <c r="C9841" t="s">
        <v>2735</v>
      </c>
      <c r="D9841">
        <v>0</v>
      </c>
    </row>
    <row r="9842" spans="1:4">
      <c r="A9842" t="s">
        <v>12445</v>
      </c>
      <c r="B9842" t="s">
        <v>2610</v>
      </c>
      <c r="C9842" t="s">
        <v>2735</v>
      </c>
      <c r="D9842">
        <v>0</v>
      </c>
    </row>
    <row r="9843" spans="1:4">
      <c r="A9843" t="s">
        <v>12446</v>
      </c>
      <c r="B9843" t="s">
        <v>2610</v>
      </c>
      <c r="C9843" t="s">
        <v>2735</v>
      </c>
      <c r="D9843">
        <v>0</v>
      </c>
    </row>
    <row r="9844" spans="1:4">
      <c r="A9844" t="s">
        <v>12447</v>
      </c>
      <c r="B9844" t="s">
        <v>2610</v>
      </c>
      <c r="C9844" t="s">
        <v>2735</v>
      </c>
      <c r="D9844">
        <v>0</v>
      </c>
    </row>
    <row r="9845" spans="1:4">
      <c r="A9845" t="s">
        <v>12448</v>
      </c>
      <c r="B9845" t="s">
        <v>2610</v>
      </c>
      <c r="C9845" t="s">
        <v>2735</v>
      </c>
      <c r="D9845">
        <v>0</v>
      </c>
    </row>
    <row r="9846" spans="1:4">
      <c r="A9846" t="s">
        <v>12449</v>
      </c>
      <c r="B9846" t="s">
        <v>2610</v>
      </c>
      <c r="C9846" t="s">
        <v>2735</v>
      </c>
      <c r="D9846">
        <v>0</v>
      </c>
    </row>
    <row r="9847" spans="1:4">
      <c r="A9847" t="s">
        <v>12450</v>
      </c>
      <c r="B9847" t="s">
        <v>2610</v>
      </c>
      <c r="C9847" t="s">
        <v>2735</v>
      </c>
      <c r="D9847">
        <v>0</v>
      </c>
    </row>
    <row r="9848" spans="1:4">
      <c r="A9848" t="s">
        <v>12451</v>
      </c>
      <c r="B9848" t="s">
        <v>2610</v>
      </c>
      <c r="C9848" t="s">
        <v>2735</v>
      </c>
      <c r="D9848">
        <v>0</v>
      </c>
    </row>
    <row r="9849" spans="1:4">
      <c r="A9849" t="s">
        <v>12452</v>
      </c>
      <c r="B9849" t="s">
        <v>2610</v>
      </c>
      <c r="C9849" t="s">
        <v>2735</v>
      </c>
      <c r="D9849">
        <v>0</v>
      </c>
    </row>
    <row r="9850" spans="1:4">
      <c r="A9850" t="s">
        <v>12453</v>
      </c>
      <c r="B9850" t="s">
        <v>2610</v>
      </c>
      <c r="C9850" t="s">
        <v>2735</v>
      </c>
      <c r="D9850">
        <v>0</v>
      </c>
    </row>
    <row r="9851" spans="1:4">
      <c r="A9851" t="s">
        <v>12454</v>
      </c>
      <c r="B9851" t="s">
        <v>2610</v>
      </c>
      <c r="C9851" t="s">
        <v>2735</v>
      </c>
      <c r="D9851">
        <v>0</v>
      </c>
    </row>
    <row r="9852" spans="1:4">
      <c r="A9852" t="s">
        <v>12455</v>
      </c>
      <c r="B9852" t="s">
        <v>2610</v>
      </c>
      <c r="C9852" t="s">
        <v>2735</v>
      </c>
      <c r="D9852">
        <v>0</v>
      </c>
    </row>
    <row r="9853" spans="1:4">
      <c r="A9853" t="s">
        <v>12456</v>
      </c>
      <c r="B9853" t="s">
        <v>2610</v>
      </c>
      <c r="C9853" t="s">
        <v>2735</v>
      </c>
      <c r="D9853">
        <v>0</v>
      </c>
    </row>
    <row r="9854" spans="1:4">
      <c r="A9854" t="s">
        <v>12457</v>
      </c>
      <c r="B9854" t="s">
        <v>2610</v>
      </c>
      <c r="C9854" t="s">
        <v>2735</v>
      </c>
      <c r="D9854">
        <v>0</v>
      </c>
    </row>
    <row r="9855" spans="1:4">
      <c r="A9855" t="s">
        <v>12458</v>
      </c>
      <c r="B9855" t="s">
        <v>2610</v>
      </c>
      <c r="C9855" t="s">
        <v>2735</v>
      </c>
      <c r="D9855">
        <v>0</v>
      </c>
    </row>
    <row r="9856" spans="1:4">
      <c r="A9856" t="s">
        <v>12459</v>
      </c>
      <c r="B9856" t="s">
        <v>2610</v>
      </c>
      <c r="C9856" t="s">
        <v>2735</v>
      </c>
      <c r="D9856">
        <v>0</v>
      </c>
    </row>
    <row r="9857" spans="1:8">
      <c r="A9857" t="s">
        <v>12460</v>
      </c>
      <c r="B9857" t="s">
        <v>2610</v>
      </c>
      <c r="C9857" t="s">
        <v>2735</v>
      </c>
      <c r="D9857">
        <v>0</v>
      </c>
    </row>
    <row r="9858" spans="1:8">
      <c r="A9858" t="s">
        <v>12461</v>
      </c>
      <c r="B9858" t="s">
        <v>2610</v>
      </c>
      <c r="C9858" t="s">
        <v>2735</v>
      </c>
      <c r="D9858">
        <v>0</v>
      </c>
    </row>
    <row r="9859" spans="1:8">
      <c r="A9859" t="s">
        <v>12462</v>
      </c>
      <c r="B9859" t="s">
        <v>2610</v>
      </c>
      <c r="C9859" t="s">
        <v>2735</v>
      </c>
      <c r="D9859">
        <v>0</v>
      </c>
    </row>
    <row r="9860" spans="1:8">
      <c r="A9860" t="s">
        <v>12463</v>
      </c>
      <c r="B9860" t="s">
        <v>2610</v>
      </c>
      <c r="C9860" t="s">
        <v>2735</v>
      </c>
      <c r="D9860">
        <v>0</v>
      </c>
    </row>
    <row r="9861" spans="1:8">
      <c r="A9861" t="s">
        <v>12464</v>
      </c>
      <c r="B9861" t="s">
        <v>2610</v>
      </c>
      <c r="C9861" t="s">
        <v>2735</v>
      </c>
      <c r="D9861">
        <v>0</v>
      </c>
    </row>
    <row r="9862" spans="1:8">
      <c r="A9862" t="s">
        <v>12465</v>
      </c>
      <c r="B9862" t="s">
        <v>2610</v>
      </c>
      <c r="C9862" t="s">
        <v>2735</v>
      </c>
      <c r="D9862">
        <v>0</v>
      </c>
    </row>
    <row r="9863" spans="1:8">
      <c r="A9863" t="s">
        <v>12466</v>
      </c>
      <c r="B9863" t="s">
        <v>2610</v>
      </c>
      <c r="C9863" t="s">
        <v>2735</v>
      </c>
      <c r="D9863">
        <v>1</v>
      </c>
      <c r="E9863">
        <v>0</v>
      </c>
      <c r="F9863">
        <v>0</v>
      </c>
      <c r="G9863">
        <v>1</v>
      </c>
      <c r="H9863">
        <v>0</v>
      </c>
    </row>
    <row r="9864" spans="1:8">
      <c r="A9864" t="s">
        <v>12467</v>
      </c>
      <c r="B9864" t="s">
        <v>2610</v>
      </c>
      <c r="C9864" t="s">
        <v>2735</v>
      </c>
      <c r="D9864">
        <v>0</v>
      </c>
    </row>
    <row r="9865" spans="1:8">
      <c r="A9865" t="s">
        <v>12468</v>
      </c>
      <c r="B9865" t="s">
        <v>2610</v>
      </c>
      <c r="C9865" t="s">
        <v>2735</v>
      </c>
      <c r="D9865">
        <v>0</v>
      </c>
    </row>
    <row r="9866" spans="1:8">
      <c r="A9866" t="s">
        <v>12469</v>
      </c>
      <c r="B9866" t="s">
        <v>2610</v>
      </c>
      <c r="C9866" t="s">
        <v>2735</v>
      </c>
      <c r="D9866">
        <v>0</v>
      </c>
    </row>
    <row r="9867" spans="1:8">
      <c r="A9867" t="s">
        <v>12470</v>
      </c>
      <c r="B9867" t="s">
        <v>2610</v>
      </c>
      <c r="C9867" t="s">
        <v>2735</v>
      </c>
      <c r="D9867">
        <v>0</v>
      </c>
    </row>
    <row r="9868" spans="1:8">
      <c r="A9868" t="s">
        <v>12471</v>
      </c>
      <c r="B9868" t="s">
        <v>2610</v>
      </c>
      <c r="C9868" t="s">
        <v>2735</v>
      </c>
      <c r="D9868">
        <v>1</v>
      </c>
      <c r="E9868">
        <v>0</v>
      </c>
      <c r="F9868">
        <v>0</v>
      </c>
      <c r="G9868">
        <v>1</v>
      </c>
      <c r="H9868">
        <v>0</v>
      </c>
    </row>
    <row r="9869" spans="1:8">
      <c r="A9869" t="s">
        <v>12472</v>
      </c>
      <c r="B9869" t="s">
        <v>2610</v>
      </c>
      <c r="C9869" t="s">
        <v>2735</v>
      </c>
      <c r="D9869">
        <v>0</v>
      </c>
    </row>
    <row r="9870" spans="1:8">
      <c r="A9870" t="s">
        <v>12473</v>
      </c>
      <c r="B9870" t="s">
        <v>2610</v>
      </c>
      <c r="C9870" t="s">
        <v>2735</v>
      </c>
      <c r="D9870">
        <v>0</v>
      </c>
    </row>
    <row r="9871" spans="1:8">
      <c r="A9871" t="s">
        <v>12474</v>
      </c>
      <c r="B9871" t="s">
        <v>2610</v>
      </c>
      <c r="C9871" t="s">
        <v>2735</v>
      </c>
      <c r="D9871">
        <v>0</v>
      </c>
    </row>
    <row r="9872" spans="1:8">
      <c r="A9872" t="s">
        <v>12475</v>
      </c>
      <c r="B9872" t="s">
        <v>2610</v>
      </c>
      <c r="C9872" t="s">
        <v>2735</v>
      </c>
      <c r="D9872">
        <v>1</v>
      </c>
      <c r="E9872">
        <v>0</v>
      </c>
      <c r="F9872">
        <v>1</v>
      </c>
      <c r="G9872">
        <v>0</v>
      </c>
      <c r="H9872">
        <v>0</v>
      </c>
    </row>
    <row r="9873" spans="1:4">
      <c r="A9873" t="s">
        <v>12476</v>
      </c>
      <c r="B9873" t="s">
        <v>2610</v>
      </c>
      <c r="C9873" t="s">
        <v>2735</v>
      </c>
      <c r="D9873">
        <v>0</v>
      </c>
    </row>
    <row r="9874" spans="1:4">
      <c r="A9874" t="s">
        <v>12477</v>
      </c>
      <c r="B9874" t="s">
        <v>2610</v>
      </c>
      <c r="C9874" t="s">
        <v>2735</v>
      </c>
      <c r="D9874">
        <v>0</v>
      </c>
    </row>
    <row r="9875" spans="1:4">
      <c r="A9875" t="s">
        <v>12478</v>
      </c>
      <c r="B9875" t="s">
        <v>2610</v>
      </c>
      <c r="C9875" t="s">
        <v>2735</v>
      </c>
      <c r="D9875">
        <v>0</v>
      </c>
    </row>
    <row r="9876" spans="1:4">
      <c r="A9876" t="s">
        <v>12479</v>
      </c>
      <c r="B9876" t="s">
        <v>2610</v>
      </c>
      <c r="C9876" t="s">
        <v>2703</v>
      </c>
      <c r="D9876">
        <v>0</v>
      </c>
    </row>
    <row r="9877" spans="1:4">
      <c r="A9877" t="s">
        <v>12480</v>
      </c>
      <c r="B9877" t="s">
        <v>2610</v>
      </c>
      <c r="C9877" t="s">
        <v>2735</v>
      </c>
      <c r="D9877">
        <v>0</v>
      </c>
    </row>
    <row r="9878" spans="1:4">
      <c r="A9878" t="s">
        <v>12481</v>
      </c>
      <c r="B9878" t="s">
        <v>2610</v>
      </c>
      <c r="C9878" t="s">
        <v>2703</v>
      </c>
      <c r="D9878">
        <v>0</v>
      </c>
    </row>
    <row r="9879" spans="1:4">
      <c r="A9879" t="s">
        <v>12482</v>
      </c>
      <c r="B9879" t="s">
        <v>2610</v>
      </c>
      <c r="C9879" t="s">
        <v>2728</v>
      </c>
      <c r="D9879">
        <v>0</v>
      </c>
    </row>
    <row r="9880" spans="1:4">
      <c r="A9880" t="s">
        <v>12483</v>
      </c>
      <c r="B9880" t="s">
        <v>2610</v>
      </c>
      <c r="C9880" t="s">
        <v>2728</v>
      </c>
      <c r="D9880">
        <v>0</v>
      </c>
    </row>
    <row r="9881" spans="1:4">
      <c r="A9881" t="s">
        <v>12484</v>
      </c>
      <c r="B9881" t="s">
        <v>2610</v>
      </c>
      <c r="C9881" t="s">
        <v>2728</v>
      </c>
      <c r="D9881">
        <v>0</v>
      </c>
    </row>
    <row r="9882" spans="1:4">
      <c r="A9882" t="s">
        <v>12485</v>
      </c>
      <c r="B9882" t="s">
        <v>2610</v>
      </c>
      <c r="C9882" t="s">
        <v>2728</v>
      </c>
      <c r="D9882">
        <v>0</v>
      </c>
    </row>
    <row r="9883" spans="1:4">
      <c r="A9883" t="s">
        <v>12486</v>
      </c>
      <c r="B9883" t="s">
        <v>2610</v>
      </c>
      <c r="C9883" t="s">
        <v>2728</v>
      </c>
      <c r="D9883">
        <v>0</v>
      </c>
    </row>
    <row r="9884" spans="1:4">
      <c r="A9884" t="s">
        <v>12487</v>
      </c>
      <c r="B9884" t="s">
        <v>2610</v>
      </c>
      <c r="C9884" t="s">
        <v>2728</v>
      </c>
      <c r="D9884">
        <v>0</v>
      </c>
    </row>
    <row r="9885" spans="1:4">
      <c r="A9885" t="s">
        <v>12488</v>
      </c>
      <c r="B9885" t="s">
        <v>2610</v>
      </c>
      <c r="C9885" t="s">
        <v>2728</v>
      </c>
      <c r="D9885">
        <v>0</v>
      </c>
    </row>
    <row r="9886" spans="1:4">
      <c r="A9886" t="s">
        <v>12489</v>
      </c>
      <c r="B9886" t="s">
        <v>2610</v>
      </c>
      <c r="C9886" t="s">
        <v>2728</v>
      </c>
      <c r="D9886">
        <v>0</v>
      </c>
    </row>
    <row r="9887" spans="1:4">
      <c r="A9887" t="s">
        <v>12490</v>
      </c>
      <c r="B9887" t="s">
        <v>2610</v>
      </c>
      <c r="C9887" t="s">
        <v>2735</v>
      </c>
      <c r="D9887">
        <v>0</v>
      </c>
    </row>
    <row r="9888" spans="1:4">
      <c r="A9888" t="s">
        <v>12491</v>
      </c>
      <c r="B9888" t="s">
        <v>2610</v>
      </c>
      <c r="C9888" t="s">
        <v>2735</v>
      </c>
      <c r="D9888">
        <v>0</v>
      </c>
    </row>
    <row r="9889" spans="1:4">
      <c r="A9889" t="s">
        <v>12492</v>
      </c>
      <c r="B9889" t="s">
        <v>2610</v>
      </c>
      <c r="C9889" t="s">
        <v>2735</v>
      </c>
      <c r="D9889">
        <v>0</v>
      </c>
    </row>
    <row r="9890" spans="1:4">
      <c r="A9890" t="s">
        <v>12493</v>
      </c>
      <c r="B9890" t="s">
        <v>2610</v>
      </c>
      <c r="C9890" t="s">
        <v>2735</v>
      </c>
      <c r="D9890">
        <v>0</v>
      </c>
    </row>
    <row r="9891" spans="1:4">
      <c r="A9891" t="s">
        <v>12494</v>
      </c>
      <c r="B9891" t="s">
        <v>2610</v>
      </c>
      <c r="C9891" t="s">
        <v>2735</v>
      </c>
      <c r="D9891">
        <v>0</v>
      </c>
    </row>
    <row r="9892" spans="1:4">
      <c r="A9892" t="s">
        <v>12495</v>
      </c>
      <c r="B9892" t="s">
        <v>2610</v>
      </c>
      <c r="C9892" t="s">
        <v>2735</v>
      </c>
      <c r="D9892">
        <v>0</v>
      </c>
    </row>
    <row r="9893" spans="1:4">
      <c r="A9893" t="s">
        <v>12496</v>
      </c>
      <c r="B9893" t="s">
        <v>2610</v>
      </c>
      <c r="C9893" t="s">
        <v>2735</v>
      </c>
      <c r="D9893">
        <v>0</v>
      </c>
    </row>
    <row r="9894" spans="1:4">
      <c r="A9894" t="s">
        <v>12497</v>
      </c>
      <c r="B9894" t="s">
        <v>2610</v>
      </c>
      <c r="C9894" t="s">
        <v>2735</v>
      </c>
      <c r="D9894">
        <v>0</v>
      </c>
    </row>
    <row r="9895" spans="1:4">
      <c r="A9895" t="s">
        <v>12498</v>
      </c>
      <c r="B9895" t="s">
        <v>2610</v>
      </c>
      <c r="C9895" t="s">
        <v>2703</v>
      </c>
      <c r="D9895">
        <v>0</v>
      </c>
    </row>
    <row r="9896" spans="1:4">
      <c r="A9896" t="s">
        <v>12499</v>
      </c>
      <c r="B9896" t="s">
        <v>2610</v>
      </c>
      <c r="C9896" t="s">
        <v>2703</v>
      </c>
      <c r="D9896">
        <v>0</v>
      </c>
    </row>
    <row r="9897" spans="1:4">
      <c r="A9897" t="s">
        <v>12500</v>
      </c>
      <c r="B9897" t="s">
        <v>2610</v>
      </c>
      <c r="C9897" t="s">
        <v>2703</v>
      </c>
      <c r="D9897">
        <v>0</v>
      </c>
    </row>
    <row r="9898" spans="1:4">
      <c r="A9898" t="s">
        <v>12501</v>
      </c>
      <c r="B9898" t="s">
        <v>2610</v>
      </c>
      <c r="C9898" t="s">
        <v>2703</v>
      </c>
      <c r="D9898">
        <v>0</v>
      </c>
    </row>
    <row r="9899" spans="1:4">
      <c r="A9899" t="s">
        <v>12502</v>
      </c>
      <c r="B9899" t="s">
        <v>2610</v>
      </c>
      <c r="C9899" t="s">
        <v>2703</v>
      </c>
      <c r="D9899">
        <v>0</v>
      </c>
    </row>
    <row r="9900" spans="1:4">
      <c r="A9900" t="s">
        <v>12503</v>
      </c>
      <c r="B9900" t="s">
        <v>2610</v>
      </c>
      <c r="C9900" t="s">
        <v>2703</v>
      </c>
      <c r="D9900">
        <v>0</v>
      </c>
    </row>
    <row r="9901" spans="1:4">
      <c r="A9901" t="s">
        <v>12504</v>
      </c>
      <c r="B9901" t="s">
        <v>2610</v>
      </c>
      <c r="C9901" t="s">
        <v>2703</v>
      </c>
      <c r="D9901">
        <v>0</v>
      </c>
    </row>
    <row r="9902" spans="1:4">
      <c r="A9902" t="s">
        <v>12505</v>
      </c>
      <c r="B9902" t="s">
        <v>2610</v>
      </c>
      <c r="C9902" t="s">
        <v>2703</v>
      </c>
      <c r="D9902">
        <v>0</v>
      </c>
    </row>
    <row r="9903" spans="1:4">
      <c r="A9903" t="s">
        <v>12506</v>
      </c>
      <c r="B9903" t="s">
        <v>2610</v>
      </c>
      <c r="C9903" t="s">
        <v>2703</v>
      </c>
      <c r="D9903">
        <v>0</v>
      </c>
    </row>
    <row r="9904" spans="1:4">
      <c r="A9904" t="s">
        <v>12507</v>
      </c>
      <c r="B9904" t="s">
        <v>2610</v>
      </c>
      <c r="C9904" t="s">
        <v>2703</v>
      </c>
      <c r="D9904">
        <v>0</v>
      </c>
    </row>
    <row r="9905" spans="1:4">
      <c r="A9905" t="s">
        <v>12508</v>
      </c>
      <c r="B9905" t="s">
        <v>2610</v>
      </c>
      <c r="C9905" t="s">
        <v>2703</v>
      </c>
      <c r="D9905">
        <v>0</v>
      </c>
    </row>
    <row r="9906" spans="1:4">
      <c r="A9906" t="s">
        <v>12509</v>
      </c>
      <c r="B9906" t="s">
        <v>2610</v>
      </c>
      <c r="C9906" t="s">
        <v>2703</v>
      </c>
      <c r="D9906">
        <v>0</v>
      </c>
    </row>
    <row r="9907" spans="1:4">
      <c r="A9907" t="s">
        <v>12510</v>
      </c>
      <c r="B9907" t="s">
        <v>2610</v>
      </c>
      <c r="C9907" t="s">
        <v>2703</v>
      </c>
      <c r="D9907">
        <v>0</v>
      </c>
    </row>
    <row r="9908" spans="1:4">
      <c r="A9908" t="s">
        <v>12511</v>
      </c>
      <c r="B9908" t="s">
        <v>2610</v>
      </c>
      <c r="C9908" t="s">
        <v>2703</v>
      </c>
      <c r="D9908">
        <v>0</v>
      </c>
    </row>
    <row r="9909" spans="1:4">
      <c r="A9909" t="s">
        <v>12512</v>
      </c>
      <c r="B9909" t="s">
        <v>2610</v>
      </c>
      <c r="C9909" t="s">
        <v>2703</v>
      </c>
      <c r="D9909">
        <v>0</v>
      </c>
    </row>
    <row r="9910" spans="1:4">
      <c r="A9910" t="s">
        <v>12513</v>
      </c>
      <c r="B9910" t="s">
        <v>2610</v>
      </c>
      <c r="C9910" t="s">
        <v>2703</v>
      </c>
      <c r="D9910">
        <v>0</v>
      </c>
    </row>
    <row r="9911" spans="1:4">
      <c r="A9911" t="s">
        <v>12514</v>
      </c>
      <c r="B9911" t="s">
        <v>2610</v>
      </c>
      <c r="C9911" t="s">
        <v>2703</v>
      </c>
      <c r="D9911">
        <v>0</v>
      </c>
    </row>
    <row r="9912" spans="1:4">
      <c r="A9912" t="s">
        <v>12515</v>
      </c>
      <c r="B9912" t="s">
        <v>2610</v>
      </c>
      <c r="C9912" t="s">
        <v>2703</v>
      </c>
      <c r="D9912">
        <v>0</v>
      </c>
    </row>
    <row r="9913" spans="1:4">
      <c r="A9913" t="s">
        <v>12516</v>
      </c>
      <c r="B9913" t="s">
        <v>2610</v>
      </c>
      <c r="C9913" t="s">
        <v>2735</v>
      </c>
      <c r="D9913">
        <v>0</v>
      </c>
    </row>
    <row r="9914" spans="1:4">
      <c r="A9914" t="s">
        <v>12517</v>
      </c>
      <c r="B9914" t="s">
        <v>2610</v>
      </c>
      <c r="C9914" t="s">
        <v>2735</v>
      </c>
      <c r="D9914">
        <v>0</v>
      </c>
    </row>
    <row r="9915" spans="1:4">
      <c r="A9915" t="s">
        <v>12518</v>
      </c>
      <c r="B9915" t="s">
        <v>2610</v>
      </c>
      <c r="C9915" t="s">
        <v>2735</v>
      </c>
      <c r="D9915">
        <v>0</v>
      </c>
    </row>
    <row r="9916" spans="1:4">
      <c r="A9916" t="s">
        <v>12519</v>
      </c>
      <c r="B9916" t="s">
        <v>2610</v>
      </c>
      <c r="C9916" t="s">
        <v>2735</v>
      </c>
      <c r="D9916">
        <v>0</v>
      </c>
    </row>
    <row r="9917" spans="1:4">
      <c r="A9917" t="s">
        <v>12520</v>
      </c>
      <c r="B9917" t="s">
        <v>2610</v>
      </c>
      <c r="C9917" t="s">
        <v>2735</v>
      </c>
      <c r="D9917">
        <v>0</v>
      </c>
    </row>
    <row r="9918" spans="1:4">
      <c r="A9918" t="s">
        <v>12521</v>
      </c>
      <c r="B9918" t="s">
        <v>2610</v>
      </c>
      <c r="C9918" t="s">
        <v>2735</v>
      </c>
      <c r="D9918">
        <v>0</v>
      </c>
    </row>
    <row r="9919" spans="1:4">
      <c r="A9919" t="s">
        <v>12522</v>
      </c>
      <c r="B9919" t="s">
        <v>2610</v>
      </c>
      <c r="C9919" t="s">
        <v>2735</v>
      </c>
      <c r="D9919">
        <v>0</v>
      </c>
    </row>
    <row r="9920" spans="1:4">
      <c r="A9920" t="s">
        <v>12523</v>
      </c>
      <c r="B9920" t="s">
        <v>2610</v>
      </c>
      <c r="C9920" t="s">
        <v>2735</v>
      </c>
      <c r="D9920">
        <v>0</v>
      </c>
    </row>
    <row r="9921" spans="1:4">
      <c r="A9921" t="s">
        <v>12524</v>
      </c>
      <c r="B9921" t="s">
        <v>2610</v>
      </c>
      <c r="C9921" t="s">
        <v>2735</v>
      </c>
      <c r="D9921">
        <v>0</v>
      </c>
    </row>
    <row r="9922" spans="1:4">
      <c r="A9922" t="s">
        <v>12525</v>
      </c>
      <c r="B9922" t="s">
        <v>2610</v>
      </c>
      <c r="C9922" t="s">
        <v>2735</v>
      </c>
      <c r="D9922">
        <v>0</v>
      </c>
    </row>
    <row r="9923" spans="1:4">
      <c r="A9923" t="s">
        <v>12526</v>
      </c>
      <c r="B9923" t="s">
        <v>2610</v>
      </c>
      <c r="C9923" t="s">
        <v>2735</v>
      </c>
      <c r="D9923">
        <v>0</v>
      </c>
    </row>
    <row r="9924" spans="1:4">
      <c r="A9924" t="s">
        <v>12527</v>
      </c>
      <c r="B9924" t="s">
        <v>2610</v>
      </c>
      <c r="C9924" t="s">
        <v>2735</v>
      </c>
      <c r="D9924">
        <v>0</v>
      </c>
    </row>
    <row r="9925" spans="1:4">
      <c r="A9925" t="s">
        <v>12528</v>
      </c>
      <c r="B9925" t="s">
        <v>2610</v>
      </c>
      <c r="C9925" t="s">
        <v>2735</v>
      </c>
      <c r="D9925">
        <v>0</v>
      </c>
    </row>
    <row r="9926" spans="1:4">
      <c r="A9926" t="s">
        <v>12529</v>
      </c>
      <c r="B9926" t="s">
        <v>2610</v>
      </c>
      <c r="C9926" t="s">
        <v>2735</v>
      </c>
      <c r="D9926">
        <v>0</v>
      </c>
    </row>
    <row r="9927" spans="1:4">
      <c r="A9927" t="s">
        <v>12530</v>
      </c>
      <c r="B9927" t="s">
        <v>2610</v>
      </c>
      <c r="C9927" t="s">
        <v>2735</v>
      </c>
      <c r="D9927">
        <v>0</v>
      </c>
    </row>
    <row r="9928" spans="1:4">
      <c r="A9928" t="s">
        <v>12531</v>
      </c>
      <c r="B9928" t="s">
        <v>2610</v>
      </c>
      <c r="C9928" t="s">
        <v>2735</v>
      </c>
      <c r="D9928">
        <v>0</v>
      </c>
    </row>
    <row r="9929" spans="1:4">
      <c r="A9929" t="s">
        <v>12532</v>
      </c>
      <c r="B9929" t="s">
        <v>2610</v>
      </c>
      <c r="C9929" t="s">
        <v>2735</v>
      </c>
      <c r="D9929">
        <v>0</v>
      </c>
    </row>
    <row r="9930" spans="1:4">
      <c r="A9930" t="s">
        <v>12533</v>
      </c>
      <c r="B9930" t="s">
        <v>2610</v>
      </c>
      <c r="C9930" t="s">
        <v>2735</v>
      </c>
      <c r="D9930">
        <v>0</v>
      </c>
    </row>
    <row r="9931" spans="1:4">
      <c r="A9931" t="s">
        <v>12534</v>
      </c>
      <c r="B9931" t="s">
        <v>2610</v>
      </c>
      <c r="C9931" t="s">
        <v>2735</v>
      </c>
      <c r="D9931">
        <v>0</v>
      </c>
    </row>
    <row r="9932" spans="1:4">
      <c r="A9932" t="s">
        <v>12535</v>
      </c>
      <c r="B9932" t="s">
        <v>2610</v>
      </c>
      <c r="C9932" t="s">
        <v>2735</v>
      </c>
      <c r="D9932">
        <v>0</v>
      </c>
    </row>
    <row r="9933" spans="1:4">
      <c r="A9933" t="s">
        <v>12536</v>
      </c>
      <c r="B9933" t="s">
        <v>2610</v>
      </c>
      <c r="C9933" t="s">
        <v>2735</v>
      </c>
      <c r="D9933">
        <v>0</v>
      </c>
    </row>
    <row r="9934" spans="1:4">
      <c r="A9934" t="s">
        <v>12537</v>
      </c>
      <c r="B9934" t="s">
        <v>2610</v>
      </c>
      <c r="C9934" t="s">
        <v>2735</v>
      </c>
      <c r="D9934">
        <v>0</v>
      </c>
    </row>
    <row r="9935" spans="1:4">
      <c r="A9935" t="s">
        <v>12538</v>
      </c>
      <c r="B9935" t="s">
        <v>2610</v>
      </c>
      <c r="C9935" t="s">
        <v>2735</v>
      </c>
      <c r="D9935">
        <v>0</v>
      </c>
    </row>
    <row r="9936" spans="1:4">
      <c r="A9936" t="s">
        <v>12539</v>
      </c>
      <c r="B9936" t="s">
        <v>2610</v>
      </c>
      <c r="C9936" t="s">
        <v>2735</v>
      </c>
      <c r="D9936">
        <v>0</v>
      </c>
    </row>
    <row r="9937" spans="1:4">
      <c r="A9937" t="s">
        <v>12540</v>
      </c>
      <c r="B9937" t="s">
        <v>2610</v>
      </c>
      <c r="C9937" t="s">
        <v>2735</v>
      </c>
      <c r="D9937">
        <v>0</v>
      </c>
    </row>
    <row r="9938" spans="1:4">
      <c r="A9938" t="s">
        <v>12541</v>
      </c>
      <c r="B9938" t="s">
        <v>2610</v>
      </c>
      <c r="C9938" t="s">
        <v>2735</v>
      </c>
      <c r="D9938">
        <v>0</v>
      </c>
    </row>
    <row r="9939" spans="1:4">
      <c r="A9939" t="s">
        <v>12542</v>
      </c>
      <c r="B9939" t="s">
        <v>2610</v>
      </c>
      <c r="C9939" t="s">
        <v>2735</v>
      </c>
      <c r="D9939">
        <v>0</v>
      </c>
    </row>
    <row r="9940" spans="1:4">
      <c r="A9940" t="s">
        <v>12543</v>
      </c>
      <c r="B9940" t="s">
        <v>2610</v>
      </c>
      <c r="C9940" t="s">
        <v>2735</v>
      </c>
      <c r="D9940">
        <v>0</v>
      </c>
    </row>
    <row r="9941" spans="1:4">
      <c r="A9941" t="s">
        <v>12544</v>
      </c>
      <c r="B9941" t="s">
        <v>2610</v>
      </c>
      <c r="C9941" t="s">
        <v>2735</v>
      </c>
      <c r="D9941">
        <v>0</v>
      </c>
    </row>
    <row r="9942" spans="1:4">
      <c r="A9942" t="s">
        <v>12545</v>
      </c>
      <c r="B9942" t="s">
        <v>2610</v>
      </c>
      <c r="C9942" t="s">
        <v>2735</v>
      </c>
      <c r="D9942">
        <v>0</v>
      </c>
    </row>
    <row r="9943" spans="1:4">
      <c r="A9943" t="s">
        <v>12546</v>
      </c>
      <c r="B9943" t="s">
        <v>2610</v>
      </c>
      <c r="C9943" t="s">
        <v>2735</v>
      </c>
      <c r="D9943">
        <v>0</v>
      </c>
    </row>
    <row r="9944" spans="1:4">
      <c r="A9944" t="s">
        <v>12547</v>
      </c>
      <c r="B9944" t="s">
        <v>2610</v>
      </c>
      <c r="C9944" t="s">
        <v>2735</v>
      </c>
      <c r="D9944">
        <v>0</v>
      </c>
    </row>
    <row r="9945" spans="1:4">
      <c r="A9945" t="s">
        <v>12548</v>
      </c>
      <c r="B9945" t="s">
        <v>2610</v>
      </c>
      <c r="C9945" t="s">
        <v>2735</v>
      </c>
      <c r="D9945">
        <v>0</v>
      </c>
    </row>
    <row r="9946" spans="1:4">
      <c r="A9946" t="s">
        <v>12549</v>
      </c>
      <c r="B9946" t="s">
        <v>2610</v>
      </c>
      <c r="C9946" t="s">
        <v>2735</v>
      </c>
      <c r="D9946">
        <v>0</v>
      </c>
    </row>
    <row r="9947" spans="1:4">
      <c r="A9947" t="s">
        <v>12550</v>
      </c>
      <c r="B9947" t="s">
        <v>2610</v>
      </c>
      <c r="C9947" t="s">
        <v>2735</v>
      </c>
      <c r="D9947">
        <v>0</v>
      </c>
    </row>
    <row r="9948" spans="1:4">
      <c r="A9948" t="s">
        <v>12551</v>
      </c>
      <c r="B9948" t="s">
        <v>2610</v>
      </c>
      <c r="C9948" t="s">
        <v>2735</v>
      </c>
      <c r="D9948">
        <v>0</v>
      </c>
    </row>
    <row r="9949" spans="1:4">
      <c r="A9949" t="s">
        <v>12552</v>
      </c>
      <c r="B9949" t="s">
        <v>2610</v>
      </c>
      <c r="C9949" t="s">
        <v>2735</v>
      </c>
      <c r="D9949">
        <v>0</v>
      </c>
    </row>
    <row r="9950" spans="1:4">
      <c r="A9950" t="s">
        <v>12553</v>
      </c>
      <c r="B9950" t="s">
        <v>2610</v>
      </c>
      <c r="C9950" t="s">
        <v>2735</v>
      </c>
      <c r="D9950">
        <v>0</v>
      </c>
    </row>
    <row r="9951" spans="1:4">
      <c r="A9951" t="s">
        <v>12554</v>
      </c>
      <c r="B9951" t="s">
        <v>2610</v>
      </c>
      <c r="C9951" t="s">
        <v>2735</v>
      </c>
      <c r="D9951">
        <v>0</v>
      </c>
    </row>
    <row r="9952" spans="1:4">
      <c r="A9952" t="s">
        <v>12555</v>
      </c>
      <c r="B9952" t="s">
        <v>2610</v>
      </c>
      <c r="C9952" t="s">
        <v>2735</v>
      </c>
      <c r="D9952">
        <v>0</v>
      </c>
    </row>
    <row r="9953" spans="1:4">
      <c r="A9953" t="s">
        <v>12556</v>
      </c>
      <c r="B9953" t="s">
        <v>2610</v>
      </c>
      <c r="C9953" t="s">
        <v>2735</v>
      </c>
      <c r="D9953">
        <v>0</v>
      </c>
    </row>
    <row r="9954" spans="1:4">
      <c r="A9954" t="s">
        <v>12557</v>
      </c>
      <c r="B9954" t="s">
        <v>2610</v>
      </c>
      <c r="C9954" t="s">
        <v>2735</v>
      </c>
      <c r="D9954">
        <v>0</v>
      </c>
    </row>
    <row r="9955" spans="1:4">
      <c r="A9955" t="s">
        <v>12558</v>
      </c>
      <c r="B9955" t="s">
        <v>2610</v>
      </c>
      <c r="C9955" t="s">
        <v>2735</v>
      </c>
      <c r="D9955">
        <v>0</v>
      </c>
    </row>
    <row r="9956" spans="1:4">
      <c r="A9956" t="s">
        <v>12559</v>
      </c>
      <c r="B9956" t="s">
        <v>2610</v>
      </c>
      <c r="C9956" t="s">
        <v>2735</v>
      </c>
      <c r="D9956">
        <v>0</v>
      </c>
    </row>
    <row r="9957" spans="1:4">
      <c r="A9957" t="s">
        <v>12560</v>
      </c>
      <c r="B9957" t="s">
        <v>2610</v>
      </c>
      <c r="C9957" t="s">
        <v>2735</v>
      </c>
      <c r="D9957">
        <v>0</v>
      </c>
    </row>
    <row r="9958" spans="1:4">
      <c r="A9958" t="s">
        <v>12561</v>
      </c>
      <c r="B9958" t="s">
        <v>2610</v>
      </c>
      <c r="C9958" t="s">
        <v>2735</v>
      </c>
      <c r="D9958">
        <v>0</v>
      </c>
    </row>
    <row r="9959" spans="1:4">
      <c r="A9959" t="s">
        <v>12562</v>
      </c>
      <c r="B9959" t="s">
        <v>2610</v>
      </c>
      <c r="C9959" t="s">
        <v>2735</v>
      </c>
      <c r="D9959">
        <v>0</v>
      </c>
    </row>
    <row r="9960" spans="1:4">
      <c r="A9960" t="s">
        <v>12563</v>
      </c>
      <c r="B9960" t="s">
        <v>2610</v>
      </c>
      <c r="C9960" t="s">
        <v>2735</v>
      </c>
      <c r="D9960">
        <v>0</v>
      </c>
    </row>
    <row r="9961" spans="1:4">
      <c r="A9961" t="s">
        <v>12564</v>
      </c>
      <c r="B9961" t="s">
        <v>2610</v>
      </c>
      <c r="C9961" t="s">
        <v>2735</v>
      </c>
      <c r="D9961">
        <v>0</v>
      </c>
    </row>
    <row r="9962" spans="1:4">
      <c r="A9962" t="s">
        <v>12565</v>
      </c>
      <c r="B9962" t="s">
        <v>2610</v>
      </c>
      <c r="C9962" t="s">
        <v>2735</v>
      </c>
      <c r="D9962">
        <v>0</v>
      </c>
    </row>
    <row r="9963" spans="1:4">
      <c r="A9963" t="s">
        <v>12566</v>
      </c>
      <c r="B9963" t="s">
        <v>2610</v>
      </c>
      <c r="C9963" t="s">
        <v>2735</v>
      </c>
      <c r="D9963">
        <v>0</v>
      </c>
    </row>
    <row r="9964" spans="1:4">
      <c r="A9964" t="s">
        <v>12567</v>
      </c>
      <c r="B9964" t="s">
        <v>2610</v>
      </c>
      <c r="C9964" t="s">
        <v>2703</v>
      </c>
      <c r="D9964">
        <v>0</v>
      </c>
    </row>
    <row r="9965" spans="1:4">
      <c r="A9965" t="s">
        <v>12568</v>
      </c>
      <c r="B9965" t="s">
        <v>2610</v>
      </c>
      <c r="C9965" t="s">
        <v>2703</v>
      </c>
      <c r="D9965">
        <v>0</v>
      </c>
    </row>
    <row r="9966" spans="1:4">
      <c r="A9966" t="s">
        <v>12569</v>
      </c>
      <c r="B9966" t="s">
        <v>2610</v>
      </c>
      <c r="C9966" t="s">
        <v>2703</v>
      </c>
      <c r="D9966">
        <v>0</v>
      </c>
    </row>
    <row r="9967" spans="1:4">
      <c r="A9967" t="s">
        <v>12570</v>
      </c>
      <c r="B9967" t="s">
        <v>2610</v>
      </c>
      <c r="C9967" t="s">
        <v>2703</v>
      </c>
      <c r="D9967">
        <v>0</v>
      </c>
    </row>
    <row r="9968" spans="1:4">
      <c r="A9968" t="s">
        <v>12571</v>
      </c>
      <c r="B9968" t="s">
        <v>2610</v>
      </c>
      <c r="C9968" t="s">
        <v>2703</v>
      </c>
      <c r="D9968">
        <v>0</v>
      </c>
    </row>
    <row r="9969" spans="1:4">
      <c r="A9969" t="s">
        <v>12572</v>
      </c>
      <c r="B9969" t="s">
        <v>2610</v>
      </c>
      <c r="C9969" t="s">
        <v>2703</v>
      </c>
      <c r="D9969">
        <v>0</v>
      </c>
    </row>
    <row r="9970" spans="1:4">
      <c r="A9970" t="s">
        <v>12573</v>
      </c>
      <c r="B9970" t="s">
        <v>2610</v>
      </c>
      <c r="C9970" t="s">
        <v>2703</v>
      </c>
      <c r="D9970">
        <v>0</v>
      </c>
    </row>
    <row r="9971" spans="1:4">
      <c r="A9971" t="s">
        <v>12574</v>
      </c>
      <c r="B9971" t="s">
        <v>2610</v>
      </c>
      <c r="C9971" t="s">
        <v>2703</v>
      </c>
      <c r="D9971">
        <v>0</v>
      </c>
    </row>
    <row r="9972" spans="1:4">
      <c r="A9972" t="s">
        <v>12575</v>
      </c>
      <c r="B9972" t="s">
        <v>2610</v>
      </c>
      <c r="C9972" t="s">
        <v>2703</v>
      </c>
      <c r="D9972">
        <v>0</v>
      </c>
    </row>
    <row r="9973" spans="1:4">
      <c r="A9973" t="s">
        <v>12576</v>
      </c>
      <c r="B9973" t="s">
        <v>2610</v>
      </c>
      <c r="C9973" t="s">
        <v>2703</v>
      </c>
      <c r="D9973">
        <v>0</v>
      </c>
    </row>
    <row r="9974" spans="1:4">
      <c r="A9974" t="s">
        <v>12577</v>
      </c>
      <c r="B9974" t="s">
        <v>2610</v>
      </c>
      <c r="C9974" t="s">
        <v>2703</v>
      </c>
      <c r="D9974">
        <v>0</v>
      </c>
    </row>
    <row r="9975" spans="1:4">
      <c r="A9975" t="s">
        <v>12578</v>
      </c>
      <c r="B9975" t="s">
        <v>2610</v>
      </c>
      <c r="C9975" t="s">
        <v>2703</v>
      </c>
      <c r="D9975">
        <v>0</v>
      </c>
    </row>
    <row r="9976" spans="1:4">
      <c r="A9976" t="s">
        <v>12579</v>
      </c>
      <c r="B9976" t="s">
        <v>2610</v>
      </c>
      <c r="C9976" t="s">
        <v>2703</v>
      </c>
      <c r="D9976">
        <v>0</v>
      </c>
    </row>
    <row r="9977" spans="1:4">
      <c r="A9977" t="s">
        <v>12580</v>
      </c>
      <c r="B9977" t="s">
        <v>2610</v>
      </c>
      <c r="C9977" t="s">
        <v>2703</v>
      </c>
      <c r="D9977">
        <v>0</v>
      </c>
    </row>
    <row r="9978" spans="1:4">
      <c r="A9978" t="s">
        <v>12581</v>
      </c>
      <c r="B9978" t="s">
        <v>2610</v>
      </c>
      <c r="C9978" t="s">
        <v>2703</v>
      </c>
      <c r="D9978">
        <v>0</v>
      </c>
    </row>
    <row r="9979" spans="1:4">
      <c r="A9979" t="s">
        <v>12582</v>
      </c>
      <c r="B9979" t="s">
        <v>2610</v>
      </c>
      <c r="C9979" t="s">
        <v>2703</v>
      </c>
      <c r="D9979">
        <v>0</v>
      </c>
    </row>
    <row r="9980" spans="1:4">
      <c r="A9980" t="s">
        <v>12583</v>
      </c>
      <c r="B9980" t="s">
        <v>2610</v>
      </c>
      <c r="C9980" t="s">
        <v>2703</v>
      </c>
      <c r="D9980">
        <v>0</v>
      </c>
    </row>
    <row r="9981" spans="1:4">
      <c r="A9981" t="s">
        <v>12584</v>
      </c>
      <c r="B9981" t="s">
        <v>2610</v>
      </c>
      <c r="C9981" t="s">
        <v>2703</v>
      </c>
      <c r="D9981">
        <v>0</v>
      </c>
    </row>
    <row r="9982" spans="1:4">
      <c r="A9982" t="s">
        <v>12585</v>
      </c>
      <c r="B9982" t="s">
        <v>2610</v>
      </c>
      <c r="C9982" t="s">
        <v>2703</v>
      </c>
      <c r="D9982">
        <v>0</v>
      </c>
    </row>
    <row r="9983" spans="1:4">
      <c r="A9983" t="s">
        <v>12586</v>
      </c>
      <c r="B9983" t="s">
        <v>2610</v>
      </c>
      <c r="C9983" t="s">
        <v>2703</v>
      </c>
      <c r="D9983">
        <v>0</v>
      </c>
    </row>
    <row r="9984" spans="1:4">
      <c r="A9984" t="s">
        <v>12587</v>
      </c>
      <c r="B9984" t="s">
        <v>2610</v>
      </c>
      <c r="C9984" t="s">
        <v>2703</v>
      </c>
      <c r="D9984">
        <v>0</v>
      </c>
    </row>
    <row r="9985" spans="1:4">
      <c r="A9985" t="s">
        <v>12588</v>
      </c>
      <c r="B9985" t="s">
        <v>2610</v>
      </c>
      <c r="C9985" t="s">
        <v>2703</v>
      </c>
      <c r="D9985">
        <v>0</v>
      </c>
    </row>
    <row r="9986" spans="1:4">
      <c r="A9986" t="s">
        <v>12589</v>
      </c>
      <c r="B9986" t="s">
        <v>2610</v>
      </c>
      <c r="C9986" t="s">
        <v>2703</v>
      </c>
      <c r="D9986">
        <v>0</v>
      </c>
    </row>
    <row r="9987" spans="1:4">
      <c r="A9987" t="s">
        <v>12590</v>
      </c>
      <c r="B9987" t="s">
        <v>2610</v>
      </c>
      <c r="C9987" t="s">
        <v>2703</v>
      </c>
      <c r="D9987">
        <v>0</v>
      </c>
    </row>
    <row r="9988" spans="1:4">
      <c r="A9988" t="s">
        <v>12591</v>
      </c>
      <c r="B9988" t="s">
        <v>2610</v>
      </c>
      <c r="C9988" t="s">
        <v>2703</v>
      </c>
      <c r="D9988">
        <v>0</v>
      </c>
    </row>
    <row r="9989" spans="1:4">
      <c r="A9989" t="s">
        <v>12592</v>
      </c>
      <c r="B9989" t="s">
        <v>2610</v>
      </c>
      <c r="C9989" t="s">
        <v>2703</v>
      </c>
      <c r="D9989">
        <v>0</v>
      </c>
    </row>
    <row r="9990" spans="1:4">
      <c r="A9990" t="s">
        <v>12593</v>
      </c>
      <c r="B9990" t="s">
        <v>2610</v>
      </c>
      <c r="C9990" t="s">
        <v>2703</v>
      </c>
      <c r="D9990">
        <v>0</v>
      </c>
    </row>
    <row r="9991" spans="1:4">
      <c r="A9991" t="s">
        <v>12594</v>
      </c>
      <c r="B9991" t="s">
        <v>2610</v>
      </c>
      <c r="C9991" t="s">
        <v>2703</v>
      </c>
      <c r="D9991">
        <v>0</v>
      </c>
    </row>
    <row r="9992" spans="1:4">
      <c r="A9992" t="s">
        <v>12595</v>
      </c>
      <c r="B9992" t="s">
        <v>2610</v>
      </c>
      <c r="C9992" t="s">
        <v>2703</v>
      </c>
      <c r="D9992">
        <v>0</v>
      </c>
    </row>
    <row r="9993" spans="1:4">
      <c r="A9993" t="s">
        <v>12596</v>
      </c>
      <c r="B9993" t="s">
        <v>2610</v>
      </c>
      <c r="C9993" t="s">
        <v>2703</v>
      </c>
      <c r="D9993">
        <v>0</v>
      </c>
    </row>
    <row r="9994" spans="1:4">
      <c r="A9994" t="s">
        <v>12597</v>
      </c>
      <c r="B9994" t="s">
        <v>2610</v>
      </c>
      <c r="C9994" t="s">
        <v>2703</v>
      </c>
      <c r="D9994">
        <v>0</v>
      </c>
    </row>
    <row r="9995" spans="1:4">
      <c r="A9995" t="s">
        <v>12598</v>
      </c>
      <c r="B9995" t="s">
        <v>2610</v>
      </c>
      <c r="C9995" t="s">
        <v>2703</v>
      </c>
      <c r="D9995">
        <v>0</v>
      </c>
    </row>
    <row r="9996" spans="1:4">
      <c r="A9996" t="s">
        <v>12599</v>
      </c>
      <c r="B9996" t="s">
        <v>2610</v>
      </c>
      <c r="C9996" t="s">
        <v>2703</v>
      </c>
      <c r="D9996">
        <v>0</v>
      </c>
    </row>
    <row r="9997" spans="1:4">
      <c r="A9997" t="s">
        <v>12600</v>
      </c>
      <c r="B9997" t="s">
        <v>2610</v>
      </c>
      <c r="C9997" t="s">
        <v>2703</v>
      </c>
      <c r="D9997">
        <v>0</v>
      </c>
    </row>
    <row r="9998" spans="1:4">
      <c r="A9998" t="s">
        <v>12601</v>
      </c>
      <c r="B9998" t="s">
        <v>2610</v>
      </c>
      <c r="C9998" t="s">
        <v>2728</v>
      </c>
      <c r="D9998">
        <v>0</v>
      </c>
    </row>
    <row r="9999" spans="1:4">
      <c r="A9999" t="s">
        <v>12602</v>
      </c>
      <c r="B9999" t="s">
        <v>2610</v>
      </c>
      <c r="C9999" t="s">
        <v>2728</v>
      </c>
      <c r="D9999">
        <v>0</v>
      </c>
    </row>
    <row r="10000" spans="1:4">
      <c r="A10000" t="s">
        <v>12603</v>
      </c>
      <c r="B10000" t="s">
        <v>2610</v>
      </c>
      <c r="C10000" t="s">
        <v>2703</v>
      </c>
      <c r="D10000">
        <v>0</v>
      </c>
    </row>
    <row r="10001" spans="1:8">
      <c r="A10001" t="s">
        <v>12604</v>
      </c>
      <c r="B10001" t="s">
        <v>2610</v>
      </c>
      <c r="C10001" t="s">
        <v>2728</v>
      </c>
      <c r="D10001">
        <v>0</v>
      </c>
    </row>
    <row r="10002" spans="1:8">
      <c r="A10002" t="s">
        <v>12605</v>
      </c>
      <c r="B10002" t="s">
        <v>2610</v>
      </c>
      <c r="C10002" t="s">
        <v>2703</v>
      </c>
      <c r="D10002">
        <v>0</v>
      </c>
    </row>
    <row r="10003" spans="1:8">
      <c r="A10003" t="s">
        <v>12606</v>
      </c>
      <c r="B10003" t="s">
        <v>2610</v>
      </c>
      <c r="C10003" t="s">
        <v>2703</v>
      </c>
      <c r="D10003">
        <v>0</v>
      </c>
    </row>
    <row r="10004" spans="1:8">
      <c r="A10004" t="s">
        <v>12607</v>
      </c>
      <c r="B10004" t="s">
        <v>2610</v>
      </c>
      <c r="C10004" t="s">
        <v>2735</v>
      </c>
      <c r="D10004">
        <v>0</v>
      </c>
    </row>
    <row r="10005" spans="1:8">
      <c r="A10005" t="s">
        <v>12608</v>
      </c>
      <c r="B10005" t="s">
        <v>2610</v>
      </c>
      <c r="D10005">
        <v>0</v>
      </c>
    </row>
    <row r="10006" spans="1:8">
      <c r="A10006" t="s">
        <v>12609</v>
      </c>
      <c r="B10006" t="s">
        <v>2610</v>
      </c>
      <c r="D10006">
        <v>0</v>
      </c>
    </row>
    <row r="10007" spans="1:8">
      <c r="A10007" t="s">
        <v>12610</v>
      </c>
      <c r="B10007" t="s">
        <v>2610</v>
      </c>
      <c r="C10007" t="s">
        <v>2735</v>
      </c>
      <c r="D10007">
        <v>0</v>
      </c>
    </row>
    <row r="10008" spans="1:8">
      <c r="A10008" t="s">
        <v>12611</v>
      </c>
      <c r="B10008" t="s">
        <v>2610</v>
      </c>
      <c r="C10008" t="s">
        <v>2735</v>
      </c>
      <c r="D10008">
        <v>0</v>
      </c>
    </row>
    <row r="10009" spans="1:8">
      <c r="A10009" t="s">
        <v>12612</v>
      </c>
      <c r="B10009" t="s">
        <v>2610</v>
      </c>
      <c r="C10009" t="s">
        <v>2735</v>
      </c>
      <c r="D10009">
        <v>0</v>
      </c>
    </row>
    <row r="10010" spans="1:8">
      <c r="A10010" t="s">
        <v>12613</v>
      </c>
      <c r="B10010" t="s">
        <v>2610</v>
      </c>
      <c r="C10010" t="s">
        <v>2703</v>
      </c>
      <c r="D10010">
        <v>0</v>
      </c>
    </row>
    <row r="10011" spans="1:8">
      <c r="A10011" t="s">
        <v>12614</v>
      </c>
      <c r="B10011" t="s">
        <v>2610</v>
      </c>
      <c r="C10011" t="s">
        <v>2703</v>
      </c>
      <c r="D10011">
        <v>0</v>
      </c>
    </row>
    <row r="10012" spans="1:8">
      <c r="A10012" t="s">
        <v>12615</v>
      </c>
      <c r="B10012" t="s">
        <v>2610</v>
      </c>
      <c r="C10012" t="s">
        <v>2703</v>
      </c>
      <c r="D10012">
        <v>0</v>
      </c>
    </row>
    <row r="10013" spans="1:8">
      <c r="A10013" t="s">
        <v>12616</v>
      </c>
      <c r="B10013" t="s">
        <v>2610</v>
      </c>
      <c r="C10013" t="s">
        <v>2703</v>
      </c>
      <c r="D10013">
        <v>0</v>
      </c>
    </row>
    <row r="10014" spans="1:8">
      <c r="A10014" t="s">
        <v>12617</v>
      </c>
      <c r="B10014" t="s">
        <v>2610</v>
      </c>
      <c r="C10014" t="s">
        <v>2703</v>
      </c>
      <c r="D10014">
        <v>0</v>
      </c>
    </row>
    <row r="10015" spans="1:8">
      <c r="A10015" t="s">
        <v>12618</v>
      </c>
      <c r="B10015" t="s">
        <v>2610</v>
      </c>
      <c r="C10015" t="s">
        <v>2703</v>
      </c>
      <c r="D10015">
        <v>0</v>
      </c>
    </row>
    <row r="10016" spans="1:8">
      <c r="A10016" t="s">
        <v>12619</v>
      </c>
      <c r="B10016" t="s">
        <v>2610</v>
      </c>
      <c r="C10016" t="s">
        <v>2613</v>
      </c>
      <c r="D10016">
        <v>15.45</v>
      </c>
      <c r="E10016">
        <v>0</v>
      </c>
      <c r="F10016">
        <v>0</v>
      </c>
      <c r="G10016">
        <v>15.45</v>
      </c>
      <c r="H10016">
        <v>0</v>
      </c>
    </row>
    <row r="10017" spans="1:8">
      <c r="A10017" t="s">
        <v>12620</v>
      </c>
      <c r="B10017" t="s">
        <v>2610</v>
      </c>
      <c r="C10017" t="s">
        <v>2735</v>
      </c>
      <c r="D10017">
        <v>2</v>
      </c>
      <c r="E10017">
        <v>0</v>
      </c>
      <c r="F10017">
        <v>0</v>
      </c>
      <c r="G10017">
        <v>2</v>
      </c>
      <c r="H10017">
        <v>0</v>
      </c>
    </row>
    <row r="10018" spans="1:8">
      <c r="A10018" t="s">
        <v>12621</v>
      </c>
      <c r="B10018" t="s">
        <v>2610</v>
      </c>
      <c r="C10018" t="s">
        <v>2735</v>
      </c>
      <c r="D10018">
        <v>1</v>
      </c>
      <c r="E10018">
        <v>0</v>
      </c>
      <c r="F10018">
        <v>0</v>
      </c>
      <c r="G10018">
        <v>1</v>
      </c>
      <c r="H10018">
        <v>0</v>
      </c>
    </row>
    <row r="10019" spans="1:8">
      <c r="A10019" t="s">
        <v>12622</v>
      </c>
      <c r="B10019" t="s">
        <v>2610</v>
      </c>
      <c r="C10019" t="s">
        <v>2703</v>
      </c>
      <c r="D10019">
        <v>0</v>
      </c>
    </row>
    <row r="10020" spans="1:8">
      <c r="A10020" t="s">
        <v>12623</v>
      </c>
      <c r="B10020" t="s">
        <v>2610</v>
      </c>
      <c r="C10020" t="s">
        <v>2735</v>
      </c>
      <c r="D10020">
        <v>0</v>
      </c>
    </row>
    <row r="10021" spans="1:8">
      <c r="A10021" t="s">
        <v>12624</v>
      </c>
      <c r="B10021" t="s">
        <v>2610</v>
      </c>
      <c r="C10021" t="s">
        <v>2735</v>
      </c>
      <c r="D10021">
        <v>0</v>
      </c>
    </row>
    <row r="10022" spans="1:8">
      <c r="A10022" t="s">
        <v>12625</v>
      </c>
      <c r="B10022" t="s">
        <v>2610</v>
      </c>
      <c r="C10022" t="s">
        <v>2735</v>
      </c>
      <c r="D10022">
        <v>0</v>
      </c>
    </row>
    <row r="10023" spans="1:8">
      <c r="A10023" t="s">
        <v>12626</v>
      </c>
      <c r="B10023" t="s">
        <v>2610</v>
      </c>
      <c r="C10023" t="s">
        <v>2735</v>
      </c>
      <c r="D10023">
        <v>0</v>
      </c>
    </row>
    <row r="10024" spans="1:8">
      <c r="A10024" t="s">
        <v>12627</v>
      </c>
      <c r="B10024" t="s">
        <v>2610</v>
      </c>
      <c r="C10024" t="s">
        <v>2735</v>
      </c>
      <c r="D10024">
        <v>0</v>
      </c>
    </row>
    <row r="10025" spans="1:8">
      <c r="A10025" t="s">
        <v>12628</v>
      </c>
      <c r="B10025" t="s">
        <v>2610</v>
      </c>
      <c r="C10025" t="s">
        <v>2735</v>
      </c>
      <c r="D10025">
        <v>0</v>
      </c>
    </row>
    <row r="10026" spans="1:8">
      <c r="A10026" t="s">
        <v>12629</v>
      </c>
      <c r="B10026" t="s">
        <v>2610</v>
      </c>
      <c r="C10026" t="s">
        <v>2735</v>
      </c>
      <c r="D10026">
        <v>0</v>
      </c>
    </row>
    <row r="10027" spans="1:8">
      <c r="A10027" t="s">
        <v>12630</v>
      </c>
      <c r="B10027" t="s">
        <v>2610</v>
      </c>
      <c r="C10027" t="s">
        <v>2735</v>
      </c>
      <c r="D10027">
        <v>0</v>
      </c>
    </row>
    <row r="10028" spans="1:8">
      <c r="A10028" t="s">
        <v>12631</v>
      </c>
      <c r="B10028" t="s">
        <v>2610</v>
      </c>
      <c r="C10028" t="s">
        <v>2735</v>
      </c>
      <c r="D10028">
        <v>0</v>
      </c>
    </row>
    <row r="10029" spans="1:8">
      <c r="A10029" t="s">
        <v>12632</v>
      </c>
      <c r="B10029" t="s">
        <v>2610</v>
      </c>
      <c r="C10029" t="s">
        <v>2735</v>
      </c>
      <c r="D10029">
        <v>0</v>
      </c>
    </row>
    <row r="10030" spans="1:8">
      <c r="A10030" t="s">
        <v>12633</v>
      </c>
      <c r="B10030" t="s">
        <v>2610</v>
      </c>
      <c r="C10030" t="s">
        <v>2735</v>
      </c>
      <c r="D10030">
        <v>0</v>
      </c>
    </row>
    <row r="10031" spans="1:8">
      <c r="A10031" t="s">
        <v>12634</v>
      </c>
      <c r="B10031" t="s">
        <v>2610</v>
      </c>
      <c r="C10031" t="s">
        <v>2735</v>
      </c>
      <c r="D10031">
        <v>0</v>
      </c>
    </row>
    <row r="10032" spans="1:8">
      <c r="A10032" t="s">
        <v>12635</v>
      </c>
      <c r="B10032" t="s">
        <v>2610</v>
      </c>
      <c r="C10032" t="s">
        <v>2735</v>
      </c>
      <c r="D10032">
        <v>0</v>
      </c>
    </row>
    <row r="10033" spans="1:4">
      <c r="A10033" t="s">
        <v>12636</v>
      </c>
      <c r="B10033" t="s">
        <v>2610</v>
      </c>
      <c r="C10033" t="s">
        <v>2735</v>
      </c>
      <c r="D10033">
        <v>0</v>
      </c>
    </row>
    <row r="10034" spans="1:4">
      <c r="A10034" t="s">
        <v>12637</v>
      </c>
      <c r="B10034" t="s">
        <v>2610</v>
      </c>
      <c r="C10034" t="s">
        <v>2735</v>
      </c>
      <c r="D10034">
        <v>0</v>
      </c>
    </row>
    <row r="10035" spans="1:4">
      <c r="A10035" t="s">
        <v>12638</v>
      </c>
      <c r="B10035" t="s">
        <v>2610</v>
      </c>
      <c r="C10035" t="s">
        <v>2735</v>
      </c>
      <c r="D10035">
        <v>0</v>
      </c>
    </row>
    <row r="10036" spans="1:4">
      <c r="A10036" t="s">
        <v>12639</v>
      </c>
      <c r="B10036" t="s">
        <v>2610</v>
      </c>
      <c r="C10036" t="s">
        <v>2735</v>
      </c>
      <c r="D10036">
        <v>0</v>
      </c>
    </row>
    <row r="10037" spans="1:4">
      <c r="A10037" t="s">
        <v>12640</v>
      </c>
      <c r="B10037" t="s">
        <v>2610</v>
      </c>
      <c r="C10037" t="s">
        <v>2735</v>
      </c>
      <c r="D10037">
        <v>0</v>
      </c>
    </row>
    <row r="10038" spans="1:4">
      <c r="A10038" t="s">
        <v>12641</v>
      </c>
      <c r="B10038" t="s">
        <v>2610</v>
      </c>
      <c r="C10038" t="s">
        <v>2735</v>
      </c>
      <c r="D10038">
        <v>0</v>
      </c>
    </row>
    <row r="10039" spans="1:4">
      <c r="A10039" t="s">
        <v>12642</v>
      </c>
      <c r="B10039" t="s">
        <v>2610</v>
      </c>
      <c r="C10039" t="s">
        <v>2735</v>
      </c>
      <c r="D10039">
        <v>0</v>
      </c>
    </row>
    <row r="10040" spans="1:4">
      <c r="A10040" t="s">
        <v>12643</v>
      </c>
      <c r="B10040" t="s">
        <v>2610</v>
      </c>
      <c r="C10040" t="s">
        <v>2735</v>
      </c>
      <c r="D10040">
        <v>0</v>
      </c>
    </row>
    <row r="10041" spans="1:4">
      <c r="A10041" t="s">
        <v>12644</v>
      </c>
      <c r="B10041" t="s">
        <v>2610</v>
      </c>
      <c r="C10041" t="s">
        <v>2735</v>
      </c>
      <c r="D10041">
        <v>0</v>
      </c>
    </row>
    <row r="10042" spans="1:4">
      <c r="A10042" t="s">
        <v>12645</v>
      </c>
      <c r="B10042" t="s">
        <v>2610</v>
      </c>
      <c r="C10042" t="s">
        <v>2735</v>
      </c>
      <c r="D10042">
        <v>0</v>
      </c>
    </row>
    <row r="10043" spans="1:4">
      <c r="A10043" t="s">
        <v>12646</v>
      </c>
      <c r="B10043" t="s">
        <v>2610</v>
      </c>
      <c r="C10043" t="s">
        <v>2735</v>
      </c>
      <c r="D10043">
        <v>0</v>
      </c>
    </row>
    <row r="10044" spans="1:4">
      <c r="A10044" t="s">
        <v>12647</v>
      </c>
      <c r="B10044" t="s">
        <v>2610</v>
      </c>
      <c r="C10044" t="s">
        <v>2735</v>
      </c>
      <c r="D10044">
        <v>0</v>
      </c>
    </row>
    <row r="10045" spans="1:4">
      <c r="A10045" t="s">
        <v>12648</v>
      </c>
      <c r="B10045" t="s">
        <v>2610</v>
      </c>
      <c r="C10045" t="s">
        <v>2735</v>
      </c>
      <c r="D10045">
        <v>0</v>
      </c>
    </row>
    <row r="10046" spans="1:4">
      <c r="A10046" t="s">
        <v>12649</v>
      </c>
      <c r="B10046" t="s">
        <v>2610</v>
      </c>
      <c r="C10046" t="s">
        <v>2735</v>
      </c>
      <c r="D10046">
        <v>0</v>
      </c>
    </row>
    <row r="10047" spans="1:4">
      <c r="A10047" t="s">
        <v>12650</v>
      </c>
      <c r="B10047" t="s">
        <v>2610</v>
      </c>
      <c r="C10047" t="s">
        <v>2735</v>
      </c>
      <c r="D10047">
        <v>0</v>
      </c>
    </row>
    <row r="10048" spans="1:4">
      <c r="A10048" t="s">
        <v>12651</v>
      </c>
      <c r="B10048" t="s">
        <v>2610</v>
      </c>
      <c r="C10048" t="s">
        <v>2735</v>
      </c>
      <c r="D10048">
        <v>0</v>
      </c>
    </row>
    <row r="10049" spans="1:4">
      <c r="A10049" t="s">
        <v>12652</v>
      </c>
      <c r="B10049" t="s">
        <v>2610</v>
      </c>
      <c r="C10049" t="s">
        <v>2735</v>
      </c>
      <c r="D10049">
        <v>0</v>
      </c>
    </row>
    <row r="10050" spans="1:4">
      <c r="A10050" t="s">
        <v>12653</v>
      </c>
      <c r="B10050" t="s">
        <v>2610</v>
      </c>
      <c r="C10050" t="s">
        <v>2735</v>
      </c>
      <c r="D10050">
        <v>0</v>
      </c>
    </row>
    <row r="10051" spans="1:4">
      <c r="A10051" t="s">
        <v>12654</v>
      </c>
      <c r="B10051" t="s">
        <v>2610</v>
      </c>
      <c r="C10051" t="s">
        <v>2735</v>
      </c>
      <c r="D10051">
        <v>0</v>
      </c>
    </row>
    <row r="10052" spans="1:4">
      <c r="A10052" t="s">
        <v>12655</v>
      </c>
      <c r="B10052" t="s">
        <v>2610</v>
      </c>
      <c r="C10052" t="s">
        <v>2735</v>
      </c>
      <c r="D10052">
        <v>0</v>
      </c>
    </row>
    <row r="10053" spans="1:4">
      <c r="A10053" t="s">
        <v>12656</v>
      </c>
      <c r="B10053" t="s">
        <v>2610</v>
      </c>
      <c r="C10053" t="s">
        <v>2735</v>
      </c>
      <c r="D10053">
        <v>0</v>
      </c>
    </row>
    <row r="10054" spans="1:4">
      <c r="A10054" t="s">
        <v>12657</v>
      </c>
      <c r="B10054" t="s">
        <v>2610</v>
      </c>
      <c r="C10054" t="s">
        <v>2735</v>
      </c>
      <c r="D10054">
        <v>0</v>
      </c>
    </row>
    <row r="10055" spans="1:4">
      <c r="A10055" t="s">
        <v>12658</v>
      </c>
      <c r="B10055" t="s">
        <v>2610</v>
      </c>
      <c r="C10055" t="s">
        <v>2735</v>
      </c>
      <c r="D10055">
        <v>0</v>
      </c>
    </row>
    <row r="10056" spans="1:4">
      <c r="A10056" t="s">
        <v>12659</v>
      </c>
      <c r="B10056" t="s">
        <v>2610</v>
      </c>
      <c r="C10056" t="s">
        <v>2735</v>
      </c>
      <c r="D10056">
        <v>0</v>
      </c>
    </row>
    <row r="10057" spans="1:4">
      <c r="A10057" t="s">
        <v>12660</v>
      </c>
      <c r="B10057" t="s">
        <v>2610</v>
      </c>
      <c r="C10057" t="s">
        <v>2735</v>
      </c>
      <c r="D10057">
        <v>0</v>
      </c>
    </row>
    <row r="10058" spans="1:4">
      <c r="A10058" t="s">
        <v>12661</v>
      </c>
      <c r="B10058" t="s">
        <v>2610</v>
      </c>
      <c r="C10058" t="s">
        <v>2735</v>
      </c>
      <c r="D10058">
        <v>0</v>
      </c>
    </row>
    <row r="10059" spans="1:4">
      <c r="A10059" t="s">
        <v>12662</v>
      </c>
      <c r="B10059" t="s">
        <v>2610</v>
      </c>
      <c r="C10059" t="s">
        <v>2735</v>
      </c>
      <c r="D10059">
        <v>0</v>
      </c>
    </row>
    <row r="10060" spans="1:4">
      <c r="A10060" t="s">
        <v>12663</v>
      </c>
      <c r="B10060" t="s">
        <v>2610</v>
      </c>
      <c r="C10060" t="s">
        <v>2735</v>
      </c>
      <c r="D10060">
        <v>0</v>
      </c>
    </row>
    <row r="10061" spans="1:4">
      <c r="A10061" t="s">
        <v>12664</v>
      </c>
      <c r="B10061" t="s">
        <v>2610</v>
      </c>
      <c r="C10061" t="s">
        <v>2735</v>
      </c>
      <c r="D10061">
        <v>0</v>
      </c>
    </row>
    <row r="10062" spans="1:4">
      <c r="A10062" t="s">
        <v>12665</v>
      </c>
      <c r="B10062" t="s">
        <v>2610</v>
      </c>
      <c r="C10062" t="s">
        <v>2735</v>
      </c>
      <c r="D10062">
        <v>0</v>
      </c>
    </row>
    <row r="10063" spans="1:4">
      <c r="A10063" t="s">
        <v>12666</v>
      </c>
      <c r="B10063" t="s">
        <v>2610</v>
      </c>
      <c r="C10063" t="s">
        <v>2735</v>
      </c>
      <c r="D10063">
        <v>0</v>
      </c>
    </row>
    <row r="10064" spans="1:4">
      <c r="A10064" t="s">
        <v>12667</v>
      </c>
      <c r="B10064" t="s">
        <v>2610</v>
      </c>
      <c r="C10064" t="s">
        <v>2735</v>
      </c>
      <c r="D10064">
        <v>0</v>
      </c>
    </row>
    <row r="10065" spans="1:4">
      <c r="A10065" t="s">
        <v>12668</v>
      </c>
      <c r="B10065" t="s">
        <v>2610</v>
      </c>
      <c r="C10065" t="s">
        <v>2735</v>
      </c>
      <c r="D10065">
        <v>0</v>
      </c>
    </row>
    <row r="10066" spans="1:4">
      <c r="A10066" t="s">
        <v>12669</v>
      </c>
      <c r="B10066" t="s">
        <v>2610</v>
      </c>
      <c r="C10066" t="s">
        <v>2735</v>
      </c>
      <c r="D10066">
        <v>0</v>
      </c>
    </row>
    <row r="10067" spans="1:4">
      <c r="A10067" t="s">
        <v>12670</v>
      </c>
      <c r="B10067" t="s">
        <v>2610</v>
      </c>
      <c r="C10067" t="s">
        <v>2735</v>
      </c>
      <c r="D10067">
        <v>0</v>
      </c>
    </row>
    <row r="10068" spans="1:4">
      <c r="A10068" t="s">
        <v>12671</v>
      </c>
      <c r="B10068" t="s">
        <v>2610</v>
      </c>
      <c r="C10068" t="s">
        <v>2735</v>
      </c>
      <c r="D10068">
        <v>0</v>
      </c>
    </row>
    <row r="10069" spans="1:4">
      <c r="A10069" t="s">
        <v>12672</v>
      </c>
      <c r="B10069" t="s">
        <v>2610</v>
      </c>
      <c r="C10069" t="s">
        <v>2735</v>
      </c>
      <c r="D10069">
        <v>0</v>
      </c>
    </row>
    <row r="10070" spans="1:4">
      <c r="A10070" t="s">
        <v>12673</v>
      </c>
      <c r="B10070" t="s">
        <v>2610</v>
      </c>
      <c r="C10070" t="s">
        <v>2735</v>
      </c>
      <c r="D10070">
        <v>0</v>
      </c>
    </row>
    <row r="10071" spans="1:4">
      <c r="A10071" t="s">
        <v>12674</v>
      </c>
      <c r="B10071" t="s">
        <v>2610</v>
      </c>
      <c r="C10071" t="s">
        <v>2735</v>
      </c>
      <c r="D10071">
        <v>0</v>
      </c>
    </row>
    <row r="10072" spans="1:4">
      <c r="A10072" t="s">
        <v>12675</v>
      </c>
      <c r="B10072" t="s">
        <v>2610</v>
      </c>
      <c r="C10072" t="s">
        <v>2735</v>
      </c>
      <c r="D10072">
        <v>0</v>
      </c>
    </row>
    <row r="10073" spans="1:4">
      <c r="A10073" t="s">
        <v>12676</v>
      </c>
      <c r="B10073" t="s">
        <v>2610</v>
      </c>
      <c r="C10073" t="s">
        <v>2735</v>
      </c>
      <c r="D10073">
        <v>0</v>
      </c>
    </row>
    <row r="10074" spans="1:4">
      <c r="A10074" t="s">
        <v>12677</v>
      </c>
      <c r="B10074" t="s">
        <v>2610</v>
      </c>
      <c r="C10074" t="s">
        <v>2735</v>
      </c>
      <c r="D10074">
        <v>0</v>
      </c>
    </row>
    <row r="10075" spans="1:4">
      <c r="A10075" t="s">
        <v>12678</v>
      </c>
      <c r="B10075" t="s">
        <v>2610</v>
      </c>
      <c r="C10075" t="s">
        <v>2735</v>
      </c>
      <c r="D10075">
        <v>0</v>
      </c>
    </row>
    <row r="10076" spans="1:4">
      <c r="A10076" t="s">
        <v>12679</v>
      </c>
      <c r="B10076" t="s">
        <v>2610</v>
      </c>
      <c r="C10076" t="s">
        <v>2735</v>
      </c>
      <c r="D10076">
        <v>0</v>
      </c>
    </row>
    <row r="10077" spans="1:4">
      <c r="A10077" t="s">
        <v>12680</v>
      </c>
      <c r="B10077" t="s">
        <v>2610</v>
      </c>
      <c r="C10077" t="s">
        <v>2735</v>
      </c>
      <c r="D10077">
        <v>0</v>
      </c>
    </row>
    <row r="10078" spans="1:4">
      <c r="A10078" t="s">
        <v>12681</v>
      </c>
      <c r="B10078" t="s">
        <v>2610</v>
      </c>
      <c r="C10078" t="s">
        <v>2735</v>
      </c>
      <c r="D10078">
        <v>0</v>
      </c>
    </row>
    <row r="10079" spans="1:4">
      <c r="A10079" t="s">
        <v>12682</v>
      </c>
      <c r="B10079" t="s">
        <v>2610</v>
      </c>
      <c r="C10079" t="s">
        <v>2735</v>
      </c>
      <c r="D10079">
        <v>0</v>
      </c>
    </row>
    <row r="10080" spans="1:4">
      <c r="A10080" t="s">
        <v>12683</v>
      </c>
      <c r="B10080" t="s">
        <v>2610</v>
      </c>
      <c r="C10080" t="s">
        <v>2735</v>
      </c>
      <c r="D10080">
        <v>0</v>
      </c>
    </row>
    <row r="10081" spans="1:4">
      <c r="A10081" t="s">
        <v>12684</v>
      </c>
      <c r="B10081" t="s">
        <v>2610</v>
      </c>
      <c r="C10081" t="s">
        <v>2735</v>
      </c>
      <c r="D10081">
        <v>0</v>
      </c>
    </row>
    <row r="10082" spans="1:4">
      <c r="A10082" t="s">
        <v>12685</v>
      </c>
      <c r="B10082" t="s">
        <v>2610</v>
      </c>
      <c r="C10082" t="s">
        <v>2735</v>
      </c>
      <c r="D10082">
        <v>0</v>
      </c>
    </row>
    <row r="10083" spans="1:4">
      <c r="A10083" t="s">
        <v>12686</v>
      </c>
      <c r="B10083" t="s">
        <v>2610</v>
      </c>
      <c r="C10083" t="s">
        <v>2735</v>
      </c>
      <c r="D10083">
        <v>0</v>
      </c>
    </row>
    <row r="10084" spans="1:4">
      <c r="A10084" t="s">
        <v>12687</v>
      </c>
      <c r="B10084" t="s">
        <v>2610</v>
      </c>
      <c r="C10084" t="s">
        <v>2735</v>
      </c>
      <c r="D10084">
        <v>0</v>
      </c>
    </row>
    <row r="10085" spans="1:4">
      <c r="A10085" t="s">
        <v>12688</v>
      </c>
      <c r="B10085" t="s">
        <v>2610</v>
      </c>
      <c r="C10085" t="s">
        <v>2735</v>
      </c>
      <c r="D10085">
        <v>0</v>
      </c>
    </row>
    <row r="10086" spans="1:4">
      <c r="A10086" t="s">
        <v>12689</v>
      </c>
      <c r="B10086" t="s">
        <v>2610</v>
      </c>
      <c r="C10086" t="s">
        <v>2735</v>
      </c>
      <c r="D10086">
        <v>0</v>
      </c>
    </row>
    <row r="10087" spans="1:4">
      <c r="A10087" t="s">
        <v>12690</v>
      </c>
      <c r="B10087" t="s">
        <v>2610</v>
      </c>
      <c r="C10087" t="s">
        <v>2735</v>
      </c>
      <c r="D10087">
        <v>0</v>
      </c>
    </row>
    <row r="10088" spans="1:4">
      <c r="A10088" t="s">
        <v>12691</v>
      </c>
      <c r="B10088" t="s">
        <v>2610</v>
      </c>
      <c r="C10088" t="s">
        <v>2735</v>
      </c>
      <c r="D10088">
        <v>0</v>
      </c>
    </row>
    <row r="10089" spans="1:4">
      <c r="A10089" t="s">
        <v>12692</v>
      </c>
      <c r="B10089" t="s">
        <v>2610</v>
      </c>
      <c r="C10089" t="s">
        <v>2735</v>
      </c>
      <c r="D10089">
        <v>0</v>
      </c>
    </row>
    <row r="10090" spans="1:4">
      <c r="A10090" t="s">
        <v>12693</v>
      </c>
      <c r="B10090" t="s">
        <v>2610</v>
      </c>
      <c r="C10090" t="s">
        <v>2735</v>
      </c>
      <c r="D10090">
        <v>0</v>
      </c>
    </row>
    <row r="10091" spans="1:4">
      <c r="A10091" t="s">
        <v>12694</v>
      </c>
      <c r="B10091" t="s">
        <v>2610</v>
      </c>
      <c r="C10091" t="s">
        <v>2735</v>
      </c>
      <c r="D10091">
        <v>0</v>
      </c>
    </row>
    <row r="10092" spans="1:4">
      <c r="A10092" t="s">
        <v>12695</v>
      </c>
      <c r="B10092" t="s">
        <v>2610</v>
      </c>
      <c r="C10092" t="s">
        <v>2735</v>
      </c>
      <c r="D10092">
        <v>0</v>
      </c>
    </row>
    <row r="10093" spans="1:4">
      <c r="A10093" t="s">
        <v>12696</v>
      </c>
      <c r="B10093" t="s">
        <v>2610</v>
      </c>
      <c r="C10093" t="s">
        <v>2735</v>
      </c>
      <c r="D10093">
        <v>0</v>
      </c>
    </row>
    <row r="10094" spans="1:4">
      <c r="A10094" t="s">
        <v>12697</v>
      </c>
      <c r="B10094" t="s">
        <v>2610</v>
      </c>
      <c r="C10094" t="s">
        <v>2735</v>
      </c>
      <c r="D10094">
        <v>0</v>
      </c>
    </row>
    <row r="10095" spans="1:4">
      <c r="A10095" t="s">
        <v>12698</v>
      </c>
      <c r="B10095" t="s">
        <v>2610</v>
      </c>
      <c r="C10095" t="s">
        <v>2735</v>
      </c>
      <c r="D10095">
        <v>0</v>
      </c>
    </row>
    <row r="10096" spans="1:4">
      <c r="A10096" t="s">
        <v>12699</v>
      </c>
      <c r="B10096" t="s">
        <v>2610</v>
      </c>
      <c r="C10096" t="s">
        <v>2735</v>
      </c>
      <c r="D10096">
        <v>0</v>
      </c>
    </row>
    <row r="10097" spans="1:8">
      <c r="A10097" t="s">
        <v>12700</v>
      </c>
      <c r="B10097" t="s">
        <v>2610</v>
      </c>
      <c r="C10097" t="s">
        <v>2735</v>
      </c>
      <c r="D10097">
        <v>0</v>
      </c>
    </row>
    <row r="10098" spans="1:8">
      <c r="A10098" t="s">
        <v>12701</v>
      </c>
      <c r="B10098" t="s">
        <v>2610</v>
      </c>
      <c r="C10098" t="s">
        <v>2735</v>
      </c>
      <c r="D10098">
        <v>0</v>
      </c>
    </row>
    <row r="10099" spans="1:8">
      <c r="A10099" t="s">
        <v>12702</v>
      </c>
      <c r="B10099" t="s">
        <v>2610</v>
      </c>
      <c r="C10099" t="s">
        <v>2735</v>
      </c>
      <c r="D10099">
        <v>0</v>
      </c>
    </row>
    <row r="10100" spans="1:8">
      <c r="A10100" t="s">
        <v>12703</v>
      </c>
      <c r="B10100" t="s">
        <v>2610</v>
      </c>
      <c r="C10100" t="s">
        <v>2735</v>
      </c>
      <c r="D10100">
        <v>0</v>
      </c>
    </row>
    <row r="10101" spans="1:8">
      <c r="A10101" t="s">
        <v>12704</v>
      </c>
      <c r="B10101" t="s">
        <v>2610</v>
      </c>
      <c r="C10101" t="s">
        <v>2735</v>
      </c>
      <c r="D10101">
        <v>0</v>
      </c>
    </row>
    <row r="10102" spans="1:8">
      <c r="A10102" t="s">
        <v>12705</v>
      </c>
      <c r="B10102" t="s">
        <v>2610</v>
      </c>
      <c r="C10102" t="s">
        <v>2735</v>
      </c>
      <c r="D10102">
        <v>0</v>
      </c>
    </row>
    <row r="10103" spans="1:8">
      <c r="A10103" t="s">
        <v>12706</v>
      </c>
      <c r="B10103" t="s">
        <v>2610</v>
      </c>
      <c r="C10103" t="s">
        <v>2735</v>
      </c>
      <c r="D10103">
        <v>0</v>
      </c>
    </row>
    <row r="10104" spans="1:8">
      <c r="A10104" t="s">
        <v>12707</v>
      </c>
      <c r="B10104" t="s">
        <v>2610</v>
      </c>
      <c r="C10104" t="s">
        <v>2735</v>
      </c>
      <c r="D10104">
        <v>0</v>
      </c>
    </row>
    <row r="10105" spans="1:8">
      <c r="A10105" t="s">
        <v>12708</v>
      </c>
      <c r="B10105" t="s">
        <v>2610</v>
      </c>
      <c r="C10105" t="s">
        <v>2735</v>
      </c>
      <c r="D10105">
        <v>0</v>
      </c>
    </row>
    <row r="10106" spans="1:8">
      <c r="A10106" t="s">
        <v>12709</v>
      </c>
      <c r="B10106" t="s">
        <v>2610</v>
      </c>
      <c r="C10106" t="s">
        <v>2735</v>
      </c>
      <c r="D10106">
        <v>0</v>
      </c>
    </row>
    <row r="10107" spans="1:8">
      <c r="A10107" t="s">
        <v>12710</v>
      </c>
      <c r="B10107" t="s">
        <v>2610</v>
      </c>
      <c r="C10107" t="s">
        <v>2735</v>
      </c>
      <c r="D10107">
        <v>0</v>
      </c>
    </row>
    <row r="10108" spans="1:8">
      <c r="A10108" t="s">
        <v>12711</v>
      </c>
      <c r="B10108" t="s">
        <v>2610</v>
      </c>
      <c r="C10108" t="s">
        <v>2735</v>
      </c>
      <c r="D10108">
        <v>1</v>
      </c>
      <c r="E10108">
        <v>0</v>
      </c>
      <c r="F10108">
        <v>0</v>
      </c>
      <c r="G10108">
        <v>1</v>
      </c>
      <c r="H10108">
        <v>0</v>
      </c>
    </row>
    <row r="10109" spans="1:8">
      <c r="A10109" t="s">
        <v>12712</v>
      </c>
      <c r="B10109" t="s">
        <v>2610</v>
      </c>
      <c r="C10109" t="s">
        <v>2735</v>
      </c>
      <c r="D10109">
        <v>0</v>
      </c>
    </row>
    <row r="10110" spans="1:8">
      <c r="A10110" t="s">
        <v>12713</v>
      </c>
      <c r="B10110" t="s">
        <v>2610</v>
      </c>
      <c r="C10110" t="s">
        <v>2735</v>
      </c>
      <c r="D10110">
        <v>0</v>
      </c>
    </row>
    <row r="10111" spans="1:8">
      <c r="A10111" t="s">
        <v>12714</v>
      </c>
      <c r="B10111" t="s">
        <v>2610</v>
      </c>
      <c r="C10111" t="s">
        <v>2735</v>
      </c>
      <c r="D10111">
        <v>0</v>
      </c>
    </row>
    <row r="10112" spans="1:8">
      <c r="A10112" t="s">
        <v>12715</v>
      </c>
      <c r="B10112" t="s">
        <v>2610</v>
      </c>
      <c r="C10112" t="s">
        <v>2735</v>
      </c>
      <c r="D10112">
        <v>0</v>
      </c>
    </row>
    <row r="10113" spans="1:8">
      <c r="A10113" t="s">
        <v>12716</v>
      </c>
      <c r="B10113" t="s">
        <v>2610</v>
      </c>
      <c r="C10113" t="s">
        <v>2735</v>
      </c>
      <c r="D10113">
        <v>0</v>
      </c>
    </row>
    <row r="10114" spans="1:8">
      <c r="A10114" t="s">
        <v>12717</v>
      </c>
      <c r="B10114" t="s">
        <v>2610</v>
      </c>
      <c r="C10114" t="s">
        <v>2735</v>
      </c>
      <c r="D10114">
        <v>0</v>
      </c>
    </row>
    <row r="10115" spans="1:8">
      <c r="A10115" t="s">
        <v>12718</v>
      </c>
      <c r="B10115" t="s">
        <v>2610</v>
      </c>
      <c r="C10115" t="s">
        <v>2735</v>
      </c>
      <c r="D10115">
        <v>0</v>
      </c>
    </row>
    <row r="10116" spans="1:8">
      <c r="A10116" t="s">
        <v>12719</v>
      </c>
      <c r="B10116" t="s">
        <v>2610</v>
      </c>
      <c r="C10116" t="s">
        <v>2735</v>
      </c>
      <c r="D10116">
        <v>0</v>
      </c>
    </row>
    <row r="10117" spans="1:8">
      <c r="A10117" t="s">
        <v>12720</v>
      </c>
      <c r="B10117" t="s">
        <v>2610</v>
      </c>
      <c r="C10117" t="s">
        <v>2735</v>
      </c>
      <c r="D10117">
        <v>0</v>
      </c>
    </row>
    <row r="10118" spans="1:8">
      <c r="A10118" t="s">
        <v>12721</v>
      </c>
      <c r="B10118" t="s">
        <v>2610</v>
      </c>
      <c r="C10118" t="s">
        <v>2735</v>
      </c>
      <c r="D10118">
        <v>0</v>
      </c>
    </row>
    <row r="10119" spans="1:8">
      <c r="A10119" t="s">
        <v>12722</v>
      </c>
      <c r="B10119" t="s">
        <v>2610</v>
      </c>
      <c r="C10119" t="s">
        <v>2735</v>
      </c>
      <c r="D10119">
        <v>4</v>
      </c>
      <c r="E10119">
        <v>2</v>
      </c>
      <c r="F10119">
        <v>2</v>
      </c>
      <c r="G10119">
        <v>0</v>
      </c>
      <c r="H10119">
        <v>0</v>
      </c>
    </row>
    <row r="10120" spans="1:8">
      <c r="A10120" t="s">
        <v>12723</v>
      </c>
      <c r="B10120" t="s">
        <v>2610</v>
      </c>
      <c r="C10120" t="s">
        <v>2735</v>
      </c>
      <c r="D10120">
        <v>0</v>
      </c>
    </row>
    <row r="10121" spans="1:8">
      <c r="A10121" t="s">
        <v>12724</v>
      </c>
      <c r="B10121" t="s">
        <v>2610</v>
      </c>
      <c r="C10121" t="s">
        <v>2735</v>
      </c>
      <c r="D10121">
        <v>0</v>
      </c>
    </row>
    <row r="10122" spans="1:8">
      <c r="A10122" t="s">
        <v>12725</v>
      </c>
      <c r="B10122" t="s">
        <v>2610</v>
      </c>
      <c r="C10122" t="s">
        <v>2735</v>
      </c>
      <c r="D10122">
        <v>0</v>
      </c>
    </row>
    <row r="10123" spans="1:8">
      <c r="A10123" t="s">
        <v>12726</v>
      </c>
      <c r="B10123" t="s">
        <v>2610</v>
      </c>
      <c r="C10123" t="s">
        <v>2735</v>
      </c>
      <c r="D10123">
        <v>0</v>
      </c>
    </row>
    <row r="10124" spans="1:8">
      <c r="A10124" t="s">
        <v>12727</v>
      </c>
      <c r="B10124" t="s">
        <v>2610</v>
      </c>
      <c r="C10124" t="s">
        <v>2735</v>
      </c>
      <c r="D10124">
        <v>0</v>
      </c>
    </row>
    <row r="10125" spans="1:8">
      <c r="A10125" t="s">
        <v>12728</v>
      </c>
      <c r="B10125" t="s">
        <v>2610</v>
      </c>
      <c r="C10125" t="s">
        <v>2735</v>
      </c>
      <c r="D10125">
        <v>0</v>
      </c>
    </row>
    <row r="10126" spans="1:8">
      <c r="A10126" t="s">
        <v>12729</v>
      </c>
      <c r="B10126" t="s">
        <v>2610</v>
      </c>
      <c r="C10126" t="s">
        <v>2735</v>
      </c>
      <c r="D10126">
        <v>0</v>
      </c>
    </row>
    <row r="10127" spans="1:8">
      <c r="A10127" t="s">
        <v>12730</v>
      </c>
      <c r="B10127" t="s">
        <v>2610</v>
      </c>
      <c r="C10127" t="s">
        <v>2735</v>
      </c>
      <c r="D10127">
        <v>0</v>
      </c>
    </row>
    <row r="10128" spans="1:8">
      <c r="A10128" t="s">
        <v>12731</v>
      </c>
      <c r="B10128" t="s">
        <v>2610</v>
      </c>
      <c r="C10128" t="s">
        <v>2735</v>
      </c>
      <c r="D10128">
        <v>0</v>
      </c>
    </row>
    <row r="10129" spans="1:4">
      <c r="A10129" t="s">
        <v>12732</v>
      </c>
      <c r="B10129" t="s">
        <v>2610</v>
      </c>
      <c r="C10129" t="s">
        <v>2735</v>
      </c>
      <c r="D10129">
        <v>0</v>
      </c>
    </row>
    <row r="10130" spans="1:4">
      <c r="A10130" t="s">
        <v>12733</v>
      </c>
      <c r="B10130" t="s">
        <v>2610</v>
      </c>
      <c r="C10130" t="s">
        <v>2735</v>
      </c>
      <c r="D10130">
        <v>0</v>
      </c>
    </row>
    <row r="10131" spans="1:4">
      <c r="A10131" t="s">
        <v>12734</v>
      </c>
      <c r="B10131" t="s">
        <v>2610</v>
      </c>
      <c r="C10131" t="s">
        <v>2735</v>
      </c>
      <c r="D10131">
        <v>0</v>
      </c>
    </row>
    <row r="10132" spans="1:4">
      <c r="A10132" t="s">
        <v>12735</v>
      </c>
      <c r="B10132" t="s">
        <v>2610</v>
      </c>
      <c r="C10132" t="s">
        <v>2735</v>
      </c>
      <c r="D10132">
        <v>0</v>
      </c>
    </row>
    <row r="10133" spans="1:4">
      <c r="A10133" t="s">
        <v>12736</v>
      </c>
      <c r="B10133" t="s">
        <v>2610</v>
      </c>
      <c r="C10133" t="s">
        <v>2735</v>
      </c>
      <c r="D10133">
        <v>0</v>
      </c>
    </row>
    <row r="10134" spans="1:4">
      <c r="A10134" t="s">
        <v>12737</v>
      </c>
      <c r="B10134" t="s">
        <v>2610</v>
      </c>
      <c r="C10134" t="s">
        <v>2735</v>
      </c>
      <c r="D10134">
        <v>0</v>
      </c>
    </row>
    <row r="10135" spans="1:4">
      <c r="A10135" t="s">
        <v>12738</v>
      </c>
      <c r="B10135" t="s">
        <v>2610</v>
      </c>
      <c r="C10135" t="s">
        <v>2735</v>
      </c>
      <c r="D10135">
        <v>0</v>
      </c>
    </row>
    <row r="10136" spans="1:4">
      <c r="A10136" t="s">
        <v>12739</v>
      </c>
      <c r="B10136" t="s">
        <v>2610</v>
      </c>
      <c r="C10136" t="s">
        <v>2735</v>
      </c>
      <c r="D10136">
        <v>0</v>
      </c>
    </row>
    <row r="10137" spans="1:4">
      <c r="A10137" t="s">
        <v>12740</v>
      </c>
      <c r="B10137" t="s">
        <v>2610</v>
      </c>
      <c r="C10137" t="s">
        <v>2735</v>
      </c>
      <c r="D10137">
        <v>0</v>
      </c>
    </row>
    <row r="10138" spans="1:4">
      <c r="A10138" t="s">
        <v>12741</v>
      </c>
      <c r="B10138" t="s">
        <v>2610</v>
      </c>
      <c r="C10138" t="s">
        <v>2735</v>
      </c>
      <c r="D10138">
        <v>0</v>
      </c>
    </row>
    <row r="10139" spans="1:4">
      <c r="A10139" t="s">
        <v>12742</v>
      </c>
      <c r="B10139" t="s">
        <v>2610</v>
      </c>
      <c r="C10139" t="s">
        <v>2735</v>
      </c>
      <c r="D10139">
        <v>0</v>
      </c>
    </row>
    <row r="10140" spans="1:4">
      <c r="A10140" t="s">
        <v>12743</v>
      </c>
      <c r="B10140" t="s">
        <v>2610</v>
      </c>
      <c r="C10140" t="s">
        <v>2735</v>
      </c>
      <c r="D10140">
        <v>0</v>
      </c>
    </row>
    <row r="10141" spans="1:4">
      <c r="A10141" t="s">
        <v>12744</v>
      </c>
      <c r="B10141" t="s">
        <v>2610</v>
      </c>
      <c r="C10141" t="s">
        <v>2735</v>
      </c>
      <c r="D10141">
        <v>0</v>
      </c>
    </row>
    <row r="10142" spans="1:4">
      <c r="A10142" t="s">
        <v>12745</v>
      </c>
      <c r="B10142" t="s">
        <v>2610</v>
      </c>
      <c r="C10142" t="s">
        <v>2735</v>
      </c>
      <c r="D10142">
        <v>0</v>
      </c>
    </row>
    <row r="10143" spans="1:4">
      <c r="A10143" t="s">
        <v>12746</v>
      </c>
      <c r="B10143" t="s">
        <v>2610</v>
      </c>
      <c r="C10143" t="s">
        <v>2735</v>
      </c>
      <c r="D10143">
        <v>0</v>
      </c>
    </row>
    <row r="10144" spans="1:4">
      <c r="A10144" t="s">
        <v>12747</v>
      </c>
      <c r="B10144" t="s">
        <v>2610</v>
      </c>
      <c r="C10144" t="s">
        <v>2735</v>
      </c>
      <c r="D10144">
        <v>0</v>
      </c>
    </row>
    <row r="10145" spans="1:4">
      <c r="A10145" t="s">
        <v>12748</v>
      </c>
      <c r="B10145" t="s">
        <v>2610</v>
      </c>
      <c r="C10145" t="s">
        <v>2735</v>
      </c>
      <c r="D10145">
        <v>0</v>
      </c>
    </row>
    <row r="10146" spans="1:4">
      <c r="A10146" t="s">
        <v>12749</v>
      </c>
      <c r="B10146" t="s">
        <v>2610</v>
      </c>
      <c r="C10146" t="s">
        <v>2735</v>
      </c>
      <c r="D10146">
        <v>0</v>
      </c>
    </row>
    <row r="10147" spans="1:4">
      <c r="A10147" t="s">
        <v>12750</v>
      </c>
      <c r="B10147" t="s">
        <v>2610</v>
      </c>
      <c r="C10147" t="s">
        <v>2735</v>
      </c>
      <c r="D10147">
        <v>0</v>
      </c>
    </row>
    <row r="10148" spans="1:4">
      <c r="A10148" t="s">
        <v>12751</v>
      </c>
      <c r="B10148" t="s">
        <v>2610</v>
      </c>
      <c r="C10148" t="s">
        <v>2735</v>
      </c>
      <c r="D10148">
        <v>0</v>
      </c>
    </row>
    <row r="10149" spans="1:4">
      <c r="A10149" t="s">
        <v>12752</v>
      </c>
      <c r="B10149" t="s">
        <v>2610</v>
      </c>
      <c r="C10149" t="s">
        <v>2735</v>
      </c>
      <c r="D10149">
        <v>0</v>
      </c>
    </row>
    <row r="10150" spans="1:4">
      <c r="A10150" t="s">
        <v>12753</v>
      </c>
      <c r="B10150" t="s">
        <v>2610</v>
      </c>
      <c r="C10150" t="s">
        <v>2735</v>
      </c>
      <c r="D10150">
        <v>0</v>
      </c>
    </row>
    <row r="10151" spans="1:4">
      <c r="A10151" t="s">
        <v>12754</v>
      </c>
      <c r="B10151" t="s">
        <v>2610</v>
      </c>
      <c r="C10151" t="s">
        <v>2735</v>
      </c>
      <c r="D10151">
        <v>0</v>
      </c>
    </row>
    <row r="10152" spans="1:4">
      <c r="A10152" t="s">
        <v>12755</v>
      </c>
      <c r="B10152" t="s">
        <v>2610</v>
      </c>
      <c r="C10152" t="s">
        <v>2735</v>
      </c>
      <c r="D10152">
        <v>0</v>
      </c>
    </row>
    <row r="10153" spans="1:4">
      <c r="A10153" t="s">
        <v>12756</v>
      </c>
      <c r="B10153" t="s">
        <v>2610</v>
      </c>
      <c r="C10153" t="s">
        <v>2735</v>
      </c>
      <c r="D10153">
        <v>0</v>
      </c>
    </row>
    <row r="10154" spans="1:4">
      <c r="A10154" t="s">
        <v>12757</v>
      </c>
      <c r="B10154" t="s">
        <v>2610</v>
      </c>
      <c r="C10154" t="s">
        <v>2735</v>
      </c>
      <c r="D10154">
        <v>0</v>
      </c>
    </row>
    <row r="10155" spans="1:4">
      <c r="A10155" t="s">
        <v>12758</v>
      </c>
      <c r="B10155" t="s">
        <v>2610</v>
      </c>
      <c r="C10155" t="s">
        <v>2735</v>
      </c>
      <c r="D10155">
        <v>0</v>
      </c>
    </row>
    <row r="10156" spans="1:4">
      <c r="A10156" t="s">
        <v>12759</v>
      </c>
      <c r="B10156" t="s">
        <v>2610</v>
      </c>
      <c r="C10156" t="s">
        <v>2735</v>
      </c>
      <c r="D10156">
        <v>0</v>
      </c>
    </row>
    <row r="10157" spans="1:4">
      <c r="A10157" t="s">
        <v>12760</v>
      </c>
      <c r="B10157" t="s">
        <v>2610</v>
      </c>
      <c r="C10157" t="s">
        <v>2735</v>
      </c>
      <c r="D10157">
        <v>0</v>
      </c>
    </row>
    <row r="10158" spans="1:4">
      <c r="A10158" t="s">
        <v>12761</v>
      </c>
      <c r="B10158" t="s">
        <v>2610</v>
      </c>
      <c r="C10158" t="s">
        <v>2735</v>
      </c>
      <c r="D10158">
        <v>0</v>
      </c>
    </row>
    <row r="10159" spans="1:4">
      <c r="A10159" t="s">
        <v>12762</v>
      </c>
      <c r="B10159" t="s">
        <v>2610</v>
      </c>
      <c r="C10159" t="s">
        <v>2735</v>
      </c>
      <c r="D10159">
        <v>0</v>
      </c>
    </row>
    <row r="10160" spans="1:4">
      <c r="A10160" t="s">
        <v>12763</v>
      </c>
      <c r="B10160" t="s">
        <v>2610</v>
      </c>
      <c r="C10160" t="s">
        <v>2735</v>
      </c>
      <c r="D10160">
        <v>0</v>
      </c>
    </row>
    <row r="10161" spans="1:4">
      <c r="A10161" t="s">
        <v>12764</v>
      </c>
      <c r="B10161" t="s">
        <v>2610</v>
      </c>
      <c r="C10161" t="s">
        <v>2735</v>
      </c>
      <c r="D10161">
        <v>0</v>
      </c>
    </row>
    <row r="10162" spans="1:4">
      <c r="A10162" t="s">
        <v>12765</v>
      </c>
      <c r="B10162" t="s">
        <v>2610</v>
      </c>
      <c r="C10162" t="s">
        <v>2735</v>
      </c>
      <c r="D10162">
        <v>0</v>
      </c>
    </row>
    <row r="10163" spans="1:4">
      <c r="A10163" t="s">
        <v>12766</v>
      </c>
      <c r="B10163" t="s">
        <v>2610</v>
      </c>
      <c r="C10163" t="s">
        <v>2735</v>
      </c>
      <c r="D10163">
        <v>0</v>
      </c>
    </row>
    <row r="10164" spans="1:4">
      <c r="A10164" t="s">
        <v>12767</v>
      </c>
      <c r="B10164" t="s">
        <v>2610</v>
      </c>
      <c r="C10164" t="s">
        <v>2735</v>
      </c>
      <c r="D10164">
        <v>0</v>
      </c>
    </row>
    <row r="10165" spans="1:4">
      <c r="A10165" t="s">
        <v>12768</v>
      </c>
      <c r="B10165" t="s">
        <v>2610</v>
      </c>
      <c r="C10165" t="s">
        <v>2735</v>
      </c>
      <c r="D10165">
        <v>0</v>
      </c>
    </row>
    <row r="10166" spans="1:4">
      <c r="A10166" t="s">
        <v>12769</v>
      </c>
      <c r="B10166" t="s">
        <v>2610</v>
      </c>
      <c r="C10166" t="s">
        <v>2735</v>
      </c>
      <c r="D10166">
        <v>0</v>
      </c>
    </row>
    <row r="10167" spans="1:4">
      <c r="A10167" t="s">
        <v>12770</v>
      </c>
      <c r="B10167" t="s">
        <v>2610</v>
      </c>
      <c r="C10167" t="s">
        <v>2735</v>
      </c>
      <c r="D10167">
        <v>0</v>
      </c>
    </row>
    <row r="10168" spans="1:4">
      <c r="A10168" t="s">
        <v>12771</v>
      </c>
      <c r="B10168" t="s">
        <v>2610</v>
      </c>
      <c r="C10168" t="s">
        <v>2735</v>
      </c>
      <c r="D10168">
        <v>0</v>
      </c>
    </row>
    <row r="10169" spans="1:4">
      <c r="A10169" t="s">
        <v>12772</v>
      </c>
      <c r="B10169" t="s">
        <v>2610</v>
      </c>
      <c r="C10169" t="s">
        <v>2735</v>
      </c>
      <c r="D10169">
        <v>0</v>
      </c>
    </row>
    <row r="10170" spans="1:4">
      <c r="A10170" t="s">
        <v>12773</v>
      </c>
      <c r="B10170" t="s">
        <v>2610</v>
      </c>
      <c r="C10170" t="s">
        <v>2735</v>
      </c>
      <c r="D10170">
        <v>0</v>
      </c>
    </row>
    <row r="10171" spans="1:4">
      <c r="A10171" t="s">
        <v>12774</v>
      </c>
      <c r="B10171" t="s">
        <v>2610</v>
      </c>
      <c r="C10171" t="s">
        <v>2735</v>
      </c>
      <c r="D10171">
        <v>0</v>
      </c>
    </row>
    <row r="10172" spans="1:4">
      <c r="A10172" t="s">
        <v>12775</v>
      </c>
      <c r="B10172" t="s">
        <v>2610</v>
      </c>
      <c r="C10172" t="s">
        <v>2735</v>
      </c>
      <c r="D10172">
        <v>0</v>
      </c>
    </row>
    <row r="10173" spans="1:4">
      <c r="A10173" t="s">
        <v>12776</v>
      </c>
      <c r="B10173" t="s">
        <v>2610</v>
      </c>
      <c r="C10173" t="s">
        <v>2735</v>
      </c>
      <c r="D10173">
        <v>0</v>
      </c>
    </row>
    <row r="10174" spans="1:4">
      <c r="A10174" t="s">
        <v>12777</v>
      </c>
      <c r="B10174" t="s">
        <v>2610</v>
      </c>
      <c r="C10174" t="s">
        <v>2735</v>
      </c>
      <c r="D10174">
        <v>0</v>
      </c>
    </row>
    <row r="10175" spans="1:4">
      <c r="A10175" t="s">
        <v>12778</v>
      </c>
      <c r="B10175" t="s">
        <v>2610</v>
      </c>
      <c r="C10175" t="s">
        <v>2735</v>
      </c>
      <c r="D10175">
        <v>0</v>
      </c>
    </row>
    <row r="10176" spans="1:4">
      <c r="A10176" t="s">
        <v>12779</v>
      </c>
      <c r="B10176" t="s">
        <v>2610</v>
      </c>
      <c r="C10176" t="s">
        <v>2735</v>
      </c>
      <c r="D10176">
        <v>0</v>
      </c>
    </row>
    <row r="10177" spans="1:4">
      <c r="A10177" t="s">
        <v>12780</v>
      </c>
      <c r="B10177" t="s">
        <v>2610</v>
      </c>
      <c r="C10177" t="s">
        <v>2735</v>
      </c>
      <c r="D10177">
        <v>0</v>
      </c>
    </row>
    <row r="10178" spans="1:4">
      <c r="A10178" t="s">
        <v>12781</v>
      </c>
      <c r="B10178" t="s">
        <v>2610</v>
      </c>
      <c r="C10178" t="s">
        <v>2735</v>
      </c>
      <c r="D10178">
        <v>0</v>
      </c>
    </row>
    <row r="10179" spans="1:4">
      <c r="A10179" t="s">
        <v>12782</v>
      </c>
      <c r="B10179" t="s">
        <v>2610</v>
      </c>
      <c r="C10179" t="s">
        <v>2735</v>
      </c>
      <c r="D10179">
        <v>0</v>
      </c>
    </row>
    <row r="10180" spans="1:4">
      <c r="A10180" t="s">
        <v>12783</v>
      </c>
      <c r="B10180" t="s">
        <v>2610</v>
      </c>
      <c r="C10180" t="s">
        <v>2735</v>
      </c>
      <c r="D10180">
        <v>0</v>
      </c>
    </row>
    <row r="10181" spans="1:4">
      <c r="A10181" t="s">
        <v>12784</v>
      </c>
      <c r="B10181" t="s">
        <v>2610</v>
      </c>
      <c r="C10181" t="s">
        <v>2735</v>
      </c>
      <c r="D10181">
        <v>0</v>
      </c>
    </row>
    <row r="10182" spans="1:4">
      <c r="A10182" t="s">
        <v>12785</v>
      </c>
      <c r="B10182" t="s">
        <v>2610</v>
      </c>
      <c r="C10182" t="s">
        <v>2735</v>
      </c>
      <c r="D10182">
        <v>0</v>
      </c>
    </row>
    <row r="10183" spans="1:4">
      <c r="A10183" t="s">
        <v>12786</v>
      </c>
      <c r="B10183" t="s">
        <v>2610</v>
      </c>
      <c r="C10183" t="s">
        <v>2735</v>
      </c>
      <c r="D10183">
        <v>0</v>
      </c>
    </row>
    <row r="10184" spans="1:4">
      <c r="A10184" t="s">
        <v>12787</v>
      </c>
      <c r="B10184" t="s">
        <v>2610</v>
      </c>
      <c r="C10184" t="s">
        <v>2735</v>
      </c>
      <c r="D10184">
        <v>0</v>
      </c>
    </row>
    <row r="10185" spans="1:4">
      <c r="A10185" t="s">
        <v>12788</v>
      </c>
      <c r="B10185" t="s">
        <v>2610</v>
      </c>
      <c r="C10185" t="s">
        <v>2735</v>
      </c>
      <c r="D10185">
        <v>0</v>
      </c>
    </row>
    <row r="10186" spans="1:4">
      <c r="A10186" t="s">
        <v>12789</v>
      </c>
      <c r="B10186" t="s">
        <v>2610</v>
      </c>
      <c r="C10186" t="s">
        <v>2735</v>
      </c>
      <c r="D10186">
        <v>0</v>
      </c>
    </row>
    <row r="10187" spans="1:4">
      <c r="A10187" t="s">
        <v>12790</v>
      </c>
      <c r="B10187" t="s">
        <v>2610</v>
      </c>
      <c r="C10187" t="s">
        <v>2735</v>
      </c>
      <c r="D10187">
        <v>0</v>
      </c>
    </row>
    <row r="10188" spans="1:4">
      <c r="A10188" t="s">
        <v>12791</v>
      </c>
      <c r="B10188" t="s">
        <v>2610</v>
      </c>
      <c r="C10188" t="s">
        <v>2735</v>
      </c>
      <c r="D10188">
        <v>0</v>
      </c>
    </row>
    <row r="10189" spans="1:4">
      <c r="A10189" t="s">
        <v>12792</v>
      </c>
      <c r="B10189" t="s">
        <v>2610</v>
      </c>
      <c r="C10189" t="s">
        <v>2735</v>
      </c>
      <c r="D10189">
        <v>0</v>
      </c>
    </row>
    <row r="10190" spans="1:4">
      <c r="A10190" t="s">
        <v>12793</v>
      </c>
      <c r="B10190" t="s">
        <v>2610</v>
      </c>
      <c r="C10190" t="s">
        <v>2735</v>
      </c>
      <c r="D10190">
        <v>0</v>
      </c>
    </row>
    <row r="10191" spans="1:4">
      <c r="A10191" t="s">
        <v>12794</v>
      </c>
      <c r="B10191" t="s">
        <v>2610</v>
      </c>
      <c r="C10191" t="s">
        <v>2735</v>
      </c>
      <c r="D10191">
        <v>0</v>
      </c>
    </row>
    <row r="10192" spans="1:4">
      <c r="A10192" t="s">
        <v>12795</v>
      </c>
      <c r="B10192" t="s">
        <v>2610</v>
      </c>
      <c r="C10192" t="s">
        <v>2735</v>
      </c>
      <c r="D10192">
        <v>0</v>
      </c>
    </row>
    <row r="10193" spans="1:4">
      <c r="A10193" t="s">
        <v>12796</v>
      </c>
      <c r="B10193" t="s">
        <v>2610</v>
      </c>
      <c r="C10193" t="s">
        <v>2735</v>
      </c>
      <c r="D10193">
        <v>0</v>
      </c>
    </row>
    <row r="10194" spans="1:4">
      <c r="A10194" t="s">
        <v>12797</v>
      </c>
      <c r="B10194" t="s">
        <v>2610</v>
      </c>
      <c r="C10194" t="s">
        <v>2735</v>
      </c>
      <c r="D10194">
        <v>0</v>
      </c>
    </row>
    <row r="10195" spans="1:4">
      <c r="A10195" t="s">
        <v>12798</v>
      </c>
      <c r="B10195" t="s">
        <v>2610</v>
      </c>
      <c r="C10195" t="s">
        <v>2735</v>
      </c>
      <c r="D10195">
        <v>0</v>
      </c>
    </row>
    <row r="10196" spans="1:4">
      <c r="A10196" t="s">
        <v>12799</v>
      </c>
      <c r="B10196" t="s">
        <v>2610</v>
      </c>
      <c r="C10196" t="s">
        <v>2735</v>
      </c>
      <c r="D10196">
        <v>0</v>
      </c>
    </row>
    <row r="10197" spans="1:4">
      <c r="A10197" t="s">
        <v>12800</v>
      </c>
      <c r="B10197" t="s">
        <v>2610</v>
      </c>
      <c r="C10197" t="s">
        <v>2735</v>
      </c>
      <c r="D10197">
        <v>0</v>
      </c>
    </row>
    <row r="10198" spans="1:4">
      <c r="A10198" t="s">
        <v>12801</v>
      </c>
      <c r="B10198" t="s">
        <v>2610</v>
      </c>
      <c r="C10198" t="s">
        <v>2735</v>
      </c>
      <c r="D10198">
        <v>0</v>
      </c>
    </row>
    <row r="10199" spans="1:4">
      <c r="A10199" t="s">
        <v>12802</v>
      </c>
      <c r="B10199" t="s">
        <v>2610</v>
      </c>
      <c r="C10199" t="s">
        <v>2735</v>
      </c>
      <c r="D10199">
        <v>0</v>
      </c>
    </row>
    <row r="10200" spans="1:4">
      <c r="A10200" t="s">
        <v>12803</v>
      </c>
      <c r="B10200" t="s">
        <v>2610</v>
      </c>
      <c r="C10200" t="s">
        <v>2735</v>
      </c>
      <c r="D10200">
        <v>0</v>
      </c>
    </row>
    <row r="10201" spans="1:4">
      <c r="A10201" t="s">
        <v>12804</v>
      </c>
      <c r="B10201" t="s">
        <v>2610</v>
      </c>
      <c r="C10201" t="s">
        <v>2735</v>
      </c>
      <c r="D10201">
        <v>0</v>
      </c>
    </row>
    <row r="10202" spans="1:4">
      <c r="A10202" t="s">
        <v>12805</v>
      </c>
      <c r="B10202" t="s">
        <v>2610</v>
      </c>
      <c r="C10202" t="s">
        <v>2735</v>
      </c>
      <c r="D10202">
        <v>0</v>
      </c>
    </row>
    <row r="10203" spans="1:4">
      <c r="A10203" t="s">
        <v>12806</v>
      </c>
      <c r="B10203" t="s">
        <v>2610</v>
      </c>
      <c r="C10203" t="s">
        <v>2735</v>
      </c>
      <c r="D10203">
        <v>0</v>
      </c>
    </row>
    <row r="10204" spans="1:4">
      <c r="A10204" t="s">
        <v>12807</v>
      </c>
      <c r="B10204" t="s">
        <v>2610</v>
      </c>
      <c r="C10204" t="s">
        <v>2735</v>
      </c>
      <c r="D10204">
        <v>0</v>
      </c>
    </row>
    <row r="10205" spans="1:4">
      <c r="A10205" t="s">
        <v>12808</v>
      </c>
      <c r="B10205" t="s">
        <v>2610</v>
      </c>
      <c r="C10205" t="s">
        <v>2735</v>
      </c>
      <c r="D10205">
        <v>0</v>
      </c>
    </row>
    <row r="10206" spans="1:4">
      <c r="A10206" t="s">
        <v>12809</v>
      </c>
      <c r="B10206" t="s">
        <v>2610</v>
      </c>
      <c r="C10206" t="s">
        <v>2735</v>
      </c>
      <c r="D10206">
        <v>0</v>
      </c>
    </row>
    <row r="10207" spans="1:4">
      <c r="A10207" t="s">
        <v>12810</v>
      </c>
      <c r="B10207" t="s">
        <v>2610</v>
      </c>
      <c r="C10207" t="s">
        <v>2735</v>
      </c>
      <c r="D10207">
        <v>0</v>
      </c>
    </row>
    <row r="10208" spans="1:4">
      <c r="A10208" t="s">
        <v>12811</v>
      </c>
      <c r="B10208" t="s">
        <v>2610</v>
      </c>
      <c r="C10208" t="s">
        <v>2735</v>
      </c>
      <c r="D10208">
        <v>0</v>
      </c>
    </row>
    <row r="10209" spans="1:4">
      <c r="A10209" t="s">
        <v>12812</v>
      </c>
      <c r="B10209" t="s">
        <v>2610</v>
      </c>
      <c r="C10209" t="s">
        <v>2735</v>
      </c>
      <c r="D10209">
        <v>0</v>
      </c>
    </row>
    <row r="10210" spans="1:4">
      <c r="A10210" t="s">
        <v>12813</v>
      </c>
      <c r="B10210" t="s">
        <v>2610</v>
      </c>
      <c r="C10210" t="s">
        <v>2735</v>
      </c>
      <c r="D10210">
        <v>0</v>
      </c>
    </row>
    <row r="10211" spans="1:4">
      <c r="A10211" t="s">
        <v>12814</v>
      </c>
      <c r="B10211" t="s">
        <v>2610</v>
      </c>
      <c r="C10211" t="s">
        <v>2735</v>
      </c>
      <c r="D10211">
        <v>0</v>
      </c>
    </row>
    <row r="10212" spans="1:4">
      <c r="A10212" t="s">
        <v>12815</v>
      </c>
      <c r="B10212" t="s">
        <v>2610</v>
      </c>
      <c r="C10212" t="s">
        <v>2735</v>
      </c>
      <c r="D10212">
        <v>0</v>
      </c>
    </row>
    <row r="10213" spans="1:4">
      <c r="A10213" t="s">
        <v>12816</v>
      </c>
      <c r="B10213" t="s">
        <v>2610</v>
      </c>
      <c r="C10213" t="s">
        <v>2735</v>
      </c>
      <c r="D10213">
        <v>0</v>
      </c>
    </row>
    <row r="10214" spans="1:4">
      <c r="A10214" t="s">
        <v>12817</v>
      </c>
      <c r="B10214" t="s">
        <v>2610</v>
      </c>
      <c r="C10214" t="s">
        <v>2735</v>
      </c>
      <c r="D10214">
        <v>0</v>
      </c>
    </row>
    <row r="10215" spans="1:4">
      <c r="A10215" t="s">
        <v>12818</v>
      </c>
      <c r="B10215" t="s">
        <v>2610</v>
      </c>
      <c r="C10215" t="s">
        <v>2735</v>
      </c>
      <c r="D10215">
        <v>0</v>
      </c>
    </row>
    <row r="10216" spans="1:4">
      <c r="A10216" t="s">
        <v>12819</v>
      </c>
      <c r="B10216" t="s">
        <v>2610</v>
      </c>
      <c r="C10216" t="s">
        <v>2735</v>
      </c>
      <c r="D10216">
        <v>0</v>
      </c>
    </row>
    <row r="10217" spans="1:4">
      <c r="A10217" t="s">
        <v>12820</v>
      </c>
      <c r="B10217" t="s">
        <v>2610</v>
      </c>
      <c r="C10217" t="s">
        <v>2735</v>
      </c>
      <c r="D10217">
        <v>0</v>
      </c>
    </row>
    <row r="10218" spans="1:4">
      <c r="A10218" t="s">
        <v>12821</v>
      </c>
      <c r="B10218" t="s">
        <v>2610</v>
      </c>
      <c r="C10218" t="s">
        <v>2735</v>
      </c>
      <c r="D10218">
        <v>0</v>
      </c>
    </row>
    <row r="10219" spans="1:4">
      <c r="A10219" t="s">
        <v>12822</v>
      </c>
      <c r="B10219" t="s">
        <v>2610</v>
      </c>
      <c r="C10219" t="s">
        <v>2735</v>
      </c>
      <c r="D10219">
        <v>0</v>
      </c>
    </row>
    <row r="10220" spans="1:4">
      <c r="A10220" t="s">
        <v>12823</v>
      </c>
      <c r="B10220" t="s">
        <v>2610</v>
      </c>
      <c r="C10220" t="s">
        <v>2735</v>
      </c>
      <c r="D10220">
        <v>0</v>
      </c>
    </row>
    <row r="10221" spans="1:4">
      <c r="A10221" t="s">
        <v>12824</v>
      </c>
      <c r="B10221" t="s">
        <v>2610</v>
      </c>
      <c r="C10221" t="s">
        <v>2735</v>
      </c>
      <c r="D10221">
        <v>0</v>
      </c>
    </row>
    <row r="10222" spans="1:4">
      <c r="A10222" t="s">
        <v>12825</v>
      </c>
      <c r="B10222" t="s">
        <v>2610</v>
      </c>
      <c r="C10222" t="s">
        <v>2735</v>
      </c>
      <c r="D10222">
        <v>0</v>
      </c>
    </row>
    <row r="10223" spans="1:4">
      <c r="A10223" t="s">
        <v>12826</v>
      </c>
      <c r="B10223" t="s">
        <v>2610</v>
      </c>
      <c r="C10223" t="s">
        <v>2735</v>
      </c>
      <c r="D10223">
        <v>0</v>
      </c>
    </row>
    <row r="10224" spans="1:4">
      <c r="A10224" t="s">
        <v>12827</v>
      </c>
      <c r="B10224" t="s">
        <v>2610</v>
      </c>
      <c r="C10224" t="s">
        <v>2735</v>
      </c>
      <c r="D10224">
        <v>0</v>
      </c>
    </row>
    <row r="10225" spans="1:4">
      <c r="A10225" t="s">
        <v>12828</v>
      </c>
      <c r="B10225" t="s">
        <v>2610</v>
      </c>
      <c r="C10225" t="s">
        <v>2735</v>
      </c>
      <c r="D10225">
        <v>0</v>
      </c>
    </row>
    <row r="10226" spans="1:4">
      <c r="A10226" t="s">
        <v>12829</v>
      </c>
      <c r="B10226" t="s">
        <v>2610</v>
      </c>
      <c r="C10226" t="s">
        <v>2735</v>
      </c>
      <c r="D10226">
        <v>0</v>
      </c>
    </row>
    <row r="10227" spans="1:4">
      <c r="A10227" t="s">
        <v>12830</v>
      </c>
      <c r="B10227" t="s">
        <v>2610</v>
      </c>
      <c r="C10227" t="s">
        <v>2735</v>
      </c>
      <c r="D10227">
        <v>0</v>
      </c>
    </row>
    <row r="10228" spans="1:4">
      <c r="A10228" t="s">
        <v>12831</v>
      </c>
      <c r="B10228" t="s">
        <v>2610</v>
      </c>
      <c r="C10228" t="s">
        <v>2735</v>
      </c>
      <c r="D10228">
        <v>0</v>
      </c>
    </row>
    <row r="10229" spans="1:4">
      <c r="A10229" t="s">
        <v>12832</v>
      </c>
      <c r="B10229" t="s">
        <v>2610</v>
      </c>
      <c r="C10229" t="s">
        <v>2735</v>
      </c>
      <c r="D10229">
        <v>0</v>
      </c>
    </row>
    <row r="10230" spans="1:4">
      <c r="A10230" t="s">
        <v>12833</v>
      </c>
      <c r="B10230" t="s">
        <v>2610</v>
      </c>
      <c r="C10230" t="s">
        <v>2735</v>
      </c>
      <c r="D10230">
        <v>0</v>
      </c>
    </row>
    <row r="10231" spans="1:4">
      <c r="A10231" t="s">
        <v>12834</v>
      </c>
      <c r="B10231" t="s">
        <v>2610</v>
      </c>
      <c r="C10231" t="s">
        <v>2735</v>
      </c>
      <c r="D10231">
        <v>0</v>
      </c>
    </row>
    <row r="10232" spans="1:4">
      <c r="A10232" t="s">
        <v>12835</v>
      </c>
      <c r="B10232" t="s">
        <v>2610</v>
      </c>
      <c r="C10232" t="s">
        <v>2735</v>
      </c>
      <c r="D10232">
        <v>0</v>
      </c>
    </row>
    <row r="10233" spans="1:4">
      <c r="A10233" t="s">
        <v>12836</v>
      </c>
      <c r="B10233" t="s">
        <v>2610</v>
      </c>
      <c r="C10233" t="s">
        <v>2735</v>
      </c>
      <c r="D10233">
        <v>0</v>
      </c>
    </row>
    <row r="10234" spans="1:4">
      <c r="A10234" t="s">
        <v>12837</v>
      </c>
      <c r="B10234" t="s">
        <v>2610</v>
      </c>
      <c r="C10234" t="s">
        <v>2735</v>
      </c>
      <c r="D10234">
        <v>0</v>
      </c>
    </row>
    <row r="10235" spans="1:4">
      <c r="A10235" t="s">
        <v>12838</v>
      </c>
      <c r="B10235" t="s">
        <v>2610</v>
      </c>
      <c r="C10235" t="s">
        <v>2735</v>
      </c>
      <c r="D10235">
        <v>0</v>
      </c>
    </row>
    <row r="10236" spans="1:4">
      <c r="A10236" t="s">
        <v>12839</v>
      </c>
      <c r="B10236" t="s">
        <v>2610</v>
      </c>
      <c r="C10236" t="s">
        <v>2735</v>
      </c>
      <c r="D10236">
        <v>0</v>
      </c>
    </row>
    <row r="10237" spans="1:4">
      <c r="A10237" t="s">
        <v>12840</v>
      </c>
      <c r="B10237" t="s">
        <v>2610</v>
      </c>
      <c r="C10237" t="s">
        <v>2735</v>
      </c>
      <c r="D10237">
        <v>0</v>
      </c>
    </row>
    <row r="10238" spans="1:4">
      <c r="A10238" t="s">
        <v>12841</v>
      </c>
      <c r="B10238" t="s">
        <v>2610</v>
      </c>
      <c r="C10238" t="s">
        <v>2735</v>
      </c>
      <c r="D10238">
        <v>0</v>
      </c>
    </row>
    <row r="10239" spans="1:4">
      <c r="A10239" t="s">
        <v>12842</v>
      </c>
      <c r="B10239" t="s">
        <v>2610</v>
      </c>
      <c r="C10239" t="s">
        <v>2735</v>
      </c>
      <c r="D10239">
        <v>0</v>
      </c>
    </row>
    <row r="10240" spans="1:4">
      <c r="A10240" t="s">
        <v>12843</v>
      </c>
      <c r="B10240" t="s">
        <v>2610</v>
      </c>
      <c r="C10240" t="s">
        <v>2735</v>
      </c>
      <c r="D10240">
        <v>0</v>
      </c>
    </row>
    <row r="10241" spans="1:4">
      <c r="A10241" t="s">
        <v>12844</v>
      </c>
      <c r="B10241" t="s">
        <v>2610</v>
      </c>
      <c r="C10241" t="s">
        <v>2735</v>
      </c>
      <c r="D10241">
        <v>0</v>
      </c>
    </row>
    <row r="10242" spans="1:4">
      <c r="A10242" t="s">
        <v>12845</v>
      </c>
      <c r="B10242" t="s">
        <v>2610</v>
      </c>
      <c r="C10242" t="s">
        <v>2735</v>
      </c>
      <c r="D10242">
        <v>0</v>
      </c>
    </row>
    <row r="10243" spans="1:4">
      <c r="A10243" t="s">
        <v>12846</v>
      </c>
      <c r="B10243" t="s">
        <v>2610</v>
      </c>
      <c r="C10243" t="s">
        <v>2735</v>
      </c>
      <c r="D10243">
        <v>0</v>
      </c>
    </row>
    <row r="10244" spans="1:4">
      <c r="A10244" t="s">
        <v>12847</v>
      </c>
      <c r="B10244" t="s">
        <v>2610</v>
      </c>
      <c r="C10244" t="s">
        <v>2735</v>
      </c>
      <c r="D10244">
        <v>0</v>
      </c>
    </row>
    <row r="10245" spans="1:4">
      <c r="A10245" t="s">
        <v>12848</v>
      </c>
      <c r="B10245" t="s">
        <v>2610</v>
      </c>
      <c r="C10245" t="s">
        <v>2735</v>
      </c>
      <c r="D10245">
        <v>0</v>
      </c>
    </row>
    <row r="10246" spans="1:4">
      <c r="A10246" t="s">
        <v>12849</v>
      </c>
      <c r="B10246" t="s">
        <v>2610</v>
      </c>
      <c r="C10246" t="s">
        <v>2735</v>
      </c>
      <c r="D10246">
        <v>0</v>
      </c>
    </row>
    <row r="10247" spans="1:4">
      <c r="A10247" t="s">
        <v>12850</v>
      </c>
      <c r="B10247" t="s">
        <v>2610</v>
      </c>
      <c r="C10247" t="s">
        <v>2735</v>
      </c>
      <c r="D10247">
        <v>0</v>
      </c>
    </row>
    <row r="10248" spans="1:4">
      <c r="A10248" t="s">
        <v>12851</v>
      </c>
      <c r="B10248" t="s">
        <v>2610</v>
      </c>
      <c r="C10248" t="s">
        <v>2735</v>
      </c>
      <c r="D10248">
        <v>0</v>
      </c>
    </row>
    <row r="10249" spans="1:4">
      <c r="A10249" t="s">
        <v>12852</v>
      </c>
      <c r="B10249" t="s">
        <v>2610</v>
      </c>
      <c r="C10249" t="s">
        <v>2735</v>
      </c>
      <c r="D10249">
        <v>0</v>
      </c>
    </row>
    <row r="10250" spans="1:4">
      <c r="A10250" t="s">
        <v>12853</v>
      </c>
      <c r="B10250" t="s">
        <v>2610</v>
      </c>
      <c r="C10250" t="s">
        <v>2735</v>
      </c>
      <c r="D10250">
        <v>0</v>
      </c>
    </row>
    <row r="10251" spans="1:4">
      <c r="A10251" t="s">
        <v>12854</v>
      </c>
      <c r="B10251" t="s">
        <v>2610</v>
      </c>
      <c r="C10251" t="s">
        <v>2735</v>
      </c>
      <c r="D10251">
        <v>0</v>
      </c>
    </row>
    <row r="10252" spans="1:4">
      <c r="A10252" t="s">
        <v>12855</v>
      </c>
      <c r="B10252" t="s">
        <v>2610</v>
      </c>
      <c r="C10252" t="s">
        <v>2735</v>
      </c>
      <c r="D10252">
        <v>0</v>
      </c>
    </row>
    <row r="10253" spans="1:4">
      <c r="A10253" t="s">
        <v>12856</v>
      </c>
      <c r="B10253" t="s">
        <v>2610</v>
      </c>
      <c r="C10253" t="s">
        <v>2735</v>
      </c>
      <c r="D10253">
        <v>0</v>
      </c>
    </row>
    <row r="10254" spans="1:4">
      <c r="A10254" t="s">
        <v>12857</v>
      </c>
      <c r="B10254" t="s">
        <v>2610</v>
      </c>
      <c r="C10254" t="s">
        <v>2735</v>
      </c>
      <c r="D10254">
        <v>0</v>
      </c>
    </row>
    <row r="10255" spans="1:4">
      <c r="A10255" t="s">
        <v>12858</v>
      </c>
      <c r="B10255" t="s">
        <v>2610</v>
      </c>
      <c r="C10255" t="s">
        <v>2735</v>
      </c>
      <c r="D10255">
        <v>0</v>
      </c>
    </row>
    <row r="10256" spans="1:4">
      <c r="A10256" t="s">
        <v>12859</v>
      </c>
      <c r="B10256" t="s">
        <v>2610</v>
      </c>
      <c r="C10256" t="s">
        <v>2735</v>
      </c>
      <c r="D10256">
        <v>0</v>
      </c>
    </row>
    <row r="10257" spans="1:8">
      <c r="A10257" t="s">
        <v>12860</v>
      </c>
      <c r="B10257" t="s">
        <v>2610</v>
      </c>
      <c r="C10257" t="s">
        <v>2735</v>
      </c>
      <c r="D10257">
        <v>0</v>
      </c>
    </row>
    <row r="10258" spans="1:8">
      <c r="A10258" t="s">
        <v>12861</v>
      </c>
      <c r="B10258" t="s">
        <v>2610</v>
      </c>
      <c r="C10258" t="s">
        <v>2735</v>
      </c>
      <c r="D10258">
        <v>0</v>
      </c>
    </row>
    <row r="10259" spans="1:8">
      <c r="A10259" t="s">
        <v>12862</v>
      </c>
      <c r="B10259" t="s">
        <v>2610</v>
      </c>
      <c r="C10259" t="s">
        <v>2735</v>
      </c>
      <c r="D10259">
        <v>0</v>
      </c>
    </row>
    <row r="10260" spans="1:8">
      <c r="A10260" t="s">
        <v>12863</v>
      </c>
      <c r="B10260" t="s">
        <v>2610</v>
      </c>
      <c r="C10260" t="s">
        <v>2735</v>
      </c>
      <c r="D10260">
        <v>0</v>
      </c>
    </row>
    <row r="10261" spans="1:8">
      <c r="A10261" t="s">
        <v>12864</v>
      </c>
      <c r="B10261" t="s">
        <v>2610</v>
      </c>
      <c r="C10261" t="s">
        <v>2735</v>
      </c>
      <c r="D10261">
        <v>0</v>
      </c>
    </row>
    <row r="10262" spans="1:8">
      <c r="A10262" t="s">
        <v>12865</v>
      </c>
      <c r="B10262" t="s">
        <v>2610</v>
      </c>
      <c r="C10262" t="s">
        <v>2735</v>
      </c>
      <c r="D10262">
        <v>0</v>
      </c>
    </row>
    <row r="10263" spans="1:8">
      <c r="A10263" t="s">
        <v>12866</v>
      </c>
      <c r="B10263" t="s">
        <v>2610</v>
      </c>
      <c r="C10263" t="s">
        <v>2735</v>
      </c>
      <c r="D10263">
        <v>0</v>
      </c>
    </row>
    <row r="10264" spans="1:8">
      <c r="A10264" t="s">
        <v>12867</v>
      </c>
      <c r="B10264" t="s">
        <v>2610</v>
      </c>
      <c r="C10264" t="s">
        <v>2735</v>
      </c>
      <c r="D10264">
        <v>0</v>
      </c>
    </row>
    <row r="10265" spans="1:8">
      <c r="A10265" t="s">
        <v>12868</v>
      </c>
      <c r="B10265" t="s">
        <v>2610</v>
      </c>
      <c r="C10265" t="s">
        <v>2735</v>
      </c>
      <c r="D10265">
        <v>0</v>
      </c>
    </row>
    <row r="10266" spans="1:8">
      <c r="A10266" t="s">
        <v>12869</v>
      </c>
      <c r="B10266" t="s">
        <v>2610</v>
      </c>
      <c r="C10266" t="s">
        <v>2735</v>
      </c>
      <c r="D10266">
        <v>0</v>
      </c>
    </row>
    <row r="10267" spans="1:8">
      <c r="A10267" t="s">
        <v>12870</v>
      </c>
      <c r="B10267" t="s">
        <v>2610</v>
      </c>
      <c r="C10267" t="s">
        <v>2611</v>
      </c>
      <c r="D10267">
        <v>0.58689999999999998</v>
      </c>
      <c r="E10267">
        <v>0</v>
      </c>
      <c r="F10267">
        <v>0.58689999999999998</v>
      </c>
      <c r="G10267">
        <v>0</v>
      </c>
      <c r="H10267">
        <v>0</v>
      </c>
    </row>
    <row r="10268" spans="1:8">
      <c r="A10268" t="s">
        <v>12871</v>
      </c>
      <c r="B10268" t="s">
        <v>2610</v>
      </c>
      <c r="C10268" t="s">
        <v>2735</v>
      </c>
      <c r="D10268">
        <v>1</v>
      </c>
      <c r="E10268">
        <v>0</v>
      </c>
      <c r="F10268">
        <v>1</v>
      </c>
      <c r="G10268">
        <v>0</v>
      </c>
      <c r="H10268">
        <v>0</v>
      </c>
    </row>
    <row r="10269" spans="1:8">
      <c r="A10269" t="s">
        <v>12872</v>
      </c>
      <c r="B10269" t="s">
        <v>2610</v>
      </c>
      <c r="C10269" t="s">
        <v>2613</v>
      </c>
      <c r="D10269">
        <v>3.1295999999999999</v>
      </c>
      <c r="E10269">
        <v>0</v>
      </c>
      <c r="F10269">
        <v>3.1295999999999999</v>
      </c>
      <c r="G10269">
        <v>0</v>
      </c>
      <c r="H10269">
        <v>0</v>
      </c>
    </row>
    <row r="10270" spans="1:8">
      <c r="A10270" t="s">
        <v>12873</v>
      </c>
      <c r="B10270" t="s">
        <v>2610</v>
      </c>
      <c r="C10270" t="s">
        <v>2703</v>
      </c>
      <c r="D10270">
        <v>0</v>
      </c>
    </row>
    <row r="10271" spans="1:8">
      <c r="A10271" t="s">
        <v>12874</v>
      </c>
      <c r="B10271" t="s">
        <v>2610</v>
      </c>
      <c r="C10271" t="s">
        <v>2703</v>
      </c>
      <c r="D10271">
        <v>0</v>
      </c>
    </row>
    <row r="10272" spans="1:8">
      <c r="A10272" t="s">
        <v>12875</v>
      </c>
      <c r="B10272" t="s">
        <v>2610</v>
      </c>
      <c r="C10272" t="s">
        <v>2703</v>
      </c>
      <c r="D10272">
        <v>0</v>
      </c>
    </row>
    <row r="10273" spans="1:4">
      <c r="A10273" t="s">
        <v>12876</v>
      </c>
      <c r="B10273" t="s">
        <v>2610</v>
      </c>
      <c r="C10273" t="s">
        <v>2735</v>
      </c>
      <c r="D10273">
        <v>0</v>
      </c>
    </row>
    <row r="10274" spans="1:4">
      <c r="A10274" t="s">
        <v>12877</v>
      </c>
      <c r="B10274" t="s">
        <v>2610</v>
      </c>
      <c r="C10274" t="s">
        <v>2735</v>
      </c>
      <c r="D10274">
        <v>0</v>
      </c>
    </row>
    <row r="10275" spans="1:4">
      <c r="A10275" t="s">
        <v>12878</v>
      </c>
      <c r="B10275" t="s">
        <v>2610</v>
      </c>
      <c r="C10275" t="s">
        <v>2703</v>
      </c>
      <c r="D10275">
        <v>0</v>
      </c>
    </row>
    <row r="10276" spans="1:4">
      <c r="A10276" t="s">
        <v>12879</v>
      </c>
      <c r="B10276" t="s">
        <v>2610</v>
      </c>
      <c r="C10276" t="s">
        <v>2703</v>
      </c>
      <c r="D10276">
        <v>0</v>
      </c>
    </row>
    <row r="10277" spans="1:4">
      <c r="A10277" t="s">
        <v>12880</v>
      </c>
      <c r="B10277" t="s">
        <v>2610</v>
      </c>
      <c r="C10277" t="s">
        <v>2728</v>
      </c>
      <c r="D10277">
        <v>0</v>
      </c>
    </row>
    <row r="10278" spans="1:4">
      <c r="A10278" t="s">
        <v>12881</v>
      </c>
      <c r="B10278" t="s">
        <v>2610</v>
      </c>
      <c r="C10278" t="s">
        <v>2728</v>
      </c>
      <c r="D10278">
        <v>0</v>
      </c>
    </row>
    <row r="10279" spans="1:4">
      <c r="A10279" t="s">
        <v>12882</v>
      </c>
      <c r="B10279" t="s">
        <v>2610</v>
      </c>
      <c r="C10279" t="s">
        <v>2728</v>
      </c>
      <c r="D10279">
        <v>0</v>
      </c>
    </row>
    <row r="10280" spans="1:4">
      <c r="A10280" t="s">
        <v>12883</v>
      </c>
      <c r="B10280" t="s">
        <v>2610</v>
      </c>
      <c r="C10280" t="s">
        <v>2728</v>
      </c>
      <c r="D10280">
        <v>0</v>
      </c>
    </row>
    <row r="10281" spans="1:4">
      <c r="A10281" t="s">
        <v>12884</v>
      </c>
      <c r="B10281" t="s">
        <v>2610</v>
      </c>
      <c r="C10281" t="s">
        <v>2728</v>
      </c>
      <c r="D10281">
        <v>0</v>
      </c>
    </row>
    <row r="10282" spans="1:4">
      <c r="A10282" t="s">
        <v>12885</v>
      </c>
      <c r="B10282" t="s">
        <v>2610</v>
      </c>
      <c r="C10282" t="s">
        <v>2728</v>
      </c>
      <c r="D10282">
        <v>0</v>
      </c>
    </row>
    <row r="10283" spans="1:4">
      <c r="A10283" t="s">
        <v>12886</v>
      </c>
      <c r="B10283" t="s">
        <v>2610</v>
      </c>
      <c r="C10283" t="s">
        <v>2728</v>
      </c>
      <c r="D10283">
        <v>0</v>
      </c>
    </row>
    <row r="10284" spans="1:4">
      <c r="A10284" t="s">
        <v>12887</v>
      </c>
      <c r="B10284" t="s">
        <v>2610</v>
      </c>
      <c r="C10284" t="s">
        <v>2728</v>
      </c>
      <c r="D10284">
        <v>0</v>
      </c>
    </row>
    <row r="10285" spans="1:4">
      <c r="A10285" t="s">
        <v>12888</v>
      </c>
      <c r="B10285" t="s">
        <v>2610</v>
      </c>
      <c r="C10285" t="s">
        <v>2728</v>
      </c>
      <c r="D10285">
        <v>0</v>
      </c>
    </row>
    <row r="10286" spans="1:4">
      <c r="A10286" t="s">
        <v>12889</v>
      </c>
      <c r="B10286" t="s">
        <v>2610</v>
      </c>
      <c r="C10286" t="s">
        <v>2728</v>
      </c>
      <c r="D10286">
        <v>0</v>
      </c>
    </row>
    <row r="10287" spans="1:4">
      <c r="A10287" t="s">
        <v>12890</v>
      </c>
      <c r="B10287" t="s">
        <v>2610</v>
      </c>
      <c r="C10287" t="s">
        <v>2728</v>
      </c>
      <c r="D10287">
        <v>0</v>
      </c>
    </row>
    <row r="10288" spans="1:4">
      <c r="A10288" t="s">
        <v>12891</v>
      </c>
      <c r="B10288" t="s">
        <v>2610</v>
      </c>
      <c r="C10288" t="s">
        <v>2728</v>
      </c>
      <c r="D10288">
        <v>0</v>
      </c>
    </row>
    <row r="10289" spans="1:8">
      <c r="A10289" t="s">
        <v>12892</v>
      </c>
      <c r="B10289" t="s">
        <v>2610</v>
      </c>
      <c r="C10289" t="s">
        <v>2728</v>
      </c>
      <c r="D10289">
        <v>0</v>
      </c>
    </row>
    <row r="10290" spans="1:8">
      <c r="A10290" t="s">
        <v>12893</v>
      </c>
      <c r="B10290" t="s">
        <v>2610</v>
      </c>
      <c r="C10290" t="s">
        <v>2728</v>
      </c>
      <c r="D10290">
        <v>0</v>
      </c>
    </row>
    <row r="10291" spans="1:8">
      <c r="A10291" t="s">
        <v>12894</v>
      </c>
      <c r="B10291" t="s">
        <v>2610</v>
      </c>
      <c r="C10291" t="s">
        <v>2728</v>
      </c>
      <c r="D10291">
        <v>0</v>
      </c>
    </row>
    <row r="10292" spans="1:8">
      <c r="A10292" t="s">
        <v>12895</v>
      </c>
      <c r="B10292" t="s">
        <v>2610</v>
      </c>
      <c r="C10292" t="s">
        <v>2728</v>
      </c>
      <c r="D10292">
        <v>0</v>
      </c>
    </row>
    <row r="10293" spans="1:8">
      <c r="A10293" t="s">
        <v>12896</v>
      </c>
      <c r="B10293" t="s">
        <v>2610</v>
      </c>
      <c r="C10293" t="s">
        <v>2611</v>
      </c>
      <c r="D10293">
        <v>0.78749999999999998</v>
      </c>
      <c r="E10293">
        <v>0.78749999999999998</v>
      </c>
      <c r="F10293">
        <v>0</v>
      </c>
      <c r="G10293">
        <v>0</v>
      </c>
      <c r="H10293">
        <v>0</v>
      </c>
    </row>
    <row r="10294" spans="1:8">
      <c r="A10294" t="s">
        <v>12897</v>
      </c>
      <c r="B10294" t="s">
        <v>2610</v>
      </c>
      <c r="C10294" t="s">
        <v>2728</v>
      </c>
      <c r="D10294">
        <v>0</v>
      </c>
    </row>
    <row r="10295" spans="1:8">
      <c r="A10295" t="s">
        <v>12898</v>
      </c>
      <c r="B10295" t="s">
        <v>2610</v>
      </c>
      <c r="C10295" t="s">
        <v>2728</v>
      </c>
      <c r="D10295">
        <v>0</v>
      </c>
    </row>
    <row r="10296" spans="1:8">
      <c r="A10296" t="s">
        <v>12899</v>
      </c>
      <c r="B10296" t="s">
        <v>2610</v>
      </c>
      <c r="C10296" t="s">
        <v>2728</v>
      </c>
      <c r="D10296">
        <v>0</v>
      </c>
    </row>
    <row r="10297" spans="1:8">
      <c r="A10297" t="s">
        <v>12900</v>
      </c>
      <c r="B10297" t="s">
        <v>2610</v>
      </c>
      <c r="C10297" t="s">
        <v>2728</v>
      </c>
      <c r="D10297">
        <v>0</v>
      </c>
    </row>
    <row r="10298" spans="1:8">
      <c r="A10298" t="s">
        <v>12901</v>
      </c>
      <c r="B10298" t="s">
        <v>2610</v>
      </c>
      <c r="C10298" t="s">
        <v>2728</v>
      </c>
      <c r="D10298">
        <v>0</v>
      </c>
    </row>
    <row r="10299" spans="1:8">
      <c r="A10299" t="s">
        <v>12902</v>
      </c>
      <c r="B10299" t="s">
        <v>2610</v>
      </c>
      <c r="C10299" t="s">
        <v>2728</v>
      </c>
      <c r="D10299">
        <v>0</v>
      </c>
    </row>
    <row r="10300" spans="1:8">
      <c r="A10300" t="s">
        <v>12903</v>
      </c>
      <c r="B10300" t="s">
        <v>2610</v>
      </c>
      <c r="C10300" t="s">
        <v>2728</v>
      </c>
      <c r="D10300">
        <v>0</v>
      </c>
    </row>
    <row r="10301" spans="1:8">
      <c r="A10301" t="s">
        <v>12904</v>
      </c>
      <c r="B10301" t="s">
        <v>2610</v>
      </c>
      <c r="C10301" t="s">
        <v>2611</v>
      </c>
      <c r="D10301">
        <v>144.5034</v>
      </c>
      <c r="E10301">
        <v>45.75</v>
      </c>
      <c r="F10301">
        <v>59.304200000000002</v>
      </c>
      <c r="G10301">
        <v>39.449199999999998</v>
      </c>
      <c r="H10301">
        <v>0</v>
      </c>
    </row>
    <row r="10302" spans="1:8">
      <c r="A10302" t="s">
        <v>12905</v>
      </c>
      <c r="B10302" t="s">
        <v>2610</v>
      </c>
      <c r="C10302" t="s">
        <v>2728</v>
      </c>
      <c r="D10302">
        <v>0</v>
      </c>
    </row>
    <row r="10303" spans="1:8">
      <c r="A10303" t="s">
        <v>12906</v>
      </c>
      <c r="B10303" t="s">
        <v>2610</v>
      </c>
      <c r="C10303" t="s">
        <v>2728</v>
      </c>
      <c r="D10303">
        <v>0</v>
      </c>
    </row>
    <row r="10304" spans="1:8">
      <c r="A10304" t="s">
        <v>12907</v>
      </c>
      <c r="B10304" t="s">
        <v>2610</v>
      </c>
      <c r="C10304" t="s">
        <v>2728</v>
      </c>
      <c r="D10304">
        <v>0</v>
      </c>
    </row>
    <row r="10305" spans="1:8">
      <c r="A10305" t="s">
        <v>12908</v>
      </c>
      <c r="B10305" t="s">
        <v>2610</v>
      </c>
      <c r="C10305" t="s">
        <v>2728</v>
      </c>
      <c r="D10305">
        <v>0</v>
      </c>
    </row>
    <row r="10306" spans="1:8">
      <c r="A10306" t="s">
        <v>12909</v>
      </c>
      <c r="B10306" t="s">
        <v>2610</v>
      </c>
      <c r="C10306" t="s">
        <v>2728</v>
      </c>
      <c r="D10306">
        <v>0</v>
      </c>
    </row>
    <row r="10307" spans="1:8">
      <c r="A10307" t="s">
        <v>12910</v>
      </c>
      <c r="B10307" t="s">
        <v>2610</v>
      </c>
      <c r="C10307" t="s">
        <v>2728</v>
      </c>
      <c r="D10307">
        <v>0</v>
      </c>
    </row>
    <row r="10308" spans="1:8">
      <c r="A10308" t="s">
        <v>12911</v>
      </c>
      <c r="B10308" t="s">
        <v>2610</v>
      </c>
      <c r="C10308" t="s">
        <v>2728</v>
      </c>
      <c r="D10308">
        <v>0</v>
      </c>
    </row>
    <row r="10309" spans="1:8">
      <c r="A10309" t="s">
        <v>12912</v>
      </c>
      <c r="B10309" t="s">
        <v>2610</v>
      </c>
      <c r="C10309" t="s">
        <v>2728</v>
      </c>
      <c r="D10309">
        <v>0</v>
      </c>
    </row>
    <row r="10310" spans="1:8">
      <c r="A10310" t="s">
        <v>12913</v>
      </c>
      <c r="B10310" t="s">
        <v>2610</v>
      </c>
      <c r="C10310" t="s">
        <v>2611</v>
      </c>
      <c r="D10310">
        <v>60.071300000000001</v>
      </c>
      <c r="E10310">
        <v>17.695499999999999</v>
      </c>
      <c r="F10310">
        <v>30.53</v>
      </c>
      <c r="G10310">
        <v>11.845800000000001</v>
      </c>
      <c r="H10310">
        <v>0</v>
      </c>
    </row>
    <row r="10311" spans="1:8">
      <c r="A10311" t="s">
        <v>12914</v>
      </c>
      <c r="B10311" t="s">
        <v>2610</v>
      </c>
      <c r="C10311" t="s">
        <v>2728</v>
      </c>
      <c r="D10311">
        <v>0</v>
      </c>
    </row>
    <row r="10312" spans="1:8">
      <c r="A10312" t="s">
        <v>12915</v>
      </c>
      <c r="B10312" t="s">
        <v>2610</v>
      </c>
      <c r="C10312" t="s">
        <v>2728</v>
      </c>
      <c r="D10312">
        <v>0</v>
      </c>
    </row>
    <row r="10313" spans="1:8">
      <c r="A10313" t="s">
        <v>12916</v>
      </c>
      <c r="B10313" t="s">
        <v>2610</v>
      </c>
      <c r="C10313" t="s">
        <v>2728</v>
      </c>
      <c r="D10313">
        <v>0</v>
      </c>
    </row>
    <row r="10314" spans="1:8">
      <c r="A10314" t="s">
        <v>12917</v>
      </c>
      <c r="B10314" t="s">
        <v>2610</v>
      </c>
      <c r="C10314" t="s">
        <v>2728</v>
      </c>
      <c r="D10314">
        <v>0</v>
      </c>
    </row>
    <row r="10315" spans="1:8">
      <c r="A10315" t="s">
        <v>12918</v>
      </c>
      <c r="B10315" t="s">
        <v>2610</v>
      </c>
      <c r="C10315" t="s">
        <v>2728</v>
      </c>
      <c r="D10315">
        <v>0</v>
      </c>
    </row>
    <row r="10316" spans="1:8">
      <c r="A10316" t="s">
        <v>12919</v>
      </c>
      <c r="B10316" t="s">
        <v>2610</v>
      </c>
      <c r="C10316" t="s">
        <v>2728</v>
      </c>
      <c r="D10316">
        <v>0</v>
      </c>
    </row>
    <row r="10317" spans="1:8">
      <c r="A10317" t="s">
        <v>12920</v>
      </c>
      <c r="B10317" t="s">
        <v>2610</v>
      </c>
      <c r="C10317" t="s">
        <v>2728</v>
      </c>
      <c r="D10317">
        <v>0</v>
      </c>
    </row>
    <row r="10318" spans="1:8">
      <c r="A10318" t="s">
        <v>12921</v>
      </c>
      <c r="B10318" t="s">
        <v>2610</v>
      </c>
      <c r="C10318" t="s">
        <v>2728</v>
      </c>
      <c r="D10318">
        <v>0</v>
      </c>
    </row>
    <row r="10319" spans="1:8">
      <c r="A10319" t="s">
        <v>12922</v>
      </c>
      <c r="B10319" t="s">
        <v>2610</v>
      </c>
      <c r="C10319" t="s">
        <v>2728</v>
      </c>
      <c r="D10319">
        <v>0</v>
      </c>
    </row>
    <row r="10320" spans="1:8">
      <c r="A10320" t="s">
        <v>12923</v>
      </c>
      <c r="B10320" t="s">
        <v>2610</v>
      </c>
      <c r="C10320" t="s">
        <v>2728</v>
      </c>
      <c r="D10320">
        <v>0</v>
      </c>
    </row>
    <row r="10321" spans="1:8">
      <c r="A10321" t="s">
        <v>12924</v>
      </c>
      <c r="B10321" t="s">
        <v>2610</v>
      </c>
      <c r="C10321" t="s">
        <v>2728</v>
      </c>
      <c r="D10321">
        <v>0</v>
      </c>
    </row>
    <row r="10322" spans="1:8">
      <c r="A10322" t="s">
        <v>12925</v>
      </c>
      <c r="B10322" t="s">
        <v>2610</v>
      </c>
      <c r="C10322" t="s">
        <v>2728</v>
      </c>
      <c r="D10322">
        <v>0</v>
      </c>
    </row>
    <row r="10323" spans="1:8">
      <c r="A10323" t="s">
        <v>12926</v>
      </c>
      <c r="B10323" t="s">
        <v>2610</v>
      </c>
      <c r="C10323" t="s">
        <v>2728</v>
      </c>
      <c r="D10323">
        <v>0</v>
      </c>
    </row>
    <row r="10324" spans="1:8">
      <c r="A10324" t="s">
        <v>12927</v>
      </c>
      <c r="B10324" t="s">
        <v>2610</v>
      </c>
      <c r="C10324" t="s">
        <v>2728</v>
      </c>
      <c r="D10324">
        <v>0</v>
      </c>
    </row>
    <row r="10325" spans="1:8">
      <c r="A10325" t="s">
        <v>12928</v>
      </c>
      <c r="B10325" t="s">
        <v>2610</v>
      </c>
      <c r="C10325" t="s">
        <v>2728</v>
      </c>
      <c r="D10325">
        <v>0</v>
      </c>
    </row>
    <row r="10326" spans="1:8">
      <c r="A10326" t="s">
        <v>12929</v>
      </c>
      <c r="B10326" t="s">
        <v>2610</v>
      </c>
      <c r="C10326" t="s">
        <v>2728</v>
      </c>
      <c r="D10326">
        <v>0</v>
      </c>
    </row>
    <row r="10327" spans="1:8">
      <c r="A10327" t="s">
        <v>12930</v>
      </c>
      <c r="B10327" t="s">
        <v>2610</v>
      </c>
      <c r="C10327" t="s">
        <v>2728</v>
      </c>
      <c r="D10327">
        <v>0</v>
      </c>
    </row>
    <row r="10328" spans="1:8">
      <c r="A10328" t="s">
        <v>12931</v>
      </c>
      <c r="B10328" t="s">
        <v>2610</v>
      </c>
      <c r="C10328" t="s">
        <v>2728</v>
      </c>
      <c r="D10328">
        <v>0</v>
      </c>
    </row>
    <row r="10329" spans="1:8">
      <c r="A10329" t="s">
        <v>12932</v>
      </c>
      <c r="B10329" t="s">
        <v>2610</v>
      </c>
      <c r="C10329" t="s">
        <v>2728</v>
      </c>
      <c r="D10329">
        <v>0</v>
      </c>
    </row>
    <row r="10330" spans="1:8">
      <c r="A10330" t="s">
        <v>12933</v>
      </c>
      <c r="B10330" t="s">
        <v>2610</v>
      </c>
      <c r="C10330" t="s">
        <v>2728</v>
      </c>
      <c r="D10330">
        <v>0</v>
      </c>
    </row>
    <row r="10331" spans="1:8">
      <c r="A10331" t="s">
        <v>12934</v>
      </c>
      <c r="B10331" t="s">
        <v>2610</v>
      </c>
      <c r="C10331" t="s">
        <v>2728</v>
      </c>
      <c r="D10331">
        <v>0</v>
      </c>
    </row>
    <row r="10332" spans="1:8">
      <c r="A10332" t="s">
        <v>12935</v>
      </c>
      <c r="B10332" t="s">
        <v>2610</v>
      </c>
      <c r="C10332" t="s">
        <v>2728</v>
      </c>
      <c r="D10332">
        <v>0</v>
      </c>
    </row>
    <row r="10333" spans="1:8">
      <c r="A10333" t="s">
        <v>12936</v>
      </c>
      <c r="B10333" t="s">
        <v>2610</v>
      </c>
      <c r="C10333" t="s">
        <v>2728</v>
      </c>
      <c r="D10333">
        <v>0</v>
      </c>
    </row>
    <row r="10334" spans="1:8">
      <c r="A10334" t="s">
        <v>12937</v>
      </c>
      <c r="B10334" t="s">
        <v>2610</v>
      </c>
      <c r="C10334" t="s">
        <v>2611</v>
      </c>
      <c r="D10334">
        <v>5.8159999999999998</v>
      </c>
      <c r="E10334">
        <v>5.8159999999999998</v>
      </c>
      <c r="F10334">
        <v>0</v>
      </c>
      <c r="G10334">
        <v>0</v>
      </c>
      <c r="H10334">
        <v>0</v>
      </c>
    </row>
    <row r="10335" spans="1:8">
      <c r="A10335" t="s">
        <v>12938</v>
      </c>
      <c r="B10335" t="s">
        <v>2610</v>
      </c>
      <c r="C10335" t="s">
        <v>2728</v>
      </c>
      <c r="D10335">
        <v>0</v>
      </c>
    </row>
    <row r="10336" spans="1:8">
      <c r="A10336" t="s">
        <v>12939</v>
      </c>
      <c r="B10336" t="s">
        <v>2610</v>
      </c>
      <c r="C10336" t="s">
        <v>2728</v>
      </c>
      <c r="D10336">
        <v>0</v>
      </c>
    </row>
    <row r="10337" spans="1:8">
      <c r="A10337" t="s">
        <v>12940</v>
      </c>
      <c r="B10337" t="s">
        <v>2610</v>
      </c>
      <c r="C10337" t="s">
        <v>2728</v>
      </c>
      <c r="D10337">
        <v>0</v>
      </c>
    </row>
    <row r="10338" spans="1:8">
      <c r="A10338" t="s">
        <v>12941</v>
      </c>
      <c r="B10338" t="s">
        <v>2610</v>
      </c>
      <c r="C10338" t="s">
        <v>2611</v>
      </c>
      <c r="D10338">
        <v>204.5034</v>
      </c>
      <c r="E10338">
        <v>25.521699999999999</v>
      </c>
      <c r="F10338">
        <v>81.875699999999995</v>
      </c>
      <c r="G10338">
        <v>97.105999999999995</v>
      </c>
      <c r="H10338">
        <v>0</v>
      </c>
    </row>
    <row r="10339" spans="1:8">
      <c r="A10339" t="s">
        <v>12942</v>
      </c>
      <c r="B10339" t="s">
        <v>2610</v>
      </c>
      <c r="C10339" t="s">
        <v>2728</v>
      </c>
      <c r="D10339">
        <v>0</v>
      </c>
    </row>
    <row r="10340" spans="1:8">
      <c r="A10340" t="s">
        <v>12943</v>
      </c>
      <c r="B10340" t="s">
        <v>2610</v>
      </c>
      <c r="C10340" t="s">
        <v>2728</v>
      </c>
      <c r="D10340">
        <v>0</v>
      </c>
    </row>
    <row r="10341" spans="1:8">
      <c r="A10341" t="s">
        <v>12944</v>
      </c>
      <c r="B10341" t="s">
        <v>2610</v>
      </c>
      <c r="C10341" t="s">
        <v>2728</v>
      </c>
      <c r="D10341">
        <v>0</v>
      </c>
    </row>
    <row r="10342" spans="1:8">
      <c r="A10342" t="s">
        <v>12945</v>
      </c>
      <c r="B10342" t="s">
        <v>2610</v>
      </c>
      <c r="C10342" t="s">
        <v>2728</v>
      </c>
      <c r="D10342">
        <v>0</v>
      </c>
    </row>
    <row r="10343" spans="1:8">
      <c r="A10343" t="s">
        <v>12946</v>
      </c>
      <c r="B10343" t="s">
        <v>2610</v>
      </c>
      <c r="C10343" t="s">
        <v>2728</v>
      </c>
      <c r="D10343">
        <v>0</v>
      </c>
    </row>
    <row r="10344" spans="1:8">
      <c r="A10344" t="s">
        <v>12947</v>
      </c>
      <c r="B10344" t="s">
        <v>2610</v>
      </c>
      <c r="C10344" t="s">
        <v>2728</v>
      </c>
      <c r="D10344">
        <v>0</v>
      </c>
    </row>
    <row r="10345" spans="1:8">
      <c r="A10345" t="s">
        <v>12948</v>
      </c>
      <c r="B10345" t="s">
        <v>2610</v>
      </c>
      <c r="C10345" t="s">
        <v>2728</v>
      </c>
      <c r="D10345">
        <v>0</v>
      </c>
    </row>
    <row r="10346" spans="1:8">
      <c r="A10346" t="s">
        <v>12949</v>
      </c>
      <c r="B10346" t="s">
        <v>2610</v>
      </c>
      <c r="C10346" t="s">
        <v>2728</v>
      </c>
      <c r="D10346">
        <v>0</v>
      </c>
    </row>
    <row r="10347" spans="1:8">
      <c r="A10347" t="s">
        <v>12950</v>
      </c>
      <c r="B10347" t="s">
        <v>2610</v>
      </c>
      <c r="C10347" t="s">
        <v>2611</v>
      </c>
      <c r="D10347">
        <v>274.64609999999999</v>
      </c>
      <c r="E10347">
        <v>136.9391</v>
      </c>
      <c r="F10347">
        <v>100.252</v>
      </c>
      <c r="G10347">
        <v>37.454999999999998</v>
      </c>
      <c r="H10347">
        <v>0</v>
      </c>
    </row>
    <row r="10348" spans="1:8">
      <c r="A10348" t="s">
        <v>12951</v>
      </c>
      <c r="B10348" t="s">
        <v>2610</v>
      </c>
      <c r="C10348" t="s">
        <v>2728</v>
      </c>
      <c r="D10348">
        <v>0</v>
      </c>
    </row>
    <row r="10349" spans="1:8">
      <c r="A10349" t="s">
        <v>12952</v>
      </c>
      <c r="B10349" t="s">
        <v>2610</v>
      </c>
      <c r="C10349" t="s">
        <v>2728</v>
      </c>
      <c r="D10349">
        <v>0</v>
      </c>
    </row>
    <row r="10350" spans="1:8">
      <c r="A10350" t="s">
        <v>12953</v>
      </c>
      <c r="B10350" t="s">
        <v>2610</v>
      </c>
      <c r="C10350" t="s">
        <v>2728</v>
      </c>
      <c r="D10350">
        <v>0</v>
      </c>
    </row>
    <row r="10351" spans="1:8">
      <c r="A10351" t="s">
        <v>12954</v>
      </c>
      <c r="B10351" t="s">
        <v>2610</v>
      </c>
      <c r="C10351" t="s">
        <v>2728</v>
      </c>
      <c r="D10351">
        <v>0</v>
      </c>
    </row>
    <row r="10352" spans="1:8">
      <c r="A10352" t="s">
        <v>12955</v>
      </c>
      <c r="B10352" t="s">
        <v>2610</v>
      </c>
      <c r="C10352" t="s">
        <v>2703</v>
      </c>
      <c r="D10352">
        <v>0</v>
      </c>
    </row>
    <row r="10353" spans="1:4">
      <c r="A10353" t="s">
        <v>12956</v>
      </c>
      <c r="B10353" t="s">
        <v>2610</v>
      </c>
      <c r="C10353" t="s">
        <v>2703</v>
      </c>
      <c r="D10353">
        <v>0</v>
      </c>
    </row>
    <row r="10354" spans="1:4">
      <c r="A10354" t="s">
        <v>12957</v>
      </c>
      <c r="B10354" t="s">
        <v>2610</v>
      </c>
      <c r="C10354" t="s">
        <v>2703</v>
      </c>
      <c r="D10354">
        <v>0</v>
      </c>
    </row>
    <row r="10355" spans="1:4">
      <c r="A10355" t="s">
        <v>12958</v>
      </c>
      <c r="B10355" t="s">
        <v>2610</v>
      </c>
      <c r="C10355" t="s">
        <v>2703</v>
      </c>
      <c r="D10355">
        <v>0</v>
      </c>
    </row>
    <row r="10356" spans="1:4">
      <c r="A10356" t="s">
        <v>12959</v>
      </c>
      <c r="B10356" t="s">
        <v>2610</v>
      </c>
      <c r="C10356" t="s">
        <v>2703</v>
      </c>
      <c r="D10356">
        <v>0</v>
      </c>
    </row>
    <row r="10357" spans="1:4">
      <c r="A10357" t="s">
        <v>12960</v>
      </c>
      <c r="B10357" t="s">
        <v>2610</v>
      </c>
      <c r="C10357" t="s">
        <v>2703</v>
      </c>
      <c r="D10357">
        <v>0</v>
      </c>
    </row>
    <row r="10358" spans="1:4">
      <c r="A10358" t="s">
        <v>12961</v>
      </c>
      <c r="B10358" t="s">
        <v>2610</v>
      </c>
      <c r="C10358" t="s">
        <v>2703</v>
      </c>
      <c r="D10358">
        <v>0</v>
      </c>
    </row>
    <row r="10359" spans="1:4">
      <c r="A10359" t="s">
        <v>12962</v>
      </c>
      <c r="B10359" t="s">
        <v>2610</v>
      </c>
      <c r="C10359" t="s">
        <v>2703</v>
      </c>
      <c r="D10359">
        <v>0</v>
      </c>
    </row>
    <row r="10360" spans="1:4">
      <c r="A10360" t="s">
        <v>12963</v>
      </c>
      <c r="B10360" t="s">
        <v>2610</v>
      </c>
      <c r="C10360" t="s">
        <v>2703</v>
      </c>
      <c r="D10360">
        <v>0</v>
      </c>
    </row>
    <row r="10361" spans="1:4">
      <c r="A10361" t="s">
        <v>12964</v>
      </c>
      <c r="B10361" t="s">
        <v>2610</v>
      </c>
      <c r="C10361" t="s">
        <v>2703</v>
      </c>
      <c r="D10361">
        <v>0</v>
      </c>
    </row>
    <row r="10362" spans="1:4">
      <c r="A10362" t="s">
        <v>12965</v>
      </c>
      <c r="B10362" t="s">
        <v>2610</v>
      </c>
      <c r="C10362" t="s">
        <v>2703</v>
      </c>
      <c r="D10362">
        <v>0</v>
      </c>
    </row>
    <row r="10363" spans="1:4">
      <c r="A10363" t="s">
        <v>12966</v>
      </c>
      <c r="B10363" t="s">
        <v>2610</v>
      </c>
      <c r="C10363" t="s">
        <v>2703</v>
      </c>
      <c r="D10363">
        <v>0</v>
      </c>
    </row>
    <row r="10364" spans="1:4">
      <c r="A10364" t="s">
        <v>12967</v>
      </c>
      <c r="B10364" t="s">
        <v>2610</v>
      </c>
      <c r="C10364" t="s">
        <v>2703</v>
      </c>
      <c r="D10364">
        <v>0</v>
      </c>
    </row>
    <row r="10365" spans="1:4">
      <c r="A10365" t="s">
        <v>12968</v>
      </c>
      <c r="B10365" t="s">
        <v>2610</v>
      </c>
      <c r="C10365" t="s">
        <v>2703</v>
      </c>
      <c r="D10365">
        <v>0</v>
      </c>
    </row>
    <row r="10366" spans="1:4">
      <c r="A10366" t="s">
        <v>12969</v>
      </c>
      <c r="B10366" t="s">
        <v>2610</v>
      </c>
      <c r="C10366" t="s">
        <v>2703</v>
      </c>
      <c r="D10366">
        <v>0</v>
      </c>
    </row>
    <row r="10367" spans="1:4">
      <c r="A10367" t="s">
        <v>12970</v>
      </c>
      <c r="B10367" t="s">
        <v>2610</v>
      </c>
      <c r="C10367" t="s">
        <v>2703</v>
      </c>
      <c r="D10367">
        <v>0</v>
      </c>
    </row>
    <row r="10368" spans="1:4">
      <c r="A10368" t="s">
        <v>12971</v>
      </c>
      <c r="B10368" t="s">
        <v>2610</v>
      </c>
      <c r="C10368" t="s">
        <v>2703</v>
      </c>
      <c r="D10368">
        <v>0</v>
      </c>
    </row>
    <row r="10369" spans="1:8">
      <c r="A10369" t="s">
        <v>12972</v>
      </c>
      <c r="B10369" t="s">
        <v>2610</v>
      </c>
      <c r="C10369" t="s">
        <v>2613</v>
      </c>
      <c r="D10369">
        <v>3.6</v>
      </c>
      <c r="E10369">
        <v>3.6</v>
      </c>
      <c r="F10369">
        <v>0</v>
      </c>
      <c r="G10369">
        <v>0</v>
      </c>
      <c r="H10369">
        <v>0</v>
      </c>
    </row>
    <row r="10370" spans="1:8">
      <c r="A10370" t="s">
        <v>12973</v>
      </c>
      <c r="B10370" t="s">
        <v>2610</v>
      </c>
      <c r="C10370" t="s">
        <v>2703</v>
      </c>
      <c r="D10370">
        <v>0</v>
      </c>
    </row>
    <row r="10371" spans="1:8">
      <c r="A10371" t="s">
        <v>12974</v>
      </c>
      <c r="B10371" t="s">
        <v>2610</v>
      </c>
      <c r="C10371" t="s">
        <v>2703</v>
      </c>
      <c r="D10371">
        <v>0</v>
      </c>
    </row>
    <row r="10372" spans="1:8">
      <c r="A10372" t="s">
        <v>12975</v>
      </c>
      <c r="B10372" t="s">
        <v>2610</v>
      </c>
      <c r="C10372" t="s">
        <v>2703</v>
      </c>
      <c r="D10372">
        <v>0</v>
      </c>
    </row>
    <row r="10373" spans="1:8">
      <c r="A10373" t="s">
        <v>12976</v>
      </c>
      <c r="B10373" t="s">
        <v>2610</v>
      </c>
      <c r="C10373" t="s">
        <v>2613</v>
      </c>
      <c r="D10373">
        <v>106.2385</v>
      </c>
      <c r="E10373">
        <v>15.9495</v>
      </c>
      <c r="F10373">
        <v>36.813000000000002</v>
      </c>
      <c r="G10373">
        <v>53.475999999999999</v>
      </c>
      <c r="H10373">
        <v>0</v>
      </c>
    </row>
    <row r="10374" spans="1:8">
      <c r="A10374" t="s">
        <v>12977</v>
      </c>
      <c r="B10374" t="s">
        <v>2610</v>
      </c>
      <c r="C10374" t="s">
        <v>2703</v>
      </c>
      <c r="D10374">
        <v>0</v>
      </c>
    </row>
    <row r="10375" spans="1:8">
      <c r="A10375" t="s">
        <v>12978</v>
      </c>
      <c r="B10375" t="s">
        <v>2610</v>
      </c>
      <c r="C10375" t="s">
        <v>2703</v>
      </c>
      <c r="D10375">
        <v>0</v>
      </c>
    </row>
    <row r="10376" spans="1:8">
      <c r="A10376" t="s">
        <v>12979</v>
      </c>
      <c r="B10376" t="s">
        <v>2610</v>
      </c>
      <c r="C10376" t="s">
        <v>2703</v>
      </c>
      <c r="D10376">
        <v>0</v>
      </c>
    </row>
    <row r="10377" spans="1:8">
      <c r="A10377" t="s">
        <v>12980</v>
      </c>
      <c r="B10377" t="s">
        <v>2610</v>
      </c>
      <c r="C10377" t="s">
        <v>2703</v>
      </c>
      <c r="D10377">
        <v>0</v>
      </c>
    </row>
    <row r="10378" spans="1:8">
      <c r="A10378" t="s">
        <v>12981</v>
      </c>
      <c r="B10378" t="s">
        <v>2610</v>
      </c>
      <c r="C10378" t="s">
        <v>2703</v>
      </c>
      <c r="D10378">
        <v>0</v>
      </c>
    </row>
    <row r="10379" spans="1:8">
      <c r="A10379" t="s">
        <v>12982</v>
      </c>
      <c r="B10379" t="s">
        <v>2610</v>
      </c>
      <c r="C10379" t="s">
        <v>2703</v>
      </c>
      <c r="D10379">
        <v>0</v>
      </c>
    </row>
    <row r="10380" spans="1:8">
      <c r="A10380" t="s">
        <v>12983</v>
      </c>
      <c r="B10380" t="s">
        <v>2610</v>
      </c>
      <c r="C10380" t="s">
        <v>2703</v>
      </c>
      <c r="D10380">
        <v>0</v>
      </c>
    </row>
    <row r="10381" spans="1:8">
      <c r="A10381" t="s">
        <v>12984</v>
      </c>
      <c r="B10381" t="s">
        <v>2610</v>
      </c>
      <c r="C10381" t="s">
        <v>2703</v>
      </c>
      <c r="D10381">
        <v>0</v>
      </c>
    </row>
    <row r="10382" spans="1:8">
      <c r="A10382" t="s">
        <v>12985</v>
      </c>
      <c r="B10382" t="s">
        <v>2610</v>
      </c>
      <c r="C10382" t="s">
        <v>2613</v>
      </c>
      <c r="D10382">
        <v>160.4528</v>
      </c>
      <c r="E10382">
        <v>72.564999999999998</v>
      </c>
      <c r="F10382">
        <v>60.479799999999997</v>
      </c>
      <c r="G10382">
        <v>27.408000000000001</v>
      </c>
      <c r="H10382">
        <v>0</v>
      </c>
    </row>
    <row r="10383" spans="1:8">
      <c r="A10383" t="s">
        <v>12986</v>
      </c>
      <c r="B10383" t="s">
        <v>2610</v>
      </c>
      <c r="C10383" t="s">
        <v>2703</v>
      </c>
      <c r="D10383">
        <v>0</v>
      </c>
    </row>
    <row r="10384" spans="1:8">
      <c r="A10384" t="s">
        <v>12987</v>
      </c>
      <c r="B10384" t="s">
        <v>2610</v>
      </c>
      <c r="C10384" t="s">
        <v>2703</v>
      </c>
      <c r="D10384">
        <v>0</v>
      </c>
    </row>
    <row r="10385" spans="1:4">
      <c r="A10385" t="s">
        <v>12988</v>
      </c>
      <c r="B10385" t="s">
        <v>2610</v>
      </c>
      <c r="C10385" t="s">
        <v>2703</v>
      </c>
      <c r="D10385">
        <v>0</v>
      </c>
    </row>
    <row r="10386" spans="1:4">
      <c r="A10386" t="s">
        <v>12989</v>
      </c>
      <c r="B10386" t="s">
        <v>2610</v>
      </c>
      <c r="C10386" t="s">
        <v>2703</v>
      </c>
      <c r="D10386">
        <v>0</v>
      </c>
    </row>
    <row r="10387" spans="1:4">
      <c r="A10387" t="s">
        <v>12990</v>
      </c>
      <c r="B10387" t="s">
        <v>2610</v>
      </c>
      <c r="C10387" t="s">
        <v>2703</v>
      </c>
      <c r="D10387">
        <v>0</v>
      </c>
    </row>
    <row r="10388" spans="1:4">
      <c r="A10388" t="s">
        <v>12991</v>
      </c>
      <c r="B10388" t="s">
        <v>2610</v>
      </c>
      <c r="C10388" t="s">
        <v>2735</v>
      </c>
      <c r="D10388">
        <v>0</v>
      </c>
    </row>
    <row r="10389" spans="1:4">
      <c r="A10389" t="s">
        <v>12992</v>
      </c>
      <c r="B10389" t="s">
        <v>2610</v>
      </c>
      <c r="C10389" t="s">
        <v>2703</v>
      </c>
      <c r="D10389">
        <v>0</v>
      </c>
    </row>
    <row r="10390" spans="1:4">
      <c r="A10390" t="s">
        <v>12993</v>
      </c>
      <c r="B10390" t="s">
        <v>2610</v>
      </c>
      <c r="C10390" t="s">
        <v>2728</v>
      </c>
      <c r="D10390">
        <v>0</v>
      </c>
    </row>
    <row r="10391" spans="1:4">
      <c r="A10391" t="s">
        <v>12994</v>
      </c>
      <c r="B10391" t="s">
        <v>2610</v>
      </c>
      <c r="C10391" t="s">
        <v>2703</v>
      </c>
      <c r="D10391">
        <v>0</v>
      </c>
    </row>
    <row r="10392" spans="1:4">
      <c r="A10392" t="s">
        <v>12995</v>
      </c>
      <c r="B10392" t="s">
        <v>2610</v>
      </c>
      <c r="C10392" t="s">
        <v>2703</v>
      </c>
      <c r="D10392">
        <v>0</v>
      </c>
    </row>
    <row r="10393" spans="1:4">
      <c r="A10393" t="s">
        <v>12996</v>
      </c>
      <c r="B10393" t="s">
        <v>2610</v>
      </c>
      <c r="C10393" t="s">
        <v>2728</v>
      </c>
      <c r="D10393">
        <v>0</v>
      </c>
    </row>
    <row r="10394" spans="1:4">
      <c r="A10394" t="s">
        <v>12997</v>
      </c>
      <c r="B10394" t="s">
        <v>2610</v>
      </c>
      <c r="C10394" t="s">
        <v>2735</v>
      </c>
      <c r="D10394">
        <v>0</v>
      </c>
    </row>
    <row r="10395" spans="1:4">
      <c r="A10395" t="s">
        <v>12998</v>
      </c>
      <c r="B10395" t="s">
        <v>2610</v>
      </c>
      <c r="C10395" t="s">
        <v>2735</v>
      </c>
      <c r="D10395">
        <v>0</v>
      </c>
    </row>
    <row r="10396" spans="1:4">
      <c r="A10396" t="s">
        <v>12999</v>
      </c>
      <c r="B10396" t="s">
        <v>2610</v>
      </c>
      <c r="C10396" t="s">
        <v>2735</v>
      </c>
      <c r="D10396">
        <v>0</v>
      </c>
    </row>
    <row r="10397" spans="1:4">
      <c r="A10397" t="s">
        <v>13000</v>
      </c>
      <c r="B10397" t="s">
        <v>2610</v>
      </c>
      <c r="C10397" t="s">
        <v>2735</v>
      </c>
      <c r="D10397">
        <v>0</v>
      </c>
    </row>
    <row r="10398" spans="1:4">
      <c r="A10398" t="s">
        <v>13001</v>
      </c>
      <c r="B10398" t="s">
        <v>2610</v>
      </c>
      <c r="C10398" t="s">
        <v>2728</v>
      </c>
      <c r="D10398">
        <v>0</v>
      </c>
    </row>
    <row r="10399" spans="1:4">
      <c r="A10399" t="s">
        <v>13002</v>
      </c>
      <c r="B10399" t="s">
        <v>2610</v>
      </c>
      <c r="C10399" t="s">
        <v>2703</v>
      </c>
      <c r="D10399">
        <v>0</v>
      </c>
    </row>
    <row r="10400" spans="1:4">
      <c r="A10400" t="s">
        <v>13003</v>
      </c>
      <c r="B10400" t="s">
        <v>2610</v>
      </c>
      <c r="C10400" t="s">
        <v>2703</v>
      </c>
      <c r="D10400">
        <v>0</v>
      </c>
    </row>
    <row r="10401" spans="1:4">
      <c r="A10401" t="s">
        <v>13004</v>
      </c>
      <c r="B10401" t="s">
        <v>2610</v>
      </c>
      <c r="C10401" t="s">
        <v>2735</v>
      </c>
      <c r="D10401">
        <v>0</v>
      </c>
    </row>
    <row r="10402" spans="1:4">
      <c r="A10402" t="s">
        <v>13005</v>
      </c>
      <c r="B10402" t="s">
        <v>2610</v>
      </c>
      <c r="C10402" t="s">
        <v>2728</v>
      </c>
      <c r="D10402">
        <v>0</v>
      </c>
    </row>
    <row r="10403" spans="1:4">
      <c r="A10403" t="s">
        <v>13006</v>
      </c>
      <c r="B10403" t="s">
        <v>2610</v>
      </c>
      <c r="C10403" t="s">
        <v>2703</v>
      </c>
      <c r="D10403">
        <v>0</v>
      </c>
    </row>
    <row r="10404" spans="1:4">
      <c r="A10404" t="s">
        <v>13007</v>
      </c>
      <c r="B10404" t="s">
        <v>2610</v>
      </c>
      <c r="C10404" t="s">
        <v>2703</v>
      </c>
      <c r="D10404">
        <v>0</v>
      </c>
    </row>
    <row r="10405" spans="1:4">
      <c r="A10405" t="s">
        <v>13008</v>
      </c>
      <c r="B10405" t="s">
        <v>2610</v>
      </c>
      <c r="C10405" t="s">
        <v>2735</v>
      </c>
      <c r="D10405">
        <v>0</v>
      </c>
    </row>
    <row r="10406" spans="1:4">
      <c r="A10406" t="s">
        <v>13009</v>
      </c>
      <c r="B10406" t="s">
        <v>2610</v>
      </c>
      <c r="C10406" t="s">
        <v>2728</v>
      </c>
      <c r="D10406">
        <v>0</v>
      </c>
    </row>
    <row r="10407" spans="1:4">
      <c r="A10407" t="s">
        <v>13010</v>
      </c>
      <c r="B10407" t="s">
        <v>2610</v>
      </c>
      <c r="C10407" t="s">
        <v>2703</v>
      </c>
      <c r="D10407">
        <v>0</v>
      </c>
    </row>
    <row r="10408" spans="1:4">
      <c r="A10408" t="s">
        <v>13011</v>
      </c>
      <c r="B10408" t="s">
        <v>2610</v>
      </c>
      <c r="C10408" t="s">
        <v>2703</v>
      </c>
      <c r="D10408">
        <v>0</v>
      </c>
    </row>
    <row r="10409" spans="1:4">
      <c r="A10409" t="s">
        <v>13012</v>
      </c>
      <c r="B10409" t="s">
        <v>2610</v>
      </c>
      <c r="C10409" t="s">
        <v>2735</v>
      </c>
      <c r="D10409">
        <v>0</v>
      </c>
    </row>
    <row r="10410" spans="1:4">
      <c r="A10410" t="s">
        <v>13013</v>
      </c>
      <c r="B10410" t="s">
        <v>2610</v>
      </c>
      <c r="C10410" t="s">
        <v>2728</v>
      </c>
      <c r="D10410">
        <v>0</v>
      </c>
    </row>
    <row r="10411" spans="1:4">
      <c r="A10411" t="s">
        <v>13014</v>
      </c>
      <c r="B10411" t="s">
        <v>2610</v>
      </c>
      <c r="C10411" t="s">
        <v>2703</v>
      </c>
      <c r="D10411">
        <v>0</v>
      </c>
    </row>
    <row r="10412" spans="1:4">
      <c r="A10412" t="s">
        <v>13015</v>
      </c>
      <c r="B10412" t="s">
        <v>2610</v>
      </c>
      <c r="C10412" t="s">
        <v>2703</v>
      </c>
      <c r="D10412">
        <v>0</v>
      </c>
    </row>
    <row r="10413" spans="1:4">
      <c r="A10413" t="s">
        <v>13016</v>
      </c>
      <c r="B10413" t="s">
        <v>2610</v>
      </c>
      <c r="C10413" t="s">
        <v>2735</v>
      </c>
      <c r="D10413">
        <v>0</v>
      </c>
    </row>
    <row r="10414" spans="1:4">
      <c r="A10414" t="s">
        <v>13017</v>
      </c>
      <c r="B10414" t="s">
        <v>2610</v>
      </c>
      <c r="C10414" t="s">
        <v>2728</v>
      </c>
      <c r="D10414">
        <v>0</v>
      </c>
    </row>
    <row r="10415" spans="1:4">
      <c r="A10415" t="s">
        <v>13018</v>
      </c>
      <c r="B10415" t="s">
        <v>2610</v>
      </c>
      <c r="C10415" t="s">
        <v>2703</v>
      </c>
      <c r="D10415">
        <v>0</v>
      </c>
    </row>
    <row r="10416" spans="1:4">
      <c r="A10416" t="s">
        <v>13019</v>
      </c>
      <c r="B10416" t="s">
        <v>2610</v>
      </c>
      <c r="C10416" t="s">
        <v>2703</v>
      </c>
      <c r="D10416">
        <v>0</v>
      </c>
    </row>
    <row r="10417" spans="1:4">
      <c r="A10417" t="s">
        <v>13020</v>
      </c>
      <c r="B10417" t="s">
        <v>2610</v>
      </c>
      <c r="C10417" t="s">
        <v>2735</v>
      </c>
      <c r="D10417">
        <v>0</v>
      </c>
    </row>
    <row r="10418" spans="1:4">
      <c r="A10418" t="s">
        <v>13021</v>
      </c>
      <c r="B10418" t="s">
        <v>2610</v>
      </c>
      <c r="C10418" t="s">
        <v>2728</v>
      </c>
      <c r="D10418">
        <v>0</v>
      </c>
    </row>
    <row r="10419" spans="1:4">
      <c r="A10419" t="s">
        <v>13022</v>
      </c>
      <c r="B10419" t="s">
        <v>2610</v>
      </c>
      <c r="C10419" t="s">
        <v>2703</v>
      </c>
      <c r="D10419">
        <v>0</v>
      </c>
    </row>
    <row r="10420" spans="1:4">
      <c r="A10420" t="s">
        <v>13023</v>
      </c>
      <c r="B10420" t="s">
        <v>2610</v>
      </c>
      <c r="C10420" t="s">
        <v>2703</v>
      </c>
      <c r="D10420">
        <v>0</v>
      </c>
    </row>
    <row r="10421" spans="1:4">
      <c r="A10421" t="s">
        <v>13024</v>
      </c>
      <c r="B10421" t="s">
        <v>2610</v>
      </c>
      <c r="D10421">
        <v>0</v>
      </c>
    </row>
    <row r="10422" spans="1:4">
      <c r="A10422" t="s">
        <v>13025</v>
      </c>
      <c r="B10422" t="s">
        <v>2610</v>
      </c>
      <c r="D10422">
        <v>0</v>
      </c>
    </row>
    <row r="10423" spans="1:4">
      <c r="A10423" t="s">
        <v>13026</v>
      </c>
      <c r="B10423" t="s">
        <v>2610</v>
      </c>
      <c r="D10423">
        <v>0</v>
      </c>
    </row>
    <row r="10424" spans="1:4">
      <c r="A10424" t="s">
        <v>13027</v>
      </c>
      <c r="B10424" t="s">
        <v>2610</v>
      </c>
      <c r="D10424">
        <v>0</v>
      </c>
    </row>
    <row r="10425" spans="1:4">
      <c r="A10425" t="s">
        <v>13028</v>
      </c>
      <c r="B10425" t="s">
        <v>2610</v>
      </c>
      <c r="D10425">
        <v>0</v>
      </c>
    </row>
    <row r="10426" spans="1:4">
      <c r="A10426" t="s">
        <v>13029</v>
      </c>
      <c r="B10426" t="s">
        <v>2610</v>
      </c>
      <c r="D10426">
        <v>0</v>
      </c>
    </row>
    <row r="10427" spans="1:4">
      <c r="A10427" t="s">
        <v>13030</v>
      </c>
      <c r="B10427" t="s">
        <v>2610</v>
      </c>
      <c r="D10427">
        <v>0</v>
      </c>
    </row>
    <row r="10428" spans="1:4">
      <c r="A10428" t="s">
        <v>13031</v>
      </c>
      <c r="B10428" t="s">
        <v>2610</v>
      </c>
      <c r="D10428">
        <v>0</v>
      </c>
    </row>
    <row r="10429" spans="1:4">
      <c r="A10429" t="s">
        <v>13032</v>
      </c>
      <c r="B10429" t="s">
        <v>2610</v>
      </c>
      <c r="D10429">
        <v>0</v>
      </c>
    </row>
    <row r="10430" spans="1:4">
      <c r="A10430" t="s">
        <v>13033</v>
      </c>
      <c r="B10430" t="s">
        <v>2610</v>
      </c>
      <c r="D10430">
        <v>0</v>
      </c>
    </row>
    <row r="10431" spans="1:4">
      <c r="A10431" t="s">
        <v>13034</v>
      </c>
      <c r="B10431" t="s">
        <v>2610</v>
      </c>
      <c r="D10431">
        <v>0</v>
      </c>
    </row>
    <row r="10432" spans="1:4">
      <c r="A10432" t="s">
        <v>13035</v>
      </c>
      <c r="B10432" t="s">
        <v>2610</v>
      </c>
      <c r="D10432">
        <v>0</v>
      </c>
    </row>
    <row r="10433" spans="1:8">
      <c r="A10433" t="s">
        <v>13036</v>
      </c>
      <c r="B10433" t="s">
        <v>2610</v>
      </c>
      <c r="C10433" t="s">
        <v>2735</v>
      </c>
      <c r="D10433">
        <v>0</v>
      </c>
    </row>
    <row r="10434" spans="1:8">
      <c r="A10434" t="s">
        <v>13037</v>
      </c>
      <c r="B10434" t="s">
        <v>2610</v>
      </c>
      <c r="C10434" t="s">
        <v>2613</v>
      </c>
      <c r="D10434">
        <v>0</v>
      </c>
      <c r="E10434">
        <v>0</v>
      </c>
      <c r="F10434">
        <v>0</v>
      </c>
      <c r="G10434">
        <v>0</v>
      </c>
      <c r="H10434">
        <v>0</v>
      </c>
    </row>
    <row r="10435" spans="1:8">
      <c r="A10435" t="s">
        <v>13038</v>
      </c>
      <c r="B10435" t="s">
        <v>2610</v>
      </c>
      <c r="C10435" t="s">
        <v>2613</v>
      </c>
      <c r="D10435">
        <v>30.544</v>
      </c>
      <c r="E10435">
        <v>0</v>
      </c>
      <c r="F10435">
        <v>0</v>
      </c>
      <c r="G10435">
        <v>30.544</v>
      </c>
      <c r="H10435">
        <v>0</v>
      </c>
    </row>
    <row r="10436" spans="1:8">
      <c r="A10436" t="s">
        <v>13039</v>
      </c>
      <c r="B10436" t="s">
        <v>2610</v>
      </c>
      <c r="C10436" t="s">
        <v>2613</v>
      </c>
      <c r="D10436">
        <v>0</v>
      </c>
      <c r="E10436">
        <v>0</v>
      </c>
      <c r="F10436">
        <v>0</v>
      </c>
      <c r="G10436">
        <v>0</v>
      </c>
      <c r="H10436">
        <v>0</v>
      </c>
    </row>
    <row r="10437" spans="1:8">
      <c r="A10437" t="s">
        <v>13040</v>
      </c>
      <c r="B10437" t="s">
        <v>2610</v>
      </c>
      <c r="C10437" t="s">
        <v>2613</v>
      </c>
      <c r="D10437">
        <v>0</v>
      </c>
      <c r="E10437">
        <v>0</v>
      </c>
      <c r="F10437">
        <v>0</v>
      </c>
      <c r="G10437">
        <v>0</v>
      </c>
      <c r="H10437">
        <v>0</v>
      </c>
    </row>
    <row r="10438" spans="1:8">
      <c r="A10438" t="s">
        <v>13041</v>
      </c>
      <c r="B10438" t="s">
        <v>2610</v>
      </c>
      <c r="C10438" t="s">
        <v>2613</v>
      </c>
      <c r="D10438">
        <v>0</v>
      </c>
      <c r="E10438">
        <v>0</v>
      </c>
      <c r="F10438">
        <v>0</v>
      </c>
      <c r="G10438">
        <v>0</v>
      </c>
      <c r="H10438">
        <v>0</v>
      </c>
    </row>
    <row r="10439" spans="1:8">
      <c r="A10439" t="s">
        <v>13042</v>
      </c>
      <c r="B10439" t="s">
        <v>2610</v>
      </c>
      <c r="C10439" t="s">
        <v>2613</v>
      </c>
      <c r="D10439">
        <v>0</v>
      </c>
      <c r="E10439">
        <v>0</v>
      </c>
      <c r="F10439">
        <v>0</v>
      </c>
      <c r="G10439">
        <v>0</v>
      </c>
      <c r="H10439">
        <v>0</v>
      </c>
    </row>
    <row r="10440" spans="1:8">
      <c r="A10440" t="s">
        <v>13043</v>
      </c>
      <c r="B10440" t="s">
        <v>2610</v>
      </c>
      <c r="C10440" t="s">
        <v>2613</v>
      </c>
      <c r="D10440">
        <v>1.855</v>
      </c>
      <c r="E10440">
        <v>0</v>
      </c>
      <c r="F10440">
        <v>0</v>
      </c>
      <c r="G10440">
        <v>1.855</v>
      </c>
      <c r="H10440">
        <v>0</v>
      </c>
    </row>
    <row r="10441" spans="1:8">
      <c r="A10441" t="s">
        <v>13044</v>
      </c>
      <c r="B10441" t="s">
        <v>2610</v>
      </c>
      <c r="C10441" t="s">
        <v>2613</v>
      </c>
      <c r="D10441">
        <v>0</v>
      </c>
      <c r="E10441">
        <v>0</v>
      </c>
      <c r="F10441">
        <v>0</v>
      </c>
      <c r="G10441">
        <v>0</v>
      </c>
      <c r="H10441">
        <v>0</v>
      </c>
    </row>
    <row r="10442" spans="1:8">
      <c r="A10442" t="s">
        <v>13045</v>
      </c>
      <c r="B10442" t="s">
        <v>2610</v>
      </c>
      <c r="C10442" t="s">
        <v>2613</v>
      </c>
      <c r="D10442">
        <v>0</v>
      </c>
      <c r="E10442">
        <v>0</v>
      </c>
      <c r="F10442">
        <v>0</v>
      </c>
      <c r="G10442">
        <v>0</v>
      </c>
      <c r="H10442">
        <v>0</v>
      </c>
    </row>
    <row r="10443" spans="1:8">
      <c r="A10443" t="s">
        <v>13046</v>
      </c>
      <c r="B10443" t="s">
        <v>2610</v>
      </c>
      <c r="C10443" t="s">
        <v>2613</v>
      </c>
      <c r="D10443">
        <v>0</v>
      </c>
      <c r="E10443">
        <v>0</v>
      </c>
      <c r="F10443">
        <v>0</v>
      </c>
      <c r="G10443">
        <v>0</v>
      </c>
      <c r="H10443">
        <v>0</v>
      </c>
    </row>
    <row r="10444" spans="1:8">
      <c r="A10444" t="s">
        <v>13047</v>
      </c>
      <c r="B10444" t="s">
        <v>2610</v>
      </c>
      <c r="C10444" t="s">
        <v>2735</v>
      </c>
      <c r="D10444">
        <v>0</v>
      </c>
    </row>
    <row r="10445" spans="1:8">
      <c r="A10445" t="s">
        <v>13048</v>
      </c>
      <c r="B10445" t="s">
        <v>2610</v>
      </c>
      <c r="C10445" t="s">
        <v>2735</v>
      </c>
      <c r="D10445">
        <v>0</v>
      </c>
    </row>
    <row r="10446" spans="1:8">
      <c r="A10446" t="s">
        <v>13049</v>
      </c>
      <c r="B10446" t="s">
        <v>2610</v>
      </c>
      <c r="C10446" t="s">
        <v>2735</v>
      </c>
      <c r="D10446">
        <v>0</v>
      </c>
    </row>
    <row r="10447" spans="1:8">
      <c r="A10447" t="s">
        <v>13050</v>
      </c>
      <c r="B10447" t="s">
        <v>2610</v>
      </c>
      <c r="C10447" t="s">
        <v>2735</v>
      </c>
      <c r="D10447">
        <v>0</v>
      </c>
    </row>
    <row r="10448" spans="1:8">
      <c r="A10448" t="s">
        <v>13051</v>
      </c>
      <c r="B10448" t="s">
        <v>2610</v>
      </c>
      <c r="C10448" t="s">
        <v>2735</v>
      </c>
      <c r="D10448">
        <v>0</v>
      </c>
    </row>
    <row r="10449" spans="1:4">
      <c r="A10449" t="s">
        <v>13052</v>
      </c>
      <c r="B10449" t="s">
        <v>2610</v>
      </c>
      <c r="C10449" t="s">
        <v>2735</v>
      </c>
      <c r="D10449">
        <v>0</v>
      </c>
    </row>
    <row r="10450" spans="1:4">
      <c r="A10450" t="s">
        <v>13053</v>
      </c>
      <c r="B10450" t="s">
        <v>2610</v>
      </c>
      <c r="C10450" t="s">
        <v>2735</v>
      </c>
      <c r="D10450">
        <v>0</v>
      </c>
    </row>
    <row r="10451" spans="1:4">
      <c r="A10451" t="s">
        <v>13054</v>
      </c>
      <c r="B10451" t="s">
        <v>2610</v>
      </c>
      <c r="C10451" t="s">
        <v>2735</v>
      </c>
      <c r="D10451">
        <v>0</v>
      </c>
    </row>
    <row r="10452" spans="1:4">
      <c r="A10452" t="s">
        <v>13055</v>
      </c>
      <c r="B10452" t="s">
        <v>2610</v>
      </c>
      <c r="C10452" t="s">
        <v>2735</v>
      </c>
      <c r="D10452">
        <v>0</v>
      </c>
    </row>
    <row r="10453" spans="1:4">
      <c r="A10453" t="s">
        <v>13056</v>
      </c>
      <c r="B10453" t="s">
        <v>2610</v>
      </c>
      <c r="C10453" t="s">
        <v>2735</v>
      </c>
      <c r="D10453">
        <v>0</v>
      </c>
    </row>
    <row r="10454" spans="1:4">
      <c r="A10454" t="s">
        <v>13057</v>
      </c>
      <c r="B10454" t="s">
        <v>2610</v>
      </c>
      <c r="C10454" t="s">
        <v>2703</v>
      </c>
      <c r="D10454">
        <v>0</v>
      </c>
    </row>
    <row r="10455" spans="1:4">
      <c r="A10455" t="s">
        <v>13058</v>
      </c>
      <c r="B10455" t="s">
        <v>2610</v>
      </c>
      <c r="C10455" t="s">
        <v>2728</v>
      </c>
      <c r="D10455">
        <v>0</v>
      </c>
    </row>
    <row r="10456" spans="1:4">
      <c r="A10456" t="s">
        <v>13059</v>
      </c>
      <c r="B10456" t="s">
        <v>2610</v>
      </c>
      <c r="C10456" t="s">
        <v>2703</v>
      </c>
      <c r="D10456">
        <v>0</v>
      </c>
    </row>
    <row r="10457" spans="1:4">
      <c r="A10457" t="s">
        <v>13060</v>
      </c>
      <c r="B10457" t="s">
        <v>2610</v>
      </c>
      <c r="C10457" t="s">
        <v>2703</v>
      </c>
      <c r="D10457">
        <v>0</v>
      </c>
    </row>
    <row r="10458" spans="1:4">
      <c r="A10458" t="s">
        <v>13061</v>
      </c>
      <c r="B10458" t="s">
        <v>2610</v>
      </c>
      <c r="C10458" t="s">
        <v>2735</v>
      </c>
      <c r="D10458">
        <v>0</v>
      </c>
    </row>
    <row r="10459" spans="1:4">
      <c r="A10459" t="s">
        <v>13062</v>
      </c>
      <c r="B10459" t="s">
        <v>2610</v>
      </c>
      <c r="C10459" t="s">
        <v>2703</v>
      </c>
      <c r="D10459">
        <v>0</v>
      </c>
    </row>
    <row r="10460" spans="1:4">
      <c r="A10460" t="s">
        <v>13063</v>
      </c>
      <c r="B10460" t="s">
        <v>2610</v>
      </c>
      <c r="C10460" t="s">
        <v>2735</v>
      </c>
      <c r="D10460">
        <v>0</v>
      </c>
    </row>
    <row r="10461" spans="1:4">
      <c r="A10461" t="s">
        <v>13064</v>
      </c>
      <c r="B10461" t="s">
        <v>2610</v>
      </c>
      <c r="C10461" t="s">
        <v>2703</v>
      </c>
      <c r="D10461">
        <v>0</v>
      </c>
    </row>
    <row r="10462" spans="1:4">
      <c r="A10462" t="s">
        <v>13065</v>
      </c>
      <c r="B10462" t="s">
        <v>2610</v>
      </c>
      <c r="C10462" t="s">
        <v>2728</v>
      </c>
      <c r="D10462">
        <v>0</v>
      </c>
    </row>
    <row r="10463" spans="1:4">
      <c r="A10463" t="s">
        <v>13066</v>
      </c>
      <c r="B10463" t="s">
        <v>2610</v>
      </c>
      <c r="C10463" t="s">
        <v>2728</v>
      </c>
      <c r="D10463">
        <v>0</v>
      </c>
    </row>
    <row r="10464" spans="1:4">
      <c r="A10464" t="s">
        <v>13067</v>
      </c>
      <c r="B10464" t="s">
        <v>2610</v>
      </c>
      <c r="C10464" t="s">
        <v>2703</v>
      </c>
      <c r="D10464">
        <v>0</v>
      </c>
    </row>
    <row r="10465" spans="1:8">
      <c r="A10465" t="s">
        <v>13068</v>
      </c>
      <c r="B10465" t="s">
        <v>2610</v>
      </c>
      <c r="C10465" t="s">
        <v>2703</v>
      </c>
      <c r="D10465">
        <v>0</v>
      </c>
    </row>
    <row r="10466" spans="1:8">
      <c r="A10466" t="s">
        <v>13069</v>
      </c>
      <c r="B10466" t="s">
        <v>2610</v>
      </c>
      <c r="C10466" t="s">
        <v>2703</v>
      </c>
      <c r="D10466">
        <v>0</v>
      </c>
    </row>
    <row r="10467" spans="1:8">
      <c r="A10467" t="s">
        <v>13070</v>
      </c>
      <c r="B10467" t="s">
        <v>2610</v>
      </c>
      <c r="C10467" t="s">
        <v>2703</v>
      </c>
      <c r="D10467">
        <v>0</v>
      </c>
    </row>
    <row r="10468" spans="1:8">
      <c r="A10468" t="s">
        <v>13071</v>
      </c>
      <c r="B10468" t="s">
        <v>2610</v>
      </c>
      <c r="C10468" t="s">
        <v>2703</v>
      </c>
      <c r="D10468">
        <v>0</v>
      </c>
    </row>
    <row r="10469" spans="1:8">
      <c r="A10469" t="s">
        <v>13072</v>
      </c>
      <c r="B10469" t="s">
        <v>2610</v>
      </c>
      <c r="C10469" t="s">
        <v>2703</v>
      </c>
      <c r="D10469">
        <v>0</v>
      </c>
    </row>
    <row r="10470" spans="1:8">
      <c r="A10470" t="s">
        <v>13073</v>
      </c>
      <c r="B10470" t="s">
        <v>2610</v>
      </c>
      <c r="C10470" t="s">
        <v>2735</v>
      </c>
      <c r="D10470">
        <v>26</v>
      </c>
      <c r="E10470">
        <v>13</v>
      </c>
      <c r="F10470">
        <v>9</v>
      </c>
      <c r="G10470">
        <v>4</v>
      </c>
      <c r="H10470">
        <v>0</v>
      </c>
    </row>
    <row r="10471" spans="1:8">
      <c r="A10471" t="s">
        <v>13074</v>
      </c>
      <c r="B10471" t="s">
        <v>2610</v>
      </c>
      <c r="C10471" t="s">
        <v>2735</v>
      </c>
      <c r="D10471">
        <v>2</v>
      </c>
      <c r="E10471">
        <v>0</v>
      </c>
      <c r="F10471">
        <v>1</v>
      </c>
      <c r="G10471">
        <v>1</v>
      </c>
      <c r="H10471">
        <v>0</v>
      </c>
    </row>
    <row r="10472" spans="1:8">
      <c r="A10472" t="s">
        <v>13075</v>
      </c>
      <c r="B10472" t="s">
        <v>2610</v>
      </c>
      <c r="C10472" t="s">
        <v>2735</v>
      </c>
      <c r="D10472">
        <v>0</v>
      </c>
    </row>
    <row r="10473" spans="1:8">
      <c r="A10473" t="s">
        <v>13076</v>
      </c>
      <c r="B10473" t="s">
        <v>2610</v>
      </c>
      <c r="C10473" t="s">
        <v>2735</v>
      </c>
      <c r="D10473">
        <v>0</v>
      </c>
    </row>
    <row r="10474" spans="1:8">
      <c r="A10474" t="s">
        <v>13077</v>
      </c>
      <c r="B10474" t="s">
        <v>2610</v>
      </c>
      <c r="C10474" t="s">
        <v>2613</v>
      </c>
      <c r="D10474">
        <v>353.1</v>
      </c>
      <c r="E10474">
        <v>172.2</v>
      </c>
      <c r="F10474">
        <v>121.5</v>
      </c>
      <c r="G10474">
        <v>59.4</v>
      </c>
      <c r="H10474">
        <v>0</v>
      </c>
    </row>
    <row r="10475" spans="1:8">
      <c r="A10475" t="s">
        <v>13078</v>
      </c>
      <c r="B10475" t="s">
        <v>2610</v>
      </c>
      <c r="C10475" t="s">
        <v>2613</v>
      </c>
      <c r="D10475">
        <v>37.200000000000003</v>
      </c>
      <c r="E10475">
        <v>0</v>
      </c>
      <c r="F10475">
        <v>15.6</v>
      </c>
      <c r="G10475">
        <v>21.6</v>
      </c>
      <c r="H10475">
        <v>0</v>
      </c>
    </row>
    <row r="10476" spans="1:8">
      <c r="A10476" t="s">
        <v>13079</v>
      </c>
      <c r="B10476" t="s">
        <v>2610</v>
      </c>
      <c r="C10476" t="s">
        <v>2703</v>
      </c>
      <c r="D10476">
        <v>0</v>
      </c>
    </row>
    <row r="10477" spans="1:8">
      <c r="A10477" t="s">
        <v>13080</v>
      </c>
      <c r="B10477" t="s">
        <v>2610</v>
      </c>
      <c r="C10477" t="s">
        <v>2703</v>
      </c>
      <c r="D10477">
        <v>0</v>
      </c>
    </row>
    <row r="10478" spans="1:8">
      <c r="A10478" t="s">
        <v>13081</v>
      </c>
      <c r="B10478" t="s">
        <v>2610</v>
      </c>
      <c r="C10478" t="s">
        <v>2611</v>
      </c>
      <c r="D10478">
        <v>270.40499999999997</v>
      </c>
      <c r="E10478">
        <v>117.22499999999999</v>
      </c>
      <c r="F10478">
        <v>99</v>
      </c>
      <c r="G10478">
        <v>54.18</v>
      </c>
      <c r="H10478">
        <v>0</v>
      </c>
    </row>
    <row r="10479" spans="1:8">
      <c r="A10479" t="s">
        <v>13082</v>
      </c>
      <c r="B10479" t="s">
        <v>2610</v>
      </c>
      <c r="C10479" t="s">
        <v>2611</v>
      </c>
      <c r="D10479">
        <v>36.72</v>
      </c>
      <c r="E10479">
        <v>0</v>
      </c>
      <c r="F10479">
        <v>10.8</v>
      </c>
      <c r="G10479">
        <v>25.92</v>
      </c>
      <c r="H10479">
        <v>0</v>
      </c>
    </row>
    <row r="10480" spans="1:8">
      <c r="A10480" t="s">
        <v>13083</v>
      </c>
      <c r="B10480" t="s">
        <v>2610</v>
      </c>
      <c r="C10480" t="s">
        <v>2728</v>
      </c>
      <c r="D10480">
        <v>0</v>
      </c>
    </row>
    <row r="10481" spans="1:4">
      <c r="A10481" t="s">
        <v>13084</v>
      </c>
      <c r="B10481" t="s">
        <v>2610</v>
      </c>
      <c r="C10481" t="s">
        <v>2728</v>
      </c>
      <c r="D10481">
        <v>0</v>
      </c>
    </row>
    <row r="10482" spans="1:4">
      <c r="A10482" t="s">
        <v>13085</v>
      </c>
      <c r="B10482" t="s">
        <v>2610</v>
      </c>
      <c r="C10482" t="s">
        <v>2703</v>
      </c>
      <c r="D10482">
        <v>0</v>
      </c>
    </row>
    <row r="10483" spans="1:4">
      <c r="A10483" t="s">
        <v>13086</v>
      </c>
      <c r="B10483" t="s">
        <v>2610</v>
      </c>
      <c r="C10483" t="s">
        <v>2728</v>
      </c>
      <c r="D10483">
        <v>0</v>
      </c>
    </row>
    <row r="10484" spans="1:4">
      <c r="A10484" t="s">
        <v>13087</v>
      </c>
      <c r="B10484" t="s">
        <v>2610</v>
      </c>
      <c r="C10484" t="s">
        <v>2703</v>
      </c>
      <c r="D10484">
        <v>0</v>
      </c>
    </row>
    <row r="10485" spans="1:4">
      <c r="A10485" t="s">
        <v>13088</v>
      </c>
      <c r="B10485" t="s">
        <v>2610</v>
      </c>
      <c r="C10485" t="s">
        <v>2728</v>
      </c>
      <c r="D10485">
        <v>0</v>
      </c>
    </row>
    <row r="10486" spans="1:4">
      <c r="A10486" t="s">
        <v>13089</v>
      </c>
      <c r="B10486" t="s">
        <v>2610</v>
      </c>
      <c r="C10486" t="s">
        <v>2735</v>
      </c>
      <c r="D10486">
        <v>0</v>
      </c>
    </row>
    <row r="10487" spans="1:4">
      <c r="A10487" t="s">
        <v>13090</v>
      </c>
      <c r="B10487" t="s">
        <v>2610</v>
      </c>
      <c r="C10487" t="s">
        <v>2703</v>
      </c>
      <c r="D10487">
        <v>0</v>
      </c>
    </row>
    <row r="10488" spans="1:4">
      <c r="A10488" t="s">
        <v>13091</v>
      </c>
      <c r="B10488" t="s">
        <v>2610</v>
      </c>
      <c r="C10488" t="s">
        <v>2735</v>
      </c>
      <c r="D10488">
        <v>0</v>
      </c>
    </row>
    <row r="10489" spans="1:4">
      <c r="A10489" t="s">
        <v>13092</v>
      </c>
      <c r="B10489" t="s">
        <v>2610</v>
      </c>
      <c r="C10489" t="s">
        <v>2735</v>
      </c>
      <c r="D10489">
        <v>0</v>
      </c>
    </row>
    <row r="10490" spans="1:4">
      <c r="A10490" t="s">
        <v>13093</v>
      </c>
      <c r="B10490" t="s">
        <v>2610</v>
      </c>
      <c r="D10490">
        <v>0</v>
      </c>
    </row>
    <row r="10491" spans="1:4">
      <c r="A10491" t="s">
        <v>13094</v>
      </c>
      <c r="B10491" t="s">
        <v>2610</v>
      </c>
      <c r="D10491">
        <v>0</v>
      </c>
    </row>
    <row r="10492" spans="1:4">
      <c r="A10492" t="s">
        <v>13095</v>
      </c>
      <c r="B10492" t="s">
        <v>2610</v>
      </c>
      <c r="C10492" t="s">
        <v>2735</v>
      </c>
      <c r="D10492">
        <v>0</v>
      </c>
    </row>
    <row r="10493" spans="1:4">
      <c r="A10493" t="s">
        <v>13096</v>
      </c>
      <c r="B10493" t="s">
        <v>2610</v>
      </c>
      <c r="C10493" t="s">
        <v>2728</v>
      </c>
      <c r="D10493">
        <v>0</v>
      </c>
    </row>
    <row r="10494" spans="1:4">
      <c r="A10494" t="s">
        <v>13097</v>
      </c>
      <c r="B10494" t="s">
        <v>2610</v>
      </c>
      <c r="D10494">
        <v>0</v>
      </c>
    </row>
    <row r="10495" spans="1:4">
      <c r="A10495" t="s">
        <v>13098</v>
      </c>
      <c r="B10495" t="s">
        <v>2610</v>
      </c>
      <c r="C10495" t="s">
        <v>2703</v>
      </c>
      <c r="D10495">
        <v>0</v>
      </c>
    </row>
    <row r="10496" spans="1:4">
      <c r="A10496" t="s">
        <v>13099</v>
      </c>
      <c r="B10496" t="s">
        <v>2610</v>
      </c>
      <c r="C10496" t="s">
        <v>2728</v>
      </c>
      <c r="D10496">
        <v>0</v>
      </c>
    </row>
    <row r="10497" spans="1:8">
      <c r="A10497" t="s">
        <v>13100</v>
      </c>
      <c r="B10497" t="s">
        <v>2610</v>
      </c>
      <c r="C10497" t="s">
        <v>2703</v>
      </c>
      <c r="D10497">
        <v>0</v>
      </c>
    </row>
    <row r="10498" spans="1:8">
      <c r="A10498" t="s">
        <v>13101</v>
      </c>
      <c r="B10498" t="s">
        <v>2610</v>
      </c>
      <c r="C10498" t="s">
        <v>2703</v>
      </c>
      <c r="D10498">
        <v>0</v>
      </c>
    </row>
    <row r="10499" spans="1:8">
      <c r="A10499" t="s">
        <v>13102</v>
      </c>
      <c r="B10499" t="s">
        <v>2610</v>
      </c>
      <c r="C10499" t="s">
        <v>2728</v>
      </c>
      <c r="D10499">
        <v>0</v>
      </c>
    </row>
    <row r="10500" spans="1:8">
      <c r="A10500" t="s">
        <v>13103</v>
      </c>
      <c r="B10500" t="s">
        <v>2610</v>
      </c>
      <c r="C10500" t="s">
        <v>2703</v>
      </c>
      <c r="D10500">
        <v>0</v>
      </c>
    </row>
    <row r="10501" spans="1:8">
      <c r="A10501" t="s">
        <v>13104</v>
      </c>
      <c r="B10501" t="s">
        <v>2610</v>
      </c>
      <c r="C10501" t="s">
        <v>2703</v>
      </c>
      <c r="D10501">
        <v>0</v>
      </c>
    </row>
    <row r="10502" spans="1:8">
      <c r="A10502" t="s">
        <v>13105</v>
      </c>
      <c r="B10502" t="s">
        <v>2610</v>
      </c>
      <c r="C10502" t="s">
        <v>2703</v>
      </c>
      <c r="D10502">
        <v>0</v>
      </c>
    </row>
    <row r="10503" spans="1:8">
      <c r="A10503" t="s">
        <v>13106</v>
      </c>
      <c r="B10503" t="s">
        <v>2610</v>
      </c>
      <c r="C10503" t="s">
        <v>2703</v>
      </c>
      <c r="D10503">
        <v>17.677499999999998</v>
      </c>
      <c r="E10503">
        <v>8.1654999999999998</v>
      </c>
      <c r="F10503">
        <v>5.6515000000000004</v>
      </c>
      <c r="G10503">
        <v>3.8605</v>
      </c>
      <c r="H10503">
        <v>0</v>
      </c>
    </row>
    <row r="10504" spans="1:8">
      <c r="A10504" t="s">
        <v>13107</v>
      </c>
      <c r="B10504" t="s">
        <v>2610</v>
      </c>
      <c r="C10504" t="s">
        <v>2703</v>
      </c>
      <c r="D10504">
        <v>0</v>
      </c>
    </row>
    <row r="10505" spans="1:8">
      <c r="A10505" t="s">
        <v>13108</v>
      </c>
      <c r="B10505" t="s">
        <v>2610</v>
      </c>
      <c r="C10505" t="s">
        <v>2703</v>
      </c>
      <c r="D10505">
        <v>4.6619999999999999</v>
      </c>
      <c r="E10505">
        <v>3.8580000000000001</v>
      </c>
      <c r="F10505">
        <v>0.80400000000000005</v>
      </c>
      <c r="G10505">
        <v>0</v>
      </c>
      <c r="H10505">
        <v>0</v>
      </c>
    </row>
    <row r="10506" spans="1:8">
      <c r="A10506" t="s">
        <v>13109</v>
      </c>
      <c r="B10506" t="s">
        <v>2610</v>
      </c>
      <c r="C10506" t="s">
        <v>2703</v>
      </c>
      <c r="D10506">
        <v>13.015499999999999</v>
      </c>
      <c r="E10506">
        <v>4.3075000000000001</v>
      </c>
      <c r="F10506">
        <v>4.8475000000000001</v>
      </c>
      <c r="G10506">
        <v>3.8605</v>
      </c>
      <c r="H10506">
        <v>0</v>
      </c>
    </row>
    <row r="10507" spans="1:8">
      <c r="A10507" t="s">
        <v>13110</v>
      </c>
      <c r="B10507" t="s">
        <v>2610</v>
      </c>
      <c r="C10507" t="s">
        <v>2703</v>
      </c>
      <c r="D10507">
        <v>16.8735</v>
      </c>
      <c r="E10507">
        <v>8.1654999999999998</v>
      </c>
      <c r="F10507">
        <v>4.8475000000000001</v>
      </c>
      <c r="G10507">
        <v>3.8605</v>
      </c>
      <c r="H10507">
        <v>0</v>
      </c>
    </row>
    <row r="10508" spans="1:8">
      <c r="A10508" t="s">
        <v>13111</v>
      </c>
      <c r="B10508" t="s">
        <v>2610</v>
      </c>
      <c r="C10508" t="s">
        <v>2703</v>
      </c>
      <c r="D10508">
        <v>1.925</v>
      </c>
      <c r="E10508">
        <v>1.925</v>
      </c>
      <c r="F10508">
        <v>0</v>
      </c>
      <c r="G10508">
        <v>0</v>
      </c>
      <c r="H10508">
        <v>0</v>
      </c>
    </row>
    <row r="10509" spans="1:8">
      <c r="A10509" t="s">
        <v>13112</v>
      </c>
      <c r="B10509" t="s">
        <v>2610</v>
      </c>
      <c r="C10509" t="s">
        <v>2703</v>
      </c>
      <c r="D10509">
        <v>0</v>
      </c>
    </row>
    <row r="10510" spans="1:8">
      <c r="A10510" t="s">
        <v>13113</v>
      </c>
      <c r="B10510" t="s">
        <v>2610</v>
      </c>
      <c r="C10510" t="s">
        <v>2703</v>
      </c>
      <c r="D10510">
        <v>0</v>
      </c>
    </row>
    <row r="10511" spans="1:8">
      <c r="A10511" t="s">
        <v>13114</v>
      </c>
      <c r="B10511" t="s">
        <v>2610</v>
      </c>
      <c r="C10511" t="s">
        <v>2703</v>
      </c>
      <c r="D10511">
        <v>7.2355</v>
      </c>
      <c r="E10511">
        <v>0.82250000000000001</v>
      </c>
      <c r="F10511">
        <v>4.1124999999999998</v>
      </c>
      <c r="G10511">
        <v>2.3005</v>
      </c>
      <c r="H10511">
        <v>0</v>
      </c>
    </row>
    <row r="10512" spans="1:8">
      <c r="A10512" t="s">
        <v>13115</v>
      </c>
      <c r="B10512" t="s">
        <v>2610</v>
      </c>
      <c r="C10512" t="s">
        <v>2735</v>
      </c>
      <c r="D10512">
        <v>0</v>
      </c>
    </row>
    <row r="10513" spans="1:4">
      <c r="A10513" t="s">
        <v>13116</v>
      </c>
      <c r="B10513" t="s">
        <v>2610</v>
      </c>
      <c r="C10513" t="s">
        <v>2728</v>
      </c>
      <c r="D10513">
        <v>0</v>
      </c>
    </row>
    <row r="10514" spans="1:4">
      <c r="A10514" t="s">
        <v>13117</v>
      </c>
      <c r="B10514" t="s">
        <v>2610</v>
      </c>
      <c r="C10514" t="s">
        <v>2728</v>
      </c>
      <c r="D10514">
        <v>0</v>
      </c>
    </row>
    <row r="10515" spans="1:4">
      <c r="A10515" t="s">
        <v>13118</v>
      </c>
      <c r="B10515" t="s">
        <v>2610</v>
      </c>
      <c r="C10515" t="s">
        <v>2728</v>
      </c>
      <c r="D10515">
        <v>0</v>
      </c>
    </row>
    <row r="10516" spans="1:4">
      <c r="A10516" t="s">
        <v>13119</v>
      </c>
      <c r="B10516" t="s">
        <v>2610</v>
      </c>
      <c r="C10516" t="s">
        <v>2735</v>
      </c>
      <c r="D10516">
        <v>0</v>
      </c>
    </row>
    <row r="10517" spans="1:4">
      <c r="A10517" t="s">
        <v>13120</v>
      </c>
      <c r="B10517" t="s">
        <v>2610</v>
      </c>
      <c r="C10517" t="s">
        <v>2735</v>
      </c>
      <c r="D10517">
        <v>0</v>
      </c>
    </row>
    <row r="10518" spans="1:4">
      <c r="A10518" t="s">
        <v>13121</v>
      </c>
      <c r="B10518" t="s">
        <v>2610</v>
      </c>
      <c r="C10518" t="s">
        <v>2735</v>
      </c>
      <c r="D10518">
        <v>0</v>
      </c>
    </row>
    <row r="10519" spans="1:4">
      <c r="A10519" t="s">
        <v>13122</v>
      </c>
      <c r="B10519" t="s">
        <v>2610</v>
      </c>
      <c r="C10519" t="s">
        <v>2735</v>
      </c>
      <c r="D10519">
        <v>0</v>
      </c>
    </row>
    <row r="10520" spans="1:4">
      <c r="A10520" t="s">
        <v>13123</v>
      </c>
      <c r="B10520" t="s">
        <v>2610</v>
      </c>
      <c r="C10520" t="s">
        <v>2735</v>
      </c>
      <c r="D10520">
        <v>0</v>
      </c>
    </row>
    <row r="10521" spans="1:4">
      <c r="A10521" t="s">
        <v>13124</v>
      </c>
      <c r="B10521" t="s">
        <v>2610</v>
      </c>
      <c r="C10521" t="s">
        <v>2735</v>
      </c>
      <c r="D10521">
        <v>0</v>
      </c>
    </row>
    <row r="10522" spans="1:4">
      <c r="A10522" t="s">
        <v>13125</v>
      </c>
      <c r="B10522" t="s">
        <v>2610</v>
      </c>
      <c r="C10522" t="s">
        <v>2735</v>
      </c>
      <c r="D10522">
        <v>0</v>
      </c>
    </row>
    <row r="10523" spans="1:4">
      <c r="A10523" t="s">
        <v>13126</v>
      </c>
      <c r="B10523" t="s">
        <v>2610</v>
      </c>
      <c r="C10523" t="s">
        <v>2728</v>
      </c>
      <c r="D10523">
        <v>0</v>
      </c>
    </row>
    <row r="10524" spans="1:4">
      <c r="A10524" t="s">
        <v>13127</v>
      </c>
      <c r="B10524" t="s">
        <v>2610</v>
      </c>
      <c r="C10524" t="s">
        <v>2728</v>
      </c>
      <c r="D10524">
        <v>0</v>
      </c>
    </row>
    <row r="10525" spans="1:4">
      <c r="A10525" t="s">
        <v>13128</v>
      </c>
      <c r="B10525" t="s">
        <v>2610</v>
      </c>
      <c r="C10525" t="s">
        <v>2735</v>
      </c>
      <c r="D10525">
        <v>0</v>
      </c>
    </row>
    <row r="10526" spans="1:4">
      <c r="A10526" t="s">
        <v>13129</v>
      </c>
      <c r="B10526" t="s">
        <v>2610</v>
      </c>
      <c r="C10526" t="s">
        <v>2735</v>
      </c>
      <c r="D10526">
        <v>0</v>
      </c>
    </row>
    <row r="10527" spans="1:4">
      <c r="A10527" t="s">
        <v>13130</v>
      </c>
      <c r="B10527" t="s">
        <v>2610</v>
      </c>
      <c r="C10527" t="s">
        <v>2735</v>
      </c>
      <c r="D10527">
        <v>0</v>
      </c>
    </row>
    <row r="10528" spans="1:4">
      <c r="A10528" t="s">
        <v>13131</v>
      </c>
      <c r="B10528" t="s">
        <v>2610</v>
      </c>
      <c r="C10528" t="s">
        <v>2735</v>
      </c>
      <c r="D10528">
        <v>0</v>
      </c>
    </row>
    <row r="10529" spans="1:4">
      <c r="A10529" t="s">
        <v>13132</v>
      </c>
      <c r="B10529" t="s">
        <v>2610</v>
      </c>
      <c r="C10529" t="s">
        <v>2735</v>
      </c>
      <c r="D10529">
        <v>0</v>
      </c>
    </row>
    <row r="10530" spans="1:4">
      <c r="A10530" t="s">
        <v>13133</v>
      </c>
      <c r="B10530" t="s">
        <v>2610</v>
      </c>
      <c r="C10530" t="s">
        <v>2735</v>
      </c>
      <c r="D10530">
        <v>0</v>
      </c>
    </row>
    <row r="10531" spans="1:4">
      <c r="A10531" t="s">
        <v>13134</v>
      </c>
      <c r="B10531" t="s">
        <v>2610</v>
      </c>
      <c r="C10531" t="s">
        <v>2735</v>
      </c>
      <c r="D10531">
        <v>0</v>
      </c>
    </row>
    <row r="10532" spans="1:4">
      <c r="A10532" t="s">
        <v>13135</v>
      </c>
      <c r="B10532" t="s">
        <v>2610</v>
      </c>
      <c r="C10532" t="s">
        <v>2735</v>
      </c>
      <c r="D10532">
        <v>0</v>
      </c>
    </row>
    <row r="10533" spans="1:4">
      <c r="A10533" t="s">
        <v>13136</v>
      </c>
      <c r="B10533" t="s">
        <v>2610</v>
      </c>
      <c r="C10533" t="s">
        <v>2735</v>
      </c>
      <c r="D10533">
        <v>0</v>
      </c>
    </row>
    <row r="10534" spans="1:4">
      <c r="A10534" t="s">
        <v>13137</v>
      </c>
      <c r="B10534" t="s">
        <v>2610</v>
      </c>
      <c r="C10534" t="s">
        <v>2735</v>
      </c>
      <c r="D10534">
        <v>0</v>
      </c>
    </row>
    <row r="10535" spans="1:4">
      <c r="A10535" t="s">
        <v>13138</v>
      </c>
      <c r="B10535" t="s">
        <v>2610</v>
      </c>
      <c r="D10535">
        <v>0</v>
      </c>
    </row>
    <row r="10536" spans="1:4">
      <c r="A10536" t="s">
        <v>13139</v>
      </c>
      <c r="B10536" t="s">
        <v>2610</v>
      </c>
      <c r="C10536" t="s">
        <v>2728</v>
      </c>
      <c r="D10536">
        <v>0</v>
      </c>
    </row>
    <row r="10537" spans="1:4">
      <c r="A10537" t="s">
        <v>13140</v>
      </c>
      <c r="B10537" t="s">
        <v>2610</v>
      </c>
      <c r="C10537" t="s">
        <v>2728</v>
      </c>
      <c r="D10537">
        <v>0</v>
      </c>
    </row>
    <row r="10538" spans="1:4">
      <c r="A10538" t="s">
        <v>13141</v>
      </c>
      <c r="B10538" t="s">
        <v>2610</v>
      </c>
      <c r="C10538" t="s">
        <v>2728</v>
      </c>
      <c r="D10538">
        <v>0</v>
      </c>
    </row>
    <row r="10539" spans="1:4">
      <c r="A10539" t="s">
        <v>13142</v>
      </c>
      <c r="B10539" t="s">
        <v>2610</v>
      </c>
      <c r="C10539" t="s">
        <v>2728</v>
      </c>
      <c r="D10539">
        <v>0</v>
      </c>
    </row>
    <row r="10540" spans="1:4">
      <c r="A10540" t="s">
        <v>13143</v>
      </c>
      <c r="B10540" t="s">
        <v>2610</v>
      </c>
      <c r="C10540" t="s">
        <v>2735</v>
      </c>
      <c r="D10540">
        <v>0</v>
      </c>
    </row>
    <row r="10541" spans="1:4">
      <c r="A10541" t="s">
        <v>13144</v>
      </c>
      <c r="B10541" t="s">
        <v>2610</v>
      </c>
      <c r="C10541" t="s">
        <v>2735</v>
      </c>
      <c r="D10541">
        <v>0</v>
      </c>
    </row>
    <row r="10542" spans="1:4">
      <c r="A10542" t="s">
        <v>13145</v>
      </c>
      <c r="B10542" t="s">
        <v>2610</v>
      </c>
      <c r="C10542" t="s">
        <v>2735</v>
      </c>
      <c r="D10542">
        <v>0</v>
      </c>
    </row>
    <row r="10543" spans="1:4">
      <c r="A10543" t="s">
        <v>13146</v>
      </c>
      <c r="B10543" t="s">
        <v>2610</v>
      </c>
      <c r="C10543" t="s">
        <v>2735</v>
      </c>
      <c r="D10543">
        <v>0</v>
      </c>
    </row>
    <row r="10544" spans="1:4">
      <c r="A10544" t="s">
        <v>13147</v>
      </c>
      <c r="B10544" t="s">
        <v>2610</v>
      </c>
      <c r="C10544" t="s">
        <v>2735</v>
      </c>
      <c r="D10544">
        <v>0</v>
      </c>
    </row>
    <row r="10545" spans="1:4">
      <c r="A10545" t="s">
        <v>13148</v>
      </c>
      <c r="B10545" t="s">
        <v>2610</v>
      </c>
      <c r="C10545" t="s">
        <v>2735</v>
      </c>
      <c r="D10545">
        <v>0</v>
      </c>
    </row>
    <row r="10546" spans="1:4">
      <c r="A10546" t="s">
        <v>13149</v>
      </c>
      <c r="B10546" t="s">
        <v>2610</v>
      </c>
      <c r="C10546" t="s">
        <v>2735</v>
      </c>
      <c r="D10546">
        <v>0</v>
      </c>
    </row>
    <row r="10547" spans="1:4">
      <c r="A10547" t="s">
        <v>13150</v>
      </c>
      <c r="B10547" t="s">
        <v>2610</v>
      </c>
      <c r="C10547" t="s">
        <v>2735</v>
      </c>
      <c r="D10547">
        <v>0</v>
      </c>
    </row>
    <row r="10548" spans="1:4">
      <c r="A10548" t="s">
        <v>13151</v>
      </c>
      <c r="B10548" t="s">
        <v>2610</v>
      </c>
      <c r="C10548" t="s">
        <v>2735</v>
      </c>
      <c r="D10548">
        <v>0</v>
      </c>
    </row>
    <row r="10549" spans="1:4">
      <c r="A10549" t="s">
        <v>13152</v>
      </c>
      <c r="B10549" t="s">
        <v>2610</v>
      </c>
      <c r="C10549" t="s">
        <v>2735</v>
      </c>
      <c r="D10549">
        <v>0</v>
      </c>
    </row>
    <row r="10550" spans="1:4">
      <c r="A10550" t="s">
        <v>13153</v>
      </c>
      <c r="B10550" t="s">
        <v>2610</v>
      </c>
      <c r="C10550" t="s">
        <v>2735</v>
      </c>
      <c r="D10550">
        <v>0</v>
      </c>
    </row>
    <row r="10551" spans="1:4">
      <c r="A10551" t="s">
        <v>13154</v>
      </c>
      <c r="B10551" t="s">
        <v>2610</v>
      </c>
      <c r="C10551" t="s">
        <v>2735</v>
      </c>
      <c r="D10551">
        <v>0</v>
      </c>
    </row>
    <row r="10552" spans="1:4">
      <c r="A10552" t="s">
        <v>13155</v>
      </c>
      <c r="B10552" t="s">
        <v>2610</v>
      </c>
      <c r="C10552" t="s">
        <v>2735</v>
      </c>
      <c r="D10552">
        <v>0</v>
      </c>
    </row>
    <row r="10553" spans="1:4">
      <c r="A10553" t="s">
        <v>13156</v>
      </c>
      <c r="B10553" t="s">
        <v>2610</v>
      </c>
      <c r="C10553" t="s">
        <v>2735</v>
      </c>
      <c r="D10553">
        <v>0</v>
      </c>
    </row>
    <row r="10554" spans="1:4">
      <c r="A10554" t="s">
        <v>13157</v>
      </c>
      <c r="B10554" t="s">
        <v>2610</v>
      </c>
      <c r="C10554" t="s">
        <v>2735</v>
      </c>
      <c r="D10554">
        <v>0</v>
      </c>
    </row>
    <row r="10555" spans="1:4">
      <c r="A10555" t="s">
        <v>13158</v>
      </c>
      <c r="B10555" t="s">
        <v>2610</v>
      </c>
      <c r="C10555" t="s">
        <v>2735</v>
      </c>
      <c r="D10555">
        <v>0</v>
      </c>
    </row>
    <row r="10556" spans="1:4">
      <c r="A10556" t="s">
        <v>13159</v>
      </c>
      <c r="B10556" t="s">
        <v>2610</v>
      </c>
      <c r="C10556" t="s">
        <v>2735</v>
      </c>
      <c r="D10556">
        <v>0</v>
      </c>
    </row>
    <row r="10557" spans="1:4">
      <c r="A10557" t="s">
        <v>13160</v>
      </c>
      <c r="B10557" t="s">
        <v>2610</v>
      </c>
      <c r="C10557" t="s">
        <v>2735</v>
      </c>
      <c r="D10557">
        <v>0</v>
      </c>
    </row>
    <row r="10558" spans="1:4">
      <c r="A10558" t="s">
        <v>13161</v>
      </c>
      <c r="B10558" t="s">
        <v>2610</v>
      </c>
      <c r="C10558" t="s">
        <v>2735</v>
      </c>
      <c r="D10558">
        <v>0</v>
      </c>
    </row>
    <row r="10559" spans="1:4">
      <c r="A10559" t="s">
        <v>13162</v>
      </c>
      <c r="B10559" t="s">
        <v>2610</v>
      </c>
      <c r="C10559" t="s">
        <v>2735</v>
      </c>
      <c r="D10559">
        <v>0</v>
      </c>
    </row>
    <row r="10560" spans="1:4">
      <c r="A10560" t="s">
        <v>13163</v>
      </c>
      <c r="B10560" t="s">
        <v>2610</v>
      </c>
      <c r="C10560" t="s">
        <v>2735</v>
      </c>
      <c r="D10560">
        <v>0</v>
      </c>
    </row>
    <row r="10561" spans="1:4">
      <c r="A10561" t="s">
        <v>13164</v>
      </c>
      <c r="B10561" t="s">
        <v>2610</v>
      </c>
      <c r="C10561" t="s">
        <v>2735</v>
      </c>
      <c r="D10561">
        <v>0</v>
      </c>
    </row>
    <row r="10562" spans="1:4">
      <c r="A10562" t="s">
        <v>13165</v>
      </c>
      <c r="B10562" t="s">
        <v>2610</v>
      </c>
      <c r="C10562" t="s">
        <v>2735</v>
      </c>
      <c r="D10562">
        <v>0</v>
      </c>
    </row>
    <row r="10563" spans="1:4">
      <c r="A10563" t="s">
        <v>13166</v>
      </c>
      <c r="B10563" t="s">
        <v>2610</v>
      </c>
      <c r="C10563" t="s">
        <v>2735</v>
      </c>
      <c r="D10563">
        <v>0</v>
      </c>
    </row>
    <row r="10564" spans="1:4">
      <c r="A10564" t="s">
        <v>13167</v>
      </c>
      <c r="B10564" t="s">
        <v>2610</v>
      </c>
      <c r="C10564" t="s">
        <v>2735</v>
      </c>
      <c r="D10564">
        <v>0</v>
      </c>
    </row>
    <row r="10565" spans="1:4">
      <c r="A10565" t="s">
        <v>13168</v>
      </c>
      <c r="B10565" t="s">
        <v>2610</v>
      </c>
      <c r="C10565" t="s">
        <v>2735</v>
      </c>
      <c r="D10565">
        <v>0</v>
      </c>
    </row>
    <row r="10566" spans="1:4">
      <c r="A10566" t="s">
        <v>13169</v>
      </c>
      <c r="B10566" t="s">
        <v>2610</v>
      </c>
      <c r="C10566" t="s">
        <v>2735</v>
      </c>
      <c r="D10566">
        <v>0</v>
      </c>
    </row>
    <row r="10567" spans="1:4">
      <c r="A10567" t="s">
        <v>13170</v>
      </c>
      <c r="B10567" t="s">
        <v>2610</v>
      </c>
      <c r="C10567" t="s">
        <v>2735</v>
      </c>
      <c r="D10567">
        <v>0</v>
      </c>
    </row>
    <row r="10568" spans="1:4">
      <c r="A10568" t="s">
        <v>13171</v>
      </c>
      <c r="B10568" t="s">
        <v>2610</v>
      </c>
      <c r="C10568" t="s">
        <v>2735</v>
      </c>
      <c r="D10568">
        <v>0</v>
      </c>
    </row>
    <row r="10569" spans="1:4">
      <c r="A10569" t="s">
        <v>13172</v>
      </c>
      <c r="B10569" t="s">
        <v>2610</v>
      </c>
      <c r="C10569" t="s">
        <v>2735</v>
      </c>
      <c r="D10569">
        <v>0</v>
      </c>
    </row>
    <row r="10570" spans="1:4">
      <c r="A10570" t="s">
        <v>13173</v>
      </c>
      <c r="B10570" t="s">
        <v>2610</v>
      </c>
      <c r="C10570" t="s">
        <v>2703</v>
      </c>
      <c r="D10570">
        <v>0</v>
      </c>
    </row>
    <row r="10571" spans="1:4">
      <c r="A10571" t="s">
        <v>13174</v>
      </c>
      <c r="B10571" t="s">
        <v>2610</v>
      </c>
      <c r="C10571" t="s">
        <v>2735</v>
      </c>
      <c r="D10571">
        <v>0</v>
      </c>
    </row>
    <row r="10572" spans="1:4">
      <c r="A10572" t="s">
        <v>13175</v>
      </c>
      <c r="B10572" t="s">
        <v>2610</v>
      </c>
      <c r="C10572" t="s">
        <v>2735</v>
      </c>
      <c r="D10572">
        <v>0</v>
      </c>
    </row>
    <row r="10573" spans="1:4">
      <c r="A10573" t="s">
        <v>13176</v>
      </c>
      <c r="B10573" t="s">
        <v>2610</v>
      </c>
      <c r="C10573" t="s">
        <v>2735</v>
      </c>
      <c r="D10573">
        <v>0</v>
      </c>
    </row>
    <row r="10574" spans="1:4">
      <c r="A10574" t="s">
        <v>13177</v>
      </c>
      <c r="B10574" t="s">
        <v>2610</v>
      </c>
      <c r="C10574" t="s">
        <v>2735</v>
      </c>
      <c r="D10574">
        <v>0</v>
      </c>
    </row>
    <row r="10575" spans="1:4">
      <c r="A10575" t="s">
        <v>13178</v>
      </c>
      <c r="B10575" t="s">
        <v>2610</v>
      </c>
      <c r="C10575" t="s">
        <v>2735</v>
      </c>
      <c r="D10575">
        <v>0</v>
      </c>
    </row>
    <row r="10576" spans="1:4">
      <c r="A10576" t="s">
        <v>13179</v>
      </c>
      <c r="B10576" t="s">
        <v>2610</v>
      </c>
      <c r="C10576" t="s">
        <v>2735</v>
      </c>
      <c r="D10576">
        <v>0</v>
      </c>
    </row>
    <row r="10577" spans="1:4">
      <c r="A10577" t="s">
        <v>13180</v>
      </c>
      <c r="B10577" t="s">
        <v>2610</v>
      </c>
      <c r="C10577" t="s">
        <v>2735</v>
      </c>
      <c r="D10577">
        <v>0</v>
      </c>
    </row>
    <row r="10578" spans="1:4">
      <c r="A10578" t="s">
        <v>13181</v>
      </c>
      <c r="B10578" t="s">
        <v>2610</v>
      </c>
      <c r="C10578" t="s">
        <v>2703</v>
      </c>
      <c r="D10578">
        <v>0</v>
      </c>
    </row>
    <row r="10579" spans="1:4">
      <c r="A10579" t="s">
        <v>13182</v>
      </c>
      <c r="B10579" t="s">
        <v>2610</v>
      </c>
      <c r="C10579" t="s">
        <v>2735</v>
      </c>
      <c r="D10579">
        <v>0</v>
      </c>
    </row>
    <row r="10580" spans="1:4">
      <c r="A10580" t="s">
        <v>13183</v>
      </c>
      <c r="B10580" t="s">
        <v>2610</v>
      </c>
      <c r="C10580" t="s">
        <v>2735</v>
      </c>
      <c r="D10580">
        <v>0</v>
      </c>
    </row>
    <row r="10581" spans="1:4">
      <c r="A10581" t="s">
        <v>13184</v>
      </c>
      <c r="B10581" t="s">
        <v>2610</v>
      </c>
      <c r="C10581" t="s">
        <v>2735</v>
      </c>
      <c r="D10581">
        <v>0</v>
      </c>
    </row>
    <row r="10582" spans="1:4">
      <c r="A10582" t="s">
        <v>13185</v>
      </c>
      <c r="B10582" t="s">
        <v>2610</v>
      </c>
      <c r="C10582" t="s">
        <v>2735</v>
      </c>
      <c r="D10582">
        <v>0</v>
      </c>
    </row>
    <row r="10583" spans="1:4">
      <c r="A10583" t="s">
        <v>13186</v>
      </c>
      <c r="B10583" t="s">
        <v>2610</v>
      </c>
      <c r="C10583" t="s">
        <v>2735</v>
      </c>
      <c r="D10583">
        <v>0</v>
      </c>
    </row>
    <row r="10584" spans="1:4">
      <c r="A10584" t="s">
        <v>13187</v>
      </c>
      <c r="B10584" t="s">
        <v>2610</v>
      </c>
      <c r="C10584" t="s">
        <v>2735</v>
      </c>
      <c r="D10584">
        <v>0</v>
      </c>
    </row>
    <row r="10585" spans="1:4">
      <c r="A10585" t="s">
        <v>13188</v>
      </c>
      <c r="B10585" t="s">
        <v>2610</v>
      </c>
      <c r="C10585" t="s">
        <v>2735</v>
      </c>
      <c r="D10585">
        <v>0</v>
      </c>
    </row>
    <row r="10586" spans="1:4">
      <c r="A10586" t="s">
        <v>13189</v>
      </c>
      <c r="B10586" t="s">
        <v>2610</v>
      </c>
      <c r="C10586" t="s">
        <v>2735</v>
      </c>
      <c r="D10586">
        <v>0</v>
      </c>
    </row>
    <row r="10587" spans="1:4">
      <c r="A10587" t="s">
        <v>13190</v>
      </c>
      <c r="B10587" t="s">
        <v>2610</v>
      </c>
      <c r="C10587" t="s">
        <v>2735</v>
      </c>
      <c r="D10587">
        <v>0</v>
      </c>
    </row>
    <row r="10588" spans="1:4">
      <c r="A10588" t="s">
        <v>13191</v>
      </c>
      <c r="B10588" t="s">
        <v>2610</v>
      </c>
      <c r="C10588" t="s">
        <v>2735</v>
      </c>
      <c r="D10588">
        <v>0</v>
      </c>
    </row>
    <row r="10589" spans="1:4">
      <c r="A10589" t="s">
        <v>13192</v>
      </c>
      <c r="B10589" t="s">
        <v>2610</v>
      </c>
      <c r="C10589" t="s">
        <v>2735</v>
      </c>
      <c r="D10589">
        <v>0</v>
      </c>
    </row>
    <row r="10590" spans="1:4">
      <c r="A10590" t="s">
        <v>13193</v>
      </c>
      <c r="B10590" t="s">
        <v>2610</v>
      </c>
      <c r="C10590" t="s">
        <v>2735</v>
      </c>
      <c r="D10590">
        <v>0</v>
      </c>
    </row>
    <row r="10591" spans="1:4">
      <c r="A10591" t="s">
        <v>13194</v>
      </c>
      <c r="B10591" t="s">
        <v>2610</v>
      </c>
      <c r="C10591" t="s">
        <v>2735</v>
      </c>
      <c r="D10591">
        <v>0</v>
      </c>
    </row>
    <row r="10592" spans="1:4">
      <c r="A10592" t="s">
        <v>13195</v>
      </c>
      <c r="B10592" t="s">
        <v>2610</v>
      </c>
      <c r="C10592" t="s">
        <v>2735</v>
      </c>
      <c r="D10592">
        <v>0</v>
      </c>
    </row>
    <row r="10593" spans="1:4">
      <c r="A10593" t="s">
        <v>13196</v>
      </c>
      <c r="B10593" t="s">
        <v>2610</v>
      </c>
      <c r="C10593" t="s">
        <v>2735</v>
      </c>
      <c r="D10593">
        <v>0</v>
      </c>
    </row>
    <row r="10594" spans="1:4">
      <c r="A10594" t="s">
        <v>13197</v>
      </c>
      <c r="B10594" t="s">
        <v>2610</v>
      </c>
      <c r="C10594" t="s">
        <v>2735</v>
      </c>
      <c r="D10594">
        <v>0</v>
      </c>
    </row>
    <row r="10595" spans="1:4">
      <c r="A10595" t="s">
        <v>13198</v>
      </c>
      <c r="B10595" t="s">
        <v>2610</v>
      </c>
      <c r="C10595" t="s">
        <v>2735</v>
      </c>
      <c r="D10595">
        <v>0</v>
      </c>
    </row>
    <row r="10596" spans="1:4">
      <c r="A10596" t="s">
        <v>13199</v>
      </c>
      <c r="B10596" t="s">
        <v>2610</v>
      </c>
      <c r="C10596" t="s">
        <v>2735</v>
      </c>
      <c r="D10596">
        <v>0</v>
      </c>
    </row>
    <row r="10597" spans="1:4">
      <c r="A10597" t="s">
        <v>13200</v>
      </c>
      <c r="B10597" t="s">
        <v>2610</v>
      </c>
      <c r="C10597" t="s">
        <v>2735</v>
      </c>
      <c r="D10597">
        <v>0</v>
      </c>
    </row>
    <row r="10598" spans="1:4">
      <c r="A10598" t="s">
        <v>13201</v>
      </c>
      <c r="B10598" t="s">
        <v>2610</v>
      </c>
      <c r="C10598" t="s">
        <v>2735</v>
      </c>
      <c r="D10598">
        <v>0</v>
      </c>
    </row>
    <row r="10599" spans="1:4">
      <c r="A10599" t="s">
        <v>13202</v>
      </c>
      <c r="B10599" t="s">
        <v>2610</v>
      </c>
      <c r="C10599" t="s">
        <v>2735</v>
      </c>
      <c r="D10599">
        <v>0</v>
      </c>
    </row>
    <row r="10600" spans="1:4">
      <c r="A10600" t="s">
        <v>13203</v>
      </c>
      <c r="B10600" t="s">
        <v>2610</v>
      </c>
      <c r="C10600" t="s">
        <v>2735</v>
      </c>
      <c r="D10600">
        <v>0</v>
      </c>
    </row>
    <row r="10601" spans="1:4">
      <c r="A10601" t="s">
        <v>13204</v>
      </c>
      <c r="B10601" t="s">
        <v>2610</v>
      </c>
      <c r="C10601" t="s">
        <v>2735</v>
      </c>
      <c r="D10601">
        <v>0</v>
      </c>
    </row>
    <row r="10602" spans="1:4">
      <c r="A10602" t="s">
        <v>13205</v>
      </c>
      <c r="B10602" t="s">
        <v>2610</v>
      </c>
      <c r="C10602" t="s">
        <v>2735</v>
      </c>
      <c r="D10602">
        <v>0</v>
      </c>
    </row>
    <row r="10603" spans="1:4">
      <c r="A10603" t="s">
        <v>13206</v>
      </c>
      <c r="B10603" t="s">
        <v>2610</v>
      </c>
      <c r="C10603" t="s">
        <v>2735</v>
      </c>
      <c r="D10603">
        <v>0</v>
      </c>
    </row>
    <row r="10604" spans="1:4">
      <c r="A10604" t="s">
        <v>13207</v>
      </c>
      <c r="B10604" t="s">
        <v>2610</v>
      </c>
      <c r="C10604" t="s">
        <v>2735</v>
      </c>
      <c r="D10604">
        <v>0</v>
      </c>
    </row>
    <row r="10605" spans="1:4">
      <c r="A10605" t="s">
        <v>13208</v>
      </c>
      <c r="B10605" t="s">
        <v>2610</v>
      </c>
      <c r="C10605" t="s">
        <v>2735</v>
      </c>
      <c r="D10605">
        <v>0</v>
      </c>
    </row>
    <row r="10606" spans="1:4">
      <c r="A10606" t="s">
        <v>13209</v>
      </c>
      <c r="B10606" t="s">
        <v>2610</v>
      </c>
      <c r="C10606" t="s">
        <v>2735</v>
      </c>
      <c r="D10606">
        <v>0</v>
      </c>
    </row>
    <row r="10607" spans="1:4">
      <c r="A10607" t="s">
        <v>13210</v>
      </c>
      <c r="B10607" t="s">
        <v>2610</v>
      </c>
      <c r="C10607" t="s">
        <v>2703</v>
      </c>
      <c r="D10607">
        <v>0</v>
      </c>
    </row>
    <row r="10608" spans="1:4">
      <c r="A10608" t="s">
        <v>13211</v>
      </c>
      <c r="B10608" t="s">
        <v>2610</v>
      </c>
      <c r="C10608" t="s">
        <v>2735</v>
      </c>
      <c r="D10608">
        <v>0</v>
      </c>
    </row>
    <row r="10609" spans="1:8">
      <c r="A10609" t="s">
        <v>13212</v>
      </c>
      <c r="B10609" t="s">
        <v>2610</v>
      </c>
      <c r="C10609" t="s">
        <v>2735</v>
      </c>
      <c r="D10609">
        <v>0</v>
      </c>
    </row>
    <row r="10610" spans="1:8">
      <c r="A10610" t="s">
        <v>13213</v>
      </c>
      <c r="B10610" t="s">
        <v>2610</v>
      </c>
      <c r="C10610" t="s">
        <v>2728</v>
      </c>
      <c r="D10610">
        <v>0</v>
      </c>
    </row>
    <row r="10611" spans="1:8">
      <c r="A10611" t="s">
        <v>13214</v>
      </c>
      <c r="B10611" t="s">
        <v>2610</v>
      </c>
      <c r="C10611" t="s">
        <v>2703</v>
      </c>
      <c r="D10611">
        <v>0</v>
      </c>
    </row>
    <row r="10612" spans="1:8">
      <c r="A10612" t="s">
        <v>13215</v>
      </c>
      <c r="B10612" t="s">
        <v>2610</v>
      </c>
      <c r="C10612" t="s">
        <v>2703</v>
      </c>
      <c r="D10612">
        <v>0</v>
      </c>
    </row>
    <row r="10613" spans="1:8">
      <c r="A10613" t="s">
        <v>13216</v>
      </c>
      <c r="B10613" t="s">
        <v>2610</v>
      </c>
      <c r="C10613" t="s">
        <v>2728</v>
      </c>
      <c r="D10613">
        <v>0</v>
      </c>
    </row>
    <row r="10614" spans="1:8">
      <c r="A10614" t="s">
        <v>13217</v>
      </c>
      <c r="B10614" t="s">
        <v>2610</v>
      </c>
      <c r="C10614" t="s">
        <v>2735</v>
      </c>
      <c r="D10614">
        <v>0</v>
      </c>
    </row>
    <row r="10615" spans="1:8">
      <c r="A10615" t="s">
        <v>13218</v>
      </c>
      <c r="B10615" t="s">
        <v>2610</v>
      </c>
      <c r="C10615" t="s">
        <v>2735</v>
      </c>
      <c r="D10615">
        <v>13</v>
      </c>
      <c r="E10615">
        <v>5</v>
      </c>
      <c r="F10615">
        <v>5</v>
      </c>
      <c r="G10615">
        <v>3</v>
      </c>
      <c r="H10615">
        <v>0</v>
      </c>
    </row>
    <row r="10616" spans="1:8">
      <c r="A10616" t="s">
        <v>13219</v>
      </c>
      <c r="B10616" t="s">
        <v>2610</v>
      </c>
      <c r="C10616" t="s">
        <v>2735</v>
      </c>
      <c r="D10616">
        <v>0</v>
      </c>
    </row>
    <row r="10617" spans="1:8">
      <c r="A10617" t="s">
        <v>13220</v>
      </c>
      <c r="B10617" t="s">
        <v>2610</v>
      </c>
      <c r="C10617" t="s">
        <v>2735</v>
      </c>
      <c r="D10617">
        <v>0</v>
      </c>
    </row>
    <row r="10618" spans="1:8">
      <c r="A10618" t="s">
        <v>13221</v>
      </c>
      <c r="B10618" t="s">
        <v>2610</v>
      </c>
      <c r="C10618" t="s">
        <v>2728</v>
      </c>
      <c r="D10618">
        <v>0</v>
      </c>
    </row>
    <row r="10619" spans="1:8">
      <c r="A10619" t="s">
        <v>13222</v>
      </c>
      <c r="B10619" t="s">
        <v>2610</v>
      </c>
      <c r="C10619" t="s">
        <v>2703</v>
      </c>
      <c r="D10619">
        <v>0</v>
      </c>
    </row>
    <row r="10620" spans="1:8">
      <c r="A10620" t="s">
        <v>13223</v>
      </c>
      <c r="B10620" t="s">
        <v>2610</v>
      </c>
      <c r="C10620" t="s">
        <v>2703</v>
      </c>
      <c r="D10620">
        <v>0</v>
      </c>
    </row>
    <row r="10621" spans="1:8">
      <c r="A10621" t="s">
        <v>13224</v>
      </c>
      <c r="B10621" t="s">
        <v>2610</v>
      </c>
      <c r="C10621" t="s">
        <v>2735</v>
      </c>
      <c r="D10621">
        <v>0</v>
      </c>
    </row>
    <row r="10622" spans="1:8">
      <c r="A10622" t="s">
        <v>13225</v>
      </c>
      <c r="B10622" t="s">
        <v>2610</v>
      </c>
      <c r="C10622" t="s">
        <v>2735</v>
      </c>
      <c r="D10622">
        <v>0</v>
      </c>
    </row>
    <row r="10623" spans="1:8">
      <c r="A10623" t="s">
        <v>13226</v>
      </c>
      <c r="B10623" t="s">
        <v>2610</v>
      </c>
      <c r="C10623" t="s">
        <v>2735</v>
      </c>
      <c r="D10623">
        <v>0</v>
      </c>
    </row>
    <row r="10624" spans="1:8">
      <c r="A10624" t="s">
        <v>13227</v>
      </c>
      <c r="B10624" t="s">
        <v>2610</v>
      </c>
      <c r="C10624" t="s">
        <v>2735</v>
      </c>
      <c r="D10624">
        <v>0</v>
      </c>
    </row>
    <row r="10625" spans="1:8">
      <c r="A10625" t="s">
        <v>13228</v>
      </c>
      <c r="B10625" t="s">
        <v>2610</v>
      </c>
      <c r="D10625">
        <v>0</v>
      </c>
    </row>
    <row r="10626" spans="1:8">
      <c r="A10626" t="s">
        <v>13229</v>
      </c>
      <c r="B10626" t="s">
        <v>2610</v>
      </c>
      <c r="C10626" t="s">
        <v>2703</v>
      </c>
      <c r="D10626">
        <v>0</v>
      </c>
    </row>
    <row r="10627" spans="1:8">
      <c r="A10627" t="s">
        <v>13230</v>
      </c>
      <c r="B10627" t="s">
        <v>2610</v>
      </c>
      <c r="C10627" t="s">
        <v>2613</v>
      </c>
      <c r="D10627">
        <v>12.007999999999999</v>
      </c>
      <c r="E10627">
        <v>6.46</v>
      </c>
      <c r="F10627">
        <v>3.177</v>
      </c>
      <c r="G10627">
        <v>2.371</v>
      </c>
      <c r="H10627">
        <v>0</v>
      </c>
    </row>
    <row r="10628" spans="1:8">
      <c r="A10628" t="s">
        <v>13231</v>
      </c>
      <c r="B10628" t="s">
        <v>2610</v>
      </c>
      <c r="C10628" t="s">
        <v>2703</v>
      </c>
      <c r="D10628">
        <v>0</v>
      </c>
    </row>
    <row r="10629" spans="1:8">
      <c r="A10629" t="s">
        <v>13232</v>
      </c>
      <c r="B10629" t="s">
        <v>2610</v>
      </c>
      <c r="C10629" t="s">
        <v>2703</v>
      </c>
      <c r="D10629">
        <v>0</v>
      </c>
    </row>
    <row r="10630" spans="1:8">
      <c r="A10630" t="s">
        <v>13233</v>
      </c>
      <c r="B10630" t="s">
        <v>2610</v>
      </c>
      <c r="C10630" t="s">
        <v>2703</v>
      </c>
      <c r="D10630">
        <v>0</v>
      </c>
    </row>
    <row r="10631" spans="1:8">
      <c r="A10631" t="s">
        <v>13234</v>
      </c>
      <c r="B10631" t="s">
        <v>2610</v>
      </c>
      <c r="C10631" t="s">
        <v>2703</v>
      </c>
      <c r="D10631">
        <v>0</v>
      </c>
    </row>
    <row r="10632" spans="1:8">
      <c r="A10632" t="s">
        <v>13235</v>
      </c>
      <c r="B10632" t="s">
        <v>2610</v>
      </c>
      <c r="C10632" t="s">
        <v>2703</v>
      </c>
      <c r="D10632">
        <v>0</v>
      </c>
    </row>
    <row r="10633" spans="1:8">
      <c r="A10633" t="s">
        <v>13236</v>
      </c>
      <c r="B10633" t="s">
        <v>2610</v>
      </c>
      <c r="C10633" t="s">
        <v>2703</v>
      </c>
      <c r="D10633">
        <v>0</v>
      </c>
    </row>
    <row r="10634" spans="1:8">
      <c r="A10634" t="s">
        <v>13237</v>
      </c>
      <c r="B10634" t="s">
        <v>2610</v>
      </c>
      <c r="C10634" t="s">
        <v>2703</v>
      </c>
      <c r="D10634">
        <v>0</v>
      </c>
    </row>
    <row r="10635" spans="1:8">
      <c r="A10635" t="s">
        <v>13238</v>
      </c>
      <c r="B10635" t="s">
        <v>2610</v>
      </c>
      <c r="C10635" t="s">
        <v>2703</v>
      </c>
      <c r="D10635">
        <v>0</v>
      </c>
    </row>
    <row r="10636" spans="1:8">
      <c r="A10636" t="s">
        <v>13239</v>
      </c>
      <c r="B10636" t="s">
        <v>2610</v>
      </c>
      <c r="C10636" t="s">
        <v>2703</v>
      </c>
      <c r="D10636">
        <v>0</v>
      </c>
    </row>
    <row r="10637" spans="1:8">
      <c r="A10637" t="s">
        <v>13240</v>
      </c>
      <c r="B10637" t="s">
        <v>2610</v>
      </c>
      <c r="C10637" t="s">
        <v>2703</v>
      </c>
      <c r="D10637">
        <v>0</v>
      </c>
    </row>
    <row r="10638" spans="1:8">
      <c r="A10638" t="s">
        <v>13241</v>
      </c>
      <c r="B10638" t="s">
        <v>2610</v>
      </c>
      <c r="C10638" t="s">
        <v>2703</v>
      </c>
      <c r="D10638">
        <v>0</v>
      </c>
    </row>
    <row r="10639" spans="1:8">
      <c r="A10639" t="s">
        <v>13242</v>
      </c>
      <c r="B10639" t="s">
        <v>2610</v>
      </c>
      <c r="C10639" t="s">
        <v>2703</v>
      </c>
      <c r="D10639">
        <v>0</v>
      </c>
    </row>
    <row r="10640" spans="1:8">
      <c r="A10640" t="s">
        <v>13243</v>
      </c>
      <c r="B10640" t="s">
        <v>2610</v>
      </c>
      <c r="C10640" t="s">
        <v>2613</v>
      </c>
      <c r="D10640">
        <v>38.18</v>
      </c>
      <c r="E10640">
        <v>5.95</v>
      </c>
      <c r="F10640">
        <v>17.593</v>
      </c>
      <c r="G10640">
        <v>14.637</v>
      </c>
      <c r="H10640">
        <v>0</v>
      </c>
    </row>
    <row r="10641" spans="1:8">
      <c r="A10641" t="s">
        <v>13244</v>
      </c>
      <c r="B10641" t="s">
        <v>2610</v>
      </c>
      <c r="C10641" t="s">
        <v>2703</v>
      </c>
      <c r="D10641">
        <v>0</v>
      </c>
    </row>
    <row r="10642" spans="1:8">
      <c r="A10642" t="s">
        <v>13245</v>
      </c>
      <c r="B10642" t="s">
        <v>2610</v>
      </c>
      <c r="C10642" t="s">
        <v>2703</v>
      </c>
      <c r="D10642">
        <v>0</v>
      </c>
    </row>
    <row r="10643" spans="1:8">
      <c r="A10643" t="s">
        <v>13246</v>
      </c>
      <c r="B10643" t="s">
        <v>2610</v>
      </c>
      <c r="C10643" t="s">
        <v>2703</v>
      </c>
      <c r="D10643">
        <v>0</v>
      </c>
    </row>
    <row r="10644" spans="1:8">
      <c r="A10644" t="s">
        <v>13247</v>
      </c>
      <c r="B10644" t="s">
        <v>2610</v>
      </c>
      <c r="C10644" t="s">
        <v>2703</v>
      </c>
      <c r="D10644">
        <v>0</v>
      </c>
    </row>
    <row r="10645" spans="1:8">
      <c r="A10645" t="s">
        <v>13248</v>
      </c>
      <c r="B10645" t="s">
        <v>2610</v>
      </c>
      <c r="C10645" t="s">
        <v>2703</v>
      </c>
      <c r="D10645">
        <v>0</v>
      </c>
    </row>
    <row r="10646" spans="1:8">
      <c r="A10646" t="s">
        <v>13249</v>
      </c>
      <c r="B10646" t="s">
        <v>2610</v>
      </c>
      <c r="C10646" t="s">
        <v>2703</v>
      </c>
      <c r="D10646">
        <v>0</v>
      </c>
    </row>
    <row r="10647" spans="1:8">
      <c r="A10647" t="s">
        <v>13250</v>
      </c>
      <c r="B10647" t="s">
        <v>2610</v>
      </c>
      <c r="C10647" t="s">
        <v>2703</v>
      </c>
      <c r="D10647">
        <v>0</v>
      </c>
    </row>
    <row r="10648" spans="1:8">
      <c r="A10648" t="s">
        <v>13251</v>
      </c>
      <c r="B10648" t="s">
        <v>2610</v>
      </c>
      <c r="C10648" t="s">
        <v>2703</v>
      </c>
      <c r="D10648">
        <v>0</v>
      </c>
    </row>
    <row r="10649" spans="1:8">
      <c r="A10649" t="s">
        <v>13252</v>
      </c>
      <c r="B10649" t="s">
        <v>2610</v>
      </c>
      <c r="C10649" t="s">
        <v>2703</v>
      </c>
      <c r="D10649">
        <v>0</v>
      </c>
    </row>
    <row r="10650" spans="1:8">
      <c r="A10650" t="s">
        <v>13253</v>
      </c>
      <c r="B10650" t="s">
        <v>2610</v>
      </c>
      <c r="C10650" t="s">
        <v>2703</v>
      </c>
      <c r="D10650">
        <v>0</v>
      </c>
    </row>
    <row r="10651" spans="1:8">
      <c r="A10651" t="s">
        <v>13254</v>
      </c>
      <c r="B10651" t="s">
        <v>2610</v>
      </c>
      <c r="C10651" t="s">
        <v>2703</v>
      </c>
      <c r="D10651">
        <v>0</v>
      </c>
    </row>
    <row r="10652" spans="1:8">
      <c r="A10652" t="s">
        <v>13255</v>
      </c>
      <c r="B10652" t="s">
        <v>2610</v>
      </c>
      <c r="C10652" t="s">
        <v>2703</v>
      </c>
      <c r="D10652">
        <v>0</v>
      </c>
    </row>
    <row r="10653" spans="1:8">
      <c r="A10653" t="s">
        <v>13256</v>
      </c>
      <c r="B10653" t="s">
        <v>2610</v>
      </c>
      <c r="C10653" t="s">
        <v>2703</v>
      </c>
      <c r="D10653">
        <v>0</v>
      </c>
    </row>
    <row r="10654" spans="1:8">
      <c r="A10654" t="s">
        <v>13257</v>
      </c>
      <c r="B10654" t="s">
        <v>2610</v>
      </c>
      <c r="C10654" t="s">
        <v>2703</v>
      </c>
      <c r="D10654">
        <v>0</v>
      </c>
    </row>
    <row r="10655" spans="1:8">
      <c r="A10655" t="s">
        <v>13258</v>
      </c>
      <c r="B10655" t="s">
        <v>2610</v>
      </c>
      <c r="C10655" t="s">
        <v>2728</v>
      </c>
      <c r="D10655">
        <v>0</v>
      </c>
    </row>
    <row r="10656" spans="1:8">
      <c r="A10656" t="s">
        <v>13259</v>
      </c>
      <c r="B10656" t="s">
        <v>2610</v>
      </c>
      <c r="C10656" t="s">
        <v>2611</v>
      </c>
      <c r="D10656">
        <v>16.6904</v>
      </c>
      <c r="E10656">
        <v>11.660500000000001</v>
      </c>
      <c r="F10656">
        <v>3.1331000000000002</v>
      </c>
      <c r="G10656">
        <v>1.8968</v>
      </c>
      <c r="H10656">
        <v>0</v>
      </c>
    </row>
    <row r="10657" spans="1:8">
      <c r="A10657" t="s">
        <v>13260</v>
      </c>
      <c r="B10657" t="s">
        <v>2610</v>
      </c>
      <c r="C10657" t="s">
        <v>2728</v>
      </c>
      <c r="D10657">
        <v>0</v>
      </c>
    </row>
    <row r="10658" spans="1:8">
      <c r="A10658" t="s">
        <v>13261</v>
      </c>
      <c r="B10658" t="s">
        <v>2610</v>
      </c>
      <c r="C10658" t="s">
        <v>2728</v>
      </c>
      <c r="D10658">
        <v>0</v>
      </c>
    </row>
    <row r="10659" spans="1:8">
      <c r="A10659" t="s">
        <v>13262</v>
      </c>
      <c r="B10659" t="s">
        <v>2610</v>
      </c>
      <c r="C10659" t="s">
        <v>2728</v>
      </c>
      <c r="D10659">
        <v>0</v>
      </c>
    </row>
    <row r="10660" spans="1:8">
      <c r="A10660" t="s">
        <v>13263</v>
      </c>
      <c r="B10660" t="s">
        <v>2610</v>
      </c>
      <c r="C10660" t="s">
        <v>2728</v>
      </c>
      <c r="D10660">
        <v>0</v>
      </c>
    </row>
    <row r="10661" spans="1:8">
      <c r="A10661" t="s">
        <v>13264</v>
      </c>
      <c r="B10661" t="s">
        <v>2610</v>
      </c>
      <c r="C10661" t="s">
        <v>2728</v>
      </c>
      <c r="D10661">
        <v>0</v>
      </c>
    </row>
    <row r="10662" spans="1:8">
      <c r="A10662" t="s">
        <v>13265</v>
      </c>
      <c r="B10662" t="s">
        <v>2610</v>
      </c>
      <c r="C10662" t="s">
        <v>2728</v>
      </c>
      <c r="D10662">
        <v>0</v>
      </c>
    </row>
    <row r="10663" spans="1:8">
      <c r="A10663" t="s">
        <v>13266</v>
      </c>
      <c r="B10663" t="s">
        <v>2610</v>
      </c>
      <c r="C10663" t="s">
        <v>2728</v>
      </c>
      <c r="D10663">
        <v>0</v>
      </c>
    </row>
    <row r="10664" spans="1:8">
      <c r="A10664" t="s">
        <v>13267</v>
      </c>
      <c r="B10664" t="s">
        <v>2610</v>
      </c>
      <c r="C10664" t="s">
        <v>2728</v>
      </c>
      <c r="D10664">
        <v>0</v>
      </c>
    </row>
    <row r="10665" spans="1:8">
      <c r="A10665" t="s">
        <v>13268</v>
      </c>
      <c r="B10665" t="s">
        <v>2610</v>
      </c>
      <c r="C10665" t="s">
        <v>2728</v>
      </c>
      <c r="D10665">
        <v>0</v>
      </c>
    </row>
    <row r="10666" spans="1:8">
      <c r="A10666" t="s">
        <v>13269</v>
      </c>
      <c r="B10666" t="s">
        <v>2610</v>
      </c>
      <c r="C10666" t="s">
        <v>2728</v>
      </c>
      <c r="D10666">
        <v>0</v>
      </c>
    </row>
    <row r="10667" spans="1:8">
      <c r="A10667" t="s">
        <v>13270</v>
      </c>
      <c r="B10667" t="s">
        <v>2610</v>
      </c>
      <c r="C10667" t="s">
        <v>2611</v>
      </c>
      <c r="D10667">
        <v>69.060400000000001</v>
      </c>
      <c r="E10667">
        <v>13.544600000000001</v>
      </c>
      <c r="F10667">
        <v>39.533299999999997</v>
      </c>
      <c r="G10667">
        <v>15.9825</v>
      </c>
      <c r="H10667">
        <v>0</v>
      </c>
    </row>
    <row r="10668" spans="1:8">
      <c r="A10668" t="s">
        <v>13271</v>
      </c>
      <c r="B10668" t="s">
        <v>2610</v>
      </c>
      <c r="C10668" t="s">
        <v>2728</v>
      </c>
      <c r="D10668">
        <v>0</v>
      </c>
    </row>
    <row r="10669" spans="1:8">
      <c r="A10669" t="s">
        <v>13272</v>
      </c>
      <c r="B10669" t="s">
        <v>2610</v>
      </c>
      <c r="C10669" t="s">
        <v>2728</v>
      </c>
      <c r="D10669">
        <v>0</v>
      </c>
    </row>
    <row r="10670" spans="1:8">
      <c r="A10670" t="s">
        <v>13273</v>
      </c>
      <c r="B10670" t="s">
        <v>2610</v>
      </c>
      <c r="C10670" t="s">
        <v>2728</v>
      </c>
      <c r="D10670">
        <v>0</v>
      </c>
    </row>
    <row r="10671" spans="1:8">
      <c r="A10671" t="s">
        <v>13274</v>
      </c>
      <c r="B10671" t="s">
        <v>2610</v>
      </c>
      <c r="C10671" t="s">
        <v>2728</v>
      </c>
      <c r="D10671">
        <v>0</v>
      </c>
    </row>
    <row r="10672" spans="1:8">
      <c r="A10672" t="s">
        <v>13275</v>
      </c>
      <c r="B10672" t="s">
        <v>2610</v>
      </c>
      <c r="C10672" t="s">
        <v>2728</v>
      </c>
      <c r="D10672">
        <v>0</v>
      </c>
    </row>
    <row r="10673" spans="1:4">
      <c r="A10673" t="s">
        <v>13276</v>
      </c>
      <c r="B10673" t="s">
        <v>2610</v>
      </c>
      <c r="C10673" t="s">
        <v>2728</v>
      </c>
      <c r="D10673">
        <v>0</v>
      </c>
    </row>
    <row r="10674" spans="1:4">
      <c r="A10674" t="s">
        <v>13277</v>
      </c>
      <c r="B10674" t="s">
        <v>2610</v>
      </c>
      <c r="C10674" t="s">
        <v>2728</v>
      </c>
      <c r="D10674">
        <v>0</v>
      </c>
    </row>
    <row r="10675" spans="1:4">
      <c r="A10675" t="s">
        <v>13278</v>
      </c>
      <c r="B10675" t="s">
        <v>2610</v>
      </c>
      <c r="C10675" t="s">
        <v>2728</v>
      </c>
      <c r="D10675">
        <v>0</v>
      </c>
    </row>
    <row r="10676" spans="1:4">
      <c r="A10676" t="s">
        <v>13279</v>
      </c>
      <c r="B10676" t="s">
        <v>2610</v>
      </c>
      <c r="C10676" t="s">
        <v>2728</v>
      </c>
      <c r="D10676">
        <v>0</v>
      </c>
    </row>
    <row r="10677" spans="1:4">
      <c r="A10677" t="s">
        <v>13280</v>
      </c>
      <c r="B10677" t="s">
        <v>2610</v>
      </c>
      <c r="C10677" t="s">
        <v>2728</v>
      </c>
      <c r="D10677">
        <v>0</v>
      </c>
    </row>
    <row r="10678" spans="1:4">
      <c r="A10678" t="s">
        <v>13281</v>
      </c>
      <c r="B10678" t="s">
        <v>2610</v>
      </c>
      <c r="C10678" t="s">
        <v>2728</v>
      </c>
      <c r="D10678">
        <v>0</v>
      </c>
    </row>
    <row r="10679" spans="1:4">
      <c r="A10679" t="s">
        <v>13282</v>
      </c>
      <c r="B10679" t="s">
        <v>2610</v>
      </c>
      <c r="C10679" t="s">
        <v>2728</v>
      </c>
      <c r="D10679">
        <v>0</v>
      </c>
    </row>
    <row r="10680" spans="1:4">
      <c r="A10680" t="s">
        <v>13283</v>
      </c>
      <c r="B10680" t="s">
        <v>2610</v>
      </c>
      <c r="C10680" t="s">
        <v>2728</v>
      </c>
      <c r="D10680">
        <v>0</v>
      </c>
    </row>
    <row r="10681" spans="1:4">
      <c r="A10681" t="s">
        <v>13284</v>
      </c>
      <c r="B10681" t="s">
        <v>2610</v>
      </c>
      <c r="C10681" t="s">
        <v>2728</v>
      </c>
      <c r="D10681">
        <v>0</v>
      </c>
    </row>
    <row r="10682" spans="1:4">
      <c r="A10682" t="s">
        <v>13285</v>
      </c>
      <c r="B10682" t="s">
        <v>2610</v>
      </c>
      <c r="C10682" t="s">
        <v>2728</v>
      </c>
      <c r="D10682">
        <v>0</v>
      </c>
    </row>
    <row r="10683" spans="1:4">
      <c r="A10683" t="s">
        <v>13286</v>
      </c>
      <c r="B10683" t="s">
        <v>2610</v>
      </c>
      <c r="C10683" t="s">
        <v>2735</v>
      </c>
      <c r="D10683">
        <v>0</v>
      </c>
    </row>
    <row r="10684" spans="1:4">
      <c r="A10684" t="s">
        <v>13287</v>
      </c>
      <c r="B10684" t="s">
        <v>2610</v>
      </c>
      <c r="C10684" t="s">
        <v>2735</v>
      </c>
      <c r="D10684">
        <v>0</v>
      </c>
    </row>
    <row r="10685" spans="1:4">
      <c r="A10685" t="s">
        <v>13288</v>
      </c>
      <c r="B10685" t="s">
        <v>2610</v>
      </c>
      <c r="C10685" t="s">
        <v>2703</v>
      </c>
      <c r="D10685">
        <v>0</v>
      </c>
    </row>
    <row r="10686" spans="1:4">
      <c r="A10686" t="s">
        <v>13289</v>
      </c>
      <c r="B10686" t="s">
        <v>2610</v>
      </c>
      <c r="C10686" t="s">
        <v>2735</v>
      </c>
      <c r="D10686">
        <v>0</v>
      </c>
    </row>
    <row r="10687" spans="1:4">
      <c r="A10687" t="s">
        <v>13290</v>
      </c>
      <c r="B10687" t="s">
        <v>2610</v>
      </c>
      <c r="C10687" t="s">
        <v>2703</v>
      </c>
      <c r="D10687">
        <v>0</v>
      </c>
    </row>
    <row r="10688" spans="1:4">
      <c r="A10688" t="s">
        <v>13291</v>
      </c>
      <c r="B10688" t="s">
        <v>2610</v>
      </c>
      <c r="C10688" t="s">
        <v>2703</v>
      </c>
      <c r="D10688">
        <v>0</v>
      </c>
    </row>
    <row r="10689" spans="1:8">
      <c r="A10689" t="s">
        <v>13292</v>
      </c>
      <c r="B10689" t="s">
        <v>2610</v>
      </c>
      <c r="C10689" t="s">
        <v>2728</v>
      </c>
      <c r="D10689">
        <v>0</v>
      </c>
    </row>
    <row r="10690" spans="1:8">
      <c r="A10690" t="s">
        <v>13293</v>
      </c>
      <c r="B10690" t="s">
        <v>2610</v>
      </c>
      <c r="C10690" t="s">
        <v>2703</v>
      </c>
      <c r="D10690">
        <v>0</v>
      </c>
    </row>
    <row r="10691" spans="1:8">
      <c r="A10691" t="s">
        <v>13294</v>
      </c>
      <c r="B10691" t="s">
        <v>2610</v>
      </c>
      <c r="C10691" t="s">
        <v>2703</v>
      </c>
      <c r="D10691">
        <v>0</v>
      </c>
    </row>
    <row r="10692" spans="1:8">
      <c r="A10692" t="s">
        <v>13295</v>
      </c>
      <c r="B10692" t="s">
        <v>2610</v>
      </c>
      <c r="C10692" t="s">
        <v>2703</v>
      </c>
      <c r="D10692">
        <v>0</v>
      </c>
    </row>
    <row r="10693" spans="1:8">
      <c r="A10693" t="s">
        <v>13296</v>
      </c>
      <c r="B10693" t="s">
        <v>2610</v>
      </c>
      <c r="C10693" t="s">
        <v>2728</v>
      </c>
      <c r="D10693">
        <v>0</v>
      </c>
    </row>
    <row r="10694" spans="1:8">
      <c r="A10694" t="s">
        <v>13297</v>
      </c>
      <c r="B10694" t="s">
        <v>2610</v>
      </c>
      <c r="C10694" t="s">
        <v>2735</v>
      </c>
      <c r="D10694">
        <v>0</v>
      </c>
    </row>
    <row r="10695" spans="1:8">
      <c r="A10695" t="s">
        <v>13298</v>
      </c>
      <c r="B10695" t="s">
        <v>2610</v>
      </c>
      <c r="C10695" t="s">
        <v>2735</v>
      </c>
      <c r="D10695">
        <v>0</v>
      </c>
    </row>
    <row r="10696" spans="1:8">
      <c r="A10696" t="s">
        <v>13299</v>
      </c>
      <c r="B10696" t="s">
        <v>2610</v>
      </c>
      <c r="C10696" t="s">
        <v>2735</v>
      </c>
      <c r="D10696">
        <v>0</v>
      </c>
    </row>
    <row r="10697" spans="1:8">
      <c r="A10697" t="s">
        <v>13300</v>
      </c>
      <c r="B10697" t="s">
        <v>2610</v>
      </c>
      <c r="C10697" t="s">
        <v>2735</v>
      </c>
      <c r="D10697">
        <v>0</v>
      </c>
    </row>
    <row r="10698" spans="1:8">
      <c r="A10698" t="s">
        <v>13301</v>
      </c>
      <c r="B10698" t="s">
        <v>2610</v>
      </c>
      <c r="C10698" t="s">
        <v>2735</v>
      </c>
      <c r="D10698">
        <v>0</v>
      </c>
    </row>
    <row r="10699" spans="1:8">
      <c r="A10699" t="s">
        <v>13302</v>
      </c>
      <c r="B10699" t="s">
        <v>2610</v>
      </c>
      <c r="C10699" t="s">
        <v>2735</v>
      </c>
      <c r="D10699">
        <v>0</v>
      </c>
    </row>
    <row r="10700" spans="1:8">
      <c r="A10700" t="s">
        <v>13303</v>
      </c>
      <c r="B10700" t="s">
        <v>2610</v>
      </c>
      <c r="C10700" t="s">
        <v>2735</v>
      </c>
      <c r="D10700">
        <v>0</v>
      </c>
    </row>
    <row r="10701" spans="1:8">
      <c r="A10701" t="s">
        <v>2788</v>
      </c>
      <c r="B10701" t="s">
        <v>2610</v>
      </c>
      <c r="C10701" t="s">
        <v>2613</v>
      </c>
      <c r="D10701">
        <v>0</v>
      </c>
      <c r="E10701">
        <v>0</v>
      </c>
      <c r="F10701">
        <v>0</v>
      </c>
      <c r="G10701">
        <v>0</v>
      </c>
      <c r="H10701">
        <v>0</v>
      </c>
    </row>
    <row r="10702" spans="1:8">
      <c r="A10702" t="s">
        <v>13304</v>
      </c>
      <c r="B10702" t="s">
        <v>2610</v>
      </c>
      <c r="C10702" t="s">
        <v>2735</v>
      </c>
      <c r="D10702">
        <v>0</v>
      </c>
    </row>
    <row r="10703" spans="1:8">
      <c r="A10703" t="s">
        <v>2778</v>
      </c>
      <c r="B10703" t="s">
        <v>2610</v>
      </c>
      <c r="C10703" t="s">
        <v>2613</v>
      </c>
      <c r="D10703">
        <v>68.150000000000006</v>
      </c>
      <c r="E10703">
        <v>23.7</v>
      </c>
      <c r="F10703">
        <v>13.8</v>
      </c>
      <c r="G10703">
        <v>30.65</v>
      </c>
      <c r="H10703">
        <v>0</v>
      </c>
    </row>
    <row r="10704" spans="1:8">
      <c r="A10704" t="s">
        <v>13305</v>
      </c>
      <c r="B10704" t="s">
        <v>2610</v>
      </c>
      <c r="C10704" t="s">
        <v>2703</v>
      </c>
      <c r="D10704">
        <v>0</v>
      </c>
    </row>
    <row r="10705" spans="1:8">
      <c r="A10705" t="s">
        <v>13306</v>
      </c>
      <c r="B10705" t="s">
        <v>2610</v>
      </c>
      <c r="C10705" t="s">
        <v>2728</v>
      </c>
      <c r="D10705">
        <v>0</v>
      </c>
    </row>
    <row r="10706" spans="1:8">
      <c r="A10706" t="s">
        <v>13307</v>
      </c>
      <c r="B10706" t="s">
        <v>2610</v>
      </c>
      <c r="C10706" t="s">
        <v>2703</v>
      </c>
      <c r="D10706">
        <v>0</v>
      </c>
    </row>
    <row r="10707" spans="1:8">
      <c r="A10707" t="s">
        <v>13308</v>
      </c>
      <c r="B10707" t="s">
        <v>2610</v>
      </c>
      <c r="C10707" t="s">
        <v>2703</v>
      </c>
      <c r="D10707">
        <v>0</v>
      </c>
    </row>
    <row r="10708" spans="1:8">
      <c r="A10708" t="s">
        <v>13309</v>
      </c>
      <c r="B10708" t="s">
        <v>2610</v>
      </c>
      <c r="C10708" t="s">
        <v>2728</v>
      </c>
      <c r="D10708">
        <v>0</v>
      </c>
    </row>
    <row r="10709" spans="1:8">
      <c r="A10709" t="s">
        <v>13310</v>
      </c>
      <c r="B10709" t="s">
        <v>2610</v>
      </c>
      <c r="C10709" t="s">
        <v>2735</v>
      </c>
      <c r="D10709">
        <v>0</v>
      </c>
    </row>
    <row r="10710" spans="1:8">
      <c r="A10710" t="s">
        <v>13311</v>
      </c>
      <c r="B10710" t="s">
        <v>2610</v>
      </c>
      <c r="C10710" t="s">
        <v>2703</v>
      </c>
      <c r="D10710">
        <v>0</v>
      </c>
    </row>
    <row r="10711" spans="1:8">
      <c r="A10711" t="s">
        <v>13312</v>
      </c>
      <c r="B10711" t="s">
        <v>2610</v>
      </c>
      <c r="C10711" t="s">
        <v>2611</v>
      </c>
      <c r="D10711">
        <v>2.7563</v>
      </c>
      <c r="E10711">
        <v>0.9</v>
      </c>
      <c r="F10711">
        <v>1.5412999999999999</v>
      </c>
      <c r="G10711">
        <v>0.315</v>
      </c>
      <c r="H10711">
        <v>0</v>
      </c>
    </row>
    <row r="10712" spans="1:8">
      <c r="A10712" t="s">
        <v>13313</v>
      </c>
      <c r="B10712" t="s">
        <v>2610</v>
      </c>
      <c r="C10712" t="s">
        <v>2728</v>
      </c>
      <c r="D10712">
        <v>0</v>
      </c>
    </row>
    <row r="10713" spans="1:8">
      <c r="A10713" t="s">
        <v>13314</v>
      </c>
      <c r="B10713" t="s">
        <v>2610</v>
      </c>
      <c r="C10713" t="s">
        <v>2735</v>
      </c>
      <c r="D10713">
        <v>0</v>
      </c>
    </row>
    <row r="10714" spans="1:8">
      <c r="A10714" t="s">
        <v>13315</v>
      </c>
      <c r="B10714" t="s">
        <v>2610</v>
      </c>
      <c r="C10714" t="s">
        <v>2728</v>
      </c>
      <c r="D10714">
        <v>0</v>
      </c>
    </row>
    <row r="10715" spans="1:8">
      <c r="A10715" t="s">
        <v>13316</v>
      </c>
      <c r="B10715" t="s">
        <v>2610</v>
      </c>
      <c r="C10715" t="s">
        <v>2728</v>
      </c>
      <c r="D10715">
        <v>0</v>
      </c>
    </row>
    <row r="10716" spans="1:8">
      <c r="A10716" t="s">
        <v>13317</v>
      </c>
      <c r="B10716" t="s">
        <v>2610</v>
      </c>
      <c r="C10716" t="s">
        <v>2728</v>
      </c>
      <c r="D10716">
        <v>0</v>
      </c>
    </row>
    <row r="10717" spans="1:8">
      <c r="A10717" t="s">
        <v>13318</v>
      </c>
      <c r="B10717" t="s">
        <v>2610</v>
      </c>
      <c r="C10717" t="s">
        <v>2728</v>
      </c>
      <c r="D10717">
        <v>0</v>
      </c>
    </row>
    <row r="10718" spans="1:8">
      <c r="A10718" t="s">
        <v>13319</v>
      </c>
      <c r="B10718" t="s">
        <v>2610</v>
      </c>
      <c r="C10718" t="s">
        <v>2728</v>
      </c>
      <c r="D10718">
        <v>0</v>
      </c>
    </row>
    <row r="10719" spans="1:8">
      <c r="A10719" t="s">
        <v>13320</v>
      </c>
      <c r="B10719" t="s">
        <v>2610</v>
      </c>
      <c r="C10719" t="s">
        <v>2728</v>
      </c>
      <c r="D10719">
        <v>0</v>
      </c>
    </row>
    <row r="10720" spans="1:8">
      <c r="A10720" t="s">
        <v>13321</v>
      </c>
      <c r="B10720" t="s">
        <v>2610</v>
      </c>
      <c r="C10720" t="s">
        <v>2728</v>
      </c>
      <c r="D10720">
        <v>0</v>
      </c>
    </row>
    <row r="10721" spans="1:8">
      <c r="A10721" t="s">
        <v>13322</v>
      </c>
      <c r="B10721" t="s">
        <v>2610</v>
      </c>
      <c r="C10721" t="s">
        <v>2611</v>
      </c>
      <c r="D10721">
        <v>45.796500000000002</v>
      </c>
      <c r="E10721">
        <v>45.796500000000002</v>
      </c>
      <c r="F10721">
        <v>0</v>
      </c>
      <c r="G10721">
        <v>0</v>
      </c>
      <c r="H10721">
        <v>0</v>
      </c>
    </row>
    <row r="10722" spans="1:8">
      <c r="A10722" t="s">
        <v>13323</v>
      </c>
      <c r="B10722" t="s">
        <v>2610</v>
      </c>
      <c r="C10722" t="s">
        <v>2611</v>
      </c>
      <c r="D10722">
        <v>6.6216999999999997</v>
      </c>
      <c r="E10722">
        <v>0</v>
      </c>
      <c r="F10722">
        <v>0</v>
      </c>
      <c r="G10722">
        <v>6.6216999999999997</v>
      </c>
      <c r="H10722">
        <v>0</v>
      </c>
    </row>
    <row r="10723" spans="1:8">
      <c r="A10723" t="s">
        <v>13324</v>
      </c>
      <c r="B10723" t="s">
        <v>2610</v>
      </c>
      <c r="C10723" t="s">
        <v>2728</v>
      </c>
      <c r="D10723">
        <v>0</v>
      </c>
    </row>
    <row r="10724" spans="1:8">
      <c r="A10724" t="s">
        <v>13325</v>
      </c>
      <c r="B10724" t="s">
        <v>2610</v>
      </c>
      <c r="C10724" t="s">
        <v>2728</v>
      </c>
      <c r="D10724">
        <v>0</v>
      </c>
    </row>
    <row r="10725" spans="1:8">
      <c r="A10725" t="s">
        <v>13326</v>
      </c>
      <c r="B10725" t="s">
        <v>2610</v>
      </c>
      <c r="C10725" t="s">
        <v>2703</v>
      </c>
      <c r="D10725">
        <v>0</v>
      </c>
    </row>
    <row r="10726" spans="1:8">
      <c r="A10726" t="s">
        <v>13327</v>
      </c>
      <c r="B10726" t="s">
        <v>2610</v>
      </c>
      <c r="C10726" t="s">
        <v>2703</v>
      </c>
      <c r="D10726">
        <v>0</v>
      </c>
    </row>
    <row r="10727" spans="1:8">
      <c r="A10727" t="s">
        <v>13328</v>
      </c>
      <c r="B10727" t="s">
        <v>2610</v>
      </c>
      <c r="C10727" t="s">
        <v>2703</v>
      </c>
      <c r="D10727">
        <v>0</v>
      </c>
    </row>
    <row r="10728" spans="1:8">
      <c r="A10728" t="s">
        <v>13329</v>
      </c>
      <c r="B10728" t="s">
        <v>2610</v>
      </c>
      <c r="C10728" t="s">
        <v>2703</v>
      </c>
      <c r="D10728">
        <v>0</v>
      </c>
    </row>
    <row r="10729" spans="1:8">
      <c r="A10729" t="s">
        <v>13330</v>
      </c>
      <c r="B10729" t="s">
        <v>2610</v>
      </c>
      <c r="C10729" t="s">
        <v>2703</v>
      </c>
      <c r="D10729">
        <v>0</v>
      </c>
    </row>
    <row r="10730" spans="1:8">
      <c r="A10730" t="s">
        <v>13331</v>
      </c>
      <c r="B10730" t="s">
        <v>2610</v>
      </c>
      <c r="C10730" t="s">
        <v>2703</v>
      </c>
      <c r="D10730">
        <v>0</v>
      </c>
    </row>
    <row r="10731" spans="1:8">
      <c r="A10731" t="s">
        <v>13332</v>
      </c>
      <c r="B10731" t="s">
        <v>2610</v>
      </c>
      <c r="C10731" t="s">
        <v>2703</v>
      </c>
      <c r="D10731">
        <v>0</v>
      </c>
    </row>
    <row r="10732" spans="1:8">
      <c r="A10732" t="s">
        <v>13333</v>
      </c>
      <c r="B10732" t="s">
        <v>2610</v>
      </c>
      <c r="C10732" t="s">
        <v>2703</v>
      </c>
      <c r="D10732">
        <v>0</v>
      </c>
    </row>
    <row r="10733" spans="1:8">
      <c r="A10733" t="s">
        <v>13334</v>
      </c>
      <c r="B10733" t="s">
        <v>2610</v>
      </c>
      <c r="C10733" t="s">
        <v>2703</v>
      </c>
      <c r="D10733">
        <v>0</v>
      </c>
    </row>
    <row r="10734" spans="1:8">
      <c r="A10734" t="s">
        <v>13335</v>
      </c>
      <c r="B10734" t="s">
        <v>2610</v>
      </c>
      <c r="C10734" t="s">
        <v>2703</v>
      </c>
      <c r="D10734">
        <v>0</v>
      </c>
    </row>
    <row r="10735" spans="1:8">
      <c r="A10735" t="s">
        <v>13336</v>
      </c>
      <c r="B10735" t="s">
        <v>2610</v>
      </c>
      <c r="C10735" t="s">
        <v>2703</v>
      </c>
      <c r="D10735">
        <v>0</v>
      </c>
    </row>
    <row r="10736" spans="1:8">
      <c r="A10736" t="s">
        <v>13337</v>
      </c>
      <c r="B10736" t="s">
        <v>2610</v>
      </c>
      <c r="C10736" t="s">
        <v>2703</v>
      </c>
      <c r="D10736">
        <v>0</v>
      </c>
    </row>
    <row r="10737" spans="1:4">
      <c r="A10737" t="s">
        <v>13338</v>
      </c>
      <c r="B10737" t="s">
        <v>2610</v>
      </c>
      <c r="C10737" t="s">
        <v>2703</v>
      </c>
      <c r="D10737">
        <v>0</v>
      </c>
    </row>
    <row r="10738" spans="1:4">
      <c r="A10738" t="s">
        <v>13339</v>
      </c>
      <c r="B10738" t="s">
        <v>2610</v>
      </c>
      <c r="C10738" t="s">
        <v>2703</v>
      </c>
      <c r="D10738">
        <v>0</v>
      </c>
    </row>
    <row r="10739" spans="1:4">
      <c r="A10739" t="s">
        <v>13340</v>
      </c>
      <c r="B10739" t="s">
        <v>2610</v>
      </c>
      <c r="C10739" t="s">
        <v>2703</v>
      </c>
      <c r="D10739">
        <v>0</v>
      </c>
    </row>
    <row r="10740" spans="1:4">
      <c r="A10740" t="s">
        <v>13341</v>
      </c>
      <c r="B10740" t="s">
        <v>2610</v>
      </c>
      <c r="C10740" t="s">
        <v>2703</v>
      </c>
      <c r="D10740">
        <v>0</v>
      </c>
    </row>
    <row r="10741" spans="1:4">
      <c r="A10741" t="s">
        <v>13342</v>
      </c>
      <c r="B10741" t="s">
        <v>2610</v>
      </c>
      <c r="C10741" t="s">
        <v>2703</v>
      </c>
      <c r="D10741">
        <v>0</v>
      </c>
    </row>
    <row r="10742" spans="1:4">
      <c r="A10742" t="s">
        <v>13343</v>
      </c>
      <c r="B10742" t="s">
        <v>2610</v>
      </c>
      <c r="C10742" t="s">
        <v>2703</v>
      </c>
      <c r="D10742">
        <v>0</v>
      </c>
    </row>
    <row r="10743" spans="1:4">
      <c r="A10743" t="s">
        <v>13344</v>
      </c>
      <c r="B10743" t="s">
        <v>2610</v>
      </c>
      <c r="C10743" t="s">
        <v>2703</v>
      </c>
      <c r="D10743">
        <v>0</v>
      </c>
    </row>
    <row r="10744" spans="1:4">
      <c r="A10744" t="s">
        <v>13345</v>
      </c>
      <c r="B10744" t="s">
        <v>2610</v>
      </c>
      <c r="C10744" t="s">
        <v>2703</v>
      </c>
      <c r="D10744">
        <v>0</v>
      </c>
    </row>
    <row r="10745" spans="1:4">
      <c r="A10745" t="s">
        <v>13346</v>
      </c>
      <c r="B10745" t="s">
        <v>2610</v>
      </c>
      <c r="C10745" t="s">
        <v>2703</v>
      </c>
      <c r="D10745">
        <v>0</v>
      </c>
    </row>
    <row r="10746" spans="1:4">
      <c r="A10746" t="s">
        <v>13347</v>
      </c>
      <c r="B10746" t="s">
        <v>2610</v>
      </c>
      <c r="C10746" t="s">
        <v>2703</v>
      </c>
      <c r="D10746">
        <v>0</v>
      </c>
    </row>
    <row r="10747" spans="1:4">
      <c r="A10747" t="s">
        <v>13348</v>
      </c>
      <c r="B10747" t="s">
        <v>2610</v>
      </c>
      <c r="C10747" t="s">
        <v>2703</v>
      </c>
      <c r="D10747">
        <v>0</v>
      </c>
    </row>
    <row r="10748" spans="1:4">
      <c r="A10748" t="s">
        <v>13349</v>
      </c>
      <c r="B10748" t="s">
        <v>2610</v>
      </c>
      <c r="C10748" t="s">
        <v>2703</v>
      </c>
      <c r="D10748">
        <v>0</v>
      </c>
    </row>
    <row r="10749" spans="1:4">
      <c r="A10749" t="s">
        <v>13350</v>
      </c>
      <c r="B10749" t="s">
        <v>2610</v>
      </c>
      <c r="C10749" t="s">
        <v>2703</v>
      </c>
      <c r="D10749">
        <v>0</v>
      </c>
    </row>
    <row r="10750" spans="1:4">
      <c r="A10750" t="s">
        <v>13351</v>
      </c>
      <c r="B10750" t="s">
        <v>2610</v>
      </c>
      <c r="C10750" t="s">
        <v>2703</v>
      </c>
      <c r="D10750">
        <v>0</v>
      </c>
    </row>
    <row r="10751" spans="1:4">
      <c r="A10751" t="s">
        <v>13352</v>
      </c>
      <c r="B10751" t="s">
        <v>2610</v>
      </c>
      <c r="C10751" t="s">
        <v>2703</v>
      </c>
      <c r="D10751">
        <v>0</v>
      </c>
    </row>
    <row r="10752" spans="1:4">
      <c r="A10752" t="s">
        <v>13353</v>
      </c>
      <c r="B10752" t="s">
        <v>2610</v>
      </c>
      <c r="C10752" t="s">
        <v>2703</v>
      </c>
      <c r="D10752">
        <v>0</v>
      </c>
    </row>
    <row r="10753" spans="1:4">
      <c r="A10753" t="s">
        <v>13354</v>
      </c>
      <c r="B10753" t="s">
        <v>2610</v>
      </c>
      <c r="C10753" t="s">
        <v>2703</v>
      </c>
      <c r="D10753">
        <v>0</v>
      </c>
    </row>
    <row r="10754" spans="1:4">
      <c r="A10754" t="s">
        <v>13355</v>
      </c>
      <c r="B10754" t="s">
        <v>2610</v>
      </c>
      <c r="C10754" t="s">
        <v>2703</v>
      </c>
      <c r="D10754">
        <v>0</v>
      </c>
    </row>
    <row r="10755" spans="1:4">
      <c r="A10755" t="s">
        <v>13356</v>
      </c>
      <c r="B10755" t="s">
        <v>2610</v>
      </c>
      <c r="C10755" t="s">
        <v>2703</v>
      </c>
      <c r="D10755">
        <v>0</v>
      </c>
    </row>
    <row r="10756" spans="1:4">
      <c r="A10756" t="s">
        <v>13357</v>
      </c>
      <c r="B10756" t="s">
        <v>2610</v>
      </c>
      <c r="C10756" t="s">
        <v>2703</v>
      </c>
      <c r="D10756">
        <v>0</v>
      </c>
    </row>
    <row r="10757" spans="1:4">
      <c r="A10757" t="s">
        <v>13358</v>
      </c>
      <c r="B10757" t="s">
        <v>2610</v>
      </c>
      <c r="C10757" t="s">
        <v>2703</v>
      </c>
      <c r="D10757">
        <v>0</v>
      </c>
    </row>
    <row r="10758" spans="1:4">
      <c r="A10758" t="s">
        <v>13359</v>
      </c>
      <c r="B10758" t="s">
        <v>2610</v>
      </c>
      <c r="C10758" t="s">
        <v>2703</v>
      </c>
      <c r="D10758">
        <v>0</v>
      </c>
    </row>
    <row r="10759" spans="1:4">
      <c r="A10759" t="s">
        <v>13360</v>
      </c>
      <c r="B10759" t="s">
        <v>2610</v>
      </c>
      <c r="C10759" t="s">
        <v>2703</v>
      </c>
      <c r="D10759">
        <v>0</v>
      </c>
    </row>
    <row r="10760" spans="1:4">
      <c r="A10760" t="s">
        <v>13361</v>
      </c>
      <c r="B10760" t="s">
        <v>2610</v>
      </c>
      <c r="C10760" t="s">
        <v>2703</v>
      </c>
      <c r="D10760">
        <v>0</v>
      </c>
    </row>
    <row r="10761" spans="1:4">
      <c r="A10761" t="s">
        <v>13362</v>
      </c>
      <c r="B10761" t="s">
        <v>2610</v>
      </c>
      <c r="C10761" t="s">
        <v>2703</v>
      </c>
      <c r="D10761">
        <v>0</v>
      </c>
    </row>
    <row r="10762" spans="1:4">
      <c r="A10762" t="s">
        <v>13363</v>
      </c>
      <c r="B10762" t="s">
        <v>2610</v>
      </c>
      <c r="C10762" t="s">
        <v>2703</v>
      </c>
      <c r="D10762">
        <v>0</v>
      </c>
    </row>
    <row r="10763" spans="1:4">
      <c r="A10763" t="s">
        <v>13364</v>
      </c>
      <c r="B10763" t="s">
        <v>2610</v>
      </c>
      <c r="C10763" t="s">
        <v>2703</v>
      </c>
      <c r="D10763">
        <v>0</v>
      </c>
    </row>
    <row r="10764" spans="1:4">
      <c r="A10764" t="s">
        <v>13365</v>
      </c>
      <c r="B10764" t="s">
        <v>2610</v>
      </c>
      <c r="C10764" t="s">
        <v>2703</v>
      </c>
      <c r="D10764">
        <v>0</v>
      </c>
    </row>
    <row r="10765" spans="1:4">
      <c r="A10765" t="s">
        <v>13366</v>
      </c>
      <c r="B10765" t="s">
        <v>2610</v>
      </c>
      <c r="C10765" t="s">
        <v>2703</v>
      </c>
      <c r="D10765">
        <v>0</v>
      </c>
    </row>
    <row r="10766" spans="1:4">
      <c r="A10766" t="s">
        <v>13367</v>
      </c>
      <c r="B10766" t="s">
        <v>2610</v>
      </c>
      <c r="C10766" t="s">
        <v>2703</v>
      </c>
      <c r="D10766">
        <v>0</v>
      </c>
    </row>
    <row r="10767" spans="1:4">
      <c r="A10767" t="s">
        <v>13368</v>
      </c>
      <c r="B10767" t="s">
        <v>2610</v>
      </c>
      <c r="C10767" t="s">
        <v>2703</v>
      </c>
      <c r="D10767">
        <v>0</v>
      </c>
    </row>
    <row r="10768" spans="1:4">
      <c r="A10768" t="s">
        <v>13369</v>
      </c>
      <c r="B10768" t="s">
        <v>2610</v>
      </c>
      <c r="C10768" t="s">
        <v>2703</v>
      </c>
      <c r="D10768">
        <v>0</v>
      </c>
    </row>
    <row r="10769" spans="1:4">
      <c r="A10769" t="s">
        <v>13370</v>
      </c>
      <c r="B10769" t="s">
        <v>2610</v>
      </c>
      <c r="C10769" t="s">
        <v>2703</v>
      </c>
      <c r="D10769">
        <v>0</v>
      </c>
    </row>
    <row r="10770" spans="1:4">
      <c r="A10770" t="s">
        <v>13371</v>
      </c>
      <c r="B10770" t="s">
        <v>2610</v>
      </c>
      <c r="C10770" t="s">
        <v>2703</v>
      </c>
      <c r="D10770">
        <v>0</v>
      </c>
    </row>
    <row r="10771" spans="1:4">
      <c r="A10771" t="s">
        <v>13372</v>
      </c>
      <c r="B10771" t="s">
        <v>2610</v>
      </c>
      <c r="C10771" t="s">
        <v>2703</v>
      </c>
      <c r="D10771">
        <v>0</v>
      </c>
    </row>
    <row r="10772" spans="1:4">
      <c r="A10772" t="s">
        <v>13373</v>
      </c>
      <c r="B10772" t="s">
        <v>2610</v>
      </c>
      <c r="C10772" t="s">
        <v>2703</v>
      </c>
      <c r="D10772">
        <v>0</v>
      </c>
    </row>
    <row r="10773" spans="1:4">
      <c r="A10773" t="s">
        <v>13374</v>
      </c>
      <c r="B10773" t="s">
        <v>2610</v>
      </c>
      <c r="C10773" t="s">
        <v>2703</v>
      </c>
      <c r="D10773">
        <v>0</v>
      </c>
    </row>
    <row r="10774" spans="1:4">
      <c r="A10774" t="s">
        <v>13375</v>
      </c>
      <c r="B10774" t="s">
        <v>2610</v>
      </c>
      <c r="C10774" t="s">
        <v>2703</v>
      </c>
      <c r="D10774">
        <v>0</v>
      </c>
    </row>
    <row r="10775" spans="1:4">
      <c r="A10775" t="s">
        <v>13376</v>
      </c>
      <c r="B10775" t="s">
        <v>2610</v>
      </c>
      <c r="C10775" t="s">
        <v>2703</v>
      </c>
      <c r="D10775">
        <v>0</v>
      </c>
    </row>
    <row r="10776" spans="1:4">
      <c r="A10776" t="s">
        <v>13377</v>
      </c>
      <c r="B10776" t="s">
        <v>2610</v>
      </c>
      <c r="C10776" t="s">
        <v>2703</v>
      </c>
      <c r="D10776">
        <v>0</v>
      </c>
    </row>
    <row r="10777" spans="1:4">
      <c r="A10777" t="s">
        <v>13378</v>
      </c>
      <c r="B10777" t="s">
        <v>2610</v>
      </c>
      <c r="C10777" t="s">
        <v>2703</v>
      </c>
      <c r="D10777">
        <v>0</v>
      </c>
    </row>
    <row r="10778" spans="1:4">
      <c r="A10778" t="s">
        <v>13379</v>
      </c>
      <c r="B10778" t="s">
        <v>2610</v>
      </c>
      <c r="C10778" t="s">
        <v>2703</v>
      </c>
      <c r="D10778">
        <v>0</v>
      </c>
    </row>
    <row r="10779" spans="1:4">
      <c r="A10779" t="s">
        <v>13380</v>
      </c>
      <c r="B10779" t="s">
        <v>2610</v>
      </c>
      <c r="C10779" t="s">
        <v>2703</v>
      </c>
      <c r="D10779">
        <v>0</v>
      </c>
    </row>
    <row r="10780" spans="1:4">
      <c r="A10780" t="s">
        <v>13381</v>
      </c>
      <c r="B10780" t="s">
        <v>2610</v>
      </c>
      <c r="C10780" t="s">
        <v>2703</v>
      </c>
      <c r="D10780">
        <v>0</v>
      </c>
    </row>
    <row r="10781" spans="1:4">
      <c r="A10781" t="s">
        <v>13382</v>
      </c>
      <c r="B10781" t="s">
        <v>2610</v>
      </c>
      <c r="C10781" t="s">
        <v>2703</v>
      </c>
      <c r="D10781">
        <v>0</v>
      </c>
    </row>
    <row r="10782" spans="1:4">
      <c r="A10782" t="s">
        <v>13383</v>
      </c>
      <c r="B10782" t="s">
        <v>2610</v>
      </c>
      <c r="C10782" t="s">
        <v>2703</v>
      </c>
      <c r="D10782">
        <v>0</v>
      </c>
    </row>
    <row r="10783" spans="1:4">
      <c r="A10783" t="s">
        <v>13384</v>
      </c>
      <c r="B10783" t="s">
        <v>2610</v>
      </c>
      <c r="C10783" t="s">
        <v>2703</v>
      </c>
      <c r="D10783">
        <v>0</v>
      </c>
    </row>
    <row r="10784" spans="1:4">
      <c r="A10784" t="s">
        <v>13385</v>
      </c>
      <c r="B10784" t="s">
        <v>2610</v>
      </c>
      <c r="C10784" t="s">
        <v>2703</v>
      </c>
      <c r="D10784">
        <v>0</v>
      </c>
    </row>
    <row r="10785" spans="1:4">
      <c r="A10785" t="s">
        <v>13386</v>
      </c>
      <c r="B10785" t="s">
        <v>2610</v>
      </c>
      <c r="C10785" t="s">
        <v>2703</v>
      </c>
      <c r="D10785">
        <v>0</v>
      </c>
    </row>
    <row r="10786" spans="1:4">
      <c r="A10786" t="s">
        <v>13387</v>
      </c>
      <c r="B10786" t="s">
        <v>2610</v>
      </c>
      <c r="C10786" t="s">
        <v>2703</v>
      </c>
      <c r="D10786">
        <v>0</v>
      </c>
    </row>
    <row r="10787" spans="1:4">
      <c r="A10787" t="s">
        <v>13388</v>
      </c>
      <c r="B10787" t="s">
        <v>2610</v>
      </c>
      <c r="C10787" t="s">
        <v>2703</v>
      </c>
      <c r="D10787">
        <v>0</v>
      </c>
    </row>
    <row r="10788" spans="1:4">
      <c r="A10788" t="s">
        <v>13389</v>
      </c>
      <c r="B10788" t="s">
        <v>2610</v>
      </c>
      <c r="C10788" t="s">
        <v>2703</v>
      </c>
      <c r="D10788">
        <v>0</v>
      </c>
    </row>
    <row r="10789" spans="1:4">
      <c r="A10789" t="s">
        <v>13390</v>
      </c>
      <c r="B10789" t="s">
        <v>2610</v>
      </c>
      <c r="C10789" t="s">
        <v>2703</v>
      </c>
      <c r="D10789">
        <v>0</v>
      </c>
    </row>
    <row r="10790" spans="1:4">
      <c r="A10790" t="s">
        <v>13391</v>
      </c>
      <c r="B10790" t="s">
        <v>2610</v>
      </c>
      <c r="C10790" t="s">
        <v>2703</v>
      </c>
      <c r="D10790">
        <v>0</v>
      </c>
    </row>
    <row r="10791" spans="1:4">
      <c r="A10791" t="s">
        <v>13392</v>
      </c>
      <c r="B10791" t="s">
        <v>2610</v>
      </c>
      <c r="C10791" t="s">
        <v>2703</v>
      </c>
      <c r="D10791">
        <v>0</v>
      </c>
    </row>
    <row r="10792" spans="1:4">
      <c r="A10792" t="s">
        <v>13393</v>
      </c>
      <c r="B10792" t="s">
        <v>2610</v>
      </c>
      <c r="C10792" t="s">
        <v>2703</v>
      </c>
      <c r="D10792">
        <v>0</v>
      </c>
    </row>
    <row r="10793" spans="1:4">
      <c r="A10793" t="s">
        <v>13394</v>
      </c>
      <c r="B10793" t="s">
        <v>2610</v>
      </c>
      <c r="C10793" t="s">
        <v>2703</v>
      </c>
      <c r="D10793">
        <v>0</v>
      </c>
    </row>
    <row r="10794" spans="1:4">
      <c r="A10794" t="s">
        <v>13395</v>
      </c>
      <c r="B10794" t="s">
        <v>2610</v>
      </c>
      <c r="C10794" t="s">
        <v>2703</v>
      </c>
      <c r="D10794">
        <v>0</v>
      </c>
    </row>
    <row r="10795" spans="1:4">
      <c r="A10795" t="s">
        <v>13396</v>
      </c>
      <c r="B10795" t="s">
        <v>2610</v>
      </c>
      <c r="C10795" t="s">
        <v>2703</v>
      </c>
      <c r="D10795">
        <v>0</v>
      </c>
    </row>
    <row r="10796" spans="1:4">
      <c r="A10796" t="s">
        <v>13397</v>
      </c>
      <c r="B10796" t="s">
        <v>2610</v>
      </c>
      <c r="C10796" t="s">
        <v>2703</v>
      </c>
      <c r="D10796">
        <v>0</v>
      </c>
    </row>
    <row r="10797" spans="1:4">
      <c r="A10797" t="s">
        <v>13398</v>
      </c>
      <c r="B10797" t="s">
        <v>2610</v>
      </c>
      <c r="C10797" t="s">
        <v>2703</v>
      </c>
      <c r="D10797">
        <v>0</v>
      </c>
    </row>
    <row r="10798" spans="1:4">
      <c r="A10798" t="s">
        <v>13399</v>
      </c>
      <c r="B10798" t="s">
        <v>2610</v>
      </c>
      <c r="C10798" t="s">
        <v>2703</v>
      </c>
      <c r="D10798">
        <v>0</v>
      </c>
    </row>
    <row r="10799" spans="1:4">
      <c r="A10799" t="s">
        <v>13400</v>
      </c>
      <c r="B10799" t="s">
        <v>2610</v>
      </c>
      <c r="C10799" t="s">
        <v>2703</v>
      </c>
      <c r="D10799">
        <v>0</v>
      </c>
    </row>
    <row r="10800" spans="1:4">
      <c r="A10800" t="s">
        <v>13401</v>
      </c>
      <c r="B10800" t="s">
        <v>2610</v>
      </c>
      <c r="C10800" t="s">
        <v>2703</v>
      </c>
      <c r="D10800">
        <v>0</v>
      </c>
    </row>
    <row r="10801" spans="1:4">
      <c r="A10801" t="s">
        <v>13402</v>
      </c>
      <c r="B10801" t="s">
        <v>2610</v>
      </c>
      <c r="C10801" t="s">
        <v>2703</v>
      </c>
      <c r="D10801">
        <v>0</v>
      </c>
    </row>
    <row r="10802" spans="1:4">
      <c r="A10802" t="s">
        <v>13403</v>
      </c>
      <c r="B10802" t="s">
        <v>2610</v>
      </c>
      <c r="C10802" t="s">
        <v>2703</v>
      </c>
      <c r="D10802">
        <v>0</v>
      </c>
    </row>
    <row r="10803" spans="1:4">
      <c r="A10803" t="s">
        <v>13404</v>
      </c>
      <c r="B10803" t="s">
        <v>2610</v>
      </c>
      <c r="C10803" t="s">
        <v>2703</v>
      </c>
      <c r="D10803">
        <v>0</v>
      </c>
    </row>
    <row r="10804" spans="1:4">
      <c r="A10804" t="s">
        <v>13405</v>
      </c>
      <c r="B10804" t="s">
        <v>2610</v>
      </c>
      <c r="C10804" t="s">
        <v>2703</v>
      </c>
      <c r="D10804">
        <v>0</v>
      </c>
    </row>
    <row r="10805" spans="1:4">
      <c r="A10805" t="s">
        <v>13406</v>
      </c>
      <c r="B10805" t="s">
        <v>2610</v>
      </c>
      <c r="C10805" t="s">
        <v>2703</v>
      </c>
      <c r="D10805">
        <v>0</v>
      </c>
    </row>
    <row r="10806" spans="1:4">
      <c r="A10806" t="s">
        <v>13407</v>
      </c>
      <c r="B10806" t="s">
        <v>2610</v>
      </c>
      <c r="C10806" t="s">
        <v>2703</v>
      </c>
      <c r="D10806">
        <v>0</v>
      </c>
    </row>
    <row r="10807" spans="1:4">
      <c r="A10807" t="s">
        <v>13408</v>
      </c>
      <c r="B10807" t="s">
        <v>2610</v>
      </c>
      <c r="C10807" t="s">
        <v>2703</v>
      </c>
      <c r="D10807">
        <v>0</v>
      </c>
    </row>
    <row r="10808" spans="1:4">
      <c r="A10808" t="s">
        <v>13409</v>
      </c>
      <c r="B10808" t="s">
        <v>2610</v>
      </c>
      <c r="C10808" t="s">
        <v>2703</v>
      </c>
      <c r="D10808">
        <v>0</v>
      </c>
    </row>
    <row r="10809" spans="1:4">
      <c r="A10809" t="s">
        <v>13410</v>
      </c>
      <c r="B10809" t="s">
        <v>2610</v>
      </c>
      <c r="C10809" t="s">
        <v>2703</v>
      </c>
      <c r="D10809">
        <v>0</v>
      </c>
    </row>
    <row r="10810" spans="1:4">
      <c r="A10810" t="s">
        <v>13411</v>
      </c>
      <c r="B10810" t="s">
        <v>2610</v>
      </c>
      <c r="C10810" t="s">
        <v>2703</v>
      </c>
      <c r="D10810">
        <v>0</v>
      </c>
    </row>
    <row r="10811" spans="1:4">
      <c r="A10811" t="s">
        <v>13412</v>
      </c>
      <c r="B10811" t="s">
        <v>2610</v>
      </c>
      <c r="C10811" t="s">
        <v>2703</v>
      </c>
      <c r="D10811">
        <v>0</v>
      </c>
    </row>
    <row r="10812" spans="1:4">
      <c r="A10812" t="s">
        <v>13413</v>
      </c>
      <c r="B10812" t="s">
        <v>2610</v>
      </c>
      <c r="C10812" t="s">
        <v>2703</v>
      </c>
      <c r="D10812">
        <v>0</v>
      </c>
    </row>
    <row r="10813" spans="1:4">
      <c r="A10813" t="s">
        <v>13414</v>
      </c>
      <c r="B10813" t="s">
        <v>2610</v>
      </c>
      <c r="C10813" t="s">
        <v>2703</v>
      </c>
      <c r="D10813">
        <v>0</v>
      </c>
    </row>
    <row r="10814" spans="1:4">
      <c r="A10814" t="s">
        <v>13415</v>
      </c>
      <c r="B10814" t="s">
        <v>2610</v>
      </c>
      <c r="C10814" t="s">
        <v>2703</v>
      </c>
      <c r="D10814">
        <v>0</v>
      </c>
    </row>
    <row r="10815" spans="1:4">
      <c r="A10815" t="s">
        <v>13416</v>
      </c>
      <c r="B10815" t="s">
        <v>2610</v>
      </c>
      <c r="C10815" t="s">
        <v>2703</v>
      </c>
      <c r="D10815">
        <v>0</v>
      </c>
    </row>
    <row r="10816" spans="1:4">
      <c r="A10816" t="s">
        <v>13417</v>
      </c>
      <c r="B10816" t="s">
        <v>2610</v>
      </c>
      <c r="C10816" t="s">
        <v>2703</v>
      </c>
      <c r="D10816">
        <v>0</v>
      </c>
    </row>
    <row r="10817" spans="1:4">
      <c r="A10817" t="s">
        <v>13418</v>
      </c>
      <c r="B10817" t="s">
        <v>2610</v>
      </c>
      <c r="C10817" t="s">
        <v>2703</v>
      </c>
      <c r="D10817">
        <v>0</v>
      </c>
    </row>
    <row r="10818" spans="1:4">
      <c r="A10818" t="s">
        <v>13419</v>
      </c>
      <c r="B10818" t="s">
        <v>2610</v>
      </c>
      <c r="C10818" t="s">
        <v>2703</v>
      </c>
      <c r="D10818">
        <v>0</v>
      </c>
    </row>
    <row r="10819" spans="1:4">
      <c r="A10819" t="s">
        <v>13420</v>
      </c>
      <c r="B10819" t="s">
        <v>2610</v>
      </c>
      <c r="C10819" t="s">
        <v>2703</v>
      </c>
      <c r="D10819">
        <v>0</v>
      </c>
    </row>
    <row r="10820" spans="1:4">
      <c r="A10820" t="s">
        <v>13421</v>
      </c>
      <c r="B10820" t="s">
        <v>2610</v>
      </c>
      <c r="C10820" t="s">
        <v>2703</v>
      </c>
      <c r="D10820">
        <v>0</v>
      </c>
    </row>
    <row r="10821" spans="1:4">
      <c r="A10821" t="s">
        <v>13422</v>
      </c>
      <c r="B10821" t="s">
        <v>2610</v>
      </c>
      <c r="C10821" t="s">
        <v>2703</v>
      </c>
      <c r="D10821">
        <v>0</v>
      </c>
    </row>
    <row r="10822" spans="1:4">
      <c r="A10822" t="s">
        <v>13423</v>
      </c>
      <c r="B10822" t="s">
        <v>2610</v>
      </c>
      <c r="C10822" t="s">
        <v>2703</v>
      </c>
      <c r="D10822">
        <v>0</v>
      </c>
    </row>
    <row r="10823" spans="1:4">
      <c r="A10823" t="s">
        <v>13424</v>
      </c>
      <c r="B10823" t="s">
        <v>2610</v>
      </c>
      <c r="C10823" t="s">
        <v>2703</v>
      </c>
      <c r="D10823">
        <v>0</v>
      </c>
    </row>
    <row r="10824" spans="1:4">
      <c r="A10824" t="s">
        <v>13425</v>
      </c>
      <c r="B10824" t="s">
        <v>2610</v>
      </c>
      <c r="C10824" t="s">
        <v>2703</v>
      </c>
      <c r="D10824">
        <v>0</v>
      </c>
    </row>
    <row r="10825" spans="1:4">
      <c r="A10825" t="s">
        <v>13426</v>
      </c>
      <c r="B10825" t="s">
        <v>2610</v>
      </c>
      <c r="C10825" t="s">
        <v>2703</v>
      </c>
      <c r="D10825">
        <v>0</v>
      </c>
    </row>
    <row r="10826" spans="1:4">
      <c r="A10826" t="s">
        <v>13427</v>
      </c>
      <c r="B10826" t="s">
        <v>2610</v>
      </c>
      <c r="C10826" t="s">
        <v>2703</v>
      </c>
      <c r="D10826">
        <v>0</v>
      </c>
    </row>
    <row r="10827" spans="1:4">
      <c r="A10827" t="s">
        <v>13428</v>
      </c>
      <c r="B10827" t="s">
        <v>2610</v>
      </c>
      <c r="C10827" t="s">
        <v>2703</v>
      </c>
      <c r="D10827">
        <v>0</v>
      </c>
    </row>
    <row r="10828" spans="1:4">
      <c r="A10828" t="s">
        <v>13429</v>
      </c>
      <c r="B10828" t="s">
        <v>2610</v>
      </c>
      <c r="C10828" t="s">
        <v>2703</v>
      </c>
      <c r="D10828">
        <v>0</v>
      </c>
    </row>
    <row r="10829" spans="1:4">
      <c r="A10829" t="s">
        <v>13430</v>
      </c>
      <c r="B10829" t="s">
        <v>2610</v>
      </c>
      <c r="C10829" t="s">
        <v>2703</v>
      </c>
      <c r="D10829">
        <v>0</v>
      </c>
    </row>
    <row r="10830" spans="1:4">
      <c r="A10830" t="s">
        <v>13431</v>
      </c>
      <c r="B10830" t="s">
        <v>2610</v>
      </c>
      <c r="C10830" t="s">
        <v>2703</v>
      </c>
      <c r="D10830">
        <v>0</v>
      </c>
    </row>
    <row r="10831" spans="1:4">
      <c r="A10831" t="s">
        <v>13432</v>
      </c>
      <c r="B10831" t="s">
        <v>2610</v>
      </c>
      <c r="C10831" t="s">
        <v>2703</v>
      </c>
      <c r="D10831">
        <v>0</v>
      </c>
    </row>
    <row r="10832" spans="1:4">
      <c r="A10832" t="s">
        <v>13433</v>
      </c>
      <c r="B10832" t="s">
        <v>2610</v>
      </c>
      <c r="C10832" t="s">
        <v>2703</v>
      </c>
      <c r="D10832">
        <v>0</v>
      </c>
    </row>
    <row r="10833" spans="1:4">
      <c r="A10833" t="s">
        <v>13434</v>
      </c>
      <c r="B10833" t="s">
        <v>2610</v>
      </c>
      <c r="C10833" t="s">
        <v>2703</v>
      </c>
      <c r="D10833">
        <v>0</v>
      </c>
    </row>
    <row r="10834" spans="1:4">
      <c r="A10834" t="s">
        <v>13435</v>
      </c>
      <c r="B10834" t="s">
        <v>2610</v>
      </c>
      <c r="C10834" t="s">
        <v>2703</v>
      </c>
      <c r="D10834">
        <v>0</v>
      </c>
    </row>
    <row r="10835" spans="1:4">
      <c r="A10835" t="s">
        <v>13436</v>
      </c>
      <c r="B10835" t="s">
        <v>2610</v>
      </c>
      <c r="C10835" t="s">
        <v>2703</v>
      </c>
      <c r="D10835">
        <v>0</v>
      </c>
    </row>
    <row r="10836" spans="1:4">
      <c r="A10836" t="s">
        <v>13437</v>
      </c>
      <c r="B10836" t="s">
        <v>2610</v>
      </c>
      <c r="C10836" t="s">
        <v>2703</v>
      </c>
      <c r="D10836">
        <v>0</v>
      </c>
    </row>
    <row r="10837" spans="1:4">
      <c r="A10837" t="s">
        <v>13438</v>
      </c>
      <c r="B10837" t="s">
        <v>2610</v>
      </c>
      <c r="C10837" t="s">
        <v>2703</v>
      </c>
      <c r="D10837">
        <v>0</v>
      </c>
    </row>
    <row r="10838" spans="1:4">
      <c r="A10838" t="s">
        <v>13439</v>
      </c>
      <c r="B10838" t="s">
        <v>2610</v>
      </c>
      <c r="C10838" t="s">
        <v>2703</v>
      </c>
      <c r="D10838">
        <v>0</v>
      </c>
    </row>
    <row r="10839" spans="1:4">
      <c r="A10839" t="s">
        <v>13440</v>
      </c>
      <c r="B10839" t="s">
        <v>2610</v>
      </c>
      <c r="C10839" t="s">
        <v>2703</v>
      </c>
      <c r="D10839">
        <v>0</v>
      </c>
    </row>
    <row r="10840" spans="1:4">
      <c r="A10840" t="s">
        <v>13441</v>
      </c>
      <c r="B10840" t="s">
        <v>2610</v>
      </c>
      <c r="C10840" t="s">
        <v>2703</v>
      </c>
      <c r="D10840">
        <v>0</v>
      </c>
    </row>
    <row r="10841" spans="1:4">
      <c r="A10841" t="s">
        <v>13442</v>
      </c>
      <c r="B10841" t="s">
        <v>2610</v>
      </c>
      <c r="C10841" t="s">
        <v>2703</v>
      </c>
      <c r="D10841">
        <v>0</v>
      </c>
    </row>
    <row r="10842" spans="1:4">
      <c r="A10842" t="s">
        <v>13443</v>
      </c>
      <c r="B10842" t="s">
        <v>2610</v>
      </c>
      <c r="C10842" t="s">
        <v>2703</v>
      </c>
      <c r="D10842">
        <v>0</v>
      </c>
    </row>
    <row r="10843" spans="1:4">
      <c r="A10843" t="s">
        <v>13444</v>
      </c>
      <c r="B10843" t="s">
        <v>2610</v>
      </c>
      <c r="C10843" t="s">
        <v>2703</v>
      </c>
      <c r="D10843">
        <v>0</v>
      </c>
    </row>
    <row r="10844" spans="1:4">
      <c r="A10844" t="s">
        <v>13445</v>
      </c>
      <c r="B10844" t="s">
        <v>2610</v>
      </c>
      <c r="C10844" t="s">
        <v>2703</v>
      </c>
      <c r="D10844">
        <v>0</v>
      </c>
    </row>
    <row r="10845" spans="1:4">
      <c r="A10845" t="s">
        <v>13446</v>
      </c>
      <c r="B10845" t="s">
        <v>2610</v>
      </c>
      <c r="C10845" t="s">
        <v>2703</v>
      </c>
      <c r="D10845">
        <v>0</v>
      </c>
    </row>
    <row r="10846" spans="1:4">
      <c r="A10846" t="s">
        <v>13447</v>
      </c>
      <c r="B10846" t="s">
        <v>2610</v>
      </c>
      <c r="C10846" t="s">
        <v>2703</v>
      </c>
      <c r="D10846">
        <v>0</v>
      </c>
    </row>
    <row r="10847" spans="1:4">
      <c r="A10847" t="s">
        <v>13448</v>
      </c>
      <c r="B10847" t="s">
        <v>2610</v>
      </c>
      <c r="C10847" t="s">
        <v>2703</v>
      </c>
      <c r="D10847">
        <v>0</v>
      </c>
    </row>
    <row r="10848" spans="1:4">
      <c r="A10848" t="s">
        <v>13449</v>
      </c>
      <c r="B10848" t="s">
        <v>2610</v>
      </c>
      <c r="C10848" t="s">
        <v>2703</v>
      </c>
      <c r="D10848">
        <v>0</v>
      </c>
    </row>
    <row r="10849" spans="1:8">
      <c r="A10849" t="s">
        <v>13450</v>
      </c>
      <c r="B10849" t="s">
        <v>2610</v>
      </c>
      <c r="C10849" t="s">
        <v>2703</v>
      </c>
      <c r="D10849">
        <v>0</v>
      </c>
    </row>
    <row r="10850" spans="1:8">
      <c r="A10850" t="s">
        <v>13451</v>
      </c>
      <c r="B10850" t="s">
        <v>2610</v>
      </c>
      <c r="C10850" t="s">
        <v>2703</v>
      </c>
      <c r="D10850">
        <v>0</v>
      </c>
    </row>
    <row r="10851" spans="1:8">
      <c r="A10851" t="s">
        <v>13452</v>
      </c>
      <c r="B10851" t="s">
        <v>2610</v>
      </c>
      <c r="C10851" t="s">
        <v>2703</v>
      </c>
      <c r="D10851">
        <v>0</v>
      </c>
    </row>
    <row r="10852" spans="1:8">
      <c r="A10852" t="s">
        <v>13453</v>
      </c>
      <c r="B10852" t="s">
        <v>2610</v>
      </c>
      <c r="C10852" t="s">
        <v>2703</v>
      </c>
      <c r="D10852">
        <v>0</v>
      </c>
    </row>
    <row r="10853" spans="1:8">
      <c r="A10853" t="s">
        <v>13454</v>
      </c>
      <c r="B10853" t="s">
        <v>2610</v>
      </c>
      <c r="C10853" t="s">
        <v>2703</v>
      </c>
      <c r="D10853">
        <v>0</v>
      </c>
    </row>
    <row r="10854" spans="1:8">
      <c r="A10854" t="s">
        <v>13455</v>
      </c>
      <c r="B10854" t="s">
        <v>2610</v>
      </c>
      <c r="C10854" t="s">
        <v>2703</v>
      </c>
      <c r="D10854">
        <v>0</v>
      </c>
    </row>
    <row r="10855" spans="1:8">
      <c r="A10855" t="s">
        <v>13456</v>
      </c>
      <c r="B10855" t="s">
        <v>2610</v>
      </c>
      <c r="C10855" t="s">
        <v>2703</v>
      </c>
      <c r="D10855">
        <v>0</v>
      </c>
    </row>
    <row r="10856" spans="1:8">
      <c r="A10856" t="s">
        <v>13457</v>
      </c>
      <c r="B10856" t="s">
        <v>2610</v>
      </c>
      <c r="C10856" t="s">
        <v>2703</v>
      </c>
      <c r="D10856">
        <v>0</v>
      </c>
    </row>
    <row r="10857" spans="1:8">
      <c r="A10857" t="s">
        <v>13458</v>
      </c>
      <c r="B10857" t="s">
        <v>2610</v>
      </c>
      <c r="C10857" t="s">
        <v>2703</v>
      </c>
      <c r="D10857">
        <v>0</v>
      </c>
    </row>
    <row r="10858" spans="1:8">
      <c r="A10858" t="s">
        <v>13459</v>
      </c>
      <c r="B10858" t="s">
        <v>2610</v>
      </c>
      <c r="C10858" t="s">
        <v>2703</v>
      </c>
      <c r="D10858">
        <v>0</v>
      </c>
    </row>
    <row r="10859" spans="1:8">
      <c r="A10859" t="s">
        <v>13460</v>
      </c>
      <c r="B10859" t="s">
        <v>2610</v>
      </c>
      <c r="C10859" t="s">
        <v>2703</v>
      </c>
      <c r="D10859">
        <v>0</v>
      </c>
    </row>
    <row r="10860" spans="1:8">
      <c r="A10860" t="s">
        <v>13461</v>
      </c>
      <c r="B10860" t="s">
        <v>2610</v>
      </c>
      <c r="C10860" t="s">
        <v>2613</v>
      </c>
      <c r="D10860">
        <v>30.544</v>
      </c>
      <c r="E10860">
        <v>0</v>
      </c>
      <c r="F10860">
        <v>0</v>
      </c>
      <c r="G10860">
        <v>30.544</v>
      </c>
      <c r="H10860">
        <v>0</v>
      </c>
    </row>
    <row r="10861" spans="1:8">
      <c r="A10861" t="s">
        <v>13462</v>
      </c>
      <c r="B10861" t="s">
        <v>2610</v>
      </c>
      <c r="C10861" t="s">
        <v>2703</v>
      </c>
      <c r="D10861">
        <v>0</v>
      </c>
    </row>
    <row r="10862" spans="1:8">
      <c r="A10862" t="s">
        <v>13463</v>
      </c>
      <c r="B10862" t="s">
        <v>2610</v>
      </c>
      <c r="C10862" t="s">
        <v>2703</v>
      </c>
      <c r="D10862">
        <v>0</v>
      </c>
    </row>
    <row r="10863" spans="1:8">
      <c r="A10863" t="s">
        <v>13464</v>
      </c>
      <c r="B10863" t="s">
        <v>2610</v>
      </c>
      <c r="C10863" t="s">
        <v>2703</v>
      </c>
      <c r="D10863">
        <v>0</v>
      </c>
    </row>
    <row r="10864" spans="1:8">
      <c r="A10864" t="s">
        <v>13465</v>
      </c>
      <c r="B10864" t="s">
        <v>2610</v>
      </c>
      <c r="C10864" t="s">
        <v>2703</v>
      </c>
      <c r="D10864">
        <v>0</v>
      </c>
    </row>
    <row r="10865" spans="1:8">
      <c r="A10865" t="s">
        <v>13466</v>
      </c>
      <c r="B10865" t="s">
        <v>2610</v>
      </c>
      <c r="C10865" t="s">
        <v>2703</v>
      </c>
      <c r="D10865">
        <v>0</v>
      </c>
    </row>
    <row r="10866" spans="1:8">
      <c r="A10866" t="s">
        <v>13467</v>
      </c>
      <c r="B10866" t="s">
        <v>2610</v>
      </c>
      <c r="C10866" t="s">
        <v>2703</v>
      </c>
      <c r="D10866">
        <v>0</v>
      </c>
    </row>
    <row r="10867" spans="1:8">
      <c r="A10867" t="s">
        <v>13468</v>
      </c>
      <c r="B10867" t="s">
        <v>2610</v>
      </c>
      <c r="C10867" t="s">
        <v>2703</v>
      </c>
      <c r="D10867">
        <v>0</v>
      </c>
    </row>
    <row r="10868" spans="1:8">
      <c r="A10868" t="s">
        <v>13469</v>
      </c>
      <c r="B10868" t="s">
        <v>2610</v>
      </c>
      <c r="C10868" t="s">
        <v>2703</v>
      </c>
      <c r="D10868">
        <v>0</v>
      </c>
    </row>
    <row r="10869" spans="1:8">
      <c r="A10869" t="s">
        <v>13470</v>
      </c>
      <c r="B10869" t="s">
        <v>2610</v>
      </c>
      <c r="C10869" t="s">
        <v>2703</v>
      </c>
      <c r="D10869">
        <v>0</v>
      </c>
    </row>
    <row r="10870" spans="1:8">
      <c r="A10870" t="s">
        <v>13471</v>
      </c>
      <c r="B10870" t="s">
        <v>2610</v>
      </c>
      <c r="C10870" t="s">
        <v>2703</v>
      </c>
      <c r="D10870">
        <v>0</v>
      </c>
    </row>
    <row r="10871" spans="1:8">
      <c r="A10871" t="s">
        <v>13472</v>
      </c>
      <c r="B10871" t="s">
        <v>2610</v>
      </c>
      <c r="C10871" t="s">
        <v>2703</v>
      </c>
      <c r="D10871">
        <v>0</v>
      </c>
    </row>
    <row r="10872" spans="1:8">
      <c r="A10872" t="s">
        <v>13473</v>
      </c>
      <c r="B10872" t="s">
        <v>2610</v>
      </c>
      <c r="C10872" t="s">
        <v>2703</v>
      </c>
      <c r="D10872">
        <v>0</v>
      </c>
    </row>
    <row r="10873" spans="1:8">
      <c r="A10873" t="s">
        <v>13474</v>
      </c>
      <c r="B10873" t="s">
        <v>2610</v>
      </c>
      <c r="C10873" t="s">
        <v>2703</v>
      </c>
      <c r="D10873">
        <v>0</v>
      </c>
    </row>
    <row r="10874" spans="1:8">
      <c r="A10874" t="s">
        <v>13475</v>
      </c>
      <c r="B10874" t="s">
        <v>2610</v>
      </c>
      <c r="C10874" t="s">
        <v>2703</v>
      </c>
      <c r="D10874">
        <v>0</v>
      </c>
    </row>
    <row r="10875" spans="1:8">
      <c r="A10875" t="s">
        <v>13476</v>
      </c>
      <c r="B10875" t="s">
        <v>2610</v>
      </c>
      <c r="C10875" t="s">
        <v>2613</v>
      </c>
      <c r="D10875">
        <v>0</v>
      </c>
      <c r="E10875">
        <v>0</v>
      </c>
      <c r="F10875">
        <v>0</v>
      </c>
      <c r="G10875">
        <v>0</v>
      </c>
      <c r="H10875">
        <v>0</v>
      </c>
    </row>
    <row r="10876" spans="1:8">
      <c r="A10876" t="s">
        <v>13477</v>
      </c>
      <c r="B10876" t="s">
        <v>2610</v>
      </c>
      <c r="C10876" t="s">
        <v>2703</v>
      </c>
      <c r="D10876">
        <v>0</v>
      </c>
    </row>
    <row r="10877" spans="1:8">
      <c r="A10877" t="s">
        <v>13478</v>
      </c>
      <c r="B10877" t="s">
        <v>2610</v>
      </c>
      <c r="C10877" t="s">
        <v>2703</v>
      </c>
      <c r="D10877">
        <v>0</v>
      </c>
    </row>
    <row r="10878" spans="1:8">
      <c r="A10878" t="s">
        <v>13479</v>
      </c>
      <c r="B10878" t="s">
        <v>2610</v>
      </c>
      <c r="C10878" t="s">
        <v>2703</v>
      </c>
      <c r="D10878">
        <v>0</v>
      </c>
    </row>
    <row r="10879" spans="1:8">
      <c r="A10879" t="s">
        <v>13480</v>
      </c>
      <c r="B10879" t="s">
        <v>2610</v>
      </c>
      <c r="C10879" t="s">
        <v>2703</v>
      </c>
      <c r="D10879">
        <v>0</v>
      </c>
    </row>
    <row r="10880" spans="1:8">
      <c r="A10880" t="s">
        <v>13481</v>
      </c>
      <c r="B10880" t="s">
        <v>2610</v>
      </c>
      <c r="C10880" t="s">
        <v>2703</v>
      </c>
      <c r="D10880">
        <v>0</v>
      </c>
    </row>
    <row r="10881" spans="1:8">
      <c r="A10881" t="s">
        <v>13482</v>
      </c>
      <c r="B10881" t="s">
        <v>2610</v>
      </c>
      <c r="C10881" t="s">
        <v>2703</v>
      </c>
      <c r="D10881">
        <v>0</v>
      </c>
    </row>
    <row r="10882" spans="1:8">
      <c r="A10882" t="s">
        <v>13483</v>
      </c>
      <c r="B10882" t="s">
        <v>2610</v>
      </c>
      <c r="C10882" t="s">
        <v>2703</v>
      </c>
      <c r="D10882">
        <v>0</v>
      </c>
    </row>
    <row r="10883" spans="1:8">
      <c r="A10883" t="s">
        <v>13484</v>
      </c>
      <c r="B10883" t="s">
        <v>2610</v>
      </c>
      <c r="C10883" t="s">
        <v>2703</v>
      </c>
      <c r="D10883">
        <v>0</v>
      </c>
    </row>
    <row r="10884" spans="1:8">
      <c r="A10884" t="s">
        <v>13485</v>
      </c>
      <c r="B10884" t="s">
        <v>2610</v>
      </c>
      <c r="C10884" t="s">
        <v>2703</v>
      </c>
      <c r="D10884">
        <v>0</v>
      </c>
    </row>
    <row r="10885" spans="1:8">
      <c r="A10885" t="s">
        <v>13486</v>
      </c>
      <c r="B10885" t="s">
        <v>2610</v>
      </c>
      <c r="C10885" t="s">
        <v>2703</v>
      </c>
      <c r="D10885">
        <v>0</v>
      </c>
    </row>
    <row r="10886" spans="1:8">
      <c r="A10886" t="s">
        <v>13487</v>
      </c>
      <c r="B10886" t="s">
        <v>2610</v>
      </c>
      <c r="C10886" t="s">
        <v>2703</v>
      </c>
      <c r="D10886">
        <v>0</v>
      </c>
    </row>
    <row r="10887" spans="1:8">
      <c r="A10887" t="s">
        <v>13488</v>
      </c>
      <c r="B10887" t="s">
        <v>2610</v>
      </c>
      <c r="C10887" t="s">
        <v>2703</v>
      </c>
      <c r="D10887">
        <v>0</v>
      </c>
    </row>
    <row r="10888" spans="1:8">
      <c r="A10888" t="s">
        <v>13489</v>
      </c>
      <c r="B10888" t="s">
        <v>2610</v>
      </c>
      <c r="C10888" t="s">
        <v>2703</v>
      </c>
      <c r="D10888">
        <v>0</v>
      </c>
    </row>
    <row r="10889" spans="1:8">
      <c r="A10889" t="s">
        <v>13490</v>
      </c>
      <c r="B10889" t="s">
        <v>2610</v>
      </c>
      <c r="C10889" t="s">
        <v>2703</v>
      </c>
      <c r="D10889">
        <v>0</v>
      </c>
    </row>
    <row r="10890" spans="1:8">
      <c r="A10890" t="s">
        <v>13491</v>
      </c>
      <c r="B10890" t="s">
        <v>2610</v>
      </c>
      <c r="C10890" t="s">
        <v>2613</v>
      </c>
      <c r="D10890">
        <v>0</v>
      </c>
      <c r="E10890">
        <v>0</v>
      </c>
      <c r="F10890">
        <v>0</v>
      </c>
      <c r="G10890">
        <v>0</v>
      </c>
      <c r="H10890">
        <v>0</v>
      </c>
    </row>
    <row r="10891" spans="1:8">
      <c r="A10891" t="s">
        <v>13492</v>
      </c>
      <c r="B10891" t="s">
        <v>2610</v>
      </c>
      <c r="C10891" t="s">
        <v>2703</v>
      </c>
      <c r="D10891">
        <v>0</v>
      </c>
    </row>
    <row r="10892" spans="1:8">
      <c r="A10892" t="s">
        <v>13493</v>
      </c>
      <c r="B10892" t="s">
        <v>2610</v>
      </c>
      <c r="C10892" t="s">
        <v>2703</v>
      </c>
      <c r="D10892">
        <v>0</v>
      </c>
    </row>
    <row r="10893" spans="1:8">
      <c r="A10893" t="s">
        <v>13494</v>
      </c>
      <c r="B10893" t="s">
        <v>2610</v>
      </c>
      <c r="C10893" t="s">
        <v>2703</v>
      </c>
      <c r="D10893">
        <v>0</v>
      </c>
    </row>
    <row r="10894" spans="1:8">
      <c r="A10894" t="s">
        <v>13495</v>
      </c>
      <c r="B10894" t="s">
        <v>2610</v>
      </c>
      <c r="C10894" t="s">
        <v>2703</v>
      </c>
      <c r="D10894">
        <v>0</v>
      </c>
    </row>
    <row r="10895" spans="1:8">
      <c r="A10895" t="s">
        <v>13496</v>
      </c>
      <c r="B10895" t="s">
        <v>2610</v>
      </c>
      <c r="C10895" t="s">
        <v>2703</v>
      </c>
      <c r="D10895">
        <v>0</v>
      </c>
    </row>
    <row r="10896" spans="1:8">
      <c r="A10896" t="s">
        <v>13497</v>
      </c>
      <c r="B10896" t="s">
        <v>2610</v>
      </c>
      <c r="C10896" t="s">
        <v>2703</v>
      </c>
      <c r="D10896">
        <v>0</v>
      </c>
    </row>
    <row r="10897" spans="1:8">
      <c r="A10897" t="s">
        <v>13498</v>
      </c>
      <c r="B10897" t="s">
        <v>2610</v>
      </c>
      <c r="C10897" t="s">
        <v>2703</v>
      </c>
      <c r="D10897">
        <v>0</v>
      </c>
    </row>
    <row r="10898" spans="1:8">
      <c r="A10898" t="s">
        <v>13499</v>
      </c>
      <c r="B10898" t="s">
        <v>2610</v>
      </c>
      <c r="C10898" t="s">
        <v>2703</v>
      </c>
      <c r="D10898">
        <v>0</v>
      </c>
    </row>
    <row r="10899" spans="1:8">
      <c r="A10899" t="s">
        <v>13500</v>
      </c>
      <c r="B10899" t="s">
        <v>2610</v>
      </c>
      <c r="C10899" t="s">
        <v>2703</v>
      </c>
      <c r="D10899">
        <v>0</v>
      </c>
    </row>
    <row r="10900" spans="1:8">
      <c r="A10900" t="s">
        <v>13501</v>
      </c>
      <c r="B10900" t="s">
        <v>2610</v>
      </c>
      <c r="C10900" t="s">
        <v>2703</v>
      </c>
      <c r="D10900">
        <v>0</v>
      </c>
    </row>
    <row r="10901" spans="1:8">
      <c r="A10901" t="s">
        <v>13502</v>
      </c>
      <c r="B10901" t="s">
        <v>2610</v>
      </c>
      <c r="C10901" t="s">
        <v>2703</v>
      </c>
      <c r="D10901">
        <v>0</v>
      </c>
    </row>
    <row r="10902" spans="1:8">
      <c r="A10902" t="s">
        <v>13503</v>
      </c>
      <c r="B10902" t="s">
        <v>2610</v>
      </c>
      <c r="C10902" t="s">
        <v>2703</v>
      </c>
      <c r="D10902">
        <v>0</v>
      </c>
    </row>
    <row r="10903" spans="1:8">
      <c r="A10903" t="s">
        <v>13504</v>
      </c>
      <c r="B10903" t="s">
        <v>2610</v>
      </c>
      <c r="C10903" t="s">
        <v>2703</v>
      </c>
      <c r="D10903">
        <v>0</v>
      </c>
    </row>
    <row r="10904" spans="1:8">
      <c r="A10904" t="s">
        <v>13505</v>
      </c>
      <c r="B10904" t="s">
        <v>2610</v>
      </c>
      <c r="C10904" t="s">
        <v>2703</v>
      </c>
      <c r="D10904">
        <v>0</v>
      </c>
    </row>
    <row r="10905" spans="1:8">
      <c r="A10905" t="s">
        <v>13506</v>
      </c>
      <c r="B10905" t="s">
        <v>2610</v>
      </c>
      <c r="C10905" t="s">
        <v>2613</v>
      </c>
      <c r="D10905">
        <v>0</v>
      </c>
      <c r="E10905">
        <v>0</v>
      </c>
      <c r="F10905">
        <v>0</v>
      </c>
      <c r="G10905">
        <v>0</v>
      </c>
      <c r="H10905">
        <v>0</v>
      </c>
    </row>
    <row r="10906" spans="1:8">
      <c r="A10906" t="s">
        <v>13507</v>
      </c>
      <c r="B10906" t="s">
        <v>2610</v>
      </c>
      <c r="C10906" t="s">
        <v>2703</v>
      </c>
      <c r="D10906">
        <v>0</v>
      </c>
    </row>
    <row r="10907" spans="1:8">
      <c r="A10907" t="s">
        <v>13508</v>
      </c>
      <c r="B10907" t="s">
        <v>2610</v>
      </c>
      <c r="C10907" t="s">
        <v>2703</v>
      </c>
      <c r="D10907">
        <v>0</v>
      </c>
    </row>
    <row r="10908" spans="1:8">
      <c r="A10908" t="s">
        <v>13509</v>
      </c>
      <c r="B10908" t="s">
        <v>2610</v>
      </c>
      <c r="C10908" t="s">
        <v>2703</v>
      </c>
      <c r="D10908">
        <v>0</v>
      </c>
    </row>
    <row r="10909" spans="1:8">
      <c r="A10909" t="s">
        <v>13510</v>
      </c>
      <c r="B10909" t="s">
        <v>2610</v>
      </c>
      <c r="C10909" t="s">
        <v>2703</v>
      </c>
      <c r="D10909">
        <v>0</v>
      </c>
    </row>
    <row r="10910" spans="1:8">
      <c r="A10910" t="s">
        <v>13511</v>
      </c>
      <c r="B10910" t="s">
        <v>2610</v>
      </c>
      <c r="C10910" t="s">
        <v>2703</v>
      </c>
      <c r="D10910">
        <v>0</v>
      </c>
    </row>
    <row r="10911" spans="1:8">
      <c r="A10911" t="s">
        <v>13512</v>
      </c>
      <c r="B10911" t="s">
        <v>2610</v>
      </c>
      <c r="C10911" t="s">
        <v>2703</v>
      </c>
      <c r="D10911">
        <v>0</v>
      </c>
    </row>
    <row r="10912" spans="1:8">
      <c r="A10912" t="s">
        <v>13513</v>
      </c>
      <c r="B10912" t="s">
        <v>2610</v>
      </c>
      <c r="C10912" t="s">
        <v>2703</v>
      </c>
      <c r="D10912">
        <v>0</v>
      </c>
    </row>
    <row r="10913" spans="1:8">
      <c r="A10913" t="s">
        <v>13514</v>
      </c>
      <c r="B10913" t="s">
        <v>2610</v>
      </c>
      <c r="C10913" t="s">
        <v>2703</v>
      </c>
      <c r="D10913">
        <v>0</v>
      </c>
    </row>
    <row r="10914" spans="1:8">
      <c r="A10914" t="s">
        <v>13515</v>
      </c>
      <c r="B10914" t="s">
        <v>2610</v>
      </c>
      <c r="C10914" t="s">
        <v>2703</v>
      </c>
      <c r="D10914">
        <v>0</v>
      </c>
    </row>
    <row r="10915" spans="1:8">
      <c r="A10915" t="s">
        <v>13516</v>
      </c>
      <c r="B10915" t="s">
        <v>2610</v>
      </c>
      <c r="C10915" t="s">
        <v>2703</v>
      </c>
      <c r="D10915">
        <v>0</v>
      </c>
    </row>
    <row r="10916" spans="1:8">
      <c r="A10916" t="s">
        <v>13517</v>
      </c>
      <c r="B10916" t="s">
        <v>2610</v>
      </c>
      <c r="C10916" t="s">
        <v>2703</v>
      </c>
      <c r="D10916">
        <v>0</v>
      </c>
    </row>
    <row r="10917" spans="1:8">
      <c r="A10917" t="s">
        <v>13518</v>
      </c>
      <c r="B10917" t="s">
        <v>2610</v>
      </c>
      <c r="C10917" t="s">
        <v>2703</v>
      </c>
      <c r="D10917">
        <v>0</v>
      </c>
    </row>
    <row r="10918" spans="1:8">
      <c r="A10918" t="s">
        <v>13519</v>
      </c>
      <c r="B10918" t="s">
        <v>2610</v>
      </c>
      <c r="C10918" t="s">
        <v>2703</v>
      </c>
      <c r="D10918">
        <v>0</v>
      </c>
    </row>
    <row r="10919" spans="1:8">
      <c r="A10919" t="s">
        <v>13520</v>
      </c>
      <c r="B10919" t="s">
        <v>2610</v>
      </c>
      <c r="C10919" t="s">
        <v>2703</v>
      </c>
      <c r="D10919">
        <v>0</v>
      </c>
    </row>
    <row r="10920" spans="1:8">
      <c r="A10920" t="s">
        <v>13521</v>
      </c>
      <c r="B10920" t="s">
        <v>2610</v>
      </c>
      <c r="C10920" t="s">
        <v>2613</v>
      </c>
      <c r="D10920">
        <v>0</v>
      </c>
      <c r="E10920">
        <v>0</v>
      </c>
      <c r="F10920">
        <v>0</v>
      </c>
      <c r="G10920">
        <v>0</v>
      </c>
      <c r="H10920">
        <v>0</v>
      </c>
    </row>
    <row r="10921" spans="1:8">
      <c r="A10921" t="s">
        <v>13522</v>
      </c>
      <c r="B10921" t="s">
        <v>2610</v>
      </c>
      <c r="C10921" t="s">
        <v>2703</v>
      </c>
      <c r="D10921">
        <v>0</v>
      </c>
    </row>
    <row r="10922" spans="1:8">
      <c r="A10922" t="s">
        <v>13523</v>
      </c>
      <c r="B10922" t="s">
        <v>2610</v>
      </c>
      <c r="C10922" t="s">
        <v>2703</v>
      </c>
      <c r="D10922">
        <v>0</v>
      </c>
    </row>
    <row r="10923" spans="1:8">
      <c r="A10923" t="s">
        <v>13524</v>
      </c>
      <c r="B10923" t="s">
        <v>2610</v>
      </c>
      <c r="C10923" t="s">
        <v>2703</v>
      </c>
      <c r="D10923">
        <v>0</v>
      </c>
    </row>
    <row r="10924" spans="1:8">
      <c r="A10924" t="s">
        <v>13525</v>
      </c>
      <c r="B10924" t="s">
        <v>2610</v>
      </c>
      <c r="C10924" t="s">
        <v>2703</v>
      </c>
      <c r="D10924">
        <v>0</v>
      </c>
    </row>
    <row r="10925" spans="1:8">
      <c r="A10925" t="s">
        <v>13526</v>
      </c>
      <c r="B10925" t="s">
        <v>2610</v>
      </c>
      <c r="C10925" t="s">
        <v>2703</v>
      </c>
      <c r="D10925">
        <v>0</v>
      </c>
    </row>
    <row r="10926" spans="1:8">
      <c r="A10926" t="s">
        <v>13527</v>
      </c>
      <c r="B10926" t="s">
        <v>2610</v>
      </c>
      <c r="C10926" t="s">
        <v>2703</v>
      </c>
      <c r="D10926">
        <v>0</v>
      </c>
    </row>
    <row r="10927" spans="1:8">
      <c r="A10927" t="s">
        <v>13528</v>
      </c>
      <c r="B10927" t="s">
        <v>2610</v>
      </c>
      <c r="C10927" t="s">
        <v>2703</v>
      </c>
      <c r="D10927">
        <v>0</v>
      </c>
    </row>
    <row r="10928" spans="1:8">
      <c r="A10928" t="s">
        <v>13529</v>
      </c>
      <c r="B10928" t="s">
        <v>2610</v>
      </c>
      <c r="C10928" t="s">
        <v>2703</v>
      </c>
      <c r="D10928">
        <v>0</v>
      </c>
    </row>
    <row r="10929" spans="1:8">
      <c r="A10929" t="s">
        <v>13530</v>
      </c>
      <c r="B10929" t="s">
        <v>2610</v>
      </c>
      <c r="C10929" t="s">
        <v>2703</v>
      </c>
      <c r="D10929">
        <v>0</v>
      </c>
    </row>
    <row r="10930" spans="1:8">
      <c r="A10930" t="s">
        <v>13531</v>
      </c>
      <c r="B10930" t="s">
        <v>2610</v>
      </c>
      <c r="C10930" t="s">
        <v>2703</v>
      </c>
      <c r="D10930">
        <v>0</v>
      </c>
    </row>
    <row r="10931" spans="1:8">
      <c r="A10931" t="s">
        <v>13532</v>
      </c>
      <c r="B10931" t="s">
        <v>2610</v>
      </c>
      <c r="C10931" t="s">
        <v>2703</v>
      </c>
      <c r="D10931">
        <v>0</v>
      </c>
    </row>
    <row r="10932" spans="1:8">
      <c r="A10932" t="s">
        <v>13533</v>
      </c>
      <c r="B10932" t="s">
        <v>2610</v>
      </c>
      <c r="C10932" t="s">
        <v>2703</v>
      </c>
      <c r="D10932">
        <v>0</v>
      </c>
    </row>
    <row r="10933" spans="1:8">
      <c r="A10933" t="s">
        <v>13534</v>
      </c>
      <c r="B10933" t="s">
        <v>2610</v>
      </c>
      <c r="C10933" t="s">
        <v>2703</v>
      </c>
      <c r="D10933">
        <v>0</v>
      </c>
    </row>
    <row r="10934" spans="1:8">
      <c r="A10934" t="s">
        <v>13535</v>
      </c>
      <c r="B10934" t="s">
        <v>2610</v>
      </c>
      <c r="C10934" t="s">
        <v>2703</v>
      </c>
      <c r="D10934">
        <v>0</v>
      </c>
    </row>
    <row r="10935" spans="1:8">
      <c r="A10935" t="s">
        <v>13536</v>
      </c>
      <c r="B10935" t="s">
        <v>2610</v>
      </c>
      <c r="C10935" t="s">
        <v>2613</v>
      </c>
      <c r="D10935">
        <v>0</v>
      </c>
      <c r="E10935">
        <v>0</v>
      </c>
      <c r="F10935">
        <v>0</v>
      </c>
      <c r="G10935">
        <v>0</v>
      </c>
      <c r="H10935">
        <v>0</v>
      </c>
    </row>
    <row r="10936" spans="1:8">
      <c r="A10936" t="s">
        <v>13537</v>
      </c>
      <c r="B10936" t="s">
        <v>2610</v>
      </c>
      <c r="C10936" t="s">
        <v>2703</v>
      </c>
      <c r="D10936">
        <v>0</v>
      </c>
    </row>
    <row r="10937" spans="1:8">
      <c r="A10937" t="s">
        <v>13538</v>
      </c>
      <c r="B10937" t="s">
        <v>2610</v>
      </c>
      <c r="C10937" t="s">
        <v>2703</v>
      </c>
      <c r="D10937">
        <v>0</v>
      </c>
    </row>
    <row r="10938" spans="1:8">
      <c r="A10938" t="s">
        <v>13539</v>
      </c>
      <c r="B10938" t="s">
        <v>2610</v>
      </c>
      <c r="C10938" t="s">
        <v>2703</v>
      </c>
      <c r="D10938">
        <v>0</v>
      </c>
    </row>
    <row r="10939" spans="1:8">
      <c r="A10939" t="s">
        <v>13540</v>
      </c>
      <c r="B10939" t="s">
        <v>2610</v>
      </c>
      <c r="C10939" t="s">
        <v>2703</v>
      </c>
      <c r="D10939">
        <v>0</v>
      </c>
    </row>
    <row r="10940" spans="1:8">
      <c r="A10940" t="s">
        <v>13541</v>
      </c>
      <c r="B10940" t="s">
        <v>2610</v>
      </c>
      <c r="C10940" t="s">
        <v>2703</v>
      </c>
      <c r="D10940">
        <v>0</v>
      </c>
    </row>
    <row r="10941" spans="1:8">
      <c r="A10941" t="s">
        <v>13542</v>
      </c>
      <c r="B10941" t="s">
        <v>2610</v>
      </c>
      <c r="C10941" t="s">
        <v>2703</v>
      </c>
      <c r="D10941">
        <v>0</v>
      </c>
    </row>
    <row r="10942" spans="1:8">
      <c r="A10942" t="s">
        <v>13543</v>
      </c>
      <c r="B10942" t="s">
        <v>2610</v>
      </c>
      <c r="C10942" t="s">
        <v>2703</v>
      </c>
      <c r="D10942">
        <v>0</v>
      </c>
    </row>
    <row r="10943" spans="1:8">
      <c r="A10943" t="s">
        <v>13544</v>
      </c>
      <c r="B10943" t="s">
        <v>2610</v>
      </c>
      <c r="C10943" t="s">
        <v>2703</v>
      </c>
      <c r="D10943">
        <v>0</v>
      </c>
    </row>
    <row r="10944" spans="1:8">
      <c r="A10944" t="s">
        <v>13545</v>
      </c>
      <c r="B10944" t="s">
        <v>2610</v>
      </c>
      <c r="C10944" t="s">
        <v>2703</v>
      </c>
      <c r="D10944">
        <v>0</v>
      </c>
    </row>
    <row r="10945" spans="1:8">
      <c r="A10945" t="s">
        <v>13546</v>
      </c>
      <c r="B10945" t="s">
        <v>2610</v>
      </c>
      <c r="C10945" t="s">
        <v>2703</v>
      </c>
      <c r="D10945">
        <v>0</v>
      </c>
    </row>
    <row r="10946" spans="1:8">
      <c r="A10946" t="s">
        <v>13547</v>
      </c>
      <c r="B10946" t="s">
        <v>2610</v>
      </c>
      <c r="C10946" t="s">
        <v>2703</v>
      </c>
      <c r="D10946">
        <v>0</v>
      </c>
    </row>
    <row r="10947" spans="1:8">
      <c r="A10947" t="s">
        <v>13548</v>
      </c>
      <c r="B10947" t="s">
        <v>2610</v>
      </c>
      <c r="C10947" t="s">
        <v>2703</v>
      </c>
      <c r="D10947">
        <v>0</v>
      </c>
    </row>
    <row r="10948" spans="1:8">
      <c r="A10948" t="s">
        <v>13549</v>
      </c>
      <c r="B10948" t="s">
        <v>2610</v>
      </c>
      <c r="C10948" t="s">
        <v>2703</v>
      </c>
      <c r="D10948">
        <v>0</v>
      </c>
    </row>
    <row r="10949" spans="1:8">
      <c r="A10949" t="s">
        <v>13550</v>
      </c>
      <c r="B10949" t="s">
        <v>2610</v>
      </c>
      <c r="C10949" t="s">
        <v>2703</v>
      </c>
      <c r="D10949">
        <v>0</v>
      </c>
    </row>
    <row r="10950" spans="1:8">
      <c r="A10950" t="s">
        <v>13551</v>
      </c>
      <c r="B10950" t="s">
        <v>2610</v>
      </c>
      <c r="C10950" t="s">
        <v>2613</v>
      </c>
      <c r="D10950">
        <v>0</v>
      </c>
      <c r="E10950">
        <v>0</v>
      </c>
      <c r="F10950">
        <v>0</v>
      </c>
      <c r="G10950">
        <v>0</v>
      </c>
      <c r="H10950">
        <v>0</v>
      </c>
    </row>
    <row r="10951" spans="1:8">
      <c r="A10951" t="s">
        <v>13552</v>
      </c>
      <c r="B10951" t="s">
        <v>2610</v>
      </c>
      <c r="C10951" t="s">
        <v>2703</v>
      </c>
      <c r="D10951">
        <v>0</v>
      </c>
    </row>
    <row r="10952" spans="1:8">
      <c r="A10952" t="s">
        <v>13553</v>
      </c>
      <c r="B10952" t="s">
        <v>2610</v>
      </c>
      <c r="C10952" t="s">
        <v>2703</v>
      </c>
      <c r="D10952">
        <v>0</v>
      </c>
    </row>
    <row r="10953" spans="1:8">
      <c r="A10953" t="s">
        <v>13554</v>
      </c>
      <c r="B10953" t="s">
        <v>2610</v>
      </c>
      <c r="C10953" t="s">
        <v>2703</v>
      </c>
      <c r="D10953">
        <v>0</v>
      </c>
    </row>
    <row r="10954" spans="1:8">
      <c r="A10954" t="s">
        <v>13555</v>
      </c>
      <c r="B10954" t="s">
        <v>2610</v>
      </c>
      <c r="C10954" t="s">
        <v>2703</v>
      </c>
      <c r="D10954">
        <v>0</v>
      </c>
    </row>
    <row r="10955" spans="1:8">
      <c r="A10955" t="s">
        <v>13556</v>
      </c>
      <c r="B10955" t="s">
        <v>2610</v>
      </c>
      <c r="C10955" t="s">
        <v>2703</v>
      </c>
      <c r="D10955">
        <v>0</v>
      </c>
    </row>
    <row r="10956" spans="1:8">
      <c r="A10956" t="s">
        <v>13557</v>
      </c>
      <c r="B10956" t="s">
        <v>2610</v>
      </c>
      <c r="C10956" t="s">
        <v>2703</v>
      </c>
      <c r="D10956">
        <v>0</v>
      </c>
    </row>
    <row r="10957" spans="1:8">
      <c r="A10957" t="s">
        <v>13558</v>
      </c>
      <c r="B10957" t="s">
        <v>2610</v>
      </c>
      <c r="C10957" t="s">
        <v>2703</v>
      </c>
      <c r="D10957">
        <v>0</v>
      </c>
    </row>
    <row r="10958" spans="1:8">
      <c r="A10958" t="s">
        <v>13559</v>
      </c>
      <c r="B10958" t="s">
        <v>2610</v>
      </c>
      <c r="C10958" t="s">
        <v>2703</v>
      </c>
      <c r="D10958">
        <v>0</v>
      </c>
    </row>
    <row r="10959" spans="1:8">
      <c r="A10959" t="s">
        <v>13560</v>
      </c>
      <c r="B10959" t="s">
        <v>2610</v>
      </c>
      <c r="C10959" t="s">
        <v>2703</v>
      </c>
      <c r="D10959">
        <v>0</v>
      </c>
    </row>
    <row r="10960" spans="1:8">
      <c r="A10960" t="s">
        <v>13561</v>
      </c>
      <c r="B10960" t="s">
        <v>2610</v>
      </c>
      <c r="C10960" t="s">
        <v>2703</v>
      </c>
      <c r="D10960">
        <v>0</v>
      </c>
    </row>
    <row r="10961" spans="1:4">
      <c r="A10961" t="s">
        <v>13562</v>
      </c>
      <c r="B10961" t="s">
        <v>2610</v>
      </c>
      <c r="C10961" t="s">
        <v>2703</v>
      </c>
      <c r="D10961">
        <v>0</v>
      </c>
    </row>
    <row r="10962" spans="1:4">
      <c r="A10962" t="s">
        <v>13563</v>
      </c>
      <c r="B10962" t="s">
        <v>2610</v>
      </c>
      <c r="C10962" t="s">
        <v>2703</v>
      </c>
      <c r="D10962">
        <v>0</v>
      </c>
    </row>
    <row r="10963" spans="1:4">
      <c r="A10963" t="s">
        <v>13564</v>
      </c>
      <c r="B10963" t="s">
        <v>2610</v>
      </c>
      <c r="C10963" t="s">
        <v>2703</v>
      </c>
      <c r="D10963">
        <v>0</v>
      </c>
    </row>
    <row r="10964" spans="1:4">
      <c r="A10964" t="s">
        <v>13565</v>
      </c>
      <c r="B10964" t="s">
        <v>2610</v>
      </c>
      <c r="C10964" t="s">
        <v>2703</v>
      </c>
      <c r="D10964">
        <v>0</v>
      </c>
    </row>
    <row r="10965" spans="1:4">
      <c r="A10965" t="s">
        <v>13566</v>
      </c>
      <c r="B10965" t="s">
        <v>2610</v>
      </c>
      <c r="C10965" t="s">
        <v>2703</v>
      </c>
      <c r="D10965">
        <v>0</v>
      </c>
    </row>
    <row r="10966" spans="1:4">
      <c r="A10966" t="s">
        <v>13567</v>
      </c>
      <c r="B10966" t="s">
        <v>2610</v>
      </c>
      <c r="C10966" t="s">
        <v>2703</v>
      </c>
      <c r="D10966">
        <v>0</v>
      </c>
    </row>
    <row r="10967" spans="1:4">
      <c r="A10967" t="s">
        <v>13568</v>
      </c>
      <c r="B10967" t="s">
        <v>2610</v>
      </c>
      <c r="C10967" t="s">
        <v>2703</v>
      </c>
      <c r="D10967">
        <v>0</v>
      </c>
    </row>
    <row r="10968" spans="1:4">
      <c r="A10968" t="s">
        <v>13569</v>
      </c>
      <c r="B10968" t="s">
        <v>2610</v>
      </c>
      <c r="C10968" t="s">
        <v>2703</v>
      </c>
      <c r="D10968">
        <v>0</v>
      </c>
    </row>
    <row r="10969" spans="1:4">
      <c r="A10969" t="s">
        <v>13570</v>
      </c>
      <c r="B10969" t="s">
        <v>2610</v>
      </c>
      <c r="C10969" t="s">
        <v>2703</v>
      </c>
      <c r="D10969">
        <v>0</v>
      </c>
    </row>
    <row r="10970" spans="1:4">
      <c r="A10970" t="s">
        <v>13571</v>
      </c>
      <c r="B10970" t="s">
        <v>2610</v>
      </c>
      <c r="C10970" t="s">
        <v>2703</v>
      </c>
      <c r="D10970">
        <v>0</v>
      </c>
    </row>
    <row r="10971" spans="1:4">
      <c r="A10971" t="s">
        <v>13572</v>
      </c>
      <c r="B10971" t="s">
        <v>2610</v>
      </c>
      <c r="C10971" t="s">
        <v>2703</v>
      </c>
      <c r="D10971">
        <v>0</v>
      </c>
    </row>
    <row r="10972" spans="1:4">
      <c r="A10972" t="s">
        <v>13573</v>
      </c>
      <c r="B10972" t="s">
        <v>2610</v>
      </c>
      <c r="C10972" t="s">
        <v>2703</v>
      </c>
      <c r="D10972">
        <v>0</v>
      </c>
    </row>
    <row r="10973" spans="1:4">
      <c r="A10973" t="s">
        <v>13574</v>
      </c>
      <c r="B10973" t="s">
        <v>2610</v>
      </c>
      <c r="C10973" t="s">
        <v>2703</v>
      </c>
      <c r="D10973">
        <v>0</v>
      </c>
    </row>
    <row r="10974" spans="1:4">
      <c r="A10974" t="s">
        <v>13575</v>
      </c>
      <c r="B10974" t="s">
        <v>2610</v>
      </c>
      <c r="C10974" t="s">
        <v>2703</v>
      </c>
      <c r="D10974">
        <v>0</v>
      </c>
    </row>
    <row r="10975" spans="1:4">
      <c r="A10975" t="s">
        <v>13576</v>
      </c>
      <c r="B10975" t="s">
        <v>2610</v>
      </c>
      <c r="C10975" t="s">
        <v>2703</v>
      </c>
      <c r="D10975">
        <v>0</v>
      </c>
    </row>
    <row r="10976" spans="1:4">
      <c r="A10976" t="s">
        <v>13577</v>
      </c>
      <c r="B10976" t="s">
        <v>2610</v>
      </c>
      <c r="C10976" t="s">
        <v>2703</v>
      </c>
      <c r="D10976">
        <v>0</v>
      </c>
    </row>
    <row r="10977" spans="1:4">
      <c r="A10977" t="s">
        <v>13578</v>
      </c>
      <c r="B10977" t="s">
        <v>2610</v>
      </c>
      <c r="C10977" t="s">
        <v>2703</v>
      </c>
      <c r="D10977">
        <v>0</v>
      </c>
    </row>
    <row r="10978" spans="1:4">
      <c r="A10978" t="s">
        <v>13579</v>
      </c>
      <c r="B10978" t="s">
        <v>2610</v>
      </c>
      <c r="C10978" t="s">
        <v>2703</v>
      </c>
      <c r="D10978">
        <v>0</v>
      </c>
    </row>
    <row r="10979" spans="1:4">
      <c r="A10979" t="s">
        <v>13580</v>
      </c>
      <c r="B10979" t="s">
        <v>2610</v>
      </c>
      <c r="C10979" t="s">
        <v>2703</v>
      </c>
      <c r="D10979">
        <v>0</v>
      </c>
    </row>
    <row r="10980" spans="1:4">
      <c r="A10980" t="s">
        <v>13581</v>
      </c>
      <c r="B10980" t="s">
        <v>2610</v>
      </c>
      <c r="C10980" t="s">
        <v>2703</v>
      </c>
      <c r="D10980">
        <v>0</v>
      </c>
    </row>
    <row r="10981" spans="1:4">
      <c r="A10981" t="s">
        <v>13582</v>
      </c>
      <c r="B10981" t="s">
        <v>2610</v>
      </c>
      <c r="C10981" t="s">
        <v>2703</v>
      </c>
      <c r="D10981">
        <v>0</v>
      </c>
    </row>
    <row r="10982" spans="1:4">
      <c r="A10982" t="s">
        <v>13583</v>
      </c>
      <c r="B10982" t="s">
        <v>2610</v>
      </c>
      <c r="C10982" t="s">
        <v>2703</v>
      </c>
      <c r="D10982">
        <v>0</v>
      </c>
    </row>
    <row r="10983" spans="1:4">
      <c r="A10983" t="s">
        <v>13584</v>
      </c>
      <c r="B10983" t="s">
        <v>2610</v>
      </c>
      <c r="C10983" t="s">
        <v>2703</v>
      </c>
      <c r="D10983">
        <v>0</v>
      </c>
    </row>
    <row r="10984" spans="1:4">
      <c r="A10984" t="s">
        <v>13585</v>
      </c>
      <c r="B10984" t="s">
        <v>2610</v>
      </c>
      <c r="C10984" t="s">
        <v>2703</v>
      </c>
      <c r="D10984">
        <v>0</v>
      </c>
    </row>
    <row r="10985" spans="1:4">
      <c r="A10985" t="s">
        <v>13586</v>
      </c>
      <c r="B10985" t="s">
        <v>2610</v>
      </c>
      <c r="C10985" t="s">
        <v>2703</v>
      </c>
      <c r="D10985">
        <v>0</v>
      </c>
    </row>
    <row r="10986" spans="1:4">
      <c r="A10986" t="s">
        <v>13587</v>
      </c>
      <c r="B10986" t="s">
        <v>2610</v>
      </c>
      <c r="C10986" t="s">
        <v>2703</v>
      </c>
      <c r="D10986">
        <v>0</v>
      </c>
    </row>
    <row r="10987" spans="1:4">
      <c r="A10987" t="s">
        <v>13588</v>
      </c>
      <c r="B10987" t="s">
        <v>2610</v>
      </c>
      <c r="C10987" t="s">
        <v>2703</v>
      </c>
      <c r="D10987">
        <v>0</v>
      </c>
    </row>
    <row r="10988" spans="1:4">
      <c r="A10988" t="s">
        <v>13589</v>
      </c>
      <c r="B10988" t="s">
        <v>2610</v>
      </c>
      <c r="C10988" t="s">
        <v>2703</v>
      </c>
      <c r="D10988">
        <v>0</v>
      </c>
    </row>
    <row r="10989" spans="1:4">
      <c r="A10989" t="s">
        <v>13590</v>
      </c>
      <c r="B10989" t="s">
        <v>2610</v>
      </c>
      <c r="C10989" t="s">
        <v>2703</v>
      </c>
      <c r="D10989">
        <v>0</v>
      </c>
    </row>
    <row r="10990" spans="1:4">
      <c r="A10990" t="s">
        <v>13591</v>
      </c>
      <c r="B10990" t="s">
        <v>2610</v>
      </c>
      <c r="C10990" t="s">
        <v>2703</v>
      </c>
      <c r="D10990">
        <v>0</v>
      </c>
    </row>
    <row r="10991" spans="1:4">
      <c r="A10991" t="s">
        <v>13592</v>
      </c>
      <c r="B10991" t="s">
        <v>2610</v>
      </c>
      <c r="C10991" t="s">
        <v>2703</v>
      </c>
      <c r="D10991">
        <v>0</v>
      </c>
    </row>
    <row r="10992" spans="1:4">
      <c r="A10992" t="s">
        <v>13593</v>
      </c>
      <c r="B10992" t="s">
        <v>2610</v>
      </c>
      <c r="C10992" t="s">
        <v>2703</v>
      </c>
      <c r="D10992">
        <v>0</v>
      </c>
    </row>
    <row r="10993" spans="1:4">
      <c r="A10993" t="s">
        <v>13594</v>
      </c>
      <c r="B10993" t="s">
        <v>2610</v>
      </c>
      <c r="C10993" t="s">
        <v>2703</v>
      </c>
      <c r="D10993">
        <v>0</v>
      </c>
    </row>
    <row r="10994" spans="1:4">
      <c r="A10994" t="s">
        <v>13595</v>
      </c>
      <c r="B10994" t="s">
        <v>2610</v>
      </c>
      <c r="C10994" t="s">
        <v>2703</v>
      </c>
      <c r="D10994">
        <v>0</v>
      </c>
    </row>
    <row r="10995" spans="1:4">
      <c r="A10995" t="s">
        <v>13596</v>
      </c>
      <c r="B10995" t="s">
        <v>2610</v>
      </c>
      <c r="C10995" t="s">
        <v>2703</v>
      </c>
      <c r="D10995">
        <v>0</v>
      </c>
    </row>
    <row r="10996" spans="1:4">
      <c r="A10996" t="s">
        <v>13597</v>
      </c>
      <c r="B10996" t="s">
        <v>2610</v>
      </c>
      <c r="C10996" t="s">
        <v>2703</v>
      </c>
      <c r="D10996">
        <v>0</v>
      </c>
    </row>
    <row r="10997" spans="1:4">
      <c r="A10997" t="s">
        <v>13598</v>
      </c>
      <c r="B10997" t="s">
        <v>2610</v>
      </c>
      <c r="C10997" t="s">
        <v>2703</v>
      </c>
      <c r="D10997">
        <v>0</v>
      </c>
    </row>
    <row r="10998" spans="1:4">
      <c r="A10998" t="s">
        <v>13599</v>
      </c>
      <c r="B10998" t="s">
        <v>2610</v>
      </c>
      <c r="C10998" t="s">
        <v>2703</v>
      </c>
      <c r="D10998">
        <v>0</v>
      </c>
    </row>
    <row r="10999" spans="1:4">
      <c r="A10999" t="s">
        <v>13600</v>
      </c>
      <c r="B10999" t="s">
        <v>2610</v>
      </c>
      <c r="C10999" t="s">
        <v>2703</v>
      </c>
      <c r="D10999">
        <v>0</v>
      </c>
    </row>
    <row r="11000" spans="1:4">
      <c r="A11000" t="s">
        <v>13601</v>
      </c>
      <c r="B11000" t="s">
        <v>2610</v>
      </c>
      <c r="C11000" t="s">
        <v>2703</v>
      </c>
      <c r="D11000">
        <v>0</v>
      </c>
    </row>
    <row r="11001" spans="1:4">
      <c r="A11001" t="s">
        <v>13602</v>
      </c>
      <c r="B11001" t="s">
        <v>2610</v>
      </c>
      <c r="C11001" t="s">
        <v>2703</v>
      </c>
      <c r="D11001">
        <v>0</v>
      </c>
    </row>
    <row r="11002" spans="1:4">
      <c r="A11002" t="s">
        <v>13603</v>
      </c>
      <c r="B11002" t="s">
        <v>2610</v>
      </c>
      <c r="C11002" t="s">
        <v>2703</v>
      </c>
      <c r="D11002">
        <v>0</v>
      </c>
    </row>
    <row r="11003" spans="1:4">
      <c r="A11003" t="s">
        <v>13604</v>
      </c>
      <c r="B11003" t="s">
        <v>2610</v>
      </c>
      <c r="C11003" t="s">
        <v>2703</v>
      </c>
      <c r="D11003">
        <v>0</v>
      </c>
    </row>
    <row r="11004" spans="1:4">
      <c r="A11004" t="s">
        <v>13605</v>
      </c>
      <c r="B11004" t="s">
        <v>2610</v>
      </c>
      <c r="C11004" t="s">
        <v>2703</v>
      </c>
      <c r="D11004">
        <v>0</v>
      </c>
    </row>
    <row r="11005" spans="1:4">
      <c r="A11005" t="s">
        <v>13606</v>
      </c>
      <c r="B11005" t="s">
        <v>2610</v>
      </c>
      <c r="C11005" t="s">
        <v>2703</v>
      </c>
      <c r="D11005">
        <v>0</v>
      </c>
    </row>
    <row r="11006" spans="1:4">
      <c r="A11006" t="s">
        <v>13607</v>
      </c>
      <c r="B11006" t="s">
        <v>2610</v>
      </c>
      <c r="C11006" t="s">
        <v>2703</v>
      </c>
      <c r="D11006">
        <v>0</v>
      </c>
    </row>
    <row r="11007" spans="1:4">
      <c r="A11007" t="s">
        <v>13608</v>
      </c>
      <c r="B11007" t="s">
        <v>2610</v>
      </c>
      <c r="C11007" t="s">
        <v>2703</v>
      </c>
      <c r="D11007">
        <v>0</v>
      </c>
    </row>
    <row r="11008" spans="1:4">
      <c r="A11008" t="s">
        <v>13609</v>
      </c>
      <c r="B11008" t="s">
        <v>2610</v>
      </c>
      <c r="C11008" t="s">
        <v>2703</v>
      </c>
      <c r="D11008">
        <v>0</v>
      </c>
    </row>
    <row r="11009" spans="1:4">
      <c r="A11009" t="s">
        <v>13610</v>
      </c>
      <c r="B11009" t="s">
        <v>2610</v>
      </c>
      <c r="C11009" t="s">
        <v>2703</v>
      </c>
      <c r="D11009">
        <v>0</v>
      </c>
    </row>
    <row r="11010" spans="1:4">
      <c r="A11010" t="s">
        <v>13611</v>
      </c>
      <c r="B11010" t="s">
        <v>2610</v>
      </c>
      <c r="C11010" t="s">
        <v>2703</v>
      </c>
      <c r="D11010">
        <v>0</v>
      </c>
    </row>
    <row r="11011" spans="1:4">
      <c r="A11011" t="s">
        <v>13612</v>
      </c>
      <c r="B11011" t="s">
        <v>2610</v>
      </c>
      <c r="C11011" t="s">
        <v>2703</v>
      </c>
      <c r="D11011">
        <v>0</v>
      </c>
    </row>
    <row r="11012" spans="1:4">
      <c r="A11012" t="s">
        <v>13613</v>
      </c>
      <c r="B11012" t="s">
        <v>2610</v>
      </c>
      <c r="C11012" t="s">
        <v>2703</v>
      </c>
      <c r="D11012">
        <v>0</v>
      </c>
    </row>
    <row r="11013" spans="1:4">
      <c r="A11013" t="s">
        <v>13614</v>
      </c>
      <c r="B11013" t="s">
        <v>2610</v>
      </c>
      <c r="C11013" t="s">
        <v>2703</v>
      </c>
      <c r="D11013">
        <v>0</v>
      </c>
    </row>
    <row r="11014" spans="1:4">
      <c r="A11014" t="s">
        <v>13615</v>
      </c>
      <c r="B11014" t="s">
        <v>2610</v>
      </c>
      <c r="C11014" t="s">
        <v>2703</v>
      </c>
      <c r="D11014">
        <v>0</v>
      </c>
    </row>
    <row r="11015" spans="1:4">
      <c r="A11015" t="s">
        <v>13616</v>
      </c>
      <c r="B11015" t="s">
        <v>2610</v>
      </c>
      <c r="C11015" t="s">
        <v>2703</v>
      </c>
      <c r="D11015">
        <v>0</v>
      </c>
    </row>
    <row r="11016" spans="1:4">
      <c r="A11016" t="s">
        <v>13617</v>
      </c>
      <c r="B11016" t="s">
        <v>2610</v>
      </c>
      <c r="C11016" t="s">
        <v>2703</v>
      </c>
      <c r="D11016">
        <v>0</v>
      </c>
    </row>
    <row r="11017" spans="1:4">
      <c r="A11017" t="s">
        <v>13618</v>
      </c>
      <c r="B11017" t="s">
        <v>2610</v>
      </c>
      <c r="C11017" t="s">
        <v>2703</v>
      </c>
      <c r="D11017">
        <v>0</v>
      </c>
    </row>
    <row r="11018" spans="1:4">
      <c r="A11018" t="s">
        <v>13619</v>
      </c>
      <c r="B11018" t="s">
        <v>2610</v>
      </c>
      <c r="C11018" t="s">
        <v>2703</v>
      </c>
      <c r="D11018">
        <v>0</v>
      </c>
    </row>
    <row r="11019" spans="1:4">
      <c r="A11019" t="s">
        <v>13620</v>
      </c>
      <c r="B11019" t="s">
        <v>2610</v>
      </c>
      <c r="C11019" t="s">
        <v>2703</v>
      </c>
      <c r="D11019">
        <v>0</v>
      </c>
    </row>
    <row r="11020" spans="1:4">
      <c r="A11020" t="s">
        <v>13621</v>
      </c>
      <c r="B11020" t="s">
        <v>2610</v>
      </c>
      <c r="C11020" t="s">
        <v>2703</v>
      </c>
      <c r="D11020">
        <v>0</v>
      </c>
    </row>
    <row r="11021" spans="1:4">
      <c r="A11021" t="s">
        <v>13622</v>
      </c>
      <c r="B11021" t="s">
        <v>2610</v>
      </c>
      <c r="C11021" t="s">
        <v>2703</v>
      </c>
      <c r="D11021">
        <v>0</v>
      </c>
    </row>
    <row r="11022" spans="1:4">
      <c r="A11022" t="s">
        <v>13623</v>
      </c>
      <c r="B11022" t="s">
        <v>2610</v>
      </c>
      <c r="C11022" t="s">
        <v>2703</v>
      </c>
      <c r="D11022">
        <v>0</v>
      </c>
    </row>
    <row r="11023" spans="1:4">
      <c r="A11023" t="s">
        <v>13624</v>
      </c>
      <c r="B11023" t="s">
        <v>2610</v>
      </c>
      <c r="C11023" t="s">
        <v>2703</v>
      </c>
      <c r="D11023">
        <v>0</v>
      </c>
    </row>
    <row r="11024" spans="1:4">
      <c r="A11024" t="s">
        <v>13625</v>
      </c>
      <c r="B11024" t="s">
        <v>2610</v>
      </c>
      <c r="C11024" t="s">
        <v>2703</v>
      </c>
      <c r="D11024">
        <v>0</v>
      </c>
    </row>
    <row r="11025" spans="1:8">
      <c r="A11025" t="s">
        <v>13626</v>
      </c>
      <c r="B11025" t="s">
        <v>2610</v>
      </c>
      <c r="C11025" t="s">
        <v>2613</v>
      </c>
      <c r="D11025">
        <v>30.544</v>
      </c>
      <c r="E11025">
        <v>0</v>
      </c>
      <c r="F11025">
        <v>0</v>
      </c>
      <c r="G11025">
        <v>30.544</v>
      </c>
      <c r="H11025">
        <v>0</v>
      </c>
    </row>
    <row r="11026" spans="1:8">
      <c r="A11026" t="s">
        <v>13627</v>
      </c>
      <c r="B11026" t="s">
        <v>2610</v>
      </c>
      <c r="C11026" t="s">
        <v>2703</v>
      </c>
      <c r="D11026">
        <v>0</v>
      </c>
    </row>
    <row r="11027" spans="1:8">
      <c r="A11027" t="s">
        <v>13628</v>
      </c>
      <c r="B11027" t="s">
        <v>2610</v>
      </c>
      <c r="C11027" t="s">
        <v>2703</v>
      </c>
      <c r="D11027">
        <v>0</v>
      </c>
    </row>
    <row r="11028" spans="1:8">
      <c r="A11028" t="s">
        <v>13629</v>
      </c>
      <c r="B11028" t="s">
        <v>2610</v>
      </c>
      <c r="C11028" t="s">
        <v>2703</v>
      </c>
      <c r="D11028">
        <v>0</v>
      </c>
    </row>
    <row r="11029" spans="1:8">
      <c r="A11029" t="s">
        <v>13630</v>
      </c>
      <c r="B11029" t="s">
        <v>2610</v>
      </c>
      <c r="C11029" t="s">
        <v>2703</v>
      </c>
      <c r="D11029">
        <v>0</v>
      </c>
    </row>
    <row r="11030" spans="1:8">
      <c r="A11030" t="s">
        <v>13631</v>
      </c>
      <c r="B11030" t="s">
        <v>2610</v>
      </c>
      <c r="C11030" t="s">
        <v>2703</v>
      </c>
      <c r="D11030">
        <v>0</v>
      </c>
    </row>
    <row r="11031" spans="1:8">
      <c r="A11031" t="s">
        <v>13632</v>
      </c>
      <c r="B11031" t="s">
        <v>2610</v>
      </c>
      <c r="C11031" t="s">
        <v>2703</v>
      </c>
      <c r="D11031">
        <v>0</v>
      </c>
    </row>
    <row r="11032" spans="1:8">
      <c r="A11032" t="s">
        <v>13633</v>
      </c>
      <c r="B11032" t="s">
        <v>2610</v>
      </c>
      <c r="C11032" t="s">
        <v>2703</v>
      </c>
      <c r="D11032">
        <v>0</v>
      </c>
    </row>
    <row r="11033" spans="1:8">
      <c r="A11033" t="s">
        <v>13634</v>
      </c>
      <c r="B11033" t="s">
        <v>2610</v>
      </c>
      <c r="C11033" t="s">
        <v>2703</v>
      </c>
      <c r="D11033">
        <v>0</v>
      </c>
    </row>
    <row r="11034" spans="1:8">
      <c r="A11034" t="s">
        <v>13635</v>
      </c>
      <c r="B11034" t="s">
        <v>2610</v>
      </c>
      <c r="C11034" t="s">
        <v>2703</v>
      </c>
      <c r="D11034">
        <v>0</v>
      </c>
    </row>
    <row r="11035" spans="1:8">
      <c r="A11035" t="s">
        <v>13636</v>
      </c>
      <c r="B11035" t="s">
        <v>2610</v>
      </c>
      <c r="C11035" t="s">
        <v>2703</v>
      </c>
      <c r="D11035">
        <v>0</v>
      </c>
    </row>
    <row r="11036" spans="1:8">
      <c r="A11036" t="s">
        <v>13637</v>
      </c>
      <c r="B11036" t="s">
        <v>2610</v>
      </c>
      <c r="C11036" t="s">
        <v>2703</v>
      </c>
      <c r="D11036">
        <v>0</v>
      </c>
    </row>
    <row r="11037" spans="1:8">
      <c r="A11037" t="s">
        <v>13638</v>
      </c>
      <c r="B11037" t="s">
        <v>2610</v>
      </c>
      <c r="C11037" t="s">
        <v>2703</v>
      </c>
      <c r="D11037">
        <v>0</v>
      </c>
    </row>
    <row r="11038" spans="1:8">
      <c r="A11038" t="s">
        <v>13639</v>
      </c>
      <c r="B11038" t="s">
        <v>2610</v>
      </c>
      <c r="C11038" t="s">
        <v>2703</v>
      </c>
      <c r="D11038">
        <v>0</v>
      </c>
    </row>
    <row r="11039" spans="1:8">
      <c r="A11039" t="s">
        <v>13640</v>
      </c>
      <c r="B11039" t="s">
        <v>2610</v>
      </c>
      <c r="C11039" t="s">
        <v>2703</v>
      </c>
      <c r="D11039">
        <v>0</v>
      </c>
    </row>
    <row r="11040" spans="1:8">
      <c r="A11040" t="s">
        <v>13641</v>
      </c>
      <c r="B11040" t="s">
        <v>2610</v>
      </c>
      <c r="C11040" t="s">
        <v>2613</v>
      </c>
      <c r="D11040">
        <v>0</v>
      </c>
      <c r="E11040">
        <v>0</v>
      </c>
      <c r="F11040">
        <v>0</v>
      </c>
      <c r="G11040">
        <v>0</v>
      </c>
      <c r="H11040">
        <v>0</v>
      </c>
    </row>
    <row r="11041" spans="1:8">
      <c r="A11041" t="s">
        <v>13642</v>
      </c>
      <c r="B11041" t="s">
        <v>2610</v>
      </c>
      <c r="C11041" t="s">
        <v>2703</v>
      </c>
      <c r="D11041">
        <v>0</v>
      </c>
    </row>
    <row r="11042" spans="1:8">
      <c r="A11042" t="s">
        <v>13643</v>
      </c>
      <c r="B11042" t="s">
        <v>2610</v>
      </c>
      <c r="C11042" t="s">
        <v>2703</v>
      </c>
      <c r="D11042">
        <v>0</v>
      </c>
    </row>
    <row r="11043" spans="1:8">
      <c r="A11043" t="s">
        <v>13644</v>
      </c>
      <c r="B11043" t="s">
        <v>2610</v>
      </c>
      <c r="C11043" t="s">
        <v>2703</v>
      </c>
      <c r="D11043">
        <v>0</v>
      </c>
    </row>
    <row r="11044" spans="1:8">
      <c r="A11044" t="s">
        <v>13645</v>
      </c>
      <c r="B11044" t="s">
        <v>2610</v>
      </c>
      <c r="C11044" t="s">
        <v>2703</v>
      </c>
      <c r="D11044">
        <v>0</v>
      </c>
    </row>
    <row r="11045" spans="1:8">
      <c r="A11045" t="s">
        <v>13646</v>
      </c>
      <c r="B11045" t="s">
        <v>2610</v>
      </c>
      <c r="C11045" t="s">
        <v>2703</v>
      </c>
      <c r="D11045">
        <v>0</v>
      </c>
    </row>
    <row r="11046" spans="1:8">
      <c r="A11046" t="s">
        <v>13647</v>
      </c>
      <c r="B11046" t="s">
        <v>2610</v>
      </c>
      <c r="C11046" t="s">
        <v>2703</v>
      </c>
      <c r="D11046">
        <v>0</v>
      </c>
    </row>
    <row r="11047" spans="1:8">
      <c r="A11047" t="s">
        <v>13648</v>
      </c>
      <c r="B11047" t="s">
        <v>2610</v>
      </c>
      <c r="C11047" t="s">
        <v>2703</v>
      </c>
      <c r="D11047">
        <v>0</v>
      </c>
    </row>
    <row r="11048" spans="1:8">
      <c r="A11048" t="s">
        <v>13649</v>
      </c>
      <c r="B11048" t="s">
        <v>2610</v>
      </c>
      <c r="C11048" t="s">
        <v>2703</v>
      </c>
      <c r="D11048">
        <v>0</v>
      </c>
    </row>
    <row r="11049" spans="1:8">
      <c r="A11049" t="s">
        <v>13650</v>
      </c>
      <c r="B11049" t="s">
        <v>2610</v>
      </c>
      <c r="C11049" t="s">
        <v>2703</v>
      </c>
      <c r="D11049">
        <v>0</v>
      </c>
    </row>
    <row r="11050" spans="1:8">
      <c r="A11050" t="s">
        <v>13651</v>
      </c>
      <c r="B11050" t="s">
        <v>2610</v>
      </c>
      <c r="C11050" t="s">
        <v>2703</v>
      </c>
      <c r="D11050">
        <v>0</v>
      </c>
    </row>
    <row r="11051" spans="1:8">
      <c r="A11051" t="s">
        <v>13652</v>
      </c>
      <c r="B11051" t="s">
        <v>2610</v>
      </c>
      <c r="C11051" t="s">
        <v>2703</v>
      </c>
      <c r="D11051">
        <v>0</v>
      </c>
    </row>
    <row r="11052" spans="1:8">
      <c r="A11052" t="s">
        <v>13653</v>
      </c>
      <c r="B11052" t="s">
        <v>2610</v>
      </c>
      <c r="C11052" t="s">
        <v>2703</v>
      </c>
      <c r="D11052">
        <v>0</v>
      </c>
    </row>
    <row r="11053" spans="1:8">
      <c r="A11053" t="s">
        <v>13654</v>
      </c>
      <c r="B11053" t="s">
        <v>2610</v>
      </c>
      <c r="C11053" t="s">
        <v>2703</v>
      </c>
      <c r="D11053">
        <v>0</v>
      </c>
    </row>
    <row r="11054" spans="1:8">
      <c r="A11054" t="s">
        <v>13655</v>
      </c>
      <c r="B11054" t="s">
        <v>2610</v>
      </c>
      <c r="C11054" t="s">
        <v>2703</v>
      </c>
      <c r="D11054">
        <v>0</v>
      </c>
    </row>
    <row r="11055" spans="1:8">
      <c r="A11055" t="s">
        <v>13656</v>
      </c>
      <c r="B11055" t="s">
        <v>2610</v>
      </c>
      <c r="C11055" t="s">
        <v>2613</v>
      </c>
      <c r="D11055">
        <v>0</v>
      </c>
      <c r="E11055">
        <v>0</v>
      </c>
      <c r="F11055">
        <v>0</v>
      </c>
      <c r="G11055">
        <v>0</v>
      </c>
      <c r="H11055">
        <v>0</v>
      </c>
    </row>
    <row r="11056" spans="1:8">
      <c r="A11056" t="s">
        <v>13657</v>
      </c>
      <c r="B11056" t="s">
        <v>2610</v>
      </c>
      <c r="C11056" t="s">
        <v>2703</v>
      </c>
      <c r="D11056">
        <v>0</v>
      </c>
    </row>
    <row r="11057" spans="1:8">
      <c r="A11057" t="s">
        <v>13658</v>
      </c>
      <c r="B11057" t="s">
        <v>2610</v>
      </c>
      <c r="C11057" t="s">
        <v>2703</v>
      </c>
      <c r="D11057">
        <v>0</v>
      </c>
    </row>
    <row r="11058" spans="1:8">
      <c r="A11058" t="s">
        <v>13659</v>
      </c>
      <c r="B11058" t="s">
        <v>2610</v>
      </c>
      <c r="C11058" t="s">
        <v>2703</v>
      </c>
      <c r="D11058">
        <v>0</v>
      </c>
    </row>
    <row r="11059" spans="1:8">
      <c r="A11059" t="s">
        <v>13660</v>
      </c>
      <c r="B11059" t="s">
        <v>2610</v>
      </c>
      <c r="C11059" t="s">
        <v>2703</v>
      </c>
      <c r="D11059">
        <v>0</v>
      </c>
    </row>
    <row r="11060" spans="1:8">
      <c r="A11060" t="s">
        <v>13661</v>
      </c>
      <c r="B11060" t="s">
        <v>2610</v>
      </c>
      <c r="C11060" t="s">
        <v>2703</v>
      </c>
      <c r="D11060">
        <v>0</v>
      </c>
    </row>
    <row r="11061" spans="1:8">
      <c r="A11061" t="s">
        <v>13662</v>
      </c>
      <c r="B11061" t="s">
        <v>2610</v>
      </c>
      <c r="C11061" t="s">
        <v>2703</v>
      </c>
      <c r="D11061">
        <v>0</v>
      </c>
    </row>
    <row r="11062" spans="1:8">
      <c r="A11062" t="s">
        <v>13663</v>
      </c>
      <c r="B11062" t="s">
        <v>2610</v>
      </c>
      <c r="C11062" t="s">
        <v>2703</v>
      </c>
      <c r="D11062">
        <v>0</v>
      </c>
    </row>
    <row r="11063" spans="1:8">
      <c r="A11063" t="s">
        <v>13664</v>
      </c>
      <c r="B11063" t="s">
        <v>2610</v>
      </c>
      <c r="C11063" t="s">
        <v>2703</v>
      </c>
      <c r="D11063">
        <v>0</v>
      </c>
    </row>
    <row r="11064" spans="1:8">
      <c r="A11064" t="s">
        <v>13665</v>
      </c>
      <c r="B11064" t="s">
        <v>2610</v>
      </c>
      <c r="C11064" t="s">
        <v>2703</v>
      </c>
      <c r="D11064">
        <v>0</v>
      </c>
    </row>
    <row r="11065" spans="1:8">
      <c r="A11065" t="s">
        <v>13666</v>
      </c>
      <c r="B11065" t="s">
        <v>2610</v>
      </c>
      <c r="C11065" t="s">
        <v>2703</v>
      </c>
      <c r="D11065">
        <v>0</v>
      </c>
    </row>
    <row r="11066" spans="1:8">
      <c r="A11066" t="s">
        <v>13667</v>
      </c>
      <c r="B11066" t="s">
        <v>2610</v>
      </c>
      <c r="C11066" t="s">
        <v>2703</v>
      </c>
      <c r="D11066">
        <v>0</v>
      </c>
    </row>
    <row r="11067" spans="1:8">
      <c r="A11067" t="s">
        <v>13668</v>
      </c>
      <c r="B11067" t="s">
        <v>2610</v>
      </c>
      <c r="C11067" t="s">
        <v>2703</v>
      </c>
      <c r="D11067">
        <v>0</v>
      </c>
    </row>
    <row r="11068" spans="1:8">
      <c r="A11068" t="s">
        <v>13669</v>
      </c>
      <c r="B11068" t="s">
        <v>2610</v>
      </c>
      <c r="C11068" t="s">
        <v>2703</v>
      </c>
      <c r="D11068">
        <v>0</v>
      </c>
    </row>
    <row r="11069" spans="1:8">
      <c r="A11069" t="s">
        <v>13670</v>
      </c>
      <c r="B11069" t="s">
        <v>2610</v>
      </c>
      <c r="C11069" t="s">
        <v>2703</v>
      </c>
      <c r="D11069">
        <v>0</v>
      </c>
    </row>
    <row r="11070" spans="1:8">
      <c r="A11070" t="s">
        <v>13671</v>
      </c>
      <c r="B11070" t="s">
        <v>2610</v>
      </c>
      <c r="C11070" t="s">
        <v>2613</v>
      </c>
      <c r="D11070">
        <v>0</v>
      </c>
      <c r="E11070">
        <v>0</v>
      </c>
      <c r="F11070">
        <v>0</v>
      </c>
      <c r="G11070">
        <v>0</v>
      </c>
      <c r="H11070">
        <v>0</v>
      </c>
    </row>
    <row r="11071" spans="1:8">
      <c r="A11071" t="s">
        <v>13672</v>
      </c>
      <c r="B11071" t="s">
        <v>2610</v>
      </c>
      <c r="C11071" t="s">
        <v>2703</v>
      </c>
      <c r="D11071">
        <v>0</v>
      </c>
    </row>
    <row r="11072" spans="1:8">
      <c r="A11072" t="s">
        <v>13673</v>
      </c>
      <c r="B11072" t="s">
        <v>2610</v>
      </c>
      <c r="C11072" t="s">
        <v>2703</v>
      </c>
      <c r="D11072">
        <v>0</v>
      </c>
    </row>
    <row r="11073" spans="1:4">
      <c r="A11073" t="s">
        <v>13674</v>
      </c>
      <c r="B11073" t="s">
        <v>2610</v>
      </c>
      <c r="C11073" t="s">
        <v>2703</v>
      </c>
      <c r="D11073">
        <v>0</v>
      </c>
    </row>
    <row r="11074" spans="1:4">
      <c r="A11074" t="s">
        <v>13675</v>
      </c>
      <c r="B11074" t="s">
        <v>2610</v>
      </c>
      <c r="C11074" t="s">
        <v>2703</v>
      </c>
      <c r="D11074">
        <v>0</v>
      </c>
    </row>
    <row r="11075" spans="1:4">
      <c r="A11075" t="s">
        <v>13676</v>
      </c>
      <c r="B11075" t="s">
        <v>2610</v>
      </c>
      <c r="C11075" t="s">
        <v>2703</v>
      </c>
      <c r="D11075">
        <v>0</v>
      </c>
    </row>
    <row r="11076" spans="1:4">
      <c r="A11076" t="s">
        <v>13677</v>
      </c>
      <c r="B11076" t="s">
        <v>2610</v>
      </c>
      <c r="C11076" t="s">
        <v>2703</v>
      </c>
      <c r="D11076">
        <v>0</v>
      </c>
    </row>
    <row r="11077" spans="1:4">
      <c r="A11077" t="s">
        <v>13678</v>
      </c>
      <c r="B11077" t="s">
        <v>2610</v>
      </c>
      <c r="C11077" t="s">
        <v>2703</v>
      </c>
      <c r="D11077">
        <v>0</v>
      </c>
    </row>
    <row r="11078" spans="1:4">
      <c r="A11078" t="s">
        <v>13679</v>
      </c>
      <c r="B11078" t="s">
        <v>2610</v>
      </c>
      <c r="C11078" t="s">
        <v>2703</v>
      </c>
      <c r="D11078">
        <v>0</v>
      </c>
    </row>
    <row r="11079" spans="1:4">
      <c r="A11079" t="s">
        <v>13680</v>
      </c>
      <c r="B11079" t="s">
        <v>2610</v>
      </c>
      <c r="C11079" t="s">
        <v>2703</v>
      </c>
      <c r="D11079">
        <v>0</v>
      </c>
    </row>
    <row r="11080" spans="1:4">
      <c r="A11080" t="s">
        <v>13681</v>
      </c>
      <c r="B11080" t="s">
        <v>2610</v>
      </c>
      <c r="C11080" t="s">
        <v>2703</v>
      </c>
      <c r="D11080">
        <v>0</v>
      </c>
    </row>
    <row r="11081" spans="1:4">
      <c r="A11081" t="s">
        <v>13682</v>
      </c>
      <c r="B11081" t="s">
        <v>2610</v>
      </c>
      <c r="C11081" t="s">
        <v>2703</v>
      </c>
      <c r="D11081">
        <v>0</v>
      </c>
    </row>
    <row r="11082" spans="1:4">
      <c r="A11082" t="s">
        <v>13683</v>
      </c>
      <c r="B11082" t="s">
        <v>2610</v>
      </c>
      <c r="C11082" t="s">
        <v>2703</v>
      </c>
      <c r="D11082">
        <v>0</v>
      </c>
    </row>
    <row r="11083" spans="1:4">
      <c r="A11083" t="s">
        <v>13684</v>
      </c>
      <c r="B11083" t="s">
        <v>2610</v>
      </c>
      <c r="C11083" t="s">
        <v>2703</v>
      </c>
      <c r="D11083">
        <v>0</v>
      </c>
    </row>
    <row r="11084" spans="1:4">
      <c r="A11084" t="s">
        <v>13685</v>
      </c>
      <c r="B11084" t="s">
        <v>2610</v>
      </c>
      <c r="C11084" t="s">
        <v>2703</v>
      </c>
      <c r="D11084">
        <v>0</v>
      </c>
    </row>
    <row r="11085" spans="1:4">
      <c r="A11085" t="s">
        <v>13686</v>
      </c>
      <c r="B11085" t="s">
        <v>2610</v>
      </c>
      <c r="C11085" t="s">
        <v>2703</v>
      </c>
      <c r="D11085">
        <v>0</v>
      </c>
    </row>
    <row r="11086" spans="1:4">
      <c r="A11086" t="s">
        <v>13687</v>
      </c>
      <c r="B11086" t="s">
        <v>2610</v>
      </c>
      <c r="C11086" t="s">
        <v>2703</v>
      </c>
      <c r="D11086">
        <v>0</v>
      </c>
    </row>
    <row r="11087" spans="1:4">
      <c r="A11087" t="s">
        <v>13688</v>
      </c>
      <c r="B11087" t="s">
        <v>2610</v>
      </c>
      <c r="C11087" t="s">
        <v>2703</v>
      </c>
      <c r="D11087">
        <v>0</v>
      </c>
    </row>
    <row r="11088" spans="1:4">
      <c r="A11088" t="s">
        <v>13689</v>
      </c>
      <c r="B11088" t="s">
        <v>2610</v>
      </c>
      <c r="C11088" t="s">
        <v>2703</v>
      </c>
      <c r="D11088">
        <v>0</v>
      </c>
    </row>
    <row r="11089" spans="1:4">
      <c r="A11089" t="s">
        <v>13690</v>
      </c>
      <c r="B11089" t="s">
        <v>2610</v>
      </c>
      <c r="C11089" t="s">
        <v>2703</v>
      </c>
      <c r="D11089">
        <v>0</v>
      </c>
    </row>
    <row r="11090" spans="1:4">
      <c r="A11090" t="s">
        <v>13691</v>
      </c>
      <c r="B11090" t="s">
        <v>2610</v>
      </c>
      <c r="C11090" t="s">
        <v>2703</v>
      </c>
      <c r="D11090">
        <v>0</v>
      </c>
    </row>
    <row r="11091" spans="1:4">
      <c r="A11091" t="s">
        <v>13692</v>
      </c>
      <c r="B11091" t="s">
        <v>2610</v>
      </c>
      <c r="C11091" t="s">
        <v>2703</v>
      </c>
      <c r="D11091">
        <v>0</v>
      </c>
    </row>
    <row r="11092" spans="1:4">
      <c r="A11092" t="s">
        <v>13693</v>
      </c>
      <c r="B11092" t="s">
        <v>2610</v>
      </c>
      <c r="C11092" t="s">
        <v>2703</v>
      </c>
      <c r="D11092">
        <v>0</v>
      </c>
    </row>
    <row r="11093" spans="1:4">
      <c r="A11093" t="s">
        <v>13694</v>
      </c>
      <c r="B11093" t="s">
        <v>2610</v>
      </c>
      <c r="C11093" t="s">
        <v>2703</v>
      </c>
      <c r="D11093">
        <v>0</v>
      </c>
    </row>
    <row r="11094" spans="1:4">
      <c r="A11094" t="s">
        <v>13695</v>
      </c>
      <c r="B11094" t="s">
        <v>2610</v>
      </c>
      <c r="C11094" t="s">
        <v>2703</v>
      </c>
      <c r="D11094">
        <v>0</v>
      </c>
    </row>
    <row r="11095" spans="1:4">
      <c r="A11095" t="s">
        <v>13696</v>
      </c>
      <c r="B11095" t="s">
        <v>2610</v>
      </c>
      <c r="C11095" t="s">
        <v>2703</v>
      </c>
      <c r="D11095">
        <v>0</v>
      </c>
    </row>
    <row r="11096" spans="1:4">
      <c r="A11096" t="s">
        <v>13697</v>
      </c>
      <c r="B11096" t="s">
        <v>2610</v>
      </c>
      <c r="C11096" t="s">
        <v>2703</v>
      </c>
      <c r="D11096">
        <v>0</v>
      </c>
    </row>
    <row r="11097" spans="1:4">
      <c r="A11097" t="s">
        <v>13698</v>
      </c>
      <c r="B11097" t="s">
        <v>2610</v>
      </c>
      <c r="C11097" t="s">
        <v>2703</v>
      </c>
      <c r="D11097">
        <v>0</v>
      </c>
    </row>
    <row r="11098" spans="1:4">
      <c r="A11098" t="s">
        <v>13699</v>
      </c>
      <c r="B11098" t="s">
        <v>2610</v>
      </c>
      <c r="C11098" t="s">
        <v>2703</v>
      </c>
      <c r="D11098">
        <v>0</v>
      </c>
    </row>
    <row r="11099" spans="1:4">
      <c r="A11099" t="s">
        <v>13700</v>
      </c>
      <c r="B11099" t="s">
        <v>2610</v>
      </c>
      <c r="C11099" t="s">
        <v>2703</v>
      </c>
      <c r="D11099">
        <v>0</v>
      </c>
    </row>
    <row r="11100" spans="1:4">
      <c r="A11100" t="s">
        <v>13701</v>
      </c>
      <c r="B11100" t="s">
        <v>2610</v>
      </c>
      <c r="C11100" t="s">
        <v>2703</v>
      </c>
      <c r="D11100">
        <v>0</v>
      </c>
    </row>
    <row r="11101" spans="1:4">
      <c r="A11101" t="s">
        <v>13702</v>
      </c>
      <c r="B11101" t="s">
        <v>2610</v>
      </c>
      <c r="C11101" t="s">
        <v>2703</v>
      </c>
      <c r="D11101">
        <v>0</v>
      </c>
    </row>
    <row r="11102" spans="1:4">
      <c r="A11102" t="s">
        <v>13703</v>
      </c>
      <c r="B11102" t="s">
        <v>2610</v>
      </c>
      <c r="C11102" t="s">
        <v>2703</v>
      </c>
      <c r="D11102">
        <v>0</v>
      </c>
    </row>
    <row r="11103" spans="1:4">
      <c r="A11103" t="s">
        <v>13704</v>
      </c>
      <c r="B11103" t="s">
        <v>2610</v>
      </c>
      <c r="C11103" t="s">
        <v>2703</v>
      </c>
      <c r="D11103">
        <v>0</v>
      </c>
    </row>
    <row r="11104" spans="1:4">
      <c r="A11104" t="s">
        <v>13705</v>
      </c>
      <c r="B11104" t="s">
        <v>2610</v>
      </c>
      <c r="C11104" t="s">
        <v>2703</v>
      </c>
      <c r="D11104">
        <v>0</v>
      </c>
    </row>
    <row r="11105" spans="1:4">
      <c r="A11105" t="s">
        <v>13706</v>
      </c>
      <c r="B11105" t="s">
        <v>2610</v>
      </c>
      <c r="C11105" t="s">
        <v>2703</v>
      </c>
      <c r="D11105">
        <v>0</v>
      </c>
    </row>
    <row r="11106" spans="1:4">
      <c r="A11106" t="s">
        <v>13707</v>
      </c>
      <c r="B11106" t="s">
        <v>2610</v>
      </c>
      <c r="C11106" t="s">
        <v>2703</v>
      </c>
      <c r="D11106">
        <v>0</v>
      </c>
    </row>
    <row r="11107" spans="1:4">
      <c r="A11107" t="s">
        <v>13708</v>
      </c>
      <c r="B11107" t="s">
        <v>2610</v>
      </c>
      <c r="C11107" t="s">
        <v>2703</v>
      </c>
      <c r="D11107">
        <v>0</v>
      </c>
    </row>
    <row r="11108" spans="1:4">
      <c r="A11108" t="s">
        <v>13709</v>
      </c>
      <c r="B11108" t="s">
        <v>2610</v>
      </c>
      <c r="C11108" t="s">
        <v>2703</v>
      </c>
      <c r="D11108">
        <v>0</v>
      </c>
    </row>
    <row r="11109" spans="1:4">
      <c r="A11109" t="s">
        <v>13710</v>
      </c>
      <c r="B11109" t="s">
        <v>2610</v>
      </c>
      <c r="C11109" t="s">
        <v>2703</v>
      </c>
      <c r="D11109">
        <v>0</v>
      </c>
    </row>
    <row r="11110" spans="1:4">
      <c r="A11110" t="s">
        <v>13711</v>
      </c>
      <c r="B11110" t="s">
        <v>2610</v>
      </c>
      <c r="C11110" t="s">
        <v>2703</v>
      </c>
      <c r="D11110">
        <v>0</v>
      </c>
    </row>
    <row r="11111" spans="1:4">
      <c r="A11111" t="s">
        <v>13712</v>
      </c>
      <c r="B11111" t="s">
        <v>2610</v>
      </c>
      <c r="C11111" t="s">
        <v>2703</v>
      </c>
      <c r="D11111">
        <v>0</v>
      </c>
    </row>
    <row r="11112" spans="1:4">
      <c r="A11112" t="s">
        <v>13713</v>
      </c>
      <c r="B11112" t="s">
        <v>2610</v>
      </c>
      <c r="C11112" t="s">
        <v>2703</v>
      </c>
      <c r="D11112">
        <v>0</v>
      </c>
    </row>
    <row r="11113" spans="1:4">
      <c r="A11113" t="s">
        <v>13714</v>
      </c>
      <c r="B11113" t="s">
        <v>2610</v>
      </c>
      <c r="C11113" t="s">
        <v>2703</v>
      </c>
      <c r="D11113">
        <v>0</v>
      </c>
    </row>
    <row r="11114" spans="1:4">
      <c r="A11114" t="s">
        <v>13715</v>
      </c>
      <c r="B11114" t="s">
        <v>2610</v>
      </c>
      <c r="C11114" t="s">
        <v>2703</v>
      </c>
      <c r="D11114">
        <v>0</v>
      </c>
    </row>
    <row r="11115" spans="1:4">
      <c r="A11115" t="s">
        <v>13716</v>
      </c>
      <c r="B11115" t="s">
        <v>2610</v>
      </c>
      <c r="C11115" t="s">
        <v>2703</v>
      </c>
      <c r="D11115">
        <v>0</v>
      </c>
    </row>
    <row r="11116" spans="1:4">
      <c r="A11116" t="s">
        <v>13717</v>
      </c>
      <c r="B11116" t="s">
        <v>2610</v>
      </c>
      <c r="C11116" t="s">
        <v>2703</v>
      </c>
      <c r="D11116">
        <v>0</v>
      </c>
    </row>
    <row r="11117" spans="1:4">
      <c r="A11117" t="s">
        <v>13718</v>
      </c>
      <c r="B11117" t="s">
        <v>2610</v>
      </c>
      <c r="C11117" t="s">
        <v>2703</v>
      </c>
      <c r="D11117">
        <v>0</v>
      </c>
    </row>
    <row r="11118" spans="1:4">
      <c r="A11118" t="s">
        <v>13719</v>
      </c>
      <c r="B11118" t="s">
        <v>2610</v>
      </c>
      <c r="C11118" t="s">
        <v>2703</v>
      </c>
      <c r="D11118">
        <v>0</v>
      </c>
    </row>
    <row r="11119" spans="1:4">
      <c r="A11119" t="s">
        <v>13720</v>
      </c>
      <c r="B11119" t="s">
        <v>2610</v>
      </c>
      <c r="C11119" t="s">
        <v>2703</v>
      </c>
      <c r="D11119">
        <v>0</v>
      </c>
    </row>
    <row r="11120" spans="1:4">
      <c r="A11120" t="s">
        <v>13721</v>
      </c>
      <c r="B11120" t="s">
        <v>2610</v>
      </c>
      <c r="C11120" t="s">
        <v>2703</v>
      </c>
      <c r="D11120">
        <v>0</v>
      </c>
    </row>
    <row r="11121" spans="1:4">
      <c r="A11121" t="s">
        <v>13722</v>
      </c>
      <c r="B11121" t="s">
        <v>2610</v>
      </c>
      <c r="C11121" t="s">
        <v>2703</v>
      </c>
      <c r="D11121">
        <v>0</v>
      </c>
    </row>
    <row r="11122" spans="1:4">
      <c r="A11122" t="s">
        <v>13723</v>
      </c>
      <c r="B11122" t="s">
        <v>2610</v>
      </c>
      <c r="C11122" t="s">
        <v>2703</v>
      </c>
      <c r="D11122">
        <v>0</v>
      </c>
    </row>
    <row r="11123" spans="1:4">
      <c r="A11123" t="s">
        <v>13724</v>
      </c>
      <c r="B11123" t="s">
        <v>2610</v>
      </c>
      <c r="C11123" t="s">
        <v>2703</v>
      </c>
      <c r="D11123">
        <v>0</v>
      </c>
    </row>
    <row r="11124" spans="1:4">
      <c r="A11124" t="s">
        <v>13725</v>
      </c>
      <c r="B11124" t="s">
        <v>2610</v>
      </c>
      <c r="C11124" t="s">
        <v>2703</v>
      </c>
      <c r="D11124">
        <v>0</v>
      </c>
    </row>
    <row r="11125" spans="1:4">
      <c r="A11125" t="s">
        <v>13726</v>
      </c>
      <c r="B11125" t="s">
        <v>2610</v>
      </c>
      <c r="C11125" t="s">
        <v>2703</v>
      </c>
      <c r="D11125">
        <v>0</v>
      </c>
    </row>
    <row r="11126" spans="1:4">
      <c r="A11126" t="s">
        <v>13727</v>
      </c>
      <c r="B11126" t="s">
        <v>2610</v>
      </c>
      <c r="C11126" t="s">
        <v>2703</v>
      </c>
      <c r="D11126">
        <v>0</v>
      </c>
    </row>
    <row r="11127" spans="1:4">
      <c r="A11127" t="s">
        <v>13728</v>
      </c>
      <c r="B11127" t="s">
        <v>2610</v>
      </c>
      <c r="C11127" t="s">
        <v>2703</v>
      </c>
      <c r="D11127">
        <v>0</v>
      </c>
    </row>
    <row r="11128" spans="1:4">
      <c r="A11128" t="s">
        <v>13729</v>
      </c>
      <c r="B11128" t="s">
        <v>2610</v>
      </c>
      <c r="C11128" t="s">
        <v>2703</v>
      </c>
      <c r="D11128">
        <v>0</v>
      </c>
    </row>
    <row r="11129" spans="1:4">
      <c r="A11129" t="s">
        <v>13730</v>
      </c>
      <c r="B11129" t="s">
        <v>2610</v>
      </c>
      <c r="C11129" t="s">
        <v>2703</v>
      </c>
      <c r="D11129">
        <v>0</v>
      </c>
    </row>
    <row r="11130" spans="1:4">
      <c r="A11130" t="s">
        <v>13731</v>
      </c>
      <c r="B11130" t="s">
        <v>2610</v>
      </c>
      <c r="C11130" t="s">
        <v>2703</v>
      </c>
      <c r="D11130">
        <v>0</v>
      </c>
    </row>
    <row r="11131" spans="1:4">
      <c r="A11131" t="s">
        <v>13732</v>
      </c>
      <c r="B11131" t="s">
        <v>2610</v>
      </c>
      <c r="C11131" t="s">
        <v>2703</v>
      </c>
      <c r="D11131">
        <v>0</v>
      </c>
    </row>
    <row r="11132" spans="1:4">
      <c r="A11132" t="s">
        <v>13733</v>
      </c>
      <c r="B11132" t="s">
        <v>2610</v>
      </c>
      <c r="C11132" t="s">
        <v>2703</v>
      </c>
      <c r="D11132">
        <v>0</v>
      </c>
    </row>
    <row r="11133" spans="1:4">
      <c r="A11133" t="s">
        <v>13734</v>
      </c>
      <c r="B11133" t="s">
        <v>2610</v>
      </c>
      <c r="C11133" t="s">
        <v>2703</v>
      </c>
      <c r="D11133">
        <v>0</v>
      </c>
    </row>
    <row r="11134" spans="1:4">
      <c r="A11134" t="s">
        <v>13735</v>
      </c>
      <c r="B11134" t="s">
        <v>2610</v>
      </c>
      <c r="C11134" t="s">
        <v>2703</v>
      </c>
      <c r="D11134">
        <v>0</v>
      </c>
    </row>
    <row r="11135" spans="1:4">
      <c r="A11135" t="s">
        <v>13736</v>
      </c>
      <c r="B11135" t="s">
        <v>2610</v>
      </c>
      <c r="C11135" t="s">
        <v>2703</v>
      </c>
      <c r="D11135">
        <v>0</v>
      </c>
    </row>
    <row r="11136" spans="1:4">
      <c r="A11136" t="s">
        <v>13737</v>
      </c>
      <c r="B11136" t="s">
        <v>2610</v>
      </c>
      <c r="C11136" t="s">
        <v>2703</v>
      </c>
      <c r="D11136">
        <v>0</v>
      </c>
    </row>
    <row r="11137" spans="1:4">
      <c r="A11137" t="s">
        <v>13738</v>
      </c>
      <c r="B11137" t="s">
        <v>2610</v>
      </c>
      <c r="C11137" t="s">
        <v>2703</v>
      </c>
      <c r="D11137">
        <v>0</v>
      </c>
    </row>
    <row r="11138" spans="1:4">
      <c r="A11138" t="s">
        <v>13739</v>
      </c>
      <c r="B11138" t="s">
        <v>2610</v>
      </c>
      <c r="C11138" t="s">
        <v>2703</v>
      </c>
      <c r="D11138">
        <v>0</v>
      </c>
    </row>
    <row r="11139" spans="1:4">
      <c r="A11139" t="s">
        <v>13740</v>
      </c>
      <c r="B11139" t="s">
        <v>2610</v>
      </c>
      <c r="C11139" t="s">
        <v>2703</v>
      </c>
      <c r="D11139">
        <v>0</v>
      </c>
    </row>
    <row r="11140" spans="1:4">
      <c r="A11140" t="s">
        <v>13741</v>
      </c>
      <c r="B11140" t="s">
        <v>2610</v>
      </c>
      <c r="C11140" t="s">
        <v>2703</v>
      </c>
      <c r="D11140">
        <v>0</v>
      </c>
    </row>
    <row r="11141" spans="1:4">
      <c r="A11141" t="s">
        <v>13742</v>
      </c>
      <c r="B11141" t="s">
        <v>2610</v>
      </c>
      <c r="C11141" t="s">
        <v>2703</v>
      </c>
      <c r="D11141">
        <v>0</v>
      </c>
    </row>
    <row r="11142" spans="1:4">
      <c r="A11142" t="s">
        <v>13743</v>
      </c>
      <c r="B11142" t="s">
        <v>2610</v>
      </c>
      <c r="C11142" t="s">
        <v>2703</v>
      </c>
      <c r="D11142">
        <v>0</v>
      </c>
    </row>
    <row r="11143" spans="1:4">
      <c r="A11143" t="s">
        <v>13744</v>
      </c>
      <c r="B11143" t="s">
        <v>2610</v>
      </c>
      <c r="C11143" t="s">
        <v>2703</v>
      </c>
      <c r="D11143">
        <v>0</v>
      </c>
    </row>
    <row r="11144" spans="1:4">
      <c r="A11144" t="s">
        <v>13745</v>
      </c>
      <c r="B11144" t="s">
        <v>2610</v>
      </c>
      <c r="C11144" t="s">
        <v>2703</v>
      </c>
      <c r="D11144">
        <v>0</v>
      </c>
    </row>
    <row r="11145" spans="1:4">
      <c r="A11145" t="s">
        <v>13746</v>
      </c>
      <c r="B11145" t="s">
        <v>2610</v>
      </c>
      <c r="C11145" t="s">
        <v>2703</v>
      </c>
      <c r="D11145">
        <v>0</v>
      </c>
    </row>
    <row r="11146" spans="1:4">
      <c r="A11146" t="s">
        <v>13747</v>
      </c>
      <c r="B11146" t="s">
        <v>2610</v>
      </c>
      <c r="C11146" t="s">
        <v>2703</v>
      </c>
      <c r="D11146">
        <v>0</v>
      </c>
    </row>
    <row r="11147" spans="1:4">
      <c r="A11147" t="s">
        <v>13748</v>
      </c>
      <c r="B11147" t="s">
        <v>2610</v>
      </c>
      <c r="C11147" t="s">
        <v>2703</v>
      </c>
      <c r="D11147">
        <v>0</v>
      </c>
    </row>
    <row r="11148" spans="1:4">
      <c r="A11148" t="s">
        <v>13749</v>
      </c>
      <c r="B11148" t="s">
        <v>2610</v>
      </c>
      <c r="C11148" t="s">
        <v>2703</v>
      </c>
      <c r="D11148">
        <v>0</v>
      </c>
    </row>
    <row r="11149" spans="1:4">
      <c r="A11149" t="s">
        <v>13750</v>
      </c>
      <c r="B11149" t="s">
        <v>2610</v>
      </c>
      <c r="C11149" t="s">
        <v>2703</v>
      </c>
      <c r="D11149">
        <v>0</v>
      </c>
    </row>
    <row r="11150" spans="1:4">
      <c r="A11150" t="s">
        <v>13751</v>
      </c>
      <c r="B11150" t="s">
        <v>2610</v>
      </c>
      <c r="C11150" t="s">
        <v>2703</v>
      </c>
      <c r="D11150">
        <v>0</v>
      </c>
    </row>
    <row r="11151" spans="1:4">
      <c r="A11151" t="s">
        <v>13752</v>
      </c>
      <c r="B11151" t="s">
        <v>2610</v>
      </c>
      <c r="C11151" t="s">
        <v>2703</v>
      </c>
      <c r="D11151">
        <v>0</v>
      </c>
    </row>
    <row r="11152" spans="1:4">
      <c r="A11152" t="s">
        <v>13753</v>
      </c>
      <c r="B11152" t="s">
        <v>2610</v>
      </c>
      <c r="C11152" t="s">
        <v>2703</v>
      </c>
      <c r="D11152">
        <v>0</v>
      </c>
    </row>
    <row r="11153" spans="1:8">
      <c r="A11153" t="s">
        <v>13754</v>
      </c>
      <c r="B11153" t="s">
        <v>2610</v>
      </c>
      <c r="C11153" t="s">
        <v>2703</v>
      </c>
      <c r="D11153">
        <v>0</v>
      </c>
    </row>
    <row r="11154" spans="1:8">
      <c r="A11154" t="s">
        <v>13755</v>
      </c>
      <c r="B11154" t="s">
        <v>2610</v>
      </c>
      <c r="C11154" t="s">
        <v>2703</v>
      </c>
      <c r="D11154">
        <v>0</v>
      </c>
    </row>
    <row r="11155" spans="1:8">
      <c r="A11155" t="s">
        <v>13756</v>
      </c>
      <c r="B11155" t="s">
        <v>2610</v>
      </c>
      <c r="C11155" t="s">
        <v>2703</v>
      </c>
      <c r="D11155">
        <v>0</v>
      </c>
    </row>
    <row r="11156" spans="1:8">
      <c r="A11156" t="s">
        <v>13757</v>
      </c>
      <c r="B11156" t="s">
        <v>2610</v>
      </c>
      <c r="C11156" t="s">
        <v>2703</v>
      </c>
      <c r="D11156">
        <v>0</v>
      </c>
    </row>
    <row r="11157" spans="1:8">
      <c r="A11157" t="s">
        <v>13758</v>
      </c>
      <c r="B11157" t="s">
        <v>2610</v>
      </c>
      <c r="C11157" t="s">
        <v>2703</v>
      </c>
      <c r="D11157">
        <v>0</v>
      </c>
    </row>
    <row r="11158" spans="1:8">
      <c r="A11158" t="s">
        <v>13759</v>
      </c>
      <c r="B11158" t="s">
        <v>2610</v>
      </c>
      <c r="C11158" t="s">
        <v>2703</v>
      </c>
      <c r="D11158">
        <v>0</v>
      </c>
    </row>
    <row r="11159" spans="1:8">
      <c r="A11159" t="s">
        <v>13760</v>
      </c>
      <c r="B11159" t="s">
        <v>2610</v>
      </c>
      <c r="C11159" t="s">
        <v>2703</v>
      </c>
      <c r="D11159">
        <v>0</v>
      </c>
    </row>
    <row r="11160" spans="1:8">
      <c r="A11160" t="s">
        <v>13761</v>
      </c>
      <c r="B11160" t="s">
        <v>2610</v>
      </c>
      <c r="C11160" t="s">
        <v>2613</v>
      </c>
      <c r="D11160">
        <v>0</v>
      </c>
      <c r="E11160">
        <v>0</v>
      </c>
      <c r="F11160">
        <v>0</v>
      </c>
      <c r="G11160">
        <v>0</v>
      </c>
      <c r="H11160">
        <v>0</v>
      </c>
    </row>
    <row r="11161" spans="1:8">
      <c r="A11161" t="s">
        <v>13762</v>
      </c>
      <c r="B11161" t="s">
        <v>2610</v>
      </c>
      <c r="C11161" t="s">
        <v>2703</v>
      </c>
      <c r="D11161">
        <v>0</v>
      </c>
    </row>
    <row r="11162" spans="1:8">
      <c r="A11162" t="s">
        <v>13763</v>
      </c>
      <c r="B11162" t="s">
        <v>2610</v>
      </c>
      <c r="C11162" t="s">
        <v>2703</v>
      </c>
      <c r="D11162">
        <v>0</v>
      </c>
    </row>
    <row r="11163" spans="1:8">
      <c r="A11163" t="s">
        <v>13764</v>
      </c>
      <c r="B11163" t="s">
        <v>2610</v>
      </c>
      <c r="C11163" t="s">
        <v>2703</v>
      </c>
      <c r="D11163">
        <v>0</v>
      </c>
    </row>
    <row r="11164" spans="1:8">
      <c r="A11164" t="s">
        <v>13765</v>
      </c>
      <c r="B11164" t="s">
        <v>2610</v>
      </c>
      <c r="C11164" t="s">
        <v>2703</v>
      </c>
      <c r="D11164">
        <v>0</v>
      </c>
    </row>
    <row r="11165" spans="1:8">
      <c r="A11165" t="s">
        <v>13766</v>
      </c>
      <c r="B11165" t="s">
        <v>2610</v>
      </c>
      <c r="C11165" t="s">
        <v>2703</v>
      </c>
      <c r="D11165">
        <v>0</v>
      </c>
    </row>
    <row r="11166" spans="1:8">
      <c r="A11166" t="s">
        <v>13767</v>
      </c>
      <c r="B11166" t="s">
        <v>2610</v>
      </c>
      <c r="C11166" t="s">
        <v>2703</v>
      </c>
      <c r="D11166">
        <v>0</v>
      </c>
    </row>
    <row r="11167" spans="1:8">
      <c r="A11167" t="s">
        <v>13768</v>
      </c>
      <c r="B11167" t="s">
        <v>2610</v>
      </c>
      <c r="C11167" t="s">
        <v>2703</v>
      </c>
      <c r="D11167">
        <v>0</v>
      </c>
    </row>
    <row r="11168" spans="1:8">
      <c r="A11168" t="s">
        <v>13769</v>
      </c>
      <c r="B11168" t="s">
        <v>2610</v>
      </c>
      <c r="C11168" t="s">
        <v>2703</v>
      </c>
      <c r="D11168">
        <v>0</v>
      </c>
    </row>
    <row r="11169" spans="1:8">
      <c r="A11169" t="s">
        <v>13770</v>
      </c>
      <c r="B11169" t="s">
        <v>2610</v>
      </c>
      <c r="C11169" t="s">
        <v>2703</v>
      </c>
      <c r="D11169">
        <v>0</v>
      </c>
    </row>
    <row r="11170" spans="1:8">
      <c r="A11170" t="s">
        <v>13771</v>
      </c>
      <c r="B11170" t="s">
        <v>2610</v>
      </c>
      <c r="C11170" t="s">
        <v>2703</v>
      </c>
      <c r="D11170">
        <v>0</v>
      </c>
    </row>
    <row r="11171" spans="1:8">
      <c r="A11171" t="s">
        <v>13772</v>
      </c>
      <c r="B11171" t="s">
        <v>2610</v>
      </c>
      <c r="C11171" t="s">
        <v>2703</v>
      </c>
      <c r="D11171">
        <v>0</v>
      </c>
    </row>
    <row r="11172" spans="1:8">
      <c r="A11172" t="s">
        <v>13773</v>
      </c>
      <c r="B11172" t="s">
        <v>2610</v>
      </c>
      <c r="C11172" t="s">
        <v>2703</v>
      </c>
      <c r="D11172">
        <v>0</v>
      </c>
    </row>
    <row r="11173" spans="1:8">
      <c r="A11173" t="s">
        <v>13774</v>
      </c>
      <c r="B11173" t="s">
        <v>2610</v>
      </c>
      <c r="C11173" t="s">
        <v>2703</v>
      </c>
      <c r="D11173">
        <v>0</v>
      </c>
    </row>
    <row r="11174" spans="1:8">
      <c r="A11174" t="s">
        <v>13775</v>
      </c>
      <c r="B11174" t="s">
        <v>2610</v>
      </c>
      <c r="C11174" t="s">
        <v>2703</v>
      </c>
      <c r="D11174">
        <v>0</v>
      </c>
    </row>
    <row r="11175" spans="1:8">
      <c r="A11175" t="s">
        <v>13776</v>
      </c>
      <c r="B11175" t="s">
        <v>2610</v>
      </c>
      <c r="C11175" t="s">
        <v>2613</v>
      </c>
      <c r="D11175">
        <v>30.544</v>
      </c>
      <c r="E11175">
        <v>0</v>
      </c>
      <c r="F11175">
        <v>0</v>
      </c>
      <c r="G11175">
        <v>30.544</v>
      </c>
      <c r="H11175">
        <v>0</v>
      </c>
    </row>
    <row r="11176" spans="1:8">
      <c r="A11176" t="s">
        <v>13777</v>
      </c>
      <c r="B11176" t="s">
        <v>2610</v>
      </c>
      <c r="C11176" t="s">
        <v>2703</v>
      </c>
      <c r="D11176">
        <v>0</v>
      </c>
    </row>
    <row r="11177" spans="1:8">
      <c r="A11177" t="s">
        <v>13778</v>
      </c>
      <c r="B11177" t="s">
        <v>2610</v>
      </c>
      <c r="C11177" t="s">
        <v>2703</v>
      </c>
      <c r="D11177">
        <v>0</v>
      </c>
    </row>
    <row r="11178" spans="1:8">
      <c r="A11178" t="s">
        <v>13779</v>
      </c>
      <c r="B11178" t="s">
        <v>2610</v>
      </c>
      <c r="C11178" t="s">
        <v>2703</v>
      </c>
      <c r="D11178">
        <v>0</v>
      </c>
    </row>
    <row r="11179" spans="1:8">
      <c r="A11179" t="s">
        <v>13780</v>
      </c>
      <c r="B11179" t="s">
        <v>2610</v>
      </c>
      <c r="C11179" t="s">
        <v>2703</v>
      </c>
      <c r="D11179">
        <v>0</v>
      </c>
    </row>
    <row r="11180" spans="1:8">
      <c r="A11180" t="s">
        <v>13781</v>
      </c>
      <c r="B11180" t="s">
        <v>2610</v>
      </c>
      <c r="C11180" t="s">
        <v>2703</v>
      </c>
      <c r="D11180">
        <v>0</v>
      </c>
    </row>
    <row r="11181" spans="1:8">
      <c r="A11181" t="s">
        <v>13782</v>
      </c>
      <c r="B11181" t="s">
        <v>2610</v>
      </c>
      <c r="C11181" t="s">
        <v>2703</v>
      </c>
      <c r="D11181">
        <v>0</v>
      </c>
    </row>
    <row r="11182" spans="1:8">
      <c r="A11182" t="s">
        <v>13783</v>
      </c>
      <c r="B11182" t="s">
        <v>2610</v>
      </c>
      <c r="C11182" t="s">
        <v>2703</v>
      </c>
      <c r="D11182">
        <v>0</v>
      </c>
    </row>
    <row r="11183" spans="1:8">
      <c r="A11183" t="s">
        <v>13784</v>
      </c>
      <c r="B11183" t="s">
        <v>2610</v>
      </c>
      <c r="C11183" t="s">
        <v>2703</v>
      </c>
      <c r="D11183">
        <v>0</v>
      </c>
    </row>
    <row r="11184" spans="1:8">
      <c r="A11184" t="s">
        <v>13785</v>
      </c>
      <c r="B11184" t="s">
        <v>2610</v>
      </c>
      <c r="C11184" t="s">
        <v>2703</v>
      </c>
      <c r="D11184">
        <v>0</v>
      </c>
    </row>
    <row r="11185" spans="1:8">
      <c r="A11185" t="s">
        <v>13786</v>
      </c>
      <c r="B11185" t="s">
        <v>2610</v>
      </c>
      <c r="C11185" t="s">
        <v>2703</v>
      </c>
      <c r="D11185">
        <v>0</v>
      </c>
    </row>
    <row r="11186" spans="1:8">
      <c r="A11186" t="s">
        <v>13787</v>
      </c>
      <c r="B11186" t="s">
        <v>2610</v>
      </c>
      <c r="C11186" t="s">
        <v>2703</v>
      </c>
      <c r="D11186">
        <v>0</v>
      </c>
    </row>
    <row r="11187" spans="1:8">
      <c r="A11187" t="s">
        <v>13788</v>
      </c>
      <c r="B11187" t="s">
        <v>2610</v>
      </c>
      <c r="C11187" t="s">
        <v>2703</v>
      </c>
      <c r="D11187">
        <v>0</v>
      </c>
    </row>
    <row r="11188" spans="1:8">
      <c r="A11188" t="s">
        <v>13789</v>
      </c>
      <c r="B11188" t="s">
        <v>2610</v>
      </c>
      <c r="C11188" t="s">
        <v>2703</v>
      </c>
      <c r="D11188">
        <v>0</v>
      </c>
    </row>
    <row r="11189" spans="1:8">
      <c r="A11189" t="s">
        <v>13790</v>
      </c>
      <c r="B11189" t="s">
        <v>2610</v>
      </c>
      <c r="C11189" t="s">
        <v>2703</v>
      </c>
      <c r="D11189">
        <v>0</v>
      </c>
    </row>
    <row r="11190" spans="1:8">
      <c r="A11190" t="s">
        <v>13791</v>
      </c>
      <c r="B11190" t="s">
        <v>2610</v>
      </c>
      <c r="C11190" t="s">
        <v>2613</v>
      </c>
      <c r="D11190">
        <v>0</v>
      </c>
      <c r="E11190">
        <v>0</v>
      </c>
      <c r="F11190">
        <v>0</v>
      </c>
      <c r="G11190">
        <v>0</v>
      </c>
      <c r="H11190">
        <v>0</v>
      </c>
    </row>
    <row r="11191" spans="1:8">
      <c r="A11191" t="s">
        <v>13792</v>
      </c>
      <c r="B11191" t="s">
        <v>2610</v>
      </c>
      <c r="C11191" t="s">
        <v>2703</v>
      </c>
      <c r="D11191">
        <v>0</v>
      </c>
    </row>
    <row r="11192" spans="1:8">
      <c r="A11192" t="s">
        <v>13793</v>
      </c>
      <c r="B11192" t="s">
        <v>2610</v>
      </c>
      <c r="C11192" t="s">
        <v>2703</v>
      </c>
      <c r="D11192">
        <v>0</v>
      </c>
    </row>
    <row r="11193" spans="1:8">
      <c r="A11193" t="s">
        <v>13794</v>
      </c>
      <c r="B11193" t="s">
        <v>2610</v>
      </c>
      <c r="C11193" t="s">
        <v>2703</v>
      </c>
      <c r="D11193">
        <v>0</v>
      </c>
    </row>
    <row r="11194" spans="1:8">
      <c r="A11194" t="s">
        <v>13795</v>
      </c>
      <c r="B11194" t="s">
        <v>2610</v>
      </c>
      <c r="C11194" t="s">
        <v>2703</v>
      </c>
      <c r="D11194">
        <v>0</v>
      </c>
    </row>
    <row r="11195" spans="1:8">
      <c r="A11195" t="s">
        <v>13796</v>
      </c>
      <c r="B11195" t="s">
        <v>2610</v>
      </c>
      <c r="C11195" t="s">
        <v>2703</v>
      </c>
      <c r="D11195">
        <v>0</v>
      </c>
    </row>
    <row r="11196" spans="1:8">
      <c r="A11196" t="s">
        <v>13797</v>
      </c>
      <c r="B11196" t="s">
        <v>2610</v>
      </c>
      <c r="C11196" t="s">
        <v>2703</v>
      </c>
      <c r="D11196">
        <v>0</v>
      </c>
    </row>
    <row r="11197" spans="1:8">
      <c r="A11197" t="s">
        <v>13798</v>
      </c>
      <c r="B11197" t="s">
        <v>2610</v>
      </c>
      <c r="C11197" t="s">
        <v>2703</v>
      </c>
      <c r="D11197">
        <v>0</v>
      </c>
    </row>
    <row r="11198" spans="1:8">
      <c r="A11198" t="s">
        <v>13799</v>
      </c>
      <c r="B11198" t="s">
        <v>2610</v>
      </c>
      <c r="C11198" t="s">
        <v>2703</v>
      </c>
      <c r="D11198">
        <v>0</v>
      </c>
    </row>
    <row r="11199" spans="1:8">
      <c r="A11199" t="s">
        <v>13800</v>
      </c>
      <c r="B11199" t="s">
        <v>2610</v>
      </c>
      <c r="C11199" t="s">
        <v>2703</v>
      </c>
      <c r="D11199">
        <v>0</v>
      </c>
    </row>
    <row r="11200" spans="1:8">
      <c r="A11200" t="s">
        <v>13801</v>
      </c>
      <c r="B11200" t="s">
        <v>2610</v>
      </c>
      <c r="C11200" t="s">
        <v>2703</v>
      </c>
      <c r="D11200">
        <v>0</v>
      </c>
    </row>
    <row r="11201" spans="1:8">
      <c r="A11201" t="s">
        <v>13802</v>
      </c>
      <c r="B11201" t="s">
        <v>2610</v>
      </c>
      <c r="C11201" t="s">
        <v>2703</v>
      </c>
      <c r="D11201">
        <v>0</v>
      </c>
    </row>
    <row r="11202" spans="1:8">
      <c r="A11202" t="s">
        <v>13803</v>
      </c>
      <c r="B11202" t="s">
        <v>2610</v>
      </c>
      <c r="C11202" t="s">
        <v>2703</v>
      </c>
      <c r="D11202">
        <v>0</v>
      </c>
    </row>
    <row r="11203" spans="1:8">
      <c r="A11203" t="s">
        <v>13804</v>
      </c>
      <c r="B11203" t="s">
        <v>2610</v>
      </c>
      <c r="C11203" t="s">
        <v>2703</v>
      </c>
      <c r="D11203">
        <v>0</v>
      </c>
    </row>
    <row r="11204" spans="1:8">
      <c r="A11204" t="s">
        <v>13805</v>
      </c>
      <c r="B11204" t="s">
        <v>2610</v>
      </c>
      <c r="C11204" t="s">
        <v>2703</v>
      </c>
      <c r="D11204">
        <v>0</v>
      </c>
    </row>
    <row r="11205" spans="1:8">
      <c r="A11205" t="s">
        <v>13806</v>
      </c>
      <c r="B11205" t="s">
        <v>2610</v>
      </c>
      <c r="C11205" t="s">
        <v>2613</v>
      </c>
      <c r="D11205">
        <v>0</v>
      </c>
      <c r="E11205">
        <v>0</v>
      </c>
      <c r="F11205">
        <v>0</v>
      </c>
      <c r="G11205">
        <v>0</v>
      </c>
      <c r="H11205">
        <v>0</v>
      </c>
    </row>
    <row r="11206" spans="1:8">
      <c r="A11206" t="s">
        <v>13807</v>
      </c>
      <c r="B11206" t="s">
        <v>2610</v>
      </c>
      <c r="C11206" t="s">
        <v>2703</v>
      </c>
      <c r="D11206">
        <v>0</v>
      </c>
    </row>
    <row r="11207" spans="1:8">
      <c r="A11207" t="s">
        <v>13808</v>
      </c>
      <c r="B11207" t="s">
        <v>2610</v>
      </c>
      <c r="C11207" t="s">
        <v>2703</v>
      </c>
      <c r="D11207">
        <v>0</v>
      </c>
    </row>
    <row r="11208" spans="1:8">
      <c r="A11208" t="s">
        <v>13809</v>
      </c>
      <c r="B11208" t="s">
        <v>2610</v>
      </c>
      <c r="C11208" t="s">
        <v>2703</v>
      </c>
      <c r="D11208">
        <v>0</v>
      </c>
    </row>
    <row r="11209" spans="1:8">
      <c r="A11209" t="s">
        <v>13810</v>
      </c>
      <c r="B11209" t="s">
        <v>2610</v>
      </c>
      <c r="C11209" t="s">
        <v>2703</v>
      </c>
      <c r="D11209">
        <v>0</v>
      </c>
    </row>
    <row r="11210" spans="1:8">
      <c r="A11210" t="s">
        <v>13811</v>
      </c>
      <c r="B11210" t="s">
        <v>2610</v>
      </c>
      <c r="C11210" t="s">
        <v>2703</v>
      </c>
      <c r="D11210">
        <v>0</v>
      </c>
    </row>
    <row r="11211" spans="1:8">
      <c r="A11211" t="s">
        <v>13812</v>
      </c>
      <c r="B11211" t="s">
        <v>2610</v>
      </c>
      <c r="C11211" t="s">
        <v>2703</v>
      </c>
      <c r="D11211">
        <v>0</v>
      </c>
    </row>
    <row r="11212" spans="1:8">
      <c r="A11212" t="s">
        <v>13813</v>
      </c>
      <c r="B11212" t="s">
        <v>2610</v>
      </c>
      <c r="C11212" t="s">
        <v>2703</v>
      </c>
      <c r="D11212">
        <v>0</v>
      </c>
    </row>
    <row r="11213" spans="1:8">
      <c r="A11213" t="s">
        <v>13814</v>
      </c>
      <c r="B11213" t="s">
        <v>2610</v>
      </c>
      <c r="C11213" t="s">
        <v>2703</v>
      </c>
      <c r="D11213">
        <v>0</v>
      </c>
    </row>
    <row r="11214" spans="1:8">
      <c r="A11214" t="s">
        <v>13815</v>
      </c>
      <c r="B11214" t="s">
        <v>2610</v>
      </c>
      <c r="C11214" t="s">
        <v>2703</v>
      </c>
      <c r="D11214">
        <v>0</v>
      </c>
    </row>
    <row r="11215" spans="1:8">
      <c r="A11215" t="s">
        <v>13816</v>
      </c>
      <c r="B11215" t="s">
        <v>2610</v>
      </c>
      <c r="C11215" t="s">
        <v>2703</v>
      </c>
      <c r="D11215">
        <v>0</v>
      </c>
    </row>
    <row r="11216" spans="1:8">
      <c r="A11216" t="s">
        <v>13817</v>
      </c>
      <c r="B11216" t="s">
        <v>2610</v>
      </c>
      <c r="C11216" t="s">
        <v>2703</v>
      </c>
      <c r="D11216">
        <v>0</v>
      </c>
    </row>
    <row r="11217" spans="1:8">
      <c r="A11217" t="s">
        <v>13818</v>
      </c>
      <c r="B11217" t="s">
        <v>2610</v>
      </c>
      <c r="C11217" t="s">
        <v>2703</v>
      </c>
      <c r="D11217">
        <v>0</v>
      </c>
    </row>
    <row r="11218" spans="1:8">
      <c r="A11218" t="s">
        <v>13819</v>
      </c>
      <c r="B11218" t="s">
        <v>2610</v>
      </c>
      <c r="C11218" t="s">
        <v>2703</v>
      </c>
      <c r="D11218">
        <v>0</v>
      </c>
    </row>
    <row r="11219" spans="1:8">
      <c r="A11219" t="s">
        <v>13820</v>
      </c>
      <c r="B11219" t="s">
        <v>2610</v>
      </c>
      <c r="C11219" t="s">
        <v>2703</v>
      </c>
      <c r="D11219">
        <v>0</v>
      </c>
    </row>
    <row r="11220" spans="1:8">
      <c r="A11220" t="s">
        <v>13821</v>
      </c>
      <c r="B11220" t="s">
        <v>2610</v>
      </c>
      <c r="C11220" t="s">
        <v>2613</v>
      </c>
      <c r="D11220">
        <v>0</v>
      </c>
      <c r="E11220">
        <v>0</v>
      </c>
      <c r="F11220">
        <v>0</v>
      </c>
      <c r="G11220">
        <v>0</v>
      </c>
      <c r="H11220">
        <v>0</v>
      </c>
    </row>
    <row r="11221" spans="1:8">
      <c r="A11221" t="s">
        <v>13822</v>
      </c>
      <c r="B11221" t="s">
        <v>2610</v>
      </c>
      <c r="C11221" t="s">
        <v>2703</v>
      </c>
      <c r="D11221">
        <v>0</v>
      </c>
    </row>
    <row r="11222" spans="1:8">
      <c r="A11222" t="s">
        <v>13823</v>
      </c>
      <c r="B11222" t="s">
        <v>2610</v>
      </c>
      <c r="C11222" t="s">
        <v>2703</v>
      </c>
      <c r="D11222">
        <v>0</v>
      </c>
    </row>
    <row r="11223" spans="1:8">
      <c r="A11223" t="s">
        <v>13824</v>
      </c>
      <c r="B11223" t="s">
        <v>2610</v>
      </c>
      <c r="C11223" t="s">
        <v>2703</v>
      </c>
      <c r="D11223">
        <v>0</v>
      </c>
    </row>
    <row r="11224" spans="1:8">
      <c r="A11224" t="s">
        <v>13825</v>
      </c>
      <c r="B11224" t="s">
        <v>2610</v>
      </c>
      <c r="C11224" t="s">
        <v>2703</v>
      </c>
      <c r="D11224">
        <v>0</v>
      </c>
    </row>
    <row r="11225" spans="1:8">
      <c r="A11225" t="s">
        <v>13826</v>
      </c>
      <c r="B11225" t="s">
        <v>2610</v>
      </c>
      <c r="C11225" t="s">
        <v>2703</v>
      </c>
      <c r="D11225">
        <v>0</v>
      </c>
    </row>
    <row r="11226" spans="1:8">
      <c r="A11226" t="s">
        <v>13827</v>
      </c>
      <c r="B11226" t="s">
        <v>2610</v>
      </c>
      <c r="C11226" t="s">
        <v>2703</v>
      </c>
      <c r="D11226">
        <v>0</v>
      </c>
    </row>
    <row r="11227" spans="1:8">
      <c r="A11227" t="s">
        <v>13828</v>
      </c>
      <c r="B11227" t="s">
        <v>2610</v>
      </c>
      <c r="C11227" t="s">
        <v>2703</v>
      </c>
      <c r="D11227">
        <v>0</v>
      </c>
    </row>
    <row r="11228" spans="1:8">
      <c r="A11228" t="s">
        <v>13829</v>
      </c>
      <c r="B11228" t="s">
        <v>2610</v>
      </c>
      <c r="C11228" t="s">
        <v>2703</v>
      </c>
      <c r="D11228">
        <v>0</v>
      </c>
    </row>
    <row r="11229" spans="1:8">
      <c r="A11229" t="s">
        <v>13830</v>
      </c>
      <c r="B11229" t="s">
        <v>2610</v>
      </c>
      <c r="C11229" t="s">
        <v>2703</v>
      </c>
      <c r="D11229">
        <v>0</v>
      </c>
    </row>
    <row r="11230" spans="1:8">
      <c r="A11230" t="s">
        <v>13831</v>
      </c>
      <c r="B11230" t="s">
        <v>2610</v>
      </c>
      <c r="C11230" t="s">
        <v>2703</v>
      </c>
      <c r="D11230">
        <v>0</v>
      </c>
    </row>
    <row r="11231" spans="1:8">
      <c r="A11231" t="s">
        <v>13832</v>
      </c>
      <c r="B11231" t="s">
        <v>2610</v>
      </c>
      <c r="C11231" t="s">
        <v>2703</v>
      </c>
      <c r="D11231">
        <v>0</v>
      </c>
    </row>
    <row r="11232" spans="1:8">
      <c r="A11232" t="s">
        <v>13833</v>
      </c>
      <c r="B11232" t="s">
        <v>2610</v>
      </c>
      <c r="C11232" t="s">
        <v>2703</v>
      </c>
      <c r="D11232">
        <v>0</v>
      </c>
    </row>
    <row r="11233" spans="1:4">
      <c r="A11233" t="s">
        <v>13834</v>
      </c>
      <c r="B11233" t="s">
        <v>2610</v>
      </c>
      <c r="C11233" t="s">
        <v>2703</v>
      </c>
      <c r="D11233">
        <v>0</v>
      </c>
    </row>
    <row r="11234" spans="1:4">
      <c r="A11234" t="s">
        <v>13835</v>
      </c>
      <c r="B11234" t="s">
        <v>2610</v>
      </c>
      <c r="C11234" t="s">
        <v>2703</v>
      </c>
      <c r="D11234">
        <v>0</v>
      </c>
    </row>
    <row r="11235" spans="1:4">
      <c r="A11235" t="s">
        <v>13836</v>
      </c>
      <c r="B11235" t="s">
        <v>2610</v>
      </c>
      <c r="C11235" t="s">
        <v>2703</v>
      </c>
      <c r="D11235">
        <v>0</v>
      </c>
    </row>
    <row r="11236" spans="1:4">
      <c r="A11236" t="s">
        <v>13837</v>
      </c>
      <c r="B11236" t="s">
        <v>2610</v>
      </c>
      <c r="C11236" t="s">
        <v>2703</v>
      </c>
      <c r="D11236">
        <v>0</v>
      </c>
    </row>
    <row r="11237" spans="1:4">
      <c r="A11237" t="s">
        <v>13838</v>
      </c>
      <c r="B11237" t="s">
        <v>2610</v>
      </c>
      <c r="C11237" t="s">
        <v>2703</v>
      </c>
      <c r="D11237">
        <v>0</v>
      </c>
    </row>
    <row r="11238" spans="1:4">
      <c r="A11238" t="s">
        <v>13839</v>
      </c>
      <c r="B11238" t="s">
        <v>2610</v>
      </c>
      <c r="C11238" t="s">
        <v>2703</v>
      </c>
      <c r="D11238">
        <v>0</v>
      </c>
    </row>
    <row r="11239" spans="1:4">
      <c r="A11239" t="s">
        <v>13840</v>
      </c>
      <c r="B11239" t="s">
        <v>2610</v>
      </c>
      <c r="C11239" t="s">
        <v>2703</v>
      </c>
      <c r="D11239">
        <v>0</v>
      </c>
    </row>
    <row r="11240" spans="1:4">
      <c r="A11240" t="s">
        <v>13841</v>
      </c>
      <c r="B11240" t="s">
        <v>2610</v>
      </c>
      <c r="C11240" t="s">
        <v>2703</v>
      </c>
      <c r="D11240">
        <v>0</v>
      </c>
    </row>
    <row r="11241" spans="1:4">
      <c r="A11241" t="s">
        <v>13842</v>
      </c>
      <c r="B11241" t="s">
        <v>2610</v>
      </c>
      <c r="C11241" t="s">
        <v>2703</v>
      </c>
      <c r="D11241">
        <v>0</v>
      </c>
    </row>
    <row r="11242" spans="1:4">
      <c r="A11242" t="s">
        <v>13843</v>
      </c>
      <c r="B11242" t="s">
        <v>2610</v>
      </c>
      <c r="C11242" t="s">
        <v>2703</v>
      </c>
      <c r="D11242">
        <v>0</v>
      </c>
    </row>
    <row r="11243" spans="1:4">
      <c r="A11243" t="s">
        <v>13844</v>
      </c>
      <c r="B11243" t="s">
        <v>2610</v>
      </c>
      <c r="C11243" t="s">
        <v>2703</v>
      </c>
      <c r="D11243">
        <v>0</v>
      </c>
    </row>
    <row r="11244" spans="1:4">
      <c r="A11244" t="s">
        <v>13845</v>
      </c>
      <c r="B11244" t="s">
        <v>2610</v>
      </c>
      <c r="C11244" t="s">
        <v>2703</v>
      </c>
      <c r="D11244">
        <v>0</v>
      </c>
    </row>
    <row r="11245" spans="1:4">
      <c r="A11245" t="s">
        <v>13846</v>
      </c>
      <c r="B11245" t="s">
        <v>2610</v>
      </c>
      <c r="C11245" t="s">
        <v>2703</v>
      </c>
      <c r="D11245">
        <v>0</v>
      </c>
    </row>
    <row r="11246" spans="1:4">
      <c r="A11246" t="s">
        <v>13847</v>
      </c>
      <c r="B11246" t="s">
        <v>2610</v>
      </c>
      <c r="C11246" t="s">
        <v>2703</v>
      </c>
      <c r="D11246">
        <v>0</v>
      </c>
    </row>
    <row r="11247" spans="1:4">
      <c r="A11247" t="s">
        <v>13848</v>
      </c>
      <c r="B11247" t="s">
        <v>2610</v>
      </c>
      <c r="C11247" t="s">
        <v>2703</v>
      </c>
      <c r="D11247">
        <v>0</v>
      </c>
    </row>
    <row r="11248" spans="1:4">
      <c r="A11248" t="s">
        <v>13849</v>
      </c>
      <c r="B11248" t="s">
        <v>2610</v>
      </c>
      <c r="C11248" t="s">
        <v>2703</v>
      </c>
      <c r="D11248">
        <v>0</v>
      </c>
    </row>
    <row r="11249" spans="1:4">
      <c r="A11249" t="s">
        <v>13850</v>
      </c>
      <c r="B11249" t="s">
        <v>2610</v>
      </c>
      <c r="C11249" t="s">
        <v>2703</v>
      </c>
      <c r="D11249">
        <v>0</v>
      </c>
    </row>
    <row r="11250" spans="1:4">
      <c r="A11250" t="s">
        <v>13851</v>
      </c>
      <c r="B11250" t="s">
        <v>2610</v>
      </c>
      <c r="C11250" t="s">
        <v>2703</v>
      </c>
      <c r="D11250">
        <v>0</v>
      </c>
    </row>
    <row r="11251" spans="1:4">
      <c r="A11251" t="s">
        <v>13852</v>
      </c>
      <c r="B11251" t="s">
        <v>2610</v>
      </c>
      <c r="C11251" t="s">
        <v>2703</v>
      </c>
      <c r="D11251">
        <v>0</v>
      </c>
    </row>
    <row r="11252" spans="1:4">
      <c r="A11252" t="s">
        <v>13853</v>
      </c>
      <c r="B11252" t="s">
        <v>2610</v>
      </c>
      <c r="C11252" t="s">
        <v>2703</v>
      </c>
      <c r="D11252">
        <v>0</v>
      </c>
    </row>
    <row r="11253" spans="1:4">
      <c r="A11253" t="s">
        <v>13854</v>
      </c>
      <c r="B11253" t="s">
        <v>2610</v>
      </c>
      <c r="C11253" t="s">
        <v>2703</v>
      </c>
      <c r="D11253">
        <v>0</v>
      </c>
    </row>
    <row r="11254" spans="1:4">
      <c r="A11254" t="s">
        <v>13855</v>
      </c>
      <c r="B11254" t="s">
        <v>2610</v>
      </c>
      <c r="C11254" t="s">
        <v>2703</v>
      </c>
      <c r="D11254">
        <v>0</v>
      </c>
    </row>
    <row r="11255" spans="1:4">
      <c r="A11255" t="s">
        <v>13856</v>
      </c>
      <c r="B11255" t="s">
        <v>2610</v>
      </c>
      <c r="C11255" t="s">
        <v>2703</v>
      </c>
      <c r="D11255">
        <v>0</v>
      </c>
    </row>
    <row r="11256" spans="1:4">
      <c r="A11256" t="s">
        <v>13857</v>
      </c>
      <c r="B11256" t="s">
        <v>2610</v>
      </c>
      <c r="C11256" t="s">
        <v>2703</v>
      </c>
      <c r="D11256">
        <v>0</v>
      </c>
    </row>
    <row r="11257" spans="1:4">
      <c r="A11257" t="s">
        <v>13858</v>
      </c>
      <c r="B11257" t="s">
        <v>2610</v>
      </c>
      <c r="C11257" t="s">
        <v>2703</v>
      </c>
      <c r="D11257">
        <v>0</v>
      </c>
    </row>
    <row r="11258" spans="1:4">
      <c r="A11258" t="s">
        <v>13859</v>
      </c>
      <c r="B11258" t="s">
        <v>2610</v>
      </c>
      <c r="C11258" t="s">
        <v>2703</v>
      </c>
      <c r="D11258">
        <v>0</v>
      </c>
    </row>
    <row r="11259" spans="1:4">
      <c r="A11259" t="s">
        <v>13860</v>
      </c>
      <c r="B11259" t="s">
        <v>2610</v>
      </c>
      <c r="C11259" t="s">
        <v>2703</v>
      </c>
      <c r="D11259">
        <v>0</v>
      </c>
    </row>
    <row r="11260" spans="1:4">
      <c r="A11260" t="s">
        <v>13861</v>
      </c>
      <c r="B11260" t="s">
        <v>2610</v>
      </c>
      <c r="C11260" t="s">
        <v>2703</v>
      </c>
      <c r="D11260">
        <v>0</v>
      </c>
    </row>
    <row r="11261" spans="1:4">
      <c r="A11261" t="s">
        <v>13862</v>
      </c>
      <c r="B11261" t="s">
        <v>2610</v>
      </c>
      <c r="C11261" t="s">
        <v>2703</v>
      </c>
      <c r="D11261">
        <v>0</v>
      </c>
    </row>
    <row r="11262" spans="1:4">
      <c r="A11262" t="s">
        <v>13863</v>
      </c>
      <c r="B11262" t="s">
        <v>2610</v>
      </c>
      <c r="C11262" t="s">
        <v>2703</v>
      </c>
      <c r="D11262">
        <v>0</v>
      </c>
    </row>
    <row r="11263" spans="1:4">
      <c r="A11263" t="s">
        <v>13864</v>
      </c>
      <c r="B11263" t="s">
        <v>2610</v>
      </c>
      <c r="C11263" t="s">
        <v>2703</v>
      </c>
      <c r="D11263">
        <v>0</v>
      </c>
    </row>
    <row r="11264" spans="1:4">
      <c r="A11264" t="s">
        <v>13865</v>
      </c>
      <c r="B11264" t="s">
        <v>2610</v>
      </c>
      <c r="C11264" t="s">
        <v>2703</v>
      </c>
      <c r="D11264">
        <v>0</v>
      </c>
    </row>
    <row r="11265" spans="1:4">
      <c r="A11265" t="s">
        <v>13866</v>
      </c>
      <c r="B11265" t="s">
        <v>2610</v>
      </c>
      <c r="C11265" t="s">
        <v>2703</v>
      </c>
      <c r="D11265">
        <v>0</v>
      </c>
    </row>
    <row r="11266" spans="1:4">
      <c r="A11266" t="s">
        <v>13867</v>
      </c>
      <c r="B11266" t="s">
        <v>2610</v>
      </c>
      <c r="C11266" t="s">
        <v>2703</v>
      </c>
      <c r="D11266">
        <v>0</v>
      </c>
    </row>
    <row r="11267" spans="1:4">
      <c r="A11267" t="s">
        <v>13868</v>
      </c>
      <c r="B11267" t="s">
        <v>2610</v>
      </c>
      <c r="C11267" t="s">
        <v>2703</v>
      </c>
      <c r="D11267">
        <v>0</v>
      </c>
    </row>
    <row r="11268" spans="1:4">
      <c r="A11268" t="s">
        <v>13869</v>
      </c>
      <c r="B11268" t="s">
        <v>2610</v>
      </c>
      <c r="C11268" t="s">
        <v>2703</v>
      </c>
      <c r="D11268">
        <v>0</v>
      </c>
    </row>
    <row r="11269" spans="1:4">
      <c r="A11269" t="s">
        <v>13870</v>
      </c>
      <c r="B11269" t="s">
        <v>2610</v>
      </c>
      <c r="C11269" t="s">
        <v>2703</v>
      </c>
      <c r="D11269">
        <v>0</v>
      </c>
    </row>
    <row r="11270" spans="1:4">
      <c r="A11270" t="s">
        <v>13871</v>
      </c>
      <c r="B11270" t="s">
        <v>2610</v>
      </c>
      <c r="C11270" t="s">
        <v>2703</v>
      </c>
      <c r="D11270">
        <v>0</v>
      </c>
    </row>
    <row r="11271" spans="1:4">
      <c r="A11271" t="s">
        <v>13872</v>
      </c>
      <c r="B11271" t="s">
        <v>2610</v>
      </c>
      <c r="C11271" t="s">
        <v>2703</v>
      </c>
      <c r="D11271">
        <v>0</v>
      </c>
    </row>
    <row r="11272" spans="1:4">
      <c r="A11272" t="s">
        <v>13873</v>
      </c>
      <c r="B11272" t="s">
        <v>2610</v>
      </c>
      <c r="C11272" t="s">
        <v>2703</v>
      </c>
      <c r="D11272">
        <v>0</v>
      </c>
    </row>
    <row r="11273" spans="1:4">
      <c r="A11273" t="s">
        <v>13874</v>
      </c>
      <c r="B11273" t="s">
        <v>2610</v>
      </c>
      <c r="C11273" t="s">
        <v>2703</v>
      </c>
      <c r="D11273">
        <v>0</v>
      </c>
    </row>
    <row r="11274" spans="1:4">
      <c r="A11274" t="s">
        <v>13875</v>
      </c>
      <c r="B11274" t="s">
        <v>2610</v>
      </c>
      <c r="C11274" t="s">
        <v>2703</v>
      </c>
      <c r="D11274">
        <v>0</v>
      </c>
    </row>
    <row r="11275" spans="1:4">
      <c r="A11275" t="s">
        <v>13876</v>
      </c>
      <c r="B11275" t="s">
        <v>2610</v>
      </c>
      <c r="C11275" t="s">
        <v>2703</v>
      </c>
      <c r="D11275">
        <v>0</v>
      </c>
    </row>
    <row r="11276" spans="1:4">
      <c r="A11276" t="s">
        <v>13877</v>
      </c>
      <c r="B11276" t="s">
        <v>2610</v>
      </c>
      <c r="C11276" t="s">
        <v>2703</v>
      </c>
      <c r="D11276">
        <v>0</v>
      </c>
    </row>
    <row r="11277" spans="1:4">
      <c r="A11277" t="s">
        <v>13878</v>
      </c>
      <c r="B11277" t="s">
        <v>2610</v>
      </c>
      <c r="C11277" t="s">
        <v>2703</v>
      </c>
      <c r="D11277">
        <v>0</v>
      </c>
    </row>
    <row r="11278" spans="1:4">
      <c r="A11278" t="s">
        <v>13879</v>
      </c>
      <c r="B11278" t="s">
        <v>2610</v>
      </c>
      <c r="C11278" t="s">
        <v>2703</v>
      </c>
      <c r="D11278">
        <v>0</v>
      </c>
    </row>
    <row r="11279" spans="1:4">
      <c r="A11279" t="s">
        <v>13880</v>
      </c>
      <c r="B11279" t="s">
        <v>2610</v>
      </c>
      <c r="C11279" t="s">
        <v>2703</v>
      </c>
      <c r="D11279">
        <v>0</v>
      </c>
    </row>
    <row r="11280" spans="1:4">
      <c r="A11280" t="s">
        <v>13881</v>
      </c>
      <c r="B11280" t="s">
        <v>2610</v>
      </c>
      <c r="C11280" t="s">
        <v>2703</v>
      </c>
      <c r="D11280">
        <v>0</v>
      </c>
    </row>
    <row r="11281" spans="1:4">
      <c r="A11281" t="s">
        <v>13882</v>
      </c>
      <c r="B11281" t="s">
        <v>2610</v>
      </c>
      <c r="C11281" t="s">
        <v>2703</v>
      </c>
      <c r="D11281">
        <v>0</v>
      </c>
    </row>
    <row r="11282" spans="1:4">
      <c r="A11282" t="s">
        <v>13883</v>
      </c>
      <c r="B11282" t="s">
        <v>2610</v>
      </c>
      <c r="C11282" t="s">
        <v>2703</v>
      </c>
      <c r="D11282">
        <v>0</v>
      </c>
    </row>
    <row r="11283" spans="1:4">
      <c r="A11283" t="s">
        <v>13884</v>
      </c>
      <c r="B11283" t="s">
        <v>2610</v>
      </c>
      <c r="C11283" t="s">
        <v>2703</v>
      </c>
      <c r="D11283">
        <v>0</v>
      </c>
    </row>
    <row r="11284" spans="1:4">
      <c r="A11284" t="s">
        <v>13885</v>
      </c>
      <c r="B11284" t="s">
        <v>2610</v>
      </c>
      <c r="C11284" t="s">
        <v>2703</v>
      </c>
      <c r="D11284">
        <v>0</v>
      </c>
    </row>
    <row r="11285" spans="1:4">
      <c r="A11285" t="s">
        <v>13886</v>
      </c>
      <c r="B11285" t="s">
        <v>2610</v>
      </c>
      <c r="C11285" t="s">
        <v>2703</v>
      </c>
      <c r="D11285">
        <v>0</v>
      </c>
    </row>
    <row r="11286" spans="1:4">
      <c r="A11286" t="s">
        <v>13887</v>
      </c>
      <c r="B11286" t="s">
        <v>2610</v>
      </c>
      <c r="C11286" t="s">
        <v>2703</v>
      </c>
      <c r="D11286">
        <v>0</v>
      </c>
    </row>
    <row r="11287" spans="1:4">
      <c r="A11287" t="s">
        <v>13888</v>
      </c>
      <c r="B11287" t="s">
        <v>2610</v>
      </c>
      <c r="C11287" t="s">
        <v>2703</v>
      </c>
      <c r="D11287">
        <v>0</v>
      </c>
    </row>
    <row r="11288" spans="1:4">
      <c r="A11288" t="s">
        <v>13889</v>
      </c>
      <c r="B11288" t="s">
        <v>2610</v>
      </c>
      <c r="C11288" t="s">
        <v>2703</v>
      </c>
      <c r="D11288">
        <v>0</v>
      </c>
    </row>
    <row r="11289" spans="1:4">
      <c r="A11289" t="s">
        <v>13890</v>
      </c>
      <c r="B11289" t="s">
        <v>2610</v>
      </c>
      <c r="C11289" t="s">
        <v>2703</v>
      </c>
      <c r="D11289">
        <v>0</v>
      </c>
    </row>
    <row r="11290" spans="1:4">
      <c r="A11290" t="s">
        <v>13891</v>
      </c>
      <c r="B11290" t="s">
        <v>2610</v>
      </c>
      <c r="C11290" t="s">
        <v>2703</v>
      </c>
      <c r="D11290">
        <v>0</v>
      </c>
    </row>
    <row r="11291" spans="1:4">
      <c r="A11291" t="s">
        <v>13892</v>
      </c>
      <c r="B11291" t="s">
        <v>2610</v>
      </c>
      <c r="C11291" t="s">
        <v>2703</v>
      </c>
      <c r="D11291">
        <v>0</v>
      </c>
    </row>
    <row r="11292" spans="1:4">
      <c r="A11292" t="s">
        <v>13893</v>
      </c>
      <c r="B11292" t="s">
        <v>2610</v>
      </c>
      <c r="C11292" t="s">
        <v>2703</v>
      </c>
      <c r="D11292">
        <v>0</v>
      </c>
    </row>
    <row r="11293" spans="1:4">
      <c r="A11293" t="s">
        <v>13894</v>
      </c>
      <c r="B11293" t="s">
        <v>2610</v>
      </c>
      <c r="C11293" t="s">
        <v>2703</v>
      </c>
      <c r="D11293">
        <v>0</v>
      </c>
    </row>
    <row r="11294" spans="1:4">
      <c r="A11294" t="s">
        <v>13895</v>
      </c>
      <c r="B11294" t="s">
        <v>2610</v>
      </c>
      <c r="C11294" t="s">
        <v>2703</v>
      </c>
      <c r="D11294">
        <v>0</v>
      </c>
    </row>
    <row r="11295" spans="1:4">
      <c r="A11295" t="s">
        <v>13896</v>
      </c>
      <c r="B11295" t="s">
        <v>2610</v>
      </c>
      <c r="C11295" t="s">
        <v>2703</v>
      </c>
      <c r="D11295">
        <v>0</v>
      </c>
    </row>
    <row r="11296" spans="1:4">
      <c r="A11296" t="s">
        <v>13897</v>
      </c>
      <c r="B11296" t="s">
        <v>2610</v>
      </c>
      <c r="C11296" t="s">
        <v>2703</v>
      </c>
      <c r="D11296">
        <v>0</v>
      </c>
    </row>
    <row r="11297" spans="1:4">
      <c r="A11297" t="s">
        <v>13898</v>
      </c>
      <c r="B11297" t="s">
        <v>2610</v>
      </c>
      <c r="C11297" t="s">
        <v>2703</v>
      </c>
      <c r="D11297">
        <v>0</v>
      </c>
    </row>
    <row r="11298" spans="1:4">
      <c r="A11298" t="s">
        <v>13899</v>
      </c>
      <c r="B11298" t="s">
        <v>2610</v>
      </c>
      <c r="C11298" t="s">
        <v>2703</v>
      </c>
      <c r="D11298">
        <v>0</v>
      </c>
    </row>
    <row r="11299" spans="1:4">
      <c r="A11299" t="s">
        <v>13900</v>
      </c>
      <c r="B11299" t="s">
        <v>2610</v>
      </c>
      <c r="C11299" t="s">
        <v>2703</v>
      </c>
      <c r="D11299">
        <v>0</v>
      </c>
    </row>
    <row r="11300" spans="1:4">
      <c r="A11300" t="s">
        <v>13901</v>
      </c>
      <c r="B11300" t="s">
        <v>2610</v>
      </c>
      <c r="C11300" t="s">
        <v>2703</v>
      </c>
      <c r="D11300">
        <v>0</v>
      </c>
    </row>
    <row r="11301" spans="1:4">
      <c r="A11301" t="s">
        <v>13902</v>
      </c>
      <c r="B11301" t="s">
        <v>2610</v>
      </c>
      <c r="C11301" t="s">
        <v>2703</v>
      </c>
      <c r="D11301">
        <v>0</v>
      </c>
    </row>
    <row r="11302" spans="1:4">
      <c r="A11302" t="s">
        <v>13903</v>
      </c>
      <c r="B11302" t="s">
        <v>2610</v>
      </c>
      <c r="C11302" t="s">
        <v>2703</v>
      </c>
      <c r="D11302">
        <v>0</v>
      </c>
    </row>
    <row r="11303" spans="1:4">
      <c r="A11303" t="s">
        <v>13904</v>
      </c>
      <c r="B11303" t="s">
        <v>2610</v>
      </c>
      <c r="C11303" t="s">
        <v>2703</v>
      </c>
      <c r="D11303">
        <v>0</v>
      </c>
    </row>
    <row r="11304" spans="1:4">
      <c r="A11304" t="s">
        <v>13905</v>
      </c>
      <c r="B11304" t="s">
        <v>2610</v>
      </c>
      <c r="C11304" t="s">
        <v>2703</v>
      </c>
      <c r="D11304">
        <v>0</v>
      </c>
    </row>
    <row r="11305" spans="1:4">
      <c r="A11305" t="s">
        <v>13906</v>
      </c>
      <c r="B11305" t="s">
        <v>2610</v>
      </c>
      <c r="C11305" t="s">
        <v>2703</v>
      </c>
      <c r="D11305">
        <v>0</v>
      </c>
    </row>
    <row r="11306" spans="1:4">
      <c r="A11306" t="s">
        <v>13907</v>
      </c>
      <c r="B11306" t="s">
        <v>2610</v>
      </c>
      <c r="C11306" t="s">
        <v>2703</v>
      </c>
      <c r="D11306">
        <v>0</v>
      </c>
    </row>
    <row r="11307" spans="1:4">
      <c r="A11307" t="s">
        <v>13908</v>
      </c>
      <c r="B11307" t="s">
        <v>2610</v>
      </c>
      <c r="C11307" t="s">
        <v>2703</v>
      </c>
      <c r="D11307">
        <v>0</v>
      </c>
    </row>
    <row r="11308" spans="1:4">
      <c r="A11308" t="s">
        <v>13909</v>
      </c>
      <c r="B11308" t="s">
        <v>2610</v>
      </c>
      <c r="C11308" t="s">
        <v>2703</v>
      </c>
      <c r="D11308">
        <v>0</v>
      </c>
    </row>
    <row r="11309" spans="1:4">
      <c r="A11309" t="s">
        <v>13910</v>
      </c>
      <c r="B11309" t="s">
        <v>2610</v>
      </c>
      <c r="C11309" t="s">
        <v>2703</v>
      </c>
      <c r="D11309">
        <v>0</v>
      </c>
    </row>
    <row r="11310" spans="1:4">
      <c r="A11310" t="s">
        <v>13911</v>
      </c>
      <c r="B11310" t="s">
        <v>2610</v>
      </c>
      <c r="C11310" t="s">
        <v>2703</v>
      </c>
      <c r="D11310">
        <v>0</v>
      </c>
    </row>
    <row r="11311" spans="1:4">
      <c r="A11311" t="s">
        <v>13912</v>
      </c>
      <c r="B11311" t="s">
        <v>2610</v>
      </c>
      <c r="C11311" t="s">
        <v>2703</v>
      </c>
      <c r="D11311">
        <v>0</v>
      </c>
    </row>
    <row r="11312" spans="1:4">
      <c r="A11312" t="s">
        <v>13913</v>
      </c>
      <c r="B11312" t="s">
        <v>2610</v>
      </c>
      <c r="C11312" t="s">
        <v>2703</v>
      </c>
      <c r="D11312">
        <v>0</v>
      </c>
    </row>
    <row r="11313" spans="1:4">
      <c r="A11313" t="s">
        <v>13914</v>
      </c>
      <c r="B11313" t="s">
        <v>2610</v>
      </c>
      <c r="C11313" t="s">
        <v>2703</v>
      </c>
      <c r="D11313">
        <v>0</v>
      </c>
    </row>
    <row r="11314" spans="1:4">
      <c r="A11314" t="s">
        <v>13915</v>
      </c>
      <c r="B11314" t="s">
        <v>2610</v>
      </c>
      <c r="C11314" t="s">
        <v>2703</v>
      </c>
      <c r="D11314">
        <v>0</v>
      </c>
    </row>
    <row r="11315" spans="1:4">
      <c r="A11315" t="s">
        <v>13916</v>
      </c>
      <c r="B11315" t="s">
        <v>2610</v>
      </c>
      <c r="C11315" t="s">
        <v>2703</v>
      </c>
      <c r="D11315">
        <v>0</v>
      </c>
    </row>
    <row r="11316" spans="1:4">
      <c r="A11316" t="s">
        <v>13917</v>
      </c>
      <c r="B11316" t="s">
        <v>2610</v>
      </c>
      <c r="C11316" t="s">
        <v>2703</v>
      </c>
      <c r="D11316">
        <v>0</v>
      </c>
    </row>
    <row r="11317" spans="1:4">
      <c r="A11317" t="s">
        <v>13918</v>
      </c>
      <c r="B11317" t="s">
        <v>2610</v>
      </c>
      <c r="C11317" t="s">
        <v>2703</v>
      </c>
      <c r="D11317">
        <v>0</v>
      </c>
    </row>
    <row r="11318" spans="1:4">
      <c r="A11318" t="s">
        <v>13919</v>
      </c>
      <c r="B11318" t="s">
        <v>2610</v>
      </c>
      <c r="C11318" t="s">
        <v>2703</v>
      </c>
      <c r="D11318">
        <v>0</v>
      </c>
    </row>
    <row r="11319" spans="1:4">
      <c r="A11319" t="s">
        <v>13920</v>
      </c>
      <c r="B11319" t="s">
        <v>2610</v>
      </c>
      <c r="C11319" t="s">
        <v>2703</v>
      </c>
      <c r="D11319">
        <v>0</v>
      </c>
    </row>
    <row r="11320" spans="1:4">
      <c r="A11320" t="s">
        <v>13921</v>
      </c>
      <c r="B11320" t="s">
        <v>2610</v>
      </c>
      <c r="C11320" t="s">
        <v>2703</v>
      </c>
      <c r="D11320">
        <v>0</v>
      </c>
    </row>
    <row r="11321" spans="1:4">
      <c r="A11321" t="s">
        <v>13922</v>
      </c>
      <c r="B11321" t="s">
        <v>2610</v>
      </c>
      <c r="C11321" t="s">
        <v>2703</v>
      </c>
      <c r="D11321">
        <v>0</v>
      </c>
    </row>
    <row r="11322" spans="1:4">
      <c r="A11322" t="s">
        <v>13923</v>
      </c>
      <c r="B11322" t="s">
        <v>2610</v>
      </c>
      <c r="C11322" t="s">
        <v>2703</v>
      </c>
      <c r="D11322">
        <v>0</v>
      </c>
    </row>
    <row r="11323" spans="1:4">
      <c r="A11323" t="s">
        <v>13924</v>
      </c>
      <c r="B11323" t="s">
        <v>2610</v>
      </c>
      <c r="C11323" t="s">
        <v>2703</v>
      </c>
      <c r="D11323">
        <v>0</v>
      </c>
    </row>
    <row r="11324" spans="1:4">
      <c r="A11324" t="s">
        <v>13925</v>
      </c>
      <c r="B11324" t="s">
        <v>2610</v>
      </c>
      <c r="C11324" t="s">
        <v>2703</v>
      </c>
      <c r="D11324">
        <v>0</v>
      </c>
    </row>
    <row r="11325" spans="1:4">
      <c r="A11325" t="s">
        <v>13926</v>
      </c>
      <c r="B11325" t="s">
        <v>2610</v>
      </c>
      <c r="C11325" t="s">
        <v>2703</v>
      </c>
      <c r="D11325">
        <v>0</v>
      </c>
    </row>
    <row r="11326" spans="1:4">
      <c r="A11326" t="s">
        <v>13927</v>
      </c>
      <c r="B11326" t="s">
        <v>2610</v>
      </c>
      <c r="C11326" t="s">
        <v>2703</v>
      </c>
      <c r="D11326">
        <v>0</v>
      </c>
    </row>
    <row r="11327" spans="1:4">
      <c r="A11327" t="s">
        <v>13928</v>
      </c>
      <c r="B11327" t="s">
        <v>2610</v>
      </c>
      <c r="C11327" t="s">
        <v>2703</v>
      </c>
      <c r="D11327">
        <v>0</v>
      </c>
    </row>
    <row r="11328" spans="1:4">
      <c r="A11328" t="s">
        <v>13929</v>
      </c>
      <c r="B11328" t="s">
        <v>2610</v>
      </c>
      <c r="C11328" t="s">
        <v>2703</v>
      </c>
      <c r="D11328">
        <v>0</v>
      </c>
    </row>
    <row r="11329" spans="1:8">
      <c r="A11329" t="s">
        <v>13930</v>
      </c>
      <c r="B11329" t="s">
        <v>2610</v>
      </c>
      <c r="C11329" t="s">
        <v>2703</v>
      </c>
      <c r="D11329">
        <v>0</v>
      </c>
    </row>
    <row r="11330" spans="1:8">
      <c r="A11330" t="s">
        <v>13931</v>
      </c>
      <c r="B11330" t="s">
        <v>2610</v>
      </c>
      <c r="C11330" t="s">
        <v>2703</v>
      </c>
      <c r="D11330">
        <v>0</v>
      </c>
    </row>
    <row r="11331" spans="1:8">
      <c r="A11331" t="s">
        <v>13932</v>
      </c>
      <c r="B11331" t="s">
        <v>2610</v>
      </c>
      <c r="C11331" t="s">
        <v>2703</v>
      </c>
      <c r="D11331">
        <v>0</v>
      </c>
    </row>
    <row r="11332" spans="1:8">
      <c r="A11332" t="s">
        <v>13933</v>
      </c>
      <c r="B11332" t="s">
        <v>2610</v>
      </c>
      <c r="C11332" t="s">
        <v>2703</v>
      </c>
      <c r="D11332">
        <v>0</v>
      </c>
    </row>
    <row r="11333" spans="1:8">
      <c r="A11333" t="s">
        <v>13934</v>
      </c>
      <c r="B11333" t="s">
        <v>2610</v>
      </c>
      <c r="C11333" t="s">
        <v>2703</v>
      </c>
      <c r="D11333">
        <v>0</v>
      </c>
    </row>
    <row r="11334" spans="1:8">
      <c r="A11334" t="s">
        <v>13935</v>
      </c>
      <c r="B11334" t="s">
        <v>2610</v>
      </c>
      <c r="C11334" t="s">
        <v>2703</v>
      </c>
      <c r="D11334">
        <v>0</v>
      </c>
    </row>
    <row r="11335" spans="1:8">
      <c r="A11335" t="s">
        <v>13936</v>
      </c>
      <c r="B11335" t="s">
        <v>2610</v>
      </c>
      <c r="C11335" t="s">
        <v>2703</v>
      </c>
      <c r="D11335">
        <v>0</v>
      </c>
    </row>
    <row r="11336" spans="1:8">
      <c r="A11336" t="s">
        <v>13937</v>
      </c>
      <c r="B11336" t="s">
        <v>2610</v>
      </c>
      <c r="C11336" t="s">
        <v>2703</v>
      </c>
      <c r="D11336">
        <v>0</v>
      </c>
    </row>
    <row r="11337" spans="1:8">
      <c r="A11337" t="s">
        <v>13938</v>
      </c>
      <c r="B11337" t="s">
        <v>2610</v>
      </c>
      <c r="C11337" t="s">
        <v>2703</v>
      </c>
      <c r="D11337">
        <v>0</v>
      </c>
    </row>
    <row r="11338" spans="1:8">
      <c r="A11338" t="s">
        <v>13939</v>
      </c>
      <c r="B11338" t="s">
        <v>2610</v>
      </c>
      <c r="C11338" t="s">
        <v>2703</v>
      </c>
      <c r="D11338">
        <v>0</v>
      </c>
    </row>
    <row r="11339" spans="1:8">
      <c r="A11339" t="s">
        <v>13940</v>
      </c>
      <c r="B11339" t="s">
        <v>2610</v>
      </c>
      <c r="C11339" t="s">
        <v>2703</v>
      </c>
      <c r="D11339">
        <v>0</v>
      </c>
    </row>
    <row r="11340" spans="1:8">
      <c r="A11340" t="s">
        <v>13941</v>
      </c>
      <c r="B11340" t="s">
        <v>2610</v>
      </c>
      <c r="C11340" t="s">
        <v>2613</v>
      </c>
      <c r="D11340">
        <v>1.8553999999999999</v>
      </c>
      <c r="E11340">
        <v>0</v>
      </c>
      <c r="F11340">
        <v>0</v>
      </c>
      <c r="G11340">
        <v>1.8553999999999999</v>
      </c>
      <c r="H11340">
        <v>0</v>
      </c>
    </row>
    <row r="11341" spans="1:8">
      <c r="A11341" t="s">
        <v>13942</v>
      </c>
      <c r="B11341" t="s">
        <v>2610</v>
      </c>
      <c r="C11341" t="s">
        <v>2703</v>
      </c>
      <c r="D11341">
        <v>0</v>
      </c>
    </row>
    <row r="11342" spans="1:8">
      <c r="A11342" t="s">
        <v>13943</v>
      </c>
      <c r="B11342" t="s">
        <v>2610</v>
      </c>
      <c r="C11342" t="s">
        <v>2703</v>
      </c>
      <c r="D11342">
        <v>0</v>
      </c>
    </row>
    <row r="11343" spans="1:8">
      <c r="A11343" t="s">
        <v>13944</v>
      </c>
      <c r="B11343" t="s">
        <v>2610</v>
      </c>
      <c r="C11343" t="s">
        <v>2703</v>
      </c>
      <c r="D11343">
        <v>0</v>
      </c>
    </row>
    <row r="11344" spans="1:8">
      <c r="A11344" t="s">
        <v>13945</v>
      </c>
      <c r="B11344" t="s">
        <v>2610</v>
      </c>
      <c r="C11344" t="s">
        <v>2703</v>
      </c>
      <c r="D11344">
        <v>0</v>
      </c>
    </row>
    <row r="11345" spans="1:8">
      <c r="A11345" t="s">
        <v>13946</v>
      </c>
      <c r="B11345" t="s">
        <v>2610</v>
      </c>
      <c r="C11345" t="s">
        <v>2703</v>
      </c>
      <c r="D11345">
        <v>0</v>
      </c>
    </row>
    <row r="11346" spans="1:8">
      <c r="A11346" t="s">
        <v>13947</v>
      </c>
      <c r="B11346" t="s">
        <v>2610</v>
      </c>
      <c r="C11346" t="s">
        <v>2703</v>
      </c>
      <c r="D11346">
        <v>0</v>
      </c>
    </row>
    <row r="11347" spans="1:8">
      <c r="A11347" t="s">
        <v>13948</v>
      </c>
      <c r="B11347" t="s">
        <v>2610</v>
      </c>
      <c r="C11347" t="s">
        <v>2703</v>
      </c>
      <c r="D11347">
        <v>0</v>
      </c>
    </row>
    <row r="11348" spans="1:8">
      <c r="A11348" t="s">
        <v>13949</v>
      </c>
      <c r="B11348" t="s">
        <v>2610</v>
      </c>
      <c r="C11348" t="s">
        <v>2703</v>
      </c>
      <c r="D11348">
        <v>0</v>
      </c>
    </row>
    <row r="11349" spans="1:8">
      <c r="A11349" t="s">
        <v>13950</v>
      </c>
      <c r="B11349" t="s">
        <v>2610</v>
      </c>
      <c r="C11349" t="s">
        <v>2703</v>
      </c>
      <c r="D11349">
        <v>0</v>
      </c>
    </row>
    <row r="11350" spans="1:8">
      <c r="A11350" t="s">
        <v>13951</v>
      </c>
      <c r="B11350" t="s">
        <v>2610</v>
      </c>
      <c r="C11350" t="s">
        <v>2703</v>
      </c>
      <c r="D11350">
        <v>0</v>
      </c>
    </row>
    <row r="11351" spans="1:8">
      <c r="A11351" t="s">
        <v>13952</v>
      </c>
      <c r="B11351" t="s">
        <v>2610</v>
      </c>
      <c r="C11351" t="s">
        <v>2703</v>
      </c>
      <c r="D11351">
        <v>0</v>
      </c>
    </row>
    <row r="11352" spans="1:8">
      <c r="A11352" t="s">
        <v>13953</v>
      </c>
      <c r="B11352" t="s">
        <v>2610</v>
      </c>
      <c r="C11352" t="s">
        <v>2703</v>
      </c>
      <c r="D11352">
        <v>0</v>
      </c>
    </row>
    <row r="11353" spans="1:8">
      <c r="A11353" t="s">
        <v>13954</v>
      </c>
      <c r="B11353" t="s">
        <v>2610</v>
      </c>
      <c r="C11353" t="s">
        <v>2703</v>
      </c>
      <c r="D11353">
        <v>0</v>
      </c>
    </row>
    <row r="11354" spans="1:8">
      <c r="A11354" t="s">
        <v>13955</v>
      </c>
      <c r="B11354" t="s">
        <v>2610</v>
      </c>
      <c r="C11354" t="s">
        <v>2703</v>
      </c>
      <c r="D11354">
        <v>0</v>
      </c>
    </row>
    <row r="11355" spans="1:8">
      <c r="A11355" t="s">
        <v>13956</v>
      </c>
      <c r="B11355" t="s">
        <v>2610</v>
      </c>
      <c r="C11355" t="s">
        <v>2613</v>
      </c>
      <c r="D11355">
        <v>0</v>
      </c>
      <c r="E11355">
        <v>0</v>
      </c>
      <c r="F11355">
        <v>0</v>
      </c>
      <c r="G11355">
        <v>0</v>
      </c>
      <c r="H11355">
        <v>0</v>
      </c>
    </row>
    <row r="11356" spans="1:8">
      <c r="A11356" t="s">
        <v>13957</v>
      </c>
      <c r="B11356" t="s">
        <v>2610</v>
      </c>
      <c r="C11356" t="s">
        <v>2703</v>
      </c>
      <c r="D11356">
        <v>0</v>
      </c>
    </row>
    <row r="11357" spans="1:8">
      <c r="A11357" t="s">
        <v>13958</v>
      </c>
      <c r="B11357" t="s">
        <v>2610</v>
      </c>
      <c r="C11357" t="s">
        <v>2703</v>
      </c>
      <c r="D11357">
        <v>0</v>
      </c>
    </row>
    <row r="11358" spans="1:8">
      <c r="A11358" t="s">
        <v>13959</v>
      </c>
      <c r="B11358" t="s">
        <v>2610</v>
      </c>
      <c r="C11358" t="s">
        <v>2703</v>
      </c>
      <c r="D11358">
        <v>0</v>
      </c>
    </row>
    <row r="11359" spans="1:8">
      <c r="A11359" t="s">
        <v>13960</v>
      </c>
      <c r="B11359" t="s">
        <v>2610</v>
      </c>
      <c r="C11359" t="s">
        <v>2703</v>
      </c>
      <c r="D11359">
        <v>0</v>
      </c>
    </row>
    <row r="11360" spans="1:8">
      <c r="A11360" t="s">
        <v>13961</v>
      </c>
      <c r="B11360" t="s">
        <v>2610</v>
      </c>
      <c r="C11360" t="s">
        <v>2703</v>
      </c>
      <c r="D11360">
        <v>0</v>
      </c>
    </row>
    <row r="11361" spans="1:8">
      <c r="A11361" t="s">
        <v>13962</v>
      </c>
      <c r="B11361" t="s">
        <v>2610</v>
      </c>
      <c r="C11361" t="s">
        <v>2703</v>
      </c>
      <c r="D11361">
        <v>0</v>
      </c>
    </row>
    <row r="11362" spans="1:8">
      <c r="A11362" t="s">
        <v>13963</v>
      </c>
      <c r="B11362" t="s">
        <v>2610</v>
      </c>
      <c r="C11362" t="s">
        <v>2703</v>
      </c>
      <c r="D11362">
        <v>0</v>
      </c>
    </row>
    <row r="11363" spans="1:8">
      <c r="A11363" t="s">
        <v>13964</v>
      </c>
      <c r="B11363" t="s">
        <v>2610</v>
      </c>
      <c r="C11363" t="s">
        <v>2703</v>
      </c>
      <c r="D11363">
        <v>0</v>
      </c>
    </row>
    <row r="11364" spans="1:8">
      <c r="A11364" t="s">
        <v>13965</v>
      </c>
      <c r="B11364" t="s">
        <v>2610</v>
      </c>
      <c r="C11364" t="s">
        <v>2703</v>
      </c>
      <c r="D11364">
        <v>0</v>
      </c>
    </row>
    <row r="11365" spans="1:8">
      <c r="A11365" t="s">
        <v>13966</v>
      </c>
      <c r="B11365" t="s">
        <v>2610</v>
      </c>
      <c r="C11365" t="s">
        <v>2703</v>
      </c>
      <c r="D11365">
        <v>0</v>
      </c>
    </row>
    <row r="11366" spans="1:8">
      <c r="A11366" t="s">
        <v>13967</v>
      </c>
      <c r="B11366" t="s">
        <v>2610</v>
      </c>
      <c r="C11366" t="s">
        <v>2703</v>
      </c>
      <c r="D11366">
        <v>0</v>
      </c>
    </row>
    <row r="11367" spans="1:8">
      <c r="A11367" t="s">
        <v>13968</v>
      </c>
      <c r="B11367" t="s">
        <v>2610</v>
      </c>
      <c r="C11367" t="s">
        <v>2703</v>
      </c>
      <c r="D11367">
        <v>0</v>
      </c>
    </row>
    <row r="11368" spans="1:8">
      <c r="A11368" t="s">
        <v>13969</v>
      </c>
      <c r="B11368" t="s">
        <v>2610</v>
      </c>
      <c r="C11368" t="s">
        <v>2703</v>
      </c>
      <c r="D11368">
        <v>0</v>
      </c>
    </row>
    <row r="11369" spans="1:8">
      <c r="A11369" t="s">
        <v>13970</v>
      </c>
      <c r="B11369" t="s">
        <v>2610</v>
      </c>
      <c r="C11369" t="s">
        <v>2703</v>
      </c>
      <c r="D11369">
        <v>0</v>
      </c>
    </row>
    <row r="11370" spans="1:8">
      <c r="A11370" t="s">
        <v>13971</v>
      </c>
      <c r="B11370" t="s">
        <v>2610</v>
      </c>
      <c r="C11370" t="s">
        <v>2613</v>
      </c>
      <c r="D11370">
        <v>0</v>
      </c>
      <c r="E11370">
        <v>0</v>
      </c>
      <c r="F11370">
        <v>0</v>
      </c>
      <c r="G11370">
        <v>0</v>
      </c>
      <c r="H11370">
        <v>0</v>
      </c>
    </row>
    <row r="11371" spans="1:8">
      <c r="A11371" t="s">
        <v>13972</v>
      </c>
      <c r="B11371" t="s">
        <v>2610</v>
      </c>
      <c r="C11371" t="s">
        <v>2703</v>
      </c>
      <c r="D11371">
        <v>0</v>
      </c>
    </row>
    <row r="11372" spans="1:8">
      <c r="A11372" t="s">
        <v>13973</v>
      </c>
      <c r="B11372" t="s">
        <v>2610</v>
      </c>
      <c r="C11372" t="s">
        <v>2703</v>
      </c>
      <c r="D11372">
        <v>0</v>
      </c>
    </row>
    <row r="11373" spans="1:8">
      <c r="A11373" t="s">
        <v>13974</v>
      </c>
      <c r="B11373" t="s">
        <v>2610</v>
      </c>
      <c r="C11373" t="s">
        <v>2703</v>
      </c>
      <c r="D11373">
        <v>0</v>
      </c>
    </row>
    <row r="11374" spans="1:8">
      <c r="A11374" t="s">
        <v>13975</v>
      </c>
      <c r="B11374" t="s">
        <v>2610</v>
      </c>
      <c r="C11374" t="s">
        <v>2703</v>
      </c>
      <c r="D11374">
        <v>0</v>
      </c>
    </row>
    <row r="11375" spans="1:8">
      <c r="A11375" t="s">
        <v>13976</v>
      </c>
      <c r="B11375" t="s">
        <v>2610</v>
      </c>
      <c r="C11375" t="s">
        <v>2703</v>
      </c>
      <c r="D11375">
        <v>0</v>
      </c>
    </row>
    <row r="11376" spans="1:8">
      <c r="A11376" t="s">
        <v>13977</v>
      </c>
      <c r="B11376" t="s">
        <v>2610</v>
      </c>
      <c r="C11376" t="s">
        <v>2703</v>
      </c>
      <c r="D11376">
        <v>0</v>
      </c>
    </row>
    <row r="11377" spans="1:8">
      <c r="A11377" t="s">
        <v>13978</v>
      </c>
      <c r="B11377" t="s">
        <v>2610</v>
      </c>
      <c r="C11377" t="s">
        <v>2703</v>
      </c>
      <c r="D11377">
        <v>0</v>
      </c>
    </row>
    <row r="11378" spans="1:8">
      <c r="A11378" t="s">
        <v>13979</v>
      </c>
      <c r="B11378" t="s">
        <v>2610</v>
      </c>
      <c r="C11378" t="s">
        <v>2703</v>
      </c>
      <c r="D11378">
        <v>0</v>
      </c>
    </row>
    <row r="11379" spans="1:8">
      <c r="A11379" t="s">
        <v>13980</v>
      </c>
      <c r="B11379" t="s">
        <v>2610</v>
      </c>
      <c r="C11379" t="s">
        <v>2703</v>
      </c>
      <c r="D11379">
        <v>0</v>
      </c>
    </row>
    <row r="11380" spans="1:8">
      <c r="A11380" t="s">
        <v>13981</v>
      </c>
      <c r="B11380" t="s">
        <v>2610</v>
      </c>
      <c r="C11380" t="s">
        <v>2703</v>
      </c>
      <c r="D11380">
        <v>0</v>
      </c>
    </row>
    <row r="11381" spans="1:8">
      <c r="A11381" t="s">
        <v>13982</v>
      </c>
      <c r="B11381" t="s">
        <v>2610</v>
      </c>
      <c r="C11381" t="s">
        <v>2703</v>
      </c>
      <c r="D11381">
        <v>0</v>
      </c>
    </row>
    <row r="11382" spans="1:8">
      <c r="A11382" t="s">
        <v>13983</v>
      </c>
      <c r="B11382" t="s">
        <v>2610</v>
      </c>
      <c r="C11382" t="s">
        <v>2703</v>
      </c>
      <c r="D11382">
        <v>0</v>
      </c>
    </row>
    <row r="11383" spans="1:8">
      <c r="A11383" t="s">
        <v>13984</v>
      </c>
      <c r="B11383" t="s">
        <v>2610</v>
      </c>
      <c r="C11383" t="s">
        <v>2703</v>
      </c>
      <c r="D11383">
        <v>0</v>
      </c>
    </row>
    <row r="11384" spans="1:8">
      <c r="A11384" t="s">
        <v>13985</v>
      </c>
      <c r="B11384" t="s">
        <v>2610</v>
      </c>
      <c r="C11384" t="s">
        <v>2703</v>
      </c>
      <c r="D11384">
        <v>0</v>
      </c>
    </row>
    <row r="11385" spans="1:8">
      <c r="A11385" t="s">
        <v>13986</v>
      </c>
      <c r="B11385" t="s">
        <v>2610</v>
      </c>
      <c r="C11385" t="s">
        <v>2613</v>
      </c>
      <c r="D11385">
        <v>0</v>
      </c>
      <c r="E11385">
        <v>0</v>
      </c>
      <c r="F11385">
        <v>0</v>
      </c>
      <c r="G11385">
        <v>0</v>
      </c>
      <c r="H11385">
        <v>0</v>
      </c>
    </row>
    <row r="11386" spans="1:8">
      <c r="A11386" t="s">
        <v>13987</v>
      </c>
      <c r="B11386" t="s">
        <v>2610</v>
      </c>
      <c r="C11386" t="s">
        <v>2703</v>
      </c>
      <c r="D11386">
        <v>0</v>
      </c>
    </row>
    <row r="11387" spans="1:8">
      <c r="A11387" t="s">
        <v>13988</v>
      </c>
      <c r="B11387" t="s">
        <v>2610</v>
      </c>
      <c r="C11387" t="s">
        <v>2703</v>
      </c>
      <c r="D11387">
        <v>0</v>
      </c>
    </row>
    <row r="11388" spans="1:8">
      <c r="A11388" t="s">
        <v>13989</v>
      </c>
      <c r="B11388" t="s">
        <v>2610</v>
      </c>
      <c r="C11388" t="s">
        <v>2703</v>
      </c>
      <c r="D11388">
        <v>0</v>
      </c>
    </row>
    <row r="11389" spans="1:8">
      <c r="A11389" t="s">
        <v>13990</v>
      </c>
      <c r="B11389" t="s">
        <v>2610</v>
      </c>
      <c r="C11389" t="s">
        <v>2703</v>
      </c>
      <c r="D11389">
        <v>0</v>
      </c>
    </row>
    <row r="11390" spans="1:8">
      <c r="A11390" t="s">
        <v>13991</v>
      </c>
      <c r="B11390" t="s">
        <v>2610</v>
      </c>
      <c r="C11390" t="s">
        <v>2703</v>
      </c>
      <c r="D11390">
        <v>0</v>
      </c>
    </row>
    <row r="11391" spans="1:8">
      <c r="A11391" t="s">
        <v>13992</v>
      </c>
      <c r="B11391" t="s">
        <v>2610</v>
      </c>
      <c r="C11391" t="s">
        <v>2703</v>
      </c>
      <c r="D11391">
        <v>0</v>
      </c>
    </row>
    <row r="11392" spans="1:8">
      <c r="A11392" t="s">
        <v>13993</v>
      </c>
      <c r="B11392" t="s">
        <v>2610</v>
      </c>
      <c r="C11392" t="s">
        <v>2703</v>
      </c>
      <c r="D11392">
        <v>0</v>
      </c>
    </row>
    <row r="11393" spans="1:8">
      <c r="A11393" t="s">
        <v>13994</v>
      </c>
      <c r="B11393" t="s">
        <v>2610</v>
      </c>
      <c r="C11393" t="s">
        <v>2703</v>
      </c>
      <c r="D11393">
        <v>0</v>
      </c>
    </row>
    <row r="11394" spans="1:8">
      <c r="A11394" t="s">
        <v>13995</v>
      </c>
      <c r="B11394" t="s">
        <v>2610</v>
      </c>
      <c r="C11394" t="s">
        <v>2703</v>
      </c>
      <c r="D11394">
        <v>0</v>
      </c>
    </row>
    <row r="11395" spans="1:8">
      <c r="A11395" t="s">
        <v>13996</v>
      </c>
      <c r="B11395" t="s">
        <v>2610</v>
      </c>
      <c r="C11395" t="s">
        <v>2703</v>
      </c>
      <c r="D11395">
        <v>0</v>
      </c>
    </row>
    <row r="11396" spans="1:8">
      <c r="A11396" t="s">
        <v>13997</v>
      </c>
      <c r="B11396" t="s">
        <v>2610</v>
      </c>
      <c r="C11396" t="s">
        <v>2703</v>
      </c>
      <c r="D11396">
        <v>0</v>
      </c>
    </row>
    <row r="11397" spans="1:8">
      <c r="A11397" t="s">
        <v>13998</v>
      </c>
      <c r="B11397" t="s">
        <v>2610</v>
      </c>
      <c r="C11397" t="s">
        <v>2703</v>
      </c>
      <c r="D11397">
        <v>0</v>
      </c>
    </row>
    <row r="11398" spans="1:8">
      <c r="A11398" t="s">
        <v>13999</v>
      </c>
      <c r="B11398" t="s">
        <v>2610</v>
      </c>
      <c r="C11398" t="s">
        <v>2703</v>
      </c>
      <c r="D11398">
        <v>0</v>
      </c>
    </row>
    <row r="11399" spans="1:8">
      <c r="A11399" t="s">
        <v>14000</v>
      </c>
      <c r="B11399" t="s">
        <v>2610</v>
      </c>
      <c r="C11399" t="s">
        <v>2703</v>
      </c>
      <c r="D11399">
        <v>0</v>
      </c>
    </row>
    <row r="11400" spans="1:8">
      <c r="A11400" t="s">
        <v>14001</v>
      </c>
      <c r="B11400" t="s">
        <v>2610</v>
      </c>
      <c r="C11400" t="s">
        <v>2613</v>
      </c>
      <c r="D11400">
        <v>0</v>
      </c>
      <c r="E11400">
        <v>0</v>
      </c>
      <c r="F11400">
        <v>0</v>
      </c>
      <c r="G11400">
        <v>0</v>
      </c>
      <c r="H11400">
        <v>0</v>
      </c>
    </row>
    <row r="11401" spans="1:8">
      <c r="A11401" t="s">
        <v>14002</v>
      </c>
      <c r="B11401" t="s">
        <v>2610</v>
      </c>
      <c r="C11401" t="s">
        <v>2703</v>
      </c>
      <c r="D11401">
        <v>0</v>
      </c>
    </row>
    <row r="11402" spans="1:8">
      <c r="A11402" t="s">
        <v>14003</v>
      </c>
      <c r="B11402" t="s">
        <v>2610</v>
      </c>
      <c r="C11402" t="s">
        <v>2703</v>
      </c>
      <c r="D11402">
        <v>0</v>
      </c>
    </row>
    <row r="11403" spans="1:8">
      <c r="A11403" t="s">
        <v>14004</v>
      </c>
      <c r="B11403" t="s">
        <v>2610</v>
      </c>
      <c r="C11403" t="s">
        <v>2703</v>
      </c>
      <c r="D11403">
        <v>0</v>
      </c>
    </row>
    <row r="11404" spans="1:8">
      <c r="A11404" t="s">
        <v>14005</v>
      </c>
      <c r="B11404" t="s">
        <v>2610</v>
      </c>
      <c r="C11404" t="s">
        <v>2703</v>
      </c>
      <c r="D11404">
        <v>0</v>
      </c>
    </row>
    <row r="11405" spans="1:8">
      <c r="A11405" t="s">
        <v>14006</v>
      </c>
      <c r="B11405" t="s">
        <v>2610</v>
      </c>
      <c r="C11405" t="s">
        <v>2703</v>
      </c>
      <c r="D11405">
        <v>0</v>
      </c>
    </row>
    <row r="11406" spans="1:8">
      <c r="A11406" t="s">
        <v>14007</v>
      </c>
      <c r="B11406" t="s">
        <v>2610</v>
      </c>
      <c r="C11406" t="s">
        <v>2703</v>
      </c>
      <c r="D11406">
        <v>0</v>
      </c>
    </row>
    <row r="11407" spans="1:8">
      <c r="A11407" t="s">
        <v>14008</v>
      </c>
      <c r="B11407" t="s">
        <v>2610</v>
      </c>
      <c r="C11407" t="s">
        <v>2703</v>
      </c>
      <c r="D11407">
        <v>0</v>
      </c>
    </row>
    <row r="11408" spans="1:8">
      <c r="A11408" t="s">
        <v>14009</v>
      </c>
      <c r="B11408" t="s">
        <v>2610</v>
      </c>
      <c r="C11408" t="s">
        <v>2703</v>
      </c>
      <c r="D11408">
        <v>0</v>
      </c>
    </row>
    <row r="11409" spans="1:8">
      <c r="A11409" t="s">
        <v>14010</v>
      </c>
      <c r="B11409" t="s">
        <v>2610</v>
      </c>
      <c r="C11409" t="s">
        <v>2703</v>
      </c>
      <c r="D11409">
        <v>0</v>
      </c>
    </row>
    <row r="11410" spans="1:8">
      <c r="A11410" t="s">
        <v>14011</v>
      </c>
      <c r="B11410" t="s">
        <v>2610</v>
      </c>
      <c r="C11410" t="s">
        <v>2703</v>
      </c>
      <c r="D11410">
        <v>0</v>
      </c>
    </row>
    <row r="11411" spans="1:8">
      <c r="A11411" t="s">
        <v>14012</v>
      </c>
      <c r="B11411" t="s">
        <v>2610</v>
      </c>
      <c r="C11411" t="s">
        <v>2703</v>
      </c>
      <c r="D11411">
        <v>0</v>
      </c>
    </row>
    <row r="11412" spans="1:8">
      <c r="A11412" t="s">
        <v>14013</v>
      </c>
      <c r="B11412" t="s">
        <v>2610</v>
      </c>
      <c r="C11412" t="s">
        <v>2703</v>
      </c>
      <c r="D11412">
        <v>0</v>
      </c>
    </row>
    <row r="11413" spans="1:8">
      <c r="A11413" t="s">
        <v>14014</v>
      </c>
      <c r="B11413" t="s">
        <v>2610</v>
      </c>
      <c r="C11413" t="s">
        <v>2703</v>
      </c>
      <c r="D11413">
        <v>0</v>
      </c>
    </row>
    <row r="11414" spans="1:8">
      <c r="A11414" t="s">
        <v>14015</v>
      </c>
      <c r="B11414" t="s">
        <v>2610</v>
      </c>
      <c r="C11414" t="s">
        <v>2703</v>
      </c>
      <c r="D11414">
        <v>0</v>
      </c>
    </row>
    <row r="11415" spans="1:8">
      <c r="A11415" t="s">
        <v>14016</v>
      </c>
      <c r="B11415" t="s">
        <v>2610</v>
      </c>
      <c r="C11415" t="s">
        <v>2613</v>
      </c>
      <c r="D11415">
        <v>0</v>
      </c>
      <c r="E11415">
        <v>0</v>
      </c>
      <c r="F11415">
        <v>0</v>
      </c>
      <c r="G11415">
        <v>0</v>
      </c>
      <c r="H11415">
        <v>0</v>
      </c>
    </row>
    <row r="11416" spans="1:8">
      <c r="A11416" t="s">
        <v>14017</v>
      </c>
      <c r="B11416" t="s">
        <v>2610</v>
      </c>
      <c r="C11416" t="s">
        <v>2703</v>
      </c>
      <c r="D11416">
        <v>0</v>
      </c>
    </row>
    <row r="11417" spans="1:8">
      <c r="A11417" t="s">
        <v>14018</v>
      </c>
      <c r="B11417" t="s">
        <v>2610</v>
      </c>
      <c r="C11417" t="s">
        <v>2703</v>
      </c>
      <c r="D11417">
        <v>0</v>
      </c>
    </row>
    <row r="11418" spans="1:8">
      <c r="A11418" t="s">
        <v>14019</v>
      </c>
      <c r="B11418" t="s">
        <v>2610</v>
      </c>
      <c r="C11418" t="s">
        <v>2703</v>
      </c>
      <c r="D11418">
        <v>0</v>
      </c>
    </row>
    <row r="11419" spans="1:8">
      <c r="A11419" t="s">
        <v>14020</v>
      </c>
      <c r="B11419" t="s">
        <v>2610</v>
      </c>
      <c r="C11419" t="s">
        <v>2703</v>
      </c>
      <c r="D11419">
        <v>0</v>
      </c>
    </row>
    <row r="11420" spans="1:8">
      <c r="A11420" t="s">
        <v>14021</v>
      </c>
      <c r="B11420" t="s">
        <v>2610</v>
      </c>
      <c r="C11420" t="s">
        <v>2703</v>
      </c>
      <c r="D11420">
        <v>0</v>
      </c>
    </row>
    <row r="11421" spans="1:8">
      <c r="A11421" t="s">
        <v>14022</v>
      </c>
      <c r="B11421" t="s">
        <v>2610</v>
      </c>
      <c r="C11421" t="s">
        <v>2703</v>
      </c>
      <c r="D11421">
        <v>0</v>
      </c>
    </row>
    <row r="11422" spans="1:8">
      <c r="A11422" t="s">
        <v>14023</v>
      </c>
      <c r="B11422" t="s">
        <v>2610</v>
      </c>
      <c r="C11422" t="s">
        <v>2703</v>
      </c>
      <c r="D11422">
        <v>0</v>
      </c>
    </row>
    <row r="11423" spans="1:8">
      <c r="A11423" t="s">
        <v>14024</v>
      </c>
      <c r="B11423" t="s">
        <v>2610</v>
      </c>
      <c r="C11423" t="s">
        <v>2703</v>
      </c>
      <c r="D11423">
        <v>0</v>
      </c>
    </row>
    <row r="11424" spans="1:8">
      <c r="A11424" t="s">
        <v>14025</v>
      </c>
      <c r="B11424" t="s">
        <v>2610</v>
      </c>
      <c r="C11424" t="s">
        <v>2703</v>
      </c>
      <c r="D11424">
        <v>0</v>
      </c>
    </row>
    <row r="11425" spans="1:8">
      <c r="A11425" t="s">
        <v>14026</v>
      </c>
      <c r="B11425" t="s">
        <v>2610</v>
      </c>
      <c r="C11425" t="s">
        <v>2703</v>
      </c>
      <c r="D11425">
        <v>0</v>
      </c>
    </row>
    <row r="11426" spans="1:8">
      <c r="A11426" t="s">
        <v>14027</v>
      </c>
      <c r="B11426" t="s">
        <v>2610</v>
      </c>
      <c r="C11426" t="s">
        <v>2703</v>
      </c>
      <c r="D11426">
        <v>0</v>
      </c>
    </row>
    <row r="11427" spans="1:8">
      <c r="A11427" t="s">
        <v>14028</v>
      </c>
      <c r="B11427" t="s">
        <v>2610</v>
      </c>
      <c r="C11427" t="s">
        <v>2703</v>
      </c>
      <c r="D11427">
        <v>0</v>
      </c>
    </row>
    <row r="11428" spans="1:8">
      <c r="A11428" t="s">
        <v>14029</v>
      </c>
      <c r="B11428" t="s">
        <v>2610</v>
      </c>
      <c r="C11428" t="s">
        <v>2703</v>
      </c>
      <c r="D11428">
        <v>0</v>
      </c>
    </row>
    <row r="11429" spans="1:8">
      <c r="A11429" t="s">
        <v>14030</v>
      </c>
      <c r="B11429" t="s">
        <v>2610</v>
      </c>
      <c r="C11429" t="s">
        <v>2703</v>
      </c>
      <c r="D11429">
        <v>0</v>
      </c>
    </row>
    <row r="11430" spans="1:8">
      <c r="A11430" t="s">
        <v>14031</v>
      </c>
      <c r="B11430" t="s">
        <v>2610</v>
      </c>
      <c r="C11430" t="s">
        <v>2613</v>
      </c>
      <c r="D11430">
        <v>0</v>
      </c>
      <c r="E11430">
        <v>0</v>
      </c>
      <c r="F11430">
        <v>0</v>
      </c>
      <c r="G11430">
        <v>0</v>
      </c>
      <c r="H11430">
        <v>0</v>
      </c>
    </row>
    <row r="11431" spans="1:8">
      <c r="A11431" t="s">
        <v>14032</v>
      </c>
      <c r="B11431" t="s">
        <v>2610</v>
      </c>
      <c r="C11431" t="s">
        <v>2703</v>
      </c>
      <c r="D11431">
        <v>0</v>
      </c>
    </row>
    <row r="11432" spans="1:8">
      <c r="A11432" t="s">
        <v>14033</v>
      </c>
      <c r="B11432" t="s">
        <v>2610</v>
      </c>
      <c r="C11432" t="s">
        <v>2703</v>
      </c>
      <c r="D11432">
        <v>0</v>
      </c>
    </row>
    <row r="11433" spans="1:8">
      <c r="A11433" t="s">
        <v>14034</v>
      </c>
      <c r="B11433" t="s">
        <v>2610</v>
      </c>
      <c r="C11433" t="s">
        <v>2703</v>
      </c>
      <c r="D11433">
        <v>0</v>
      </c>
    </row>
    <row r="11434" spans="1:8">
      <c r="A11434" t="s">
        <v>14035</v>
      </c>
      <c r="B11434" t="s">
        <v>2610</v>
      </c>
      <c r="C11434" t="s">
        <v>2703</v>
      </c>
      <c r="D11434">
        <v>0</v>
      </c>
    </row>
    <row r="11435" spans="1:8">
      <c r="A11435" t="s">
        <v>14036</v>
      </c>
      <c r="B11435" t="s">
        <v>2610</v>
      </c>
      <c r="C11435" t="s">
        <v>2703</v>
      </c>
      <c r="D11435">
        <v>0</v>
      </c>
    </row>
    <row r="11436" spans="1:8">
      <c r="A11436" t="s">
        <v>14037</v>
      </c>
      <c r="B11436" t="s">
        <v>2610</v>
      </c>
      <c r="C11436" t="s">
        <v>2703</v>
      </c>
      <c r="D11436">
        <v>0</v>
      </c>
    </row>
    <row r="11437" spans="1:8">
      <c r="A11437" t="s">
        <v>14038</v>
      </c>
      <c r="B11437" t="s">
        <v>2610</v>
      </c>
      <c r="C11437" t="s">
        <v>2703</v>
      </c>
      <c r="D11437">
        <v>0</v>
      </c>
    </row>
    <row r="11438" spans="1:8">
      <c r="A11438" t="s">
        <v>14039</v>
      </c>
      <c r="B11438" t="s">
        <v>2610</v>
      </c>
      <c r="C11438" t="s">
        <v>2703</v>
      </c>
      <c r="D11438">
        <v>0</v>
      </c>
    </row>
    <row r="11439" spans="1:8">
      <c r="A11439" t="s">
        <v>14040</v>
      </c>
      <c r="B11439" t="s">
        <v>2610</v>
      </c>
      <c r="C11439" t="s">
        <v>2703</v>
      </c>
      <c r="D11439">
        <v>0</v>
      </c>
    </row>
    <row r="11440" spans="1:8">
      <c r="A11440" t="s">
        <v>14041</v>
      </c>
      <c r="B11440" t="s">
        <v>2610</v>
      </c>
      <c r="C11440" t="s">
        <v>2703</v>
      </c>
      <c r="D11440">
        <v>0</v>
      </c>
    </row>
    <row r="11441" spans="1:4">
      <c r="A11441" t="s">
        <v>14042</v>
      </c>
      <c r="B11441" t="s">
        <v>2610</v>
      </c>
      <c r="C11441" t="s">
        <v>2703</v>
      </c>
      <c r="D11441">
        <v>0</v>
      </c>
    </row>
    <row r="11442" spans="1:4">
      <c r="A11442" t="s">
        <v>14043</v>
      </c>
      <c r="B11442" t="s">
        <v>2610</v>
      </c>
      <c r="C11442" t="s">
        <v>2703</v>
      </c>
      <c r="D11442">
        <v>0</v>
      </c>
    </row>
    <row r="11443" spans="1:4">
      <c r="A11443" t="s">
        <v>14044</v>
      </c>
      <c r="B11443" t="s">
        <v>2610</v>
      </c>
      <c r="C11443" t="s">
        <v>2703</v>
      </c>
      <c r="D11443">
        <v>0</v>
      </c>
    </row>
    <row r="11444" spans="1:4">
      <c r="A11444" t="s">
        <v>14045</v>
      </c>
      <c r="B11444" t="s">
        <v>2610</v>
      </c>
      <c r="C11444" t="s">
        <v>2703</v>
      </c>
      <c r="D11444">
        <v>0</v>
      </c>
    </row>
    <row r="11445" spans="1:4">
      <c r="A11445" t="s">
        <v>14046</v>
      </c>
      <c r="B11445" t="s">
        <v>2610</v>
      </c>
      <c r="C11445" t="s">
        <v>2703</v>
      </c>
      <c r="D11445">
        <v>0</v>
      </c>
    </row>
    <row r="11446" spans="1:4">
      <c r="A11446" t="s">
        <v>14047</v>
      </c>
      <c r="B11446" t="s">
        <v>2610</v>
      </c>
      <c r="C11446" t="s">
        <v>2703</v>
      </c>
      <c r="D11446">
        <v>0</v>
      </c>
    </row>
    <row r="11447" spans="1:4">
      <c r="A11447" t="s">
        <v>14048</v>
      </c>
      <c r="B11447" t="s">
        <v>2610</v>
      </c>
      <c r="C11447" t="s">
        <v>2703</v>
      </c>
      <c r="D11447">
        <v>0</v>
      </c>
    </row>
    <row r="11448" spans="1:4">
      <c r="A11448" t="s">
        <v>14049</v>
      </c>
      <c r="B11448" t="s">
        <v>2610</v>
      </c>
      <c r="C11448" t="s">
        <v>2703</v>
      </c>
      <c r="D11448">
        <v>0</v>
      </c>
    </row>
    <row r="11449" spans="1:4">
      <c r="A11449" t="s">
        <v>14050</v>
      </c>
      <c r="B11449" t="s">
        <v>2610</v>
      </c>
      <c r="C11449" t="s">
        <v>2703</v>
      </c>
      <c r="D11449">
        <v>0</v>
      </c>
    </row>
    <row r="11450" spans="1:4">
      <c r="A11450" t="s">
        <v>14051</v>
      </c>
      <c r="B11450" t="s">
        <v>2610</v>
      </c>
      <c r="C11450" t="s">
        <v>2703</v>
      </c>
      <c r="D11450">
        <v>0</v>
      </c>
    </row>
    <row r="11451" spans="1:4">
      <c r="A11451" t="s">
        <v>14052</v>
      </c>
      <c r="B11451" t="s">
        <v>2610</v>
      </c>
      <c r="C11451" t="s">
        <v>2703</v>
      </c>
      <c r="D11451">
        <v>0</v>
      </c>
    </row>
    <row r="11452" spans="1:4">
      <c r="A11452" t="s">
        <v>14053</v>
      </c>
      <c r="B11452" t="s">
        <v>2610</v>
      </c>
      <c r="C11452" t="s">
        <v>2703</v>
      </c>
      <c r="D11452">
        <v>0</v>
      </c>
    </row>
    <row r="11453" spans="1:4">
      <c r="A11453" t="s">
        <v>14054</v>
      </c>
      <c r="B11453" t="s">
        <v>2610</v>
      </c>
      <c r="C11453" t="s">
        <v>2703</v>
      </c>
      <c r="D11453">
        <v>0</v>
      </c>
    </row>
    <row r="11454" spans="1:4">
      <c r="A11454" t="s">
        <v>14055</v>
      </c>
      <c r="B11454" t="s">
        <v>2610</v>
      </c>
      <c r="C11454" t="s">
        <v>2703</v>
      </c>
      <c r="D11454">
        <v>0</v>
      </c>
    </row>
    <row r="11455" spans="1:4">
      <c r="A11455" t="s">
        <v>14056</v>
      </c>
      <c r="B11455" t="s">
        <v>2610</v>
      </c>
      <c r="C11455" t="s">
        <v>2703</v>
      </c>
      <c r="D11455">
        <v>0</v>
      </c>
    </row>
    <row r="11456" spans="1:4">
      <c r="A11456" t="s">
        <v>14057</v>
      </c>
      <c r="B11456" t="s">
        <v>2610</v>
      </c>
      <c r="C11456" t="s">
        <v>2703</v>
      </c>
      <c r="D11456">
        <v>0</v>
      </c>
    </row>
    <row r="11457" spans="1:4">
      <c r="A11457" t="s">
        <v>14058</v>
      </c>
      <c r="B11457" t="s">
        <v>2610</v>
      </c>
      <c r="C11457" t="s">
        <v>2703</v>
      </c>
      <c r="D11457">
        <v>0</v>
      </c>
    </row>
    <row r="11458" spans="1:4">
      <c r="A11458" t="s">
        <v>14059</v>
      </c>
      <c r="B11458" t="s">
        <v>2610</v>
      </c>
      <c r="C11458" t="s">
        <v>2703</v>
      </c>
      <c r="D11458">
        <v>0</v>
      </c>
    </row>
    <row r="11459" spans="1:4">
      <c r="A11459" t="s">
        <v>14060</v>
      </c>
      <c r="B11459" t="s">
        <v>2610</v>
      </c>
      <c r="C11459" t="s">
        <v>2703</v>
      </c>
      <c r="D11459">
        <v>0</v>
      </c>
    </row>
    <row r="11460" spans="1:4">
      <c r="A11460" t="s">
        <v>14061</v>
      </c>
      <c r="B11460" t="s">
        <v>2610</v>
      </c>
      <c r="C11460" t="s">
        <v>2703</v>
      </c>
      <c r="D11460">
        <v>0</v>
      </c>
    </row>
    <row r="11461" spans="1:4">
      <c r="A11461" t="s">
        <v>14062</v>
      </c>
      <c r="B11461" t="s">
        <v>2610</v>
      </c>
      <c r="C11461" t="s">
        <v>2703</v>
      </c>
      <c r="D11461">
        <v>0</v>
      </c>
    </row>
    <row r="11462" spans="1:4">
      <c r="A11462" t="s">
        <v>14063</v>
      </c>
      <c r="B11462" t="s">
        <v>2610</v>
      </c>
      <c r="C11462" t="s">
        <v>2703</v>
      </c>
      <c r="D11462">
        <v>0</v>
      </c>
    </row>
    <row r="11463" spans="1:4">
      <c r="A11463" t="s">
        <v>14064</v>
      </c>
      <c r="B11463" t="s">
        <v>2610</v>
      </c>
      <c r="C11463" t="s">
        <v>2703</v>
      </c>
      <c r="D11463">
        <v>0</v>
      </c>
    </row>
    <row r="11464" spans="1:4">
      <c r="A11464" t="s">
        <v>14065</v>
      </c>
      <c r="B11464" t="s">
        <v>2610</v>
      </c>
      <c r="C11464" t="s">
        <v>2703</v>
      </c>
      <c r="D11464">
        <v>0</v>
      </c>
    </row>
    <row r="11465" spans="1:4">
      <c r="A11465" t="s">
        <v>14066</v>
      </c>
      <c r="B11465" t="s">
        <v>2610</v>
      </c>
      <c r="C11465" t="s">
        <v>2703</v>
      </c>
      <c r="D11465">
        <v>0</v>
      </c>
    </row>
    <row r="11466" spans="1:4">
      <c r="A11466" t="s">
        <v>14067</v>
      </c>
      <c r="B11466" t="s">
        <v>2610</v>
      </c>
      <c r="C11466" t="s">
        <v>2703</v>
      </c>
      <c r="D11466">
        <v>0</v>
      </c>
    </row>
    <row r="11467" spans="1:4">
      <c r="A11467" t="s">
        <v>14068</v>
      </c>
      <c r="B11467" t="s">
        <v>2610</v>
      </c>
      <c r="C11467" t="s">
        <v>2703</v>
      </c>
      <c r="D11467">
        <v>0</v>
      </c>
    </row>
    <row r="11468" spans="1:4">
      <c r="A11468" t="s">
        <v>14069</v>
      </c>
      <c r="B11468" t="s">
        <v>2610</v>
      </c>
      <c r="C11468" t="s">
        <v>2703</v>
      </c>
      <c r="D11468">
        <v>0</v>
      </c>
    </row>
    <row r="11469" spans="1:4">
      <c r="A11469" t="s">
        <v>14070</v>
      </c>
      <c r="B11469" t="s">
        <v>2610</v>
      </c>
      <c r="C11469" t="s">
        <v>2703</v>
      </c>
      <c r="D11469">
        <v>0</v>
      </c>
    </row>
    <row r="11470" spans="1:4">
      <c r="A11470" t="s">
        <v>14071</v>
      </c>
      <c r="B11470" t="s">
        <v>2610</v>
      </c>
      <c r="C11470" t="s">
        <v>2703</v>
      </c>
      <c r="D11470">
        <v>0</v>
      </c>
    </row>
    <row r="11471" spans="1:4">
      <c r="A11471" t="s">
        <v>14072</v>
      </c>
      <c r="B11471" t="s">
        <v>2610</v>
      </c>
      <c r="C11471" t="s">
        <v>2703</v>
      </c>
      <c r="D11471">
        <v>0</v>
      </c>
    </row>
    <row r="11472" spans="1:4">
      <c r="A11472" t="s">
        <v>14073</v>
      </c>
      <c r="B11472" t="s">
        <v>2610</v>
      </c>
      <c r="C11472" t="s">
        <v>2703</v>
      </c>
      <c r="D11472">
        <v>0</v>
      </c>
    </row>
    <row r="11473" spans="1:4">
      <c r="A11473" t="s">
        <v>14074</v>
      </c>
      <c r="B11473" t="s">
        <v>2610</v>
      </c>
      <c r="C11473" t="s">
        <v>2703</v>
      </c>
      <c r="D11473">
        <v>0</v>
      </c>
    </row>
    <row r="11474" spans="1:4">
      <c r="A11474" t="s">
        <v>14075</v>
      </c>
      <c r="B11474" t="s">
        <v>2610</v>
      </c>
      <c r="C11474" t="s">
        <v>2703</v>
      </c>
      <c r="D11474">
        <v>0</v>
      </c>
    </row>
    <row r="11475" spans="1:4">
      <c r="A11475" t="s">
        <v>14076</v>
      </c>
      <c r="B11475" t="s">
        <v>2610</v>
      </c>
      <c r="C11475" t="s">
        <v>2703</v>
      </c>
      <c r="D11475">
        <v>0</v>
      </c>
    </row>
    <row r="11476" spans="1:4">
      <c r="A11476" t="s">
        <v>14077</v>
      </c>
      <c r="B11476" t="s">
        <v>2610</v>
      </c>
      <c r="C11476" t="s">
        <v>2703</v>
      </c>
      <c r="D11476">
        <v>0</v>
      </c>
    </row>
    <row r="11477" spans="1:4">
      <c r="A11477" t="s">
        <v>14078</v>
      </c>
      <c r="B11477" t="s">
        <v>2610</v>
      </c>
      <c r="C11477" t="s">
        <v>2703</v>
      </c>
      <c r="D11477">
        <v>0</v>
      </c>
    </row>
    <row r="11478" spans="1:4">
      <c r="A11478" t="s">
        <v>14079</v>
      </c>
      <c r="B11478" t="s">
        <v>2610</v>
      </c>
      <c r="C11478" t="s">
        <v>2703</v>
      </c>
      <c r="D11478">
        <v>0</v>
      </c>
    </row>
    <row r="11479" spans="1:4">
      <c r="A11479" t="s">
        <v>14080</v>
      </c>
      <c r="B11479" t="s">
        <v>2610</v>
      </c>
      <c r="C11479" t="s">
        <v>2703</v>
      </c>
      <c r="D11479">
        <v>0</v>
      </c>
    </row>
    <row r="11480" spans="1:4">
      <c r="A11480" t="s">
        <v>14081</v>
      </c>
      <c r="B11480" t="s">
        <v>2610</v>
      </c>
      <c r="C11480" t="s">
        <v>2703</v>
      </c>
      <c r="D11480">
        <v>0</v>
      </c>
    </row>
    <row r="11481" spans="1:4">
      <c r="A11481" t="s">
        <v>14082</v>
      </c>
      <c r="B11481" t="s">
        <v>2610</v>
      </c>
      <c r="C11481" t="s">
        <v>2703</v>
      </c>
      <c r="D11481">
        <v>0</v>
      </c>
    </row>
    <row r="11482" spans="1:4">
      <c r="A11482" t="s">
        <v>14083</v>
      </c>
      <c r="B11482" t="s">
        <v>2610</v>
      </c>
      <c r="C11482" t="s">
        <v>2703</v>
      </c>
      <c r="D11482">
        <v>0</v>
      </c>
    </row>
    <row r="11483" spans="1:4">
      <c r="A11483" t="s">
        <v>14084</v>
      </c>
      <c r="B11483" t="s">
        <v>2610</v>
      </c>
      <c r="C11483" t="s">
        <v>2703</v>
      </c>
      <c r="D11483">
        <v>0</v>
      </c>
    </row>
    <row r="11484" spans="1:4">
      <c r="A11484" t="s">
        <v>14085</v>
      </c>
      <c r="B11484" t="s">
        <v>2610</v>
      </c>
      <c r="C11484" t="s">
        <v>2703</v>
      </c>
      <c r="D11484">
        <v>0</v>
      </c>
    </row>
    <row r="11485" spans="1:4">
      <c r="A11485" t="s">
        <v>14086</v>
      </c>
      <c r="B11485" t="s">
        <v>2610</v>
      </c>
      <c r="C11485" t="s">
        <v>2703</v>
      </c>
      <c r="D11485">
        <v>0</v>
      </c>
    </row>
    <row r="11486" spans="1:4">
      <c r="A11486" t="s">
        <v>14087</v>
      </c>
      <c r="B11486" t="s">
        <v>2610</v>
      </c>
      <c r="C11486" t="s">
        <v>2703</v>
      </c>
      <c r="D11486">
        <v>0</v>
      </c>
    </row>
    <row r="11487" spans="1:4">
      <c r="A11487" t="s">
        <v>14088</v>
      </c>
      <c r="B11487" t="s">
        <v>2610</v>
      </c>
      <c r="C11487" t="s">
        <v>2703</v>
      </c>
      <c r="D11487">
        <v>0</v>
      </c>
    </row>
    <row r="11488" spans="1:4">
      <c r="A11488" t="s">
        <v>14089</v>
      </c>
      <c r="B11488" t="s">
        <v>2610</v>
      </c>
      <c r="C11488" t="s">
        <v>2703</v>
      </c>
      <c r="D11488">
        <v>0</v>
      </c>
    </row>
    <row r="11489" spans="1:4">
      <c r="A11489" t="s">
        <v>14090</v>
      </c>
      <c r="B11489" t="s">
        <v>2610</v>
      </c>
      <c r="C11489" t="s">
        <v>2703</v>
      </c>
      <c r="D11489">
        <v>0</v>
      </c>
    </row>
    <row r="11490" spans="1:4">
      <c r="A11490" t="s">
        <v>14091</v>
      </c>
      <c r="B11490" t="s">
        <v>2610</v>
      </c>
      <c r="C11490" t="s">
        <v>2703</v>
      </c>
      <c r="D11490">
        <v>0</v>
      </c>
    </row>
    <row r="11491" spans="1:4">
      <c r="A11491" t="s">
        <v>14092</v>
      </c>
      <c r="B11491" t="s">
        <v>2610</v>
      </c>
      <c r="C11491" t="s">
        <v>2703</v>
      </c>
      <c r="D11491">
        <v>0</v>
      </c>
    </row>
    <row r="11492" spans="1:4">
      <c r="A11492" t="s">
        <v>14093</v>
      </c>
      <c r="B11492" t="s">
        <v>2610</v>
      </c>
      <c r="C11492" t="s">
        <v>2703</v>
      </c>
      <c r="D11492">
        <v>0</v>
      </c>
    </row>
    <row r="11493" spans="1:4">
      <c r="A11493" t="s">
        <v>14094</v>
      </c>
      <c r="B11493" t="s">
        <v>2610</v>
      </c>
      <c r="C11493" t="s">
        <v>2703</v>
      </c>
      <c r="D11493">
        <v>0</v>
      </c>
    </row>
    <row r="11494" spans="1:4">
      <c r="A11494" t="s">
        <v>14095</v>
      </c>
      <c r="B11494" t="s">
        <v>2610</v>
      </c>
      <c r="C11494" t="s">
        <v>2703</v>
      </c>
      <c r="D11494">
        <v>0</v>
      </c>
    </row>
    <row r="11495" spans="1:4">
      <c r="A11495" t="s">
        <v>14096</v>
      </c>
      <c r="B11495" t="s">
        <v>2610</v>
      </c>
      <c r="C11495" t="s">
        <v>2703</v>
      </c>
      <c r="D11495">
        <v>0</v>
      </c>
    </row>
    <row r="11496" spans="1:4">
      <c r="A11496" t="s">
        <v>14097</v>
      </c>
      <c r="B11496" t="s">
        <v>2610</v>
      </c>
      <c r="C11496" t="s">
        <v>2703</v>
      </c>
      <c r="D11496">
        <v>0</v>
      </c>
    </row>
    <row r="11497" spans="1:4">
      <c r="A11497" t="s">
        <v>14098</v>
      </c>
      <c r="B11497" t="s">
        <v>2610</v>
      </c>
      <c r="C11497" t="s">
        <v>2703</v>
      </c>
      <c r="D11497">
        <v>0</v>
      </c>
    </row>
    <row r="11498" spans="1:4">
      <c r="A11498" t="s">
        <v>14099</v>
      </c>
      <c r="B11498" t="s">
        <v>2610</v>
      </c>
      <c r="C11498" t="s">
        <v>2703</v>
      </c>
      <c r="D11498">
        <v>0</v>
      </c>
    </row>
    <row r="11499" spans="1:4">
      <c r="A11499" t="s">
        <v>14100</v>
      </c>
      <c r="B11499" t="s">
        <v>2610</v>
      </c>
      <c r="C11499" t="s">
        <v>2703</v>
      </c>
      <c r="D11499">
        <v>0</v>
      </c>
    </row>
    <row r="11500" spans="1:4">
      <c r="A11500" t="s">
        <v>14101</v>
      </c>
      <c r="B11500" t="s">
        <v>2610</v>
      </c>
      <c r="C11500" t="s">
        <v>2703</v>
      </c>
      <c r="D11500">
        <v>0</v>
      </c>
    </row>
    <row r="11501" spans="1:4">
      <c r="A11501" t="s">
        <v>14102</v>
      </c>
      <c r="B11501" t="s">
        <v>2610</v>
      </c>
      <c r="C11501" t="s">
        <v>2703</v>
      </c>
      <c r="D11501">
        <v>0</v>
      </c>
    </row>
    <row r="11502" spans="1:4">
      <c r="A11502" t="s">
        <v>14103</v>
      </c>
      <c r="B11502" t="s">
        <v>2610</v>
      </c>
      <c r="C11502" t="s">
        <v>2703</v>
      </c>
      <c r="D11502">
        <v>0</v>
      </c>
    </row>
    <row r="11503" spans="1:4">
      <c r="A11503" t="s">
        <v>14104</v>
      </c>
      <c r="B11503" t="s">
        <v>2610</v>
      </c>
      <c r="C11503" t="s">
        <v>2703</v>
      </c>
      <c r="D11503">
        <v>0</v>
      </c>
    </row>
    <row r="11504" spans="1:4">
      <c r="A11504" t="s">
        <v>14105</v>
      </c>
      <c r="B11504" t="s">
        <v>2610</v>
      </c>
      <c r="C11504" t="s">
        <v>2703</v>
      </c>
      <c r="D11504">
        <v>0</v>
      </c>
    </row>
    <row r="11505" spans="1:8">
      <c r="A11505" t="s">
        <v>14106</v>
      </c>
      <c r="B11505" t="s">
        <v>2610</v>
      </c>
      <c r="C11505" t="s">
        <v>2613</v>
      </c>
      <c r="D11505">
        <v>1.8553999999999999</v>
      </c>
      <c r="E11505">
        <v>0</v>
      </c>
      <c r="F11505">
        <v>0</v>
      </c>
      <c r="G11505">
        <v>1.8553999999999999</v>
      </c>
      <c r="H11505">
        <v>0</v>
      </c>
    </row>
    <row r="11506" spans="1:8">
      <c r="A11506" t="s">
        <v>14107</v>
      </c>
      <c r="B11506" t="s">
        <v>2610</v>
      </c>
      <c r="C11506" t="s">
        <v>2703</v>
      </c>
      <c r="D11506">
        <v>0</v>
      </c>
    </row>
    <row r="11507" spans="1:8">
      <c r="A11507" t="s">
        <v>14108</v>
      </c>
      <c r="B11507" t="s">
        <v>2610</v>
      </c>
      <c r="C11507" t="s">
        <v>2703</v>
      </c>
      <c r="D11507">
        <v>0</v>
      </c>
    </row>
    <row r="11508" spans="1:8">
      <c r="A11508" t="s">
        <v>14109</v>
      </c>
      <c r="B11508" t="s">
        <v>2610</v>
      </c>
      <c r="C11508" t="s">
        <v>2703</v>
      </c>
      <c r="D11508">
        <v>0</v>
      </c>
    </row>
    <row r="11509" spans="1:8">
      <c r="A11509" t="s">
        <v>14110</v>
      </c>
      <c r="B11509" t="s">
        <v>2610</v>
      </c>
      <c r="C11509" t="s">
        <v>2703</v>
      </c>
      <c r="D11509">
        <v>0</v>
      </c>
    </row>
    <row r="11510" spans="1:8">
      <c r="A11510" t="s">
        <v>14111</v>
      </c>
      <c r="B11510" t="s">
        <v>2610</v>
      </c>
      <c r="C11510" t="s">
        <v>2703</v>
      </c>
      <c r="D11510">
        <v>0</v>
      </c>
    </row>
    <row r="11511" spans="1:8">
      <c r="A11511" t="s">
        <v>14112</v>
      </c>
      <c r="B11511" t="s">
        <v>2610</v>
      </c>
      <c r="C11511" t="s">
        <v>2703</v>
      </c>
      <c r="D11511">
        <v>0</v>
      </c>
    </row>
    <row r="11512" spans="1:8">
      <c r="A11512" t="s">
        <v>14113</v>
      </c>
      <c r="B11512" t="s">
        <v>2610</v>
      </c>
      <c r="C11512" t="s">
        <v>2703</v>
      </c>
      <c r="D11512">
        <v>0</v>
      </c>
    </row>
    <row r="11513" spans="1:8">
      <c r="A11513" t="s">
        <v>14114</v>
      </c>
      <c r="B11513" t="s">
        <v>2610</v>
      </c>
      <c r="C11513" t="s">
        <v>2703</v>
      </c>
      <c r="D11513">
        <v>0</v>
      </c>
    </row>
    <row r="11514" spans="1:8">
      <c r="A11514" t="s">
        <v>14115</v>
      </c>
      <c r="B11514" t="s">
        <v>2610</v>
      </c>
      <c r="C11514" t="s">
        <v>2703</v>
      </c>
      <c r="D11514">
        <v>0</v>
      </c>
    </row>
    <row r="11515" spans="1:8">
      <c r="A11515" t="s">
        <v>14116</v>
      </c>
      <c r="B11515" t="s">
        <v>2610</v>
      </c>
      <c r="C11515" t="s">
        <v>2703</v>
      </c>
      <c r="D11515">
        <v>0</v>
      </c>
    </row>
    <row r="11516" spans="1:8">
      <c r="A11516" t="s">
        <v>14117</v>
      </c>
      <c r="B11516" t="s">
        <v>2610</v>
      </c>
      <c r="C11516" t="s">
        <v>2703</v>
      </c>
      <c r="D11516">
        <v>0</v>
      </c>
    </row>
    <row r="11517" spans="1:8">
      <c r="A11517" t="s">
        <v>14118</v>
      </c>
      <c r="B11517" t="s">
        <v>2610</v>
      </c>
      <c r="C11517" t="s">
        <v>2703</v>
      </c>
      <c r="D11517">
        <v>0</v>
      </c>
    </row>
    <row r="11518" spans="1:8">
      <c r="A11518" t="s">
        <v>14119</v>
      </c>
      <c r="B11518" t="s">
        <v>2610</v>
      </c>
      <c r="C11518" t="s">
        <v>2703</v>
      </c>
      <c r="D11518">
        <v>0</v>
      </c>
    </row>
    <row r="11519" spans="1:8">
      <c r="A11519" t="s">
        <v>14120</v>
      </c>
      <c r="B11519" t="s">
        <v>2610</v>
      </c>
      <c r="C11519" t="s">
        <v>2703</v>
      </c>
      <c r="D11519">
        <v>0</v>
      </c>
    </row>
    <row r="11520" spans="1:8">
      <c r="A11520" t="s">
        <v>14121</v>
      </c>
      <c r="B11520" t="s">
        <v>2610</v>
      </c>
      <c r="C11520" t="s">
        <v>2613</v>
      </c>
      <c r="D11520">
        <v>0</v>
      </c>
      <c r="E11520">
        <v>0</v>
      </c>
      <c r="F11520">
        <v>0</v>
      </c>
      <c r="G11520">
        <v>0</v>
      </c>
      <c r="H11520">
        <v>0</v>
      </c>
    </row>
    <row r="11521" spans="1:8">
      <c r="A11521" t="s">
        <v>14122</v>
      </c>
      <c r="B11521" t="s">
        <v>2610</v>
      </c>
      <c r="C11521" t="s">
        <v>2703</v>
      </c>
      <c r="D11521">
        <v>0</v>
      </c>
    </row>
    <row r="11522" spans="1:8">
      <c r="A11522" t="s">
        <v>14123</v>
      </c>
      <c r="B11522" t="s">
        <v>2610</v>
      </c>
      <c r="C11522" t="s">
        <v>2703</v>
      </c>
      <c r="D11522">
        <v>0</v>
      </c>
    </row>
    <row r="11523" spans="1:8">
      <c r="A11523" t="s">
        <v>14124</v>
      </c>
      <c r="B11523" t="s">
        <v>2610</v>
      </c>
      <c r="C11523" t="s">
        <v>2703</v>
      </c>
      <c r="D11523">
        <v>0</v>
      </c>
    </row>
    <row r="11524" spans="1:8">
      <c r="A11524" t="s">
        <v>14125</v>
      </c>
      <c r="B11524" t="s">
        <v>2610</v>
      </c>
      <c r="C11524" t="s">
        <v>2703</v>
      </c>
      <c r="D11524">
        <v>0</v>
      </c>
    </row>
    <row r="11525" spans="1:8">
      <c r="A11525" t="s">
        <v>14126</v>
      </c>
      <c r="B11525" t="s">
        <v>2610</v>
      </c>
      <c r="C11525" t="s">
        <v>2703</v>
      </c>
      <c r="D11525">
        <v>0</v>
      </c>
    </row>
    <row r="11526" spans="1:8">
      <c r="A11526" t="s">
        <v>14127</v>
      </c>
      <c r="B11526" t="s">
        <v>2610</v>
      </c>
      <c r="C11526" t="s">
        <v>2703</v>
      </c>
      <c r="D11526">
        <v>0</v>
      </c>
    </row>
    <row r="11527" spans="1:8">
      <c r="A11527" t="s">
        <v>14128</v>
      </c>
      <c r="B11527" t="s">
        <v>2610</v>
      </c>
      <c r="C11527" t="s">
        <v>2703</v>
      </c>
      <c r="D11527">
        <v>0</v>
      </c>
    </row>
    <row r="11528" spans="1:8">
      <c r="A11528" t="s">
        <v>14129</v>
      </c>
      <c r="B11528" t="s">
        <v>2610</v>
      </c>
      <c r="C11528" t="s">
        <v>2703</v>
      </c>
      <c r="D11528">
        <v>0</v>
      </c>
    </row>
    <row r="11529" spans="1:8">
      <c r="A11529" t="s">
        <v>14130</v>
      </c>
      <c r="B11529" t="s">
        <v>2610</v>
      </c>
      <c r="C11529" t="s">
        <v>2703</v>
      </c>
      <c r="D11529">
        <v>0</v>
      </c>
    </row>
    <row r="11530" spans="1:8">
      <c r="A11530" t="s">
        <v>14131</v>
      </c>
      <c r="B11530" t="s">
        <v>2610</v>
      </c>
      <c r="C11530" t="s">
        <v>2703</v>
      </c>
      <c r="D11530">
        <v>0</v>
      </c>
    </row>
    <row r="11531" spans="1:8">
      <c r="A11531" t="s">
        <v>14132</v>
      </c>
      <c r="B11531" t="s">
        <v>2610</v>
      </c>
      <c r="C11531" t="s">
        <v>2703</v>
      </c>
      <c r="D11531">
        <v>0</v>
      </c>
    </row>
    <row r="11532" spans="1:8">
      <c r="A11532" t="s">
        <v>14133</v>
      </c>
      <c r="B11532" t="s">
        <v>2610</v>
      </c>
      <c r="C11532" t="s">
        <v>2703</v>
      </c>
      <c r="D11532">
        <v>0</v>
      </c>
    </row>
    <row r="11533" spans="1:8">
      <c r="A11533" t="s">
        <v>14134</v>
      </c>
      <c r="B11533" t="s">
        <v>2610</v>
      </c>
      <c r="C11533" t="s">
        <v>2703</v>
      </c>
      <c r="D11533">
        <v>0</v>
      </c>
    </row>
    <row r="11534" spans="1:8">
      <c r="A11534" t="s">
        <v>14135</v>
      </c>
      <c r="B11534" t="s">
        <v>2610</v>
      </c>
      <c r="C11534" t="s">
        <v>2703</v>
      </c>
      <c r="D11534">
        <v>0</v>
      </c>
    </row>
    <row r="11535" spans="1:8">
      <c r="A11535" t="s">
        <v>14136</v>
      </c>
      <c r="B11535" t="s">
        <v>2610</v>
      </c>
      <c r="C11535" t="s">
        <v>2613</v>
      </c>
      <c r="D11535">
        <v>0</v>
      </c>
      <c r="E11535">
        <v>0</v>
      </c>
      <c r="F11535">
        <v>0</v>
      </c>
      <c r="G11535">
        <v>0</v>
      </c>
      <c r="H11535">
        <v>0</v>
      </c>
    </row>
    <row r="11536" spans="1:8">
      <c r="A11536" t="s">
        <v>14137</v>
      </c>
      <c r="B11536" t="s">
        <v>2610</v>
      </c>
      <c r="C11536" t="s">
        <v>2703</v>
      </c>
      <c r="D11536">
        <v>0</v>
      </c>
    </row>
    <row r="11537" spans="1:8">
      <c r="A11537" t="s">
        <v>14138</v>
      </c>
      <c r="B11537" t="s">
        <v>2610</v>
      </c>
      <c r="C11537" t="s">
        <v>2703</v>
      </c>
      <c r="D11537">
        <v>0</v>
      </c>
    </row>
    <row r="11538" spans="1:8">
      <c r="A11538" t="s">
        <v>14139</v>
      </c>
      <c r="B11538" t="s">
        <v>2610</v>
      </c>
      <c r="C11538" t="s">
        <v>2703</v>
      </c>
      <c r="D11538">
        <v>0</v>
      </c>
    </row>
    <row r="11539" spans="1:8">
      <c r="A11539" t="s">
        <v>14140</v>
      </c>
      <c r="B11539" t="s">
        <v>2610</v>
      </c>
      <c r="C11539" t="s">
        <v>2703</v>
      </c>
      <c r="D11539">
        <v>0</v>
      </c>
    </row>
    <row r="11540" spans="1:8">
      <c r="A11540" t="s">
        <v>14141</v>
      </c>
      <c r="B11540" t="s">
        <v>2610</v>
      </c>
      <c r="C11540" t="s">
        <v>2703</v>
      </c>
      <c r="D11540">
        <v>0</v>
      </c>
    </row>
    <row r="11541" spans="1:8">
      <c r="A11541" t="s">
        <v>14142</v>
      </c>
      <c r="B11541" t="s">
        <v>2610</v>
      </c>
      <c r="C11541" t="s">
        <v>2703</v>
      </c>
      <c r="D11541">
        <v>0</v>
      </c>
    </row>
    <row r="11542" spans="1:8">
      <c r="A11542" t="s">
        <v>14143</v>
      </c>
      <c r="B11542" t="s">
        <v>2610</v>
      </c>
      <c r="C11542" t="s">
        <v>2703</v>
      </c>
      <c r="D11542">
        <v>0</v>
      </c>
    </row>
    <row r="11543" spans="1:8">
      <c r="A11543" t="s">
        <v>14144</v>
      </c>
      <c r="B11543" t="s">
        <v>2610</v>
      </c>
      <c r="C11543" t="s">
        <v>2703</v>
      </c>
      <c r="D11543">
        <v>0</v>
      </c>
    </row>
    <row r="11544" spans="1:8">
      <c r="A11544" t="s">
        <v>14145</v>
      </c>
      <c r="B11544" t="s">
        <v>2610</v>
      </c>
      <c r="C11544" t="s">
        <v>2703</v>
      </c>
      <c r="D11544">
        <v>0</v>
      </c>
    </row>
    <row r="11545" spans="1:8">
      <c r="A11545" t="s">
        <v>14146</v>
      </c>
      <c r="B11545" t="s">
        <v>2610</v>
      </c>
      <c r="C11545" t="s">
        <v>2703</v>
      </c>
      <c r="D11545">
        <v>0</v>
      </c>
    </row>
    <row r="11546" spans="1:8">
      <c r="A11546" t="s">
        <v>14147</v>
      </c>
      <c r="B11546" t="s">
        <v>2610</v>
      </c>
      <c r="C11546" t="s">
        <v>2703</v>
      </c>
      <c r="D11546">
        <v>0</v>
      </c>
    </row>
    <row r="11547" spans="1:8">
      <c r="A11547" t="s">
        <v>14148</v>
      </c>
      <c r="B11547" t="s">
        <v>2610</v>
      </c>
      <c r="C11547" t="s">
        <v>2703</v>
      </c>
      <c r="D11547">
        <v>0</v>
      </c>
    </row>
    <row r="11548" spans="1:8">
      <c r="A11548" t="s">
        <v>14149</v>
      </c>
      <c r="B11548" t="s">
        <v>2610</v>
      </c>
      <c r="C11548" t="s">
        <v>2703</v>
      </c>
      <c r="D11548">
        <v>0</v>
      </c>
    </row>
    <row r="11549" spans="1:8">
      <c r="A11549" t="s">
        <v>14150</v>
      </c>
      <c r="B11549" t="s">
        <v>2610</v>
      </c>
      <c r="C11549" t="s">
        <v>2703</v>
      </c>
      <c r="D11549">
        <v>0</v>
      </c>
    </row>
    <row r="11550" spans="1:8">
      <c r="A11550" t="s">
        <v>14151</v>
      </c>
      <c r="B11550" t="s">
        <v>2610</v>
      </c>
      <c r="C11550" t="s">
        <v>2613</v>
      </c>
      <c r="D11550">
        <v>0</v>
      </c>
      <c r="E11550">
        <v>0</v>
      </c>
      <c r="F11550">
        <v>0</v>
      </c>
      <c r="G11550">
        <v>0</v>
      </c>
      <c r="H11550">
        <v>0</v>
      </c>
    </row>
    <row r="11551" spans="1:8">
      <c r="A11551" t="s">
        <v>14152</v>
      </c>
      <c r="B11551" t="s">
        <v>2610</v>
      </c>
      <c r="C11551" t="s">
        <v>2703</v>
      </c>
      <c r="D11551">
        <v>0</v>
      </c>
    </row>
    <row r="11552" spans="1:8">
      <c r="A11552" t="s">
        <v>14153</v>
      </c>
      <c r="B11552" t="s">
        <v>2610</v>
      </c>
      <c r="C11552" t="s">
        <v>2703</v>
      </c>
      <c r="D11552">
        <v>0</v>
      </c>
    </row>
    <row r="11553" spans="1:4">
      <c r="A11553" t="s">
        <v>14154</v>
      </c>
      <c r="B11553" t="s">
        <v>2610</v>
      </c>
      <c r="C11553" t="s">
        <v>2703</v>
      </c>
      <c r="D11553">
        <v>0</v>
      </c>
    </row>
    <row r="11554" spans="1:4">
      <c r="A11554" t="s">
        <v>14155</v>
      </c>
      <c r="B11554" t="s">
        <v>2610</v>
      </c>
      <c r="C11554" t="s">
        <v>2703</v>
      </c>
      <c r="D11554">
        <v>0</v>
      </c>
    </row>
    <row r="11555" spans="1:4">
      <c r="A11555" t="s">
        <v>14156</v>
      </c>
      <c r="B11555" t="s">
        <v>2610</v>
      </c>
      <c r="C11555" t="s">
        <v>2703</v>
      </c>
      <c r="D11555">
        <v>0</v>
      </c>
    </row>
    <row r="11556" spans="1:4">
      <c r="A11556" t="s">
        <v>14157</v>
      </c>
      <c r="B11556" t="s">
        <v>2610</v>
      </c>
      <c r="C11556" t="s">
        <v>2703</v>
      </c>
      <c r="D11556">
        <v>0</v>
      </c>
    </row>
    <row r="11557" spans="1:4">
      <c r="A11557" t="s">
        <v>14158</v>
      </c>
      <c r="B11557" t="s">
        <v>2610</v>
      </c>
      <c r="C11557" t="s">
        <v>2703</v>
      </c>
      <c r="D11557">
        <v>0</v>
      </c>
    </row>
    <row r="11558" spans="1:4">
      <c r="A11558" t="s">
        <v>14159</v>
      </c>
      <c r="B11558" t="s">
        <v>2610</v>
      </c>
      <c r="C11558" t="s">
        <v>2703</v>
      </c>
      <c r="D11558">
        <v>0</v>
      </c>
    </row>
    <row r="11559" spans="1:4">
      <c r="A11559" t="s">
        <v>14160</v>
      </c>
      <c r="B11559" t="s">
        <v>2610</v>
      </c>
      <c r="C11559" t="s">
        <v>2703</v>
      </c>
      <c r="D11559">
        <v>0</v>
      </c>
    </row>
    <row r="11560" spans="1:4">
      <c r="A11560" t="s">
        <v>14161</v>
      </c>
      <c r="B11560" t="s">
        <v>2610</v>
      </c>
      <c r="C11560" t="s">
        <v>2703</v>
      </c>
      <c r="D11560">
        <v>0</v>
      </c>
    </row>
    <row r="11561" spans="1:4">
      <c r="A11561" t="s">
        <v>14162</v>
      </c>
      <c r="B11561" t="s">
        <v>2610</v>
      </c>
      <c r="C11561" t="s">
        <v>2703</v>
      </c>
      <c r="D11561">
        <v>0</v>
      </c>
    </row>
    <row r="11562" spans="1:4">
      <c r="A11562" t="s">
        <v>14163</v>
      </c>
      <c r="B11562" t="s">
        <v>2610</v>
      </c>
      <c r="C11562" t="s">
        <v>2703</v>
      </c>
      <c r="D11562">
        <v>0</v>
      </c>
    </row>
    <row r="11563" spans="1:4">
      <c r="A11563" t="s">
        <v>14164</v>
      </c>
      <c r="B11563" t="s">
        <v>2610</v>
      </c>
      <c r="C11563" t="s">
        <v>2703</v>
      </c>
      <c r="D11563">
        <v>0</v>
      </c>
    </row>
    <row r="11564" spans="1:4">
      <c r="A11564" t="s">
        <v>14165</v>
      </c>
      <c r="B11564" t="s">
        <v>2610</v>
      </c>
      <c r="C11564" t="s">
        <v>2703</v>
      </c>
      <c r="D11564">
        <v>0</v>
      </c>
    </row>
    <row r="11565" spans="1:4">
      <c r="A11565" t="s">
        <v>14166</v>
      </c>
      <c r="B11565" t="s">
        <v>2610</v>
      </c>
      <c r="C11565" t="s">
        <v>2703</v>
      </c>
      <c r="D11565">
        <v>0</v>
      </c>
    </row>
    <row r="11566" spans="1:4">
      <c r="A11566" t="s">
        <v>14167</v>
      </c>
      <c r="B11566" t="s">
        <v>2610</v>
      </c>
      <c r="C11566" t="s">
        <v>2703</v>
      </c>
      <c r="D11566">
        <v>0</v>
      </c>
    </row>
    <row r="11567" spans="1:4">
      <c r="A11567" t="s">
        <v>14168</v>
      </c>
      <c r="B11567" t="s">
        <v>2610</v>
      </c>
      <c r="C11567" t="s">
        <v>2703</v>
      </c>
      <c r="D11567">
        <v>0</v>
      </c>
    </row>
    <row r="11568" spans="1:4">
      <c r="A11568" t="s">
        <v>14169</v>
      </c>
      <c r="B11568" t="s">
        <v>2610</v>
      </c>
      <c r="C11568" t="s">
        <v>2703</v>
      </c>
      <c r="D11568">
        <v>0</v>
      </c>
    </row>
    <row r="11569" spans="1:4">
      <c r="A11569" t="s">
        <v>14170</v>
      </c>
      <c r="B11569" t="s">
        <v>2610</v>
      </c>
      <c r="C11569" t="s">
        <v>2703</v>
      </c>
      <c r="D11569">
        <v>0</v>
      </c>
    </row>
    <row r="11570" spans="1:4">
      <c r="A11570" t="s">
        <v>14171</v>
      </c>
      <c r="B11570" t="s">
        <v>2610</v>
      </c>
      <c r="C11570" t="s">
        <v>2703</v>
      </c>
      <c r="D11570">
        <v>0</v>
      </c>
    </row>
    <row r="11571" spans="1:4">
      <c r="A11571" t="s">
        <v>14172</v>
      </c>
      <c r="B11571" t="s">
        <v>2610</v>
      </c>
      <c r="C11571" t="s">
        <v>2703</v>
      </c>
      <c r="D11571">
        <v>0</v>
      </c>
    </row>
    <row r="11572" spans="1:4">
      <c r="A11572" t="s">
        <v>14173</v>
      </c>
      <c r="B11572" t="s">
        <v>2610</v>
      </c>
      <c r="C11572" t="s">
        <v>2703</v>
      </c>
      <c r="D11572">
        <v>0</v>
      </c>
    </row>
    <row r="11573" spans="1:4">
      <c r="A11573" t="s">
        <v>14174</v>
      </c>
      <c r="B11573" t="s">
        <v>2610</v>
      </c>
      <c r="C11573" t="s">
        <v>2703</v>
      </c>
      <c r="D11573">
        <v>0</v>
      </c>
    </row>
    <row r="11574" spans="1:4">
      <c r="A11574" t="s">
        <v>14175</v>
      </c>
      <c r="B11574" t="s">
        <v>2610</v>
      </c>
      <c r="C11574" t="s">
        <v>2703</v>
      </c>
      <c r="D11574">
        <v>0</v>
      </c>
    </row>
    <row r="11575" spans="1:4">
      <c r="A11575" t="s">
        <v>14176</v>
      </c>
      <c r="B11575" t="s">
        <v>2610</v>
      </c>
      <c r="C11575" t="s">
        <v>2703</v>
      </c>
      <c r="D11575">
        <v>0</v>
      </c>
    </row>
    <row r="11576" spans="1:4">
      <c r="A11576" t="s">
        <v>14177</v>
      </c>
      <c r="B11576" t="s">
        <v>2610</v>
      </c>
      <c r="C11576" t="s">
        <v>2703</v>
      </c>
      <c r="D11576">
        <v>0</v>
      </c>
    </row>
    <row r="11577" spans="1:4">
      <c r="A11577" t="s">
        <v>14178</v>
      </c>
      <c r="B11577" t="s">
        <v>2610</v>
      </c>
      <c r="C11577" t="s">
        <v>2703</v>
      </c>
      <c r="D11577">
        <v>0</v>
      </c>
    </row>
    <row r="11578" spans="1:4">
      <c r="A11578" t="s">
        <v>14179</v>
      </c>
      <c r="B11578" t="s">
        <v>2610</v>
      </c>
      <c r="C11578" t="s">
        <v>2703</v>
      </c>
      <c r="D11578">
        <v>0</v>
      </c>
    </row>
    <row r="11579" spans="1:4">
      <c r="A11579" t="s">
        <v>14180</v>
      </c>
      <c r="B11579" t="s">
        <v>2610</v>
      </c>
      <c r="C11579" t="s">
        <v>2703</v>
      </c>
      <c r="D11579">
        <v>0</v>
      </c>
    </row>
    <row r="11580" spans="1:4">
      <c r="A11580" t="s">
        <v>14181</v>
      </c>
      <c r="B11580" t="s">
        <v>2610</v>
      </c>
      <c r="C11580" t="s">
        <v>2703</v>
      </c>
      <c r="D11580">
        <v>0</v>
      </c>
    </row>
    <row r="11581" spans="1:4">
      <c r="A11581" t="s">
        <v>14182</v>
      </c>
      <c r="B11581" t="s">
        <v>2610</v>
      </c>
      <c r="C11581" t="s">
        <v>2703</v>
      </c>
      <c r="D11581">
        <v>0</v>
      </c>
    </row>
    <row r="11582" spans="1:4">
      <c r="A11582" t="s">
        <v>14183</v>
      </c>
      <c r="B11582" t="s">
        <v>2610</v>
      </c>
      <c r="C11582" t="s">
        <v>2703</v>
      </c>
      <c r="D11582">
        <v>0</v>
      </c>
    </row>
    <row r="11583" spans="1:4">
      <c r="A11583" t="s">
        <v>14184</v>
      </c>
      <c r="B11583" t="s">
        <v>2610</v>
      </c>
      <c r="C11583" t="s">
        <v>2703</v>
      </c>
      <c r="D11583">
        <v>0</v>
      </c>
    </row>
    <row r="11584" spans="1:4">
      <c r="A11584" t="s">
        <v>14185</v>
      </c>
      <c r="B11584" t="s">
        <v>2610</v>
      </c>
      <c r="C11584" t="s">
        <v>2703</v>
      </c>
      <c r="D11584">
        <v>0</v>
      </c>
    </row>
    <row r="11585" spans="1:4">
      <c r="A11585" t="s">
        <v>14186</v>
      </c>
      <c r="B11585" t="s">
        <v>2610</v>
      </c>
      <c r="C11585" t="s">
        <v>2703</v>
      </c>
      <c r="D11585">
        <v>0</v>
      </c>
    </row>
    <row r="11586" spans="1:4">
      <c r="A11586" t="s">
        <v>14187</v>
      </c>
      <c r="B11586" t="s">
        <v>2610</v>
      </c>
      <c r="C11586" t="s">
        <v>2703</v>
      </c>
      <c r="D11586">
        <v>0</v>
      </c>
    </row>
    <row r="11587" spans="1:4">
      <c r="A11587" t="s">
        <v>14188</v>
      </c>
      <c r="B11587" t="s">
        <v>2610</v>
      </c>
      <c r="C11587" t="s">
        <v>2703</v>
      </c>
      <c r="D11587">
        <v>0</v>
      </c>
    </row>
    <row r="11588" spans="1:4">
      <c r="A11588" t="s">
        <v>14189</v>
      </c>
      <c r="B11588" t="s">
        <v>2610</v>
      </c>
      <c r="C11588" t="s">
        <v>2703</v>
      </c>
      <c r="D11588">
        <v>0</v>
      </c>
    </row>
    <row r="11589" spans="1:4">
      <c r="A11589" t="s">
        <v>14190</v>
      </c>
      <c r="B11589" t="s">
        <v>2610</v>
      </c>
      <c r="C11589" t="s">
        <v>2703</v>
      </c>
      <c r="D11589">
        <v>0</v>
      </c>
    </row>
    <row r="11590" spans="1:4">
      <c r="A11590" t="s">
        <v>14191</v>
      </c>
      <c r="B11590" t="s">
        <v>2610</v>
      </c>
      <c r="C11590" t="s">
        <v>2703</v>
      </c>
      <c r="D11590">
        <v>0</v>
      </c>
    </row>
    <row r="11591" spans="1:4">
      <c r="A11591" t="s">
        <v>14192</v>
      </c>
      <c r="B11591" t="s">
        <v>2610</v>
      </c>
      <c r="C11591" t="s">
        <v>2703</v>
      </c>
      <c r="D11591">
        <v>0</v>
      </c>
    </row>
    <row r="11592" spans="1:4">
      <c r="A11592" t="s">
        <v>14193</v>
      </c>
      <c r="B11592" t="s">
        <v>2610</v>
      </c>
      <c r="C11592" t="s">
        <v>2703</v>
      </c>
      <c r="D11592">
        <v>0</v>
      </c>
    </row>
    <row r="11593" spans="1:4">
      <c r="A11593" t="s">
        <v>14194</v>
      </c>
      <c r="B11593" t="s">
        <v>2610</v>
      </c>
      <c r="C11593" t="s">
        <v>2703</v>
      </c>
      <c r="D11593">
        <v>0</v>
      </c>
    </row>
    <row r="11594" spans="1:4">
      <c r="A11594" t="s">
        <v>14195</v>
      </c>
      <c r="B11594" t="s">
        <v>2610</v>
      </c>
      <c r="C11594" t="s">
        <v>2703</v>
      </c>
      <c r="D11594">
        <v>0</v>
      </c>
    </row>
    <row r="11595" spans="1:4">
      <c r="A11595" t="s">
        <v>14196</v>
      </c>
      <c r="B11595" t="s">
        <v>2610</v>
      </c>
      <c r="C11595" t="s">
        <v>2703</v>
      </c>
      <c r="D11595">
        <v>0</v>
      </c>
    </row>
    <row r="11596" spans="1:4">
      <c r="A11596" t="s">
        <v>14197</v>
      </c>
      <c r="B11596" t="s">
        <v>2610</v>
      </c>
      <c r="C11596" t="s">
        <v>2703</v>
      </c>
      <c r="D11596">
        <v>0</v>
      </c>
    </row>
    <row r="11597" spans="1:4">
      <c r="A11597" t="s">
        <v>14198</v>
      </c>
      <c r="B11597" t="s">
        <v>2610</v>
      </c>
      <c r="C11597" t="s">
        <v>2703</v>
      </c>
      <c r="D11597">
        <v>0</v>
      </c>
    </row>
    <row r="11598" spans="1:4">
      <c r="A11598" t="s">
        <v>14199</v>
      </c>
      <c r="B11598" t="s">
        <v>2610</v>
      </c>
      <c r="C11598" t="s">
        <v>2703</v>
      </c>
      <c r="D11598">
        <v>0</v>
      </c>
    </row>
    <row r="11599" spans="1:4">
      <c r="A11599" t="s">
        <v>14200</v>
      </c>
      <c r="B11599" t="s">
        <v>2610</v>
      </c>
      <c r="C11599" t="s">
        <v>2703</v>
      </c>
      <c r="D11599">
        <v>0</v>
      </c>
    </row>
    <row r="11600" spans="1:4">
      <c r="A11600" t="s">
        <v>14201</v>
      </c>
      <c r="B11600" t="s">
        <v>2610</v>
      </c>
      <c r="C11600" t="s">
        <v>2703</v>
      </c>
      <c r="D11600">
        <v>0</v>
      </c>
    </row>
    <row r="11601" spans="1:4">
      <c r="A11601" t="s">
        <v>14202</v>
      </c>
      <c r="B11601" t="s">
        <v>2610</v>
      </c>
      <c r="C11601" t="s">
        <v>2703</v>
      </c>
      <c r="D11601">
        <v>0</v>
      </c>
    </row>
    <row r="11602" spans="1:4">
      <c r="A11602" t="s">
        <v>14203</v>
      </c>
      <c r="B11602" t="s">
        <v>2610</v>
      </c>
      <c r="C11602" t="s">
        <v>2703</v>
      </c>
      <c r="D11602">
        <v>0</v>
      </c>
    </row>
    <row r="11603" spans="1:4">
      <c r="A11603" t="s">
        <v>14204</v>
      </c>
      <c r="B11603" t="s">
        <v>2610</v>
      </c>
      <c r="C11603" t="s">
        <v>2703</v>
      </c>
      <c r="D11603">
        <v>0</v>
      </c>
    </row>
    <row r="11604" spans="1:4">
      <c r="A11604" t="s">
        <v>14205</v>
      </c>
      <c r="B11604" t="s">
        <v>2610</v>
      </c>
      <c r="C11604" t="s">
        <v>2703</v>
      </c>
      <c r="D11604">
        <v>0</v>
      </c>
    </row>
    <row r="11605" spans="1:4">
      <c r="A11605" t="s">
        <v>14206</v>
      </c>
      <c r="B11605" t="s">
        <v>2610</v>
      </c>
      <c r="C11605" t="s">
        <v>2703</v>
      </c>
      <c r="D11605">
        <v>0</v>
      </c>
    </row>
    <row r="11606" spans="1:4">
      <c r="A11606" t="s">
        <v>14207</v>
      </c>
      <c r="B11606" t="s">
        <v>2610</v>
      </c>
      <c r="C11606" t="s">
        <v>2703</v>
      </c>
      <c r="D11606">
        <v>0</v>
      </c>
    </row>
    <row r="11607" spans="1:4">
      <c r="A11607" t="s">
        <v>14208</v>
      </c>
      <c r="B11607" t="s">
        <v>2610</v>
      </c>
      <c r="C11607" t="s">
        <v>2703</v>
      </c>
      <c r="D11607">
        <v>0</v>
      </c>
    </row>
    <row r="11608" spans="1:4">
      <c r="A11608" t="s">
        <v>14209</v>
      </c>
      <c r="B11608" t="s">
        <v>2610</v>
      </c>
      <c r="C11608" t="s">
        <v>2703</v>
      </c>
      <c r="D11608">
        <v>0</v>
      </c>
    </row>
    <row r="11609" spans="1:4">
      <c r="A11609" t="s">
        <v>14210</v>
      </c>
      <c r="B11609" t="s">
        <v>2610</v>
      </c>
      <c r="C11609" t="s">
        <v>2703</v>
      </c>
      <c r="D11609">
        <v>0</v>
      </c>
    </row>
    <row r="11610" spans="1:4">
      <c r="A11610" t="s">
        <v>14211</v>
      </c>
      <c r="B11610" t="s">
        <v>2610</v>
      </c>
      <c r="C11610" t="s">
        <v>2703</v>
      </c>
      <c r="D11610">
        <v>0</v>
      </c>
    </row>
    <row r="11611" spans="1:4">
      <c r="A11611" t="s">
        <v>14212</v>
      </c>
      <c r="B11611" t="s">
        <v>2610</v>
      </c>
      <c r="C11611" t="s">
        <v>2703</v>
      </c>
      <c r="D11611">
        <v>0</v>
      </c>
    </row>
    <row r="11612" spans="1:4">
      <c r="A11612" t="s">
        <v>14213</v>
      </c>
      <c r="B11612" t="s">
        <v>2610</v>
      </c>
      <c r="C11612" t="s">
        <v>2703</v>
      </c>
      <c r="D11612">
        <v>0</v>
      </c>
    </row>
    <row r="11613" spans="1:4">
      <c r="A11613" t="s">
        <v>14214</v>
      </c>
      <c r="B11613" t="s">
        <v>2610</v>
      </c>
      <c r="C11613" t="s">
        <v>2703</v>
      </c>
      <c r="D11613">
        <v>0</v>
      </c>
    </row>
    <row r="11614" spans="1:4">
      <c r="A11614" t="s">
        <v>14215</v>
      </c>
      <c r="B11614" t="s">
        <v>2610</v>
      </c>
      <c r="C11614" t="s">
        <v>2703</v>
      </c>
      <c r="D11614">
        <v>0</v>
      </c>
    </row>
    <row r="11615" spans="1:4">
      <c r="A11615" t="s">
        <v>14216</v>
      </c>
      <c r="B11615" t="s">
        <v>2610</v>
      </c>
      <c r="C11615" t="s">
        <v>2703</v>
      </c>
      <c r="D11615">
        <v>0</v>
      </c>
    </row>
    <row r="11616" spans="1:4">
      <c r="A11616" t="s">
        <v>14217</v>
      </c>
      <c r="B11616" t="s">
        <v>2610</v>
      </c>
      <c r="C11616" t="s">
        <v>2703</v>
      </c>
      <c r="D11616">
        <v>0</v>
      </c>
    </row>
    <row r="11617" spans="1:4">
      <c r="A11617" t="s">
        <v>14218</v>
      </c>
      <c r="B11617" t="s">
        <v>2610</v>
      </c>
      <c r="C11617" t="s">
        <v>2703</v>
      </c>
      <c r="D11617">
        <v>0</v>
      </c>
    </row>
    <row r="11618" spans="1:4">
      <c r="A11618" t="s">
        <v>14219</v>
      </c>
      <c r="B11618" t="s">
        <v>2610</v>
      </c>
      <c r="C11618" t="s">
        <v>2703</v>
      </c>
      <c r="D11618">
        <v>0</v>
      </c>
    </row>
    <row r="11619" spans="1:4">
      <c r="A11619" t="s">
        <v>14220</v>
      </c>
      <c r="B11619" t="s">
        <v>2610</v>
      </c>
      <c r="C11619" t="s">
        <v>2703</v>
      </c>
      <c r="D11619">
        <v>0</v>
      </c>
    </row>
    <row r="11620" spans="1:4">
      <c r="A11620" t="s">
        <v>14221</v>
      </c>
      <c r="B11620" t="s">
        <v>2610</v>
      </c>
      <c r="C11620" t="s">
        <v>2703</v>
      </c>
      <c r="D11620">
        <v>0</v>
      </c>
    </row>
    <row r="11621" spans="1:4">
      <c r="A11621" t="s">
        <v>14222</v>
      </c>
      <c r="B11621" t="s">
        <v>2610</v>
      </c>
      <c r="C11621" t="s">
        <v>2703</v>
      </c>
      <c r="D11621">
        <v>0</v>
      </c>
    </row>
    <row r="11622" spans="1:4">
      <c r="A11622" t="s">
        <v>14223</v>
      </c>
      <c r="B11622" t="s">
        <v>2610</v>
      </c>
      <c r="C11622" t="s">
        <v>2703</v>
      </c>
      <c r="D11622">
        <v>0</v>
      </c>
    </row>
    <row r="11623" spans="1:4">
      <c r="A11623" t="s">
        <v>14224</v>
      </c>
      <c r="B11623" t="s">
        <v>2610</v>
      </c>
      <c r="C11623" t="s">
        <v>2703</v>
      </c>
      <c r="D11623">
        <v>0</v>
      </c>
    </row>
    <row r="11624" spans="1:4">
      <c r="A11624" t="s">
        <v>14225</v>
      </c>
      <c r="B11624" t="s">
        <v>2610</v>
      </c>
      <c r="C11624" t="s">
        <v>2703</v>
      </c>
      <c r="D11624">
        <v>0</v>
      </c>
    </row>
    <row r="11625" spans="1:4">
      <c r="A11625" t="s">
        <v>14226</v>
      </c>
      <c r="B11625" t="s">
        <v>2610</v>
      </c>
      <c r="C11625" t="s">
        <v>2703</v>
      </c>
      <c r="D11625">
        <v>0</v>
      </c>
    </row>
    <row r="11626" spans="1:4">
      <c r="A11626" t="s">
        <v>14227</v>
      </c>
      <c r="B11626" t="s">
        <v>2610</v>
      </c>
      <c r="C11626" t="s">
        <v>2703</v>
      </c>
      <c r="D11626">
        <v>0</v>
      </c>
    </row>
    <row r="11627" spans="1:4">
      <c r="A11627" t="s">
        <v>14228</v>
      </c>
      <c r="B11627" t="s">
        <v>2610</v>
      </c>
      <c r="C11627" t="s">
        <v>2703</v>
      </c>
      <c r="D11627">
        <v>0</v>
      </c>
    </row>
    <row r="11628" spans="1:4">
      <c r="A11628" t="s">
        <v>14229</v>
      </c>
      <c r="B11628" t="s">
        <v>2610</v>
      </c>
      <c r="C11628" t="s">
        <v>2703</v>
      </c>
      <c r="D11628">
        <v>0</v>
      </c>
    </row>
    <row r="11629" spans="1:4">
      <c r="A11629" t="s">
        <v>14230</v>
      </c>
      <c r="B11629" t="s">
        <v>2610</v>
      </c>
      <c r="C11629" t="s">
        <v>2703</v>
      </c>
      <c r="D11629">
        <v>0</v>
      </c>
    </row>
    <row r="11630" spans="1:4">
      <c r="A11630" t="s">
        <v>14231</v>
      </c>
      <c r="B11630" t="s">
        <v>2610</v>
      </c>
      <c r="C11630" t="s">
        <v>2703</v>
      </c>
      <c r="D11630">
        <v>0</v>
      </c>
    </row>
    <row r="11631" spans="1:4">
      <c r="A11631" t="s">
        <v>14232</v>
      </c>
      <c r="B11631" t="s">
        <v>2610</v>
      </c>
      <c r="C11631" t="s">
        <v>2703</v>
      </c>
      <c r="D11631">
        <v>0</v>
      </c>
    </row>
    <row r="11632" spans="1:4">
      <c r="A11632" t="s">
        <v>14233</v>
      </c>
      <c r="B11632" t="s">
        <v>2610</v>
      </c>
      <c r="C11632" t="s">
        <v>2703</v>
      </c>
      <c r="D11632">
        <v>0</v>
      </c>
    </row>
    <row r="11633" spans="1:8">
      <c r="A11633" t="s">
        <v>14234</v>
      </c>
      <c r="B11633" t="s">
        <v>2610</v>
      </c>
      <c r="C11633" t="s">
        <v>2703</v>
      </c>
      <c r="D11633">
        <v>0</v>
      </c>
    </row>
    <row r="11634" spans="1:8">
      <c r="A11634" t="s">
        <v>14235</v>
      </c>
      <c r="B11634" t="s">
        <v>2610</v>
      </c>
      <c r="C11634" t="s">
        <v>2703</v>
      </c>
      <c r="D11634">
        <v>0</v>
      </c>
    </row>
    <row r="11635" spans="1:8">
      <c r="A11635" t="s">
        <v>14236</v>
      </c>
      <c r="B11635" t="s">
        <v>2610</v>
      </c>
      <c r="C11635" t="s">
        <v>2703</v>
      </c>
      <c r="D11635">
        <v>0</v>
      </c>
    </row>
    <row r="11636" spans="1:8">
      <c r="A11636" t="s">
        <v>14237</v>
      </c>
      <c r="B11636" t="s">
        <v>2610</v>
      </c>
      <c r="C11636" t="s">
        <v>2703</v>
      </c>
      <c r="D11636">
        <v>0</v>
      </c>
    </row>
    <row r="11637" spans="1:8">
      <c r="A11637" t="s">
        <v>14238</v>
      </c>
      <c r="B11637" t="s">
        <v>2610</v>
      </c>
      <c r="C11637" t="s">
        <v>2703</v>
      </c>
      <c r="D11637">
        <v>0</v>
      </c>
    </row>
    <row r="11638" spans="1:8">
      <c r="A11638" t="s">
        <v>14239</v>
      </c>
      <c r="B11638" t="s">
        <v>2610</v>
      </c>
      <c r="C11638" t="s">
        <v>2703</v>
      </c>
      <c r="D11638">
        <v>0</v>
      </c>
    </row>
    <row r="11639" spans="1:8">
      <c r="A11639" t="s">
        <v>14240</v>
      </c>
      <c r="B11639" t="s">
        <v>2610</v>
      </c>
      <c r="C11639" t="s">
        <v>2703</v>
      </c>
      <c r="D11639">
        <v>0</v>
      </c>
    </row>
    <row r="11640" spans="1:8">
      <c r="A11640" t="s">
        <v>14241</v>
      </c>
      <c r="B11640" t="s">
        <v>2610</v>
      </c>
      <c r="C11640" t="s">
        <v>2613</v>
      </c>
      <c r="D11640">
        <v>0</v>
      </c>
      <c r="E11640">
        <v>0</v>
      </c>
      <c r="F11640">
        <v>0</v>
      </c>
      <c r="G11640">
        <v>0</v>
      </c>
      <c r="H11640">
        <v>0</v>
      </c>
    </row>
    <row r="11641" spans="1:8">
      <c r="A11641" t="s">
        <v>14242</v>
      </c>
      <c r="B11641" t="s">
        <v>2610</v>
      </c>
      <c r="C11641" t="s">
        <v>2703</v>
      </c>
      <c r="D11641">
        <v>0</v>
      </c>
    </row>
    <row r="11642" spans="1:8">
      <c r="A11642" t="s">
        <v>14243</v>
      </c>
      <c r="B11642" t="s">
        <v>2610</v>
      </c>
      <c r="C11642" t="s">
        <v>2703</v>
      </c>
      <c r="D11642">
        <v>0</v>
      </c>
    </row>
    <row r="11643" spans="1:8">
      <c r="A11643" t="s">
        <v>14244</v>
      </c>
      <c r="B11643" t="s">
        <v>2610</v>
      </c>
      <c r="C11643" t="s">
        <v>2703</v>
      </c>
      <c r="D11643">
        <v>0</v>
      </c>
    </row>
    <row r="11644" spans="1:8">
      <c r="A11644" t="s">
        <v>14245</v>
      </c>
      <c r="B11644" t="s">
        <v>2610</v>
      </c>
      <c r="C11644" t="s">
        <v>2703</v>
      </c>
      <c r="D11644">
        <v>0</v>
      </c>
    </row>
    <row r="11645" spans="1:8">
      <c r="A11645" t="s">
        <v>14246</v>
      </c>
      <c r="B11645" t="s">
        <v>2610</v>
      </c>
      <c r="C11645" t="s">
        <v>2703</v>
      </c>
      <c r="D11645">
        <v>0</v>
      </c>
    </row>
    <row r="11646" spans="1:8">
      <c r="A11646" t="s">
        <v>14247</v>
      </c>
      <c r="B11646" t="s">
        <v>2610</v>
      </c>
      <c r="C11646" t="s">
        <v>2703</v>
      </c>
      <c r="D11646">
        <v>0</v>
      </c>
    </row>
    <row r="11647" spans="1:8">
      <c r="A11647" t="s">
        <v>14248</v>
      </c>
      <c r="B11647" t="s">
        <v>2610</v>
      </c>
      <c r="C11647" t="s">
        <v>2703</v>
      </c>
      <c r="D11647">
        <v>0</v>
      </c>
    </row>
    <row r="11648" spans="1:8">
      <c r="A11648" t="s">
        <v>14249</v>
      </c>
      <c r="B11648" t="s">
        <v>2610</v>
      </c>
      <c r="C11648" t="s">
        <v>2703</v>
      </c>
      <c r="D11648">
        <v>0</v>
      </c>
    </row>
    <row r="11649" spans="1:8">
      <c r="A11649" t="s">
        <v>14250</v>
      </c>
      <c r="B11649" t="s">
        <v>2610</v>
      </c>
      <c r="C11649" t="s">
        <v>2703</v>
      </c>
      <c r="D11649">
        <v>0</v>
      </c>
    </row>
    <row r="11650" spans="1:8">
      <c r="A11650" t="s">
        <v>14251</v>
      </c>
      <c r="B11650" t="s">
        <v>2610</v>
      </c>
      <c r="C11650" t="s">
        <v>2703</v>
      </c>
      <c r="D11650">
        <v>0</v>
      </c>
    </row>
    <row r="11651" spans="1:8">
      <c r="A11651" t="s">
        <v>14252</v>
      </c>
      <c r="B11651" t="s">
        <v>2610</v>
      </c>
      <c r="C11651" t="s">
        <v>2703</v>
      </c>
      <c r="D11651">
        <v>0</v>
      </c>
    </row>
    <row r="11652" spans="1:8">
      <c r="A11652" t="s">
        <v>14253</v>
      </c>
      <c r="B11652" t="s">
        <v>2610</v>
      </c>
      <c r="C11652" t="s">
        <v>2703</v>
      </c>
      <c r="D11652">
        <v>0</v>
      </c>
    </row>
    <row r="11653" spans="1:8">
      <c r="A11653" t="s">
        <v>14254</v>
      </c>
      <c r="B11653" t="s">
        <v>2610</v>
      </c>
      <c r="C11653" t="s">
        <v>2703</v>
      </c>
      <c r="D11653">
        <v>0</v>
      </c>
    </row>
    <row r="11654" spans="1:8">
      <c r="A11654" t="s">
        <v>14255</v>
      </c>
      <c r="B11654" t="s">
        <v>2610</v>
      </c>
      <c r="C11654" t="s">
        <v>2703</v>
      </c>
      <c r="D11654">
        <v>0</v>
      </c>
    </row>
    <row r="11655" spans="1:8">
      <c r="A11655" t="s">
        <v>14256</v>
      </c>
      <c r="B11655" t="s">
        <v>2610</v>
      </c>
      <c r="C11655" t="s">
        <v>2613</v>
      </c>
      <c r="D11655">
        <v>1.8553999999999999</v>
      </c>
      <c r="E11655">
        <v>0</v>
      </c>
      <c r="F11655">
        <v>0</v>
      </c>
      <c r="G11655">
        <v>1.8553999999999999</v>
      </c>
      <c r="H11655">
        <v>0</v>
      </c>
    </row>
    <row r="11656" spans="1:8">
      <c r="A11656" t="s">
        <v>14257</v>
      </c>
      <c r="B11656" t="s">
        <v>2610</v>
      </c>
      <c r="C11656" t="s">
        <v>2703</v>
      </c>
      <c r="D11656">
        <v>0</v>
      </c>
    </row>
    <row r="11657" spans="1:8">
      <c r="A11657" t="s">
        <v>14258</v>
      </c>
      <c r="B11657" t="s">
        <v>2610</v>
      </c>
      <c r="C11657" t="s">
        <v>2703</v>
      </c>
      <c r="D11657">
        <v>0</v>
      </c>
    </row>
    <row r="11658" spans="1:8">
      <c r="A11658" t="s">
        <v>14259</v>
      </c>
      <c r="B11658" t="s">
        <v>2610</v>
      </c>
      <c r="C11658" t="s">
        <v>2703</v>
      </c>
      <c r="D11658">
        <v>0</v>
      </c>
    </row>
    <row r="11659" spans="1:8">
      <c r="A11659" t="s">
        <v>14260</v>
      </c>
      <c r="B11659" t="s">
        <v>2610</v>
      </c>
      <c r="C11659" t="s">
        <v>2703</v>
      </c>
      <c r="D11659">
        <v>0</v>
      </c>
    </row>
    <row r="11660" spans="1:8">
      <c r="A11660" t="s">
        <v>14261</v>
      </c>
      <c r="B11660" t="s">
        <v>2610</v>
      </c>
      <c r="C11660" t="s">
        <v>2703</v>
      </c>
      <c r="D11660">
        <v>0</v>
      </c>
    </row>
    <row r="11661" spans="1:8">
      <c r="A11661" t="s">
        <v>14262</v>
      </c>
      <c r="B11661" t="s">
        <v>2610</v>
      </c>
      <c r="C11661" t="s">
        <v>2703</v>
      </c>
      <c r="D11661">
        <v>0</v>
      </c>
    </row>
    <row r="11662" spans="1:8">
      <c r="A11662" t="s">
        <v>14263</v>
      </c>
      <c r="B11662" t="s">
        <v>2610</v>
      </c>
      <c r="C11662" t="s">
        <v>2703</v>
      </c>
      <c r="D11662">
        <v>0</v>
      </c>
    </row>
    <row r="11663" spans="1:8">
      <c r="A11663" t="s">
        <v>14264</v>
      </c>
      <c r="B11663" t="s">
        <v>2610</v>
      </c>
      <c r="C11663" t="s">
        <v>2703</v>
      </c>
      <c r="D11663">
        <v>0</v>
      </c>
    </row>
    <row r="11664" spans="1:8">
      <c r="A11664" t="s">
        <v>14265</v>
      </c>
      <c r="B11664" t="s">
        <v>2610</v>
      </c>
      <c r="C11664" t="s">
        <v>2703</v>
      </c>
      <c r="D11664">
        <v>0</v>
      </c>
    </row>
    <row r="11665" spans="1:8">
      <c r="A11665" t="s">
        <v>14266</v>
      </c>
      <c r="B11665" t="s">
        <v>2610</v>
      </c>
      <c r="C11665" t="s">
        <v>2703</v>
      </c>
      <c r="D11665">
        <v>0</v>
      </c>
    </row>
    <row r="11666" spans="1:8">
      <c r="A11666" t="s">
        <v>14267</v>
      </c>
      <c r="B11666" t="s">
        <v>2610</v>
      </c>
      <c r="C11666" t="s">
        <v>2703</v>
      </c>
      <c r="D11666">
        <v>0</v>
      </c>
    </row>
    <row r="11667" spans="1:8">
      <c r="A11667" t="s">
        <v>14268</v>
      </c>
      <c r="B11667" t="s">
        <v>2610</v>
      </c>
      <c r="C11667" t="s">
        <v>2703</v>
      </c>
      <c r="D11667">
        <v>0</v>
      </c>
    </row>
    <row r="11668" spans="1:8">
      <c r="A11668" t="s">
        <v>14269</v>
      </c>
      <c r="B11668" t="s">
        <v>2610</v>
      </c>
      <c r="C11668" t="s">
        <v>2703</v>
      </c>
      <c r="D11668">
        <v>0</v>
      </c>
    </row>
    <row r="11669" spans="1:8">
      <c r="A11669" t="s">
        <v>14270</v>
      </c>
      <c r="B11669" t="s">
        <v>2610</v>
      </c>
      <c r="C11669" t="s">
        <v>2703</v>
      </c>
      <c r="D11669">
        <v>0</v>
      </c>
    </row>
    <row r="11670" spans="1:8">
      <c r="A11670" t="s">
        <v>14271</v>
      </c>
      <c r="B11670" t="s">
        <v>2610</v>
      </c>
      <c r="C11670" t="s">
        <v>2613</v>
      </c>
      <c r="D11670">
        <v>0</v>
      </c>
      <c r="E11670">
        <v>0</v>
      </c>
      <c r="F11670">
        <v>0</v>
      </c>
      <c r="G11670">
        <v>0</v>
      </c>
      <c r="H11670">
        <v>0</v>
      </c>
    </row>
    <row r="11671" spans="1:8">
      <c r="A11671" t="s">
        <v>14272</v>
      </c>
      <c r="B11671" t="s">
        <v>2610</v>
      </c>
      <c r="C11671" t="s">
        <v>2703</v>
      </c>
      <c r="D11671">
        <v>0</v>
      </c>
    </row>
    <row r="11672" spans="1:8">
      <c r="A11672" t="s">
        <v>14273</v>
      </c>
      <c r="B11672" t="s">
        <v>2610</v>
      </c>
      <c r="C11672" t="s">
        <v>2703</v>
      </c>
      <c r="D11672">
        <v>0</v>
      </c>
    </row>
    <row r="11673" spans="1:8">
      <c r="A11673" t="s">
        <v>14274</v>
      </c>
      <c r="B11673" t="s">
        <v>2610</v>
      </c>
      <c r="C11673" t="s">
        <v>2703</v>
      </c>
      <c r="D11673">
        <v>0</v>
      </c>
    </row>
    <row r="11674" spans="1:8">
      <c r="A11674" t="s">
        <v>14275</v>
      </c>
      <c r="B11674" t="s">
        <v>2610</v>
      </c>
      <c r="C11674" t="s">
        <v>2703</v>
      </c>
      <c r="D11674">
        <v>0</v>
      </c>
    </row>
    <row r="11675" spans="1:8">
      <c r="A11675" t="s">
        <v>14276</v>
      </c>
      <c r="B11675" t="s">
        <v>2610</v>
      </c>
      <c r="C11675" t="s">
        <v>2703</v>
      </c>
      <c r="D11675">
        <v>0</v>
      </c>
    </row>
    <row r="11676" spans="1:8">
      <c r="A11676" t="s">
        <v>14277</v>
      </c>
      <c r="B11676" t="s">
        <v>2610</v>
      </c>
      <c r="C11676" t="s">
        <v>2703</v>
      </c>
      <c r="D11676">
        <v>0</v>
      </c>
    </row>
    <row r="11677" spans="1:8">
      <c r="A11677" t="s">
        <v>14278</v>
      </c>
      <c r="B11677" t="s">
        <v>2610</v>
      </c>
      <c r="C11677" t="s">
        <v>2703</v>
      </c>
      <c r="D11677">
        <v>0</v>
      </c>
    </row>
    <row r="11678" spans="1:8">
      <c r="A11678" t="s">
        <v>14279</v>
      </c>
      <c r="B11678" t="s">
        <v>2610</v>
      </c>
      <c r="C11678" t="s">
        <v>2703</v>
      </c>
      <c r="D11678">
        <v>0</v>
      </c>
    </row>
    <row r="11679" spans="1:8">
      <c r="A11679" t="s">
        <v>14280</v>
      </c>
      <c r="B11679" t="s">
        <v>2610</v>
      </c>
      <c r="C11679" t="s">
        <v>2703</v>
      </c>
      <c r="D11679">
        <v>0</v>
      </c>
    </row>
    <row r="11680" spans="1:8">
      <c r="A11680" t="s">
        <v>14281</v>
      </c>
      <c r="B11680" t="s">
        <v>2610</v>
      </c>
      <c r="C11680" t="s">
        <v>2703</v>
      </c>
      <c r="D11680">
        <v>0</v>
      </c>
    </row>
    <row r="11681" spans="1:8">
      <c r="A11681" t="s">
        <v>14282</v>
      </c>
      <c r="B11681" t="s">
        <v>2610</v>
      </c>
      <c r="C11681" t="s">
        <v>2703</v>
      </c>
      <c r="D11681">
        <v>0</v>
      </c>
    </row>
    <row r="11682" spans="1:8">
      <c r="A11682" t="s">
        <v>14283</v>
      </c>
      <c r="B11682" t="s">
        <v>2610</v>
      </c>
      <c r="C11682" t="s">
        <v>2703</v>
      </c>
      <c r="D11682">
        <v>0</v>
      </c>
    </row>
    <row r="11683" spans="1:8">
      <c r="A11683" t="s">
        <v>14284</v>
      </c>
      <c r="B11683" t="s">
        <v>2610</v>
      </c>
      <c r="C11683" t="s">
        <v>2703</v>
      </c>
      <c r="D11683">
        <v>0</v>
      </c>
    </row>
    <row r="11684" spans="1:8">
      <c r="A11684" t="s">
        <v>14285</v>
      </c>
      <c r="B11684" t="s">
        <v>2610</v>
      </c>
      <c r="C11684" t="s">
        <v>2703</v>
      </c>
      <c r="D11684">
        <v>0</v>
      </c>
    </row>
    <row r="11685" spans="1:8">
      <c r="A11685" t="s">
        <v>14286</v>
      </c>
      <c r="B11685" t="s">
        <v>2610</v>
      </c>
      <c r="C11685" t="s">
        <v>2613</v>
      </c>
      <c r="D11685">
        <v>0</v>
      </c>
      <c r="E11685">
        <v>0</v>
      </c>
      <c r="F11685">
        <v>0</v>
      </c>
      <c r="G11685">
        <v>0</v>
      </c>
      <c r="H11685">
        <v>0</v>
      </c>
    </row>
    <row r="11686" spans="1:8">
      <c r="A11686" t="s">
        <v>14287</v>
      </c>
      <c r="B11686" t="s">
        <v>2610</v>
      </c>
      <c r="C11686" t="s">
        <v>2703</v>
      </c>
      <c r="D11686">
        <v>0</v>
      </c>
    </row>
    <row r="11687" spans="1:8">
      <c r="A11687" t="s">
        <v>14288</v>
      </c>
      <c r="B11687" t="s">
        <v>2610</v>
      </c>
      <c r="C11687" t="s">
        <v>2703</v>
      </c>
      <c r="D11687">
        <v>0</v>
      </c>
    </row>
    <row r="11688" spans="1:8">
      <c r="A11688" t="s">
        <v>14289</v>
      </c>
      <c r="B11688" t="s">
        <v>2610</v>
      </c>
      <c r="C11688" t="s">
        <v>2703</v>
      </c>
      <c r="D11688">
        <v>0</v>
      </c>
    </row>
    <row r="11689" spans="1:8">
      <c r="A11689" t="s">
        <v>14290</v>
      </c>
      <c r="B11689" t="s">
        <v>2610</v>
      </c>
      <c r="C11689" t="s">
        <v>2703</v>
      </c>
      <c r="D11689">
        <v>0</v>
      </c>
    </row>
    <row r="11690" spans="1:8">
      <c r="A11690" t="s">
        <v>14291</v>
      </c>
      <c r="B11690" t="s">
        <v>2610</v>
      </c>
      <c r="C11690" t="s">
        <v>2703</v>
      </c>
      <c r="D11690">
        <v>0</v>
      </c>
    </row>
    <row r="11691" spans="1:8">
      <c r="A11691" t="s">
        <v>14292</v>
      </c>
      <c r="B11691" t="s">
        <v>2610</v>
      </c>
      <c r="C11691" t="s">
        <v>2703</v>
      </c>
      <c r="D11691">
        <v>0</v>
      </c>
    </row>
    <row r="11692" spans="1:8">
      <c r="A11692" t="s">
        <v>14293</v>
      </c>
      <c r="B11692" t="s">
        <v>2610</v>
      </c>
      <c r="C11692" t="s">
        <v>2703</v>
      </c>
      <c r="D11692">
        <v>0</v>
      </c>
    </row>
    <row r="11693" spans="1:8">
      <c r="A11693" t="s">
        <v>14294</v>
      </c>
      <c r="B11693" t="s">
        <v>2610</v>
      </c>
      <c r="C11693" t="s">
        <v>2703</v>
      </c>
      <c r="D11693">
        <v>0</v>
      </c>
    </row>
    <row r="11694" spans="1:8">
      <c r="A11694" t="s">
        <v>14295</v>
      </c>
      <c r="B11694" t="s">
        <v>2610</v>
      </c>
      <c r="C11694" t="s">
        <v>2703</v>
      </c>
      <c r="D11694">
        <v>0</v>
      </c>
    </row>
    <row r="11695" spans="1:8">
      <c r="A11695" t="s">
        <v>14296</v>
      </c>
      <c r="B11695" t="s">
        <v>2610</v>
      </c>
      <c r="C11695" t="s">
        <v>2703</v>
      </c>
      <c r="D11695">
        <v>0</v>
      </c>
    </row>
    <row r="11696" spans="1:8">
      <c r="A11696" t="s">
        <v>14297</v>
      </c>
      <c r="B11696" t="s">
        <v>2610</v>
      </c>
      <c r="C11696" t="s">
        <v>2703</v>
      </c>
      <c r="D11696">
        <v>0</v>
      </c>
    </row>
    <row r="11697" spans="1:8">
      <c r="A11697" t="s">
        <v>14298</v>
      </c>
      <c r="B11697" t="s">
        <v>2610</v>
      </c>
      <c r="C11697" t="s">
        <v>2703</v>
      </c>
      <c r="D11697">
        <v>0</v>
      </c>
    </row>
    <row r="11698" spans="1:8">
      <c r="A11698" t="s">
        <v>14299</v>
      </c>
      <c r="B11698" t="s">
        <v>2610</v>
      </c>
      <c r="C11698" t="s">
        <v>2703</v>
      </c>
      <c r="D11698">
        <v>0</v>
      </c>
    </row>
    <row r="11699" spans="1:8">
      <c r="A11699" t="s">
        <v>14300</v>
      </c>
      <c r="B11699" t="s">
        <v>2610</v>
      </c>
      <c r="C11699" t="s">
        <v>2703</v>
      </c>
      <c r="D11699">
        <v>0</v>
      </c>
    </row>
    <row r="11700" spans="1:8">
      <c r="A11700" t="s">
        <v>14301</v>
      </c>
      <c r="B11700" t="s">
        <v>2610</v>
      </c>
      <c r="C11700" t="s">
        <v>2613</v>
      </c>
      <c r="D11700">
        <v>0</v>
      </c>
      <c r="E11700">
        <v>0</v>
      </c>
      <c r="F11700">
        <v>0</v>
      </c>
      <c r="G11700">
        <v>0</v>
      </c>
      <c r="H11700">
        <v>0</v>
      </c>
    </row>
    <row r="11701" spans="1:8">
      <c r="A11701" t="s">
        <v>14302</v>
      </c>
      <c r="B11701" t="s">
        <v>2610</v>
      </c>
      <c r="C11701" t="s">
        <v>2703</v>
      </c>
      <c r="D11701">
        <v>0</v>
      </c>
    </row>
    <row r="11702" spans="1:8">
      <c r="A11702" t="s">
        <v>14303</v>
      </c>
      <c r="B11702" t="s">
        <v>2610</v>
      </c>
      <c r="C11702" t="s">
        <v>2703</v>
      </c>
      <c r="D11702">
        <v>0</v>
      </c>
    </row>
    <row r="11703" spans="1:8">
      <c r="A11703" t="s">
        <v>14304</v>
      </c>
      <c r="B11703" t="s">
        <v>2610</v>
      </c>
      <c r="C11703" t="s">
        <v>2703</v>
      </c>
      <c r="D11703">
        <v>0</v>
      </c>
    </row>
    <row r="11704" spans="1:8">
      <c r="A11704" t="s">
        <v>14305</v>
      </c>
      <c r="B11704" t="s">
        <v>2610</v>
      </c>
      <c r="C11704" t="s">
        <v>2703</v>
      </c>
      <c r="D11704">
        <v>0</v>
      </c>
    </row>
    <row r="11705" spans="1:8">
      <c r="A11705" t="s">
        <v>14306</v>
      </c>
      <c r="B11705" t="s">
        <v>2610</v>
      </c>
      <c r="C11705" t="s">
        <v>2703</v>
      </c>
      <c r="D11705">
        <v>0</v>
      </c>
    </row>
    <row r="11706" spans="1:8">
      <c r="A11706" t="s">
        <v>14307</v>
      </c>
      <c r="B11706" t="s">
        <v>2610</v>
      </c>
      <c r="C11706" t="s">
        <v>2703</v>
      </c>
      <c r="D11706">
        <v>0</v>
      </c>
    </row>
    <row r="11707" spans="1:8">
      <c r="A11707" t="s">
        <v>14308</v>
      </c>
      <c r="B11707" t="s">
        <v>2610</v>
      </c>
      <c r="C11707" t="s">
        <v>2703</v>
      </c>
      <c r="D11707">
        <v>0</v>
      </c>
    </row>
    <row r="11708" spans="1:8">
      <c r="A11708" t="s">
        <v>14309</v>
      </c>
      <c r="B11708" t="s">
        <v>2610</v>
      </c>
      <c r="C11708" t="s">
        <v>2703</v>
      </c>
      <c r="D11708">
        <v>0</v>
      </c>
    </row>
    <row r="11709" spans="1:8">
      <c r="A11709" t="s">
        <v>14310</v>
      </c>
      <c r="B11709" t="s">
        <v>2610</v>
      </c>
      <c r="C11709" t="s">
        <v>2703</v>
      </c>
      <c r="D11709">
        <v>0</v>
      </c>
    </row>
    <row r="11710" spans="1:8">
      <c r="A11710" t="s">
        <v>14311</v>
      </c>
      <c r="B11710" t="s">
        <v>2610</v>
      </c>
      <c r="C11710" t="s">
        <v>2703</v>
      </c>
      <c r="D11710">
        <v>0</v>
      </c>
    </row>
    <row r="11711" spans="1:8">
      <c r="A11711" t="s">
        <v>14312</v>
      </c>
      <c r="B11711" t="s">
        <v>2610</v>
      </c>
      <c r="C11711" t="s">
        <v>2703</v>
      </c>
      <c r="D11711">
        <v>0</v>
      </c>
    </row>
    <row r="11712" spans="1:8">
      <c r="A11712" t="s">
        <v>14313</v>
      </c>
      <c r="B11712" t="s">
        <v>2610</v>
      </c>
      <c r="C11712" t="s">
        <v>2703</v>
      </c>
      <c r="D11712">
        <v>0</v>
      </c>
    </row>
    <row r="11713" spans="1:4">
      <c r="A11713" t="s">
        <v>14314</v>
      </c>
      <c r="B11713" t="s">
        <v>2610</v>
      </c>
      <c r="C11713" t="s">
        <v>2703</v>
      </c>
      <c r="D11713">
        <v>0</v>
      </c>
    </row>
    <row r="11714" spans="1:4">
      <c r="A11714" t="s">
        <v>14315</v>
      </c>
      <c r="B11714" t="s">
        <v>2610</v>
      </c>
      <c r="C11714" t="s">
        <v>2703</v>
      </c>
      <c r="D11714">
        <v>0</v>
      </c>
    </row>
    <row r="11715" spans="1:4">
      <c r="A11715" t="s">
        <v>14316</v>
      </c>
      <c r="B11715" t="s">
        <v>2610</v>
      </c>
      <c r="C11715" t="s">
        <v>2703</v>
      </c>
      <c r="D11715">
        <v>0</v>
      </c>
    </row>
    <row r="11716" spans="1:4">
      <c r="A11716" t="s">
        <v>14317</v>
      </c>
      <c r="B11716" t="s">
        <v>2610</v>
      </c>
      <c r="C11716" t="s">
        <v>2703</v>
      </c>
      <c r="D11716">
        <v>0</v>
      </c>
    </row>
    <row r="11717" spans="1:4">
      <c r="A11717" t="s">
        <v>14318</v>
      </c>
      <c r="B11717" t="s">
        <v>2610</v>
      </c>
      <c r="C11717" t="s">
        <v>2703</v>
      </c>
      <c r="D11717">
        <v>0</v>
      </c>
    </row>
    <row r="11718" spans="1:4">
      <c r="A11718" t="s">
        <v>14319</v>
      </c>
      <c r="B11718" t="s">
        <v>2610</v>
      </c>
      <c r="C11718" t="s">
        <v>2703</v>
      </c>
      <c r="D11718">
        <v>0</v>
      </c>
    </row>
    <row r="11719" spans="1:4">
      <c r="A11719" t="s">
        <v>14320</v>
      </c>
      <c r="B11719" t="s">
        <v>2610</v>
      </c>
      <c r="C11719" t="s">
        <v>2703</v>
      </c>
      <c r="D11719">
        <v>0</v>
      </c>
    </row>
    <row r="11720" spans="1:4">
      <c r="A11720" t="s">
        <v>14321</v>
      </c>
      <c r="B11720" t="s">
        <v>2610</v>
      </c>
      <c r="C11720" t="s">
        <v>2703</v>
      </c>
      <c r="D11720">
        <v>0</v>
      </c>
    </row>
    <row r="11721" spans="1:4">
      <c r="A11721" t="s">
        <v>14322</v>
      </c>
      <c r="B11721" t="s">
        <v>2610</v>
      </c>
      <c r="C11721" t="s">
        <v>2703</v>
      </c>
      <c r="D11721">
        <v>0</v>
      </c>
    </row>
    <row r="11722" spans="1:4">
      <c r="A11722" t="s">
        <v>14323</v>
      </c>
      <c r="B11722" t="s">
        <v>2610</v>
      </c>
      <c r="C11722" t="s">
        <v>2703</v>
      </c>
      <c r="D11722">
        <v>0</v>
      </c>
    </row>
    <row r="11723" spans="1:4">
      <c r="A11723" t="s">
        <v>14324</v>
      </c>
      <c r="B11723" t="s">
        <v>2610</v>
      </c>
      <c r="C11723" t="s">
        <v>2703</v>
      </c>
      <c r="D11723">
        <v>0</v>
      </c>
    </row>
    <row r="11724" spans="1:4">
      <c r="A11724" t="s">
        <v>14325</v>
      </c>
      <c r="B11724" t="s">
        <v>2610</v>
      </c>
      <c r="C11724" t="s">
        <v>2703</v>
      </c>
      <c r="D11724">
        <v>0</v>
      </c>
    </row>
    <row r="11725" spans="1:4">
      <c r="A11725" t="s">
        <v>14326</v>
      </c>
      <c r="B11725" t="s">
        <v>2610</v>
      </c>
      <c r="C11725" t="s">
        <v>2703</v>
      </c>
      <c r="D11725">
        <v>0</v>
      </c>
    </row>
    <row r="11726" spans="1:4">
      <c r="A11726" t="s">
        <v>14327</v>
      </c>
      <c r="B11726" t="s">
        <v>2610</v>
      </c>
      <c r="C11726" t="s">
        <v>2703</v>
      </c>
      <c r="D11726">
        <v>0</v>
      </c>
    </row>
    <row r="11727" spans="1:4">
      <c r="A11727" t="s">
        <v>14328</v>
      </c>
      <c r="B11727" t="s">
        <v>2610</v>
      </c>
      <c r="C11727" t="s">
        <v>2703</v>
      </c>
      <c r="D11727">
        <v>0</v>
      </c>
    </row>
    <row r="11728" spans="1:4">
      <c r="A11728" t="s">
        <v>14329</v>
      </c>
      <c r="B11728" t="s">
        <v>2610</v>
      </c>
      <c r="C11728" t="s">
        <v>2703</v>
      </c>
      <c r="D11728">
        <v>0</v>
      </c>
    </row>
    <row r="11729" spans="1:4">
      <c r="A11729" t="s">
        <v>14330</v>
      </c>
      <c r="B11729" t="s">
        <v>2610</v>
      </c>
      <c r="C11729" t="s">
        <v>2703</v>
      </c>
      <c r="D11729">
        <v>0</v>
      </c>
    </row>
    <row r="11730" spans="1:4">
      <c r="A11730" t="s">
        <v>14331</v>
      </c>
      <c r="B11730" t="s">
        <v>2610</v>
      </c>
      <c r="C11730" t="s">
        <v>2703</v>
      </c>
      <c r="D11730">
        <v>0</v>
      </c>
    </row>
    <row r="11731" spans="1:4">
      <c r="A11731" t="s">
        <v>14332</v>
      </c>
      <c r="B11731" t="s">
        <v>2610</v>
      </c>
      <c r="C11731" t="s">
        <v>2703</v>
      </c>
      <c r="D11731">
        <v>0</v>
      </c>
    </row>
    <row r="11732" spans="1:4">
      <c r="A11732" t="s">
        <v>14333</v>
      </c>
      <c r="B11732" t="s">
        <v>2610</v>
      </c>
      <c r="C11732" t="s">
        <v>2703</v>
      </c>
      <c r="D11732">
        <v>0</v>
      </c>
    </row>
    <row r="11733" spans="1:4">
      <c r="A11733" t="s">
        <v>14334</v>
      </c>
      <c r="B11733" t="s">
        <v>2610</v>
      </c>
      <c r="C11733" t="s">
        <v>2703</v>
      </c>
      <c r="D11733">
        <v>0</v>
      </c>
    </row>
    <row r="11734" spans="1:4">
      <c r="A11734" t="s">
        <v>14335</v>
      </c>
      <c r="B11734" t="s">
        <v>2610</v>
      </c>
      <c r="C11734" t="s">
        <v>2703</v>
      </c>
      <c r="D11734">
        <v>0</v>
      </c>
    </row>
    <row r="11735" spans="1:4">
      <c r="A11735" t="s">
        <v>14336</v>
      </c>
      <c r="B11735" t="s">
        <v>2610</v>
      </c>
      <c r="C11735" t="s">
        <v>2703</v>
      </c>
      <c r="D11735">
        <v>0</v>
      </c>
    </row>
    <row r="11736" spans="1:4">
      <c r="A11736" t="s">
        <v>14337</v>
      </c>
      <c r="B11736" t="s">
        <v>2610</v>
      </c>
      <c r="C11736" t="s">
        <v>2703</v>
      </c>
      <c r="D11736">
        <v>0</v>
      </c>
    </row>
    <row r="11737" spans="1:4">
      <c r="A11737" t="s">
        <v>14338</v>
      </c>
      <c r="B11737" t="s">
        <v>2610</v>
      </c>
      <c r="C11737" t="s">
        <v>2703</v>
      </c>
      <c r="D11737">
        <v>0</v>
      </c>
    </row>
    <row r="11738" spans="1:4">
      <c r="A11738" t="s">
        <v>14339</v>
      </c>
      <c r="B11738" t="s">
        <v>2610</v>
      </c>
      <c r="C11738" t="s">
        <v>2703</v>
      </c>
      <c r="D11738">
        <v>0</v>
      </c>
    </row>
    <row r="11739" spans="1:4">
      <c r="A11739" t="s">
        <v>14340</v>
      </c>
      <c r="B11739" t="s">
        <v>2610</v>
      </c>
      <c r="C11739" t="s">
        <v>2703</v>
      </c>
      <c r="D11739">
        <v>0</v>
      </c>
    </row>
    <row r="11740" spans="1:4">
      <c r="A11740" t="s">
        <v>14341</v>
      </c>
      <c r="B11740" t="s">
        <v>2610</v>
      </c>
      <c r="C11740" t="s">
        <v>2703</v>
      </c>
      <c r="D11740">
        <v>0</v>
      </c>
    </row>
    <row r="11741" spans="1:4">
      <c r="A11741" t="s">
        <v>14342</v>
      </c>
      <c r="B11741" t="s">
        <v>2610</v>
      </c>
      <c r="C11741" t="s">
        <v>2703</v>
      </c>
      <c r="D11741">
        <v>0</v>
      </c>
    </row>
    <row r="11742" spans="1:4">
      <c r="A11742" t="s">
        <v>14343</v>
      </c>
      <c r="B11742" t="s">
        <v>2610</v>
      </c>
      <c r="C11742" t="s">
        <v>2703</v>
      </c>
      <c r="D11742">
        <v>0</v>
      </c>
    </row>
    <row r="11743" spans="1:4">
      <c r="A11743" t="s">
        <v>14344</v>
      </c>
      <c r="B11743" t="s">
        <v>2610</v>
      </c>
      <c r="C11743" t="s">
        <v>2703</v>
      </c>
      <c r="D11743">
        <v>0</v>
      </c>
    </row>
    <row r="11744" spans="1:4">
      <c r="A11744" t="s">
        <v>14345</v>
      </c>
      <c r="B11744" t="s">
        <v>2610</v>
      </c>
      <c r="C11744" t="s">
        <v>2703</v>
      </c>
      <c r="D11744">
        <v>0</v>
      </c>
    </row>
    <row r="11745" spans="1:4">
      <c r="A11745" t="s">
        <v>14346</v>
      </c>
      <c r="B11745" t="s">
        <v>2610</v>
      </c>
      <c r="C11745" t="s">
        <v>2703</v>
      </c>
      <c r="D11745">
        <v>0</v>
      </c>
    </row>
    <row r="11746" spans="1:4">
      <c r="A11746" t="s">
        <v>14347</v>
      </c>
      <c r="B11746" t="s">
        <v>2610</v>
      </c>
      <c r="C11746" t="s">
        <v>2703</v>
      </c>
      <c r="D11746">
        <v>0</v>
      </c>
    </row>
    <row r="11747" spans="1:4">
      <c r="A11747" t="s">
        <v>14348</v>
      </c>
      <c r="B11747" t="s">
        <v>2610</v>
      </c>
      <c r="C11747" t="s">
        <v>2703</v>
      </c>
      <c r="D11747">
        <v>0</v>
      </c>
    </row>
    <row r="11748" spans="1:4">
      <c r="A11748" t="s">
        <v>14349</v>
      </c>
      <c r="B11748" t="s">
        <v>2610</v>
      </c>
      <c r="C11748" t="s">
        <v>2703</v>
      </c>
      <c r="D11748">
        <v>0</v>
      </c>
    </row>
    <row r="11749" spans="1:4">
      <c r="A11749" t="s">
        <v>14350</v>
      </c>
      <c r="B11749" t="s">
        <v>2610</v>
      </c>
      <c r="C11749" t="s">
        <v>2703</v>
      </c>
      <c r="D11749">
        <v>0</v>
      </c>
    </row>
    <row r="11750" spans="1:4">
      <c r="A11750" t="s">
        <v>14351</v>
      </c>
      <c r="B11750" t="s">
        <v>2610</v>
      </c>
      <c r="C11750" t="s">
        <v>2703</v>
      </c>
      <c r="D11750">
        <v>0</v>
      </c>
    </row>
    <row r="11751" spans="1:4">
      <c r="A11751" t="s">
        <v>14352</v>
      </c>
      <c r="B11751" t="s">
        <v>2610</v>
      </c>
      <c r="C11751" t="s">
        <v>2703</v>
      </c>
      <c r="D11751">
        <v>0</v>
      </c>
    </row>
    <row r="11752" spans="1:4">
      <c r="A11752" t="s">
        <v>14353</v>
      </c>
      <c r="B11752" t="s">
        <v>2610</v>
      </c>
      <c r="C11752" t="s">
        <v>2703</v>
      </c>
      <c r="D11752">
        <v>0</v>
      </c>
    </row>
    <row r="11753" spans="1:4">
      <c r="A11753" t="s">
        <v>14354</v>
      </c>
      <c r="B11753" t="s">
        <v>2610</v>
      </c>
      <c r="C11753" t="s">
        <v>2703</v>
      </c>
      <c r="D11753">
        <v>0</v>
      </c>
    </row>
    <row r="11754" spans="1:4">
      <c r="A11754" t="s">
        <v>14355</v>
      </c>
      <c r="B11754" t="s">
        <v>2610</v>
      </c>
      <c r="C11754" t="s">
        <v>2703</v>
      </c>
      <c r="D11754">
        <v>0</v>
      </c>
    </row>
    <row r="11755" spans="1:4">
      <c r="A11755" t="s">
        <v>14356</v>
      </c>
      <c r="B11755" t="s">
        <v>2610</v>
      </c>
      <c r="C11755" t="s">
        <v>2703</v>
      </c>
      <c r="D11755">
        <v>0</v>
      </c>
    </row>
    <row r="11756" spans="1:4">
      <c r="A11756" t="s">
        <v>14357</v>
      </c>
      <c r="B11756" t="s">
        <v>2610</v>
      </c>
      <c r="C11756" t="s">
        <v>2703</v>
      </c>
      <c r="D11756">
        <v>0</v>
      </c>
    </row>
    <row r="11757" spans="1:4">
      <c r="A11757" t="s">
        <v>14358</v>
      </c>
      <c r="B11757" t="s">
        <v>2610</v>
      </c>
      <c r="C11757" t="s">
        <v>2703</v>
      </c>
      <c r="D11757">
        <v>0</v>
      </c>
    </row>
    <row r="11758" spans="1:4">
      <c r="A11758" t="s">
        <v>14359</v>
      </c>
      <c r="B11758" t="s">
        <v>2610</v>
      </c>
      <c r="C11758" t="s">
        <v>2703</v>
      </c>
      <c r="D11758">
        <v>0</v>
      </c>
    </row>
    <row r="11759" spans="1:4">
      <c r="A11759" t="s">
        <v>14360</v>
      </c>
      <c r="B11759" t="s">
        <v>2610</v>
      </c>
      <c r="C11759" t="s">
        <v>2703</v>
      </c>
      <c r="D11759">
        <v>0</v>
      </c>
    </row>
    <row r="11760" spans="1:4">
      <c r="A11760" t="s">
        <v>14361</v>
      </c>
      <c r="B11760" t="s">
        <v>2610</v>
      </c>
      <c r="C11760" t="s">
        <v>2703</v>
      </c>
      <c r="D11760">
        <v>0</v>
      </c>
    </row>
    <row r="11761" spans="1:4">
      <c r="A11761" t="s">
        <v>14362</v>
      </c>
      <c r="B11761" t="s">
        <v>2610</v>
      </c>
      <c r="C11761" t="s">
        <v>2703</v>
      </c>
      <c r="D11761">
        <v>0</v>
      </c>
    </row>
    <row r="11762" spans="1:4">
      <c r="A11762" t="s">
        <v>14363</v>
      </c>
      <c r="B11762" t="s">
        <v>2610</v>
      </c>
      <c r="C11762" t="s">
        <v>2703</v>
      </c>
      <c r="D11762">
        <v>0</v>
      </c>
    </row>
    <row r="11763" spans="1:4">
      <c r="A11763" t="s">
        <v>14364</v>
      </c>
      <c r="B11763" t="s">
        <v>2610</v>
      </c>
      <c r="C11763" t="s">
        <v>2703</v>
      </c>
      <c r="D11763">
        <v>0</v>
      </c>
    </row>
    <row r="11764" spans="1:4">
      <c r="A11764" t="s">
        <v>14365</v>
      </c>
      <c r="B11764" t="s">
        <v>2610</v>
      </c>
      <c r="C11764" t="s">
        <v>2703</v>
      </c>
      <c r="D11764">
        <v>0</v>
      </c>
    </row>
    <row r="11765" spans="1:4">
      <c r="A11765" t="s">
        <v>14366</v>
      </c>
      <c r="B11765" t="s">
        <v>2610</v>
      </c>
      <c r="C11765" t="s">
        <v>2703</v>
      </c>
      <c r="D11765">
        <v>0</v>
      </c>
    </row>
    <row r="11766" spans="1:4">
      <c r="A11766" t="s">
        <v>14367</v>
      </c>
      <c r="B11766" t="s">
        <v>2610</v>
      </c>
      <c r="C11766" t="s">
        <v>2703</v>
      </c>
      <c r="D11766">
        <v>0</v>
      </c>
    </row>
    <row r="11767" spans="1:4">
      <c r="A11767" t="s">
        <v>14368</v>
      </c>
      <c r="B11767" t="s">
        <v>2610</v>
      </c>
      <c r="C11767" t="s">
        <v>2703</v>
      </c>
      <c r="D11767">
        <v>0</v>
      </c>
    </row>
    <row r="11768" spans="1:4">
      <c r="A11768" t="s">
        <v>14369</v>
      </c>
      <c r="B11768" t="s">
        <v>2610</v>
      </c>
      <c r="C11768" t="s">
        <v>2703</v>
      </c>
      <c r="D11768">
        <v>0</v>
      </c>
    </row>
    <row r="11769" spans="1:4">
      <c r="A11769" t="s">
        <v>14370</v>
      </c>
      <c r="B11769" t="s">
        <v>2610</v>
      </c>
      <c r="C11769" t="s">
        <v>2703</v>
      </c>
      <c r="D11769">
        <v>0</v>
      </c>
    </row>
    <row r="11770" spans="1:4">
      <c r="A11770" t="s">
        <v>14371</v>
      </c>
      <c r="B11770" t="s">
        <v>2610</v>
      </c>
      <c r="C11770" t="s">
        <v>2703</v>
      </c>
      <c r="D11770">
        <v>0</v>
      </c>
    </row>
    <row r="11771" spans="1:4">
      <c r="A11771" t="s">
        <v>14372</v>
      </c>
      <c r="B11771" t="s">
        <v>2610</v>
      </c>
      <c r="C11771" t="s">
        <v>2703</v>
      </c>
      <c r="D11771">
        <v>0</v>
      </c>
    </row>
    <row r="11772" spans="1:4">
      <c r="A11772" t="s">
        <v>14373</v>
      </c>
      <c r="B11772" t="s">
        <v>2610</v>
      </c>
      <c r="C11772" t="s">
        <v>2703</v>
      </c>
      <c r="D11772">
        <v>0</v>
      </c>
    </row>
    <row r="11773" spans="1:4">
      <c r="A11773" t="s">
        <v>14374</v>
      </c>
      <c r="B11773" t="s">
        <v>2610</v>
      </c>
      <c r="C11773" t="s">
        <v>2703</v>
      </c>
      <c r="D11773">
        <v>0</v>
      </c>
    </row>
    <row r="11774" spans="1:4">
      <c r="A11774" t="s">
        <v>14375</v>
      </c>
      <c r="B11774" t="s">
        <v>2610</v>
      </c>
      <c r="C11774" t="s">
        <v>2703</v>
      </c>
      <c r="D11774">
        <v>0</v>
      </c>
    </row>
    <row r="11775" spans="1:4">
      <c r="A11775" t="s">
        <v>14376</v>
      </c>
      <c r="B11775" t="s">
        <v>2610</v>
      </c>
      <c r="C11775" t="s">
        <v>2703</v>
      </c>
      <c r="D11775">
        <v>0</v>
      </c>
    </row>
    <row r="11776" spans="1:4">
      <c r="A11776" t="s">
        <v>14377</v>
      </c>
      <c r="B11776" t="s">
        <v>2610</v>
      </c>
      <c r="C11776" t="s">
        <v>2703</v>
      </c>
      <c r="D11776">
        <v>0</v>
      </c>
    </row>
    <row r="11777" spans="1:8">
      <c r="A11777" t="s">
        <v>14378</v>
      </c>
      <c r="B11777" t="s">
        <v>2610</v>
      </c>
      <c r="C11777" t="s">
        <v>2613</v>
      </c>
      <c r="D11777">
        <v>0</v>
      </c>
      <c r="E11777">
        <v>0</v>
      </c>
      <c r="F11777">
        <v>0</v>
      </c>
      <c r="G11777">
        <v>0</v>
      </c>
      <c r="H11777">
        <v>0</v>
      </c>
    </row>
    <row r="11778" spans="1:8">
      <c r="A11778" t="s">
        <v>14379</v>
      </c>
      <c r="B11778" t="s">
        <v>2610</v>
      </c>
      <c r="C11778" t="s">
        <v>2613</v>
      </c>
      <c r="D11778">
        <v>1.8553999999999999</v>
      </c>
      <c r="E11778">
        <v>0</v>
      </c>
      <c r="F11778">
        <v>0</v>
      </c>
      <c r="G11778">
        <v>1.8553999999999999</v>
      </c>
      <c r="H11778">
        <v>0</v>
      </c>
    </row>
    <row r="11779" spans="1:8">
      <c r="A11779" t="s">
        <v>14380</v>
      </c>
      <c r="B11779" t="s">
        <v>2610</v>
      </c>
      <c r="C11779" t="s">
        <v>2613</v>
      </c>
      <c r="D11779">
        <v>0</v>
      </c>
      <c r="E11779">
        <v>0</v>
      </c>
      <c r="F11779">
        <v>0</v>
      </c>
      <c r="G11779">
        <v>0</v>
      </c>
      <c r="H11779">
        <v>0</v>
      </c>
    </row>
    <row r="11780" spans="1:8">
      <c r="A11780" t="s">
        <v>14381</v>
      </c>
      <c r="B11780" t="s">
        <v>2610</v>
      </c>
      <c r="C11780" t="s">
        <v>2613</v>
      </c>
      <c r="D11780">
        <v>0</v>
      </c>
      <c r="E11780">
        <v>0</v>
      </c>
      <c r="F11780">
        <v>0</v>
      </c>
      <c r="G11780">
        <v>0</v>
      </c>
      <c r="H11780">
        <v>0</v>
      </c>
    </row>
    <row r="11781" spans="1:8">
      <c r="A11781" t="s">
        <v>14382</v>
      </c>
      <c r="B11781" t="s">
        <v>2610</v>
      </c>
      <c r="C11781" t="s">
        <v>2613</v>
      </c>
      <c r="D11781">
        <v>0</v>
      </c>
      <c r="E11781">
        <v>0</v>
      </c>
      <c r="F11781">
        <v>0</v>
      </c>
      <c r="G11781">
        <v>0</v>
      </c>
      <c r="H11781">
        <v>0</v>
      </c>
    </row>
    <row r="11782" spans="1:8">
      <c r="A11782" t="s">
        <v>14383</v>
      </c>
      <c r="B11782" t="s">
        <v>2610</v>
      </c>
      <c r="C11782" t="s">
        <v>2613</v>
      </c>
      <c r="D11782">
        <v>0</v>
      </c>
      <c r="E11782">
        <v>0</v>
      </c>
      <c r="F11782">
        <v>0</v>
      </c>
      <c r="G11782">
        <v>0</v>
      </c>
      <c r="H11782">
        <v>0</v>
      </c>
    </row>
    <row r="11783" spans="1:8">
      <c r="A11783" t="s">
        <v>14384</v>
      </c>
      <c r="B11783" t="s">
        <v>2610</v>
      </c>
      <c r="C11783" t="s">
        <v>2613</v>
      </c>
      <c r="D11783">
        <v>30.544</v>
      </c>
      <c r="E11783">
        <v>0</v>
      </c>
      <c r="F11783">
        <v>0</v>
      </c>
      <c r="G11783">
        <v>30.544</v>
      </c>
      <c r="H11783">
        <v>0</v>
      </c>
    </row>
    <row r="11784" spans="1:8">
      <c r="A11784" t="s">
        <v>14385</v>
      </c>
      <c r="B11784" t="s">
        <v>2610</v>
      </c>
      <c r="C11784" t="s">
        <v>2613</v>
      </c>
      <c r="D11784">
        <v>0</v>
      </c>
      <c r="E11784">
        <v>0</v>
      </c>
      <c r="F11784">
        <v>0</v>
      </c>
      <c r="G11784">
        <v>0</v>
      </c>
      <c r="H11784">
        <v>0</v>
      </c>
    </row>
    <row r="11785" spans="1:8">
      <c r="A11785" t="s">
        <v>14386</v>
      </c>
      <c r="B11785" t="s">
        <v>2610</v>
      </c>
      <c r="C11785" t="s">
        <v>2613</v>
      </c>
      <c r="D11785">
        <v>0</v>
      </c>
      <c r="E11785">
        <v>0</v>
      </c>
      <c r="F11785">
        <v>0</v>
      </c>
      <c r="G11785">
        <v>0</v>
      </c>
      <c r="H11785">
        <v>0</v>
      </c>
    </row>
    <row r="11786" spans="1:8">
      <c r="A11786" t="s">
        <v>14387</v>
      </c>
      <c r="B11786" t="s">
        <v>2610</v>
      </c>
      <c r="C11786" t="s">
        <v>2613</v>
      </c>
      <c r="D11786">
        <v>0</v>
      </c>
      <c r="E11786">
        <v>0</v>
      </c>
      <c r="F11786">
        <v>0</v>
      </c>
      <c r="G11786">
        <v>0</v>
      </c>
      <c r="H11786">
        <v>0</v>
      </c>
    </row>
    <row r="11787" spans="1:8">
      <c r="A11787" t="s">
        <v>14388</v>
      </c>
      <c r="B11787" t="s">
        <v>2610</v>
      </c>
      <c r="C11787" t="s">
        <v>2613</v>
      </c>
      <c r="D11787">
        <v>1.8553999999999999</v>
      </c>
      <c r="E11787">
        <v>0</v>
      </c>
      <c r="F11787">
        <v>0</v>
      </c>
      <c r="G11787">
        <v>1.8553999999999999</v>
      </c>
      <c r="H11787">
        <v>0</v>
      </c>
    </row>
    <row r="11788" spans="1:8">
      <c r="A11788" t="s">
        <v>14389</v>
      </c>
      <c r="B11788" t="s">
        <v>2610</v>
      </c>
      <c r="C11788" t="s">
        <v>2613</v>
      </c>
      <c r="D11788">
        <v>0</v>
      </c>
      <c r="E11788">
        <v>0</v>
      </c>
      <c r="F11788">
        <v>0</v>
      </c>
      <c r="G11788">
        <v>0</v>
      </c>
      <c r="H11788">
        <v>0</v>
      </c>
    </row>
    <row r="11789" spans="1:8">
      <c r="A11789" t="s">
        <v>14390</v>
      </c>
      <c r="B11789" t="s">
        <v>2610</v>
      </c>
      <c r="C11789" t="s">
        <v>2613</v>
      </c>
      <c r="D11789">
        <v>0</v>
      </c>
      <c r="E11789">
        <v>0</v>
      </c>
      <c r="F11789">
        <v>0</v>
      </c>
      <c r="G11789">
        <v>0</v>
      </c>
      <c r="H11789">
        <v>0</v>
      </c>
    </row>
    <row r="11790" spans="1:8">
      <c r="A11790" t="s">
        <v>14391</v>
      </c>
      <c r="B11790" t="s">
        <v>2610</v>
      </c>
      <c r="C11790" t="s">
        <v>2613</v>
      </c>
      <c r="D11790">
        <v>0</v>
      </c>
      <c r="E11790">
        <v>0</v>
      </c>
      <c r="F11790">
        <v>0</v>
      </c>
      <c r="G11790">
        <v>0</v>
      </c>
      <c r="H11790">
        <v>0</v>
      </c>
    </row>
    <row r="11791" spans="1:8">
      <c r="A11791" t="s">
        <v>14392</v>
      </c>
      <c r="B11791" t="s">
        <v>2610</v>
      </c>
      <c r="C11791" t="s">
        <v>2613</v>
      </c>
      <c r="D11791">
        <v>30.544</v>
      </c>
      <c r="E11791">
        <v>0</v>
      </c>
      <c r="F11791">
        <v>0</v>
      </c>
      <c r="G11791">
        <v>30.544</v>
      </c>
      <c r="H11791">
        <v>0</v>
      </c>
    </row>
    <row r="11792" spans="1:8">
      <c r="A11792" t="s">
        <v>14393</v>
      </c>
      <c r="B11792" t="s">
        <v>2610</v>
      </c>
      <c r="C11792" t="s">
        <v>2613</v>
      </c>
      <c r="D11792">
        <v>0</v>
      </c>
      <c r="E11792">
        <v>0</v>
      </c>
      <c r="F11792">
        <v>0</v>
      </c>
      <c r="G11792">
        <v>0</v>
      </c>
      <c r="H11792">
        <v>0</v>
      </c>
    </row>
    <row r="11793" spans="1:8">
      <c r="A11793" t="s">
        <v>14394</v>
      </c>
      <c r="B11793" t="s">
        <v>2610</v>
      </c>
      <c r="C11793" t="s">
        <v>2613</v>
      </c>
      <c r="D11793">
        <v>0</v>
      </c>
      <c r="E11793">
        <v>0</v>
      </c>
      <c r="F11793">
        <v>0</v>
      </c>
      <c r="G11793">
        <v>0</v>
      </c>
      <c r="H11793">
        <v>0</v>
      </c>
    </row>
    <row r="11794" spans="1:8">
      <c r="A11794" t="s">
        <v>14395</v>
      </c>
      <c r="B11794" t="s">
        <v>2610</v>
      </c>
      <c r="C11794" t="s">
        <v>2613</v>
      </c>
      <c r="D11794">
        <v>0</v>
      </c>
      <c r="E11794">
        <v>0</v>
      </c>
      <c r="F11794">
        <v>0</v>
      </c>
      <c r="G11794">
        <v>0</v>
      </c>
      <c r="H11794">
        <v>0</v>
      </c>
    </row>
    <row r="11795" spans="1:8">
      <c r="A11795" t="s">
        <v>14396</v>
      </c>
      <c r="B11795" t="s">
        <v>2610</v>
      </c>
      <c r="C11795" t="s">
        <v>2613</v>
      </c>
      <c r="D11795">
        <v>1.8553999999999999</v>
      </c>
      <c r="E11795">
        <v>0</v>
      </c>
      <c r="F11795">
        <v>0</v>
      </c>
      <c r="G11795">
        <v>1.8553999999999999</v>
      </c>
      <c r="H11795">
        <v>0</v>
      </c>
    </row>
    <row r="11796" spans="1:8">
      <c r="A11796" t="s">
        <v>14397</v>
      </c>
      <c r="B11796" t="s">
        <v>2610</v>
      </c>
      <c r="C11796" t="s">
        <v>2613</v>
      </c>
      <c r="D11796">
        <v>0</v>
      </c>
      <c r="E11796">
        <v>0</v>
      </c>
      <c r="F11796">
        <v>0</v>
      </c>
      <c r="G11796">
        <v>0</v>
      </c>
      <c r="H11796">
        <v>0</v>
      </c>
    </row>
    <row r="11797" spans="1:8">
      <c r="A11797" t="s">
        <v>14398</v>
      </c>
      <c r="B11797" t="s">
        <v>2610</v>
      </c>
      <c r="C11797" t="s">
        <v>2613</v>
      </c>
      <c r="D11797">
        <v>0</v>
      </c>
      <c r="E11797">
        <v>0</v>
      </c>
      <c r="F11797">
        <v>0</v>
      </c>
      <c r="G11797">
        <v>0</v>
      </c>
      <c r="H11797">
        <v>0</v>
      </c>
    </row>
    <row r="11798" spans="1:8">
      <c r="A11798" t="s">
        <v>14399</v>
      </c>
      <c r="B11798" t="s">
        <v>2610</v>
      </c>
      <c r="C11798" t="s">
        <v>2613</v>
      </c>
      <c r="D11798">
        <v>0</v>
      </c>
      <c r="E11798">
        <v>0</v>
      </c>
      <c r="F11798">
        <v>0</v>
      </c>
      <c r="G11798">
        <v>0</v>
      </c>
      <c r="H11798">
        <v>0</v>
      </c>
    </row>
    <row r="11799" spans="1:8">
      <c r="A11799" t="s">
        <v>14400</v>
      </c>
      <c r="B11799" t="s">
        <v>2610</v>
      </c>
      <c r="C11799" t="s">
        <v>2613</v>
      </c>
      <c r="D11799">
        <v>0</v>
      </c>
      <c r="E11799">
        <v>0</v>
      </c>
      <c r="F11799">
        <v>0</v>
      </c>
      <c r="G11799">
        <v>0</v>
      </c>
      <c r="H11799">
        <v>0</v>
      </c>
    </row>
    <row r="11800" spans="1:8">
      <c r="A11800" t="s">
        <v>14401</v>
      </c>
      <c r="B11800" t="s">
        <v>2610</v>
      </c>
      <c r="C11800" t="s">
        <v>2613</v>
      </c>
      <c r="D11800">
        <v>0</v>
      </c>
      <c r="E11800">
        <v>0</v>
      </c>
      <c r="F11800">
        <v>0</v>
      </c>
      <c r="G11800">
        <v>0</v>
      </c>
      <c r="H11800">
        <v>0</v>
      </c>
    </row>
    <row r="11801" spans="1:8">
      <c r="A11801" t="s">
        <v>14402</v>
      </c>
      <c r="B11801" t="s">
        <v>2610</v>
      </c>
      <c r="C11801" t="s">
        <v>2613</v>
      </c>
      <c r="D11801">
        <v>0</v>
      </c>
      <c r="E11801">
        <v>0</v>
      </c>
      <c r="F11801">
        <v>0</v>
      </c>
      <c r="G11801">
        <v>0</v>
      </c>
      <c r="H11801">
        <v>0</v>
      </c>
    </row>
    <row r="11802" spans="1:8">
      <c r="A11802" t="s">
        <v>14403</v>
      </c>
      <c r="B11802" t="s">
        <v>2610</v>
      </c>
      <c r="C11802" t="s">
        <v>2613</v>
      </c>
      <c r="D11802">
        <v>30.544</v>
      </c>
      <c r="E11802">
        <v>0</v>
      </c>
      <c r="F11802">
        <v>0</v>
      </c>
      <c r="G11802">
        <v>30.544</v>
      </c>
      <c r="H11802">
        <v>0</v>
      </c>
    </row>
    <row r="11803" spans="1:8">
      <c r="A11803" t="s">
        <v>14404</v>
      </c>
      <c r="B11803" t="s">
        <v>2610</v>
      </c>
      <c r="C11803" t="s">
        <v>2613</v>
      </c>
      <c r="D11803">
        <v>0</v>
      </c>
      <c r="E11803">
        <v>0</v>
      </c>
      <c r="F11803">
        <v>0</v>
      </c>
      <c r="G11803">
        <v>0</v>
      </c>
      <c r="H11803">
        <v>0</v>
      </c>
    </row>
    <row r="11804" spans="1:8">
      <c r="A11804" t="s">
        <v>14405</v>
      </c>
      <c r="B11804" t="s">
        <v>2610</v>
      </c>
      <c r="C11804" t="s">
        <v>2613</v>
      </c>
      <c r="D11804">
        <v>0</v>
      </c>
      <c r="E11804">
        <v>0</v>
      </c>
      <c r="F11804">
        <v>0</v>
      </c>
      <c r="G11804">
        <v>0</v>
      </c>
      <c r="H11804">
        <v>0</v>
      </c>
    </row>
    <row r="11805" spans="1:8">
      <c r="A11805" t="s">
        <v>14406</v>
      </c>
      <c r="B11805" t="s">
        <v>2610</v>
      </c>
      <c r="C11805" t="s">
        <v>2613</v>
      </c>
      <c r="D11805">
        <v>0</v>
      </c>
      <c r="E11805">
        <v>0</v>
      </c>
      <c r="F11805">
        <v>0</v>
      </c>
      <c r="G11805">
        <v>0</v>
      </c>
      <c r="H11805">
        <v>0</v>
      </c>
    </row>
    <row r="11806" spans="1:8">
      <c r="A11806" t="s">
        <v>14407</v>
      </c>
      <c r="B11806" t="s">
        <v>2610</v>
      </c>
      <c r="C11806" t="s">
        <v>2613</v>
      </c>
      <c r="D11806">
        <v>0</v>
      </c>
      <c r="E11806">
        <v>0</v>
      </c>
      <c r="F11806">
        <v>0</v>
      </c>
      <c r="G11806">
        <v>0</v>
      </c>
      <c r="H11806">
        <v>0</v>
      </c>
    </row>
    <row r="11807" spans="1:8">
      <c r="A11807" t="s">
        <v>14408</v>
      </c>
      <c r="B11807" t="s">
        <v>2610</v>
      </c>
      <c r="C11807" t="s">
        <v>2613</v>
      </c>
      <c r="D11807">
        <v>0</v>
      </c>
      <c r="E11807">
        <v>0</v>
      </c>
      <c r="F11807">
        <v>0</v>
      </c>
      <c r="G11807">
        <v>0</v>
      </c>
      <c r="H11807">
        <v>0</v>
      </c>
    </row>
    <row r="11808" spans="1:8">
      <c r="A11808" t="s">
        <v>14409</v>
      </c>
      <c r="B11808" t="s">
        <v>2610</v>
      </c>
      <c r="C11808" t="s">
        <v>2613</v>
      </c>
      <c r="D11808">
        <v>0</v>
      </c>
      <c r="E11808">
        <v>0</v>
      </c>
      <c r="F11808">
        <v>0</v>
      </c>
      <c r="G11808">
        <v>0</v>
      </c>
      <c r="H11808">
        <v>0</v>
      </c>
    </row>
    <row r="11809" spans="1:4">
      <c r="A11809" t="s">
        <v>14410</v>
      </c>
      <c r="B11809" t="s">
        <v>2610</v>
      </c>
      <c r="C11809" t="s">
        <v>2703</v>
      </c>
      <c r="D11809">
        <v>0</v>
      </c>
    </row>
    <row r="11810" spans="1:4">
      <c r="A11810" t="s">
        <v>14411</v>
      </c>
      <c r="B11810" t="s">
        <v>2610</v>
      </c>
      <c r="C11810" t="s">
        <v>2703</v>
      </c>
      <c r="D11810">
        <v>0</v>
      </c>
    </row>
    <row r="11811" spans="1:4">
      <c r="A11811" t="s">
        <v>14412</v>
      </c>
      <c r="B11811" t="s">
        <v>2610</v>
      </c>
      <c r="C11811" t="s">
        <v>2703</v>
      </c>
      <c r="D11811">
        <v>0</v>
      </c>
    </row>
    <row r="11812" spans="1:4">
      <c r="A11812" t="s">
        <v>14413</v>
      </c>
      <c r="B11812" t="s">
        <v>2610</v>
      </c>
      <c r="C11812" t="s">
        <v>2703</v>
      </c>
      <c r="D11812">
        <v>0</v>
      </c>
    </row>
    <row r="11813" spans="1:4">
      <c r="A11813" t="s">
        <v>14414</v>
      </c>
      <c r="B11813" t="s">
        <v>2610</v>
      </c>
      <c r="C11813" t="s">
        <v>2703</v>
      </c>
      <c r="D11813">
        <v>0</v>
      </c>
    </row>
    <row r="11814" spans="1:4">
      <c r="A11814" t="s">
        <v>14415</v>
      </c>
      <c r="B11814" t="s">
        <v>2610</v>
      </c>
      <c r="C11814" t="s">
        <v>2703</v>
      </c>
      <c r="D11814">
        <v>0</v>
      </c>
    </row>
    <row r="11815" spans="1:4">
      <c r="A11815" t="s">
        <v>14416</v>
      </c>
      <c r="B11815" t="s">
        <v>2610</v>
      </c>
      <c r="C11815" t="s">
        <v>2703</v>
      </c>
      <c r="D11815">
        <v>0</v>
      </c>
    </row>
    <row r="11816" spans="1:4">
      <c r="A11816" t="s">
        <v>14417</v>
      </c>
      <c r="B11816" t="s">
        <v>2610</v>
      </c>
      <c r="C11816" t="s">
        <v>2703</v>
      </c>
      <c r="D11816">
        <v>0</v>
      </c>
    </row>
    <row r="11817" spans="1:4">
      <c r="A11817" t="s">
        <v>14418</v>
      </c>
      <c r="B11817" t="s">
        <v>2610</v>
      </c>
      <c r="C11817" t="s">
        <v>2703</v>
      </c>
      <c r="D11817">
        <v>0</v>
      </c>
    </row>
    <row r="11818" spans="1:4">
      <c r="A11818" t="s">
        <v>14419</v>
      </c>
      <c r="B11818" t="s">
        <v>2610</v>
      </c>
      <c r="C11818" t="s">
        <v>2703</v>
      </c>
      <c r="D11818">
        <v>0</v>
      </c>
    </row>
    <row r="11819" spans="1:4">
      <c r="A11819" t="s">
        <v>14420</v>
      </c>
      <c r="B11819" t="s">
        <v>2610</v>
      </c>
      <c r="C11819" t="s">
        <v>2703</v>
      </c>
      <c r="D11819">
        <v>0</v>
      </c>
    </row>
    <row r="11820" spans="1:4">
      <c r="A11820" t="s">
        <v>14421</v>
      </c>
      <c r="B11820" t="s">
        <v>2610</v>
      </c>
      <c r="C11820" t="s">
        <v>2703</v>
      </c>
      <c r="D11820">
        <v>0</v>
      </c>
    </row>
    <row r="11821" spans="1:4">
      <c r="A11821" t="s">
        <v>14422</v>
      </c>
      <c r="B11821" t="s">
        <v>2610</v>
      </c>
      <c r="C11821" t="s">
        <v>2703</v>
      </c>
      <c r="D11821">
        <v>0</v>
      </c>
    </row>
    <row r="11822" spans="1:4">
      <c r="A11822" t="s">
        <v>14423</v>
      </c>
      <c r="B11822" t="s">
        <v>2610</v>
      </c>
      <c r="C11822" t="s">
        <v>2703</v>
      </c>
      <c r="D11822">
        <v>0</v>
      </c>
    </row>
    <row r="11823" spans="1:4">
      <c r="A11823" t="s">
        <v>14424</v>
      </c>
      <c r="B11823" t="s">
        <v>2610</v>
      </c>
      <c r="C11823" t="s">
        <v>2703</v>
      </c>
      <c r="D11823">
        <v>0</v>
      </c>
    </row>
    <row r="11824" spans="1:4">
      <c r="A11824" t="s">
        <v>14425</v>
      </c>
      <c r="B11824" t="s">
        <v>2610</v>
      </c>
      <c r="C11824" t="s">
        <v>2703</v>
      </c>
      <c r="D11824">
        <v>0</v>
      </c>
    </row>
    <row r="11825" spans="1:4">
      <c r="A11825" t="s">
        <v>14426</v>
      </c>
      <c r="B11825" t="s">
        <v>2610</v>
      </c>
      <c r="C11825" t="s">
        <v>2703</v>
      </c>
      <c r="D11825">
        <v>0</v>
      </c>
    </row>
    <row r="11826" spans="1:4">
      <c r="A11826" t="s">
        <v>14427</v>
      </c>
      <c r="B11826" t="s">
        <v>2610</v>
      </c>
      <c r="C11826" t="s">
        <v>2703</v>
      </c>
      <c r="D11826">
        <v>0</v>
      </c>
    </row>
    <row r="11827" spans="1:4">
      <c r="A11827" t="s">
        <v>14428</v>
      </c>
      <c r="B11827" t="s">
        <v>2610</v>
      </c>
      <c r="C11827" t="s">
        <v>2703</v>
      </c>
      <c r="D11827">
        <v>0</v>
      </c>
    </row>
    <row r="11828" spans="1:4">
      <c r="A11828" t="s">
        <v>14429</v>
      </c>
      <c r="B11828" t="s">
        <v>2610</v>
      </c>
      <c r="C11828" t="s">
        <v>2703</v>
      </c>
      <c r="D11828">
        <v>0</v>
      </c>
    </row>
    <row r="11829" spans="1:4">
      <c r="A11829" t="s">
        <v>14430</v>
      </c>
      <c r="B11829" t="s">
        <v>2610</v>
      </c>
      <c r="C11829" t="s">
        <v>2703</v>
      </c>
      <c r="D11829">
        <v>0</v>
      </c>
    </row>
    <row r="11830" spans="1:4">
      <c r="A11830" t="s">
        <v>14431</v>
      </c>
      <c r="B11830" t="s">
        <v>2610</v>
      </c>
      <c r="C11830" t="s">
        <v>2703</v>
      </c>
      <c r="D11830">
        <v>0</v>
      </c>
    </row>
    <row r="11831" spans="1:4">
      <c r="A11831" t="s">
        <v>14432</v>
      </c>
      <c r="B11831" t="s">
        <v>2610</v>
      </c>
      <c r="C11831" t="s">
        <v>2703</v>
      </c>
      <c r="D11831">
        <v>0</v>
      </c>
    </row>
    <row r="11832" spans="1:4">
      <c r="A11832" t="s">
        <v>14433</v>
      </c>
      <c r="B11832" t="s">
        <v>2610</v>
      </c>
      <c r="C11832" t="s">
        <v>2703</v>
      </c>
      <c r="D11832">
        <v>0</v>
      </c>
    </row>
    <row r="11833" spans="1:4">
      <c r="A11833" t="s">
        <v>14434</v>
      </c>
      <c r="B11833" t="s">
        <v>2610</v>
      </c>
      <c r="C11833" t="s">
        <v>2703</v>
      </c>
      <c r="D11833">
        <v>0</v>
      </c>
    </row>
    <row r="11834" spans="1:4">
      <c r="A11834" t="s">
        <v>14435</v>
      </c>
      <c r="B11834" t="s">
        <v>2610</v>
      </c>
      <c r="C11834" t="s">
        <v>2703</v>
      </c>
      <c r="D11834">
        <v>0</v>
      </c>
    </row>
    <row r="11835" spans="1:4">
      <c r="A11835" t="s">
        <v>14436</v>
      </c>
      <c r="B11835" t="s">
        <v>2610</v>
      </c>
      <c r="C11835" t="s">
        <v>2703</v>
      </c>
      <c r="D11835">
        <v>0</v>
      </c>
    </row>
    <row r="11836" spans="1:4">
      <c r="A11836" t="s">
        <v>14437</v>
      </c>
      <c r="B11836" t="s">
        <v>2610</v>
      </c>
      <c r="C11836" t="s">
        <v>2703</v>
      </c>
      <c r="D11836">
        <v>0</v>
      </c>
    </row>
    <row r="11837" spans="1:4">
      <c r="A11837" t="s">
        <v>14438</v>
      </c>
      <c r="B11837" t="s">
        <v>2610</v>
      </c>
      <c r="C11837" t="s">
        <v>2703</v>
      </c>
      <c r="D11837">
        <v>0</v>
      </c>
    </row>
    <row r="11838" spans="1:4">
      <c r="A11838" t="s">
        <v>14439</v>
      </c>
      <c r="B11838" t="s">
        <v>2610</v>
      </c>
      <c r="C11838" t="s">
        <v>2703</v>
      </c>
      <c r="D11838">
        <v>0</v>
      </c>
    </row>
    <row r="11839" spans="1:4">
      <c r="A11839" t="s">
        <v>14440</v>
      </c>
      <c r="B11839" t="s">
        <v>2610</v>
      </c>
      <c r="C11839" t="s">
        <v>2703</v>
      </c>
      <c r="D11839">
        <v>0</v>
      </c>
    </row>
    <row r="11840" spans="1:4">
      <c r="A11840" t="s">
        <v>14441</v>
      </c>
      <c r="B11840" t="s">
        <v>2610</v>
      </c>
      <c r="C11840" t="s">
        <v>2703</v>
      </c>
      <c r="D11840">
        <v>0</v>
      </c>
    </row>
    <row r="11841" spans="1:4">
      <c r="A11841" t="s">
        <v>14442</v>
      </c>
      <c r="B11841" t="s">
        <v>2610</v>
      </c>
      <c r="C11841" t="s">
        <v>2703</v>
      </c>
      <c r="D11841">
        <v>0</v>
      </c>
    </row>
    <row r="11842" spans="1:4">
      <c r="A11842" t="s">
        <v>14443</v>
      </c>
      <c r="B11842" t="s">
        <v>2610</v>
      </c>
      <c r="C11842" t="s">
        <v>2703</v>
      </c>
      <c r="D11842">
        <v>0</v>
      </c>
    </row>
    <row r="11843" spans="1:4">
      <c r="A11843" t="s">
        <v>14444</v>
      </c>
      <c r="B11843" t="s">
        <v>2610</v>
      </c>
      <c r="C11843" t="s">
        <v>2703</v>
      </c>
      <c r="D11843">
        <v>0</v>
      </c>
    </row>
    <row r="11844" spans="1:4">
      <c r="A11844" t="s">
        <v>14445</v>
      </c>
      <c r="B11844" t="s">
        <v>2610</v>
      </c>
      <c r="C11844" t="s">
        <v>2703</v>
      </c>
      <c r="D11844">
        <v>0</v>
      </c>
    </row>
    <row r="11845" spans="1:4">
      <c r="A11845" t="s">
        <v>14446</v>
      </c>
      <c r="B11845" t="s">
        <v>2610</v>
      </c>
      <c r="C11845" t="s">
        <v>2703</v>
      </c>
      <c r="D11845">
        <v>0</v>
      </c>
    </row>
    <row r="11846" spans="1:4">
      <c r="A11846" t="s">
        <v>14447</v>
      </c>
      <c r="B11846" t="s">
        <v>2610</v>
      </c>
      <c r="C11846" t="s">
        <v>2703</v>
      </c>
      <c r="D11846">
        <v>0</v>
      </c>
    </row>
    <row r="11847" spans="1:4">
      <c r="A11847" t="s">
        <v>14448</v>
      </c>
      <c r="B11847" t="s">
        <v>2610</v>
      </c>
      <c r="C11847" t="s">
        <v>2703</v>
      </c>
      <c r="D11847">
        <v>0</v>
      </c>
    </row>
    <row r="11848" spans="1:4">
      <c r="A11848" t="s">
        <v>14449</v>
      </c>
      <c r="B11848" t="s">
        <v>2610</v>
      </c>
      <c r="C11848" t="s">
        <v>2703</v>
      </c>
      <c r="D11848">
        <v>0</v>
      </c>
    </row>
    <row r="11849" spans="1:4">
      <c r="A11849" t="s">
        <v>14450</v>
      </c>
      <c r="B11849" t="s">
        <v>2610</v>
      </c>
      <c r="C11849" t="s">
        <v>2703</v>
      </c>
      <c r="D11849">
        <v>0</v>
      </c>
    </row>
    <row r="11850" spans="1:4">
      <c r="A11850" t="s">
        <v>14451</v>
      </c>
      <c r="B11850" t="s">
        <v>2610</v>
      </c>
      <c r="C11850" t="s">
        <v>2703</v>
      </c>
      <c r="D11850">
        <v>0</v>
      </c>
    </row>
    <row r="11851" spans="1:4">
      <c r="A11851" t="s">
        <v>14452</v>
      </c>
      <c r="B11851" t="s">
        <v>2610</v>
      </c>
      <c r="C11851" t="s">
        <v>2703</v>
      </c>
      <c r="D11851">
        <v>0</v>
      </c>
    </row>
    <row r="11852" spans="1:4">
      <c r="A11852" t="s">
        <v>14453</v>
      </c>
      <c r="B11852" t="s">
        <v>2610</v>
      </c>
      <c r="C11852" t="s">
        <v>2703</v>
      </c>
      <c r="D11852">
        <v>0</v>
      </c>
    </row>
    <row r="11853" spans="1:4">
      <c r="A11853" t="s">
        <v>14454</v>
      </c>
      <c r="B11853" t="s">
        <v>2610</v>
      </c>
      <c r="C11853" t="s">
        <v>2703</v>
      </c>
      <c r="D11853">
        <v>0</v>
      </c>
    </row>
    <row r="11854" spans="1:4">
      <c r="A11854" t="s">
        <v>14455</v>
      </c>
      <c r="B11854" t="s">
        <v>2610</v>
      </c>
      <c r="C11854" t="s">
        <v>2703</v>
      </c>
      <c r="D11854">
        <v>0</v>
      </c>
    </row>
    <row r="11855" spans="1:4">
      <c r="A11855" t="s">
        <v>14456</v>
      </c>
      <c r="B11855" t="s">
        <v>2610</v>
      </c>
      <c r="C11855" t="s">
        <v>2703</v>
      </c>
      <c r="D11855">
        <v>0</v>
      </c>
    </row>
    <row r="11856" spans="1:4">
      <c r="A11856" t="s">
        <v>14457</v>
      </c>
      <c r="B11856" t="s">
        <v>2610</v>
      </c>
      <c r="C11856" t="s">
        <v>2703</v>
      </c>
      <c r="D11856">
        <v>0</v>
      </c>
    </row>
    <row r="11857" spans="1:4">
      <c r="A11857" t="s">
        <v>14458</v>
      </c>
      <c r="B11857" t="s">
        <v>2610</v>
      </c>
      <c r="C11857" t="s">
        <v>2703</v>
      </c>
      <c r="D11857">
        <v>0</v>
      </c>
    </row>
    <row r="11858" spans="1:4">
      <c r="A11858" t="s">
        <v>14459</v>
      </c>
      <c r="B11858" t="s">
        <v>2610</v>
      </c>
      <c r="C11858" t="s">
        <v>2703</v>
      </c>
      <c r="D11858">
        <v>0</v>
      </c>
    </row>
    <row r="11859" spans="1:4">
      <c r="A11859" t="s">
        <v>14460</v>
      </c>
      <c r="B11859" t="s">
        <v>2610</v>
      </c>
      <c r="C11859" t="s">
        <v>2703</v>
      </c>
      <c r="D11859">
        <v>0</v>
      </c>
    </row>
    <row r="11860" spans="1:4">
      <c r="A11860" t="s">
        <v>14461</v>
      </c>
      <c r="B11860" t="s">
        <v>2610</v>
      </c>
      <c r="C11860" t="s">
        <v>2703</v>
      </c>
      <c r="D11860">
        <v>0</v>
      </c>
    </row>
    <row r="11861" spans="1:4">
      <c r="A11861" t="s">
        <v>14462</v>
      </c>
      <c r="B11861" t="s">
        <v>2610</v>
      </c>
      <c r="C11861" t="s">
        <v>2703</v>
      </c>
      <c r="D11861">
        <v>0</v>
      </c>
    </row>
    <row r="11862" spans="1:4">
      <c r="A11862" t="s">
        <v>14463</v>
      </c>
      <c r="B11862" t="s">
        <v>2610</v>
      </c>
      <c r="C11862" t="s">
        <v>2703</v>
      </c>
      <c r="D11862">
        <v>0</v>
      </c>
    </row>
    <row r="11863" spans="1:4">
      <c r="A11863" t="s">
        <v>14464</v>
      </c>
      <c r="B11863" t="s">
        <v>2610</v>
      </c>
      <c r="C11863" t="s">
        <v>2703</v>
      </c>
      <c r="D11863">
        <v>0</v>
      </c>
    </row>
    <row r="11864" spans="1:4">
      <c r="A11864" t="s">
        <v>14465</v>
      </c>
      <c r="B11864" t="s">
        <v>2610</v>
      </c>
      <c r="C11864" t="s">
        <v>2703</v>
      </c>
      <c r="D11864">
        <v>0</v>
      </c>
    </row>
    <row r="11865" spans="1:4">
      <c r="A11865" t="s">
        <v>14466</v>
      </c>
      <c r="B11865" t="s">
        <v>2610</v>
      </c>
      <c r="C11865" t="s">
        <v>2703</v>
      </c>
      <c r="D11865">
        <v>0</v>
      </c>
    </row>
    <row r="11866" spans="1:4">
      <c r="A11866" t="s">
        <v>14467</v>
      </c>
      <c r="B11866" t="s">
        <v>2610</v>
      </c>
      <c r="C11866" t="s">
        <v>2703</v>
      </c>
      <c r="D11866">
        <v>0</v>
      </c>
    </row>
    <row r="11867" spans="1:4">
      <c r="A11867" t="s">
        <v>14468</v>
      </c>
      <c r="B11867" t="s">
        <v>2610</v>
      </c>
      <c r="C11867" t="s">
        <v>2703</v>
      </c>
      <c r="D11867">
        <v>0</v>
      </c>
    </row>
    <row r="11868" spans="1:4">
      <c r="A11868" t="s">
        <v>14469</v>
      </c>
      <c r="B11868" t="s">
        <v>2610</v>
      </c>
      <c r="C11868" t="s">
        <v>2703</v>
      </c>
      <c r="D11868">
        <v>0</v>
      </c>
    </row>
    <row r="11869" spans="1:4">
      <c r="A11869" t="s">
        <v>14470</v>
      </c>
      <c r="B11869" t="s">
        <v>2610</v>
      </c>
      <c r="C11869" t="s">
        <v>2703</v>
      </c>
      <c r="D11869">
        <v>0</v>
      </c>
    </row>
    <row r="11870" spans="1:4">
      <c r="A11870" t="s">
        <v>14471</v>
      </c>
      <c r="B11870" t="s">
        <v>2610</v>
      </c>
      <c r="C11870" t="s">
        <v>2703</v>
      </c>
      <c r="D11870">
        <v>0</v>
      </c>
    </row>
    <row r="11871" spans="1:4">
      <c r="A11871" t="s">
        <v>14472</v>
      </c>
      <c r="B11871" t="s">
        <v>2610</v>
      </c>
      <c r="C11871" t="s">
        <v>2703</v>
      </c>
      <c r="D11871">
        <v>0</v>
      </c>
    </row>
    <row r="11872" spans="1:4">
      <c r="A11872" t="s">
        <v>14473</v>
      </c>
      <c r="B11872" t="s">
        <v>2610</v>
      </c>
      <c r="C11872" t="s">
        <v>2703</v>
      </c>
      <c r="D11872">
        <v>0</v>
      </c>
    </row>
    <row r="11873" spans="1:4">
      <c r="A11873" t="s">
        <v>14474</v>
      </c>
      <c r="B11873" t="s">
        <v>2610</v>
      </c>
      <c r="C11873" t="s">
        <v>2703</v>
      </c>
      <c r="D11873">
        <v>0</v>
      </c>
    </row>
    <row r="11874" spans="1:4">
      <c r="A11874" t="s">
        <v>14475</v>
      </c>
      <c r="B11874" t="s">
        <v>2610</v>
      </c>
      <c r="C11874" t="s">
        <v>2703</v>
      </c>
      <c r="D11874">
        <v>0</v>
      </c>
    </row>
    <row r="11875" spans="1:4">
      <c r="A11875" t="s">
        <v>14476</v>
      </c>
      <c r="B11875" t="s">
        <v>2610</v>
      </c>
      <c r="C11875" t="s">
        <v>2703</v>
      </c>
      <c r="D11875">
        <v>0</v>
      </c>
    </row>
    <row r="11876" spans="1:4">
      <c r="A11876" t="s">
        <v>14477</v>
      </c>
      <c r="B11876" t="s">
        <v>2610</v>
      </c>
      <c r="C11876" t="s">
        <v>2703</v>
      </c>
      <c r="D11876">
        <v>0</v>
      </c>
    </row>
    <row r="11877" spans="1:4">
      <c r="A11877" t="s">
        <v>14478</v>
      </c>
      <c r="B11877" t="s">
        <v>2610</v>
      </c>
      <c r="C11877" t="s">
        <v>2703</v>
      </c>
      <c r="D11877">
        <v>0</v>
      </c>
    </row>
    <row r="11878" spans="1:4">
      <c r="A11878" t="s">
        <v>14479</v>
      </c>
      <c r="B11878" t="s">
        <v>2610</v>
      </c>
      <c r="C11878" t="s">
        <v>2703</v>
      </c>
      <c r="D11878">
        <v>0</v>
      </c>
    </row>
    <row r="11879" spans="1:4">
      <c r="A11879" t="s">
        <v>14480</v>
      </c>
      <c r="B11879" t="s">
        <v>2610</v>
      </c>
      <c r="C11879" t="s">
        <v>2703</v>
      </c>
      <c r="D11879">
        <v>0</v>
      </c>
    </row>
    <row r="11880" spans="1:4">
      <c r="A11880" t="s">
        <v>14481</v>
      </c>
      <c r="B11880" t="s">
        <v>2610</v>
      </c>
      <c r="C11880" t="s">
        <v>2703</v>
      </c>
      <c r="D11880">
        <v>0</v>
      </c>
    </row>
    <row r="11881" spans="1:4">
      <c r="A11881" t="s">
        <v>14482</v>
      </c>
      <c r="B11881" t="s">
        <v>2610</v>
      </c>
      <c r="C11881" t="s">
        <v>2703</v>
      </c>
      <c r="D11881">
        <v>0</v>
      </c>
    </row>
    <row r="11882" spans="1:4">
      <c r="A11882" t="s">
        <v>14483</v>
      </c>
      <c r="B11882" t="s">
        <v>2610</v>
      </c>
      <c r="C11882" t="s">
        <v>2703</v>
      </c>
      <c r="D11882">
        <v>0</v>
      </c>
    </row>
    <row r="11883" spans="1:4">
      <c r="A11883" t="s">
        <v>14484</v>
      </c>
      <c r="B11883" t="s">
        <v>2610</v>
      </c>
      <c r="C11883" t="s">
        <v>2703</v>
      </c>
      <c r="D11883">
        <v>0</v>
      </c>
    </row>
    <row r="11884" spans="1:4">
      <c r="A11884" t="s">
        <v>14485</v>
      </c>
      <c r="B11884" t="s">
        <v>2610</v>
      </c>
      <c r="C11884" t="s">
        <v>2703</v>
      </c>
      <c r="D11884">
        <v>0</v>
      </c>
    </row>
    <row r="11885" spans="1:4">
      <c r="A11885" t="s">
        <v>14486</v>
      </c>
      <c r="B11885" t="s">
        <v>2610</v>
      </c>
      <c r="C11885" t="s">
        <v>2703</v>
      </c>
      <c r="D11885">
        <v>0</v>
      </c>
    </row>
    <row r="11886" spans="1:4">
      <c r="A11886" t="s">
        <v>14487</v>
      </c>
      <c r="B11886" t="s">
        <v>2610</v>
      </c>
      <c r="C11886" t="s">
        <v>2703</v>
      </c>
      <c r="D11886">
        <v>0</v>
      </c>
    </row>
    <row r="11887" spans="1:4">
      <c r="A11887" t="s">
        <v>14488</v>
      </c>
      <c r="B11887" t="s">
        <v>2610</v>
      </c>
      <c r="C11887" t="s">
        <v>2703</v>
      </c>
      <c r="D11887">
        <v>0</v>
      </c>
    </row>
    <row r="11888" spans="1:4">
      <c r="A11888" t="s">
        <v>14489</v>
      </c>
      <c r="B11888" t="s">
        <v>2610</v>
      </c>
      <c r="C11888" t="s">
        <v>2703</v>
      </c>
      <c r="D11888">
        <v>0</v>
      </c>
    </row>
    <row r="11889" spans="1:4">
      <c r="A11889" t="s">
        <v>14490</v>
      </c>
      <c r="B11889" t="s">
        <v>2610</v>
      </c>
      <c r="C11889" t="s">
        <v>2703</v>
      </c>
      <c r="D11889">
        <v>0</v>
      </c>
    </row>
    <row r="11890" spans="1:4">
      <c r="A11890" t="s">
        <v>14491</v>
      </c>
      <c r="B11890" t="s">
        <v>2610</v>
      </c>
      <c r="C11890" t="s">
        <v>2703</v>
      </c>
      <c r="D11890">
        <v>0</v>
      </c>
    </row>
    <row r="11891" spans="1:4">
      <c r="A11891" t="s">
        <v>14492</v>
      </c>
      <c r="B11891" t="s">
        <v>2610</v>
      </c>
      <c r="C11891" t="s">
        <v>2703</v>
      </c>
      <c r="D11891">
        <v>0</v>
      </c>
    </row>
    <row r="11892" spans="1:4">
      <c r="A11892" t="s">
        <v>14493</v>
      </c>
      <c r="B11892" t="s">
        <v>2610</v>
      </c>
      <c r="C11892" t="s">
        <v>2703</v>
      </c>
      <c r="D11892">
        <v>0</v>
      </c>
    </row>
    <row r="11893" spans="1:4">
      <c r="A11893" t="s">
        <v>14494</v>
      </c>
      <c r="B11893" t="s">
        <v>2610</v>
      </c>
      <c r="C11893" t="s">
        <v>2703</v>
      </c>
      <c r="D11893">
        <v>0</v>
      </c>
    </row>
    <row r="11894" spans="1:4">
      <c r="A11894" t="s">
        <v>14495</v>
      </c>
      <c r="B11894" t="s">
        <v>2610</v>
      </c>
      <c r="C11894" t="s">
        <v>2703</v>
      </c>
      <c r="D11894">
        <v>0</v>
      </c>
    </row>
    <row r="11895" spans="1:4">
      <c r="A11895" t="s">
        <v>14496</v>
      </c>
      <c r="B11895" t="s">
        <v>2610</v>
      </c>
      <c r="C11895" t="s">
        <v>2703</v>
      </c>
      <c r="D11895">
        <v>0</v>
      </c>
    </row>
    <row r="11896" spans="1:4">
      <c r="A11896" t="s">
        <v>14497</v>
      </c>
      <c r="B11896" t="s">
        <v>2610</v>
      </c>
      <c r="C11896" t="s">
        <v>2703</v>
      </c>
      <c r="D11896">
        <v>0</v>
      </c>
    </row>
    <row r="11897" spans="1:4">
      <c r="A11897" t="s">
        <v>14498</v>
      </c>
      <c r="B11897" t="s">
        <v>2610</v>
      </c>
      <c r="C11897" t="s">
        <v>2703</v>
      </c>
      <c r="D11897">
        <v>0</v>
      </c>
    </row>
    <row r="11898" spans="1:4">
      <c r="A11898" t="s">
        <v>14499</v>
      </c>
      <c r="B11898" t="s">
        <v>2610</v>
      </c>
      <c r="C11898" t="s">
        <v>2703</v>
      </c>
      <c r="D11898">
        <v>0</v>
      </c>
    </row>
    <row r="11899" spans="1:4">
      <c r="A11899" t="s">
        <v>14500</v>
      </c>
      <c r="B11899" t="s">
        <v>2610</v>
      </c>
      <c r="C11899" t="s">
        <v>2703</v>
      </c>
      <c r="D11899">
        <v>0</v>
      </c>
    </row>
    <row r="11900" spans="1:4">
      <c r="A11900" t="s">
        <v>14501</v>
      </c>
      <c r="B11900" t="s">
        <v>2610</v>
      </c>
      <c r="C11900" t="s">
        <v>2703</v>
      </c>
      <c r="D11900">
        <v>0</v>
      </c>
    </row>
    <row r="11901" spans="1:4">
      <c r="A11901" t="s">
        <v>14502</v>
      </c>
      <c r="B11901" t="s">
        <v>2610</v>
      </c>
      <c r="C11901" t="s">
        <v>2703</v>
      </c>
      <c r="D11901">
        <v>0</v>
      </c>
    </row>
    <row r="11902" spans="1:4">
      <c r="A11902" t="s">
        <v>14503</v>
      </c>
      <c r="B11902" t="s">
        <v>2610</v>
      </c>
      <c r="C11902" t="s">
        <v>2703</v>
      </c>
      <c r="D11902">
        <v>0</v>
      </c>
    </row>
    <row r="11903" spans="1:4">
      <c r="A11903" t="s">
        <v>14504</v>
      </c>
      <c r="B11903" t="s">
        <v>2610</v>
      </c>
      <c r="C11903" t="s">
        <v>2703</v>
      </c>
      <c r="D11903">
        <v>0</v>
      </c>
    </row>
    <row r="11904" spans="1:4">
      <c r="A11904" t="s">
        <v>14505</v>
      </c>
      <c r="B11904" t="s">
        <v>2610</v>
      </c>
      <c r="C11904" t="s">
        <v>2703</v>
      </c>
      <c r="D11904">
        <v>0</v>
      </c>
    </row>
    <row r="11905" spans="1:4">
      <c r="A11905" t="s">
        <v>14506</v>
      </c>
      <c r="B11905" t="s">
        <v>2610</v>
      </c>
      <c r="C11905" t="s">
        <v>2703</v>
      </c>
      <c r="D11905">
        <v>0</v>
      </c>
    </row>
    <row r="11906" spans="1:4">
      <c r="A11906" t="s">
        <v>14507</v>
      </c>
      <c r="B11906" t="s">
        <v>2610</v>
      </c>
      <c r="C11906" t="s">
        <v>2703</v>
      </c>
      <c r="D11906">
        <v>0</v>
      </c>
    </row>
    <row r="11907" spans="1:4">
      <c r="A11907" t="s">
        <v>14508</v>
      </c>
      <c r="B11907" t="s">
        <v>2610</v>
      </c>
      <c r="C11907" t="s">
        <v>2703</v>
      </c>
      <c r="D11907">
        <v>0</v>
      </c>
    </row>
    <row r="11908" spans="1:4">
      <c r="A11908" t="s">
        <v>14509</v>
      </c>
      <c r="B11908" t="s">
        <v>2610</v>
      </c>
      <c r="C11908" t="s">
        <v>2703</v>
      </c>
      <c r="D11908">
        <v>0</v>
      </c>
    </row>
    <row r="11909" spans="1:4">
      <c r="A11909" t="s">
        <v>14510</v>
      </c>
      <c r="B11909" t="s">
        <v>2610</v>
      </c>
      <c r="C11909" t="s">
        <v>2703</v>
      </c>
      <c r="D11909">
        <v>0</v>
      </c>
    </row>
    <row r="11910" spans="1:4">
      <c r="A11910" t="s">
        <v>14511</v>
      </c>
      <c r="B11910" t="s">
        <v>2610</v>
      </c>
      <c r="C11910" t="s">
        <v>2703</v>
      </c>
      <c r="D11910">
        <v>0</v>
      </c>
    </row>
    <row r="11911" spans="1:4">
      <c r="A11911" t="s">
        <v>14512</v>
      </c>
      <c r="B11911" t="s">
        <v>2610</v>
      </c>
      <c r="C11911" t="s">
        <v>2703</v>
      </c>
      <c r="D11911">
        <v>0</v>
      </c>
    </row>
    <row r="11912" spans="1:4">
      <c r="A11912" t="s">
        <v>14513</v>
      </c>
      <c r="B11912" t="s">
        <v>2610</v>
      </c>
      <c r="C11912" t="s">
        <v>2703</v>
      </c>
      <c r="D11912">
        <v>0</v>
      </c>
    </row>
    <row r="11913" spans="1:4">
      <c r="A11913" t="s">
        <v>14514</v>
      </c>
      <c r="B11913" t="s">
        <v>2610</v>
      </c>
      <c r="C11913" t="s">
        <v>2703</v>
      </c>
      <c r="D11913">
        <v>0</v>
      </c>
    </row>
    <row r="11914" spans="1:4">
      <c r="A11914" t="s">
        <v>14515</v>
      </c>
      <c r="B11914" t="s">
        <v>2610</v>
      </c>
      <c r="C11914" t="s">
        <v>2703</v>
      </c>
      <c r="D11914">
        <v>0</v>
      </c>
    </row>
    <row r="11915" spans="1:4">
      <c r="A11915" t="s">
        <v>14516</v>
      </c>
      <c r="B11915" t="s">
        <v>2610</v>
      </c>
      <c r="C11915" t="s">
        <v>2703</v>
      </c>
      <c r="D11915">
        <v>0</v>
      </c>
    </row>
    <row r="11916" spans="1:4">
      <c r="A11916" t="s">
        <v>14517</v>
      </c>
      <c r="B11916" t="s">
        <v>2610</v>
      </c>
      <c r="C11916" t="s">
        <v>2703</v>
      </c>
      <c r="D11916">
        <v>0</v>
      </c>
    </row>
    <row r="11917" spans="1:4">
      <c r="A11917" t="s">
        <v>14518</v>
      </c>
      <c r="B11917" t="s">
        <v>2610</v>
      </c>
      <c r="C11917" t="s">
        <v>2703</v>
      </c>
      <c r="D11917">
        <v>0</v>
      </c>
    </row>
    <row r="11918" spans="1:4">
      <c r="A11918" t="s">
        <v>14519</v>
      </c>
      <c r="B11918" t="s">
        <v>2610</v>
      </c>
      <c r="C11918" t="s">
        <v>2703</v>
      </c>
      <c r="D11918">
        <v>0</v>
      </c>
    </row>
    <row r="11919" spans="1:4">
      <c r="A11919" t="s">
        <v>14520</v>
      </c>
      <c r="B11919" t="s">
        <v>2610</v>
      </c>
      <c r="C11919" t="s">
        <v>2703</v>
      </c>
      <c r="D11919">
        <v>0</v>
      </c>
    </row>
    <row r="11920" spans="1:4">
      <c r="A11920" t="s">
        <v>14521</v>
      </c>
      <c r="B11920" t="s">
        <v>2610</v>
      </c>
      <c r="C11920" t="s">
        <v>2703</v>
      </c>
      <c r="D11920">
        <v>0</v>
      </c>
    </row>
    <row r="11921" spans="1:4">
      <c r="A11921" t="s">
        <v>14522</v>
      </c>
      <c r="B11921" t="s">
        <v>2610</v>
      </c>
      <c r="C11921" t="s">
        <v>2703</v>
      </c>
      <c r="D11921">
        <v>0</v>
      </c>
    </row>
    <row r="11922" spans="1:4">
      <c r="A11922" t="s">
        <v>14523</v>
      </c>
      <c r="B11922" t="s">
        <v>2610</v>
      </c>
      <c r="C11922" t="s">
        <v>2703</v>
      </c>
      <c r="D11922">
        <v>0</v>
      </c>
    </row>
    <row r="11923" spans="1:4">
      <c r="A11923" t="s">
        <v>14524</v>
      </c>
      <c r="B11923" t="s">
        <v>2610</v>
      </c>
      <c r="C11923" t="s">
        <v>2703</v>
      </c>
      <c r="D11923">
        <v>0</v>
      </c>
    </row>
    <row r="11924" spans="1:4">
      <c r="A11924" t="s">
        <v>14525</v>
      </c>
      <c r="B11924" t="s">
        <v>2610</v>
      </c>
      <c r="C11924" t="s">
        <v>2703</v>
      </c>
      <c r="D11924">
        <v>0</v>
      </c>
    </row>
    <row r="11925" spans="1:4">
      <c r="A11925" t="s">
        <v>14526</v>
      </c>
      <c r="B11925" t="s">
        <v>2610</v>
      </c>
      <c r="C11925" t="s">
        <v>2703</v>
      </c>
      <c r="D11925">
        <v>0</v>
      </c>
    </row>
    <row r="11926" spans="1:4">
      <c r="A11926" t="s">
        <v>14527</v>
      </c>
      <c r="B11926" t="s">
        <v>2610</v>
      </c>
      <c r="C11926" t="s">
        <v>2703</v>
      </c>
      <c r="D11926">
        <v>0</v>
      </c>
    </row>
    <row r="11927" spans="1:4">
      <c r="A11927" t="s">
        <v>14528</v>
      </c>
      <c r="B11927" t="s">
        <v>2610</v>
      </c>
      <c r="C11927" t="s">
        <v>2703</v>
      </c>
      <c r="D11927">
        <v>0</v>
      </c>
    </row>
    <row r="11928" spans="1:4">
      <c r="A11928" t="s">
        <v>14529</v>
      </c>
      <c r="B11928" t="s">
        <v>2610</v>
      </c>
      <c r="C11928" t="s">
        <v>2703</v>
      </c>
      <c r="D11928">
        <v>0</v>
      </c>
    </row>
    <row r="11929" spans="1:4">
      <c r="A11929" t="s">
        <v>14530</v>
      </c>
      <c r="B11929" t="s">
        <v>2610</v>
      </c>
      <c r="C11929" t="s">
        <v>2703</v>
      </c>
      <c r="D11929">
        <v>0</v>
      </c>
    </row>
    <row r="11930" spans="1:4">
      <c r="A11930" t="s">
        <v>14531</v>
      </c>
      <c r="B11930" t="s">
        <v>2610</v>
      </c>
      <c r="C11930" t="s">
        <v>2703</v>
      </c>
      <c r="D11930">
        <v>0</v>
      </c>
    </row>
    <row r="11931" spans="1:4">
      <c r="A11931" t="s">
        <v>14532</v>
      </c>
      <c r="B11931" t="s">
        <v>2610</v>
      </c>
      <c r="C11931" t="s">
        <v>2703</v>
      </c>
      <c r="D11931">
        <v>0</v>
      </c>
    </row>
    <row r="11932" spans="1:4">
      <c r="A11932" t="s">
        <v>14533</v>
      </c>
      <c r="B11932" t="s">
        <v>2610</v>
      </c>
      <c r="C11932" t="s">
        <v>2703</v>
      </c>
      <c r="D11932">
        <v>0</v>
      </c>
    </row>
    <row r="11933" spans="1:4">
      <c r="A11933" t="s">
        <v>14534</v>
      </c>
      <c r="B11933" t="s">
        <v>2610</v>
      </c>
      <c r="C11933" t="s">
        <v>2703</v>
      </c>
      <c r="D11933">
        <v>0</v>
      </c>
    </row>
    <row r="11934" spans="1:4">
      <c r="A11934" t="s">
        <v>14535</v>
      </c>
      <c r="B11934" t="s">
        <v>2610</v>
      </c>
      <c r="C11934" t="s">
        <v>2703</v>
      </c>
      <c r="D11934">
        <v>0</v>
      </c>
    </row>
    <row r="11935" spans="1:4">
      <c r="A11935" t="s">
        <v>14536</v>
      </c>
      <c r="B11935" t="s">
        <v>2610</v>
      </c>
      <c r="C11935" t="s">
        <v>2703</v>
      </c>
      <c r="D11935">
        <v>0</v>
      </c>
    </row>
    <row r="11936" spans="1:4">
      <c r="A11936" t="s">
        <v>14537</v>
      </c>
      <c r="B11936" t="s">
        <v>2610</v>
      </c>
      <c r="C11936" t="s">
        <v>2703</v>
      </c>
      <c r="D11936">
        <v>0</v>
      </c>
    </row>
    <row r="11937" spans="1:4">
      <c r="A11937" t="s">
        <v>14538</v>
      </c>
      <c r="B11937" t="s">
        <v>2610</v>
      </c>
      <c r="C11937" t="s">
        <v>2703</v>
      </c>
      <c r="D11937">
        <v>0</v>
      </c>
    </row>
    <row r="11938" spans="1:4">
      <c r="A11938" t="s">
        <v>14539</v>
      </c>
      <c r="B11938" t="s">
        <v>2610</v>
      </c>
      <c r="C11938" t="s">
        <v>2703</v>
      </c>
      <c r="D11938">
        <v>0</v>
      </c>
    </row>
    <row r="11939" spans="1:4">
      <c r="A11939" t="s">
        <v>14540</v>
      </c>
      <c r="B11939" t="s">
        <v>2610</v>
      </c>
      <c r="C11939" t="s">
        <v>2703</v>
      </c>
      <c r="D11939">
        <v>0</v>
      </c>
    </row>
    <row r="11940" spans="1:4">
      <c r="A11940" t="s">
        <v>14541</v>
      </c>
      <c r="B11940" t="s">
        <v>2610</v>
      </c>
      <c r="C11940" t="s">
        <v>2703</v>
      </c>
      <c r="D11940">
        <v>0</v>
      </c>
    </row>
    <row r="11941" spans="1:4">
      <c r="A11941" t="s">
        <v>14542</v>
      </c>
      <c r="B11941" t="s">
        <v>2610</v>
      </c>
      <c r="C11941" t="s">
        <v>2703</v>
      </c>
      <c r="D11941">
        <v>0</v>
      </c>
    </row>
    <row r="11942" spans="1:4">
      <c r="A11942" t="s">
        <v>14543</v>
      </c>
      <c r="B11942" t="s">
        <v>2610</v>
      </c>
      <c r="C11942" t="s">
        <v>2703</v>
      </c>
      <c r="D11942">
        <v>0</v>
      </c>
    </row>
    <row r="11943" spans="1:4">
      <c r="A11943" t="s">
        <v>14544</v>
      </c>
      <c r="B11943" t="s">
        <v>2610</v>
      </c>
      <c r="C11943" t="s">
        <v>2703</v>
      </c>
      <c r="D11943">
        <v>0</v>
      </c>
    </row>
    <row r="11944" spans="1:4">
      <c r="A11944" t="s">
        <v>14545</v>
      </c>
      <c r="B11944" t="s">
        <v>2610</v>
      </c>
      <c r="C11944" t="s">
        <v>2703</v>
      </c>
      <c r="D11944">
        <v>0</v>
      </c>
    </row>
    <row r="11945" spans="1:4">
      <c r="A11945" t="s">
        <v>14546</v>
      </c>
      <c r="B11945" t="s">
        <v>2610</v>
      </c>
      <c r="C11945" t="s">
        <v>2703</v>
      </c>
      <c r="D11945">
        <v>0</v>
      </c>
    </row>
    <row r="11946" spans="1:4">
      <c r="A11946" t="s">
        <v>14547</v>
      </c>
      <c r="B11946" t="s">
        <v>2610</v>
      </c>
      <c r="C11946" t="s">
        <v>2703</v>
      </c>
      <c r="D11946">
        <v>0</v>
      </c>
    </row>
    <row r="11947" spans="1:4">
      <c r="A11947" t="s">
        <v>14548</v>
      </c>
      <c r="B11947" t="s">
        <v>2610</v>
      </c>
      <c r="C11947" t="s">
        <v>2703</v>
      </c>
      <c r="D11947">
        <v>0</v>
      </c>
    </row>
    <row r="11948" spans="1:4">
      <c r="A11948" t="s">
        <v>14549</v>
      </c>
      <c r="B11948" t="s">
        <v>2610</v>
      </c>
      <c r="C11948" t="s">
        <v>2703</v>
      </c>
      <c r="D11948">
        <v>0</v>
      </c>
    </row>
    <row r="11949" spans="1:4">
      <c r="A11949" t="s">
        <v>14550</v>
      </c>
      <c r="B11949" t="s">
        <v>2610</v>
      </c>
      <c r="C11949" t="s">
        <v>2703</v>
      </c>
      <c r="D11949">
        <v>0</v>
      </c>
    </row>
    <row r="11950" spans="1:4">
      <c r="A11950" t="s">
        <v>14551</v>
      </c>
      <c r="B11950" t="s">
        <v>2610</v>
      </c>
      <c r="C11950" t="s">
        <v>2703</v>
      </c>
      <c r="D11950">
        <v>0</v>
      </c>
    </row>
    <row r="11951" spans="1:4">
      <c r="A11951" t="s">
        <v>14552</v>
      </c>
      <c r="B11951" t="s">
        <v>2610</v>
      </c>
      <c r="C11951" t="s">
        <v>2703</v>
      </c>
      <c r="D11951">
        <v>0</v>
      </c>
    </row>
    <row r="11952" spans="1:4">
      <c r="A11952" t="s">
        <v>14553</v>
      </c>
      <c r="B11952" t="s">
        <v>2610</v>
      </c>
      <c r="C11952" t="s">
        <v>2703</v>
      </c>
      <c r="D11952">
        <v>0</v>
      </c>
    </row>
    <row r="11953" spans="1:4">
      <c r="A11953" t="s">
        <v>14554</v>
      </c>
      <c r="B11953" t="s">
        <v>2610</v>
      </c>
      <c r="C11953" t="s">
        <v>2703</v>
      </c>
      <c r="D11953">
        <v>0</v>
      </c>
    </row>
    <row r="11954" spans="1:4">
      <c r="A11954" t="s">
        <v>14555</v>
      </c>
      <c r="B11954" t="s">
        <v>2610</v>
      </c>
      <c r="C11954" t="s">
        <v>2703</v>
      </c>
      <c r="D11954">
        <v>0</v>
      </c>
    </row>
    <row r="11955" spans="1:4">
      <c r="A11955" t="s">
        <v>14556</v>
      </c>
      <c r="B11955" t="s">
        <v>2610</v>
      </c>
      <c r="C11955" t="s">
        <v>2703</v>
      </c>
      <c r="D11955">
        <v>0</v>
      </c>
    </row>
    <row r="11956" spans="1:4">
      <c r="A11956" t="s">
        <v>14557</v>
      </c>
      <c r="B11956" t="s">
        <v>2610</v>
      </c>
      <c r="C11956" t="s">
        <v>2703</v>
      </c>
      <c r="D11956">
        <v>0</v>
      </c>
    </row>
    <row r="11957" spans="1:4">
      <c r="A11957" t="s">
        <v>14558</v>
      </c>
      <c r="B11957" t="s">
        <v>2610</v>
      </c>
      <c r="C11957" t="s">
        <v>2703</v>
      </c>
      <c r="D11957">
        <v>0</v>
      </c>
    </row>
    <row r="11958" spans="1:4">
      <c r="A11958" t="s">
        <v>14559</v>
      </c>
      <c r="B11958" t="s">
        <v>2610</v>
      </c>
      <c r="C11958" t="s">
        <v>2703</v>
      </c>
      <c r="D11958">
        <v>0</v>
      </c>
    </row>
    <row r="11959" spans="1:4">
      <c r="A11959" t="s">
        <v>14560</v>
      </c>
      <c r="B11959" t="s">
        <v>2610</v>
      </c>
      <c r="C11959" t="s">
        <v>2703</v>
      </c>
      <c r="D11959">
        <v>0</v>
      </c>
    </row>
    <row r="11960" spans="1:4">
      <c r="A11960" t="s">
        <v>14561</v>
      </c>
      <c r="B11960" t="s">
        <v>2610</v>
      </c>
      <c r="C11960" t="s">
        <v>2703</v>
      </c>
      <c r="D11960">
        <v>0</v>
      </c>
    </row>
    <row r="11961" spans="1:4">
      <c r="A11961" t="s">
        <v>14562</v>
      </c>
      <c r="B11961" t="s">
        <v>2610</v>
      </c>
      <c r="C11961" t="s">
        <v>2703</v>
      </c>
      <c r="D11961">
        <v>0</v>
      </c>
    </row>
    <row r="11962" spans="1:4">
      <c r="A11962" t="s">
        <v>14563</v>
      </c>
      <c r="B11962" t="s">
        <v>2610</v>
      </c>
      <c r="C11962" t="s">
        <v>2703</v>
      </c>
      <c r="D11962">
        <v>0</v>
      </c>
    </row>
    <row r="11963" spans="1:4">
      <c r="A11963" t="s">
        <v>14564</v>
      </c>
      <c r="B11963" t="s">
        <v>2610</v>
      </c>
      <c r="C11963" t="s">
        <v>2703</v>
      </c>
      <c r="D11963">
        <v>0</v>
      </c>
    </row>
    <row r="11964" spans="1:4">
      <c r="A11964" t="s">
        <v>14565</v>
      </c>
      <c r="B11964" t="s">
        <v>2610</v>
      </c>
      <c r="C11964" t="s">
        <v>2703</v>
      </c>
      <c r="D11964">
        <v>0</v>
      </c>
    </row>
    <row r="11965" spans="1:4">
      <c r="A11965" t="s">
        <v>14566</v>
      </c>
      <c r="B11965" t="s">
        <v>2610</v>
      </c>
      <c r="C11965" t="s">
        <v>2703</v>
      </c>
      <c r="D11965">
        <v>0</v>
      </c>
    </row>
    <row r="11966" spans="1:4">
      <c r="A11966" t="s">
        <v>14567</v>
      </c>
      <c r="B11966" t="s">
        <v>2610</v>
      </c>
      <c r="C11966" t="s">
        <v>2703</v>
      </c>
      <c r="D11966">
        <v>0</v>
      </c>
    </row>
    <row r="11967" spans="1:4">
      <c r="A11967" t="s">
        <v>14568</v>
      </c>
      <c r="B11967" t="s">
        <v>2610</v>
      </c>
      <c r="C11967" t="s">
        <v>2703</v>
      </c>
      <c r="D11967">
        <v>0</v>
      </c>
    </row>
    <row r="11968" spans="1:4">
      <c r="A11968" t="s">
        <v>14569</v>
      </c>
      <c r="B11968" t="s">
        <v>2610</v>
      </c>
      <c r="C11968" t="s">
        <v>2703</v>
      </c>
      <c r="D11968">
        <v>0</v>
      </c>
    </row>
    <row r="11969" spans="1:4">
      <c r="A11969" t="s">
        <v>14570</v>
      </c>
      <c r="B11969" t="s">
        <v>2610</v>
      </c>
      <c r="C11969" t="s">
        <v>2703</v>
      </c>
      <c r="D11969">
        <v>0</v>
      </c>
    </row>
    <row r="11970" spans="1:4">
      <c r="A11970" t="s">
        <v>14571</v>
      </c>
      <c r="B11970" t="s">
        <v>2610</v>
      </c>
      <c r="C11970" t="s">
        <v>2703</v>
      </c>
      <c r="D11970">
        <v>0</v>
      </c>
    </row>
    <row r="11971" spans="1:4">
      <c r="A11971" t="s">
        <v>14572</v>
      </c>
      <c r="B11971" t="s">
        <v>2610</v>
      </c>
      <c r="C11971" t="s">
        <v>2703</v>
      </c>
      <c r="D11971">
        <v>0</v>
      </c>
    </row>
    <row r="11972" spans="1:4">
      <c r="A11972" t="s">
        <v>14573</v>
      </c>
      <c r="B11972" t="s">
        <v>2610</v>
      </c>
      <c r="C11972" t="s">
        <v>2703</v>
      </c>
      <c r="D11972">
        <v>0</v>
      </c>
    </row>
    <row r="11973" spans="1:4">
      <c r="A11973" t="s">
        <v>14574</v>
      </c>
      <c r="B11973" t="s">
        <v>2610</v>
      </c>
      <c r="C11973" t="s">
        <v>2703</v>
      </c>
      <c r="D11973">
        <v>0</v>
      </c>
    </row>
    <row r="11974" spans="1:4">
      <c r="A11974" t="s">
        <v>14575</v>
      </c>
      <c r="B11974" t="s">
        <v>2610</v>
      </c>
      <c r="C11974" t="s">
        <v>2703</v>
      </c>
      <c r="D11974">
        <v>0</v>
      </c>
    </row>
    <row r="11975" spans="1:4">
      <c r="A11975" t="s">
        <v>14576</v>
      </c>
      <c r="B11975" t="s">
        <v>2610</v>
      </c>
      <c r="C11975" t="s">
        <v>2703</v>
      </c>
      <c r="D11975">
        <v>0</v>
      </c>
    </row>
    <row r="11976" spans="1:4">
      <c r="A11976" t="s">
        <v>14577</v>
      </c>
      <c r="B11976" t="s">
        <v>2610</v>
      </c>
      <c r="C11976" t="s">
        <v>2703</v>
      </c>
      <c r="D11976">
        <v>0</v>
      </c>
    </row>
    <row r="11977" spans="1:4">
      <c r="A11977" t="s">
        <v>14578</v>
      </c>
      <c r="B11977" t="s">
        <v>2610</v>
      </c>
      <c r="C11977" t="s">
        <v>2703</v>
      </c>
      <c r="D11977">
        <v>0</v>
      </c>
    </row>
    <row r="11978" spans="1:4">
      <c r="A11978" t="s">
        <v>14579</v>
      </c>
      <c r="B11978" t="s">
        <v>2610</v>
      </c>
      <c r="C11978" t="s">
        <v>2703</v>
      </c>
      <c r="D11978">
        <v>0</v>
      </c>
    </row>
    <row r="11979" spans="1:4">
      <c r="A11979" t="s">
        <v>14580</v>
      </c>
      <c r="B11979" t="s">
        <v>2610</v>
      </c>
      <c r="C11979" t="s">
        <v>2703</v>
      </c>
      <c r="D11979">
        <v>0</v>
      </c>
    </row>
    <row r="11980" spans="1:4">
      <c r="A11980" t="s">
        <v>14581</v>
      </c>
      <c r="B11980" t="s">
        <v>2610</v>
      </c>
      <c r="C11980" t="s">
        <v>2703</v>
      </c>
      <c r="D11980">
        <v>0</v>
      </c>
    </row>
    <row r="11981" spans="1:4">
      <c r="A11981" t="s">
        <v>14582</v>
      </c>
      <c r="B11981" t="s">
        <v>2610</v>
      </c>
      <c r="C11981" t="s">
        <v>2703</v>
      </c>
      <c r="D11981">
        <v>0</v>
      </c>
    </row>
    <row r="11982" spans="1:4">
      <c r="A11982" t="s">
        <v>14583</v>
      </c>
      <c r="B11982" t="s">
        <v>2610</v>
      </c>
      <c r="C11982" t="s">
        <v>2703</v>
      </c>
      <c r="D11982">
        <v>0</v>
      </c>
    </row>
    <row r="11983" spans="1:4">
      <c r="A11983" t="s">
        <v>14584</v>
      </c>
      <c r="B11983" t="s">
        <v>2610</v>
      </c>
      <c r="C11983" t="s">
        <v>2703</v>
      </c>
      <c r="D11983">
        <v>0</v>
      </c>
    </row>
    <row r="11984" spans="1:4">
      <c r="A11984" t="s">
        <v>14585</v>
      </c>
      <c r="B11984" t="s">
        <v>2610</v>
      </c>
      <c r="C11984" t="s">
        <v>2703</v>
      </c>
      <c r="D11984">
        <v>0</v>
      </c>
    </row>
    <row r="11985" spans="1:4">
      <c r="A11985" t="s">
        <v>14586</v>
      </c>
      <c r="B11985" t="s">
        <v>2610</v>
      </c>
      <c r="C11985" t="s">
        <v>2703</v>
      </c>
      <c r="D11985">
        <v>0</v>
      </c>
    </row>
    <row r="11986" spans="1:4">
      <c r="A11986" t="s">
        <v>14587</v>
      </c>
      <c r="B11986" t="s">
        <v>2610</v>
      </c>
      <c r="C11986" t="s">
        <v>2703</v>
      </c>
      <c r="D11986">
        <v>0</v>
      </c>
    </row>
    <row r="11987" spans="1:4">
      <c r="A11987" t="s">
        <v>14588</v>
      </c>
      <c r="B11987" t="s">
        <v>2610</v>
      </c>
      <c r="C11987" t="s">
        <v>2703</v>
      </c>
      <c r="D11987">
        <v>0</v>
      </c>
    </row>
    <row r="11988" spans="1:4">
      <c r="A11988" t="s">
        <v>14589</v>
      </c>
      <c r="B11988" t="s">
        <v>2610</v>
      </c>
      <c r="C11988" t="s">
        <v>2703</v>
      </c>
      <c r="D11988">
        <v>0</v>
      </c>
    </row>
    <row r="11989" spans="1:4">
      <c r="A11989" t="s">
        <v>14590</v>
      </c>
      <c r="B11989" t="s">
        <v>2610</v>
      </c>
      <c r="C11989" t="s">
        <v>2703</v>
      </c>
      <c r="D11989">
        <v>0</v>
      </c>
    </row>
    <row r="11990" spans="1:4">
      <c r="A11990" t="s">
        <v>14591</v>
      </c>
      <c r="B11990" t="s">
        <v>2610</v>
      </c>
      <c r="C11990" t="s">
        <v>2703</v>
      </c>
      <c r="D11990">
        <v>0</v>
      </c>
    </row>
    <row r="11991" spans="1:4">
      <c r="A11991" t="s">
        <v>14592</v>
      </c>
      <c r="B11991" t="s">
        <v>2610</v>
      </c>
      <c r="C11991" t="s">
        <v>2703</v>
      </c>
      <c r="D11991">
        <v>0</v>
      </c>
    </row>
    <row r="11992" spans="1:4">
      <c r="A11992" t="s">
        <v>14593</v>
      </c>
      <c r="B11992" t="s">
        <v>2610</v>
      </c>
      <c r="C11992" t="s">
        <v>2703</v>
      </c>
      <c r="D11992">
        <v>0</v>
      </c>
    </row>
    <row r="11993" spans="1:4">
      <c r="A11993" t="s">
        <v>14594</v>
      </c>
      <c r="B11993" t="s">
        <v>2610</v>
      </c>
      <c r="C11993" t="s">
        <v>2703</v>
      </c>
      <c r="D11993">
        <v>0</v>
      </c>
    </row>
    <row r="11994" spans="1:4">
      <c r="A11994" t="s">
        <v>14595</v>
      </c>
      <c r="B11994" t="s">
        <v>2610</v>
      </c>
      <c r="C11994" t="s">
        <v>2703</v>
      </c>
      <c r="D11994">
        <v>0</v>
      </c>
    </row>
    <row r="11995" spans="1:4">
      <c r="A11995" t="s">
        <v>14596</v>
      </c>
      <c r="B11995" t="s">
        <v>2610</v>
      </c>
      <c r="C11995" t="s">
        <v>2703</v>
      </c>
      <c r="D11995">
        <v>0</v>
      </c>
    </row>
    <row r="11996" spans="1:4">
      <c r="A11996" t="s">
        <v>14597</v>
      </c>
      <c r="B11996" t="s">
        <v>2610</v>
      </c>
      <c r="C11996" t="s">
        <v>2703</v>
      </c>
      <c r="D11996">
        <v>0</v>
      </c>
    </row>
    <row r="11997" spans="1:4">
      <c r="A11997" t="s">
        <v>14598</v>
      </c>
      <c r="B11997" t="s">
        <v>2610</v>
      </c>
      <c r="C11997" t="s">
        <v>2703</v>
      </c>
      <c r="D11997">
        <v>0</v>
      </c>
    </row>
    <row r="11998" spans="1:4">
      <c r="A11998" t="s">
        <v>14599</v>
      </c>
      <c r="B11998" t="s">
        <v>2610</v>
      </c>
      <c r="C11998" t="s">
        <v>2703</v>
      </c>
      <c r="D11998">
        <v>0</v>
      </c>
    </row>
    <row r="11999" spans="1:4">
      <c r="A11999" t="s">
        <v>14600</v>
      </c>
      <c r="B11999" t="s">
        <v>2610</v>
      </c>
      <c r="C11999" t="s">
        <v>2703</v>
      </c>
      <c r="D11999">
        <v>0</v>
      </c>
    </row>
    <row r="12000" spans="1:4">
      <c r="A12000" t="s">
        <v>14601</v>
      </c>
      <c r="B12000" t="s">
        <v>2610</v>
      </c>
      <c r="C12000" t="s">
        <v>2703</v>
      </c>
      <c r="D12000">
        <v>0</v>
      </c>
    </row>
    <row r="12001" spans="1:4">
      <c r="A12001" t="s">
        <v>14602</v>
      </c>
      <c r="B12001" t="s">
        <v>2610</v>
      </c>
      <c r="C12001" t="s">
        <v>2703</v>
      </c>
      <c r="D12001">
        <v>0</v>
      </c>
    </row>
    <row r="12002" spans="1:4">
      <c r="A12002" t="s">
        <v>14603</v>
      </c>
      <c r="B12002" t="s">
        <v>2610</v>
      </c>
      <c r="C12002" t="s">
        <v>2703</v>
      </c>
      <c r="D12002">
        <v>0</v>
      </c>
    </row>
    <row r="12003" spans="1:4">
      <c r="A12003" t="s">
        <v>14604</v>
      </c>
      <c r="B12003" t="s">
        <v>2610</v>
      </c>
      <c r="C12003" t="s">
        <v>2703</v>
      </c>
      <c r="D12003">
        <v>0</v>
      </c>
    </row>
    <row r="12004" spans="1:4">
      <c r="A12004" t="s">
        <v>14605</v>
      </c>
      <c r="B12004" t="s">
        <v>2610</v>
      </c>
      <c r="C12004" t="s">
        <v>2703</v>
      </c>
      <c r="D12004">
        <v>0</v>
      </c>
    </row>
    <row r="12005" spans="1:4">
      <c r="A12005" t="s">
        <v>14606</v>
      </c>
      <c r="B12005" t="s">
        <v>2610</v>
      </c>
      <c r="C12005" t="s">
        <v>2703</v>
      </c>
      <c r="D12005">
        <v>0</v>
      </c>
    </row>
    <row r="12006" spans="1:4">
      <c r="A12006" t="s">
        <v>14607</v>
      </c>
      <c r="B12006" t="s">
        <v>2610</v>
      </c>
      <c r="C12006" t="s">
        <v>2703</v>
      </c>
      <c r="D12006">
        <v>0</v>
      </c>
    </row>
    <row r="12007" spans="1:4">
      <c r="A12007" t="s">
        <v>14608</v>
      </c>
      <c r="B12007" t="s">
        <v>2610</v>
      </c>
      <c r="C12007" t="s">
        <v>2703</v>
      </c>
      <c r="D12007">
        <v>0</v>
      </c>
    </row>
    <row r="12008" spans="1:4">
      <c r="A12008" t="s">
        <v>14609</v>
      </c>
      <c r="B12008" t="s">
        <v>2610</v>
      </c>
      <c r="C12008" t="s">
        <v>2703</v>
      </c>
      <c r="D12008">
        <v>0</v>
      </c>
    </row>
    <row r="12009" spans="1:4">
      <c r="A12009" t="s">
        <v>14610</v>
      </c>
      <c r="B12009" t="s">
        <v>2610</v>
      </c>
      <c r="C12009" t="s">
        <v>2703</v>
      </c>
      <c r="D12009">
        <v>0</v>
      </c>
    </row>
    <row r="12010" spans="1:4">
      <c r="A12010" t="s">
        <v>14611</v>
      </c>
      <c r="B12010" t="s">
        <v>2610</v>
      </c>
      <c r="C12010" t="s">
        <v>2703</v>
      </c>
      <c r="D12010">
        <v>0</v>
      </c>
    </row>
    <row r="12011" spans="1:4">
      <c r="A12011" t="s">
        <v>14612</v>
      </c>
      <c r="B12011" t="s">
        <v>2610</v>
      </c>
      <c r="C12011" t="s">
        <v>2703</v>
      </c>
      <c r="D12011">
        <v>0</v>
      </c>
    </row>
    <row r="12012" spans="1:4">
      <c r="A12012" t="s">
        <v>14613</v>
      </c>
      <c r="B12012" t="s">
        <v>2610</v>
      </c>
      <c r="C12012" t="s">
        <v>2703</v>
      </c>
      <c r="D12012">
        <v>0</v>
      </c>
    </row>
    <row r="12013" spans="1:4">
      <c r="A12013" t="s">
        <v>14614</v>
      </c>
      <c r="B12013" t="s">
        <v>2610</v>
      </c>
      <c r="C12013" t="s">
        <v>2703</v>
      </c>
      <c r="D12013">
        <v>0</v>
      </c>
    </row>
    <row r="12014" spans="1:4">
      <c r="A12014" t="s">
        <v>14615</v>
      </c>
      <c r="B12014" t="s">
        <v>2610</v>
      </c>
      <c r="C12014" t="s">
        <v>2703</v>
      </c>
      <c r="D12014">
        <v>0</v>
      </c>
    </row>
    <row r="12015" spans="1:4">
      <c r="A12015" t="s">
        <v>14616</v>
      </c>
      <c r="B12015" t="s">
        <v>2610</v>
      </c>
      <c r="C12015" t="s">
        <v>2703</v>
      </c>
      <c r="D12015">
        <v>0</v>
      </c>
    </row>
    <row r="12016" spans="1:4">
      <c r="A12016" t="s">
        <v>14617</v>
      </c>
      <c r="B12016" t="s">
        <v>2610</v>
      </c>
      <c r="C12016" t="s">
        <v>2703</v>
      </c>
      <c r="D12016">
        <v>0</v>
      </c>
    </row>
    <row r="12017" spans="1:4">
      <c r="A12017" t="s">
        <v>14618</v>
      </c>
      <c r="B12017" t="s">
        <v>2610</v>
      </c>
      <c r="C12017" t="s">
        <v>2703</v>
      </c>
      <c r="D12017">
        <v>0</v>
      </c>
    </row>
    <row r="12018" spans="1:4">
      <c r="A12018" t="s">
        <v>14619</v>
      </c>
      <c r="B12018" t="s">
        <v>2610</v>
      </c>
      <c r="C12018" t="s">
        <v>2703</v>
      </c>
      <c r="D12018">
        <v>0</v>
      </c>
    </row>
    <row r="12019" spans="1:4">
      <c r="A12019" t="s">
        <v>14620</v>
      </c>
      <c r="B12019" t="s">
        <v>2610</v>
      </c>
      <c r="C12019" t="s">
        <v>2703</v>
      </c>
      <c r="D12019">
        <v>0</v>
      </c>
    </row>
    <row r="12020" spans="1:4">
      <c r="A12020" t="s">
        <v>14621</v>
      </c>
      <c r="B12020" t="s">
        <v>2610</v>
      </c>
      <c r="C12020" t="s">
        <v>2703</v>
      </c>
      <c r="D12020">
        <v>0</v>
      </c>
    </row>
    <row r="12021" spans="1:4">
      <c r="A12021" t="s">
        <v>14622</v>
      </c>
      <c r="B12021" t="s">
        <v>2610</v>
      </c>
      <c r="C12021" t="s">
        <v>2703</v>
      </c>
      <c r="D12021">
        <v>0</v>
      </c>
    </row>
    <row r="12022" spans="1:4">
      <c r="A12022" t="s">
        <v>14623</v>
      </c>
      <c r="B12022" t="s">
        <v>2610</v>
      </c>
      <c r="C12022" t="s">
        <v>2703</v>
      </c>
      <c r="D12022">
        <v>0</v>
      </c>
    </row>
    <row r="12023" spans="1:4">
      <c r="A12023" t="s">
        <v>14624</v>
      </c>
      <c r="B12023" t="s">
        <v>2610</v>
      </c>
      <c r="C12023" t="s">
        <v>2703</v>
      </c>
      <c r="D12023">
        <v>0</v>
      </c>
    </row>
    <row r="12024" spans="1:4">
      <c r="A12024" t="s">
        <v>14625</v>
      </c>
      <c r="B12024" t="s">
        <v>2610</v>
      </c>
      <c r="C12024" t="s">
        <v>2703</v>
      </c>
      <c r="D12024">
        <v>0</v>
      </c>
    </row>
    <row r="12025" spans="1:4">
      <c r="A12025" t="s">
        <v>14626</v>
      </c>
      <c r="B12025" t="s">
        <v>2610</v>
      </c>
      <c r="C12025" t="s">
        <v>2703</v>
      </c>
      <c r="D12025">
        <v>0</v>
      </c>
    </row>
    <row r="12026" spans="1:4">
      <c r="A12026" t="s">
        <v>14627</v>
      </c>
      <c r="B12026" t="s">
        <v>2610</v>
      </c>
      <c r="C12026" t="s">
        <v>2703</v>
      </c>
      <c r="D12026">
        <v>0</v>
      </c>
    </row>
    <row r="12027" spans="1:4">
      <c r="A12027" t="s">
        <v>14628</v>
      </c>
      <c r="B12027" t="s">
        <v>2610</v>
      </c>
      <c r="C12027" t="s">
        <v>2703</v>
      </c>
      <c r="D12027">
        <v>0</v>
      </c>
    </row>
    <row r="12028" spans="1:4">
      <c r="A12028" t="s">
        <v>14629</v>
      </c>
      <c r="B12028" t="s">
        <v>2610</v>
      </c>
      <c r="C12028" t="s">
        <v>2703</v>
      </c>
      <c r="D12028">
        <v>0</v>
      </c>
    </row>
    <row r="12029" spans="1:4">
      <c r="A12029" t="s">
        <v>14630</v>
      </c>
      <c r="B12029" t="s">
        <v>2610</v>
      </c>
      <c r="C12029" t="s">
        <v>2703</v>
      </c>
      <c r="D12029">
        <v>0</v>
      </c>
    </row>
    <row r="12030" spans="1:4">
      <c r="A12030" t="s">
        <v>14631</v>
      </c>
      <c r="B12030" t="s">
        <v>2610</v>
      </c>
      <c r="C12030" t="s">
        <v>2703</v>
      </c>
      <c r="D12030">
        <v>0</v>
      </c>
    </row>
    <row r="12031" spans="1:4">
      <c r="A12031" t="s">
        <v>14632</v>
      </c>
      <c r="B12031" t="s">
        <v>2610</v>
      </c>
      <c r="C12031" t="s">
        <v>2703</v>
      </c>
      <c r="D12031">
        <v>0</v>
      </c>
    </row>
    <row r="12032" spans="1:4">
      <c r="A12032" t="s">
        <v>14633</v>
      </c>
      <c r="B12032" t="s">
        <v>2610</v>
      </c>
      <c r="C12032" t="s">
        <v>2703</v>
      </c>
      <c r="D12032">
        <v>0</v>
      </c>
    </row>
    <row r="12033" spans="1:4">
      <c r="A12033" t="s">
        <v>14634</v>
      </c>
      <c r="B12033" t="s">
        <v>2610</v>
      </c>
      <c r="C12033" t="s">
        <v>2703</v>
      </c>
      <c r="D12033">
        <v>0</v>
      </c>
    </row>
    <row r="12034" spans="1:4">
      <c r="A12034" t="s">
        <v>14635</v>
      </c>
      <c r="B12034" t="s">
        <v>2610</v>
      </c>
      <c r="C12034" t="s">
        <v>2703</v>
      </c>
      <c r="D12034">
        <v>0</v>
      </c>
    </row>
    <row r="12035" spans="1:4">
      <c r="A12035" t="s">
        <v>14636</v>
      </c>
      <c r="B12035" t="s">
        <v>2610</v>
      </c>
      <c r="C12035" t="s">
        <v>2703</v>
      </c>
      <c r="D12035">
        <v>0</v>
      </c>
    </row>
    <row r="12036" spans="1:4">
      <c r="A12036" t="s">
        <v>14637</v>
      </c>
      <c r="B12036" t="s">
        <v>2610</v>
      </c>
      <c r="C12036" t="s">
        <v>2703</v>
      </c>
      <c r="D12036">
        <v>0</v>
      </c>
    </row>
    <row r="12037" spans="1:4">
      <c r="A12037" t="s">
        <v>14638</v>
      </c>
      <c r="B12037" t="s">
        <v>2610</v>
      </c>
      <c r="C12037" t="s">
        <v>2703</v>
      </c>
      <c r="D12037">
        <v>0</v>
      </c>
    </row>
    <row r="12038" spans="1:4">
      <c r="A12038" t="s">
        <v>14639</v>
      </c>
      <c r="B12038" t="s">
        <v>2610</v>
      </c>
      <c r="C12038" t="s">
        <v>2703</v>
      </c>
      <c r="D12038">
        <v>0</v>
      </c>
    </row>
    <row r="12039" spans="1:4">
      <c r="A12039" t="s">
        <v>14640</v>
      </c>
      <c r="B12039" t="s">
        <v>2610</v>
      </c>
      <c r="C12039" t="s">
        <v>2703</v>
      </c>
      <c r="D12039">
        <v>0</v>
      </c>
    </row>
    <row r="12040" spans="1:4">
      <c r="A12040" t="s">
        <v>14641</v>
      </c>
      <c r="B12040" t="s">
        <v>2610</v>
      </c>
      <c r="C12040" t="s">
        <v>2703</v>
      </c>
      <c r="D12040">
        <v>0</v>
      </c>
    </row>
    <row r="12041" spans="1:4">
      <c r="A12041" t="s">
        <v>14642</v>
      </c>
      <c r="B12041" t="s">
        <v>2610</v>
      </c>
      <c r="C12041" t="s">
        <v>2703</v>
      </c>
      <c r="D12041">
        <v>0</v>
      </c>
    </row>
    <row r="12042" spans="1:4">
      <c r="A12042" t="s">
        <v>14643</v>
      </c>
      <c r="B12042" t="s">
        <v>2610</v>
      </c>
      <c r="C12042" t="s">
        <v>2703</v>
      </c>
      <c r="D12042">
        <v>0</v>
      </c>
    </row>
    <row r="12043" spans="1:4">
      <c r="A12043" t="s">
        <v>14644</v>
      </c>
      <c r="B12043" t="s">
        <v>2610</v>
      </c>
      <c r="C12043" t="s">
        <v>2703</v>
      </c>
      <c r="D12043">
        <v>0</v>
      </c>
    </row>
    <row r="12044" spans="1:4">
      <c r="A12044" t="s">
        <v>14645</v>
      </c>
      <c r="B12044" t="s">
        <v>2610</v>
      </c>
      <c r="C12044" t="s">
        <v>2703</v>
      </c>
      <c r="D12044">
        <v>0</v>
      </c>
    </row>
    <row r="12045" spans="1:4">
      <c r="A12045" t="s">
        <v>14646</v>
      </c>
      <c r="B12045" t="s">
        <v>2610</v>
      </c>
      <c r="C12045" t="s">
        <v>2703</v>
      </c>
      <c r="D12045">
        <v>0</v>
      </c>
    </row>
    <row r="12046" spans="1:4">
      <c r="A12046" t="s">
        <v>14647</v>
      </c>
      <c r="B12046" t="s">
        <v>2610</v>
      </c>
      <c r="C12046" t="s">
        <v>2703</v>
      </c>
      <c r="D12046">
        <v>0</v>
      </c>
    </row>
    <row r="12047" spans="1:4">
      <c r="A12047" t="s">
        <v>14648</v>
      </c>
      <c r="B12047" t="s">
        <v>2610</v>
      </c>
      <c r="C12047" t="s">
        <v>2703</v>
      </c>
      <c r="D12047">
        <v>0</v>
      </c>
    </row>
    <row r="12048" spans="1:4">
      <c r="A12048" t="s">
        <v>14649</v>
      </c>
      <c r="B12048" t="s">
        <v>2610</v>
      </c>
      <c r="C12048" t="s">
        <v>2703</v>
      </c>
      <c r="D12048">
        <v>0</v>
      </c>
    </row>
    <row r="12049" spans="1:4">
      <c r="A12049" t="s">
        <v>14650</v>
      </c>
      <c r="B12049" t="s">
        <v>2610</v>
      </c>
      <c r="C12049" t="s">
        <v>2703</v>
      </c>
      <c r="D12049">
        <v>0</v>
      </c>
    </row>
    <row r="12050" spans="1:4">
      <c r="A12050" t="s">
        <v>14651</v>
      </c>
      <c r="B12050" t="s">
        <v>2610</v>
      </c>
      <c r="C12050" t="s">
        <v>2703</v>
      </c>
      <c r="D12050">
        <v>0</v>
      </c>
    </row>
    <row r="12051" spans="1:4">
      <c r="A12051" t="s">
        <v>14652</v>
      </c>
      <c r="B12051" t="s">
        <v>2610</v>
      </c>
      <c r="C12051" t="s">
        <v>2703</v>
      </c>
      <c r="D12051">
        <v>0</v>
      </c>
    </row>
    <row r="12052" spans="1:4">
      <c r="A12052" t="s">
        <v>14653</v>
      </c>
      <c r="B12052" t="s">
        <v>2610</v>
      </c>
      <c r="C12052" t="s">
        <v>2703</v>
      </c>
      <c r="D12052">
        <v>0</v>
      </c>
    </row>
    <row r="12053" spans="1:4">
      <c r="A12053" t="s">
        <v>14654</v>
      </c>
      <c r="B12053" t="s">
        <v>2610</v>
      </c>
      <c r="C12053" t="s">
        <v>2703</v>
      </c>
      <c r="D12053">
        <v>0</v>
      </c>
    </row>
    <row r="12054" spans="1:4">
      <c r="A12054" t="s">
        <v>14655</v>
      </c>
      <c r="B12054" t="s">
        <v>2610</v>
      </c>
      <c r="C12054" t="s">
        <v>2703</v>
      </c>
      <c r="D12054">
        <v>0</v>
      </c>
    </row>
    <row r="12055" spans="1:4">
      <c r="A12055" t="s">
        <v>14656</v>
      </c>
      <c r="B12055" t="s">
        <v>2610</v>
      </c>
      <c r="C12055" t="s">
        <v>2703</v>
      </c>
      <c r="D12055">
        <v>0</v>
      </c>
    </row>
    <row r="12056" spans="1:4">
      <c r="A12056" t="s">
        <v>14657</v>
      </c>
      <c r="B12056" t="s">
        <v>2610</v>
      </c>
      <c r="C12056" t="s">
        <v>2703</v>
      </c>
      <c r="D12056">
        <v>0</v>
      </c>
    </row>
    <row r="12057" spans="1:4">
      <c r="A12057" t="s">
        <v>14658</v>
      </c>
      <c r="B12057" t="s">
        <v>2610</v>
      </c>
      <c r="C12057" t="s">
        <v>2703</v>
      </c>
      <c r="D12057">
        <v>0</v>
      </c>
    </row>
    <row r="12058" spans="1:4">
      <c r="A12058" t="s">
        <v>14659</v>
      </c>
      <c r="B12058" t="s">
        <v>2610</v>
      </c>
      <c r="C12058" t="s">
        <v>2703</v>
      </c>
      <c r="D12058">
        <v>0</v>
      </c>
    </row>
    <row r="12059" spans="1:4">
      <c r="A12059" t="s">
        <v>14660</v>
      </c>
      <c r="B12059" t="s">
        <v>2610</v>
      </c>
      <c r="C12059" t="s">
        <v>2703</v>
      </c>
      <c r="D12059">
        <v>0</v>
      </c>
    </row>
    <row r="12060" spans="1:4">
      <c r="A12060" t="s">
        <v>14661</v>
      </c>
      <c r="B12060" t="s">
        <v>2610</v>
      </c>
      <c r="C12060" t="s">
        <v>2703</v>
      </c>
      <c r="D12060">
        <v>0</v>
      </c>
    </row>
    <row r="12061" spans="1:4">
      <c r="A12061" t="s">
        <v>14662</v>
      </c>
      <c r="B12061" t="s">
        <v>2610</v>
      </c>
      <c r="C12061" t="s">
        <v>2703</v>
      </c>
      <c r="D12061">
        <v>0</v>
      </c>
    </row>
    <row r="12062" spans="1:4">
      <c r="A12062" t="s">
        <v>14663</v>
      </c>
      <c r="B12062" t="s">
        <v>2610</v>
      </c>
      <c r="C12062" t="s">
        <v>2703</v>
      </c>
      <c r="D12062">
        <v>0</v>
      </c>
    </row>
    <row r="12063" spans="1:4">
      <c r="A12063" t="s">
        <v>14664</v>
      </c>
      <c r="B12063" t="s">
        <v>2610</v>
      </c>
      <c r="C12063" t="s">
        <v>2703</v>
      </c>
      <c r="D12063">
        <v>0</v>
      </c>
    </row>
    <row r="12064" spans="1:4">
      <c r="A12064" t="s">
        <v>14665</v>
      </c>
      <c r="B12064" t="s">
        <v>2610</v>
      </c>
      <c r="C12064" t="s">
        <v>2703</v>
      </c>
      <c r="D12064">
        <v>0</v>
      </c>
    </row>
    <row r="12065" spans="1:4">
      <c r="A12065" t="s">
        <v>14666</v>
      </c>
      <c r="B12065" t="s">
        <v>2610</v>
      </c>
      <c r="C12065" t="s">
        <v>2703</v>
      </c>
      <c r="D12065">
        <v>0</v>
      </c>
    </row>
    <row r="12066" spans="1:4">
      <c r="A12066" t="s">
        <v>14667</v>
      </c>
      <c r="B12066" t="s">
        <v>2610</v>
      </c>
      <c r="C12066" t="s">
        <v>2703</v>
      </c>
      <c r="D12066">
        <v>0</v>
      </c>
    </row>
    <row r="12067" spans="1:4">
      <c r="A12067" t="s">
        <v>14668</v>
      </c>
      <c r="B12067" t="s">
        <v>2610</v>
      </c>
      <c r="C12067" t="s">
        <v>2703</v>
      </c>
      <c r="D12067">
        <v>0</v>
      </c>
    </row>
    <row r="12068" spans="1:4">
      <c r="A12068" t="s">
        <v>14669</v>
      </c>
      <c r="B12068" t="s">
        <v>2610</v>
      </c>
      <c r="C12068" t="s">
        <v>2703</v>
      </c>
      <c r="D12068">
        <v>0</v>
      </c>
    </row>
    <row r="12069" spans="1:4">
      <c r="A12069" t="s">
        <v>14670</v>
      </c>
      <c r="B12069" t="s">
        <v>2610</v>
      </c>
      <c r="C12069" t="s">
        <v>2703</v>
      </c>
      <c r="D12069">
        <v>0</v>
      </c>
    </row>
    <row r="12070" spans="1:4">
      <c r="A12070" t="s">
        <v>14671</v>
      </c>
      <c r="B12070" t="s">
        <v>2610</v>
      </c>
      <c r="C12070" t="s">
        <v>2703</v>
      </c>
      <c r="D12070">
        <v>0</v>
      </c>
    </row>
    <row r="12071" spans="1:4">
      <c r="A12071" t="s">
        <v>14672</v>
      </c>
      <c r="B12071" t="s">
        <v>2610</v>
      </c>
      <c r="C12071" t="s">
        <v>2703</v>
      </c>
      <c r="D12071">
        <v>0</v>
      </c>
    </row>
    <row r="12072" spans="1:4">
      <c r="A12072" t="s">
        <v>14673</v>
      </c>
      <c r="B12072" t="s">
        <v>2610</v>
      </c>
      <c r="C12072" t="s">
        <v>2703</v>
      </c>
      <c r="D12072">
        <v>0</v>
      </c>
    </row>
    <row r="12073" spans="1:4">
      <c r="A12073" t="s">
        <v>14674</v>
      </c>
      <c r="B12073" t="s">
        <v>2610</v>
      </c>
      <c r="C12073" t="s">
        <v>2703</v>
      </c>
      <c r="D12073">
        <v>0</v>
      </c>
    </row>
    <row r="12074" spans="1:4">
      <c r="A12074" t="s">
        <v>14675</v>
      </c>
      <c r="B12074" t="s">
        <v>2610</v>
      </c>
      <c r="C12074" t="s">
        <v>2703</v>
      </c>
      <c r="D12074">
        <v>0</v>
      </c>
    </row>
    <row r="12075" spans="1:4">
      <c r="A12075" t="s">
        <v>14676</v>
      </c>
      <c r="B12075" t="s">
        <v>2610</v>
      </c>
      <c r="C12075" t="s">
        <v>2703</v>
      </c>
      <c r="D12075">
        <v>0</v>
      </c>
    </row>
    <row r="12076" spans="1:4">
      <c r="A12076" t="s">
        <v>14677</v>
      </c>
      <c r="B12076" t="s">
        <v>2610</v>
      </c>
      <c r="C12076" t="s">
        <v>2703</v>
      </c>
      <c r="D12076">
        <v>0</v>
      </c>
    </row>
    <row r="12077" spans="1:4">
      <c r="A12077" t="s">
        <v>14678</v>
      </c>
      <c r="B12077" t="s">
        <v>2610</v>
      </c>
      <c r="C12077" t="s">
        <v>2703</v>
      </c>
      <c r="D12077">
        <v>0</v>
      </c>
    </row>
    <row r="12078" spans="1:4">
      <c r="A12078" t="s">
        <v>14679</v>
      </c>
      <c r="B12078" t="s">
        <v>2610</v>
      </c>
      <c r="C12078" t="s">
        <v>2703</v>
      </c>
      <c r="D12078">
        <v>0</v>
      </c>
    </row>
    <row r="12079" spans="1:4">
      <c r="A12079" t="s">
        <v>14680</v>
      </c>
      <c r="B12079" t="s">
        <v>2610</v>
      </c>
      <c r="C12079" t="s">
        <v>2703</v>
      </c>
      <c r="D12079">
        <v>0</v>
      </c>
    </row>
    <row r="12080" spans="1:4">
      <c r="A12080" t="s">
        <v>14681</v>
      </c>
      <c r="B12080" t="s">
        <v>2610</v>
      </c>
      <c r="C12080" t="s">
        <v>2703</v>
      </c>
      <c r="D12080">
        <v>0</v>
      </c>
    </row>
    <row r="12081" spans="1:4">
      <c r="A12081" t="s">
        <v>14682</v>
      </c>
      <c r="B12081" t="s">
        <v>2610</v>
      </c>
      <c r="C12081" t="s">
        <v>2703</v>
      </c>
      <c r="D12081">
        <v>0</v>
      </c>
    </row>
    <row r="12082" spans="1:4">
      <c r="A12082" t="s">
        <v>14683</v>
      </c>
      <c r="B12082" t="s">
        <v>2610</v>
      </c>
      <c r="C12082" t="s">
        <v>2703</v>
      </c>
      <c r="D12082">
        <v>0</v>
      </c>
    </row>
    <row r="12083" spans="1:4">
      <c r="A12083" t="s">
        <v>14684</v>
      </c>
      <c r="B12083" t="s">
        <v>2610</v>
      </c>
      <c r="C12083" t="s">
        <v>2703</v>
      </c>
      <c r="D12083">
        <v>0</v>
      </c>
    </row>
    <row r="12084" spans="1:4">
      <c r="A12084" t="s">
        <v>14685</v>
      </c>
      <c r="B12084" t="s">
        <v>2610</v>
      </c>
      <c r="C12084" t="s">
        <v>2703</v>
      </c>
      <c r="D12084">
        <v>0</v>
      </c>
    </row>
    <row r="12085" spans="1:4">
      <c r="A12085" t="s">
        <v>14686</v>
      </c>
      <c r="B12085" t="s">
        <v>2610</v>
      </c>
      <c r="C12085" t="s">
        <v>2703</v>
      </c>
      <c r="D12085">
        <v>0</v>
      </c>
    </row>
    <row r="12086" spans="1:4">
      <c r="A12086" t="s">
        <v>14687</v>
      </c>
      <c r="B12086" t="s">
        <v>2610</v>
      </c>
      <c r="C12086" t="s">
        <v>2703</v>
      </c>
      <c r="D12086">
        <v>0</v>
      </c>
    </row>
    <row r="12087" spans="1:4">
      <c r="A12087" t="s">
        <v>14688</v>
      </c>
      <c r="B12087" t="s">
        <v>2610</v>
      </c>
      <c r="C12087" t="s">
        <v>2703</v>
      </c>
      <c r="D12087">
        <v>0</v>
      </c>
    </row>
    <row r="12088" spans="1:4">
      <c r="A12088" t="s">
        <v>14689</v>
      </c>
      <c r="B12088" t="s">
        <v>2610</v>
      </c>
      <c r="C12088" t="s">
        <v>2703</v>
      </c>
      <c r="D12088">
        <v>0</v>
      </c>
    </row>
    <row r="12089" spans="1:4">
      <c r="A12089" t="s">
        <v>14690</v>
      </c>
      <c r="B12089" t="s">
        <v>2610</v>
      </c>
      <c r="C12089" t="s">
        <v>2703</v>
      </c>
      <c r="D12089">
        <v>0</v>
      </c>
    </row>
    <row r="12090" spans="1:4">
      <c r="A12090" t="s">
        <v>14691</v>
      </c>
      <c r="B12090" t="s">
        <v>2610</v>
      </c>
      <c r="C12090" t="s">
        <v>2703</v>
      </c>
      <c r="D12090">
        <v>0</v>
      </c>
    </row>
    <row r="12091" spans="1:4">
      <c r="A12091" t="s">
        <v>14692</v>
      </c>
      <c r="B12091" t="s">
        <v>2610</v>
      </c>
      <c r="C12091" t="s">
        <v>2703</v>
      </c>
      <c r="D12091">
        <v>0</v>
      </c>
    </row>
    <row r="12092" spans="1:4">
      <c r="A12092" t="s">
        <v>14693</v>
      </c>
      <c r="B12092" t="s">
        <v>2610</v>
      </c>
      <c r="C12092" t="s">
        <v>2703</v>
      </c>
      <c r="D12092">
        <v>0</v>
      </c>
    </row>
    <row r="12093" spans="1:4">
      <c r="A12093" t="s">
        <v>14694</v>
      </c>
      <c r="B12093" t="s">
        <v>2610</v>
      </c>
      <c r="C12093" t="s">
        <v>2703</v>
      </c>
      <c r="D12093">
        <v>0</v>
      </c>
    </row>
    <row r="12094" spans="1:4">
      <c r="A12094" t="s">
        <v>14695</v>
      </c>
      <c r="B12094" t="s">
        <v>2610</v>
      </c>
      <c r="C12094" t="s">
        <v>2703</v>
      </c>
      <c r="D12094">
        <v>0</v>
      </c>
    </row>
    <row r="12095" spans="1:4">
      <c r="A12095" t="s">
        <v>14696</v>
      </c>
      <c r="B12095" t="s">
        <v>2610</v>
      </c>
      <c r="C12095" t="s">
        <v>2703</v>
      </c>
      <c r="D12095">
        <v>0</v>
      </c>
    </row>
    <row r="12096" spans="1:4">
      <c r="A12096" t="s">
        <v>14697</v>
      </c>
      <c r="B12096" t="s">
        <v>2610</v>
      </c>
      <c r="C12096" t="s">
        <v>2703</v>
      </c>
      <c r="D12096">
        <v>0</v>
      </c>
    </row>
    <row r="12097" spans="1:4">
      <c r="A12097" t="s">
        <v>14698</v>
      </c>
      <c r="B12097" t="s">
        <v>2610</v>
      </c>
      <c r="C12097" t="s">
        <v>2703</v>
      </c>
      <c r="D12097">
        <v>0</v>
      </c>
    </row>
    <row r="12098" spans="1:4">
      <c r="A12098" t="s">
        <v>14699</v>
      </c>
      <c r="B12098" t="s">
        <v>2610</v>
      </c>
      <c r="C12098" t="s">
        <v>2703</v>
      </c>
      <c r="D12098">
        <v>0</v>
      </c>
    </row>
    <row r="12099" spans="1:4">
      <c r="A12099" t="s">
        <v>14700</v>
      </c>
      <c r="B12099" t="s">
        <v>2610</v>
      </c>
      <c r="C12099" t="s">
        <v>2703</v>
      </c>
      <c r="D12099">
        <v>0</v>
      </c>
    </row>
    <row r="12100" spans="1:4">
      <c r="A12100" t="s">
        <v>14701</v>
      </c>
      <c r="B12100" t="s">
        <v>2610</v>
      </c>
      <c r="C12100" t="s">
        <v>2703</v>
      </c>
      <c r="D12100">
        <v>0</v>
      </c>
    </row>
    <row r="12101" spans="1:4">
      <c r="A12101" t="s">
        <v>14702</v>
      </c>
      <c r="B12101" t="s">
        <v>2610</v>
      </c>
      <c r="C12101" t="s">
        <v>2703</v>
      </c>
      <c r="D12101">
        <v>0</v>
      </c>
    </row>
    <row r="12102" spans="1:4">
      <c r="A12102" t="s">
        <v>14703</v>
      </c>
      <c r="B12102" t="s">
        <v>2610</v>
      </c>
      <c r="C12102" t="s">
        <v>2703</v>
      </c>
      <c r="D12102">
        <v>0</v>
      </c>
    </row>
    <row r="12103" spans="1:4">
      <c r="A12103" t="s">
        <v>14704</v>
      </c>
      <c r="B12103" t="s">
        <v>2610</v>
      </c>
      <c r="C12103" t="s">
        <v>2703</v>
      </c>
      <c r="D12103">
        <v>0</v>
      </c>
    </row>
    <row r="12104" spans="1:4">
      <c r="A12104" t="s">
        <v>14705</v>
      </c>
      <c r="B12104" t="s">
        <v>2610</v>
      </c>
      <c r="C12104" t="s">
        <v>2703</v>
      </c>
      <c r="D12104">
        <v>0</v>
      </c>
    </row>
    <row r="12105" spans="1:4">
      <c r="A12105" t="s">
        <v>14706</v>
      </c>
      <c r="B12105" t="s">
        <v>2610</v>
      </c>
      <c r="C12105" t="s">
        <v>2703</v>
      </c>
      <c r="D12105">
        <v>0</v>
      </c>
    </row>
    <row r="12106" spans="1:4">
      <c r="A12106" t="s">
        <v>14707</v>
      </c>
      <c r="B12106" t="s">
        <v>2610</v>
      </c>
      <c r="C12106" t="s">
        <v>2703</v>
      </c>
      <c r="D12106">
        <v>0</v>
      </c>
    </row>
    <row r="12107" spans="1:4">
      <c r="A12107" t="s">
        <v>14708</v>
      </c>
      <c r="B12107" t="s">
        <v>2610</v>
      </c>
      <c r="C12107" t="s">
        <v>2703</v>
      </c>
      <c r="D12107">
        <v>0</v>
      </c>
    </row>
    <row r="12108" spans="1:4">
      <c r="A12108" t="s">
        <v>14709</v>
      </c>
      <c r="B12108" t="s">
        <v>2610</v>
      </c>
      <c r="C12108" t="s">
        <v>2703</v>
      </c>
      <c r="D12108">
        <v>0</v>
      </c>
    </row>
    <row r="12109" spans="1:4">
      <c r="A12109" t="s">
        <v>14710</v>
      </c>
      <c r="B12109" t="s">
        <v>2610</v>
      </c>
      <c r="C12109" t="s">
        <v>2703</v>
      </c>
      <c r="D12109">
        <v>0</v>
      </c>
    </row>
    <row r="12110" spans="1:4">
      <c r="A12110" t="s">
        <v>14711</v>
      </c>
      <c r="B12110" t="s">
        <v>2610</v>
      </c>
      <c r="C12110" t="s">
        <v>2703</v>
      </c>
      <c r="D12110">
        <v>0</v>
      </c>
    </row>
    <row r="12111" spans="1:4">
      <c r="A12111" t="s">
        <v>14712</v>
      </c>
      <c r="B12111" t="s">
        <v>2610</v>
      </c>
      <c r="C12111" t="s">
        <v>2703</v>
      </c>
      <c r="D12111">
        <v>0</v>
      </c>
    </row>
    <row r="12112" spans="1:4">
      <c r="A12112" t="s">
        <v>14713</v>
      </c>
      <c r="B12112" t="s">
        <v>2610</v>
      </c>
      <c r="C12112" t="s">
        <v>2703</v>
      </c>
      <c r="D12112">
        <v>0</v>
      </c>
    </row>
    <row r="12113" spans="1:4">
      <c r="A12113" t="s">
        <v>14714</v>
      </c>
      <c r="B12113" t="s">
        <v>2610</v>
      </c>
      <c r="C12113" t="s">
        <v>2703</v>
      </c>
      <c r="D12113">
        <v>0</v>
      </c>
    </row>
    <row r="12114" spans="1:4">
      <c r="A12114" t="s">
        <v>14715</v>
      </c>
      <c r="B12114" t="s">
        <v>2610</v>
      </c>
      <c r="C12114" t="s">
        <v>2703</v>
      </c>
      <c r="D12114">
        <v>0</v>
      </c>
    </row>
    <row r="12115" spans="1:4">
      <c r="A12115" t="s">
        <v>14716</v>
      </c>
      <c r="B12115" t="s">
        <v>2610</v>
      </c>
      <c r="C12115" t="s">
        <v>2703</v>
      </c>
      <c r="D12115">
        <v>0</v>
      </c>
    </row>
    <row r="12116" spans="1:4">
      <c r="A12116" t="s">
        <v>14717</v>
      </c>
      <c r="B12116" t="s">
        <v>2610</v>
      </c>
      <c r="C12116" t="s">
        <v>2703</v>
      </c>
      <c r="D12116">
        <v>0</v>
      </c>
    </row>
    <row r="12117" spans="1:4">
      <c r="A12117" t="s">
        <v>14718</v>
      </c>
      <c r="B12117" t="s">
        <v>2610</v>
      </c>
      <c r="C12117" t="s">
        <v>2703</v>
      </c>
      <c r="D12117">
        <v>0</v>
      </c>
    </row>
    <row r="12118" spans="1:4">
      <c r="A12118" t="s">
        <v>14719</v>
      </c>
      <c r="B12118" t="s">
        <v>2610</v>
      </c>
      <c r="C12118" t="s">
        <v>2703</v>
      </c>
      <c r="D12118">
        <v>0</v>
      </c>
    </row>
    <row r="12119" spans="1:4">
      <c r="A12119" t="s">
        <v>14720</v>
      </c>
      <c r="B12119" t="s">
        <v>2610</v>
      </c>
      <c r="C12119" t="s">
        <v>2703</v>
      </c>
      <c r="D12119">
        <v>0</v>
      </c>
    </row>
    <row r="12120" spans="1:4">
      <c r="A12120" t="s">
        <v>14721</v>
      </c>
      <c r="B12120" t="s">
        <v>2610</v>
      </c>
      <c r="C12120" t="s">
        <v>2703</v>
      </c>
      <c r="D12120">
        <v>0</v>
      </c>
    </row>
    <row r="12121" spans="1:4">
      <c r="A12121" t="s">
        <v>14722</v>
      </c>
      <c r="B12121" t="s">
        <v>2610</v>
      </c>
      <c r="C12121" t="s">
        <v>2703</v>
      </c>
      <c r="D12121">
        <v>0</v>
      </c>
    </row>
    <row r="12122" spans="1:4">
      <c r="A12122" t="s">
        <v>14723</v>
      </c>
      <c r="B12122" t="s">
        <v>2610</v>
      </c>
      <c r="C12122" t="s">
        <v>2703</v>
      </c>
      <c r="D12122">
        <v>0</v>
      </c>
    </row>
    <row r="12123" spans="1:4">
      <c r="A12123" t="s">
        <v>14724</v>
      </c>
      <c r="B12123" t="s">
        <v>2610</v>
      </c>
      <c r="C12123" t="s">
        <v>2703</v>
      </c>
      <c r="D12123">
        <v>0</v>
      </c>
    </row>
    <row r="12124" spans="1:4">
      <c r="A12124" t="s">
        <v>14725</v>
      </c>
      <c r="B12124" t="s">
        <v>2610</v>
      </c>
      <c r="C12124" t="s">
        <v>2703</v>
      </c>
      <c r="D12124">
        <v>0</v>
      </c>
    </row>
    <row r="12125" spans="1:4">
      <c r="A12125" t="s">
        <v>14726</v>
      </c>
      <c r="B12125" t="s">
        <v>2610</v>
      </c>
      <c r="C12125" t="s">
        <v>2703</v>
      </c>
      <c r="D12125">
        <v>0</v>
      </c>
    </row>
    <row r="12126" spans="1:4">
      <c r="A12126" t="s">
        <v>14727</v>
      </c>
      <c r="B12126" t="s">
        <v>2610</v>
      </c>
      <c r="C12126" t="s">
        <v>2703</v>
      </c>
      <c r="D12126">
        <v>0</v>
      </c>
    </row>
    <row r="12127" spans="1:4">
      <c r="A12127" t="s">
        <v>14728</v>
      </c>
      <c r="B12127" t="s">
        <v>2610</v>
      </c>
      <c r="C12127" t="s">
        <v>2703</v>
      </c>
      <c r="D12127">
        <v>0</v>
      </c>
    </row>
    <row r="12128" spans="1:4">
      <c r="A12128" t="s">
        <v>14729</v>
      </c>
      <c r="B12128" t="s">
        <v>2610</v>
      </c>
      <c r="C12128" t="s">
        <v>2703</v>
      </c>
      <c r="D12128">
        <v>0</v>
      </c>
    </row>
    <row r="12129" spans="1:4">
      <c r="A12129" t="s">
        <v>14730</v>
      </c>
      <c r="B12129" t="s">
        <v>2610</v>
      </c>
      <c r="C12129" t="s">
        <v>2703</v>
      </c>
      <c r="D12129">
        <v>0</v>
      </c>
    </row>
    <row r="12130" spans="1:4">
      <c r="A12130" t="s">
        <v>14731</v>
      </c>
      <c r="B12130" t="s">
        <v>2610</v>
      </c>
      <c r="C12130" t="s">
        <v>2703</v>
      </c>
      <c r="D12130">
        <v>0</v>
      </c>
    </row>
    <row r="12131" spans="1:4">
      <c r="A12131" t="s">
        <v>14732</v>
      </c>
      <c r="B12131" t="s">
        <v>2610</v>
      </c>
      <c r="C12131" t="s">
        <v>2703</v>
      </c>
      <c r="D12131">
        <v>0</v>
      </c>
    </row>
    <row r="12132" spans="1:4">
      <c r="A12132" t="s">
        <v>14733</v>
      </c>
      <c r="B12132" t="s">
        <v>2610</v>
      </c>
      <c r="C12132" t="s">
        <v>2703</v>
      </c>
      <c r="D12132">
        <v>0</v>
      </c>
    </row>
    <row r="12133" spans="1:4">
      <c r="A12133" t="s">
        <v>14734</v>
      </c>
      <c r="B12133" t="s">
        <v>2610</v>
      </c>
      <c r="C12133" t="s">
        <v>2703</v>
      </c>
      <c r="D12133">
        <v>0</v>
      </c>
    </row>
    <row r="12134" spans="1:4">
      <c r="A12134" t="s">
        <v>14735</v>
      </c>
      <c r="B12134" t="s">
        <v>2610</v>
      </c>
      <c r="C12134" t="s">
        <v>2703</v>
      </c>
      <c r="D12134">
        <v>0</v>
      </c>
    </row>
    <row r="12135" spans="1:4">
      <c r="A12135" t="s">
        <v>14736</v>
      </c>
      <c r="B12135" t="s">
        <v>2610</v>
      </c>
      <c r="C12135" t="s">
        <v>2703</v>
      </c>
      <c r="D12135">
        <v>0</v>
      </c>
    </row>
    <row r="12136" spans="1:4">
      <c r="A12136" t="s">
        <v>14737</v>
      </c>
      <c r="B12136" t="s">
        <v>2610</v>
      </c>
      <c r="C12136" t="s">
        <v>2703</v>
      </c>
      <c r="D12136">
        <v>0</v>
      </c>
    </row>
    <row r="12137" spans="1:4">
      <c r="A12137" t="s">
        <v>14738</v>
      </c>
      <c r="B12137" t="s">
        <v>2610</v>
      </c>
      <c r="C12137" t="s">
        <v>2703</v>
      </c>
      <c r="D12137">
        <v>0</v>
      </c>
    </row>
    <row r="12138" spans="1:4">
      <c r="A12138" t="s">
        <v>14739</v>
      </c>
      <c r="B12138" t="s">
        <v>2610</v>
      </c>
      <c r="C12138" t="s">
        <v>2703</v>
      </c>
      <c r="D12138">
        <v>0</v>
      </c>
    </row>
    <row r="12139" spans="1:4">
      <c r="A12139" t="s">
        <v>14740</v>
      </c>
      <c r="B12139" t="s">
        <v>2610</v>
      </c>
      <c r="C12139" t="s">
        <v>2703</v>
      </c>
      <c r="D12139">
        <v>0</v>
      </c>
    </row>
    <row r="12140" spans="1:4">
      <c r="A12140" t="s">
        <v>14741</v>
      </c>
      <c r="B12140" t="s">
        <v>2610</v>
      </c>
      <c r="C12140" t="s">
        <v>2703</v>
      </c>
      <c r="D12140">
        <v>0</v>
      </c>
    </row>
    <row r="12141" spans="1:4">
      <c r="A12141" t="s">
        <v>14742</v>
      </c>
      <c r="B12141" t="s">
        <v>2610</v>
      </c>
      <c r="C12141" t="s">
        <v>2703</v>
      </c>
      <c r="D12141">
        <v>0</v>
      </c>
    </row>
    <row r="12142" spans="1:4">
      <c r="A12142" t="s">
        <v>14743</v>
      </c>
      <c r="B12142" t="s">
        <v>2610</v>
      </c>
      <c r="C12142" t="s">
        <v>2703</v>
      </c>
      <c r="D12142">
        <v>0</v>
      </c>
    </row>
    <row r="12143" spans="1:4">
      <c r="A12143" t="s">
        <v>14744</v>
      </c>
      <c r="B12143" t="s">
        <v>2610</v>
      </c>
      <c r="C12143" t="s">
        <v>2703</v>
      </c>
      <c r="D12143">
        <v>0</v>
      </c>
    </row>
    <row r="12144" spans="1:4">
      <c r="A12144" t="s">
        <v>14745</v>
      </c>
      <c r="B12144" t="s">
        <v>2610</v>
      </c>
      <c r="C12144" t="s">
        <v>2703</v>
      </c>
      <c r="D12144">
        <v>0</v>
      </c>
    </row>
    <row r="12145" spans="1:4">
      <c r="A12145" t="s">
        <v>14746</v>
      </c>
      <c r="B12145" t="s">
        <v>2610</v>
      </c>
      <c r="C12145" t="s">
        <v>2703</v>
      </c>
      <c r="D12145">
        <v>0</v>
      </c>
    </row>
    <row r="12146" spans="1:4">
      <c r="A12146" t="s">
        <v>14747</v>
      </c>
      <c r="B12146" t="s">
        <v>2610</v>
      </c>
      <c r="C12146" t="s">
        <v>2703</v>
      </c>
      <c r="D12146">
        <v>0</v>
      </c>
    </row>
    <row r="12147" spans="1:4">
      <c r="A12147" t="s">
        <v>14748</v>
      </c>
      <c r="B12147" t="s">
        <v>2610</v>
      </c>
      <c r="C12147" t="s">
        <v>2703</v>
      </c>
      <c r="D12147">
        <v>0</v>
      </c>
    </row>
    <row r="12148" spans="1:4">
      <c r="A12148" t="s">
        <v>14749</v>
      </c>
      <c r="B12148" t="s">
        <v>2610</v>
      </c>
      <c r="C12148" t="s">
        <v>2703</v>
      </c>
      <c r="D12148">
        <v>0</v>
      </c>
    </row>
    <row r="12149" spans="1:4">
      <c r="A12149" t="s">
        <v>14750</v>
      </c>
      <c r="B12149" t="s">
        <v>2610</v>
      </c>
      <c r="C12149" t="s">
        <v>2703</v>
      </c>
      <c r="D12149">
        <v>0</v>
      </c>
    </row>
    <row r="12150" spans="1:4">
      <c r="A12150" t="s">
        <v>14751</v>
      </c>
      <c r="B12150" t="s">
        <v>2610</v>
      </c>
      <c r="C12150" t="s">
        <v>2703</v>
      </c>
      <c r="D12150">
        <v>0</v>
      </c>
    </row>
    <row r="12151" spans="1:4">
      <c r="A12151" t="s">
        <v>14752</v>
      </c>
      <c r="B12151" t="s">
        <v>2610</v>
      </c>
      <c r="C12151" t="s">
        <v>2703</v>
      </c>
      <c r="D12151">
        <v>0</v>
      </c>
    </row>
    <row r="12152" spans="1:4">
      <c r="A12152" t="s">
        <v>14753</v>
      </c>
      <c r="B12152" t="s">
        <v>2610</v>
      </c>
      <c r="C12152" t="s">
        <v>2703</v>
      </c>
      <c r="D12152">
        <v>0</v>
      </c>
    </row>
    <row r="12153" spans="1:4">
      <c r="A12153" t="s">
        <v>14754</v>
      </c>
      <c r="B12153" t="s">
        <v>2610</v>
      </c>
      <c r="C12153" t="s">
        <v>2703</v>
      </c>
      <c r="D12153">
        <v>0</v>
      </c>
    </row>
    <row r="12154" spans="1:4">
      <c r="A12154" t="s">
        <v>14755</v>
      </c>
      <c r="B12154" t="s">
        <v>2610</v>
      </c>
      <c r="C12154" t="s">
        <v>2703</v>
      </c>
      <c r="D12154">
        <v>0</v>
      </c>
    </row>
    <row r="12155" spans="1:4">
      <c r="A12155" t="s">
        <v>14756</v>
      </c>
      <c r="B12155" t="s">
        <v>2610</v>
      </c>
      <c r="C12155" t="s">
        <v>2703</v>
      </c>
      <c r="D12155">
        <v>0</v>
      </c>
    </row>
    <row r="12156" spans="1:4">
      <c r="A12156" t="s">
        <v>14757</v>
      </c>
      <c r="B12156" t="s">
        <v>2610</v>
      </c>
      <c r="C12156" t="s">
        <v>2703</v>
      </c>
      <c r="D12156">
        <v>0</v>
      </c>
    </row>
    <row r="12157" spans="1:4">
      <c r="A12157" t="s">
        <v>14758</v>
      </c>
      <c r="B12157" t="s">
        <v>2610</v>
      </c>
      <c r="C12157" t="s">
        <v>2703</v>
      </c>
      <c r="D12157">
        <v>0</v>
      </c>
    </row>
    <row r="12158" spans="1:4">
      <c r="A12158" t="s">
        <v>14759</v>
      </c>
      <c r="B12158" t="s">
        <v>2610</v>
      </c>
      <c r="C12158" t="s">
        <v>2703</v>
      </c>
      <c r="D12158">
        <v>0</v>
      </c>
    </row>
    <row r="12159" spans="1:4">
      <c r="A12159" t="s">
        <v>14760</v>
      </c>
      <c r="B12159" t="s">
        <v>2610</v>
      </c>
      <c r="C12159" t="s">
        <v>2703</v>
      </c>
      <c r="D12159">
        <v>0</v>
      </c>
    </row>
    <row r="12160" spans="1:4">
      <c r="A12160" t="s">
        <v>14761</v>
      </c>
      <c r="B12160" t="s">
        <v>2610</v>
      </c>
      <c r="C12160" t="s">
        <v>2703</v>
      </c>
      <c r="D12160">
        <v>0</v>
      </c>
    </row>
    <row r="12161" spans="1:4">
      <c r="A12161" t="s">
        <v>14762</v>
      </c>
      <c r="B12161" t="s">
        <v>2610</v>
      </c>
      <c r="C12161" t="s">
        <v>2703</v>
      </c>
      <c r="D12161">
        <v>0</v>
      </c>
    </row>
    <row r="12162" spans="1:4">
      <c r="A12162" t="s">
        <v>14763</v>
      </c>
      <c r="B12162" t="s">
        <v>2610</v>
      </c>
      <c r="C12162" t="s">
        <v>2703</v>
      </c>
      <c r="D12162">
        <v>0</v>
      </c>
    </row>
    <row r="12163" spans="1:4">
      <c r="A12163" t="s">
        <v>14764</v>
      </c>
      <c r="B12163" t="s">
        <v>2610</v>
      </c>
      <c r="C12163" t="s">
        <v>2703</v>
      </c>
      <c r="D12163">
        <v>0</v>
      </c>
    </row>
    <row r="12164" spans="1:4">
      <c r="A12164" t="s">
        <v>14765</v>
      </c>
      <c r="B12164" t="s">
        <v>2610</v>
      </c>
      <c r="C12164" t="s">
        <v>2703</v>
      </c>
      <c r="D12164">
        <v>0</v>
      </c>
    </row>
    <row r="12165" spans="1:4">
      <c r="A12165" t="s">
        <v>14766</v>
      </c>
      <c r="B12165" t="s">
        <v>2610</v>
      </c>
      <c r="C12165" t="s">
        <v>2703</v>
      </c>
      <c r="D12165">
        <v>0</v>
      </c>
    </row>
    <row r="12166" spans="1:4">
      <c r="A12166" t="s">
        <v>14767</v>
      </c>
      <c r="B12166" t="s">
        <v>2610</v>
      </c>
      <c r="C12166" t="s">
        <v>2703</v>
      </c>
      <c r="D12166">
        <v>0</v>
      </c>
    </row>
    <row r="12167" spans="1:4">
      <c r="A12167" t="s">
        <v>14768</v>
      </c>
      <c r="B12167" t="s">
        <v>2610</v>
      </c>
      <c r="C12167" t="s">
        <v>2703</v>
      </c>
      <c r="D12167">
        <v>0</v>
      </c>
    </row>
    <row r="12168" spans="1:4">
      <c r="A12168" t="s">
        <v>14769</v>
      </c>
      <c r="B12168" t="s">
        <v>2610</v>
      </c>
      <c r="C12168" t="s">
        <v>2703</v>
      </c>
      <c r="D12168">
        <v>0</v>
      </c>
    </row>
    <row r="12169" spans="1:4">
      <c r="A12169" t="s">
        <v>14770</v>
      </c>
      <c r="B12169" t="s">
        <v>2610</v>
      </c>
      <c r="C12169" t="s">
        <v>2703</v>
      </c>
      <c r="D12169">
        <v>0</v>
      </c>
    </row>
    <row r="12170" spans="1:4">
      <c r="A12170" t="s">
        <v>14771</v>
      </c>
      <c r="B12170" t="s">
        <v>2610</v>
      </c>
      <c r="C12170" t="s">
        <v>2703</v>
      </c>
      <c r="D12170">
        <v>0</v>
      </c>
    </row>
    <row r="12171" spans="1:4">
      <c r="A12171" t="s">
        <v>14772</v>
      </c>
      <c r="B12171" t="s">
        <v>2610</v>
      </c>
      <c r="C12171" t="s">
        <v>2703</v>
      </c>
      <c r="D12171">
        <v>0</v>
      </c>
    </row>
    <row r="12172" spans="1:4">
      <c r="A12172" t="s">
        <v>14773</v>
      </c>
      <c r="B12172" t="s">
        <v>2610</v>
      </c>
      <c r="C12172" t="s">
        <v>2703</v>
      </c>
      <c r="D12172">
        <v>0</v>
      </c>
    </row>
    <row r="12173" spans="1:4">
      <c r="A12173" t="s">
        <v>14774</v>
      </c>
      <c r="B12173" t="s">
        <v>2610</v>
      </c>
      <c r="C12173" t="s">
        <v>2703</v>
      </c>
      <c r="D12173">
        <v>0</v>
      </c>
    </row>
    <row r="12174" spans="1:4">
      <c r="A12174" t="s">
        <v>14775</v>
      </c>
      <c r="B12174" t="s">
        <v>2610</v>
      </c>
      <c r="C12174" t="s">
        <v>2703</v>
      </c>
      <c r="D12174">
        <v>0</v>
      </c>
    </row>
    <row r="12175" spans="1:4">
      <c r="A12175" t="s">
        <v>14776</v>
      </c>
      <c r="B12175" t="s">
        <v>2610</v>
      </c>
      <c r="C12175" t="s">
        <v>2703</v>
      </c>
      <c r="D12175">
        <v>0</v>
      </c>
    </row>
    <row r="12176" spans="1:4">
      <c r="A12176" t="s">
        <v>14777</v>
      </c>
      <c r="B12176" t="s">
        <v>2610</v>
      </c>
      <c r="C12176" t="s">
        <v>2703</v>
      </c>
      <c r="D12176">
        <v>0</v>
      </c>
    </row>
    <row r="12177" spans="1:4">
      <c r="A12177" t="s">
        <v>14778</v>
      </c>
      <c r="B12177" t="s">
        <v>2610</v>
      </c>
      <c r="C12177" t="s">
        <v>2703</v>
      </c>
      <c r="D12177">
        <v>0</v>
      </c>
    </row>
    <row r="12178" spans="1:4">
      <c r="A12178" t="s">
        <v>14779</v>
      </c>
      <c r="B12178" t="s">
        <v>2610</v>
      </c>
      <c r="C12178" t="s">
        <v>2703</v>
      </c>
      <c r="D12178">
        <v>0</v>
      </c>
    </row>
    <row r="12179" spans="1:4">
      <c r="A12179" t="s">
        <v>14780</v>
      </c>
      <c r="B12179" t="s">
        <v>2610</v>
      </c>
      <c r="C12179" t="s">
        <v>2703</v>
      </c>
      <c r="D12179">
        <v>0</v>
      </c>
    </row>
    <row r="12180" spans="1:4">
      <c r="A12180" t="s">
        <v>14781</v>
      </c>
      <c r="B12180" t="s">
        <v>2610</v>
      </c>
      <c r="C12180" t="s">
        <v>2703</v>
      </c>
      <c r="D12180">
        <v>0</v>
      </c>
    </row>
    <row r="12181" spans="1:4">
      <c r="A12181" t="s">
        <v>14782</v>
      </c>
      <c r="B12181" t="s">
        <v>2610</v>
      </c>
      <c r="C12181" t="s">
        <v>2703</v>
      </c>
      <c r="D12181">
        <v>0</v>
      </c>
    </row>
    <row r="12182" spans="1:4">
      <c r="A12182" t="s">
        <v>14783</v>
      </c>
      <c r="B12182" t="s">
        <v>2610</v>
      </c>
      <c r="C12182" t="s">
        <v>2703</v>
      </c>
      <c r="D12182">
        <v>0</v>
      </c>
    </row>
    <row r="12183" spans="1:4">
      <c r="A12183" t="s">
        <v>14784</v>
      </c>
      <c r="B12183" t="s">
        <v>2610</v>
      </c>
      <c r="C12183" t="s">
        <v>2703</v>
      </c>
      <c r="D12183">
        <v>0</v>
      </c>
    </row>
    <row r="12184" spans="1:4">
      <c r="A12184" t="s">
        <v>14785</v>
      </c>
      <c r="B12184" t="s">
        <v>2610</v>
      </c>
      <c r="C12184" t="s">
        <v>2703</v>
      </c>
      <c r="D12184">
        <v>0</v>
      </c>
    </row>
    <row r="12185" spans="1:4">
      <c r="A12185" t="s">
        <v>14786</v>
      </c>
      <c r="B12185" t="s">
        <v>2610</v>
      </c>
      <c r="C12185" t="s">
        <v>2703</v>
      </c>
      <c r="D12185">
        <v>0</v>
      </c>
    </row>
    <row r="12186" spans="1:4">
      <c r="A12186" t="s">
        <v>14787</v>
      </c>
      <c r="B12186" t="s">
        <v>2610</v>
      </c>
      <c r="C12186" t="s">
        <v>2703</v>
      </c>
      <c r="D12186">
        <v>0</v>
      </c>
    </row>
    <row r="12187" spans="1:4">
      <c r="A12187" t="s">
        <v>14788</v>
      </c>
      <c r="B12187" t="s">
        <v>2610</v>
      </c>
      <c r="C12187" t="s">
        <v>2703</v>
      </c>
      <c r="D12187">
        <v>0</v>
      </c>
    </row>
    <row r="12188" spans="1:4">
      <c r="A12188" t="s">
        <v>14789</v>
      </c>
      <c r="B12188" t="s">
        <v>2610</v>
      </c>
      <c r="C12188" t="s">
        <v>2703</v>
      </c>
      <c r="D12188">
        <v>0</v>
      </c>
    </row>
    <row r="12189" spans="1:4">
      <c r="A12189" t="s">
        <v>14790</v>
      </c>
      <c r="B12189" t="s">
        <v>2610</v>
      </c>
      <c r="C12189" t="s">
        <v>2703</v>
      </c>
      <c r="D12189">
        <v>0</v>
      </c>
    </row>
    <row r="12190" spans="1:4">
      <c r="A12190" t="s">
        <v>14791</v>
      </c>
      <c r="B12190" t="s">
        <v>2610</v>
      </c>
      <c r="C12190" t="s">
        <v>2703</v>
      </c>
      <c r="D12190">
        <v>0</v>
      </c>
    </row>
    <row r="12191" spans="1:4">
      <c r="A12191" t="s">
        <v>14792</v>
      </c>
      <c r="B12191" t="s">
        <v>2610</v>
      </c>
      <c r="C12191" t="s">
        <v>2703</v>
      </c>
      <c r="D12191">
        <v>0</v>
      </c>
    </row>
    <row r="12192" spans="1:4">
      <c r="A12192" t="s">
        <v>14793</v>
      </c>
      <c r="B12192" t="s">
        <v>2610</v>
      </c>
      <c r="C12192" t="s">
        <v>2703</v>
      </c>
      <c r="D12192">
        <v>0</v>
      </c>
    </row>
    <row r="12193" spans="1:4">
      <c r="A12193" t="s">
        <v>14794</v>
      </c>
      <c r="B12193" t="s">
        <v>2610</v>
      </c>
      <c r="C12193" t="s">
        <v>2703</v>
      </c>
      <c r="D12193">
        <v>0</v>
      </c>
    </row>
    <row r="12194" spans="1:4">
      <c r="A12194" t="s">
        <v>14795</v>
      </c>
      <c r="B12194" t="s">
        <v>2610</v>
      </c>
      <c r="C12194" t="s">
        <v>2703</v>
      </c>
      <c r="D12194">
        <v>0</v>
      </c>
    </row>
    <row r="12195" spans="1:4">
      <c r="A12195" t="s">
        <v>14796</v>
      </c>
      <c r="B12195" t="s">
        <v>2610</v>
      </c>
      <c r="C12195" t="s">
        <v>2703</v>
      </c>
      <c r="D12195">
        <v>0</v>
      </c>
    </row>
    <row r="12196" spans="1:4">
      <c r="A12196" t="s">
        <v>14797</v>
      </c>
      <c r="B12196" t="s">
        <v>2610</v>
      </c>
      <c r="C12196" t="s">
        <v>2703</v>
      </c>
      <c r="D12196">
        <v>0</v>
      </c>
    </row>
    <row r="12197" spans="1:4">
      <c r="A12197" t="s">
        <v>14798</v>
      </c>
      <c r="B12197" t="s">
        <v>2610</v>
      </c>
      <c r="C12197" t="s">
        <v>2703</v>
      </c>
      <c r="D12197">
        <v>0</v>
      </c>
    </row>
    <row r="12198" spans="1:4">
      <c r="A12198" t="s">
        <v>14799</v>
      </c>
      <c r="B12198" t="s">
        <v>2610</v>
      </c>
      <c r="C12198" t="s">
        <v>2703</v>
      </c>
      <c r="D12198">
        <v>0</v>
      </c>
    </row>
    <row r="12199" spans="1:4">
      <c r="A12199" t="s">
        <v>14800</v>
      </c>
      <c r="B12199" t="s">
        <v>2610</v>
      </c>
      <c r="C12199" t="s">
        <v>2703</v>
      </c>
      <c r="D12199">
        <v>0</v>
      </c>
    </row>
    <row r="12200" spans="1:4">
      <c r="A12200" t="s">
        <v>14801</v>
      </c>
      <c r="B12200" t="s">
        <v>2610</v>
      </c>
      <c r="C12200" t="s">
        <v>2703</v>
      </c>
      <c r="D12200">
        <v>0</v>
      </c>
    </row>
    <row r="12201" spans="1:4">
      <c r="A12201" t="s">
        <v>14802</v>
      </c>
      <c r="B12201" t="s">
        <v>2610</v>
      </c>
      <c r="C12201" t="s">
        <v>2703</v>
      </c>
      <c r="D12201">
        <v>0</v>
      </c>
    </row>
    <row r="12202" spans="1:4">
      <c r="A12202" t="s">
        <v>14803</v>
      </c>
      <c r="B12202" t="s">
        <v>2610</v>
      </c>
      <c r="C12202" t="s">
        <v>2703</v>
      </c>
      <c r="D12202">
        <v>0</v>
      </c>
    </row>
    <row r="12203" spans="1:4">
      <c r="A12203" t="s">
        <v>14804</v>
      </c>
      <c r="B12203" t="s">
        <v>2610</v>
      </c>
      <c r="C12203" t="s">
        <v>2703</v>
      </c>
      <c r="D12203">
        <v>0</v>
      </c>
    </row>
    <row r="12204" spans="1:4">
      <c r="A12204" t="s">
        <v>14805</v>
      </c>
      <c r="B12204" t="s">
        <v>2610</v>
      </c>
      <c r="C12204" t="s">
        <v>2703</v>
      </c>
      <c r="D12204">
        <v>0</v>
      </c>
    </row>
    <row r="12205" spans="1:4">
      <c r="A12205" t="s">
        <v>14806</v>
      </c>
      <c r="B12205" t="s">
        <v>2610</v>
      </c>
      <c r="C12205" t="s">
        <v>2703</v>
      </c>
      <c r="D12205">
        <v>0</v>
      </c>
    </row>
    <row r="12206" spans="1:4">
      <c r="A12206" t="s">
        <v>14807</v>
      </c>
      <c r="B12206" t="s">
        <v>2610</v>
      </c>
      <c r="C12206" t="s">
        <v>2703</v>
      </c>
      <c r="D12206">
        <v>0</v>
      </c>
    </row>
    <row r="12207" spans="1:4">
      <c r="A12207" t="s">
        <v>14808</v>
      </c>
      <c r="B12207" t="s">
        <v>2610</v>
      </c>
      <c r="C12207" t="s">
        <v>2703</v>
      </c>
      <c r="D12207">
        <v>0</v>
      </c>
    </row>
    <row r="12208" spans="1:4">
      <c r="A12208" t="s">
        <v>14809</v>
      </c>
      <c r="B12208" t="s">
        <v>2610</v>
      </c>
      <c r="C12208" t="s">
        <v>2703</v>
      </c>
      <c r="D12208">
        <v>0</v>
      </c>
    </row>
    <row r="12209" spans="1:4">
      <c r="A12209" t="s">
        <v>14810</v>
      </c>
      <c r="B12209" t="s">
        <v>2610</v>
      </c>
      <c r="C12209" t="s">
        <v>2703</v>
      </c>
      <c r="D12209">
        <v>0</v>
      </c>
    </row>
    <row r="12210" spans="1:4">
      <c r="A12210" t="s">
        <v>14811</v>
      </c>
      <c r="B12210" t="s">
        <v>2610</v>
      </c>
      <c r="C12210" t="s">
        <v>2703</v>
      </c>
      <c r="D12210">
        <v>0</v>
      </c>
    </row>
    <row r="12211" spans="1:4">
      <c r="A12211" t="s">
        <v>14812</v>
      </c>
      <c r="B12211" t="s">
        <v>2610</v>
      </c>
      <c r="C12211" t="s">
        <v>2703</v>
      </c>
      <c r="D12211">
        <v>0</v>
      </c>
    </row>
    <row r="12212" spans="1:4">
      <c r="A12212" t="s">
        <v>14813</v>
      </c>
      <c r="B12212" t="s">
        <v>2610</v>
      </c>
      <c r="C12212" t="s">
        <v>2703</v>
      </c>
      <c r="D12212">
        <v>0</v>
      </c>
    </row>
    <row r="12213" spans="1:4">
      <c r="A12213" t="s">
        <v>14814</v>
      </c>
      <c r="B12213" t="s">
        <v>2610</v>
      </c>
      <c r="C12213" t="s">
        <v>2703</v>
      </c>
      <c r="D12213">
        <v>0</v>
      </c>
    </row>
    <row r="12214" spans="1:4">
      <c r="A12214" t="s">
        <v>14815</v>
      </c>
      <c r="B12214" t="s">
        <v>2610</v>
      </c>
      <c r="C12214" t="s">
        <v>2703</v>
      </c>
      <c r="D12214">
        <v>0</v>
      </c>
    </row>
    <row r="12215" spans="1:4">
      <c r="A12215" t="s">
        <v>14816</v>
      </c>
      <c r="B12215" t="s">
        <v>2610</v>
      </c>
      <c r="C12215" t="s">
        <v>2703</v>
      </c>
      <c r="D12215">
        <v>0</v>
      </c>
    </row>
    <row r="12216" spans="1:4">
      <c r="A12216" t="s">
        <v>14817</v>
      </c>
      <c r="B12216" t="s">
        <v>2610</v>
      </c>
      <c r="C12216" t="s">
        <v>2703</v>
      </c>
      <c r="D12216">
        <v>0</v>
      </c>
    </row>
    <row r="12217" spans="1:4">
      <c r="A12217" t="s">
        <v>14818</v>
      </c>
      <c r="B12217" t="s">
        <v>2610</v>
      </c>
      <c r="C12217" t="s">
        <v>2703</v>
      </c>
      <c r="D12217">
        <v>0</v>
      </c>
    </row>
    <row r="12218" spans="1:4">
      <c r="A12218" t="s">
        <v>14819</v>
      </c>
      <c r="B12218" t="s">
        <v>2610</v>
      </c>
      <c r="C12218" t="s">
        <v>2703</v>
      </c>
      <c r="D12218">
        <v>0</v>
      </c>
    </row>
    <row r="12219" spans="1:4">
      <c r="A12219" t="s">
        <v>14820</v>
      </c>
      <c r="B12219" t="s">
        <v>2610</v>
      </c>
      <c r="C12219" t="s">
        <v>2703</v>
      </c>
      <c r="D12219">
        <v>0</v>
      </c>
    </row>
    <row r="12220" spans="1:4">
      <c r="A12220" t="s">
        <v>14821</v>
      </c>
      <c r="B12220" t="s">
        <v>2610</v>
      </c>
      <c r="C12220" t="s">
        <v>2703</v>
      </c>
      <c r="D12220">
        <v>0</v>
      </c>
    </row>
    <row r="12221" spans="1:4">
      <c r="A12221" t="s">
        <v>14822</v>
      </c>
      <c r="B12221" t="s">
        <v>2610</v>
      </c>
      <c r="C12221" t="s">
        <v>2703</v>
      </c>
      <c r="D12221">
        <v>0</v>
      </c>
    </row>
    <row r="12222" spans="1:4">
      <c r="A12222" t="s">
        <v>14823</v>
      </c>
      <c r="B12222" t="s">
        <v>2610</v>
      </c>
      <c r="C12222" t="s">
        <v>2703</v>
      </c>
      <c r="D12222">
        <v>0</v>
      </c>
    </row>
    <row r="12223" spans="1:4">
      <c r="A12223" t="s">
        <v>14824</v>
      </c>
      <c r="B12223" t="s">
        <v>2610</v>
      </c>
      <c r="C12223" t="s">
        <v>2703</v>
      </c>
      <c r="D12223">
        <v>0</v>
      </c>
    </row>
    <row r="12224" spans="1:4">
      <c r="A12224" t="s">
        <v>14825</v>
      </c>
      <c r="B12224" t="s">
        <v>2610</v>
      </c>
      <c r="C12224" t="s">
        <v>2703</v>
      </c>
      <c r="D12224">
        <v>0</v>
      </c>
    </row>
    <row r="12225" spans="1:8">
      <c r="A12225" t="s">
        <v>14826</v>
      </c>
      <c r="B12225" t="s">
        <v>2610</v>
      </c>
      <c r="C12225" t="s">
        <v>2613</v>
      </c>
      <c r="D12225">
        <v>0</v>
      </c>
      <c r="E12225">
        <v>0</v>
      </c>
      <c r="F12225">
        <v>0</v>
      </c>
      <c r="G12225">
        <v>0</v>
      </c>
      <c r="H12225">
        <v>0</v>
      </c>
    </row>
    <row r="12226" spans="1:8">
      <c r="A12226" t="s">
        <v>14827</v>
      </c>
      <c r="B12226" t="s">
        <v>2610</v>
      </c>
      <c r="C12226" t="s">
        <v>2613</v>
      </c>
      <c r="D12226">
        <v>1.8553999999999999</v>
      </c>
      <c r="E12226">
        <v>0</v>
      </c>
      <c r="F12226">
        <v>0</v>
      </c>
      <c r="G12226">
        <v>1.8553999999999999</v>
      </c>
      <c r="H12226">
        <v>0</v>
      </c>
    </row>
    <row r="12227" spans="1:8">
      <c r="A12227" t="s">
        <v>14828</v>
      </c>
      <c r="B12227" t="s">
        <v>2610</v>
      </c>
      <c r="C12227" t="s">
        <v>2613</v>
      </c>
      <c r="D12227">
        <v>0</v>
      </c>
      <c r="E12227">
        <v>0</v>
      </c>
      <c r="F12227">
        <v>0</v>
      </c>
      <c r="G12227">
        <v>0</v>
      </c>
      <c r="H12227">
        <v>0</v>
      </c>
    </row>
    <row r="12228" spans="1:8">
      <c r="A12228" t="s">
        <v>14829</v>
      </c>
      <c r="B12228" t="s">
        <v>2610</v>
      </c>
      <c r="C12228" t="s">
        <v>2613</v>
      </c>
      <c r="D12228">
        <v>0</v>
      </c>
      <c r="E12228">
        <v>0</v>
      </c>
      <c r="F12228">
        <v>0</v>
      </c>
      <c r="G12228">
        <v>0</v>
      </c>
      <c r="H12228">
        <v>0</v>
      </c>
    </row>
    <row r="12229" spans="1:8">
      <c r="A12229" t="s">
        <v>14830</v>
      </c>
      <c r="B12229" t="s">
        <v>2610</v>
      </c>
      <c r="C12229" t="s">
        <v>2613</v>
      </c>
      <c r="D12229">
        <v>0</v>
      </c>
      <c r="E12229">
        <v>0</v>
      </c>
      <c r="F12229">
        <v>0</v>
      </c>
      <c r="G12229">
        <v>0</v>
      </c>
      <c r="H12229">
        <v>0</v>
      </c>
    </row>
    <row r="12230" spans="1:8">
      <c r="A12230" t="s">
        <v>14831</v>
      </c>
      <c r="B12230" t="s">
        <v>2610</v>
      </c>
      <c r="C12230" t="s">
        <v>2613</v>
      </c>
      <c r="D12230">
        <v>0</v>
      </c>
      <c r="E12230">
        <v>0</v>
      </c>
      <c r="F12230">
        <v>0</v>
      </c>
      <c r="G12230">
        <v>0</v>
      </c>
      <c r="H12230">
        <v>0</v>
      </c>
    </row>
    <row r="12231" spans="1:8">
      <c r="A12231" t="s">
        <v>14832</v>
      </c>
      <c r="B12231" t="s">
        <v>2610</v>
      </c>
      <c r="C12231" t="s">
        <v>2613</v>
      </c>
      <c r="D12231">
        <v>30.544</v>
      </c>
      <c r="E12231">
        <v>0</v>
      </c>
      <c r="F12231">
        <v>0</v>
      </c>
      <c r="G12231">
        <v>30.544</v>
      </c>
      <c r="H12231">
        <v>0</v>
      </c>
    </row>
    <row r="12232" spans="1:8">
      <c r="A12232" t="s">
        <v>14833</v>
      </c>
      <c r="B12232" t="s">
        <v>2610</v>
      </c>
      <c r="C12232" t="s">
        <v>2613</v>
      </c>
      <c r="D12232">
        <v>0</v>
      </c>
      <c r="E12232">
        <v>0</v>
      </c>
      <c r="F12232">
        <v>0</v>
      </c>
      <c r="G12232">
        <v>0</v>
      </c>
      <c r="H12232">
        <v>0</v>
      </c>
    </row>
    <row r="12233" spans="1:8">
      <c r="A12233" t="s">
        <v>14834</v>
      </c>
      <c r="B12233" t="s">
        <v>2610</v>
      </c>
      <c r="C12233" t="s">
        <v>2613</v>
      </c>
      <c r="D12233">
        <v>0</v>
      </c>
      <c r="E12233">
        <v>0</v>
      </c>
      <c r="F12233">
        <v>0</v>
      </c>
      <c r="G12233">
        <v>0</v>
      </c>
      <c r="H12233">
        <v>0</v>
      </c>
    </row>
    <row r="12234" spans="1:8">
      <c r="A12234" t="s">
        <v>14835</v>
      </c>
      <c r="B12234" t="s">
        <v>2610</v>
      </c>
      <c r="C12234" t="s">
        <v>2613</v>
      </c>
      <c r="D12234">
        <v>0</v>
      </c>
      <c r="E12234">
        <v>0</v>
      </c>
      <c r="F12234">
        <v>0</v>
      </c>
      <c r="G12234">
        <v>0</v>
      </c>
      <c r="H12234">
        <v>0</v>
      </c>
    </row>
    <row r="12235" spans="1:8">
      <c r="A12235" t="s">
        <v>14836</v>
      </c>
      <c r="B12235" t="s">
        <v>2610</v>
      </c>
      <c r="C12235" t="s">
        <v>2613</v>
      </c>
      <c r="D12235">
        <v>1.8553999999999999</v>
      </c>
      <c r="E12235">
        <v>0</v>
      </c>
      <c r="F12235">
        <v>0</v>
      </c>
      <c r="G12235">
        <v>1.8553999999999999</v>
      </c>
      <c r="H12235">
        <v>0</v>
      </c>
    </row>
    <row r="12236" spans="1:8">
      <c r="A12236" t="s">
        <v>14837</v>
      </c>
      <c r="B12236" t="s">
        <v>2610</v>
      </c>
      <c r="C12236" t="s">
        <v>2613</v>
      </c>
      <c r="D12236">
        <v>0</v>
      </c>
      <c r="E12236">
        <v>0</v>
      </c>
      <c r="F12236">
        <v>0</v>
      </c>
      <c r="G12236">
        <v>0</v>
      </c>
      <c r="H12236">
        <v>0</v>
      </c>
    </row>
    <row r="12237" spans="1:8">
      <c r="A12237" t="s">
        <v>14838</v>
      </c>
      <c r="B12237" t="s">
        <v>2610</v>
      </c>
      <c r="C12237" t="s">
        <v>2613</v>
      </c>
      <c r="D12237">
        <v>0</v>
      </c>
      <c r="E12237">
        <v>0</v>
      </c>
      <c r="F12237">
        <v>0</v>
      </c>
      <c r="G12237">
        <v>0</v>
      </c>
      <c r="H12237">
        <v>0</v>
      </c>
    </row>
    <row r="12238" spans="1:8">
      <c r="A12238" t="s">
        <v>14839</v>
      </c>
      <c r="B12238" t="s">
        <v>2610</v>
      </c>
      <c r="C12238" t="s">
        <v>2613</v>
      </c>
      <c r="D12238">
        <v>0</v>
      </c>
      <c r="E12238">
        <v>0</v>
      </c>
      <c r="F12238">
        <v>0</v>
      </c>
      <c r="G12238">
        <v>0</v>
      </c>
      <c r="H12238">
        <v>0</v>
      </c>
    </row>
    <row r="12239" spans="1:8">
      <c r="A12239" t="s">
        <v>14840</v>
      </c>
      <c r="B12239" t="s">
        <v>2610</v>
      </c>
      <c r="C12239" t="s">
        <v>2613</v>
      </c>
      <c r="D12239">
        <v>30.544</v>
      </c>
      <c r="E12239">
        <v>0</v>
      </c>
      <c r="F12239">
        <v>0</v>
      </c>
      <c r="G12239">
        <v>30.544</v>
      </c>
      <c r="H12239">
        <v>0</v>
      </c>
    </row>
    <row r="12240" spans="1:8">
      <c r="A12240" t="s">
        <v>14841</v>
      </c>
      <c r="B12240" t="s">
        <v>2610</v>
      </c>
      <c r="C12240" t="s">
        <v>2613</v>
      </c>
      <c r="D12240">
        <v>0</v>
      </c>
      <c r="E12240">
        <v>0</v>
      </c>
      <c r="F12240">
        <v>0</v>
      </c>
      <c r="G12240">
        <v>0</v>
      </c>
      <c r="H12240">
        <v>0</v>
      </c>
    </row>
    <row r="12241" spans="1:8">
      <c r="A12241" t="s">
        <v>14842</v>
      </c>
      <c r="B12241" t="s">
        <v>2610</v>
      </c>
      <c r="C12241" t="s">
        <v>2613</v>
      </c>
      <c r="D12241">
        <v>0</v>
      </c>
      <c r="E12241">
        <v>0</v>
      </c>
      <c r="F12241">
        <v>0</v>
      </c>
      <c r="G12241">
        <v>0</v>
      </c>
      <c r="H12241">
        <v>0</v>
      </c>
    </row>
    <row r="12242" spans="1:8">
      <c r="A12242" t="s">
        <v>14843</v>
      </c>
      <c r="B12242" t="s">
        <v>2610</v>
      </c>
      <c r="C12242" t="s">
        <v>2613</v>
      </c>
      <c r="D12242">
        <v>0</v>
      </c>
      <c r="E12242">
        <v>0</v>
      </c>
      <c r="F12242">
        <v>0</v>
      </c>
      <c r="G12242">
        <v>0</v>
      </c>
      <c r="H12242">
        <v>0</v>
      </c>
    </row>
    <row r="12243" spans="1:8">
      <c r="A12243" t="s">
        <v>14844</v>
      </c>
      <c r="B12243" t="s">
        <v>2610</v>
      </c>
      <c r="C12243" t="s">
        <v>2613</v>
      </c>
      <c r="D12243">
        <v>1.8553999999999999</v>
      </c>
      <c r="E12243">
        <v>0</v>
      </c>
      <c r="F12243">
        <v>0</v>
      </c>
      <c r="G12243">
        <v>1.8553999999999999</v>
      </c>
      <c r="H12243">
        <v>0</v>
      </c>
    </row>
    <row r="12244" spans="1:8">
      <c r="A12244" t="s">
        <v>14845</v>
      </c>
      <c r="B12244" t="s">
        <v>2610</v>
      </c>
      <c r="C12244" t="s">
        <v>2613</v>
      </c>
      <c r="D12244">
        <v>0</v>
      </c>
      <c r="E12244">
        <v>0</v>
      </c>
      <c r="F12244">
        <v>0</v>
      </c>
      <c r="G12244">
        <v>0</v>
      </c>
      <c r="H12244">
        <v>0</v>
      </c>
    </row>
    <row r="12245" spans="1:8">
      <c r="A12245" t="s">
        <v>14846</v>
      </c>
      <c r="B12245" t="s">
        <v>2610</v>
      </c>
      <c r="C12245" t="s">
        <v>2613</v>
      </c>
      <c r="D12245">
        <v>0</v>
      </c>
      <c r="E12245">
        <v>0</v>
      </c>
      <c r="F12245">
        <v>0</v>
      </c>
      <c r="G12245">
        <v>0</v>
      </c>
      <c r="H12245">
        <v>0</v>
      </c>
    </row>
    <row r="12246" spans="1:8">
      <c r="A12246" t="s">
        <v>14847</v>
      </c>
      <c r="B12246" t="s">
        <v>2610</v>
      </c>
      <c r="C12246" t="s">
        <v>2613</v>
      </c>
      <c r="D12246">
        <v>0</v>
      </c>
      <c r="E12246">
        <v>0</v>
      </c>
      <c r="F12246">
        <v>0</v>
      </c>
      <c r="G12246">
        <v>0</v>
      </c>
      <c r="H12246">
        <v>0</v>
      </c>
    </row>
    <row r="12247" spans="1:8">
      <c r="A12247" t="s">
        <v>14848</v>
      </c>
      <c r="B12247" t="s">
        <v>2610</v>
      </c>
      <c r="C12247" t="s">
        <v>2613</v>
      </c>
      <c r="D12247">
        <v>0</v>
      </c>
      <c r="E12247">
        <v>0</v>
      </c>
      <c r="F12247">
        <v>0</v>
      </c>
      <c r="G12247">
        <v>0</v>
      </c>
      <c r="H12247">
        <v>0</v>
      </c>
    </row>
    <row r="12248" spans="1:8">
      <c r="A12248" t="s">
        <v>14849</v>
      </c>
      <c r="B12248" t="s">
        <v>2610</v>
      </c>
      <c r="C12248" t="s">
        <v>2613</v>
      </c>
      <c r="D12248">
        <v>0</v>
      </c>
      <c r="E12248">
        <v>0</v>
      </c>
      <c r="F12248">
        <v>0</v>
      </c>
      <c r="G12248">
        <v>0</v>
      </c>
      <c r="H12248">
        <v>0</v>
      </c>
    </row>
    <row r="12249" spans="1:8">
      <c r="A12249" t="s">
        <v>14850</v>
      </c>
      <c r="B12249" t="s">
        <v>2610</v>
      </c>
      <c r="C12249" t="s">
        <v>2613</v>
      </c>
      <c r="D12249">
        <v>0</v>
      </c>
      <c r="E12249">
        <v>0</v>
      </c>
      <c r="F12249">
        <v>0</v>
      </c>
      <c r="G12249">
        <v>0</v>
      </c>
      <c r="H12249">
        <v>0</v>
      </c>
    </row>
    <row r="12250" spans="1:8">
      <c r="A12250" t="s">
        <v>14851</v>
      </c>
      <c r="B12250" t="s">
        <v>2610</v>
      </c>
      <c r="C12250" t="s">
        <v>2613</v>
      </c>
      <c r="D12250">
        <v>30.544</v>
      </c>
      <c r="E12250">
        <v>0</v>
      </c>
      <c r="F12250">
        <v>0</v>
      </c>
      <c r="G12250">
        <v>30.544</v>
      </c>
      <c r="H12250">
        <v>0</v>
      </c>
    </row>
    <row r="12251" spans="1:8">
      <c r="A12251" t="s">
        <v>14852</v>
      </c>
      <c r="B12251" t="s">
        <v>2610</v>
      </c>
      <c r="C12251" t="s">
        <v>2613</v>
      </c>
      <c r="D12251">
        <v>0</v>
      </c>
      <c r="E12251">
        <v>0</v>
      </c>
      <c r="F12251">
        <v>0</v>
      </c>
      <c r="G12251">
        <v>0</v>
      </c>
      <c r="H12251">
        <v>0</v>
      </c>
    </row>
    <row r="12252" spans="1:8">
      <c r="A12252" t="s">
        <v>14853</v>
      </c>
      <c r="B12252" t="s">
        <v>2610</v>
      </c>
      <c r="C12252" t="s">
        <v>2613</v>
      </c>
      <c r="D12252">
        <v>0</v>
      </c>
      <c r="E12252">
        <v>0</v>
      </c>
      <c r="F12252">
        <v>0</v>
      </c>
      <c r="G12252">
        <v>0</v>
      </c>
      <c r="H12252">
        <v>0</v>
      </c>
    </row>
    <row r="12253" spans="1:8">
      <c r="A12253" t="s">
        <v>14854</v>
      </c>
      <c r="B12253" t="s">
        <v>2610</v>
      </c>
      <c r="C12253" t="s">
        <v>2613</v>
      </c>
      <c r="D12253">
        <v>0</v>
      </c>
      <c r="E12253">
        <v>0</v>
      </c>
      <c r="F12253">
        <v>0</v>
      </c>
      <c r="G12253">
        <v>0</v>
      </c>
      <c r="H12253">
        <v>0</v>
      </c>
    </row>
    <row r="12254" spans="1:8">
      <c r="A12254" t="s">
        <v>14855</v>
      </c>
      <c r="B12254" t="s">
        <v>2610</v>
      </c>
      <c r="C12254" t="s">
        <v>2613</v>
      </c>
      <c r="D12254">
        <v>0</v>
      </c>
      <c r="E12254">
        <v>0</v>
      </c>
      <c r="F12254">
        <v>0</v>
      </c>
      <c r="G12254">
        <v>0</v>
      </c>
      <c r="H12254">
        <v>0</v>
      </c>
    </row>
    <row r="12255" spans="1:8">
      <c r="A12255" t="s">
        <v>14856</v>
      </c>
      <c r="B12255" t="s">
        <v>2610</v>
      </c>
      <c r="C12255" t="s">
        <v>2613</v>
      </c>
      <c r="D12255">
        <v>0</v>
      </c>
      <c r="E12255">
        <v>0</v>
      </c>
      <c r="F12255">
        <v>0</v>
      </c>
      <c r="G12255">
        <v>0</v>
      </c>
      <c r="H12255">
        <v>0</v>
      </c>
    </row>
    <row r="12256" spans="1:8">
      <c r="A12256" t="s">
        <v>14857</v>
      </c>
      <c r="B12256" t="s">
        <v>2610</v>
      </c>
      <c r="C12256" t="s">
        <v>2613</v>
      </c>
      <c r="D12256">
        <v>0</v>
      </c>
      <c r="E12256">
        <v>0</v>
      </c>
      <c r="F12256">
        <v>0</v>
      </c>
      <c r="G12256">
        <v>0</v>
      </c>
      <c r="H12256">
        <v>0</v>
      </c>
    </row>
    <row r="12257" spans="1:8">
      <c r="A12257" t="s">
        <v>14858</v>
      </c>
      <c r="B12257" t="s">
        <v>2610</v>
      </c>
      <c r="D12257">
        <v>0</v>
      </c>
    </row>
    <row r="12258" spans="1:8">
      <c r="A12258" t="s">
        <v>14859</v>
      </c>
      <c r="B12258" t="s">
        <v>2610</v>
      </c>
      <c r="C12258" t="s">
        <v>2703</v>
      </c>
      <c r="D12258">
        <v>0</v>
      </c>
    </row>
    <row r="12259" spans="1:8">
      <c r="A12259" t="s">
        <v>14860</v>
      </c>
      <c r="B12259" t="s">
        <v>2610</v>
      </c>
      <c r="C12259" t="s">
        <v>2728</v>
      </c>
      <c r="D12259">
        <v>0</v>
      </c>
    </row>
    <row r="12260" spans="1:8">
      <c r="A12260" t="s">
        <v>14861</v>
      </c>
      <c r="B12260" t="s">
        <v>2610</v>
      </c>
      <c r="C12260" t="s">
        <v>2703</v>
      </c>
      <c r="D12260">
        <v>0</v>
      </c>
    </row>
    <row r="12261" spans="1:8">
      <c r="A12261" t="s">
        <v>14862</v>
      </c>
      <c r="B12261" t="s">
        <v>2610</v>
      </c>
      <c r="C12261" t="s">
        <v>2735</v>
      </c>
      <c r="D12261">
        <v>0</v>
      </c>
    </row>
    <row r="12262" spans="1:8">
      <c r="A12262" t="s">
        <v>14863</v>
      </c>
      <c r="B12262" t="s">
        <v>2610</v>
      </c>
      <c r="C12262" t="s">
        <v>2735</v>
      </c>
      <c r="D12262">
        <v>1</v>
      </c>
      <c r="E12262">
        <v>0</v>
      </c>
      <c r="F12262">
        <v>1</v>
      </c>
      <c r="G12262">
        <v>0</v>
      </c>
      <c r="H12262">
        <v>0</v>
      </c>
    </row>
    <row r="12263" spans="1:8">
      <c r="A12263" t="s">
        <v>14864</v>
      </c>
      <c r="B12263" t="s">
        <v>2610</v>
      </c>
      <c r="C12263" t="s">
        <v>2735</v>
      </c>
      <c r="D12263">
        <v>0</v>
      </c>
    </row>
    <row r="12264" spans="1:8">
      <c r="A12264" t="s">
        <v>14865</v>
      </c>
      <c r="B12264" t="s">
        <v>2610</v>
      </c>
      <c r="C12264" t="s">
        <v>2735</v>
      </c>
      <c r="D12264">
        <v>0</v>
      </c>
    </row>
    <row r="12265" spans="1:8">
      <c r="A12265" t="s">
        <v>14866</v>
      </c>
      <c r="B12265" t="s">
        <v>2610</v>
      </c>
      <c r="C12265" t="s">
        <v>2735</v>
      </c>
      <c r="D12265">
        <v>0</v>
      </c>
    </row>
    <row r="12266" spans="1:8">
      <c r="A12266" t="s">
        <v>14867</v>
      </c>
      <c r="B12266" t="s">
        <v>2610</v>
      </c>
      <c r="C12266" t="s">
        <v>2735</v>
      </c>
      <c r="D12266">
        <v>0</v>
      </c>
    </row>
    <row r="12267" spans="1:8">
      <c r="A12267" t="s">
        <v>14868</v>
      </c>
      <c r="B12267" t="s">
        <v>2610</v>
      </c>
      <c r="C12267" t="s">
        <v>2735</v>
      </c>
      <c r="D12267">
        <v>0</v>
      </c>
    </row>
    <row r="12268" spans="1:8">
      <c r="A12268" t="s">
        <v>14869</v>
      </c>
      <c r="B12268" t="s">
        <v>2610</v>
      </c>
      <c r="C12268" t="s">
        <v>2735</v>
      </c>
      <c r="D12268">
        <v>0</v>
      </c>
    </row>
    <row r="12269" spans="1:8">
      <c r="A12269" t="s">
        <v>14870</v>
      </c>
      <c r="B12269" t="s">
        <v>2610</v>
      </c>
      <c r="C12269" t="s">
        <v>11338</v>
      </c>
      <c r="D12269">
        <v>0</v>
      </c>
    </row>
    <row r="12270" spans="1:8">
      <c r="A12270" t="s">
        <v>14871</v>
      </c>
      <c r="B12270" t="s">
        <v>2610</v>
      </c>
      <c r="C12270" t="s">
        <v>11338</v>
      </c>
      <c r="D12270">
        <v>0</v>
      </c>
    </row>
    <row r="12271" spans="1:8">
      <c r="A12271" t="s">
        <v>14872</v>
      </c>
      <c r="B12271" t="s">
        <v>2610</v>
      </c>
      <c r="C12271" t="s">
        <v>11338</v>
      </c>
      <c r="D12271">
        <v>0</v>
      </c>
    </row>
    <row r="12272" spans="1:8">
      <c r="A12272" t="s">
        <v>14873</v>
      </c>
      <c r="B12272" t="s">
        <v>2610</v>
      </c>
      <c r="C12272" t="s">
        <v>11338</v>
      </c>
      <c r="D12272">
        <v>0</v>
      </c>
    </row>
    <row r="12273" spans="1:4">
      <c r="A12273" t="s">
        <v>14874</v>
      </c>
      <c r="B12273" t="s">
        <v>2610</v>
      </c>
      <c r="C12273" t="s">
        <v>2735</v>
      </c>
      <c r="D12273">
        <v>0</v>
      </c>
    </row>
    <row r="12274" spans="1:4">
      <c r="A12274" t="s">
        <v>14875</v>
      </c>
      <c r="B12274" t="s">
        <v>2610</v>
      </c>
      <c r="C12274" t="s">
        <v>2735</v>
      </c>
      <c r="D12274">
        <v>0</v>
      </c>
    </row>
    <row r="12275" spans="1:4">
      <c r="A12275" t="s">
        <v>14876</v>
      </c>
      <c r="B12275" t="s">
        <v>2610</v>
      </c>
      <c r="C12275" t="s">
        <v>2735</v>
      </c>
      <c r="D12275">
        <v>0</v>
      </c>
    </row>
    <row r="12276" spans="1:4">
      <c r="A12276" t="s">
        <v>14877</v>
      </c>
      <c r="B12276" t="s">
        <v>2610</v>
      </c>
      <c r="C12276" t="s">
        <v>2735</v>
      </c>
      <c r="D12276">
        <v>0</v>
      </c>
    </row>
    <row r="12277" spans="1:4">
      <c r="A12277" t="s">
        <v>14878</v>
      </c>
      <c r="B12277" t="s">
        <v>2610</v>
      </c>
      <c r="C12277" t="s">
        <v>2735</v>
      </c>
      <c r="D12277">
        <v>0</v>
      </c>
    </row>
    <row r="12278" spans="1:4">
      <c r="A12278" t="s">
        <v>14879</v>
      </c>
      <c r="B12278" t="s">
        <v>2610</v>
      </c>
      <c r="C12278" t="s">
        <v>2735</v>
      </c>
      <c r="D12278">
        <v>0</v>
      </c>
    </row>
    <row r="12279" spans="1:4">
      <c r="A12279" t="s">
        <v>14880</v>
      </c>
      <c r="B12279" t="s">
        <v>2610</v>
      </c>
      <c r="C12279" t="s">
        <v>2735</v>
      </c>
      <c r="D12279">
        <v>0</v>
      </c>
    </row>
    <row r="12280" spans="1:4">
      <c r="A12280" t="s">
        <v>14881</v>
      </c>
      <c r="B12280" t="s">
        <v>2610</v>
      </c>
      <c r="C12280" t="s">
        <v>2735</v>
      </c>
      <c r="D12280">
        <v>0</v>
      </c>
    </row>
    <row r="12281" spans="1:4">
      <c r="A12281" t="s">
        <v>14882</v>
      </c>
      <c r="B12281" t="s">
        <v>2610</v>
      </c>
      <c r="C12281" t="s">
        <v>2735</v>
      </c>
      <c r="D12281">
        <v>0</v>
      </c>
    </row>
    <row r="12282" spans="1:4">
      <c r="A12282" t="s">
        <v>14883</v>
      </c>
      <c r="B12282" t="s">
        <v>2610</v>
      </c>
      <c r="C12282" t="s">
        <v>2735</v>
      </c>
      <c r="D12282">
        <v>0</v>
      </c>
    </row>
    <row r="12283" spans="1:4">
      <c r="A12283" t="s">
        <v>14884</v>
      </c>
      <c r="B12283" t="s">
        <v>2610</v>
      </c>
      <c r="C12283" t="s">
        <v>2735</v>
      </c>
      <c r="D12283">
        <v>0</v>
      </c>
    </row>
    <row r="12284" spans="1:4">
      <c r="A12284" t="s">
        <v>14885</v>
      </c>
      <c r="B12284" t="s">
        <v>2610</v>
      </c>
      <c r="C12284" t="s">
        <v>2735</v>
      </c>
      <c r="D12284">
        <v>0</v>
      </c>
    </row>
    <row r="12285" spans="1:4">
      <c r="A12285" t="s">
        <v>14886</v>
      </c>
      <c r="B12285" t="s">
        <v>2610</v>
      </c>
      <c r="C12285" t="s">
        <v>2735</v>
      </c>
      <c r="D12285">
        <v>0</v>
      </c>
    </row>
    <row r="12286" spans="1:4">
      <c r="A12286" t="s">
        <v>14887</v>
      </c>
      <c r="B12286" t="s">
        <v>2610</v>
      </c>
      <c r="C12286" t="s">
        <v>2735</v>
      </c>
      <c r="D12286">
        <v>0</v>
      </c>
    </row>
    <row r="12287" spans="1:4">
      <c r="A12287" t="s">
        <v>14888</v>
      </c>
      <c r="B12287" t="s">
        <v>2610</v>
      </c>
      <c r="C12287" t="s">
        <v>2735</v>
      </c>
      <c r="D12287">
        <v>0</v>
      </c>
    </row>
    <row r="12288" spans="1:4">
      <c r="A12288" t="s">
        <v>14889</v>
      </c>
      <c r="B12288" t="s">
        <v>2610</v>
      </c>
      <c r="C12288" t="s">
        <v>2735</v>
      </c>
      <c r="D12288">
        <v>0</v>
      </c>
    </row>
    <row r="12289" spans="1:4">
      <c r="A12289" t="s">
        <v>14890</v>
      </c>
      <c r="B12289" t="s">
        <v>2610</v>
      </c>
      <c r="C12289" t="s">
        <v>2735</v>
      </c>
      <c r="D12289">
        <v>0</v>
      </c>
    </row>
    <row r="12290" spans="1:4">
      <c r="A12290" t="s">
        <v>14891</v>
      </c>
      <c r="B12290" t="s">
        <v>2610</v>
      </c>
      <c r="C12290" t="s">
        <v>2735</v>
      </c>
      <c r="D12290">
        <v>0</v>
      </c>
    </row>
    <row r="12291" spans="1:4">
      <c r="A12291" t="s">
        <v>14892</v>
      </c>
      <c r="B12291" t="s">
        <v>2610</v>
      </c>
      <c r="C12291" t="s">
        <v>2735</v>
      </c>
      <c r="D12291">
        <v>0</v>
      </c>
    </row>
    <row r="12292" spans="1:4">
      <c r="A12292" t="s">
        <v>14893</v>
      </c>
      <c r="B12292" t="s">
        <v>2610</v>
      </c>
      <c r="C12292" t="s">
        <v>2735</v>
      </c>
      <c r="D12292">
        <v>0</v>
      </c>
    </row>
    <row r="12293" spans="1:4">
      <c r="A12293" t="s">
        <v>14894</v>
      </c>
      <c r="B12293" t="s">
        <v>2610</v>
      </c>
      <c r="C12293" t="s">
        <v>2735</v>
      </c>
      <c r="D12293">
        <v>0</v>
      </c>
    </row>
    <row r="12294" spans="1:4">
      <c r="A12294" t="s">
        <v>14895</v>
      </c>
      <c r="B12294" t="s">
        <v>2610</v>
      </c>
      <c r="C12294" t="s">
        <v>2735</v>
      </c>
      <c r="D12294">
        <v>0</v>
      </c>
    </row>
    <row r="12295" spans="1:4">
      <c r="A12295" t="s">
        <v>14896</v>
      </c>
      <c r="B12295" t="s">
        <v>2610</v>
      </c>
      <c r="C12295" t="s">
        <v>2735</v>
      </c>
      <c r="D12295">
        <v>0</v>
      </c>
    </row>
    <row r="12296" spans="1:4">
      <c r="A12296" t="s">
        <v>14897</v>
      </c>
      <c r="B12296" t="s">
        <v>2610</v>
      </c>
      <c r="C12296" t="s">
        <v>2735</v>
      </c>
      <c r="D12296">
        <v>0</v>
      </c>
    </row>
    <row r="12297" spans="1:4">
      <c r="A12297" t="s">
        <v>14898</v>
      </c>
      <c r="B12297" t="s">
        <v>2610</v>
      </c>
      <c r="C12297" t="s">
        <v>2735</v>
      </c>
      <c r="D12297">
        <v>0</v>
      </c>
    </row>
    <row r="12298" spans="1:4">
      <c r="A12298" t="s">
        <v>14899</v>
      </c>
      <c r="B12298" t="s">
        <v>2610</v>
      </c>
      <c r="C12298" t="s">
        <v>2735</v>
      </c>
      <c r="D12298">
        <v>0</v>
      </c>
    </row>
    <row r="12299" spans="1:4">
      <c r="A12299" t="s">
        <v>14900</v>
      </c>
      <c r="B12299" t="s">
        <v>2610</v>
      </c>
      <c r="C12299" t="s">
        <v>2735</v>
      </c>
      <c r="D12299">
        <v>0</v>
      </c>
    </row>
    <row r="12300" spans="1:4">
      <c r="A12300" t="s">
        <v>14901</v>
      </c>
      <c r="B12300" t="s">
        <v>2610</v>
      </c>
      <c r="C12300" t="s">
        <v>2735</v>
      </c>
      <c r="D12300">
        <v>0</v>
      </c>
    </row>
    <row r="12301" spans="1:4">
      <c r="A12301" t="s">
        <v>14902</v>
      </c>
      <c r="B12301" t="s">
        <v>2610</v>
      </c>
      <c r="C12301" t="s">
        <v>2735</v>
      </c>
      <c r="D12301">
        <v>0</v>
      </c>
    </row>
    <row r="12302" spans="1:4">
      <c r="A12302" t="s">
        <v>14903</v>
      </c>
      <c r="B12302" t="s">
        <v>2610</v>
      </c>
      <c r="C12302" t="s">
        <v>2703</v>
      </c>
      <c r="D12302">
        <v>0</v>
      </c>
    </row>
    <row r="12303" spans="1:4">
      <c r="A12303" t="s">
        <v>14904</v>
      </c>
      <c r="B12303" t="s">
        <v>2610</v>
      </c>
      <c r="C12303" t="s">
        <v>2703</v>
      </c>
      <c r="D12303">
        <v>0</v>
      </c>
    </row>
    <row r="12304" spans="1:4">
      <c r="A12304" t="s">
        <v>14905</v>
      </c>
      <c r="B12304" t="s">
        <v>2610</v>
      </c>
      <c r="C12304" t="s">
        <v>2735</v>
      </c>
      <c r="D12304">
        <v>0</v>
      </c>
    </row>
    <row r="12305" spans="1:8">
      <c r="A12305" t="s">
        <v>14906</v>
      </c>
      <c r="B12305" t="s">
        <v>2610</v>
      </c>
      <c r="C12305" t="s">
        <v>2735</v>
      </c>
      <c r="D12305">
        <v>0</v>
      </c>
    </row>
    <row r="12306" spans="1:8">
      <c r="A12306" t="s">
        <v>14907</v>
      </c>
      <c r="B12306" t="s">
        <v>2610</v>
      </c>
      <c r="C12306" t="s">
        <v>11338</v>
      </c>
      <c r="D12306">
        <v>0</v>
      </c>
    </row>
    <row r="12307" spans="1:8">
      <c r="A12307" t="s">
        <v>14908</v>
      </c>
      <c r="B12307" t="s">
        <v>2610</v>
      </c>
      <c r="C12307" t="s">
        <v>2703</v>
      </c>
      <c r="D12307">
        <v>13.015499999999999</v>
      </c>
      <c r="E12307">
        <v>4.3075000000000001</v>
      </c>
      <c r="F12307">
        <v>4.8475000000000001</v>
      </c>
      <c r="G12307">
        <v>3.8605</v>
      </c>
      <c r="H12307">
        <v>0</v>
      </c>
    </row>
    <row r="12308" spans="1:8">
      <c r="A12308" t="s">
        <v>14909</v>
      </c>
      <c r="B12308" t="s">
        <v>2610</v>
      </c>
      <c r="C12308" t="s">
        <v>2703</v>
      </c>
      <c r="D12308">
        <v>7.2355</v>
      </c>
      <c r="E12308">
        <v>0.82250000000000001</v>
      </c>
      <c r="F12308">
        <v>4.1124999999999998</v>
      </c>
      <c r="G12308">
        <v>2.3005</v>
      </c>
      <c r="H12308">
        <v>0</v>
      </c>
    </row>
    <row r="12309" spans="1:8">
      <c r="A12309" t="s">
        <v>14910</v>
      </c>
      <c r="B12309" t="s">
        <v>2610</v>
      </c>
      <c r="C12309" t="s">
        <v>2703</v>
      </c>
      <c r="D12309">
        <v>0</v>
      </c>
    </row>
    <row r="12310" spans="1:8">
      <c r="A12310" t="s">
        <v>14911</v>
      </c>
      <c r="B12310" t="s">
        <v>2610</v>
      </c>
      <c r="C12310" t="s">
        <v>2703</v>
      </c>
      <c r="D12310">
        <v>0</v>
      </c>
    </row>
    <row r="12311" spans="1:8">
      <c r="A12311" t="s">
        <v>14912</v>
      </c>
      <c r="B12311" t="s">
        <v>2610</v>
      </c>
      <c r="C12311" t="s">
        <v>2703</v>
      </c>
      <c r="D12311">
        <v>0</v>
      </c>
    </row>
    <row r="12312" spans="1:8">
      <c r="A12312" t="s">
        <v>14913</v>
      </c>
      <c r="B12312" t="s">
        <v>2610</v>
      </c>
      <c r="C12312" t="s">
        <v>2703</v>
      </c>
      <c r="D12312">
        <v>0</v>
      </c>
    </row>
    <row r="12313" spans="1:8">
      <c r="A12313" t="s">
        <v>14914</v>
      </c>
      <c r="B12313" t="s">
        <v>2610</v>
      </c>
      <c r="C12313" t="s">
        <v>2735</v>
      </c>
      <c r="D12313">
        <v>0</v>
      </c>
    </row>
    <row r="12314" spans="1:8">
      <c r="A12314" t="s">
        <v>14915</v>
      </c>
      <c r="B12314" t="s">
        <v>2610</v>
      </c>
      <c r="C12314" t="s">
        <v>2735</v>
      </c>
      <c r="D12314">
        <v>0</v>
      </c>
    </row>
    <row r="12315" spans="1:8">
      <c r="A12315" t="s">
        <v>14916</v>
      </c>
      <c r="B12315" t="s">
        <v>2610</v>
      </c>
      <c r="C12315" t="s">
        <v>2735</v>
      </c>
      <c r="D12315">
        <v>0</v>
      </c>
    </row>
    <row r="12316" spans="1:8">
      <c r="A12316" t="s">
        <v>14917</v>
      </c>
      <c r="B12316" t="s">
        <v>2610</v>
      </c>
      <c r="C12316" t="s">
        <v>2735</v>
      </c>
      <c r="D12316">
        <v>0</v>
      </c>
    </row>
    <row r="12317" spans="1:8">
      <c r="A12317" t="s">
        <v>14918</v>
      </c>
      <c r="B12317" t="s">
        <v>2610</v>
      </c>
      <c r="C12317" t="s">
        <v>2728</v>
      </c>
      <c r="D12317">
        <v>0</v>
      </c>
    </row>
    <row r="12318" spans="1:8">
      <c r="A12318" t="s">
        <v>14919</v>
      </c>
      <c r="B12318" t="s">
        <v>2610</v>
      </c>
      <c r="C12318" t="s">
        <v>2728</v>
      </c>
      <c r="D12318">
        <v>0</v>
      </c>
    </row>
    <row r="12319" spans="1:8">
      <c r="A12319" t="s">
        <v>14920</v>
      </c>
      <c r="B12319" t="s">
        <v>2610</v>
      </c>
      <c r="C12319" t="s">
        <v>2728</v>
      </c>
      <c r="D12319">
        <v>0</v>
      </c>
    </row>
    <row r="12320" spans="1:8">
      <c r="A12320" t="s">
        <v>14921</v>
      </c>
      <c r="B12320" t="s">
        <v>2610</v>
      </c>
      <c r="C12320" t="s">
        <v>2728</v>
      </c>
      <c r="D12320">
        <v>0</v>
      </c>
    </row>
    <row r="12321" spans="1:4">
      <c r="A12321" t="s">
        <v>14922</v>
      </c>
      <c r="B12321" t="s">
        <v>2610</v>
      </c>
      <c r="C12321" t="s">
        <v>2703</v>
      </c>
      <c r="D12321">
        <v>0</v>
      </c>
    </row>
    <row r="12322" spans="1:4">
      <c r="A12322" t="s">
        <v>14923</v>
      </c>
      <c r="B12322" t="s">
        <v>2610</v>
      </c>
      <c r="C12322" t="s">
        <v>2703</v>
      </c>
      <c r="D12322">
        <v>0</v>
      </c>
    </row>
    <row r="12323" spans="1:4">
      <c r="A12323" t="s">
        <v>14924</v>
      </c>
      <c r="B12323" t="s">
        <v>2610</v>
      </c>
      <c r="C12323" t="s">
        <v>2735</v>
      </c>
      <c r="D12323">
        <v>0</v>
      </c>
    </row>
    <row r="12324" spans="1:4">
      <c r="A12324" t="s">
        <v>14925</v>
      </c>
      <c r="B12324" t="s">
        <v>2610</v>
      </c>
      <c r="C12324" t="s">
        <v>2735</v>
      </c>
      <c r="D12324">
        <v>0</v>
      </c>
    </row>
    <row r="12325" spans="1:4">
      <c r="A12325" t="s">
        <v>14926</v>
      </c>
      <c r="B12325" t="s">
        <v>2610</v>
      </c>
      <c r="C12325" t="s">
        <v>2728</v>
      </c>
      <c r="D12325">
        <v>0</v>
      </c>
    </row>
    <row r="12326" spans="1:4">
      <c r="A12326" t="s">
        <v>14927</v>
      </c>
      <c r="B12326" t="s">
        <v>2610</v>
      </c>
      <c r="C12326" t="s">
        <v>2728</v>
      </c>
      <c r="D12326">
        <v>0</v>
      </c>
    </row>
    <row r="12327" spans="1:4">
      <c r="A12327" t="s">
        <v>14928</v>
      </c>
      <c r="B12327" t="s">
        <v>2610</v>
      </c>
      <c r="C12327" t="s">
        <v>2703</v>
      </c>
      <c r="D12327">
        <v>0</v>
      </c>
    </row>
    <row r="12328" spans="1:4">
      <c r="A12328" t="s">
        <v>14929</v>
      </c>
      <c r="B12328" t="s">
        <v>2610</v>
      </c>
      <c r="C12328" t="s">
        <v>2735</v>
      </c>
      <c r="D12328">
        <v>0</v>
      </c>
    </row>
    <row r="12329" spans="1:4">
      <c r="A12329" t="s">
        <v>14930</v>
      </c>
      <c r="B12329" t="s">
        <v>2610</v>
      </c>
      <c r="C12329" t="s">
        <v>2735</v>
      </c>
      <c r="D12329">
        <v>0</v>
      </c>
    </row>
    <row r="12330" spans="1:4">
      <c r="A12330" t="s">
        <v>14931</v>
      </c>
      <c r="B12330" t="s">
        <v>2610</v>
      </c>
      <c r="C12330" t="s">
        <v>2735</v>
      </c>
      <c r="D12330">
        <v>0</v>
      </c>
    </row>
    <row r="12331" spans="1:4">
      <c r="A12331" t="s">
        <v>14932</v>
      </c>
      <c r="B12331" t="s">
        <v>2610</v>
      </c>
      <c r="C12331" t="s">
        <v>2735</v>
      </c>
      <c r="D12331">
        <v>0</v>
      </c>
    </row>
    <row r="12332" spans="1:4">
      <c r="A12332" t="s">
        <v>14933</v>
      </c>
      <c r="B12332" t="s">
        <v>2610</v>
      </c>
      <c r="C12332" t="s">
        <v>2728</v>
      </c>
      <c r="D12332">
        <v>0</v>
      </c>
    </row>
    <row r="12333" spans="1:4">
      <c r="A12333" t="s">
        <v>14934</v>
      </c>
      <c r="B12333" t="s">
        <v>2610</v>
      </c>
      <c r="C12333" t="s">
        <v>2728</v>
      </c>
      <c r="D12333">
        <v>0</v>
      </c>
    </row>
    <row r="12334" spans="1:4">
      <c r="A12334" t="s">
        <v>14935</v>
      </c>
      <c r="B12334" t="s">
        <v>2610</v>
      </c>
      <c r="C12334" t="s">
        <v>2703</v>
      </c>
      <c r="D12334">
        <v>0</v>
      </c>
    </row>
    <row r="12335" spans="1:4">
      <c r="A12335" t="s">
        <v>14936</v>
      </c>
      <c r="B12335" t="s">
        <v>2610</v>
      </c>
      <c r="C12335" t="s">
        <v>2703</v>
      </c>
      <c r="D12335">
        <v>0</v>
      </c>
    </row>
    <row r="12336" spans="1:4">
      <c r="A12336" t="s">
        <v>14937</v>
      </c>
      <c r="B12336" t="s">
        <v>2610</v>
      </c>
      <c r="C12336" t="s">
        <v>2703</v>
      </c>
      <c r="D12336">
        <v>0</v>
      </c>
    </row>
    <row r="12337" spans="1:8">
      <c r="A12337" t="s">
        <v>14938</v>
      </c>
      <c r="B12337" t="s">
        <v>2610</v>
      </c>
      <c r="C12337" t="s">
        <v>2703</v>
      </c>
      <c r="D12337">
        <v>0</v>
      </c>
    </row>
    <row r="12338" spans="1:8">
      <c r="A12338" t="s">
        <v>14939</v>
      </c>
      <c r="B12338" t="s">
        <v>2610</v>
      </c>
      <c r="C12338" t="s">
        <v>2728</v>
      </c>
      <c r="D12338">
        <v>0</v>
      </c>
    </row>
    <row r="12339" spans="1:8">
      <c r="A12339" t="s">
        <v>14940</v>
      </c>
      <c r="B12339" t="s">
        <v>2610</v>
      </c>
      <c r="C12339" t="s">
        <v>2703</v>
      </c>
      <c r="D12339">
        <v>0</v>
      </c>
    </row>
    <row r="12340" spans="1:8">
      <c r="A12340" t="s">
        <v>14941</v>
      </c>
      <c r="B12340" t="s">
        <v>2610</v>
      </c>
      <c r="C12340" t="s">
        <v>2703</v>
      </c>
      <c r="D12340">
        <v>0</v>
      </c>
    </row>
    <row r="12341" spans="1:8">
      <c r="A12341" t="s">
        <v>14942</v>
      </c>
      <c r="B12341" t="s">
        <v>2610</v>
      </c>
      <c r="C12341" t="s">
        <v>2703</v>
      </c>
      <c r="D12341">
        <v>0</v>
      </c>
    </row>
    <row r="12342" spans="1:8">
      <c r="A12342" t="s">
        <v>14943</v>
      </c>
      <c r="B12342" t="s">
        <v>2610</v>
      </c>
      <c r="C12342" t="s">
        <v>2613</v>
      </c>
      <c r="D12342">
        <v>15.6</v>
      </c>
      <c r="E12342">
        <v>0</v>
      </c>
      <c r="F12342">
        <v>15.6</v>
      </c>
      <c r="G12342">
        <v>0</v>
      </c>
      <c r="H12342">
        <v>0</v>
      </c>
    </row>
    <row r="12343" spans="1:8">
      <c r="A12343" t="s">
        <v>14944</v>
      </c>
      <c r="B12343" t="s">
        <v>2610</v>
      </c>
      <c r="C12343" t="s">
        <v>2703</v>
      </c>
      <c r="D12343">
        <v>0</v>
      </c>
    </row>
    <row r="12344" spans="1:8">
      <c r="A12344" t="s">
        <v>14945</v>
      </c>
      <c r="B12344" t="s">
        <v>2610</v>
      </c>
      <c r="C12344" t="s">
        <v>2703</v>
      </c>
      <c r="D12344">
        <v>0</v>
      </c>
    </row>
    <row r="12345" spans="1:8">
      <c r="A12345" t="s">
        <v>14946</v>
      </c>
      <c r="B12345" t="s">
        <v>2610</v>
      </c>
      <c r="C12345" t="s">
        <v>2613</v>
      </c>
      <c r="D12345">
        <v>9.6</v>
      </c>
      <c r="E12345">
        <v>0</v>
      </c>
      <c r="F12345">
        <v>9.6</v>
      </c>
      <c r="G12345">
        <v>0</v>
      </c>
      <c r="H12345">
        <v>0</v>
      </c>
    </row>
    <row r="12346" spans="1:8">
      <c r="A12346" t="s">
        <v>14947</v>
      </c>
      <c r="B12346" t="s">
        <v>2610</v>
      </c>
      <c r="C12346" t="s">
        <v>2703</v>
      </c>
      <c r="D12346">
        <v>0</v>
      </c>
    </row>
    <row r="12347" spans="1:8">
      <c r="A12347" t="s">
        <v>14948</v>
      </c>
      <c r="B12347" t="s">
        <v>2610</v>
      </c>
      <c r="C12347" t="s">
        <v>2703</v>
      </c>
      <c r="D12347">
        <v>0</v>
      </c>
    </row>
    <row r="12348" spans="1:8">
      <c r="A12348" t="s">
        <v>14949</v>
      </c>
      <c r="B12348" t="s">
        <v>2610</v>
      </c>
      <c r="C12348" t="s">
        <v>2703</v>
      </c>
      <c r="D12348">
        <v>0</v>
      </c>
    </row>
    <row r="12349" spans="1:8">
      <c r="A12349" t="s">
        <v>14950</v>
      </c>
      <c r="B12349" t="s">
        <v>2610</v>
      </c>
      <c r="C12349" t="s">
        <v>2703</v>
      </c>
      <c r="D12349">
        <v>0</v>
      </c>
    </row>
    <row r="12350" spans="1:8">
      <c r="A12350" t="s">
        <v>14951</v>
      </c>
      <c r="B12350" t="s">
        <v>2610</v>
      </c>
      <c r="C12350" t="s">
        <v>2703</v>
      </c>
      <c r="D12350">
        <v>0</v>
      </c>
    </row>
    <row r="12351" spans="1:8">
      <c r="A12351" t="s">
        <v>14952</v>
      </c>
      <c r="B12351" t="s">
        <v>2610</v>
      </c>
      <c r="C12351" t="s">
        <v>2703</v>
      </c>
      <c r="D12351">
        <v>0</v>
      </c>
    </row>
    <row r="12352" spans="1:8">
      <c r="A12352" t="s">
        <v>14953</v>
      </c>
      <c r="B12352" t="s">
        <v>2610</v>
      </c>
      <c r="C12352" t="s">
        <v>2703</v>
      </c>
      <c r="D12352">
        <v>0</v>
      </c>
    </row>
    <row r="12353" spans="1:4">
      <c r="A12353" t="s">
        <v>14954</v>
      </c>
      <c r="B12353" t="s">
        <v>2610</v>
      </c>
      <c r="C12353" t="s">
        <v>2703</v>
      </c>
      <c r="D12353">
        <v>0</v>
      </c>
    </row>
    <row r="12354" spans="1:4">
      <c r="A12354" t="s">
        <v>14955</v>
      </c>
      <c r="B12354" t="s">
        <v>2610</v>
      </c>
      <c r="C12354" t="s">
        <v>2703</v>
      </c>
      <c r="D12354">
        <v>0</v>
      </c>
    </row>
    <row r="12355" spans="1:4">
      <c r="A12355" t="s">
        <v>14956</v>
      </c>
      <c r="B12355" t="s">
        <v>2610</v>
      </c>
      <c r="C12355" t="s">
        <v>2703</v>
      </c>
      <c r="D12355">
        <v>0</v>
      </c>
    </row>
    <row r="12356" spans="1:4">
      <c r="A12356" t="s">
        <v>14957</v>
      </c>
      <c r="B12356" t="s">
        <v>2610</v>
      </c>
      <c r="C12356" t="s">
        <v>2728</v>
      </c>
      <c r="D12356">
        <v>0</v>
      </c>
    </row>
    <row r="12357" spans="1:4">
      <c r="A12357" t="s">
        <v>14958</v>
      </c>
      <c r="B12357" t="s">
        <v>2610</v>
      </c>
      <c r="C12357" t="s">
        <v>2728</v>
      </c>
      <c r="D12357">
        <v>0</v>
      </c>
    </row>
    <row r="12358" spans="1:4">
      <c r="A12358" t="s">
        <v>14959</v>
      </c>
      <c r="B12358" t="s">
        <v>2610</v>
      </c>
      <c r="C12358" t="s">
        <v>2703</v>
      </c>
      <c r="D12358">
        <v>0</v>
      </c>
    </row>
    <row r="12359" spans="1:4">
      <c r="A12359" t="s">
        <v>14960</v>
      </c>
      <c r="B12359" t="s">
        <v>2610</v>
      </c>
      <c r="C12359" t="s">
        <v>2703</v>
      </c>
      <c r="D12359">
        <v>0</v>
      </c>
    </row>
    <row r="12360" spans="1:4">
      <c r="A12360" t="s">
        <v>14961</v>
      </c>
      <c r="B12360" t="s">
        <v>2610</v>
      </c>
      <c r="C12360" t="s">
        <v>2703</v>
      </c>
      <c r="D12360">
        <v>0</v>
      </c>
    </row>
    <row r="12361" spans="1:4">
      <c r="A12361" t="s">
        <v>14962</v>
      </c>
      <c r="B12361" t="s">
        <v>2610</v>
      </c>
      <c r="C12361" t="s">
        <v>2703</v>
      </c>
      <c r="D12361">
        <v>0</v>
      </c>
    </row>
    <row r="12362" spans="1:4">
      <c r="A12362" t="s">
        <v>14963</v>
      </c>
      <c r="B12362" t="s">
        <v>2610</v>
      </c>
      <c r="C12362" t="s">
        <v>2735</v>
      </c>
      <c r="D12362">
        <v>0</v>
      </c>
    </row>
    <row r="12363" spans="1:4">
      <c r="A12363" t="s">
        <v>14964</v>
      </c>
      <c r="B12363" t="s">
        <v>2610</v>
      </c>
      <c r="C12363" t="s">
        <v>2703</v>
      </c>
      <c r="D12363">
        <v>0</v>
      </c>
    </row>
    <row r="12364" spans="1:4">
      <c r="A12364" t="s">
        <v>14965</v>
      </c>
      <c r="B12364" t="s">
        <v>2610</v>
      </c>
      <c r="C12364" t="s">
        <v>2703</v>
      </c>
      <c r="D12364">
        <v>0</v>
      </c>
    </row>
    <row r="12365" spans="1:4">
      <c r="A12365" t="s">
        <v>14966</v>
      </c>
      <c r="B12365" t="s">
        <v>2610</v>
      </c>
      <c r="C12365" t="s">
        <v>2703</v>
      </c>
      <c r="D12365">
        <v>0</v>
      </c>
    </row>
    <row r="12366" spans="1:4">
      <c r="A12366" t="s">
        <v>14967</v>
      </c>
      <c r="B12366" t="s">
        <v>2610</v>
      </c>
      <c r="C12366" t="s">
        <v>2703</v>
      </c>
      <c r="D12366">
        <v>0</v>
      </c>
    </row>
    <row r="12367" spans="1:4">
      <c r="A12367" t="s">
        <v>14968</v>
      </c>
      <c r="B12367" t="s">
        <v>2610</v>
      </c>
      <c r="C12367" t="s">
        <v>2735</v>
      </c>
      <c r="D12367">
        <v>0</v>
      </c>
    </row>
    <row r="12368" spans="1:4">
      <c r="A12368" t="s">
        <v>14969</v>
      </c>
      <c r="B12368" t="s">
        <v>2610</v>
      </c>
      <c r="C12368" t="s">
        <v>2735</v>
      </c>
      <c r="D12368">
        <v>0</v>
      </c>
    </row>
    <row r="12369" spans="1:4">
      <c r="A12369" t="s">
        <v>14970</v>
      </c>
      <c r="B12369" t="s">
        <v>2610</v>
      </c>
      <c r="D12369">
        <v>0</v>
      </c>
    </row>
    <row r="12370" spans="1:4">
      <c r="A12370" t="s">
        <v>14971</v>
      </c>
      <c r="B12370" t="s">
        <v>2610</v>
      </c>
      <c r="C12370" t="s">
        <v>2728</v>
      </c>
      <c r="D12370">
        <v>0</v>
      </c>
    </row>
    <row r="12371" spans="1:4">
      <c r="A12371" t="s">
        <v>14972</v>
      </c>
      <c r="B12371" t="s">
        <v>2610</v>
      </c>
      <c r="D12371">
        <v>0</v>
      </c>
    </row>
    <row r="12372" spans="1:4">
      <c r="A12372" t="s">
        <v>14973</v>
      </c>
      <c r="B12372" t="s">
        <v>2610</v>
      </c>
      <c r="C12372" t="s">
        <v>2703</v>
      </c>
      <c r="D12372">
        <v>0</v>
      </c>
    </row>
    <row r="12373" spans="1:4">
      <c r="A12373" t="s">
        <v>14974</v>
      </c>
      <c r="B12373" t="s">
        <v>2610</v>
      </c>
      <c r="C12373" t="s">
        <v>2735</v>
      </c>
      <c r="D12373">
        <v>0</v>
      </c>
    </row>
    <row r="12374" spans="1:4">
      <c r="A12374" t="s">
        <v>14975</v>
      </c>
      <c r="B12374" t="s">
        <v>2610</v>
      </c>
      <c r="C12374" t="s">
        <v>2735</v>
      </c>
      <c r="D12374">
        <v>0</v>
      </c>
    </row>
    <row r="12375" spans="1:4">
      <c r="A12375" t="s">
        <v>14976</v>
      </c>
      <c r="B12375" t="s">
        <v>2610</v>
      </c>
      <c r="C12375" t="s">
        <v>2735</v>
      </c>
      <c r="D12375">
        <v>0</v>
      </c>
    </row>
    <row r="12376" spans="1:4">
      <c r="A12376" t="s">
        <v>14977</v>
      </c>
      <c r="B12376" t="s">
        <v>2610</v>
      </c>
      <c r="C12376" t="s">
        <v>2728</v>
      </c>
      <c r="D12376">
        <v>0</v>
      </c>
    </row>
    <row r="12377" spans="1:4">
      <c r="A12377" t="s">
        <v>14978</v>
      </c>
      <c r="B12377" t="s">
        <v>2610</v>
      </c>
      <c r="C12377" t="s">
        <v>2728</v>
      </c>
      <c r="D12377">
        <v>0</v>
      </c>
    </row>
    <row r="12378" spans="1:4">
      <c r="A12378" t="s">
        <v>14979</v>
      </c>
      <c r="B12378" t="s">
        <v>2610</v>
      </c>
      <c r="C12378" t="s">
        <v>2728</v>
      </c>
      <c r="D12378">
        <v>0</v>
      </c>
    </row>
    <row r="12379" spans="1:4">
      <c r="A12379" t="s">
        <v>14980</v>
      </c>
      <c r="B12379" t="s">
        <v>2610</v>
      </c>
      <c r="C12379" t="s">
        <v>2728</v>
      </c>
      <c r="D12379">
        <v>0</v>
      </c>
    </row>
    <row r="12380" spans="1:4">
      <c r="A12380" t="s">
        <v>14981</v>
      </c>
      <c r="B12380" t="s">
        <v>2610</v>
      </c>
      <c r="C12380" t="s">
        <v>2728</v>
      </c>
      <c r="D12380">
        <v>0</v>
      </c>
    </row>
    <row r="12381" spans="1:4">
      <c r="A12381" t="s">
        <v>14982</v>
      </c>
      <c r="B12381" t="s">
        <v>2610</v>
      </c>
      <c r="C12381" t="s">
        <v>2703</v>
      </c>
      <c r="D12381">
        <v>0</v>
      </c>
    </row>
    <row r="12382" spans="1:4">
      <c r="A12382" t="s">
        <v>14983</v>
      </c>
      <c r="B12382" t="s">
        <v>2610</v>
      </c>
      <c r="C12382" t="s">
        <v>2728</v>
      </c>
      <c r="D12382">
        <v>0</v>
      </c>
    </row>
    <row r="12383" spans="1:4">
      <c r="A12383" t="s">
        <v>14984</v>
      </c>
      <c r="B12383" t="s">
        <v>2610</v>
      </c>
      <c r="C12383" t="s">
        <v>2703</v>
      </c>
      <c r="D12383">
        <v>0</v>
      </c>
    </row>
    <row r="12384" spans="1:4">
      <c r="A12384" t="s">
        <v>14985</v>
      </c>
      <c r="B12384" t="s">
        <v>2610</v>
      </c>
      <c r="C12384" t="s">
        <v>2728</v>
      </c>
      <c r="D12384">
        <v>0</v>
      </c>
    </row>
    <row r="12385" spans="1:4">
      <c r="A12385" t="s">
        <v>14986</v>
      </c>
      <c r="B12385" t="s">
        <v>2610</v>
      </c>
      <c r="C12385" t="s">
        <v>2728</v>
      </c>
      <c r="D12385">
        <v>0</v>
      </c>
    </row>
    <row r="12386" spans="1:4">
      <c r="A12386" t="s">
        <v>14987</v>
      </c>
      <c r="B12386" t="s">
        <v>2610</v>
      </c>
      <c r="C12386" t="s">
        <v>2728</v>
      </c>
      <c r="D12386">
        <v>0</v>
      </c>
    </row>
    <row r="12387" spans="1:4">
      <c r="A12387" t="s">
        <v>14988</v>
      </c>
      <c r="B12387" t="s">
        <v>2610</v>
      </c>
      <c r="C12387" t="s">
        <v>2703</v>
      </c>
      <c r="D12387">
        <v>0</v>
      </c>
    </row>
    <row r="12388" spans="1:4">
      <c r="A12388" t="s">
        <v>14989</v>
      </c>
      <c r="B12388" t="s">
        <v>2610</v>
      </c>
      <c r="C12388" t="s">
        <v>2728</v>
      </c>
      <c r="D12388">
        <v>0</v>
      </c>
    </row>
    <row r="12389" spans="1:4">
      <c r="A12389" t="s">
        <v>14990</v>
      </c>
      <c r="B12389" t="s">
        <v>2610</v>
      </c>
      <c r="C12389" t="s">
        <v>2703</v>
      </c>
      <c r="D12389">
        <v>0</v>
      </c>
    </row>
    <row r="12390" spans="1:4">
      <c r="A12390" t="s">
        <v>14991</v>
      </c>
      <c r="B12390" t="s">
        <v>2610</v>
      </c>
      <c r="C12390" t="s">
        <v>2703</v>
      </c>
      <c r="D12390">
        <v>0</v>
      </c>
    </row>
    <row r="12391" spans="1:4">
      <c r="A12391" t="s">
        <v>14992</v>
      </c>
      <c r="B12391" t="s">
        <v>2610</v>
      </c>
      <c r="C12391" t="s">
        <v>2703</v>
      </c>
      <c r="D12391">
        <v>0</v>
      </c>
    </row>
    <row r="12392" spans="1:4">
      <c r="A12392" t="s">
        <v>14993</v>
      </c>
      <c r="B12392" t="s">
        <v>2610</v>
      </c>
      <c r="C12392" t="s">
        <v>2703</v>
      </c>
      <c r="D12392">
        <v>0</v>
      </c>
    </row>
    <row r="12393" spans="1:4">
      <c r="A12393" t="s">
        <v>14994</v>
      </c>
      <c r="B12393" t="s">
        <v>2610</v>
      </c>
      <c r="C12393" t="s">
        <v>2703</v>
      </c>
      <c r="D12393">
        <v>0</v>
      </c>
    </row>
    <row r="12394" spans="1:4">
      <c r="A12394" t="s">
        <v>14995</v>
      </c>
      <c r="B12394" t="s">
        <v>2610</v>
      </c>
      <c r="C12394" t="s">
        <v>2703</v>
      </c>
      <c r="D12394">
        <v>0</v>
      </c>
    </row>
    <row r="12395" spans="1:4">
      <c r="A12395" t="s">
        <v>14996</v>
      </c>
      <c r="B12395" t="s">
        <v>2610</v>
      </c>
      <c r="C12395" t="s">
        <v>2703</v>
      </c>
      <c r="D12395">
        <v>0</v>
      </c>
    </row>
    <row r="12396" spans="1:4">
      <c r="A12396" t="s">
        <v>14997</v>
      </c>
      <c r="B12396" t="s">
        <v>2610</v>
      </c>
      <c r="C12396" t="s">
        <v>2728</v>
      </c>
      <c r="D12396">
        <v>0</v>
      </c>
    </row>
    <row r="12397" spans="1:4">
      <c r="A12397" t="s">
        <v>14998</v>
      </c>
      <c r="B12397" t="s">
        <v>2610</v>
      </c>
      <c r="C12397" t="s">
        <v>2728</v>
      </c>
      <c r="D12397">
        <v>0</v>
      </c>
    </row>
    <row r="12398" spans="1:4">
      <c r="A12398" t="s">
        <v>14999</v>
      </c>
      <c r="B12398" t="s">
        <v>2610</v>
      </c>
      <c r="C12398" t="s">
        <v>2728</v>
      </c>
      <c r="D12398">
        <v>0</v>
      </c>
    </row>
    <row r="12399" spans="1:4">
      <c r="A12399" t="s">
        <v>15000</v>
      </c>
      <c r="B12399" t="s">
        <v>2610</v>
      </c>
      <c r="C12399" t="s">
        <v>2735</v>
      </c>
      <c r="D12399">
        <v>0</v>
      </c>
    </row>
    <row r="12400" spans="1:4">
      <c r="A12400" t="s">
        <v>15001</v>
      </c>
      <c r="B12400" t="s">
        <v>2610</v>
      </c>
      <c r="C12400" t="s">
        <v>2735</v>
      </c>
      <c r="D12400">
        <v>0</v>
      </c>
    </row>
    <row r="12401" spans="1:4">
      <c r="A12401" t="s">
        <v>15002</v>
      </c>
      <c r="B12401" t="s">
        <v>2610</v>
      </c>
      <c r="C12401" t="s">
        <v>2735</v>
      </c>
      <c r="D12401">
        <v>0</v>
      </c>
    </row>
    <row r="12402" spans="1:4">
      <c r="A12402" t="s">
        <v>15003</v>
      </c>
      <c r="B12402" t="s">
        <v>2610</v>
      </c>
      <c r="C12402" t="s">
        <v>2703</v>
      </c>
      <c r="D12402">
        <v>0</v>
      </c>
    </row>
    <row r="12403" spans="1:4">
      <c r="A12403" t="s">
        <v>15004</v>
      </c>
      <c r="B12403" t="s">
        <v>2610</v>
      </c>
      <c r="C12403" t="s">
        <v>2728</v>
      </c>
      <c r="D12403">
        <v>0</v>
      </c>
    </row>
    <row r="12404" spans="1:4">
      <c r="A12404" t="s">
        <v>15005</v>
      </c>
      <c r="B12404" t="s">
        <v>2610</v>
      </c>
      <c r="C12404" t="s">
        <v>2735</v>
      </c>
      <c r="D12404">
        <v>0</v>
      </c>
    </row>
    <row r="12405" spans="1:4">
      <c r="A12405" t="s">
        <v>15006</v>
      </c>
      <c r="B12405" t="s">
        <v>2610</v>
      </c>
      <c r="C12405" t="s">
        <v>2735</v>
      </c>
      <c r="D12405">
        <v>0</v>
      </c>
    </row>
    <row r="12406" spans="1:4">
      <c r="A12406" t="s">
        <v>15007</v>
      </c>
      <c r="B12406" t="s">
        <v>2610</v>
      </c>
      <c r="C12406" t="s">
        <v>2735</v>
      </c>
      <c r="D12406">
        <v>0</v>
      </c>
    </row>
    <row r="12407" spans="1:4">
      <c r="A12407" t="s">
        <v>15008</v>
      </c>
      <c r="B12407" t="s">
        <v>2610</v>
      </c>
      <c r="C12407" t="s">
        <v>2735</v>
      </c>
      <c r="D12407">
        <v>0</v>
      </c>
    </row>
    <row r="12408" spans="1:4">
      <c r="A12408" t="s">
        <v>15009</v>
      </c>
      <c r="B12408" t="s">
        <v>2610</v>
      </c>
      <c r="C12408" t="s">
        <v>2735</v>
      </c>
      <c r="D12408">
        <v>0</v>
      </c>
    </row>
    <row r="12409" spans="1:4">
      <c r="A12409" t="s">
        <v>15010</v>
      </c>
      <c r="B12409" t="s">
        <v>2610</v>
      </c>
      <c r="C12409" t="s">
        <v>2703</v>
      </c>
      <c r="D12409">
        <v>0</v>
      </c>
    </row>
    <row r="12410" spans="1:4">
      <c r="A12410" t="s">
        <v>15011</v>
      </c>
      <c r="B12410" t="s">
        <v>2610</v>
      </c>
      <c r="C12410" t="s">
        <v>2703</v>
      </c>
      <c r="D12410">
        <v>0</v>
      </c>
    </row>
    <row r="12411" spans="1:4">
      <c r="A12411" t="s">
        <v>15012</v>
      </c>
      <c r="B12411" t="s">
        <v>2610</v>
      </c>
      <c r="C12411" t="s">
        <v>2703</v>
      </c>
      <c r="D12411">
        <v>0</v>
      </c>
    </row>
    <row r="12412" spans="1:4">
      <c r="A12412" t="s">
        <v>15013</v>
      </c>
      <c r="B12412" t="s">
        <v>2610</v>
      </c>
      <c r="C12412" t="s">
        <v>2703</v>
      </c>
      <c r="D12412">
        <v>0</v>
      </c>
    </row>
    <row r="12413" spans="1:4">
      <c r="A12413" t="s">
        <v>15014</v>
      </c>
      <c r="B12413" t="s">
        <v>2610</v>
      </c>
      <c r="C12413" t="s">
        <v>2703</v>
      </c>
      <c r="D12413">
        <v>0</v>
      </c>
    </row>
    <row r="12414" spans="1:4">
      <c r="A12414" t="s">
        <v>15015</v>
      </c>
      <c r="B12414" t="s">
        <v>2610</v>
      </c>
      <c r="C12414" t="s">
        <v>2703</v>
      </c>
      <c r="D12414">
        <v>0</v>
      </c>
    </row>
    <row r="12415" spans="1:4">
      <c r="A12415" t="s">
        <v>15016</v>
      </c>
      <c r="B12415" t="s">
        <v>2610</v>
      </c>
      <c r="C12415" t="s">
        <v>2703</v>
      </c>
      <c r="D12415">
        <v>0</v>
      </c>
    </row>
    <row r="12416" spans="1:4">
      <c r="A12416" t="s">
        <v>15017</v>
      </c>
      <c r="B12416" t="s">
        <v>2610</v>
      </c>
      <c r="C12416" t="s">
        <v>2703</v>
      </c>
      <c r="D12416">
        <v>0</v>
      </c>
    </row>
    <row r="12417" spans="1:8">
      <c r="A12417" t="s">
        <v>15018</v>
      </c>
      <c r="B12417" t="s">
        <v>2610</v>
      </c>
      <c r="C12417" t="s">
        <v>2613</v>
      </c>
      <c r="D12417">
        <v>30.544</v>
      </c>
      <c r="E12417">
        <v>0</v>
      </c>
      <c r="F12417">
        <v>0</v>
      </c>
      <c r="G12417">
        <v>30.544</v>
      </c>
      <c r="H12417">
        <v>0</v>
      </c>
    </row>
    <row r="12418" spans="1:8">
      <c r="A12418" t="s">
        <v>15019</v>
      </c>
      <c r="B12418" t="s">
        <v>2610</v>
      </c>
      <c r="C12418" t="s">
        <v>2703</v>
      </c>
      <c r="D12418">
        <v>0</v>
      </c>
    </row>
    <row r="12419" spans="1:8">
      <c r="A12419" t="s">
        <v>15020</v>
      </c>
      <c r="B12419" t="s">
        <v>2610</v>
      </c>
      <c r="C12419" t="s">
        <v>2703</v>
      </c>
      <c r="D12419">
        <v>0</v>
      </c>
    </row>
    <row r="12420" spans="1:8">
      <c r="A12420" t="s">
        <v>15021</v>
      </c>
      <c r="B12420" t="s">
        <v>2610</v>
      </c>
      <c r="C12420" t="s">
        <v>2703</v>
      </c>
      <c r="D12420">
        <v>0</v>
      </c>
    </row>
    <row r="12421" spans="1:8">
      <c r="A12421" t="s">
        <v>15022</v>
      </c>
      <c r="B12421" t="s">
        <v>2610</v>
      </c>
      <c r="C12421" t="s">
        <v>2703</v>
      </c>
      <c r="D12421">
        <v>0</v>
      </c>
    </row>
    <row r="12422" spans="1:8">
      <c r="A12422" t="s">
        <v>15023</v>
      </c>
      <c r="B12422" t="s">
        <v>2610</v>
      </c>
      <c r="C12422" t="s">
        <v>2703</v>
      </c>
      <c r="D12422">
        <v>0</v>
      </c>
    </row>
    <row r="12423" spans="1:8">
      <c r="A12423" t="s">
        <v>15024</v>
      </c>
      <c r="B12423" t="s">
        <v>2610</v>
      </c>
      <c r="C12423" t="s">
        <v>2703</v>
      </c>
      <c r="D12423">
        <v>0</v>
      </c>
    </row>
    <row r="12424" spans="1:8">
      <c r="A12424" t="s">
        <v>15025</v>
      </c>
      <c r="B12424" t="s">
        <v>2610</v>
      </c>
      <c r="C12424" t="s">
        <v>2703</v>
      </c>
      <c r="D12424">
        <v>0</v>
      </c>
    </row>
    <row r="12425" spans="1:8">
      <c r="A12425" t="s">
        <v>15026</v>
      </c>
      <c r="B12425" t="s">
        <v>2610</v>
      </c>
      <c r="C12425" t="s">
        <v>2703</v>
      </c>
      <c r="D12425">
        <v>0</v>
      </c>
    </row>
    <row r="12426" spans="1:8">
      <c r="A12426" t="s">
        <v>15027</v>
      </c>
      <c r="B12426" t="s">
        <v>2610</v>
      </c>
      <c r="C12426" t="s">
        <v>2703</v>
      </c>
      <c r="D12426">
        <v>0</v>
      </c>
    </row>
    <row r="12427" spans="1:8">
      <c r="A12427" t="s">
        <v>15028</v>
      </c>
      <c r="B12427" t="s">
        <v>2610</v>
      </c>
      <c r="C12427" t="s">
        <v>2703</v>
      </c>
      <c r="D12427">
        <v>0</v>
      </c>
    </row>
    <row r="12428" spans="1:8">
      <c r="A12428" t="s">
        <v>15029</v>
      </c>
      <c r="B12428" t="s">
        <v>2610</v>
      </c>
      <c r="C12428" t="s">
        <v>2613</v>
      </c>
      <c r="D12428">
        <v>30.544</v>
      </c>
      <c r="E12428">
        <v>0</v>
      </c>
      <c r="F12428">
        <v>0</v>
      </c>
      <c r="G12428">
        <v>30.544</v>
      </c>
      <c r="H12428">
        <v>0</v>
      </c>
    </row>
    <row r="12429" spans="1:8">
      <c r="A12429" t="s">
        <v>15030</v>
      </c>
      <c r="B12429" t="s">
        <v>2610</v>
      </c>
      <c r="C12429" t="s">
        <v>2703</v>
      </c>
      <c r="D12429">
        <v>0</v>
      </c>
    </row>
    <row r="12430" spans="1:8">
      <c r="A12430" t="s">
        <v>15031</v>
      </c>
      <c r="B12430" t="s">
        <v>2610</v>
      </c>
      <c r="C12430" t="s">
        <v>2703</v>
      </c>
      <c r="D12430">
        <v>0</v>
      </c>
    </row>
    <row r="12431" spans="1:8">
      <c r="A12431" t="s">
        <v>15032</v>
      </c>
      <c r="B12431" t="s">
        <v>2610</v>
      </c>
      <c r="C12431" t="s">
        <v>2703</v>
      </c>
      <c r="D12431">
        <v>0</v>
      </c>
    </row>
    <row r="12432" spans="1:8">
      <c r="A12432" t="s">
        <v>15033</v>
      </c>
      <c r="B12432" t="s">
        <v>2610</v>
      </c>
      <c r="C12432" t="s">
        <v>2703</v>
      </c>
      <c r="D12432">
        <v>0</v>
      </c>
    </row>
    <row r="12433" spans="1:8">
      <c r="A12433" t="s">
        <v>15034</v>
      </c>
      <c r="B12433" t="s">
        <v>2610</v>
      </c>
      <c r="C12433" t="s">
        <v>2703</v>
      </c>
      <c r="D12433">
        <v>0</v>
      </c>
    </row>
    <row r="12434" spans="1:8">
      <c r="A12434" t="s">
        <v>15035</v>
      </c>
      <c r="B12434" t="s">
        <v>2610</v>
      </c>
      <c r="C12434" t="s">
        <v>2703</v>
      </c>
      <c r="D12434">
        <v>0</v>
      </c>
    </row>
    <row r="12435" spans="1:8">
      <c r="A12435" t="s">
        <v>15036</v>
      </c>
      <c r="B12435" t="s">
        <v>2610</v>
      </c>
      <c r="C12435" t="s">
        <v>2703</v>
      </c>
      <c r="D12435">
        <v>0</v>
      </c>
    </row>
    <row r="12436" spans="1:8">
      <c r="A12436" t="s">
        <v>15037</v>
      </c>
      <c r="B12436" t="s">
        <v>2610</v>
      </c>
      <c r="C12436" t="s">
        <v>2703</v>
      </c>
      <c r="D12436">
        <v>0</v>
      </c>
    </row>
    <row r="12437" spans="1:8">
      <c r="A12437" t="s">
        <v>15038</v>
      </c>
      <c r="B12437" t="s">
        <v>2610</v>
      </c>
      <c r="C12437" t="s">
        <v>2703</v>
      </c>
      <c r="D12437">
        <v>0</v>
      </c>
    </row>
    <row r="12438" spans="1:8">
      <c r="A12438" t="s">
        <v>15039</v>
      </c>
      <c r="B12438" t="s">
        <v>2610</v>
      </c>
      <c r="C12438" t="s">
        <v>2703</v>
      </c>
      <c r="D12438">
        <v>0</v>
      </c>
    </row>
    <row r="12439" spans="1:8">
      <c r="A12439" t="s">
        <v>15040</v>
      </c>
      <c r="B12439" t="s">
        <v>2610</v>
      </c>
      <c r="C12439" t="s">
        <v>2613</v>
      </c>
      <c r="D12439">
        <v>0</v>
      </c>
      <c r="E12439">
        <v>0</v>
      </c>
      <c r="F12439">
        <v>0</v>
      </c>
      <c r="G12439">
        <v>0</v>
      </c>
      <c r="H12439">
        <v>0</v>
      </c>
    </row>
    <row r="12440" spans="1:8">
      <c r="A12440" t="s">
        <v>15041</v>
      </c>
      <c r="B12440" t="s">
        <v>2610</v>
      </c>
      <c r="C12440" t="s">
        <v>2703</v>
      </c>
      <c r="D12440">
        <v>0</v>
      </c>
    </row>
    <row r="12441" spans="1:8">
      <c r="A12441" t="s">
        <v>15042</v>
      </c>
      <c r="B12441" t="s">
        <v>2610</v>
      </c>
      <c r="C12441" t="s">
        <v>2703</v>
      </c>
      <c r="D12441">
        <v>0</v>
      </c>
    </row>
    <row r="12442" spans="1:8">
      <c r="A12442" t="s">
        <v>15043</v>
      </c>
      <c r="B12442" t="s">
        <v>2610</v>
      </c>
      <c r="C12442" t="s">
        <v>2703</v>
      </c>
      <c r="D12442">
        <v>0</v>
      </c>
    </row>
    <row r="12443" spans="1:8">
      <c r="A12443" t="s">
        <v>15044</v>
      </c>
      <c r="B12443" t="s">
        <v>2610</v>
      </c>
      <c r="C12443" t="s">
        <v>2703</v>
      </c>
      <c r="D12443">
        <v>0</v>
      </c>
    </row>
    <row r="12444" spans="1:8">
      <c r="A12444" t="s">
        <v>15045</v>
      </c>
      <c r="B12444" t="s">
        <v>2610</v>
      </c>
      <c r="C12444" t="s">
        <v>2703</v>
      </c>
      <c r="D12444">
        <v>0</v>
      </c>
    </row>
    <row r="12445" spans="1:8">
      <c r="A12445" t="s">
        <v>15046</v>
      </c>
      <c r="B12445" t="s">
        <v>2610</v>
      </c>
      <c r="C12445" t="s">
        <v>2703</v>
      </c>
      <c r="D12445">
        <v>0</v>
      </c>
    </row>
    <row r="12446" spans="1:8">
      <c r="A12446" t="s">
        <v>15047</v>
      </c>
      <c r="B12446" t="s">
        <v>2610</v>
      </c>
      <c r="C12446" t="s">
        <v>2703</v>
      </c>
      <c r="D12446">
        <v>0</v>
      </c>
    </row>
    <row r="12447" spans="1:8">
      <c r="A12447" t="s">
        <v>15048</v>
      </c>
      <c r="B12447" t="s">
        <v>2610</v>
      </c>
      <c r="C12447" t="s">
        <v>2703</v>
      </c>
      <c r="D12447">
        <v>0</v>
      </c>
    </row>
    <row r="12448" spans="1:8">
      <c r="A12448" t="s">
        <v>15049</v>
      </c>
      <c r="B12448" t="s">
        <v>2610</v>
      </c>
      <c r="C12448" t="s">
        <v>2703</v>
      </c>
      <c r="D12448">
        <v>0</v>
      </c>
    </row>
    <row r="12449" spans="1:8">
      <c r="A12449" t="s">
        <v>15050</v>
      </c>
      <c r="B12449" t="s">
        <v>2610</v>
      </c>
      <c r="C12449" t="s">
        <v>2703</v>
      </c>
      <c r="D12449">
        <v>0</v>
      </c>
    </row>
    <row r="12450" spans="1:8">
      <c r="A12450" t="s">
        <v>15051</v>
      </c>
      <c r="B12450" t="s">
        <v>2610</v>
      </c>
      <c r="C12450" t="s">
        <v>2613</v>
      </c>
      <c r="D12450">
        <v>0</v>
      </c>
      <c r="E12450">
        <v>0</v>
      </c>
      <c r="F12450">
        <v>0</v>
      </c>
      <c r="G12450">
        <v>0</v>
      </c>
      <c r="H12450">
        <v>0</v>
      </c>
    </row>
    <row r="12451" spans="1:8">
      <c r="A12451" t="s">
        <v>15052</v>
      </c>
      <c r="B12451" t="s">
        <v>2610</v>
      </c>
      <c r="C12451" t="s">
        <v>2703</v>
      </c>
      <c r="D12451">
        <v>0</v>
      </c>
    </row>
    <row r="12452" spans="1:8">
      <c r="A12452" t="s">
        <v>15053</v>
      </c>
      <c r="B12452" t="s">
        <v>2610</v>
      </c>
      <c r="C12452" t="s">
        <v>2703</v>
      </c>
      <c r="D12452">
        <v>0</v>
      </c>
    </row>
    <row r="12453" spans="1:8">
      <c r="A12453" t="s">
        <v>15054</v>
      </c>
      <c r="B12453" t="s">
        <v>2610</v>
      </c>
      <c r="C12453" t="s">
        <v>2703</v>
      </c>
      <c r="D12453">
        <v>0</v>
      </c>
    </row>
    <row r="12454" spans="1:8">
      <c r="A12454" t="s">
        <v>15055</v>
      </c>
      <c r="B12454" t="s">
        <v>2610</v>
      </c>
      <c r="C12454" t="s">
        <v>2703</v>
      </c>
      <c r="D12454">
        <v>0</v>
      </c>
    </row>
    <row r="12455" spans="1:8">
      <c r="A12455" t="s">
        <v>15056</v>
      </c>
      <c r="B12455" t="s">
        <v>2610</v>
      </c>
      <c r="C12455" t="s">
        <v>2703</v>
      </c>
      <c r="D12455">
        <v>0</v>
      </c>
    </row>
    <row r="12456" spans="1:8">
      <c r="A12456" t="s">
        <v>15057</v>
      </c>
      <c r="B12456" t="s">
        <v>2610</v>
      </c>
      <c r="C12456" t="s">
        <v>2703</v>
      </c>
      <c r="D12456">
        <v>0</v>
      </c>
    </row>
    <row r="12457" spans="1:8">
      <c r="A12457" t="s">
        <v>15058</v>
      </c>
      <c r="B12457" t="s">
        <v>2610</v>
      </c>
      <c r="C12457" t="s">
        <v>2703</v>
      </c>
      <c r="D12457">
        <v>0</v>
      </c>
    </row>
    <row r="12458" spans="1:8">
      <c r="A12458" t="s">
        <v>15059</v>
      </c>
      <c r="B12458" t="s">
        <v>2610</v>
      </c>
      <c r="C12458" t="s">
        <v>2703</v>
      </c>
      <c r="D12458">
        <v>0</v>
      </c>
    </row>
    <row r="12459" spans="1:8">
      <c r="A12459" t="s">
        <v>15060</v>
      </c>
      <c r="B12459" t="s">
        <v>2610</v>
      </c>
      <c r="C12459" t="s">
        <v>2703</v>
      </c>
      <c r="D12459">
        <v>0</v>
      </c>
    </row>
    <row r="12460" spans="1:8">
      <c r="A12460" t="s">
        <v>15061</v>
      </c>
      <c r="B12460" t="s">
        <v>2610</v>
      </c>
      <c r="C12460" t="s">
        <v>2703</v>
      </c>
      <c r="D12460">
        <v>0</v>
      </c>
    </row>
    <row r="12461" spans="1:8">
      <c r="A12461" t="s">
        <v>15062</v>
      </c>
      <c r="B12461" t="s">
        <v>2610</v>
      </c>
      <c r="C12461" t="s">
        <v>2613</v>
      </c>
      <c r="D12461">
        <v>30.544</v>
      </c>
      <c r="E12461">
        <v>0</v>
      </c>
      <c r="F12461">
        <v>0</v>
      </c>
      <c r="G12461">
        <v>30.544</v>
      </c>
      <c r="H12461">
        <v>0</v>
      </c>
    </row>
    <row r="12462" spans="1:8">
      <c r="A12462" t="s">
        <v>15063</v>
      </c>
      <c r="B12462" t="s">
        <v>2610</v>
      </c>
      <c r="C12462" t="s">
        <v>2703</v>
      </c>
      <c r="D12462">
        <v>0</v>
      </c>
    </row>
    <row r="12463" spans="1:8">
      <c r="A12463" t="s">
        <v>15064</v>
      </c>
      <c r="B12463" t="s">
        <v>2610</v>
      </c>
      <c r="C12463" t="s">
        <v>2703</v>
      </c>
      <c r="D12463">
        <v>0</v>
      </c>
    </row>
    <row r="12464" spans="1:8">
      <c r="A12464" t="s">
        <v>15065</v>
      </c>
      <c r="B12464" t="s">
        <v>2610</v>
      </c>
      <c r="C12464" t="s">
        <v>2703</v>
      </c>
      <c r="D12464">
        <v>0</v>
      </c>
    </row>
    <row r="12465" spans="1:8">
      <c r="A12465" t="s">
        <v>15066</v>
      </c>
      <c r="B12465" t="s">
        <v>2610</v>
      </c>
      <c r="C12465" t="s">
        <v>2703</v>
      </c>
      <c r="D12465">
        <v>0</v>
      </c>
    </row>
    <row r="12466" spans="1:8">
      <c r="A12466" t="s">
        <v>15067</v>
      </c>
      <c r="B12466" t="s">
        <v>2610</v>
      </c>
      <c r="C12466" t="s">
        <v>2703</v>
      </c>
      <c r="D12466">
        <v>0</v>
      </c>
    </row>
    <row r="12467" spans="1:8">
      <c r="A12467" t="s">
        <v>15068</v>
      </c>
      <c r="B12467" t="s">
        <v>2610</v>
      </c>
      <c r="C12467" t="s">
        <v>2703</v>
      </c>
      <c r="D12467">
        <v>0</v>
      </c>
    </row>
    <row r="12468" spans="1:8">
      <c r="A12468" t="s">
        <v>15069</v>
      </c>
      <c r="B12468" t="s">
        <v>2610</v>
      </c>
      <c r="C12468" t="s">
        <v>2703</v>
      </c>
      <c r="D12468">
        <v>0</v>
      </c>
    </row>
    <row r="12469" spans="1:8">
      <c r="A12469" t="s">
        <v>15070</v>
      </c>
      <c r="B12469" t="s">
        <v>2610</v>
      </c>
      <c r="C12469" t="s">
        <v>2703</v>
      </c>
      <c r="D12469">
        <v>0</v>
      </c>
    </row>
    <row r="12470" spans="1:8">
      <c r="A12470" t="s">
        <v>15071</v>
      </c>
      <c r="B12470" t="s">
        <v>2610</v>
      </c>
      <c r="C12470" t="s">
        <v>2703</v>
      </c>
      <c r="D12470">
        <v>0</v>
      </c>
    </row>
    <row r="12471" spans="1:8">
      <c r="A12471" t="s">
        <v>15072</v>
      </c>
      <c r="B12471" t="s">
        <v>2610</v>
      </c>
      <c r="C12471" t="s">
        <v>2703</v>
      </c>
      <c r="D12471">
        <v>0</v>
      </c>
    </row>
    <row r="12472" spans="1:8">
      <c r="A12472" t="s">
        <v>15073</v>
      </c>
      <c r="B12472" t="s">
        <v>2610</v>
      </c>
      <c r="C12472" t="s">
        <v>2613</v>
      </c>
      <c r="D12472">
        <v>0</v>
      </c>
      <c r="E12472">
        <v>0</v>
      </c>
      <c r="F12472">
        <v>0</v>
      </c>
      <c r="G12472">
        <v>0</v>
      </c>
      <c r="H12472">
        <v>0</v>
      </c>
    </row>
    <row r="12473" spans="1:8">
      <c r="A12473" t="s">
        <v>15074</v>
      </c>
      <c r="B12473" t="s">
        <v>2610</v>
      </c>
      <c r="C12473" t="s">
        <v>2703</v>
      </c>
      <c r="D12473">
        <v>0</v>
      </c>
    </row>
    <row r="12474" spans="1:8">
      <c r="A12474" t="s">
        <v>15075</v>
      </c>
      <c r="B12474" t="s">
        <v>2610</v>
      </c>
      <c r="C12474" t="s">
        <v>2703</v>
      </c>
      <c r="D12474">
        <v>0</v>
      </c>
    </row>
    <row r="12475" spans="1:8">
      <c r="A12475" t="s">
        <v>15076</v>
      </c>
      <c r="B12475" t="s">
        <v>2610</v>
      </c>
      <c r="C12475" t="s">
        <v>2703</v>
      </c>
      <c r="D12475">
        <v>0</v>
      </c>
    </row>
    <row r="12476" spans="1:8">
      <c r="A12476" t="s">
        <v>15077</v>
      </c>
      <c r="B12476" t="s">
        <v>2610</v>
      </c>
      <c r="C12476" t="s">
        <v>2703</v>
      </c>
      <c r="D12476">
        <v>0</v>
      </c>
    </row>
    <row r="12477" spans="1:8">
      <c r="A12477" t="s">
        <v>15078</v>
      </c>
      <c r="B12477" t="s">
        <v>2610</v>
      </c>
      <c r="C12477" t="s">
        <v>2703</v>
      </c>
      <c r="D12477">
        <v>0</v>
      </c>
    </row>
    <row r="12478" spans="1:8">
      <c r="A12478" t="s">
        <v>15079</v>
      </c>
      <c r="B12478" t="s">
        <v>2610</v>
      </c>
      <c r="C12478" t="s">
        <v>2703</v>
      </c>
      <c r="D12478">
        <v>0</v>
      </c>
    </row>
    <row r="12479" spans="1:8">
      <c r="A12479" t="s">
        <v>15080</v>
      </c>
      <c r="B12479" t="s">
        <v>2610</v>
      </c>
      <c r="C12479" t="s">
        <v>2703</v>
      </c>
      <c r="D12479">
        <v>0</v>
      </c>
    </row>
    <row r="12480" spans="1:8">
      <c r="A12480" t="s">
        <v>15081</v>
      </c>
      <c r="B12480" t="s">
        <v>2610</v>
      </c>
      <c r="C12480" t="s">
        <v>2703</v>
      </c>
      <c r="D12480">
        <v>0</v>
      </c>
    </row>
    <row r="12481" spans="1:8">
      <c r="A12481" t="s">
        <v>15082</v>
      </c>
      <c r="B12481" t="s">
        <v>2610</v>
      </c>
      <c r="C12481" t="s">
        <v>2703</v>
      </c>
      <c r="D12481">
        <v>0</v>
      </c>
    </row>
    <row r="12482" spans="1:8">
      <c r="A12482" t="s">
        <v>15083</v>
      </c>
      <c r="B12482" t="s">
        <v>2610</v>
      </c>
      <c r="C12482" t="s">
        <v>2703</v>
      </c>
      <c r="D12482">
        <v>0</v>
      </c>
    </row>
    <row r="12483" spans="1:8">
      <c r="A12483" t="s">
        <v>15084</v>
      </c>
      <c r="B12483" t="s">
        <v>2610</v>
      </c>
      <c r="C12483" t="s">
        <v>2613</v>
      </c>
      <c r="D12483">
        <v>0</v>
      </c>
      <c r="E12483">
        <v>0</v>
      </c>
      <c r="F12483">
        <v>0</v>
      </c>
      <c r="G12483">
        <v>0</v>
      </c>
      <c r="H12483">
        <v>0</v>
      </c>
    </row>
    <row r="12484" spans="1:8">
      <c r="A12484" t="s">
        <v>15085</v>
      </c>
      <c r="B12484" t="s">
        <v>2610</v>
      </c>
      <c r="C12484" t="s">
        <v>2703</v>
      </c>
      <c r="D12484">
        <v>0</v>
      </c>
    </row>
    <row r="12485" spans="1:8">
      <c r="A12485" t="s">
        <v>15086</v>
      </c>
      <c r="B12485" t="s">
        <v>2610</v>
      </c>
      <c r="C12485" t="s">
        <v>2703</v>
      </c>
      <c r="D12485">
        <v>0</v>
      </c>
    </row>
    <row r="12486" spans="1:8">
      <c r="A12486" t="s">
        <v>15087</v>
      </c>
      <c r="B12486" t="s">
        <v>2610</v>
      </c>
      <c r="C12486" t="s">
        <v>2703</v>
      </c>
      <c r="D12486">
        <v>0</v>
      </c>
    </row>
    <row r="12487" spans="1:8">
      <c r="A12487" t="s">
        <v>15088</v>
      </c>
      <c r="B12487" t="s">
        <v>2610</v>
      </c>
      <c r="C12487" t="s">
        <v>2703</v>
      </c>
      <c r="D12487">
        <v>0</v>
      </c>
    </row>
    <row r="12488" spans="1:8">
      <c r="A12488" t="s">
        <v>15089</v>
      </c>
      <c r="B12488" t="s">
        <v>2610</v>
      </c>
      <c r="C12488" t="s">
        <v>2703</v>
      </c>
      <c r="D12488">
        <v>0</v>
      </c>
    </row>
    <row r="12489" spans="1:8">
      <c r="A12489" t="s">
        <v>15090</v>
      </c>
      <c r="B12489" t="s">
        <v>2610</v>
      </c>
      <c r="C12489" t="s">
        <v>2703</v>
      </c>
      <c r="D12489">
        <v>0</v>
      </c>
    </row>
    <row r="12490" spans="1:8">
      <c r="A12490" t="s">
        <v>15091</v>
      </c>
      <c r="B12490" t="s">
        <v>2610</v>
      </c>
      <c r="C12490" t="s">
        <v>2703</v>
      </c>
      <c r="D12490">
        <v>0</v>
      </c>
    </row>
    <row r="12491" spans="1:8">
      <c r="A12491" t="s">
        <v>15092</v>
      </c>
      <c r="B12491" t="s">
        <v>2610</v>
      </c>
      <c r="C12491" t="s">
        <v>2703</v>
      </c>
      <c r="D12491">
        <v>0</v>
      </c>
    </row>
    <row r="12492" spans="1:8">
      <c r="A12492" t="s">
        <v>15093</v>
      </c>
      <c r="B12492" t="s">
        <v>2610</v>
      </c>
      <c r="C12492" t="s">
        <v>2703</v>
      </c>
      <c r="D12492">
        <v>0</v>
      </c>
    </row>
    <row r="12493" spans="1:8">
      <c r="A12493" t="s">
        <v>15094</v>
      </c>
      <c r="B12493" t="s">
        <v>2610</v>
      </c>
      <c r="C12493" t="s">
        <v>2703</v>
      </c>
      <c r="D12493">
        <v>0</v>
      </c>
    </row>
    <row r="12494" spans="1:8">
      <c r="A12494" t="s">
        <v>15095</v>
      </c>
      <c r="B12494" t="s">
        <v>2610</v>
      </c>
      <c r="C12494" t="s">
        <v>2613</v>
      </c>
      <c r="D12494">
        <v>0</v>
      </c>
      <c r="E12494">
        <v>0</v>
      </c>
      <c r="F12494">
        <v>0</v>
      </c>
      <c r="G12494">
        <v>0</v>
      </c>
      <c r="H12494">
        <v>0</v>
      </c>
    </row>
    <row r="12495" spans="1:8">
      <c r="A12495" t="s">
        <v>15096</v>
      </c>
      <c r="B12495" t="s">
        <v>2610</v>
      </c>
      <c r="C12495" t="s">
        <v>2703</v>
      </c>
      <c r="D12495">
        <v>0</v>
      </c>
    </row>
    <row r="12496" spans="1:8">
      <c r="A12496" t="s">
        <v>15097</v>
      </c>
      <c r="B12496" t="s">
        <v>2610</v>
      </c>
      <c r="C12496" t="s">
        <v>2703</v>
      </c>
      <c r="D12496">
        <v>0</v>
      </c>
    </row>
    <row r="12497" spans="1:8">
      <c r="A12497" t="s">
        <v>15098</v>
      </c>
      <c r="B12497" t="s">
        <v>2610</v>
      </c>
      <c r="C12497" t="s">
        <v>2703</v>
      </c>
      <c r="D12497">
        <v>0</v>
      </c>
    </row>
    <row r="12498" spans="1:8">
      <c r="A12498" t="s">
        <v>15099</v>
      </c>
      <c r="B12498" t="s">
        <v>2610</v>
      </c>
      <c r="C12498" t="s">
        <v>2703</v>
      </c>
      <c r="D12498">
        <v>0</v>
      </c>
    </row>
    <row r="12499" spans="1:8">
      <c r="A12499" t="s">
        <v>15100</v>
      </c>
      <c r="B12499" t="s">
        <v>2610</v>
      </c>
      <c r="C12499" t="s">
        <v>2703</v>
      </c>
      <c r="D12499">
        <v>0</v>
      </c>
    </row>
    <row r="12500" spans="1:8">
      <c r="A12500" t="s">
        <v>15101</v>
      </c>
      <c r="B12500" t="s">
        <v>2610</v>
      </c>
      <c r="C12500" t="s">
        <v>2703</v>
      </c>
      <c r="D12500">
        <v>0</v>
      </c>
    </row>
    <row r="12501" spans="1:8">
      <c r="A12501" t="s">
        <v>15102</v>
      </c>
      <c r="B12501" t="s">
        <v>2610</v>
      </c>
      <c r="C12501" t="s">
        <v>2703</v>
      </c>
      <c r="D12501">
        <v>0</v>
      </c>
    </row>
    <row r="12502" spans="1:8">
      <c r="A12502" t="s">
        <v>15103</v>
      </c>
      <c r="B12502" t="s">
        <v>2610</v>
      </c>
      <c r="C12502" t="s">
        <v>2703</v>
      </c>
      <c r="D12502">
        <v>0</v>
      </c>
    </row>
    <row r="12503" spans="1:8">
      <c r="A12503" t="s">
        <v>15104</v>
      </c>
      <c r="B12503" t="s">
        <v>2610</v>
      </c>
      <c r="C12503" t="s">
        <v>2703</v>
      </c>
      <c r="D12503">
        <v>0</v>
      </c>
    </row>
    <row r="12504" spans="1:8">
      <c r="A12504" t="s">
        <v>15105</v>
      </c>
      <c r="B12504" t="s">
        <v>2610</v>
      </c>
      <c r="C12504" t="s">
        <v>2703</v>
      </c>
      <c r="D12504">
        <v>0</v>
      </c>
    </row>
    <row r="12505" spans="1:8">
      <c r="A12505" t="s">
        <v>15106</v>
      </c>
      <c r="B12505" t="s">
        <v>2610</v>
      </c>
      <c r="C12505" t="s">
        <v>2613</v>
      </c>
      <c r="D12505">
        <v>0</v>
      </c>
      <c r="E12505">
        <v>0</v>
      </c>
      <c r="F12505">
        <v>0</v>
      </c>
      <c r="G12505">
        <v>0</v>
      </c>
      <c r="H12505">
        <v>0</v>
      </c>
    </row>
    <row r="12506" spans="1:8">
      <c r="A12506" t="s">
        <v>15107</v>
      </c>
      <c r="B12506" t="s">
        <v>2610</v>
      </c>
      <c r="C12506" t="s">
        <v>2703</v>
      </c>
      <c r="D12506">
        <v>0</v>
      </c>
    </row>
    <row r="12507" spans="1:8">
      <c r="A12507" t="s">
        <v>15108</v>
      </c>
      <c r="B12507" t="s">
        <v>2610</v>
      </c>
      <c r="C12507" t="s">
        <v>2703</v>
      </c>
      <c r="D12507">
        <v>0</v>
      </c>
    </row>
    <row r="12508" spans="1:8">
      <c r="A12508" t="s">
        <v>15109</v>
      </c>
      <c r="B12508" t="s">
        <v>2610</v>
      </c>
      <c r="C12508" t="s">
        <v>2703</v>
      </c>
      <c r="D12508">
        <v>0</v>
      </c>
    </row>
    <row r="12509" spans="1:8">
      <c r="A12509" t="s">
        <v>15110</v>
      </c>
      <c r="B12509" t="s">
        <v>2610</v>
      </c>
      <c r="C12509" t="s">
        <v>2703</v>
      </c>
      <c r="D12509">
        <v>0</v>
      </c>
    </row>
    <row r="12510" spans="1:8">
      <c r="A12510" t="s">
        <v>15111</v>
      </c>
      <c r="B12510" t="s">
        <v>2610</v>
      </c>
      <c r="C12510" t="s">
        <v>2703</v>
      </c>
      <c r="D12510">
        <v>0</v>
      </c>
    </row>
    <row r="12511" spans="1:8">
      <c r="A12511" t="s">
        <v>15112</v>
      </c>
      <c r="B12511" t="s">
        <v>2610</v>
      </c>
      <c r="C12511" t="s">
        <v>2703</v>
      </c>
      <c r="D12511">
        <v>0</v>
      </c>
    </row>
    <row r="12512" spans="1:8">
      <c r="A12512" t="s">
        <v>15113</v>
      </c>
      <c r="B12512" t="s">
        <v>2610</v>
      </c>
      <c r="C12512" t="s">
        <v>2703</v>
      </c>
      <c r="D12512">
        <v>0</v>
      </c>
    </row>
    <row r="12513" spans="1:8">
      <c r="A12513" t="s">
        <v>15114</v>
      </c>
      <c r="B12513" t="s">
        <v>2610</v>
      </c>
      <c r="C12513" t="s">
        <v>2703</v>
      </c>
      <c r="D12513">
        <v>0</v>
      </c>
    </row>
    <row r="12514" spans="1:8">
      <c r="A12514" t="s">
        <v>15115</v>
      </c>
      <c r="B12514" t="s">
        <v>2610</v>
      </c>
      <c r="C12514" t="s">
        <v>2703</v>
      </c>
      <c r="D12514">
        <v>0</v>
      </c>
    </row>
    <row r="12515" spans="1:8">
      <c r="A12515" t="s">
        <v>15116</v>
      </c>
      <c r="B12515" t="s">
        <v>2610</v>
      </c>
      <c r="C12515" t="s">
        <v>2703</v>
      </c>
      <c r="D12515">
        <v>0</v>
      </c>
    </row>
    <row r="12516" spans="1:8">
      <c r="A12516" t="s">
        <v>15117</v>
      </c>
      <c r="B12516" t="s">
        <v>2610</v>
      </c>
      <c r="C12516" t="s">
        <v>2613</v>
      </c>
      <c r="D12516">
        <v>0</v>
      </c>
      <c r="E12516">
        <v>0</v>
      </c>
      <c r="F12516">
        <v>0</v>
      </c>
      <c r="G12516">
        <v>0</v>
      </c>
      <c r="H12516">
        <v>0</v>
      </c>
    </row>
    <row r="12517" spans="1:8">
      <c r="A12517" t="s">
        <v>15118</v>
      </c>
      <c r="B12517" t="s">
        <v>2610</v>
      </c>
      <c r="C12517" t="s">
        <v>2703</v>
      </c>
      <c r="D12517">
        <v>0</v>
      </c>
    </row>
    <row r="12518" spans="1:8">
      <c r="A12518" t="s">
        <v>15119</v>
      </c>
      <c r="B12518" t="s">
        <v>2610</v>
      </c>
      <c r="C12518" t="s">
        <v>2703</v>
      </c>
      <c r="D12518">
        <v>0</v>
      </c>
    </row>
    <row r="12519" spans="1:8">
      <c r="A12519" t="s">
        <v>15120</v>
      </c>
      <c r="B12519" t="s">
        <v>2610</v>
      </c>
      <c r="C12519" t="s">
        <v>2703</v>
      </c>
      <c r="D12519">
        <v>0</v>
      </c>
    </row>
    <row r="12520" spans="1:8">
      <c r="A12520" t="s">
        <v>15121</v>
      </c>
      <c r="B12520" t="s">
        <v>2610</v>
      </c>
      <c r="C12520" t="s">
        <v>2703</v>
      </c>
      <c r="D12520">
        <v>0</v>
      </c>
    </row>
    <row r="12521" spans="1:8">
      <c r="A12521" t="s">
        <v>15122</v>
      </c>
      <c r="B12521" t="s">
        <v>2610</v>
      </c>
      <c r="C12521" t="s">
        <v>2703</v>
      </c>
      <c r="D12521">
        <v>0</v>
      </c>
    </row>
    <row r="12522" spans="1:8">
      <c r="A12522" t="s">
        <v>15123</v>
      </c>
      <c r="B12522" t="s">
        <v>2610</v>
      </c>
      <c r="C12522" t="s">
        <v>2703</v>
      </c>
      <c r="D12522">
        <v>0</v>
      </c>
    </row>
    <row r="12523" spans="1:8">
      <c r="A12523" t="s">
        <v>15124</v>
      </c>
      <c r="B12523" t="s">
        <v>2610</v>
      </c>
      <c r="C12523" t="s">
        <v>2703</v>
      </c>
      <c r="D12523">
        <v>0</v>
      </c>
    </row>
    <row r="12524" spans="1:8">
      <c r="A12524" t="s">
        <v>15125</v>
      </c>
      <c r="B12524" t="s">
        <v>2610</v>
      </c>
      <c r="C12524" t="s">
        <v>2703</v>
      </c>
      <c r="D12524">
        <v>0</v>
      </c>
    </row>
    <row r="12525" spans="1:8">
      <c r="A12525" t="s">
        <v>15126</v>
      </c>
      <c r="B12525" t="s">
        <v>2610</v>
      </c>
      <c r="C12525" t="s">
        <v>2703</v>
      </c>
      <c r="D12525">
        <v>0</v>
      </c>
    </row>
    <row r="12526" spans="1:8">
      <c r="A12526" t="s">
        <v>15127</v>
      </c>
      <c r="B12526" t="s">
        <v>2610</v>
      </c>
      <c r="C12526" t="s">
        <v>2703</v>
      </c>
      <c r="D12526">
        <v>0</v>
      </c>
    </row>
    <row r="12527" spans="1:8">
      <c r="A12527" t="s">
        <v>15128</v>
      </c>
      <c r="B12527" t="s">
        <v>2610</v>
      </c>
      <c r="C12527" t="s">
        <v>2613</v>
      </c>
      <c r="D12527">
        <v>0</v>
      </c>
      <c r="E12527">
        <v>0</v>
      </c>
      <c r="F12527">
        <v>0</v>
      </c>
      <c r="G12527">
        <v>0</v>
      </c>
      <c r="H12527">
        <v>0</v>
      </c>
    </row>
    <row r="12528" spans="1:8">
      <c r="A12528" t="s">
        <v>15129</v>
      </c>
      <c r="B12528" t="s">
        <v>2610</v>
      </c>
      <c r="C12528" t="s">
        <v>2703</v>
      </c>
      <c r="D12528">
        <v>0</v>
      </c>
    </row>
    <row r="12529" spans="1:4">
      <c r="A12529" t="s">
        <v>15130</v>
      </c>
      <c r="B12529" t="s">
        <v>2610</v>
      </c>
      <c r="C12529" t="s">
        <v>2703</v>
      </c>
      <c r="D12529">
        <v>0</v>
      </c>
    </row>
    <row r="12530" spans="1:4">
      <c r="A12530" t="s">
        <v>15131</v>
      </c>
      <c r="B12530" t="s">
        <v>2610</v>
      </c>
      <c r="C12530" t="s">
        <v>2703</v>
      </c>
      <c r="D12530">
        <v>0</v>
      </c>
    </row>
    <row r="12531" spans="1:4">
      <c r="A12531" t="s">
        <v>15132</v>
      </c>
      <c r="B12531" t="s">
        <v>2610</v>
      </c>
      <c r="C12531" t="s">
        <v>2703</v>
      </c>
      <c r="D12531">
        <v>0</v>
      </c>
    </row>
    <row r="12532" spans="1:4">
      <c r="A12532" t="s">
        <v>15133</v>
      </c>
      <c r="B12532" t="s">
        <v>2610</v>
      </c>
      <c r="C12532" t="s">
        <v>2703</v>
      </c>
      <c r="D12532">
        <v>0</v>
      </c>
    </row>
    <row r="12533" spans="1:4">
      <c r="A12533" t="s">
        <v>15134</v>
      </c>
      <c r="B12533" t="s">
        <v>2610</v>
      </c>
      <c r="C12533" t="s">
        <v>2703</v>
      </c>
      <c r="D12533">
        <v>0</v>
      </c>
    </row>
    <row r="12534" spans="1:4">
      <c r="A12534" t="s">
        <v>15135</v>
      </c>
      <c r="B12534" t="s">
        <v>2610</v>
      </c>
      <c r="C12534" t="s">
        <v>2703</v>
      </c>
      <c r="D12534">
        <v>0</v>
      </c>
    </row>
    <row r="12535" spans="1:4">
      <c r="A12535" t="s">
        <v>15136</v>
      </c>
      <c r="B12535" t="s">
        <v>2610</v>
      </c>
      <c r="C12535" t="s">
        <v>2703</v>
      </c>
      <c r="D12535">
        <v>0</v>
      </c>
    </row>
    <row r="12536" spans="1:4">
      <c r="A12536" t="s">
        <v>15137</v>
      </c>
      <c r="B12536" t="s">
        <v>2610</v>
      </c>
      <c r="C12536" t="s">
        <v>2703</v>
      </c>
      <c r="D12536">
        <v>0</v>
      </c>
    </row>
    <row r="12537" spans="1:4">
      <c r="A12537" t="s">
        <v>15138</v>
      </c>
      <c r="B12537" t="s">
        <v>2610</v>
      </c>
      <c r="C12537" t="s">
        <v>2703</v>
      </c>
      <c r="D12537">
        <v>0</v>
      </c>
    </row>
    <row r="12538" spans="1:4">
      <c r="A12538" t="s">
        <v>15139</v>
      </c>
      <c r="B12538" t="s">
        <v>2610</v>
      </c>
      <c r="C12538" t="s">
        <v>2703</v>
      </c>
      <c r="D12538">
        <v>0</v>
      </c>
    </row>
    <row r="12539" spans="1:4">
      <c r="A12539" t="s">
        <v>15140</v>
      </c>
      <c r="B12539" t="s">
        <v>2610</v>
      </c>
      <c r="C12539" t="s">
        <v>2703</v>
      </c>
      <c r="D12539">
        <v>0</v>
      </c>
    </row>
    <row r="12540" spans="1:4">
      <c r="A12540" t="s">
        <v>15141</v>
      </c>
      <c r="B12540" t="s">
        <v>2610</v>
      </c>
      <c r="C12540" t="s">
        <v>2703</v>
      </c>
      <c r="D12540">
        <v>0</v>
      </c>
    </row>
    <row r="12541" spans="1:4">
      <c r="A12541" t="s">
        <v>15142</v>
      </c>
      <c r="B12541" t="s">
        <v>2610</v>
      </c>
      <c r="C12541" t="s">
        <v>2703</v>
      </c>
      <c r="D12541">
        <v>0</v>
      </c>
    </row>
    <row r="12542" spans="1:4">
      <c r="A12542" t="s">
        <v>15143</v>
      </c>
      <c r="B12542" t="s">
        <v>2610</v>
      </c>
      <c r="C12542" t="s">
        <v>2703</v>
      </c>
      <c r="D12542">
        <v>0</v>
      </c>
    </row>
    <row r="12543" spans="1:4">
      <c r="A12543" t="s">
        <v>15144</v>
      </c>
      <c r="B12543" t="s">
        <v>2610</v>
      </c>
      <c r="C12543" t="s">
        <v>2703</v>
      </c>
      <c r="D12543">
        <v>0</v>
      </c>
    </row>
    <row r="12544" spans="1:4">
      <c r="A12544" t="s">
        <v>15145</v>
      </c>
      <c r="B12544" t="s">
        <v>2610</v>
      </c>
      <c r="C12544" t="s">
        <v>2703</v>
      </c>
      <c r="D12544">
        <v>0</v>
      </c>
    </row>
    <row r="12545" spans="1:4">
      <c r="A12545" t="s">
        <v>15146</v>
      </c>
      <c r="B12545" t="s">
        <v>2610</v>
      </c>
      <c r="C12545" t="s">
        <v>2703</v>
      </c>
      <c r="D12545">
        <v>0</v>
      </c>
    </row>
    <row r="12546" spans="1:4">
      <c r="A12546" t="s">
        <v>15147</v>
      </c>
      <c r="B12546" t="s">
        <v>2610</v>
      </c>
      <c r="C12546" t="s">
        <v>2703</v>
      </c>
      <c r="D12546">
        <v>0</v>
      </c>
    </row>
    <row r="12547" spans="1:4">
      <c r="A12547" t="s">
        <v>15148</v>
      </c>
      <c r="B12547" t="s">
        <v>2610</v>
      </c>
      <c r="C12547" t="s">
        <v>2703</v>
      </c>
      <c r="D12547">
        <v>0</v>
      </c>
    </row>
    <row r="12548" spans="1:4">
      <c r="A12548" t="s">
        <v>15149</v>
      </c>
      <c r="B12548" t="s">
        <v>2610</v>
      </c>
      <c r="C12548" t="s">
        <v>2703</v>
      </c>
      <c r="D12548">
        <v>0</v>
      </c>
    </row>
    <row r="12549" spans="1:4">
      <c r="A12549" t="s">
        <v>15150</v>
      </c>
      <c r="B12549" t="s">
        <v>2610</v>
      </c>
      <c r="C12549" t="s">
        <v>2703</v>
      </c>
      <c r="D12549">
        <v>0</v>
      </c>
    </row>
    <row r="12550" spans="1:4">
      <c r="A12550" t="s">
        <v>15151</v>
      </c>
      <c r="B12550" t="s">
        <v>2610</v>
      </c>
      <c r="C12550" t="s">
        <v>2703</v>
      </c>
      <c r="D12550">
        <v>0</v>
      </c>
    </row>
    <row r="12551" spans="1:4">
      <c r="A12551" t="s">
        <v>15152</v>
      </c>
      <c r="B12551" t="s">
        <v>2610</v>
      </c>
      <c r="C12551" t="s">
        <v>2703</v>
      </c>
      <c r="D12551">
        <v>0</v>
      </c>
    </row>
    <row r="12552" spans="1:4">
      <c r="A12552" t="s">
        <v>15153</v>
      </c>
      <c r="B12552" t="s">
        <v>2610</v>
      </c>
      <c r="C12552" t="s">
        <v>2703</v>
      </c>
      <c r="D12552">
        <v>0</v>
      </c>
    </row>
    <row r="12553" spans="1:4">
      <c r="A12553" t="s">
        <v>15154</v>
      </c>
      <c r="B12553" t="s">
        <v>2610</v>
      </c>
      <c r="C12553" t="s">
        <v>2703</v>
      </c>
      <c r="D12553">
        <v>0</v>
      </c>
    </row>
    <row r="12554" spans="1:4">
      <c r="A12554" t="s">
        <v>15155</v>
      </c>
      <c r="B12554" t="s">
        <v>2610</v>
      </c>
      <c r="C12554" t="s">
        <v>2703</v>
      </c>
      <c r="D12554">
        <v>0</v>
      </c>
    </row>
    <row r="12555" spans="1:4">
      <c r="A12555" t="s">
        <v>15156</v>
      </c>
      <c r="B12555" t="s">
        <v>2610</v>
      </c>
      <c r="C12555" t="s">
        <v>2703</v>
      </c>
      <c r="D12555">
        <v>0</v>
      </c>
    </row>
    <row r="12556" spans="1:4">
      <c r="A12556" t="s">
        <v>15157</v>
      </c>
      <c r="B12556" t="s">
        <v>2610</v>
      </c>
      <c r="C12556" t="s">
        <v>2703</v>
      </c>
      <c r="D12556">
        <v>0</v>
      </c>
    </row>
    <row r="12557" spans="1:4">
      <c r="A12557" t="s">
        <v>15158</v>
      </c>
      <c r="B12557" t="s">
        <v>2610</v>
      </c>
      <c r="C12557" t="s">
        <v>2703</v>
      </c>
      <c r="D12557">
        <v>0</v>
      </c>
    </row>
    <row r="12558" spans="1:4">
      <c r="A12558" t="s">
        <v>15159</v>
      </c>
      <c r="B12558" t="s">
        <v>2610</v>
      </c>
      <c r="C12558" t="s">
        <v>2703</v>
      </c>
      <c r="D12558">
        <v>0</v>
      </c>
    </row>
    <row r="12559" spans="1:4">
      <c r="A12559" t="s">
        <v>15160</v>
      </c>
      <c r="B12559" t="s">
        <v>2610</v>
      </c>
      <c r="C12559" t="s">
        <v>2703</v>
      </c>
      <c r="D12559">
        <v>0</v>
      </c>
    </row>
    <row r="12560" spans="1:4">
      <c r="A12560" t="s">
        <v>15161</v>
      </c>
      <c r="B12560" t="s">
        <v>2610</v>
      </c>
      <c r="C12560" t="s">
        <v>2703</v>
      </c>
      <c r="D12560">
        <v>0</v>
      </c>
    </row>
    <row r="12561" spans="1:4">
      <c r="A12561" t="s">
        <v>15162</v>
      </c>
      <c r="B12561" t="s">
        <v>2610</v>
      </c>
      <c r="C12561" t="s">
        <v>2703</v>
      </c>
      <c r="D12561">
        <v>0</v>
      </c>
    </row>
    <row r="12562" spans="1:4">
      <c r="A12562" t="s">
        <v>15163</v>
      </c>
      <c r="B12562" t="s">
        <v>2610</v>
      </c>
      <c r="C12562" t="s">
        <v>2703</v>
      </c>
      <c r="D12562">
        <v>0</v>
      </c>
    </row>
    <row r="12563" spans="1:4">
      <c r="A12563" t="s">
        <v>15164</v>
      </c>
      <c r="B12563" t="s">
        <v>2610</v>
      </c>
      <c r="C12563" t="s">
        <v>2703</v>
      </c>
      <c r="D12563">
        <v>0</v>
      </c>
    </row>
    <row r="12564" spans="1:4">
      <c r="A12564" t="s">
        <v>15165</v>
      </c>
      <c r="B12564" t="s">
        <v>2610</v>
      </c>
      <c r="C12564" t="s">
        <v>2703</v>
      </c>
      <c r="D12564">
        <v>0</v>
      </c>
    </row>
    <row r="12565" spans="1:4">
      <c r="A12565" t="s">
        <v>15166</v>
      </c>
      <c r="B12565" t="s">
        <v>2610</v>
      </c>
      <c r="C12565" t="s">
        <v>2703</v>
      </c>
      <c r="D12565">
        <v>0</v>
      </c>
    </row>
    <row r="12566" spans="1:4">
      <c r="A12566" t="s">
        <v>15167</v>
      </c>
      <c r="B12566" t="s">
        <v>2610</v>
      </c>
      <c r="C12566" t="s">
        <v>2703</v>
      </c>
      <c r="D12566">
        <v>0</v>
      </c>
    </row>
    <row r="12567" spans="1:4">
      <c r="A12567" t="s">
        <v>15168</v>
      </c>
      <c r="B12567" t="s">
        <v>2610</v>
      </c>
      <c r="C12567" t="s">
        <v>2703</v>
      </c>
      <c r="D12567">
        <v>0</v>
      </c>
    </row>
    <row r="12568" spans="1:4">
      <c r="A12568" t="s">
        <v>15169</v>
      </c>
      <c r="B12568" t="s">
        <v>2610</v>
      </c>
      <c r="C12568" t="s">
        <v>2703</v>
      </c>
      <c r="D12568">
        <v>0</v>
      </c>
    </row>
    <row r="12569" spans="1:4">
      <c r="A12569" t="s">
        <v>15170</v>
      </c>
      <c r="B12569" t="s">
        <v>2610</v>
      </c>
      <c r="C12569" t="s">
        <v>2703</v>
      </c>
      <c r="D12569">
        <v>0</v>
      </c>
    </row>
    <row r="12570" spans="1:4">
      <c r="A12570" t="s">
        <v>15171</v>
      </c>
      <c r="B12570" t="s">
        <v>2610</v>
      </c>
      <c r="C12570" t="s">
        <v>2703</v>
      </c>
      <c r="D12570">
        <v>0</v>
      </c>
    </row>
    <row r="12571" spans="1:4">
      <c r="A12571" t="s">
        <v>15172</v>
      </c>
      <c r="B12571" t="s">
        <v>2610</v>
      </c>
      <c r="C12571" t="s">
        <v>2703</v>
      </c>
      <c r="D12571">
        <v>0</v>
      </c>
    </row>
    <row r="12572" spans="1:4">
      <c r="A12572" t="s">
        <v>15173</v>
      </c>
      <c r="B12572" t="s">
        <v>2610</v>
      </c>
      <c r="C12572" t="s">
        <v>2703</v>
      </c>
      <c r="D12572">
        <v>0</v>
      </c>
    </row>
    <row r="12573" spans="1:4">
      <c r="A12573" t="s">
        <v>15174</v>
      </c>
      <c r="B12573" t="s">
        <v>2610</v>
      </c>
      <c r="C12573" t="s">
        <v>2703</v>
      </c>
      <c r="D12573">
        <v>0</v>
      </c>
    </row>
    <row r="12574" spans="1:4">
      <c r="A12574" t="s">
        <v>15175</v>
      </c>
      <c r="B12574" t="s">
        <v>2610</v>
      </c>
      <c r="C12574" t="s">
        <v>2703</v>
      </c>
      <c r="D12574">
        <v>0</v>
      </c>
    </row>
    <row r="12575" spans="1:4">
      <c r="A12575" t="s">
        <v>15176</v>
      </c>
      <c r="B12575" t="s">
        <v>2610</v>
      </c>
      <c r="C12575" t="s">
        <v>2703</v>
      </c>
      <c r="D12575">
        <v>0</v>
      </c>
    </row>
    <row r="12576" spans="1:4">
      <c r="A12576" t="s">
        <v>15177</v>
      </c>
      <c r="B12576" t="s">
        <v>2610</v>
      </c>
      <c r="C12576" t="s">
        <v>2703</v>
      </c>
      <c r="D12576">
        <v>0</v>
      </c>
    </row>
    <row r="12577" spans="1:4">
      <c r="A12577" t="s">
        <v>15178</v>
      </c>
      <c r="B12577" t="s">
        <v>2610</v>
      </c>
      <c r="C12577" t="s">
        <v>2703</v>
      </c>
      <c r="D12577">
        <v>0</v>
      </c>
    </row>
    <row r="12578" spans="1:4">
      <c r="A12578" t="s">
        <v>15179</v>
      </c>
      <c r="B12578" t="s">
        <v>2610</v>
      </c>
      <c r="C12578" t="s">
        <v>2703</v>
      </c>
      <c r="D12578">
        <v>0</v>
      </c>
    </row>
    <row r="12579" spans="1:4">
      <c r="A12579" t="s">
        <v>15180</v>
      </c>
      <c r="B12579" t="s">
        <v>2610</v>
      </c>
      <c r="C12579" t="s">
        <v>2703</v>
      </c>
      <c r="D12579">
        <v>0</v>
      </c>
    </row>
    <row r="12580" spans="1:4">
      <c r="A12580" t="s">
        <v>15181</v>
      </c>
      <c r="B12580" t="s">
        <v>2610</v>
      </c>
      <c r="C12580" t="s">
        <v>2703</v>
      </c>
      <c r="D12580">
        <v>0</v>
      </c>
    </row>
    <row r="12581" spans="1:4">
      <c r="A12581" t="s">
        <v>15182</v>
      </c>
      <c r="B12581" t="s">
        <v>2610</v>
      </c>
      <c r="C12581" t="s">
        <v>2703</v>
      </c>
      <c r="D12581">
        <v>0</v>
      </c>
    </row>
    <row r="12582" spans="1:4">
      <c r="A12582" t="s">
        <v>15183</v>
      </c>
      <c r="B12582" t="s">
        <v>2610</v>
      </c>
      <c r="C12582" t="s">
        <v>2703</v>
      </c>
      <c r="D12582">
        <v>0</v>
      </c>
    </row>
    <row r="12583" spans="1:4">
      <c r="A12583" t="s">
        <v>15184</v>
      </c>
      <c r="B12583" t="s">
        <v>2610</v>
      </c>
      <c r="C12583" t="s">
        <v>2703</v>
      </c>
      <c r="D12583">
        <v>0</v>
      </c>
    </row>
    <row r="12584" spans="1:4">
      <c r="A12584" t="s">
        <v>15185</v>
      </c>
      <c r="B12584" t="s">
        <v>2610</v>
      </c>
      <c r="C12584" t="s">
        <v>2703</v>
      </c>
      <c r="D12584">
        <v>0</v>
      </c>
    </row>
    <row r="12585" spans="1:4">
      <c r="A12585" t="s">
        <v>15186</v>
      </c>
      <c r="B12585" t="s">
        <v>2610</v>
      </c>
      <c r="C12585" t="s">
        <v>2703</v>
      </c>
      <c r="D12585">
        <v>0</v>
      </c>
    </row>
    <row r="12586" spans="1:4">
      <c r="A12586" t="s">
        <v>15187</v>
      </c>
      <c r="B12586" t="s">
        <v>2610</v>
      </c>
      <c r="C12586" t="s">
        <v>2703</v>
      </c>
      <c r="D12586">
        <v>0</v>
      </c>
    </row>
    <row r="12587" spans="1:4">
      <c r="A12587" t="s">
        <v>15188</v>
      </c>
      <c r="B12587" t="s">
        <v>2610</v>
      </c>
      <c r="C12587" t="s">
        <v>2703</v>
      </c>
      <c r="D12587">
        <v>0</v>
      </c>
    </row>
    <row r="12588" spans="1:4">
      <c r="A12588" t="s">
        <v>15189</v>
      </c>
      <c r="B12588" t="s">
        <v>2610</v>
      </c>
      <c r="C12588" t="s">
        <v>2703</v>
      </c>
      <c r="D12588">
        <v>0</v>
      </c>
    </row>
    <row r="12589" spans="1:4">
      <c r="A12589" t="s">
        <v>15190</v>
      </c>
      <c r="B12589" t="s">
        <v>2610</v>
      </c>
      <c r="C12589" t="s">
        <v>2703</v>
      </c>
      <c r="D12589">
        <v>0</v>
      </c>
    </row>
    <row r="12590" spans="1:4">
      <c r="A12590" t="s">
        <v>15191</v>
      </c>
      <c r="B12590" t="s">
        <v>2610</v>
      </c>
      <c r="C12590" t="s">
        <v>2703</v>
      </c>
      <c r="D12590">
        <v>0</v>
      </c>
    </row>
    <row r="12591" spans="1:4">
      <c r="A12591" t="s">
        <v>15192</v>
      </c>
      <c r="B12591" t="s">
        <v>2610</v>
      </c>
      <c r="C12591" t="s">
        <v>2703</v>
      </c>
      <c r="D12591">
        <v>0</v>
      </c>
    </row>
    <row r="12592" spans="1:4">
      <c r="A12592" t="s">
        <v>15193</v>
      </c>
      <c r="B12592" t="s">
        <v>2610</v>
      </c>
      <c r="C12592" t="s">
        <v>2703</v>
      </c>
      <c r="D12592">
        <v>0</v>
      </c>
    </row>
    <row r="12593" spans="1:4">
      <c r="A12593" t="s">
        <v>15194</v>
      </c>
      <c r="B12593" t="s">
        <v>2610</v>
      </c>
      <c r="C12593" t="s">
        <v>2703</v>
      </c>
      <c r="D12593">
        <v>0</v>
      </c>
    </row>
    <row r="12594" spans="1:4">
      <c r="A12594" t="s">
        <v>15195</v>
      </c>
      <c r="B12594" t="s">
        <v>2610</v>
      </c>
      <c r="C12594" t="s">
        <v>2703</v>
      </c>
      <c r="D12594">
        <v>0</v>
      </c>
    </row>
    <row r="12595" spans="1:4">
      <c r="A12595" t="s">
        <v>15196</v>
      </c>
      <c r="B12595" t="s">
        <v>2610</v>
      </c>
      <c r="C12595" t="s">
        <v>2703</v>
      </c>
      <c r="D12595">
        <v>0</v>
      </c>
    </row>
    <row r="12596" spans="1:4">
      <c r="A12596" t="s">
        <v>15197</v>
      </c>
      <c r="B12596" t="s">
        <v>2610</v>
      </c>
      <c r="C12596" t="s">
        <v>2703</v>
      </c>
      <c r="D12596">
        <v>0</v>
      </c>
    </row>
    <row r="12597" spans="1:4">
      <c r="A12597" t="s">
        <v>15198</v>
      </c>
      <c r="B12597" t="s">
        <v>2610</v>
      </c>
      <c r="C12597" t="s">
        <v>2703</v>
      </c>
      <c r="D12597">
        <v>0</v>
      </c>
    </row>
    <row r="12598" spans="1:4">
      <c r="A12598" t="s">
        <v>15199</v>
      </c>
      <c r="B12598" t="s">
        <v>2610</v>
      </c>
      <c r="C12598" t="s">
        <v>2703</v>
      </c>
      <c r="D12598">
        <v>0</v>
      </c>
    </row>
    <row r="12599" spans="1:4">
      <c r="A12599" t="s">
        <v>15200</v>
      </c>
      <c r="B12599" t="s">
        <v>2610</v>
      </c>
      <c r="C12599" t="s">
        <v>2703</v>
      </c>
      <c r="D12599">
        <v>0</v>
      </c>
    </row>
    <row r="12600" spans="1:4">
      <c r="A12600" t="s">
        <v>15201</v>
      </c>
      <c r="B12600" t="s">
        <v>2610</v>
      </c>
      <c r="C12600" t="s">
        <v>2703</v>
      </c>
      <c r="D12600">
        <v>0</v>
      </c>
    </row>
    <row r="12601" spans="1:4">
      <c r="A12601" t="s">
        <v>15202</v>
      </c>
      <c r="B12601" t="s">
        <v>2610</v>
      </c>
      <c r="C12601" t="s">
        <v>2703</v>
      </c>
      <c r="D12601">
        <v>0</v>
      </c>
    </row>
    <row r="12602" spans="1:4">
      <c r="A12602" t="s">
        <v>15203</v>
      </c>
      <c r="B12602" t="s">
        <v>2610</v>
      </c>
      <c r="C12602" t="s">
        <v>2703</v>
      </c>
      <c r="D12602">
        <v>0</v>
      </c>
    </row>
    <row r="12603" spans="1:4">
      <c r="A12603" t="s">
        <v>15204</v>
      </c>
      <c r="B12603" t="s">
        <v>2610</v>
      </c>
      <c r="C12603" t="s">
        <v>2703</v>
      </c>
      <c r="D12603">
        <v>0</v>
      </c>
    </row>
    <row r="12604" spans="1:4">
      <c r="A12604" t="s">
        <v>15205</v>
      </c>
      <c r="B12604" t="s">
        <v>2610</v>
      </c>
      <c r="C12604" t="s">
        <v>2703</v>
      </c>
      <c r="D12604">
        <v>0</v>
      </c>
    </row>
    <row r="12605" spans="1:4">
      <c r="A12605" t="s">
        <v>15206</v>
      </c>
      <c r="B12605" t="s">
        <v>2610</v>
      </c>
      <c r="C12605" t="s">
        <v>2703</v>
      </c>
      <c r="D12605">
        <v>0</v>
      </c>
    </row>
    <row r="12606" spans="1:4">
      <c r="A12606" t="s">
        <v>15207</v>
      </c>
      <c r="B12606" t="s">
        <v>2610</v>
      </c>
      <c r="C12606" t="s">
        <v>2703</v>
      </c>
      <c r="D12606">
        <v>0</v>
      </c>
    </row>
    <row r="12607" spans="1:4">
      <c r="A12607" t="s">
        <v>15208</v>
      </c>
      <c r="B12607" t="s">
        <v>2610</v>
      </c>
      <c r="C12607" t="s">
        <v>2703</v>
      </c>
      <c r="D12607">
        <v>0</v>
      </c>
    </row>
    <row r="12608" spans="1:4">
      <c r="A12608" t="s">
        <v>15209</v>
      </c>
      <c r="B12608" t="s">
        <v>2610</v>
      </c>
      <c r="C12608" t="s">
        <v>2703</v>
      </c>
      <c r="D12608">
        <v>0</v>
      </c>
    </row>
    <row r="12609" spans="1:8">
      <c r="A12609" t="s">
        <v>15210</v>
      </c>
      <c r="B12609" t="s">
        <v>2610</v>
      </c>
      <c r="C12609" t="s">
        <v>2703</v>
      </c>
      <c r="D12609">
        <v>0</v>
      </c>
    </row>
    <row r="12610" spans="1:8">
      <c r="A12610" t="s">
        <v>15211</v>
      </c>
      <c r="B12610" t="s">
        <v>2610</v>
      </c>
      <c r="C12610" t="s">
        <v>2703</v>
      </c>
      <c r="D12610">
        <v>0</v>
      </c>
    </row>
    <row r="12611" spans="1:8">
      <c r="A12611" t="s">
        <v>15212</v>
      </c>
      <c r="B12611" t="s">
        <v>2610</v>
      </c>
      <c r="C12611" t="s">
        <v>2703</v>
      </c>
      <c r="D12611">
        <v>0</v>
      </c>
    </row>
    <row r="12612" spans="1:8">
      <c r="A12612" t="s">
        <v>15213</v>
      </c>
      <c r="B12612" t="s">
        <v>2610</v>
      </c>
      <c r="C12612" t="s">
        <v>2703</v>
      </c>
      <c r="D12612">
        <v>0</v>
      </c>
    </row>
    <row r="12613" spans="1:8">
      <c r="A12613" t="s">
        <v>15214</v>
      </c>
      <c r="B12613" t="s">
        <v>2610</v>
      </c>
      <c r="C12613" t="s">
        <v>2703</v>
      </c>
      <c r="D12613">
        <v>0</v>
      </c>
    </row>
    <row r="12614" spans="1:8">
      <c r="A12614" t="s">
        <v>15215</v>
      </c>
      <c r="B12614" t="s">
        <v>2610</v>
      </c>
      <c r="C12614" t="s">
        <v>2703</v>
      </c>
      <c r="D12614">
        <v>0</v>
      </c>
    </row>
    <row r="12615" spans="1:8">
      <c r="A12615" t="s">
        <v>15216</v>
      </c>
      <c r="B12615" t="s">
        <v>2610</v>
      </c>
      <c r="C12615" t="s">
        <v>2613</v>
      </c>
      <c r="D12615">
        <v>1.8553999999999999</v>
      </c>
      <c r="E12615">
        <v>0</v>
      </c>
      <c r="F12615">
        <v>0</v>
      </c>
      <c r="G12615">
        <v>1.8553999999999999</v>
      </c>
      <c r="H12615">
        <v>0</v>
      </c>
    </row>
    <row r="12616" spans="1:8">
      <c r="A12616" t="s">
        <v>15217</v>
      </c>
      <c r="B12616" t="s">
        <v>2610</v>
      </c>
      <c r="C12616" t="s">
        <v>2703</v>
      </c>
      <c r="D12616">
        <v>0</v>
      </c>
    </row>
    <row r="12617" spans="1:8">
      <c r="A12617" t="s">
        <v>15218</v>
      </c>
      <c r="B12617" t="s">
        <v>2610</v>
      </c>
      <c r="C12617" t="s">
        <v>2703</v>
      </c>
      <c r="D12617">
        <v>0</v>
      </c>
    </row>
    <row r="12618" spans="1:8">
      <c r="A12618" t="s">
        <v>15219</v>
      </c>
      <c r="B12618" t="s">
        <v>2610</v>
      </c>
      <c r="C12618" t="s">
        <v>2703</v>
      </c>
      <c r="D12618">
        <v>0</v>
      </c>
    </row>
    <row r="12619" spans="1:8">
      <c r="A12619" t="s">
        <v>15220</v>
      </c>
      <c r="B12619" t="s">
        <v>2610</v>
      </c>
      <c r="C12619" t="s">
        <v>2703</v>
      </c>
      <c r="D12619">
        <v>0</v>
      </c>
    </row>
    <row r="12620" spans="1:8">
      <c r="A12620" t="s">
        <v>15221</v>
      </c>
      <c r="B12620" t="s">
        <v>2610</v>
      </c>
      <c r="C12620" t="s">
        <v>2703</v>
      </c>
      <c r="D12620">
        <v>0</v>
      </c>
    </row>
    <row r="12621" spans="1:8">
      <c r="A12621" t="s">
        <v>15222</v>
      </c>
      <c r="B12621" t="s">
        <v>2610</v>
      </c>
      <c r="C12621" t="s">
        <v>2703</v>
      </c>
      <c r="D12621">
        <v>0</v>
      </c>
    </row>
    <row r="12622" spans="1:8">
      <c r="A12622" t="s">
        <v>15223</v>
      </c>
      <c r="B12622" t="s">
        <v>2610</v>
      </c>
      <c r="C12622" t="s">
        <v>2703</v>
      </c>
      <c r="D12622">
        <v>0</v>
      </c>
    </row>
    <row r="12623" spans="1:8">
      <c r="A12623" t="s">
        <v>15224</v>
      </c>
      <c r="B12623" t="s">
        <v>2610</v>
      </c>
      <c r="C12623" t="s">
        <v>2703</v>
      </c>
      <c r="D12623">
        <v>0</v>
      </c>
    </row>
    <row r="12624" spans="1:8">
      <c r="A12624" t="s">
        <v>15225</v>
      </c>
      <c r="B12624" t="s">
        <v>2610</v>
      </c>
      <c r="C12624" t="s">
        <v>2703</v>
      </c>
      <c r="D12624">
        <v>0</v>
      </c>
    </row>
    <row r="12625" spans="1:8">
      <c r="A12625" t="s">
        <v>15226</v>
      </c>
      <c r="B12625" t="s">
        <v>2610</v>
      </c>
      <c r="C12625" t="s">
        <v>2703</v>
      </c>
      <c r="D12625">
        <v>0</v>
      </c>
    </row>
    <row r="12626" spans="1:8">
      <c r="A12626" t="s">
        <v>15227</v>
      </c>
      <c r="B12626" t="s">
        <v>2610</v>
      </c>
      <c r="C12626" t="s">
        <v>2613</v>
      </c>
      <c r="D12626">
        <v>0</v>
      </c>
      <c r="E12626">
        <v>0</v>
      </c>
      <c r="F12626">
        <v>0</v>
      </c>
      <c r="G12626">
        <v>0</v>
      </c>
      <c r="H12626">
        <v>0</v>
      </c>
    </row>
    <row r="12627" spans="1:8">
      <c r="A12627" t="s">
        <v>15228</v>
      </c>
      <c r="B12627" t="s">
        <v>2610</v>
      </c>
      <c r="C12627" t="s">
        <v>2703</v>
      </c>
      <c r="D12627">
        <v>0</v>
      </c>
    </row>
    <row r="12628" spans="1:8">
      <c r="A12628" t="s">
        <v>15229</v>
      </c>
      <c r="B12628" t="s">
        <v>2610</v>
      </c>
      <c r="C12628" t="s">
        <v>2703</v>
      </c>
      <c r="D12628">
        <v>0</v>
      </c>
    </row>
    <row r="12629" spans="1:8">
      <c r="A12629" t="s">
        <v>15230</v>
      </c>
      <c r="B12629" t="s">
        <v>2610</v>
      </c>
      <c r="C12629" t="s">
        <v>2703</v>
      </c>
      <c r="D12629">
        <v>0</v>
      </c>
    </row>
    <row r="12630" spans="1:8">
      <c r="A12630" t="s">
        <v>15231</v>
      </c>
      <c r="B12630" t="s">
        <v>2610</v>
      </c>
      <c r="C12630" t="s">
        <v>2703</v>
      </c>
      <c r="D12630">
        <v>0</v>
      </c>
    </row>
    <row r="12631" spans="1:8">
      <c r="A12631" t="s">
        <v>15232</v>
      </c>
      <c r="B12631" t="s">
        <v>2610</v>
      </c>
      <c r="C12631" t="s">
        <v>2703</v>
      </c>
      <c r="D12631">
        <v>0</v>
      </c>
    </row>
    <row r="12632" spans="1:8">
      <c r="A12632" t="s">
        <v>15233</v>
      </c>
      <c r="B12632" t="s">
        <v>2610</v>
      </c>
      <c r="C12632" t="s">
        <v>2703</v>
      </c>
      <c r="D12632">
        <v>0</v>
      </c>
    </row>
    <row r="12633" spans="1:8">
      <c r="A12633" t="s">
        <v>15234</v>
      </c>
      <c r="B12633" t="s">
        <v>2610</v>
      </c>
      <c r="C12633" t="s">
        <v>2703</v>
      </c>
      <c r="D12633">
        <v>0</v>
      </c>
    </row>
    <row r="12634" spans="1:8">
      <c r="A12634" t="s">
        <v>15235</v>
      </c>
      <c r="B12634" t="s">
        <v>2610</v>
      </c>
      <c r="C12634" t="s">
        <v>2703</v>
      </c>
      <c r="D12634">
        <v>0</v>
      </c>
    </row>
    <row r="12635" spans="1:8">
      <c r="A12635" t="s">
        <v>15236</v>
      </c>
      <c r="B12635" t="s">
        <v>2610</v>
      </c>
      <c r="C12635" t="s">
        <v>2703</v>
      </c>
      <c r="D12635">
        <v>0</v>
      </c>
    </row>
    <row r="12636" spans="1:8">
      <c r="A12636" t="s">
        <v>15237</v>
      </c>
      <c r="B12636" t="s">
        <v>2610</v>
      </c>
      <c r="C12636" t="s">
        <v>2703</v>
      </c>
      <c r="D12636">
        <v>0</v>
      </c>
    </row>
    <row r="12637" spans="1:8">
      <c r="A12637" t="s">
        <v>15238</v>
      </c>
      <c r="B12637" t="s">
        <v>2610</v>
      </c>
      <c r="C12637" t="s">
        <v>2613</v>
      </c>
      <c r="D12637">
        <v>0</v>
      </c>
      <c r="E12637">
        <v>0</v>
      </c>
      <c r="F12637">
        <v>0</v>
      </c>
      <c r="G12637">
        <v>0</v>
      </c>
      <c r="H12637">
        <v>0</v>
      </c>
    </row>
    <row r="12638" spans="1:8">
      <c r="A12638" t="s">
        <v>15239</v>
      </c>
      <c r="B12638" t="s">
        <v>2610</v>
      </c>
      <c r="C12638" t="s">
        <v>2703</v>
      </c>
      <c r="D12638">
        <v>0</v>
      </c>
    </row>
    <row r="12639" spans="1:8">
      <c r="A12639" t="s">
        <v>15240</v>
      </c>
      <c r="B12639" t="s">
        <v>2610</v>
      </c>
      <c r="C12639" t="s">
        <v>2703</v>
      </c>
      <c r="D12639">
        <v>0</v>
      </c>
    </row>
    <row r="12640" spans="1:8">
      <c r="A12640" t="s">
        <v>15241</v>
      </c>
      <c r="B12640" t="s">
        <v>2610</v>
      </c>
      <c r="C12640" t="s">
        <v>2703</v>
      </c>
      <c r="D12640">
        <v>0</v>
      </c>
    </row>
    <row r="12641" spans="1:8">
      <c r="A12641" t="s">
        <v>15242</v>
      </c>
      <c r="B12641" t="s">
        <v>2610</v>
      </c>
      <c r="C12641" t="s">
        <v>2703</v>
      </c>
      <c r="D12641">
        <v>0</v>
      </c>
    </row>
    <row r="12642" spans="1:8">
      <c r="A12642" t="s">
        <v>15243</v>
      </c>
      <c r="B12642" t="s">
        <v>2610</v>
      </c>
      <c r="C12642" t="s">
        <v>2703</v>
      </c>
      <c r="D12642">
        <v>0</v>
      </c>
    </row>
    <row r="12643" spans="1:8">
      <c r="A12643" t="s">
        <v>15244</v>
      </c>
      <c r="B12643" t="s">
        <v>2610</v>
      </c>
      <c r="C12643" t="s">
        <v>2703</v>
      </c>
      <c r="D12643">
        <v>0</v>
      </c>
    </row>
    <row r="12644" spans="1:8">
      <c r="A12644" t="s">
        <v>15245</v>
      </c>
      <c r="B12644" t="s">
        <v>2610</v>
      </c>
      <c r="C12644" t="s">
        <v>2703</v>
      </c>
      <c r="D12644">
        <v>0</v>
      </c>
    </row>
    <row r="12645" spans="1:8">
      <c r="A12645" t="s">
        <v>15246</v>
      </c>
      <c r="B12645" t="s">
        <v>2610</v>
      </c>
      <c r="C12645" t="s">
        <v>2703</v>
      </c>
      <c r="D12645">
        <v>0</v>
      </c>
    </row>
    <row r="12646" spans="1:8">
      <c r="A12646" t="s">
        <v>15247</v>
      </c>
      <c r="B12646" t="s">
        <v>2610</v>
      </c>
      <c r="C12646" t="s">
        <v>2703</v>
      </c>
      <c r="D12646">
        <v>0</v>
      </c>
    </row>
    <row r="12647" spans="1:8">
      <c r="A12647" t="s">
        <v>15248</v>
      </c>
      <c r="B12647" t="s">
        <v>2610</v>
      </c>
      <c r="C12647" t="s">
        <v>2703</v>
      </c>
      <c r="D12647">
        <v>0</v>
      </c>
    </row>
    <row r="12648" spans="1:8">
      <c r="A12648" t="s">
        <v>15249</v>
      </c>
      <c r="B12648" t="s">
        <v>2610</v>
      </c>
      <c r="C12648" t="s">
        <v>2613</v>
      </c>
      <c r="D12648">
        <v>0</v>
      </c>
      <c r="E12648">
        <v>0</v>
      </c>
      <c r="F12648">
        <v>0</v>
      </c>
      <c r="G12648">
        <v>0</v>
      </c>
      <c r="H12648">
        <v>0</v>
      </c>
    </row>
    <row r="12649" spans="1:8">
      <c r="A12649" t="s">
        <v>15250</v>
      </c>
      <c r="B12649" t="s">
        <v>2610</v>
      </c>
      <c r="C12649" t="s">
        <v>2703</v>
      </c>
      <c r="D12649">
        <v>0</v>
      </c>
    </row>
    <row r="12650" spans="1:8">
      <c r="A12650" t="s">
        <v>15251</v>
      </c>
      <c r="B12650" t="s">
        <v>2610</v>
      </c>
      <c r="C12650" t="s">
        <v>2703</v>
      </c>
      <c r="D12650">
        <v>0</v>
      </c>
    </row>
    <row r="12651" spans="1:8">
      <c r="A12651" t="s">
        <v>15252</v>
      </c>
      <c r="B12651" t="s">
        <v>2610</v>
      </c>
      <c r="C12651" t="s">
        <v>2728</v>
      </c>
      <c r="D12651">
        <v>0</v>
      </c>
    </row>
    <row r="12652" spans="1:8">
      <c r="A12652" t="s">
        <v>15253</v>
      </c>
      <c r="B12652" t="s">
        <v>2610</v>
      </c>
      <c r="C12652" t="s">
        <v>2728</v>
      </c>
      <c r="D12652">
        <v>0</v>
      </c>
    </row>
    <row r="12653" spans="1:8">
      <c r="A12653" t="s">
        <v>15254</v>
      </c>
      <c r="B12653" t="s">
        <v>2610</v>
      </c>
      <c r="C12653" t="s">
        <v>2728</v>
      </c>
      <c r="D12653">
        <v>0</v>
      </c>
    </row>
    <row r="12654" spans="1:8">
      <c r="A12654" t="s">
        <v>15255</v>
      </c>
      <c r="B12654" t="s">
        <v>2610</v>
      </c>
      <c r="C12654" t="s">
        <v>2728</v>
      </c>
      <c r="D12654">
        <v>0</v>
      </c>
    </row>
    <row r="12655" spans="1:8">
      <c r="A12655" t="s">
        <v>15256</v>
      </c>
      <c r="B12655" t="s">
        <v>2610</v>
      </c>
      <c r="C12655" t="s">
        <v>2728</v>
      </c>
      <c r="D12655">
        <v>0</v>
      </c>
    </row>
    <row r="12656" spans="1:8">
      <c r="A12656" t="s">
        <v>15257</v>
      </c>
      <c r="B12656" t="s">
        <v>2610</v>
      </c>
      <c r="C12656" t="s">
        <v>2728</v>
      </c>
      <c r="D12656">
        <v>0</v>
      </c>
    </row>
    <row r="12657" spans="1:8">
      <c r="A12657" t="s">
        <v>15258</v>
      </c>
      <c r="B12657" t="s">
        <v>2610</v>
      </c>
      <c r="C12657" t="s">
        <v>2728</v>
      </c>
      <c r="D12657">
        <v>0</v>
      </c>
    </row>
    <row r="12658" spans="1:8">
      <c r="A12658" t="s">
        <v>15259</v>
      </c>
      <c r="B12658" t="s">
        <v>2610</v>
      </c>
      <c r="C12658" t="s">
        <v>2728</v>
      </c>
      <c r="D12658">
        <v>0</v>
      </c>
    </row>
    <row r="12659" spans="1:8">
      <c r="A12659" t="s">
        <v>15260</v>
      </c>
      <c r="B12659" t="s">
        <v>2610</v>
      </c>
      <c r="C12659" t="s">
        <v>2728</v>
      </c>
      <c r="D12659">
        <v>0</v>
      </c>
    </row>
    <row r="12660" spans="1:8">
      <c r="A12660" t="s">
        <v>15261</v>
      </c>
      <c r="B12660" t="s">
        <v>2610</v>
      </c>
      <c r="C12660" t="s">
        <v>2728</v>
      </c>
      <c r="D12660">
        <v>0</v>
      </c>
    </row>
    <row r="12661" spans="1:8">
      <c r="A12661" t="s">
        <v>15262</v>
      </c>
      <c r="B12661" t="s">
        <v>2610</v>
      </c>
      <c r="C12661" t="s">
        <v>2728</v>
      </c>
      <c r="D12661">
        <v>0</v>
      </c>
    </row>
    <row r="12662" spans="1:8">
      <c r="A12662" t="s">
        <v>15263</v>
      </c>
      <c r="B12662" t="s">
        <v>2610</v>
      </c>
      <c r="C12662" t="s">
        <v>2703</v>
      </c>
      <c r="D12662">
        <v>0</v>
      </c>
    </row>
    <row r="12663" spans="1:8">
      <c r="A12663" t="s">
        <v>15264</v>
      </c>
      <c r="B12663" t="s">
        <v>2610</v>
      </c>
      <c r="C12663" t="s">
        <v>2703</v>
      </c>
      <c r="D12663">
        <v>0</v>
      </c>
    </row>
    <row r="12664" spans="1:8">
      <c r="A12664" t="s">
        <v>15265</v>
      </c>
      <c r="B12664" t="s">
        <v>2610</v>
      </c>
      <c r="C12664" t="s">
        <v>2703</v>
      </c>
      <c r="D12664">
        <v>0</v>
      </c>
    </row>
    <row r="12665" spans="1:8">
      <c r="A12665" t="s">
        <v>15266</v>
      </c>
      <c r="B12665" t="s">
        <v>2610</v>
      </c>
      <c r="C12665" t="s">
        <v>2703</v>
      </c>
      <c r="D12665">
        <v>0</v>
      </c>
    </row>
    <row r="12666" spans="1:8">
      <c r="A12666" t="s">
        <v>15267</v>
      </c>
      <c r="B12666" t="s">
        <v>2610</v>
      </c>
      <c r="C12666" t="s">
        <v>2703</v>
      </c>
      <c r="D12666">
        <v>0</v>
      </c>
    </row>
    <row r="12667" spans="1:8">
      <c r="A12667" t="s">
        <v>15268</v>
      </c>
      <c r="B12667" t="s">
        <v>2610</v>
      </c>
      <c r="C12667" t="s">
        <v>2703</v>
      </c>
      <c r="D12667">
        <v>0</v>
      </c>
    </row>
    <row r="12668" spans="1:8">
      <c r="A12668" t="s">
        <v>15269</v>
      </c>
      <c r="B12668" t="s">
        <v>2610</v>
      </c>
      <c r="C12668" t="s">
        <v>2703</v>
      </c>
      <c r="D12668">
        <v>0</v>
      </c>
    </row>
    <row r="12669" spans="1:8">
      <c r="A12669" t="s">
        <v>15270</v>
      </c>
      <c r="B12669" t="s">
        <v>2610</v>
      </c>
      <c r="C12669" t="s">
        <v>2703</v>
      </c>
      <c r="D12669">
        <v>0</v>
      </c>
    </row>
    <row r="12670" spans="1:8">
      <c r="A12670" t="s">
        <v>15271</v>
      </c>
      <c r="B12670" t="s">
        <v>2610</v>
      </c>
      <c r="C12670" t="s">
        <v>2613</v>
      </c>
      <c r="D12670">
        <v>30.544</v>
      </c>
      <c r="E12670">
        <v>0</v>
      </c>
      <c r="F12670">
        <v>0</v>
      </c>
      <c r="G12670">
        <v>30.544</v>
      </c>
      <c r="H12670">
        <v>0</v>
      </c>
    </row>
    <row r="12671" spans="1:8">
      <c r="A12671" t="s">
        <v>15272</v>
      </c>
      <c r="B12671" t="s">
        <v>2610</v>
      </c>
      <c r="C12671" t="s">
        <v>2703</v>
      </c>
      <c r="D12671">
        <v>0</v>
      </c>
    </row>
    <row r="12672" spans="1:8">
      <c r="A12672" t="s">
        <v>15273</v>
      </c>
      <c r="B12672" t="s">
        <v>2610</v>
      </c>
      <c r="C12672" t="s">
        <v>2703</v>
      </c>
      <c r="D12672">
        <v>0</v>
      </c>
    </row>
    <row r="12673" spans="1:4">
      <c r="A12673" t="s">
        <v>15274</v>
      </c>
      <c r="B12673" t="s">
        <v>2610</v>
      </c>
      <c r="C12673" t="s">
        <v>2728</v>
      </c>
      <c r="D12673">
        <v>0</v>
      </c>
    </row>
    <row r="12674" spans="1:4">
      <c r="A12674" t="s">
        <v>15275</v>
      </c>
      <c r="B12674" t="s">
        <v>2610</v>
      </c>
      <c r="C12674" t="s">
        <v>2728</v>
      </c>
      <c r="D12674">
        <v>0</v>
      </c>
    </row>
    <row r="12675" spans="1:4">
      <c r="A12675" t="s">
        <v>15276</v>
      </c>
      <c r="B12675" t="s">
        <v>2610</v>
      </c>
      <c r="C12675" t="s">
        <v>2728</v>
      </c>
      <c r="D12675">
        <v>0</v>
      </c>
    </row>
    <row r="12676" spans="1:4">
      <c r="A12676" t="s">
        <v>15277</v>
      </c>
      <c r="B12676" t="s">
        <v>2610</v>
      </c>
      <c r="C12676" t="s">
        <v>2728</v>
      </c>
      <c r="D12676">
        <v>0</v>
      </c>
    </row>
    <row r="12677" spans="1:4">
      <c r="A12677" t="s">
        <v>15278</v>
      </c>
      <c r="B12677" t="s">
        <v>2610</v>
      </c>
      <c r="C12677" t="s">
        <v>2728</v>
      </c>
      <c r="D12677">
        <v>0</v>
      </c>
    </row>
    <row r="12678" spans="1:4">
      <c r="A12678" t="s">
        <v>15279</v>
      </c>
      <c r="B12678" t="s">
        <v>2610</v>
      </c>
      <c r="C12678" t="s">
        <v>2728</v>
      </c>
      <c r="D12678">
        <v>0</v>
      </c>
    </row>
    <row r="12679" spans="1:4">
      <c r="A12679" t="s">
        <v>15280</v>
      </c>
      <c r="B12679" t="s">
        <v>2610</v>
      </c>
      <c r="C12679" t="s">
        <v>2728</v>
      </c>
      <c r="D12679">
        <v>0</v>
      </c>
    </row>
    <row r="12680" spans="1:4">
      <c r="A12680" t="s">
        <v>15281</v>
      </c>
      <c r="B12680" t="s">
        <v>2610</v>
      </c>
      <c r="C12680" t="s">
        <v>2728</v>
      </c>
      <c r="D12680">
        <v>0</v>
      </c>
    </row>
    <row r="12681" spans="1:4">
      <c r="A12681" t="s">
        <v>15282</v>
      </c>
      <c r="B12681" t="s">
        <v>2610</v>
      </c>
      <c r="C12681" t="s">
        <v>2728</v>
      </c>
      <c r="D12681">
        <v>0</v>
      </c>
    </row>
    <row r="12682" spans="1:4">
      <c r="A12682" t="s">
        <v>15283</v>
      </c>
      <c r="B12682" t="s">
        <v>2610</v>
      </c>
      <c r="C12682" t="s">
        <v>2728</v>
      </c>
      <c r="D12682">
        <v>0</v>
      </c>
    </row>
    <row r="12683" spans="1:4">
      <c r="A12683" t="s">
        <v>15284</v>
      </c>
      <c r="B12683" t="s">
        <v>2610</v>
      </c>
      <c r="C12683" t="s">
        <v>2728</v>
      </c>
      <c r="D12683">
        <v>0</v>
      </c>
    </row>
    <row r="12684" spans="1:4">
      <c r="A12684" t="s">
        <v>15285</v>
      </c>
      <c r="B12684" t="s">
        <v>2610</v>
      </c>
      <c r="C12684" t="s">
        <v>2728</v>
      </c>
      <c r="D12684">
        <v>0</v>
      </c>
    </row>
    <row r="12685" spans="1:4">
      <c r="A12685" t="s">
        <v>15286</v>
      </c>
      <c r="B12685" t="s">
        <v>2610</v>
      </c>
      <c r="C12685" t="s">
        <v>2728</v>
      </c>
      <c r="D12685">
        <v>0</v>
      </c>
    </row>
    <row r="12686" spans="1:4">
      <c r="A12686" t="s">
        <v>15287</v>
      </c>
      <c r="B12686" t="s">
        <v>2610</v>
      </c>
      <c r="C12686" t="s">
        <v>2728</v>
      </c>
      <c r="D12686">
        <v>0</v>
      </c>
    </row>
    <row r="12687" spans="1:4">
      <c r="A12687" t="s">
        <v>15288</v>
      </c>
      <c r="B12687" t="s">
        <v>2610</v>
      </c>
      <c r="C12687" t="s">
        <v>2728</v>
      </c>
      <c r="D12687">
        <v>0</v>
      </c>
    </row>
    <row r="12688" spans="1:4">
      <c r="A12688" t="s">
        <v>15289</v>
      </c>
      <c r="B12688" t="s">
        <v>2610</v>
      </c>
      <c r="C12688" t="s">
        <v>2728</v>
      </c>
      <c r="D12688">
        <v>0</v>
      </c>
    </row>
    <row r="12689" spans="1:4">
      <c r="A12689" t="s">
        <v>15290</v>
      </c>
      <c r="B12689" t="s">
        <v>2610</v>
      </c>
      <c r="C12689" t="s">
        <v>2728</v>
      </c>
      <c r="D12689">
        <v>0</v>
      </c>
    </row>
    <row r="12690" spans="1:4">
      <c r="A12690" t="s">
        <v>15291</v>
      </c>
      <c r="B12690" t="s">
        <v>2610</v>
      </c>
      <c r="C12690" t="s">
        <v>2728</v>
      </c>
      <c r="D12690">
        <v>0</v>
      </c>
    </row>
    <row r="12691" spans="1:4">
      <c r="A12691" t="s">
        <v>15292</v>
      </c>
      <c r="B12691" t="s">
        <v>2610</v>
      </c>
      <c r="C12691" t="s">
        <v>2728</v>
      </c>
      <c r="D12691">
        <v>0</v>
      </c>
    </row>
    <row r="12692" spans="1:4">
      <c r="A12692" t="s">
        <v>15293</v>
      </c>
      <c r="B12692" t="s">
        <v>2610</v>
      </c>
      <c r="C12692" t="s">
        <v>2728</v>
      </c>
      <c r="D12692">
        <v>0</v>
      </c>
    </row>
    <row r="12693" spans="1:4">
      <c r="A12693" t="s">
        <v>15294</v>
      </c>
      <c r="B12693" t="s">
        <v>2610</v>
      </c>
      <c r="C12693" t="s">
        <v>2728</v>
      </c>
      <c r="D12693">
        <v>0</v>
      </c>
    </row>
    <row r="12694" spans="1:4">
      <c r="A12694" t="s">
        <v>15295</v>
      </c>
      <c r="B12694" t="s">
        <v>2610</v>
      </c>
      <c r="C12694" t="s">
        <v>2728</v>
      </c>
      <c r="D12694">
        <v>0</v>
      </c>
    </row>
    <row r="12695" spans="1:4">
      <c r="A12695" t="s">
        <v>15296</v>
      </c>
      <c r="B12695" t="s">
        <v>2610</v>
      </c>
      <c r="C12695" t="s">
        <v>2728</v>
      </c>
      <c r="D12695">
        <v>0</v>
      </c>
    </row>
    <row r="12696" spans="1:4">
      <c r="A12696" t="s">
        <v>15297</v>
      </c>
      <c r="B12696" t="s">
        <v>2610</v>
      </c>
      <c r="C12696" t="s">
        <v>2728</v>
      </c>
      <c r="D12696">
        <v>0</v>
      </c>
    </row>
    <row r="12697" spans="1:4">
      <c r="A12697" t="s">
        <v>15298</v>
      </c>
      <c r="B12697" t="s">
        <v>2610</v>
      </c>
      <c r="C12697" t="s">
        <v>2728</v>
      </c>
      <c r="D12697">
        <v>0</v>
      </c>
    </row>
    <row r="12698" spans="1:4">
      <c r="A12698" t="s">
        <v>15299</v>
      </c>
      <c r="B12698" t="s">
        <v>2610</v>
      </c>
      <c r="C12698" t="s">
        <v>2728</v>
      </c>
      <c r="D12698">
        <v>0</v>
      </c>
    </row>
    <row r="12699" spans="1:4">
      <c r="A12699" t="s">
        <v>15300</v>
      </c>
      <c r="B12699" t="s">
        <v>2610</v>
      </c>
      <c r="C12699" t="s">
        <v>2728</v>
      </c>
      <c r="D12699">
        <v>0</v>
      </c>
    </row>
    <row r="12700" spans="1:4">
      <c r="A12700" t="s">
        <v>15301</v>
      </c>
      <c r="B12700" t="s">
        <v>2610</v>
      </c>
      <c r="C12700" t="s">
        <v>2728</v>
      </c>
      <c r="D12700">
        <v>0</v>
      </c>
    </row>
    <row r="12701" spans="1:4">
      <c r="A12701" t="s">
        <v>15302</v>
      </c>
      <c r="B12701" t="s">
        <v>2610</v>
      </c>
      <c r="C12701" t="s">
        <v>2728</v>
      </c>
      <c r="D12701">
        <v>0</v>
      </c>
    </row>
    <row r="12702" spans="1:4">
      <c r="A12702" t="s">
        <v>15303</v>
      </c>
      <c r="B12702" t="s">
        <v>2610</v>
      </c>
      <c r="C12702" t="s">
        <v>2728</v>
      </c>
      <c r="D12702">
        <v>0</v>
      </c>
    </row>
    <row r="12703" spans="1:4">
      <c r="A12703" t="s">
        <v>15304</v>
      </c>
      <c r="B12703" t="s">
        <v>2610</v>
      </c>
      <c r="C12703" t="s">
        <v>2728</v>
      </c>
      <c r="D12703">
        <v>0</v>
      </c>
    </row>
    <row r="12704" spans="1:4">
      <c r="A12704" t="s">
        <v>15305</v>
      </c>
      <c r="B12704" t="s">
        <v>2610</v>
      </c>
      <c r="C12704" t="s">
        <v>2728</v>
      </c>
      <c r="D12704">
        <v>0</v>
      </c>
    </row>
    <row r="12705" spans="1:4">
      <c r="A12705" t="s">
        <v>15306</v>
      </c>
      <c r="B12705" t="s">
        <v>2610</v>
      </c>
      <c r="C12705" t="s">
        <v>2728</v>
      </c>
      <c r="D12705">
        <v>0</v>
      </c>
    </row>
    <row r="12706" spans="1:4">
      <c r="A12706" t="s">
        <v>15307</v>
      </c>
      <c r="B12706" t="s">
        <v>2610</v>
      </c>
      <c r="C12706" t="s">
        <v>2728</v>
      </c>
      <c r="D12706">
        <v>0</v>
      </c>
    </row>
    <row r="12707" spans="1:4">
      <c r="A12707" t="s">
        <v>15308</v>
      </c>
      <c r="B12707" t="s">
        <v>2610</v>
      </c>
      <c r="C12707" t="s">
        <v>2728</v>
      </c>
      <c r="D12707">
        <v>0</v>
      </c>
    </row>
    <row r="12708" spans="1:4">
      <c r="A12708" t="s">
        <v>15309</v>
      </c>
      <c r="B12708" t="s">
        <v>2610</v>
      </c>
      <c r="C12708" t="s">
        <v>2728</v>
      </c>
      <c r="D12708">
        <v>0</v>
      </c>
    </row>
    <row r="12709" spans="1:4">
      <c r="A12709" t="s">
        <v>15310</v>
      </c>
      <c r="B12709" t="s">
        <v>2610</v>
      </c>
      <c r="C12709" t="s">
        <v>2728</v>
      </c>
      <c r="D12709">
        <v>0</v>
      </c>
    </row>
    <row r="12710" spans="1:4">
      <c r="A12710" t="s">
        <v>15311</v>
      </c>
      <c r="B12710" t="s">
        <v>2610</v>
      </c>
      <c r="C12710" t="s">
        <v>2728</v>
      </c>
      <c r="D12710">
        <v>0</v>
      </c>
    </row>
    <row r="12711" spans="1:4">
      <c r="A12711" t="s">
        <v>15312</v>
      </c>
      <c r="B12711" t="s">
        <v>2610</v>
      </c>
      <c r="C12711" t="s">
        <v>2728</v>
      </c>
      <c r="D12711">
        <v>0</v>
      </c>
    </row>
    <row r="12712" spans="1:4">
      <c r="A12712" t="s">
        <v>15313</v>
      </c>
      <c r="B12712" t="s">
        <v>2610</v>
      </c>
      <c r="C12712" t="s">
        <v>2728</v>
      </c>
      <c r="D12712">
        <v>0</v>
      </c>
    </row>
    <row r="12713" spans="1:4">
      <c r="A12713" t="s">
        <v>15314</v>
      </c>
      <c r="B12713" t="s">
        <v>2610</v>
      </c>
      <c r="C12713" t="s">
        <v>2728</v>
      </c>
      <c r="D12713">
        <v>0</v>
      </c>
    </row>
    <row r="12714" spans="1:4">
      <c r="A12714" t="s">
        <v>15315</v>
      </c>
      <c r="B12714" t="s">
        <v>2610</v>
      </c>
      <c r="C12714" t="s">
        <v>2728</v>
      </c>
      <c r="D12714">
        <v>0</v>
      </c>
    </row>
    <row r="12715" spans="1:4">
      <c r="A12715" t="s">
        <v>15316</v>
      </c>
      <c r="B12715" t="s">
        <v>2610</v>
      </c>
      <c r="C12715" t="s">
        <v>2728</v>
      </c>
      <c r="D12715">
        <v>0</v>
      </c>
    </row>
    <row r="12716" spans="1:4">
      <c r="A12716" t="s">
        <v>15317</v>
      </c>
      <c r="B12716" t="s">
        <v>2610</v>
      </c>
      <c r="C12716" t="s">
        <v>2728</v>
      </c>
      <c r="D12716">
        <v>0</v>
      </c>
    </row>
    <row r="12717" spans="1:4">
      <c r="A12717" t="s">
        <v>15318</v>
      </c>
      <c r="B12717" t="s">
        <v>2610</v>
      </c>
      <c r="C12717" t="s">
        <v>2703</v>
      </c>
      <c r="D12717">
        <v>0</v>
      </c>
    </row>
    <row r="12718" spans="1:4">
      <c r="A12718" t="s">
        <v>15319</v>
      </c>
      <c r="B12718" t="s">
        <v>2610</v>
      </c>
      <c r="C12718" t="s">
        <v>2703</v>
      </c>
      <c r="D12718">
        <v>0</v>
      </c>
    </row>
    <row r="12719" spans="1:4">
      <c r="A12719" t="s">
        <v>15320</v>
      </c>
      <c r="B12719" t="s">
        <v>2610</v>
      </c>
      <c r="C12719" t="s">
        <v>2703</v>
      </c>
      <c r="D12719">
        <v>0</v>
      </c>
    </row>
    <row r="12720" spans="1:4">
      <c r="A12720" t="s">
        <v>15321</v>
      </c>
      <c r="B12720" t="s">
        <v>2610</v>
      </c>
      <c r="C12720" t="s">
        <v>2703</v>
      </c>
      <c r="D12720">
        <v>0</v>
      </c>
    </row>
    <row r="12721" spans="1:4">
      <c r="A12721" t="s">
        <v>15322</v>
      </c>
      <c r="B12721" t="s">
        <v>2610</v>
      </c>
      <c r="C12721" t="s">
        <v>2703</v>
      </c>
      <c r="D12721">
        <v>0</v>
      </c>
    </row>
    <row r="12722" spans="1:4">
      <c r="A12722" t="s">
        <v>15323</v>
      </c>
      <c r="B12722" t="s">
        <v>2610</v>
      </c>
      <c r="C12722" t="s">
        <v>2703</v>
      </c>
      <c r="D12722">
        <v>0</v>
      </c>
    </row>
    <row r="12723" spans="1:4">
      <c r="A12723" t="s">
        <v>15324</v>
      </c>
      <c r="B12723" t="s">
        <v>2610</v>
      </c>
      <c r="C12723" t="s">
        <v>2703</v>
      </c>
      <c r="D12723">
        <v>0</v>
      </c>
    </row>
    <row r="12724" spans="1:4">
      <c r="A12724" t="s">
        <v>15325</v>
      </c>
      <c r="B12724" t="s">
        <v>2610</v>
      </c>
      <c r="C12724" t="s">
        <v>2703</v>
      </c>
      <c r="D12724">
        <v>0</v>
      </c>
    </row>
    <row r="12725" spans="1:4">
      <c r="A12725" t="s">
        <v>15326</v>
      </c>
      <c r="B12725" t="s">
        <v>2610</v>
      </c>
      <c r="C12725" t="s">
        <v>2703</v>
      </c>
      <c r="D12725">
        <v>0</v>
      </c>
    </row>
    <row r="12726" spans="1:4">
      <c r="A12726" t="s">
        <v>15327</v>
      </c>
      <c r="B12726" t="s">
        <v>2610</v>
      </c>
      <c r="C12726" t="s">
        <v>2703</v>
      </c>
      <c r="D12726">
        <v>0</v>
      </c>
    </row>
    <row r="12727" spans="1:4">
      <c r="A12727" t="s">
        <v>15328</v>
      </c>
      <c r="B12727" t="s">
        <v>2610</v>
      </c>
      <c r="C12727" t="s">
        <v>2703</v>
      </c>
      <c r="D12727">
        <v>0</v>
      </c>
    </row>
    <row r="12728" spans="1:4">
      <c r="A12728" t="s">
        <v>15329</v>
      </c>
      <c r="B12728" t="s">
        <v>2610</v>
      </c>
      <c r="C12728" t="s">
        <v>2703</v>
      </c>
      <c r="D12728">
        <v>0</v>
      </c>
    </row>
    <row r="12729" spans="1:4">
      <c r="A12729" t="s">
        <v>15330</v>
      </c>
      <c r="B12729" t="s">
        <v>2610</v>
      </c>
      <c r="C12729" t="s">
        <v>2703</v>
      </c>
      <c r="D12729">
        <v>0</v>
      </c>
    </row>
    <row r="12730" spans="1:4">
      <c r="A12730" t="s">
        <v>15331</v>
      </c>
      <c r="B12730" t="s">
        <v>2610</v>
      </c>
      <c r="C12730" t="s">
        <v>2703</v>
      </c>
      <c r="D12730">
        <v>0</v>
      </c>
    </row>
    <row r="12731" spans="1:4">
      <c r="A12731" t="s">
        <v>15332</v>
      </c>
      <c r="B12731" t="s">
        <v>2610</v>
      </c>
      <c r="C12731" t="s">
        <v>2703</v>
      </c>
      <c r="D12731">
        <v>0</v>
      </c>
    </row>
    <row r="12732" spans="1:4">
      <c r="A12732" t="s">
        <v>15333</v>
      </c>
      <c r="B12732" t="s">
        <v>2610</v>
      </c>
      <c r="C12732" t="s">
        <v>2703</v>
      </c>
      <c r="D12732">
        <v>0</v>
      </c>
    </row>
    <row r="12733" spans="1:4">
      <c r="A12733" t="s">
        <v>15334</v>
      </c>
      <c r="B12733" t="s">
        <v>2610</v>
      </c>
      <c r="C12733" t="s">
        <v>2703</v>
      </c>
      <c r="D12733">
        <v>0</v>
      </c>
    </row>
    <row r="12734" spans="1:4">
      <c r="A12734" t="s">
        <v>15335</v>
      </c>
      <c r="B12734" t="s">
        <v>2610</v>
      </c>
      <c r="C12734" t="s">
        <v>2703</v>
      </c>
      <c r="D12734">
        <v>0</v>
      </c>
    </row>
    <row r="12735" spans="1:4">
      <c r="A12735" t="s">
        <v>15336</v>
      </c>
      <c r="B12735" t="s">
        <v>2610</v>
      </c>
      <c r="C12735" t="s">
        <v>2703</v>
      </c>
      <c r="D12735">
        <v>0</v>
      </c>
    </row>
    <row r="12736" spans="1:4">
      <c r="A12736" t="s">
        <v>15337</v>
      </c>
      <c r="B12736" t="s">
        <v>2610</v>
      </c>
      <c r="C12736" t="s">
        <v>2703</v>
      </c>
      <c r="D12736">
        <v>0</v>
      </c>
    </row>
    <row r="12737" spans="1:4">
      <c r="A12737" t="s">
        <v>15338</v>
      </c>
      <c r="B12737" t="s">
        <v>2610</v>
      </c>
      <c r="C12737" t="s">
        <v>2703</v>
      </c>
      <c r="D12737">
        <v>0</v>
      </c>
    </row>
    <row r="12738" spans="1:4">
      <c r="A12738" t="s">
        <v>15339</v>
      </c>
      <c r="B12738" t="s">
        <v>2610</v>
      </c>
      <c r="C12738" t="s">
        <v>2703</v>
      </c>
      <c r="D12738">
        <v>0</v>
      </c>
    </row>
    <row r="12739" spans="1:4">
      <c r="A12739" t="s">
        <v>15340</v>
      </c>
      <c r="B12739" t="s">
        <v>2610</v>
      </c>
      <c r="C12739" t="s">
        <v>2703</v>
      </c>
      <c r="D12739">
        <v>0</v>
      </c>
    </row>
    <row r="12740" spans="1:4">
      <c r="A12740" t="s">
        <v>15341</v>
      </c>
      <c r="B12740" t="s">
        <v>2610</v>
      </c>
      <c r="C12740" t="s">
        <v>2703</v>
      </c>
      <c r="D12740">
        <v>0</v>
      </c>
    </row>
    <row r="12741" spans="1:4">
      <c r="A12741" t="s">
        <v>15342</v>
      </c>
      <c r="B12741" t="s">
        <v>2610</v>
      </c>
      <c r="C12741" t="s">
        <v>2703</v>
      </c>
      <c r="D12741">
        <v>0</v>
      </c>
    </row>
    <row r="12742" spans="1:4">
      <c r="A12742" t="s">
        <v>15343</v>
      </c>
      <c r="B12742" t="s">
        <v>2610</v>
      </c>
      <c r="C12742" t="s">
        <v>2703</v>
      </c>
      <c r="D12742">
        <v>0</v>
      </c>
    </row>
    <row r="12743" spans="1:4">
      <c r="A12743" t="s">
        <v>15344</v>
      </c>
      <c r="B12743" t="s">
        <v>2610</v>
      </c>
      <c r="C12743" t="s">
        <v>2703</v>
      </c>
      <c r="D12743">
        <v>0</v>
      </c>
    </row>
    <row r="12744" spans="1:4">
      <c r="A12744" t="s">
        <v>15345</v>
      </c>
      <c r="B12744" t="s">
        <v>2610</v>
      </c>
      <c r="C12744" t="s">
        <v>2703</v>
      </c>
      <c r="D12744">
        <v>0</v>
      </c>
    </row>
    <row r="12745" spans="1:4">
      <c r="A12745" t="s">
        <v>15346</v>
      </c>
      <c r="B12745" t="s">
        <v>2610</v>
      </c>
      <c r="C12745" t="s">
        <v>2703</v>
      </c>
      <c r="D12745">
        <v>0</v>
      </c>
    </row>
    <row r="12746" spans="1:4">
      <c r="A12746" t="s">
        <v>15347</v>
      </c>
      <c r="B12746" t="s">
        <v>2610</v>
      </c>
      <c r="C12746" t="s">
        <v>2703</v>
      </c>
      <c r="D12746">
        <v>0</v>
      </c>
    </row>
    <row r="12747" spans="1:4">
      <c r="A12747" t="s">
        <v>15348</v>
      </c>
      <c r="B12747" t="s">
        <v>2610</v>
      </c>
      <c r="C12747" t="s">
        <v>2703</v>
      </c>
      <c r="D12747">
        <v>0</v>
      </c>
    </row>
    <row r="12748" spans="1:4">
      <c r="A12748" t="s">
        <v>15349</v>
      </c>
      <c r="B12748" t="s">
        <v>2610</v>
      </c>
      <c r="C12748" t="s">
        <v>2703</v>
      </c>
      <c r="D12748">
        <v>0</v>
      </c>
    </row>
    <row r="12749" spans="1:4">
      <c r="A12749" t="s">
        <v>15350</v>
      </c>
      <c r="B12749" t="s">
        <v>2610</v>
      </c>
      <c r="C12749" t="s">
        <v>2703</v>
      </c>
      <c r="D12749">
        <v>0</v>
      </c>
    </row>
    <row r="12750" spans="1:4">
      <c r="A12750" t="s">
        <v>15351</v>
      </c>
      <c r="B12750" t="s">
        <v>2610</v>
      </c>
      <c r="C12750" t="s">
        <v>2703</v>
      </c>
      <c r="D12750">
        <v>0</v>
      </c>
    </row>
    <row r="12751" spans="1:4">
      <c r="A12751" t="s">
        <v>15352</v>
      </c>
      <c r="B12751" t="s">
        <v>2610</v>
      </c>
      <c r="C12751" t="s">
        <v>2703</v>
      </c>
      <c r="D12751">
        <v>0</v>
      </c>
    </row>
    <row r="12752" spans="1:4">
      <c r="A12752" t="s">
        <v>15353</v>
      </c>
      <c r="B12752" t="s">
        <v>2610</v>
      </c>
      <c r="C12752" t="s">
        <v>2703</v>
      </c>
      <c r="D12752">
        <v>0</v>
      </c>
    </row>
    <row r="12753" spans="1:4">
      <c r="A12753" t="s">
        <v>15354</v>
      </c>
      <c r="B12753" t="s">
        <v>2610</v>
      </c>
      <c r="C12753" t="s">
        <v>2703</v>
      </c>
      <c r="D12753">
        <v>0</v>
      </c>
    </row>
    <row r="12754" spans="1:4">
      <c r="A12754" t="s">
        <v>15355</v>
      </c>
      <c r="B12754" t="s">
        <v>2610</v>
      </c>
      <c r="C12754" t="s">
        <v>2703</v>
      </c>
      <c r="D12754">
        <v>0</v>
      </c>
    </row>
    <row r="12755" spans="1:4">
      <c r="A12755" t="s">
        <v>15356</v>
      </c>
      <c r="B12755" t="s">
        <v>2610</v>
      </c>
      <c r="C12755" t="s">
        <v>2703</v>
      </c>
      <c r="D12755">
        <v>0</v>
      </c>
    </row>
    <row r="12756" spans="1:4">
      <c r="A12756" t="s">
        <v>15357</v>
      </c>
      <c r="B12756" t="s">
        <v>2610</v>
      </c>
      <c r="C12756" t="s">
        <v>2703</v>
      </c>
      <c r="D12756">
        <v>0</v>
      </c>
    </row>
    <row r="12757" spans="1:4">
      <c r="A12757" t="s">
        <v>15358</v>
      </c>
      <c r="B12757" t="s">
        <v>2610</v>
      </c>
      <c r="C12757" t="s">
        <v>2703</v>
      </c>
      <c r="D12757">
        <v>0</v>
      </c>
    </row>
    <row r="12758" spans="1:4">
      <c r="A12758" t="s">
        <v>15359</v>
      </c>
      <c r="B12758" t="s">
        <v>2610</v>
      </c>
      <c r="C12758" t="s">
        <v>2703</v>
      </c>
      <c r="D12758">
        <v>0</v>
      </c>
    </row>
    <row r="12759" spans="1:4">
      <c r="A12759" t="s">
        <v>15360</v>
      </c>
      <c r="B12759" t="s">
        <v>2610</v>
      </c>
      <c r="C12759" t="s">
        <v>2703</v>
      </c>
      <c r="D12759">
        <v>0</v>
      </c>
    </row>
    <row r="12760" spans="1:4">
      <c r="A12760" t="s">
        <v>15361</v>
      </c>
      <c r="B12760" t="s">
        <v>2610</v>
      </c>
      <c r="C12760" t="s">
        <v>2703</v>
      </c>
      <c r="D12760">
        <v>0</v>
      </c>
    </row>
    <row r="12761" spans="1:4">
      <c r="A12761" t="s">
        <v>15362</v>
      </c>
      <c r="B12761" t="s">
        <v>2610</v>
      </c>
      <c r="C12761" t="s">
        <v>2703</v>
      </c>
      <c r="D12761">
        <v>0</v>
      </c>
    </row>
    <row r="12762" spans="1:4">
      <c r="A12762" t="s">
        <v>15363</v>
      </c>
      <c r="B12762" t="s">
        <v>2610</v>
      </c>
      <c r="C12762" t="s">
        <v>2703</v>
      </c>
      <c r="D12762">
        <v>0</v>
      </c>
    </row>
    <row r="12763" spans="1:4">
      <c r="A12763" t="s">
        <v>15364</v>
      </c>
      <c r="B12763" t="s">
        <v>2610</v>
      </c>
      <c r="C12763" t="s">
        <v>2703</v>
      </c>
      <c r="D12763">
        <v>0</v>
      </c>
    </row>
    <row r="12764" spans="1:4">
      <c r="A12764" t="s">
        <v>15365</v>
      </c>
      <c r="B12764" t="s">
        <v>2610</v>
      </c>
      <c r="C12764" t="s">
        <v>2703</v>
      </c>
      <c r="D12764">
        <v>0</v>
      </c>
    </row>
    <row r="12765" spans="1:4">
      <c r="A12765" t="s">
        <v>15366</v>
      </c>
      <c r="B12765" t="s">
        <v>2610</v>
      </c>
      <c r="C12765" t="s">
        <v>2703</v>
      </c>
      <c r="D12765">
        <v>0</v>
      </c>
    </row>
    <row r="12766" spans="1:4">
      <c r="A12766" t="s">
        <v>15367</v>
      </c>
      <c r="B12766" t="s">
        <v>2610</v>
      </c>
      <c r="C12766" t="s">
        <v>2703</v>
      </c>
      <c r="D12766">
        <v>0</v>
      </c>
    </row>
    <row r="12767" spans="1:4">
      <c r="A12767" t="s">
        <v>15368</v>
      </c>
      <c r="B12767" t="s">
        <v>2610</v>
      </c>
      <c r="C12767" t="s">
        <v>2703</v>
      </c>
      <c r="D12767">
        <v>0</v>
      </c>
    </row>
    <row r="12768" spans="1:4">
      <c r="A12768" t="s">
        <v>15369</v>
      </c>
      <c r="B12768" t="s">
        <v>2610</v>
      </c>
      <c r="C12768" t="s">
        <v>2703</v>
      </c>
      <c r="D12768">
        <v>0</v>
      </c>
    </row>
    <row r="12769" spans="1:4">
      <c r="A12769" t="s">
        <v>15370</v>
      </c>
      <c r="B12769" t="s">
        <v>2610</v>
      </c>
      <c r="C12769" t="s">
        <v>2703</v>
      </c>
      <c r="D12769">
        <v>0</v>
      </c>
    </row>
    <row r="12770" spans="1:4">
      <c r="A12770" t="s">
        <v>15371</v>
      </c>
      <c r="B12770" t="s">
        <v>2610</v>
      </c>
      <c r="C12770" t="s">
        <v>2703</v>
      </c>
      <c r="D12770">
        <v>0</v>
      </c>
    </row>
    <row r="12771" spans="1:4">
      <c r="A12771" t="s">
        <v>15372</v>
      </c>
      <c r="B12771" t="s">
        <v>2610</v>
      </c>
      <c r="C12771" t="s">
        <v>2703</v>
      </c>
      <c r="D12771">
        <v>0</v>
      </c>
    </row>
    <row r="12772" spans="1:4">
      <c r="A12772" t="s">
        <v>15373</v>
      </c>
      <c r="B12772" t="s">
        <v>2610</v>
      </c>
      <c r="C12772" t="s">
        <v>2703</v>
      </c>
      <c r="D12772">
        <v>0</v>
      </c>
    </row>
    <row r="12773" spans="1:4">
      <c r="A12773" t="s">
        <v>15374</v>
      </c>
      <c r="B12773" t="s">
        <v>2610</v>
      </c>
      <c r="C12773" t="s">
        <v>2703</v>
      </c>
      <c r="D12773">
        <v>0</v>
      </c>
    </row>
    <row r="12774" spans="1:4">
      <c r="A12774" t="s">
        <v>15375</v>
      </c>
      <c r="B12774" t="s">
        <v>2610</v>
      </c>
      <c r="C12774" t="s">
        <v>2703</v>
      </c>
      <c r="D12774">
        <v>0</v>
      </c>
    </row>
    <row r="12775" spans="1:4">
      <c r="A12775" t="s">
        <v>15376</v>
      </c>
      <c r="B12775" t="s">
        <v>2610</v>
      </c>
      <c r="C12775" t="s">
        <v>2703</v>
      </c>
      <c r="D12775">
        <v>0</v>
      </c>
    </row>
    <row r="12776" spans="1:4">
      <c r="A12776" t="s">
        <v>15377</v>
      </c>
      <c r="B12776" t="s">
        <v>2610</v>
      </c>
      <c r="C12776" t="s">
        <v>2703</v>
      </c>
      <c r="D12776">
        <v>0</v>
      </c>
    </row>
    <row r="12777" spans="1:4">
      <c r="A12777" t="s">
        <v>15378</v>
      </c>
      <c r="B12777" t="s">
        <v>2610</v>
      </c>
      <c r="C12777" t="s">
        <v>2703</v>
      </c>
      <c r="D12777">
        <v>0</v>
      </c>
    </row>
    <row r="12778" spans="1:4">
      <c r="A12778" t="s">
        <v>15379</v>
      </c>
      <c r="B12778" t="s">
        <v>2610</v>
      </c>
      <c r="C12778" t="s">
        <v>2703</v>
      </c>
      <c r="D12778">
        <v>0</v>
      </c>
    </row>
    <row r="12779" spans="1:4">
      <c r="A12779" t="s">
        <v>15380</v>
      </c>
      <c r="B12779" t="s">
        <v>2610</v>
      </c>
      <c r="C12779" t="s">
        <v>2703</v>
      </c>
      <c r="D12779">
        <v>0</v>
      </c>
    </row>
    <row r="12780" spans="1:4">
      <c r="A12780" t="s">
        <v>15381</v>
      </c>
      <c r="B12780" t="s">
        <v>2610</v>
      </c>
      <c r="C12780" t="s">
        <v>2703</v>
      </c>
      <c r="D12780">
        <v>0</v>
      </c>
    </row>
    <row r="12781" spans="1:4">
      <c r="A12781" t="s">
        <v>15382</v>
      </c>
      <c r="B12781" t="s">
        <v>2610</v>
      </c>
      <c r="C12781" t="s">
        <v>2703</v>
      </c>
      <c r="D12781">
        <v>0</v>
      </c>
    </row>
    <row r="12782" spans="1:4">
      <c r="A12782" t="s">
        <v>15383</v>
      </c>
      <c r="B12782" t="s">
        <v>2610</v>
      </c>
      <c r="C12782" t="s">
        <v>2703</v>
      </c>
      <c r="D12782">
        <v>0</v>
      </c>
    </row>
    <row r="12783" spans="1:4">
      <c r="A12783" t="s">
        <v>15384</v>
      </c>
      <c r="B12783" t="s">
        <v>2610</v>
      </c>
      <c r="C12783" t="s">
        <v>2703</v>
      </c>
      <c r="D12783">
        <v>0</v>
      </c>
    </row>
    <row r="12784" spans="1:4">
      <c r="A12784" t="s">
        <v>15385</v>
      </c>
      <c r="B12784" t="s">
        <v>2610</v>
      </c>
      <c r="C12784" t="s">
        <v>2703</v>
      </c>
      <c r="D12784">
        <v>0</v>
      </c>
    </row>
    <row r="12785" spans="1:4">
      <c r="A12785" t="s">
        <v>15386</v>
      </c>
      <c r="B12785" t="s">
        <v>2610</v>
      </c>
      <c r="C12785" t="s">
        <v>2703</v>
      </c>
      <c r="D12785">
        <v>0</v>
      </c>
    </row>
    <row r="12786" spans="1:4">
      <c r="A12786" t="s">
        <v>15387</v>
      </c>
      <c r="B12786" t="s">
        <v>2610</v>
      </c>
      <c r="C12786" t="s">
        <v>2703</v>
      </c>
      <c r="D12786">
        <v>0</v>
      </c>
    </row>
    <row r="12787" spans="1:4">
      <c r="A12787" t="s">
        <v>15388</v>
      </c>
      <c r="B12787" t="s">
        <v>2610</v>
      </c>
      <c r="C12787" t="s">
        <v>2703</v>
      </c>
      <c r="D12787">
        <v>0</v>
      </c>
    </row>
    <row r="12788" spans="1:4">
      <c r="A12788" t="s">
        <v>15389</v>
      </c>
      <c r="B12788" t="s">
        <v>2610</v>
      </c>
      <c r="C12788" t="s">
        <v>2703</v>
      </c>
      <c r="D12788">
        <v>0</v>
      </c>
    </row>
    <row r="12789" spans="1:4">
      <c r="A12789" t="s">
        <v>15390</v>
      </c>
      <c r="B12789" t="s">
        <v>2610</v>
      </c>
      <c r="C12789" t="s">
        <v>2703</v>
      </c>
      <c r="D12789">
        <v>0</v>
      </c>
    </row>
    <row r="12790" spans="1:4">
      <c r="A12790" t="s">
        <v>15391</v>
      </c>
      <c r="B12790" t="s">
        <v>2610</v>
      </c>
      <c r="C12790" t="s">
        <v>2703</v>
      </c>
      <c r="D12790">
        <v>0</v>
      </c>
    </row>
    <row r="12791" spans="1:4">
      <c r="A12791" t="s">
        <v>15392</v>
      </c>
      <c r="B12791" t="s">
        <v>2610</v>
      </c>
      <c r="C12791" t="s">
        <v>2703</v>
      </c>
      <c r="D12791">
        <v>0</v>
      </c>
    </row>
    <row r="12792" spans="1:4">
      <c r="A12792" t="s">
        <v>15393</v>
      </c>
      <c r="B12792" t="s">
        <v>2610</v>
      </c>
      <c r="C12792" t="s">
        <v>2703</v>
      </c>
      <c r="D12792">
        <v>0</v>
      </c>
    </row>
    <row r="12793" spans="1:4">
      <c r="A12793" t="s">
        <v>15394</v>
      </c>
      <c r="B12793" t="s">
        <v>2610</v>
      </c>
      <c r="C12793" t="s">
        <v>2703</v>
      </c>
      <c r="D12793">
        <v>0</v>
      </c>
    </row>
    <row r="12794" spans="1:4">
      <c r="A12794" t="s">
        <v>15395</v>
      </c>
      <c r="B12794" t="s">
        <v>2610</v>
      </c>
      <c r="C12794" t="s">
        <v>2703</v>
      </c>
      <c r="D12794">
        <v>0</v>
      </c>
    </row>
    <row r="12795" spans="1:4">
      <c r="A12795" t="s">
        <v>15396</v>
      </c>
      <c r="B12795" t="s">
        <v>2610</v>
      </c>
      <c r="C12795" t="s">
        <v>2703</v>
      </c>
      <c r="D12795">
        <v>0</v>
      </c>
    </row>
    <row r="12796" spans="1:4">
      <c r="A12796" t="s">
        <v>15397</v>
      </c>
      <c r="B12796" t="s">
        <v>2610</v>
      </c>
      <c r="C12796" t="s">
        <v>2703</v>
      </c>
      <c r="D12796">
        <v>0</v>
      </c>
    </row>
    <row r="12797" spans="1:4">
      <c r="A12797" t="s">
        <v>15398</v>
      </c>
      <c r="B12797" t="s">
        <v>2610</v>
      </c>
      <c r="C12797" t="s">
        <v>2703</v>
      </c>
      <c r="D12797">
        <v>0</v>
      </c>
    </row>
    <row r="12798" spans="1:4">
      <c r="A12798" t="s">
        <v>15399</v>
      </c>
      <c r="B12798" t="s">
        <v>2610</v>
      </c>
      <c r="C12798" t="s">
        <v>2703</v>
      </c>
      <c r="D12798">
        <v>0</v>
      </c>
    </row>
    <row r="12799" spans="1:4">
      <c r="A12799" t="s">
        <v>15400</v>
      </c>
      <c r="B12799" t="s">
        <v>2610</v>
      </c>
      <c r="C12799" t="s">
        <v>2703</v>
      </c>
      <c r="D12799">
        <v>0</v>
      </c>
    </row>
    <row r="12800" spans="1:4">
      <c r="A12800" t="s">
        <v>15401</v>
      </c>
      <c r="B12800" t="s">
        <v>2610</v>
      </c>
      <c r="C12800" t="s">
        <v>2703</v>
      </c>
      <c r="D12800">
        <v>0</v>
      </c>
    </row>
    <row r="12801" spans="1:4">
      <c r="A12801" t="s">
        <v>15402</v>
      </c>
      <c r="B12801" t="s">
        <v>2610</v>
      </c>
      <c r="C12801" t="s">
        <v>2703</v>
      </c>
      <c r="D12801">
        <v>0</v>
      </c>
    </row>
    <row r="12802" spans="1:4">
      <c r="A12802" t="s">
        <v>15403</v>
      </c>
      <c r="B12802" t="s">
        <v>2610</v>
      </c>
      <c r="C12802" t="s">
        <v>2703</v>
      </c>
      <c r="D12802">
        <v>0</v>
      </c>
    </row>
    <row r="12803" spans="1:4">
      <c r="A12803" t="s">
        <v>15404</v>
      </c>
      <c r="B12803" t="s">
        <v>2610</v>
      </c>
      <c r="C12803" t="s">
        <v>2703</v>
      </c>
      <c r="D12803">
        <v>0</v>
      </c>
    </row>
    <row r="12804" spans="1:4">
      <c r="A12804" t="s">
        <v>15405</v>
      </c>
      <c r="B12804" t="s">
        <v>2610</v>
      </c>
      <c r="C12804" t="s">
        <v>2703</v>
      </c>
      <c r="D12804">
        <v>0</v>
      </c>
    </row>
    <row r="12805" spans="1:4">
      <c r="A12805" t="s">
        <v>15406</v>
      </c>
      <c r="B12805" t="s">
        <v>2610</v>
      </c>
      <c r="C12805" t="s">
        <v>2703</v>
      </c>
      <c r="D12805">
        <v>0</v>
      </c>
    </row>
    <row r="12806" spans="1:4">
      <c r="A12806" t="s">
        <v>15407</v>
      </c>
      <c r="B12806" t="s">
        <v>2610</v>
      </c>
      <c r="C12806" t="s">
        <v>2703</v>
      </c>
      <c r="D12806">
        <v>0</v>
      </c>
    </row>
    <row r="12807" spans="1:4">
      <c r="A12807" t="s">
        <v>15408</v>
      </c>
      <c r="B12807" t="s">
        <v>2610</v>
      </c>
      <c r="C12807" t="s">
        <v>2703</v>
      </c>
      <c r="D12807">
        <v>0</v>
      </c>
    </row>
    <row r="12808" spans="1:4">
      <c r="A12808" t="s">
        <v>15409</v>
      </c>
      <c r="B12808" t="s">
        <v>2610</v>
      </c>
      <c r="C12808" t="s">
        <v>2703</v>
      </c>
      <c r="D12808">
        <v>0</v>
      </c>
    </row>
    <row r="12809" spans="1:4">
      <c r="A12809" t="s">
        <v>15410</v>
      </c>
      <c r="B12809" t="s">
        <v>2610</v>
      </c>
      <c r="C12809" t="s">
        <v>2703</v>
      </c>
      <c r="D12809">
        <v>0</v>
      </c>
    </row>
    <row r="12810" spans="1:4">
      <c r="A12810" t="s">
        <v>15411</v>
      </c>
      <c r="B12810" t="s">
        <v>2610</v>
      </c>
      <c r="C12810" t="s">
        <v>2703</v>
      </c>
      <c r="D12810">
        <v>0</v>
      </c>
    </row>
    <row r="12811" spans="1:4">
      <c r="A12811" t="s">
        <v>15412</v>
      </c>
      <c r="B12811" t="s">
        <v>2610</v>
      </c>
      <c r="C12811" t="s">
        <v>2703</v>
      </c>
      <c r="D12811">
        <v>0</v>
      </c>
    </row>
    <row r="12812" spans="1:4">
      <c r="A12812" t="s">
        <v>15413</v>
      </c>
      <c r="B12812" t="s">
        <v>2610</v>
      </c>
      <c r="C12812" t="s">
        <v>2703</v>
      </c>
      <c r="D12812">
        <v>0</v>
      </c>
    </row>
    <row r="12813" spans="1:4">
      <c r="A12813" t="s">
        <v>15414</v>
      </c>
      <c r="B12813" t="s">
        <v>2610</v>
      </c>
      <c r="C12813" t="s">
        <v>2703</v>
      </c>
      <c r="D12813">
        <v>0</v>
      </c>
    </row>
    <row r="12814" spans="1:4">
      <c r="A12814" t="s">
        <v>15415</v>
      </c>
      <c r="B12814" t="s">
        <v>2610</v>
      </c>
      <c r="C12814" t="s">
        <v>2703</v>
      </c>
      <c r="D12814">
        <v>0</v>
      </c>
    </row>
    <row r="12815" spans="1:4">
      <c r="A12815" t="s">
        <v>15416</v>
      </c>
      <c r="B12815" t="s">
        <v>2610</v>
      </c>
      <c r="C12815" t="s">
        <v>2703</v>
      </c>
      <c r="D12815">
        <v>0</v>
      </c>
    </row>
    <row r="12816" spans="1:4">
      <c r="A12816" t="s">
        <v>15417</v>
      </c>
      <c r="B12816" t="s">
        <v>2610</v>
      </c>
      <c r="C12816" t="s">
        <v>2703</v>
      </c>
      <c r="D12816">
        <v>0</v>
      </c>
    </row>
    <row r="12817" spans="1:4">
      <c r="A12817" t="s">
        <v>15418</v>
      </c>
      <c r="B12817" t="s">
        <v>2610</v>
      </c>
      <c r="C12817" t="s">
        <v>2703</v>
      </c>
      <c r="D12817">
        <v>0</v>
      </c>
    </row>
    <row r="12818" spans="1:4">
      <c r="A12818" t="s">
        <v>15419</v>
      </c>
      <c r="B12818" t="s">
        <v>2610</v>
      </c>
      <c r="C12818" t="s">
        <v>2703</v>
      </c>
      <c r="D12818">
        <v>0</v>
      </c>
    </row>
    <row r="12819" spans="1:4">
      <c r="A12819" t="s">
        <v>15420</v>
      </c>
      <c r="B12819" t="s">
        <v>2610</v>
      </c>
      <c r="C12819" t="s">
        <v>2703</v>
      </c>
      <c r="D12819">
        <v>0</v>
      </c>
    </row>
    <row r="12820" spans="1:4">
      <c r="A12820" t="s">
        <v>15421</v>
      </c>
      <c r="B12820" t="s">
        <v>2610</v>
      </c>
      <c r="C12820" t="s">
        <v>2703</v>
      </c>
      <c r="D12820">
        <v>0</v>
      </c>
    </row>
    <row r="12821" spans="1:4">
      <c r="A12821" t="s">
        <v>15422</v>
      </c>
      <c r="B12821" t="s">
        <v>2610</v>
      </c>
      <c r="C12821" t="s">
        <v>2703</v>
      </c>
      <c r="D12821">
        <v>0</v>
      </c>
    </row>
    <row r="12822" spans="1:4">
      <c r="A12822" t="s">
        <v>15423</v>
      </c>
      <c r="B12822" t="s">
        <v>2610</v>
      </c>
      <c r="C12822" t="s">
        <v>2703</v>
      </c>
      <c r="D12822">
        <v>0</v>
      </c>
    </row>
    <row r="12823" spans="1:4">
      <c r="A12823" t="s">
        <v>15424</v>
      </c>
      <c r="B12823" t="s">
        <v>2610</v>
      </c>
      <c r="C12823" t="s">
        <v>2703</v>
      </c>
      <c r="D12823">
        <v>0</v>
      </c>
    </row>
    <row r="12824" spans="1:4">
      <c r="A12824" t="s">
        <v>15425</v>
      </c>
      <c r="B12824" t="s">
        <v>2610</v>
      </c>
      <c r="C12824" t="s">
        <v>2703</v>
      </c>
      <c r="D12824">
        <v>0</v>
      </c>
    </row>
    <row r="12825" spans="1:4">
      <c r="A12825" t="s">
        <v>15426</v>
      </c>
      <c r="B12825" t="s">
        <v>2610</v>
      </c>
      <c r="C12825" t="s">
        <v>2703</v>
      </c>
      <c r="D12825">
        <v>0</v>
      </c>
    </row>
    <row r="12826" spans="1:4">
      <c r="A12826" t="s">
        <v>15427</v>
      </c>
      <c r="B12826" t="s">
        <v>2610</v>
      </c>
      <c r="C12826" t="s">
        <v>2703</v>
      </c>
      <c r="D12826">
        <v>0</v>
      </c>
    </row>
    <row r="12827" spans="1:4">
      <c r="A12827" t="s">
        <v>15428</v>
      </c>
      <c r="B12827" t="s">
        <v>2610</v>
      </c>
      <c r="C12827" t="s">
        <v>2703</v>
      </c>
      <c r="D12827">
        <v>0</v>
      </c>
    </row>
    <row r="12828" spans="1:4">
      <c r="A12828" t="s">
        <v>15429</v>
      </c>
      <c r="B12828" t="s">
        <v>2610</v>
      </c>
      <c r="C12828" t="s">
        <v>2703</v>
      </c>
      <c r="D12828">
        <v>0</v>
      </c>
    </row>
    <row r="12829" spans="1:4">
      <c r="A12829" t="s">
        <v>15430</v>
      </c>
      <c r="B12829" t="s">
        <v>2610</v>
      </c>
      <c r="C12829" t="s">
        <v>2703</v>
      </c>
      <c r="D12829">
        <v>0</v>
      </c>
    </row>
    <row r="12830" spans="1:4">
      <c r="A12830" t="s">
        <v>15431</v>
      </c>
      <c r="B12830" t="s">
        <v>2610</v>
      </c>
      <c r="C12830" t="s">
        <v>2703</v>
      </c>
      <c r="D12830">
        <v>0</v>
      </c>
    </row>
    <row r="12831" spans="1:4">
      <c r="A12831" t="s">
        <v>15432</v>
      </c>
      <c r="B12831" t="s">
        <v>2610</v>
      </c>
      <c r="C12831" t="s">
        <v>2703</v>
      </c>
      <c r="D12831">
        <v>0</v>
      </c>
    </row>
    <row r="12832" spans="1:4">
      <c r="A12832" t="s">
        <v>15433</v>
      </c>
      <c r="B12832" t="s">
        <v>2610</v>
      </c>
      <c r="C12832" t="s">
        <v>2703</v>
      </c>
      <c r="D12832">
        <v>0</v>
      </c>
    </row>
    <row r="12833" spans="1:4">
      <c r="A12833" t="s">
        <v>15434</v>
      </c>
      <c r="B12833" t="s">
        <v>2610</v>
      </c>
      <c r="C12833" t="s">
        <v>2703</v>
      </c>
      <c r="D12833">
        <v>0</v>
      </c>
    </row>
    <row r="12834" spans="1:4">
      <c r="A12834" t="s">
        <v>15435</v>
      </c>
      <c r="B12834" t="s">
        <v>2610</v>
      </c>
      <c r="C12834" t="s">
        <v>2703</v>
      </c>
      <c r="D12834">
        <v>0</v>
      </c>
    </row>
    <row r="12835" spans="1:4">
      <c r="A12835" t="s">
        <v>15436</v>
      </c>
      <c r="B12835" t="s">
        <v>2610</v>
      </c>
      <c r="C12835" t="s">
        <v>2703</v>
      </c>
      <c r="D12835">
        <v>0</v>
      </c>
    </row>
    <row r="12836" spans="1:4">
      <c r="A12836" t="s">
        <v>15437</v>
      </c>
      <c r="B12836" t="s">
        <v>2610</v>
      </c>
      <c r="C12836" t="s">
        <v>2703</v>
      </c>
      <c r="D12836">
        <v>0</v>
      </c>
    </row>
    <row r="12837" spans="1:4">
      <c r="A12837" t="s">
        <v>15438</v>
      </c>
      <c r="B12837" t="s">
        <v>2610</v>
      </c>
      <c r="C12837" t="s">
        <v>2703</v>
      </c>
      <c r="D12837">
        <v>0</v>
      </c>
    </row>
    <row r="12838" spans="1:4">
      <c r="A12838" t="s">
        <v>15439</v>
      </c>
      <c r="B12838" t="s">
        <v>2610</v>
      </c>
      <c r="C12838" t="s">
        <v>2703</v>
      </c>
      <c r="D12838">
        <v>0</v>
      </c>
    </row>
    <row r="12839" spans="1:4">
      <c r="A12839" t="s">
        <v>15440</v>
      </c>
      <c r="B12839" t="s">
        <v>2610</v>
      </c>
      <c r="C12839" t="s">
        <v>2703</v>
      </c>
      <c r="D12839">
        <v>0</v>
      </c>
    </row>
    <row r="12840" spans="1:4">
      <c r="A12840" t="s">
        <v>15441</v>
      </c>
      <c r="B12840" t="s">
        <v>2610</v>
      </c>
      <c r="C12840" t="s">
        <v>2703</v>
      </c>
      <c r="D12840">
        <v>0</v>
      </c>
    </row>
    <row r="12841" spans="1:4">
      <c r="A12841" t="s">
        <v>15442</v>
      </c>
      <c r="B12841" t="s">
        <v>2610</v>
      </c>
      <c r="C12841" t="s">
        <v>2703</v>
      </c>
      <c r="D12841">
        <v>0</v>
      </c>
    </row>
    <row r="12842" spans="1:4">
      <c r="A12842" t="s">
        <v>15443</v>
      </c>
      <c r="B12842" t="s">
        <v>2610</v>
      </c>
      <c r="C12842" t="s">
        <v>2703</v>
      </c>
      <c r="D12842">
        <v>0</v>
      </c>
    </row>
    <row r="12843" spans="1:4">
      <c r="A12843" t="s">
        <v>15444</v>
      </c>
      <c r="B12843" t="s">
        <v>2610</v>
      </c>
      <c r="C12843" t="s">
        <v>2703</v>
      </c>
      <c r="D12843">
        <v>0</v>
      </c>
    </row>
    <row r="12844" spans="1:4">
      <c r="A12844" t="s">
        <v>15445</v>
      </c>
      <c r="B12844" t="s">
        <v>2610</v>
      </c>
      <c r="C12844" t="s">
        <v>2703</v>
      </c>
      <c r="D12844">
        <v>0</v>
      </c>
    </row>
    <row r="12845" spans="1:4">
      <c r="A12845" t="s">
        <v>15446</v>
      </c>
      <c r="B12845" t="s">
        <v>2610</v>
      </c>
      <c r="C12845" t="s">
        <v>2703</v>
      </c>
      <c r="D12845">
        <v>0</v>
      </c>
    </row>
    <row r="12846" spans="1:4">
      <c r="A12846" t="s">
        <v>15447</v>
      </c>
      <c r="B12846" t="s">
        <v>2610</v>
      </c>
      <c r="C12846" t="s">
        <v>2703</v>
      </c>
      <c r="D12846">
        <v>0</v>
      </c>
    </row>
    <row r="12847" spans="1:4">
      <c r="A12847" t="s">
        <v>15448</v>
      </c>
      <c r="B12847" t="s">
        <v>2610</v>
      </c>
      <c r="C12847" t="s">
        <v>2703</v>
      </c>
      <c r="D12847">
        <v>0</v>
      </c>
    </row>
    <row r="12848" spans="1:4">
      <c r="A12848" t="s">
        <v>15449</v>
      </c>
      <c r="B12848" t="s">
        <v>2610</v>
      </c>
      <c r="C12848" t="s">
        <v>2703</v>
      </c>
      <c r="D12848">
        <v>0</v>
      </c>
    </row>
    <row r="12849" spans="1:4">
      <c r="A12849" t="s">
        <v>15450</v>
      </c>
      <c r="B12849" t="s">
        <v>2610</v>
      </c>
      <c r="C12849" t="s">
        <v>2703</v>
      </c>
      <c r="D12849">
        <v>0</v>
      </c>
    </row>
    <row r="12850" spans="1:4">
      <c r="A12850" t="s">
        <v>15451</v>
      </c>
      <c r="B12850" t="s">
        <v>2610</v>
      </c>
      <c r="C12850" t="s">
        <v>2703</v>
      </c>
      <c r="D12850">
        <v>0</v>
      </c>
    </row>
    <row r="12851" spans="1:4">
      <c r="A12851" t="s">
        <v>15452</v>
      </c>
      <c r="B12851" t="s">
        <v>2610</v>
      </c>
      <c r="C12851" t="s">
        <v>2703</v>
      </c>
      <c r="D12851">
        <v>0</v>
      </c>
    </row>
    <row r="12852" spans="1:4">
      <c r="A12852" t="s">
        <v>15453</v>
      </c>
      <c r="B12852" t="s">
        <v>2610</v>
      </c>
      <c r="C12852" t="s">
        <v>2703</v>
      </c>
      <c r="D12852">
        <v>0</v>
      </c>
    </row>
    <row r="12853" spans="1:4">
      <c r="A12853" t="s">
        <v>15454</v>
      </c>
      <c r="B12853" t="s">
        <v>2610</v>
      </c>
      <c r="C12853" t="s">
        <v>2703</v>
      </c>
      <c r="D12853">
        <v>0</v>
      </c>
    </row>
    <row r="12854" spans="1:4">
      <c r="A12854" t="s">
        <v>15455</v>
      </c>
      <c r="B12854" t="s">
        <v>2610</v>
      </c>
      <c r="C12854" t="s">
        <v>2703</v>
      </c>
      <c r="D12854">
        <v>0</v>
      </c>
    </row>
    <row r="12855" spans="1:4">
      <c r="A12855" t="s">
        <v>15456</v>
      </c>
      <c r="B12855" t="s">
        <v>2610</v>
      </c>
      <c r="C12855" t="s">
        <v>2703</v>
      </c>
      <c r="D12855">
        <v>0</v>
      </c>
    </row>
    <row r="12856" spans="1:4">
      <c r="A12856" t="s">
        <v>15457</v>
      </c>
      <c r="B12856" t="s">
        <v>2610</v>
      </c>
      <c r="C12856" t="s">
        <v>2703</v>
      </c>
      <c r="D12856">
        <v>0</v>
      </c>
    </row>
    <row r="12857" spans="1:4">
      <c r="A12857" t="s">
        <v>15458</v>
      </c>
      <c r="B12857" t="s">
        <v>2610</v>
      </c>
      <c r="C12857" t="s">
        <v>2703</v>
      </c>
      <c r="D12857">
        <v>0</v>
      </c>
    </row>
    <row r="12858" spans="1:4">
      <c r="A12858" t="s">
        <v>15459</v>
      </c>
      <c r="B12858" t="s">
        <v>2610</v>
      </c>
      <c r="C12858" t="s">
        <v>2703</v>
      </c>
      <c r="D12858">
        <v>0</v>
      </c>
    </row>
    <row r="12859" spans="1:4">
      <c r="A12859" t="s">
        <v>15460</v>
      </c>
      <c r="B12859" t="s">
        <v>2610</v>
      </c>
      <c r="C12859" t="s">
        <v>2703</v>
      </c>
      <c r="D12859">
        <v>0</v>
      </c>
    </row>
    <row r="12860" spans="1:4">
      <c r="A12860" t="s">
        <v>15461</v>
      </c>
      <c r="B12860" t="s">
        <v>2610</v>
      </c>
      <c r="C12860" t="s">
        <v>2703</v>
      </c>
      <c r="D12860">
        <v>0</v>
      </c>
    </row>
    <row r="12861" spans="1:4">
      <c r="A12861" t="s">
        <v>15462</v>
      </c>
      <c r="B12861" t="s">
        <v>2610</v>
      </c>
      <c r="C12861" t="s">
        <v>2703</v>
      </c>
      <c r="D12861">
        <v>0</v>
      </c>
    </row>
    <row r="12862" spans="1:4">
      <c r="A12862" t="s">
        <v>15463</v>
      </c>
      <c r="B12862" t="s">
        <v>2610</v>
      </c>
      <c r="C12862" t="s">
        <v>2703</v>
      </c>
      <c r="D12862">
        <v>0</v>
      </c>
    </row>
    <row r="12863" spans="1:4">
      <c r="A12863" t="s">
        <v>15464</v>
      </c>
      <c r="B12863" t="s">
        <v>2610</v>
      </c>
      <c r="C12863" t="s">
        <v>2703</v>
      </c>
      <c r="D12863">
        <v>0</v>
      </c>
    </row>
    <row r="12864" spans="1:4">
      <c r="A12864" t="s">
        <v>15465</v>
      </c>
      <c r="B12864" t="s">
        <v>2610</v>
      </c>
      <c r="C12864" t="s">
        <v>2703</v>
      </c>
      <c r="D12864">
        <v>0</v>
      </c>
    </row>
    <row r="12865" spans="1:4">
      <c r="A12865" t="s">
        <v>15466</v>
      </c>
      <c r="B12865" t="s">
        <v>2610</v>
      </c>
      <c r="C12865" t="s">
        <v>2703</v>
      </c>
      <c r="D12865">
        <v>0</v>
      </c>
    </row>
    <row r="12866" spans="1:4">
      <c r="A12866" t="s">
        <v>15467</v>
      </c>
      <c r="B12866" t="s">
        <v>2610</v>
      </c>
      <c r="C12866" t="s">
        <v>2703</v>
      </c>
      <c r="D12866">
        <v>0</v>
      </c>
    </row>
    <row r="12867" spans="1:4">
      <c r="A12867" t="s">
        <v>15468</v>
      </c>
      <c r="B12867" t="s">
        <v>2610</v>
      </c>
      <c r="C12867" t="s">
        <v>2703</v>
      </c>
      <c r="D12867">
        <v>0</v>
      </c>
    </row>
    <row r="12868" spans="1:4">
      <c r="A12868" t="s">
        <v>15469</v>
      </c>
      <c r="B12868" t="s">
        <v>2610</v>
      </c>
      <c r="C12868" t="s">
        <v>2703</v>
      </c>
      <c r="D12868">
        <v>0</v>
      </c>
    </row>
    <row r="12869" spans="1:4">
      <c r="A12869" t="s">
        <v>15470</v>
      </c>
      <c r="B12869" t="s">
        <v>2610</v>
      </c>
      <c r="C12869" t="s">
        <v>2703</v>
      </c>
      <c r="D12869">
        <v>0</v>
      </c>
    </row>
    <row r="12870" spans="1:4">
      <c r="A12870" t="s">
        <v>15471</v>
      </c>
      <c r="B12870" t="s">
        <v>2610</v>
      </c>
      <c r="C12870" t="s">
        <v>2703</v>
      </c>
      <c r="D12870">
        <v>0</v>
      </c>
    </row>
    <row r="12871" spans="1:4">
      <c r="A12871" t="s">
        <v>15472</v>
      </c>
      <c r="B12871" t="s">
        <v>2610</v>
      </c>
      <c r="C12871" t="s">
        <v>2703</v>
      </c>
      <c r="D12871">
        <v>0</v>
      </c>
    </row>
    <row r="12872" spans="1:4">
      <c r="A12872" t="s">
        <v>15473</v>
      </c>
      <c r="B12872" t="s">
        <v>2610</v>
      </c>
      <c r="C12872" t="s">
        <v>2703</v>
      </c>
      <c r="D12872">
        <v>0</v>
      </c>
    </row>
    <row r="12873" spans="1:4">
      <c r="A12873" t="s">
        <v>15474</v>
      </c>
      <c r="B12873" t="s">
        <v>2610</v>
      </c>
      <c r="C12873" t="s">
        <v>2703</v>
      </c>
      <c r="D12873">
        <v>0</v>
      </c>
    </row>
    <row r="12874" spans="1:4">
      <c r="A12874" t="s">
        <v>15475</v>
      </c>
      <c r="B12874" t="s">
        <v>2610</v>
      </c>
      <c r="C12874" t="s">
        <v>2703</v>
      </c>
      <c r="D12874">
        <v>0</v>
      </c>
    </row>
    <row r="12875" spans="1:4">
      <c r="A12875" t="s">
        <v>15476</v>
      </c>
      <c r="B12875" t="s">
        <v>2610</v>
      </c>
      <c r="C12875" t="s">
        <v>2703</v>
      </c>
      <c r="D12875">
        <v>0</v>
      </c>
    </row>
    <row r="12876" spans="1:4">
      <c r="A12876" t="s">
        <v>15477</v>
      </c>
      <c r="B12876" t="s">
        <v>2610</v>
      </c>
      <c r="C12876" t="s">
        <v>2703</v>
      </c>
      <c r="D12876">
        <v>0</v>
      </c>
    </row>
    <row r="12877" spans="1:4">
      <c r="A12877" t="s">
        <v>15478</v>
      </c>
      <c r="B12877" t="s">
        <v>2610</v>
      </c>
      <c r="C12877" t="s">
        <v>2703</v>
      </c>
      <c r="D12877">
        <v>0</v>
      </c>
    </row>
    <row r="12878" spans="1:4">
      <c r="A12878" t="s">
        <v>15479</v>
      </c>
      <c r="B12878" t="s">
        <v>2610</v>
      </c>
      <c r="C12878" t="s">
        <v>2703</v>
      </c>
      <c r="D12878">
        <v>0</v>
      </c>
    </row>
    <row r="12879" spans="1:4">
      <c r="A12879" t="s">
        <v>15480</v>
      </c>
      <c r="B12879" t="s">
        <v>2610</v>
      </c>
      <c r="C12879" t="s">
        <v>2703</v>
      </c>
      <c r="D12879">
        <v>0</v>
      </c>
    </row>
    <row r="12880" spans="1:4">
      <c r="A12880" t="s">
        <v>15481</v>
      </c>
      <c r="B12880" t="s">
        <v>2610</v>
      </c>
      <c r="C12880" t="s">
        <v>2703</v>
      </c>
      <c r="D12880">
        <v>0</v>
      </c>
    </row>
    <row r="12881" spans="1:4">
      <c r="A12881" t="s">
        <v>15482</v>
      </c>
      <c r="B12881" t="s">
        <v>2610</v>
      </c>
      <c r="C12881" t="s">
        <v>2703</v>
      </c>
      <c r="D12881">
        <v>0</v>
      </c>
    </row>
    <row r="12882" spans="1:4">
      <c r="A12882" t="s">
        <v>15483</v>
      </c>
      <c r="B12882" t="s">
        <v>2610</v>
      </c>
      <c r="C12882" t="s">
        <v>2703</v>
      </c>
      <c r="D12882">
        <v>0</v>
      </c>
    </row>
    <row r="12883" spans="1:4">
      <c r="A12883" t="s">
        <v>15484</v>
      </c>
      <c r="B12883" t="s">
        <v>2610</v>
      </c>
      <c r="C12883" t="s">
        <v>2703</v>
      </c>
      <c r="D12883">
        <v>0</v>
      </c>
    </row>
    <row r="12884" spans="1:4">
      <c r="A12884" t="s">
        <v>15485</v>
      </c>
      <c r="B12884" t="s">
        <v>2610</v>
      </c>
      <c r="C12884" t="s">
        <v>2703</v>
      </c>
      <c r="D12884">
        <v>0</v>
      </c>
    </row>
    <row r="12885" spans="1:4">
      <c r="A12885" t="s">
        <v>15486</v>
      </c>
      <c r="B12885" t="s">
        <v>2610</v>
      </c>
      <c r="C12885" t="s">
        <v>2703</v>
      </c>
      <c r="D12885">
        <v>0</v>
      </c>
    </row>
    <row r="12886" spans="1:4">
      <c r="A12886" t="s">
        <v>15487</v>
      </c>
      <c r="B12886" t="s">
        <v>2610</v>
      </c>
      <c r="C12886" t="s">
        <v>2703</v>
      </c>
      <c r="D12886">
        <v>0</v>
      </c>
    </row>
    <row r="12887" spans="1:4">
      <c r="A12887" t="s">
        <v>15488</v>
      </c>
      <c r="B12887" t="s">
        <v>2610</v>
      </c>
      <c r="C12887" t="s">
        <v>2703</v>
      </c>
      <c r="D12887">
        <v>0</v>
      </c>
    </row>
    <row r="12888" spans="1:4">
      <c r="A12888" t="s">
        <v>15489</v>
      </c>
      <c r="B12888" t="s">
        <v>2610</v>
      </c>
      <c r="C12888" t="s">
        <v>2703</v>
      </c>
      <c r="D12888">
        <v>0</v>
      </c>
    </row>
    <row r="12889" spans="1:4">
      <c r="A12889" t="s">
        <v>15490</v>
      </c>
      <c r="B12889" t="s">
        <v>2610</v>
      </c>
      <c r="C12889" t="s">
        <v>2703</v>
      </c>
      <c r="D12889">
        <v>0</v>
      </c>
    </row>
    <row r="12890" spans="1:4">
      <c r="A12890" t="s">
        <v>15491</v>
      </c>
      <c r="B12890" t="s">
        <v>2610</v>
      </c>
      <c r="C12890" t="s">
        <v>2703</v>
      </c>
      <c r="D12890">
        <v>0</v>
      </c>
    </row>
    <row r="12891" spans="1:4">
      <c r="A12891" t="s">
        <v>15492</v>
      </c>
      <c r="B12891" t="s">
        <v>2610</v>
      </c>
      <c r="C12891" t="s">
        <v>2703</v>
      </c>
      <c r="D12891">
        <v>0</v>
      </c>
    </row>
    <row r="12892" spans="1:4">
      <c r="A12892" t="s">
        <v>15493</v>
      </c>
      <c r="B12892" t="s">
        <v>2610</v>
      </c>
      <c r="C12892" t="s">
        <v>2703</v>
      </c>
      <c r="D12892">
        <v>0</v>
      </c>
    </row>
    <row r="12893" spans="1:4">
      <c r="A12893" t="s">
        <v>15494</v>
      </c>
      <c r="B12893" t="s">
        <v>2610</v>
      </c>
      <c r="C12893" t="s">
        <v>2703</v>
      </c>
      <c r="D12893">
        <v>0</v>
      </c>
    </row>
    <row r="12894" spans="1:4">
      <c r="A12894" t="s">
        <v>15495</v>
      </c>
      <c r="B12894" t="s">
        <v>2610</v>
      </c>
      <c r="C12894" t="s">
        <v>2703</v>
      </c>
      <c r="D12894">
        <v>0</v>
      </c>
    </row>
    <row r="12895" spans="1:4">
      <c r="A12895" t="s">
        <v>15496</v>
      </c>
      <c r="B12895" t="s">
        <v>2610</v>
      </c>
      <c r="C12895" t="s">
        <v>2703</v>
      </c>
      <c r="D12895">
        <v>0</v>
      </c>
    </row>
    <row r="12896" spans="1:4">
      <c r="A12896" t="s">
        <v>15497</v>
      </c>
      <c r="B12896" t="s">
        <v>2610</v>
      </c>
      <c r="C12896" t="s">
        <v>2703</v>
      </c>
      <c r="D12896">
        <v>0</v>
      </c>
    </row>
    <row r="12897" spans="1:4">
      <c r="A12897" t="s">
        <v>15498</v>
      </c>
      <c r="B12897" t="s">
        <v>2610</v>
      </c>
      <c r="C12897" t="s">
        <v>2703</v>
      </c>
      <c r="D12897">
        <v>0</v>
      </c>
    </row>
    <row r="12898" spans="1:4">
      <c r="A12898" t="s">
        <v>15499</v>
      </c>
      <c r="B12898" t="s">
        <v>2610</v>
      </c>
      <c r="C12898" t="s">
        <v>2703</v>
      </c>
      <c r="D12898">
        <v>0</v>
      </c>
    </row>
    <row r="12899" spans="1:4">
      <c r="A12899" t="s">
        <v>15500</v>
      </c>
      <c r="B12899" t="s">
        <v>2610</v>
      </c>
      <c r="C12899" t="s">
        <v>2703</v>
      </c>
      <c r="D12899">
        <v>0</v>
      </c>
    </row>
    <row r="12900" spans="1:4">
      <c r="A12900" t="s">
        <v>15501</v>
      </c>
      <c r="B12900" t="s">
        <v>2610</v>
      </c>
      <c r="C12900" t="s">
        <v>2703</v>
      </c>
      <c r="D12900">
        <v>0</v>
      </c>
    </row>
    <row r="12901" spans="1:4">
      <c r="A12901" t="s">
        <v>15502</v>
      </c>
      <c r="B12901" t="s">
        <v>2610</v>
      </c>
      <c r="C12901" t="s">
        <v>2703</v>
      </c>
      <c r="D12901">
        <v>0</v>
      </c>
    </row>
    <row r="12902" spans="1:4">
      <c r="A12902" t="s">
        <v>15503</v>
      </c>
      <c r="B12902" t="s">
        <v>2610</v>
      </c>
      <c r="C12902" t="s">
        <v>2703</v>
      </c>
      <c r="D12902">
        <v>0</v>
      </c>
    </row>
    <row r="12903" spans="1:4">
      <c r="A12903" t="s">
        <v>15504</v>
      </c>
      <c r="B12903" t="s">
        <v>2610</v>
      </c>
      <c r="C12903" t="s">
        <v>2703</v>
      </c>
      <c r="D12903">
        <v>0</v>
      </c>
    </row>
    <row r="12904" spans="1:4">
      <c r="A12904" t="s">
        <v>15505</v>
      </c>
      <c r="B12904" t="s">
        <v>2610</v>
      </c>
      <c r="C12904" t="s">
        <v>2703</v>
      </c>
      <c r="D12904">
        <v>0</v>
      </c>
    </row>
    <row r="12905" spans="1:4">
      <c r="A12905" t="s">
        <v>15506</v>
      </c>
      <c r="B12905" t="s">
        <v>2610</v>
      </c>
      <c r="C12905" t="s">
        <v>2703</v>
      </c>
      <c r="D12905">
        <v>0</v>
      </c>
    </row>
    <row r="12906" spans="1:4">
      <c r="A12906" t="s">
        <v>15507</v>
      </c>
      <c r="B12906" t="s">
        <v>2610</v>
      </c>
      <c r="C12906" t="s">
        <v>2703</v>
      </c>
      <c r="D12906">
        <v>0</v>
      </c>
    </row>
    <row r="12907" spans="1:4">
      <c r="A12907" t="s">
        <v>15508</v>
      </c>
      <c r="B12907" t="s">
        <v>2610</v>
      </c>
      <c r="C12907" t="s">
        <v>2703</v>
      </c>
      <c r="D12907">
        <v>0</v>
      </c>
    </row>
    <row r="12908" spans="1:4">
      <c r="A12908" t="s">
        <v>15509</v>
      </c>
      <c r="B12908" t="s">
        <v>2610</v>
      </c>
      <c r="C12908" t="s">
        <v>2703</v>
      </c>
      <c r="D12908">
        <v>0</v>
      </c>
    </row>
    <row r="12909" spans="1:4">
      <c r="A12909" t="s">
        <v>15510</v>
      </c>
      <c r="B12909" t="s">
        <v>2610</v>
      </c>
      <c r="C12909" t="s">
        <v>2703</v>
      </c>
      <c r="D12909">
        <v>0</v>
      </c>
    </row>
    <row r="12910" spans="1:4">
      <c r="A12910" t="s">
        <v>15511</v>
      </c>
      <c r="B12910" t="s">
        <v>2610</v>
      </c>
      <c r="C12910" t="s">
        <v>2703</v>
      </c>
      <c r="D12910">
        <v>0</v>
      </c>
    </row>
    <row r="12911" spans="1:4">
      <c r="A12911" t="s">
        <v>15512</v>
      </c>
      <c r="B12911" t="s">
        <v>2610</v>
      </c>
      <c r="C12911" t="s">
        <v>2703</v>
      </c>
      <c r="D12911">
        <v>0</v>
      </c>
    </row>
    <row r="12912" spans="1:4">
      <c r="A12912" t="s">
        <v>15513</v>
      </c>
      <c r="B12912" t="s">
        <v>2610</v>
      </c>
      <c r="C12912" t="s">
        <v>2703</v>
      </c>
      <c r="D12912">
        <v>0</v>
      </c>
    </row>
    <row r="12913" spans="1:4">
      <c r="A12913" t="s">
        <v>15514</v>
      </c>
      <c r="B12913" t="s">
        <v>2610</v>
      </c>
      <c r="C12913" t="s">
        <v>2703</v>
      </c>
      <c r="D12913">
        <v>0</v>
      </c>
    </row>
    <row r="12914" spans="1:4">
      <c r="A12914" t="s">
        <v>15515</v>
      </c>
      <c r="B12914" t="s">
        <v>2610</v>
      </c>
      <c r="C12914" t="s">
        <v>2703</v>
      </c>
      <c r="D12914">
        <v>0</v>
      </c>
    </row>
    <row r="12915" spans="1:4">
      <c r="A12915" t="s">
        <v>15516</v>
      </c>
      <c r="B12915" t="s">
        <v>2610</v>
      </c>
      <c r="C12915" t="s">
        <v>2703</v>
      </c>
      <c r="D12915">
        <v>0</v>
      </c>
    </row>
    <row r="12916" spans="1:4">
      <c r="A12916" t="s">
        <v>15517</v>
      </c>
      <c r="B12916" t="s">
        <v>2610</v>
      </c>
      <c r="C12916" t="s">
        <v>2703</v>
      </c>
      <c r="D12916">
        <v>0</v>
      </c>
    </row>
    <row r="12917" spans="1:4">
      <c r="A12917" t="s">
        <v>15518</v>
      </c>
      <c r="B12917" t="s">
        <v>2610</v>
      </c>
      <c r="C12917" t="s">
        <v>2703</v>
      </c>
      <c r="D12917">
        <v>0</v>
      </c>
    </row>
    <row r="12918" spans="1:4">
      <c r="A12918" t="s">
        <v>15519</v>
      </c>
      <c r="B12918" t="s">
        <v>2610</v>
      </c>
      <c r="C12918" t="s">
        <v>2703</v>
      </c>
      <c r="D12918">
        <v>0</v>
      </c>
    </row>
    <row r="12919" spans="1:4">
      <c r="A12919" t="s">
        <v>15520</v>
      </c>
      <c r="B12919" t="s">
        <v>2610</v>
      </c>
      <c r="C12919" t="s">
        <v>2703</v>
      </c>
      <c r="D12919">
        <v>0</v>
      </c>
    </row>
    <row r="12920" spans="1:4">
      <c r="A12920" t="s">
        <v>15521</v>
      </c>
      <c r="B12920" t="s">
        <v>2610</v>
      </c>
      <c r="C12920" t="s">
        <v>2703</v>
      </c>
      <c r="D12920">
        <v>0</v>
      </c>
    </row>
    <row r="12921" spans="1:4">
      <c r="A12921" t="s">
        <v>15522</v>
      </c>
      <c r="B12921" t="s">
        <v>2610</v>
      </c>
      <c r="C12921" t="s">
        <v>2703</v>
      </c>
      <c r="D12921">
        <v>0</v>
      </c>
    </row>
    <row r="12922" spans="1:4">
      <c r="A12922" t="s">
        <v>15523</v>
      </c>
      <c r="B12922" t="s">
        <v>2610</v>
      </c>
      <c r="C12922" t="s">
        <v>2703</v>
      </c>
      <c r="D12922">
        <v>0</v>
      </c>
    </row>
    <row r="12923" spans="1:4">
      <c r="A12923" t="s">
        <v>15524</v>
      </c>
      <c r="B12923" t="s">
        <v>2610</v>
      </c>
      <c r="C12923" t="s">
        <v>2703</v>
      </c>
      <c r="D12923">
        <v>0</v>
      </c>
    </row>
    <row r="12924" spans="1:4">
      <c r="A12924" t="s">
        <v>15525</v>
      </c>
      <c r="B12924" t="s">
        <v>2610</v>
      </c>
      <c r="C12924" t="s">
        <v>2703</v>
      </c>
      <c r="D12924">
        <v>0</v>
      </c>
    </row>
    <row r="12925" spans="1:4">
      <c r="A12925" t="s">
        <v>15526</v>
      </c>
      <c r="B12925" t="s">
        <v>2610</v>
      </c>
      <c r="C12925" t="s">
        <v>2703</v>
      </c>
      <c r="D12925">
        <v>0</v>
      </c>
    </row>
    <row r="12926" spans="1:4">
      <c r="A12926" t="s">
        <v>15527</v>
      </c>
      <c r="B12926" t="s">
        <v>2610</v>
      </c>
      <c r="C12926" t="s">
        <v>2703</v>
      </c>
      <c r="D12926">
        <v>0</v>
      </c>
    </row>
    <row r="12927" spans="1:4">
      <c r="A12927" t="s">
        <v>15528</v>
      </c>
      <c r="B12927" t="s">
        <v>2610</v>
      </c>
      <c r="C12927" t="s">
        <v>2703</v>
      </c>
      <c r="D12927">
        <v>0</v>
      </c>
    </row>
    <row r="12928" spans="1:4">
      <c r="A12928" t="s">
        <v>15529</v>
      </c>
      <c r="B12928" t="s">
        <v>2610</v>
      </c>
      <c r="C12928" t="s">
        <v>2703</v>
      </c>
      <c r="D12928">
        <v>0</v>
      </c>
    </row>
    <row r="12929" spans="1:4">
      <c r="A12929" t="s">
        <v>15530</v>
      </c>
      <c r="B12929" t="s">
        <v>2610</v>
      </c>
      <c r="C12929" t="s">
        <v>2703</v>
      </c>
      <c r="D12929">
        <v>0</v>
      </c>
    </row>
    <row r="12930" spans="1:4">
      <c r="A12930" t="s">
        <v>15531</v>
      </c>
      <c r="B12930" t="s">
        <v>2610</v>
      </c>
      <c r="C12930" t="s">
        <v>2703</v>
      </c>
      <c r="D12930">
        <v>0</v>
      </c>
    </row>
    <row r="12931" spans="1:4">
      <c r="A12931" t="s">
        <v>15532</v>
      </c>
      <c r="B12931" t="s">
        <v>2610</v>
      </c>
      <c r="C12931" t="s">
        <v>2703</v>
      </c>
      <c r="D12931">
        <v>0</v>
      </c>
    </row>
    <row r="12932" spans="1:4">
      <c r="A12932" t="s">
        <v>15533</v>
      </c>
      <c r="B12932" t="s">
        <v>2610</v>
      </c>
      <c r="C12932" t="s">
        <v>2703</v>
      </c>
      <c r="D12932">
        <v>0</v>
      </c>
    </row>
    <row r="12933" spans="1:4">
      <c r="A12933" t="s">
        <v>15534</v>
      </c>
      <c r="B12933" t="s">
        <v>2610</v>
      </c>
      <c r="C12933" t="s">
        <v>2703</v>
      </c>
      <c r="D12933">
        <v>0</v>
      </c>
    </row>
    <row r="12934" spans="1:4">
      <c r="A12934" t="s">
        <v>15535</v>
      </c>
      <c r="B12934" t="s">
        <v>2610</v>
      </c>
      <c r="C12934" t="s">
        <v>2703</v>
      </c>
      <c r="D12934">
        <v>0</v>
      </c>
    </row>
    <row r="12935" spans="1:4">
      <c r="A12935" t="s">
        <v>15536</v>
      </c>
      <c r="B12935" t="s">
        <v>2610</v>
      </c>
      <c r="C12935" t="s">
        <v>2703</v>
      </c>
      <c r="D12935">
        <v>0</v>
      </c>
    </row>
    <row r="12936" spans="1:4">
      <c r="A12936" t="s">
        <v>15537</v>
      </c>
      <c r="B12936" t="s">
        <v>2610</v>
      </c>
      <c r="C12936" t="s">
        <v>2703</v>
      </c>
      <c r="D12936">
        <v>0</v>
      </c>
    </row>
    <row r="12937" spans="1:4">
      <c r="A12937" t="s">
        <v>15538</v>
      </c>
      <c r="B12937" t="s">
        <v>2610</v>
      </c>
      <c r="C12937" t="s">
        <v>2703</v>
      </c>
      <c r="D12937">
        <v>0</v>
      </c>
    </row>
    <row r="12938" spans="1:4">
      <c r="A12938" t="s">
        <v>15539</v>
      </c>
      <c r="B12938" t="s">
        <v>2610</v>
      </c>
      <c r="C12938" t="s">
        <v>2703</v>
      </c>
      <c r="D12938">
        <v>0</v>
      </c>
    </row>
    <row r="12939" spans="1:4">
      <c r="A12939" t="s">
        <v>15540</v>
      </c>
      <c r="B12939" t="s">
        <v>2610</v>
      </c>
      <c r="C12939" t="s">
        <v>2703</v>
      </c>
      <c r="D12939">
        <v>0</v>
      </c>
    </row>
    <row r="12940" spans="1:4">
      <c r="A12940" t="s">
        <v>15541</v>
      </c>
      <c r="B12940" t="s">
        <v>2610</v>
      </c>
      <c r="C12940" t="s">
        <v>2703</v>
      </c>
      <c r="D12940">
        <v>0</v>
      </c>
    </row>
    <row r="12941" spans="1:4">
      <c r="A12941" t="s">
        <v>15542</v>
      </c>
      <c r="B12941" t="s">
        <v>2610</v>
      </c>
      <c r="C12941" t="s">
        <v>2703</v>
      </c>
      <c r="D12941">
        <v>0</v>
      </c>
    </row>
    <row r="12942" spans="1:4">
      <c r="A12942" t="s">
        <v>15543</v>
      </c>
      <c r="B12942" t="s">
        <v>2610</v>
      </c>
      <c r="C12942" t="s">
        <v>2703</v>
      </c>
      <c r="D12942">
        <v>0</v>
      </c>
    </row>
    <row r="12943" spans="1:4">
      <c r="A12943" t="s">
        <v>15544</v>
      </c>
      <c r="B12943" t="s">
        <v>2610</v>
      </c>
      <c r="C12943" t="s">
        <v>2703</v>
      </c>
      <c r="D12943">
        <v>0</v>
      </c>
    </row>
    <row r="12944" spans="1:4">
      <c r="A12944" t="s">
        <v>15545</v>
      </c>
      <c r="B12944" t="s">
        <v>2610</v>
      </c>
      <c r="C12944" t="s">
        <v>2703</v>
      </c>
      <c r="D12944">
        <v>0</v>
      </c>
    </row>
    <row r="12945" spans="1:8">
      <c r="A12945" t="s">
        <v>15546</v>
      </c>
      <c r="B12945" t="s">
        <v>2610</v>
      </c>
      <c r="C12945" t="s">
        <v>2703</v>
      </c>
      <c r="D12945">
        <v>0</v>
      </c>
    </row>
    <row r="12946" spans="1:8">
      <c r="A12946" t="s">
        <v>15547</v>
      </c>
      <c r="B12946" t="s">
        <v>2610</v>
      </c>
      <c r="C12946" t="s">
        <v>2703</v>
      </c>
      <c r="D12946">
        <v>0</v>
      </c>
    </row>
    <row r="12947" spans="1:8">
      <c r="A12947" t="s">
        <v>15548</v>
      </c>
      <c r="B12947" t="s">
        <v>2610</v>
      </c>
      <c r="C12947" t="s">
        <v>2703</v>
      </c>
      <c r="D12947">
        <v>0</v>
      </c>
    </row>
    <row r="12948" spans="1:8">
      <c r="A12948" t="s">
        <v>15549</v>
      </c>
      <c r="B12948" t="s">
        <v>2610</v>
      </c>
      <c r="C12948" t="s">
        <v>2703</v>
      </c>
      <c r="D12948">
        <v>0</v>
      </c>
    </row>
    <row r="12949" spans="1:8">
      <c r="A12949" t="s">
        <v>15550</v>
      </c>
      <c r="B12949" t="s">
        <v>2610</v>
      </c>
      <c r="C12949" t="s">
        <v>2703</v>
      </c>
      <c r="D12949">
        <v>0</v>
      </c>
    </row>
    <row r="12950" spans="1:8">
      <c r="A12950" t="s">
        <v>15551</v>
      </c>
      <c r="B12950" t="s">
        <v>2610</v>
      </c>
      <c r="C12950" t="s">
        <v>2703</v>
      </c>
      <c r="D12950">
        <v>0</v>
      </c>
    </row>
    <row r="12951" spans="1:8">
      <c r="A12951" t="s">
        <v>15552</v>
      </c>
      <c r="B12951" t="s">
        <v>2610</v>
      </c>
      <c r="C12951" t="s">
        <v>2703</v>
      </c>
      <c r="D12951">
        <v>0</v>
      </c>
    </row>
    <row r="12952" spans="1:8">
      <c r="A12952" t="s">
        <v>15553</v>
      </c>
      <c r="B12952" t="s">
        <v>2610</v>
      </c>
      <c r="C12952" t="s">
        <v>2703</v>
      </c>
      <c r="D12952">
        <v>0</v>
      </c>
    </row>
    <row r="12953" spans="1:8">
      <c r="A12953" t="s">
        <v>15554</v>
      </c>
      <c r="B12953" t="s">
        <v>2610</v>
      </c>
      <c r="C12953" t="s">
        <v>2703</v>
      </c>
      <c r="D12953">
        <v>0</v>
      </c>
    </row>
    <row r="12954" spans="1:8">
      <c r="A12954" t="s">
        <v>15555</v>
      </c>
      <c r="B12954" t="s">
        <v>2610</v>
      </c>
      <c r="C12954" t="s">
        <v>2703</v>
      </c>
      <c r="D12954">
        <v>0</v>
      </c>
    </row>
    <row r="12955" spans="1:8">
      <c r="A12955" t="s">
        <v>15556</v>
      </c>
      <c r="B12955" t="s">
        <v>2610</v>
      </c>
      <c r="C12955" t="s">
        <v>2703</v>
      </c>
      <c r="D12955">
        <v>0</v>
      </c>
    </row>
    <row r="12956" spans="1:8">
      <c r="A12956" t="s">
        <v>15557</v>
      </c>
      <c r="B12956" t="s">
        <v>2610</v>
      </c>
      <c r="C12956" t="s">
        <v>2703</v>
      </c>
      <c r="D12956">
        <v>0</v>
      </c>
    </row>
    <row r="12957" spans="1:8">
      <c r="A12957" t="s">
        <v>15558</v>
      </c>
      <c r="B12957" t="s">
        <v>2610</v>
      </c>
      <c r="C12957" t="s">
        <v>2703</v>
      </c>
      <c r="D12957">
        <v>0</v>
      </c>
    </row>
    <row r="12958" spans="1:8">
      <c r="A12958" t="s">
        <v>15559</v>
      </c>
      <c r="B12958" t="s">
        <v>2610</v>
      </c>
      <c r="C12958" t="s">
        <v>2703</v>
      </c>
      <c r="D12958">
        <v>0</v>
      </c>
    </row>
    <row r="12959" spans="1:8">
      <c r="A12959" t="s">
        <v>1555</v>
      </c>
      <c r="B12959" t="s">
        <v>2610</v>
      </c>
      <c r="C12959" t="s">
        <v>2613</v>
      </c>
      <c r="D12959">
        <v>2.9249999999999998</v>
      </c>
      <c r="E12959">
        <v>0</v>
      </c>
      <c r="F12959">
        <v>0</v>
      </c>
      <c r="G12959">
        <v>2.9249999999999998</v>
      </c>
      <c r="H12959">
        <v>0</v>
      </c>
    </row>
    <row r="12960" spans="1:8">
      <c r="A12960" t="s">
        <v>15560</v>
      </c>
      <c r="B12960" t="s">
        <v>2610</v>
      </c>
      <c r="C12960" t="s">
        <v>2703</v>
      </c>
      <c r="D12960">
        <v>0</v>
      </c>
    </row>
    <row r="12961" spans="1:4">
      <c r="A12961" t="s">
        <v>15561</v>
      </c>
      <c r="B12961" t="s">
        <v>2610</v>
      </c>
      <c r="C12961" t="s">
        <v>2703</v>
      </c>
      <c r="D12961">
        <v>0</v>
      </c>
    </row>
    <row r="12962" spans="1:4">
      <c r="A12962" t="s">
        <v>15562</v>
      </c>
      <c r="B12962" t="s">
        <v>2610</v>
      </c>
      <c r="C12962" t="s">
        <v>2703</v>
      </c>
      <c r="D12962">
        <v>0</v>
      </c>
    </row>
    <row r="12963" spans="1:4">
      <c r="A12963" t="s">
        <v>15563</v>
      </c>
      <c r="B12963" t="s">
        <v>2610</v>
      </c>
      <c r="C12963" t="s">
        <v>2728</v>
      </c>
      <c r="D12963">
        <v>0</v>
      </c>
    </row>
    <row r="12964" spans="1:4">
      <c r="A12964" t="s">
        <v>15564</v>
      </c>
      <c r="B12964" t="s">
        <v>2610</v>
      </c>
      <c r="D12964">
        <v>0</v>
      </c>
    </row>
    <row r="12965" spans="1:4">
      <c r="A12965" t="s">
        <v>15565</v>
      </c>
      <c r="B12965" t="s">
        <v>2610</v>
      </c>
      <c r="C12965" t="s">
        <v>2735</v>
      </c>
      <c r="D12965">
        <v>0</v>
      </c>
    </row>
    <row r="12966" spans="1:4">
      <c r="A12966" t="s">
        <v>15566</v>
      </c>
      <c r="B12966" t="s">
        <v>2610</v>
      </c>
      <c r="C12966" t="s">
        <v>2735</v>
      </c>
      <c r="D12966">
        <v>0</v>
      </c>
    </row>
    <row r="12967" spans="1:4">
      <c r="A12967" t="s">
        <v>15567</v>
      </c>
      <c r="B12967" t="s">
        <v>2610</v>
      </c>
      <c r="C12967" t="s">
        <v>2703</v>
      </c>
      <c r="D12967">
        <v>0</v>
      </c>
    </row>
    <row r="12968" spans="1:4">
      <c r="A12968" t="s">
        <v>15568</v>
      </c>
      <c r="B12968" t="s">
        <v>2610</v>
      </c>
      <c r="C12968" t="s">
        <v>2703</v>
      </c>
      <c r="D12968">
        <v>0</v>
      </c>
    </row>
    <row r="12969" spans="1:4">
      <c r="A12969" t="s">
        <v>15569</v>
      </c>
      <c r="B12969" t="s">
        <v>2610</v>
      </c>
      <c r="C12969" t="s">
        <v>2735</v>
      </c>
      <c r="D12969">
        <v>0</v>
      </c>
    </row>
    <row r="12970" spans="1:4">
      <c r="A12970" t="s">
        <v>15570</v>
      </c>
      <c r="B12970" t="s">
        <v>2610</v>
      </c>
      <c r="C12970" t="s">
        <v>2735</v>
      </c>
      <c r="D12970">
        <v>0</v>
      </c>
    </row>
    <row r="12971" spans="1:4">
      <c r="A12971" t="s">
        <v>15571</v>
      </c>
      <c r="B12971" t="s">
        <v>2610</v>
      </c>
      <c r="C12971" t="s">
        <v>2728</v>
      </c>
      <c r="D12971">
        <v>0</v>
      </c>
    </row>
    <row r="12972" spans="1:4">
      <c r="A12972" t="s">
        <v>15572</v>
      </c>
      <c r="B12972" t="s">
        <v>2610</v>
      </c>
      <c r="C12972" t="s">
        <v>2728</v>
      </c>
      <c r="D12972">
        <v>0</v>
      </c>
    </row>
    <row r="12973" spans="1:4">
      <c r="A12973" t="s">
        <v>15573</v>
      </c>
      <c r="B12973" t="s">
        <v>2610</v>
      </c>
      <c r="C12973" t="s">
        <v>2728</v>
      </c>
      <c r="D12973">
        <v>0</v>
      </c>
    </row>
    <row r="12974" spans="1:4">
      <c r="A12974" t="s">
        <v>15574</v>
      </c>
      <c r="B12974" t="s">
        <v>2610</v>
      </c>
      <c r="C12974" t="s">
        <v>2728</v>
      </c>
      <c r="D12974">
        <v>0</v>
      </c>
    </row>
    <row r="12975" spans="1:4">
      <c r="A12975" t="s">
        <v>15575</v>
      </c>
      <c r="B12975" t="s">
        <v>2610</v>
      </c>
      <c r="C12975" t="s">
        <v>2728</v>
      </c>
      <c r="D12975">
        <v>0</v>
      </c>
    </row>
    <row r="12976" spans="1:4">
      <c r="A12976" t="s">
        <v>15576</v>
      </c>
      <c r="B12976" t="s">
        <v>2610</v>
      </c>
      <c r="C12976" t="s">
        <v>2728</v>
      </c>
      <c r="D12976">
        <v>0</v>
      </c>
    </row>
    <row r="12977" spans="1:4">
      <c r="A12977" t="s">
        <v>15577</v>
      </c>
      <c r="B12977" t="s">
        <v>2610</v>
      </c>
      <c r="C12977" t="s">
        <v>2728</v>
      </c>
      <c r="D12977">
        <v>0</v>
      </c>
    </row>
    <row r="12978" spans="1:4">
      <c r="A12978" t="s">
        <v>15578</v>
      </c>
      <c r="B12978" t="s">
        <v>2610</v>
      </c>
      <c r="C12978" t="s">
        <v>2728</v>
      </c>
      <c r="D12978">
        <v>0</v>
      </c>
    </row>
    <row r="12979" spans="1:4">
      <c r="A12979" t="s">
        <v>15579</v>
      </c>
      <c r="B12979" t="s">
        <v>2610</v>
      </c>
      <c r="C12979" t="s">
        <v>2735</v>
      </c>
      <c r="D12979">
        <v>0</v>
      </c>
    </row>
    <row r="12980" spans="1:4">
      <c r="A12980" t="s">
        <v>15580</v>
      </c>
      <c r="B12980" t="s">
        <v>2610</v>
      </c>
      <c r="C12980" t="s">
        <v>2735</v>
      </c>
      <c r="D12980">
        <v>0</v>
      </c>
    </row>
    <row r="12981" spans="1:4">
      <c r="A12981" t="s">
        <v>15581</v>
      </c>
      <c r="B12981" t="s">
        <v>2610</v>
      </c>
      <c r="C12981" t="s">
        <v>2735</v>
      </c>
      <c r="D12981">
        <v>0</v>
      </c>
    </row>
    <row r="12982" spans="1:4">
      <c r="A12982" t="s">
        <v>15582</v>
      </c>
      <c r="B12982" t="s">
        <v>2610</v>
      </c>
      <c r="C12982" t="s">
        <v>2735</v>
      </c>
      <c r="D12982">
        <v>0</v>
      </c>
    </row>
    <row r="12983" spans="1:4">
      <c r="A12983" t="s">
        <v>15583</v>
      </c>
      <c r="B12983" t="s">
        <v>2610</v>
      </c>
      <c r="C12983" t="s">
        <v>2735</v>
      </c>
      <c r="D12983">
        <v>0</v>
      </c>
    </row>
    <row r="12984" spans="1:4">
      <c r="A12984" t="s">
        <v>15584</v>
      </c>
      <c r="B12984" t="s">
        <v>2610</v>
      </c>
      <c r="C12984" t="s">
        <v>2735</v>
      </c>
      <c r="D12984">
        <v>0</v>
      </c>
    </row>
    <row r="12985" spans="1:4">
      <c r="A12985" t="s">
        <v>15585</v>
      </c>
      <c r="B12985" t="s">
        <v>2610</v>
      </c>
      <c r="C12985" t="s">
        <v>2735</v>
      </c>
      <c r="D12985">
        <v>0</v>
      </c>
    </row>
    <row r="12986" spans="1:4">
      <c r="A12986" t="s">
        <v>15586</v>
      </c>
      <c r="B12986" t="s">
        <v>2610</v>
      </c>
      <c r="C12986" t="s">
        <v>2735</v>
      </c>
      <c r="D12986">
        <v>0</v>
      </c>
    </row>
    <row r="12987" spans="1:4">
      <c r="A12987" t="s">
        <v>15587</v>
      </c>
      <c r="B12987" t="s">
        <v>2610</v>
      </c>
      <c r="C12987" t="s">
        <v>11338</v>
      </c>
      <c r="D12987">
        <v>0</v>
      </c>
    </row>
    <row r="12988" spans="1:4">
      <c r="A12988" t="s">
        <v>15588</v>
      </c>
      <c r="B12988" t="s">
        <v>2610</v>
      </c>
      <c r="C12988" t="s">
        <v>11338</v>
      </c>
      <c r="D12988">
        <v>0</v>
      </c>
    </row>
    <row r="12989" spans="1:4">
      <c r="A12989" t="s">
        <v>15589</v>
      </c>
      <c r="B12989" t="s">
        <v>2610</v>
      </c>
      <c r="C12989" t="s">
        <v>2735</v>
      </c>
      <c r="D12989">
        <v>0</v>
      </c>
    </row>
    <row r="12990" spans="1:4">
      <c r="A12990" t="s">
        <v>15590</v>
      </c>
      <c r="B12990" t="s">
        <v>2610</v>
      </c>
      <c r="C12990" t="s">
        <v>2735</v>
      </c>
      <c r="D12990">
        <v>0</v>
      </c>
    </row>
    <row r="12991" spans="1:4">
      <c r="A12991" t="s">
        <v>15591</v>
      </c>
      <c r="B12991" t="s">
        <v>2610</v>
      </c>
      <c r="C12991" t="s">
        <v>2735</v>
      </c>
      <c r="D12991">
        <v>0</v>
      </c>
    </row>
    <row r="12992" spans="1:4">
      <c r="A12992" t="s">
        <v>15592</v>
      </c>
      <c r="B12992" t="s">
        <v>2610</v>
      </c>
      <c r="C12992" t="s">
        <v>2735</v>
      </c>
      <c r="D12992">
        <v>0</v>
      </c>
    </row>
    <row r="12993" spans="1:8">
      <c r="A12993" t="s">
        <v>15593</v>
      </c>
      <c r="B12993" t="s">
        <v>2610</v>
      </c>
      <c r="C12993" t="s">
        <v>2735</v>
      </c>
      <c r="D12993">
        <v>0</v>
      </c>
    </row>
    <row r="12994" spans="1:8">
      <c r="A12994" t="s">
        <v>15594</v>
      </c>
      <c r="B12994" t="s">
        <v>2610</v>
      </c>
      <c r="C12994" t="s">
        <v>2735</v>
      </c>
      <c r="D12994">
        <v>0</v>
      </c>
    </row>
    <row r="12995" spans="1:8">
      <c r="A12995" t="s">
        <v>15595</v>
      </c>
      <c r="B12995" t="s">
        <v>2610</v>
      </c>
      <c r="C12995" t="s">
        <v>2735</v>
      </c>
      <c r="D12995">
        <v>0</v>
      </c>
    </row>
    <row r="12996" spans="1:8">
      <c r="A12996" t="s">
        <v>15596</v>
      </c>
      <c r="B12996" t="s">
        <v>2610</v>
      </c>
      <c r="C12996" t="s">
        <v>2735</v>
      </c>
      <c r="D12996">
        <v>0</v>
      </c>
    </row>
    <row r="12997" spans="1:8">
      <c r="A12997" t="s">
        <v>15597</v>
      </c>
      <c r="B12997" t="s">
        <v>2610</v>
      </c>
      <c r="C12997" t="s">
        <v>2735</v>
      </c>
      <c r="D12997">
        <v>0</v>
      </c>
    </row>
    <row r="12998" spans="1:8">
      <c r="A12998" t="s">
        <v>15598</v>
      </c>
      <c r="B12998" t="s">
        <v>2610</v>
      </c>
      <c r="C12998" t="s">
        <v>2735</v>
      </c>
      <c r="D12998">
        <v>0</v>
      </c>
    </row>
    <row r="12999" spans="1:8">
      <c r="A12999" t="s">
        <v>15599</v>
      </c>
      <c r="B12999" t="s">
        <v>2610</v>
      </c>
      <c r="C12999" t="s">
        <v>2735</v>
      </c>
      <c r="D12999">
        <v>0</v>
      </c>
    </row>
    <row r="13000" spans="1:8">
      <c r="A13000" t="s">
        <v>15600</v>
      </c>
      <c r="B13000" t="s">
        <v>2610</v>
      </c>
      <c r="C13000" t="s">
        <v>2735</v>
      </c>
      <c r="D13000">
        <v>0</v>
      </c>
    </row>
    <row r="13001" spans="1:8">
      <c r="A13001" t="s">
        <v>15601</v>
      </c>
      <c r="B13001" t="s">
        <v>2610</v>
      </c>
      <c r="C13001" t="s">
        <v>2735</v>
      </c>
      <c r="D13001">
        <v>0</v>
      </c>
    </row>
    <row r="13002" spans="1:8">
      <c r="A13002" t="s">
        <v>15602</v>
      </c>
      <c r="B13002" t="s">
        <v>2610</v>
      </c>
      <c r="C13002" t="s">
        <v>2735</v>
      </c>
      <c r="D13002">
        <v>0</v>
      </c>
    </row>
    <row r="13003" spans="1:8">
      <c r="A13003" t="s">
        <v>15603</v>
      </c>
      <c r="B13003" t="s">
        <v>2610</v>
      </c>
      <c r="C13003" t="s">
        <v>2735</v>
      </c>
      <c r="D13003">
        <v>0</v>
      </c>
    </row>
    <row r="13004" spans="1:8">
      <c r="A13004" t="s">
        <v>15604</v>
      </c>
      <c r="B13004" t="s">
        <v>2610</v>
      </c>
      <c r="C13004" t="s">
        <v>2735</v>
      </c>
      <c r="D13004">
        <v>0</v>
      </c>
    </row>
    <row r="13005" spans="1:8">
      <c r="A13005" t="s">
        <v>15605</v>
      </c>
      <c r="B13005" t="s">
        <v>2610</v>
      </c>
      <c r="C13005" t="s">
        <v>2735</v>
      </c>
      <c r="D13005">
        <v>1</v>
      </c>
      <c r="E13005">
        <v>0</v>
      </c>
      <c r="F13005">
        <v>0</v>
      </c>
      <c r="G13005">
        <v>1</v>
      </c>
      <c r="H13005">
        <v>0</v>
      </c>
    </row>
    <row r="13006" spans="1:8">
      <c r="A13006" t="s">
        <v>15606</v>
      </c>
      <c r="B13006" t="s">
        <v>2610</v>
      </c>
      <c r="C13006" t="s">
        <v>2735</v>
      </c>
      <c r="D13006">
        <v>0</v>
      </c>
    </row>
    <row r="13007" spans="1:8">
      <c r="A13007" t="s">
        <v>15607</v>
      </c>
      <c r="B13007" t="s">
        <v>2610</v>
      </c>
      <c r="C13007" t="s">
        <v>2735</v>
      </c>
      <c r="D13007">
        <v>0</v>
      </c>
    </row>
    <row r="13008" spans="1:8">
      <c r="A13008" t="s">
        <v>15608</v>
      </c>
      <c r="B13008" t="s">
        <v>2610</v>
      </c>
      <c r="C13008" t="s">
        <v>2735</v>
      </c>
      <c r="D13008">
        <v>0</v>
      </c>
    </row>
    <row r="13009" spans="1:8">
      <c r="A13009" t="s">
        <v>15609</v>
      </c>
      <c r="B13009" t="s">
        <v>2610</v>
      </c>
      <c r="C13009" t="s">
        <v>2735</v>
      </c>
      <c r="D13009">
        <v>0</v>
      </c>
    </row>
    <row r="13010" spans="1:8">
      <c r="A13010" t="s">
        <v>15610</v>
      </c>
      <c r="B13010" t="s">
        <v>2610</v>
      </c>
      <c r="C13010" t="s">
        <v>2735</v>
      </c>
      <c r="D13010">
        <v>0</v>
      </c>
    </row>
    <row r="13011" spans="1:8">
      <c r="A13011" t="s">
        <v>15611</v>
      </c>
      <c r="B13011" t="s">
        <v>2610</v>
      </c>
      <c r="C13011" t="s">
        <v>2735</v>
      </c>
      <c r="D13011">
        <v>0</v>
      </c>
    </row>
    <row r="13012" spans="1:8">
      <c r="A13012" t="s">
        <v>15612</v>
      </c>
      <c r="B13012" t="s">
        <v>2610</v>
      </c>
      <c r="C13012" t="s">
        <v>2735</v>
      </c>
      <c r="D13012">
        <v>1</v>
      </c>
      <c r="E13012">
        <v>0</v>
      </c>
      <c r="F13012">
        <v>0</v>
      </c>
      <c r="G13012">
        <v>1</v>
      </c>
      <c r="H13012">
        <v>0</v>
      </c>
    </row>
    <row r="13013" spans="1:8">
      <c r="A13013" t="s">
        <v>15613</v>
      </c>
      <c r="B13013" t="s">
        <v>2610</v>
      </c>
      <c r="C13013" t="s">
        <v>2735</v>
      </c>
      <c r="D13013">
        <v>0</v>
      </c>
    </row>
    <row r="13014" spans="1:8">
      <c r="A13014" t="s">
        <v>15614</v>
      </c>
      <c r="B13014" t="s">
        <v>2610</v>
      </c>
      <c r="C13014" t="s">
        <v>2735</v>
      </c>
      <c r="D13014">
        <v>0</v>
      </c>
    </row>
    <row r="13015" spans="1:8">
      <c r="A13015" t="s">
        <v>15615</v>
      </c>
      <c r="B13015" t="s">
        <v>2610</v>
      </c>
      <c r="C13015" t="s">
        <v>2735</v>
      </c>
      <c r="D13015">
        <v>0</v>
      </c>
    </row>
    <row r="13016" spans="1:8">
      <c r="A13016" t="s">
        <v>15616</v>
      </c>
      <c r="B13016" t="s">
        <v>2610</v>
      </c>
      <c r="C13016" t="s">
        <v>2735</v>
      </c>
      <c r="D13016">
        <v>0</v>
      </c>
    </row>
    <row r="13017" spans="1:8">
      <c r="A13017" t="s">
        <v>15617</v>
      </c>
      <c r="B13017" t="s">
        <v>2610</v>
      </c>
      <c r="C13017" t="s">
        <v>2735</v>
      </c>
      <c r="D13017">
        <v>0</v>
      </c>
    </row>
    <row r="13018" spans="1:8">
      <c r="A13018" t="s">
        <v>15618</v>
      </c>
      <c r="B13018" t="s">
        <v>2610</v>
      </c>
      <c r="C13018" t="s">
        <v>2735</v>
      </c>
      <c r="D13018">
        <v>0</v>
      </c>
    </row>
    <row r="13019" spans="1:8">
      <c r="A13019" t="s">
        <v>15619</v>
      </c>
      <c r="B13019" t="s">
        <v>2610</v>
      </c>
      <c r="C13019" t="s">
        <v>2735</v>
      </c>
      <c r="D13019">
        <v>0</v>
      </c>
    </row>
    <row r="13020" spans="1:8">
      <c r="A13020" t="s">
        <v>15620</v>
      </c>
      <c r="B13020" t="s">
        <v>2610</v>
      </c>
      <c r="C13020" t="s">
        <v>2735</v>
      </c>
      <c r="D13020">
        <v>0</v>
      </c>
    </row>
    <row r="13021" spans="1:8">
      <c r="A13021" t="s">
        <v>15621</v>
      </c>
      <c r="B13021" t="s">
        <v>2610</v>
      </c>
      <c r="C13021" t="s">
        <v>2735</v>
      </c>
      <c r="D13021">
        <v>1</v>
      </c>
      <c r="E13021">
        <v>0</v>
      </c>
      <c r="F13021">
        <v>0</v>
      </c>
      <c r="G13021">
        <v>1</v>
      </c>
      <c r="H13021">
        <v>0</v>
      </c>
    </row>
    <row r="13022" spans="1:8">
      <c r="A13022" t="s">
        <v>15622</v>
      </c>
      <c r="B13022" t="s">
        <v>2610</v>
      </c>
      <c r="C13022" t="s">
        <v>2703</v>
      </c>
      <c r="D13022">
        <v>1.19</v>
      </c>
      <c r="E13022">
        <v>1.19</v>
      </c>
      <c r="F13022">
        <v>0</v>
      </c>
      <c r="G13022">
        <v>0</v>
      </c>
      <c r="H13022">
        <v>0</v>
      </c>
    </row>
    <row r="13023" spans="1:8">
      <c r="A13023" t="s">
        <v>15623</v>
      </c>
      <c r="B13023" t="s">
        <v>2610</v>
      </c>
      <c r="C13023" t="s">
        <v>2703</v>
      </c>
      <c r="D13023">
        <v>0.73499999999999999</v>
      </c>
      <c r="E13023">
        <v>0.73499999999999999</v>
      </c>
      <c r="F13023">
        <v>0</v>
      </c>
      <c r="G13023">
        <v>0</v>
      </c>
      <c r="H13023">
        <v>0</v>
      </c>
    </row>
    <row r="13024" spans="1:8">
      <c r="A13024" t="s">
        <v>15624</v>
      </c>
      <c r="B13024" t="s">
        <v>2610</v>
      </c>
      <c r="C13024" t="s">
        <v>2728</v>
      </c>
      <c r="D13024">
        <v>0</v>
      </c>
    </row>
    <row r="13025" spans="1:8">
      <c r="A13025" t="s">
        <v>15625</v>
      </c>
      <c r="B13025" t="s">
        <v>2610</v>
      </c>
      <c r="C13025" t="s">
        <v>2611</v>
      </c>
      <c r="D13025">
        <v>396.77679999999998</v>
      </c>
      <c r="E13025">
        <v>167.1327</v>
      </c>
      <c r="F13025">
        <v>137.82990000000001</v>
      </c>
      <c r="G13025">
        <v>91.8142</v>
      </c>
      <c r="H13025">
        <v>0</v>
      </c>
    </row>
    <row r="13026" spans="1:8">
      <c r="A13026" t="s">
        <v>15626</v>
      </c>
      <c r="B13026" t="s">
        <v>2610</v>
      </c>
      <c r="C13026" t="s">
        <v>2735</v>
      </c>
      <c r="D13026">
        <v>0</v>
      </c>
    </row>
    <row r="13027" spans="1:8">
      <c r="A13027" t="s">
        <v>15627</v>
      </c>
      <c r="B13027" t="s">
        <v>2610</v>
      </c>
      <c r="C13027" t="s">
        <v>2735</v>
      </c>
      <c r="D13027">
        <v>0</v>
      </c>
    </row>
    <row r="13028" spans="1:8">
      <c r="A13028" t="s">
        <v>15628</v>
      </c>
      <c r="B13028" t="s">
        <v>2610</v>
      </c>
      <c r="C13028" t="s">
        <v>2735</v>
      </c>
      <c r="D13028">
        <v>0</v>
      </c>
    </row>
    <row r="13029" spans="1:8">
      <c r="A13029" t="s">
        <v>15629</v>
      </c>
      <c r="B13029" t="s">
        <v>2610</v>
      </c>
      <c r="C13029" t="s">
        <v>2735</v>
      </c>
      <c r="D13029">
        <v>0</v>
      </c>
    </row>
    <row r="13030" spans="1:8">
      <c r="A13030" t="s">
        <v>15630</v>
      </c>
      <c r="B13030" t="s">
        <v>2610</v>
      </c>
      <c r="C13030" t="s">
        <v>2703</v>
      </c>
      <c r="D13030">
        <v>0</v>
      </c>
    </row>
    <row r="13031" spans="1:8">
      <c r="A13031" t="s">
        <v>15631</v>
      </c>
      <c r="B13031" t="s">
        <v>2610</v>
      </c>
      <c r="C13031" t="s">
        <v>2728</v>
      </c>
      <c r="D13031">
        <v>0</v>
      </c>
    </row>
    <row r="13032" spans="1:8">
      <c r="A13032" t="s">
        <v>15632</v>
      </c>
      <c r="B13032" t="s">
        <v>2610</v>
      </c>
      <c r="C13032" t="s">
        <v>2735</v>
      </c>
      <c r="D13032">
        <v>0</v>
      </c>
    </row>
    <row r="13033" spans="1:8">
      <c r="A13033" t="s">
        <v>15633</v>
      </c>
      <c r="B13033" t="s">
        <v>2610</v>
      </c>
      <c r="C13033" t="s">
        <v>2703</v>
      </c>
      <c r="D13033">
        <v>0</v>
      </c>
    </row>
    <row r="13034" spans="1:8">
      <c r="A13034" t="s">
        <v>15634</v>
      </c>
      <c r="B13034" t="s">
        <v>2610</v>
      </c>
      <c r="C13034" t="s">
        <v>2728</v>
      </c>
      <c r="D13034">
        <v>0</v>
      </c>
    </row>
    <row r="13035" spans="1:8">
      <c r="A13035" t="s">
        <v>15635</v>
      </c>
      <c r="B13035" t="s">
        <v>2610</v>
      </c>
      <c r="C13035" t="s">
        <v>2735</v>
      </c>
      <c r="D13035">
        <v>0</v>
      </c>
    </row>
    <row r="13036" spans="1:8">
      <c r="A13036" t="s">
        <v>15636</v>
      </c>
      <c r="B13036" t="s">
        <v>2610</v>
      </c>
      <c r="C13036" t="s">
        <v>2703</v>
      </c>
      <c r="D13036">
        <v>0</v>
      </c>
    </row>
    <row r="13037" spans="1:8">
      <c r="A13037" t="s">
        <v>15637</v>
      </c>
      <c r="B13037" t="s">
        <v>2610</v>
      </c>
      <c r="C13037" t="s">
        <v>2728</v>
      </c>
      <c r="D13037">
        <v>0</v>
      </c>
    </row>
    <row r="13038" spans="1:8">
      <c r="A13038" t="s">
        <v>15638</v>
      </c>
      <c r="B13038" t="s">
        <v>2610</v>
      </c>
      <c r="C13038" t="s">
        <v>2735</v>
      </c>
      <c r="D13038">
        <v>0</v>
      </c>
    </row>
    <row r="13039" spans="1:8">
      <c r="A13039" t="s">
        <v>15639</v>
      </c>
      <c r="B13039" t="s">
        <v>2610</v>
      </c>
      <c r="C13039" t="s">
        <v>2703</v>
      </c>
      <c r="D13039">
        <v>0</v>
      </c>
    </row>
    <row r="13040" spans="1:8">
      <c r="A13040" t="s">
        <v>15640</v>
      </c>
      <c r="B13040" t="s">
        <v>2610</v>
      </c>
      <c r="C13040" t="s">
        <v>2728</v>
      </c>
      <c r="D13040">
        <v>0</v>
      </c>
    </row>
    <row r="13041" spans="1:8">
      <c r="A13041" t="s">
        <v>15641</v>
      </c>
      <c r="B13041" t="s">
        <v>2610</v>
      </c>
      <c r="C13041" t="s">
        <v>2735</v>
      </c>
      <c r="D13041">
        <v>0</v>
      </c>
    </row>
    <row r="13042" spans="1:8">
      <c r="A13042" t="s">
        <v>15642</v>
      </c>
      <c r="B13042" t="s">
        <v>2610</v>
      </c>
      <c r="C13042" t="s">
        <v>2703</v>
      </c>
      <c r="D13042">
        <v>0</v>
      </c>
    </row>
    <row r="13043" spans="1:8">
      <c r="A13043" t="s">
        <v>15643</v>
      </c>
      <c r="B13043" t="s">
        <v>2610</v>
      </c>
      <c r="C13043" t="s">
        <v>2728</v>
      </c>
      <c r="D13043">
        <v>0</v>
      </c>
    </row>
    <row r="13044" spans="1:8">
      <c r="A13044" t="s">
        <v>15644</v>
      </c>
      <c r="B13044" t="s">
        <v>2610</v>
      </c>
      <c r="C13044" t="s">
        <v>2735</v>
      </c>
      <c r="D13044">
        <v>1</v>
      </c>
      <c r="E13044">
        <v>0</v>
      </c>
      <c r="F13044">
        <v>1</v>
      </c>
      <c r="G13044">
        <v>0</v>
      </c>
      <c r="H13044">
        <v>0</v>
      </c>
    </row>
    <row r="13045" spans="1:8">
      <c r="A13045" t="s">
        <v>15645</v>
      </c>
      <c r="B13045" t="s">
        <v>2610</v>
      </c>
      <c r="C13045" t="s">
        <v>2613</v>
      </c>
      <c r="D13045">
        <v>9.6</v>
      </c>
      <c r="E13045">
        <v>0</v>
      </c>
      <c r="F13045">
        <v>9.6</v>
      </c>
      <c r="G13045">
        <v>0</v>
      </c>
      <c r="H13045">
        <v>0</v>
      </c>
    </row>
    <row r="13046" spans="1:8">
      <c r="A13046" t="s">
        <v>15646</v>
      </c>
      <c r="B13046" t="s">
        <v>2610</v>
      </c>
      <c r="C13046" t="s">
        <v>2613</v>
      </c>
      <c r="D13046">
        <v>19.852799999999998</v>
      </c>
      <c r="E13046">
        <v>0</v>
      </c>
      <c r="F13046">
        <v>19.852799999999998</v>
      </c>
      <c r="G13046">
        <v>0</v>
      </c>
      <c r="H13046">
        <v>0</v>
      </c>
    </row>
    <row r="13047" spans="1:8">
      <c r="A13047" t="s">
        <v>15647</v>
      </c>
      <c r="B13047" t="s">
        <v>2610</v>
      </c>
      <c r="C13047" t="s">
        <v>2735</v>
      </c>
      <c r="D13047">
        <v>0</v>
      </c>
    </row>
    <row r="13048" spans="1:8">
      <c r="A13048" t="s">
        <v>15648</v>
      </c>
      <c r="B13048" t="s">
        <v>2610</v>
      </c>
      <c r="C13048" t="s">
        <v>2613</v>
      </c>
      <c r="D13048">
        <v>25.2</v>
      </c>
      <c r="E13048">
        <v>0</v>
      </c>
      <c r="F13048">
        <v>0</v>
      </c>
      <c r="G13048">
        <v>25.2</v>
      </c>
      <c r="H13048">
        <v>0</v>
      </c>
    </row>
    <row r="13049" spans="1:8">
      <c r="A13049" t="s">
        <v>15649</v>
      </c>
      <c r="B13049" t="s">
        <v>2610</v>
      </c>
      <c r="C13049" t="s">
        <v>2613</v>
      </c>
      <c r="D13049">
        <v>14.5656</v>
      </c>
      <c r="E13049">
        <v>0</v>
      </c>
      <c r="F13049">
        <v>0</v>
      </c>
      <c r="G13049">
        <v>14.5656</v>
      </c>
      <c r="H13049">
        <v>0</v>
      </c>
    </row>
    <row r="13050" spans="1:8">
      <c r="A13050" t="s">
        <v>15650</v>
      </c>
      <c r="B13050" t="s">
        <v>2610</v>
      </c>
      <c r="C13050" t="s">
        <v>2613</v>
      </c>
      <c r="D13050">
        <v>10.050000000000001</v>
      </c>
      <c r="E13050">
        <v>10.050000000000001</v>
      </c>
      <c r="F13050">
        <v>0</v>
      </c>
      <c r="G13050">
        <v>0</v>
      </c>
      <c r="H13050">
        <v>0</v>
      </c>
    </row>
    <row r="13051" spans="1:8">
      <c r="A13051" t="s">
        <v>15651</v>
      </c>
      <c r="B13051" t="s">
        <v>2610</v>
      </c>
      <c r="C13051" t="s">
        <v>2613</v>
      </c>
      <c r="D13051">
        <v>5.8089000000000004</v>
      </c>
      <c r="E13051">
        <v>5.8089000000000004</v>
      </c>
      <c r="F13051">
        <v>0</v>
      </c>
      <c r="G13051">
        <v>0</v>
      </c>
      <c r="H13051">
        <v>0</v>
      </c>
    </row>
    <row r="13052" spans="1:8">
      <c r="A13052" t="s">
        <v>15652</v>
      </c>
      <c r="B13052" t="s">
        <v>2610</v>
      </c>
      <c r="D13052">
        <v>0</v>
      </c>
    </row>
    <row r="13053" spans="1:8">
      <c r="A13053" t="s">
        <v>15653</v>
      </c>
      <c r="B13053" t="s">
        <v>2610</v>
      </c>
      <c r="C13053" t="s">
        <v>11338</v>
      </c>
      <c r="D13053">
        <v>0</v>
      </c>
    </row>
    <row r="13054" spans="1:8">
      <c r="A13054" t="s">
        <v>15654</v>
      </c>
      <c r="B13054" t="s">
        <v>2610</v>
      </c>
      <c r="C13054" t="s">
        <v>2735</v>
      </c>
      <c r="D13054">
        <v>0</v>
      </c>
    </row>
    <row r="13055" spans="1:8">
      <c r="A13055" t="s">
        <v>15655</v>
      </c>
      <c r="B13055" t="s">
        <v>2610</v>
      </c>
      <c r="C13055" t="s">
        <v>2735</v>
      </c>
      <c r="D13055">
        <v>0</v>
      </c>
    </row>
    <row r="13056" spans="1:8">
      <c r="A13056" t="s">
        <v>15656</v>
      </c>
      <c r="B13056" t="s">
        <v>2610</v>
      </c>
      <c r="C13056" t="s">
        <v>2735</v>
      </c>
      <c r="D13056">
        <v>0</v>
      </c>
    </row>
    <row r="13057" spans="1:4">
      <c r="A13057" t="s">
        <v>15657</v>
      </c>
      <c r="B13057" t="s">
        <v>2610</v>
      </c>
      <c r="C13057" t="s">
        <v>2735</v>
      </c>
      <c r="D13057">
        <v>0</v>
      </c>
    </row>
    <row r="13058" spans="1:4">
      <c r="A13058" t="s">
        <v>15658</v>
      </c>
      <c r="B13058" t="s">
        <v>2610</v>
      </c>
      <c r="C13058" t="s">
        <v>2735</v>
      </c>
      <c r="D13058">
        <v>0</v>
      </c>
    </row>
    <row r="13059" spans="1:4">
      <c r="A13059" t="s">
        <v>15659</v>
      </c>
      <c r="B13059" t="s">
        <v>2610</v>
      </c>
      <c r="C13059" t="s">
        <v>2735</v>
      </c>
      <c r="D13059">
        <v>0</v>
      </c>
    </row>
    <row r="13060" spans="1:4">
      <c r="A13060" t="s">
        <v>15660</v>
      </c>
      <c r="B13060" t="s">
        <v>2610</v>
      </c>
      <c r="C13060" t="s">
        <v>2735</v>
      </c>
      <c r="D13060">
        <v>0</v>
      </c>
    </row>
    <row r="13061" spans="1:4">
      <c r="A13061" t="s">
        <v>15661</v>
      </c>
      <c r="B13061" t="s">
        <v>2610</v>
      </c>
      <c r="C13061" t="s">
        <v>2735</v>
      </c>
      <c r="D13061">
        <v>0</v>
      </c>
    </row>
    <row r="13062" spans="1:4">
      <c r="A13062" t="s">
        <v>15662</v>
      </c>
      <c r="B13062" t="s">
        <v>2610</v>
      </c>
      <c r="C13062" t="s">
        <v>2735</v>
      </c>
      <c r="D13062">
        <v>0</v>
      </c>
    </row>
    <row r="13063" spans="1:4">
      <c r="A13063" t="s">
        <v>15663</v>
      </c>
      <c r="B13063" t="s">
        <v>2610</v>
      </c>
      <c r="C13063" t="s">
        <v>2735</v>
      </c>
      <c r="D13063">
        <v>0</v>
      </c>
    </row>
    <row r="13064" spans="1:4">
      <c r="A13064" t="s">
        <v>15664</v>
      </c>
      <c r="B13064" t="s">
        <v>2610</v>
      </c>
      <c r="C13064" t="s">
        <v>2735</v>
      </c>
      <c r="D13064">
        <v>0</v>
      </c>
    </row>
    <row r="13065" spans="1:4">
      <c r="A13065" t="s">
        <v>15665</v>
      </c>
      <c r="B13065" t="s">
        <v>2610</v>
      </c>
      <c r="C13065" t="s">
        <v>2735</v>
      </c>
      <c r="D13065">
        <v>0</v>
      </c>
    </row>
    <row r="13066" spans="1:4">
      <c r="A13066" t="s">
        <v>15666</v>
      </c>
      <c r="B13066" t="s">
        <v>2610</v>
      </c>
      <c r="C13066" t="s">
        <v>2735</v>
      </c>
      <c r="D13066">
        <v>0</v>
      </c>
    </row>
    <row r="13067" spans="1:4">
      <c r="A13067" t="s">
        <v>15667</v>
      </c>
      <c r="B13067" t="s">
        <v>2610</v>
      </c>
      <c r="C13067" t="s">
        <v>2735</v>
      </c>
      <c r="D13067">
        <v>0</v>
      </c>
    </row>
    <row r="13068" spans="1:4">
      <c r="A13068" t="s">
        <v>15668</v>
      </c>
      <c r="B13068" t="s">
        <v>2610</v>
      </c>
      <c r="C13068" t="s">
        <v>2735</v>
      </c>
      <c r="D13068">
        <v>0</v>
      </c>
    </row>
    <row r="13069" spans="1:4">
      <c r="A13069" t="s">
        <v>15669</v>
      </c>
      <c r="B13069" t="s">
        <v>2610</v>
      </c>
      <c r="C13069" t="s">
        <v>2735</v>
      </c>
      <c r="D13069">
        <v>0</v>
      </c>
    </row>
    <row r="13070" spans="1:4">
      <c r="A13070" t="s">
        <v>15670</v>
      </c>
      <c r="B13070" t="s">
        <v>2610</v>
      </c>
      <c r="C13070" t="s">
        <v>2735</v>
      </c>
      <c r="D13070">
        <v>0</v>
      </c>
    </row>
    <row r="13071" spans="1:4">
      <c r="A13071" t="s">
        <v>15671</v>
      </c>
      <c r="B13071" t="s">
        <v>2610</v>
      </c>
      <c r="C13071" t="s">
        <v>2735</v>
      </c>
      <c r="D13071">
        <v>0</v>
      </c>
    </row>
    <row r="13072" spans="1:4">
      <c r="A13072" t="s">
        <v>15672</v>
      </c>
      <c r="B13072" t="s">
        <v>2610</v>
      </c>
      <c r="C13072" t="s">
        <v>2735</v>
      </c>
      <c r="D13072">
        <v>0</v>
      </c>
    </row>
    <row r="13073" spans="1:8">
      <c r="A13073" t="s">
        <v>15673</v>
      </c>
      <c r="B13073" t="s">
        <v>2610</v>
      </c>
      <c r="C13073" t="s">
        <v>2735</v>
      </c>
      <c r="D13073">
        <v>0</v>
      </c>
    </row>
    <row r="13074" spans="1:8">
      <c r="A13074" t="s">
        <v>15674</v>
      </c>
      <c r="B13074" t="s">
        <v>2610</v>
      </c>
      <c r="C13074" t="s">
        <v>2735</v>
      </c>
      <c r="D13074">
        <v>0</v>
      </c>
    </row>
    <row r="13075" spans="1:8">
      <c r="A13075" t="s">
        <v>15675</v>
      </c>
      <c r="B13075" t="s">
        <v>2610</v>
      </c>
      <c r="C13075" t="s">
        <v>2735</v>
      </c>
      <c r="D13075">
        <v>0</v>
      </c>
    </row>
    <row r="13076" spans="1:8">
      <c r="A13076" t="s">
        <v>15676</v>
      </c>
      <c r="B13076" t="s">
        <v>2610</v>
      </c>
      <c r="C13076" t="s">
        <v>2735</v>
      </c>
      <c r="D13076">
        <v>0</v>
      </c>
    </row>
    <row r="13077" spans="1:8">
      <c r="A13077" t="s">
        <v>15677</v>
      </c>
      <c r="B13077" t="s">
        <v>2610</v>
      </c>
      <c r="C13077" t="s">
        <v>2735</v>
      </c>
      <c r="D13077">
        <v>0</v>
      </c>
    </row>
    <row r="13078" spans="1:8">
      <c r="A13078" t="s">
        <v>15678</v>
      </c>
      <c r="B13078" t="s">
        <v>2610</v>
      </c>
      <c r="C13078" t="s">
        <v>2735</v>
      </c>
      <c r="D13078">
        <v>0</v>
      </c>
    </row>
    <row r="13079" spans="1:8">
      <c r="A13079" t="s">
        <v>15679</v>
      </c>
      <c r="B13079" t="s">
        <v>2610</v>
      </c>
      <c r="C13079" t="s">
        <v>2735</v>
      </c>
      <c r="D13079">
        <v>0</v>
      </c>
    </row>
    <row r="13080" spans="1:8">
      <c r="A13080" t="s">
        <v>15680</v>
      </c>
      <c r="B13080" t="s">
        <v>2610</v>
      </c>
      <c r="C13080" t="s">
        <v>2735</v>
      </c>
      <c r="D13080">
        <v>0</v>
      </c>
    </row>
    <row r="13081" spans="1:8">
      <c r="A13081" t="s">
        <v>15681</v>
      </c>
      <c r="B13081" t="s">
        <v>2610</v>
      </c>
      <c r="C13081" t="s">
        <v>2735</v>
      </c>
      <c r="D13081">
        <v>0</v>
      </c>
    </row>
    <row r="13082" spans="1:8">
      <c r="A13082" t="s">
        <v>15682</v>
      </c>
      <c r="B13082" t="s">
        <v>2610</v>
      </c>
      <c r="C13082" t="s">
        <v>2735</v>
      </c>
      <c r="D13082">
        <v>0</v>
      </c>
    </row>
    <row r="13083" spans="1:8">
      <c r="A13083" t="s">
        <v>15683</v>
      </c>
      <c r="B13083" t="s">
        <v>2610</v>
      </c>
      <c r="C13083" t="s">
        <v>2728</v>
      </c>
      <c r="D13083">
        <v>0</v>
      </c>
    </row>
    <row r="13084" spans="1:8">
      <c r="A13084" t="s">
        <v>15684</v>
      </c>
      <c r="B13084" t="s">
        <v>2610</v>
      </c>
      <c r="C13084" t="s">
        <v>2728</v>
      </c>
      <c r="D13084">
        <v>0</v>
      </c>
    </row>
    <row r="13085" spans="1:8">
      <c r="A13085" t="s">
        <v>15685</v>
      </c>
      <c r="B13085" t="s">
        <v>2610</v>
      </c>
      <c r="D13085">
        <v>0</v>
      </c>
    </row>
    <row r="13086" spans="1:8">
      <c r="A13086" t="s">
        <v>15686</v>
      </c>
      <c r="B13086" t="s">
        <v>2610</v>
      </c>
      <c r="D13086">
        <v>0</v>
      </c>
    </row>
    <row r="13087" spans="1:8">
      <c r="A13087" t="s">
        <v>15687</v>
      </c>
      <c r="B13087" t="s">
        <v>2610</v>
      </c>
      <c r="C13087" t="s">
        <v>2703</v>
      </c>
      <c r="D13087">
        <v>1.925</v>
      </c>
      <c r="E13087">
        <v>1.925</v>
      </c>
      <c r="F13087">
        <v>0</v>
      </c>
      <c r="G13087">
        <v>0</v>
      </c>
      <c r="H13087">
        <v>0</v>
      </c>
    </row>
    <row r="13088" spans="1:8">
      <c r="A13088" t="s">
        <v>15688</v>
      </c>
      <c r="B13088" t="s">
        <v>2610</v>
      </c>
      <c r="C13088" t="s">
        <v>2735</v>
      </c>
      <c r="D13088">
        <v>0</v>
      </c>
    </row>
    <row r="13089" spans="1:4">
      <c r="A13089" t="s">
        <v>15689</v>
      </c>
      <c r="B13089" t="s">
        <v>2610</v>
      </c>
      <c r="C13089" t="s">
        <v>2735</v>
      </c>
      <c r="D13089">
        <v>0</v>
      </c>
    </row>
    <row r="13090" spans="1:4">
      <c r="A13090" t="s">
        <v>15690</v>
      </c>
      <c r="B13090" t="s">
        <v>2610</v>
      </c>
      <c r="C13090" t="s">
        <v>2735</v>
      </c>
      <c r="D13090">
        <v>0</v>
      </c>
    </row>
    <row r="13091" spans="1:4">
      <c r="A13091" t="s">
        <v>15691</v>
      </c>
      <c r="B13091" t="s">
        <v>2610</v>
      </c>
      <c r="C13091" t="s">
        <v>2703</v>
      </c>
      <c r="D13091">
        <v>0</v>
      </c>
    </row>
    <row r="13092" spans="1:4">
      <c r="A13092" t="s">
        <v>15692</v>
      </c>
      <c r="B13092" t="s">
        <v>2610</v>
      </c>
      <c r="C13092" t="s">
        <v>2703</v>
      </c>
      <c r="D13092">
        <v>0</v>
      </c>
    </row>
    <row r="13093" spans="1:4">
      <c r="A13093" t="s">
        <v>15693</v>
      </c>
      <c r="B13093" t="s">
        <v>2610</v>
      </c>
      <c r="C13093" t="s">
        <v>2735</v>
      </c>
      <c r="D13093">
        <v>0</v>
      </c>
    </row>
    <row r="13094" spans="1:4">
      <c r="A13094" t="s">
        <v>15694</v>
      </c>
      <c r="B13094" t="s">
        <v>2610</v>
      </c>
      <c r="C13094" t="s">
        <v>2735</v>
      </c>
      <c r="D13094">
        <v>0</v>
      </c>
    </row>
    <row r="13095" spans="1:4">
      <c r="A13095" t="s">
        <v>15695</v>
      </c>
      <c r="B13095" t="s">
        <v>2610</v>
      </c>
      <c r="C13095" t="s">
        <v>2735</v>
      </c>
      <c r="D13095">
        <v>0</v>
      </c>
    </row>
    <row r="13096" spans="1:4">
      <c r="A13096" t="s">
        <v>15696</v>
      </c>
      <c r="B13096" t="s">
        <v>2610</v>
      </c>
      <c r="C13096" t="s">
        <v>2735</v>
      </c>
      <c r="D13096">
        <v>0</v>
      </c>
    </row>
    <row r="13097" spans="1:4">
      <c r="A13097" t="s">
        <v>15697</v>
      </c>
      <c r="B13097" t="s">
        <v>2610</v>
      </c>
      <c r="C13097" t="s">
        <v>2703</v>
      </c>
      <c r="D13097">
        <v>0</v>
      </c>
    </row>
    <row r="13098" spans="1:4">
      <c r="A13098" t="s">
        <v>15698</v>
      </c>
      <c r="B13098" t="s">
        <v>2610</v>
      </c>
      <c r="C13098" t="s">
        <v>2728</v>
      </c>
      <c r="D13098">
        <v>0</v>
      </c>
    </row>
    <row r="13099" spans="1:4">
      <c r="A13099" t="s">
        <v>15699</v>
      </c>
      <c r="B13099" t="s">
        <v>2610</v>
      </c>
      <c r="C13099" t="s">
        <v>2735</v>
      </c>
      <c r="D13099">
        <v>0</v>
      </c>
    </row>
    <row r="13100" spans="1:4">
      <c r="A13100" t="s">
        <v>15700</v>
      </c>
      <c r="B13100" t="s">
        <v>2610</v>
      </c>
      <c r="C13100" t="s">
        <v>2703</v>
      </c>
      <c r="D13100">
        <v>0</v>
      </c>
    </row>
    <row r="13101" spans="1:4">
      <c r="A13101" t="s">
        <v>15701</v>
      </c>
      <c r="B13101" t="s">
        <v>2610</v>
      </c>
      <c r="C13101" t="s">
        <v>2735</v>
      </c>
      <c r="D13101">
        <v>0</v>
      </c>
    </row>
    <row r="13102" spans="1:4">
      <c r="A13102" t="s">
        <v>15702</v>
      </c>
      <c r="B13102" t="s">
        <v>2610</v>
      </c>
      <c r="C13102" t="s">
        <v>2703</v>
      </c>
      <c r="D13102">
        <v>0</v>
      </c>
    </row>
    <row r="13103" spans="1:4">
      <c r="A13103" t="s">
        <v>15703</v>
      </c>
      <c r="B13103" t="s">
        <v>2610</v>
      </c>
      <c r="C13103" t="s">
        <v>2728</v>
      </c>
      <c r="D13103">
        <v>0</v>
      </c>
    </row>
    <row r="13104" spans="1:4">
      <c r="A13104" t="s">
        <v>15704</v>
      </c>
      <c r="B13104" t="s">
        <v>2610</v>
      </c>
      <c r="C13104" t="s">
        <v>2735</v>
      </c>
      <c r="D13104">
        <v>0</v>
      </c>
    </row>
    <row r="13105" spans="1:8">
      <c r="A13105" t="s">
        <v>15705</v>
      </c>
      <c r="B13105" t="s">
        <v>2610</v>
      </c>
      <c r="C13105" t="s">
        <v>2703</v>
      </c>
      <c r="D13105">
        <v>0</v>
      </c>
    </row>
    <row r="13106" spans="1:8">
      <c r="A13106" t="s">
        <v>15706</v>
      </c>
      <c r="B13106" t="s">
        <v>2610</v>
      </c>
      <c r="C13106" t="s">
        <v>2735</v>
      </c>
      <c r="D13106">
        <v>0</v>
      </c>
    </row>
    <row r="13107" spans="1:8">
      <c r="A13107" t="s">
        <v>15707</v>
      </c>
      <c r="B13107" t="s">
        <v>2610</v>
      </c>
      <c r="C13107" t="s">
        <v>2735</v>
      </c>
      <c r="D13107">
        <v>0</v>
      </c>
    </row>
    <row r="13108" spans="1:8">
      <c r="A13108" t="s">
        <v>15708</v>
      </c>
      <c r="B13108" t="s">
        <v>2610</v>
      </c>
      <c r="C13108" t="s">
        <v>2735</v>
      </c>
      <c r="D13108">
        <v>0</v>
      </c>
    </row>
    <row r="13109" spans="1:8">
      <c r="A13109" t="s">
        <v>15709</v>
      </c>
      <c r="B13109" t="s">
        <v>2610</v>
      </c>
      <c r="C13109" t="s">
        <v>2735</v>
      </c>
      <c r="D13109">
        <v>0</v>
      </c>
    </row>
    <row r="13110" spans="1:8">
      <c r="A13110" t="s">
        <v>15710</v>
      </c>
      <c r="B13110" t="s">
        <v>2610</v>
      </c>
      <c r="C13110" t="s">
        <v>2703</v>
      </c>
      <c r="D13110">
        <v>0</v>
      </c>
    </row>
    <row r="13111" spans="1:8">
      <c r="A13111" t="s">
        <v>15711</v>
      </c>
      <c r="B13111" t="s">
        <v>2610</v>
      </c>
      <c r="C13111" t="s">
        <v>2735</v>
      </c>
      <c r="D13111">
        <v>0</v>
      </c>
    </row>
    <row r="13112" spans="1:8">
      <c r="A13112" t="s">
        <v>15712</v>
      </c>
      <c r="B13112" t="s">
        <v>2610</v>
      </c>
      <c r="C13112" t="s">
        <v>2703</v>
      </c>
      <c r="D13112">
        <v>0</v>
      </c>
    </row>
    <row r="13113" spans="1:8">
      <c r="A13113" t="s">
        <v>15713</v>
      </c>
      <c r="B13113" t="s">
        <v>2610</v>
      </c>
      <c r="C13113" t="s">
        <v>2728</v>
      </c>
      <c r="D13113">
        <v>0</v>
      </c>
    </row>
    <row r="13114" spans="1:8">
      <c r="A13114" t="s">
        <v>15714</v>
      </c>
      <c r="B13114" t="s">
        <v>2610</v>
      </c>
      <c r="C13114" t="s">
        <v>2735</v>
      </c>
      <c r="D13114">
        <v>0</v>
      </c>
    </row>
    <row r="13115" spans="1:8">
      <c r="A13115" t="s">
        <v>15715</v>
      </c>
      <c r="B13115" t="s">
        <v>2610</v>
      </c>
      <c r="C13115" t="s">
        <v>2735</v>
      </c>
      <c r="D13115">
        <v>0</v>
      </c>
    </row>
    <row r="13116" spans="1:8">
      <c r="A13116" t="s">
        <v>15716</v>
      </c>
      <c r="B13116" t="s">
        <v>2610</v>
      </c>
      <c r="C13116" t="s">
        <v>2735</v>
      </c>
      <c r="D13116">
        <v>0</v>
      </c>
    </row>
    <row r="13117" spans="1:8">
      <c r="A13117" t="s">
        <v>15717</v>
      </c>
      <c r="B13117" t="s">
        <v>2610</v>
      </c>
      <c r="C13117" t="s">
        <v>2703</v>
      </c>
      <c r="D13117">
        <v>0</v>
      </c>
    </row>
    <row r="13118" spans="1:8">
      <c r="A13118" t="s">
        <v>15718</v>
      </c>
      <c r="B13118" t="s">
        <v>2610</v>
      </c>
      <c r="C13118" t="s">
        <v>2703</v>
      </c>
      <c r="D13118">
        <v>0</v>
      </c>
    </row>
    <row r="13119" spans="1:8">
      <c r="A13119" t="s">
        <v>15719</v>
      </c>
      <c r="B13119" t="s">
        <v>2610</v>
      </c>
      <c r="C13119" t="s">
        <v>2703</v>
      </c>
      <c r="D13119">
        <v>0</v>
      </c>
    </row>
    <row r="13120" spans="1:8">
      <c r="A13120" t="s">
        <v>15720</v>
      </c>
      <c r="B13120" t="s">
        <v>2610</v>
      </c>
      <c r="C13120" t="s">
        <v>2613</v>
      </c>
      <c r="D13120">
        <v>2.1193</v>
      </c>
      <c r="E13120">
        <v>0</v>
      </c>
      <c r="F13120">
        <v>2.1193</v>
      </c>
      <c r="G13120">
        <v>0</v>
      </c>
      <c r="H13120">
        <v>0</v>
      </c>
    </row>
    <row r="13121" spans="1:4">
      <c r="A13121" t="s">
        <v>15721</v>
      </c>
      <c r="B13121" t="s">
        <v>2610</v>
      </c>
      <c r="C13121" t="s">
        <v>2703</v>
      </c>
      <c r="D13121">
        <v>0</v>
      </c>
    </row>
    <row r="13122" spans="1:4">
      <c r="A13122" t="s">
        <v>15722</v>
      </c>
      <c r="B13122" t="s">
        <v>2610</v>
      </c>
      <c r="C13122" t="s">
        <v>2703</v>
      </c>
      <c r="D13122">
        <v>0</v>
      </c>
    </row>
    <row r="13123" spans="1:4">
      <c r="A13123" t="s">
        <v>15723</v>
      </c>
      <c r="B13123" t="s">
        <v>2610</v>
      </c>
      <c r="C13123" t="s">
        <v>2703</v>
      </c>
      <c r="D13123">
        <v>0</v>
      </c>
    </row>
    <row r="13124" spans="1:4">
      <c r="A13124" t="s">
        <v>15724</v>
      </c>
      <c r="B13124" t="s">
        <v>2610</v>
      </c>
      <c r="C13124" t="s">
        <v>2703</v>
      </c>
      <c r="D13124">
        <v>0</v>
      </c>
    </row>
    <row r="13125" spans="1:4">
      <c r="A13125" t="s">
        <v>15725</v>
      </c>
      <c r="B13125" t="s">
        <v>2610</v>
      </c>
      <c r="C13125" t="s">
        <v>2735</v>
      </c>
      <c r="D13125">
        <v>0</v>
      </c>
    </row>
    <row r="13126" spans="1:4">
      <c r="A13126" t="s">
        <v>15726</v>
      </c>
      <c r="B13126" t="s">
        <v>2610</v>
      </c>
      <c r="C13126" t="s">
        <v>2703</v>
      </c>
      <c r="D13126">
        <v>0</v>
      </c>
    </row>
    <row r="13127" spans="1:4">
      <c r="A13127" t="s">
        <v>15727</v>
      </c>
      <c r="B13127" t="s">
        <v>2610</v>
      </c>
      <c r="C13127" t="s">
        <v>2703</v>
      </c>
      <c r="D13127">
        <v>0</v>
      </c>
    </row>
    <row r="13128" spans="1:4">
      <c r="A13128" t="s">
        <v>15728</v>
      </c>
      <c r="B13128" t="s">
        <v>2610</v>
      </c>
      <c r="C13128" t="s">
        <v>2735</v>
      </c>
      <c r="D13128">
        <v>0</v>
      </c>
    </row>
    <row r="13129" spans="1:4">
      <c r="A13129" t="s">
        <v>15729</v>
      </c>
      <c r="B13129" t="s">
        <v>2610</v>
      </c>
      <c r="D13129">
        <v>0</v>
      </c>
    </row>
    <row r="13130" spans="1:4">
      <c r="A13130" t="s">
        <v>15730</v>
      </c>
      <c r="B13130" t="s">
        <v>2610</v>
      </c>
      <c r="C13130" t="s">
        <v>2703</v>
      </c>
      <c r="D13130">
        <v>0</v>
      </c>
    </row>
    <row r="13131" spans="1:4">
      <c r="A13131" t="s">
        <v>15731</v>
      </c>
      <c r="B13131" t="s">
        <v>2610</v>
      </c>
      <c r="C13131" t="s">
        <v>2735</v>
      </c>
      <c r="D13131">
        <v>0</v>
      </c>
    </row>
    <row r="13132" spans="1:4">
      <c r="A13132" t="s">
        <v>15732</v>
      </c>
      <c r="B13132" t="s">
        <v>2610</v>
      </c>
      <c r="C13132" t="s">
        <v>2728</v>
      </c>
      <c r="D13132">
        <v>0</v>
      </c>
    </row>
    <row r="13133" spans="1:4">
      <c r="A13133" t="s">
        <v>15733</v>
      </c>
      <c r="B13133" t="s">
        <v>2610</v>
      </c>
      <c r="C13133" t="s">
        <v>2703</v>
      </c>
      <c r="D13133">
        <v>0</v>
      </c>
    </row>
    <row r="13134" spans="1:4">
      <c r="A13134" t="s">
        <v>15734</v>
      </c>
      <c r="B13134" t="s">
        <v>2610</v>
      </c>
      <c r="C13134" t="s">
        <v>2703</v>
      </c>
      <c r="D13134">
        <v>0</v>
      </c>
    </row>
    <row r="13135" spans="1:4">
      <c r="A13135" t="s">
        <v>15735</v>
      </c>
      <c r="B13135" t="s">
        <v>2610</v>
      </c>
      <c r="C13135" t="s">
        <v>2703</v>
      </c>
      <c r="D13135">
        <v>0</v>
      </c>
    </row>
    <row r="13136" spans="1:4">
      <c r="A13136" t="s">
        <v>15736</v>
      </c>
      <c r="B13136" t="s">
        <v>2610</v>
      </c>
      <c r="C13136" t="s">
        <v>2703</v>
      </c>
      <c r="D13136">
        <v>0</v>
      </c>
    </row>
    <row r="13137" spans="1:4">
      <c r="A13137" t="s">
        <v>15737</v>
      </c>
      <c r="B13137" t="s">
        <v>2610</v>
      </c>
      <c r="C13137" t="s">
        <v>2703</v>
      </c>
      <c r="D13137">
        <v>0</v>
      </c>
    </row>
    <row r="13138" spans="1:4">
      <c r="A13138" t="s">
        <v>15738</v>
      </c>
      <c r="B13138" t="s">
        <v>2610</v>
      </c>
      <c r="C13138" t="s">
        <v>2703</v>
      </c>
      <c r="D13138">
        <v>0</v>
      </c>
    </row>
    <row r="13139" spans="1:4">
      <c r="A13139" t="s">
        <v>15739</v>
      </c>
      <c r="B13139" t="s">
        <v>2610</v>
      </c>
      <c r="C13139" t="s">
        <v>2703</v>
      </c>
      <c r="D13139">
        <v>0</v>
      </c>
    </row>
    <row r="13140" spans="1:4">
      <c r="A13140" t="s">
        <v>15740</v>
      </c>
      <c r="B13140" t="s">
        <v>2610</v>
      </c>
      <c r="C13140" t="s">
        <v>2703</v>
      </c>
      <c r="D13140">
        <v>0</v>
      </c>
    </row>
    <row r="13141" spans="1:4">
      <c r="A13141" t="s">
        <v>15741</v>
      </c>
      <c r="B13141" t="s">
        <v>2610</v>
      </c>
      <c r="C13141" t="s">
        <v>2703</v>
      </c>
      <c r="D13141">
        <v>0</v>
      </c>
    </row>
    <row r="13142" spans="1:4">
      <c r="A13142" t="s">
        <v>15742</v>
      </c>
      <c r="B13142" t="s">
        <v>2610</v>
      </c>
      <c r="C13142" t="s">
        <v>2703</v>
      </c>
      <c r="D13142">
        <v>0</v>
      </c>
    </row>
    <row r="13143" spans="1:4">
      <c r="A13143" t="s">
        <v>15743</v>
      </c>
      <c r="B13143" t="s">
        <v>2610</v>
      </c>
      <c r="C13143" t="s">
        <v>2703</v>
      </c>
      <c r="D13143">
        <v>0</v>
      </c>
    </row>
    <row r="13144" spans="1:4">
      <c r="A13144" t="s">
        <v>15744</v>
      </c>
      <c r="B13144" t="s">
        <v>2610</v>
      </c>
      <c r="C13144" t="s">
        <v>2703</v>
      </c>
      <c r="D13144">
        <v>0</v>
      </c>
    </row>
    <row r="13145" spans="1:4">
      <c r="A13145" t="s">
        <v>15745</v>
      </c>
      <c r="B13145" t="s">
        <v>2610</v>
      </c>
      <c r="C13145" t="s">
        <v>2703</v>
      </c>
      <c r="D13145">
        <v>0</v>
      </c>
    </row>
    <row r="13146" spans="1:4">
      <c r="A13146" t="s">
        <v>15746</v>
      </c>
      <c r="B13146" t="s">
        <v>2610</v>
      </c>
      <c r="C13146" t="s">
        <v>2703</v>
      </c>
      <c r="D13146">
        <v>0</v>
      </c>
    </row>
    <row r="13147" spans="1:4">
      <c r="A13147" t="s">
        <v>15747</v>
      </c>
      <c r="B13147" t="s">
        <v>2610</v>
      </c>
      <c r="C13147" t="s">
        <v>2703</v>
      </c>
      <c r="D13147">
        <v>0</v>
      </c>
    </row>
    <row r="13148" spans="1:4">
      <c r="A13148" t="s">
        <v>15748</v>
      </c>
      <c r="B13148" t="s">
        <v>2610</v>
      </c>
      <c r="C13148" t="s">
        <v>2703</v>
      </c>
      <c r="D13148">
        <v>0</v>
      </c>
    </row>
    <row r="13149" spans="1:4">
      <c r="A13149" t="s">
        <v>15749</v>
      </c>
      <c r="B13149" t="s">
        <v>2610</v>
      </c>
      <c r="C13149" t="s">
        <v>2703</v>
      </c>
      <c r="D13149">
        <v>0</v>
      </c>
    </row>
    <row r="13150" spans="1:4">
      <c r="A13150" t="s">
        <v>15750</v>
      </c>
      <c r="B13150" t="s">
        <v>2610</v>
      </c>
      <c r="C13150" t="s">
        <v>2703</v>
      </c>
      <c r="D13150">
        <v>0</v>
      </c>
    </row>
    <row r="13151" spans="1:4">
      <c r="A13151" t="s">
        <v>15751</v>
      </c>
      <c r="B13151" t="s">
        <v>2610</v>
      </c>
      <c r="C13151" t="s">
        <v>2703</v>
      </c>
      <c r="D13151">
        <v>0</v>
      </c>
    </row>
    <row r="13152" spans="1:4">
      <c r="A13152" t="s">
        <v>15752</v>
      </c>
      <c r="B13152" t="s">
        <v>2610</v>
      </c>
      <c r="C13152" t="s">
        <v>2703</v>
      </c>
      <c r="D13152">
        <v>0</v>
      </c>
    </row>
    <row r="13153" spans="1:4">
      <c r="A13153" t="s">
        <v>15753</v>
      </c>
      <c r="B13153" t="s">
        <v>2610</v>
      </c>
      <c r="C13153" t="s">
        <v>2703</v>
      </c>
      <c r="D13153">
        <v>0</v>
      </c>
    </row>
    <row r="13154" spans="1:4">
      <c r="A13154" t="s">
        <v>15754</v>
      </c>
      <c r="B13154" t="s">
        <v>2610</v>
      </c>
      <c r="C13154" t="s">
        <v>2703</v>
      </c>
      <c r="D13154">
        <v>0</v>
      </c>
    </row>
    <row r="13155" spans="1:4">
      <c r="A13155" t="s">
        <v>15755</v>
      </c>
      <c r="B13155" t="s">
        <v>2610</v>
      </c>
      <c r="C13155" t="s">
        <v>2703</v>
      </c>
      <c r="D13155">
        <v>0</v>
      </c>
    </row>
    <row r="13156" spans="1:4">
      <c r="A13156" t="s">
        <v>15756</v>
      </c>
      <c r="B13156" t="s">
        <v>2610</v>
      </c>
      <c r="C13156" t="s">
        <v>2703</v>
      </c>
      <c r="D13156">
        <v>0</v>
      </c>
    </row>
    <row r="13157" spans="1:4">
      <c r="A13157" t="s">
        <v>15757</v>
      </c>
      <c r="B13157" t="s">
        <v>2610</v>
      </c>
      <c r="C13157" t="s">
        <v>2703</v>
      </c>
      <c r="D13157">
        <v>0</v>
      </c>
    </row>
    <row r="13158" spans="1:4">
      <c r="A13158" t="s">
        <v>15758</v>
      </c>
      <c r="B13158" t="s">
        <v>2610</v>
      </c>
      <c r="C13158" t="s">
        <v>2703</v>
      </c>
      <c r="D13158">
        <v>0</v>
      </c>
    </row>
    <row r="13159" spans="1:4">
      <c r="A13159" t="s">
        <v>15759</v>
      </c>
      <c r="B13159" t="s">
        <v>2610</v>
      </c>
      <c r="C13159" t="s">
        <v>2703</v>
      </c>
      <c r="D13159">
        <v>0</v>
      </c>
    </row>
    <row r="13160" spans="1:4">
      <c r="A13160" t="s">
        <v>15760</v>
      </c>
      <c r="B13160" t="s">
        <v>2610</v>
      </c>
      <c r="C13160" t="s">
        <v>2703</v>
      </c>
      <c r="D13160">
        <v>0</v>
      </c>
    </row>
    <row r="13161" spans="1:4">
      <c r="A13161" t="s">
        <v>15761</v>
      </c>
      <c r="B13161" t="s">
        <v>2610</v>
      </c>
      <c r="C13161" t="s">
        <v>2703</v>
      </c>
      <c r="D13161">
        <v>0</v>
      </c>
    </row>
    <row r="13162" spans="1:4">
      <c r="A13162" t="s">
        <v>15762</v>
      </c>
      <c r="B13162" t="s">
        <v>2610</v>
      </c>
      <c r="C13162" t="s">
        <v>2703</v>
      </c>
      <c r="D13162">
        <v>0</v>
      </c>
    </row>
    <row r="13163" spans="1:4">
      <c r="A13163" t="s">
        <v>15763</v>
      </c>
      <c r="B13163" t="s">
        <v>2610</v>
      </c>
      <c r="C13163" t="s">
        <v>2703</v>
      </c>
      <c r="D13163">
        <v>0</v>
      </c>
    </row>
    <row r="13164" spans="1:4">
      <c r="A13164" t="s">
        <v>15764</v>
      </c>
      <c r="B13164" t="s">
        <v>2610</v>
      </c>
      <c r="C13164" t="s">
        <v>2703</v>
      </c>
      <c r="D13164">
        <v>0</v>
      </c>
    </row>
    <row r="13165" spans="1:4">
      <c r="A13165" t="s">
        <v>15765</v>
      </c>
      <c r="B13165" t="s">
        <v>2610</v>
      </c>
      <c r="C13165" t="s">
        <v>2703</v>
      </c>
      <c r="D13165">
        <v>0</v>
      </c>
    </row>
    <row r="13166" spans="1:4">
      <c r="A13166" t="s">
        <v>15766</v>
      </c>
      <c r="B13166" t="s">
        <v>2610</v>
      </c>
      <c r="C13166" t="s">
        <v>2703</v>
      </c>
      <c r="D13166">
        <v>0</v>
      </c>
    </row>
    <row r="13167" spans="1:4">
      <c r="A13167" t="s">
        <v>15767</v>
      </c>
      <c r="B13167" t="s">
        <v>2610</v>
      </c>
      <c r="C13167" t="s">
        <v>2703</v>
      </c>
      <c r="D13167">
        <v>0</v>
      </c>
    </row>
    <row r="13168" spans="1:4">
      <c r="A13168" t="s">
        <v>15768</v>
      </c>
      <c r="B13168" t="s">
        <v>2610</v>
      </c>
      <c r="C13168" t="s">
        <v>2728</v>
      </c>
      <c r="D13168">
        <v>0</v>
      </c>
    </row>
    <row r="13169" spans="1:4">
      <c r="A13169" t="s">
        <v>15769</v>
      </c>
      <c r="B13169" t="s">
        <v>2610</v>
      </c>
      <c r="C13169" t="s">
        <v>2703</v>
      </c>
      <c r="D13169">
        <v>0</v>
      </c>
    </row>
    <row r="13170" spans="1:4">
      <c r="A13170" t="s">
        <v>15770</v>
      </c>
      <c r="B13170" t="s">
        <v>2610</v>
      </c>
      <c r="C13170" t="s">
        <v>2728</v>
      </c>
      <c r="D13170">
        <v>0</v>
      </c>
    </row>
    <row r="13171" spans="1:4">
      <c r="A13171" t="s">
        <v>15771</v>
      </c>
      <c r="B13171" t="s">
        <v>2610</v>
      </c>
      <c r="C13171" t="s">
        <v>2728</v>
      </c>
      <c r="D13171">
        <v>0</v>
      </c>
    </row>
    <row r="13172" spans="1:4">
      <c r="A13172" t="s">
        <v>15772</v>
      </c>
      <c r="B13172" t="s">
        <v>2610</v>
      </c>
      <c r="C13172" t="s">
        <v>2728</v>
      </c>
      <c r="D13172">
        <v>0</v>
      </c>
    </row>
    <row r="13173" spans="1:4">
      <c r="A13173" t="s">
        <v>15773</v>
      </c>
      <c r="B13173" t="s">
        <v>2610</v>
      </c>
      <c r="C13173" t="s">
        <v>2728</v>
      </c>
      <c r="D13173">
        <v>0</v>
      </c>
    </row>
    <row r="13174" spans="1:4">
      <c r="A13174" t="s">
        <v>15774</v>
      </c>
      <c r="B13174" t="s">
        <v>2610</v>
      </c>
      <c r="C13174" t="s">
        <v>2703</v>
      </c>
      <c r="D13174">
        <v>0</v>
      </c>
    </row>
    <row r="13175" spans="1:4">
      <c r="A13175" t="s">
        <v>15775</v>
      </c>
      <c r="B13175" t="s">
        <v>2610</v>
      </c>
      <c r="C13175" t="s">
        <v>2703</v>
      </c>
      <c r="D13175">
        <v>0</v>
      </c>
    </row>
    <row r="13176" spans="1:4">
      <c r="A13176" t="s">
        <v>15776</v>
      </c>
      <c r="B13176" t="s">
        <v>2610</v>
      </c>
      <c r="C13176" t="s">
        <v>2703</v>
      </c>
      <c r="D13176">
        <v>0</v>
      </c>
    </row>
    <row r="13177" spans="1:4">
      <c r="A13177" t="s">
        <v>15777</v>
      </c>
      <c r="B13177" t="s">
        <v>2610</v>
      </c>
      <c r="C13177" t="s">
        <v>2703</v>
      </c>
      <c r="D13177">
        <v>0</v>
      </c>
    </row>
    <row r="13178" spans="1:4">
      <c r="A13178" t="s">
        <v>15778</v>
      </c>
      <c r="B13178" t="s">
        <v>2610</v>
      </c>
      <c r="C13178" t="s">
        <v>2703</v>
      </c>
      <c r="D13178">
        <v>0</v>
      </c>
    </row>
    <row r="13179" spans="1:4">
      <c r="A13179" t="s">
        <v>15779</v>
      </c>
      <c r="B13179" t="s">
        <v>2610</v>
      </c>
      <c r="C13179" t="s">
        <v>2703</v>
      </c>
      <c r="D13179">
        <v>0</v>
      </c>
    </row>
    <row r="13180" spans="1:4">
      <c r="A13180" t="s">
        <v>15780</v>
      </c>
      <c r="B13180" t="s">
        <v>2610</v>
      </c>
      <c r="C13180" t="s">
        <v>2703</v>
      </c>
      <c r="D13180">
        <v>0</v>
      </c>
    </row>
    <row r="13181" spans="1:4">
      <c r="A13181" t="s">
        <v>15781</v>
      </c>
      <c r="B13181" t="s">
        <v>2610</v>
      </c>
      <c r="C13181" t="s">
        <v>2703</v>
      </c>
      <c r="D13181">
        <v>0</v>
      </c>
    </row>
    <row r="13182" spans="1:4">
      <c r="A13182" t="s">
        <v>15782</v>
      </c>
      <c r="B13182" t="s">
        <v>2610</v>
      </c>
      <c r="C13182" t="s">
        <v>2703</v>
      </c>
      <c r="D13182">
        <v>0</v>
      </c>
    </row>
    <row r="13183" spans="1:4">
      <c r="A13183" t="s">
        <v>15783</v>
      </c>
      <c r="B13183" t="s">
        <v>2610</v>
      </c>
      <c r="C13183" t="s">
        <v>2703</v>
      </c>
      <c r="D13183">
        <v>0</v>
      </c>
    </row>
    <row r="13184" spans="1:4">
      <c r="A13184" t="s">
        <v>15784</v>
      </c>
      <c r="B13184" t="s">
        <v>2610</v>
      </c>
      <c r="C13184" t="s">
        <v>2703</v>
      </c>
      <c r="D13184">
        <v>0</v>
      </c>
    </row>
    <row r="13185" spans="1:8">
      <c r="A13185" t="s">
        <v>15785</v>
      </c>
      <c r="B13185" t="s">
        <v>2610</v>
      </c>
      <c r="C13185" t="s">
        <v>2703</v>
      </c>
      <c r="D13185">
        <v>0</v>
      </c>
    </row>
    <row r="13186" spans="1:8">
      <c r="A13186" t="s">
        <v>15786</v>
      </c>
      <c r="B13186" t="s">
        <v>2610</v>
      </c>
      <c r="C13186" t="s">
        <v>2703</v>
      </c>
      <c r="D13186">
        <v>0</v>
      </c>
    </row>
    <row r="13187" spans="1:8">
      <c r="A13187" t="s">
        <v>15787</v>
      </c>
      <c r="B13187" t="s">
        <v>2610</v>
      </c>
      <c r="C13187" t="s">
        <v>2703</v>
      </c>
      <c r="D13187">
        <v>0</v>
      </c>
    </row>
    <row r="13188" spans="1:8">
      <c r="A13188" t="s">
        <v>15788</v>
      </c>
      <c r="B13188" t="s">
        <v>2610</v>
      </c>
      <c r="C13188" t="s">
        <v>2735</v>
      </c>
      <c r="D13188">
        <v>6</v>
      </c>
      <c r="E13188">
        <v>4</v>
      </c>
      <c r="F13188">
        <v>2</v>
      </c>
      <c r="G13188">
        <v>0</v>
      </c>
      <c r="H13188">
        <v>0</v>
      </c>
    </row>
    <row r="13189" spans="1:8">
      <c r="A13189" t="s">
        <v>15789</v>
      </c>
      <c r="B13189" t="s">
        <v>2610</v>
      </c>
      <c r="C13189" t="s">
        <v>2735</v>
      </c>
      <c r="D13189">
        <v>0</v>
      </c>
    </row>
    <row r="13190" spans="1:8">
      <c r="A13190" t="s">
        <v>15790</v>
      </c>
      <c r="B13190" t="s">
        <v>2610</v>
      </c>
      <c r="C13190" t="s">
        <v>2735</v>
      </c>
      <c r="D13190">
        <v>0</v>
      </c>
    </row>
    <row r="13191" spans="1:8">
      <c r="A13191" t="s">
        <v>15791</v>
      </c>
      <c r="B13191" t="s">
        <v>2610</v>
      </c>
      <c r="C13191" t="s">
        <v>2735</v>
      </c>
      <c r="D13191">
        <v>6</v>
      </c>
      <c r="E13191">
        <v>0</v>
      </c>
      <c r="F13191">
        <v>3</v>
      </c>
      <c r="G13191">
        <v>3</v>
      </c>
      <c r="H13191">
        <v>0</v>
      </c>
    </row>
    <row r="13192" spans="1:8">
      <c r="A13192" t="s">
        <v>15792</v>
      </c>
      <c r="B13192" t="s">
        <v>2610</v>
      </c>
      <c r="C13192" t="s">
        <v>2735</v>
      </c>
      <c r="D13192">
        <v>0</v>
      </c>
    </row>
    <row r="13193" spans="1:8">
      <c r="A13193" t="s">
        <v>15793</v>
      </c>
      <c r="B13193" t="s">
        <v>2610</v>
      </c>
      <c r="C13193" t="s">
        <v>2735</v>
      </c>
      <c r="D13193">
        <v>0</v>
      </c>
    </row>
    <row r="13194" spans="1:8">
      <c r="A13194" t="s">
        <v>15794</v>
      </c>
      <c r="B13194" t="s">
        <v>2610</v>
      </c>
      <c r="C13194" t="s">
        <v>2735</v>
      </c>
      <c r="D13194">
        <v>2</v>
      </c>
      <c r="E13194">
        <v>2</v>
      </c>
      <c r="F13194">
        <v>0</v>
      </c>
      <c r="G13194">
        <v>0</v>
      </c>
      <c r="H13194">
        <v>0</v>
      </c>
    </row>
    <row r="13195" spans="1:8">
      <c r="A13195" t="s">
        <v>15795</v>
      </c>
      <c r="B13195" t="s">
        <v>2610</v>
      </c>
      <c r="C13195" t="s">
        <v>2703</v>
      </c>
      <c r="D13195">
        <v>0</v>
      </c>
    </row>
    <row r="13196" spans="1:8">
      <c r="A13196" t="s">
        <v>15796</v>
      </c>
      <c r="B13196" t="s">
        <v>2610</v>
      </c>
      <c r="C13196" t="s">
        <v>2703</v>
      </c>
      <c r="D13196">
        <v>0</v>
      </c>
    </row>
    <row r="13197" spans="1:8">
      <c r="A13197" t="s">
        <v>15797</v>
      </c>
      <c r="B13197" t="s">
        <v>2610</v>
      </c>
      <c r="C13197" t="s">
        <v>2703</v>
      </c>
      <c r="D13197">
        <v>0</v>
      </c>
    </row>
    <row r="13198" spans="1:8">
      <c r="A13198" t="s">
        <v>15798</v>
      </c>
      <c r="B13198" t="s">
        <v>2610</v>
      </c>
      <c r="C13198" t="s">
        <v>2728</v>
      </c>
      <c r="D13198">
        <v>0</v>
      </c>
    </row>
    <row r="13199" spans="1:8">
      <c r="A13199" t="s">
        <v>15799</v>
      </c>
      <c r="B13199" t="s">
        <v>2610</v>
      </c>
      <c r="C13199" t="s">
        <v>2703</v>
      </c>
      <c r="D13199">
        <v>0</v>
      </c>
    </row>
    <row r="13200" spans="1:8">
      <c r="A13200" t="s">
        <v>15800</v>
      </c>
      <c r="B13200" t="s">
        <v>2610</v>
      </c>
      <c r="C13200" t="s">
        <v>2703</v>
      </c>
      <c r="D13200">
        <v>0</v>
      </c>
    </row>
    <row r="13201" spans="1:4">
      <c r="A13201" t="s">
        <v>15801</v>
      </c>
      <c r="B13201" t="s">
        <v>2610</v>
      </c>
      <c r="C13201" t="s">
        <v>2703</v>
      </c>
      <c r="D13201">
        <v>0</v>
      </c>
    </row>
    <row r="13202" spans="1:4">
      <c r="A13202" t="s">
        <v>15802</v>
      </c>
      <c r="B13202" t="s">
        <v>2610</v>
      </c>
      <c r="C13202" t="s">
        <v>2728</v>
      </c>
      <c r="D13202">
        <v>0</v>
      </c>
    </row>
    <row r="13203" spans="1:4">
      <c r="A13203" t="s">
        <v>15803</v>
      </c>
      <c r="B13203" t="s">
        <v>2610</v>
      </c>
      <c r="C13203" t="s">
        <v>2703</v>
      </c>
      <c r="D13203">
        <v>0</v>
      </c>
    </row>
    <row r="13204" spans="1:4">
      <c r="A13204" t="s">
        <v>15804</v>
      </c>
      <c r="B13204" t="s">
        <v>2610</v>
      </c>
      <c r="C13204" t="s">
        <v>2703</v>
      </c>
      <c r="D13204">
        <v>0</v>
      </c>
    </row>
    <row r="13205" spans="1:4">
      <c r="A13205" t="s">
        <v>15805</v>
      </c>
      <c r="B13205" t="s">
        <v>2610</v>
      </c>
      <c r="C13205" t="s">
        <v>2703</v>
      </c>
      <c r="D13205">
        <v>0</v>
      </c>
    </row>
    <row r="13206" spans="1:4">
      <c r="A13206" t="s">
        <v>15806</v>
      </c>
      <c r="B13206" t="s">
        <v>2610</v>
      </c>
      <c r="C13206" t="s">
        <v>2728</v>
      </c>
      <c r="D13206">
        <v>0</v>
      </c>
    </row>
    <row r="13207" spans="1:4">
      <c r="A13207" t="s">
        <v>15807</v>
      </c>
      <c r="B13207" t="s">
        <v>2610</v>
      </c>
      <c r="C13207" t="s">
        <v>2703</v>
      </c>
      <c r="D13207">
        <v>0</v>
      </c>
    </row>
    <row r="13208" spans="1:4">
      <c r="A13208" t="s">
        <v>15808</v>
      </c>
      <c r="B13208" t="s">
        <v>2610</v>
      </c>
      <c r="C13208" t="s">
        <v>2703</v>
      </c>
      <c r="D13208">
        <v>0</v>
      </c>
    </row>
    <row r="13209" spans="1:4">
      <c r="A13209" t="s">
        <v>15809</v>
      </c>
      <c r="B13209" t="s">
        <v>2610</v>
      </c>
      <c r="C13209" t="s">
        <v>2703</v>
      </c>
      <c r="D13209">
        <v>0</v>
      </c>
    </row>
    <row r="13210" spans="1:4">
      <c r="A13210" t="s">
        <v>15810</v>
      </c>
      <c r="B13210" t="s">
        <v>2610</v>
      </c>
      <c r="C13210" t="s">
        <v>2728</v>
      </c>
      <c r="D13210">
        <v>0</v>
      </c>
    </row>
    <row r="13211" spans="1:4">
      <c r="A13211" t="s">
        <v>15811</v>
      </c>
      <c r="B13211" t="s">
        <v>2610</v>
      </c>
      <c r="D13211">
        <v>0</v>
      </c>
    </row>
    <row r="13212" spans="1:4">
      <c r="A13212" t="s">
        <v>15812</v>
      </c>
      <c r="B13212" t="s">
        <v>2610</v>
      </c>
      <c r="C13212" t="s">
        <v>2728</v>
      </c>
      <c r="D13212">
        <v>0</v>
      </c>
    </row>
    <row r="13213" spans="1:4">
      <c r="A13213" t="s">
        <v>15813</v>
      </c>
      <c r="B13213" t="s">
        <v>2610</v>
      </c>
      <c r="C13213" t="s">
        <v>2703</v>
      </c>
      <c r="D13213">
        <v>0</v>
      </c>
    </row>
    <row r="13214" spans="1:4">
      <c r="A13214" t="s">
        <v>15814</v>
      </c>
      <c r="B13214" t="s">
        <v>2610</v>
      </c>
      <c r="C13214" t="s">
        <v>2703</v>
      </c>
      <c r="D13214">
        <v>0</v>
      </c>
    </row>
    <row r="13215" spans="1:4">
      <c r="A13215" t="s">
        <v>15815</v>
      </c>
      <c r="B13215" t="s">
        <v>2610</v>
      </c>
      <c r="C13215" t="s">
        <v>2703</v>
      </c>
      <c r="D13215">
        <v>0</v>
      </c>
    </row>
    <row r="13216" spans="1:4">
      <c r="A13216" t="s">
        <v>15816</v>
      </c>
      <c r="B13216" t="s">
        <v>2610</v>
      </c>
      <c r="C13216" t="s">
        <v>2703</v>
      </c>
      <c r="D13216">
        <v>0</v>
      </c>
    </row>
    <row r="13217" spans="1:4">
      <c r="A13217" t="s">
        <v>15817</v>
      </c>
      <c r="B13217" t="s">
        <v>2610</v>
      </c>
      <c r="C13217" t="s">
        <v>2703</v>
      </c>
      <c r="D13217">
        <v>0</v>
      </c>
    </row>
    <row r="13218" spans="1:4">
      <c r="A13218" t="s">
        <v>15818</v>
      </c>
      <c r="B13218" t="s">
        <v>2610</v>
      </c>
      <c r="C13218" t="s">
        <v>2735</v>
      </c>
      <c r="D13218">
        <v>0</v>
      </c>
    </row>
    <row r="13219" spans="1:4">
      <c r="A13219" t="s">
        <v>15819</v>
      </c>
      <c r="B13219" t="s">
        <v>2610</v>
      </c>
      <c r="C13219" t="s">
        <v>2735</v>
      </c>
      <c r="D13219">
        <v>0</v>
      </c>
    </row>
    <row r="13220" spans="1:4">
      <c r="A13220" t="s">
        <v>15820</v>
      </c>
      <c r="B13220" t="s">
        <v>2610</v>
      </c>
      <c r="C13220" t="s">
        <v>2703</v>
      </c>
      <c r="D13220">
        <v>0</v>
      </c>
    </row>
    <row r="13221" spans="1:4">
      <c r="A13221" t="s">
        <v>15821</v>
      </c>
      <c r="B13221" t="s">
        <v>2610</v>
      </c>
      <c r="C13221" t="s">
        <v>2728</v>
      </c>
      <c r="D13221">
        <v>0</v>
      </c>
    </row>
    <row r="13222" spans="1:4">
      <c r="A13222" t="s">
        <v>15822</v>
      </c>
      <c r="B13222" t="s">
        <v>2610</v>
      </c>
      <c r="C13222" t="s">
        <v>2703</v>
      </c>
      <c r="D13222">
        <v>0</v>
      </c>
    </row>
    <row r="13223" spans="1:4">
      <c r="A13223" t="s">
        <v>15823</v>
      </c>
      <c r="B13223" t="s">
        <v>2610</v>
      </c>
      <c r="C13223" t="s">
        <v>2703</v>
      </c>
      <c r="D13223">
        <v>0</v>
      </c>
    </row>
    <row r="13224" spans="1:4">
      <c r="A13224" t="s">
        <v>15824</v>
      </c>
      <c r="B13224" t="s">
        <v>2610</v>
      </c>
      <c r="C13224" t="s">
        <v>2703</v>
      </c>
      <c r="D13224">
        <v>0</v>
      </c>
    </row>
    <row r="13225" spans="1:4">
      <c r="A13225" t="s">
        <v>15825</v>
      </c>
      <c r="B13225" t="s">
        <v>2610</v>
      </c>
      <c r="C13225" t="s">
        <v>2703</v>
      </c>
      <c r="D13225">
        <v>0</v>
      </c>
    </row>
    <row r="13226" spans="1:4">
      <c r="A13226" t="s">
        <v>15826</v>
      </c>
      <c r="B13226" t="s">
        <v>2610</v>
      </c>
      <c r="C13226" t="s">
        <v>2703</v>
      </c>
      <c r="D13226">
        <v>0</v>
      </c>
    </row>
    <row r="13227" spans="1:4">
      <c r="A13227" t="s">
        <v>15827</v>
      </c>
      <c r="B13227" t="s">
        <v>2610</v>
      </c>
      <c r="C13227" t="s">
        <v>2703</v>
      </c>
      <c r="D13227">
        <v>0</v>
      </c>
    </row>
    <row r="13228" spans="1:4">
      <c r="A13228" t="s">
        <v>15828</v>
      </c>
      <c r="B13228" t="s">
        <v>2610</v>
      </c>
      <c r="C13228" t="s">
        <v>2703</v>
      </c>
      <c r="D13228">
        <v>0</v>
      </c>
    </row>
    <row r="13229" spans="1:4">
      <c r="A13229" t="s">
        <v>15829</v>
      </c>
      <c r="B13229" t="s">
        <v>2610</v>
      </c>
      <c r="C13229" t="s">
        <v>2703</v>
      </c>
      <c r="D13229">
        <v>0</v>
      </c>
    </row>
    <row r="13230" spans="1:4">
      <c r="A13230" t="s">
        <v>15830</v>
      </c>
      <c r="B13230" t="s">
        <v>2610</v>
      </c>
      <c r="C13230" t="s">
        <v>2703</v>
      </c>
      <c r="D13230">
        <v>0</v>
      </c>
    </row>
    <row r="13231" spans="1:4">
      <c r="A13231" t="s">
        <v>15831</v>
      </c>
      <c r="B13231" t="s">
        <v>2610</v>
      </c>
      <c r="C13231" t="s">
        <v>2703</v>
      </c>
      <c r="D13231">
        <v>0</v>
      </c>
    </row>
    <row r="13232" spans="1:4">
      <c r="A13232" t="s">
        <v>15832</v>
      </c>
      <c r="B13232" t="s">
        <v>2610</v>
      </c>
      <c r="C13232" t="s">
        <v>2703</v>
      </c>
      <c r="D13232">
        <v>0</v>
      </c>
    </row>
    <row r="13233" spans="1:8">
      <c r="A13233" t="s">
        <v>15833</v>
      </c>
      <c r="B13233" t="s">
        <v>2610</v>
      </c>
      <c r="C13233" t="s">
        <v>2703</v>
      </c>
      <c r="D13233">
        <v>0</v>
      </c>
    </row>
    <row r="13234" spans="1:8">
      <c r="A13234" t="s">
        <v>15834</v>
      </c>
      <c r="B13234" t="s">
        <v>2610</v>
      </c>
      <c r="C13234" t="s">
        <v>2703</v>
      </c>
      <c r="D13234">
        <v>0</v>
      </c>
    </row>
    <row r="13235" spans="1:8">
      <c r="A13235" t="s">
        <v>15835</v>
      </c>
      <c r="B13235" t="s">
        <v>2610</v>
      </c>
      <c r="C13235" t="s">
        <v>2703</v>
      </c>
      <c r="D13235">
        <v>0</v>
      </c>
    </row>
    <row r="13236" spans="1:8">
      <c r="A13236" t="s">
        <v>15836</v>
      </c>
      <c r="B13236" t="s">
        <v>2610</v>
      </c>
      <c r="C13236" t="s">
        <v>2703</v>
      </c>
      <c r="D13236">
        <v>0</v>
      </c>
    </row>
    <row r="13237" spans="1:8">
      <c r="A13237" t="s">
        <v>15837</v>
      </c>
      <c r="B13237" t="s">
        <v>2610</v>
      </c>
      <c r="C13237" t="s">
        <v>2703</v>
      </c>
      <c r="D13237">
        <v>0</v>
      </c>
    </row>
    <row r="13238" spans="1:8">
      <c r="A13238" t="s">
        <v>15838</v>
      </c>
      <c r="B13238" t="s">
        <v>2610</v>
      </c>
      <c r="C13238" t="s">
        <v>2728</v>
      </c>
      <c r="D13238">
        <v>0</v>
      </c>
    </row>
    <row r="13239" spans="1:8">
      <c r="A13239" t="s">
        <v>15839</v>
      </c>
      <c r="B13239" t="s">
        <v>2610</v>
      </c>
      <c r="C13239" t="s">
        <v>2703</v>
      </c>
      <c r="D13239">
        <v>0</v>
      </c>
    </row>
    <row r="13240" spans="1:8">
      <c r="A13240" t="s">
        <v>15840</v>
      </c>
      <c r="B13240" t="s">
        <v>2610</v>
      </c>
      <c r="C13240" t="s">
        <v>2703</v>
      </c>
      <c r="D13240">
        <v>0</v>
      </c>
    </row>
    <row r="13241" spans="1:8">
      <c r="A13241" t="s">
        <v>15841</v>
      </c>
      <c r="B13241" t="s">
        <v>2610</v>
      </c>
      <c r="C13241" t="s">
        <v>2735</v>
      </c>
      <c r="D13241">
        <v>1</v>
      </c>
      <c r="E13241">
        <v>1</v>
      </c>
      <c r="F13241">
        <v>0</v>
      </c>
      <c r="G13241">
        <v>0</v>
      </c>
      <c r="H13241">
        <v>0</v>
      </c>
    </row>
    <row r="13242" spans="1:8">
      <c r="A13242" t="s">
        <v>15842</v>
      </c>
      <c r="B13242" t="s">
        <v>2610</v>
      </c>
      <c r="C13242" t="s">
        <v>2735</v>
      </c>
      <c r="D13242">
        <v>0</v>
      </c>
    </row>
    <row r="13243" spans="1:8">
      <c r="A13243" t="s">
        <v>15843</v>
      </c>
      <c r="B13243" t="s">
        <v>2610</v>
      </c>
      <c r="C13243" t="s">
        <v>2735</v>
      </c>
      <c r="D13243">
        <v>0</v>
      </c>
      <c r="E13243">
        <v>0</v>
      </c>
      <c r="F13243">
        <v>0</v>
      </c>
      <c r="G13243">
        <v>0</v>
      </c>
      <c r="H13243">
        <v>0</v>
      </c>
    </row>
    <row r="13244" spans="1:8">
      <c r="A13244" t="s">
        <v>15844</v>
      </c>
      <c r="B13244" t="s">
        <v>2610</v>
      </c>
      <c r="D13244">
        <v>0</v>
      </c>
    </row>
    <row r="13245" spans="1:8">
      <c r="A13245" t="s">
        <v>15845</v>
      </c>
      <c r="B13245" t="s">
        <v>2610</v>
      </c>
      <c r="D13245">
        <v>0</v>
      </c>
    </row>
    <row r="13246" spans="1:8">
      <c r="A13246" t="s">
        <v>15846</v>
      </c>
      <c r="B13246" t="s">
        <v>2610</v>
      </c>
      <c r="C13246" t="s">
        <v>2728</v>
      </c>
      <c r="D13246">
        <v>0</v>
      </c>
    </row>
    <row r="13247" spans="1:8">
      <c r="A13247" t="s">
        <v>15847</v>
      </c>
      <c r="B13247" t="s">
        <v>2610</v>
      </c>
      <c r="C13247" t="s">
        <v>2728</v>
      </c>
      <c r="D13247">
        <v>0</v>
      </c>
    </row>
    <row r="13248" spans="1:8">
      <c r="A13248" t="s">
        <v>15848</v>
      </c>
      <c r="B13248" t="s">
        <v>2610</v>
      </c>
      <c r="C13248" t="s">
        <v>2735</v>
      </c>
      <c r="D13248">
        <v>0</v>
      </c>
    </row>
    <row r="13249" spans="1:4">
      <c r="A13249" t="s">
        <v>15849</v>
      </c>
      <c r="B13249" t="s">
        <v>2610</v>
      </c>
      <c r="C13249" t="s">
        <v>2735</v>
      </c>
      <c r="D13249">
        <v>0</v>
      </c>
    </row>
    <row r="13250" spans="1:4">
      <c r="A13250" t="s">
        <v>15850</v>
      </c>
      <c r="B13250" t="s">
        <v>2610</v>
      </c>
      <c r="C13250" t="s">
        <v>2735</v>
      </c>
      <c r="D13250">
        <v>0</v>
      </c>
    </row>
    <row r="13251" spans="1:4">
      <c r="A13251" t="s">
        <v>15851</v>
      </c>
      <c r="B13251" t="s">
        <v>2610</v>
      </c>
      <c r="C13251" t="s">
        <v>2735</v>
      </c>
      <c r="D13251">
        <v>0</v>
      </c>
    </row>
    <row r="13252" spans="1:4">
      <c r="A13252" t="s">
        <v>15852</v>
      </c>
      <c r="B13252" t="s">
        <v>2610</v>
      </c>
      <c r="C13252" t="s">
        <v>2735</v>
      </c>
      <c r="D13252">
        <v>0</v>
      </c>
    </row>
    <row r="13253" spans="1:4">
      <c r="A13253" t="s">
        <v>15853</v>
      </c>
      <c r="B13253" t="s">
        <v>2610</v>
      </c>
      <c r="C13253" t="s">
        <v>2735</v>
      </c>
      <c r="D13253">
        <v>0</v>
      </c>
    </row>
    <row r="13254" spans="1:4">
      <c r="A13254" t="s">
        <v>15854</v>
      </c>
      <c r="B13254" t="s">
        <v>2610</v>
      </c>
      <c r="C13254" t="s">
        <v>2735</v>
      </c>
      <c r="D13254">
        <v>0</v>
      </c>
    </row>
    <row r="13255" spans="1:4">
      <c r="A13255" t="s">
        <v>15855</v>
      </c>
      <c r="B13255" t="s">
        <v>2610</v>
      </c>
      <c r="C13255" t="s">
        <v>2735</v>
      </c>
      <c r="D13255">
        <v>0</v>
      </c>
    </row>
    <row r="13256" spans="1:4">
      <c r="A13256" t="s">
        <v>15856</v>
      </c>
      <c r="B13256" t="s">
        <v>2610</v>
      </c>
      <c r="C13256" t="s">
        <v>2735</v>
      </c>
      <c r="D13256">
        <v>0</v>
      </c>
    </row>
    <row r="13257" spans="1:4">
      <c r="A13257" t="s">
        <v>15857</v>
      </c>
      <c r="B13257" t="s">
        <v>2610</v>
      </c>
      <c r="C13257" t="s">
        <v>2735</v>
      </c>
      <c r="D13257">
        <v>0</v>
      </c>
    </row>
    <row r="13258" spans="1:4">
      <c r="A13258" t="s">
        <v>15858</v>
      </c>
      <c r="B13258" t="s">
        <v>2610</v>
      </c>
      <c r="C13258" t="s">
        <v>2735</v>
      </c>
      <c r="D13258">
        <v>0</v>
      </c>
    </row>
    <row r="13259" spans="1:4">
      <c r="A13259" t="s">
        <v>15859</v>
      </c>
      <c r="B13259" t="s">
        <v>2610</v>
      </c>
      <c r="C13259" t="s">
        <v>2735</v>
      </c>
      <c r="D13259">
        <v>0</v>
      </c>
    </row>
    <row r="13260" spans="1:4">
      <c r="A13260" t="s">
        <v>15860</v>
      </c>
      <c r="B13260" t="s">
        <v>2610</v>
      </c>
      <c r="C13260" t="s">
        <v>2735</v>
      </c>
      <c r="D13260">
        <v>0</v>
      </c>
    </row>
    <row r="13261" spans="1:4">
      <c r="A13261" t="s">
        <v>15861</v>
      </c>
      <c r="B13261" t="s">
        <v>2610</v>
      </c>
      <c r="C13261" t="s">
        <v>2735</v>
      </c>
      <c r="D13261">
        <v>0</v>
      </c>
    </row>
    <row r="13262" spans="1:4">
      <c r="A13262" t="s">
        <v>15862</v>
      </c>
      <c r="B13262" t="s">
        <v>2610</v>
      </c>
      <c r="C13262" t="s">
        <v>2735</v>
      </c>
      <c r="D13262">
        <v>0</v>
      </c>
    </row>
    <row r="13263" spans="1:4">
      <c r="A13263" t="s">
        <v>15863</v>
      </c>
      <c r="B13263" t="s">
        <v>2610</v>
      </c>
      <c r="C13263" t="s">
        <v>2735</v>
      </c>
      <c r="D13263">
        <v>0</v>
      </c>
    </row>
    <row r="13264" spans="1:4">
      <c r="A13264" t="s">
        <v>15864</v>
      </c>
      <c r="B13264" t="s">
        <v>2610</v>
      </c>
      <c r="C13264" t="s">
        <v>2735</v>
      </c>
      <c r="D13264">
        <v>0</v>
      </c>
    </row>
    <row r="13265" spans="1:4">
      <c r="A13265" t="s">
        <v>15865</v>
      </c>
      <c r="B13265" t="s">
        <v>2610</v>
      </c>
      <c r="C13265" t="s">
        <v>2735</v>
      </c>
      <c r="D13265">
        <v>0</v>
      </c>
    </row>
    <row r="13266" spans="1:4">
      <c r="A13266" t="s">
        <v>15866</v>
      </c>
      <c r="B13266" t="s">
        <v>2610</v>
      </c>
      <c r="C13266" t="s">
        <v>2735</v>
      </c>
      <c r="D13266">
        <v>0</v>
      </c>
    </row>
    <row r="13267" spans="1:4">
      <c r="A13267" t="s">
        <v>15867</v>
      </c>
      <c r="B13267" t="s">
        <v>2610</v>
      </c>
      <c r="C13267" t="s">
        <v>2735</v>
      </c>
      <c r="D13267">
        <v>0</v>
      </c>
    </row>
    <row r="13268" spans="1:4">
      <c r="A13268" t="s">
        <v>15868</v>
      </c>
      <c r="B13268" t="s">
        <v>2610</v>
      </c>
      <c r="C13268" t="s">
        <v>2735</v>
      </c>
      <c r="D13268">
        <v>0</v>
      </c>
    </row>
    <row r="13269" spans="1:4">
      <c r="A13269" t="s">
        <v>15869</v>
      </c>
      <c r="B13269" t="s">
        <v>2610</v>
      </c>
      <c r="C13269" t="s">
        <v>2735</v>
      </c>
      <c r="D13269">
        <v>0</v>
      </c>
    </row>
    <row r="13270" spans="1:4">
      <c r="A13270" t="s">
        <v>15870</v>
      </c>
      <c r="B13270" t="s">
        <v>2610</v>
      </c>
      <c r="C13270" t="s">
        <v>2735</v>
      </c>
      <c r="D13270">
        <v>0</v>
      </c>
    </row>
    <row r="13271" spans="1:4">
      <c r="A13271" t="s">
        <v>15871</v>
      </c>
      <c r="B13271" t="s">
        <v>2610</v>
      </c>
      <c r="C13271" t="s">
        <v>2735</v>
      </c>
      <c r="D13271">
        <v>0</v>
      </c>
    </row>
    <row r="13272" spans="1:4">
      <c r="A13272" t="s">
        <v>15872</v>
      </c>
      <c r="B13272" t="s">
        <v>2610</v>
      </c>
      <c r="C13272" t="s">
        <v>2735</v>
      </c>
      <c r="D13272">
        <v>0</v>
      </c>
    </row>
    <row r="13273" spans="1:4">
      <c r="A13273" t="s">
        <v>15873</v>
      </c>
      <c r="B13273" t="s">
        <v>2610</v>
      </c>
      <c r="C13273" t="s">
        <v>2735</v>
      </c>
      <c r="D13273">
        <v>0</v>
      </c>
    </row>
    <row r="13274" spans="1:4">
      <c r="A13274" t="s">
        <v>15874</v>
      </c>
      <c r="B13274" t="s">
        <v>2610</v>
      </c>
      <c r="C13274" t="s">
        <v>2735</v>
      </c>
      <c r="D13274">
        <v>0</v>
      </c>
    </row>
    <row r="13275" spans="1:4">
      <c r="A13275" t="s">
        <v>15875</v>
      </c>
      <c r="B13275" t="s">
        <v>2610</v>
      </c>
      <c r="C13275" t="s">
        <v>2735</v>
      </c>
      <c r="D13275">
        <v>0</v>
      </c>
    </row>
    <row r="13276" spans="1:4">
      <c r="A13276" t="s">
        <v>15876</v>
      </c>
      <c r="B13276" t="s">
        <v>2610</v>
      </c>
      <c r="C13276" t="s">
        <v>2735</v>
      </c>
      <c r="D13276">
        <v>0</v>
      </c>
    </row>
    <row r="13277" spans="1:4">
      <c r="A13277" t="s">
        <v>15877</v>
      </c>
      <c r="B13277" t="s">
        <v>2610</v>
      </c>
      <c r="C13277" t="s">
        <v>2735</v>
      </c>
      <c r="D13277">
        <v>0</v>
      </c>
    </row>
    <row r="13278" spans="1:4">
      <c r="A13278" t="s">
        <v>15878</v>
      </c>
      <c r="B13278" t="s">
        <v>2610</v>
      </c>
      <c r="C13278" t="s">
        <v>2735</v>
      </c>
      <c r="D13278">
        <v>0</v>
      </c>
    </row>
    <row r="13279" spans="1:4">
      <c r="A13279" t="s">
        <v>15879</v>
      </c>
      <c r="B13279" t="s">
        <v>2610</v>
      </c>
      <c r="C13279" t="s">
        <v>2735</v>
      </c>
      <c r="D13279">
        <v>0</v>
      </c>
    </row>
    <row r="13280" spans="1:4">
      <c r="A13280" t="s">
        <v>15880</v>
      </c>
      <c r="B13280" t="s">
        <v>2610</v>
      </c>
      <c r="C13280" t="s">
        <v>2735</v>
      </c>
      <c r="D13280">
        <v>0</v>
      </c>
    </row>
    <row r="13281" spans="1:4">
      <c r="A13281" t="s">
        <v>15881</v>
      </c>
      <c r="B13281" t="s">
        <v>2610</v>
      </c>
      <c r="C13281" t="s">
        <v>2735</v>
      </c>
      <c r="D13281">
        <v>0</v>
      </c>
    </row>
    <row r="13282" spans="1:4">
      <c r="A13282" t="s">
        <v>15882</v>
      </c>
      <c r="B13282" t="s">
        <v>2610</v>
      </c>
      <c r="C13282" t="s">
        <v>2703</v>
      </c>
      <c r="D13282">
        <v>0</v>
      </c>
    </row>
    <row r="13283" spans="1:4">
      <c r="A13283" t="s">
        <v>15883</v>
      </c>
      <c r="B13283" t="s">
        <v>2610</v>
      </c>
      <c r="C13283" t="s">
        <v>2728</v>
      </c>
      <c r="D13283">
        <v>0</v>
      </c>
    </row>
    <row r="13284" spans="1:4">
      <c r="A13284" t="s">
        <v>15884</v>
      </c>
      <c r="B13284" t="s">
        <v>2610</v>
      </c>
      <c r="C13284" t="s">
        <v>2735</v>
      </c>
      <c r="D13284">
        <v>0</v>
      </c>
    </row>
    <row r="13285" spans="1:4">
      <c r="A13285" t="s">
        <v>15885</v>
      </c>
      <c r="B13285" t="s">
        <v>2610</v>
      </c>
      <c r="C13285" t="s">
        <v>2703</v>
      </c>
      <c r="D13285">
        <v>0</v>
      </c>
    </row>
    <row r="13286" spans="1:4">
      <c r="A13286" t="s">
        <v>15886</v>
      </c>
      <c r="B13286" t="s">
        <v>2610</v>
      </c>
      <c r="C13286" t="s">
        <v>2728</v>
      </c>
      <c r="D13286">
        <v>0</v>
      </c>
    </row>
    <row r="13287" spans="1:4">
      <c r="A13287" t="s">
        <v>15887</v>
      </c>
      <c r="B13287" t="s">
        <v>2610</v>
      </c>
      <c r="C13287" t="s">
        <v>2735</v>
      </c>
      <c r="D13287">
        <v>0</v>
      </c>
    </row>
    <row r="13288" spans="1:4">
      <c r="A13288" t="s">
        <v>15888</v>
      </c>
      <c r="B13288" t="s">
        <v>2610</v>
      </c>
      <c r="C13288" t="s">
        <v>2703</v>
      </c>
      <c r="D13288">
        <v>0</v>
      </c>
    </row>
    <row r="13289" spans="1:4">
      <c r="A13289" t="s">
        <v>15889</v>
      </c>
      <c r="B13289" t="s">
        <v>2610</v>
      </c>
      <c r="C13289" t="s">
        <v>2728</v>
      </c>
      <c r="D13289">
        <v>0</v>
      </c>
    </row>
    <row r="13290" spans="1:4">
      <c r="A13290" t="s">
        <v>15890</v>
      </c>
      <c r="B13290" t="s">
        <v>2610</v>
      </c>
      <c r="C13290" t="s">
        <v>2703</v>
      </c>
      <c r="D13290">
        <v>0</v>
      </c>
    </row>
    <row r="13291" spans="1:4">
      <c r="A13291" t="s">
        <v>15891</v>
      </c>
      <c r="B13291" t="s">
        <v>2610</v>
      </c>
      <c r="C13291" t="s">
        <v>2703</v>
      </c>
      <c r="D13291">
        <v>0</v>
      </c>
    </row>
    <row r="13292" spans="1:4">
      <c r="A13292" t="s">
        <v>15892</v>
      </c>
      <c r="B13292" t="s">
        <v>2610</v>
      </c>
      <c r="C13292" t="s">
        <v>2703</v>
      </c>
      <c r="D13292">
        <v>0</v>
      </c>
    </row>
    <row r="13293" spans="1:4">
      <c r="A13293" t="s">
        <v>15893</v>
      </c>
      <c r="B13293" t="s">
        <v>2610</v>
      </c>
      <c r="C13293" t="s">
        <v>2703</v>
      </c>
      <c r="D13293">
        <v>0</v>
      </c>
    </row>
    <row r="13294" spans="1:4">
      <c r="A13294" t="s">
        <v>15894</v>
      </c>
      <c r="B13294" t="s">
        <v>2610</v>
      </c>
      <c r="C13294" t="s">
        <v>2703</v>
      </c>
      <c r="D13294">
        <v>0</v>
      </c>
    </row>
    <row r="13295" spans="1:4">
      <c r="A13295" t="s">
        <v>15895</v>
      </c>
      <c r="B13295" t="s">
        <v>2610</v>
      </c>
      <c r="C13295" t="s">
        <v>2703</v>
      </c>
      <c r="D13295">
        <v>0</v>
      </c>
    </row>
    <row r="13296" spans="1:4">
      <c r="A13296" t="s">
        <v>15896</v>
      </c>
      <c r="B13296" t="s">
        <v>2610</v>
      </c>
      <c r="C13296" t="s">
        <v>2703</v>
      </c>
      <c r="D13296">
        <v>0</v>
      </c>
    </row>
    <row r="13297" spans="1:4">
      <c r="A13297" t="s">
        <v>15897</v>
      </c>
      <c r="B13297" t="s">
        <v>2610</v>
      </c>
      <c r="C13297" t="s">
        <v>2703</v>
      </c>
      <c r="D13297">
        <v>0</v>
      </c>
    </row>
    <row r="13298" spans="1:4">
      <c r="A13298" t="s">
        <v>15898</v>
      </c>
      <c r="B13298" t="s">
        <v>2610</v>
      </c>
      <c r="C13298" t="s">
        <v>2703</v>
      </c>
      <c r="D13298">
        <v>0</v>
      </c>
    </row>
    <row r="13299" spans="1:4">
      <c r="A13299" t="s">
        <v>15899</v>
      </c>
      <c r="B13299" t="s">
        <v>2610</v>
      </c>
      <c r="C13299" t="s">
        <v>2703</v>
      </c>
      <c r="D13299">
        <v>0</v>
      </c>
    </row>
    <row r="13300" spans="1:4">
      <c r="A13300" t="s">
        <v>15900</v>
      </c>
      <c r="B13300" t="s">
        <v>2610</v>
      </c>
      <c r="C13300" t="s">
        <v>2728</v>
      </c>
      <c r="D13300">
        <v>0</v>
      </c>
    </row>
    <row r="13301" spans="1:4">
      <c r="A13301" t="s">
        <v>15901</v>
      </c>
      <c r="B13301" t="s">
        <v>2610</v>
      </c>
      <c r="C13301" t="s">
        <v>2703</v>
      </c>
      <c r="D13301">
        <v>0</v>
      </c>
    </row>
    <row r="13302" spans="1:4">
      <c r="A13302" t="s">
        <v>15902</v>
      </c>
      <c r="B13302" t="s">
        <v>2610</v>
      </c>
      <c r="C13302" t="s">
        <v>2703</v>
      </c>
      <c r="D13302">
        <v>0</v>
      </c>
    </row>
    <row r="13303" spans="1:4">
      <c r="A13303" t="s">
        <v>15903</v>
      </c>
      <c r="B13303" t="s">
        <v>2610</v>
      </c>
      <c r="C13303" t="s">
        <v>2703</v>
      </c>
      <c r="D13303">
        <v>0</v>
      </c>
    </row>
    <row r="13304" spans="1:4">
      <c r="A13304" t="s">
        <v>15904</v>
      </c>
      <c r="B13304" t="s">
        <v>2610</v>
      </c>
      <c r="C13304" t="s">
        <v>2703</v>
      </c>
      <c r="D13304">
        <v>0</v>
      </c>
    </row>
    <row r="13305" spans="1:4">
      <c r="A13305" t="s">
        <v>15905</v>
      </c>
      <c r="B13305" t="s">
        <v>2610</v>
      </c>
      <c r="C13305" t="s">
        <v>2703</v>
      </c>
      <c r="D13305">
        <v>0</v>
      </c>
    </row>
    <row r="13306" spans="1:4">
      <c r="A13306" t="s">
        <v>15906</v>
      </c>
      <c r="B13306" t="s">
        <v>2610</v>
      </c>
      <c r="C13306" t="s">
        <v>2703</v>
      </c>
      <c r="D13306">
        <v>0</v>
      </c>
    </row>
    <row r="13307" spans="1:4">
      <c r="A13307" t="s">
        <v>15907</v>
      </c>
      <c r="B13307" t="s">
        <v>2610</v>
      </c>
      <c r="C13307" t="s">
        <v>2703</v>
      </c>
      <c r="D13307">
        <v>0</v>
      </c>
    </row>
    <row r="13308" spans="1:4">
      <c r="A13308" t="s">
        <v>15908</v>
      </c>
      <c r="B13308" t="s">
        <v>2610</v>
      </c>
      <c r="C13308" t="s">
        <v>2703</v>
      </c>
      <c r="D13308">
        <v>0</v>
      </c>
    </row>
    <row r="13309" spans="1:4">
      <c r="A13309" t="s">
        <v>15909</v>
      </c>
      <c r="B13309" t="s">
        <v>2610</v>
      </c>
      <c r="C13309" t="s">
        <v>2735</v>
      </c>
      <c r="D13309">
        <v>0</v>
      </c>
    </row>
    <row r="13310" spans="1:4">
      <c r="A13310" t="s">
        <v>15910</v>
      </c>
      <c r="B13310" t="s">
        <v>2610</v>
      </c>
      <c r="C13310" t="s">
        <v>2703</v>
      </c>
      <c r="D13310">
        <v>0</v>
      </c>
    </row>
    <row r="13311" spans="1:4">
      <c r="A13311" t="s">
        <v>15911</v>
      </c>
      <c r="B13311" t="s">
        <v>2610</v>
      </c>
      <c r="C13311" t="s">
        <v>2735</v>
      </c>
      <c r="D13311">
        <v>0</v>
      </c>
    </row>
    <row r="13312" spans="1:4">
      <c r="A13312" t="s">
        <v>15912</v>
      </c>
      <c r="B13312" t="s">
        <v>2610</v>
      </c>
      <c r="C13312" t="s">
        <v>2735</v>
      </c>
      <c r="D13312">
        <v>0</v>
      </c>
    </row>
    <row r="13313" spans="1:4">
      <c r="A13313" t="s">
        <v>15913</v>
      </c>
      <c r="B13313" t="s">
        <v>2610</v>
      </c>
      <c r="C13313" t="s">
        <v>2735</v>
      </c>
      <c r="D13313">
        <v>0</v>
      </c>
    </row>
    <row r="13314" spans="1:4">
      <c r="A13314" t="s">
        <v>15914</v>
      </c>
      <c r="B13314" t="s">
        <v>2610</v>
      </c>
      <c r="C13314" t="s">
        <v>2735</v>
      </c>
      <c r="D13314">
        <v>0</v>
      </c>
    </row>
    <row r="13315" spans="1:4">
      <c r="A13315" t="s">
        <v>15915</v>
      </c>
      <c r="B13315" t="s">
        <v>2610</v>
      </c>
      <c r="C13315" t="s">
        <v>2735</v>
      </c>
      <c r="D13315">
        <v>0</v>
      </c>
    </row>
    <row r="13316" spans="1:4">
      <c r="A13316" t="s">
        <v>15916</v>
      </c>
      <c r="B13316" t="s">
        <v>2610</v>
      </c>
      <c r="C13316" t="s">
        <v>2735</v>
      </c>
      <c r="D13316">
        <v>0</v>
      </c>
    </row>
    <row r="13317" spans="1:4">
      <c r="A13317" t="s">
        <v>15917</v>
      </c>
      <c r="B13317" t="s">
        <v>2610</v>
      </c>
      <c r="C13317" t="s">
        <v>2735</v>
      </c>
      <c r="D13317">
        <v>0</v>
      </c>
    </row>
    <row r="13318" spans="1:4">
      <c r="A13318" t="s">
        <v>15918</v>
      </c>
      <c r="B13318" t="s">
        <v>2610</v>
      </c>
      <c r="C13318" t="s">
        <v>2735</v>
      </c>
      <c r="D13318">
        <v>0</v>
      </c>
    </row>
    <row r="13319" spans="1:4">
      <c r="A13319" t="s">
        <v>15919</v>
      </c>
      <c r="B13319" t="s">
        <v>2610</v>
      </c>
      <c r="C13319" t="s">
        <v>2735</v>
      </c>
      <c r="D13319">
        <v>0</v>
      </c>
    </row>
    <row r="13320" spans="1:4">
      <c r="A13320" t="s">
        <v>15920</v>
      </c>
      <c r="B13320" t="s">
        <v>2610</v>
      </c>
      <c r="C13320" t="s">
        <v>2735</v>
      </c>
      <c r="D13320">
        <v>0</v>
      </c>
    </row>
    <row r="13321" spans="1:4">
      <c r="A13321" t="s">
        <v>15921</v>
      </c>
      <c r="B13321" t="s">
        <v>2610</v>
      </c>
      <c r="C13321" t="s">
        <v>2735</v>
      </c>
      <c r="D13321">
        <v>0</v>
      </c>
    </row>
    <row r="13322" spans="1:4">
      <c r="A13322" t="s">
        <v>15922</v>
      </c>
      <c r="B13322" t="s">
        <v>2610</v>
      </c>
      <c r="C13322" t="s">
        <v>2735</v>
      </c>
      <c r="D13322">
        <v>0</v>
      </c>
    </row>
    <row r="13323" spans="1:4">
      <c r="A13323" t="s">
        <v>15923</v>
      </c>
      <c r="B13323" t="s">
        <v>2610</v>
      </c>
      <c r="C13323" t="s">
        <v>2735</v>
      </c>
      <c r="D13323">
        <v>0</v>
      </c>
    </row>
    <row r="13324" spans="1:4">
      <c r="A13324" t="s">
        <v>15924</v>
      </c>
      <c r="B13324" t="s">
        <v>2610</v>
      </c>
      <c r="C13324" t="s">
        <v>2735</v>
      </c>
      <c r="D13324">
        <v>0</v>
      </c>
    </row>
    <row r="13325" spans="1:4">
      <c r="A13325" t="s">
        <v>15925</v>
      </c>
      <c r="B13325" t="s">
        <v>2610</v>
      </c>
      <c r="C13325" t="s">
        <v>2735</v>
      </c>
      <c r="D13325">
        <v>0</v>
      </c>
    </row>
    <row r="13326" spans="1:4">
      <c r="A13326" t="s">
        <v>15926</v>
      </c>
      <c r="B13326" t="s">
        <v>2610</v>
      </c>
      <c r="C13326" t="s">
        <v>2735</v>
      </c>
      <c r="D13326">
        <v>0</v>
      </c>
    </row>
    <row r="13327" spans="1:4">
      <c r="A13327" t="s">
        <v>15927</v>
      </c>
      <c r="B13327" t="s">
        <v>2610</v>
      </c>
      <c r="C13327" t="s">
        <v>2735</v>
      </c>
      <c r="D13327">
        <v>0</v>
      </c>
    </row>
    <row r="13328" spans="1:4">
      <c r="A13328" t="s">
        <v>15928</v>
      </c>
      <c r="B13328" t="s">
        <v>2610</v>
      </c>
      <c r="C13328" t="s">
        <v>2735</v>
      </c>
      <c r="D13328">
        <v>0</v>
      </c>
    </row>
    <row r="13329" spans="1:4">
      <c r="A13329" t="s">
        <v>15929</v>
      </c>
      <c r="B13329" t="s">
        <v>2610</v>
      </c>
      <c r="C13329" t="s">
        <v>2735</v>
      </c>
      <c r="D13329">
        <v>0</v>
      </c>
    </row>
    <row r="13330" spans="1:4">
      <c r="A13330" t="s">
        <v>15930</v>
      </c>
      <c r="B13330" t="s">
        <v>2610</v>
      </c>
      <c r="C13330" t="s">
        <v>2735</v>
      </c>
      <c r="D13330">
        <v>0</v>
      </c>
    </row>
    <row r="13331" spans="1:4">
      <c r="A13331" t="s">
        <v>15931</v>
      </c>
      <c r="B13331" t="s">
        <v>2610</v>
      </c>
      <c r="C13331" t="s">
        <v>2735</v>
      </c>
      <c r="D13331">
        <v>0</v>
      </c>
    </row>
    <row r="13332" spans="1:4">
      <c r="A13332" t="s">
        <v>15932</v>
      </c>
      <c r="B13332" t="s">
        <v>2610</v>
      </c>
      <c r="C13332" t="s">
        <v>2735</v>
      </c>
      <c r="D13332">
        <v>0</v>
      </c>
    </row>
    <row r="13333" spans="1:4">
      <c r="A13333" t="s">
        <v>15933</v>
      </c>
      <c r="B13333" t="s">
        <v>2610</v>
      </c>
      <c r="C13333" t="s">
        <v>2735</v>
      </c>
      <c r="D13333">
        <v>0</v>
      </c>
    </row>
    <row r="13334" spans="1:4">
      <c r="A13334" t="s">
        <v>15934</v>
      </c>
      <c r="B13334" t="s">
        <v>2610</v>
      </c>
      <c r="C13334" t="s">
        <v>2735</v>
      </c>
      <c r="D13334">
        <v>0</v>
      </c>
    </row>
    <row r="13335" spans="1:4">
      <c r="A13335" t="s">
        <v>15935</v>
      </c>
      <c r="B13335" t="s">
        <v>2610</v>
      </c>
      <c r="C13335" t="s">
        <v>2735</v>
      </c>
      <c r="D13335">
        <v>0</v>
      </c>
    </row>
    <row r="13336" spans="1:4">
      <c r="A13336" t="s">
        <v>15936</v>
      </c>
      <c r="B13336" t="s">
        <v>2610</v>
      </c>
      <c r="C13336" t="s">
        <v>2735</v>
      </c>
      <c r="D13336">
        <v>0</v>
      </c>
    </row>
    <row r="13337" spans="1:4">
      <c r="A13337" t="s">
        <v>15937</v>
      </c>
      <c r="B13337" t="s">
        <v>2610</v>
      </c>
      <c r="C13337" t="s">
        <v>2735</v>
      </c>
      <c r="D13337">
        <v>0</v>
      </c>
    </row>
    <row r="13338" spans="1:4">
      <c r="A13338" t="s">
        <v>15938</v>
      </c>
      <c r="B13338" t="s">
        <v>2610</v>
      </c>
      <c r="C13338" t="s">
        <v>2735</v>
      </c>
      <c r="D13338">
        <v>0</v>
      </c>
    </row>
    <row r="13339" spans="1:4">
      <c r="A13339" t="s">
        <v>15939</v>
      </c>
      <c r="B13339" t="s">
        <v>2610</v>
      </c>
      <c r="C13339" t="s">
        <v>2735</v>
      </c>
      <c r="D13339">
        <v>0</v>
      </c>
    </row>
    <row r="13340" spans="1:4">
      <c r="A13340" t="s">
        <v>15940</v>
      </c>
      <c r="B13340" t="s">
        <v>2610</v>
      </c>
      <c r="C13340" t="s">
        <v>2735</v>
      </c>
      <c r="D13340">
        <v>0</v>
      </c>
    </row>
    <row r="13341" spans="1:4">
      <c r="A13341" t="s">
        <v>15941</v>
      </c>
      <c r="B13341" t="s">
        <v>2610</v>
      </c>
      <c r="C13341" t="s">
        <v>2735</v>
      </c>
      <c r="D13341">
        <v>0</v>
      </c>
    </row>
    <row r="13342" spans="1:4">
      <c r="A13342" t="s">
        <v>15942</v>
      </c>
      <c r="B13342" t="s">
        <v>2610</v>
      </c>
      <c r="C13342" t="s">
        <v>2735</v>
      </c>
      <c r="D13342">
        <v>0</v>
      </c>
    </row>
    <row r="13343" spans="1:4">
      <c r="A13343" t="s">
        <v>15943</v>
      </c>
      <c r="B13343" t="s">
        <v>2610</v>
      </c>
      <c r="C13343" t="s">
        <v>2735</v>
      </c>
      <c r="D13343">
        <v>0</v>
      </c>
    </row>
    <row r="13344" spans="1:4">
      <c r="A13344" t="s">
        <v>15944</v>
      </c>
      <c r="B13344" t="s">
        <v>2610</v>
      </c>
      <c r="C13344" t="s">
        <v>2735</v>
      </c>
      <c r="D13344">
        <v>0</v>
      </c>
    </row>
    <row r="13345" spans="1:4">
      <c r="A13345" t="s">
        <v>15945</v>
      </c>
      <c r="B13345" t="s">
        <v>2610</v>
      </c>
      <c r="C13345" t="s">
        <v>2735</v>
      </c>
      <c r="D13345">
        <v>0</v>
      </c>
    </row>
    <row r="13346" spans="1:4">
      <c r="A13346" t="s">
        <v>15946</v>
      </c>
      <c r="B13346" t="s">
        <v>2610</v>
      </c>
      <c r="C13346" t="s">
        <v>2735</v>
      </c>
      <c r="D13346">
        <v>0</v>
      </c>
    </row>
    <row r="13347" spans="1:4">
      <c r="A13347" t="s">
        <v>15947</v>
      </c>
      <c r="B13347" t="s">
        <v>2610</v>
      </c>
      <c r="C13347" t="s">
        <v>2735</v>
      </c>
      <c r="D13347">
        <v>0</v>
      </c>
    </row>
    <row r="13348" spans="1:4">
      <c r="A13348" t="s">
        <v>15948</v>
      </c>
      <c r="B13348" t="s">
        <v>2610</v>
      </c>
      <c r="C13348" t="s">
        <v>2735</v>
      </c>
      <c r="D13348">
        <v>0</v>
      </c>
    </row>
    <row r="13349" spans="1:4">
      <c r="A13349" t="s">
        <v>15949</v>
      </c>
      <c r="B13349" t="s">
        <v>2610</v>
      </c>
      <c r="C13349" t="s">
        <v>2735</v>
      </c>
      <c r="D13349">
        <v>0</v>
      </c>
    </row>
    <row r="13350" spans="1:4">
      <c r="A13350" t="s">
        <v>15950</v>
      </c>
      <c r="B13350" t="s">
        <v>2610</v>
      </c>
      <c r="C13350" t="s">
        <v>2735</v>
      </c>
      <c r="D13350">
        <v>0</v>
      </c>
    </row>
    <row r="13351" spans="1:4">
      <c r="A13351" t="s">
        <v>15951</v>
      </c>
      <c r="B13351" t="s">
        <v>2610</v>
      </c>
      <c r="C13351" t="s">
        <v>2735</v>
      </c>
      <c r="D13351">
        <v>0</v>
      </c>
    </row>
    <row r="13352" spans="1:4">
      <c r="A13352" t="s">
        <v>15952</v>
      </c>
      <c r="B13352" t="s">
        <v>2610</v>
      </c>
      <c r="C13352" t="s">
        <v>2735</v>
      </c>
      <c r="D13352">
        <v>0</v>
      </c>
    </row>
    <row r="13353" spans="1:4">
      <c r="A13353" t="s">
        <v>15953</v>
      </c>
      <c r="B13353" t="s">
        <v>2610</v>
      </c>
      <c r="C13353" t="s">
        <v>2735</v>
      </c>
      <c r="D13353">
        <v>0</v>
      </c>
    </row>
    <row r="13354" spans="1:4">
      <c r="A13354" t="s">
        <v>15954</v>
      </c>
      <c r="B13354" t="s">
        <v>2610</v>
      </c>
      <c r="C13354" t="s">
        <v>2735</v>
      </c>
      <c r="D13354">
        <v>0</v>
      </c>
    </row>
    <row r="13355" spans="1:4">
      <c r="A13355" t="s">
        <v>15955</v>
      </c>
      <c r="B13355" t="s">
        <v>2610</v>
      </c>
      <c r="C13355" t="s">
        <v>2735</v>
      </c>
      <c r="D13355">
        <v>0</v>
      </c>
    </row>
    <row r="13356" spans="1:4">
      <c r="A13356" t="s">
        <v>15956</v>
      </c>
      <c r="B13356" t="s">
        <v>2610</v>
      </c>
      <c r="C13356" t="s">
        <v>2735</v>
      </c>
      <c r="D13356">
        <v>0</v>
      </c>
    </row>
    <row r="13357" spans="1:4">
      <c r="A13357" t="s">
        <v>15957</v>
      </c>
      <c r="B13357" t="s">
        <v>2610</v>
      </c>
      <c r="C13357" t="s">
        <v>2735</v>
      </c>
      <c r="D13357">
        <v>0</v>
      </c>
    </row>
    <row r="13358" spans="1:4">
      <c r="A13358" t="s">
        <v>15958</v>
      </c>
      <c r="B13358" t="s">
        <v>2610</v>
      </c>
      <c r="C13358" t="s">
        <v>2735</v>
      </c>
      <c r="D13358">
        <v>0</v>
      </c>
    </row>
    <row r="13359" spans="1:4">
      <c r="A13359" t="s">
        <v>15959</v>
      </c>
      <c r="B13359" t="s">
        <v>2610</v>
      </c>
      <c r="C13359" t="s">
        <v>2735</v>
      </c>
      <c r="D13359">
        <v>0</v>
      </c>
    </row>
    <row r="13360" spans="1:4">
      <c r="A13360" t="s">
        <v>15960</v>
      </c>
      <c r="B13360" t="s">
        <v>2610</v>
      </c>
      <c r="C13360" t="s">
        <v>2735</v>
      </c>
      <c r="D13360">
        <v>0</v>
      </c>
    </row>
    <row r="13361" spans="1:4">
      <c r="A13361" t="s">
        <v>15961</v>
      </c>
      <c r="B13361" t="s">
        <v>2610</v>
      </c>
      <c r="C13361" t="s">
        <v>2735</v>
      </c>
      <c r="D13361">
        <v>0</v>
      </c>
    </row>
    <row r="13362" spans="1:4">
      <c r="A13362" t="s">
        <v>15962</v>
      </c>
      <c r="B13362" t="s">
        <v>2610</v>
      </c>
      <c r="C13362" t="s">
        <v>2735</v>
      </c>
      <c r="D13362">
        <v>0</v>
      </c>
    </row>
    <row r="13363" spans="1:4">
      <c r="A13363" t="s">
        <v>15963</v>
      </c>
      <c r="B13363" t="s">
        <v>2610</v>
      </c>
      <c r="C13363" t="s">
        <v>2728</v>
      </c>
      <c r="D13363">
        <v>0</v>
      </c>
    </row>
    <row r="13364" spans="1:4">
      <c r="A13364" t="s">
        <v>15964</v>
      </c>
      <c r="B13364" t="s">
        <v>2610</v>
      </c>
      <c r="C13364" t="s">
        <v>2728</v>
      </c>
      <c r="D13364">
        <v>0</v>
      </c>
    </row>
    <row r="13365" spans="1:4">
      <c r="A13365" t="s">
        <v>15965</v>
      </c>
      <c r="B13365" t="s">
        <v>2610</v>
      </c>
      <c r="C13365" t="s">
        <v>2728</v>
      </c>
      <c r="D13365">
        <v>0</v>
      </c>
    </row>
    <row r="13366" spans="1:4">
      <c r="A13366" t="s">
        <v>15966</v>
      </c>
      <c r="B13366" t="s">
        <v>2610</v>
      </c>
      <c r="C13366" t="s">
        <v>2728</v>
      </c>
      <c r="D13366">
        <v>0</v>
      </c>
    </row>
    <row r="13367" spans="1:4">
      <c r="A13367" t="s">
        <v>15967</v>
      </c>
      <c r="B13367" t="s">
        <v>2610</v>
      </c>
      <c r="C13367" t="s">
        <v>2728</v>
      </c>
      <c r="D13367">
        <v>0</v>
      </c>
    </row>
    <row r="13368" spans="1:4">
      <c r="A13368" t="s">
        <v>15968</v>
      </c>
      <c r="B13368" t="s">
        <v>2610</v>
      </c>
      <c r="C13368" t="s">
        <v>2728</v>
      </c>
      <c r="D13368">
        <v>0</v>
      </c>
    </row>
    <row r="13369" spans="1:4">
      <c r="A13369" t="s">
        <v>15969</v>
      </c>
      <c r="B13369" t="s">
        <v>2610</v>
      </c>
      <c r="C13369" t="s">
        <v>2728</v>
      </c>
      <c r="D13369">
        <v>0</v>
      </c>
    </row>
    <row r="13370" spans="1:4">
      <c r="A13370" t="s">
        <v>15970</v>
      </c>
      <c r="B13370" t="s">
        <v>2610</v>
      </c>
      <c r="C13370" t="s">
        <v>2728</v>
      </c>
      <c r="D13370">
        <v>0</v>
      </c>
    </row>
    <row r="13371" spans="1:4">
      <c r="A13371" t="s">
        <v>15971</v>
      </c>
      <c r="B13371" t="s">
        <v>2610</v>
      </c>
      <c r="C13371" t="s">
        <v>2735</v>
      </c>
      <c r="D13371">
        <v>0</v>
      </c>
    </row>
    <row r="13372" spans="1:4">
      <c r="A13372" t="s">
        <v>15972</v>
      </c>
      <c r="B13372" t="s">
        <v>2610</v>
      </c>
      <c r="C13372" t="s">
        <v>2735</v>
      </c>
      <c r="D13372">
        <v>0</v>
      </c>
    </row>
    <row r="13373" spans="1:4">
      <c r="A13373" t="s">
        <v>15973</v>
      </c>
      <c r="B13373" t="s">
        <v>2610</v>
      </c>
      <c r="C13373" t="s">
        <v>2735</v>
      </c>
      <c r="D13373">
        <v>0</v>
      </c>
    </row>
    <row r="13374" spans="1:4">
      <c r="A13374" t="s">
        <v>15974</v>
      </c>
      <c r="B13374" t="s">
        <v>2610</v>
      </c>
      <c r="C13374" t="s">
        <v>2735</v>
      </c>
      <c r="D13374">
        <v>0</v>
      </c>
    </row>
    <row r="13375" spans="1:4">
      <c r="A13375" t="s">
        <v>15975</v>
      </c>
      <c r="B13375" t="s">
        <v>2610</v>
      </c>
      <c r="C13375" t="s">
        <v>2735</v>
      </c>
      <c r="D13375">
        <v>0</v>
      </c>
    </row>
    <row r="13376" spans="1:4">
      <c r="A13376" t="s">
        <v>15976</v>
      </c>
      <c r="B13376" t="s">
        <v>2610</v>
      </c>
      <c r="C13376" t="s">
        <v>2735</v>
      </c>
      <c r="D13376">
        <v>0</v>
      </c>
    </row>
    <row r="13377" spans="1:8">
      <c r="A13377" t="s">
        <v>15977</v>
      </c>
      <c r="B13377" t="s">
        <v>2610</v>
      </c>
      <c r="C13377" t="s">
        <v>2735</v>
      </c>
      <c r="D13377">
        <v>0</v>
      </c>
    </row>
    <row r="13378" spans="1:8">
      <c r="A13378" t="s">
        <v>15978</v>
      </c>
      <c r="B13378" t="s">
        <v>2610</v>
      </c>
      <c r="C13378" t="s">
        <v>2735</v>
      </c>
      <c r="D13378">
        <v>0</v>
      </c>
    </row>
    <row r="13379" spans="1:8">
      <c r="A13379" t="s">
        <v>15979</v>
      </c>
      <c r="B13379" t="s">
        <v>2610</v>
      </c>
      <c r="C13379" t="s">
        <v>2703</v>
      </c>
      <c r="D13379">
        <v>3.1560000000000001</v>
      </c>
      <c r="E13379">
        <v>0</v>
      </c>
      <c r="F13379">
        <v>1.645</v>
      </c>
      <c r="G13379">
        <v>1.5109999999999999</v>
      </c>
      <c r="H13379">
        <v>0</v>
      </c>
    </row>
    <row r="13380" spans="1:8">
      <c r="A13380" t="s">
        <v>15980</v>
      </c>
      <c r="B13380" t="s">
        <v>2610</v>
      </c>
      <c r="C13380" t="s">
        <v>2703</v>
      </c>
      <c r="D13380">
        <v>3.1560000000000001</v>
      </c>
      <c r="E13380">
        <v>0</v>
      </c>
      <c r="F13380">
        <v>1.645</v>
      </c>
      <c r="G13380">
        <v>1.5109999999999999</v>
      </c>
      <c r="H13380">
        <v>0</v>
      </c>
    </row>
    <row r="13381" spans="1:8">
      <c r="A13381" t="s">
        <v>15981</v>
      </c>
      <c r="B13381" t="s">
        <v>2610</v>
      </c>
      <c r="C13381" t="s">
        <v>2735</v>
      </c>
      <c r="D13381">
        <v>0</v>
      </c>
    </row>
    <row r="13382" spans="1:8">
      <c r="A13382" t="s">
        <v>15982</v>
      </c>
      <c r="B13382" t="s">
        <v>2610</v>
      </c>
      <c r="C13382" t="s">
        <v>2735</v>
      </c>
      <c r="D13382">
        <v>0</v>
      </c>
    </row>
    <row r="13383" spans="1:8">
      <c r="A13383" t="s">
        <v>15983</v>
      </c>
      <c r="B13383" t="s">
        <v>2610</v>
      </c>
      <c r="C13383" t="s">
        <v>2735</v>
      </c>
      <c r="D13383">
        <v>0</v>
      </c>
    </row>
    <row r="13384" spans="1:8">
      <c r="A13384" t="s">
        <v>15984</v>
      </c>
      <c r="B13384" t="s">
        <v>2610</v>
      </c>
      <c r="C13384" t="s">
        <v>2735</v>
      </c>
      <c r="D13384">
        <v>0</v>
      </c>
    </row>
    <row r="13385" spans="1:8">
      <c r="A13385" t="s">
        <v>15985</v>
      </c>
      <c r="B13385" t="s">
        <v>2610</v>
      </c>
      <c r="C13385" t="s">
        <v>2735</v>
      </c>
      <c r="D13385">
        <v>0</v>
      </c>
    </row>
    <row r="13386" spans="1:8">
      <c r="A13386" t="s">
        <v>15986</v>
      </c>
      <c r="B13386" t="s">
        <v>2610</v>
      </c>
      <c r="C13386" t="s">
        <v>2735</v>
      </c>
      <c r="D13386">
        <v>0</v>
      </c>
    </row>
    <row r="13387" spans="1:8">
      <c r="A13387" t="s">
        <v>15987</v>
      </c>
      <c r="B13387" t="s">
        <v>2610</v>
      </c>
      <c r="C13387" t="s">
        <v>2735</v>
      </c>
      <c r="D13387">
        <v>0</v>
      </c>
    </row>
    <row r="13388" spans="1:8">
      <c r="A13388" t="s">
        <v>15988</v>
      </c>
      <c r="B13388" t="s">
        <v>2610</v>
      </c>
      <c r="C13388" t="s">
        <v>2735</v>
      </c>
      <c r="D13388">
        <v>0</v>
      </c>
    </row>
    <row r="13389" spans="1:8">
      <c r="A13389" t="s">
        <v>15989</v>
      </c>
      <c r="B13389" t="s">
        <v>2610</v>
      </c>
      <c r="C13389" t="s">
        <v>2735</v>
      </c>
      <c r="D13389">
        <v>0</v>
      </c>
    </row>
    <row r="13390" spans="1:8">
      <c r="A13390" t="s">
        <v>15990</v>
      </c>
      <c r="B13390" t="s">
        <v>2610</v>
      </c>
      <c r="C13390" t="s">
        <v>2735</v>
      </c>
      <c r="D13390">
        <v>0</v>
      </c>
    </row>
    <row r="13391" spans="1:8">
      <c r="A13391" t="s">
        <v>15991</v>
      </c>
      <c r="B13391" t="s">
        <v>2610</v>
      </c>
      <c r="C13391" t="s">
        <v>2735</v>
      </c>
      <c r="D13391">
        <v>0</v>
      </c>
    </row>
    <row r="13392" spans="1:8">
      <c r="A13392" t="s">
        <v>15992</v>
      </c>
      <c r="B13392" t="s">
        <v>2610</v>
      </c>
      <c r="C13392" t="s">
        <v>2735</v>
      </c>
      <c r="D13392">
        <v>0</v>
      </c>
    </row>
    <row r="13393" spans="1:4">
      <c r="A13393" t="s">
        <v>15993</v>
      </c>
      <c r="B13393" t="s">
        <v>2610</v>
      </c>
      <c r="C13393" t="s">
        <v>2735</v>
      </c>
      <c r="D13393">
        <v>0</v>
      </c>
    </row>
    <row r="13394" spans="1:4">
      <c r="A13394" t="s">
        <v>15994</v>
      </c>
      <c r="B13394" t="s">
        <v>2610</v>
      </c>
      <c r="C13394" t="s">
        <v>2735</v>
      </c>
      <c r="D13394">
        <v>0</v>
      </c>
    </row>
    <row r="13395" spans="1:4">
      <c r="A13395" t="s">
        <v>15995</v>
      </c>
      <c r="B13395" t="s">
        <v>2610</v>
      </c>
      <c r="C13395" t="s">
        <v>2735</v>
      </c>
      <c r="D13395">
        <v>0</v>
      </c>
    </row>
    <row r="13396" spans="1:4">
      <c r="A13396" t="s">
        <v>15996</v>
      </c>
      <c r="B13396" t="s">
        <v>2610</v>
      </c>
      <c r="C13396" t="s">
        <v>2735</v>
      </c>
      <c r="D13396">
        <v>0</v>
      </c>
    </row>
    <row r="13397" spans="1:4">
      <c r="A13397" t="s">
        <v>15997</v>
      </c>
      <c r="B13397" t="s">
        <v>2610</v>
      </c>
      <c r="C13397" t="s">
        <v>2735</v>
      </c>
      <c r="D13397">
        <v>0</v>
      </c>
    </row>
    <row r="13398" spans="1:4">
      <c r="A13398" t="s">
        <v>15998</v>
      </c>
      <c r="B13398" t="s">
        <v>2610</v>
      </c>
      <c r="C13398" t="s">
        <v>2735</v>
      </c>
      <c r="D13398">
        <v>0</v>
      </c>
    </row>
    <row r="13399" spans="1:4">
      <c r="A13399" t="s">
        <v>15999</v>
      </c>
      <c r="B13399" t="s">
        <v>2610</v>
      </c>
      <c r="C13399" t="s">
        <v>2735</v>
      </c>
      <c r="D13399">
        <v>0</v>
      </c>
    </row>
    <row r="13400" spans="1:4">
      <c r="A13400" t="s">
        <v>16000</v>
      </c>
      <c r="B13400" t="s">
        <v>2610</v>
      </c>
      <c r="C13400" t="s">
        <v>2735</v>
      </c>
      <c r="D13400">
        <v>0</v>
      </c>
    </row>
    <row r="13401" spans="1:4">
      <c r="A13401" t="s">
        <v>16001</v>
      </c>
      <c r="B13401" t="s">
        <v>2610</v>
      </c>
      <c r="C13401" t="s">
        <v>2735</v>
      </c>
      <c r="D13401">
        <v>0</v>
      </c>
    </row>
    <row r="13402" spans="1:4">
      <c r="A13402" t="s">
        <v>16002</v>
      </c>
      <c r="B13402" t="s">
        <v>2610</v>
      </c>
      <c r="C13402" t="s">
        <v>2735</v>
      </c>
      <c r="D13402">
        <v>0</v>
      </c>
    </row>
    <row r="13403" spans="1:4">
      <c r="A13403" t="s">
        <v>16003</v>
      </c>
      <c r="B13403" t="s">
        <v>2610</v>
      </c>
      <c r="C13403" t="s">
        <v>2735</v>
      </c>
      <c r="D13403">
        <v>0</v>
      </c>
    </row>
    <row r="13404" spans="1:4">
      <c r="A13404" t="s">
        <v>16004</v>
      </c>
      <c r="B13404" t="s">
        <v>2610</v>
      </c>
      <c r="C13404" t="s">
        <v>2735</v>
      </c>
      <c r="D13404">
        <v>0</v>
      </c>
    </row>
    <row r="13405" spans="1:4">
      <c r="A13405" t="s">
        <v>16005</v>
      </c>
      <c r="B13405" t="s">
        <v>2610</v>
      </c>
      <c r="C13405" t="s">
        <v>2735</v>
      </c>
      <c r="D13405">
        <v>0</v>
      </c>
    </row>
    <row r="13406" spans="1:4">
      <c r="A13406" t="s">
        <v>16006</v>
      </c>
      <c r="B13406" t="s">
        <v>2610</v>
      </c>
      <c r="C13406" t="s">
        <v>2735</v>
      </c>
      <c r="D13406">
        <v>0</v>
      </c>
    </row>
    <row r="13407" spans="1:4">
      <c r="A13407" t="s">
        <v>16007</v>
      </c>
      <c r="B13407" t="s">
        <v>2610</v>
      </c>
      <c r="C13407" t="s">
        <v>2735</v>
      </c>
      <c r="D13407">
        <v>0</v>
      </c>
    </row>
    <row r="13408" spans="1:4">
      <c r="A13408" t="s">
        <v>16008</v>
      </c>
      <c r="B13408" t="s">
        <v>2610</v>
      </c>
      <c r="C13408" t="s">
        <v>2735</v>
      </c>
      <c r="D13408">
        <v>0</v>
      </c>
    </row>
    <row r="13409" spans="1:4">
      <c r="A13409" t="s">
        <v>16009</v>
      </c>
      <c r="B13409" t="s">
        <v>2610</v>
      </c>
      <c r="C13409" t="s">
        <v>2735</v>
      </c>
      <c r="D13409">
        <v>0</v>
      </c>
    </row>
    <row r="13410" spans="1:4">
      <c r="A13410" t="s">
        <v>16010</v>
      </c>
      <c r="B13410" t="s">
        <v>2610</v>
      </c>
      <c r="C13410" t="s">
        <v>2735</v>
      </c>
      <c r="D13410">
        <v>0</v>
      </c>
    </row>
    <row r="13411" spans="1:4">
      <c r="A13411" t="s">
        <v>16011</v>
      </c>
      <c r="B13411" t="s">
        <v>2610</v>
      </c>
      <c r="C13411" t="s">
        <v>2735</v>
      </c>
      <c r="D13411">
        <v>0</v>
      </c>
    </row>
    <row r="13412" spans="1:4">
      <c r="A13412" t="s">
        <v>16012</v>
      </c>
      <c r="B13412" t="s">
        <v>2610</v>
      </c>
      <c r="C13412" t="s">
        <v>2735</v>
      </c>
      <c r="D13412">
        <v>0</v>
      </c>
    </row>
    <row r="13413" spans="1:4">
      <c r="A13413" t="s">
        <v>16013</v>
      </c>
      <c r="B13413" t="s">
        <v>2610</v>
      </c>
      <c r="C13413" t="s">
        <v>2735</v>
      </c>
      <c r="D13413">
        <v>0</v>
      </c>
    </row>
    <row r="13414" spans="1:4">
      <c r="A13414" t="s">
        <v>16014</v>
      </c>
      <c r="B13414" t="s">
        <v>2610</v>
      </c>
      <c r="C13414" t="s">
        <v>2735</v>
      </c>
      <c r="D13414">
        <v>0</v>
      </c>
    </row>
    <row r="13415" spans="1:4">
      <c r="A13415" t="s">
        <v>16015</v>
      </c>
      <c r="B13415" t="s">
        <v>2610</v>
      </c>
      <c r="C13415" t="s">
        <v>2735</v>
      </c>
      <c r="D13415">
        <v>0</v>
      </c>
    </row>
    <row r="13416" spans="1:4">
      <c r="A13416" t="s">
        <v>16016</v>
      </c>
      <c r="B13416" t="s">
        <v>2610</v>
      </c>
      <c r="C13416" t="s">
        <v>2735</v>
      </c>
      <c r="D13416">
        <v>0</v>
      </c>
    </row>
    <row r="13417" spans="1:4">
      <c r="A13417" t="s">
        <v>16017</v>
      </c>
      <c r="B13417" t="s">
        <v>2610</v>
      </c>
      <c r="C13417" t="s">
        <v>2735</v>
      </c>
      <c r="D13417">
        <v>0</v>
      </c>
    </row>
    <row r="13418" spans="1:4">
      <c r="A13418" t="s">
        <v>16018</v>
      </c>
      <c r="B13418" t="s">
        <v>2610</v>
      </c>
      <c r="C13418" t="s">
        <v>2735</v>
      </c>
      <c r="D13418">
        <v>0</v>
      </c>
    </row>
    <row r="13419" spans="1:4">
      <c r="A13419" t="s">
        <v>16019</v>
      </c>
      <c r="B13419" t="s">
        <v>2610</v>
      </c>
      <c r="C13419" t="s">
        <v>2735</v>
      </c>
      <c r="D13419">
        <v>0</v>
      </c>
    </row>
    <row r="13420" spans="1:4">
      <c r="A13420" t="s">
        <v>16020</v>
      </c>
      <c r="B13420" t="s">
        <v>2610</v>
      </c>
      <c r="C13420" t="s">
        <v>2735</v>
      </c>
      <c r="D13420">
        <v>0</v>
      </c>
    </row>
    <row r="13421" spans="1:4">
      <c r="A13421" t="s">
        <v>16021</v>
      </c>
      <c r="B13421" t="s">
        <v>2610</v>
      </c>
      <c r="C13421" t="s">
        <v>2735</v>
      </c>
      <c r="D13421">
        <v>0</v>
      </c>
    </row>
    <row r="13422" spans="1:4">
      <c r="A13422" t="s">
        <v>16022</v>
      </c>
      <c r="B13422" t="s">
        <v>2610</v>
      </c>
      <c r="C13422" t="s">
        <v>2735</v>
      </c>
      <c r="D13422">
        <v>0</v>
      </c>
    </row>
    <row r="13423" spans="1:4">
      <c r="A13423" t="s">
        <v>16023</v>
      </c>
      <c r="B13423" t="s">
        <v>2610</v>
      </c>
      <c r="C13423" t="s">
        <v>2728</v>
      </c>
      <c r="D13423">
        <v>0</v>
      </c>
    </row>
    <row r="13424" spans="1:4">
      <c r="A13424" t="s">
        <v>16024</v>
      </c>
      <c r="B13424" t="s">
        <v>2610</v>
      </c>
      <c r="C13424" t="s">
        <v>2703</v>
      </c>
      <c r="D13424">
        <v>0</v>
      </c>
    </row>
    <row r="13425" spans="1:4">
      <c r="A13425" t="s">
        <v>16025</v>
      </c>
      <c r="B13425" t="s">
        <v>2610</v>
      </c>
      <c r="C13425" t="s">
        <v>2703</v>
      </c>
      <c r="D13425">
        <v>0</v>
      </c>
    </row>
    <row r="13426" spans="1:4">
      <c r="A13426" t="s">
        <v>16026</v>
      </c>
      <c r="B13426" t="s">
        <v>2610</v>
      </c>
      <c r="C13426" t="s">
        <v>2703</v>
      </c>
      <c r="D13426">
        <v>0</v>
      </c>
    </row>
    <row r="13427" spans="1:4">
      <c r="A13427" t="s">
        <v>16027</v>
      </c>
      <c r="B13427" t="s">
        <v>2610</v>
      </c>
      <c r="C13427" t="s">
        <v>2703</v>
      </c>
      <c r="D13427">
        <v>0</v>
      </c>
    </row>
    <row r="13428" spans="1:4">
      <c r="A13428" t="s">
        <v>16028</v>
      </c>
      <c r="B13428" t="s">
        <v>2610</v>
      </c>
      <c r="C13428" t="s">
        <v>2703</v>
      </c>
      <c r="D13428">
        <v>0</v>
      </c>
    </row>
    <row r="13429" spans="1:4">
      <c r="A13429" t="s">
        <v>16029</v>
      </c>
      <c r="B13429" t="s">
        <v>2610</v>
      </c>
      <c r="C13429" t="s">
        <v>2703</v>
      </c>
      <c r="D13429">
        <v>0</v>
      </c>
    </row>
    <row r="13430" spans="1:4">
      <c r="A13430" t="s">
        <v>16030</v>
      </c>
      <c r="B13430" t="s">
        <v>2610</v>
      </c>
      <c r="C13430" t="s">
        <v>2703</v>
      </c>
      <c r="D13430">
        <v>0</v>
      </c>
    </row>
    <row r="13431" spans="1:4">
      <c r="A13431" t="s">
        <v>16031</v>
      </c>
      <c r="B13431" t="s">
        <v>2610</v>
      </c>
      <c r="C13431" t="s">
        <v>2703</v>
      </c>
      <c r="D13431">
        <v>0</v>
      </c>
    </row>
    <row r="13432" spans="1:4">
      <c r="A13432" t="s">
        <v>16032</v>
      </c>
      <c r="B13432" t="s">
        <v>2610</v>
      </c>
      <c r="C13432" t="s">
        <v>2703</v>
      </c>
      <c r="D13432">
        <v>0</v>
      </c>
    </row>
    <row r="13433" spans="1:4">
      <c r="A13433" t="s">
        <v>16033</v>
      </c>
      <c r="B13433" t="s">
        <v>2610</v>
      </c>
      <c r="C13433" t="s">
        <v>2703</v>
      </c>
      <c r="D13433">
        <v>0</v>
      </c>
    </row>
    <row r="13434" spans="1:4">
      <c r="A13434" t="s">
        <v>16034</v>
      </c>
      <c r="B13434" t="s">
        <v>2610</v>
      </c>
      <c r="C13434" t="s">
        <v>2703</v>
      </c>
      <c r="D13434">
        <v>0</v>
      </c>
    </row>
    <row r="13435" spans="1:4">
      <c r="A13435" t="s">
        <v>16035</v>
      </c>
      <c r="B13435" t="s">
        <v>2610</v>
      </c>
      <c r="C13435" t="s">
        <v>2703</v>
      </c>
      <c r="D13435">
        <v>0</v>
      </c>
    </row>
    <row r="13436" spans="1:4">
      <c r="A13436" t="s">
        <v>16036</v>
      </c>
      <c r="B13436" t="s">
        <v>2610</v>
      </c>
      <c r="C13436" t="s">
        <v>2703</v>
      </c>
      <c r="D13436">
        <v>0</v>
      </c>
    </row>
    <row r="13437" spans="1:4">
      <c r="A13437" t="s">
        <v>16037</v>
      </c>
      <c r="B13437" t="s">
        <v>2610</v>
      </c>
      <c r="C13437" t="s">
        <v>2703</v>
      </c>
      <c r="D13437">
        <v>0</v>
      </c>
    </row>
    <row r="13438" spans="1:4">
      <c r="A13438" t="s">
        <v>16038</v>
      </c>
      <c r="B13438" t="s">
        <v>2610</v>
      </c>
      <c r="C13438" t="s">
        <v>2735</v>
      </c>
      <c r="D13438">
        <v>0</v>
      </c>
    </row>
    <row r="13439" spans="1:4">
      <c r="A13439" t="s">
        <v>16039</v>
      </c>
      <c r="B13439" t="s">
        <v>2610</v>
      </c>
      <c r="C13439" t="s">
        <v>2728</v>
      </c>
      <c r="D13439">
        <v>0</v>
      </c>
    </row>
    <row r="13440" spans="1:4">
      <c r="A13440" t="s">
        <v>16040</v>
      </c>
      <c r="B13440" t="s">
        <v>2610</v>
      </c>
      <c r="C13440" t="s">
        <v>2703</v>
      </c>
      <c r="D13440">
        <v>0</v>
      </c>
    </row>
    <row r="13441" spans="1:4">
      <c r="A13441" t="s">
        <v>16041</v>
      </c>
      <c r="B13441" t="s">
        <v>2610</v>
      </c>
      <c r="C13441" t="s">
        <v>2703</v>
      </c>
      <c r="D13441">
        <v>0</v>
      </c>
    </row>
    <row r="13442" spans="1:4">
      <c r="A13442" t="s">
        <v>16042</v>
      </c>
      <c r="B13442" t="s">
        <v>2610</v>
      </c>
      <c r="C13442" t="s">
        <v>2703</v>
      </c>
      <c r="D13442">
        <v>0</v>
      </c>
    </row>
    <row r="13443" spans="1:4">
      <c r="A13443" t="s">
        <v>16043</v>
      </c>
      <c r="B13443" t="s">
        <v>2610</v>
      </c>
      <c r="C13443" t="s">
        <v>2703</v>
      </c>
      <c r="D13443">
        <v>0</v>
      </c>
    </row>
    <row r="13444" spans="1:4">
      <c r="A13444" t="s">
        <v>16044</v>
      </c>
      <c r="B13444" t="s">
        <v>2610</v>
      </c>
      <c r="C13444" t="s">
        <v>2703</v>
      </c>
      <c r="D13444">
        <v>0</v>
      </c>
    </row>
    <row r="13445" spans="1:4">
      <c r="A13445" t="s">
        <v>16045</v>
      </c>
      <c r="B13445" t="s">
        <v>2610</v>
      </c>
      <c r="C13445" t="s">
        <v>2703</v>
      </c>
      <c r="D13445">
        <v>0</v>
      </c>
    </row>
    <row r="13446" spans="1:4">
      <c r="A13446" t="s">
        <v>16046</v>
      </c>
      <c r="B13446" t="s">
        <v>2610</v>
      </c>
      <c r="C13446" t="s">
        <v>2703</v>
      </c>
      <c r="D13446">
        <v>0</v>
      </c>
    </row>
    <row r="13447" spans="1:4">
      <c r="A13447" t="s">
        <v>16047</v>
      </c>
      <c r="B13447" t="s">
        <v>2610</v>
      </c>
      <c r="C13447" t="s">
        <v>2703</v>
      </c>
      <c r="D13447">
        <v>0</v>
      </c>
    </row>
    <row r="13448" spans="1:4">
      <c r="A13448" t="s">
        <v>16048</v>
      </c>
      <c r="B13448" t="s">
        <v>2610</v>
      </c>
      <c r="C13448" t="s">
        <v>2703</v>
      </c>
      <c r="D13448">
        <v>0</v>
      </c>
    </row>
    <row r="13449" spans="1:4">
      <c r="A13449" t="s">
        <v>16049</v>
      </c>
      <c r="B13449" t="s">
        <v>2610</v>
      </c>
      <c r="C13449" t="s">
        <v>2703</v>
      </c>
      <c r="D13449">
        <v>0</v>
      </c>
    </row>
    <row r="13450" spans="1:4">
      <c r="A13450" t="s">
        <v>16050</v>
      </c>
      <c r="B13450" t="s">
        <v>2610</v>
      </c>
      <c r="C13450" t="s">
        <v>2703</v>
      </c>
      <c r="D13450">
        <v>0</v>
      </c>
    </row>
    <row r="13451" spans="1:4">
      <c r="A13451" t="s">
        <v>16051</v>
      </c>
      <c r="B13451" t="s">
        <v>2610</v>
      </c>
      <c r="C13451" t="s">
        <v>2703</v>
      </c>
      <c r="D13451">
        <v>0</v>
      </c>
    </row>
    <row r="13452" spans="1:4">
      <c r="A13452" t="s">
        <v>16052</v>
      </c>
      <c r="B13452" t="s">
        <v>2610</v>
      </c>
      <c r="C13452" t="s">
        <v>2703</v>
      </c>
      <c r="D13452">
        <v>0</v>
      </c>
    </row>
    <row r="13453" spans="1:4">
      <c r="A13453" t="s">
        <v>16053</v>
      </c>
      <c r="B13453" t="s">
        <v>2610</v>
      </c>
      <c r="C13453" t="s">
        <v>2703</v>
      </c>
      <c r="D13453">
        <v>0</v>
      </c>
    </row>
    <row r="13454" spans="1:4">
      <c r="A13454" t="s">
        <v>16054</v>
      </c>
      <c r="B13454" t="s">
        <v>2610</v>
      </c>
      <c r="C13454" t="s">
        <v>2735</v>
      </c>
      <c r="D13454">
        <v>0</v>
      </c>
    </row>
    <row r="13455" spans="1:4">
      <c r="A13455" t="s">
        <v>16055</v>
      </c>
      <c r="B13455" t="s">
        <v>2610</v>
      </c>
      <c r="C13455" t="s">
        <v>2728</v>
      </c>
      <c r="D13455">
        <v>0</v>
      </c>
    </row>
    <row r="13456" spans="1:4">
      <c r="A13456" t="s">
        <v>16056</v>
      </c>
      <c r="B13456" t="s">
        <v>2610</v>
      </c>
      <c r="C13456" t="s">
        <v>2703</v>
      </c>
      <c r="D13456">
        <v>0</v>
      </c>
    </row>
    <row r="13457" spans="1:4">
      <c r="A13457" t="s">
        <v>16057</v>
      </c>
      <c r="B13457" t="s">
        <v>2610</v>
      </c>
      <c r="C13457" t="s">
        <v>2703</v>
      </c>
      <c r="D13457">
        <v>0</v>
      </c>
    </row>
    <row r="13458" spans="1:4">
      <c r="A13458" t="s">
        <v>16058</v>
      </c>
      <c r="B13458" t="s">
        <v>2610</v>
      </c>
      <c r="C13458" t="s">
        <v>2703</v>
      </c>
      <c r="D13458">
        <v>0</v>
      </c>
    </row>
    <row r="13459" spans="1:4">
      <c r="A13459" t="s">
        <v>16059</v>
      </c>
      <c r="B13459" t="s">
        <v>2610</v>
      </c>
      <c r="C13459" t="s">
        <v>2703</v>
      </c>
      <c r="D13459">
        <v>0</v>
      </c>
    </row>
    <row r="13460" spans="1:4">
      <c r="A13460" t="s">
        <v>16060</v>
      </c>
      <c r="B13460" t="s">
        <v>2610</v>
      </c>
      <c r="C13460" t="s">
        <v>2703</v>
      </c>
      <c r="D13460">
        <v>0</v>
      </c>
    </row>
    <row r="13461" spans="1:4">
      <c r="A13461" t="s">
        <v>16061</v>
      </c>
      <c r="B13461" t="s">
        <v>2610</v>
      </c>
      <c r="C13461" t="s">
        <v>2703</v>
      </c>
      <c r="D13461">
        <v>0</v>
      </c>
    </row>
    <row r="13462" spans="1:4">
      <c r="A13462" t="s">
        <v>16062</v>
      </c>
      <c r="B13462" t="s">
        <v>2610</v>
      </c>
      <c r="C13462" t="s">
        <v>2703</v>
      </c>
      <c r="D13462">
        <v>0</v>
      </c>
    </row>
    <row r="13463" spans="1:4">
      <c r="A13463" t="s">
        <v>16063</v>
      </c>
      <c r="B13463" t="s">
        <v>2610</v>
      </c>
      <c r="C13463" t="s">
        <v>2703</v>
      </c>
      <c r="D13463">
        <v>0</v>
      </c>
    </row>
    <row r="13464" spans="1:4">
      <c r="A13464" t="s">
        <v>16064</v>
      </c>
      <c r="B13464" t="s">
        <v>2610</v>
      </c>
      <c r="C13464" t="s">
        <v>2703</v>
      </c>
      <c r="D13464">
        <v>0</v>
      </c>
    </row>
    <row r="13465" spans="1:4">
      <c r="A13465" t="s">
        <v>16065</v>
      </c>
      <c r="B13465" t="s">
        <v>2610</v>
      </c>
      <c r="C13465" t="s">
        <v>2703</v>
      </c>
      <c r="D13465">
        <v>0</v>
      </c>
    </row>
    <row r="13466" spans="1:4">
      <c r="A13466" t="s">
        <v>16066</v>
      </c>
      <c r="B13466" t="s">
        <v>2610</v>
      </c>
      <c r="C13466" t="s">
        <v>2703</v>
      </c>
      <c r="D13466">
        <v>0</v>
      </c>
    </row>
    <row r="13467" spans="1:4">
      <c r="A13467" t="s">
        <v>16067</v>
      </c>
      <c r="B13467" t="s">
        <v>2610</v>
      </c>
      <c r="C13467" t="s">
        <v>2703</v>
      </c>
      <c r="D13467">
        <v>0</v>
      </c>
    </row>
    <row r="13468" spans="1:4">
      <c r="A13468" t="s">
        <v>16068</v>
      </c>
      <c r="B13468" t="s">
        <v>2610</v>
      </c>
      <c r="C13468" t="s">
        <v>2703</v>
      </c>
      <c r="D13468">
        <v>0</v>
      </c>
    </row>
    <row r="13469" spans="1:4">
      <c r="A13469" t="s">
        <v>16069</v>
      </c>
      <c r="B13469" t="s">
        <v>2610</v>
      </c>
      <c r="C13469" t="s">
        <v>2703</v>
      </c>
      <c r="D13469">
        <v>0</v>
      </c>
    </row>
    <row r="13470" spans="1:4">
      <c r="A13470" t="s">
        <v>16070</v>
      </c>
      <c r="B13470" t="s">
        <v>2610</v>
      </c>
      <c r="C13470" t="s">
        <v>2735</v>
      </c>
      <c r="D13470">
        <v>0</v>
      </c>
    </row>
    <row r="13471" spans="1:4">
      <c r="A13471" t="s">
        <v>16071</v>
      </c>
      <c r="B13471" t="s">
        <v>2610</v>
      </c>
      <c r="C13471" t="s">
        <v>2728</v>
      </c>
      <c r="D13471">
        <v>0</v>
      </c>
    </row>
    <row r="13472" spans="1:4">
      <c r="A13472" t="s">
        <v>16072</v>
      </c>
      <c r="B13472" t="s">
        <v>2610</v>
      </c>
      <c r="C13472" t="s">
        <v>2703</v>
      </c>
      <c r="D13472">
        <v>0</v>
      </c>
    </row>
    <row r="13473" spans="1:4">
      <c r="A13473" t="s">
        <v>16073</v>
      </c>
      <c r="B13473" t="s">
        <v>2610</v>
      </c>
      <c r="C13473" t="s">
        <v>2703</v>
      </c>
      <c r="D13473">
        <v>0</v>
      </c>
    </row>
    <row r="13474" spans="1:4">
      <c r="A13474" t="s">
        <v>16074</v>
      </c>
      <c r="B13474" t="s">
        <v>2610</v>
      </c>
      <c r="C13474" t="s">
        <v>2703</v>
      </c>
      <c r="D13474">
        <v>0</v>
      </c>
    </row>
    <row r="13475" spans="1:4">
      <c r="A13475" t="s">
        <v>16075</v>
      </c>
      <c r="B13475" t="s">
        <v>2610</v>
      </c>
      <c r="C13475" t="s">
        <v>2703</v>
      </c>
      <c r="D13475">
        <v>0</v>
      </c>
    </row>
    <row r="13476" spans="1:4">
      <c r="A13476" t="s">
        <v>16076</v>
      </c>
      <c r="B13476" t="s">
        <v>2610</v>
      </c>
      <c r="C13476" t="s">
        <v>2703</v>
      </c>
      <c r="D13476">
        <v>0</v>
      </c>
    </row>
    <row r="13477" spans="1:4">
      <c r="A13477" t="s">
        <v>16077</v>
      </c>
      <c r="B13477" t="s">
        <v>2610</v>
      </c>
      <c r="C13477" t="s">
        <v>2703</v>
      </c>
      <c r="D13477">
        <v>0</v>
      </c>
    </row>
    <row r="13478" spans="1:4">
      <c r="A13478" t="s">
        <v>16078</v>
      </c>
      <c r="B13478" t="s">
        <v>2610</v>
      </c>
      <c r="C13478" t="s">
        <v>2703</v>
      </c>
      <c r="D13478">
        <v>0</v>
      </c>
    </row>
    <row r="13479" spans="1:4">
      <c r="A13479" t="s">
        <v>16079</v>
      </c>
      <c r="B13479" t="s">
        <v>2610</v>
      </c>
      <c r="C13479" t="s">
        <v>2703</v>
      </c>
      <c r="D13479">
        <v>0</v>
      </c>
    </row>
    <row r="13480" spans="1:4">
      <c r="A13480" t="s">
        <v>16080</v>
      </c>
      <c r="B13480" t="s">
        <v>2610</v>
      </c>
      <c r="C13480" t="s">
        <v>2703</v>
      </c>
      <c r="D13480">
        <v>0</v>
      </c>
    </row>
    <row r="13481" spans="1:4">
      <c r="A13481" t="s">
        <v>16081</v>
      </c>
      <c r="B13481" t="s">
        <v>2610</v>
      </c>
      <c r="C13481" t="s">
        <v>2703</v>
      </c>
      <c r="D13481">
        <v>0</v>
      </c>
    </row>
    <row r="13482" spans="1:4">
      <c r="A13482" t="s">
        <v>16082</v>
      </c>
      <c r="B13482" t="s">
        <v>2610</v>
      </c>
      <c r="C13482" t="s">
        <v>2703</v>
      </c>
      <c r="D13482">
        <v>0</v>
      </c>
    </row>
    <row r="13483" spans="1:4">
      <c r="A13483" t="s">
        <v>16083</v>
      </c>
      <c r="B13483" t="s">
        <v>2610</v>
      </c>
      <c r="C13483" t="s">
        <v>2703</v>
      </c>
      <c r="D13483">
        <v>0</v>
      </c>
    </row>
    <row r="13484" spans="1:4">
      <c r="A13484" t="s">
        <v>16084</v>
      </c>
      <c r="B13484" t="s">
        <v>2610</v>
      </c>
      <c r="C13484" t="s">
        <v>2703</v>
      </c>
      <c r="D13484">
        <v>0</v>
      </c>
    </row>
    <row r="13485" spans="1:4">
      <c r="A13485" t="s">
        <v>16085</v>
      </c>
      <c r="B13485" t="s">
        <v>2610</v>
      </c>
      <c r="C13485" t="s">
        <v>2703</v>
      </c>
      <c r="D13485">
        <v>0</v>
      </c>
    </row>
    <row r="13486" spans="1:4">
      <c r="A13486" t="s">
        <v>16086</v>
      </c>
      <c r="B13486" t="s">
        <v>2610</v>
      </c>
      <c r="C13486" t="s">
        <v>2735</v>
      </c>
      <c r="D13486">
        <v>0</v>
      </c>
    </row>
    <row r="13487" spans="1:4">
      <c r="A13487" t="s">
        <v>16087</v>
      </c>
      <c r="B13487" t="s">
        <v>2610</v>
      </c>
      <c r="C13487" t="s">
        <v>2728</v>
      </c>
      <c r="D13487">
        <v>0</v>
      </c>
    </row>
    <row r="13488" spans="1:4">
      <c r="A13488" t="s">
        <v>16088</v>
      </c>
      <c r="B13488" t="s">
        <v>2610</v>
      </c>
      <c r="C13488" t="s">
        <v>2703</v>
      </c>
      <c r="D13488">
        <v>0</v>
      </c>
    </row>
    <row r="13489" spans="1:4">
      <c r="A13489" t="s">
        <v>16089</v>
      </c>
      <c r="B13489" t="s">
        <v>2610</v>
      </c>
      <c r="C13489" t="s">
        <v>2703</v>
      </c>
      <c r="D13489">
        <v>0</v>
      </c>
    </row>
    <row r="13490" spans="1:4">
      <c r="A13490" t="s">
        <v>16090</v>
      </c>
      <c r="B13490" t="s">
        <v>2610</v>
      </c>
      <c r="C13490" t="s">
        <v>2703</v>
      </c>
      <c r="D13490">
        <v>0</v>
      </c>
    </row>
    <row r="13491" spans="1:4">
      <c r="A13491" t="s">
        <v>16091</v>
      </c>
      <c r="B13491" t="s">
        <v>2610</v>
      </c>
      <c r="C13491" t="s">
        <v>2703</v>
      </c>
      <c r="D13491">
        <v>0</v>
      </c>
    </row>
    <row r="13492" spans="1:4">
      <c r="A13492" t="s">
        <v>16092</v>
      </c>
      <c r="B13492" t="s">
        <v>2610</v>
      </c>
      <c r="C13492" t="s">
        <v>2703</v>
      </c>
      <c r="D13492">
        <v>0</v>
      </c>
    </row>
    <row r="13493" spans="1:4">
      <c r="A13493" t="s">
        <v>16093</v>
      </c>
      <c r="B13493" t="s">
        <v>2610</v>
      </c>
      <c r="C13493" t="s">
        <v>2703</v>
      </c>
      <c r="D13493">
        <v>0</v>
      </c>
    </row>
    <row r="13494" spans="1:4">
      <c r="A13494" t="s">
        <v>16094</v>
      </c>
      <c r="B13494" t="s">
        <v>2610</v>
      </c>
      <c r="C13494" t="s">
        <v>2703</v>
      </c>
      <c r="D13494">
        <v>0</v>
      </c>
    </row>
    <row r="13495" spans="1:4">
      <c r="A13495" t="s">
        <v>16095</v>
      </c>
      <c r="B13495" t="s">
        <v>2610</v>
      </c>
      <c r="C13495" t="s">
        <v>2703</v>
      </c>
      <c r="D13495">
        <v>0</v>
      </c>
    </row>
    <row r="13496" spans="1:4">
      <c r="A13496" t="s">
        <v>16096</v>
      </c>
      <c r="B13496" t="s">
        <v>2610</v>
      </c>
      <c r="C13496" t="s">
        <v>2703</v>
      </c>
      <c r="D13496">
        <v>0</v>
      </c>
    </row>
    <row r="13497" spans="1:4">
      <c r="A13497" t="s">
        <v>16097</v>
      </c>
      <c r="B13497" t="s">
        <v>2610</v>
      </c>
      <c r="C13497" t="s">
        <v>2703</v>
      </c>
      <c r="D13497">
        <v>0</v>
      </c>
    </row>
    <row r="13498" spans="1:4">
      <c r="A13498" t="s">
        <v>16098</v>
      </c>
      <c r="B13498" t="s">
        <v>2610</v>
      </c>
      <c r="C13498" t="s">
        <v>2703</v>
      </c>
      <c r="D13498">
        <v>0</v>
      </c>
    </row>
    <row r="13499" spans="1:4">
      <c r="A13499" t="s">
        <v>16099</v>
      </c>
      <c r="B13499" t="s">
        <v>2610</v>
      </c>
      <c r="C13499" t="s">
        <v>2703</v>
      </c>
      <c r="D13499">
        <v>0</v>
      </c>
    </row>
    <row r="13500" spans="1:4">
      <c r="A13500" t="s">
        <v>16100</v>
      </c>
      <c r="B13500" t="s">
        <v>2610</v>
      </c>
      <c r="C13500" t="s">
        <v>2703</v>
      </c>
      <c r="D13500">
        <v>0</v>
      </c>
    </row>
    <row r="13501" spans="1:4">
      <c r="A13501" t="s">
        <v>16101</v>
      </c>
      <c r="B13501" t="s">
        <v>2610</v>
      </c>
      <c r="C13501" t="s">
        <v>2703</v>
      </c>
      <c r="D13501">
        <v>0</v>
      </c>
    </row>
    <row r="13502" spans="1:4">
      <c r="A13502" t="s">
        <v>16102</v>
      </c>
      <c r="B13502" t="s">
        <v>2610</v>
      </c>
      <c r="C13502" t="s">
        <v>2735</v>
      </c>
      <c r="D13502">
        <v>0</v>
      </c>
    </row>
    <row r="13503" spans="1:4">
      <c r="A13503" t="s">
        <v>16103</v>
      </c>
      <c r="B13503" t="s">
        <v>2610</v>
      </c>
      <c r="C13503" t="s">
        <v>2703</v>
      </c>
      <c r="D13503">
        <v>0</v>
      </c>
    </row>
    <row r="13504" spans="1:4">
      <c r="A13504" t="s">
        <v>16104</v>
      </c>
      <c r="B13504" t="s">
        <v>2610</v>
      </c>
      <c r="C13504" t="s">
        <v>2735</v>
      </c>
      <c r="D13504">
        <v>0</v>
      </c>
    </row>
    <row r="13505" spans="1:4">
      <c r="A13505" t="s">
        <v>16105</v>
      </c>
      <c r="B13505" t="s">
        <v>2610</v>
      </c>
      <c r="C13505" t="s">
        <v>2703</v>
      </c>
      <c r="D13505">
        <v>0</v>
      </c>
    </row>
    <row r="13506" spans="1:4">
      <c r="A13506" t="s">
        <v>16106</v>
      </c>
      <c r="B13506" t="s">
        <v>2610</v>
      </c>
      <c r="C13506" t="s">
        <v>2728</v>
      </c>
      <c r="D13506">
        <v>0</v>
      </c>
    </row>
    <row r="13507" spans="1:4">
      <c r="A13507" t="s">
        <v>16107</v>
      </c>
      <c r="B13507" t="s">
        <v>2610</v>
      </c>
      <c r="C13507" t="s">
        <v>2735</v>
      </c>
      <c r="D13507">
        <v>0</v>
      </c>
    </row>
    <row r="13508" spans="1:4">
      <c r="A13508" t="s">
        <v>16108</v>
      </c>
      <c r="B13508" t="s">
        <v>2610</v>
      </c>
      <c r="C13508" t="s">
        <v>2735</v>
      </c>
      <c r="D13508">
        <v>0</v>
      </c>
    </row>
    <row r="13509" spans="1:4">
      <c r="A13509" t="s">
        <v>16109</v>
      </c>
      <c r="B13509" t="s">
        <v>2610</v>
      </c>
      <c r="C13509" t="s">
        <v>2735</v>
      </c>
      <c r="D13509">
        <v>0</v>
      </c>
    </row>
    <row r="13510" spans="1:4">
      <c r="A13510" t="s">
        <v>16110</v>
      </c>
      <c r="B13510" t="s">
        <v>2610</v>
      </c>
      <c r="C13510" t="s">
        <v>2703</v>
      </c>
      <c r="D13510">
        <v>0</v>
      </c>
    </row>
    <row r="13511" spans="1:4">
      <c r="A13511" t="s">
        <v>16111</v>
      </c>
      <c r="B13511" t="s">
        <v>2610</v>
      </c>
      <c r="C13511" t="s">
        <v>2703</v>
      </c>
      <c r="D13511">
        <v>0</v>
      </c>
    </row>
    <row r="13512" spans="1:4">
      <c r="A13512" t="s">
        <v>16112</v>
      </c>
      <c r="B13512" t="s">
        <v>2610</v>
      </c>
      <c r="C13512" t="s">
        <v>2735</v>
      </c>
      <c r="D13512">
        <v>0</v>
      </c>
    </row>
    <row r="13513" spans="1:4">
      <c r="A13513" t="s">
        <v>16113</v>
      </c>
      <c r="B13513" t="s">
        <v>2610</v>
      </c>
      <c r="C13513" t="s">
        <v>2735</v>
      </c>
      <c r="D13513">
        <v>0</v>
      </c>
    </row>
    <row r="13514" spans="1:4">
      <c r="A13514" t="s">
        <v>16114</v>
      </c>
      <c r="B13514" t="s">
        <v>2610</v>
      </c>
      <c r="C13514" t="s">
        <v>2735</v>
      </c>
      <c r="D13514">
        <v>0</v>
      </c>
    </row>
    <row r="13515" spans="1:4">
      <c r="A13515" t="s">
        <v>16115</v>
      </c>
      <c r="B13515" t="s">
        <v>2610</v>
      </c>
      <c r="C13515" t="s">
        <v>2735</v>
      </c>
      <c r="D13515">
        <v>0</v>
      </c>
    </row>
    <row r="13516" spans="1:4">
      <c r="A13516" t="s">
        <v>16116</v>
      </c>
      <c r="B13516" t="s">
        <v>2610</v>
      </c>
      <c r="C13516" t="s">
        <v>2735</v>
      </c>
      <c r="D13516">
        <v>0</v>
      </c>
    </row>
    <row r="13517" spans="1:4">
      <c r="A13517" t="s">
        <v>16117</v>
      </c>
      <c r="B13517" t="s">
        <v>2610</v>
      </c>
      <c r="C13517" t="s">
        <v>2735</v>
      </c>
      <c r="D13517">
        <v>0</v>
      </c>
    </row>
    <row r="13518" spans="1:4">
      <c r="A13518" t="s">
        <v>16118</v>
      </c>
      <c r="B13518" t="s">
        <v>2610</v>
      </c>
      <c r="C13518" t="s">
        <v>2735</v>
      </c>
      <c r="D13518">
        <v>0</v>
      </c>
    </row>
    <row r="13519" spans="1:4">
      <c r="A13519" t="s">
        <v>16119</v>
      </c>
      <c r="B13519" t="s">
        <v>2610</v>
      </c>
      <c r="C13519" t="s">
        <v>2735</v>
      </c>
      <c r="D13519">
        <v>0</v>
      </c>
    </row>
    <row r="13520" spans="1:4">
      <c r="A13520" t="s">
        <v>16120</v>
      </c>
      <c r="B13520" t="s">
        <v>2610</v>
      </c>
      <c r="C13520" t="s">
        <v>2735</v>
      </c>
      <c r="D13520">
        <v>0</v>
      </c>
    </row>
    <row r="13521" spans="1:4">
      <c r="A13521" t="s">
        <v>16121</v>
      </c>
      <c r="B13521" t="s">
        <v>2610</v>
      </c>
      <c r="C13521" t="s">
        <v>2728</v>
      </c>
      <c r="D13521">
        <v>0</v>
      </c>
    </row>
    <row r="13522" spans="1:4">
      <c r="A13522" t="s">
        <v>16122</v>
      </c>
      <c r="B13522" t="s">
        <v>2610</v>
      </c>
      <c r="C13522" t="s">
        <v>2703</v>
      </c>
      <c r="D13522">
        <v>0</v>
      </c>
    </row>
    <row r="13523" spans="1:4">
      <c r="A13523" t="s">
        <v>16123</v>
      </c>
      <c r="B13523" t="s">
        <v>2610</v>
      </c>
      <c r="C13523" t="s">
        <v>2735</v>
      </c>
      <c r="D13523">
        <v>0</v>
      </c>
    </row>
    <row r="13524" spans="1:4">
      <c r="A13524" t="s">
        <v>16124</v>
      </c>
      <c r="B13524" t="s">
        <v>2610</v>
      </c>
      <c r="C13524" t="s">
        <v>2735</v>
      </c>
      <c r="D13524">
        <v>0</v>
      </c>
    </row>
    <row r="13525" spans="1:4">
      <c r="A13525" t="s">
        <v>16125</v>
      </c>
      <c r="B13525" t="s">
        <v>2610</v>
      </c>
      <c r="C13525" t="s">
        <v>2735</v>
      </c>
      <c r="D13525">
        <v>0</v>
      </c>
    </row>
    <row r="13526" spans="1:4">
      <c r="A13526" t="s">
        <v>16126</v>
      </c>
      <c r="B13526" t="s">
        <v>2610</v>
      </c>
      <c r="C13526" t="s">
        <v>2735</v>
      </c>
      <c r="D13526">
        <v>0</v>
      </c>
    </row>
    <row r="13527" spans="1:4">
      <c r="A13527" t="s">
        <v>16127</v>
      </c>
      <c r="B13527" t="s">
        <v>2610</v>
      </c>
      <c r="C13527" t="s">
        <v>2735</v>
      </c>
      <c r="D13527">
        <v>0</v>
      </c>
    </row>
    <row r="13528" spans="1:4">
      <c r="A13528" t="s">
        <v>16128</v>
      </c>
      <c r="B13528" t="s">
        <v>2610</v>
      </c>
      <c r="C13528" t="s">
        <v>2735</v>
      </c>
      <c r="D13528">
        <v>0</v>
      </c>
    </row>
    <row r="13529" spans="1:4">
      <c r="A13529" t="s">
        <v>16129</v>
      </c>
      <c r="B13529" t="s">
        <v>2610</v>
      </c>
      <c r="C13529" t="s">
        <v>2735</v>
      </c>
      <c r="D13529">
        <v>0</v>
      </c>
    </row>
    <row r="13530" spans="1:4">
      <c r="A13530" t="s">
        <v>16130</v>
      </c>
      <c r="B13530" t="s">
        <v>2610</v>
      </c>
      <c r="C13530" t="s">
        <v>2735</v>
      </c>
      <c r="D13530">
        <v>0</v>
      </c>
    </row>
    <row r="13531" spans="1:4">
      <c r="A13531" t="s">
        <v>16131</v>
      </c>
      <c r="B13531" t="s">
        <v>2610</v>
      </c>
      <c r="C13531" t="s">
        <v>2735</v>
      </c>
      <c r="D13531">
        <v>0</v>
      </c>
    </row>
    <row r="13532" spans="1:4">
      <c r="A13532" t="s">
        <v>16132</v>
      </c>
      <c r="B13532" t="s">
        <v>2610</v>
      </c>
      <c r="C13532" t="s">
        <v>2735</v>
      </c>
      <c r="D13532">
        <v>0</v>
      </c>
    </row>
    <row r="13533" spans="1:4">
      <c r="A13533" t="s">
        <v>16133</v>
      </c>
      <c r="B13533" t="s">
        <v>2610</v>
      </c>
      <c r="C13533" t="s">
        <v>2735</v>
      </c>
      <c r="D13533">
        <v>0</v>
      </c>
    </row>
    <row r="13534" spans="1:4">
      <c r="A13534" t="s">
        <v>16134</v>
      </c>
      <c r="B13534" t="s">
        <v>2610</v>
      </c>
      <c r="C13534" t="s">
        <v>2735</v>
      </c>
      <c r="D13534">
        <v>0</v>
      </c>
    </row>
    <row r="13535" spans="1:4">
      <c r="A13535" t="s">
        <v>16135</v>
      </c>
      <c r="B13535" t="s">
        <v>2610</v>
      </c>
      <c r="C13535" t="s">
        <v>2735</v>
      </c>
      <c r="D13535">
        <v>0</v>
      </c>
    </row>
    <row r="13536" spans="1:4">
      <c r="A13536" t="s">
        <v>16136</v>
      </c>
      <c r="B13536" t="s">
        <v>2610</v>
      </c>
      <c r="C13536" t="s">
        <v>2735</v>
      </c>
      <c r="D13536">
        <v>0</v>
      </c>
    </row>
    <row r="13537" spans="1:4">
      <c r="A13537" t="s">
        <v>16137</v>
      </c>
      <c r="B13537" t="s">
        <v>2610</v>
      </c>
      <c r="C13537" t="s">
        <v>2735</v>
      </c>
      <c r="D13537">
        <v>0</v>
      </c>
    </row>
    <row r="13538" spans="1:4">
      <c r="A13538" t="s">
        <v>16138</v>
      </c>
      <c r="B13538" t="s">
        <v>2610</v>
      </c>
      <c r="C13538" t="s">
        <v>2735</v>
      </c>
      <c r="D13538">
        <v>0</v>
      </c>
    </row>
    <row r="13539" spans="1:4">
      <c r="A13539" t="s">
        <v>16139</v>
      </c>
      <c r="B13539" t="s">
        <v>2610</v>
      </c>
      <c r="C13539" t="s">
        <v>2735</v>
      </c>
      <c r="D13539">
        <v>0</v>
      </c>
    </row>
    <row r="13540" spans="1:4">
      <c r="A13540" t="s">
        <v>16140</v>
      </c>
      <c r="B13540" t="s">
        <v>2610</v>
      </c>
      <c r="C13540" t="s">
        <v>2735</v>
      </c>
      <c r="D13540">
        <v>0</v>
      </c>
    </row>
    <row r="13541" spans="1:4">
      <c r="A13541" t="s">
        <v>16141</v>
      </c>
      <c r="B13541" t="s">
        <v>2610</v>
      </c>
      <c r="C13541" t="s">
        <v>2735</v>
      </c>
      <c r="D13541">
        <v>0</v>
      </c>
    </row>
    <row r="13542" spans="1:4">
      <c r="A13542" t="s">
        <v>16142</v>
      </c>
      <c r="B13542" t="s">
        <v>2610</v>
      </c>
      <c r="C13542" t="s">
        <v>2735</v>
      </c>
      <c r="D13542">
        <v>0</v>
      </c>
    </row>
    <row r="13543" spans="1:4">
      <c r="A13543" t="s">
        <v>16143</v>
      </c>
      <c r="B13543" t="s">
        <v>2610</v>
      </c>
      <c r="C13543" t="s">
        <v>2703</v>
      </c>
      <c r="D13543">
        <v>0</v>
      </c>
    </row>
    <row r="13544" spans="1:4">
      <c r="A13544" t="s">
        <v>16144</v>
      </c>
      <c r="B13544" t="s">
        <v>2610</v>
      </c>
      <c r="C13544" t="s">
        <v>2703</v>
      </c>
      <c r="D13544">
        <v>0</v>
      </c>
    </row>
    <row r="13545" spans="1:4">
      <c r="A13545" t="s">
        <v>16145</v>
      </c>
      <c r="B13545" t="s">
        <v>2610</v>
      </c>
      <c r="C13545" t="s">
        <v>2735</v>
      </c>
      <c r="D13545">
        <v>0</v>
      </c>
    </row>
    <row r="13546" spans="1:4">
      <c r="A13546" t="s">
        <v>16146</v>
      </c>
      <c r="B13546" t="s">
        <v>2610</v>
      </c>
      <c r="C13546" t="s">
        <v>2703</v>
      </c>
      <c r="D13546">
        <v>0</v>
      </c>
    </row>
    <row r="13547" spans="1:4">
      <c r="A13547" t="s">
        <v>16147</v>
      </c>
      <c r="B13547" t="s">
        <v>2610</v>
      </c>
      <c r="C13547" t="s">
        <v>2728</v>
      </c>
      <c r="D13547">
        <v>0</v>
      </c>
    </row>
    <row r="13548" spans="1:4">
      <c r="A13548" t="s">
        <v>16148</v>
      </c>
      <c r="B13548" t="s">
        <v>2610</v>
      </c>
      <c r="C13548" t="s">
        <v>2728</v>
      </c>
      <c r="D13548">
        <v>0</v>
      </c>
    </row>
    <row r="13549" spans="1:4">
      <c r="A13549" t="s">
        <v>16149</v>
      </c>
      <c r="B13549" t="s">
        <v>2610</v>
      </c>
      <c r="C13549" t="s">
        <v>2728</v>
      </c>
      <c r="D13549">
        <v>0</v>
      </c>
    </row>
    <row r="13550" spans="1:4">
      <c r="A13550" t="s">
        <v>16150</v>
      </c>
      <c r="B13550" t="s">
        <v>2610</v>
      </c>
      <c r="C13550" t="s">
        <v>2728</v>
      </c>
      <c r="D13550">
        <v>0</v>
      </c>
    </row>
    <row r="13551" spans="1:4">
      <c r="A13551" t="s">
        <v>16151</v>
      </c>
      <c r="B13551" t="s">
        <v>2610</v>
      </c>
      <c r="C13551" t="s">
        <v>2728</v>
      </c>
      <c r="D13551">
        <v>0</v>
      </c>
    </row>
    <row r="13552" spans="1:4">
      <c r="A13552" t="s">
        <v>16152</v>
      </c>
      <c r="B13552" t="s">
        <v>2610</v>
      </c>
      <c r="C13552" t="s">
        <v>2728</v>
      </c>
      <c r="D13552">
        <v>0</v>
      </c>
    </row>
    <row r="13553" spans="1:4">
      <c r="A13553" t="s">
        <v>16153</v>
      </c>
      <c r="B13553" t="s">
        <v>2610</v>
      </c>
      <c r="C13553" t="s">
        <v>2728</v>
      </c>
      <c r="D13553">
        <v>0</v>
      </c>
    </row>
    <row r="13554" spans="1:4">
      <c r="A13554" t="s">
        <v>16154</v>
      </c>
      <c r="B13554" t="s">
        <v>2610</v>
      </c>
      <c r="C13554" t="s">
        <v>2728</v>
      </c>
      <c r="D13554">
        <v>0</v>
      </c>
    </row>
    <row r="13555" spans="1:4">
      <c r="A13555" t="s">
        <v>16155</v>
      </c>
      <c r="B13555" t="s">
        <v>2610</v>
      </c>
      <c r="C13555" t="s">
        <v>2728</v>
      </c>
      <c r="D13555">
        <v>0</v>
      </c>
    </row>
    <row r="13556" spans="1:4">
      <c r="A13556" t="s">
        <v>16156</v>
      </c>
      <c r="B13556" t="s">
        <v>2610</v>
      </c>
      <c r="C13556" t="s">
        <v>2728</v>
      </c>
      <c r="D13556">
        <v>0</v>
      </c>
    </row>
    <row r="13557" spans="1:4">
      <c r="A13557" t="s">
        <v>16157</v>
      </c>
      <c r="B13557" t="s">
        <v>2610</v>
      </c>
      <c r="C13557" t="s">
        <v>2728</v>
      </c>
      <c r="D13557">
        <v>0</v>
      </c>
    </row>
    <row r="13558" spans="1:4">
      <c r="A13558" t="s">
        <v>16158</v>
      </c>
      <c r="B13558" t="s">
        <v>2610</v>
      </c>
      <c r="C13558" t="s">
        <v>2728</v>
      </c>
      <c r="D13558">
        <v>0</v>
      </c>
    </row>
    <row r="13559" spans="1:4">
      <c r="A13559" t="s">
        <v>16159</v>
      </c>
      <c r="B13559" t="s">
        <v>2610</v>
      </c>
      <c r="C13559" t="s">
        <v>2728</v>
      </c>
      <c r="D13559">
        <v>0</v>
      </c>
    </row>
    <row r="13560" spans="1:4">
      <c r="A13560" t="s">
        <v>16160</v>
      </c>
      <c r="B13560" t="s">
        <v>2610</v>
      </c>
      <c r="C13560" t="s">
        <v>2728</v>
      </c>
      <c r="D13560">
        <v>0</v>
      </c>
    </row>
    <row r="13561" spans="1:4">
      <c r="A13561" t="s">
        <v>16161</v>
      </c>
      <c r="B13561" t="s">
        <v>2610</v>
      </c>
      <c r="C13561" t="s">
        <v>2728</v>
      </c>
      <c r="D13561">
        <v>0</v>
      </c>
    </row>
    <row r="13562" spans="1:4">
      <c r="A13562" t="s">
        <v>16162</v>
      </c>
      <c r="B13562" t="s">
        <v>2610</v>
      </c>
      <c r="C13562" t="s">
        <v>2728</v>
      </c>
      <c r="D13562">
        <v>0</v>
      </c>
    </row>
    <row r="13563" spans="1:4">
      <c r="A13563" t="s">
        <v>16163</v>
      </c>
      <c r="B13563" t="s">
        <v>2610</v>
      </c>
      <c r="C13563" t="s">
        <v>2728</v>
      </c>
      <c r="D13563">
        <v>0</v>
      </c>
    </row>
    <row r="13564" spans="1:4">
      <c r="A13564" t="s">
        <v>16164</v>
      </c>
      <c r="B13564" t="s">
        <v>2610</v>
      </c>
      <c r="C13564" t="s">
        <v>2728</v>
      </c>
      <c r="D13564">
        <v>0</v>
      </c>
    </row>
    <row r="13565" spans="1:4">
      <c r="A13565" t="s">
        <v>16165</v>
      </c>
      <c r="B13565" t="s">
        <v>2610</v>
      </c>
      <c r="C13565" t="s">
        <v>2728</v>
      </c>
      <c r="D13565">
        <v>0</v>
      </c>
    </row>
    <row r="13566" spans="1:4">
      <c r="A13566" t="s">
        <v>16166</v>
      </c>
      <c r="B13566" t="s">
        <v>2610</v>
      </c>
      <c r="C13566" t="s">
        <v>2728</v>
      </c>
      <c r="D13566">
        <v>0</v>
      </c>
    </row>
    <row r="13567" spans="1:4">
      <c r="A13567" t="s">
        <v>16167</v>
      </c>
      <c r="B13567" t="s">
        <v>2610</v>
      </c>
      <c r="C13567" t="s">
        <v>2728</v>
      </c>
      <c r="D13567">
        <v>0</v>
      </c>
    </row>
    <row r="13568" spans="1:4">
      <c r="A13568" t="s">
        <v>16168</v>
      </c>
      <c r="B13568" t="s">
        <v>2610</v>
      </c>
      <c r="C13568" t="s">
        <v>2728</v>
      </c>
      <c r="D13568">
        <v>0</v>
      </c>
    </row>
    <row r="13569" spans="1:4">
      <c r="A13569" t="s">
        <v>16169</v>
      </c>
      <c r="B13569" t="s">
        <v>2610</v>
      </c>
      <c r="C13569" t="s">
        <v>2728</v>
      </c>
      <c r="D13569">
        <v>0</v>
      </c>
    </row>
    <row r="13570" spans="1:4">
      <c r="A13570" t="s">
        <v>16170</v>
      </c>
      <c r="B13570" t="s">
        <v>2610</v>
      </c>
      <c r="C13570" t="s">
        <v>2728</v>
      </c>
      <c r="D13570">
        <v>0</v>
      </c>
    </row>
    <row r="13571" spans="1:4">
      <c r="A13571" t="s">
        <v>16171</v>
      </c>
      <c r="B13571" t="s">
        <v>2610</v>
      </c>
      <c r="C13571" t="s">
        <v>2728</v>
      </c>
      <c r="D13571">
        <v>0</v>
      </c>
    </row>
    <row r="13572" spans="1:4">
      <c r="A13572" t="s">
        <v>16172</v>
      </c>
      <c r="B13572" t="s">
        <v>2610</v>
      </c>
      <c r="C13572" t="s">
        <v>2728</v>
      </c>
      <c r="D13572">
        <v>0</v>
      </c>
    </row>
    <row r="13573" spans="1:4">
      <c r="A13573" t="s">
        <v>16173</v>
      </c>
      <c r="B13573" t="s">
        <v>2610</v>
      </c>
      <c r="C13573" t="s">
        <v>2728</v>
      </c>
      <c r="D13573">
        <v>0</v>
      </c>
    </row>
    <row r="13574" spans="1:4">
      <c r="A13574" t="s">
        <v>16174</v>
      </c>
      <c r="B13574" t="s">
        <v>2610</v>
      </c>
      <c r="C13574" t="s">
        <v>2728</v>
      </c>
      <c r="D13574">
        <v>0</v>
      </c>
    </row>
    <row r="13575" spans="1:4">
      <c r="A13575" t="s">
        <v>16175</v>
      </c>
      <c r="B13575" t="s">
        <v>2610</v>
      </c>
      <c r="C13575" t="s">
        <v>2728</v>
      </c>
      <c r="D13575">
        <v>0</v>
      </c>
    </row>
    <row r="13576" spans="1:4">
      <c r="A13576" t="s">
        <v>16176</v>
      </c>
      <c r="B13576" t="s">
        <v>2610</v>
      </c>
      <c r="C13576" t="s">
        <v>2728</v>
      </c>
      <c r="D13576">
        <v>0</v>
      </c>
    </row>
    <row r="13577" spans="1:4">
      <c r="A13577" t="s">
        <v>16177</v>
      </c>
      <c r="B13577" t="s">
        <v>2610</v>
      </c>
      <c r="C13577" t="s">
        <v>2728</v>
      </c>
      <c r="D13577">
        <v>0</v>
      </c>
    </row>
    <row r="13578" spans="1:4">
      <c r="A13578" t="s">
        <v>16178</v>
      </c>
      <c r="B13578" t="s">
        <v>2610</v>
      </c>
      <c r="C13578" t="s">
        <v>2728</v>
      </c>
      <c r="D13578">
        <v>0</v>
      </c>
    </row>
    <row r="13579" spans="1:4">
      <c r="A13579" t="s">
        <v>16179</v>
      </c>
      <c r="B13579" t="s">
        <v>2610</v>
      </c>
      <c r="C13579" t="s">
        <v>2728</v>
      </c>
      <c r="D13579">
        <v>0</v>
      </c>
    </row>
    <row r="13580" spans="1:4">
      <c r="A13580" t="s">
        <v>16180</v>
      </c>
      <c r="B13580" t="s">
        <v>2610</v>
      </c>
      <c r="C13580" t="s">
        <v>2728</v>
      </c>
      <c r="D13580">
        <v>0</v>
      </c>
    </row>
    <row r="13581" spans="1:4">
      <c r="A13581" t="s">
        <v>16181</v>
      </c>
      <c r="B13581" t="s">
        <v>2610</v>
      </c>
      <c r="C13581" t="s">
        <v>2728</v>
      </c>
      <c r="D13581">
        <v>0</v>
      </c>
    </row>
    <row r="13582" spans="1:4">
      <c r="A13582" t="s">
        <v>16182</v>
      </c>
      <c r="B13582" t="s">
        <v>2610</v>
      </c>
      <c r="C13582" t="s">
        <v>2728</v>
      </c>
      <c r="D13582">
        <v>0</v>
      </c>
    </row>
    <row r="13583" spans="1:4">
      <c r="A13583" t="s">
        <v>16183</v>
      </c>
      <c r="B13583" t="s">
        <v>2610</v>
      </c>
      <c r="C13583" t="s">
        <v>2728</v>
      </c>
      <c r="D13583">
        <v>0</v>
      </c>
    </row>
    <row r="13584" spans="1:4">
      <c r="A13584" t="s">
        <v>16184</v>
      </c>
      <c r="B13584" t="s">
        <v>2610</v>
      </c>
      <c r="C13584" t="s">
        <v>2728</v>
      </c>
      <c r="D13584">
        <v>0</v>
      </c>
    </row>
    <row r="13585" spans="1:4">
      <c r="A13585" t="s">
        <v>16185</v>
      </c>
      <c r="B13585" t="s">
        <v>2610</v>
      </c>
      <c r="C13585" t="s">
        <v>2728</v>
      </c>
      <c r="D13585">
        <v>0</v>
      </c>
    </row>
    <row r="13586" spans="1:4">
      <c r="A13586" t="s">
        <v>16186</v>
      </c>
      <c r="B13586" t="s">
        <v>2610</v>
      </c>
      <c r="C13586" t="s">
        <v>2728</v>
      </c>
      <c r="D13586">
        <v>0</v>
      </c>
    </row>
    <row r="13587" spans="1:4">
      <c r="A13587" t="s">
        <v>16187</v>
      </c>
      <c r="B13587" t="s">
        <v>2610</v>
      </c>
      <c r="C13587" t="s">
        <v>2728</v>
      </c>
      <c r="D13587">
        <v>0</v>
      </c>
    </row>
    <row r="13588" spans="1:4">
      <c r="A13588" t="s">
        <v>16188</v>
      </c>
      <c r="B13588" t="s">
        <v>2610</v>
      </c>
      <c r="C13588" t="s">
        <v>2728</v>
      </c>
      <c r="D13588">
        <v>0</v>
      </c>
    </row>
    <row r="13589" spans="1:4">
      <c r="A13589" t="s">
        <v>16189</v>
      </c>
      <c r="B13589" t="s">
        <v>2610</v>
      </c>
      <c r="C13589" t="s">
        <v>2728</v>
      </c>
      <c r="D13589">
        <v>0</v>
      </c>
    </row>
    <row r="13590" spans="1:4">
      <c r="A13590" t="s">
        <v>16190</v>
      </c>
      <c r="B13590" t="s">
        <v>2610</v>
      </c>
      <c r="C13590" t="s">
        <v>2728</v>
      </c>
      <c r="D13590">
        <v>0</v>
      </c>
    </row>
    <row r="13591" spans="1:4">
      <c r="A13591" t="s">
        <v>16191</v>
      </c>
      <c r="B13591" t="s">
        <v>2610</v>
      </c>
      <c r="C13591" t="s">
        <v>2728</v>
      </c>
      <c r="D13591">
        <v>0</v>
      </c>
    </row>
    <row r="13592" spans="1:4">
      <c r="A13592" t="s">
        <v>16192</v>
      </c>
      <c r="B13592" t="s">
        <v>2610</v>
      </c>
      <c r="C13592" t="s">
        <v>2728</v>
      </c>
      <c r="D13592">
        <v>0</v>
      </c>
    </row>
    <row r="13593" spans="1:4">
      <c r="A13593" t="s">
        <v>16193</v>
      </c>
      <c r="B13593" t="s">
        <v>2610</v>
      </c>
      <c r="C13593" t="s">
        <v>2728</v>
      </c>
      <c r="D13593">
        <v>0</v>
      </c>
    </row>
    <row r="13594" spans="1:4">
      <c r="A13594" t="s">
        <v>16194</v>
      </c>
      <c r="B13594" t="s">
        <v>2610</v>
      </c>
      <c r="C13594" t="s">
        <v>2728</v>
      </c>
      <c r="D13594">
        <v>0</v>
      </c>
    </row>
    <row r="13595" spans="1:4">
      <c r="A13595" t="s">
        <v>16195</v>
      </c>
      <c r="B13595" t="s">
        <v>2610</v>
      </c>
      <c r="C13595" t="s">
        <v>2728</v>
      </c>
      <c r="D13595">
        <v>0</v>
      </c>
    </row>
    <row r="13596" spans="1:4">
      <c r="A13596" t="s">
        <v>16196</v>
      </c>
      <c r="B13596" t="s">
        <v>2610</v>
      </c>
      <c r="C13596" t="s">
        <v>2728</v>
      </c>
      <c r="D13596">
        <v>0</v>
      </c>
    </row>
    <row r="13597" spans="1:4">
      <c r="A13597" t="s">
        <v>16197</v>
      </c>
      <c r="B13597" t="s">
        <v>2610</v>
      </c>
      <c r="C13597" t="s">
        <v>2728</v>
      </c>
      <c r="D13597">
        <v>0</v>
      </c>
    </row>
    <row r="13598" spans="1:4">
      <c r="A13598" t="s">
        <v>16198</v>
      </c>
      <c r="B13598" t="s">
        <v>2610</v>
      </c>
      <c r="C13598" t="s">
        <v>2728</v>
      </c>
      <c r="D13598">
        <v>0</v>
      </c>
    </row>
    <row r="13599" spans="1:4">
      <c r="A13599" t="s">
        <v>16199</v>
      </c>
      <c r="B13599" t="s">
        <v>2610</v>
      </c>
      <c r="C13599" t="s">
        <v>2728</v>
      </c>
      <c r="D13599">
        <v>0</v>
      </c>
    </row>
    <row r="13600" spans="1:4">
      <c r="A13600" t="s">
        <v>16200</v>
      </c>
      <c r="B13600" t="s">
        <v>2610</v>
      </c>
      <c r="C13600" t="s">
        <v>2728</v>
      </c>
      <c r="D13600">
        <v>0</v>
      </c>
    </row>
    <row r="13601" spans="1:4">
      <c r="A13601" t="s">
        <v>16201</v>
      </c>
      <c r="B13601" t="s">
        <v>2610</v>
      </c>
      <c r="C13601" t="s">
        <v>2728</v>
      </c>
      <c r="D13601">
        <v>0</v>
      </c>
    </row>
    <row r="13602" spans="1:4">
      <c r="A13602" t="s">
        <v>16202</v>
      </c>
      <c r="B13602" t="s">
        <v>2610</v>
      </c>
      <c r="C13602" t="s">
        <v>2728</v>
      </c>
      <c r="D13602">
        <v>0</v>
      </c>
    </row>
    <row r="13603" spans="1:4">
      <c r="A13603" t="s">
        <v>16203</v>
      </c>
      <c r="B13603" t="s">
        <v>2610</v>
      </c>
      <c r="C13603" t="s">
        <v>2728</v>
      </c>
      <c r="D13603">
        <v>0</v>
      </c>
    </row>
    <row r="13604" spans="1:4">
      <c r="A13604" t="s">
        <v>16204</v>
      </c>
      <c r="B13604" t="s">
        <v>2610</v>
      </c>
      <c r="C13604" t="s">
        <v>2728</v>
      </c>
      <c r="D13604">
        <v>0</v>
      </c>
    </row>
    <row r="13605" spans="1:4">
      <c r="A13605" t="s">
        <v>16205</v>
      </c>
      <c r="B13605" t="s">
        <v>2610</v>
      </c>
      <c r="C13605" t="s">
        <v>2728</v>
      </c>
      <c r="D13605">
        <v>0</v>
      </c>
    </row>
    <row r="13606" spans="1:4">
      <c r="A13606" t="s">
        <v>16206</v>
      </c>
      <c r="B13606" t="s">
        <v>2610</v>
      </c>
      <c r="C13606" t="s">
        <v>2728</v>
      </c>
      <c r="D13606">
        <v>0</v>
      </c>
    </row>
    <row r="13607" spans="1:4">
      <c r="A13607" t="s">
        <v>16207</v>
      </c>
      <c r="B13607" t="s">
        <v>2610</v>
      </c>
      <c r="C13607" t="s">
        <v>2728</v>
      </c>
      <c r="D13607">
        <v>0</v>
      </c>
    </row>
    <row r="13608" spans="1:4">
      <c r="A13608" t="s">
        <v>16208</v>
      </c>
      <c r="B13608" t="s">
        <v>2610</v>
      </c>
      <c r="C13608" t="s">
        <v>2728</v>
      </c>
      <c r="D13608">
        <v>0</v>
      </c>
    </row>
    <row r="13609" spans="1:4">
      <c r="A13609" t="s">
        <v>16209</v>
      </c>
      <c r="B13609" t="s">
        <v>2610</v>
      </c>
      <c r="C13609" t="s">
        <v>2728</v>
      </c>
      <c r="D13609">
        <v>0</v>
      </c>
    </row>
    <row r="13610" spans="1:4">
      <c r="A13610" t="s">
        <v>16210</v>
      </c>
      <c r="B13610" t="s">
        <v>2610</v>
      </c>
      <c r="C13610" t="s">
        <v>2728</v>
      </c>
      <c r="D13610">
        <v>0</v>
      </c>
    </row>
    <row r="13611" spans="1:4">
      <c r="A13611" t="s">
        <v>16211</v>
      </c>
      <c r="B13611" t="s">
        <v>2610</v>
      </c>
      <c r="C13611" t="s">
        <v>2728</v>
      </c>
      <c r="D13611">
        <v>0</v>
      </c>
    </row>
    <row r="13612" spans="1:4">
      <c r="A13612" t="s">
        <v>16212</v>
      </c>
      <c r="B13612" t="s">
        <v>2610</v>
      </c>
      <c r="C13612" t="s">
        <v>2728</v>
      </c>
      <c r="D13612">
        <v>0</v>
      </c>
    </row>
    <row r="13613" spans="1:4">
      <c r="A13613" t="s">
        <v>16213</v>
      </c>
      <c r="B13613" t="s">
        <v>2610</v>
      </c>
      <c r="C13613" t="s">
        <v>2728</v>
      </c>
      <c r="D13613">
        <v>0</v>
      </c>
    </row>
    <row r="13614" spans="1:4">
      <c r="A13614" t="s">
        <v>16214</v>
      </c>
      <c r="B13614" t="s">
        <v>2610</v>
      </c>
      <c r="C13614" t="s">
        <v>2728</v>
      </c>
      <c r="D13614">
        <v>0</v>
      </c>
    </row>
    <row r="13615" spans="1:4">
      <c r="A13615" t="s">
        <v>16215</v>
      </c>
      <c r="B13615" t="s">
        <v>2610</v>
      </c>
      <c r="C13615" t="s">
        <v>2728</v>
      </c>
      <c r="D13615">
        <v>0</v>
      </c>
    </row>
    <row r="13616" spans="1:4">
      <c r="A13616" t="s">
        <v>16216</v>
      </c>
      <c r="B13616" t="s">
        <v>2610</v>
      </c>
      <c r="C13616" t="s">
        <v>2728</v>
      </c>
      <c r="D13616">
        <v>0</v>
      </c>
    </row>
    <row r="13617" spans="1:4">
      <c r="A13617" t="s">
        <v>16217</v>
      </c>
      <c r="B13617" t="s">
        <v>2610</v>
      </c>
      <c r="C13617" t="s">
        <v>2728</v>
      </c>
      <c r="D13617">
        <v>0</v>
      </c>
    </row>
    <row r="13618" spans="1:4">
      <c r="A13618" t="s">
        <v>16218</v>
      </c>
      <c r="B13618" t="s">
        <v>2610</v>
      </c>
      <c r="C13618" t="s">
        <v>2728</v>
      </c>
      <c r="D13618">
        <v>0</v>
      </c>
    </row>
    <row r="13619" spans="1:4">
      <c r="A13619" t="s">
        <v>16219</v>
      </c>
      <c r="B13619" t="s">
        <v>2610</v>
      </c>
      <c r="C13619" t="s">
        <v>2728</v>
      </c>
      <c r="D13619">
        <v>0</v>
      </c>
    </row>
    <row r="13620" spans="1:4">
      <c r="A13620" t="s">
        <v>16220</v>
      </c>
      <c r="B13620" t="s">
        <v>2610</v>
      </c>
      <c r="C13620" t="s">
        <v>2728</v>
      </c>
      <c r="D13620">
        <v>0</v>
      </c>
    </row>
    <row r="13621" spans="1:4">
      <c r="A13621" t="s">
        <v>16221</v>
      </c>
      <c r="B13621" t="s">
        <v>2610</v>
      </c>
      <c r="C13621" t="s">
        <v>2728</v>
      </c>
      <c r="D13621">
        <v>0</v>
      </c>
    </row>
    <row r="13622" spans="1:4">
      <c r="A13622" t="s">
        <v>16222</v>
      </c>
      <c r="B13622" t="s">
        <v>2610</v>
      </c>
      <c r="C13622" t="s">
        <v>2728</v>
      </c>
      <c r="D13622">
        <v>0</v>
      </c>
    </row>
    <row r="13623" spans="1:4">
      <c r="A13623" t="s">
        <v>16223</v>
      </c>
      <c r="B13623" t="s">
        <v>2610</v>
      </c>
      <c r="C13623" t="s">
        <v>2728</v>
      </c>
      <c r="D13623">
        <v>0</v>
      </c>
    </row>
    <row r="13624" spans="1:4">
      <c r="A13624" t="s">
        <v>16224</v>
      </c>
      <c r="B13624" t="s">
        <v>2610</v>
      </c>
      <c r="C13624" t="s">
        <v>2728</v>
      </c>
      <c r="D13624">
        <v>0</v>
      </c>
    </row>
    <row r="13625" spans="1:4">
      <c r="A13625" t="s">
        <v>16225</v>
      </c>
      <c r="B13625" t="s">
        <v>2610</v>
      </c>
      <c r="C13625" t="s">
        <v>2728</v>
      </c>
      <c r="D13625">
        <v>0</v>
      </c>
    </row>
    <row r="13626" spans="1:4">
      <c r="A13626" t="s">
        <v>16226</v>
      </c>
      <c r="B13626" t="s">
        <v>2610</v>
      </c>
      <c r="C13626" t="s">
        <v>2728</v>
      </c>
      <c r="D13626">
        <v>0</v>
      </c>
    </row>
    <row r="13627" spans="1:4">
      <c r="A13627" t="s">
        <v>16227</v>
      </c>
      <c r="B13627" t="s">
        <v>2610</v>
      </c>
      <c r="C13627" t="s">
        <v>2728</v>
      </c>
      <c r="D13627">
        <v>0</v>
      </c>
    </row>
    <row r="13628" spans="1:4">
      <c r="A13628" t="s">
        <v>16228</v>
      </c>
      <c r="B13628" t="s">
        <v>2610</v>
      </c>
      <c r="C13628" t="s">
        <v>2728</v>
      </c>
      <c r="D13628">
        <v>0</v>
      </c>
    </row>
    <row r="13629" spans="1:4">
      <c r="A13629" t="s">
        <v>16229</v>
      </c>
      <c r="B13629" t="s">
        <v>2610</v>
      </c>
      <c r="C13629" t="s">
        <v>2728</v>
      </c>
      <c r="D13629">
        <v>0</v>
      </c>
    </row>
    <row r="13630" spans="1:4">
      <c r="A13630" t="s">
        <v>16230</v>
      </c>
      <c r="B13630" t="s">
        <v>2610</v>
      </c>
      <c r="C13630" t="s">
        <v>2728</v>
      </c>
      <c r="D13630">
        <v>0</v>
      </c>
    </row>
    <row r="13631" spans="1:4">
      <c r="A13631" t="s">
        <v>16231</v>
      </c>
      <c r="B13631" t="s">
        <v>2610</v>
      </c>
      <c r="C13631" t="s">
        <v>2728</v>
      </c>
      <c r="D13631">
        <v>0</v>
      </c>
    </row>
    <row r="13632" spans="1:4">
      <c r="A13632" t="s">
        <v>16232</v>
      </c>
      <c r="B13632" t="s">
        <v>2610</v>
      </c>
      <c r="C13632" t="s">
        <v>2728</v>
      </c>
      <c r="D13632">
        <v>0</v>
      </c>
    </row>
    <row r="13633" spans="1:4">
      <c r="A13633" t="s">
        <v>16233</v>
      </c>
      <c r="B13633" t="s">
        <v>2610</v>
      </c>
      <c r="C13633" t="s">
        <v>2728</v>
      </c>
      <c r="D13633">
        <v>0</v>
      </c>
    </row>
    <row r="13634" spans="1:4">
      <c r="A13634" t="s">
        <v>16234</v>
      </c>
      <c r="B13634" t="s">
        <v>2610</v>
      </c>
      <c r="C13634" t="s">
        <v>2728</v>
      </c>
      <c r="D13634">
        <v>0</v>
      </c>
    </row>
    <row r="13635" spans="1:4">
      <c r="A13635" t="s">
        <v>16235</v>
      </c>
      <c r="B13635" t="s">
        <v>2610</v>
      </c>
      <c r="C13635" t="s">
        <v>2728</v>
      </c>
      <c r="D13635">
        <v>0</v>
      </c>
    </row>
    <row r="13636" spans="1:4">
      <c r="A13636" t="s">
        <v>16236</v>
      </c>
      <c r="B13636" t="s">
        <v>2610</v>
      </c>
      <c r="C13636" t="s">
        <v>2728</v>
      </c>
      <c r="D13636">
        <v>0</v>
      </c>
    </row>
    <row r="13637" spans="1:4">
      <c r="A13637" t="s">
        <v>16237</v>
      </c>
      <c r="B13637" t="s">
        <v>2610</v>
      </c>
      <c r="C13637" t="s">
        <v>2728</v>
      </c>
      <c r="D13637">
        <v>0</v>
      </c>
    </row>
    <row r="13638" spans="1:4">
      <c r="A13638" t="s">
        <v>16238</v>
      </c>
      <c r="B13638" t="s">
        <v>2610</v>
      </c>
      <c r="C13638" t="s">
        <v>2728</v>
      </c>
      <c r="D13638">
        <v>0</v>
      </c>
    </row>
    <row r="13639" spans="1:4">
      <c r="A13639" t="s">
        <v>16239</v>
      </c>
      <c r="B13639" t="s">
        <v>2610</v>
      </c>
      <c r="C13639" t="s">
        <v>2728</v>
      </c>
      <c r="D13639">
        <v>0</v>
      </c>
    </row>
    <row r="13640" spans="1:4">
      <c r="A13640" t="s">
        <v>16240</v>
      </c>
      <c r="B13640" t="s">
        <v>2610</v>
      </c>
      <c r="C13640" t="s">
        <v>2728</v>
      </c>
      <c r="D13640">
        <v>0</v>
      </c>
    </row>
    <row r="13641" spans="1:4">
      <c r="A13641" t="s">
        <v>16241</v>
      </c>
      <c r="B13641" t="s">
        <v>2610</v>
      </c>
      <c r="C13641" t="s">
        <v>2728</v>
      </c>
      <c r="D13641">
        <v>0</v>
      </c>
    </row>
    <row r="13642" spans="1:4">
      <c r="A13642" t="s">
        <v>16242</v>
      </c>
      <c r="B13642" t="s">
        <v>2610</v>
      </c>
      <c r="C13642" t="s">
        <v>2728</v>
      </c>
      <c r="D13642">
        <v>0</v>
      </c>
    </row>
    <row r="13643" spans="1:4">
      <c r="A13643" t="s">
        <v>16243</v>
      </c>
      <c r="B13643" t="s">
        <v>2610</v>
      </c>
      <c r="C13643" t="s">
        <v>2728</v>
      </c>
      <c r="D13643">
        <v>0</v>
      </c>
    </row>
    <row r="13644" spans="1:4">
      <c r="A13644" t="s">
        <v>16244</v>
      </c>
      <c r="B13644" t="s">
        <v>2610</v>
      </c>
      <c r="C13644" t="s">
        <v>2728</v>
      </c>
      <c r="D13644">
        <v>0</v>
      </c>
    </row>
    <row r="13645" spans="1:4">
      <c r="A13645" t="s">
        <v>16245</v>
      </c>
      <c r="B13645" t="s">
        <v>2610</v>
      </c>
      <c r="C13645" t="s">
        <v>2728</v>
      </c>
      <c r="D13645">
        <v>0</v>
      </c>
    </row>
    <row r="13646" spans="1:4">
      <c r="A13646" t="s">
        <v>16246</v>
      </c>
      <c r="B13646" t="s">
        <v>2610</v>
      </c>
      <c r="C13646" t="s">
        <v>2728</v>
      </c>
      <c r="D13646">
        <v>0</v>
      </c>
    </row>
    <row r="13647" spans="1:4">
      <c r="A13647" t="s">
        <v>16247</v>
      </c>
      <c r="B13647" t="s">
        <v>2610</v>
      </c>
      <c r="C13647" t="s">
        <v>2728</v>
      </c>
      <c r="D13647">
        <v>0</v>
      </c>
    </row>
    <row r="13648" spans="1:4">
      <c r="A13648" t="s">
        <v>16248</v>
      </c>
      <c r="B13648" t="s">
        <v>2610</v>
      </c>
      <c r="C13648" t="s">
        <v>2728</v>
      </c>
      <c r="D13648">
        <v>0</v>
      </c>
    </row>
    <row r="13649" spans="1:4">
      <c r="A13649" t="s">
        <v>16249</v>
      </c>
      <c r="B13649" t="s">
        <v>2610</v>
      </c>
      <c r="C13649" t="s">
        <v>2728</v>
      </c>
      <c r="D13649">
        <v>0</v>
      </c>
    </row>
    <row r="13650" spans="1:4">
      <c r="A13650" t="s">
        <v>16250</v>
      </c>
      <c r="B13650" t="s">
        <v>2610</v>
      </c>
      <c r="C13650" t="s">
        <v>2728</v>
      </c>
      <c r="D13650">
        <v>0</v>
      </c>
    </row>
    <row r="13651" spans="1:4">
      <c r="A13651" t="s">
        <v>16251</v>
      </c>
      <c r="B13651" t="s">
        <v>2610</v>
      </c>
      <c r="C13651" t="s">
        <v>2728</v>
      </c>
      <c r="D13651">
        <v>0</v>
      </c>
    </row>
    <row r="13652" spans="1:4">
      <c r="A13652" t="s">
        <v>16252</v>
      </c>
      <c r="B13652" t="s">
        <v>2610</v>
      </c>
      <c r="C13652" t="s">
        <v>2728</v>
      </c>
      <c r="D13652">
        <v>0</v>
      </c>
    </row>
    <row r="13653" spans="1:4">
      <c r="A13653" t="s">
        <v>16253</v>
      </c>
      <c r="B13653" t="s">
        <v>2610</v>
      </c>
      <c r="C13653" t="s">
        <v>2728</v>
      </c>
      <c r="D13653">
        <v>0</v>
      </c>
    </row>
    <row r="13654" spans="1:4">
      <c r="A13654" t="s">
        <v>16254</v>
      </c>
      <c r="B13654" t="s">
        <v>2610</v>
      </c>
      <c r="C13654" t="s">
        <v>2728</v>
      </c>
      <c r="D13654">
        <v>0</v>
      </c>
    </row>
    <row r="13655" spans="1:4">
      <c r="A13655" t="s">
        <v>16255</v>
      </c>
      <c r="B13655" t="s">
        <v>2610</v>
      </c>
      <c r="C13655" t="s">
        <v>2728</v>
      </c>
      <c r="D13655">
        <v>0</v>
      </c>
    </row>
    <row r="13656" spans="1:4">
      <c r="A13656" t="s">
        <v>16256</v>
      </c>
      <c r="B13656" t="s">
        <v>2610</v>
      </c>
      <c r="C13656" t="s">
        <v>2728</v>
      </c>
      <c r="D13656">
        <v>0</v>
      </c>
    </row>
    <row r="13657" spans="1:4">
      <c r="A13657" t="s">
        <v>16257</v>
      </c>
      <c r="B13657" t="s">
        <v>2610</v>
      </c>
      <c r="C13657" t="s">
        <v>2728</v>
      </c>
      <c r="D13657">
        <v>0</v>
      </c>
    </row>
    <row r="13658" spans="1:4">
      <c r="A13658" t="s">
        <v>16258</v>
      </c>
      <c r="B13658" t="s">
        <v>2610</v>
      </c>
      <c r="C13658" t="s">
        <v>2728</v>
      </c>
      <c r="D13658">
        <v>0</v>
      </c>
    </row>
    <row r="13659" spans="1:4">
      <c r="A13659" t="s">
        <v>16259</v>
      </c>
      <c r="B13659" t="s">
        <v>2610</v>
      </c>
      <c r="C13659" t="s">
        <v>2728</v>
      </c>
      <c r="D13659">
        <v>0</v>
      </c>
    </row>
    <row r="13660" spans="1:4">
      <c r="A13660" t="s">
        <v>16260</v>
      </c>
      <c r="B13660" t="s">
        <v>2610</v>
      </c>
      <c r="C13660" t="s">
        <v>2728</v>
      </c>
      <c r="D13660">
        <v>0</v>
      </c>
    </row>
    <row r="13661" spans="1:4">
      <c r="A13661" t="s">
        <v>16261</v>
      </c>
      <c r="B13661" t="s">
        <v>2610</v>
      </c>
      <c r="C13661" t="s">
        <v>2728</v>
      </c>
      <c r="D13661">
        <v>0</v>
      </c>
    </row>
    <row r="13662" spans="1:4">
      <c r="A13662" t="s">
        <v>16262</v>
      </c>
      <c r="B13662" t="s">
        <v>2610</v>
      </c>
      <c r="C13662" t="s">
        <v>2728</v>
      </c>
      <c r="D13662">
        <v>0</v>
      </c>
    </row>
    <row r="13663" spans="1:4">
      <c r="A13663" t="s">
        <v>16263</v>
      </c>
      <c r="B13663" t="s">
        <v>2610</v>
      </c>
      <c r="C13663" t="s">
        <v>2728</v>
      </c>
      <c r="D13663">
        <v>0</v>
      </c>
    </row>
    <row r="13664" spans="1:4">
      <c r="A13664" t="s">
        <v>16264</v>
      </c>
      <c r="B13664" t="s">
        <v>2610</v>
      </c>
      <c r="C13664" t="s">
        <v>2728</v>
      </c>
      <c r="D13664">
        <v>0</v>
      </c>
    </row>
    <row r="13665" spans="1:4">
      <c r="A13665" t="s">
        <v>16265</v>
      </c>
      <c r="B13665" t="s">
        <v>2610</v>
      </c>
      <c r="C13665" t="s">
        <v>2728</v>
      </c>
      <c r="D13665">
        <v>0</v>
      </c>
    </row>
    <row r="13666" spans="1:4">
      <c r="A13666" t="s">
        <v>16266</v>
      </c>
      <c r="B13666" t="s">
        <v>2610</v>
      </c>
      <c r="C13666" t="s">
        <v>2728</v>
      </c>
      <c r="D13666">
        <v>0</v>
      </c>
    </row>
    <row r="13667" spans="1:4">
      <c r="A13667" t="s">
        <v>16267</v>
      </c>
      <c r="B13667" t="s">
        <v>2610</v>
      </c>
      <c r="C13667" t="s">
        <v>2728</v>
      </c>
      <c r="D13667">
        <v>0</v>
      </c>
    </row>
    <row r="13668" spans="1:4">
      <c r="A13668" t="s">
        <v>16268</v>
      </c>
      <c r="B13668" t="s">
        <v>2610</v>
      </c>
      <c r="C13668" t="s">
        <v>2728</v>
      </c>
      <c r="D13668">
        <v>0</v>
      </c>
    </row>
    <row r="13669" spans="1:4">
      <c r="A13669" t="s">
        <v>16269</v>
      </c>
      <c r="B13669" t="s">
        <v>2610</v>
      </c>
      <c r="C13669" t="s">
        <v>2728</v>
      </c>
      <c r="D13669">
        <v>0</v>
      </c>
    </row>
    <row r="13670" spans="1:4">
      <c r="A13670" t="s">
        <v>16270</v>
      </c>
      <c r="B13670" t="s">
        <v>2610</v>
      </c>
      <c r="C13670" t="s">
        <v>2728</v>
      </c>
      <c r="D13670">
        <v>0</v>
      </c>
    </row>
    <row r="13671" spans="1:4">
      <c r="A13671" t="s">
        <v>16271</v>
      </c>
      <c r="B13671" t="s">
        <v>2610</v>
      </c>
      <c r="C13671" t="s">
        <v>2728</v>
      </c>
      <c r="D13671">
        <v>0</v>
      </c>
    </row>
    <row r="13672" spans="1:4">
      <c r="A13672" t="s">
        <v>16272</v>
      </c>
      <c r="B13672" t="s">
        <v>2610</v>
      </c>
      <c r="C13672" t="s">
        <v>2728</v>
      </c>
      <c r="D13672">
        <v>0</v>
      </c>
    </row>
    <row r="13673" spans="1:4">
      <c r="A13673" t="s">
        <v>16273</v>
      </c>
      <c r="B13673" t="s">
        <v>2610</v>
      </c>
      <c r="C13673" t="s">
        <v>2728</v>
      </c>
      <c r="D13673">
        <v>0</v>
      </c>
    </row>
    <row r="13674" spans="1:4">
      <c r="A13674" t="s">
        <v>16274</v>
      </c>
      <c r="B13674" t="s">
        <v>2610</v>
      </c>
      <c r="C13674" t="s">
        <v>2728</v>
      </c>
      <c r="D13674">
        <v>0</v>
      </c>
    </row>
    <row r="13675" spans="1:4">
      <c r="A13675" t="s">
        <v>16275</v>
      </c>
      <c r="B13675" t="s">
        <v>2610</v>
      </c>
      <c r="C13675" t="s">
        <v>2728</v>
      </c>
      <c r="D13675">
        <v>0</v>
      </c>
    </row>
    <row r="13676" spans="1:4">
      <c r="A13676" t="s">
        <v>16276</v>
      </c>
      <c r="B13676" t="s">
        <v>2610</v>
      </c>
      <c r="C13676" t="s">
        <v>2728</v>
      </c>
      <c r="D13676">
        <v>0</v>
      </c>
    </row>
    <row r="13677" spans="1:4">
      <c r="A13677" t="s">
        <v>16277</v>
      </c>
      <c r="B13677" t="s">
        <v>2610</v>
      </c>
      <c r="C13677" t="s">
        <v>2735</v>
      </c>
      <c r="D13677">
        <v>0</v>
      </c>
    </row>
    <row r="13678" spans="1:4">
      <c r="A13678" t="s">
        <v>16278</v>
      </c>
      <c r="B13678" t="s">
        <v>2610</v>
      </c>
      <c r="C13678" t="s">
        <v>2735</v>
      </c>
      <c r="D13678">
        <v>0</v>
      </c>
    </row>
    <row r="13679" spans="1:4">
      <c r="A13679" t="s">
        <v>16279</v>
      </c>
      <c r="B13679" t="s">
        <v>2610</v>
      </c>
      <c r="C13679" t="s">
        <v>2703</v>
      </c>
      <c r="D13679">
        <v>0</v>
      </c>
    </row>
    <row r="13680" spans="1:4">
      <c r="A13680" t="s">
        <v>16280</v>
      </c>
      <c r="B13680" t="s">
        <v>2610</v>
      </c>
      <c r="C13680" t="s">
        <v>2703</v>
      </c>
      <c r="D13680">
        <v>0</v>
      </c>
    </row>
    <row r="13681" spans="1:8">
      <c r="A13681" t="s">
        <v>16281</v>
      </c>
      <c r="B13681" t="s">
        <v>2610</v>
      </c>
      <c r="C13681" t="s">
        <v>2703</v>
      </c>
      <c r="D13681">
        <v>0</v>
      </c>
    </row>
    <row r="13682" spans="1:8">
      <c r="A13682" t="s">
        <v>16282</v>
      </c>
      <c r="B13682" t="s">
        <v>2610</v>
      </c>
      <c r="C13682" t="s">
        <v>2703</v>
      </c>
      <c r="D13682">
        <v>0</v>
      </c>
    </row>
    <row r="13683" spans="1:8">
      <c r="A13683" t="s">
        <v>16283</v>
      </c>
      <c r="B13683" t="s">
        <v>2610</v>
      </c>
      <c r="C13683" t="s">
        <v>2703</v>
      </c>
      <c r="D13683">
        <v>0</v>
      </c>
    </row>
    <row r="13684" spans="1:8">
      <c r="A13684" t="s">
        <v>16284</v>
      </c>
      <c r="B13684" t="s">
        <v>2610</v>
      </c>
      <c r="C13684" t="s">
        <v>2703</v>
      </c>
      <c r="D13684">
        <v>0</v>
      </c>
    </row>
    <row r="13685" spans="1:8">
      <c r="A13685" t="s">
        <v>16285</v>
      </c>
      <c r="B13685" t="s">
        <v>2610</v>
      </c>
      <c r="C13685" t="s">
        <v>2703</v>
      </c>
      <c r="D13685">
        <v>0</v>
      </c>
    </row>
    <row r="13686" spans="1:8">
      <c r="A13686" t="s">
        <v>16286</v>
      </c>
      <c r="B13686" t="s">
        <v>2610</v>
      </c>
      <c r="C13686" t="s">
        <v>2735</v>
      </c>
      <c r="D13686">
        <v>6</v>
      </c>
      <c r="E13686">
        <v>0</v>
      </c>
      <c r="F13686">
        <v>3</v>
      </c>
      <c r="G13686">
        <v>3</v>
      </c>
      <c r="H13686">
        <v>0</v>
      </c>
    </row>
    <row r="13687" spans="1:8">
      <c r="A13687" t="s">
        <v>16287</v>
      </c>
      <c r="B13687" t="s">
        <v>2610</v>
      </c>
      <c r="C13687" t="s">
        <v>2735</v>
      </c>
      <c r="D13687">
        <v>0</v>
      </c>
    </row>
    <row r="13688" spans="1:8">
      <c r="A13688" t="s">
        <v>16288</v>
      </c>
      <c r="B13688" t="s">
        <v>2610</v>
      </c>
      <c r="C13688" t="s">
        <v>2735</v>
      </c>
      <c r="D13688">
        <v>6</v>
      </c>
      <c r="E13688">
        <v>4</v>
      </c>
      <c r="F13688">
        <v>2</v>
      </c>
      <c r="G13688">
        <v>0</v>
      </c>
      <c r="H13688">
        <v>0</v>
      </c>
    </row>
    <row r="13689" spans="1:8">
      <c r="A13689" t="s">
        <v>16289</v>
      </c>
      <c r="B13689" t="s">
        <v>2610</v>
      </c>
      <c r="C13689" t="s">
        <v>2735</v>
      </c>
      <c r="D13689">
        <v>0</v>
      </c>
    </row>
    <row r="13690" spans="1:8">
      <c r="A13690" t="s">
        <v>16290</v>
      </c>
      <c r="B13690" t="s">
        <v>2610</v>
      </c>
      <c r="C13690" t="s">
        <v>2728</v>
      </c>
      <c r="D13690">
        <v>0</v>
      </c>
    </row>
    <row r="13691" spans="1:8">
      <c r="A13691" t="s">
        <v>16291</v>
      </c>
      <c r="B13691" t="s">
        <v>2610</v>
      </c>
      <c r="C13691" t="s">
        <v>2703</v>
      </c>
      <c r="D13691">
        <v>0</v>
      </c>
    </row>
    <row r="13692" spans="1:8">
      <c r="A13692" t="s">
        <v>16292</v>
      </c>
      <c r="B13692" t="s">
        <v>2610</v>
      </c>
      <c r="C13692" t="s">
        <v>2735</v>
      </c>
      <c r="D13692">
        <v>0</v>
      </c>
    </row>
    <row r="13693" spans="1:8">
      <c r="A13693" t="s">
        <v>16293</v>
      </c>
      <c r="B13693" t="s">
        <v>2610</v>
      </c>
      <c r="C13693" t="s">
        <v>2728</v>
      </c>
      <c r="D13693">
        <v>0</v>
      </c>
    </row>
    <row r="13694" spans="1:8">
      <c r="A13694" t="s">
        <v>16294</v>
      </c>
      <c r="B13694" t="s">
        <v>2610</v>
      </c>
      <c r="C13694" t="s">
        <v>2703</v>
      </c>
      <c r="D13694">
        <v>0</v>
      </c>
    </row>
    <row r="13695" spans="1:8">
      <c r="A13695" t="s">
        <v>16295</v>
      </c>
      <c r="B13695" t="s">
        <v>2610</v>
      </c>
      <c r="C13695" t="s">
        <v>2703</v>
      </c>
      <c r="D13695">
        <v>0</v>
      </c>
    </row>
    <row r="13696" spans="1:8">
      <c r="A13696" t="s">
        <v>16296</v>
      </c>
      <c r="B13696" t="s">
        <v>2610</v>
      </c>
      <c r="C13696" t="s">
        <v>2703</v>
      </c>
      <c r="D13696">
        <v>0</v>
      </c>
    </row>
    <row r="13697" spans="1:4">
      <c r="A13697" t="s">
        <v>16297</v>
      </c>
      <c r="B13697" t="s">
        <v>2610</v>
      </c>
      <c r="C13697" t="s">
        <v>2703</v>
      </c>
      <c r="D13697">
        <v>0</v>
      </c>
    </row>
    <row r="13698" spans="1:4">
      <c r="A13698" t="s">
        <v>16298</v>
      </c>
      <c r="B13698" t="s">
        <v>2610</v>
      </c>
      <c r="C13698" t="s">
        <v>2703</v>
      </c>
      <c r="D13698">
        <v>0</v>
      </c>
    </row>
    <row r="13699" spans="1:4">
      <c r="A13699" t="s">
        <v>16299</v>
      </c>
      <c r="B13699" t="s">
        <v>2610</v>
      </c>
      <c r="C13699" t="s">
        <v>2703</v>
      </c>
      <c r="D13699">
        <v>0</v>
      </c>
    </row>
    <row r="13700" spans="1:4">
      <c r="A13700" t="s">
        <v>16300</v>
      </c>
      <c r="B13700" t="s">
        <v>2610</v>
      </c>
      <c r="C13700" t="s">
        <v>2735</v>
      </c>
      <c r="D13700">
        <v>0</v>
      </c>
    </row>
    <row r="13701" spans="1:4">
      <c r="A13701" t="s">
        <v>16301</v>
      </c>
      <c r="B13701" t="s">
        <v>2610</v>
      </c>
      <c r="C13701" t="s">
        <v>2703</v>
      </c>
      <c r="D13701">
        <v>0</v>
      </c>
    </row>
    <row r="13702" spans="1:4">
      <c r="A13702" t="s">
        <v>16302</v>
      </c>
      <c r="B13702" t="s">
        <v>2610</v>
      </c>
      <c r="C13702" t="s">
        <v>2728</v>
      </c>
      <c r="D13702">
        <v>0</v>
      </c>
    </row>
    <row r="13703" spans="1:4">
      <c r="A13703" t="s">
        <v>16303</v>
      </c>
      <c r="B13703" t="s">
        <v>2610</v>
      </c>
      <c r="C13703" t="s">
        <v>2735</v>
      </c>
      <c r="D13703">
        <v>0</v>
      </c>
    </row>
    <row r="13704" spans="1:4">
      <c r="A13704" t="s">
        <v>16304</v>
      </c>
      <c r="B13704" t="s">
        <v>2610</v>
      </c>
      <c r="C13704" t="s">
        <v>2728</v>
      </c>
      <c r="D13704">
        <v>0</v>
      </c>
    </row>
    <row r="13705" spans="1:4">
      <c r="A13705" t="s">
        <v>16305</v>
      </c>
      <c r="B13705" t="s">
        <v>2610</v>
      </c>
      <c r="C13705" t="s">
        <v>2703</v>
      </c>
      <c r="D13705">
        <v>0</v>
      </c>
    </row>
    <row r="13706" spans="1:4">
      <c r="A13706" t="s">
        <v>16306</v>
      </c>
      <c r="B13706" t="s">
        <v>2610</v>
      </c>
      <c r="C13706" t="s">
        <v>2703</v>
      </c>
      <c r="D13706">
        <v>0</v>
      </c>
    </row>
    <row r="13707" spans="1:4">
      <c r="A13707" t="s">
        <v>16307</v>
      </c>
      <c r="B13707" t="s">
        <v>2610</v>
      </c>
      <c r="C13707" t="s">
        <v>2703</v>
      </c>
      <c r="D13707">
        <v>0</v>
      </c>
    </row>
    <row r="13708" spans="1:4">
      <c r="A13708" t="s">
        <v>16308</v>
      </c>
      <c r="B13708" t="s">
        <v>2610</v>
      </c>
      <c r="C13708" t="s">
        <v>2703</v>
      </c>
      <c r="D13708">
        <v>0</v>
      </c>
    </row>
    <row r="13709" spans="1:4">
      <c r="A13709" t="s">
        <v>16309</v>
      </c>
      <c r="B13709" t="s">
        <v>2610</v>
      </c>
      <c r="C13709" t="s">
        <v>2703</v>
      </c>
      <c r="D13709">
        <v>0</v>
      </c>
    </row>
    <row r="13710" spans="1:4">
      <c r="A13710" t="s">
        <v>16310</v>
      </c>
      <c r="B13710" t="s">
        <v>2610</v>
      </c>
      <c r="C13710" t="s">
        <v>2703</v>
      </c>
      <c r="D13710">
        <v>0</v>
      </c>
    </row>
    <row r="13711" spans="1:4">
      <c r="A13711" t="s">
        <v>16311</v>
      </c>
      <c r="B13711" t="s">
        <v>2610</v>
      </c>
      <c r="C13711" t="s">
        <v>2735</v>
      </c>
      <c r="D13711">
        <v>0</v>
      </c>
    </row>
    <row r="13712" spans="1:4">
      <c r="A13712" t="s">
        <v>16312</v>
      </c>
      <c r="B13712" t="s">
        <v>2610</v>
      </c>
      <c r="C13712" t="s">
        <v>2728</v>
      </c>
      <c r="D13712">
        <v>0</v>
      </c>
    </row>
    <row r="13713" spans="1:4">
      <c r="A13713" t="s">
        <v>16313</v>
      </c>
      <c r="B13713" t="s">
        <v>2610</v>
      </c>
      <c r="C13713" t="s">
        <v>2703</v>
      </c>
      <c r="D13713">
        <v>0</v>
      </c>
    </row>
    <row r="13714" spans="1:4">
      <c r="A13714" t="s">
        <v>16314</v>
      </c>
      <c r="B13714" t="s">
        <v>2610</v>
      </c>
      <c r="C13714" t="s">
        <v>2735</v>
      </c>
      <c r="D13714">
        <v>0</v>
      </c>
    </row>
    <row r="13715" spans="1:4">
      <c r="A13715" t="s">
        <v>16315</v>
      </c>
      <c r="B13715" t="s">
        <v>2610</v>
      </c>
      <c r="C13715" t="s">
        <v>2728</v>
      </c>
      <c r="D13715">
        <v>0</v>
      </c>
    </row>
    <row r="13716" spans="1:4">
      <c r="A13716" t="s">
        <v>16316</v>
      </c>
      <c r="B13716" t="s">
        <v>2610</v>
      </c>
      <c r="C13716" t="s">
        <v>2703</v>
      </c>
      <c r="D13716">
        <v>0</v>
      </c>
    </row>
    <row r="13717" spans="1:4">
      <c r="A13717" t="s">
        <v>16317</v>
      </c>
      <c r="B13717" t="s">
        <v>2610</v>
      </c>
      <c r="C13717" t="s">
        <v>2703</v>
      </c>
      <c r="D13717">
        <v>0</v>
      </c>
    </row>
    <row r="13718" spans="1:4">
      <c r="A13718" t="s">
        <v>16318</v>
      </c>
      <c r="B13718" t="s">
        <v>2610</v>
      </c>
      <c r="C13718" t="s">
        <v>2703</v>
      </c>
      <c r="D13718">
        <v>0</v>
      </c>
    </row>
    <row r="13719" spans="1:4">
      <c r="A13719" t="s">
        <v>16319</v>
      </c>
      <c r="B13719" t="s">
        <v>2610</v>
      </c>
      <c r="C13719" t="s">
        <v>2703</v>
      </c>
      <c r="D13719">
        <v>0</v>
      </c>
    </row>
    <row r="13720" spans="1:4">
      <c r="A13720" t="s">
        <v>16320</v>
      </c>
      <c r="B13720" t="s">
        <v>2610</v>
      </c>
      <c r="C13720" t="s">
        <v>2703</v>
      </c>
      <c r="D13720">
        <v>0</v>
      </c>
    </row>
    <row r="13721" spans="1:4">
      <c r="A13721" t="s">
        <v>16321</v>
      </c>
      <c r="B13721" t="s">
        <v>2610</v>
      </c>
      <c r="C13721" t="s">
        <v>2703</v>
      </c>
      <c r="D13721">
        <v>0</v>
      </c>
    </row>
    <row r="13722" spans="1:4">
      <c r="A13722" t="s">
        <v>16322</v>
      </c>
      <c r="B13722" t="s">
        <v>2610</v>
      </c>
      <c r="C13722" t="s">
        <v>2735</v>
      </c>
      <c r="D13722">
        <v>0</v>
      </c>
    </row>
    <row r="13723" spans="1:4">
      <c r="A13723" t="s">
        <v>16323</v>
      </c>
      <c r="B13723" t="s">
        <v>2610</v>
      </c>
      <c r="C13723" t="s">
        <v>2703</v>
      </c>
      <c r="D13723">
        <v>0</v>
      </c>
    </row>
    <row r="13724" spans="1:4">
      <c r="A13724" t="s">
        <v>16324</v>
      </c>
      <c r="B13724" t="s">
        <v>2610</v>
      </c>
      <c r="C13724" t="s">
        <v>2728</v>
      </c>
      <c r="D13724">
        <v>0</v>
      </c>
    </row>
    <row r="13725" spans="1:4">
      <c r="A13725" t="s">
        <v>16325</v>
      </c>
      <c r="B13725" t="s">
        <v>2610</v>
      </c>
      <c r="C13725" t="s">
        <v>2703</v>
      </c>
      <c r="D13725">
        <v>0</v>
      </c>
    </row>
    <row r="13726" spans="1:4">
      <c r="A13726" t="s">
        <v>16326</v>
      </c>
      <c r="B13726" t="s">
        <v>2610</v>
      </c>
      <c r="C13726" t="s">
        <v>2703</v>
      </c>
      <c r="D13726">
        <v>0</v>
      </c>
    </row>
    <row r="13727" spans="1:4">
      <c r="A13727" t="s">
        <v>16327</v>
      </c>
      <c r="B13727" t="s">
        <v>2610</v>
      </c>
      <c r="C13727" t="s">
        <v>2703</v>
      </c>
      <c r="D13727">
        <v>0</v>
      </c>
    </row>
    <row r="13728" spans="1:4">
      <c r="A13728" t="s">
        <v>16328</v>
      </c>
      <c r="B13728" t="s">
        <v>2610</v>
      </c>
      <c r="C13728" t="s">
        <v>2703</v>
      </c>
      <c r="D13728">
        <v>0</v>
      </c>
    </row>
    <row r="13729" spans="1:4">
      <c r="A13729" t="s">
        <v>16329</v>
      </c>
      <c r="B13729" t="s">
        <v>2610</v>
      </c>
      <c r="C13729" t="s">
        <v>2735</v>
      </c>
      <c r="D13729">
        <v>0</v>
      </c>
    </row>
    <row r="13730" spans="1:4">
      <c r="A13730" t="s">
        <v>16330</v>
      </c>
      <c r="B13730" t="s">
        <v>2610</v>
      </c>
      <c r="C13730" t="s">
        <v>2728</v>
      </c>
      <c r="D13730">
        <v>0</v>
      </c>
    </row>
    <row r="13731" spans="1:4">
      <c r="A13731" t="s">
        <v>16331</v>
      </c>
      <c r="B13731" t="s">
        <v>2610</v>
      </c>
      <c r="C13731" t="s">
        <v>2703</v>
      </c>
      <c r="D13731">
        <v>0</v>
      </c>
    </row>
    <row r="13732" spans="1:4">
      <c r="A13732" t="s">
        <v>16332</v>
      </c>
      <c r="B13732" t="s">
        <v>2610</v>
      </c>
      <c r="C13732" t="s">
        <v>2703</v>
      </c>
      <c r="D13732">
        <v>0</v>
      </c>
    </row>
    <row r="13733" spans="1:4">
      <c r="A13733" t="s">
        <v>16333</v>
      </c>
      <c r="B13733" t="s">
        <v>2610</v>
      </c>
      <c r="C13733" t="s">
        <v>2703</v>
      </c>
      <c r="D13733">
        <v>0</v>
      </c>
    </row>
    <row r="13734" spans="1:4">
      <c r="A13734" t="s">
        <v>16334</v>
      </c>
      <c r="B13734" t="s">
        <v>2610</v>
      </c>
      <c r="C13734" t="s">
        <v>2703</v>
      </c>
      <c r="D13734">
        <v>0</v>
      </c>
    </row>
    <row r="13735" spans="1:4">
      <c r="A13735" t="s">
        <v>16335</v>
      </c>
      <c r="B13735" t="s">
        <v>2610</v>
      </c>
      <c r="C13735" t="s">
        <v>2703</v>
      </c>
      <c r="D13735">
        <v>0</v>
      </c>
    </row>
    <row r="13736" spans="1:4">
      <c r="A13736" t="s">
        <v>16336</v>
      </c>
      <c r="B13736" t="s">
        <v>2610</v>
      </c>
      <c r="C13736" t="s">
        <v>2703</v>
      </c>
      <c r="D13736">
        <v>0</v>
      </c>
    </row>
    <row r="13737" spans="1:4">
      <c r="A13737" t="s">
        <v>16337</v>
      </c>
      <c r="B13737" t="s">
        <v>2610</v>
      </c>
      <c r="C13737" t="s">
        <v>2735</v>
      </c>
      <c r="D13737">
        <v>0</v>
      </c>
    </row>
    <row r="13738" spans="1:4">
      <c r="A13738" t="s">
        <v>16338</v>
      </c>
      <c r="B13738" t="s">
        <v>2610</v>
      </c>
      <c r="C13738" t="s">
        <v>2728</v>
      </c>
      <c r="D13738">
        <v>0</v>
      </c>
    </row>
    <row r="13739" spans="1:4">
      <c r="A13739" t="s">
        <v>16339</v>
      </c>
      <c r="B13739" t="s">
        <v>2610</v>
      </c>
      <c r="C13739" t="s">
        <v>2703</v>
      </c>
      <c r="D13739">
        <v>0</v>
      </c>
    </row>
    <row r="13740" spans="1:4">
      <c r="A13740" t="s">
        <v>16340</v>
      </c>
      <c r="B13740" t="s">
        <v>2610</v>
      </c>
      <c r="C13740" t="s">
        <v>2735</v>
      </c>
      <c r="D13740">
        <v>0</v>
      </c>
    </row>
    <row r="13741" spans="1:4">
      <c r="A13741" t="s">
        <v>16341</v>
      </c>
      <c r="B13741" t="s">
        <v>2610</v>
      </c>
      <c r="C13741" t="s">
        <v>2735</v>
      </c>
      <c r="D13741">
        <v>0</v>
      </c>
    </row>
    <row r="13742" spans="1:4">
      <c r="A13742" t="s">
        <v>16342</v>
      </c>
      <c r="B13742" t="s">
        <v>2610</v>
      </c>
      <c r="C13742" t="s">
        <v>2703</v>
      </c>
      <c r="D13742">
        <v>0</v>
      </c>
    </row>
    <row r="13743" spans="1:4">
      <c r="A13743" t="s">
        <v>16343</v>
      </c>
      <c r="B13743" t="s">
        <v>2610</v>
      </c>
      <c r="C13743" t="s">
        <v>2735</v>
      </c>
      <c r="D13743">
        <v>0</v>
      </c>
    </row>
    <row r="13744" spans="1:4">
      <c r="A13744" t="s">
        <v>16344</v>
      </c>
      <c r="B13744" t="s">
        <v>2610</v>
      </c>
      <c r="C13744" t="s">
        <v>2728</v>
      </c>
      <c r="D13744">
        <v>0</v>
      </c>
    </row>
    <row r="13745" spans="1:4">
      <c r="A13745" t="s">
        <v>16345</v>
      </c>
      <c r="B13745" t="s">
        <v>2610</v>
      </c>
      <c r="C13745" t="s">
        <v>2703</v>
      </c>
      <c r="D13745">
        <v>0</v>
      </c>
    </row>
    <row r="13746" spans="1:4">
      <c r="A13746" t="s">
        <v>16346</v>
      </c>
      <c r="B13746" t="s">
        <v>2610</v>
      </c>
      <c r="C13746" t="s">
        <v>2703</v>
      </c>
      <c r="D13746">
        <v>0</v>
      </c>
    </row>
    <row r="13747" spans="1:4">
      <c r="A13747" t="s">
        <v>16347</v>
      </c>
      <c r="B13747" t="s">
        <v>2610</v>
      </c>
      <c r="C13747" t="s">
        <v>2703</v>
      </c>
      <c r="D13747">
        <v>0</v>
      </c>
    </row>
    <row r="13748" spans="1:4">
      <c r="A13748" t="s">
        <v>16348</v>
      </c>
      <c r="B13748" t="s">
        <v>2610</v>
      </c>
      <c r="C13748" t="s">
        <v>2703</v>
      </c>
      <c r="D13748">
        <v>0</v>
      </c>
    </row>
    <row r="13749" spans="1:4">
      <c r="A13749" t="s">
        <v>16349</v>
      </c>
      <c r="B13749" t="s">
        <v>2610</v>
      </c>
      <c r="C13749" t="s">
        <v>2703</v>
      </c>
      <c r="D13749">
        <v>0</v>
      </c>
    </row>
    <row r="13750" spans="1:4">
      <c r="A13750" t="s">
        <v>16350</v>
      </c>
      <c r="B13750" t="s">
        <v>2610</v>
      </c>
      <c r="C13750" t="s">
        <v>2703</v>
      </c>
      <c r="D13750">
        <v>0</v>
      </c>
    </row>
    <row r="13751" spans="1:4">
      <c r="A13751" t="s">
        <v>16351</v>
      </c>
      <c r="B13751" t="s">
        <v>2610</v>
      </c>
      <c r="C13751" t="s">
        <v>2703</v>
      </c>
      <c r="D13751">
        <v>0</v>
      </c>
    </row>
    <row r="13752" spans="1:4">
      <c r="A13752" t="s">
        <v>16352</v>
      </c>
      <c r="B13752" t="s">
        <v>2610</v>
      </c>
      <c r="C13752" t="s">
        <v>2735</v>
      </c>
      <c r="D13752">
        <v>0</v>
      </c>
    </row>
    <row r="13753" spans="1:4">
      <c r="A13753" t="s">
        <v>16353</v>
      </c>
      <c r="B13753" t="s">
        <v>2610</v>
      </c>
      <c r="C13753" t="s">
        <v>2728</v>
      </c>
      <c r="D13753">
        <v>0</v>
      </c>
    </row>
    <row r="13754" spans="1:4">
      <c r="A13754" t="s">
        <v>16354</v>
      </c>
      <c r="B13754" t="s">
        <v>2610</v>
      </c>
      <c r="C13754" t="s">
        <v>2703</v>
      </c>
      <c r="D13754">
        <v>0</v>
      </c>
    </row>
    <row r="13755" spans="1:4">
      <c r="A13755" t="s">
        <v>16355</v>
      </c>
      <c r="B13755" t="s">
        <v>2610</v>
      </c>
      <c r="C13755" t="s">
        <v>2703</v>
      </c>
      <c r="D13755">
        <v>0</v>
      </c>
    </row>
    <row r="13756" spans="1:4">
      <c r="A13756" t="s">
        <v>16356</v>
      </c>
      <c r="B13756" t="s">
        <v>2610</v>
      </c>
      <c r="C13756" t="s">
        <v>2703</v>
      </c>
      <c r="D13756">
        <v>0</v>
      </c>
    </row>
    <row r="13757" spans="1:4">
      <c r="A13757" t="s">
        <v>16357</v>
      </c>
      <c r="B13757" t="s">
        <v>2610</v>
      </c>
      <c r="C13757" t="s">
        <v>2728</v>
      </c>
      <c r="D13757">
        <v>0</v>
      </c>
    </row>
    <row r="13758" spans="1:4">
      <c r="A13758" t="s">
        <v>16358</v>
      </c>
      <c r="B13758" t="s">
        <v>2610</v>
      </c>
      <c r="C13758" t="s">
        <v>2735</v>
      </c>
      <c r="D13758">
        <v>0</v>
      </c>
    </row>
    <row r="13759" spans="1:4">
      <c r="A13759" t="s">
        <v>16359</v>
      </c>
      <c r="B13759" t="s">
        <v>2610</v>
      </c>
      <c r="C13759" t="s">
        <v>2703</v>
      </c>
      <c r="D13759">
        <v>0</v>
      </c>
    </row>
    <row r="13760" spans="1:4">
      <c r="A13760" t="s">
        <v>16360</v>
      </c>
      <c r="B13760" t="s">
        <v>2610</v>
      </c>
      <c r="C13760" t="s">
        <v>2703</v>
      </c>
      <c r="D13760">
        <v>0</v>
      </c>
    </row>
    <row r="13761" spans="1:4">
      <c r="A13761" t="s">
        <v>16361</v>
      </c>
      <c r="B13761" t="s">
        <v>2610</v>
      </c>
      <c r="C13761" t="s">
        <v>2728</v>
      </c>
      <c r="D13761">
        <v>0</v>
      </c>
    </row>
    <row r="13762" spans="1:4">
      <c r="A13762" t="s">
        <v>16362</v>
      </c>
      <c r="B13762" t="s">
        <v>2610</v>
      </c>
      <c r="C13762" t="s">
        <v>2703</v>
      </c>
      <c r="D13762">
        <v>0</v>
      </c>
    </row>
    <row r="13763" spans="1:4">
      <c r="A13763" t="s">
        <v>16363</v>
      </c>
      <c r="B13763" t="s">
        <v>2610</v>
      </c>
      <c r="C13763" t="s">
        <v>2735</v>
      </c>
      <c r="D13763">
        <v>0</v>
      </c>
    </row>
    <row r="13764" spans="1:4">
      <c r="A13764" t="s">
        <v>16364</v>
      </c>
      <c r="B13764" t="s">
        <v>2610</v>
      </c>
      <c r="C13764" t="s">
        <v>2703</v>
      </c>
      <c r="D13764">
        <v>0</v>
      </c>
    </row>
    <row r="13765" spans="1:4">
      <c r="A13765" t="s">
        <v>16365</v>
      </c>
      <c r="B13765" t="s">
        <v>2610</v>
      </c>
      <c r="C13765" t="s">
        <v>2728</v>
      </c>
      <c r="D13765">
        <v>0</v>
      </c>
    </row>
    <row r="13766" spans="1:4">
      <c r="A13766" t="s">
        <v>16366</v>
      </c>
      <c r="B13766" t="s">
        <v>2610</v>
      </c>
      <c r="C13766" t="s">
        <v>2703</v>
      </c>
      <c r="D13766">
        <v>0</v>
      </c>
    </row>
    <row r="13767" spans="1:4">
      <c r="A13767" t="s">
        <v>16367</v>
      </c>
      <c r="B13767" t="s">
        <v>2610</v>
      </c>
      <c r="C13767" t="s">
        <v>2735</v>
      </c>
      <c r="D13767">
        <v>0</v>
      </c>
    </row>
    <row r="13768" spans="1:4">
      <c r="A13768" t="s">
        <v>16368</v>
      </c>
      <c r="B13768" t="s">
        <v>2610</v>
      </c>
      <c r="C13768" t="s">
        <v>2703</v>
      </c>
      <c r="D13768">
        <v>0</v>
      </c>
    </row>
    <row r="13769" spans="1:4">
      <c r="A13769" t="s">
        <v>16369</v>
      </c>
      <c r="B13769" t="s">
        <v>2610</v>
      </c>
      <c r="C13769" t="s">
        <v>2728</v>
      </c>
      <c r="D13769">
        <v>0</v>
      </c>
    </row>
    <row r="13770" spans="1:4">
      <c r="A13770" t="s">
        <v>16370</v>
      </c>
      <c r="B13770" t="s">
        <v>2610</v>
      </c>
      <c r="C13770" t="s">
        <v>2703</v>
      </c>
      <c r="D13770">
        <v>0</v>
      </c>
    </row>
    <row r="13771" spans="1:4">
      <c r="A13771" t="s">
        <v>16371</v>
      </c>
      <c r="B13771" t="s">
        <v>2610</v>
      </c>
      <c r="C13771" t="s">
        <v>2735</v>
      </c>
      <c r="D13771">
        <v>0</v>
      </c>
    </row>
    <row r="13772" spans="1:4">
      <c r="A13772" t="s">
        <v>16372</v>
      </c>
      <c r="B13772" t="s">
        <v>2610</v>
      </c>
      <c r="C13772" t="s">
        <v>2703</v>
      </c>
      <c r="D13772">
        <v>0</v>
      </c>
    </row>
    <row r="13773" spans="1:4">
      <c r="A13773" t="s">
        <v>16373</v>
      </c>
      <c r="B13773" t="s">
        <v>2610</v>
      </c>
      <c r="C13773" t="s">
        <v>2728</v>
      </c>
      <c r="D13773">
        <v>0</v>
      </c>
    </row>
    <row r="13774" spans="1:4">
      <c r="A13774" t="s">
        <v>16374</v>
      </c>
      <c r="B13774" t="s">
        <v>2610</v>
      </c>
      <c r="C13774" t="s">
        <v>2703</v>
      </c>
      <c r="D13774">
        <v>0</v>
      </c>
    </row>
    <row r="13775" spans="1:4">
      <c r="A13775" t="s">
        <v>16375</v>
      </c>
      <c r="B13775" t="s">
        <v>2610</v>
      </c>
      <c r="C13775" t="s">
        <v>2735</v>
      </c>
      <c r="D13775">
        <v>0</v>
      </c>
    </row>
    <row r="13776" spans="1:4">
      <c r="A13776" t="s">
        <v>16376</v>
      </c>
      <c r="B13776" t="s">
        <v>2610</v>
      </c>
      <c r="C13776" t="s">
        <v>2728</v>
      </c>
      <c r="D13776">
        <v>0</v>
      </c>
    </row>
    <row r="13777" spans="1:8">
      <c r="A13777" t="s">
        <v>16377</v>
      </c>
      <c r="B13777" t="s">
        <v>2610</v>
      </c>
      <c r="C13777" t="s">
        <v>2735</v>
      </c>
      <c r="D13777">
        <v>0</v>
      </c>
    </row>
    <row r="13778" spans="1:8">
      <c r="A13778" t="s">
        <v>16378</v>
      </c>
      <c r="B13778" t="s">
        <v>2610</v>
      </c>
      <c r="C13778" t="s">
        <v>2735</v>
      </c>
      <c r="D13778">
        <v>0</v>
      </c>
    </row>
    <row r="13779" spans="1:8">
      <c r="A13779" t="s">
        <v>16379</v>
      </c>
      <c r="B13779" t="s">
        <v>2610</v>
      </c>
      <c r="C13779" t="s">
        <v>2735</v>
      </c>
      <c r="D13779">
        <v>0</v>
      </c>
    </row>
    <row r="13780" spans="1:8">
      <c r="A13780" t="s">
        <v>16380</v>
      </c>
      <c r="B13780" t="s">
        <v>2610</v>
      </c>
      <c r="C13780" t="s">
        <v>2728</v>
      </c>
      <c r="D13780">
        <v>0</v>
      </c>
    </row>
    <row r="13781" spans="1:8">
      <c r="A13781" t="s">
        <v>16381</v>
      </c>
      <c r="B13781" t="s">
        <v>2610</v>
      </c>
      <c r="C13781" t="s">
        <v>2735</v>
      </c>
      <c r="D13781">
        <v>0</v>
      </c>
    </row>
    <row r="13782" spans="1:8">
      <c r="A13782" t="s">
        <v>16382</v>
      </c>
      <c r="B13782" t="s">
        <v>2610</v>
      </c>
      <c r="C13782" t="s">
        <v>2728</v>
      </c>
      <c r="D13782">
        <v>0</v>
      </c>
    </row>
    <row r="13783" spans="1:8">
      <c r="A13783" t="s">
        <v>16383</v>
      </c>
      <c r="B13783" t="s">
        <v>2610</v>
      </c>
      <c r="C13783" t="s">
        <v>2703</v>
      </c>
      <c r="D13783">
        <v>0</v>
      </c>
    </row>
    <row r="13784" spans="1:8">
      <c r="A13784" t="s">
        <v>16384</v>
      </c>
      <c r="B13784" t="s">
        <v>2610</v>
      </c>
      <c r="C13784" t="s">
        <v>2735</v>
      </c>
      <c r="D13784">
        <v>1</v>
      </c>
      <c r="E13784">
        <v>0</v>
      </c>
      <c r="F13784">
        <v>1</v>
      </c>
      <c r="G13784">
        <v>0</v>
      </c>
      <c r="H13784">
        <v>0</v>
      </c>
    </row>
    <row r="13785" spans="1:8">
      <c r="A13785" t="s">
        <v>16385</v>
      </c>
      <c r="B13785" t="s">
        <v>2610</v>
      </c>
      <c r="C13785" t="s">
        <v>2735</v>
      </c>
      <c r="D13785">
        <v>0</v>
      </c>
    </row>
    <row r="13786" spans="1:8">
      <c r="A13786" t="s">
        <v>16386</v>
      </c>
      <c r="B13786" t="s">
        <v>2610</v>
      </c>
      <c r="C13786" t="s">
        <v>2735</v>
      </c>
      <c r="D13786">
        <v>37</v>
      </c>
      <c r="E13786">
        <v>15</v>
      </c>
      <c r="F13786">
        <v>12</v>
      </c>
      <c r="G13786">
        <v>10</v>
      </c>
      <c r="H13786">
        <v>0</v>
      </c>
    </row>
    <row r="13787" spans="1:8">
      <c r="A13787" t="s">
        <v>16387</v>
      </c>
      <c r="B13787" t="s">
        <v>2610</v>
      </c>
      <c r="C13787" t="s">
        <v>2735</v>
      </c>
      <c r="D13787">
        <v>0</v>
      </c>
    </row>
    <row r="13788" spans="1:8">
      <c r="A13788" t="s">
        <v>16388</v>
      </c>
      <c r="B13788" t="s">
        <v>2610</v>
      </c>
      <c r="C13788" t="s">
        <v>2728</v>
      </c>
      <c r="D13788">
        <v>0</v>
      </c>
    </row>
    <row r="13789" spans="1:8">
      <c r="A13789" t="s">
        <v>16389</v>
      </c>
      <c r="B13789" t="s">
        <v>2610</v>
      </c>
      <c r="C13789" t="s">
        <v>2703</v>
      </c>
      <c r="D13789">
        <v>0</v>
      </c>
    </row>
    <row r="13790" spans="1:8">
      <c r="A13790" t="s">
        <v>16390</v>
      </c>
      <c r="B13790" t="s">
        <v>2610</v>
      </c>
      <c r="C13790" t="s">
        <v>2728</v>
      </c>
      <c r="D13790">
        <v>0</v>
      </c>
    </row>
    <row r="13791" spans="1:8">
      <c r="A13791" t="s">
        <v>16391</v>
      </c>
      <c r="B13791" t="s">
        <v>2610</v>
      </c>
      <c r="C13791" t="s">
        <v>2728</v>
      </c>
      <c r="D13791">
        <v>0</v>
      </c>
    </row>
    <row r="13792" spans="1:8">
      <c r="A13792" t="s">
        <v>16392</v>
      </c>
      <c r="B13792" t="s">
        <v>2610</v>
      </c>
      <c r="C13792" t="s">
        <v>2735</v>
      </c>
      <c r="D13792">
        <v>0</v>
      </c>
    </row>
    <row r="13793" spans="1:8">
      <c r="A13793" t="s">
        <v>16393</v>
      </c>
      <c r="B13793" t="s">
        <v>2610</v>
      </c>
      <c r="C13793" t="s">
        <v>2735</v>
      </c>
      <c r="D13793">
        <v>0</v>
      </c>
    </row>
    <row r="13794" spans="1:8">
      <c r="A13794" t="s">
        <v>16394</v>
      </c>
      <c r="B13794" t="s">
        <v>2610</v>
      </c>
      <c r="C13794" t="s">
        <v>2735</v>
      </c>
      <c r="D13794">
        <v>0</v>
      </c>
    </row>
    <row r="13795" spans="1:8">
      <c r="A13795" t="s">
        <v>16395</v>
      </c>
      <c r="B13795" t="s">
        <v>2610</v>
      </c>
      <c r="C13795" t="s">
        <v>2728</v>
      </c>
      <c r="D13795">
        <v>0</v>
      </c>
    </row>
    <row r="13796" spans="1:8">
      <c r="A13796" t="s">
        <v>16396</v>
      </c>
      <c r="B13796" t="s">
        <v>2610</v>
      </c>
      <c r="C13796" t="s">
        <v>2703</v>
      </c>
      <c r="D13796">
        <v>0</v>
      </c>
    </row>
    <row r="13797" spans="1:8">
      <c r="A13797" t="s">
        <v>16397</v>
      </c>
      <c r="B13797" t="s">
        <v>2610</v>
      </c>
      <c r="C13797" t="s">
        <v>2735</v>
      </c>
      <c r="D13797">
        <v>0</v>
      </c>
    </row>
    <row r="13798" spans="1:8">
      <c r="A13798" t="s">
        <v>16398</v>
      </c>
      <c r="B13798" t="s">
        <v>2610</v>
      </c>
      <c r="C13798" t="s">
        <v>2735</v>
      </c>
      <c r="D13798">
        <v>0</v>
      </c>
    </row>
    <row r="13799" spans="1:8">
      <c r="A13799" t="s">
        <v>16399</v>
      </c>
      <c r="B13799" t="s">
        <v>2610</v>
      </c>
      <c r="C13799" t="s">
        <v>2735</v>
      </c>
      <c r="D13799">
        <v>0</v>
      </c>
    </row>
    <row r="13800" spans="1:8">
      <c r="A13800" t="s">
        <v>16400</v>
      </c>
      <c r="B13800" t="s">
        <v>2610</v>
      </c>
      <c r="C13800" t="s">
        <v>2735</v>
      </c>
      <c r="D13800">
        <v>0</v>
      </c>
    </row>
    <row r="13801" spans="1:8">
      <c r="A13801" t="s">
        <v>16401</v>
      </c>
      <c r="B13801" t="s">
        <v>2610</v>
      </c>
      <c r="C13801" t="s">
        <v>2728</v>
      </c>
      <c r="D13801">
        <v>0</v>
      </c>
    </row>
    <row r="13802" spans="1:8">
      <c r="A13802" t="s">
        <v>16402</v>
      </c>
      <c r="B13802" t="s">
        <v>2610</v>
      </c>
      <c r="C13802" t="s">
        <v>2728</v>
      </c>
      <c r="D13802">
        <v>0</v>
      </c>
    </row>
    <row r="13803" spans="1:8">
      <c r="A13803" t="s">
        <v>16403</v>
      </c>
      <c r="B13803" t="s">
        <v>2610</v>
      </c>
      <c r="C13803" t="s">
        <v>2735</v>
      </c>
      <c r="D13803">
        <v>0</v>
      </c>
    </row>
    <row r="13804" spans="1:8">
      <c r="A13804" t="s">
        <v>16404</v>
      </c>
      <c r="B13804" t="s">
        <v>2610</v>
      </c>
      <c r="C13804" t="s">
        <v>2735</v>
      </c>
      <c r="D13804">
        <v>0</v>
      </c>
    </row>
    <row r="13805" spans="1:8">
      <c r="A13805" t="s">
        <v>16405</v>
      </c>
      <c r="B13805" t="s">
        <v>2610</v>
      </c>
      <c r="C13805" t="s">
        <v>2703</v>
      </c>
      <c r="D13805">
        <v>4.95</v>
      </c>
      <c r="E13805">
        <v>4.95</v>
      </c>
      <c r="F13805">
        <v>0</v>
      </c>
      <c r="G13805">
        <v>0</v>
      </c>
      <c r="H13805">
        <v>0</v>
      </c>
    </row>
    <row r="13806" spans="1:8">
      <c r="A13806" t="s">
        <v>16406</v>
      </c>
      <c r="B13806" t="s">
        <v>2610</v>
      </c>
      <c r="C13806" t="s">
        <v>2735</v>
      </c>
      <c r="D13806">
        <v>1</v>
      </c>
      <c r="E13806">
        <v>1</v>
      </c>
      <c r="F13806">
        <v>0</v>
      </c>
      <c r="G13806">
        <v>0</v>
      </c>
      <c r="H13806">
        <v>0</v>
      </c>
    </row>
    <row r="13807" spans="1:8">
      <c r="A13807" t="s">
        <v>16407</v>
      </c>
      <c r="B13807" t="s">
        <v>2610</v>
      </c>
      <c r="C13807" t="s">
        <v>2735</v>
      </c>
      <c r="D13807">
        <v>5</v>
      </c>
      <c r="E13807">
        <v>2</v>
      </c>
      <c r="F13807">
        <v>2</v>
      </c>
      <c r="G13807">
        <v>1</v>
      </c>
      <c r="H13807">
        <v>0</v>
      </c>
    </row>
    <row r="13808" spans="1:8">
      <c r="A13808" t="s">
        <v>16408</v>
      </c>
      <c r="B13808" t="s">
        <v>2610</v>
      </c>
      <c r="C13808" t="s">
        <v>2735</v>
      </c>
      <c r="D13808">
        <v>0</v>
      </c>
    </row>
    <row r="13809" spans="1:4">
      <c r="A13809" t="s">
        <v>16409</v>
      </c>
      <c r="B13809" t="s">
        <v>2610</v>
      </c>
      <c r="C13809" t="s">
        <v>2735</v>
      </c>
      <c r="D13809">
        <v>0</v>
      </c>
    </row>
    <row r="13810" spans="1:4">
      <c r="A13810" t="s">
        <v>16410</v>
      </c>
      <c r="B13810" t="s">
        <v>2610</v>
      </c>
      <c r="C13810" t="s">
        <v>2735</v>
      </c>
      <c r="D13810">
        <v>0</v>
      </c>
    </row>
    <row r="13811" spans="1:4">
      <c r="A13811" t="s">
        <v>16411</v>
      </c>
      <c r="B13811" t="s">
        <v>2610</v>
      </c>
      <c r="C13811" t="s">
        <v>2735</v>
      </c>
      <c r="D13811">
        <v>0</v>
      </c>
    </row>
    <row r="13812" spans="1:4">
      <c r="A13812" t="s">
        <v>16412</v>
      </c>
      <c r="B13812" t="s">
        <v>2610</v>
      </c>
      <c r="C13812" t="s">
        <v>2735</v>
      </c>
      <c r="D13812">
        <v>0</v>
      </c>
    </row>
    <row r="13813" spans="1:4">
      <c r="A13813" t="s">
        <v>16413</v>
      </c>
      <c r="B13813" t="s">
        <v>2610</v>
      </c>
      <c r="C13813" t="s">
        <v>2735</v>
      </c>
      <c r="D13813">
        <v>0</v>
      </c>
    </row>
    <row r="13814" spans="1:4">
      <c r="A13814" t="s">
        <v>16414</v>
      </c>
      <c r="B13814" t="s">
        <v>2610</v>
      </c>
      <c r="C13814" t="s">
        <v>2735</v>
      </c>
      <c r="D13814">
        <v>0</v>
      </c>
    </row>
    <row r="13815" spans="1:4">
      <c r="A13815" t="s">
        <v>16415</v>
      </c>
      <c r="B13815" t="s">
        <v>2610</v>
      </c>
      <c r="C13815" t="s">
        <v>2735</v>
      </c>
      <c r="D13815">
        <v>0</v>
      </c>
    </row>
    <row r="13816" spans="1:4">
      <c r="A13816" t="s">
        <v>16416</v>
      </c>
      <c r="B13816" t="s">
        <v>2610</v>
      </c>
      <c r="C13816" t="s">
        <v>2735</v>
      </c>
      <c r="D13816">
        <v>0</v>
      </c>
    </row>
    <row r="13817" spans="1:4">
      <c r="A13817" t="s">
        <v>16417</v>
      </c>
      <c r="B13817" t="s">
        <v>2610</v>
      </c>
      <c r="C13817" t="s">
        <v>2735</v>
      </c>
      <c r="D13817">
        <v>0</v>
      </c>
    </row>
    <row r="13818" spans="1:4">
      <c r="A13818" t="s">
        <v>16418</v>
      </c>
      <c r="B13818" t="s">
        <v>2610</v>
      </c>
      <c r="C13818" t="s">
        <v>2735</v>
      </c>
      <c r="D13818">
        <v>0</v>
      </c>
    </row>
    <row r="13819" spans="1:4">
      <c r="A13819" t="s">
        <v>16419</v>
      </c>
      <c r="B13819" t="s">
        <v>2610</v>
      </c>
      <c r="C13819" t="s">
        <v>2735</v>
      </c>
      <c r="D13819">
        <v>0</v>
      </c>
    </row>
    <row r="13820" spans="1:4">
      <c r="A13820" t="s">
        <v>16420</v>
      </c>
      <c r="B13820" t="s">
        <v>2610</v>
      </c>
      <c r="C13820" t="s">
        <v>2735</v>
      </c>
      <c r="D13820">
        <v>0</v>
      </c>
    </row>
    <row r="13821" spans="1:4">
      <c r="A13821" t="s">
        <v>16421</v>
      </c>
      <c r="B13821" t="s">
        <v>2610</v>
      </c>
      <c r="C13821" t="s">
        <v>2735</v>
      </c>
      <c r="D13821">
        <v>0</v>
      </c>
    </row>
    <row r="13822" spans="1:4">
      <c r="A13822" t="s">
        <v>16422</v>
      </c>
      <c r="B13822" t="s">
        <v>2610</v>
      </c>
      <c r="C13822" t="s">
        <v>2735</v>
      </c>
      <c r="D13822">
        <v>0</v>
      </c>
    </row>
    <row r="13823" spans="1:4">
      <c r="A13823" t="s">
        <v>16423</v>
      </c>
      <c r="B13823" t="s">
        <v>2610</v>
      </c>
      <c r="C13823" t="s">
        <v>2735</v>
      </c>
      <c r="D13823">
        <v>0</v>
      </c>
    </row>
    <row r="13824" spans="1:4">
      <c r="A13824" t="s">
        <v>16424</v>
      </c>
      <c r="B13824" t="s">
        <v>2610</v>
      </c>
      <c r="C13824" t="s">
        <v>2735</v>
      </c>
      <c r="D13824">
        <v>0</v>
      </c>
    </row>
    <row r="13825" spans="1:8">
      <c r="A13825" t="s">
        <v>16425</v>
      </c>
      <c r="B13825" t="s">
        <v>2610</v>
      </c>
      <c r="C13825" t="s">
        <v>2735</v>
      </c>
      <c r="D13825">
        <v>0</v>
      </c>
    </row>
    <row r="13826" spans="1:8">
      <c r="A13826" t="s">
        <v>16426</v>
      </c>
      <c r="B13826" t="s">
        <v>2610</v>
      </c>
      <c r="C13826" t="s">
        <v>2735</v>
      </c>
      <c r="D13826">
        <v>0</v>
      </c>
    </row>
    <row r="13827" spans="1:8">
      <c r="A13827" t="s">
        <v>16427</v>
      </c>
      <c r="B13827" t="s">
        <v>2610</v>
      </c>
      <c r="C13827" t="s">
        <v>2735</v>
      </c>
      <c r="D13827">
        <v>0</v>
      </c>
    </row>
    <row r="13828" spans="1:8">
      <c r="A13828" t="s">
        <v>16428</v>
      </c>
      <c r="B13828" t="s">
        <v>2610</v>
      </c>
      <c r="C13828" t="s">
        <v>2735</v>
      </c>
      <c r="D13828">
        <v>0</v>
      </c>
    </row>
    <row r="13829" spans="1:8">
      <c r="A13829" t="s">
        <v>16429</v>
      </c>
      <c r="B13829" t="s">
        <v>2610</v>
      </c>
      <c r="C13829" t="s">
        <v>2735</v>
      </c>
      <c r="D13829">
        <v>0</v>
      </c>
    </row>
    <row r="13830" spans="1:8">
      <c r="A13830" t="s">
        <v>16430</v>
      </c>
      <c r="B13830" t="s">
        <v>2610</v>
      </c>
      <c r="C13830" t="s">
        <v>2735</v>
      </c>
      <c r="D13830">
        <v>0</v>
      </c>
    </row>
    <row r="13831" spans="1:8">
      <c r="A13831" t="s">
        <v>16431</v>
      </c>
      <c r="B13831" t="s">
        <v>2610</v>
      </c>
      <c r="C13831" t="s">
        <v>2735</v>
      </c>
      <c r="D13831">
        <v>0</v>
      </c>
    </row>
    <row r="13832" spans="1:8">
      <c r="A13832" t="s">
        <v>16432</v>
      </c>
      <c r="B13832" t="s">
        <v>2610</v>
      </c>
      <c r="C13832" t="s">
        <v>2735</v>
      </c>
      <c r="D13832">
        <v>0</v>
      </c>
    </row>
    <row r="13833" spans="1:8">
      <c r="A13833" t="s">
        <v>16433</v>
      </c>
      <c r="B13833" t="s">
        <v>2610</v>
      </c>
      <c r="C13833" t="s">
        <v>2735</v>
      </c>
      <c r="D13833">
        <v>0</v>
      </c>
    </row>
    <row r="13834" spans="1:8">
      <c r="A13834" t="s">
        <v>16434</v>
      </c>
      <c r="B13834" t="s">
        <v>2610</v>
      </c>
      <c r="C13834" t="s">
        <v>2735</v>
      </c>
      <c r="D13834">
        <v>0</v>
      </c>
    </row>
    <row r="13835" spans="1:8">
      <c r="A13835" t="s">
        <v>16435</v>
      </c>
      <c r="B13835" t="s">
        <v>2610</v>
      </c>
      <c r="C13835" t="s">
        <v>2735</v>
      </c>
      <c r="D13835">
        <v>0</v>
      </c>
    </row>
    <row r="13836" spans="1:8">
      <c r="A13836" t="s">
        <v>16436</v>
      </c>
      <c r="B13836" t="s">
        <v>2610</v>
      </c>
      <c r="C13836" t="s">
        <v>2735</v>
      </c>
      <c r="D13836">
        <v>0</v>
      </c>
    </row>
    <row r="13837" spans="1:8">
      <c r="A13837" t="s">
        <v>16437</v>
      </c>
      <c r="B13837" t="s">
        <v>2610</v>
      </c>
      <c r="C13837" t="s">
        <v>2735</v>
      </c>
      <c r="D13837">
        <v>0</v>
      </c>
    </row>
    <row r="13838" spans="1:8">
      <c r="A13838" t="s">
        <v>16438</v>
      </c>
      <c r="B13838" t="s">
        <v>2610</v>
      </c>
      <c r="C13838" t="s">
        <v>2735</v>
      </c>
      <c r="D13838">
        <v>0</v>
      </c>
      <c r="E13838">
        <v>0</v>
      </c>
      <c r="F13838">
        <v>0</v>
      </c>
      <c r="G13838">
        <v>0</v>
      </c>
      <c r="H13838">
        <v>0</v>
      </c>
    </row>
    <row r="13839" spans="1:8">
      <c r="A13839" t="s">
        <v>16439</v>
      </c>
      <c r="B13839" t="s">
        <v>2610</v>
      </c>
      <c r="C13839" t="s">
        <v>2735</v>
      </c>
      <c r="D13839">
        <v>0</v>
      </c>
    </row>
    <row r="13840" spans="1:8">
      <c r="A13840" t="s">
        <v>16440</v>
      </c>
      <c r="B13840" t="s">
        <v>2610</v>
      </c>
      <c r="C13840" t="s">
        <v>2735</v>
      </c>
      <c r="D13840">
        <v>0</v>
      </c>
    </row>
    <row r="13841" spans="1:4">
      <c r="A13841" t="s">
        <v>16441</v>
      </c>
      <c r="B13841" t="s">
        <v>2610</v>
      </c>
      <c r="C13841" t="s">
        <v>2735</v>
      </c>
      <c r="D13841">
        <v>0</v>
      </c>
    </row>
    <row r="13842" spans="1:4">
      <c r="A13842" t="s">
        <v>16442</v>
      </c>
      <c r="B13842" t="s">
        <v>2610</v>
      </c>
      <c r="C13842" t="s">
        <v>2735</v>
      </c>
      <c r="D13842">
        <v>0</v>
      </c>
    </row>
    <row r="13843" spans="1:4">
      <c r="A13843" t="s">
        <v>16443</v>
      </c>
      <c r="B13843" t="s">
        <v>2610</v>
      </c>
      <c r="C13843" t="s">
        <v>2735</v>
      </c>
      <c r="D13843">
        <v>0</v>
      </c>
    </row>
    <row r="13844" spans="1:4">
      <c r="A13844" t="s">
        <v>16444</v>
      </c>
      <c r="B13844" t="s">
        <v>2610</v>
      </c>
      <c r="C13844" t="s">
        <v>2735</v>
      </c>
      <c r="D13844">
        <v>0</v>
      </c>
    </row>
    <row r="13845" spans="1:4">
      <c r="A13845" t="s">
        <v>16445</v>
      </c>
      <c r="B13845" t="s">
        <v>2610</v>
      </c>
      <c r="C13845" t="s">
        <v>2703</v>
      </c>
      <c r="D13845">
        <v>0</v>
      </c>
    </row>
    <row r="13846" spans="1:4">
      <c r="A13846" t="s">
        <v>16446</v>
      </c>
      <c r="B13846" t="s">
        <v>2610</v>
      </c>
      <c r="C13846" t="s">
        <v>2735</v>
      </c>
      <c r="D13846">
        <v>0</v>
      </c>
    </row>
    <row r="13847" spans="1:4">
      <c r="A13847" t="s">
        <v>16447</v>
      </c>
      <c r="B13847" t="s">
        <v>2610</v>
      </c>
      <c r="C13847" t="s">
        <v>2735</v>
      </c>
      <c r="D13847">
        <v>0</v>
      </c>
    </row>
    <row r="13848" spans="1:4">
      <c r="A13848" t="s">
        <v>16448</v>
      </c>
      <c r="B13848" t="s">
        <v>2610</v>
      </c>
      <c r="C13848" t="s">
        <v>2735</v>
      </c>
      <c r="D13848">
        <v>0</v>
      </c>
    </row>
    <row r="13849" spans="1:4">
      <c r="A13849" t="s">
        <v>16449</v>
      </c>
      <c r="B13849" t="s">
        <v>2610</v>
      </c>
      <c r="C13849" t="s">
        <v>2735</v>
      </c>
      <c r="D13849">
        <v>0</v>
      </c>
    </row>
    <row r="13850" spans="1:4">
      <c r="A13850" t="s">
        <v>16450</v>
      </c>
      <c r="B13850" t="s">
        <v>2610</v>
      </c>
      <c r="C13850" t="s">
        <v>2735</v>
      </c>
      <c r="D13850">
        <v>0</v>
      </c>
    </row>
    <row r="13851" spans="1:4">
      <c r="A13851" t="s">
        <v>16451</v>
      </c>
      <c r="B13851" t="s">
        <v>2610</v>
      </c>
      <c r="C13851" t="s">
        <v>2735</v>
      </c>
      <c r="D13851">
        <v>0</v>
      </c>
    </row>
    <row r="13852" spans="1:4">
      <c r="A13852" t="s">
        <v>16452</v>
      </c>
      <c r="B13852" t="s">
        <v>2610</v>
      </c>
      <c r="C13852" t="s">
        <v>2735</v>
      </c>
      <c r="D13852">
        <v>0</v>
      </c>
    </row>
    <row r="13853" spans="1:4">
      <c r="A13853" t="s">
        <v>16453</v>
      </c>
      <c r="B13853" t="s">
        <v>2610</v>
      </c>
      <c r="C13853" t="s">
        <v>2735</v>
      </c>
      <c r="D13853">
        <v>0</v>
      </c>
    </row>
    <row r="13854" spans="1:4">
      <c r="A13854" t="s">
        <v>16454</v>
      </c>
      <c r="B13854" t="s">
        <v>2610</v>
      </c>
      <c r="C13854" t="s">
        <v>2735</v>
      </c>
      <c r="D13854">
        <v>0</v>
      </c>
    </row>
    <row r="13855" spans="1:4">
      <c r="A13855" t="s">
        <v>16455</v>
      </c>
      <c r="B13855" t="s">
        <v>2610</v>
      </c>
      <c r="C13855" t="s">
        <v>2735</v>
      </c>
      <c r="D13855">
        <v>0</v>
      </c>
    </row>
    <row r="13856" spans="1:4">
      <c r="A13856" t="s">
        <v>16456</v>
      </c>
      <c r="B13856" t="s">
        <v>2610</v>
      </c>
      <c r="C13856" t="s">
        <v>2735</v>
      </c>
      <c r="D13856">
        <v>0</v>
      </c>
    </row>
    <row r="13857" spans="1:4">
      <c r="A13857" t="s">
        <v>16457</v>
      </c>
      <c r="B13857" t="s">
        <v>2610</v>
      </c>
      <c r="C13857" t="s">
        <v>2735</v>
      </c>
      <c r="D13857">
        <v>0</v>
      </c>
    </row>
    <row r="13858" spans="1:4">
      <c r="A13858" t="s">
        <v>16458</v>
      </c>
      <c r="B13858" t="s">
        <v>2610</v>
      </c>
      <c r="C13858" t="s">
        <v>2735</v>
      </c>
      <c r="D13858">
        <v>0</v>
      </c>
    </row>
    <row r="13859" spans="1:4">
      <c r="A13859" t="s">
        <v>16459</v>
      </c>
      <c r="B13859" t="s">
        <v>2610</v>
      </c>
      <c r="C13859" t="s">
        <v>2735</v>
      </c>
      <c r="D13859">
        <v>0</v>
      </c>
    </row>
    <row r="13860" spans="1:4">
      <c r="A13860" t="s">
        <v>16460</v>
      </c>
      <c r="B13860" t="s">
        <v>2610</v>
      </c>
      <c r="C13860" t="s">
        <v>2735</v>
      </c>
      <c r="D13860">
        <v>0</v>
      </c>
    </row>
    <row r="13861" spans="1:4">
      <c r="A13861" t="s">
        <v>16461</v>
      </c>
      <c r="B13861" t="s">
        <v>2610</v>
      </c>
      <c r="C13861" t="s">
        <v>2735</v>
      </c>
      <c r="D13861">
        <v>0</v>
      </c>
    </row>
    <row r="13862" spans="1:4">
      <c r="A13862" t="s">
        <v>16462</v>
      </c>
      <c r="B13862" t="s">
        <v>2610</v>
      </c>
      <c r="C13862" t="s">
        <v>2735</v>
      </c>
      <c r="D13862">
        <v>0</v>
      </c>
    </row>
    <row r="13863" spans="1:4">
      <c r="A13863" t="s">
        <v>16463</v>
      </c>
      <c r="B13863" t="s">
        <v>2610</v>
      </c>
      <c r="C13863" t="s">
        <v>2735</v>
      </c>
      <c r="D13863">
        <v>0</v>
      </c>
    </row>
    <row r="13864" spans="1:4">
      <c r="A13864" t="s">
        <v>16464</v>
      </c>
      <c r="B13864" t="s">
        <v>2610</v>
      </c>
      <c r="C13864" t="s">
        <v>2735</v>
      </c>
      <c r="D13864">
        <v>0</v>
      </c>
    </row>
    <row r="13865" spans="1:4">
      <c r="A13865" t="s">
        <v>16465</v>
      </c>
      <c r="B13865" t="s">
        <v>2610</v>
      </c>
      <c r="C13865" t="s">
        <v>2735</v>
      </c>
      <c r="D13865">
        <v>0</v>
      </c>
    </row>
    <row r="13866" spans="1:4">
      <c r="A13866" t="s">
        <v>16466</v>
      </c>
      <c r="B13866" t="s">
        <v>2610</v>
      </c>
      <c r="C13866" t="s">
        <v>2735</v>
      </c>
      <c r="D13866">
        <v>0</v>
      </c>
    </row>
    <row r="13867" spans="1:4">
      <c r="A13867" t="s">
        <v>16467</v>
      </c>
      <c r="B13867" t="s">
        <v>2610</v>
      </c>
      <c r="C13867" t="s">
        <v>2735</v>
      </c>
      <c r="D13867">
        <v>0</v>
      </c>
    </row>
    <row r="13868" spans="1:4">
      <c r="A13868" t="s">
        <v>16468</v>
      </c>
      <c r="B13868" t="s">
        <v>2610</v>
      </c>
      <c r="C13868" t="s">
        <v>2735</v>
      </c>
      <c r="D13868">
        <v>0</v>
      </c>
    </row>
    <row r="13869" spans="1:4">
      <c r="A13869" t="s">
        <v>16469</v>
      </c>
      <c r="B13869" t="s">
        <v>2610</v>
      </c>
      <c r="C13869" t="s">
        <v>2735</v>
      </c>
      <c r="D13869">
        <v>0</v>
      </c>
    </row>
    <row r="13870" spans="1:4">
      <c r="A13870" t="s">
        <v>16470</v>
      </c>
      <c r="B13870" t="s">
        <v>2610</v>
      </c>
      <c r="C13870" t="s">
        <v>2735</v>
      </c>
      <c r="D13870">
        <v>0</v>
      </c>
    </row>
    <row r="13871" spans="1:4">
      <c r="A13871" t="s">
        <v>16471</v>
      </c>
      <c r="B13871" t="s">
        <v>2610</v>
      </c>
      <c r="C13871" t="s">
        <v>2735</v>
      </c>
      <c r="D13871">
        <v>0</v>
      </c>
    </row>
    <row r="13872" spans="1:4">
      <c r="A13872" t="s">
        <v>16472</v>
      </c>
      <c r="B13872" t="s">
        <v>2610</v>
      </c>
      <c r="C13872" t="s">
        <v>2735</v>
      </c>
      <c r="D13872">
        <v>0</v>
      </c>
    </row>
    <row r="13873" spans="1:4">
      <c r="A13873" t="s">
        <v>16473</v>
      </c>
      <c r="B13873" t="s">
        <v>2610</v>
      </c>
      <c r="C13873" t="s">
        <v>2735</v>
      </c>
      <c r="D13873">
        <v>0</v>
      </c>
    </row>
    <row r="13874" spans="1:4">
      <c r="A13874" t="s">
        <v>16474</v>
      </c>
      <c r="B13874" t="s">
        <v>2610</v>
      </c>
      <c r="C13874" t="s">
        <v>2728</v>
      </c>
      <c r="D13874">
        <v>0</v>
      </c>
    </row>
    <row r="13875" spans="1:4">
      <c r="A13875" t="s">
        <v>16475</v>
      </c>
      <c r="B13875" t="s">
        <v>2610</v>
      </c>
      <c r="C13875" t="s">
        <v>2703</v>
      </c>
      <c r="D13875">
        <v>0</v>
      </c>
    </row>
    <row r="13876" spans="1:4">
      <c r="A13876" t="s">
        <v>16476</v>
      </c>
      <c r="B13876" t="s">
        <v>2610</v>
      </c>
      <c r="C13876" t="s">
        <v>2703</v>
      </c>
      <c r="D13876">
        <v>0</v>
      </c>
    </row>
    <row r="13877" spans="1:4">
      <c r="A13877" t="s">
        <v>16477</v>
      </c>
      <c r="B13877" t="s">
        <v>2610</v>
      </c>
      <c r="C13877" t="s">
        <v>2735</v>
      </c>
      <c r="D13877">
        <v>0</v>
      </c>
    </row>
    <row r="13878" spans="1:4">
      <c r="A13878" t="s">
        <v>16478</v>
      </c>
      <c r="B13878" t="s">
        <v>2610</v>
      </c>
      <c r="C13878" t="s">
        <v>2728</v>
      </c>
      <c r="D13878">
        <v>0</v>
      </c>
    </row>
    <row r="13879" spans="1:4">
      <c r="A13879" t="s">
        <v>16479</v>
      </c>
      <c r="B13879" t="s">
        <v>2610</v>
      </c>
      <c r="C13879" t="s">
        <v>2728</v>
      </c>
      <c r="D13879">
        <v>0</v>
      </c>
    </row>
    <row r="13880" spans="1:4">
      <c r="A13880" t="s">
        <v>16480</v>
      </c>
      <c r="B13880" t="s">
        <v>2610</v>
      </c>
      <c r="C13880" t="s">
        <v>2728</v>
      </c>
      <c r="D13880">
        <v>0</v>
      </c>
    </row>
    <row r="13881" spans="1:4">
      <c r="A13881" t="s">
        <v>16481</v>
      </c>
      <c r="B13881" t="s">
        <v>2610</v>
      </c>
      <c r="C13881" t="s">
        <v>2728</v>
      </c>
      <c r="D13881">
        <v>0</v>
      </c>
    </row>
    <row r="13882" spans="1:4">
      <c r="A13882" t="s">
        <v>16482</v>
      </c>
      <c r="B13882" t="s">
        <v>2610</v>
      </c>
      <c r="C13882" t="s">
        <v>2703</v>
      </c>
      <c r="D13882">
        <v>0</v>
      </c>
    </row>
    <row r="13883" spans="1:4">
      <c r="A13883" t="s">
        <v>16483</v>
      </c>
      <c r="B13883" t="s">
        <v>2610</v>
      </c>
      <c r="C13883" t="s">
        <v>2703</v>
      </c>
      <c r="D13883">
        <v>0</v>
      </c>
    </row>
    <row r="13884" spans="1:4">
      <c r="A13884" t="s">
        <v>16484</v>
      </c>
      <c r="B13884" t="s">
        <v>2610</v>
      </c>
      <c r="C13884" t="s">
        <v>2735</v>
      </c>
      <c r="D13884">
        <v>0</v>
      </c>
    </row>
    <row r="13885" spans="1:4">
      <c r="A13885" t="s">
        <v>16485</v>
      </c>
      <c r="B13885" t="s">
        <v>2610</v>
      </c>
      <c r="C13885" t="s">
        <v>2735</v>
      </c>
      <c r="D13885">
        <v>0</v>
      </c>
    </row>
    <row r="13886" spans="1:4">
      <c r="A13886" t="s">
        <v>16486</v>
      </c>
      <c r="B13886" t="s">
        <v>2610</v>
      </c>
      <c r="C13886" t="s">
        <v>2735</v>
      </c>
      <c r="D13886">
        <v>0</v>
      </c>
    </row>
    <row r="13887" spans="1:4">
      <c r="A13887" t="s">
        <v>16487</v>
      </c>
      <c r="B13887" t="s">
        <v>2610</v>
      </c>
      <c r="C13887" t="s">
        <v>2735</v>
      </c>
      <c r="D13887">
        <v>0</v>
      </c>
    </row>
    <row r="13888" spans="1:4">
      <c r="A13888" t="s">
        <v>16488</v>
      </c>
      <c r="B13888" t="s">
        <v>2610</v>
      </c>
      <c r="C13888" t="s">
        <v>2735</v>
      </c>
      <c r="D13888">
        <v>0</v>
      </c>
    </row>
    <row r="13889" spans="1:4">
      <c r="A13889" t="s">
        <v>16489</v>
      </c>
      <c r="B13889" t="s">
        <v>2610</v>
      </c>
      <c r="C13889" t="s">
        <v>2735</v>
      </c>
      <c r="D13889">
        <v>0</v>
      </c>
    </row>
    <row r="13890" spans="1:4">
      <c r="A13890" t="s">
        <v>16490</v>
      </c>
      <c r="B13890" t="s">
        <v>2610</v>
      </c>
      <c r="C13890" t="s">
        <v>2735</v>
      </c>
      <c r="D13890">
        <v>0</v>
      </c>
    </row>
    <row r="13891" spans="1:4">
      <c r="A13891" t="s">
        <v>16491</v>
      </c>
      <c r="B13891" t="s">
        <v>2610</v>
      </c>
      <c r="C13891" t="s">
        <v>2735</v>
      </c>
      <c r="D13891">
        <v>0</v>
      </c>
    </row>
    <row r="13892" spans="1:4">
      <c r="A13892" t="s">
        <v>16492</v>
      </c>
      <c r="B13892" t="s">
        <v>2610</v>
      </c>
      <c r="C13892" t="s">
        <v>2735</v>
      </c>
      <c r="D13892">
        <v>0</v>
      </c>
    </row>
    <row r="13893" spans="1:4">
      <c r="A13893" t="s">
        <v>16493</v>
      </c>
      <c r="B13893" t="s">
        <v>2610</v>
      </c>
      <c r="C13893" t="s">
        <v>2735</v>
      </c>
      <c r="D13893">
        <v>0</v>
      </c>
    </row>
    <row r="13894" spans="1:4">
      <c r="A13894" t="s">
        <v>16494</v>
      </c>
      <c r="B13894" t="s">
        <v>2610</v>
      </c>
      <c r="C13894" t="s">
        <v>2735</v>
      </c>
      <c r="D13894">
        <v>0</v>
      </c>
    </row>
    <row r="13895" spans="1:4">
      <c r="A13895" t="s">
        <v>16495</v>
      </c>
      <c r="B13895" t="s">
        <v>2610</v>
      </c>
      <c r="C13895" t="s">
        <v>2735</v>
      </c>
      <c r="D13895">
        <v>0</v>
      </c>
    </row>
    <row r="13896" spans="1:4">
      <c r="A13896" t="s">
        <v>16496</v>
      </c>
      <c r="B13896" t="s">
        <v>2610</v>
      </c>
      <c r="C13896" t="s">
        <v>2735</v>
      </c>
      <c r="D13896">
        <v>0</v>
      </c>
    </row>
    <row r="13897" spans="1:4">
      <c r="A13897" t="s">
        <v>16497</v>
      </c>
      <c r="B13897" t="s">
        <v>2610</v>
      </c>
      <c r="C13897" t="s">
        <v>2735</v>
      </c>
      <c r="D13897">
        <v>0</v>
      </c>
    </row>
    <row r="13898" spans="1:4">
      <c r="A13898" t="s">
        <v>16498</v>
      </c>
      <c r="B13898" t="s">
        <v>2610</v>
      </c>
      <c r="C13898" t="s">
        <v>2735</v>
      </c>
      <c r="D13898">
        <v>0</v>
      </c>
    </row>
    <row r="13899" spans="1:4">
      <c r="A13899" t="s">
        <v>16499</v>
      </c>
      <c r="B13899" t="s">
        <v>2610</v>
      </c>
      <c r="C13899" t="s">
        <v>2735</v>
      </c>
      <c r="D13899">
        <v>0</v>
      </c>
    </row>
    <row r="13900" spans="1:4">
      <c r="A13900" t="s">
        <v>16500</v>
      </c>
      <c r="B13900" t="s">
        <v>2610</v>
      </c>
      <c r="C13900" t="s">
        <v>2735</v>
      </c>
      <c r="D13900">
        <v>0</v>
      </c>
    </row>
    <row r="13901" spans="1:4">
      <c r="A13901" t="s">
        <v>16501</v>
      </c>
      <c r="B13901" t="s">
        <v>2610</v>
      </c>
      <c r="C13901" t="s">
        <v>2735</v>
      </c>
      <c r="D13901">
        <v>0</v>
      </c>
    </row>
    <row r="13902" spans="1:4">
      <c r="A13902" t="s">
        <v>16502</v>
      </c>
      <c r="B13902" t="s">
        <v>2610</v>
      </c>
      <c r="C13902" t="s">
        <v>2735</v>
      </c>
      <c r="D13902">
        <v>0</v>
      </c>
    </row>
    <row r="13903" spans="1:4">
      <c r="A13903" t="s">
        <v>16503</v>
      </c>
      <c r="B13903" t="s">
        <v>2610</v>
      </c>
      <c r="C13903" t="s">
        <v>2735</v>
      </c>
      <c r="D13903">
        <v>0</v>
      </c>
    </row>
    <row r="13904" spans="1:4">
      <c r="A13904" t="s">
        <v>16504</v>
      </c>
      <c r="B13904" t="s">
        <v>2610</v>
      </c>
      <c r="C13904" t="s">
        <v>2735</v>
      </c>
      <c r="D13904">
        <v>0</v>
      </c>
    </row>
    <row r="13905" spans="1:8">
      <c r="A13905" t="s">
        <v>16505</v>
      </c>
      <c r="B13905" t="s">
        <v>2610</v>
      </c>
      <c r="C13905" t="s">
        <v>2735</v>
      </c>
      <c r="D13905">
        <v>0</v>
      </c>
    </row>
    <row r="13906" spans="1:8">
      <c r="A13906" t="s">
        <v>16506</v>
      </c>
      <c r="B13906" t="s">
        <v>2610</v>
      </c>
      <c r="C13906" t="s">
        <v>2735</v>
      </c>
      <c r="D13906">
        <v>0</v>
      </c>
    </row>
    <row r="13907" spans="1:8">
      <c r="A13907" t="s">
        <v>16507</v>
      </c>
      <c r="B13907" t="s">
        <v>2610</v>
      </c>
      <c r="C13907" t="s">
        <v>2735</v>
      </c>
      <c r="D13907">
        <v>0</v>
      </c>
    </row>
    <row r="13908" spans="1:8">
      <c r="A13908" t="s">
        <v>16508</v>
      </c>
      <c r="B13908" t="s">
        <v>2610</v>
      </c>
      <c r="C13908" t="s">
        <v>2735</v>
      </c>
      <c r="D13908">
        <v>0</v>
      </c>
    </row>
    <row r="13909" spans="1:8">
      <c r="A13909" t="s">
        <v>16509</v>
      </c>
      <c r="B13909" t="s">
        <v>2610</v>
      </c>
      <c r="C13909" t="s">
        <v>2703</v>
      </c>
      <c r="D13909">
        <v>0</v>
      </c>
    </row>
    <row r="13910" spans="1:8">
      <c r="A13910" t="s">
        <v>16510</v>
      </c>
      <c r="B13910" t="s">
        <v>2610</v>
      </c>
      <c r="C13910" t="s">
        <v>2735</v>
      </c>
      <c r="D13910">
        <v>0</v>
      </c>
      <c r="E13910">
        <v>0</v>
      </c>
      <c r="F13910">
        <v>0</v>
      </c>
      <c r="G13910">
        <v>0</v>
      </c>
      <c r="H13910">
        <v>0</v>
      </c>
    </row>
    <row r="13911" spans="1:8">
      <c r="A13911" t="s">
        <v>16511</v>
      </c>
      <c r="B13911" t="s">
        <v>2610</v>
      </c>
      <c r="C13911" t="s">
        <v>2735</v>
      </c>
      <c r="D13911">
        <v>0</v>
      </c>
    </row>
    <row r="13912" spans="1:8">
      <c r="A13912" t="s">
        <v>16512</v>
      </c>
      <c r="B13912" t="s">
        <v>2610</v>
      </c>
      <c r="C13912" t="s">
        <v>2735</v>
      </c>
      <c r="D13912">
        <v>0</v>
      </c>
    </row>
    <row r="13913" spans="1:8">
      <c r="A13913" t="s">
        <v>16513</v>
      </c>
      <c r="B13913" t="s">
        <v>2610</v>
      </c>
      <c r="C13913" t="s">
        <v>2735</v>
      </c>
      <c r="D13913">
        <v>0</v>
      </c>
    </row>
    <row r="13914" spans="1:8">
      <c r="A13914" t="s">
        <v>16514</v>
      </c>
      <c r="B13914" t="s">
        <v>2610</v>
      </c>
      <c r="C13914" t="s">
        <v>2735</v>
      </c>
      <c r="D13914">
        <v>0</v>
      </c>
    </row>
    <row r="13915" spans="1:8">
      <c r="A13915" t="s">
        <v>16515</v>
      </c>
      <c r="B13915" t="s">
        <v>2610</v>
      </c>
      <c r="C13915" t="s">
        <v>2735</v>
      </c>
      <c r="D13915">
        <v>0</v>
      </c>
    </row>
    <row r="13916" spans="1:8">
      <c r="A13916" t="s">
        <v>16516</v>
      </c>
      <c r="B13916" t="s">
        <v>2610</v>
      </c>
      <c r="C13916" t="s">
        <v>2735</v>
      </c>
      <c r="D13916">
        <v>0</v>
      </c>
    </row>
    <row r="13917" spans="1:8">
      <c r="A13917" t="s">
        <v>16517</v>
      </c>
      <c r="B13917" t="s">
        <v>2610</v>
      </c>
      <c r="C13917" t="s">
        <v>2735</v>
      </c>
      <c r="D13917">
        <v>0</v>
      </c>
    </row>
    <row r="13918" spans="1:8">
      <c r="A13918" t="s">
        <v>16518</v>
      </c>
      <c r="B13918" t="s">
        <v>2610</v>
      </c>
      <c r="C13918" t="s">
        <v>2735</v>
      </c>
      <c r="D13918">
        <v>0</v>
      </c>
    </row>
    <row r="13919" spans="1:8">
      <c r="A13919" t="s">
        <v>16519</v>
      </c>
      <c r="B13919" t="s">
        <v>2610</v>
      </c>
      <c r="C13919" t="s">
        <v>2735</v>
      </c>
      <c r="D13919">
        <v>0</v>
      </c>
    </row>
    <row r="13920" spans="1:8">
      <c r="A13920" t="s">
        <v>16520</v>
      </c>
      <c r="B13920" t="s">
        <v>2610</v>
      </c>
      <c r="C13920" t="s">
        <v>2735</v>
      </c>
      <c r="D13920">
        <v>0</v>
      </c>
    </row>
    <row r="13921" spans="1:4">
      <c r="A13921" t="s">
        <v>16521</v>
      </c>
      <c r="B13921" t="s">
        <v>2610</v>
      </c>
      <c r="C13921" t="s">
        <v>2703</v>
      </c>
      <c r="D13921">
        <v>0</v>
      </c>
    </row>
    <row r="13922" spans="1:4">
      <c r="A13922" t="s">
        <v>16522</v>
      </c>
      <c r="B13922" t="s">
        <v>2610</v>
      </c>
      <c r="C13922" t="s">
        <v>2703</v>
      </c>
      <c r="D13922">
        <v>0</v>
      </c>
    </row>
    <row r="13923" spans="1:4">
      <c r="A13923" t="s">
        <v>16523</v>
      </c>
      <c r="B13923" t="s">
        <v>2610</v>
      </c>
      <c r="C13923" t="s">
        <v>2735</v>
      </c>
      <c r="D13923">
        <v>0</v>
      </c>
    </row>
    <row r="13924" spans="1:4">
      <c r="A13924" t="s">
        <v>16524</v>
      </c>
      <c r="B13924" t="s">
        <v>2610</v>
      </c>
      <c r="C13924" t="s">
        <v>2728</v>
      </c>
      <c r="D13924">
        <v>0</v>
      </c>
    </row>
    <row r="13925" spans="1:4">
      <c r="A13925" t="s">
        <v>16525</v>
      </c>
      <c r="B13925" t="s">
        <v>2610</v>
      </c>
      <c r="D13925">
        <v>0</v>
      </c>
    </row>
    <row r="13926" spans="1:4">
      <c r="A13926" t="s">
        <v>16526</v>
      </c>
      <c r="B13926" t="s">
        <v>2610</v>
      </c>
      <c r="C13926" t="s">
        <v>2735</v>
      </c>
      <c r="D13926">
        <v>0</v>
      </c>
    </row>
    <row r="13927" spans="1:4">
      <c r="A13927" t="s">
        <v>16527</v>
      </c>
      <c r="B13927" t="s">
        <v>2610</v>
      </c>
      <c r="C13927" t="s">
        <v>2735</v>
      </c>
      <c r="D13927">
        <v>0</v>
      </c>
    </row>
    <row r="13928" spans="1:4">
      <c r="A13928" t="s">
        <v>16528</v>
      </c>
      <c r="B13928" t="s">
        <v>2610</v>
      </c>
      <c r="C13928" t="s">
        <v>2735</v>
      </c>
      <c r="D13928">
        <v>0</v>
      </c>
    </row>
    <row r="13929" spans="1:4">
      <c r="A13929" t="s">
        <v>16529</v>
      </c>
      <c r="B13929" t="s">
        <v>2610</v>
      </c>
      <c r="C13929" t="s">
        <v>2703</v>
      </c>
      <c r="D13929">
        <v>0</v>
      </c>
    </row>
    <row r="13930" spans="1:4">
      <c r="A13930" t="s">
        <v>16530</v>
      </c>
      <c r="B13930" t="s">
        <v>2610</v>
      </c>
      <c r="C13930" t="s">
        <v>2703</v>
      </c>
      <c r="D13930">
        <v>0</v>
      </c>
    </row>
    <row r="13931" spans="1:4">
      <c r="A13931" t="s">
        <v>16531</v>
      </c>
      <c r="B13931" t="s">
        <v>2610</v>
      </c>
      <c r="C13931" t="s">
        <v>2703</v>
      </c>
      <c r="D13931">
        <v>0</v>
      </c>
    </row>
    <row r="13932" spans="1:4">
      <c r="A13932" t="s">
        <v>16532</v>
      </c>
      <c r="B13932" t="s">
        <v>2610</v>
      </c>
      <c r="C13932" t="s">
        <v>2703</v>
      </c>
      <c r="D13932">
        <v>0</v>
      </c>
    </row>
    <row r="13933" spans="1:4">
      <c r="A13933" t="s">
        <v>16533</v>
      </c>
      <c r="B13933" t="s">
        <v>2610</v>
      </c>
      <c r="C13933" t="s">
        <v>2703</v>
      </c>
      <c r="D13933">
        <v>0</v>
      </c>
    </row>
    <row r="13934" spans="1:4">
      <c r="A13934" t="s">
        <v>16534</v>
      </c>
      <c r="B13934" t="s">
        <v>2610</v>
      </c>
      <c r="C13934" t="s">
        <v>2703</v>
      </c>
      <c r="D13934">
        <v>0</v>
      </c>
    </row>
    <row r="13935" spans="1:4">
      <c r="A13935" t="s">
        <v>16535</v>
      </c>
      <c r="B13935" t="s">
        <v>2610</v>
      </c>
      <c r="C13935" t="s">
        <v>2703</v>
      </c>
      <c r="D13935">
        <v>0</v>
      </c>
    </row>
    <row r="13936" spans="1:4">
      <c r="A13936" t="s">
        <v>16536</v>
      </c>
      <c r="B13936" t="s">
        <v>2610</v>
      </c>
      <c r="C13936" t="s">
        <v>2703</v>
      </c>
      <c r="D13936">
        <v>0</v>
      </c>
    </row>
    <row r="13937" spans="1:8">
      <c r="A13937" t="s">
        <v>16537</v>
      </c>
      <c r="B13937" t="s">
        <v>2610</v>
      </c>
      <c r="C13937" t="s">
        <v>2703</v>
      </c>
      <c r="D13937">
        <v>0</v>
      </c>
    </row>
    <row r="13938" spans="1:8">
      <c r="A13938" t="s">
        <v>16538</v>
      </c>
      <c r="B13938" t="s">
        <v>2610</v>
      </c>
      <c r="C13938" t="s">
        <v>2703</v>
      </c>
      <c r="D13938">
        <v>0</v>
      </c>
    </row>
    <row r="13939" spans="1:8">
      <c r="A13939" t="s">
        <v>16539</v>
      </c>
      <c r="B13939" t="s">
        <v>2610</v>
      </c>
      <c r="C13939" t="s">
        <v>2735</v>
      </c>
      <c r="D13939">
        <v>0</v>
      </c>
    </row>
    <row r="13940" spans="1:8">
      <c r="A13940" t="s">
        <v>16540</v>
      </c>
      <c r="B13940" t="s">
        <v>2610</v>
      </c>
      <c r="C13940" t="s">
        <v>2735</v>
      </c>
      <c r="D13940">
        <v>0</v>
      </c>
    </row>
    <row r="13941" spans="1:8">
      <c r="A13941" t="s">
        <v>16541</v>
      </c>
      <c r="B13941" t="s">
        <v>2610</v>
      </c>
      <c r="C13941" t="s">
        <v>2735</v>
      </c>
      <c r="D13941">
        <v>0</v>
      </c>
    </row>
    <row r="13942" spans="1:8">
      <c r="A13942" t="s">
        <v>16542</v>
      </c>
      <c r="B13942" t="s">
        <v>2610</v>
      </c>
      <c r="C13942" t="s">
        <v>2735</v>
      </c>
      <c r="D13942">
        <v>0</v>
      </c>
    </row>
    <row r="13943" spans="1:8">
      <c r="A13943" t="s">
        <v>16543</v>
      </c>
      <c r="B13943" t="s">
        <v>2610</v>
      </c>
      <c r="C13943" t="s">
        <v>2728</v>
      </c>
      <c r="D13943">
        <v>0</v>
      </c>
    </row>
    <row r="13944" spans="1:8">
      <c r="A13944" t="s">
        <v>16544</v>
      </c>
      <c r="B13944" t="s">
        <v>2610</v>
      </c>
      <c r="C13944" t="s">
        <v>2728</v>
      </c>
      <c r="D13944">
        <v>0</v>
      </c>
    </row>
    <row r="13945" spans="1:8">
      <c r="A13945" t="s">
        <v>16545</v>
      </c>
      <c r="B13945" t="s">
        <v>2610</v>
      </c>
      <c r="C13945" t="s">
        <v>2735</v>
      </c>
      <c r="D13945">
        <v>0</v>
      </c>
    </row>
    <row r="13946" spans="1:8">
      <c r="A13946" t="s">
        <v>16546</v>
      </c>
      <c r="B13946" t="s">
        <v>2610</v>
      </c>
      <c r="C13946" t="s">
        <v>2735</v>
      </c>
      <c r="D13946">
        <v>0</v>
      </c>
    </row>
    <row r="13947" spans="1:8">
      <c r="A13947" t="s">
        <v>16547</v>
      </c>
      <c r="B13947" t="s">
        <v>2610</v>
      </c>
      <c r="C13947" t="s">
        <v>16548</v>
      </c>
      <c r="D13947">
        <v>6</v>
      </c>
      <c r="E13947">
        <v>0</v>
      </c>
      <c r="F13947">
        <v>0</v>
      </c>
      <c r="G13947">
        <v>6</v>
      </c>
      <c r="H13947">
        <v>0</v>
      </c>
    </row>
    <row r="13948" spans="1:8">
      <c r="A13948" t="s">
        <v>16549</v>
      </c>
      <c r="B13948" t="s">
        <v>2610</v>
      </c>
      <c r="C13948" t="s">
        <v>16548</v>
      </c>
      <c r="D13948">
        <v>0</v>
      </c>
    </row>
    <row r="13949" spans="1:8">
      <c r="A13949" t="s">
        <v>16550</v>
      </c>
      <c r="B13949" t="s">
        <v>2610</v>
      </c>
      <c r="C13949" t="s">
        <v>2735</v>
      </c>
      <c r="D13949">
        <v>7</v>
      </c>
      <c r="E13949">
        <v>2</v>
      </c>
      <c r="F13949">
        <v>3</v>
      </c>
      <c r="G13949">
        <v>2</v>
      </c>
      <c r="H13949">
        <v>0</v>
      </c>
    </row>
    <row r="13950" spans="1:8">
      <c r="A13950" t="s">
        <v>16551</v>
      </c>
      <c r="B13950" t="s">
        <v>2610</v>
      </c>
      <c r="C13950" t="s">
        <v>2735</v>
      </c>
      <c r="D13950">
        <v>0</v>
      </c>
    </row>
    <row r="13951" spans="1:8">
      <c r="A13951" t="s">
        <v>16552</v>
      </c>
      <c r="B13951" t="s">
        <v>2610</v>
      </c>
      <c r="C13951" t="s">
        <v>2735</v>
      </c>
      <c r="D13951">
        <v>0</v>
      </c>
    </row>
    <row r="13952" spans="1:8">
      <c r="A13952" t="s">
        <v>16553</v>
      </c>
      <c r="B13952" t="s">
        <v>2610</v>
      </c>
      <c r="C13952" t="s">
        <v>2728</v>
      </c>
      <c r="D13952">
        <v>0</v>
      </c>
    </row>
    <row r="13953" spans="1:4">
      <c r="A13953" t="s">
        <v>16554</v>
      </c>
      <c r="B13953" t="s">
        <v>2610</v>
      </c>
      <c r="C13953" t="s">
        <v>2735</v>
      </c>
      <c r="D13953">
        <v>0</v>
      </c>
    </row>
    <row r="13954" spans="1:4">
      <c r="A13954" t="s">
        <v>16555</v>
      </c>
      <c r="B13954" t="s">
        <v>2610</v>
      </c>
      <c r="C13954" t="s">
        <v>2728</v>
      </c>
      <c r="D13954">
        <v>0</v>
      </c>
    </row>
    <row r="13955" spans="1:4">
      <c r="A13955" t="s">
        <v>16556</v>
      </c>
      <c r="B13955" t="s">
        <v>2610</v>
      </c>
      <c r="C13955" t="s">
        <v>2728</v>
      </c>
      <c r="D13955">
        <v>0</v>
      </c>
    </row>
    <row r="13956" spans="1:4">
      <c r="A13956" t="s">
        <v>16557</v>
      </c>
      <c r="B13956" t="s">
        <v>2610</v>
      </c>
      <c r="C13956" t="s">
        <v>2703</v>
      </c>
      <c r="D13956">
        <v>0</v>
      </c>
    </row>
    <row r="13957" spans="1:4">
      <c r="A13957" t="s">
        <v>16558</v>
      </c>
      <c r="B13957" t="s">
        <v>2610</v>
      </c>
      <c r="C13957" t="s">
        <v>2728</v>
      </c>
      <c r="D13957">
        <v>0</v>
      </c>
    </row>
    <row r="13958" spans="1:4">
      <c r="A13958" t="s">
        <v>16559</v>
      </c>
      <c r="B13958" t="s">
        <v>2610</v>
      </c>
      <c r="C13958" t="s">
        <v>2703</v>
      </c>
      <c r="D13958">
        <v>0</v>
      </c>
    </row>
    <row r="13959" spans="1:4">
      <c r="A13959" t="s">
        <v>16560</v>
      </c>
      <c r="B13959" t="s">
        <v>2610</v>
      </c>
      <c r="C13959" t="s">
        <v>2728</v>
      </c>
      <c r="D13959">
        <v>0</v>
      </c>
    </row>
    <row r="13960" spans="1:4">
      <c r="A13960" t="s">
        <v>16561</v>
      </c>
      <c r="B13960" t="s">
        <v>2610</v>
      </c>
      <c r="C13960" t="s">
        <v>2703</v>
      </c>
      <c r="D13960">
        <v>0</v>
      </c>
    </row>
    <row r="13961" spans="1:4">
      <c r="A13961" t="s">
        <v>16562</v>
      </c>
      <c r="B13961" t="s">
        <v>2610</v>
      </c>
      <c r="C13961" t="s">
        <v>2728</v>
      </c>
      <c r="D13961">
        <v>0</v>
      </c>
    </row>
    <row r="13962" spans="1:4">
      <c r="A13962" t="s">
        <v>16563</v>
      </c>
      <c r="B13962" t="s">
        <v>2610</v>
      </c>
      <c r="C13962" t="s">
        <v>2703</v>
      </c>
      <c r="D13962">
        <v>0</v>
      </c>
    </row>
    <row r="13963" spans="1:4">
      <c r="A13963" t="s">
        <v>16564</v>
      </c>
      <c r="B13963" t="s">
        <v>2610</v>
      </c>
      <c r="C13963" t="s">
        <v>2735</v>
      </c>
      <c r="D13963">
        <v>0</v>
      </c>
    </row>
    <row r="13964" spans="1:4">
      <c r="A13964" t="s">
        <v>16565</v>
      </c>
      <c r="B13964" t="s">
        <v>2610</v>
      </c>
      <c r="C13964" t="s">
        <v>2735</v>
      </c>
      <c r="D13964">
        <v>0</v>
      </c>
    </row>
    <row r="13965" spans="1:4">
      <c r="A13965" t="s">
        <v>16566</v>
      </c>
      <c r="B13965" t="s">
        <v>2610</v>
      </c>
      <c r="C13965" t="s">
        <v>2735</v>
      </c>
      <c r="D13965">
        <v>0</v>
      </c>
    </row>
    <row r="13966" spans="1:4">
      <c r="A13966" t="s">
        <v>16567</v>
      </c>
      <c r="B13966" t="s">
        <v>2610</v>
      </c>
      <c r="C13966" t="s">
        <v>2735</v>
      </c>
      <c r="D13966">
        <v>0</v>
      </c>
    </row>
    <row r="13967" spans="1:4">
      <c r="A13967" t="s">
        <v>16568</v>
      </c>
      <c r="B13967" t="s">
        <v>2610</v>
      </c>
      <c r="C13967" t="s">
        <v>2728</v>
      </c>
      <c r="D13967">
        <v>0</v>
      </c>
    </row>
    <row r="13968" spans="1:4">
      <c r="A13968" t="s">
        <v>16569</v>
      </c>
      <c r="B13968" t="s">
        <v>2610</v>
      </c>
      <c r="C13968" t="s">
        <v>2728</v>
      </c>
      <c r="D13968">
        <v>0</v>
      </c>
    </row>
    <row r="13969" spans="1:4">
      <c r="A13969" t="s">
        <v>16570</v>
      </c>
      <c r="B13969" t="s">
        <v>2610</v>
      </c>
      <c r="C13969" t="s">
        <v>2728</v>
      </c>
      <c r="D13969">
        <v>0</v>
      </c>
    </row>
    <row r="13970" spans="1:4">
      <c r="A13970" t="s">
        <v>16571</v>
      </c>
      <c r="B13970" t="s">
        <v>2610</v>
      </c>
      <c r="C13970" t="s">
        <v>2728</v>
      </c>
      <c r="D13970">
        <v>0</v>
      </c>
    </row>
    <row r="13971" spans="1:4">
      <c r="A13971" t="s">
        <v>16572</v>
      </c>
      <c r="B13971" t="s">
        <v>2610</v>
      </c>
      <c r="C13971" t="s">
        <v>2728</v>
      </c>
      <c r="D13971">
        <v>0</v>
      </c>
    </row>
    <row r="13972" spans="1:4">
      <c r="A13972" t="s">
        <v>16573</v>
      </c>
      <c r="B13972" t="s">
        <v>2610</v>
      </c>
      <c r="C13972" t="s">
        <v>2728</v>
      </c>
      <c r="D13972">
        <v>0</v>
      </c>
    </row>
    <row r="13973" spans="1:4">
      <c r="A13973" t="s">
        <v>16574</v>
      </c>
      <c r="B13973" t="s">
        <v>2610</v>
      </c>
      <c r="C13973" t="s">
        <v>2735</v>
      </c>
      <c r="D13973">
        <v>0</v>
      </c>
    </row>
    <row r="13974" spans="1:4">
      <c r="A13974" t="s">
        <v>16575</v>
      </c>
      <c r="B13974" t="s">
        <v>2610</v>
      </c>
      <c r="C13974" t="s">
        <v>2735</v>
      </c>
      <c r="D13974">
        <v>0</v>
      </c>
    </row>
    <row r="13975" spans="1:4">
      <c r="A13975" t="s">
        <v>16576</v>
      </c>
      <c r="B13975" t="s">
        <v>2610</v>
      </c>
      <c r="C13975" t="s">
        <v>2735</v>
      </c>
      <c r="D13975">
        <v>0</v>
      </c>
    </row>
    <row r="13976" spans="1:4">
      <c r="A13976" t="s">
        <v>16577</v>
      </c>
      <c r="B13976" t="s">
        <v>2610</v>
      </c>
      <c r="C13976" t="s">
        <v>2735</v>
      </c>
      <c r="D13976">
        <v>0</v>
      </c>
    </row>
    <row r="13977" spans="1:4">
      <c r="A13977" t="s">
        <v>16578</v>
      </c>
      <c r="B13977" t="s">
        <v>2610</v>
      </c>
      <c r="C13977" t="s">
        <v>2735</v>
      </c>
      <c r="D13977">
        <v>0</v>
      </c>
    </row>
    <row r="13978" spans="1:4">
      <c r="A13978" t="s">
        <v>16579</v>
      </c>
      <c r="B13978" t="s">
        <v>2610</v>
      </c>
      <c r="C13978" t="s">
        <v>2735</v>
      </c>
      <c r="D13978">
        <v>0</v>
      </c>
    </row>
    <row r="13979" spans="1:4">
      <c r="A13979" t="s">
        <v>16580</v>
      </c>
      <c r="B13979" t="s">
        <v>2610</v>
      </c>
      <c r="C13979" t="s">
        <v>2735</v>
      </c>
      <c r="D13979">
        <v>0</v>
      </c>
    </row>
    <row r="13980" spans="1:4">
      <c r="A13980" t="s">
        <v>16581</v>
      </c>
      <c r="B13980" t="s">
        <v>2610</v>
      </c>
      <c r="C13980" t="s">
        <v>2735</v>
      </c>
      <c r="D13980">
        <v>0</v>
      </c>
    </row>
    <row r="13981" spans="1:4">
      <c r="A13981" t="s">
        <v>16582</v>
      </c>
      <c r="B13981" t="s">
        <v>2610</v>
      </c>
      <c r="C13981" t="s">
        <v>2735</v>
      </c>
      <c r="D13981">
        <v>0</v>
      </c>
    </row>
    <row r="13982" spans="1:4">
      <c r="A13982" t="s">
        <v>16583</v>
      </c>
      <c r="B13982" t="s">
        <v>2610</v>
      </c>
      <c r="C13982" t="s">
        <v>2735</v>
      </c>
      <c r="D13982">
        <v>0</v>
      </c>
    </row>
    <row r="13983" spans="1:4">
      <c r="A13983" t="s">
        <v>16584</v>
      </c>
      <c r="B13983" t="s">
        <v>2610</v>
      </c>
      <c r="C13983" t="s">
        <v>2735</v>
      </c>
      <c r="D13983">
        <v>0</v>
      </c>
    </row>
    <row r="13984" spans="1:4">
      <c r="A13984" t="s">
        <v>16585</v>
      </c>
      <c r="B13984" t="s">
        <v>2610</v>
      </c>
      <c r="C13984" t="s">
        <v>2735</v>
      </c>
      <c r="D13984">
        <v>0</v>
      </c>
    </row>
    <row r="13985" spans="1:4">
      <c r="A13985" t="s">
        <v>16586</v>
      </c>
      <c r="B13985" t="s">
        <v>2610</v>
      </c>
      <c r="C13985" t="s">
        <v>2735</v>
      </c>
      <c r="D13985">
        <v>0</v>
      </c>
    </row>
    <row r="13986" spans="1:4">
      <c r="A13986" t="s">
        <v>16587</v>
      </c>
      <c r="B13986" t="s">
        <v>2610</v>
      </c>
      <c r="C13986" t="s">
        <v>2735</v>
      </c>
      <c r="D13986">
        <v>0</v>
      </c>
    </row>
    <row r="13987" spans="1:4">
      <c r="A13987" t="s">
        <v>16588</v>
      </c>
      <c r="B13987" t="s">
        <v>2610</v>
      </c>
      <c r="C13987" t="s">
        <v>2735</v>
      </c>
      <c r="D13987">
        <v>0</v>
      </c>
    </row>
    <row r="13988" spans="1:4">
      <c r="A13988" t="s">
        <v>16589</v>
      </c>
      <c r="B13988" t="s">
        <v>2610</v>
      </c>
      <c r="C13988" t="s">
        <v>2735</v>
      </c>
      <c r="D13988">
        <v>0</v>
      </c>
    </row>
    <row r="13989" spans="1:4">
      <c r="A13989" t="s">
        <v>16590</v>
      </c>
      <c r="B13989" t="s">
        <v>2610</v>
      </c>
      <c r="C13989" t="s">
        <v>2735</v>
      </c>
      <c r="D13989">
        <v>0</v>
      </c>
    </row>
    <row r="13990" spans="1:4">
      <c r="A13990" t="s">
        <v>16591</v>
      </c>
      <c r="B13990" t="s">
        <v>2610</v>
      </c>
      <c r="C13990" t="s">
        <v>2735</v>
      </c>
      <c r="D13990">
        <v>0</v>
      </c>
    </row>
    <row r="13991" spans="1:4">
      <c r="A13991" t="s">
        <v>16592</v>
      </c>
      <c r="B13991" t="s">
        <v>2610</v>
      </c>
      <c r="C13991" t="s">
        <v>2735</v>
      </c>
      <c r="D13991">
        <v>0</v>
      </c>
    </row>
    <row r="13992" spans="1:4">
      <c r="A13992" t="s">
        <v>16593</v>
      </c>
      <c r="B13992" t="s">
        <v>2610</v>
      </c>
      <c r="C13992" t="s">
        <v>2735</v>
      </c>
      <c r="D13992">
        <v>0</v>
      </c>
    </row>
    <row r="13993" spans="1:4">
      <c r="A13993" t="s">
        <v>16594</v>
      </c>
      <c r="B13993" t="s">
        <v>2610</v>
      </c>
      <c r="C13993" t="s">
        <v>2735</v>
      </c>
      <c r="D13993">
        <v>0</v>
      </c>
    </row>
    <row r="13994" spans="1:4">
      <c r="A13994" t="s">
        <v>16595</v>
      </c>
      <c r="B13994" t="s">
        <v>2610</v>
      </c>
      <c r="C13994" t="s">
        <v>2735</v>
      </c>
      <c r="D13994">
        <v>0</v>
      </c>
    </row>
    <row r="13995" spans="1:4">
      <c r="A13995" t="s">
        <v>16596</v>
      </c>
      <c r="B13995" t="s">
        <v>2610</v>
      </c>
      <c r="C13995" t="s">
        <v>2735</v>
      </c>
      <c r="D13995">
        <v>0</v>
      </c>
    </row>
    <row r="13996" spans="1:4">
      <c r="A13996" t="s">
        <v>16597</v>
      </c>
      <c r="B13996" t="s">
        <v>2610</v>
      </c>
      <c r="C13996" t="s">
        <v>2735</v>
      </c>
      <c r="D13996">
        <v>0</v>
      </c>
    </row>
    <row r="13997" spans="1:4">
      <c r="A13997" t="s">
        <v>16598</v>
      </c>
      <c r="B13997" t="s">
        <v>2610</v>
      </c>
      <c r="C13997" t="s">
        <v>2735</v>
      </c>
      <c r="D13997">
        <v>0</v>
      </c>
    </row>
    <row r="13998" spans="1:4">
      <c r="A13998" t="s">
        <v>16599</v>
      </c>
      <c r="B13998" t="s">
        <v>2610</v>
      </c>
      <c r="C13998" t="s">
        <v>2735</v>
      </c>
      <c r="D13998">
        <v>0</v>
      </c>
    </row>
    <row r="13999" spans="1:4">
      <c r="A13999" t="s">
        <v>16600</v>
      </c>
      <c r="B13999" t="s">
        <v>2610</v>
      </c>
      <c r="C13999" t="s">
        <v>2735</v>
      </c>
      <c r="D13999">
        <v>0</v>
      </c>
    </row>
    <row r="14000" spans="1:4">
      <c r="A14000" t="s">
        <v>16601</v>
      </c>
      <c r="B14000" t="s">
        <v>2610</v>
      </c>
      <c r="C14000" t="s">
        <v>2735</v>
      </c>
      <c r="D14000">
        <v>0</v>
      </c>
    </row>
    <row r="14001" spans="1:4">
      <c r="A14001" t="s">
        <v>16602</v>
      </c>
      <c r="B14001" t="s">
        <v>2610</v>
      </c>
      <c r="C14001" t="s">
        <v>2735</v>
      </c>
      <c r="D14001">
        <v>0</v>
      </c>
    </row>
    <row r="14002" spans="1:4">
      <c r="A14002" t="s">
        <v>16603</v>
      </c>
      <c r="B14002" t="s">
        <v>2610</v>
      </c>
      <c r="C14002" t="s">
        <v>2735</v>
      </c>
      <c r="D14002">
        <v>0</v>
      </c>
    </row>
    <row r="14003" spans="1:4">
      <c r="A14003" t="s">
        <v>16604</v>
      </c>
      <c r="B14003" t="s">
        <v>2610</v>
      </c>
      <c r="C14003" t="s">
        <v>2735</v>
      </c>
      <c r="D14003">
        <v>0</v>
      </c>
    </row>
    <row r="14004" spans="1:4">
      <c r="A14004" t="s">
        <v>16605</v>
      </c>
      <c r="B14004" t="s">
        <v>2610</v>
      </c>
      <c r="C14004" t="s">
        <v>2735</v>
      </c>
      <c r="D14004">
        <v>0</v>
      </c>
    </row>
    <row r="14005" spans="1:4">
      <c r="A14005" t="s">
        <v>16606</v>
      </c>
      <c r="B14005" t="s">
        <v>2610</v>
      </c>
      <c r="C14005" t="s">
        <v>2735</v>
      </c>
      <c r="D14005">
        <v>0</v>
      </c>
    </row>
    <row r="14006" spans="1:4">
      <c r="A14006" t="s">
        <v>16607</v>
      </c>
      <c r="B14006" t="s">
        <v>2610</v>
      </c>
      <c r="C14006" t="s">
        <v>2735</v>
      </c>
      <c r="D14006">
        <v>0</v>
      </c>
    </row>
    <row r="14007" spans="1:4">
      <c r="A14007" t="s">
        <v>16608</v>
      </c>
      <c r="B14007" t="s">
        <v>2610</v>
      </c>
      <c r="C14007" t="s">
        <v>2735</v>
      </c>
      <c r="D14007">
        <v>0</v>
      </c>
    </row>
    <row r="14008" spans="1:4">
      <c r="A14008" t="s">
        <v>16609</v>
      </c>
      <c r="B14008" t="s">
        <v>2610</v>
      </c>
      <c r="C14008" t="s">
        <v>2735</v>
      </c>
      <c r="D14008">
        <v>0</v>
      </c>
    </row>
    <row r="14009" spans="1:4">
      <c r="A14009" t="s">
        <v>16610</v>
      </c>
      <c r="B14009" t="s">
        <v>2610</v>
      </c>
      <c r="C14009" t="s">
        <v>2735</v>
      </c>
      <c r="D14009">
        <v>0</v>
      </c>
    </row>
    <row r="14010" spans="1:4">
      <c r="A14010" t="s">
        <v>16611</v>
      </c>
      <c r="B14010" t="s">
        <v>2610</v>
      </c>
      <c r="C14010" t="s">
        <v>2735</v>
      </c>
      <c r="D14010">
        <v>0</v>
      </c>
    </row>
    <row r="14011" spans="1:4">
      <c r="A14011" t="s">
        <v>16612</v>
      </c>
      <c r="B14011" t="s">
        <v>2610</v>
      </c>
      <c r="C14011" t="s">
        <v>2735</v>
      </c>
      <c r="D14011">
        <v>0</v>
      </c>
    </row>
    <row r="14012" spans="1:4">
      <c r="A14012" t="s">
        <v>16613</v>
      </c>
      <c r="B14012" t="s">
        <v>2610</v>
      </c>
      <c r="C14012" t="s">
        <v>2735</v>
      </c>
      <c r="D14012">
        <v>0</v>
      </c>
    </row>
    <row r="14013" spans="1:4">
      <c r="A14013" t="s">
        <v>16614</v>
      </c>
      <c r="B14013" t="s">
        <v>2610</v>
      </c>
      <c r="C14013" t="s">
        <v>2735</v>
      </c>
      <c r="D14013">
        <v>0</v>
      </c>
    </row>
    <row r="14014" spans="1:4">
      <c r="A14014" t="s">
        <v>16615</v>
      </c>
      <c r="B14014" t="s">
        <v>2610</v>
      </c>
      <c r="C14014" t="s">
        <v>2735</v>
      </c>
      <c r="D14014">
        <v>0</v>
      </c>
    </row>
    <row r="14015" spans="1:4">
      <c r="A14015" t="s">
        <v>16616</v>
      </c>
      <c r="B14015" t="s">
        <v>2610</v>
      </c>
      <c r="C14015" t="s">
        <v>2735</v>
      </c>
      <c r="D14015">
        <v>0</v>
      </c>
    </row>
    <row r="14016" spans="1:4">
      <c r="A14016" t="s">
        <v>16617</v>
      </c>
      <c r="B14016" t="s">
        <v>2610</v>
      </c>
      <c r="C14016" t="s">
        <v>2735</v>
      </c>
      <c r="D14016">
        <v>0</v>
      </c>
    </row>
    <row r="14017" spans="1:4">
      <c r="A14017" t="s">
        <v>16618</v>
      </c>
      <c r="B14017" t="s">
        <v>2610</v>
      </c>
      <c r="C14017" t="s">
        <v>2735</v>
      </c>
      <c r="D14017">
        <v>0</v>
      </c>
    </row>
    <row r="14018" spans="1:4">
      <c r="A14018" t="s">
        <v>16619</v>
      </c>
      <c r="B14018" t="s">
        <v>2610</v>
      </c>
      <c r="C14018" t="s">
        <v>2735</v>
      </c>
      <c r="D14018">
        <v>0</v>
      </c>
    </row>
    <row r="14019" spans="1:4">
      <c r="A14019" t="s">
        <v>16620</v>
      </c>
      <c r="B14019" t="s">
        <v>2610</v>
      </c>
      <c r="C14019" t="s">
        <v>2735</v>
      </c>
      <c r="D14019">
        <v>0</v>
      </c>
    </row>
    <row r="14020" spans="1:4">
      <c r="A14020" t="s">
        <v>16621</v>
      </c>
      <c r="B14020" t="s">
        <v>2610</v>
      </c>
      <c r="C14020" t="s">
        <v>2735</v>
      </c>
      <c r="D14020">
        <v>0</v>
      </c>
    </row>
    <row r="14021" spans="1:4">
      <c r="A14021" t="s">
        <v>16622</v>
      </c>
      <c r="B14021" t="s">
        <v>2610</v>
      </c>
      <c r="C14021" t="s">
        <v>2735</v>
      </c>
      <c r="D14021">
        <v>0</v>
      </c>
    </row>
    <row r="14022" spans="1:4">
      <c r="A14022" t="s">
        <v>16623</v>
      </c>
      <c r="B14022" t="s">
        <v>2610</v>
      </c>
      <c r="C14022" t="s">
        <v>2735</v>
      </c>
      <c r="D14022">
        <v>0</v>
      </c>
    </row>
    <row r="14023" spans="1:4">
      <c r="A14023" t="s">
        <v>16624</v>
      </c>
      <c r="B14023" t="s">
        <v>2610</v>
      </c>
      <c r="C14023" t="s">
        <v>2735</v>
      </c>
      <c r="D14023">
        <v>0</v>
      </c>
    </row>
    <row r="14024" spans="1:4">
      <c r="A14024" t="s">
        <v>16625</v>
      </c>
      <c r="B14024" t="s">
        <v>2610</v>
      </c>
      <c r="C14024" t="s">
        <v>2735</v>
      </c>
      <c r="D14024">
        <v>0</v>
      </c>
    </row>
    <row r="14025" spans="1:4">
      <c r="A14025" t="s">
        <v>16626</v>
      </c>
      <c r="B14025" t="s">
        <v>2610</v>
      </c>
      <c r="C14025" t="s">
        <v>2735</v>
      </c>
      <c r="D14025">
        <v>0</v>
      </c>
    </row>
    <row r="14026" spans="1:4">
      <c r="A14026" t="s">
        <v>16627</v>
      </c>
      <c r="B14026" t="s">
        <v>2610</v>
      </c>
      <c r="C14026" t="s">
        <v>2735</v>
      </c>
      <c r="D14026">
        <v>0</v>
      </c>
    </row>
    <row r="14027" spans="1:4">
      <c r="A14027" t="s">
        <v>16628</v>
      </c>
      <c r="B14027" t="s">
        <v>2610</v>
      </c>
      <c r="C14027" t="s">
        <v>2735</v>
      </c>
      <c r="D14027">
        <v>0</v>
      </c>
    </row>
    <row r="14028" spans="1:4">
      <c r="A14028" t="s">
        <v>16629</v>
      </c>
      <c r="B14028" t="s">
        <v>2610</v>
      </c>
      <c r="C14028" t="s">
        <v>2735</v>
      </c>
      <c r="D14028">
        <v>0</v>
      </c>
    </row>
    <row r="14029" spans="1:4">
      <c r="A14029" t="s">
        <v>16630</v>
      </c>
      <c r="B14029" t="s">
        <v>2610</v>
      </c>
      <c r="C14029" t="s">
        <v>2735</v>
      </c>
      <c r="D14029">
        <v>0</v>
      </c>
    </row>
    <row r="14030" spans="1:4">
      <c r="A14030" t="s">
        <v>16631</v>
      </c>
      <c r="B14030" t="s">
        <v>2610</v>
      </c>
      <c r="C14030" t="s">
        <v>2735</v>
      </c>
      <c r="D14030">
        <v>0</v>
      </c>
    </row>
    <row r="14031" spans="1:4">
      <c r="A14031" t="s">
        <v>16632</v>
      </c>
      <c r="B14031" t="s">
        <v>2610</v>
      </c>
      <c r="C14031" t="s">
        <v>2728</v>
      </c>
      <c r="D14031">
        <v>0</v>
      </c>
    </row>
    <row r="14032" spans="1:4">
      <c r="A14032" t="s">
        <v>16633</v>
      </c>
      <c r="B14032" t="s">
        <v>2610</v>
      </c>
      <c r="C14032" t="s">
        <v>2728</v>
      </c>
      <c r="D14032">
        <v>0</v>
      </c>
    </row>
    <row r="14033" spans="1:4">
      <c r="A14033" t="s">
        <v>16634</v>
      </c>
      <c r="B14033" t="s">
        <v>2610</v>
      </c>
      <c r="C14033" t="s">
        <v>2703</v>
      </c>
      <c r="D14033">
        <v>0</v>
      </c>
    </row>
    <row r="14034" spans="1:4">
      <c r="A14034" t="s">
        <v>16635</v>
      </c>
      <c r="B14034" t="s">
        <v>2610</v>
      </c>
      <c r="C14034" t="s">
        <v>2703</v>
      </c>
      <c r="D14034">
        <v>0</v>
      </c>
    </row>
    <row r="14035" spans="1:4">
      <c r="A14035" t="s">
        <v>16636</v>
      </c>
      <c r="B14035" t="s">
        <v>2610</v>
      </c>
      <c r="C14035" t="s">
        <v>2703</v>
      </c>
      <c r="D14035">
        <v>0</v>
      </c>
    </row>
    <row r="14036" spans="1:4">
      <c r="A14036" t="s">
        <v>16637</v>
      </c>
      <c r="B14036" t="s">
        <v>2610</v>
      </c>
      <c r="C14036" t="s">
        <v>2703</v>
      </c>
      <c r="D14036">
        <v>0</v>
      </c>
    </row>
    <row r="14037" spans="1:4">
      <c r="A14037" t="s">
        <v>16638</v>
      </c>
      <c r="B14037" t="s">
        <v>2610</v>
      </c>
      <c r="C14037" t="s">
        <v>2703</v>
      </c>
      <c r="D14037">
        <v>0</v>
      </c>
    </row>
    <row r="14038" spans="1:4">
      <c r="A14038" t="s">
        <v>16639</v>
      </c>
      <c r="B14038" t="s">
        <v>2610</v>
      </c>
      <c r="C14038" t="s">
        <v>2703</v>
      </c>
      <c r="D14038">
        <v>0</v>
      </c>
    </row>
    <row r="14039" spans="1:4">
      <c r="A14039" t="s">
        <v>16640</v>
      </c>
      <c r="B14039" t="s">
        <v>2610</v>
      </c>
      <c r="C14039" t="s">
        <v>2735</v>
      </c>
      <c r="D14039">
        <v>0</v>
      </c>
    </row>
    <row r="14040" spans="1:4">
      <c r="A14040" t="s">
        <v>16641</v>
      </c>
      <c r="B14040" t="s">
        <v>2610</v>
      </c>
      <c r="C14040" t="s">
        <v>2735</v>
      </c>
      <c r="D14040">
        <v>0</v>
      </c>
    </row>
    <row r="14041" spans="1:4">
      <c r="A14041" t="s">
        <v>16642</v>
      </c>
      <c r="B14041" t="s">
        <v>2610</v>
      </c>
      <c r="C14041" t="s">
        <v>2735</v>
      </c>
      <c r="D14041">
        <v>0</v>
      </c>
    </row>
    <row r="14042" spans="1:4">
      <c r="A14042" t="s">
        <v>16643</v>
      </c>
      <c r="B14042" t="s">
        <v>2610</v>
      </c>
      <c r="C14042" t="s">
        <v>2735</v>
      </c>
      <c r="D14042">
        <v>0</v>
      </c>
    </row>
    <row r="14043" spans="1:4">
      <c r="A14043" t="s">
        <v>16644</v>
      </c>
      <c r="B14043" t="s">
        <v>2610</v>
      </c>
      <c r="C14043" t="s">
        <v>2735</v>
      </c>
      <c r="D14043">
        <v>0</v>
      </c>
    </row>
    <row r="14044" spans="1:4">
      <c r="A14044" t="s">
        <v>16645</v>
      </c>
      <c r="B14044" t="s">
        <v>2610</v>
      </c>
      <c r="C14044" t="s">
        <v>2735</v>
      </c>
      <c r="D14044">
        <v>0</v>
      </c>
    </row>
    <row r="14045" spans="1:4">
      <c r="A14045" t="s">
        <v>16646</v>
      </c>
      <c r="B14045" t="s">
        <v>2610</v>
      </c>
      <c r="C14045" t="s">
        <v>2735</v>
      </c>
      <c r="D14045">
        <v>0</v>
      </c>
    </row>
    <row r="14046" spans="1:4">
      <c r="A14046" t="s">
        <v>16647</v>
      </c>
      <c r="B14046" t="s">
        <v>2610</v>
      </c>
      <c r="C14046" t="s">
        <v>2735</v>
      </c>
      <c r="D14046">
        <v>0</v>
      </c>
    </row>
    <row r="14047" spans="1:4">
      <c r="A14047" t="s">
        <v>16648</v>
      </c>
      <c r="B14047" t="s">
        <v>2610</v>
      </c>
      <c r="C14047" t="s">
        <v>2735</v>
      </c>
      <c r="D14047">
        <v>0</v>
      </c>
    </row>
    <row r="14048" spans="1:4">
      <c r="A14048" t="s">
        <v>16649</v>
      </c>
      <c r="B14048" t="s">
        <v>2610</v>
      </c>
      <c r="C14048" t="s">
        <v>2735</v>
      </c>
      <c r="D14048">
        <v>0</v>
      </c>
    </row>
    <row r="14049" spans="1:4">
      <c r="A14049" t="s">
        <v>16650</v>
      </c>
      <c r="B14049" t="s">
        <v>2610</v>
      </c>
      <c r="C14049" t="s">
        <v>2735</v>
      </c>
      <c r="D14049">
        <v>0</v>
      </c>
    </row>
    <row r="14050" spans="1:4">
      <c r="A14050" t="s">
        <v>16651</v>
      </c>
      <c r="B14050" t="s">
        <v>2610</v>
      </c>
      <c r="C14050" t="s">
        <v>2735</v>
      </c>
      <c r="D14050">
        <v>0</v>
      </c>
    </row>
    <row r="14051" spans="1:4">
      <c r="A14051" t="s">
        <v>16652</v>
      </c>
      <c r="B14051" t="s">
        <v>2610</v>
      </c>
      <c r="C14051" t="s">
        <v>2735</v>
      </c>
      <c r="D14051">
        <v>0</v>
      </c>
    </row>
    <row r="14052" spans="1:4">
      <c r="A14052" t="s">
        <v>16653</v>
      </c>
      <c r="B14052" t="s">
        <v>2610</v>
      </c>
      <c r="C14052" t="s">
        <v>2735</v>
      </c>
      <c r="D14052">
        <v>0</v>
      </c>
    </row>
    <row r="14053" spans="1:4">
      <c r="A14053" t="s">
        <v>16654</v>
      </c>
      <c r="B14053" t="s">
        <v>2610</v>
      </c>
      <c r="C14053" t="s">
        <v>2735</v>
      </c>
      <c r="D14053">
        <v>0</v>
      </c>
    </row>
    <row r="14054" spans="1:4">
      <c r="A14054" t="s">
        <v>16655</v>
      </c>
      <c r="B14054" t="s">
        <v>2610</v>
      </c>
      <c r="C14054" t="s">
        <v>2735</v>
      </c>
      <c r="D14054">
        <v>0</v>
      </c>
    </row>
    <row r="14055" spans="1:4">
      <c r="A14055" t="s">
        <v>16656</v>
      </c>
      <c r="B14055" t="s">
        <v>2610</v>
      </c>
      <c r="C14055" t="s">
        <v>2735</v>
      </c>
      <c r="D14055">
        <v>0</v>
      </c>
    </row>
    <row r="14056" spans="1:4">
      <c r="A14056" t="s">
        <v>16657</v>
      </c>
      <c r="B14056" t="s">
        <v>2610</v>
      </c>
      <c r="C14056" t="s">
        <v>2735</v>
      </c>
      <c r="D14056">
        <v>0</v>
      </c>
    </row>
    <row r="14057" spans="1:4">
      <c r="A14057" t="s">
        <v>16658</v>
      </c>
      <c r="B14057" t="s">
        <v>2610</v>
      </c>
      <c r="C14057" t="s">
        <v>2735</v>
      </c>
      <c r="D14057">
        <v>0</v>
      </c>
    </row>
    <row r="14058" spans="1:4">
      <c r="A14058" t="s">
        <v>16659</v>
      </c>
      <c r="B14058" t="s">
        <v>2610</v>
      </c>
      <c r="C14058" t="s">
        <v>2735</v>
      </c>
      <c r="D14058">
        <v>0</v>
      </c>
    </row>
    <row r="14059" spans="1:4">
      <c r="A14059" t="s">
        <v>16660</v>
      </c>
      <c r="B14059" t="s">
        <v>2610</v>
      </c>
      <c r="C14059" t="s">
        <v>2735</v>
      </c>
      <c r="D14059">
        <v>0</v>
      </c>
    </row>
    <row r="14060" spans="1:4">
      <c r="A14060" t="s">
        <v>16661</v>
      </c>
      <c r="B14060" t="s">
        <v>2610</v>
      </c>
      <c r="C14060" t="s">
        <v>2735</v>
      </c>
      <c r="D14060">
        <v>0</v>
      </c>
    </row>
    <row r="14061" spans="1:4">
      <c r="A14061" t="s">
        <v>16662</v>
      </c>
      <c r="B14061" t="s">
        <v>2610</v>
      </c>
      <c r="C14061" t="s">
        <v>2735</v>
      </c>
      <c r="D14061">
        <v>0</v>
      </c>
    </row>
    <row r="14062" spans="1:4">
      <c r="A14062" t="s">
        <v>16663</v>
      </c>
      <c r="B14062" t="s">
        <v>2610</v>
      </c>
      <c r="C14062" t="s">
        <v>2735</v>
      </c>
      <c r="D14062">
        <v>0</v>
      </c>
    </row>
    <row r="14063" spans="1:4">
      <c r="A14063" t="s">
        <v>16664</v>
      </c>
      <c r="B14063" t="s">
        <v>2610</v>
      </c>
      <c r="C14063" t="s">
        <v>2735</v>
      </c>
      <c r="D14063">
        <v>0</v>
      </c>
    </row>
    <row r="14064" spans="1:4">
      <c r="A14064" t="s">
        <v>16665</v>
      </c>
      <c r="B14064" t="s">
        <v>2610</v>
      </c>
      <c r="C14064" t="s">
        <v>2735</v>
      </c>
      <c r="D14064">
        <v>0</v>
      </c>
    </row>
    <row r="14065" spans="1:4">
      <c r="A14065" t="s">
        <v>16666</v>
      </c>
      <c r="B14065" t="s">
        <v>2610</v>
      </c>
      <c r="C14065" t="s">
        <v>2728</v>
      </c>
      <c r="D14065">
        <v>0</v>
      </c>
    </row>
    <row r="14066" spans="1:4">
      <c r="A14066" t="s">
        <v>16667</v>
      </c>
      <c r="B14066" t="s">
        <v>2610</v>
      </c>
      <c r="C14066" t="s">
        <v>2728</v>
      </c>
      <c r="D14066">
        <v>0</v>
      </c>
    </row>
    <row r="14067" spans="1:4">
      <c r="A14067" t="s">
        <v>16668</v>
      </c>
      <c r="B14067" t="s">
        <v>2610</v>
      </c>
      <c r="C14067" t="s">
        <v>2728</v>
      </c>
      <c r="D14067">
        <v>0</v>
      </c>
    </row>
    <row r="14068" spans="1:4">
      <c r="A14068" t="s">
        <v>16669</v>
      </c>
      <c r="B14068" t="s">
        <v>2610</v>
      </c>
      <c r="C14068" t="s">
        <v>2728</v>
      </c>
      <c r="D14068">
        <v>0</v>
      </c>
    </row>
    <row r="14069" spans="1:4">
      <c r="A14069" t="s">
        <v>16670</v>
      </c>
      <c r="B14069" t="s">
        <v>2610</v>
      </c>
      <c r="C14069" t="s">
        <v>2728</v>
      </c>
      <c r="D14069">
        <v>0</v>
      </c>
    </row>
    <row r="14070" spans="1:4">
      <c r="A14070" t="s">
        <v>16671</v>
      </c>
      <c r="B14070" t="s">
        <v>2610</v>
      </c>
      <c r="C14070" t="s">
        <v>2728</v>
      </c>
      <c r="D14070">
        <v>0</v>
      </c>
    </row>
    <row r="14071" spans="1:4">
      <c r="A14071" t="s">
        <v>16672</v>
      </c>
      <c r="B14071" t="s">
        <v>2610</v>
      </c>
      <c r="C14071" t="s">
        <v>2735</v>
      </c>
      <c r="D14071">
        <v>0</v>
      </c>
    </row>
    <row r="14072" spans="1:4">
      <c r="A14072" t="s">
        <v>16673</v>
      </c>
      <c r="B14072" t="s">
        <v>2610</v>
      </c>
      <c r="C14072" t="s">
        <v>2735</v>
      </c>
      <c r="D14072">
        <v>0</v>
      </c>
    </row>
    <row r="14073" spans="1:4">
      <c r="A14073" t="s">
        <v>16674</v>
      </c>
      <c r="B14073" t="s">
        <v>2610</v>
      </c>
      <c r="C14073" t="s">
        <v>2728</v>
      </c>
      <c r="D14073">
        <v>0</v>
      </c>
    </row>
    <row r="14074" spans="1:4">
      <c r="A14074" t="s">
        <v>16675</v>
      </c>
      <c r="B14074" t="s">
        <v>2610</v>
      </c>
      <c r="C14074" t="s">
        <v>2728</v>
      </c>
      <c r="D14074">
        <v>0</v>
      </c>
    </row>
    <row r="14075" spans="1:4">
      <c r="A14075" t="s">
        <v>16676</v>
      </c>
      <c r="B14075" t="s">
        <v>2610</v>
      </c>
      <c r="C14075" t="s">
        <v>2735</v>
      </c>
      <c r="D14075">
        <v>0</v>
      </c>
    </row>
    <row r="14076" spans="1:4">
      <c r="A14076" t="s">
        <v>16677</v>
      </c>
      <c r="B14076" t="s">
        <v>2610</v>
      </c>
      <c r="C14076" t="s">
        <v>2735</v>
      </c>
      <c r="D14076">
        <v>0</v>
      </c>
    </row>
    <row r="14077" spans="1:4">
      <c r="A14077" t="s">
        <v>16678</v>
      </c>
      <c r="B14077" t="s">
        <v>2610</v>
      </c>
      <c r="C14077" t="s">
        <v>2703</v>
      </c>
      <c r="D14077">
        <v>0</v>
      </c>
    </row>
    <row r="14078" spans="1:4">
      <c r="A14078" t="s">
        <v>16679</v>
      </c>
      <c r="B14078" t="s">
        <v>2610</v>
      </c>
      <c r="C14078" t="s">
        <v>2735</v>
      </c>
      <c r="D14078">
        <v>0</v>
      </c>
    </row>
    <row r="14079" spans="1:4">
      <c r="A14079" t="s">
        <v>16680</v>
      </c>
      <c r="B14079" t="s">
        <v>2610</v>
      </c>
      <c r="C14079" t="s">
        <v>2703</v>
      </c>
      <c r="D14079">
        <v>0</v>
      </c>
    </row>
    <row r="14080" spans="1:4">
      <c r="A14080" t="s">
        <v>16681</v>
      </c>
      <c r="B14080" t="s">
        <v>2610</v>
      </c>
      <c r="C14080" t="s">
        <v>2735</v>
      </c>
      <c r="D14080">
        <v>0</v>
      </c>
    </row>
    <row r="14081" spans="1:4">
      <c r="A14081" t="s">
        <v>16682</v>
      </c>
      <c r="B14081" t="s">
        <v>2610</v>
      </c>
      <c r="C14081" t="s">
        <v>2735</v>
      </c>
      <c r="D14081">
        <v>0</v>
      </c>
    </row>
    <row r="14082" spans="1:4">
      <c r="A14082" t="s">
        <v>16683</v>
      </c>
      <c r="B14082" t="s">
        <v>2610</v>
      </c>
      <c r="C14082" t="s">
        <v>2735</v>
      </c>
      <c r="D14082">
        <v>0</v>
      </c>
    </row>
    <row r="14083" spans="1:4">
      <c r="A14083" t="s">
        <v>16684</v>
      </c>
      <c r="B14083" t="s">
        <v>2610</v>
      </c>
      <c r="C14083" t="s">
        <v>2735</v>
      </c>
      <c r="D14083">
        <v>0</v>
      </c>
    </row>
    <row r="14084" spans="1:4">
      <c r="A14084" t="s">
        <v>16685</v>
      </c>
      <c r="B14084" t="s">
        <v>2610</v>
      </c>
      <c r="C14084" t="s">
        <v>2735</v>
      </c>
      <c r="D14084">
        <v>0</v>
      </c>
    </row>
    <row r="14085" spans="1:4">
      <c r="A14085" t="s">
        <v>16686</v>
      </c>
      <c r="B14085" t="s">
        <v>2610</v>
      </c>
      <c r="C14085" t="s">
        <v>2735</v>
      </c>
      <c r="D14085">
        <v>0</v>
      </c>
    </row>
    <row r="14086" spans="1:4">
      <c r="A14086" t="s">
        <v>16687</v>
      </c>
      <c r="B14086" t="s">
        <v>2610</v>
      </c>
      <c r="C14086" t="s">
        <v>2735</v>
      </c>
      <c r="D14086">
        <v>0</v>
      </c>
    </row>
    <row r="14087" spans="1:4">
      <c r="A14087" t="s">
        <v>16688</v>
      </c>
      <c r="B14087" t="s">
        <v>2610</v>
      </c>
      <c r="C14087" t="s">
        <v>2735</v>
      </c>
      <c r="D14087">
        <v>0</v>
      </c>
    </row>
    <row r="14088" spans="1:4">
      <c r="A14088" t="s">
        <v>16689</v>
      </c>
      <c r="B14088" t="s">
        <v>2610</v>
      </c>
      <c r="C14088" t="s">
        <v>2735</v>
      </c>
      <c r="D14088">
        <v>0</v>
      </c>
    </row>
    <row r="14089" spans="1:4">
      <c r="A14089" t="s">
        <v>16690</v>
      </c>
      <c r="B14089" t="s">
        <v>2610</v>
      </c>
      <c r="C14089" t="s">
        <v>2735</v>
      </c>
      <c r="D14089">
        <v>0</v>
      </c>
    </row>
    <row r="14090" spans="1:4">
      <c r="A14090" t="s">
        <v>16691</v>
      </c>
      <c r="B14090" t="s">
        <v>2610</v>
      </c>
      <c r="C14090" t="s">
        <v>2735</v>
      </c>
      <c r="D14090">
        <v>0</v>
      </c>
    </row>
    <row r="14091" spans="1:4">
      <c r="A14091" t="s">
        <v>16692</v>
      </c>
      <c r="B14091" t="s">
        <v>2610</v>
      </c>
      <c r="C14091" t="s">
        <v>2735</v>
      </c>
      <c r="D14091">
        <v>0</v>
      </c>
    </row>
    <row r="14092" spans="1:4">
      <c r="A14092" t="s">
        <v>16693</v>
      </c>
      <c r="B14092" t="s">
        <v>2610</v>
      </c>
      <c r="C14092" t="s">
        <v>2735</v>
      </c>
      <c r="D14092">
        <v>0</v>
      </c>
    </row>
    <row r="14093" spans="1:4">
      <c r="A14093" t="s">
        <v>16694</v>
      </c>
      <c r="B14093" t="s">
        <v>2610</v>
      </c>
      <c r="C14093" t="s">
        <v>2735</v>
      </c>
      <c r="D14093">
        <v>0</v>
      </c>
    </row>
    <row r="14094" spans="1:4">
      <c r="A14094" t="s">
        <v>16695</v>
      </c>
      <c r="B14094" t="s">
        <v>2610</v>
      </c>
      <c r="C14094" t="s">
        <v>2703</v>
      </c>
      <c r="D14094">
        <v>0</v>
      </c>
    </row>
    <row r="14095" spans="1:4">
      <c r="A14095" t="s">
        <v>16696</v>
      </c>
      <c r="B14095" t="s">
        <v>2610</v>
      </c>
      <c r="C14095" t="s">
        <v>2735</v>
      </c>
      <c r="D14095">
        <v>0</v>
      </c>
    </row>
    <row r="14096" spans="1:4">
      <c r="A14096" t="s">
        <v>16697</v>
      </c>
      <c r="B14096" t="s">
        <v>2610</v>
      </c>
      <c r="C14096" t="s">
        <v>2735</v>
      </c>
      <c r="D14096">
        <v>0</v>
      </c>
    </row>
    <row r="14097" spans="1:8">
      <c r="A14097" t="s">
        <v>16698</v>
      </c>
      <c r="B14097" t="s">
        <v>2610</v>
      </c>
      <c r="C14097" t="s">
        <v>2735</v>
      </c>
      <c r="D14097">
        <v>0</v>
      </c>
    </row>
    <row r="14098" spans="1:8">
      <c r="A14098" t="s">
        <v>16699</v>
      </c>
      <c r="B14098" t="s">
        <v>2610</v>
      </c>
      <c r="C14098" t="s">
        <v>2735</v>
      </c>
      <c r="D14098">
        <v>0</v>
      </c>
    </row>
    <row r="14099" spans="1:8">
      <c r="A14099" t="s">
        <v>16700</v>
      </c>
      <c r="B14099" t="s">
        <v>2610</v>
      </c>
      <c r="C14099" t="s">
        <v>2735</v>
      </c>
      <c r="D14099">
        <v>0</v>
      </c>
    </row>
    <row r="14100" spans="1:8">
      <c r="A14100" t="s">
        <v>16701</v>
      </c>
      <c r="B14100" t="s">
        <v>2610</v>
      </c>
      <c r="C14100" t="s">
        <v>2735</v>
      </c>
      <c r="D14100">
        <v>0</v>
      </c>
    </row>
    <row r="14101" spans="1:8">
      <c r="A14101" t="s">
        <v>16702</v>
      </c>
      <c r="B14101" t="s">
        <v>2610</v>
      </c>
      <c r="C14101" t="s">
        <v>2735</v>
      </c>
      <c r="D14101">
        <v>0</v>
      </c>
    </row>
    <row r="14102" spans="1:8">
      <c r="A14102" t="s">
        <v>16703</v>
      </c>
      <c r="B14102" t="s">
        <v>2610</v>
      </c>
      <c r="C14102" t="s">
        <v>2735</v>
      </c>
      <c r="D14102">
        <v>0</v>
      </c>
    </row>
    <row r="14103" spans="1:8">
      <c r="A14103" t="s">
        <v>16704</v>
      </c>
      <c r="B14103" t="s">
        <v>2610</v>
      </c>
      <c r="C14103" t="s">
        <v>2735</v>
      </c>
      <c r="D14103">
        <v>0</v>
      </c>
    </row>
    <row r="14104" spans="1:8">
      <c r="A14104" t="s">
        <v>16705</v>
      </c>
      <c r="B14104" t="s">
        <v>2610</v>
      </c>
      <c r="C14104" t="s">
        <v>2735</v>
      </c>
      <c r="D14104">
        <v>1</v>
      </c>
      <c r="E14104">
        <v>1</v>
      </c>
      <c r="F14104">
        <v>0</v>
      </c>
      <c r="G14104">
        <v>0</v>
      </c>
      <c r="H14104">
        <v>0</v>
      </c>
    </row>
    <row r="14105" spans="1:8">
      <c r="A14105" t="s">
        <v>16706</v>
      </c>
      <c r="B14105" t="s">
        <v>2610</v>
      </c>
      <c r="C14105" t="s">
        <v>2735</v>
      </c>
      <c r="D14105">
        <v>0</v>
      </c>
    </row>
    <row r="14106" spans="1:8">
      <c r="A14106" t="s">
        <v>16707</v>
      </c>
      <c r="B14106" t="s">
        <v>2610</v>
      </c>
      <c r="C14106" t="s">
        <v>2735</v>
      </c>
      <c r="D14106">
        <v>0</v>
      </c>
    </row>
    <row r="14107" spans="1:8">
      <c r="A14107" t="s">
        <v>16708</v>
      </c>
      <c r="B14107" t="s">
        <v>2610</v>
      </c>
      <c r="C14107" t="s">
        <v>2735</v>
      </c>
      <c r="D14107">
        <v>0</v>
      </c>
    </row>
    <row r="14108" spans="1:8">
      <c r="A14108" t="s">
        <v>16709</v>
      </c>
      <c r="B14108" t="s">
        <v>2610</v>
      </c>
      <c r="C14108" t="s">
        <v>2735</v>
      </c>
      <c r="D14108">
        <v>0</v>
      </c>
    </row>
    <row r="14109" spans="1:8">
      <c r="A14109" t="s">
        <v>16710</v>
      </c>
      <c r="B14109" t="s">
        <v>2610</v>
      </c>
      <c r="C14109" t="s">
        <v>2735</v>
      </c>
      <c r="D14109">
        <v>0</v>
      </c>
    </row>
    <row r="14110" spans="1:8">
      <c r="A14110" t="s">
        <v>16711</v>
      </c>
      <c r="B14110" t="s">
        <v>2610</v>
      </c>
      <c r="C14110" t="s">
        <v>2735</v>
      </c>
      <c r="D14110">
        <v>0</v>
      </c>
    </row>
    <row r="14111" spans="1:8">
      <c r="A14111" t="s">
        <v>16712</v>
      </c>
      <c r="B14111" t="s">
        <v>2610</v>
      </c>
      <c r="C14111" t="s">
        <v>2735</v>
      </c>
      <c r="D14111">
        <v>0</v>
      </c>
    </row>
    <row r="14112" spans="1:8">
      <c r="A14112" t="s">
        <v>16713</v>
      </c>
      <c r="B14112" t="s">
        <v>2610</v>
      </c>
      <c r="C14112" t="s">
        <v>2735</v>
      </c>
      <c r="D14112">
        <v>0</v>
      </c>
    </row>
    <row r="14113" spans="1:8">
      <c r="A14113" t="s">
        <v>16714</v>
      </c>
      <c r="B14113" t="s">
        <v>2610</v>
      </c>
      <c r="C14113" t="s">
        <v>2735</v>
      </c>
      <c r="D14113">
        <v>0</v>
      </c>
    </row>
    <row r="14114" spans="1:8">
      <c r="A14114" t="s">
        <v>16715</v>
      </c>
      <c r="B14114" t="s">
        <v>2610</v>
      </c>
      <c r="C14114" t="s">
        <v>2735</v>
      </c>
      <c r="D14114">
        <v>0</v>
      </c>
    </row>
    <row r="14115" spans="1:8">
      <c r="A14115" t="s">
        <v>16716</v>
      </c>
      <c r="B14115" t="s">
        <v>2610</v>
      </c>
      <c r="C14115" t="s">
        <v>2735</v>
      </c>
      <c r="D14115">
        <v>0</v>
      </c>
    </row>
    <row r="14116" spans="1:8">
      <c r="A14116" t="s">
        <v>16717</v>
      </c>
      <c r="B14116" t="s">
        <v>2610</v>
      </c>
      <c r="C14116" t="s">
        <v>2735</v>
      </c>
      <c r="D14116">
        <v>0</v>
      </c>
    </row>
    <row r="14117" spans="1:8">
      <c r="A14117" t="s">
        <v>16718</v>
      </c>
      <c r="B14117" t="s">
        <v>2610</v>
      </c>
      <c r="C14117" t="s">
        <v>2735</v>
      </c>
      <c r="D14117">
        <v>0</v>
      </c>
    </row>
    <row r="14118" spans="1:8">
      <c r="A14118" t="s">
        <v>16719</v>
      </c>
      <c r="B14118" t="s">
        <v>2610</v>
      </c>
      <c r="C14118" t="s">
        <v>2728</v>
      </c>
      <c r="D14118">
        <v>0</v>
      </c>
    </row>
    <row r="14119" spans="1:8">
      <c r="A14119" t="s">
        <v>16720</v>
      </c>
      <c r="B14119" t="s">
        <v>2610</v>
      </c>
      <c r="C14119" t="s">
        <v>2703</v>
      </c>
      <c r="D14119">
        <v>0</v>
      </c>
    </row>
    <row r="14120" spans="1:8">
      <c r="A14120" t="s">
        <v>16721</v>
      </c>
      <c r="B14120" t="s">
        <v>2610</v>
      </c>
      <c r="C14120" t="s">
        <v>2735</v>
      </c>
      <c r="D14120">
        <v>0</v>
      </c>
    </row>
    <row r="14121" spans="1:8">
      <c r="A14121" t="s">
        <v>16722</v>
      </c>
      <c r="B14121" t="s">
        <v>2610</v>
      </c>
      <c r="C14121" t="s">
        <v>2735</v>
      </c>
      <c r="D14121">
        <v>0</v>
      </c>
    </row>
    <row r="14122" spans="1:8">
      <c r="A14122" t="s">
        <v>16723</v>
      </c>
      <c r="B14122" t="s">
        <v>2610</v>
      </c>
      <c r="C14122" t="s">
        <v>2735</v>
      </c>
      <c r="D14122">
        <v>0</v>
      </c>
    </row>
    <row r="14123" spans="1:8">
      <c r="A14123" t="s">
        <v>16724</v>
      </c>
      <c r="B14123" t="s">
        <v>2610</v>
      </c>
      <c r="C14123" t="s">
        <v>2613</v>
      </c>
      <c r="D14123">
        <v>8.25</v>
      </c>
      <c r="E14123">
        <v>8.25</v>
      </c>
      <c r="F14123">
        <v>0</v>
      </c>
      <c r="G14123">
        <v>0</v>
      </c>
      <c r="H14123">
        <v>0</v>
      </c>
    </row>
    <row r="14124" spans="1:8">
      <c r="A14124" t="s">
        <v>16725</v>
      </c>
      <c r="B14124" t="s">
        <v>2610</v>
      </c>
      <c r="C14124" t="s">
        <v>2703</v>
      </c>
      <c r="D14124">
        <v>0</v>
      </c>
    </row>
    <row r="14125" spans="1:8">
      <c r="A14125" t="s">
        <v>16726</v>
      </c>
      <c r="B14125" t="s">
        <v>2610</v>
      </c>
      <c r="C14125" t="s">
        <v>2613</v>
      </c>
      <c r="D14125">
        <v>16.5</v>
      </c>
      <c r="E14125">
        <v>16.5</v>
      </c>
      <c r="F14125">
        <v>0</v>
      </c>
      <c r="G14125">
        <v>0</v>
      </c>
      <c r="H14125">
        <v>0</v>
      </c>
    </row>
    <row r="14126" spans="1:8">
      <c r="A14126" t="s">
        <v>16727</v>
      </c>
      <c r="B14126" t="s">
        <v>2610</v>
      </c>
      <c r="C14126" t="s">
        <v>2703</v>
      </c>
      <c r="D14126">
        <v>0</v>
      </c>
    </row>
    <row r="14127" spans="1:8">
      <c r="A14127" t="s">
        <v>16728</v>
      </c>
      <c r="B14127" t="s">
        <v>2610</v>
      </c>
      <c r="C14127" t="s">
        <v>2703</v>
      </c>
      <c r="D14127">
        <v>0</v>
      </c>
    </row>
    <row r="14128" spans="1:8">
      <c r="A14128" t="s">
        <v>16729</v>
      </c>
      <c r="B14128" t="s">
        <v>2610</v>
      </c>
      <c r="C14128" t="s">
        <v>2703</v>
      </c>
      <c r="D14128">
        <v>0</v>
      </c>
    </row>
    <row r="14129" spans="1:4">
      <c r="A14129" t="s">
        <v>16730</v>
      </c>
      <c r="B14129" t="s">
        <v>2610</v>
      </c>
      <c r="C14129" t="s">
        <v>2703</v>
      </c>
      <c r="D14129">
        <v>0</v>
      </c>
    </row>
    <row r="14130" spans="1:4">
      <c r="A14130" t="s">
        <v>16731</v>
      </c>
      <c r="B14130" t="s">
        <v>2610</v>
      </c>
      <c r="C14130" t="s">
        <v>2703</v>
      </c>
      <c r="D14130">
        <v>0</v>
      </c>
    </row>
    <row r="14131" spans="1:4">
      <c r="A14131" t="s">
        <v>16732</v>
      </c>
      <c r="B14131" t="s">
        <v>2610</v>
      </c>
      <c r="C14131" t="s">
        <v>2728</v>
      </c>
      <c r="D14131">
        <v>0</v>
      </c>
    </row>
    <row r="14132" spans="1:4">
      <c r="A14132" t="s">
        <v>16733</v>
      </c>
      <c r="B14132" t="s">
        <v>2610</v>
      </c>
      <c r="C14132" t="s">
        <v>2703</v>
      </c>
      <c r="D14132">
        <v>0</v>
      </c>
    </row>
    <row r="14133" spans="1:4">
      <c r="A14133" t="s">
        <v>16734</v>
      </c>
      <c r="B14133" t="s">
        <v>2610</v>
      </c>
      <c r="C14133" t="s">
        <v>2703</v>
      </c>
      <c r="D14133">
        <v>0</v>
      </c>
    </row>
    <row r="14134" spans="1:4">
      <c r="A14134" t="s">
        <v>16735</v>
      </c>
      <c r="B14134" t="s">
        <v>2610</v>
      </c>
      <c r="C14134" t="s">
        <v>2703</v>
      </c>
      <c r="D14134">
        <v>0</v>
      </c>
    </row>
    <row r="14135" spans="1:4">
      <c r="A14135" t="s">
        <v>16736</v>
      </c>
      <c r="B14135" t="s">
        <v>2610</v>
      </c>
      <c r="C14135" t="s">
        <v>2703</v>
      </c>
      <c r="D14135">
        <v>0</v>
      </c>
    </row>
    <row r="14136" spans="1:4">
      <c r="A14136" t="s">
        <v>16737</v>
      </c>
      <c r="B14136" t="s">
        <v>2610</v>
      </c>
      <c r="C14136" t="s">
        <v>2703</v>
      </c>
      <c r="D14136">
        <v>0</v>
      </c>
    </row>
    <row r="14137" spans="1:4">
      <c r="A14137" t="s">
        <v>16738</v>
      </c>
      <c r="B14137" t="s">
        <v>2610</v>
      </c>
      <c r="C14137" t="s">
        <v>2735</v>
      </c>
      <c r="D14137">
        <v>0</v>
      </c>
    </row>
    <row r="14138" spans="1:4">
      <c r="A14138" t="s">
        <v>16739</v>
      </c>
      <c r="B14138" t="s">
        <v>2610</v>
      </c>
      <c r="C14138" t="s">
        <v>2728</v>
      </c>
      <c r="D14138">
        <v>0</v>
      </c>
    </row>
    <row r="14139" spans="1:4">
      <c r="A14139" t="s">
        <v>16740</v>
      </c>
      <c r="B14139" t="s">
        <v>2610</v>
      </c>
      <c r="C14139" t="s">
        <v>2703</v>
      </c>
      <c r="D14139">
        <v>0</v>
      </c>
    </row>
    <row r="14140" spans="1:4">
      <c r="A14140" t="s">
        <v>16741</v>
      </c>
      <c r="B14140" t="s">
        <v>2610</v>
      </c>
      <c r="C14140" t="s">
        <v>2703</v>
      </c>
      <c r="D14140">
        <v>0</v>
      </c>
    </row>
    <row r="14141" spans="1:4">
      <c r="A14141" t="s">
        <v>16742</v>
      </c>
      <c r="B14141" t="s">
        <v>2610</v>
      </c>
      <c r="C14141" t="s">
        <v>2703</v>
      </c>
      <c r="D14141">
        <v>0</v>
      </c>
    </row>
    <row r="14142" spans="1:4">
      <c r="A14142" t="s">
        <v>16743</v>
      </c>
      <c r="B14142" t="s">
        <v>2610</v>
      </c>
      <c r="C14142" t="s">
        <v>2728</v>
      </c>
      <c r="D14142">
        <v>0</v>
      </c>
    </row>
    <row r="14143" spans="1:4">
      <c r="A14143" t="s">
        <v>16744</v>
      </c>
      <c r="B14143" t="s">
        <v>2610</v>
      </c>
      <c r="C14143" t="s">
        <v>2703</v>
      </c>
      <c r="D14143">
        <v>0</v>
      </c>
    </row>
    <row r="14144" spans="1:4">
      <c r="A14144" t="s">
        <v>16745</v>
      </c>
      <c r="B14144" t="s">
        <v>2610</v>
      </c>
      <c r="C14144" t="s">
        <v>2703</v>
      </c>
      <c r="D14144">
        <v>0</v>
      </c>
    </row>
    <row r="14145" spans="1:4">
      <c r="A14145" t="s">
        <v>16746</v>
      </c>
      <c r="B14145" t="s">
        <v>2610</v>
      </c>
      <c r="C14145" t="s">
        <v>2728</v>
      </c>
      <c r="D14145">
        <v>0</v>
      </c>
    </row>
    <row r="14146" spans="1:4">
      <c r="A14146" t="s">
        <v>16747</v>
      </c>
      <c r="B14146" t="s">
        <v>2610</v>
      </c>
      <c r="C14146" t="s">
        <v>2735</v>
      </c>
      <c r="D14146">
        <v>0</v>
      </c>
    </row>
    <row r="14147" spans="1:4">
      <c r="A14147" t="s">
        <v>16748</v>
      </c>
      <c r="B14147" t="s">
        <v>2610</v>
      </c>
      <c r="C14147" t="s">
        <v>2735</v>
      </c>
      <c r="D14147">
        <v>0</v>
      </c>
    </row>
    <row r="14148" spans="1:4">
      <c r="A14148" t="s">
        <v>16749</v>
      </c>
      <c r="B14148" t="s">
        <v>2610</v>
      </c>
      <c r="C14148" t="s">
        <v>2735</v>
      </c>
      <c r="D14148">
        <v>0</v>
      </c>
    </row>
    <row r="14149" spans="1:4">
      <c r="A14149" t="s">
        <v>16750</v>
      </c>
      <c r="B14149" t="s">
        <v>2610</v>
      </c>
      <c r="C14149" t="s">
        <v>2735</v>
      </c>
      <c r="D14149">
        <v>0</v>
      </c>
    </row>
    <row r="14150" spans="1:4">
      <c r="A14150" t="s">
        <v>16751</v>
      </c>
      <c r="B14150" t="s">
        <v>2610</v>
      </c>
      <c r="C14150" t="s">
        <v>2735</v>
      </c>
      <c r="D14150">
        <v>0</v>
      </c>
    </row>
    <row r="14151" spans="1:4">
      <c r="A14151" t="s">
        <v>16752</v>
      </c>
      <c r="B14151" t="s">
        <v>2610</v>
      </c>
      <c r="C14151" t="s">
        <v>2735</v>
      </c>
      <c r="D14151">
        <v>0</v>
      </c>
    </row>
    <row r="14152" spans="1:4">
      <c r="A14152" t="s">
        <v>16753</v>
      </c>
      <c r="B14152" t="s">
        <v>2610</v>
      </c>
      <c r="C14152" t="s">
        <v>2735</v>
      </c>
      <c r="D14152">
        <v>0</v>
      </c>
    </row>
    <row r="14153" spans="1:4">
      <c r="A14153" t="s">
        <v>16754</v>
      </c>
      <c r="B14153" t="s">
        <v>2610</v>
      </c>
      <c r="C14153" t="s">
        <v>2735</v>
      </c>
      <c r="D14153">
        <v>0</v>
      </c>
    </row>
    <row r="14154" spans="1:4">
      <c r="A14154" t="s">
        <v>16755</v>
      </c>
      <c r="B14154" t="s">
        <v>2610</v>
      </c>
      <c r="C14154" t="s">
        <v>2735</v>
      </c>
      <c r="D14154">
        <v>0</v>
      </c>
    </row>
    <row r="14155" spans="1:4">
      <c r="A14155" t="s">
        <v>16756</v>
      </c>
      <c r="B14155" t="s">
        <v>2610</v>
      </c>
      <c r="C14155" t="s">
        <v>2735</v>
      </c>
      <c r="D14155">
        <v>0</v>
      </c>
    </row>
    <row r="14156" spans="1:4">
      <c r="A14156" t="s">
        <v>16757</v>
      </c>
      <c r="B14156" t="s">
        <v>2610</v>
      </c>
      <c r="C14156" t="s">
        <v>2735</v>
      </c>
      <c r="D14156">
        <v>0</v>
      </c>
    </row>
    <row r="14157" spans="1:4">
      <c r="A14157" t="s">
        <v>16758</v>
      </c>
      <c r="B14157" t="s">
        <v>2610</v>
      </c>
      <c r="C14157" t="s">
        <v>2735</v>
      </c>
      <c r="D14157">
        <v>0</v>
      </c>
    </row>
    <row r="14158" spans="1:4">
      <c r="A14158" t="s">
        <v>16759</v>
      </c>
      <c r="B14158" t="s">
        <v>2610</v>
      </c>
      <c r="C14158" t="s">
        <v>2735</v>
      </c>
      <c r="D14158">
        <v>0</v>
      </c>
    </row>
    <row r="14159" spans="1:4">
      <c r="A14159" t="s">
        <v>16760</v>
      </c>
      <c r="B14159" t="s">
        <v>2610</v>
      </c>
      <c r="C14159" t="s">
        <v>2735</v>
      </c>
      <c r="D14159">
        <v>0</v>
      </c>
    </row>
    <row r="14160" spans="1:4">
      <c r="A14160" t="s">
        <v>16761</v>
      </c>
      <c r="B14160" t="s">
        <v>2610</v>
      </c>
      <c r="C14160" t="s">
        <v>2735</v>
      </c>
      <c r="D14160">
        <v>0</v>
      </c>
    </row>
    <row r="14161" spans="1:4">
      <c r="A14161" t="s">
        <v>16762</v>
      </c>
      <c r="B14161" t="s">
        <v>2610</v>
      </c>
      <c r="C14161" t="s">
        <v>2735</v>
      </c>
      <c r="D14161">
        <v>0</v>
      </c>
    </row>
    <row r="14162" spans="1:4">
      <c r="A14162" t="s">
        <v>16763</v>
      </c>
      <c r="B14162" t="s">
        <v>2610</v>
      </c>
      <c r="C14162" t="s">
        <v>2735</v>
      </c>
      <c r="D14162">
        <v>0</v>
      </c>
    </row>
    <row r="14163" spans="1:4">
      <c r="A14163" t="s">
        <v>16764</v>
      </c>
      <c r="B14163" t="s">
        <v>2610</v>
      </c>
      <c r="C14163" t="s">
        <v>2735</v>
      </c>
      <c r="D14163">
        <v>0</v>
      </c>
    </row>
    <row r="14164" spans="1:4">
      <c r="A14164" t="s">
        <v>16765</v>
      </c>
      <c r="B14164" t="s">
        <v>2610</v>
      </c>
      <c r="C14164" t="s">
        <v>2735</v>
      </c>
      <c r="D14164">
        <v>0</v>
      </c>
    </row>
    <row r="14165" spans="1:4">
      <c r="A14165" t="s">
        <v>16766</v>
      </c>
      <c r="B14165" t="s">
        <v>2610</v>
      </c>
      <c r="C14165" t="s">
        <v>2735</v>
      </c>
      <c r="D14165">
        <v>0</v>
      </c>
    </row>
    <row r="14166" spans="1:4">
      <c r="A14166" t="s">
        <v>16767</v>
      </c>
      <c r="B14166" t="s">
        <v>2610</v>
      </c>
      <c r="C14166" t="s">
        <v>2735</v>
      </c>
      <c r="D14166">
        <v>0</v>
      </c>
    </row>
    <row r="14167" spans="1:4">
      <c r="A14167" t="s">
        <v>16768</v>
      </c>
      <c r="B14167" t="s">
        <v>2610</v>
      </c>
      <c r="C14167" t="s">
        <v>2735</v>
      </c>
      <c r="D14167">
        <v>0</v>
      </c>
    </row>
    <row r="14168" spans="1:4">
      <c r="A14168" t="s">
        <v>16769</v>
      </c>
      <c r="B14168" t="s">
        <v>2610</v>
      </c>
      <c r="C14168" t="s">
        <v>2735</v>
      </c>
      <c r="D14168">
        <v>0</v>
      </c>
    </row>
    <row r="14169" spans="1:4">
      <c r="A14169" t="s">
        <v>16770</v>
      </c>
      <c r="B14169" t="s">
        <v>2610</v>
      </c>
      <c r="C14169" t="s">
        <v>2728</v>
      </c>
      <c r="D14169">
        <v>0</v>
      </c>
    </row>
    <row r="14170" spans="1:4">
      <c r="A14170" t="s">
        <v>16771</v>
      </c>
      <c r="B14170" t="s">
        <v>2610</v>
      </c>
      <c r="C14170" t="s">
        <v>2728</v>
      </c>
      <c r="D14170">
        <v>0</v>
      </c>
    </row>
    <row r="14171" spans="1:4">
      <c r="A14171" t="s">
        <v>16772</v>
      </c>
      <c r="B14171" t="s">
        <v>2610</v>
      </c>
      <c r="C14171" t="s">
        <v>2728</v>
      </c>
      <c r="D14171">
        <v>0</v>
      </c>
    </row>
    <row r="14172" spans="1:4">
      <c r="A14172" t="s">
        <v>16773</v>
      </c>
      <c r="B14172" t="s">
        <v>2610</v>
      </c>
      <c r="C14172" t="s">
        <v>2735</v>
      </c>
      <c r="D14172">
        <v>0</v>
      </c>
    </row>
    <row r="14173" spans="1:4">
      <c r="A14173" t="s">
        <v>16774</v>
      </c>
      <c r="B14173" t="s">
        <v>2610</v>
      </c>
      <c r="C14173" t="s">
        <v>2735</v>
      </c>
      <c r="D14173">
        <v>0</v>
      </c>
    </row>
    <row r="14174" spans="1:4">
      <c r="A14174" t="s">
        <v>16775</v>
      </c>
      <c r="B14174" t="s">
        <v>2610</v>
      </c>
      <c r="C14174" t="s">
        <v>2735</v>
      </c>
      <c r="D14174">
        <v>0</v>
      </c>
    </row>
    <row r="14175" spans="1:4">
      <c r="A14175" t="s">
        <v>16776</v>
      </c>
      <c r="B14175" t="s">
        <v>2610</v>
      </c>
      <c r="C14175" t="s">
        <v>2735</v>
      </c>
      <c r="D14175">
        <v>0</v>
      </c>
    </row>
    <row r="14176" spans="1:4">
      <c r="A14176" t="s">
        <v>16777</v>
      </c>
      <c r="B14176" t="s">
        <v>2610</v>
      </c>
      <c r="C14176" t="s">
        <v>2735</v>
      </c>
      <c r="D14176">
        <v>0</v>
      </c>
    </row>
    <row r="14177" spans="1:4">
      <c r="A14177" t="s">
        <v>16778</v>
      </c>
      <c r="B14177" t="s">
        <v>2610</v>
      </c>
      <c r="C14177" t="s">
        <v>2735</v>
      </c>
      <c r="D14177">
        <v>0</v>
      </c>
    </row>
    <row r="14178" spans="1:4">
      <c r="A14178" t="s">
        <v>16779</v>
      </c>
      <c r="B14178" t="s">
        <v>2610</v>
      </c>
      <c r="C14178" t="s">
        <v>2735</v>
      </c>
      <c r="D14178">
        <v>0</v>
      </c>
    </row>
    <row r="14179" spans="1:4">
      <c r="A14179" t="s">
        <v>16780</v>
      </c>
      <c r="B14179" t="s">
        <v>2610</v>
      </c>
      <c r="C14179" t="s">
        <v>2735</v>
      </c>
      <c r="D14179">
        <v>0</v>
      </c>
    </row>
    <row r="14180" spans="1:4">
      <c r="A14180" t="s">
        <v>16781</v>
      </c>
      <c r="B14180" t="s">
        <v>2610</v>
      </c>
      <c r="C14180" t="s">
        <v>2735</v>
      </c>
      <c r="D14180">
        <v>0</v>
      </c>
    </row>
    <row r="14181" spans="1:4">
      <c r="A14181" t="s">
        <v>16782</v>
      </c>
      <c r="B14181" t="s">
        <v>2610</v>
      </c>
      <c r="C14181" t="s">
        <v>2735</v>
      </c>
      <c r="D14181">
        <v>0</v>
      </c>
    </row>
    <row r="14182" spans="1:4">
      <c r="A14182" t="s">
        <v>16783</v>
      </c>
      <c r="B14182" t="s">
        <v>2610</v>
      </c>
      <c r="C14182" t="s">
        <v>2735</v>
      </c>
      <c r="D14182">
        <v>0</v>
      </c>
    </row>
    <row r="14183" spans="1:4">
      <c r="A14183" t="s">
        <v>16784</v>
      </c>
      <c r="B14183" t="s">
        <v>2610</v>
      </c>
      <c r="C14183" t="s">
        <v>2735</v>
      </c>
      <c r="D14183">
        <v>0</v>
      </c>
    </row>
    <row r="14184" spans="1:4">
      <c r="A14184" t="s">
        <v>16785</v>
      </c>
      <c r="B14184" t="s">
        <v>2610</v>
      </c>
      <c r="C14184" t="s">
        <v>2728</v>
      </c>
      <c r="D14184">
        <v>0</v>
      </c>
    </row>
    <row r="14185" spans="1:4">
      <c r="A14185" t="s">
        <v>16786</v>
      </c>
      <c r="B14185" t="s">
        <v>2610</v>
      </c>
      <c r="C14185" t="s">
        <v>2728</v>
      </c>
      <c r="D14185">
        <v>0</v>
      </c>
    </row>
    <row r="14186" spans="1:4">
      <c r="A14186" t="s">
        <v>16787</v>
      </c>
      <c r="B14186" t="s">
        <v>2610</v>
      </c>
      <c r="C14186" t="s">
        <v>2728</v>
      </c>
      <c r="D14186">
        <v>0</v>
      </c>
    </row>
    <row r="14187" spans="1:4">
      <c r="A14187" t="s">
        <v>16788</v>
      </c>
      <c r="B14187" t="s">
        <v>2610</v>
      </c>
      <c r="C14187" t="s">
        <v>2728</v>
      </c>
      <c r="D14187">
        <v>0</v>
      </c>
    </row>
    <row r="14188" spans="1:4">
      <c r="A14188" t="s">
        <v>16789</v>
      </c>
      <c r="B14188" t="s">
        <v>2610</v>
      </c>
      <c r="C14188" t="s">
        <v>2728</v>
      </c>
      <c r="D14188">
        <v>0</v>
      </c>
    </row>
    <row r="14189" spans="1:4">
      <c r="A14189" t="s">
        <v>16790</v>
      </c>
      <c r="B14189" t="s">
        <v>2610</v>
      </c>
      <c r="C14189" t="s">
        <v>2703</v>
      </c>
      <c r="D14189">
        <v>0</v>
      </c>
    </row>
    <row r="14190" spans="1:4">
      <c r="A14190" t="s">
        <v>16791</v>
      </c>
      <c r="B14190" t="s">
        <v>2610</v>
      </c>
      <c r="C14190" t="s">
        <v>2703</v>
      </c>
      <c r="D14190">
        <v>0</v>
      </c>
    </row>
    <row r="14191" spans="1:4">
      <c r="A14191" t="s">
        <v>16792</v>
      </c>
      <c r="B14191" t="s">
        <v>2610</v>
      </c>
      <c r="C14191" t="s">
        <v>2703</v>
      </c>
      <c r="D14191">
        <v>0</v>
      </c>
    </row>
    <row r="14192" spans="1:4">
      <c r="A14192" t="s">
        <v>16793</v>
      </c>
      <c r="B14192" t="s">
        <v>2610</v>
      </c>
      <c r="C14192" t="s">
        <v>2703</v>
      </c>
      <c r="D14192">
        <v>0</v>
      </c>
    </row>
    <row r="14193" spans="1:4">
      <c r="A14193" t="s">
        <v>16794</v>
      </c>
      <c r="B14193" t="s">
        <v>2610</v>
      </c>
      <c r="C14193" t="s">
        <v>2703</v>
      </c>
      <c r="D14193">
        <v>0</v>
      </c>
    </row>
    <row r="14194" spans="1:4">
      <c r="A14194" t="s">
        <v>16795</v>
      </c>
      <c r="B14194" t="s">
        <v>2610</v>
      </c>
      <c r="C14194" t="s">
        <v>2735</v>
      </c>
      <c r="D14194">
        <v>0</v>
      </c>
    </row>
    <row r="14195" spans="1:4">
      <c r="A14195" t="s">
        <v>16796</v>
      </c>
      <c r="B14195" t="s">
        <v>2610</v>
      </c>
      <c r="C14195" t="s">
        <v>2735</v>
      </c>
      <c r="D14195">
        <v>0</v>
      </c>
    </row>
    <row r="14196" spans="1:4">
      <c r="A14196" t="s">
        <v>16797</v>
      </c>
      <c r="B14196" t="s">
        <v>2610</v>
      </c>
      <c r="C14196" t="s">
        <v>2735</v>
      </c>
      <c r="D14196">
        <v>0</v>
      </c>
    </row>
    <row r="14197" spans="1:4">
      <c r="A14197" t="s">
        <v>16798</v>
      </c>
      <c r="B14197" t="s">
        <v>2610</v>
      </c>
      <c r="C14197" t="s">
        <v>2735</v>
      </c>
      <c r="D14197">
        <v>0</v>
      </c>
    </row>
    <row r="14198" spans="1:4">
      <c r="A14198" t="s">
        <v>16799</v>
      </c>
      <c r="B14198" t="s">
        <v>2610</v>
      </c>
      <c r="C14198" t="s">
        <v>2735</v>
      </c>
      <c r="D14198">
        <v>0</v>
      </c>
    </row>
    <row r="14199" spans="1:4">
      <c r="A14199" t="s">
        <v>16800</v>
      </c>
      <c r="B14199" t="s">
        <v>2610</v>
      </c>
      <c r="C14199" t="s">
        <v>2735</v>
      </c>
      <c r="D14199">
        <v>0</v>
      </c>
    </row>
    <row r="14200" spans="1:4">
      <c r="A14200" t="s">
        <v>16801</v>
      </c>
      <c r="B14200" t="s">
        <v>2610</v>
      </c>
      <c r="C14200" t="s">
        <v>2735</v>
      </c>
      <c r="D14200">
        <v>0</v>
      </c>
    </row>
    <row r="14201" spans="1:4">
      <c r="A14201" t="s">
        <v>16802</v>
      </c>
      <c r="B14201" t="s">
        <v>2610</v>
      </c>
      <c r="C14201" t="s">
        <v>2735</v>
      </c>
      <c r="D14201">
        <v>0</v>
      </c>
    </row>
    <row r="14202" spans="1:4">
      <c r="A14202" t="s">
        <v>16803</v>
      </c>
      <c r="B14202" t="s">
        <v>2610</v>
      </c>
      <c r="C14202" t="s">
        <v>2735</v>
      </c>
      <c r="D14202">
        <v>0</v>
      </c>
    </row>
    <row r="14203" spans="1:4">
      <c r="A14203" t="s">
        <v>16804</v>
      </c>
      <c r="B14203" t="s">
        <v>2610</v>
      </c>
      <c r="C14203" t="s">
        <v>2735</v>
      </c>
      <c r="D14203">
        <v>0</v>
      </c>
    </row>
    <row r="14204" spans="1:4">
      <c r="A14204" t="s">
        <v>16805</v>
      </c>
      <c r="B14204" t="s">
        <v>2610</v>
      </c>
      <c r="C14204" t="s">
        <v>2735</v>
      </c>
      <c r="D14204">
        <v>0</v>
      </c>
    </row>
    <row r="14205" spans="1:4">
      <c r="A14205" t="s">
        <v>16806</v>
      </c>
      <c r="B14205" t="s">
        <v>2610</v>
      </c>
      <c r="C14205" t="s">
        <v>2735</v>
      </c>
      <c r="D14205">
        <v>0</v>
      </c>
    </row>
    <row r="14206" spans="1:4">
      <c r="A14206" t="s">
        <v>16807</v>
      </c>
      <c r="B14206" t="s">
        <v>2610</v>
      </c>
      <c r="C14206" t="s">
        <v>2735</v>
      </c>
      <c r="D14206">
        <v>0</v>
      </c>
    </row>
    <row r="14207" spans="1:4">
      <c r="A14207" t="s">
        <v>16808</v>
      </c>
      <c r="B14207" t="s">
        <v>2610</v>
      </c>
      <c r="C14207" t="s">
        <v>2735</v>
      </c>
      <c r="D14207">
        <v>0</v>
      </c>
    </row>
    <row r="14208" spans="1:4">
      <c r="A14208" t="s">
        <v>16809</v>
      </c>
      <c r="B14208" t="s">
        <v>2610</v>
      </c>
      <c r="C14208" t="s">
        <v>2735</v>
      </c>
      <c r="D14208">
        <v>0</v>
      </c>
    </row>
    <row r="14209" spans="1:8">
      <c r="A14209" t="s">
        <v>16810</v>
      </c>
      <c r="B14209" t="s">
        <v>2610</v>
      </c>
      <c r="C14209" t="s">
        <v>2735</v>
      </c>
      <c r="D14209">
        <v>0</v>
      </c>
    </row>
    <row r="14210" spans="1:8">
      <c r="A14210" t="s">
        <v>16811</v>
      </c>
      <c r="B14210" t="s">
        <v>2610</v>
      </c>
      <c r="C14210" t="s">
        <v>2728</v>
      </c>
      <c r="D14210">
        <v>0</v>
      </c>
    </row>
    <row r="14211" spans="1:8">
      <c r="A14211" t="s">
        <v>16812</v>
      </c>
      <c r="B14211" t="s">
        <v>2610</v>
      </c>
      <c r="C14211" t="s">
        <v>2703</v>
      </c>
      <c r="D14211">
        <v>0</v>
      </c>
    </row>
    <row r="14212" spans="1:8">
      <c r="A14212" t="s">
        <v>16813</v>
      </c>
      <c r="B14212" t="s">
        <v>2610</v>
      </c>
      <c r="C14212" t="s">
        <v>2613</v>
      </c>
      <c r="D14212">
        <v>0</v>
      </c>
      <c r="E14212">
        <v>0</v>
      </c>
      <c r="F14212">
        <v>0</v>
      </c>
      <c r="G14212">
        <v>0</v>
      </c>
      <c r="H14212">
        <v>0</v>
      </c>
    </row>
    <row r="14213" spans="1:8">
      <c r="A14213" t="s">
        <v>16814</v>
      </c>
      <c r="B14213" t="s">
        <v>2610</v>
      </c>
      <c r="C14213" t="s">
        <v>2613</v>
      </c>
      <c r="D14213">
        <v>1.855</v>
      </c>
      <c r="E14213">
        <v>0</v>
      </c>
      <c r="F14213">
        <v>0</v>
      </c>
      <c r="G14213">
        <v>1.855</v>
      </c>
      <c r="H14213">
        <v>0</v>
      </c>
    </row>
    <row r="14214" spans="1:8">
      <c r="A14214" t="s">
        <v>16815</v>
      </c>
      <c r="B14214" t="s">
        <v>2610</v>
      </c>
      <c r="C14214" t="s">
        <v>2613</v>
      </c>
      <c r="D14214">
        <v>0</v>
      </c>
      <c r="E14214">
        <v>0</v>
      </c>
      <c r="F14214">
        <v>0</v>
      </c>
      <c r="G14214">
        <v>0</v>
      </c>
      <c r="H14214">
        <v>0</v>
      </c>
    </row>
    <row r="14215" spans="1:8">
      <c r="A14215" t="s">
        <v>16816</v>
      </c>
      <c r="B14215" t="s">
        <v>2610</v>
      </c>
      <c r="C14215" t="s">
        <v>2613</v>
      </c>
      <c r="D14215">
        <v>0</v>
      </c>
      <c r="E14215">
        <v>0</v>
      </c>
      <c r="F14215">
        <v>0</v>
      </c>
      <c r="G14215">
        <v>0</v>
      </c>
      <c r="H14215">
        <v>0</v>
      </c>
    </row>
    <row r="14216" spans="1:8">
      <c r="A14216" t="s">
        <v>16817</v>
      </c>
      <c r="B14216" t="s">
        <v>2610</v>
      </c>
      <c r="C14216" t="s">
        <v>2613</v>
      </c>
      <c r="D14216">
        <v>0</v>
      </c>
      <c r="E14216">
        <v>0</v>
      </c>
      <c r="F14216">
        <v>0</v>
      </c>
      <c r="G14216">
        <v>0</v>
      </c>
      <c r="H14216">
        <v>0</v>
      </c>
    </row>
    <row r="14217" spans="1:8">
      <c r="A14217" t="s">
        <v>16818</v>
      </c>
      <c r="B14217" t="s">
        <v>2610</v>
      </c>
      <c r="C14217" t="s">
        <v>2703</v>
      </c>
      <c r="D14217">
        <v>0</v>
      </c>
    </row>
    <row r="14218" spans="1:8">
      <c r="A14218" t="s">
        <v>16819</v>
      </c>
      <c r="B14218" t="s">
        <v>2610</v>
      </c>
      <c r="C14218" t="s">
        <v>2703</v>
      </c>
      <c r="D14218">
        <v>0</v>
      </c>
    </row>
    <row r="14219" spans="1:8">
      <c r="A14219" t="s">
        <v>16820</v>
      </c>
      <c r="B14219" t="s">
        <v>2610</v>
      </c>
      <c r="C14219" t="s">
        <v>2703</v>
      </c>
      <c r="D14219">
        <v>0</v>
      </c>
    </row>
    <row r="14220" spans="1:8">
      <c r="A14220" t="s">
        <v>16821</v>
      </c>
      <c r="B14220" t="s">
        <v>2610</v>
      </c>
      <c r="C14220" t="s">
        <v>2703</v>
      </c>
      <c r="D14220">
        <v>0</v>
      </c>
    </row>
    <row r="14221" spans="1:8">
      <c r="A14221" t="s">
        <v>16822</v>
      </c>
      <c r="B14221" t="s">
        <v>2610</v>
      </c>
      <c r="C14221" t="s">
        <v>2703</v>
      </c>
      <c r="D14221">
        <v>0</v>
      </c>
    </row>
    <row r="14222" spans="1:8">
      <c r="A14222" t="s">
        <v>16823</v>
      </c>
      <c r="B14222" t="s">
        <v>2610</v>
      </c>
      <c r="C14222" t="s">
        <v>2703</v>
      </c>
      <c r="D14222">
        <v>0</v>
      </c>
    </row>
    <row r="14223" spans="1:8">
      <c r="A14223" t="s">
        <v>16824</v>
      </c>
      <c r="B14223" t="s">
        <v>2610</v>
      </c>
      <c r="C14223" t="s">
        <v>2703</v>
      </c>
      <c r="D14223">
        <v>0</v>
      </c>
    </row>
    <row r="14224" spans="1:8">
      <c r="A14224" t="s">
        <v>16825</v>
      </c>
      <c r="B14224" t="s">
        <v>2610</v>
      </c>
      <c r="C14224" t="s">
        <v>2703</v>
      </c>
      <c r="D14224">
        <v>0</v>
      </c>
    </row>
    <row r="14225" spans="1:8">
      <c r="A14225" t="s">
        <v>16826</v>
      </c>
      <c r="B14225" t="s">
        <v>2610</v>
      </c>
      <c r="C14225" t="s">
        <v>2613</v>
      </c>
      <c r="D14225">
        <v>0</v>
      </c>
      <c r="E14225">
        <v>0</v>
      </c>
      <c r="F14225">
        <v>0</v>
      </c>
      <c r="G14225">
        <v>0</v>
      </c>
      <c r="H14225">
        <v>0</v>
      </c>
    </row>
    <row r="14226" spans="1:8">
      <c r="A14226" t="s">
        <v>16827</v>
      </c>
      <c r="B14226" t="s">
        <v>2610</v>
      </c>
      <c r="C14226" t="s">
        <v>2703</v>
      </c>
      <c r="D14226">
        <v>0</v>
      </c>
    </row>
    <row r="14227" spans="1:8">
      <c r="A14227" t="s">
        <v>16828</v>
      </c>
      <c r="B14227" t="s">
        <v>2610</v>
      </c>
      <c r="C14227" t="s">
        <v>2703</v>
      </c>
      <c r="D14227">
        <v>0</v>
      </c>
    </row>
    <row r="14228" spans="1:8">
      <c r="A14228" t="s">
        <v>16829</v>
      </c>
      <c r="B14228" t="s">
        <v>2610</v>
      </c>
      <c r="C14228" t="s">
        <v>2703</v>
      </c>
      <c r="D14228">
        <v>0</v>
      </c>
    </row>
    <row r="14229" spans="1:8">
      <c r="A14229" t="s">
        <v>16830</v>
      </c>
      <c r="B14229" t="s">
        <v>2610</v>
      </c>
      <c r="C14229" t="s">
        <v>2703</v>
      </c>
      <c r="D14229">
        <v>0</v>
      </c>
    </row>
    <row r="14230" spans="1:8">
      <c r="A14230" t="s">
        <v>16831</v>
      </c>
      <c r="B14230" t="s">
        <v>2610</v>
      </c>
      <c r="C14230" t="s">
        <v>2703</v>
      </c>
      <c r="D14230">
        <v>0</v>
      </c>
    </row>
    <row r="14231" spans="1:8">
      <c r="A14231" t="s">
        <v>16832</v>
      </c>
      <c r="B14231" t="s">
        <v>2610</v>
      </c>
      <c r="C14231" t="s">
        <v>2703</v>
      </c>
      <c r="D14231">
        <v>0</v>
      </c>
    </row>
    <row r="14232" spans="1:8">
      <c r="A14232" t="s">
        <v>16833</v>
      </c>
      <c r="B14232" t="s">
        <v>2610</v>
      </c>
      <c r="C14232" t="s">
        <v>2703</v>
      </c>
      <c r="D14232">
        <v>0</v>
      </c>
    </row>
    <row r="14233" spans="1:8">
      <c r="A14233" t="s">
        <v>16834</v>
      </c>
      <c r="B14233" t="s">
        <v>2610</v>
      </c>
      <c r="C14233" t="s">
        <v>2703</v>
      </c>
      <c r="D14233">
        <v>0</v>
      </c>
    </row>
    <row r="14234" spans="1:8">
      <c r="A14234" t="s">
        <v>16835</v>
      </c>
      <c r="B14234" t="s">
        <v>2610</v>
      </c>
      <c r="C14234" t="s">
        <v>2703</v>
      </c>
      <c r="D14234">
        <v>0</v>
      </c>
    </row>
    <row r="14235" spans="1:8">
      <c r="A14235" t="s">
        <v>16836</v>
      </c>
      <c r="B14235" t="s">
        <v>2610</v>
      </c>
      <c r="C14235" t="s">
        <v>2703</v>
      </c>
      <c r="D14235">
        <v>0</v>
      </c>
    </row>
    <row r="14236" spans="1:8">
      <c r="A14236" t="s">
        <v>16837</v>
      </c>
      <c r="B14236" t="s">
        <v>2610</v>
      </c>
      <c r="C14236" t="s">
        <v>2613</v>
      </c>
      <c r="D14236">
        <v>0</v>
      </c>
      <c r="E14236">
        <v>0</v>
      </c>
      <c r="F14236">
        <v>0</v>
      </c>
      <c r="G14236">
        <v>0</v>
      </c>
      <c r="H14236">
        <v>0</v>
      </c>
    </row>
    <row r="14237" spans="1:8">
      <c r="A14237" t="s">
        <v>16838</v>
      </c>
      <c r="B14237" t="s">
        <v>2610</v>
      </c>
      <c r="C14237" t="s">
        <v>2703</v>
      </c>
      <c r="D14237">
        <v>0</v>
      </c>
    </row>
    <row r="14238" spans="1:8">
      <c r="A14238" t="s">
        <v>16839</v>
      </c>
      <c r="B14238" t="s">
        <v>2610</v>
      </c>
      <c r="C14238" t="s">
        <v>2703</v>
      </c>
      <c r="D14238">
        <v>0</v>
      </c>
    </row>
    <row r="14239" spans="1:8">
      <c r="A14239" t="s">
        <v>16840</v>
      </c>
      <c r="B14239" t="s">
        <v>2610</v>
      </c>
      <c r="C14239" t="s">
        <v>2703</v>
      </c>
      <c r="D14239">
        <v>0</v>
      </c>
    </row>
    <row r="14240" spans="1:8">
      <c r="A14240" t="s">
        <v>16841</v>
      </c>
      <c r="B14240" t="s">
        <v>2610</v>
      </c>
      <c r="C14240" t="s">
        <v>2703</v>
      </c>
      <c r="D14240">
        <v>0</v>
      </c>
    </row>
    <row r="14241" spans="1:8">
      <c r="A14241" t="s">
        <v>16842</v>
      </c>
      <c r="B14241" t="s">
        <v>2610</v>
      </c>
      <c r="C14241" t="s">
        <v>2703</v>
      </c>
      <c r="D14241">
        <v>0</v>
      </c>
    </row>
    <row r="14242" spans="1:8">
      <c r="A14242" t="s">
        <v>16843</v>
      </c>
      <c r="B14242" t="s">
        <v>2610</v>
      </c>
      <c r="C14242" t="s">
        <v>2703</v>
      </c>
      <c r="D14242">
        <v>0</v>
      </c>
    </row>
    <row r="14243" spans="1:8">
      <c r="A14243" t="s">
        <v>16844</v>
      </c>
      <c r="B14243" t="s">
        <v>2610</v>
      </c>
      <c r="C14243" t="s">
        <v>2703</v>
      </c>
      <c r="D14243">
        <v>0</v>
      </c>
    </row>
    <row r="14244" spans="1:8">
      <c r="A14244" t="s">
        <v>16845</v>
      </c>
      <c r="B14244" t="s">
        <v>2610</v>
      </c>
      <c r="C14244" t="s">
        <v>2703</v>
      </c>
      <c r="D14244">
        <v>0</v>
      </c>
    </row>
    <row r="14245" spans="1:8">
      <c r="A14245" t="s">
        <v>16846</v>
      </c>
      <c r="B14245" t="s">
        <v>2610</v>
      </c>
      <c r="C14245" t="s">
        <v>2703</v>
      </c>
      <c r="D14245">
        <v>0</v>
      </c>
    </row>
    <row r="14246" spans="1:8">
      <c r="A14246" t="s">
        <v>16847</v>
      </c>
      <c r="B14246" t="s">
        <v>2610</v>
      </c>
      <c r="C14246" t="s">
        <v>2703</v>
      </c>
      <c r="D14246">
        <v>0</v>
      </c>
    </row>
    <row r="14247" spans="1:8">
      <c r="A14247" t="s">
        <v>16848</v>
      </c>
      <c r="B14247" t="s">
        <v>2610</v>
      </c>
      <c r="C14247" t="s">
        <v>2613</v>
      </c>
      <c r="D14247">
        <v>0</v>
      </c>
      <c r="E14247">
        <v>0</v>
      </c>
      <c r="F14247">
        <v>0</v>
      </c>
      <c r="G14247">
        <v>0</v>
      </c>
      <c r="H14247">
        <v>0</v>
      </c>
    </row>
    <row r="14248" spans="1:8">
      <c r="A14248" t="s">
        <v>16849</v>
      </c>
      <c r="B14248" t="s">
        <v>2610</v>
      </c>
      <c r="C14248" t="s">
        <v>2703</v>
      </c>
      <c r="D14248">
        <v>0</v>
      </c>
    </row>
    <row r="14249" spans="1:8">
      <c r="A14249" t="s">
        <v>16850</v>
      </c>
      <c r="B14249" t="s">
        <v>2610</v>
      </c>
      <c r="C14249" t="s">
        <v>2703</v>
      </c>
      <c r="D14249">
        <v>0</v>
      </c>
    </row>
    <row r="14250" spans="1:8">
      <c r="A14250" t="s">
        <v>16851</v>
      </c>
      <c r="B14250" t="s">
        <v>2610</v>
      </c>
      <c r="C14250" t="s">
        <v>2703</v>
      </c>
      <c r="D14250">
        <v>0</v>
      </c>
    </row>
    <row r="14251" spans="1:8">
      <c r="A14251" t="s">
        <v>16852</v>
      </c>
      <c r="B14251" t="s">
        <v>2610</v>
      </c>
      <c r="C14251" t="s">
        <v>2703</v>
      </c>
      <c r="D14251">
        <v>0</v>
      </c>
    </row>
    <row r="14252" spans="1:8">
      <c r="A14252" t="s">
        <v>16853</v>
      </c>
      <c r="B14252" t="s">
        <v>2610</v>
      </c>
      <c r="C14252" t="s">
        <v>2703</v>
      </c>
      <c r="D14252">
        <v>0</v>
      </c>
    </row>
    <row r="14253" spans="1:8">
      <c r="A14253" t="s">
        <v>16854</v>
      </c>
      <c r="B14253" t="s">
        <v>2610</v>
      </c>
      <c r="C14253" t="s">
        <v>2735</v>
      </c>
      <c r="D14253">
        <v>0</v>
      </c>
    </row>
    <row r="14254" spans="1:8">
      <c r="A14254" t="s">
        <v>16855</v>
      </c>
      <c r="B14254" t="s">
        <v>2610</v>
      </c>
      <c r="C14254" t="s">
        <v>2735</v>
      </c>
      <c r="D14254">
        <v>0</v>
      </c>
    </row>
    <row r="14255" spans="1:8">
      <c r="A14255" t="s">
        <v>16856</v>
      </c>
      <c r="B14255" t="s">
        <v>2610</v>
      </c>
      <c r="C14255" t="s">
        <v>2735</v>
      </c>
      <c r="D14255">
        <v>0</v>
      </c>
    </row>
    <row r="14256" spans="1:8">
      <c r="A14256" t="s">
        <v>16857</v>
      </c>
      <c r="B14256" t="s">
        <v>2610</v>
      </c>
      <c r="C14256" t="s">
        <v>2703</v>
      </c>
      <c r="D14256">
        <v>0</v>
      </c>
    </row>
    <row r="14257" spans="1:4">
      <c r="A14257" t="s">
        <v>16858</v>
      </c>
      <c r="B14257" t="s">
        <v>2610</v>
      </c>
      <c r="C14257" t="s">
        <v>2703</v>
      </c>
      <c r="D14257">
        <v>0</v>
      </c>
    </row>
    <row r="14258" spans="1:4">
      <c r="A14258" t="s">
        <v>16859</v>
      </c>
      <c r="B14258" t="s">
        <v>2610</v>
      </c>
      <c r="C14258" t="s">
        <v>2703</v>
      </c>
      <c r="D14258">
        <v>0</v>
      </c>
    </row>
    <row r="14259" spans="1:4">
      <c r="A14259" t="s">
        <v>16860</v>
      </c>
      <c r="B14259" t="s">
        <v>2610</v>
      </c>
      <c r="C14259" t="s">
        <v>2703</v>
      </c>
      <c r="D14259">
        <v>0</v>
      </c>
    </row>
    <row r="14260" spans="1:4">
      <c r="A14260" t="s">
        <v>16861</v>
      </c>
      <c r="B14260" t="s">
        <v>2610</v>
      </c>
      <c r="C14260" t="s">
        <v>2703</v>
      </c>
      <c r="D14260">
        <v>0</v>
      </c>
    </row>
    <row r="14261" spans="1:4">
      <c r="A14261" t="s">
        <v>16862</v>
      </c>
      <c r="B14261" t="s">
        <v>2610</v>
      </c>
      <c r="C14261" t="s">
        <v>2703</v>
      </c>
      <c r="D14261">
        <v>0</v>
      </c>
    </row>
    <row r="14262" spans="1:4">
      <c r="A14262" t="s">
        <v>16863</v>
      </c>
      <c r="B14262" t="s">
        <v>2610</v>
      </c>
      <c r="C14262" t="s">
        <v>2703</v>
      </c>
      <c r="D14262">
        <v>0</v>
      </c>
    </row>
    <row r="14263" spans="1:4">
      <c r="A14263" t="s">
        <v>16864</v>
      </c>
      <c r="B14263" t="s">
        <v>2610</v>
      </c>
      <c r="C14263" t="s">
        <v>2703</v>
      </c>
      <c r="D14263">
        <v>0</v>
      </c>
    </row>
    <row r="14264" spans="1:4">
      <c r="A14264" t="s">
        <v>16865</v>
      </c>
      <c r="B14264" t="s">
        <v>2610</v>
      </c>
      <c r="C14264" t="s">
        <v>2703</v>
      </c>
      <c r="D14264">
        <v>0</v>
      </c>
    </row>
    <row r="14265" spans="1:4">
      <c r="A14265" t="s">
        <v>16866</v>
      </c>
      <c r="B14265" t="s">
        <v>2610</v>
      </c>
      <c r="C14265" t="s">
        <v>2703</v>
      </c>
      <c r="D14265">
        <v>0</v>
      </c>
    </row>
    <row r="14266" spans="1:4">
      <c r="A14266" t="s">
        <v>16867</v>
      </c>
      <c r="B14266" t="s">
        <v>2610</v>
      </c>
      <c r="C14266" t="s">
        <v>2703</v>
      </c>
      <c r="D14266">
        <v>0</v>
      </c>
    </row>
    <row r="14267" spans="1:4">
      <c r="A14267" t="s">
        <v>16868</v>
      </c>
      <c r="B14267" t="s">
        <v>2610</v>
      </c>
      <c r="C14267" t="s">
        <v>2703</v>
      </c>
      <c r="D14267">
        <v>0</v>
      </c>
    </row>
    <row r="14268" spans="1:4">
      <c r="A14268" t="s">
        <v>16869</v>
      </c>
      <c r="B14268" t="s">
        <v>2610</v>
      </c>
      <c r="C14268" t="s">
        <v>2703</v>
      </c>
      <c r="D14268">
        <v>0</v>
      </c>
    </row>
    <row r="14269" spans="1:4">
      <c r="A14269" t="s">
        <v>16870</v>
      </c>
      <c r="B14269" t="s">
        <v>2610</v>
      </c>
      <c r="C14269" t="s">
        <v>2703</v>
      </c>
      <c r="D14269">
        <v>0</v>
      </c>
    </row>
    <row r="14270" spans="1:4">
      <c r="A14270" t="s">
        <v>16871</v>
      </c>
      <c r="B14270" t="s">
        <v>2610</v>
      </c>
      <c r="C14270" t="s">
        <v>2703</v>
      </c>
      <c r="D14270">
        <v>0</v>
      </c>
    </row>
    <row r="14271" spans="1:4">
      <c r="A14271" t="s">
        <v>16872</v>
      </c>
      <c r="B14271" t="s">
        <v>2610</v>
      </c>
      <c r="C14271" t="s">
        <v>2703</v>
      </c>
      <c r="D14271">
        <v>0</v>
      </c>
    </row>
    <row r="14272" spans="1:4">
      <c r="A14272" t="s">
        <v>16873</v>
      </c>
      <c r="B14272" t="s">
        <v>2610</v>
      </c>
      <c r="C14272" t="s">
        <v>2703</v>
      </c>
      <c r="D14272">
        <v>0</v>
      </c>
    </row>
    <row r="14273" spans="1:4">
      <c r="A14273" t="s">
        <v>16874</v>
      </c>
      <c r="B14273" t="s">
        <v>2610</v>
      </c>
      <c r="C14273" t="s">
        <v>2703</v>
      </c>
      <c r="D14273">
        <v>0</v>
      </c>
    </row>
    <row r="14274" spans="1:4">
      <c r="A14274" t="s">
        <v>16875</v>
      </c>
      <c r="B14274" t="s">
        <v>2610</v>
      </c>
      <c r="C14274" t="s">
        <v>2703</v>
      </c>
      <c r="D14274">
        <v>0</v>
      </c>
    </row>
    <row r="14275" spans="1:4">
      <c r="A14275" t="s">
        <v>16876</v>
      </c>
      <c r="B14275" t="s">
        <v>2610</v>
      </c>
      <c r="C14275" t="s">
        <v>2703</v>
      </c>
      <c r="D14275">
        <v>0</v>
      </c>
    </row>
    <row r="14276" spans="1:4">
      <c r="A14276" t="s">
        <v>16877</v>
      </c>
      <c r="B14276" t="s">
        <v>2610</v>
      </c>
      <c r="C14276" t="s">
        <v>2703</v>
      </c>
      <c r="D14276">
        <v>0</v>
      </c>
    </row>
    <row r="14277" spans="1:4">
      <c r="A14277" t="s">
        <v>16878</v>
      </c>
      <c r="B14277" t="s">
        <v>2610</v>
      </c>
      <c r="C14277" t="s">
        <v>2703</v>
      </c>
      <c r="D14277">
        <v>0</v>
      </c>
    </row>
    <row r="14278" spans="1:4">
      <c r="A14278" t="s">
        <v>16879</v>
      </c>
      <c r="B14278" t="s">
        <v>2610</v>
      </c>
      <c r="C14278" t="s">
        <v>2703</v>
      </c>
      <c r="D14278">
        <v>0</v>
      </c>
    </row>
    <row r="14279" spans="1:4">
      <c r="A14279" t="s">
        <v>16880</v>
      </c>
      <c r="B14279" t="s">
        <v>2610</v>
      </c>
      <c r="C14279" t="s">
        <v>2703</v>
      </c>
      <c r="D14279">
        <v>0</v>
      </c>
    </row>
    <row r="14280" spans="1:4">
      <c r="A14280" t="s">
        <v>16881</v>
      </c>
      <c r="B14280" t="s">
        <v>2610</v>
      </c>
      <c r="C14280" t="s">
        <v>2703</v>
      </c>
      <c r="D14280">
        <v>0</v>
      </c>
    </row>
    <row r="14281" spans="1:4">
      <c r="A14281" t="s">
        <v>16882</v>
      </c>
      <c r="B14281" t="s">
        <v>2610</v>
      </c>
      <c r="C14281" t="s">
        <v>2703</v>
      </c>
      <c r="D14281">
        <v>0</v>
      </c>
    </row>
    <row r="14282" spans="1:4">
      <c r="A14282" t="s">
        <v>16883</v>
      </c>
      <c r="B14282" t="s">
        <v>2610</v>
      </c>
      <c r="C14282" t="s">
        <v>2703</v>
      </c>
      <c r="D14282">
        <v>0</v>
      </c>
    </row>
    <row r="14283" spans="1:4">
      <c r="A14283" t="s">
        <v>16884</v>
      </c>
      <c r="B14283" t="s">
        <v>2610</v>
      </c>
      <c r="C14283" t="s">
        <v>2703</v>
      </c>
      <c r="D14283">
        <v>0</v>
      </c>
    </row>
    <row r="14284" spans="1:4">
      <c r="A14284" t="s">
        <v>16885</v>
      </c>
      <c r="B14284" t="s">
        <v>2610</v>
      </c>
      <c r="C14284" t="s">
        <v>2703</v>
      </c>
      <c r="D14284">
        <v>0</v>
      </c>
    </row>
    <row r="14285" spans="1:4">
      <c r="A14285" t="s">
        <v>16886</v>
      </c>
      <c r="B14285" t="s">
        <v>2610</v>
      </c>
      <c r="C14285" t="s">
        <v>2703</v>
      </c>
      <c r="D14285">
        <v>0</v>
      </c>
    </row>
    <row r="14286" spans="1:4">
      <c r="A14286" t="s">
        <v>16887</v>
      </c>
      <c r="B14286" t="s">
        <v>2610</v>
      </c>
      <c r="C14286" t="s">
        <v>2703</v>
      </c>
      <c r="D14286">
        <v>0</v>
      </c>
    </row>
    <row r="14287" spans="1:4">
      <c r="A14287" t="s">
        <v>16888</v>
      </c>
      <c r="B14287" t="s">
        <v>2610</v>
      </c>
      <c r="C14287" t="s">
        <v>2703</v>
      </c>
      <c r="D14287">
        <v>0</v>
      </c>
    </row>
    <row r="14288" spans="1:4">
      <c r="A14288" t="s">
        <v>16889</v>
      </c>
      <c r="B14288" t="s">
        <v>2610</v>
      </c>
      <c r="C14288" t="s">
        <v>2703</v>
      </c>
      <c r="D14288">
        <v>0</v>
      </c>
    </row>
    <row r="14289" spans="1:4">
      <c r="A14289" t="s">
        <v>16890</v>
      </c>
      <c r="B14289" t="s">
        <v>2610</v>
      </c>
      <c r="C14289" t="s">
        <v>2703</v>
      </c>
      <c r="D14289">
        <v>0</v>
      </c>
    </row>
    <row r="14290" spans="1:4">
      <c r="A14290" t="s">
        <v>16891</v>
      </c>
      <c r="B14290" t="s">
        <v>2610</v>
      </c>
      <c r="C14290" t="s">
        <v>2703</v>
      </c>
      <c r="D14290">
        <v>0</v>
      </c>
    </row>
    <row r="14291" spans="1:4">
      <c r="A14291" t="s">
        <v>16892</v>
      </c>
      <c r="B14291" t="s">
        <v>2610</v>
      </c>
      <c r="C14291" t="s">
        <v>2703</v>
      </c>
      <c r="D14291">
        <v>0</v>
      </c>
    </row>
    <row r="14292" spans="1:4">
      <c r="A14292" t="s">
        <v>16893</v>
      </c>
      <c r="B14292" t="s">
        <v>2610</v>
      </c>
      <c r="C14292" t="s">
        <v>2703</v>
      </c>
      <c r="D14292">
        <v>0</v>
      </c>
    </row>
    <row r="14293" spans="1:4">
      <c r="A14293" t="s">
        <v>16894</v>
      </c>
      <c r="B14293" t="s">
        <v>2610</v>
      </c>
      <c r="C14293" t="s">
        <v>2703</v>
      </c>
      <c r="D14293">
        <v>0</v>
      </c>
    </row>
    <row r="14294" spans="1:4">
      <c r="A14294" t="s">
        <v>16895</v>
      </c>
      <c r="B14294" t="s">
        <v>2610</v>
      </c>
      <c r="C14294" t="s">
        <v>2703</v>
      </c>
      <c r="D14294">
        <v>0</v>
      </c>
    </row>
    <row r="14295" spans="1:4">
      <c r="A14295" t="s">
        <v>16896</v>
      </c>
      <c r="B14295" t="s">
        <v>2610</v>
      </c>
      <c r="C14295" t="s">
        <v>2703</v>
      </c>
      <c r="D14295">
        <v>0</v>
      </c>
    </row>
    <row r="14296" spans="1:4">
      <c r="A14296" t="s">
        <v>16897</v>
      </c>
      <c r="B14296" t="s">
        <v>2610</v>
      </c>
      <c r="C14296" t="s">
        <v>2703</v>
      </c>
      <c r="D14296">
        <v>0</v>
      </c>
    </row>
    <row r="14297" spans="1:4">
      <c r="A14297" t="s">
        <v>16898</v>
      </c>
      <c r="B14297" t="s">
        <v>2610</v>
      </c>
      <c r="C14297" t="s">
        <v>2703</v>
      </c>
      <c r="D14297">
        <v>0</v>
      </c>
    </row>
    <row r="14298" spans="1:4">
      <c r="A14298" t="s">
        <v>16899</v>
      </c>
      <c r="B14298" t="s">
        <v>2610</v>
      </c>
      <c r="C14298" t="s">
        <v>2703</v>
      </c>
      <c r="D14298">
        <v>0</v>
      </c>
    </row>
    <row r="14299" spans="1:4">
      <c r="A14299" t="s">
        <v>16900</v>
      </c>
      <c r="B14299" t="s">
        <v>2610</v>
      </c>
      <c r="C14299" t="s">
        <v>2703</v>
      </c>
      <c r="D14299">
        <v>0</v>
      </c>
    </row>
    <row r="14300" spans="1:4">
      <c r="A14300" t="s">
        <v>16901</v>
      </c>
      <c r="B14300" t="s">
        <v>2610</v>
      </c>
      <c r="C14300" t="s">
        <v>2703</v>
      </c>
      <c r="D14300">
        <v>0</v>
      </c>
    </row>
    <row r="14301" spans="1:4">
      <c r="A14301" t="s">
        <v>16902</v>
      </c>
      <c r="B14301" t="s">
        <v>2610</v>
      </c>
      <c r="C14301" t="s">
        <v>2703</v>
      </c>
      <c r="D14301">
        <v>0</v>
      </c>
    </row>
    <row r="14302" spans="1:4">
      <c r="A14302" t="s">
        <v>16903</v>
      </c>
      <c r="B14302" t="s">
        <v>2610</v>
      </c>
      <c r="C14302" t="s">
        <v>2703</v>
      </c>
      <c r="D14302">
        <v>0</v>
      </c>
    </row>
    <row r="14303" spans="1:4">
      <c r="A14303" t="s">
        <v>16904</v>
      </c>
      <c r="B14303" t="s">
        <v>2610</v>
      </c>
      <c r="C14303" t="s">
        <v>2703</v>
      </c>
      <c r="D14303">
        <v>0</v>
      </c>
    </row>
    <row r="14304" spans="1:4">
      <c r="A14304" t="s">
        <v>16905</v>
      </c>
      <c r="B14304" t="s">
        <v>2610</v>
      </c>
      <c r="C14304" t="s">
        <v>2703</v>
      </c>
      <c r="D14304">
        <v>0</v>
      </c>
    </row>
    <row r="14305" spans="1:4">
      <c r="A14305" t="s">
        <v>16906</v>
      </c>
      <c r="B14305" t="s">
        <v>2610</v>
      </c>
      <c r="C14305" t="s">
        <v>2703</v>
      </c>
      <c r="D14305">
        <v>0</v>
      </c>
    </row>
    <row r="14306" spans="1:4">
      <c r="A14306" t="s">
        <v>16907</v>
      </c>
      <c r="B14306" t="s">
        <v>2610</v>
      </c>
      <c r="C14306" t="s">
        <v>2703</v>
      </c>
      <c r="D14306">
        <v>0</v>
      </c>
    </row>
    <row r="14307" spans="1:4">
      <c r="A14307" t="s">
        <v>16908</v>
      </c>
      <c r="B14307" t="s">
        <v>2610</v>
      </c>
      <c r="C14307" t="s">
        <v>2703</v>
      </c>
      <c r="D14307">
        <v>0</v>
      </c>
    </row>
    <row r="14308" spans="1:4">
      <c r="A14308" t="s">
        <v>16909</v>
      </c>
      <c r="B14308" t="s">
        <v>2610</v>
      </c>
      <c r="C14308" t="s">
        <v>2703</v>
      </c>
      <c r="D14308">
        <v>0</v>
      </c>
    </row>
    <row r="14309" spans="1:4">
      <c r="A14309" t="s">
        <v>16910</v>
      </c>
      <c r="B14309" t="s">
        <v>2610</v>
      </c>
      <c r="C14309" t="s">
        <v>2703</v>
      </c>
      <c r="D14309">
        <v>0</v>
      </c>
    </row>
    <row r="14310" spans="1:4">
      <c r="A14310" t="s">
        <v>16911</v>
      </c>
      <c r="B14310" t="s">
        <v>2610</v>
      </c>
      <c r="C14310" t="s">
        <v>2703</v>
      </c>
      <c r="D14310">
        <v>0</v>
      </c>
    </row>
    <row r="14311" spans="1:4">
      <c r="A14311" t="s">
        <v>16912</v>
      </c>
      <c r="B14311" t="s">
        <v>2610</v>
      </c>
      <c r="C14311" t="s">
        <v>2703</v>
      </c>
      <c r="D14311">
        <v>0</v>
      </c>
    </row>
    <row r="14312" spans="1:4">
      <c r="A14312" t="s">
        <v>16913</v>
      </c>
      <c r="B14312" t="s">
        <v>2610</v>
      </c>
      <c r="C14312" t="s">
        <v>2703</v>
      </c>
      <c r="D14312">
        <v>0</v>
      </c>
    </row>
    <row r="14313" spans="1:4">
      <c r="A14313" t="s">
        <v>16914</v>
      </c>
      <c r="B14313" t="s">
        <v>2610</v>
      </c>
      <c r="C14313" t="s">
        <v>2703</v>
      </c>
      <c r="D14313">
        <v>0</v>
      </c>
    </row>
    <row r="14314" spans="1:4">
      <c r="A14314" t="s">
        <v>16915</v>
      </c>
      <c r="B14314" t="s">
        <v>2610</v>
      </c>
      <c r="C14314" t="s">
        <v>2703</v>
      </c>
      <c r="D14314">
        <v>0</v>
      </c>
    </row>
    <row r="14315" spans="1:4">
      <c r="A14315" t="s">
        <v>16916</v>
      </c>
      <c r="B14315" t="s">
        <v>2610</v>
      </c>
      <c r="C14315" t="s">
        <v>2703</v>
      </c>
      <c r="D14315">
        <v>0</v>
      </c>
    </row>
    <row r="14316" spans="1:4">
      <c r="A14316" t="s">
        <v>16917</v>
      </c>
      <c r="B14316" t="s">
        <v>2610</v>
      </c>
      <c r="C14316" t="s">
        <v>2703</v>
      </c>
      <c r="D14316">
        <v>0</v>
      </c>
    </row>
    <row r="14317" spans="1:4">
      <c r="A14317" t="s">
        <v>16918</v>
      </c>
      <c r="B14317" t="s">
        <v>2610</v>
      </c>
      <c r="C14317" t="s">
        <v>2703</v>
      </c>
      <c r="D14317">
        <v>0</v>
      </c>
    </row>
    <row r="14318" spans="1:4">
      <c r="A14318" t="s">
        <v>16919</v>
      </c>
      <c r="B14318" t="s">
        <v>2610</v>
      </c>
      <c r="C14318" t="s">
        <v>2703</v>
      </c>
      <c r="D14318">
        <v>0</v>
      </c>
    </row>
    <row r="14319" spans="1:4">
      <c r="A14319" t="s">
        <v>16920</v>
      </c>
      <c r="B14319" t="s">
        <v>2610</v>
      </c>
      <c r="C14319" t="s">
        <v>2703</v>
      </c>
      <c r="D14319">
        <v>0</v>
      </c>
    </row>
    <row r="14320" spans="1:4">
      <c r="A14320" t="s">
        <v>16921</v>
      </c>
      <c r="B14320" t="s">
        <v>2610</v>
      </c>
      <c r="C14320" t="s">
        <v>2703</v>
      </c>
      <c r="D14320">
        <v>0</v>
      </c>
    </row>
    <row r="14321" spans="1:8">
      <c r="A14321" t="s">
        <v>16922</v>
      </c>
      <c r="B14321" t="s">
        <v>2610</v>
      </c>
      <c r="C14321" t="s">
        <v>2703</v>
      </c>
      <c r="D14321">
        <v>0</v>
      </c>
    </row>
    <row r="14322" spans="1:8">
      <c r="A14322" t="s">
        <v>16923</v>
      </c>
      <c r="B14322" t="s">
        <v>2610</v>
      </c>
      <c r="C14322" t="s">
        <v>2703</v>
      </c>
      <c r="D14322">
        <v>0</v>
      </c>
    </row>
    <row r="14323" spans="1:8">
      <c r="A14323" t="s">
        <v>16924</v>
      </c>
      <c r="B14323" t="s">
        <v>2610</v>
      </c>
      <c r="C14323" t="s">
        <v>2703</v>
      </c>
      <c r="D14323">
        <v>0</v>
      </c>
    </row>
    <row r="14324" spans="1:8">
      <c r="A14324" t="s">
        <v>16925</v>
      </c>
      <c r="B14324" t="s">
        <v>2610</v>
      </c>
      <c r="C14324" t="s">
        <v>2703</v>
      </c>
      <c r="D14324">
        <v>0</v>
      </c>
    </row>
    <row r="14325" spans="1:8">
      <c r="A14325" t="s">
        <v>16926</v>
      </c>
      <c r="B14325" t="s">
        <v>2610</v>
      </c>
      <c r="C14325" t="s">
        <v>2703</v>
      </c>
      <c r="D14325">
        <v>0</v>
      </c>
    </row>
    <row r="14326" spans="1:8">
      <c r="A14326" t="s">
        <v>16927</v>
      </c>
      <c r="B14326" t="s">
        <v>2610</v>
      </c>
      <c r="C14326" t="s">
        <v>2703</v>
      </c>
      <c r="D14326">
        <v>0</v>
      </c>
    </row>
    <row r="14327" spans="1:8">
      <c r="A14327" t="s">
        <v>16928</v>
      </c>
      <c r="B14327" t="s">
        <v>2610</v>
      </c>
      <c r="C14327" t="s">
        <v>2703</v>
      </c>
      <c r="D14327">
        <v>0</v>
      </c>
    </row>
    <row r="14328" spans="1:8">
      <c r="A14328" t="s">
        <v>16929</v>
      </c>
      <c r="B14328" t="s">
        <v>2610</v>
      </c>
      <c r="C14328" t="s">
        <v>2703</v>
      </c>
      <c r="D14328">
        <v>0</v>
      </c>
    </row>
    <row r="14329" spans="1:8">
      <c r="A14329" t="s">
        <v>16930</v>
      </c>
      <c r="B14329" t="s">
        <v>2610</v>
      </c>
      <c r="C14329" t="s">
        <v>2703</v>
      </c>
      <c r="D14329">
        <v>0</v>
      </c>
    </row>
    <row r="14330" spans="1:8">
      <c r="A14330" t="s">
        <v>16931</v>
      </c>
      <c r="B14330" t="s">
        <v>2610</v>
      </c>
      <c r="C14330" t="s">
        <v>2703</v>
      </c>
      <c r="D14330">
        <v>0</v>
      </c>
    </row>
    <row r="14331" spans="1:8">
      <c r="A14331" t="s">
        <v>16932</v>
      </c>
      <c r="B14331" t="s">
        <v>2610</v>
      </c>
      <c r="C14331" t="s">
        <v>2703</v>
      </c>
      <c r="D14331">
        <v>0</v>
      </c>
    </row>
    <row r="14332" spans="1:8">
      <c r="A14332" t="s">
        <v>16933</v>
      </c>
      <c r="B14332" t="s">
        <v>2610</v>
      </c>
      <c r="C14332" t="s">
        <v>2703</v>
      </c>
      <c r="D14332">
        <v>0</v>
      </c>
    </row>
    <row r="14333" spans="1:8">
      <c r="A14333" t="s">
        <v>16934</v>
      </c>
      <c r="B14333" t="s">
        <v>2610</v>
      </c>
      <c r="C14333" t="s">
        <v>2613</v>
      </c>
      <c r="D14333">
        <v>0</v>
      </c>
      <c r="E14333">
        <v>0</v>
      </c>
      <c r="F14333">
        <v>0</v>
      </c>
      <c r="G14333">
        <v>0</v>
      </c>
      <c r="H14333">
        <v>0</v>
      </c>
    </row>
    <row r="14334" spans="1:8">
      <c r="A14334" t="s">
        <v>16935</v>
      </c>
      <c r="B14334" t="s">
        <v>2610</v>
      </c>
      <c r="C14334" t="s">
        <v>2703</v>
      </c>
      <c r="D14334">
        <v>0</v>
      </c>
    </row>
    <row r="14335" spans="1:8">
      <c r="A14335" t="s">
        <v>16936</v>
      </c>
      <c r="B14335" t="s">
        <v>2610</v>
      </c>
      <c r="C14335" t="s">
        <v>2703</v>
      </c>
      <c r="D14335">
        <v>0</v>
      </c>
    </row>
    <row r="14336" spans="1:8">
      <c r="A14336" t="s">
        <v>16937</v>
      </c>
      <c r="B14336" t="s">
        <v>2610</v>
      </c>
      <c r="C14336" t="s">
        <v>2703</v>
      </c>
      <c r="D14336">
        <v>0</v>
      </c>
    </row>
    <row r="14337" spans="1:8">
      <c r="A14337" t="s">
        <v>16938</v>
      </c>
      <c r="B14337" t="s">
        <v>2610</v>
      </c>
      <c r="C14337" t="s">
        <v>2703</v>
      </c>
      <c r="D14337">
        <v>0</v>
      </c>
    </row>
    <row r="14338" spans="1:8">
      <c r="A14338" t="s">
        <v>16939</v>
      </c>
      <c r="B14338" t="s">
        <v>2610</v>
      </c>
      <c r="C14338" t="s">
        <v>2703</v>
      </c>
      <c r="D14338">
        <v>0</v>
      </c>
    </row>
    <row r="14339" spans="1:8">
      <c r="A14339" t="s">
        <v>16940</v>
      </c>
      <c r="B14339" t="s">
        <v>2610</v>
      </c>
      <c r="C14339" t="s">
        <v>2703</v>
      </c>
      <c r="D14339">
        <v>0</v>
      </c>
    </row>
    <row r="14340" spans="1:8">
      <c r="A14340" t="s">
        <v>16941</v>
      </c>
      <c r="B14340" t="s">
        <v>2610</v>
      </c>
      <c r="C14340" t="s">
        <v>2703</v>
      </c>
      <c r="D14340">
        <v>0</v>
      </c>
    </row>
    <row r="14341" spans="1:8">
      <c r="A14341" t="s">
        <v>16942</v>
      </c>
      <c r="B14341" t="s">
        <v>2610</v>
      </c>
      <c r="C14341" t="s">
        <v>2703</v>
      </c>
      <c r="D14341">
        <v>0</v>
      </c>
    </row>
    <row r="14342" spans="1:8">
      <c r="A14342" t="s">
        <v>16943</v>
      </c>
      <c r="B14342" t="s">
        <v>2610</v>
      </c>
      <c r="C14342" t="s">
        <v>2703</v>
      </c>
      <c r="D14342">
        <v>0</v>
      </c>
    </row>
    <row r="14343" spans="1:8">
      <c r="A14343" t="s">
        <v>16944</v>
      </c>
      <c r="B14343" t="s">
        <v>2610</v>
      </c>
      <c r="C14343" t="s">
        <v>2703</v>
      </c>
      <c r="D14343">
        <v>0</v>
      </c>
    </row>
    <row r="14344" spans="1:8">
      <c r="A14344" t="s">
        <v>16945</v>
      </c>
      <c r="B14344" t="s">
        <v>2610</v>
      </c>
      <c r="C14344" t="s">
        <v>2703</v>
      </c>
      <c r="D14344">
        <v>0</v>
      </c>
    </row>
    <row r="14345" spans="1:8">
      <c r="A14345" t="s">
        <v>16946</v>
      </c>
      <c r="B14345" t="s">
        <v>2610</v>
      </c>
      <c r="C14345" t="s">
        <v>2703</v>
      </c>
      <c r="D14345">
        <v>0</v>
      </c>
    </row>
    <row r="14346" spans="1:8">
      <c r="A14346" t="s">
        <v>16947</v>
      </c>
      <c r="B14346" t="s">
        <v>2610</v>
      </c>
      <c r="C14346" t="s">
        <v>2703</v>
      </c>
      <c r="D14346">
        <v>0</v>
      </c>
    </row>
    <row r="14347" spans="1:8">
      <c r="A14347" t="s">
        <v>16948</v>
      </c>
      <c r="B14347" t="s">
        <v>2610</v>
      </c>
      <c r="C14347" t="s">
        <v>2703</v>
      </c>
      <c r="D14347">
        <v>0</v>
      </c>
    </row>
    <row r="14348" spans="1:8">
      <c r="A14348" t="s">
        <v>16949</v>
      </c>
      <c r="B14348" t="s">
        <v>2610</v>
      </c>
      <c r="C14348" t="s">
        <v>2613</v>
      </c>
      <c r="D14348">
        <v>1.8553999999999999</v>
      </c>
      <c r="E14348">
        <v>0</v>
      </c>
      <c r="F14348">
        <v>0</v>
      </c>
      <c r="G14348">
        <v>1.8553999999999999</v>
      </c>
      <c r="H14348">
        <v>0</v>
      </c>
    </row>
    <row r="14349" spans="1:8">
      <c r="A14349" t="s">
        <v>16950</v>
      </c>
      <c r="B14349" t="s">
        <v>2610</v>
      </c>
      <c r="C14349" t="s">
        <v>2703</v>
      </c>
      <c r="D14349">
        <v>0</v>
      </c>
    </row>
    <row r="14350" spans="1:8">
      <c r="A14350" t="s">
        <v>16951</v>
      </c>
      <c r="B14350" t="s">
        <v>2610</v>
      </c>
      <c r="C14350" t="s">
        <v>2703</v>
      </c>
      <c r="D14350">
        <v>0</v>
      </c>
    </row>
    <row r="14351" spans="1:8">
      <c r="A14351" t="s">
        <v>16952</v>
      </c>
      <c r="B14351" t="s">
        <v>2610</v>
      </c>
      <c r="C14351" t="s">
        <v>2703</v>
      </c>
      <c r="D14351">
        <v>0</v>
      </c>
    </row>
    <row r="14352" spans="1:8">
      <c r="A14352" t="s">
        <v>16953</v>
      </c>
      <c r="B14352" t="s">
        <v>2610</v>
      </c>
      <c r="C14352" t="s">
        <v>2703</v>
      </c>
      <c r="D14352">
        <v>0</v>
      </c>
    </row>
    <row r="14353" spans="1:8">
      <c r="A14353" t="s">
        <v>16954</v>
      </c>
      <c r="B14353" t="s">
        <v>2610</v>
      </c>
      <c r="C14353" t="s">
        <v>2703</v>
      </c>
      <c r="D14353">
        <v>0</v>
      </c>
    </row>
    <row r="14354" spans="1:8">
      <c r="A14354" t="s">
        <v>16955</v>
      </c>
      <c r="B14354" t="s">
        <v>2610</v>
      </c>
      <c r="C14354" t="s">
        <v>2703</v>
      </c>
      <c r="D14354">
        <v>0</v>
      </c>
    </row>
    <row r="14355" spans="1:8">
      <c r="A14355" t="s">
        <v>16956</v>
      </c>
      <c r="B14355" t="s">
        <v>2610</v>
      </c>
      <c r="C14355" t="s">
        <v>2703</v>
      </c>
      <c r="D14355">
        <v>0</v>
      </c>
    </row>
    <row r="14356" spans="1:8">
      <c r="A14356" t="s">
        <v>16957</v>
      </c>
      <c r="B14356" t="s">
        <v>2610</v>
      </c>
      <c r="C14356" t="s">
        <v>2703</v>
      </c>
      <c r="D14356">
        <v>0</v>
      </c>
    </row>
    <row r="14357" spans="1:8">
      <c r="A14357" t="s">
        <v>16958</v>
      </c>
      <c r="B14357" t="s">
        <v>2610</v>
      </c>
      <c r="C14357" t="s">
        <v>2703</v>
      </c>
      <c r="D14357">
        <v>0</v>
      </c>
    </row>
    <row r="14358" spans="1:8">
      <c r="A14358" t="s">
        <v>16959</v>
      </c>
      <c r="B14358" t="s">
        <v>2610</v>
      </c>
      <c r="C14358" t="s">
        <v>2703</v>
      </c>
      <c r="D14358">
        <v>0</v>
      </c>
    </row>
    <row r="14359" spans="1:8">
      <c r="A14359" t="s">
        <v>16960</v>
      </c>
      <c r="B14359" t="s">
        <v>2610</v>
      </c>
      <c r="C14359" t="s">
        <v>2703</v>
      </c>
      <c r="D14359">
        <v>0</v>
      </c>
    </row>
    <row r="14360" spans="1:8">
      <c r="A14360" t="s">
        <v>16961</v>
      </c>
      <c r="B14360" t="s">
        <v>2610</v>
      </c>
      <c r="C14360" t="s">
        <v>2703</v>
      </c>
      <c r="D14360">
        <v>0</v>
      </c>
    </row>
    <row r="14361" spans="1:8">
      <c r="A14361" t="s">
        <v>16962</v>
      </c>
      <c r="B14361" t="s">
        <v>2610</v>
      </c>
      <c r="C14361" t="s">
        <v>2703</v>
      </c>
      <c r="D14361">
        <v>0</v>
      </c>
    </row>
    <row r="14362" spans="1:8">
      <c r="A14362" t="s">
        <v>16963</v>
      </c>
      <c r="B14362" t="s">
        <v>2610</v>
      </c>
      <c r="C14362" t="s">
        <v>2703</v>
      </c>
      <c r="D14362">
        <v>0</v>
      </c>
    </row>
    <row r="14363" spans="1:8">
      <c r="A14363" t="s">
        <v>16964</v>
      </c>
      <c r="B14363" t="s">
        <v>2610</v>
      </c>
      <c r="C14363" t="s">
        <v>2613</v>
      </c>
      <c r="D14363">
        <v>0</v>
      </c>
      <c r="E14363">
        <v>0</v>
      </c>
      <c r="F14363">
        <v>0</v>
      </c>
      <c r="G14363">
        <v>0</v>
      </c>
      <c r="H14363">
        <v>0</v>
      </c>
    </row>
    <row r="14364" spans="1:8">
      <c r="A14364" t="s">
        <v>16965</v>
      </c>
      <c r="B14364" t="s">
        <v>2610</v>
      </c>
      <c r="C14364" t="s">
        <v>2703</v>
      </c>
      <c r="D14364">
        <v>0</v>
      </c>
    </row>
    <row r="14365" spans="1:8">
      <c r="A14365" t="s">
        <v>16966</v>
      </c>
      <c r="B14365" t="s">
        <v>2610</v>
      </c>
      <c r="C14365" t="s">
        <v>2703</v>
      </c>
      <c r="D14365">
        <v>0</v>
      </c>
    </row>
    <row r="14366" spans="1:8">
      <c r="A14366" t="s">
        <v>16967</v>
      </c>
      <c r="B14366" t="s">
        <v>2610</v>
      </c>
      <c r="C14366" t="s">
        <v>2703</v>
      </c>
      <c r="D14366">
        <v>0</v>
      </c>
    </row>
    <row r="14367" spans="1:8">
      <c r="A14367" t="s">
        <v>16968</v>
      </c>
      <c r="B14367" t="s">
        <v>2610</v>
      </c>
      <c r="C14367" t="s">
        <v>2703</v>
      </c>
      <c r="D14367">
        <v>0</v>
      </c>
    </row>
    <row r="14368" spans="1:8">
      <c r="A14368" t="s">
        <v>16969</v>
      </c>
      <c r="B14368" t="s">
        <v>2610</v>
      </c>
      <c r="C14368" t="s">
        <v>2703</v>
      </c>
      <c r="D14368">
        <v>0</v>
      </c>
    </row>
    <row r="14369" spans="1:8">
      <c r="A14369" t="s">
        <v>16970</v>
      </c>
      <c r="B14369" t="s">
        <v>2610</v>
      </c>
      <c r="C14369" t="s">
        <v>2703</v>
      </c>
      <c r="D14369">
        <v>0</v>
      </c>
    </row>
    <row r="14370" spans="1:8">
      <c r="A14370" t="s">
        <v>16971</v>
      </c>
      <c r="B14370" t="s">
        <v>2610</v>
      </c>
      <c r="C14370" t="s">
        <v>2703</v>
      </c>
      <c r="D14370">
        <v>0</v>
      </c>
    </row>
    <row r="14371" spans="1:8">
      <c r="A14371" t="s">
        <v>16972</v>
      </c>
      <c r="B14371" t="s">
        <v>2610</v>
      </c>
      <c r="C14371" t="s">
        <v>2703</v>
      </c>
      <c r="D14371">
        <v>0</v>
      </c>
    </row>
    <row r="14372" spans="1:8">
      <c r="A14372" t="s">
        <v>16973</v>
      </c>
      <c r="B14372" t="s">
        <v>2610</v>
      </c>
      <c r="C14372" t="s">
        <v>2703</v>
      </c>
      <c r="D14372">
        <v>0</v>
      </c>
    </row>
    <row r="14373" spans="1:8">
      <c r="A14373" t="s">
        <v>16974</v>
      </c>
      <c r="B14373" t="s">
        <v>2610</v>
      </c>
      <c r="C14373" t="s">
        <v>2703</v>
      </c>
      <c r="D14373">
        <v>0</v>
      </c>
    </row>
    <row r="14374" spans="1:8">
      <c r="A14374" t="s">
        <v>16975</v>
      </c>
      <c r="B14374" t="s">
        <v>2610</v>
      </c>
      <c r="C14374" t="s">
        <v>2703</v>
      </c>
      <c r="D14374">
        <v>0</v>
      </c>
    </row>
    <row r="14375" spans="1:8">
      <c r="A14375" t="s">
        <v>16976</v>
      </c>
      <c r="B14375" t="s">
        <v>2610</v>
      </c>
      <c r="C14375" t="s">
        <v>2703</v>
      </c>
      <c r="D14375">
        <v>0</v>
      </c>
    </row>
    <row r="14376" spans="1:8">
      <c r="A14376" t="s">
        <v>16977</v>
      </c>
      <c r="B14376" t="s">
        <v>2610</v>
      </c>
      <c r="C14376" t="s">
        <v>2703</v>
      </c>
      <c r="D14376">
        <v>0</v>
      </c>
    </row>
    <row r="14377" spans="1:8">
      <c r="A14377" t="s">
        <v>16978</v>
      </c>
      <c r="B14377" t="s">
        <v>2610</v>
      </c>
      <c r="C14377" t="s">
        <v>2703</v>
      </c>
      <c r="D14377">
        <v>0</v>
      </c>
    </row>
    <row r="14378" spans="1:8">
      <c r="A14378" t="s">
        <v>16979</v>
      </c>
      <c r="B14378" t="s">
        <v>2610</v>
      </c>
      <c r="C14378" t="s">
        <v>2613</v>
      </c>
      <c r="D14378">
        <v>0</v>
      </c>
      <c r="E14378">
        <v>0</v>
      </c>
      <c r="F14378">
        <v>0</v>
      </c>
      <c r="G14378">
        <v>0</v>
      </c>
      <c r="H14378">
        <v>0</v>
      </c>
    </row>
    <row r="14379" spans="1:8">
      <c r="A14379" t="s">
        <v>16980</v>
      </c>
      <c r="B14379" t="s">
        <v>2610</v>
      </c>
      <c r="C14379" t="s">
        <v>2703</v>
      </c>
      <c r="D14379">
        <v>0</v>
      </c>
    </row>
    <row r="14380" spans="1:8">
      <c r="A14380" t="s">
        <v>16981</v>
      </c>
      <c r="B14380" t="s">
        <v>2610</v>
      </c>
      <c r="C14380" t="s">
        <v>2703</v>
      </c>
      <c r="D14380">
        <v>0</v>
      </c>
    </row>
    <row r="14381" spans="1:8">
      <c r="A14381" t="s">
        <v>16982</v>
      </c>
      <c r="B14381" t="s">
        <v>2610</v>
      </c>
      <c r="C14381" t="s">
        <v>2703</v>
      </c>
      <c r="D14381">
        <v>0</v>
      </c>
    </row>
    <row r="14382" spans="1:8">
      <c r="A14382" t="s">
        <v>16983</v>
      </c>
      <c r="B14382" t="s">
        <v>2610</v>
      </c>
      <c r="C14382" t="s">
        <v>2703</v>
      </c>
      <c r="D14382">
        <v>0</v>
      </c>
    </row>
    <row r="14383" spans="1:8">
      <c r="A14383" t="s">
        <v>16984</v>
      </c>
      <c r="B14383" t="s">
        <v>2610</v>
      </c>
      <c r="C14383" t="s">
        <v>2703</v>
      </c>
      <c r="D14383">
        <v>0</v>
      </c>
    </row>
    <row r="14384" spans="1:8">
      <c r="A14384" t="s">
        <v>16985</v>
      </c>
      <c r="B14384" t="s">
        <v>2610</v>
      </c>
      <c r="C14384" t="s">
        <v>2703</v>
      </c>
      <c r="D14384">
        <v>0</v>
      </c>
    </row>
    <row r="14385" spans="1:8">
      <c r="A14385" t="s">
        <v>16986</v>
      </c>
      <c r="B14385" t="s">
        <v>2610</v>
      </c>
      <c r="C14385" t="s">
        <v>2703</v>
      </c>
      <c r="D14385">
        <v>0</v>
      </c>
    </row>
    <row r="14386" spans="1:8">
      <c r="A14386" t="s">
        <v>16987</v>
      </c>
      <c r="B14386" t="s">
        <v>2610</v>
      </c>
      <c r="C14386" t="s">
        <v>2703</v>
      </c>
      <c r="D14386">
        <v>0</v>
      </c>
    </row>
    <row r="14387" spans="1:8">
      <c r="A14387" t="s">
        <v>16988</v>
      </c>
      <c r="B14387" t="s">
        <v>2610</v>
      </c>
      <c r="C14387" t="s">
        <v>2703</v>
      </c>
      <c r="D14387">
        <v>0</v>
      </c>
    </row>
    <row r="14388" spans="1:8">
      <c r="A14388" t="s">
        <v>16989</v>
      </c>
      <c r="B14388" t="s">
        <v>2610</v>
      </c>
      <c r="C14388" t="s">
        <v>2703</v>
      </c>
      <c r="D14388">
        <v>0</v>
      </c>
    </row>
    <row r="14389" spans="1:8">
      <c r="A14389" t="s">
        <v>16990</v>
      </c>
      <c r="B14389" t="s">
        <v>2610</v>
      </c>
      <c r="C14389" t="s">
        <v>2703</v>
      </c>
      <c r="D14389">
        <v>0</v>
      </c>
    </row>
    <row r="14390" spans="1:8">
      <c r="A14390" t="s">
        <v>16991</v>
      </c>
      <c r="B14390" t="s">
        <v>2610</v>
      </c>
      <c r="C14390" t="s">
        <v>2703</v>
      </c>
      <c r="D14390">
        <v>0</v>
      </c>
    </row>
    <row r="14391" spans="1:8">
      <c r="A14391" t="s">
        <v>16992</v>
      </c>
      <c r="B14391" t="s">
        <v>2610</v>
      </c>
      <c r="C14391" t="s">
        <v>2703</v>
      </c>
      <c r="D14391">
        <v>0</v>
      </c>
    </row>
    <row r="14392" spans="1:8">
      <c r="A14392" t="s">
        <v>16993</v>
      </c>
      <c r="B14392" t="s">
        <v>2610</v>
      </c>
      <c r="C14392" t="s">
        <v>2703</v>
      </c>
      <c r="D14392">
        <v>0</v>
      </c>
    </row>
    <row r="14393" spans="1:8">
      <c r="A14393" t="s">
        <v>16994</v>
      </c>
      <c r="B14393" t="s">
        <v>2610</v>
      </c>
      <c r="C14393" t="s">
        <v>2613</v>
      </c>
      <c r="D14393">
        <v>0</v>
      </c>
      <c r="E14393">
        <v>0</v>
      </c>
      <c r="F14393">
        <v>0</v>
      </c>
      <c r="G14393">
        <v>0</v>
      </c>
      <c r="H14393">
        <v>0</v>
      </c>
    </row>
    <row r="14394" spans="1:8">
      <c r="A14394" t="s">
        <v>16995</v>
      </c>
      <c r="B14394" t="s">
        <v>2610</v>
      </c>
      <c r="C14394" t="s">
        <v>2703</v>
      </c>
      <c r="D14394">
        <v>0</v>
      </c>
    </row>
    <row r="14395" spans="1:8">
      <c r="A14395" t="s">
        <v>16996</v>
      </c>
      <c r="B14395" t="s">
        <v>2610</v>
      </c>
      <c r="C14395" t="s">
        <v>2703</v>
      </c>
      <c r="D14395">
        <v>0</v>
      </c>
    </row>
    <row r="14396" spans="1:8">
      <c r="A14396" t="s">
        <v>16997</v>
      </c>
      <c r="B14396" t="s">
        <v>2610</v>
      </c>
      <c r="C14396" t="s">
        <v>2703</v>
      </c>
      <c r="D14396">
        <v>0</v>
      </c>
    </row>
    <row r="14397" spans="1:8">
      <c r="A14397" t="s">
        <v>16998</v>
      </c>
      <c r="B14397" t="s">
        <v>2610</v>
      </c>
      <c r="C14397" t="s">
        <v>2703</v>
      </c>
      <c r="D14397">
        <v>0</v>
      </c>
    </row>
    <row r="14398" spans="1:8">
      <c r="A14398" t="s">
        <v>16999</v>
      </c>
      <c r="B14398" t="s">
        <v>2610</v>
      </c>
      <c r="C14398" t="s">
        <v>2703</v>
      </c>
      <c r="D14398">
        <v>0</v>
      </c>
    </row>
    <row r="14399" spans="1:8">
      <c r="A14399" t="s">
        <v>17000</v>
      </c>
      <c r="B14399" t="s">
        <v>2610</v>
      </c>
      <c r="C14399" t="s">
        <v>2703</v>
      </c>
      <c r="D14399">
        <v>0</v>
      </c>
    </row>
    <row r="14400" spans="1:8">
      <c r="A14400" t="s">
        <v>17001</v>
      </c>
      <c r="B14400" t="s">
        <v>2610</v>
      </c>
      <c r="C14400" t="s">
        <v>2703</v>
      </c>
      <c r="D14400">
        <v>0</v>
      </c>
    </row>
    <row r="14401" spans="1:8">
      <c r="A14401" t="s">
        <v>17002</v>
      </c>
      <c r="B14401" t="s">
        <v>2610</v>
      </c>
      <c r="C14401" t="s">
        <v>2703</v>
      </c>
      <c r="D14401">
        <v>0</v>
      </c>
    </row>
    <row r="14402" spans="1:8">
      <c r="A14402" t="s">
        <v>17003</v>
      </c>
      <c r="B14402" t="s">
        <v>2610</v>
      </c>
      <c r="C14402" t="s">
        <v>2703</v>
      </c>
      <c r="D14402">
        <v>0</v>
      </c>
    </row>
    <row r="14403" spans="1:8">
      <c r="A14403" t="s">
        <v>17004</v>
      </c>
      <c r="B14403" t="s">
        <v>2610</v>
      </c>
      <c r="C14403" t="s">
        <v>2703</v>
      </c>
      <c r="D14403">
        <v>0</v>
      </c>
    </row>
    <row r="14404" spans="1:8">
      <c r="A14404" t="s">
        <v>17005</v>
      </c>
      <c r="B14404" t="s">
        <v>2610</v>
      </c>
      <c r="C14404" t="s">
        <v>2703</v>
      </c>
      <c r="D14404">
        <v>0</v>
      </c>
    </row>
    <row r="14405" spans="1:8">
      <c r="A14405" t="s">
        <v>17006</v>
      </c>
      <c r="B14405" t="s">
        <v>2610</v>
      </c>
      <c r="C14405" t="s">
        <v>2703</v>
      </c>
      <c r="D14405">
        <v>0</v>
      </c>
    </row>
    <row r="14406" spans="1:8">
      <c r="A14406" t="s">
        <v>17007</v>
      </c>
      <c r="B14406" t="s">
        <v>2610</v>
      </c>
      <c r="C14406" t="s">
        <v>2703</v>
      </c>
      <c r="D14406">
        <v>0</v>
      </c>
    </row>
    <row r="14407" spans="1:8">
      <c r="A14407" t="s">
        <v>17008</v>
      </c>
      <c r="B14407" t="s">
        <v>2610</v>
      </c>
      <c r="C14407" t="s">
        <v>2703</v>
      </c>
      <c r="D14407">
        <v>0</v>
      </c>
    </row>
    <row r="14408" spans="1:8">
      <c r="A14408" t="s">
        <v>17009</v>
      </c>
      <c r="B14408" t="s">
        <v>2610</v>
      </c>
      <c r="C14408" t="s">
        <v>2703</v>
      </c>
      <c r="D14408">
        <v>0</v>
      </c>
    </row>
    <row r="14409" spans="1:8">
      <c r="A14409" t="s">
        <v>17010</v>
      </c>
      <c r="B14409" t="s">
        <v>2610</v>
      </c>
      <c r="C14409" t="s">
        <v>2703</v>
      </c>
      <c r="D14409">
        <v>0</v>
      </c>
    </row>
    <row r="14410" spans="1:8">
      <c r="A14410" t="s">
        <v>17011</v>
      </c>
      <c r="B14410" t="s">
        <v>2610</v>
      </c>
      <c r="C14410" t="s">
        <v>2703</v>
      </c>
      <c r="D14410">
        <v>0</v>
      </c>
    </row>
    <row r="14411" spans="1:8">
      <c r="A14411" t="s">
        <v>17012</v>
      </c>
      <c r="B14411" t="s">
        <v>2610</v>
      </c>
      <c r="C14411" t="s">
        <v>2703</v>
      </c>
      <c r="D14411">
        <v>0</v>
      </c>
    </row>
    <row r="14412" spans="1:8">
      <c r="A14412" t="s">
        <v>17013</v>
      </c>
      <c r="B14412" t="s">
        <v>2610</v>
      </c>
      <c r="C14412" t="s">
        <v>2703</v>
      </c>
      <c r="D14412">
        <v>0</v>
      </c>
    </row>
    <row r="14413" spans="1:8">
      <c r="A14413" t="s">
        <v>17014</v>
      </c>
      <c r="B14413" t="s">
        <v>2610</v>
      </c>
      <c r="C14413" t="s">
        <v>2703</v>
      </c>
      <c r="D14413">
        <v>0</v>
      </c>
    </row>
    <row r="14414" spans="1:8">
      <c r="A14414" t="s">
        <v>17015</v>
      </c>
      <c r="B14414" t="s">
        <v>2610</v>
      </c>
      <c r="C14414" t="s">
        <v>2703</v>
      </c>
      <c r="D14414">
        <v>0</v>
      </c>
    </row>
    <row r="14415" spans="1:8">
      <c r="A14415" t="s">
        <v>17016</v>
      </c>
      <c r="B14415" t="s">
        <v>2610</v>
      </c>
      <c r="C14415" t="s">
        <v>2703</v>
      </c>
      <c r="D14415">
        <v>0</v>
      </c>
    </row>
    <row r="14416" spans="1:8">
      <c r="A14416" t="s">
        <v>17017</v>
      </c>
      <c r="B14416" t="s">
        <v>2610</v>
      </c>
      <c r="C14416" t="s">
        <v>2613</v>
      </c>
      <c r="D14416">
        <v>0</v>
      </c>
      <c r="E14416">
        <v>0</v>
      </c>
      <c r="F14416">
        <v>0</v>
      </c>
      <c r="G14416">
        <v>0</v>
      </c>
      <c r="H14416">
        <v>0</v>
      </c>
    </row>
    <row r="14417" spans="1:8">
      <c r="A14417" t="s">
        <v>17018</v>
      </c>
      <c r="B14417" t="s">
        <v>2610</v>
      </c>
      <c r="C14417" t="s">
        <v>2613</v>
      </c>
      <c r="D14417">
        <v>1.8553999999999999</v>
      </c>
      <c r="E14417">
        <v>0</v>
      </c>
      <c r="F14417">
        <v>0</v>
      </c>
      <c r="G14417">
        <v>1.8553999999999999</v>
      </c>
      <c r="H14417">
        <v>0</v>
      </c>
    </row>
    <row r="14418" spans="1:8">
      <c r="A14418" t="s">
        <v>17019</v>
      </c>
      <c r="B14418" t="s">
        <v>2610</v>
      </c>
      <c r="C14418" t="s">
        <v>2613</v>
      </c>
      <c r="D14418">
        <v>0</v>
      </c>
      <c r="E14418">
        <v>0</v>
      </c>
      <c r="F14418">
        <v>0</v>
      </c>
      <c r="G14418">
        <v>0</v>
      </c>
      <c r="H14418">
        <v>0</v>
      </c>
    </row>
    <row r="14419" spans="1:8">
      <c r="A14419" t="s">
        <v>17020</v>
      </c>
      <c r="B14419" t="s">
        <v>2610</v>
      </c>
      <c r="C14419" t="s">
        <v>2613</v>
      </c>
      <c r="D14419">
        <v>0</v>
      </c>
      <c r="E14419">
        <v>0</v>
      </c>
      <c r="F14419">
        <v>0</v>
      </c>
      <c r="G14419">
        <v>0</v>
      </c>
      <c r="H14419">
        <v>0</v>
      </c>
    </row>
    <row r="14420" spans="1:8">
      <c r="A14420" t="s">
        <v>17021</v>
      </c>
      <c r="B14420" t="s">
        <v>2610</v>
      </c>
      <c r="C14420" t="s">
        <v>2613</v>
      </c>
      <c r="D14420">
        <v>0</v>
      </c>
      <c r="E14420">
        <v>0</v>
      </c>
      <c r="F14420">
        <v>0</v>
      </c>
      <c r="G14420">
        <v>0</v>
      </c>
      <c r="H14420">
        <v>0</v>
      </c>
    </row>
    <row r="14421" spans="1:8">
      <c r="A14421" t="s">
        <v>17022</v>
      </c>
      <c r="B14421" t="s">
        <v>2610</v>
      </c>
      <c r="C14421" t="s">
        <v>2703</v>
      </c>
      <c r="D14421">
        <v>0</v>
      </c>
    </row>
    <row r="14422" spans="1:8">
      <c r="A14422" t="s">
        <v>17023</v>
      </c>
      <c r="B14422" t="s">
        <v>2610</v>
      </c>
      <c r="C14422" t="s">
        <v>2703</v>
      </c>
      <c r="D14422">
        <v>0</v>
      </c>
    </row>
    <row r="14423" spans="1:8">
      <c r="A14423" t="s">
        <v>17024</v>
      </c>
      <c r="B14423" t="s">
        <v>2610</v>
      </c>
      <c r="C14423" t="s">
        <v>2703</v>
      </c>
      <c r="D14423">
        <v>0</v>
      </c>
    </row>
    <row r="14424" spans="1:8">
      <c r="A14424" t="s">
        <v>17025</v>
      </c>
      <c r="B14424" t="s">
        <v>2610</v>
      </c>
      <c r="C14424" t="s">
        <v>2703</v>
      </c>
      <c r="D14424">
        <v>0</v>
      </c>
    </row>
    <row r="14425" spans="1:8">
      <c r="A14425" t="s">
        <v>17026</v>
      </c>
      <c r="B14425" t="s">
        <v>2610</v>
      </c>
      <c r="C14425" t="s">
        <v>2703</v>
      </c>
      <c r="D14425">
        <v>0</v>
      </c>
    </row>
    <row r="14426" spans="1:8">
      <c r="A14426" t="s">
        <v>17027</v>
      </c>
      <c r="B14426" t="s">
        <v>2610</v>
      </c>
      <c r="C14426" t="s">
        <v>2703</v>
      </c>
      <c r="D14426">
        <v>0</v>
      </c>
    </row>
    <row r="14427" spans="1:8">
      <c r="A14427" t="s">
        <v>17028</v>
      </c>
      <c r="B14427" t="s">
        <v>2610</v>
      </c>
      <c r="C14427" t="s">
        <v>2703</v>
      </c>
      <c r="D14427">
        <v>0</v>
      </c>
    </row>
    <row r="14428" spans="1:8">
      <c r="A14428" t="s">
        <v>17029</v>
      </c>
      <c r="B14428" t="s">
        <v>2610</v>
      </c>
      <c r="C14428" t="s">
        <v>2703</v>
      </c>
      <c r="D14428">
        <v>0</v>
      </c>
    </row>
    <row r="14429" spans="1:8">
      <c r="A14429" t="s">
        <v>17030</v>
      </c>
      <c r="B14429" t="s">
        <v>2610</v>
      </c>
      <c r="C14429" t="s">
        <v>2703</v>
      </c>
      <c r="D14429">
        <v>0</v>
      </c>
    </row>
    <row r="14430" spans="1:8">
      <c r="A14430" t="s">
        <v>17031</v>
      </c>
      <c r="B14430" t="s">
        <v>2610</v>
      </c>
      <c r="C14430" t="s">
        <v>2703</v>
      </c>
      <c r="D14430">
        <v>0</v>
      </c>
    </row>
    <row r="14431" spans="1:8">
      <c r="A14431" t="s">
        <v>17032</v>
      </c>
      <c r="B14431" t="s">
        <v>2610</v>
      </c>
      <c r="C14431" t="s">
        <v>2703</v>
      </c>
      <c r="D14431">
        <v>0</v>
      </c>
    </row>
    <row r="14432" spans="1:8">
      <c r="A14432" t="s">
        <v>17033</v>
      </c>
      <c r="B14432" t="s">
        <v>2610</v>
      </c>
      <c r="C14432" t="s">
        <v>2703</v>
      </c>
      <c r="D14432">
        <v>0</v>
      </c>
    </row>
    <row r="14433" spans="1:4">
      <c r="A14433" t="s">
        <v>17034</v>
      </c>
      <c r="B14433" t="s">
        <v>2610</v>
      </c>
      <c r="C14433" t="s">
        <v>2703</v>
      </c>
      <c r="D14433">
        <v>0</v>
      </c>
    </row>
    <row r="14434" spans="1:4">
      <c r="A14434" t="s">
        <v>17035</v>
      </c>
      <c r="B14434" t="s">
        <v>2610</v>
      </c>
      <c r="C14434" t="s">
        <v>2703</v>
      </c>
      <c r="D14434">
        <v>0</v>
      </c>
    </row>
    <row r="14435" spans="1:4">
      <c r="A14435" t="s">
        <v>17036</v>
      </c>
      <c r="B14435" t="s">
        <v>2610</v>
      </c>
      <c r="C14435" t="s">
        <v>2703</v>
      </c>
      <c r="D14435">
        <v>0</v>
      </c>
    </row>
    <row r="14436" spans="1:4">
      <c r="A14436" t="s">
        <v>17037</v>
      </c>
      <c r="B14436" t="s">
        <v>2610</v>
      </c>
      <c r="C14436" t="s">
        <v>2703</v>
      </c>
      <c r="D14436">
        <v>0</v>
      </c>
    </row>
    <row r="14437" spans="1:4">
      <c r="A14437" t="s">
        <v>17038</v>
      </c>
      <c r="B14437" t="s">
        <v>2610</v>
      </c>
      <c r="C14437" t="s">
        <v>2703</v>
      </c>
      <c r="D14437">
        <v>0</v>
      </c>
    </row>
    <row r="14438" spans="1:4">
      <c r="A14438" t="s">
        <v>17039</v>
      </c>
      <c r="B14438" t="s">
        <v>2610</v>
      </c>
      <c r="C14438" t="s">
        <v>2703</v>
      </c>
      <c r="D14438">
        <v>0</v>
      </c>
    </row>
    <row r="14439" spans="1:4">
      <c r="A14439" t="s">
        <v>17040</v>
      </c>
      <c r="B14439" t="s">
        <v>2610</v>
      </c>
      <c r="C14439" t="s">
        <v>2703</v>
      </c>
      <c r="D14439">
        <v>0</v>
      </c>
    </row>
    <row r="14440" spans="1:4">
      <c r="A14440" t="s">
        <v>17041</v>
      </c>
      <c r="B14440" t="s">
        <v>2610</v>
      </c>
      <c r="C14440" t="s">
        <v>2703</v>
      </c>
      <c r="D14440">
        <v>0</v>
      </c>
    </row>
    <row r="14441" spans="1:4">
      <c r="A14441" t="s">
        <v>17042</v>
      </c>
      <c r="B14441" t="s">
        <v>2610</v>
      </c>
      <c r="C14441" t="s">
        <v>2703</v>
      </c>
      <c r="D14441">
        <v>0</v>
      </c>
    </row>
    <row r="14442" spans="1:4">
      <c r="A14442" t="s">
        <v>17043</v>
      </c>
      <c r="B14442" t="s">
        <v>2610</v>
      </c>
      <c r="C14442" t="s">
        <v>2703</v>
      </c>
      <c r="D14442">
        <v>0</v>
      </c>
    </row>
    <row r="14443" spans="1:4">
      <c r="A14443" t="s">
        <v>17044</v>
      </c>
      <c r="B14443" t="s">
        <v>2610</v>
      </c>
      <c r="C14443" t="s">
        <v>2703</v>
      </c>
      <c r="D14443">
        <v>0</v>
      </c>
    </row>
    <row r="14444" spans="1:4">
      <c r="A14444" t="s">
        <v>17045</v>
      </c>
      <c r="B14444" t="s">
        <v>2610</v>
      </c>
      <c r="C14444" t="s">
        <v>2703</v>
      </c>
      <c r="D14444">
        <v>0</v>
      </c>
    </row>
    <row r="14445" spans="1:4">
      <c r="A14445" t="s">
        <v>17046</v>
      </c>
      <c r="B14445" t="s">
        <v>2610</v>
      </c>
      <c r="C14445" t="s">
        <v>2703</v>
      </c>
      <c r="D14445">
        <v>0</v>
      </c>
    </row>
    <row r="14446" spans="1:4">
      <c r="A14446" t="s">
        <v>17047</v>
      </c>
      <c r="B14446" t="s">
        <v>2610</v>
      </c>
      <c r="C14446" t="s">
        <v>2703</v>
      </c>
      <c r="D14446">
        <v>0</v>
      </c>
    </row>
    <row r="14447" spans="1:4">
      <c r="A14447" t="s">
        <v>17048</v>
      </c>
      <c r="B14447" t="s">
        <v>2610</v>
      </c>
      <c r="C14447" t="s">
        <v>2703</v>
      </c>
      <c r="D14447">
        <v>0</v>
      </c>
    </row>
    <row r="14448" spans="1:4">
      <c r="A14448" t="s">
        <v>17049</v>
      </c>
      <c r="B14448" t="s">
        <v>2610</v>
      </c>
      <c r="C14448" t="s">
        <v>2703</v>
      </c>
      <c r="D14448">
        <v>0</v>
      </c>
    </row>
    <row r="14449" spans="1:4">
      <c r="A14449" t="s">
        <v>17050</v>
      </c>
      <c r="B14449" t="s">
        <v>2610</v>
      </c>
      <c r="C14449" t="s">
        <v>2703</v>
      </c>
      <c r="D14449">
        <v>0</v>
      </c>
    </row>
    <row r="14450" spans="1:4">
      <c r="A14450" t="s">
        <v>17051</v>
      </c>
      <c r="B14450" t="s">
        <v>2610</v>
      </c>
      <c r="C14450" t="s">
        <v>2703</v>
      </c>
      <c r="D14450">
        <v>0</v>
      </c>
    </row>
    <row r="14451" spans="1:4">
      <c r="A14451" t="s">
        <v>17052</v>
      </c>
      <c r="B14451" t="s">
        <v>2610</v>
      </c>
      <c r="C14451" t="s">
        <v>2703</v>
      </c>
      <c r="D14451">
        <v>0</v>
      </c>
    </row>
    <row r="14452" spans="1:4">
      <c r="A14452" t="s">
        <v>17053</v>
      </c>
      <c r="B14452" t="s">
        <v>2610</v>
      </c>
      <c r="C14452" t="s">
        <v>2703</v>
      </c>
      <c r="D14452">
        <v>0</v>
      </c>
    </row>
    <row r="14453" spans="1:4">
      <c r="A14453" t="s">
        <v>17054</v>
      </c>
      <c r="B14453" t="s">
        <v>2610</v>
      </c>
      <c r="C14453" t="s">
        <v>2703</v>
      </c>
      <c r="D14453">
        <v>0</v>
      </c>
    </row>
    <row r="14454" spans="1:4">
      <c r="A14454" t="s">
        <v>17055</v>
      </c>
      <c r="B14454" t="s">
        <v>2610</v>
      </c>
      <c r="C14454" t="s">
        <v>2703</v>
      </c>
      <c r="D14454">
        <v>0</v>
      </c>
    </row>
    <row r="14455" spans="1:4">
      <c r="A14455" t="s">
        <v>17056</v>
      </c>
      <c r="B14455" t="s">
        <v>2610</v>
      </c>
      <c r="C14455" t="s">
        <v>2703</v>
      </c>
      <c r="D14455">
        <v>0</v>
      </c>
    </row>
    <row r="14456" spans="1:4">
      <c r="A14456" t="s">
        <v>17057</v>
      </c>
      <c r="B14456" t="s">
        <v>2610</v>
      </c>
      <c r="C14456" t="s">
        <v>2703</v>
      </c>
      <c r="D14456">
        <v>0</v>
      </c>
    </row>
    <row r="14457" spans="1:4">
      <c r="A14457" t="s">
        <v>17058</v>
      </c>
      <c r="B14457" t="s">
        <v>2610</v>
      </c>
      <c r="C14457" t="s">
        <v>2703</v>
      </c>
      <c r="D14457">
        <v>0</v>
      </c>
    </row>
    <row r="14458" spans="1:4">
      <c r="A14458" t="s">
        <v>17059</v>
      </c>
      <c r="B14458" t="s">
        <v>2610</v>
      </c>
      <c r="C14458" t="s">
        <v>2703</v>
      </c>
      <c r="D14458">
        <v>0</v>
      </c>
    </row>
    <row r="14459" spans="1:4">
      <c r="A14459" t="s">
        <v>17060</v>
      </c>
      <c r="B14459" t="s">
        <v>2610</v>
      </c>
      <c r="C14459" t="s">
        <v>2703</v>
      </c>
      <c r="D14459">
        <v>0</v>
      </c>
    </row>
    <row r="14460" spans="1:4">
      <c r="A14460" t="s">
        <v>17061</v>
      </c>
      <c r="B14460" t="s">
        <v>2610</v>
      </c>
      <c r="C14460" t="s">
        <v>2703</v>
      </c>
      <c r="D14460">
        <v>0</v>
      </c>
    </row>
    <row r="14461" spans="1:4">
      <c r="A14461" t="s">
        <v>17062</v>
      </c>
      <c r="B14461" t="s">
        <v>2610</v>
      </c>
      <c r="C14461" t="s">
        <v>2703</v>
      </c>
      <c r="D14461">
        <v>0</v>
      </c>
    </row>
    <row r="14462" spans="1:4">
      <c r="A14462" t="s">
        <v>17063</v>
      </c>
      <c r="B14462" t="s">
        <v>2610</v>
      </c>
      <c r="C14462" t="s">
        <v>2703</v>
      </c>
      <c r="D14462">
        <v>0</v>
      </c>
    </row>
    <row r="14463" spans="1:4">
      <c r="A14463" t="s">
        <v>17064</v>
      </c>
      <c r="B14463" t="s">
        <v>2610</v>
      </c>
      <c r="C14463" t="s">
        <v>2703</v>
      </c>
      <c r="D14463">
        <v>0</v>
      </c>
    </row>
    <row r="14464" spans="1:4">
      <c r="A14464" t="s">
        <v>17065</v>
      </c>
      <c r="B14464" t="s">
        <v>2610</v>
      </c>
      <c r="C14464" t="s">
        <v>2703</v>
      </c>
      <c r="D14464">
        <v>0</v>
      </c>
    </row>
    <row r="14465" spans="1:4">
      <c r="A14465" t="s">
        <v>17066</v>
      </c>
      <c r="B14465" t="s">
        <v>2610</v>
      </c>
      <c r="C14465" t="s">
        <v>2703</v>
      </c>
      <c r="D14465">
        <v>0</v>
      </c>
    </row>
    <row r="14466" spans="1:4">
      <c r="A14466" t="s">
        <v>17067</v>
      </c>
      <c r="B14466" t="s">
        <v>2610</v>
      </c>
      <c r="C14466" t="s">
        <v>2703</v>
      </c>
      <c r="D14466">
        <v>0</v>
      </c>
    </row>
    <row r="14467" spans="1:4">
      <c r="A14467" t="s">
        <v>17068</v>
      </c>
      <c r="B14467" t="s">
        <v>2610</v>
      </c>
      <c r="C14467" t="s">
        <v>2703</v>
      </c>
      <c r="D14467">
        <v>0</v>
      </c>
    </row>
    <row r="14468" spans="1:4">
      <c r="A14468" t="s">
        <v>17069</v>
      </c>
      <c r="B14468" t="s">
        <v>2610</v>
      </c>
      <c r="C14468" t="s">
        <v>2703</v>
      </c>
      <c r="D14468">
        <v>0</v>
      </c>
    </row>
    <row r="14469" spans="1:4">
      <c r="A14469" t="s">
        <v>17070</v>
      </c>
      <c r="B14469" t="s">
        <v>2610</v>
      </c>
      <c r="C14469" t="s">
        <v>2703</v>
      </c>
      <c r="D14469">
        <v>0</v>
      </c>
    </row>
    <row r="14470" spans="1:4">
      <c r="A14470" t="s">
        <v>17071</v>
      </c>
      <c r="B14470" t="s">
        <v>2610</v>
      </c>
      <c r="C14470" t="s">
        <v>2703</v>
      </c>
      <c r="D14470">
        <v>0</v>
      </c>
    </row>
    <row r="14471" spans="1:4">
      <c r="A14471" t="s">
        <v>17072</v>
      </c>
      <c r="B14471" t="s">
        <v>2610</v>
      </c>
      <c r="C14471" t="s">
        <v>2703</v>
      </c>
      <c r="D14471">
        <v>0</v>
      </c>
    </row>
    <row r="14472" spans="1:4">
      <c r="A14472" t="s">
        <v>17073</v>
      </c>
      <c r="B14472" t="s">
        <v>2610</v>
      </c>
      <c r="C14472" t="s">
        <v>2703</v>
      </c>
      <c r="D14472">
        <v>0</v>
      </c>
    </row>
    <row r="14473" spans="1:4">
      <c r="A14473" t="s">
        <v>17074</v>
      </c>
      <c r="B14473" t="s">
        <v>2610</v>
      </c>
      <c r="C14473" t="s">
        <v>2703</v>
      </c>
      <c r="D14473">
        <v>0</v>
      </c>
    </row>
    <row r="14474" spans="1:4">
      <c r="A14474" t="s">
        <v>17075</v>
      </c>
      <c r="B14474" t="s">
        <v>2610</v>
      </c>
      <c r="C14474" t="s">
        <v>2703</v>
      </c>
      <c r="D14474">
        <v>0</v>
      </c>
    </row>
    <row r="14475" spans="1:4">
      <c r="A14475" t="s">
        <v>17076</v>
      </c>
      <c r="B14475" t="s">
        <v>2610</v>
      </c>
      <c r="C14475" t="s">
        <v>2703</v>
      </c>
      <c r="D14475">
        <v>0</v>
      </c>
    </row>
    <row r="14476" spans="1:4">
      <c r="A14476" t="s">
        <v>17077</v>
      </c>
      <c r="B14476" t="s">
        <v>2610</v>
      </c>
      <c r="C14476" t="s">
        <v>2703</v>
      </c>
      <c r="D14476">
        <v>0</v>
      </c>
    </row>
    <row r="14477" spans="1:4">
      <c r="A14477" t="s">
        <v>17078</v>
      </c>
      <c r="B14477" t="s">
        <v>2610</v>
      </c>
      <c r="C14477" t="s">
        <v>2703</v>
      </c>
      <c r="D14477">
        <v>0</v>
      </c>
    </row>
    <row r="14478" spans="1:4">
      <c r="A14478" t="s">
        <v>17079</v>
      </c>
      <c r="B14478" t="s">
        <v>2610</v>
      </c>
      <c r="C14478" t="s">
        <v>2703</v>
      </c>
      <c r="D14478">
        <v>0</v>
      </c>
    </row>
    <row r="14479" spans="1:4">
      <c r="A14479" t="s">
        <v>17080</v>
      </c>
      <c r="B14479" t="s">
        <v>2610</v>
      </c>
      <c r="C14479" t="s">
        <v>2703</v>
      </c>
      <c r="D14479">
        <v>0</v>
      </c>
    </row>
    <row r="14480" spans="1:4">
      <c r="A14480" t="s">
        <v>17081</v>
      </c>
      <c r="B14480" t="s">
        <v>2610</v>
      </c>
      <c r="C14480" t="s">
        <v>2703</v>
      </c>
      <c r="D14480">
        <v>0</v>
      </c>
    </row>
    <row r="14481" spans="1:8">
      <c r="A14481" t="s">
        <v>17082</v>
      </c>
      <c r="B14481" t="s">
        <v>2610</v>
      </c>
      <c r="C14481" t="s">
        <v>2703</v>
      </c>
      <c r="D14481">
        <v>0</v>
      </c>
    </row>
    <row r="14482" spans="1:8">
      <c r="A14482" t="s">
        <v>17083</v>
      </c>
      <c r="B14482" t="s">
        <v>2610</v>
      </c>
      <c r="C14482" t="s">
        <v>2703</v>
      </c>
      <c r="D14482">
        <v>0</v>
      </c>
    </row>
    <row r="14483" spans="1:8">
      <c r="A14483" t="s">
        <v>17084</v>
      </c>
      <c r="B14483" t="s">
        <v>2610</v>
      </c>
      <c r="C14483" t="s">
        <v>2703</v>
      </c>
      <c r="D14483">
        <v>0</v>
      </c>
    </row>
    <row r="14484" spans="1:8">
      <c r="A14484" t="s">
        <v>17085</v>
      </c>
      <c r="B14484" t="s">
        <v>2610</v>
      </c>
      <c r="C14484" t="s">
        <v>2703</v>
      </c>
      <c r="D14484">
        <v>0</v>
      </c>
    </row>
    <row r="14485" spans="1:8">
      <c r="A14485" t="s">
        <v>17086</v>
      </c>
      <c r="B14485" t="s">
        <v>2610</v>
      </c>
      <c r="C14485" t="s">
        <v>2703</v>
      </c>
      <c r="D14485">
        <v>0</v>
      </c>
    </row>
    <row r="14486" spans="1:8">
      <c r="A14486" t="s">
        <v>17087</v>
      </c>
      <c r="B14486" t="s">
        <v>2610</v>
      </c>
      <c r="C14486" t="s">
        <v>2613</v>
      </c>
      <c r="D14486">
        <v>0</v>
      </c>
      <c r="E14486">
        <v>0</v>
      </c>
      <c r="F14486">
        <v>0</v>
      </c>
      <c r="G14486">
        <v>0</v>
      </c>
      <c r="H14486">
        <v>0</v>
      </c>
    </row>
    <row r="14487" spans="1:8">
      <c r="A14487" t="s">
        <v>17088</v>
      </c>
      <c r="B14487" t="s">
        <v>2610</v>
      </c>
      <c r="C14487" t="s">
        <v>2613</v>
      </c>
      <c r="D14487">
        <v>1.8553999999999999</v>
      </c>
      <c r="E14487">
        <v>0</v>
      </c>
      <c r="F14487">
        <v>0</v>
      </c>
      <c r="G14487">
        <v>1.8553999999999999</v>
      </c>
      <c r="H14487">
        <v>0</v>
      </c>
    </row>
    <row r="14488" spans="1:8">
      <c r="A14488" t="s">
        <v>17089</v>
      </c>
      <c r="B14488" t="s">
        <v>2610</v>
      </c>
      <c r="C14488" t="s">
        <v>2613</v>
      </c>
      <c r="D14488">
        <v>0</v>
      </c>
      <c r="E14488">
        <v>0</v>
      </c>
      <c r="F14488">
        <v>0</v>
      </c>
      <c r="G14488">
        <v>0</v>
      </c>
      <c r="H14488">
        <v>0</v>
      </c>
    </row>
    <row r="14489" spans="1:8">
      <c r="A14489" t="s">
        <v>17090</v>
      </c>
      <c r="B14489" t="s">
        <v>2610</v>
      </c>
      <c r="C14489" t="s">
        <v>2613</v>
      </c>
      <c r="D14489">
        <v>0</v>
      </c>
      <c r="E14489">
        <v>0</v>
      </c>
      <c r="F14489">
        <v>0</v>
      </c>
      <c r="G14489">
        <v>0</v>
      </c>
      <c r="H14489">
        <v>0</v>
      </c>
    </row>
    <row r="14490" spans="1:8">
      <c r="A14490" t="s">
        <v>17091</v>
      </c>
      <c r="B14490" t="s">
        <v>2610</v>
      </c>
      <c r="C14490" t="s">
        <v>2613</v>
      </c>
      <c r="D14490">
        <v>0</v>
      </c>
      <c r="E14490">
        <v>0</v>
      </c>
      <c r="F14490">
        <v>0</v>
      </c>
      <c r="G14490">
        <v>0</v>
      </c>
      <c r="H14490">
        <v>0</v>
      </c>
    </row>
    <row r="14491" spans="1:8">
      <c r="A14491" t="s">
        <v>17092</v>
      </c>
      <c r="B14491" t="s">
        <v>2610</v>
      </c>
      <c r="C14491" t="s">
        <v>2735</v>
      </c>
      <c r="D14491">
        <v>3</v>
      </c>
      <c r="E14491">
        <v>0</v>
      </c>
      <c r="F14491">
        <v>2</v>
      </c>
      <c r="G14491">
        <v>1</v>
      </c>
      <c r="H14491">
        <v>0</v>
      </c>
    </row>
    <row r="14492" spans="1:8">
      <c r="A14492" t="s">
        <v>17093</v>
      </c>
      <c r="B14492" t="s">
        <v>2610</v>
      </c>
      <c r="C14492" t="s">
        <v>2735</v>
      </c>
      <c r="D14492">
        <v>2</v>
      </c>
      <c r="E14492">
        <v>2</v>
      </c>
      <c r="F14492">
        <v>0</v>
      </c>
      <c r="G14492">
        <v>0</v>
      </c>
      <c r="H14492">
        <v>0</v>
      </c>
    </row>
    <row r="14493" spans="1:8">
      <c r="A14493" t="s">
        <v>17094</v>
      </c>
      <c r="B14493" t="s">
        <v>2610</v>
      </c>
      <c r="C14493" t="s">
        <v>2728</v>
      </c>
      <c r="D14493">
        <v>0</v>
      </c>
    </row>
    <row r="14494" spans="1:8">
      <c r="A14494" t="s">
        <v>17095</v>
      </c>
      <c r="B14494" t="s">
        <v>2610</v>
      </c>
      <c r="C14494" t="s">
        <v>2703</v>
      </c>
      <c r="D14494">
        <v>0</v>
      </c>
    </row>
    <row r="14495" spans="1:8">
      <c r="A14495" t="s">
        <v>17096</v>
      </c>
      <c r="B14495" t="s">
        <v>2610</v>
      </c>
      <c r="C14495" t="s">
        <v>2703</v>
      </c>
      <c r="D14495">
        <v>0</v>
      </c>
    </row>
    <row r="14496" spans="1:8">
      <c r="A14496" t="s">
        <v>17097</v>
      </c>
      <c r="B14496" t="s">
        <v>2610</v>
      </c>
      <c r="C14496" t="s">
        <v>2728</v>
      </c>
      <c r="D14496">
        <v>0</v>
      </c>
    </row>
    <row r="14497" spans="1:4">
      <c r="A14497" t="s">
        <v>17098</v>
      </c>
      <c r="B14497" t="s">
        <v>2610</v>
      </c>
      <c r="C14497" t="s">
        <v>2735</v>
      </c>
      <c r="D14497">
        <v>0</v>
      </c>
    </row>
    <row r="14498" spans="1:4">
      <c r="A14498" t="s">
        <v>17099</v>
      </c>
      <c r="B14498" t="s">
        <v>2610</v>
      </c>
      <c r="C14498" t="s">
        <v>2735</v>
      </c>
      <c r="D14498">
        <v>0</v>
      </c>
    </row>
    <row r="14499" spans="1:4">
      <c r="A14499" t="s">
        <v>17100</v>
      </c>
      <c r="B14499" t="s">
        <v>2610</v>
      </c>
      <c r="C14499" t="s">
        <v>2735</v>
      </c>
      <c r="D14499">
        <v>0</v>
      </c>
    </row>
    <row r="14500" spans="1:4">
      <c r="A14500" t="s">
        <v>17101</v>
      </c>
      <c r="B14500" t="s">
        <v>2610</v>
      </c>
      <c r="C14500" t="s">
        <v>2735</v>
      </c>
      <c r="D14500">
        <v>0</v>
      </c>
    </row>
    <row r="14501" spans="1:4">
      <c r="A14501" t="s">
        <v>17102</v>
      </c>
      <c r="B14501" t="s">
        <v>2610</v>
      </c>
      <c r="C14501" t="s">
        <v>2735</v>
      </c>
      <c r="D14501">
        <v>0</v>
      </c>
    </row>
    <row r="14502" spans="1:4">
      <c r="A14502" t="s">
        <v>17103</v>
      </c>
      <c r="B14502" t="s">
        <v>2610</v>
      </c>
      <c r="C14502" t="s">
        <v>2735</v>
      </c>
      <c r="D14502">
        <v>0</v>
      </c>
    </row>
    <row r="14503" spans="1:4">
      <c r="A14503" t="s">
        <v>17104</v>
      </c>
      <c r="B14503" t="s">
        <v>2610</v>
      </c>
      <c r="C14503" t="s">
        <v>2735</v>
      </c>
      <c r="D14503">
        <v>0</v>
      </c>
    </row>
    <row r="14504" spans="1:4">
      <c r="A14504" t="s">
        <v>17105</v>
      </c>
      <c r="B14504" t="s">
        <v>2610</v>
      </c>
      <c r="C14504" t="s">
        <v>2735</v>
      </c>
      <c r="D14504">
        <v>0</v>
      </c>
    </row>
    <row r="14505" spans="1:4">
      <c r="A14505" t="s">
        <v>17106</v>
      </c>
      <c r="B14505" t="s">
        <v>2610</v>
      </c>
      <c r="C14505" t="s">
        <v>2735</v>
      </c>
      <c r="D14505">
        <v>0</v>
      </c>
    </row>
    <row r="14506" spans="1:4">
      <c r="A14506" t="s">
        <v>17107</v>
      </c>
      <c r="B14506" t="s">
        <v>2610</v>
      </c>
      <c r="C14506" t="s">
        <v>2735</v>
      </c>
      <c r="D14506">
        <v>0</v>
      </c>
    </row>
    <row r="14507" spans="1:4">
      <c r="A14507" t="s">
        <v>17108</v>
      </c>
      <c r="B14507" t="s">
        <v>2610</v>
      </c>
      <c r="C14507" t="s">
        <v>2735</v>
      </c>
      <c r="D14507">
        <v>0</v>
      </c>
    </row>
    <row r="14508" spans="1:4">
      <c r="A14508" t="s">
        <v>17109</v>
      </c>
      <c r="B14508" t="s">
        <v>2610</v>
      </c>
      <c r="C14508" t="s">
        <v>2735</v>
      </c>
      <c r="D14508">
        <v>0</v>
      </c>
    </row>
    <row r="14509" spans="1:4">
      <c r="A14509" t="s">
        <v>17110</v>
      </c>
      <c r="B14509" t="s">
        <v>2610</v>
      </c>
      <c r="C14509" t="s">
        <v>2735</v>
      </c>
      <c r="D14509">
        <v>0</v>
      </c>
    </row>
    <row r="14510" spans="1:4">
      <c r="A14510" t="s">
        <v>17111</v>
      </c>
      <c r="B14510" t="s">
        <v>2610</v>
      </c>
      <c r="C14510" t="s">
        <v>2735</v>
      </c>
      <c r="D14510">
        <v>0</v>
      </c>
    </row>
    <row r="14511" spans="1:4">
      <c r="A14511" t="s">
        <v>17112</v>
      </c>
      <c r="B14511" t="s">
        <v>2610</v>
      </c>
      <c r="C14511" t="s">
        <v>2735</v>
      </c>
      <c r="D14511">
        <v>0</v>
      </c>
    </row>
    <row r="14512" spans="1:4">
      <c r="A14512" t="s">
        <v>17113</v>
      </c>
      <c r="B14512" t="s">
        <v>2610</v>
      </c>
      <c r="C14512" t="s">
        <v>2735</v>
      </c>
      <c r="D14512">
        <v>0</v>
      </c>
    </row>
    <row r="14513" spans="1:4">
      <c r="A14513" t="s">
        <v>17114</v>
      </c>
      <c r="B14513" t="s">
        <v>2610</v>
      </c>
      <c r="C14513" t="s">
        <v>2735</v>
      </c>
      <c r="D14513">
        <v>0</v>
      </c>
    </row>
    <row r="14514" spans="1:4">
      <c r="A14514" t="s">
        <v>17115</v>
      </c>
      <c r="B14514" t="s">
        <v>2610</v>
      </c>
      <c r="C14514" t="s">
        <v>2735</v>
      </c>
      <c r="D14514">
        <v>0</v>
      </c>
    </row>
    <row r="14515" spans="1:4">
      <c r="A14515" t="s">
        <v>17116</v>
      </c>
      <c r="B14515" t="s">
        <v>2610</v>
      </c>
      <c r="C14515" t="s">
        <v>2735</v>
      </c>
      <c r="D14515">
        <v>0</v>
      </c>
    </row>
    <row r="14516" spans="1:4">
      <c r="A14516" t="s">
        <v>17117</v>
      </c>
      <c r="B14516" t="s">
        <v>2610</v>
      </c>
      <c r="C14516" t="s">
        <v>2735</v>
      </c>
      <c r="D14516">
        <v>0</v>
      </c>
    </row>
    <row r="14517" spans="1:4">
      <c r="A14517" t="s">
        <v>17118</v>
      </c>
      <c r="B14517" t="s">
        <v>2610</v>
      </c>
      <c r="C14517" t="s">
        <v>2735</v>
      </c>
      <c r="D14517">
        <v>0</v>
      </c>
    </row>
    <row r="14518" spans="1:4">
      <c r="A14518" t="s">
        <v>17119</v>
      </c>
      <c r="B14518" t="s">
        <v>2610</v>
      </c>
      <c r="C14518" t="s">
        <v>2735</v>
      </c>
      <c r="D14518">
        <v>0</v>
      </c>
    </row>
    <row r="14519" spans="1:4">
      <c r="A14519" t="s">
        <v>17120</v>
      </c>
      <c r="B14519" t="s">
        <v>2610</v>
      </c>
      <c r="C14519" t="s">
        <v>2735</v>
      </c>
      <c r="D14519">
        <v>0</v>
      </c>
    </row>
    <row r="14520" spans="1:4">
      <c r="A14520" t="s">
        <v>17121</v>
      </c>
      <c r="B14520" t="s">
        <v>2610</v>
      </c>
      <c r="C14520" t="s">
        <v>2735</v>
      </c>
      <c r="D14520">
        <v>0</v>
      </c>
    </row>
    <row r="14521" spans="1:4">
      <c r="A14521" t="s">
        <v>17122</v>
      </c>
      <c r="B14521" t="s">
        <v>2610</v>
      </c>
      <c r="C14521" t="s">
        <v>2735</v>
      </c>
      <c r="D14521">
        <v>0</v>
      </c>
    </row>
    <row r="14522" spans="1:4">
      <c r="A14522" t="s">
        <v>17123</v>
      </c>
      <c r="B14522" t="s">
        <v>2610</v>
      </c>
      <c r="C14522" t="s">
        <v>2735</v>
      </c>
      <c r="D14522">
        <v>0</v>
      </c>
    </row>
    <row r="14523" spans="1:4">
      <c r="A14523" t="s">
        <v>17124</v>
      </c>
      <c r="B14523" t="s">
        <v>2610</v>
      </c>
      <c r="C14523" t="s">
        <v>2735</v>
      </c>
      <c r="D14523">
        <v>0</v>
      </c>
    </row>
    <row r="14524" spans="1:4">
      <c r="A14524" t="s">
        <v>17125</v>
      </c>
      <c r="B14524" t="s">
        <v>2610</v>
      </c>
      <c r="C14524" t="s">
        <v>2735</v>
      </c>
      <c r="D14524">
        <v>0</v>
      </c>
    </row>
    <row r="14525" spans="1:4">
      <c r="A14525" t="s">
        <v>17126</v>
      </c>
      <c r="B14525" t="s">
        <v>2610</v>
      </c>
      <c r="C14525" t="s">
        <v>2735</v>
      </c>
      <c r="D14525">
        <v>0</v>
      </c>
    </row>
    <row r="14526" spans="1:4">
      <c r="A14526" t="s">
        <v>17127</v>
      </c>
      <c r="B14526" t="s">
        <v>2610</v>
      </c>
      <c r="C14526" t="s">
        <v>2735</v>
      </c>
      <c r="D14526">
        <v>0</v>
      </c>
    </row>
    <row r="14527" spans="1:4">
      <c r="A14527" t="s">
        <v>17128</v>
      </c>
      <c r="B14527" t="s">
        <v>2610</v>
      </c>
      <c r="C14527" t="s">
        <v>2735</v>
      </c>
      <c r="D14527">
        <v>0</v>
      </c>
    </row>
    <row r="14528" spans="1:4">
      <c r="A14528" t="s">
        <v>17129</v>
      </c>
      <c r="B14528" t="s">
        <v>2610</v>
      </c>
      <c r="C14528" t="s">
        <v>2735</v>
      </c>
      <c r="D14528">
        <v>0</v>
      </c>
    </row>
    <row r="14529" spans="1:4">
      <c r="A14529" t="s">
        <v>17130</v>
      </c>
      <c r="B14529" t="s">
        <v>2610</v>
      </c>
      <c r="C14529" t="s">
        <v>2735</v>
      </c>
      <c r="D14529">
        <v>0</v>
      </c>
    </row>
    <row r="14530" spans="1:4">
      <c r="A14530" t="s">
        <v>17131</v>
      </c>
      <c r="B14530" t="s">
        <v>2610</v>
      </c>
      <c r="C14530" t="s">
        <v>2735</v>
      </c>
      <c r="D14530">
        <v>0</v>
      </c>
    </row>
    <row r="14531" spans="1:4">
      <c r="A14531" t="s">
        <v>17132</v>
      </c>
      <c r="B14531" t="s">
        <v>2610</v>
      </c>
      <c r="C14531" t="s">
        <v>2735</v>
      </c>
      <c r="D14531">
        <v>0</v>
      </c>
    </row>
    <row r="14532" spans="1:4">
      <c r="A14532" t="s">
        <v>17133</v>
      </c>
      <c r="B14532" t="s">
        <v>2610</v>
      </c>
      <c r="C14532" t="s">
        <v>2735</v>
      </c>
      <c r="D14532">
        <v>0</v>
      </c>
    </row>
    <row r="14533" spans="1:4">
      <c r="A14533" t="s">
        <v>17134</v>
      </c>
      <c r="B14533" t="s">
        <v>2610</v>
      </c>
      <c r="C14533" t="s">
        <v>2735</v>
      </c>
      <c r="D14533">
        <v>0</v>
      </c>
    </row>
    <row r="14534" spans="1:4">
      <c r="A14534" t="s">
        <v>17135</v>
      </c>
      <c r="B14534" t="s">
        <v>2610</v>
      </c>
      <c r="C14534" t="s">
        <v>2735</v>
      </c>
      <c r="D14534">
        <v>0</v>
      </c>
    </row>
    <row r="14535" spans="1:4">
      <c r="A14535" t="s">
        <v>17136</v>
      </c>
      <c r="B14535" t="s">
        <v>2610</v>
      </c>
      <c r="C14535" t="s">
        <v>2735</v>
      </c>
      <c r="D14535">
        <v>0</v>
      </c>
    </row>
    <row r="14536" spans="1:4">
      <c r="A14536" t="s">
        <v>17137</v>
      </c>
      <c r="B14536" t="s">
        <v>2610</v>
      </c>
      <c r="C14536" t="s">
        <v>2735</v>
      </c>
      <c r="D14536">
        <v>0</v>
      </c>
    </row>
    <row r="14537" spans="1:4">
      <c r="A14537" t="s">
        <v>17138</v>
      </c>
      <c r="B14537" t="s">
        <v>2610</v>
      </c>
      <c r="C14537" t="s">
        <v>2735</v>
      </c>
      <c r="D14537">
        <v>0</v>
      </c>
    </row>
    <row r="14538" spans="1:4">
      <c r="A14538" t="s">
        <v>17139</v>
      </c>
      <c r="B14538" t="s">
        <v>2610</v>
      </c>
      <c r="C14538" t="s">
        <v>2735</v>
      </c>
      <c r="D14538">
        <v>0</v>
      </c>
    </row>
    <row r="14539" spans="1:4">
      <c r="A14539" t="s">
        <v>17140</v>
      </c>
      <c r="B14539" t="s">
        <v>2610</v>
      </c>
      <c r="C14539" t="s">
        <v>2735</v>
      </c>
      <c r="D14539">
        <v>0</v>
      </c>
    </row>
    <row r="14540" spans="1:4">
      <c r="A14540" t="s">
        <v>17141</v>
      </c>
      <c r="B14540" t="s">
        <v>2610</v>
      </c>
      <c r="C14540" t="s">
        <v>2735</v>
      </c>
      <c r="D14540">
        <v>0</v>
      </c>
    </row>
    <row r="14541" spans="1:4">
      <c r="A14541" t="s">
        <v>17142</v>
      </c>
      <c r="B14541" t="s">
        <v>2610</v>
      </c>
      <c r="C14541" t="s">
        <v>2735</v>
      </c>
      <c r="D14541">
        <v>0</v>
      </c>
    </row>
    <row r="14542" spans="1:4">
      <c r="A14542" t="s">
        <v>17143</v>
      </c>
      <c r="B14542" t="s">
        <v>2610</v>
      </c>
      <c r="C14542" t="s">
        <v>2735</v>
      </c>
      <c r="D14542">
        <v>0</v>
      </c>
    </row>
    <row r="14543" spans="1:4">
      <c r="A14543" t="s">
        <v>17144</v>
      </c>
      <c r="B14543" t="s">
        <v>2610</v>
      </c>
      <c r="C14543" t="s">
        <v>2735</v>
      </c>
      <c r="D14543">
        <v>0</v>
      </c>
    </row>
    <row r="14544" spans="1:4">
      <c r="A14544" t="s">
        <v>17145</v>
      </c>
      <c r="B14544" t="s">
        <v>2610</v>
      </c>
      <c r="C14544" t="s">
        <v>2735</v>
      </c>
      <c r="D14544">
        <v>0</v>
      </c>
    </row>
    <row r="14545" spans="1:4">
      <c r="A14545" t="s">
        <v>17146</v>
      </c>
      <c r="B14545" t="s">
        <v>2610</v>
      </c>
      <c r="C14545" t="s">
        <v>2735</v>
      </c>
      <c r="D14545">
        <v>0</v>
      </c>
    </row>
    <row r="14546" spans="1:4">
      <c r="A14546" t="s">
        <v>17147</v>
      </c>
      <c r="B14546" t="s">
        <v>2610</v>
      </c>
      <c r="C14546" t="s">
        <v>2735</v>
      </c>
      <c r="D14546">
        <v>0</v>
      </c>
    </row>
    <row r="14547" spans="1:4">
      <c r="A14547" t="s">
        <v>17148</v>
      </c>
      <c r="B14547" t="s">
        <v>2610</v>
      </c>
      <c r="C14547" t="s">
        <v>2735</v>
      </c>
      <c r="D14547">
        <v>0</v>
      </c>
    </row>
    <row r="14548" spans="1:4">
      <c r="A14548" t="s">
        <v>17149</v>
      </c>
      <c r="B14548" t="s">
        <v>2610</v>
      </c>
      <c r="C14548" t="s">
        <v>2735</v>
      </c>
      <c r="D14548">
        <v>0</v>
      </c>
    </row>
    <row r="14549" spans="1:4">
      <c r="A14549" t="s">
        <v>17150</v>
      </c>
      <c r="B14549" t="s">
        <v>2610</v>
      </c>
      <c r="C14549" t="s">
        <v>2735</v>
      </c>
      <c r="D14549">
        <v>0</v>
      </c>
    </row>
    <row r="14550" spans="1:4">
      <c r="A14550" t="s">
        <v>17151</v>
      </c>
      <c r="B14550" t="s">
        <v>2610</v>
      </c>
      <c r="C14550" t="s">
        <v>2735</v>
      </c>
      <c r="D14550">
        <v>0</v>
      </c>
    </row>
    <row r="14551" spans="1:4">
      <c r="A14551" t="s">
        <v>17152</v>
      </c>
      <c r="B14551" t="s">
        <v>2610</v>
      </c>
      <c r="C14551" t="s">
        <v>2735</v>
      </c>
      <c r="D14551">
        <v>0</v>
      </c>
    </row>
    <row r="14552" spans="1:4">
      <c r="A14552" t="s">
        <v>17153</v>
      </c>
      <c r="B14552" t="s">
        <v>2610</v>
      </c>
      <c r="C14552" t="s">
        <v>2735</v>
      </c>
      <c r="D14552">
        <v>0</v>
      </c>
    </row>
    <row r="14553" spans="1:4">
      <c r="A14553" t="s">
        <v>17154</v>
      </c>
      <c r="B14553" t="s">
        <v>2610</v>
      </c>
      <c r="C14553" t="s">
        <v>2735</v>
      </c>
      <c r="D14553">
        <v>0</v>
      </c>
    </row>
    <row r="14554" spans="1:4">
      <c r="A14554" t="s">
        <v>17155</v>
      </c>
      <c r="B14554" t="s">
        <v>2610</v>
      </c>
      <c r="C14554" t="s">
        <v>2735</v>
      </c>
      <c r="D14554">
        <v>0</v>
      </c>
    </row>
    <row r="14555" spans="1:4">
      <c r="A14555" t="s">
        <v>17156</v>
      </c>
      <c r="B14555" t="s">
        <v>2610</v>
      </c>
      <c r="C14555" t="s">
        <v>2735</v>
      </c>
      <c r="D14555">
        <v>0</v>
      </c>
    </row>
    <row r="14556" spans="1:4">
      <c r="A14556" t="s">
        <v>17157</v>
      </c>
      <c r="B14556" t="s">
        <v>2610</v>
      </c>
      <c r="C14556" t="s">
        <v>2735</v>
      </c>
      <c r="D14556">
        <v>0</v>
      </c>
    </row>
    <row r="14557" spans="1:4">
      <c r="A14557" t="s">
        <v>17158</v>
      </c>
      <c r="B14557" t="s">
        <v>2610</v>
      </c>
      <c r="C14557" t="s">
        <v>2735</v>
      </c>
      <c r="D14557">
        <v>0</v>
      </c>
    </row>
    <row r="14558" spans="1:4">
      <c r="A14558" t="s">
        <v>17159</v>
      </c>
      <c r="B14558" t="s">
        <v>2610</v>
      </c>
      <c r="C14558" t="s">
        <v>2735</v>
      </c>
      <c r="D14558">
        <v>0</v>
      </c>
    </row>
    <row r="14559" spans="1:4">
      <c r="A14559" t="s">
        <v>17160</v>
      </c>
      <c r="B14559" t="s">
        <v>2610</v>
      </c>
      <c r="C14559" t="s">
        <v>2735</v>
      </c>
      <c r="D14559">
        <v>0</v>
      </c>
    </row>
    <row r="14560" spans="1:4">
      <c r="A14560" t="s">
        <v>17161</v>
      </c>
      <c r="B14560" t="s">
        <v>2610</v>
      </c>
      <c r="C14560" t="s">
        <v>2735</v>
      </c>
      <c r="D14560">
        <v>0</v>
      </c>
    </row>
    <row r="14561" spans="1:4">
      <c r="A14561" t="s">
        <v>17162</v>
      </c>
      <c r="B14561" t="s">
        <v>2610</v>
      </c>
      <c r="C14561" t="s">
        <v>2735</v>
      </c>
      <c r="D14561">
        <v>0</v>
      </c>
    </row>
    <row r="14562" spans="1:4">
      <c r="A14562" t="s">
        <v>17163</v>
      </c>
      <c r="B14562" t="s">
        <v>2610</v>
      </c>
      <c r="C14562" t="s">
        <v>2735</v>
      </c>
      <c r="D14562">
        <v>0</v>
      </c>
    </row>
    <row r="14563" spans="1:4">
      <c r="A14563" t="s">
        <v>17164</v>
      </c>
      <c r="B14563" t="s">
        <v>2610</v>
      </c>
      <c r="C14563" t="s">
        <v>2735</v>
      </c>
      <c r="D14563">
        <v>0</v>
      </c>
    </row>
    <row r="14564" spans="1:4">
      <c r="A14564" t="s">
        <v>17165</v>
      </c>
      <c r="B14564" t="s">
        <v>2610</v>
      </c>
      <c r="C14564" t="s">
        <v>2735</v>
      </c>
      <c r="D14564">
        <v>0</v>
      </c>
    </row>
    <row r="14565" spans="1:4">
      <c r="A14565" t="s">
        <v>17166</v>
      </c>
      <c r="B14565" t="s">
        <v>2610</v>
      </c>
      <c r="C14565" t="s">
        <v>2735</v>
      </c>
      <c r="D14565">
        <v>0</v>
      </c>
    </row>
    <row r="14566" spans="1:4">
      <c r="A14566" t="s">
        <v>17167</v>
      </c>
      <c r="B14566" t="s">
        <v>2610</v>
      </c>
      <c r="C14566" t="s">
        <v>2735</v>
      </c>
      <c r="D14566">
        <v>0</v>
      </c>
    </row>
    <row r="14567" spans="1:4">
      <c r="A14567" t="s">
        <v>17168</v>
      </c>
      <c r="B14567" t="s">
        <v>2610</v>
      </c>
      <c r="C14567" t="s">
        <v>2735</v>
      </c>
      <c r="D14567">
        <v>0</v>
      </c>
    </row>
    <row r="14568" spans="1:4">
      <c r="A14568" t="s">
        <v>17169</v>
      </c>
      <c r="B14568" t="s">
        <v>2610</v>
      </c>
      <c r="C14568" t="s">
        <v>2735</v>
      </c>
      <c r="D14568">
        <v>0</v>
      </c>
    </row>
    <row r="14569" spans="1:4">
      <c r="A14569" t="s">
        <v>17170</v>
      </c>
      <c r="B14569" t="s">
        <v>2610</v>
      </c>
      <c r="C14569" t="s">
        <v>2735</v>
      </c>
      <c r="D14569">
        <v>0</v>
      </c>
    </row>
    <row r="14570" spans="1:4">
      <c r="A14570" t="s">
        <v>17171</v>
      </c>
      <c r="B14570" t="s">
        <v>2610</v>
      </c>
      <c r="C14570" t="s">
        <v>2735</v>
      </c>
      <c r="D14570">
        <v>0</v>
      </c>
    </row>
    <row r="14571" spans="1:4">
      <c r="A14571" t="s">
        <v>17172</v>
      </c>
      <c r="B14571" t="s">
        <v>2610</v>
      </c>
      <c r="C14571" t="s">
        <v>2735</v>
      </c>
      <c r="D14571">
        <v>0</v>
      </c>
    </row>
    <row r="14572" spans="1:4">
      <c r="A14572" t="s">
        <v>17173</v>
      </c>
      <c r="B14572" t="s">
        <v>2610</v>
      </c>
      <c r="C14572" t="s">
        <v>2735</v>
      </c>
      <c r="D14572">
        <v>0</v>
      </c>
    </row>
    <row r="14573" spans="1:4">
      <c r="A14573" t="s">
        <v>17174</v>
      </c>
      <c r="B14573" t="s">
        <v>2610</v>
      </c>
      <c r="C14573" t="s">
        <v>2735</v>
      </c>
      <c r="D14573">
        <v>0</v>
      </c>
    </row>
    <row r="14574" spans="1:4">
      <c r="A14574" t="s">
        <v>17175</v>
      </c>
      <c r="B14574" t="s">
        <v>2610</v>
      </c>
      <c r="C14574" t="s">
        <v>2735</v>
      </c>
      <c r="D14574">
        <v>0</v>
      </c>
    </row>
    <row r="14575" spans="1:4">
      <c r="A14575" t="s">
        <v>17176</v>
      </c>
      <c r="B14575" t="s">
        <v>2610</v>
      </c>
      <c r="C14575" t="s">
        <v>2735</v>
      </c>
      <c r="D14575">
        <v>0</v>
      </c>
    </row>
    <row r="14576" spans="1:4">
      <c r="A14576" t="s">
        <v>17177</v>
      </c>
      <c r="B14576" t="s">
        <v>2610</v>
      </c>
      <c r="C14576" t="s">
        <v>2735</v>
      </c>
      <c r="D14576">
        <v>0</v>
      </c>
    </row>
    <row r="14577" spans="1:4">
      <c r="A14577" t="s">
        <v>17178</v>
      </c>
      <c r="B14577" t="s">
        <v>2610</v>
      </c>
      <c r="C14577" t="s">
        <v>2735</v>
      </c>
      <c r="D14577">
        <v>0</v>
      </c>
    </row>
    <row r="14578" spans="1:4">
      <c r="A14578" t="s">
        <v>17179</v>
      </c>
      <c r="B14578" t="s">
        <v>2610</v>
      </c>
      <c r="C14578" t="s">
        <v>2735</v>
      </c>
      <c r="D14578">
        <v>0</v>
      </c>
    </row>
    <row r="14579" spans="1:4">
      <c r="A14579" t="s">
        <v>17180</v>
      </c>
      <c r="B14579" t="s">
        <v>2610</v>
      </c>
      <c r="C14579" t="s">
        <v>2735</v>
      </c>
      <c r="D14579">
        <v>0</v>
      </c>
    </row>
    <row r="14580" spans="1:4">
      <c r="A14580" t="s">
        <v>17181</v>
      </c>
      <c r="B14580" t="s">
        <v>2610</v>
      </c>
      <c r="C14580" t="s">
        <v>2735</v>
      </c>
      <c r="D14580">
        <v>0</v>
      </c>
    </row>
    <row r="14581" spans="1:4">
      <c r="A14581" t="s">
        <v>17182</v>
      </c>
      <c r="B14581" t="s">
        <v>2610</v>
      </c>
      <c r="C14581" t="s">
        <v>2735</v>
      </c>
      <c r="D14581">
        <v>0</v>
      </c>
    </row>
    <row r="14582" spans="1:4">
      <c r="A14582" t="s">
        <v>17183</v>
      </c>
      <c r="B14582" t="s">
        <v>2610</v>
      </c>
      <c r="C14582" t="s">
        <v>2735</v>
      </c>
      <c r="D14582">
        <v>0</v>
      </c>
    </row>
    <row r="14583" spans="1:4">
      <c r="A14583" t="s">
        <v>17184</v>
      </c>
      <c r="B14583" t="s">
        <v>2610</v>
      </c>
      <c r="C14583" t="s">
        <v>2735</v>
      </c>
      <c r="D14583">
        <v>0</v>
      </c>
    </row>
    <row r="14584" spans="1:4">
      <c r="A14584" t="s">
        <v>17185</v>
      </c>
      <c r="B14584" t="s">
        <v>2610</v>
      </c>
      <c r="C14584" t="s">
        <v>2735</v>
      </c>
      <c r="D14584">
        <v>0</v>
      </c>
    </row>
    <row r="14585" spans="1:4">
      <c r="A14585" t="s">
        <v>17186</v>
      </c>
      <c r="B14585" t="s">
        <v>2610</v>
      </c>
      <c r="C14585" t="s">
        <v>2735</v>
      </c>
      <c r="D14585">
        <v>0</v>
      </c>
    </row>
    <row r="14586" spans="1:4">
      <c r="A14586" t="s">
        <v>17187</v>
      </c>
      <c r="B14586" t="s">
        <v>2610</v>
      </c>
      <c r="C14586" t="s">
        <v>2735</v>
      </c>
      <c r="D14586">
        <v>0</v>
      </c>
    </row>
    <row r="14587" spans="1:4">
      <c r="A14587" t="s">
        <v>17188</v>
      </c>
      <c r="B14587" t="s">
        <v>2610</v>
      </c>
      <c r="C14587" t="s">
        <v>2735</v>
      </c>
      <c r="D14587">
        <v>0</v>
      </c>
    </row>
    <row r="14588" spans="1:4">
      <c r="A14588" t="s">
        <v>17189</v>
      </c>
      <c r="B14588" t="s">
        <v>2610</v>
      </c>
      <c r="C14588" t="s">
        <v>2735</v>
      </c>
      <c r="D14588">
        <v>0</v>
      </c>
    </row>
    <row r="14589" spans="1:4">
      <c r="A14589" t="s">
        <v>17190</v>
      </c>
      <c r="B14589" t="s">
        <v>2610</v>
      </c>
      <c r="C14589" t="s">
        <v>2735</v>
      </c>
      <c r="D14589">
        <v>0</v>
      </c>
    </row>
    <row r="14590" spans="1:4">
      <c r="A14590" t="s">
        <v>17191</v>
      </c>
      <c r="B14590" t="s">
        <v>2610</v>
      </c>
      <c r="C14590" t="s">
        <v>2735</v>
      </c>
      <c r="D14590">
        <v>0</v>
      </c>
    </row>
    <row r="14591" spans="1:4">
      <c r="A14591" t="s">
        <v>17192</v>
      </c>
      <c r="B14591" t="s">
        <v>2610</v>
      </c>
      <c r="C14591" t="s">
        <v>2735</v>
      </c>
      <c r="D14591">
        <v>0</v>
      </c>
    </row>
    <row r="14592" spans="1:4">
      <c r="A14592" t="s">
        <v>17193</v>
      </c>
      <c r="B14592" t="s">
        <v>2610</v>
      </c>
      <c r="C14592" t="s">
        <v>2735</v>
      </c>
      <c r="D14592">
        <v>0</v>
      </c>
    </row>
    <row r="14593" spans="1:4">
      <c r="A14593" t="s">
        <v>17194</v>
      </c>
      <c r="B14593" t="s">
        <v>2610</v>
      </c>
      <c r="C14593" t="s">
        <v>2735</v>
      </c>
      <c r="D14593">
        <v>0</v>
      </c>
    </row>
    <row r="14594" spans="1:4">
      <c r="A14594" t="s">
        <v>17195</v>
      </c>
      <c r="B14594" t="s">
        <v>2610</v>
      </c>
      <c r="C14594" t="s">
        <v>2735</v>
      </c>
      <c r="D14594">
        <v>0</v>
      </c>
    </row>
    <row r="14595" spans="1:4">
      <c r="A14595" t="s">
        <v>17196</v>
      </c>
      <c r="B14595" t="s">
        <v>2610</v>
      </c>
      <c r="C14595" t="s">
        <v>2735</v>
      </c>
      <c r="D14595">
        <v>0</v>
      </c>
    </row>
    <row r="14596" spans="1:4">
      <c r="A14596" t="s">
        <v>17197</v>
      </c>
      <c r="B14596" t="s">
        <v>2610</v>
      </c>
      <c r="C14596" t="s">
        <v>2735</v>
      </c>
      <c r="D14596">
        <v>0</v>
      </c>
    </row>
    <row r="14597" spans="1:4">
      <c r="A14597" t="s">
        <v>17198</v>
      </c>
      <c r="B14597" t="s">
        <v>2610</v>
      </c>
      <c r="C14597" t="s">
        <v>2735</v>
      </c>
      <c r="D14597">
        <v>0</v>
      </c>
    </row>
    <row r="14598" spans="1:4">
      <c r="A14598" t="s">
        <v>17199</v>
      </c>
      <c r="B14598" t="s">
        <v>2610</v>
      </c>
      <c r="C14598" t="s">
        <v>2735</v>
      </c>
      <c r="D14598">
        <v>0</v>
      </c>
    </row>
    <row r="14599" spans="1:4">
      <c r="A14599" t="s">
        <v>17200</v>
      </c>
      <c r="B14599" t="s">
        <v>2610</v>
      </c>
      <c r="C14599" t="s">
        <v>2735</v>
      </c>
      <c r="D14599">
        <v>0</v>
      </c>
    </row>
    <row r="14600" spans="1:4">
      <c r="A14600" t="s">
        <v>17201</v>
      </c>
      <c r="B14600" t="s">
        <v>2610</v>
      </c>
      <c r="C14600" t="s">
        <v>2735</v>
      </c>
      <c r="D14600">
        <v>0</v>
      </c>
    </row>
    <row r="14601" spans="1:4">
      <c r="A14601" t="s">
        <v>17202</v>
      </c>
      <c r="B14601" t="s">
        <v>2610</v>
      </c>
      <c r="C14601" t="s">
        <v>2735</v>
      </c>
      <c r="D14601">
        <v>0</v>
      </c>
    </row>
    <row r="14602" spans="1:4">
      <c r="A14602" t="s">
        <v>17203</v>
      </c>
      <c r="B14602" t="s">
        <v>2610</v>
      </c>
      <c r="C14602" t="s">
        <v>2735</v>
      </c>
      <c r="D14602">
        <v>0</v>
      </c>
    </row>
    <row r="14603" spans="1:4">
      <c r="A14603" t="s">
        <v>17204</v>
      </c>
      <c r="B14603" t="s">
        <v>2610</v>
      </c>
      <c r="C14603" t="s">
        <v>2735</v>
      </c>
      <c r="D14603">
        <v>0</v>
      </c>
    </row>
    <row r="14604" spans="1:4">
      <c r="A14604" t="s">
        <v>17205</v>
      </c>
      <c r="B14604" t="s">
        <v>2610</v>
      </c>
      <c r="C14604" t="s">
        <v>2735</v>
      </c>
      <c r="D14604">
        <v>0</v>
      </c>
    </row>
    <row r="14605" spans="1:4">
      <c r="A14605" t="s">
        <v>17206</v>
      </c>
      <c r="B14605" t="s">
        <v>2610</v>
      </c>
      <c r="C14605" t="s">
        <v>2735</v>
      </c>
      <c r="D14605">
        <v>0</v>
      </c>
    </row>
    <row r="14606" spans="1:4">
      <c r="A14606" t="s">
        <v>17207</v>
      </c>
      <c r="B14606" t="s">
        <v>2610</v>
      </c>
      <c r="C14606" t="s">
        <v>2735</v>
      </c>
      <c r="D14606">
        <v>0</v>
      </c>
    </row>
    <row r="14607" spans="1:4">
      <c r="A14607" t="s">
        <v>17208</v>
      </c>
      <c r="B14607" t="s">
        <v>2610</v>
      </c>
      <c r="C14607" t="s">
        <v>2735</v>
      </c>
      <c r="D14607">
        <v>0</v>
      </c>
    </row>
    <row r="14608" spans="1:4">
      <c r="A14608" t="s">
        <v>17209</v>
      </c>
      <c r="B14608" t="s">
        <v>2610</v>
      </c>
      <c r="C14608" t="s">
        <v>2735</v>
      </c>
      <c r="D14608">
        <v>0</v>
      </c>
    </row>
    <row r="14609" spans="1:4">
      <c r="A14609" t="s">
        <v>17210</v>
      </c>
      <c r="B14609" t="s">
        <v>2610</v>
      </c>
      <c r="C14609" t="s">
        <v>2735</v>
      </c>
      <c r="D14609">
        <v>0</v>
      </c>
    </row>
    <row r="14610" spans="1:4">
      <c r="A14610" t="s">
        <v>17211</v>
      </c>
      <c r="B14610" t="s">
        <v>2610</v>
      </c>
      <c r="C14610" t="s">
        <v>2735</v>
      </c>
      <c r="D14610">
        <v>0</v>
      </c>
    </row>
    <row r="14611" spans="1:4">
      <c r="A14611" t="s">
        <v>17212</v>
      </c>
      <c r="B14611" t="s">
        <v>2610</v>
      </c>
      <c r="C14611" t="s">
        <v>2735</v>
      </c>
      <c r="D14611">
        <v>0</v>
      </c>
    </row>
    <row r="14612" spans="1:4">
      <c r="A14612" t="s">
        <v>17213</v>
      </c>
      <c r="B14612" t="s">
        <v>2610</v>
      </c>
      <c r="C14612" t="s">
        <v>2735</v>
      </c>
      <c r="D14612">
        <v>0</v>
      </c>
    </row>
    <row r="14613" spans="1:4">
      <c r="A14613" t="s">
        <v>17214</v>
      </c>
      <c r="B14613" t="s">
        <v>2610</v>
      </c>
      <c r="C14613" t="s">
        <v>2735</v>
      </c>
      <c r="D14613">
        <v>0</v>
      </c>
    </row>
    <row r="14614" spans="1:4">
      <c r="A14614" t="s">
        <v>17215</v>
      </c>
      <c r="B14614" t="s">
        <v>2610</v>
      </c>
      <c r="C14614" t="s">
        <v>2735</v>
      </c>
      <c r="D14614">
        <v>0</v>
      </c>
    </row>
    <row r="14615" spans="1:4">
      <c r="A14615" t="s">
        <v>17216</v>
      </c>
      <c r="B14615" t="s">
        <v>2610</v>
      </c>
      <c r="C14615" t="s">
        <v>2735</v>
      </c>
      <c r="D14615">
        <v>0</v>
      </c>
    </row>
    <row r="14616" spans="1:4">
      <c r="A14616" t="s">
        <v>17217</v>
      </c>
      <c r="B14616" t="s">
        <v>2610</v>
      </c>
      <c r="C14616" t="s">
        <v>2735</v>
      </c>
      <c r="D14616">
        <v>0</v>
      </c>
    </row>
    <row r="14617" spans="1:4">
      <c r="A14617" t="s">
        <v>17218</v>
      </c>
      <c r="B14617" t="s">
        <v>2610</v>
      </c>
      <c r="C14617" t="s">
        <v>2735</v>
      </c>
      <c r="D14617">
        <v>0</v>
      </c>
    </row>
    <row r="14618" spans="1:4">
      <c r="A14618" t="s">
        <v>17219</v>
      </c>
      <c r="B14618" t="s">
        <v>2610</v>
      </c>
      <c r="C14618" t="s">
        <v>2735</v>
      </c>
      <c r="D14618">
        <v>0</v>
      </c>
    </row>
    <row r="14619" spans="1:4">
      <c r="A14619" t="s">
        <v>17220</v>
      </c>
      <c r="B14619" t="s">
        <v>2610</v>
      </c>
      <c r="C14619" t="s">
        <v>2735</v>
      </c>
      <c r="D14619">
        <v>0</v>
      </c>
    </row>
    <row r="14620" spans="1:4">
      <c r="A14620" t="s">
        <v>17221</v>
      </c>
      <c r="B14620" t="s">
        <v>2610</v>
      </c>
      <c r="C14620" t="s">
        <v>2728</v>
      </c>
      <c r="D14620">
        <v>0</v>
      </c>
    </row>
    <row r="14621" spans="1:4">
      <c r="A14621" t="s">
        <v>17222</v>
      </c>
      <c r="B14621" t="s">
        <v>2610</v>
      </c>
      <c r="C14621" t="s">
        <v>2703</v>
      </c>
      <c r="D14621">
        <v>0</v>
      </c>
    </row>
    <row r="14622" spans="1:4">
      <c r="A14622" t="s">
        <v>17223</v>
      </c>
      <c r="B14622" t="s">
        <v>2610</v>
      </c>
      <c r="C14622" t="s">
        <v>2703</v>
      </c>
      <c r="D14622">
        <v>0</v>
      </c>
    </row>
    <row r="14623" spans="1:4">
      <c r="A14623" t="s">
        <v>17224</v>
      </c>
      <c r="B14623" t="s">
        <v>2610</v>
      </c>
      <c r="C14623" t="s">
        <v>2735</v>
      </c>
      <c r="D14623">
        <v>0</v>
      </c>
    </row>
    <row r="14624" spans="1:4">
      <c r="A14624" t="s">
        <v>17225</v>
      </c>
      <c r="B14624" t="s">
        <v>2610</v>
      </c>
      <c r="C14624" t="s">
        <v>2735</v>
      </c>
      <c r="D14624">
        <v>0</v>
      </c>
    </row>
    <row r="14625" spans="1:4">
      <c r="A14625" t="s">
        <v>17226</v>
      </c>
      <c r="B14625" t="s">
        <v>2610</v>
      </c>
      <c r="C14625" t="s">
        <v>2735</v>
      </c>
      <c r="D14625">
        <v>0</v>
      </c>
    </row>
    <row r="14626" spans="1:4">
      <c r="A14626" t="s">
        <v>17227</v>
      </c>
      <c r="B14626" t="s">
        <v>2610</v>
      </c>
      <c r="C14626" t="s">
        <v>2703</v>
      </c>
      <c r="D14626">
        <v>0</v>
      </c>
    </row>
    <row r="14627" spans="1:4">
      <c r="A14627" t="s">
        <v>17228</v>
      </c>
      <c r="B14627" t="s">
        <v>2610</v>
      </c>
      <c r="C14627" t="s">
        <v>2728</v>
      </c>
      <c r="D14627">
        <v>0</v>
      </c>
    </row>
    <row r="14628" spans="1:4">
      <c r="A14628" t="s">
        <v>17229</v>
      </c>
      <c r="B14628" t="s">
        <v>2610</v>
      </c>
      <c r="C14628" t="s">
        <v>2728</v>
      </c>
      <c r="D14628">
        <v>0</v>
      </c>
    </row>
    <row r="14629" spans="1:4">
      <c r="A14629" t="s">
        <v>17230</v>
      </c>
      <c r="B14629" t="s">
        <v>2610</v>
      </c>
      <c r="C14629" t="s">
        <v>2728</v>
      </c>
      <c r="D14629">
        <v>0</v>
      </c>
    </row>
    <row r="14630" spans="1:4">
      <c r="A14630" t="s">
        <v>17231</v>
      </c>
      <c r="B14630" t="s">
        <v>2610</v>
      </c>
      <c r="C14630" t="s">
        <v>2728</v>
      </c>
      <c r="D14630">
        <v>0</v>
      </c>
    </row>
    <row r="14631" spans="1:4">
      <c r="A14631" t="s">
        <v>17232</v>
      </c>
      <c r="B14631" t="s">
        <v>2610</v>
      </c>
      <c r="C14631" t="s">
        <v>2728</v>
      </c>
      <c r="D14631">
        <v>0</v>
      </c>
    </row>
    <row r="14632" spans="1:4">
      <c r="A14632" t="s">
        <v>17233</v>
      </c>
      <c r="B14632" t="s">
        <v>2610</v>
      </c>
      <c r="C14632" t="s">
        <v>2728</v>
      </c>
      <c r="D14632">
        <v>0</v>
      </c>
    </row>
    <row r="14633" spans="1:4">
      <c r="A14633" t="s">
        <v>17234</v>
      </c>
      <c r="B14633" t="s">
        <v>2610</v>
      </c>
      <c r="C14633" t="s">
        <v>2728</v>
      </c>
      <c r="D14633">
        <v>0</v>
      </c>
    </row>
    <row r="14634" spans="1:4">
      <c r="A14634" t="s">
        <v>17235</v>
      </c>
      <c r="B14634" t="s">
        <v>2610</v>
      </c>
      <c r="C14634" t="s">
        <v>2728</v>
      </c>
      <c r="D14634">
        <v>0</v>
      </c>
    </row>
    <row r="14635" spans="1:4">
      <c r="A14635" t="s">
        <v>17236</v>
      </c>
      <c r="B14635" t="s">
        <v>2610</v>
      </c>
      <c r="C14635" t="s">
        <v>2728</v>
      </c>
      <c r="D14635">
        <v>0</v>
      </c>
    </row>
    <row r="14636" spans="1:4">
      <c r="A14636" t="s">
        <v>17237</v>
      </c>
      <c r="B14636" t="s">
        <v>2610</v>
      </c>
      <c r="C14636" t="s">
        <v>2703</v>
      </c>
      <c r="D14636">
        <v>0</v>
      </c>
    </row>
    <row r="14637" spans="1:4">
      <c r="A14637" t="s">
        <v>17238</v>
      </c>
      <c r="B14637" t="s">
        <v>2610</v>
      </c>
      <c r="C14637" t="s">
        <v>2703</v>
      </c>
      <c r="D14637">
        <v>0</v>
      </c>
    </row>
    <row r="14638" spans="1:4">
      <c r="A14638" t="s">
        <v>17239</v>
      </c>
      <c r="B14638" t="s">
        <v>2610</v>
      </c>
      <c r="C14638" t="s">
        <v>2703</v>
      </c>
      <c r="D14638">
        <v>0</v>
      </c>
    </row>
    <row r="14639" spans="1:4">
      <c r="A14639" t="s">
        <v>17240</v>
      </c>
      <c r="B14639" t="s">
        <v>2610</v>
      </c>
      <c r="C14639" t="s">
        <v>2703</v>
      </c>
      <c r="D14639">
        <v>0</v>
      </c>
    </row>
    <row r="14640" spans="1:4">
      <c r="A14640" t="s">
        <v>17241</v>
      </c>
      <c r="B14640" t="s">
        <v>2610</v>
      </c>
      <c r="C14640" t="s">
        <v>2703</v>
      </c>
      <c r="D14640">
        <v>0</v>
      </c>
    </row>
    <row r="14641" spans="1:4">
      <c r="A14641" t="s">
        <v>17242</v>
      </c>
      <c r="B14641" t="s">
        <v>2610</v>
      </c>
      <c r="C14641" t="s">
        <v>2703</v>
      </c>
      <c r="D14641">
        <v>0</v>
      </c>
    </row>
    <row r="14642" spans="1:4">
      <c r="A14642" t="s">
        <v>17243</v>
      </c>
      <c r="B14642" t="s">
        <v>2610</v>
      </c>
      <c r="C14642" t="s">
        <v>2728</v>
      </c>
      <c r="D14642">
        <v>0</v>
      </c>
    </row>
    <row r="14643" spans="1:4">
      <c r="A14643" t="s">
        <v>17244</v>
      </c>
      <c r="B14643" t="s">
        <v>2610</v>
      </c>
      <c r="C14643" t="s">
        <v>2728</v>
      </c>
      <c r="D14643">
        <v>0</v>
      </c>
    </row>
    <row r="14644" spans="1:4">
      <c r="A14644" t="s">
        <v>17245</v>
      </c>
      <c r="B14644" t="s">
        <v>2610</v>
      </c>
      <c r="C14644" t="s">
        <v>2728</v>
      </c>
      <c r="D14644">
        <v>0</v>
      </c>
    </row>
    <row r="14645" spans="1:4">
      <c r="A14645" t="s">
        <v>17246</v>
      </c>
      <c r="B14645" t="s">
        <v>2610</v>
      </c>
      <c r="C14645" t="s">
        <v>2728</v>
      </c>
      <c r="D14645">
        <v>0</v>
      </c>
    </row>
    <row r="14646" spans="1:4">
      <c r="A14646" t="s">
        <v>17247</v>
      </c>
      <c r="B14646" t="s">
        <v>2610</v>
      </c>
      <c r="C14646" t="s">
        <v>2728</v>
      </c>
      <c r="D14646">
        <v>0</v>
      </c>
    </row>
    <row r="14647" spans="1:4">
      <c r="A14647" t="s">
        <v>17248</v>
      </c>
      <c r="B14647" t="s">
        <v>2610</v>
      </c>
      <c r="C14647" t="s">
        <v>2728</v>
      </c>
      <c r="D14647">
        <v>0</v>
      </c>
    </row>
    <row r="14648" spans="1:4">
      <c r="A14648" t="s">
        <v>17249</v>
      </c>
      <c r="B14648" t="s">
        <v>2610</v>
      </c>
      <c r="C14648" t="s">
        <v>2703</v>
      </c>
      <c r="D14648">
        <v>0</v>
      </c>
    </row>
    <row r="14649" spans="1:4">
      <c r="A14649" t="s">
        <v>17250</v>
      </c>
      <c r="B14649" t="s">
        <v>2610</v>
      </c>
      <c r="C14649" t="s">
        <v>2703</v>
      </c>
      <c r="D14649">
        <v>0</v>
      </c>
    </row>
    <row r="14650" spans="1:4">
      <c r="A14650" t="s">
        <v>17251</v>
      </c>
      <c r="B14650" t="s">
        <v>2610</v>
      </c>
      <c r="C14650" t="s">
        <v>2703</v>
      </c>
      <c r="D14650">
        <v>0</v>
      </c>
    </row>
    <row r="14651" spans="1:4">
      <c r="A14651" t="s">
        <v>17252</v>
      </c>
      <c r="B14651" t="s">
        <v>2610</v>
      </c>
      <c r="C14651" t="s">
        <v>2703</v>
      </c>
      <c r="D14651">
        <v>0</v>
      </c>
    </row>
    <row r="14652" spans="1:4">
      <c r="A14652" t="s">
        <v>17253</v>
      </c>
      <c r="B14652" t="s">
        <v>2610</v>
      </c>
      <c r="C14652" t="s">
        <v>2703</v>
      </c>
      <c r="D14652">
        <v>0</v>
      </c>
    </row>
    <row r="14653" spans="1:4">
      <c r="A14653" t="s">
        <v>17254</v>
      </c>
      <c r="B14653" t="s">
        <v>2610</v>
      </c>
      <c r="C14653" t="s">
        <v>2703</v>
      </c>
      <c r="D14653">
        <v>0</v>
      </c>
    </row>
    <row r="14654" spans="1:4">
      <c r="A14654" t="s">
        <v>17255</v>
      </c>
      <c r="B14654" t="s">
        <v>2610</v>
      </c>
      <c r="C14654" t="s">
        <v>2728</v>
      </c>
      <c r="D14654">
        <v>0</v>
      </c>
    </row>
    <row r="14655" spans="1:4">
      <c r="A14655" t="s">
        <v>17256</v>
      </c>
      <c r="B14655" t="s">
        <v>2610</v>
      </c>
      <c r="D14655">
        <v>0</v>
      </c>
    </row>
    <row r="14656" spans="1:4">
      <c r="A14656" t="s">
        <v>17257</v>
      </c>
      <c r="B14656" t="s">
        <v>2610</v>
      </c>
      <c r="C14656" t="s">
        <v>2703</v>
      </c>
      <c r="D14656">
        <v>0</v>
      </c>
    </row>
    <row r="14657" spans="1:4">
      <c r="A14657" t="s">
        <v>17258</v>
      </c>
      <c r="B14657" t="s">
        <v>2610</v>
      </c>
      <c r="C14657" t="s">
        <v>2703</v>
      </c>
      <c r="D14657">
        <v>0</v>
      </c>
    </row>
    <row r="14658" spans="1:4">
      <c r="A14658" t="s">
        <v>17259</v>
      </c>
      <c r="B14658" t="s">
        <v>2610</v>
      </c>
      <c r="C14658" t="s">
        <v>2703</v>
      </c>
      <c r="D14658">
        <v>0</v>
      </c>
    </row>
    <row r="14659" spans="1:4">
      <c r="A14659" t="s">
        <v>17260</v>
      </c>
      <c r="B14659" t="s">
        <v>2610</v>
      </c>
      <c r="C14659" t="s">
        <v>2703</v>
      </c>
      <c r="D14659">
        <v>0</v>
      </c>
    </row>
    <row r="14660" spans="1:4">
      <c r="A14660" t="s">
        <v>17261</v>
      </c>
      <c r="B14660" t="s">
        <v>2610</v>
      </c>
      <c r="C14660" t="s">
        <v>2735</v>
      </c>
      <c r="D14660">
        <v>0</v>
      </c>
    </row>
    <row r="14661" spans="1:4">
      <c r="A14661" t="s">
        <v>17262</v>
      </c>
      <c r="B14661" t="s">
        <v>2610</v>
      </c>
      <c r="C14661" t="s">
        <v>2735</v>
      </c>
      <c r="D14661">
        <v>0</v>
      </c>
    </row>
    <row r="14662" spans="1:4">
      <c r="A14662" t="s">
        <v>17263</v>
      </c>
      <c r="B14662" t="s">
        <v>2610</v>
      </c>
      <c r="C14662" t="s">
        <v>2728</v>
      </c>
      <c r="D14662">
        <v>0</v>
      </c>
    </row>
    <row r="14663" spans="1:4">
      <c r="A14663" t="s">
        <v>17264</v>
      </c>
      <c r="B14663" t="s">
        <v>2610</v>
      </c>
      <c r="C14663" t="s">
        <v>2728</v>
      </c>
      <c r="D14663">
        <v>0</v>
      </c>
    </row>
    <row r="14664" spans="1:4">
      <c r="A14664" t="s">
        <v>17265</v>
      </c>
      <c r="B14664" t="s">
        <v>2610</v>
      </c>
      <c r="C14664" t="s">
        <v>2728</v>
      </c>
      <c r="D14664">
        <v>0</v>
      </c>
    </row>
    <row r="14665" spans="1:4">
      <c r="A14665" t="s">
        <v>17266</v>
      </c>
      <c r="B14665" t="s">
        <v>2610</v>
      </c>
      <c r="C14665" t="s">
        <v>2728</v>
      </c>
      <c r="D14665">
        <v>0</v>
      </c>
    </row>
    <row r="14666" spans="1:4">
      <c r="A14666" t="s">
        <v>17267</v>
      </c>
      <c r="B14666" t="s">
        <v>2610</v>
      </c>
      <c r="C14666" t="s">
        <v>2728</v>
      </c>
      <c r="D14666">
        <v>0</v>
      </c>
    </row>
    <row r="14667" spans="1:4">
      <c r="A14667" t="s">
        <v>17268</v>
      </c>
      <c r="B14667" t="s">
        <v>2610</v>
      </c>
      <c r="C14667" t="s">
        <v>2703</v>
      </c>
      <c r="D14667">
        <v>0</v>
      </c>
    </row>
    <row r="14668" spans="1:4">
      <c r="A14668" t="s">
        <v>17269</v>
      </c>
      <c r="B14668" t="s">
        <v>2610</v>
      </c>
      <c r="C14668" t="s">
        <v>2703</v>
      </c>
      <c r="D14668">
        <v>0</v>
      </c>
    </row>
    <row r="14669" spans="1:4">
      <c r="A14669" t="s">
        <v>17270</v>
      </c>
      <c r="B14669" t="s">
        <v>2610</v>
      </c>
      <c r="C14669" t="s">
        <v>2703</v>
      </c>
      <c r="D14669">
        <v>0</v>
      </c>
    </row>
    <row r="14670" spans="1:4">
      <c r="A14670" t="s">
        <v>17271</v>
      </c>
      <c r="B14670" t="s">
        <v>2610</v>
      </c>
      <c r="C14670" t="s">
        <v>2703</v>
      </c>
      <c r="D14670">
        <v>0</v>
      </c>
    </row>
    <row r="14671" spans="1:4">
      <c r="A14671" t="s">
        <v>17272</v>
      </c>
      <c r="B14671" t="s">
        <v>2610</v>
      </c>
      <c r="C14671" t="s">
        <v>2703</v>
      </c>
      <c r="D14671">
        <v>0</v>
      </c>
    </row>
    <row r="14672" spans="1:4">
      <c r="A14672" t="s">
        <v>17273</v>
      </c>
      <c r="B14672" t="s">
        <v>2610</v>
      </c>
      <c r="C14672" t="s">
        <v>2703</v>
      </c>
      <c r="D14672">
        <v>0</v>
      </c>
    </row>
    <row r="14673" spans="1:4">
      <c r="A14673" t="s">
        <v>17274</v>
      </c>
      <c r="B14673" t="s">
        <v>2610</v>
      </c>
      <c r="C14673" t="s">
        <v>2735</v>
      </c>
      <c r="D14673">
        <v>0</v>
      </c>
    </row>
    <row r="14674" spans="1:4">
      <c r="A14674" t="s">
        <v>17275</v>
      </c>
      <c r="B14674" t="s">
        <v>2610</v>
      </c>
      <c r="C14674" t="s">
        <v>2735</v>
      </c>
      <c r="D14674">
        <v>0</v>
      </c>
    </row>
    <row r="14675" spans="1:4">
      <c r="A14675" t="s">
        <v>17276</v>
      </c>
      <c r="B14675" t="s">
        <v>2610</v>
      </c>
      <c r="C14675" t="s">
        <v>2728</v>
      </c>
      <c r="D14675">
        <v>0</v>
      </c>
    </row>
    <row r="14676" spans="1:4">
      <c r="A14676" t="s">
        <v>17277</v>
      </c>
      <c r="B14676" t="s">
        <v>2610</v>
      </c>
      <c r="C14676" t="s">
        <v>2703</v>
      </c>
      <c r="D14676">
        <v>0</v>
      </c>
    </row>
    <row r="14677" spans="1:4">
      <c r="A14677" t="s">
        <v>17278</v>
      </c>
      <c r="B14677" t="s">
        <v>2610</v>
      </c>
      <c r="C14677" t="s">
        <v>2703</v>
      </c>
      <c r="D14677">
        <v>0</v>
      </c>
    </row>
    <row r="14678" spans="1:4">
      <c r="A14678" t="s">
        <v>17279</v>
      </c>
      <c r="B14678" t="s">
        <v>2610</v>
      </c>
      <c r="C14678" t="s">
        <v>2735</v>
      </c>
      <c r="D14678">
        <v>0</v>
      </c>
    </row>
    <row r="14679" spans="1:4">
      <c r="A14679" t="s">
        <v>17280</v>
      </c>
      <c r="B14679" t="s">
        <v>2610</v>
      </c>
      <c r="C14679" t="s">
        <v>2735</v>
      </c>
      <c r="D14679">
        <v>0</v>
      </c>
    </row>
    <row r="14680" spans="1:4">
      <c r="A14680" t="s">
        <v>17281</v>
      </c>
      <c r="B14680" t="s">
        <v>2610</v>
      </c>
      <c r="C14680" t="s">
        <v>2735</v>
      </c>
      <c r="D14680">
        <v>0</v>
      </c>
    </row>
    <row r="14681" spans="1:4">
      <c r="A14681" t="s">
        <v>17282</v>
      </c>
      <c r="B14681" t="s">
        <v>2610</v>
      </c>
      <c r="C14681" t="s">
        <v>2735</v>
      </c>
      <c r="D14681">
        <v>0</v>
      </c>
    </row>
    <row r="14682" spans="1:4">
      <c r="A14682" t="s">
        <v>17283</v>
      </c>
      <c r="B14682" t="s">
        <v>2610</v>
      </c>
      <c r="C14682" t="s">
        <v>2735</v>
      </c>
      <c r="D14682">
        <v>0</v>
      </c>
    </row>
    <row r="14683" spans="1:4">
      <c r="A14683" t="s">
        <v>17284</v>
      </c>
      <c r="B14683" t="s">
        <v>2610</v>
      </c>
      <c r="C14683" t="s">
        <v>2735</v>
      </c>
      <c r="D14683">
        <v>0</v>
      </c>
    </row>
    <row r="14684" spans="1:4">
      <c r="A14684" t="s">
        <v>17285</v>
      </c>
      <c r="B14684" t="s">
        <v>2610</v>
      </c>
      <c r="C14684" t="s">
        <v>2735</v>
      </c>
      <c r="D14684">
        <v>0</v>
      </c>
    </row>
    <row r="14685" spans="1:4">
      <c r="A14685" t="s">
        <v>17286</v>
      </c>
      <c r="B14685" t="s">
        <v>2610</v>
      </c>
      <c r="C14685" t="s">
        <v>2735</v>
      </c>
      <c r="D14685">
        <v>0</v>
      </c>
    </row>
    <row r="14686" spans="1:4">
      <c r="A14686" t="s">
        <v>17287</v>
      </c>
      <c r="B14686" t="s">
        <v>2610</v>
      </c>
      <c r="C14686" t="s">
        <v>2735</v>
      </c>
      <c r="D14686">
        <v>0</v>
      </c>
    </row>
    <row r="14687" spans="1:4">
      <c r="A14687" t="s">
        <v>17288</v>
      </c>
      <c r="B14687" t="s">
        <v>2610</v>
      </c>
      <c r="C14687" t="s">
        <v>2735</v>
      </c>
      <c r="D14687">
        <v>0</v>
      </c>
    </row>
    <row r="14688" spans="1:4">
      <c r="A14688" t="s">
        <v>17289</v>
      </c>
      <c r="B14688" t="s">
        <v>2610</v>
      </c>
      <c r="C14688" t="s">
        <v>2735</v>
      </c>
      <c r="D14688">
        <v>0</v>
      </c>
    </row>
    <row r="14689" spans="1:4">
      <c r="A14689" t="s">
        <v>17290</v>
      </c>
      <c r="B14689" t="s">
        <v>2610</v>
      </c>
      <c r="C14689" t="s">
        <v>2735</v>
      </c>
      <c r="D14689">
        <v>0</v>
      </c>
    </row>
    <row r="14690" spans="1:4">
      <c r="A14690" t="s">
        <v>17291</v>
      </c>
      <c r="B14690" t="s">
        <v>2610</v>
      </c>
      <c r="C14690" t="s">
        <v>2735</v>
      </c>
      <c r="D14690">
        <v>0</v>
      </c>
    </row>
    <row r="14691" spans="1:4">
      <c r="A14691" t="s">
        <v>17292</v>
      </c>
      <c r="B14691" t="s">
        <v>2610</v>
      </c>
      <c r="C14691" t="s">
        <v>2735</v>
      </c>
      <c r="D14691">
        <v>0</v>
      </c>
    </row>
    <row r="14692" spans="1:4">
      <c r="A14692" t="s">
        <v>17293</v>
      </c>
      <c r="B14692" t="s">
        <v>2610</v>
      </c>
      <c r="C14692" t="s">
        <v>2735</v>
      </c>
      <c r="D14692">
        <v>0</v>
      </c>
    </row>
    <row r="14693" spans="1:4">
      <c r="A14693" t="s">
        <v>17294</v>
      </c>
      <c r="B14693" t="s">
        <v>2610</v>
      </c>
      <c r="C14693" t="s">
        <v>2735</v>
      </c>
      <c r="D14693">
        <v>0</v>
      </c>
    </row>
    <row r="14694" spans="1:4">
      <c r="A14694" t="s">
        <v>17295</v>
      </c>
      <c r="B14694" t="s">
        <v>2610</v>
      </c>
      <c r="C14694" t="s">
        <v>2735</v>
      </c>
      <c r="D14694">
        <v>0</v>
      </c>
    </row>
    <row r="14695" spans="1:4">
      <c r="A14695" t="s">
        <v>17296</v>
      </c>
      <c r="B14695" t="s">
        <v>2610</v>
      </c>
      <c r="C14695" t="s">
        <v>2735</v>
      </c>
      <c r="D14695">
        <v>0</v>
      </c>
    </row>
    <row r="14696" spans="1:4">
      <c r="A14696" t="s">
        <v>17297</v>
      </c>
      <c r="B14696" t="s">
        <v>2610</v>
      </c>
      <c r="C14696" t="s">
        <v>2735</v>
      </c>
      <c r="D14696">
        <v>0</v>
      </c>
    </row>
    <row r="14697" spans="1:4">
      <c r="A14697" t="s">
        <v>17298</v>
      </c>
      <c r="B14697" t="s">
        <v>2610</v>
      </c>
      <c r="C14697" t="s">
        <v>2735</v>
      </c>
      <c r="D14697">
        <v>0</v>
      </c>
    </row>
    <row r="14698" spans="1:4">
      <c r="A14698" t="s">
        <v>17299</v>
      </c>
      <c r="B14698" t="s">
        <v>2610</v>
      </c>
      <c r="C14698" t="s">
        <v>2735</v>
      </c>
      <c r="D14698">
        <v>0</v>
      </c>
    </row>
    <row r="14699" spans="1:4">
      <c r="A14699" t="s">
        <v>17300</v>
      </c>
      <c r="B14699" t="s">
        <v>2610</v>
      </c>
      <c r="C14699" t="s">
        <v>2735</v>
      </c>
      <c r="D14699">
        <v>0</v>
      </c>
    </row>
    <row r="14700" spans="1:4">
      <c r="A14700" t="s">
        <v>17301</v>
      </c>
      <c r="B14700" t="s">
        <v>2610</v>
      </c>
      <c r="C14700" t="s">
        <v>2735</v>
      </c>
      <c r="D14700">
        <v>0</v>
      </c>
    </row>
    <row r="14701" spans="1:4">
      <c r="A14701" t="s">
        <v>17302</v>
      </c>
      <c r="B14701" t="s">
        <v>2610</v>
      </c>
      <c r="C14701" t="s">
        <v>2735</v>
      </c>
      <c r="D14701">
        <v>0</v>
      </c>
    </row>
    <row r="14702" spans="1:4">
      <c r="A14702" t="s">
        <v>17303</v>
      </c>
      <c r="B14702" t="s">
        <v>2610</v>
      </c>
      <c r="C14702" t="s">
        <v>2735</v>
      </c>
      <c r="D14702">
        <v>0</v>
      </c>
    </row>
    <row r="14703" spans="1:4">
      <c r="A14703" t="s">
        <v>17304</v>
      </c>
      <c r="B14703" t="s">
        <v>2610</v>
      </c>
      <c r="C14703" t="s">
        <v>2735</v>
      </c>
      <c r="D14703">
        <v>0</v>
      </c>
    </row>
    <row r="14704" spans="1:4">
      <c r="A14704" t="s">
        <v>17305</v>
      </c>
      <c r="B14704" t="s">
        <v>2610</v>
      </c>
      <c r="C14704" t="s">
        <v>2735</v>
      </c>
      <c r="D14704">
        <v>0</v>
      </c>
    </row>
    <row r="14705" spans="1:4">
      <c r="A14705" t="s">
        <v>17306</v>
      </c>
      <c r="B14705" t="s">
        <v>2610</v>
      </c>
      <c r="C14705" t="s">
        <v>2735</v>
      </c>
      <c r="D14705">
        <v>0</v>
      </c>
    </row>
    <row r="14706" spans="1:4">
      <c r="A14706" t="s">
        <v>17307</v>
      </c>
      <c r="B14706" t="s">
        <v>2610</v>
      </c>
      <c r="C14706" t="s">
        <v>2735</v>
      </c>
      <c r="D14706">
        <v>0</v>
      </c>
    </row>
    <row r="14707" spans="1:4">
      <c r="A14707" t="s">
        <v>17308</v>
      </c>
      <c r="B14707" t="s">
        <v>2610</v>
      </c>
      <c r="C14707" t="s">
        <v>2735</v>
      </c>
      <c r="D14707">
        <v>0</v>
      </c>
    </row>
    <row r="14708" spans="1:4">
      <c r="A14708" t="s">
        <v>17309</v>
      </c>
      <c r="B14708" t="s">
        <v>2610</v>
      </c>
      <c r="C14708" t="s">
        <v>2735</v>
      </c>
      <c r="D14708">
        <v>0</v>
      </c>
    </row>
    <row r="14709" spans="1:4">
      <c r="A14709" t="s">
        <v>17310</v>
      </c>
      <c r="B14709" t="s">
        <v>2610</v>
      </c>
      <c r="C14709" t="s">
        <v>2735</v>
      </c>
      <c r="D14709">
        <v>0</v>
      </c>
    </row>
    <row r="14710" spans="1:4">
      <c r="A14710" t="s">
        <v>17311</v>
      </c>
      <c r="B14710" t="s">
        <v>2610</v>
      </c>
      <c r="C14710" t="s">
        <v>2735</v>
      </c>
      <c r="D14710">
        <v>0</v>
      </c>
    </row>
    <row r="14711" spans="1:4">
      <c r="A14711" t="s">
        <v>17312</v>
      </c>
      <c r="B14711" t="s">
        <v>2610</v>
      </c>
      <c r="C14711" t="s">
        <v>2735</v>
      </c>
      <c r="D14711">
        <v>0</v>
      </c>
    </row>
    <row r="14712" spans="1:4">
      <c r="A14712" t="s">
        <v>17313</v>
      </c>
      <c r="B14712" t="s">
        <v>2610</v>
      </c>
      <c r="C14712" t="s">
        <v>2735</v>
      </c>
      <c r="D14712">
        <v>0</v>
      </c>
    </row>
    <row r="14713" spans="1:4">
      <c r="A14713" t="s">
        <v>17314</v>
      </c>
      <c r="B14713" t="s">
        <v>2610</v>
      </c>
      <c r="C14713" t="s">
        <v>2735</v>
      </c>
      <c r="D14713">
        <v>0</v>
      </c>
    </row>
    <row r="14714" spans="1:4">
      <c r="A14714" t="s">
        <v>17315</v>
      </c>
      <c r="B14714" t="s">
        <v>2610</v>
      </c>
      <c r="C14714" t="s">
        <v>2735</v>
      </c>
      <c r="D14714">
        <v>0</v>
      </c>
    </row>
    <row r="14715" spans="1:4">
      <c r="A14715" t="s">
        <v>17316</v>
      </c>
      <c r="B14715" t="s">
        <v>2610</v>
      </c>
      <c r="C14715" t="s">
        <v>2735</v>
      </c>
      <c r="D14715">
        <v>0</v>
      </c>
    </row>
    <row r="14716" spans="1:4">
      <c r="A14716" t="s">
        <v>17317</v>
      </c>
      <c r="B14716" t="s">
        <v>2610</v>
      </c>
      <c r="C14716" t="s">
        <v>2735</v>
      </c>
      <c r="D14716">
        <v>0</v>
      </c>
    </row>
    <row r="14717" spans="1:4">
      <c r="A14717" t="s">
        <v>17318</v>
      </c>
      <c r="B14717" t="s">
        <v>2610</v>
      </c>
      <c r="C14717" t="s">
        <v>2735</v>
      </c>
      <c r="D14717">
        <v>0</v>
      </c>
    </row>
    <row r="14718" spans="1:4">
      <c r="A14718" t="s">
        <v>17319</v>
      </c>
      <c r="B14718" t="s">
        <v>2610</v>
      </c>
      <c r="C14718" t="s">
        <v>2735</v>
      </c>
      <c r="D14718">
        <v>0</v>
      </c>
    </row>
    <row r="14719" spans="1:4">
      <c r="A14719" t="s">
        <v>17320</v>
      </c>
      <c r="B14719" t="s">
        <v>2610</v>
      </c>
      <c r="C14719" t="s">
        <v>2735</v>
      </c>
      <c r="D14719">
        <v>0</v>
      </c>
    </row>
    <row r="14720" spans="1:4">
      <c r="A14720" t="s">
        <v>17321</v>
      </c>
      <c r="B14720" t="s">
        <v>2610</v>
      </c>
      <c r="C14720" t="s">
        <v>2735</v>
      </c>
      <c r="D14720">
        <v>0</v>
      </c>
    </row>
    <row r="14721" spans="1:4">
      <c r="A14721" t="s">
        <v>17322</v>
      </c>
      <c r="B14721" t="s">
        <v>2610</v>
      </c>
      <c r="C14721" t="s">
        <v>2735</v>
      </c>
      <c r="D14721">
        <v>0</v>
      </c>
    </row>
    <row r="14722" spans="1:4">
      <c r="A14722" t="s">
        <v>17323</v>
      </c>
      <c r="B14722" t="s">
        <v>2610</v>
      </c>
      <c r="C14722" t="s">
        <v>2735</v>
      </c>
      <c r="D14722">
        <v>0</v>
      </c>
    </row>
    <row r="14723" spans="1:4">
      <c r="A14723" t="s">
        <v>17324</v>
      </c>
      <c r="B14723" t="s">
        <v>2610</v>
      </c>
      <c r="C14723" t="s">
        <v>2735</v>
      </c>
      <c r="D14723">
        <v>0</v>
      </c>
    </row>
    <row r="14724" spans="1:4">
      <c r="A14724" t="s">
        <v>17325</v>
      </c>
      <c r="B14724" t="s">
        <v>2610</v>
      </c>
      <c r="C14724" t="s">
        <v>2735</v>
      </c>
      <c r="D14724">
        <v>0</v>
      </c>
    </row>
    <row r="14725" spans="1:4">
      <c r="A14725" t="s">
        <v>17326</v>
      </c>
      <c r="B14725" t="s">
        <v>2610</v>
      </c>
      <c r="C14725" t="s">
        <v>2735</v>
      </c>
      <c r="D14725">
        <v>0</v>
      </c>
    </row>
    <row r="14726" spans="1:4">
      <c r="A14726" t="s">
        <v>17327</v>
      </c>
      <c r="B14726" t="s">
        <v>2610</v>
      </c>
      <c r="C14726" t="s">
        <v>2735</v>
      </c>
      <c r="D14726">
        <v>0</v>
      </c>
    </row>
    <row r="14727" spans="1:4">
      <c r="A14727" t="s">
        <v>17328</v>
      </c>
      <c r="B14727" t="s">
        <v>2610</v>
      </c>
      <c r="C14727" t="s">
        <v>2735</v>
      </c>
      <c r="D14727">
        <v>0</v>
      </c>
    </row>
    <row r="14728" spans="1:4">
      <c r="A14728" t="s">
        <v>17329</v>
      </c>
      <c r="B14728" t="s">
        <v>2610</v>
      </c>
      <c r="C14728" t="s">
        <v>2735</v>
      </c>
      <c r="D14728">
        <v>0</v>
      </c>
    </row>
    <row r="14729" spans="1:4">
      <c r="A14729" t="s">
        <v>17330</v>
      </c>
      <c r="B14729" t="s">
        <v>2610</v>
      </c>
      <c r="C14729" t="s">
        <v>2735</v>
      </c>
      <c r="D14729">
        <v>0</v>
      </c>
    </row>
    <row r="14730" spans="1:4">
      <c r="A14730" t="s">
        <v>17331</v>
      </c>
      <c r="B14730" t="s">
        <v>2610</v>
      </c>
      <c r="C14730" t="s">
        <v>2735</v>
      </c>
      <c r="D14730">
        <v>0</v>
      </c>
    </row>
    <row r="14731" spans="1:4">
      <c r="A14731" t="s">
        <v>17332</v>
      </c>
      <c r="B14731" t="s">
        <v>2610</v>
      </c>
      <c r="C14731" t="s">
        <v>2735</v>
      </c>
      <c r="D14731">
        <v>0</v>
      </c>
    </row>
    <row r="14732" spans="1:4">
      <c r="A14732" t="s">
        <v>17333</v>
      </c>
      <c r="B14732" t="s">
        <v>2610</v>
      </c>
      <c r="C14732" t="s">
        <v>2735</v>
      </c>
      <c r="D14732">
        <v>0</v>
      </c>
    </row>
    <row r="14733" spans="1:4">
      <c r="A14733" t="s">
        <v>17334</v>
      </c>
      <c r="B14733" t="s">
        <v>2610</v>
      </c>
      <c r="C14733" t="s">
        <v>2735</v>
      </c>
      <c r="D14733">
        <v>0</v>
      </c>
    </row>
    <row r="14734" spans="1:4">
      <c r="A14734" t="s">
        <v>17335</v>
      </c>
      <c r="B14734" t="s">
        <v>2610</v>
      </c>
      <c r="C14734" t="s">
        <v>2728</v>
      </c>
      <c r="D14734">
        <v>0</v>
      </c>
    </row>
    <row r="14735" spans="1:4">
      <c r="A14735" t="s">
        <v>17336</v>
      </c>
      <c r="B14735" t="s">
        <v>2610</v>
      </c>
      <c r="C14735" t="s">
        <v>2703</v>
      </c>
      <c r="D14735">
        <v>0</v>
      </c>
    </row>
    <row r="14736" spans="1:4">
      <c r="A14736" t="s">
        <v>17337</v>
      </c>
      <c r="B14736" t="s">
        <v>2610</v>
      </c>
      <c r="C14736" t="s">
        <v>2703</v>
      </c>
      <c r="D14736">
        <v>0</v>
      </c>
    </row>
    <row r="14737" spans="1:8">
      <c r="A14737" t="s">
        <v>17338</v>
      </c>
      <c r="B14737" t="s">
        <v>2610</v>
      </c>
      <c r="C14737" t="s">
        <v>2735</v>
      </c>
      <c r="D14737">
        <v>6</v>
      </c>
      <c r="E14737">
        <v>4</v>
      </c>
      <c r="F14737">
        <v>2</v>
      </c>
      <c r="G14737">
        <v>0</v>
      </c>
      <c r="H14737">
        <v>0</v>
      </c>
    </row>
    <row r="14738" spans="1:8">
      <c r="A14738" t="s">
        <v>17339</v>
      </c>
      <c r="B14738" t="s">
        <v>2610</v>
      </c>
      <c r="C14738" t="s">
        <v>2735</v>
      </c>
      <c r="D14738">
        <v>0</v>
      </c>
    </row>
    <row r="14739" spans="1:8">
      <c r="A14739" t="s">
        <v>17340</v>
      </c>
      <c r="B14739" t="s">
        <v>2610</v>
      </c>
      <c r="C14739" t="s">
        <v>2735</v>
      </c>
      <c r="D14739">
        <v>0</v>
      </c>
    </row>
    <row r="14740" spans="1:8">
      <c r="A14740" t="s">
        <v>17341</v>
      </c>
      <c r="B14740" t="s">
        <v>2610</v>
      </c>
      <c r="C14740" t="s">
        <v>2735</v>
      </c>
      <c r="D14740">
        <v>6</v>
      </c>
      <c r="E14740">
        <v>0</v>
      </c>
      <c r="F14740">
        <v>3</v>
      </c>
      <c r="G14740">
        <v>3</v>
      </c>
      <c r="H14740">
        <v>0</v>
      </c>
    </row>
    <row r="14741" spans="1:8">
      <c r="A14741" t="s">
        <v>17342</v>
      </c>
      <c r="B14741" t="s">
        <v>2610</v>
      </c>
      <c r="C14741" t="s">
        <v>2735</v>
      </c>
      <c r="D14741">
        <v>0</v>
      </c>
    </row>
    <row r="14742" spans="1:8">
      <c r="A14742" t="s">
        <v>17343</v>
      </c>
      <c r="B14742" t="s">
        <v>2610</v>
      </c>
      <c r="C14742" t="s">
        <v>2735</v>
      </c>
      <c r="D14742">
        <v>0</v>
      </c>
    </row>
    <row r="14743" spans="1:8">
      <c r="A14743" t="s">
        <v>17344</v>
      </c>
      <c r="B14743" t="s">
        <v>2610</v>
      </c>
      <c r="C14743" t="s">
        <v>2735</v>
      </c>
      <c r="D14743">
        <v>0</v>
      </c>
    </row>
    <row r="14744" spans="1:8">
      <c r="A14744" t="s">
        <v>17345</v>
      </c>
      <c r="B14744" t="s">
        <v>2610</v>
      </c>
      <c r="C14744" t="s">
        <v>2735</v>
      </c>
      <c r="D14744">
        <v>0</v>
      </c>
    </row>
    <row r="14745" spans="1:8">
      <c r="A14745" t="s">
        <v>17346</v>
      </c>
      <c r="B14745" t="s">
        <v>2610</v>
      </c>
      <c r="C14745" t="s">
        <v>2735</v>
      </c>
      <c r="D14745">
        <v>0</v>
      </c>
    </row>
    <row r="14746" spans="1:8">
      <c r="A14746" t="s">
        <v>17347</v>
      </c>
      <c r="B14746" t="s">
        <v>2610</v>
      </c>
      <c r="C14746" t="s">
        <v>2735</v>
      </c>
      <c r="D14746">
        <v>0</v>
      </c>
    </row>
    <row r="14747" spans="1:8">
      <c r="A14747" t="s">
        <v>17348</v>
      </c>
      <c r="B14747" t="s">
        <v>2610</v>
      </c>
      <c r="C14747" t="s">
        <v>2735</v>
      </c>
      <c r="D14747">
        <v>0</v>
      </c>
    </row>
    <row r="14748" spans="1:8">
      <c r="A14748" t="s">
        <v>17349</v>
      </c>
      <c r="B14748" t="s">
        <v>2610</v>
      </c>
      <c r="C14748" t="s">
        <v>2735</v>
      </c>
      <c r="D14748">
        <v>0</v>
      </c>
    </row>
    <row r="14749" spans="1:8">
      <c r="A14749" t="s">
        <v>17350</v>
      </c>
      <c r="B14749" t="s">
        <v>2610</v>
      </c>
      <c r="C14749" t="s">
        <v>2735</v>
      </c>
      <c r="D14749">
        <v>0</v>
      </c>
    </row>
    <row r="14750" spans="1:8">
      <c r="A14750" t="s">
        <v>17351</v>
      </c>
      <c r="B14750" t="s">
        <v>2610</v>
      </c>
      <c r="C14750" t="s">
        <v>2703</v>
      </c>
      <c r="D14750">
        <v>0</v>
      </c>
    </row>
    <row r="14751" spans="1:8">
      <c r="A14751" t="s">
        <v>17352</v>
      </c>
      <c r="B14751" t="s">
        <v>2610</v>
      </c>
      <c r="C14751" t="s">
        <v>2735</v>
      </c>
      <c r="D14751">
        <v>0</v>
      </c>
    </row>
    <row r="14752" spans="1:8">
      <c r="A14752" t="s">
        <v>17353</v>
      </c>
      <c r="B14752" t="s">
        <v>2610</v>
      </c>
      <c r="C14752" t="s">
        <v>2735</v>
      </c>
      <c r="D14752">
        <v>0</v>
      </c>
    </row>
    <row r="14753" spans="1:4">
      <c r="A14753" t="s">
        <v>17354</v>
      </c>
      <c r="B14753" t="s">
        <v>2610</v>
      </c>
      <c r="C14753" t="s">
        <v>2735</v>
      </c>
      <c r="D14753">
        <v>0</v>
      </c>
    </row>
    <row r="14754" spans="1:4">
      <c r="A14754" t="s">
        <v>17355</v>
      </c>
      <c r="B14754" t="s">
        <v>2610</v>
      </c>
      <c r="C14754" t="s">
        <v>2735</v>
      </c>
      <c r="D14754">
        <v>0</v>
      </c>
    </row>
    <row r="14755" spans="1:4">
      <c r="A14755" t="s">
        <v>17356</v>
      </c>
      <c r="B14755" t="s">
        <v>2610</v>
      </c>
      <c r="C14755" t="s">
        <v>2735</v>
      </c>
      <c r="D14755">
        <v>0</v>
      </c>
    </row>
    <row r="14756" spans="1:4">
      <c r="A14756" t="s">
        <v>17357</v>
      </c>
      <c r="B14756" t="s">
        <v>2610</v>
      </c>
      <c r="C14756" t="s">
        <v>2735</v>
      </c>
      <c r="D14756">
        <v>0</v>
      </c>
    </row>
    <row r="14757" spans="1:4">
      <c r="A14757" t="s">
        <v>17358</v>
      </c>
      <c r="B14757" t="s">
        <v>2610</v>
      </c>
      <c r="C14757" t="s">
        <v>2735</v>
      </c>
      <c r="D14757">
        <v>0</v>
      </c>
    </row>
    <row r="14758" spans="1:4">
      <c r="A14758" t="s">
        <v>17359</v>
      </c>
      <c r="B14758" t="s">
        <v>2610</v>
      </c>
      <c r="C14758" t="s">
        <v>2735</v>
      </c>
      <c r="D14758">
        <v>0</v>
      </c>
    </row>
    <row r="14759" spans="1:4">
      <c r="A14759" t="s">
        <v>17360</v>
      </c>
      <c r="B14759" t="s">
        <v>2610</v>
      </c>
      <c r="C14759" t="s">
        <v>2735</v>
      </c>
      <c r="D14759">
        <v>0</v>
      </c>
    </row>
    <row r="14760" spans="1:4">
      <c r="A14760" t="s">
        <v>17361</v>
      </c>
      <c r="B14760" t="s">
        <v>2610</v>
      </c>
      <c r="C14760" t="s">
        <v>2735</v>
      </c>
      <c r="D14760">
        <v>0</v>
      </c>
    </row>
    <row r="14761" spans="1:4">
      <c r="A14761" t="s">
        <v>17362</v>
      </c>
      <c r="B14761" t="s">
        <v>2610</v>
      </c>
      <c r="C14761" t="s">
        <v>2735</v>
      </c>
      <c r="D14761">
        <v>0</v>
      </c>
    </row>
    <row r="14762" spans="1:4">
      <c r="A14762" t="s">
        <v>17363</v>
      </c>
      <c r="B14762" t="s">
        <v>2610</v>
      </c>
      <c r="C14762" t="s">
        <v>2735</v>
      </c>
      <c r="D14762">
        <v>0</v>
      </c>
    </row>
    <row r="14763" spans="1:4">
      <c r="A14763" t="s">
        <v>17364</v>
      </c>
      <c r="B14763" t="s">
        <v>2610</v>
      </c>
      <c r="C14763" t="s">
        <v>2735</v>
      </c>
      <c r="D14763">
        <v>0</v>
      </c>
    </row>
    <row r="14764" spans="1:4">
      <c r="A14764" t="s">
        <v>17365</v>
      </c>
      <c r="B14764" t="s">
        <v>2610</v>
      </c>
      <c r="C14764" t="s">
        <v>2735</v>
      </c>
      <c r="D14764">
        <v>0</v>
      </c>
    </row>
    <row r="14765" spans="1:4">
      <c r="A14765" t="s">
        <v>17366</v>
      </c>
      <c r="B14765" t="s">
        <v>2610</v>
      </c>
      <c r="C14765" t="s">
        <v>2735</v>
      </c>
      <c r="D14765">
        <v>0</v>
      </c>
    </row>
    <row r="14766" spans="1:4">
      <c r="A14766" t="s">
        <v>17367</v>
      </c>
      <c r="B14766" t="s">
        <v>2610</v>
      </c>
      <c r="C14766" t="s">
        <v>2728</v>
      </c>
      <c r="D14766">
        <v>0</v>
      </c>
    </row>
    <row r="14767" spans="1:4">
      <c r="A14767" t="s">
        <v>17368</v>
      </c>
      <c r="B14767" t="s">
        <v>2610</v>
      </c>
      <c r="C14767" t="s">
        <v>2735</v>
      </c>
      <c r="D14767">
        <v>0</v>
      </c>
    </row>
    <row r="14768" spans="1:4">
      <c r="A14768" t="s">
        <v>17369</v>
      </c>
      <c r="B14768" t="s">
        <v>2610</v>
      </c>
      <c r="C14768" t="s">
        <v>2735</v>
      </c>
      <c r="D14768">
        <v>0</v>
      </c>
    </row>
    <row r="14769" spans="1:8">
      <c r="A14769" t="s">
        <v>17370</v>
      </c>
      <c r="B14769" t="s">
        <v>2610</v>
      </c>
      <c r="C14769" t="s">
        <v>2735</v>
      </c>
      <c r="D14769">
        <v>0</v>
      </c>
    </row>
    <row r="14770" spans="1:8">
      <c r="A14770" t="s">
        <v>17371</v>
      </c>
      <c r="B14770" t="s">
        <v>2610</v>
      </c>
      <c r="C14770" t="s">
        <v>2735</v>
      </c>
      <c r="D14770">
        <v>0</v>
      </c>
    </row>
    <row r="14771" spans="1:8">
      <c r="A14771" t="s">
        <v>17372</v>
      </c>
      <c r="B14771" t="s">
        <v>2610</v>
      </c>
      <c r="C14771" t="s">
        <v>2728</v>
      </c>
      <c r="D14771">
        <v>0</v>
      </c>
    </row>
    <row r="14772" spans="1:8">
      <c r="A14772" t="s">
        <v>17373</v>
      </c>
      <c r="B14772" t="s">
        <v>2610</v>
      </c>
      <c r="C14772" t="s">
        <v>2735</v>
      </c>
      <c r="D14772">
        <v>0</v>
      </c>
    </row>
    <row r="14773" spans="1:8">
      <c r="A14773" t="s">
        <v>17374</v>
      </c>
      <c r="B14773" t="s">
        <v>2610</v>
      </c>
      <c r="C14773" t="s">
        <v>2735</v>
      </c>
      <c r="D14773">
        <v>0</v>
      </c>
    </row>
    <row r="14774" spans="1:8">
      <c r="A14774" t="s">
        <v>17375</v>
      </c>
      <c r="B14774" t="s">
        <v>2610</v>
      </c>
      <c r="C14774" t="s">
        <v>2735</v>
      </c>
      <c r="D14774">
        <v>0</v>
      </c>
    </row>
    <row r="14775" spans="1:8">
      <c r="A14775" t="s">
        <v>17376</v>
      </c>
      <c r="B14775" t="s">
        <v>2610</v>
      </c>
      <c r="C14775" t="s">
        <v>2735</v>
      </c>
      <c r="D14775">
        <v>0</v>
      </c>
    </row>
    <row r="14776" spans="1:8">
      <c r="A14776" t="s">
        <v>17377</v>
      </c>
      <c r="B14776" t="s">
        <v>2610</v>
      </c>
      <c r="C14776" t="s">
        <v>2735</v>
      </c>
      <c r="D14776">
        <v>0</v>
      </c>
    </row>
    <row r="14777" spans="1:8">
      <c r="A14777" t="s">
        <v>17378</v>
      </c>
      <c r="B14777" t="s">
        <v>2610</v>
      </c>
      <c r="C14777" t="s">
        <v>2735</v>
      </c>
      <c r="D14777">
        <v>0</v>
      </c>
    </row>
    <row r="14778" spans="1:8">
      <c r="A14778" t="s">
        <v>17379</v>
      </c>
      <c r="B14778" t="s">
        <v>2610</v>
      </c>
      <c r="C14778" t="s">
        <v>2735</v>
      </c>
      <c r="D14778">
        <v>0</v>
      </c>
    </row>
    <row r="14779" spans="1:8">
      <c r="A14779" t="s">
        <v>17380</v>
      </c>
      <c r="B14779" t="s">
        <v>2610</v>
      </c>
      <c r="C14779" t="s">
        <v>2735</v>
      </c>
      <c r="D14779">
        <v>0</v>
      </c>
    </row>
    <row r="14780" spans="1:8">
      <c r="A14780" t="s">
        <v>17381</v>
      </c>
      <c r="B14780" t="s">
        <v>2610</v>
      </c>
      <c r="C14780" t="s">
        <v>2735</v>
      </c>
      <c r="D14780">
        <v>0</v>
      </c>
    </row>
    <row r="14781" spans="1:8">
      <c r="A14781" t="s">
        <v>17382</v>
      </c>
      <c r="B14781" t="s">
        <v>2610</v>
      </c>
      <c r="C14781" t="s">
        <v>2728</v>
      </c>
      <c r="D14781">
        <v>0</v>
      </c>
    </row>
    <row r="14782" spans="1:8">
      <c r="A14782" t="s">
        <v>17383</v>
      </c>
      <c r="B14782" t="s">
        <v>2610</v>
      </c>
      <c r="C14782" t="s">
        <v>2728</v>
      </c>
      <c r="D14782">
        <v>0</v>
      </c>
    </row>
    <row r="14783" spans="1:8">
      <c r="A14783" t="s">
        <v>17384</v>
      </c>
      <c r="B14783" t="s">
        <v>2610</v>
      </c>
      <c r="C14783" t="s">
        <v>2728</v>
      </c>
      <c r="D14783">
        <v>23.291899999999998</v>
      </c>
      <c r="E14783">
        <v>0</v>
      </c>
      <c r="F14783">
        <v>0</v>
      </c>
      <c r="G14783">
        <v>23.291899999999998</v>
      </c>
      <c r="H14783">
        <v>0</v>
      </c>
    </row>
    <row r="14784" spans="1:8">
      <c r="A14784" t="s">
        <v>17385</v>
      </c>
      <c r="B14784" t="s">
        <v>2610</v>
      </c>
      <c r="C14784" t="s">
        <v>2728</v>
      </c>
      <c r="D14784">
        <v>7.7274000000000003</v>
      </c>
      <c r="E14784">
        <v>0</v>
      </c>
      <c r="F14784">
        <v>0</v>
      </c>
      <c r="G14784">
        <v>7.7274000000000003</v>
      </c>
      <c r="H14784">
        <v>0</v>
      </c>
    </row>
    <row r="14785" spans="1:8">
      <c r="A14785" t="s">
        <v>17386</v>
      </c>
      <c r="B14785" t="s">
        <v>2610</v>
      </c>
      <c r="C14785" t="s">
        <v>2728</v>
      </c>
      <c r="D14785">
        <v>0</v>
      </c>
    </row>
    <row r="14786" spans="1:8">
      <c r="A14786" t="s">
        <v>17387</v>
      </c>
      <c r="B14786" t="s">
        <v>2610</v>
      </c>
      <c r="C14786" t="s">
        <v>2728</v>
      </c>
      <c r="D14786">
        <v>0</v>
      </c>
    </row>
    <row r="14787" spans="1:8">
      <c r="A14787" t="s">
        <v>17388</v>
      </c>
      <c r="B14787" t="s">
        <v>2610</v>
      </c>
      <c r="C14787" t="s">
        <v>2735</v>
      </c>
      <c r="D14787">
        <v>0</v>
      </c>
    </row>
    <row r="14788" spans="1:8">
      <c r="A14788" t="s">
        <v>17389</v>
      </c>
      <c r="B14788" t="s">
        <v>2610</v>
      </c>
      <c r="C14788" t="s">
        <v>2735</v>
      </c>
      <c r="D14788">
        <v>0</v>
      </c>
    </row>
    <row r="14789" spans="1:8">
      <c r="A14789" t="s">
        <v>17390</v>
      </c>
      <c r="B14789" t="s">
        <v>2610</v>
      </c>
      <c r="C14789" t="s">
        <v>2735</v>
      </c>
      <c r="D14789">
        <v>19</v>
      </c>
      <c r="E14789">
        <v>0</v>
      </c>
      <c r="F14789">
        <v>0</v>
      </c>
      <c r="G14789">
        <v>19</v>
      </c>
      <c r="H14789">
        <v>0</v>
      </c>
    </row>
    <row r="14790" spans="1:8">
      <c r="A14790" t="s">
        <v>17391</v>
      </c>
      <c r="B14790" t="s">
        <v>2610</v>
      </c>
      <c r="C14790" t="s">
        <v>2735</v>
      </c>
      <c r="D14790">
        <v>12</v>
      </c>
      <c r="E14790">
        <v>0</v>
      </c>
      <c r="F14790">
        <v>0</v>
      </c>
      <c r="G14790">
        <v>12</v>
      </c>
      <c r="H14790">
        <v>0</v>
      </c>
    </row>
    <row r="14791" spans="1:8">
      <c r="A14791" t="s">
        <v>17392</v>
      </c>
      <c r="B14791" t="s">
        <v>2610</v>
      </c>
      <c r="C14791" t="s">
        <v>2735</v>
      </c>
      <c r="D14791">
        <v>0</v>
      </c>
    </row>
    <row r="14792" spans="1:8">
      <c r="A14792" t="s">
        <v>17393</v>
      </c>
      <c r="B14792" t="s">
        <v>2610</v>
      </c>
      <c r="C14792" t="s">
        <v>2735</v>
      </c>
      <c r="D14792">
        <v>0</v>
      </c>
    </row>
    <row r="14793" spans="1:8">
      <c r="A14793" t="s">
        <v>17394</v>
      </c>
      <c r="B14793" t="s">
        <v>2610</v>
      </c>
      <c r="C14793" t="s">
        <v>2735</v>
      </c>
      <c r="D14793">
        <v>0</v>
      </c>
    </row>
    <row r="14794" spans="1:8">
      <c r="A14794" t="s">
        <v>17395</v>
      </c>
      <c r="B14794" t="s">
        <v>2610</v>
      </c>
      <c r="C14794" t="s">
        <v>2735</v>
      </c>
      <c r="D14794">
        <v>0</v>
      </c>
    </row>
    <row r="14795" spans="1:8">
      <c r="A14795" t="s">
        <v>17396</v>
      </c>
      <c r="B14795" t="s">
        <v>2610</v>
      </c>
      <c r="C14795" t="s">
        <v>2735</v>
      </c>
      <c r="D14795">
        <v>0</v>
      </c>
    </row>
    <row r="14796" spans="1:8">
      <c r="A14796" t="s">
        <v>17397</v>
      </c>
      <c r="B14796" t="s">
        <v>2610</v>
      </c>
      <c r="C14796" t="s">
        <v>2735</v>
      </c>
      <c r="D14796">
        <v>0</v>
      </c>
    </row>
    <row r="14797" spans="1:8">
      <c r="A14797" t="s">
        <v>17398</v>
      </c>
      <c r="B14797" t="s">
        <v>2610</v>
      </c>
      <c r="C14797" t="s">
        <v>2735</v>
      </c>
      <c r="D14797">
        <v>0</v>
      </c>
    </row>
    <row r="14798" spans="1:8">
      <c r="A14798" t="s">
        <v>17399</v>
      </c>
      <c r="B14798" t="s">
        <v>2610</v>
      </c>
      <c r="C14798" t="s">
        <v>2735</v>
      </c>
      <c r="D14798">
        <v>0</v>
      </c>
    </row>
    <row r="14799" spans="1:8">
      <c r="A14799" t="s">
        <v>17400</v>
      </c>
      <c r="B14799" t="s">
        <v>2610</v>
      </c>
      <c r="C14799" t="s">
        <v>2703</v>
      </c>
      <c r="D14799">
        <v>0</v>
      </c>
    </row>
    <row r="14800" spans="1:8">
      <c r="A14800" t="s">
        <v>17401</v>
      </c>
      <c r="B14800" t="s">
        <v>2610</v>
      </c>
      <c r="C14800" t="s">
        <v>2703</v>
      </c>
      <c r="D14800">
        <v>0</v>
      </c>
    </row>
    <row r="14801" spans="1:4">
      <c r="A14801" t="s">
        <v>17402</v>
      </c>
      <c r="B14801" t="s">
        <v>2610</v>
      </c>
      <c r="C14801" t="s">
        <v>2735</v>
      </c>
      <c r="D14801">
        <v>0</v>
      </c>
    </row>
    <row r="14802" spans="1:4">
      <c r="A14802" t="s">
        <v>17403</v>
      </c>
      <c r="B14802" t="s">
        <v>2610</v>
      </c>
      <c r="C14802" t="s">
        <v>2735</v>
      </c>
      <c r="D14802">
        <v>0</v>
      </c>
    </row>
    <row r="14803" spans="1:4">
      <c r="A14803" t="s">
        <v>17404</v>
      </c>
      <c r="B14803" t="s">
        <v>2610</v>
      </c>
      <c r="C14803" t="s">
        <v>2735</v>
      </c>
      <c r="D14803">
        <v>0</v>
      </c>
    </row>
    <row r="14804" spans="1:4">
      <c r="A14804" t="s">
        <v>17405</v>
      </c>
      <c r="B14804" t="s">
        <v>2610</v>
      </c>
      <c r="C14804" t="s">
        <v>2735</v>
      </c>
      <c r="D14804">
        <v>0</v>
      </c>
    </row>
    <row r="14805" spans="1:4">
      <c r="A14805" t="s">
        <v>17406</v>
      </c>
      <c r="B14805" t="s">
        <v>2610</v>
      </c>
      <c r="C14805" t="s">
        <v>2735</v>
      </c>
      <c r="D14805">
        <v>0</v>
      </c>
    </row>
    <row r="14806" spans="1:4">
      <c r="A14806" t="s">
        <v>17407</v>
      </c>
      <c r="B14806" t="s">
        <v>2610</v>
      </c>
      <c r="C14806" t="s">
        <v>2735</v>
      </c>
      <c r="D14806">
        <v>0</v>
      </c>
    </row>
    <row r="14807" spans="1:4">
      <c r="A14807" t="s">
        <v>17408</v>
      </c>
      <c r="B14807" t="s">
        <v>2610</v>
      </c>
      <c r="C14807" t="s">
        <v>2735</v>
      </c>
      <c r="D14807">
        <v>0</v>
      </c>
    </row>
    <row r="14808" spans="1:4">
      <c r="A14808" t="s">
        <v>17409</v>
      </c>
      <c r="B14808" t="s">
        <v>2610</v>
      </c>
      <c r="C14808" t="s">
        <v>2735</v>
      </c>
      <c r="D14808">
        <v>0</v>
      </c>
    </row>
    <row r="14809" spans="1:4">
      <c r="A14809" t="s">
        <v>17410</v>
      </c>
      <c r="B14809" t="s">
        <v>2610</v>
      </c>
      <c r="C14809" t="s">
        <v>2735</v>
      </c>
      <c r="D14809">
        <v>0</v>
      </c>
    </row>
    <row r="14810" spans="1:4">
      <c r="A14810" t="s">
        <v>17411</v>
      </c>
      <c r="B14810" t="s">
        <v>2610</v>
      </c>
      <c r="C14810" t="s">
        <v>2735</v>
      </c>
      <c r="D14810">
        <v>0</v>
      </c>
    </row>
    <row r="14811" spans="1:4">
      <c r="A14811" t="s">
        <v>17412</v>
      </c>
      <c r="B14811" t="s">
        <v>2610</v>
      </c>
      <c r="C14811" t="s">
        <v>2735</v>
      </c>
      <c r="D14811">
        <v>0</v>
      </c>
    </row>
    <row r="14812" spans="1:4">
      <c r="A14812" t="s">
        <v>17413</v>
      </c>
      <c r="B14812" t="s">
        <v>2610</v>
      </c>
      <c r="C14812" t="s">
        <v>2735</v>
      </c>
      <c r="D14812">
        <v>0</v>
      </c>
    </row>
    <row r="14813" spans="1:4">
      <c r="A14813" t="s">
        <v>17414</v>
      </c>
      <c r="B14813" t="s">
        <v>2610</v>
      </c>
      <c r="C14813" t="s">
        <v>2735</v>
      </c>
      <c r="D14813">
        <v>0</v>
      </c>
    </row>
    <row r="14814" spans="1:4">
      <c r="A14814" t="s">
        <v>17415</v>
      </c>
      <c r="B14814" t="s">
        <v>2610</v>
      </c>
      <c r="C14814" t="s">
        <v>2735</v>
      </c>
      <c r="D14814">
        <v>0</v>
      </c>
    </row>
    <row r="14815" spans="1:4">
      <c r="A14815" t="s">
        <v>17416</v>
      </c>
      <c r="B14815" t="s">
        <v>2610</v>
      </c>
      <c r="C14815" t="s">
        <v>2735</v>
      </c>
      <c r="D14815">
        <v>0</v>
      </c>
    </row>
    <row r="14816" spans="1:4">
      <c r="A14816" t="s">
        <v>17417</v>
      </c>
      <c r="B14816" t="s">
        <v>2610</v>
      </c>
      <c r="C14816" t="s">
        <v>2735</v>
      </c>
      <c r="D14816">
        <v>0</v>
      </c>
    </row>
    <row r="14817" spans="1:4">
      <c r="A14817" t="s">
        <v>17418</v>
      </c>
      <c r="B14817" t="s">
        <v>2610</v>
      </c>
      <c r="C14817" t="s">
        <v>2735</v>
      </c>
      <c r="D14817">
        <v>0</v>
      </c>
    </row>
    <row r="14818" spans="1:4">
      <c r="A14818" t="s">
        <v>17419</v>
      </c>
      <c r="B14818" t="s">
        <v>2610</v>
      </c>
      <c r="C14818" t="s">
        <v>2735</v>
      </c>
      <c r="D14818">
        <v>0</v>
      </c>
    </row>
    <row r="14819" spans="1:4">
      <c r="A14819" t="s">
        <v>17420</v>
      </c>
      <c r="B14819" t="s">
        <v>2610</v>
      </c>
      <c r="C14819" t="s">
        <v>2735</v>
      </c>
      <c r="D14819">
        <v>0</v>
      </c>
    </row>
    <row r="14820" spans="1:4">
      <c r="A14820" t="s">
        <v>17421</v>
      </c>
      <c r="B14820" t="s">
        <v>2610</v>
      </c>
      <c r="C14820" t="s">
        <v>2735</v>
      </c>
      <c r="D14820">
        <v>0</v>
      </c>
    </row>
    <row r="14821" spans="1:4">
      <c r="A14821" t="s">
        <v>17422</v>
      </c>
      <c r="B14821" t="s">
        <v>2610</v>
      </c>
      <c r="C14821" t="s">
        <v>2735</v>
      </c>
      <c r="D14821">
        <v>0</v>
      </c>
    </row>
    <row r="14822" spans="1:4">
      <c r="A14822" t="s">
        <v>17423</v>
      </c>
      <c r="B14822" t="s">
        <v>2610</v>
      </c>
      <c r="C14822" t="s">
        <v>2735</v>
      </c>
      <c r="D14822">
        <v>0</v>
      </c>
    </row>
    <row r="14823" spans="1:4">
      <c r="A14823" t="s">
        <v>17424</v>
      </c>
      <c r="B14823" t="s">
        <v>2610</v>
      </c>
      <c r="C14823" t="s">
        <v>2735</v>
      </c>
      <c r="D14823">
        <v>0</v>
      </c>
    </row>
    <row r="14824" spans="1:4">
      <c r="A14824" t="s">
        <v>17425</v>
      </c>
      <c r="B14824" t="s">
        <v>2610</v>
      </c>
      <c r="C14824" t="s">
        <v>2735</v>
      </c>
      <c r="D14824">
        <v>0</v>
      </c>
    </row>
    <row r="14825" spans="1:4">
      <c r="A14825" t="s">
        <v>17426</v>
      </c>
      <c r="B14825" t="s">
        <v>2610</v>
      </c>
      <c r="C14825" t="s">
        <v>2735</v>
      </c>
      <c r="D14825">
        <v>0</v>
      </c>
    </row>
    <row r="14826" spans="1:4">
      <c r="A14826" t="s">
        <v>17427</v>
      </c>
      <c r="B14826" t="s">
        <v>2610</v>
      </c>
      <c r="C14826" t="s">
        <v>2735</v>
      </c>
      <c r="D14826">
        <v>0</v>
      </c>
    </row>
    <row r="14827" spans="1:4">
      <c r="A14827" t="s">
        <v>17428</v>
      </c>
      <c r="B14827" t="s">
        <v>2610</v>
      </c>
      <c r="C14827" t="s">
        <v>2735</v>
      </c>
      <c r="D14827">
        <v>0</v>
      </c>
    </row>
    <row r="14828" spans="1:4">
      <c r="A14828" t="s">
        <v>17429</v>
      </c>
      <c r="B14828" t="s">
        <v>2610</v>
      </c>
      <c r="C14828" t="s">
        <v>2735</v>
      </c>
      <c r="D14828">
        <v>0</v>
      </c>
    </row>
    <row r="14829" spans="1:4">
      <c r="A14829" t="s">
        <v>17430</v>
      </c>
      <c r="B14829" t="s">
        <v>2610</v>
      </c>
      <c r="C14829" t="s">
        <v>2735</v>
      </c>
      <c r="D14829">
        <v>0</v>
      </c>
    </row>
    <row r="14830" spans="1:4">
      <c r="A14830" t="s">
        <v>17431</v>
      </c>
      <c r="B14830" t="s">
        <v>2610</v>
      </c>
      <c r="C14830" t="s">
        <v>2735</v>
      </c>
      <c r="D14830">
        <v>0</v>
      </c>
    </row>
    <row r="14831" spans="1:4">
      <c r="A14831" t="s">
        <v>17432</v>
      </c>
      <c r="B14831" t="s">
        <v>2610</v>
      </c>
      <c r="C14831" t="s">
        <v>2735</v>
      </c>
      <c r="D14831">
        <v>0</v>
      </c>
    </row>
    <row r="14832" spans="1:4">
      <c r="A14832" t="s">
        <v>17433</v>
      </c>
      <c r="B14832" t="s">
        <v>2610</v>
      </c>
      <c r="C14832" t="s">
        <v>2735</v>
      </c>
      <c r="D14832">
        <v>0</v>
      </c>
    </row>
    <row r="14833" spans="1:4">
      <c r="A14833" t="s">
        <v>17434</v>
      </c>
      <c r="B14833" t="s">
        <v>2610</v>
      </c>
      <c r="C14833" t="s">
        <v>2735</v>
      </c>
      <c r="D14833">
        <v>0</v>
      </c>
    </row>
    <row r="14834" spans="1:4">
      <c r="A14834" t="s">
        <v>17435</v>
      </c>
      <c r="B14834" t="s">
        <v>2610</v>
      </c>
      <c r="C14834" t="s">
        <v>2735</v>
      </c>
      <c r="D14834">
        <v>0</v>
      </c>
    </row>
    <row r="14835" spans="1:4">
      <c r="A14835" t="s">
        <v>17436</v>
      </c>
      <c r="B14835" t="s">
        <v>2610</v>
      </c>
      <c r="C14835" t="s">
        <v>2735</v>
      </c>
      <c r="D14835">
        <v>0</v>
      </c>
    </row>
    <row r="14836" spans="1:4">
      <c r="A14836" t="s">
        <v>17437</v>
      </c>
      <c r="B14836" t="s">
        <v>2610</v>
      </c>
      <c r="C14836" t="s">
        <v>2735</v>
      </c>
      <c r="D14836">
        <v>0</v>
      </c>
    </row>
    <row r="14837" spans="1:4">
      <c r="A14837" t="s">
        <v>17438</v>
      </c>
      <c r="B14837" t="s">
        <v>2610</v>
      </c>
      <c r="C14837" t="s">
        <v>2735</v>
      </c>
      <c r="D14837">
        <v>0</v>
      </c>
    </row>
    <row r="14838" spans="1:4">
      <c r="A14838" t="s">
        <v>17439</v>
      </c>
      <c r="B14838" t="s">
        <v>2610</v>
      </c>
      <c r="C14838" t="s">
        <v>2735</v>
      </c>
      <c r="D14838">
        <v>0</v>
      </c>
    </row>
    <row r="14839" spans="1:4">
      <c r="A14839" t="s">
        <v>17440</v>
      </c>
      <c r="B14839" t="s">
        <v>2610</v>
      </c>
      <c r="C14839" t="s">
        <v>2735</v>
      </c>
      <c r="D14839">
        <v>0</v>
      </c>
    </row>
    <row r="14840" spans="1:4">
      <c r="A14840" t="s">
        <v>17441</v>
      </c>
      <c r="B14840" t="s">
        <v>2610</v>
      </c>
      <c r="C14840" t="s">
        <v>2735</v>
      </c>
      <c r="D14840">
        <v>0</v>
      </c>
    </row>
    <row r="14841" spans="1:4">
      <c r="A14841" t="s">
        <v>17442</v>
      </c>
      <c r="B14841" t="s">
        <v>2610</v>
      </c>
      <c r="C14841" t="s">
        <v>2735</v>
      </c>
      <c r="D14841">
        <v>0</v>
      </c>
    </row>
    <row r="14842" spans="1:4">
      <c r="A14842" t="s">
        <v>17443</v>
      </c>
      <c r="B14842" t="s">
        <v>2610</v>
      </c>
      <c r="C14842" t="s">
        <v>2735</v>
      </c>
      <c r="D14842">
        <v>0</v>
      </c>
    </row>
    <row r="14843" spans="1:4">
      <c r="A14843" t="s">
        <v>17444</v>
      </c>
      <c r="B14843" t="s">
        <v>2610</v>
      </c>
      <c r="C14843" t="s">
        <v>2735</v>
      </c>
      <c r="D14843">
        <v>0</v>
      </c>
    </row>
    <row r="14844" spans="1:4">
      <c r="A14844" t="s">
        <v>17445</v>
      </c>
      <c r="B14844" t="s">
        <v>2610</v>
      </c>
      <c r="C14844" t="s">
        <v>2735</v>
      </c>
      <c r="D14844">
        <v>0</v>
      </c>
    </row>
    <row r="14845" spans="1:4">
      <c r="A14845" t="s">
        <v>17446</v>
      </c>
      <c r="B14845" t="s">
        <v>2610</v>
      </c>
      <c r="C14845" t="s">
        <v>2735</v>
      </c>
      <c r="D14845">
        <v>0</v>
      </c>
    </row>
    <row r="14846" spans="1:4">
      <c r="A14846" t="s">
        <v>17447</v>
      </c>
      <c r="B14846" t="s">
        <v>2610</v>
      </c>
      <c r="C14846" t="s">
        <v>2735</v>
      </c>
      <c r="D14846">
        <v>0</v>
      </c>
    </row>
    <row r="14847" spans="1:4">
      <c r="A14847" t="s">
        <v>17448</v>
      </c>
      <c r="B14847" t="s">
        <v>2610</v>
      </c>
      <c r="C14847" t="s">
        <v>2735</v>
      </c>
      <c r="D14847">
        <v>0</v>
      </c>
    </row>
    <row r="14848" spans="1:4">
      <c r="A14848" t="s">
        <v>17449</v>
      </c>
      <c r="B14848" t="s">
        <v>2610</v>
      </c>
      <c r="C14848" t="s">
        <v>2735</v>
      </c>
      <c r="D14848">
        <v>0</v>
      </c>
    </row>
    <row r="14849" spans="1:4">
      <c r="A14849" t="s">
        <v>17450</v>
      </c>
      <c r="B14849" t="s">
        <v>2610</v>
      </c>
      <c r="C14849" t="s">
        <v>2735</v>
      </c>
      <c r="D14849">
        <v>0</v>
      </c>
    </row>
    <row r="14850" spans="1:4">
      <c r="A14850" t="s">
        <v>17451</v>
      </c>
      <c r="B14850" t="s">
        <v>2610</v>
      </c>
      <c r="C14850" t="s">
        <v>2728</v>
      </c>
      <c r="D14850">
        <v>0</v>
      </c>
    </row>
    <row r="14851" spans="1:4">
      <c r="A14851" t="s">
        <v>17452</v>
      </c>
      <c r="B14851" t="s">
        <v>2610</v>
      </c>
      <c r="C14851" t="s">
        <v>2728</v>
      </c>
      <c r="D14851">
        <v>0</v>
      </c>
    </row>
    <row r="14852" spans="1:4">
      <c r="A14852" t="s">
        <v>17453</v>
      </c>
      <c r="B14852" t="s">
        <v>2610</v>
      </c>
      <c r="C14852" t="s">
        <v>2735</v>
      </c>
      <c r="D14852">
        <v>0</v>
      </c>
    </row>
    <row r="14853" spans="1:4">
      <c r="A14853" t="s">
        <v>17454</v>
      </c>
      <c r="B14853" t="s">
        <v>2610</v>
      </c>
      <c r="C14853" t="s">
        <v>2735</v>
      </c>
      <c r="D14853">
        <v>0</v>
      </c>
    </row>
    <row r="14854" spans="1:4">
      <c r="A14854" t="s">
        <v>17455</v>
      </c>
      <c r="B14854" t="s">
        <v>2610</v>
      </c>
      <c r="C14854" t="s">
        <v>2728</v>
      </c>
      <c r="D14854">
        <v>0</v>
      </c>
    </row>
    <row r="14855" spans="1:4">
      <c r="A14855" t="s">
        <v>17456</v>
      </c>
      <c r="B14855" t="s">
        <v>2610</v>
      </c>
      <c r="C14855" t="s">
        <v>2728</v>
      </c>
      <c r="D14855">
        <v>0</v>
      </c>
    </row>
    <row r="14856" spans="1:4">
      <c r="A14856" t="s">
        <v>17457</v>
      </c>
      <c r="B14856" t="s">
        <v>2610</v>
      </c>
      <c r="C14856" t="s">
        <v>2735</v>
      </c>
      <c r="D14856">
        <v>0</v>
      </c>
    </row>
    <row r="14857" spans="1:4">
      <c r="A14857" t="s">
        <v>17458</v>
      </c>
      <c r="B14857" t="s">
        <v>2610</v>
      </c>
      <c r="C14857" t="s">
        <v>2735</v>
      </c>
      <c r="D14857">
        <v>0</v>
      </c>
    </row>
    <row r="14858" spans="1:4">
      <c r="A14858" t="s">
        <v>17459</v>
      </c>
      <c r="B14858" t="s">
        <v>2610</v>
      </c>
      <c r="C14858" t="s">
        <v>2728</v>
      </c>
      <c r="D14858">
        <v>0</v>
      </c>
    </row>
    <row r="14859" spans="1:4">
      <c r="A14859" t="s">
        <v>17460</v>
      </c>
      <c r="B14859" t="s">
        <v>2610</v>
      </c>
      <c r="C14859" t="s">
        <v>2703</v>
      </c>
      <c r="D14859">
        <v>0</v>
      </c>
    </row>
    <row r="14860" spans="1:4">
      <c r="A14860" t="s">
        <v>17461</v>
      </c>
      <c r="B14860" t="s">
        <v>2610</v>
      </c>
      <c r="C14860" t="s">
        <v>2735</v>
      </c>
      <c r="D14860">
        <v>0</v>
      </c>
    </row>
    <row r="14861" spans="1:4">
      <c r="A14861" t="s">
        <v>17462</v>
      </c>
      <c r="B14861" t="s">
        <v>2610</v>
      </c>
      <c r="C14861" t="s">
        <v>2735</v>
      </c>
      <c r="D14861">
        <v>0</v>
      </c>
    </row>
    <row r="14862" spans="1:4">
      <c r="A14862" t="s">
        <v>17463</v>
      </c>
      <c r="B14862" t="s">
        <v>2610</v>
      </c>
      <c r="C14862" t="s">
        <v>2735</v>
      </c>
      <c r="D14862">
        <v>0</v>
      </c>
    </row>
    <row r="14863" spans="1:4">
      <c r="A14863" t="s">
        <v>17464</v>
      </c>
      <c r="B14863" t="s">
        <v>2610</v>
      </c>
      <c r="C14863" t="s">
        <v>2735</v>
      </c>
      <c r="D14863">
        <v>0</v>
      </c>
    </row>
    <row r="14864" spans="1:4">
      <c r="A14864" t="s">
        <v>17465</v>
      </c>
      <c r="B14864" t="s">
        <v>2610</v>
      </c>
      <c r="C14864" t="s">
        <v>2735</v>
      </c>
      <c r="D14864">
        <v>0</v>
      </c>
    </row>
    <row r="14865" spans="1:8">
      <c r="A14865" t="s">
        <v>17466</v>
      </c>
      <c r="B14865" t="s">
        <v>2610</v>
      </c>
      <c r="C14865" t="s">
        <v>2735</v>
      </c>
      <c r="D14865">
        <v>0</v>
      </c>
    </row>
    <row r="14866" spans="1:8">
      <c r="A14866" t="s">
        <v>17467</v>
      </c>
      <c r="B14866" t="s">
        <v>2610</v>
      </c>
      <c r="C14866" t="s">
        <v>2703</v>
      </c>
      <c r="D14866">
        <v>0</v>
      </c>
    </row>
    <row r="14867" spans="1:8">
      <c r="A14867" t="s">
        <v>17468</v>
      </c>
      <c r="B14867" t="s">
        <v>2610</v>
      </c>
      <c r="C14867" t="s">
        <v>2735</v>
      </c>
      <c r="D14867">
        <v>0</v>
      </c>
    </row>
    <row r="14868" spans="1:8">
      <c r="A14868" t="s">
        <v>17469</v>
      </c>
      <c r="B14868" t="s">
        <v>2610</v>
      </c>
      <c r="C14868" t="s">
        <v>2735</v>
      </c>
      <c r="D14868">
        <v>0</v>
      </c>
    </row>
    <row r="14869" spans="1:8">
      <c r="A14869" t="s">
        <v>17470</v>
      </c>
      <c r="B14869" t="s">
        <v>2610</v>
      </c>
      <c r="C14869" t="s">
        <v>2735</v>
      </c>
      <c r="D14869">
        <v>0</v>
      </c>
    </row>
    <row r="14870" spans="1:8">
      <c r="A14870" t="s">
        <v>17471</v>
      </c>
      <c r="B14870" t="s">
        <v>2610</v>
      </c>
      <c r="C14870" t="s">
        <v>2735</v>
      </c>
      <c r="D14870">
        <v>5</v>
      </c>
      <c r="E14870">
        <v>5</v>
      </c>
      <c r="F14870">
        <v>0</v>
      </c>
      <c r="G14870">
        <v>0</v>
      </c>
      <c r="H14870">
        <v>0</v>
      </c>
    </row>
    <row r="14871" spans="1:8">
      <c r="A14871" t="s">
        <v>17472</v>
      </c>
      <c r="B14871" t="s">
        <v>2610</v>
      </c>
      <c r="C14871" t="s">
        <v>2703</v>
      </c>
      <c r="D14871">
        <v>0</v>
      </c>
    </row>
    <row r="14872" spans="1:8">
      <c r="A14872" t="s">
        <v>17473</v>
      </c>
      <c r="B14872" t="s">
        <v>2610</v>
      </c>
      <c r="C14872" t="s">
        <v>2703</v>
      </c>
      <c r="D14872">
        <v>0</v>
      </c>
    </row>
    <row r="14873" spans="1:8">
      <c r="A14873" t="s">
        <v>17474</v>
      </c>
      <c r="B14873" t="s">
        <v>2610</v>
      </c>
      <c r="C14873" t="s">
        <v>2735</v>
      </c>
      <c r="D14873">
        <v>0</v>
      </c>
    </row>
    <row r="14874" spans="1:8">
      <c r="A14874" t="s">
        <v>17475</v>
      </c>
      <c r="B14874" t="s">
        <v>2610</v>
      </c>
      <c r="C14874" t="s">
        <v>2735</v>
      </c>
      <c r="D14874">
        <v>0</v>
      </c>
    </row>
    <row r="14875" spans="1:8">
      <c r="A14875" t="s">
        <v>17476</v>
      </c>
      <c r="B14875" t="s">
        <v>2610</v>
      </c>
      <c r="C14875" t="s">
        <v>2735</v>
      </c>
      <c r="D14875">
        <v>0</v>
      </c>
    </row>
    <row r="14876" spans="1:8">
      <c r="A14876" t="s">
        <v>17477</v>
      </c>
      <c r="B14876" t="s">
        <v>2610</v>
      </c>
      <c r="C14876" t="s">
        <v>2735</v>
      </c>
      <c r="D14876">
        <v>0</v>
      </c>
    </row>
    <row r="14877" spans="1:8">
      <c r="A14877" t="s">
        <v>17478</v>
      </c>
      <c r="B14877" t="s">
        <v>2610</v>
      </c>
      <c r="C14877" t="s">
        <v>2735</v>
      </c>
      <c r="D14877">
        <v>0</v>
      </c>
    </row>
    <row r="14878" spans="1:8">
      <c r="A14878" t="s">
        <v>17479</v>
      </c>
      <c r="B14878" t="s">
        <v>2610</v>
      </c>
      <c r="C14878" t="s">
        <v>2735</v>
      </c>
      <c r="D14878">
        <v>0</v>
      </c>
    </row>
    <row r="14879" spans="1:8">
      <c r="A14879" t="s">
        <v>17480</v>
      </c>
      <c r="B14879" t="s">
        <v>2610</v>
      </c>
      <c r="C14879" t="s">
        <v>2735</v>
      </c>
      <c r="D14879">
        <v>0</v>
      </c>
    </row>
    <row r="14880" spans="1:8">
      <c r="A14880" t="s">
        <v>17481</v>
      </c>
      <c r="B14880" t="s">
        <v>2610</v>
      </c>
      <c r="C14880" t="s">
        <v>2735</v>
      </c>
      <c r="D14880">
        <v>0</v>
      </c>
    </row>
    <row r="14881" spans="1:8">
      <c r="A14881" t="s">
        <v>17482</v>
      </c>
      <c r="B14881" t="s">
        <v>2610</v>
      </c>
      <c r="C14881" t="s">
        <v>2735</v>
      </c>
      <c r="D14881">
        <v>0</v>
      </c>
    </row>
    <row r="14882" spans="1:8">
      <c r="A14882" t="s">
        <v>17483</v>
      </c>
      <c r="B14882" t="s">
        <v>2610</v>
      </c>
      <c r="C14882" t="s">
        <v>2703</v>
      </c>
      <c r="D14882">
        <v>0</v>
      </c>
    </row>
    <row r="14883" spans="1:8">
      <c r="A14883" t="s">
        <v>17484</v>
      </c>
      <c r="B14883" t="s">
        <v>2610</v>
      </c>
      <c r="C14883" t="s">
        <v>2735</v>
      </c>
      <c r="D14883">
        <v>1</v>
      </c>
      <c r="E14883">
        <v>1</v>
      </c>
      <c r="F14883">
        <v>0</v>
      </c>
      <c r="G14883">
        <v>0</v>
      </c>
      <c r="H14883">
        <v>0</v>
      </c>
    </row>
    <row r="14884" spans="1:8">
      <c r="A14884" t="s">
        <v>17485</v>
      </c>
      <c r="B14884" t="s">
        <v>2610</v>
      </c>
      <c r="C14884" t="s">
        <v>17486</v>
      </c>
      <c r="D14884">
        <v>0</v>
      </c>
    </row>
    <row r="14885" spans="1:8">
      <c r="A14885" t="s">
        <v>17487</v>
      </c>
      <c r="B14885" t="s">
        <v>2610</v>
      </c>
      <c r="C14885" t="s">
        <v>17486</v>
      </c>
      <c r="D14885">
        <v>18.34</v>
      </c>
      <c r="E14885">
        <v>18.34</v>
      </c>
      <c r="F14885">
        <v>0</v>
      </c>
      <c r="G14885">
        <v>0</v>
      </c>
      <c r="H14885">
        <v>0</v>
      </c>
    </row>
    <row r="14886" spans="1:8">
      <c r="A14886" t="s">
        <v>17488</v>
      </c>
      <c r="B14886" t="s">
        <v>2610</v>
      </c>
      <c r="C14886" t="s">
        <v>17486</v>
      </c>
      <c r="D14886">
        <v>0</v>
      </c>
    </row>
    <row r="14887" spans="1:8">
      <c r="A14887" t="s">
        <v>17489</v>
      </c>
      <c r="B14887" t="s">
        <v>2610</v>
      </c>
      <c r="C14887" t="s">
        <v>17486</v>
      </c>
      <c r="D14887">
        <v>0</v>
      </c>
    </row>
    <row r="14888" spans="1:8">
      <c r="A14888" t="s">
        <v>17490</v>
      </c>
      <c r="B14888" t="s">
        <v>2610</v>
      </c>
      <c r="C14888" t="s">
        <v>17486</v>
      </c>
      <c r="D14888">
        <v>0</v>
      </c>
    </row>
    <row r="14889" spans="1:8">
      <c r="A14889" t="s">
        <v>17491</v>
      </c>
      <c r="B14889" t="s">
        <v>2610</v>
      </c>
      <c r="C14889" t="s">
        <v>17486</v>
      </c>
      <c r="D14889">
        <v>33.35</v>
      </c>
      <c r="E14889">
        <v>33.35</v>
      </c>
      <c r="F14889">
        <v>0</v>
      </c>
      <c r="G14889">
        <v>0</v>
      </c>
      <c r="H14889">
        <v>0</v>
      </c>
    </row>
    <row r="14890" spans="1:8">
      <c r="A14890" t="s">
        <v>17492</v>
      </c>
      <c r="B14890" t="s">
        <v>2610</v>
      </c>
      <c r="C14890" t="s">
        <v>2611</v>
      </c>
      <c r="D14890">
        <v>825.3</v>
      </c>
      <c r="E14890">
        <v>825.3</v>
      </c>
      <c r="F14890">
        <v>0</v>
      </c>
      <c r="G14890">
        <v>0</v>
      </c>
      <c r="H14890">
        <v>0</v>
      </c>
    </row>
    <row r="14891" spans="1:8">
      <c r="A14891" t="s">
        <v>17493</v>
      </c>
      <c r="B14891" t="s">
        <v>2610</v>
      </c>
      <c r="C14891" t="s">
        <v>2703</v>
      </c>
      <c r="D14891">
        <v>0</v>
      </c>
    </row>
    <row r="14892" spans="1:8">
      <c r="A14892" t="s">
        <v>17494</v>
      </c>
      <c r="B14892" t="s">
        <v>2610</v>
      </c>
      <c r="C14892" t="s">
        <v>2703</v>
      </c>
      <c r="D14892">
        <v>0</v>
      </c>
    </row>
    <row r="14893" spans="1:8">
      <c r="A14893" t="s">
        <v>17495</v>
      </c>
      <c r="B14893" t="s">
        <v>2610</v>
      </c>
      <c r="C14893" t="s">
        <v>2703</v>
      </c>
      <c r="D14893">
        <v>0</v>
      </c>
    </row>
    <row r="14894" spans="1:8">
      <c r="A14894" t="s">
        <v>17496</v>
      </c>
      <c r="B14894" t="s">
        <v>2610</v>
      </c>
      <c r="C14894" t="s">
        <v>2703</v>
      </c>
      <c r="D14894">
        <v>0</v>
      </c>
    </row>
    <row r="14895" spans="1:8">
      <c r="A14895" t="s">
        <v>17497</v>
      </c>
      <c r="B14895" t="s">
        <v>2610</v>
      </c>
      <c r="C14895" t="s">
        <v>2703</v>
      </c>
      <c r="D14895">
        <v>0</v>
      </c>
    </row>
    <row r="14896" spans="1:8">
      <c r="A14896" t="s">
        <v>17498</v>
      </c>
      <c r="B14896" t="s">
        <v>2610</v>
      </c>
      <c r="C14896" t="s">
        <v>2735</v>
      </c>
      <c r="D14896">
        <v>0</v>
      </c>
    </row>
    <row r="14897" spans="1:8">
      <c r="A14897" t="s">
        <v>17499</v>
      </c>
      <c r="B14897" t="s">
        <v>2610</v>
      </c>
      <c r="C14897" t="s">
        <v>2735</v>
      </c>
      <c r="D14897">
        <v>0</v>
      </c>
    </row>
    <row r="14898" spans="1:8">
      <c r="A14898" t="s">
        <v>17500</v>
      </c>
      <c r="B14898" t="s">
        <v>2610</v>
      </c>
      <c r="C14898" t="s">
        <v>2735</v>
      </c>
      <c r="D14898">
        <v>0</v>
      </c>
    </row>
    <row r="14899" spans="1:8">
      <c r="A14899" t="s">
        <v>17501</v>
      </c>
      <c r="B14899" t="s">
        <v>2610</v>
      </c>
      <c r="C14899" t="s">
        <v>2735</v>
      </c>
      <c r="D14899">
        <v>1</v>
      </c>
      <c r="E14899">
        <v>1</v>
      </c>
      <c r="F14899">
        <v>0</v>
      </c>
      <c r="G14899">
        <v>0</v>
      </c>
      <c r="H14899">
        <v>0</v>
      </c>
    </row>
    <row r="14900" spans="1:8">
      <c r="A14900" t="s">
        <v>17502</v>
      </c>
      <c r="B14900" t="s">
        <v>2610</v>
      </c>
      <c r="C14900" t="s">
        <v>2735</v>
      </c>
      <c r="D14900">
        <v>0</v>
      </c>
    </row>
    <row r="14901" spans="1:8">
      <c r="A14901" t="s">
        <v>17503</v>
      </c>
      <c r="B14901" t="s">
        <v>2610</v>
      </c>
      <c r="C14901" t="s">
        <v>2735</v>
      </c>
      <c r="D14901">
        <v>0</v>
      </c>
    </row>
    <row r="14902" spans="1:8">
      <c r="A14902" t="s">
        <v>17504</v>
      </c>
      <c r="B14902" t="s">
        <v>2610</v>
      </c>
      <c r="C14902" t="s">
        <v>2735</v>
      </c>
      <c r="D14902">
        <v>0</v>
      </c>
    </row>
    <row r="14903" spans="1:8">
      <c r="A14903" t="s">
        <v>17505</v>
      </c>
      <c r="B14903" t="s">
        <v>2610</v>
      </c>
      <c r="C14903" t="s">
        <v>2735</v>
      </c>
      <c r="D14903">
        <v>0</v>
      </c>
    </row>
    <row r="14904" spans="1:8">
      <c r="A14904" t="s">
        <v>17506</v>
      </c>
      <c r="B14904" t="s">
        <v>2610</v>
      </c>
      <c r="C14904" t="s">
        <v>2735</v>
      </c>
      <c r="D14904">
        <v>0</v>
      </c>
    </row>
    <row r="14905" spans="1:8">
      <c r="A14905" t="s">
        <v>17507</v>
      </c>
      <c r="B14905" t="s">
        <v>2610</v>
      </c>
      <c r="C14905" t="s">
        <v>2728</v>
      </c>
      <c r="D14905">
        <v>0</v>
      </c>
    </row>
    <row r="14906" spans="1:8">
      <c r="A14906" t="s">
        <v>17508</v>
      </c>
      <c r="B14906" t="s">
        <v>2610</v>
      </c>
      <c r="C14906" t="s">
        <v>2703</v>
      </c>
      <c r="D14906">
        <v>0</v>
      </c>
    </row>
    <row r="14907" spans="1:8">
      <c r="A14907" t="s">
        <v>17509</v>
      </c>
      <c r="B14907" t="s">
        <v>2610</v>
      </c>
      <c r="C14907" t="s">
        <v>2703</v>
      </c>
      <c r="D14907">
        <v>0</v>
      </c>
    </row>
    <row r="14908" spans="1:8">
      <c r="A14908" t="s">
        <v>17510</v>
      </c>
      <c r="B14908" t="s">
        <v>2610</v>
      </c>
      <c r="C14908" t="s">
        <v>2703</v>
      </c>
      <c r="D14908">
        <v>0</v>
      </c>
    </row>
    <row r="14909" spans="1:8">
      <c r="A14909" t="s">
        <v>17511</v>
      </c>
      <c r="B14909" t="s">
        <v>2610</v>
      </c>
      <c r="C14909" t="s">
        <v>2703</v>
      </c>
      <c r="D14909">
        <v>0</v>
      </c>
    </row>
    <row r="14910" spans="1:8">
      <c r="A14910" t="s">
        <v>17512</v>
      </c>
      <c r="B14910" t="s">
        <v>2610</v>
      </c>
      <c r="C14910" t="s">
        <v>2703</v>
      </c>
      <c r="D14910">
        <v>0</v>
      </c>
    </row>
    <row r="14911" spans="1:8">
      <c r="A14911" t="s">
        <v>17513</v>
      </c>
      <c r="B14911" t="s">
        <v>2610</v>
      </c>
      <c r="C14911" t="s">
        <v>2703</v>
      </c>
      <c r="D14911">
        <v>0</v>
      </c>
    </row>
    <row r="14912" spans="1:8">
      <c r="A14912" t="s">
        <v>17514</v>
      </c>
      <c r="B14912" t="s">
        <v>2610</v>
      </c>
      <c r="C14912" t="s">
        <v>2703</v>
      </c>
      <c r="D14912">
        <v>0</v>
      </c>
    </row>
    <row r="14913" spans="1:8">
      <c r="A14913" t="s">
        <v>17515</v>
      </c>
      <c r="B14913" t="s">
        <v>2610</v>
      </c>
      <c r="C14913" t="s">
        <v>2735</v>
      </c>
      <c r="D14913">
        <v>0</v>
      </c>
    </row>
    <row r="14914" spans="1:8">
      <c r="A14914" t="s">
        <v>17516</v>
      </c>
      <c r="B14914" t="s">
        <v>2610</v>
      </c>
      <c r="C14914" t="s">
        <v>2735</v>
      </c>
      <c r="D14914">
        <v>0</v>
      </c>
    </row>
    <row r="14915" spans="1:8">
      <c r="A14915" t="s">
        <v>17517</v>
      </c>
      <c r="B14915" t="s">
        <v>2610</v>
      </c>
      <c r="C14915" t="s">
        <v>2735</v>
      </c>
      <c r="D14915">
        <v>0</v>
      </c>
    </row>
    <row r="14916" spans="1:8">
      <c r="A14916" t="s">
        <v>17518</v>
      </c>
      <c r="B14916" t="s">
        <v>2610</v>
      </c>
      <c r="C14916" t="s">
        <v>2735</v>
      </c>
      <c r="D14916">
        <v>0</v>
      </c>
    </row>
    <row r="14917" spans="1:8">
      <c r="A14917" t="s">
        <v>17519</v>
      </c>
      <c r="B14917" t="s">
        <v>2610</v>
      </c>
      <c r="C14917" t="s">
        <v>2613</v>
      </c>
      <c r="D14917">
        <v>30</v>
      </c>
      <c r="E14917">
        <v>30</v>
      </c>
      <c r="F14917">
        <v>0</v>
      </c>
      <c r="G14917">
        <v>0</v>
      </c>
      <c r="H14917">
        <v>0</v>
      </c>
    </row>
    <row r="14918" spans="1:8">
      <c r="A14918" t="s">
        <v>17520</v>
      </c>
      <c r="B14918" t="s">
        <v>2610</v>
      </c>
      <c r="C14918" t="s">
        <v>2735</v>
      </c>
      <c r="D14918">
        <v>0</v>
      </c>
    </row>
    <row r="14919" spans="1:8">
      <c r="A14919" t="s">
        <v>17521</v>
      </c>
      <c r="B14919" t="s">
        <v>2610</v>
      </c>
      <c r="C14919" t="s">
        <v>2728</v>
      </c>
      <c r="D14919">
        <v>0</v>
      </c>
    </row>
    <row r="14920" spans="1:8">
      <c r="A14920" t="s">
        <v>17522</v>
      </c>
      <c r="B14920" t="s">
        <v>2610</v>
      </c>
      <c r="C14920" t="s">
        <v>2728</v>
      </c>
      <c r="D14920">
        <v>0</v>
      </c>
    </row>
    <row r="14921" spans="1:8">
      <c r="A14921" t="s">
        <v>17523</v>
      </c>
      <c r="B14921" t="s">
        <v>2610</v>
      </c>
      <c r="C14921" t="s">
        <v>2728</v>
      </c>
      <c r="D14921">
        <v>0</v>
      </c>
    </row>
    <row r="14922" spans="1:8">
      <c r="A14922" t="s">
        <v>17524</v>
      </c>
      <c r="B14922" t="s">
        <v>2610</v>
      </c>
      <c r="C14922" t="s">
        <v>2728</v>
      </c>
      <c r="D14922">
        <v>0</v>
      </c>
    </row>
    <row r="14923" spans="1:8">
      <c r="A14923" t="s">
        <v>17525</v>
      </c>
      <c r="B14923" t="s">
        <v>2610</v>
      </c>
      <c r="C14923" t="s">
        <v>2728</v>
      </c>
      <c r="D14923">
        <v>0</v>
      </c>
    </row>
    <row r="14924" spans="1:8">
      <c r="A14924" t="s">
        <v>17526</v>
      </c>
      <c r="B14924" t="s">
        <v>2610</v>
      </c>
      <c r="C14924" t="s">
        <v>2728</v>
      </c>
      <c r="D14924">
        <v>0</v>
      </c>
    </row>
    <row r="14925" spans="1:8">
      <c r="A14925" t="s">
        <v>17527</v>
      </c>
      <c r="B14925" t="s">
        <v>2610</v>
      </c>
      <c r="C14925" t="s">
        <v>2728</v>
      </c>
      <c r="D14925">
        <v>0</v>
      </c>
    </row>
    <row r="14926" spans="1:8">
      <c r="A14926" t="s">
        <v>17528</v>
      </c>
      <c r="B14926" t="s">
        <v>2610</v>
      </c>
      <c r="C14926" t="s">
        <v>2728</v>
      </c>
      <c r="D14926">
        <v>0</v>
      </c>
    </row>
    <row r="14927" spans="1:8">
      <c r="A14927" t="s">
        <v>17529</v>
      </c>
      <c r="B14927" t="s">
        <v>2610</v>
      </c>
      <c r="C14927" t="s">
        <v>2728</v>
      </c>
      <c r="D14927">
        <v>0</v>
      </c>
    </row>
    <row r="14928" spans="1:8">
      <c r="A14928" t="s">
        <v>17530</v>
      </c>
      <c r="B14928" t="s">
        <v>2610</v>
      </c>
      <c r="C14928" t="s">
        <v>2728</v>
      </c>
      <c r="D14928">
        <v>0</v>
      </c>
    </row>
    <row r="14929" spans="1:4">
      <c r="A14929" t="s">
        <v>17531</v>
      </c>
      <c r="B14929" t="s">
        <v>2610</v>
      </c>
      <c r="C14929" t="s">
        <v>2728</v>
      </c>
      <c r="D14929">
        <v>0</v>
      </c>
    </row>
    <row r="14930" spans="1:4">
      <c r="A14930" t="s">
        <v>17532</v>
      </c>
      <c r="B14930" t="s">
        <v>2610</v>
      </c>
      <c r="C14930" t="s">
        <v>2728</v>
      </c>
      <c r="D14930">
        <v>0</v>
      </c>
    </row>
    <row r="14931" spans="1:4">
      <c r="A14931" t="s">
        <v>17533</v>
      </c>
      <c r="B14931" t="s">
        <v>2610</v>
      </c>
      <c r="C14931" t="s">
        <v>2728</v>
      </c>
      <c r="D14931">
        <v>0</v>
      </c>
    </row>
    <row r="14932" spans="1:4">
      <c r="A14932" t="s">
        <v>17534</v>
      </c>
      <c r="B14932" t="s">
        <v>2610</v>
      </c>
      <c r="C14932" t="s">
        <v>2728</v>
      </c>
      <c r="D14932">
        <v>0</v>
      </c>
    </row>
    <row r="14933" spans="1:4">
      <c r="A14933" t="s">
        <v>17535</v>
      </c>
      <c r="B14933" t="s">
        <v>2610</v>
      </c>
      <c r="C14933" t="s">
        <v>2728</v>
      </c>
      <c r="D14933">
        <v>0</v>
      </c>
    </row>
    <row r="14934" spans="1:4">
      <c r="A14934" t="s">
        <v>17536</v>
      </c>
      <c r="B14934" t="s">
        <v>2610</v>
      </c>
      <c r="C14934" t="s">
        <v>2728</v>
      </c>
      <c r="D14934">
        <v>0</v>
      </c>
    </row>
    <row r="14935" spans="1:4">
      <c r="A14935" t="s">
        <v>17537</v>
      </c>
      <c r="B14935" t="s">
        <v>2610</v>
      </c>
      <c r="C14935" t="s">
        <v>2728</v>
      </c>
      <c r="D14935">
        <v>0</v>
      </c>
    </row>
    <row r="14936" spans="1:4">
      <c r="A14936" t="s">
        <v>17538</v>
      </c>
      <c r="B14936" t="s">
        <v>2610</v>
      </c>
      <c r="C14936" t="s">
        <v>2728</v>
      </c>
      <c r="D14936">
        <v>0</v>
      </c>
    </row>
    <row r="14937" spans="1:4">
      <c r="A14937" t="s">
        <v>17539</v>
      </c>
      <c r="B14937" t="s">
        <v>2610</v>
      </c>
      <c r="C14937" t="s">
        <v>2735</v>
      </c>
      <c r="D14937">
        <v>0</v>
      </c>
    </row>
    <row r="14938" spans="1:4">
      <c r="A14938" t="s">
        <v>17540</v>
      </c>
      <c r="B14938" t="s">
        <v>2610</v>
      </c>
      <c r="C14938" t="s">
        <v>2735</v>
      </c>
      <c r="D14938">
        <v>0</v>
      </c>
    </row>
    <row r="14939" spans="1:4">
      <c r="A14939" t="s">
        <v>17541</v>
      </c>
      <c r="B14939" t="s">
        <v>2610</v>
      </c>
      <c r="C14939" t="s">
        <v>2735</v>
      </c>
      <c r="D14939">
        <v>0</v>
      </c>
    </row>
    <row r="14940" spans="1:4">
      <c r="A14940" t="s">
        <v>17542</v>
      </c>
      <c r="B14940" t="s">
        <v>2610</v>
      </c>
      <c r="C14940" t="s">
        <v>2735</v>
      </c>
      <c r="D14940">
        <v>0</v>
      </c>
    </row>
    <row r="14941" spans="1:4">
      <c r="A14941" t="s">
        <v>17543</v>
      </c>
      <c r="B14941" t="s">
        <v>2610</v>
      </c>
      <c r="C14941" t="s">
        <v>2735</v>
      </c>
      <c r="D14941">
        <v>0</v>
      </c>
    </row>
    <row r="14942" spans="1:4">
      <c r="A14942" t="s">
        <v>17544</v>
      </c>
      <c r="B14942" t="s">
        <v>2610</v>
      </c>
      <c r="C14942" t="s">
        <v>2735</v>
      </c>
      <c r="D14942">
        <v>0</v>
      </c>
    </row>
    <row r="14943" spans="1:4">
      <c r="A14943" t="s">
        <v>17545</v>
      </c>
      <c r="B14943" t="s">
        <v>2610</v>
      </c>
      <c r="C14943" t="s">
        <v>2735</v>
      </c>
      <c r="D14943">
        <v>0</v>
      </c>
    </row>
    <row r="14944" spans="1:4">
      <c r="A14944" t="s">
        <v>17546</v>
      </c>
      <c r="B14944" t="s">
        <v>2610</v>
      </c>
      <c r="C14944" t="s">
        <v>2735</v>
      </c>
      <c r="D14944">
        <v>0</v>
      </c>
    </row>
    <row r="14945" spans="1:4">
      <c r="A14945" t="s">
        <v>17547</v>
      </c>
      <c r="B14945" t="s">
        <v>2610</v>
      </c>
      <c r="C14945" t="s">
        <v>2735</v>
      </c>
      <c r="D14945">
        <v>0</v>
      </c>
    </row>
    <row r="14946" spans="1:4">
      <c r="A14946" t="s">
        <v>17548</v>
      </c>
      <c r="B14946" t="s">
        <v>2610</v>
      </c>
      <c r="C14946" t="s">
        <v>2735</v>
      </c>
      <c r="D14946">
        <v>0</v>
      </c>
    </row>
    <row r="14947" spans="1:4">
      <c r="A14947" t="s">
        <v>17549</v>
      </c>
      <c r="B14947" t="s">
        <v>2610</v>
      </c>
      <c r="C14947" t="s">
        <v>2735</v>
      </c>
      <c r="D14947">
        <v>0</v>
      </c>
    </row>
    <row r="14948" spans="1:4">
      <c r="A14948" t="s">
        <v>17550</v>
      </c>
      <c r="B14948" t="s">
        <v>2610</v>
      </c>
      <c r="C14948" t="s">
        <v>2735</v>
      </c>
      <c r="D14948">
        <v>0</v>
      </c>
    </row>
    <row r="14949" spans="1:4">
      <c r="A14949" t="s">
        <v>17551</v>
      </c>
      <c r="B14949" t="s">
        <v>2610</v>
      </c>
      <c r="C14949" t="s">
        <v>2735</v>
      </c>
      <c r="D14949">
        <v>0</v>
      </c>
    </row>
    <row r="14950" spans="1:4">
      <c r="A14950" t="s">
        <v>17552</v>
      </c>
      <c r="B14950" t="s">
        <v>2610</v>
      </c>
      <c r="C14950" t="s">
        <v>2735</v>
      </c>
      <c r="D14950">
        <v>0</v>
      </c>
    </row>
    <row r="14951" spans="1:4">
      <c r="A14951" t="s">
        <v>17553</v>
      </c>
      <c r="B14951" t="s">
        <v>2610</v>
      </c>
      <c r="C14951" t="s">
        <v>2735</v>
      </c>
      <c r="D14951">
        <v>0</v>
      </c>
    </row>
    <row r="14952" spans="1:4">
      <c r="A14952" t="s">
        <v>17554</v>
      </c>
      <c r="B14952" t="s">
        <v>2610</v>
      </c>
      <c r="C14952" t="s">
        <v>2735</v>
      </c>
      <c r="D14952">
        <v>0</v>
      </c>
    </row>
    <row r="14953" spans="1:4">
      <c r="A14953" t="s">
        <v>17555</v>
      </c>
      <c r="B14953" t="s">
        <v>2610</v>
      </c>
      <c r="C14953" t="s">
        <v>2735</v>
      </c>
      <c r="D14953">
        <v>0</v>
      </c>
    </row>
    <row r="14954" spans="1:4">
      <c r="A14954" t="s">
        <v>17556</v>
      </c>
      <c r="B14954" t="s">
        <v>2610</v>
      </c>
      <c r="C14954" t="s">
        <v>2735</v>
      </c>
      <c r="D14954">
        <v>0</v>
      </c>
    </row>
    <row r="14955" spans="1:4">
      <c r="A14955" t="s">
        <v>17557</v>
      </c>
      <c r="B14955" t="s">
        <v>2610</v>
      </c>
      <c r="C14955" t="s">
        <v>2735</v>
      </c>
      <c r="D14955">
        <v>0</v>
      </c>
    </row>
    <row r="14956" spans="1:4">
      <c r="A14956" t="s">
        <v>17558</v>
      </c>
      <c r="B14956" t="s">
        <v>2610</v>
      </c>
      <c r="C14956" t="s">
        <v>2735</v>
      </c>
      <c r="D14956">
        <v>0</v>
      </c>
    </row>
    <row r="14957" spans="1:4">
      <c r="A14957" t="s">
        <v>17559</v>
      </c>
      <c r="B14957" t="s">
        <v>2610</v>
      </c>
      <c r="C14957" t="s">
        <v>2735</v>
      </c>
      <c r="D14957">
        <v>0</v>
      </c>
    </row>
    <row r="14958" spans="1:4">
      <c r="A14958" t="s">
        <v>17560</v>
      </c>
      <c r="B14958" t="s">
        <v>2610</v>
      </c>
      <c r="C14958" t="s">
        <v>2735</v>
      </c>
      <c r="D14958">
        <v>0</v>
      </c>
    </row>
    <row r="14959" spans="1:4">
      <c r="A14959" t="s">
        <v>17561</v>
      </c>
      <c r="B14959" t="s">
        <v>2610</v>
      </c>
      <c r="C14959" t="s">
        <v>2735</v>
      </c>
      <c r="D14959">
        <v>0</v>
      </c>
    </row>
    <row r="14960" spans="1:4">
      <c r="A14960" t="s">
        <v>17562</v>
      </c>
      <c r="B14960" t="s">
        <v>2610</v>
      </c>
      <c r="C14960" t="s">
        <v>2735</v>
      </c>
      <c r="D14960">
        <v>0</v>
      </c>
    </row>
    <row r="14961" spans="1:4">
      <c r="A14961" t="s">
        <v>17563</v>
      </c>
      <c r="B14961" t="s">
        <v>2610</v>
      </c>
      <c r="C14961" t="s">
        <v>2735</v>
      </c>
      <c r="D14961">
        <v>0</v>
      </c>
    </row>
    <row r="14962" spans="1:4">
      <c r="A14962" t="s">
        <v>17564</v>
      </c>
      <c r="B14962" t="s">
        <v>2610</v>
      </c>
      <c r="C14962" t="s">
        <v>2735</v>
      </c>
      <c r="D14962">
        <v>0</v>
      </c>
    </row>
    <row r="14963" spans="1:4">
      <c r="A14963" t="s">
        <v>17565</v>
      </c>
      <c r="B14963" t="s">
        <v>2610</v>
      </c>
      <c r="C14963" t="s">
        <v>2735</v>
      </c>
      <c r="D14963">
        <v>0</v>
      </c>
    </row>
    <row r="14964" spans="1:4">
      <c r="A14964" t="s">
        <v>17566</v>
      </c>
      <c r="B14964" t="s">
        <v>2610</v>
      </c>
      <c r="C14964" t="s">
        <v>2735</v>
      </c>
      <c r="D14964">
        <v>0</v>
      </c>
    </row>
    <row r="14965" spans="1:4">
      <c r="A14965" t="s">
        <v>17567</v>
      </c>
      <c r="B14965" t="s">
        <v>2610</v>
      </c>
      <c r="C14965" t="s">
        <v>2735</v>
      </c>
      <c r="D14965">
        <v>0</v>
      </c>
    </row>
    <row r="14966" spans="1:4">
      <c r="A14966" t="s">
        <v>17568</v>
      </c>
      <c r="B14966" t="s">
        <v>2610</v>
      </c>
      <c r="C14966" t="s">
        <v>2735</v>
      </c>
      <c r="D14966">
        <v>0</v>
      </c>
    </row>
    <row r="14967" spans="1:4">
      <c r="A14967" t="s">
        <v>17569</v>
      </c>
      <c r="B14967" t="s">
        <v>2610</v>
      </c>
      <c r="C14967" t="s">
        <v>2735</v>
      </c>
      <c r="D14967">
        <v>0</v>
      </c>
    </row>
    <row r="14968" spans="1:4">
      <c r="A14968" t="s">
        <v>17570</v>
      </c>
      <c r="B14968" t="s">
        <v>2610</v>
      </c>
      <c r="C14968" t="s">
        <v>2735</v>
      </c>
      <c r="D14968">
        <v>0</v>
      </c>
    </row>
    <row r="14969" spans="1:4">
      <c r="A14969" t="s">
        <v>17571</v>
      </c>
      <c r="B14969" t="s">
        <v>2610</v>
      </c>
      <c r="C14969" t="s">
        <v>2735</v>
      </c>
      <c r="D14969">
        <v>0</v>
      </c>
    </row>
    <row r="14970" spans="1:4">
      <c r="A14970" t="s">
        <v>17572</v>
      </c>
      <c r="B14970" t="s">
        <v>2610</v>
      </c>
      <c r="C14970" t="s">
        <v>2735</v>
      </c>
      <c r="D14970">
        <v>0</v>
      </c>
    </row>
    <row r="14971" spans="1:4">
      <c r="A14971" t="s">
        <v>17573</v>
      </c>
      <c r="B14971" t="s">
        <v>2610</v>
      </c>
      <c r="C14971" t="s">
        <v>2735</v>
      </c>
      <c r="D14971">
        <v>0</v>
      </c>
    </row>
    <row r="14972" spans="1:4">
      <c r="A14972" t="s">
        <v>17574</v>
      </c>
      <c r="B14972" t="s">
        <v>2610</v>
      </c>
      <c r="C14972" t="s">
        <v>2735</v>
      </c>
      <c r="D14972">
        <v>0</v>
      </c>
    </row>
    <row r="14973" spans="1:4">
      <c r="A14973" t="s">
        <v>17575</v>
      </c>
      <c r="B14973" t="s">
        <v>2610</v>
      </c>
      <c r="C14973" t="s">
        <v>2735</v>
      </c>
      <c r="D14973">
        <v>0</v>
      </c>
    </row>
    <row r="14974" spans="1:4">
      <c r="A14974" t="s">
        <v>17576</v>
      </c>
      <c r="B14974" t="s">
        <v>2610</v>
      </c>
      <c r="C14974" t="s">
        <v>2735</v>
      </c>
      <c r="D14974">
        <v>0</v>
      </c>
    </row>
    <row r="14975" spans="1:4">
      <c r="A14975" t="s">
        <v>17577</v>
      </c>
      <c r="B14975" t="s">
        <v>2610</v>
      </c>
      <c r="C14975" t="s">
        <v>2735</v>
      </c>
      <c r="D14975">
        <v>0</v>
      </c>
    </row>
    <row r="14976" spans="1:4">
      <c r="A14976" t="s">
        <v>17578</v>
      </c>
      <c r="B14976" t="s">
        <v>2610</v>
      </c>
      <c r="C14976" t="s">
        <v>2735</v>
      </c>
      <c r="D14976">
        <v>0</v>
      </c>
    </row>
    <row r="14977" spans="1:4">
      <c r="A14977" t="s">
        <v>17579</v>
      </c>
      <c r="B14977" t="s">
        <v>2610</v>
      </c>
      <c r="C14977" t="s">
        <v>2735</v>
      </c>
      <c r="D14977">
        <v>0</v>
      </c>
    </row>
    <row r="14978" spans="1:4">
      <c r="A14978" t="s">
        <v>17580</v>
      </c>
      <c r="B14978" t="s">
        <v>2610</v>
      </c>
      <c r="C14978" t="s">
        <v>2735</v>
      </c>
      <c r="D14978">
        <v>0</v>
      </c>
    </row>
    <row r="14979" spans="1:4">
      <c r="A14979" t="s">
        <v>17581</v>
      </c>
      <c r="B14979" t="s">
        <v>2610</v>
      </c>
      <c r="C14979" t="s">
        <v>2735</v>
      </c>
      <c r="D14979">
        <v>0</v>
      </c>
    </row>
    <row r="14980" spans="1:4">
      <c r="A14980" t="s">
        <v>17582</v>
      </c>
      <c r="B14980" t="s">
        <v>2610</v>
      </c>
      <c r="C14980" t="s">
        <v>2735</v>
      </c>
      <c r="D14980">
        <v>0</v>
      </c>
    </row>
    <row r="14981" spans="1:4">
      <c r="A14981" t="s">
        <v>17583</v>
      </c>
      <c r="B14981" t="s">
        <v>2610</v>
      </c>
      <c r="C14981" t="s">
        <v>2735</v>
      </c>
      <c r="D14981">
        <v>0</v>
      </c>
    </row>
    <row r="14982" spans="1:4">
      <c r="A14982" t="s">
        <v>17584</v>
      </c>
      <c r="B14982" t="s">
        <v>2610</v>
      </c>
      <c r="C14982" t="s">
        <v>2735</v>
      </c>
      <c r="D14982">
        <v>0</v>
      </c>
    </row>
    <row r="14983" spans="1:4">
      <c r="A14983" t="s">
        <v>17585</v>
      </c>
      <c r="B14983" t="s">
        <v>2610</v>
      </c>
      <c r="C14983" t="s">
        <v>2735</v>
      </c>
      <c r="D14983">
        <v>0</v>
      </c>
    </row>
    <row r="14984" spans="1:4">
      <c r="A14984" t="s">
        <v>17586</v>
      </c>
      <c r="B14984" t="s">
        <v>2610</v>
      </c>
      <c r="C14984" t="s">
        <v>2735</v>
      </c>
      <c r="D14984">
        <v>0</v>
      </c>
    </row>
    <row r="14985" spans="1:4">
      <c r="A14985" t="s">
        <v>17587</v>
      </c>
      <c r="B14985" t="s">
        <v>2610</v>
      </c>
      <c r="C14985" t="s">
        <v>2735</v>
      </c>
      <c r="D14985">
        <v>0</v>
      </c>
    </row>
    <row r="14986" spans="1:4">
      <c r="A14986" t="s">
        <v>17588</v>
      </c>
      <c r="B14986" t="s">
        <v>2610</v>
      </c>
      <c r="C14986" t="s">
        <v>2735</v>
      </c>
      <c r="D14986">
        <v>0</v>
      </c>
    </row>
    <row r="14987" spans="1:4">
      <c r="A14987" t="s">
        <v>17589</v>
      </c>
      <c r="B14987" t="s">
        <v>2610</v>
      </c>
      <c r="C14987" t="s">
        <v>2735</v>
      </c>
      <c r="D14987">
        <v>0</v>
      </c>
    </row>
    <row r="14988" spans="1:4">
      <c r="A14988" t="s">
        <v>17590</v>
      </c>
      <c r="B14988" t="s">
        <v>2610</v>
      </c>
      <c r="C14988" t="s">
        <v>2735</v>
      </c>
      <c r="D14988">
        <v>0</v>
      </c>
    </row>
    <row r="14989" spans="1:4">
      <c r="A14989" t="s">
        <v>17591</v>
      </c>
      <c r="B14989" t="s">
        <v>2610</v>
      </c>
      <c r="C14989" t="s">
        <v>2735</v>
      </c>
      <c r="D14989">
        <v>0</v>
      </c>
    </row>
    <row r="14990" spans="1:4">
      <c r="A14990" t="s">
        <v>17592</v>
      </c>
      <c r="B14990" t="s">
        <v>2610</v>
      </c>
      <c r="C14990" t="s">
        <v>2735</v>
      </c>
      <c r="D14990">
        <v>0</v>
      </c>
    </row>
    <row r="14991" spans="1:4">
      <c r="A14991" t="s">
        <v>17593</v>
      </c>
      <c r="B14991" t="s">
        <v>2610</v>
      </c>
      <c r="C14991" t="s">
        <v>2735</v>
      </c>
      <c r="D14991">
        <v>0</v>
      </c>
    </row>
    <row r="14992" spans="1:4">
      <c r="A14992" t="s">
        <v>17594</v>
      </c>
      <c r="B14992" t="s">
        <v>2610</v>
      </c>
      <c r="C14992" t="s">
        <v>2735</v>
      </c>
      <c r="D14992">
        <v>0</v>
      </c>
    </row>
    <row r="14993" spans="1:4">
      <c r="A14993" t="s">
        <v>17595</v>
      </c>
      <c r="B14993" t="s">
        <v>2610</v>
      </c>
      <c r="C14993" t="s">
        <v>2735</v>
      </c>
      <c r="D14993">
        <v>0</v>
      </c>
    </row>
    <row r="14994" spans="1:4">
      <c r="A14994" t="s">
        <v>17596</v>
      </c>
      <c r="B14994" t="s">
        <v>2610</v>
      </c>
      <c r="C14994" t="s">
        <v>2735</v>
      </c>
      <c r="D14994">
        <v>0</v>
      </c>
    </row>
    <row r="14995" spans="1:4">
      <c r="A14995" t="s">
        <v>17597</v>
      </c>
      <c r="B14995" t="s">
        <v>2610</v>
      </c>
      <c r="C14995" t="s">
        <v>2735</v>
      </c>
      <c r="D14995">
        <v>0</v>
      </c>
    </row>
    <row r="14996" spans="1:4">
      <c r="A14996" t="s">
        <v>17598</v>
      </c>
      <c r="B14996" t="s">
        <v>2610</v>
      </c>
      <c r="C14996" t="s">
        <v>2735</v>
      </c>
      <c r="D14996">
        <v>0</v>
      </c>
    </row>
    <row r="14997" spans="1:4">
      <c r="A14997" t="s">
        <v>17599</v>
      </c>
      <c r="B14997" t="s">
        <v>2610</v>
      </c>
      <c r="C14997" t="s">
        <v>2735</v>
      </c>
      <c r="D14997">
        <v>0</v>
      </c>
    </row>
    <row r="14998" spans="1:4">
      <c r="A14998" t="s">
        <v>17600</v>
      </c>
      <c r="B14998" t="s">
        <v>2610</v>
      </c>
      <c r="C14998" t="s">
        <v>2735</v>
      </c>
      <c r="D14998">
        <v>0</v>
      </c>
    </row>
    <row r="14999" spans="1:4">
      <c r="A14999" t="s">
        <v>17601</v>
      </c>
      <c r="B14999" t="s">
        <v>2610</v>
      </c>
      <c r="C14999" t="s">
        <v>2735</v>
      </c>
      <c r="D14999">
        <v>0</v>
      </c>
    </row>
    <row r="15000" spans="1:4">
      <c r="A15000" t="s">
        <v>17602</v>
      </c>
      <c r="B15000" t="s">
        <v>2610</v>
      </c>
      <c r="C15000" t="s">
        <v>2735</v>
      </c>
      <c r="D15000">
        <v>0</v>
      </c>
    </row>
    <row r="15001" spans="1:4">
      <c r="A15001" t="s">
        <v>17603</v>
      </c>
      <c r="B15001" t="s">
        <v>2610</v>
      </c>
      <c r="C15001" t="s">
        <v>2735</v>
      </c>
      <c r="D15001">
        <v>0</v>
      </c>
    </row>
    <row r="15002" spans="1:4">
      <c r="A15002" t="s">
        <v>17604</v>
      </c>
      <c r="B15002" t="s">
        <v>2610</v>
      </c>
      <c r="C15002" t="s">
        <v>2735</v>
      </c>
      <c r="D15002">
        <v>0</v>
      </c>
    </row>
    <row r="15003" spans="1:4">
      <c r="A15003" t="s">
        <v>17605</v>
      </c>
      <c r="B15003" t="s">
        <v>2610</v>
      </c>
      <c r="C15003" t="s">
        <v>2735</v>
      </c>
      <c r="D15003">
        <v>0</v>
      </c>
    </row>
    <row r="15004" spans="1:4">
      <c r="A15004" t="s">
        <v>17606</v>
      </c>
      <c r="B15004" t="s">
        <v>2610</v>
      </c>
      <c r="C15004" t="s">
        <v>2735</v>
      </c>
      <c r="D15004">
        <v>0</v>
      </c>
    </row>
    <row r="15005" spans="1:4">
      <c r="A15005" t="s">
        <v>17607</v>
      </c>
      <c r="B15005" t="s">
        <v>2610</v>
      </c>
      <c r="C15005" t="s">
        <v>2735</v>
      </c>
      <c r="D15005">
        <v>0</v>
      </c>
    </row>
    <row r="15006" spans="1:4">
      <c r="A15006" t="s">
        <v>17608</v>
      </c>
      <c r="B15006" t="s">
        <v>2610</v>
      </c>
      <c r="C15006" t="s">
        <v>2735</v>
      </c>
      <c r="D15006">
        <v>0</v>
      </c>
    </row>
    <row r="15007" spans="1:4">
      <c r="A15007" t="s">
        <v>17609</v>
      </c>
      <c r="B15007" t="s">
        <v>2610</v>
      </c>
      <c r="C15007" t="s">
        <v>2735</v>
      </c>
      <c r="D15007">
        <v>0</v>
      </c>
    </row>
    <row r="15008" spans="1:4">
      <c r="A15008" t="s">
        <v>17610</v>
      </c>
      <c r="B15008" t="s">
        <v>2610</v>
      </c>
      <c r="C15008" t="s">
        <v>2735</v>
      </c>
      <c r="D15008">
        <v>0</v>
      </c>
    </row>
    <row r="15009" spans="1:8">
      <c r="A15009" t="s">
        <v>17611</v>
      </c>
      <c r="B15009" t="s">
        <v>2610</v>
      </c>
      <c r="C15009" t="s">
        <v>2735</v>
      </c>
      <c r="D15009">
        <v>0</v>
      </c>
    </row>
    <row r="15010" spans="1:8">
      <c r="A15010" t="s">
        <v>17612</v>
      </c>
      <c r="B15010" t="s">
        <v>2610</v>
      </c>
      <c r="C15010" t="s">
        <v>2735</v>
      </c>
      <c r="D15010">
        <v>0</v>
      </c>
    </row>
    <row r="15011" spans="1:8">
      <c r="A15011" t="s">
        <v>17613</v>
      </c>
      <c r="B15011" t="s">
        <v>2610</v>
      </c>
      <c r="C15011" t="s">
        <v>2735</v>
      </c>
      <c r="D15011">
        <v>0</v>
      </c>
    </row>
    <row r="15012" spans="1:8">
      <c r="A15012" t="s">
        <v>17614</v>
      </c>
      <c r="B15012" t="s">
        <v>2610</v>
      </c>
      <c r="C15012" t="s">
        <v>2735</v>
      </c>
      <c r="D15012">
        <v>0</v>
      </c>
    </row>
    <row r="15013" spans="1:8">
      <c r="A15013" t="s">
        <v>17615</v>
      </c>
      <c r="B15013" t="s">
        <v>2610</v>
      </c>
      <c r="C15013" t="s">
        <v>2735</v>
      </c>
      <c r="D15013">
        <v>1</v>
      </c>
      <c r="E15013">
        <v>1</v>
      </c>
      <c r="F15013">
        <v>0</v>
      </c>
      <c r="G15013">
        <v>0</v>
      </c>
      <c r="H15013">
        <v>0</v>
      </c>
    </row>
    <row r="15014" spans="1:8">
      <c r="A15014" t="s">
        <v>17616</v>
      </c>
      <c r="B15014" t="s">
        <v>2610</v>
      </c>
      <c r="C15014" t="s">
        <v>2735</v>
      </c>
      <c r="D15014">
        <v>0</v>
      </c>
    </row>
    <row r="15015" spans="1:8">
      <c r="A15015" t="s">
        <v>17617</v>
      </c>
      <c r="B15015" t="s">
        <v>2610</v>
      </c>
      <c r="C15015" t="s">
        <v>2735</v>
      </c>
      <c r="D15015">
        <v>0</v>
      </c>
    </row>
    <row r="15016" spans="1:8">
      <c r="A15016" t="s">
        <v>17618</v>
      </c>
      <c r="B15016" t="s">
        <v>2610</v>
      </c>
      <c r="C15016" t="s">
        <v>2735</v>
      </c>
      <c r="D15016">
        <v>0</v>
      </c>
    </row>
    <row r="15017" spans="1:8">
      <c r="A15017" t="s">
        <v>17619</v>
      </c>
      <c r="B15017" t="s">
        <v>2610</v>
      </c>
      <c r="C15017" t="s">
        <v>2735</v>
      </c>
      <c r="D15017">
        <v>0</v>
      </c>
    </row>
    <row r="15018" spans="1:8">
      <c r="A15018" t="s">
        <v>17620</v>
      </c>
      <c r="B15018" t="s">
        <v>2610</v>
      </c>
      <c r="C15018" t="s">
        <v>2735</v>
      </c>
      <c r="D15018">
        <v>0</v>
      </c>
    </row>
    <row r="15019" spans="1:8">
      <c r="A15019" t="s">
        <v>17621</v>
      </c>
      <c r="B15019" t="s">
        <v>2610</v>
      </c>
      <c r="C15019" t="s">
        <v>2735</v>
      </c>
      <c r="D15019">
        <v>0</v>
      </c>
    </row>
    <row r="15020" spans="1:8">
      <c r="A15020" t="s">
        <v>17622</v>
      </c>
      <c r="B15020" t="s">
        <v>2610</v>
      </c>
      <c r="C15020" t="s">
        <v>2735</v>
      </c>
      <c r="D15020">
        <v>0</v>
      </c>
    </row>
    <row r="15021" spans="1:8">
      <c r="A15021" t="s">
        <v>17623</v>
      </c>
      <c r="B15021" t="s">
        <v>2610</v>
      </c>
      <c r="C15021" t="s">
        <v>2735</v>
      </c>
      <c r="D15021">
        <v>0</v>
      </c>
    </row>
    <row r="15022" spans="1:8">
      <c r="A15022" t="s">
        <v>17624</v>
      </c>
      <c r="B15022" t="s">
        <v>2610</v>
      </c>
      <c r="C15022" t="s">
        <v>2735</v>
      </c>
      <c r="D15022">
        <v>0</v>
      </c>
    </row>
    <row r="15023" spans="1:8">
      <c r="A15023" t="s">
        <v>17625</v>
      </c>
      <c r="B15023" t="s">
        <v>2610</v>
      </c>
      <c r="C15023" t="s">
        <v>2735</v>
      </c>
      <c r="D15023">
        <v>0</v>
      </c>
    </row>
    <row r="15024" spans="1:8">
      <c r="A15024" t="s">
        <v>17626</v>
      </c>
      <c r="B15024" t="s">
        <v>2610</v>
      </c>
      <c r="C15024" t="s">
        <v>2735</v>
      </c>
      <c r="D15024">
        <v>0</v>
      </c>
    </row>
    <row r="15025" spans="1:4">
      <c r="A15025" t="s">
        <v>17627</v>
      </c>
      <c r="B15025" t="s">
        <v>2610</v>
      </c>
      <c r="C15025" t="s">
        <v>2735</v>
      </c>
      <c r="D15025">
        <v>0</v>
      </c>
    </row>
    <row r="15026" spans="1:4">
      <c r="A15026" t="s">
        <v>17628</v>
      </c>
      <c r="B15026" t="s">
        <v>2610</v>
      </c>
      <c r="C15026" t="s">
        <v>2735</v>
      </c>
      <c r="D15026">
        <v>0</v>
      </c>
    </row>
    <row r="15027" spans="1:4">
      <c r="A15027" t="s">
        <v>17629</v>
      </c>
      <c r="B15027" t="s">
        <v>2610</v>
      </c>
      <c r="C15027" t="s">
        <v>2735</v>
      </c>
      <c r="D15027">
        <v>0</v>
      </c>
    </row>
    <row r="15028" spans="1:4">
      <c r="A15028" t="s">
        <v>17630</v>
      </c>
      <c r="B15028" t="s">
        <v>2610</v>
      </c>
      <c r="C15028" t="s">
        <v>2735</v>
      </c>
      <c r="D15028">
        <v>0</v>
      </c>
    </row>
    <row r="15029" spans="1:4">
      <c r="A15029" t="s">
        <v>17631</v>
      </c>
      <c r="B15029" t="s">
        <v>2610</v>
      </c>
      <c r="C15029" t="s">
        <v>2735</v>
      </c>
      <c r="D15029">
        <v>0</v>
      </c>
    </row>
    <row r="15030" spans="1:4">
      <c r="A15030" t="s">
        <v>17632</v>
      </c>
      <c r="B15030" t="s">
        <v>2610</v>
      </c>
      <c r="C15030" t="s">
        <v>2735</v>
      </c>
      <c r="D15030">
        <v>0</v>
      </c>
    </row>
    <row r="15031" spans="1:4">
      <c r="A15031" t="s">
        <v>17633</v>
      </c>
      <c r="B15031" t="s">
        <v>2610</v>
      </c>
      <c r="C15031" t="s">
        <v>2735</v>
      </c>
      <c r="D15031">
        <v>0</v>
      </c>
    </row>
    <row r="15032" spans="1:4">
      <c r="A15032" t="s">
        <v>17634</v>
      </c>
      <c r="B15032" t="s">
        <v>2610</v>
      </c>
      <c r="C15032" t="s">
        <v>2735</v>
      </c>
      <c r="D15032">
        <v>0</v>
      </c>
    </row>
    <row r="15033" spans="1:4">
      <c r="A15033" t="s">
        <v>17635</v>
      </c>
      <c r="B15033" t="s">
        <v>2610</v>
      </c>
      <c r="C15033" t="s">
        <v>2735</v>
      </c>
      <c r="D15033">
        <v>0</v>
      </c>
    </row>
    <row r="15034" spans="1:4">
      <c r="A15034" t="s">
        <v>17636</v>
      </c>
      <c r="B15034" t="s">
        <v>2610</v>
      </c>
      <c r="C15034" t="s">
        <v>2735</v>
      </c>
      <c r="D15034">
        <v>0</v>
      </c>
    </row>
    <row r="15035" spans="1:4">
      <c r="A15035" t="s">
        <v>17637</v>
      </c>
      <c r="B15035" t="s">
        <v>2610</v>
      </c>
      <c r="C15035" t="s">
        <v>2735</v>
      </c>
      <c r="D15035">
        <v>0</v>
      </c>
    </row>
    <row r="15036" spans="1:4">
      <c r="A15036" t="s">
        <v>17638</v>
      </c>
      <c r="B15036" t="s">
        <v>2610</v>
      </c>
      <c r="C15036" t="s">
        <v>2735</v>
      </c>
      <c r="D15036">
        <v>0</v>
      </c>
    </row>
    <row r="15037" spans="1:4">
      <c r="A15037" t="s">
        <v>17639</v>
      </c>
      <c r="B15037" t="s">
        <v>2610</v>
      </c>
      <c r="C15037" t="s">
        <v>2735</v>
      </c>
      <c r="D15037">
        <v>0</v>
      </c>
    </row>
    <row r="15038" spans="1:4">
      <c r="A15038" t="s">
        <v>17640</v>
      </c>
      <c r="B15038" t="s">
        <v>2610</v>
      </c>
      <c r="C15038" t="s">
        <v>2735</v>
      </c>
      <c r="D15038">
        <v>0</v>
      </c>
    </row>
    <row r="15039" spans="1:4">
      <c r="A15039" t="s">
        <v>17641</v>
      </c>
      <c r="B15039" t="s">
        <v>2610</v>
      </c>
      <c r="C15039" t="s">
        <v>2735</v>
      </c>
      <c r="D15039">
        <v>0</v>
      </c>
    </row>
    <row r="15040" spans="1:4">
      <c r="A15040" t="s">
        <v>17642</v>
      </c>
      <c r="B15040" t="s">
        <v>2610</v>
      </c>
      <c r="C15040" t="s">
        <v>2735</v>
      </c>
      <c r="D15040">
        <v>0</v>
      </c>
    </row>
    <row r="15041" spans="1:8">
      <c r="A15041" t="s">
        <v>17643</v>
      </c>
      <c r="B15041" t="s">
        <v>2610</v>
      </c>
      <c r="C15041" t="s">
        <v>2735</v>
      </c>
      <c r="D15041">
        <v>0</v>
      </c>
    </row>
    <row r="15042" spans="1:8">
      <c r="A15042" t="s">
        <v>17644</v>
      </c>
      <c r="B15042" t="s">
        <v>2610</v>
      </c>
      <c r="C15042" t="s">
        <v>2613</v>
      </c>
      <c r="D15042">
        <v>0.82499999999999996</v>
      </c>
      <c r="E15042">
        <v>0</v>
      </c>
      <c r="F15042">
        <v>0.82499999999999996</v>
      </c>
      <c r="G15042">
        <v>0</v>
      </c>
      <c r="H15042">
        <v>0</v>
      </c>
    </row>
    <row r="15043" spans="1:8">
      <c r="A15043" t="s">
        <v>17645</v>
      </c>
      <c r="B15043" t="s">
        <v>2610</v>
      </c>
      <c r="C15043" t="s">
        <v>2703</v>
      </c>
      <c r="D15043">
        <v>0</v>
      </c>
    </row>
    <row r="15044" spans="1:8">
      <c r="A15044" t="s">
        <v>17646</v>
      </c>
      <c r="B15044" t="s">
        <v>2610</v>
      </c>
      <c r="C15044" t="s">
        <v>2703</v>
      </c>
      <c r="D15044">
        <v>0</v>
      </c>
    </row>
    <row r="15045" spans="1:8">
      <c r="A15045" t="s">
        <v>17647</v>
      </c>
      <c r="B15045" t="s">
        <v>2610</v>
      </c>
      <c r="C15045" t="s">
        <v>2703</v>
      </c>
      <c r="D15045">
        <v>0</v>
      </c>
    </row>
    <row r="15046" spans="1:8">
      <c r="A15046" t="s">
        <v>17648</v>
      </c>
      <c r="B15046" t="s">
        <v>2610</v>
      </c>
      <c r="C15046" t="s">
        <v>2703</v>
      </c>
      <c r="D15046">
        <v>0</v>
      </c>
    </row>
    <row r="15047" spans="1:8">
      <c r="A15047" t="s">
        <v>17649</v>
      </c>
      <c r="B15047" t="s">
        <v>2610</v>
      </c>
      <c r="C15047" t="s">
        <v>2703</v>
      </c>
      <c r="D15047">
        <v>0</v>
      </c>
    </row>
    <row r="15048" spans="1:8">
      <c r="A15048" t="s">
        <v>17650</v>
      </c>
      <c r="B15048" t="s">
        <v>2610</v>
      </c>
      <c r="C15048" t="s">
        <v>2735</v>
      </c>
      <c r="D15048">
        <v>0</v>
      </c>
    </row>
    <row r="15049" spans="1:8">
      <c r="A15049" t="s">
        <v>17651</v>
      </c>
      <c r="B15049" t="s">
        <v>2610</v>
      </c>
      <c r="C15049" t="s">
        <v>2735</v>
      </c>
      <c r="D15049">
        <v>0</v>
      </c>
    </row>
    <row r="15050" spans="1:8">
      <c r="A15050" t="s">
        <v>17652</v>
      </c>
      <c r="B15050" t="s">
        <v>2610</v>
      </c>
      <c r="C15050" t="s">
        <v>2735</v>
      </c>
      <c r="D15050">
        <v>0</v>
      </c>
    </row>
    <row r="15051" spans="1:8">
      <c r="A15051" t="s">
        <v>17653</v>
      </c>
      <c r="B15051" t="s">
        <v>2610</v>
      </c>
      <c r="C15051" t="s">
        <v>2703</v>
      </c>
      <c r="D15051">
        <v>0</v>
      </c>
    </row>
    <row r="15052" spans="1:8">
      <c r="A15052" t="s">
        <v>17654</v>
      </c>
      <c r="B15052" t="s">
        <v>2610</v>
      </c>
      <c r="C15052" t="s">
        <v>2735</v>
      </c>
      <c r="D15052">
        <v>0</v>
      </c>
    </row>
    <row r="15053" spans="1:8">
      <c r="A15053" t="s">
        <v>17655</v>
      </c>
      <c r="B15053" t="s">
        <v>2610</v>
      </c>
      <c r="C15053" t="s">
        <v>2703</v>
      </c>
      <c r="D15053">
        <v>0</v>
      </c>
    </row>
    <row r="15054" spans="1:8">
      <c r="A15054" t="s">
        <v>17656</v>
      </c>
      <c r="B15054" t="s">
        <v>2610</v>
      </c>
      <c r="C15054" t="s">
        <v>2735</v>
      </c>
      <c r="D15054">
        <v>0</v>
      </c>
    </row>
    <row r="15055" spans="1:8">
      <c r="A15055" t="s">
        <v>17657</v>
      </c>
      <c r="B15055" t="s">
        <v>2610</v>
      </c>
      <c r="C15055" t="s">
        <v>2735</v>
      </c>
      <c r="D15055">
        <v>0</v>
      </c>
    </row>
    <row r="15056" spans="1:8">
      <c r="A15056" t="s">
        <v>17658</v>
      </c>
      <c r="B15056" t="s">
        <v>2610</v>
      </c>
      <c r="C15056" t="s">
        <v>2735</v>
      </c>
      <c r="D15056">
        <v>0</v>
      </c>
    </row>
    <row r="15057" spans="1:4">
      <c r="A15057" t="s">
        <v>17659</v>
      </c>
      <c r="B15057" t="s">
        <v>2610</v>
      </c>
      <c r="C15057" t="s">
        <v>2735</v>
      </c>
      <c r="D15057">
        <v>0</v>
      </c>
    </row>
    <row r="15058" spans="1:4">
      <c r="A15058" t="s">
        <v>17660</v>
      </c>
      <c r="B15058" t="s">
        <v>2610</v>
      </c>
      <c r="C15058" t="s">
        <v>2735</v>
      </c>
      <c r="D15058">
        <v>0</v>
      </c>
    </row>
    <row r="15059" spans="1:4">
      <c r="A15059" t="s">
        <v>17661</v>
      </c>
      <c r="B15059" t="s">
        <v>2610</v>
      </c>
      <c r="C15059" t="s">
        <v>2735</v>
      </c>
      <c r="D15059">
        <v>0</v>
      </c>
    </row>
    <row r="15060" spans="1:4">
      <c r="A15060" t="s">
        <v>17662</v>
      </c>
      <c r="B15060" t="s">
        <v>2610</v>
      </c>
      <c r="C15060" t="s">
        <v>2735</v>
      </c>
      <c r="D15060">
        <v>0</v>
      </c>
    </row>
    <row r="15061" spans="1:4">
      <c r="A15061" t="s">
        <v>17663</v>
      </c>
      <c r="B15061" t="s">
        <v>2610</v>
      </c>
      <c r="C15061" t="s">
        <v>2703</v>
      </c>
      <c r="D15061">
        <v>0</v>
      </c>
    </row>
    <row r="15062" spans="1:4">
      <c r="A15062" t="s">
        <v>17664</v>
      </c>
      <c r="B15062" t="s">
        <v>2610</v>
      </c>
      <c r="C15062" t="s">
        <v>2735</v>
      </c>
      <c r="D15062">
        <v>0</v>
      </c>
    </row>
    <row r="15063" spans="1:4">
      <c r="A15063" t="s">
        <v>17665</v>
      </c>
      <c r="B15063" t="s">
        <v>2610</v>
      </c>
      <c r="C15063" t="s">
        <v>2735</v>
      </c>
      <c r="D15063">
        <v>0</v>
      </c>
    </row>
    <row r="15064" spans="1:4">
      <c r="A15064" t="s">
        <v>17666</v>
      </c>
      <c r="B15064" t="s">
        <v>2610</v>
      </c>
      <c r="C15064" t="s">
        <v>2735</v>
      </c>
      <c r="D15064">
        <v>0</v>
      </c>
    </row>
    <row r="15065" spans="1:4">
      <c r="A15065" t="s">
        <v>17667</v>
      </c>
      <c r="B15065" t="s">
        <v>2610</v>
      </c>
      <c r="C15065" t="s">
        <v>2735</v>
      </c>
      <c r="D15065">
        <v>0</v>
      </c>
    </row>
    <row r="15066" spans="1:4">
      <c r="A15066" t="s">
        <v>17668</v>
      </c>
      <c r="B15066" t="s">
        <v>2610</v>
      </c>
      <c r="C15066" t="s">
        <v>2735</v>
      </c>
      <c r="D15066">
        <v>0</v>
      </c>
    </row>
    <row r="15067" spans="1:4">
      <c r="A15067" t="s">
        <v>17669</v>
      </c>
      <c r="B15067" t="s">
        <v>2610</v>
      </c>
      <c r="C15067" t="s">
        <v>2735</v>
      </c>
      <c r="D15067">
        <v>0</v>
      </c>
    </row>
    <row r="15068" spans="1:4">
      <c r="A15068" t="s">
        <v>17670</v>
      </c>
      <c r="B15068" t="s">
        <v>2610</v>
      </c>
      <c r="C15068" t="s">
        <v>2735</v>
      </c>
      <c r="D15068">
        <v>0</v>
      </c>
    </row>
    <row r="15069" spans="1:4">
      <c r="A15069" t="s">
        <v>17671</v>
      </c>
      <c r="B15069" t="s">
        <v>2610</v>
      </c>
      <c r="C15069" t="s">
        <v>2735</v>
      </c>
      <c r="D15069">
        <v>0</v>
      </c>
    </row>
    <row r="15070" spans="1:4">
      <c r="A15070" t="s">
        <v>17672</v>
      </c>
      <c r="B15070" t="s">
        <v>2610</v>
      </c>
      <c r="C15070" t="s">
        <v>2735</v>
      </c>
      <c r="D15070">
        <v>0</v>
      </c>
    </row>
    <row r="15071" spans="1:4">
      <c r="A15071" t="s">
        <v>17673</v>
      </c>
      <c r="B15071" t="s">
        <v>2610</v>
      </c>
      <c r="C15071" t="s">
        <v>2735</v>
      </c>
      <c r="D15071">
        <v>0</v>
      </c>
    </row>
    <row r="15072" spans="1:4">
      <c r="A15072" t="s">
        <v>17674</v>
      </c>
      <c r="B15072" t="s">
        <v>2610</v>
      </c>
      <c r="C15072" t="s">
        <v>2735</v>
      </c>
      <c r="D15072">
        <v>0</v>
      </c>
    </row>
    <row r="15073" spans="1:4">
      <c r="A15073" t="s">
        <v>17675</v>
      </c>
      <c r="B15073" t="s">
        <v>2610</v>
      </c>
      <c r="C15073" t="s">
        <v>2735</v>
      </c>
      <c r="D15073">
        <v>0</v>
      </c>
    </row>
    <row r="15074" spans="1:4">
      <c r="A15074" t="s">
        <v>17676</v>
      </c>
      <c r="B15074" t="s">
        <v>2610</v>
      </c>
      <c r="C15074" t="s">
        <v>2735</v>
      </c>
      <c r="D15074">
        <v>0</v>
      </c>
    </row>
    <row r="15075" spans="1:4">
      <c r="A15075" t="s">
        <v>17677</v>
      </c>
      <c r="B15075" t="s">
        <v>2610</v>
      </c>
      <c r="C15075" t="s">
        <v>2735</v>
      </c>
      <c r="D15075">
        <v>0</v>
      </c>
    </row>
    <row r="15076" spans="1:4">
      <c r="A15076" t="s">
        <v>17678</v>
      </c>
      <c r="B15076" t="s">
        <v>2610</v>
      </c>
      <c r="C15076" t="s">
        <v>2735</v>
      </c>
      <c r="D15076">
        <v>0</v>
      </c>
    </row>
    <row r="15077" spans="1:4">
      <c r="A15077" t="s">
        <v>17679</v>
      </c>
      <c r="B15077" t="s">
        <v>2610</v>
      </c>
      <c r="C15077" t="s">
        <v>2735</v>
      </c>
      <c r="D15077">
        <v>0</v>
      </c>
    </row>
    <row r="15078" spans="1:4">
      <c r="A15078" t="s">
        <v>17680</v>
      </c>
      <c r="B15078" t="s">
        <v>2610</v>
      </c>
      <c r="C15078" t="s">
        <v>2735</v>
      </c>
      <c r="D15078">
        <v>0</v>
      </c>
    </row>
    <row r="15079" spans="1:4">
      <c r="A15079" t="s">
        <v>17681</v>
      </c>
      <c r="B15079" t="s">
        <v>2610</v>
      </c>
      <c r="C15079" t="s">
        <v>2735</v>
      </c>
      <c r="D15079">
        <v>0</v>
      </c>
    </row>
    <row r="15080" spans="1:4">
      <c r="A15080" t="s">
        <v>17682</v>
      </c>
      <c r="B15080" t="s">
        <v>2610</v>
      </c>
      <c r="C15080" t="s">
        <v>2735</v>
      </c>
      <c r="D15080">
        <v>0</v>
      </c>
    </row>
    <row r="15081" spans="1:4">
      <c r="A15081" t="s">
        <v>17683</v>
      </c>
      <c r="B15081" t="s">
        <v>2610</v>
      </c>
      <c r="C15081" t="s">
        <v>2735</v>
      </c>
      <c r="D15081">
        <v>0</v>
      </c>
    </row>
    <row r="15082" spans="1:4">
      <c r="A15082" t="s">
        <v>17684</v>
      </c>
      <c r="B15082" t="s">
        <v>2610</v>
      </c>
      <c r="C15082" t="s">
        <v>2735</v>
      </c>
      <c r="D15082">
        <v>0</v>
      </c>
    </row>
    <row r="15083" spans="1:4">
      <c r="A15083" t="s">
        <v>17685</v>
      </c>
      <c r="B15083" t="s">
        <v>2610</v>
      </c>
      <c r="C15083" t="s">
        <v>2735</v>
      </c>
      <c r="D15083">
        <v>0</v>
      </c>
    </row>
    <row r="15084" spans="1:4">
      <c r="A15084" t="s">
        <v>17686</v>
      </c>
      <c r="B15084" t="s">
        <v>2610</v>
      </c>
      <c r="C15084" t="s">
        <v>2735</v>
      </c>
      <c r="D15084">
        <v>0</v>
      </c>
    </row>
    <row r="15085" spans="1:4">
      <c r="A15085" t="s">
        <v>17687</v>
      </c>
      <c r="B15085" t="s">
        <v>2610</v>
      </c>
      <c r="C15085" t="s">
        <v>2735</v>
      </c>
      <c r="D15085">
        <v>0</v>
      </c>
    </row>
    <row r="15086" spans="1:4">
      <c r="A15086" t="s">
        <v>17688</v>
      </c>
      <c r="B15086" t="s">
        <v>2610</v>
      </c>
      <c r="C15086" t="s">
        <v>2735</v>
      </c>
      <c r="D15086">
        <v>0</v>
      </c>
    </row>
    <row r="15087" spans="1:4">
      <c r="A15087" t="s">
        <v>17689</v>
      </c>
      <c r="B15087" t="s">
        <v>2610</v>
      </c>
      <c r="C15087" t="s">
        <v>2735</v>
      </c>
      <c r="D15087">
        <v>0</v>
      </c>
    </row>
    <row r="15088" spans="1:4">
      <c r="A15088" t="s">
        <v>17690</v>
      </c>
      <c r="B15088" t="s">
        <v>2610</v>
      </c>
      <c r="C15088" t="s">
        <v>2735</v>
      </c>
      <c r="D15088">
        <v>0</v>
      </c>
    </row>
    <row r="15089" spans="1:4">
      <c r="A15089" t="s">
        <v>17691</v>
      </c>
      <c r="B15089" t="s">
        <v>2610</v>
      </c>
      <c r="C15089" t="s">
        <v>2735</v>
      </c>
      <c r="D15089">
        <v>0</v>
      </c>
    </row>
    <row r="15090" spans="1:4">
      <c r="A15090" t="s">
        <v>17692</v>
      </c>
      <c r="B15090" t="s">
        <v>2610</v>
      </c>
      <c r="C15090" t="s">
        <v>2703</v>
      </c>
      <c r="D15090">
        <v>0</v>
      </c>
    </row>
    <row r="15091" spans="1:4">
      <c r="A15091" t="s">
        <v>17693</v>
      </c>
      <c r="B15091" t="s">
        <v>2610</v>
      </c>
      <c r="C15091" t="s">
        <v>2703</v>
      </c>
      <c r="D15091">
        <v>0</v>
      </c>
    </row>
    <row r="15092" spans="1:4">
      <c r="A15092" t="s">
        <v>17694</v>
      </c>
      <c r="B15092" t="s">
        <v>2610</v>
      </c>
      <c r="C15092" t="s">
        <v>2703</v>
      </c>
      <c r="D15092">
        <v>0</v>
      </c>
    </row>
    <row r="15093" spans="1:4">
      <c r="A15093" t="s">
        <v>17695</v>
      </c>
      <c r="B15093" t="s">
        <v>2610</v>
      </c>
      <c r="C15093" t="s">
        <v>2703</v>
      </c>
      <c r="D15093">
        <v>0</v>
      </c>
    </row>
    <row r="15094" spans="1:4">
      <c r="A15094" t="s">
        <v>17696</v>
      </c>
      <c r="B15094" t="s">
        <v>2610</v>
      </c>
      <c r="C15094" t="s">
        <v>2703</v>
      </c>
      <c r="D15094">
        <v>0</v>
      </c>
    </row>
    <row r="15095" spans="1:4">
      <c r="A15095" t="s">
        <v>17697</v>
      </c>
      <c r="B15095" t="s">
        <v>2610</v>
      </c>
      <c r="C15095" t="s">
        <v>2703</v>
      </c>
      <c r="D15095">
        <v>0</v>
      </c>
    </row>
    <row r="15096" spans="1:4">
      <c r="A15096" t="s">
        <v>17698</v>
      </c>
      <c r="B15096" t="s">
        <v>2610</v>
      </c>
      <c r="C15096" t="s">
        <v>2703</v>
      </c>
      <c r="D15096">
        <v>0</v>
      </c>
    </row>
    <row r="15097" spans="1:4">
      <c r="A15097" t="s">
        <v>17699</v>
      </c>
      <c r="B15097" t="s">
        <v>2610</v>
      </c>
      <c r="C15097" t="s">
        <v>2703</v>
      </c>
      <c r="D15097">
        <v>0</v>
      </c>
    </row>
    <row r="15098" spans="1:4">
      <c r="A15098" t="s">
        <v>17700</v>
      </c>
      <c r="B15098" t="s">
        <v>2610</v>
      </c>
      <c r="C15098" t="s">
        <v>2703</v>
      </c>
      <c r="D15098">
        <v>0</v>
      </c>
    </row>
    <row r="15099" spans="1:4">
      <c r="A15099" t="s">
        <v>17701</v>
      </c>
      <c r="B15099" t="s">
        <v>2610</v>
      </c>
      <c r="C15099" t="s">
        <v>2703</v>
      </c>
      <c r="D15099">
        <v>0</v>
      </c>
    </row>
    <row r="15100" spans="1:4">
      <c r="A15100" t="s">
        <v>17702</v>
      </c>
      <c r="B15100" t="s">
        <v>2610</v>
      </c>
      <c r="C15100" t="s">
        <v>2703</v>
      </c>
      <c r="D15100">
        <v>0</v>
      </c>
    </row>
    <row r="15101" spans="1:4">
      <c r="A15101" t="s">
        <v>17703</v>
      </c>
      <c r="B15101" t="s">
        <v>2610</v>
      </c>
      <c r="C15101" t="s">
        <v>2703</v>
      </c>
      <c r="D15101">
        <v>0</v>
      </c>
    </row>
    <row r="15102" spans="1:4">
      <c r="A15102" t="s">
        <v>17704</v>
      </c>
      <c r="B15102" t="s">
        <v>2610</v>
      </c>
      <c r="C15102" t="s">
        <v>2703</v>
      </c>
      <c r="D15102">
        <v>0</v>
      </c>
    </row>
    <row r="15103" spans="1:4">
      <c r="A15103" t="s">
        <v>17705</v>
      </c>
      <c r="B15103" t="s">
        <v>2610</v>
      </c>
      <c r="C15103" t="s">
        <v>2703</v>
      </c>
      <c r="D15103">
        <v>0</v>
      </c>
    </row>
    <row r="15104" spans="1:4">
      <c r="A15104" t="s">
        <v>17706</v>
      </c>
      <c r="B15104" t="s">
        <v>2610</v>
      </c>
      <c r="C15104" t="s">
        <v>2703</v>
      </c>
      <c r="D15104">
        <v>0</v>
      </c>
    </row>
    <row r="15105" spans="1:8">
      <c r="A15105" t="s">
        <v>17707</v>
      </c>
      <c r="B15105" t="s">
        <v>2610</v>
      </c>
      <c r="C15105" t="s">
        <v>2703</v>
      </c>
      <c r="D15105">
        <v>0</v>
      </c>
    </row>
    <row r="15106" spans="1:8">
      <c r="A15106" t="s">
        <v>17708</v>
      </c>
      <c r="B15106" t="s">
        <v>2610</v>
      </c>
      <c r="C15106" t="s">
        <v>2703</v>
      </c>
      <c r="D15106">
        <v>0</v>
      </c>
    </row>
    <row r="15107" spans="1:8">
      <c r="A15107" t="s">
        <v>17709</v>
      </c>
      <c r="B15107" t="s">
        <v>2610</v>
      </c>
      <c r="C15107" t="s">
        <v>2703</v>
      </c>
      <c r="D15107">
        <v>0</v>
      </c>
    </row>
    <row r="15108" spans="1:8">
      <c r="A15108" t="s">
        <v>17710</v>
      </c>
      <c r="B15108" t="s">
        <v>2610</v>
      </c>
      <c r="C15108" t="s">
        <v>2703</v>
      </c>
      <c r="D15108">
        <v>0</v>
      </c>
    </row>
    <row r="15109" spans="1:8">
      <c r="A15109" t="s">
        <v>17711</v>
      </c>
      <c r="B15109" t="s">
        <v>2610</v>
      </c>
      <c r="C15109" t="s">
        <v>2703</v>
      </c>
      <c r="D15109">
        <v>0</v>
      </c>
    </row>
    <row r="15110" spans="1:8">
      <c r="A15110" t="s">
        <v>17712</v>
      </c>
      <c r="B15110" t="s">
        <v>2610</v>
      </c>
      <c r="C15110" t="s">
        <v>2703</v>
      </c>
      <c r="D15110">
        <v>0</v>
      </c>
    </row>
    <row r="15111" spans="1:8">
      <c r="A15111" t="s">
        <v>17713</v>
      </c>
      <c r="B15111" t="s">
        <v>2610</v>
      </c>
      <c r="C15111" t="s">
        <v>2703</v>
      </c>
      <c r="D15111">
        <v>0</v>
      </c>
    </row>
    <row r="15112" spans="1:8">
      <c r="A15112" t="s">
        <v>17714</v>
      </c>
      <c r="B15112" t="s">
        <v>2610</v>
      </c>
      <c r="C15112" t="s">
        <v>2703</v>
      </c>
      <c r="D15112">
        <v>0</v>
      </c>
    </row>
    <row r="15113" spans="1:8">
      <c r="A15113" t="s">
        <v>17715</v>
      </c>
      <c r="B15113" t="s">
        <v>2610</v>
      </c>
      <c r="C15113" t="s">
        <v>2703</v>
      </c>
      <c r="D15113">
        <v>0</v>
      </c>
    </row>
    <row r="15114" spans="1:8">
      <c r="A15114" t="s">
        <v>17716</v>
      </c>
      <c r="B15114" t="s">
        <v>2610</v>
      </c>
      <c r="C15114" t="s">
        <v>2735</v>
      </c>
      <c r="D15114">
        <v>0</v>
      </c>
    </row>
    <row r="15115" spans="1:8">
      <c r="A15115" t="s">
        <v>17717</v>
      </c>
      <c r="B15115" t="s">
        <v>2610</v>
      </c>
      <c r="C15115" t="s">
        <v>2735</v>
      </c>
      <c r="D15115">
        <v>0</v>
      </c>
    </row>
    <row r="15116" spans="1:8">
      <c r="A15116" t="s">
        <v>17718</v>
      </c>
      <c r="B15116" t="s">
        <v>2610</v>
      </c>
      <c r="C15116" t="s">
        <v>2735</v>
      </c>
      <c r="D15116">
        <v>0</v>
      </c>
    </row>
    <row r="15117" spans="1:8">
      <c r="A15117" t="s">
        <v>17719</v>
      </c>
      <c r="B15117" t="s">
        <v>2610</v>
      </c>
      <c r="C15117" t="s">
        <v>2735</v>
      </c>
      <c r="D15117">
        <v>2</v>
      </c>
      <c r="E15117">
        <v>2</v>
      </c>
      <c r="F15117">
        <v>0</v>
      </c>
      <c r="G15117">
        <v>0</v>
      </c>
      <c r="H15117">
        <v>0</v>
      </c>
    </row>
    <row r="15118" spans="1:8">
      <c r="A15118" t="s">
        <v>17720</v>
      </c>
      <c r="B15118" t="s">
        <v>2610</v>
      </c>
      <c r="C15118" t="s">
        <v>2735</v>
      </c>
      <c r="D15118">
        <v>0</v>
      </c>
    </row>
    <row r="15119" spans="1:8">
      <c r="A15119" t="s">
        <v>17721</v>
      </c>
      <c r="B15119" t="s">
        <v>2610</v>
      </c>
      <c r="C15119" t="s">
        <v>2735</v>
      </c>
      <c r="D15119">
        <v>0</v>
      </c>
    </row>
    <row r="15120" spans="1:8">
      <c r="A15120" t="s">
        <v>17722</v>
      </c>
      <c r="B15120" t="s">
        <v>2610</v>
      </c>
      <c r="C15120" t="s">
        <v>2735</v>
      </c>
      <c r="D15120">
        <v>0</v>
      </c>
    </row>
    <row r="15121" spans="1:8">
      <c r="A15121" t="s">
        <v>17723</v>
      </c>
      <c r="B15121" t="s">
        <v>2610</v>
      </c>
      <c r="C15121" t="s">
        <v>2735</v>
      </c>
      <c r="D15121">
        <v>0</v>
      </c>
    </row>
    <row r="15122" spans="1:8">
      <c r="A15122" t="s">
        <v>17724</v>
      </c>
      <c r="B15122" t="s">
        <v>2610</v>
      </c>
      <c r="C15122" t="s">
        <v>2735</v>
      </c>
      <c r="D15122">
        <v>0</v>
      </c>
    </row>
    <row r="15123" spans="1:8">
      <c r="A15123" t="s">
        <v>17725</v>
      </c>
      <c r="B15123" t="s">
        <v>2610</v>
      </c>
      <c r="C15123" t="s">
        <v>2735</v>
      </c>
      <c r="D15123">
        <v>0</v>
      </c>
    </row>
    <row r="15124" spans="1:8">
      <c r="A15124" t="s">
        <v>17726</v>
      </c>
      <c r="B15124" t="s">
        <v>2610</v>
      </c>
      <c r="C15124" t="s">
        <v>2735</v>
      </c>
      <c r="D15124">
        <v>0</v>
      </c>
    </row>
    <row r="15125" spans="1:8">
      <c r="A15125" t="s">
        <v>17727</v>
      </c>
      <c r="B15125" t="s">
        <v>2610</v>
      </c>
      <c r="C15125" t="s">
        <v>2735</v>
      </c>
      <c r="D15125">
        <v>0</v>
      </c>
    </row>
    <row r="15126" spans="1:8">
      <c r="A15126" t="s">
        <v>17728</v>
      </c>
      <c r="B15126" t="s">
        <v>2610</v>
      </c>
      <c r="C15126" t="s">
        <v>2735</v>
      </c>
      <c r="D15126">
        <v>0</v>
      </c>
    </row>
    <row r="15127" spans="1:8">
      <c r="A15127" t="s">
        <v>17729</v>
      </c>
      <c r="B15127" t="s">
        <v>2610</v>
      </c>
      <c r="C15127" t="s">
        <v>2735</v>
      </c>
      <c r="D15127">
        <v>0</v>
      </c>
    </row>
    <row r="15128" spans="1:8">
      <c r="A15128" t="s">
        <v>17730</v>
      </c>
      <c r="B15128" t="s">
        <v>2610</v>
      </c>
      <c r="C15128" t="s">
        <v>2735</v>
      </c>
      <c r="D15128">
        <v>0</v>
      </c>
    </row>
    <row r="15129" spans="1:8">
      <c r="A15129" t="s">
        <v>17731</v>
      </c>
      <c r="B15129" t="s">
        <v>2610</v>
      </c>
      <c r="C15129" t="s">
        <v>2735</v>
      </c>
      <c r="D15129">
        <v>0</v>
      </c>
    </row>
    <row r="15130" spans="1:8">
      <c r="A15130" t="s">
        <v>17732</v>
      </c>
      <c r="B15130" t="s">
        <v>2610</v>
      </c>
      <c r="C15130" t="s">
        <v>2735</v>
      </c>
      <c r="D15130">
        <v>0</v>
      </c>
    </row>
    <row r="15131" spans="1:8">
      <c r="A15131" t="s">
        <v>17733</v>
      </c>
      <c r="B15131" t="s">
        <v>2610</v>
      </c>
      <c r="C15131" t="s">
        <v>2735</v>
      </c>
      <c r="D15131">
        <v>0</v>
      </c>
    </row>
    <row r="15132" spans="1:8">
      <c r="A15132" t="s">
        <v>17734</v>
      </c>
      <c r="B15132" t="s">
        <v>2610</v>
      </c>
      <c r="C15132" t="s">
        <v>2735</v>
      </c>
      <c r="D15132">
        <v>0</v>
      </c>
    </row>
    <row r="15133" spans="1:8">
      <c r="A15133" t="s">
        <v>17735</v>
      </c>
      <c r="B15133" t="s">
        <v>2610</v>
      </c>
      <c r="C15133" t="s">
        <v>2735</v>
      </c>
      <c r="D15133">
        <v>0</v>
      </c>
    </row>
    <row r="15134" spans="1:8">
      <c r="A15134" t="s">
        <v>17736</v>
      </c>
      <c r="B15134" t="s">
        <v>2610</v>
      </c>
      <c r="C15134" t="s">
        <v>2735</v>
      </c>
      <c r="D15134">
        <v>0</v>
      </c>
    </row>
    <row r="15135" spans="1:8">
      <c r="A15135" t="s">
        <v>17737</v>
      </c>
      <c r="B15135" t="s">
        <v>2610</v>
      </c>
      <c r="C15135" t="s">
        <v>2735</v>
      </c>
      <c r="D15135">
        <v>6</v>
      </c>
      <c r="E15135">
        <v>1</v>
      </c>
      <c r="F15135">
        <v>3</v>
      </c>
      <c r="G15135">
        <v>2</v>
      </c>
      <c r="H15135">
        <v>0</v>
      </c>
    </row>
    <row r="15136" spans="1:8">
      <c r="A15136" t="s">
        <v>17738</v>
      </c>
      <c r="B15136" t="s">
        <v>2610</v>
      </c>
      <c r="C15136" t="s">
        <v>2728</v>
      </c>
      <c r="D15136">
        <v>0</v>
      </c>
    </row>
    <row r="15137" spans="1:4">
      <c r="A15137" t="s">
        <v>17739</v>
      </c>
      <c r="B15137" t="s">
        <v>2610</v>
      </c>
      <c r="C15137" t="s">
        <v>2735</v>
      </c>
      <c r="D15137">
        <v>0</v>
      </c>
    </row>
    <row r="15138" spans="1:4">
      <c r="A15138" t="s">
        <v>17740</v>
      </c>
      <c r="B15138" t="s">
        <v>2610</v>
      </c>
      <c r="C15138" t="s">
        <v>2735</v>
      </c>
      <c r="D15138">
        <v>0</v>
      </c>
    </row>
    <row r="15139" spans="1:4">
      <c r="A15139" t="s">
        <v>17741</v>
      </c>
      <c r="B15139" t="s">
        <v>2610</v>
      </c>
      <c r="C15139" t="s">
        <v>2735</v>
      </c>
      <c r="D15139">
        <v>0</v>
      </c>
    </row>
    <row r="15140" spans="1:4">
      <c r="A15140" t="s">
        <v>17742</v>
      </c>
      <c r="B15140" t="s">
        <v>2610</v>
      </c>
      <c r="C15140" t="s">
        <v>2735</v>
      </c>
      <c r="D15140">
        <v>0</v>
      </c>
    </row>
    <row r="15141" spans="1:4">
      <c r="A15141" t="s">
        <v>17743</v>
      </c>
      <c r="B15141" t="s">
        <v>2610</v>
      </c>
      <c r="C15141" t="s">
        <v>2735</v>
      </c>
      <c r="D15141">
        <v>0</v>
      </c>
    </row>
    <row r="15142" spans="1:4">
      <c r="A15142" t="s">
        <v>17744</v>
      </c>
      <c r="B15142" t="s">
        <v>2610</v>
      </c>
      <c r="C15142" t="s">
        <v>2735</v>
      </c>
      <c r="D15142">
        <v>0</v>
      </c>
    </row>
    <row r="15143" spans="1:4">
      <c r="A15143" t="s">
        <v>17745</v>
      </c>
      <c r="B15143" t="s">
        <v>2610</v>
      </c>
      <c r="C15143" t="s">
        <v>2735</v>
      </c>
      <c r="D15143">
        <v>0</v>
      </c>
    </row>
    <row r="15144" spans="1:4">
      <c r="A15144" t="s">
        <v>17746</v>
      </c>
      <c r="B15144" t="s">
        <v>2610</v>
      </c>
      <c r="C15144" t="s">
        <v>2735</v>
      </c>
      <c r="D15144">
        <v>0</v>
      </c>
    </row>
    <row r="15145" spans="1:4">
      <c r="A15145" t="s">
        <v>17747</v>
      </c>
      <c r="B15145" t="s">
        <v>2610</v>
      </c>
      <c r="C15145" t="s">
        <v>2735</v>
      </c>
      <c r="D15145">
        <v>0</v>
      </c>
    </row>
    <row r="15146" spans="1:4">
      <c r="A15146" t="s">
        <v>17748</v>
      </c>
      <c r="B15146" t="s">
        <v>2610</v>
      </c>
      <c r="C15146" t="s">
        <v>2735</v>
      </c>
      <c r="D15146">
        <v>0</v>
      </c>
    </row>
    <row r="15147" spans="1:4">
      <c r="A15147" t="s">
        <v>17749</v>
      </c>
      <c r="B15147" t="s">
        <v>2610</v>
      </c>
      <c r="C15147" t="s">
        <v>2735</v>
      </c>
      <c r="D15147">
        <v>0</v>
      </c>
    </row>
    <row r="15148" spans="1:4">
      <c r="A15148" t="s">
        <v>17750</v>
      </c>
      <c r="B15148" t="s">
        <v>2610</v>
      </c>
      <c r="C15148" t="s">
        <v>2735</v>
      </c>
      <c r="D15148">
        <v>0</v>
      </c>
    </row>
    <row r="15149" spans="1:4">
      <c r="A15149" t="s">
        <v>17751</v>
      </c>
      <c r="B15149" t="s">
        <v>2610</v>
      </c>
      <c r="C15149" t="s">
        <v>2735</v>
      </c>
      <c r="D15149">
        <v>0</v>
      </c>
    </row>
    <row r="15150" spans="1:4">
      <c r="A15150" t="s">
        <v>17752</v>
      </c>
      <c r="B15150" t="s">
        <v>2610</v>
      </c>
      <c r="C15150" t="s">
        <v>2735</v>
      </c>
      <c r="D15150">
        <v>0</v>
      </c>
    </row>
    <row r="15151" spans="1:4">
      <c r="A15151" t="s">
        <v>17753</v>
      </c>
      <c r="B15151" t="s">
        <v>2610</v>
      </c>
      <c r="C15151" t="s">
        <v>2735</v>
      </c>
      <c r="D15151">
        <v>0</v>
      </c>
    </row>
    <row r="15152" spans="1:4">
      <c r="A15152" t="s">
        <v>17754</v>
      </c>
      <c r="B15152" t="s">
        <v>2610</v>
      </c>
      <c r="C15152" t="s">
        <v>2735</v>
      </c>
      <c r="D15152">
        <v>0</v>
      </c>
    </row>
    <row r="15153" spans="1:8">
      <c r="A15153" t="s">
        <v>17755</v>
      </c>
      <c r="B15153" t="s">
        <v>2610</v>
      </c>
      <c r="C15153" t="s">
        <v>2735</v>
      </c>
      <c r="D15153">
        <v>0</v>
      </c>
    </row>
    <row r="15154" spans="1:8">
      <c r="A15154" t="s">
        <v>17756</v>
      </c>
      <c r="B15154" t="s">
        <v>2610</v>
      </c>
      <c r="C15154" t="s">
        <v>2735</v>
      </c>
      <c r="D15154">
        <v>0</v>
      </c>
    </row>
    <row r="15155" spans="1:8">
      <c r="A15155" t="s">
        <v>17757</v>
      </c>
      <c r="B15155" t="s">
        <v>2610</v>
      </c>
      <c r="C15155" t="s">
        <v>2703</v>
      </c>
      <c r="D15155">
        <v>0</v>
      </c>
    </row>
    <row r="15156" spans="1:8">
      <c r="A15156" t="s">
        <v>17758</v>
      </c>
      <c r="B15156" t="s">
        <v>2610</v>
      </c>
      <c r="C15156" t="s">
        <v>2703</v>
      </c>
      <c r="D15156">
        <v>0</v>
      </c>
    </row>
    <row r="15157" spans="1:8">
      <c r="A15157" t="s">
        <v>17759</v>
      </c>
      <c r="B15157" t="s">
        <v>2610</v>
      </c>
      <c r="C15157" t="s">
        <v>2703</v>
      </c>
      <c r="D15157">
        <v>0</v>
      </c>
    </row>
    <row r="15158" spans="1:8">
      <c r="A15158" t="s">
        <v>17760</v>
      </c>
      <c r="B15158" t="s">
        <v>2610</v>
      </c>
      <c r="C15158" t="s">
        <v>2728</v>
      </c>
      <c r="D15158">
        <v>0</v>
      </c>
    </row>
    <row r="15159" spans="1:8">
      <c r="A15159" t="s">
        <v>17761</v>
      </c>
      <c r="B15159" t="s">
        <v>2610</v>
      </c>
      <c r="C15159" t="s">
        <v>2728</v>
      </c>
      <c r="D15159">
        <v>0</v>
      </c>
    </row>
    <row r="15160" spans="1:8">
      <c r="A15160" t="s">
        <v>17762</v>
      </c>
      <c r="B15160" t="s">
        <v>2610</v>
      </c>
      <c r="C15160" t="s">
        <v>2735</v>
      </c>
      <c r="D15160">
        <v>0</v>
      </c>
    </row>
    <row r="15161" spans="1:8">
      <c r="A15161" t="s">
        <v>17763</v>
      </c>
      <c r="B15161" t="s">
        <v>2610</v>
      </c>
      <c r="C15161" t="s">
        <v>2735</v>
      </c>
      <c r="D15161">
        <v>0</v>
      </c>
    </row>
    <row r="15162" spans="1:8">
      <c r="A15162" t="s">
        <v>17764</v>
      </c>
      <c r="B15162" t="s">
        <v>2610</v>
      </c>
      <c r="C15162" t="s">
        <v>2735</v>
      </c>
      <c r="D15162">
        <v>7</v>
      </c>
      <c r="E15162">
        <v>7</v>
      </c>
      <c r="F15162">
        <v>0</v>
      </c>
      <c r="G15162">
        <v>0</v>
      </c>
      <c r="H15162">
        <v>0</v>
      </c>
    </row>
    <row r="15163" spans="1:8">
      <c r="A15163" t="s">
        <v>17765</v>
      </c>
      <c r="B15163" t="s">
        <v>2610</v>
      </c>
      <c r="C15163" t="s">
        <v>2735</v>
      </c>
      <c r="D15163">
        <v>0</v>
      </c>
    </row>
    <row r="15164" spans="1:8">
      <c r="A15164" t="s">
        <v>17766</v>
      </c>
      <c r="B15164" t="s">
        <v>2610</v>
      </c>
      <c r="C15164" t="s">
        <v>2735</v>
      </c>
      <c r="D15164">
        <v>0</v>
      </c>
    </row>
    <row r="15165" spans="1:8">
      <c r="A15165" t="s">
        <v>17767</v>
      </c>
      <c r="B15165" t="s">
        <v>2610</v>
      </c>
      <c r="C15165" t="s">
        <v>2735</v>
      </c>
      <c r="D15165">
        <v>0</v>
      </c>
    </row>
    <row r="15166" spans="1:8">
      <c r="A15166" t="s">
        <v>17768</v>
      </c>
      <c r="B15166" t="s">
        <v>2610</v>
      </c>
      <c r="C15166" t="s">
        <v>2735</v>
      </c>
      <c r="D15166">
        <v>0</v>
      </c>
    </row>
    <row r="15167" spans="1:8">
      <c r="A15167" t="s">
        <v>17769</v>
      </c>
      <c r="B15167" t="s">
        <v>2610</v>
      </c>
      <c r="C15167" t="s">
        <v>2735</v>
      </c>
      <c r="D15167">
        <v>0</v>
      </c>
    </row>
    <row r="15168" spans="1:8">
      <c r="A15168" t="s">
        <v>17770</v>
      </c>
      <c r="B15168" t="s">
        <v>2610</v>
      </c>
      <c r="C15168" t="s">
        <v>2735</v>
      </c>
      <c r="D15168">
        <v>0</v>
      </c>
    </row>
    <row r="15169" spans="1:8">
      <c r="A15169" t="s">
        <v>17771</v>
      </c>
      <c r="B15169" t="s">
        <v>2610</v>
      </c>
      <c r="C15169" t="s">
        <v>2735</v>
      </c>
      <c r="D15169">
        <v>0</v>
      </c>
    </row>
    <row r="15170" spans="1:8">
      <c r="A15170" t="s">
        <v>17772</v>
      </c>
      <c r="B15170" t="s">
        <v>2610</v>
      </c>
      <c r="C15170" t="s">
        <v>2735</v>
      </c>
      <c r="D15170">
        <v>0</v>
      </c>
    </row>
    <row r="15171" spans="1:8">
      <c r="A15171" t="s">
        <v>17773</v>
      </c>
      <c r="B15171" t="s">
        <v>2610</v>
      </c>
      <c r="C15171" t="s">
        <v>2735</v>
      </c>
      <c r="D15171">
        <v>0</v>
      </c>
    </row>
    <row r="15172" spans="1:8">
      <c r="A15172" t="s">
        <v>17774</v>
      </c>
      <c r="B15172" t="s">
        <v>2610</v>
      </c>
      <c r="C15172" t="s">
        <v>2735</v>
      </c>
      <c r="D15172">
        <v>1</v>
      </c>
      <c r="E15172">
        <v>1</v>
      </c>
      <c r="F15172">
        <v>0</v>
      </c>
      <c r="G15172">
        <v>0</v>
      </c>
      <c r="H15172">
        <v>0</v>
      </c>
    </row>
    <row r="15173" spans="1:8">
      <c r="A15173" t="s">
        <v>17775</v>
      </c>
      <c r="B15173" t="s">
        <v>2610</v>
      </c>
      <c r="C15173" t="s">
        <v>2735</v>
      </c>
      <c r="D15173">
        <v>1</v>
      </c>
      <c r="E15173">
        <v>1</v>
      </c>
      <c r="F15173">
        <v>0</v>
      </c>
      <c r="G15173">
        <v>0</v>
      </c>
      <c r="H15173">
        <v>0</v>
      </c>
    </row>
    <row r="15174" spans="1:8">
      <c r="A15174" t="s">
        <v>17776</v>
      </c>
      <c r="B15174" t="s">
        <v>2610</v>
      </c>
      <c r="C15174" t="s">
        <v>2703</v>
      </c>
      <c r="D15174">
        <v>0</v>
      </c>
    </row>
    <row r="15175" spans="1:8">
      <c r="A15175" t="s">
        <v>17777</v>
      </c>
      <c r="B15175" t="s">
        <v>2610</v>
      </c>
      <c r="C15175" t="s">
        <v>2703</v>
      </c>
      <c r="D15175">
        <v>0</v>
      </c>
    </row>
    <row r="15176" spans="1:8">
      <c r="A15176" t="s">
        <v>17778</v>
      </c>
      <c r="B15176" t="s">
        <v>2610</v>
      </c>
      <c r="C15176" t="s">
        <v>2735</v>
      </c>
      <c r="D15176">
        <v>0</v>
      </c>
    </row>
    <row r="15177" spans="1:8">
      <c r="A15177" t="s">
        <v>17779</v>
      </c>
      <c r="B15177" t="s">
        <v>2610</v>
      </c>
      <c r="C15177" t="s">
        <v>2728</v>
      </c>
      <c r="D15177">
        <v>0</v>
      </c>
    </row>
    <row r="15178" spans="1:8">
      <c r="A15178" t="s">
        <v>17780</v>
      </c>
      <c r="B15178" t="s">
        <v>2610</v>
      </c>
      <c r="C15178" t="s">
        <v>2735</v>
      </c>
      <c r="D15178">
        <v>0</v>
      </c>
    </row>
    <row r="15179" spans="1:8">
      <c r="A15179" t="s">
        <v>17781</v>
      </c>
      <c r="B15179" t="s">
        <v>2610</v>
      </c>
      <c r="C15179" t="s">
        <v>2728</v>
      </c>
      <c r="D15179">
        <v>0</v>
      </c>
    </row>
    <row r="15180" spans="1:8">
      <c r="A15180" t="s">
        <v>17782</v>
      </c>
      <c r="B15180" t="s">
        <v>2610</v>
      </c>
      <c r="D15180">
        <v>0</v>
      </c>
    </row>
    <row r="15181" spans="1:8">
      <c r="A15181" t="s">
        <v>17783</v>
      </c>
      <c r="B15181" t="s">
        <v>2610</v>
      </c>
      <c r="C15181" t="s">
        <v>2735</v>
      </c>
      <c r="D15181">
        <v>1</v>
      </c>
      <c r="E15181">
        <v>1</v>
      </c>
      <c r="F15181">
        <v>0</v>
      </c>
      <c r="G15181">
        <v>0</v>
      </c>
      <c r="H15181">
        <v>0</v>
      </c>
    </row>
    <row r="15182" spans="1:8">
      <c r="A15182" t="s">
        <v>17784</v>
      </c>
      <c r="B15182" t="s">
        <v>2610</v>
      </c>
      <c r="C15182" t="s">
        <v>2735</v>
      </c>
      <c r="D15182">
        <v>0</v>
      </c>
    </row>
    <row r="15183" spans="1:8">
      <c r="A15183" t="s">
        <v>17785</v>
      </c>
      <c r="B15183" t="s">
        <v>2610</v>
      </c>
      <c r="C15183" t="s">
        <v>2735</v>
      </c>
      <c r="D15183">
        <v>0</v>
      </c>
    </row>
    <row r="15184" spans="1:8">
      <c r="A15184" t="s">
        <v>17786</v>
      </c>
      <c r="B15184" t="s">
        <v>2610</v>
      </c>
      <c r="C15184" t="s">
        <v>2703</v>
      </c>
      <c r="D15184">
        <v>0</v>
      </c>
    </row>
    <row r="15185" spans="1:8">
      <c r="A15185" t="s">
        <v>17787</v>
      </c>
      <c r="B15185" t="s">
        <v>2610</v>
      </c>
      <c r="C15185" t="s">
        <v>2703</v>
      </c>
      <c r="D15185">
        <v>0</v>
      </c>
    </row>
    <row r="15186" spans="1:8">
      <c r="A15186" t="s">
        <v>17788</v>
      </c>
      <c r="B15186" t="s">
        <v>2610</v>
      </c>
      <c r="C15186" t="s">
        <v>2735</v>
      </c>
      <c r="D15186">
        <v>1</v>
      </c>
      <c r="E15186">
        <v>0</v>
      </c>
      <c r="F15186">
        <v>0</v>
      </c>
      <c r="G15186">
        <v>1</v>
      </c>
      <c r="H15186">
        <v>0</v>
      </c>
    </row>
    <row r="15187" spans="1:8">
      <c r="A15187" t="s">
        <v>17789</v>
      </c>
      <c r="B15187" t="s">
        <v>2610</v>
      </c>
      <c r="C15187" t="s">
        <v>2735</v>
      </c>
      <c r="D15187">
        <v>0</v>
      </c>
    </row>
    <row r="15188" spans="1:8">
      <c r="A15188" t="s">
        <v>17790</v>
      </c>
      <c r="B15188" t="s">
        <v>2610</v>
      </c>
      <c r="C15188" t="s">
        <v>2728</v>
      </c>
      <c r="D15188">
        <v>0</v>
      </c>
    </row>
    <row r="15189" spans="1:8">
      <c r="A15189" t="s">
        <v>17791</v>
      </c>
      <c r="B15189" t="s">
        <v>2610</v>
      </c>
      <c r="C15189" t="s">
        <v>2735</v>
      </c>
      <c r="D15189">
        <v>0</v>
      </c>
    </row>
    <row r="15190" spans="1:8">
      <c r="A15190" t="s">
        <v>17792</v>
      </c>
      <c r="B15190" t="s">
        <v>2610</v>
      </c>
      <c r="C15190" t="s">
        <v>2735</v>
      </c>
      <c r="D15190">
        <v>0</v>
      </c>
    </row>
    <row r="15191" spans="1:8">
      <c r="A15191" t="s">
        <v>17793</v>
      </c>
      <c r="B15191" t="s">
        <v>2610</v>
      </c>
      <c r="C15191" t="s">
        <v>2735</v>
      </c>
      <c r="D15191">
        <v>0</v>
      </c>
    </row>
    <row r="15192" spans="1:8">
      <c r="A15192" t="s">
        <v>17794</v>
      </c>
      <c r="B15192" t="s">
        <v>2610</v>
      </c>
      <c r="C15192" t="s">
        <v>2611</v>
      </c>
      <c r="D15192">
        <v>4.05</v>
      </c>
      <c r="E15192">
        <v>4.05</v>
      </c>
      <c r="F15192">
        <v>0</v>
      </c>
      <c r="G15192">
        <v>0</v>
      </c>
      <c r="H15192">
        <v>0</v>
      </c>
    </row>
    <row r="15193" spans="1:8">
      <c r="A15193" t="s">
        <v>17795</v>
      </c>
      <c r="B15193" t="s">
        <v>2610</v>
      </c>
      <c r="C15193" t="s">
        <v>2611</v>
      </c>
      <c r="D15193">
        <v>4.32</v>
      </c>
      <c r="E15193">
        <v>0</v>
      </c>
      <c r="F15193">
        <v>0</v>
      </c>
      <c r="G15193">
        <v>4.32</v>
      </c>
      <c r="H15193">
        <v>0</v>
      </c>
    </row>
    <row r="15194" spans="1:8">
      <c r="A15194" t="s">
        <v>17796</v>
      </c>
      <c r="B15194" t="s">
        <v>2610</v>
      </c>
      <c r="C15194" t="s">
        <v>2611</v>
      </c>
      <c r="D15194">
        <v>43.2</v>
      </c>
      <c r="E15194">
        <v>43.2</v>
      </c>
      <c r="F15194">
        <v>0</v>
      </c>
      <c r="G15194">
        <v>0</v>
      </c>
      <c r="H15194">
        <v>0</v>
      </c>
    </row>
    <row r="15195" spans="1:8">
      <c r="A15195" t="s">
        <v>17797</v>
      </c>
      <c r="B15195" t="s">
        <v>2610</v>
      </c>
      <c r="C15195" t="s">
        <v>2728</v>
      </c>
      <c r="D15195">
        <v>0</v>
      </c>
    </row>
    <row r="15196" spans="1:8">
      <c r="A15196" t="s">
        <v>17798</v>
      </c>
      <c r="B15196" t="s">
        <v>2610</v>
      </c>
      <c r="C15196" t="s">
        <v>2735</v>
      </c>
      <c r="D15196">
        <v>0</v>
      </c>
    </row>
    <row r="15197" spans="1:8">
      <c r="A15197" t="s">
        <v>17799</v>
      </c>
      <c r="B15197" t="s">
        <v>2610</v>
      </c>
      <c r="C15197" t="s">
        <v>2735</v>
      </c>
      <c r="D15197">
        <v>0</v>
      </c>
    </row>
    <row r="15198" spans="1:8">
      <c r="A15198" t="s">
        <v>17800</v>
      </c>
      <c r="B15198" t="s">
        <v>2610</v>
      </c>
      <c r="C15198" t="s">
        <v>2735</v>
      </c>
      <c r="D15198">
        <v>0</v>
      </c>
    </row>
    <row r="15199" spans="1:8">
      <c r="A15199" t="s">
        <v>17801</v>
      </c>
      <c r="B15199" t="s">
        <v>2610</v>
      </c>
      <c r="C15199" t="s">
        <v>2735</v>
      </c>
      <c r="D15199">
        <v>0</v>
      </c>
    </row>
    <row r="15200" spans="1:8">
      <c r="A15200" t="s">
        <v>17802</v>
      </c>
      <c r="B15200" t="s">
        <v>2610</v>
      </c>
      <c r="C15200" t="s">
        <v>2735</v>
      </c>
      <c r="D15200">
        <v>0</v>
      </c>
    </row>
    <row r="15201" spans="1:4">
      <c r="A15201" t="s">
        <v>17803</v>
      </c>
      <c r="B15201" t="s">
        <v>2610</v>
      </c>
      <c r="C15201" t="s">
        <v>2735</v>
      </c>
      <c r="D15201">
        <v>0</v>
      </c>
    </row>
    <row r="15202" spans="1:4">
      <c r="A15202" t="s">
        <v>17804</v>
      </c>
      <c r="B15202" t="s">
        <v>2610</v>
      </c>
      <c r="C15202" t="s">
        <v>2735</v>
      </c>
      <c r="D15202">
        <v>0</v>
      </c>
    </row>
    <row r="15203" spans="1:4">
      <c r="A15203" t="s">
        <v>17805</v>
      </c>
      <c r="B15203" t="s">
        <v>2610</v>
      </c>
      <c r="C15203" t="s">
        <v>2735</v>
      </c>
      <c r="D15203">
        <v>0</v>
      </c>
    </row>
    <row r="15204" spans="1:4">
      <c r="A15204" t="s">
        <v>17806</v>
      </c>
      <c r="B15204" t="s">
        <v>2610</v>
      </c>
      <c r="C15204" t="s">
        <v>2735</v>
      </c>
      <c r="D15204">
        <v>0</v>
      </c>
    </row>
    <row r="15205" spans="1:4">
      <c r="A15205" t="s">
        <v>17807</v>
      </c>
      <c r="B15205" t="s">
        <v>2610</v>
      </c>
      <c r="C15205" t="s">
        <v>2735</v>
      </c>
      <c r="D15205">
        <v>0</v>
      </c>
    </row>
    <row r="15206" spans="1:4">
      <c r="A15206" t="s">
        <v>17808</v>
      </c>
      <c r="B15206" t="s">
        <v>2610</v>
      </c>
      <c r="C15206" t="s">
        <v>2735</v>
      </c>
      <c r="D15206">
        <v>0</v>
      </c>
    </row>
    <row r="15207" spans="1:4">
      <c r="A15207" t="s">
        <v>17809</v>
      </c>
      <c r="B15207" t="s">
        <v>2610</v>
      </c>
      <c r="C15207" t="s">
        <v>2735</v>
      </c>
      <c r="D15207">
        <v>0</v>
      </c>
    </row>
    <row r="15208" spans="1:4">
      <c r="A15208" t="s">
        <v>17810</v>
      </c>
      <c r="B15208" t="s">
        <v>2610</v>
      </c>
      <c r="C15208" t="s">
        <v>2735</v>
      </c>
      <c r="D15208">
        <v>0</v>
      </c>
    </row>
    <row r="15209" spans="1:4">
      <c r="A15209" t="s">
        <v>17811</v>
      </c>
      <c r="B15209" t="s">
        <v>2610</v>
      </c>
      <c r="C15209" t="s">
        <v>2735</v>
      </c>
      <c r="D15209">
        <v>0</v>
      </c>
    </row>
    <row r="15210" spans="1:4">
      <c r="A15210" t="s">
        <v>17812</v>
      </c>
      <c r="B15210" t="s">
        <v>2610</v>
      </c>
      <c r="C15210" t="s">
        <v>2735</v>
      </c>
      <c r="D15210">
        <v>0</v>
      </c>
    </row>
    <row r="15211" spans="1:4">
      <c r="A15211" t="s">
        <v>17813</v>
      </c>
      <c r="B15211" t="s">
        <v>2610</v>
      </c>
      <c r="C15211" t="s">
        <v>2735</v>
      </c>
      <c r="D15211">
        <v>0</v>
      </c>
    </row>
    <row r="15212" spans="1:4">
      <c r="A15212" t="s">
        <v>17814</v>
      </c>
      <c r="B15212" t="s">
        <v>2610</v>
      </c>
      <c r="C15212" t="s">
        <v>2735</v>
      </c>
      <c r="D15212">
        <v>0</v>
      </c>
    </row>
    <row r="15213" spans="1:4">
      <c r="A15213" t="s">
        <v>17815</v>
      </c>
      <c r="B15213" t="s">
        <v>2610</v>
      </c>
      <c r="C15213" t="s">
        <v>2703</v>
      </c>
      <c r="D15213">
        <v>0</v>
      </c>
    </row>
    <row r="15214" spans="1:4">
      <c r="A15214" t="s">
        <v>17816</v>
      </c>
      <c r="B15214" t="s">
        <v>2610</v>
      </c>
      <c r="C15214" t="s">
        <v>2728</v>
      </c>
      <c r="D15214">
        <v>0</v>
      </c>
    </row>
    <row r="15215" spans="1:4">
      <c r="A15215" t="s">
        <v>17817</v>
      </c>
      <c r="B15215" t="s">
        <v>2610</v>
      </c>
      <c r="C15215" t="s">
        <v>2703</v>
      </c>
      <c r="D15215">
        <v>0</v>
      </c>
    </row>
    <row r="15216" spans="1:4">
      <c r="A15216" t="s">
        <v>17818</v>
      </c>
      <c r="B15216" t="s">
        <v>2610</v>
      </c>
      <c r="C15216" t="s">
        <v>2703</v>
      </c>
      <c r="D15216">
        <v>0</v>
      </c>
    </row>
    <row r="15217" spans="1:8">
      <c r="A15217" t="s">
        <v>17819</v>
      </c>
      <c r="B15217" t="s">
        <v>2610</v>
      </c>
      <c r="C15217" t="s">
        <v>2703</v>
      </c>
      <c r="D15217">
        <v>0</v>
      </c>
    </row>
    <row r="15218" spans="1:8">
      <c r="A15218" t="s">
        <v>17820</v>
      </c>
      <c r="B15218" t="s">
        <v>2610</v>
      </c>
      <c r="C15218" t="s">
        <v>2728</v>
      </c>
      <c r="D15218">
        <v>0</v>
      </c>
    </row>
    <row r="15219" spans="1:8">
      <c r="A15219" t="s">
        <v>17821</v>
      </c>
      <c r="B15219" t="s">
        <v>2610</v>
      </c>
      <c r="C15219" t="s">
        <v>2703</v>
      </c>
      <c r="D15219">
        <v>0</v>
      </c>
    </row>
    <row r="15220" spans="1:8">
      <c r="A15220" t="s">
        <v>17822</v>
      </c>
      <c r="B15220" t="s">
        <v>2610</v>
      </c>
      <c r="C15220" t="s">
        <v>2703</v>
      </c>
      <c r="D15220">
        <v>0</v>
      </c>
    </row>
    <row r="15221" spans="1:8">
      <c r="A15221" t="s">
        <v>17823</v>
      </c>
      <c r="B15221" t="s">
        <v>2610</v>
      </c>
      <c r="C15221" t="s">
        <v>2703</v>
      </c>
      <c r="D15221">
        <v>0</v>
      </c>
    </row>
    <row r="15222" spans="1:8">
      <c r="A15222" t="s">
        <v>17824</v>
      </c>
      <c r="B15222" t="s">
        <v>2610</v>
      </c>
      <c r="C15222" t="s">
        <v>2735</v>
      </c>
      <c r="D15222">
        <v>4</v>
      </c>
      <c r="E15222">
        <v>0</v>
      </c>
      <c r="F15222">
        <v>3</v>
      </c>
      <c r="G15222">
        <v>1</v>
      </c>
      <c r="H15222">
        <v>0</v>
      </c>
    </row>
    <row r="15223" spans="1:8">
      <c r="A15223" t="s">
        <v>17825</v>
      </c>
      <c r="B15223" t="s">
        <v>2610</v>
      </c>
      <c r="C15223" t="s">
        <v>2703</v>
      </c>
      <c r="D15223">
        <v>0</v>
      </c>
    </row>
    <row r="15224" spans="1:8">
      <c r="A15224" t="s">
        <v>17826</v>
      </c>
      <c r="B15224" t="s">
        <v>2610</v>
      </c>
      <c r="C15224" t="s">
        <v>2703</v>
      </c>
      <c r="D15224">
        <v>0</v>
      </c>
    </row>
    <row r="15225" spans="1:8">
      <c r="A15225" t="s">
        <v>17827</v>
      </c>
      <c r="B15225" t="s">
        <v>2610</v>
      </c>
      <c r="C15225" t="s">
        <v>2703</v>
      </c>
      <c r="D15225">
        <v>0</v>
      </c>
    </row>
    <row r="15226" spans="1:8">
      <c r="A15226" t="s">
        <v>17828</v>
      </c>
      <c r="B15226" t="s">
        <v>2610</v>
      </c>
      <c r="C15226" t="s">
        <v>2735</v>
      </c>
      <c r="D15226">
        <v>0</v>
      </c>
    </row>
    <row r="15227" spans="1:8">
      <c r="A15227" t="s">
        <v>17829</v>
      </c>
      <c r="B15227" t="s">
        <v>2610</v>
      </c>
      <c r="C15227" t="s">
        <v>2703</v>
      </c>
      <c r="D15227">
        <v>0</v>
      </c>
    </row>
    <row r="15228" spans="1:8">
      <c r="A15228" t="s">
        <v>17830</v>
      </c>
      <c r="B15228" t="s">
        <v>2610</v>
      </c>
      <c r="C15228" t="s">
        <v>2735</v>
      </c>
      <c r="D15228">
        <v>0</v>
      </c>
    </row>
    <row r="15229" spans="1:8">
      <c r="A15229" t="s">
        <v>17831</v>
      </c>
      <c r="B15229" t="s">
        <v>2610</v>
      </c>
      <c r="C15229" t="s">
        <v>2735</v>
      </c>
      <c r="D15229">
        <v>0</v>
      </c>
    </row>
    <row r="15230" spans="1:8">
      <c r="A15230" t="s">
        <v>17832</v>
      </c>
      <c r="B15230" t="s">
        <v>2610</v>
      </c>
      <c r="C15230" t="s">
        <v>2728</v>
      </c>
      <c r="D15230">
        <v>0</v>
      </c>
    </row>
    <row r="15231" spans="1:8">
      <c r="A15231" t="s">
        <v>17833</v>
      </c>
      <c r="B15231" t="s">
        <v>2610</v>
      </c>
      <c r="C15231" t="s">
        <v>2735</v>
      </c>
      <c r="D15231">
        <v>0</v>
      </c>
    </row>
    <row r="15232" spans="1:8">
      <c r="A15232" t="s">
        <v>17834</v>
      </c>
      <c r="B15232" t="s">
        <v>2610</v>
      </c>
      <c r="C15232" t="s">
        <v>2735</v>
      </c>
      <c r="D15232">
        <v>0</v>
      </c>
    </row>
    <row r="15233" spans="1:4">
      <c r="A15233" t="s">
        <v>17835</v>
      </c>
      <c r="B15233" t="s">
        <v>2610</v>
      </c>
      <c r="C15233" t="s">
        <v>2735</v>
      </c>
      <c r="D15233">
        <v>0</v>
      </c>
    </row>
    <row r="15234" spans="1:4">
      <c r="A15234" t="s">
        <v>17836</v>
      </c>
      <c r="B15234" t="s">
        <v>2610</v>
      </c>
      <c r="C15234" t="s">
        <v>2735</v>
      </c>
      <c r="D15234">
        <v>0</v>
      </c>
    </row>
    <row r="15235" spans="1:4">
      <c r="A15235" t="s">
        <v>17837</v>
      </c>
      <c r="B15235" t="s">
        <v>2610</v>
      </c>
      <c r="C15235" t="s">
        <v>2735</v>
      </c>
      <c r="D15235">
        <v>0</v>
      </c>
    </row>
    <row r="15236" spans="1:4">
      <c r="A15236" t="s">
        <v>17838</v>
      </c>
      <c r="B15236" t="s">
        <v>2610</v>
      </c>
      <c r="C15236" t="s">
        <v>2735</v>
      </c>
      <c r="D15236">
        <v>0</v>
      </c>
    </row>
    <row r="15237" spans="1:4">
      <c r="A15237" t="s">
        <v>17839</v>
      </c>
      <c r="B15237" t="s">
        <v>2610</v>
      </c>
      <c r="C15237" t="s">
        <v>2735</v>
      </c>
      <c r="D15237">
        <v>0</v>
      </c>
    </row>
    <row r="15238" spans="1:4">
      <c r="A15238" t="s">
        <v>17840</v>
      </c>
      <c r="B15238" t="s">
        <v>2610</v>
      </c>
      <c r="C15238" t="s">
        <v>2735</v>
      </c>
      <c r="D15238">
        <v>0</v>
      </c>
    </row>
    <row r="15239" spans="1:4">
      <c r="A15239" t="s">
        <v>17841</v>
      </c>
      <c r="B15239" t="s">
        <v>2610</v>
      </c>
      <c r="C15239" t="s">
        <v>2735</v>
      </c>
      <c r="D15239">
        <v>0</v>
      </c>
    </row>
    <row r="15240" spans="1:4">
      <c r="A15240" t="s">
        <v>17842</v>
      </c>
      <c r="B15240" t="s">
        <v>2610</v>
      </c>
      <c r="C15240" t="s">
        <v>2735</v>
      </c>
      <c r="D15240">
        <v>0</v>
      </c>
    </row>
    <row r="15241" spans="1:4">
      <c r="A15241" t="s">
        <v>17843</v>
      </c>
      <c r="B15241" t="s">
        <v>2610</v>
      </c>
      <c r="C15241" t="s">
        <v>2735</v>
      </c>
      <c r="D15241">
        <v>0</v>
      </c>
    </row>
    <row r="15242" spans="1:4">
      <c r="A15242" t="s">
        <v>17844</v>
      </c>
      <c r="B15242" t="s">
        <v>2610</v>
      </c>
      <c r="C15242" t="s">
        <v>2735</v>
      </c>
      <c r="D15242">
        <v>0</v>
      </c>
    </row>
    <row r="15243" spans="1:4">
      <c r="A15243" t="s">
        <v>17845</v>
      </c>
      <c r="B15243" t="s">
        <v>2610</v>
      </c>
      <c r="C15243" t="s">
        <v>2703</v>
      </c>
      <c r="D15243">
        <v>0</v>
      </c>
    </row>
    <row r="15244" spans="1:4">
      <c r="A15244" t="s">
        <v>17846</v>
      </c>
      <c r="B15244" t="s">
        <v>2610</v>
      </c>
      <c r="C15244" t="s">
        <v>2703</v>
      </c>
      <c r="D15244">
        <v>0</v>
      </c>
    </row>
    <row r="15245" spans="1:4">
      <c r="A15245" t="s">
        <v>17847</v>
      </c>
      <c r="B15245" t="s">
        <v>2610</v>
      </c>
      <c r="C15245" t="s">
        <v>2703</v>
      </c>
      <c r="D15245">
        <v>0</v>
      </c>
    </row>
    <row r="15246" spans="1:4">
      <c r="A15246" t="s">
        <v>17848</v>
      </c>
      <c r="B15246" t="s">
        <v>2610</v>
      </c>
      <c r="C15246" t="s">
        <v>2703</v>
      </c>
      <c r="D15246">
        <v>0</v>
      </c>
    </row>
    <row r="15247" spans="1:4">
      <c r="A15247" t="s">
        <v>17849</v>
      </c>
      <c r="B15247" t="s">
        <v>2610</v>
      </c>
      <c r="C15247" t="s">
        <v>2703</v>
      </c>
      <c r="D15247">
        <v>0</v>
      </c>
    </row>
    <row r="15248" spans="1:4">
      <c r="A15248" t="s">
        <v>17850</v>
      </c>
      <c r="B15248" t="s">
        <v>2610</v>
      </c>
      <c r="C15248" t="s">
        <v>2703</v>
      </c>
      <c r="D15248">
        <v>0</v>
      </c>
    </row>
    <row r="15249" spans="1:8">
      <c r="A15249" t="s">
        <v>17851</v>
      </c>
      <c r="B15249" t="s">
        <v>2610</v>
      </c>
      <c r="C15249" t="s">
        <v>2703</v>
      </c>
      <c r="D15249">
        <v>0</v>
      </c>
    </row>
    <row r="15250" spans="1:8">
      <c r="A15250" t="s">
        <v>17852</v>
      </c>
      <c r="B15250" t="s">
        <v>2610</v>
      </c>
      <c r="C15250" t="s">
        <v>2703</v>
      </c>
      <c r="D15250">
        <v>0</v>
      </c>
    </row>
    <row r="15251" spans="1:8">
      <c r="A15251" t="s">
        <v>17853</v>
      </c>
      <c r="B15251" t="s">
        <v>2610</v>
      </c>
      <c r="C15251" t="s">
        <v>2703</v>
      </c>
      <c r="D15251">
        <v>0</v>
      </c>
    </row>
    <row r="15252" spans="1:8">
      <c r="A15252" t="s">
        <v>17854</v>
      </c>
      <c r="B15252" t="s">
        <v>2610</v>
      </c>
      <c r="C15252" t="s">
        <v>2703</v>
      </c>
      <c r="D15252">
        <v>0</v>
      </c>
    </row>
    <row r="15253" spans="1:8">
      <c r="A15253" t="s">
        <v>17855</v>
      </c>
      <c r="B15253" t="s">
        <v>2610</v>
      </c>
      <c r="C15253" t="s">
        <v>2703</v>
      </c>
      <c r="D15253">
        <v>0</v>
      </c>
    </row>
    <row r="15254" spans="1:8">
      <c r="A15254" t="s">
        <v>17856</v>
      </c>
      <c r="B15254" t="s">
        <v>2610</v>
      </c>
      <c r="C15254" t="s">
        <v>2703</v>
      </c>
      <c r="D15254">
        <v>0</v>
      </c>
    </row>
    <row r="15255" spans="1:8">
      <c r="A15255" t="s">
        <v>17857</v>
      </c>
      <c r="B15255" t="s">
        <v>2610</v>
      </c>
      <c r="C15255" t="s">
        <v>2703</v>
      </c>
      <c r="D15255">
        <v>0</v>
      </c>
    </row>
    <row r="15256" spans="1:8">
      <c r="A15256" t="s">
        <v>17858</v>
      </c>
      <c r="B15256" t="s">
        <v>2610</v>
      </c>
      <c r="C15256" t="s">
        <v>2703</v>
      </c>
      <c r="D15256">
        <v>0</v>
      </c>
    </row>
    <row r="15257" spans="1:8">
      <c r="A15257" t="s">
        <v>17859</v>
      </c>
      <c r="B15257" t="s">
        <v>2610</v>
      </c>
      <c r="C15257" t="s">
        <v>2703</v>
      </c>
      <c r="D15257">
        <v>0</v>
      </c>
    </row>
    <row r="15258" spans="1:8">
      <c r="A15258" t="s">
        <v>17860</v>
      </c>
      <c r="B15258" t="s">
        <v>2610</v>
      </c>
      <c r="C15258" t="s">
        <v>2703</v>
      </c>
      <c r="D15258">
        <v>2</v>
      </c>
      <c r="E15258">
        <v>2</v>
      </c>
      <c r="F15258">
        <v>0</v>
      </c>
      <c r="G15258">
        <v>0</v>
      </c>
      <c r="H15258">
        <v>0</v>
      </c>
    </row>
    <row r="15259" spans="1:8">
      <c r="A15259" t="s">
        <v>17861</v>
      </c>
      <c r="B15259" t="s">
        <v>2610</v>
      </c>
      <c r="C15259" t="s">
        <v>2735</v>
      </c>
      <c r="D15259">
        <v>0</v>
      </c>
    </row>
    <row r="15260" spans="1:8">
      <c r="A15260" t="s">
        <v>17862</v>
      </c>
      <c r="B15260" t="s">
        <v>2610</v>
      </c>
      <c r="C15260" t="s">
        <v>2728</v>
      </c>
      <c r="D15260">
        <v>0</v>
      </c>
    </row>
    <row r="15261" spans="1:8">
      <c r="A15261" t="s">
        <v>17863</v>
      </c>
      <c r="B15261" t="s">
        <v>2610</v>
      </c>
      <c r="C15261" t="s">
        <v>2703</v>
      </c>
      <c r="D15261">
        <v>0.82250000000000001</v>
      </c>
      <c r="E15261">
        <v>0</v>
      </c>
      <c r="F15261">
        <v>0.82250000000000001</v>
      </c>
      <c r="G15261">
        <v>0</v>
      </c>
      <c r="H15261">
        <v>0</v>
      </c>
    </row>
    <row r="15262" spans="1:8">
      <c r="A15262" t="s">
        <v>17864</v>
      </c>
      <c r="B15262" t="s">
        <v>2610</v>
      </c>
      <c r="C15262" t="s">
        <v>2735</v>
      </c>
      <c r="D15262">
        <v>0</v>
      </c>
    </row>
    <row r="15263" spans="1:8">
      <c r="A15263" t="s">
        <v>17865</v>
      </c>
      <c r="B15263" t="s">
        <v>2610</v>
      </c>
      <c r="C15263" t="s">
        <v>2703</v>
      </c>
      <c r="D15263">
        <v>0</v>
      </c>
    </row>
    <row r="15264" spans="1:8">
      <c r="A15264" t="s">
        <v>17866</v>
      </c>
      <c r="B15264" t="s">
        <v>2610</v>
      </c>
      <c r="C15264" t="s">
        <v>2735</v>
      </c>
      <c r="D15264">
        <v>0</v>
      </c>
    </row>
    <row r="15265" spans="1:4">
      <c r="A15265" t="s">
        <v>17867</v>
      </c>
      <c r="B15265" t="s">
        <v>2610</v>
      </c>
      <c r="C15265" t="s">
        <v>2735</v>
      </c>
      <c r="D15265">
        <v>0</v>
      </c>
    </row>
    <row r="15266" spans="1:4">
      <c r="A15266" t="s">
        <v>17868</v>
      </c>
      <c r="B15266" t="s">
        <v>2610</v>
      </c>
      <c r="C15266" t="s">
        <v>2735</v>
      </c>
      <c r="D15266">
        <v>0</v>
      </c>
    </row>
    <row r="15267" spans="1:4">
      <c r="A15267" t="s">
        <v>17869</v>
      </c>
      <c r="B15267" t="s">
        <v>2610</v>
      </c>
      <c r="C15267" t="s">
        <v>2735</v>
      </c>
      <c r="D15267">
        <v>0</v>
      </c>
    </row>
    <row r="15268" spans="1:4">
      <c r="A15268" t="s">
        <v>17870</v>
      </c>
      <c r="B15268" t="s">
        <v>2610</v>
      </c>
      <c r="C15268" t="s">
        <v>2735</v>
      </c>
      <c r="D15268">
        <v>0</v>
      </c>
    </row>
    <row r="15269" spans="1:4">
      <c r="A15269" t="s">
        <v>17871</v>
      </c>
      <c r="B15269" t="s">
        <v>2610</v>
      </c>
      <c r="C15269" t="s">
        <v>2735</v>
      </c>
      <c r="D15269">
        <v>0</v>
      </c>
    </row>
    <row r="15270" spans="1:4">
      <c r="A15270" t="s">
        <v>17872</v>
      </c>
      <c r="B15270" t="s">
        <v>2610</v>
      </c>
      <c r="C15270" t="s">
        <v>2735</v>
      </c>
      <c r="D15270">
        <v>0</v>
      </c>
    </row>
    <row r="15271" spans="1:4">
      <c r="A15271" t="s">
        <v>17873</v>
      </c>
      <c r="B15271" t="s">
        <v>2610</v>
      </c>
      <c r="C15271" t="s">
        <v>2735</v>
      </c>
      <c r="D15271">
        <v>0</v>
      </c>
    </row>
    <row r="15272" spans="1:4">
      <c r="A15272" t="s">
        <v>17874</v>
      </c>
      <c r="B15272" t="s">
        <v>2610</v>
      </c>
      <c r="C15272" t="s">
        <v>2735</v>
      </c>
      <c r="D15272">
        <v>0</v>
      </c>
    </row>
    <row r="15273" spans="1:4">
      <c r="A15273" t="s">
        <v>17875</v>
      </c>
      <c r="B15273" t="s">
        <v>2610</v>
      </c>
      <c r="C15273" t="s">
        <v>2735</v>
      </c>
      <c r="D15273">
        <v>0</v>
      </c>
    </row>
    <row r="15274" spans="1:4">
      <c r="A15274" t="s">
        <v>17876</v>
      </c>
      <c r="B15274" t="s">
        <v>2610</v>
      </c>
      <c r="C15274" t="s">
        <v>2735</v>
      </c>
      <c r="D15274">
        <v>0</v>
      </c>
    </row>
    <row r="15275" spans="1:4">
      <c r="A15275" t="s">
        <v>17877</v>
      </c>
      <c r="B15275" t="s">
        <v>2610</v>
      </c>
      <c r="C15275" t="s">
        <v>2735</v>
      </c>
      <c r="D15275">
        <v>0</v>
      </c>
    </row>
    <row r="15276" spans="1:4">
      <c r="A15276" t="s">
        <v>17878</v>
      </c>
      <c r="B15276" t="s">
        <v>2610</v>
      </c>
      <c r="C15276" t="s">
        <v>2735</v>
      </c>
      <c r="D15276">
        <v>0</v>
      </c>
    </row>
    <row r="15277" spans="1:4">
      <c r="A15277" t="s">
        <v>17879</v>
      </c>
      <c r="B15277" t="s">
        <v>2610</v>
      </c>
      <c r="C15277" t="s">
        <v>2735</v>
      </c>
      <c r="D15277">
        <v>0</v>
      </c>
    </row>
    <row r="15278" spans="1:4">
      <c r="A15278" t="s">
        <v>17880</v>
      </c>
      <c r="B15278" t="s">
        <v>2610</v>
      </c>
      <c r="C15278" t="s">
        <v>2735</v>
      </c>
      <c r="D15278">
        <v>0</v>
      </c>
    </row>
    <row r="15279" spans="1:4">
      <c r="A15279" t="s">
        <v>17881</v>
      </c>
      <c r="B15279" t="s">
        <v>2610</v>
      </c>
      <c r="C15279" t="s">
        <v>2735</v>
      </c>
      <c r="D15279">
        <v>0</v>
      </c>
    </row>
    <row r="15280" spans="1:4">
      <c r="A15280" t="s">
        <v>17882</v>
      </c>
      <c r="B15280" t="s">
        <v>2610</v>
      </c>
      <c r="C15280" t="s">
        <v>2735</v>
      </c>
      <c r="D15280">
        <v>0</v>
      </c>
    </row>
    <row r="15281" spans="1:4">
      <c r="A15281" t="s">
        <v>17883</v>
      </c>
      <c r="B15281" t="s">
        <v>2610</v>
      </c>
      <c r="C15281" t="s">
        <v>2735</v>
      </c>
      <c r="D15281">
        <v>0</v>
      </c>
    </row>
    <row r="15282" spans="1:4">
      <c r="A15282" t="s">
        <v>17884</v>
      </c>
      <c r="B15282" t="s">
        <v>2610</v>
      </c>
      <c r="C15282" t="s">
        <v>2735</v>
      </c>
      <c r="D15282">
        <v>0</v>
      </c>
    </row>
    <row r="15283" spans="1:4">
      <c r="A15283" t="s">
        <v>17885</v>
      </c>
      <c r="B15283" t="s">
        <v>2610</v>
      </c>
      <c r="C15283" t="s">
        <v>2735</v>
      </c>
      <c r="D15283">
        <v>0</v>
      </c>
    </row>
    <row r="15284" spans="1:4">
      <c r="A15284" t="s">
        <v>17886</v>
      </c>
      <c r="B15284" t="s">
        <v>2610</v>
      </c>
      <c r="C15284" t="s">
        <v>2735</v>
      </c>
      <c r="D15284">
        <v>0</v>
      </c>
    </row>
    <row r="15285" spans="1:4">
      <c r="A15285" t="s">
        <v>17887</v>
      </c>
      <c r="B15285" t="s">
        <v>2610</v>
      </c>
      <c r="C15285" t="s">
        <v>2735</v>
      </c>
      <c r="D15285">
        <v>0</v>
      </c>
    </row>
    <row r="15286" spans="1:4">
      <c r="A15286" t="s">
        <v>17888</v>
      </c>
      <c r="B15286" t="s">
        <v>2610</v>
      </c>
      <c r="C15286" t="s">
        <v>2735</v>
      </c>
      <c r="D15286">
        <v>0</v>
      </c>
    </row>
    <row r="15287" spans="1:4">
      <c r="A15287" t="s">
        <v>17889</v>
      </c>
      <c r="B15287" t="s">
        <v>2610</v>
      </c>
      <c r="C15287" t="s">
        <v>2735</v>
      </c>
      <c r="D15287">
        <v>0</v>
      </c>
    </row>
    <row r="15288" spans="1:4">
      <c r="A15288" t="s">
        <v>17890</v>
      </c>
      <c r="B15288" t="s">
        <v>2610</v>
      </c>
      <c r="C15288" t="s">
        <v>2735</v>
      </c>
      <c r="D15288">
        <v>0</v>
      </c>
    </row>
    <row r="15289" spans="1:4">
      <c r="A15289" t="s">
        <v>17891</v>
      </c>
      <c r="B15289" t="s">
        <v>2610</v>
      </c>
      <c r="C15289" t="s">
        <v>2735</v>
      </c>
      <c r="D15289">
        <v>0</v>
      </c>
    </row>
    <row r="15290" spans="1:4">
      <c r="A15290" t="s">
        <v>17892</v>
      </c>
      <c r="B15290" t="s">
        <v>2610</v>
      </c>
      <c r="C15290" t="s">
        <v>2735</v>
      </c>
      <c r="D15290">
        <v>0</v>
      </c>
    </row>
    <row r="15291" spans="1:4">
      <c r="A15291" t="s">
        <v>17893</v>
      </c>
      <c r="B15291" t="s">
        <v>2610</v>
      </c>
      <c r="C15291" t="s">
        <v>2735</v>
      </c>
      <c r="D15291">
        <v>0</v>
      </c>
    </row>
    <row r="15292" spans="1:4">
      <c r="A15292" t="s">
        <v>17894</v>
      </c>
      <c r="B15292" t="s">
        <v>2610</v>
      </c>
      <c r="C15292" t="s">
        <v>2735</v>
      </c>
      <c r="D15292">
        <v>0</v>
      </c>
    </row>
    <row r="15293" spans="1:4">
      <c r="A15293" t="s">
        <v>17895</v>
      </c>
      <c r="B15293" t="s">
        <v>2610</v>
      </c>
      <c r="C15293" t="s">
        <v>2735</v>
      </c>
      <c r="D15293">
        <v>0</v>
      </c>
    </row>
    <row r="15294" spans="1:4">
      <c r="A15294" t="s">
        <v>17896</v>
      </c>
      <c r="B15294" t="s">
        <v>2610</v>
      </c>
      <c r="C15294" t="s">
        <v>2735</v>
      </c>
      <c r="D15294">
        <v>0</v>
      </c>
    </row>
    <row r="15295" spans="1:4">
      <c r="A15295" t="s">
        <v>17897</v>
      </c>
      <c r="B15295" t="s">
        <v>2610</v>
      </c>
      <c r="C15295" t="s">
        <v>2735</v>
      </c>
      <c r="D15295">
        <v>0</v>
      </c>
    </row>
    <row r="15296" spans="1:4">
      <c r="A15296" t="s">
        <v>17898</v>
      </c>
      <c r="B15296" t="s">
        <v>2610</v>
      </c>
      <c r="C15296" t="s">
        <v>2735</v>
      </c>
      <c r="D15296">
        <v>0</v>
      </c>
    </row>
    <row r="15297" spans="1:4">
      <c r="A15297" t="s">
        <v>17899</v>
      </c>
      <c r="B15297" t="s">
        <v>2610</v>
      </c>
      <c r="C15297" t="s">
        <v>2735</v>
      </c>
      <c r="D15297">
        <v>0</v>
      </c>
    </row>
    <row r="15298" spans="1:4">
      <c r="A15298" t="s">
        <v>17900</v>
      </c>
      <c r="B15298" t="s">
        <v>2610</v>
      </c>
      <c r="C15298" t="s">
        <v>2735</v>
      </c>
      <c r="D15298">
        <v>0</v>
      </c>
    </row>
    <row r="15299" spans="1:4">
      <c r="A15299" t="s">
        <v>17901</v>
      </c>
      <c r="B15299" t="s">
        <v>2610</v>
      </c>
      <c r="C15299" t="s">
        <v>2735</v>
      </c>
      <c r="D15299">
        <v>0</v>
      </c>
    </row>
    <row r="15300" spans="1:4">
      <c r="A15300" t="s">
        <v>17902</v>
      </c>
      <c r="B15300" t="s">
        <v>2610</v>
      </c>
      <c r="C15300" t="s">
        <v>2735</v>
      </c>
      <c r="D15300">
        <v>0</v>
      </c>
    </row>
    <row r="15301" spans="1:4">
      <c r="A15301" t="s">
        <v>17903</v>
      </c>
      <c r="B15301" t="s">
        <v>2610</v>
      </c>
      <c r="C15301" t="s">
        <v>2735</v>
      </c>
      <c r="D15301">
        <v>0</v>
      </c>
    </row>
    <row r="15302" spans="1:4">
      <c r="A15302" t="s">
        <v>17904</v>
      </c>
      <c r="B15302" t="s">
        <v>2610</v>
      </c>
      <c r="C15302" t="s">
        <v>2735</v>
      </c>
      <c r="D15302">
        <v>0</v>
      </c>
    </row>
    <row r="15303" spans="1:4">
      <c r="A15303" t="s">
        <v>17905</v>
      </c>
      <c r="B15303" t="s">
        <v>2610</v>
      </c>
      <c r="C15303" t="s">
        <v>2735</v>
      </c>
      <c r="D15303">
        <v>0</v>
      </c>
    </row>
    <row r="15304" spans="1:4">
      <c r="A15304" t="s">
        <v>17906</v>
      </c>
      <c r="B15304" t="s">
        <v>2610</v>
      </c>
      <c r="C15304" t="s">
        <v>2728</v>
      </c>
      <c r="D15304">
        <v>0</v>
      </c>
    </row>
    <row r="15305" spans="1:4">
      <c r="A15305" t="s">
        <v>17907</v>
      </c>
      <c r="B15305" t="s">
        <v>2610</v>
      </c>
      <c r="C15305" t="s">
        <v>2735</v>
      </c>
      <c r="D15305">
        <v>0</v>
      </c>
    </row>
    <row r="15306" spans="1:4">
      <c r="A15306" t="s">
        <v>17908</v>
      </c>
      <c r="B15306" t="s">
        <v>2610</v>
      </c>
      <c r="C15306" t="s">
        <v>2735</v>
      </c>
      <c r="D15306">
        <v>0</v>
      </c>
    </row>
    <row r="15307" spans="1:4">
      <c r="A15307" t="s">
        <v>17909</v>
      </c>
      <c r="B15307" t="s">
        <v>2610</v>
      </c>
      <c r="C15307" t="s">
        <v>2735</v>
      </c>
      <c r="D15307">
        <v>0</v>
      </c>
    </row>
    <row r="15308" spans="1:4">
      <c r="A15308" t="s">
        <v>17910</v>
      </c>
      <c r="B15308" t="s">
        <v>2610</v>
      </c>
      <c r="C15308" t="s">
        <v>2728</v>
      </c>
      <c r="D15308">
        <v>0</v>
      </c>
    </row>
    <row r="15309" spans="1:4">
      <c r="A15309" t="s">
        <v>17911</v>
      </c>
      <c r="B15309" t="s">
        <v>2610</v>
      </c>
      <c r="C15309" t="s">
        <v>2735</v>
      </c>
      <c r="D15309">
        <v>0</v>
      </c>
    </row>
    <row r="15310" spans="1:4">
      <c r="A15310" t="s">
        <v>17912</v>
      </c>
      <c r="B15310" t="s">
        <v>2610</v>
      </c>
      <c r="C15310" t="s">
        <v>2728</v>
      </c>
      <c r="D15310">
        <v>0</v>
      </c>
    </row>
    <row r="15311" spans="1:4">
      <c r="A15311" t="s">
        <v>17913</v>
      </c>
      <c r="B15311" t="s">
        <v>2610</v>
      </c>
      <c r="C15311" t="s">
        <v>2703</v>
      </c>
      <c r="D15311">
        <v>0</v>
      </c>
    </row>
    <row r="15312" spans="1:4">
      <c r="A15312" t="s">
        <v>17914</v>
      </c>
      <c r="B15312" t="s">
        <v>2610</v>
      </c>
      <c r="C15312" t="s">
        <v>2703</v>
      </c>
      <c r="D15312">
        <v>0</v>
      </c>
    </row>
    <row r="15313" spans="1:8">
      <c r="A15313" t="s">
        <v>17915</v>
      </c>
      <c r="B15313" t="s">
        <v>2610</v>
      </c>
      <c r="C15313" t="s">
        <v>2728</v>
      </c>
      <c r="D15313">
        <v>0</v>
      </c>
    </row>
    <row r="15314" spans="1:8">
      <c r="A15314" t="s">
        <v>17916</v>
      </c>
      <c r="B15314" t="s">
        <v>2610</v>
      </c>
      <c r="C15314" t="s">
        <v>2703</v>
      </c>
      <c r="D15314">
        <v>0</v>
      </c>
    </row>
    <row r="15315" spans="1:8">
      <c r="A15315" t="s">
        <v>17917</v>
      </c>
      <c r="B15315" t="s">
        <v>2610</v>
      </c>
      <c r="C15315" t="s">
        <v>2735</v>
      </c>
      <c r="D15315">
        <v>0</v>
      </c>
    </row>
    <row r="15316" spans="1:8">
      <c r="A15316" t="s">
        <v>17918</v>
      </c>
      <c r="B15316" t="s">
        <v>2610</v>
      </c>
      <c r="C15316" t="s">
        <v>2735</v>
      </c>
      <c r="D15316">
        <v>0</v>
      </c>
    </row>
    <row r="15317" spans="1:8">
      <c r="A15317" t="s">
        <v>17919</v>
      </c>
      <c r="B15317" t="s">
        <v>2610</v>
      </c>
      <c r="C15317" t="s">
        <v>2735</v>
      </c>
      <c r="D15317">
        <v>0</v>
      </c>
    </row>
    <row r="15318" spans="1:8">
      <c r="A15318" t="s">
        <v>17920</v>
      </c>
      <c r="B15318" t="s">
        <v>2610</v>
      </c>
      <c r="C15318" t="s">
        <v>2728</v>
      </c>
      <c r="D15318">
        <v>0</v>
      </c>
    </row>
    <row r="15319" spans="1:8">
      <c r="A15319" t="s">
        <v>17921</v>
      </c>
      <c r="B15319" t="s">
        <v>2610</v>
      </c>
      <c r="C15319" t="s">
        <v>2703</v>
      </c>
      <c r="D15319">
        <v>0</v>
      </c>
    </row>
    <row r="15320" spans="1:8">
      <c r="A15320" t="s">
        <v>17922</v>
      </c>
      <c r="B15320" t="s">
        <v>2610</v>
      </c>
      <c r="C15320" t="s">
        <v>17923</v>
      </c>
      <c r="D15320">
        <v>27.132000000000001</v>
      </c>
      <c r="E15320">
        <v>27.132000000000001</v>
      </c>
      <c r="F15320">
        <v>0</v>
      </c>
      <c r="G15320">
        <v>0</v>
      </c>
      <c r="H15320">
        <v>0</v>
      </c>
    </row>
    <row r="15321" spans="1:8">
      <c r="A15321" t="s">
        <v>17924</v>
      </c>
      <c r="B15321" t="s">
        <v>2610</v>
      </c>
      <c r="C15321" t="s">
        <v>11338</v>
      </c>
      <c r="D15321">
        <v>0</v>
      </c>
    </row>
    <row r="15322" spans="1:8">
      <c r="A15322" t="s">
        <v>17925</v>
      </c>
      <c r="B15322" t="s">
        <v>2610</v>
      </c>
      <c r="C15322" t="s">
        <v>11338</v>
      </c>
      <c r="D15322">
        <v>0</v>
      </c>
    </row>
    <row r="15323" spans="1:8">
      <c r="A15323" t="s">
        <v>17926</v>
      </c>
      <c r="B15323" t="s">
        <v>2610</v>
      </c>
      <c r="C15323" t="s">
        <v>11338</v>
      </c>
      <c r="D15323">
        <v>0</v>
      </c>
    </row>
    <row r="15324" spans="1:8">
      <c r="A15324" t="s">
        <v>17927</v>
      </c>
      <c r="B15324" t="s">
        <v>2610</v>
      </c>
      <c r="C15324" t="s">
        <v>11338</v>
      </c>
      <c r="D15324">
        <v>0</v>
      </c>
    </row>
    <row r="15325" spans="1:8">
      <c r="A15325" t="s">
        <v>17928</v>
      </c>
      <c r="B15325" t="s">
        <v>2610</v>
      </c>
      <c r="C15325" t="s">
        <v>11338</v>
      </c>
      <c r="D15325">
        <v>0</v>
      </c>
    </row>
    <row r="15326" spans="1:8">
      <c r="A15326" t="s">
        <v>17929</v>
      </c>
      <c r="B15326" t="s">
        <v>2610</v>
      </c>
      <c r="C15326" t="s">
        <v>17930</v>
      </c>
      <c r="D15326">
        <v>-30780000</v>
      </c>
      <c r="E15326">
        <v>-30780000</v>
      </c>
      <c r="F15326">
        <v>0</v>
      </c>
      <c r="G15326">
        <v>0</v>
      </c>
      <c r="H15326">
        <v>0</v>
      </c>
    </row>
    <row r="15327" spans="1:8">
      <c r="A15327" t="s">
        <v>17931</v>
      </c>
      <c r="B15327" t="s">
        <v>2610</v>
      </c>
      <c r="C15327" t="s">
        <v>17930</v>
      </c>
      <c r="D15327">
        <v>18240000000</v>
      </c>
      <c r="E15327">
        <v>18240000000</v>
      </c>
      <c r="F15327">
        <v>0</v>
      </c>
      <c r="G15327">
        <v>0</v>
      </c>
      <c r="H15327">
        <v>0</v>
      </c>
    </row>
    <row r="15328" spans="1:8">
      <c r="A15328" t="s">
        <v>17932</v>
      </c>
      <c r="B15328" t="s">
        <v>2610</v>
      </c>
      <c r="C15328" t="s">
        <v>17930</v>
      </c>
      <c r="D15328">
        <v>83220004864</v>
      </c>
      <c r="E15328">
        <v>83220004864</v>
      </c>
      <c r="F15328">
        <v>0</v>
      </c>
      <c r="G15328">
        <v>0</v>
      </c>
      <c r="H15328">
        <v>0</v>
      </c>
    </row>
    <row r="15329" spans="1:8">
      <c r="A15329" t="s">
        <v>17933</v>
      </c>
      <c r="B15329" t="s">
        <v>2610</v>
      </c>
      <c r="C15329" t="s">
        <v>2703</v>
      </c>
      <c r="D15329">
        <v>57</v>
      </c>
      <c r="E15329">
        <v>57</v>
      </c>
      <c r="F15329">
        <v>0</v>
      </c>
      <c r="G15329">
        <v>0</v>
      </c>
      <c r="H15329">
        <v>0</v>
      </c>
    </row>
    <row r="15330" spans="1:8">
      <c r="A15330" t="s">
        <v>17934</v>
      </c>
      <c r="B15330" t="s">
        <v>2610</v>
      </c>
      <c r="C15330" t="s">
        <v>17935</v>
      </c>
      <c r="D15330">
        <v>0</v>
      </c>
      <c r="E15330">
        <v>0</v>
      </c>
      <c r="F15330">
        <v>0</v>
      </c>
      <c r="G15330">
        <v>0</v>
      </c>
      <c r="H15330">
        <v>0</v>
      </c>
    </row>
    <row r="15331" spans="1:8">
      <c r="A15331" t="s">
        <v>17936</v>
      </c>
      <c r="B15331" t="s">
        <v>2610</v>
      </c>
      <c r="C15331" t="s">
        <v>17935</v>
      </c>
      <c r="D15331">
        <v>111.5376</v>
      </c>
      <c r="E15331">
        <v>111.5376</v>
      </c>
      <c r="F15331">
        <v>0</v>
      </c>
      <c r="G15331">
        <v>0</v>
      </c>
      <c r="H15331">
        <v>0</v>
      </c>
    </row>
    <row r="15332" spans="1:8">
      <c r="A15332" t="s">
        <v>17937</v>
      </c>
      <c r="B15332" t="s">
        <v>2610</v>
      </c>
      <c r="C15332" t="s">
        <v>17935</v>
      </c>
      <c r="D15332">
        <v>256.5</v>
      </c>
      <c r="E15332">
        <v>256.5</v>
      </c>
      <c r="F15332">
        <v>0</v>
      </c>
      <c r="G15332">
        <v>0</v>
      </c>
      <c r="H15332">
        <v>0</v>
      </c>
    </row>
    <row r="15333" spans="1:8">
      <c r="A15333" t="s">
        <v>17938</v>
      </c>
      <c r="B15333" t="s">
        <v>2610</v>
      </c>
      <c r="C15333" t="s">
        <v>17935</v>
      </c>
      <c r="D15333">
        <v>0</v>
      </c>
      <c r="E15333">
        <v>0</v>
      </c>
      <c r="F15333">
        <v>0</v>
      </c>
      <c r="G15333">
        <v>0</v>
      </c>
      <c r="H15333">
        <v>0</v>
      </c>
    </row>
    <row r="15334" spans="1:8">
      <c r="A15334" t="s">
        <v>17939</v>
      </c>
      <c r="B15334" t="s">
        <v>2610</v>
      </c>
      <c r="C15334" t="s">
        <v>17923</v>
      </c>
      <c r="D15334">
        <v>7.0736999999999997</v>
      </c>
      <c r="E15334">
        <v>7.0736999999999997</v>
      </c>
      <c r="F15334">
        <v>0</v>
      </c>
      <c r="G15334">
        <v>0</v>
      </c>
      <c r="H15334">
        <v>0</v>
      </c>
    </row>
    <row r="15335" spans="1:8">
      <c r="A15335" t="s">
        <v>17940</v>
      </c>
      <c r="B15335" t="s">
        <v>2610</v>
      </c>
      <c r="C15335" t="s">
        <v>17923</v>
      </c>
      <c r="D15335">
        <v>-2.6162999999999998</v>
      </c>
      <c r="E15335">
        <v>-2.6162999999999998</v>
      </c>
      <c r="F15335">
        <v>0</v>
      </c>
      <c r="G15335">
        <v>0</v>
      </c>
      <c r="H15335">
        <v>0</v>
      </c>
    </row>
    <row r="15336" spans="1:8">
      <c r="A15336" t="s">
        <v>17941</v>
      </c>
      <c r="B15336" t="s">
        <v>2610</v>
      </c>
      <c r="C15336" t="s">
        <v>17923</v>
      </c>
      <c r="D15336">
        <v>2.0975999999999999</v>
      </c>
      <c r="E15336">
        <v>2.0975999999999999</v>
      </c>
      <c r="F15336">
        <v>0</v>
      </c>
      <c r="G15336">
        <v>0</v>
      </c>
      <c r="H15336">
        <v>0</v>
      </c>
    </row>
    <row r="15337" spans="1:8">
      <c r="A15337" t="s">
        <v>17942</v>
      </c>
      <c r="B15337" t="s">
        <v>2610</v>
      </c>
      <c r="C15337" t="s">
        <v>17943</v>
      </c>
      <c r="D15337">
        <v>79800000</v>
      </c>
      <c r="E15337">
        <v>79800000</v>
      </c>
      <c r="F15337">
        <v>0</v>
      </c>
      <c r="G15337">
        <v>0</v>
      </c>
      <c r="H15337">
        <v>0</v>
      </c>
    </row>
    <row r="15338" spans="1:8">
      <c r="A15338" t="s">
        <v>17944</v>
      </c>
      <c r="B15338" t="s">
        <v>2610</v>
      </c>
      <c r="C15338" t="s">
        <v>17935</v>
      </c>
      <c r="D15338">
        <v>0</v>
      </c>
      <c r="E15338">
        <v>0</v>
      </c>
      <c r="F15338">
        <v>0</v>
      </c>
      <c r="G15338">
        <v>0</v>
      </c>
      <c r="H15338">
        <v>0</v>
      </c>
    </row>
    <row r="15339" spans="1:8">
      <c r="A15339" t="s">
        <v>17945</v>
      </c>
      <c r="B15339" t="s">
        <v>2610</v>
      </c>
      <c r="C15339" t="s">
        <v>17935</v>
      </c>
      <c r="D15339">
        <v>0</v>
      </c>
      <c r="E15339">
        <v>0</v>
      </c>
      <c r="F15339">
        <v>0</v>
      </c>
      <c r="G15339">
        <v>0</v>
      </c>
      <c r="H15339">
        <v>0</v>
      </c>
    </row>
    <row r="15340" spans="1:8">
      <c r="A15340" t="s">
        <v>17946</v>
      </c>
      <c r="B15340" t="s">
        <v>2610</v>
      </c>
      <c r="C15340" t="s">
        <v>2703</v>
      </c>
      <c r="D15340">
        <v>0</v>
      </c>
    </row>
    <row r="15341" spans="1:8">
      <c r="A15341" t="s">
        <v>17947</v>
      </c>
      <c r="B15341" t="s">
        <v>2610</v>
      </c>
      <c r="C15341" t="s">
        <v>2735</v>
      </c>
      <c r="D15341">
        <v>0</v>
      </c>
    </row>
    <row r="15342" spans="1:8">
      <c r="A15342" t="s">
        <v>17948</v>
      </c>
      <c r="B15342" t="s">
        <v>2610</v>
      </c>
      <c r="C15342" t="s">
        <v>2703</v>
      </c>
      <c r="D15342">
        <v>0</v>
      </c>
    </row>
    <row r="15343" spans="1:8">
      <c r="A15343" t="s">
        <v>17949</v>
      </c>
      <c r="B15343" t="s">
        <v>2610</v>
      </c>
      <c r="C15343" t="s">
        <v>2735</v>
      </c>
      <c r="D15343">
        <v>0</v>
      </c>
    </row>
    <row r="15344" spans="1:8">
      <c r="A15344" t="s">
        <v>17950</v>
      </c>
      <c r="B15344" t="s">
        <v>2610</v>
      </c>
      <c r="C15344" t="s">
        <v>2735</v>
      </c>
      <c r="D15344">
        <v>0</v>
      </c>
    </row>
    <row r="15345" spans="1:4">
      <c r="A15345" t="s">
        <v>17951</v>
      </c>
      <c r="B15345" t="s">
        <v>2610</v>
      </c>
      <c r="C15345" t="s">
        <v>2735</v>
      </c>
      <c r="D15345">
        <v>0</v>
      </c>
    </row>
    <row r="15346" spans="1:4">
      <c r="A15346" t="s">
        <v>17952</v>
      </c>
      <c r="B15346" t="s">
        <v>2610</v>
      </c>
      <c r="C15346" t="s">
        <v>2735</v>
      </c>
      <c r="D15346">
        <v>0</v>
      </c>
    </row>
    <row r="15347" spans="1:4">
      <c r="A15347" t="s">
        <v>17953</v>
      </c>
      <c r="B15347" t="s">
        <v>2610</v>
      </c>
      <c r="C15347" t="s">
        <v>2735</v>
      </c>
      <c r="D15347">
        <v>0</v>
      </c>
    </row>
    <row r="15348" spans="1:4">
      <c r="A15348" t="s">
        <v>17954</v>
      </c>
      <c r="B15348" t="s">
        <v>2610</v>
      </c>
      <c r="C15348" t="s">
        <v>2735</v>
      </c>
      <c r="D15348">
        <v>0</v>
      </c>
    </row>
    <row r="15349" spans="1:4">
      <c r="A15349" t="s">
        <v>17955</v>
      </c>
      <c r="B15349" t="s">
        <v>2610</v>
      </c>
      <c r="C15349" t="s">
        <v>2735</v>
      </c>
      <c r="D15349">
        <v>0</v>
      </c>
    </row>
    <row r="15350" spans="1:4">
      <c r="A15350" t="s">
        <v>17956</v>
      </c>
      <c r="B15350" t="s">
        <v>2610</v>
      </c>
      <c r="C15350" t="s">
        <v>2735</v>
      </c>
      <c r="D15350">
        <v>0</v>
      </c>
    </row>
    <row r="15351" spans="1:4">
      <c r="A15351" t="s">
        <v>17957</v>
      </c>
      <c r="B15351" t="s">
        <v>2610</v>
      </c>
      <c r="C15351" t="s">
        <v>2735</v>
      </c>
      <c r="D15351">
        <v>0</v>
      </c>
    </row>
    <row r="15352" spans="1:4">
      <c r="A15352" t="s">
        <v>17958</v>
      </c>
      <c r="B15352" t="s">
        <v>2610</v>
      </c>
      <c r="C15352" t="s">
        <v>2735</v>
      </c>
      <c r="D15352">
        <v>0</v>
      </c>
    </row>
    <row r="15353" spans="1:4">
      <c r="A15353" t="s">
        <v>17959</v>
      </c>
      <c r="B15353" t="s">
        <v>2610</v>
      </c>
      <c r="C15353" t="s">
        <v>2735</v>
      </c>
      <c r="D15353">
        <v>0</v>
      </c>
    </row>
    <row r="15354" spans="1:4">
      <c r="A15354" t="s">
        <v>17960</v>
      </c>
      <c r="B15354" t="s">
        <v>2610</v>
      </c>
      <c r="C15354" t="s">
        <v>2735</v>
      </c>
      <c r="D15354">
        <v>0</v>
      </c>
    </row>
    <row r="15355" spans="1:4">
      <c r="A15355" t="s">
        <v>17961</v>
      </c>
      <c r="B15355" t="s">
        <v>2610</v>
      </c>
      <c r="C15355" t="s">
        <v>2735</v>
      </c>
      <c r="D15355">
        <v>0</v>
      </c>
    </row>
    <row r="15356" spans="1:4">
      <c r="A15356" t="s">
        <v>17962</v>
      </c>
      <c r="B15356" t="s">
        <v>2610</v>
      </c>
      <c r="C15356" t="s">
        <v>2735</v>
      </c>
      <c r="D15356">
        <v>0</v>
      </c>
    </row>
    <row r="15357" spans="1:4">
      <c r="A15357" t="s">
        <v>17963</v>
      </c>
      <c r="B15357" t="s">
        <v>2610</v>
      </c>
      <c r="C15357" t="s">
        <v>2735</v>
      </c>
      <c r="D15357">
        <v>0</v>
      </c>
    </row>
    <row r="15358" spans="1:4">
      <c r="A15358" t="s">
        <v>17964</v>
      </c>
      <c r="B15358" t="s">
        <v>2610</v>
      </c>
      <c r="C15358" t="s">
        <v>2735</v>
      </c>
      <c r="D15358">
        <v>0</v>
      </c>
    </row>
    <row r="15359" spans="1:4">
      <c r="A15359" t="s">
        <v>17965</v>
      </c>
      <c r="B15359" t="s">
        <v>2610</v>
      </c>
      <c r="C15359" t="s">
        <v>2735</v>
      </c>
      <c r="D15359">
        <v>0</v>
      </c>
    </row>
    <row r="15360" spans="1:4">
      <c r="A15360" t="s">
        <v>17966</v>
      </c>
      <c r="B15360" t="s">
        <v>2610</v>
      </c>
      <c r="C15360" t="s">
        <v>2735</v>
      </c>
      <c r="D15360">
        <v>0</v>
      </c>
    </row>
    <row r="15361" spans="1:4">
      <c r="A15361" t="s">
        <v>17967</v>
      </c>
      <c r="B15361" t="s">
        <v>2610</v>
      </c>
      <c r="C15361" t="s">
        <v>2735</v>
      </c>
      <c r="D15361">
        <v>0</v>
      </c>
    </row>
    <row r="15362" spans="1:4">
      <c r="A15362" t="s">
        <v>17968</v>
      </c>
      <c r="B15362" t="s">
        <v>2610</v>
      </c>
      <c r="C15362" t="s">
        <v>2735</v>
      </c>
      <c r="D15362">
        <v>0</v>
      </c>
    </row>
    <row r="15363" spans="1:4">
      <c r="A15363" t="s">
        <v>17969</v>
      </c>
      <c r="B15363" t="s">
        <v>2610</v>
      </c>
      <c r="C15363" t="s">
        <v>2735</v>
      </c>
      <c r="D15363">
        <v>0</v>
      </c>
    </row>
    <row r="15364" spans="1:4">
      <c r="A15364" t="s">
        <v>17970</v>
      </c>
      <c r="B15364" t="s">
        <v>2610</v>
      </c>
      <c r="C15364" t="s">
        <v>2735</v>
      </c>
      <c r="D15364">
        <v>0</v>
      </c>
    </row>
    <row r="15365" spans="1:4">
      <c r="A15365" t="s">
        <v>17971</v>
      </c>
      <c r="B15365" t="s">
        <v>2610</v>
      </c>
      <c r="C15365" t="s">
        <v>2735</v>
      </c>
      <c r="D15365">
        <v>0</v>
      </c>
    </row>
    <row r="15366" spans="1:4">
      <c r="A15366" t="s">
        <v>17972</v>
      </c>
      <c r="B15366" t="s">
        <v>2610</v>
      </c>
      <c r="C15366" t="s">
        <v>2735</v>
      </c>
      <c r="D15366">
        <v>0</v>
      </c>
    </row>
    <row r="15367" spans="1:4">
      <c r="A15367" t="s">
        <v>17973</v>
      </c>
      <c r="B15367" t="s">
        <v>2610</v>
      </c>
      <c r="C15367" t="s">
        <v>2735</v>
      </c>
      <c r="D15367">
        <v>0</v>
      </c>
    </row>
    <row r="15368" spans="1:4">
      <c r="A15368" t="s">
        <v>17974</v>
      </c>
      <c r="B15368" t="s">
        <v>2610</v>
      </c>
      <c r="C15368" t="s">
        <v>2735</v>
      </c>
      <c r="D15368">
        <v>0</v>
      </c>
    </row>
    <row r="15369" spans="1:4">
      <c r="A15369" t="s">
        <v>17975</v>
      </c>
      <c r="B15369" t="s">
        <v>2610</v>
      </c>
      <c r="C15369" t="s">
        <v>2735</v>
      </c>
      <c r="D15369">
        <v>0</v>
      </c>
    </row>
    <row r="15370" spans="1:4">
      <c r="A15370" t="s">
        <v>17976</v>
      </c>
      <c r="B15370" t="s">
        <v>2610</v>
      </c>
      <c r="C15370" t="s">
        <v>2735</v>
      </c>
      <c r="D15370">
        <v>0</v>
      </c>
    </row>
    <row r="15371" spans="1:4">
      <c r="A15371" t="s">
        <v>17977</v>
      </c>
      <c r="B15371" t="s">
        <v>2610</v>
      </c>
      <c r="C15371" t="s">
        <v>2735</v>
      </c>
      <c r="D15371">
        <v>0</v>
      </c>
    </row>
    <row r="15372" spans="1:4">
      <c r="A15372" t="s">
        <v>17978</v>
      </c>
      <c r="B15372" t="s">
        <v>2610</v>
      </c>
      <c r="C15372" t="s">
        <v>2735</v>
      </c>
      <c r="D15372">
        <v>0</v>
      </c>
    </row>
    <row r="15373" spans="1:4">
      <c r="A15373" t="s">
        <v>17979</v>
      </c>
      <c r="B15373" t="s">
        <v>2610</v>
      </c>
      <c r="C15373" t="s">
        <v>2735</v>
      </c>
      <c r="D15373">
        <v>0</v>
      </c>
    </row>
    <row r="15374" spans="1:4">
      <c r="A15374" t="s">
        <v>17980</v>
      </c>
      <c r="B15374" t="s">
        <v>2610</v>
      </c>
      <c r="C15374" t="s">
        <v>2735</v>
      </c>
      <c r="D15374">
        <v>0</v>
      </c>
    </row>
    <row r="15375" spans="1:4">
      <c r="A15375" t="s">
        <v>17981</v>
      </c>
      <c r="B15375" t="s">
        <v>2610</v>
      </c>
      <c r="C15375" t="s">
        <v>2735</v>
      </c>
      <c r="D15375">
        <v>0</v>
      </c>
    </row>
    <row r="15376" spans="1:4">
      <c r="A15376" t="s">
        <v>17982</v>
      </c>
      <c r="B15376" t="s">
        <v>2610</v>
      </c>
      <c r="C15376" t="s">
        <v>2735</v>
      </c>
      <c r="D15376">
        <v>0</v>
      </c>
    </row>
    <row r="15377" spans="1:4">
      <c r="A15377" t="s">
        <v>17983</v>
      </c>
      <c r="B15377" t="s">
        <v>2610</v>
      </c>
      <c r="C15377" t="s">
        <v>2735</v>
      </c>
      <c r="D15377">
        <v>0</v>
      </c>
    </row>
    <row r="15378" spans="1:4">
      <c r="A15378" t="s">
        <v>17984</v>
      </c>
      <c r="B15378" t="s">
        <v>2610</v>
      </c>
      <c r="C15378" t="s">
        <v>2735</v>
      </c>
      <c r="D15378">
        <v>0</v>
      </c>
    </row>
    <row r="15379" spans="1:4">
      <c r="A15379" t="s">
        <v>17985</v>
      </c>
      <c r="B15379" t="s">
        <v>2610</v>
      </c>
      <c r="C15379" t="s">
        <v>2735</v>
      </c>
      <c r="D15379">
        <v>0</v>
      </c>
    </row>
    <row r="15380" spans="1:4">
      <c r="A15380" t="s">
        <v>17986</v>
      </c>
      <c r="B15380" t="s">
        <v>2610</v>
      </c>
      <c r="C15380" t="s">
        <v>2735</v>
      </c>
      <c r="D15380">
        <v>0</v>
      </c>
    </row>
    <row r="15381" spans="1:4">
      <c r="A15381" t="s">
        <v>17987</v>
      </c>
      <c r="B15381" t="s">
        <v>2610</v>
      </c>
      <c r="C15381" t="s">
        <v>2735</v>
      </c>
      <c r="D15381">
        <v>0</v>
      </c>
    </row>
    <row r="15382" spans="1:4">
      <c r="A15382" t="s">
        <v>17988</v>
      </c>
      <c r="B15382" t="s">
        <v>2610</v>
      </c>
      <c r="C15382" t="s">
        <v>2735</v>
      </c>
      <c r="D15382">
        <v>0</v>
      </c>
    </row>
    <row r="15383" spans="1:4">
      <c r="A15383" t="s">
        <v>17989</v>
      </c>
      <c r="B15383" t="s">
        <v>2610</v>
      </c>
      <c r="C15383" t="s">
        <v>2735</v>
      </c>
      <c r="D15383">
        <v>0</v>
      </c>
    </row>
    <row r="15384" spans="1:4">
      <c r="A15384" t="s">
        <v>17990</v>
      </c>
      <c r="B15384" t="s">
        <v>2610</v>
      </c>
      <c r="C15384" t="s">
        <v>2735</v>
      </c>
      <c r="D15384">
        <v>0</v>
      </c>
    </row>
    <row r="15385" spans="1:4">
      <c r="A15385" t="s">
        <v>17991</v>
      </c>
      <c r="B15385" t="s">
        <v>2610</v>
      </c>
      <c r="C15385" t="s">
        <v>2735</v>
      </c>
      <c r="D15385">
        <v>0</v>
      </c>
    </row>
    <row r="15386" spans="1:4">
      <c r="A15386" t="s">
        <v>17992</v>
      </c>
      <c r="B15386" t="s">
        <v>2610</v>
      </c>
      <c r="C15386" t="s">
        <v>2735</v>
      </c>
      <c r="D15386">
        <v>0</v>
      </c>
    </row>
    <row r="15387" spans="1:4">
      <c r="A15387" t="s">
        <v>17993</v>
      </c>
      <c r="B15387" t="s">
        <v>2610</v>
      </c>
      <c r="C15387" t="s">
        <v>2735</v>
      </c>
      <c r="D15387">
        <v>0</v>
      </c>
    </row>
    <row r="15388" spans="1:4">
      <c r="A15388" t="s">
        <v>17994</v>
      </c>
      <c r="B15388" t="s">
        <v>2610</v>
      </c>
      <c r="C15388" t="s">
        <v>2735</v>
      </c>
      <c r="D15388">
        <v>0</v>
      </c>
    </row>
    <row r="15389" spans="1:4">
      <c r="A15389" t="s">
        <v>17995</v>
      </c>
      <c r="B15389" t="s">
        <v>2610</v>
      </c>
      <c r="C15389" t="s">
        <v>2735</v>
      </c>
      <c r="D15389">
        <v>0</v>
      </c>
    </row>
    <row r="15390" spans="1:4">
      <c r="A15390" t="s">
        <v>17996</v>
      </c>
      <c r="B15390" t="s">
        <v>2610</v>
      </c>
      <c r="C15390" t="s">
        <v>2735</v>
      </c>
      <c r="D15390">
        <v>0</v>
      </c>
    </row>
    <row r="15391" spans="1:4">
      <c r="A15391" t="s">
        <v>17997</v>
      </c>
      <c r="B15391" t="s">
        <v>2610</v>
      </c>
      <c r="C15391" t="s">
        <v>2735</v>
      </c>
      <c r="D15391">
        <v>0</v>
      </c>
    </row>
    <row r="15392" spans="1:4">
      <c r="A15392" t="s">
        <v>17998</v>
      </c>
      <c r="B15392" t="s">
        <v>2610</v>
      </c>
      <c r="C15392" t="s">
        <v>2735</v>
      </c>
      <c r="D15392">
        <v>0</v>
      </c>
    </row>
    <row r="15393" spans="1:4">
      <c r="A15393" t="s">
        <v>17999</v>
      </c>
      <c r="B15393" t="s">
        <v>2610</v>
      </c>
      <c r="C15393" t="s">
        <v>2735</v>
      </c>
      <c r="D15393">
        <v>0</v>
      </c>
    </row>
    <row r="15394" spans="1:4">
      <c r="A15394" t="s">
        <v>18000</v>
      </c>
      <c r="B15394" t="s">
        <v>2610</v>
      </c>
      <c r="C15394" t="s">
        <v>2735</v>
      </c>
      <c r="D15394">
        <v>0</v>
      </c>
    </row>
    <row r="15395" spans="1:4">
      <c r="A15395" t="s">
        <v>18001</v>
      </c>
      <c r="B15395" t="s">
        <v>2610</v>
      </c>
      <c r="C15395" t="s">
        <v>2735</v>
      </c>
      <c r="D15395">
        <v>0</v>
      </c>
    </row>
    <row r="15396" spans="1:4">
      <c r="A15396" t="s">
        <v>18002</v>
      </c>
      <c r="B15396" t="s">
        <v>2610</v>
      </c>
      <c r="C15396" t="s">
        <v>2735</v>
      </c>
      <c r="D15396">
        <v>0</v>
      </c>
    </row>
    <row r="15397" spans="1:4">
      <c r="A15397" t="s">
        <v>18003</v>
      </c>
      <c r="B15397" t="s">
        <v>2610</v>
      </c>
      <c r="C15397" t="s">
        <v>2735</v>
      </c>
      <c r="D15397">
        <v>0</v>
      </c>
    </row>
    <row r="15398" spans="1:4">
      <c r="A15398" t="s">
        <v>18004</v>
      </c>
      <c r="B15398" t="s">
        <v>2610</v>
      </c>
      <c r="C15398" t="s">
        <v>2735</v>
      </c>
      <c r="D15398">
        <v>0</v>
      </c>
    </row>
    <row r="15399" spans="1:4">
      <c r="A15399" t="s">
        <v>18005</v>
      </c>
      <c r="B15399" t="s">
        <v>2610</v>
      </c>
      <c r="C15399" t="s">
        <v>2735</v>
      </c>
      <c r="D15399">
        <v>0</v>
      </c>
    </row>
    <row r="15400" spans="1:4">
      <c r="A15400" t="s">
        <v>18006</v>
      </c>
      <c r="B15400" t="s">
        <v>2610</v>
      </c>
      <c r="C15400" t="s">
        <v>2735</v>
      </c>
      <c r="D15400">
        <v>0</v>
      </c>
    </row>
    <row r="15401" spans="1:4">
      <c r="A15401" t="s">
        <v>18007</v>
      </c>
      <c r="B15401" t="s">
        <v>2610</v>
      </c>
      <c r="C15401" t="s">
        <v>2735</v>
      </c>
      <c r="D15401">
        <v>0</v>
      </c>
    </row>
    <row r="15402" spans="1:4">
      <c r="A15402" t="s">
        <v>18008</v>
      </c>
      <c r="B15402" t="s">
        <v>2610</v>
      </c>
      <c r="C15402" t="s">
        <v>2735</v>
      </c>
      <c r="D15402">
        <v>0</v>
      </c>
    </row>
    <row r="15403" spans="1:4">
      <c r="A15403" t="s">
        <v>18009</v>
      </c>
      <c r="B15403" t="s">
        <v>2610</v>
      </c>
      <c r="C15403" t="s">
        <v>2735</v>
      </c>
      <c r="D15403">
        <v>0</v>
      </c>
    </row>
    <row r="15404" spans="1:4">
      <c r="A15404" t="s">
        <v>18010</v>
      </c>
      <c r="B15404" t="s">
        <v>2610</v>
      </c>
      <c r="C15404" t="s">
        <v>2735</v>
      </c>
      <c r="D15404">
        <v>0</v>
      </c>
    </row>
    <row r="15405" spans="1:4">
      <c r="A15405" t="s">
        <v>18011</v>
      </c>
      <c r="B15405" t="s">
        <v>2610</v>
      </c>
      <c r="C15405" t="s">
        <v>2735</v>
      </c>
      <c r="D15405">
        <v>0</v>
      </c>
    </row>
    <row r="15406" spans="1:4">
      <c r="A15406" t="s">
        <v>18012</v>
      </c>
      <c r="B15406" t="s">
        <v>2610</v>
      </c>
      <c r="C15406" t="s">
        <v>2735</v>
      </c>
      <c r="D15406">
        <v>0</v>
      </c>
    </row>
    <row r="15407" spans="1:4">
      <c r="A15407" t="s">
        <v>18013</v>
      </c>
      <c r="B15407" t="s">
        <v>2610</v>
      </c>
      <c r="C15407" t="s">
        <v>2735</v>
      </c>
      <c r="D15407">
        <v>0</v>
      </c>
    </row>
    <row r="15408" spans="1:4">
      <c r="A15408" t="s">
        <v>18014</v>
      </c>
      <c r="B15408" t="s">
        <v>2610</v>
      </c>
      <c r="C15408" t="s">
        <v>2735</v>
      </c>
      <c r="D15408">
        <v>0</v>
      </c>
    </row>
    <row r="15409" spans="1:4">
      <c r="A15409" t="s">
        <v>18015</v>
      </c>
      <c r="B15409" t="s">
        <v>2610</v>
      </c>
      <c r="C15409" t="s">
        <v>2735</v>
      </c>
      <c r="D15409">
        <v>0</v>
      </c>
    </row>
    <row r="15410" spans="1:4">
      <c r="A15410" t="s">
        <v>18016</v>
      </c>
      <c r="B15410" t="s">
        <v>2610</v>
      </c>
      <c r="C15410" t="s">
        <v>2735</v>
      </c>
      <c r="D15410">
        <v>0</v>
      </c>
    </row>
    <row r="15411" spans="1:4">
      <c r="A15411" t="s">
        <v>18017</v>
      </c>
      <c r="B15411" t="s">
        <v>2610</v>
      </c>
      <c r="C15411" t="s">
        <v>2735</v>
      </c>
      <c r="D15411">
        <v>0</v>
      </c>
    </row>
    <row r="15412" spans="1:4">
      <c r="A15412" t="s">
        <v>18018</v>
      </c>
      <c r="B15412" t="s">
        <v>2610</v>
      </c>
      <c r="C15412" t="s">
        <v>2735</v>
      </c>
      <c r="D15412">
        <v>0</v>
      </c>
    </row>
    <row r="15413" spans="1:4">
      <c r="A15413" t="s">
        <v>18019</v>
      </c>
      <c r="B15413" t="s">
        <v>2610</v>
      </c>
      <c r="C15413" t="s">
        <v>2735</v>
      </c>
      <c r="D15413">
        <v>0</v>
      </c>
    </row>
    <row r="15414" spans="1:4">
      <c r="A15414" t="s">
        <v>18020</v>
      </c>
      <c r="B15414" t="s">
        <v>2610</v>
      </c>
      <c r="C15414" t="s">
        <v>2735</v>
      </c>
      <c r="D15414">
        <v>0</v>
      </c>
    </row>
    <row r="15415" spans="1:4">
      <c r="A15415" t="s">
        <v>18021</v>
      </c>
      <c r="B15415" t="s">
        <v>2610</v>
      </c>
      <c r="C15415" t="s">
        <v>2735</v>
      </c>
      <c r="D15415">
        <v>0</v>
      </c>
    </row>
    <row r="15416" spans="1:4">
      <c r="A15416" t="s">
        <v>18022</v>
      </c>
      <c r="B15416" t="s">
        <v>2610</v>
      </c>
      <c r="C15416" t="s">
        <v>2735</v>
      </c>
      <c r="D15416">
        <v>0</v>
      </c>
    </row>
    <row r="15417" spans="1:4">
      <c r="A15417" t="s">
        <v>18023</v>
      </c>
      <c r="B15417" t="s">
        <v>2610</v>
      </c>
      <c r="C15417" t="s">
        <v>2735</v>
      </c>
      <c r="D15417">
        <v>0</v>
      </c>
    </row>
    <row r="15418" spans="1:4">
      <c r="A15418" t="s">
        <v>18024</v>
      </c>
      <c r="B15418" t="s">
        <v>2610</v>
      </c>
      <c r="C15418" t="s">
        <v>2735</v>
      </c>
      <c r="D15418">
        <v>0</v>
      </c>
    </row>
    <row r="15419" spans="1:4">
      <c r="A15419" t="s">
        <v>18025</v>
      </c>
      <c r="B15419" t="s">
        <v>2610</v>
      </c>
      <c r="C15419" t="s">
        <v>2735</v>
      </c>
      <c r="D15419">
        <v>0</v>
      </c>
    </row>
    <row r="15420" spans="1:4">
      <c r="A15420" t="s">
        <v>18026</v>
      </c>
      <c r="B15420" t="s">
        <v>2610</v>
      </c>
      <c r="C15420" t="s">
        <v>2735</v>
      </c>
      <c r="D15420">
        <v>0</v>
      </c>
    </row>
    <row r="15421" spans="1:4">
      <c r="A15421" t="s">
        <v>18027</v>
      </c>
      <c r="B15421" t="s">
        <v>2610</v>
      </c>
      <c r="C15421" t="s">
        <v>2735</v>
      </c>
      <c r="D15421">
        <v>0</v>
      </c>
    </row>
    <row r="15422" spans="1:4">
      <c r="A15422" t="s">
        <v>18028</v>
      </c>
      <c r="B15422" t="s">
        <v>2610</v>
      </c>
      <c r="C15422" t="s">
        <v>2735</v>
      </c>
      <c r="D15422">
        <v>0</v>
      </c>
    </row>
    <row r="15423" spans="1:4">
      <c r="A15423" t="s">
        <v>18029</v>
      </c>
      <c r="B15423" t="s">
        <v>2610</v>
      </c>
      <c r="C15423" t="s">
        <v>2735</v>
      </c>
      <c r="D15423">
        <v>0</v>
      </c>
    </row>
    <row r="15424" spans="1:4">
      <c r="A15424" t="s">
        <v>18030</v>
      </c>
      <c r="B15424" t="s">
        <v>2610</v>
      </c>
      <c r="C15424" t="s">
        <v>2735</v>
      </c>
      <c r="D15424">
        <v>0</v>
      </c>
    </row>
    <row r="15425" spans="1:4">
      <c r="A15425" t="s">
        <v>18031</v>
      </c>
      <c r="B15425" t="s">
        <v>2610</v>
      </c>
      <c r="C15425" t="s">
        <v>2735</v>
      </c>
      <c r="D15425">
        <v>0</v>
      </c>
    </row>
    <row r="15426" spans="1:4">
      <c r="A15426" t="s">
        <v>18032</v>
      </c>
      <c r="B15426" t="s">
        <v>2610</v>
      </c>
      <c r="C15426" t="s">
        <v>2735</v>
      </c>
      <c r="D15426">
        <v>0</v>
      </c>
    </row>
    <row r="15427" spans="1:4">
      <c r="A15427" t="s">
        <v>18033</v>
      </c>
      <c r="B15427" t="s">
        <v>2610</v>
      </c>
      <c r="C15427" t="s">
        <v>2735</v>
      </c>
      <c r="D15427">
        <v>0</v>
      </c>
    </row>
    <row r="15428" spans="1:4">
      <c r="A15428" t="s">
        <v>18034</v>
      </c>
      <c r="B15428" t="s">
        <v>2610</v>
      </c>
      <c r="C15428" t="s">
        <v>2735</v>
      </c>
      <c r="D15428">
        <v>0</v>
      </c>
    </row>
    <row r="15429" spans="1:4">
      <c r="A15429" t="s">
        <v>18035</v>
      </c>
      <c r="B15429" t="s">
        <v>2610</v>
      </c>
      <c r="C15429" t="s">
        <v>2735</v>
      </c>
      <c r="D15429">
        <v>0</v>
      </c>
    </row>
    <row r="15430" spans="1:4">
      <c r="A15430" t="s">
        <v>18036</v>
      </c>
      <c r="B15430" t="s">
        <v>2610</v>
      </c>
      <c r="C15430" t="s">
        <v>2735</v>
      </c>
      <c r="D15430">
        <v>0</v>
      </c>
    </row>
    <row r="15431" spans="1:4">
      <c r="A15431" t="s">
        <v>18037</v>
      </c>
      <c r="B15431" t="s">
        <v>2610</v>
      </c>
      <c r="C15431" t="s">
        <v>2735</v>
      </c>
      <c r="D15431">
        <v>0</v>
      </c>
    </row>
    <row r="15432" spans="1:4">
      <c r="A15432" t="s">
        <v>18038</v>
      </c>
      <c r="B15432" t="s">
        <v>2610</v>
      </c>
      <c r="C15432" t="s">
        <v>2735</v>
      </c>
      <c r="D15432">
        <v>0</v>
      </c>
    </row>
    <row r="15433" spans="1:4">
      <c r="A15433" t="s">
        <v>18039</v>
      </c>
      <c r="B15433" t="s">
        <v>2610</v>
      </c>
      <c r="C15433" t="s">
        <v>2735</v>
      </c>
      <c r="D15433">
        <v>0</v>
      </c>
    </row>
    <row r="15434" spans="1:4">
      <c r="A15434" t="s">
        <v>18040</v>
      </c>
      <c r="B15434" t="s">
        <v>2610</v>
      </c>
      <c r="C15434" t="s">
        <v>2735</v>
      </c>
      <c r="D15434">
        <v>0</v>
      </c>
    </row>
    <row r="15435" spans="1:4">
      <c r="A15435" t="s">
        <v>18041</v>
      </c>
      <c r="B15435" t="s">
        <v>2610</v>
      </c>
      <c r="C15435" t="s">
        <v>2735</v>
      </c>
      <c r="D15435">
        <v>0</v>
      </c>
    </row>
    <row r="15436" spans="1:4">
      <c r="A15436" t="s">
        <v>18042</v>
      </c>
      <c r="B15436" t="s">
        <v>2610</v>
      </c>
      <c r="C15436" t="s">
        <v>2735</v>
      </c>
      <c r="D15436">
        <v>0</v>
      </c>
    </row>
    <row r="15437" spans="1:4">
      <c r="A15437" t="s">
        <v>18043</v>
      </c>
      <c r="B15437" t="s">
        <v>2610</v>
      </c>
      <c r="C15437" t="s">
        <v>2735</v>
      </c>
      <c r="D15437">
        <v>0</v>
      </c>
    </row>
    <row r="15438" spans="1:4">
      <c r="A15438" t="s">
        <v>18044</v>
      </c>
      <c r="B15438" t="s">
        <v>2610</v>
      </c>
      <c r="C15438" t="s">
        <v>2735</v>
      </c>
      <c r="D15438">
        <v>0</v>
      </c>
    </row>
    <row r="15439" spans="1:4">
      <c r="A15439" t="s">
        <v>18045</v>
      </c>
      <c r="B15439" t="s">
        <v>2610</v>
      </c>
      <c r="C15439" t="s">
        <v>2735</v>
      </c>
      <c r="D15439">
        <v>0</v>
      </c>
    </row>
    <row r="15440" spans="1:4">
      <c r="A15440" t="s">
        <v>18046</v>
      </c>
      <c r="B15440" t="s">
        <v>2610</v>
      </c>
      <c r="C15440" t="s">
        <v>2735</v>
      </c>
      <c r="D15440">
        <v>0</v>
      </c>
    </row>
    <row r="15441" spans="1:4">
      <c r="A15441" t="s">
        <v>18047</v>
      </c>
      <c r="B15441" t="s">
        <v>2610</v>
      </c>
      <c r="C15441" t="s">
        <v>2735</v>
      </c>
      <c r="D15441">
        <v>0</v>
      </c>
    </row>
    <row r="15442" spans="1:4">
      <c r="A15442" t="s">
        <v>18048</v>
      </c>
      <c r="B15442" t="s">
        <v>2610</v>
      </c>
      <c r="C15442" t="s">
        <v>2735</v>
      </c>
      <c r="D15442">
        <v>0</v>
      </c>
    </row>
    <row r="15443" spans="1:4">
      <c r="A15443" t="s">
        <v>18049</v>
      </c>
      <c r="B15443" t="s">
        <v>2610</v>
      </c>
      <c r="C15443" t="s">
        <v>2735</v>
      </c>
      <c r="D15443">
        <v>0</v>
      </c>
    </row>
    <row r="15444" spans="1:4">
      <c r="A15444" t="s">
        <v>18050</v>
      </c>
      <c r="B15444" t="s">
        <v>2610</v>
      </c>
      <c r="C15444" t="s">
        <v>2735</v>
      </c>
      <c r="D15444">
        <v>0</v>
      </c>
    </row>
    <row r="15445" spans="1:4">
      <c r="A15445" t="s">
        <v>18051</v>
      </c>
      <c r="B15445" t="s">
        <v>2610</v>
      </c>
      <c r="C15445" t="s">
        <v>2735</v>
      </c>
      <c r="D15445">
        <v>0</v>
      </c>
    </row>
    <row r="15446" spans="1:4">
      <c r="A15446" t="s">
        <v>18052</v>
      </c>
      <c r="B15446" t="s">
        <v>2610</v>
      </c>
      <c r="C15446" t="s">
        <v>2735</v>
      </c>
      <c r="D15446">
        <v>0</v>
      </c>
    </row>
    <row r="15447" spans="1:4">
      <c r="A15447" t="s">
        <v>18053</v>
      </c>
      <c r="B15447" t="s">
        <v>2610</v>
      </c>
      <c r="C15447" t="s">
        <v>2735</v>
      </c>
      <c r="D15447">
        <v>0</v>
      </c>
    </row>
    <row r="15448" spans="1:4">
      <c r="A15448" t="s">
        <v>18054</v>
      </c>
      <c r="B15448" t="s">
        <v>2610</v>
      </c>
      <c r="C15448" t="s">
        <v>2735</v>
      </c>
      <c r="D15448">
        <v>0</v>
      </c>
    </row>
    <row r="15449" spans="1:4">
      <c r="A15449" t="s">
        <v>18055</v>
      </c>
      <c r="B15449" t="s">
        <v>2610</v>
      </c>
      <c r="C15449" t="s">
        <v>2735</v>
      </c>
      <c r="D15449">
        <v>0</v>
      </c>
    </row>
    <row r="15450" spans="1:4">
      <c r="A15450" t="s">
        <v>18056</v>
      </c>
      <c r="B15450" t="s">
        <v>2610</v>
      </c>
      <c r="C15450" t="s">
        <v>2735</v>
      </c>
      <c r="D15450">
        <v>0</v>
      </c>
    </row>
    <row r="15451" spans="1:4">
      <c r="A15451" t="s">
        <v>18057</v>
      </c>
      <c r="B15451" t="s">
        <v>2610</v>
      </c>
      <c r="C15451" t="s">
        <v>2735</v>
      </c>
      <c r="D15451">
        <v>0</v>
      </c>
    </row>
    <row r="15452" spans="1:4">
      <c r="A15452" t="s">
        <v>18058</v>
      </c>
      <c r="B15452" t="s">
        <v>2610</v>
      </c>
      <c r="C15452" t="s">
        <v>2735</v>
      </c>
      <c r="D15452">
        <v>0</v>
      </c>
    </row>
    <row r="15453" spans="1:4">
      <c r="A15453" t="s">
        <v>18059</v>
      </c>
      <c r="B15453" t="s">
        <v>2610</v>
      </c>
      <c r="C15453" t="s">
        <v>2735</v>
      </c>
      <c r="D15453">
        <v>0</v>
      </c>
    </row>
    <row r="15454" spans="1:4">
      <c r="A15454" t="s">
        <v>18060</v>
      </c>
      <c r="B15454" t="s">
        <v>2610</v>
      </c>
      <c r="C15454" t="s">
        <v>2735</v>
      </c>
      <c r="D15454">
        <v>0</v>
      </c>
    </row>
    <row r="15455" spans="1:4">
      <c r="A15455" t="s">
        <v>18061</v>
      </c>
      <c r="B15455" t="s">
        <v>2610</v>
      </c>
      <c r="C15455" t="s">
        <v>2735</v>
      </c>
      <c r="D15455">
        <v>0</v>
      </c>
    </row>
    <row r="15456" spans="1:4">
      <c r="A15456" t="s">
        <v>18062</v>
      </c>
      <c r="B15456" t="s">
        <v>2610</v>
      </c>
      <c r="C15456" t="s">
        <v>2735</v>
      </c>
      <c r="D15456">
        <v>0</v>
      </c>
    </row>
    <row r="15457" spans="1:8">
      <c r="A15457" t="s">
        <v>18063</v>
      </c>
      <c r="B15457" t="s">
        <v>2610</v>
      </c>
      <c r="C15457" t="s">
        <v>2735</v>
      </c>
      <c r="D15457">
        <v>0</v>
      </c>
    </row>
    <row r="15458" spans="1:8">
      <c r="A15458" t="s">
        <v>18064</v>
      </c>
      <c r="B15458" t="s">
        <v>2610</v>
      </c>
      <c r="C15458" t="s">
        <v>2735</v>
      </c>
      <c r="D15458">
        <v>1</v>
      </c>
      <c r="E15458">
        <v>1</v>
      </c>
      <c r="F15458">
        <v>0</v>
      </c>
      <c r="G15458">
        <v>0</v>
      </c>
      <c r="H15458">
        <v>0</v>
      </c>
    </row>
    <row r="15459" spans="1:8">
      <c r="A15459" t="s">
        <v>18065</v>
      </c>
      <c r="B15459" t="s">
        <v>2610</v>
      </c>
      <c r="C15459" t="s">
        <v>2735</v>
      </c>
      <c r="D15459">
        <v>0</v>
      </c>
    </row>
    <row r="15460" spans="1:8">
      <c r="A15460" t="s">
        <v>18066</v>
      </c>
      <c r="B15460" t="s">
        <v>2610</v>
      </c>
      <c r="C15460" t="s">
        <v>2735</v>
      </c>
      <c r="D15460">
        <v>0</v>
      </c>
    </row>
    <row r="15461" spans="1:8">
      <c r="A15461" t="s">
        <v>18067</v>
      </c>
      <c r="B15461" t="s">
        <v>2610</v>
      </c>
      <c r="C15461" t="s">
        <v>2735</v>
      </c>
      <c r="D15461">
        <v>0</v>
      </c>
    </row>
    <row r="15462" spans="1:8">
      <c r="A15462" t="s">
        <v>18068</v>
      </c>
      <c r="B15462" t="s">
        <v>2610</v>
      </c>
      <c r="C15462" t="s">
        <v>2735</v>
      </c>
      <c r="D15462">
        <v>1</v>
      </c>
      <c r="E15462">
        <v>1</v>
      </c>
      <c r="F15462">
        <v>0</v>
      </c>
      <c r="G15462">
        <v>0</v>
      </c>
      <c r="H15462">
        <v>0</v>
      </c>
    </row>
    <row r="15463" spans="1:8">
      <c r="A15463" t="s">
        <v>18069</v>
      </c>
      <c r="B15463" t="s">
        <v>2610</v>
      </c>
      <c r="C15463" t="s">
        <v>2735</v>
      </c>
      <c r="D15463">
        <v>0</v>
      </c>
    </row>
    <row r="15464" spans="1:8">
      <c r="A15464" t="s">
        <v>18070</v>
      </c>
      <c r="B15464" t="s">
        <v>2610</v>
      </c>
      <c r="C15464" t="s">
        <v>2735</v>
      </c>
      <c r="D15464">
        <v>0</v>
      </c>
    </row>
    <row r="15465" spans="1:8">
      <c r="A15465" t="s">
        <v>18071</v>
      </c>
      <c r="B15465" t="s">
        <v>2610</v>
      </c>
      <c r="C15465" t="s">
        <v>2735</v>
      </c>
      <c r="D15465">
        <v>0</v>
      </c>
    </row>
    <row r="15466" spans="1:8">
      <c r="A15466" t="s">
        <v>18072</v>
      </c>
      <c r="B15466" t="s">
        <v>2610</v>
      </c>
      <c r="C15466" t="s">
        <v>2735</v>
      </c>
      <c r="D15466">
        <v>0</v>
      </c>
    </row>
    <row r="15467" spans="1:8">
      <c r="A15467" t="s">
        <v>18073</v>
      </c>
      <c r="B15467" t="s">
        <v>2610</v>
      </c>
      <c r="C15467" t="s">
        <v>2735</v>
      </c>
      <c r="D15467">
        <v>0</v>
      </c>
    </row>
    <row r="15468" spans="1:8">
      <c r="A15468" t="s">
        <v>18074</v>
      </c>
      <c r="B15468" t="s">
        <v>2610</v>
      </c>
      <c r="C15468" t="s">
        <v>2735</v>
      </c>
      <c r="D15468">
        <v>0</v>
      </c>
    </row>
    <row r="15469" spans="1:8">
      <c r="A15469" t="s">
        <v>18075</v>
      </c>
      <c r="B15469" t="s">
        <v>2610</v>
      </c>
      <c r="C15469" t="s">
        <v>2735</v>
      </c>
      <c r="D15469">
        <v>0</v>
      </c>
    </row>
    <row r="15470" spans="1:8">
      <c r="A15470" t="s">
        <v>18076</v>
      </c>
      <c r="B15470" t="s">
        <v>2610</v>
      </c>
      <c r="C15470" t="s">
        <v>2735</v>
      </c>
      <c r="D15470">
        <v>0</v>
      </c>
    </row>
    <row r="15471" spans="1:8">
      <c r="A15471" t="s">
        <v>18077</v>
      </c>
      <c r="B15471" t="s">
        <v>2610</v>
      </c>
      <c r="C15471" t="s">
        <v>2735</v>
      </c>
      <c r="D15471">
        <v>0</v>
      </c>
    </row>
    <row r="15472" spans="1:8">
      <c r="A15472" t="s">
        <v>18078</v>
      </c>
      <c r="B15472" t="s">
        <v>2610</v>
      </c>
      <c r="C15472" t="s">
        <v>2735</v>
      </c>
      <c r="D15472">
        <v>0</v>
      </c>
    </row>
    <row r="15473" spans="1:4">
      <c r="A15473" t="s">
        <v>18079</v>
      </c>
      <c r="B15473" t="s">
        <v>2610</v>
      </c>
      <c r="C15473" t="s">
        <v>2735</v>
      </c>
      <c r="D15473">
        <v>0</v>
      </c>
    </row>
    <row r="15474" spans="1:4">
      <c r="A15474" t="s">
        <v>18080</v>
      </c>
      <c r="B15474" t="s">
        <v>2610</v>
      </c>
      <c r="C15474" t="s">
        <v>2735</v>
      </c>
      <c r="D15474">
        <v>0</v>
      </c>
    </row>
    <row r="15475" spans="1:4">
      <c r="A15475" t="s">
        <v>18081</v>
      </c>
      <c r="B15475" t="s">
        <v>2610</v>
      </c>
      <c r="C15475" t="s">
        <v>2735</v>
      </c>
      <c r="D15475">
        <v>0</v>
      </c>
    </row>
    <row r="15476" spans="1:4">
      <c r="A15476" t="s">
        <v>18082</v>
      </c>
      <c r="B15476" t="s">
        <v>2610</v>
      </c>
      <c r="C15476" t="s">
        <v>2735</v>
      </c>
      <c r="D15476">
        <v>0</v>
      </c>
    </row>
    <row r="15477" spans="1:4">
      <c r="A15477" t="s">
        <v>18083</v>
      </c>
      <c r="B15477" t="s">
        <v>2610</v>
      </c>
      <c r="C15477" t="s">
        <v>2735</v>
      </c>
      <c r="D15477">
        <v>0</v>
      </c>
    </row>
    <row r="15478" spans="1:4">
      <c r="A15478" t="s">
        <v>18084</v>
      </c>
      <c r="B15478" t="s">
        <v>2610</v>
      </c>
      <c r="C15478" t="s">
        <v>2735</v>
      </c>
      <c r="D15478">
        <v>0</v>
      </c>
    </row>
    <row r="15479" spans="1:4">
      <c r="A15479" t="s">
        <v>18085</v>
      </c>
      <c r="B15479" t="s">
        <v>2610</v>
      </c>
      <c r="C15479" t="s">
        <v>2735</v>
      </c>
      <c r="D15479">
        <v>0</v>
      </c>
    </row>
    <row r="15480" spans="1:4">
      <c r="A15480" t="s">
        <v>18086</v>
      </c>
      <c r="B15480" t="s">
        <v>2610</v>
      </c>
      <c r="C15480" t="s">
        <v>2735</v>
      </c>
      <c r="D15480">
        <v>0</v>
      </c>
    </row>
    <row r="15481" spans="1:4">
      <c r="A15481" t="s">
        <v>18087</v>
      </c>
      <c r="B15481" t="s">
        <v>2610</v>
      </c>
      <c r="C15481" t="s">
        <v>2735</v>
      </c>
      <c r="D15481">
        <v>0</v>
      </c>
    </row>
    <row r="15482" spans="1:4">
      <c r="A15482" t="s">
        <v>18088</v>
      </c>
      <c r="B15482" t="s">
        <v>2610</v>
      </c>
      <c r="C15482" t="s">
        <v>2735</v>
      </c>
      <c r="D15482">
        <v>0</v>
      </c>
    </row>
    <row r="15483" spans="1:4">
      <c r="A15483" t="s">
        <v>18089</v>
      </c>
      <c r="B15483" t="s">
        <v>2610</v>
      </c>
      <c r="C15483" t="s">
        <v>2735</v>
      </c>
      <c r="D15483">
        <v>0</v>
      </c>
    </row>
    <row r="15484" spans="1:4">
      <c r="A15484" t="s">
        <v>18090</v>
      </c>
      <c r="B15484" t="s">
        <v>2610</v>
      </c>
      <c r="C15484" t="s">
        <v>2735</v>
      </c>
      <c r="D15484">
        <v>0</v>
      </c>
    </row>
    <row r="15485" spans="1:4">
      <c r="A15485" t="s">
        <v>18091</v>
      </c>
      <c r="B15485" t="s">
        <v>2610</v>
      </c>
      <c r="C15485" t="s">
        <v>2735</v>
      </c>
      <c r="D15485">
        <v>0</v>
      </c>
    </row>
    <row r="15486" spans="1:4">
      <c r="A15486" t="s">
        <v>18092</v>
      </c>
      <c r="B15486" t="s">
        <v>2610</v>
      </c>
      <c r="C15486" t="s">
        <v>2735</v>
      </c>
      <c r="D15486">
        <v>0</v>
      </c>
    </row>
    <row r="15487" spans="1:4">
      <c r="A15487" t="s">
        <v>18093</v>
      </c>
      <c r="B15487" t="s">
        <v>2610</v>
      </c>
      <c r="C15487" t="s">
        <v>2728</v>
      </c>
      <c r="D15487">
        <v>0</v>
      </c>
    </row>
    <row r="15488" spans="1:4">
      <c r="A15488" t="s">
        <v>18094</v>
      </c>
      <c r="B15488" t="s">
        <v>2610</v>
      </c>
      <c r="C15488" t="s">
        <v>2728</v>
      </c>
      <c r="D15488">
        <v>0</v>
      </c>
    </row>
    <row r="15489" spans="1:4">
      <c r="A15489" t="s">
        <v>18095</v>
      </c>
      <c r="B15489" t="s">
        <v>2610</v>
      </c>
      <c r="C15489" t="s">
        <v>2728</v>
      </c>
      <c r="D15489">
        <v>0</v>
      </c>
    </row>
    <row r="15490" spans="1:4">
      <c r="A15490" t="s">
        <v>18096</v>
      </c>
      <c r="B15490" t="s">
        <v>2610</v>
      </c>
      <c r="C15490" t="s">
        <v>2728</v>
      </c>
      <c r="D15490">
        <v>0</v>
      </c>
    </row>
    <row r="15491" spans="1:4">
      <c r="A15491" t="s">
        <v>18097</v>
      </c>
      <c r="B15491" t="s">
        <v>2610</v>
      </c>
      <c r="C15491" t="s">
        <v>2728</v>
      </c>
      <c r="D15491">
        <v>0</v>
      </c>
    </row>
    <row r="15492" spans="1:4">
      <c r="A15492" t="s">
        <v>18098</v>
      </c>
      <c r="B15492" t="s">
        <v>2610</v>
      </c>
      <c r="C15492" t="s">
        <v>2728</v>
      </c>
      <c r="D15492">
        <v>0</v>
      </c>
    </row>
    <row r="15493" spans="1:4">
      <c r="A15493" t="s">
        <v>18099</v>
      </c>
      <c r="B15493" t="s">
        <v>2610</v>
      </c>
      <c r="C15493" t="s">
        <v>2728</v>
      </c>
      <c r="D15493">
        <v>0</v>
      </c>
    </row>
    <row r="15494" spans="1:4">
      <c r="A15494" t="s">
        <v>18100</v>
      </c>
      <c r="B15494" t="s">
        <v>2610</v>
      </c>
      <c r="C15494" t="s">
        <v>2728</v>
      </c>
      <c r="D15494">
        <v>0</v>
      </c>
    </row>
    <row r="15495" spans="1:4">
      <c r="A15495" t="s">
        <v>18101</v>
      </c>
      <c r="B15495" t="s">
        <v>2610</v>
      </c>
      <c r="C15495" t="s">
        <v>2728</v>
      </c>
      <c r="D15495">
        <v>0</v>
      </c>
    </row>
    <row r="15496" spans="1:4">
      <c r="A15496" t="s">
        <v>18102</v>
      </c>
      <c r="B15496" t="s">
        <v>2610</v>
      </c>
      <c r="C15496" t="s">
        <v>2728</v>
      </c>
      <c r="D15496">
        <v>0</v>
      </c>
    </row>
    <row r="15497" spans="1:4">
      <c r="A15497" t="s">
        <v>18103</v>
      </c>
      <c r="B15497" t="s">
        <v>2610</v>
      </c>
      <c r="C15497" t="s">
        <v>2728</v>
      </c>
      <c r="D15497">
        <v>0</v>
      </c>
    </row>
    <row r="15498" spans="1:4">
      <c r="A15498" t="s">
        <v>18104</v>
      </c>
      <c r="B15498" t="s">
        <v>2610</v>
      </c>
      <c r="C15498" t="s">
        <v>2703</v>
      </c>
      <c r="D15498">
        <v>0</v>
      </c>
    </row>
    <row r="15499" spans="1:4">
      <c r="A15499" t="s">
        <v>18105</v>
      </c>
      <c r="B15499" t="s">
        <v>2610</v>
      </c>
      <c r="C15499" t="s">
        <v>2703</v>
      </c>
      <c r="D15499">
        <v>0</v>
      </c>
    </row>
    <row r="15500" spans="1:4">
      <c r="A15500" t="s">
        <v>18106</v>
      </c>
      <c r="B15500" t="s">
        <v>2610</v>
      </c>
      <c r="C15500" t="s">
        <v>2703</v>
      </c>
      <c r="D15500">
        <v>0</v>
      </c>
    </row>
    <row r="15501" spans="1:4">
      <c r="A15501" t="s">
        <v>18107</v>
      </c>
      <c r="B15501" t="s">
        <v>2610</v>
      </c>
      <c r="C15501" t="s">
        <v>2703</v>
      </c>
      <c r="D15501">
        <v>0</v>
      </c>
    </row>
    <row r="15502" spans="1:4">
      <c r="A15502" t="s">
        <v>18108</v>
      </c>
      <c r="B15502" t="s">
        <v>2610</v>
      </c>
      <c r="C15502" t="s">
        <v>2703</v>
      </c>
      <c r="D15502">
        <v>0</v>
      </c>
    </row>
    <row r="15503" spans="1:4">
      <c r="A15503" t="s">
        <v>18109</v>
      </c>
      <c r="B15503" t="s">
        <v>2610</v>
      </c>
      <c r="C15503" t="s">
        <v>2703</v>
      </c>
      <c r="D15503">
        <v>0</v>
      </c>
    </row>
    <row r="15504" spans="1:4">
      <c r="A15504" t="s">
        <v>18110</v>
      </c>
      <c r="B15504" t="s">
        <v>2610</v>
      </c>
      <c r="C15504" t="s">
        <v>2703</v>
      </c>
      <c r="D15504">
        <v>0</v>
      </c>
    </row>
    <row r="15505" spans="1:4">
      <c r="A15505" t="s">
        <v>18111</v>
      </c>
      <c r="B15505" t="s">
        <v>2610</v>
      </c>
      <c r="C15505" t="s">
        <v>2703</v>
      </c>
      <c r="D15505">
        <v>0</v>
      </c>
    </row>
    <row r="15506" spans="1:4">
      <c r="A15506" t="s">
        <v>18112</v>
      </c>
      <c r="B15506" t="s">
        <v>2610</v>
      </c>
      <c r="C15506" t="s">
        <v>2703</v>
      </c>
      <c r="D15506">
        <v>0</v>
      </c>
    </row>
    <row r="15507" spans="1:4">
      <c r="A15507" t="s">
        <v>18113</v>
      </c>
      <c r="B15507" t="s">
        <v>2610</v>
      </c>
      <c r="C15507" t="s">
        <v>2703</v>
      </c>
      <c r="D15507">
        <v>0</v>
      </c>
    </row>
    <row r="15508" spans="1:4">
      <c r="A15508" t="s">
        <v>18114</v>
      </c>
      <c r="B15508" t="s">
        <v>2610</v>
      </c>
      <c r="C15508" t="s">
        <v>2703</v>
      </c>
      <c r="D15508">
        <v>0</v>
      </c>
    </row>
    <row r="15509" spans="1:4">
      <c r="A15509" t="s">
        <v>18115</v>
      </c>
      <c r="B15509" t="s">
        <v>2610</v>
      </c>
      <c r="C15509" t="s">
        <v>2703</v>
      </c>
      <c r="D15509">
        <v>0</v>
      </c>
    </row>
    <row r="15510" spans="1:4">
      <c r="A15510" t="s">
        <v>18116</v>
      </c>
      <c r="B15510" t="s">
        <v>2610</v>
      </c>
      <c r="C15510" t="s">
        <v>2703</v>
      </c>
      <c r="D15510">
        <v>0</v>
      </c>
    </row>
    <row r="15511" spans="1:4">
      <c r="A15511" t="s">
        <v>18117</v>
      </c>
      <c r="B15511" t="s">
        <v>2610</v>
      </c>
      <c r="C15511" t="s">
        <v>2703</v>
      </c>
      <c r="D15511">
        <v>0</v>
      </c>
    </row>
    <row r="15512" spans="1:4">
      <c r="A15512" t="s">
        <v>18118</v>
      </c>
      <c r="B15512" t="s">
        <v>2610</v>
      </c>
      <c r="C15512" t="s">
        <v>2703</v>
      </c>
      <c r="D15512">
        <v>0</v>
      </c>
    </row>
    <row r="15513" spans="1:4">
      <c r="A15513" t="s">
        <v>18119</v>
      </c>
      <c r="B15513" t="s">
        <v>2610</v>
      </c>
      <c r="C15513" t="s">
        <v>2703</v>
      </c>
      <c r="D15513">
        <v>0</v>
      </c>
    </row>
    <row r="15514" spans="1:4">
      <c r="A15514" t="s">
        <v>18120</v>
      </c>
      <c r="B15514" t="s">
        <v>2610</v>
      </c>
      <c r="C15514" t="s">
        <v>2703</v>
      </c>
      <c r="D15514">
        <v>0</v>
      </c>
    </row>
    <row r="15515" spans="1:4">
      <c r="A15515" t="s">
        <v>18121</v>
      </c>
      <c r="B15515" t="s">
        <v>2610</v>
      </c>
      <c r="C15515" t="s">
        <v>2703</v>
      </c>
      <c r="D15515">
        <v>0</v>
      </c>
    </row>
    <row r="15516" spans="1:4">
      <c r="A15516" t="s">
        <v>18122</v>
      </c>
      <c r="B15516" t="s">
        <v>2610</v>
      </c>
      <c r="C15516" t="s">
        <v>2703</v>
      </c>
      <c r="D15516">
        <v>0</v>
      </c>
    </row>
    <row r="15517" spans="1:4">
      <c r="A15517" t="s">
        <v>18123</v>
      </c>
      <c r="B15517" t="s">
        <v>2610</v>
      </c>
      <c r="C15517" t="s">
        <v>2703</v>
      </c>
      <c r="D15517">
        <v>0</v>
      </c>
    </row>
    <row r="15518" spans="1:4">
      <c r="A15518" t="s">
        <v>18124</v>
      </c>
      <c r="B15518" t="s">
        <v>2610</v>
      </c>
      <c r="C15518" t="s">
        <v>2703</v>
      </c>
      <c r="D15518">
        <v>0</v>
      </c>
    </row>
    <row r="15519" spans="1:4">
      <c r="A15519" t="s">
        <v>18125</v>
      </c>
      <c r="B15519" t="s">
        <v>2610</v>
      </c>
      <c r="C15519" t="s">
        <v>2703</v>
      </c>
      <c r="D15519">
        <v>0</v>
      </c>
    </row>
    <row r="15520" spans="1:4">
      <c r="A15520" t="s">
        <v>18126</v>
      </c>
      <c r="B15520" t="s">
        <v>2610</v>
      </c>
      <c r="C15520" t="s">
        <v>2703</v>
      </c>
      <c r="D15520">
        <v>0</v>
      </c>
    </row>
    <row r="15521" spans="1:4">
      <c r="A15521" t="s">
        <v>18127</v>
      </c>
      <c r="B15521" t="s">
        <v>2610</v>
      </c>
      <c r="C15521" t="s">
        <v>2703</v>
      </c>
      <c r="D15521">
        <v>0</v>
      </c>
    </row>
    <row r="15522" spans="1:4">
      <c r="A15522" t="s">
        <v>18128</v>
      </c>
      <c r="B15522" t="s">
        <v>2610</v>
      </c>
      <c r="C15522" t="s">
        <v>2703</v>
      </c>
      <c r="D15522">
        <v>0</v>
      </c>
    </row>
    <row r="15523" spans="1:4">
      <c r="A15523" t="s">
        <v>18129</v>
      </c>
      <c r="B15523" t="s">
        <v>2610</v>
      </c>
      <c r="C15523" t="s">
        <v>2703</v>
      </c>
      <c r="D15523">
        <v>0</v>
      </c>
    </row>
    <row r="15524" spans="1:4">
      <c r="A15524" t="s">
        <v>18130</v>
      </c>
      <c r="B15524" t="s">
        <v>2610</v>
      </c>
      <c r="C15524" t="s">
        <v>2703</v>
      </c>
      <c r="D15524">
        <v>0</v>
      </c>
    </row>
    <row r="15525" spans="1:4">
      <c r="A15525" t="s">
        <v>18131</v>
      </c>
      <c r="B15525" t="s">
        <v>2610</v>
      </c>
      <c r="C15525" t="s">
        <v>2703</v>
      </c>
      <c r="D15525">
        <v>0</v>
      </c>
    </row>
    <row r="15526" spans="1:4">
      <c r="A15526" t="s">
        <v>18132</v>
      </c>
      <c r="B15526" t="s">
        <v>2610</v>
      </c>
      <c r="C15526" t="s">
        <v>2735</v>
      </c>
      <c r="D15526">
        <v>0</v>
      </c>
    </row>
    <row r="15527" spans="1:4">
      <c r="A15527" t="s">
        <v>18133</v>
      </c>
      <c r="B15527" t="s">
        <v>2610</v>
      </c>
      <c r="C15527" t="s">
        <v>2703</v>
      </c>
      <c r="D15527">
        <v>0</v>
      </c>
    </row>
    <row r="15528" spans="1:4">
      <c r="A15528" t="s">
        <v>18134</v>
      </c>
      <c r="B15528" t="s">
        <v>2610</v>
      </c>
      <c r="C15528" t="s">
        <v>2728</v>
      </c>
      <c r="D15528">
        <v>0</v>
      </c>
    </row>
    <row r="15529" spans="1:4">
      <c r="A15529" t="s">
        <v>18135</v>
      </c>
      <c r="B15529" t="s">
        <v>2610</v>
      </c>
      <c r="C15529" t="s">
        <v>2728</v>
      </c>
      <c r="D15529">
        <v>0</v>
      </c>
    </row>
    <row r="15530" spans="1:4">
      <c r="A15530" t="s">
        <v>18136</v>
      </c>
      <c r="B15530" t="s">
        <v>2610</v>
      </c>
      <c r="C15530" t="s">
        <v>2728</v>
      </c>
      <c r="D15530">
        <v>0</v>
      </c>
    </row>
    <row r="15531" spans="1:4">
      <c r="A15531" t="s">
        <v>18137</v>
      </c>
      <c r="B15531" t="s">
        <v>2610</v>
      </c>
      <c r="C15531" t="s">
        <v>2728</v>
      </c>
      <c r="D15531">
        <v>0</v>
      </c>
    </row>
    <row r="15532" spans="1:4">
      <c r="A15532" t="s">
        <v>18138</v>
      </c>
      <c r="B15532" t="s">
        <v>2610</v>
      </c>
      <c r="C15532" t="s">
        <v>2728</v>
      </c>
      <c r="D15532">
        <v>0</v>
      </c>
    </row>
    <row r="15533" spans="1:4">
      <c r="A15533" t="s">
        <v>18139</v>
      </c>
      <c r="B15533" t="s">
        <v>2610</v>
      </c>
      <c r="C15533" t="s">
        <v>2728</v>
      </c>
      <c r="D15533">
        <v>0</v>
      </c>
    </row>
    <row r="15534" spans="1:4">
      <c r="A15534" t="s">
        <v>18140</v>
      </c>
      <c r="B15534" t="s">
        <v>2610</v>
      </c>
      <c r="C15534" t="s">
        <v>2728</v>
      </c>
      <c r="D15534">
        <v>0</v>
      </c>
    </row>
    <row r="15535" spans="1:4">
      <c r="A15535" t="s">
        <v>18141</v>
      </c>
      <c r="B15535" t="s">
        <v>2610</v>
      </c>
      <c r="C15535" t="s">
        <v>2728</v>
      </c>
      <c r="D15535">
        <v>0</v>
      </c>
    </row>
    <row r="15536" spans="1:4">
      <c r="A15536" t="s">
        <v>18142</v>
      </c>
      <c r="B15536" t="s">
        <v>2610</v>
      </c>
      <c r="C15536" t="s">
        <v>2728</v>
      </c>
      <c r="D15536">
        <v>0</v>
      </c>
    </row>
    <row r="15537" spans="1:4">
      <c r="A15537" t="s">
        <v>18143</v>
      </c>
      <c r="B15537" t="s">
        <v>2610</v>
      </c>
      <c r="C15537" t="s">
        <v>2728</v>
      </c>
      <c r="D15537">
        <v>0</v>
      </c>
    </row>
    <row r="15538" spans="1:4">
      <c r="A15538" t="s">
        <v>18144</v>
      </c>
      <c r="B15538" t="s">
        <v>2610</v>
      </c>
      <c r="C15538" t="s">
        <v>2728</v>
      </c>
      <c r="D15538">
        <v>0</v>
      </c>
    </row>
    <row r="15539" spans="1:4">
      <c r="A15539" t="s">
        <v>18145</v>
      </c>
      <c r="B15539" t="s">
        <v>2610</v>
      </c>
      <c r="C15539" t="s">
        <v>2703</v>
      </c>
      <c r="D15539">
        <v>0</v>
      </c>
    </row>
    <row r="15540" spans="1:4">
      <c r="A15540" t="s">
        <v>18146</v>
      </c>
      <c r="B15540" t="s">
        <v>2610</v>
      </c>
      <c r="C15540" t="s">
        <v>2703</v>
      </c>
      <c r="D15540">
        <v>0</v>
      </c>
    </row>
    <row r="15541" spans="1:4">
      <c r="A15541" t="s">
        <v>18147</v>
      </c>
      <c r="B15541" t="s">
        <v>2610</v>
      </c>
      <c r="C15541" t="s">
        <v>2703</v>
      </c>
      <c r="D15541">
        <v>0</v>
      </c>
    </row>
    <row r="15542" spans="1:4">
      <c r="A15542" t="s">
        <v>18148</v>
      </c>
      <c r="B15542" t="s">
        <v>2610</v>
      </c>
      <c r="C15542" t="s">
        <v>2703</v>
      </c>
      <c r="D15542">
        <v>0</v>
      </c>
    </row>
    <row r="15543" spans="1:4">
      <c r="A15543" t="s">
        <v>18149</v>
      </c>
      <c r="B15543" t="s">
        <v>2610</v>
      </c>
      <c r="C15543" t="s">
        <v>2703</v>
      </c>
      <c r="D15543">
        <v>0</v>
      </c>
    </row>
    <row r="15544" spans="1:4">
      <c r="A15544" t="s">
        <v>18150</v>
      </c>
      <c r="B15544" t="s">
        <v>2610</v>
      </c>
      <c r="C15544" t="s">
        <v>2703</v>
      </c>
      <c r="D15544">
        <v>0</v>
      </c>
    </row>
    <row r="15545" spans="1:4">
      <c r="A15545" t="s">
        <v>18151</v>
      </c>
      <c r="B15545" t="s">
        <v>2610</v>
      </c>
      <c r="C15545" t="s">
        <v>2703</v>
      </c>
      <c r="D15545">
        <v>0</v>
      </c>
    </row>
    <row r="15546" spans="1:4">
      <c r="A15546" t="s">
        <v>18152</v>
      </c>
      <c r="B15546" t="s">
        <v>2610</v>
      </c>
      <c r="C15546" t="s">
        <v>2703</v>
      </c>
      <c r="D15546">
        <v>0</v>
      </c>
    </row>
    <row r="15547" spans="1:4">
      <c r="A15547" t="s">
        <v>18153</v>
      </c>
      <c r="B15547" t="s">
        <v>2610</v>
      </c>
      <c r="C15547" t="s">
        <v>2703</v>
      </c>
      <c r="D15547">
        <v>0</v>
      </c>
    </row>
    <row r="15548" spans="1:4">
      <c r="A15548" t="s">
        <v>18154</v>
      </c>
      <c r="B15548" t="s">
        <v>2610</v>
      </c>
      <c r="C15548" t="s">
        <v>2703</v>
      </c>
      <c r="D15548">
        <v>0</v>
      </c>
    </row>
    <row r="15549" spans="1:4">
      <c r="A15549" t="s">
        <v>18155</v>
      </c>
      <c r="B15549" t="s">
        <v>2610</v>
      </c>
      <c r="C15549" t="s">
        <v>2703</v>
      </c>
      <c r="D15549">
        <v>0</v>
      </c>
    </row>
    <row r="15550" spans="1:4">
      <c r="A15550" t="s">
        <v>18156</v>
      </c>
      <c r="B15550" t="s">
        <v>2610</v>
      </c>
      <c r="C15550" t="s">
        <v>2703</v>
      </c>
      <c r="D15550">
        <v>0</v>
      </c>
    </row>
    <row r="15551" spans="1:4">
      <c r="A15551" t="s">
        <v>18157</v>
      </c>
      <c r="B15551" t="s">
        <v>2610</v>
      </c>
      <c r="C15551" t="s">
        <v>2703</v>
      </c>
      <c r="D15551">
        <v>0</v>
      </c>
    </row>
    <row r="15552" spans="1:4">
      <c r="A15552" t="s">
        <v>18158</v>
      </c>
      <c r="B15552" t="s">
        <v>2610</v>
      </c>
      <c r="C15552" t="s">
        <v>2703</v>
      </c>
      <c r="D15552">
        <v>0</v>
      </c>
    </row>
    <row r="15553" spans="1:4">
      <c r="A15553" t="s">
        <v>18159</v>
      </c>
      <c r="B15553" t="s">
        <v>2610</v>
      </c>
      <c r="C15553" t="s">
        <v>2703</v>
      </c>
      <c r="D15553">
        <v>0</v>
      </c>
    </row>
    <row r="15554" spans="1:4">
      <c r="A15554" t="s">
        <v>18160</v>
      </c>
      <c r="B15554" t="s">
        <v>2610</v>
      </c>
      <c r="C15554" t="s">
        <v>2703</v>
      </c>
      <c r="D15554">
        <v>0</v>
      </c>
    </row>
    <row r="15555" spans="1:4">
      <c r="A15555" t="s">
        <v>18161</v>
      </c>
      <c r="B15555" t="s">
        <v>2610</v>
      </c>
      <c r="C15555" t="s">
        <v>2703</v>
      </c>
      <c r="D15555">
        <v>0</v>
      </c>
    </row>
    <row r="15556" spans="1:4">
      <c r="A15556" t="s">
        <v>18162</v>
      </c>
      <c r="B15556" t="s">
        <v>2610</v>
      </c>
      <c r="C15556" t="s">
        <v>2735</v>
      </c>
      <c r="D15556">
        <v>0</v>
      </c>
    </row>
    <row r="15557" spans="1:4">
      <c r="A15557" t="s">
        <v>18163</v>
      </c>
      <c r="B15557" t="s">
        <v>2610</v>
      </c>
      <c r="C15557" t="s">
        <v>2735</v>
      </c>
      <c r="D15557">
        <v>0</v>
      </c>
    </row>
    <row r="15558" spans="1:4">
      <c r="A15558" t="s">
        <v>18164</v>
      </c>
      <c r="B15558" t="s">
        <v>2610</v>
      </c>
      <c r="C15558" t="s">
        <v>2703</v>
      </c>
      <c r="D15558">
        <v>0</v>
      </c>
    </row>
    <row r="15559" spans="1:4">
      <c r="A15559" t="s">
        <v>18165</v>
      </c>
      <c r="B15559" t="s">
        <v>2610</v>
      </c>
      <c r="C15559" t="s">
        <v>2703</v>
      </c>
      <c r="D15559">
        <v>0</v>
      </c>
    </row>
    <row r="15560" spans="1:4">
      <c r="A15560" t="s">
        <v>18166</v>
      </c>
      <c r="B15560" t="s">
        <v>2610</v>
      </c>
      <c r="C15560" t="s">
        <v>2703</v>
      </c>
      <c r="D15560">
        <v>0</v>
      </c>
    </row>
    <row r="15561" spans="1:4">
      <c r="A15561" t="s">
        <v>18167</v>
      </c>
      <c r="B15561" t="s">
        <v>2610</v>
      </c>
      <c r="C15561" t="s">
        <v>2703</v>
      </c>
      <c r="D15561">
        <v>0</v>
      </c>
    </row>
    <row r="15562" spans="1:4">
      <c r="A15562" t="s">
        <v>18168</v>
      </c>
      <c r="B15562" t="s">
        <v>2610</v>
      </c>
      <c r="C15562" t="s">
        <v>2703</v>
      </c>
      <c r="D15562">
        <v>0</v>
      </c>
    </row>
    <row r="15563" spans="1:4">
      <c r="A15563" t="s">
        <v>18169</v>
      </c>
      <c r="B15563" t="s">
        <v>2610</v>
      </c>
      <c r="C15563" t="s">
        <v>2735</v>
      </c>
      <c r="D15563">
        <v>0</v>
      </c>
    </row>
    <row r="15564" spans="1:4">
      <c r="A15564" t="s">
        <v>18170</v>
      </c>
      <c r="B15564" t="s">
        <v>2610</v>
      </c>
      <c r="C15564" t="s">
        <v>2703</v>
      </c>
      <c r="D15564">
        <v>0</v>
      </c>
    </row>
    <row r="15565" spans="1:4">
      <c r="A15565" t="s">
        <v>18171</v>
      </c>
      <c r="B15565" t="s">
        <v>2610</v>
      </c>
      <c r="C15565" t="s">
        <v>2703</v>
      </c>
      <c r="D15565">
        <v>0</v>
      </c>
    </row>
    <row r="15566" spans="1:4">
      <c r="A15566" t="s">
        <v>18172</v>
      </c>
      <c r="B15566" t="s">
        <v>2610</v>
      </c>
      <c r="C15566" t="s">
        <v>2703</v>
      </c>
      <c r="D15566">
        <v>0</v>
      </c>
    </row>
    <row r="15567" spans="1:4">
      <c r="A15567" t="s">
        <v>18173</v>
      </c>
      <c r="B15567" t="s">
        <v>2610</v>
      </c>
      <c r="C15567" t="s">
        <v>2703</v>
      </c>
      <c r="D15567">
        <v>0</v>
      </c>
    </row>
    <row r="15568" spans="1:4">
      <c r="A15568" t="s">
        <v>18174</v>
      </c>
      <c r="B15568" t="s">
        <v>2610</v>
      </c>
      <c r="C15568" t="s">
        <v>2735</v>
      </c>
      <c r="D15568">
        <v>0</v>
      </c>
    </row>
    <row r="15569" spans="1:8">
      <c r="A15569" t="s">
        <v>18175</v>
      </c>
      <c r="B15569" t="s">
        <v>2610</v>
      </c>
      <c r="C15569" t="s">
        <v>2735</v>
      </c>
      <c r="D15569">
        <v>0</v>
      </c>
    </row>
    <row r="15570" spans="1:8">
      <c r="A15570" t="s">
        <v>18176</v>
      </c>
      <c r="B15570" t="s">
        <v>2610</v>
      </c>
      <c r="C15570" t="s">
        <v>2735</v>
      </c>
      <c r="D15570">
        <v>0</v>
      </c>
    </row>
    <row r="15571" spans="1:8">
      <c r="A15571" t="s">
        <v>18177</v>
      </c>
      <c r="B15571" t="s">
        <v>2610</v>
      </c>
      <c r="C15571" t="s">
        <v>2735</v>
      </c>
      <c r="D15571">
        <v>0</v>
      </c>
    </row>
    <row r="15572" spans="1:8">
      <c r="A15572" t="s">
        <v>18178</v>
      </c>
      <c r="B15572" t="s">
        <v>2610</v>
      </c>
      <c r="C15572" t="s">
        <v>2735</v>
      </c>
      <c r="D15572">
        <v>0</v>
      </c>
    </row>
    <row r="15573" spans="1:8">
      <c r="A15573" t="s">
        <v>18179</v>
      </c>
      <c r="B15573" t="s">
        <v>2610</v>
      </c>
      <c r="C15573" t="s">
        <v>2735</v>
      </c>
      <c r="D15573">
        <v>0</v>
      </c>
    </row>
    <row r="15574" spans="1:8">
      <c r="A15574" t="s">
        <v>18180</v>
      </c>
      <c r="B15574" t="s">
        <v>2610</v>
      </c>
      <c r="C15574" t="s">
        <v>2728</v>
      </c>
      <c r="D15574">
        <v>79.8</v>
      </c>
      <c r="E15574">
        <v>79.8</v>
      </c>
      <c r="F15574">
        <v>0</v>
      </c>
      <c r="G15574">
        <v>0</v>
      </c>
      <c r="H15574">
        <v>0</v>
      </c>
    </row>
    <row r="15575" spans="1:8">
      <c r="A15575" t="s">
        <v>18181</v>
      </c>
      <c r="B15575" t="s">
        <v>2610</v>
      </c>
      <c r="C15575" t="s">
        <v>2728</v>
      </c>
      <c r="D15575">
        <v>0</v>
      </c>
    </row>
    <row r="15576" spans="1:8">
      <c r="A15576" t="s">
        <v>18182</v>
      </c>
      <c r="B15576" t="s">
        <v>2610</v>
      </c>
      <c r="C15576" t="s">
        <v>2703</v>
      </c>
      <c r="D15576">
        <v>0</v>
      </c>
    </row>
    <row r="15577" spans="1:8">
      <c r="A15577" t="s">
        <v>18183</v>
      </c>
      <c r="D15577">
        <v>0</v>
      </c>
    </row>
    <row r="15578" spans="1:8">
      <c r="A15578" t="s">
        <v>18184</v>
      </c>
      <c r="B15578" t="s">
        <v>2610</v>
      </c>
      <c r="C15578" t="s">
        <v>11338</v>
      </c>
      <c r="D15578">
        <v>24</v>
      </c>
      <c r="E15578">
        <v>24</v>
      </c>
      <c r="F15578">
        <v>0</v>
      </c>
      <c r="G15578">
        <v>0</v>
      </c>
      <c r="H15578">
        <v>0</v>
      </c>
    </row>
    <row r="15579" spans="1:8">
      <c r="A15579" t="s">
        <v>18185</v>
      </c>
      <c r="B15579" t="s">
        <v>2610</v>
      </c>
      <c r="C15579" t="s">
        <v>11338</v>
      </c>
      <c r="D15579">
        <v>16</v>
      </c>
      <c r="E15579">
        <v>16</v>
      </c>
      <c r="F15579">
        <v>0</v>
      </c>
      <c r="G15579">
        <v>0</v>
      </c>
      <c r="H15579">
        <v>0</v>
      </c>
    </row>
    <row r="15580" spans="1:8">
      <c r="A15580" t="s">
        <v>18186</v>
      </c>
      <c r="B15580" t="s">
        <v>2610</v>
      </c>
      <c r="C15580" t="s">
        <v>11338</v>
      </c>
      <c r="D15580">
        <v>10</v>
      </c>
      <c r="E15580">
        <v>10</v>
      </c>
      <c r="F15580">
        <v>0</v>
      </c>
      <c r="G15580">
        <v>0</v>
      </c>
      <c r="H15580">
        <v>0</v>
      </c>
    </row>
    <row r="15581" spans="1:8">
      <c r="A15581" t="s">
        <v>18187</v>
      </c>
      <c r="B15581" t="s">
        <v>2610</v>
      </c>
      <c r="C15581" t="s">
        <v>11338</v>
      </c>
      <c r="D15581">
        <v>16</v>
      </c>
      <c r="E15581">
        <v>16</v>
      </c>
      <c r="F15581">
        <v>0</v>
      </c>
      <c r="G15581">
        <v>0</v>
      </c>
      <c r="H15581">
        <v>0</v>
      </c>
    </row>
    <row r="15582" spans="1:8">
      <c r="A15582" t="s">
        <v>18188</v>
      </c>
      <c r="B15582" t="s">
        <v>2610</v>
      </c>
      <c r="C15582" t="s">
        <v>2735</v>
      </c>
      <c r="D15582">
        <v>3</v>
      </c>
      <c r="E15582">
        <v>2</v>
      </c>
      <c r="F15582">
        <v>0</v>
      </c>
      <c r="G15582">
        <v>1</v>
      </c>
      <c r="H15582">
        <v>0</v>
      </c>
    </row>
    <row r="15583" spans="1:8">
      <c r="A15583" t="s">
        <v>18189</v>
      </c>
      <c r="B15583" t="s">
        <v>2610</v>
      </c>
      <c r="C15583" t="s">
        <v>17486</v>
      </c>
      <c r="D15583">
        <v>25.9</v>
      </c>
      <c r="E15583">
        <v>25.9</v>
      </c>
      <c r="F15583">
        <v>0</v>
      </c>
      <c r="G15583">
        <v>0</v>
      </c>
      <c r="H15583">
        <v>0</v>
      </c>
    </row>
    <row r="15584" spans="1:8">
      <c r="A15584" t="s">
        <v>18190</v>
      </c>
      <c r="B15584" t="s">
        <v>2610</v>
      </c>
      <c r="C15584" t="s">
        <v>2613</v>
      </c>
      <c r="D15584">
        <v>5.4</v>
      </c>
      <c r="E15584">
        <v>0</v>
      </c>
      <c r="F15584">
        <v>5.4</v>
      </c>
      <c r="G15584">
        <v>0</v>
      </c>
      <c r="H15584">
        <v>0</v>
      </c>
    </row>
    <row r="15585" spans="1:8">
      <c r="A15585" t="s">
        <v>18191</v>
      </c>
      <c r="B15585" t="s">
        <v>2610</v>
      </c>
      <c r="C15585" t="s">
        <v>2735</v>
      </c>
      <c r="D15585">
        <v>0</v>
      </c>
      <c r="E15585">
        <v>0</v>
      </c>
      <c r="F15585">
        <v>0</v>
      </c>
      <c r="G15585">
        <v>0</v>
      </c>
      <c r="H15585">
        <v>0</v>
      </c>
    </row>
    <row r="15586" spans="1:8">
      <c r="A15586" t="s">
        <v>18192</v>
      </c>
      <c r="B15586" t="s">
        <v>2610</v>
      </c>
      <c r="C15586" t="s">
        <v>2735</v>
      </c>
      <c r="D15586">
        <v>0</v>
      </c>
      <c r="E15586">
        <v>0</v>
      </c>
      <c r="F15586">
        <v>0</v>
      </c>
      <c r="G15586">
        <v>0</v>
      </c>
      <c r="H15586">
        <v>0</v>
      </c>
    </row>
    <row r="15587" spans="1:8">
      <c r="A15587" t="s">
        <v>18193</v>
      </c>
      <c r="B15587" t="s">
        <v>2610</v>
      </c>
      <c r="C15587" t="s">
        <v>2611</v>
      </c>
      <c r="D15587">
        <v>37.200000000000003</v>
      </c>
      <c r="E15587">
        <v>37.200000000000003</v>
      </c>
      <c r="F15587">
        <v>0</v>
      </c>
      <c r="G15587">
        <v>0</v>
      </c>
      <c r="H15587">
        <v>0</v>
      </c>
    </row>
    <row r="15588" spans="1:8">
      <c r="A15588" t="s">
        <v>18194</v>
      </c>
      <c r="B15588" t="s">
        <v>2610</v>
      </c>
      <c r="C15588" t="s">
        <v>17486</v>
      </c>
      <c r="D15588">
        <v>0</v>
      </c>
      <c r="E15588">
        <v>0</v>
      </c>
      <c r="F15588">
        <v>0</v>
      </c>
      <c r="G15588">
        <v>0</v>
      </c>
      <c r="H15588">
        <v>0</v>
      </c>
    </row>
    <row r="15589" spans="1:8">
      <c r="A15589" t="s">
        <v>18195</v>
      </c>
      <c r="B15589" t="s">
        <v>2610</v>
      </c>
      <c r="C15589" t="s">
        <v>2611</v>
      </c>
      <c r="D15589">
        <v>223.2</v>
      </c>
      <c r="E15589">
        <v>223.2</v>
      </c>
      <c r="F15589">
        <v>0</v>
      </c>
      <c r="G15589">
        <v>0</v>
      </c>
      <c r="H15589">
        <v>0</v>
      </c>
    </row>
    <row r="15590" spans="1:8">
      <c r="A15590" t="s">
        <v>18196</v>
      </c>
      <c r="B15590" t="s">
        <v>2610</v>
      </c>
      <c r="C15590" t="s">
        <v>2611</v>
      </c>
      <c r="D15590">
        <v>223.2</v>
      </c>
      <c r="E15590">
        <v>223.2</v>
      </c>
      <c r="F15590">
        <v>0</v>
      </c>
      <c r="G15590">
        <v>0</v>
      </c>
      <c r="H15590">
        <v>0</v>
      </c>
    </row>
    <row r="15591" spans="1:8">
      <c r="A15591" t="s">
        <v>18197</v>
      </c>
      <c r="B15591" t="s">
        <v>2610</v>
      </c>
      <c r="C15591" t="s">
        <v>18198</v>
      </c>
      <c r="D15591">
        <v>144.80000000000001</v>
      </c>
      <c r="E15591">
        <v>144.80000000000001</v>
      </c>
      <c r="F15591">
        <v>0</v>
      </c>
      <c r="G15591">
        <v>0</v>
      </c>
      <c r="H15591">
        <v>0</v>
      </c>
    </row>
    <row r="15592" spans="1:8">
      <c r="A15592" t="s">
        <v>18199</v>
      </c>
      <c r="B15592" t="s">
        <v>2610</v>
      </c>
      <c r="C15592" t="s">
        <v>2611</v>
      </c>
      <c r="D15592">
        <v>223.2</v>
      </c>
      <c r="E15592">
        <v>223.2</v>
      </c>
      <c r="F15592">
        <v>0</v>
      </c>
      <c r="G15592">
        <v>0</v>
      </c>
      <c r="H15592">
        <v>0</v>
      </c>
    </row>
    <row r="15593" spans="1:8">
      <c r="A15593" t="s">
        <v>18200</v>
      </c>
      <c r="B15593" t="s">
        <v>2610</v>
      </c>
      <c r="C15593" t="s">
        <v>18201</v>
      </c>
      <c r="D15593">
        <v>1</v>
      </c>
      <c r="E15593">
        <v>1</v>
      </c>
      <c r="F15593">
        <v>0</v>
      </c>
      <c r="G15593">
        <v>0</v>
      </c>
      <c r="H15593">
        <v>0</v>
      </c>
    </row>
    <row r="15594" spans="1:8">
      <c r="A15594" t="s">
        <v>18202</v>
      </c>
      <c r="D15594">
        <v>0</v>
      </c>
    </row>
    <row r="15595" spans="1:8">
      <c r="A15595" t="s">
        <v>18203</v>
      </c>
      <c r="B15595" t="s">
        <v>2610</v>
      </c>
      <c r="C15595" t="s">
        <v>18198</v>
      </c>
      <c r="D15595">
        <v>189.2</v>
      </c>
      <c r="E15595">
        <v>189.2</v>
      </c>
      <c r="F15595">
        <v>0</v>
      </c>
      <c r="G15595">
        <v>0</v>
      </c>
      <c r="H15595">
        <v>0</v>
      </c>
    </row>
    <row r="15596" spans="1:8">
      <c r="A15596" t="s">
        <v>18204</v>
      </c>
      <c r="B15596" t="s">
        <v>2610</v>
      </c>
      <c r="C15596" t="s">
        <v>18198</v>
      </c>
      <c r="D15596">
        <v>189.2</v>
      </c>
      <c r="E15596">
        <v>189.2</v>
      </c>
      <c r="F15596">
        <v>0</v>
      </c>
      <c r="G15596">
        <v>0</v>
      </c>
      <c r="H15596">
        <v>0</v>
      </c>
    </row>
    <row r="15597" spans="1:8">
      <c r="A15597" t="s">
        <v>18205</v>
      </c>
      <c r="B15597" t="s">
        <v>2610</v>
      </c>
      <c r="C15597" t="s">
        <v>17486</v>
      </c>
      <c r="D15597">
        <v>197.4</v>
      </c>
      <c r="E15597">
        <v>197.4</v>
      </c>
      <c r="F15597">
        <v>0</v>
      </c>
      <c r="G15597">
        <v>0</v>
      </c>
      <c r="H15597">
        <v>0</v>
      </c>
    </row>
    <row r="15598" spans="1:8">
      <c r="A15598" t="s">
        <v>18206</v>
      </c>
      <c r="B15598" t="s">
        <v>2610</v>
      </c>
      <c r="C15598" t="s">
        <v>2611</v>
      </c>
      <c r="D15598">
        <v>0</v>
      </c>
      <c r="E15598">
        <v>0</v>
      </c>
      <c r="F15598">
        <v>0</v>
      </c>
      <c r="G15598">
        <v>0</v>
      </c>
      <c r="H15598">
        <v>0</v>
      </c>
    </row>
    <row r="15599" spans="1:8">
      <c r="A15599" t="s">
        <v>18207</v>
      </c>
      <c r="B15599" t="s">
        <v>2610</v>
      </c>
      <c r="C15599" t="s">
        <v>2611</v>
      </c>
      <c r="D15599">
        <v>3.8</v>
      </c>
      <c r="E15599">
        <v>0</v>
      </c>
      <c r="F15599">
        <v>1.9</v>
      </c>
      <c r="G15599">
        <v>1.9</v>
      </c>
      <c r="H15599">
        <v>0</v>
      </c>
    </row>
    <row r="15600" spans="1:8">
      <c r="A15600" t="s">
        <v>18208</v>
      </c>
      <c r="B15600" t="s">
        <v>2610</v>
      </c>
      <c r="C15600" t="s">
        <v>2611</v>
      </c>
      <c r="D15600">
        <v>212.7</v>
      </c>
      <c r="E15600">
        <v>160.69999999999999</v>
      </c>
      <c r="F15600">
        <v>9</v>
      </c>
      <c r="G15600">
        <v>43</v>
      </c>
      <c r="H15600">
        <v>0</v>
      </c>
    </row>
    <row r="15601" spans="1:8">
      <c r="A15601" t="s">
        <v>18209</v>
      </c>
      <c r="B15601" t="s">
        <v>2610</v>
      </c>
      <c r="C15601" t="s">
        <v>2611</v>
      </c>
      <c r="D15601">
        <v>7.5</v>
      </c>
      <c r="E15601">
        <v>7.5</v>
      </c>
      <c r="F15601">
        <v>0</v>
      </c>
      <c r="G15601">
        <v>0</v>
      </c>
      <c r="H15601">
        <v>0</v>
      </c>
    </row>
    <row r="15602" spans="1:8">
      <c r="A15602" t="s">
        <v>18210</v>
      </c>
      <c r="B15602" t="s">
        <v>2610</v>
      </c>
      <c r="C15602" t="s">
        <v>2613</v>
      </c>
      <c r="D15602">
        <v>3</v>
      </c>
      <c r="E15602">
        <v>3</v>
      </c>
      <c r="F15602">
        <v>0</v>
      </c>
      <c r="G15602">
        <v>0</v>
      </c>
      <c r="H15602">
        <v>0</v>
      </c>
    </row>
    <row r="15603" spans="1:8">
      <c r="A15603" t="s">
        <v>18211</v>
      </c>
      <c r="B15603" t="s">
        <v>2610</v>
      </c>
      <c r="C15603" t="s">
        <v>2735</v>
      </c>
      <c r="D15603">
        <v>0</v>
      </c>
      <c r="E15603">
        <v>0</v>
      </c>
      <c r="F15603">
        <v>0</v>
      </c>
      <c r="G15603">
        <v>0</v>
      </c>
      <c r="H15603">
        <v>0</v>
      </c>
    </row>
    <row r="15604" spans="1:8">
      <c r="A15604" t="s">
        <v>18212</v>
      </c>
      <c r="B15604" t="s">
        <v>2610</v>
      </c>
      <c r="C15604" t="s">
        <v>2613</v>
      </c>
      <c r="D15604">
        <v>0</v>
      </c>
      <c r="E15604">
        <v>0</v>
      </c>
      <c r="F15604">
        <v>0</v>
      </c>
      <c r="G15604">
        <v>0</v>
      </c>
      <c r="H15604">
        <v>0</v>
      </c>
    </row>
    <row r="15605" spans="1:8">
      <c r="A15605" t="s">
        <v>18213</v>
      </c>
      <c r="B15605" t="s">
        <v>2610</v>
      </c>
      <c r="C15605" t="s">
        <v>2735</v>
      </c>
      <c r="D15605">
        <v>1</v>
      </c>
      <c r="E15605">
        <v>1</v>
      </c>
      <c r="F15605">
        <v>0</v>
      </c>
      <c r="G15605">
        <v>0</v>
      </c>
      <c r="H15605">
        <v>0</v>
      </c>
    </row>
    <row r="15606" spans="1:8">
      <c r="A15606" t="s">
        <v>18214</v>
      </c>
      <c r="B15606" t="s">
        <v>2610</v>
      </c>
      <c r="C15606" t="s">
        <v>2611</v>
      </c>
      <c r="D15606">
        <v>4.2</v>
      </c>
      <c r="E15606">
        <v>4.2</v>
      </c>
      <c r="F15606">
        <v>0</v>
      </c>
      <c r="G15606">
        <v>0</v>
      </c>
      <c r="H15606">
        <v>0</v>
      </c>
    </row>
    <row r="15607" spans="1:8">
      <c r="A15607" t="s">
        <v>18215</v>
      </c>
      <c r="B15607" t="s">
        <v>2610</v>
      </c>
      <c r="C15607" t="s">
        <v>18201</v>
      </c>
      <c r="D15607">
        <v>1</v>
      </c>
      <c r="E15607">
        <v>1</v>
      </c>
      <c r="F15607">
        <v>0</v>
      </c>
      <c r="G15607">
        <v>0</v>
      </c>
      <c r="H15607">
        <v>0</v>
      </c>
    </row>
    <row r="15608" spans="1:8">
      <c r="A15608" t="s">
        <v>18216</v>
      </c>
      <c r="B15608" t="s">
        <v>2610</v>
      </c>
      <c r="C15608" t="s">
        <v>2735</v>
      </c>
      <c r="D15608">
        <v>1</v>
      </c>
      <c r="E15608">
        <v>0</v>
      </c>
      <c r="F15608">
        <v>0</v>
      </c>
      <c r="G15608">
        <v>1</v>
      </c>
      <c r="H15608">
        <v>0</v>
      </c>
    </row>
    <row r="15609" spans="1:8">
      <c r="A15609" t="s">
        <v>18217</v>
      </c>
      <c r="D15609">
        <v>0</v>
      </c>
    </row>
    <row r="15610" spans="1:8">
      <c r="A15610" t="s">
        <v>18218</v>
      </c>
      <c r="B15610" t="s">
        <v>2610</v>
      </c>
      <c r="C15610" t="s">
        <v>2611</v>
      </c>
      <c r="D15610">
        <v>0</v>
      </c>
      <c r="E15610">
        <v>0</v>
      </c>
      <c r="F15610">
        <v>0</v>
      </c>
      <c r="G15610">
        <v>0</v>
      </c>
      <c r="H15610">
        <v>0</v>
      </c>
    </row>
    <row r="15611" spans="1:8">
      <c r="A15611" t="s">
        <v>18219</v>
      </c>
      <c r="B15611" t="s">
        <v>2610</v>
      </c>
      <c r="C15611" t="s">
        <v>18198</v>
      </c>
      <c r="D15611">
        <v>0</v>
      </c>
      <c r="E15611">
        <v>0</v>
      </c>
      <c r="F15611">
        <v>0</v>
      </c>
      <c r="G15611">
        <v>0</v>
      </c>
      <c r="H15611">
        <v>0</v>
      </c>
    </row>
    <row r="15612" spans="1:8">
      <c r="A15612" t="s">
        <v>18220</v>
      </c>
      <c r="B15612" t="s">
        <v>2610</v>
      </c>
      <c r="C15612" t="s">
        <v>2611</v>
      </c>
      <c r="D15612">
        <v>0</v>
      </c>
      <c r="E15612">
        <v>0</v>
      </c>
      <c r="F15612">
        <v>0</v>
      </c>
      <c r="G15612">
        <v>0</v>
      </c>
      <c r="H15612">
        <v>0</v>
      </c>
    </row>
    <row r="15613" spans="1:8">
      <c r="A15613" t="s">
        <v>18221</v>
      </c>
      <c r="D15613">
        <v>0</v>
      </c>
    </row>
    <row r="15614" spans="1:8">
      <c r="A15614" t="s">
        <v>18222</v>
      </c>
      <c r="B15614" t="s">
        <v>2610</v>
      </c>
      <c r="C15614" t="s">
        <v>18198</v>
      </c>
      <c r="D15614">
        <v>66.900000000000006</v>
      </c>
      <c r="E15614">
        <v>0</v>
      </c>
      <c r="F15614">
        <v>0</v>
      </c>
      <c r="G15614">
        <v>66.900000000000006</v>
      </c>
      <c r="H15614">
        <v>0</v>
      </c>
    </row>
    <row r="15615" spans="1:8">
      <c r="A15615" t="s">
        <v>18223</v>
      </c>
      <c r="B15615" t="s">
        <v>2610</v>
      </c>
      <c r="C15615" t="s">
        <v>18198</v>
      </c>
      <c r="D15615">
        <v>0</v>
      </c>
      <c r="E15615">
        <v>0</v>
      </c>
      <c r="F15615">
        <v>0</v>
      </c>
      <c r="G15615">
        <v>0</v>
      </c>
      <c r="H15615">
        <v>0</v>
      </c>
    </row>
    <row r="15616" spans="1:8">
      <c r="A15616" t="s">
        <v>18224</v>
      </c>
      <c r="B15616" t="s">
        <v>2610</v>
      </c>
      <c r="C15616" t="s">
        <v>18198</v>
      </c>
      <c r="D15616">
        <v>0</v>
      </c>
      <c r="E15616">
        <v>0</v>
      </c>
      <c r="F15616">
        <v>0</v>
      </c>
      <c r="G15616">
        <v>0</v>
      </c>
      <c r="H15616">
        <v>0</v>
      </c>
    </row>
    <row r="15617" spans="1:8">
      <c r="A15617" t="s">
        <v>18225</v>
      </c>
      <c r="B15617" t="s">
        <v>2610</v>
      </c>
      <c r="C15617" t="s">
        <v>18198</v>
      </c>
      <c r="D15617">
        <v>0</v>
      </c>
      <c r="E15617">
        <v>0</v>
      </c>
      <c r="F15617">
        <v>0</v>
      </c>
      <c r="G15617">
        <v>0</v>
      </c>
      <c r="H15617">
        <v>0</v>
      </c>
    </row>
    <row r="15618" spans="1:8">
      <c r="A15618" t="s">
        <v>18226</v>
      </c>
      <c r="B15618" t="s">
        <v>2610</v>
      </c>
      <c r="C15618" t="s">
        <v>18198</v>
      </c>
      <c r="D15618">
        <v>9.1999999999999993</v>
      </c>
      <c r="E15618">
        <v>9.1999999999999993</v>
      </c>
      <c r="F15618">
        <v>0</v>
      </c>
      <c r="G15618">
        <v>0</v>
      </c>
      <c r="H15618">
        <v>0</v>
      </c>
    </row>
    <row r="15619" spans="1:8">
      <c r="A15619" t="s">
        <v>18227</v>
      </c>
      <c r="B15619" t="s">
        <v>2610</v>
      </c>
      <c r="C15619" t="s">
        <v>2611</v>
      </c>
      <c r="D15619">
        <v>4.4000000000000004</v>
      </c>
      <c r="E15619">
        <v>0</v>
      </c>
      <c r="F15619">
        <v>0</v>
      </c>
      <c r="G15619">
        <v>4.4000000000000004</v>
      </c>
      <c r="H15619">
        <v>0</v>
      </c>
    </row>
    <row r="15620" spans="1:8">
      <c r="A15620" t="s">
        <v>18228</v>
      </c>
      <c r="B15620" t="s">
        <v>2610</v>
      </c>
      <c r="C15620" t="s">
        <v>17486</v>
      </c>
      <c r="D15620">
        <v>50</v>
      </c>
      <c r="E15620">
        <v>0</v>
      </c>
      <c r="F15620">
        <v>0</v>
      </c>
      <c r="G15620">
        <v>50</v>
      </c>
      <c r="H15620">
        <v>0</v>
      </c>
    </row>
    <row r="15621" spans="1:8">
      <c r="A15621" t="s">
        <v>18229</v>
      </c>
      <c r="B15621" t="s">
        <v>2610</v>
      </c>
      <c r="C15621" t="s">
        <v>17486</v>
      </c>
      <c r="D15621">
        <v>13.2</v>
      </c>
      <c r="E15621">
        <v>13.2</v>
      </c>
      <c r="F15621">
        <v>0</v>
      </c>
      <c r="G15621">
        <v>0</v>
      </c>
      <c r="H15621">
        <v>0</v>
      </c>
    </row>
    <row r="15622" spans="1:8">
      <c r="A15622" t="s">
        <v>18230</v>
      </c>
      <c r="B15622" t="s">
        <v>2610</v>
      </c>
      <c r="C15622" t="s">
        <v>2613</v>
      </c>
      <c r="D15622">
        <v>20.3</v>
      </c>
      <c r="E15622">
        <v>0</v>
      </c>
      <c r="F15622">
        <v>0</v>
      </c>
      <c r="G15622">
        <v>20.3</v>
      </c>
      <c r="H15622">
        <v>0</v>
      </c>
    </row>
    <row r="15623" spans="1:8">
      <c r="A15623" t="s">
        <v>18231</v>
      </c>
      <c r="B15623" t="s">
        <v>2610</v>
      </c>
      <c r="C15623" t="s">
        <v>18198</v>
      </c>
      <c r="D15623">
        <v>9.1999999999999993</v>
      </c>
      <c r="E15623">
        <v>9.1999999999999993</v>
      </c>
      <c r="F15623">
        <v>0</v>
      </c>
      <c r="G15623">
        <v>0</v>
      </c>
      <c r="H15623">
        <v>0</v>
      </c>
    </row>
    <row r="15624" spans="1:8">
      <c r="A15624" t="s">
        <v>18232</v>
      </c>
      <c r="B15624" t="s">
        <v>2610</v>
      </c>
      <c r="C15624" t="s">
        <v>18198</v>
      </c>
      <c r="D15624">
        <v>9.1999999999999993</v>
      </c>
      <c r="E15624">
        <v>9.1999999999999993</v>
      </c>
      <c r="F15624">
        <v>0</v>
      </c>
      <c r="G15624">
        <v>0</v>
      </c>
      <c r="H15624">
        <v>0</v>
      </c>
    </row>
    <row r="15625" spans="1:8">
      <c r="A15625" t="s">
        <v>18233</v>
      </c>
      <c r="B15625" t="s">
        <v>2610</v>
      </c>
      <c r="C15625" t="s">
        <v>18198</v>
      </c>
      <c r="D15625">
        <v>9.1999999999999993</v>
      </c>
      <c r="E15625">
        <v>9.1999999999999993</v>
      </c>
      <c r="F15625">
        <v>0</v>
      </c>
      <c r="G15625">
        <v>0</v>
      </c>
      <c r="H15625">
        <v>0</v>
      </c>
    </row>
    <row r="15626" spans="1:8">
      <c r="A15626" t="s">
        <v>18234</v>
      </c>
      <c r="B15626" t="s">
        <v>2610</v>
      </c>
      <c r="C15626" t="s">
        <v>2611</v>
      </c>
      <c r="D15626">
        <v>7</v>
      </c>
      <c r="E15626">
        <v>7</v>
      </c>
      <c r="F15626">
        <v>0</v>
      </c>
      <c r="G15626">
        <v>0</v>
      </c>
      <c r="H15626">
        <v>0</v>
      </c>
    </row>
    <row r="15627" spans="1:8">
      <c r="A15627" t="s">
        <v>18235</v>
      </c>
      <c r="B15627" t="s">
        <v>2610</v>
      </c>
      <c r="C15627" t="s">
        <v>18198</v>
      </c>
      <c r="D15627">
        <v>0</v>
      </c>
      <c r="E15627">
        <v>0</v>
      </c>
      <c r="F15627">
        <v>0</v>
      </c>
      <c r="G15627">
        <v>0</v>
      </c>
      <c r="H15627">
        <v>0</v>
      </c>
    </row>
    <row r="15628" spans="1:8">
      <c r="A15628" t="s">
        <v>18236</v>
      </c>
      <c r="B15628" t="s">
        <v>2610</v>
      </c>
      <c r="C15628" t="s">
        <v>2613</v>
      </c>
      <c r="D15628">
        <v>0</v>
      </c>
      <c r="E15628">
        <v>0</v>
      </c>
      <c r="F15628">
        <v>0</v>
      </c>
      <c r="G15628">
        <v>0</v>
      </c>
      <c r="H15628">
        <v>0</v>
      </c>
    </row>
    <row r="15629" spans="1:8">
      <c r="A15629" t="s">
        <v>18237</v>
      </c>
      <c r="B15629" t="s">
        <v>2610</v>
      </c>
      <c r="C15629" t="s">
        <v>2613</v>
      </c>
      <c r="D15629">
        <v>0</v>
      </c>
      <c r="E15629">
        <v>0</v>
      </c>
      <c r="F15629">
        <v>0</v>
      </c>
      <c r="G15629">
        <v>0</v>
      </c>
      <c r="H15629">
        <v>0</v>
      </c>
    </row>
    <row r="15630" spans="1:8">
      <c r="A15630" t="s">
        <v>18238</v>
      </c>
      <c r="B15630" t="s">
        <v>2610</v>
      </c>
      <c r="C15630" t="s">
        <v>2611</v>
      </c>
      <c r="D15630">
        <v>0</v>
      </c>
      <c r="E15630">
        <v>0</v>
      </c>
      <c r="F15630">
        <v>0</v>
      </c>
      <c r="G15630">
        <v>0</v>
      </c>
      <c r="H15630">
        <v>0</v>
      </c>
    </row>
    <row r="15631" spans="1:8">
      <c r="A15631" t="s">
        <v>18239</v>
      </c>
      <c r="B15631" t="s">
        <v>2610</v>
      </c>
      <c r="C15631" t="s">
        <v>2611</v>
      </c>
      <c r="D15631">
        <v>0</v>
      </c>
      <c r="E15631">
        <v>0</v>
      </c>
      <c r="F15631">
        <v>0</v>
      </c>
      <c r="G15631">
        <v>0</v>
      </c>
      <c r="H15631">
        <v>0</v>
      </c>
    </row>
    <row r="15632" spans="1:8">
      <c r="A15632" t="s">
        <v>18240</v>
      </c>
      <c r="B15632" t="s">
        <v>2610</v>
      </c>
      <c r="C15632" t="s">
        <v>2613</v>
      </c>
      <c r="D15632">
        <v>0</v>
      </c>
      <c r="E15632">
        <v>0</v>
      </c>
      <c r="F15632">
        <v>0</v>
      </c>
      <c r="G15632">
        <v>0</v>
      </c>
      <c r="H15632">
        <v>0</v>
      </c>
    </row>
    <row r="15633" spans="1:8">
      <c r="A15633" t="s">
        <v>18241</v>
      </c>
      <c r="D15633">
        <v>0</v>
      </c>
    </row>
    <row r="15634" spans="1:8">
      <c r="A15634" t="s">
        <v>18242</v>
      </c>
      <c r="B15634" t="s">
        <v>2610</v>
      </c>
      <c r="C15634" t="s">
        <v>17486</v>
      </c>
      <c r="D15634">
        <v>34</v>
      </c>
      <c r="E15634">
        <v>34</v>
      </c>
      <c r="F15634">
        <v>0</v>
      </c>
      <c r="G15634">
        <v>0</v>
      </c>
      <c r="H15634">
        <v>0</v>
      </c>
    </row>
    <row r="15635" spans="1:8">
      <c r="A15635" t="s">
        <v>18243</v>
      </c>
      <c r="B15635" t="s">
        <v>2610</v>
      </c>
      <c r="C15635" t="s">
        <v>17486</v>
      </c>
      <c r="D15635">
        <v>24.4</v>
      </c>
      <c r="E15635">
        <v>24.4</v>
      </c>
      <c r="F15635">
        <v>0</v>
      </c>
      <c r="G15635">
        <v>0</v>
      </c>
      <c r="H15635">
        <v>0</v>
      </c>
    </row>
    <row r="15636" spans="1:8">
      <c r="A15636" t="s">
        <v>18244</v>
      </c>
      <c r="B15636" t="s">
        <v>2610</v>
      </c>
      <c r="C15636" t="s">
        <v>17486</v>
      </c>
      <c r="D15636">
        <v>-5.9</v>
      </c>
      <c r="E15636">
        <v>-5.9</v>
      </c>
      <c r="F15636">
        <v>0</v>
      </c>
      <c r="G15636">
        <v>0</v>
      </c>
      <c r="H15636">
        <v>0</v>
      </c>
    </row>
    <row r="15637" spans="1:8">
      <c r="A15637" t="s">
        <v>18245</v>
      </c>
      <c r="B15637" t="s">
        <v>2610</v>
      </c>
      <c r="C15637" t="s">
        <v>17486</v>
      </c>
      <c r="D15637">
        <v>63.4</v>
      </c>
      <c r="E15637">
        <v>63.4</v>
      </c>
      <c r="F15637">
        <v>0</v>
      </c>
      <c r="G15637">
        <v>0</v>
      </c>
      <c r="H15637">
        <v>0</v>
      </c>
    </row>
    <row r="15638" spans="1:8">
      <c r="A15638" t="s">
        <v>18246</v>
      </c>
      <c r="B15638" t="s">
        <v>2610</v>
      </c>
      <c r="C15638" t="s">
        <v>17486</v>
      </c>
      <c r="D15638">
        <v>34</v>
      </c>
      <c r="E15638">
        <v>34</v>
      </c>
      <c r="F15638">
        <v>0</v>
      </c>
      <c r="G15638">
        <v>0</v>
      </c>
      <c r="H15638">
        <v>0</v>
      </c>
    </row>
    <row r="15639" spans="1:8">
      <c r="A15639" t="s">
        <v>18247</v>
      </c>
      <c r="B15639" t="s">
        <v>2610</v>
      </c>
      <c r="C15639" t="s">
        <v>17486</v>
      </c>
      <c r="D15639">
        <v>45</v>
      </c>
      <c r="E15639">
        <v>45</v>
      </c>
      <c r="F15639">
        <v>0</v>
      </c>
      <c r="G15639">
        <v>0</v>
      </c>
      <c r="H15639">
        <v>0</v>
      </c>
    </row>
    <row r="15640" spans="1:8">
      <c r="A15640" t="s">
        <v>18248</v>
      </c>
      <c r="B15640" t="s">
        <v>2610</v>
      </c>
      <c r="C15640" t="s">
        <v>2611</v>
      </c>
      <c r="D15640">
        <v>416.1</v>
      </c>
      <c r="E15640">
        <v>416.1</v>
      </c>
      <c r="F15640">
        <v>0</v>
      </c>
      <c r="G15640">
        <v>0</v>
      </c>
      <c r="H15640">
        <v>0</v>
      </c>
    </row>
    <row r="15641" spans="1:8">
      <c r="A15641" t="s">
        <v>18249</v>
      </c>
      <c r="B15641" t="s">
        <v>2610</v>
      </c>
      <c r="C15641" t="s">
        <v>17486</v>
      </c>
      <c r="D15641">
        <v>142.4</v>
      </c>
      <c r="E15641">
        <v>142.4</v>
      </c>
      <c r="F15641">
        <v>0</v>
      </c>
      <c r="G15641">
        <v>0</v>
      </c>
      <c r="H15641">
        <v>0</v>
      </c>
    </row>
    <row r="15642" spans="1:8">
      <c r="A15642" t="s">
        <v>18250</v>
      </c>
      <c r="B15642" t="s">
        <v>2610</v>
      </c>
      <c r="C15642" t="s">
        <v>2613</v>
      </c>
      <c r="D15642">
        <v>3</v>
      </c>
      <c r="E15642">
        <v>3</v>
      </c>
      <c r="F15642">
        <v>0</v>
      </c>
      <c r="G15642">
        <v>0</v>
      </c>
      <c r="H15642">
        <v>0</v>
      </c>
    </row>
    <row r="15643" spans="1:8">
      <c r="A15643" t="s">
        <v>18251</v>
      </c>
      <c r="B15643" t="s">
        <v>2610</v>
      </c>
      <c r="C15643" t="s">
        <v>17486</v>
      </c>
      <c r="D15643">
        <v>107.2</v>
      </c>
      <c r="E15643">
        <v>107.2</v>
      </c>
      <c r="F15643">
        <v>0</v>
      </c>
      <c r="G15643">
        <v>0</v>
      </c>
      <c r="H15643">
        <v>0</v>
      </c>
    </row>
    <row r="15644" spans="1:8">
      <c r="A15644" t="s">
        <v>18252</v>
      </c>
      <c r="B15644" t="s">
        <v>2610</v>
      </c>
      <c r="C15644" t="s">
        <v>2613</v>
      </c>
      <c r="D15644">
        <v>35.299999999999997</v>
      </c>
      <c r="E15644">
        <v>10.1</v>
      </c>
      <c r="F15644">
        <v>0</v>
      </c>
      <c r="G15644">
        <v>25.2</v>
      </c>
      <c r="H15644">
        <v>0</v>
      </c>
    </row>
    <row r="15645" spans="1:8">
      <c r="A15645" t="s">
        <v>18253</v>
      </c>
      <c r="B15645" t="s">
        <v>2610</v>
      </c>
      <c r="C15645" t="s">
        <v>2613</v>
      </c>
      <c r="D15645">
        <v>0</v>
      </c>
      <c r="E15645">
        <v>0</v>
      </c>
      <c r="F15645">
        <v>0</v>
      </c>
      <c r="G15645">
        <v>0</v>
      </c>
      <c r="H15645">
        <v>0</v>
      </c>
    </row>
    <row r="15646" spans="1:8">
      <c r="A15646" t="s">
        <v>18254</v>
      </c>
      <c r="B15646" t="s">
        <v>2610</v>
      </c>
      <c r="C15646" t="s">
        <v>2735</v>
      </c>
      <c r="D15646">
        <v>0</v>
      </c>
      <c r="E15646">
        <v>0</v>
      </c>
      <c r="F15646">
        <v>0</v>
      </c>
      <c r="G15646">
        <v>0</v>
      </c>
      <c r="H15646">
        <v>0</v>
      </c>
    </row>
    <row r="15647" spans="1:8">
      <c r="A15647" t="s">
        <v>18255</v>
      </c>
      <c r="B15647" t="s">
        <v>2610</v>
      </c>
      <c r="C15647" t="s">
        <v>2735</v>
      </c>
      <c r="D15647">
        <v>5</v>
      </c>
      <c r="E15647">
        <v>5</v>
      </c>
      <c r="F15647">
        <v>0</v>
      </c>
      <c r="G15647">
        <v>0</v>
      </c>
      <c r="H15647">
        <v>0</v>
      </c>
    </row>
    <row r="15648" spans="1:8">
      <c r="A15648" t="s">
        <v>18256</v>
      </c>
      <c r="B15648" t="s">
        <v>2610</v>
      </c>
      <c r="C15648" t="s">
        <v>2735</v>
      </c>
      <c r="D15648">
        <v>12</v>
      </c>
      <c r="E15648">
        <v>4</v>
      </c>
      <c r="F15648">
        <v>5</v>
      </c>
      <c r="G15648">
        <v>3</v>
      </c>
      <c r="H15648">
        <v>0</v>
      </c>
    </row>
    <row r="15649" spans="1:8">
      <c r="A15649" t="s">
        <v>18257</v>
      </c>
      <c r="B15649" t="s">
        <v>2610</v>
      </c>
      <c r="C15649" t="s">
        <v>2735</v>
      </c>
      <c r="D15649">
        <v>12</v>
      </c>
      <c r="E15649">
        <v>4</v>
      </c>
      <c r="F15649">
        <v>5</v>
      </c>
      <c r="G15649">
        <v>3</v>
      </c>
      <c r="H15649">
        <v>0</v>
      </c>
    </row>
    <row r="15650" spans="1:8">
      <c r="A15650" t="s">
        <v>18258</v>
      </c>
      <c r="B15650" t="s">
        <v>2610</v>
      </c>
      <c r="C15650" t="s">
        <v>2735</v>
      </c>
      <c r="D15650">
        <v>2</v>
      </c>
      <c r="E15650">
        <v>1</v>
      </c>
      <c r="F15650">
        <v>1</v>
      </c>
      <c r="G15650">
        <v>0</v>
      </c>
      <c r="H15650">
        <v>0</v>
      </c>
    </row>
    <row r="15651" spans="1:8">
      <c r="A15651" t="s">
        <v>18259</v>
      </c>
      <c r="B15651" t="s">
        <v>2610</v>
      </c>
      <c r="C15651" t="s">
        <v>2735</v>
      </c>
      <c r="D15651">
        <v>1</v>
      </c>
      <c r="E15651">
        <v>0</v>
      </c>
      <c r="F15651">
        <v>1</v>
      </c>
      <c r="G15651">
        <v>0</v>
      </c>
      <c r="H15651">
        <v>0</v>
      </c>
    </row>
    <row r="15652" spans="1:8">
      <c r="A15652" t="s">
        <v>18260</v>
      </c>
      <c r="B15652" t="s">
        <v>2610</v>
      </c>
      <c r="C15652" t="s">
        <v>2735</v>
      </c>
      <c r="D15652">
        <v>5</v>
      </c>
      <c r="E15652">
        <v>5</v>
      </c>
      <c r="F15652">
        <v>0</v>
      </c>
      <c r="G15652">
        <v>0</v>
      </c>
      <c r="H15652">
        <v>0</v>
      </c>
    </row>
    <row r="15653" spans="1:8">
      <c r="A15653" t="s">
        <v>18261</v>
      </c>
      <c r="B15653" t="s">
        <v>2610</v>
      </c>
      <c r="C15653" t="s">
        <v>2735</v>
      </c>
      <c r="D15653">
        <v>0</v>
      </c>
      <c r="E15653">
        <v>0</v>
      </c>
      <c r="F15653">
        <v>0</v>
      </c>
      <c r="G15653">
        <v>0</v>
      </c>
      <c r="H15653">
        <v>0</v>
      </c>
    </row>
    <row r="15654" spans="1:8">
      <c r="A15654" t="s">
        <v>18262</v>
      </c>
      <c r="B15654" t="s">
        <v>2610</v>
      </c>
      <c r="C15654" t="s">
        <v>2735</v>
      </c>
      <c r="D15654">
        <v>2</v>
      </c>
      <c r="E15654">
        <v>2</v>
      </c>
      <c r="F15654">
        <v>0</v>
      </c>
      <c r="G15654">
        <v>0</v>
      </c>
      <c r="H15654">
        <v>0</v>
      </c>
    </row>
    <row r="15655" spans="1:8">
      <c r="A15655" t="s">
        <v>18263</v>
      </c>
      <c r="B15655" t="s">
        <v>2610</v>
      </c>
      <c r="C15655" t="s">
        <v>2735</v>
      </c>
      <c r="D15655">
        <v>0</v>
      </c>
      <c r="E15655">
        <v>0</v>
      </c>
      <c r="F15655">
        <v>0</v>
      </c>
      <c r="G15655">
        <v>0</v>
      </c>
      <c r="H15655">
        <v>0</v>
      </c>
    </row>
    <row r="15656" spans="1:8">
      <c r="A15656" t="s">
        <v>18264</v>
      </c>
      <c r="B15656" t="s">
        <v>2610</v>
      </c>
      <c r="C15656" t="s">
        <v>2735</v>
      </c>
      <c r="D15656">
        <v>2</v>
      </c>
      <c r="E15656">
        <v>1</v>
      </c>
      <c r="F15656">
        <v>1</v>
      </c>
      <c r="G15656">
        <v>0</v>
      </c>
      <c r="H15656">
        <v>0</v>
      </c>
    </row>
    <row r="15657" spans="1:8">
      <c r="A15657" t="s">
        <v>18265</v>
      </c>
      <c r="B15657" t="s">
        <v>2610</v>
      </c>
      <c r="C15657" t="s">
        <v>2735</v>
      </c>
      <c r="D15657">
        <v>0</v>
      </c>
      <c r="E15657">
        <v>0</v>
      </c>
      <c r="F15657">
        <v>0</v>
      </c>
      <c r="G15657">
        <v>0</v>
      </c>
      <c r="H15657">
        <v>0</v>
      </c>
    </row>
    <row r="15658" spans="1:8">
      <c r="A15658" t="s">
        <v>18266</v>
      </c>
      <c r="B15658" t="s">
        <v>2610</v>
      </c>
      <c r="C15658" t="s">
        <v>2735</v>
      </c>
      <c r="D15658">
        <v>4</v>
      </c>
      <c r="E15658">
        <v>0</v>
      </c>
      <c r="F15658">
        <v>3</v>
      </c>
      <c r="G15658">
        <v>1</v>
      </c>
      <c r="H15658">
        <v>0</v>
      </c>
    </row>
    <row r="15659" spans="1:8">
      <c r="A15659" t="s">
        <v>18267</v>
      </c>
      <c r="B15659" t="s">
        <v>2610</v>
      </c>
      <c r="C15659" t="s">
        <v>2735</v>
      </c>
      <c r="D15659">
        <v>0</v>
      </c>
      <c r="E15659">
        <v>0</v>
      </c>
      <c r="F15659">
        <v>0</v>
      </c>
      <c r="G15659">
        <v>0</v>
      </c>
      <c r="H15659">
        <v>0</v>
      </c>
    </row>
    <row r="15660" spans="1:8">
      <c r="A15660" t="s">
        <v>18268</v>
      </c>
      <c r="B15660" t="s">
        <v>2610</v>
      </c>
      <c r="C15660" t="s">
        <v>2735</v>
      </c>
      <c r="D15660">
        <v>0</v>
      </c>
      <c r="E15660">
        <v>0</v>
      </c>
      <c r="F15660">
        <v>0</v>
      </c>
      <c r="G15660">
        <v>0</v>
      </c>
      <c r="H15660">
        <v>0</v>
      </c>
    </row>
    <row r="15661" spans="1:8">
      <c r="A15661" t="s">
        <v>18269</v>
      </c>
      <c r="B15661" t="s">
        <v>2610</v>
      </c>
      <c r="C15661" t="s">
        <v>2613</v>
      </c>
      <c r="D15661">
        <v>5.3</v>
      </c>
      <c r="E15661">
        <v>5.3</v>
      </c>
      <c r="F15661">
        <v>0</v>
      </c>
      <c r="G15661">
        <v>0</v>
      </c>
      <c r="H15661">
        <v>0</v>
      </c>
    </row>
    <row r="15662" spans="1:8">
      <c r="A15662" t="s">
        <v>18270</v>
      </c>
      <c r="B15662" t="s">
        <v>2610</v>
      </c>
      <c r="C15662" t="s">
        <v>2735</v>
      </c>
      <c r="D15662">
        <v>0</v>
      </c>
      <c r="E15662">
        <v>0</v>
      </c>
      <c r="F15662">
        <v>0</v>
      </c>
      <c r="G15662">
        <v>0</v>
      </c>
      <c r="H15662">
        <v>0</v>
      </c>
    </row>
    <row r="15663" spans="1:8">
      <c r="A15663" t="s">
        <v>18271</v>
      </c>
      <c r="B15663" t="s">
        <v>2610</v>
      </c>
      <c r="C15663" t="s">
        <v>2613</v>
      </c>
      <c r="D15663">
        <v>45.6</v>
      </c>
      <c r="E15663">
        <v>45.6</v>
      </c>
      <c r="F15663">
        <v>0</v>
      </c>
      <c r="G15663">
        <v>0</v>
      </c>
      <c r="H15663">
        <v>0</v>
      </c>
    </row>
    <row r="15664" spans="1:8">
      <c r="A15664" t="s">
        <v>18272</v>
      </c>
      <c r="B15664" t="s">
        <v>2610</v>
      </c>
      <c r="C15664" t="s">
        <v>2613</v>
      </c>
      <c r="D15664">
        <v>28.4</v>
      </c>
      <c r="E15664">
        <v>28.4</v>
      </c>
      <c r="F15664">
        <v>0</v>
      </c>
      <c r="G15664">
        <v>0</v>
      </c>
      <c r="H15664">
        <v>0</v>
      </c>
    </row>
    <row r="15665" spans="1:8">
      <c r="A15665" t="s">
        <v>18273</v>
      </c>
      <c r="B15665" t="s">
        <v>2610</v>
      </c>
      <c r="C15665" t="s">
        <v>2613</v>
      </c>
      <c r="D15665">
        <v>23.4</v>
      </c>
      <c r="E15665">
        <v>23.4</v>
      </c>
      <c r="F15665">
        <v>0</v>
      </c>
      <c r="G15665">
        <v>0</v>
      </c>
      <c r="H15665">
        <v>0</v>
      </c>
    </row>
    <row r="15666" spans="1:8">
      <c r="A15666" t="s">
        <v>18274</v>
      </c>
      <c r="B15666" t="s">
        <v>2610</v>
      </c>
      <c r="C15666" t="s">
        <v>2613</v>
      </c>
      <c r="D15666">
        <v>0</v>
      </c>
      <c r="E15666">
        <v>0</v>
      </c>
      <c r="F15666">
        <v>0</v>
      </c>
      <c r="G15666">
        <v>0</v>
      </c>
      <c r="H15666">
        <v>0</v>
      </c>
    </row>
    <row r="15667" spans="1:8">
      <c r="A15667" t="s">
        <v>18275</v>
      </c>
      <c r="B15667" t="s">
        <v>2610</v>
      </c>
      <c r="C15667" t="s">
        <v>2735</v>
      </c>
      <c r="D15667">
        <v>0</v>
      </c>
      <c r="E15667">
        <v>0</v>
      </c>
      <c r="F15667">
        <v>0</v>
      </c>
      <c r="G15667">
        <v>0</v>
      </c>
      <c r="H15667">
        <v>0</v>
      </c>
    </row>
    <row r="15668" spans="1:8">
      <c r="A15668" t="s">
        <v>18276</v>
      </c>
      <c r="D15668">
        <v>0</v>
      </c>
    </row>
    <row r="15669" spans="1:8">
      <c r="A15669" t="s">
        <v>18277</v>
      </c>
      <c r="B15669" t="s">
        <v>2610</v>
      </c>
      <c r="C15669" t="s">
        <v>2735</v>
      </c>
      <c r="D15669">
        <v>0</v>
      </c>
      <c r="E15669">
        <v>0</v>
      </c>
      <c r="F15669">
        <v>0</v>
      </c>
      <c r="G15669">
        <v>0</v>
      </c>
      <c r="H15669">
        <v>0</v>
      </c>
    </row>
    <row r="15670" spans="1:8">
      <c r="A15670" t="s">
        <v>18278</v>
      </c>
      <c r="B15670" t="s">
        <v>2610</v>
      </c>
      <c r="C15670" t="s">
        <v>2735</v>
      </c>
      <c r="D15670">
        <v>14</v>
      </c>
      <c r="E15670">
        <v>14</v>
      </c>
      <c r="F15670">
        <v>0</v>
      </c>
      <c r="G15670">
        <v>0</v>
      </c>
      <c r="H15670">
        <v>0</v>
      </c>
    </row>
    <row r="15671" spans="1:8">
      <c r="A15671" t="s">
        <v>18279</v>
      </c>
      <c r="D15671">
        <v>0</v>
      </c>
    </row>
    <row r="15672" spans="1:8">
      <c r="A15672" t="s">
        <v>18280</v>
      </c>
      <c r="B15672" t="s">
        <v>2610</v>
      </c>
      <c r="C15672" t="s">
        <v>17486</v>
      </c>
      <c r="D15672">
        <v>20.399999999999999</v>
      </c>
      <c r="E15672">
        <v>20.399999999999999</v>
      </c>
      <c r="F15672">
        <v>0</v>
      </c>
      <c r="G15672">
        <v>0</v>
      </c>
      <c r="H15672">
        <v>0</v>
      </c>
    </row>
    <row r="15673" spans="1:8">
      <c r="A15673" t="s">
        <v>18281</v>
      </c>
      <c r="B15673" t="s">
        <v>2610</v>
      </c>
      <c r="C15673" t="s">
        <v>2613</v>
      </c>
      <c r="D15673">
        <v>13.2</v>
      </c>
      <c r="E15673">
        <v>13.2</v>
      </c>
      <c r="F15673">
        <v>0</v>
      </c>
      <c r="G15673">
        <v>0</v>
      </c>
      <c r="H15673">
        <v>0</v>
      </c>
    </row>
    <row r="15674" spans="1:8">
      <c r="A15674" t="s">
        <v>18282</v>
      </c>
      <c r="B15674" t="s">
        <v>2610</v>
      </c>
      <c r="C15674" t="s">
        <v>2735</v>
      </c>
      <c r="D15674">
        <v>14</v>
      </c>
      <c r="E15674">
        <v>14</v>
      </c>
      <c r="F15674">
        <v>0</v>
      </c>
      <c r="G15674">
        <v>0</v>
      </c>
      <c r="H15674">
        <v>0</v>
      </c>
    </row>
    <row r="15675" spans="1:8">
      <c r="A15675" t="s">
        <v>18283</v>
      </c>
      <c r="D15675">
        <v>0</v>
      </c>
    </row>
    <row r="15676" spans="1:8">
      <c r="A15676" t="s">
        <v>18284</v>
      </c>
      <c r="B15676" t="s">
        <v>2610</v>
      </c>
      <c r="C15676" t="s">
        <v>2735</v>
      </c>
      <c r="D15676">
        <v>5</v>
      </c>
      <c r="E15676">
        <v>5</v>
      </c>
      <c r="F15676">
        <v>0</v>
      </c>
      <c r="G15676">
        <v>0</v>
      </c>
      <c r="H15676">
        <v>0</v>
      </c>
    </row>
    <row r="15677" spans="1:8">
      <c r="A15677" t="s">
        <v>18285</v>
      </c>
      <c r="D15677">
        <v>0</v>
      </c>
    </row>
    <row r="15678" spans="1:8">
      <c r="A15678" t="s">
        <v>18286</v>
      </c>
      <c r="B15678" t="s">
        <v>2610</v>
      </c>
      <c r="C15678" t="s">
        <v>2735</v>
      </c>
      <c r="D15678">
        <v>19</v>
      </c>
      <c r="E15678">
        <v>19</v>
      </c>
      <c r="F15678">
        <v>0</v>
      </c>
      <c r="G15678">
        <v>0</v>
      </c>
      <c r="H15678">
        <v>0</v>
      </c>
    </row>
    <row r="15679" spans="1:8">
      <c r="A15679" t="s">
        <v>18287</v>
      </c>
      <c r="B15679" t="s">
        <v>2610</v>
      </c>
      <c r="C15679" t="s">
        <v>2735</v>
      </c>
      <c r="D15679">
        <v>17</v>
      </c>
      <c r="E15679">
        <v>17</v>
      </c>
      <c r="F15679">
        <v>0</v>
      </c>
      <c r="G15679">
        <v>0</v>
      </c>
      <c r="H15679">
        <v>0</v>
      </c>
    </row>
    <row r="15680" spans="1:8">
      <c r="A15680" t="s">
        <v>18288</v>
      </c>
      <c r="B15680" t="s">
        <v>2610</v>
      </c>
      <c r="C15680" t="s">
        <v>2735</v>
      </c>
      <c r="D15680">
        <v>0</v>
      </c>
      <c r="E15680">
        <v>0</v>
      </c>
      <c r="F15680">
        <v>0</v>
      </c>
      <c r="G15680">
        <v>0</v>
      </c>
      <c r="H15680">
        <v>0</v>
      </c>
    </row>
    <row r="15681" spans="1:8">
      <c r="A15681" t="s">
        <v>18289</v>
      </c>
      <c r="B15681" t="s">
        <v>2610</v>
      </c>
      <c r="C15681" t="s">
        <v>2735</v>
      </c>
      <c r="D15681">
        <v>0</v>
      </c>
      <c r="E15681">
        <v>0</v>
      </c>
      <c r="F15681">
        <v>0</v>
      </c>
      <c r="G15681">
        <v>0</v>
      </c>
      <c r="H15681">
        <v>0</v>
      </c>
    </row>
    <row r="15682" spans="1:8">
      <c r="A15682" t="s">
        <v>18290</v>
      </c>
      <c r="B15682" t="s">
        <v>2610</v>
      </c>
      <c r="C15682" t="s">
        <v>2735</v>
      </c>
      <c r="D15682">
        <v>8</v>
      </c>
      <c r="E15682">
        <v>8</v>
      </c>
      <c r="F15682">
        <v>0</v>
      </c>
      <c r="G15682">
        <v>0</v>
      </c>
      <c r="H15682">
        <v>0</v>
      </c>
    </row>
    <row r="15683" spans="1:8">
      <c r="A15683" t="s">
        <v>18291</v>
      </c>
      <c r="B15683" t="s">
        <v>2610</v>
      </c>
      <c r="C15683" t="s">
        <v>2735</v>
      </c>
      <c r="D15683">
        <v>0</v>
      </c>
      <c r="E15683">
        <v>0</v>
      </c>
      <c r="F15683">
        <v>0</v>
      </c>
      <c r="G15683">
        <v>0</v>
      </c>
      <c r="H15683">
        <v>0</v>
      </c>
    </row>
    <row r="15684" spans="1:8">
      <c r="A15684" t="s">
        <v>18292</v>
      </c>
      <c r="B15684" t="s">
        <v>2610</v>
      </c>
      <c r="C15684" t="s">
        <v>2735</v>
      </c>
      <c r="D15684">
        <v>2</v>
      </c>
      <c r="E15684">
        <v>2</v>
      </c>
      <c r="F15684">
        <v>0</v>
      </c>
      <c r="G15684">
        <v>0</v>
      </c>
      <c r="H15684">
        <v>0</v>
      </c>
    </row>
    <row r="15685" spans="1:8">
      <c r="A15685" t="s">
        <v>18293</v>
      </c>
      <c r="B15685" t="s">
        <v>2610</v>
      </c>
      <c r="C15685" t="s">
        <v>2735</v>
      </c>
      <c r="D15685">
        <v>0</v>
      </c>
      <c r="E15685">
        <v>0</v>
      </c>
      <c r="F15685">
        <v>0</v>
      </c>
      <c r="G15685">
        <v>0</v>
      </c>
      <c r="H15685">
        <v>0</v>
      </c>
    </row>
    <row r="15686" spans="1:8">
      <c r="A15686" t="s">
        <v>18294</v>
      </c>
      <c r="B15686" t="s">
        <v>2610</v>
      </c>
      <c r="C15686" t="s">
        <v>2735</v>
      </c>
      <c r="D15686">
        <v>0</v>
      </c>
      <c r="E15686">
        <v>0</v>
      </c>
      <c r="F15686">
        <v>0</v>
      </c>
      <c r="G15686">
        <v>0</v>
      </c>
      <c r="H15686">
        <v>0</v>
      </c>
    </row>
    <row r="15687" spans="1:8">
      <c r="A15687" t="s">
        <v>18295</v>
      </c>
      <c r="B15687" t="s">
        <v>2610</v>
      </c>
      <c r="C15687" t="s">
        <v>2735</v>
      </c>
      <c r="D15687">
        <v>17</v>
      </c>
      <c r="E15687">
        <v>17</v>
      </c>
      <c r="F15687">
        <v>0</v>
      </c>
      <c r="G15687">
        <v>0</v>
      </c>
      <c r="H15687">
        <v>0</v>
      </c>
    </row>
    <row r="15688" spans="1:8">
      <c r="A15688" t="s">
        <v>18296</v>
      </c>
      <c r="B15688" t="s">
        <v>2610</v>
      </c>
      <c r="C15688" t="s">
        <v>2735</v>
      </c>
      <c r="D15688">
        <v>2</v>
      </c>
      <c r="E15688">
        <v>2</v>
      </c>
      <c r="F15688">
        <v>0</v>
      </c>
      <c r="G15688">
        <v>0</v>
      </c>
      <c r="H15688">
        <v>0</v>
      </c>
    </row>
    <row r="15689" spans="1:8">
      <c r="A15689" t="s">
        <v>18297</v>
      </c>
      <c r="D15689">
        <v>0</v>
      </c>
    </row>
    <row r="15690" spans="1:8">
      <c r="A15690" t="s">
        <v>18298</v>
      </c>
      <c r="B15690" t="s">
        <v>2610</v>
      </c>
      <c r="C15690" t="s">
        <v>2613</v>
      </c>
      <c r="D15690">
        <v>30.6</v>
      </c>
      <c r="E15690">
        <v>0</v>
      </c>
      <c r="F15690">
        <v>0</v>
      </c>
      <c r="G15690">
        <v>30.6</v>
      </c>
      <c r="H15690">
        <v>0</v>
      </c>
    </row>
    <row r="15691" spans="1:8">
      <c r="A15691" t="s">
        <v>18299</v>
      </c>
      <c r="B15691" t="s">
        <v>2610</v>
      </c>
      <c r="C15691" t="s">
        <v>2613</v>
      </c>
      <c r="D15691">
        <v>0</v>
      </c>
      <c r="E15691">
        <v>0</v>
      </c>
      <c r="F15691">
        <v>0</v>
      </c>
      <c r="G15691">
        <v>0</v>
      </c>
      <c r="H15691">
        <v>0</v>
      </c>
    </row>
    <row r="15692" spans="1:8">
      <c r="A15692" t="s">
        <v>18300</v>
      </c>
      <c r="B15692" t="s">
        <v>2610</v>
      </c>
      <c r="C15692" t="s">
        <v>2613</v>
      </c>
      <c r="D15692">
        <v>0</v>
      </c>
      <c r="E15692">
        <v>0</v>
      </c>
      <c r="F15692">
        <v>0</v>
      </c>
      <c r="G15692">
        <v>0</v>
      </c>
      <c r="H15692">
        <v>0</v>
      </c>
    </row>
    <row r="15693" spans="1:8">
      <c r="A15693" t="s">
        <v>18301</v>
      </c>
      <c r="B15693" t="s">
        <v>2610</v>
      </c>
      <c r="C15693" t="s">
        <v>18201</v>
      </c>
      <c r="D15693">
        <v>0</v>
      </c>
      <c r="E15693">
        <v>0</v>
      </c>
      <c r="F15693">
        <v>0</v>
      </c>
      <c r="G15693">
        <v>0</v>
      </c>
      <c r="H15693">
        <v>0</v>
      </c>
    </row>
    <row r="15694" spans="1:8">
      <c r="A15694" t="s">
        <v>18302</v>
      </c>
      <c r="D15694">
        <v>0</v>
      </c>
    </row>
    <row r="15695" spans="1:8">
      <c r="A15695" t="s">
        <v>18303</v>
      </c>
      <c r="B15695" t="s">
        <v>2610</v>
      </c>
      <c r="C15695" t="s">
        <v>2613</v>
      </c>
      <c r="D15695">
        <v>0</v>
      </c>
      <c r="E15695">
        <v>0</v>
      </c>
      <c r="F15695">
        <v>0</v>
      </c>
      <c r="G15695">
        <v>0</v>
      </c>
      <c r="H15695">
        <v>0</v>
      </c>
    </row>
    <row r="15696" spans="1:8">
      <c r="A15696" t="s">
        <v>18304</v>
      </c>
      <c r="B15696" t="s">
        <v>2610</v>
      </c>
      <c r="C15696" t="s">
        <v>2611</v>
      </c>
      <c r="D15696">
        <v>0</v>
      </c>
      <c r="E15696">
        <v>0</v>
      </c>
      <c r="F15696">
        <v>0</v>
      </c>
      <c r="G15696">
        <v>0</v>
      </c>
      <c r="H15696">
        <v>0</v>
      </c>
    </row>
    <row r="15697" spans="1:8">
      <c r="A15697" t="s">
        <v>18305</v>
      </c>
      <c r="B15697" t="s">
        <v>2610</v>
      </c>
      <c r="C15697" t="s">
        <v>2611</v>
      </c>
      <c r="D15697">
        <v>0</v>
      </c>
      <c r="E15697">
        <v>0</v>
      </c>
      <c r="F15697">
        <v>0</v>
      </c>
      <c r="G15697">
        <v>0</v>
      </c>
      <c r="H15697">
        <v>0</v>
      </c>
    </row>
    <row r="15698" spans="1:8">
      <c r="A15698" t="s">
        <v>18306</v>
      </c>
      <c r="B15698" t="s">
        <v>2610</v>
      </c>
      <c r="C15698" t="s">
        <v>2611</v>
      </c>
      <c r="D15698">
        <v>0</v>
      </c>
      <c r="E15698">
        <v>0</v>
      </c>
      <c r="F15698">
        <v>0</v>
      </c>
      <c r="G15698">
        <v>0</v>
      </c>
      <c r="H15698">
        <v>0</v>
      </c>
    </row>
    <row r="15699" spans="1:8">
      <c r="A15699" t="s">
        <v>18307</v>
      </c>
      <c r="B15699" t="s">
        <v>2610</v>
      </c>
      <c r="C15699" t="s">
        <v>2735</v>
      </c>
      <c r="D15699">
        <v>0</v>
      </c>
      <c r="E15699">
        <v>0</v>
      </c>
      <c r="F15699">
        <v>0</v>
      </c>
      <c r="G15699">
        <v>0</v>
      </c>
      <c r="H15699">
        <v>0</v>
      </c>
    </row>
    <row r="15700" spans="1:8">
      <c r="A15700" t="s">
        <v>18308</v>
      </c>
      <c r="D15700">
        <v>0</v>
      </c>
    </row>
    <row r="15701" spans="1:8">
      <c r="A15701" t="s">
        <v>18309</v>
      </c>
      <c r="B15701" t="s">
        <v>2610</v>
      </c>
      <c r="C15701" t="s">
        <v>18198</v>
      </c>
      <c r="D15701">
        <v>68.8</v>
      </c>
      <c r="E15701">
        <v>0</v>
      </c>
      <c r="F15701">
        <v>13.4</v>
      </c>
      <c r="G15701">
        <v>55.4</v>
      </c>
      <c r="H15701">
        <v>0</v>
      </c>
    </row>
    <row r="15702" spans="1:8">
      <c r="A15702" t="s">
        <v>18310</v>
      </c>
      <c r="B15702" t="s">
        <v>2610</v>
      </c>
      <c r="C15702" t="s">
        <v>18198</v>
      </c>
      <c r="D15702">
        <v>68.8</v>
      </c>
      <c r="E15702">
        <v>0</v>
      </c>
      <c r="F15702">
        <v>13.4</v>
      </c>
      <c r="G15702">
        <v>55.4</v>
      </c>
      <c r="H15702">
        <v>0</v>
      </c>
    </row>
    <row r="15703" spans="1:8">
      <c r="A15703" t="s">
        <v>18311</v>
      </c>
      <c r="B15703" t="s">
        <v>2610</v>
      </c>
      <c r="C15703" t="s">
        <v>2611</v>
      </c>
      <c r="D15703">
        <v>0</v>
      </c>
      <c r="E15703">
        <v>0</v>
      </c>
      <c r="F15703">
        <v>0</v>
      </c>
      <c r="G15703">
        <v>0</v>
      </c>
      <c r="H15703">
        <v>0</v>
      </c>
    </row>
    <row r="15704" spans="1:8">
      <c r="A15704" t="s">
        <v>18312</v>
      </c>
      <c r="B15704" t="s">
        <v>2610</v>
      </c>
      <c r="C15704" t="s">
        <v>2611</v>
      </c>
      <c r="D15704">
        <v>0</v>
      </c>
      <c r="E15704">
        <v>0</v>
      </c>
      <c r="F15704">
        <v>0</v>
      </c>
      <c r="G15704">
        <v>0</v>
      </c>
      <c r="H15704">
        <v>0</v>
      </c>
    </row>
    <row r="15705" spans="1:8">
      <c r="A15705" t="s">
        <v>18313</v>
      </c>
      <c r="B15705" t="s">
        <v>2610</v>
      </c>
      <c r="C15705" t="s">
        <v>18198</v>
      </c>
      <c r="D15705">
        <v>0</v>
      </c>
      <c r="E15705">
        <v>0</v>
      </c>
      <c r="F15705">
        <v>0</v>
      </c>
      <c r="G15705">
        <v>0</v>
      </c>
      <c r="H15705">
        <v>0</v>
      </c>
    </row>
    <row r="15706" spans="1:8">
      <c r="A15706" t="s">
        <v>18314</v>
      </c>
      <c r="B15706" t="s">
        <v>2610</v>
      </c>
      <c r="C15706" t="s">
        <v>18198</v>
      </c>
      <c r="D15706">
        <v>0</v>
      </c>
      <c r="E15706">
        <v>0</v>
      </c>
      <c r="F15706">
        <v>0</v>
      </c>
      <c r="G15706">
        <v>0</v>
      </c>
      <c r="H15706">
        <v>0</v>
      </c>
    </row>
    <row r="15707" spans="1:8">
      <c r="A15707" t="s">
        <v>18315</v>
      </c>
      <c r="B15707" t="s">
        <v>2610</v>
      </c>
      <c r="C15707" t="s">
        <v>2611</v>
      </c>
      <c r="D15707">
        <v>0</v>
      </c>
      <c r="E15707">
        <v>0</v>
      </c>
      <c r="F15707">
        <v>0</v>
      </c>
      <c r="G15707">
        <v>0</v>
      </c>
      <c r="H15707">
        <v>0</v>
      </c>
    </row>
    <row r="15708" spans="1:8">
      <c r="A15708" t="s">
        <v>18316</v>
      </c>
      <c r="B15708" t="s">
        <v>2610</v>
      </c>
      <c r="C15708" t="s">
        <v>2613</v>
      </c>
      <c r="D15708">
        <v>28.1</v>
      </c>
      <c r="E15708">
        <v>0</v>
      </c>
      <c r="F15708">
        <v>7.8</v>
      </c>
      <c r="G15708">
        <v>20.3</v>
      </c>
      <c r="H15708">
        <v>0</v>
      </c>
    </row>
    <row r="15709" spans="1:8">
      <c r="A15709" t="s">
        <v>18317</v>
      </c>
      <c r="B15709" t="s">
        <v>2610</v>
      </c>
      <c r="C15709" t="s">
        <v>2611</v>
      </c>
      <c r="D15709">
        <v>41.6</v>
      </c>
      <c r="E15709">
        <v>0</v>
      </c>
      <c r="F15709">
        <v>10.8</v>
      </c>
      <c r="G15709">
        <v>30.8</v>
      </c>
      <c r="H15709">
        <v>0</v>
      </c>
    </row>
    <row r="15710" spans="1:8">
      <c r="A15710" t="s">
        <v>18318</v>
      </c>
      <c r="B15710" t="s">
        <v>2610</v>
      </c>
      <c r="C15710" t="s">
        <v>2735</v>
      </c>
      <c r="D15710">
        <v>2</v>
      </c>
      <c r="E15710">
        <v>0</v>
      </c>
      <c r="F15710">
        <v>1</v>
      </c>
      <c r="G15710">
        <v>1</v>
      </c>
      <c r="H15710">
        <v>0</v>
      </c>
    </row>
    <row r="15711" spans="1:8">
      <c r="A15711" t="s">
        <v>18319</v>
      </c>
      <c r="D15711">
        <v>0</v>
      </c>
    </row>
    <row r="15712" spans="1:8">
      <c r="A15712" t="s">
        <v>18320</v>
      </c>
      <c r="B15712" t="s">
        <v>2610</v>
      </c>
      <c r="C15712" t="s">
        <v>18198</v>
      </c>
      <c r="D15712">
        <v>0</v>
      </c>
      <c r="E15712">
        <v>0</v>
      </c>
      <c r="F15712">
        <v>0</v>
      </c>
      <c r="G15712">
        <v>0</v>
      </c>
      <c r="H15712">
        <v>0</v>
      </c>
    </row>
    <row r="15713" spans="1:8">
      <c r="A15713" t="s">
        <v>18321</v>
      </c>
      <c r="B15713" t="s">
        <v>2610</v>
      </c>
      <c r="C15713" t="s">
        <v>18198</v>
      </c>
      <c r="D15713">
        <v>0</v>
      </c>
      <c r="E15713">
        <v>0</v>
      </c>
      <c r="F15713">
        <v>0</v>
      </c>
      <c r="G15713">
        <v>0</v>
      </c>
      <c r="H15713">
        <v>0</v>
      </c>
    </row>
    <row r="15714" spans="1:8">
      <c r="A15714" t="s">
        <v>18322</v>
      </c>
      <c r="B15714" t="s">
        <v>2610</v>
      </c>
      <c r="C15714" t="s">
        <v>2611</v>
      </c>
      <c r="D15714">
        <v>0</v>
      </c>
      <c r="E15714">
        <v>0</v>
      </c>
      <c r="F15714">
        <v>0</v>
      </c>
      <c r="G15714">
        <v>0</v>
      </c>
      <c r="H15714">
        <v>0</v>
      </c>
    </row>
    <row r="15715" spans="1:8">
      <c r="A15715" t="s">
        <v>18323</v>
      </c>
      <c r="B15715" t="s">
        <v>2610</v>
      </c>
      <c r="C15715" t="s">
        <v>2611</v>
      </c>
      <c r="D15715">
        <v>0</v>
      </c>
      <c r="E15715">
        <v>0</v>
      </c>
      <c r="F15715">
        <v>0</v>
      </c>
      <c r="G15715">
        <v>0</v>
      </c>
      <c r="H15715">
        <v>0</v>
      </c>
    </row>
    <row r="15716" spans="1:8">
      <c r="A15716" t="s">
        <v>18324</v>
      </c>
      <c r="B15716" t="s">
        <v>2610</v>
      </c>
      <c r="C15716" t="s">
        <v>2611</v>
      </c>
      <c r="D15716">
        <v>0</v>
      </c>
      <c r="E15716">
        <v>0</v>
      </c>
      <c r="F15716">
        <v>0</v>
      </c>
      <c r="G15716">
        <v>0</v>
      </c>
      <c r="H15716">
        <v>0</v>
      </c>
    </row>
    <row r="15717" spans="1:8">
      <c r="A15717" t="s">
        <v>18325</v>
      </c>
      <c r="B15717" t="s">
        <v>2610</v>
      </c>
      <c r="C15717" t="s">
        <v>2735</v>
      </c>
      <c r="D15717">
        <v>0</v>
      </c>
      <c r="E15717">
        <v>0</v>
      </c>
      <c r="F15717">
        <v>0</v>
      </c>
      <c r="G15717">
        <v>0</v>
      </c>
      <c r="H15717">
        <v>0</v>
      </c>
    </row>
    <row r="15718" spans="1:8">
      <c r="A15718" t="s">
        <v>18326</v>
      </c>
      <c r="B15718" t="s">
        <v>2610</v>
      </c>
      <c r="C15718" t="s">
        <v>2735</v>
      </c>
      <c r="D15718">
        <v>0</v>
      </c>
    </row>
    <row r="15719" spans="1:8">
      <c r="A15719" t="s">
        <v>18327</v>
      </c>
      <c r="B15719" t="s">
        <v>2610</v>
      </c>
      <c r="C15719" t="s">
        <v>2735</v>
      </c>
      <c r="D15719">
        <v>0</v>
      </c>
      <c r="E15719">
        <v>0</v>
      </c>
      <c r="F15719">
        <v>0</v>
      </c>
      <c r="G15719">
        <v>0</v>
      </c>
      <c r="H15719">
        <v>0</v>
      </c>
    </row>
    <row r="15720" spans="1:8">
      <c r="A15720" t="s">
        <v>18328</v>
      </c>
      <c r="D15720">
        <v>0</v>
      </c>
    </row>
    <row r="15721" spans="1:8">
      <c r="A15721" t="s">
        <v>18329</v>
      </c>
      <c r="B15721" t="s">
        <v>2610</v>
      </c>
      <c r="C15721" t="s">
        <v>2613</v>
      </c>
      <c r="D15721">
        <v>0</v>
      </c>
      <c r="E15721">
        <v>0</v>
      </c>
      <c r="F15721">
        <v>0</v>
      </c>
      <c r="G15721">
        <v>0</v>
      </c>
      <c r="H15721">
        <v>0</v>
      </c>
    </row>
    <row r="15722" spans="1:8">
      <c r="A15722" t="s">
        <v>18330</v>
      </c>
      <c r="B15722" t="s">
        <v>2610</v>
      </c>
      <c r="C15722" t="s">
        <v>2613</v>
      </c>
      <c r="D15722">
        <v>0</v>
      </c>
      <c r="E15722">
        <v>0</v>
      </c>
      <c r="F15722">
        <v>0</v>
      </c>
      <c r="G15722">
        <v>0</v>
      </c>
      <c r="H15722">
        <v>0</v>
      </c>
    </row>
    <row r="15723" spans="1:8">
      <c r="A15723" t="s">
        <v>18331</v>
      </c>
      <c r="B15723" t="s">
        <v>2610</v>
      </c>
      <c r="C15723" t="s">
        <v>2613</v>
      </c>
      <c r="D15723">
        <v>9.6</v>
      </c>
      <c r="E15723">
        <v>9.6</v>
      </c>
      <c r="F15723">
        <v>0</v>
      </c>
      <c r="G15723">
        <v>0</v>
      </c>
      <c r="H15723">
        <v>0</v>
      </c>
    </row>
    <row r="15724" spans="1:8">
      <c r="A15724" t="s">
        <v>18332</v>
      </c>
      <c r="B15724" t="s">
        <v>2610</v>
      </c>
      <c r="C15724" t="s">
        <v>2613</v>
      </c>
      <c r="D15724">
        <v>9.6</v>
      </c>
      <c r="E15724">
        <v>9.6</v>
      </c>
      <c r="F15724">
        <v>0</v>
      </c>
      <c r="G15724">
        <v>0</v>
      </c>
      <c r="H15724">
        <v>0</v>
      </c>
    </row>
    <row r="15725" spans="1:8">
      <c r="A15725" t="s">
        <v>18333</v>
      </c>
      <c r="B15725" t="s">
        <v>2610</v>
      </c>
      <c r="C15725" t="s">
        <v>2735</v>
      </c>
      <c r="D15725">
        <v>0</v>
      </c>
      <c r="E15725">
        <v>0</v>
      </c>
      <c r="F15725">
        <v>0</v>
      </c>
      <c r="G15725">
        <v>0</v>
      </c>
      <c r="H15725">
        <v>0</v>
      </c>
    </row>
    <row r="15726" spans="1:8">
      <c r="A15726" t="s">
        <v>18334</v>
      </c>
      <c r="B15726" t="s">
        <v>2610</v>
      </c>
      <c r="C15726" t="s">
        <v>2613</v>
      </c>
      <c r="D15726">
        <v>0</v>
      </c>
      <c r="E15726">
        <v>0</v>
      </c>
      <c r="F15726">
        <v>0</v>
      </c>
      <c r="G15726">
        <v>0</v>
      </c>
      <c r="H15726">
        <v>0</v>
      </c>
    </row>
    <row r="15727" spans="1:8">
      <c r="A15727" t="s">
        <v>18335</v>
      </c>
      <c r="B15727" t="s">
        <v>2610</v>
      </c>
      <c r="C15727" t="s">
        <v>2613</v>
      </c>
      <c r="D15727">
        <v>0</v>
      </c>
      <c r="E15727">
        <v>0</v>
      </c>
      <c r="F15727">
        <v>0</v>
      </c>
      <c r="G15727">
        <v>0</v>
      </c>
      <c r="H15727">
        <v>0</v>
      </c>
    </row>
    <row r="15728" spans="1:8">
      <c r="A15728" t="s">
        <v>18336</v>
      </c>
      <c r="B15728" t="s">
        <v>2610</v>
      </c>
      <c r="C15728" t="s">
        <v>2613</v>
      </c>
      <c r="D15728">
        <v>0</v>
      </c>
      <c r="E15728">
        <v>0</v>
      </c>
      <c r="F15728">
        <v>0</v>
      </c>
      <c r="G15728">
        <v>0</v>
      </c>
      <c r="H15728">
        <v>0</v>
      </c>
    </row>
    <row r="15729" spans="1:8">
      <c r="A15729" t="s">
        <v>18337</v>
      </c>
      <c r="B15729" t="s">
        <v>2610</v>
      </c>
      <c r="C15729" t="s">
        <v>2735</v>
      </c>
      <c r="D15729">
        <v>0</v>
      </c>
      <c r="E15729">
        <v>0</v>
      </c>
      <c r="F15729">
        <v>0</v>
      </c>
      <c r="G15729">
        <v>0</v>
      </c>
      <c r="H15729">
        <v>0</v>
      </c>
    </row>
    <row r="15730" spans="1:8">
      <c r="A15730" t="s">
        <v>18338</v>
      </c>
      <c r="B15730" t="s">
        <v>2610</v>
      </c>
      <c r="C15730" t="s">
        <v>2735</v>
      </c>
      <c r="D15730">
        <v>0</v>
      </c>
      <c r="E15730">
        <v>0</v>
      </c>
      <c r="F15730">
        <v>0</v>
      </c>
      <c r="G15730">
        <v>0</v>
      </c>
      <c r="H15730">
        <v>0</v>
      </c>
    </row>
    <row r="15731" spans="1:8">
      <c r="A15731" t="s">
        <v>18339</v>
      </c>
      <c r="B15731" t="s">
        <v>2610</v>
      </c>
      <c r="C15731" t="s">
        <v>2613</v>
      </c>
      <c r="D15731">
        <v>14.6</v>
      </c>
      <c r="E15731">
        <v>0</v>
      </c>
      <c r="F15731">
        <v>0</v>
      </c>
      <c r="G15731">
        <v>14.6</v>
      </c>
      <c r="H15731">
        <v>0</v>
      </c>
    </row>
    <row r="15732" spans="1:8">
      <c r="A15732" t="s">
        <v>18340</v>
      </c>
      <c r="B15732" t="s">
        <v>2610</v>
      </c>
      <c r="C15732" t="s">
        <v>2735</v>
      </c>
      <c r="D15732">
        <v>2</v>
      </c>
      <c r="E15732">
        <v>0</v>
      </c>
      <c r="F15732">
        <v>0</v>
      </c>
      <c r="G15732">
        <v>2</v>
      </c>
      <c r="H15732">
        <v>0</v>
      </c>
    </row>
    <row r="15733" spans="1:8">
      <c r="A15733" t="s">
        <v>18341</v>
      </c>
      <c r="B15733" t="s">
        <v>2610</v>
      </c>
      <c r="C15733" t="s">
        <v>2735</v>
      </c>
      <c r="D15733">
        <v>2</v>
      </c>
      <c r="E15733">
        <v>0</v>
      </c>
      <c r="F15733">
        <v>0</v>
      </c>
      <c r="G15733">
        <v>2</v>
      </c>
      <c r="H15733">
        <v>0</v>
      </c>
    </row>
    <row r="15734" spans="1:8">
      <c r="A15734" t="s">
        <v>18342</v>
      </c>
      <c r="B15734" t="s">
        <v>2610</v>
      </c>
      <c r="C15734" t="s">
        <v>17486</v>
      </c>
      <c r="D15734">
        <v>0</v>
      </c>
      <c r="E15734">
        <v>0</v>
      </c>
      <c r="F15734">
        <v>0</v>
      </c>
      <c r="G15734">
        <v>0</v>
      </c>
      <c r="H15734">
        <v>0</v>
      </c>
    </row>
    <row r="15735" spans="1:8">
      <c r="A15735" t="s">
        <v>18343</v>
      </c>
      <c r="B15735" t="s">
        <v>2610</v>
      </c>
      <c r="C15735" t="s">
        <v>2613</v>
      </c>
      <c r="D15735">
        <v>0</v>
      </c>
      <c r="E15735">
        <v>0</v>
      </c>
      <c r="F15735">
        <v>0</v>
      </c>
      <c r="G15735">
        <v>0</v>
      </c>
      <c r="H15735">
        <v>0</v>
      </c>
    </row>
    <row r="15736" spans="1:8">
      <c r="A15736" t="s">
        <v>18344</v>
      </c>
      <c r="B15736" t="s">
        <v>2610</v>
      </c>
      <c r="C15736" t="s">
        <v>2613</v>
      </c>
      <c r="D15736">
        <v>0</v>
      </c>
      <c r="E15736">
        <v>0</v>
      </c>
      <c r="F15736">
        <v>0</v>
      </c>
      <c r="G15736">
        <v>0</v>
      </c>
      <c r="H15736">
        <v>0</v>
      </c>
    </row>
    <row r="15737" spans="1:8">
      <c r="A15737" t="s">
        <v>18345</v>
      </c>
      <c r="B15737" t="s">
        <v>2610</v>
      </c>
      <c r="C15737" t="s">
        <v>2613</v>
      </c>
      <c r="D15737">
        <v>0</v>
      </c>
      <c r="E15737">
        <v>0</v>
      </c>
      <c r="F15737">
        <v>0</v>
      </c>
      <c r="G15737">
        <v>0</v>
      </c>
      <c r="H15737">
        <v>0</v>
      </c>
    </row>
    <row r="15738" spans="1:8">
      <c r="A15738" t="s">
        <v>18346</v>
      </c>
      <c r="B15738" t="s">
        <v>2610</v>
      </c>
      <c r="C15738" t="s">
        <v>2613</v>
      </c>
      <c r="D15738">
        <v>0</v>
      </c>
      <c r="E15738">
        <v>0</v>
      </c>
      <c r="F15738">
        <v>0</v>
      </c>
      <c r="G15738">
        <v>0</v>
      </c>
      <c r="H15738">
        <v>0</v>
      </c>
    </row>
    <row r="15739" spans="1:8">
      <c r="A15739" t="s">
        <v>18347</v>
      </c>
      <c r="D15739">
        <v>0</v>
      </c>
    </row>
    <row r="15740" spans="1:8">
      <c r="A15740" t="s">
        <v>18348</v>
      </c>
      <c r="B15740" t="s">
        <v>2610</v>
      </c>
      <c r="C15740" t="s">
        <v>17486</v>
      </c>
      <c r="D15740">
        <v>0</v>
      </c>
      <c r="E15740">
        <v>0</v>
      </c>
      <c r="F15740">
        <v>0</v>
      </c>
      <c r="G15740">
        <v>0</v>
      </c>
      <c r="H15740">
        <v>0</v>
      </c>
    </row>
    <row r="15741" spans="1:8">
      <c r="A15741" t="s">
        <v>18349</v>
      </c>
      <c r="B15741" t="s">
        <v>2610</v>
      </c>
      <c r="C15741" t="s">
        <v>2611</v>
      </c>
      <c r="D15741">
        <v>0</v>
      </c>
      <c r="E15741">
        <v>0</v>
      </c>
      <c r="F15741">
        <v>0</v>
      </c>
      <c r="G15741">
        <v>0</v>
      </c>
      <c r="H15741">
        <v>0</v>
      </c>
    </row>
    <row r="15742" spans="1:8">
      <c r="A15742" t="s">
        <v>18350</v>
      </c>
      <c r="B15742" t="s">
        <v>2610</v>
      </c>
      <c r="C15742" t="s">
        <v>2611</v>
      </c>
      <c r="D15742">
        <v>0</v>
      </c>
      <c r="E15742">
        <v>0</v>
      </c>
      <c r="F15742">
        <v>0</v>
      </c>
      <c r="G15742">
        <v>0</v>
      </c>
      <c r="H15742">
        <v>0</v>
      </c>
    </row>
    <row r="15743" spans="1:8">
      <c r="A15743" t="s">
        <v>18351</v>
      </c>
      <c r="D15743">
        <v>0</v>
      </c>
    </row>
    <row r="15744" spans="1:8">
      <c r="A15744" t="s">
        <v>18352</v>
      </c>
      <c r="B15744" t="s">
        <v>2610</v>
      </c>
      <c r="C15744" t="s">
        <v>2611</v>
      </c>
      <c r="D15744">
        <v>223.2</v>
      </c>
      <c r="E15744">
        <v>223.2</v>
      </c>
      <c r="F15744">
        <v>0</v>
      </c>
      <c r="G15744">
        <v>0</v>
      </c>
      <c r="H15744">
        <v>0</v>
      </c>
    </row>
    <row r="15745" spans="1:8">
      <c r="A15745" t="s">
        <v>18353</v>
      </c>
      <c r="B15745" t="s">
        <v>2610</v>
      </c>
      <c r="C15745" t="s">
        <v>18201</v>
      </c>
      <c r="D15745">
        <v>1</v>
      </c>
      <c r="E15745">
        <v>1</v>
      </c>
      <c r="F15745">
        <v>0</v>
      </c>
      <c r="G15745">
        <v>0</v>
      </c>
      <c r="H15745">
        <v>0</v>
      </c>
    </row>
    <row r="15746" spans="1:8">
      <c r="A15746" t="s">
        <v>18354</v>
      </c>
      <c r="B15746" t="s">
        <v>2610</v>
      </c>
      <c r="C15746" t="s">
        <v>2611</v>
      </c>
      <c r="D15746">
        <v>55.7</v>
      </c>
      <c r="E15746">
        <v>0</v>
      </c>
      <c r="F15746">
        <v>10.8</v>
      </c>
      <c r="G15746">
        <v>44.9</v>
      </c>
      <c r="H15746">
        <v>0</v>
      </c>
    </row>
    <row r="15747" spans="1:8">
      <c r="A15747" t="s">
        <v>18355</v>
      </c>
      <c r="B15747" t="s">
        <v>2610</v>
      </c>
      <c r="C15747" t="s">
        <v>2611</v>
      </c>
      <c r="D15747">
        <v>0</v>
      </c>
      <c r="E15747">
        <v>0</v>
      </c>
      <c r="F15747">
        <v>0</v>
      </c>
      <c r="G15747">
        <v>0</v>
      </c>
      <c r="H15747">
        <v>0</v>
      </c>
    </row>
    <row r="15748" spans="1:8">
      <c r="A15748" t="s">
        <v>18356</v>
      </c>
      <c r="B15748" t="s">
        <v>2610</v>
      </c>
      <c r="C15748" t="s">
        <v>2611</v>
      </c>
      <c r="D15748">
        <v>0</v>
      </c>
      <c r="E15748">
        <v>0</v>
      </c>
      <c r="F15748">
        <v>0</v>
      </c>
      <c r="G15748">
        <v>0</v>
      </c>
      <c r="H15748">
        <v>0</v>
      </c>
    </row>
    <row r="15749" spans="1:8">
      <c r="A15749" t="s">
        <v>18357</v>
      </c>
      <c r="B15749" t="s">
        <v>2610</v>
      </c>
      <c r="C15749" t="s">
        <v>2611</v>
      </c>
      <c r="D15749">
        <v>274.8</v>
      </c>
      <c r="E15749">
        <v>274.8</v>
      </c>
      <c r="F15749">
        <v>0</v>
      </c>
      <c r="G15749">
        <v>0</v>
      </c>
      <c r="H15749">
        <v>0</v>
      </c>
    </row>
    <row r="15750" spans="1:8">
      <c r="A15750" t="s">
        <v>18358</v>
      </c>
      <c r="B15750" t="s">
        <v>2610</v>
      </c>
      <c r="C15750" t="s">
        <v>2611</v>
      </c>
      <c r="D15750">
        <v>223.2</v>
      </c>
      <c r="E15750">
        <v>223.2</v>
      </c>
      <c r="F15750">
        <v>0</v>
      </c>
      <c r="G15750">
        <v>0</v>
      </c>
      <c r="H15750">
        <v>0</v>
      </c>
    </row>
    <row r="15751" spans="1:8">
      <c r="A15751" t="s">
        <v>18359</v>
      </c>
      <c r="B15751" t="s">
        <v>2610</v>
      </c>
      <c r="C15751" t="s">
        <v>2613</v>
      </c>
      <c r="D15751">
        <v>0</v>
      </c>
      <c r="E15751">
        <v>0</v>
      </c>
      <c r="F15751">
        <v>0</v>
      </c>
      <c r="G15751">
        <v>0</v>
      </c>
      <c r="H15751">
        <v>0</v>
      </c>
    </row>
    <row r="15752" spans="1:8">
      <c r="A15752" t="s">
        <v>18360</v>
      </c>
      <c r="B15752" t="s">
        <v>2610</v>
      </c>
      <c r="C15752" t="s">
        <v>2613</v>
      </c>
      <c r="D15752">
        <v>0</v>
      </c>
      <c r="E15752">
        <v>0</v>
      </c>
      <c r="F15752">
        <v>0</v>
      </c>
      <c r="G15752">
        <v>0</v>
      </c>
      <c r="H15752">
        <v>0</v>
      </c>
    </row>
    <row r="15753" spans="1:8">
      <c r="A15753" t="s">
        <v>18361</v>
      </c>
      <c r="B15753" t="s">
        <v>2610</v>
      </c>
      <c r="C15753" t="s">
        <v>18201</v>
      </c>
      <c r="D15753">
        <v>1</v>
      </c>
      <c r="E15753">
        <v>1</v>
      </c>
      <c r="F15753">
        <v>0</v>
      </c>
      <c r="G15753">
        <v>0</v>
      </c>
      <c r="H15753">
        <v>0</v>
      </c>
    </row>
    <row r="15754" spans="1:8">
      <c r="A15754" t="s">
        <v>18362</v>
      </c>
      <c r="B15754" t="s">
        <v>2610</v>
      </c>
      <c r="C15754" t="s">
        <v>18201</v>
      </c>
      <c r="D15754">
        <v>1</v>
      </c>
      <c r="E15754">
        <v>1</v>
      </c>
      <c r="F15754">
        <v>0</v>
      </c>
      <c r="G15754">
        <v>0</v>
      </c>
      <c r="H15754">
        <v>0</v>
      </c>
    </row>
    <row r="15755" spans="1:8">
      <c r="A15755" t="s">
        <v>18363</v>
      </c>
      <c r="B15755" t="s">
        <v>2610</v>
      </c>
      <c r="C15755" t="s">
        <v>2735</v>
      </c>
      <c r="D15755">
        <v>0</v>
      </c>
      <c r="E15755">
        <v>0</v>
      </c>
      <c r="F15755">
        <v>0</v>
      </c>
      <c r="G15755">
        <v>0</v>
      </c>
      <c r="H15755">
        <v>0</v>
      </c>
    </row>
    <row r="15756" spans="1:8">
      <c r="A15756" t="s">
        <v>18364</v>
      </c>
      <c r="B15756" t="s">
        <v>2610</v>
      </c>
      <c r="C15756" t="s">
        <v>2735</v>
      </c>
      <c r="D15756">
        <v>12</v>
      </c>
      <c r="E15756">
        <v>12</v>
      </c>
      <c r="F15756">
        <v>0</v>
      </c>
      <c r="G15756">
        <v>0</v>
      </c>
      <c r="H15756">
        <v>0</v>
      </c>
    </row>
    <row r="15757" spans="1:8">
      <c r="A15757" t="s">
        <v>18365</v>
      </c>
      <c r="B15757" t="s">
        <v>2610</v>
      </c>
      <c r="C15757" t="s">
        <v>2611</v>
      </c>
      <c r="D15757">
        <v>271.10000000000002</v>
      </c>
      <c r="E15757">
        <v>271.10000000000002</v>
      </c>
      <c r="F15757">
        <v>0</v>
      </c>
      <c r="G15757">
        <v>0</v>
      </c>
      <c r="H15757">
        <v>0</v>
      </c>
    </row>
    <row r="15758" spans="1:8">
      <c r="A15758" t="s">
        <v>18366</v>
      </c>
      <c r="B15758" t="s">
        <v>2610</v>
      </c>
      <c r="C15758" t="s">
        <v>2611</v>
      </c>
      <c r="D15758">
        <v>271.10000000000002</v>
      </c>
      <c r="E15758">
        <v>271.10000000000002</v>
      </c>
      <c r="F15758">
        <v>0</v>
      </c>
      <c r="G15758">
        <v>0</v>
      </c>
      <c r="H15758">
        <v>0</v>
      </c>
    </row>
    <row r="15759" spans="1:8">
      <c r="A15759" t="s">
        <v>18367</v>
      </c>
      <c r="B15759" t="s">
        <v>2610</v>
      </c>
      <c r="C15759" t="s">
        <v>2611</v>
      </c>
      <c r="D15759">
        <v>271.10000000000002</v>
      </c>
      <c r="E15759">
        <v>271.10000000000002</v>
      </c>
      <c r="F15759">
        <v>0</v>
      </c>
      <c r="G15759">
        <v>0</v>
      </c>
      <c r="H15759">
        <v>0</v>
      </c>
    </row>
    <row r="15760" spans="1:8">
      <c r="A15760" t="s">
        <v>18368</v>
      </c>
      <c r="B15760" t="s">
        <v>2610</v>
      </c>
      <c r="C15760" t="s">
        <v>2735</v>
      </c>
      <c r="D15760">
        <v>1</v>
      </c>
      <c r="E15760">
        <v>0</v>
      </c>
      <c r="F15760">
        <v>0</v>
      </c>
      <c r="G15760">
        <v>1</v>
      </c>
      <c r="H15760">
        <v>0</v>
      </c>
    </row>
    <row r="15761" spans="1:8">
      <c r="A15761" t="s">
        <v>18369</v>
      </c>
      <c r="B15761" t="s">
        <v>2610</v>
      </c>
      <c r="C15761" t="s">
        <v>2735</v>
      </c>
      <c r="D15761">
        <v>7</v>
      </c>
      <c r="E15761">
        <v>0</v>
      </c>
      <c r="F15761">
        <v>0</v>
      </c>
      <c r="G15761">
        <v>7</v>
      </c>
      <c r="H15761">
        <v>0</v>
      </c>
    </row>
    <row r="15762" spans="1:8">
      <c r="A15762" t="s">
        <v>18370</v>
      </c>
      <c r="B15762" t="s">
        <v>2610</v>
      </c>
      <c r="C15762" t="s">
        <v>2611</v>
      </c>
      <c r="D15762">
        <v>80.5</v>
      </c>
      <c r="E15762">
        <v>80.5</v>
      </c>
      <c r="F15762">
        <v>0</v>
      </c>
      <c r="G15762">
        <v>0</v>
      </c>
      <c r="H15762">
        <v>0</v>
      </c>
    </row>
    <row r="15763" spans="1:8">
      <c r="A15763" t="s">
        <v>18371</v>
      </c>
      <c r="B15763" t="s">
        <v>2610</v>
      </c>
      <c r="C15763" t="s">
        <v>2611</v>
      </c>
      <c r="D15763">
        <v>91</v>
      </c>
      <c r="E15763">
        <v>91</v>
      </c>
      <c r="F15763">
        <v>0</v>
      </c>
      <c r="G15763">
        <v>0</v>
      </c>
      <c r="H15763">
        <v>0</v>
      </c>
    </row>
    <row r="15764" spans="1:8">
      <c r="A15764" t="s">
        <v>18372</v>
      </c>
      <c r="B15764" t="s">
        <v>2610</v>
      </c>
      <c r="C15764" t="s">
        <v>2611</v>
      </c>
      <c r="D15764">
        <v>65.2</v>
      </c>
      <c r="E15764">
        <v>65.2</v>
      </c>
      <c r="F15764">
        <v>0</v>
      </c>
      <c r="G15764">
        <v>0</v>
      </c>
      <c r="H15764">
        <v>0</v>
      </c>
    </row>
    <row r="15765" spans="1:8">
      <c r="A15765" t="s">
        <v>18373</v>
      </c>
      <c r="B15765" t="s">
        <v>2610</v>
      </c>
      <c r="C15765" t="s">
        <v>18374</v>
      </c>
      <c r="D15765">
        <v>0</v>
      </c>
      <c r="E15765">
        <v>0</v>
      </c>
      <c r="F15765">
        <v>0</v>
      </c>
      <c r="G15765">
        <v>0</v>
      </c>
      <c r="H15765">
        <v>0</v>
      </c>
    </row>
    <row r="15766" spans="1:8">
      <c r="A15766" t="s">
        <v>18375</v>
      </c>
      <c r="D15766">
        <v>0</v>
      </c>
    </row>
    <row r="15767" spans="1:8">
      <c r="A15767" t="s">
        <v>18376</v>
      </c>
      <c r="B15767" t="s">
        <v>2610</v>
      </c>
      <c r="C15767" t="s">
        <v>18201</v>
      </c>
      <c r="D15767">
        <v>1</v>
      </c>
      <c r="E15767">
        <v>1</v>
      </c>
      <c r="F15767">
        <v>0</v>
      </c>
      <c r="G15767">
        <v>0</v>
      </c>
      <c r="H15767">
        <v>0</v>
      </c>
    </row>
    <row r="15768" spans="1:8">
      <c r="A15768" t="s">
        <v>18377</v>
      </c>
      <c r="B15768" t="s">
        <v>2610</v>
      </c>
      <c r="C15768" t="s">
        <v>18201</v>
      </c>
      <c r="D15768">
        <v>1</v>
      </c>
      <c r="E15768">
        <v>1</v>
      </c>
      <c r="F15768">
        <v>0</v>
      </c>
      <c r="G15768">
        <v>0</v>
      </c>
      <c r="H15768">
        <v>0</v>
      </c>
    </row>
    <row r="15769" spans="1:8">
      <c r="A15769" t="s">
        <v>18378</v>
      </c>
      <c r="B15769" t="s">
        <v>2610</v>
      </c>
      <c r="C15769" t="s">
        <v>2613</v>
      </c>
      <c r="D15769">
        <v>89.7</v>
      </c>
      <c r="E15769">
        <v>32.5</v>
      </c>
      <c r="F15769">
        <v>35.299999999999997</v>
      </c>
      <c r="G15769">
        <v>21.9</v>
      </c>
      <c r="H15769">
        <v>0</v>
      </c>
    </row>
    <row r="15770" spans="1:8">
      <c r="A15770" t="s">
        <v>18379</v>
      </c>
      <c r="B15770" t="s">
        <v>2610</v>
      </c>
      <c r="C15770" t="s">
        <v>2611</v>
      </c>
      <c r="D15770">
        <v>223.2</v>
      </c>
      <c r="E15770">
        <v>223.2</v>
      </c>
      <c r="F15770">
        <v>0</v>
      </c>
      <c r="G15770">
        <v>0</v>
      </c>
      <c r="H15770">
        <v>0</v>
      </c>
    </row>
    <row r="15771" spans="1:8">
      <c r="A15771" t="s">
        <v>18380</v>
      </c>
      <c r="D15771">
        <v>0</v>
      </c>
    </row>
    <row r="15772" spans="1:8">
      <c r="A15772" t="s">
        <v>18381</v>
      </c>
      <c r="B15772" t="s">
        <v>2610</v>
      </c>
      <c r="C15772" t="s">
        <v>11338</v>
      </c>
      <c r="D15772">
        <v>5</v>
      </c>
      <c r="E15772">
        <v>5</v>
      </c>
      <c r="F15772">
        <v>0</v>
      </c>
      <c r="G15772">
        <v>0</v>
      </c>
      <c r="H15772">
        <v>0</v>
      </c>
    </row>
    <row r="15773" spans="1:8">
      <c r="A15773" t="s">
        <v>18382</v>
      </c>
      <c r="D15773">
        <v>0</v>
      </c>
    </row>
    <row r="15774" spans="1:8">
      <c r="A15774" t="s">
        <v>18383</v>
      </c>
      <c r="B15774" t="s">
        <v>2610</v>
      </c>
      <c r="C15774" t="s">
        <v>18198</v>
      </c>
      <c r="D15774">
        <v>144.80000000000001</v>
      </c>
      <c r="E15774">
        <v>144.80000000000001</v>
      </c>
      <c r="F15774">
        <v>0</v>
      </c>
      <c r="G15774">
        <v>0</v>
      </c>
      <c r="H15774">
        <v>0</v>
      </c>
    </row>
    <row r="15775" spans="1:8">
      <c r="A15775" t="s">
        <v>18384</v>
      </c>
      <c r="B15775" t="s">
        <v>2610</v>
      </c>
      <c r="C15775" t="s">
        <v>2611</v>
      </c>
      <c r="D15775">
        <v>8</v>
      </c>
      <c r="E15775">
        <v>8</v>
      </c>
      <c r="F15775">
        <v>0</v>
      </c>
      <c r="G15775">
        <v>0</v>
      </c>
      <c r="H15775">
        <v>0</v>
      </c>
    </row>
    <row r="15776" spans="1:8">
      <c r="A15776" t="s">
        <v>18385</v>
      </c>
      <c r="B15776" t="s">
        <v>2610</v>
      </c>
      <c r="C15776" t="s">
        <v>2611</v>
      </c>
      <c r="D15776">
        <v>62.1</v>
      </c>
      <c r="E15776">
        <v>62.1</v>
      </c>
      <c r="F15776">
        <v>0</v>
      </c>
      <c r="G15776">
        <v>0</v>
      </c>
      <c r="H15776">
        <v>0</v>
      </c>
    </row>
    <row r="15777" spans="1:8">
      <c r="A15777" t="s">
        <v>18386</v>
      </c>
      <c r="B15777" t="s">
        <v>2610</v>
      </c>
      <c r="C15777" t="s">
        <v>2611</v>
      </c>
      <c r="D15777">
        <v>0</v>
      </c>
      <c r="E15777">
        <v>0</v>
      </c>
      <c r="F15777">
        <v>0</v>
      </c>
      <c r="G15777">
        <v>0</v>
      </c>
      <c r="H15777">
        <v>0</v>
      </c>
    </row>
    <row r="15778" spans="1:8">
      <c r="A15778" t="s">
        <v>18387</v>
      </c>
      <c r="B15778" t="s">
        <v>2610</v>
      </c>
      <c r="C15778" t="s">
        <v>2611</v>
      </c>
      <c r="D15778">
        <v>0</v>
      </c>
      <c r="E15778">
        <v>0</v>
      </c>
      <c r="F15778">
        <v>0</v>
      </c>
      <c r="G15778">
        <v>0</v>
      </c>
      <c r="H15778">
        <v>0</v>
      </c>
    </row>
    <row r="15779" spans="1:8">
      <c r="A15779" t="s">
        <v>18388</v>
      </c>
      <c r="B15779" t="s">
        <v>2610</v>
      </c>
      <c r="C15779" t="s">
        <v>2611</v>
      </c>
      <c r="D15779">
        <v>0</v>
      </c>
      <c r="E15779">
        <v>0</v>
      </c>
      <c r="F15779">
        <v>0</v>
      </c>
      <c r="G15779">
        <v>0</v>
      </c>
      <c r="H15779">
        <v>0</v>
      </c>
    </row>
    <row r="15780" spans="1:8">
      <c r="A15780" t="s">
        <v>18389</v>
      </c>
      <c r="B15780" t="s">
        <v>2610</v>
      </c>
      <c r="C15780" t="s">
        <v>2611</v>
      </c>
      <c r="D15780">
        <v>0</v>
      </c>
      <c r="E15780">
        <v>0</v>
      </c>
      <c r="F15780">
        <v>0</v>
      </c>
      <c r="G15780">
        <v>0</v>
      </c>
      <c r="H15780">
        <v>0</v>
      </c>
    </row>
    <row r="15781" spans="1:8">
      <c r="A15781" t="s">
        <v>18390</v>
      </c>
      <c r="B15781" t="s">
        <v>2610</v>
      </c>
      <c r="C15781" t="s">
        <v>2611</v>
      </c>
      <c r="D15781">
        <v>0</v>
      </c>
      <c r="E15781">
        <v>0</v>
      </c>
      <c r="F15781">
        <v>0</v>
      </c>
      <c r="G15781">
        <v>0</v>
      </c>
      <c r="H15781">
        <v>0</v>
      </c>
    </row>
    <row r="15782" spans="1:8">
      <c r="A15782" t="s">
        <v>18391</v>
      </c>
      <c r="B15782" t="s">
        <v>2610</v>
      </c>
      <c r="C15782" t="s">
        <v>2611</v>
      </c>
      <c r="D15782">
        <v>0</v>
      </c>
      <c r="E15782">
        <v>0</v>
      </c>
      <c r="F15782">
        <v>0</v>
      </c>
      <c r="G15782">
        <v>0</v>
      </c>
      <c r="H15782">
        <v>0</v>
      </c>
    </row>
    <row r="15783" spans="1:8">
      <c r="A15783" t="s">
        <v>18392</v>
      </c>
      <c r="B15783" t="s">
        <v>2610</v>
      </c>
      <c r="C15783" t="s">
        <v>2611</v>
      </c>
      <c r="D15783">
        <v>47.3</v>
      </c>
      <c r="E15783">
        <v>47.3</v>
      </c>
      <c r="F15783">
        <v>0</v>
      </c>
      <c r="G15783">
        <v>0</v>
      </c>
      <c r="H15783">
        <v>0</v>
      </c>
    </row>
    <row r="15784" spans="1:8">
      <c r="A15784" t="s">
        <v>18393</v>
      </c>
      <c r="B15784" t="s">
        <v>2610</v>
      </c>
      <c r="C15784" t="s">
        <v>2611</v>
      </c>
      <c r="D15784">
        <v>47.3</v>
      </c>
      <c r="E15784">
        <v>47.3</v>
      </c>
      <c r="F15784">
        <v>0</v>
      </c>
      <c r="G15784">
        <v>0</v>
      </c>
      <c r="H15784">
        <v>0</v>
      </c>
    </row>
    <row r="15785" spans="1:8">
      <c r="A15785" t="s">
        <v>18394</v>
      </c>
      <c r="B15785" t="s">
        <v>2610</v>
      </c>
      <c r="C15785" t="s">
        <v>2611</v>
      </c>
      <c r="D15785">
        <v>0</v>
      </c>
      <c r="E15785">
        <v>0</v>
      </c>
      <c r="F15785">
        <v>0</v>
      </c>
      <c r="G15785">
        <v>0</v>
      </c>
      <c r="H15785">
        <v>0</v>
      </c>
    </row>
    <row r="15786" spans="1:8">
      <c r="A15786" t="s">
        <v>18395</v>
      </c>
      <c r="B15786" t="s">
        <v>2610</v>
      </c>
      <c r="C15786" t="s">
        <v>2611</v>
      </c>
      <c r="D15786">
        <v>0</v>
      </c>
      <c r="E15786">
        <v>0</v>
      </c>
      <c r="F15786">
        <v>0</v>
      </c>
      <c r="G15786">
        <v>0</v>
      </c>
      <c r="H15786">
        <v>0</v>
      </c>
    </row>
    <row r="15787" spans="1:8">
      <c r="A15787" t="s">
        <v>18396</v>
      </c>
      <c r="D15787">
        <v>0</v>
      </c>
    </row>
    <row r="15788" spans="1:8">
      <c r="A15788" t="s">
        <v>18397</v>
      </c>
      <c r="B15788" t="s">
        <v>2610</v>
      </c>
      <c r="C15788" t="s">
        <v>18198</v>
      </c>
      <c r="D15788">
        <v>213.7</v>
      </c>
      <c r="E15788">
        <v>213.7</v>
      </c>
      <c r="F15788">
        <v>0</v>
      </c>
      <c r="G15788">
        <v>0</v>
      </c>
      <c r="H15788">
        <v>0</v>
      </c>
    </row>
    <row r="15789" spans="1:8">
      <c r="A15789" t="s">
        <v>18398</v>
      </c>
      <c r="B15789" t="s">
        <v>2610</v>
      </c>
      <c r="C15789" t="s">
        <v>18198</v>
      </c>
      <c r="D15789">
        <v>213.7</v>
      </c>
      <c r="E15789">
        <v>213.7</v>
      </c>
      <c r="F15789">
        <v>0</v>
      </c>
      <c r="G15789">
        <v>0</v>
      </c>
      <c r="H15789">
        <v>0</v>
      </c>
    </row>
    <row r="15790" spans="1:8">
      <c r="A15790" t="s">
        <v>18399</v>
      </c>
      <c r="B15790" t="s">
        <v>2610</v>
      </c>
      <c r="C15790" t="s">
        <v>18198</v>
      </c>
      <c r="D15790">
        <v>-7.4</v>
      </c>
      <c r="E15790">
        <v>-7.4</v>
      </c>
      <c r="F15790">
        <v>0</v>
      </c>
      <c r="G15790">
        <v>0</v>
      </c>
      <c r="H15790">
        <v>0</v>
      </c>
    </row>
    <row r="15791" spans="1:8">
      <c r="A15791" t="s">
        <v>18400</v>
      </c>
      <c r="B15791" t="s">
        <v>2610</v>
      </c>
      <c r="C15791" t="s">
        <v>18198</v>
      </c>
      <c r="D15791">
        <v>-7.4</v>
      </c>
      <c r="E15791">
        <v>-7.4</v>
      </c>
      <c r="F15791">
        <v>0</v>
      </c>
      <c r="G15791">
        <v>0</v>
      </c>
      <c r="H15791">
        <v>0</v>
      </c>
    </row>
    <row r="15792" spans="1:8">
      <c r="A15792" t="s">
        <v>18401</v>
      </c>
      <c r="B15792" t="s">
        <v>2610</v>
      </c>
      <c r="C15792" t="s">
        <v>2735</v>
      </c>
      <c r="D15792">
        <v>1</v>
      </c>
      <c r="E15792">
        <v>0</v>
      </c>
      <c r="F15792">
        <v>0</v>
      </c>
      <c r="G15792">
        <v>1</v>
      </c>
      <c r="H15792">
        <v>0</v>
      </c>
    </row>
    <row r="15793" spans="1:8">
      <c r="A15793" t="s">
        <v>18402</v>
      </c>
      <c r="B15793" t="s">
        <v>2610</v>
      </c>
      <c r="C15793" t="s">
        <v>2613</v>
      </c>
      <c r="D15793">
        <v>38.700000000000003</v>
      </c>
      <c r="E15793">
        <v>38.700000000000003</v>
      </c>
      <c r="F15793">
        <v>0</v>
      </c>
      <c r="G15793">
        <v>0</v>
      </c>
      <c r="H15793">
        <v>0</v>
      </c>
    </row>
    <row r="15794" spans="1:8">
      <c r="A15794" t="s">
        <v>18403</v>
      </c>
      <c r="B15794" t="s">
        <v>2610</v>
      </c>
      <c r="C15794" t="s">
        <v>2611</v>
      </c>
      <c r="D15794">
        <v>0</v>
      </c>
      <c r="E15794">
        <v>0</v>
      </c>
      <c r="F15794">
        <v>0</v>
      </c>
      <c r="G15794">
        <v>0</v>
      </c>
      <c r="H15794">
        <v>0</v>
      </c>
    </row>
    <row r="15795" spans="1:8">
      <c r="A15795" t="s">
        <v>18404</v>
      </c>
      <c r="B15795" t="s">
        <v>2610</v>
      </c>
      <c r="C15795" t="s">
        <v>2611</v>
      </c>
      <c r="D15795">
        <v>0</v>
      </c>
      <c r="E15795">
        <v>0</v>
      </c>
      <c r="F15795">
        <v>0</v>
      </c>
      <c r="G15795">
        <v>0</v>
      </c>
      <c r="H15795">
        <v>0</v>
      </c>
    </row>
    <row r="15796" spans="1:8">
      <c r="A15796" t="s">
        <v>18405</v>
      </c>
      <c r="B15796" t="s">
        <v>2610</v>
      </c>
      <c r="C15796" t="s">
        <v>2611</v>
      </c>
      <c r="D15796">
        <v>0</v>
      </c>
      <c r="E15796">
        <v>0</v>
      </c>
      <c r="F15796">
        <v>0</v>
      </c>
      <c r="G15796">
        <v>0</v>
      </c>
      <c r="H15796">
        <v>0</v>
      </c>
    </row>
    <row r="15797" spans="1:8">
      <c r="A15797" t="s">
        <v>18406</v>
      </c>
      <c r="B15797" t="s">
        <v>2610</v>
      </c>
      <c r="C15797" t="s">
        <v>2611</v>
      </c>
      <c r="D15797">
        <v>0</v>
      </c>
      <c r="E15797">
        <v>0</v>
      </c>
      <c r="F15797">
        <v>0</v>
      </c>
      <c r="G15797">
        <v>0</v>
      </c>
      <c r="H15797">
        <v>0</v>
      </c>
    </row>
    <row r="15798" spans="1:8">
      <c r="A15798" t="s">
        <v>18407</v>
      </c>
      <c r="B15798" t="s">
        <v>2610</v>
      </c>
      <c r="C15798" t="s">
        <v>2611</v>
      </c>
      <c r="D15798">
        <v>0</v>
      </c>
      <c r="E15798">
        <v>0</v>
      </c>
      <c r="F15798">
        <v>0</v>
      </c>
      <c r="G15798">
        <v>0</v>
      </c>
      <c r="H15798">
        <v>0</v>
      </c>
    </row>
    <row r="15799" spans="1:8">
      <c r="A15799" t="s">
        <v>18408</v>
      </c>
      <c r="B15799" t="s">
        <v>2610</v>
      </c>
      <c r="C15799" t="s">
        <v>2611</v>
      </c>
      <c r="D15799">
        <v>0</v>
      </c>
      <c r="E15799">
        <v>0</v>
      </c>
      <c r="F15799">
        <v>0</v>
      </c>
      <c r="G15799">
        <v>0</v>
      </c>
      <c r="H15799">
        <v>0</v>
      </c>
    </row>
    <row r="15800" spans="1:8">
      <c r="A15800" t="s">
        <v>18409</v>
      </c>
      <c r="B15800" t="s">
        <v>2610</v>
      </c>
      <c r="C15800" t="s">
        <v>2611</v>
      </c>
      <c r="D15800">
        <v>0</v>
      </c>
      <c r="E15800">
        <v>0</v>
      </c>
      <c r="F15800">
        <v>0</v>
      </c>
      <c r="G15800">
        <v>0</v>
      </c>
      <c r="H15800">
        <v>0</v>
      </c>
    </row>
    <row r="15801" spans="1:8">
      <c r="A15801" t="s">
        <v>18410</v>
      </c>
      <c r="B15801" t="s">
        <v>2610</v>
      </c>
      <c r="C15801" t="s">
        <v>2611</v>
      </c>
      <c r="D15801">
        <v>0</v>
      </c>
      <c r="E15801">
        <v>0</v>
      </c>
      <c r="F15801">
        <v>0</v>
      </c>
      <c r="G15801">
        <v>0</v>
      </c>
      <c r="H15801">
        <v>0</v>
      </c>
    </row>
    <row r="15802" spans="1:8">
      <c r="A15802" t="s">
        <v>18411</v>
      </c>
      <c r="B15802" t="s">
        <v>2610</v>
      </c>
      <c r="C15802" t="s">
        <v>2611</v>
      </c>
      <c r="D15802">
        <v>0</v>
      </c>
      <c r="E15802">
        <v>0</v>
      </c>
      <c r="F15802">
        <v>0</v>
      </c>
      <c r="G15802">
        <v>0</v>
      </c>
      <c r="H15802">
        <v>0</v>
      </c>
    </row>
    <row r="15803" spans="1:8">
      <c r="A15803" t="s">
        <v>18412</v>
      </c>
      <c r="B15803" t="s">
        <v>2610</v>
      </c>
      <c r="C15803" t="s">
        <v>2611</v>
      </c>
      <c r="D15803">
        <v>0</v>
      </c>
      <c r="E15803">
        <v>0</v>
      </c>
      <c r="F15803">
        <v>0</v>
      </c>
      <c r="G15803">
        <v>0</v>
      </c>
      <c r="H15803">
        <v>0</v>
      </c>
    </row>
    <row r="15804" spans="1:8">
      <c r="A15804" t="s">
        <v>18413</v>
      </c>
      <c r="B15804" t="s">
        <v>2610</v>
      </c>
      <c r="C15804" t="s">
        <v>2611</v>
      </c>
      <c r="D15804">
        <v>0</v>
      </c>
      <c r="E15804">
        <v>0</v>
      </c>
      <c r="F15804">
        <v>0</v>
      </c>
      <c r="G15804">
        <v>0</v>
      </c>
      <c r="H15804">
        <v>0</v>
      </c>
    </row>
    <row r="15805" spans="1:8">
      <c r="A15805" t="s">
        <v>18414</v>
      </c>
      <c r="B15805" t="s">
        <v>2610</v>
      </c>
      <c r="C15805" t="s">
        <v>2611</v>
      </c>
      <c r="D15805">
        <v>0</v>
      </c>
      <c r="E15805">
        <v>0</v>
      </c>
      <c r="F15805">
        <v>0</v>
      </c>
      <c r="G15805">
        <v>0</v>
      </c>
      <c r="H15805">
        <v>0</v>
      </c>
    </row>
    <row r="15806" spans="1:8">
      <c r="A15806" t="s">
        <v>18415</v>
      </c>
      <c r="B15806" t="s">
        <v>2610</v>
      </c>
      <c r="C15806" t="s">
        <v>2611</v>
      </c>
      <c r="D15806">
        <v>0</v>
      </c>
      <c r="E15806">
        <v>0</v>
      </c>
      <c r="F15806">
        <v>0</v>
      </c>
      <c r="G15806">
        <v>0</v>
      </c>
      <c r="H15806">
        <v>0</v>
      </c>
    </row>
    <row r="15807" spans="1:8">
      <c r="A15807" t="s">
        <v>18416</v>
      </c>
      <c r="B15807" t="s">
        <v>2610</v>
      </c>
      <c r="C15807" t="s">
        <v>2611</v>
      </c>
      <c r="D15807">
        <v>0</v>
      </c>
      <c r="E15807">
        <v>0</v>
      </c>
      <c r="F15807">
        <v>0</v>
      </c>
      <c r="G15807">
        <v>0</v>
      </c>
      <c r="H15807">
        <v>0</v>
      </c>
    </row>
    <row r="15808" spans="1:8">
      <c r="A15808" t="s">
        <v>18417</v>
      </c>
      <c r="B15808" t="s">
        <v>2610</v>
      </c>
      <c r="C15808" t="s">
        <v>2611</v>
      </c>
      <c r="D15808">
        <v>0</v>
      </c>
      <c r="E15808">
        <v>0</v>
      </c>
      <c r="F15808">
        <v>0</v>
      </c>
      <c r="G15808">
        <v>0</v>
      </c>
      <c r="H15808">
        <v>0</v>
      </c>
    </row>
    <row r="15809" spans="1:8">
      <c r="A15809" t="s">
        <v>18418</v>
      </c>
      <c r="B15809" t="s">
        <v>2610</v>
      </c>
      <c r="C15809" t="s">
        <v>2611</v>
      </c>
      <c r="D15809">
        <v>0</v>
      </c>
      <c r="E15809">
        <v>0</v>
      </c>
      <c r="F15809">
        <v>0</v>
      </c>
      <c r="G15809">
        <v>0</v>
      </c>
      <c r="H15809">
        <v>0</v>
      </c>
    </row>
    <row r="15810" spans="1:8">
      <c r="A15810" t="s">
        <v>18419</v>
      </c>
      <c r="B15810" t="s">
        <v>2610</v>
      </c>
      <c r="C15810" t="s">
        <v>2611</v>
      </c>
      <c r="D15810">
        <v>0</v>
      </c>
      <c r="E15810">
        <v>0</v>
      </c>
      <c r="F15810">
        <v>0</v>
      </c>
      <c r="G15810">
        <v>0</v>
      </c>
      <c r="H15810">
        <v>0</v>
      </c>
    </row>
    <row r="15811" spans="1:8">
      <c r="A15811" t="s">
        <v>18420</v>
      </c>
      <c r="B15811" t="s">
        <v>2610</v>
      </c>
      <c r="C15811" t="s">
        <v>2611</v>
      </c>
      <c r="D15811">
        <v>0</v>
      </c>
      <c r="E15811">
        <v>0</v>
      </c>
      <c r="F15811">
        <v>0</v>
      </c>
      <c r="G15811">
        <v>0</v>
      </c>
      <c r="H15811">
        <v>0</v>
      </c>
    </row>
    <row r="15812" spans="1:8">
      <c r="A15812" t="s">
        <v>18421</v>
      </c>
      <c r="B15812" t="s">
        <v>2610</v>
      </c>
      <c r="C15812" t="s">
        <v>2611</v>
      </c>
      <c r="D15812">
        <v>0</v>
      </c>
      <c r="E15812">
        <v>0</v>
      </c>
      <c r="F15812">
        <v>0</v>
      </c>
      <c r="G15812">
        <v>0</v>
      </c>
      <c r="H15812">
        <v>0</v>
      </c>
    </row>
    <row r="15813" spans="1:8">
      <c r="A15813" t="s">
        <v>18422</v>
      </c>
      <c r="B15813" t="s">
        <v>2610</v>
      </c>
      <c r="C15813" t="s">
        <v>2611</v>
      </c>
      <c r="D15813">
        <v>0</v>
      </c>
      <c r="E15813">
        <v>0</v>
      </c>
      <c r="F15813">
        <v>0</v>
      </c>
      <c r="G15813">
        <v>0</v>
      </c>
      <c r="H15813">
        <v>0</v>
      </c>
    </row>
    <row r="15814" spans="1:8">
      <c r="A15814" t="s">
        <v>18423</v>
      </c>
      <c r="B15814" t="s">
        <v>2610</v>
      </c>
      <c r="C15814" t="s">
        <v>2611</v>
      </c>
      <c r="D15814">
        <v>0</v>
      </c>
      <c r="E15814">
        <v>0</v>
      </c>
      <c r="F15814">
        <v>0</v>
      </c>
      <c r="G15814">
        <v>0</v>
      </c>
      <c r="H15814">
        <v>0</v>
      </c>
    </row>
    <row r="15815" spans="1:8">
      <c r="A15815" t="s">
        <v>18424</v>
      </c>
      <c r="B15815" t="s">
        <v>2610</v>
      </c>
      <c r="C15815" t="s">
        <v>2611</v>
      </c>
      <c r="D15815">
        <v>0</v>
      </c>
      <c r="E15815">
        <v>0</v>
      </c>
      <c r="F15815">
        <v>0</v>
      </c>
      <c r="G15815">
        <v>0</v>
      </c>
      <c r="H15815">
        <v>0</v>
      </c>
    </row>
    <row r="15816" spans="1:8">
      <c r="A15816" t="s">
        <v>18425</v>
      </c>
      <c r="B15816" t="s">
        <v>2610</v>
      </c>
      <c r="C15816" t="s">
        <v>2613</v>
      </c>
      <c r="D15816">
        <v>0</v>
      </c>
      <c r="E15816">
        <v>0</v>
      </c>
      <c r="F15816">
        <v>0</v>
      </c>
      <c r="G15816">
        <v>0</v>
      </c>
      <c r="H15816">
        <v>0</v>
      </c>
    </row>
    <row r="15817" spans="1:8">
      <c r="A15817" t="s">
        <v>18426</v>
      </c>
      <c r="D15817">
        <v>0</v>
      </c>
    </row>
    <row r="15818" spans="1:8">
      <c r="A15818" t="s">
        <v>18427</v>
      </c>
      <c r="B15818" t="s">
        <v>2610</v>
      </c>
      <c r="C15818" t="s">
        <v>18198</v>
      </c>
      <c r="D15818">
        <v>0</v>
      </c>
      <c r="E15818">
        <v>0</v>
      </c>
      <c r="F15818">
        <v>0</v>
      </c>
      <c r="G15818">
        <v>0</v>
      </c>
      <c r="H15818">
        <v>0</v>
      </c>
    </row>
    <row r="15819" spans="1:8">
      <c r="A15819" t="s">
        <v>18428</v>
      </c>
      <c r="B15819" t="s">
        <v>2610</v>
      </c>
      <c r="C15819" t="s">
        <v>2735</v>
      </c>
      <c r="D15819">
        <v>4</v>
      </c>
      <c r="E15819">
        <v>1</v>
      </c>
      <c r="F15819">
        <v>1</v>
      </c>
      <c r="G15819">
        <v>1</v>
      </c>
      <c r="H15819">
        <v>1</v>
      </c>
    </row>
    <row r="15820" spans="1:8">
      <c r="A15820" t="s">
        <v>18429</v>
      </c>
      <c r="B15820" t="s">
        <v>2610</v>
      </c>
      <c r="C15820" t="s">
        <v>2735</v>
      </c>
      <c r="D15820">
        <v>8</v>
      </c>
      <c r="E15820">
        <v>2</v>
      </c>
      <c r="F15820">
        <v>2</v>
      </c>
      <c r="G15820">
        <v>2</v>
      </c>
      <c r="H15820">
        <v>2</v>
      </c>
    </row>
    <row r="15821" spans="1:8">
      <c r="A15821" t="s">
        <v>18430</v>
      </c>
      <c r="B15821" t="s">
        <v>2610</v>
      </c>
      <c r="C15821" t="s">
        <v>2735</v>
      </c>
      <c r="D15821">
        <v>12</v>
      </c>
      <c r="E15821">
        <v>3</v>
      </c>
      <c r="F15821">
        <v>3</v>
      </c>
      <c r="G15821">
        <v>3</v>
      </c>
      <c r="H15821">
        <v>3</v>
      </c>
    </row>
    <row r="15822" spans="1:8">
      <c r="A15822" t="s">
        <v>18431</v>
      </c>
      <c r="B15822" t="s">
        <v>2610</v>
      </c>
      <c r="C15822" t="s">
        <v>2735</v>
      </c>
      <c r="D15822">
        <v>16</v>
      </c>
      <c r="E15822">
        <v>4</v>
      </c>
      <c r="F15822">
        <v>4</v>
      </c>
      <c r="G15822">
        <v>4</v>
      </c>
      <c r="H15822">
        <v>4</v>
      </c>
    </row>
    <row r="15823" spans="1:8">
      <c r="A15823" t="s">
        <v>18432</v>
      </c>
      <c r="B15823" t="s">
        <v>2610</v>
      </c>
      <c r="C15823" t="s">
        <v>2735</v>
      </c>
      <c r="D15823">
        <v>20</v>
      </c>
      <c r="E15823">
        <v>5</v>
      </c>
      <c r="F15823">
        <v>5</v>
      </c>
      <c r="G15823">
        <v>5</v>
      </c>
      <c r="H15823">
        <v>5</v>
      </c>
    </row>
    <row r="15824" spans="1:8">
      <c r="A15824" t="s">
        <v>18433</v>
      </c>
      <c r="B15824" t="s">
        <v>2610</v>
      </c>
      <c r="C15824" t="s">
        <v>2735</v>
      </c>
      <c r="D15824">
        <v>24</v>
      </c>
      <c r="E15824">
        <v>6</v>
      </c>
      <c r="F15824">
        <v>6</v>
      </c>
      <c r="G15824">
        <v>6</v>
      </c>
      <c r="H15824">
        <v>6</v>
      </c>
    </row>
    <row r="15825" spans="1:8">
      <c r="A15825" t="s">
        <v>18434</v>
      </c>
      <c r="B15825" t="s">
        <v>2610</v>
      </c>
      <c r="C15825" t="s">
        <v>2735</v>
      </c>
      <c r="D15825">
        <v>28</v>
      </c>
      <c r="E15825">
        <v>7</v>
      </c>
      <c r="F15825">
        <v>7</v>
      </c>
      <c r="G15825">
        <v>7</v>
      </c>
      <c r="H15825">
        <v>7</v>
      </c>
    </row>
    <row r="15826" spans="1:8">
      <c r="A15826" t="s">
        <v>18435</v>
      </c>
      <c r="B15826" t="s">
        <v>2610</v>
      </c>
      <c r="C15826" t="s">
        <v>2735</v>
      </c>
      <c r="D15826">
        <v>32</v>
      </c>
      <c r="E15826">
        <v>8</v>
      </c>
      <c r="F15826">
        <v>8</v>
      </c>
      <c r="G15826">
        <v>8</v>
      </c>
      <c r="H15826">
        <v>8</v>
      </c>
    </row>
    <row r="15827" spans="1:8">
      <c r="A15827" t="s">
        <v>18436</v>
      </c>
      <c r="B15827" t="s">
        <v>2610</v>
      </c>
      <c r="C15827" t="s">
        <v>2735</v>
      </c>
      <c r="D15827">
        <v>36</v>
      </c>
      <c r="E15827">
        <v>9</v>
      </c>
      <c r="F15827">
        <v>9</v>
      </c>
      <c r="G15827">
        <v>9</v>
      </c>
      <c r="H15827">
        <v>9</v>
      </c>
    </row>
    <row r="15828" spans="1:8">
      <c r="A15828" t="s">
        <v>18437</v>
      </c>
      <c r="B15828" t="s">
        <v>2610</v>
      </c>
      <c r="C15828" t="s">
        <v>18198</v>
      </c>
      <c r="D15828">
        <v>0</v>
      </c>
      <c r="E15828">
        <v>0</v>
      </c>
      <c r="F15828">
        <v>0</v>
      </c>
      <c r="G15828">
        <v>0</v>
      </c>
      <c r="H15828">
        <v>0</v>
      </c>
    </row>
    <row r="15829" spans="1:8">
      <c r="A15829" t="s">
        <v>18438</v>
      </c>
      <c r="B15829" t="s">
        <v>2610</v>
      </c>
      <c r="C15829" t="s">
        <v>2735</v>
      </c>
      <c r="D15829">
        <v>40</v>
      </c>
      <c r="E15829">
        <v>10</v>
      </c>
      <c r="F15829">
        <v>10</v>
      </c>
      <c r="G15829">
        <v>10</v>
      </c>
      <c r="H15829">
        <v>10</v>
      </c>
    </row>
    <row r="15830" spans="1:8">
      <c r="A15830" t="s">
        <v>18439</v>
      </c>
      <c r="B15830" t="s">
        <v>2610</v>
      </c>
      <c r="C15830" t="s">
        <v>2735</v>
      </c>
      <c r="D15830">
        <v>60</v>
      </c>
      <c r="E15830">
        <v>15</v>
      </c>
      <c r="F15830">
        <v>15</v>
      </c>
      <c r="G15830">
        <v>15</v>
      </c>
      <c r="H15830">
        <v>15</v>
      </c>
    </row>
    <row r="15831" spans="1:8">
      <c r="A15831" t="s">
        <v>18440</v>
      </c>
      <c r="B15831" t="s">
        <v>2610</v>
      </c>
      <c r="C15831" t="s">
        <v>2735</v>
      </c>
      <c r="D15831">
        <v>100</v>
      </c>
      <c r="E15831">
        <v>25</v>
      </c>
      <c r="F15831">
        <v>25</v>
      </c>
      <c r="G15831">
        <v>25</v>
      </c>
      <c r="H15831">
        <v>25</v>
      </c>
    </row>
    <row r="15832" spans="1:8">
      <c r="A15832" t="s">
        <v>18441</v>
      </c>
      <c r="B15832" t="s">
        <v>2610</v>
      </c>
      <c r="C15832" t="s">
        <v>2728</v>
      </c>
      <c r="D15832">
        <v>0</v>
      </c>
      <c r="E15832">
        <v>0</v>
      </c>
      <c r="F15832">
        <v>0</v>
      </c>
      <c r="G15832">
        <v>0</v>
      </c>
      <c r="H15832">
        <v>0</v>
      </c>
    </row>
    <row r="15833" spans="1:8">
      <c r="A15833" t="s">
        <v>18442</v>
      </c>
      <c r="B15833" t="s">
        <v>2610</v>
      </c>
      <c r="C15833" t="s">
        <v>2728</v>
      </c>
      <c r="D15833">
        <v>0</v>
      </c>
      <c r="E15833">
        <v>0</v>
      </c>
      <c r="F15833">
        <v>0</v>
      </c>
      <c r="G15833">
        <v>0</v>
      </c>
      <c r="H15833">
        <v>0</v>
      </c>
    </row>
    <row r="15834" spans="1:8">
      <c r="A15834" t="s">
        <v>18443</v>
      </c>
      <c r="D15834">
        <v>0</v>
      </c>
    </row>
    <row r="15835" spans="1:8">
      <c r="A15835" t="s">
        <v>18444</v>
      </c>
      <c r="B15835" t="s">
        <v>2610</v>
      </c>
      <c r="C15835" t="s">
        <v>2728</v>
      </c>
      <c r="D15835">
        <v>69.974999999999994</v>
      </c>
      <c r="E15835">
        <v>69.974999999999994</v>
      </c>
      <c r="F15835">
        <v>0</v>
      </c>
      <c r="G15835">
        <v>0</v>
      </c>
      <c r="H15835">
        <v>0</v>
      </c>
    </row>
    <row r="15836" spans="1:8">
      <c r="A15836" t="s">
        <v>1557</v>
      </c>
      <c r="B15836" t="s">
        <v>2610</v>
      </c>
      <c r="C15836" t="s">
        <v>2728</v>
      </c>
      <c r="D15836">
        <v>69.974999999999994</v>
      </c>
      <c r="E15836">
        <v>69.974999999999994</v>
      </c>
      <c r="F15836">
        <v>0</v>
      </c>
      <c r="G15836">
        <v>0</v>
      </c>
      <c r="H15836">
        <v>0</v>
      </c>
    </row>
    <row r="15837" spans="1:8">
      <c r="A15837" t="s">
        <v>18445</v>
      </c>
      <c r="B15837" t="s">
        <v>2610</v>
      </c>
      <c r="C15837" t="s">
        <v>2728</v>
      </c>
      <c r="D15837">
        <v>99</v>
      </c>
      <c r="E15837">
        <v>99</v>
      </c>
      <c r="F15837">
        <v>0</v>
      </c>
      <c r="G15837">
        <v>0</v>
      </c>
      <c r="H15837">
        <v>0</v>
      </c>
    </row>
    <row r="15838" spans="1:8">
      <c r="A15838" t="s">
        <v>1558</v>
      </c>
      <c r="B15838" t="s">
        <v>2610</v>
      </c>
      <c r="C15838" t="s">
        <v>2728</v>
      </c>
      <c r="D15838">
        <v>99</v>
      </c>
      <c r="E15838">
        <v>99</v>
      </c>
      <c r="F15838">
        <v>0</v>
      </c>
      <c r="G15838">
        <v>0</v>
      </c>
      <c r="H15838">
        <v>0</v>
      </c>
    </row>
    <row r="15839" spans="1:8">
      <c r="A15839" t="s">
        <v>18446</v>
      </c>
      <c r="B15839" t="s">
        <v>2610</v>
      </c>
      <c r="C15839" t="s">
        <v>2611</v>
      </c>
      <c r="D15839">
        <v>0</v>
      </c>
      <c r="E15839">
        <v>0</v>
      </c>
      <c r="F15839">
        <v>0</v>
      </c>
      <c r="G15839">
        <v>0</v>
      </c>
      <c r="H15839">
        <v>0</v>
      </c>
    </row>
    <row r="15840" spans="1:8">
      <c r="A15840" t="s">
        <v>18447</v>
      </c>
      <c r="D15840">
        <v>0</v>
      </c>
    </row>
    <row r="15841" spans="1:8">
      <c r="A15841" t="s">
        <v>18448</v>
      </c>
      <c r="B15841" t="s">
        <v>2610</v>
      </c>
      <c r="C15841" t="s">
        <v>2728</v>
      </c>
      <c r="D15841">
        <v>54.18</v>
      </c>
      <c r="E15841">
        <v>54.18</v>
      </c>
      <c r="F15841">
        <v>0</v>
      </c>
      <c r="G15841">
        <v>0</v>
      </c>
      <c r="H15841">
        <v>0</v>
      </c>
    </row>
    <row r="15842" spans="1:8">
      <c r="A15842" t="s">
        <v>1559</v>
      </c>
      <c r="B15842" t="s">
        <v>2610</v>
      </c>
      <c r="C15842" t="s">
        <v>2728</v>
      </c>
      <c r="D15842">
        <v>54.18</v>
      </c>
      <c r="E15842">
        <v>54.18</v>
      </c>
      <c r="F15842">
        <v>0</v>
      </c>
      <c r="G15842">
        <v>0</v>
      </c>
      <c r="H15842">
        <v>0</v>
      </c>
    </row>
    <row r="15843" spans="1:8">
      <c r="A15843" t="s">
        <v>18449</v>
      </c>
      <c r="B15843" t="s">
        <v>2610</v>
      </c>
      <c r="C15843" t="s">
        <v>2728</v>
      </c>
      <c r="D15843">
        <v>0</v>
      </c>
      <c r="E15843">
        <v>0</v>
      </c>
      <c r="F15843">
        <v>0</v>
      </c>
      <c r="G15843">
        <v>0</v>
      </c>
      <c r="H15843">
        <v>0</v>
      </c>
    </row>
    <row r="15844" spans="1:8">
      <c r="A15844" t="s">
        <v>18450</v>
      </c>
      <c r="B15844" t="s">
        <v>2610</v>
      </c>
      <c r="C15844" t="s">
        <v>2611</v>
      </c>
      <c r="D15844">
        <v>168.9</v>
      </c>
      <c r="E15844">
        <v>54.7</v>
      </c>
      <c r="F15844">
        <v>10.8</v>
      </c>
      <c r="G15844">
        <v>103.4</v>
      </c>
      <c r="H15844">
        <v>0</v>
      </c>
    </row>
    <row r="15845" spans="1:8">
      <c r="A15845" t="s">
        <v>18451</v>
      </c>
      <c r="B15845" t="s">
        <v>2610</v>
      </c>
      <c r="C15845" t="s">
        <v>2728</v>
      </c>
      <c r="D15845">
        <v>0</v>
      </c>
      <c r="E15845">
        <v>0</v>
      </c>
      <c r="F15845">
        <v>0</v>
      </c>
      <c r="G15845">
        <v>0</v>
      </c>
      <c r="H15845">
        <v>0</v>
      </c>
    </row>
    <row r="15846" spans="1:8">
      <c r="A15846" t="s">
        <v>18452</v>
      </c>
      <c r="B15846" t="s">
        <v>2610</v>
      </c>
      <c r="C15846" t="s">
        <v>2728</v>
      </c>
      <c r="D15846">
        <v>0</v>
      </c>
      <c r="E15846">
        <v>0</v>
      </c>
      <c r="F15846">
        <v>0</v>
      </c>
      <c r="G15846">
        <v>0</v>
      </c>
      <c r="H15846">
        <v>0</v>
      </c>
    </row>
    <row r="15847" spans="1:8">
      <c r="A15847" t="s">
        <v>18453</v>
      </c>
      <c r="B15847" t="s">
        <v>2610</v>
      </c>
      <c r="C15847" t="s">
        <v>2611</v>
      </c>
      <c r="D15847">
        <v>110.4</v>
      </c>
      <c r="E15847">
        <v>54.7</v>
      </c>
      <c r="F15847">
        <v>10.8</v>
      </c>
      <c r="G15847">
        <v>44.9</v>
      </c>
      <c r="H15847">
        <v>0</v>
      </c>
    </row>
    <row r="15848" spans="1:8">
      <c r="A15848" t="s">
        <v>18454</v>
      </c>
      <c r="B15848" t="s">
        <v>2610</v>
      </c>
      <c r="C15848" t="s">
        <v>2728</v>
      </c>
      <c r="D15848">
        <v>0</v>
      </c>
      <c r="E15848">
        <v>0</v>
      </c>
      <c r="F15848">
        <v>0</v>
      </c>
      <c r="G15848">
        <v>0</v>
      </c>
      <c r="H15848">
        <v>0</v>
      </c>
    </row>
    <row r="15849" spans="1:8">
      <c r="A15849" t="s">
        <v>18455</v>
      </c>
      <c r="B15849" t="s">
        <v>2610</v>
      </c>
      <c r="C15849" t="s">
        <v>2728</v>
      </c>
      <c r="D15849">
        <v>0</v>
      </c>
      <c r="E15849">
        <v>0</v>
      </c>
      <c r="F15849">
        <v>0</v>
      </c>
      <c r="G15849">
        <v>0</v>
      </c>
      <c r="H15849">
        <v>0</v>
      </c>
    </row>
    <row r="15850" spans="1:8">
      <c r="A15850" t="s">
        <v>18456</v>
      </c>
      <c r="B15850" t="s">
        <v>2610</v>
      </c>
      <c r="C15850" t="s">
        <v>2728</v>
      </c>
      <c r="D15850">
        <v>0</v>
      </c>
      <c r="E15850">
        <v>0</v>
      </c>
      <c r="F15850">
        <v>0</v>
      </c>
      <c r="G15850">
        <v>0</v>
      </c>
      <c r="H15850">
        <v>0</v>
      </c>
    </row>
    <row r="15851" spans="1:8">
      <c r="A15851" t="s">
        <v>18457</v>
      </c>
      <c r="B15851" t="s">
        <v>2610</v>
      </c>
      <c r="C15851" t="s">
        <v>2728</v>
      </c>
      <c r="D15851">
        <v>0</v>
      </c>
      <c r="E15851">
        <v>0</v>
      </c>
      <c r="F15851">
        <v>0</v>
      </c>
      <c r="G15851">
        <v>0</v>
      </c>
      <c r="H15851">
        <v>0</v>
      </c>
    </row>
    <row r="15852" spans="1:8">
      <c r="A15852" t="s">
        <v>18458</v>
      </c>
      <c r="B15852" t="s">
        <v>2610</v>
      </c>
      <c r="C15852" t="s">
        <v>2728</v>
      </c>
      <c r="D15852">
        <v>0</v>
      </c>
      <c r="E15852">
        <v>0</v>
      </c>
      <c r="F15852">
        <v>0</v>
      </c>
      <c r="G15852">
        <v>0</v>
      </c>
      <c r="H15852">
        <v>0</v>
      </c>
    </row>
    <row r="15853" spans="1:8">
      <c r="A15853" t="s">
        <v>18459</v>
      </c>
      <c r="B15853" t="s">
        <v>2610</v>
      </c>
      <c r="C15853" t="s">
        <v>2611</v>
      </c>
      <c r="D15853">
        <v>94.2</v>
      </c>
      <c r="E15853">
        <v>94.2</v>
      </c>
      <c r="F15853">
        <v>0</v>
      </c>
      <c r="G15853">
        <v>0</v>
      </c>
      <c r="H15853">
        <v>0</v>
      </c>
    </row>
    <row r="15854" spans="1:8">
      <c r="A15854" t="s">
        <v>18460</v>
      </c>
      <c r="B15854" t="s">
        <v>2610</v>
      </c>
      <c r="C15854" t="s">
        <v>2728</v>
      </c>
      <c r="D15854">
        <v>223.155</v>
      </c>
      <c r="E15854">
        <v>223.155</v>
      </c>
      <c r="F15854">
        <v>0</v>
      </c>
      <c r="G15854">
        <v>0</v>
      </c>
      <c r="H15854">
        <v>0</v>
      </c>
    </row>
    <row r="15855" spans="1:8">
      <c r="A15855" t="s">
        <v>1560</v>
      </c>
      <c r="B15855" t="s">
        <v>2610</v>
      </c>
      <c r="C15855" t="s">
        <v>2728</v>
      </c>
      <c r="D15855">
        <v>223.155</v>
      </c>
      <c r="E15855">
        <v>223.155</v>
      </c>
      <c r="F15855">
        <v>0</v>
      </c>
      <c r="G15855">
        <v>0</v>
      </c>
      <c r="H15855">
        <v>0</v>
      </c>
    </row>
    <row r="15856" spans="1:8">
      <c r="A15856" t="s">
        <v>18461</v>
      </c>
      <c r="B15856" t="s">
        <v>2610</v>
      </c>
      <c r="C15856" t="s">
        <v>2611</v>
      </c>
      <c r="D15856">
        <v>49.3</v>
      </c>
      <c r="E15856">
        <v>49.3</v>
      </c>
      <c r="F15856">
        <v>0</v>
      </c>
      <c r="G15856">
        <v>0</v>
      </c>
      <c r="H15856">
        <v>0</v>
      </c>
    </row>
    <row r="15857" spans="1:8">
      <c r="A15857" t="s">
        <v>18462</v>
      </c>
      <c r="B15857" t="s">
        <v>2610</v>
      </c>
      <c r="C15857" t="s">
        <v>2728</v>
      </c>
      <c r="D15857">
        <v>223.155</v>
      </c>
      <c r="E15857">
        <v>223.155</v>
      </c>
      <c r="F15857">
        <v>0</v>
      </c>
      <c r="G15857">
        <v>0</v>
      </c>
      <c r="H15857">
        <v>0</v>
      </c>
    </row>
    <row r="15858" spans="1:8">
      <c r="A15858" t="s">
        <v>18463</v>
      </c>
      <c r="B15858" t="s">
        <v>2610</v>
      </c>
      <c r="C15858" t="s">
        <v>2728</v>
      </c>
      <c r="D15858">
        <v>223.155</v>
      </c>
      <c r="E15858">
        <v>223.155</v>
      </c>
      <c r="F15858">
        <v>0</v>
      </c>
      <c r="G15858">
        <v>0</v>
      </c>
      <c r="H15858">
        <v>0</v>
      </c>
    </row>
    <row r="15859" spans="1:8">
      <c r="A15859" t="s">
        <v>18464</v>
      </c>
      <c r="B15859" t="s">
        <v>2610</v>
      </c>
      <c r="C15859" t="s">
        <v>2611</v>
      </c>
      <c r="D15859">
        <v>0</v>
      </c>
      <c r="E15859">
        <v>0</v>
      </c>
      <c r="F15859">
        <v>0</v>
      </c>
      <c r="G15859">
        <v>0</v>
      </c>
      <c r="H15859">
        <v>0</v>
      </c>
    </row>
    <row r="15860" spans="1:8">
      <c r="A15860" t="s">
        <v>18465</v>
      </c>
      <c r="B15860" t="s">
        <v>2610</v>
      </c>
      <c r="C15860" t="s">
        <v>2611</v>
      </c>
      <c r="D15860">
        <v>0</v>
      </c>
      <c r="E15860">
        <v>0</v>
      </c>
      <c r="F15860">
        <v>0</v>
      </c>
      <c r="G15860">
        <v>0</v>
      </c>
      <c r="H15860">
        <v>0</v>
      </c>
    </row>
    <row r="15861" spans="1:8">
      <c r="A15861" t="s">
        <v>18466</v>
      </c>
      <c r="B15861" t="s">
        <v>2610</v>
      </c>
      <c r="C15861" t="s">
        <v>2728</v>
      </c>
      <c r="D15861">
        <v>0</v>
      </c>
      <c r="E15861">
        <v>0</v>
      </c>
      <c r="F15861">
        <v>0</v>
      </c>
      <c r="G15861">
        <v>0</v>
      </c>
      <c r="H15861">
        <v>0</v>
      </c>
    </row>
    <row r="15862" spans="1:8">
      <c r="A15862" t="s">
        <v>18467</v>
      </c>
      <c r="B15862" t="s">
        <v>2610</v>
      </c>
      <c r="C15862" t="s">
        <v>2613</v>
      </c>
      <c r="D15862">
        <v>77.7</v>
      </c>
      <c r="E15862">
        <v>77.7</v>
      </c>
      <c r="F15862">
        <v>0</v>
      </c>
      <c r="G15862">
        <v>0</v>
      </c>
      <c r="H15862">
        <v>0</v>
      </c>
    </row>
    <row r="15863" spans="1:8">
      <c r="A15863" t="s">
        <v>18468</v>
      </c>
      <c r="B15863" t="s">
        <v>2610</v>
      </c>
      <c r="C15863" t="s">
        <v>2728</v>
      </c>
      <c r="D15863">
        <v>0</v>
      </c>
      <c r="E15863">
        <v>0</v>
      </c>
      <c r="F15863">
        <v>0</v>
      </c>
      <c r="G15863">
        <v>0</v>
      </c>
      <c r="H15863">
        <v>0</v>
      </c>
    </row>
    <row r="15864" spans="1:8">
      <c r="A15864" t="s">
        <v>18469</v>
      </c>
      <c r="B15864" t="s">
        <v>2610</v>
      </c>
      <c r="C15864" t="s">
        <v>2728</v>
      </c>
      <c r="D15864">
        <v>69.024799999999999</v>
      </c>
      <c r="E15864">
        <v>69.024799999999999</v>
      </c>
      <c r="F15864">
        <v>0</v>
      </c>
      <c r="G15864">
        <v>0</v>
      </c>
      <c r="H15864">
        <v>0</v>
      </c>
    </row>
    <row r="15865" spans="1:8">
      <c r="A15865" t="s">
        <v>18470</v>
      </c>
      <c r="D15865">
        <v>0</v>
      </c>
    </row>
    <row r="15866" spans="1:8">
      <c r="A15866" t="s">
        <v>18471</v>
      </c>
      <c r="B15866" t="s">
        <v>2610</v>
      </c>
      <c r="C15866" t="s">
        <v>2728</v>
      </c>
      <c r="D15866">
        <v>69.024799999999999</v>
      </c>
      <c r="E15866">
        <v>69.024799999999999</v>
      </c>
      <c r="F15866">
        <v>0</v>
      </c>
      <c r="G15866">
        <v>0</v>
      </c>
      <c r="H15866">
        <v>0</v>
      </c>
    </row>
    <row r="15867" spans="1:8">
      <c r="A15867" t="s">
        <v>18472</v>
      </c>
      <c r="B15867" t="s">
        <v>2610</v>
      </c>
      <c r="C15867" t="s">
        <v>2728</v>
      </c>
      <c r="D15867">
        <v>0</v>
      </c>
      <c r="E15867">
        <v>0</v>
      </c>
      <c r="F15867">
        <v>0</v>
      </c>
      <c r="G15867">
        <v>0</v>
      </c>
      <c r="H15867">
        <v>0</v>
      </c>
    </row>
    <row r="15868" spans="1:8">
      <c r="A15868" t="s">
        <v>18473</v>
      </c>
      <c r="B15868" t="s">
        <v>2610</v>
      </c>
      <c r="C15868" t="s">
        <v>2728</v>
      </c>
      <c r="D15868">
        <v>0</v>
      </c>
      <c r="E15868">
        <v>0</v>
      </c>
      <c r="F15868">
        <v>0</v>
      </c>
      <c r="G15868">
        <v>0</v>
      </c>
      <c r="H15868">
        <v>0</v>
      </c>
    </row>
    <row r="15869" spans="1:8">
      <c r="A15869" t="s">
        <v>18474</v>
      </c>
      <c r="B15869" t="s">
        <v>2610</v>
      </c>
      <c r="C15869" t="s">
        <v>2728</v>
      </c>
      <c r="D15869">
        <v>0</v>
      </c>
      <c r="E15869">
        <v>0</v>
      </c>
      <c r="F15869">
        <v>0</v>
      </c>
      <c r="G15869">
        <v>0</v>
      </c>
      <c r="H15869">
        <v>0</v>
      </c>
    </row>
    <row r="15870" spans="1:8">
      <c r="A15870" t="s">
        <v>18475</v>
      </c>
      <c r="B15870" t="s">
        <v>2610</v>
      </c>
      <c r="C15870" t="s">
        <v>2728</v>
      </c>
      <c r="D15870">
        <v>69.024799999999999</v>
      </c>
      <c r="E15870">
        <v>69.024799999999999</v>
      </c>
      <c r="F15870">
        <v>0</v>
      </c>
      <c r="G15870">
        <v>0</v>
      </c>
      <c r="H15870">
        <v>0</v>
      </c>
    </row>
    <row r="15871" spans="1:8">
      <c r="A15871" t="s">
        <v>18476</v>
      </c>
      <c r="B15871" t="s">
        <v>2610</v>
      </c>
      <c r="C15871" t="s">
        <v>2728</v>
      </c>
      <c r="D15871">
        <v>69.024799999999999</v>
      </c>
      <c r="E15871">
        <v>69.024799999999999</v>
      </c>
      <c r="F15871">
        <v>0</v>
      </c>
      <c r="G15871">
        <v>0</v>
      </c>
      <c r="H15871">
        <v>0</v>
      </c>
    </row>
    <row r="15872" spans="1:8">
      <c r="A15872" t="s">
        <v>18477</v>
      </c>
      <c r="B15872" t="s">
        <v>2610</v>
      </c>
      <c r="C15872" t="s">
        <v>2611</v>
      </c>
      <c r="D15872">
        <v>69.099999999999994</v>
      </c>
      <c r="E15872">
        <v>69.099999999999994</v>
      </c>
      <c r="F15872">
        <v>0</v>
      </c>
      <c r="G15872">
        <v>0</v>
      </c>
      <c r="H15872">
        <v>0</v>
      </c>
    </row>
    <row r="15873" spans="1:8">
      <c r="A15873" t="s">
        <v>18478</v>
      </c>
      <c r="B15873" t="s">
        <v>2610</v>
      </c>
      <c r="C15873" t="s">
        <v>2728</v>
      </c>
      <c r="D15873">
        <v>0</v>
      </c>
      <c r="E15873">
        <v>0</v>
      </c>
      <c r="F15873">
        <v>0</v>
      </c>
      <c r="G15873">
        <v>0</v>
      </c>
      <c r="H15873">
        <v>0</v>
      </c>
    </row>
    <row r="15874" spans="1:8">
      <c r="A15874" t="s">
        <v>18479</v>
      </c>
      <c r="B15874" t="s">
        <v>2610</v>
      </c>
      <c r="C15874" t="s">
        <v>2728</v>
      </c>
      <c r="D15874">
        <v>0</v>
      </c>
      <c r="E15874">
        <v>0</v>
      </c>
      <c r="F15874">
        <v>0</v>
      </c>
      <c r="G15874">
        <v>0</v>
      </c>
      <c r="H15874">
        <v>0</v>
      </c>
    </row>
    <row r="15875" spans="1:8">
      <c r="A15875" t="s">
        <v>18480</v>
      </c>
      <c r="B15875" t="s">
        <v>2610</v>
      </c>
      <c r="C15875" t="s">
        <v>2611</v>
      </c>
      <c r="D15875">
        <v>69.099999999999994</v>
      </c>
      <c r="E15875">
        <v>69.099999999999994</v>
      </c>
      <c r="F15875">
        <v>0</v>
      </c>
      <c r="G15875">
        <v>0</v>
      </c>
      <c r="H15875">
        <v>0</v>
      </c>
    </row>
    <row r="15876" spans="1:8">
      <c r="A15876" t="s">
        <v>18481</v>
      </c>
      <c r="B15876" t="s">
        <v>2610</v>
      </c>
      <c r="C15876" t="s">
        <v>2728</v>
      </c>
      <c r="D15876">
        <v>0</v>
      </c>
      <c r="E15876">
        <v>0</v>
      </c>
      <c r="F15876">
        <v>0</v>
      </c>
      <c r="G15876">
        <v>0</v>
      </c>
      <c r="H15876">
        <v>0</v>
      </c>
    </row>
    <row r="15877" spans="1:8">
      <c r="A15877" t="s">
        <v>18482</v>
      </c>
      <c r="B15877" t="s">
        <v>2610</v>
      </c>
      <c r="C15877" t="s">
        <v>2728</v>
      </c>
      <c r="D15877">
        <v>0</v>
      </c>
      <c r="E15877">
        <v>0</v>
      </c>
      <c r="F15877">
        <v>0</v>
      </c>
      <c r="G15877">
        <v>0</v>
      </c>
      <c r="H15877">
        <v>0</v>
      </c>
    </row>
    <row r="15878" spans="1:8">
      <c r="A15878" t="s">
        <v>18483</v>
      </c>
      <c r="B15878" t="s">
        <v>2610</v>
      </c>
      <c r="C15878" t="s">
        <v>2728</v>
      </c>
      <c r="D15878">
        <v>0</v>
      </c>
      <c r="E15878">
        <v>0</v>
      </c>
      <c r="F15878">
        <v>0</v>
      </c>
      <c r="G15878">
        <v>0</v>
      </c>
      <c r="H15878">
        <v>0</v>
      </c>
    </row>
    <row r="15879" spans="1:8">
      <c r="A15879" t="s">
        <v>18484</v>
      </c>
      <c r="B15879" t="s">
        <v>2610</v>
      </c>
      <c r="C15879" t="s">
        <v>2611</v>
      </c>
      <c r="D15879">
        <v>0</v>
      </c>
      <c r="E15879">
        <v>0</v>
      </c>
      <c r="F15879">
        <v>0</v>
      </c>
      <c r="G15879">
        <v>0</v>
      </c>
      <c r="H15879">
        <v>0</v>
      </c>
    </row>
    <row r="15880" spans="1:8">
      <c r="A15880" t="s">
        <v>18485</v>
      </c>
      <c r="B15880" t="s">
        <v>2610</v>
      </c>
      <c r="C15880" t="s">
        <v>18198</v>
      </c>
      <c r="D15880">
        <v>66.900000000000006</v>
      </c>
      <c r="E15880">
        <v>0</v>
      </c>
      <c r="F15880">
        <v>0</v>
      </c>
      <c r="G15880">
        <v>66.900000000000006</v>
      </c>
      <c r="H15880">
        <v>0</v>
      </c>
    </row>
    <row r="15881" spans="1:8">
      <c r="A15881" t="s">
        <v>18486</v>
      </c>
      <c r="B15881" t="s">
        <v>2610</v>
      </c>
      <c r="C15881" t="s">
        <v>18198</v>
      </c>
      <c r="D15881">
        <v>68.8</v>
      </c>
      <c r="E15881">
        <v>0</v>
      </c>
      <c r="F15881">
        <v>13.4</v>
      </c>
      <c r="G15881">
        <v>55.4</v>
      </c>
      <c r="H15881">
        <v>0</v>
      </c>
    </row>
    <row r="15882" spans="1:8">
      <c r="A15882" t="s">
        <v>18487</v>
      </c>
      <c r="B15882" t="s">
        <v>2610</v>
      </c>
      <c r="C15882" t="s">
        <v>2728</v>
      </c>
      <c r="D15882">
        <v>0</v>
      </c>
      <c r="E15882">
        <v>0</v>
      </c>
      <c r="F15882">
        <v>0</v>
      </c>
      <c r="G15882">
        <v>0</v>
      </c>
      <c r="H15882">
        <v>0</v>
      </c>
    </row>
    <row r="15883" spans="1:8">
      <c r="A15883" t="s">
        <v>18488</v>
      </c>
      <c r="B15883" t="s">
        <v>2610</v>
      </c>
      <c r="C15883" t="s">
        <v>2728</v>
      </c>
      <c r="D15883">
        <v>0</v>
      </c>
      <c r="E15883">
        <v>0</v>
      </c>
      <c r="F15883">
        <v>0</v>
      </c>
      <c r="G15883">
        <v>0</v>
      </c>
      <c r="H15883">
        <v>0</v>
      </c>
    </row>
    <row r="15884" spans="1:8">
      <c r="A15884" t="s">
        <v>18489</v>
      </c>
      <c r="B15884" t="s">
        <v>2610</v>
      </c>
      <c r="C15884" t="s">
        <v>18198</v>
      </c>
      <c r="D15884">
        <v>9.1999999999999993</v>
      </c>
      <c r="E15884">
        <v>9.1999999999999993</v>
      </c>
      <c r="F15884">
        <v>0</v>
      </c>
      <c r="G15884">
        <v>0</v>
      </c>
      <c r="H15884">
        <v>0</v>
      </c>
    </row>
    <row r="15885" spans="1:8">
      <c r="A15885" t="s">
        <v>18490</v>
      </c>
      <c r="B15885" t="s">
        <v>2610</v>
      </c>
      <c r="C15885" t="s">
        <v>18198</v>
      </c>
      <c r="D15885">
        <v>150.19999999999999</v>
      </c>
      <c r="E15885">
        <v>9.1999999999999993</v>
      </c>
      <c r="F15885">
        <v>13.4</v>
      </c>
      <c r="G15885">
        <v>127.6</v>
      </c>
      <c r="H15885">
        <v>0</v>
      </c>
    </row>
    <row r="15886" spans="1:8">
      <c r="A15886" t="s">
        <v>18491</v>
      </c>
      <c r="B15886" t="s">
        <v>2610</v>
      </c>
      <c r="C15886" t="s">
        <v>18198</v>
      </c>
      <c r="D15886">
        <v>0</v>
      </c>
      <c r="E15886">
        <v>0</v>
      </c>
      <c r="F15886">
        <v>0</v>
      </c>
      <c r="G15886">
        <v>0</v>
      </c>
      <c r="H15886">
        <v>0</v>
      </c>
    </row>
    <row r="15887" spans="1:8">
      <c r="A15887" t="s">
        <v>18492</v>
      </c>
      <c r="B15887" t="s">
        <v>2610</v>
      </c>
      <c r="C15887" t="s">
        <v>2728</v>
      </c>
      <c r="D15887">
        <v>0</v>
      </c>
      <c r="E15887">
        <v>0</v>
      </c>
      <c r="F15887">
        <v>0</v>
      </c>
      <c r="G15887">
        <v>0</v>
      </c>
      <c r="H15887">
        <v>0</v>
      </c>
    </row>
    <row r="15888" spans="1:8">
      <c r="A15888" t="s">
        <v>18493</v>
      </c>
      <c r="B15888" t="s">
        <v>2610</v>
      </c>
      <c r="C15888" t="s">
        <v>2728</v>
      </c>
      <c r="D15888">
        <v>69.024799999999999</v>
      </c>
      <c r="E15888">
        <v>69.024799999999999</v>
      </c>
      <c r="F15888">
        <v>0</v>
      </c>
      <c r="G15888">
        <v>0</v>
      </c>
      <c r="H15888">
        <v>0</v>
      </c>
    </row>
    <row r="15889" spans="1:8">
      <c r="A15889" t="s">
        <v>18494</v>
      </c>
      <c r="B15889" t="s">
        <v>2610</v>
      </c>
      <c r="C15889" t="s">
        <v>2728</v>
      </c>
      <c r="D15889">
        <v>69.024799999999999</v>
      </c>
      <c r="E15889">
        <v>69.024799999999999</v>
      </c>
      <c r="F15889">
        <v>0</v>
      </c>
      <c r="G15889">
        <v>0</v>
      </c>
      <c r="H15889">
        <v>0</v>
      </c>
    </row>
    <row r="15890" spans="1:8">
      <c r="A15890" t="s">
        <v>18495</v>
      </c>
      <c r="B15890" t="s">
        <v>2610</v>
      </c>
      <c r="C15890" t="s">
        <v>2728</v>
      </c>
      <c r="D15890">
        <v>0</v>
      </c>
      <c r="E15890">
        <v>0</v>
      </c>
      <c r="F15890">
        <v>0</v>
      </c>
      <c r="G15890">
        <v>0</v>
      </c>
      <c r="H15890">
        <v>0</v>
      </c>
    </row>
    <row r="15891" spans="1:8">
      <c r="A15891" t="s">
        <v>18496</v>
      </c>
      <c r="B15891" t="s">
        <v>2610</v>
      </c>
      <c r="C15891" t="s">
        <v>2728</v>
      </c>
      <c r="D15891">
        <v>0</v>
      </c>
      <c r="E15891">
        <v>0</v>
      </c>
      <c r="F15891">
        <v>0</v>
      </c>
      <c r="G15891">
        <v>0</v>
      </c>
      <c r="H15891">
        <v>0</v>
      </c>
    </row>
    <row r="15892" spans="1:8">
      <c r="A15892" t="s">
        <v>18497</v>
      </c>
      <c r="B15892" t="s">
        <v>2610</v>
      </c>
      <c r="C15892" t="s">
        <v>2728</v>
      </c>
      <c r="D15892">
        <v>0</v>
      </c>
      <c r="E15892">
        <v>0</v>
      </c>
      <c r="F15892">
        <v>0</v>
      </c>
      <c r="G15892">
        <v>0</v>
      </c>
      <c r="H15892">
        <v>0</v>
      </c>
    </row>
    <row r="15893" spans="1:8">
      <c r="A15893" t="s">
        <v>18498</v>
      </c>
      <c r="B15893" t="s">
        <v>2610</v>
      </c>
      <c r="C15893" t="s">
        <v>2728</v>
      </c>
      <c r="D15893">
        <v>0</v>
      </c>
      <c r="E15893">
        <v>0</v>
      </c>
      <c r="F15893">
        <v>0</v>
      </c>
      <c r="G15893">
        <v>0</v>
      </c>
      <c r="H15893">
        <v>0</v>
      </c>
    </row>
    <row r="15894" spans="1:8">
      <c r="A15894" t="s">
        <v>18499</v>
      </c>
      <c r="B15894" t="s">
        <v>2610</v>
      </c>
      <c r="C15894" t="s">
        <v>2613</v>
      </c>
      <c r="D15894">
        <v>0</v>
      </c>
      <c r="E15894">
        <v>0</v>
      </c>
      <c r="F15894">
        <v>0</v>
      </c>
      <c r="G15894">
        <v>0</v>
      </c>
      <c r="H15894">
        <v>0</v>
      </c>
    </row>
    <row r="15895" spans="1:8">
      <c r="A15895" t="s">
        <v>18500</v>
      </c>
      <c r="B15895" t="s">
        <v>2610</v>
      </c>
      <c r="C15895" t="s">
        <v>2728</v>
      </c>
      <c r="D15895">
        <v>0</v>
      </c>
      <c r="E15895">
        <v>0</v>
      </c>
      <c r="F15895">
        <v>0</v>
      </c>
      <c r="G15895">
        <v>0</v>
      </c>
      <c r="H15895">
        <v>0</v>
      </c>
    </row>
    <row r="15896" spans="1:8">
      <c r="A15896" t="s">
        <v>18501</v>
      </c>
      <c r="B15896" t="s">
        <v>2610</v>
      </c>
      <c r="C15896" t="s">
        <v>2703</v>
      </c>
      <c r="D15896">
        <v>6</v>
      </c>
      <c r="E15896">
        <v>0</v>
      </c>
      <c r="F15896">
        <v>6</v>
      </c>
      <c r="G15896">
        <v>0</v>
      </c>
      <c r="H15896">
        <v>0</v>
      </c>
    </row>
    <row r="15897" spans="1:8">
      <c r="A15897" t="s">
        <v>18502</v>
      </c>
      <c r="B15897" t="s">
        <v>2610</v>
      </c>
      <c r="C15897" t="s">
        <v>2703</v>
      </c>
      <c r="D15897">
        <v>0</v>
      </c>
      <c r="E15897">
        <v>0</v>
      </c>
      <c r="F15897">
        <v>0</v>
      </c>
      <c r="G15897">
        <v>0</v>
      </c>
      <c r="H15897">
        <v>0</v>
      </c>
    </row>
    <row r="15898" spans="1:8">
      <c r="A15898" t="s">
        <v>18503</v>
      </c>
      <c r="B15898" t="s">
        <v>2610</v>
      </c>
      <c r="C15898" t="s">
        <v>2613</v>
      </c>
      <c r="D15898">
        <v>0</v>
      </c>
      <c r="E15898">
        <v>0</v>
      </c>
      <c r="F15898">
        <v>0</v>
      </c>
      <c r="G15898">
        <v>0</v>
      </c>
      <c r="H15898">
        <v>0</v>
      </c>
    </row>
    <row r="15899" spans="1:8">
      <c r="A15899" t="s">
        <v>18504</v>
      </c>
      <c r="B15899" t="s">
        <v>2610</v>
      </c>
      <c r="C15899" t="s">
        <v>2703</v>
      </c>
      <c r="D15899">
        <v>0</v>
      </c>
      <c r="E15899">
        <v>0</v>
      </c>
      <c r="F15899">
        <v>0</v>
      </c>
      <c r="G15899">
        <v>0</v>
      </c>
      <c r="H15899">
        <v>0</v>
      </c>
    </row>
    <row r="15900" spans="1:8">
      <c r="A15900" t="s">
        <v>18505</v>
      </c>
      <c r="B15900" t="s">
        <v>2610</v>
      </c>
      <c r="C15900" t="s">
        <v>2703</v>
      </c>
      <c r="D15900">
        <v>0</v>
      </c>
      <c r="E15900">
        <v>0</v>
      </c>
      <c r="F15900">
        <v>0</v>
      </c>
      <c r="G15900">
        <v>0</v>
      </c>
      <c r="H15900">
        <v>0</v>
      </c>
    </row>
    <row r="15901" spans="1:8">
      <c r="A15901" t="s">
        <v>18506</v>
      </c>
      <c r="B15901" t="s">
        <v>2610</v>
      </c>
      <c r="C15901" t="s">
        <v>2703</v>
      </c>
      <c r="D15901">
        <v>15.3</v>
      </c>
      <c r="E15901">
        <v>0</v>
      </c>
      <c r="F15901">
        <v>0</v>
      </c>
      <c r="G15901">
        <v>15.3</v>
      </c>
      <c r="H15901">
        <v>0</v>
      </c>
    </row>
    <row r="15902" spans="1:8">
      <c r="A15902" t="s">
        <v>18507</v>
      </c>
      <c r="B15902" t="s">
        <v>2610</v>
      </c>
      <c r="C15902" t="s">
        <v>2703</v>
      </c>
      <c r="D15902">
        <v>0</v>
      </c>
      <c r="E15902">
        <v>0</v>
      </c>
      <c r="F15902">
        <v>0</v>
      </c>
      <c r="G15902">
        <v>0</v>
      </c>
      <c r="H15902">
        <v>0</v>
      </c>
    </row>
    <row r="15903" spans="1:8">
      <c r="A15903" t="s">
        <v>18508</v>
      </c>
      <c r="B15903" t="s">
        <v>2610</v>
      </c>
      <c r="C15903" t="s">
        <v>2703</v>
      </c>
      <c r="D15903">
        <v>0</v>
      </c>
      <c r="E15903">
        <v>0</v>
      </c>
      <c r="F15903">
        <v>0</v>
      </c>
      <c r="G15903">
        <v>0</v>
      </c>
      <c r="H15903">
        <v>0</v>
      </c>
    </row>
    <row r="15904" spans="1:8">
      <c r="A15904" t="s">
        <v>18509</v>
      </c>
      <c r="B15904" t="s">
        <v>2610</v>
      </c>
      <c r="C15904" t="s">
        <v>2703</v>
      </c>
      <c r="D15904">
        <v>0</v>
      </c>
      <c r="E15904">
        <v>0</v>
      </c>
      <c r="F15904">
        <v>0</v>
      </c>
      <c r="G15904">
        <v>0</v>
      </c>
      <c r="H15904">
        <v>0</v>
      </c>
    </row>
    <row r="15905" spans="1:8">
      <c r="A15905" t="s">
        <v>18510</v>
      </c>
      <c r="B15905" t="s">
        <v>2610</v>
      </c>
      <c r="C15905" t="s">
        <v>2703</v>
      </c>
      <c r="D15905">
        <v>0</v>
      </c>
      <c r="E15905">
        <v>0</v>
      </c>
      <c r="F15905">
        <v>0</v>
      </c>
      <c r="G15905">
        <v>0</v>
      </c>
      <c r="H15905">
        <v>0</v>
      </c>
    </row>
    <row r="15906" spans="1:8">
      <c r="A15906" t="s">
        <v>18511</v>
      </c>
      <c r="B15906" t="s">
        <v>2610</v>
      </c>
      <c r="C15906" t="s">
        <v>2703</v>
      </c>
      <c r="D15906">
        <v>0</v>
      </c>
      <c r="E15906">
        <v>0</v>
      </c>
      <c r="F15906">
        <v>0</v>
      </c>
      <c r="G15906">
        <v>0</v>
      </c>
      <c r="H15906">
        <v>0</v>
      </c>
    </row>
    <row r="15907" spans="1:8">
      <c r="A15907" t="s">
        <v>18512</v>
      </c>
      <c r="B15907" t="s">
        <v>2610</v>
      </c>
      <c r="C15907" t="s">
        <v>2703</v>
      </c>
      <c r="D15907">
        <v>0</v>
      </c>
      <c r="E15907">
        <v>0</v>
      </c>
      <c r="F15907">
        <v>0</v>
      </c>
      <c r="G15907">
        <v>0</v>
      </c>
      <c r="H15907">
        <v>0</v>
      </c>
    </row>
    <row r="15908" spans="1:8">
      <c r="A15908" t="s">
        <v>18513</v>
      </c>
      <c r="B15908" t="s">
        <v>2610</v>
      </c>
      <c r="C15908" t="s">
        <v>2703</v>
      </c>
      <c r="D15908">
        <v>0</v>
      </c>
      <c r="E15908">
        <v>0</v>
      </c>
      <c r="F15908">
        <v>0</v>
      </c>
      <c r="G15908">
        <v>0</v>
      </c>
      <c r="H15908">
        <v>0</v>
      </c>
    </row>
    <row r="15909" spans="1:8">
      <c r="A15909" t="s">
        <v>18514</v>
      </c>
      <c r="B15909" t="s">
        <v>2610</v>
      </c>
      <c r="C15909" t="s">
        <v>2703</v>
      </c>
      <c r="D15909">
        <v>0</v>
      </c>
      <c r="E15909">
        <v>0</v>
      </c>
      <c r="F15909">
        <v>0</v>
      </c>
      <c r="G15909">
        <v>0</v>
      </c>
      <c r="H15909">
        <v>0</v>
      </c>
    </row>
    <row r="15910" spans="1:8">
      <c r="A15910" t="s">
        <v>18515</v>
      </c>
      <c r="B15910" t="s">
        <v>2610</v>
      </c>
      <c r="C15910" t="s">
        <v>2728</v>
      </c>
      <c r="D15910">
        <v>0</v>
      </c>
      <c r="E15910">
        <v>0</v>
      </c>
      <c r="F15910">
        <v>0</v>
      </c>
      <c r="G15910">
        <v>0</v>
      </c>
      <c r="H15910">
        <v>0</v>
      </c>
    </row>
    <row r="15911" spans="1:8">
      <c r="A15911" t="s">
        <v>18516</v>
      </c>
      <c r="B15911" t="s">
        <v>2610</v>
      </c>
      <c r="C15911" t="s">
        <v>2735</v>
      </c>
      <c r="D15911">
        <v>2</v>
      </c>
      <c r="E15911">
        <v>0</v>
      </c>
      <c r="F15911">
        <v>1</v>
      </c>
      <c r="G15911">
        <v>1</v>
      </c>
      <c r="H15911">
        <v>0</v>
      </c>
    </row>
    <row r="15912" spans="1:8">
      <c r="A15912" t="s">
        <v>18517</v>
      </c>
      <c r="B15912" t="s">
        <v>2610</v>
      </c>
      <c r="C15912" t="s">
        <v>2735</v>
      </c>
      <c r="D15912">
        <v>2</v>
      </c>
      <c r="E15912">
        <v>0</v>
      </c>
      <c r="F15912">
        <v>1</v>
      </c>
      <c r="G15912">
        <v>1</v>
      </c>
      <c r="H15912">
        <v>0</v>
      </c>
    </row>
    <row r="15913" spans="1:8">
      <c r="A15913" t="s">
        <v>18518</v>
      </c>
      <c r="B15913" t="s">
        <v>2610</v>
      </c>
      <c r="C15913" t="s">
        <v>2703</v>
      </c>
      <c r="D15913">
        <v>34.799999999999997</v>
      </c>
      <c r="E15913">
        <v>0</v>
      </c>
      <c r="F15913">
        <v>9.6</v>
      </c>
      <c r="G15913">
        <v>25.2</v>
      </c>
      <c r="H15913">
        <v>0</v>
      </c>
    </row>
    <row r="15914" spans="1:8">
      <c r="A15914" t="s">
        <v>18519</v>
      </c>
      <c r="B15914" t="s">
        <v>2610</v>
      </c>
      <c r="C15914" t="s">
        <v>2728</v>
      </c>
      <c r="D15914">
        <v>34.418399999999998</v>
      </c>
      <c r="E15914">
        <v>0</v>
      </c>
      <c r="F15914">
        <v>19.852799999999998</v>
      </c>
      <c r="G15914">
        <v>14.5656</v>
      </c>
      <c r="H15914">
        <v>0</v>
      </c>
    </row>
    <row r="15915" spans="1:8">
      <c r="A15915" t="s">
        <v>18520</v>
      </c>
      <c r="B15915" t="s">
        <v>2610</v>
      </c>
      <c r="C15915" t="s">
        <v>2735</v>
      </c>
      <c r="D15915">
        <v>5</v>
      </c>
      <c r="E15915">
        <v>0</v>
      </c>
      <c r="F15915">
        <v>2</v>
      </c>
      <c r="G15915">
        <v>3</v>
      </c>
      <c r="H15915">
        <v>0</v>
      </c>
    </row>
    <row r="15916" spans="1:8">
      <c r="A15916" t="s">
        <v>18521</v>
      </c>
      <c r="B15916" t="s">
        <v>2610</v>
      </c>
      <c r="C15916" t="s">
        <v>2735</v>
      </c>
      <c r="D15916">
        <v>0</v>
      </c>
      <c r="E15916">
        <v>0</v>
      </c>
      <c r="F15916">
        <v>0</v>
      </c>
      <c r="G15916">
        <v>0</v>
      </c>
      <c r="H15916">
        <v>0</v>
      </c>
    </row>
    <row r="15917" spans="1:8">
      <c r="A15917" t="s">
        <v>18522</v>
      </c>
      <c r="B15917" t="s">
        <v>2610</v>
      </c>
      <c r="C15917" t="s">
        <v>2728</v>
      </c>
      <c r="D15917">
        <v>55.62</v>
      </c>
      <c r="E15917">
        <v>0</v>
      </c>
      <c r="F15917">
        <v>10.8</v>
      </c>
      <c r="G15917">
        <v>44.82</v>
      </c>
      <c r="H15917">
        <v>0</v>
      </c>
    </row>
    <row r="15918" spans="1:8">
      <c r="A15918" t="s">
        <v>18523</v>
      </c>
      <c r="B15918" t="s">
        <v>2610</v>
      </c>
      <c r="C15918" t="s">
        <v>2728</v>
      </c>
      <c r="D15918">
        <v>55.62</v>
      </c>
      <c r="E15918">
        <v>0</v>
      </c>
      <c r="F15918">
        <v>10.8</v>
      </c>
      <c r="G15918">
        <v>44.82</v>
      </c>
      <c r="H15918">
        <v>0</v>
      </c>
    </row>
    <row r="15919" spans="1:8">
      <c r="A15919" t="s">
        <v>18524</v>
      </c>
      <c r="B15919" t="s">
        <v>2610</v>
      </c>
      <c r="C15919" t="s">
        <v>2703</v>
      </c>
      <c r="D15919">
        <v>56.1</v>
      </c>
      <c r="E15919">
        <v>0</v>
      </c>
      <c r="F15919">
        <v>15.6</v>
      </c>
      <c r="G15919">
        <v>40.5</v>
      </c>
      <c r="H15919">
        <v>0</v>
      </c>
    </row>
    <row r="15920" spans="1:8">
      <c r="A15920" t="s">
        <v>18525</v>
      </c>
      <c r="B15920" t="s">
        <v>2610</v>
      </c>
      <c r="C15920" t="s">
        <v>2703</v>
      </c>
      <c r="D15920">
        <v>21.3</v>
      </c>
      <c r="E15920">
        <v>0</v>
      </c>
      <c r="F15920">
        <v>6</v>
      </c>
      <c r="G15920">
        <v>15.3</v>
      </c>
      <c r="H15920">
        <v>0</v>
      </c>
    </row>
    <row r="15921" spans="1:8">
      <c r="A15921" t="s">
        <v>18526</v>
      </c>
      <c r="B15921" t="s">
        <v>2610</v>
      </c>
      <c r="C15921" t="s">
        <v>2703</v>
      </c>
      <c r="D15921">
        <v>1</v>
      </c>
      <c r="E15921">
        <v>1</v>
      </c>
      <c r="F15921">
        <v>0</v>
      </c>
      <c r="G15921">
        <v>0</v>
      </c>
      <c r="H15921">
        <v>0</v>
      </c>
    </row>
    <row r="15922" spans="1:8">
      <c r="A15922" t="s">
        <v>18527</v>
      </c>
      <c r="B15922" t="s">
        <v>2610</v>
      </c>
      <c r="C15922" t="s">
        <v>2703</v>
      </c>
      <c r="D15922">
        <v>0</v>
      </c>
      <c r="E15922">
        <v>0</v>
      </c>
      <c r="F15922">
        <v>0</v>
      </c>
      <c r="G15922">
        <v>0</v>
      </c>
      <c r="H15922">
        <v>0</v>
      </c>
    </row>
    <row r="15923" spans="1:8">
      <c r="A15923" t="s">
        <v>18528</v>
      </c>
      <c r="B15923" t="s">
        <v>2610</v>
      </c>
      <c r="C15923" t="s">
        <v>2703</v>
      </c>
      <c r="D15923">
        <v>0</v>
      </c>
      <c r="E15923">
        <v>0</v>
      </c>
      <c r="F15923">
        <v>0</v>
      </c>
      <c r="G15923">
        <v>0</v>
      </c>
      <c r="H15923">
        <v>0</v>
      </c>
    </row>
    <row r="15924" spans="1:8">
      <c r="A15924" t="s">
        <v>18529</v>
      </c>
      <c r="B15924" t="s">
        <v>2610</v>
      </c>
      <c r="C15924" t="s">
        <v>2703</v>
      </c>
      <c r="D15924">
        <v>0</v>
      </c>
      <c r="E15924">
        <v>0</v>
      </c>
      <c r="F15924">
        <v>0</v>
      </c>
      <c r="G15924">
        <v>0</v>
      </c>
      <c r="H15924">
        <v>0</v>
      </c>
    </row>
    <row r="15925" spans="1:8">
      <c r="A15925" t="s">
        <v>18530</v>
      </c>
      <c r="B15925" t="s">
        <v>2610</v>
      </c>
      <c r="C15925" t="s">
        <v>2703</v>
      </c>
      <c r="D15925">
        <v>0</v>
      </c>
      <c r="E15925">
        <v>0</v>
      </c>
      <c r="F15925">
        <v>0</v>
      </c>
      <c r="G15925">
        <v>0</v>
      </c>
      <c r="H15925">
        <v>0</v>
      </c>
    </row>
    <row r="15926" spans="1:8">
      <c r="A15926" t="s">
        <v>18531</v>
      </c>
      <c r="B15926" t="s">
        <v>2610</v>
      </c>
      <c r="C15926" t="s">
        <v>2703</v>
      </c>
      <c r="D15926">
        <v>0</v>
      </c>
      <c r="E15926">
        <v>0</v>
      </c>
      <c r="F15926">
        <v>0</v>
      </c>
      <c r="G15926">
        <v>0</v>
      </c>
      <c r="H15926">
        <v>0</v>
      </c>
    </row>
    <row r="15927" spans="1:8">
      <c r="A15927" t="s">
        <v>18532</v>
      </c>
      <c r="B15927" t="s">
        <v>2610</v>
      </c>
      <c r="C15927" t="s">
        <v>2703</v>
      </c>
      <c r="D15927">
        <v>0</v>
      </c>
      <c r="E15927">
        <v>0</v>
      </c>
      <c r="F15927">
        <v>0</v>
      </c>
      <c r="G15927">
        <v>0</v>
      </c>
      <c r="H15927">
        <v>0</v>
      </c>
    </row>
    <row r="15928" spans="1:8">
      <c r="A15928" t="s">
        <v>18533</v>
      </c>
      <c r="B15928" t="s">
        <v>2610</v>
      </c>
      <c r="C15928" t="s">
        <v>2703</v>
      </c>
      <c r="D15928">
        <v>0</v>
      </c>
      <c r="E15928">
        <v>0</v>
      </c>
      <c r="F15928">
        <v>0</v>
      </c>
      <c r="G15928">
        <v>0</v>
      </c>
      <c r="H15928">
        <v>0</v>
      </c>
    </row>
    <row r="15929" spans="1:8">
      <c r="A15929" t="s">
        <v>18534</v>
      </c>
      <c r="B15929" t="s">
        <v>2610</v>
      </c>
      <c r="C15929" t="s">
        <v>2703</v>
      </c>
      <c r="D15929">
        <v>0</v>
      </c>
      <c r="E15929">
        <v>0</v>
      </c>
      <c r="F15929">
        <v>0</v>
      </c>
      <c r="G15929">
        <v>0</v>
      </c>
      <c r="H15929">
        <v>0</v>
      </c>
    </row>
    <row r="15930" spans="1:8">
      <c r="A15930" t="s">
        <v>18535</v>
      </c>
      <c r="B15930" t="s">
        <v>2610</v>
      </c>
      <c r="C15930" t="s">
        <v>2735</v>
      </c>
      <c r="D15930">
        <v>0</v>
      </c>
      <c r="E15930">
        <v>0</v>
      </c>
      <c r="F15930">
        <v>0</v>
      </c>
      <c r="G15930">
        <v>0</v>
      </c>
      <c r="H15930">
        <v>0</v>
      </c>
    </row>
    <row r="15931" spans="1:8">
      <c r="A15931" t="s">
        <v>18536</v>
      </c>
      <c r="B15931" t="s">
        <v>2610</v>
      </c>
      <c r="C15931" t="s">
        <v>2728</v>
      </c>
      <c r="D15931">
        <v>0</v>
      </c>
      <c r="E15931">
        <v>0</v>
      </c>
      <c r="F15931">
        <v>0</v>
      </c>
      <c r="G15931">
        <v>0</v>
      </c>
      <c r="H15931">
        <v>0</v>
      </c>
    </row>
    <row r="15932" spans="1:8">
      <c r="A15932" t="s">
        <v>18537</v>
      </c>
      <c r="B15932" t="s">
        <v>2610</v>
      </c>
      <c r="C15932" t="s">
        <v>2703</v>
      </c>
      <c r="D15932">
        <v>0</v>
      </c>
      <c r="E15932">
        <v>0</v>
      </c>
      <c r="F15932">
        <v>0</v>
      </c>
      <c r="G15932">
        <v>0</v>
      </c>
      <c r="H15932">
        <v>0</v>
      </c>
    </row>
    <row r="15933" spans="1:8">
      <c r="A15933" t="s">
        <v>18538</v>
      </c>
      <c r="B15933" t="s">
        <v>2610</v>
      </c>
      <c r="C15933" t="s">
        <v>2703</v>
      </c>
      <c r="D15933">
        <v>0</v>
      </c>
      <c r="E15933">
        <v>0</v>
      </c>
      <c r="F15933">
        <v>0</v>
      </c>
      <c r="G15933">
        <v>0</v>
      </c>
      <c r="H15933">
        <v>0</v>
      </c>
    </row>
    <row r="15934" spans="1:8">
      <c r="A15934" t="s">
        <v>18539</v>
      </c>
      <c r="B15934" t="s">
        <v>2610</v>
      </c>
      <c r="C15934" t="s">
        <v>2703</v>
      </c>
      <c r="D15934">
        <v>0</v>
      </c>
      <c r="E15934">
        <v>0</v>
      </c>
      <c r="F15934">
        <v>0</v>
      </c>
      <c r="G15934">
        <v>0</v>
      </c>
      <c r="H15934">
        <v>0</v>
      </c>
    </row>
    <row r="15935" spans="1:8">
      <c r="A15935" t="s">
        <v>18540</v>
      </c>
      <c r="B15935" t="s">
        <v>2610</v>
      </c>
      <c r="C15935" t="s">
        <v>2735</v>
      </c>
      <c r="D15935">
        <v>0</v>
      </c>
      <c r="E15935">
        <v>0</v>
      </c>
      <c r="F15935">
        <v>0</v>
      </c>
      <c r="G15935">
        <v>0</v>
      </c>
      <c r="H15935">
        <v>0</v>
      </c>
    </row>
    <row r="15936" spans="1:8">
      <c r="A15936" t="s">
        <v>18541</v>
      </c>
      <c r="B15936" t="s">
        <v>2610</v>
      </c>
      <c r="C15936" t="s">
        <v>2728</v>
      </c>
      <c r="D15936">
        <v>55.62</v>
      </c>
      <c r="E15936">
        <v>0</v>
      </c>
      <c r="F15936">
        <v>10.8</v>
      </c>
      <c r="G15936">
        <v>44.82</v>
      </c>
      <c r="H15936">
        <v>0</v>
      </c>
    </row>
    <row r="15937" spans="1:8">
      <c r="A15937" t="s">
        <v>18542</v>
      </c>
      <c r="B15937" t="s">
        <v>2610</v>
      </c>
      <c r="C15937" t="s">
        <v>2728</v>
      </c>
      <c r="D15937">
        <v>55.62</v>
      </c>
      <c r="E15937">
        <v>0</v>
      </c>
      <c r="F15937">
        <v>10.8</v>
      </c>
      <c r="G15937">
        <v>44.82</v>
      </c>
      <c r="H15937">
        <v>0</v>
      </c>
    </row>
    <row r="15938" spans="1:8">
      <c r="A15938" t="s">
        <v>18543</v>
      </c>
      <c r="B15938" t="s">
        <v>2610</v>
      </c>
      <c r="C15938" t="s">
        <v>2728</v>
      </c>
      <c r="D15938">
        <v>0</v>
      </c>
      <c r="E15938">
        <v>0</v>
      </c>
      <c r="F15938">
        <v>0</v>
      </c>
      <c r="G15938">
        <v>0</v>
      </c>
      <c r="H15938">
        <v>0</v>
      </c>
    </row>
    <row r="15939" spans="1:8">
      <c r="A15939" t="s">
        <v>18544</v>
      </c>
      <c r="B15939" t="s">
        <v>2610</v>
      </c>
      <c r="C15939" t="s">
        <v>2728</v>
      </c>
      <c r="D15939">
        <v>0</v>
      </c>
      <c r="E15939">
        <v>0</v>
      </c>
      <c r="F15939">
        <v>0</v>
      </c>
      <c r="G15939">
        <v>0</v>
      </c>
      <c r="H15939">
        <v>0</v>
      </c>
    </row>
    <row r="15940" spans="1:8">
      <c r="A15940" t="s">
        <v>18545</v>
      </c>
      <c r="B15940" t="s">
        <v>2610</v>
      </c>
      <c r="C15940" t="s">
        <v>2728</v>
      </c>
      <c r="D15940">
        <v>53.572499999999998</v>
      </c>
      <c r="E15940">
        <v>53.572499999999998</v>
      </c>
      <c r="F15940">
        <v>0</v>
      </c>
      <c r="G15940">
        <v>0</v>
      </c>
      <c r="H15940">
        <v>0</v>
      </c>
    </row>
    <row r="15941" spans="1:8">
      <c r="A15941" t="s">
        <v>18546</v>
      </c>
      <c r="B15941" t="s">
        <v>2610</v>
      </c>
      <c r="C15941" t="s">
        <v>2728</v>
      </c>
      <c r="D15941">
        <v>53.572499999999998</v>
      </c>
      <c r="E15941">
        <v>53.572499999999998</v>
      </c>
      <c r="F15941">
        <v>0</v>
      </c>
      <c r="G15941">
        <v>0</v>
      </c>
      <c r="H15941">
        <v>0</v>
      </c>
    </row>
    <row r="15942" spans="1:8">
      <c r="A15942" t="s">
        <v>18547</v>
      </c>
      <c r="B15942" t="s">
        <v>2610</v>
      </c>
      <c r="C15942" t="s">
        <v>2703</v>
      </c>
      <c r="D15942">
        <v>24.3</v>
      </c>
      <c r="E15942">
        <v>0</v>
      </c>
      <c r="F15942">
        <v>0</v>
      </c>
      <c r="G15942">
        <v>24.3</v>
      </c>
      <c r="H15942">
        <v>0</v>
      </c>
    </row>
    <row r="15943" spans="1:8">
      <c r="A15943" t="s">
        <v>18548</v>
      </c>
      <c r="B15943" t="s">
        <v>2610</v>
      </c>
      <c r="C15943" t="s">
        <v>2703</v>
      </c>
      <c r="D15943">
        <v>10.050000000000001</v>
      </c>
      <c r="E15943">
        <v>10.050000000000001</v>
      </c>
      <c r="F15943">
        <v>0</v>
      </c>
      <c r="G15943">
        <v>0</v>
      </c>
      <c r="H15943">
        <v>0</v>
      </c>
    </row>
    <row r="15944" spans="1:8">
      <c r="A15944" t="s">
        <v>18549</v>
      </c>
      <c r="B15944" t="s">
        <v>2610</v>
      </c>
      <c r="C15944" t="s">
        <v>2703</v>
      </c>
      <c r="D15944">
        <v>25.2</v>
      </c>
      <c r="E15944">
        <v>0</v>
      </c>
      <c r="F15944">
        <v>0</v>
      </c>
      <c r="G15944">
        <v>25.2</v>
      </c>
      <c r="H15944">
        <v>0</v>
      </c>
    </row>
    <row r="15945" spans="1:8">
      <c r="A15945" t="s">
        <v>18550</v>
      </c>
      <c r="B15945" t="s">
        <v>2610</v>
      </c>
      <c r="C15945" t="s">
        <v>2703</v>
      </c>
      <c r="D15945">
        <v>0</v>
      </c>
      <c r="E15945">
        <v>0</v>
      </c>
      <c r="F15945">
        <v>0</v>
      </c>
      <c r="G15945">
        <v>0</v>
      </c>
      <c r="H15945">
        <v>0</v>
      </c>
    </row>
    <row r="15946" spans="1:8">
      <c r="A15946" t="s">
        <v>18551</v>
      </c>
      <c r="B15946" t="s">
        <v>2610</v>
      </c>
      <c r="C15946" t="s">
        <v>2703</v>
      </c>
      <c r="D15946">
        <v>0</v>
      </c>
      <c r="E15946">
        <v>0</v>
      </c>
      <c r="F15946">
        <v>0</v>
      </c>
      <c r="G15946">
        <v>0</v>
      </c>
      <c r="H15946">
        <v>0</v>
      </c>
    </row>
    <row r="15947" spans="1:8">
      <c r="A15947" t="s">
        <v>18552</v>
      </c>
      <c r="B15947" t="s">
        <v>2610</v>
      </c>
      <c r="C15947" t="s">
        <v>2735</v>
      </c>
      <c r="D15947">
        <v>15</v>
      </c>
      <c r="E15947">
        <v>5</v>
      </c>
      <c r="F15947">
        <v>5</v>
      </c>
      <c r="G15947">
        <v>5</v>
      </c>
      <c r="H15947">
        <v>0</v>
      </c>
    </row>
    <row r="15948" spans="1:8">
      <c r="A15948" t="s">
        <v>18553</v>
      </c>
      <c r="B15948" t="s">
        <v>2610</v>
      </c>
      <c r="C15948" t="s">
        <v>2728</v>
      </c>
      <c r="D15948">
        <v>267.85250000000002</v>
      </c>
      <c r="E15948">
        <v>91.802700000000002</v>
      </c>
      <c r="F15948">
        <v>102.1125</v>
      </c>
      <c r="G15948">
        <v>73.937299999999993</v>
      </c>
      <c r="H15948">
        <v>0</v>
      </c>
    </row>
    <row r="15949" spans="1:8">
      <c r="A15949" t="s">
        <v>18554</v>
      </c>
      <c r="B15949" t="s">
        <v>2610</v>
      </c>
      <c r="C15949" t="s">
        <v>2728</v>
      </c>
      <c r="D15949">
        <v>315.96839999999997</v>
      </c>
      <c r="E15949">
        <v>120.3781</v>
      </c>
      <c r="F15949">
        <v>113.8079</v>
      </c>
      <c r="G15949">
        <v>81.782399999999996</v>
      </c>
      <c r="H15949">
        <v>0</v>
      </c>
    </row>
    <row r="15950" spans="1:8">
      <c r="A15950" t="s">
        <v>18555</v>
      </c>
      <c r="B15950" t="s">
        <v>2610</v>
      </c>
      <c r="D15950">
        <v>1</v>
      </c>
      <c r="E15950">
        <v>1</v>
      </c>
      <c r="F15950">
        <v>0</v>
      </c>
      <c r="G15950">
        <v>0</v>
      </c>
      <c r="H15950">
        <v>0</v>
      </c>
    </row>
    <row r="15951" spans="1:8">
      <c r="A15951" t="s">
        <v>18556</v>
      </c>
      <c r="B15951" t="s">
        <v>2610</v>
      </c>
      <c r="D15951">
        <v>1</v>
      </c>
      <c r="E15951">
        <v>1</v>
      </c>
      <c r="F15951">
        <v>0</v>
      </c>
      <c r="G15951">
        <v>0</v>
      </c>
      <c r="H15951">
        <v>0</v>
      </c>
    </row>
    <row r="15952" spans="1:8">
      <c r="A15952" t="s">
        <v>18557</v>
      </c>
      <c r="B15952" t="s">
        <v>2610</v>
      </c>
      <c r="D15952">
        <v>1</v>
      </c>
      <c r="E15952">
        <v>1</v>
      </c>
      <c r="F15952">
        <v>0</v>
      </c>
      <c r="G15952">
        <v>0</v>
      </c>
      <c r="H15952">
        <v>0</v>
      </c>
    </row>
    <row r="15953" spans="1:8">
      <c r="A15953" t="s">
        <v>18558</v>
      </c>
      <c r="B15953" t="s">
        <v>2610</v>
      </c>
      <c r="C15953" t="s">
        <v>2728</v>
      </c>
      <c r="D15953">
        <v>0</v>
      </c>
      <c r="E15953">
        <v>0</v>
      </c>
      <c r="F15953">
        <v>0</v>
      </c>
      <c r="G15953">
        <v>0</v>
      </c>
      <c r="H15953">
        <v>0</v>
      </c>
    </row>
    <row r="15954" spans="1:8">
      <c r="A15954" t="s">
        <v>18559</v>
      </c>
      <c r="B15954" t="s">
        <v>2610</v>
      </c>
      <c r="C15954" t="s">
        <v>2735</v>
      </c>
      <c r="D15954">
        <v>2</v>
      </c>
      <c r="E15954">
        <v>0</v>
      </c>
      <c r="F15954">
        <v>0</v>
      </c>
      <c r="G15954">
        <v>2</v>
      </c>
      <c r="H15954">
        <v>0</v>
      </c>
    </row>
    <row r="15955" spans="1:8">
      <c r="A15955" t="s">
        <v>18560</v>
      </c>
      <c r="B15955" t="s">
        <v>2610</v>
      </c>
      <c r="C15955" t="s">
        <v>2735</v>
      </c>
      <c r="D15955">
        <v>0</v>
      </c>
      <c r="E15955">
        <v>0</v>
      </c>
      <c r="F15955">
        <v>0</v>
      </c>
      <c r="G15955">
        <v>0</v>
      </c>
      <c r="H15955">
        <v>0</v>
      </c>
    </row>
    <row r="15956" spans="1:8">
      <c r="A15956" t="s">
        <v>18561</v>
      </c>
      <c r="B15956" t="s">
        <v>2610</v>
      </c>
      <c r="C15956" t="s">
        <v>2735</v>
      </c>
      <c r="D15956">
        <v>8</v>
      </c>
      <c r="E15956">
        <v>0</v>
      </c>
      <c r="F15956">
        <v>0</v>
      </c>
      <c r="G15956">
        <v>8</v>
      </c>
      <c r="H15956">
        <v>0</v>
      </c>
    </row>
    <row r="15957" spans="1:8">
      <c r="A15957" t="s">
        <v>18562</v>
      </c>
      <c r="B15957" t="s">
        <v>2610</v>
      </c>
      <c r="C15957" t="s">
        <v>2735</v>
      </c>
      <c r="D15957">
        <v>0</v>
      </c>
      <c r="E15957">
        <v>0</v>
      </c>
      <c r="F15957">
        <v>0</v>
      </c>
      <c r="G15957">
        <v>0</v>
      </c>
      <c r="H15957">
        <v>0</v>
      </c>
    </row>
    <row r="15958" spans="1:8">
      <c r="A15958" t="s">
        <v>18563</v>
      </c>
      <c r="B15958" t="s">
        <v>2610</v>
      </c>
      <c r="C15958" t="s">
        <v>2735</v>
      </c>
      <c r="D15958">
        <v>0</v>
      </c>
      <c r="E15958">
        <v>0</v>
      </c>
      <c r="F15958">
        <v>0</v>
      </c>
      <c r="G15958">
        <v>0</v>
      </c>
      <c r="H15958">
        <v>0</v>
      </c>
    </row>
    <row r="15959" spans="1:8">
      <c r="A15959" t="s">
        <v>18564</v>
      </c>
      <c r="B15959" t="s">
        <v>2610</v>
      </c>
      <c r="C15959" t="s">
        <v>2735</v>
      </c>
      <c r="D15959">
        <v>2</v>
      </c>
      <c r="E15959">
        <v>2</v>
      </c>
      <c r="F15959">
        <v>0</v>
      </c>
      <c r="G15959">
        <v>0</v>
      </c>
      <c r="H15959">
        <v>0</v>
      </c>
    </row>
    <row r="15960" spans="1:8">
      <c r="A15960" t="s">
        <v>18565</v>
      </c>
      <c r="B15960" t="s">
        <v>2610</v>
      </c>
      <c r="C15960" t="s">
        <v>2735</v>
      </c>
      <c r="D15960">
        <v>0</v>
      </c>
      <c r="E15960">
        <v>0</v>
      </c>
      <c r="F15960">
        <v>0</v>
      </c>
      <c r="G15960">
        <v>0</v>
      </c>
      <c r="H15960">
        <v>0</v>
      </c>
    </row>
    <row r="15961" spans="1:8">
      <c r="A15961" t="s">
        <v>18566</v>
      </c>
      <c r="B15961" t="s">
        <v>2610</v>
      </c>
      <c r="C15961" t="s">
        <v>2735</v>
      </c>
      <c r="D15961">
        <v>0</v>
      </c>
      <c r="E15961">
        <v>0</v>
      </c>
      <c r="F15961">
        <v>0</v>
      </c>
      <c r="G15961">
        <v>0</v>
      </c>
      <c r="H15961">
        <v>0</v>
      </c>
    </row>
    <row r="15962" spans="1:8">
      <c r="A15962" t="s">
        <v>18567</v>
      </c>
      <c r="B15962" t="s">
        <v>2610</v>
      </c>
      <c r="C15962" t="s">
        <v>2735</v>
      </c>
      <c r="D15962">
        <v>0</v>
      </c>
      <c r="E15962">
        <v>0</v>
      </c>
      <c r="F15962">
        <v>0</v>
      </c>
      <c r="G15962">
        <v>0</v>
      </c>
      <c r="H15962">
        <v>0</v>
      </c>
    </row>
    <row r="15963" spans="1:8">
      <c r="A15963" t="s">
        <v>18568</v>
      </c>
      <c r="B15963" t="s">
        <v>2610</v>
      </c>
      <c r="C15963" t="s">
        <v>2735</v>
      </c>
      <c r="D15963">
        <v>0</v>
      </c>
      <c r="E15963">
        <v>0</v>
      </c>
      <c r="F15963">
        <v>0</v>
      </c>
      <c r="G15963">
        <v>0</v>
      </c>
      <c r="H15963">
        <v>0</v>
      </c>
    </row>
    <row r="15964" spans="1:8">
      <c r="A15964" t="s">
        <v>18569</v>
      </c>
      <c r="B15964" t="s">
        <v>2610</v>
      </c>
      <c r="C15964" t="s">
        <v>2735</v>
      </c>
      <c r="D15964">
        <v>1</v>
      </c>
      <c r="E15964">
        <v>0</v>
      </c>
      <c r="F15964">
        <v>1</v>
      </c>
      <c r="G15964">
        <v>0</v>
      </c>
      <c r="H15964">
        <v>0</v>
      </c>
    </row>
    <row r="15965" spans="1:8">
      <c r="A15965" t="s">
        <v>18570</v>
      </c>
      <c r="B15965" t="s">
        <v>2610</v>
      </c>
      <c r="C15965" t="s">
        <v>2735</v>
      </c>
      <c r="D15965">
        <v>1</v>
      </c>
      <c r="E15965">
        <v>1</v>
      </c>
      <c r="F15965">
        <v>0</v>
      </c>
      <c r="G15965">
        <v>0</v>
      </c>
      <c r="H15965">
        <v>0</v>
      </c>
    </row>
    <row r="15966" spans="1:8">
      <c r="A15966" t="s">
        <v>18571</v>
      </c>
      <c r="B15966" t="s">
        <v>2610</v>
      </c>
      <c r="C15966" t="s">
        <v>2735</v>
      </c>
      <c r="D15966">
        <v>34</v>
      </c>
      <c r="E15966">
        <v>18</v>
      </c>
      <c r="F15966">
        <v>16</v>
      </c>
      <c r="G15966">
        <v>0</v>
      </c>
      <c r="H15966">
        <v>0</v>
      </c>
    </row>
    <row r="15967" spans="1:8">
      <c r="A15967" t="s">
        <v>18572</v>
      </c>
      <c r="B15967" t="s">
        <v>2610</v>
      </c>
      <c r="C15967" t="s">
        <v>2735</v>
      </c>
      <c r="D15967">
        <v>0</v>
      </c>
      <c r="E15967">
        <v>0</v>
      </c>
      <c r="F15967">
        <v>0</v>
      </c>
      <c r="G15967">
        <v>0</v>
      </c>
      <c r="H15967">
        <v>0</v>
      </c>
    </row>
    <row r="15968" spans="1:8">
      <c r="A15968" t="s">
        <v>18573</v>
      </c>
      <c r="B15968" t="s">
        <v>2610</v>
      </c>
      <c r="C15968" t="s">
        <v>2735</v>
      </c>
      <c r="D15968">
        <v>0</v>
      </c>
      <c r="E15968">
        <v>0</v>
      </c>
      <c r="F15968">
        <v>0</v>
      </c>
      <c r="G15968">
        <v>0</v>
      </c>
      <c r="H15968">
        <v>0</v>
      </c>
    </row>
    <row r="15969" spans="1:8">
      <c r="A15969" t="s">
        <v>11605</v>
      </c>
      <c r="B15969" t="s">
        <v>2610</v>
      </c>
      <c r="C15969" t="s">
        <v>2735</v>
      </c>
      <c r="D15969">
        <v>10</v>
      </c>
      <c r="E15969">
        <v>0</v>
      </c>
      <c r="F15969">
        <v>0</v>
      </c>
      <c r="G15969">
        <v>10</v>
      </c>
      <c r="H15969">
        <v>0</v>
      </c>
    </row>
    <row r="15970" spans="1:8">
      <c r="A15970" t="s">
        <v>11606</v>
      </c>
      <c r="B15970" t="s">
        <v>2610</v>
      </c>
      <c r="C15970" t="s">
        <v>2735</v>
      </c>
      <c r="D15970">
        <v>2</v>
      </c>
      <c r="E15970">
        <v>2</v>
      </c>
      <c r="F15970">
        <v>0</v>
      </c>
      <c r="G15970">
        <v>0</v>
      </c>
      <c r="H15970">
        <v>0</v>
      </c>
    </row>
    <row r="15971" spans="1:8">
      <c r="A15971" t="s">
        <v>11607</v>
      </c>
      <c r="B15971" t="s">
        <v>2610</v>
      </c>
      <c r="C15971" t="s">
        <v>2735</v>
      </c>
      <c r="D15971">
        <v>36</v>
      </c>
      <c r="E15971">
        <v>19</v>
      </c>
      <c r="F15971">
        <v>17</v>
      </c>
      <c r="G15971">
        <v>0</v>
      </c>
      <c r="H15971">
        <v>0</v>
      </c>
    </row>
    <row r="15972" spans="1:8">
      <c r="A15972" t="s">
        <v>18574</v>
      </c>
      <c r="B15972" t="s">
        <v>2610</v>
      </c>
      <c r="D15972">
        <v>1</v>
      </c>
      <c r="E15972">
        <v>0</v>
      </c>
      <c r="F15972">
        <v>0</v>
      </c>
      <c r="G15972">
        <v>1</v>
      </c>
      <c r="H15972">
        <v>0</v>
      </c>
    </row>
    <row r="15973" spans="1:8">
      <c r="A15973" t="s">
        <v>18575</v>
      </c>
      <c r="B15973" t="s">
        <v>2610</v>
      </c>
      <c r="D15973">
        <v>1</v>
      </c>
      <c r="E15973">
        <v>1</v>
      </c>
      <c r="F15973">
        <v>0</v>
      </c>
      <c r="G15973">
        <v>0</v>
      </c>
      <c r="H15973">
        <v>0</v>
      </c>
    </row>
    <row r="15974" spans="1:8">
      <c r="A15974" t="s">
        <v>18576</v>
      </c>
      <c r="B15974" t="s">
        <v>2610</v>
      </c>
      <c r="C15974" t="s">
        <v>2613</v>
      </c>
      <c r="D15974">
        <v>8.3000000000000007</v>
      </c>
      <c r="E15974">
        <v>8.3000000000000007</v>
      </c>
      <c r="F15974">
        <v>0</v>
      </c>
      <c r="G15974">
        <v>0</v>
      </c>
      <c r="H15974">
        <v>0</v>
      </c>
    </row>
    <row r="15975" spans="1:8">
      <c r="A15975" t="s">
        <v>18577</v>
      </c>
      <c r="B15975" t="s">
        <v>2610</v>
      </c>
      <c r="C15975" t="s">
        <v>2613</v>
      </c>
      <c r="D15975">
        <v>0</v>
      </c>
      <c r="E15975">
        <v>0</v>
      </c>
      <c r="F15975">
        <v>0</v>
      </c>
      <c r="G15975">
        <v>0</v>
      </c>
      <c r="H15975">
        <v>0</v>
      </c>
    </row>
    <row r="15976" spans="1:8">
      <c r="A15976" t="s">
        <v>18578</v>
      </c>
      <c r="B15976" t="s">
        <v>2610</v>
      </c>
      <c r="D15976">
        <v>1</v>
      </c>
      <c r="E15976">
        <v>1</v>
      </c>
      <c r="F15976">
        <v>0</v>
      </c>
      <c r="G15976">
        <v>0</v>
      </c>
      <c r="H15976">
        <v>0</v>
      </c>
    </row>
    <row r="15977" spans="1:8">
      <c r="A15977" t="s">
        <v>18579</v>
      </c>
      <c r="B15977" t="s">
        <v>2610</v>
      </c>
      <c r="C15977" t="s">
        <v>2613</v>
      </c>
      <c r="D15977">
        <v>0</v>
      </c>
      <c r="E15977">
        <v>0</v>
      </c>
      <c r="F15977">
        <v>0</v>
      </c>
      <c r="G15977">
        <v>0</v>
      </c>
      <c r="H15977">
        <v>0</v>
      </c>
    </row>
    <row r="15978" spans="1:8">
      <c r="A15978" t="s">
        <v>18580</v>
      </c>
      <c r="B15978" t="s">
        <v>2610</v>
      </c>
      <c r="C15978" t="s">
        <v>18201</v>
      </c>
      <c r="D15978">
        <v>1</v>
      </c>
      <c r="E15978">
        <v>1</v>
      </c>
      <c r="F15978">
        <v>0</v>
      </c>
      <c r="G15978">
        <v>0</v>
      </c>
      <c r="H15978">
        <v>0</v>
      </c>
    </row>
    <row r="15979" spans="1:8">
      <c r="A15979" t="s">
        <v>18581</v>
      </c>
      <c r="B15979" t="s">
        <v>2610</v>
      </c>
      <c r="C15979" t="s">
        <v>18201</v>
      </c>
      <c r="D15979">
        <v>0</v>
      </c>
    </row>
    <row r="15980" spans="1:8">
      <c r="A15980" t="s">
        <v>18582</v>
      </c>
      <c r="B15980" t="s">
        <v>2610</v>
      </c>
      <c r="C15980" t="s">
        <v>18201</v>
      </c>
      <c r="D15980">
        <v>1</v>
      </c>
      <c r="E15980">
        <v>1</v>
      </c>
      <c r="F15980">
        <v>0</v>
      </c>
      <c r="G15980">
        <v>0</v>
      </c>
      <c r="H15980">
        <v>0</v>
      </c>
    </row>
    <row r="15981" spans="1:8">
      <c r="A15981" t="s">
        <v>18583</v>
      </c>
      <c r="B15981" t="s">
        <v>2610</v>
      </c>
      <c r="C15981" t="s">
        <v>2611</v>
      </c>
      <c r="D15981">
        <v>0</v>
      </c>
      <c r="E15981">
        <v>0</v>
      </c>
      <c r="F15981">
        <v>0</v>
      </c>
      <c r="G15981">
        <v>0</v>
      </c>
      <c r="H15981">
        <v>0</v>
      </c>
    </row>
    <row r="15982" spans="1:8">
      <c r="A15982" t="s">
        <v>18584</v>
      </c>
      <c r="B15982" t="s">
        <v>2610</v>
      </c>
      <c r="D15982">
        <v>1</v>
      </c>
      <c r="E15982">
        <v>1</v>
      </c>
      <c r="F15982">
        <v>0</v>
      </c>
      <c r="G15982">
        <v>0</v>
      </c>
      <c r="H15982">
        <v>0</v>
      </c>
    </row>
    <row r="15983" spans="1:8">
      <c r="A15983" t="s">
        <v>18585</v>
      </c>
      <c r="B15983" t="s">
        <v>2610</v>
      </c>
      <c r="D15983">
        <v>1</v>
      </c>
      <c r="E15983">
        <v>1</v>
      </c>
      <c r="F15983">
        <v>0</v>
      </c>
      <c r="G15983">
        <v>0</v>
      </c>
      <c r="H15983">
        <v>0</v>
      </c>
    </row>
    <row r="15984" spans="1:8">
      <c r="A15984" t="s">
        <v>18586</v>
      </c>
      <c r="B15984" t="s">
        <v>2610</v>
      </c>
      <c r="C15984" t="s">
        <v>2735</v>
      </c>
      <c r="D15984">
        <v>3</v>
      </c>
      <c r="E15984">
        <v>3</v>
      </c>
      <c r="F15984">
        <v>0</v>
      </c>
      <c r="G15984">
        <v>0</v>
      </c>
      <c r="H15984">
        <v>0</v>
      </c>
    </row>
    <row r="15985" spans="1:8">
      <c r="A15985" t="s">
        <v>18587</v>
      </c>
      <c r="B15985" t="s">
        <v>2610</v>
      </c>
      <c r="C15985" t="s">
        <v>2735</v>
      </c>
      <c r="D15985">
        <v>2</v>
      </c>
      <c r="E15985">
        <v>2</v>
      </c>
      <c r="F15985">
        <v>0</v>
      </c>
      <c r="G15985">
        <v>0</v>
      </c>
      <c r="H15985">
        <v>0</v>
      </c>
    </row>
    <row r="15986" spans="1:8">
      <c r="A15986" t="s">
        <v>18588</v>
      </c>
      <c r="B15986" t="s">
        <v>2610</v>
      </c>
      <c r="C15986" t="s">
        <v>2735</v>
      </c>
      <c r="D15986">
        <v>4</v>
      </c>
      <c r="E15986">
        <v>4</v>
      </c>
      <c r="F15986">
        <v>0</v>
      </c>
      <c r="G15986">
        <v>0</v>
      </c>
      <c r="H15986">
        <v>0</v>
      </c>
    </row>
    <row r="15987" spans="1:8">
      <c r="A15987" t="s">
        <v>18589</v>
      </c>
      <c r="B15987" t="s">
        <v>2610</v>
      </c>
      <c r="D15987">
        <v>223.155</v>
      </c>
      <c r="E15987">
        <v>223.155</v>
      </c>
      <c r="F15987">
        <v>0</v>
      </c>
      <c r="G15987">
        <v>0</v>
      </c>
      <c r="H15987">
        <v>0</v>
      </c>
    </row>
    <row r="15988" spans="1:8">
      <c r="A15988" t="s">
        <v>18590</v>
      </c>
      <c r="B15988" t="s">
        <v>2610</v>
      </c>
      <c r="D15988">
        <v>223.155</v>
      </c>
      <c r="E15988">
        <v>223.155</v>
      </c>
      <c r="F15988">
        <v>0</v>
      </c>
      <c r="G15988">
        <v>0</v>
      </c>
      <c r="H15988">
        <v>0</v>
      </c>
    </row>
    <row r="15989" spans="1:8">
      <c r="A15989" t="s">
        <v>18591</v>
      </c>
      <c r="B15989" t="s">
        <v>2610</v>
      </c>
      <c r="C15989" t="s">
        <v>2735</v>
      </c>
      <c r="D15989">
        <v>22</v>
      </c>
      <c r="E15989">
        <v>22</v>
      </c>
      <c r="F15989">
        <v>0</v>
      </c>
      <c r="G15989">
        <v>0</v>
      </c>
      <c r="H15989">
        <v>0</v>
      </c>
    </row>
    <row r="15990" spans="1:8">
      <c r="A15990" t="s">
        <v>18592</v>
      </c>
      <c r="B15990" t="s">
        <v>2610</v>
      </c>
      <c r="C15990" t="s">
        <v>2728</v>
      </c>
      <c r="D15990">
        <v>285.24979999999999</v>
      </c>
      <c r="E15990">
        <v>229.62979999999999</v>
      </c>
      <c r="F15990">
        <v>10.8</v>
      </c>
      <c r="G15990">
        <v>44.82</v>
      </c>
      <c r="H15990">
        <v>0</v>
      </c>
    </row>
    <row r="15991" spans="1:8">
      <c r="A15991" t="s">
        <v>18593</v>
      </c>
      <c r="B15991" t="s">
        <v>2610</v>
      </c>
      <c r="D15991">
        <v>1</v>
      </c>
      <c r="E15991">
        <v>1</v>
      </c>
      <c r="F15991">
        <v>0</v>
      </c>
      <c r="G15991">
        <v>0</v>
      </c>
      <c r="H15991">
        <v>0</v>
      </c>
    </row>
    <row r="15992" spans="1:8">
      <c r="A15992" t="s">
        <v>18594</v>
      </c>
      <c r="B15992" t="s">
        <v>2610</v>
      </c>
      <c r="D15992">
        <v>1</v>
      </c>
      <c r="E15992">
        <v>1</v>
      </c>
      <c r="F15992">
        <v>0</v>
      </c>
      <c r="G15992">
        <v>0</v>
      </c>
      <c r="H15992">
        <v>0</v>
      </c>
    </row>
    <row r="15993" spans="1:8">
      <c r="A15993" t="s">
        <v>18595</v>
      </c>
      <c r="B15993" t="s">
        <v>2610</v>
      </c>
      <c r="D15993">
        <v>1</v>
      </c>
      <c r="E15993">
        <v>1</v>
      </c>
      <c r="F15993">
        <v>0</v>
      </c>
      <c r="G15993">
        <v>0</v>
      </c>
      <c r="H15993">
        <v>0</v>
      </c>
    </row>
    <row r="15994" spans="1:8">
      <c r="A15994" t="s">
        <v>18596</v>
      </c>
      <c r="D15994">
        <v>0</v>
      </c>
    </row>
    <row r="15995" spans="1:8">
      <c r="A15995" t="s">
        <v>18597</v>
      </c>
      <c r="B15995" t="s">
        <v>2610</v>
      </c>
      <c r="C15995" t="s">
        <v>2611</v>
      </c>
      <c r="D15995">
        <v>69.099999999999994</v>
      </c>
      <c r="E15995">
        <v>69.099999999999994</v>
      </c>
      <c r="F15995">
        <v>0</v>
      </c>
      <c r="G15995">
        <v>0</v>
      </c>
      <c r="H15995">
        <v>0</v>
      </c>
    </row>
    <row r="15996" spans="1:8">
      <c r="A15996" t="s">
        <v>18598</v>
      </c>
      <c r="B15996" t="s">
        <v>2610</v>
      </c>
      <c r="C15996" t="s">
        <v>2611</v>
      </c>
      <c r="D15996">
        <v>69.099999999999994</v>
      </c>
      <c r="E15996">
        <v>69.099999999999994</v>
      </c>
      <c r="F15996">
        <v>0</v>
      </c>
      <c r="G15996">
        <v>0</v>
      </c>
      <c r="H15996">
        <v>0</v>
      </c>
    </row>
    <row r="15997" spans="1:8">
      <c r="A15997" t="s">
        <v>18599</v>
      </c>
      <c r="B15997" t="s">
        <v>2610</v>
      </c>
      <c r="D15997">
        <v>1</v>
      </c>
      <c r="E15997">
        <v>1</v>
      </c>
      <c r="F15997">
        <v>0</v>
      </c>
      <c r="G15997">
        <v>0</v>
      </c>
      <c r="H15997">
        <v>0</v>
      </c>
    </row>
    <row r="15998" spans="1:8">
      <c r="A15998" t="s">
        <v>18600</v>
      </c>
      <c r="B15998" t="s">
        <v>2610</v>
      </c>
      <c r="C15998" t="s">
        <v>2611</v>
      </c>
      <c r="D15998">
        <v>0</v>
      </c>
      <c r="E15998">
        <v>0</v>
      </c>
      <c r="F15998">
        <v>0</v>
      </c>
      <c r="G15998">
        <v>0</v>
      </c>
      <c r="H15998">
        <v>0</v>
      </c>
    </row>
    <row r="15999" spans="1:8">
      <c r="A15999" t="s">
        <v>18601</v>
      </c>
      <c r="B15999" t="s">
        <v>2610</v>
      </c>
      <c r="C15999" t="s">
        <v>2611</v>
      </c>
      <c r="D15999">
        <v>69.099999999999994</v>
      </c>
      <c r="E15999">
        <v>69.099999999999994</v>
      </c>
      <c r="F15999">
        <v>0</v>
      </c>
      <c r="G15999">
        <v>0</v>
      </c>
      <c r="H15999">
        <v>0</v>
      </c>
    </row>
    <row r="16000" spans="1:8">
      <c r="A16000" t="s">
        <v>18602</v>
      </c>
      <c r="B16000" t="s">
        <v>2610</v>
      </c>
      <c r="C16000" t="s">
        <v>2611</v>
      </c>
      <c r="D16000">
        <v>0</v>
      </c>
      <c r="E16000">
        <v>0</v>
      </c>
      <c r="F16000">
        <v>0</v>
      </c>
      <c r="G16000">
        <v>0</v>
      </c>
      <c r="H16000">
        <v>0</v>
      </c>
    </row>
    <row r="16001" spans="1:8">
      <c r="A16001" t="s">
        <v>18603</v>
      </c>
      <c r="B16001" t="s">
        <v>2610</v>
      </c>
      <c r="D16001">
        <v>1</v>
      </c>
      <c r="E16001">
        <v>1</v>
      </c>
      <c r="F16001">
        <v>0</v>
      </c>
      <c r="G16001">
        <v>0</v>
      </c>
      <c r="H16001">
        <v>0</v>
      </c>
    </row>
    <row r="16002" spans="1:8">
      <c r="A16002" t="s">
        <v>18604</v>
      </c>
      <c r="B16002" t="s">
        <v>2610</v>
      </c>
      <c r="C16002" t="s">
        <v>2611</v>
      </c>
      <c r="D16002">
        <v>0</v>
      </c>
      <c r="E16002">
        <v>0</v>
      </c>
      <c r="F16002">
        <v>0</v>
      </c>
      <c r="G16002">
        <v>0</v>
      </c>
      <c r="H16002">
        <v>0</v>
      </c>
    </row>
    <row r="16003" spans="1:8">
      <c r="A16003" t="s">
        <v>18605</v>
      </c>
      <c r="B16003" t="s">
        <v>2610</v>
      </c>
      <c r="D16003">
        <v>1</v>
      </c>
      <c r="E16003">
        <v>1</v>
      </c>
      <c r="F16003">
        <v>0</v>
      </c>
      <c r="G16003">
        <v>0</v>
      </c>
      <c r="H16003">
        <v>0</v>
      </c>
    </row>
    <row r="16004" spans="1:8">
      <c r="A16004" t="s">
        <v>18606</v>
      </c>
      <c r="B16004" t="s">
        <v>2610</v>
      </c>
      <c r="C16004" t="s">
        <v>2611</v>
      </c>
      <c r="D16004">
        <v>0</v>
      </c>
      <c r="E16004">
        <v>0</v>
      </c>
      <c r="F16004">
        <v>0</v>
      </c>
      <c r="G16004">
        <v>0</v>
      </c>
      <c r="H16004">
        <v>0</v>
      </c>
    </row>
    <row r="16005" spans="1:8">
      <c r="A16005" t="s">
        <v>18607</v>
      </c>
      <c r="B16005" t="s">
        <v>2610</v>
      </c>
      <c r="C16005" t="s">
        <v>2611</v>
      </c>
      <c r="D16005">
        <v>0</v>
      </c>
      <c r="E16005">
        <v>0</v>
      </c>
      <c r="F16005">
        <v>0</v>
      </c>
      <c r="G16005">
        <v>0</v>
      </c>
      <c r="H16005">
        <v>0</v>
      </c>
    </row>
    <row r="16006" spans="1:8">
      <c r="A16006" t="s">
        <v>18608</v>
      </c>
      <c r="B16006" t="s">
        <v>2610</v>
      </c>
      <c r="D16006">
        <v>1</v>
      </c>
      <c r="E16006">
        <v>1</v>
      </c>
      <c r="F16006">
        <v>0</v>
      </c>
      <c r="G16006">
        <v>0</v>
      </c>
      <c r="H16006">
        <v>0</v>
      </c>
    </row>
    <row r="16007" spans="1:8">
      <c r="A16007" t="s">
        <v>18609</v>
      </c>
      <c r="B16007" t="s">
        <v>2610</v>
      </c>
      <c r="D16007">
        <v>1</v>
      </c>
      <c r="E16007">
        <v>1</v>
      </c>
      <c r="F16007">
        <v>0</v>
      </c>
      <c r="G16007">
        <v>0</v>
      </c>
      <c r="H16007">
        <v>0</v>
      </c>
    </row>
    <row r="16008" spans="1:8">
      <c r="A16008" t="s">
        <v>18610</v>
      </c>
      <c r="B16008" t="s">
        <v>2610</v>
      </c>
      <c r="D16008">
        <v>1</v>
      </c>
      <c r="E16008">
        <v>1</v>
      </c>
      <c r="F16008">
        <v>0</v>
      </c>
      <c r="G16008">
        <v>0</v>
      </c>
      <c r="H16008">
        <v>0</v>
      </c>
    </row>
    <row r="16009" spans="1:8">
      <c r="A16009" t="s">
        <v>18611</v>
      </c>
      <c r="B16009" t="s">
        <v>2610</v>
      </c>
      <c r="C16009" t="s">
        <v>2703</v>
      </c>
      <c r="D16009">
        <v>6.6150000000000002</v>
      </c>
      <c r="E16009">
        <v>1.0049999999999999</v>
      </c>
      <c r="F16009">
        <v>1.56</v>
      </c>
      <c r="G16009">
        <v>4.05</v>
      </c>
      <c r="H16009">
        <v>0</v>
      </c>
    </row>
    <row r="16010" spans="1:8">
      <c r="A16010" t="s">
        <v>18612</v>
      </c>
      <c r="B16010" t="s">
        <v>2610</v>
      </c>
      <c r="D16010">
        <v>63.045000000000002</v>
      </c>
      <c r="E16010">
        <v>7.4249999999999998</v>
      </c>
      <c r="F16010">
        <v>10.8</v>
      </c>
      <c r="G16010">
        <v>44.82</v>
      </c>
      <c r="H16010">
        <v>0</v>
      </c>
    </row>
    <row r="16011" spans="1:8">
      <c r="A16011" t="s">
        <v>18613</v>
      </c>
      <c r="B16011" t="s">
        <v>2610</v>
      </c>
      <c r="D16011">
        <v>1</v>
      </c>
      <c r="E16011">
        <v>1</v>
      </c>
      <c r="F16011">
        <v>0</v>
      </c>
      <c r="G16011">
        <v>0</v>
      </c>
      <c r="H16011">
        <v>0</v>
      </c>
    </row>
    <row r="16012" spans="1:8">
      <c r="A16012" t="s">
        <v>18614</v>
      </c>
      <c r="B16012" t="s">
        <v>2610</v>
      </c>
      <c r="C16012" t="s">
        <v>2728</v>
      </c>
      <c r="D16012">
        <v>396.77670000000001</v>
      </c>
      <c r="E16012">
        <v>167.1327</v>
      </c>
      <c r="F16012">
        <v>137.82980000000001</v>
      </c>
      <c r="G16012">
        <v>91.8142</v>
      </c>
      <c r="H16012">
        <v>0</v>
      </c>
    </row>
    <row r="16013" spans="1:8">
      <c r="A16013" t="s">
        <v>18615</v>
      </c>
      <c r="B16013" t="s">
        <v>2610</v>
      </c>
      <c r="D16013">
        <v>0</v>
      </c>
      <c r="E16013">
        <v>0</v>
      </c>
      <c r="F16013">
        <v>0</v>
      </c>
      <c r="G16013">
        <v>0</v>
      </c>
      <c r="H16013">
        <v>0</v>
      </c>
    </row>
    <row r="16014" spans="1:8">
      <c r="A16014" t="s">
        <v>18616</v>
      </c>
      <c r="B16014" t="s">
        <v>2610</v>
      </c>
      <c r="D16014">
        <v>0</v>
      </c>
      <c r="E16014">
        <v>0</v>
      </c>
      <c r="F16014">
        <v>0</v>
      </c>
      <c r="G16014">
        <v>0</v>
      </c>
      <c r="H16014">
        <v>0</v>
      </c>
    </row>
    <row r="16015" spans="1:8">
      <c r="A16015" t="s">
        <v>18617</v>
      </c>
      <c r="B16015" t="s">
        <v>2610</v>
      </c>
      <c r="D16015">
        <v>0</v>
      </c>
      <c r="E16015">
        <v>0</v>
      </c>
      <c r="F16015">
        <v>0</v>
      </c>
      <c r="G16015">
        <v>0</v>
      </c>
      <c r="H16015">
        <v>0</v>
      </c>
    </row>
    <row r="16016" spans="1:8">
      <c r="A16016" t="s">
        <v>18618</v>
      </c>
      <c r="B16016" t="s">
        <v>2610</v>
      </c>
      <c r="D16016">
        <v>0</v>
      </c>
      <c r="E16016">
        <v>0</v>
      </c>
      <c r="F16016">
        <v>0</v>
      </c>
      <c r="G16016">
        <v>0</v>
      </c>
      <c r="H16016">
        <v>0</v>
      </c>
    </row>
    <row r="16017" spans="1:8">
      <c r="A16017" t="s">
        <v>18619</v>
      </c>
      <c r="B16017" t="s">
        <v>2610</v>
      </c>
      <c r="D16017">
        <v>0</v>
      </c>
      <c r="E16017">
        <v>0</v>
      </c>
      <c r="F16017">
        <v>0</v>
      </c>
      <c r="G16017">
        <v>0</v>
      </c>
      <c r="H16017">
        <v>0</v>
      </c>
    </row>
    <row r="16018" spans="1:8">
      <c r="A16018" t="s">
        <v>18620</v>
      </c>
      <c r="B16018" t="s">
        <v>2610</v>
      </c>
      <c r="D16018">
        <v>0</v>
      </c>
      <c r="E16018">
        <v>0</v>
      </c>
      <c r="F16018">
        <v>0</v>
      </c>
      <c r="G16018">
        <v>0</v>
      </c>
      <c r="H16018">
        <v>0</v>
      </c>
    </row>
    <row r="16019" spans="1:8">
      <c r="A16019" t="s">
        <v>18621</v>
      </c>
      <c r="B16019" t="s">
        <v>2610</v>
      </c>
      <c r="D16019">
        <v>0</v>
      </c>
      <c r="E16019">
        <v>0</v>
      </c>
      <c r="F16019">
        <v>0</v>
      </c>
      <c r="G16019">
        <v>0</v>
      </c>
      <c r="H16019">
        <v>0</v>
      </c>
    </row>
    <row r="16020" spans="1:8">
      <c r="A16020" t="s">
        <v>18622</v>
      </c>
      <c r="B16020" t="s">
        <v>2610</v>
      </c>
      <c r="D16020">
        <v>0</v>
      </c>
      <c r="E16020">
        <v>0</v>
      </c>
      <c r="F16020">
        <v>0</v>
      </c>
      <c r="G16020">
        <v>0</v>
      </c>
      <c r="H16020">
        <v>0</v>
      </c>
    </row>
    <row r="16021" spans="1:8">
      <c r="A16021" t="s">
        <v>18623</v>
      </c>
      <c r="B16021" t="s">
        <v>2610</v>
      </c>
      <c r="C16021" t="s">
        <v>2613</v>
      </c>
      <c r="D16021">
        <v>0</v>
      </c>
      <c r="E16021">
        <v>0</v>
      </c>
      <c r="F16021">
        <v>0</v>
      </c>
      <c r="G16021">
        <v>0</v>
      </c>
      <c r="H16021">
        <v>0</v>
      </c>
    </row>
    <row r="16022" spans="1:8">
      <c r="A16022" t="s">
        <v>18624</v>
      </c>
      <c r="B16022" t="s">
        <v>2610</v>
      </c>
      <c r="C16022" t="s">
        <v>2613</v>
      </c>
      <c r="D16022">
        <v>0</v>
      </c>
      <c r="E16022">
        <v>0</v>
      </c>
      <c r="F16022">
        <v>0</v>
      </c>
      <c r="G16022">
        <v>0</v>
      </c>
      <c r="H16022">
        <v>0</v>
      </c>
    </row>
    <row r="16023" spans="1:8">
      <c r="A16023" t="s">
        <v>18625</v>
      </c>
      <c r="B16023" t="s">
        <v>2610</v>
      </c>
      <c r="C16023" t="s">
        <v>11338</v>
      </c>
      <c r="D16023">
        <v>0</v>
      </c>
      <c r="E16023">
        <v>0</v>
      </c>
      <c r="F16023">
        <v>0</v>
      </c>
      <c r="G16023">
        <v>0</v>
      </c>
      <c r="H16023">
        <v>0</v>
      </c>
    </row>
    <row r="16024" spans="1:8">
      <c r="A16024" t="s">
        <v>18626</v>
      </c>
      <c r="B16024" t="s">
        <v>2610</v>
      </c>
      <c r="C16024" t="s">
        <v>11338</v>
      </c>
      <c r="D16024">
        <v>0</v>
      </c>
      <c r="E16024">
        <v>0</v>
      </c>
      <c r="F16024">
        <v>0</v>
      </c>
      <c r="G16024">
        <v>0</v>
      </c>
      <c r="H16024">
        <v>0</v>
      </c>
    </row>
    <row r="16025" spans="1:8">
      <c r="A16025" t="s">
        <v>18627</v>
      </c>
      <c r="B16025" t="s">
        <v>2610</v>
      </c>
      <c r="C16025" t="s">
        <v>11338</v>
      </c>
      <c r="D16025">
        <v>0</v>
      </c>
      <c r="E16025">
        <v>0</v>
      </c>
      <c r="F16025">
        <v>0</v>
      </c>
      <c r="G16025">
        <v>0</v>
      </c>
      <c r="H16025">
        <v>0</v>
      </c>
    </row>
    <row r="16026" spans="1:8">
      <c r="A16026" t="s">
        <v>18628</v>
      </c>
      <c r="B16026" t="s">
        <v>2610</v>
      </c>
      <c r="C16026" t="s">
        <v>11338</v>
      </c>
      <c r="D16026">
        <v>0</v>
      </c>
      <c r="E16026">
        <v>0</v>
      </c>
      <c r="F16026">
        <v>0</v>
      </c>
      <c r="G16026">
        <v>0</v>
      </c>
      <c r="H16026">
        <v>0</v>
      </c>
    </row>
    <row r="16027" spans="1:8">
      <c r="A16027" t="s">
        <v>18629</v>
      </c>
      <c r="B16027" t="s">
        <v>2610</v>
      </c>
      <c r="C16027" t="s">
        <v>11338</v>
      </c>
      <c r="D16027">
        <v>0</v>
      </c>
      <c r="E16027">
        <v>0</v>
      </c>
      <c r="F16027">
        <v>0</v>
      </c>
      <c r="G16027">
        <v>0</v>
      </c>
      <c r="H16027">
        <v>0</v>
      </c>
    </row>
    <row r="16028" spans="1:8">
      <c r="A16028" t="s">
        <v>18630</v>
      </c>
      <c r="B16028" t="s">
        <v>2610</v>
      </c>
      <c r="C16028" t="s">
        <v>11338</v>
      </c>
      <c r="D16028">
        <v>0</v>
      </c>
      <c r="E16028">
        <v>0</v>
      </c>
      <c r="F16028">
        <v>0</v>
      </c>
      <c r="G16028">
        <v>0</v>
      </c>
      <c r="H16028">
        <v>0</v>
      </c>
    </row>
    <row r="16029" spans="1:8">
      <c r="A16029" t="s">
        <v>18631</v>
      </c>
      <c r="B16029" t="s">
        <v>2610</v>
      </c>
      <c r="C16029" t="s">
        <v>11338</v>
      </c>
      <c r="D16029">
        <v>0</v>
      </c>
      <c r="E16029">
        <v>0</v>
      </c>
      <c r="F16029">
        <v>0</v>
      </c>
      <c r="G16029">
        <v>0</v>
      </c>
      <c r="H16029">
        <v>0</v>
      </c>
    </row>
    <row r="16030" spans="1:8">
      <c r="A16030" t="s">
        <v>18632</v>
      </c>
      <c r="B16030" t="s">
        <v>2610</v>
      </c>
      <c r="C16030" t="s">
        <v>2735</v>
      </c>
      <c r="D16030">
        <v>-17</v>
      </c>
      <c r="E16030">
        <v>-17</v>
      </c>
      <c r="F16030">
        <v>0</v>
      </c>
      <c r="G16030">
        <v>0</v>
      </c>
      <c r="H16030">
        <v>0</v>
      </c>
    </row>
    <row r="16031" spans="1:8">
      <c r="A16031" t="s">
        <v>18633</v>
      </c>
      <c r="B16031" t="s">
        <v>2610</v>
      </c>
      <c r="D16031">
        <v>1</v>
      </c>
      <c r="E16031">
        <v>1</v>
      </c>
      <c r="F16031">
        <v>0</v>
      </c>
      <c r="G16031">
        <v>0</v>
      </c>
      <c r="H16031">
        <v>0</v>
      </c>
    </row>
    <row r="16032" spans="1:8">
      <c r="A16032" t="s">
        <v>18634</v>
      </c>
      <c r="B16032" t="s">
        <v>2610</v>
      </c>
      <c r="D16032">
        <v>1</v>
      </c>
      <c r="E16032">
        <v>1</v>
      </c>
      <c r="F16032">
        <v>0</v>
      </c>
      <c r="G16032">
        <v>0</v>
      </c>
      <c r="H16032">
        <v>0</v>
      </c>
    </row>
    <row r="16033" spans="1:8">
      <c r="A16033" t="s">
        <v>18635</v>
      </c>
      <c r="B16033" t="s">
        <v>2610</v>
      </c>
      <c r="C16033" t="s">
        <v>2703</v>
      </c>
      <c r="D16033">
        <v>8.25</v>
      </c>
      <c r="E16033">
        <v>8.25</v>
      </c>
      <c r="F16033">
        <v>0</v>
      </c>
      <c r="G16033">
        <v>0</v>
      </c>
      <c r="H16033">
        <v>0</v>
      </c>
    </row>
    <row r="16034" spans="1:8">
      <c r="A16034" t="s">
        <v>18636</v>
      </c>
      <c r="B16034" t="s">
        <v>2610</v>
      </c>
      <c r="C16034" t="s">
        <v>2735</v>
      </c>
      <c r="D16034">
        <v>0</v>
      </c>
      <c r="E16034">
        <v>0</v>
      </c>
      <c r="F16034">
        <v>0</v>
      </c>
      <c r="G16034">
        <v>0</v>
      </c>
      <c r="H16034">
        <v>0</v>
      </c>
    </row>
    <row r="16035" spans="1:8">
      <c r="A16035" t="s">
        <v>18637</v>
      </c>
      <c r="B16035" t="s">
        <v>2610</v>
      </c>
      <c r="C16035" t="s">
        <v>2735</v>
      </c>
      <c r="D16035">
        <v>0</v>
      </c>
      <c r="E16035">
        <v>0</v>
      </c>
      <c r="F16035">
        <v>0</v>
      </c>
      <c r="G16035">
        <v>0</v>
      </c>
      <c r="H16035">
        <v>0</v>
      </c>
    </row>
    <row r="16036" spans="1:8">
      <c r="A16036" t="s">
        <v>18638</v>
      </c>
      <c r="B16036" t="s">
        <v>2610</v>
      </c>
      <c r="C16036" t="s">
        <v>2728</v>
      </c>
      <c r="D16036">
        <v>0</v>
      </c>
      <c r="E16036">
        <v>0</v>
      </c>
      <c r="F16036">
        <v>0</v>
      </c>
      <c r="G16036">
        <v>0</v>
      </c>
      <c r="H16036">
        <v>0</v>
      </c>
    </row>
    <row r="16037" spans="1:8">
      <c r="A16037" t="s">
        <v>18639</v>
      </c>
      <c r="B16037" t="s">
        <v>2610</v>
      </c>
      <c r="C16037" t="s">
        <v>2728</v>
      </c>
      <c r="D16037">
        <v>53.982300000000002</v>
      </c>
      <c r="E16037">
        <v>0</v>
      </c>
      <c r="F16037">
        <v>10.331300000000001</v>
      </c>
      <c r="G16037">
        <v>43.651000000000003</v>
      </c>
      <c r="H16037">
        <v>0</v>
      </c>
    </row>
    <row r="16038" spans="1:8">
      <c r="A16038" t="s">
        <v>18640</v>
      </c>
      <c r="B16038" t="s">
        <v>2610</v>
      </c>
      <c r="C16038" t="s">
        <v>2728</v>
      </c>
      <c r="D16038">
        <v>0</v>
      </c>
      <c r="E16038">
        <v>0</v>
      </c>
      <c r="F16038">
        <v>0</v>
      </c>
      <c r="G16038">
        <v>0</v>
      </c>
      <c r="H16038">
        <v>0</v>
      </c>
    </row>
    <row r="16039" spans="1:8">
      <c r="A16039" t="s">
        <v>18641</v>
      </c>
      <c r="B16039" t="s">
        <v>2610</v>
      </c>
      <c r="C16039" t="s">
        <v>2728</v>
      </c>
      <c r="D16039">
        <v>0</v>
      </c>
      <c r="E16039">
        <v>0</v>
      </c>
      <c r="F16039">
        <v>0</v>
      </c>
      <c r="G16039">
        <v>0</v>
      </c>
      <c r="H16039">
        <v>0</v>
      </c>
    </row>
    <row r="16040" spans="1:8">
      <c r="A16040" t="s">
        <v>18642</v>
      </c>
      <c r="B16040" t="s">
        <v>2610</v>
      </c>
      <c r="C16040" t="s">
        <v>2728</v>
      </c>
      <c r="D16040">
        <v>0</v>
      </c>
      <c r="E16040">
        <v>0</v>
      </c>
      <c r="F16040">
        <v>0</v>
      </c>
      <c r="G16040">
        <v>0</v>
      </c>
      <c r="H16040">
        <v>0</v>
      </c>
    </row>
    <row r="16041" spans="1:8">
      <c r="A16041" t="s">
        <v>18643</v>
      </c>
      <c r="B16041" t="s">
        <v>2610</v>
      </c>
      <c r="C16041" t="s">
        <v>2728</v>
      </c>
      <c r="D16041">
        <v>0</v>
      </c>
      <c r="E16041">
        <v>0</v>
      </c>
      <c r="F16041">
        <v>0</v>
      </c>
      <c r="G16041">
        <v>0</v>
      </c>
      <c r="H16041">
        <v>0</v>
      </c>
    </row>
    <row r="16042" spans="1:8">
      <c r="A16042" t="s">
        <v>18644</v>
      </c>
      <c r="B16042" t="s">
        <v>2610</v>
      </c>
      <c r="C16042" t="s">
        <v>2728</v>
      </c>
      <c r="D16042">
        <v>0</v>
      </c>
      <c r="E16042">
        <v>0</v>
      </c>
      <c r="F16042">
        <v>0</v>
      </c>
      <c r="G16042">
        <v>0</v>
      </c>
      <c r="H16042">
        <v>0</v>
      </c>
    </row>
    <row r="16043" spans="1:8">
      <c r="A16043" t="s">
        <v>18645</v>
      </c>
      <c r="B16043" t="s">
        <v>2610</v>
      </c>
      <c r="C16043" t="s">
        <v>2735</v>
      </c>
      <c r="D16043">
        <v>0</v>
      </c>
      <c r="E16043">
        <v>0</v>
      </c>
      <c r="F16043">
        <v>0</v>
      </c>
      <c r="G16043">
        <v>0</v>
      </c>
      <c r="H16043">
        <v>0</v>
      </c>
    </row>
    <row r="16044" spans="1:8">
      <c r="A16044" t="s">
        <v>18646</v>
      </c>
      <c r="B16044" t="s">
        <v>2610</v>
      </c>
      <c r="C16044" t="s">
        <v>2703</v>
      </c>
      <c r="D16044">
        <v>0</v>
      </c>
      <c r="E16044">
        <v>0</v>
      </c>
      <c r="F16044">
        <v>0</v>
      </c>
      <c r="G16044">
        <v>0</v>
      </c>
      <c r="H16044">
        <v>0</v>
      </c>
    </row>
    <row r="16045" spans="1:8">
      <c r="A16045" t="s">
        <v>18647</v>
      </c>
      <c r="B16045" t="s">
        <v>2610</v>
      </c>
      <c r="C16045" t="s">
        <v>2735</v>
      </c>
      <c r="D16045">
        <v>0</v>
      </c>
      <c r="E16045">
        <v>0</v>
      </c>
      <c r="F16045">
        <v>0</v>
      </c>
      <c r="G16045">
        <v>0</v>
      </c>
      <c r="H16045">
        <v>0</v>
      </c>
    </row>
    <row r="16046" spans="1:8">
      <c r="A16046" t="s">
        <v>18648</v>
      </c>
      <c r="B16046" t="s">
        <v>2610</v>
      </c>
      <c r="C16046" t="s">
        <v>2735</v>
      </c>
      <c r="D16046">
        <v>1</v>
      </c>
      <c r="E16046">
        <v>1</v>
      </c>
      <c r="F16046">
        <v>0</v>
      </c>
      <c r="G16046">
        <v>0</v>
      </c>
      <c r="H16046">
        <v>0</v>
      </c>
    </row>
    <row r="16047" spans="1:8">
      <c r="A16047" t="s">
        <v>18649</v>
      </c>
      <c r="B16047" t="s">
        <v>2610</v>
      </c>
      <c r="C16047" t="s">
        <v>2735</v>
      </c>
      <c r="D16047">
        <v>0</v>
      </c>
      <c r="E16047">
        <v>0</v>
      </c>
      <c r="F16047">
        <v>0</v>
      </c>
      <c r="G16047">
        <v>0</v>
      </c>
      <c r="H16047">
        <v>0</v>
      </c>
    </row>
    <row r="16048" spans="1:8">
      <c r="A16048" t="s">
        <v>18650</v>
      </c>
      <c r="B16048" t="s">
        <v>2610</v>
      </c>
      <c r="C16048" t="s">
        <v>2735</v>
      </c>
      <c r="D16048">
        <v>0</v>
      </c>
      <c r="E16048">
        <v>0</v>
      </c>
      <c r="F16048">
        <v>0</v>
      </c>
      <c r="G16048">
        <v>0</v>
      </c>
      <c r="H16048">
        <v>0</v>
      </c>
    </row>
    <row r="16049" spans="1:8">
      <c r="A16049" t="s">
        <v>18651</v>
      </c>
      <c r="B16049" t="s">
        <v>2610</v>
      </c>
      <c r="C16049" t="s">
        <v>2735</v>
      </c>
      <c r="D16049">
        <v>1</v>
      </c>
      <c r="E16049">
        <v>1</v>
      </c>
      <c r="F16049">
        <v>0</v>
      </c>
      <c r="G16049">
        <v>0</v>
      </c>
      <c r="H16049">
        <v>0</v>
      </c>
    </row>
    <row r="16050" spans="1:8">
      <c r="A16050" t="s">
        <v>18652</v>
      </c>
      <c r="B16050" t="s">
        <v>2610</v>
      </c>
      <c r="C16050" t="s">
        <v>2735</v>
      </c>
      <c r="D16050">
        <v>0</v>
      </c>
      <c r="E16050">
        <v>0</v>
      </c>
      <c r="F16050">
        <v>0</v>
      </c>
      <c r="G16050">
        <v>0</v>
      </c>
      <c r="H16050">
        <v>0</v>
      </c>
    </row>
    <row r="16051" spans="1:8">
      <c r="A16051" t="s">
        <v>18653</v>
      </c>
      <c r="B16051" t="s">
        <v>2610</v>
      </c>
      <c r="C16051" t="s">
        <v>2735</v>
      </c>
      <c r="D16051">
        <v>0</v>
      </c>
      <c r="E16051">
        <v>0</v>
      </c>
      <c r="F16051">
        <v>0</v>
      </c>
      <c r="G16051">
        <v>0</v>
      </c>
      <c r="H16051">
        <v>0</v>
      </c>
    </row>
    <row r="16052" spans="1:8">
      <c r="A16052" t="s">
        <v>18654</v>
      </c>
      <c r="B16052" t="s">
        <v>2610</v>
      </c>
      <c r="C16052" t="s">
        <v>2735</v>
      </c>
      <c r="D16052">
        <v>0</v>
      </c>
      <c r="E16052">
        <v>0</v>
      </c>
      <c r="F16052">
        <v>0</v>
      </c>
      <c r="G16052">
        <v>0</v>
      </c>
      <c r="H16052">
        <v>0</v>
      </c>
    </row>
    <row r="16053" spans="1:8">
      <c r="A16053" t="s">
        <v>18655</v>
      </c>
      <c r="B16053" t="s">
        <v>2610</v>
      </c>
      <c r="C16053" t="s">
        <v>2735</v>
      </c>
      <c r="D16053">
        <v>0</v>
      </c>
      <c r="E16053">
        <v>0</v>
      </c>
      <c r="F16053">
        <v>0</v>
      </c>
      <c r="G16053">
        <v>0</v>
      </c>
      <c r="H16053">
        <v>0</v>
      </c>
    </row>
    <row r="16054" spans="1:8">
      <c r="A16054" t="s">
        <v>18656</v>
      </c>
      <c r="B16054" t="s">
        <v>2610</v>
      </c>
      <c r="C16054" t="s">
        <v>2735</v>
      </c>
      <c r="D16054">
        <v>0</v>
      </c>
      <c r="E16054">
        <v>0</v>
      </c>
      <c r="F16054">
        <v>0</v>
      </c>
      <c r="G16054">
        <v>0</v>
      </c>
      <c r="H16054">
        <v>0</v>
      </c>
    </row>
    <row r="16055" spans="1:8">
      <c r="A16055" t="s">
        <v>18657</v>
      </c>
      <c r="B16055" t="s">
        <v>2610</v>
      </c>
      <c r="C16055" t="s">
        <v>2735</v>
      </c>
      <c r="D16055">
        <v>0</v>
      </c>
      <c r="E16055">
        <v>0</v>
      </c>
      <c r="F16055">
        <v>0</v>
      </c>
      <c r="G16055">
        <v>0</v>
      </c>
      <c r="H16055">
        <v>0</v>
      </c>
    </row>
    <row r="16056" spans="1:8">
      <c r="A16056" t="s">
        <v>18658</v>
      </c>
      <c r="B16056" t="s">
        <v>2610</v>
      </c>
      <c r="C16056" t="s">
        <v>2735</v>
      </c>
      <c r="D16056">
        <v>0</v>
      </c>
      <c r="E16056">
        <v>0</v>
      </c>
      <c r="F16056">
        <v>0</v>
      </c>
      <c r="G16056">
        <v>0</v>
      </c>
      <c r="H16056">
        <v>0</v>
      </c>
    </row>
    <row r="16057" spans="1:8">
      <c r="A16057" t="s">
        <v>18659</v>
      </c>
      <c r="B16057" t="s">
        <v>2610</v>
      </c>
      <c r="C16057" t="s">
        <v>2735</v>
      </c>
      <c r="D16057">
        <v>0</v>
      </c>
      <c r="E16057">
        <v>0</v>
      </c>
      <c r="F16057">
        <v>0</v>
      </c>
      <c r="G16057">
        <v>0</v>
      </c>
      <c r="H16057">
        <v>0</v>
      </c>
    </row>
    <row r="16058" spans="1:8">
      <c r="A16058" t="s">
        <v>18660</v>
      </c>
      <c r="B16058" t="s">
        <v>2610</v>
      </c>
      <c r="C16058" t="s">
        <v>2735</v>
      </c>
      <c r="D16058">
        <v>0</v>
      </c>
      <c r="E16058">
        <v>0</v>
      </c>
      <c r="F16058">
        <v>0</v>
      </c>
      <c r="G16058">
        <v>0</v>
      </c>
      <c r="H16058">
        <v>0</v>
      </c>
    </row>
    <row r="16059" spans="1:8">
      <c r="A16059" t="s">
        <v>18661</v>
      </c>
      <c r="B16059" t="s">
        <v>2610</v>
      </c>
      <c r="C16059" t="s">
        <v>2735</v>
      </c>
      <c r="D16059">
        <v>0</v>
      </c>
      <c r="E16059">
        <v>0</v>
      </c>
      <c r="F16059">
        <v>0</v>
      </c>
      <c r="G16059">
        <v>0</v>
      </c>
      <c r="H16059">
        <v>0</v>
      </c>
    </row>
    <row r="16060" spans="1:8">
      <c r="A16060" t="s">
        <v>18662</v>
      </c>
      <c r="B16060" t="s">
        <v>2610</v>
      </c>
      <c r="C16060" t="s">
        <v>2735</v>
      </c>
      <c r="D16060">
        <v>0</v>
      </c>
      <c r="E16060">
        <v>0</v>
      </c>
      <c r="F16060">
        <v>0</v>
      </c>
      <c r="G16060">
        <v>0</v>
      </c>
      <c r="H16060">
        <v>0</v>
      </c>
    </row>
    <row r="16061" spans="1:8">
      <c r="A16061" t="s">
        <v>18663</v>
      </c>
      <c r="B16061" t="s">
        <v>2610</v>
      </c>
      <c r="C16061" t="s">
        <v>2735</v>
      </c>
      <c r="D16061">
        <v>0</v>
      </c>
      <c r="E16061">
        <v>0</v>
      </c>
      <c r="F16061">
        <v>0</v>
      </c>
      <c r="G16061">
        <v>0</v>
      </c>
      <c r="H16061">
        <v>0</v>
      </c>
    </row>
    <row r="16062" spans="1:8">
      <c r="A16062" t="s">
        <v>18664</v>
      </c>
      <c r="B16062" t="s">
        <v>2610</v>
      </c>
      <c r="C16062" t="s">
        <v>2735</v>
      </c>
      <c r="D16062">
        <v>0</v>
      </c>
      <c r="E16062">
        <v>0</v>
      </c>
      <c r="F16062">
        <v>0</v>
      </c>
      <c r="G16062">
        <v>0</v>
      </c>
      <c r="H16062">
        <v>0</v>
      </c>
    </row>
    <row r="16063" spans="1:8">
      <c r="A16063" t="s">
        <v>18665</v>
      </c>
      <c r="B16063" t="s">
        <v>2610</v>
      </c>
      <c r="C16063" t="s">
        <v>2735</v>
      </c>
      <c r="D16063">
        <v>0</v>
      </c>
      <c r="E16063">
        <v>0</v>
      </c>
      <c r="F16063">
        <v>0</v>
      </c>
      <c r="G16063">
        <v>0</v>
      </c>
      <c r="H16063">
        <v>0</v>
      </c>
    </row>
    <row r="16064" spans="1:8">
      <c r="A16064" t="s">
        <v>18666</v>
      </c>
      <c r="B16064" t="s">
        <v>2610</v>
      </c>
      <c r="C16064" t="s">
        <v>2735</v>
      </c>
      <c r="D16064">
        <v>1</v>
      </c>
      <c r="E16064">
        <v>1</v>
      </c>
      <c r="F16064">
        <v>0</v>
      </c>
      <c r="G16064">
        <v>0</v>
      </c>
      <c r="H16064">
        <v>0</v>
      </c>
    </row>
    <row r="16065" spans="1:8">
      <c r="A16065" t="s">
        <v>18667</v>
      </c>
      <c r="B16065" t="s">
        <v>2610</v>
      </c>
      <c r="C16065" t="s">
        <v>2735</v>
      </c>
      <c r="D16065">
        <v>9</v>
      </c>
      <c r="E16065">
        <v>4</v>
      </c>
      <c r="F16065">
        <v>2</v>
      </c>
      <c r="G16065">
        <v>3</v>
      </c>
      <c r="H16065">
        <v>0</v>
      </c>
    </row>
    <row r="16066" spans="1:8">
      <c r="A16066" t="s">
        <v>18668</v>
      </c>
      <c r="B16066" t="s">
        <v>2610</v>
      </c>
      <c r="D16066">
        <v>2</v>
      </c>
      <c r="E16066">
        <v>2</v>
      </c>
      <c r="F16066">
        <v>0</v>
      </c>
      <c r="G16066">
        <v>0</v>
      </c>
      <c r="H16066">
        <v>0</v>
      </c>
    </row>
    <row r="16067" spans="1:8">
      <c r="A16067" t="s">
        <v>18669</v>
      </c>
      <c r="B16067" t="s">
        <v>2610</v>
      </c>
      <c r="D16067">
        <v>1</v>
      </c>
      <c r="E16067">
        <v>1</v>
      </c>
      <c r="F16067">
        <v>0</v>
      </c>
      <c r="G16067">
        <v>0</v>
      </c>
      <c r="H16067">
        <v>0</v>
      </c>
    </row>
    <row r="16068" spans="1:8">
      <c r="A16068" t="s">
        <v>18670</v>
      </c>
      <c r="B16068" t="s">
        <v>2610</v>
      </c>
      <c r="C16068" t="s">
        <v>2728</v>
      </c>
      <c r="D16068">
        <v>0</v>
      </c>
      <c r="E16068">
        <v>0</v>
      </c>
      <c r="F16068">
        <v>0</v>
      </c>
      <c r="G16068">
        <v>0</v>
      </c>
      <c r="H16068">
        <v>0</v>
      </c>
    </row>
    <row r="16069" spans="1:8">
      <c r="A16069" t="s">
        <v>18671</v>
      </c>
      <c r="B16069" t="s">
        <v>2610</v>
      </c>
      <c r="C16069" t="s">
        <v>2728</v>
      </c>
      <c r="D16069">
        <v>0</v>
      </c>
      <c r="E16069">
        <v>0</v>
      </c>
      <c r="F16069">
        <v>0</v>
      </c>
      <c r="G16069">
        <v>0</v>
      </c>
      <c r="H16069">
        <v>0</v>
      </c>
    </row>
    <row r="16070" spans="1:8">
      <c r="A16070" t="s">
        <v>18672</v>
      </c>
      <c r="B16070" t="s">
        <v>2610</v>
      </c>
      <c r="C16070" t="s">
        <v>2613</v>
      </c>
      <c r="D16070">
        <v>20.3</v>
      </c>
      <c r="E16070">
        <v>20.3</v>
      </c>
      <c r="F16070">
        <v>0</v>
      </c>
      <c r="G16070">
        <v>0</v>
      </c>
      <c r="H16070">
        <v>0</v>
      </c>
    </row>
    <row r="16071" spans="1:8">
      <c r="A16071" t="s">
        <v>18673</v>
      </c>
      <c r="B16071" t="s">
        <v>2610</v>
      </c>
      <c r="C16071" t="s">
        <v>2728</v>
      </c>
      <c r="D16071">
        <v>0</v>
      </c>
      <c r="E16071">
        <v>0</v>
      </c>
      <c r="F16071">
        <v>0</v>
      </c>
      <c r="G16071">
        <v>0</v>
      </c>
      <c r="H16071">
        <v>0</v>
      </c>
    </row>
    <row r="16072" spans="1:8">
      <c r="A16072" t="s">
        <v>18674</v>
      </c>
      <c r="B16072" t="s">
        <v>2610</v>
      </c>
      <c r="C16072" t="s">
        <v>2703</v>
      </c>
      <c r="D16072">
        <v>0</v>
      </c>
      <c r="E16072">
        <v>0</v>
      </c>
      <c r="F16072">
        <v>0</v>
      </c>
      <c r="G16072">
        <v>0</v>
      </c>
      <c r="H16072">
        <v>0</v>
      </c>
    </row>
    <row r="16073" spans="1:8">
      <c r="A16073" t="s">
        <v>18675</v>
      </c>
      <c r="B16073" t="s">
        <v>2610</v>
      </c>
      <c r="C16073" t="s">
        <v>2703</v>
      </c>
      <c r="D16073">
        <v>0</v>
      </c>
      <c r="E16073">
        <v>0</v>
      </c>
      <c r="F16073">
        <v>0</v>
      </c>
      <c r="G16073">
        <v>0</v>
      </c>
      <c r="H16073">
        <v>0</v>
      </c>
    </row>
    <row r="16074" spans="1:8">
      <c r="A16074" t="s">
        <v>18676</v>
      </c>
      <c r="B16074" t="s">
        <v>2610</v>
      </c>
      <c r="C16074" t="s">
        <v>2613</v>
      </c>
      <c r="D16074">
        <v>20.3</v>
      </c>
      <c r="E16074">
        <v>20.3</v>
      </c>
      <c r="F16074">
        <v>0</v>
      </c>
      <c r="G16074">
        <v>0</v>
      </c>
      <c r="H16074">
        <v>0</v>
      </c>
    </row>
    <row r="16075" spans="1:8">
      <c r="A16075" t="s">
        <v>18677</v>
      </c>
      <c r="B16075" t="s">
        <v>2610</v>
      </c>
      <c r="C16075" t="s">
        <v>2703</v>
      </c>
      <c r="D16075">
        <v>0</v>
      </c>
      <c r="E16075">
        <v>0</v>
      </c>
      <c r="F16075">
        <v>0</v>
      </c>
      <c r="G16075">
        <v>0</v>
      </c>
      <c r="H16075">
        <v>0</v>
      </c>
    </row>
    <row r="16076" spans="1:8">
      <c r="A16076" t="s">
        <v>18678</v>
      </c>
      <c r="B16076" t="s">
        <v>2610</v>
      </c>
      <c r="C16076" t="s">
        <v>18679</v>
      </c>
      <c r="D16076">
        <v>0</v>
      </c>
      <c r="E16076">
        <v>0</v>
      </c>
      <c r="F16076">
        <v>0</v>
      </c>
      <c r="G16076">
        <v>0</v>
      </c>
      <c r="H16076">
        <v>0</v>
      </c>
    </row>
    <row r="16077" spans="1:8">
      <c r="A16077" t="s">
        <v>18680</v>
      </c>
      <c r="B16077" t="s">
        <v>2610</v>
      </c>
      <c r="C16077" t="s">
        <v>18679</v>
      </c>
      <c r="D16077">
        <v>0</v>
      </c>
      <c r="E16077">
        <v>0</v>
      </c>
      <c r="F16077">
        <v>0</v>
      </c>
      <c r="G16077">
        <v>0</v>
      </c>
      <c r="H16077">
        <v>0</v>
      </c>
    </row>
    <row r="16078" spans="1:8">
      <c r="A16078" t="s">
        <v>18681</v>
      </c>
      <c r="B16078" t="s">
        <v>2610</v>
      </c>
      <c r="C16078" t="s">
        <v>18679</v>
      </c>
      <c r="D16078">
        <v>0</v>
      </c>
      <c r="E16078">
        <v>0</v>
      </c>
      <c r="F16078">
        <v>0</v>
      </c>
      <c r="G16078">
        <v>0</v>
      </c>
      <c r="H16078">
        <v>0</v>
      </c>
    </row>
    <row r="16079" spans="1:8">
      <c r="A16079" t="s">
        <v>18682</v>
      </c>
      <c r="B16079" t="s">
        <v>2610</v>
      </c>
      <c r="C16079" t="s">
        <v>18679</v>
      </c>
      <c r="D16079">
        <v>0</v>
      </c>
      <c r="E16079">
        <v>0</v>
      </c>
      <c r="F16079">
        <v>0</v>
      </c>
      <c r="G16079">
        <v>0</v>
      </c>
      <c r="H16079">
        <v>0</v>
      </c>
    </row>
    <row r="16080" spans="1:8">
      <c r="A16080" t="s">
        <v>18683</v>
      </c>
      <c r="B16080" t="s">
        <v>2610</v>
      </c>
      <c r="C16080" t="s">
        <v>2728</v>
      </c>
      <c r="D16080">
        <v>1.89</v>
      </c>
      <c r="E16080">
        <v>1.89</v>
      </c>
      <c r="F16080">
        <v>0</v>
      </c>
      <c r="G16080">
        <v>0</v>
      </c>
      <c r="H16080">
        <v>0</v>
      </c>
    </row>
    <row r="16081" spans="1:8">
      <c r="A16081" t="s">
        <v>18684</v>
      </c>
      <c r="B16081" t="s">
        <v>2610</v>
      </c>
      <c r="C16081" t="s">
        <v>2703</v>
      </c>
      <c r="D16081">
        <v>5.7</v>
      </c>
      <c r="E16081">
        <v>5.7</v>
      </c>
      <c r="F16081">
        <v>0</v>
      </c>
      <c r="G16081">
        <v>0</v>
      </c>
      <c r="H16081">
        <v>0</v>
      </c>
    </row>
    <row r="16082" spans="1:8">
      <c r="A16082" t="s">
        <v>18685</v>
      </c>
      <c r="B16082" t="s">
        <v>2610</v>
      </c>
      <c r="C16082" t="s">
        <v>2703</v>
      </c>
      <c r="D16082">
        <v>0</v>
      </c>
      <c r="E16082">
        <v>0</v>
      </c>
      <c r="F16082">
        <v>0</v>
      </c>
      <c r="G16082">
        <v>0</v>
      </c>
      <c r="H16082">
        <v>0</v>
      </c>
    </row>
    <row r="16083" spans="1:8">
      <c r="A16083" t="s">
        <v>18686</v>
      </c>
      <c r="B16083" t="s">
        <v>2610</v>
      </c>
      <c r="C16083" t="s">
        <v>2728</v>
      </c>
      <c r="D16083">
        <v>2.9950000000000001</v>
      </c>
      <c r="E16083">
        <v>2.9950000000000001</v>
      </c>
      <c r="F16083">
        <v>0</v>
      </c>
      <c r="G16083">
        <v>0</v>
      </c>
      <c r="H16083">
        <v>0</v>
      </c>
    </row>
    <row r="16084" spans="1:8">
      <c r="A16084" t="s">
        <v>18687</v>
      </c>
      <c r="B16084" t="s">
        <v>2610</v>
      </c>
      <c r="C16084" t="s">
        <v>2703</v>
      </c>
      <c r="D16084">
        <v>7.92</v>
      </c>
      <c r="E16084">
        <v>7.92</v>
      </c>
      <c r="F16084">
        <v>0</v>
      </c>
      <c r="G16084">
        <v>0</v>
      </c>
      <c r="H16084">
        <v>0</v>
      </c>
    </row>
    <row r="16085" spans="1:8">
      <c r="A16085" t="s">
        <v>18688</v>
      </c>
      <c r="B16085" t="s">
        <v>2610</v>
      </c>
      <c r="C16085" t="s">
        <v>2703</v>
      </c>
      <c r="D16085">
        <v>1.4710000000000001</v>
      </c>
      <c r="E16085">
        <v>1.4710000000000001</v>
      </c>
      <c r="F16085">
        <v>0</v>
      </c>
      <c r="G16085">
        <v>0</v>
      </c>
      <c r="H16085">
        <v>0</v>
      </c>
    </row>
    <row r="16086" spans="1:8">
      <c r="A16086" t="s">
        <v>18689</v>
      </c>
      <c r="B16086" t="s">
        <v>2610</v>
      </c>
      <c r="C16086" t="s">
        <v>2728</v>
      </c>
      <c r="D16086">
        <v>0</v>
      </c>
      <c r="E16086">
        <v>0</v>
      </c>
      <c r="F16086">
        <v>0</v>
      </c>
      <c r="G16086">
        <v>0</v>
      </c>
      <c r="H16086">
        <v>0</v>
      </c>
    </row>
    <row r="16087" spans="1:8">
      <c r="A16087" t="s">
        <v>18690</v>
      </c>
      <c r="B16087" t="s">
        <v>2610</v>
      </c>
      <c r="C16087" t="s">
        <v>2703</v>
      </c>
      <c r="D16087">
        <v>0</v>
      </c>
      <c r="E16087">
        <v>0</v>
      </c>
      <c r="F16087">
        <v>0</v>
      </c>
      <c r="G16087">
        <v>0</v>
      </c>
      <c r="H16087">
        <v>0</v>
      </c>
    </row>
    <row r="16088" spans="1:8">
      <c r="A16088" t="s">
        <v>18691</v>
      </c>
      <c r="B16088" t="s">
        <v>2610</v>
      </c>
      <c r="C16088" t="s">
        <v>2703</v>
      </c>
      <c r="D16088">
        <v>0</v>
      </c>
      <c r="E16088">
        <v>0</v>
      </c>
      <c r="F16088">
        <v>0</v>
      </c>
      <c r="G16088">
        <v>0</v>
      </c>
      <c r="H16088">
        <v>0</v>
      </c>
    </row>
    <row r="16089" spans="1:8">
      <c r="A16089" t="s">
        <v>18692</v>
      </c>
      <c r="B16089" t="s">
        <v>2610</v>
      </c>
      <c r="C16089" t="s">
        <v>2728</v>
      </c>
      <c r="D16089">
        <v>0</v>
      </c>
      <c r="E16089">
        <v>0</v>
      </c>
      <c r="F16089">
        <v>0</v>
      </c>
      <c r="G16089">
        <v>0</v>
      </c>
      <c r="H16089">
        <v>0</v>
      </c>
    </row>
    <row r="16090" spans="1:8">
      <c r="A16090" t="s">
        <v>18693</v>
      </c>
      <c r="B16090" t="s">
        <v>2610</v>
      </c>
      <c r="C16090" t="s">
        <v>2703</v>
      </c>
      <c r="D16090">
        <v>0</v>
      </c>
      <c r="E16090">
        <v>0</v>
      </c>
      <c r="F16090">
        <v>0</v>
      </c>
      <c r="G16090">
        <v>0</v>
      </c>
      <c r="H16090">
        <v>0</v>
      </c>
    </row>
    <row r="16091" spans="1:8">
      <c r="A16091" t="s">
        <v>18694</v>
      </c>
      <c r="B16091" t="s">
        <v>2610</v>
      </c>
      <c r="C16091" t="s">
        <v>2703</v>
      </c>
      <c r="D16091">
        <v>0</v>
      </c>
      <c r="E16091">
        <v>0</v>
      </c>
      <c r="F16091">
        <v>0</v>
      </c>
      <c r="G16091">
        <v>0</v>
      </c>
      <c r="H16091">
        <v>0</v>
      </c>
    </row>
    <row r="16092" spans="1:8">
      <c r="A16092" t="s">
        <v>18695</v>
      </c>
      <c r="B16092" t="s">
        <v>2610</v>
      </c>
      <c r="C16092" t="s">
        <v>2735</v>
      </c>
      <c r="D16092">
        <v>0</v>
      </c>
      <c r="E16092">
        <v>0</v>
      </c>
      <c r="F16092">
        <v>0</v>
      </c>
      <c r="G16092">
        <v>0</v>
      </c>
      <c r="H16092">
        <v>0</v>
      </c>
    </row>
    <row r="16093" spans="1:8">
      <c r="A16093" t="s">
        <v>18696</v>
      </c>
      <c r="B16093" t="s">
        <v>2610</v>
      </c>
      <c r="C16093" t="s">
        <v>2735</v>
      </c>
      <c r="D16093">
        <v>0</v>
      </c>
      <c r="E16093">
        <v>0</v>
      </c>
      <c r="F16093">
        <v>0</v>
      </c>
      <c r="G16093">
        <v>0</v>
      </c>
      <c r="H16093">
        <v>0</v>
      </c>
    </row>
    <row r="16094" spans="1:8">
      <c r="A16094" t="s">
        <v>18697</v>
      </c>
      <c r="B16094" t="s">
        <v>2610</v>
      </c>
      <c r="C16094" t="s">
        <v>2728</v>
      </c>
      <c r="D16094">
        <v>0</v>
      </c>
      <c r="E16094">
        <v>0</v>
      </c>
      <c r="F16094">
        <v>0</v>
      </c>
      <c r="G16094">
        <v>0</v>
      </c>
      <c r="H16094">
        <v>0</v>
      </c>
    </row>
    <row r="16095" spans="1:8">
      <c r="A16095" t="s">
        <v>18698</v>
      </c>
      <c r="B16095" t="s">
        <v>2610</v>
      </c>
      <c r="C16095" t="s">
        <v>2728</v>
      </c>
      <c r="D16095">
        <v>31.019300000000001</v>
      </c>
      <c r="E16095">
        <v>31.019300000000001</v>
      </c>
      <c r="F16095">
        <v>0</v>
      </c>
      <c r="G16095">
        <v>0</v>
      </c>
      <c r="H16095">
        <v>0</v>
      </c>
    </row>
    <row r="16096" spans="1:8">
      <c r="A16096" t="s">
        <v>18699</v>
      </c>
      <c r="B16096" t="s">
        <v>2610</v>
      </c>
      <c r="C16096" t="s">
        <v>16548</v>
      </c>
      <c r="D16096">
        <v>0</v>
      </c>
      <c r="E16096">
        <v>0</v>
      </c>
      <c r="F16096">
        <v>0</v>
      </c>
      <c r="G16096">
        <v>0</v>
      </c>
      <c r="H16096">
        <v>0</v>
      </c>
    </row>
    <row r="16097" spans="1:8">
      <c r="A16097" t="s">
        <v>18700</v>
      </c>
      <c r="B16097" t="s">
        <v>2610</v>
      </c>
      <c r="C16097" t="s">
        <v>16548</v>
      </c>
      <c r="D16097">
        <v>6</v>
      </c>
      <c r="E16097">
        <v>6</v>
      </c>
      <c r="F16097">
        <v>0</v>
      </c>
      <c r="G16097">
        <v>0</v>
      </c>
      <c r="H16097">
        <v>0</v>
      </c>
    </row>
    <row r="16098" spans="1:8">
      <c r="A16098" t="s">
        <v>18701</v>
      </c>
      <c r="B16098" t="s">
        <v>2610</v>
      </c>
      <c r="C16098" t="s">
        <v>16548</v>
      </c>
      <c r="D16098">
        <v>0</v>
      </c>
      <c r="E16098">
        <v>0</v>
      </c>
      <c r="F16098">
        <v>0</v>
      </c>
      <c r="G16098">
        <v>0</v>
      </c>
      <c r="H16098">
        <v>0</v>
      </c>
    </row>
    <row r="16099" spans="1:8">
      <c r="A16099" t="s">
        <v>18702</v>
      </c>
      <c r="B16099" t="s">
        <v>2610</v>
      </c>
      <c r="D16099">
        <v>1</v>
      </c>
      <c r="E16099">
        <v>1</v>
      </c>
      <c r="F16099">
        <v>0</v>
      </c>
      <c r="G16099">
        <v>0</v>
      </c>
      <c r="H16099">
        <v>0</v>
      </c>
    </row>
    <row r="16100" spans="1:8">
      <c r="A16100" t="s">
        <v>18703</v>
      </c>
      <c r="B16100" t="s">
        <v>2610</v>
      </c>
      <c r="C16100" t="s">
        <v>16548</v>
      </c>
      <c r="D16100">
        <v>0</v>
      </c>
      <c r="E16100">
        <v>0</v>
      </c>
      <c r="F16100">
        <v>0</v>
      </c>
      <c r="G16100">
        <v>0</v>
      </c>
      <c r="H16100">
        <v>0</v>
      </c>
    </row>
    <row r="16101" spans="1:8">
      <c r="A16101" t="s">
        <v>18704</v>
      </c>
      <c r="B16101" t="s">
        <v>2610</v>
      </c>
      <c r="C16101" t="s">
        <v>16548</v>
      </c>
      <c r="D16101">
        <v>0</v>
      </c>
      <c r="E16101">
        <v>0</v>
      </c>
      <c r="F16101">
        <v>0</v>
      </c>
      <c r="G16101">
        <v>0</v>
      </c>
      <c r="H16101">
        <v>0</v>
      </c>
    </row>
    <row r="16102" spans="1:8">
      <c r="A16102" t="s">
        <v>18705</v>
      </c>
      <c r="B16102" t="s">
        <v>2610</v>
      </c>
      <c r="C16102" t="s">
        <v>2613</v>
      </c>
      <c r="D16102">
        <v>1.2</v>
      </c>
      <c r="E16102">
        <v>1.2</v>
      </c>
      <c r="F16102">
        <v>0</v>
      </c>
      <c r="G16102">
        <v>0</v>
      </c>
      <c r="H16102">
        <v>0</v>
      </c>
    </row>
    <row r="16103" spans="1:8">
      <c r="A16103" t="s">
        <v>18706</v>
      </c>
      <c r="B16103" t="s">
        <v>2610</v>
      </c>
      <c r="C16103" t="s">
        <v>16548</v>
      </c>
      <c r="D16103">
        <v>0</v>
      </c>
      <c r="E16103">
        <v>0</v>
      </c>
      <c r="F16103">
        <v>0</v>
      </c>
      <c r="G16103">
        <v>0</v>
      </c>
      <c r="H16103">
        <v>0</v>
      </c>
    </row>
    <row r="16104" spans="1:8">
      <c r="A16104" t="s">
        <v>18707</v>
      </c>
      <c r="B16104" t="s">
        <v>2610</v>
      </c>
      <c r="C16104" t="s">
        <v>16548</v>
      </c>
      <c r="D16104">
        <v>0</v>
      </c>
      <c r="E16104">
        <v>0</v>
      </c>
      <c r="F16104">
        <v>0</v>
      </c>
      <c r="G16104">
        <v>0</v>
      </c>
      <c r="H16104">
        <v>0</v>
      </c>
    </row>
    <row r="16105" spans="1:8">
      <c r="A16105" t="s">
        <v>18708</v>
      </c>
      <c r="B16105" t="s">
        <v>2610</v>
      </c>
      <c r="C16105" t="s">
        <v>16548</v>
      </c>
      <c r="D16105">
        <v>0</v>
      </c>
      <c r="E16105">
        <v>0</v>
      </c>
      <c r="F16105">
        <v>0</v>
      </c>
      <c r="G16105">
        <v>0</v>
      </c>
      <c r="H16105">
        <v>0</v>
      </c>
    </row>
    <row r="16106" spans="1:8">
      <c r="A16106" t="s">
        <v>18709</v>
      </c>
      <c r="B16106" t="s">
        <v>2610</v>
      </c>
      <c r="C16106" t="s">
        <v>16548</v>
      </c>
      <c r="D16106">
        <v>0</v>
      </c>
      <c r="E16106">
        <v>0</v>
      </c>
      <c r="F16106">
        <v>0</v>
      </c>
      <c r="G16106">
        <v>0</v>
      </c>
      <c r="H16106">
        <v>0</v>
      </c>
    </row>
    <row r="16107" spans="1:8">
      <c r="A16107" t="s">
        <v>18710</v>
      </c>
      <c r="B16107" t="s">
        <v>2610</v>
      </c>
      <c r="C16107" t="s">
        <v>2613</v>
      </c>
      <c r="D16107">
        <v>1.2</v>
      </c>
      <c r="E16107">
        <v>1.2</v>
      </c>
      <c r="F16107">
        <v>0</v>
      </c>
      <c r="G16107">
        <v>0</v>
      </c>
      <c r="H16107">
        <v>0</v>
      </c>
    </row>
    <row r="16108" spans="1:8">
      <c r="A16108" t="s">
        <v>18711</v>
      </c>
      <c r="B16108" t="s">
        <v>2610</v>
      </c>
      <c r="C16108" t="s">
        <v>16548</v>
      </c>
      <c r="D16108">
        <v>0</v>
      </c>
      <c r="E16108">
        <v>0</v>
      </c>
      <c r="F16108">
        <v>0</v>
      </c>
      <c r="G16108">
        <v>0</v>
      </c>
      <c r="H16108">
        <v>0</v>
      </c>
    </row>
    <row r="16109" spans="1:8">
      <c r="A16109" t="s">
        <v>18712</v>
      </c>
      <c r="B16109" t="s">
        <v>2610</v>
      </c>
      <c r="C16109" t="s">
        <v>16548</v>
      </c>
      <c r="D16109">
        <v>0</v>
      </c>
      <c r="E16109">
        <v>0</v>
      </c>
      <c r="F16109">
        <v>0</v>
      </c>
      <c r="G16109">
        <v>0</v>
      </c>
      <c r="H16109">
        <v>0</v>
      </c>
    </row>
    <row r="16110" spans="1:8">
      <c r="A16110" t="s">
        <v>18713</v>
      </c>
      <c r="B16110" t="s">
        <v>2610</v>
      </c>
      <c r="C16110" t="s">
        <v>16548</v>
      </c>
      <c r="D16110">
        <v>0</v>
      </c>
      <c r="E16110">
        <v>0</v>
      </c>
      <c r="F16110">
        <v>0</v>
      </c>
      <c r="G16110">
        <v>0</v>
      </c>
      <c r="H16110">
        <v>0</v>
      </c>
    </row>
    <row r="16111" spans="1:8">
      <c r="A16111" t="s">
        <v>18714</v>
      </c>
      <c r="B16111" t="s">
        <v>2610</v>
      </c>
      <c r="C16111" t="s">
        <v>16548</v>
      </c>
      <c r="D16111">
        <v>0</v>
      </c>
      <c r="E16111">
        <v>0</v>
      </c>
      <c r="F16111">
        <v>0</v>
      </c>
      <c r="G16111">
        <v>0</v>
      </c>
      <c r="H16111">
        <v>0</v>
      </c>
    </row>
    <row r="16112" spans="1:8">
      <c r="A16112" t="s">
        <v>18715</v>
      </c>
      <c r="B16112" t="s">
        <v>2610</v>
      </c>
      <c r="C16112" t="s">
        <v>16548</v>
      </c>
      <c r="D16112">
        <v>0</v>
      </c>
      <c r="E16112">
        <v>0</v>
      </c>
      <c r="F16112">
        <v>0</v>
      </c>
      <c r="G16112">
        <v>0</v>
      </c>
      <c r="H16112">
        <v>0</v>
      </c>
    </row>
    <row r="16113" spans="1:8">
      <c r="A16113" t="s">
        <v>18716</v>
      </c>
      <c r="B16113" t="s">
        <v>2610</v>
      </c>
      <c r="C16113" t="s">
        <v>16548</v>
      </c>
      <c r="D16113">
        <v>0</v>
      </c>
      <c r="E16113">
        <v>0</v>
      </c>
      <c r="F16113">
        <v>0</v>
      </c>
      <c r="G16113">
        <v>0</v>
      </c>
      <c r="H16113">
        <v>0</v>
      </c>
    </row>
    <row r="16114" spans="1:8">
      <c r="A16114" t="s">
        <v>18717</v>
      </c>
      <c r="B16114" t="s">
        <v>2610</v>
      </c>
      <c r="C16114" t="s">
        <v>2735</v>
      </c>
      <c r="D16114">
        <v>0</v>
      </c>
      <c r="E16114">
        <v>0</v>
      </c>
      <c r="F16114">
        <v>0</v>
      </c>
      <c r="G16114">
        <v>0</v>
      </c>
      <c r="H16114">
        <v>0</v>
      </c>
    </row>
    <row r="16115" spans="1:8">
      <c r="A16115" t="s">
        <v>18718</v>
      </c>
      <c r="B16115" t="s">
        <v>2610</v>
      </c>
      <c r="C16115" t="s">
        <v>16548</v>
      </c>
      <c r="D16115">
        <v>0</v>
      </c>
      <c r="E16115">
        <v>0</v>
      </c>
      <c r="F16115">
        <v>0</v>
      </c>
      <c r="G16115">
        <v>0</v>
      </c>
      <c r="H16115">
        <v>0</v>
      </c>
    </row>
    <row r="16116" spans="1:8">
      <c r="A16116" t="s">
        <v>18719</v>
      </c>
      <c r="B16116" t="s">
        <v>2610</v>
      </c>
      <c r="C16116" t="s">
        <v>2735</v>
      </c>
      <c r="D16116">
        <v>0</v>
      </c>
      <c r="E16116">
        <v>0</v>
      </c>
      <c r="F16116">
        <v>0</v>
      </c>
      <c r="G16116">
        <v>0</v>
      </c>
      <c r="H16116">
        <v>0</v>
      </c>
    </row>
    <row r="16117" spans="1:8">
      <c r="A16117" t="s">
        <v>18720</v>
      </c>
      <c r="B16117" t="s">
        <v>2610</v>
      </c>
      <c r="D16117">
        <v>1</v>
      </c>
      <c r="E16117">
        <v>1</v>
      </c>
      <c r="F16117">
        <v>0</v>
      </c>
      <c r="G16117">
        <v>0</v>
      </c>
      <c r="H16117">
        <v>0</v>
      </c>
    </row>
    <row r="16118" spans="1:8">
      <c r="A16118" t="s">
        <v>18721</v>
      </c>
      <c r="B16118" t="s">
        <v>2610</v>
      </c>
      <c r="C16118" t="s">
        <v>2728</v>
      </c>
      <c r="D16118">
        <v>47.25</v>
      </c>
      <c r="E16118">
        <v>47.25</v>
      </c>
      <c r="F16118">
        <v>0</v>
      </c>
      <c r="G16118">
        <v>0</v>
      </c>
      <c r="H16118">
        <v>0</v>
      </c>
    </row>
    <row r="16119" spans="1:8">
      <c r="A16119" t="s">
        <v>18722</v>
      </c>
      <c r="B16119" t="s">
        <v>2610</v>
      </c>
      <c r="C16119" t="s">
        <v>2728</v>
      </c>
      <c r="D16119">
        <v>47.25</v>
      </c>
      <c r="E16119">
        <v>47.25</v>
      </c>
      <c r="F16119">
        <v>0</v>
      </c>
      <c r="G16119">
        <v>0</v>
      </c>
      <c r="H16119">
        <v>0</v>
      </c>
    </row>
    <row r="16120" spans="1:8">
      <c r="A16120" t="s">
        <v>18723</v>
      </c>
      <c r="B16120" t="s">
        <v>2610</v>
      </c>
      <c r="C16120" t="s">
        <v>2703</v>
      </c>
      <c r="D16120">
        <v>19.05</v>
      </c>
      <c r="E16120">
        <v>19.05</v>
      </c>
      <c r="F16120">
        <v>0</v>
      </c>
      <c r="G16120">
        <v>0</v>
      </c>
      <c r="H16120">
        <v>0</v>
      </c>
    </row>
    <row r="16121" spans="1:8">
      <c r="A16121" t="s">
        <v>18724</v>
      </c>
      <c r="B16121" t="s">
        <v>2610</v>
      </c>
      <c r="C16121" t="s">
        <v>2613</v>
      </c>
      <c r="D16121">
        <v>0</v>
      </c>
      <c r="E16121">
        <v>0</v>
      </c>
      <c r="F16121">
        <v>0</v>
      </c>
      <c r="G16121">
        <v>0</v>
      </c>
      <c r="H16121">
        <v>0</v>
      </c>
    </row>
    <row r="16122" spans="1:8">
      <c r="A16122" t="s">
        <v>18725</v>
      </c>
      <c r="B16122" t="s">
        <v>2610</v>
      </c>
      <c r="C16122" t="s">
        <v>2613</v>
      </c>
      <c r="D16122">
        <v>0</v>
      </c>
      <c r="E16122">
        <v>0</v>
      </c>
      <c r="F16122">
        <v>0</v>
      </c>
      <c r="G16122">
        <v>0</v>
      </c>
      <c r="H16122">
        <v>0</v>
      </c>
    </row>
    <row r="16123" spans="1:8">
      <c r="A16123" t="s">
        <v>18726</v>
      </c>
      <c r="B16123" t="s">
        <v>2610</v>
      </c>
      <c r="C16123" t="s">
        <v>2613</v>
      </c>
      <c r="D16123">
        <v>0</v>
      </c>
      <c r="E16123">
        <v>0</v>
      </c>
      <c r="F16123">
        <v>0</v>
      </c>
      <c r="G16123">
        <v>0</v>
      </c>
      <c r="H16123">
        <v>0</v>
      </c>
    </row>
    <row r="16124" spans="1:8">
      <c r="A16124" t="s">
        <v>18727</v>
      </c>
      <c r="B16124" t="s">
        <v>2610</v>
      </c>
      <c r="C16124" t="s">
        <v>2735</v>
      </c>
      <c r="D16124">
        <v>3</v>
      </c>
      <c r="E16124">
        <v>1</v>
      </c>
      <c r="F16124">
        <v>0</v>
      </c>
      <c r="G16124">
        <v>2</v>
      </c>
      <c r="H16124">
        <v>0</v>
      </c>
    </row>
    <row r="16125" spans="1:8">
      <c r="A16125" t="s">
        <v>18728</v>
      </c>
      <c r="B16125" t="s">
        <v>2610</v>
      </c>
      <c r="C16125" t="s">
        <v>2613</v>
      </c>
      <c r="D16125">
        <v>0</v>
      </c>
      <c r="E16125">
        <v>0</v>
      </c>
      <c r="F16125">
        <v>0</v>
      </c>
      <c r="G16125">
        <v>0</v>
      </c>
      <c r="H16125">
        <v>0</v>
      </c>
    </row>
    <row r="16126" spans="1:8">
      <c r="A16126" t="s">
        <v>18729</v>
      </c>
      <c r="B16126" t="s">
        <v>2610</v>
      </c>
      <c r="C16126" t="s">
        <v>2735</v>
      </c>
      <c r="D16126">
        <v>3</v>
      </c>
      <c r="E16126">
        <v>1</v>
      </c>
      <c r="F16126">
        <v>0</v>
      </c>
      <c r="G16126">
        <v>2</v>
      </c>
      <c r="H16126">
        <v>0</v>
      </c>
    </row>
    <row r="16127" spans="1:8">
      <c r="A16127" t="s">
        <v>18730</v>
      </c>
      <c r="B16127" t="s">
        <v>2610</v>
      </c>
      <c r="C16127" t="s">
        <v>2613</v>
      </c>
      <c r="D16127">
        <v>0</v>
      </c>
      <c r="E16127">
        <v>0</v>
      </c>
      <c r="F16127">
        <v>0</v>
      </c>
      <c r="G16127">
        <v>0</v>
      </c>
      <c r="H16127">
        <v>0</v>
      </c>
    </row>
    <row r="16128" spans="1:8">
      <c r="A16128" t="s">
        <v>18731</v>
      </c>
      <c r="B16128" t="s">
        <v>2610</v>
      </c>
      <c r="C16128" t="s">
        <v>2613</v>
      </c>
      <c r="D16128">
        <v>0</v>
      </c>
      <c r="E16128">
        <v>0</v>
      </c>
      <c r="F16128">
        <v>0</v>
      </c>
      <c r="G16128">
        <v>0</v>
      </c>
      <c r="H16128">
        <v>0</v>
      </c>
    </row>
    <row r="16129" spans="1:8">
      <c r="A16129" t="s">
        <v>18732</v>
      </c>
      <c r="B16129" t="s">
        <v>2610</v>
      </c>
      <c r="C16129" t="s">
        <v>2613</v>
      </c>
      <c r="D16129">
        <v>0</v>
      </c>
      <c r="E16129">
        <v>0</v>
      </c>
      <c r="F16129">
        <v>0</v>
      </c>
      <c r="G16129">
        <v>0</v>
      </c>
      <c r="H16129">
        <v>0</v>
      </c>
    </row>
    <row r="16130" spans="1:8">
      <c r="A16130" t="s">
        <v>18733</v>
      </c>
      <c r="B16130" t="s">
        <v>2610</v>
      </c>
      <c r="D16130">
        <v>1</v>
      </c>
      <c r="E16130">
        <v>1</v>
      </c>
      <c r="F16130">
        <v>0</v>
      </c>
      <c r="G16130">
        <v>0</v>
      </c>
      <c r="H16130">
        <v>0</v>
      </c>
    </row>
    <row r="16131" spans="1:8">
      <c r="A16131" t="s">
        <v>18734</v>
      </c>
      <c r="B16131" t="s">
        <v>2610</v>
      </c>
      <c r="C16131" t="s">
        <v>2613</v>
      </c>
      <c r="D16131">
        <v>0</v>
      </c>
      <c r="E16131">
        <v>0</v>
      </c>
      <c r="F16131">
        <v>0</v>
      </c>
      <c r="G16131">
        <v>0</v>
      </c>
      <c r="H16131">
        <v>0</v>
      </c>
    </row>
    <row r="16132" spans="1:8">
      <c r="A16132" t="s">
        <v>18735</v>
      </c>
      <c r="B16132" t="s">
        <v>2610</v>
      </c>
      <c r="C16132" t="s">
        <v>2613</v>
      </c>
      <c r="D16132">
        <v>0</v>
      </c>
      <c r="E16132">
        <v>0</v>
      </c>
      <c r="F16132">
        <v>0</v>
      </c>
      <c r="G16132">
        <v>0</v>
      </c>
      <c r="H16132">
        <v>0</v>
      </c>
    </row>
    <row r="16133" spans="1:8">
      <c r="A16133" t="s">
        <v>18736</v>
      </c>
      <c r="B16133" t="s">
        <v>2610</v>
      </c>
      <c r="C16133" t="s">
        <v>2613</v>
      </c>
      <c r="D16133">
        <v>0</v>
      </c>
      <c r="E16133">
        <v>0</v>
      </c>
      <c r="F16133">
        <v>0</v>
      </c>
      <c r="G16133">
        <v>0</v>
      </c>
      <c r="H16133">
        <v>0</v>
      </c>
    </row>
    <row r="16134" spans="1:8">
      <c r="A16134" t="s">
        <v>18737</v>
      </c>
      <c r="B16134" t="s">
        <v>2610</v>
      </c>
      <c r="C16134" t="s">
        <v>2613</v>
      </c>
      <c r="D16134">
        <v>0</v>
      </c>
      <c r="E16134">
        <v>0</v>
      </c>
      <c r="F16134">
        <v>0</v>
      </c>
      <c r="G16134">
        <v>0</v>
      </c>
      <c r="H16134">
        <v>0</v>
      </c>
    </row>
    <row r="16135" spans="1:8">
      <c r="A16135" t="s">
        <v>18738</v>
      </c>
      <c r="B16135" t="s">
        <v>2610</v>
      </c>
      <c r="C16135" t="s">
        <v>2613</v>
      </c>
      <c r="D16135">
        <v>0</v>
      </c>
      <c r="E16135">
        <v>0</v>
      </c>
      <c r="F16135">
        <v>0</v>
      </c>
      <c r="G16135">
        <v>0</v>
      </c>
      <c r="H16135">
        <v>0</v>
      </c>
    </row>
    <row r="16136" spans="1:8">
      <c r="A16136" t="s">
        <v>18739</v>
      </c>
      <c r="B16136" t="s">
        <v>2610</v>
      </c>
      <c r="D16136">
        <v>1</v>
      </c>
      <c r="E16136">
        <v>1</v>
      </c>
      <c r="F16136">
        <v>0</v>
      </c>
      <c r="G16136">
        <v>0</v>
      </c>
      <c r="H16136">
        <v>0</v>
      </c>
    </row>
    <row r="16137" spans="1:8">
      <c r="A16137" t="s">
        <v>18740</v>
      </c>
      <c r="B16137" t="s">
        <v>2610</v>
      </c>
      <c r="D16137">
        <v>1</v>
      </c>
      <c r="E16137">
        <v>1</v>
      </c>
      <c r="F16137">
        <v>0</v>
      </c>
      <c r="G16137">
        <v>0</v>
      </c>
      <c r="H16137">
        <v>0</v>
      </c>
    </row>
    <row r="16138" spans="1:8">
      <c r="A16138" t="s">
        <v>18741</v>
      </c>
      <c r="B16138" t="s">
        <v>2610</v>
      </c>
      <c r="C16138" t="s">
        <v>2611</v>
      </c>
      <c r="D16138">
        <v>0</v>
      </c>
      <c r="E16138">
        <v>0</v>
      </c>
      <c r="F16138">
        <v>0</v>
      </c>
      <c r="G16138">
        <v>0</v>
      </c>
      <c r="H16138">
        <v>0</v>
      </c>
    </row>
    <row r="16139" spans="1:8">
      <c r="A16139" t="s">
        <v>18742</v>
      </c>
      <c r="B16139" t="s">
        <v>2610</v>
      </c>
      <c r="C16139" t="s">
        <v>2703</v>
      </c>
      <c r="D16139">
        <v>40.5</v>
      </c>
      <c r="E16139">
        <v>40.5</v>
      </c>
      <c r="F16139">
        <v>0</v>
      </c>
      <c r="G16139">
        <v>0</v>
      </c>
      <c r="H16139">
        <v>0</v>
      </c>
    </row>
    <row r="16140" spans="1:8">
      <c r="A16140" t="s">
        <v>18743</v>
      </c>
      <c r="B16140" t="s">
        <v>2610</v>
      </c>
      <c r="C16140" t="s">
        <v>2735</v>
      </c>
      <c r="D16140">
        <v>4</v>
      </c>
      <c r="E16140">
        <v>0</v>
      </c>
      <c r="F16140">
        <v>0</v>
      </c>
      <c r="G16140">
        <v>4</v>
      </c>
      <c r="H16140">
        <v>0</v>
      </c>
    </row>
    <row r="16141" spans="1:8">
      <c r="A16141" t="s">
        <v>18744</v>
      </c>
      <c r="B16141" t="s">
        <v>2610</v>
      </c>
      <c r="C16141" t="s">
        <v>2728</v>
      </c>
      <c r="D16141">
        <v>274.72500000000002</v>
      </c>
      <c r="E16141">
        <v>274.72500000000002</v>
      </c>
      <c r="F16141">
        <v>0</v>
      </c>
      <c r="G16141">
        <v>0</v>
      </c>
      <c r="H16141">
        <v>0</v>
      </c>
    </row>
    <row r="16142" spans="1:8">
      <c r="A16142" t="s">
        <v>18745</v>
      </c>
      <c r="B16142" t="s">
        <v>2610</v>
      </c>
      <c r="C16142" t="s">
        <v>2728</v>
      </c>
      <c r="D16142">
        <v>274.72500000000002</v>
      </c>
      <c r="E16142">
        <v>274.72500000000002</v>
      </c>
      <c r="F16142">
        <v>0</v>
      </c>
      <c r="G16142">
        <v>0</v>
      </c>
      <c r="H16142">
        <v>0</v>
      </c>
    </row>
    <row r="16143" spans="1:8">
      <c r="A16143" t="s">
        <v>18746</v>
      </c>
      <c r="B16143" t="s">
        <v>2610</v>
      </c>
      <c r="C16143" t="s">
        <v>2728</v>
      </c>
      <c r="D16143">
        <v>274.72500000000002</v>
      </c>
      <c r="E16143">
        <v>274.72500000000002</v>
      </c>
      <c r="F16143">
        <v>0</v>
      </c>
      <c r="G16143">
        <v>0</v>
      </c>
      <c r="H16143">
        <v>0</v>
      </c>
    </row>
    <row r="16144" spans="1:8">
      <c r="A16144" t="s">
        <v>18747</v>
      </c>
      <c r="B16144" t="s">
        <v>2610</v>
      </c>
      <c r="C16144" t="s">
        <v>2728</v>
      </c>
      <c r="D16144">
        <v>274.72500000000002</v>
      </c>
      <c r="E16144">
        <v>274.72500000000002</v>
      </c>
      <c r="F16144">
        <v>0</v>
      </c>
      <c r="G16144">
        <v>0</v>
      </c>
      <c r="H16144">
        <v>0</v>
      </c>
    </row>
    <row r="16145" spans="1:8">
      <c r="A16145" t="s">
        <v>18748</v>
      </c>
      <c r="B16145" t="s">
        <v>2610</v>
      </c>
      <c r="C16145" t="s">
        <v>2728</v>
      </c>
      <c r="D16145">
        <v>274.72500000000002</v>
      </c>
      <c r="E16145">
        <v>274.72500000000002</v>
      </c>
      <c r="F16145">
        <v>0</v>
      </c>
      <c r="G16145">
        <v>0</v>
      </c>
      <c r="H16145">
        <v>0</v>
      </c>
    </row>
    <row r="16146" spans="1:8">
      <c r="A16146" t="s">
        <v>18749</v>
      </c>
      <c r="D16146">
        <v>0</v>
      </c>
    </row>
    <row r="16147" spans="1:8">
      <c r="A16147" t="s">
        <v>18750</v>
      </c>
      <c r="B16147" t="s">
        <v>2610</v>
      </c>
      <c r="C16147" t="s">
        <v>2728</v>
      </c>
      <c r="D16147">
        <v>274.72500000000002</v>
      </c>
      <c r="E16147">
        <v>274.72500000000002</v>
      </c>
      <c r="F16147">
        <v>0</v>
      </c>
      <c r="G16147">
        <v>0</v>
      </c>
      <c r="H16147">
        <v>0</v>
      </c>
    </row>
    <row r="16148" spans="1:8">
      <c r="A16148" t="s">
        <v>18751</v>
      </c>
      <c r="B16148" t="s">
        <v>2610</v>
      </c>
      <c r="C16148" t="s">
        <v>2703</v>
      </c>
      <c r="D16148">
        <v>4.4349999999999996</v>
      </c>
      <c r="E16148">
        <v>4.4349999999999996</v>
      </c>
      <c r="F16148">
        <v>0</v>
      </c>
      <c r="G16148">
        <v>0</v>
      </c>
      <c r="H16148">
        <v>0</v>
      </c>
    </row>
    <row r="16149" spans="1:8">
      <c r="A16149" t="s">
        <v>18752</v>
      </c>
      <c r="B16149" t="s">
        <v>2610</v>
      </c>
      <c r="C16149" t="s">
        <v>2728</v>
      </c>
      <c r="D16149">
        <v>33.027700000000003</v>
      </c>
      <c r="E16149">
        <v>12.4049</v>
      </c>
      <c r="F16149">
        <v>12.3589</v>
      </c>
      <c r="G16149">
        <v>8.2638999999999996</v>
      </c>
      <c r="H16149">
        <v>0</v>
      </c>
    </row>
    <row r="16150" spans="1:8">
      <c r="A16150" t="s">
        <v>18753</v>
      </c>
      <c r="B16150" t="s">
        <v>2610</v>
      </c>
      <c r="C16150" t="s">
        <v>2613</v>
      </c>
      <c r="D16150">
        <v>0</v>
      </c>
      <c r="E16150">
        <v>0</v>
      </c>
      <c r="F16150">
        <v>0</v>
      </c>
      <c r="G16150">
        <v>0</v>
      </c>
      <c r="H16150">
        <v>0</v>
      </c>
    </row>
    <row r="16151" spans="1:8">
      <c r="A16151" t="s">
        <v>18754</v>
      </c>
      <c r="B16151" t="s">
        <v>2610</v>
      </c>
      <c r="C16151" t="s">
        <v>2728</v>
      </c>
      <c r="D16151">
        <v>0</v>
      </c>
      <c r="E16151">
        <v>0</v>
      </c>
      <c r="F16151">
        <v>0</v>
      </c>
      <c r="G16151">
        <v>0</v>
      </c>
      <c r="H16151">
        <v>0</v>
      </c>
    </row>
    <row r="16152" spans="1:8">
      <c r="A16152" t="s">
        <v>18755</v>
      </c>
      <c r="B16152" t="s">
        <v>2610</v>
      </c>
      <c r="C16152" t="s">
        <v>2728</v>
      </c>
      <c r="D16152">
        <v>0</v>
      </c>
      <c r="E16152">
        <v>0</v>
      </c>
      <c r="F16152">
        <v>0</v>
      </c>
      <c r="G16152">
        <v>0</v>
      </c>
      <c r="H16152">
        <v>0</v>
      </c>
    </row>
    <row r="16153" spans="1:8">
      <c r="A16153" t="s">
        <v>18756</v>
      </c>
      <c r="B16153" t="s">
        <v>2610</v>
      </c>
      <c r="C16153" t="s">
        <v>2728</v>
      </c>
      <c r="D16153">
        <v>0</v>
      </c>
      <c r="E16153">
        <v>0</v>
      </c>
      <c r="F16153">
        <v>0</v>
      </c>
      <c r="G16153">
        <v>0</v>
      </c>
      <c r="H16153">
        <v>0</v>
      </c>
    </row>
    <row r="16154" spans="1:8">
      <c r="A16154" t="s">
        <v>18757</v>
      </c>
      <c r="B16154" t="s">
        <v>2610</v>
      </c>
      <c r="C16154" t="s">
        <v>2728</v>
      </c>
      <c r="D16154">
        <v>67.372500000000002</v>
      </c>
      <c r="E16154">
        <v>0</v>
      </c>
      <c r="F16154">
        <v>0</v>
      </c>
      <c r="G16154">
        <v>67.372500000000002</v>
      </c>
      <c r="H16154">
        <v>0</v>
      </c>
    </row>
    <row r="16155" spans="1:8">
      <c r="A16155" t="s">
        <v>18758</v>
      </c>
      <c r="B16155" t="s">
        <v>2610</v>
      </c>
      <c r="C16155" t="s">
        <v>2613</v>
      </c>
      <c r="D16155">
        <v>0</v>
      </c>
      <c r="E16155">
        <v>0</v>
      </c>
      <c r="F16155">
        <v>0</v>
      </c>
      <c r="G16155">
        <v>0</v>
      </c>
      <c r="H16155">
        <v>0</v>
      </c>
    </row>
    <row r="16156" spans="1:8">
      <c r="A16156" t="s">
        <v>18759</v>
      </c>
      <c r="B16156" t="s">
        <v>2610</v>
      </c>
      <c r="C16156" t="s">
        <v>2613</v>
      </c>
      <c r="D16156">
        <v>0</v>
      </c>
      <c r="E16156">
        <v>0</v>
      </c>
      <c r="F16156">
        <v>0</v>
      </c>
      <c r="G16156">
        <v>0</v>
      </c>
      <c r="H16156">
        <v>0</v>
      </c>
    </row>
    <row r="16157" spans="1:8">
      <c r="A16157" t="s">
        <v>18760</v>
      </c>
      <c r="B16157" t="s">
        <v>2610</v>
      </c>
      <c r="C16157" t="s">
        <v>2613</v>
      </c>
      <c r="D16157">
        <v>30.6</v>
      </c>
      <c r="E16157">
        <v>0</v>
      </c>
      <c r="F16157">
        <v>0</v>
      </c>
      <c r="G16157">
        <v>30.6</v>
      </c>
      <c r="H16157">
        <v>0</v>
      </c>
    </row>
    <row r="16158" spans="1:8">
      <c r="A16158" t="s">
        <v>18761</v>
      </c>
      <c r="B16158" t="s">
        <v>2610</v>
      </c>
      <c r="C16158" t="s">
        <v>2613</v>
      </c>
      <c r="D16158">
        <v>30.6</v>
      </c>
      <c r="E16158">
        <v>0</v>
      </c>
      <c r="F16158">
        <v>0</v>
      </c>
      <c r="G16158">
        <v>30.6</v>
      </c>
      <c r="H16158">
        <v>0</v>
      </c>
    </row>
    <row r="16159" spans="1:8">
      <c r="A16159" t="s">
        <v>18762</v>
      </c>
      <c r="B16159" t="s">
        <v>2610</v>
      </c>
      <c r="C16159" t="s">
        <v>2613</v>
      </c>
      <c r="D16159">
        <v>0</v>
      </c>
      <c r="E16159">
        <v>0</v>
      </c>
      <c r="F16159">
        <v>0</v>
      </c>
      <c r="G16159">
        <v>0</v>
      </c>
      <c r="H16159">
        <v>0</v>
      </c>
    </row>
    <row r="16160" spans="1:8">
      <c r="A16160" t="s">
        <v>18763</v>
      </c>
      <c r="B16160" t="s">
        <v>2610</v>
      </c>
      <c r="C16160" t="s">
        <v>2613</v>
      </c>
      <c r="D16160">
        <v>0</v>
      </c>
      <c r="E16160">
        <v>0</v>
      </c>
      <c r="F16160">
        <v>0</v>
      </c>
      <c r="G16160">
        <v>0</v>
      </c>
      <c r="H16160">
        <v>0</v>
      </c>
    </row>
    <row r="16161" spans="1:8">
      <c r="A16161" t="s">
        <v>18764</v>
      </c>
      <c r="B16161" t="s">
        <v>2610</v>
      </c>
      <c r="C16161" t="s">
        <v>2613</v>
      </c>
      <c r="D16161">
        <v>0</v>
      </c>
      <c r="E16161">
        <v>0</v>
      </c>
      <c r="F16161">
        <v>0</v>
      </c>
      <c r="G16161">
        <v>0</v>
      </c>
      <c r="H16161">
        <v>0</v>
      </c>
    </row>
    <row r="16162" spans="1:8">
      <c r="A16162" t="s">
        <v>18765</v>
      </c>
      <c r="B16162" t="s">
        <v>2610</v>
      </c>
      <c r="D16162">
        <v>0</v>
      </c>
      <c r="E16162">
        <v>0</v>
      </c>
      <c r="F16162">
        <v>0</v>
      </c>
      <c r="G16162">
        <v>0</v>
      </c>
      <c r="H16162">
        <v>0</v>
      </c>
    </row>
    <row r="16163" spans="1:8">
      <c r="A16163" t="s">
        <v>18766</v>
      </c>
      <c r="B16163" t="s">
        <v>2610</v>
      </c>
      <c r="C16163" t="s">
        <v>2613</v>
      </c>
      <c r="D16163">
        <v>0</v>
      </c>
      <c r="E16163">
        <v>0</v>
      </c>
      <c r="F16163">
        <v>0</v>
      </c>
      <c r="G16163">
        <v>0</v>
      </c>
      <c r="H16163">
        <v>0</v>
      </c>
    </row>
    <row r="16164" spans="1:8">
      <c r="A16164" t="s">
        <v>18767</v>
      </c>
      <c r="B16164" t="s">
        <v>2610</v>
      </c>
      <c r="D16164">
        <v>0</v>
      </c>
      <c r="E16164">
        <v>0</v>
      </c>
      <c r="F16164">
        <v>0</v>
      </c>
      <c r="G16164">
        <v>0</v>
      </c>
      <c r="H16164">
        <v>0</v>
      </c>
    </row>
    <row r="16165" spans="1:8">
      <c r="A16165" t="s">
        <v>18768</v>
      </c>
      <c r="B16165" t="s">
        <v>2610</v>
      </c>
      <c r="D16165">
        <v>0</v>
      </c>
      <c r="E16165">
        <v>0</v>
      </c>
      <c r="F16165">
        <v>0</v>
      </c>
      <c r="G16165">
        <v>0</v>
      </c>
      <c r="H16165">
        <v>0</v>
      </c>
    </row>
    <row r="16166" spans="1:8">
      <c r="A16166" t="s">
        <v>18769</v>
      </c>
      <c r="B16166" t="s">
        <v>2610</v>
      </c>
      <c r="C16166" t="s">
        <v>2613</v>
      </c>
      <c r="D16166">
        <v>0</v>
      </c>
      <c r="E16166">
        <v>0</v>
      </c>
      <c r="F16166">
        <v>0</v>
      </c>
      <c r="G16166">
        <v>0</v>
      </c>
      <c r="H16166">
        <v>0</v>
      </c>
    </row>
    <row r="16167" spans="1:8">
      <c r="A16167" t="s">
        <v>18770</v>
      </c>
      <c r="B16167" t="s">
        <v>2610</v>
      </c>
      <c r="D16167">
        <v>1</v>
      </c>
      <c r="E16167">
        <v>1</v>
      </c>
      <c r="F16167">
        <v>0</v>
      </c>
      <c r="G16167">
        <v>0</v>
      </c>
      <c r="H16167">
        <v>0</v>
      </c>
    </row>
    <row r="16168" spans="1:8">
      <c r="A16168" t="s">
        <v>18771</v>
      </c>
      <c r="B16168" t="s">
        <v>2610</v>
      </c>
      <c r="C16168" t="s">
        <v>2735</v>
      </c>
      <c r="D16168">
        <v>1</v>
      </c>
      <c r="E16168">
        <v>1</v>
      </c>
      <c r="F16168">
        <v>0</v>
      </c>
      <c r="G16168">
        <v>0</v>
      </c>
      <c r="H16168">
        <v>0</v>
      </c>
    </row>
    <row r="16169" spans="1:8">
      <c r="A16169" t="s">
        <v>18772</v>
      </c>
      <c r="B16169" t="s">
        <v>2610</v>
      </c>
      <c r="C16169" t="s">
        <v>2613</v>
      </c>
      <c r="D16169">
        <v>0</v>
      </c>
      <c r="E16169">
        <v>0</v>
      </c>
      <c r="F16169">
        <v>0</v>
      </c>
      <c r="G16169">
        <v>0</v>
      </c>
      <c r="H16169">
        <v>0</v>
      </c>
    </row>
    <row r="16170" spans="1:8">
      <c r="A16170" t="s">
        <v>18773</v>
      </c>
      <c r="B16170" t="s">
        <v>2610</v>
      </c>
      <c r="C16170" t="s">
        <v>2703</v>
      </c>
      <c r="D16170">
        <v>11.7</v>
      </c>
      <c r="E16170">
        <v>11.7</v>
      </c>
      <c r="F16170">
        <v>0</v>
      </c>
      <c r="G16170">
        <v>0</v>
      </c>
      <c r="H16170">
        <v>0</v>
      </c>
    </row>
    <row r="16171" spans="1:8">
      <c r="A16171" t="s">
        <v>18774</v>
      </c>
      <c r="B16171" t="s">
        <v>2610</v>
      </c>
      <c r="C16171" t="s">
        <v>2728</v>
      </c>
      <c r="D16171">
        <v>7.3507999999999996</v>
      </c>
      <c r="E16171">
        <v>7.3507999999999996</v>
      </c>
      <c r="F16171">
        <v>0</v>
      </c>
      <c r="G16171">
        <v>0</v>
      </c>
      <c r="H16171">
        <v>0</v>
      </c>
    </row>
    <row r="16172" spans="1:8">
      <c r="A16172" t="s">
        <v>18775</v>
      </c>
      <c r="B16172" t="s">
        <v>2610</v>
      </c>
      <c r="C16172" t="s">
        <v>2703</v>
      </c>
      <c r="D16172">
        <v>7.335</v>
      </c>
      <c r="E16172">
        <v>7.335</v>
      </c>
      <c r="F16172">
        <v>0</v>
      </c>
      <c r="G16172">
        <v>0</v>
      </c>
      <c r="H16172">
        <v>0</v>
      </c>
    </row>
    <row r="16173" spans="1:8">
      <c r="A16173" t="s">
        <v>18776</v>
      </c>
      <c r="B16173" t="s">
        <v>2610</v>
      </c>
      <c r="C16173" t="s">
        <v>2613</v>
      </c>
      <c r="D16173">
        <v>0</v>
      </c>
      <c r="E16173">
        <v>0</v>
      </c>
      <c r="F16173">
        <v>0</v>
      </c>
      <c r="G16173">
        <v>0</v>
      </c>
      <c r="H16173">
        <v>0</v>
      </c>
    </row>
    <row r="16174" spans="1:8">
      <c r="A16174" t="s">
        <v>18777</v>
      </c>
      <c r="B16174" t="s">
        <v>2610</v>
      </c>
      <c r="C16174" t="s">
        <v>2735</v>
      </c>
      <c r="D16174">
        <v>0</v>
      </c>
      <c r="E16174">
        <v>0</v>
      </c>
      <c r="F16174">
        <v>0</v>
      </c>
      <c r="G16174">
        <v>0</v>
      </c>
      <c r="H16174">
        <v>0</v>
      </c>
    </row>
    <row r="16175" spans="1:8">
      <c r="A16175" t="s">
        <v>18778</v>
      </c>
      <c r="B16175" t="s">
        <v>2610</v>
      </c>
      <c r="D16175">
        <v>1</v>
      </c>
      <c r="E16175">
        <v>0</v>
      </c>
      <c r="F16175">
        <v>0</v>
      </c>
      <c r="G16175">
        <v>1</v>
      </c>
      <c r="H16175">
        <v>0</v>
      </c>
    </row>
    <row r="16176" spans="1:8">
      <c r="A16176" t="s">
        <v>18779</v>
      </c>
      <c r="B16176" t="s">
        <v>2610</v>
      </c>
      <c r="C16176" t="s">
        <v>2728</v>
      </c>
      <c r="D16176">
        <v>0</v>
      </c>
      <c r="E16176">
        <v>0</v>
      </c>
      <c r="F16176">
        <v>0</v>
      </c>
      <c r="G16176">
        <v>0</v>
      </c>
      <c r="H16176">
        <v>0</v>
      </c>
    </row>
    <row r="16177" spans="1:8">
      <c r="A16177" t="s">
        <v>18780</v>
      </c>
      <c r="B16177" t="s">
        <v>2610</v>
      </c>
      <c r="C16177" t="s">
        <v>2613</v>
      </c>
      <c r="D16177">
        <v>0</v>
      </c>
      <c r="E16177">
        <v>0</v>
      </c>
      <c r="F16177">
        <v>0</v>
      </c>
      <c r="G16177">
        <v>0</v>
      </c>
      <c r="H16177">
        <v>0</v>
      </c>
    </row>
    <row r="16178" spans="1:8">
      <c r="A16178" t="s">
        <v>18781</v>
      </c>
      <c r="B16178" t="s">
        <v>2610</v>
      </c>
      <c r="C16178" t="s">
        <v>2703</v>
      </c>
      <c r="D16178">
        <v>0</v>
      </c>
      <c r="E16178">
        <v>0</v>
      </c>
      <c r="F16178">
        <v>0</v>
      </c>
      <c r="G16178">
        <v>0</v>
      </c>
      <c r="H16178">
        <v>0</v>
      </c>
    </row>
    <row r="16179" spans="1:8">
      <c r="A16179" t="s">
        <v>18782</v>
      </c>
      <c r="B16179" t="s">
        <v>2610</v>
      </c>
      <c r="D16179">
        <v>1</v>
      </c>
      <c r="E16179">
        <v>1</v>
      </c>
      <c r="F16179">
        <v>0</v>
      </c>
      <c r="G16179">
        <v>0</v>
      </c>
      <c r="H16179">
        <v>0</v>
      </c>
    </row>
    <row r="16180" spans="1:8">
      <c r="A16180" t="s">
        <v>18783</v>
      </c>
      <c r="B16180" t="s">
        <v>2610</v>
      </c>
      <c r="C16180" t="s">
        <v>2613</v>
      </c>
      <c r="D16180">
        <v>0</v>
      </c>
      <c r="E16180">
        <v>0</v>
      </c>
      <c r="F16180">
        <v>0</v>
      </c>
      <c r="G16180">
        <v>0</v>
      </c>
      <c r="H16180">
        <v>0</v>
      </c>
    </row>
    <row r="16181" spans="1:8">
      <c r="A16181" t="s">
        <v>18784</v>
      </c>
      <c r="B16181" t="s">
        <v>2610</v>
      </c>
      <c r="C16181" t="s">
        <v>2703</v>
      </c>
      <c r="D16181">
        <v>0</v>
      </c>
      <c r="E16181">
        <v>0</v>
      </c>
      <c r="F16181">
        <v>0</v>
      </c>
      <c r="G16181">
        <v>0</v>
      </c>
      <c r="H16181">
        <v>0</v>
      </c>
    </row>
    <row r="16182" spans="1:8">
      <c r="A16182" t="s">
        <v>18785</v>
      </c>
      <c r="B16182" t="s">
        <v>2610</v>
      </c>
      <c r="C16182" t="s">
        <v>2703</v>
      </c>
      <c r="D16182">
        <v>6.9139999999999997</v>
      </c>
      <c r="E16182">
        <v>6.9139999999999997</v>
      </c>
      <c r="F16182">
        <v>0</v>
      </c>
      <c r="G16182">
        <v>0</v>
      </c>
      <c r="H16182">
        <v>0</v>
      </c>
    </row>
    <row r="16183" spans="1:8">
      <c r="A16183" t="s">
        <v>18786</v>
      </c>
      <c r="B16183" t="s">
        <v>2610</v>
      </c>
      <c r="C16183" t="s">
        <v>2703</v>
      </c>
      <c r="D16183">
        <v>0</v>
      </c>
      <c r="E16183">
        <v>0</v>
      </c>
      <c r="F16183">
        <v>0</v>
      </c>
      <c r="G16183">
        <v>0</v>
      </c>
      <c r="H16183">
        <v>0</v>
      </c>
    </row>
    <row r="16184" spans="1:8">
      <c r="A16184" t="s">
        <v>18787</v>
      </c>
      <c r="B16184" t="s">
        <v>2610</v>
      </c>
      <c r="C16184" t="s">
        <v>2613</v>
      </c>
      <c r="D16184">
        <v>0</v>
      </c>
      <c r="E16184">
        <v>0</v>
      </c>
      <c r="F16184">
        <v>0</v>
      </c>
      <c r="G16184">
        <v>0</v>
      </c>
      <c r="H16184">
        <v>0</v>
      </c>
    </row>
    <row r="16185" spans="1:8">
      <c r="A16185" t="s">
        <v>18788</v>
      </c>
      <c r="B16185" t="s">
        <v>2610</v>
      </c>
      <c r="C16185" t="s">
        <v>2703</v>
      </c>
      <c r="D16185">
        <v>0</v>
      </c>
      <c r="E16185">
        <v>0</v>
      </c>
      <c r="F16185">
        <v>0</v>
      </c>
      <c r="G16185">
        <v>0</v>
      </c>
      <c r="H16185">
        <v>0</v>
      </c>
    </row>
    <row r="16186" spans="1:8">
      <c r="A16186" t="s">
        <v>18789</v>
      </c>
      <c r="B16186" t="s">
        <v>2610</v>
      </c>
      <c r="C16186" t="s">
        <v>2703</v>
      </c>
      <c r="D16186">
        <v>27.655999999999999</v>
      </c>
      <c r="E16186">
        <v>27.655999999999999</v>
      </c>
      <c r="F16186">
        <v>0</v>
      </c>
      <c r="G16186">
        <v>0</v>
      </c>
      <c r="H16186">
        <v>0</v>
      </c>
    </row>
    <row r="16187" spans="1:8">
      <c r="A16187" t="s">
        <v>18790</v>
      </c>
      <c r="B16187" t="s">
        <v>2610</v>
      </c>
      <c r="C16187" t="s">
        <v>2703</v>
      </c>
      <c r="D16187">
        <v>0</v>
      </c>
      <c r="E16187">
        <v>0</v>
      </c>
      <c r="F16187">
        <v>0</v>
      </c>
      <c r="G16187">
        <v>0</v>
      </c>
      <c r="H16187">
        <v>0</v>
      </c>
    </row>
    <row r="16188" spans="1:8">
      <c r="A16188" t="s">
        <v>18791</v>
      </c>
      <c r="B16188" t="s">
        <v>2610</v>
      </c>
      <c r="C16188" t="s">
        <v>2613</v>
      </c>
      <c r="D16188">
        <v>0</v>
      </c>
      <c r="E16188">
        <v>0</v>
      </c>
      <c r="F16188">
        <v>0</v>
      </c>
      <c r="G16188">
        <v>0</v>
      </c>
      <c r="H16188">
        <v>0</v>
      </c>
    </row>
    <row r="16189" spans="1:8">
      <c r="A16189" t="s">
        <v>18792</v>
      </c>
      <c r="B16189" t="s">
        <v>2610</v>
      </c>
      <c r="C16189" t="s">
        <v>2703</v>
      </c>
      <c r="D16189">
        <v>0</v>
      </c>
      <c r="E16189">
        <v>0</v>
      </c>
      <c r="F16189">
        <v>0</v>
      </c>
      <c r="G16189">
        <v>0</v>
      </c>
      <c r="H16189">
        <v>0</v>
      </c>
    </row>
    <row r="16190" spans="1:8">
      <c r="A16190" t="s">
        <v>18793</v>
      </c>
      <c r="B16190" t="s">
        <v>2610</v>
      </c>
      <c r="C16190" t="s">
        <v>2703</v>
      </c>
      <c r="D16190">
        <v>0</v>
      </c>
      <c r="E16190">
        <v>0</v>
      </c>
      <c r="F16190">
        <v>0</v>
      </c>
      <c r="G16190">
        <v>0</v>
      </c>
      <c r="H16190">
        <v>0</v>
      </c>
    </row>
    <row r="16191" spans="1:8">
      <c r="A16191" t="s">
        <v>18794</v>
      </c>
      <c r="B16191" t="s">
        <v>2610</v>
      </c>
      <c r="C16191" t="s">
        <v>2703</v>
      </c>
      <c r="D16191">
        <v>0</v>
      </c>
      <c r="E16191">
        <v>0</v>
      </c>
      <c r="F16191">
        <v>0</v>
      </c>
      <c r="G16191">
        <v>0</v>
      </c>
      <c r="H16191">
        <v>0</v>
      </c>
    </row>
    <row r="16192" spans="1:8">
      <c r="A16192" t="s">
        <v>18795</v>
      </c>
      <c r="B16192" t="s">
        <v>2610</v>
      </c>
      <c r="C16192" t="s">
        <v>2613</v>
      </c>
      <c r="D16192">
        <v>0</v>
      </c>
      <c r="E16192">
        <v>0</v>
      </c>
      <c r="F16192">
        <v>0</v>
      </c>
      <c r="G16192">
        <v>0</v>
      </c>
      <c r="H16192">
        <v>0</v>
      </c>
    </row>
    <row r="16193" spans="1:8">
      <c r="A16193" t="s">
        <v>18796</v>
      </c>
      <c r="B16193" t="s">
        <v>2610</v>
      </c>
      <c r="C16193" t="s">
        <v>2703</v>
      </c>
      <c r="D16193">
        <v>0</v>
      </c>
      <c r="E16193">
        <v>0</v>
      </c>
      <c r="F16193">
        <v>0</v>
      </c>
      <c r="G16193">
        <v>0</v>
      </c>
      <c r="H16193">
        <v>0</v>
      </c>
    </row>
    <row r="16194" spans="1:8">
      <c r="A16194" t="s">
        <v>18797</v>
      </c>
      <c r="B16194" t="s">
        <v>2610</v>
      </c>
      <c r="C16194" t="s">
        <v>2613</v>
      </c>
      <c r="D16194">
        <v>0</v>
      </c>
      <c r="E16194">
        <v>0</v>
      </c>
      <c r="F16194">
        <v>0</v>
      </c>
      <c r="G16194">
        <v>0</v>
      </c>
      <c r="H16194">
        <v>0</v>
      </c>
    </row>
    <row r="16195" spans="1:8">
      <c r="A16195" t="s">
        <v>18798</v>
      </c>
      <c r="B16195" t="s">
        <v>2610</v>
      </c>
      <c r="C16195" t="s">
        <v>2703</v>
      </c>
      <c r="D16195">
        <v>0</v>
      </c>
      <c r="E16195">
        <v>0</v>
      </c>
      <c r="F16195">
        <v>0</v>
      </c>
      <c r="G16195">
        <v>0</v>
      </c>
      <c r="H16195">
        <v>0</v>
      </c>
    </row>
    <row r="16196" spans="1:8">
      <c r="A16196" t="s">
        <v>18799</v>
      </c>
      <c r="B16196" t="s">
        <v>2610</v>
      </c>
      <c r="C16196" t="s">
        <v>2703</v>
      </c>
      <c r="D16196">
        <v>0</v>
      </c>
      <c r="E16196">
        <v>0</v>
      </c>
      <c r="F16196">
        <v>0</v>
      </c>
      <c r="G16196">
        <v>0</v>
      </c>
      <c r="H16196">
        <v>0</v>
      </c>
    </row>
    <row r="16197" spans="1:8">
      <c r="A16197" t="s">
        <v>18800</v>
      </c>
      <c r="B16197" t="s">
        <v>2610</v>
      </c>
      <c r="C16197" t="s">
        <v>2703</v>
      </c>
      <c r="D16197">
        <v>0</v>
      </c>
      <c r="E16197">
        <v>0</v>
      </c>
      <c r="F16197">
        <v>0</v>
      </c>
      <c r="G16197">
        <v>0</v>
      </c>
      <c r="H16197">
        <v>0</v>
      </c>
    </row>
    <row r="16198" spans="1:8">
      <c r="A16198" t="s">
        <v>18801</v>
      </c>
      <c r="B16198" t="s">
        <v>2610</v>
      </c>
      <c r="C16198" t="s">
        <v>2703</v>
      </c>
      <c r="D16198">
        <v>0</v>
      </c>
      <c r="E16198">
        <v>0</v>
      </c>
      <c r="F16198">
        <v>0</v>
      </c>
      <c r="G16198">
        <v>0</v>
      </c>
      <c r="H16198">
        <v>0</v>
      </c>
    </row>
    <row r="16199" spans="1:8">
      <c r="A16199" t="s">
        <v>18802</v>
      </c>
      <c r="B16199" t="s">
        <v>2610</v>
      </c>
      <c r="C16199" t="s">
        <v>2613</v>
      </c>
      <c r="D16199">
        <v>0</v>
      </c>
      <c r="E16199">
        <v>0</v>
      </c>
      <c r="F16199">
        <v>0</v>
      </c>
      <c r="G16199">
        <v>0</v>
      </c>
      <c r="H16199">
        <v>0</v>
      </c>
    </row>
    <row r="16200" spans="1:8">
      <c r="A16200" t="s">
        <v>18803</v>
      </c>
      <c r="B16200" t="s">
        <v>2610</v>
      </c>
      <c r="C16200" t="s">
        <v>2703</v>
      </c>
      <c r="D16200">
        <v>0</v>
      </c>
      <c r="E16200">
        <v>0</v>
      </c>
      <c r="F16200">
        <v>0</v>
      </c>
      <c r="G16200">
        <v>0</v>
      </c>
      <c r="H16200">
        <v>0</v>
      </c>
    </row>
    <row r="16201" spans="1:8">
      <c r="A16201" t="s">
        <v>18804</v>
      </c>
      <c r="B16201" t="s">
        <v>2610</v>
      </c>
      <c r="C16201" t="s">
        <v>2703</v>
      </c>
      <c r="D16201">
        <v>0</v>
      </c>
      <c r="E16201">
        <v>0</v>
      </c>
      <c r="F16201">
        <v>0</v>
      </c>
      <c r="G16201">
        <v>0</v>
      </c>
      <c r="H16201">
        <v>0</v>
      </c>
    </row>
    <row r="16202" spans="1:8">
      <c r="A16202" t="s">
        <v>18805</v>
      </c>
      <c r="B16202" t="s">
        <v>2610</v>
      </c>
      <c r="C16202" t="s">
        <v>2703</v>
      </c>
      <c r="D16202">
        <v>0</v>
      </c>
      <c r="E16202">
        <v>0</v>
      </c>
      <c r="F16202">
        <v>0</v>
      </c>
      <c r="G16202">
        <v>0</v>
      </c>
      <c r="H16202">
        <v>0</v>
      </c>
    </row>
    <row r="16203" spans="1:8">
      <c r="A16203" t="s">
        <v>18806</v>
      </c>
      <c r="B16203" t="s">
        <v>2610</v>
      </c>
      <c r="C16203" t="s">
        <v>2613</v>
      </c>
      <c r="D16203">
        <v>-0.1</v>
      </c>
      <c r="E16203">
        <v>-0.1</v>
      </c>
      <c r="F16203">
        <v>0</v>
      </c>
      <c r="G16203">
        <v>0</v>
      </c>
      <c r="H16203">
        <v>0</v>
      </c>
    </row>
    <row r="16204" spans="1:8">
      <c r="A16204" t="s">
        <v>18807</v>
      </c>
      <c r="B16204" t="s">
        <v>2610</v>
      </c>
      <c r="C16204" t="s">
        <v>2703</v>
      </c>
      <c r="D16204">
        <v>0</v>
      </c>
      <c r="E16204">
        <v>0</v>
      </c>
      <c r="F16204">
        <v>0</v>
      </c>
      <c r="G16204">
        <v>0</v>
      </c>
      <c r="H16204">
        <v>0</v>
      </c>
    </row>
    <row r="16205" spans="1:8">
      <c r="A16205" t="s">
        <v>18808</v>
      </c>
      <c r="B16205" t="s">
        <v>2610</v>
      </c>
      <c r="C16205" t="s">
        <v>2703</v>
      </c>
      <c r="D16205">
        <v>1.8</v>
      </c>
      <c r="E16205">
        <v>1.8</v>
      </c>
      <c r="F16205">
        <v>0</v>
      </c>
      <c r="G16205">
        <v>0</v>
      </c>
      <c r="H16205">
        <v>0</v>
      </c>
    </row>
    <row r="16206" spans="1:8">
      <c r="A16206" t="s">
        <v>18809</v>
      </c>
      <c r="B16206" t="s">
        <v>2610</v>
      </c>
      <c r="C16206" t="s">
        <v>2613</v>
      </c>
      <c r="D16206">
        <v>0</v>
      </c>
      <c r="E16206">
        <v>0</v>
      </c>
      <c r="F16206">
        <v>0</v>
      </c>
      <c r="G16206">
        <v>0</v>
      </c>
      <c r="H16206">
        <v>0</v>
      </c>
    </row>
    <row r="16207" spans="1:8">
      <c r="A16207" t="s">
        <v>18810</v>
      </c>
      <c r="B16207" t="s">
        <v>2610</v>
      </c>
      <c r="D16207">
        <v>1</v>
      </c>
      <c r="E16207">
        <v>1</v>
      </c>
      <c r="F16207">
        <v>0</v>
      </c>
      <c r="G16207">
        <v>0</v>
      </c>
      <c r="H16207">
        <v>0</v>
      </c>
    </row>
    <row r="16208" spans="1:8">
      <c r="A16208" t="s">
        <v>18811</v>
      </c>
      <c r="B16208" t="s">
        <v>2610</v>
      </c>
      <c r="C16208" t="s">
        <v>2613</v>
      </c>
      <c r="D16208">
        <v>0</v>
      </c>
      <c r="E16208">
        <v>0</v>
      </c>
      <c r="F16208">
        <v>0</v>
      </c>
      <c r="G16208">
        <v>0</v>
      </c>
      <c r="H16208">
        <v>0</v>
      </c>
    </row>
    <row r="16209" spans="1:8">
      <c r="A16209" t="s">
        <v>18812</v>
      </c>
      <c r="B16209" t="s">
        <v>2610</v>
      </c>
      <c r="C16209" t="s">
        <v>2613</v>
      </c>
      <c r="D16209">
        <v>0</v>
      </c>
      <c r="E16209">
        <v>0</v>
      </c>
      <c r="F16209">
        <v>0</v>
      </c>
      <c r="G16209">
        <v>0</v>
      </c>
      <c r="H16209">
        <v>0</v>
      </c>
    </row>
    <row r="16210" spans="1:8">
      <c r="A16210" t="s">
        <v>18813</v>
      </c>
      <c r="B16210" t="s">
        <v>2610</v>
      </c>
      <c r="C16210" t="s">
        <v>2735</v>
      </c>
      <c r="D16210">
        <v>0</v>
      </c>
      <c r="E16210">
        <v>0</v>
      </c>
      <c r="F16210">
        <v>0</v>
      </c>
      <c r="G16210">
        <v>0</v>
      </c>
      <c r="H16210">
        <v>0</v>
      </c>
    </row>
    <row r="16211" spans="1:8">
      <c r="A16211" t="s">
        <v>18814</v>
      </c>
      <c r="B16211" t="s">
        <v>2610</v>
      </c>
      <c r="C16211" t="s">
        <v>2613</v>
      </c>
      <c r="D16211">
        <v>0</v>
      </c>
      <c r="E16211">
        <v>0</v>
      </c>
      <c r="F16211">
        <v>0</v>
      </c>
      <c r="G16211">
        <v>0</v>
      </c>
      <c r="H16211">
        <v>0</v>
      </c>
    </row>
    <row r="16212" spans="1:8">
      <c r="A16212" t="s">
        <v>18815</v>
      </c>
      <c r="B16212" t="s">
        <v>2610</v>
      </c>
      <c r="C16212" t="s">
        <v>2735</v>
      </c>
      <c r="D16212">
        <v>0</v>
      </c>
      <c r="E16212">
        <v>0</v>
      </c>
      <c r="F16212">
        <v>0</v>
      </c>
      <c r="G16212">
        <v>0</v>
      </c>
      <c r="H16212">
        <v>0</v>
      </c>
    </row>
    <row r="16213" spans="1:8">
      <c r="A16213" t="s">
        <v>18816</v>
      </c>
      <c r="B16213" t="s">
        <v>2610</v>
      </c>
      <c r="C16213" t="s">
        <v>2735</v>
      </c>
      <c r="D16213">
        <v>0</v>
      </c>
      <c r="E16213">
        <v>0</v>
      </c>
      <c r="F16213">
        <v>0</v>
      </c>
      <c r="G16213">
        <v>0</v>
      </c>
      <c r="H16213">
        <v>0</v>
      </c>
    </row>
    <row r="16214" spans="1:8">
      <c r="A16214" t="s">
        <v>18817</v>
      </c>
      <c r="B16214" t="s">
        <v>2610</v>
      </c>
      <c r="C16214" t="s">
        <v>2735</v>
      </c>
      <c r="D16214">
        <v>0</v>
      </c>
      <c r="E16214">
        <v>0</v>
      </c>
      <c r="F16214">
        <v>0</v>
      </c>
      <c r="G16214">
        <v>0</v>
      </c>
      <c r="H16214">
        <v>0</v>
      </c>
    </row>
    <row r="16215" spans="1:8">
      <c r="A16215" t="s">
        <v>18818</v>
      </c>
      <c r="B16215" t="s">
        <v>2610</v>
      </c>
      <c r="C16215" t="s">
        <v>2613</v>
      </c>
      <c r="D16215">
        <v>0</v>
      </c>
      <c r="E16215">
        <v>0</v>
      </c>
      <c r="F16215">
        <v>0</v>
      </c>
      <c r="G16215">
        <v>0</v>
      </c>
      <c r="H16215">
        <v>0</v>
      </c>
    </row>
    <row r="16216" spans="1:8">
      <c r="A16216" t="s">
        <v>18819</v>
      </c>
      <c r="B16216" t="s">
        <v>2610</v>
      </c>
      <c r="C16216" t="s">
        <v>2735</v>
      </c>
      <c r="D16216">
        <v>0</v>
      </c>
      <c r="E16216">
        <v>0</v>
      </c>
      <c r="F16216">
        <v>0</v>
      </c>
      <c r="G16216">
        <v>0</v>
      </c>
      <c r="H16216">
        <v>0</v>
      </c>
    </row>
    <row r="16217" spans="1:8">
      <c r="A16217" t="s">
        <v>18820</v>
      </c>
      <c r="B16217" t="s">
        <v>2610</v>
      </c>
      <c r="C16217" t="s">
        <v>2735</v>
      </c>
      <c r="D16217">
        <v>0</v>
      </c>
      <c r="E16217">
        <v>0</v>
      </c>
      <c r="F16217">
        <v>0</v>
      </c>
      <c r="G16217">
        <v>0</v>
      </c>
      <c r="H16217">
        <v>0</v>
      </c>
    </row>
    <row r="16218" spans="1:8">
      <c r="A16218" t="s">
        <v>18821</v>
      </c>
      <c r="B16218" t="s">
        <v>2610</v>
      </c>
      <c r="C16218" t="s">
        <v>2735</v>
      </c>
      <c r="D16218">
        <v>0</v>
      </c>
      <c r="E16218">
        <v>0</v>
      </c>
      <c r="F16218">
        <v>0</v>
      </c>
      <c r="G16218">
        <v>0</v>
      </c>
      <c r="H16218">
        <v>0</v>
      </c>
    </row>
    <row r="16219" spans="1:8">
      <c r="A16219" t="s">
        <v>18822</v>
      </c>
      <c r="B16219" t="s">
        <v>2610</v>
      </c>
      <c r="C16219" t="s">
        <v>2613</v>
      </c>
      <c r="D16219">
        <v>0</v>
      </c>
      <c r="E16219">
        <v>0</v>
      </c>
      <c r="F16219">
        <v>0</v>
      </c>
      <c r="G16219">
        <v>0</v>
      </c>
      <c r="H16219">
        <v>0</v>
      </c>
    </row>
    <row r="16220" spans="1:8">
      <c r="A16220" t="s">
        <v>18823</v>
      </c>
      <c r="B16220" t="s">
        <v>2610</v>
      </c>
      <c r="C16220" t="s">
        <v>2735</v>
      </c>
      <c r="D16220">
        <v>0</v>
      </c>
      <c r="E16220">
        <v>0</v>
      </c>
      <c r="F16220">
        <v>0</v>
      </c>
      <c r="G16220">
        <v>0</v>
      </c>
      <c r="H16220">
        <v>0</v>
      </c>
    </row>
    <row r="16221" spans="1:8">
      <c r="A16221" t="s">
        <v>18824</v>
      </c>
      <c r="B16221" t="s">
        <v>2610</v>
      </c>
      <c r="C16221" t="s">
        <v>2735</v>
      </c>
      <c r="D16221">
        <v>0</v>
      </c>
      <c r="E16221">
        <v>0</v>
      </c>
      <c r="F16221">
        <v>0</v>
      </c>
      <c r="G16221">
        <v>0</v>
      </c>
      <c r="H16221">
        <v>0</v>
      </c>
    </row>
    <row r="16222" spans="1:8">
      <c r="A16222" t="s">
        <v>18825</v>
      </c>
      <c r="B16222" t="s">
        <v>2610</v>
      </c>
      <c r="C16222" t="s">
        <v>2735</v>
      </c>
      <c r="D16222">
        <v>0</v>
      </c>
      <c r="E16222">
        <v>0</v>
      </c>
      <c r="F16222">
        <v>0</v>
      </c>
      <c r="G16222">
        <v>0</v>
      </c>
      <c r="H16222">
        <v>0</v>
      </c>
    </row>
    <row r="16223" spans="1:8">
      <c r="A16223" t="s">
        <v>18826</v>
      </c>
      <c r="B16223" t="s">
        <v>2610</v>
      </c>
      <c r="C16223" t="s">
        <v>2613</v>
      </c>
      <c r="D16223">
        <v>0</v>
      </c>
      <c r="E16223">
        <v>0</v>
      </c>
      <c r="F16223">
        <v>0</v>
      </c>
      <c r="G16223">
        <v>0</v>
      </c>
      <c r="H16223">
        <v>0</v>
      </c>
    </row>
    <row r="16224" spans="1:8">
      <c r="A16224" t="s">
        <v>18827</v>
      </c>
      <c r="B16224" t="s">
        <v>2610</v>
      </c>
      <c r="C16224" t="s">
        <v>2735</v>
      </c>
      <c r="D16224">
        <v>0</v>
      </c>
      <c r="E16224">
        <v>0</v>
      </c>
      <c r="F16224">
        <v>0</v>
      </c>
      <c r="G16224">
        <v>0</v>
      </c>
      <c r="H16224">
        <v>0</v>
      </c>
    </row>
    <row r="16225" spans="1:8">
      <c r="A16225" t="s">
        <v>18828</v>
      </c>
      <c r="B16225" t="s">
        <v>2610</v>
      </c>
      <c r="C16225" t="s">
        <v>2735</v>
      </c>
      <c r="D16225">
        <v>0</v>
      </c>
      <c r="E16225">
        <v>0</v>
      </c>
      <c r="F16225">
        <v>0</v>
      </c>
      <c r="G16225">
        <v>0</v>
      </c>
      <c r="H16225">
        <v>0</v>
      </c>
    </row>
    <row r="16226" spans="1:8">
      <c r="A16226" t="s">
        <v>18829</v>
      </c>
      <c r="B16226" t="s">
        <v>2610</v>
      </c>
      <c r="C16226" t="s">
        <v>2613</v>
      </c>
      <c r="D16226">
        <v>0</v>
      </c>
      <c r="E16226">
        <v>0</v>
      </c>
      <c r="F16226">
        <v>0</v>
      </c>
      <c r="G16226">
        <v>0</v>
      </c>
      <c r="H16226">
        <v>0</v>
      </c>
    </row>
    <row r="16227" spans="1:8">
      <c r="A16227" t="s">
        <v>18830</v>
      </c>
      <c r="B16227" t="s">
        <v>2610</v>
      </c>
      <c r="C16227" t="s">
        <v>2735</v>
      </c>
      <c r="D16227">
        <v>0</v>
      </c>
      <c r="E16227">
        <v>0</v>
      </c>
      <c r="F16227">
        <v>0</v>
      </c>
      <c r="G16227">
        <v>0</v>
      </c>
      <c r="H16227">
        <v>0</v>
      </c>
    </row>
    <row r="16228" spans="1:8">
      <c r="A16228" t="s">
        <v>18831</v>
      </c>
      <c r="B16228" t="s">
        <v>2610</v>
      </c>
      <c r="C16228" t="s">
        <v>2735</v>
      </c>
      <c r="D16228">
        <v>0</v>
      </c>
      <c r="E16228">
        <v>0</v>
      </c>
      <c r="F16228">
        <v>0</v>
      </c>
      <c r="G16228">
        <v>0</v>
      </c>
      <c r="H16228">
        <v>0</v>
      </c>
    </row>
    <row r="16229" spans="1:8">
      <c r="A16229" t="s">
        <v>18832</v>
      </c>
      <c r="B16229" t="s">
        <v>2610</v>
      </c>
      <c r="C16229" t="s">
        <v>2735</v>
      </c>
      <c r="D16229">
        <v>0</v>
      </c>
      <c r="E16229">
        <v>0</v>
      </c>
      <c r="F16229">
        <v>0</v>
      </c>
      <c r="G16229">
        <v>0</v>
      </c>
      <c r="H16229">
        <v>0</v>
      </c>
    </row>
    <row r="16230" spans="1:8">
      <c r="A16230" t="s">
        <v>18833</v>
      </c>
      <c r="B16230" t="s">
        <v>2610</v>
      </c>
      <c r="C16230" t="s">
        <v>2735</v>
      </c>
      <c r="D16230">
        <v>0</v>
      </c>
      <c r="E16230">
        <v>0</v>
      </c>
      <c r="F16230">
        <v>0</v>
      </c>
      <c r="G16230">
        <v>0</v>
      </c>
      <c r="H16230">
        <v>0</v>
      </c>
    </row>
    <row r="16231" spans="1:8">
      <c r="A16231" t="s">
        <v>18834</v>
      </c>
      <c r="B16231" t="s">
        <v>2610</v>
      </c>
      <c r="C16231" t="s">
        <v>2613</v>
      </c>
      <c r="D16231">
        <v>0</v>
      </c>
      <c r="E16231">
        <v>0</v>
      </c>
      <c r="F16231">
        <v>0</v>
      </c>
      <c r="G16231">
        <v>0</v>
      </c>
      <c r="H16231">
        <v>0</v>
      </c>
    </row>
    <row r="16232" spans="1:8">
      <c r="A16232" t="s">
        <v>18835</v>
      </c>
      <c r="B16232" t="s">
        <v>2610</v>
      </c>
      <c r="C16232" t="s">
        <v>2735</v>
      </c>
      <c r="D16232">
        <v>0</v>
      </c>
      <c r="E16232">
        <v>0</v>
      </c>
      <c r="F16232">
        <v>0</v>
      </c>
      <c r="G16232">
        <v>0</v>
      </c>
      <c r="H16232">
        <v>0</v>
      </c>
    </row>
    <row r="16233" spans="1:8">
      <c r="A16233" t="s">
        <v>18836</v>
      </c>
      <c r="B16233" t="s">
        <v>2610</v>
      </c>
      <c r="C16233" t="s">
        <v>2735</v>
      </c>
      <c r="D16233">
        <v>0</v>
      </c>
      <c r="E16233">
        <v>0</v>
      </c>
      <c r="F16233">
        <v>0</v>
      </c>
      <c r="G16233">
        <v>0</v>
      </c>
      <c r="H16233">
        <v>0</v>
      </c>
    </row>
    <row r="16234" spans="1:8">
      <c r="A16234" t="s">
        <v>18837</v>
      </c>
      <c r="B16234" t="s">
        <v>2610</v>
      </c>
      <c r="C16234" t="s">
        <v>2613</v>
      </c>
      <c r="D16234">
        <v>0</v>
      </c>
      <c r="E16234">
        <v>0</v>
      </c>
      <c r="F16234">
        <v>0</v>
      </c>
      <c r="G16234">
        <v>0</v>
      </c>
      <c r="H16234">
        <v>0</v>
      </c>
    </row>
    <row r="16235" spans="1:8">
      <c r="A16235" t="s">
        <v>18838</v>
      </c>
      <c r="B16235" t="s">
        <v>2610</v>
      </c>
      <c r="C16235" t="s">
        <v>2735</v>
      </c>
      <c r="D16235">
        <v>0</v>
      </c>
      <c r="E16235">
        <v>0</v>
      </c>
      <c r="F16235">
        <v>0</v>
      </c>
      <c r="G16235">
        <v>0</v>
      </c>
      <c r="H16235">
        <v>0</v>
      </c>
    </row>
    <row r="16236" spans="1:8">
      <c r="A16236" t="s">
        <v>18839</v>
      </c>
      <c r="B16236" t="s">
        <v>2610</v>
      </c>
      <c r="C16236" t="s">
        <v>2735</v>
      </c>
      <c r="D16236">
        <v>0</v>
      </c>
      <c r="E16236">
        <v>0</v>
      </c>
      <c r="F16236">
        <v>0</v>
      </c>
      <c r="G16236">
        <v>0</v>
      </c>
      <c r="H16236">
        <v>0</v>
      </c>
    </row>
    <row r="16237" spans="1:8">
      <c r="A16237" t="s">
        <v>18840</v>
      </c>
      <c r="B16237" t="s">
        <v>2610</v>
      </c>
      <c r="C16237" t="s">
        <v>2613</v>
      </c>
      <c r="D16237">
        <v>0</v>
      </c>
      <c r="E16237">
        <v>0</v>
      </c>
      <c r="F16237">
        <v>0</v>
      </c>
      <c r="G16237">
        <v>0</v>
      </c>
      <c r="H16237">
        <v>0</v>
      </c>
    </row>
    <row r="16238" spans="1:8">
      <c r="A16238" t="s">
        <v>18841</v>
      </c>
      <c r="B16238" t="s">
        <v>2610</v>
      </c>
      <c r="C16238" t="s">
        <v>2735</v>
      </c>
      <c r="D16238">
        <v>0</v>
      </c>
      <c r="E16238">
        <v>0</v>
      </c>
      <c r="F16238">
        <v>0</v>
      </c>
      <c r="G16238">
        <v>0</v>
      </c>
      <c r="H16238">
        <v>0</v>
      </c>
    </row>
    <row r="16239" spans="1:8">
      <c r="A16239" t="s">
        <v>18842</v>
      </c>
      <c r="B16239" t="s">
        <v>2610</v>
      </c>
      <c r="C16239" t="s">
        <v>2735</v>
      </c>
      <c r="D16239">
        <v>0</v>
      </c>
      <c r="E16239">
        <v>0</v>
      </c>
      <c r="F16239">
        <v>0</v>
      </c>
      <c r="G16239">
        <v>0</v>
      </c>
      <c r="H16239">
        <v>0</v>
      </c>
    </row>
    <row r="16240" spans="1:8">
      <c r="A16240" t="s">
        <v>18843</v>
      </c>
      <c r="B16240" t="s">
        <v>2610</v>
      </c>
      <c r="C16240" t="s">
        <v>2613</v>
      </c>
      <c r="D16240">
        <v>0</v>
      </c>
      <c r="E16240">
        <v>0</v>
      </c>
      <c r="F16240">
        <v>0</v>
      </c>
      <c r="G16240">
        <v>0</v>
      </c>
      <c r="H16240">
        <v>0</v>
      </c>
    </row>
    <row r="16241" spans="1:8">
      <c r="A16241" t="s">
        <v>1563</v>
      </c>
      <c r="B16241" t="s">
        <v>2610</v>
      </c>
      <c r="C16241" t="s">
        <v>2703</v>
      </c>
      <c r="D16241">
        <v>0</v>
      </c>
      <c r="E16241">
        <v>0</v>
      </c>
      <c r="F16241">
        <v>0</v>
      </c>
      <c r="G16241">
        <v>0</v>
      </c>
      <c r="H16241">
        <v>0</v>
      </c>
    </row>
    <row r="16242" spans="1:8">
      <c r="A16242" t="s">
        <v>18844</v>
      </c>
      <c r="B16242" t="s">
        <v>2610</v>
      </c>
      <c r="C16242" t="s">
        <v>2728</v>
      </c>
      <c r="D16242">
        <v>0</v>
      </c>
      <c r="E16242">
        <v>0</v>
      </c>
      <c r="F16242">
        <v>0</v>
      </c>
      <c r="G16242">
        <v>0</v>
      </c>
      <c r="H16242">
        <v>0</v>
      </c>
    </row>
    <row r="16243" spans="1:8">
      <c r="A16243" t="s">
        <v>18845</v>
      </c>
      <c r="B16243" t="s">
        <v>2610</v>
      </c>
      <c r="D16243">
        <v>0</v>
      </c>
      <c r="E16243">
        <v>0</v>
      </c>
      <c r="F16243">
        <v>0</v>
      </c>
      <c r="G16243">
        <v>0</v>
      </c>
      <c r="H16243">
        <v>0</v>
      </c>
    </row>
    <row r="16244" spans="1:8">
      <c r="A16244" t="s">
        <v>18846</v>
      </c>
      <c r="B16244" t="s">
        <v>2610</v>
      </c>
      <c r="C16244" t="s">
        <v>2613</v>
      </c>
      <c r="D16244">
        <v>0</v>
      </c>
      <c r="E16244">
        <v>0</v>
      </c>
      <c r="F16244">
        <v>0</v>
      </c>
      <c r="G16244">
        <v>0</v>
      </c>
      <c r="H16244">
        <v>0</v>
      </c>
    </row>
    <row r="16245" spans="1:8">
      <c r="A16245" t="s">
        <v>18847</v>
      </c>
      <c r="B16245" t="s">
        <v>2610</v>
      </c>
      <c r="D16245">
        <v>0</v>
      </c>
      <c r="E16245">
        <v>0</v>
      </c>
      <c r="F16245">
        <v>0</v>
      </c>
      <c r="G16245">
        <v>0</v>
      </c>
      <c r="H16245">
        <v>0</v>
      </c>
    </row>
    <row r="16246" spans="1:8">
      <c r="A16246" t="s">
        <v>18848</v>
      </c>
      <c r="B16246" t="s">
        <v>2610</v>
      </c>
      <c r="D16246">
        <v>0</v>
      </c>
      <c r="E16246">
        <v>0</v>
      </c>
      <c r="F16246">
        <v>0</v>
      </c>
      <c r="G16246">
        <v>0</v>
      </c>
      <c r="H16246">
        <v>0</v>
      </c>
    </row>
    <row r="16247" spans="1:8">
      <c r="A16247" t="s">
        <v>18849</v>
      </c>
      <c r="B16247" t="s">
        <v>2610</v>
      </c>
      <c r="D16247">
        <v>0</v>
      </c>
      <c r="E16247">
        <v>0</v>
      </c>
      <c r="F16247">
        <v>0</v>
      </c>
      <c r="G16247">
        <v>0</v>
      </c>
      <c r="H16247">
        <v>0</v>
      </c>
    </row>
    <row r="16248" spans="1:8">
      <c r="A16248" t="s">
        <v>18850</v>
      </c>
      <c r="B16248" t="s">
        <v>2610</v>
      </c>
      <c r="C16248" t="s">
        <v>2613</v>
      </c>
      <c r="D16248">
        <v>0</v>
      </c>
      <c r="E16248">
        <v>0</v>
      </c>
      <c r="F16248">
        <v>0</v>
      </c>
      <c r="G16248">
        <v>0</v>
      </c>
      <c r="H16248">
        <v>0</v>
      </c>
    </row>
    <row r="16249" spans="1:8">
      <c r="A16249" t="s">
        <v>18851</v>
      </c>
      <c r="B16249" t="s">
        <v>2610</v>
      </c>
      <c r="D16249">
        <v>4</v>
      </c>
      <c r="E16249">
        <v>4</v>
      </c>
      <c r="F16249">
        <v>0</v>
      </c>
      <c r="G16249">
        <v>0</v>
      </c>
      <c r="H16249">
        <v>0</v>
      </c>
    </row>
    <row r="16250" spans="1:8">
      <c r="A16250" t="s">
        <v>18852</v>
      </c>
      <c r="B16250" t="s">
        <v>2610</v>
      </c>
      <c r="D16250">
        <v>9</v>
      </c>
      <c r="E16250">
        <v>9</v>
      </c>
      <c r="F16250">
        <v>0</v>
      </c>
      <c r="G16250">
        <v>0</v>
      </c>
      <c r="H16250">
        <v>0</v>
      </c>
    </row>
    <row r="16251" spans="1:8">
      <c r="A16251" t="s">
        <v>18853</v>
      </c>
      <c r="B16251" t="s">
        <v>2610</v>
      </c>
      <c r="C16251" t="s">
        <v>2613</v>
      </c>
      <c r="D16251">
        <v>-0.1</v>
      </c>
      <c r="E16251">
        <v>-0.1</v>
      </c>
      <c r="F16251">
        <v>0</v>
      </c>
      <c r="G16251">
        <v>0</v>
      </c>
      <c r="H16251">
        <v>0</v>
      </c>
    </row>
    <row r="16252" spans="1:8">
      <c r="A16252" t="s">
        <v>18854</v>
      </c>
      <c r="B16252" t="s">
        <v>2610</v>
      </c>
      <c r="D16252">
        <v>22</v>
      </c>
      <c r="E16252">
        <v>22</v>
      </c>
      <c r="F16252">
        <v>0</v>
      </c>
      <c r="G16252">
        <v>0</v>
      </c>
      <c r="H16252">
        <v>0</v>
      </c>
    </row>
    <row r="16253" spans="1:8">
      <c r="A16253" t="s">
        <v>18855</v>
      </c>
      <c r="B16253" t="s">
        <v>2610</v>
      </c>
      <c r="D16253">
        <v>4</v>
      </c>
      <c r="E16253">
        <v>4</v>
      </c>
      <c r="F16253">
        <v>0</v>
      </c>
      <c r="G16253">
        <v>0</v>
      </c>
      <c r="H16253">
        <v>0</v>
      </c>
    </row>
    <row r="16254" spans="1:8">
      <c r="A16254" t="s">
        <v>18856</v>
      </c>
      <c r="B16254" t="s">
        <v>2610</v>
      </c>
      <c r="D16254">
        <v>9</v>
      </c>
      <c r="E16254">
        <v>9</v>
      </c>
      <c r="F16254">
        <v>0</v>
      </c>
      <c r="G16254">
        <v>0</v>
      </c>
      <c r="H16254">
        <v>0</v>
      </c>
    </row>
    <row r="16255" spans="1:8">
      <c r="A16255" t="s">
        <v>18857</v>
      </c>
      <c r="B16255" t="s">
        <v>2610</v>
      </c>
      <c r="D16255">
        <v>44</v>
      </c>
      <c r="E16255">
        <v>44</v>
      </c>
      <c r="F16255">
        <v>0</v>
      </c>
      <c r="G16255">
        <v>0</v>
      </c>
      <c r="H16255">
        <v>0</v>
      </c>
    </row>
    <row r="16256" spans="1:8">
      <c r="A16256" t="s">
        <v>18858</v>
      </c>
      <c r="B16256" t="s">
        <v>2610</v>
      </c>
      <c r="D16256">
        <v>6</v>
      </c>
      <c r="E16256">
        <v>6</v>
      </c>
      <c r="F16256">
        <v>0</v>
      </c>
      <c r="G16256">
        <v>0</v>
      </c>
      <c r="H16256">
        <v>0</v>
      </c>
    </row>
    <row r="16257" spans="1:8">
      <c r="A16257" t="s">
        <v>18859</v>
      </c>
      <c r="B16257" t="s">
        <v>2610</v>
      </c>
      <c r="C16257" t="s">
        <v>2613</v>
      </c>
      <c r="D16257">
        <v>-0.1</v>
      </c>
      <c r="E16257">
        <v>0</v>
      </c>
      <c r="F16257">
        <v>0</v>
      </c>
      <c r="G16257">
        <v>-0.1</v>
      </c>
      <c r="H16257">
        <v>0</v>
      </c>
    </row>
    <row r="16258" spans="1:8">
      <c r="A16258" t="s">
        <v>18860</v>
      </c>
      <c r="B16258" t="s">
        <v>2610</v>
      </c>
      <c r="D16258">
        <v>10</v>
      </c>
      <c r="E16258">
        <v>10</v>
      </c>
      <c r="F16258">
        <v>0</v>
      </c>
      <c r="G16258">
        <v>0</v>
      </c>
      <c r="H16258">
        <v>0</v>
      </c>
    </row>
    <row r="16259" spans="1:8">
      <c r="A16259" t="s">
        <v>18861</v>
      </c>
      <c r="B16259" t="s">
        <v>2610</v>
      </c>
      <c r="D16259">
        <v>66</v>
      </c>
      <c r="E16259">
        <v>66</v>
      </c>
      <c r="F16259">
        <v>0</v>
      </c>
      <c r="G16259">
        <v>0</v>
      </c>
      <c r="H16259">
        <v>0</v>
      </c>
    </row>
    <row r="16260" spans="1:8">
      <c r="A16260" t="s">
        <v>18862</v>
      </c>
      <c r="B16260" t="s">
        <v>2610</v>
      </c>
      <c r="D16260">
        <v>6</v>
      </c>
      <c r="E16260">
        <v>6</v>
      </c>
      <c r="F16260">
        <v>0</v>
      </c>
      <c r="G16260">
        <v>0</v>
      </c>
      <c r="H16260">
        <v>0</v>
      </c>
    </row>
    <row r="16261" spans="1:8">
      <c r="A16261" t="s">
        <v>18863</v>
      </c>
      <c r="B16261" t="s">
        <v>2610</v>
      </c>
      <c r="C16261" t="s">
        <v>2613</v>
      </c>
      <c r="D16261">
        <v>1.9</v>
      </c>
      <c r="E16261">
        <v>0</v>
      </c>
      <c r="F16261">
        <v>0</v>
      </c>
      <c r="G16261">
        <v>1.9</v>
      </c>
      <c r="H16261">
        <v>0</v>
      </c>
    </row>
    <row r="16262" spans="1:8">
      <c r="A16262" t="s">
        <v>18864</v>
      </c>
      <c r="B16262" t="s">
        <v>2610</v>
      </c>
      <c r="D16262">
        <v>2</v>
      </c>
      <c r="E16262">
        <v>2</v>
      </c>
      <c r="F16262">
        <v>0</v>
      </c>
      <c r="G16262">
        <v>0</v>
      </c>
      <c r="H16262">
        <v>0</v>
      </c>
    </row>
    <row r="16263" spans="1:8">
      <c r="A16263" t="s">
        <v>18865</v>
      </c>
      <c r="B16263" t="s">
        <v>2610</v>
      </c>
      <c r="D16263">
        <v>10</v>
      </c>
      <c r="E16263">
        <v>10</v>
      </c>
      <c r="F16263">
        <v>0</v>
      </c>
      <c r="G16263">
        <v>0</v>
      </c>
      <c r="H16263">
        <v>0</v>
      </c>
    </row>
    <row r="16264" spans="1:8">
      <c r="A16264" t="s">
        <v>18866</v>
      </c>
      <c r="B16264" t="s">
        <v>2610</v>
      </c>
      <c r="D16264">
        <v>88</v>
      </c>
      <c r="E16264">
        <v>88</v>
      </c>
      <c r="F16264">
        <v>0</v>
      </c>
      <c r="G16264">
        <v>0</v>
      </c>
      <c r="H16264">
        <v>0</v>
      </c>
    </row>
    <row r="16265" spans="1:8">
      <c r="A16265" t="s">
        <v>18867</v>
      </c>
      <c r="B16265" t="s">
        <v>2610</v>
      </c>
      <c r="D16265">
        <v>2</v>
      </c>
      <c r="E16265">
        <v>2</v>
      </c>
      <c r="F16265">
        <v>0</v>
      </c>
      <c r="G16265">
        <v>0</v>
      </c>
      <c r="H16265">
        <v>0</v>
      </c>
    </row>
    <row r="16266" spans="1:8">
      <c r="A16266" t="s">
        <v>18868</v>
      </c>
      <c r="B16266" t="s">
        <v>2610</v>
      </c>
      <c r="D16266">
        <v>8</v>
      </c>
      <c r="E16266">
        <v>8</v>
      </c>
      <c r="F16266">
        <v>0</v>
      </c>
      <c r="G16266">
        <v>0</v>
      </c>
      <c r="H16266">
        <v>0</v>
      </c>
    </row>
    <row r="16267" spans="1:8">
      <c r="A16267" t="s">
        <v>18869</v>
      </c>
      <c r="B16267" t="s">
        <v>2610</v>
      </c>
      <c r="D16267">
        <v>2</v>
      </c>
      <c r="E16267">
        <v>2</v>
      </c>
      <c r="F16267">
        <v>0</v>
      </c>
      <c r="G16267">
        <v>0</v>
      </c>
      <c r="H16267">
        <v>0</v>
      </c>
    </row>
    <row r="16268" spans="1:8">
      <c r="A16268" t="s">
        <v>18870</v>
      </c>
      <c r="B16268" t="s">
        <v>2610</v>
      </c>
      <c r="C16268" t="s">
        <v>2613</v>
      </c>
      <c r="D16268">
        <v>1.9</v>
      </c>
      <c r="E16268">
        <v>0</v>
      </c>
      <c r="F16268">
        <v>0</v>
      </c>
      <c r="G16268">
        <v>1.9</v>
      </c>
      <c r="H16268">
        <v>0</v>
      </c>
    </row>
    <row r="16269" spans="1:8">
      <c r="A16269" t="s">
        <v>18871</v>
      </c>
      <c r="B16269" t="s">
        <v>2610</v>
      </c>
      <c r="D16269">
        <v>11</v>
      </c>
      <c r="E16269">
        <v>11</v>
      </c>
      <c r="F16269">
        <v>0</v>
      </c>
      <c r="G16269">
        <v>0</v>
      </c>
      <c r="H16269">
        <v>0</v>
      </c>
    </row>
    <row r="16270" spans="1:8">
      <c r="A16270" t="s">
        <v>18872</v>
      </c>
      <c r="B16270" t="s">
        <v>2610</v>
      </c>
      <c r="D16270">
        <v>66</v>
      </c>
      <c r="E16270">
        <v>66</v>
      </c>
      <c r="F16270">
        <v>0</v>
      </c>
      <c r="G16270">
        <v>0</v>
      </c>
      <c r="H16270">
        <v>0</v>
      </c>
    </row>
    <row r="16271" spans="1:8">
      <c r="A16271" t="s">
        <v>18873</v>
      </c>
      <c r="B16271" t="s">
        <v>2610</v>
      </c>
      <c r="D16271">
        <v>2</v>
      </c>
      <c r="E16271">
        <v>2</v>
      </c>
      <c r="F16271">
        <v>0</v>
      </c>
      <c r="G16271">
        <v>0</v>
      </c>
      <c r="H16271">
        <v>0</v>
      </c>
    </row>
    <row r="16272" spans="1:8">
      <c r="A16272" t="s">
        <v>18874</v>
      </c>
      <c r="B16272" t="s">
        <v>2610</v>
      </c>
      <c r="C16272" t="s">
        <v>2613</v>
      </c>
      <c r="D16272">
        <v>0</v>
      </c>
      <c r="E16272">
        <v>0</v>
      </c>
      <c r="F16272">
        <v>0</v>
      </c>
      <c r="G16272">
        <v>0</v>
      </c>
      <c r="H16272">
        <v>0</v>
      </c>
    </row>
    <row r="16273" spans="1:8">
      <c r="A16273" t="s">
        <v>18875</v>
      </c>
      <c r="B16273" t="s">
        <v>2610</v>
      </c>
      <c r="D16273">
        <v>0</v>
      </c>
      <c r="E16273">
        <v>0</v>
      </c>
      <c r="F16273">
        <v>0</v>
      </c>
      <c r="G16273">
        <v>0</v>
      </c>
      <c r="H16273">
        <v>0</v>
      </c>
    </row>
    <row r="16274" spans="1:8">
      <c r="A16274" t="s">
        <v>18876</v>
      </c>
      <c r="B16274" t="s">
        <v>2610</v>
      </c>
      <c r="D16274">
        <v>0</v>
      </c>
      <c r="E16274">
        <v>0</v>
      </c>
      <c r="F16274">
        <v>0</v>
      </c>
      <c r="G16274">
        <v>0</v>
      </c>
      <c r="H16274">
        <v>0</v>
      </c>
    </row>
    <row r="16275" spans="1:8">
      <c r="A16275" t="s">
        <v>18877</v>
      </c>
      <c r="B16275" t="s">
        <v>2610</v>
      </c>
      <c r="D16275">
        <v>0</v>
      </c>
      <c r="E16275">
        <v>0</v>
      </c>
      <c r="F16275">
        <v>0</v>
      </c>
      <c r="G16275">
        <v>0</v>
      </c>
      <c r="H16275">
        <v>0</v>
      </c>
    </row>
    <row r="16276" spans="1:8">
      <c r="A16276" t="s">
        <v>18878</v>
      </c>
      <c r="B16276" t="s">
        <v>2610</v>
      </c>
      <c r="C16276" t="s">
        <v>2613</v>
      </c>
      <c r="D16276">
        <v>0</v>
      </c>
      <c r="E16276">
        <v>0</v>
      </c>
      <c r="F16276">
        <v>0</v>
      </c>
      <c r="G16276">
        <v>0</v>
      </c>
      <c r="H16276">
        <v>0</v>
      </c>
    </row>
    <row r="16277" spans="1:8">
      <c r="A16277" t="s">
        <v>18879</v>
      </c>
      <c r="B16277" t="s">
        <v>2610</v>
      </c>
      <c r="D16277">
        <v>0</v>
      </c>
      <c r="E16277">
        <v>0</v>
      </c>
      <c r="F16277">
        <v>0</v>
      </c>
      <c r="G16277">
        <v>0</v>
      </c>
      <c r="H16277">
        <v>0</v>
      </c>
    </row>
    <row r="16278" spans="1:8">
      <c r="A16278" t="s">
        <v>18880</v>
      </c>
      <c r="B16278" t="s">
        <v>2610</v>
      </c>
      <c r="D16278">
        <v>0</v>
      </c>
      <c r="E16278">
        <v>0</v>
      </c>
      <c r="F16278">
        <v>0</v>
      </c>
      <c r="G16278">
        <v>0</v>
      </c>
      <c r="H16278">
        <v>0</v>
      </c>
    </row>
    <row r="16279" spans="1:8">
      <c r="A16279" t="s">
        <v>18881</v>
      </c>
      <c r="B16279" t="s">
        <v>2610</v>
      </c>
      <c r="D16279">
        <v>0</v>
      </c>
      <c r="E16279">
        <v>0</v>
      </c>
      <c r="F16279">
        <v>0</v>
      </c>
      <c r="G16279">
        <v>0</v>
      </c>
      <c r="H16279">
        <v>0</v>
      </c>
    </row>
    <row r="16280" spans="1:8">
      <c r="A16280" t="s">
        <v>18882</v>
      </c>
      <c r="B16280" t="s">
        <v>2610</v>
      </c>
      <c r="D16280">
        <v>0</v>
      </c>
      <c r="E16280">
        <v>0</v>
      </c>
      <c r="F16280">
        <v>0</v>
      </c>
      <c r="G16280">
        <v>0</v>
      </c>
      <c r="H16280">
        <v>0</v>
      </c>
    </row>
    <row r="16281" spans="1:8">
      <c r="A16281" t="s">
        <v>18883</v>
      </c>
      <c r="B16281" t="s">
        <v>2610</v>
      </c>
      <c r="D16281">
        <v>0</v>
      </c>
      <c r="E16281">
        <v>0</v>
      </c>
      <c r="F16281">
        <v>0</v>
      </c>
      <c r="G16281">
        <v>0</v>
      </c>
      <c r="H16281">
        <v>0</v>
      </c>
    </row>
    <row r="16282" spans="1:8">
      <c r="A16282" t="s">
        <v>18884</v>
      </c>
      <c r="B16282" t="s">
        <v>2610</v>
      </c>
      <c r="D16282">
        <v>0</v>
      </c>
      <c r="E16282">
        <v>0</v>
      </c>
      <c r="F16282">
        <v>0</v>
      </c>
      <c r="G16282">
        <v>0</v>
      </c>
      <c r="H16282">
        <v>0</v>
      </c>
    </row>
    <row r="16283" spans="1:8">
      <c r="A16283" t="s">
        <v>18885</v>
      </c>
      <c r="B16283" t="s">
        <v>2610</v>
      </c>
      <c r="D16283">
        <v>0</v>
      </c>
      <c r="E16283">
        <v>0</v>
      </c>
      <c r="F16283">
        <v>0</v>
      </c>
      <c r="G16283">
        <v>0</v>
      </c>
      <c r="H16283">
        <v>0</v>
      </c>
    </row>
    <row r="16284" spans="1:8">
      <c r="A16284" t="s">
        <v>18886</v>
      </c>
      <c r="B16284" t="s">
        <v>2610</v>
      </c>
      <c r="D16284">
        <v>0</v>
      </c>
      <c r="E16284">
        <v>0</v>
      </c>
      <c r="F16284">
        <v>0</v>
      </c>
      <c r="G16284">
        <v>0</v>
      </c>
      <c r="H16284">
        <v>0</v>
      </c>
    </row>
    <row r="16285" spans="1:8">
      <c r="A16285" t="s">
        <v>18887</v>
      </c>
      <c r="B16285" t="s">
        <v>2610</v>
      </c>
      <c r="D16285">
        <v>0</v>
      </c>
      <c r="E16285">
        <v>0</v>
      </c>
      <c r="F16285">
        <v>0</v>
      </c>
      <c r="G16285">
        <v>0</v>
      </c>
      <c r="H16285">
        <v>0</v>
      </c>
    </row>
    <row r="16286" spans="1:8">
      <c r="A16286" t="s">
        <v>18888</v>
      </c>
      <c r="B16286" t="s">
        <v>2610</v>
      </c>
      <c r="D16286">
        <v>0</v>
      </c>
      <c r="E16286">
        <v>0</v>
      </c>
      <c r="F16286">
        <v>0</v>
      </c>
      <c r="G16286">
        <v>0</v>
      </c>
      <c r="H16286">
        <v>0</v>
      </c>
    </row>
    <row r="16287" spans="1:8">
      <c r="A16287" t="s">
        <v>18889</v>
      </c>
      <c r="B16287" t="s">
        <v>2610</v>
      </c>
      <c r="D16287">
        <v>0</v>
      </c>
      <c r="E16287">
        <v>0</v>
      </c>
      <c r="F16287">
        <v>0</v>
      </c>
      <c r="G16287">
        <v>0</v>
      </c>
      <c r="H16287">
        <v>0</v>
      </c>
    </row>
    <row r="16288" spans="1:8">
      <c r="A16288" t="s">
        <v>18890</v>
      </c>
      <c r="B16288" t="s">
        <v>2610</v>
      </c>
      <c r="D16288">
        <v>0</v>
      </c>
      <c r="E16288">
        <v>0</v>
      </c>
      <c r="F16288">
        <v>0</v>
      </c>
      <c r="G16288">
        <v>0</v>
      </c>
      <c r="H16288">
        <v>0</v>
      </c>
    </row>
    <row r="16289" spans="1:8">
      <c r="A16289" t="s">
        <v>18891</v>
      </c>
      <c r="B16289" t="s">
        <v>2610</v>
      </c>
      <c r="D16289">
        <v>0</v>
      </c>
      <c r="E16289">
        <v>0</v>
      </c>
      <c r="F16289">
        <v>0</v>
      </c>
      <c r="G16289">
        <v>0</v>
      </c>
      <c r="H16289">
        <v>0</v>
      </c>
    </row>
    <row r="16290" spans="1:8">
      <c r="A16290" t="s">
        <v>18892</v>
      </c>
      <c r="B16290" t="s">
        <v>2610</v>
      </c>
      <c r="D16290">
        <v>0</v>
      </c>
      <c r="E16290">
        <v>0</v>
      </c>
      <c r="F16290">
        <v>0</v>
      </c>
      <c r="G16290">
        <v>0</v>
      </c>
      <c r="H16290">
        <v>0</v>
      </c>
    </row>
    <row r="16291" spans="1:8">
      <c r="A16291" t="s">
        <v>18893</v>
      </c>
      <c r="B16291" t="s">
        <v>2610</v>
      </c>
      <c r="D16291">
        <v>0</v>
      </c>
      <c r="E16291">
        <v>0</v>
      </c>
      <c r="F16291">
        <v>0</v>
      </c>
      <c r="G16291">
        <v>0</v>
      </c>
      <c r="H16291">
        <v>0</v>
      </c>
    </row>
    <row r="16292" spans="1:8">
      <c r="A16292" t="s">
        <v>18894</v>
      </c>
      <c r="B16292" t="s">
        <v>2610</v>
      </c>
      <c r="D16292">
        <v>0</v>
      </c>
      <c r="E16292">
        <v>0</v>
      </c>
      <c r="F16292">
        <v>0</v>
      </c>
      <c r="G16292">
        <v>0</v>
      </c>
      <c r="H16292">
        <v>0</v>
      </c>
    </row>
    <row r="16293" spans="1:8">
      <c r="A16293" t="s">
        <v>18895</v>
      </c>
      <c r="B16293" t="s">
        <v>2610</v>
      </c>
      <c r="D16293">
        <v>0</v>
      </c>
      <c r="E16293">
        <v>0</v>
      </c>
      <c r="F16293">
        <v>0</v>
      </c>
      <c r="G16293">
        <v>0</v>
      </c>
      <c r="H16293">
        <v>0</v>
      </c>
    </row>
    <row r="16294" spans="1:8">
      <c r="A16294" t="s">
        <v>18896</v>
      </c>
      <c r="B16294" t="s">
        <v>2610</v>
      </c>
      <c r="D16294">
        <v>0</v>
      </c>
      <c r="E16294">
        <v>0</v>
      </c>
      <c r="F16294">
        <v>0</v>
      </c>
      <c r="G16294">
        <v>0</v>
      </c>
      <c r="H16294">
        <v>0</v>
      </c>
    </row>
    <row r="16295" spans="1:8">
      <c r="A16295" t="s">
        <v>18897</v>
      </c>
      <c r="B16295" t="s">
        <v>2610</v>
      </c>
      <c r="D16295">
        <v>0</v>
      </c>
      <c r="E16295">
        <v>0</v>
      </c>
      <c r="F16295">
        <v>0</v>
      </c>
      <c r="G16295">
        <v>0</v>
      </c>
      <c r="H16295">
        <v>0</v>
      </c>
    </row>
    <row r="16296" spans="1:8">
      <c r="A16296" t="s">
        <v>18898</v>
      </c>
      <c r="B16296" t="s">
        <v>2610</v>
      </c>
      <c r="D16296">
        <v>0</v>
      </c>
      <c r="E16296">
        <v>0</v>
      </c>
      <c r="F16296">
        <v>0</v>
      </c>
      <c r="G16296">
        <v>0</v>
      </c>
      <c r="H16296">
        <v>0</v>
      </c>
    </row>
    <row r="16297" spans="1:8">
      <c r="A16297" t="s">
        <v>18899</v>
      </c>
      <c r="B16297" t="s">
        <v>2610</v>
      </c>
      <c r="D16297">
        <v>0</v>
      </c>
      <c r="E16297">
        <v>0</v>
      </c>
      <c r="F16297">
        <v>0</v>
      </c>
      <c r="G16297">
        <v>0</v>
      </c>
      <c r="H16297">
        <v>0</v>
      </c>
    </row>
    <row r="16298" spans="1:8">
      <c r="A16298" t="s">
        <v>18900</v>
      </c>
      <c r="B16298" t="s">
        <v>2610</v>
      </c>
      <c r="D16298">
        <v>0</v>
      </c>
      <c r="E16298">
        <v>0</v>
      </c>
      <c r="F16298">
        <v>0</v>
      </c>
      <c r="G16298">
        <v>0</v>
      </c>
      <c r="H16298">
        <v>0</v>
      </c>
    </row>
    <row r="16299" spans="1:8">
      <c r="A16299" t="s">
        <v>18901</v>
      </c>
      <c r="B16299" t="s">
        <v>2610</v>
      </c>
      <c r="D16299">
        <v>0</v>
      </c>
      <c r="E16299">
        <v>0</v>
      </c>
      <c r="F16299">
        <v>0</v>
      </c>
      <c r="G16299">
        <v>0</v>
      </c>
      <c r="H16299">
        <v>0</v>
      </c>
    </row>
    <row r="16300" spans="1:8">
      <c r="A16300" t="s">
        <v>18902</v>
      </c>
      <c r="B16300" t="s">
        <v>2610</v>
      </c>
      <c r="C16300" t="s">
        <v>2613</v>
      </c>
      <c r="D16300">
        <v>1.9</v>
      </c>
      <c r="E16300">
        <v>1.9</v>
      </c>
      <c r="F16300">
        <v>0</v>
      </c>
      <c r="G16300">
        <v>0</v>
      </c>
      <c r="H16300">
        <v>0</v>
      </c>
    </row>
    <row r="16301" spans="1:8">
      <c r="A16301" t="s">
        <v>18903</v>
      </c>
      <c r="B16301" t="s">
        <v>2610</v>
      </c>
      <c r="D16301">
        <v>0</v>
      </c>
      <c r="E16301">
        <v>0</v>
      </c>
      <c r="F16301">
        <v>0</v>
      </c>
      <c r="G16301">
        <v>0</v>
      </c>
      <c r="H16301">
        <v>0</v>
      </c>
    </row>
    <row r="16302" spans="1:8">
      <c r="A16302" t="s">
        <v>18904</v>
      </c>
      <c r="B16302" t="s">
        <v>2610</v>
      </c>
      <c r="D16302">
        <v>0</v>
      </c>
      <c r="E16302">
        <v>0</v>
      </c>
      <c r="F16302">
        <v>0</v>
      </c>
      <c r="G16302">
        <v>0</v>
      </c>
      <c r="H16302">
        <v>0</v>
      </c>
    </row>
    <row r="16303" spans="1:8">
      <c r="A16303" t="s">
        <v>18905</v>
      </c>
      <c r="B16303" t="s">
        <v>2610</v>
      </c>
      <c r="D16303">
        <v>0</v>
      </c>
      <c r="E16303">
        <v>0</v>
      </c>
      <c r="F16303">
        <v>0</v>
      </c>
      <c r="G16303">
        <v>0</v>
      </c>
      <c r="H16303">
        <v>0</v>
      </c>
    </row>
    <row r="16304" spans="1:8">
      <c r="A16304" t="s">
        <v>18906</v>
      </c>
      <c r="B16304" t="s">
        <v>2610</v>
      </c>
      <c r="D16304">
        <v>0</v>
      </c>
      <c r="E16304">
        <v>0</v>
      </c>
      <c r="F16304">
        <v>0</v>
      </c>
      <c r="G16304">
        <v>0</v>
      </c>
      <c r="H16304">
        <v>0</v>
      </c>
    </row>
    <row r="16305" spans="1:8">
      <c r="A16305" t="s">
        <v>18907</v>
      </c>
      <c r="B16305" t="s">
        <v>2610</v>
      </c>
      <c r="D16305">
        <v>0</v>
      </c>
      <c r="E16305">
        <v>0</v>
      </c>
      <c r="F16305">
        <v>0</v>
      </c>
      <c r="G16305">
        <v>0</v>
      </c>
      <c r="H16305">
        <v>0</v>
      </c>
    </row>
    <row r="16306" spans="1:8">
      <c r="A16306" t="s">
        <v>18908</v>
      </c>
      <c r="B16306" t="s">
        <v>2610</v>
      </c>
      <c r="C16306" t="s">
        <v>2613</v>
      </c>
      <c r="D16306">
        <v>0</v>
      </c>
      <c r="E16306">
        <v>0</v>
      </c>
      <c r="F16306">
        <v>0</v>
      </c>
      <c r="G16306">
        <v>0</v>
      </c>
      <c r="H16306">
        <v>0</v>
      </c>
    </row>
    <row r="16307" spans="1:8">
      <c r="A16307" t="s">
        <v>18909</v>
      </c>
      <c r="B16307" t="s">
        <v>2610</v>
      </c>
      <c r="D16307">
        <v>0</v>
      </c>
      <c r="E16307">
        <v>0</v>
      </c>
      <c r="F16307">
        <v>0</v>
      </c>
      <c r="G16307">
        <v>0</v>
      </c>
      <c r="H16307">
        <v>0</v>
      </c>
    </row>
    <row r="16308" spans="1:8">
      <c r="A16308" t="s">
        <v>18910</v>
      </c>
      <c r="B16308" t="s">
        <v>2610</v>
      </c>
      <c r="D16308">
        <v>0</v>
      </c>
      <c r="E16308">
        <v>0</v>
      </c>
      <c r="F16308">
        <v>0</v>
      </c>
      <c r="G16308">
        <v>0</v>
      </c>
      <c r="H16308">
        <v>0</v>
      </c>
    </row>
    <row r="16309" spans="1:8">
      <c r="A16309" t="s">
        <v>18911</v>
      </c>
      <c r="B16309" t="s">
        <v>2610</v>
      </c>
      <c r="D16309">
        <v>0</v>
      </c>
      <c r="E16309">
        <v>0</v>
      </c>
      <c r="F16309">
        <v>0</v>
      </c>
      <c r="G16309">
        <v>0</v>
      </c>
      <c r="H16309">
        <v>0</v>
      </c>
    </row>
    <row r="16310" spans="1:8">
      <c r="A16310" t="s">
        <v>18912</v>
      </c>
      <c r="B16310" t="s">
        <v>2610</v>
      </c>
      <c r="D16310">
        <v>0</v>
      </c>
      <c r="E16310">
        <v>0</v>
      </c>
      <c r="F16310">
        <v>0</v>
      </c>
      <c r="G16310">
        <v>0</v>
      </c>
      <c r="H16310">
        <v>0</v>
      </c>
    </row>
    <row r="16311" spans="1:8">
      <c r="A16311" t="s">
        <v>18913</v>
      </c>
      <c r="B16311" t="s">
        <v>2610</v>
      </c>
      <c r="C16311" t="s">
        <v>2613</v>
      </c>
      <c r="D16311">
        <v>0</v>
      </c>
      <c r="E16311">
        <v>0</v>
      </c>
      <c r="F16311">
        <v>0</v>
      </c>
      <c r="G16311">
        <v>0</v>
      </c>
      <c r="H16311">
        <v>0</v>
      </c>
    </row>
    <row r="16312" spans="1:8">
      <c r="A16312" t="s">
        <v>18914</v>
      </c>
      <c r="B16312" t="s">
        <v>2610</v>
      </c>
      <c r="D16312">
        <v>0</v>
      </c>
      <c r="E16312">
        <v>0</v>
      </c>
      <c r="F16312">
        <v>0</v>
      </c>
      <c r="G16312">
        <v>0</v>
      </c>
      <c r="H16312">
        <v>0</v>
      </c>
    </row>
    <row r="16313" spans="1:8">
      <c r="A16313" t="s">
        <v>18915</v>
      </c>
      <c r="B16313" t="s">
        <v>2610</v>
      </c>
      <c r="D16313">
        <v>0</v>
      </c>
      <c r="E16313">
        <v>0</v>
      </c>
      <c r="F16313">
        <v>0</v>
      </c>
      <c r="G16313">
        <v>0</v>
      </c>
      <c r="H16313">
        <v>0</v>
      </c>
    </row>
    <row r="16314" spans="1:8">
      <c r="A16314" t="s">
        <v>18916</v>
      </c>
      <c r="B16314" t="s">
        <v>2610</v>
      </c>
      <c r="D16314">
        <v>0</v>
      </c>
      <c r="E16314">
        <v>0</v>
      </c>
      <c r="F16314">
        <v>0</v>
      </c>
      <c r="G16314">
        <v>0</v>
      </c>
      <c r="H16314">
        <v>0</v>
      </c>
    </row>
    <row r="16315" spans="1:8">
      <c r="A16315" t="s">
        <v>18917</v>
      </c>
      <c r="B16315" t="s">
        <v>2610</v>
      </c>
      <c r="C16315" t="s">
        <v>2613</v>
      </c>
      <c r="D16315">
        <v>1.8</v>
      </c>
      <c r="E16315">
        <v>0</v>
      </c>
      <c r="F16315">
        <v>0</v>
      </c>
      <c r="G16315">
        <v>1.8</v>
      </c>
      <c r="H16315">
        <v>0</v>
      </c>
    </row>
    <row r="16316" spans="1:8">
      <c r="A16316" t="s">
        <v>18918</v>
      </c>
      <c r="B16316" t="s">
        <v>2610</v>
      </c>
      <c r="D16316">
        <v>0</v>
      </c>
      <c r="E16316">
        <v>0</v>
      </c>
      <c r="F16316">
        <v>0</v>
      </c>
      <c r="G16316">
        <v>0</v>
      </c>
      <c r="H16316">
        <v>0</v>
      </c>
    </row>
    <row r="16317" spans="1:8">
      <c r="A16317" t="s">
        <v>18919</v>
      </c>
      <c r="B16317" t="s">
        <v>2610</v>
      </c>
      <c r="D16317">
        <v>0</v>
      </c>
      <c r="E16317">
        <v>0</v>
      </c>
      <c r="F16317">
        <v>0</v>
      </c>
      <c r="G16317">
        <v>0</v>
      </c>
      <c r="H16317">
        <v>0</v>
      </c>
    </row>
    <row r="16318" spans="1:8">
      <c r="A16318" t="s">
        <v>18920</v>
      </c>
      <c r="B16318" t="s">
        <v>2610</v>
      </c>
      <c r="D16318">
        <v>0</v>
      </c>
      <c r="E16318">
        <v>0</v>
      </c>
      <c r="F16318">
        <v>0</v>
      </c>
      <c r="G16318">
        <v>0</v>
      </c>
      <c r="H16318">
        <v>0</v>
      </c>
    </row>
    <row r="16319" spans="1:8">
      <c r="A16319" t="s">
        <v>18921</v>
      </c>
      <c r="B16319" t="s">
        <v>2610</v>
      </c>
      <c r="C16319" t="s">
        <v>2613</v>
      </c>
      <c r="D16319">
        <v>0</v>
      </c>
      <c r="E16319">
        <v>0</v>
      </c>
      <c r="F16319">
        <v>0</v>
      </c>
      <c r="G16319">
        <v>0</v>
      </c>
      <c r="H16319">
        <v>0</v>
      </c>
    </row>
    <row r="16320" spans="1:8">
      <c r="A16320" t="s">
        <v>18922</v>
      </c>
      <c r="B16320" t="s">
        <v>2610</v>
      </c>
      <c r="D16320">
        <v>0</v>
      </c>
      <c r="E16320">
        <v>0</v>
      </c>
      <c r="F16320">
        <v>0</v>
      </c>
      <c r="G16320">
        <v>0</v>
      </c>
      <c r="H16320">
        <v>0</v>
      </c>
    </row>
    <row r="16321" spans="1:8">
      <c r="A16321" t="s">
        <v>18923</v>
      </c>
      <c r="B16321" t="s">
        <v>2610</v>
      </c>
      <c r="D16321">
        <v>0</v>
      </c>
      <c r="E16321">
        <v>0</v>
      </c>
      <c r="F16321">
        <v>0</v>
      </c>
      <c r="G16321">
        <v>0</v>
      </c>
      <c r="H16321">
        <v>0</v>
      </c>
    </row>
    <row r="16322" spans="1:8">
      <c r="A16322" t="s">
        <v>18924</v>
      </c>
      <c r="B16322" t="s">
        <v>2610</v>
      </c>
      <c r="C16322" t="s">
        <v>2613</v>
      </c>
      <c r="D16322">
        <v>0</v>
      </c>
      <c r="E16322">
        <v>0</v>
      </c>
      <c r="F16322">
        <v>0</v>
      </c>
      <c r="G16322">
        <v>0</v>
      </c>
      <c r="H16322">
        <v>0</v>
      </c>
    </row>
    <row r="16323" spans="1:8">
      <c r="A16323" t="s">
        <v>18925</v>
      </c>
      <c r="B16323" t="s">
        <v>2610</v>
      </c>
      <c r="D16323">
        <v>0</v>
      </c>
      <c r="E16323">
        <v>0</v>
      </c>
      <c r="F16323">
        <v>0</v>
      </c>
      <c r="G16323">
        <v>0</v>
      </c>
      <c r="H16323">
        <v>0</v>
      </c>
    </row>
    <row r="16324" spans="1:8">
      <c r="A16324" t="s">
        <v>18926</v>
      </c>
      <c r="B16324" t="s">
        <v>2610</v>
      </c>
      <c r="D16324">
        <v>0</v>
      </c>
      <c r="E16324">
        <v>0</v>
      </c>
      <c r="F16324">
        <v>0</v>
      </c>
      <c r="G16324">
        <v>0</v>
      </c>
      <c r="H16324">
        <v>0</v>
      </c>
    </row>
    <row r="16325" spans="1:8">
      <c r="A16325" t="s">
        <v>18927</v>
      </c>
      <c r="B16325" t="s">
        <v>2610</v>
      </c>
      <c r="D16325">
        <v>0</v>
      </c>
      <c r="E16325">
        <v>0</v>
      </c>
      <c r="F16325">
        <v>0</v>
      </c>
      <c r="G16325">
        <v>0</v>
      </c>
      <c r="H16325">
        <v>0</v>
      </c>
    </row>
    <row r="16326" spans="1:8">
      <c r="A16326" t="s">
        <v>18928</v>
      </c>
      <c r="B16326" t="s">
        <v>2610</v>
      </c>
      <c r="C16326" t="s">
        <v>2613</v>
      </c>
      <c r="D16326">
        <v>0</v>
      </c>
      <c r="E16326">
        <v>0</v>
      </c>
      <c r="F16326">
        <v>0</v>
      </c>
      <c r="G16326">
        <v>0</v>
      </c>
      <c r="H16326">
        <v>0</v>
      </c>
    </row>
    <row r="16327" spans="1:8">
      <c r="A16327" t="s">
        <v>18929</v>
      </c>
      <c r="B16327" t="s">
        <v>2610</v>
      </c>
      <c r="D16327">
        <v>0</v>
      </c>
      <c r="E16327">
        <v>0</v>
      </c>
      <c r="F16327">
        <v>0</v>
      </c>
      <c r="G16327">
        <v>0</v>
      </c>
      <c r="H16327">
        <v>0</v>
      </c>
    </row>
    <row r="16328" spans="1:8">
      <c r="A16328" t="s">
        <v>18930</v>
      </c>
      <c r="B16328" t="s">
        <v>2610</v>
      </c>
      <c r="D16328">
        <v>0</v>
      </c>
      <c r="E16328">
        <v>0</v>
      </c>
      <c r="F16328">
        <v>0</v>
      </c>
      <c r="G16328">
        <v>0</v>
      </c>
      <c r="H16328">
        <v>0</v>
      </c>
    </row>
    <row r="16329" spans="1:8">
      <c r="A16329" t="s">
        <v>18931</v>
      </c>
      <c r="B16329" t="s">
        <v>2610</v>
      </c>
      <c r="D16329">
        <v>0</v>
      </c>
      <c r="E16329">
        <v>0</v>
      </c>
      <c r="F16329">
        <v>0</v>
      </c>
      <c r="G16329">
        <v>0</v>
      </c>
      <c r="H16329">
        <v>0</v>
      </c>
    </row>
    <row r="16330" spans="1:8">
      <c r="A16330" t="s">
        <v>18932</v>
      </c>
      <c r="B16330" t="s">
        <v>2610</v>
      </c>
      <c r="D16330">
        <v>0</v>
      </c>
      <c r="E16330">
        <v>0</v>
      </c>
      <c r="F16330">
        <v>0</v>
      </c>
      <c r="G16330">
        <v>0</v>
      </c>
      <c r="H16330">
        <v>0</v>
      </c>
    </row>
    <row r="16331" spans="1:8">
      <c r="A16331" t="s">
        <v>18933</v>
      </c>
      <c r="B16331" t="s">
        <v>2610</v>
      </c>
      <c r="C16331" t="s">
        <v>2613</v>
      </c>
      <c r="D16331">
        <v>30.6</v>
      </c>
      <c r="E16331">
        <v>0</v>
      </c>
      <c r="F16331">
        <v>0</v>
      </c>
      <c r="G16331">
        <v>30.6</v>
      </c>
      <c r="H16331">
        <v>0</v>
      </c>
    </row>
    <row r="16332" spans="1:8">
      <c r="A16332" t="s">
        <v>18934</v>
      </c>
      <c r="B16332" t="s">
        <v>2610</v>
      </c>
      <c r="D16332">
        <v>0</v>
      </c>
      <c r="E16332">
        <v>0</v>
      </c>
      <c r="F16332">
        <v>0</v>
      </c>
      <c r="G16332">
        <v>0</v>
      </c>
      <c r="H16332">
        <v>0</v>
      </c>
    </row>
    <row r="16333" spans="1:8">
      <c r="A16333" t="s">
        <v>18935</v>
      </c>
      <c r="B16333" t="s">
        <v>2610</v>
      </c>
      <c r="D16333">
        <v>0</v>
      </c>
      <c r="E16333">
        <v>0</v>
      </c>
      <c r="F16333">
        <v>0</v>
      </c>
      <c r="G16333">
        <v>0</v>
      </c>
      <c r="H16333">
        <v>0</v>
      </c>
    </row>
    <row r="16334" spans="1:8">
      <c r="A16334" t="s">
        <v>18936</v>
      </c>
      <c r="B16334" t="s">
        <v>2610</v>
      </c>
      <c r="C16334" t="s">
        <v>2613</v>
      </c>
      <c r="D16334">
        <v>0</v>
      </c>
      <c r="E16334">
        <v>0</v>
      </c>
      <c r="F16334">
        <v>0</v>
      </c>
      <c r="G16334">
        <v>0</v>
      </c>
      <c r="H16334">
        <v>0</v>
      </c>
    </row>
    <row r="16335" spans="1:8">
      <c r="A16335" t="s">
        <v>18937</v>
      </c>
      <c r="B16335" t="s">
        <v>2610</v>
      </c>
      <c r="D16335">
        <v>0</v>
      </c>
      <c r="E16335">
        <v>0</v>
      </c>
      <c r="F16335">
        <v>0</v>
      </c>
      <c r="G16335">
        <v>0</v>
      </c>
      <c r="H16335">
        <v>0</v>
      </c>
    </row>
    <row r="16336" spans="1:8">
      <c r="A16336" t="s">
        <v>18938</v>
      </c>
      <c r="B16336" t="s">
        <v>2610</v>
      </c>
      <c r="D16336">
        <v>0</v>
      </c>
      <c r="E16336">
        <v>0</v>
      </c>
      <c r="F16336">
        <v>0</v>
      </c>
      <c r="G16336">
        <v>0</v>
      </c>
      <c r="H16336">
        <v>0</v>
      </c>
    </row>
    <row r="16337" spans="1:8">
      <c r="A16337" t="s">
        <v>18939</v>
      </c>
      <c r="B16337" t="s">
        <v>2610</v>
      </c>
      <c r="C16337" t="s">
        <v>2613</v>
      </c>
      <c r="D16337">
        <v>0</v>
      </c>
      <c r="E16337">
        <v>0</v>
      </c>
      <c r="F16337">
        <v>0</v>
      </c>
      <c r="G16337">
        <v>0</v>
      </c>
      <c r="H16337">
        <v>0</v>
      </c>
    </row>
    <row r="16338" spans="1:8">
      <c r="A16338" t="s">
        <v>18940</v>
      </c>
      <c r="B16338" t="s">
        <v>2610</v>
      </c>
      <c r="D16338">
        <v>0</v>
      </c>
      <c r="E16338">
        <v>0</v>
      </c>
      <c r="F16338">
        <v>0</v>
      </c>
      <c r="G16338">
        <v>0</v>
      </c>
      <c r="H16338">
        <v>0</v>
      </c>
    </row>
    <row r="16339" spans="1:8">
      <c r="A16339" t="s">
        <v>18941</v>
      </c>
      <c r="B16339" t="s">
        <v>2610</v>
      </c>
      <c r="D16339">
        <v>0</v>
      </c>
      <c r="E16339">
        <v>0</v>
      </c>
      <c r="F16339">
        <v>0</v>
      </c>
      <c r="G16339">
        <v>0</v>
      </c>
      <c r="H16339">
        <v>0</v>
      </c>
    </row>
    <row r="16340" spans="1:8">
      <c r="A16340" t="s">
        <v>18942</v>
      </c>
      <c r="B16340" t="s">
        <v>2610</v>
      </c>
      <c r="D16340">
        <v>0</v>
      </c>
      <c r="E16340">
        <v>0</v>
      </c>
      <c r="F16340">
        <v>0</v>
      </c>
      <c r="G16340">
        <v>0</v>
      </c>
      <c r="H16340">
        <v>0</v>
      </c>
    </row>
    <row r="16341" spans="1:8">
      <c r="A16341" t="s">
        <v>18943</v>
      </c>
      <c r="B16341" t="s">
        <v>2610</v>
      </c>
      <c r="C16341" t="s">
        <v>2611</v>
      </c>
      <c r="D16341">
        <v>0</v>
      </c>
      <c r="E16341">
        <v>0</v>
      </c>
      <c r="F16341">
        <v>0</v>
      </c>
      <c r="G16341">
        <v>0</v>
      </c>
      <c r="H16341">
        <v>0</v>
      </c>
    </row>
    <row r="16342" spans="1:8">
      <c r="A16342" t="s">
        <v>18944</v>
      </c>
      <c r="B16342" t="s">
        <v>2610</v>
      </c>
      <c r="D16342">
        <v>0</v>
      </c>
      <c r="E16342">
        <v>0</v>
      </c>
      <c r="F16342">
        <v>0</v>
      </c>
      <c r="G16342">
        <v>0</v>
      </c>
      <c r="H16342">
        <v>0</v>
      </c>
    </row>
    <row r="16343" spans="1:8">
      <c r="A16343" t="s">
        <v>18945</v>
      </c>
      <c r="B16343" t="s">
        <v>2610</v>
      </c>
      <c r="D16343">
        <v>0</v>
      </c>
      <c r="E16343">
        <v>0</v>
      </c>
      <c r="F16343">
        <v>0</v>
      </c>
      <c r="G16343">
        <v>0</v>
      </c>
      <c r="H16343">
        <v>0</v>
      </c>
    </row>
    <row r="16344" spans="1:8">
      <c r="A16344" t="s">
        <v>18946</v>
      </c>
      <c r="B16344" t="s">
        <v>2610</v>
      </c>
      <c r="D16344">
        <v>0</v>
      </c>
      <c r="E16344">
        <v>0</v>
      </c>
      <c r="F16344">
        <v>0</v>
      </c>
      <c r="G16344">
        <v>0</v>
      </c>
      <c r="H16344">
        <v>0</v>
      </c>
    </row>
    <row r="16345" spans="1:8">
      <c r="A16345" t="s">
        <v>18947</v>
      </c>
      <c r="B16345" t="s">
        <v>2610</v>
      </c>
      <c r="C16345" t="s">
        <v>2611</v>
      </c>
      <c r="D16345">
        <v>0</v>
      </c>
      <c r="E16345">
        <v>0</v>
      </c>
      <c r="F16345">
        <v>0</v>
      </c>
      <c r="G16345">
        <v>0</v>
      </c>
      <c r="H16345">
        <v>0</v>
      </c>
    </row>
    <row r="16346" spans="1:8">
      <c r="A16346" t="s">
        <v>18948</v>
      </c>
      <c r="B16346" t="s">
        <v>2610</v>
      </c>
      <c r="D16346">
        <v>0</v>
      </c>
      <c r="E16346">
        <v>0</v>
      </c>
      <c r="F16346">
        <v>0</v>
      </c>
      <c r="G16346">
        <v>0</v>
      </c>
      <c r="H16346">
        <v>0</v>
      </c>
    </row>
    <row r="16347" spans="1:8">
      <c r="A16347" t="s">
        <v>18949</v>
      </c>
      <c r="B16347" t="s">
        <v>2610</v>
      </c>
      <c r="D16347">
        <v>0</v>
      </c>
      <c r="E16347">
        <v>0</v>
      </c>
      <c r="F16347">
        <v>0</v>
      </c>
      <c r="G16347">
        <v>0</v>
      </c>
      <c r="H16347">
        <v>0</v>
      </c>
    </row>
    <row r="16348" spans="1:8">
      <c r="A16348" t="s">
        <v>18950</v>
      </c>
      <c r="B16348" t="s">
        <v>2610</v>
      </c>
      <c r="D16348">
        <v>0</v>
      </c>
      <c r="E16348">
        <v>0</v>
      </c>
      <c r="F16348">
        <v>0</v>
      </c>
      <c r="G16348">
        <v>0</v>
      </c>
      <c r="H16348">
        <v>0</v>
      </c>
    </row>
    <row r="16349" spans="1:8">
      <c r="A16349" t="s">
        <v>18951</v>
      </c>
      <c r="B16349" t="s">
        <v>2610</v>
      </c>
      <c r="C16349" t="s">
        <v>2611</v>
      </c>
      <c r="D16349">
        <v>4.4000000000000004</v>
      </c>
      <c r="E16349">
        <v>4.4000000000000004</v>
      </c>
      <c r="F16349">
        <v>0</v>
      </c>
      <c r="G16349">
        <v>0</v>
      </c>
      <c r="H16349">
        <v>0</v>
      </c>
    </row>
    <row r="16350" spans="1:8">
      <c r="A16350" t="s">
        <v>18952</v>
      </c>
      <c r="B16350" t="s">
        <v>2610</v>
      </c>
      <c r="D16350">
        <v>0</v>
      </c>
      <c r="E16350">
        <v>0</v>
      </c>
      <c r="F16350">
        <v>0</v>
      </c>
      <c r="G16350">
        <v>0</v>
      </c>
      <c r="H16350">
        <v>0</v>
      </c>
    </row>
    <row r="16351" spans="1:8">
      <c r="A16351" t="s">
        <v>18953</v>
      </c>
      <c r="B16351" t="s">
        <v>2610</v>
      </c>
      <c r="D16351">
        <v>0</v>
      </c>
      <c r="E16351">
        <v>0</v>
      </c>
      <c r="F16351">
        <v>0</v>
      </c>
      <c r="G16351">
        <v>0</v>
      </c>
      <c r="H16351">
        <v>0</v>
      </c>
    </row>
    <row r="16352" spans="1:8">
      <c r="A16352" t="s">
        <v>18954</v>
      </c>
      <c r="B16352" t="s">
        <v>2610</v>
      </c>
      <c r="D16352">
        <v>0</v>
      </c>
      <c r="E16352">
        <v>0</v>
      </c>
      <c r="F16352">
        <v>0</v>
      </c>
      <c r="G16352">
        <v>0</v>
      </c>
      <c r="H16352">
        <v>0</v>
      </c>
    </row>
    <row r="16353" spans="1:8">
      <c r="A16353" t="s">
        <v>18955</v>
      </c>
      <c r="B16353" t="s">
        <v>2610</v>
      </c>
      <c r="C16353" t="s">
        <v>2611</v>
      </c>
      <c r="D16353">
        <v>0</v>
      </c>
      <c r="E16353">
        <v>0</v>
      </c>
      <c r="F16353">
        <v>0</v>
      </c>
      <c r="G16353">
        <v>0</v>
      </c>
      <c r="H16353">
        <v>0</v>
      </c>
    </row>
    <row r="16354" spans="1:8">
      <c r="A16354" t="s">
        <v>18956</v>
      </c>
      <c r="B16354" t="s">
        <v>2610</v>
      </c>
      <c r="D16354">
        <v>0</v>
      </c>
      <c r="E16354">
        <v>0</v>
      </c>
      <c r="F16354">
        <v>0</v>
      </c>
      <c r="G16354">
        <v>0</v>
      </c>
      <c r="H16354">
        <v>0</v>
      </c>
    </row>
    <row r="16355" spans="1:8">
      <c r="A16355" t="s">
        <v>18957</v>
      </c>
      <c r="B16355" t="s">
        <v>2610</v>
      </c>
      <c r="D16355">
        <v>0</v>
      </c>
      <c r="E16355">
        <v>0</v>
      </c>
      <c r="F16355">
        <v>0</v>
      </c>
      <c r="G16355">
        <v>0</v>
      </c>
      <c r="H16355">
        <v>0</v>
      </c>
    </row>
    <row r="16356" spans="1:8">
      <c r="A16356" t="s">
        <v>18958</v>
      </c>
      <c r="B16356" t="s">
        <v>2610</v>
      </c>
      <c r="D16356">
        <v>0</v>
      </c>
      <c r="E16356">
        <v>0</v>
      </c>
      <c r="F16356">
        <v>0</v>
      </c>
      <c r="G16356">
        <v>0</v>
      </c>
      <c r="H16356">
        <v>0</v>
      </c>
    </row>
    <row r="16357" spans="1:8">
      <c r="A16357" t="s">
        <v>18959</v>
      </c>
      <c r="B16357" t="s">
        <v>2610</v>
      </c>
      <c r="C16357" t="s">
        <v>2611</v>
      </c>
      <c r="D16357">
        <v>0</v>
      </c>
      <c r="E16357">
        <v>0</v>
      </c>
      <c r="F16357">
        <v>0</v>
      </c>
      <c r="G16357">
        <v>0</v>
      </c>
      <c r="H16357">
        <v>0</v>
      </c>
    </row>
    <row r="16358" spans="1:8">
      <c r="A16358" t="s">
        <v>18960</v>
      </c>
      <c r="B16358" t="s">
        <v>2610</v>
      </c>
      <c r="D16358">
        <v>0</v>
      </c>
      <c r="E16358">
        <v>0</v>
      </c>
      <c r="F16358">
        <v>0</v>
      </c>
      <c r="G16358">
        <v>0</v>
      </c>
      <c r="H16358">
        <v>0</v>
      </c>
    </row>
    <row r="16359" spans="1:8">
      <c r="A16359" t="s">
        <v>18961</v>
      </c>
      <c r="B16359" t="s">
        <v>2610</v>
      </c>
      <c r="D16359">
        <v>0</v>
      </c>
      <c r="E16359">
        <v>0</v>
      </c>
      <c r="F16359">
        <v>0</v>
      </c>
      <c r="G16359">
        <v>0</v>
      </c>
      <c r="H16359">
        <v>0</v>
      </c>
    </row>
    <row r="16360" spans="1:8">
      <c r="A16360" t="s">
        <v>18962</v>
      </c>
      <c r="B16360" t="s">
        <v>2610</v>
      </c>
      <c r="D16360">
        <v>0</v>
      </c>
      <c r="E16360">
        <v>0</v>
      </c>
      <c r="F16360">
        <v>0</v>
      </c>
      <c r="G16360">
        <v>0</v>
      </c>
      <c r="H16360">
        <v>0</v>
      </c>
    </row>
    <row r="16361" spans="1:8">
      <c r="A16361" t="s">
        <v>18963</v>
      </c>
      <c r="B16361" t="s">
        <v>2610</v>
      </c>
      <c r="C16361" t="s">
        <v>2611</v>
      </c>
      <c r="D16361">
        <v>0</v>
      </c>
      <c r="E16361">
        <v>0</v>
      </c>
      <c r="F16361">
        <v>0</v>
      </c>
      <c r="G16361">
        <v>0</v>
      </c>
      <c r="H16361">
        <v>0</v>
      </c>
    </row>
    <row r="16362" spans="1:8">
      <c r="A16362" t="s">
        <v>18964</v>
      </c>
      <c r="B16362" t="s">
        <v>2610</v>
      </c>
      <c r="D16362">
        <v>0</v>
      </c>
      <c r="E16362">
        <v>0</v>
      </c>
      <c r="F16362">
        <v>0</v>
      </c>
      <c r="G16362">
        <v>0</v>
      </c>
      <c r="H16362">
        <v>0</v>
      </c>
    </row>
    <row r="16363" spans="1:8">
      <c r="A16363" t="s">
        <v>18965</v>
      </c>
      <c r="B16363" t="s">
        <v>2610</v>
      </c>
      <c r="D16363">
        <v>0</v>
      </c>
      <c r="E16363">
        <v>0</v>
      </c>
      <c r="F16363">
        <v>0</v>
      </c>
      <c r="G16363">
        <v>0</v>
      </c>
      <c r="H16363">
        <v>0</v>
      </c>
    </row>
    <row r="16364" spans="1:8">
      <c r="A16364" t="s">
        <v>18966</v>
      </c>
      <c r="B16364" t="s">
        <v>2610</v>
      </c>
      <c r="D16364">
        <v>0</v>
      </c>
      <c r="E16364">
        <v>0</v>
      </c>
      <c r="F16364">
        <v>0</v>
      </c>
      <c r="G16364">
        <v>0</v>
      </c>
      <c r="H16364">
        <v>0</v>
      </c>
    </row>
    <row r="16365" spans="1:8">
      <c r="A16365" t="s">
        <v>18967</v>
      </c>
      <c r="B16365" t="s">
        <v>2610</v>
      </c>
      <c r="C16365" t="s">
        <v>2611</v>
      </c>
      <c r="D16365">
        <v>0</v>
      </c>
      <c r="E16365">
        <v>0</v>
      </c>
      <c r="F16365">
        <v>0</v>
      </c>
      <c r="G16365">
        <v>0</v>
      </c>
      <c r="H16365">
        <v>0</v>
      </c>
    </row>
    <row r="16366" spans="1:8">
      <c r="A16366" t="s">
        <v>18968</v>
      </c>
      <c r="B16366" t="s">
        <v>2610</v>
      </c>
      <c r="D16366">
        <v>0</v>
      </c>
      <c r="E16366">
        <v>0</v>
      </c>
      <c r="F16366">
        <v>0</v>
      </c>
      <c r="G16366">
        <v>0</v>
      </c>
      <c r="H16366">
        <v>0</v>
      </c>
    </row>
    <row r="16367" spans="1:8">
      <c r="A16367" t="s">
        <v>18969</v>
      </c>
      <c r="B16367" t="s">
        <v>2610</v>
      </c>
      <c r="D16367">
        <v>0</v>
      </c>
      <c r="E16367">
        <v>0</v>
      </c>
      <c r="F16367">
        <v>0</v>
      </c>
      <c r="G16367">
        <v>0</v>
      </c>
      <c r="H16367">
        <v>0</v>
      </c>
    </row>
    <row r="16368" spans="1:8">
      <c r="A16368" t="s">
        <v>18970</v>
      </c>
      <c r="B16368" t="s">
        <v>2610</v>
      </c>
      <c r="D16368">
        <v>0</v>
      </c>
      <c r="E16368">
        <v>0</v>
      </c>
      <c r="F16368">
        <v>0</v>
      </c>
      <c r="G16368">
        <v>0</v>
      </c>
      <c r="H16368">
        <v>0</v>
      </c>
    </row>
    <row r="16369" spans="1:8">
      <c r="A16369" t="s">
        <v>18971</v>
      </c>
      <c r="B16369" t="s">
        <v>2610</v>
      </c>
      <c r="C16369" t="s">
        <v>2611</v>
      </c>
      <c r="D16369">
        <v>0</v>
      </c>
      <c r="E16369">
        <v>0</v>
      </c>
      <c r="F16369">
        <v>0</v>
      </c>
      <c r="G16369">
        <v>0</v>
      </c>
      <c r="H16369">
        <v>0</v>
      </c>
    </row>
    <row r="16370" spans="1:8">
      <c r="A16370" t="s">
        <v>18972</v>
      </c>
      <c r="B16370" t="s">
        <v>2610</v>
      </c>
      <c r="D16370">
        <v>0</v>
      </c>
      <c r="E16370">
        <v>0</v>
      </c>
      <c r="F16370">
        <v>0</v>
      </c>
      <c r="G16370">
        <v>0</v>
      </c>
      <c r="H16370">
        <v>0</v>
      </c>
    </row>
    <row r="16371" spans="1:8">
      <c r="A16371" t="s">
        <v>18973</v>
      </c>
      <c r="B16371" t="s">
        <v>2610</v>
      </c>
      <c r="D16371">
        <v>0</v>
      </c>
      <c r="E16371">
        <v>0</v>
      </c>
      <c r="F16371">
        <v>0</v>
      </c>
      <c r="G16371">
        <v>0</v>
      </c>
      <c r="H16371">
        <v>0</v>
      </c>
    </row>
    <row r="16372" spans="1:8">
      <c r="A16372" t="s">
        <v>18974</v>
      </c>
      <c r="B16372" t="s">
        <v>2610</v>
      </c>
      <c r="D16372">
        <v>0</v>
      </c>
      <c r="E16372">
        <v>0</v>
      </c>
      <c r="F16372">
        <v>0</v>
      </c>
      <c r="G16372">
        <v>0</v>
      </c>
      <c r="H16372">
        <v>0</v>
      </c>
    </row>
    <row r="16373" spans="1:8">
      <c r="A16373" t="s">
        <v>18975</v>
      </c>
      <c r="B16373" t="s">
        <v>2610</v>
      </c>
      <c r="C16373" t="s">
        <v>2611</v>
      </c>
      <c r="D16373">
        <v>0</v>
      </c>
      <c r="E16373">
        <v>0</v>
      </c>
      <c r="F16373">
        <v>0</v>
      </c>
      <c r="G16373">
        <v>0</v>
      </c>
      <c r="H16373">
        <v>0</v>
      </c>
    </row>
    <row r="16374" spans="1:8">
      <c r="A16374" t="s">
        <v>18976</v>
      </c>
      <c r="B16374" t="s">
        <v>2610</v>
      </c>
      <c r="D16374">
        <v>0</v>
      </c>
      <c r="E16374">
        <v>0</v>
      </c>
      <c r="F16374">
        <v>0</v>
      </c>
      <c r="G16374">
        <v>0</v>
      </c>
      <c r="H16374">
        <v>0</v>
      </c>
    </row>
    <row r="16375" spans="1:8">
      <c r="A16375" t="s">
        <v>18977</v>
      </c>
      <c r="B16375" t="s">
        <v>2610</v>
      </c>
      <c r="D16375">
        <v>0</v>
      </c>
      <c r="E16375">
        <v>0</v>
      </c>
      <c r="F16375">
        <v>0</v>
      </c>
      <c r="G16375">
        <v>0</v>
      </c>
      <c r="H16375">
        <v>0</v>
      </c>
    </row>
    <row r="16376" spans="1:8">
      <c r="A16376" t="s">
        <v>18978</v>
      </c>
      <c r="B16376" t="s">
        <v>2610</v>
      </c>
      <c r="D16376">
        <v>0</v>
      </c>
      <c r="E16376">
        <v>0</v>
      </c>
      <c r="F16376">
        <v>0</v>
      </c>
      <c r="G16376">
        <v>0</v>
      </c>
      <c r="H16376">
        <v>0</v>
      </c>
    </row>
    <row r="16377" spans="1:8">
      <c r="A16377" t="s">
        <v>18979</v>
      </c>
      <c r="B16377" t="s">
        <v>2610</v>
      </c>
      <c r="C16377" t="s">
        <v>2611</v>
      </c>
      <c r="D16377">
        <v>0</v>
      </c>
      <c r="E16377">
        <v>0</v>
      </c>
      <c r="F16377">
        <v>0</v>
      </c>
      <c r="G16377">
        <v>0</v>
      </c>
      <c r="H16377">
        <v>0</v>
      </c>
    </row>
    <row r="16378" spans="1:8">
      <c r="A16378" t="s">
        <v>18980</v>
      </c>
      <c r="B16378" t="s">
        <v>2610</v>
      </c>
      <c r="D16378">
        <v>0</v>
      </c>
      <c r="E16378">
        <v>0</v>
      </c>
      <c r="F16378">
        <v>0</v>
      </c>
      <c r="G16378">
        <v>0</v>
      </c>
      <c r="H16378">
        <v>0</v>
      </c>
    </row>
    <row r="16379" spans="1:8">
      <c r="A16379" t="s">
        <v>18981</v>
      </c>
      <c r="B16379" t="s">
        <v>2610</v>
      </c>
      <c r="D16379">
        <v>0</v>
      </c>
      <c r="E16379">
        <v>0</v>
      </c>
      <c r="F16379">
        <v>0</v>
      </c>
      <c r="G16379">
        <v>0</v>
      </c>
      <c r="H16379">
        <v>0</v>
      </c>
    </row>
    <row r="16380" spans="1:8">
      <c r="A16380" t="s">
        <v>18982</v>
      </c>
      <c r="B16380" t="s">
        <v>2610</v>
      </c>
      <c r="D16380">
        <v>0</v>
      </c>
      <c r="E16380">
        <v>0</v>
      </c>
      <c r="F16380">
        <v>0</v>
      </c>
      <c r="G16380">
        <v>0</v>
      </c>
      <c r="H16380">
        <v>0</v>
      </c>
    </row>
    <row r="16381" spans="1:8">
      <c r="A16381" t="s">
        <v>18983</v>
      </c>
      <c r="B16381" t="s">
        <v>2610</v>
      </c>
      <c r="C16381" t="s">
        <v>2611</v>
      </c>
      <c r="D16381">
        <v>0</v>
      </c>
      <c r="E16381">
        <v>0</v>
      </c>
      <c r="F16381">
        <v>0</v>
      </c>
      <c r="G16381">
        <v>0</v>
      </c>
      <c r="H16381">
        <v>0</v>
      </c>
    </row>
    <row r="16382" spans="1:8">
      <c r="A16382" t="s">
        <v>18984</v>
      </c>
      <c r="B16382" t="s">
        <v>2610</v>
      </c>
      <c r="D16382">
        <v>0</v>
      </c>
      <c r="E16382">
        <v>0</v>
      </c>
      <c r="F16382">
        <v>0</v>
      </c>
      <c r="G16382">
        <v>0</v>
      </c>
      <c r="H16382">
        <v>0</v>
      </c>
    </row>
    <row r="16383" spans="1:8">
      <c r="A16383" t="s">
        <v>18985</v>
      </c>
      <c r="B16383" t="s">
        <v>2610</v>
      </c>
      <c r="D16383">
        <v>0</v>
      </c>
      <c r="E16383">
        <v>0</v>
      </c>
      <c r="F16383">
        <v>0</v>
      </c>
      <c r="G16383">
        <v>0</v>
      </c>
      <c r="H16383">
        <v>0</v>
      </c>
    </row>
    <row r="16384" spans="1:8">
      <c r="A16384" t="s">
        <v>18986</v>
      </c>
      <c r="B16384" t="s">
        <v>2610</v>
      </c>
      <c r="D16384">
        <v>0</v>
      </c>
      <c r="E16384">
        <v>0</v>
      </c>
      <c r="F16384">
        <v>0</v>
      </c>
      <c r="G16384">
        <v>0</v>
      </c>
      <c r="H16384">
        <v>0</v>
      </c>
    </row>
    <row r="16385" spans="1:8">
      <c r="A16385" t="s">
        <v>18987</v>
      </c>
      <c r="B16385" t="s">
        <v>2610</v>
      </c>
      <c r="C16385" t="s">
        <v>2611</v>
      </c>
      <c r="D16385">
        <v>0</v>
      </c>
      <c r="E16385">
        <v>0</v>
      </c>
      <c r="F16385">
        <v>0</v>
      </c>
      <c r="G16385">
        <v>0</v>
      </c>
      <c r="H16385">
        <v>0</v>
      </c>
    </row>
    <row r="16386" spans="1:8">
      <c r="A16386" t="s">
        <v>18988</v>
      </c>
      <c r="B16386" t="s">
        <v>2610</v>
      </c>
      <c r="D16386">
        <v>0</v>
      </c>
      <c r="E16386">
        <v>0</v>
      </c>
      <c r="F16386">
        <v>0</v>
      </c>
      <c r="G16386">
        <v>0</v>
      </c>
      <c r="H16386">
        <v>0</v>
      </c>
    </row>
    <row r="16387" spans="1:8">
      <c r="A16387" t="s">
        <v>18989</v>
      </c>
      <c r="B16387" t="s">
        <v>2610</v>
      </c>
      <c r="D16387">
        <v>0</v>
      </c>
      <c r="E16387">
        <v>0</v>
      </c>
      <c r="F16387">
        <v>0</v>
      </c>
      <c r="G16387">
        <v>0</v>
      </c>
      <c r="H16387">
        <v>0</v>
      </c>
    </row>
    <row r="16388" spans="1:8">
      <c r="A16388" t="s">
        <v>18990</v>
      </c>
      <c r="B16388" t="s">
        <v>2610</v>
      </c>
      <c r="D16388">
        <v>0</v>
      </c>
      <c r="E16388">
        <v>0</v>
      </c>
      <c r="F16388">
        <v>0</v>
      </c>
      <c r="G16388">
        <v>0</v>
      </c>
      <c r="H16388">
        <v>0</v>
      </c>
    </row>
    <row r="16389" spans="1:8">
      <c r="A16389" t="s">
        <v>18991</v>
      </c>
      <c r="B16389" t="s">
        <v>2610</v>
      </c>
      <c r="C16389" t="s">
        <v>2611</v>
      </c>
      <c r="D16389">
        <v>0</v>
      </c>
      <c r="E16389">
        <v>0</v>
      </c>
      <c r="F16389">
        <v>0</v>
      </c>
      <c r="G16389">
        <v>0</v>
      </c>
      <c r="H16389">
        <v>0</v>
      </c>
    </row>
    <row r="16390" spans="1:8">
      <c r="A16390" t="s">
        <v>18992</v>
      </c>
      <c r="B16390" t="s">
        <v>2610</v>
      </c>
      <c r="D16390">
        <v>0</v>
      </c>
      <c r="E16390">
        <v>0</v>
      </c>
      <c r="F16390">
        <v>0</v>
      </c>
      <c r="G16390">
        <v>0</v>
      </c>
      <c r="H16390">
        <v>0</v>
      </c>
    </row>
    <row r="16391" spans="1:8">
      <c r="A16391" t="s">
        <v>18993</v>
      </c>
      <c r="B16391" t="s">
        <v>2610</v>
      </c>
      <c r="D16391">
        <v>0</v>
      </c>
      <c r="E16391">
        <v>0</v>
      </c>
      <c r="F16391">
        <v>0</v>
      </c>
      <c r="G16391">
        <v>0</v>
      </c>
      <c r="H16391">
        <v>0</v>
      </c>
    </row>
    <row r="16392" spans="1:8">
      <c r="A16392" t="s">
        <v>18994</v>
      </c>
      <c r="B16392" t="s">
        <v>2610</v>
      </c>
      <c r="D16392">
        <v>0</v>
      </c>
      <c r="E16392">
        <v>0</v>
      </c>
      <c r="F16392">
        <v>0</v>
      </c>
      <c r="G16392">
        <v>0</v>
      </c>
      <c r="H16392">
        <v>0</v>
      </c>
    </row>
    <row r="16393" spans="1:8">
      <c r="A16393" t="s">
        <v>18995</v>
      </c>
      <c r="B16393" t="s">
        <v>2610</v>
      </c>
      <c r="C16393" t="s">
        <v>2611</v>
      </c>
      <c r="D16393">
        <v>0</v>
      </c>
      <c r="E16393">
        <v>0</v>
      </c>
      <c r="F16393">
        <v>0</v>
      </c>
      <c r="G16393">
        <v>0</v>
      </c>
      <c r="H16393">
        <v>0</v>
      </c>
    </row>
    <row r="16394" spans="1:8">
      <c r="A16394" t="s">
        <v>18996</v>
      </c>
      <c r="B16394" t="s">
        <v>2610</v>
      </c>
      <c r="D16394">
        <v>0</v>
      </c>
      <c r="E16394">
        <v>0</v>
      </c>
      <c r="F16394">
        <v>0</v>
      </c>
      <c r="G16394">
        <v>0</v>
      </c>
      <c r="H16394">
        <v>0</v>
      </c>
    </row>
    <row r="16395" spans="1:8">
      <c r="A16395" t="s">
        <v>18997</v>
      </c>
      <c r="B16395" t="s">
        <v>2610</v>
      </c>
      <c r="D16395">
        <v>0</v>
      </c>
      <c r="E16395">
        <v>0</v>
      </c>
      <c r="F16395">
        <v>0</v>
      </c>
      <c r="G16395">
        <v>0</v>
      </c>
      <c r="H16395">
        <v>0</v>
      </c>
    </row>
    <row r="16396" spans="1:8">
      <c r="A16396" t="s">
        <v>18998</v>
      </c>
      <c r="B16396" t="s">
        <v>2610</v>
      </c>
      <c r="D16396">
        <v>0</v>
      </c>
      <c r="E16396">
        <v>0</v>
      </c>
      <c r="F16396">
        <v>0</v>
      </c>
      <c r="G16396">
        <v>0</v>
      </c>
      <c r="H16396">
        <v>0</v>
      </c>
    </row>
    <row r="16397" spans="1:8">
      <c r="A16397" t="s">
        <v>18999</v>
      </c>
      <c r="B16397" t="s">
        <v>2610</v>
      </c>
      <c r="C16397" t="s">
        <v>2611</v>
      </c>
      <c r="D16397">
        <v>0</v>
      </c>
      <c r="E16397">
        <v>0</v>
      </c>
      <c r="F16397">
        <v>0</v>
      </c>
      <c r="G16397">
        <v>0</v>
      </c>
      <c r="H16397">
        <v>0</v>
      </c>
    </row>
    <row r="16398" spans="1:8">
      <c r="A16398" t="s">
        <v>19000</v>
      </c>
      <c r="B16398" t="s">
        <v>2610</v>
      </c>
      <c r="D16398">
        <v>0</v>
      </c>
      <c r="E16398">
        <v>0</v>
      </c>
      <c r="F16398">
        <v>0</v>
      </c>
      <c r="G16398">
        <v>0</v>
      </c>
      <c r="H16398">
        <v>0</v>
      </c>
    </row>
    <row r="16399" spans="1:8">
      <c r="A16399" t="s">
        <v>19001</v>
      </c>
      <c r="B16399" t="s">
        <v>2610</v>
      </c>
      <c r="D16399">
        <v>0</v>
      </c>
      <c r="E16399">
        <v>0</v>
      </c>
      <c r="F16399">
        <v>0</v>
      </c>
      <c r="G16399">
        <v>0</v>
      </c>
      <c r="H16399">
        <v>0</v>
      </c>
    </row>
    <row r="16400" spans="1:8">
      <c r="A16400" t="s">
        <v>19002</v>
      </c>
      <c r="B16400" t="s">
        <v>2610</v>
      </c>
      <c r="D16400">
        <v>0</v>
      </c>
      <c r="E16400">
        <v>0</v>
      </c>
      <c r="F16400">
        <v>0</v>
      </c>
      <c r="G16400">
        <v>0</v>
      </c>
      <c r="H16400">
        <v>0</v>
      </c>
    </row>
    <row r="16401" spans="1:8">
      <c r="A16401" t="s">
        <v>19003</v>
      </c>
      <c r="B16401" t="s">
        <v>2610</v>
      </c>
      <c r="C16401" t="s">
        <v>2611</v>
      </c>
      <c r="D16401">
        <v>0</v>
      </c>
      <c r="E16401">
        <v>0</v>
      </c>
      <c r="F16401">
        <v>0</v>
      </c>
      <c r="G16401">
        <v>0</v>
      </c>
      <c r="H16401">
        <v>0</v>
      </c>
    </row>
    <row r="16402" spans="1:8">
      <c r="A16402" t="s">
        <v>19004</v>
      </c>
      <c r="B16402" t="s">
        <v>2610</v>
      </c>
      <c r="D16402">
        <v>0</v>
      </c>
      <c r="E16402">
        <v>0</v>
      </c>
      <c r="F16402">
        <v>0</v>
      </c>
      <c r="G16402">
        <v>0</v>
      </c>
      <c r="H16402">
        <v>0</v>
      </c>
    </row>
    <row r="16403" spans="1:8">
      <c r="A16403" t="s">
        <v>19005</v>
      </c>
      <c r="B16403" t="s">
        <v>2610</v>
      </c>
      <c r="D16403">
        <v>0</v>
      </c>
      <c r="E16403">
        <v>0</v>
      </c>
      <c r="F16403">
        <v>0</v>
      </c>
      <c r="G16403">
        <v>0</v>
      </c>
      <c r="H16403">
        <v>0</v>
      </c>
    </row>
    <row r="16404" spans="1:8">
      <c r="A16404" t="s">
        <v>19006</v>
      </c>
      <c r="B16404" t="s">
        <v>2610</v>
      </c>
      <c r="D16404">
        <v>0</v>
      </c>
      <c r="E16404">
        <v>0</v>
      </c>
      <c r="F16404">
        <v>0</v>
      </c>
      <c r="G16404">
        <v>0</v>
      </c>
      <c r="H16404">
        <v>0</v>
      </c>
    </row>
    <row r="16405" spans="1:8">
      <c r="A16405" t="s">
        <v>19007</v>
      </c>
      <c r="B16405" t="s">
        <v>2610</v>
      </c>
      <c r="C16405" t="s">
        <v>2611</v>
      </c>
      <c r="D16405">
        <v>0</v>
      </c>
      <c r="E16405">
        <v>0</v>
      </c>
      <c r="F16405">
        <v>0</v>
      </c>
      <c r="G16405">
        <v>0</v>
      </c>
      <c r="H16405">
        <v>0</v>
      </c>
    </row>
    <row r="16406" spans="1:8">
      <c r="A16406" t="s">
        <v>19008</v>
      </c>
      <c r="B16406" t="s">
        <v>2610</v>
      </c>
      <c r="D16406">
        <v>0</v>
      </c>
      <c r="E16406">
        <v>0</v>
      </c>
      <c r="F16406">
        <v>0</v>
      </c>
      <c r="G16406">
        <v>0</v>
      </c>
      <c r="H16406">
        <v>0</v>
      </c>
    </row>
    <row r="16407" spans="1:8">
      <c r="A16407" t="s">
        <v>19009</v>
      </c>
      <c r="B16407" t="s">
        <v>2610</v>
      </c>
      <c r="D16407">
        <v>0</v>
      </c>
      <c r="E16407">
        <v>0</v>
      </c>
      <c r="F16407">
        <v>0</v>
      </c>
      <c r="G16407">
        <v>0</v>
      </c>
      <c r="H16407">
        <v>0</v>
      </c>
    </row>
    <row r="16408" spans="1:8">
      <c r="A16408" t="s">
        <v>19010</v>
      </c>
      <c r="B16408" t="s">
        <v>2610</v>
      </c>
      <c r="D16408">
        <v>0</v>
      </c>
      <c r="E16408">
        <v>0</v>
      </c>
      <c r="F16408">
        <v>0</v>
      </c>
      <c r="G16408">
        <v>0</v>
      </c>
      <c r="H16408">
        <v>0</v>
      </c>
    </row>
    <row r="16409" spans="1:8">
      <c r="A16409" t="s">
        <v>19011</v>
      </c>
      <c r="B16409" t="s">
        <v>2610</v>
      </c>
      <c r="C16409" t="s">
        <v>2611</v>
      </c>
      <c r="D16409">
        <v>4.4000000000000004</v>
      </c>
      <c r="E16409">
        <v>4.4000000000000004</v>
      </c>
      <c r="F16409">
        <v>0</v>
      </c>
      <c r="G16409">
        <v>0</v>
      </c>
      <c r="H16409">
        <v>0</v>
      </c>
    </row>
    <row r="16410" spans="1:8">
      <c r="A16410" t="s">
        <v>19012</v>
      </c>
      <c r="B16410" t="s">
        <v>2610</v>
      </c>
      <c r="D16410">
        <v>0</v>
      </c>
      <c r="E16410">
        <v>0</v>
      </c>
      <c r="F16410">
        <v>0</v>
      </c>
      <c r="G16410">
        <v>0</v>
      </c>
      <c r="H16410">
        <v>0</v>
      </c>
    </row>
    <row r="16411" spans="1:8">
      <c r="A16411" t="s">
        <v>19013</v>
      </c>
      <c r="B16411" t="s">
        <v>2610</v>
      </c>
      <c r="D16411">
        <v>0</v>
      </c>
      <c r="E16411">
        <v>0</v>
      </c>
      <c r="F16411">
        <v>0</v>
      </c>
      <c r="G16411">
        <v>0</v>
      </c>
      <c r="H16411">
        <v>0</v>
      </c>
    </row>
    <row r="16412" spans="1:8">
      <c r="A16412" t="s">
        <v>19014</v>
      </c>
      <c r="B16412" t="s">
        <v>2610</v>
      </c>
      <c r="D16412">
        <v>0</v>
      </c>
      <c r="E16412">
        <v>0</v>
      </c>
      <c r="F16412">
        <v>0</v>
      </c>
      <c r="G16412">
        <v>0</v>
      </c>
      <c r="H16412">
        <v>0</v>
      </c>
    </row>
    <row r="16413" spans="1:8">
      <c r="A16413" t="s">
        <v>19015</v>
      </c>
      <c r="B16413" t="s">
        <v>2610</v>
      </c>
      <c r="D16413">
        <v>0</v>
      </c>
      <c r="E16413">
        <v>0</v>
      </c>
      <c r="F16413">
        <v>0</v>
      </c>
      <c r="G16413">
        <v>0</v>
      </c>
      <c r="H16413">
        <v>0</v>
      </c>
    </row>
    <row r="16414" spans="1:8">
      <c r="A16414" t="s">
        <v>19016</v>
      </c>
      <c r="B16414" t="s">
        <v>2610</v>
      </c>
      <c r="D16414">
        <v>0</v>
      </c>
      <c r="E16414">
        <v>0</v>
      </c>
      <c r="F16414">
        <v>0</v>
      </c>
      <c r="G16414">
        <v>0</v>
      </c>
      <c r="H16414">
        <v>0</v>
      </c>
    </row>
    <row r="16415" spans="1:8">
      <c r="A16415" t="s">
        <v>19017</v>
      </c>
      <c r="B16415" t="s">
        <v>2610</v>
      </c>
      <c r="C16415" t="s">
        <v>2613</v>
      </c>
      <c r="D16415">
        <v>1.9</v>
      </c>
      <c r="E16415">
        <v>0</v>
      </c>
      <c r="F16415">
        <v>0</v>
      </c>
      <c r="G16415">
        <v>1.9</v>
      </c>
      <c r="H16415">
        <v>0</v>
      </c>
    </row>
    <row r="16416" spans="1:8">
      <c r="A16416" t="s">
        <v>19018</v>
      </c>
      <c r="B16416" t="s">
        <v>2610</v>
      </c>
      <c r="D16416">
        <v>0</v>
      </c>
      <c r="E16416">
        <v>0</v>
      </c>
      <c r="F16416">
        <v>0</v>
      </c>
      <c r="G16416">
        <v>0</v>
      </c>
      <c r="H16416">
        <v>0</v>
      </c>
    </row>
    <row r="16417" spans="1:8">
      <c r="A16417" t="s">
        <v>19019</v>
      </c>
      <c r="B16417" t="s">
        <v>2610</v>
      </c>
      <c r="C16417" t="s">
        <v>2613</v>
      </c>
      <c r="D16417">
        <v>0</v>
      </c>
      <c r="E16417">
        <v>0</v>
      </c>
      <c r="F16417">
        <v>0</v>
      </c>
      <c r="G16417">
        <v>0</v>
      </c>
      <c r="H16417">
        <v>0</v>
      </c>
    </row>
    <row r="16418" spans="1:8">
      <c r="A16418" t="s">
        <v>19020</v>
      </c>
      <c r="B16418" t="s">
        <v>2610</v>
      </c>
      <c r="D16418">
        <v>0</v>
      </c>
      <c r="E16418">
        <v>0</v>
      </c>
      <c r="F16418">
        <v>0</v>
      </c>
      <c r="G16418">
        <v>0</v>
      </c>
      <c r="H16418">
        <v>0</v>
      </c>
    </row>
    <row r="16419" spans="1:8">
      <c r="A16419" t="s">
        <v>19021</v>
      </c>
      <c r="B16419" t="s">
        <v>2610</v>
      </c>
      <c r="D16419">
        <v>0</v>
      </c>
      <c r="E16419">
        <v>0</v>
      </c>
      <c r="F16419">
        <v>0</v>
      </c>
      <c r="G16419">
        <v>0</v>
      </c>
      <c r="H16419">
        <v>0</v>
      </c>
    </row>
    <row r="16420" spans="1:8">
      <c r="A16420" t="s">
        <v>19022</v>
      </c>
      <c r="B16420" t="s">
        <v>2610</v>
      </c>
      <c r="D16420">
        <v>0</v>
      </c>
      <c r="E16420">
        <v>0</v>
      </c>
      <c r="F16420">
        <v>0</v>
      </c>
      <c r="G16420">
        <v>0</v>
      </c>
      <c r="H16420">
        <v>0</v>
      </c>
    </row>
    <row r="16421" spans="1:8">
      <c r="A16421" t="s">
        <v>19023</v>
      </c>
      <c r="B16421" t="s">
        <v>2610</v>
      </c>
      <c r="D16421">
        <v>0</v>
      </c>
      <c r="E16421">
        <v>0</v>
      </c>
      <c r="F16421">
        <v>0</v>
      </c>
      <c r="G16421">
        <v>0</v>
      </c>
      <c r="H16421">
        <v>0</v>
      </c>
    </row>
    <row r="16422" spans="1:8">
      <c r="A16422" t="s">
        <v>19024</v>
      </c>
      <c r="B16422" t="s">
        <v>2610</v>
      </c>
      <c r="D16422">
        <v>0</v>
      </c>
      <c r="E16422">
        <v>0</v>
      </c>
      <c r="F16422">
        <v>0</v>
      </c>
      <c r="G16422">
        <v>0</v>
      </c>
      <c r="H16422">
        <v>0</v>
      </c>
    </row>
    <row r="16423" spans="1:8">
      <c r="A16423" t="s">
        <v>19025</v>
      </c>
      <c r="B16423" t="s">
        <v>2610</v>
      </c>
      <c r="D16423">
        <v>0</v>
      </c>
      <c r="E16423">
        <v>0</v>
      </c>
      <c r="F16423">
        <v>0</v>
      </c>
      <c r="G16423">
        <v>0</v>
      </c>
      <c r="H16423">
        <v>0</v>
      </c>
    </row>
    <row r="16424" spans="1:8">
      <c r="A16424" t="s">
        <v>19026</v>
      </c>
      <c r="B16424" t="s">
        <v>2610</v>
      </c>
      <c r="D16424">
        <v>0</v>
      </c>
      <c r="E16424">
        <v>0</v>
      </c>
      <c r="F16424">
        <v>0</v>
      </c>
      <c r="G16424">
        <v>0</v>
      </c>
      <c r="H16424">
        <v>0</v>
      </c>
    </row>
    <row r="16425" spans="1:8">
      <c r="A16425" t="s">
        <v>19027</v>
      </c>
      <c r="B16425" t="s">
        <v>2610</v>
      </c>
      <c r="D16425">
        <v>0</v>
      </c>
      <c r="E16425">
        <v>0</v>
      </c>
      <c r="F16425">
        <v>0</v>
      </c>
      <c r="G16425">
        <v>0</v>
      </c>
      <c r="H16425">
        <v>0</v>
      </c>
    </row>
    <row r="16426" spans="1:8">
      <c r="A16426" t="s">
        <v>19028</v>
      </c>
      <c r="D16426">
        <v>0</v>
      </c>
    </row>
    <row r="16427" spans="1:8">
      <c r="A16427" t="s">
        <v>19029</v>
      </c>
      <c r="B16427" t="s">
        <v>2610</v>
      </c>
      <c r="D16427">
        <v>0</v>
      </c>
      <c r="E16427">
        <v>0</v>
      </c>
      <c r="F16427">
        <v>0</v>
      </c>
      <c r="G16427">
        <v>0</v>
      </c>
      <c r="H16427">
        <v>0</v>
      </c>
    </row>
    <row r="16428" spans="1:8">
      <c r="A16428" t="s">
        <v>19030</v>
      </c>
      <c r="B16428" t="s">
        <v>2610</v>
      </c>
      <c r="D16428">
        <v>0</v>
      </c>
      <c r="E16428">
        <v>0</v>
      </c>
      <c r="F16428">
        <v>0</v>
      </c>
      <c r="G16428">
        <v>0</v>
      </c>
      <c r="H16428">
        <v>0</v>
      </c>
    </row>
    <row r="16429" spans="1:8">
      <c r="A16429" t="s">
        <v>19031</v>
      </c>
      <c r="B16429" t="s">
        <v>2610</v>
      </c>
      <c r="D16429">
        <v>0</v>
      </c>
      <c r="E16429">
        <v>0</v>
      </c>
      <c r="F16429">
        <v>0</v>
      </c>
      <c r="G16429">
        <v>0</v>
      </c>
      <c r="H16429">
        <v>0</v>
      </c>
    </row>
    <row r="16430" spans="1:8">
      <c r="A16430" t="s">
        <v>19032</v>
      </c>
      <c r="B16430" t="s">
        <v>2610</v>
      </c>
      <c r="D16430">
        <v>0</v>
      </c>
      <c r="E16430">
        <v>0</v>
      </c>
      <c r="F16430">
        <v>0</v>
      </c>
      <c r="G16430">
        <v>0</v>
      </c>
      <c r="H16430">
        <v>0</v>
      </c>
    </row>
    <row r="16431" spans="1:8">
      <c r="A16431" t="s">
        <v>19033</v>
      </c>
      <c r="B16431" t="s">
        <v>2610</v>
      </c>
      <c r="D16431">
        <v>0</v>
      </c>
      <c r="E16431">
        <v>0</v>
      </c>
      <c r="F16431">
        <v>0</v>
      </c>
      <c r="G16431">
        <v>0</v>
      </c>
      <c r="H16431">
        <v>0</v>
      </c>
    </row>
    <row r="16432" spans="1:8">
      <c r="A16432" t="s">
        <v>19034</v>
      </c>
      <c r="B16432" t="s">
        <v>2610</v>
      </c>
      <c r="D16432">
        <v>0</v>
      </c>
      <c r="E16432">
        <v>0</v>
      </c>
      <c r="F16432">
        <v>0</v>
      </c>
      <c r="G16432">
        <v>0</v>
      </c>
      <c r="H16432">
        <v>0</v>
      </c>
    </row>
    <row r="16433" spans="1:8">
      <c r="A16433" t="s">
        <v>19035</v>
      </c>
      <c r="B16433" t="s">
        <v>2610</v>
      </c>
      <c r="D16433">
        <v>0</v>
      </c>
      <c r="E16433">
        <v>0</v>
      </c>
      <c r="F16433">
        <v>0</v>
      </c>
      <c r="G16433">
        <v>0</v>
      </c>
      <c r="H16433">
        <v>0</v>
      </c>
    </row>
    <row r="16434" spans="1:8">
      <c r="A16434" t="s">
        <v>19036</v>
      </c>
      <c r="B16434" t="s">
        <v>2610</v>
      </c>
      <c r="D16434">
        <v>0</v>
      </c>
      <c r="E16434">
        <v>0</v>
      </c>
      <c r="F16434">
        <v>0</v>
      </c>
      <c r="G16434">
        <v>0</v>
      </c>
      <c r="H16434">
        <v>0</v>
      </c>
    </row>
    <row r="16435" spans="1:8">
      <c r="A16435" t="s">
        <v>19037</v>
      </c>
      <c r="B16435" t="s">
        <v>2610</v>
      </c>
      <c r="D16435">
        <v>0</v>
      </c>
      <c r="E16435">
        <v>0</v>
      </c>
      <c r="F16435">
        <v>0</v>
      </c>
      <c r="G16435">
        <v>0</v>
      </c>
      <c r="H16435">
        <v>0</v>
      </c>
    </row>
    <row r="16436" spans="1:8">
      <c r="A16436" t="s">
        <v>19038</v>
      </c>
      <c r="B16436" t="s">
        <v>2610</v>
      </c>
      <c r="D16436">
        <v>0</v>
      </c>
      <c r="E16436">
        <v>0</v>
      </c>
      <c r="F16436">
        <v>0</v>
      </c>
      <c r="G16436">
        <v>0</v>
      </c>
      <c r="H16436">
        <v>0</v>
      </c>
    </row>
    <row r="16437" spans="1:8">
      <c r="A16437" t="s">
        <v>19039</v>
      </c>
      <c r="B16437" t="s">
        <v>2610</v>
      </c>
      <c r="D16437">
        <v>0</v>
      </c>
      <c r="E16437">
        <v>0</v>
      </c>
      <c r="F16437">
        <v>0</v>
      </c>
      <c r="G16437">
        <v>0</v>
      </c>
      <c r="H16437">
        <v>0</v>
      </c>
    </row>
    <row r="16438" spans="1:8">
      <c r="A16438" t="s">
        <v>19040</v>
      </c>
      <c r="B16438" t="s">
        <v>2610</v>
      </c>
      <c r="D16438">
        <v>0</v>
      </c>
      <c r="E16438">
        <v>0</v>
      </c>
      <c r="F16438">
        <v>0</v>
      </c>
      <c r="G16438">
        <v>0</v>
      </c>
      <c r="H16438">
        <v>0</v>
      </c>
    </row>
    <row r="16439" spans="1:8">
      <c r="A16439" t="s">
        <v>19041</v>
      </c>
      <c r="B16439" t="s">
        <v>2610</v>
      </c>
      <c r="D16439">
        <v>0</v>
      </c>
      <c r="E16439">
        <v>0</v>
      </c>
      <c r="F16439">
        <v>0</v>
      </c>
      <c r="G16439">
        <v>0</v>
      </c>
      <c r="H16439">
        <v>0</v>
      </c>
    </row>
    <row r="16440" spans="1:8">
      <c r="A16440" t="s">
        <v>19042</v>
      </c>
      <c r="B16440" t="s">
        <v>2610</v>
      </c>
      <c r="D16440">
        <v>0</v>
      </c>
      <c r="E16440">
        <v>0</v>
      </c>
      <c r="F16440">
        <v>0</v>
      </c>
      <c r="G16440">
        <v>0</v>
      </c>
      <c r="H16440">
        <v>0</v>
      </c>
    </row>
    <row r="16441" spans="1:8">
      <c r="A16441" t="s">
        <v>19043</v>
      </c>
      <c r="B16441" t="s">
        <v>2610</v>
      </c>
      <c r="D16441">
        <v>0</v>
      </c>
      <c r="E16441">
        <v>0</v>
      </c>
      <c r="F16441">
        <v>0</v>
      </c>
      <c r="G16441">
        <v>0</v>
      </c>
      <c r="H16441">
        <v>0</v>
      </c>
    </row>
    <row r="16442" spans="1:8">
      <c r="A16442" t="s">
        <v>19044</v>
      </c>
      <c r="B16442" t="s">
        <v>2610</v>
      </c>
      <c r="D16442">
        <v>0</v>
      </c>
      <c r="E16442">
        <v>0</v>
      </c>
      <c r="F16442">
        <v>0</v>
      </c>
      <c r="G16442">
        <v>0</v>
      </c>
      <c r="H16442">
        <v>0</v>
      </c>
    </row>
    <row r="16443" spans="1:8">
      <c r="A16443" t="s">
        <v>19045</v>
      </c>
      <c r="B16443" t="s">
        <v>2610</v>
      </c>
      <c r="D16443">
        <v>0</v>
      </c>
      <c r="E16443">
        <v>0</v>
      </c>
      <c r="F16443">
        <v>0</v>
      </c>
      <c r="G16443">
        <v>0</v>
      </c>
      <c r="H16443">
        <v>0</v>
      </c>
    </row>
    <row r="16444" spans="1:8">
      <c r="A16444" t="s">
        <v>19046</v>
      </c>
      <c r="B16444" t="s">
        <v>2610</v>
      </c>
      <c r="D16444">
        <v>0</v>
      </c>
      <c r="E16444">
        <v>0</v>
      </c>
      <c r="F16444">
        <v>0</v>
      </c>
      <c r="G16444">
        <v>0</v>
      </c>
      <c r="H16444">
        <v>0</v>
      </c>
    </row>
    <row r="16445" spans="1:8">
      <c r="A16445" t="s">
        <v>19047</v>
      </c>
      <c r="B16445" t="s">
        <v>2610</v>
      </c>
      <c r="D16445">
        <v>0</v>
      </c>
      <c r="E16445">
        <v>0</v>
      </c>
      <c r="F16445">
        <v>0</v>
      </c>
      <c r="G16445">
        <v>0</v>
      </c>
      <c r="H16445">
        <v>0</v>
      </c>
    </row>
    <row r="16446" spans="1:8">
      <c r="A16446" t="s">
        <v>19048</v>
      </c>
      <c r="B16446" t="s">
        <v>2610</v>
      </c>
      <c r="D16446">
        <v>0</v>
      </c>
      <c r="E16446">
        <v>0</v>
      </c>
      <c r="F16446">
        <v>0</v>
      </c>
      <c r="G16446">
        <v>0</v>
      </c>
      <c r="H16446">
        <v>0</v>
      </c>
    </row>
    <row r="16447" spans="1:8">
      <c r="A16447" t="s">
        <v>19049</v>
      </c>
      <c r="B16447" t="s">
        <v>2610</v>
      </c>
      <c r="D16447">
        <v>0</v>
      </c>
      <c r="E16447">
        <v>0</v>
      </c>
      <c r="F16447">
        <v>0</v>
      </c>
      <c r="G16447">
        <v>0</v>
      </c>
      <c r="H16447">
        <v>0</v>
      </c>
    </row>
    <row r="16448" spans="1:8">
      <c r="A16448" t="s">
        <v>19050</v>
      </c>
      <c r="B16448" t="s">
        <v>2610</v>
      </c>
      <c r="D16448">
        <v>0</v>
      </c>
      <c r="E16448">
        <v>0</v>
      </c>
      <c r="F16448">
        <v>0</v>
      </c>
      <c r="G16448">
        <v>0</v>
      </c>
      <c r="H16448">
        <v>0</v>
      </c>
    </row>
    <row r="16449" spans="1:8">
      <c r="A16449" t="s">
        <v>19051</v>
      </c>
      <c r="B16449" t="s">
        <v>2610</v>
      </c>
      <c r="D16449">
        <v>0</v>
      </c>
      <c r="E16449">
        <v>0</v>
      </c>
      <c r="F16449">
        <v>0</v>
      </c>
      <c r="G16449">
        <v>0</v>
      </c>
      <c r="H16449">
        <v>0</v>
      </c>
    </row>
    <row r="16450" spans="1:8">
      <c r="A16450" t="s">
        <v>19052</v>
      </c>
      <c r="B16450" t="s">
        <v>2610</v>
      </c>
      <c r="D16450">
        <v>0</v>
      </c>
      <c r="E16450">
        <v>0</v>
      </c>
      <c r="F16450">
        <v>0</v>
      </c>
      <c r="G16450">
        <v>0</v>
      </c>
      <c r="H16450">
        <v>0</v>
      </c>
    </row>
    <row r="16451" spans="1:8">
      <c r="A16451" t="s">
        <v>19053</v>
      </c>
      <c r="B16451" t="s">
        <v>2610</v>
      </c>
      <c r="D16451">
        <v>0</v>
      </c>
      <c r="E16451">
        <v>0</v>
      </c>
      <c r="F16451">
        <v>0</v>
      </c>
      <c r="G16451">
        <v>0</v>
      </c>
      <c r="H16451">
        <v>0</v>
      </c>
    </row>
    <row r="16452" spans="1:8">
      <c r="A16452" t="s">
        <v>19054</v>
      </c>
      <c r="B16452" t="s">
        <v>2610</v>
      </c>
      <c r="D16452">
        <v>0</v>
      </c>
      <c r="E16452">
        <v>0</v>
      </c>
      <c r="F16452">
        <v>0</v>
      </c>
      <c r="G16452">
        <v>0</v>
      </c>
      <c r="H16452">
        <v>0</v>
      </c>
    </row>
    <row r="16453" spans="1:8">
      <c r="A16453" t="s">
        <v>19055</v>
      </c>
      <c r="B16453" t="s">
        <v>2610</v>
      </c>
      <c r="D16453">
        <v>0</v>
      </c>
      <c r="E16453">
        <v>0</v>
      </c>
      <c r="F16453">
        <v>0</v>
      </c>
      <c r="G16453">
        <v>0</v>
      </c>
      <c r="H16453">
        <v>0</v>
      </c>
    </row>
    <row r="16454" spans="1:8">
      <c r="A16454" t="s">
        <v>19056</v>
      </c>
      <c r="B16454" t="s">
        <v>2610</v>
      </c>
      <c r="D16454">
        <v>0</v>
      </c>
      <c r="E16454">
        <v>0</v>
      </c>
      <c r="F16454">
        <v>0</v>
      </c>
      <c r="G16454">
        <v>0</v>
      </c>
      <c r="H16454">
        <v>0</v>
      </c>
    </row>
    <row r="16455" spans="1:8">
      <c r="A16455" t="s">
        <v>19057</v>
      </c>
      <c r="B16455" t="s">
        <v>2610</v>
      </c>
      <c r="D16455">
        <v>0</v>
      </c>
      <c r="E16455">
        <v>0</v>
      </c>
      <c r="F16455">
        <v>0</v>
      </c>
      <c r="G16455">
        <v>0</v>
      </c>
      <c r="H16455">
        <v>0</v>
      </c>
    </row>
    <row r="16456" spans="1:8">
      <c r="A16456" t="s">
        <v>19058</v>
      </c>
      <c r="B16456" t="s">
        <v>2610</v>
      </c>
      <c r="D16456">
        <v>0</v>
      </c>
      <c r="E16456">
        <v>0</v>
      </c>
      <c r="F16456">
        <v>0</v>
      </c>
      <c r="G16456">
        <v>0</v>
      </c>
      <c r="H16456">
        <v>0</v>
      </c>
    </row>
    <row r="16457" spans="1:8">
      <c r="A16457" t="s">
        <v>19059</v>
      </c>
      <c r="B16457" t="s">
        <v>2610</v>
      </c>
      <c r="D16457">
        <v>0</v>
      </c>
      <c r="E16457">
        <v>0</v>
      </c>
      <c r="F16457">
        <v>0</v>
      </c>
      <c r="G16457">
        <v>0</v>
      </c>
      <c r="H16457">
        <v>0</v>
      </c>
    </row>
    <row r="16458" spans="1:8">
      <c r="A16458" t="s">
        <v>19060</v>
      </c>
      <c r="B16458" t="s">
        <v>2610</v>
      </c>
      <c r="D16458">
        <v>0</v>
      </c>
      <c r="E16458">
        <v>0</v>
      </c>
      <c r="F16458">
        <v>0</v>
      </c>
      <c r="G16458">
        <v>0</v>
      </c>
      <c r="H16458">
        <v>0</v>
      </c>
    </row>
    <row r="16459" spans="1:8">
      <c r="A16459" t="s">
        <v>19061</v>
      </c>
      <c r="B16459" t="s">
        <v>2610</v>
      </c>
      <c r="D16459">
        <v>0</v>
      </c>
      <c r="E16459">
        <v>0</v>
      </c>
      <c r="F16459">
        <v>0</v>
      </c>
      <c r="G16459">
        <v>0</v>
      </c>
      <c r="H16459">
        <v>0</v>
      </c>
    </row>
    <row r="16460" spans="1:8">
      <c r="A16460" t="s">
        <v>19062</v>
      </c>
      <c r="B16460" t="s">
        <v>2610</v>
      </c>
      <c r="D16460">
        <v>0</v>
      </c>
      <c r="E16460">
        <v>0</v>
      </c>
      <c r="F16460">
        <v>0</v>
      </c>
      <c r="G16460">
        <v>0</v>
      </c>
      <c r="H16460">
        <v>0</v>
      </c>
    </row>
    <row r="16461" spans="1:8">
      <c r="A16461" t="s">
        <v>19063</v>
      </c>
      <c r="B16461" t="s">
        <v>2610</v>
      </c>
      <c r="D16461">
        <v>0</v>
      </c>
      <c r="E16461">
        <v>0</v>
      </c>
      <c r="F16461">
        <v>0</v>
      </c>
      <c r="G16461">
        <v>0</v>
      </c>
      <c r="H16461">
        <v>0</v>
      </c>
    </row>
    <row r="16462" spans="1:8">
      <c r="A16462" t="s">
        <v>19064</v>
      </c>
      <c r="B16462" t="s">
        <v>2610</v>
      </c>
      <c r="D16462">
        <v>0</v>
      </c>
      <c r="E16462">
        <v>0</v>
      </c>
      <c r="F16462">
        <v>0</v>
      </c>
      <c r="G16462">
        <v>0</v>
      </c>
      <c r="H16462">
        <v>0</v>
      </c>
    </row>
    <row r="16463" spans="1:8">
      <c r="A16463" t="s">
        <v>19065</v>
      </c>
      <c r="B16463" t="s">
        <v>2610</v>
      </c>
      <c r="D16463">
        <v>0</v>
      </c>
      <c r="E16463">
        <v>0</v>
      </c>
      <c r="F16463">
        <v>0</v>
      </c>
      <c r="G16463">
        <v>0</v>
      </c>
      <c r="H16463">
        <v>0</v>
      </c>
    </row>
    <row r="16464" spans="1:8">
      <c r="A16464" t="s">
        <v>19066</v>
      </c>
      <c r="B16464" t="s">
        <v>2610</v>
      </c>
      <c r="D16464">
        <v>0</v>
      </c>
      <c r="E16464">
        <v>0</v>
      </c>
      <c r="F16464">
        <v>0</v>
      </c>
      <c r="G16464">
        <v>0</v>
      </c>
      <c r="H16464">
        <v>0</v>
      </c>
    </row>
    <row r="16465" spans="1:8">
      <c r="A16465" t="s">
        <v>19067</v>
      </c>
      <c r="B16465" t="s">
        <v>2610</v>
      </c>
      <c r="D16465">
        <v>0</v>
      </c>
      <c r="E16465">
        <v>0</v>
      </c>
      <c r="F16465">
        <v>0</v>
      </c>
      <c r="G16465">
        <v>0</v>
      </c>
      <c r="H16465">
        <v>0</v>
      </c>
    </row>
    <row r="16466" spans="1:8">
      <c r="A16466" t="s">
        <v>19068</v>
      </c>
      <c r="B16466" t="s">
        <v>2610</v>
      </c>
      <c r="D16466">
        <v>0</v>
      </c>
      <c r="E16466">
        <v>0</v>
      </c>
      <c r="F16466">
        <v>0</v>
      </c>
      <c r="G16466">
        <v>0</v>
      </c>
      <c r="H16466">
        <v>0</v>
      </c>
    </row>
    <row r="16467" spans="1:8">
      <c r="A16467" t="s">
        <v>19069</v>
      </c>
      <c r="B16467" t="s">
        <v>2610</v>
      </c>
      <c r="D16467">
        <v>0</v>
      </c>
      <c r="E16467">
        <v>0</v>
      </c>
      <c r="F16467">
        <v>0</v>
      </c>
      <c r="G16467">
        <v>0</v>
      </c>
      <c r="H16467">
        <v>0</v>
      </c>
    </row>
    <row r="16468" spans="1:8">
      <c r="A16468" t="s">
        <v>19070</v>
      </c>
      <c r="B16468" t="s">
        <v>2610</v>
      </c>
      <c r="D16468">
        <v>0</v>
      </c>
      <c r="E16468">
        <v>0</v>
      </c>
      <c r="F16468">
        <v>0</v>
      </c>
      <c r="G16468">
        <v>0</v>
      </c>
      <c r="H16468">
        <v>0</v>
      </c>
    </row>
    <row r="16469" spans="1:8">
      <c r="A16469" t="s">
        <v>19071</v>
      </c>
      <c r="B16469" t="s">
        <v>2610</v>
      </c>
      <c r="D16469">
        <v>0</v>
      </c>
      <c r="E16469">
        <v>0</v>
      </c>
      <c r="F16469">
        <v>0</v>
      </c>
      <c r="G16469">
        <v>0</v>
      </c>
      <c r="H16469">
        <v>0</v>
      </c>
    </row>
    <row r="16470" spans="1:8">
      <c r="A16470" t="s">
        <v>19072</v>
      </c>
      <c r="B16470" t="s">
        <v>2610</v>
      </c>
      <c r="D16470">
        <v>0</v>
      </c>
      <c r="E16470">
        <v>0</v>
      </c>
      <c r="F16470">
        <v>0</v>
      </c>
      <c r="G16470">
        <v>0</v>
      </c>
      <c r="H16470">
        <v>0</v>
      </c>
    </row>
    <row r="16471" spans="1:8">
      <c r="A16471" t="s">
        <v>19073</v>
      </c>
      <c r="B16471" t="s">
        <v>2610</v>
      </c>
      <c r="D16471">
        <v>0</v>
      </c>
      <c r="E16471">
        <v>0</v>
      </c>
      <c r="F16471">
        <v>0</v>
      </c>
      <c r="G16471">
        <v>0</v>
      </c>
      <c r="H16471">
        <v>0</v>
      </c>
    </row>
    <row r="16472" spans="1:8">
      <c r="A16472" t="s">
        <v>19074</v>
      </c>
      <c r="B16472" t="s">
        <v>2610</v>
      </c>
      <c r="D16472">
        <v>0</v>
      </c>
      <c r="E16472">
        <v>0</v>
      </c>
      <c r="F16472">
        <v>0</v>
      </c>
      <c r="G16472">
        <v>0</v>
      </c>
      <c r="H16472">
        <v>0</v>
      </c>
    </row>
    <row r="16473" spans="1:8">
      <c r="A16473" t="s">
        <v>19075</v>
      </c>
      <c r="B16473" t="s">
        <v>2610</v>
      </c>
      <c r="D16473">
        <v>0</v>
      </c>
      <c r="E16473">
        <v>0</v>
      </c>
      <c r="F16473">
        <v>0</v>
      </c>
      <c r="G16473">
        <v>0</v>
      </c>
      <c r="H16473">
        <v>0</v>
      </c>
    </row>
    <row r="16474" spans="1:8">
      <c r="A16474" t="s">
        <v>19076</v>
      </c>
      <c r="B16474" t="s">
        <v>2610</v>
      </c>
      <c r="D16474">
        <v>0</v>
      </c>
      <c r="E16474">
        <v>0</v>
      </c>
      <c r="F16474">
        <v>0</v>
      </c>
      <c r="G16474">
        <v>0</v>
      </c>
      <c r="H16474">
        <v>0</v>
      </c>
    </row>
    <row r="16475" spans="1:8">
      <c r="A16475" t="s">
        <v>19077</v>
      </c>
      <c r="B16475" t="s">
        <v>2610</v>
      </c>
      <c r="D16475">
        <v>0</v>
      </c>
      <c r="E16475">
        <v>0</v>
      </c>
      <c r="F16475">
        <v>0</v>
      </c>
      <c r="G16475">
        <v>0</v>
      </c>
      <c r="H16475">
        <v>0</v>
      </c>
    </row>
    <row r="16476" spans="1:8">
      <c r="A16476" t="s">
        <v>19078</v>
      </c>
      <c r="B16476" t="s">
        <v>2610</v>
      </c>
      <c r="D16476">
        <v>0</v>
      </c>
      <c r="E16476">
        <v>0</v>
      </c>
      <c r="F16476">
        <v>0</v>
      </c>
      <c r="G16476">
        <v>0</v>
      </c>
      <c r="H16476">
        <v>0</v>
      </c>
    </row>
    <row r="16477" spans="1:8">
      <c r="A16477" t="s">
        <v>19079</v>
      </c>
      <c r="B16477" t="s">
        <v>2610</v>
      </c>
      <c r="D16477">
        <v>0</v>
      </c>
      <c r="E16477">
        <v>0</v>
      </c>
      <c r="F16477">
        <v>0</v>
      </c>
      <c r="G16477">
        <v>0</v>
      </c>
      <c r="H16477">
        <v>0</v>
      </c>
    </row>
    <row r="16478" spans="1:8">
      <c r="A16478" t="s">
        <v>19080</v>
      </c>
      <c r="B16478" t="s">
        <v>2610</v>
      </c>
      <c r="D16478">
        <v>0</v>
      </c>
      <c r="E16478">
        <v>0</v>
      </c>
      <c r="F16478">
        <v>0</v>
      </c>
      <c r="G16478">
        <v>0</v>
      </c>
      <c r="H16478">
        <v>0</v>
      </c>
    </row>
    <row r="16479" spans="1:8">
      <c r="A16479" t="s">
        <v>19081</v>
      </c>
      <c r="B16479" t="s">
        <v>2610</v>
      </c>
      <c r="D16479">
        <v>0</v>
      </c>
      <c r="E16479">
        <v>0</v>
      </c>
      <c r="F16479">
        <v>0</v>
      </c>
      <c r="G16479">
        <v>0</v>
      </c>
      <c r="H16479">
        <v>0</v>
      </c>
    </row>
    <row r="16480" spans="1:8">
      <c r="A16480" t="s">
        <v>19082</v>
      </c>
      <c r="B16480" t="s">
        <v>2610</v>
      </c>
      <c r="D16480">
        <v>0</v>
      </c>
      <c r="E16480">
        <v>0</v>
      </c>
      <c r="F16480">
        <v>0</v>
      </c>
      <c r="G16480">
        <v>0</v>
      </c>
      <c r="H16480">
        <v>0</v>
      </c>
    </row>
    <row r="16481" spans="1:8">
      <c r="A16481" t="s">
        <v>19083</v>
      </c>
      <c r="B16481" t="s">
        <v>2610</v>
      </c>
      <c r="D16481">
        <v>0</v>
      </c>
      <c r="E16481">
        <v>0</v>
      </c>
      <c r="F16481">
        <v>0</v>
      </c>
      <c r="G16481">
        <v>0</v>
      </c>
      <c r="H16481">
        <v>0</v>
      </c>
    </row>
    <row r="16482" spans="1:8">
      <c r="A16482" t="s">
        <v>19084</v>
      </c>
      <c r="B16482" t="s">
        <v>2610</v>
      </c>
      <c r="D16482">
        <v>0</v>
      </c>
      <c r="E16482">
        <v>0</v>
      </c>
      <c r="F16482">
        <v>0</v>
      </c>
      <c r="G16482">
        <v>0</v>
      </c>
      <c r="H16482">
        <v>0</v>
      </c>
    </row>
    <row r="16483" spans="1:8">
      <c r="A16483" t="s">
        <v>19085</v>
      </c>
      <c r="B16483" t="s">
        <v>2610</v>
      </c>
      <c r="D16483">
        <v>0</v>
      </c>
      <c r="E16483">
        <v>0</v>
      </c>
      <c r="F16483">
        <v>0</v>
      </c>
      <c r="G16483">
        <v>0</v>
      </c>
      <c r="H16483">
        <v>0</v>
      </c>
    </row>
    <row r="16484" spans="1:8">
      <c r="A16484" t="s">
        <v>19086</v>
      </c>
      <c r="B16484" t="s">
        <v>2610</v>
      </c>
      <c r="D16484">
        <v>0</v>
      </c>
      <c r="E16484">
        <v>0</v>
      </c>
      <c r="F16484">
        <v>0</v>
      </c>
      <c r="G16484">
        <v>0</v>
      </c>
      <c r="H16484">
        <v>0</v>
      </c>
    </row>
    <row r="16485" spans="1:8">
      <c r="A16485" t="s">
        <v>19087</v>
      </c>
      <c r="B16485" t="s">
        <v>2610</v>
      </c>
      <c r="D16485">
        <v>0</v>
      </c>
      <c r="E16485">
        <v>0</v>
      </c>
      <c r="F16485">
        <v>0</v>
      </c>
      <c r="G16485">
        <v>0</v>
      </c>
      <c r="H16485">
        <v>0</v>
      </c>
    </row>
    <row r="16486" spans="1:8">
      <c r="A16486" t="s">
        <v>19088</v>
      </c>
      <c r="B16486" t="s">
        <v>2610</v>
      </c>
      <c r="D16486">
        <v>0</v>
      </c>
      <c r="E16486">
        <v>0</v>
      </c>
      <c r="F16486">
        <v>0</v>
      </c>
      <c r="G16486">
        <v>0</v>
      </c>
      <c r="H16486">
        <v>0</v>
      </c>
    </row>
    <row r="16487" spans="1:8">
      <c r="A16487" t="s">
        <v>19089</v>
      </c>
      <c r="B16487" t="s">
        <v>2610</v>
      </c>
      <c r="D16487">
        <v>0</v>
      </c>
      <c r="E16487">
        <v>0</v>
      </c>
      <c r="F16487">
        <v>0</v>
      </c>
      <c r="G16487">
        <v>0</v>
      </c>
      <c r="H16487">
        <v>0</v>
      </c>
    </row>
    <row r="16488" spans="1:8">
      <c r="A16488" t="s">
        <v>19090</v>
      </c>
      <c r="B16488" t="s">
        <v>2610</v>
      </c>
      <c r="D16488">
        <v>0</v>
      </c>
      <c r="E16488">
        <v>0</v>
      </c>
      <c r="F16488">
        <v>0</v>
      </c>
      <c r="G16488">
        <v>0</v>
      </c>
      <c r="H16488">
        <v>0</v>
      </c>
    </row>
    <row r="16489" spans="1:8">
      <c r="A16489" t="s">
        <v>19091</v>
      </c>
      <c r="B16489" t="s">
        <v>2610</v>
      </c>
      <c r="D16489">
        <v>0</v>
      </c>
      <c r="E16489">
        <v>0</v>
      </c>
      <c r="F16489">
        <v>0</v>
      </c>
      <c r="G16489">
        <v>0</v>
      </c>
      <c r="H16489">
        <v>0</v>
      </c>
    </row>
    <row r="16490" spans="1:8">
      <c r="A16490" t="s">
        <v>19092</v>
      </c>
      <c r="B16490" t="s">
        <v>2610</v>
      </c>
      <c r="D16490">
        <v>0</v>
      </c>
      <c r="E16490">
        <v>0</v>
      </c>
      <c r="F16490">
        <v>0</v>
      </c>
      <c r="G16490">
        <v>0</v>
      </c>
      <c r="H16490">
        <v>0</v>
      </c>
    </row>
    <row r="16491" spans="1:8">
      <c r="A16491" t="s">
        <v>19093</v>
      </c>
      <c r="B16491" t="s">
        <v>2610</v>
      </c>
      <c r="D16491">
        <v>0</v>
      </c>
      <c r="E16491">
        <v>0</v>
      </c>
      <c r="F16491">
        <v>0</v>
      </c>
      <c r="G16491">
        <v>0</v>
      </c>
      <c r="H16491">
        <v>0</v>
      </c>
    </row>
    <row r="16492" spans="1:8">
      <c r="A16492" t="s">
        <v>19094</v>
      </c>
      <c r="B16492" t="s">
        <v>2610</v>
      </c>
      <c r="D16492">
        <v>0</v>
      </c>
      <c r="E16492">
        <v>0</v>
      </c>
      <c r="F16492">
        <v>0</v>
      </c>
      <c r="G16492">
        <v>0</v>
      </c>
      <c r="H16492">
        <v>0</v>
      </c>
    </row>
    <row r="16493" spans="1:8">
      <c r="A16493" t="s">
        <v>19095</v>
      </c>
      <c r="B16493" t="s">
        <v>2610</v>
      </c>
      <c r="D16493">
        <v>0</v>
      </c>
      <c r="E16493">
        <v>0</v>
      </c>
      <c r="F16493">
        <v>0</v>
      </c>
      <c r="G16493">
        <v>0</v>
      </c>
      <c r="H16493">
        <v>0</v>
      </c>
    </row>
    <row r="16494" spans="1:8">
      <c r="A16494" t="s">
        <v>19096</v>
      </c>
      <c r="B16494" t="s">
        <v>2610</v>
      </c>
      <c r="D16494">
        <v>0</v>
      </c>
      <c r="E16494">
        <v>0</v>
      </c>
      <c r="F16494">
        <v>0</v>
      </c>
      <c r="G16494">
        <v>0</v>
      </c>
      <c r="H16494">
        <v>0</v>
      </c>
    </row>
    <row r="16495" spans="1:8">
      <c r="A16495" t="s">
        <v>19097</v>
      </c>
      <c r="B16495" t="s">
        <v>2610</v>
      </c>
      <c r="D16495">
        <v>0</v>
      </c>
      <c r="E16495">
        <v>0</v>
      </c>
      <c r="F16495">
        <v>0</v>
      </c>
      <c r="G16495">
        <v>0</v>
      </c>
      <c r="H16495">
        <v>0</v>
      </c>
    </row>
    <row r="16496" spans="1:8">
      <c r="A16496" t="s">
        <v>19098</v>
      </c>
      <c r="D16496">
        <v>0</v>
      </c>
    </row>
    <row r="16497" spans="1:8">
      <c r="A16497" t="s">
        <v>19099</v>
      </c>
      <c r="B16497" t="s">
        <v>2610</v>
      </c>
      <c r="D16497">
        <v>0</v>
      </c>
      <c r="E16497">
        <v>0</v>
      </c>
      <c r="F16497">
        <v>0</v>
      </c>
      <c r="G16497">
        <v>0</v>
      </c>
      <c r="H16497">
        <v>0</v>
      </c>
    </row>
    <row r="16498" spans="1:8">
      <c r="A16498" t="s">
        <v>19100</v>
      </c>
      <c r="B16498" t="s">
        <v>2610</v>
      </c>
      <c r="D16498">
        <v>0</v>
      </c>
      <c r="E16498">
        <v>0</v>
      </c>
      <c r="F16498">
        <v>0</v>
      </c>
      <c r="G16498">
        <v>0</v>
      </c>
      <c r="H16498">
        <v>0</v>
      </c>
    </row>
    <row r="16499" spans="1:8">
      <c r="A16499" t="s">
        <v>19101</v>
      </c>
      <c r="B16499" t="s">
        <v>2610</v>
      </c>
      <c r="D16499">
        <v>0</v>
      </c>
      <c r="E16499">
        <v>0</v>
      </c>
      <c r="F16499">
        <v>0</v>
      </c>
      <c r="G16499">
        <v>0</v>
      </c>
      <c r="H16499">
        <v>0</v>
      </c>
    </row>
    <row r="16500" spans="1:8">
      <c r="A16500" t="s">
        <v>19102</v>
      </c>
      <c r="B16500" t="s">
        <v>2610</v>
      </c>
      <c r="D16500">
        <v>0</v>
      </c>
      <c r="E16500">
        <v>0</v>
      </c>
      <c r="F16500">
        <v>0</v>
      </c>
      <c r="G16500">
        <v>0</v>
      </c>
      <c r="H16500">
        <v>0</v>
      </c>
    </row>
    <row r="16501" spans="1:8">
      <c r="A16501" t="s">
        <v>19103</v>
      </c>
      <c r="B16501" t="s">
        <v>2610</v>
      </c>
      <c r="C16501" t="s">
        <v>2611</v>
      </c>
      <c r="D16501">
        <v>223.2</v>
      </c>
      <c r="E16501">
        <v>223.2</v>
      </c>
      <c r="F16501">
        <v>0</v>
      </c>
      <c r="G16501">
        <v>0</v>
      </c>
      <c r="H16501">
        <v>0</v>
      </c>
    </row>
    <row r="16502" spans="1:8">
      <c r="A16502" t="s">
        <v>19104</v>
      </c>
      <c r="B16502" t="s">
        <v>2610</v>
      </c>
      <c r="D16502">
        <v>0</v>
      </c>
      <c r="E16502">
        <v>0</v>
      </c>
      <c r="F16502">
        <v>0</v>
      </c>
      <c r="G16502">
        <v>0</v>
      </c>
      <c r="H16502">
        <v>0</v>
      </c>
    </row>
    <row r="16503" spans="1:8">
      <c r="A16503" t="s">
        <v>19105</v>
      </c>
      <c r="B16503" t="s">
        <v>2610</v>
      </c>
      <c r="D16503">
        <v>0</v>
      </c>
      <c r="E16503">
        <v>0</v>
      </c>
      <c r="F16503">
        <v>0</v>
      </c>
      <c r="G16503">
        <v>0</v>
      </c>
      <c r="H16503">
        <v>0</v>
      </c>
    </row>
    <row r="16504" spans="1:8">
      <c r="A16504" t="s">
        <v>19106</v>
      </c>
      <c r="B16504" t="s">
        <v>2610</v>
      </c>
      <c r="D16504">
        <v>0</v>
      </c>
      <c r="E16504">
        <v>0</v>
      </c>
      <c r="F16504">
        <v>0</v>
      </c>
      <c r="G16504">
        <v>0</v>
      </c>
      <c r="H16504">
        <v>0</v>
      </c>
    </row>
    <row r="16505" spans="1:8">
      <c r="A16505" t="s">
        <v>19107</v>
      </c>
      <c r="B16505" t="s">
        <v>2610</v>
      </c>
      <c r="D16505">
        <v>0</v>
      </c>
      <c r="E16505">
        <v>0</v>
      </c>
      <c r="F16505">
        <v>0</v>
      </c>
      <c r="G16505">
        <v>0</v>
      </c>
      <c r="H16505">
        <v>0</v>
      </c>
    </row>
    <row r="16506" spans="1:8">
      <c r="A16506" t="s">
        <v>19108</v>
      </c>
      <c r="B16506" t="s">
        <v>2610</v>
      </c>
      <c r="C16506" t="s">
        <v>2613</v>
      </c>
      <c r="D16506">
        <v>77</v>
      </c>
      <c r="E16506">
        <v>23.4</v>
      </c>
      <c r="F16506">
        <v>32.6</v>
      </c>
      <c r="G16506">
        <v>21</v>
      </c>
      <c r="H16506">
        <v>0</v>
      </c>
    </row>
    <row r="16507" spans="1:8">
      <c r="A16507" t="s">
        <v>19109</v>
      </c>
      <c r="B16507" t="s">
        <v>2610</v>
      </c>
      <c r="D16507">
        <v>0</v>
      </c>
      <c r="E16507">
        <v>0</v>
      </c>
      <c r="F16507">
        <v>0</v>
      </c>
      <c r="G16507">
        <v>0</v>
      </c>
      <c r="H16507">
        <v>0</v>
      </c>
    </row>
    <row r="16508" spans="1:8">
      <c r="A16508" t="s">
        <v>19110</v>
      </c>
      <c r="B16508" t="s">
        <v>2610</v>
      </c>
      <c r="D16508">
        <v>0</v>
      </c>
      <c r="E16508">
        <v>0</v>
      </c>
      <c r="F16508">
        <v>0</v>
      </c>
      <c r="G16508">
        <v>0</v>
      </c>
      <c r="H16508">
        <v>0</v>
      </c>
    </row>
    <row r="16509" spans="1:8">
      <c r="A16509" t="s">
        <v>19111</v>
      </c>
      <c r="B16509" t="s">
        <v>2610</v>
      </c>
      <c r="D16509">
        <v>0</v>
      </c>
      <c r="E16509">
        <v>0</v>
      </c>
      <c r="F16509">
        <v>0</v>
      </c>
      <c r="G16509">
        <v>0</v>
      </c>
      <c r="H16509">
        <v>0</v>
      </c>
    </row>
    <row r="16510" spans="1:8">
      <c r="A16510" t="s">
        <v>19112</v>
      </c>
      <c r="B16510" t="s">
        <v>2610</v>
      </c>
      <c r="D16510">
        <v>0</v>
      </c>
      <c r="E16510">
        <v>0</v>
      </c>
      <c r="F16510">
        <v>0</v>
      </c>
      <c r="G16510">
        <v>0</v>
      </c>
      <c r="H16510">
        <v>0</v>
      </c>
    </row>
    <row r="16511" spans="1:8">
      <c r="A16511" t="s">
        <v>19113</v>
      </c>
      <c r="B16511" t="s">
        <v>2610</v>
      </c>
      <c r="D16511">
        <v>0</v>
      </c>
      <c r="E16511">
        <v>0</v>
      </c>
      <c r="F16511">
        <v>0</v>
      </c>
      <c r="G16511">
        <v>0</v>
      </c>
      <c r="H16511">
        <v>0</v>
      </c>
    </row>
    <row r="16512" spans="1:8">
      <c r="A16512" t="s">
        <v>19114</v>
      </c>
      <c r="B16512" t="s">
        <v>2610</v>
      </c>
      <c r="D16512">
        <v>0</v>
      </c>
      <c r="E16512">
        <v>0</v>
      </c>
      <c r="F16512">
        <v>0</v>
      </c>
      <c r="G16512">
        <v>0</v>
      </c>
      <c r="H16512">
        <v>0</v>
      </c>
    </row>
    <row r="16513" spans="1:8">
      <c r="A16513" t="s">
        <v>19115</v>
      </c>
      <c r="B16513" t="s">
        <v>2610</v>
      </c>
      <c r="D16513">
        <v>0</v>
      </c>
      <c r="E16513">
        <v>0</v>
      </c>
      <c r="F16513">
        <v>0</v>
      </c>
      <c r="G16513">
        <v>0</v>
      </c>
      <c r="H16513">
        <v>0</v>
      </c>
    </row>
    <row r="16514" spans="1:8">
      <c r="A16514" t="s">
        <v>19116</v>
      </c>
      <c r="B16514" t="s">
        <v>2610</v>
      </c>
      <c r="D16514">
        <v>0</v>
      </c>
      <c r="E16514">
        <v>0</v>
      </c>
      <c r="F16514">
        <v>0</v>
      </c>
      <c r="G16514">
        <v>0</v>
      </c>
      <c r="H16514">
        <v>0</v>
      </c>
    </row>
    <row r="16515" spans="1:8">
      <c r="A16515" t="s">
        <v>19117</v>
      </c>
      <c r="B16515" t="s">
        <v>2610</v>
      </c>
      <c r="D16515">
        <v>0</v>
      </c>
      <c r="E16515">
        <v>0</v>
      </c>
      <c r="F16515">
        <v>0</v>
      </c>
      <c r="G16515">
        <v>0</v>
      </c>
      <c r="H16515">
        <v>0</v>
      </c>
    </row>
    <row r="16516" spans="1:8">
      <c r="A16516" t="s">
        <v>19118</v>
      </c>
      <c r="B16516" t="s">
        <v>2610</v>
      </c>
      <c r="D16516">
        <v>0</v>
      </c>
      <c r="E16516">
        <v>0</v>
      </c>
      <c r="F16516">
        <v>0</v>
      </c>
      <c r="G16516">
        <v>0</v>
      </c>
      <c r="H16516">
        <v>0</v>
      </c>
    </row>
    <row r="16517" spans="1:8">
      <c r="A16517" t="s">
        <v>19119</v>
      </c>
      <c r="B16517" t="s">
        <v>2610</v>
      </c>
      <c r="D16517">
        <v>0</v>
      </c>
      <c r="E16517">
        <v>0</v>
      </c>
      <c r="F16517">
        <v>0</v>
      </c>
      <c r="G16517">
        <v>0</v>
      </c>
      <c r="H16517">
        <v>0</v>
      </c>
    </row>
    <row r="16518" spans="1:8">
      <c r="A16518" t="s">
        <v>19120</v>
      </c>
      <c r="B16518" t="s">
        <v>2610</v>
      </c>
      <c r="D16518">
        <v>0</v>
      </c>
      <c r="E16518">
        <v>0</v>
      </c>
      <c r="F16518">
        <v>0</v>
      </c>
      <c r="G16518">
        <v>0</v>
      </c>
      <c r="H16518">
        <v>0</v>
      </c>
    </row>
    <row r="16519" spans="1:8">
      <c r="A16519" t="s">
        <v>19121</v>
      </c>
      <c r="B16519" t="s">
        <v>2610</v>
      </c>
      <c r="D16519">
        <v>0</v>
      </c>
      <c r="E16519">
        <v>0</v>
      </c>
      <c r="F16519">
        <v>0</v>
      </c>
      <c r="G16519">
        <v>0</v>
      </c>
      <c r="H16519">
        <v>0</v>
      </c>
    </row>
    <row r="16520" spans="1:8">
      <c r="A16520" t="s">
        <v>19122</v>
      </c>
      <c r="B16520" t="s">
        <v>2610</v>
      </c>
      <c r="D16520">
        <v>0</v>
      </c>
      <c r="E16520">
        <v>0</v>
      </c>
      <c r="F16520">
        <v>0</v>
      </c>
      <c r="G16520">
        <v>0</v>
      </c>
      <c r="H16520">
        <v>0</v>
      </c>
    </row>
    <row r="16521" spans="1:8">
      <c r="A16521" t="s">
        <v>19123</v>
      </c>
      <c r="B16521" t="s">
        <v>2610</v>
      </c>
      <c r="D16521">
        <v>0</v>
      </c>
      <c r="E16521">
        <v>0</v>
      </c>
      <c r="F16521">
        <v>0</v>
      </c>
      <c r="G16521">
        <v>0</v>
      </c>
      <c r="H16521">
        <v>0</v>
      </c>
    </row>
    <row r="16522" spans="1:8">
      <c r="A16522" t="s">
        <v>19124</v>
      </c>
      <c r="B16522" t="s">
        <v>2610</v>
      </c>
      <c r="D16522">
        <v>0</v>
      </c>
      <c r="E16522">
        <v>0</v>
      </c>
      <c r="F16522">
        <v>0</v>
      </c>
      <c r="G16522">
        <v>0</v>
      </c>
      <c r="H16522">
        <v>0</v>
      </c>
    </row>
    <row r="16523" spans="1:8">
      <c r="A16523" t="s">
        <v>19125</v>
      </c>
      <c r="B16523" t="s">
        <v>2610</v>
      </c>
      <c r="D16523">
        <v>0</v>
      </c>
      <c r="E16523">
        <v>0</v>
      </c>
      <c r="F16523">
        <v>0</v>
      </c>
      <c r="G16523">
        <v>0</v>
      </c>
      <c r="H16523">
        <v>0</v>
      </c>
    </row>
    <row r="16524" spans="1:8">
      <c r="A16524" t="s">
        <v>19126</v>
      </c>
      <c r="B16524" t="s">
        <v>2610</v>
      </c>
      <c r="D16524">
        <v>0</v>
      </c>
      <c r="E16524">
        <v>0</v>
      </c>
      <c r="F16524">
        <v>0</v>
      </c>
      <c r="G16524">
        <v>0</v>
      </c>
      <c r="H16524">
        <v>0</v>
      </c>
    </row>
    <row r="16525" spans="1:8">
      <c r="A16525" t="s">
        <v>19127</v>
      </c>
      <c r="B16525" t="s">
        <v>2610</v>
      </c>
      <c r="D16525">
        <v>0</v>
      </c>
      <c r="E16525">
        <v>0</v>
      </c>
      <c r="F16525">
        <v>0</v>
      </c>
      <c r="G16525">
        <v>0</v>
      </c>
      <c r="H16525">
        <v>0</v>
      </c>
    </row>
    <row r="16526" spans="1:8">
      <c r="A16526" t="s">
        <v>19128</v>
      </c>
      <c r="B16526" t="s">
        <v>2610</v>
      </c>
      <c r="D16526">
        <v>0</v>
      </c>
      <c r="E16526">
        <v>0</v>
      </c>
      <c r="F16526">
        <v>0</v>
      </c>
      <c r="G16526">
        <v>0</v>
      </c>
      <c r="H16526">
        <v>0</v>
      </c>
    </row>
    <row r="16527" spans="1:8">
      <c r="A16527" t="s">
        <v>19129</v>
      </c>
      <c r="B16527" t="s">
        <v>2610</v>
      </c>
      <c r="D16527">
        <v>0</v>
      </c>
      <c r="E16527">
        <v>0</v>
      </c>
      <c r="F16527">
        <v>0</v>
      </c>
      <c r="G16527">
        <v>0</v>
      </c>
      <c r="H16527">
        <v>0</v>
      </c>
    </row>
    <row r="16528" spans="1:8">
      <c r="A16528" t="s">
        <v>19130</v>
      </c>
      <c r="B16528" t="s">
        <v>2610</v>
      </c>
      <c r="D16528">
        <v>0</v>
      </c>
      <c r="E16528">
        <v>0</v>
      </c>
      <c r="F16528">
        <v>0</v>
      </c>
      <c r="G16528">
        <v>0</v>
      </c>
      <c r="H16528">
        <v>0</v>
      </c>
    </row>
    <row r="16529" spans="1:8">
      <c r="A16529" t="s">
        <v>19131</v>
      </c>
      <c r="B16529" t="s">
        <v>2610</v>
      </c>
      <c r="D16529">
        <v>0</v>
      </c>
      <c r="E16529">
        <v>0</v>
      </c>
      <c r="F16529">
        <v>0</v>
      </c>
      <c r="G16529">
        <v>0</v>
      </c>
      <c r="H16529">
        <v>0</v>
      </c>
    </row>
    <row r="16530" spans="1:8">
      <c r="A16530" t="s">
        <v>19132</v>
      </c>
      <c r="B16530" t="s">
        <v>2610</v>
      </c>
      <c r="D16530">
        <v>0</v>
      </c>
      <c r="E16530">
        <v>0</v>
      </c>
      <c r="F16530">
        <v>0</v>
      </c>
      <c r="G16530">
        <v>0</v>
      </c>
      <c r="H16530">
        <v>0</v>
      </c>
    </row>
    <row r="16531" spans="1:8">
      <c r="A16531" t="s">
        <v>19133</v>
      </c>
      <c r="B16531" t="s">
        <v>2610</v>
      </c>
      <c r="D16531">
        <v>0</v>
      </c>
      <c r="E16531">
        <v>0</v>
      </c>
      <c r="F16531">
        <v>0</v>
      </c>
      <c r="G16531">
        <v>0</v>
      </c>
      <c r="H16531">
        <v>0</v>
      </c>
    </row>
    <row r="16532" spans="1:8">
      <c r="A16532" t="s">
        <v>19134</v>
      </c>
      <c r="B16532" t="s">
        <v>2610</v>
      </c>
      <c r="D16532">
        <v>0</v>
      </c>
      <c r="E16532">
        <v>0</v>
      </c>
      <c r="F16532">
        <v>0</v>
      </c>
      <c r="G16532">
        <v>0</v>
      </c>
      <c r="H16532">
        <v>0</v>
      </c>
    </row>
    <row r="16533" spans="1:8">
      <c r="A16533" t="s">
        <v>19135</v>
      </c>
      <c r="B16533" t="s">
        <v>2610</v>
      </c>
      <c r="D16533">
        <v>0</v>
      </c>
      <c r="E16533">
        <v>0</v>
      </c>
      <c r="F16533">
        <v>0</v>
      </c>
      <c r="G16533">
        <v>0</v>
      </c>
      <c r="H16533">
        <v>0</v>
      </c>
    </row>
    <row r="16534" spans="1:8">
      <c r="A16534" t="s">
        <v>19136</v>
      </c>
      <c r="B16534" t="s">
        <v>2610</v>
      </c>
      <c r="D16534">
        <v>0</v>
      </c>
      <c r="E16534">
        <v>0</v>
      </c>
      <c r="F16534">
        <v>0</v>
      </c>
      <c r="G16534">
        <v>0</v>
      </c>
      <c r="H16534">
        <v>0</v>
      </c>
    </row>
    <row r="16535" spans="1:8">
      <c r="A16535" t="s">
        <v>19137</v>
      </c>
      <c r="B16535" t="s">
        <v>2610</v>
      </c>
      <c r="D16535">
        <v>0</v>
      </c>
      <c r="E16535">
        <v>0</v>
      </c>
      <c r="F16535">
        <v>0</v>
      </c>
      <c r="G16535">
        <v>0</v>
      </c>
      <c r="H16535">
        <v>0</v>
      </c>
    </row>
    <row r="16536" spans="1:8">
      <c r="A16536" t="s">
        <v>19138</v>
      </c>
      <c r="B16536" t="s">
        <v>2610</v>
      </c>
      <c r="D16536">
        <v>0</v>
      </c>
      <c r="E16536">
        <v>0</v>
      </c>
      <c r="F16536">
        <v>0</v>
      </c>
      <c r="G16536">
        <v>0</v>
      </c>
      <c r="H16536">
        <v>0</v>
      </c>
    </row>
    <row r="16537" spans="1:8">
      <c r="A16537" t="s">
        <v>19139</v>
      </c>
      <c r="B16537" t="s">
        <v>2610</v>
      </c>
      <c r="D16537">
        <v>0</v>
      </c>
      <c r="E16537">
        <v>0</v>
      </c>
      <c r="F16537">
        <v>0</v>
      </c>
      <c r="G16537">
        <v>0</v>
      </c>
      <c r="H16537">
        <v>0</v>
      </c>
    </row>
    <row r="16538" spans="1:8">
      <c r="A16538" t="s">
        <v>19140</v>
      </c>
      <c r="B16538" t="s">
        <v>2610</v>
      </c>
      <c r="D16538">
        <v>0</v>
      </c>
      <c r="E16538">
        <v>0</v>
      </c>
      <c r="F16538">
        <v>0</v>
      </c>
      <c r="G16538">
        <v>0</v>
      </c>
      <c r="H16538">
        <v>0</v>
      </c>
    </row>
    <row r="16539" spans="1:8">
      <c r="A16539" t="s">
        <v>19141</v>
      </c>
      <c r="B16539" t="s">
        <v>2610</v>
      </c>
      <c r="D16539">
        <v>0</v>
      </c>
      <c r="E16539">
        <v>0</v>
      </c>
      <c r="F16539">
        <v>0</v>
      </c>
      <c r="G16539">
        <v>0</v>
      </c>
      <c r="H16539">
        <v>0</v>
      </c>
    </row>
    <row r="16540" spans="1:8">
      <c r="A16540" t="s">
        <v>19142</v>
      </c>
      <c r="B16540" t="s">
        <v>2610</v>
      </c>
      <c r="D16540">
        <v>0</v>
      </c>
      <c r="E16540">
        <v>0</v>
      </c>
      <c r="F16540">
        <v>0</v>
      </c>
      <c r="G16540">
        <v>0</v>
      </c>
      <c r="H16540">
        <v>0</v>
      </c>
    </row>
    <row r="16541" spans="1:8">
      <c r="A16541" t="s">
        <v>19143</v>
      </c>
      <c r="B16541" t="s">
        <v>2610</v>
      </c>
      <c r="D16541">
        <v>0</v>
      </c>
      <c r="E16541">
        <v>0</v>
      </c>
      <c r="F16541">
        <v>0</v>
      </c>
      <c r="G16541">
        <v>0</v>
      </c>
      <c r="H16541">
        <v>0</v>
      </c>
    </row>
    <row r="16542" spans="1:8">
      <c r="A16542" t="s">
        <v>19144</v>
      </c>
      <c r="B16542" t="s">
        <v>2610</v>
      </c>
      <c r="D16542">
        <v>0</v>
      </c>
      <c r="E16542">
        <v>0</v>
      </c>
      <c r="F16542">
        <v>0</v>
      </c>
      <c r="G16542">
        <v>0</v>
      </c>
      <c r="H16542">
        <v>0</v>
      </c>
    </row>
    <row r="16543" spans="1:8">
      <c r="A16543" t="s">
        <v>19145</v>
      </c>
      <c r="B16543" t="s">
        <v>2610</v>
      </c>
      <c r="D16543">
        <v>0</v>
      </c>
      <c r="E16543">
        <v>0</v>
      </c>
      <c r="F16543">
        <v>0</v>
      </c>
      <c r="G16543">
        <v>0</v>
      </c>
      <c r="H16543">
        <v>0</v>
      </c>
    </row>
    <row r="16544" spans="1:8">
      <c r="A16544" t="s">
        <v>19146</v>
      </c>
      <c r="B16544" t="s">
        <v>2610</v>
      </c>
      <c r="D16544">
        <v>0</v>
      </c>
      <c r="E16544">
        <v>0</v>
      </c>
      <c r="F16544">
        <v>0</v>
      </c>
      <c r="G16544">
        <v>0</v>
      </c>
      <c r="H16544">
        <v>0</v>
      </c>
    </row>
    <row r="16545" spans="1:8">
      <c r="A16545" t="s">
        <v>19147</v>
      </c>
      <c r="B16545" t="s">
        <v>2610</v>
      </c>
      <c r="D16545">
        <v>0</v>
      </c>
      <c r="E16545">
        <v>0</v>
      </c>
      <c r="F16545">
        <v>0</v>
      </c>
      <c r="G16545">
        <v>0</v>
      </c>
      <c r="H16545">
        <v>0</v>
      </c>
    </row>
    <row r="16546" spans="1:8">
      <c r="A16546" t="s">
        <v>19148</v>
      </c>
      <c r="B16546" t="s">
        <v>2610</v>
      </c>
      <c r="D16546">
        <v>0</v>
      </c>
      <c r="E16546">
        <v>0</v>
      </c>
      <c r="F16546">
        <v>0</v>
      </c>
      <c r="G16546">
        <v>0</v>
      </c>
      <c r="H16546">
        <v>0</v>
      </c>
    </row>
    <row r="16547" spans="1:8">
      <c r="A16547" t="s">
        <v>19149</v>
      </c>
      <c r="B16547" t="s">
        <v>2610</v>
      </c>
      <c r="D16547">
        <v>0</v>
      </c>
      <c r="E16547">
        <v>0</v>
      </c>
      <c r="F16547">
        <v>0</v>
      </c>
      <c r="G16547">
        <v>0</v>
      </c>
      <c r="H16547">
        <v>0</v>
      </c>
    </row>
    <row r="16548" spans="1:8">
      <c r="A16548" t="s">
        <v>19150</v>
      </c>
      <c r="B16548" t="s">
        <v>2610</v>
      </c>
      <c r="D16548">
        <v>1</v>
      </c>
      <c r="E16548">
        <v>1</v>
      </c>
      <c r="F16548">
        <v>0</v>
      </c>
      <c r="G16548">
        <v>0</v>
      </c>
      <c r="H16548">
        <v>0</v>
      </c>
    </row>
    <row r="16549" spans="1:8">
      <c r="A16549" t="s">
        <v>19151</v>
      </c>
      <c r="B16549" t="s">
        <v>2610</v>
      </c>
      <c r="C16549" t="s">
        <v>18201</v>
      </c>
      <c r="D16549">
        <v>1</v>
      </c>
      <c r="E16549">
        <v>1</v>
      </c>
      <c r="F16549">
        <v>0</v>
      </c>
      <c r="G16549">
        <v>0</v>
      </c>
      <c r="H16549">
        <v>0</v>
      </c>
    </row>
    <row r="16550" spans="1:8">
      <c r="A16550" t="s">
        <v>19152</v>
      </c>
      <c r="B16550" t="s">
        <v>2610</v>
      </c>
      <c r="C16550" t="s">
        <v>18201</v>
      </c>
      <c r="D16550">
        <v>1</v>
      </c>
      <c r="E16550">
        <v>1</v>
      </c>
      <c r="F16550">
        <v>0</v>
      </c>
      <c r="G16550">
        <v>0</v>
      </c>
      <c r="H16550">
        <v>0</v>
      </c>
    </row>
    <row r="16551" spans="1:8">
      <c r="A16551" t="s">
        <v>19153</v>
      </c>
      <c r="B16551" t="s">
        <v>2610</v>
      </c>
      <c r="D16551">
        <v>1</v>
      </c>
      <c r="E16551">
        <v>1</v>
      </c>
      <c r="F16551">
        <v>0</v>
      </c>
      <c r="G16551">
        <v>0</v>
      </c>
      <c r="H16551">
        <v>0</v>
      </c>
    </row>
    <row r="16552" spans="1:8">
      <c r="A16552" t="s">
        <v>19154</v>
      </c>
      <c r="B16552" t="s">
        <v>2610</v>
      </c>
      <c r="C16552" t="s">
        <v>18201</v>
      </c>
      <c r="D16552">
        <v>1</v>
      </c>
      <c r="E16552">
        <v>1</v>
      </c>
      <c r="F16552">
        <v>0</v>
      </c>
      <c r="G16552">
        <v>0</v>
      </c>
      <c r="H16552">
        <v>0</v>
      </c>
    </row>
    <row r="16553" spans="1:8">
      <c r="A16553" t="s">
        <v>19155</v>
      </c>
      <c r="B16553" t="s">
        <v>2610</v>
      </c>
      <c r="C16553" t="s">
        <v>2613</v>
      </c>
      <c r="D16553">
        <v>4.8</v>
      </c>
      <c r="E16553">
        <v>3.9</v>
      </c>
      <c r="F16553">
        <v>0.9</v>
      </c>
      <c r="G16553">
        <v>0</v>
      </c>
      <c r="H16553">
        <v>0</v>
      </c>
    </row>
    <row r="16554" spans="1:8">
      <c r="A16554" t="s">
        <v>19156</v>
      </c>
      <c r="B16554" t="s">
        <v>2610</v>
      </c>
      <c r="C16554" t="s">
        <v>2613</v>
      </c>
      <c r="D16554">
        <v>0</v>
      </c>
      <c r="E16554">
        <v>0</v>
      </c>
      <c r="F16554">
        <v>0</v>
      </c>
      <c r="G16554">
        <v>0</v>
      </c>
      <c r="H16554">
        <v>0</v>
      </c>
    </row>
    <row r="16555" spans="1:8">
      <c r="A16555" t="s">
        <v>19157</v>
      </c>
      <c r="B16555" t="s">
        <v>2610</v>
      </c>
      <c r="C16555" t="s">
        <v>2613</v>
      </c>
      <c r="D16555">
        <v>0</v>
      </c>
      <c r="E16555">
        <v>0</v>
      </c>
      <c r="F16555">
        <v>0</v>
      </c>
      <c r="G16555">
        <v>0</v>
      </c>
      <c r="H16555">
        <v>0</v>
      </c>
    </row>
    <row r="16556" spans="1:8">
      <c r="A16556" t="s">
        <v>19158</v>
      </c>
      <c r="B16556" t="s">
        <v>2610</v>
      </c>
      <c r="D16556">
        <v>1</v>
      </c>
      <c r="E16556">
        <v>1</v>
      </c>
      <c r="F16556">
        <v>0</v>
      </c>
      <c r="G16556">
        <v>0</v>
      </c>
      <c r="H16556">
        <v>0</v>
      </c>
    </row>
    <row r="16557" spans="1:8">
      <c r="A16557" t="s">
        <v>19159</v>
      </c>
      <c r="B16557" t="s">
        <v>2610</v>
      </c>
      <c r="C16557" t="s">
        <v>2613</v>
      </c>
      <c r="D16557">
        <v>0</v>
      </c>
      <c r="E16557">
        <v>0</v>
      </c>
      <c r="F16557">
        <v>0</v>
      </c>
      <c r="G16557">
        <v>0</v>
      </c>
      <c r="H16557">
        <v>0</v>
      </c>
    </row>
    <row r="16558" spans="1:8">
      <c r="A16558" t="s">
        <v>19160</v>
      </c>
      <c r="B16558" t="s">
        <v>2610</v>
      </c>
      <c r="C16558" t="s">
        <v>2613</v>
      </c>
      <c r="D16558">
        <v>0</v>
      </c>
      <c r="E16558">
        <v>0</v>
      </c>
      <c r="F16558">
        <v>0</v>
      </c>
      <c r="G16558">
        <v>0</v>
      </c>
      <c r="H16558">
        <v>0</v>
      </c>
    </row>
    <row r="16559" spans="1:8">
      <c r="A16559" t="s">
        <v>19161</v>
      </c>
      <c r="B16559" t="s">
        <v>2610</v>
      </c>
      <c r="C16559" t="s">
        <v>2613</v>
      </c>
      <c r="D16559">
        <v>2</v>
      </c>
      <c r="E16559">
        <v>1.1000000000000001</v>
      </c>
      <c r="F16559">
        <v>0.9</v>
      </c>
      <c r="G16559">
        <v>0</v>
      </c>
      <c r="H16559">
        <v>0</v>
      </c>
    </row>
    <row r="16560" spans="1:8">
      <c r="A16560" t="s">
        <v>19162</v>
      </c>
      <c r="B16560" t="s">
        <v>2610</v>
      </c>
      <c r="D16560">
        <v>1</v>
      </c>
      <c r="E16560">
        <v>1</v>
      </c>
      <c r="F16560">
        <v>0</v>
      </c>
      <c r="G16560">
        <v>0</v>
      </c>
      <c r="H16560">
        <v>0</v>
      </c>
    </row>
    <row r="16561" spans="1:8">
      <c r="A16561" t="s">
        <v>19163</v>
      </c>
      <c r="B16561" t="s">
        <v>2610</v>
      </c>
      <c r="C16561" t="s">
        <v>2613</v>
      </c>
      <c r="D16561">
        <v>0</v>
      </c>
      <c r="E16561">
        <v>0</v>
      </c>
      <c r="F16561">
        <v>0</v>
      </c>
      <c r="G16561">
        <v>0</v>
      </c>
      <c r="H16561">
        <v>0</v>
      </c>
    </row>
    <row r="16562" spans="1:8">
      <c r="A16562" t="s">
        <v>19164</v>
      </c>
      <c r="B16562" t="s">
        <v>2610</v>
      </c>
      <c r="C16562" t="s">
        <v>2613</v>
      </c>
      <c r="D16562">
        <v>0</v>
      </c>
      <c r="E16562">
        <v>0</v>
      </c>
      <c r="F16562">
        <v>0</v>
      </c>
      <c r="G16562">
        <v>0</v>
      </c>
      <c r="H16562">
        <v>0</v>
      </c>
    </row>
    <row r="16563" spans="1:8">
      <c r="A16563" t="s">
        <v>19165</v>
      </c>
      <c r="B16563" t="s">
        <v>2610</v>
      </c>
      <c r="D16563">
        <v>1</v>
      </c>
      <c r="E16563">
        <v>1</v>
      </c>
      <c r="F16563">
        <v>0</v>
      </c>
      <c r="G16563">
        <v>0</v>
      </c>
      <c r="H16563">
        <v>0</v>
      </c>
    </row>
    <row r="16564" spans="1:8">
      <c r="A16564" t="s">
        <v>19166</v>
      </c>
      <c r="B16564" t="s">
        <v>2610</v>
      </c>
      <c r="C16564" t="s">
        <v>2613</v>
      </c>
      <c r="D16564">
        <v>0</v>
      </c>
      <c r="E16564">
        <v>0</v>
      </c>
      <c r="F16564">
        <v>0</v>
      </c>
      <c r="G16564">
        <v>0</v>
      </c>
      <c r="H16564">
        <v>0</v>
      </c>
    </row>
    <row r="16565" spans="1:8">
      <c r="A16565" t="s">
        <v>19167</v>
      </c>
      <c r="B16565" t="s">
        <v>2610</v>
      </c>
      <c r="C16565" t="s">
        <v>2613</v>
      </c>
      <c r="D16565">
        <v>0</v>
      </c>
      <c r="E16565">
        <v>0</v>
      </c>
      <c r="F16565">
        <v>0</v>
      </c>
      <c r="G16565">
        <v>0</v>
      </c>
      <c r="H16565">
        <v>0</v>
      </c>
    </row>
    <row r="16566" spans="1:8">
      <c r="A16566" t="s">
        <v>19168</v>
      </c>
      <c r="B16566" t="s">
        <v>2610</v>
      </c>
      <c r="D16566">
        <v>1</v>
      </c>
      <c r="E16566">
        <v>1</v>
      </c>
      <c r="F16566">
        <v>0</v>
      </c>
      <c r="G16566">
        <v>0</v>
      </c>
      <c r="H16566">
        <v>0</v>
      </c>
    </row>
    <row r="16567" spans="1:8">
      <c r="A16567" t="s">
        <v>19169</v>
      </c>
      <c r="B16567" t="s">
        <v>2610</v>
      </c>
      <c r="C16567" t="s">
        <v>2703</v>
      </c>
      <c r="D16567">
        <v>0</v>
      </c>
      <c r="E16567">
        <v>0</v>
      </c>
      <c r="F16567">
        <v>0</v>
      </c>
      <c r="G16567">
        <v>0</v>
      </c>
      <c r="H16567">
        <v>0</v>
      </c>
    </row>
    <row r="16568" spans="1:8">
      <c r="A16568" t="s">
        <v>19170</v>
      </c>
      <c r="B16568" t="s">
        <v>2610</v>
      </c>
      <c r="C16568" t="s">
        <v>2613</v>
      </c>
      <c r="D16568">
        <v>0</v>
      </c>
      <c r="E16568">
        <v>0</v>
      </c>
      <c r="F16568">
        <v>0</v>
      </c>
      <c r="G16568">
        <v>0</v>
      </c>
      <c r="H16568">
        <v>0</v>
      </c>
    </row>
    <row r="16569" spans="1:8">
      <c r="A16569" t="s">
        <v>19171</v>
      </c>
      <c r="B16569" t="s">
        <v>2610</v>
      </c>
      <c r="D16569">
        <v>1</v>
      </c>
      <c r="E16569">
        <v>1</v>
      </c>
      <c r="F16569">
        <v>0</v>
      </c>
      <c r="G16569">
        <v>0</v>
      </c>
      <c r="H16569">
        <v>0</v>
      </c>
    </row>
    <row r="16570" spans="1:8">
      <c r="A16570" t="s">
        <v>19172</v>
      </c>
      <c r="B16570" t="s">
        <v>2610</v>
      </c>
      <c r="C16570" t="s">
        <v>11548</v>
      </c>
      <c r="D16570">
        <v>0</v>
      </c>
      <c r="E16570">
        <v>0</v>
      </c>
      <c r="F16570">
        <v>0</v>
      </c>
      <c r="G16570">
        <v>0</v>
      </c>
      <c r="H16570">
        <v>0</v>
      </c>
    </row>
    <row r="16571" spans="1:8">
      <c r="A16571" t="s">
        <v>19173</v>
      </c>
      <c r="B16571" t="s">
        <v>2610</v>
      </c>
      <c r="C16571" t="s">
        <v>2703</v>
      </c>
      <c r="D16571">
        <v>0</v>
      </c>
      <c r="E16571">
        <v>0</v>
      </c>
      <c r="F16571">
        <v>0</v>
      </c>
      <c r="G16571">
        <v>0</v>
      </c>
      <c r="H16571">
        <v>0</v>
      </c>
    </row>
    <row r="16572" spans="1:8">
      <c r="A16572" t="s">
        <v>19174</v>
      </c>
      <c r="B16572" t="s">
        <v>2610</v>
      </c>
      <c r="C16572" t="s">
        <v>2703</v>
      </c>
      <c r="D16572">
        <v>0</v>
      </c>
      <c r="E16572">
        <v>0</v>
      </c>
      <c r="F16572">
        <v>0</v>
      </c>
      <c r="G16572">
        <v>0</v>
      </c>
      <c r="H16572">
        <v>0</v>
      </c>
    </row>
    <row r="16573" spans="1:8">
      <c r="A16573" t="s">
        <v>19175</v>
      </c>
      <c r="B16573" t="s">
        <v>2610</v>
      </c>
      <c r="C16573" t="s">
        <v>2613</v>
      </c>
      <c r="D16573">
        <v>1</v>
      </c>
      <c r="E16573">
        <v>0</v>
      </c>
      <c r="F16573">
        <v>0</v>
      </c>
      <c r="G16573">
        <v>1</v>
      </c>
      <c r="H16573">
        <v>0</v>
      </c>
    </row>
    <row r="16574" spans="1:8">
      <c r="A16574" t="s">
        <v>19176</v>
      </c>
      <c r="B16574" t="s">
        <v>2610</v>
      </c>
      <c r="C16574" t="s">
        <v>2613</v>
      </c>
      <c r="D16574">
        <v>0.1</v>
      </c>
      <c r="E16574">
        <v>0</v>
      </c>
      <c r="F16574">
        <v>0</v>
      </c>
      <c r="G16574">
        <v>0.1</v>
      </c>
      <c r="H16574">
        <v>0</v>
      </c>
    </row>
    <row r="16575" spans="1:8">
      <c r="A16575" t="s">
        <v>19177</v>
      </c>
      <c r="B16575" t="s">
        <v>2610</v>
      </c>
      <c r="D16575">
        <v>1</v>
      </c>
      <c r="E16575">
        <v>1</v>
      </c>
      <c r="F16575">
        <v>0</v>
      </c>
      <c r="G16575">
        <v>0</v>
      </c>
      <c r="H16575">
        <v>0</v>
      </c>
    </row>
    <row r="16576" spans="1:8">
      <c r="A16576" t="s">
        <v>19178</v>
      </c>
      <c r="B16576" t="s">
        <v>2610</v>
      </c>
      <c r="C16576" t="s">
        <v>2613</v>
      </c>
      <c r="D16576">
        <v>12.2</v>
      </c>
      <c r="E16576">
        <v>3.7</v>
      </c>
      <c r="F16576">
        <v>4</v>
      </c>
      <c r="G16576">
        <v>4.5</v>
      </c>
      <c r="H16576">
        <v>0</v>
      </c>
    </row>
    <row r="16577" spans="1:8">
      <c r="A16577" t="s">
        <v>19179</v>
      </c>
      <c r="B16577" t="s">
        <v>2610</v>
      </c>
      <c r="D16577">
        <v>1</v>
      </c>
      <c r="E16577">
        <v>1</v>
      </c>
      <c r="F16577">
        <v>0</v>
      </c>
      <c r="G16577">
        <v>0</v>
      </c>
      <c r="H16577">
        <v>0</v>
      </c>
    </row>
    <row r="16578" spans="1:8">
      <c r="A16578" t="s">
        <v>19180</v>
      </c>
      <c r="B16578" t="s">
        <v>2610</v>
      </c>
      <c r="C16578" t="s">
        <v>2613</v>
      </c>
      <c r="D16578">
        <v>50</v>
      </c>
      <c r="E16578">
        <v>19.3</v>
      </c>
      <c r="F16578">
        <v>17.8</v>
      </c>
      <c r="G16578">
        <v>12.9</v>
      </c>
      <c r="H16578">
        <v>0</v>
      </c>
    </row>
    <row r="16579" spans="1:8">
      <c r="A16579" t="s">
        <v>19181</v>
      </c>
      <c r="B16579" t="s">
        <v>2610</v>
      </c>
      <c r="C16579" t="s">
        <v>2613</v>
      </c>
      <c r="D16579">
        <v>-7.3</v>
      </c>
      <c r="E16579">
        <v>-7.3</v>
      </c>
      <c r="F16579">
        <v>0</v>
      </c>
      <c r="G16579">
        <v>0</v>
      </c>
      <c r="H16579">
        <v>0</v>
      </c>
    </row>
    <row r="16580" spans="1:8">
      <c r="A16580" t="s">
        <v>19182</v>
      </c>
      <c r="B16580" t="s">
        <v>2610</v>
      </c>
      <c r="D16580">
        <v>1</v>
      </c>
      <c r="E16580">
        <v>1</v>
      </c>
      <c r="F16580">
        <v>0</v>
      </c>
      <c r="G16580">
        <v>0</v>
      </c>
      <c r="H16580">
        <v>0</v>
      </c>
    </row>
    <row r="16581" spans="1:8">
      <c r="A16581" t="s">
        <v>19183</v>
      </c>
      <c r="B16581" t="s">
        <v>2610</v>
      </c>
      <c r="D16581">
        <v>1</v>
      </c>
      <c r="E16581">
        <v>1</v>
      </c>
      <c r="F16581">
        <v>0</v>
      </c>
      <c r="G16581">
        <v>0</v>
      </c>
      <c r="H16581">
        <v>0</v>
      </c>
    </row>
    <row r="16582" spans="1:8">
      <c r="A16582" t="s">
        <v>19184</v>
      </c>
      <c r="B16582" t="s">
        <v>2610</v>
      </c>
      <c r="C16582" t="s">
        <v>2613</v>
      </c>
      <c r="D16582">
        <v>7.3</v>
      </c>
      <c r="E16582">
        <v>7.3</v>
      </c>
      <c r="F16582">
        <v>0</v>
      </c>
      <c r="G16582">
        <v>0</v>
      </c>
      <c r="H16582">
        <v>0</v>
      </c>
    </row>
    <row r="16583" spans="1:8">
      <c r="A16583" t="s">
        <v>19185</v>
      </c>
      <c r="B16583" t="s">
        <v>2610</v>
      </c>
      <c r="D16583">
        <v>1</v>
      </c>
      <c r="E16583">
        <v>1</v>
      </c>
      <c r="F16583">
        <v>0</v>
      </c>
      <c r="G16583">
        <v>0</v>
      </c>
      <c r="H16583">
        <v>0</v>
      </c>
    </row>
    <row r="16584" spans="1:8">
      <c r="A16584" t="s">
        <v>19186</v>
      </c>
      <c r="B16584" t="s">
        <v>2610</v>
      </c>
      <c r="C16584" t="s">
        <v>2613</v>
      </c>
      <c r="D16584">
        <v>0</v>
      </c>
      <c r="E16584">
        <v>0</v>
      </c>
      <c r="F16584">
        <v>0</v>
      </c>
      <c r="G16584">
        <v>0</v>
      </c>
      <c r="H16584">
        <v>0</v>
      </c>
    </row>
    <row r="16585" spans="1:8">
      <c r="A16585" t="s">
        <v>19187</v>
      </c>
      <c r="B16585" t="s">
        <v>2610</v>
      </c>
      <c r="C16585" t="s">
        <v>2613</v>
      </c>
      <c r="D16585">
        <v>8.6</v>
      </c>
      <c r="E16585">
        <v>0.2</v>
      </c>
      <c r="F16585">
        <v>3.5</v>
      </c>
      <c r="G16585">
        <v>4.9000000000000004</v>
      </c>
      <c r="H16585">
        <v>0</v>
      </c>
    </row>
    <row r="16586" spans="1:8">
      <c r="A16586" t="s">
        <v>19188</v>
      </c>
      <c r="B16586" t="s">
        <v>2610</v>
      </c>
      <c r="C16586" t="s">
        <v>2613</v>
      </c>
      <c r="D16586">
        <v>0</v>
      </c>
      <c r="E16586">
        <v>0</v>
      </c>
      <c r="F16586">
        <v>0</v>
      </c>
      <c r="G16586">
        <v>0</v>
      </c>
      <c r="H16586">
        <v>0</v>
      </c>
    </row>
    <row r="16587" spans="1:8">
      <c r="A16587" t="s">
        <v>19189</v>
      </c>
      <c r="B16587" t="s">
        <v>2610</v>
      </c>
      <c r="D16587">
        <v>1</v>
      </c>
      <c r="E16587">
        <v>1</v>
      </c>
      <c r="F16587">
        <v>0</v>
      </c>
      <c r="G16587">
        <v>0</v>
      </c>
      <c r="H16587">
        <v>0</v>
      </c>
    </row>
    <row r="16588" spans="1:8">
      <c r="A16588" t="s">
        <v>19190</v>
      </c>
      <c r="B16588" t="s">
        <v>2610</v>
      </c>
      <c r="C16588" t="s">
        <v>2613</v>
      </c>
      <c r="D16588">
        <v>0</v>
      </c>
      <c r="E16588">
        <v>0</v>
      </c>
      <c r="F16588">
        <v>0</v>
      </c>
      <c r="G16588">
        <v>0</v>
      </c>
      <c r="H16588">
        <v>0</v>
      </c>
    </row>
    <row r="16589" spans="1:8">
      <c r="A16589" t="s">
        <v>19191</v>
      </c>
      <c r="B16589" t="s">
        <v>2610</v>
      </c>
      <c r="C16589" t="s">
        <v>2613</v>
      </c>
      <c r="D16589">
        <v>1.6</v>
      </c>
      <c r="E16589">
        <v>0.8</v>
      </c>
      <c r="F16589">
        <v>0.8</v>
      </c>
      <c r="G16589">
        <v>0</v>
      </c>
      <c r="H16589">
        <v>0</v>
      </c>
    </row>
    <row r="16590" spans="1:8">
      <c r="A16590" t="s">
        <v>19192</v>
      </c>
      <c r="B16590" t="s">
        <v>2610</v>
      </c>
      <c r="C16590" t="s">
        <v>2735</v>
      </c>
      <c r="D16590">
        <v>15</v>
      </c>
      <c r="E16590">
        <v>5</v>
      </c>
      <c r="F16590">
        <v>5</v>
      </c>
      <c r="G16590">
        <v>5</v>
      </c>
      <c r="H16590">
        <v>0</v>
      </c>
    </row>
    <row r="16591" spans="1:8">
      <c r="A16591" t="s">
        <v>19193</v>
      </c>
      <c r="B16591" t="s">
        <v>2610</v>
      </c>
      <c r="C16591" t="s">
        <v>2728</v>
      </c>
      <c r="D16591">
        <v>0</v>
      </c>
      <c r="E16591">
        <v>0</v>
      </c>
      <c r="F16591">
        <v>0</v>
      </c>
      <c r="G16591">
        <v>0</v>
      </c>
      <c r="H16591">
        <v>0</v>
      </c>
    </row>
    <row r="16592" spans="1:8">
      <c r="A16592" t="s">
        <v>19194</v>
      </c>
      <c r="B16592" t="s">
        <v>2610</v>
      </c>
      <c r="C16592" t="s">
        <v>2728</v>
      </c>
      <c r="D16592">
        <v>0</v>
      </c>
      <c r="E16592">
        <v>0</v>
      </c>
      <c r="F16592">
        <v>0</v>
      </c>
      <c r="G16592">
        <v>0</v>
      </c>
      <c r="H16592">
        <v>0</v>
      </c>
    </row>
    <row r="16593" spans="1:8">
      <c r="A16593" t="s">
        <v>19195</v>
      </c>
      <c r="B16593" t="s">
        <v>2610</v>
      </c>
      <c r="C16593" t="s">
        <v>2735</v>
      </c>
      <c r="D16593">
        <v>21</v>
      </c>
      <c r="E16593">
        <v>10</v>
      </c>
      <c r="F16593">
        <v>6</v>
      </c>
      <c r="G16593">
        <v>5</v>
      </c>
      <c r="H16593">
        <v>0</v>
      </c>
    </row>
    <row r="16594" spans="1:8">
      <c r="A16594" t="s">
        <v>19196</v>
      </c>
      <c r="B16594" t="s">
        <v>2610</v>
      </c>
      <c r="C16594" t="s">
        <v>2728</v>
      </c>
      <c r="D16594">
        <v>0</v>
      </c>
      <c r="E16594">
        <v>0</v>
      </c>
      <c r="F16594">
        <v>0</v>
      </c>
      <c r="G16594">
        <v>0</v>
      </c>
      <c r="H16594">
        <v>0</v>
      </c>
    </row>
    <row r="16595" spans="1:8">
      <c r="A16595" t="s">
        <v>19197</v>
      </c>
      <c r="B16595" t="s">
        <v>2610</v>
      </c>
      <c r="C16595" t="s">
        <v>2728</v>
      </c>
      <c r="D16595">
        <v>0</v>
      </c>
      <c r="E16595">
        <v>0</v>
      </c>
      <c r="F16595">
        <v>0</v>
      </c>
      <c r="G16595">
        <v>0</v>
      </c>
      <c r="H16595">
        <v>0</v>
      </c>
    </row>
    <row r="16596" spans="1:8">
      <c r="A16596" t="s">
        <v>19198</v>
      </c>
      <c r="B16596" t="s">
        <v>2610</v>
      </c>
      <c r="C16596" t="s">
        <v>2728</v>
      </c>
      <c r="D16596">
        <v>0</v>
      </c>
      <c r="E16596">
        <v>0</v>
      </c>
      <c r="F16596">
        <v>0</v>
      </c>
      <c r="G16596">
        <v>0</v>
      </c>
      <c r="H16596">
        <v>0</v>
      </c>
    </row>
    <row r="16597" spans="1:8">
      <c r="A16597" t="s">
        <v>19199</v>
      </c>
      <c r="B16597" t="s">
        <v>2610</v>
      </c>
      <c r="C16597" t="s">
        <v>2728</v>
      </c>
      <c r="D16597">
        <v>0</v>
      </c>
      <c r="E16597">
        <v>0</v>
      </c>
      <c r="F16597">
        <v>0</v>
      </c>
      <c r="G16597">
        <v>0</v>
      </c>
      <c r="H16597">
        <v>0</v>
      </c>
    </row>
    <row r="16598" spans="1:8">
      <c r="A16598" t="s">
        <v>19200</v>
      </c>
      <c r="B16598" t="s">
        <v>2610</v>
      </c>
      <c r="C16598" t="s">
        <v>2728</v>
      </c>
      <c r="D16598">
        <v>0</v>
      </c>
      <c r="E16598">
        <v>0</v>
      </c>
      <c r="F16598">
        <v>0</v>
      </c>
      <c r="G16598">
        <v>0</v>
      </c>
      <c r="H16598">
        <v>0</v>
      </c>
    </row>
    <row r="16599" spans="1:8">
      <c r="A16599" t="s">
        <v>19201</v>
      </c>
      <c r="B16599" t="s">
        <v>2610</v>
      </c>
      <c r="C16599" t="s">
        <v>2728</v>
      </c>
      <c r="D16599">
        <v>0</v>
      </c>
      <c r="E16599">
        <v>0</v>
      </c>
      <c r="F16599">
        <v>0</v>
      </c>
      <c r="G16599">
        <v>0</v>
      </c>
      <c r="H16599">
        <v>0</v>
      </c>
    </row>
    <row r="16600" spans="1:8">
      <c r="A16600" t="s">
        <v>19202</v>
      </c>
      <c r="B16600" t="s">
        <v>2610</v>
      </c>
      <c r="C16600" t="s">
        <v>2735</v>
      </c>
      <c r="D16600">
        <v>13</v>
      </c>
      <c r="E16600">
        <v>6</v>
      </c>
      <c r="F16600">
        <v>5</v>
      </c>
      <c r="G16600">
        <v>2</v>
      </c>
      <c r="H16600">
        <v>0</v>
      </c>
    </row>
    <row r="16601" spans="1:8">
      <c r="A16601" t="s">
        <v>19203</v>
      </c>
      <c r="B16601" t="s">
        <v>2610</v>
      </c>
      <c r="C16601" t="s">
        <v>2728</v>
      </c>
      <c r="D16601">
        <v>40.25029</v>
      </c>
      <c r="E16601">
        <v>18.971060000000001</v>
      </c>
      <c r="F16601">
        <v>21.279229999999998</v>
      </c>
      <c r="G16601">
        <v>0</v>
      </c>
      <c r="H16601">
        <v>0</v>
      </c>
    </row>
    <row r="16602" spans="1:8">
      <c r="A16602" t="s">
        <v>19204</v>
      </c>
      <c r="B16602" t="s">
        <v>2610</v>
      </c>
      <c r="C16602" t="s">
        <v>2728</v>
      </c>
      <c r="D16602">
        <v>0</v>
      </c>
      <c r="E16602">
        <v>0</v>
      </c>
      <c r="F16602">
        <v>0</v>
      </c>
      <c r="G16602">
        <v>0</v>
      </c>
      <c r="H16602">
        <v>0</v>
      </c>
    </row>
    <row r="16603" spans="1:8">
      <c r="A16603" t="s">
        <v>19205</v>
      </c>
      <c r="B16603" t="s">
        <v>2610</v>
      </c>
      <c r="C16603" t="s">
        <v>2728</v>
      </c>
      <c r="D16603">
        <v>0</v>
      </c>
      <c r="E16603">
        <v>0</v>
      </c>
      <c r="F16603">
        <v>0</v>
      </c>
      <c r="G16603">
        <v>0</v>
      </c>
      <c r="H16603">
        <v>0</v>
      </c>
    </row>
    <row r="16604" spans="1:8">
      <c r="A16604" t="s">
        <v>19206</v>
      </c>
      <c r="B16604" t="s">
        <v>2610</v>
      </c>
      <c r="C16604" t="s">
        <v>2728</v>
      </c>
      <c r="D16604">
        <v>412.64776999999998</v>
      </c>
      <c r="E16604">
        <v>173.81800999999999</v>
      </c>
      <c r="F16604">
        <v>143.34298999999999</v>
      </c>
      <c r="G16604">
        <v>95.486770000000007</v>
      </c>
      <c r="H16604">
        <v>0</v>
      </c>
    </row>
    <row r="16605" spans="1:8">
      <c r="A16605" t="s">
        <v>19207</v>
      </c>
      <c r="B16605" t="s">
        <v>2610</v>
      </c>
      <c r="C16605" t="s">
        <v>2728</v>
      </c>
      <c r="D16605">
        <v>372.39747999999997</v>
      </c>
      <c r="E16605">
        <v>154.84694999999999</v>
      </c>
      <c r="F16605">
        <v>122.06376</v>
      </c>
      <c r="G16605">
        <v>95.486770000000007</v>
      </c>
      <c r="H16605">
        <v>0</v>
      </c>
    </row>
    <row r="16606" spans="1:8">
      <c r="A16606" t="s">
        <v>19208</v>
      </c>
      <c r="B16606" t="s">
        <v>2610</v>
      </c>
      <c r="C16606" t="s">
        <v>2703</v>
      </c>
      <c r="D16606">
        <v>0</v>
      </c>
      <c r="E16606">
        <v>0</v>
      </c>
      <c r="F16606">
        <v>0</v>
      </c>
      <c r="G16606">
        <v>0</v>
      </c>
      <c r="H16606">
        <v>0</v>
      </c>
    </row>
    <row r="16607" spans="1:8">
      <c r="A16607" t="s">
        <v>19209</v>
      </c>
      <c r="B16607" t="s">
        <v>2610</v>
      </c>
      <c r="C16607" t="s">
        <v>2703</v>
      </c>
      <c r="D16607">
        <v>0</v>
      </c>
      <c r="E16607">
        <v>0</v>
      </c>
      <c r="F16607">
        <v>0</v>
      </c>
      <c r="G16607">
        <v>0</v>
      </c>
      <c r="H16607">
        <v>0</v>
      </c>
    </row>
    <row r="16608" spans="1:8">
      <c r="A16608" t="s">
        <v>19210</v>
      </c>
      <c r="B16608" t="s">
        <v>2610</v>
      </c>
      <c r="C16608" t="s">
        <v>2703</v>
      </c>
      <c r="D16608">
        <v>0</v>
      </c>
      <c r="E16608">
        <v>0</v>
      </c>
      <c r="F16608">
        <v>0</v>
      </c>
      <c r="G16608">
        <v>0</v>
      </c>
      <c r="H16608">
        <v>0</v>
      </c>
    </row>
    <row r="16609" spans="1:8">
      <c r="A16609" t="s">
        <v>19211</v>
      </c>
      <c r="B16609" t="s">
        <v>2610</v>
      </c>
      <c r="C16609" t="s">
        <v>2703</v>
      </c>
      <c r="D16609">
        <v>0</v>
      </c>
      <c r="E16609">
        <v>0</v>
      </c>
      <c r="F16609">
        <v>0</v>
      </c>
      <c r="G16609">
        <v>0</v>
      </c>
      <c r="H16609">
        <v>0</v>
      </c>
    </row>
    <row r="16610" spans="1:8">
      <c r="A16610" t="s">
        <v>19212</v>
      </c>
      <c r="B16610" t="s">
        <v>2610</v>
      </c>
      <c r="C16610" t="s">
        <v>2703</v>
      </c>
      <c r="D16610">
        <v>0</v>
      </c>
      <c r="E16610">
        <v>0</v>
      </c>
      <c r="F16610">
        <v>0</v>
      </c>
      <c r="G16610">
        <v>0</v>
      </c>
      <c r="H16610">
        <v>0</v>
      </c>
    </row>
    <row r="16611" spans="1:8">
      <c r="A16611" t="s">
        <v>19213</v>
      </c>
      <c r="B16611" t="s">
        <v>2610</v>
      </c>
      <c r="C16611" t="s">
        <v>2703</v>
      </c>
      <c r="D16611">
        <v>0</v>
      </c>
      <c r="E16611">
        <v>0</v>
      </c>
      <c r="F16611">
        <v>0</v>
      </c>
      <c r="G16611">
        <v>0</v>
      </c>
      <c r="H16611">
        <v>0</v>
      </c>
    </row>
    <row r="16612" spans="1:8">
      <c r="A16612" t="s">
        <v>19214</v>
      </c>
      <c r="B16612" t="s">
        <v>2610</v>
      </c>
      <c r="C16612" t="s">
        <v>2703</v>
      </c>
      <c r="D16612">
        <v>0</v>
      </c>
      <c r="E16612">
        <v>0</v>
      </c>
      <c r="F16612">
        <v>0</v>
      </c>
      <c r="G16612">
        <v>0</v>
      </c>
      <c r="H16612">
        <v>0</v>
      </c>
    </row>
    <row r="16613" spans="1:8">
      <c r="A16613" t="s">
        <v>19215</v>
      </c>
      <c r="B16613" t="s">
        <v>2610</v>
      </c>
      <c r="C16613" t="s">
        <v>2703</v>
      </c>
      <c r="D16613">
        <v>0</v>
      </c>
      <c r="E16613">
        <v>0</v>
      </c>
      <c r="F16613">
        <v>0</v>
      </c>
      <c r="G16613">
        <v>0</v>
      </c>
      <c r="H16613">
        <v>0</v>
      </c>
    </row>
    <row r="16614" spans="1:8">
      <c r="A16614" t="s">
        <v>19216</v>
      </c>
      <c r="B16614" t="s">
        <v>2610</v>
      </c>
      <c r="C16614" t="s">
        <v>2613</v>
      </c>
      <c r="D16614">
        <v>35.5</v>
      </c>
      <c r="E16614">
        <v>11.1</v>
      </c>
      <c r="F16614">
        <v>13.7</v>
      </c>
      <c r="G16614">
        <v>10.7</v>
      </c>
      <c r="H16614">
        <v>0</v>
      </c>
    </row>
    <row r="16615" spans="1:8">
      <c r="A16615" t="s">
        <v>19217</v>
      </c>
      <c r="B16615" t="s">
        <v>2610</v>
      </c>
      <c r="C16615" t="s">
        <v>2703</v>
      </c>
      <c r="D16615">
        <v>0</v>
      </c>
      <c r="E16615">
        <v>0</v>
      </c>
      <c r="F16615">
        <v>0</v>
      </c>
      <c r="G16615">
        <v>0</v>
      </c>
      <c r="H16615">
        <v>0</v>
      </c>
    </row>
    <row r="16616" spans="1:8">
      <c r="A16616" t="s">
        <v>19218</v>
      </c>
      <c r="B16616" t="s">
        <v>2610</v>
      </c>
      <c r="C16616" t="s">
        <v>2703</v>
      </c>
      <c r="D16616">
        <v>0</v>
      </c>
      <c r="E16616">
        <v>0</v>
      </c>
      <c r="F16616">
        <v>0</v>
      </c>
      <c r="G16616">
        <v>0</v>
      </c>
      <c r="H16616">
        <v>0</v>
      </c>
    </row>
    <row r="16617" spans="1:8">
      <c r="A16617" t="s">
        <v>19219</v>
      </c>
      <c r="B16617" t="s">
        <v>2610</v>
      </c>
      <c r="C16617" t="s">
        <v>2703</v>
      </c>
      <c r="D16617">
        <v>0</v>
      </c>
      <c r="E16617">
        <v>0</v>
      </c>
      <c r="F16617">
        <v>0</v>
      </c>
      <c r="G16617">
        <v>0</v>
      </c>
      <c r="H16617">
        <v>0</v>
      </c>
    </row>
    <row r="16618" spans="1:8">
      <c r="A16618" t="s">
        <v>19220</v>
      </c>
      <c r="B16618" t="s">
        <v>2610</v>
      </c>
      <c r="C16618" t="s">
        <v>2735</v>
      </c>
      <c r="D16618">
        <v>18</v>
      </c>
      <c r="E16618">
        <v>7</v>
      </c>
      <c r="F16618">
        <v>6</v>
      </c>
      <c r="G16618">
        <v>5</v>
      </c>
      <c r="H16618">
        <v>0</v>
      </c>
    </row>
    <row r="16619" spans="1:8">
      <c r="A16619" t="s">
        <v>19221</v>
      </c>
      <c r="B16619" t="s">
        <v>2610</v>
      </c>
      <c r="C16619" t="s">
        <v>2703</v>
      </c>
      <c r="D16619">
        <v>0</v>
      </c>
      <c r="E16619">
        <v>0</v>
      </c>
      <c r="F16619">
        <v>0</v>
      </c>
      <c r="G16619">
        <v>0</v>
      </c>
      <c r="H16619">
        <v>0</v>
      </c>
    </row>
    <row r="16620" spans="1:8">
      <c r="A16620" t="s">
        <v>19222</v>
      </c>
      <c r="B16620" t="s">
        <v>2610</v>
      </c>
      <c r="C16620" t="s">
        <v>2703</v>
      </c>
      <c r="D16620">
        <v>0</v>
      </c>
      <c r="E16620">
        <v>0</v>
      </c>
      <c r="F16620">
        <v>0</v>
      </c>
      <c r="G16620">
        <v>0</v>
      </c>
      <c r="H16620">
        <v>0</v>
      </c>
    </row>
    <row r="16621" spans="1:8">
      <c r="A16621" t="s">
        <v>19223</v>
      </c>
      <c r="B16621" t="s">
        <v>2610</v>
      </c>
      <c r="C16621" t="s">
        <v>2703</v>
      </c>
      <c r="D16621">
        <v>0</v>
      </c>
      <c r="E16621">
        <v>0</v>
      </c>
      <c r="F16621">
        <v>0</v>
      </c>
      <c r="G16621">
        <v>0</v>
      </c>
      <c r="H16621">
        <v>0</v>
      </c>
    </row>
    <row r="16622" spans="1:8">
      <c r="A16622" t="s">
        <v>19224</v>
      </c>
      <c r="B16622" t="s">
        <v>2610</v>
      </c>
      <c r="C16622" t="s">
        <v>2735</v>
      </c>
      <c r="D16622">
        <v>36</v>
      </c>
      <c r="E16622">
        <v>15</v>
      </c>
      <c r="F16622">
        <v>12</v>
      </c>
      <c r="G16622">
        <v>9</v>
      </c>
      <c r="H16622">
        <v>0</v>
      </c>
    </row>
    <row r="16623" spans="1:8">
      <c r="A16623" t="s">
        <v>19225</v>
      </c>
      <c r="B16623" t="s">
        <v>2610</v>
      </c>
      <c r="C16623" t="s">
        <v>2703</v>
      </c>
      <c r="D16623">
        <v>0</v>
      </c>
      <c r="E16623">
        <v>0</v>
      </c>
      <c r="F16623">
        <v>0</v>
      </c>
      <c r="G16623">
        <v>0</v>
      </c>
      <c r="H16623">
        <v>0</v>
      </c>
    </row>
    <row r="16624" spans="1:8">
      <c r="A16624" t="s">
        <v>19226</v>
      </c>
      <c r="B16624" t="s">
        <v>2610</v>
      </c>
      <c r="C16624" t="s">
        <v>2703</v>
      </c>
      <c r="D16624">
        <v>0</v>
      </c>
      <c r="E16624">
        <v>0</v>
      </c>
      <c r="F16624">
        <v>0</v>
      </c>
      <c r="G16624">
        <v>0</v>
      </c>
      <c r="H16624">
        <v>0</v>
      </c>
    </row>
    <row r="16625" spans="1:8">
      <c r="A16625" t="s">
        <v>19227</v>
      </c>
      <c r="B16625" t="s">
        <v>2610</v>
      </c>
      <c r="C16625" t="s">
        <v>2703</v>
      </c>
      <c r="D16625">
        <v>0</v>
      </c>
      <c r="E16625">
        <v>0</v>
      </c>
      <c r="F16625">
        <v>0</v>
      </c>
      <c r="G16625">
        <v>0</v>
      </c>
      <c r="H16625">
        <v>0</v>
      </c>
    </row>
    <row r="16626" spans="1:8">
      <c r="A16626" t="s">
        <v>19228</v>
      </c>
      <c r="B16626" t="s">
        <v>2610</v>
      </c>
      <c r="C16626" t="s">
        <v>2703</v>
      </c>
      <c r="D16626">
        <v>0</v>
      </c>
      <c r="E16626">
        <v>0</v>
      </c>
      <c r="F16626">
        <v>0</v>
      </c>
      <c r="G16626">
        <v>0</v>
      </c>
      <c r="H16626">
        <v>0</v>
      </c>
    </row>
    <row r="16627" spans="1:8">
      <c r="A16627" t="s">
        <v>19229</v>
      </c>
      <c r="B16627" t="s">
        <v>2610</v>
      </c>
      <c r="C16627" t="s">
        <v>2703</v>
      </c>
      <c r="D16627">
        <v>0</v>
      </c>
      <c r="E16627">
        <v>0</v>
      </c>
      <c r="F16627">
        <v>0</v>
      </c>
      <c r="G16627">
        <v>0</v>
      </c>
      <c r="H16627">
        <v>0</v>
      </c>
    </row>
    <row r="16628" spans="1:8">
      <c r="A16628" t="s">
        <v>19230</v>
      </c>
      <c r="B16628" t="s">
        <v>2610</v>
      </c>
      <c r="C16628" t="s">
        <v>2703</v>
      </c>
      <c r="D16628">
        <v>23.4</v>
      </c>
      <c r="E16628">
        <v>23.4</v>
      </c>
      <c r="F16628">
        <v>0</v>
      </c>
      <c r="G16628">
        <v>0</v>
      </c>
      <c r="H16628">
        <v>0</v>
      </c>
    </row>
    <row r="16629" spans="1:8">
      <c r="A16629" t="s">
        <v>19231</v>
      </c>
      <c r="B16629" t="s">
        <v>2610</v>
      </c>
      <c r="C16629" t="s">
        <v>2613</v>
      </c>
      <c r="D16629">
        <v>77</v>
      </c>
      <c r="E16629">
        <v>23.4</v>
      </c>
      <c r="F16629">
        <v>32.6</v>
      </c>
      <c r="G16629">
        <v>21</v>
      </c>
      <c r="H16629">
        <v>0</v>
      </c>
    </row>
    <row r="16630" spans="1:8">
      <c r="A16630" t="s">
        <v>19232</v>
      </c>
      <c r="B16630" t="s">
        <v>2610</v>
      </c>
      <c r="C16630" t="s">
        <v>2703</v>
      </c>
      <c r="D16630">
        <v>10.050000000000001</v>
      </c>
      <c r="E16630">
        <v>10.050000000000001</v>
      </c>
      <c r="F16630">
        <v>0</v>
      </c>
      <c r="G16630">
        <v>0</v>
      </c>
      <c r="H16630">
        <v>0</v>
      </c>
    </row>
    <row r="16631" spans="1:8">
      <c r="A16631" t="s">
        <v>19233</v>
      </c>
      <c r="B16631" t="s">
        <v>2610</v>
      </c>
      <c r="C16631" t="s">
        <v>2703</v>
      </c>
      <c r="D16631">
        <v>34.799999999999997</v>
      </c>
      <c r="E16631">
        <v>0</v>
      </c>
      <c r="F16631">
        <v>9.6</v>
      </c>
      <c r="G16631">
        <v>25.2</v>
      </c>
      <c r="H16631">
        <v>0</v>
      </c>
    </row>
    <row r="16632" spans="1:8">
      <c r="A16632" t="s">
        <v>19234</v>
      </c>
      <c r="B16632" t="s">
        <v>2610</v>
      </c>
      <c r="C16632" t="s">
        <v>2735</v>
      </c>
      <c r="D16632">
        <v>2</v>
      </c>
      <c r="E16632">
        <v>2</v>
      </c>
      <c r="F16632">
        <v>0</v>
      </c>
      <c r="G16632">
        <v>0</v>
      </c>
      <c r="H16632">
        <v>0</v>
      </c>
    </row>
    <row r="16633" spans="1:8">
      <c r="A16633" t="s">
        <v>19235</v>
      </c>
      <c r="B16633" t="s">
        <v>2610</v>
      </c>
      <c r="C16633" t="s">
        <v>2703</v>
      </c>
      <c r="D16633">
        <v>0</v>
      </c>
      <c r="E16633">
        <v>0</v>
      </c>
      <c r="F16633">
        <v>0</v>
      </c>
      <c r="G16633">
        <v>0</v>
      </c>
      <c r="H16633">
        <v>0</v>
      </c>
    </row>
    <row r="16634" spans="1:8">
      <c r="A16634" t="s">
        <v>19236</v>
      </c>
      <c r="B16634" t="s">
        <v>2610</v>
      </c>
      <c r="C16634" t="s">
        <v>2703</v>
      </c>
      <c r="D16634">
        <v>0</v>
      </c>
      <c r="E16634">
        <v>0</v>
      </c>
      <c r="F16634">
        <v>0</v>
      </c>
      <c r="G16634">
        <v>0</v>
      </c>
      <c r="H16634">
        <v>0</v>
      </c>
    </row>
    <row r="16635" spans="1:8">
      <c r="A16635" t="s">
        <v>19237</v>
      </c>
      <c r="B16635" t="s">
        <v>2610</v>
      </c>
      <c r="C16635" t="s">
        <v>2613</v>
      </c>
      <c r="D16635">
        <v>0</v>
      </c>
      <c r="E16635">
        <v>0</v>
      </c>
      <c r="F16635">
        <v>0</v>
      </c>
      <c r="G16635">
        <v>0</v>
      </c>
      <c r="H16635">
        <v>0</v>
      </c>
    </row>
    <row r="16636" spans="1:8">
      <c r="A16636" t="s">
        <v>19238</v>
      </c>
      <c r="B16636" t="s">
        <v>2610</v>
      </c>
      <c r="C16636" t="s">
        <v>2703</v>
      </c>
      <c r="D16636">
        <v>0</v>
      </c>
      <c r="E16636">
        <v>0</v>
      </c>
      <c r="F16636">
        <v>0</v>
      </c>
      <c r="G16636">
        <v>0</v>
      </c>
      <c r="H16636">
        <v>0</v>
      </c>
    </row>
    <row r="16637" spans="1:8">
      <c r="A16637" t="s">
        <v>19239</v>
      </c>
      <c r="B16637" t="s">
        <v>2610</v>
      </c>
      <c r="C16637" t="s">
        <v>2703</v>
      </c>
      <c r="D16637">
        <v>0</v>
      </c>
      <c r="E16637">
        <v>0</v>
      </c>
      <c r="F16637">
        <v>0</v>
      </c>
      <c r="G16637">
        <v>0</v>
      </c>
      <c r="H16637">
        <v>0</v>
      </c>
    </row>
    <row r="16638" spans="1:8">
      <c r="A16638" t="s">
        <v>19240</v>
      </c>
      <c r="B16638" t="s">
        <v>2610</v>
      </c>
      <c r="C16638" t="s">
        <v>2735</v>
      </c>
      <c r="D16638">
        <v>3</v>
      </c>
      <c r="E16638">
        <v>3</v>
      </c>
      <c r="F16638">
        <v>0</v>
      </c>
      <c r="G16638">
        <v>0</v>
      </c>
      <c r="H16638">
        <v>0</v>
      </c>
    </row>
    <row r="16639" spans="1:8">
      <c r="A16639" t="s">
        <v>19241</v>
      </c>
      <c r="B16639" t="s">
        <v>2610</v>
      </c>
      <c r="C16639" t="s">
        <v>2703</v>
      </c>
      <c r="D16639">
        <v>0</v>
      </c>
      <c r="E16639">
        <v>0</v>
      </c>
      <c r="F16639">
        <v>0</v>
      </c>
      <c r="G16639">
        <v>0</v>
      </c>
      <c r="H16639">
        <v>0</v>
      </c>
    </row>
    <row r="16640" spans="1:8">
      <c r="A16640" t="s">
        <v>19242</v>
      </c>
      <c r="B16640" t="s">
        <v>2610</v>
      </c>
      <c r="C16640" t="s">
        <v>2703</v>
      </c>
      <c r="D16640">
        <v>6</v>
      </c>
      <c r="E16640">
        <v>0</v>
      </c>
      <c r="F16640">
        <v>6</v>
      </c>
      <c r="G16640">
        <v>0</v>
      </c>
      <c r="H16640">
        <v>0</v>
      </c>
    </row>
    <row r="16641" spans="1:8">
      <c r="A16641" t="s">
        <v>19243</v>
      </c>
      <c r="B16641" t="s">
        <v>2610</v>
      </c>
      <c r="C16641" t="s">
        <v>2703</v>
      </c>
      <c r="D16641">
        <v>0</v>
      </c>
      <c r="E16641">
        <v>0</v>
      </c>
      <c r="F16641">
        <v>0</v>
      </c>
      <c r="G16641">
        <v>0</v>
      </c>
      <c r="H16641">
        <v>0</v>
      </c>
    </row>
    <row r="16642" spans="1:8">
      <c r="A16642" t="s">
        <v>19244</v>
      </c>
      <c r="B16642" t="s">
        <v>2610</v>
      </c>
      <c r="C16642" t="s">
        <v>2703</v>
      </c>
      <c r="D16642">
        <v>0</v>
      </c>
      <c r="E16642">
        <v>0</v>
      </c>
      <c r="F16642">
        <v>0</v>
      </c>
      <c r="G16642">
        <v>0</v>
      </c>
      <c r="H16642">
        <v>0</v>
      </c>
    </row>
    <row r="16643" spans="1:8">
      <c r="A16643" t="s">
        <v>19245</v>
      </c>
      <c r="B16643" t="s">
        <v>2610</v>
      </c>
      <c r="C16643" t="s">
        <v>2703</v>
      </c>
      <c r="D16643">
        <v>0</v>
      </c>
      <c r="E16643">
        <v>0</v>
      </c>
      <c r="F16643">
        <v>0</v>
      </c>
      <c r="G16643">
        <v>0</v>
      </c>
      <c r="H16643">
        <v>0</v>
      </c>
    </row>
    <row r="16644" spans="1:8">
      <c r="A16644" t="s">
        <v>19246</v>
      </c>
      <c r="B16644" t="s">
        <v>2610</v>
      </c>
      <c r="C16644" t="s">
        <v>2728</v>
      </c>
      <c r="D16644">
        <v>7.4249999999999998</v>
      </c>
      <c r="E16644">
        <v>7.4249999999999998</v>
      </c>
      <c r="F16644">
        <v>0</v>
      </c>
      <c r="G16644">
        <v>0</v>
      </c>
      <c r="H16644">
        <v>0</v>
      </c>
    </row>
    <row r="16645" spans="1:8">
      <c r="A16645" t="s">
        <v>19247</v>
      </c>
      <c r="B16645" t="s">
        <v>2610</v>
      </c>
      <c r="C16645" t="s">
        <v>2728</v>
      </c>
      <c r="D16645">
        <v>7.4249999999999998</v>
      </c>
      <c r="E16645">
        <v>7.4249999999999998</v>
      </c>
      <c r="F16645">
        <v>0</v>
      </c>
      <c r="G16645">
        <v>0</v>
      </c>
      <c r="H16645">
        <v>0</v>
      </c>
    </row>
    <row r="16646" spans="1:8">
      <c r="A16646" t="s">
        <v>19248</v>
      </c>
      <c r="B16646" t="s">
        <v>2610</v>
      </c>
      <c r="C16646" t="s">
        <v>2703</v>
      </c>
      <c r="D16646">
        <v>18.3</v>
      </c>
      <c r="E16646">
        <v>18.3</v>
      </c>
      <c r="F16646">
        <v>0</v>
      </c>
      <c r="G16646">
        <v>0</v>
      </c>
      <c r="H16646">
        <v>0</v>
      </c>
    </row>
    <row r="16647" spans="1:8">
      <c r="A16647" t="s">
        <v>19249</v>
      </c>
      <c r="B16647" t="s">
        <v>2610</v>
      </c>
      <c r="C16647" t="s">
        <v>2703</v>
      </c>
      <c r="D16647">
        <v>8.25</v>
      </c>
      <c r="E16647">
        <v>8.25</v>
      </c>
      <c r="F16647">
        <v>0</v>
      </c>
      <c r="G16647">
        <v>0</v>
      </c>
      <c r="H16647">
        <v>0</v>
      </c>
    </row>
    <row r="16648" spans="1:8">
      <c r="A16648" t="s">
        <v>19250</v>
      </c>
      <c r="B16648" t="s">
        <v>2610</v>
      </c>
      <c r="C16648" t="s">
        <v>17486</v>
      </c>
      <c r="D16648">
        <v>0</v>
      </c>
      <c r="E16648">
        <v>0</v>
      </c>
      <c r="F16648">
        <v>0</v>
      </c>
      <c r="G16648">
        <v>0</v>
      </c>
      <c r="H16648">
        <v>0</v>
      </c>
    </row>
    <row r="16649" spans="1:8">
      <c r="A16649" t="s">
        <v>19251</v>
      </c>
      <c r="B16649" t="s">
        <v>2610</v>
      </c>
      <c r="C16649" t="s">
        <v>2735</v>
      </c>
      <c r="D16649">
        <v>2</v>
      </c>
      <c r="E16649">
        <v>2</v>
      </c>
      <c r="F16649">
        <v>0</v>
      </c>
      <c r="G16649">
        <v>0</v>
      </c>
      <c r="H16649">
        <v>0</v>
      </c>
    </row>
    <row r="16650" spans="1:8">
      <c r="A16650" t="s">
        <v>19252</v>
      </c>
      <c r="B16650" t="s">
        <v>2610</v>
      </c>
      <c r="C16650" t="s">
        <v>2728</v>
      </c>
      <c r="D16650">
        <v>0</v>
      </c>
      <c r="E16650">
        <v>0</v>
      </c>
      <c r="F16650">
        <v>0</v>
      </c>
      <c r="G16650">
        <v>0</v>
      </c>
      <c r="H16650">
        <v>0</v>
      </c>
    </row>
    <row r="16651" spans="1:8">
      <c r="A16651" t="s">
        <v>19253</v>
      </c>
      <c r="B16651" t="s">
        <v>2610</v>
      </c>
      <c r="D16651">
        <v>1</v>
      </c>
      <c r="E16651">
        <v>1</v>
      </c>
      <c r="F16651">
        <v>0</v>
      </c>
      <c r="G16651">
        <v>0</v>
      </c>
      <c r="H16651">
        <v>0</v>
      </c>
    </row>
    <row r="16652" spans="1:8">
      <c r="A16652" t="s">
        <v>19254</v>
      </c>
      <c r="B16652" t="s">
        <v>2610</v>
      </c>
      <c r="D16652">
        <v>1</v>
      </c>
      <c r="E16652">
        <v>1</v>
      </c>
      <c r="F16652">
        <v>0</v>
      </c>
      <c r="G16652">
        <v>0</v>
      </c>
      <c r="H16652">
        <v>0</v>
      </c>
    </row>
    <row r="16653" spans="1:8">
      <c r="A16653" t="s">
        <v>19255</v>
      </c>
      <c r="B16653" t="s">
        <v>2610</v>
      </c>
      <c r="C16653" t="s">
        <v>2728</v>
      </c>
      <c r="D16653">
        <v>0</v>
      </c>
      <c r="E16653">
        <v>0</v>
      </c>
      <c r="F16653">
        <v>0</v>
      </c>
      <c r="G16653">
        <v>0</v>
      </c>
      <c r="H16653">
        <v>0</v>
      </c>
    </row>
    <row r="16654" spans="1:8">
      <c r="A16654" t="s">
        <v>19256</v>
      </c>
      <c r="B16654" t="s">
        <v>2610</v>
      </c>
      <c r="C16654" t="s">
        <v>2703</v>
      </c>
      <c r="D16654">
        <v>0</v>
      </c>
      <c r="E16654">
        <v>0</v>
      </c>
      <c r="F16654">
        <v>0</v>
      </c>
      <c r="G16654">
        <v>0</v>
      </c>
      <c r="H16654">
        <v>0</v>
      </c>
    </row>
    <row r="16655" spans="1:8">
      <c r="A16655" t="s">
        <v>19257</v>
      </c>
      <c r="B16655" t="s">
        <v>2610</v>
      </c>
      <c r="D16655">
        <v>1</v>
      </c>
      <c r="E16655">
        <v>1</v>
      </c>
      <c r="F16655">
        <v>0</v>
      </c>
      <c r="G16655">
        <v>0</v>
      </c>
      <c r="H16655">
        <v>0</v>
      </c>
    </row>
    <row r="16656" spans="1:8">
      <c r="A16656" t="s">
        <v>19258</v>
      </c>
      <c r="B16656" t="s">
        <v>2610</v>
      </c>
      <c r="C16656" t="s">
        <v>2703</v>
      </c>
      <c r="D16656">
        <v>50.188000000000002</v>
      </c>
      <c r="E16656">
        <v>12.41</v>
      </c>
      <c r="F16656">
        <v>20.77</v>
      </c>
      <c r="G16656">
        <v>17.007999999999999</v>
      </c>
      <c r="H16656">
        <v>0</v>
      </c>
    </row>
    <row r="16657" spans="1:8">
      <c r="A16657" t="s">
        <v>19259</v>
      </c>
      <c r="B16657" t="s">
        <v>2610</v>
      </c>
      <c r="C16657" t="s">
        <v>2703</v>
      </c>
      <c r="D16657">
        <v>30.544</v>
      </c>
      <c r="E16657">
        <v>0</v>
      </c>
      <c r="F16657">
        <v>0</v>
      </c>
      <c r="G16657">
        <v>30.544</v>
      </c>
      <c r="H16657">
        <v>0</v>
      </c>
    </row>
    <row r="16658" spans="1:8">
      <c r="A16658" t="s">
        <v>19260</v>
      </c>
      <c r="B16658" t="s">
        <v>2610</v>
      </c>
      <c r="C16658" t="s">
        <v>2703</v>
      </c>
      <c r="D16658">
        <v>0</v>
      </c>
      <c r="E16658">
        <v>0</v>
      </c>
      <c r="F16658">
        <v>0</v>
      </c>
      <c r="G16658">
        <v>0</v>
      </c>
      <c r="H16658">
        <v>0</v>
      </c>
    </row>
    <row r="16659" spans="1:8">
      <c r="A16659" t="s">
        <v>19261</v>
      </c>
      <c r="B16659" t="s">
        <v>2610</v>
      </c>
      <c r="C16659" t="s">
        <v>2703</v>
      </c>
      <c r="D16659">
        <v>1.8553999999999999</v>
      </c>
      <c r="E16659">
        <v>0</v>
      </c>
      <c r="F16659">
        <v>0</v>
      </c>
      <c r="G16659">
        <v>1.8553999999999999</v>
      </c>
      <c r="H16659">
        <v>0</v>
      </c>
    </row>
    <row r="16660" spans="1:8">
      <c r="A16660" t="s">
        <v>19262</v>
      </c>
      <c r="B16660" t="s">
        <v>2610</v>
      </c>
      <c r="C16660" t="s">
        <v>2703</v>
      </c>
      <c r="D16660">
        <v>0</v>
      </c>
      <c r="E16660">
        <v>0</v>
      </c>
      <c r="F16660">
        <v>0</v>
      </c>
      <c r="G16660">
        <v>0</v>
      </c>
      <c r="H16660">
        <v>0</v>
      </c>
    </row>
    <row r="16661" spans="1:8">
      <c r="A16661" t="s">
        <v>19263</v>
      </c>
      <c r="B16661" t="s">
        <v>2610</v>
      </c>
      <c r="C16661" t="s">
        <v>2703</v>
      </c>
      <c r="D16661">
        <v>30.544</v>
      </c>
      <c r="E16661">
        <v>0</v>
      </c>
      <c r="F16661">
        <v>0</v>
      </c>
      <c r="G16661">
        <v>30.544</v>
      </c>
      <c r="H16661">
        <v>0</v>
      </c>
    </row>
    <row r="16662" spans="1:8">
      <c r="A16662" t="s">
        <v>19264</v>
      </c>
      <c r="B16662" t="s">
        <v>2610</v>
      </c>
      <c r="C16662" t="s">
        <v>2703</v>
      </c>
      <c r="D16662">
        <v>0</v>
      </c>
      <c r="E16662">
        <v>0</v>
      </c>
      <c r="F16662">
        <v>0</v>
      </c>
      <c r="G16662">
        <v>0</v>
      </c>
      <c r="H16662">
        <v>0</v>
      </c>
    </row>
    <row r="16663" spans="1:8">
      <c r="A16663" t="s">
        <v>19265</v>
      </c>
      <c r="B16663" t="s">
        <v>2610</v>
      </c>
      <c r="C16663" t="s">
        <v>2703</v>
      </c>
      <c r="D16663">
        <v>0</v>
      </c>
      <c r="E16663">
        <v>0</v>
      </c>
      <c r="F16663">
        <v>0</v>
      </c>
      <c r="G16663">
        <v>0</v>
      </c>
      <c r="H16663">
        <v>0</v>
      </c>
    </row>
    <row r="16664" spans="1:8">
      <c r="A16664" t="s">
        <v>19266</v>
      </c>
      <c r="B16664" t="s">
        <v>2610</v>
      </c>
      <c r="C16664" t="s">
        <v>2703</v>
      </c>
      <c r="D16664">
        <v>0</v>
      </c>
      <c r="E16664">
        <v>0</v>
      </c>
      <c r="F16664">
        <v>0</v>
      </c>
      <c r="G16664">
        <v>0</v>
      </c>
      <c r="H16664">
        <v>0</v>
      </c>
    </row>
    <row r="16665" spans="1:8">
      <c r="A16665" t="s">
        <v>19267</v>
      </c>
      <c r="B16665" t="s">
        <v>2610</v>
      </c>
      <c r="C16665" t="s">
        <v>2703</v>
      </c>
      <c r="D16665">
        <v>0</v>
      </c>
      <c r="E16665">
        <v>0</v>
      </c>
      <c r="F16665">
        <v>0</v>
      </c>
      <c r="G16665">
        <v>0</v>
      </c>
      <c r="H16665">
        <v>0</v>
      </c>
    </row>
    <row r="16666" spans="1:8">
      <c r="A16666" t="s">
        <v>19268</v>
      </c>
      <c r="B16666" t="s">
        <v>2610</v>
      </c>
      <c r="C16666" t="s">
        <v>2703</v>
      </c>
      <c r="D16666">
        <v>0</v>
      </c>
      <c r="E16666">
        <v>0</v>
      </c>
      <c r="F16666">
        <v>0</v>
      </c>
      <c r="G16666">
        <v>0</v>
      </c>
      <c r="H16666">
        <v>0</v>
      </c>
    </row>
    <row r="16667" spans="1:8">
      <c r="A16667" t="s">
        <v>19269</v>
      </c>
      <c r="B16667" t="s">
        <v>2610</v>
      </c>
      <c r="C16667" t="s">
        <v>2703</v>
      </c>
      <c r="D16667">
        <v>0</v>
      </c>
      <c r="E16667">
        <v>0</v>
      </c>
      <c r="F16667">
        <v>0</v>
      </c>
      <c r="G16667">
        <v>0</v>
      </c>
      <c r="H16667">
        <v>0</v>
      </c>
    </row>
    <row r="16668" spans="1:8">
      <c r="A16668" t="s">
        <v>19270</v>
      </c>
      <c r="B16668" t="s">
        <v>2610</v>
      </c>
      <c r="C16668" t="s">
        <v>2703</v>
      </c>
      <c r="D16668">
        <v>30.544</v>
      </c>
      <c r="E16668">
        <v>0</v>
      </c>
      <c r="F16668">
        <v>0</v>
      </c>
      <c r="G16668">
        <v>30.544</v>
      </c>
      <c r="H16668">
        <v>0</v>
      </c>
    </row>
    <row r="16669" spans="1:8">
      <c r="A16669" t="s">
        <v>19271</v>
      </c>
      <c r="B16669" t="s">
        <v>2610</v>
      </c>
      <c r="C16669" t="s">
        <v>2703</v>
      </c>
      <c r="D16669">
        <v>0</v>
      </c>
      <c r="E16669">
        <v>0</v>
      </c>
      <c r="F16669">
        <v>0</v>
      </c>
      <c r="G16669">
        <v>0</v>
      </c>
      <c r="H16669">
        <v>0</v>
      </c>
    </row>
    <row r="16670" spans="1:8">
      <c r="A16670" t="s">
        <v>19272</v>
      </c>
      <c r="B16670" t="s">
        <v>2610</v>
      </c>
      <c r="C16670" t="s">
        <v>2703</v>
      </c>
      <c r="D16670">
        <v>0</v>
      </c>
      <c r="E16670">
        <v>0</v>
      </c>
      <c r="F16670">
        <v>0</v>
      </c>
      <c r="G16670">
        <v>0</v>
      </c>
      <c r="H16670">
        <v>0</v>
      </c>
    </row>
    <row r="16671" spans="1:8">
      <c r="A16671" t="s">
        <v>19273</v>
      </c>
      <c r="B16671" t="s">
        <v>2610</v>
      </c>
      <c r="C16671" t="s">
        <v>2703</v>
      </c>
      <c r="D16671">
        <v>0</v>
      </c>
      <c r="E16671">
        <v>0</v>
      </c>
      <c r="F16671">
        <v>0</v>
      </c>
      <c r="G16671">
        <v>0</v>
      </c>
      <c r="H16671">
        <v>0</v>
      </c>
    </row>
    <row r="16672" spans="1:8">
      <c r="A16672" t="s">
        <v>19274</v>
      </c>
      <c r="B16672" t="s">
        <v>2610</v>
      </c>
      <c r="C16672" t="s">
        <v>2703</v>
      </c>
      <c r="D16672">
        <v>0</v>
      </c>
      <c r="E16672">
        <v>0</v>
      </c>
      <c r="F16672">
        <v>0</v>
      </c>
      <c r="G16672">
        <v>0</v>
      </c>
      <c r="H16672">
        <v>0</v>
      </c>
    </row>
    <row r="16673" spans="1:8">
      <c r="A16673" t="s">
        <v>19275</v>
      </c>
      <c r="B16673" t="s">
        <v>2610</v>
      </c>
      <c r="C16673" t="s">
        <v>2703</v>
      </c>
      <c r="D16673">
        <v>0</v>
      </c>
      <c r="E16673">
        <v>0</v>
      </c>
      <c r="F16673">
        <v>0</v>
      </c>
      <c r="G16673">
        <v>0</v>
      </c>
      <c r="H16673">
        <v>0</v>
      </c>
    </row>
    <row r="16674" spans="1:8">
      <c r="A16674" t="s">
        <v>19276</v>
      </c>
      <c r="B16674" t="s">
        <v>2610</v>
      </c>
      <c r="C16674" t="s">
        <v>2703</v>
      </c>
      <c r="D16674">
        <v>0</v>
      </c>
      <c r="E16674">
        <v>0</v>
      </c>
      <c r="F16674">
        <v>0</v>
      </c>
      <c r="G16674">
        <v>0</v>
      </c>
      <c r="H16674">
        <v>0</v>
      </c>
    </row>
    <row r="16675" spans="1:8">
      <c r="A16675" t="s">
        <v>19277</v>
      </c>
      <c r="B16675" t="s">
        <v>2610</v>
      </c>
      <c r="C16675" t="s">
        <v>2703</v>
      </c>
      <c r="D16675">
        <v>0</v>
      </c>
      <c r="E16675">
        <v>0</v>
      </c>
      <c r="F16675">
        <v>0</v>
      </c>
      <c r="G16675">
        <v>0</v>
      </c>
      <c r="H16675">
        <v>0</v>
      </c>
    </row>
    <row r="16676" spans="1:8">
      <c r="A16676" t="s">
        <v>19278</v>
      </c>
      <c r="B16676" t="s">
        <v>2610</v>
      </c>
      <c r="C16676" t="s">
        <v>2703</v>
      </c>
      <c r="D16676">
        <v>0</v>
      </c>
      <c r="E16676">
        <v>0</v>
      </c>
      <c r="F16676">
        <v>0</v>
      </c>
      <c r="G16676">
        <v>0</v>
      </c>
      <c r="H16676">
        <v>0</v>
      </c>
    </row>
    <row r="16677" spans="1:8">
      <c r="A16677" t="s">
        <v>19279</v>
      </c>
      <c r="B16677" t="s">
        <v>2610</v>
      </c>
      <c r="C16677" t="s">
        <v>2703</v>
      </c>
      <c r="D16677">
        <v>1.8553999999999999</v>
      </c>
      <c r="E16677">
        <v>0</v>
      </c>
      <c r="F16677">
        <v>0</v>
      </c>
      <c r="G16677">
        <v>1.8553999999999999</v>
      </c>
      <c r="H16677">
        <v>0</v>
      </c>
    </row>
    <row r="16678" spans="1:8">
      <c r="A16678" t="s">
        <v>19280</v>
      </c>
      <c r="B16678" t="s">
        <v>2610</v>
      </c>
      <c r="C16678" t="s">
        <v>2703</v>
      </c>
      <c r="D16678">
        <v>0</v>
      </c>
      <c r="E16678">
        <v>0</v>
      </c>
      <c r="F16678">
        <v>0</v>
      </c>
      <c r="G16678">
        <v>0</v>
      </c>
      <c r="H16678">
        <v>0</v>
      </c>
    </row>
    <row r="16679" spans="1:8">
      <c r="A16679" t="s">
        <v>19281</v>
      </c>
      <c r="B16679" t="s">
        <v>2610</v>
      </c>
      <c r="C16679" t="s">
        <v>2703</v>
      </c>
      <c r="D16679">
        <v>0</v>
      </c>
      <c r="E16679">
        <v>0</v>
      </c>
      <c r="F16679">
        <v>0</v>
      </c>
      <c r="G16679">
        <v>0</v>
      </c>
      <c r="H16679">
        <v>0</v>
      </c>
    </row>
    <row r="16680" spans="1:8">
      <c r="A16680" t="s">
        <v>19282</v>
      </c>
      <c r="B16680" t="s">
        <v>2610</v>
      </c>
      <c r="C16680" t="s">
        <v>2703</v>
      </c>
      <c r="D16680">
        <v>0</v>
      </c>
      <c r="E16680">
        <v>0</v>
      </c>
      <c r="F16680">
        <v>0</v>
      </c>
      <c r="G16680">
        <v>0</v>
      </c>
      <c r="H16680">
        <v>0</v>
      </c>
    </row>
    <row r="16681" spans="1:8">
      <c r="A16681" t="s">
        <v>19283</v>
      </c>
      <c r="B16681" t="s">
        <v>2610</v>
      </c>
      <c r="C16681" t="s">
        <v>2703</v>
      </c>
      <c r="D16681">
        <v>0</v>
      </c>
      <c r="E16681">
        <v>0</v>
      </c>
      <c r="F16681">
        <v>0</v>
      </c>
      <c r="G16681">
        <v>0</v>
      </c>
      <c r="H16681">
        <v>0</v>
      </c>
    </row>
    <row r="16682" spans="1:8">
      <c r="A16682" t="s">
        <v>19284</v>
      </c>
      <c r="B16682" t="s">
        <v>2610</v>
      </c>
      <c r="C16682" t="s">
        <v>2703</v>
      </c>
      <c r="D16682">
        <v>0</v>
      </c>
      <c r="E16682">
        <v>0</v>
      </c>
      <c r="F16682">
        <v>0</v>
      </c>
      <c r="G16682">
        <v>0</v>
      </c>
      <c r="H16682">
        <v>0</v>
      </c>
    </row>
    <row r="16683" spans="1:8">
      <c r="A16683" t="s">
        <v>19285</v>
      </c>
      <c r="B16683" t="s">
        <v>2610</v>
      </c>
      <c r="C16683" t="s">
        <v>2703</v>
      </c>
      <c r="D16683">
        <v>0</v>
      </c>
      <c r="E16683">
        <v>0</v>
      </c>
      <c r="F16683">
        <v>0</v>
      </c>
      <c r="G16683">
        <v>0</v>
      </c>
      <c r="H16683">
        <v>0</v>
      </c>
    </row>
    <row r="16684" spans="1:8">
      <c r="A16684" t="s">
        <v>19286</v>
      </c>
      <c r="B16684" t="s">
        <v>2610</v>
      </c>
      <c r="C16684" t="s">
        <v>2703</v>
      </c>
      <c r="D16684">
        <v>1.8553999999999999</v>
      </c>
      <c r="E16684">
        <v>0</v>
      </c>
      <c r="F16684">
        <v>0</v>
      </c>
      <c r="G16684">
        <v>1.8553999999999999</v>
      </c>
      <c r="H16684">
        <v>0</v>
      </c>
    </row>
    <row r="16685" spans="1:8">
      <c r="A16685" t="s">
        <v>19287</v>
      </c>
      <c r="B16685" t="s">
        <v>2610</v>
      </c>
      <c r="C16685" t="s">
        <v>2703</v>
      </c>
      <c r="D16685">
        <v>0</v>
      </c>
      <c r="E16685">
        <v>0</v>
      </c>
      <c r="F16685">
        <v>0</v>
      </c>
      <c r="G16685">
        <v>0</v>
      </c>
      <c r="H16685">
        <v>0</v>
      </c>
    </row>
    <row r="16686" spans="1:8">
      <c r="A16686" t="s">
        <v>19288</v>
      </c>
      <c r="B16686" t="s">
        <v>2610</v>
      </c>
      <c r="C16686" t="s">
        <v>2703</v>
      </c>
      <c r="D16686">
        <v>0</v>
      </c>
      <c r="E16686">
        <v>0</v>
      </c>
      <c r="F16686">
        <v>0</v>
      </c>
      <c r="G16686">
        <v>0</v>
      </c>
      <c r="H16686">
        <v>0</v>
      </c>
    </row>
    <row r="16687" spans="1:8">
      <c r="A16687" t="s">
        <v>19289</v>
      </c>
      <c r="B16687" t="s">
        <v>2610</v>
      </c>
      <c r="C16687" t="s">
        <v>2703</v>
      </c>
      <c r="D16687">
        <v>0</v>
      </c>
      <c r="E16687">
        <v>0</v>
      </c>
      <c r="F16687">
        <v>0</v>
      </c>
      <c r="G16687">
        <v>0</v>
      </c>
      <c r="H16687">
        <v>0</v>
      </c>
    </row>
    <row r="16688" spans="1:8">
      <c r="A16688" t="s">
        <v>19290</v>
      </c>
      <c r="B16688" t="s">
        <v>2610</v>
      </c>
      <c r="C16688" t="s">
        <v>2703</v>
      </c>
      <c r="D16688">
        <v>0</v>
      </c>
      <c r="E16688">
        <v>0</v>
      </c>
      <c r="F16688">
        <v>0</v>
      </c>
      <c r="G16688">
        <v>0</v>
      </c>
      <c r="H16688">
        <v>0</v>
      </c>
    </row>
    <row r="16689" spans="1:8">
      <c r="A16689" t="s">
        <v>19291</v>
      </c>
      <c r="B16689" t="s">
        <v>2610</v>
      </c>
      <c r="C16689" t="s">
        <v>2703</v>
      </c>
      <c r="D16689">
        <v>0</v>
      </c>
      <c r="E16689">
        <v>0</v>
      </c>
      <c r="F16689">
        <v>0</v>
      </c>
      <c r="G16689">
        <v>0</v>
      </c>
      <c r="H16689">
        <v>0</v>
      </c>
    </row>
    <row r="16690" spans="1:8">
      <c r="A16690" t="s">
        <v>19292</v>
      </c>
      <c r="B16690" t="s">
        <v>2610</v>
      </c>
      <c r="C16690" t="s">
        <v>2703</v>
      </c>
      <c r="D16690">
        <v>0</v>
      </c>
      <c r="E16690">
        <v>0</v>
      </c>
      <c r="F16690">
        <v>0</v>
      </c>
      <c r="G16690">
        <v>0</v>
      </c>
      <c r="H16690">
        <v>0</v>
      </c>
    </row>
    <row r="16691" spans="1:8">
      <c r="A16691" t="s">
        <v>19293</v>
      </c>
      <c r="B16691" t="s">
        <v>2610</v>
      </c>
      <c r="C16691" t="s">
        <v>2703</v>
      </c>
      <c r="D16691">
        <v>0</v>
      </c>
      <c r="E16691">
        <v>0</v>
      </c>
      <c r="F16691">
        <v>0</v>
      </c>
      <c r="G16691">
        <v>0</v>
      </c>
      <c r="H16691">
        <v>0</v>
      </c>
    </row>
    <row r="16692" spans="1:8">
      <c r="A16692" t="s">
        <v>19294</v>
      </c>
      <c r="B16692" t="s">
        <v>2610</v>
      </c>
      <c r="C16692" t="s">
        <v>2703</v>
      </c>
      <c r="D16692">
        <v>0</v>
      </c>
      <c r="E16692">
        <v>0</v>
      </c>
      <c r="F16692">
        <v>0</v>
      </c>
      <c r="G16692">
        <v>0</v>
      </c>
      <c r="H16692">
        <v>0</v>
      </c>
    </row>
    <row r="16693" spans="1:8">
      <c r="A16693" t="s">
        <v>19295</v>
      </c>
      <c r="B16693" t="s">
        <v>2610</v>
      </c>
      <c r="C16693" t="s">
        <v>2613</v>
      </c>
      <c r="D16693">
        <v>15.9</v>
      </c>
      <c r="E16693">
        <v>15.9</v>
      </c>
      <c r="F16693">
        <v>0</v>
      </c>
      <c r="G16693">
        <v>0</v>
      </c>
      <c r="H16693">
        <v>0</v>
      </c>
    </row>
    <row r="16694" spans="1:8">
      <c r="A16694" t="s">
        <v>19296</v>
      </c>
      <c r="B16694" t="s">
        <v>2610</v>
      </c>
      <c r="C16694" t="s">
        <v>2703</v>
      </c>
      <c r="D16694">
        <v>0</v>
      </c>
      <c r="E16694">
        <v>0</v>
      </c>
      <c r="F16694">
        <v>0</v>
      </c>
      <c r="G16694">
        <v>0</v>
      </c>
      <c r="H16694">
        <v>0</v>
      </c>
    </row>
    <row r="16695" spans="1:8">
      <c r="A16695" t="s">
        <v>19297</v>
      </c>
      <c r="B16695" t="s">
        <v>2610</v>
      </c>
      <c r="C16695" t="s">
        <v>2703</v>
      </c>
      <c r="D16695">
        <v>0</v>
      </c>
      <c r="E16695">
        <v>0</v>
      </c>
      <c r="F16695">
        <v>0</v>
      </c>
      <c r="G16695">
        <v>0</v>
      </c>
      <c r="H16695">
        <v>0</v>
      </c>
    </row>
    <row r="16696" spans="1:8">
      <c r="A16696" t="s">
        <v>19298</v>
      </c>
      <c r="B16696" t="s">
        <v>2610</v>
      </c>
      <c r="C16696" t="s">
        <v>2703</v>
      </c>
      <c r="D16696">
        <v>0</v>
      </c>
      <c r="E16696">
        <v>0</v>
      </c>
      <c r="F16696">
        <v>0</v>
      </c>
      <c r="G16696">
        <v>0</v>
      </c>
      <c r="H16696">
        <v>0</v>
      </c>
    </row>
    <row r="16697" spans="1:8">
      <c r="A16697" t="s">
        <v>19299</v>
      </c>
      <c r="B16697" t="s">
        <v>2610</v>
      </c>
      <c r="C16697" t="s">
        <v>2703</v>
      </c>
      <c r="D16697">
        <v>0</v>
      </c>
      <c r="E16697">
        <v>0</v>
      </c>
      <c r="F16697">
        <v>0</v>
      </c>
      <c r="G16697">
        <v>0</v>
      </c>
      <c r="H16697">
        <v>0</v>
      </c>
    </row>
    <row r="16698" spans="1:8">
      <c r="A16698" t="s">
        <v>19300</v>
      </c>
      <c r="B16698" t="s">
        <v>2610</v>
      </c>
      <c r="C16698" t="s">
        <v>2703</v>
      </c>
      <c r="D16698">
        <v>0</v>
      </c>
      <c r="E16698">
        <v>0</v>
      </c>
      <c r="F16698">
        <v>0</v>
      </c>
      <c r="G16698">
        <v>0</v>
      </c>
      <c r="H16698">
        <v>0</v>
      </c>
    </row>
    <row r="16699" spans="1:8">
      <c r="A16699" t="s">
        <v>19301</v>
      </c>
      <c r="B16699" t="s">
        <v>2610</v>
      </c>
      <c r="C16699" t="s">
        <v>2703</v>
      </c>
      <c r="D16699">
        <v>0</v>
      </c>
      <c r="E16699">
        <v>0</v>
      </c>
      <c r="F16699">
        <v>0</v>
      </c>
      <c r="G16699">
        <v>0</v>
      </c>
      <c r="H16699">
        <v>0</v>
      </c>
    </row>
    <row r="16700" spans="1:8">
      <c r="A16700" t="s">
        <v>19302</v>
      </c>
      <c r="B16700" t="s">
        <v>2610</v>
      </c>
      <c r="C16700" t="s">
        <v>2703</v>
      </c>
      <c r="D16700">
        <v>0</v>
      </c>
      <c r="E16700">
        <v>0</v>
      </c>
      <c r="F16700">
        <v>0</v>
      </c>
      <c r="G16700">
        <v>0</v>
      </c>
      <c r="H16700">
        <v>0</v>
      </c>
    </row>
    <row r="16701" spans="1:8">
      <c r="A16701" t="s">
        <v>19303</v>
      </c>
      <c r="B16701" t="s">
        <v>2610</v>
      </c>
      <c r="C16701" t="s">
        <v>2613</v>
      </c>
      <c r="D16701">
        <v>0</v>
      </c>
      <c r="E16701">
        <v>0</v>
      </c>
      <c r="F16701">
        <v>0</v>
      </c>
      <c r="G16701">
        <v>0</v>
      </c>
      <c r="H16701">
        <v>0</v>
      </c>
    </row>
    <row r="16702" spans="1:8">
      <c r="A16702" t="s">
        <v>19304</v>
      </c>
      <c r="B16702" t="s">
        <v>2610</v>
      </c>
      <c r="C16702" t="s">
        <v>2613</v>
      </c>
      <c r="D16702">
        <v>0</v>
      </c>
      <c r="E16702">
        <v>0</v>
      </c>
      <c r="F16702">
        <v>0</v>
      </c>
      <c r="G16702">
        <v>0</v>
      </c>
      <c r="H16702">
        <v>0</v>
      </c>
    </row>
    <row r="16703" spans="1:8">
      <c r="A16703" t="s">
        <v>19305</v>
      </c>
      <c r="B16703" t="s">
        <v>2610</v>
      </c>
      <c r="C16703" t="s">
        <v>2611</v>
      </c>
      <c r="D16703">
        <v>4.2</v>
      </c>
      <c r="E16703">
        <v>4.2</v>
      </c>
      <c r="F16703">
        <v>0</v>
      </c>
      <c r="G16703">
        <v>0</v>
      </c>
      <c r="H16703">
        <v>0</v>
      </c>
    </row>
    <row r="16704" spans="1:8">
      <c r="A16704" t="s">
        <v>19306</v>
      </c>
      <c r="B16704" t="s">
        <v>2610</v>
      </c>
      <c r="C16704" t="s">
        <v>2703</v>
      </c>
      <c r="D16704">
        <v>0</v>
      </c>
      <c r="E16704">
        <v>0</v>
      </c>
      <c r="F16704">
        <v>0</v>
      </c>
      <c r="G16704">
        <v>0</v>
      </c>
      <c r="H16704">
        <v>0</v>
      </c>
    </row>
    <row r="16705" spans="1:8">
      <c r="A16705" t="s">
        <v>19307</v>
      </c>
      <c r="B16705" t="s">
        <v>2610</v>
      </c>
      <c r="C16705" t="s">
        <v>2703</v>
      </c>
      <c r="D16705">
        <v>0</v>
      </c>
      <c r="E16705">
        <v>0</v>
      </c>
      <c r="F16705">
        <v>0</v>
      </c>
      <c r="G16705">
        <v>0</v>
      </c>
      <c r="H16705">
        <v>0</v>
      </c>
    </row>
    <row r="16706" spans="1:8">
      <c r="A16706" t="s">
        <v>19308</v>
      </c>
      <c r="B16706" t="s">
        <v>2610</v>
      </c>
      <c r="C16706" t="s">
        <v>2703</v>
      </c>
      <c r="D16706">
        <v>0</v>
      </c>
      <c r="E16706">
        <v>0</v>
      </c>
      <c r="F16706">
        <v>0</v>
      </c>
      <c r="G16706">
        <v>0</v>
      </c>
      <c r="H16706">
        <v>0</v>
      </c>
    </row>
    <row r="16707" spans="1:8">
      <c r="A16707" t="s">
        <v>19309</v>
      </c>
      <c r="B16707" t="s">
        <v>2610</v>
      </c>
      <c r="C16707" t="s">
        <v>2703</v>
      </c>
      <c r="D16707">
        <v>0</v>
      </c>
      <c r="E16707">
        <v>0</v>
      </c>
      <c r="F16707">
        <v>0</v>
      </c>
      <c r="G16707">
        <v>0</v>
      </c>
      <c r="H16707">
        <v>0</v>
      </c>
    </row>
    <row r="16708" spans="1:8">
      <c r="A16708" t="s">
        <v>19310</v>
      </c>
      <c r="B16708" t="s">
        <v>2610</v>
      </c>
      <c r="C16708" t="s">
        <v>2703</v>
      </c>
      <c r="D16708">
        <v>0</v>
      </c>
      <c r="E16708">
        <v>0</v>
      </c>
      <c r="F16708">
        <v>0</v>
      </c>
      <c r="G16708">
        <v>0</v>
      </c>
      <c r="H16708">
        <v>0</v>
      </c>
    </row>
    <row r="16709" spans="1:8">
      <c r="A16709" t="s">
        <v>19311</v>
      </c>
      <c r="B16709" t="s">
        <v>2610</v>
      </c>
      <c r="C16709" t="s">
        <v>2703</v>
      </c>
      <c r="D16709">
        <v>0</v>
      </c>
      <c r="E16709">
        <v>0</v>
      </c>
      <c r="F16709">
        <v>0</v>
      </c>
      <c r="G16709">
        <v>0</v>
      </c>
      <c r="H16709">
        <v>0</v>
      </c>
    </row>
    <row r="16710" spans="1:8">
      <c r="A16710" t="s">
        <v>19312</v>
      </c>
      <c r="B16710" t="s">
        <v>2610</v>
      </c>
      <c r="C16710" t="s">
        <v>2703</v>
      </c>
      <c r="D16710">
        <v>0</v>
      </c>
      <c r="E16710">
        <v>0</v>
      </c>
      <c r="F16710">
        <v>0</v>
      </c>
      <c r="G16710">
        <v>0</v>
      </c>
      <c r="H16710">
        <v>0</v>
      </c>
    </row>
    <row r="16711" spans="1:8">
      <c r="A16711" t="s">
        <v>19313</v>
      </c>
      <c r="B16711" t="s">
        <v>2610</v>
      </c>
      <c r="C16711" t="s">
        <v>2703</v>
      </c>
      <c r="D16711">
        <v>0</v>
      </c>
      <c r="E16711">
        <v>0</v>
      </c>
      <c r="F16711">
        <v>0</v>
      </c>
      <c r="G16711">
        <v>0</v>
      </c>
      <c r="H16711">
        <v>0</v>
      </c>
    </row>
    <row r="16712" spans="1:8">
      <c r="A16712" t="s">
        <v>19314</v>
      </c>
      <c r="B16712" t="s">
        <v>2610</v>
      </c>
      <c r="C16712" t="s">
        <v>2703</v>
      </c>
      <c r="D16712">
        <v>0</v>
      </c>
      <c r="E16712">
        <v>0</v>
      </c>
      <c r="F16712">
        <v>0</v>
      </c>
      <c r="G16712">
        <v>0</v>
      </c>
      <c r="H16712">
        <v>0</v>
      </c>
    </row>
    <row r="16713" spans="1:8">
      <c r="A16713" t="s">
        <v>19315</v>
      </c>
      <c r="B16713" t="s">
        <v>2610</v>
      </c>
      <c r="C16713" t="s">
        <v>2703</v>
      </c>
      <c r="D16713">
        <v>0</v>
      </c>
      <c r="E16713">
        <v>0</v>
      </c>
      <c r="F16713">
        <v>0</v>
      </c>
      <c r="G16713">
        <v>0</v>
      </c>
      <c r="H16713">
        <v>0</v>
      </c>
    </row>
    <row r="16714" spans="1:8">
      <c r="A16714" t="s">
        <v>19316</v>
      </c>
      <c r="B16714" t="s">
        <v>2610</v>
      </c>
      <c r="C16714" t="s">
        <v>2611</v>
      </c>
      <c r="D16714">
        <v>0</v>
      </c>
      <c r="E16714">
        <v>0</v>
      </c>
      <c r="F16714">
        <v>0</v>
      </c>
      <c r="G16714">
        <v>0</v>
      </c>
      <c r="H16714">
        <v>0</v>
      </c>
    </row>
    <row r="16715" spans="1:8">
      <c r="A16715" t="s">
        <v>19317</v>
      </c>
      <c r="B16715" t="s">
        <v>2610</v>
      </c>
      <c r="C16715" t="s">
        <v>2703</v>
      </c>
      <c r="D16715">
        <v>0</v>
      </c>
      <c r="E16715">
        <v>0</v>
      </c>
      <c r="F16715">
        <v>0</v>
      </c>
      <c r="G16715">
        <v>0</v>
      </c>
      <c r="H16715">
        <v>0</v>
      </c>
    </row>
    <row r="16716" spans="1:8">
      <c r="A16716" t="s">
        <v>19318</v>
      </c>
      <c r="B16716" t="s">
        <v>2610</v>
      </c>
      <c r="C16716" t="s">
        <v>2703</v>
      </c>
      <c r="D16716">
        <v>0</v>
      </c>
      <c r="E16716">
        <v>0</v>
      </c>
      <c r="F16716">
        <v>0</v>
      </c>
      <c r="G16716">
        <v>0</v>
      </c>
      <c r="H16716">
        <v>0</v>
      </c>
    </row>
    <row r="16717" spans="1:8">
      <c r="A16717" t="s">
        <v>19319</v>
      </c>
      <c r="B16717" t="s">
        <v>2610</v>
      </c>
      <c r="C16717" t="s">
        <v>2703</v>
      </c>
      <c r="D16717">
        <v>0</v>
      </c>
      <c r="E16717">
        <v>0</v>
      </c>
      <c r="F16717">
        <v>0</v>
      </c>
      <c r="G16717">
        <v>0</v>
      </c>
      <c r="H16717">
        <v>0</v>
      </c>
    </row>
    <row r="16718" spans="1:8">
      <c r="A16718" t="s">
        <v>19320</v>
      </c>
      <c r="B16718" t="s">
        <v>2610</v>
      </c>
      <c r="C16718" t="s">
        <v>2703</v>
      </c>
      <c r="D16718">
        <v>0</v>
      </c>
      <c r="E16718">
        <v>0</v>
      </c>
      <c r="F16718">
        <v>0</v>
      </c>
      <c r="G16718">
        <v>0</v>
      </c>
      <c r="H16718">
        <v>0</v>
      </c>
    </row>
    <row r="16719" spans="1:8">
      <c r="A16719" t="s">
        <v>19321</v>
      </c>
      <c r="B16719" t="s">
        <v>2610</v>
      </c>
      <c r="C16719" t="s">
        <v>18201</v>
      </c>
      <c r="D16719">
        <v>1</v>
      </c>
      <c r="E16719">
        <v>1</v>
      </c>
      <c r="F16719">
        <v>0</v>
      </c>
      <c r="G16719">
        <v>0</v>
      </c>
      <c r="H16719">
        <v>0</v>
      </c>
    </row>
    <row r="16720" spans="1:8">
      <c r="A16720" t="s">
        <v>19322</v>
      </c>
      <c r="B16720" t="s">
        <v>2610</v>
      </c>
      <c r="C16720" t="s">
        <v>2611</v>
      </c>
      <c r="D16720">
        <v>2.4</v>
      </c>
      <c r="E16720">
        <v>2.4</v>
      </c>
      <c r="F16720">
        <v>0</v>
      </c>
      <c r="G16720">
        <v>0</v>
      </c>
      <c r="H16720">
        <v>0</v>
      </c>
    </row>
    <row r="16721" spans="1:8">
      <c r="A16721" t="s">
        <v>19323</v>
      </c>
      <c r="B16721" t="s">
        <v>2610</v>
      </c>
      <c r="C16721" t="s">
        <v>2703</v>
      </c>
      <c r="D16721">
        <v>0</v>
      </c>
      <c r="E16721">
        <v>0</v>
      </c>
      <c r="F16721">
        <v>0</v>
      </c>
      <c r="G16721">
        <v>0</v>
      </c>
      <c r="H16721">
        <v>0</v>
      </c>
    </row>
    <row r="16722" spans="1:8">
      <c r="A16722" t="s">
        <v>19324</v>
      </c>
      <c r="B16722" t="s">
        <v>2610</v>
      </c>
      <c r="C16722" t="s">
        <v>2703</v>
      </c>
      <c r="D16722">
        <v>0</v>
      </c>
      <c r="E16722">
        <v>0</v>
      </c>
      <c r="F16722">
        <v>0</v>
      </c>
      <c r="G16722">
        <v>0</v>
      </c>
      <c r="H16722">
        <v>0</v>
      </c>
    </row>
    <row r="16723" spans="1:8">
      <c r="A16723" t="s">
        <v>19325</v>
      </c>
      <c r="B16723" t="s">
        <v>2610</v>
      </c>
      <c r="C16723" t="s">
        <v>2613</v>
      </c>
      <c r="D16723">
        <v>109.8</v>
      </c>
      <c r="E16723">
        <v>38.700000000000003</v>
      </c>
      <c r="F16723">
        <v>40.5</v>
      </c>
      <c r="G16723">
        <v>30.6</v>
      </c>
      <c r="H16723">
        <v>0</v>
      </c>
    </row>
    <row r="16724" spans="1:8">
      <c r="A16724" t="s">
        <v>19326</v>
      </c>
      <c r="B16724" t="s">
        <v>2610</v>
      </c>
      <c r="C16724" t="s">
        <v>2703</v>
      </c>
      <c r="D16724">
        <v>0</v>
      </c>
      <c r="E16724">
        <v>0</v>
      </c>
      <c r="F16724">
        <v>0</v>
      </c>
      <c r="G16724">
        <v>0</v>
      </c>
      <c r="H16724">
        <v>0</v>
      </c>
    </row>
    <row r="16725" spans="1:8">
      <c r="A16725" t="s">
        <v>19327</v>
      </c>
      <c r="B16725" t="s">
        <v>2610</v>
      </c>
      <c r="C16725" t="s">
        <v>2703</v>
      </c>
      <c r="D16725">
        <v>0</v>
      </c>
      <c r="E16725">
        <v>0</v>
      </c>
      <c r="F16725">
        <v>0</v>
      </c>
      <c r="G16725">
        <v>0</v>
      </c>
      <c r="H16725">
        <v>0</v>
      </c>
    </row>
    <row r="16726" spans="1:8">
      <c r="A16726" t="s">
        <v>19328</v>
      </c>
      <c r="B16726" t="s">
        <v>2610</v>
      </c>
      <c r="C16726" t="s">
        <v>2703</v>
      </c>
      <c r="D16726">
        <v>0</v>
      </c>
      <c r="E16726">
        <v>0</v>
      </c>
      <c r="F16726">
        <v>0</v>
      </c>
      <c r="G16726">
        <v>0</v>
      </c>
      <c r="H16726">
        <v>0</v>
      </c>
    </row>
    <row r="16727" spans="1:8">
      <c r="A16727" t="s">
        <v>19329</v>
      </c>
      <c r="B16727" t="s">
        <v>2610</v>
      </c>
      <c r="C16727" t="s">
        <v>2703</v>
      </c>
      <c r="D16727">
        <v>0</v>
      </c>
      <c r="E16727">
        <v>0</v>
      </c>
      <c r="F16727">
        <v>0</v>
      </c>
      <c r="G16727">
        <v>0</v>
      </c>
      <c r="H16727">
        <v>0</v>
      </c>
    </row>
    <row r="16728" spans="1:8">
      <c r="A16728" t="s">
        <v>19330</v>
      </c>
      <c r="B16728" t="s">
        <v>2610</v>
      </c>
      <c r="C16728" t="s">
        <v>2703</v>
      </c>
      <c r="D16728">
        <v>0</v>
      </c>
      <c r="E16728">
        <v>0</v>
      </c>
      <c r="F16728">
        <v>0</v>
      </c>
      <c r="G16728">
        <v>0</v>
      </c>
      <c r="H16728">
        <v>0</v>
      </c>
    </row>
    <row r="16729" spans="1:8">
      <c r="A16729" t="s">
        <v>19331</v>
      </c>
      <c r="B16729" t="s">
        <v>2610</v>
      </c>
      <c r="C16729" t="s">
        <v>2703</v>
      </c>
      <c r="D16729">
        <v>30.544</v>
      </c>
      <c r="E16729">
        <v>0</v>
      </c>
      <c r="F16729">
        <v>0</v>
      </c>
      <c r="G16729">
        <v>30.544</v>
      </c>
      <c r="H16729">
        <v>0</v>
      </c>
    </row>
    <row r="16730" spans="1:8">
      <c r="A16730" t="s">
        <v>19332</v>
      </c>
      <c r="B16730" t="s">
        <v>2610</v>
      </c>
      <c r="C16730" t="s">
        <v>2611</v>
      </c>
      <c r="D16730">
        <v>223.2</v>
      </c>
      <c r="E16730">
        <v>223.2</v>
      </c>
      <c r="F16730">
        <v>0</v>
      </c>
      <c r="G16730">
        <v>0</v>
      </c>
      <c r="H16730">
        <v>0</v>
      </c>
    </row>
    <row r="16731" spans="1:8">
      <c r="A16731" t="s">
        <v>19333</v>
      </c>
      <c r="B16731" t="s">
        <v>2610</v>
      </c>
      <c r="C16731" t="s">
        <v>2703</v>
      </c>
      <c r="D16731">
        <v>0</v>
      </c>
      <c r="E16731">
        <v>0</v>
      </c>
      <c r="F16731">
        <v>0</v>
      </c>
      <c r="G16731">
        <v>0</v>
      </c>
      <c r="H16731">
        <v>0</v>
      </c>
    </row>
    <row r="16732" spans="1:8">
      <c r="A16732" t="s">
        <v>19334</v>
      </c>
      <c r="B16732" t="s">
        <v>2610</v>
      </c>
      <c r="C16732" t="s">
        <v>2703</v>
      </c>
      <c r="D16732">
        <v>1.8553999999999999</v>
      </c>
      <c r="E16732">
        <v>0</v>
      </c>
      <c r="F16732">
        <v>0</v>
      </c>
      <c r="G16732">
        <v>1.8553999999999999</v>
      </c>
      <c r="H16732">
        <v>0</v>
      </c>
    </row>
    <row r="16733" spans="1:8">
      <c r="A16733" t="s">
        <v>19335</v>
      </c>
      <c r="B16733" t="s">
        <v>2610</v>
      </c>
      <c r="C16733" t="s">
        <v>2703</v>
      </c>
      <c r="D16733">
        <v>0</v>
      </c>
      <c r="E16733">
        <v>0</v>
      </c>
      <c r="F16733">
        <v>0</v>
      </c>
      <c r="G16733">
        <v>0</v>
      </c>
      <c r="H16733">
        <v>0</v>
      </c>
    </row>
    <row r="16734" spans="1:8">
      <c r="A16734" t="s">
        <v>19336</v>
      </c>
      <c r="B16734" t="s">
        <v>2610</v>
      </c>
      <c r="C16734" t="s">
        <v>18201</v>
      </c>
      <c r="D16734">
        <v>1</v>
      </c>
      <c r="E16734">
        <v>1</v>
      </c>
      <c r="F16734">
        <v>0</v>
      </c>
      <c r="G16734">
        <v>0</v>
      </c>
      <c r="H16734">
        <v>0</v>
      </c>
    </row>
    <row r="16735" spans="1:8">
      <c r="A16735" t="s">
        <v>19337</v>
      </c>
      <c r="B16735" t="s">
        <v>2610</v>
      </c>
      <c r="C16735" t="s">
        <v>2735</v>
      </c>
      <c r="D16735">
        <v>3</v>
      </c>
      <c r="E16735">
        <v>3</v>
      </c>
      <c r="F16735">
        <v>0</v>
      </c>
      <c r="G16735">
        <v>0</v>
      </c>
      <c r="H16735">
        <v>0</v>
      </c>
    </row>
    <row r="16736" spans="1:8">
      <c r="A16736" t="s">
        <v>19338</v>
      </c>
      <c r="B16736" t="s">
        <v>2610</v>
      </c>
      <c r="C16736" t="s">
        <v>2703</v>
      </c>
      <c r="D16736">
        <v>30.544</v>
      </c>
      <c r="E16736">
        <v>0</v>
      </c>
      <c r="F16736">
        <v>0</v>
      </c>
      <c r="G16736">
        <v>30.544</v>
      </c>
      <c r="H16736">
        <v>0</v>
      </c>
    </row>
    <row r="16737" spans="1:8">
      <c r="A16737" t="s">
        <v>19339</v>
      </c>
      <c r="B16737" t="s">
        <v>2610</v>
      </c>
      <c r="C16737" t="s">
        <v>2703</v>
      </c>
      <c r="D16737">
        <v>0</v>
      </c>
      <c r="E16737">
        <v>0</v>
      </c>
      <c r="F16737">
        <v>0</v>
      </c>
      <c r="G16737">
        <v>0</v>
      </c>
      <c r="H16737">
        <v>0</v>
      </c>
    </row>
    <row r="16738" spans="1:8">
      <c r="A16738" t="s">
        <v>19340</v>
      </c>
      <c r="B16738" t="s">
        <v>2610</v>
      </c>
      <c r="C16738" t="s">
        <v>2703</v>
      </c>
      <c r="D16738">
        <v>0</v>
      </c>
      <c r="E16738">
        <v>0</v>
      </c>
      <c r="F16738">
        <v>0</v>
      </c>
      <c r="G16738">
        <v>0</v>
      </c>
      <c r="H16738">
        <v>0</v>
      </c>
    </row>
    <row r="16739" spans="1:8">
      <c r="A16739" t="s">
        <v>19341</v>
      </c>
      <c r="B16739" t="s">
        <v>2610</v>
      </c>
      <c r="C16739" t="s">
        <v>2613</v>
      </c>
      <c r="D16739">
        <v>0</v>
      </c>
      <c r="E16739">
        <v>0</v>
      </c>
      <c r="F16739">
        <v>0</v>
      </c>
      <c r="G16739">
        <v>0</v>
      </c>
      <c r="H16739">
        <v>0</v>
      </c>
    </row>
    <row r="16740" spans="1:8">
      <c r="A16740" t="s">
        <v>19342</v>
      </c>
      <c r="B16740" t="s">
        <v>2610</v>
      </c>
      <c r="C16740" t="s">
        <v>2703</v>
      </c>
      <c r="D16740">
        <v>0</v>
      </c>
      <c r="E16740">
        <v>0</v>
      </c>
      <c r="F16740">
        <v>0</v>
      </c>
      <c r="G16740">
        <v>0</v>
      </c>
      <c r="H16740">
        <v>0</v>
      </c>
    </row>
    <row r="16741" spans="1:8">
      <c r="A16741" t="s">
        <v>19343</v>
      </c>
      <c r="B16741" t="s">
        <v>2610</v>
      </c>
      <c r="C16741" t="s">
        <v>2703</v>
      </c>
      <c r="D16741">
        <v>30.544</v>
      </c>
      <c r="E16741">
        <v>0</v>
      </c>
      <c r="F16741">
        <v>0</v>
      </c>
      <c r="G16741">
        <v>30.544</v>
      </c>
      <c r="H16741">
        <v>0</v>
      </c>
    </row>
    <row r="16742" spans="1:8">
      <c r="A16742" t="s">
        <v>19344</v>
      </c>
      <c r="B16742" t="s">
        <v>2610</v>
      </c>
      <c r="C16742" t="s">
        <v>2613</v>
      </c>
      <c r="D16742">
        <v>2.2000000000000002</v>
      </c>
      <c r="E16742">
        <v>0</v>
      </c>
      <c r="F16742">
        <v>2.2000000000000002</v>
      </c>
      <c r="G16742">
        <v>0</v>
      </c>
      <c r="H16742">
        <v>0</v>
      </c>
    </row>
    <row r="16743" spans="1:8">
      <c r="A16743" t="s">
        <v>19345</v>
      </c>
      <c r="B16743" t="s">
        <v>2610</v>
      </c>
      <c r="C16743" t="s">
        <v>2613</v>
      </c>
      <c r="D16743">
        <v>0</v>
      </c>
      <c r="E16743">
        <v>0</v>
      </c>
      <c r="F16743">
        <v>0</v>
      </c>
      <c r="G16743">
        <v>0</v>
      </c>
      <c r="H16743">
        <v>0</v>
      </c>
    </row>
    <row r="16744" spans="1:8">
      <c r="A16744" t="s">
        <v>19346</v>
      </c>
      <c r="B16744" t="s">
        <v>2610</v>
      </c>
      <c r="C16744" t="s">
        <v>2703</v>
      </c>
      <c r="D16744">
        <v>0</v>
      </c>
      <c r="E16744">
        <v>0</v>
      </c>
      <c r="F16744">
        <v>0</v>
      </c>
      <c r="G16744">
        <v>0</v>
      </c>
      <c r="H16744">
        <v>0</v>
      </c>
    </row>
    <row r="16745" spans="1:8">
      <c r="A16745" t="s">
        <v>19347</v>
      </c>
      <c r="B16745" t="s">
        <v>2610</v>
      </c>
      <c r="C16745" t="s">
        <v>2703</v>
      </c>
      <c r="D16745">
        <v>0</v>
      </c>
      <c r="E16745">
        <v>0</v>
      </c>
      <c r="F16745">
        <v>0</v>
      </c>
      <c r="G16745">
        <v>0</v>
      </c>
      <c r="H16745">
        <v>0</v>
      </c>
    </row>
    <row r="16746" spans="1:8">
      <c r="A16746" t="s">
        <v>19348</v>
      </c>
      <c r="B16746" t="s">
        <v>2610</v>
      </c>
      <c r="C16746" t="s">
        <v>2703</v>
      </c>
      <c r="D16746">
        <v>0</v>
      </c>
      <c r="E16746">
        <v>0</v>
      </c>
      <c r="F16746">
        <v>0</v>
      </c>
      <c r="G16746">
        <v>0</v>
      </c>
      <c r="H16746">
        <v>0</v>
      </c>
    </row>
    <row r="16747" spans="1:8">
      <c r="A16747" t="s">
        <v>19349</v>
      </c>
      <c r="B16747" t="s">
        <v>2610</v>
      </c>
      <c r="C16747" t="s">
        <v>2613</v>
      </c>
      <c r="D16747">
        <v>0</v>
      </c>
      <c r="E16747">
        <v>0</v>
      </c>
      <c r="F16747">
        <v>0</v>
      </c>
      <c r="G16747">
        <v>0</v>
      </c>
      <c r="H16747">
        <v>0</v>
      </c>
    </row>
    <row r="16748" spans="1:8">
      <c r="A16748" t="s">
        <v>19350</v>
      </c>
      <c r="B16748" t="s">
        <v>2610</v>
      </c>
      <c r="C16748" t="s">
        <v>2703</v>
      </c>
      <c r="D16748">
        <v>0</v>
      </c>
      <c r="E16748">
        <v>0</v>
      </c>
      <c r="F16748">
        <v>0</v>
      </c>
      <c r="G16748">
        <v>0</v>
      </c>
      <c r="H16748">
        <v>0</v>
      </c>
    </row>
    <row r="16749" spans="1:8">
      <c r="A16749" t="s">
        <v>19351</v>
      </c>
      <c r="B16749" t="s">
        <v>2610</v>
      </c>
      <c r="C16749" t="s">
        <v>2703</v>
      </c>
      <c r="D16749">
        <v>0</v>
      </c>
      <c r="E16749">
        <v>0</v>
      </c>
      <c r="F16749">
        <v>0</v>
      </c>
      <c r="G16749">
        <v>0</v>
      </c>
      <c r="H16749">
        <v>0</v>
      </c>
    </row>
    <row r="16750" spans="1:8">
      <c r="A16750" t="s">
        <v>19352</v>
      </c>
      <c r="B16750" t="s">
        <v>2610</v>
      </c>
      <c r="C16750" t="s">
        <v>2613</v>
      </c>
      <c r="D16750">
        <v>0</v>
      </c>
      <c r="E16750">
        <v>0</v>
      </c>
      <c r="F16750">
        <v>0</v>
      </c>
      <c r="G16750">
        <v>0</v>
      </c>
      <c r="H16750">
        <v>0</v>
      </c>
    </row>
    <row r="16751" spans="1:8">
      <c r="A16751" t="s">
        <v>19353</v>
      </c>
      <c r="B16751" t="s">
        <v>2610</v>
      </c>
      <c r="C16751" t="s">
        <v>2613</v>
      </c>
      <c r="D16751">
        <v>0</v>
      </c>
      <c r="E16751">
        <v>0</v>
      </c>
      <c r="F16751">
        <v>0</v>
      </c>
      <c r="G16751">
        <v>0</v>
      </c>
      <c r="H16751">
        <v>0</v>
      </c>
    </row>
    <row r="16752" spans="1:8">
      <c r="A16752" t="s">
        <v>19354</v>
      </c>
      <c r="B16752" t="s">
        <v>2610</v>
      </c>
      <c r="C16752" t="s">
        <v>2703</v>
      </c>
      <c r="D16752">
        <v>1.8553999999999999</v>
      </c>
      <c r="E16752">
        <v>0</v>
      </c>
      <c r="F16752">
        <v>0</v>
      </c>
      <c r="G16752">
        <v>1.8553999999999999</v>
      </c>
      <c r="H16752">
        <v>0</v>
      </c>
    </row>
    <row r="16753" spans="1:8">
      <c r="A16753" t="s">
        <v>19355</v>
      </c>
      <c r="B16753" t="s">
        <v>2610</v>
      </c>
      <c r="C16753" t="s">
        <v>2703</v>
      </c>
      <c r="D16753">
        <v>0</v>
      </c>
      <c r="E16753">
        <v>0</v>
      </c>
      <c r="F16753">
        <v>0</v>
      </c>
      <c r="G16753">
        <v>0</v>
      </c>
      <c r="H16753">
        <v>0</v>
      </c>
    </row>
    <row r="16754" spans="1:8">
      <c r="A16754" t="s">
        <v>19356</v>
      </c>
      <c r="B16754" t="s">
        <v>2610</v>
      </c>
      <c r="C16754" t="s">
        <v>2703</v>
      </c>
      <c r="D16754">
        <v>0</v>
      </c>
      <c r="E16754">
        <v>0</v>
      </c>
      <c r="F16754">
        <v>0</v>
      </c>
      <c r="G16754">
        <v>0</v>
      </c>
      <c r="H16754">
        <v>0</v>
      </c>
    </row>
    <row r="16755" spans="1:8">
      <c r="A16755" t="s">
        <v>19357</v>
      </c>
      <c r="B16755" t="s">
        <v>2610</v>
      </c>
      <c r="C16755" t="s">
        <v>2613</v>
      </c>
      <c r="D16755">
        <v>0</v>
      </c>
      <c r="E16755">
        <v>0</v>
      </c>
      <c r="F16755">
        <v>0</v>
      </c>
      <c r="G16755">
        <v>0</v>
      </c>
      <c r="H16755">
        <v>0</v>
      </c>
    </row>
    <row r="16756" spans="1:8">
      <c r="A16756" t="s">
        <v>19358</v>
      </c>
      <c r="B16756" t="s">
        <v>2610</v>
      </c>
      <c r="C16756" t="s">
        <v>2703</v>
      </c>
      <c r="D16756">
        <v>0</v>
      </c>
      <c r="E16756">
        <v>0</v>
      </c>
      <c r="F16756">
        <v>0</v>
      </c>
      <c r="G16756">
        <v>0</v>
      </c>
      <c r="H16756">
        <v>0</v>
      </c>
    </row>
    <row r="16757" spans="1:8">
      <c r="A16757" t="s">
        <v>19359</v>
      </c>
      <c r="B16757" t="s">
        <v>2610</v>
      </c>
      <c r="C16757" t="s">
        <v>2703</v>
      </c>
      <c r="D16757">
        <v>1.8553999999999999</v>
      </c>
      <c r="E16757">
        <v>0</v>
      </c>
      <c r="F16757">
        <v>0</v>
      </c>
      <c r="G16757">
        <v>1.8553999999999999</v>
      </c>
      <c r="H16757">
        <v>0</v>
      </c>
    </row>
    <row r="16758" spans="1:8">
      <c r="A16758" t="s">
        <v>19360</v>
      </c>
      <c r="B16758" t="s">
        <v>2610</v>
      </c>
      <c r="C16758" t="s">
        <v>2613</v>
      </c>
      <c r="D16758">
        <v>0</v>
      </c>
      <c r="E16758">
        <v>0</v>
      </c>
      <c r="F16758">
        <v>0</v>
      </c>
      <c r="G16758">
        <v>0</v>
      </c>
      <c r="H16758">
        <v>0</v>
      </c>
    </row>
    <row r="16759" spans="1:8">
      <c r="A16759" t="s">
        <v>19361</v>
      </c>
      <c r="B16759" t="s">
        <v>2610</v>
      </c>
      <c r="C16759" t="s">
        <v>2613</v>
      </c>
      <c r="D16759">
        <v>0</v>
      </c>
      <c r="E16759">
        <v>0</v>
      </c>
      <c r="F16759">
        <v>0</v>
      </c>
      <c r="G16759">
        <v>0</v>
      </c>
      <c r="H16759">
        <v>0</v>
      </c>
    </row>
    <row r="16760" spans="1:8">
      <c r="A16760" t="s">
        <v>19362</v>
      </c>
      <c r="B16760" t="s">
        <v>2610</v>
      </c>
      <c r="C16760" t="s">
        <v>2703</v>
      </c>
      <c r="D16760">
        <v>0</v>
      </c>
      <c r="E16760">
        <v>0</v>
      </c>
      <c r="F16760">
        <v>0</v>
      </c>
      <c r="G16760">
        <v>0</v>
      </c>
      <c r="H16760">
        <v>0</v>
      </c>
    </row>
    <row r="16761" spans="1:8">
      <c r="A16761" t="s">
        <v>19363</v>
      </c>
      <c r="B16761" t="s">
        <v>2610</v>
      </c>
      <c r="C16761" t="s">
        <v>2703</v>
      </c>
      <c r="D16761">
        <v>0</v>
      </c>
      <c r="E16761">
        <v>0</v>
      </c>
      <c r="F16761">
        <v>0</v>
      </c>
      <c r="G16761">
        <v>0</v>
      </c>
      <c r="H16761">
        <v>0</v>
      </c>
    </row>
    <row r="16762" spans="1:8">
      <c r="A16762" t="s">
        <v>19364</v>
      </c>
      <c r="B16762" t="s">
        <v>2610</v>
      </c>
      <c r="C16762" t="s">
        <v>2703</v>
      </c>
      <c r="D16762">
        <v>0</v>
      </c>
      <c r="E16762">
        <v>0</v>
      </c>
      <c r="F16762">
        <v>0</v>
      </c>
      <c r="G16762">
        <v>0</v>
      </c>
      <c r="H16762">
        <v>0</v>
      </c>
    </row>
    <row r="16763" spans="1:8">
      <c r="A16763" t="s">
        <v>19365</v>
      </c>
      <c r="B16763" t="s">
        <v>2610</v>
      </c>
      <c r="C16763" t="s">
        <v>2613</v>
      </c>
      <c r="D16763">
        <v>0</v>
      </c>
      <c r="E16763">
        <v>0</v>
      </c>
      <c r="F16763">
        <v>0</v>
      </c>
      <c r="G16763">
        <v>0</v>
      </c>
      <c r="H16763">
        <v>0</v>
      </c>
    </row>
    <row r="16764" spans="1:8">
      <c r="A16764" t="s">
        <v>19366</v>
      </c>
      <c r="B16764" t="s">
        <v>2610</v>
      </c>
      <c r="C16764" t="s">
        <v>2703</v>
      </c>
      <c r="D16764">
        <v>0</v>
      </c>
      <c r="E16764">
        <v>0</v>
      </c>
      <c r="F16764">
        <v>0</v>
      </c>
      <c r="G16764">
        <v>0</v>
      </c>
      <c r="H16764">
        <v>0</v>
      </c>
    </row>
    <row r="16765" spans="1:8">
      <c r="A16765" t="s">
        <v>19367</v>
      </c>
      <c r="B16765" t="s">
        <v>2610</v>
      </c>
      <c r="C16765" t="s">
        <v>2703</v>
      </c>
      <c r="D16765">
        <v>0</v>
      </c>
      <c r="E16765">
        <v>0</v>
      </c>
      <c r="F16765">
        <v>0</v>
      </c>
      <c r="G16765">
        <v>0</v>
      </c>
      <c r="H16765">
        <v>0</v>
      </c>
    </row>
    <row r="16766" spans="1:8">
      <c r="A16766" t="s">
        <v>19368</v>
      </c>
      <c r="B16766" t="s">
        <v>2610</v>
      </c>
      <c r="C16766" t="s">
        <v>2611</v>
      </c>
      <c r="D16766">
        <v>0</v>
      </c>
      <c r="E16766">
        <v>0</v>
      </c>
      <c r="F16766">
        <v>0</v>
      </c>
      <c r="G16766">
        <v>0</v>
      </c>
      <c r="H16766">
        <v>0</v>
      </c>
    </row>
    <row r="16767" spans="1:8">
      <c r="A16767" t="s">
        <v>19369</v>
      </c>
      <c r="B16767" t="s">
        <v>2610</v>
      </c>
      <c r="C16767" t="s">
        <v>2703</v>
      </c>
      <c r="D16767">
        <v>0</v>
      </c>
      <c r="E16767">
        <v>0</v>
      </c>
      <c r="F16767">
        <v>0</v>
      </c>
      <c r="G16767">
        <v>0</v>
      </c>
      <c r="H16767">
        <v>0</v>
      </c>
    </row>
    <row r="16768" spans="1:8">
      <c r="A16768" t="s">
        <v>19370</v>
      </c>
      <c r="B16768" t="s">
        <v>2610</v>
      </c>
      <c r="C16768" t="s">
        <v>2703</v>
      </c>
      <c r="D16768">
        <v>0</v>
      </c>
      <c r="E16768">
        <v>0</v>
      </c>
      <c r="F16768">
        <v>0</v>
      </c>
      <c r="G16768">
        <v>0</v>
      </c>
      <c r="H16768">
        <v>0</v>
      </c>
    </row>
    <row r="16769" spans="1:8">
      <c r="A16769" t="s">
        <v>19371</v>
      </c>
      <c r="B16769" t="s">
        <v>2610</v>
      </c>
      <c r="C16769" t="s">
        <v>2703</v>
      </c>
      <c r="D16769">
        <v>0</v>
      </c>
      <c r="E16769">
        <v>0</v>
      </c>
      <c r="F16769">
        <v>0</v>
      </c>
      <c r="G16769">
        <v>0</v>
      </c>
      <c r="H16769">
        <v>0</v>
      </c>
    </row>
    <row r="16770" spans="1:8">
      <c r="A16770" t="s">
        <v>19372</v>
      </c>
      <c r="B16770" t="s">
        <v>2610</v>
      </c>
      <c r="C16770" t="s">
        <v>17486</v>
      </c>
      <c r="D16770">
        <v>0</v>
      </c>
      <c r="E16770">
        <v>0</v>
      </c>
      <c r="F16770">
        <v>0</v>
      </c>
      <c r="G16770">
        <v>0</v>
      </c>
      <c r="H16770">
        <v>0</v>
      </c>
    </row>
    <row r="16771" spans="1:8">
      <c r="A16771" t="s">
        <v>19373</v>
      </c>
      <c r="B16771" t="s">
        <v>2610</v>
      </c>
      <c r="C16771" t="s">
        <v>2703</v>
      </c>
      <c r="D16771">
        <v>0</v>
      </c>
      <c r="E16771">
        <v>0</v>
      </c>
      <c r="F16771">
        <v>0</v>
      </c>
      <c r="G16771">
        <v>0</v>
      </c>
      <c r="H16771">
        <v>0</v>
      </c>
    </row>
    <row r="16772" spans="1:8">
      <c r="A16772" t="s">
        <v>19374</v>
      </c>
      <c r="B16772" t="s">
        <v>2610</v>
      </c>
      <c r="C16772" t="s">
        <v>2735</v>
      </c>
      <c r="D16772">
        <v>0</v>
      </c>
      <c r="E16772">
        <v>0</v>
      </c>
      <c r="F16772">
        <v>0</v>
      </c>
      <c r="G16772">
        <v>0</v>
      </c>
      <c r="H16772">
        <v>0</v>
      </c>
    </row>
    <row r="16773" spans="1:8">
      <c r="A16773" t="s">
        <v>19375</v>
      </c>
      <c r="B16773" t="s">
        <v>2610</v>
      </c>
      <c r="C16773" t="s">
        <v>2703</v>
      </c>
      <c r="D16773">
        <v>0</v>
      </c>
      <c r="E16773">
        <v>0</v>
      </c>
      <c r="F16773">
        <v>0</v>
      </c>
      <c r="G16773">
        <v>0</v>
      </c>
      <c r="H16773">
        <v>0</v>
      </c>
    </row>
    <row r="16774" spans="1:8">
      <c r="A16774" t="s">
        <v>19376</v>
      </c>
      <c r="B16774" t="s">
        <v>2610</v>
      </c>
      <c r="C16774" t="s">
        <v>2735</v>
      </c>
      <c r="D16774">
        <v>0</v>
      </c>
      <c r="E16774">
        <v>0</v>
      </c>
      <c r="F16774">
        <v>0</v>
      </c>
      <c r="G16774">
        <v>0</v>
      </c>
      <c r="H16774">
        <v>0</v>
      </c>
    </row>
    <row r="16775" spans="1:8">
      <c r="A16775" t="s">
        <v>19377</v>
      </c>
      <c r="B16775" t="s">
        <v>2610</v>
      </c>
      <c r="C16775" t="s">
        <v>2703</v>
      </c>
      <c r="D16775">
        <v>0</v>
      </c>
      <c r="E16775">
        <v>0</v>
      </c>
      <c r="F16775">
        <v>0</v>
      </c>
      <c r="G16775">
        <v>0</v>
      </c>
      <c r="H16775">
        <v>0</v>
      </c>
    </row>
    <row r="16776" spans="1:8">
      <c r="A16776" t="s">
        <v>19378</v>
      </c>
      <c r="B16776" t="s">
        <v>2610</v>
      </c>
      <c r="C16776" t="s">
        <v>2703</v>
      </c>
      <c r="D16776">
        <v>0</v>
      </c>
      <c r="E16776">
        <v>0</v>
      </c>
      <c r="F16776">
        <v>0</v>
      </c>
      <c r="G16776">
        <v>0</v>
      </c>
      <c r="H16776">
        <v>0</v>
      </c>
    </row>
    <row r="16777" spans="1:8">
      <c r="A16777" t="s">
        <v>19379</v>
      </c>
      <c r="B16777" t="s">
        <v>2610</v>
      </c>
      <c r="C16777" t="s">
        <v>2703</v>
      </c>
      <c r="D16777">
        <v>0</v>
      </c>
      <c r="E16777">
        <v>0</v>
      </c>
      <c r="F16777">
        <v>0</v>
      </c>
      <c r="G16777">
        <v>0</v>
      </c>
      <c r="H16777">
        <v>0</v>
      </c>
    </row>
    <row r="16778" spans="1:8">
      <c r="A16778" t="s">
        <v>19380</v>
      </c>
      <c r="B16778" t="s">
        <v>2610</v>
      </c>
      <c r="C16778" t="s">
        <v>2735</v>
      </c>
      <c r="D16778">
        <v>0</v>
      </c>
      <c r="E16778">
        <v>0</v>
      </c>
      <c r="F16778">
        <v>0</v>
      </c>
      <c r="G16778">
        <v>0</v>
      </c>
      <c r="H16778">
        <v>0</v>
      </c>
    </row>
    <row r="16779" spans="1:8">
      <c r="A16779" t="s">
        <v>19381</v>
      </c>
      <c r="B16779" t="s">
        <v>2610</v>
      </c>
      <c r="C16779" t="s">
        <v>2735</v>
      </c>
      <c r="D16779">
        <v>0</v>
      </c>
      <c r="E16779">
        <v>0</v>
      </c>
      <c r="F16779">
        <v>0</v>
      </c>
      <c r="G16779">
        <v>0</v>
      </c>
      <c r="H16779">
        <v>0</v>
      </c>
    </row>
    <row r="16780" spans="1:8">
      <c r="A16780" t="s">
        <v>19382</v>
      </c>
      <c r="B16780" t="s">
        <v>2610</v>
      </c>
      <c r="C16780" t="s">
        <v>2613</v>
      </c>
      <c r="D16780">
        <v>0</v>
      </c>
      <c r="E16780">
        <v>0</v>
      </c>
      <c r="F16780">
        <v>0</v>
      </c>
      <c r="G16780">
        <v>0</v>
      </c>
      <c r="H16780">
        <v>0</v>
      </c>
    </row>
    <row r="16781" spans="1:8">
      <c r="A16781" t="s">
        <v>19383</v>
      </c>
      <c r="B16781" t="s">
        <v>2610</v>
      </c>
      <c r="C16781" t="s">
        <v>2703</v>
      </c>
      <c r="D16781">
        <v>0</v>
      </c>
      <c r="E16781">
        <v>0</v>
      </c>
      <c r="F16781">
        <v>0</v>
      </c>
      <c r="G16781">
        <v>0</v>
      </c>
      <c r="H16781">
        <v>0</v>
      </c>
    </row>
    <row r="16782" spans="1:8">
      <c r="A16782" t="s">
        <v>19384</v>
      </c>
      <c r="B16782" t="s">
        <v>2610</v>
      </c>
      <c r="C16782" t="s">
        <v>2703</v>
      </c>
      <c r="D16782">
        <v>0</v>
      </c>
      <c r="E16782">
        <v>0</v>
      </c>
      <c r="F16782">
        <v>0</v>
      </c>
      <c r="G16782">
        <v>0</v>
      </c>
      <c r="H16782">
        <v>0</v>
      </c>
    </row>
    <row r="16783" spans="1:8">
      <c r="A16783" t="s">
        <v>19385</v>
      </c>
      <c r="B16783" t="s">
        <v>2610</v>
      </c>
      <c r="C16783" t="s">
        <v>2703</v>
      </c>
      <c r="D16783">
        <v>0</v>
      </c>
      <c r="E16783">
        <v>0</v>
      </c>
      <c r="F16783">
        <v>0</v>
      </c>
      <c r="G16783">
        <v>0</v>
      </c>
      <c r="H16783">
        <v>0</v>
      </c>
    </row>
    <row r="16784" spans="1:8">
      <c r="A16784" t="s">
        <v>19386</v>
      </c>
      <c r="B16784" t="s">
        <v>2610</v>
      </c>
      <c r="C16784" t="s">
        <v>2703</v>
      </c>
      <c r="D16784">
        <v>0</v>
      </c>
      <c r="E16784">
        <v>0</v>
      </c>
      <c r="F16784">
        <v>0</v>
      </c>
      <c r="G16784">
        <v>0</v>
      </c>
      <c r="H16784">
        <v>0</v>
      </c>
    </row>
    <row r="16785" spans="1:8">
      <c r="A16785" t="s">
        <v>19387</v>
      </c>
      <c r="B16785" t="s">
        <v>2610</v>
      </c>
      <c r="C16785" t="s">
        <v>2613</v>
      </c>
      <c r="D16785">
        <v>0</v>
      </c>
      <c r="E16785">
        <v>0</v>
      </c>
      <c r="F16785">
        <v>0</v>
      </c>
      <c r="G16785">
        <v>0</v>
      </c>
      <c r="H16785">
        <v>0</v>
      </c>
    </row>
    <row r="16786" spans="1:8">
      <c r="A16786" t="s">
        <v>19388</v>
      </c>
      <c r="B16786" t="s">
        <v>2610</v>
      </c>
      <c r="C16786" t="s">
        <v>2703</v>
      </c>
      <c r="D16786">
        <v>0</v>
      </c>
      <c r="E16786">
        <v>0</v>
      </c>
      <c r="F16786">
        <v>0</v>
      </c>
      <c r="G16786">
        <v>0</v>
      </c>
      <c r="H16786">
        <v>0</v>
      </c>
    </row>
    <row r="16787" spans="1:8">
      <c r="A16787" t="s">
        <v>19389</v>
      </c>
      <c r="B16787" t="s">
        <v>2610</v>
      </c>
      <c r="C16787" t="s">
        <v>2703</v>
      </c>
      <c r="D16787">
        <v>0</v>
      </c>
      <c r="E16787">
        <v>0</v>
      </c>
      <c r="F16787">
        <v>0</v>
      </c>
      <c r="G16787">
        <v>0</v>
      </c>
      <c r="H16787">
        <v>0</v>
      </c>
    </row>
    <row r="16788" spans="1:8">
      <c r="A16788" t="s">
        <v>19390</v>
      </c>
      <c r="B16788" t="s">
        <v>2610</v>
      </c>
      <c r="C16788" t="s">
        <v>2703</v>
      </c>
      <c r="D16788">
        <v>0</v>
      </c>
      <c r="E16788">
        <v>0</v>
      </c>
      <c r="F16788">
        <v>0</v>
      </c>
      <c r="G16788">
        <v>0</v>
      </c>
      <c r="H16788">
        <v>0</v>
      </c>
    </row>
    <row r="16789" spans="1:8">
      <c r="A16789" t="s">
        <v>19391</v>
      </c>
      <c r="B16789" t="s">
        <v>2610</v>
      </c>
      <c r="C16789" t="s">
        <v>2703</v>
      </c>
      <c r="D16789">
        <v>0</v>
      </c>
      <c r="E16789">
        <v>0</v>
      </c>
      <c r="F16789">
        <v>0</v>
      </c>
      <c r="G16789">
        <v>0</v>
      </c>
      <c r="H16789">
        <v>0</v>
      </c>
    </row>
    <row r="16790" spans="1:8">
      <c r="A16790" t="s">
        <v>19392</v>
      </c>
      <c r="B16790" t="s">
        <v>2610</v>
      </c>
      <c r="C16790" t="s">
        <v>2703</v>
      </c>
      <c r="D16790">
        <v>0</v>
      </c>
      <c r="E16790">
        <v>0</v>
      </c>
      <c r="F16790">
        <v>0</v>
      </c>
      <c r="G16790">
        <v>0</v>
      </c>
      <c r="H16790">
        <v>0</v>
      </c>
    </row>
    <row r="16791" spans="1:8">
      <c r="A16791" t="s">
        <v>19393</v>
      </c>
      <c r="B16791" t="s">
        <v>2610</v>
      </c>
      <c r="C16791" t="s">
        <v>2703</v>
      </c>
      <c r="D16791">
        <v>0</v>
      </c>
      <c r="E16791">
        <v>0</v>
      </c>
      <c r="F16791">
        <v>0</v>
      </c>
      <c r="G16791">
        <v>0</v>
      </c>
      <c r="H16791">
        <v>0</v>
      </c>
    </row>
    <row r="16792" spans="1:8">
      <c r="A16792" t="s">
        <v>19394</v>
      </c>
      <c r="B16792" t="s">
        <v>2610</v>
      </c>
      <c r="C16792" t="s">
        <v>2703</v>
      </c>
      <c r="D16792">
        <v>0.92769999999999997</v>
      </c>
      <c r="E16792">
        <v>0.92769999999999997</v>
      </c>
      <c r="F16792">
        <v>0</v>
      </c>
      <c r="G16792">
        <v>0</v>
      </c>
      <c r="H16792">
        <v>0</v>
      </c>
    </row>
    <row r="16793" spans="1:8">
      <c r="A16793" t="s">
        <v>19395</v>
      </c>
      <c r="B16793" t="s">
        <v>2610</v>
      </c>
      <c r="C16793" t="s">
        <v>2703</v>
      </c>
      <c r="D16793">
        <v>0</v>
      </c>
      <c r="E16793">
        <v>0</v>
      </c>
      <c r="F16793">
        <v>0</v>
      </c>
      <c r="G16793">
        <v>0</v>
      </c>
      <c r="H16793">
        <v>0</v>
      </c>
    </row>
    <row r="16794" spans="1:8">
      <c r="A16794" t="s">
        <v>19396</v>
      </c>
      <c r="B16794" t="s">
        <v>2610</v>
      </c>
      <c r="C16794" t="s">
        <v>2703</v>
      </c>
      <c r="D16794">
        <v>0</v>
      </c>
      <c r="E16794">
        <v>0</v>
      </c>
      <c r="F16794">
        <v>0</v>
      </c>
      <c r="G16794">
        <v>0</v>
      </c>
      <c r="H16794">
        <v>0</v>
      </c>
    </row>
    <row r="16795" spans="1:8">
      <c r="A16795" t="s">
        <v>19397</v>
      </c>
      <c r="B16795" t="s">
        <v>2610</v>
      </c>
      <c r="D16795">
        <v>1</v>
      </c>
      <c r="E16795">
        <v>1</v>
      </c>
      <c r="F16795">
        <v>0</v>
      </c>
      <c r="G16795">
        <v>0</v>
      </c>
      <c r="H16795">
        <v>0</v>
      </c>
    </row>
    <row r="16796" spans="1:8">
      <c r="A16796" t="s">
        <v>19398</v>
      </c>
      <c r="B16796" t="s">
        <v>2610</v>
      </c>
      <c r="C16796" t="s">
        <v>2728</v>
      </c>
      <c r="D16796">
        <v>51.75</v>
      </c>
      <c r="E16796">
        <v>51.75</v>
      </c>
      <c r="F16796">
        <v>0</v>
      </c>
      <c r="G16796">
        <v>0</v>
      </c>
      <c r="H16796">
        <v>0</v>
      </c>
    </row>
    <row r="16797" spans="1:8">
      <c r="A16797" t="s">
        <v>19399</v>
      </c>
      <c r="B16797" t="s">
        <v>2610</v>
      </c>
      <c r="C16797" t="s">
        <v>2728</v>
      </c>
      <c r="D16797">
        <v>54.18</v>
      </c>
      <c r="E16797">
        <v>54.18</v>
      </c>
      <c r="F16797">
        <v>0</v>
      </c>
      <c r="G16797">
        <v>0</v>
      </c>
      <c r="H16797">
        <v>0</v>
      </c>
    </row>
    <row r="16798" spans="1:8">
      <c r="A16798" t="s">
        <v>19400</v>
      </c>
      <c r="B16798" t="s">
        <v>2610</v>
      </c>
      <c r="C16798" t="s">
        <v>2728</v>
      </c>
      <c r="D16798">
        <v>-4.32</v>
      </c>
      <c r="E16798">
        <v>-4.32</v>
      </c>
      <c r="F16798">
        <v>0</v>
      </c>
      <c r="G16798">
        <v>0</v>
      </c>
      <c r="H16798">
        <v>0</v>
      </c>
    </row>
    <row r="16799" spans="1:8">
      <c r="A16799" t="s">
        <v>19401</v>
      </c>
      <c r="B16799" t="s">
        <v>2610</v>
      </c>
      <c r="C16799" t="s">
        <v>2728</v>
      </c>
      <c r="D16799">
        <v>0</v>
      </c>
      <c r="E16799">
        <v>0</v>
      </c>
      <c r="F16799">
        <v>0</v>
      </c>
      <c r="G16799">
        <v>0</v>
      </c>
      <c r="H16799">
        <v>0</v>
      </c>
    </row>
    <row r="16800" spans="1:8">
      <c r="A16800" t="s">
        <v>19402</v>
      </c>
      <c r="B16800" t="s">
        <v>2610</v>
      </c>
      <c r="C16800" t="s">
        <v>2735</v>
      </c>
      <c r="D16800">
        <v>0</v>
      </c>
      <c r="E16800">
        <v>0</v>
      </c>
      <c r="F16800">
        <v>0</v>
      </c>
      <c r="G16800">
        <v>0</v>
      </c>
      <c r="H16800">
        <v>0</v>
      </c>
    </row>
    <row r="16801" spans="1:8">
      <c r="A16801" t="s">
        <v>19403</v>
      </c>
      <c r="B16801" t="s">
        <v>2610</v>
      </c>
      <c r="C16801" t="s">
        <v>2728</v>
      </c>
      <c r="D16801">
        <v>0</v>
      </c>
      <c r="E16801">
        <v>0</v>
      </c>
      <c r="F16801">
        <v>0</v>
      </c>
      <c r="G16801">
        <v>0</v>
      </c>
      <c r="H16801">
        <v>0</v>
      </c>
    </row>
    <row r="16802" spans="1:8">
      <c r="A16802" t="s">
        <v>19404</v>
      </c>
      <c r="B16802" t="s">
        <v>2610</v>
      </c>
      <c r="C16802" t="s">
        <v>2728</v>
      </c>
      <c r="D16802">
        <v>0</v>
      </c>
      <c r="E16802">
        <v>0</v>
      </c>
      <c r="F16802">
        <v>0</v>
      </c>
      <c r="G16802">
        <v>0</v>
      </c>
      <c r="H16802">
        <v>0</v>
      </c>
    </row>
    <row r="16803" spans="1:8">
      <c r="A16803" t="s">
        <v>19405</v>
      </c>
      <c r="B16803" t="s">
        <v>2610</v>
      </c>
      <c r="C16803" t="s">
        <v>2728</v>
      </c>
      <c r="D16803">
        <v>0</v>
      </c>
      <c r="E16803">
        <v>0</v>
      </c>
      <c r="F16803">
        <v>0</v>
      </c>
      <c r="G16803">
        <v>0</v>
      </c>
      <c r="H16803">
        <v>0</v>
      </c>
    </row>
    <row r="16804" spans="1:8">
      <c r="A16804" t="s">
        <v>19406</v>
      </c>
      <c r="B16804" t="s">
        <v>2610</v>
      </c>
      <c r="C16804" t="s">
        <v>2728</v>
      </c>
      <c r="D16804">
        <v>0</v>
      </c>
      <c r="E16804">
        <v>0</v>
      </c>
      <c r="F16804">
        <v>0</v>
      </c>
      <c r="G16804">
        <v>0</v>
      </c>
      <c r="H16804">
        <v>0</v>
      </c>
    </row>
    <row r="16805" spans="1:8">
      <c r="A16805" t="s">
        <v>19407</v>
      </c>
      <c r="B16805" t="s">
        <v>2610</v>
      </c>
      <c r="C16805" t="s">
        <v>2728</v>
      </c>
      <c r="D16805">
        <v>0</v>
      </c>
      <c r="E16805">
        <v>0</v>
      </c>
      <c r="F16805">
        <v>0</v>
      </c>
      <c r="G16805">
        <v>0</v>
      </c>
      <c r="H16805">
        <v>0</v>
      </c>
    </row>
    <row r="16806" spans="1:8">
      <c r="A16806" t="s">
        <v>19408</v>
      </c>
      <c r="B16806" t="s">
        <v>2610</v>
      </c>
      <c r="C16806" t="s">
        <v>2728</v>
      </c>
      <c r="D16806">
        <v>101.61</v>
      </c>
      <c r="E16806">
        <v>101.61</v>
      </c>
      <c r="F16806">
        <v>0</v>
      </c>
      <c r="G16806">
        <v>0</v>
      </c>
      <c r="H16806">
        <v>0</v>
      </c>
    </row>
    <row r="16807" spans="1:8">
      <c r="A16807" t="s">
        <v>19409</v>
      </c>
      <c r="B16807" t="s">
        <v>2610</v>
      </c>
      <c r="C16807" t="s">
        <v>2728</v>
      </c>
      <c r="D16807">
        <v>0</v>
      </c>
      <c r="E16807">
        <v>0</v>
      </c>
      <c r="F16807">
        <v>0</v>
      </c>
      <c r="G16807">
        <v>0</v>
      </c>
      <c r="H16807">
        <v>0</v>
      </c>
    </row>
    <row r="16808" spans="1:8">
      <c r="A16808" t="s">
        <v>19410</v>
      </c>
      <c r="B16808" t="s">
        <v>2610</v>
      </c>
      <c r="C16808" t="s">
        <v>2728</v>
      </c>
      <c r="D16808">
        <v>0</v>
      </c>
      <c r="E16808">
        <v>0</v>
      </c>
      <c r="F16808">
        <v>0</v>
      </c>
      <c r="G16808">
        <v>0</v>
      </c>
      <c r="H16808">
        <v>0</v>
      </c>
    </row>
    <row r="16809" spans="1:8">
      <c r="A16809" t="s">
        <v>19411</v>
      </c>
      <c r="B16809" t="s">
        <v>2610</v>
      </c>
      <c r="C16809" t="s">
        <v>2728</v>
      </c>
      <c r="D16809">
        <v>0</v>
      </c>
      <c r="E16809">
        <v>0</v>
      </c>
      <c r="F16809">
        <v>0</v>
      </c>
      <c r="G16809">
        <v>0</v>
      </c>
      <c r="H16809">
        <v>0</v>
      </c>
    </row>
    <row r="16810" spans="1:8">
      <c r="A16810" t="s">
        <v>19412</v>
      </c>
      <c r="B16810" t="s">
        <v>2610</v>
      </c>
      <c r="C16810" t="s">
        <v>2728</v>
      </c>
      <c r="D16810">
        <v>0</v>
      </c>
      <c r="E16810">
        <v>0</v>
      </c>
      <c r="F16810">
        <v>0</v>
      </c>
      <c r="G16810">
        <v>0</v>
      </c>
      <c r="H16810">
        <v>0</v>
      </c>
    </row>
    <row r="16811" spans="1:8">
      <c r="A16811" t="s">
        <v>19413</v>
      </c>
      <c r="B16811" t="s">
        <v>2610</v>
      </c>
      <c r="C16811" t="s">
        <v>2728</v>
      </c>
      <c r="D16811">
        <v>0</v>
      </c>
      <c r="E16811">
        <v>0</v>
      </c>
      <c r="F16811">
        <v>0</v>
      </c>
      <c r="G16811">
        <v>0</v>
      </c>
      <c r="H16811">
        <v>0</v>
      </c>
    </row>
    <row r="16812" spans="1:8">
      <c r="A16812" t="s">
        <v>19414</v>
      </c>
      <c r="B16812" t="s">
        <v>2610</v>
      </c>
      <c r="C16812" t="s">
        <v>2728</v>
      </c>
      <c r="D16812">
        <v>0</v>
      </c>
      <c r="E16812">
        <v>0</v>
      </c>
      <c r="F16812">
        <v>0</v>
      </c>
      <c r="G16812">
        <v>0</v>
      </c>
      <c r="H16812">
        <v>0</v>
      </c>
    </row>
    <row r="16813" spans="1:8">
      <c r="A16813" t="s">
        <v>19415</v>
      </c>
      <c r="B16813" t="s">
        <v>2610</v>
      </c>
      <c r="C16813" t="s">
        <v>2611</v>
      </c>
      <c r="D16813">
        <v>2.4</v>
      </c>
      <c r="E16813">
        <v>2.4</v>
      </c>
      <c r="F16813">
        <v>0</v>
      </c>
      <c r="G16813">
        <v>0</v>
      </c>
      <c r="H16813">
        <v>0</v>
      </c>
    </row>
    <row r="16814" spans="1:8">
      <c r="A16814" t="s">
        <v>19416</v>
      </c>
      <c r="B16814" t="s">
        <v>2610</v>
      </c>
      <c r="C16814" t="s">
        <v>2728</v>
      </c>
      <c r="D16814">
        <v>0</v>
      </c>
      <c r="E16814">
        <v>0</v>
      </c>
      <c r="F16814">
        <v>0</v>
      </c>
      <c r="G16814">
        <v>0</v>
      </c>
      <c r="H16814">
        <v>0</v>
      </c>
    </row>
    <row r="16815" spans="1:8">
      <c r="A16815" t="s">
        <v>19417</v>
      </c>
      <c r="B16815" t="s">
        <v>2610</v>
      </c>
      <c r="C16815" t="s">
        <v>2728</v>
      </c>
      <c r="D16815">
        <v>0</v>
      </c>
      <c r="E16815">
        <v>0</v>
      </c>
      <c r="F16815">
        <v>0</v>
      </c>
      <c r="G16815">
        <v>0</v>
      </c>
      <c r="H16815">
        <v>0</v>
      </c>
    </row>
    <row r="16816" spans="1:8">
      <c r="A16816" t="s">
        <v>19418</v>
      </c>
      <c r="B16816" t="s">
        <v>2610</v>
      </c>
      <c r="C16816" t="s">
        <v>2728</v>
      </c>
      <c r="D16816">
        <v>47.25</v>
      </c>
      <c r="E16816">
        <v>47.25</v>
      </c>
      <c r="F16816">
        <v>0</v>
      </c>
      <c r="G16816">
        <v>0</v>
      </c>
      <c r="H16816">
        <v>0</v>
      </c>
    </row>
    <row r="16817" spans="1:8">
      <c r="A16817" t="s">
        <v>19419</v>
      </c>
      <c r="B16817" t="s">
        <v>2610</v>
      </c>
      <c r="C16817" t="s">
        <v>2728</v>
      </c>
      <c r="D16817">
        <v>0</v>
      </c>
      <c r="E16817">
        <v>0</v>
      </c>
      <c r="F16817">
        <v>0</v>
      </c>
      <c r="G16817">
        <v>0</v>
      </c>
      <c r="H16817">
        <v>0</v>
      </c>
    </row>
    <row r="16818" spans="1:8">
      <c r="A16818" t="s">
        <v>19420</v>
      </c>
      <c r="B16818" t="s">
        <v>2610</v>
      </c>
      <c r="C16818" t="s">
        <v>2728</v>
      </c>
      <c r="D16818">
        <v>0</v>
      </c>
      <c r="E16818">
        <v>0</v>
      </c>
      <c r="F16818">
        <v>0</v>
      </c>
      <c r="G16818">
        <v>0</v>
      </c>
      <c r="H16818">
        <v>0</v>
      </c>
    </row>
    <row r="16819" spans="1:8">
      <c r="A16819" t="s">
        <v>19421</v>
      </c>
      <c r="B16819" t="s">
        <v>2610</v>
      </c>
      <c r="C16819" t="s">
        <v>2728</v>
      </c>
      <c r="D16819">
        <v>0</v>
      </c>
      <c r="E16819">
        <v>0</v>
      </c>
      <c r="F16819">
        <v>0</v>
      </c>
      <c r="G16819">
        <v>0</v>
      </c>
      <c r="H16819">
        <v>0</v>
      </c>
    </row>
    <row r="16820" spans="1:8">
      <c r="A16820" t="s">
        <v>19422</v>
      </c>
      <c r="B16820" t="s">
        <v>2610</v>
      </c>
      <c r="C16820" t="s">
        <v>2728</v>
      </c>
      <c r="D16820">
        <v>0</v>
      </c>
      <c r="E16820">
        <v>0</v>
      </c>
      <c r="F16820">
        <v>0</v>
      </c>
      <c r="G16820">
        <v>0</v>
      </c>
      <c r="H16820">
        <v>0</v>
      </c>
    </row>
    <row r="16821" spans="1:8">
      <c r="A16821" t="s">
        <v>19423</v>
      </c>
      <c r="B16821" t="s">
        <v>2610</v>
      </c>
      <c r="C16821" t="s">
        <v>2703</v>
      </c>
      <c r="D16821">
        <v>0</v>
      </c>
      <c r="E16821">
        <v>0</v>
      </c>
      <c r="F16821">
        <v>0</v>
      </c>
      <c r="G16821">
        <v>0</v>
      </c>
      <c r="H16821">
        <v>0</v>
      </c>
    </row>
    <row r="16822" spans="1:8">
      <c r="A16822" t="s">
        <v>19424</v>
      </c>
      <c r="B16822" t="s">
        <v>2610</v>
      </c>
      <c r="C16822" t="s">
        <v>2703</v>
      </c>
      <c r="D16822">
        <v>0</v>
      </c>
      <c r="E16822">
        <v>0</v>
      </c>
      <c r="F16822">
        <v>0</v>
      </c>
      <c r="G16822">
        <v>0</v>
      </c>
      <c r="H16822">
        <v>0</v>
      </c>
    </row>
    <row r="16823" spans="1:8">
      <c r="A16823" t="s">
        <v>19425</v>
      </c>
      <c r="B16823" t="s">
        <v>2610</v>
      </c>
      <c r="C16823" t="s">
        <v>2703</v>
      </c>
      <c r="D16823">
        <v>0</v>
      </c>
      <c r="E16823">
        <v>0</v>
      </c>
      <c r="F16823">
        <v>0</v>
      </c>
      <c r="G16823">
        <v>0</v>
      </c>
      <c r="H16823">
        <v>0</v>
      </c>
    </row>
    <row r="16824" spans="1:8">
      <c r="A16824" t="s">
        <v>19426</v>
      </c>
      <c r="B16824" t="s">
        <v>2610</v>
      </c>
      <c r="C16824" t="s">
        <v>2703</v>
      </c>
      <c r="D16824">
        <v>0</v>
      </c>
      <c r="E16824">
        <v>0</v>
      </c>
      <c r="F16824">
        <v>0</v>
      </c>
      <c r="G16824">
        <v>0</v>
      </c>
      <c r="H16824">
        <v>0</v>
      </c>
    </row>
    <row r="16825" spans="1:8">
      <c r="A16825" t="s">
        <v>19427</v>
      </c>
      <c r="B16825" t="s">
        <v>2610</v>
      </c>
      <c r="C16825" t="s">
        <v>2703</v>
      </c>
      <c r="D16825">
        <v>0</v>
      </c>
      <c r="E16825">
        <v>0</v>
      </c>
      <c r="F16825">
        <v>0</v>
      </c>
      <c r="G16825">
        <v>0</v>
      </c>
      <c r="H16825">
        <v>0</v>
      </c>
    </row>
    <row r="16826" spans="1:8">
      <c r="A16826" t="s">
        <v>19428</v>
      </c>
      <c r="B16826" t="s">
        <v>2610</v>
      </c>
      <c r="C16826" t="s">
        <v>2703</v>
      </c>
      <c r="D16826">
        <v>0</v>
      </c>
      <c r="E16826">
        <v>0</v>
      </c>
      <c r="F16826">
        <v>0</v>
      </c>
      <c r="G16826">
        <v>0</v>
      </c>
      <c r="H16826">
        <v>0</v>
      </c>
    </row>
    <row r="16827" spans="1:8">
      <c r="A16827" t="s">
        <v>19429</v>
      </c>
      <c r="B16827" t="s">
        <v>2610</v>
      </c>
      <c r="C16827" t="s">
        <v>2703</v>
      </c>
      <c r="D16827">
        <v>0</v>
      </c>
      <c r="E16827">
        <v>0</v>
      </c>
      <c r="F16827">
        <v>0</v>
      </c>
      <c r="G16827">
        <v>0</v>
      </c>
      <c r="H16827">
        <v>0</v>
      </c>
    </row>
    <row r="16828" spans="1:8">
      <c r="A16828" t="s">
        <v>19430</v>
      </c>
      <c r="B16828" t="s">
        <v>2610</v>
      </c>
      <c r="C16828" t="s">
        <v>2703</v>
      </c>
      <c r="D16828">
        <v>0</v>
      </c>
      <c r="E16828">
        <v>0</v>
      </c>
      <c r="F16828">
        <v>0</v>
      </c>
      <c r="G16828">
        <v>0</v>
      </c>
      <c r="H16828">
        <v>0</v>
      </c>
    </row>
    <row r="16829" spans="1:8">
      <c r="A16829" t="s">
        <v>19431</v>
      </c>
      <c r="B16829" t="s">
        <v>2610</v>
      </c>
      <c r="C16829" t="s">
        <v>2703</v>
      </c>
      <c r="D16829">
        <v>30.544</v>
      </c>
      <c r="E16829">
        <v>0</v>
      </c>
      <c r="F16829">
        <v>0</v>
      </c>
      <c r="G16829">
        <v>30.544</v>
      </c>
      <c r="H16829">
        <v>0</v>
      </c>
    </row>
    <row r="16830" spans="1:8">
      <c r="A16830" t="s">
        <v>19432</v>
      </c>
      <c r="B16830" t="s">
        <v>2610</v>
      </c>
      <c r="C16830" t="s">
        <v>2703</v>
      </c>
      <c r="D16830">
        <v>0</v>
      </c>
      <c r="E16830">
        <v>0</v>
      </c>
      <c r="F16830">
        <v>0</v>
      </c>
      <c r="G16830">
        <v>0</v>
      </c>
      <c r="H16830">
        <v>0</v>
      </c>
    </row>
    <row r="16831" spans="1:8">
      <c r="A16831" t="s">
        <v>19433</v>
      </c>
      <c r="B16831" t="s">
        <v>2610</v>
      </c>
      <c r="C16831" t="s">
        <v>2703</v>
      </c>
      <c r="D16831">
        <v>0</v>
      </c>
      <c r="E16831">
        <v>0</v>
      </c>
      <c r="F16831">
        <v>0</v>
      </c>
      <c r="G16831">
        <v>0</v>
      </c>
      <c r="H16831">
        <v>0</v>
      </c>
    </row>
    <row r="16832" spans="1:8">
      <c r="A16832" t="s">
        <v>19434</v>
      </c>
      <c r="B16832" t="s">
        <v>2610</v>
      </c>
      <c r="C16832" t="s">
        <v>2735</v>
      </c>
      <c r="D16832">
        <v>0</v>
      </c>
      <c r="E16832">
        <v>0</v>
      </c>
      <c r="F16832">
        <v>0</v>
      </c>
      <c r="G16832">
        <v>0</v>
      </c>
      <c r="H16832">
        <v>0</v>
      </c>
    </row>
    <row r="16833" spans="1:8">
      <c r="A16833" t="s">
        <v>19435</v>
      </c>
      <c r="B16833" t="s">
        <v>2610</v>
      </c>
      <c r="C16833" t="s">
        <v>2703</v>
      </c>
      <c r="D16833">
        <v>0</v>
      </c>
      <c r="E16833">
        <v>0</v>
      </c>
      <c r="F16833">
        <v>0</v>
      </c>
      <c r="G16833">
        <v>0</v>
      </c>
      <c r="H16833">
        <v>0</v>
      </c>
    </row>
    <row r="16834" spans="1:8">
      <c r="A16834" t="s">
        <v>19436</v>
      </c>
      <c r="B16834" t="s">
        <v>2610</v>
      </c>
      <c r="C16834" t="s">
        <v>2703</v>
      </c>
      <c r="D16834">
        <v>0</v>
      </c>
      <c r="E16834">
        <v>0</v>
      </c>
      <c r="F16834">
        <v>0</v>
      </c>
      <c r="G16834">
        <v>0</v>
      </c>
      <c r="H16834">
        <v>0</v>
      </c>
    </row>
    <row r="16835" spans="1:8">
      <c r="A16835" t="s">
        <v>19437</v>
      </c>
      <c r="B16835" t="s">
        <v>2610</v>
      </c>
      <c r="C16835" t="s">
        <v>2703</v>
      </c>
      <c r="D16835">
        <v>0</v>
      </c>
      <c r="E16835">
        <v>0</v>
      </c>
      <c r="F16835">
        <v>0</v>
      </c>
      <c r="G16835">
        <v>0</v>
      </c>
      <c r="H16835">
        <v>0</v>
      </c>
    </row>
    <row r="16836" spans="1:8">
      <c r="A16836" t="s">
        <v>19438</v>
      </c>
      <c r="B16836" t="s">
        <v>2610</v>
      </c>
      <c r="C16836" t="s">
        <v>2703</v>
      </c>
      <c r="D16836">
        <v>0</v>
      </c>
      <c r="E16836">
        <v>0</v>
      </c>
      <c r="F16836">
        <v>0</v>
      </c>
      <c r="G16836">
        <v>0</v>
      </c>
      <c r="H16836">
        <v>0</v>
      </c>
    </row>
    <row r="16837" spans="1:8">
      <c r="A16837" t="s">
        <v>19439</v>
      </c>
      <c r="B16837" t="s">
        <v>2610</v>
      </c>
      <c r="C16837" t="s">
        <v>2703</v>
      </c>
      <c r="D16837">
        <v>0</v>
      </c>
      <c r="E16837">
        <v>0</v>
      </c>
      <c r="F16837">
        <v>0</v>
      </c>
      <c r="G16837">
        <v>0</v>
      </c>
      <c r="H16837">
        <v>0</v>
      </c>
    </row>
    <row r="16838" spans="1:8">
      <c r="A16838" t="s">
        <v>19440</v>
      </c>
      <c r="B16838" t="s">
        <v>2610</v>
      </c>
      <c r="C16838" t="s">
        <v>2703</v>
      </c>
      <c r="D16838">
        <v>0</v>
      </c>
      <c r="E16838">
        <v>0</v>
      </c>
      <c r="F16838">
        <v>0</v>
      </c>
      <c r="G16838">
        <v>0</v>
      </c>
      <c r="H16838">
        <v>0</v>
      </c>
    </row>
    <row r="16839" spans="1:8">
      <c r="A16839" t="s">
        <v>19441</v>
      </c>
      <c r="B16839" t="s">
        <v>2610</v>
      </c>
      <c r="C16839" t="s">
        <v>2703</v>
      </c>
      <c r="D16839">
        <v>0</v>
      </c>
      <c r="E16839">
        <v>0</v>
      </c>
      <c r="F16839">
        <v>0</v>
      </c>
      <c r="G16839">
        <v>0</v>
      </c>
      <c r="H16839">
        <v>0</v>
      </c>
    </row>
    <row r="16840" spans="1:8">
      <c r="A16840" t="s">
        <v>19442</v>
      </c>
      <c r="B16840" t="s">
        <v>2610</v>
      </c>
      <c r="C16840" t="s">
        <v>2703</v>
      </c>
      <c r="D16840">
        <v>0</v>
      </c>
      <c r="E16840">
        <v>0</v>
      </c>
      <c r="F16840">
        <v>0</v>
      </c>
      <c r="G16840">
        <v>0</v>
      </c>
      <c r="H16840">
        <v>0</v>
      </c>
    </row>
    <row r="16841" spans="1:8">
      <c r="A16841" t="s">
        <v>19443</v>
      </c>
      <c r="B16841" t="s">
        <v>2610</v>
      </c>
      <c r="C16841" t="s">
        <v>2703</v>
      </c>
      <c r="D16841">
        <v>0</v>
      </c>
      <c r="E16841">
        <v>0</v>
      </c>
      <c r="F16841">
        <v>0</v>
      </c>
      <c r="G16841">
        <v>0</v>
      </c>
      <c r="H16841">
        <v>0</v>
      </c>
    </row>
    <row r="16842" spans="1:8">
      <c r="A16842" t="s">
        <v>19444</v>
      </c>
      <c r="B16842" t="s">
        <v>2610</v>
      </c>
      <c r="C16842" t="s">
        <v>2703</v>
      </c>
      <c r="D16842">
        <v>0</v>
      </c>
      <c r="E16842">
        <v>0</v>
      </c>
      <c r="F16842">
        <v>0</v>
      </c>
      <c r="G16842">
        <v>0</v>
      </c>
      <c r="H16842">
        <v>0</v>
      </c>
    </row>
    <row r="16843" spans="1:8">
      <c r="A16843" t="s">
        <v>19445</v>
      </c>
      <c r="B16843" t="s">
        <v>2610</v>
      </c>
      <c r="C16843" t="s">
        <v>2703</v>
      </c>
      <c r="D16843">
        <v>0</v>
      </c>
      <c r="E16843">
        <v>0</v>
      </c>
      <c r="F16843">
        <v>0</v>
      </c>
      <c r="G16843">
        <v>0</v>
      </c>
      <c r="H16843">
        <v>0</v>
      </c>
    </row>
    <row r="16844" spans="1:8">
      <c r="A16844" t="s">
        <v>19446</v>
      </c>
      <c r="B16844" t="s">
        <v>2610</v>
      </c>
      <c r="C16844" t="s">
        <v>2703</v>
      </c>
      <c r="D16844">
        <v>0</v>
      </c>
      <c r="E16844">
        <v>0</v>
      </c>
      <c r="F16844">
        <v>0</v>
      </c>
      <c r="G16844">
        <v>0</v>
      </c>
      <c r="H16844">
        <v>0</v>
      </c>
    </row>
    <row r="16845" spans="1:8">
      <c r="A16845" t="s">
        <v>19447</v>
      </c>
      <c r="B16845" t="s">
        <v>2610</v>
      </c>
      <c r="C16845" t="s">
        <v>2703</v>
      </c>
      <c r="D16845">
        <v>0</v>
      </c>
      <c r="E16845">
        <v>0</v>
      </c>
      <c r="F16845">
        <v>0</v>
      </c>
      <c r="G16845">
        <v>0</v>
      </c>
      <c r="H16845">
        <v>0</v>
      </c>
    </row>
    <row r="16846" spans="1:8">
      <c r="A16846" t="s">
        <v>19448</v>
      </c>
      <c r="B16846" t="s">
        <v>2610</v>
      </c>
      <c r="C16846" t="s">
        <v>2728</v>
      </c>
      <c r="D16846">
        <v>0</v>
      </c>
      <c r="E16846">
        <v>0</v>
      </c>
      <c r="F16846">
        <v>0</v>
      </c>
      <c r="G16846">
        <v>0</v>
      </c>
      <c r="H16846">
        <v>0</v>
      </c>
    </row>
    <row r="16847" spans="1:8">
      <c r="A16847" t="s">
        <v>19449</v>
      </c>
      <c r="B16847" t="s">
        <v>2610</v>
      </c>
      <c r="C16847" t="s">
        <v>2728</v>
      </c>
      <c r="D16847">
        <v>0</v>
      </c>
      <c r="E16847">
        <v>0</v>
      </c>
      <c r="F16847">
        <v>0</v>
      </c>
      <c r="G16847">
        <v>0</v>
      </c>
      <c r="H16847">
        <v>0</v>
      </c>
    </row>
    <row r="16848" spans="1:8">
      <c r="A16848" t="s">
        <v>19450</v>
      </c>
      <c r="B16848" t="s">
        <v>2610</v>
      </c>
      <c r="C16848" t="s">
        <v>2728</v>
      </c>
      <c r="D16848">
        <v>0</v>
      </c>
      <c r="E16848">
        <v>0</v>
      </c>
      <c r="F16848">
        <v>0</v>
      </c>
      <c r="G16848">
        <v>0</v>
      </c>
      <c r="H16848">
        <v>0</v>
      </c>
    </row>
    <row r="16849" spans="1:8">
      <c r="A16849" t="s">
        <v>19451</v>
      </c>
      <c r="B16849" t="s">
        <v>2610</v>
      </c>
      <c r="C16849" t="s">
        <v>2728</v>
      </c>
      <c r="D16849">
        <v>0</v>
      </c>
      <c r="E16849">
        <v>0</v>
      </c>
      <c r="F16849">
        <v>0</v>
      </c>
      <c r="G16849">
        <v>0</v>
      </c>
      <c r="H16849">
        <v>0</v>
      </c>
    </row>
    <row r="16850" spans="1:8">
      <c r="A16850" t="s">
        <v>19452</v>
      </c>
      <c r="B16850" t="s">
        <v>2610</v>
      </c>
      <c r="C16850" t="s">
        <v>2728</v>
      </c>
      <c r="D16850">
        <v>0</v>
      </c>
      <c r="E16850">
        <v>0</v>
      </c>
      <c r="F16850">
        <v>0</v>
      </c>
      <c r="G16850">
        <v>0</v>
      </c>
      <c r="H16850">
        <v>0</v>
      </c>
    </row>
    <row r="16851" spans="1:8">
      <c r="A16851" t="s">
        <v>19453</v>
      </c>
      <c r="B16851" t="s">
        <v>2610</v>
      </c>
      <c r="C16851" t="s">
        <v>2728</v>
      </c>
      <c r="D16851">
        <v>47.25</v>
      </c>
      <c r="E16851">
        <v>47.25</v>
      </c>
      <c r="F16851">
        <v>0</v>
      </c>
      <c r="G16851">
        <v>0</v>
      </c>
      <c r="H16851">
        <v>0</v>
      </c>
    </row>
    <row r="16852" spans="1:8">
      <c r="A16852" t="s">
        <v>19454</v>
      </c>
      <c r="B16852" t="s">
        <v>2610</v>
      </c>
      <c r="C16852" t="s">
        <v>2728</v>
      </c>
      <c r="D16852">
        <v>0</v>
      </c>
      <c r="E16852">
        <v>0</v>
      </c>
      <c r="F16852">
        <v>0</v>
      </c>
      <c r="G16852">
        <v>0</v>
      </c>
      <c r="H16852">
        <v>0</v>
      </c>
    </row>
    <row r="16853" spans="1:8">
      <c r="A16853" t="s">
        <v>19455</v>
      </c>
      <c r="B16853" t="s">
        <v>2610</v>
      </c>
      <c r="C16853" t="s">
        <v>2703</v>
      </c>
      <c r="D16853">
        <v>0</v>
      </c>
      <c r="E16853">
        <v>0</v>
      </c>
      <c r="F16853">
        <v>0</v>
      </c>
      <c r="G16853">
        <v>0</v>
      </c>
      <c r="H16853">
        <v>0</v>
      </c>
    </row>
    <row r="16854" spans="1:8">
      <c r="A16854" t="s">
        <v>19456</v>
      </c>
      <c r="B16854" t="s">
        <v>2610</v>
      </c>
      <c r="C16854" t="s">
        <v>2703</v>
      </c>
      <c r="D16854">
        <v>0</v>
      </c>
      <c r="E16854">
        <v>0</v>
      </c>
      <c r="F16854">
        <v>0</v>
      </c>
      <c r="G16854">
        <v>0</v>
      </c>
      <c r="H16854">
        <v>0</v>
      </c>
    </row>
    <row r="16855" spans="1:8">
      <c r="A16855" t="s">
        <v>19457</v>
      </c>
      <c r="B16855" t="s">
        <v>2610</v>
      </c>
      <c r="C16855" t="s">
        <v>2703</v>
      </c>
      <c r="D16855">
        <v>0</v>
      </c>
      <c r="E16855">
        <v>0</v>
      </c>
      <c r="F16855">
        <v>0</v>
      </c>
      <c r="G16855">
        <v>0</v>
      </c>
      <c r="H16855">
        <v>0</v>
      </c>
    </row>
    <row r="16856" spans="1:8">
      <c r="A16856" t="s">
        <v>19458</v>
      </c>
      <c r="B16856" t="s">
        <v>2610</v>
      </c>
      <c r="C16856" t="s">
        <v>2735</v>
      </c>
      <c r="D16856">
        <v>0</v>
      </c>
      <c r="E16856">
        <v>0</v>
      </c>
      <c r="F16856">
        <v>0</v>
      </c>
      <c r="G16856">
        <v>0</v>
      </c>
      <c r="H16856">
        <v>0</v>
      </c>
    </row>
    <row r="16857" spans="1:8">
      <c r="A16857" t="s">
        <v>19459</v>
      </c>
      <c r="B16857" t="s">
        <v>2610</v>
      </c>
      <c r="C16857" t="s">
        <v>2703</v>
      </c>
      <c r="D16857">
        <v>0</v>
      </c>
      <c r="E16857">
        <v>0</v>
      </c>
      <c r="F16857">
        <v>0</v>
      </c>
      <c r="G16857">
        <v>0</v>
      </c>
      <c r="H16857">
        <v>0</v>
      </c>
    </row>
    <row r="16858" spans="1:8">
      <c r="A16858" t="s">
        <v>19460</v>
      </c>
      <c r="B16858" t="s">
        <v>2610</v>
      </c>
      <c r="C16858" t="s">
        <v>2703</v>
      </c>
      <c r="D16858">
        <v>0</v>
      </c>
      <c r="E16858">
        <v>0</v>
      </c>
      <c r="F16858">
        <v>0</v>
      </c>
      <c r="G16858">
        <v>0</v>
      </c>
      <c r="H16858">
        <v>0</v>
      </c>
    </row>
    <row r="16859" spans="1:8">
      <c r="A16859" t="s">
        <v>19461</v>
      </c>
      <c r="B16859" t="s">
        <v>2610</v>
      </c>
      <c r="C16859" t="s">
        <v>2703</v>
      </c>
      <c r="D16859">
        <v>0</v>
      </c>
      <c r="E16859">
        <v>0</v>
      </c>
      <c r="F16859">
        <v>0</v>
      </c>
      <c r="G16859">
        <v>0</v>
      </c>
      <c r="H16859">
        <v>0</v>
      </c>
    </row>
    <row r="16860" spans="1:8">
      <c r="A16860" t="s">
        <v>19462</v>
      </c>
      <c r="B16860" t="s">
        <v>2610</v>
      </c>
      <c r="C16860" t="s">
        <v>2728</v>
      </c>
      <c r="D16860">
        <v>0</v>
      </c>
      <c r="E16860">
        <v>0</v>
      </c>
      <c r="F16860">
        <v>0</v>
      </c>
      <c r="G16860">
        <v>0</v>
      </c>
      <c r="H16860">
        <v>0</v>
      </c>
    </row>
    <row r="16861" spans="1:8">
      <c r="A16861" t="s">
        <v>19463</v>
      </c>
      <c r="B16861" t="s">
        <v>2610</v>
      </c>
      <c r="C16861" t="s">
        <v>2728</v>
      </c>
      <c r="D16861">
        <v>0</v>
      </c>
      <c r="E16861">
        <v>0</v>
      </c>
      <c r="F16861">
        <v>0</v>
      </c>
      <c r="G16861">
        <v>0</v>
      </c>
      <c r="H16861">
        <v>0</v>
      </c>
    </row>
    <row r="16862" spans="1:8">
      <c r="A16862" t="s">
        <v>19464</v>
      </c>
      <c r="B16862" t="s">
        <v>2610</v>
      </c>
      <c r="C16862" t="s">
        <v>2728</v>
      </c>
      <c r="D16862">
        <v>0</v>
      </c>
      <c r="E16862">
        <v>0</v>
      </c>
      <c r="F16862">
        <v>0</v>
      </c>
      <c r="G16862">
        <v>0</v>
      </c>
      <c r="H16862">
        <v>0</v>
      </c>
    </row>
    <row r="16863" spans="1:8">
      <c r="A16863" t="s">
        <v>19465</v>
      </c>
      <c r="B16863" t="s">
        <v>2610</v>
      </c>
      <c r="C16863" t="s">
        <v>2728</v>
      </c>
      <c r="D16863">
        <v>0</v>
      </c>
      <c r="E16863">
        <v>0</v>
      </c>
      <c r="F16863">
        <v>0</v>
      </c>
      <c r="G16863">
        <v>0</v>
      </c>
      <c r="H16863">
        <v>0</v>
      </c>
    </row>
    <row r="16864" spans="1:8">
      <c r="A16864" t="s">
        <v>19466</v>
      </c>
      <c r="B16864" t="s">
        <v>2610</v>
      </c>
      <c r="C16864" t="s">
        <v>2728</v>
      </c>
      <c r="D16864">
        <v>0</v>
      </c>
      <c r="E16864">
        <v>0</v>
      </c>
      <c r="F16864">
        <v>0</v>
      </c>
      <c r="G16864">
        <v>0</v>
      </c>
      <c r="H16864">
        <v>0</v>
      </c>
    </row>
    <row r="16865" spans="1:8">
      <c r="A16865" t="s">
        <v>19467</v>
      </c>
      <c r="B16865" t="s">
        <v>2610</v>
      </c>
      <c r="C16865" t="s">
        <v>2728</v>
      </c>
      <c r="D16865">
        <v>0</v>
      </c>
      <c r="E16865">
        <v>0</v>
      </c>
      <c r="F16865">
        <v>0</v>
      </c>
      <c r="G16865">
        <v>0</v>
      </c>
      <c r="H16865">
        <v>0</v>
      </c>
    </row>
    <row r="16866" spans="1:8">
      <c r="A16866" t="s">
        <v>19468</v>
      </c>
      <c r="B16866" t="s">
        <v>2610</v>
      </c>
      <c r="C16866" t="s">
        <v>2728</v>
      </c>
      <c r="D16866">
        <v>4.32</v>
      </c>
      <c r="E16866">
        <v>0</v>
      </c>
      <c r="F16866">
        <v>0</v>
      </c>
      <c r="G16866">
        <v>4.32</v>
      </c>
      <c r="H16866">
        <v>0</v>
      </c>
    </row>
    <row r="16867" spans="1:8">
      <c r="A16867" t="s">
        <v>19469</v>
      </c>
      <c r="B16867" t="s">
        <v>2610</v>
      </c>
      <c r="C16867" t="s">
        <v>2703</v>
      </c>
      <c r="D16867">
        <v>30.544</v>
      </c>
      <c r="E16867">
        <v>0</v>
      </c>
      <c r="F16867">
        <v>0</v>
      </c>
      <c r="G16867">
        <v>30.544</v>
      </c>
      <c r="H16867">
        <v>0</v>
      </c>
    </row>
    <row r="16868" spans="1:8">
      <c r="A16868" t="s">
        <v>19470</v>
      </c>
      <c r="B16868" t="s">
        <v>2610</v>
      </c>
      <c r="C16868" t="s">
        <v>2703</v>
      </c>
      <c r="D16868">
        <v>0</v>
      </c>
      <c r="E16868">
        <v>0</v>
      </c>
      <c r="F16868">
        <v>0</v>
      </c>
      <c r="G16868">
        <v>0</v>
      </c>
      <c r="H16868">
        <v>0</v>
      </c>
    </row>
    <row r="16869" spans="1:8">
      <c r="A16869" t="s">
        <v>19471</v>
      </c>
      <c r="B16869" t="s">
        <v>2610</v>
      </c>
      <c r="C16869" t="s">
        <v>2703</v>
      </c>
      <c r="D16869">
        <v>30.544</v>
      </c>
      <c r="E16869">
        <v>0</v>
      </c>
      <c r="F16869">
        <v>0</v>
      </c>
      <c r="G16869">
        <v>30.544</v>
      </c>
      <c r="H16869">
        <v>0</v>
      </c>
    </row>
    <row r="16870" spans="1:8">
      <c r="A16870" t="s">
        <v>19472</v>
      </c>
      <c r="B16870" t="s">
        <v>2610</v>
      </c>
      <c r="C16870" t="s">
        <v>2703</v>
      </c>
      <c r="D16870">
        <v>0</v>
      </c>
      <c r="E16870">
        <v>0</v>
      </c>
      <c r="F16870">
        <v>0</v>
      </c>
      <c r="G16870">
        <v>0</v>
      </c>
      <c r="H16870">
        <v>0</v>
      </c>
    </row>
    <row r="16871" spans="1:8">
      <c r="A16871" t="s">
        <v>19473</v>
      </c>
      <c r="B16871" t="s">
        <v>2610</v>
      </c>
      <c r="C16871" t="s">
        <v>2703</v>
      </c>
      <c r="D16871">
        <v>1.8540000000000001</v>
      </c>
      <c r="E16871">
        <v>0</v>
      </c>
      <c r="F16871">
        <v>0</v>
      </c>
      <c r="G16871">
        <v>1.8540000000000001</v>
      </c>
      <c r="H16871">
        <v>0</v>
      </c>
    </row>
    <row r="16872" spans="1:8">
      <c r="A16872" t="s">
        <v>19474</v>
      </c>
      <c r="B16872" t="s">
        <v>2610</v>
      </c>
      <c r="C16872" t="s">
        <v>2703</v>
      </c>
      <c r="D16872">
        <v>1.8553999999999999</v>
      </c>
      <c r="E16872">
        <v>0</v>
      </c>
      <c r="F16872">
        <v>0</v>
      </c>
      <c r="G16872">
        <v>1.8553999999999999</v>
      </c>
      <c r="H16872">
        <v>0</v>
      </c>
    </row>
    <row r="16873" spans="1:8">
      <c r="A16873" t="s">
        <v>19475</v>
      </c>
      <c r="B16873" t="s">
        <v>2610</v>
      </c>
      <c r="C16873" t="s">
        <v>2703</v>
      </c>
      <c r="D16873">
        <v>0</v>
      </c>
      <c r="E16873">
        <v>0</v>
      </c>
      <c r="F16873">
        <v>0</v>
      </c>
      <c r="G16873">
        <v>0</v>
      </c>
      <c r="H16873">
        <v>0</v>
      </c>
    </row>
    <row r="16874" spans="1:8">
      <c r="A16874" t="s">
        <v>19476</v>
      </c>
      <c r="B16874" t="s">
        <v>2610</v>
      </c>
      <c r="C16874" t="s">
        <v>2703</v>
      </c>
      <c r="D16874">
        <v>0</v>
      </c>
      <c r="E16874">
        <v>0</v>
      </c>
      <c r="F16874">
        <v>0</v>
      </c>
      <c r="G16874">
        <v>0</v>
      </c>
      <c r="H16874">
        <v>0</v>
      </c>
    </row>
    <row r="16875" spans="1:8">
      <c r="A16875" t="s">
        <v>19477</v>
      </c>
      <c r="B16875" t="s">
        <v>2610</v>
      </c>
      <c r="C16875" t="s">
        <v>2703</v>
      </c>
      <c r="D16875">
        <v>0</v>
      </c>
      <c r="E16875">
        <v>0</v>
      </c>
      <c r="F16875">
        <v>0</v>
      </c>
      <c r="G16875">
        <v>0</v>
      </c>
      <c r="H16875">
        <v>0</v>
      </c>
    </row>
    <row r="16876" spans="1:8">
      <c r="A16876" t="s">
        <v>19478</v>
      </c>
      <c r="B16876" t="s">
        <v>2610</v>
      </c>
      <c r="C16876" t="s">
        <v>2703</v>
      </c>
      <c r="D16876">
        <v>0</v>
      </c>
      <c r="E16876">
        <v>0</v>
      </c>
      <c r="F16876">
        <v>0</v>
      </c>
      <c r="G16876">
        <v>0</v>
      </c>
      <c r="H16876">
        <v>0</v>
      </c>
    </row>
    <row r="16877" spans="1:8">
      <c r="A16877" t="s">
        <v>19479</v>
      </c>
      <c r="B16877" t="s">
        <v>2610</v>
      </c>
      <c r="C16877" t="s">
        <v>2735</v>
      </c>
      <c r="D16877">
        <v>2</v>
      </c>
      <c r="E16877">
        <v>1</v>
      </c>
      <c r="F16877">
        <v>1</v>
      </c>
      <c r="G16877">
        <v>0</v>
      </c>
      <c r="H16877">
        <v>0</v>
      </c>
    </row>
    <row r="16878" spans="1:8">
      <c r="A16878" t="s">
        <v>19480</v>
      </c>
      <c r="B16878" t="s">
        <v>2610</v>
      </c>
      <c r="C16878" t="s">
        <v>2703</v>
      </c>
      <c r="D16878">
        <v>0</v>
      </c>
      <c r="E16878">
        <v>0</v>
      </c>
      <c r="F16878">
        <v>0</v>
      </c>
      <c r="G16878">
        <v>0</v>
      </c>
      <c r="H16878">
        <v>0</v>
      </c>
    </row>
    <row r="16879" spans="1:8">
      <c r="A16879" t="s">
        <v>19481</v>
      </c>
      <c r="B16879" t="s">
        <v>2610</v>
      </c>
      <c r="C16879" t="s">
        <v>2703</v>
      </c>
      <c r="D16879">
        <v>0</v>
      </c>
      <c r="E16879">
        <v>0</v>
      </c>
      <c r="F16879">
        <v>0</v>
      </c>
      <c r="G16879">
        <v>0</v>
      </c>
      <c r="H16879">
        <v>0</v>
      </c>
    </row>
    <row r="16880" spans="1:8">
      <c r="A16880" t="s">
        <v>19482</v>
      </c>
      <c r="B16880" t="s">
        <v>2610</v>
      </c>
      <c r="C16880" t="s">
        <v>2703</v>
      </c>
      <c r="D16880">
        <v>0</v>
      </c>
      <c r="E16880">
        <v>0</v>
      </c>
      <c r="F16880">
        <v>0</v>
      </c>
      <c r="G16880">
        <v>0</v>
      </c>
      <c r="H16880">
        <v>0</v>
      </c>
    </row>
    <row r="16881" spans="1:8">
      <c r="A16881" t="s">
        <v>19483</v>
      </c>
      <c r="B16881" t="s">
        <v>2610</v>
      </c>
      <c r="C16881" t="s">
        <v>2703</v>
      </c>
      <c r="D16881">
        <v>0</v>
      </c>
      <c r="E16881">
        <v>0</v>
      </c>
      <c r="F16881">
        <v>0</v>
      </c>
      <c r="G16881">
        <v>0</v>
      </c>
      <c r="H16881">
        <v>0</v>
      </c>
    </row>
    <row r="16882" spans="1:8">
      <c r="A16882" t="s">
        <v>19484</v>
      </c>
      <c r="B16882" t="s">
        <v>2610</v>
      </c>
      <c r="C16882" t="s">
        <v>2703</v>
      </c>
      <c r="D16882">
        <v>0</v>
      </c>
      <c r="E16882">
        <v>0</v>
      </c>
      <c r="F16882">
        <v>0</v>
      </c>
      <c r="G16882">
        <v>0</v>
      </c>
      <c r="H16882">
        <v>0</v>
      </c>
    </row>
    <row r="16883" spans="1:8">
      <c r="A16883" t="s">
        <v>19485</v>
      </c>
      <c r="B16883" t="s">
        <v>2610</v>
      </c>
      <c r="C16883" t="s">
        <v>2703</v>
      </c>
      <c r="D16883">
        <v>0</v>
      </c>
      <c r="E16883">
        <v>0</v>
      </c>
      <c r="F16883">
        <v>0</v>
      </c>
      <c r="G16883">
        <v>0</v>
      </c>
      <c r="H16883">
        <v>0</v>
      </c>
    </row>
    <row r="16884" spans="1:8">
      <c r="A16884" t="s">
        <v>19486</v>
      </c>
      <c r="B16884" t="s">
        <v>2610</v>
      </c>
      <c r="C16884" t="s">
        <v>2703</v>
      </c>
      <c r="D16884">
        <v>0</v>
      </c>
      <c r="E16884">
        <v>0</v>
      </c>
      <c r="F16884">
        <v>0</v>
      </c>
      <c r="G16884">
        <v>0</v>
      </c>
      <c r="H16884">
        <v>0</v>
      </c>
    </row>
    <row r="16885" spans="1:8">
      <c r="A16885" t="s">
        <v>19487</v>
      </c>
      <c r="B16885" t="s">
        <v>2610</v>
      </c>
      <c r="C16885" t="s">
        <v>2703</v>
      </c>
      <c r="D16885">
        <v>0</v>
      </c>
      <c r="E16885">
        <v>0</v>
      </c>
      <c r="F16885">
        <v>0</v>
      </c>
      <c r="G16885">
        <v>0</v>
      </c>
      <c r="H16885">
        <v>0</v>
      </c>
    </row>
    <row r="16886" spans="1:8">
      <c r="A16886" t="s">
        <v>19488</v>
      </c>
      <c r="B16886" t="s">
        <v>2610</v>
      </c>
      <c r="C16886" t="s">
        <v>2735</v>
      </c>
      <c r="D16886">
        <v>0</v>
      </c>
      <c r="E16886">
        <v>0</v>
      </c>
      <c r="F16886">
        <v>0</v>
      </c>
      <c r="G16886">
        <v>0</v>
      </c>
      <c r="H16886">
        <v>0</v>
      </c>
    </row>
    <row r="16887" spans="1:8">
      <c r="A16887" t="s">
        <v>19489</v>
      </c>
      <c r="B16887" t="s">
        <v>2610</v>
      </c>
      <c r="C16887" t="s">
        <v>2703</v>
      </c>
      <c r="D16887">
        <v>0</v>
      </c>
      <c r="E16887">
        <v>0</v>
      </c>
      <c r="F16887">
        <v>0</v>
      </c>
      <c r="G16887">
        <v>0</v>
      </c>
      <c r="H16887">
        <v>0</v>
      </c>
    </row>
    <row r="16888" spans="1:8">
      <c r="A16888" t="s">
        <v>19490</v>
      </c>
      <c r="B16888" t="s">
        <v>2610</v>
      </c>
      <c r="C16888" t="s">
        <v>2703</v>
      </c>
      <c r="D16888">
        <v>0</v>
      </c>
      <c r="E16888">
        <v>0</v>
      </c>
      <c r="F16888">
        <v>0</v>
      </c>
      <c r="G16888">
        <v>0</v>
      </c>
      <c r="H16888">
        <v>0</v>
      </c>
    </row>
    <row r="16889" spans="1:8">
      <c r="A16889" t="s">
        <v>19491</v>
      </c>
      <c r="B16889" t="s">
        <v>2610</v>
      </c>
      <c r="C16889" t="s">
        <v>2703</v>
      </c>
      <c r="D16889">
        <v>0</v>
      </c>
      <c r="E16889">
        <v>0</v>
      </c>
      <c r="F16889">
        <v>0</v>
      </c>
      <c r="G16889">
        <v>0</v>
      </c>
      <c r="H16889">
        <v>0</v>
      </c>
    </row>
    <row r="16890" spans="1:8">
      <c r="A16890" t="s">
        <v>19492</v>
      </c>
      <c r="B16890" t="s">
        <v>2610</v>
      </c>
      <c r="C16890" t="s">
        <v>2703</v>
      </c>
      <c r="D16890">
        <v>0</v>
      </c>
      <c r="E16890">
        <v>0</v>
      </c>
      <c r="F16890">
        <v>0</v>
      </c>
      <c r="G16890">
        <v>0</v>
      </c>
      <c r="H16890">
        <v>0</v>
      </c>
    </row>
    <row r="16891" spans="1:8">
      <c r="A16891" t="s">
        <v>19493</v>
      </c>
      <c r="B16891" t="s">
        <v>2610</v>
      </c>
      <c r="C16891" t="s">
        <v>2703</v>
      </c>
      <c r="D16891">
        <v>0</v>
      </c>
      <c r="E16891">
        <v>0</v>
      </c>
      <c r="F16891">
        <v>0</v>
      </c>
      <c r="G16891">
        <v>0</v>
      </c>
      <c r="H16891">
        <v>0</v>
      </c>
    </row>
    <row r="16892" spans="1:8">
      <c r="A16892" t="s">
        <v>19494</v>
      </c>
      <c r="B16892" t="s">
        <v>2610</v>
      </c>
      <c r="C16892" t="s">
        <v>2703</v>
      </c>
      <c r="D16892">
        <v>0</v>
      </c>
      <c r="E16892">
        <v>0</v>
      </c>
      <c r="F16892">
        <v>0</v>
      </c>
      <c r="G16892">
        <v>0</v>
      </c>
      <c r="H16892">
        <v>0</v>
      </c>
    </row>
    <row r="16893" spans="1:8">
      <c r="A16893" t="s">
        <v>19495</v>
      </c>
      <c r="B16893" t="s">
        <v>2610</v>
      </c>
      <c r="C16893" t="s">
        <v>2703</v>
      </c>
      <c r="D16893">
        <v>0</v>
      </c>
      <c r="E16893">
        <v>0</v>
      </c>
      <c r="F16893">
        <v>0</v>
      </c>
      <c r="G16893">
        <v>0</v>
      </c>
      <c r="H16893">
        <v>0</v>
      </c>
    </row>
    <row r="16894" spans="1:8">
      <c r="A16894" t="s">
        <v>19496</v>
      </c>
      <c r="B16894" t="s">
        <v>2610</v>
      </c>
      <c r="C16894" t="s">
        <v>2703</v>
      </c>
      <c r="D16894">
        <v>0</v>
      </c>
      <c r="E16894">
        <v>0</v>
      </c>
      <c r="F16894">
        <v>0</v>
      </c>
      <c r="G16894">
        <v>0</v>
      </c>
      <c r="H16894">
        <v>0</v>
      </c>
    </row>
    <row r="16895" spans="1:8">
      <c r="A16895" t="s">
        <v>19497</v>
      </c>
      <c r="B16895" t="s">
        <v>2610</v>
      </c>
      <c r="C16895" t="s">
        <v>2703</v>
      </c>
      <c r="D16895">
        <v>0</v>
      </c>
      <c r="E16895">
        <v>0</v>
      </c>
      <c r="F16895">
        <v>0</v>
      </c>
      <c r="G16895">
        <v>0</v>
      </c>
      <c r="H16895">
        <v>0</v>
      </c>
    </row>
    <row r="16896" spans="1:8">
      <c r="A16896" t="s">
        <v>19498</v>
      </c>
      <c r="B16896" t="s">
        <v>2610</v>
      </c>
      <c r="C16896" t="s">
        <v>2703</v>
      </c>
      <c r="D16896">
        <v>0</v>
      </c>
      <c r="E16896">
        <v>0</v>
      </c>
      <c r="F16896">
        <v>0</v>
      </c>
      <c r="G16896">
        <v>0</v>
      </c>
      <c r="H16896">
        <v>0</v>
      </c>
    </row>
    <row r="16897" spans="1:8">
      <c r="A16897" t="s">
        <v>19499</v>
      </c>
      <c r="B16897" t="s">
        <v>2610</v>
      </c>
      <c r="C16897" t="s">
        <v>2703</v>
      </c>
      <c r="D16897">
        <v>0</v>
      </c>
      <c r="E16897">
        <v>0</v>
      </c>
      <c r="F16897">
        <v>0</v>
      </c>
      <c r="G16897">
        <v>0</v>
      </c>
      <c r="H16897">
        <v>0</v>
      </c>
    </row>
    <row r="16898" spans="1:8">
      <c r="A16898" t="s">
        <v>19500</v>
      </c>
      <c r="B16898" t="s">
        <v>2610</v>
      </c>
      <c r="C16898" t="s">
        <v>2703</v>
      </c>
      <c r="D16898">
        <v>0</v>
      </c>
      <c r="E16898">
        <v>0</v>
      </c>
      <c r="F16898">
        <v>0</v>
      </c>
      <c r="G16898">
        <v>0</v>
      </c>
      <c r="H16898">
        <v>0</v>
      </c>
    </row>
    <row r="16899" spans="1:8">
      <c r="A16899" t="s">
        <v>19501</v>
      </c>
      <c r="B16899" t="s">
        <v>2610</v>
      </c>
      <c r="C16899" t="s">
        <v>2611</v>
      </c>
      <c r="D16899">
        <v>62.1</v>
      </c>
      <c r="E16899">
        <v>62.1</v>
      </c>
      <c r="F16899">
        <v>0</v>
      </c>
      <c r="G16899">
        <v>0</v>
      </c>
      <c r="H16899">
        <v>0</v>
      </c>
    </row>
    <row r="16900" spans="1:8">
      <c r="A16900" t="s">
        <v>19502</v>
      </c>
      <c r="B16900" t="s">
        <v>2610</v>
      </c>
      <c r="C16900" t="s">
        <v>2703</v>
      </c>
      <c r="D16900">
        <v>0</v>
      </c>
      <c r="E16900">
        <v>0</v>
      </c>
      <c r="F16900">
        <v>0</v>
      </c>
      <c r="G16900">
        <v>0</v>
      </c>
      <c r="H16900">
        <v>0</v>
      </c>
    </row>
    <row r="16901" spans="1:8">
      <c r="A16901" t="s">
        <v>19503</v>
      </c>
      <c r="B16901" t="s">
        <v>2610</v>
      </c>
      <c r="C16901" t="s">
        <v>2703</v>
      </c>
      <c r="D16901">
        <v>0</v>
      </c>
      <c r="E16901">
        <v>0</v>
      </c>
      <c r="F16901">
        <v>0</v>
      </c>
      <c r="G16901">
        <v>0</v>
      </c>
      <c r="H16901">
        <v>0</v>
      </c>
    </row>
    <row r="16902" spans="1:8">
      <c r="A16902" t="s">
        <v>19504</v>
      </c>
      <c r="B16902" t="s">
        <v>2610</v>
      </c>
      <c r="C16902" t="s">
        <v>2703</v>
      </c>
      <c r="D16902">
        <v>0</v>
      </c>
      <c r="E16902">
        <v>0</v>
      </c>
      <c r="F16902">
        <v>0</v>
      </c>
      <c r="G16902">
        <v>0</v>
      </c>
      <c r="H16902">
        <v>0</v>
      </c>
    </row>
    <row r="16903" spans="1:8">
      <c r="A16903" t="s">
        <v>19505</v>
      </c>
      <c r="B16903" t="s">
        <v>2610</v>
      </c>
      <c r="C16903" t="s">
        <v>2703</v>
      </c>
      <c r="D16903">
        <v>0</v>
      </c>
      <c r="E16903">
        <v>0</v>
      </c>
      <c r="F16903">
        <v>0</v>
      </c>
      <c r="G16903">
        <v>0</v>
      </c>
      <c r="H16903">
        <v>0</v>
      </c>
    </row>
    <row r="16904" spans="1:8">
      <c r="A16904" t="s">
        <v>19506</v>
      </c>
      <c r="B16904" t="s">
        <v>2610</v>
      </c>
      <c r="C16904" t="s">
        <v>2703</v>
      </c>
      <c r="D16904">
        <v>0</v>
      </c>
      <c r="E16904">
        <v>0</v>
      </c>
      <c r="F16904">
        <v>0</v>
      </c>
      <c r="G16904">
        <v>0</v>
      </c>
      <c r="H16904">
        <v>0</v>
      </c>
    </row>
    <row r="16905" spans="1:8">
      <c r="A16905" t="s">
        <v>19507</v>
      </c>
      <c r="B16905" t="s">
        <v>2610</v>
      </c>
      <c r="C16905" t="s">
        <v>2703</v>
      </c>
      <c r="D16905">
        <v>0</v>
      </c>
      <c r="E16905">
        <v>0</v>
      </c>
      <c r="F16905">
        <v>0</v>
      </c>
      <c r="G16905">
        <v>0</v>
      </c>
      <c r="H16905">
        <v>0</v>
      </c>
    </row>
    <row r="16906" spans="1:8">
      <c r="A16906" t="s">
        <v>19508</v>
      </c>
      <c r="B16906" t="s">
        <v>2610</v>
      </c>
      <c r="C16906" t="s">
        <v>2703</v>
      </c>
      <c r="D16906">
        <v>0</v>
      </c>
      <c r="E16906">
        <v>0</v>
      </c>
      <c r="F16906">
        <v>0</v>
      </c>
      <c r="G16906">
        <v>0</v>
      </c>
      <c r="H16906">
        <v>0</v>
      </c>
    </row>
    <row r="16907" spans="1:8">
      <c r="A16907" t="s">
        <v>19509</v>
      </c>
      <c r="B16907" t="s">
        <v>2610</v>
      </c>
      <c r="C16907" t="s">
        <v>2613</v>
      </c>
      <c r="D16907">
        <v>3</v>
      </c>
      <c r="E16907">
        <v>3</v>
      </c>
      <c r="F16907">
        <v>0</v>
      </c>
      <c r="G16907">
        <v>0</v>
      </c>
      <c r="H16907">
        <v>0</v>
      </c>
    </row>
    <row r="16908" spans="1:8">
      <c r="A16908" t="s">
        <v>19510</v>
      </c>
      <c r="B16908" t="s">
        <v>2610</v>
      </c>
      <c r="C16908" t="s">
        <v>2703</v>
      </c>
      <c r="D16908">
        <v>0</v>
      </c>
      <c r="E16908">
        <v>0</v>
      </c>
      <c r="F16908">
        <v>0</v>
      </c>
      <c r="G16908">
        <v>0</v>
      </c>
      <c r="H16908">
        <v>0</v>
      </c>
    </row>
    <row r="16909" spans="1:8">
      <c r="A16909" t="s">
        <v>19511</v>
      </c>
      <c r="B16909" t="s">
        <v>2610</v>
      </c>
      <c r="C16909" t="s">
        <v>2735</v>
      </c>
      <c r="D16909">
        <v>5</v>
      </c>
      <c r="E16909">
        <v>5</v>
      </c>
      <c r="F16909">
        <v>0</v>
      </c>
      <c r="G16909">
        <v>0</v>
      </c>
      <c r="H16909">
        <v>0</v>
      </c>
    </row>
    <row r="16910" spans="1:8">
      <c r="A16910" t="s">
        <v>19512</v>
      </c>
      <c r="B16910" t="s">
        <v>2610</v>
      </c>
      <c r="C16910" t="s">
        <v>2703</v>
      </c>
      <c r="D16910">
        <v>0</v>
      </c>
      <c r="E16910">
        <v>0</v>
      </c>
      <c r="F16910">
        <v>0</v>
      </c>
      <c r="G16910">
        <v>0</v>
      </c>
      <c r="H16910">
        <v>0</v>
      </c>
    </row>
    <row r="16911" spans="1:8">
      <c r="A16911" t="s">
        <v>19513</v>
      </c>
      <c r="B16911" t="s">
        <v>2610</v>
      </c>
      <c r="C16911" t="s">
        <v>2611</v>
      </c>
      <c r="D16911">
        <v>213.4</v>
      </c>
      <c r="E16911">
        <v>213.4</v>
      </c>
      <c r="F16911">
        <v>0</v>
      </c>
      <c r="G16911">
        <v>0</v>
      </c>
      <c r="H16911">
        <v>0</v>
      </c>
    </row>
    <row r="16912" spans="1:8">
      <c r="A16912" t="s">
        <v>19514</v>
      </c>
      <c r="B16912" t="s">
        <v>2610</v>
      </c>
      <c r="C16912" t="s">
        <v>2728</v>
      </c>
      <c r="D16912">
        <v>0</v>
      </c>
      <c r="E16912">
        <v>0</v>
      </c>
      <c r="F16912">
        <v>0</v>
      </c>
      <c r="G16912">
        <v>0</v>
      </c>
      <c r="H16912">
        <v>0</v>
      </c>
    </row>
    <row r="16913" spans="1:8">
      <c r="A16913" t="s">
        <v>19515</v>
      </c>
      <c r="B16913" t="s">
        <v>2610</v>
      </c>
      <c r="D16913">
        <v>1</v>
      </c>
      <c r="E16913">
        <v>1</v>
      </c>
      <c r="F16913">
        <v>0</v>
      </c>
      <c r="G16913">
        <v>0</v>
      </c>
      <c r="H16913">
        <v>0</v>
      </c>
    </row>
    <row r="16914" spans="1:8">
      <c r="A16914" t="s">
        <v>19516</v>
      </c>
      <c r="B16914" t="s">
        <v>2610</v>
      </c>
      <c r="C16914" t="s">
        <v>2735</v>
      </c>
      <c r="D16914">
        <v>1</v>
      </c>
      <c r="E16914">
        <v>0</v>
      </c>
      <c r="F16914">
        <v>0</v>
      </c>
      <c r="G16914">
        <v>1</v>
      </c>
      <c r="H16914">
        <v>0</v>
      </c>
    </row>
    <row r="16915" spans="1:8">
      <c r="A16915" t="s">
        <v>19517</v>
      </c>
      <c r="B16915" t="s">
        <v>2610</v>
      </c>
      <c r="D16915">
        <v>1</v>
      </c>
      <c r="E16915">
        <v>1</v>
      </c>
      <c r="F16915">
        <v>0</v>
      </c>
      <c r="G16915">
        <v>0</v>
      </c>
      <c r="H16915">
        <v>0</v>
      </c>
    </row>
    <row r="16916" spans="1:8">
      <c r="A16916" t="s">
        <v>19518</v>
      </c>
      <c r="B16916" t="s">
        <v>2610</v>
      </c>
      <c r="D16916">
        <v>2</v>
      </c>
      <c r="E16916">
        <v>2</v>
      </c>
      <c r="F16916">
        <v>0</v>
      </c>
      <c r="G16916">
        <v>0</v>
      </c>
      <c r="H16916">
        <v>0</v>
      </c>
    </row>
    <row r="16917" spans="1:8">
      <c r="A16917" t="s">
        <v>19519</v>
      </c>
      <c r="B16917" t="s">
        <v>2610</v>
      </c>
      <c r="C16917" t="s">
        <v>2728</v>
      </c>
      <c r="D16917">
        <v>396.77679999999998</v>
      </c>
      <c r="E16917">
        <v>167.1327</v>
      </c>
      <c r="F16917">
        <v>137.82990000000001</v>
      </c>
      <c r="G16917">
        <v>91.8142</v>
      </c>
      <c r="H16917">
        <v>0</v>
      </c>
    </row>
    <row r="16918" spans="1:8">
      <c r="A16918" t="s">
        <v>19520</v>
      </c>
      <c r="B16918" t="s">
        <v>2610</v>
      </c>
      <c r="C16918" t="s">
        <v>2728</v>
      </c>
      <c r="D16918">
        <v>412.64787999999999</v>
      </c>
      <c r="E16918">
        <v>173.81800999999999</v>
      </c>
      <c r="F16918">
        <v>143.34309999999999</v>
      </c>
      <c r="G16918">
        <v>95.486770000000007</v>
      </c>
      <c r="H16918">
        <v>0</v>
      </c>
    </row>
    <row r="16919" spans="1:8">
      <c r="A16919" t="s">
        <v>19521</v>
      </c>
      <c r="B16919" t="s">
        <v>2610</v>
      </c>
      <c r="C16919" t="s">
        <v>2728</v>
      </c>
      <c r="D16919">
        <v>372.39747999999997</v>
      </c>
      <c r="E16919">
        <v>154.84694999999999</v>
      </c>
      <c r="F16919">
        <v>122.06376</v>
      </c>
      <c r="G16919">
        <v>95.486770000000007</v>
      </c>
      <c r="H16919">
        <v>0</v>
      </c>
    </row>
    <row r="16920" spans="1:8">
      <c r="A16920" t="s">
        <v>19522</v>
      </c>
      <c r="B16920" t="s">
        <v>2610</v>
      </c>
      <c r="C16920" t="s">
        <v>2728</v>
      </c>
      <c r="D16920">
        <v>358.0745</v>
      </c>
      <c r="E16920">
        <v>148.8913</v>
      </c>
      <c r="F16920">
        <v>117.369</v>
      </c>
      <c r="G16920">
        <v>91.8142</v>
      </c>
      <c r="H16920">
        <v>0</v>
      </c>
    </row>
    <row r="16921" spans="1:8">
      <c r="A16921" t="s">
        <v>19523</v>
      </c>
      <c r="B16921" t="s">
        <v>2610</v>
      </c>
      <c r="D16921">
        <v>1</v>
      </c>
      <c r="E16921">
        <v>1</v>
      </c>
      <c r="F16921">
        <v>0</v>
      </c>
      <c r="G16921">
        <v>0</v>
      </c>
      <c r="H16921">
        <v>0</v>
      </c>
    </row>
    <row r="16922" spans="1:8">
      <c r="A16922" t="s">
        <v>19524</v>
      </c>
      <c r="B16922" t="s">
        <v>2610</v>
      </c>
      <c r="D16922">
        <v>1</v>
      </c>
      <c r="E16922">
        <v>1</v>
      </c>
      <c r="F16922">
        <v>0</v>
      </c>
      <c r="G16922">
        <v>0</v>
      </c>
      <c r="H16922">
        <v>0</v>
      </c>
    </row>
    <row r="16923" spans="1:8">
      <c r="A16923" t="s">
        <v>19525</v>
      </c>
      <c r="B16923" t="s">
        <v>2610</v>
      </c>
      <c r="D16923">
        <v>1</v>
      </c>
      <c r="E16923">
        <v>1</v>
      </c>
      <c r="F16923">
        <v>0</v>
      </c>
      <c r="G16923">
        <v>0</v>
      </c>
      <c r="H16923">
        <v>0</v>
      </c>
    </row>
    <row r="16924" spans="1:8">
      <c r="A16924" t="s">
        <v>19526</v>
      </c>
      <c r="B16924" t="s">
        <v>2610</v>
      </c>
      <c r="D16924">
        <v>1</v>
      </c>
      <c r="E16924">
        <v>1</v>
      </c>
      <c r="F16924">
        <v>0</v>
      </c>
      <c r="G16924">
        <v>0</v>
      </c>
      <c r="H16924">
        <v>0</v>
      </c>
    </row>
    <row r="16925" spans="1:8">
      <c r="A16925" t="s">
        <v>19527</v>
      </c>
      <c r="B16925" t="s">
        <v>2610</v>
      </c>
      <c r="C16925" t="s">
        <v>2703</v>
      </c>
      <c r="D16925">
        <v>0</v>
      </c>
      <c r="E16925">
        <v>0</v>
      </c>
      <c r="F16925">
        <v>0</v>
      </c>
      <c r="G16925">
        <v>0</v>
      </c>
      <c r="H16925">
        <v>0</v>
      </c>
    </row>
    <row r="16926" spans="1:8">
      <c r="A16926" t="s">
        <v>19528</v>
      </c>
      <c r="B16926" t="s">
        <v>2610</v>
      </c>
      <c r="D16926">
        <v>1</v>
      </c>
      <c r="E16926">
        <v>1</v>
      </c>
      <c r="F16926">
        <v>0</v>
      </c>
      <c r="G16926">
        <v>0</v>
      </c>
      <c r="H16926">
        <v>0</v>
      </c>
    </row>
    <row r="16927" spans="1:8">
      <c r="A16927" t="s">
        <v>19529</v>
      </c>
      <c r="B16927" t="s">
        <v>2610</v>
      </c>
      <c r="C16927" t="s">
        <v>2611</v>
      </c>
      <c r="D16927">
        <v>213.4</v>
      </c>
      <c r="E16927">
        <v>213.4</v>
      </c>
      <c r="F16927">
        <v>0</v>
      </c>
      <c r="G16927">
        <v>0</v>
      </c>
      <c r="H16927">
        <v>0</v>
      </c>
    </row>
    <row r="16928" spans="1:8">
      <c r="A16928" t="s">
        <v>19530</v>
      </c>
      <c r="B16928" t="s">
        <v>2610</v>
      </c>
      <c r="C16928" t="s">
        <v>2735</v>
      </c>
      <c r="D16928">
        <v>0</v>
      </c>
      <c r="E16928">
        <v>0</v>
      </c>
      <c r="F16928">
        <v>0</v>
      </c>
      <c r="G16928">
        <v>0</v>
      </c>
      <c r="H16928">
        <v>0</v>
      </c>
    </row>
    <row r="16929" spans="1:8">
      <c r="A16929" t="s">
        <v>19531</v>
      </c>
      <c r="B16929" t="s">
        <v>2610</v>
      </c>
      <c r="C16929" t="s">
        <v>2735</v>
      </c>
      <c r="D16929">
        <v>0</v>
      </c>
      <c r="E16929">
        <v>0</v>
      </c>
      <c r="F16929">
        <v>0</v>
      </c>
      <c r="G16929">
        <v>0</v>
      </c>
      <c r="H16929">
        <v>0</v>
      </c>
    </row>
    <row r="16930" spans="1:8">
      <c r="A16930" t="s">
        <v>19532</v>
      </c>
      <c r="B16930" t="s">
        <v>2610</v>
      </c>
      <c r="C16930" t="s">
        <v>2728</v>
      </c>
      <c r="D16930">
        <v>211.88390000000001</v>
      </c>
      <c r="E16930">
        <v>64.298900000000003</v>
      </c>
      <c r="F16930">
        <v>96.502499999999998</v>
      </c>
      <c r="G16930">
        <v>51.082500000000003</v>
      </c>
      <c r="H16930">
        <v>0</v>
      </c>
    </row>
    <row r="16931" spans="1:8">
      <c r="A16931" t="s">
        <v>19533</v>
      </c>
      <c r="B16931" t="s">
        <v>2610</v>
      </c>
      <c r="D16931">
        <v>1</v>
      </c>
      <c r="E16931">
        <v>1</v>
      </c>
      <c r="F16931">
        <v>0</v>
      </c>
      <c r="G16931">
        <v>0</v>
      </c>
      <c r="H16931">
        <v>0</v>
      </c>
    </row>
    <row r="16932" spans="1:8">
      <c r="A16932" t="s">
        <v>19534</v>
      </c>
      <c r="B16932" t="s">
        <v>2610</v>
      </c>
      <c r="C16932" t="s">
        <v>2728</v>
      </c>
      <c r="D16932">
        <v>0</v>
      </c>
      <c r="E16932">
        <v>0</v>
      </c>
      <c r="F16932">
        <v>0</v>
      </c>
      <c r="G16932">
        <v>0</v>
      </c>
      <c r="H16932">
        <v>0</v>
      </c>
    </row>
    <row r="16933" spans="1:8">
      <c r="A16933" t="s">
        <v>19535</v>
      </c>
      <c r="B16933" t="s">
        <v>2610</v>
      </c>
      <c r="C16933" t="s">
        <v>2728</v>
      </c>
      <c r="D16933">
        <v>0</v>
      </c>
      <c r="E16933">
        <v>0</v>
      </c>
      <c r="F16933">
        <v>0</v>
      </c>
      <c r="G16933">
        <v>0</v>
      </c>
      <c r="H16933">
        <v>0</v>
      </c>
    </row>
    <row r="16934" spans="1:8">
      <c r="A16934" t="s">
        <v>19536</v>
      </c>
      <c r="B16934" t="s">
        <v>2610</v>
      </c>
      <c r="C16934" t="s">
        <v>2613</v>
      </c>
      <c r="D16934">
        <v>7.7</v>
      </c>
      <c r="E16934">
        <v>0</v>
      </c>
      <c r="F16934">
        <v>0</v>
      </c>
      <c r="G16934">
        <v>7.7</v>
      </c>
      <c r="H16934">
        <v>0</v>
      </c>
    </row>
    <row r="16935" spans="1:8">
      <c r="A16935" t="s">
        <v>19537</v>
      </c>
      <c r="B16935" t="s">
        <v>2610</v>
      </c>
      <c r="C16935" t="s">
        <v>2728</v>
      </c>
      <c r="D16935">
        <v>0</v>
      </c>
      <c r="E16935">
        <v>0</v>
      </c>
      <c r="F16935">
        <v>0</v>
      </c>
      <c r="G16935">
        <v>0</v>
      </c>
      <c r="H16935">
        <v>0</v>
      </c>
    </row>
    <row r="16936" spans="1:8">
      <c r="A16936" t="s">
        <v>19538</v>
      </c>
      <c r="B16936" t="s">
        <v>2610</v>
      </c>
      <c r="C16936" t="s">
        <v>2728</v>
      </c>
      <c r="D16936">
        <v>0</v>
      </c>
      <c r="E16936">
        <v>0</v>
      </c>
      <c r="F16936">
        <v>0</v>
      </c>
      <c r="G16936">
        <v>0</v>
      </c>
      <c r="H16936">
        <v>0</v>
      </c>
    </row>
    <row r="16937" spans="1:8">
      <c r="A16937" t="s">
        <v>19539</v>
      </c>
      <c r="B16937" t="s">
        <v>2610</v>
      </c>
      <c r="C16937" t="s">
        <v>2728</v>
      </c>
      <c r="D16937">
        <v>0</v>
      </c>
      <c r="E16937">
        <v>0</v>
      </c>
      <c r="F16937">
        <v>0</v>
      </c>
      <c r="G16937">
        <v>0</v>
      </c>
      <c r="H16937">
        <v>0</v>
      </c>
    </row>
    <row r="16938" spans="1:8">
      <c r="A16938" t="s">
        <v>19540</v>
      </c>
      <c r="B16938" t="s">
        <v>2610</v>
      </c>
      <c r="C16938" t="s">
        <v>2728</v>
      </c>
      <c r="D16938">
        <v>0</v>
      </c>
      <c r="E16938">
        <v>0</v>
      </c>
      <c r="F16938">
        <v>0</v>
      </c>
      <c r="G16938">
        <v>0</v>
      </c>
      <c r="H16938">
        <v>0</v>
      </c>
    </row>
    <row r="16939" spans="1:8">
      <c r="A16939" t="s">
        <v>19541</v>
      </c>
      <c r="B16939" t="s">
        <v>2610</v>
      </c>
      <c r="C16939" t="s">
        <v>2728</v>
      </c>
      <c r="D16939">
        <v>0</v>
      </c>
      <c r="E16939">
        <v>0</v>
      </c>
      <c r="F16939">
        <v>0</v>
      </c>
      <c r="G16939">
        <v>0</v>
      </c>
      <c r="H16939">
        <v>0</v>
      </c>
    </row>
    <row r="16940" spans="1:8">
      <c r="A16940" t="s">
        <v>19542</v>
      </c>
      <c r="B16940" t="s">
        <v>2610</v>
      </c>
      <c r="C16940" t="s">
        <v>2728</v>
      </c>
      <c r="D16940">
        <v>0</v>
      </c>
      <c r="E16940">
        <v>0</v>
      </c>
      <c r="F16940">
        <v>0</v>
      </c>
      <c r="G16940">
        <v>0</v>
      </c>
      <c r="H16940">
        <v>0</v>
      </c>
    </row>
    <row r="16941" spans="1:8">
      <c r="A16941" t="s">
        <v>19543</v>
      </c>
      <c r="B16941" t="s">
        <v>2610</v>
      </c>
      <c r="C16941" t="s">
        <v>2728</v>
      </c>
      <c r="D16941">
        <v>0</v>
      </c>
      <c r="E16941">
        <v>0</v>
      </c>
      <c r="F16941">
        <v>0</v>
      </c>
      <c r="G16941">
        <v>0</v>
      </c>
      <c r="H16941">
        <v>0</v>
      </c>
    </row>
    <row r="16942" spans="1:8">
      <c r="A16942" t="s">
        <v>19544</v>
      </c>
      <c r="B16942" t="s">
        <v>2610</v>
      </c>
      <c r="C16942" t="s">
        <v>2728</v>
      </c>
      <c r="D16942">
        <v>0</v>
      </c>
      <c r="E16942">
        <v>0</v>
      </c>
      <c r="F16942">
        <v>0</v>
      </c>
      <c r="G16942">
        <v>0</v>
      </c>
      <c r="H16942">
        <v>0</v>
      </c>
    </row>
    <row r="16943" spans="1:8">
      <c r="A16943" t="s">
        <v>19545</v>
      </c>
      <c r="B16943" t="s">
        <v>2610</v>
      </c>
      <c r="C16943" t="s">
        <v>2728</v>
      </c>
      <c r="D16943">
        <v>0</v>
      </c>
      <c r="E16943">
        <v>0</v>
      </c>
      <c r="F16943">
        <v>0</v>
      </c>
      <c r="G16943">
        <v>0</v>
      </c>
      <c r="H16943">
        <v>0</v>
      </c>
    </row>
    <row r="16944" spans="1:8">
      <c r="A16944" t="s">
        <v>19546</v>
      </c>
      <c r="B16944" t="s">
        <v>2610</v>
      </c>
      <c r="C16944" t="s">
        <v>2611</v>
      </c>
      <c r="D16944">
        <v>66.900000000000006</v>
      </c>
      <c r="E16944">
        <v>22.3</v>
      </c>
      <c r="F16944">
        <v>44.6</v>
      </c>
      <c r="G16944">
        <v>0</v>
      </c>
      <c r="H16944">
        <v>0</v>
      </c>
    </row>
    <row r="16945" spans="1:8">
      <c r="A16945" t="s">
        <v>19547</v>
      </c>
      <c r="B16945" t="s">
        <v>2610</v>
      </c>
      <c r="C16945" t="s">
        <v>2728</v>
      </c>
      <c r="D16945">
        <v>0</v>
      </c>
      <c r="E16945">
        <v>0</v>
      </c>
      <c r="F16945">
        <v>0</v>
      </c>
      <c r="G16945">
        <v>0</v>
      </c>
      <c r="H16945">
        <v>0</v>
      </c>
    </row>
    <row r="16946" spans="1:8">
      <c r="A16946" t="s">
        <v>19548</v>
      </c>
      <c r="B16946" t="s">
        <v>2610</v>
      </c>
      <c r="C16946" t="s">
        <v>2728</v>
      </c>
      <c r="D16946">
        <v>0</v>
      </c>
      <c r="E16946">
        <v>0</v>
      </c>
      <c r="F16946">
        <v>0</v>
      </c>
      <c r="G16946">
        <v>0</v>
      </c>
      <c r="H16946">
        <v>0</v>
      </c>
    </row>
    <row r="16947" spans="1:8">
      <c r="A16947" t="s">
        <v>19549</v>
      </c>
      <c r="B16947" t="s">
        <v>2610</v>
      </c>
      <c r="C16947" t="s">
        <v>2703</v>
      </c>
      <c r="D16947">
        <v>0</v>
      </c>
      <c r="E16947">
        <v>0</v>
      </c>
      <c r="F16947">
        <v>0</v>
      </c>
      <c r="G16947">
        <v>0</v>
      </c>
      <c r="H16947">
        <v>0</v>
      </c>
    </row>
    <row r="16948" spans="1:8">
      <c r="A16948" t="s">
        <v>19550</v>
      </c>
      <c r="B16948" t="s">
        <v>2610</v>
      </c>
      <c r="C16948" t="s">
        <v>2703</v>
      </c>
      <c r="D16948">
        <v>0</v>
      </c>
      <c r="E16948">
        <v>0</v>
      </c>
      <c r="F16948">
        <v>0</v>
      </c>
      <c r="G16948">
        <v>0</v>
      </c>
      <c r="H16948">
        <v>0</v>
      </c>
    </row>
    <row r="16949" spans="1:8">
      <c r="A16949" t="s">
        <v>19551</v>
      </c>
      <c r="B16949" t="s">
        <v>2610</v>
      </c>
      <c r="C16949" t="s">
        <v>2611</v>
      </c>
      <c r="D16949">
        <v>213.4</v>
      </c>
      <c r="E16949">
        <v>213.4</v>
      </c>
      <c r="F16949">
        <v>0</v>
      </c>
      <c r="G16949">
        <v>0</v>
      </c>
      <c r="H16949">
        <v>0</v>
      </c>
    </row>
    <row r="16950" spans="1:8">
      <c r="A16950" t="s">
        <v>19552</v>
      </c>
      <c r="B16950" t="s">
        <v>2610</v>
      </c>
      <c r="C16950" t="s">
        <v>2703</v>
      </c>
      <c r="D16950">
        <v>0</v>
      </c>
      <c r="E16950">
        <v>0</v>
      </c>
      <c r="F16950">
        <v>0</v>
      </c>
      <c r="G16950">
        <v>0</v>
      </c>
      <c r="H16950">
        <v>0</v>
      </c>
    </row>
    <row r="16951" spans="1:8">
      <c r="A16951" t="s">
        <v>19553</v>
      </c>
      <c r="B16951" t="s">
        <v>2610</v>
      </c>
      <c r="C16951" t="s">
        <v>2703</v>
      </c>
      <c r="D16951">
        <v>0</v>
      </c>
      <c r="E16951">
        <v>0</v>
      </c>
      <c r="F16951">
        <v>0</v>
      </c>
      <c r="G16951">
        <v>0</v>
      </c>
      <c r="H16951">
        <v>0</v>
      </c>
    </row>
    <row r="16952" spans="1:8">
      <c r="A16952" t="s">
        <v>19554</v>
      </c>
      <c r="B16952" t="s">
        <v>2610</v>
      </c>
      <c r="C16952" t="s">
        <v>2703</v>
      </c>
      <c r="D16952">
        <v>0</v>
      </c>
      <c r="E16952">
        <v>0</v>
      </c>
      <c r="F16952">
        <v>0</v>
      </c>
      <c r="G16952">
        <v>0</v>
      </c>
      <c r="H16952">
        <v>0</v>
      </c>
    </row>
    <row r="16953" spans="1:8">
      <c r="A16953" t="s">
        <v>19555</v>
      </c>
      <c r="B16953" t="s">
        <v>2610</v>
      </c>
      <c r="C16953" t="s">
        <v>2613</v>
      </c>
      <c r="D16953">
        <v>38.700000000000003</v>
      </c>
      <c r="E16953">
        <v>38.700000000000003</v>
      </c>
      <c r="F16953">
        <v>0</v>
      </c>
      <c r="G16953">
        <v>0</v>
      </c>
      <c r="H16953">
        <v>0</v>
      </c>
    </row>
    <row r="16954" spans="1:8">
      <c r="A16954" t="s">
        <v>19556</v>
      </c>
      <c r="B16954" t="s">
        <v>2610</v>
      </c>
      <c r="C16954" t="s">
        <v>2703</v>
      </c>
      <c r="D16954">
        <v>0</v>
      </c>
      <c r="E16954">
        <v>0</v>
      </c>
      <c r="F16954">
        <v>0</v>
      </c>
      <c r="G16954">
        <v>0</v>
      </c>
      <c r="H16954">
        <v>0</v>
      </c>
    </row>
    <row r="16955" spans="1:8">
      <c r="A16955" t="s">
        <v>19557</v>
      </c>
      <c r="B16955" t="s">
        <v>2610</v>
      </c>
      <c r="C16955" t="s">
        <v>2703</v>
      </c>
      <c r="D16955">
        <v>0</v>
      </c>
      <c r="E16955">
        <v>0</v>
      </c>
      <c r="F16955">
        <v>0</v>
      </c>
      <c r="G16955">
        <v>0</v>
      </c>
      <c r="H16955">
        <v>0</v>
      </c>
    </row>
    <row r="16956" spans="1:8">
      <c r="A16956" t="s">
        <v>19558</v>
      </c>
      <c r="B16956" t="s">
        <v>2610</v>
      </c>
      <c r="C16956" t="s">
        <v>2703</v>
      </c>
      <c r="D16956">
        <v>0</v>
      </c>
      <c r="E16956">
        <v>0</v>
      </c>
      <c r="F16956">
        <v>0</v>
      </c>
      <c r="G16956">
        <v>0</v>
      </c>
      <c r="H16956">
        <v>0</v>
      </c>
    </row>
    <row r="16957" spans="1:8">
      <c r="A16957" t="s">
        <v>19559</v>
      </c>
      <c r="B16957" t="s">
        <v>2610</v>
      </c>
      <c r="C16957" t="s">
        <v>2703</v>
      </c>
      <c r="D16957">
        <v>0</v>
      </c>
      <c r="E16957">
        <v>0</v>
      </c>
      <c r="F16957">
        <v>0</v>
      </c>
      <c r="G16957">
        <v>0</v>
      </c>
      <c r="H16957">
        <v>0</v>
      </c>
    </row>
    <row r="16958" spans="1:8">
      <c r="A16958" t="s">
        <v>19560</v>
      </c>
      <c r="B16958" t="s">
        <v>2610</v>
      </c>
      <c r="C16958" t="s">
        <v>2703</v>
      </c>
      <c r="D16958">
        <v>0</v>
      </c>
      <c r="E16958">
        <v>0</v>
      </c>
      <c r="F16958">
        <v>0</v>
      </c>
      <c r="G16958">
        <v>0</v>
      </c>
      <c r="H16958">
        <v>0</v>
      </c>
    </row>
    <row r="16959" spans="1:8">
      <c r="A16959" t="s">
        <v>19561</v>
      </c>
      <c r="B16959" t="s">
        <v>2610</v>
      </c>
      <c r="C16959" t="s">
        <v>2613</v>
      </c>
      <c r="D16959">
        <v>30.6</v>
      </c>
      <c r="E16959">
        <v>30.6</v>
      </c>
      <c r="F16959">
        <v>0</v>
      </c>
      <c r="G16959">
        <v>0</v>
      </c>
      <c r="H16959">
        <v>0</v>
      </c>
    </row>
    <row r="16960" spans="1:8">
      <c r="A16960" t="s">
        <v>19562</v>
      </c>
      <c r="B16960" t="s">
        <v>2610</v>
      </c>
      <c r="C16960" t="s">
        <v>2703</v>
      </c>
      <c r="D16960">
        <v>0</v>
      </c>
      <c r="E16960">
        <v>0</v>
      </c>
      <c r="F16960">
        <v>0</v>
      </c>
      <c r="G16960">
        <v>0</v>
      </c>
      <c r="H16960">
        <v>0</v>
      </c>
    </row>
    <row r="16961" spans="1:8">
      <c r="A16961" t="s">
        <v>19563</v>
      </c>
      <c r="B16961" t="s">
        <v>2610</v>
      </c>
      <c r="C16961" t="s">
        <v>2703</v>
      </c>
      <c r="D16961">
        <v>0</v>
      </c>
      <c r="E16961">
        <v>0</v>
      </c>
      <c r="F16961">
        <v>0</v>
      </c>
      <c r="G16961">
        <v>0</v>
      </c>
      <c r="H16961">
        <v>0</v>
      </c>
    </row>
    <row r="16962" spans="1:8">
      <c r="A16962" t="s">
        <v>19564</v>
      </c>
      <c r="B16962" t="s">
        <v>2610</v>
      </c>
      <c r="C16962" t="s">
        <v>2703</v>
      </c>
      <c r="D16962">
        <v>0</v>
      </c>
      <c r="E16962">
        <v>0</v>
      </c>
      <c r="F16962">
        <v>0</v>
      </c>
      <c r="G16962">
        <v>0</v>
      </c>
      <c r="H16962">
        <v>0</v>
      </c>
    </row>
    <row r="16963" spans="1:8">
      <c r="A16963" t="s">
        <v>19565</v>
      </c>
      <c r="B16963" t="s">
        <v>2610</v>
      </c>
      <c r="C16963" t="s">
        <v>2703</v>
      </c>
      <c r="D16963">
        <v>0</v>
      </c>
      <c r="E16963">
        <v>0</v>
      </c>
      <c r="F16963">
        <v>0</v>
      </c>
      <c r="G16963">
        <v>0</v>
      </c>
      <c r="H16963">
        <v>0</v>
      </c>
    </row>
    <row r="16964" spans="1:8">
      <c r="A16964" t="s">
        <v>19566</v>
      </c>
      <c r="B16964" t="s">
        <v>2610</v>
      </c>
      <c r="C16964" t="s">
        <v>2703</v>
      </c>
      <c r="D16964">
        <v>0</v>
      </c>
      <c r="E16964">
        <v>0</v>
      </c>
      <c r="F16964">
        <v>0</v>
      </c>
      <c r="G16964">
        <v>0</v>
      </c>
      <c r="H16964">
        <v>0</v>
      </c>
    </row>
    <row r="16965" spans="1:8">
      <c r="A16965" t="s">
        <v>19567</v>
      </c>
      <c r="B16965" t="s">
        <v>2610</v>
      </c>
      <c r="C16965" t="s">
        <v>2703</v>
      </c>
      <c r="D16965">
        <v>0</v>
      </c>
      <c r="E16965">
        <v>0</v>
      </c>
      <c r="F16965">
        <v>0</v>
      </c>
      <c r="G16965">
        <v>0</v>
      </c>
      <c r="H16965">
        <v>0</v>
      </c>
    </row>
    <row r="16966" spans="1:8">
      <c r="A16966" t="s">
        <v>19568</v>
      </c>
      <c r="B16966" t="s">
        <v>2610</v>
      </c>
      <c r="C16966" t="s">
        <v>2613</v>
      </c>
      <c r="D16966">
        <v>40.5</v>
      </c>
      <c r="E16966">
        <v>40.5</v>
      </c>
      <c r="F16966">
        <v>0</v>
      </c>
      <c r="G16966">
        <v>0</v>
      </c>
      <c r="H16966">
        <v>0</v>
      </c>
    </row>
    <row r="16967" spans="1:8">
      <c r="A16967" t="s">
        <v>19569</v>
      </c>
      <c r="B16967" t="s">
        <v>2610</v>
      </c>
      <c r="C16967" t="s">
        <v>2703</v>
      </c>
      <c r="D16967">
        <v>0</v>
      </c>
      <c r="E16967">
        <v>0</v>
      </c>
      <c r="F16967">
        <v>0</v>
      </c>
      <c r="G16967">
        <v>0</v>
      </c>
      <c r="H16967">
        <v>0</v>
      </c>
    </row>
    <row r="16968" spans="1:8">
      <c r="A16968" t="s">
        <v>19570</v>
      </c>
      <c r="B16968" t="s">
        <v>2610</v>
      </c>
      <c r="C16968" t="s">
        <v>2703</v>
      </c>
      <c r="D16968">
        <v>0</v>
      </c>
      <c r="E16968">
        <v>0</v>
      </c>
      <c r="F16968">
        <v>0</v>
      </c>
      <c r="G16968">
        <v>0</v>
      </c>
      <c r="H16968">
        <v>0</v>
      </c>
    </row>
    <row r="16969" spans="1:8">
      <c r="A16969" t="s">
        <v>19571</v>
      </c>
      <c r="B16969" t="s">
        <v>2610</v>
      </c>
      <c r="C16969" t="s">
        <v>2703</v>
      </c>
      <c r="D16969">
        <v>0</v>
      </c>
      <c r="E16969">
        <v>0</v>
      </c>
      <c r="F16969">
        <v>0</v>
      </c>
      <c r="G16969">
        <v>0</v>
      </c>
      <c r="H16969">
        <v>0</v>
      </c>
    </row>
    <row r="16970" spans="1:8">
      <c r="A16970" t="s">
        <v>19572</v>
      </c>
      <c r="B16970" t="s">
        <v>2610</v>
      </c>
      <c r="C16970" t="s">
        <v>2703</v>
      </c>
      <c r="D16970">
        <v>0</v>
      </c>
      <c r="E16970">
        <v>0</v>
      </c>
      <c r="F16970">
        <v>0</v>
      </c>
      <c r="G16970">
        <v>0</v>
      </c>
      <c r="H16970">
        <v>0</v>
      </c>
    </row>
    <row r="16971" spans="1:8">
      <c r="A16971" t="s">
        <v>1556</v>
      </c>
      <c r="B16971" t="s">
        <v>2610</v>
      </c>
      <c r="C16971" t="s">
        <v>2735</v>
      </c>
      <c r="D16971">
        <v>5</v>
      </c>
      <c r="E16971">
        <v>5</v>
      </c>
      <c r="F16971">
        <v>0</v>
      </c>
      <c r="G16971">
        <v>0</v>
      </c>
      <c r="H16971">
        <v>0</v>
      </c>
    </row>
    <row r="16972" spans="1:8">
      <c r="A16972" t="s">
        <v>19573</v>
      </c>
      <c r="B16972" t="s">
        <v>2610</v>
      </c>
      <c r="C16972" t="s">
        <v>2703</v>
      </c>
      <c r="D16972">
        <v>0</v>
      </c>
      <c r="E16972">
        <v>0</v>
      </c>
      <c r="F16972">
        <v>0</v>
      </c>
      <c r="G16972">
        <v>0</v>
      </c>
      <c r="H16972">
        <v>0</v>
      </c>
    </row>
    <row r="16973" spans="1:8">
      <c r="A16973" t="s">
        <v>19574</v>
      </c>
      <c r="B16973" t="s">
        <v>2610</v>
      </c>
      <c r="C16973" t="s">
        <v>2703</v>
      </c>
      <c r="D16973">
        <v>0</v>
      </c>
      <c r="E16973">
        <v>0</v>
      </c>
      <c r="F16973">
        <v>0</v>
      </c>
      <c r="G16973">
        <v>0</v>
      </c>
      <c r="H16973">
        <v>0</v>
      </c>
    </row>
    <row r="16974" spans="1:8">
      <c r="A16974" t="s">
        <v>19575</v>
      </c>
      <c r="B16974" t="s">
        <v>2610</v>
      </c>
      <c r="C16974" t="s">
        <v>2703</v>
      </c>
      <c r="D16974">
        <v>0</v>
      </c>
      <c r="E16974">
        <v>0</v>
      </c>
      <c r="F16974">
        <v>0</v>
      </c>
      <c r="G16974">
        <v>0</v>
      </c>
      <c r="H16974">
        <v>0</v>
      </c>
    </row>
    <row r="16975" spans="1:8">
      <c r="A16975" t="s">
        <v>19576</v>
      </c>
      <c r="B16975" t="s">
        <v>2610</v>
      </c>
      <c r="C16975" t="s">
        <v>2703</v>
      </c>
      <c r="D16975">
        <v>0</v>
      </c>
      <c r="E16975">
        <v>0</v>
      </c>
      <c r="F16975">
        <v>0</v>
      </c>
      <c r="G16975">
        <v>0</v>
      </c>
      <c r="H16975">
        <v>0</v>
      </c>
    </row>
    <row r="16976" spans="1:8">
      <c r="A16976" t="s">
        <v>19577</v>
      </c>
      <c r="B16976" t="s">
        <v>2610</v>
      </c>
      <c r="C16976" t="s">
        <v>2703</v>
      </c>
      <c r="D16976">
        <v>0</v>
      </c>
      <c r="E16976">
        <v>0</v>
      </c>
      <c r="F16976">
        <v>0</v>
      </c>
      <c r="G16976">
        <v>0</v>
      </c>
      <c r="H16976">
        <v>0</v>
      </c>
    </row>
    <row r="16977" spans="1:8">
      <c r="A16977" t="s">
        <v>19578</v>
      </c>
      <c r="B16977" t="s">
        <v>2610</v>
      </c>
      <c r="C16977" t="s">
        <v>2703</v>
      </c>
      <c r="D16977">
        <v>0</v>
      </c>
      <c r="E16977">
        <v>0</v>
      </c>
      <c r="F16977">
        <v>0</v>
      </c>
      <c r="G16977">
        <v>0</v>
      </c>
      <c r="H16977">
        <v>0</v>
      </c>
    </row>
    <row r="16978" spans="1:8">
      <c r="A16978" t="s">
        <v>19579</v>
      </c>
      <c r="B16978" t="s">
        <v>2610</v>
      </c>
      <c r="C16978" t="s">
        <v>18201</v>
      </c>
      <c r="D16978">
        <v>1</v>
      </c>
      <c r="E16978">
        <v>1</v>
      </c>
      <c r="F16978">
        <v>0</v>
      </c>
      <c r="G16978">
        <v>0</v>
      </c>
      <c r="H16978">
        <v>0</v>
      </c>
    </row>
    <row r="16979" spans="1:8">
      <c r="A16979" t="s">
        <v>19580</v>
      </c>
      <c r="B16979" t="s">
        <v>2610</v>
      </c>
      <c r="C16979" t="s">
        <v>2728</v>
      </c>
      <c r="D16979">
        <v>0</v>
      </c>
      <c r="E16979">
        <v>0</v>
      </c>
      <c r="F16979">
        <v>0</v>
      </c>
      <c r="G16979">
        <v>0</v>
      </c>
      <c r="H16979">
        <v>0</v>
      </c>
    </row>
    <row r="16980" spans="1:8">
      <c r="A16980" t="s">
        <v>19581</v>
      </c>
      <c r="B16980" t="s">
        <v>2610</v>
      </c>
      <c r="C16980" t="s">
        <v>2613</v>
      </c>
      <c r="D16980">
        <v>5.3</v>
      </c>
      <c r="E16980">
        <v>2</v>
      </c>
      <c r="F16980">
        <v>1.7</v>
      </c>
      <c r="G16980">
        <v>1.6</v>
      </c>
      <c r="H16980">
        <v>0</v>
      </c>
    </row>
    <row r="16981" spans="1:8">
      <c r="A16981" t="s">
        <v>19582</v>
      </c>
      <c r="B16981" t="s">
        <v>2610</v>
      </c>
      <c r="C16981" t="s">
        <v>2735</v>
      </c>
      <c r="D16981">
        <v>1</v>
      </c>
      <c r="E16981">
        <v>1</v>
      </c>
      <c r="F16981">
        <v>0</v>
      </c>
      <c r="G16981">
        <v>0</v>
      </c>
      <c r="H16981">
        <v>0</v>
      </c>
    </row>
    <row r="16982" spans="1:8">
      <c r="A16982" t="s">
        <v>19583</v>
      </c>
      <c r="B16982" t="s">
        <v>2610</v>
      </c>
      <c r="C16982" t="s">
        <v>2735</v>
      </c>
      <c r="D16982">
        <v>0</v>
      </c>
      <c r="E16982">
        <v>0</v>
      </c>
      <c r="F16982">
        <v>0</v>
      </c>
      <c r="G16982">
        <v>0</v>
      </c>
      <c r="H16982">
        <v>0</v>
      </c>
    </row>
    <row r="16983" spans="1:8">
      <c r="A16983" t="s">
        <v>19584</v>
      </c>
      <c r="B16983" t="s">
        <v>2610</v>
      </c>
      <c r="C16983" t="s">
        <v>2613</v>
      </c>
      <c r="D16983">
        <v>0</v>
      </c>
      <c r="E16983">
        <v>0</v>
      </c>
      <c r="F16983">
        <v>0</v>
      </c>
      <c r="G16983">
        <v>0</v>
      </c>
      <c r="H16983">
        <v>0</v>
      </c>
    </row>
    <row r="16984" spans="1:8">
      <c r="A16984" t="s">
        <v>19585</v>
      </c>
      <c r="B16984" t="s">
        <v>2610</v>
      </c>
      <c r="C16984" t="s">
        <v>2735</v>
      </c>
      <c r="D16984">
        <v>0</v>
      </c>
      <c r="E16984">
        <v>0</v>
      </c>
      <c r="F16984">
        <v>0</v>
      </c>
      <c r="G16984">
        <v>0</v>
      </c>
      <c r="H16984">
        <v>0</v>
      </c>
    </row>
    <row r="16985" spans="1:8">
      <c r="A16985" t="s">
        <v>19586</v>
      </c>
      <c r="B16985" t="s">
        <v>2610</v>
      </c>
      <c r="C16985" t="s">
        <v>2735</v>
      </c>
      <c r="D16985">
        <v>1</v>
      </c>
      <c r="E16985">
        <v>1</v>
      </c>
      <c r="F16985">
        <v>0</v>
      </c>
      <c r="G16985">
        <v>0</v>
      </c>
      <c r="H16985">
        <v>0</v>
      </c>
    </row>
    <row r="16986" spans="1:8">
      <c r="A16986" t="s">
        <v>19587</v>
      </c>
      <c r="B16986" t="s">
        <v>2610</v>
      </c>
      <c r="C16986" t="s">
        <v>2728</v>
      </c>
      <c r="D16986">
        <v>0</v>
      </c>
      <c r="E16986">
        <v>0</v>
      </c>
      <c r="F16986">
        <v>0</v>
      </c>
      <c r="G16986">
        <v>0</v>
      </c>
      <c r="H16986">
        <v>0</v>
      </c>
    </row>
    <row r="16987" spans="1:8">
      <c r="A16987" t="s">
        <v>19588</v>
      </c>
      <c r="B16987" t="s">
        <v>2610</v>
      </c>
      <c r="C16987" t="s">
        <v>2735</v>
      </c>
      <c r="D16987">
        <v>0</v>
      </c>
      <c r="E16987">
        <v>0</v>
      </c>
      <c r="F16987">
        <v>0</v>
      </c>
      <c r="G16987">
        <v>0</v>
      </c>
      <c r="H16987">
        <v>0</v>
      </c>
    </row>
    <row r="16988" spans="1:8">
      <c r="A16988" t="s">
        <v>19589</v>
      </c>
      <c r="B16988" t="s">
        <v>2610</v>
      </c>
      <c r="C16988" t="s">
        <v>2735</v>
      </c>
      <c r="D16988">
        <v>0</v>
      </c>
      <c r="E16988">
        <v>0</v>
      </c>
      <c r="F16988">
        <v>0</v>
      </c>
      <c r="G16988">
        <v>0</v>
      </c>
      <c r="H16988">
        <v>0</v>
      </c>
    </row>
    <row r="16989" spans="1:8">
      <c r="A16989" t="s">
        <v>19590</v>
      </c>
      <c r="B16989" t="s">
        <v>2610</v>
      </c>
      <c r="C16989" t="s">
        <v>2735</v>
      </c>
      <c r="D16989">
        <v>0</v>
      </c>
      <c r="E16989">
        <v>0</v>
      </c>
      <c r="F16989">
        <v>0</v>
      </c>
      <c r="G16989">
        <v>0</v>
      </c>
      <c r="H16989">
        <v>0</v>
      </c>
    </row>
    <row r="16990" spans="1:8">
      <c r="A16990" t="s">
        <v>19591</v>
      </c>
      <c r="B16990" t="s">
        <v>2610</v>
      </c>
      <c r="C16990" t="s">
        <v>2735</v>
      </c>
      <c r="D16990">
        <v>0</v>
      </c>
      <c r="E16990">
        <v>0</v>
      </c>
      <c r="F16990">
        <v>0</v>
      </c>
      <c r="G16990">
        <v>0</v>
      </c>
      <c r="H16990">
        <v>0</v>
      </c>
    </row>
    <row r="16991" spans="1:8">
      <c r="A16991" t="s">
        <v>19592</v>
      </c>
      <c r="B16991" t="s">
        <v>2610</v>
      </c>
      <c r="C16991" t="s">
        <v>2735</v>
      </c>
      <c r="D16991">
        <v>1</v>
      </c>
      <c r="E16991">
        <v>1</v>
      </c>
      <c r="F16991">
        <v>0</v>
      </c>
      <c r="G16991">
        <v>0</v>
      </c>
      <c r="H16991">
        <v>0</v>
      </c>
    </row>
    <row r="16992" spans="1:8">
      <c r="A16992" t="s">
        <v>19593</v>
      </c>
      <c r="B16992" t="s">
        <v>2610</v>
      </c>
      <c r="C16992" t="s">
        <v>2735</v>
      </c>
      <c r="D16992">
        <v>4</v>
      </c>
      <c r="E16992">
        <v>4</v>
      </c>
      <c r="F16992">
        <v>0</v>
      </c>
      <c r="G16992">
        <v>0</v>
      </c>
      <c r="H16992">
        <v>0</v>
      </c>
    </row>
    <row r="16993" spans="1:8">
      <c r="A16993" t="s">
        <v>19594</v>
      </c>
      <c r="B16993" t="s">
        <v>2610</v>
      </c>
      <c r="C16993" t="s">
        <v>2728</v>
      </c>
      <c r="D16993">
        <v>7.9650999999999996</v>
      </c>
      <c r="E16993">
        <v>7.9650999999999996</v>
      </c>
      <c r="F16993">
        <v>0</v>
      </c>
      <c r="G16993">
        <v>0</v>
      </c>
      <c r="H16993">
        <v>0</v>
      </c>
    </row>
    <row r="16994" spans="1:8">
      <c r="A16994" t="s">
        <v>19595</v>
      </c>
      <c r="B16994" t="s">
        <v>2610</v>
      </c>
      <c r="C16994" t="s">
        <v>16548</v>
      </c>
      <c r="D16994">
        <v>0</v>
      </c>
      <c r="E16994">
        <v>0</v>
      </c>
      <c r="F16994">
        <v>0</v>
      </c>
      <c r="G16994">
        <v>0</v>
      </c>
      <c r="H16994">
        <v>0</v>
      </c>
    </row>
    <row r="16995" spans="1:8">
      <c r="A16995" t="s">
        <v>19596</v>
      </c>
      <c r="B16995" t="s">
        <v>2610</v>
      </c>
      <c r="C16995" t="s">
        <v>2728</v>
      </c>
      <c r="D16995">
        <v>0</v>
      </c>
      <c r="E16995">
        <v>0</v>
      </c>
      <c r="F16995">
        <v>0</v>
      </c>
      <c r="G16995">
        <v>0</v>
      </c>
      <c r="H16995">
        <v>0</v>
      </c>
    </row>
    <row r="16996" spans="1:8">
      <c r="A16996" t="s">
        <v>19597</v>
      </c>
      <c r="B16996" t="s">
        <v>2610</v>
      </c>
      <c r="C16996" t="s">
        <v>2728</v>
      </c>
      <c r="D16996">
        <v>0</v>
      </c>
      <c r="E16996">
        <v>0</v>
      </c>
      <c r="F16996">
        <v>0</v>
      </c>
      <c r="G16996">
        <v>0</v>
      </c>
      <c r="H16996">
        <v>0</v>
      </c>
    </row>
    <row r="16997" spans="1:8">
      <c r="A16997" t="s">
        <v>19598</v>
      </c>
      <c r="B16997" t="s">
        <v>2610</v>
      </c>
      <c r="C16997" t="s">
        <v>2728</v>
      </c>
      <c r="D16997">
        <v>0</v>
      </c>
      <c r="E16997">
        <v>0</v>
      </c>
      <c r="F16997">
        <v>0</v>
      </c>
      <c r="G16997">
        <v>0</v>
      </c>
      <c r="H16997">
        <v>0</v>
      </c>
    </row>
    <row r="16998" spans="1:8">
      <c r="A16998" t="s">
        <v>19599</v>
      </c>
      <c r="B16998" t="s">
        <v>2610</v>
      </c>
      <c r="C16998" t="s">
        <v>2728</v>
      </c>
      <c r="D16998">
        <v>0</v>
      </c>
      <c r="E16998">
        <v>0</v>
      </c>
      <c r="F16998">
        <v>0</v>
      </c>
      <c r="G16998">
        <v>0</v>
      </c>
      <c r="H16998">
        <v>0</v>
      </c>
    </row>
    <row r="16999" spans="1:8">
      <c r="A16999" t="s">
        <v>19600</v>
      </c>
      <c r="B16999" t="s">
        <v>2610</v>
      </c>
      <c r="C16999" t="s">
        <v>2703</v>
      </c>
      <c r="D16999">
        <v>0</v>
      </c>
      <c r="E16999">
        <v>0</v>
      </c>
      <c r="F16999">
        <v>0</v>
      </c>
      <c r="G16999">
        <v>0</v>
      </c>
      <c r="H16999">
        <v>0</v>
      </c>
    </row>
    <row r="17000" spans="1:8">
      <c r="A17000" t="s">
        <v>19601</v>
      </c>
      <c r="B17000" t="s">
        <v>2610</v>
      </c>
      <c r="C17000" t="s">
        <v>2703</v>
      </c>
      <c r="D17000">
        <v>0</v>
      </c>
      <c r="E17000">
        <v>0</v>
      </c>
      <c r="F17000">
        <v>0</v>
      </c>
      <c r="G17000">
        <v>0</v>
      </c>
      <c r="H17000">
        <v>0</v>
      </c>
    </row>
    <row r="17001" spans="1:8">
      <c r="A17001" t="s">
        <v>19602</v>
      </c>
      <c r="B17001" t="s">
        <v>2610</v>
      </c>
      <c r="C17001" t="s">
        <v>2703</v>
      </c>
      <c r="D17001">
        <v>0</v>
      </c>
      <c r="E17001">
        <v>0</v>
      </c>
      <c r="F17001">
        <v>0</v>
      </c>
      <c r="G17001">
        <v>0</v>
      </c>
      <c r="H17001">
        <v>0</v>
      </c>
    </row>
    <row r="17002" spans="1:8">
      <c r="A17002" t="s">
        <v>19603</v>
      </c>
      <c r="B17002" t="s">
        <v>2610</v>
      </c>
      <c r="C17002" t="s">
        <v>2703</v>
      </c>
      <c r="D17002">
        <v>0</v>
      </c>
      <c r="E17002">
        <v>0</v>
      </c>
      <c r="F17002">
        <v>0</v>
      </c>
      <c r="G17002">
        <v>0</v>
      </c>
      <c r="H17002">
        <v>0</v>
      </c>
    </row>
    <row r="17003" spans="1:8">
      <c r="A17003" t="s">
        <v>19604</v>
      </c>
      <c r="B17003" t="s">
        <v>2610</v>
      </c>
      <c r="C17003" t="s">
        <v>2703</v>
      </c>
      <c r="D17003">
        <v>0</v>
      </c>
      <c r="E17003">
        <v>0</v>
      </c>
      <c r="F17003">
        <v>0</v>
      </c>
      <c r="G17003">
        <v>0</v>
      </c>
      <c r="H17003">
        <v>0</v>
      </c>
    </row>
    <row r="17004" spans="1:8">
      <c r="A17004" t="s">
        <v>19605</v>
      </c>
      <c r="B17004" t="s">
        <v>2610</v>
      </c>
      <c r="C17004" t="s">
        <v>2703</v>
      </c>
      <c r="D17004">
        <v>0</v>
      </c>
      <c r="E17004">
        <v>0</v>
      </c>
      <c r="F17004">
        <v>0</v>
      </c>
      <c r="G17004">
        <v>0</v>
      </c>
      <c r="H17004">
        <v>0</v>
      </c>
    </row>
    <row r="17005" spans="1:8">
      <c r="A17005" t="s">
        <v>19606</v>
      </c>
      <c r="B17005" t="s">
        <v>2610</v>
      </c>
      <c r="C17005" t="s">
        <v>2703</v>
      </c>
      <c r="D17005">
        <v>0</v>
      </c>
      <c r="E17005">
        <v>0</v>
      </c>
      <c r="F17005">
        <v>0</v>
      </c>
      <c r="G17005">
        <v>0</v>
      </c>
      <c r="H17005">
        <v>0</v>
      </c>
    </row>
    <row r="17006" spans="1:8">
      <c r="A17006" t="s">
        <v>19607</v>
      </c>
      <c r="B17006" t="s">
        <v>2610</v>
      </c>
      <c r="C17006" t="s">
        <v>2703</v>
      </c>
      <c r="D17006">
        <v>0</v>
      </c>
      <c r="E17006">
        <v>0</v>
      </c>
      <c r="F17006">
        <v>0</v>
      </c>
      <c r="G17006">
        <v>0</v>
      </c>
      <c r="H17006">
        <v>0</v>
      </c>
    </row>
    <row r="17007" spans="1:8">
      <c r="A17007" t="s">
        <v>19608</v>
      </c>
      <c r="B17007" t="s">
        <v>2610</v>
      </c>
      <c r="C17007" t="s">
        <v>2703</v>
      </c>
      <c r="D17007">
        <v>0</v>
      </c>
      <c r="E17007">
        <v>0</v>
      </c>
      <c r="F17007">
        <v>0</v>
      </c>
      <c r="G17007">
        <v>0</v>
      </c>
      <c r="H17007">
        <v>0</v>
      </c>
    </row>
    <row r="17008" spans="1:8">
      <c r="A17008" t="s">
        <v>19609</v>
      </c>
      <c r="B17008" t="s">
        <v>2610</v>
      </c>
      <c r="C17008" t="s">
        <v>2703</v>
      </c>
      <c r="D17008">
        <v>0</v>
      </c>
      <c r="E17008">
        <v>0</v>
      </c>
      <c r="F17008">
        <v>0</v>
      </c>
      <c r="G17008">
        <v>0</v>
      </c>
      <c r="H17008">
        <v>0</v>
      </c>
    </row>
    <row r="17009" spans="1:8">
      <c r="A17009" t="s">
        <v>19610</v>
      </c>
      <c r="B17009" t="s">
        <v>2610</v>
      </c>
      <c r="C17009" t="s">
        <v>2703</v>
      </c>
      <c r="D17009">
        <v>0</v>
      </c>
      <c r="E17009">
        <v>0</v>
      </c>
      <c r="F17009">
        <v>0</v>
      </c>
      <c r="G17009">
        <v>0</v>
      </c>
      <c r="H17009">
        <v>0</v>
      </c>
    </row>
    <row r="17010" spans="1:8">
      <c r="A17010" t="s">
        <v>19611</v>
      </c>
      <c r="B17010" t="s">
        <v>2610</v>
      </c>
      <c r="C17010" t="s">
        <v>2703</v>
      </c>
      <c r="D17010">
        <v>0</v>
      </c>
      <c r="E17010">
        <v>0</v>
      </c>
      <c r="F17010">
        <v>0</v>
      </c>
      <c r="G17010">
        <v>0</v>
      </c>
      <c r="H17010">
        <v>0</v>
      </c>
    </row>
    <row r="17011" spans="1:8">
      <c r="A17011" t="s">
        <v>19612</v>
      </c>
      <c r="B17011" t="s">
        <v>2610</v>
      </c>
      <c r="C17011" t="s">
        <v>2703</v>
      </c>
      <c r="D17011">
        <v>0</v>
      </c>
      <c r="E17011">
        <v>0</v>
      </c>
      <c r="F17011">
        <v>0</v>
      </c>
      <c r="G17011">
        <v>0</v>
      </c>
      <c r="H17011">
        <v>0</v>
      </c>
    </row>
    <row r="17012" spans="1:8">
      <c r="A17012" t="s">
        <v>19613</v>
      </c>
      <c r="B17012" t="s">
        <v>2610</v>
      </c>
      <c r="C17012" t="s">
        <v>2703</v>
      </c>
      <c r="D17012">
        <v>0</v>
      </c>
      <c r="E17012">
        <v>0</v>
      </c>
      <c r="F17012">
        <v>0</v>
      </c>
      <c r="G17012">
        <v>0</v>
      </c>
      <c r="H17012">
        <v>0</v>
      </c>
    </row>
    <row r="17013" spans="1:8">
      <c r="A17013" t="s">
        <v>19614</v>
      </c>
      <c r="B17013" t="s">
        <v>2610</v>
      </c>
      <c r="C17013" t="s">
        <v>2703</v>
      </c>
      <c r="D17013">
        <v>0</v>
      </c>
      <c r="E17013">
        <v>0</v>
      </c>
      <c r="F17013">
        <v>0</v>
      </c>
      <c r="G17013">
        <v>0</v>
      </c>
      <c r="H17013">
        <v>0</v>
      </c>
    </row>
    <row r="17014" spans="1:8">
      <c r="A17014" t="s">
        <v>19615</v>
      </c>
      <c r="B17014" t="s">
        <v>2610</v>
      </c>
      <c r="C17014" t="s">
        <v>2703</v>
      </c>
      <c r="D17014">
        <v>0</v>
      </c>
      <c r="E17014">
        <v>0</v>
      </c>
      <c r="F17014">
        <v>0</v>
      </c>
      <c r="G17014">
        <v>0</v>
      </c>
      <c r="H17014">
        <v>0</v>
      </c>
    </row>
    <row r="17015" spans="1:8">
      <c r="A17015" t="s">
        <v>19616</v>
      </c>
      <c r="B17015" t="s">
        <v>2610</v>
      </c>
      <c r="C17015" t="s">
        <v>2703</v>
      </c>
      <c r="D17015">
        <v>0</v>
      </c>
      <c r="E17015">
        <v>0</v>
      </c>
      <c r="F17015">
        <v>0</v>
      </c>
      <c r="G17015">
        <v>0</v>
      </c>
      <c r="H17015">
        <v>0</v>
      </c>
    </row>
    <row r="17016" spans="1:8">
      <c r="A17016" t="s">
        <v>19617</v>
      </c>
      <c r="B17016" t="s">
        <v>2610</v>
      </c>
      <c r="C17016" t="s">
        <v>2703</v>
      </c>
      <c r="D17016">
        <v>0</v>
      </c>
      <c r="E17016">
        <v>0</v>
      </c>
      <c r="F17016">
        <v>0</v>
      </c>
      <c r="G17016">
        <v>0</v>
      </c>
      <c r="H17016">
        <v>0</v>
      </c>
    </row>
    <row r="17017" spans="1:8">
      <c r="A17017" t="s">
        <v>19618</v>
      </c>
      <c r="B17017" t="s">
        <v>2610</v>
      </c>
      <c r="C17017" t="s">
        <v>2611</v>
      </c>
      <c r="D17017">
        <v>0</v>
      </c>
      <c r="E17017">
        <v>0</v>
      </c>
      <c r="F17017">
        <v>0</v>
      </c>
      <c r="G17017">
        <v>0</v>
      </c>
      <c r="H17017">
        <v>0</v>
      </c>
    </row>
    <row r="17018" spans="1:8">
      <c r="A17018" t="s">
        <v>19619</v>
      </c>
      <c r="B17018" t="s">
        <v>2610</v>
      </c>
      <c r="C17018" t="s">
        <v>2703</v>
      </c>
      <c r="D17018">
        <v>0</v>
      </c>
      <c r="E17018">
        <v>0</v>
      </c>
      <c r="F17018">
        <v>0</v>
      </c>
      <c r="G17018">
        <v>0</v>
      </c>
      <c r="H17018">
        <v>0</v>
      </c>
    </row>
    <row r="17019" spans="1:8">
      <c r="A17019" t="s">
        <v>19620</v>
      </c>
      <c r="B17019" t="s">
        <v>2610</v>
      </c>
      <c r="C17019" t="s">
        <v>2728</v>
      </c>
      <c r="D17019">
        <v>0</v>
      </c>
      <c r="E17019">
        <v>0</v>
      </c>
      <c r="F17019">
        <v>0</v>
      </c>
      <c r="G17019">
        <v>0</v>
      </c>
      <c r="H17019">
        <v>0</v>
      </c>
    </row>
    <row r="17020" spans="1:8">
      <c r="A17020" t="s">
        <v>19621</v>
      </c>
      <c r="B17020" t="s">
        <v>2610</v>
      </c>
      <c r="C17020" t="s">
        <v>2728</v>
      </c>
      <c r="D17020">
        <v>0</v>
      </c>
      <c r="E17020">
        <v>0</v>
      </c>
      <c r="F17020">
        <v>0</v>
      </c>
      <c r="G17020">
        <v>0</v>
      </c>
      <c r="H17020">
        <v>0</v>
      </c>
    </row>
    <row r="17021" spans="1:8">
      <c r="A17021" t="s">
        <v>19622</v>
      </c>
      <c r="B17021" t="s">
        <v>2610</v>
      </c>
      <c r="C17021" t="s">
        <v>2728</v>
      </c>
      <c r="D17021">
        <v>0</v>
      </c>
      <c r="E17021">
        <v>0</v>
      </c>
      <c r="F17021">
        <v>0</v>
      </c>
      <c r="G17021">
        <v>0</v>
      </c>
      <c r="H17021">
        <v>0</v>
      </c>
    </row>
    <row r="17022" spans="1:8">
      <c r="A17022" t="s">
        <v>19623</v>
      </c>
      <c r="B17022" t="s">
        <v>2610</v>
      </c>
      <c r="C17022" t="s">
        <v>2728</v>
      </c>
      <c r="D17022">
        <v>0</v>
      </c>
      <c r="E17022">
        <v>0</v>
      </c>
      <c r="F17022">
        <v>0</v>
      </c>
      <c r="G17022">
        <v>0</v>
      </c>
      <c r="H17022">
        <v>0</v>
      </c>
    </row>
    <row r="17023" spans="1:8">
      <c r="A17023" t="s">
        <v>19624</v>
      </c>
      <c r="B17023" t="s">
        <v>2610</v>
      </c>
      <c r="C17023" t="s">
        <v>2728</v>
      </c>
      <c r="D17023">
        <v>0</v>
      </c>
      <c r="E17023">
        <v>0</v>
      </c>
      <c r="F17023">
        <v>0</v>
      </c>
      <c r="G17023">
        <v>0</v>
      </c>
      <c r="H17023">
        <v>0</v>
      </c>
    </row>
    <row r="17024" spans="1:8">
      <c r="A17024" t="s">
        <v>19625</v>
      </c>
      <c r="B17024" t="s">
        <v>2610</v>
      </c>
      <c r="C17024" t="s">
        <v>2728</v>
      </c>
      <c r="D17024">
        <v>0</v>
      </c>
      <c r="E17024">
        <v>0</v>
      </c>
      <c r="F17024">
        <v>0</v>
      </c>
      <c r="G17024">
        <v>0</v>
      </c>
      <c r="H17024">
        <v>0</v>
      </c>
    </row>
    <row r="17025" spans="1:8">
      <c r="A17025" t="s">
        <v>19626</v>
      </c>
      <c r="B17025" t="s">
        <v>2610</v>
      </c>
      <c r="C17025" t="s">
        <v>2728</v>
      </c>
      <c r="D17025">
        <v>0</v>
      </c>
      <c r="E17025">
        <v>0</v>
      </c>
      <c r="F17025">
        <v>0</v>
      </c>
      <c r="G17025">
        <v>0</v>
      </c>
      <c r="H17025">
        <v>0</v>
      </c>
    </row>
    <row r="17026" spans="1:8">
      <c r="A17026" t="s">
        <v>19627</v>
      </c>
      <c r="B17026" t="s">
        <v>2610</v>
      </c>
      <c r="C17026" t="s">
        <v>2728</v>
      </c>
      <c r="D17026">
        <v>0</v>
      </c>
      <c r="E17026">
        <v>0</v>
      </c>
      <c r="F17026">
        <v>0</v>
      </c>
      <c r="G17026">
        <v>0</v>
      </c>
      <c r="H17026">
        <v>0</v>
      </c>
    </row>
    <row r="17027" spans="1:8">
      <c r="A17027" t="s">
        <v>19628</v>
      </c>
      <c r="B17027" t="s">
        <v>2610</v>
      </c>
      <c r="C17027" t="s">
        <v>2728</v>
      </c>
      <c r="D17027">
        <v>0</v>
      </c>
      <c r="E17027">
        <v>0</v>
      </c>
      <c r="F17027">
        <v>0</v>
      </c>
      <c r="G17027">
        <v>0</v>
      </c>
      <c r="H17027">
        <v>0</v>
      </c>
    </row>
    <row r="17028" spans="1:8">
      <c r="A17028" t="s">
        <v>19629</v>
      </c>
      <c r="B17028" t="s">
        <v>2610</v>
      </c>
      <c r="C17028" t="s">
        <v>2728</v>
      </c>
      <c r="D17028">
        <v>0</v>
      </c>
      <c r="E17028">
        <v>0</v>
      </c>
      <c r="F17028">
        <v>0</v>
      </c>
      <c r="G17028">
        <v>0</v>
      </c>
      <c r="H17028">
        <v>0</v>
      </c>
    </row>
    <row r="17029" spans="1:8">
      <c r="A17029" t="s">
        <v>19630</v>
      </c>
      <c r="B17029" t="s">
        <v>2610</v>
      </c>
      <c r="C17029" t="s">
        <v>2728</v>
      </c>
      <c r="D17029">
        <v>0</v>
      </c>
      <c r="E17029">
        <v>0</v>
      </c>
      <c r="F17029">
        <v>0</v>
      </c>
      <c r="G17029">
        <v>0</v>
      </c>
      <c r="H17029">
        <v>0</v>
      </c>
    </row>
    <row r="17030" spans="1:8">
      <c r="A17030" t="s">
        <v>19631</v>
      </c>
      <c r="B17030" t="s">
        <v>2610</v>
      </c>
      <c r="C17030" t="s">
        <v>2728</v>
      </c>
      <c r="D17030">
        <v>0</v>
      </c>
      <c r="E17030">
        <v>0</v>
      </c>
      <c r="F17030">
        <v>0</v>
      </c>
      <c r="G17030">
        <v>0</v>
      </c>
      <c r="H17030">
        <v>0</v>
      </c>
    </row>
    <row r="17031" spans="1:8">
      <c r="A17031" t="s">
        <v>19632</v>
      </c>
      <c r="B17031" t="s">
        <v>2610</v>
      </c>
      <c r="C17031" t="s">
        <v>2728</v>
      </c>
      <c r="D17031">
        <v>0</v>
      </c>
      <c r="E17031">
        <v>0</v>
      </c>
      <c r="F17031">
        <v>0</v>
      </c>
      <c r="G17031">
        <v>0</v>
      </c>
      <c r="H17031">
        <v>0</v>
      </c>
    </row>
    <row r="17032" spans="1:8">
      <c r="A17032" t="s">
        <v>19633</v>
      </c>
      <c r="B17032" t="s">
        <v>2610</v>
      </c>
      <c r="C17032" t="s">
        <v>2728</v>
      </c>
      <c r="D17032">
        <v>0</v>
      </c>
      <c r="E17032">
        <v>0</v>
      </c>
      <c r="F17032">
        <v>0</v>
      </c>
      <c r="G17032">
        <v>0</v>
      </c>
      <c r="H17032">
        <v>0</v>
      </c>
    </row>
    <row r="17033" spans="1:8">
      <c r="A17033" t="s">
        <v>19634</v>
      </c>
      <c r="B17033" t="s">
        <v>2610</v>
      </c>
      <c r="C17033" t="s">
        <v>2728</v>
      </c>
      <c r="D17033">
        <v>0</v>
      </c>
      <c r="E17033">
        <v>0</v>
      </c>
      <c r="F17033">
        <v>0</v>
      </c>
      <c r="G17033">
        <v>0</v>
      </c>
      <c r="H17033">
        <v>0</v>
      </c>
    </row>
    <row r="17034" spans="1:8">
      <c r="A17034" t="s">
        <v>19635</v>
      </c>
      <c r="B17034" t="s">
        <v>2610</v>
      </c>
      <c r="C17034" t="s">
        <v>2735</v>
      </c>
      <c r="D17034">
        <v>1</v>
      </c>
      <c r="E17034">
        <v>1</v>
      </c>
      <c r="F17034">
        <v>0</v>
      </c>
      <c r="G17034">
        <v>0</v>
      </c>
      <c r="H17034">
        <v>0</v>
      </c>
    </row>
    <row r="17035" spans="1:8">
      <c r="A17035" t="s">
        <v>19636</v>
      </c>
      <c r="B17035" t="s">
        <v>2610</v>
      </c>
      <c r="C17035" t="s">
        <v>2728</v>
      </c>
      <c r="D17035">
        <v>0</v>
      </c>
      <c r="E17035">
        <v>0</v>
      </c>
      <c r="F17035">
        <v>0</v>
      </c>
      <c r="G17035">
        <v>0</v>
      </c>
      <c r="H17035">
        <v>0</v>
      </c>
    </row>
    <row r="17036" spans="1:8">
      <c r="A17036" t="s">
        <v>19637</v>
      </c>
      <c r="B17036" t="s">
        <v>2610</v>
      </c>
      <c r="C17036" t="s">
        <v>2728</v>
      </c>
      <c r="D17036">
        <v>0</v>
      </c>
      <c r="E17036">
        <v>0</v>
      </c>
      <c r="F17036">
        <v>0</v>
      </c>
      <c r="G17036">
        <v>0</v>
      </c>
      <c r="H17036">
        <v>0</v>
      </c>
    </row>
    <row r="17037" spans="1:8">
      <c r="A17037" t="s">
        <v>19638</v>
      </c>
      <c r="B17037" t="s">
        <v>2610</v>
      </c>
      <c r="C17037" t="s">
        <v>2728</v>
      </c>
      <c r="D17037">
        <v>0</v>
      </c>
      <c r="E17037">
        <v>0</v>
      </c>
      <c r="F17037">
        <v>0</v>
      </c>
      <c r="G17037">
        <v>0</v>
      </c>
      <c r="H17037">
        <v>0</v>
      </c>
    </row>
    <row r="17038" spans="1:8">
      <c r="A17038" t="s">
        <v>19639</v>
      </c>
      <c r="B17038" t="s">
        <v>2610</v>
      </c>
      <c r="C17038" t="s">
        <v>2703</v>
      </c>
      <c r="D17038">
        <v>0</v>
      </c>
      <c r="E17038">
        <v>0</v>
      </c>
      <c r="F17038">
        <v>0</v>
      </c>
      <c r="G17038">
        <v>0</v>
      </c>
      <c r="H17038">
        <v>0</v>
      </c>
    </row>
    <row r="17039" spans="1:8">
      <c r="A17039" t="s">
        <v>19640</v>
      </c>
      <c r="B17039" t="s">
        <v>2610</v>
      </c>
      <c r="C17039" t="s">
        <v>2703</v>
      </c>
      <c r="D17039">
        <v>0</v>
      </c>
      <c r="E17039">
        <v>0</v>
      </c>
      <c r="F17039">
        <v>0</v>
      </c>
      <c r="G17039">
        <v>0</v>
      </c>
      <c r="H17039">
        <v>0</v>
      </c>
    </row>
    <row r="17040" spans="1:8">
      <c r="A17040" t="s">
        <v>19641</v>
      </c>
      <c r="B17040" t="s">
        <v>2610</v>
      </c>
      <c r="C17040" t="s">
        <v>2703</v>
      </c>
      <c r="D17040">
        <v>0</v>
      </c>
      <c r="E17040">
        <v>0</v>
      </c>
      <c r="F17040">
        <v>0</v>
      </c>
      <c r="G17040">
        <v>0</v>
      </c>
      <c r="H17040">
        <v>0</v>
      </c>
    </row>
    <row r="17041" spans="1:8">
      <c r="A17041" t="s">
        <v>19642</v>
      </c>
      <c r="B17041" t="s">
        <v>2610</v>
      </c>
      <c r="C17041" t="s">
        <v>2703</v>
      </c>
      <c r="D17041">
        <v>0</v>
      </c>
      <c r="E17041">
        <v>0</v>
      </c>
      <c r="F17041">
        <v>0</v>
      </c>
      <c r="G17041">
        <v>0</v>
      </c>
      <c r="H17041">
        <v>0</v>
      </c>
    </row>
    <row r="17042" spans="1:8">
      <c r="A17042" t="s">
        <v>19643</v>
      </c>
      <c r="B17042" t="s">
        <v>2610</v>
      </c>
      <c r="C17042" t="s">
        <v>2703</v>
      </c>
      <c r="D17042">
        <v>0</v>
      </c>
      <c r="E17042">
        <v>0</v>
      </c>
      <c r="F17042">
        <v>0</v>
      </c>
      <c r="G17042">
        <v>0</v>
      </c>
      <c r="H17042">
        <v>0</v>
      </c>
    </row>
    <row r="17043" spans="1:8">
      <c r="A17043" t="s">
        <v>19644</v>
      </c>
      <c r="B17043" t="s">
        <v>2610</v>
      </c>
      <c r="C17043" t="s">
        <v>2703</v>
      </c>
      <c r="D17043">
        <v>0</v>
      </c>
      <c r="E17043">
        <v>0</v>
      </c>
      <c r="F17043">
        <v>0</v>
      </c>
      <c r="G17043">
        <v>0</v>
      </c>
      <c r="H17043">
        <v>0</v>
      </c>
    </row>
    <row r="17044" spans="1:8">
      <c r="A17044" t="s">
        <v>19645</v>
      </c>
      <c r="B17044" t="s">
        <v>2610</v>
      </c>
      <c r="C17044" t="s">
        <v>2703</v>
      </c>
      <c r="D17044">
        <v>0</v>
      </c>
      <c r="E17044">
        <v>0</v>
      </c>
      <c r="F17044">
        <v>0</v>
      </c>
      <c r="G17044">
        <v>0</v>
      </c>
      <c r="H17044">
        <v>0</v>
      </c>
    </row>
    <row r="17045" spans="1:8">
      <c r="A17045" t="s">
        <v>19646</v>
      </c>
      <c r="B17045" t="s">
        <v>2610</v>
      </c>
      <c r="C17045" t="s">
        <v>2703</v>
      </c>
      <c r="D17045">
        <v>0</v>
      </c>
      <c r="E17045">
        <v>0</v>
      </c>
      <c r="F17045">
        <v>0</v>
      </c>
      <c r="G17045">
        <v>0</v>
      </c>
      <c r="H17045">
        <v>0</v>
      </c>
    </row>
    <row r="17046" spans="1:8">
      <c r="A17046" t="s">
        <v>19647</v>
      </c>
      <c r="B17046" t="s">
        <v>2610</v>
      </c>
      <c r="C17046" t="s">
        <v>2703</v>
      </c>
      <c r="D17046">
        <v>0</v>
      </c>
      <c r="E17046">
        <v>0</v>
      </c>
      <c r="F17046">
        <v>0</v>
      </c>
      <c r="G17046">
        <v>0</v>
      </c>
      <c r="H17046">
        <v>0</v>
      </c>
    </row>
    <row r="17047" spans="1:8">
      <c r="A17047" t="s">
        <v>19648</v>
      </c>
      <c r="B17047" t="s">
        <v>2610</v>
      </c>
      <c r="C17047" t="s">
        <v>2703</v>
      </c>
      <c r="D17047">
        <v>0</v>
      </c>
      <c r="E17047">
        <v>0</v>
      </c>
      <c r="F17047">
        <v>0</v>
      </c>
      <c r="G17047">
        <v>0</v>
      </c>
      <c r="H17047">
        <v>0</v>
      </c>
    </row>
    <row r="17048" spans="1:8">
      <c r="A17048" t="s">
        <v>19649</v>
      </c>
      <c r="B17048" t="s">
        <v>2610</v>
      </c>
      <c r="C17048" t="s">
        <v>2703</v>
      </c>
      <c r="D17048">
        <v>0</v>
      </c>
      <c r="E17048">
        <v>0</v>
      </c>
      <c r="F17048">
        <v>0</v>
      </c>
      <c r="G17048">
        <v>0</v>
      </c>
      <c r="H17048">
        <v>0</v>
      </c>
    </row>
    <row r="17049" spans="1:8">
      <c r="A17049" t="s">
        <v>19650</v>
      </c>
      <c r="B17049" t="s">
        <v>2610</v>
      </c>
      <c r="C17049" t="s">
        <v>2703</v>
      </c>
      <c r="D17049">
        <v>0</v>
      </c>
      <c r="E17049">
        <v>0</v>
      </c>
      <c r="F17049">
        <v>0</v>
      </c>
      <c r="G17049">
        <v>0</v>
      </c>
      <c r="H17049">
        <v>0</v>
      </c>
    </row>
    <row r="17050" spans="1:8">
      <c r="A17050" t="s">
        <v>19651</v>
      </c>
      <c r="B17050" t="s">
        <v>2610</v>
      </c>
      <c r="C17050" t="s">
        <v>2703</v>
      </c>
      <c r="D17050">
        <v>0</v>
      </c>
      <c r="E17050">
        <v>0</v>
      </c>
      <c r="F17050">
        <v>0</v>
      </c>
      <c r="G17050">
        <v>0</v>
      </c>
      <c r="H17050">
        <v>0</v>
      </c>
    </row>
    <row r="17051" spans="1:8">
      <c r="A17051" t="s">
        <v>19652</v>
      </c>
      <c r="B17051" t="s">
        <v>2610</v>
      </c>
      <c r="C17051" t="s">
        <v>2703</v>
      </c>
      <c r="D17051">
        <v>0</v>
      </c>
      <c r="E17051">
        <v>0</v>
      </c>
      <c r="F17051">
        <v>0</v>
      </c>
      <c r="G17051">
        <v>0</v>
      </c>
      <c r="H17051">
        <v>0</v>
      </c>
    </row>
    <row r="17052" spans="1:8">
      <c r="A17052" t="s">
        <v>19653</v>
      </c>
      <c r="B17052" t="s">
        <v>2610</v>
      </c>
      <c r="C17052" t="s">
        <v>2703</v>
      </c>
      <c r="D17052">
        <v>0</v>
      </c>
      <c r="E17052">
        <v>0</v>
      </c>
      <c r="F17052">
        <v>0</v>
      </c>
      <c r="G17052">
        <v>0</v>
      </c>
      <c r="H17052">
        <v>0</v>
      </c>
    </row>
    <row r="17053" spans="1:8">
      <c r="A17053" t="s">
        <v>19654</v>
      </c>
      <c r="B17053" t="s">
        <v>2610</v>
      </c>
      <c r="C17053" t="s">
        <v>2703</v>
      </c>
      <c r="D17053">
        <v>0</v>
      </c>
      <c r="E17053">
        <v>0</v>
      </c>
      <c r="F17053">
        <v>0</v>
      </c>
      <c r="G17053">
        <v>0</v>
      </c>
      <c r="H17053">
        <v>0</v>
      </c>
    </row>
    <row r="17054" spans="1:8">
      <c r="A17054" t="s">
        <v>19655</v>
      </c>
      <c r="B17054" t="s">
        <v>2610</v>
      </c>
      <c r="C17054" t="s">
        <v>2703</v>
      </c>
      <c r="D17054">
        <v>0</v>
      </c>
      <c r="E17054">
        <v>0</v>
      </c>
      <c r="F17054">
        <v>0</v>
      </c>
      <c r="G17054">
        <v>0</v>
      </c>
      <c r="H17054">
        <v>0</v>
      </c>
    </row>
    <row r="17055" spans="1:8">
      <c r="A17055" t="s">
        <v>19656</v>
      </c>
      <c r="B17055" t="s">
        <v>2610</v>
      </c>
      <c r="C17055" t="s">
        <v>2703</v>
      </c>
      <c r="D17055">
        <v>0</v>
      </c>
      <c r="E17055">
        <v>0</v>
      </c>
      <c r="F17055">
        <v>0</v>
      </c>
      <c r="G17055">
        <v>0</v>
      </c>
      <c r="H17055">
        <v>0</v>
      </c>
    </row>
    <row r="17056" spans="1:8">
      <c r="A17056" t="s">
        <v>19657</v>
      </c>
      <c r="B17056" t="s">
        <v>2610</v>
      </c>
      <c r="C17056" t="s">
        <v>2735</v>
      </c>
      <c r="D17056">
        <v>0</v>
      </c>
      <c r="E17056">
        <v>0</v>
      </c>
      <c r="F17056">
        <v>0</v>
      </c>
      <c r="G17056">
        <v>0</v>
      </c>
      <c r="H17056">
        <v>0</v>
      </c>
    </row>
    <row r="17057" spans="1:8">
      <c r="A17057" t="s">
        <v>19658</v>
      </c>
      <c r="B17057" t="s">
        <v>2610</v>
      </c>
      <c r="C17057" t="s">
        <v>2735</v>
      </c>
      <c r="D17057">
        <v>0</v>
      </c>
      <c r="E17057">
        <v>0</v>
      </c>
      <c r="F17057">
        <v>0</v>
      </c>
      <c r="G17057">
        <v>0</v>
      </c>
      <c r="H17057">
        <v>0</v>
      </c>
    </row>
    <row r="17058" spans="1:8">
      <c r="A17058" t="s">
        <v>19659</v>
      </c>
      <c r="B17058" t="s">
        <v>2610</v>
      </c>
      <c r="C17058" t="s">
        <v>2735</v>
      </c>
      <c r="D17058">
        <v>0</v>
      </c>
      <c r="E17058">
        <v>0</v>
      </c>
      <c r="F17058">
        <v>0</v>
      </c>
      <c r="G17058">
        <v>0</v>
      </c>
      <c r="H17058">
        <v>0</v>
      </c>
    </row>
    <row r="17059" spans="1:8">
      <c r="A17059" t="s">
        <v>19660</v>
      </c>
      <c r="B17059" t="s">
        <v>2610</v>
      </c>
      <c r="C17059" t="s">
        <v>2735</v>
      </c>
      <c r="D17059">
        <v>0</v>
      </c>
      <c r="E17059">
        <v>0</v>
      </c>
      <c r="F17059">
        <v>0</v>
      </c>
      <c r="G17059">
        <v>0</v>
      </c>
      <c r="H17059">
        <v>0</v>
      </c>
    </row>
    <row r="17060" spans="1:8">
      <c r="A17060" t="s">
        <v>19661</v>
      </c>
      <c r="B17060" t="s">
        <v>2610</v>
      </c>
      <c r="C17060" t="s">
        <v>2735</v>
      </c>
      <c r="D17060">
        <v>0</v>
      </c>
      <c r="E17060">
        <v>0</v>
      </c>
      <c r="F17060">
        <v>0</v>
      </c>
      <c r="G17060">
        <v>0</v>
      </c>
      <c r="H17060">
        <v>0</v>
      </c>
    </row>
    <row r="17061" spans="1:8">
      <c r="A17061" t="s">
        <v>19662</v>
      </c>
      <c r="B17061" t="s">
        <v>2610</v>
      </c>
      <c r="C17061" t="s">
        <v>2735</v>
      </c>
      <c r="D17061">
        <v>0</v>
      </c>
      <c r="E17061">
        <v>0</v>
      </c>
      <c r="F17061">
        <v>0</v>
      </c>
      <c r="G17061">
        <v>0</v>
      </c>
      <c r="H17061">
        <v>0</v>
      </c>
    </row>
    <row r="17062" spans="1:8">
      <c r="A17062" t="s">
        <v>19663</v>
      </c>
      <c r="B17062" t="s">
        <v>2610</v>
      </c>
      <c r="C17062" t="s">
        <v>2735</v>
      </c>
      <c r="D17062">
        <v>0</v>
      </c>
      <c r="E17062">
        <v>0</v>
      </c>
      <c r="F17062">
        <v>0</v>
      </c>
      <c r="G17062">
        <v>0</v>
      </c>
      <c r="H17062">
        <v>0</v>
      </c>
    </row>
    <row r="17063" spans="1:8">
      <c r="A17063" t="s">
        <v>19664</v>
      </c>
      <c r="B17063" t="s">
        <v>2610</v>
      </c>
      <c r="C17063" t="s">
        <v>2735</v>
      </c>
      <c r="D17063">
        <v>0</v>
      </c>
      <c r="E17063">
        <v>0</v>
      </c>
      <c r="F17063">
        <v>0</v>
      </c>
      <c r="G17063">
        <v>0</v>
      </c>
      <c r="H17063">
        <v>0</v>
      </c>
    </row>
    <row r="17064" spans="1:8">
      <c r="A17064" t="s">
        <v>19665</v>
      </c>
      <c r="B17064" t="s">
        <v>2610</v>
      </c>
      <c r="C17064" t="s">
        <v>2735</v>
      </c>
      <c r="D17064">
        <v>0</v>
      </c>
      <c r="E17064">
        <v>0</v>
      </c>
      <c r="F17064">
        <v>0</v>
      </c>
      <c r="G17064">
        <v>0</v>
      </c>
      <c r="H17064">
        <v>0</v>
      </c>
    </row>
    <row r="17065" spans="1:8">
      <c r="A17065" t="s">
        <v>19666</v>
      </c>
      <c r="B17065" t="s">
        <v>2610</v>
      </c>
      <c r="C17065" t="s">
        <v>2735</v>
      </c>
      <c r="D17065">
        <v>0</v>
      </c>
      <c r="E17065">
        <v>0</v>
      </c>
      <c r="F17065">
        <v>0</v>
      </c>
      <c r="G17065">
        <v>0</v>
      </c>
      <c r="H17065">
        <v>0</v>
      </c>
    </row>
    <row r="17066" spans="1:8">
      <c r="A17066" t="s">
        <v>19667</v>
      </c>
      <c r="B17066" t="s">
        <v>2610</v>
      </c>
      <c r="C17066" t="s">
        <v>2735</v>
      </c>
      <c r="D17066">
        <v>0</v>
      </c>
      <c r="E17066">
        <v>0</v>
      </c>
      <c r="F17066">
        <v>0</v>
      </c>
      <c r="G17066">
        <v>0</v>
      </c>
      <c r="H17066">
        <v>0</v>
      </c>
    </row>
    <row r="17067" spans="1:8">
      <c r="A17067" t="s">
        <v>19668</v>
      </c>
      <c r="B17067" t="s">
        <v>2610</v>
      </c>
      <c r="C17067" t="s">
        <v>2735</v>
      </c>
      <c r="D17067">
        <v>0</v>
      </c>
      <c r="E17067">
        <v>0</v>
      </c>
      <c r="F17067">
        <v>0</v>
      </c>
      <c r="G17067">
        <v>0</v>
      </c>
      <c r="H17067">
        <v>0</v>
      </c>
    </row>
    <row r="17068" spans="1:8">
      <c r="A17068" t="s">
        <v>19669</v>
      </c>
      <c r="B17068" t="s">
        <v>2610</v>
      </c>
      <c r="C17068" t="s">
        <v>2735</v>
      </c>
      <c r="D17068">
        <v>0</v>
      </c>
      <c r="E17068">
        <v>0</v>
      </c>
      <c r="F17068">
        <v>0</v>
      </c>
      <c r="G17068">
        <v>0</v>
      </c>
      <c r="H17068">
        <v>0</v>
      </c>
    </row>
    <row r="17069" spans="1:8">
      <c r="A17069" t="s">
        <v>19670</v>
      </c>
      <c r="B17069" t="s">
        <v>2610</v>
      </c>
      <c r="C17069" t="s">
        <v>2735</v>
      </c>
      <c r="D17069">
        <v>0</v>
      </c>
      <c r="E17069">
        <v>0</v>
      </c>
      <c r="F17069">
        <v>0</v>
      </c>
      <c r="G17069">
        <v>0</v>
      </c>
      <c r="H17069">
        <v>0</v>
      </c>
    </row>
    <row r="17070" spans="1:8">
      <c r="A17070" t="s">
        <v>19671</v>
      </c>
      <c r="B17070" t="s">
        <v>2610</v>
      </c>
      <c r="C17070" t="s">
        <v>2735</v>
      </c>
      <c r="D17070">
        <v>0</v>
      </c>
      <c r="E17070">
        <v>0</v>
      </c>
      <c r="F17070">
        <v>0</v>
      </c>
      <c r="G17070">
        <v>0</v>
      </c>
      <c r="H17070">
        <v>0</v>
      </c>
    </row>
    <row r="17071" spans="1:8">
      <c r="A17071" t="s">
        <v>19672</v>
      </c>
      <c r="B17071" t="s">
        <v>2610</v>
      </c>
      <c r="C17071" t="s">
        <v>2735</v>
      </c>
      <c r="D17071">
        <v>0</v>
      </c>
      <c r="E17071">
        <v>0</v>
      </c>
      <c r="F17071">
        <v>0</v>
      </c>
      <c r="G17071">
        <v>0</v>
      </c>
      <c r="H17071">
        <v>0</v>
      </c>
    </row>
    <row r="17072" spans="1:8">
      <c r="A17072" t="s">
        <v>19673</v>
      </c>
      <c r="B17072" t="s">
        <v>2610</v>
      </c>
      <c r="C17072" t="s">
        <v>2735</v>
      </c>
      <c r="D17072">
        <v>0</v>
      </c>
      <c r="E17072">
        <v>0</v>
      </c>
      <c r="F17072">
        <v>0</v>
      </c>
      <c r="G17072">
        <v>0</v>
      </c>
      <c r="H17072">
        <v>0</v>
      </c>
    </row>
    <row r="17073" spans="1:8">
      <c r="A17073" t="s">
        <v>19674</v>
      </c>
      <c r="B17073" t="s">
        <v>2610</v>
      </c>
      <c r="C17073" t="s">
        <v>2735</v>
      </c>
      <c r="D17073">
        <v>0</v>
      </c>
      <c r="E17073">
        <v>0</v>
      </c>
      <c r="F17073">
        <v>0</v>
      </c>
      <c r="G17073">
        <v>0</v>
      </c>
      <c r="H17073">
        <v>0</v>
      </c>
    </row>
    <row r="17074" spans="1:8">
      <c r="A17074" t="s">
        <v>19675</v>
      </c>
      <c r="B17074" t="s">
        <v>2610</v>
      </c>
      <c r="C17074" t="s">
        <v>2703</v>
      </c>
      <c r="D17074">
        <v>0</v>
      </c>
      <c r="E17074">
        <v>0</v>
      </c>
      <c r="F17074">
        <v>0</v>
      </c>
      <c r="G17074">
        <v>0</v>
      </c>
      <c r="H17074">
        <v>0</v>
      </c>
    </row>
    <row r="17075" spans="1:8">
      <c r="A17075" t="s">
        <v>19676</v>
      </c>
      <c r="B17075" t="s">
        <v>2610</v>
      </c>
      <c r="C17075" t="s">
        <v>2703</v>
      </c>
      <c r="D17075">
        <v>0</v>
      </c>
      <c r="E17075">
        <v>0</v>
      </c>
      <c r="F17075">
        <v>0</v>
      </c>
      <c r="G17075">
        <v>0</v>
      </c>
      <c r="H17075">
        <v>0</v>
      </c>
    </row>
    <row r="17076" spans="1:8">
      <c r="A17076" t="s">
        <v>19677</v>
      </c>
      <c r="B17076" t="s">
        <v>2610</v>
      </c>
      <c r="C17076" t="s">
        <v>2703</v>
      </c>
      <c r="D17076">
        <v>17.100000000000001</v>
      </c>
      <c r="E17076">
        <v>5.7</v>
      </c>
      <c r="F17076">
        <v>5.7</v>
      </c>
      <c r="G17076">
        <v>5.7</v>
      </c>
      <c r="H17076">
        <v>0</v>
      </c>
    </row>
    <row r="17077" spans="1:8">
      <c r="A17077" t="s">
        <v>19678</v>
      </c>
      <c r="B17077" t="s">
        <v>2610</v>
      </c>
      <c r="C17077" t="s">
        <v>2703</v>
      </c>
      <c r="D17077">
        <v>18.297999999999998</v>
      </c>
      <c r="E17077">
        <v>5.4</v>
      </c>
      <c r="F17077">
        <v>7.92</v>
      </c>
      <c r="G17077">
        <v>4.9779999999999998</v>
      </c>
      <c r="H17077">
        <v>0</v>
      </c>
    </row>
    <row r="17078" spans="1:8">
      <c r="A17078" t="s">
        <v>19679</v>
      </c>
      <c r="B17078" t="s">
        <v>2610</v>
      </c>
      <c r="C17078" t="s">
        <v>2703</v>
      </c>
      <c r="D17078">
        <v>0</v>
      </c>
      <c r="E17078">
        <v>0</v>
      </c>
      <c r="F17078">
        <v>0</v>
      </c>
      <c r="G17078">
        <v>0</v>
      </c>
      <c r="H17078">
        <v>0</v>
      </c>
    </row>
    <row r="17079" spans="1:8">
      <c r="A17079" t="s">
        <v>19680</v>
      </c>
      <c r="B17079" t="s">
        <v>2610</v>
      </c>
      <c r="C17079" t="s">
        <v>2703</v>
      </c>
      <c r="D17079">
        <v>0</v>
      </c>
      <c r="E17079">
        <v>0</v>
      </c>
      <c r="F17079">
        <v>0</v>
      </c>
      <c r="G17079">
        <v>0</v>
      </c>
      <c r="H17079">
        <v>0</v>
      </c>
    </row>
    <row r="17080" spans="1:8">
      <c r="A17080" t="s">
        <v>19681</v>
      </c>
      <c r="B17080" t="s">
        <v>2610</v>
      </c>
      <c r="C17080" t="s">
        <v>2728</v>
      </c>
      <c r="D17080">
        <v>0</v>
      </c>
      <c r="E17080">
        <v>0</v>
      </c>
      <c r="F17080">
        <v>0</v>
      </c>
      <c r="G17080">
        <v>0</v>
      </c>
      <c r="H17080">
        <v>0</v>
      </c>
    </row>
    <row r="17081" spans="1:8">
      <c r="A17081" t="s">
        <v>19682</v>
      </c>
      <c r="B17081" t="s">
        <v>2610</v>
      </c>
      <c r="C17081" t="s">
        <v>2735</v>
      </c>
      <c r="D17081">
        <v>0</v>
      </c>
      <c r="E17081">
        <v>0</v>
      </c>
      <c r="F17081">
        <v>0</v>
      </c>
      <c r="G17081">
        <v>0</v>
      </c>
      <c r="H17081">
        <v>0</v>
      </c>
    </row>
    <row r="17082" spans="1:8">
      <c r="A17082" t="s">
        <v>19683</v>
      </c>
      <c r="B17082" t="s">
        <v>2610</v>
      </c>
      <c r="C17082" t="s">
        <v>2735</v>
      </c>
      <c r="D17082">
        <v>1</v>
      </c>
      <c r="E17082">
        <v>0</v>
      </c>
      <c r="F17082">
        <v>0</v>
      </c>
      <c r="G17082">
        <v>1</v>
      </c>
      <c r="H17082">
        <v>0</v>
      </c>
    </row>
    <row r="17083" spans="1:8">
      <c r="A17083" t="s">
        <v>19684</v>
      </c>
      <c r="B17083" t="s">
        <v>2610</v>
      </c>
      <c r="C17083" t="s">
        <v>2735</v>
      </c>
      <c r="D17083">
        <v>1</v>
      </c>
      <c r="E17083">
        <v>0</v>
      </c>
      <c r="F17083">
        <v>0</v>
      </c>
      <c r="G17083">
        <v>1</v>
      </c>
      <c r="H17083">
        <v>0</v>
      </c>
    </row>
    <row r="17084" spans="1:8">
      <c r="A17084" t="s">
        <v>19685</v>
      </c>
      <c r="B17084" t="s">
        <v>2610</v>
      </c>
      <c r="C17084" t="s">
        <v>2735</v>
      </c>
      <c r="D17084">
        <v>0</v>
      </c>
      <c r="E17084">
        <v>0</v>
      </c>
      <c r="F17084">
        <v>0</v>
      </c>
      <c r="G17084">
        <v>0</v>
      </c>
      <c r="H17084">
        <v>0</v>
      </c>
    </row>
    <row r="17085" spans="1:8">
      <c r="A17085" t="s">
        <v>19686</v>
      </c>
      <c r="B17085" t="s">
        <v>2610</v>
      </c>
      <c r="C17085" t="s">
        <v>2735</v>
      </c>
      <c r="D17085">
        <v>0</v>
      </c>
      <c r="E17085">
        <v>0</v>
      </c>
      <c r="F17085">
        <v>0</v>
      </c>
      <c r="G17085">
        <v>0</v>
      </c>
      <c r="H17085">
        <v>0</v>
      </c>
    </row>
    <row r="17086" spans="1:8">
      <c r="A17086" t="s">
        <v>19687</v>
      </c>
      <c r="B17086" t="s">
        <v>2610</v>
      </c>
      <c r="C17086" t="s">
        <v>2735</v>
      </c>
      <c r="D17086">
        <v>0</v>
      </c>
      <c r="E17086">
        <v>0</v>
      </c>
      <c r="F17086">
        <v>0</v>
      </c>
      <c r="G17086">
        <v>0</v>
      </c>
      <c r="H17086">
        <v>0</v>
      </c>
    </row>
    <row r="17087" spans="1:8">
      <c r="A17087" t="s">
        <v>19688</v>
      </c>
      <c r="B17087" t="s">
        <v>2610</v>
      </c>
      <c r="C17087" t="s">
        <v>2735</v>
      </c>
      <c r="D17087">
        <v>0</v>
      </c>
      <c r="E17087">
        <v>0</v>
      </c>
      <c r="F17087">
        <v>0</v>
      </c>
      <c r="G17087">
        <v>0</v>
      </c>
      <c r="H17087">
        <v>0</v>
      </c>
    </row>
    <row r="17088" spans="1:8">
      <c r="A17088" t="s">
        <v>19689</v>
      </c>
      <c r="B17088" t="s">
        <v>2610</v>
      </c>
      <c r="C17088" t="s">
        <v>2735</v>
      </c>
      <c r="D17088">
        <v>0</v>
      </c>
      <c r="E17088">
        <v>0</v>
      </c>
      <c r="F17088">
        <v>0</v>
      </c>
      <c r="G17088">
        <v>0</v>
      </c>
      <c r="H17088">
        <v>0</v>
      </c>
    </row>
    <row r="17089" spans="1:8">
      <c r="A17089" t="s">
        <v>19690</v>
      </c>
      <c r="B17089" t="s">
        <v>2610</v>
      </c>
      <c r="C17089" t="s">
        <v>18201</v>
      </c>
      <c r="D17089">
        <v>1</v>
      </c>
      <c r="E17089">
        <v>1</v>
      </c>
      <c r="F17089">
        <v>0</v>
      </c>
      <c r="G17089">
        <v>0</v>
      </c>
      <c r="H17089">
        <v>0</v>
      </c>
    </row>
    <row r="17090" spans="1:8">
      <c r="A17090" t="s">
        <v>19691</v>
      </c>
      <c r="B17090" t="s">
        <v>2610</v>
      </c>
      <c r="C17090" t="s">
        <v>2735</v>
      </c>
      <c r="D17090">
        <v>0</v>
      </c>
      <c r="E17090">
        <v>0</v>
      </c>
      <c r="F17090">
        <v>0</v>
      </c>
      <c r="G17090">
        <v>0</v>
      </c>
      <c r="H17090">
        <v>0</v>
      </c>
    </row>
    <row r="17091" spans="1:8">
      <c r="A17091" t="s">
        <v>19692</v>
      </c>
      <c r="B17091" t="s">
        <v>2610</v>
      </c>
      <c r="C17091" t="s">
        <v>2735</v>
      </c>
      <c r="D17091">
        <v>0</v>
      </c>
      <c r="E17091">
        <v>0</v>
      </c>
      <c r="F17091">
        <v>0</v>
      </c>
      <c r="G17091">
        <v>0</v>
      </c>
      <c r="H17091">
        <v>0</v>
      </c>
    </row>
    <row r="17092" spans="1:8">
      <c r="A17092" t="s">
        <v>19693</v>
      </c>
      <c r="B17092" t="s">
        <v>2610</v>
      </c>
      <c r="C17092" t="s">
        <v>2735</v>
      </c>
      <c r="D17092">
        <v>0</v>
      </c>
      <c r="E17092">
        <v>0</v>
      </c>
      <c r="F17092">
        <v>0</v>
      </c>
      <c r="G17092">
        <v>0</v>
      </c>
      <c r="H17092">
        <v>0</v>
      </c>
    </row>
    <row r="17093" spans="1:8">
      <c r="A17093" t="s">
        <v>19694</v>
      </c>
      <c r="B17093" t="s">
        <v>2610</v>
      </c>
      <c r="C17093" t="s">
        <v>18201</v>
      </c>
      <c r="D17093">
        <v>1</v>
      </c>
      <c r="E17093">
        <v>1</v>
      </c>
      <c r="F17093">
        <v>0</v>
      </c>
      <c r="G17093">
        <v>0</v>
      </c>
      <c r="H17093">
        <v>0</v>
      </c>
    </row>
    <row r="17094" spans="1:8">
      <c r="A17094" t="s">
        <v>19695</v>
      </c>
      <c r="B17094" t="s">
        <v>2610</v>
      </c>
      <c r="C17094" t="s">
        <v>2735</v>
      </c>
      <c r="D17094">
        <v>0</v>
      </c>
      <c r="E17094">
        <v>0</v>
      </c>
      <c r="F17094">
        <v>0</v>
      </c>
      <c r="G17094">
        <v>0</v>
      </c>
      <c r="H17094">
        <v>0</v>
      </c>
    </row>
    <row r="17095" spans="1:8">
      <c r="A17095" t="s">
        <v>19696</v>
      </c>
      <c r="D17095">
        <v>0</v>
      </c>
    </row>
    <row r="17096" spans="1:8">
      <c r="A17096" t="s">
        <v>19697</v>
      </c>
      <c r="B17096" t="s">
        <v>2610</v>
      </c>
      <c r="C17096" t="s">
        <v>2735</v>
      </c>
      <c r="D17096">
        <v>0</v>
      </c>
      <c r="E17096">
        <v>0</v>
      </c>
      <c r="F17096">
        <v>0</v>
      </c>
      <c r="G17096">
        <v>0</v>
      </c>
      <c r="H17096">
        <v>0</v>
      </c>
    </row>
    <row r="17097" spans="1:8">
      <c r="A17097" t="s">
        <v>19698</v>
      </c>
      <c r="B17097" t="s">
        <v>2610</v>
      </c>
      <c r="C17097" t="s">
        <v>2735</v>
      </c>
      <c r="D17097">
        <v>0</v>
      </c>
      <c r="E17097">
        <v>0</v>
      </c>
      <c r="F17097">
        <v>0</v>
      </c>
      <c r="G17097">
        <v>0</v>
      </c>
      <c r="H17097">
        <v>0</v>
      </c>
    </row>
    <row r="17098" spans="1:8">
      <c r="A17098" t="s">
        <v>19699</v>
      </c>
      <c r="B17098" t="s">
        <v>2610</v>
      </c>
      <c r="C17098" t="s">
        <v>2735</v>
      </c>
      <c r="D17098">
        <v>0</v>
      </c>
      <c r="E17098">
        <v>0</v>
      </c>
      <c r="F17098">
        <v>0</v>
      </c>
      <c r="G17098">
        <v>0</v>
      </c>
      <c r="H17098">
        <v>0</v>
      </c>
    </row>
    <row r="17099" spans="1:8">
      <c r="A17099" t="s">
        <v>19700</v>
      </c>
      <c r="B17099" t="s">
        <v>2610</v>
      </c>
      <c r="C17099" t="s">
        <v>2735</v>
      </c>
      <c r="D17099">
        <v>0</v>
      </c>
      <c r="E17099">
        <v>0</v>
      </c>
      <c r="F17099">
        <v>0</v>
      </c>
      <c r="G17099">
        <v>0</v>
      </c>
      <c r="H17099">
        <v>0</v>
      </c>
    </row>
    <row r="17100" spans="1:8">
      <c r="A17100" t="s">
        <v>19701</v>
      </c>
      <c r="B17100" t="s">
        <v>2610</v>
      </c>
      <c r="C17100" t="s">
        <v>2728</v>
      </c>
      <c r="D17100">
        <v>0</v>
      </c>
      <c r="E17100">
        <v>0</v>
      </c>
      <c r="F17100">
        <v>0</v>
      </c>
      <c r="G17100">
        <v>0</v>
      </c>
      <c r="H17100">
        <v>0</v>
      </c>
    </row>
    <row r="17101" spans="1:8">
      <c r="A17101" t="s">
        <v>19702</v>
      </c>
      <c r="B17101" t="s">
        <v>2610</v>
      </c>
      <c r="C17101" t="s">
        <v>2728</v>
      </c>
      <c r="D17101">
        <v>0</v>
      </c>
      <c r="E17101">
        <v>0</v>
      </c>
      <c r="F17101">
        <v>0</v>
      </c>
      <c r="G17101">
        <v>0</v>
      </c>
      <c r="H17101">
        <v>0</v>
      </c>
    </row>
    <row r="17102" spans="1:8">
      <c r="A17102" t="s">
        <v>19703</v>
      </c>
      <c r="B17102" t="s">
        <v>2610</v>
      </c>
      <c r="C17102" t="s">
        <v>2728</v>
      </c>
      <c r="D17102">
        <v>0</v>
      </c>
      <c r="E17102">
        <v>0</v>
      </c>
      <c r="F17102">
        <v>0</v>
      </c>
      <c r="G17102">
        <v>0</v>
      </c>
      <c r="H17102">
        <v>0</v>
      </c>
    </row>
    <row r="17103" spans="1:8">
      <c r="A17103" t="s">
        <v>19704</v>
      </c>
      <c r="B17103" t="s">
        <v>2610</v>
      </c>
      <c r="C17103" t="s">
        <v>2728</v>
      </c>
      <c r="D17103">
        <v>0</v>
      </c>
      <c r="E17103">
        <v>0</v>
      </c>
      <c r="F17103">
        <v>0</v>
      </c>
      <c r="G17103">
        <v>0</v>
      </c>
      <c r="H17103">
        <v>0</v>
      </c>
    </row>
    <row r="17104" spans="1:8">
      <c r="A17104" t="s">
        <v>19705</v>
      </c>
      <c r="B17104" t="s">
        <v>2610</v>
      </c>
      <c r="C17104" t="s">
        <v>2728</v>
      </c>
      <c r="D17104">
        <v>0</v>
      </c>
      <c r="E17104">
        <v>0</v>
      </c>
      <c r="F17104">
        <v>0</v>
      </c>
      <c r="G17104">
        <v>0</v>
      </c>
      <c r="H17104">
        <v>0</v>
      </c>
    </row>
    <row r="17105" spans="1:8">
      <c r="A17105" t="s">
        <v>19706</v>
      </c>
      <c r="B17105" t="s">
        <v>2610</v>
      </c>
      <c r="D17105">
        <v>0</v>
      </c>
      <c r="E17105">
        <v>0</v>
      </c>
      <c r="F17105">
        <v>0</v>
      </c>
      <c r="G17105">
        <v>0</v>
      </c>
      <c r="H17105">
        <v>0</v>
      </c>
    </row>
    <row r="17106" spans="1:8">
      <c r="A17106" t="s">
        <v>19707</v>
      </c>
      <c r="B17106" t="s">
        <v>2610</v>
      </c>
      <c r="D17106">
        <v>1</v>
      </c>
      <c r="E17106">
        <v>1</v>
      </c>
      <c r="F17106">
        <v>0</v>
      </c>
      <c r="G17106">
        <v>0</v>
      </c>
      <c r="H17106">
        <v>0</v>
      </c>
    </row>
    <row r="17107" spans="1:8">
      <c r="A17107" t="s">
        <v>19708</v>
      </c>
      <c r="B17107" t="s">
        <v>2610</v>
      </c>
      <c r="D17107">
        <v>1</v>
      </c>
      <c r="E17107">
        <v>1</v>
      </c>
      <c r="F17107">
        <v>0</v>
      </c>
      <c r="G17107">
        <v>0</v>
      </c>
      <c r="H17107">
        <v>0</v>
      </c>
    </row>
    <row r="17108" spans="1:8">
      <c r="A17108" t="s">
        <v>19709</v>
      </c>
      <c r="B17108" t="s">
        <v>2610</v>
      </c>
      <c r="C17108" t="s">
        <v>2703</v>
      </c>
      <c r="D17108">
        <v>0</v>
      </c>
      <c r="E17108">
        <v>0</v>
      </c>
      <c r="F17108">
        <v>0</v>
      </c>
      <c r="G17108">
        <v>0</v>
      </c>
      <c r="H17108">
        <v>0</v>
      </c>
    </row>
    <row r="17109" spans="1:8">
      <c r="A17109" t="s">
        <v>19710</v>
      </c>
      <c r="B17109" t="s">
        <v>2610</v>
      </c>
      <c r="C17109" t="s">
        <v>2735</v>
      </c>
      <c r="D17109">
        <v>0</v>
      </c>
      <c r="E17109">
        <v>0</v>
      </c>
      <c r="F17109">
        <v>0</v>
      </c>
      <c r="G17109">
        <v>0</v>
      </c>
      <c r="H17109">
        <v>0</v>
      </c>
    </row>
    <row r="17110" spans="1:8">
      <c r="A17110" t="s">
        <v>19711</v>
      </c>
      <c r="B17110" t="s">
        <v>2610</v>
      </c>
      <c r="C17110" t="s">
        <v>2735</v>
      </c>
      <c r="D17110">
        <v>0</v>
      </c>
      <c r="E17110">
        <v>0</v>
      </c>
      <c r="F17110">
        <v>0</v>
      </c>
      <c r="G17110">
        <v>0</v>
      </c>
      <c r="H17110">
        <v>0</v>
      </c>
    </row>
    <row r="17111" spans="1:8">
      <c r="A17111" t="s">
        <v>19712</v>
      </c>
      <c r="B17111" t="s">
        <v>2610</v>
      </c>
      <c r="C17111" t="s">
        <v>2735</v>
      </c>
      <c r="D17111">
        <v>0</v>
      </c>
      <c r="E17111">
        <v>0</v>
      </c>
      <c r="F17111">
        <v>0</v>
      </c>
      <c r="G17111">
        <v>0</v>
      </c>
      <c r="H17111">
        <v>0</v>
      </c>
    </row>
    <row r="17112" spans="1:8">
      <c r="A17112" t="s">
        <v>19713</v>
      </c>
      <c r="B17112" t="s">
        <v>2610</v>
      </c>
      <c r="C17112" t="s">
        <v>2735</v>
      </c>
      <c r="D17112">
        <v>0</v>
      </c>
      <c r="E17112">
        <v>0</v>
      </c>
      <c r="F17112">
        <v>0</v>
      </c>
      <c r="G17112">
        <v>0</v>
      </c>
      <c r="H17112">
        <v>0</v>
      </c>
    </row>
    <row r="17113" spans="1:8">
      <c r="A17113" t="s">
        <v>19714</v>
      </c>
      <c r="B17113" t="s">
        <v>2610</v>
      </c>
      <c r="C17113" t="s">
        <v>2735</v>
      </c>
      <c r="D17113">
        <v>0</v>
      </c>
      <c r="E17113">
        <v>0</v>
      </c>
      <c r="F17113">
        <v>0</v>
      </c>
      <c r="G17113">
        <v>0</v>
      </c>
      <c r="H17113">
        <v>0</v>
      </c>
    </row>
    <row r="17114" spans="1:8">
      <c r="A17114" t="s">
        <v>19715</v>
      </c>
      <c r="B17114" t="s">
        <v>2610</v>
      </c>
      <c r="C17114" t="s">
        <v>2735</v>
      </c>
      <c r="D17114">
        <v>0</v>
      </c>
      <c r="E17114">
        <v>0</v>
      </c>
      <c r="F17114">
        <v>0</v>
      </c>
      <c r="G17114">
        <v>0</v>
      </c>
      <c r="H17114">
        <v>0</v>
      </c>
    </row>
    <row r="17115" spans="1:8">
      <c r="A17115" t="s">
        <v>19716</v>
      </c>
      <c r="B17115" t="s">
        <v>2610</v>
      </c>
      <c r="C17115" t="s">
        <v>2735</v>
      </c>
      <c r="D17115">
        <v>0</v>
      </c>
      <c r="E17115">
        <v>0</v>
      </c>
      <c r="F17115">
        <v>0</v>
      </c>
      <c r="G17115">
        <v>0</v>
      </c>
      <c r="H17115">
        <v>0</v>
      </c>
    </row>
    <row r="17116" spans="1:8">
      <c r="A17116" t="s">
        <v>19717</v>
      </c>
      <c r="B17116" t="s">
        <v>2610</v>
      </c>
      <c r="C17116" t="s">
        <v>2735</v>
      </c>
      <c r="D17116">
        <v>0</v>
      </c>
      <c r="E17116">
        <v>0</v>
      </c>
      <c r="F17116">
        <v>0</v>
      </c>
      <c r="G17116">
        <v>0</v>
      </c>
      <c r="H17116">
        <v>0</v>
      </c>
    </row>
    <row r="17117" spans="1:8">
      <c r="A17117" t="s">
        <v>19718</v>
      </c>
      <c r="B17117" t="s">
        <v>2610</v>
      </c>
      <c r="C17117" t="s">
        <v>2735</v>
      </c>
      <c r="D17117">
        <v>0</v>
      </c>
      <c r="E17117">
        <v>0</v>
      </c>
      <c r="F17117">
        <v>0</v>
      </c>
      <c r="G17117">
        <v>0</v>
      </c>
      <c r="H17117">
        <v>0</v>
      </c>
    </row>
    <row r="17118" spans="1:8">
      <c r="A17118" t="s">
        <v>19719</v>
      </c>
      <c r="B17118" t="s">
        <v>2610</v>
      </c>
      <c r="C17118" t="s">
        <v>2735</v>
      </c>
      <c r="D17118">
        <v>0</v>
      </c>
      <c r="E17118">
        <v>0</v>
      </c>
      <c r="F17118">
        <v>0</v>
      </c>
      <c r="G17118">
        <v>0</v>
      </c>
      <c r="H17118">
        <v>0</v>
      </c>
    </row>
    <row r="17119" spans="1:8">
      <c r="A17119" t="s">
        <v>19720</v>
      </c>
      <c r="B17119" t="s">
        <v>2610</v>
      </c>
      <c r="C17119" t="s">
        <v>2735</v>
      </c>
      <c r="D17119">
        <v>0</v>
      </c>
      <c r="E17119">
        <v>0</v>
      </c>
      <c r="F17119">
        <v>0</v>
      </c>
      <c r="G17119">
        <v>0</v>
      </c>
      <c r="H17119">
        <v>0</v>
      </c>
    </row>
    <row r="17120" spans="1:8">
      <c r="A17120" t="s">
        <v>19721</v>
      </c>
      <c r="B17120" t="s">
        <v>2610</v>
      </c>
      <c r="C17120" t="s">
        <v>2735</v>
      </c>
      <c r="D17120">
        <v>0</v>
      </c>
      <c r="E17120">
        <v>0</v>
      </c>
      <c r="F17120">
        <v>0</v>
      </c>
      <c r="G17120">
        <v>0</v>
      </c>
      <c r="H17120">
        <v>0</v>
      </c>
    </row>
    <row r="17121" spans="1:8">
      <c r="A17121" t="s">
        <v>19722</v>
      </c>
      <c r="B17121" t="s">
        <v>2610</v>
      </c>
      <c r="C17121" t="s">
        <v>2735</v>
      </c>
      <c r="D17121">
        <v>0</v>
      </c>
      <c r="E17121">
        <v>0</v>
      </c>
      <c r="F17121">
        <v>0</v>
      </c>
      <c r="G17121">
        <v>0</v>
      </c>
      <c r="H17121">
        <v>0</v>
      </c>
    </row>
    <row r="17122" spans="1:8">
      <c r="A17122" t="s">
        <v>19723</v>
      </c>
      <c r="B17122" t="s">
        <v>2610</v>
      </c>
      <c r="C17122" t="s">
        <v>2735</v>
      </c>
      <c r="D17122">
        <v>0</v>
      </c>
      <c r="E17122">
        <v>0</v>
      </c>
      <c r="F17122">
        <v>0</v>
      </c>
      <c r="G17122">
        <v>0</v>
      </c>
      <c r="H17122">
        <v>0</v>
      </c>
    </row>
    <row r="17123" spans="1:8">
      <c r="A17123" t="s">
        <v>19724</v>
      </c>
      <c r="B17123" t="s">
        <v>2610</v>
      </c>
      <c r="C17123" t="s">
        <v>2735</v>
      </c>
      <c r="D17123">
        <v>0</v>
      </c>
      <c r="E17123">
        <v>0</v>
      </c>
      <c r="F17123">
        <v>0</v>
      </c>
      <c r="G17123">
        <v>0</v>
      </c>
      <c r="H17123">
        <v>0</v>
      </c>
    </row>
    <row r="17124" spans="1:8">
      <c r="A17124" t="s">
        <v>19725</v>
      </c>
      <c r="B17124" t="s">
        <v>2610</v>
      </c>
      <c r="C17124" t="s">
        <v>2735</v>
      </c>
      <c r="D17124">
        <v>0</v>
      </c>
      <c r="E17124">
        <v>0</v>
      </c>
      <c r="F17124">
        <v>0</v>
      </c>
      <c r="G17124">
        <v>0</v>
      </c>
      <c r="H17124">
        <v>0</v>
      </c>
    </row>
    <row r="17125" spans="1:8">
      <c r="A17125" t="s">
        <v>19726</v>
      </c>
      <c r="B17125" t="s">
        <v>2610</v>
      </c>
      <c r="C17125" t="s">
        <v>2735</v>
      </c>
      <c r="D17125">
        <v>0</v>
      </c>
      <c r="E17125">
        <v>0</v>
      </c>
      <c r="F17125">
        <v>0</v>
      </c>
      <c r="G17125">
        <v>0</v>
      </c>
      <c r="H17125">
        <v>0</v>
      </c>
    </row>
    <row r="17126" spans="1:8">
      <c r="A17126" t="s">
        <v>19727</v>
      </c>
      <c r="B17126" t="s">
        <v>2610</v>
      </c>
      <c r="C17126" t="s">
        <v>2735</v>
      </c>
      <c r="D17126">
        <v>0</v>
      </c>
      <c r="E17126">
        <v>0</v>
      </c>
      <c r="F17126">
        <v>0</v>
      </c>
      <c r="G17126">
        <v>0</v>
      </c>
      <c r="H17126">
        <v>0</v>
      </c>
    </row>
    <row r="17127" spans="1:8">
      <c r="A17127" t="s">
        <v>19728</v>
      </c>
      <c r="B17127" t="s">
        <v>2610</v>
      </c>
      <c r="C17127" t="s">
        <v>2735</v>
      </c>
      <c r="D17127">
        <v>0</v>
      </c>
      <c r="E17127">
        <v>0</v>
      </c>
      <c r="F17127">
        <v>0</v>
      </c>
      <c r="G17127">
        <v>0</v>
      </c>
      <c r="H17127">
        <v>0</v>
      </c>
    </row>
    <row r="17128" spans="1:8">
      <c r="A17128" t="s">
        <v>19729</v>
      </c>
      <c r="B17128" t="s">
        <v>2610</v>
      </c>
      <c r="C17128" t="s">
        <v>2735</v>
      </c>
      <c r="D17128">
        <v>0</v>
      </c>
      <c r="E17128">
        <v>0</v>
      </c>
      <c r="F17128">
        <v>0</v>
      </c>
      <c r="G17128">
        <v>0</v>
      </c>
      <c r="H17128">
        <v>0</v>
      </c>
    </row>
    <row r="17129" spans="1:8">
      <c r="A17129" t="s">
        <v>19730</v>
      </c>
      <c r="B17129" t="s">
        <v>2610</v>
      </c>
      <c r="C17129" t="s">
        <v>2735</v>
      </c>
      <c r="D17129">
        <v>0</v>
      </c>
      <c r="E17129">
        <v>0</v>
      </c>
      <c r="F17129">
        <v>0</v>
      </c>
      <c r="G17129">
        <v>0</v>
      </c>
      <c r="H17129">
        <v>0</v>
      </c>
    </row>
    <row r="17130" spans="1:8">
      <c r="A17130" t="s">
        <v>19731</v>
      </c>
      <c r="B17130" t="s">
        <v>2610</v>
      </c>
      <c r="C17130" t="s">
        <v>2735</v>
      </c>
      <c r="D17130">
        <v>0</v>
      </c>
      <c r="E17130">
        <v>0</v>
      </c>
      <c r="F17130">
        <v>0</v>
      </c>
      <c r="G17130">
        <v>0</v>
      </c>
      <c r="H17130">
        <v>0</v>
      </c>
    </row>
    <row r="17131" spans="1:8">
      <c r="A17131" t="s">
        <v>19732</v>
      </c>
      <c r="B17131" t="s">
        <v>2610</v>
      </c>
      <c r="C17131" t="s">
        <v>2735</v>
      </c>
      <c r="D17131">
        <v>0</v>
      </c>
      <c r="E17131">
        <v>0</v>
      </c>
      <c r="F17131">
        <v>0</v>
      </c>
      <c r="G17131">
        <v>0</v>
      </c>
      <c r="H17131">
        <v>0</v>
      </c>
    </row>
    <row r="17132" spans="1:8">
      <c r="A17132" t="s">
        <v>19733</v>
      </c>
      <c r="B17132" t="s">
        <v>2610</v>
      </c>
      <c r="C17132" t="s">
        <v>2735</v>
      </c>
      <c r="D17132">
        <v>0</v>
      </c>
      <c r="E17132">
        <v>0</v>
      </c>
      <c r="F17132">
        <v>0</v>
      </c>
      <c r="G17132">
        <v>0</v>
      </c>
      <c r="H17132">
        <v>0</v>
      </c>
    </row>
    <row r="17133" spans="1:8">
      <c r="A17133" t="s">
        <v>19734</v>
      </c>
      <c r="B17133" t="s">
        <v>2610</v>
      </c>
      <c r="C17133" t="s">
        <v>2735</v>
      </c>
      <c r="D17133">
        <v>0</v>
      </c>
      <c r="E17133">
        <v>0</v>
      </c>
      <c r="F17133">
        <v>0</v>
      </c>
      <c r="G17133">
        <v>0</v>
      </c>
      <c r="H17133">
        <v>0</v>
      </c>
    </row>
    <row r="17134" spans="1:8">
      <c r="A17134" t="s">
        <v>19735</v>
      </c>
      <c r="B17134" t="s">
        <v>2610</v>
      </c>
      <c r="C17134" t="s">
        <v>2735</v>
      </c>
      <c r="D17134">
        <v>0</v>
      </c>
      <c r="E17134">
        <v>0</v>
      </c>
      <c r="F17134">
        <v>0</v>
      </c>
      <c r="G17134">
        <v>0</v>
      </c>
      <c r="H17134">
        <v>0</v>
      </c>
    </row>
    <row r="17135" spans="1:8">
      <c r="A17135" t="s">
        <v>19736</v>
      </c>
      <c r="B17135" t="s">
        <v>2610</v>
      </c>
      <c r="C17135" t="s">
        <v>2735</v>
      </c>
      <c r="D17135">
        <v>0</v>
      </c>
      <c r="E17135">
        <v>0</v>
      </c>
      <c r="F17135">
        <v>0</v>
      </c>
      <c r="G17135">
        <v>0</v>
      </c>
      <c r="H17135">
        <v>0</v>
      </c>
    </row>
    <row r="17136" spans="1:8">
      <c r="A17136" t="s">
        <v>19737</v>
      </c>
      <c r="B17136" t="s">
        <v>2610</v>
      </c>
      <c r="C17136" t="s">
        <v>16548</v>
      </c>
      <c r="D17136">
        <v>6</v>
      </c>
      <c r="E17136">
        <v>0</v>
      </c>
      <c r="F17136">
        <v>0</v>
      </c>
      <c r="G17136">
        <v>6</v>
      </c>
      <c r="H17136">
        <v>0</v>
      </c>
    </row>
    <row r="17137" spans="1:8">
      <c r="A17137" t="s">
        <v>19738</v>
      </c>
      <c r="B17137" t="s">
        <v>2610</v>
      </c>
      <c r="D17137">
        <v>1</v>
      </c>
      <c r="E17137">
        <v>1</v>
      </c>
      <c r="F17137">
        <v>0</v>
      </c>
      <c r="G17137">
        <v>0</v>
      </c>
      <c r="H17137">
        <v>0</v>
      </c>
    </row>
    <row r="17138" spans="1:8">
      <c r="A17138" t="s">
        <v>19739</v>
      </c>
      <c r="B17138" t="s">
        <v>2610</v>
      </c>
      <c r="C17138" t="s">
        <v>2703</v>
      </c>
      <c r="D17138">
        <v>0</v>
      </c>
      <c r="E17138">
        <v>0</v>
      </c>
      <c r="F17138">
        <v>0</v>
      </c>
      <c r="G17138">
        <v>0</v>
      </c>
      <c r="H17138">
        <v>0</v>
      </c>
    </row>
    <row r="17139" spans="1:8">
      <c r="A17139" t="s">
        <v>19740</v>
      </c>
      <c r="B17139" t="s">
        <v>2610</v>
      </c>
      <c r="C17139" t="s">
        <v>2703</v>
      </c>
      <c r="D17139">
        <v>0</v>
      </c>
      <c r="E17139">
        <v>0</v>
      </c>
      <c r="F17139">
        <v>0</v>
      </c>
      <c r="G17139">
        <v>0</v>
      </c>
      <c r="H17139">
        <v>0</v>
      </c>
    </row>
    <row r="17140" spans="1:8">
      <c r="A17140" t="s">
        <v>19741</v>
      </c>
      <c r="B17140" t="s">
        <v>2610</v>
      </c>
      <c r="C17140" t="s">
        <v>2703</v>
      </c>
      <c r="D17140">
        <v>0</v>
      </c>
      <c r="E17140">
        <v>0</v>
      </c>
      <c r="F17140">
        <v>0</v>
      </c>
      <c r="G17140">
        <v>0</v>
      </c>
      <c r="H17140">
        <v>0</v>
      </c>
    </row>
    <row r="17141" spans="1:8">
      <c r="A17141" t="s">
        <v>19742</v>
      </c>
      <c r="B17141" t="s">
        <v>2610</v>
      </c>
      <c r="C17141" t="s">
        <v>2703</v>
      </c>
      <c r="D17141">
        <v>0</v>
      </c>
      <c r="E17141">
        <v>0</v>
      </c>
      <c r="F17141">
        <v>0</v>
      </c>
      <c r="G17141">
        <v>0</v>
      </c>
      <c r="H17141">
        <v>0</v>
      </c>
    </row>
    <row r="17142" spans="1:8">
      <c r="A17142" t="s">
        <v>19743</v>
      </c>
      <c r="B17142" t="s">
        <v>2610</v>
      </c>
      <c r="C17142" t="s">
        <v>2703</v>
      </c>
      <c r="D17142">
        <v>0</v>
      </c>
      <c r="E17142">
        <v>0</v>
      </c>
      <c r="F17142">
        <v>0</v>
      </c>
      <c r="G17142">
        <v>0</v>
      </c>
      <c r="H17142">
        <v>0</v>
      </c>
    </row>
    <row r="17143" spans="1:8">
      <c r="A17143" t="s">
        <v>19744</v>
      </c>
      <c r="B17143" t="s">
        <v>2610</v>
      </c>
      <c r="C17143" t="s">
        <v>2703</v>
      </c>
      <c r="D17143">
        <v>0</v>
      </c>
      <c r="E17143">
        <v>0</v>
      </c>
      <c r="F17143">
        <v>0</v>
      </c>
      <c r="G17143">
        <v>0</v>
      </c>
      <c r="H17143">
        <v>0</v>
      </c>
    </row>
    <row r="17144" spans="1:8">
      <c r="A17144" t="s">
        <v>19745</v>
      </c>
      <c r="B17144" t="s">
        <v>2610</v>
      </c>
      <c r="C17144" t="s">
        <v>2703</v>
      </c>
      <c r="D17144">
        <v>0</v>
      </c>
      <c r="E17144">
        <v>0</v>
      </c>
      <c r="F17144">
        <v>0</v>
      </c>
      <c r="G17144">
        <v>0</v>
      </c>
      <c r="H17144">
        <v>0</v>
      </c>
    </row>
    <row r="17145" spans="1:8">
      <c r="A17145" t="s">
        <v>19746</v>
      </c>
      <c r="B17145" t="s">
        <v>2610</v>
      </c>
      <c r="C17145" t="s">
        <v>2703</v>
      </c>
      <c r="D17145">
        <v>0</v>
      </c>
      <c r="E17145">
        <v>0</v>
      </c>
      <c r="F17145">
        <v>0</v>
      </c>
      <c r="G17145">
        <v>0</v>
      </c>
      <c r="H17145">
        <v>0</v>
      </c>
    </row>
    <row r="17146" spans="1:8">
      <c r="A17146" t="s">
        <v>19747</v>
      </c>
      <c r="B17146" t="s">
        <v>2610</v>
      </c>
      <c r="C17146" t="s">
        <v>2703</v>
      </c>
      <c r="D17146">
        <v>0</v>
      </c>
      <c r="E17146">
        <v>0</v>
      </c>
      <c r="F17146">
        <v>0</v>
      </c>
      <c r="G17146">
        <v>0</v>
      </c>
      <c r="H17146">
        <v>0</v>
      </c>
    </row>
    <row r="17147" spans="1:8">
      <c r="A17147" t="s">
        <v>19748</v>
      </c>
      <c r="B17147" t="s">
        <v>2610</v>
      </c>
      <c r="C17147" t="s">
        <v>2703</v>
      </c>
      <c r="D17147">
        <v>0</v>
      </c>
      <c r="E17147">
        <v>0</v>
      </c>
      <c r="F17147">
        <v>0</v>
      </c>
      <c r="G17147">
        <v>0</v>
      </c>
      <c r="H17147">
        <v>0</v>
      </c>
    </row>
    <row r="17148" spans="1:8">
      <c r="A17148" t="s">
        <v>19749</v>
      </c>
      <c r="B17148" t="s">
        <v>2610</v>
      </c>
      <c r="C17148" t="s">
        <v>2703</v>
      </c>
      <c r="D17148">
        <v>0</v>
      </c>
      <c r="E17148">
        <v>0</v>
      </c>
      <c r="F17148">
        <v>0</v>
      </c>
      <c r="G17148">
        <v>0</v>
      </c>
      <c r="H17148">
        <v>0</v>
      </c>
    </row>
    <row r="17149" spans="1:8">
      <c r="A17149" t="s">
        <v>19750</v>
      </c>
      <c r="B17149" t="s">
        <v>2610</v>
      </c>
      <c r="C17149" t="s">
        <v>2703</v>
      </c>
      <c r="D17149">
        <v>0</v>
      </c>
      <c r="E17149">
        <v>0</v>
      </c>
      <c r="F17149">
        <v>0</v>
      </c>
      <c r="G17149">
        <v>0</v>
      </c>
      <c r="H17149">
        <v>0</v>
      </c>
    </row>
    <row r="17150" spans="1:8">
      <c r="A17150" t="s">
        <v>19751</v>
      </c>
      <c r="B17150" t="s">
        <v>2610</v>
      </c>
      <c r="D17150">
        <v>0</v>
      </c>
      <c r="E17150">
        <v>0</v>
      </c>
      <c r="F17150">
        <v>0</v>
      </c>
      <c r="G17150">
        <v>0</v>
      </c>
      <c r="H17150">
        <v>0</v>
      </c>
    </row>
    <row r="17151" spans="1:8">
      <c r="A17151" t="s">
        <v>19752</v>
      </c>
      <c r="B17151" t="s">
        <v>2610</v>
      </c>
      <c r="D17151">
        <v>17.55</v>
      </c>
      <c r="E17151">
        <v>11.85</v>
      </c>
      <c r="F17151">
        <v>0</v>
      </c>
      <c r="G17151">
        <v>5.7</v>
      </c>
      <c r="H17151">
        <v>0</v>
      </c>
    </row>
    <row r="17152" spans="1:8">
      <c r="A17152" t="s">
        <v>19753</v>
      </c>
      <c r="B17152" t="s">
        <v>2610</v>
      </c>
      <c r="C17152" t="s">
        <v>19754</v>
      </c>
      <c r="D17152">
        <v>0</v>
      </c>
      <c r="E17152">
        <v>0</v>
      </c>
      <c r="F17152">
        <v>0</v>
      </c>
      <c r="G17152">
        <v>0</v>
      </c>
      <c r="H17152">
        <v>0</v>
      </c>
    </row>
    <row r="17153" spans="1:8">
      <c r="A17153" t="s">
        <v>19755</v>
      </c>
      <c r="B17153" t="s">
        <v>2610</v>
      </c>
      <c r="C17153" t="s">
        <v>19754</v>
      </c>
      <c r="D17153">
        <v>0</v>
      </c>
    </row>
    <row r="17154" spans="1:8">
      <c r="A17154" t="s">
        <v>19756</v>
      </c>
      <c r="B17154" t="s">
        <v>2610</v>
      </c>
      <c r="C17154" t="s">
        <v>19754</v>
      </c>
      <c r="D17154">
        <v>0</v>
      </c>
      <c r="E17154">
        <v>0</v>
      </c>
      <c r="F17154">
        <v>0</v>
      </c>
      <c r="G17154">
        <v>0</v>
      </c>
      <c r="H17154">
        <v>0</v>
      </c>
    </row>
    <row r="17155" spans="1:8">
      <c r="A17155" t="s">
        <v>19757</v>
      </c>
      <c r="D17155">
        <v>0</v>
      </c>
    </row>
    <row r="17156" spans="1:8">
      <c r="A17156" t="s">
        <v>19758</v>
      </c>
      <c r="B17156" t="s">
        <v>2610</v>
      </c>
      <c r="C17156" t="s">
        <v>19754</v>
      </c>
      <c r="D17156">
        <v>1</v>
      </c>
      <c r="E17156">
        <v>1</v>
      </c>
      <c r="F17156">
        <v>0</v>
      </c>
      <c r="G17156">
        <v>0</v>
      </c>
      <c r="H17156">
        <v>0</v>
      </c>
    </row>
    <row r="17157" spans="1:8">
      <c r="A17157" t="s">
        <v>19759</v>
      </c>
      <c r="B17157" t="s">
        <v>2610</v>
      </c>
      <c r="C17157" t="s">
        <v>18201</v>
      </c>
      <c r="D17157">
        <v>1</v>
      </c>
      <c r="E17157">
        <v>1</v>
      </c>
      <c r="F17157">
        <v>0</v>
      </c>
      <c r="G17157">
        <v>0</v>
      </c>
      <c r="H17157">
        <v>0</v>
      </c>
    </row>
    <row r="17158" spans="1:8">
      <c r="A17158" t="s">
        <v>19760</v>
      </c>
      <c r="B17158" t="s">
        <v>2610</v>
      </c>
      <c r="C17158" t="s">
        <v>18201</v>
      </c>
      <c r="D17158">
        <v>1</v>
      </c>
      <c r="E17158">
        <v>1</v>
      </c>
      <c r="F17158">
        <v>0</v>
      </c>
      <c r="G17158">
        <v>0</v>
      </c>
      <c r="H17158">
        <v>0</v>
      </c>
    </row>
    <row r="17159" spans="1:8">
      <c r="A17159" t="s">
        <v>19761</v>
      </c>
      <c r="B17159" t="s">
        <v>2610</v>
      </c>
      <c r="C17159" t="s">
        <v>17486</v>
      </c>
      <c r="D17159">
        <v>57.9</v>
      </c>
      <c r="E17159">
        <v>57.9</v>
      </c>
      <c r="F17159">
        <v>0</v>
      </c>
      <c r="G17159">
        <v>0</v>
      </c>
      <c r="H17159">
        <v>0</v>
      </c>
    </row>
    <row r="17160" spans="1:8">
      <c r="A17160" t="s">
        <v>19762</v>
      </c>
      <c r="B17160" t="s">
        <v>2610</v>
      </c>
      <c r="C17160" t="s">
        <v>17486</v>
      </c>
      <c r="D17160">
        <v>57.9</v>
      </c>
      <c r="E17160">
        <v>57.9</v>
      </c>
      <c r="F17160">
        <v>0</v>
      </c>
      <c r="G17160">
        <v>0</v>
      </c>
      <c r="H17160">
        <v>0</v>
      </c>
    </row>
    <row r="17161" spans="1:8">
      <c r="A17161" t="s">
        <v>19763</v>
      </c>
      <c r="B17161" t="s">
        <v>2610</v>
      </c>
      <c r="C17161" t="s">
        <v>17486</v>
      </c>
      <c r="D17161">
        <v>57.9</v>
      </c>
      <c r="E17161">
        <v>57.9</v>
      </c>
      <c r="F17161">
        <v>0</v>
      </c>
      <c r="G17161">
        <v>0</v>
      </c>
      <c r="H17161">
        <v>0</v>
      </c>
    </row>
    <row r="17162" spans="1:8">
      <c r="A17162" t="s">
        <v>19764</v>
      </c>
      <c r="B17162" t="s">
        <v>2610</v>
      </c>
      <c r="C17162" t="s">
        <v>17486</v>
      </c>
      <c r="D17162">
        <v>79</v>
      </c>
      <c r="E17162">
        <v>79</v>
      </c>
      <c r="F17162">
        <v>0</v>
      </c>
      <c r="G17162">
        <v>0</v>
      </c>
      <c r="H17162">
        <v>0</v>
      </c>
    </row>
    <row r="17163" spans="1:8">
      <c r="A17163" t="s">
        <v>19765</v>
      </c>
      <c r="B17163" t="s">
        <v>2610</v>
      </c>
      <c r="C17163" t="s">
        <v>17486</v>
      </c>
      <c r="D17163">
        <v>79</v>
      </c>
      <c r="E17163">
        <v>79</v>
      </c>
      <c r="F17163">
        <v>0</v>
      </c>
      <c r="G17163">
        <v>0</v>
      </c>
      <c r="H17163">
        <v>0</v>
      </c>
    </row>
    <row r="17164" spans="1:8">
      <c r="A17164" t="s">
        <v>19766</v>
      </c>
      <c r="B17164" t="s">
        <v>2610</v>
      </c>
      <c r="C17164" t="s">
        <v>2613</v>
      </c>
      <c r="D17164">
        <v>96.5</v>
      </c>
      <c r="E17164">
        <v>96.5</v>
      </c>
      <c r="F17164">
        <v>0</v>
      </c>
      <c r="G17164">
        <v>0</v>
      </c>
      <c r="H17164">
        <v>0</v>
      </c>
    </row>
    <row r="17165" spans="1:8">
      <c r="A17165" t="s">
        <v>19767</v>
      </c>
      <c r="B17165" t="s">
        <v>2610</v>
      </c>
      <c r="C17165" t="s">
        <v>2613</v>
      </c>
      <c r="D17165">
        <v>96.5</v>
      </c>
      <c r="E17165">
        <v>96.5</v>
      </c>
      <c r="F17165">
        <v>0</v>
      </c>
      <c r="G17165">
        <v>0</v>
      </c>
      <c r="H17165">
        <v>0</v>
      </c>
    </row>
    <row r="17166" spans="1:8">
      <c r="A17166" t="s">
        <v>19768</v>
      </c>
      <c r="B17166" t="s">
        <v>2610</v>
      </c>
      <c r="C17166" t="s">
        <v>2613</v>
      </c>
      <c r="D17166">
        <v>35.299999999999997</v>
      </c>
      <c r="E17166">
        <v>10.1</v>
      </c>
      <c r="F17166">
        <v>0</v>
      </c>
      <c r="G17166">
        <v>25.2</v>
      </c>
      <c r="H17166">
        <v>0</v>
      </c>
    </row>
    <row r="17167" spans="1:8">
      <c r="A17167" t="s">
        <v>19769</v>
      </c>
      <c r="B17167" t="s">
        <v>2610</v>
      </c>
      <c r="C17167" t="s">
        <v>2613</v>
      </c>
      <c r="D17167">
        <v>35.299999999999997</v>
      </c>
      <c r="E17167">
        <v>10.1</v>
      </c>
      <c r="F17167">
        <v>0</v>
      </c>
      <c r="G17167">
        <v>25.2</v>
      </c>
      <c r="H17167">
        <v>0</v>
      </c>
    </row>
    <row r="17168" spans="1:8">
      <c r="A17168" t="s">
        <v>19770</v>
      </c>
      <c r="B17168" t="s">
        <v>2610</v>
      </c>
      <c r="C17168" t="s">
        <v>2735</v>
      </c>
      <c r="D17168">
        <v>4</v>
      </c>
      <c r="E17168">
        <v>4</v>
      </c>
      <c r="F17168">
        <v>0</v>
      </c>
      <c r="G17168">
        <v>0</v>
      </c>
      <c r="H17168">
        <v>0</v>
      </c>
    </row>
    <row r="17169" spans="1:8">
      <c r="A17169" t="s">
        <v>19771</v>
      </c>
      <c r="B17169" t="s">
        <v>2610</v>
      </c>
      <c r="C17169" t="s">
        <v>17486</v>
      </c>
      <c r="D17169">
        <v>45</v>
      </c>
      <c r="E17169">
        <v>45</v>
      </c>
      <c r="F17169">
        <v>0</v>
      </c>
      <c r="G17169">
        <v>0</v>
      </c>
      <c r="H17169">
        <v>0</v>
      </c>
    </row>
    <row r="17170" spans="1:8">
      <c r="A17170" t="s">
        <v>19772</v>
      </c>
      <c r="B17170" t="s">
        <v>2610</v>
      </c>
      <c r="C17170" t="s">
        <v>17486</v>
      </c>
      <c r="D17170">
        <v>142.4</v>
      </c>
      <c r="E17170">
        <v>142.4</v>
      </c>
      <c r="F17170">
        <v>0</v>
      </c>
      <c r="G17170">
        <v>0</v>
      </c>
      <c r="H17170">
        <v>0</v>
      </c>
    </row>
    <row r="17171" spans="1:8">
      <c r="A17171" t="s">
        <v>19773</v>
      </c>
      <c r="B17171" t="s">
        <v>2610</v>
      </c>
      <c r="C17171" t="s">
        <v>2735</v>
      </c>
      <c r="D17171">
        <v>0</v>
      </c>
      <c r="E17171">
        <v>0</v>
      </c>
      <c r="F17171">
        <v>0</v>
      </c>
      <c r="G17171">
        <v>0</v>
      </c>
      <c r="H17171">
        <v>0</v>
      </c>
    </row>
    <row r="17172" spans="1:8">
      <c r="A17172" t="s">
        <v>19774</v>
      </c>
      <c r="B17172" t="s">
        <v>2610</v>
      </c>
      <c r="C17172" t="s">
        <v>2735</v>
      </c>
      <c r="D17172">
        <v>0</v>
      </c>
      <c r="E17172">
        <v>0</v>
      </c>
      <c r="F17172">
        <v>0</v>
      </c>
      <c r="G17172">
        <v>0</v>
      </c>
      <c r="H17172">
        <v>0</v>
      </c>
    </row>
    <row r="17173" spans="1:8">
      <c r="A17173" t="s">
        <v>19775</v>
      </c>
      <c r="B17173" t="s">
        <v>2610</v>
      </c>
      <c r="C17173" t="s">
        <v>2735</v>
      </c>
      <c r="D17173">
        <v>0</v>
      </c>
      <c r="E17173">
        <v>0</v>
      </c>
      <c r="F17173">
        <v>0</v>
      </c>
      <c r="G17173">
        <v>0</v>
      </c>
      <c r="H17173">
        <v>0</v>
      </c>
    </row>
    <row r="17174" spans="1:8">
      <c r="A17174" t="s">
        <v>19776</v>
      </c>
      <c r="D17174">
        <v>0</v>
      </c>
    </row>
    <row r="17175" spans="1:8">
      <c r="A17175" t="s">
        <v>19777</v>
      </c>
      <c r="B17175" t="s">
        <v>2610</v>
      </c>
      <c r="C17175" t="s">
        <v>2735</v>
      </c>
      <c r="D17175">
        <v>0</v>
      </c>
      <c r="E17175">
        <v>0</v>
      </c>
      <c r="F17175">
        <v>0</v>
      </c>
      <c r="G17175">
        <v>0</v>
      </c>
      <c r="H17175">
        <v>0</v>
      </c>
    </row>
    <row r="17176" spans="1:8">
      <c r="A17176" t="s">
        <v>19778</v>
      </c>
      <c r="B17176" t="s">
        <v>2610</v>
      </c>
      <c r="C17176" t="s">
        <v>2735</v>
      </c>
      <c r="D17176">
        <v>0</v>
      </c>
      <c r="E17176">
        <v>0</v>
      </c>
      <c r="F17176">
        <v>0</v>
      </c>
      <c r="G17176">
        <v>0</v>
      </c>
      <c r="H17176">
        <v>0</v>
      </c>
    </row>
    <row r="17177" spans="1:8">
      <c r="A17177" t="s">
        <v>19779</v>
      </c>
      <c r="B17177" t="s">
        <v>2610</v>
      </c>
      <c r="C17177" t="s">
        <v>2735</v>
      </c>
      <c r="D17177">
        <v>0</v>
      </c>
      <c r="E17177">
        <v>0</v>
      </c>
      <c r="F17177">
        <v>0</v>
      </c>
      <c r="G17177">
        <v>0</v>
      </c>
      <c r="H17177">
        <v>0</v>
      </c>
    </row>
    <row r="17178" spans="1:8">
      <c r="A17178" t="s">
        <v>19780</v>
      </c>
      <c r="B17178" t="s">
        <v>2610</v>
      </c>
      <c r="C17178" t="s">
        <v>2735</v>
      </c>
      <c r="D17178">
        <v>0</v>
      </c>
      <c r="E17178">
        <v>0</v>
      </c>
      <c r="F17178">
        <v>0</v>
      </c>
      <c r="G17178">
        <v>0</v>
      </c>
      <c r="H17178">
        <v>0</v>
      </c>
    </row>
    <row r="17179" spans="1:8">
      <c r="A17179" t="s">
        <v>19781</v>
      </c>
      <c r="B17179" t="s">
        <v>2610</v>
      </c>
      <c r="C17179" t="s">
        <v>2735</v>
      </c>
      <c r="D17179">
        <v>0</v>
      </c>
      <c r="E17179">
        <v>0</v>
      </c>
      <c r="F17179">
        <v>0</v>
      </c>
      <c r="G17179">
        <v>0</v>
      </c>
      <c r="H17179">
        <v>0</v>
      </c>
    </row>
    <row r="17180" spans="1:8">
      <c r="A17180" t="s">
        <v>19782</v>
      </c>
      <c r="B17180" t="s">
        <v>2610</v>
      </c>
      <c r="C17180" t="s">
        <v>2735</v>
      </c>
      <c r="D17180">
        <v>0</v>
      </c>
      <c r="E17180">
        <v>0</v>
      </c>
      <c r="F17180">
        <v>0</v>
      </c>
      <c r="G17180">
        <v>0</v>
      </c>
      <c r="H17180">
        <v>0</v>
      </c>
    </row>
    <row r="17181" spans="1:8">
      <c r="A17181" t="s">
        <v>19783</v>
      </c>
      <c r="D17181">
        <v>0</v>
      </c>
    </row>
    <row r="17182" spans="1:8">
      <c r="A17182" t="s">
        <v>19784</v>
      </c>
      <c r="B17182" t="s">
        <v>2610</v>
      </c>
      <c r="C17182" t="s">
        <v>2613</v>
      </c>
      <c r="D17182">
        <v>13.4</v>
      </c>
      <c r="E17182">
        <v>13.4</v>
      </c>
      <c r="F17182">
        <v>0</v>
      </c>
      <c r="G17182">
        <v>0</v>
      </c>
      <c r="H17182">
        <v>0</v>
      </c>
    </row>
    <row r="17183" spans="1:8">
      <c r="A17183" t="s">
        <v>19785</v>
      </c>
      <c r="B17183" t="s">
        <v>2610</v>
      </c>
      <c r="C17183" t="s">
        <v>2613</v>
      </c>
      <c r="D17183">
        <v>13.4</v>
      </c>
      <c r="E17183">
        <v>13.4</v>
      </c>
      <c r="F17183">
        <v>0</v>
      </c>
      <c r="G17183">
        <v>0</v>
      </c>
      <c r="H17183">
        <v>0</v>
      </c>
    </row>
    <row r="17184" spans="1:8">
      <c r="A17184" t="s">
        <v>19786</v>
      </c>
      <c r="B17184" t="s">
        <v>2610</v>
      </c>
      <c r="C17184" t="s">
        <v>2735</v>
      </c>
      <c r="D17184">
        <v>5</v>
      </c>
      <c r="E17184">
        <v>5</v>
      </c>
      <c r="F17184">
        <v>0</v>
      </c>
      <c r="G17184">
        <v>0</v>
      </c>
      <c r="H17184">
        <v>0</v>
      </c>
    </row>
    <row r="17185" spans="1:8">
      <c r="A17185" t="s">
        <v>19787</v>
      </c>
      <c r="B17185" t="s">
        <v>2610</v>
      </c>
      <c r="C17185" t="s">
        <v>2735</v>
      </c>
      <c r="D17185">
        <v>5</v>
      </c>
      <c r="E17185">
        <v>5</v>
      </c>
      <c r="F17185">
        <v>0</v>
      </c>
      <c r="G17185">
        <v>0</v>
      </c>
      <c r="H17185">
        <v>0</v>
      </c>
    </row>
    <row r="17186" spans="1:8">
      <c r="A17186" t="s">
        <v>19788</v>
      </c>
      <c r="B17186" t="s">
        <v>2610</v>
      </c>
      <c r="C17186" t="s">
        <v>2735</v>
      </c>
      <c r="D17186">
        <v>2</v>
      </c>
      <c r="E17186">
        <v>2</v>
      </c>
      <c r="F17186">
        <v>0</v>
      </c>
      <c r="G17186">
        <v>0</v>
      </c>
      <c r="H17186">
        <v>0</v>
      </c>
    </row>
    <row r="17187" spans="1:8">
      <c r="A17187" t="s">
        <v>19789</v>
      </c>
      <c r="B17187" t="s">
        <v>2610</v>
      </c>
      <c r="C17187" t="s">
        <v>2613</v>
      </c>
      <c r="D17187">
        <v>0</v>
      </c>
      <c r="E17187">
        <v>0</v>
      </c>
      <c r="F17187">
        <v>0</v>
      </c>
      <c r="G17187">
        <v>0</v>
      </c>
      <c r="H17187">
        <v>0</v>
      </c>
    </row>
    <row r="17188" spans="1:8">
      <c r="A17188" t="s">
        <v>19790</v>
      </c>
      <c r="B17188" t="s">
        <v>2610</v>
      </c>
      <c r="C17188" t="s">
        <v>2613</v>
      </c>
      <c r="D17188">
        <v>0</v>
      </c>
      <c r="E17188">
        <v>0</v>
      </c>
      <c r="F17188">
        <v>0</v>
      </c>
      <c r="G17188">
        <v>0</v>
      </c>
      <c r="H17188">
        <v>0</v>
      </c>
    </row>
    <row r="17189" spans="1:8">
      <c r="A17189" t="s">
        <v>19791</v>
      </c>
      <c r="B17189" t="s">
        <v>2610</v>
      </c>
      <c r="C17189" t="s">
        <v>2735</v>
      </c>
      <c r="D17189">
        <v>0</v>
      </c>
      <c r="E17189">
        <v>0</v>
      </c>
      <c r="F17189">
        <v>0</v>
      </c>
      <c r="G17189">
        <v>0</v>
      </c>
      <c r="H17189">
        <v>0</v>
      </c>
    </row>
    <row r="17190" spans="1:8">
      <c r="A17190" t="s">
        <v>19792</v>
      </c>
      <c r="B17190" t="s">
        <v>2610</v>
      </c>
      <c r="C17190" t="s">
        <v>2735</v>
      </c>
      <c r="D17190">
        <v>0</v>
      </c>
      <c r="E17190">
        <v>0</v>
      </c>
      <c r="F17190">
        <v>0</v>
      </c>
      <c r="G17190">
        <v>0</v>
      </c>
      <c r="H17190">
        <v>0</v>
      </c>
    </row>
    <row r="17191" spans="1:8">
      <c r="A17191" t="s">
        <v>19793</v>
      </c>
      <c r="D17191">
        <v>0</v>
      </c>
    </row>
    <row r="17192" spans="1:8">
      <c r="A17192" t="s">
        <v>19794</v>
      </c>
      <c r="B17192" t="s">
        <v>2610</v>
      </c>
      <c r="C17192" t="s">
        <v>2735</v>
      </c>
      <c r="D17192">
        <v>19</v>
      </c>
      <c r="E17192">
        <v>19</v>
      </c>
      <c r="F17192">
        <v>0</v>
      </c>
      <c r="G17192">
        <v>0</v>
      </c>
      <c r="H17192">
        <v>0</v>
      </c>
    </row>
    <row r="17193" spans="1:8">
      <c r="A17193" t="s">
        <v>19795</v>
      </c>
      <c r="B17193" t="s">
        <v>2610</v>
      </c>
      <c r="C17193" t="s">
        <v>2735</v>
      </c>
      <c r="D17193">
        <v>2</v>
      </c>
      <c r="E17193">
        <v>2</v>
      </c>
      <c r="F17193">
        <v>0</v>
      </c>
      <c r="G17193">
        <v>0</v>
      </c>
      <c r="H17193">
        <v>0</v>
      </c>
    </row>
    <row r="17194" spans="1:8">
      <c r="A17194" t="s">
        <v>19796</v>
      </c>
      <c r="D17194">
        <v>0</v>
      </c>
    </row>
    <row r="17195" spans="1:8">
      <c r="A17195" t="s">
        <v>19797</v>
      </c>
      <c r="B17195" t="s">
        <v>2610</v>
      </c>
      <c r="C17195" t="s">
        <v>2613</v>
      </c>
      <c r="D17195">
        <v>30.6</v>
      </c>
      <c r="E17195">
        <v>0</v>
      </c>
      <c r="F17195">
        <v>0</v>
      </c>
      <c r="G17195">
        <v>30.6</v>
      </c>
      <c r="H17195">
        <v>0</v>
      </c>
    </row>
    <row r="17196" spans="1:8">
      <c r="A17196" t="s">
        <v>19798</v>
      </c>
      <c r="B17196" t="s">
        <v>2610</v>
      </c>
      <c r="C17196" t="s">
        <v>2613</v>
      </c>
      <c r="D17196">
        <v>30.6</v>
      </c>
      <c r="E17196">
        <v>0</v>
      </c>
      <c r="F17196">
        <v>0</v>
      </c>
      <c r="G17196">
        <v>30.6</v>
      </c>
      <c r="H17196">
        <v>0</v>
      </c>
    </row>
    <row r="17197" spans="1:8">
      <c r="A17197" t="s">
        <v>19799</v>
      </c>
      <c r="B17197" t="s">
        <v>2610</v>
      </c>
      <c r="C17197" t="s">
        <v>2613</v>
      </c>
      <c r="D17197">
        <v>0</v>
      </c>
      <c r="E17197">
        <v>0</v>
      </c>
      <c r="F17197">
        <v>0</v>
      </c>
      <c r="G17197">
        <v>0</v>
      </c>
      <c r="H17197">
        <v>0</v>
      </c>
    </row>
    <row r="17198" spans="1:8">
      <c r="A17198" t="s">
        <v>19800</v>
      </c>
      <c r="B17198" t="s">
        <v>2610</v>
      </c>
      <c r="C17198" t="s">
        <v>2613</v>
      </c>
      <c r="D17198">
        <v>0</v>
      </c>
      <c r="E17198">
        <v>0</v>
      </c>
      <c r="F17198">
        <v>0</v>
      </c>
      <c r="G17198">
        <v>0</v>
      </c>
      <c r="H17198">
        <v>0</v>
      </c>
    </row>
    <row r="17199" spans="1:8">
      <c r="A17199" t="s">
        <v>19801</v>
      </c>
      <c r="B17199" t="s">
        <v>2610</v>
      </c>
      <c r="C17199" t="s">
        <v>2613</v>
      </c>
      <c r="D17199">
        <v>0</v>
      </c>
      <c r="E17199">
        <v>0</v>
      </c>
      <c r="F17199">
        <v>0</v>
      </c>
      <c r="G17199">
        <v>0</v>
      </c>
      <c r="H17199">
        <v>0</v>
      </c>
    </row>
    <row r="17200" spans="1:8">
      <c r="A17200" t="s">
        <v>19802</v>
      </c>
      <c r="B17200" t="s">
        <v>2610</v>
      </c>
      <c r="C17200" t="s">
        <v>2613</v>
      </c>
      <c r="D17200">
        <v>0</v>
      </c>
      <c r="E17200">
        <v>0</v>
      </c>
      <c r="F17200">
        <v>0</v>
      </c>
      <c r="G17200">
        <v>0</v>
      </c>
      <c r="H17200">
        <v>0</v>
      </c>
    </row>
    <row r="17201" spans="1:8">
      <c r="A17201" t="s">
        <v>19803</v>
      </c>
      <c r="B17201" t="s">
        <v>2610</v>
      </c>
      <c r="C17201" t="s">
        <v>2613</v>
      </c>
      <c r="D17201">
        <v>0</v>
      </c>
      <c r="E17201">
        <v>0</v>
      </c>
      <c r="F17201">
        <v>0</v>
      </c>
      <c r="G17201">
        <v>0</v>
      </c>
      <c r="H17201">
        <v>0</v>
      </c>
    </row>
    <row r="17202" spans="1:8">
      <c r="A17202" t="s">
        <v>19804</v>
      </c>
      <c r="B17202" t="s">
        <v>2610</v>
      </c>
      <c r="C17202" t="s">
        <v>2613</v>
      </c>
      <c r="D17202">
        <v>0</v>
      </c>
      <c r="E17202">
        <v>0</v>
      </c>
      <c r="F17202">
        <v>0</v>
      </c>
      <c r="G17202">
        <v>0</v>
      </c>
      <c r="H17202">
        <v>0</v>
      </c>
    </row>
    <row r="17203" spans="1:8">
      <c r="A17203" t="s">
        <v>19805</v>
      </c>
      <c r="D17203">
        <v>0</v>
      </c>
    </row>
    <row r="17204" spans="1:8">
      <c r="A17204" t="s">
        <v>19806</v>
      </c>
      <c r="B17204" t="s">
        <v>2610</v>
      </c>
      <c r="C17204" t="s">
        <v>2611</v>
      </c>
      <c r="D17204">
        <v>0</v>
      </c>
      <c r="E17204">
        <v>0</v>
      </c>
      <c r="F17204">
        <v>0</v>
      </c>
      <c r="G17204">
        <v>0</v>
      </c>
      <c r="H17204">
        <v>0</v>
      </c>
    </row>
    <row r="17205" spans="1:8">
      <c r="A17205" t="s">
        <v>19807</v>
      </c>
      <c r="B17205" t="s">
        <v>2610</v>
      </c>
      <c r="C17205" t="s">
        <v>2735</v>
      </c>
      <c r="D17205">
        <v>2</v>
      </c>
      <c r="E17205">
        <v>0</v>
      </c>
      <c r="F17205">
        <v>0</v>
      </c>
      <c r="G17205">
        <v>2</v>
      </c>
      <c r="H17205">
        <v>0</v>
      </c>
    </row>
    <row r="17206" spans="1:8">
      <c r="A17206" t="s">
        <v>19808</v>
      </c>
      <c r="B17206" t="s">
        <v>2610</v>
      </c>
      <c r="C17206" t="s">
        <v>2735</v>
      </c>
      <c r="D17206">
        <v>2</v>
      </c>
      <c r="E17206">
        <v>0</v>
      </c>
      <c r="F17206">
        <v>0</v>
      </c>
      <c r="G17206">
        <v>2</v>
      </c>
      <c r="H17206">
        <v>0</v>
      </c>
    </row>
    <row r="17207" spans="1:8">
      <c r="A17207" t="s">
        <v>19809</v>
      </c>
      <c r="D17207">
        <v>0</v>
      </c>
    </row>
    <row r="17208" spans="1:8">
      <c r="A17208" t="s">
        <v>19810</v>
      </c>
      <c r="B17208" t="s">
        <v>2610</v>
      </c>
      <c r="C17208" t="s">
        <v>2611</v>
      </c>
      <c r="D17208">
        <v>0</v>
      </c>
      <c r="E17208">
        <v>0</v>
      </c>
      <c r="F17208">
        <v>0</v>
      </c>
      <c r="G17208">
        <v>0</v>
      </c>
      <c r="H17208">
        <v>0</v>
      </c>
    </row>
    <row r="17209" spans="1:8">
      <c r="A17209" t="s">
        <v>19811</v>
      </c>
      <c r="B17209" t="s">
        <v>2610</v>
      </c>
      <c r="C17209" t="s">
        <v>2611</v>
      </c>
      <c r="D17209">
        <v>0</v>
      </c>
      <c r="E17209">
        <v>0</v>
      </c>
      <c r="F17209">
        <v>0</v>
      </c>
      <c r="G17209">
        <v>0</v>
      </c>
      <c r="H17209">
        <v>0</v>
      </c>
    </row>
    <row r="17210" spans="1:8">
      <c r="A17210" t="s">
        <v>19812</v>
      </c>
      <c r="B17210" t="s">
        <v>2610</v>
      </c>
      <c r="C17210" t="s">
        <v>2611</v>
      </c>
      <c r="D17210">
        <v>0</v>
      </c>
      <c r="E17210">
        <v>0</v>
      </c>
      <c r="F17210">
        <v>0</v>
      </c>
      <c r="G17210">
        <v>0</v>
      </c>
      <c r="H17210">
        <v>0</v>
      </c>
    </row>
    <row r="17211" spans="1:8">
      <c r="A17211" t="s">
        <v>19813</v>
      </c>
      <c r="B17211" t="s">
        <v>2610</v>
      </c>
      <c r="C17211" t="s">
        <v>2611</v>
      </c>
      <c r="D17211">
        <v>0</v>
      </c>
      <c r="E17211">
        <v>0</v>
      </c>
      <c r="F17211">
        <v>0</v>
      </c>
      <c r="G17211">
        <v>0</v>
      </c>
      <c r="H17211">
        <v>0</v>
      </c>
    </row>
    <row r="17212" spans="1:8">
      <c r="A17212" t="s">
        <v>19814</v>
      </c>
      <c r="B17212" t="s">
        <v>2610</v>
      </c>
      <c r="C17212" t="s">
        <v>2611</v>
      </c>
      <c r="D17212">
        <v>0</v>
      </c>
      <c r="E17212">
        <v>0</v>
      </c>
      <c r="F17212">
        <v>0</v>
      </c>
      <c r="G17212">
        <v>0</v>
      </c>
      <c r="H17212">
        <v>0</v>
      </c>
    </row>
    <row r="17213" spans="1:8">
      <c r="A17213" t="s">
        <v>19815</v>
      </c>
      <c r="B17213" t="s">
        <v>2610</v>
      </c>
      <c r="C17213" t="s">
        <v>2611</v>
      </c>
      <c r="D17213">
        <v>0</v>
      </c>
      <c r="E17213">
        <v>0</v>
      </c>
      <c r="F17213">
        <v>0</v>
      </c>
      <c r="G17213">
        <v>0</v>
      </c>
      <c r="H17213">
        <v>0</v>
      </c>
    </row>
    <row r="17214" spans="1:8">
      <c r="A17214" t="s">
        <v>19816</v>
      </c>
      <c r="B17214" t="s">
        <v>2610</v>
      </c>
      <c r="C17214" t="s">
        <v>2611</v>
      </c>
      <c r="D17214">
        <v>0</v>
      </c>
      <c r="E17214">
        <v>0</v>
      </c>
      <c r="F17214">
        <v>0</v>
      </c>
      <c r="G17214">
        <v>0</v>
      </c>
      <c r="H17214">
        <v>0</v>
      </c>
    </row>
    <row r="17215" spans="1:8">
      <c r="A17215" t="s">
        <v>19817</v>
      </c>
      <c r="B17215" t="s">
        <v>2610</v>
      </c>
      <c r="C17215" t="s">
        <v>2611</v>
      </c>
      <c r="D17215">
        <v>0</v>
      </c>
      <c r="E17215">
        <v>0</v>
      </c>
      <c r="F17215">
        <v>0</v>
      </c>
      <c r="G17215">
        <v>0</v>
      </c>
      <c r="H17215">
        <v>0</v>
      </c>
    </row>
    <row r="17216" spans="1:8">
      <c r="A17216" t="s">
        <v>19818</v>
      </c>
      <c r="B17216" t="s">
        <v>2610</v>
      </c>
      <c r="C17216" t="s">
        <v>2611</v>
      </c>
      <c r="D17216">
        <v>0</v>
      </c>
      <c r="E17216">
        <v>0</v>
      </c>
      <c r="F17216">
        <v>0</v>
      </c>
      <c r="G17216">
        <v>0</v>
      </c>
      <c r="H17216">
        <v>0</v>
      </c>
    </row>
    <row r="17217" spans="1:8">
      <c r="A17217" t="s">
        <v>19819</v>
      </c>
      <c r="B17217" t="s">
        <v>2610</v>
      </c>
      <c r="C17217" t="s">
        <v>2611</v>
      </c>
      <c r="D17217">
        <v>0</v>
      </c>
      <c r="E17217">
        <v>0</v>
      </c>
      <c r="F17217">
        <v>0</v>
      </c>
      <c r="G17217">
        <v>0</v>
      </c>
      <c r="H17217">
        <v>0</v>
      </c>
    </row>
    <row r="17218" spans="1:8">
      <c r="A17218" t="s">
        <v>19820</v>
      </c>
      <c r="B17218" t="s">
        <v>2610</v>
      </c>
      <c r="C17218" t="s">
        <v>2611</v>
      </c>
      <c r="D17218">
        <v>0</v>
      </c>
      <c r="E17218">
        <v>0</v>
      </c>
      <c r="F17218">
        <v>0</v>
      </c>
      <c r="G17218">
        <v>0</v>
      </c>
      <c r="H17218">
        <v>0</v>
      </c>
    </row>
    <row r="17219" spans="1:8">
      <c r="A17219" t="s">
        <v>19821</v>
      </c>
      <c r="B17219" t="s">
        <v>2610</v>
      </c>
      <c r="C17219" t="s">
        <v>2611</v>
      </c>
      <c r="D17219">
        <v>0</v>
      </c>
      <c r="E17219">
        <v>0</v>
      </c>
      <c r="F17219">
        <v>0</v>
      </c>
      <c r="G17219">
        <v>0</v>
      </c>
      <c r="H17219">
        <v>0</v>
      </c>
    </row>
    <row r="17220" spans="1:8">
      <c r="A17220" t="s">
        <v>19822</v>
      </c>
      <c r="B17220" t="s">
        <v>2610</v>
      </c>
      <c r="C17220" t="s">
        <v>18198</v>
      </c>
      <c r="D17220">
        <v>0</v>
      </c>
      <c r="E17220">
        <v>0</v>
      </c>
      <c r="F17220">
        <v>0</v>
      </c>
      <c r="G17220">
        <v>0</v>
      </c>
      <c r="H17220">
        <v>0</v>
      </c>
    </row>
    <row r="17221" spans="1:8">
      <c r="A17221" t="s">
        <v>19823</v>
      </c>
      <c r="B17221" t="s">
        <v>2610</v>
      </c>
      <c r="C17221" t="s">
        <v>2611</v>
      </c>
      <c r="D17221">
        <v>0</v>
      </c>
      <c r="E17221">
        <v>0</v>
      </c>
      <c r="F17221">
        <v>0</v>
      </c>
      <c r="G17221">
        <v>0</v>
      </c>
      <c r="H17221">
        <v>0</v>
      </c>
    </row>
    <row r="17222" spans="1:8">
      <c r="A17222" t="s">
        <v>19824</v>
      </c>
      <c r="B17222" t="s">
        <v>2610</v>
      </c>
      <c r="C17222" t="s">
        <v>2611</v>
      </c>
      <c r="D17222">
        <v>0</v>
      </c>
      <c r="E17222">
        <v>0</v>
      </c>
      <c r="F17222">
        <v>0</v>
      </c>
      <c r="G17222">
        <v>0</v>
      </c>
      <c r="H17222">
        <v>0</v>
      </c>
    </row>
    <row r="17223" spans="1:8">
      <c r="A17223" t="s">
        <v>19825</v>
      </c>
      <c r="B17223" t="s">
        <v>2610</v>
      </c>
      <c r="C17223" t="s">
        <v>2611</v>
      </c>
      <c r="D17223">
        <v>0</v>
      </c>
      <c r="E17223">
        <v>0</v>
      </c>
      <c r="F17223">
        <v>0</v>
      </c>
      <c r="G17223">
        <v>0</v>
      </c>
      <c r="H17223">
        <v>0</v>
      </c>
    </row>
    <row r="17224" spans="1:8">
      <c r="A17224" t="s">
        <v>19826</v>
      </c>
      <c r="B17224" t="s">
        <v>2610</v>
      </c>
      <c r="C17224" t="s">
        <v>2611</v>
      </c>
      <c r="D17224">
        <v>0</v>
      </c>
      <c r="E17224">
        <v>0</v>
      </c>
      <c r="F17224">
        <v>0</v>
      </c>
      <c r="G17224">
        <v>0</v>
      </c>
      <c r="H17224">
        <v>0</v>
      </c>
    </row>
    <row r="17225" spans="1:8">
      <c r="A17225" t="s">
        <v>19827</v>
      </c>
      <c r="B17225" t="s">
        <v>2610</v>
      </c>
      <c r="C17225" t="s">
        <v>2611</v>
      </c>
      <c r="D17225">
        <v>0</v>
      </c>
      <c r="E17225">
        <v>0</v>
      </c>
      <c r="F17225">
        <v>0</v>
      </c>
      <c r="G17225">
        <v>0</v>
      </c>
      <c r="H17225">
        <v>0</v>
      </c>
    </row>
    <row r="17226" spans="1:8">
      <c r="A17226" t="s">
        <v>19828</v>
      </c>
      <c r="B17226" t="s">
        <v>2610</v>
      </c>
      <c r="C17226" t="s">
        <v>2611</v>
      </c>
      <c r="D17226">
        <v>0</v>
      </c>
      <c r="E17226">
        <v>0</v>
      </c>
      <c r="F17226">
        <v>0</v>
      </c>
      <c r="G17226">
        <v>0</v>
      </c>
      <c r="H17226">
        <v>0</v>
      </c>
    </row>
    <row r="17227" spans="1:8">
      <c r="A17227" t="s">
        <v>19829</v>
      </c>
      <c r="B17227" t="s">
        <v>2610</v>
      </c>
      <c r="C17227" t="s">
        <v>2611</v>
      </c>
      <c r="D17227">
        <v>0</v>
      </c>
      <c r="E17227">
        <v>0</v>
      </c>
      <c r="F17227">
        <v>0</v>
      </c>
      <c r="G17227">
        <v>0</v>
      </c>
      <c r="H17227">
        <v>0</v>
      </c>
    </row>
    <row r="17228" spans="1:8">
      <c r="A17228" t="s">
        <v>19830</v>
      </c>
      <c r="B17228" t="s">
        <v>2610</v>
      </c>
      <c r="C17228" t="s">
        <v>2611</v>
      </c>
      <c r="D17228">
        <v>0</v>
      </c>
      <c r="E17228">
        <v>0</v>
      </c>
      <c r="F17228">
        <v>0</v>
      </c>
      <c r="G17228">
        <v>0</v>
      </c>
      <c r="H17228">
        <v>0</v>
      </c>
    </row>
    <row r="17229" spans="1:8">
      <c r="A17229" t="s">
        <v>19831</v>
      </c>
      <c r="B17229" t="s">
        <v>2610</v>
      </c>
      <c r="C17229" t="s">
        <v>2611</v>
      </c>
      <c r="D17229">
        <v>0</v>
      </c>
      <c r="E17229">
        <v>0</v>
      </c>
      <c r="F17229">
        <v>0</v>
      </c>
      <c r="G17229">
        <v>0</v>
      </c>
      <c r="H17229">
        <v>0</v>
      </c>
    </row>
    <row r="17230" spans="1:8">
      <c r="A17230" t="s">
        <v>19832</v>
      </c>
      <c r="B17230" t="s">
        <v>2610</v>
      </c>
      <c r="C17230" t="s">
        <v>2611</v>
      </c>
      <c r="D17230">
        <v>0</v>
      </c>
      <c r="E17230">
        <v>0</v>
      </c>
      <c r="F17230">
        <v>0</v>
      </c>
      <c r="G17230">
        <v>0</v>
      </c>
      <c r="H17230">
        <v>0</v>
      </c>
    </row>
    <row r="17231" spans="1:8">
      <c r="A17231" t="s">
        <v>19833</v>
      </c>
      <c r="B17231" t="s">
        <v>2610</v>
      </c>
      <c r="C17231" t="s">
        <v>2611</v>
      </c>
      <c r="D17231">
        <v>0</v>
      </c>
      <c r="E17231">
        <v>0</v>
      </c>
      <c r="F17231">
        <v>0</v>
      </c>
      <c r="G17231">
        <v>0</v>
      </c>
      <c r="H17231">
        <v>0</v>
      </c>
    </row>
    <row r="17232" spans="1:8">
      <c r="A17232" t="s">
        <v>19834</v>
      </c>
      <c r="B17232" t="s">
        <v>2610</v>
      </c>
      <c r="C17232" t="s">
        <v>2611</v>
      </c>
      <c r="D17232">
        <v>0</v>
      </c>
      <c r="E17232">
        <v>0</v>
      </c>
      <c r="F17232">
        <v>0</v>
      </c>
      <c r="G17232">
        <v>0</v>
      </c>
      <c r="H17232">
        <v>0</v>
      </c>
    </row>
    <row r="17233" spans="1:8">
      <c r="A17233" t="s">
        <v>19835</v>
      </c>
      <c r="B17233" t="s">
        <v>2610</v>
      </c>
      <c r="C17233" t="s">
        <v>2611</v>
      </c>
      <c r="D17233">
        <v>0</v>
      </c>
      <c r="E17233">
        <v>0</v>
      </c>
      <c r="F17233">
        <v>0</v>
      </c>
      <c r="G17233">
        <v>0</v>
      </c>
      <c r="H17233">
        <v>0</v>
      </c>
    </row>
    <row r="17234" spans="1:8">
      <c r="A17234" t="s">
        <v>19836</v>
      </c>
      <c r="B17234" t="s">
        <v>2610</v>
      </c>
      <c r="C17234" t="s">
        <v>2611</v>
      </c>
      <c r="D17234">
        <v>0</v>
      </c>
      <c r="E17234">
        <v>0</v>
      </c>
      <c r="F17234">
        <v>0</v>
      </c>
      <c r="G17234">
        <v>0</v>
      </c>
      <c r="H17234">
        <v>0</v>
      </c>
    </row>
    <row r="17235" spans="1:8">
      <c r="A17235" t="s">
        <v>19837</v>
      </c>
      <c r="B17235" t="s">
        <v>2610</v>
      </c>
      <c r="C17235" t="s">
        <v>2611</v>
      </c>
      <c r="D17235">
        <v>0</v>
      </c>
      <c r="E17235">
        <v>0</v>
      </c>
      <c r="F17235">
        <v>0</v>
      </c>
      <c r="G17235">
        <v>0</v>
      </c>
      <c r="H17235">
        <v>0</v>
      </c>
    </row>
    <row r="17236" spans="1:8">
      <c r="A17236" t="s">
        <v>19838</v>
      </c>
      <c r="B17236" t="s">
        <v>2610</v>
      </c>
      <c r="C17236" t="s">
        <v>2611</v>
      </c>
      <c r="D17236">
        <v>0</v>
      </c>
      <c r="E17236">
        <v>0</v>
      </c>
      <c r="F17236">
        <v>0</v>
      </c>
      <c r="G17236">
        <v>0</v>
      </c>
      <c r="H17236">
        <v>0</v>
      </c>
    </row>
    <row r="17237" spans="1:8">
      <c r="A17237" t="s">
        <v>19839</v>
      </c>
      <c r="B17237" t="s">
        <v>2610</v>
      </c>
      <c r="C17237" t="s">
        <v>2611</v>
      </c>
      <c r="D17237">
        <v>0</v>
      </c>
      <c r="E17237">
        <v>0</v>
      </c>
      <c r="F17237">
        <v>0</v>
      </c>
      <c r="G17237">
        <v>0</v>
      </c>
      <c r="H17237">
        <v>0</v>
      </c>
    </row>
    <row r="17238" spans="1:8">
      <c r="A17238" t="s">
        <v>19840</v>
      </c>
      <c r="B17238" t="s">
        <v>2610</v>
      </c>
      <c r="C17238" t="s">
        <v>2611</v>
      </c>
      <c r="D17238">
        <v>0</v>
      </c>
      <c r="E17238">
        <v>0</v>
      </c>
      <c r="F17238">
        <v>0</v>
      </c>
      <c r="G17238">
        <v>0</v>
      </c>
      <c r="H17238">
        <v>0</v>
      </c>
    </row>
    <row r="17239" spans="1:8">
      <c r="A17239" t="s">
        <v>19841</v>
      </c>
      <c r="B17239" t="s">
        <v>2610</v>
      </c>
      <c r="C17239" t="s">
        <v>2611</v>
      </c>
      <c r="D17239">
        <v>0</v>
      </c>
      <c r="E17239">
        <v>0</v>
      </c>
      <c r="F17239">
        <v>0</v>
      </c>
      <c r="G17239">
        <v>0</v>
      </c>
      <c r="H17239">
        <v>0</v>
      </c>
    </row>
    <row r="17240" spans="1:8">
      <c r="A17240" t="s">
        <v>19842</v>
      </c>
      <c r="B17240" t="s">
        <v>2610</v>
      </c>
      <c r="C17240" t="s">
        <v>2611</v>
      </c>
      <c r="D17240">
        <v>0</v>
      </c>
      <c r="E17240">
        <v>0</v>
      </c>
      <c r="F17240">
        <v>0</v>
      </c>
      <c r="G17240">
        <v>0</v>
      </c>
      <c r="H17240">
        <v>0</v>
      </c>
    </row>
    <row r="17241" spans="1:8">
      <c r="A17241" t="s">
        <v>19843</v>
      </c>
      <c r="B17241" t="s">
        <v>2610</v>
      </c>
      <c r="C17241" t="s">
        <v>2611</v>
      </c>
      <c r="D17241">
        <v>0</v>
      </c>
      <c r="E17241">
        <v>0</v>
      </c>
      <c r="F17241">
        <v>0</v>
      </c>
      <c r="G17241">
        <v>0</v>
      </c>
      <c r="H17241">
        <v>0</v>
      </c>
    </row>
    <row r="17242" spans="1:8">
      <c r="A17242" t="s">
        <v>19844</v>
      </c>
      <c r="D17242">
        <v>0</v>
      </c>
    </row>
    <row r="17243" spans="1:8">
      <c r="A17243" t="s">
        <v>19845</v>
      </c>
      <c r="B17243" t="s">
        <v>2610</v>
      </c>
      <c r="C17243" t="s">
        <v>2613</v>
      </c>
      <c r="D17243">
        <v>9.6</v>
      </c>
      <c r="E17243">
        <v>9.6</v>
      </c>
      <c r="F17243">
        <v>0</v>
      </c>
      <c r="G17243">
        <v>0</v>
      </c>
      <c r="H17243">
        <v>0</v>
      </c>
    </row>
    <row r="17244" spans="1:8">
      <c r="A17244" t="s">
        <v>19846</v>
      </c>
      <c r="B17244" t="s">
        <v>2610</v>
      </c>
      <c r="C17244" t="s">
        <v>2613</v>
      </c>
      <c r="D17244">
        <v>9.6</v>
      </c>
      <c r="E17244">
        <v>9.6</v>
      </c>
      <c r="F17244">
        <v>0</v>
      </c>
      <c r="G17244">
        <v>0</v>
      </c>
      <c r="H17244">
        <v>0</v>
      </c>
    </row>
    <row r="17245" spans="1:8">
      <c r="A17245" t="s">
        <v>19847</v>
      </c>
      <c r="B17245" t="s">
        <v>2610</v>
      </c>
      <c r="C17245" t="s">
        <v>2735</v>
      </c>
      <c r="D17245">
        <v>2</v>
      </c>
      <c r="E17245">
        <v>2</v>
      </c>
      <c r="F17245">
        <v>0</v>
      </c>
      <c r="G17245">
        <v>0</v>
      </c>
      <c r="H17245">
        <v>0</v>
      </c>
    </row>
    <row r="17246" spans="1:8">
      <c r="A17246" t="s">
        <v>19848</v>
      </c>
      <c r="B17246" t="s">
        <v>2610</v>
      </c>
      <c r="C17246" t="s">
        <v>2735</v>
      </c>
      <c r="D17246">
        <v>2</v>
      </c>
      <c r="E17246">
        <v>2</v>
      </c>
      <c r="F17246">
        <v>0</v>
      </c>
      <c r="G17246">
        <v>0</v>
      </c>
      <c r="H17246">
        <v>0</v>
      </c>
    </row>
    <row r="17247" spans="1:8">
      <c r="A17247" t="s">
        <v>19849</v>
      </c>
      <c r="B17247" t="s">
        <v>2610</v>
      </c>
      <c r="C17247" t="s">
        <v>2735</v>
      </c>
      <c r="D17247">
        <v>1</v>
      </c>
      <c r="E17247">
        <v>1</v>
      </c>
      <c r="F17247">
        <v>0</v>
      </c>
      <c r="G17247">
        <v>0</v>
      </c>
      <c r="H17247">
        <v>0</v>
      </c>
    </row>
    <row r="17248" spans="1:8">
      <c r="A17248" t="s">
        <v>19850</v>
      </c>
      <c r="B17248" t="s">
        <v>2610</v>
      </c>
      <c r="C17248" t="s">
        <v>17486</v>
      </c>
      <c r="D17248">
        <v>0</v>
      </c>
      <c r="E17248">
        <v>0</v>
      </c>
      <c r="F17248">
        <v>0</v>
      </c>
      <c r="G17248">
        <v>0</v>
      </c>
      <c r="H17248">
        <v>0</v>
      </c>
    </row>
    <row r="17249" spans="1:8">
      <c r="A17249" t="s">
        <v>19851</v>
      </c>
      <c r="B17249" t="s">
        <v>2610</v>
      </c>
      <c r="C17249" t="s">
        <v>2613</v>
      </c>
      <c r="D17249">
        <v>0</v>
      </c>
      <c r="E17249">
        <v>0</v>
      </c>
      <c r="F17249">
        <v>0</v>
      </c>
      <c r="G17249">
        <v>0</v>
      </c>
      <c r="H17249">
        <v>0</v>
      </c>
    </row>
    <row r="17250" spans="1:8">
      <c r="A17250" t="s">
        <v>19852</v>
      </c>
      <c r="B17250" t="s">
        <v>2610</v>
      </c>
      <c r="C17250" t="s">
        <v>17486</v>
      </c>
      <c r="D17250">
        <v>0</v>
      </c>
      <c r="E17250">
        <v>0</v>
      </c>
      <c r="F17250">
        <v>0</v>
      </c>
      <c r="G17250">
        <v>0</v>
      </c>
      <c r="H17250">
        <v>0</v>
      </c>
    </row>
    <row r="17251" spans="1:8">
      <c r="A17251" t="s">
        <v>19853</v>
      </c>
      <c r="B17251" t="s">
        <v>2610</v>
      </c>
      <c r="C17251" t="s">
        <v>2613</v>
      </c>
      <c r="D17251">
        <v>0</v>
      </c>
      <c r="E17251">
        <v>0</v>
      </c>
      <c r="F17251">
        <v>0</v>
      </c>
      <c r="G17251">
        <v>0</v>
      </c>
      <c r="H17251">
        <v>0</v>
      </c>
    </row>
    <row r="17252" spans="1:8">
      <c r="A17252" t="s">
        <v>19854</v>
      </c>
      <c r="B17252" t="s">
        <v>2610</v>
      </c>
      <c r="C17252" t="s">
        <v>2613</v>
      </c>
      <c r="D17252">
        <v>0</v>
      </c>
      <c r="E17252">
        <v>0</v>
      </c>
      <c r="F17252">
        <v>0</v>
      </c>
      <c r="G17252">
        <v>0</v>
      </c>
      <c r="H17252">
        <v>0</v>
      </c>
    </row>
    <row r="17253" spans="1:8">
      <c r="A17253" t="s">
        <v>19855</v>
      </c>
      <c r="B17253" t="s">
        <v>2610</v>
      </c>
      <c r="C17253" t="s">
        <v>2613</v>
      </c>
      <c r="D17253">
        <v>0</v>
      </c>
      <c r="E17253">
        <v>0</v>
      </c>
      <c r="F17253">
        <v>0</v>
      </c>
      <c r="G17253">
        <v>0</v>
      </c>
      <c r="H17253">
        <v>0</v>
      </c>
    </row>
    <row r="17254" spans="1:8">
      <c r="A17254" t="s">
        <v>19856</v>
      </c>
      <c r="B17254" t="s">
        <v>2610</v>
      </c>
      <c r="C17254" t="s">
        <v>2613</v>
      </c>
      <c r="D17254">
        <v>0</v>
      </c>
      <c r="E17254">
        <v>0</v>
      </c>
      <c r="F17254">
        <v>0</v>
      </c>
      <c r="G17254">
        <v>0</v>
      </c>
      <c r="H17254">
        <v>0</v>
      </c>
    </row>
    <row r="17255" spans="1:8">
      <c r="A17255" t="s">
        <v>19857</v>
      </c>
      <c r="B17255" t="s">
        <v>2610</v>
      </c>
      <c r="C17255" t="s">
        <v>2613</v>
      </c>
      <c r="D17255">
        <v>0</v>
      </c>
      <c r="E17255">
        <v>0</v>
      </c>
      <c r="F17255">
        <v>0</v>
      </c>
      <c r="G17255">
        <v>0</v>
      </c>
      <c r="H17255">
        <v>0</v>
      </c>
    </row>
    <row r="17256" spans="1:8">
      <c r="A17256" t="s">
        <v>19858</v>
      </c>
      <c r="B17256" t="s">
        <v>2610</v>
      </c>
      <c r="C17256" t="s">
        <v>2735</v>
      </c>
      <c r="D17256">
        <v>0</v>
      </c>
      <c r="E17256">
        <v>0</v>
      </c>
      <c r="F17256">
        <v>0</v>
      </c>
      <c r="G17256">
        <v>0</v>
      </c>
      <c r="H17256">
        <v>0</v>
      </c>
    </row>
    <row r="17257" spans="1:8">
      <c r="A17257" t="s">
        <v>19859</v>
      </c>
      <c r="B17257" t="s">
        <v>2610</v>
      </c>
      <c r="C17257" t="s">
        <v>2735</v>
      </c>
      <c r="D17257">
        <v>0</v>
      </c>
      <c r="E17257">
        <v>0</v>
      </c>
      <c r="F17257">
        <v>0</v>
      </c>
      <c r="G17257">
        <v>0</v>
      </c>
      <c r="H17257">
        <v>0</v>
      </c>
    </row>
    <row r="17258" spans="1:8">
      <c r="A17258" t="s">
        <v>19860</v>
      </c>
      <c r="B17258" t="s">
        <v>2610</v>
      </c>
      <c r="C17258" t="s">
        <v>2613</v>
      </c>
      <c r="D17258">
        <v>14.6</v>
      </c>
      <c r="E17258">
        <v>0</v>
      </c>
      <c r="F17258">
        <v>0</v>
      </c>
      <c r="G17258">
        <v>14.6</v>
      </c>
      <c r="H17258">
        <v>0</v>
      </c>
    </row>
    <row r="17259" spans="1:8">
      <c r="A17259" t="s">
        <v>19861</v>
      </c>
      <c r="B17259" t="s">
        <v>2610</v>
      </c>
      <c r="C17259" t="s">
        <v>2735</v>
      </c>
      <c r="D17259">
        <v>2</v>
      </c>
      <c r="E17259">
        <v>0</v>
      </c>
      <c r="F17259">
        <v>0</v>
      </c>
      <c r="G17259">
        <v>2</v>
      </c>
      <c r="H17259">
        <v>0</v>
      </c>
    </row>
    <row r="17260" spans="1:8">
      <c r="A17260" t="s">
        <v>19862</v>
      </c>
      <c r="B17260" t="s">
        <v>2610</v>
      </c>
      <c r="C17260" t="s">
        <v>2735</v>
      </c>
      <c r="D17260">
        <v>2</v>
      </c>
      <c r="E17260">
        <v>0</v>
      </c>
      <c r="F17260">
        <v>0</v>
      </c>
      <c r="G17260">
        <v>2</v>
      </c>
      <c r="H17260">
        <v>0</v>
      </c>
    </row>
    <row r="17261" spans="1:8">
      <c r="A17261" t="s">
        <v>19863</v>
      </c>
      <c r="B17261" t="s">
        <v>2610</v>
      </c>
      <c r="C17261" t="s">
        <v>2613</v>
      </c>
      <c r="D17261">
        <v>0</v>
      </c>
      <c r="E17261">
        <v>0</v>
      </c>
      <c r="F17261">
        <v>0</v>
      </c>
      <c r="G17261">
        <v>0</v>
      </c>
      <c r="H17261">
        <v>0</v>
      </c>
    </row>
    <row r="17262" spans="1:8">
      <c r="A17262" t="s">
        <v>19864</v>
      </c>
      <c r="B17262" t="s">
        <v>2610</v>
      </c>
      <c r="C17262" t="s">
        <v>2735</v>
      </c>
      <c r="D17262">
        <v>0</v>
      </c>
      <c r="E17262">
        <v>0</v>
      </c>
      <c r="F17262">
        <v>0</v>
      </c>
      <c r="G17262">
        <v>0</v>
      </c>
      <c r="H17262">
        <v>0</v>
      </c>
    </row>
    <row r="17263" spans="1:8">
      <c r="A17263" t="s">
        <v>19865</v>
      </c>
      <c r="B17263" t="s">
        <v>2610</v>
      </c>
      <c r="C17263" t="s">
        <v>2735</v>
      </c>
      <c r="D17263">
        <v>0</v>
      </c>
      <c r="E17263">
        <v>0</v>
      </c>
      <c r="F17263">
        <v>0</v>
      </c>
      <c r="G17263">
        <v>0</v>
      </c>
      <c r="H17263">
        <v>0</v>
      </c>
    </row>
    <row r="17264" spans="1:8">
      <c r="A17264" t="s">
        <v>19866</v>
      </c>
      <c r="B17264" t="s">
        <v>2610</v>
      </c>
      <c r="C17264" t="s">
        <v>2735</v>
      </c>
      <c r="D17264">
        <v>0</v>
      </c>
      <c r="E17264">
        <v>0</v>
      </c>
      <c r="F17264">
        <v>0</v>
      </c>
      <c r="G17264">
        <v>0</v>
      </c>
      <c r="H17264">
        <v>0</v>
      </c>
    </row>
    <row r="17265" spans="1:8">
      <c r="A17265" t="s">
        <v>19867</v>
      </c>
      <c r="B17265" t="s">
        <v>2610</v>
      </c>
      <c r="C17265" t="s">
        <v>2613</v>
      </c>
      <c r="D17265">
        <v>0</v>
      </c>
      <c r="E17265">
        <v>0</v>
      </c>
      <c r="F17265">
        <v>0</v>
      </c>
      <c r="G17265">
        <v>0</v>
      </c>
      <c r="H17265">
        <v>0</v>
      </c>
    </row>
    <row r="17266" spans="1:8">
      <c r="A17266" t="s">
        <v>19868</v>
      </c>
      <c r="B17266" t="s">
        <v>2610</v>
      </c>
      <c r="C17266" t="s">
        <v>2613</v>
      </c>
      <c r="D17266">
        <v>0</v>
      </c>
      <c r="E17266">
        <v>0</v>
      </c>
      <c r="F17266">
        <v>0</v>
      </c>
      <c r="G17266">
        <v>0</v>
      </c>
      <c r="H17266">
        <v>0</v>
      </c>
    </row>
    <row r="17267" spans="1:8">
      <c r="A17267" t="s">
        <v>19869</v>
      </c>
      <c r="B17267" t="s">
        <v>2610</v>
      </c>
      <c r="C17267" t="s">
        <v>2613</v>
      </c>
      <c r="D17267">
        <v>0</v>
      </c>
      <c r="E17267">
        <v>0</v>
      </c>
      <c r="F17267">
        <v>0</v>
      </c>
      <c r="G17267">
        <v>0</v>
      </c>
      <c r="H17267">
        <v>0</v>
      </c>
    </row>
    <row r="17268" spans="1:8">
      <c r="A17268" t="s">
        <v>19870</v>
      </c>
      <c r="D17268">
        <v>0</v>
      </c>
    </row>
    <row r="17269" spans="1:8">
      <c r="A17269" t="s">
        <v>19871</v>
      </c>
      <c r="B17269" t="s">
        <v>2610</v>
      </c>
      <c r="C17269" t="s">
        <v>2613</v>
      </c>
      <c r="D17269">
        <v>0</v>
      </c>
      <c r="E17269">
        <v>0</v>
      </c>
      <c r="F17269">
        <v>0</v>
      </c>
      <c r="G17269">
        <v>0</v>
      </c>
      <c r="H17269">
        <v>0</v>
      </c>
    </row>
    <row r="17270" spans="1:8">
      <c r="A17270" t="s">
        <v>19872</v>
      </c>
      <c r="B17270" t="s">
        <v>2610</v>
      </c>
      <c r="C17270" t="s">
        <v>2735</v>
      </c>
      <c r="D17270">
        <v>0</v>
      </c>
      <c r="E17270">
        <v>0</v>
      </c>
      <c r="F17270">
        <v>0</v>
      </c>
      <c r="G17270">
        <v>0</v>
      </c>
      <c r="H17270">
        <v>0</v>
      </c>
    </row>
    <row r="17271" spans="1:8">
      <c r="A17271" t="s">
        <v>19873</v>
      </c>
      <c r="B17271" t="s">
        <v>2610</v>
      </c>
      <c r="C17271" t="s">
        <v>2735</v>
      </c>
      <c r="D17271">
        <v>0</v>
      </c>
      <c r="E17271">
        <v>0</v>
      </c>
      <c r="F17271">
        <v>0</v>
      </c>
      <c r="G17271">
        <v>0</v>
      </c>
      <c r="H17271">
        <v>0</v>
      </c>
    </row>
    <row r="17272" spans="1:8">
      <c r="A17272" t="s">
        <v>19874</v>
      </c>
      <c r="D17272">
        <v>0</v>
      </c>
    </row>
    <row r="17273" spans="1:8">
      <c r="A17273" t="s">
        <v>19875</v>
      </c>
      <c r="B17273" t="s">
        <v>2610</v>
      </c>
      <c r="C17273" t="s">
        <v>2613</v>
      </c>
      <c r="D17273">
        <v>1.8</v>
      </c>
      <c r="E17273">
        <v>1.8</v>
      </c>
      <c r="F17273">
        <v>0</v>
      </c>
      <c r="G17273">
        <v>0</v>
      </c>
      <c r="H17273">
        <v>0</v>
      </c>
    </row>
    <row r="17274" spans="1:8">
      <c r="A17274" t="s">
        <v>19876</v>
      </c>
      <c r="B17274" t="s">
        <v>2610</v>
      </c>
      <c r="C17274" t="s">
        <v>2613</v>
      </c>
      <c r="D17274">
        <v>1.8</v>
      </c>
      <c r="E17274">
        <v>1.8</v>
      </c>
      <c r="F17274">
        <v>0</v>
      </c>
      <c r="G17274">
        <v>0</v>
      </c>
      <c r="H17274">
        <v>0</v>
      </c>
    </row>
    <row r="17275" spans="1:8">
      <c r="A17275" t="s">
        <v>19877</v>
      </c>
      <c r="B17275" t="s">
        <v>2610</v>
      </c>
      <c r="C17275" t="s">
        <v>2613</v>
      </c>
      <c r="D17275">
        <v>20.8</v>
      </c>
      <c r="E17275">
        <v>20.8</v>
      </c>
      <c r="F17275">
        <v>0</v>
      </c>
      <c r="G17275">
        <v>0</v>
      </c>
      <c r="H17275">
        <v>0</v>
      </c>
    </row>
    <row r="17276" spans="1:8">
      <c r="A17276" t="s">
        <v>19878</v>
      </c>
      <c r="B17276" t="s">
        <v>2610</v>
      </c>
      <c r="C17276" t="s">
        <v>2735</v>
      </c>
      <c r="D17276">
        <v>0</v>
      </c>
      <c r="E17276">
        <v>0</v>
      </c>
      <c r="F17276">
        <v>0</v>
      </c>
      <c r="G17276">
        <v>0</v>
      </c>
      <c r="H17276">
        <v>0</v>
      </c>
    </row>
    <row r="17277" spans="1:8">
      <c r="A17277" t="s">
        <v>19879</v>
      </c>
      <c r="D17277">
        <v>0</v>
      </c>
    </row>
    <row r="17278" spans="1:8">
      <c r="A17278" t="s">
        <v>19880</v>
      </c>
      <c r="B17278" t="s">
        <v>2610</v>
      </c>
      <c r="C17278" t="s">
        <v>2735</v>
      </c>
      <c r="D17278">
        <v>0</v>
      </c>
      <c r="E17278">
        <v>0</v>
      </c>
      <c r="F17278">
        <v>0</v>
      </c>
      <c r="G17278">
        <v>0</v>
      </c>
      <c r="H17278">
        <v>0</v>
      </c>
    </row>
    <row r="17279" spans="1:8">
      <c r="A17279" t="s">
        <v>19881</v>
      </c>
      <c r="B17279" t="s">
        <v>2610</v>
      </c>
      <c r="C17279" t="s">
        <v>2735</v>
      </c>
      <c r="D17279">
        <v>0</v>
      </c>
      <c r="E17279">
        <v>0</v>
      </c>
      <c r="F17279">
        <v>0</v>
      </c>
      <c r="G17279">
        <v>0</v>
      </c>
      <c r="H17279">
        <v>0</v>
      </c>
    </row>
    <row r="17280" spans="1:8">
      <c r="A17280" t="s">
        <v>19882</v>
      </c>
      <c r="B17280" t="s">
        <v>2610</v>
      </c>
      <c r="C17280" t="s">
        <v>2611</v>
      </c>
      <c r="D17280">
        <v>0</v>
      </c>
      <c r="E17280">
        <v>0</v>
      </c>
      <c r="F17280">
        <v>0</v>
      </c>
      <c r="G17280">
        <v>0</v>
      </c>
      <c r="H17280">
        <v>0</v>
      </c>
    </row>
    <row r="17281" spans="1:8">
      <c r="A17281" t="s">
        <v>19883</v>
      </c>
      <c r="B17281" t="s">
        <v>2610</v>
      </c>
      <c r="C17281" t="s">
        <v>2611</v>
      </c>
      <c r="D17281">
        <v>0</v>
      </c>
      <c r="E17281">
        <v>0</v>
      </c>
      <c r="F17281">
        <v>0</v>
      </c>
      <c r="G17281">
        <v>0</v>
      </c>
      <c r="H17281">
        <v>0</v>
      </c>
    </row>
    <row r="17282" spans="1:8">
      <c r="A17282" t="s">
        <v>19884</v>
      </c>
      <c r="B17282" t="s">
        <v>2610</v>
      </c>
      <c r="C17282" t="s">
        <v>2611</v>
      </c>
      <c r="D17282">
        <v>0</v>
      </c>
      <c r="E17282">
        <v>0</v>
      </c>
      <c r="F17282">
        <v>0</v>
      </c>
      <c r="G17282">
        <v>0</v>
      </c>
      <c r="H17282">
        <v>0</v>
      </c>
    </row>
    <row r="17283" spans="1:8">
      <c r="A17283" t="s">
        <v>19885</v>
      </c>
      <c r="B17283" t="s">
        <v>2610</v>
      </c>
      <c r="C17283" t="s">
        <v>2611</v>
      </c>
      <c r="D17283">
        <v>0</v>
      </c>
      <c r="E17283">
        <v>0</v>
      </c>
      <c r="F17283">
        <v>0</v>
      </c>
      <c r="G17283">
        <v>0</v>
      </c>
      <c r="H17283">
        <v>0</v>
      </c>
    </row>
    <row r="17284" spans="1:8">
      <c r="A17284" t="s">
        <v>19886</v>
      </c>
      <c r="B17284" t="s">
        <v>2610</v>
      </c>
      <c r="C17284" t="s">
        <v>2611</v>
      </c>
      <c r="D17284">
        <v>0</v>
      </c>
      <c r="E17284">
        <v>0</v>
      </c>
      <c r="F17284">
        <v>0</v>
      </c>
      <c r="G17284">
        <v>0</v>
      </c>
      <c r="H17284">
        <v>0</v>
      </c>
    </row>
    <row r="17285" spans="1:8">
      <c r="A17285" t="s">
        <v>19887</v>
      </c>
      <c r="B17285" t="s">
        <v>2610</v>
      </c>
      <c r="C17285" t="s">
        <v>2611</v>
      </c>
      <c r="D17285">
        <v>0</v>
      </c>
      <c r="E17285">
        <v>0</v>
      </c>
      <c r="F17285">
        <v>0</v>
      </c>
      <c r="G17285">
        <v>0</v>
      </c>
      <c r="H17285">
        <v>0</v>
      </c>
    </row>
    <row r="17286" spans="1:8">
      <c r="A17286" t="s">
        <v>19888</v>
      </c>
      <c r="B17286" t="s">
        <v>2610</v>
      </c>
      <c r="C17286" t="s">
        <v>2611</v>
      </c>
      <c r="D17286">
        <v>0</v>
      </c>
      <c r="E17286">
        <v>0</v>
      </c>
      <c r="F17286">
        <v>0</v>
      </c>
      <c r="G17286">
        <v>0</v>
      </c>
      <c r="H17286">
        <v>0</v>
      </c>
    </row>
    <row r="17287" spans="1:8">
      <c r="A17287" t="s">
        <v>19889</v>
      </c>
      <c r="B17287" t="s">
        <v>2610</v>
      </c>
      <c r="C17287" t="s">
        <v>2613</v>
      </c>
      <c r="D17287">
        <v>0</v>
      </c>
      <c r="E17287">
        <v>0</v>
      </c>
      <c r="F17287">
        <v>0</v>
      </c>
      <c r="G17287">
        <v>0</v>
      </c>
      <c r="H17287">
        <v>0</v>
      </c>
    </row>
    <row r="17288" spans="1:8">
      <c r="A17288" t="s">
        <v>19890</v>
      </c>
      <c r="B17288" t="s">
        <v>2610</v>
      </c>
      <c r="C17288" t="s">
        <v>2613</v>
      </c>
      <c r="D17288">
        <v>0</v>
      </c>
      <c r="E17288">
        <v>0</v>
      </c>
      <c r="F17288">
        <v>0</v>
      </c>
      <c r="G17288">
        <v>0</v>
      </c>
      <c r="H17288">
        <v>0</v>
      </c>
    </row>
    <row r="17289" spans="1:8">
      <c r="A17289" t="s">
        <v>19891</v>
      </c>
      <c r="B17289" t="s">
        <v>2610</v>
      </c>
      <c r="C17289" t="s">
        <v>2735</v>
      </c>
      <c r="D17289">
        <v>0</v>
      </c>
      <c r="E17289">
        <v>0</v>
      </c>
      <c r="F17289">
        <v>0</v>
      </c>
      <c r="G17289">
        <v>0</v>
      </c>
      <c r="H17289">
        <v>0</v>
      </c>
    </row>
    <row r="17290" spans="1:8">
      <c r="A17290" t="s">
        <v>19892</v>
      </c>
      <c r="B17290" t="s">
        <v>2610</v>
      </c>
      <c r="C17290" t="s">
        <v>2613</v>
      </c>
      <c r="D17290">
        <v>0</v>
      </c>
      <c r="E17290">
        <v>0</v>
      </c>
      <c r="F17290">
        <v>0</v>
      </c>
      <c r="G17290">
        <v>0</v>
      </c>
      <c r="H17290">
        <v>0</v>
      </c>
    </row>
    <row r="17291" spans="1:8">
      <c r="A17291" t="s">
        <v>19893</v>
      </c>
      <c r="B17291" t="s">
        <v>2610</v>
      </c>
      <c r="C17291" t="s">
        <v>2613</v>
      </c>
      <c r="D17291">
        <v>0</v>
      </c>
      <c r="E17291">
        <v>0</v>
      </c>
      <c r="F17291">
        <v>0</v>
      </c>
      <c r="G17291">
        <v>0</v>
      </c>
      <c r="H17291">
        <v>0</v>
      </c>
    </row>
    <row r="17292" spans="1:8">
      <c r="A17292" t="s">
        <v>19894</v>
      </c>
      <c r="B17292" t="s">
        <v>2610</v>
      </c>
      <c r="C17292" t="s">
        <v>2613</v>
      </c>
      <c r="D17292">
        <v>0</v>
      </c>
      <c r="E17292">
        <v>0</v>
      </c>
      <c r="F17292">
        <v>0</v>
      </c>
      <c r="G17292">
        <v>0</v>
      </c>
      <c r="H17292">
        <v>0</v>
      </c>
    </row>
    <row r="17293" spans="1:8">
      <c r="A17293" t="s">
        <v>19895</v>
      </c>
      <c r="B17293" t="s">
        <v>2610</v>
      </c>
      <c r="C17293" t="s">
        <v>2613</v>
      </c>
      <c r="D17293">
        <v>0</v>
      </c>
      <c r="E17293">
        <v>0</v>
      </c>
      <c r="F17293">
        <v>0</v>
      </c>
      <c r="G17293">
        <v>0</v>
      </c>
      <c r="H17293">
        <v>0</v>
      </c>
    </row>
    <row r="17294" spans="1:8">
      <c r="A17294" t="s">
        <v>19896</v>
      </c>
      <c r="B17294" t="s">
        <v>2610</v>
      </c>
      <c r="C17294" t="s">
        <v>2613</v>
      </c>
      <c r="D17294">
        <v>0</v>
      </c>
      <c r="E17294">
        <v>0</v>
      </c>
      <c r="F17294">
        <v>0</v>
      </c>
      <c r="G17294">
        <v>0</v>
      </c>
      <c r="H17294">
        <v>0</v>
      </c>
    </row>
    <row r="17295" spans="1:8">
      <c r="A17295" t="s">
        <v>19897</v>
      </c>
      <c r="B17295" t="s">
        <v>2610</v>
      </c>
      <c r="C17295" t="s">
        <v>2613</v>
      </c>
      <c r="D17295">
        <v>0</v>
      </c>
      <c r="E17295">
        <v>0</v>
      </c>
      <c r="F17295">
        <v>0</v>
      </c>
      <c r="G17295">
        <v>0</v>
      </c>
      <c r="H17295">
        <v>0</v>
      </c>
    </row>
    <row r="17296" spans="1:8">
      <c r="A17296" t="s">
        <v>19898</v>
      </c>
      <c r="B17296" t="s">
        <v>2610</v>
      </c>
      <c r="C17296" t="s">
        <v>2613</v>
      </c>
      <c r="D17296">
        <v>0</v>
      </c>
      <c r="E17296">
        <v>0</v>
      </c>
      <c r="F17296">
        <v>0</v>
      </c>
      <c r="G17296">
        <v>0</v>
      </c>
      <c r="H17296">
        <v>0</v>
      </c>
    </row>
    <row r="17297" spans="1:8">
      <c r="A17297" t="s">
        <v>19899</v>
      </c>
      <c r="B17297" t="s">
        <v>2610</v>
      </c>
      <c r="C17297" t="s">
        <v>2613</v>
      </c>
      <c r="D17297">
        <v>0</v>
      </c>
      <c r="E17297">
        <v>0</v>
      </c>
      <c r="F17297">
        <v>0</v>
      </c>
      <c r="G17297">
        <v>0</v>
      </c>
      <c r="H17297">
        <v>0</v>
      </c>
    </row>
    <row r="17298" spans="1:8">
      <c r="A17298" t="s">
        <v>19900</v>
      </c>
      <c r="B17298" t="s">
        <v>2610</v>
      </c>
      <c r="C17298" t="s">
        <v>2613</v>
      </c>
      <c r="D17298">
        <v>0</v>
      </c>
      <c r="E17298">
        <v>0</v>
      </c>
      <c r="F17298">
        <v>0</v>
      </c>
      <c r="G17298">
        <v>0</v>
      </c>
      <c r="H17298">
        <v>0</v>
      </c>
    </row>
    <row r="17299" spans="1:8">
      <c r="A17299" t="s">
        <v>19901</v>
      </c>
      <c r="B17299" t="s">
        <v>2610</v>
      </c>
      <c r="C17299" t="s">
        <v>2613</v>
      </c>
      <c r="D17299">
        <v>0</v>
      </c>
      <c r="E17299">
        <v>0</v>
      </c>
      <c r="F17299">
        <v>0</v>
      </c>
      <c r="G17299">
        <v>0</v>
      </c>
      <c r="H17299">
        <v>0</v>
      </c>
    </row>
    <row r="17300" spans="1:8">
      <c r="A17300" t="s">
        <v>19902</v>
      </c>
      <c r="D17300">
        <v>0</v>
      </c>
    </row>
    <row r="17301" spans="1:8">
      <c r="A17301" t="s">
        <v>19903</v>
      </c>
      <c r="B17301" t="s">
        <v>2610</v>
      </c>
      <c r="C17301" t="s">
        <v>2735</v>
      </c>
      <c r="D17301">
        <v>10</v>
      </c>
      <c r="E17301">
        <v>10</v>
      </c>
      <c r="F17301">
        <v>0</v>
      </c>
      <c r="G17301">
        <v>0</v>
      </c>
      <c r="H17301">
        <v>0</v>
      </c>
    </row>
    <row r="17302" spans="1:8">
      <c r="A17302" t="s">
        <v>19904</v>
      </c>
      <c r="B17302" t="s">
        <v>2610</v>
      </c>
      <c r="C17302" t="s">
        <v>2735</v>
      </c>
      <c r="D17302">
        <v>4</v>
      </c>
      <c r="E17302">
        <v>4</v>
      </c>
      <c r="F17302">
        <v>0</v>
      </c>
      <c r="G17302">
        <v>0</v>
      </c>
      <c r="H17302">
        <v>0</v>
      </c>
    </row>
    <row r="17303" spans="1:8">
      <c r="A17303" t="s">
        <v>19905</v>
      </c>
      <c r="B17303" t="s">
        <v>2610</v>
      </c>
      <c r="C17303" t="s">
        <v>2735</v>
      </c>
      <c r="D17303">
        <v>2</v>
      </c>
      <c r="E17303">
        <v>2</v>
      </c>
      <c r="F17303">
        <v>0</v>
      </c>
      <c r="G17303">
        <v>0</v>
      </c>
      <c r="H17303">
        <v>0</v>
      </c>
    </row>
    <row r="17304" spans="1:8">
      <c r="A17304" t="s">
        <v>19906</v>
      </c>
      <c r="B17304" t="s">
        <v>2610</v>
      </c>
      <c r="C17304" t="s">
        <v>18374</v>
      </c>
      <c r="D17304">
        <v>2</v>
      </c>
      <c r="E17304">
        <v>2</v>
      </c>
      <c r="F17304">
        <v>0</v>
      </c>
      <c r="G17304">
        <v>0</v>
      </c>
      <c r="H17304">
        <v>0</v>
      </c>
    </row>
    <row r="17305" spans="1:8">
      <c r="A17305" t="s">
        <v>19907</v>
      </c>
      <c r="D17305">
        <v>0</v>
      </c>
    </row>
    <row r="17306" spans="1:8">
      <c r="A17306" t="s">
        <v>19908</v>
      </c>
      <c r="B17306" t="s">
        <v>2610</v>
      </c>
      <c r="C17306" t="s">
        <v>18201</v>
      </c>
      <c r="D17306">
        <v>1</v>
      </c>
      <c r="E17306">
        <v>1</v>
      </c>
      <c r="F17306">
        <v>0</v>
      </c>
      <c r="G17306">
        <v>0</v>
      </c>
      <c r="H17306">
        <v>0</v>
      </c>
    </row>
    <row r="17307" spans="1:8">
      <c r="A17307" t="s">
        <v>19909</v>
      </c>
      <c r="B17307" t="s">
        <v>2610</v>
      </c>
      <c r="C17307" t="s">
        <v>11548</v>
      </c>
      <c r="D17307">
        <v>1</v>
      </c>
      <c r="E17307">
        <v>1</v>
      </c>
      <c r="F17307">
        <v>0</v>
      </c>
      <c r="G17307">
        <v>0</v>
      </c>
      <c r="H17307">
        <v>0</v>
      </c>
    </row>
    <row r="17308" spans="1:8">
      <c r="A17308" t="s">
        <v>19910</v>
      </c>
      <c r="B17308" t="s">
        <v>2610</v>
      </c>
      <c r="C17308" t="s">
        <v>18201</v>
      </c>
      <c r="D17308">
        <v>1</v>
      </c>
      <c r="E17308">
        <v>1</v>
      </c>
      <c r="F17308">
        <v>0</v>
      </c>
      <c r="G17308">
        <v>0</v>
      </c>
      <c r="H17308">
        <v>0</v>
      </c>
    </row>
    <row r="17309" spans="1:8">
      <c r="A17309" t="s">
        <v>19911</v>
      </c>
      <c r="B17309" t="s">
        <v>2610</v>
      </c>
      <c r="C17309" t="s">
        <v>2611</v>
      </c>
      <c r="D17309">
        <v>274.8</v>
      </c>
      <c r="E17309">
        <v>274.8</v>
      </c>
      <c r="F17309">
        <v>0</v>
      </c>
      <c r="G17309">
        <v>0</v>
      </c>
      <c r="H17309">
        <v>0</v>
      </c>
    </row>
    <row r="17310" spans="1:8">
      <c r="A17310" t="s">
        <v>19912</v>
      </c>
      <c r="B17310" t="s">
        <v>2610</v>
      </c>
      <c r="C17310" t="s">
        <v>18201</v>
      </c>
      <c r="D17310">
        <v>1</v>
      </c>
      <c r="E17310">
        <v>1</v>
      </c>
      <c r="F17310">
        <v>0</v>
      </c>
      <c r="G17310">
        <v>0</v>
      </c>
      <c r="H17310">
        <v>0</v>
      </c>
    </row>
    <row r="17311" spans="1:8">
      <c r="A17311" t="s">
        <v>19913</v>
      </c>
      <c r="B17311" t="s">
        <v>2610</v>
      </c>
      <c r="C17311" t="s">
        <v>18201</v>
      </c>
      <c r="D17311">
        <v>1</v>
      </c>
      <c r="E17311">
        <v>1</v>
      </c>
      <c r="F17311">
        <v>0</v>
      </c>
      <c r="G17311">
        <v>0</v>
      </c>
      <c r="H17311">
        <v>0</v>
      </c>
    </row>
    <row r="17312" spans="1:8">
      <c r="A17312" t="s">
        <v>19914</v>
      </c>
      <c r="B17312" t="s">
        <v>2610</v>
      </c>
      <c r="C17312" t="s">
        <v>2735</v>
      </c>
      <c r="D17312">
        <v>0</v>
      </c>
      <c r="E17312">
        <v>0</v>
      </c>
      <c r="F17312">
        <v>0</v>
      </c>
      <c r="G17312">
        <v>0</v>
      </c>
      <c r="H17312">
        <v>0</v>
      </c>
    </row>
    <row r="17313" spans="1:8">
      <c r="A17313" t="s">
        <v>19915</v>
      </c>
      <c r="B17313" t="s">
        <v>2610</v>
      </c>
      <c r="C17313" t="s">
        <v>2611</v>
      </c>
      <c r="D17313">
        <v>418.5</v>
      </c>
      <c r="E17313">
        <v>418.5</v>
      </c>
      <c r="F17313">
        <v>0</v>
      </c>
      <c r="G17313">
        <v>0</v>
      </c>
      <c r="H17313">
        <v>0</v>
      </c>
    </row>
    <row r="17314" spans="1:8">
      <c r="A17314" t="s">
        <v>19916</v>
      </c>
      <c r="B17314" t="s">
        <v>2610</v>
      </c>
      <c r="C17314" t="s">
        <v>18201</v>
      </c>
      <c r="D17314">
        <v>1</v>
      </c>
      <c r="E17314">
        <v>1</v>
      </c>
      <c r="F17314">
        <v>0</v>
      </c>
      <c r="G17314">
        <v>0</v>
      </c>
      <c r="H17314">
        <v>0</v>
      </c>
    </row>
    <row r="17315" spans="1:8">
      <c r="A17315" t="s">
        <v>19917</v>
      </c>
      <c r="B17315" t="s">
        <v>2610</v>
      </c>
      <c r="C17315" t="s">
        <v>2611</v>
      </c>
      <c r="D17315">
        <v>418.5</v>
      </c>
      <c r="E17315">
        <v>418.5</v>
      </c>
      <c r="F17315">
        <v>0</v>
      </c>
      <c r="G17315">
        <v>0</v>
      </c>
      <c r="H17315">
        <v>0</v>
      </c>
    </row>
    <row r="17316" spans="1:8">
      <c r="A17316" t="s">
        <v>19918</v>
      </c>
      <c r="B17316" t="s">
        <v>2610</v>
      </c>
      <c r="C17316" t="s">
        <v>2735</v>
      </c>
      <c r="D17316">
        <v>1</v>
      </c>
      <c r="E17316">
        <v>1</v>
      </c>
      <c r="F17316">
        <v>0</v>
      </c>
      <c r="G17316">
        <v>0</v>
      </c>
      <c r="H17316">
        <v>0</v>
      </c>
    </row>
    <row r="17317" spans="1:8">
      <c r="A17317" t="s">
        <v>19919</v>
      </c>
      <c r="B17317" t="s">
        <v>2610</v>
      </c>
      <c r="C17317" t="s">
        <v>2735</v>
      </c>
      <c r="D17317">
        <v>0</v>
      </c>
      <c r="E17317">
        <v>0</v>
      </c>
      <c r="F17317">
        <v>0</v>
      </c>
      <c r="G17317">
        <v>0</v>
      </c>
      <c r="H17317">
        <v>0</v>
      </c>
    </row>
    <row r="17318" spans="1:8">
      <c r="A17318" t="s">
        <v>19920</v>
      </c>
      <c r="B17318" t="s">
        <v>2610</v>
      </c>
      <c r="C17318" t="s">
        <v>2735</v>
      </c>
      <c r="D17318">
        <v>0</v>
      </c>
      <c r="E17318">
        <v>0</v>
      </c>
      <c r="F17318">
        <v>0</v>
      </c>
      <c r="G17318">
        <v>0</v>
      </c>
      <c r="H17318">
        <v>0</v>
      </c>
    </row>
    <row r="17319" spans="1:8">
      <c r="A17319" t="s">
        <v>19921</v>
      </c>
      <c r="B17319" t="s">
        <v>2610</v>
      </c>
      <c r="C17319" t="s">
        <v>19754</v>
      </c>
      <c r="D17319">
        <v>2</v>
      </c>
      <c r="E17319">
        <v>2</v>
      </c>
      <c r="F17319">
        <v>0</v>
      </c>
      <c r="G17319">
        <v>0</v>
      </c>
      <c r="H17319">
        <v>0</v>
      </c>
    </row>
    <row r="17320" spans="1:8">
      <c r="A17320" t="s">
        <v>19922</v>
      </c>
      <c r="B17320" t="s">
        <v>2610</v>
      </c>
      <c r="C17320" t="s">
        <v>18201</v>
      </c>
      <c r="D17320">
        <v>1</v>
      </c>
      <c r="E17320">
        <v>1</v>
      </c>
      <c r="F17320">
        <v>0</v>
      </c>
      <c r="G17320">
        <v>0</v>
      </c>
      <c r="H17320">
        <v>0</v>
      </c>
    </row>
    <row r="17321" spans="1:8">
      <c r="A17321" t="s">
        <v>19923</v>
      </c>
      <c r="B17321" t="s">
        <v>2610</v>
      </c>
      <c r="C17321" t="s">
        <v>19924</v>
      </c>
      <c r="D17321">
        <v>1</v>
      </c>
      <c r="E17321">
        <v>1</v>
      </c>
      <c r="F17321">
        <v>0</v>
      </c>
      <c r="G17321">
        <v>0</v>
      </c>
      <c r="H17321">
        <v>0</v>
      </c>
    </row>
    <row r="17322" spans="1:8">
      <c r="A17322" t="s">
        <v>19925</v>
      </c>
      <c r="B17322" t="s">
        <v>2610</v>
      </c>
      <c r="C17322" t="s">
        <v>2611</v>
      </c>
      <c r="D17322">
        <v>117.3</v>
      </c>
      <c r="E17322">
        <v>117.3</v>
      </c>
      <c r="F17322">
        <v>0</v>
      </c>
      <c r="G17322">
        <v>0</v>
      </c>
      <c r="H17322">
        <v>0</v>
      </c>
    </row>
    <row r="17323" spans="1:8">
      <c r="A17323" t="s">
        <v>19926</v>
      </c>
      <c r="B17323" t="s">
        <v>2610</v>
      </c>
      <c r="C17323" t="s">
        <v>2613</v>
      </c>
      <c r="D17323">
        <v>0</v>
      </c>
      <c r="E17323">
        <v>0</v>
      </c>
      <c r="F17323">
        <v>0</v>
      </c>
      <c r="G17323">
        <v>0</v>
      </c>
      <c r="H17323">
        <v>0</v>
      </c>
    </row>
    <row r="17324" spans="1:8">
      <c r="A17324" t="s">
        <v>19927</v>
      </c>
      <c r="B17324" t="s">
        <v>2610</v>
      </c>
      <c r="C17324" t="s">
        <v>2613</v>
      </c>
      <c r="D17324">
        <v>0</v>
      </c>
      <c r="E17324">
        <v>0</v>
      </c>
      <c r="F17324">
        <v>0</v>
      </c>
      <c r="G17324">
        <v>0</v>
      </c>
      <c r="H17324">
        <v>0</v>
      </c>
    </row>
    <row r="17325" spans="1:8">
      <c r="A17325" t="s">
        <v>19928</v>
      </c>
      <c r="B17325" t="s">
        <v>2610</v>
      </c>
      <c r="C17325" t="s">
        <v>2613</v>
      </c>
      <c r="D17325">
        <v>79</v>
      </c>
      <c r="E17325">
        <v>79</v>
      </c>
      <c r="F17325">
        <v>0</v>
      </c>
      <c r="G17325">
        <v>0</v>
      </c>
      <c r="H17325">
        <v>0</v>
      </c>
    </row>
    <row r="17326" spans="1:8">
      <c r="A17326" t="s">
        <v>19929</v>
      </c>
      <c r="B17326" t="s">
        <v>2610</v>
      </c>
      <c r="C17326" t="s">
        <v>18201</v>
      </c>
      <c r="D17326">
        <v>1</v>
      </c>
      <c r="E17326">
        <v>1</v>
      </c>
      <c r="F17326">
        <v>0</v>
      </c>
      <c r="G17326">
        <v>0</v>
      </c>
      <c r="H17326">
        <v>0</v>
      </c>
    </row>
    <row r="17327" spans="1:8">
      <c r="A17327" t="s">
        <v>19930</v>
      </c>
      <c r="B17327" t="s">
        <v>2610</v>
      </c>
      <c r="C17327" t="s">
        <v>18201</v>
      </c>
      <c r="D17327">
        <v>1</v>
      </c>
      <c r="E17327">
        <v>1</v>
      </c>
      <c r="F17327">
        <v>0</v>
      </c>
      <c r="G17327">
        <v>0</v>
      </c>
      <c r="H17327">
        <v>0</v>
      </c>
    </row>
    <row r="17328" spans="1:8">
      <c r="A17328" t="s">
        <v>19931</v>
      </c>
      <c r="D17328">
        <v>0</v>
      </c>
    </row>
    <row r="17329" spans="1:8">
      <c r="A17329" t="s">
        <v>19932</v>
      </c>
      <c r="B17329" t="s">
        <v>2610</v>
      </c>
      <c r="C17329" t="s">
        <v>2611</v>
      </c>
      <c r="D17329">
        <v>223.2</v>
      </c>
      <c r="E17329">
        <v>223.2</v>
      </c>
      <c r="F17329">
        <v>0</v>
      </c>
      <c r="G17329">
        <v>0</v>
      </c>
      <c r="H17329">
        <v>0</v>
      </c>
    </row>
    <row r="17330" spans="1:8">
      <c r="A17330" t="s">
        <v>19933</v>
      </c>
      <c r="B17330" t="s">
        <v>2610</v>
      </c>
      <c r="C17330" t="s">
        <v>2611</v>
      </c>
      <c r="D17330">
        <v>232.1</v>
      </c>
      <c r="E17330">
        <v>232.1</v>
      </c>
      <c r="F17330">
        <v>0</v>
      </c>
      <c r="G17330">
        <v>0</v>
      </c>
      <c r="H17330">
        <v>0</v>
      </c>
    </row>
    <row r="17331" spans="1:8">
      <c r="A17331" t="s">
        <v>19934</v>
      </c>
      <c r="B17331" t="s">
        <v>2610</v>
      </c>
      <c r="C17331" t="s">
        <v>2611</v>
      </c>
      <c r="D17331">
        <v>223.2</v>
      </c>
      <c r="E17331">
        <v>223.2</v>
      </c>
      <c r="F17331">
        <v>0</v>
      </c>
      <c r="G17331">
        <v>0</v>
      </c>
      <c r="H17331">
        <v>0</v>
      </c>
    </row>
    <row r="17332" spans="1:8">
      <c r="A17332" t="s">
        <v>19935</v>
      </c>
      <c r="D17332">
        <v>0</v>
      </c>
    </row>
    <row r="17333" spans="1:8">
      <c r="A17333" t="s">
        <v>19936</v>
      </c>
      <c r="B17333" t="s">
        <v>2610</v>
      </c>
      <c r="C17333" t="s">
        <v>2735</v>
      </c>
      <c r="D17333">
        <v>0</v>
      </c>
      <c r="E17333">
        <v>0</v>
      </c>
      <c r="F17333">
        <v>0</v>
      </c>
      <c r="G17333">
        <v>0</v>
      </c>
      <c r="H17333">
        <v>0</v>
      </c>
    </row>
    <row r="17334" spans="1:8">
      <c r="A17334" t="s">
        <v>19937</v>
      </c>
      <c r="B17334" t="s">
        <v>2610</v>
      </c>
      <c r="C17334" t="s">
        <v>2735</v>
      </c>
      <c r="D17334">
        <v>0</v>
      </c>
      <c r="E17334">
        <v>0</v>
      </c>
      <c r="F17334">
        <v>0</v>
      </c>
      <c r="G17334">
        <v>0</v>
      </c>
      <c r="H17334">
        <v>0</v>
      </c>
    </row>
    <row r="17335" spans="1:8">
      <c r="A17335" t="s">
        <v>19938</v>
      </c>
      <c r="B17335" t="s">
        <v>2610</v>
      </c>
      <c r="C17335" t="s">
        <v>2611</v>
      </c>
      <c r="D17335">
        <v>117.3</v>
      </c>
      <c r="E17335">
        <v>117.3</v>
      </c>
      <c r="F17335">
        <v>0</v>
      </c>
      <c r="G17335">
        <v>0</v>
      </c>
      <c r="H17335">
        <v>0</v>
      </c>
    </row>
    <row r="17336" spans="1:8">
      <c r="A17336" t="s">
        <v>19939</v>
      </c>
      <c r="B17336" t="s">
        <v>2610</v>
      </c>
      <c r="C17336" t="s">
        <v>2611</v>
      </c>
      <c r="D17336">
        <v>13.3</v>
      </c>
      <c r="E17336">
        <v>13.3</v>
      </c>
      <c r="F17336">
        <v>0</v>
      </c>
      <c r="G17336">
        <v>0</v>
      </c>
      <c r="H17336">
        <v>0</v>
      </c>
    </row>
    <row r="17337" spans="1:8">
      <c r="A17337" t="s">
        <v>19940</v>
      </c>
      <c r="B17337" t="s">
        <v>2610</v>
      </c>
      <c r="C17337" t="s">
        <v>19924</v>
      </c>
      <c r="D17337">
        <v>2</v>
      </c>
      <c r="E17337">
        <v>2</v>
      </c>
      <c r="F17337">
        <v>0</v>
      </c>
      <c r="G17337">
        <v>0</v>
      </c>
      <c r="H17337">
        <v>0</v>
      </c>
    </row>
    <row r="17338" spans="1:8">
      <c r="A17338" t="s">
        <v>19941</v>
      </c>
      <c r="B17338" t="s">
        <v>2610</v>
      </c>
      <c r="C17338" t="s">
        <v>19924</v>
      </c>
      <c r="D17338">
        <v>1</v>
      </c>
      <c r="E17338">
        <v>1</v>
      </c>
      <c r="F17338">
        <v>0</v>
      </c>
      <c r="G17338">
        <v>0</v>
      </c>
      <c r="H17338">
        <v>0</v>
      </c>
    </row>
    <row r="17339" spans="1:8">
      <c r="A17339" t="s">
        <v>19942</v>
      </c>
      <c r="B17339" t="s">
        <v>2610</v>
      </c>
      <c r="C17339" t="s">
        <v>2611</v>
      </c>
      <c r="D17339">
        <v>42.3</v>
      </c>
      <c r="E17339">
        <v>42.3</v>
      </c>
      <c r="F17339">
        <v>0</v>
      </c>
      <c r="G17339">
        <v>0</v>
      </c>
      <c r="H17339">
        <v>0</v>
      </c>
    </row>
    <row r="17340" spans="1:8">
      <c r="A17340" t="s">
        <v>19943</v>
      </c>
      <c r="B17340" t="s">
        <v>2610</v>
      </c>
      <c r="C17340" t="s">
        <v>2611</v>
      </c>
      <c r="D17340">
        <v>70</v>
      </c>
      <c r="E17340">
        <v>70</v>
      </c>
      <c r="F17340">
        <v>0</v>
      </c>
      <c r="G17340">
        <v>0</v>
      </c>
      <c r="H17340">
        <v>0</v>
      </c>
    </row>
    <row r="17341" spans="1:8">
      <c r="A17341" t="s">
        <v>19944</v>
      </c>
      <c r="B17341" t="s">
        <v>2610</v>
      </c>
      <c r="C17341" t="s">
        <v>2613</v>
      </c>
      <c r="D17341">
        <v>0</v>
      </c>
      <c r="E17341">
        <v>0</v>
      </c>
      <c r="F17341">
        <v>0</v>
      </c>
      <c r="G17341">
        <v>0</v>
      </c>
      <c r="H17341">
        <v>0</v>
      </c>
    </row>
    <row r="17342" spans="1:8">
      <c r="A17342" t="s">
        <v>19945</v>
      </c>
      <c r="B17342" t="s">
        <v>2610</v>
      </c>
      <c r="C17342" t="s">
        <v>2613</v>
      </c>
      <c r="D17342">
        <v>7</v>
      </c>
      <c r="E17342">
        <v>7</v>
      </c>
      <c r="F17342">
        <v>0</v>
      </c>
      <c r="G17342">
        <v>0</v>
      </c>
      <c r="H17342">
        <v>0</v>
      </c>
    </row>
    <row r="17343" spans="1:8">
      <c r="A17343" t="s">
        <v>19946</v>
      </c>
      <c r="B17343" t="s">
        <v>2610</v>
      </c>
      <c r="C17343" t="s">
        <v>2613</v>
      </c>
      <c r="D17343">
        <v>0</v>
      </c>
      <c r="E17343">
        <v>0</v>
      </c>
      <c r="F17343">
        <v>0</v>
      </c>
      <c r="G17343">
        <v>0</v>
      </c>
      <c r="H17343">
        <v>0</v>
      </c>
    </row>
    <row r="17344" spans="1:8">
      <c r="A17344" t="s">
        <v>19947</v>
      </c>
      <c r="B17344" t="s">
        <v>2610</v>
      </c>
      <c r="C17344" t="s">
        <v>2613</v>
      </c>
      <c r="D17344">
        <v>0</v>
      </c>
      <c r="E17344">
        <v>0</v>
      </c>
      <c r="F17344">
        <v>0</v>
      </c>
      <c r="G17344">
        <v>0</v>
      </c>
      <c r="H17344">
        <v>0</v>
      </c>
    </row>
    <row r="17345" spans="1:8">
      <c r="A17345" t="s">
        <v>19948</v>
      </c>
      <c r="B17345" t="s">
        <v>2610</v>
      </c>
      <c r="C17345" t="s">
        <v>2611</v>
      </c>
      <c r="D17345">
        <v>62.1</v>
      </c>
      <c r="E17345">
        <v>62.1</v>
      </c>
      <c r="F17345">
        <v>0</v>
      </c>
      <c r="G17345">
        <v>0</v>
      </c>
      <c r="H17345">
        <v>0</v>
      </c>
    </row>
    <row r="17346" spans="1:8">
      <c r="A17346" t="s">
        <v>19949</v>
      </c>
      <c r="B17346" t="s">
        <v>2610</v>
      </c>
      <c r="C17346" t="s">
        <v>2611</v>
      </c>
      <c r="D17346">
        <v>0</v>
      </c>
      <c r="E17346">
        <v>0</v>
      </c>
      <c r="F17346">
        <v>0</v>
      </c>
      <c r="G17346">
        <v>0</v>
      </c>
      <c r="H17346">
        <v>0</v>
      </c>
    </row>
    <row r="17347" spans="1:8">
      <c r="A17347" t="s">
        <v>19950</v>
      </c>
      <c r="B17347" t="s">
        <v>2610</v>
      </c>
      <c r="C17347" t="s">
        <v>2613</v>
      </c>
      <c r="D17347">
        <v>38.700000000000003</v>
      </c>
      <c r="E17347">
        <v>38.700000000000003</v>
      </c>
      <c r="F17347">
        <v>0</v>
      </c>
      <c r="G17347">
        <v>0</v>
      </c>
      <c r="H17347">
        <v>0</v>
      </c>
    </row>
    <row r="17348" spans="1:8">
      <c r="A17348" t="s">
        <v>19951</v>
      </c>
      <c r="B17348" t="s">
        <v>2610</v>
      </c>
      <c r="C17348" t="s">
        <v>19952</v>
      </c>
      <c r="D17348">
        <v>43.7</v>
      </c>
      <c r="E17348">
        <v>43.7</v>
      </c>
      <c r="F17348">
        <v>0</v>
      </c>
      <c r="G17348">
        <v>0</v>
      </c>
      <c r="H17348">
        <v>0</v>
      </c>
    </row>
    <row r="17349" spans="1:8">
      <c r="A17349" t="s">
        <v>19953</v>
      </c>
      <c r="B17349" t="s">
        <v>2610</v>
      </c>
      <c r="C17349" t="s">
        <v>19952</v>
      </c>
      <c r="D17349">
        <v>12.6</v>
      </c>
      <c r="E17349">
        <v>12.6</v>
      </c>
      <c r="F17349">
        <v>0</v>
      </c>
      <c r="G17349">
        <v>0</v>
      </c>
      <c r="H17349">
        <v>0</v>
      </c>
    </row>
    <row r="17350" spans="1:8">
      <c r="A17350" t="s">
        <v>19954</v>
      </c>
      <c r="B17350" t="s">
        <v>2610</v>
      </c>
      <c r="C17350" t="s">
        <v>2613</v>
      </c>
      <c r="D17350">
        <v>0</v>
      </c>
      <c r="E17350">
        <v>0</v>
      </c>
      <c r="F17350">
        <v>0</v>
      </c>
      <c r="G17350">
        <v>0</v>
      </c>
      <c r="H17350">
        <v>0</v>
      </c>
    </row>
    <row r="17351" spans="1:8">
      <c r="A17351" t="s">
        <v>19955</v>
      </c>
      <c r="B17351" t="s">
        <v>2610</v>
      </c>
      <c r="C17351" t="s">
        <v>2735</v>
      </c>
      <c r="D17351">
        <v>0</v>
      </c>
      <c r="E17351">
        <v>0</v>
      </c>
      <c r="F17351">
        <v>0</v>
      </c>
      <c r="G17351">
        <v>0</v>
      </c>
      <c r="H17351">
        <v>0</v>
      </c>
    </row>
    <row r="17352" spans="1:8">
      <c r="A17352" t="s">
        <v>19956</v>
      </c>
      <c r="B17352" t="s">
        <v>2610</v>
      </c>
      <c r="C17352" t="s">
        <v>2735</v>
      </c>
      <c r="D17352">
        <v>0</v>
      </c>
      <c r="E17352">
        <v>0</v>
      </c>
      <c r="F17352">
        <v>0</v>
      </c>
      <c r="G17352">
        <v>0</v>
      </c>
      <c r="H17352">
        <v>0</v>
      </c>
    </row>
    <row r="17353" spans="1:8">
      <c r="A17353" t="s">
        <v>19957</v>
      </c>
      <c r="B17353" t="s">
        <v>2610</v>
      </c>
      <c r="C17353" t="s">
        <v>2735</v>
      </c>
      <c r="D17353">
        <v>7</v>
      </c>
      <c r="E17353">
        <v>7</v>
      </c>
      <c r="F17353">
        <v>0</v>
      </c>
      <c r="G17353">
        <v>0</v>
      </c>
      <c r="H17353">
        <v>0</v>
      </c>
    </row>
    <row r="17354" spans="1:8">
      <c r="A17354" t="s">
        <v>19958</v>
      </c>
      <c r="B17354" t="s">
        <v>2610</v>
      </c>
      <c r="C17354" t="s">
        <v>2735</v>
      </c>
      <c r="D17354">
        <v>0</v>
      </c>
      <c r="E17354">
        <v>0</v>
      </c>
      <c r="F17354">
        <v>0</v>
      </c>
      <c r="G17354">
        <v>0</v>
      </c>
      <c r="H17354">
        <v>0</v>
      </c>
    </row>
    <row r="17355" spans="1:8">
      <c r="A17355" t="s">
        <v>19959</v>
      </c>
      <c r="B17355" t="s">
        <v>2610</v>
      </c>
      <c r="C17355" t="s">
        <v>2735</v>
      </c>
      <c r="D17355">
        <v>0</v>
      </c>
      <c r="E17355">
        <v>0</v>
      </c>
      <c r="F17355">
        <v>0</v>
      </c>
      <c r="G17355">
        <v>0</v>
      </c>
      <c r="H17355">
        <v>0</v>
      </c>
    </row>
    <row r="17356" spans="1:8">
      <c r="A17356" t="s">
        <v>19960</v>
      </c>
      <c r="B17356" t="s">
        <v>2610</v>
      </c>
      <c r="C17356" t="s">
        <v>2735</v>
      </c>
      <c r="D17356">
        <v>0</v>
      </c>
      <c r="E17356">
        <v>0</v>
      </c>
      <c r="F17356">
        <v>0</v>
      </c>
      <c r="G17356">
        <v>0</v>
      </c>
      <c r="H17356">
        <v>0</v>
      </c>
    </row>
    <row r="17357" spans="1:8">
      <c r="A17357" t="s">
        <v>19961</v>
      </c>
      <c r="B17357" t="s">
        <v>2610</v>
      </c>
      <c r="C17357" t="s">
        <v>2735</v>
      </c>
      <c r="D17357">
        <v>0</v>
      </c>
      <c r="E17357">
        <v>0</v>
      </c>
      <c r="F17357">
        <v>0</v>
      </c>
      <c r="G17357">
        <v>0</v>
      </c>
      <c r="H17357">
        <v>0</v>
      </c>
    </row>
    <row r="17358" spans="1:8">
      <c r="A17358" t="s">
        <v>19962</v>
      </c>
      <c r="B17358" t="s">
        <v>2610</v>
      </c>
      <c r="C17358" t="s">
        <v>2735</v>
      </c>
      <c r="D17358">
        <v>0</v>
      </c>
      <c r="E17358">
        <v>0</v>
      </c>
      <c r="F17358">
        <v>0</v>
      </c>
      <c r="G17358">
        <v>0</v>
      </c>
      <c r="H17358">
        <v>0</v>
      </c>
    </row>
    <row r="17359" spans="1:8">
      <c r="A17359" t="s">
        <v>19963</v>
      </c>
      <c r="B17359" t="s">
        <v>2610</v>
      </c>
      <c r="C17359" t="s">
        <v>2735</v>
      </c>
      <c r="D17359">
        <v>0</v>
      </c>
      <c r="E17359">
        <v>0</v>
      </c>
      <c r="F17359">
        <v>0</v>
      </c>
      <c r="G17359">
        <v>0</v>
      </c>
      <c r="H17359">
        <v>0</v>
      </c>
    </row>
    <row r="17360" spans="1:8">
      <c r="A17360" t="s">
        <v>19964</v>
      </c>
      <c r="B17360" t="s">
        <v>2610</v>
      </c>
      <c r="C17360" t="s">
        <v>2735</v>
      </c>
      <c r="D17360">
        <v>0</v>
      </c>
      <c r="E17360">
        <v>0</v>
      </c>
      <c r="F17360">
        <v>0</v>
      </c>
      <c r="G17360">
        <v>0</v>
      </c>
      <c r="H17360">
        <v>0</v>
      </c>
    </row>
    <row r="17361" spans="1:8">
      <c r="A17361" t="s">
        <v>19965</v>
      </c>
      <c r="B17361" t="s">
        <v>2610</v>
      </c>
      <c r="C17361" t="s">
        <v>19952</v>
      </c>
      <c r="D17361">
        <v>27.2</v>
      </c>
      <c r="E17361">
        <v>27.2</v>
      </c>
      <c r="F17361">
        <v>0</v>
      </c>
      <c r="G17361">
        <v>0</v>
      </c>
      <c r="H17361">
        <v>0</v>
      </c>
    </row>
    <row r="17362" spans="1:8">
      <c r="A17362" t="s">
        <v>19966</v>
      </c>
      <c r="B17362" t="s">
        <v>2610</v>
      </c>
      <c r="C17362" t="s">
        <v>18201</v>
      </c>
      <c r="D17362">
        <v>1</v>
      </c>
      <c r="E17362">
        <v>1</v>
      </c>
      <c r="F17362">
        <v>0</v>
      </c>
      <c r="G17362">
        <v>0</v>
      </c>
      <c r="H17362">
        <v>0</v>
      </c>
    </row>
    <row r="17363" spans="1:8">
      <c r="A17363" t="s">
        <v>19967</v>
      </c>
      <c r="B17363" t="s">
        <v>2610</v>
      </c>
      <c r="C17363" t="s">
        <v>19952</v>
      </c>
      <c r="D17363">
        <v>21.8</v>
      </c>
      <c r="E17363">
        <v>21.8</v>
      </c>
      <c r="F17363">
        <v>0</v>
      </c>
      <c r="G17363">
        <v>0</v>
      </c>
      <c r="H17363">
        <v>0</v>
      </c>
    </row>
    <row r="17364" spans="1:8">
      <c r="A17364" t="s">
        <v>19968</v>
      </c>
      <c r="B17364" t="s">
        <v>2610</v>
      </c>
      <c r="C17364" t="s">
        <v>19952</v>
      </c>
      <c r="D17364">
        <v>21.8</v>
      </c>
      <c r="E17364">
        <v>21.8</v>
      </c>
      <c r="F17364">
        <v>0</v>
      </c>
      <c r="G17364">
        <v>0</v>
      </c>
      <c r="H17364">
        <v>0</v>
      </c>
    </row>
    <row r="17365" spans="1:8">
      <c r="A17365" t="s">
        <v>19969</v>
      </c>
      <c r="B17365" t="s">
        <v>2610</v>
      </c>
      <c r="C17365" t="s">
        <v>19952</v>
      </c>
      <c r="D17365">
        <v>32.6</v>
      </c>
      <c r="E17365">
        <v>32.6</v>
      </c>
      <c r="F17365">
        <v>0</v>
      </c>
      <c r="G17365">
        <v>0</v>
      </c>
      <c r="H17365">
        <v>0</v>
      </c>
    </row>
    <row r="17366" spans="1:8">
      <c r="A17366" t="s">
        <v>19970</v>
      </c>
      <c r="B17366" t="s">
        <v>2610</v>
      </c>
      <c r="C17366" t="s">
        <v>19952</v>
      </c>
      <c r="D17366">
        <v>32.6</v>
      </c>
      <c r="E17366">
        <v>32.6</v>
      </c>
      <c r="F17366">
        <v>0</v>
      </c>
      <c r="G17366">
        <v>0</v>
      </c>
      <c r="H17366">
        <v>0</v>
      </c>
    </row>
    <row r="17367" spans="1:8">
      <c r="A17367" t="s">
        <v>19971</v>
      </c>
      <c r="B17367" t="s">
        <v>2610</v>
      </c>
      <c r="C17367" t="s">
        <v>2613</v>
      </c>
      <c r="D17367">
        <v>0</v>
      </c>
    </row>
    <row r="17368" spans="1:8">
      <c r="A17368" t="s">
        <v>19972</v>
      </c>
      <c r="B17368" t="s">
        <v>2610</v>
      </c>
      <c r="C17368" t="s">
        <v>2613</v>
      </c>
      <c r="D17368">
        <v>0</v>
      </c>
    </row>
    <row r="17369" spans="1:8">
      <c r="A17369" t="s">
        <v>19973</v>
      </c>
      <c r="B17369" t="s">
        <v>2610</v>
      </c>
      <c r="C17369" t="s">
        <v>2613</v>
      </c>
      <c r="D17369">
        <v>46.7</v>
      </c>
      <c r="E17369">
        <v>46.7</v>
      </c>
      <c r="F17369">
        <v>0</v>
      </c>
      <c r="G17369">
        <v>0</v>
      </c>
      <c r="H17369">
        <v>0</v>
      </c>
    </row>
    <row r="17370" spans="1:8">
      <c r="A17370" t="s">
        <v>19974</v>
      </c>
      <c r="B17370" t="s">
        <v>2610</v>
      </c>
      <c r="C17370" t="s">
        <v>2613</v>
      </c>
      <c r="D17370">
        <v>0</v>
      </c>
    </row>
    <row r="17371" spans="1:8">
      <c r="A17371" t="s">
        <v>19975</v>
      </c>
      <c r="B17371" t="s">
        <v>2610</v>
      </c>
      <c r="C17371" t="s">
        <v>2613</v>
      </c>
      <c r="D17371">
        <v>46.7</v>
      </c>
      <c r="E17371">
        <v>46.7</v>
      </c>
      <c r="F17371">
        <v>0</v>
      </c>
      <c r="G17371">
        <v>0</v>
      </c>
      <c r="H17371">
        <v>0</v>
      </c>
    </row>
    <row r="17372" spans="1:8">
      <c r="A17372" t="s">
        <v>19976</v>
      </c>
      <c r="B17372" t="s">
        <v>2610</v>
      </c>
      <c r="C17372" t="s">
        <v>19952</v>
      </c>
      <c r="D17372">
        <v>11.9</v>
      </c>
      <c r="E17372">
        <v>11.9</v>
      </c>
      <c r="F17372">
        <v>0</v>
      </c>
      <c r="G17372">
        <v>0</v>
      </c>
      <c r="H17372">
        <v>0</v>
      </c>
    </row>
    <row r="17373" spans="1:8">
      <c r="A17373" t="s">
        <v>19977</v>
      </c>
      <c r="B17373" t="s">
        <v>2610</v>
      </c>
      <c r="C17373" t="s">
        <v>19952</v>
      </c>
      <c r="D17373">
        <v>4.8</v>
      </c>
      <c r="E17373">
        <v>4.8</v>
      </c>
      <c r="F17373">
        <v>0</v>
      </c>
      <c r="G17373">
        <v>0</v>
      </c>
      <c r="H17373">
        <v>0</v>
      </c>
    </row>
    <row r="17374" spans="1:8">
      <c r="A17374" t="s">
        <v>19978</v>
      </c>
      <c r="B17374" t="s">
        <v>2610</v>
      </c>
      <c r="C17374" t="s">
        <v>19952</v>
      </c>
      <c r="D17374">
        <v>6.8</v>
      </c>
      <c r="E17374">
        <v>6.8</v>
      </c>
      <c r="F17374">
        <v>0</v>
      </c>
      <c r="G17374">
        <v>0</v>
      </c>
      <c r="H17374">
        <v>0</v>
      </c>
    </row>
    <row r="17375" spans="1:8">
      <c r="A17375" t="s">
        <v>19979</v>
      </c>
      <c r="B17375" t="s">
        <v>2610</v>
      </c>
      <c r="C17375" t="s">
        <v>19952</v>
      </c>
      <c r="D17375">
        <v>0.3</v>
      </c>
      <c r="E17375">
        <v>0.3</v>
      </c>
      <c r="F17375">
        <v>0</v>
      </c>
      <c r="G17375">
        <v>0</v>
      </c>
      <c r="H17375">
        <v>0</v>
      </c>
    </row>
    <row r="17376" spans="1:8">
      <c r="A17376" t="s">
        <v>19980</v>
      </c>
      <c r="B17376" t="s">
        <v>2610</v>
      </c>
      <c r="C17376" t="s">
        <v>2611</v>
      </c>
      <c r="D17376">
        <v>0</v>
      </c>
    </row>
    <row r="17377" spans="1:8">
      <c r="A17377" t="s">
        <v>19981</v>
      </c>
      <c r="B17377" t="s">
        <v>2610</v>
      </c>
      <c r="C17377" t="s">
        <v>2611</v>
      </c>
      <c r="D17377">
        <v>0</v>
      </c>
    </row>
    <row r="17378" spans="1:8">
      <c r="A17378" t="s">
        <v>19982</v>
      </c>
      <c r="B17378" t="s">
        <v>2610</v>
      </c>
      <c r="C17378" t="s">
        <v>2611</v>
      </c>
      <c r="D17378">
        <v>70</v>
      </c>
      <c r="E17378">
        <v>70</v>
      </c>
      <c r="F17378">
        <v>0</v>
      </c>
      <c r="G17378">
        <v>0</v>
      </c>
      <c r="H17378">
        <v>0</v>
      </c>
    </row>
    <row r="17379" spans="1:8">
      <c r="A17379" t="s">
        <v>19983</v>
      </c>
      <c r="B17379" t="s">
        <v>2610</v>
      </c>
      <c r="C17379" t="s">
        <v>2611</v>
      </c>
      <c r="D17379">
        <v>0</v>
      </c>
      <c r="E17379">
        <v>0</v>
      </c>
      <c r="F17379">
        <v>0</v>
      </c>
      <c r="G17379">
        <v>0</v>
      </c>
      <c r="H17379">
        <v>0</v>
      </c>
    </row>
    <row r="17380" spans="1:8">
      <c r="A17380" t="s">
        <v>19984</v>
      </c>
      <c r="B17380" t="s">
        <v>2610</v>
      </c>
      <c r="C17380" t="s">
        <v>2611</v>
      </c>
      <c r="D17380">
        <v>42.3</v>
      </c>
      <c r="E17380">
        <v>42.3</v>
      </c>
      <c r="F17380">
        <v>0</v>
      </c>
      <c r="G17380">
        <v>0</v>
      </c>
      <c r="H17380">
        <v>0</v>
      </c>
    </row>
    <row r="17381" spans="1:8">
      <c r="A17381" t="s">
        <v>19985</v>
      </c>
      <c r="B17381" t="s">
        <v>2610</v>
      </c>
      <c r="C17381" t="s">
        <v>2611</v>
      </c>
      <c r="D17381">
        <v>0</v>
      </c>
    </row>
    <row r="17382" spans="1:8">
      <c r="A17382" t="s">
        <v>19986</v>
      </c>
      <c r="B17382" t="s">
        <v>2610</v>
      </c>
      <c r="C17382" t="s">
        <v>2611</v>
      </c>
      <c r="D17382">
        <v>70</v>
      </c>
      <c r="E17382">
        <v>70</v>
      </c>
      <c r="F17382">
        <v>0</v>
      </c>
      <c r="G17382">
        <v>0</v>
      </c>
      <c r="H17382">
        <v>0</v>
      </c>
    </row>
    <row r="17383" spans="1:8">
      <c r="A17383" t="s">
        <v>19987</v>
      </c>
      <c r="B17383" t="s">
        <v>2610</v>
      </c>
      <c r="C17383" t="s">
        <v>2611</v>
      </c>
      <c r="D17383">
        <v>0</v>
      </c>
      <c r="E17383">
        <v>0</v>
      </c>
      <c r="F17383">
        <v>0</v>
      </c>
      <c r="G17383">
        <v>0</v>
      </c>
      <c r="H17383">
        <v>0</v>
      </c>
    </row>
    <row r="17384" spans="1:8">
      <c r="A17384" t="s">
        <v>19988</v>
      </c>
      <c r="B17384" t="s">
        <v>2610</v>
      </c>
      <c r="C17384" t="s">
        <v>2611</v>
      </c>
      <c r="D17384">
        <v>42.3</v>
      </c>
      <c r="E17384">
        <v>42.3</v>
      </c>
      <c r="F17384">
        <v>0</v>
      </c>
      <c r="G17384">
        <v>0</v>
      </c>
      <c r="H17384">
        <v>0</v>
      </c>
    </row>
    <row r="17385" spans="1:8">
      <c r="A17385" t="s">
        <v>19989</v>
      </c>
      <c r="B17385" t="s">
        <v>2610</v>
      </c>
      <c r="C17385" t="s">
        <v>19952</v>
      </c>
      <c r="D17385">
        <v>4.5</v>
      </c>
      <c r="E17385">
        <v>4.5</v>
      </c>
      <c r="F17385">
        <v>0</v>
      </c>
      <c r="G17385">
        <v>0</v>
      </c>
      <c r="H17385">
        <v>0</v>
      </c>
    </row>
    <row r="17386" spans="1:8">
      <c r="A17386" t="s">
        <v>19990</v>
      </c>
      <c r="B17386" t="s">
        <v>2610</v>
      </c>
      <c r="C17386" t="s">
        <v>19952</v>
      </c>
      <c r="D17386">
        <v>4.5</v>
      </c>
      <c r="E17386">
        <v>4.5</v>
      </c>
      <c r="F17386">
        <v>0</v>
      </c>
      <c r="G17386">
        <v>0</v>
      </c>
      <c r="H17386">
        <v>0</v>
      </c>
    </row>
    <row r="17387" spans="1:8">
      <c r="A17387" t="s">
        <v>19991</v>
      </c>
      <c r="B17387" t="s">
        <v>2610</v>
      </c>
      <c r="C17387" t="s">
        <v>19952</v>
      </c>
      <c r="D17387">
        <v>2.1</v>
      </c>
      <c r="E17387">
        <v>2.1</v>
      </c>
      <c r="F17387">
        <v>0</v>
      </c>
      <c r="G17387">
        <v>0</v>
      </c>
      <c r="H17387">
        <v>0</v>
      </c>
    </row>
    <row r="17388" spans="1:8">
      <c r="A17388" t="s">
        <v>19992</v>
      </c>
      <c r="B17388" t="s">
        <v>2610</v>
      </c>
      <c r="C17388" t="s">
        <v>19952</v>
      </c>
      <c r="D17388">
        <v>2.1</v>
      </c>
      <c r="E17388">
        <v>2.1</v>
      </c>
      <c r="F17388">
        <v>0</v>
      </c>
      <c r="G17388">
        <v>0</v>
      </c>
      <c r="H17388">
        <v>0</v>
      </c>
    </row>
    <row r="17389" spans="1:8">
      <c r="A17389" t="s">
        <v>19993</v>
      </c>
      <c r="B17389" t="s">
        <v>2610</v>
      </c>
      <c r="C17389" t="s">
        <v>19952</v>
      </c>
      <c r="D17389">
        <v>11.8</v>
      </c>
      <c r="E17389">
        <v>11.8</v>
      </c>
      <c r="F17389">
        <v>0</v>
      </c>
      <c r="G17389">
        <v>0</v>
      </c>
      <c r="H17389">
        <v>0</v>
      </c>
    </row>
    <row r="17390" spans="1:8">
      <c r="A17390" t="s">
        <v>19994</v>
      </c>
      <c r="B17390" t="s">
        <v>2610</v>
      </c>
      <c r="C17390" t="s">
        <v>19952</v>
      </c>
      <c r="D17390">
        <v>11.8</v>
      </c>
      <c r="E17390">
        <v>11.8</v>
      </c>
      <c r="F17390">
        <v>0</v>
      </c>
      <c r="G17390">
        <v>0</v>
      </c>
      <c r="H17390">
        <v>0</v>
      </c>
    </row>
    <row r="17391" spans="1:8">
      <c r="A17391" t="s">
        <v>19995</v>
      </c>
      <c r="B17391" t="s">
        <v>2610</v>
      </c>
      <c r="C17391" t="s">
        <v>19952</v>
      </c>
      <c r="D17391">
        <v>57.1</v>
      </c>
      <c r="E17391">
        <v>57.1</v>
      </c>
      <c r="F17391">
        <v>0</v>
      </c>
      <c r="G17391">
        <v>0</v>
      </c>
      <c r="H17391">
        <v>0</v>
      </c>
    </row>
    <row r="17392" spans="1:8">
      <c r="A17392" t="s">
        <v>19996</v>
      </c>
      <c r="B17392" t="s">
        <v>2610</v>
      </c>
      <c r="C17392" t="s">
        <v>19952</v>
      </c>
      <c r="D17392">
        <v>54.4</v>
      </c>
      <c r="E17392">
        <v>54.4</v>
      </c>
      <c r="F17392">
        <v>0</v>
      </c>
      <c r="G17392">
        <v>0</v>
      </c>
      <c r="H17392">
        <v>0</v>
      </c>
    </row>
    <row r="17393" spans="1:8">
      <c r="A17393" t="s">
        <v>19997</v>
      </c>
      <c r="B17393" t="s">
        <v>2610</v>
      </c>
      <c r="C17393" t="s">
        <v>19952</v>
      </c>
      <c r="D17393">
        <v>0.1</v>
      </c>
      <c r="E17393">
        <v>0.1</v>
      </c>
      <c r="F17393">
        <v>0</v>
      </c>
      <c r="G17393">
        <v>0</v>
      </c>
      <c r="H17393">
        <v>0</v>
      </c>
    </row>
    <row r="17394" spans="1:8">
      <c r="A17394" t="s">
        <v>19998</v>
      </c>
      <c r="B17394" t="s">
        <v>2610</v>
      </c>
      <c r="C17394" t="s">
        <v>19952</v>
      </c>
      <c r="D17394">
        <v>7</v>
      </c>
      <c r="E17394">
        <v>7</v>
      </c>
      <c r="F17394">
        <v>0</v>
      </c>
      <c r="G17394">
        <v>0</v>
      </c>
      <c r="H17394">
        <v>0</v>
      </c>
    </row>
    <row r="17395" spans="1:8">
      <c r="A17395" t="s">
        <v>19999</v>
      </c>
      <c r="B17395" t="s">
        <v>2610</v>
      </c>
      <c r="C17395" t="s">
        <v>18201</v>
      </c>
      <c r="D17395">
        <v>2</v>
      </c>
      <c r="E17395">
        <v>2</v>
      </c>
      <c r="F17395">
        <v>0</v>
      </c>
      <c r="G17395">
        <v>0</v>
      </c>
      <c r="H17395">
        <v>0</v>
      </c>
    </row>
    <row r="17396" spans="1:8">
      <c r="A17396" t="s">
        <v>20000</v>
      </c>
      <c r="B17396" t="s">
        <v>2610</v>
      </c>
      <c r="C17396" t="s">
        <v>2613</v>
      </c>
      <c r="D17396">
        <v>57</v>
      </c>
      <c r="E17396">
        <v>57</v>
      </c>
      <c r="F17396">
        <v>0</v>
      </c>
      <c r="G17396">
        <v>0</v>
      </c>
      <c r="H17396">
        <v>0</v>
      </c>
    </row>
    <row r="17397" spans="1:8">
      <c r="A17397" t="s">
        <v>20001</v>
      </c>
      <c r="B17397" t="s">
        <v>2610</v>
      </c>
      <c r="C17397" t="s">
        <v>2613</v>
      </c>
      <c r="D17397">
        <v>57</v>
      </c>
      <c r="E17397">
        <v>57</v>
      </c>
      <c r="F17397">
        <v>0</v>
      </c>
      <c r="G17397">
        <v>0</v>
      </c>
      <c r="H17397">
        <v>0</v>
      </c>
    </row>
    <row r="17398" spans="1:8">
      <c r="A17398" t="s">
        <v>20002</v>
      </c>
      <c r="B17398" t="s">
        <v>2610</v>
      </c>
      <c r="C17398" t="s">
        <v>2613</v>
      </c>
      <c r="D17398">
        <v>57</v>
      </c>
      <c r="E17398">
        <v>57</v>
      </c>
      <c r="F17398">
        <v>0</v>
      </c>
      <c r="G17398">
        <v>0</v>
      </c>
      <c r="H17398">
        <v>0</v>
      </c>
    </row>
    <row r="17399" spans="1:8">
      <c r="A17399" t="s">
        <v>20003</v>
      </c>
      <c r="B17399" t="s">
        <v>2610</v>
      </c>
      <c r="C17399" t="s">
        <v>2613</v>
      </c>
      <c r="D17399">
        <v>57</v>
      </c>
      <c r="E17399">
        <v>57</v>
      </c>
      <c r="F17399">
        <v>0</v>
      </c>
      <c r="G17399">
        <v>0</v>
      </c>
      <c r="H17399">
        <v>0</v>
      </c>
    </row>
    <row r="17400" spans="1:8">
      <c r="A17400" t="s">
        <v>20004</v>
      </c>
      <c r="B17400" t="s">
        <v>2610</v>
      </c>
      <c r="C17400" t="s">
        <v>11338</v>
      </c>
      <c r="D17400">
        <v>9</v>
      </c>
      <c r="E17400">
        <v>9</v>
      </c>
      <c r="F17400">
        <v>0</v>
      </c>
      <c r="G17400">
        <v>0</v>
      </c>
      <c r="H17400">
        <v>0</v>
      </c>
    </row>
    <row r="17401" spans="1:8">
      <c r="A17401" t="s">
        <v>20005</v>
      </c>
      <c r="B17401" t="s">
        <v>2610</v>
      </c>
      <c r="C17401" t="s">
        <v>2611</v>
      </c>
      <c r="D17401">
        <v>83.3</v>
      </c>
      <c r="E17401">
        <v>83.3</v>
      </c>
      <c r="F17401">
        <v>0</v>
      </c>
      <c r="G17401">
        <v>0</v>
      </c>
      <c r="H17401">
        <v>0</v>
      </c>
    </row>
    <row r="17402" spans="1:8">
      <c r="A17402" t="s">
        <v>20006</v>
      </c>
      <c r="B17402" t="s">
        <v>2610</v>
      </c>
      <c r="C17402" t="s">
        <v>2611</v>
      </c>
      <c r="D17402">
        <v>18.3</v>
      </c>
      <c r="E17402">
        <v>18.3</v>
      </c>
      <c r="F17402">
        <v>0</v>
      </c>
      <c r="G17402">
        <v>0</v>
      </c>
      <c r="H17402">
        <v>0</v>
      </c>
    </row>
    <row r="17403" spans="1:8">
      <c r="A17403" t="s">
        <v>20007</v>
      </c>
      <c r="B17403" t="s">
        <v>2610</v>
      </c>
      <c r="C17403" t="s">
        <v>2611</v>
      </c>
      <c r="D17403">
        <v>-0.1</v>
      </c>
      <c r="E17403">
        <v>-0.1</v>
      </c>
      <c r="F17403">
        <v>0</v>
      </c>
      <c r="G17403">
        <v>0</v>
      </c>
      <c r="H17403">
        <v>0</v>
      </c>
    </row>
    <row r="17404" spans="1:8">
      <c r="A17404" t="s">
        <v>20008</v>
      </c>
      <c r="B17404" t="s">
        <v>2610</v>
      </c>
      <c r="C17404" t="s">
        <v>2611</v>
      </c>
      <c r="D17404">
        <v>7</v>
      </c>
      <c r="E17404">
        <v>7</v>
      </c>
      <c r="F17404">
        <v>0</v>
      </c>
      <c r="G17404">
        <v>0</v>
      </c>
      <c r="H17404">
        <v>0</v>
      </c>
    </row>
    <row r="17405" spans="1:8">
      <c r="A17405" t="s">
        <v>20009</v>
      </c>
      <c r="B17405" t="s">
        <v>2610</v>
      </c>
      <c r="C17405" t="s">
        <v>2613</v>
      </c>
      <c r="D17405">
        <v>57</v>
      </c>
      <c r="E17405">
        <v>57</v>
      </c>
      <c r="F17405">
        <v>0</v>
      </c>
      <c r="G17405">
        <v>0</v>
      </c>
      <c r="H17405">
        <v>0</v>
      </c>
    </row>
    <row r="17406" spans="1:8">
      <c r="A17406" t="s">
        <v>20010</v>
      </c>
      <c r="B17406" t="s">
        <v>2610</v>
      </c>
      <c r="C17406" t="s">
        <v>2613</v>
      </c>
      <c r="D17406">
        <v>57</v>
      </c>
      <c r="E17406">
        <v>57</v>
      </c>
      <c r="F17406">
        <v>0</v>
      </c>
      <c r="G17406">
        <v>0</v>
      </c>
      <c r="H17406">
        <v>0</v>
      </c>
    </row>
    <row r="17407" spans="1:8">
      <c r="A17407" t="s">
        <v>20011</v>
      </c>
      <c r="B17407" t="s">
        <v>2610</v>
      </c>
      <c r="C17407" t="s">
        <v>2613</v>
      </c>
      <c r="D17407">
        <v>0</v>
      </c>
      <c r="E17407">
        <v>0</v>
      </c>
      <c r="F17407">
        <v>0</v>
      </c>
      <c r="G17407">
        <v>0</v>
      </c>
      <c r="H17407">
        <v>0</v>
      </c>
    </row>
    <row r="17408" spans="1:8">
      <c r="A17408" t="s">
        <v>20012</v>
      </c>
      <c r="B17408" t="s">
        <v>2610</v>
      </c>
      <c r="C17408" t="s">
        <v>2613</v>
      </c>
      <c r="D17408">
        <v>0</v>
      </c>
      <c r="E17408">
        <v>0</v>
      </c>
      <c r="F17408">
        <v>0</v>
      </c>
      <c r="G17408">
        <v>0</v>
      </c>
      <c r="H17408">
        <v>0</v>
      </c>
    </row>
    <row r="17409" spans="1:8">
      <c r="A17409" t="s">
        <v>20013</v>
      </c>
      <c r="B17409" t="s">
        <v>2610</v>
      </c>
      <c r="C17409" t="s">
        <v>2613</v>
      </c>
      <c r="D17409">
        <v>7</v>
      </c>
      <c r="E17409">
        <v>7</v>
      </c>
      <c r="F17409">
        <v>0</v>
      </c>
      <c r="G17409">
        <v>0</v>
      </c>
      <c r="H17409">
        <v>0</v>
      </c>
    </row>
    <row r="17410" spans="1:8">
      <c r="A17410" t="s">
        <v>20014</v>
      </c>
      <c r="B17410" t="s">
        <v>2610</v>
      </c>
      <c r="C17410" t="s">
        <v>2613</v>
      </c>
      <c r="D17410">
        <v>7</v>
      </c>
      <c r="E17410">
        <v>7</v>
      </c>
      <c r="F17410">
        <v>0</v>
      </c>
      <c r="G17410">
        <v>0</v>
      </c>
      <c r="H17410">
        <v>0</v>
      </c>
    </row>
    <row r="17411" spans="1:8">
      <c r="A17411" t="s">
        <v>20015</v>
      </c>
      <c r="B17411" t="s">
        <v>2610</v>
      </c>
      <c r="C17411" t="s">
        <v>2613</v>
      </c>
      <c r="D17411">
        <v>0</v>
      </c>
      <c r="E17411">
        <v>0</v>
      </c>
      <c r="F17411">
        <v>0</v>
      </c>
      <c r="G17411">
        <v>0</v>
      </c>
      <c r="H17411">
        <v>0</v>
      </c>
    </row>
    <row r="17412" spans="1:8">
      <c r="A17412" t="s">
        <v>20016</v>
      </c>
      <c r="B17412" t="s">
        <v>2610</v>
      </c>
      <c r="C17412" t="s">
        <v>2613</v>
      </c>
      <c r="D17412">
        <v>0</v>
      </c>
      <c r="E17412">
        <v>0</v>
      </c>
      <c r="F17412">
        <v>0</v>
      </c>
      <c r="G17412">
        <v>0</v>
      </c>
      <c r="H17412">
        <v>0</v>
      </c>
    </row>
    <row r="17413" spans="1:8">
      <c r="A17413" t="s">
        <v>20017</v>
      </c>
      <c r="B17413" t="s">
        <v>2610</v>
      </c>
      <c r="C17413" t="s">
        <v>2611</v>
      </c>
      <c r="D17413">
        <v>117.3</v>
      </c>
      <c r="E17413">
        <v>117.3</v>
      </c>
      <c r="F17413">
        <v>0</v>
      </c>
      <c r="G17413">
        <v>0</v>
      </c>
      <c r="H17413">
        <v>0</v>
      </c>
    </row>
    <row r="17414" spans="1:8">
      <c r="A17414" t="s">
        <v>20018</v>
      </c>
      <c r="B17414" t="s">
        <v>2610</v>
      </c>
      <c r="C17414" t="s">
        <v>2611</v>
      </c>
      <c r="D17414">
        <v>117.3</v>
      </c>
      <c r="E17414">
        <v>117.3</v>
      </c>
      <c r="F17414">
        <v>0</v>
      </c>
      <c r="G17414">
        <v>0</v>
      </c>
      <c r="H17414">
        <v>0</v>
      </c>
    </row>
    <row r="17415" spans="1:8">
      <c r="A17415" t="s">
        <v>20019</v>
      </c>
      <c r="B17415" t="s">
        <v>2610</v>
      </c>
      <c r="C17415" t="s">
        <v>11338</v>
      </c>
      <c r="D17415">
        <v>0</v>
      </c>
      <c r="E17415">
        <v>0</v>
      </c>
      <c r="F17415">
        <v>0</v>
      </c>
      <c r="G17415">
        <v>0</v>
      </c>
      <c r="H17415">
        <v>0</v>
      </c>
    </row>
    <row r="17416" spans="1:8">
      <c r="A17416" t="s">
        <v>20020</v>
      </c>
      <c r="B17416" t="s">
        <v>2610</v>
      </c>
      <c r="C17416" t="s">
        <v>11338</v>
      </c>
      <c r="D17416">
        <v>0</v>
      </c>
      <c r="E17416">
        <v>0</v>
      </c>
      <c r="F17416">
        <v>0</v>
      </c>
      <c r="G17416">
        <v>0</v>
      </c>
      <c r="H17416">
        <v>0</v>
      </c>
    </row>
    <row r="17417" spans="1:8">
      <c r="A17417" t="s">
        <v>20021</v>
      </c>
      <c r="B17417" t="s">
        <v>2610</v>
      </c>
      <c r="C17417" t="s">
        <v>11338</v>
      </c>
      <c r="D17417">
        <v>0</v>
      </c>
      <c r="E17417">
        <v>0</v>
      </c>
      <c r="F17417">
        <v>0</v>
      </c>
      <c r="G17417">
        <v>0</v>
      </c>
      <c r="H17417">
        <v>0</v>
      </c>
    </row>
    <row r="17418" spans="1:8">
      <c r="A17418" t="s">
        <v>20022</v>
      </c>
      <c r="B17418" t="s">
        <v>2610</v>
      </c>
      <c r="C17418" t="s">
        <v>11338</v>
      </c>
      <c r="D17418">
        <v>0</v>
      </c>
      <c r="E17418">
        <v>0</v>
      </c>
      <c r="F17418">
        <v>0</v>
      </c>
      <c r="G17418">
        <v>0</v>
      </c>
      <c r="H17418">
        <v>0</v>
      </c>
    </row>
    <row r="17419" spans="1:8">
      <c r="A17419" t="s">
        <v>20023</v>
      </c>
      <c r="B17419" t="s">
        <v>2610</v>
      </c>
      <c r="C17419" t="s">
        <v>11338</v>
      </c>
      <c r="D17419">
        <v>0</v>
      </c>
      <c r="E17419">
        <v>0</v>
      </c>
      <c r="F17419">
        <v>0</v>
      </c>
      <c r="G17419">
        <v>0</v>
      </c>
      <c r="H17419">
        <v>0</v>
      </c>
    </row>
    <row r="17420" spans="1:8">
      <c r="A17420" t="s">
        <v>20024</v>
      </c>
      <c r="B17420" t="s">
        <v>2610</v>
      </c>
      <c r="C17420" t="s">
        <v>11338</v>
      </c>
      <c r="D17420">
        <v>0</v>
      </c>
      <c r="E17420">
        <v>0</v>
      </c>
      <c r="F17420">
        <v>0</v>
      </c>
      <c r="G17420">
        <v>0</v>
      </c>
      <c r="H17420">
        <v>0</v>
      </c>
    </row>
    <row r="17421" spans="1:8">
      <c r="A17421" t="s">
        <v>20025</v>
      </c>
      <c r="B17421" t="s">
        <v>2610</v>
      </c>
      <c r="C17421" t="s">
        <v>11338</v>
      </c>
      <c r="D17421">
        <v>0</v>
      </c>
      <c r="E17421">
        <v>0</v>
      </c>
      <c r="F17421">
        <v>0</v>
      </c>
      <c r="G17421">
        <v>0</v>
      </c>
      <c r="H17421">
        <v>0</v>
      </c>
    </row>
    <row r="17422" spans="1:8">
      <c r="A17422" t="s">
        <v>20026</v>
      </c>
      <c r="B17422" t="s">
        <v>2610</v>
      </c>
      <c r="C17422" t="s">
        <v>11338</v>
      </c>
      <c r="D17422">
        <v>0</v>
      </c>
      <c r="E17422">
        <v>0</v>
      </c>
      <c r="F17422">
        <v>0</v>
      </c>
      <c r="G17422">
        <v>0</v>
      </c>
      <c r="H17422">
        <v>0</v>
      </c>
    </row>
    <row r="17423" spans="1:8">
      <c r="A17423" t="s">
        <v>20027</v>
      </c>
      <c r="B17423" t="s">
        <v>2610</v>
      </c>
      <c r="C17423" t="s">
        <v>11338</v>
      </c>
      <c r="D17423">
        <v>0</v>
      </c>
      <c r="E17423">
        <v>0</v>
      </c>
      <c r="F17423">
        <v>0</v>
      </c>
      <c r="G17423">
        <v>0</v>
      </c>
      <c r="H17423">
        <v>0</v>
      </c>
    </row>
    <row r="17424" spans="1:8">
      <c r="A17424" t="s">
        <v>20028</v>
      </c>
      <c r="B17424" t="s">
        <v>2610</v>
      </c>
      <c r="C17424" t="s">
        <v>11338</v>
      </c>
      <c r="D17424">
        <v>0</v>
      </c>
      <c r="E17424">
        <v>0</v>
      </c>
      <c r="F17424">
        <v>0</v>
      </c>
      <c r="G17424">
        <v>0</v>
      </c>
      <c r="H17424">
        <v>0</v>
      </c>
    </row>
    <row r="17425" spans="1:8">
      <c r="A17425" t="s">
        <v>20029</v>
      </c>
      <c r="B17425" t="s">
        <v>2610</v>
      </c>
      <c r="C17425" t="s">
        <v>2613</v>
      </c>
      <c r="D17425">
        <v>52.1</v>
      </c>
      <c r="E17425">
        <v>52.1</v>
      </c>
      <c r="F17425">
        <v>0</v>
      </c>
      <c r="G17425">
        <v>0</v>
      </c>
      <c r="H17425">
        <v>0</v>
      </c>
    </row>
    <row r="17426" spans="1:8">
      <c r="A17426" t="s">
        <v>20030</v>
      </c>
      <c r="B17426" t="s">
        <v>2610</v>
      </c>
      <c r="C17426" t="s">
        <v>2613</v>
      </c>
      <c r="D17426">
        <v>52.1</v>
      </c>
      <c r="E17426">
        <v>52.1</v>
      </c>
      <c r="F17426">
        <v>0</v>
      </c>
      <c r="G17426">
        <v>0</v>
      </c>
      <c r="H17426">
        <v>0</v>
      </c>
    </row>
    <row r="17427" spans="1:8">
      <c r="A17427" t="s">
        <v>20031</v>
      </c>
      <c r="D17427">
        <v>0</v>
      </c>
    </row>
    <row r="17428" spans="1:8">
      <c r="A17428" t="s">
        <v>20032</v>
      </c>
      <c r="B17428" t="s">
        <v>2610</v>
      </c>
      <c r="C17428" t="s">
        <v>2611</v>
      </c>
      <c r="D17428">
        <v>117.3</v>
      </c>
      <c r="E17428">
        <v>117.3</v>
      </c>
      <c r="F17428">
        <v>0</v>
      </c>
      <c r="G17428">
        <v>0</v>
      </c>
      <c r="H17428">
        <v>0</v>
      </c>
    </row>
    <row r="17429" spans="1:8">
      <c r="A17429" t="s">
        <v>20033</v>
      </c>
      <c r="B17429" t="s">
        <v>2610</v>
      </c>
      <c r="C17429" t="s">
        <v>2611</v>
      </c>
      <c r="D17429">
        <v>274.8</v>
      </c>
      <c r="E17429">
        <v>274.8</v>
      </c>
      <c r="F17429">
        <v>0</v>
      </c>
      <c r="G17429">
        <v>0</v>
      </c>
      <c r="H17429">
        <v>0</v>
      </c>
    </row>
    <row r="17430" spans="1:8">
      <c r="A17430" t="s">
        <v>20034</v>
      </c>
      <c r="B17430" t="s">
        <v>2610</v>
      </c>
      <c r="C17430" t="s">
        <v>18201</v>
      </c>
      <c r="D17430">
        <v>1</v>
      </c>
      <c r="E17430">
        <v>1</v>
      </c>
      <c r="F17430">
        <v>0</v>
      </c>
      <c r="G17430">
        <v>0</v>
      </c>
      <c r="H17430">
        <v>0</v>
      </c>
    </row>
    <row r="17431" spans="1:8">
      <c r="A17431" t="s">
        <v>20035</v>
      </c>
      <c r="B17431" t="s">
        <v>2610</v>
      </c>
      <c r="C17431" t="s">
        <v>2611</v>
      </c>
      <c r="D17431">
        <v>274.8</v>
      </c>
      <c r="E17431">
        <v>274.8</v>
      </c>
      <c r="F17431">
        <v>0</v>
      </c>
      <c r="G17431">
        <v>0</v>
      </c>
      <c r="H17431">
        <v>0</v>
      </c>
    </row>
    <row r="17432" spans="1:8">
      <c r="A17432" t="s">
        <v>20036</v>
      </c>
      <c r="B17432" t="s">
        <v>2610</v>
      </c>
      <c r="C17432" t="s">
        <v>18201</v>
      </c>
      <c r="D17432">
        <v>1</v>
      </c>
      <c r="E17432">
        <v>1</v>
      </c>
      <c r="F17432">
        <v>0</v>
      </c>
      <c r="G17432">
        <v>0</v>
      </c>
      <c r="H17432">
        <v>0</v>
      </c>
    </row>
    <row r="17433" spans="1:8">
      <c r="A17433" t="s">
        <v>20037</v>
      </c>
      <c r="B17433" t="s">
        <v>2610</v>
      </c>
      <c r="C17433" t="s">
        <v>2611</v>
      </c>
      <c r="D17433">
        <v>274.8</v>
      </c>
      <c r="E17433">
        <v>274.8</v>
      </c>
      <c r="F17433">
        <v>0</v>
      </c>
      <c r="G17433">
        <v>0</v>
      </c>
      <c r="H17433">
        <v>0</v>
      </c>
    </row>
    <row r="17434" spans="1:8">
      <c r="A17434" t="s">
        <v>20038</v>
      </c>
      <c r="B17434" t="s">
        <v>2610</v>
      </c>
      <c r="C17434" t="s">
        <v>18201</v>
      </c>
      <c r="D17434">
        <v>1</v>
      </c>
      <c r="E17434">
        <v>1</v>
      </c>
      <c r="F17434">
        <v>0</v>
      </c>
      <c r="G17434">
        <v>0</v>
      </c>
      <c r="H17434">
        <v>0</v>
      </c>
    </row>
    <row r="17435" spans="1:8">
      <c r="A17435" t="s">
        <v>20039</v>
      </c>
      <c r="B17435" t="s">
        <v>2610</v>
      </c>
      <c r="C17435" t="s">
        <v>2613</v>
      </c>
      <c r="D17435">
        <v>0</v>
      </c>
      <c r="E17435">
        <v>0</v>
      </c>
      <c r="F17435">
        <v>0</v>
      </c>
      <c r="G17435">
        <v>0</v>
      </c>
      <c r="H17435">
        <v>0</v>
      </c>
    </row>
    <row r="17436" spans="1:8">
      <c r="A17436" t="s">
        <v>20040</v>
      </c>
      <c r="B17436" t="s">
        <v>2610</v>
      </c>
      <c r="C17436" t="s">
        <v>2611</v>
      </c>
      <c r="D17436">
        <v>143.4</v>
      </c>
      <c r="E17436">
        <v>153.19999999999999</v>
      </c>
      <c r="F17436">
        <v>-4.9000000000000004</v>
      </c>
      <c r="G17436">
        <v>-4.9000000000000004</v>
      </c>
      <c r="H17436">
        <v>0</v>
      </c>
    </row>
    <row r="17437" spans="1:8">
      <c r="A17437" t="s">
        <v>20041</v>
      </c>
      <c r="B17437" t="s">
        <v>2610</v>
      </c>
      <c r="C17437" t="s">
        <v>2611</v>
      </c>
      <c r="D17437">
        <v>10.8</v>
      </c>
      <c r="E17437">
        <v>0</v>
      </c>
      <c r="F17437">
        <v>10.8</v>
      </c>
      <c r="G17437">
        <v>0</v>
      </c>
      <c r="H17437">
        <v>0</v>
      </c>
    </row>
    <row r="17438" spans="1:8">
      <c r="A17438" t="s">
        <v>20042</v>
      </c>
      <c r="B17438" t="s">
        <v>2610</v>
      </c>
      <c r="C17438" t="s">
        <v>2611</v>
      </c>
      <c r="D17438">
        <v>44.9</v>
      </c>
      <c r="E17438">
        <v>0</v>
      </c>
      <c r="F17438">
        <v>0</v>
      </c>
      <c r="G17438">
        <v>44.9</v>
      </c>
      <c r="H17438">
        <v>0</v>
      </c>
    </row>
    <row r="17439" spans="1:8">
      <c r="A17439" t="s">
        <v>20043</v>
      </c>
      <c r="B17439" t="s">
        <v>2610</v>
      </c>
      <c r="C17439" t="s">
        <v>2611</v>
      </c>
      <c r="D17439">
        <v>7.5</v>
      </c>
      <c r="E17439">
        <v>7.5</v>
      </c>
      <c r="F17439">
        <v>0</v>
      </c>
      <c r="G17439">
        <v>0</v>
      </c>
      <c r="H17439">
        <v>0</v>
      </c>
    </row>
    <row r="17440" spans="1:8">
      <c r="A17440" t="s">
        <v>20044</v>
      </c>
      <c r="B17440" t="s">
        <v>2610</v>
      </c>
      <c r="C17440" t="s">
        <v>2611</v>
      </c>
      <c r="D17440">
        <v>0</v>
      </c>
      <c r="E17440">
        <v>0</v>
      </c>
      <c r="F17440">
        <v>0</v>
      </c>
      <c r="G17440">
        <v>0</v>
      </c>
      <c r="H17440">
        <v>0</v>
      </c>
    </row>
    <row r="17441" spans="1:8">
      <c r="A17441" t="s">
        <v>20045</v>
      </c>
      <c r="B17441" t="s">
        <v>2610</v>
      </c>
      <c r="C17441" t="s">
        <v>2611</v>
      </c>
      <c r="D17441">
        <v>4.2</v>
      </c>
      <c r="E17441">
        <v>4.2</v>
      </c>
      <c r="F17441">
        <v>0</v>
      </c>
      <c r="G17441">
        <v>0</v>
      </c>
      <c r="H17441">
        <v>0</v>
      </c>
    </row>
    <row r="17442" spans="1:8">
      <c r="A17442" t="s">
        <v>20046</v>
      </c>
      <c r="B17442" t="s">
        <v>2610</v>
      </c>
      <c r="C17442" t="s">
        <v>2611</v>
      </c>
      <c r="D17442">
        <v>0</v>
      </c>
      <c r="E17442">
        <v>0</v>
      </c>
      <c r="F17442">
        <v>0</v>
      </c>
      <c r="G17442">
        <v>0</v>
      </c>
      <c r="H17442">
        <v>0</v>
      </c>
    </row>
    <row r="17443" spans="1:8">
      <c r="A17443" t="s">
        <v>20047</v>
      </c>
      <c r="B17443" t="s">
        <v>2610</v>
      </c>
      <c r="C17443" t="s">
        <v>2613</v>
      </c>
      <c r="D17443">
        <v>0</v>
      </c>
      <c r="E17443">
        <v>0</v>
      </c>
      <c r="F17443">
        <v>0</v>
      </c>
      <c r="G17443">
        <v>0</v>
      </c>
      <c r="H17443">
        <v>0</v>
      </c>
    </row>
    <row r="17444" spans="1:8">
      <c r="A17444" t="s">
        <v>20048</v>
      </c>
      <c r="B17444" t="s">
        <v>2610</v>
      </c>
      <c r="C17444" t="s">
        <v>2613</v>
      </c>
      <c r="D17444">
        <v>128.1</v>
      </c>
      <c r="E17444">
        <v>128.1</v>
      </c>
      <c r="F17444">
        <v>0</v>
      </c>
      <c r="G17444">
        <v>0</v>
      </c>
      <c r="H17444">
        <v>0</v>
      </c>
    </row>
    <row r="17445" spans="1:8">
      <c r="A17445" t="s">
        <v>20049</v>
      </c>
      <c r="B17445" t="s">
        <v>2610</v>
      </c>
      <c r="C17445" t="s">
        <v>2735</v>
      </c>
      <c r="D17445">
        <v>5</v>
      </c>
      <c r="E17445">
        <v>2</v>
      </c>
      <c r="F17445">
        <v>2</v>
      </c>
      <c r="G17445">
        <v>1</v>
      </c>
      <c r="H17445">
        <v>0</v>
      </c>
    </row>
    <row r="17446" spans="1:8">
      <c r="A17446" t="s">
        <v>20050</v>
      </c>
      <c r="B17446" t="s">
        <v>2610</v>
      </c>
      <c r="C17446" t="s">
        <v>2735</v>
      </c>
      <c r="D17446">
        <v>5</v>
      </c>
      <c r="E17446">
        <v>2</v>
      </c>
      <c r="F17446">
        <v>2</v>
      </c>
      <c r="G17446">
        <v>1</v>
      </c>
      <c r="H17446">
        <v>0</v>
      </c>
    </row>
    <row r="17447" spans="1:8">
      <c r="A17447" t="s">
        <v>20051</v>
      </c>
      <c r="B17447" t="s">
        <v>2610</v>
      </c>
      <c r="C17447" t="s">
        <v>2613</v>
      </c>
      <c r="D17447">
        <v>9.6</v>
      </c>
      <c r="E17447">
        <v>0</v>
      </c>
      <c r="F17447">
        <v>9.6</v>
      </c>
      <c r="G17447">
        <v>0</v>
      </c>
      <c r="H17447">
        <v>0</v>
      </c>
    </row>
    <row r="17448" spans="1:8">
      <c r="A17448" t="s">
        <v>20052</v>
      </c>
      <c r="B17448" t="s">
        <v>2610</v>
      </c>
      <c r="C17448" t="s">
        <v>2613</v>
      </c>
      <c r="D17448">
        <v>9.6</v>
      </c>
      <c r="E17448">
        <v>0</v>
      </c>
      <c r="F17448">
        <v>9.6</v>
      </c>
      <c r="G17448">
        <v>0</v>
      </c>
      <c r="H17448">
        <v>0</v>
      </c>
    </row>
    <row r="17449" spans="1:8">
      <c r="A17449" t="s">
        <v>20053</v>
      </c>
      <c r="B17449" t="s">
        <v>2610</v>
      </c>
      <c r="C17449" t="s">
        <v>2613</v>
      </c>
      <c r="D17449">
        <v>0</v>
      </c>
      <c r="E17449">
        <v>0</v>
      </c>
      <c r="F17449">
        <v>0</v>
      </c>
      <c r="G17449">
        <v>0</v>
      </c>
      <c r="H17449">
        <v>0</v>
      </c>
    </row>
    <row r="17450" spans="1:8">
      <c r="A17450" t="s">
        <v>20054</v>
      </c>
      <c r="B17450" t="s">
        <v>2610</v>
      </c>
      <c r="C17450" t="s">
        <v>18201</v>
      </c>
      <c r="D17450">
        <v>1</v>
      </c>
      <c r="E17450">
        <v>1</v>
      </c>
      <c r="F17450">
        <v>0</v>
      </c>
      <c r="G17450">
        <v>0</v>
      </c>
      <c r="H17450">
        <v>0</v>
      </c>
    </row>
    <row r="17451" spans="1:8">
      <c r="A17451" t="s">
        <v>20055</v>
      </c>
      <c r="B17451" t="s">
        <v>2610</v>
      </c>
      <c r="C17451" t="s">
        <v>2613</v>
      </c>
      <c r="D17451">
        <v>109.8</v>
      </c>
      <c r="E17451">
        <v>109.8</v>
      </c>
      <c r="F17451">
        <v>0</v>
      </c>
      <c r="G17451">
        <v>0</v>
      </c>
      <c r="H17451">
        <v>0</v>
      </c>
    </row>
    <row r="17452" spans="1:8">
      <c r="A17452" t="s">
        <v>20056</v>
      </c>
      <c r="B17452" t="s">
        <v>2610</v>
      </c>
      <c r="C17452" t="s">
        <v>2613</v>
      </c>
      <c r="D17452">
        <v>0</v>
      </c>
      <c r="E17452">
        <v>0</v>
      </c>
      <c r="F17452">
        <v>0</v>
      </c>
      <c r="G17452">
        <v>0</v>
      </c>
      <c r="H17452">
        <v>0</v>
      </c>
    </row>
    <row r="17453" spans="1:8">
      <c r="A17453" t="s">
        <v>20057</v>
      </c>
      <c r="B17453" t="s">
        <v>2610</v>
      </c>
      <c r="C17453" t="s">
        <v>2613</v>
      </c>
      <c r="D17453">
        <v>43.5</v>
      </c>
      <c r="E17453">
        <v>43.5</v>
      </c>
      <c r="F17453">
        <v>0</v>
      </c>
      <c r="G17453">
        <v>0</v>
      </c>
      <c r="H17453">
        <v>0</v>
      </c>
    </row>
    <row r="17454" spans="1:8">
      <c r="A17454" t="s">
        <v>20058</v>
      </c>
      <c r="B17454" t="s">
        <v>2610</v>
      </c>
      <c r="C17454" t="s">
        <v>2735</v>
      </c>
      <c r="D17454">
        <v>14</v>
      </c>
      <c r="E17454">
        <v>14</v>
      </c>
      <c r="F17454">
        <v>0</v>
      </c>
      <c r="G17454">
        <v>0</v>
      </c>
      <c r="H17454">
        <v>0</v>
      </c>
    </row>
    <row r="17455" spans="1:8">
      <c r="A17455" t="s">
        <v>20059</v>
      </c>
      <c r="B17455" t="s">
        <v>2610</v>
      </c>
      <c r="C17455" t="s">
        <v>2613</v>
      </c>
      <c r="D17455">
        <v>96.5</v>
      </c>
      <c r="E17455">
        <v>96.5</v>
      </c>
      <c r="F17455">
        <v>0</v>
      </c>
      <c r="G17455">
        <v>0</v>
      </c>
      <c r="H17455">
        <v>0</v>
      </c>
    </row>
    <row r="17456" spans="1:8">
      <c r="A17456" t="s">
        <v>20060</v>
      </c>
      <c r="B17456" t="s">
        <v>2610</v>
      </c>
      <c r="C17456" t="s">
        <v>2613</v>
      </c>
      <c r="D17456">
        <v>0</v>
      </c>
      <c r="E17456">
        <v>0</v>
      </c>
      <c r="F17456">
        <v>0</v>
      </c>
      <c r="G17456">
        <v>0</v>
      </c>
      <c r="H17456">
        <v>0</v>
      </c>
    </row>
    <row r="17457" spans="1:8">
      <c r="A17457" t="s">
        <v>20061</v>
      </c>
      <c r="B17457" t="s">
        <v>2610</v>
      </c>
      <c r="C17457" t="s">
        <v>2613</v>
      </c>
      <c r="D17457">
        <v>44.9</v>
      </c>
      <c r="E17457">
        <v>10.1</v>
      </c>
      <c r="F17457">
        <v>9.6</v>
      </c>
      <c r="G17457">
        <v>25.2</v>
      </c>
      <c r="H17457">
        <v>0</v>
      </c>
    </row>
    <row r="17458" spans="1:8">
      <c r="A17458" t="s">
        <v>20062</v>
      </c>
      <c r="B17458" t="s">
        <v>2610</v>
      </c>
      <c r="C17458" t="s">
        <v>2613</v>
      </c>
      <c r="D17458">
        <v>44.9</v>
      </c>
      <c r="E17458">
        <v>10.1</v>
      </c>
      <c r="F17458">
        <v>9.6</v>
      </c>
      <c r="G17458">
        <v>25.2</v>
      </c>
      <c r="H17458">
        <v>0</v>
      </c>
    </row>
    <row r="17459" spans="1:8">
      <c r="A17459" t="s">
        <v>20063</v>
      </c>
      <c r="B17459" t="s">
        <v>2610</v>
      </c>
      <c r="C17459" t="s">
        <v>2735</v>
      </c>
      <c r="D17459">
        <v>16</v>
      </c>
      <c r="E17459">
        <v>16</v>
      </c>
      <c r="F17459">
        <v>0</v>
      </c>
      <c r="G17459">
        <v>0</v>
      </c>
      <c r="H17459">
        <v>0</v>
      </c>
    </row>
    <row r="17460" spans="1:8">
      <c r="A17460" t="s">
        <v>20064</v>
      </c>
      <c r="B17460" t="s">
        <v>2610</v>
      </c>
      <c r="C17460" t="s">
        <v>2735</v>
      </c>
      <c r="D17460">
        <v>2</v>
      </c>
      <c r="E17460">
        <v>2</v>
      </c>
      <c r="F17460">
        <v>0</v>
      </c>
      <c r="G17460">
        <v>0</v>
      </c>
      <c r="H17460">
        <v>0</v>
      </c>
    </row>
    <row r="17461" spans="1:8">
      <c r="A17461" t="s">
        <v>20065</v>
      </c>
      <c r="B17461" t="s">
        <v>2610</v>
      </c>
      <c r="C17461" t="s">
        <v>2735</v>
      </c>
      <c r="D17461">
        <v>14</v>
      </c>
      <c r="E17461">
        <v>14</v>
      </c>
      <c r="F17461">
        <v>0</v>
      </c>
      <c r="G17461">
        <v>0</v>
      </c>
      <c r="H17461">
        <v>0</v>
      </c>
    </row>
    <row r="17462" spans="1:8">
      <c r="A17462" t="s">
        <v>20066</v>
      </c>
      <c r="B17462" t="s">
        <v>2610</v>
      </c>
      <c r="C17462" t="s">
        <v>2613</v>
      </c>
      <c r="D17462">
        <v>71.099999999999994</v>
      </c>
      <c r="E17462">
        <v>71.099999999999994</v>
      </c>
      <c r="F17462">
        <v>0</v>
      </c>
      <c r="G17462">
        <v>0</v>
      </c>
      <c r="H17462">
        <v>0</v>
      </c>
    </row>
    <row r="17463" spans="1:8">
      <c r="A17463" t="s">
        <v>20067</v>
      </c>
      <c r="B17463" t="s">
        <v>2610</v>
      </c>
      <c r="C17463" t="s">
        <v>2735</v>
      </c>
      <c r="D17463">
        <v>0</v>
      </c>
      <c r="E17463">
        <v>0</v>
      </c>
      <c r="F17463">
        <v>0</v>
      </c>
      <c r="G17463">
        <v>0</v>
      </c>
      <c r="H17463">
        <v>0</v>
      </c>
    </row>
    <row r="17464" spans="1:8">
      <c r="A17464" t="s">
        <v>20068</v>
      </c>
      <c r="B17464" t="s">
        <v>2610</v>
      </c>
      <c r="C17464" t="s">
        <v>2611</v>
      </c>
      <c r="D17464">
        <v>44.9</v>
      </c>
      <c r="E17464">
        <v>0</v>
      </c>
      <c r="F17464">
        <v>0</v>
      </c>
      <c r="G17464">
        <v>44.9</v>
      </c>
      <c r="H17464">
        <v>0</v>
      </c>
    </row>
    <row r="17465" spans="1:8">
      <c r="A17465" t="s">
        <v>20069</v>
      </c>
      <c r="B17465" t="s">
        <v>2610</v>
      </c>
      <c r="C17465" t="s">
        <v>2611</v>
      </c>
      <c r="D17465">
        <v>0</v>
      </c>
      <c r="E17465">
        <v>0</v>
      </c>
      <c r="F17465">
        <v>0</v>
      </c>
      <c r="G17465">
        <v>0</v>
      </c>
      <c r="H17465">
        <v>0</v>
      </c>
    </row>
    <row r="17466" spans="1:8">
      <c r="A17466" t="s">
        <v>20070</v>
      </c>
      <c r="B17466" t="s">
        <v>2610</v>
      </c>
      <c r="C17466" t="s">
        <v>2611</v>
      </c>
      <c r="D17466">
        <v>0</v>
      </c>
      <c r="E17466">
        <v>0</v>
      </c>
      <c r="F17466">
        <v>0</v>
      </c>
      <c r="G17466">
        <v>0</v>
      </c>
      <c r="H17466">
        <v>0</v>
      </c>
    </row>
    <row r="17467" spans="1:8">
      <c r="A17467" t="s">
        <v>20071</v>
      </c>
      <c r="B17467" t="s">
        <v>2610</v>
      </c>
      <c r="C17467" t="s">
        <v>2611</v>
      </c>
      <c r="D17467">
        <v>69.099999999999994</v>
      </c>
      <c r="E17467">
        <v>69.099999999999994</v>
      </c>
      <c r="F17467">
        <v>0</v>
      </c>
      <c r="G17467">
        <v>0</v>
      </c>
      <c r="H17467">
        <v>0</v>
      </c>
    </row>
    <row r="17468" spans="1:8">
      <c r="A17468" t="s">
        <v>20072</v>
      </c>
      <c r="B17468" t="s">
        <v>2610</v>
      </c>
      <c r="C17468" t="s">
        <v>2611</v>
      </c>
      <c r="D17468">
        <v>0</v>
      </c>
      <c r="E17468">
        <v>0</v>
      </c>
      <c r="F17468">
        <v>0</v>
      </c>
      <c r="G17468">
        <v>0</v>
      </c>
      <c r="H17468">
        <v>0</v>
      </c>
    </row>
    <row r="17469" spans="1:8">
      <c r="A17469" t="s">
        <v>20073</v>
      </c>
      <c r="B17469" t="s">
        <v>2610</v>
      </c>
      <c r="C17469" t="s">
        <v>2611</v>
      </c>
      <c r="D17469">
        <v>0</v>
      </c>
      <c r="E17469">
        <v>0</v>
      </c>
      <c r="F17469">
        <v>0</v>
      </c>
      <c r="G17469">
        <v>0</v>
      </c>
      <c r="H17469">
        <v>0</v>
      </c>
    </row>
    <row r="17470" spans="1:8">
      <c r="A17470" t="s">
        <v>20074</v>
      </c>
      <c r="B17470" t="s">
        <v>2610</v>
      </c>
      <c r="C17470" t="s">
        <v>2611</v>
      </c>
      <c r="D17470">
        <v>69.099999999999994</v>
      </c>
      <c r="E17470">
        <v>69.099999999999994</v>
      </c>
      <c r="F17470">
        <v>0</v>
      </c>
      <c r="G17470">
        <v>0</v>
      </c>
      <c r="H17470">
        <v>0</v>
      </c>
    </row>
    <row r="17471" spans="1:8">
      <c r="A17471" t="s">
        <v>20075</v>
      </c>
      <c r="B17471" t="s">
        <v>2610</v>
      </c>
      <c r="C17471" t="s">
        <v>2611</v>
      </c>
      <c r="D17471">
        <v>0</v>
      </c>
      <c r="E17471">
        <v>0</v>
      </c>
      <c r="F17471">
        <v>0</v>
      </c>
      <c r="G17471">
        <v>0</v>
      </c>
      <c r="H17471">
        <v>0</v>
      </c>
    </row>
    <row r="17472" spans="1:8">
      <c r="A17472" t="s">
        <v>20076</v>
      </c>
      <c r="B17472" t="s">
        <v>2610</v>
      </c>
      <c r="C17472" t="s">
        <v>2611</v>
      </c>
      <c r="D17472">
        <v>0</v>
      </c>
      <c r="E17472">
        <v>0</v>
      </c>
      <c r="F17472">
        <v>0</v>
      </c>
      <c r="G17472">
        <v>0</v>
      </c>
      <c r="H17472">
        <v>0</v>
      </c>
    </row>
    <row r="17473" spans="1:8">
      <c r="A17473" t="s">
        <v>20077</v>
      </c>
      <c r="B17473" t="s">
        <v>2610</v>
      </c>
      <c r="C17473" t="s">
        <v>2611</v>
      </c>
      <c r="D17473">
        <v>0</v>
      </c>
      <c r="E17473">
        <v>0</v>
      </c>
      <c r="F17473">
        <v>0</v>
      </c>
      <c r="G17473">
        <v>0</v>
      </c>
      <c r="H17473">
        <v>0</v>
      </c>
    </row>
    <row r="17474" spans="1:8">
      <c r="A17474" t="s">
        <v>20078</v>
      </c>
      <c r="B17474" t="s">
        <v>2610</v>
      </c>
      <c r="C17474" t="s">
        <v>2611</v>
      </c>
      <c r="D17474">
        <v>0</v>
      </c>
      <c r="E17474">
        <v>0</v>
      </c>
      <c r="F17474">
        <v>0</v>
      </c>
      <c r="G17474">
        <v>0</v>
      </c>
      <c r="H17474">
        <v>0</v>
      </c>
    </row>
    <row r="17475" spans="1:8">
      <c r="A17475" t="s">
        <v>20079</v>
      </c>
      <c r="B17475" t="s">
        <v>2610</v>
      </c>
      <c r="C17475" t="s">
        <v>2611</v>
      </c>
      <c r="D17475">
        <v>0</v>
      </c>
      <c r="E17475">
        <v>0</v>
      </c>
      <c r="F17475">
        <v>0</v>
      </c>
      <c r="G17475">
        <v>0</v>
      </c>
      <c r="H17475">
        <v>0</v>
      </c>
    </row>
    <row r="17476" spans="1:8">
      <c r="A17476" t="s">
        <v>20080</v>
      </c>
      <c r="B17476" t="s">
        <v>2610</v>
      </c>
      <c r="C17476" t="s">
        <v>2611</v>
      </c>
      <c r="D17476">
        <v>0</v>
      </c>
      <c r="E17476">
        <v>0</v>
      </c>
      <c r="F17476">
        <v>0</v>
      </c>
      <c r="G17476">
        <v>0</v>
      </c>
      <c r="H17476">
        <v>0</v>
      </c>
    </row>
    <row r="17477" spans="1:8">
      <c r="A17477" t="s">
        <v>20081</v>
      </c>
      <c r="B17477" t="s">
        <v>2610</v>
      </c>
      <c r="C17477" t="s">
        <v>2735</v>
      </c>
      <c r="D17477">
        <v>0</v>
      </c>
      <c r="E17477">
        <v>0</v>
      </c>
      <c r="F17477">
        <v>0</v>
      </c>
      <c r="G17477">
        <v>0</v>
      </c>
      <c r="H17477">
        <v>0</v>
      </c>
    </row>
    <row r="17478" spans="1:8">
      <c r="A17478" t="s">
        <v>20082</v>
      </c>
      <c r="B17478" t="s">
        <v>2610</v>
      </c>
      <c r="C17478" t="s">
        <v>2735</v>
      </c>
      <c r="D17478">
        <v>-5</v>
      </c>
      <c r="E17478">
        <v>-5</v>
      </c>
      <c r="F17478">
        <v>0</v>
      </c>
      <c r="G17478">
        <v>0</v>
      </c>
      <c r="H17478">
        <v>0</v>
      </c>
    </row>
    <row r="17479" spans="1:8">
      <c r="A17479" t="s">
        <v>20083</v>
      </c>
      <c r="B17479" t="s">
        <v>2610</v>
      </c>
      <c r="C17479" t="s">
        <v>2735</v>
      </c>
      <c r="D17479">
        <v>5</v>
      </c>
      <c r="E17479">
        <v>5</v>
      </c>
      <c r="F17479">
        <v>0</v>
      </c>
      <c r="G17479">
        <v>0</v>
      </c>
      <c r="H17479">
        <v>0</v>
      </c>
    </row>
    <row r="17480" spans="1:8">
      <c r="A17480" t="s">
        <v>20084</v>
      </c>
      <c r="B17480" t="s">
        <v>2610</v>
      </c>
      <c r="C17480" t="s">
        <v>2613</v>
      </c>
      <c r="D17480">
        <v>0</v>
      </c>
      <c r="E17480">
        <v>0</v>
      </c>
      <c r="F17480">
        <v>0</v>
      </c>
      <c r="G17480">
        <v>0</v>
      </c>
      <c r="H17480">
        <v>0</v>
      </c>
    </row>
    <row r="17481" spans="1:8">
      <c r="A17481" t="s">
        <v>20085</v>
      </c>
      <c r="B17481" t="s">
        <v>2610</v>
      </c>
      <c r="C17481" t="s">
        <v>2735</v>
      </c>
      <c r="D17481">
        <v>0</v>
      </c>
      <c r="E17481">
        <v>0</v>
      </c>
      <c r="F17481">
        <v>0</v>
      </c>
      <c r="G17481">
        <v>0</v>
      </c>
      <c r="H17481">
        <v>0</v>
      </c>
    </row>
    <row r="17482" spans="1:8">
      <c r="A17482" t="s">
        <v>20086</v>
      </c>
      <c r="B17482" t="s">
        <v>2610</v>
      </c>
      <c r="C17482" t="s">
        <v>2735</v>
      </c>
      <c r="D17482">
        <v>0</v>
      </c>
      <c r="E17482">
        <v>0</v>
      </c>
      <c r="F17482">
        <v>0</v>
      </c>
      <c r="G17482">
        <v>0</v>
      </c>
      <c r="H17482">
        <v>0</v>
      </c>
    </row>
    <row r="17483" spans="1:8">
      <c r="A17483" t="s">
        <v>20087</v>
      </c>
      <c r="D17483">
        <v>0</v>
      </c>
    </row>
    <row r="17484" spans="1:8">
      <c r="A17484" t="s">
        <v>20088</v>
      </c>
      <c r="B17484" t="s">
        <v>2610</v>
      </c>
      <c r="C17484" t="s">
        <v>2613</v>
      </c>
      <c r="D17484">
        <v>73.5</v>
      </c>
      <c r="E17484">
        <v>73.5</v>
      </c>
      <c r="F17484">
        <v>0</v>
      </c>
      <c r="G17484">
        <v>0</v>
      </c>
      <c r="H17484">
        <v>0</v>
      </c>
    </row>
    <row r="17485" spans="1:8">
      <c r="A17485" t="s">
        <v>20089</v>
      </c>
      <c r="B17485" t="s">
        <v>2610</v>
      </c>
      <c r="C17485" t="s">
        <v>2613</v>
      </c>
      <c r="D17485">
        <v>-5.3</v>
      </c>
      <c r="E17485">
        <v>-5.3</v>
      </c>
      <c r="F17485">
        <v>0</v>
      </c>
      <c r="G17485">
        <v>0</v>
      </c>
      <c r="H17485">
        <v>0</v>
      </c>
    </row>
    <row r="17486" spans="1:8">
      <c r="A17486" t="s">
        <v>20090</v>
      </c>
      <c r="B17486" t="s">
        <v>2610</v>
      </c>
      <c r="C17486" t="s">
        <v>2613</v>
      </c>
      <c r="D17486">
        <v>30.6</v>
      </c>
      <c r="E17486">
        <v>0</v>
      </c>
      <c r="F17486">
        <v>0</v>
      </c>
      <c r="G17486">
        <v>30.6</v>
      </c>
      <c r="H17486">
        <v>0</v>
      </c>
    </row>
    <row r="17487" spans="1:8">
      <c r="A17487" t="s">
        <v>20091</v>
      </c>
      <c r="B17487" t="s">
        <v>2610</v>
      </c>
      <c r="C17487" t="s">
        <v>2613</v>
      </c>
      <c r="D17487">
        <v>0</v>
      </c>
      <c r="E17487">
        <v>0</v>
      </c>
      <c r="F17487">
        <v>0</v>
      </c>
      <c r="G17487">
        <v>0</v>
      </c>
      <c r="H17487">
        <v>0</v>
      </c>
    </row>
    <row r="17488" spans="1:8">
      <c r="A17488" t="s">
        <v>20092</v>
      </c>
      <c r="B17488" t="s">
        <v>2610</v>
      </c>
      <c r="C17488" t="s">
        <v>2613</v>
      </c>
      <c r="D17488">
        <v>0</v>
      </c>
      <c r="E17488">
        <v>0</v>
      </c>
      <c r="F17488">
        <v>0</v>
      </c>
      <c r="G17488">
        <v>0</v>
      </c>
      <c r="H17488">
        <v>0</v>
      </c>
    </row>
    <row r="17489" spans="1:8">
      <c r="A17489" t="s">
        <v>20093</v>
      </c>
      <c r="B17489" t="s">
        <v>2610</v>
      </c>
      <c r="C17489" t="s">
        <v>2613</v>
      </c>
      <c r="D17489">
        <v>18.3</v>
      </c>
      <c r="E17489">
        <v>18.3</v>
      </c>
      <c r="F17489">
        <v>0</v>
      </c>
      <c r="G17489">
        <v>0</v>
      </c>
      <c r="H17489">
        <v>0</v>
      </c>
    </row>
    <row r="17490" spans="1:8">
      <c r="A17490" t="s">
        <v>20094</v>
      </c>
      <c r="B17490" t="s">
        <v>2610</v>
      </c>
      <c r="C17490" t="s">
        <v>2735</v>
      </c>
      <c r="D17490">
        <v>5</v>
      </c>
      <c r="E17490">
        <v>5</v>
      </c>
      <c r="F17490">
        <v>0</v>
      </c>
      <c r="G17490">
        <v>0</v>
      </c>
      <c r="H17490">
        <v>0</v>
      </c>
    </row>
    <row r="17491" spans="1:8">
      <c r="A17491" t="s">
        <v>20095</v>
      </c>
      <c r="B17491" t="s">
        <v>2610</v>
      </c>
      <c r="C17491" t="s">
        <v>2735</v>
      </c>
      <c r="D17491">
        <v>0</v>
      </c>
      <c r="E17491">
        <v>0</v>
      </c>
      <c r="F17491">
        <v>0</v>
      </c>
      <c r="G17491">
        <v>0</v>
      </c>
      <c r="H17491">
        <v>0</v>
      </c>
    </row>
    <row r="17492" spans="1:8">
      <c r="A17492" t="s">
        <v>20096</v>
      </c>
      <c r="B17492" t="s">
        <v>2610</v>
      </c>
      <c r="C17492" t="s">
        <v>2735</v>
      </c>
      <c r="D17492">
        <v>0</v>
      </c>
      <c r="E17492">
        <v>0</v>
      </c>
      <c r="F17492">
        <v>0</v>
      </c>
      <c r="G17492">
        <v>0</v>
      </c>
      <c r="H17492">
        <v>0</v>
      </c>
    </row>
    <row r="17493" spans="1:8">
      <c r="A17493" t="s">
        <v>20097</v>
      </c>
      <c r="B17493" t="s">
        <v>2610</v>
      </c>
      <c r="C17493" t="s">
        <v>2735</v>
      </c>
      <c r="D17493">
        <v>0</v>
      </c>
      <c r="E17493">
        <v>0</v>
      </c>
      <c r="F17493">
        <v>0</v>
      </c>
      <c r="G17493">
        <v>0</v>
      </c>
      <c r="H17493">
        <v>0</v>
      </c>
    </row>
    <row r="17494" spans="1:8">
      <c r="A17494" t="s">
        <v>20098</v>
      </c>
      <c r="B17494" t="s">
        <v>2610</v>
      </c>
      <c r="C17494" t="s">
        <v>2735</v>
      </c>
      <c r="D17494">
        <v>0</v>
      </c>
      <c r="E17494">
        <v>0</v>
      </c>
      <c r="F17494">
        <v>0</v>
      </c>
      <c r="G17494">
        <v>0</v>
      </c>
      <c r="H17494">
        <v>0</v>
      </c>
    </row>
    <row r="17495" spans="1:8">
      <c r="A17495" t="s">
        <v>20099</v>
      </c>
      <c r="B17495" t="s">
        <v>2610</v>
      </c>
      <c r="C17495" t="s">
        <v>2613</v>
      </c>
      <c r="D17495">
        <v>0</v>
      </c>
      <c r="E17495">
        <v>0</v>
      </c>
      <c r="F17495">
        <v>0</v>
      </c>
      <c r="G17495">
        <v>0</v>
      </c>
      <c r="H17495">
        <v>0</v>
      </c>
    </row>
    <row r="17496" spans="1:8">
      <c r="A17496" t="s">
        <v>20100</v>
      </c>
      <c r="B17496" t="s">
        <v>2610</v>
      </c>
      <c r="C17496" t="s">
        <v>2613</v>
      </c>
      <c r="D17496">
        <v>0</v>
      </c>
      <c r="E17496">
        <v>0</v>
      </c>
      <c r="F17496">
        <v>0</v>
      </c>
      <c r="G17496">
        <v>0</v>
      </c>
      <c r="H17496">
        <v>0</v>
      </c>
    </row>
    <row r="17497" spans="1:8">
      <c r="A17497" t="s">
        <v>20101</v>
      </c>
      <c r="B17497" t="s">
        <v>2610</v>
      </c>
      <c r="C17497" t="s">
        <v>2613</v>
      </c>
      <c r="D17497">
        <v>0</v>
      </c>
      <c r="E17497">
        <v>0</v>
      </c>
      <c r="F17497">
        <v>0</v>
      </c>
      <c r="G17497">
        <v>0</v>
      </c>
      <c r="H17497">
        <v>0</v>
      </c>
    </row>
    <row r="17498" spans="1:8">
      <c r="A17498" t="s">
        <v>20102</v>
      </c>
      <c r="B17498" t="s">
        <v>2610</v>
      </c>
      <c r="C17498" t="s">
        <v>2611</v>
      </c>
      <c r="D17498">
        <v>0</v>
      </c>
      <c r="E17498">
        <v>0</v>
      </c>
      <c r="F17498">
        <v>0</v>
      </c>
      <c r="G17498">
        <v>0</v>
      </c>
      <c r="H17498">
        <v>0</v>
      </c>
    </row>
    <row r="17499" spans="1:8">
      <c r="A17499" t="s">
        <v>20103</v>
      </c>
      <c r="B17499" t="s">
        <v>2610</v>
      </c>
      <c r="C17499" t="s">
        <v>2611</v>
      </c>
      <c r="D17499">
        <v>0</v>
      </c>
      <c r="E17499">
        <v>0</v>
      </c>
      <c r="F17499">
        <v>0</v>
      </c>
      <c r="G17499">
        <v>0</v>
      </c>
      <c r="H17499">
        <v>0</v>
      </c>
    </row>
    <row r="17500" spans="1:8">
      <c r="A17500" t="s">
        <v>20104</v>
      </c>
      <c r="B17500" t="s">
        <v>2610</v>
      </c>
      <c r="C17500" t="s">
        <v>2611</v>
      </c>
      <c r="D17500">
        <v>0</v>
      </c>
      <c r="E17500">
        <v>0</v>
      </c>
      <c r="F17500">
        <v>0</v>
      </c>
      <c r="G17500">
        <v>0</v>
      </c>
      <c r="H17500">
        <v>0</v>
      </c>
    </row>
    <row r="17501" spans="1:8">
      <c r="A17501" t="s">
        <v>20105</v>
      </c>
      <c r="B17501" t="s">
        <v>2610</v>
      </c>
      <c r="C17501" t="s">
        <v>2611</v>
      </c>
      <c r="D17501">
        <v>0</v>
      </c>
      <c r="E17501">
        <v>0</v>
      </c>
      <c r="F17501">
        <v>0</v>
      </c>
      <c r="G17501">
        <v>0</v>
      </c>
      <c r="H17501">
        <v>0</v>
      </c>
    </row>
    <row r="17502" spans="1:8">
      <c r="A17502" t="s">
        <v>20106</v>
      </c>
      <c r="B17502" t="s">
        <v>2610</v>
      </c>
      <c r="C17502" t="s">
        <v>2611</v>
      </c>
      <c r="D17502">
        <v>40.1</v>
      </c>
      <c r="E17502">
        <v>0</v>
      </c>
      <c r="F17502">
        <v>10.4</v>
      </c>
      <c r="G17502">
        <v>29.7</v>
      </c>
      <c r="H17502">
        <v>0</v>
      </c>
    </row>
    <row r="17503" spans="1:8">
      <c r="A17503" t="s">
        <v>20107</v>
      </c>
      <c r="B17503" t="s">
        <v>2610</v>
      </c>
      <c r="C17503" t="s">
        <v>2611</v>
      </c>
      <c r="D17503">
        <v>0</v>
      </c>
      <c r="E17503">
        <v>0</v>
      </c>
      <c r="F17503">
        <v>0</v>
      </c>
      <c r="G17503">
        <v>0</v>
      </c>
      <c r="H17503">
        <v>0</v>
      </c>
    </row>
    <row r="17504" spans="1:8">
      <c r="A17504" t="s">
        <v>20108</v>
      </c>
      <c r="B17504" t="s">
        <v>2610</v>
      </c>
      <c r="C17504" t="s">
        <v>2611</v>
      </c>
      <c r="D17504">
        <v>0</v>
      </c>
      <c r="E17504">
        <v>0</v>
      </c>
      <c r="F17504">
        <v>0</v>
      </c>
      <c r="G17504">
        <v>0</v>
      </c>
      <c r="H17504">
        <v>0</v>
      </c>
    </row>
    <row r="17505" spans="1:8">
      <c r="A17505" t="s">
        <v>20109</v>
      </c>
      <c r="B17505" t="s">
        <v>2610</v>
      </c>
      <c r="C17505" t="s">
        <v>2735</v>
      </c>
      <c r="D17505">
        <v>0</v>
      </c>
      <c r="E17505">
        <v>0</v>
      </c>
      <c r="F17505">
        <v>0</v>
      </c>
      <c r="G17505">
        <v>0</v>
      </c>
      <c r="H17505">
        <v>0</v>
      </c>
    </row>
    <row r="17506" spans="1:8">
      <c r="A17506" t="s">
        <v>20110</v>
      </c>
      <c r="B17506" t="s">
        <v>2610</v>
      </c>
      <c r="C17506" t="s">
        <v>2613</v>
      </c>
      <c r="D17506">
        <v>0</v>
      </c>
      <c r="E17506">
        <v>0</v>
      </c>
      <c r="F17506">
        <v>0</v>
      </c>
      <c r="G17506">
        <v>0</v>
      </c>
      <c r="H17506">
        <v>0</v>
      </c>
    </row>
    <row r="17507" spans="1:8">
      <c r="A17507" t="s">
        <v>20111</v>
      </c>
      <c r="B17507" t="s">
        <v>2610</v>
      </c>
      <c r="C17507" t="s">
        <v>2613</v>
      </c>
      <c r="D17507">
        <v>15.5</v>
      </c>
      <c r="E17507">
        <v>0</v>
      </c>
      <c r="F17507">
        <v>0</v>
      </c>
      <c r="G17507">
        <v>15.5</v>
      </c>
      <c r="H17507">
        <v>0</v>
      </c>
    </row>
    <row r="17508" spans="1:8">
      <c r="A17508" t="s">
        <v>20112</v>
      </c>
      <c r="B17508" t="s">
        <v>2610</v>
      </c>
      <c r="C17508" t="s">
        <v>2735</v>
      </c>
      <c r="D17508">
        <v>2</v>
      </c>
      <c r="E17508">
        <v>0</v>
      </c>
      <c r="F17508">
        <v>0</v>
      </c>
      <c r="G17508">
        <v>2</v>
      </c>
      <c r="H17508">
        <v>0</v>
      </c>
    </row>
    <row r="17509" spans="1:8">
      <c r="A17509" t="s">
        <v>20113</v>
      </c>
      <c r="B17509" t="s">
        <v>2610</v>
      </c>
      <c r="C17509" t="s">
        <v>2613</v>
      </c>
      <c r="D17509">
        <v>0</v>
      </c>
      <c r="E17509">
        <v>0</v>
      </c>
      <c r="F17509">
        <v>0</v>
      </c>
      <c r="G17509">
        <v>0</v>
      </c>
      <c r="H17509">
        <v>0</v>
      </c>
    </row>
    <row r="17510" spans="1:8">
      <c r="A17510" t="s">
        <v>20114</v>
      </c>
      <c r="B17510" t="s">
        <v>2610</v>
      </c>
      <c r="C17510" t="s">
        <v>2613</v>
      </c>
      <c r="D17510">
        <v>0</v>
      </c>
      <c r="E17510">
        <v>0</v>
      </c>
      <c r="F17510">
        <v>0</v>
      </c>
      <c r="G17510">
        <v>0</v>
      </c>
      <c r="H17510">
        <v>0</v>
      </c>
    </row>
    <row r="17511" spans="1:8">
      <c r="A17511" t="s">
        <v>20115</v>
      </c>
      <c r="B17511" t="s">
        <v>2610</v>
      </c>
      <c r="C17511" t="s">
        <v>2613</v>
      </c>
      <c r="D17511">
        <v>9.6</v>
      </c>
      <c r="E17511">
        <v>9.6</v>
      </c>
      <c r="F17511">
        <v>0</v>
      </c>
      <c r="G17511">
        <v>0</v>
      </c>
      <c r="H17511">
        <v>0</v>
      </c>
    </row>
    <row r="17512" spans="1:8">
      <c r="A17512" t="s">
        <v>20116</v>
      </c>
      <c r="B17512" t="s">
        <v>2610</v>
      </c>
      <c r="C17512" t="s">
        <v>2613</v>
      </c>
      <c r="D17512">
        <v>35.299999999999997</v>
      </c>
      <c r="E17512">
        <v>10.1</v>
      </c>
      <c r="F17512">
        <v>0</v>
      </c>
      <c r="G17512">
        <v>25.2</v>
      </c>
      <c r="H17512">
        <v>0</v>
      </c>
    </row>
    <row r="17513" spans="1:8">
      <c r="A17513" t="s">
        <v>20117</v>
      </c>
      <c r="B17513" t="s">
        <v>2610</v>
      </c>
      <c r="C17513" t="s">
        <v>2613</v>
      </c>
      <c r="D17513">
        <v>0</v>
      </c>
      <c r="E17513">
        <v>0</v>
      </c>
      <c r="F17513">
        <v>0</v>
      </c>
      <c r="G17513">
        <v>0</v>
      </c>
      <c r="H17513">
        <v>0</v>
      </c>
    </row>
    <row r="17514" spans="1:8">
      <c r="A17514" t="s">
        <v>20118</v>
      </c>
      <c r="B17514" t="s">
        <v>2610</v>
      </c>
      <c r="C17514" t="s">
        <v>2613</v>
      </c>
      <c r="D17514">
        <v>0</v>
      </c>
      <c r="E17514">
        <v>0</v>
      </c>
      <c r="F17514">
        <v>0</v>
      </c>
      <c r="G17514">
        <v>0</v>
      </c>
      <c r="H17514">
        <v>0</v>
      </c>
    </row>
    <row r="17515" spans="1:8">
      <c r="A17515" t="s">
        <v>20119</v>
      </c>
      <c r="B17515" t="s">
        <v>2610</v>
      </c>
      <c r="C17515" t="s">
        <v>2613</v>
      </c>
      <c r="D17515">
        <v>0</v>
      </c>
      <c r="E17515">
        <v>0</v>
      </c>
      <c r="F17515">
        <v>0</v>
      </c>
      <c r="G17515">
        <v>0</v>
      </c>
      <c r="H17515">
        <v>0</v>
      </c>
    </row>
    <row r="17516" spans="1:8">
      <c r="A17516" t="s">
        <v>20120</v>
      </c>
      <c r="B17516" t="s">
        <v>2610</v>
      </c>
      <c r="C17516" t="s">
        <v>2613</v>
      </c>
      <c r="D17516">
        <v>0</v>
      </c>
      <c r="E17516">
        <v>0</v>
      </c>
      <c r="F17516">
        <v>0</v>
      </c>
      <c r="G17516">
        <v>0</v>
      </c>
      <c r="H17516">
        <v>0</v>
      </c>
    </row>
    <row r="17517" spans="1:8">
      <c r="A17517" t="s">
        <v>20121</v>
      </c>
      <c r="B17517" t="s">
        <v>2610</v>
      </c>
      <c r="C17517" t="s">
        <v>2613</v>
      </c>
      <c r="D17517">
        <v>0</v>
      </c>
      <c r="E17517">
        <v>0</v>
      </c>
      <c r="F17517">
        <v>0</v>
      </c>
      <c r="G17517">
        <v>0</v>
      </c>
      <c r="H17517">
        <v>0</v>
      </c>
    </row>
    <row r="17518" spans="1:8">
      <c r="A17518" t="s">
        <v>20122</v>
      </c>
      <c r="B17518" t="s">
        <v>2610</v>
      </c>
      <c r="C17518" t="s">
        <v>2613</v>
      </c>
      <c r="D17518">
        <v>0</v>
      </c>
      <c r="E17518">
        <v>0</v>
      </c>
      <c r="F17518">
        <v>0</v>
      </c>
      <c r="G17518">
        <v>0</v>
      </c>
      <c r="H17518">
        <v>0</v>
      </c>
    </row>
    <row r="17519" spans="1:8">
      <c r="A17519" t="s">
        <v>20123</v>
      </c>
      <c r="B17519" t="s">
        <v>2610</v>
      </c>
      <c r="C17519" t="s">
        <v>2613</v>
      </c>
      <c r="D17519">
        <v>0</v>
      </c>
      <c r="E17519">
        <v>0</v>
      </c>
      <c r="F17519">
        <v>0</v>
      </c>
      <c r="G17519">
        <v>0</v>
      </c>
      <c r="H17519">
        <v>0</v>
      </c>
    </row>
    <row r="17520" spans="1:8">
      <c r="A17520" t="s">
        <v>20124</v>
      </c>
      <c r="B17520" t="s">
        <v>2610</v>
      </c>
      <c r="C17520" t="s">
        <v>2613</v>
      </c>
      <c r="D17520">
        <v>1.9</v>
      </c>
      <c r="E17520">
        <v>0</v>
      </c>
      <c r="F17520">
        <v>0</v>
      </c>
      <c r="G17520">
        <v>1.9</v>
      </c>
      <c r="H17520">
        <v>0</v>
      </c>
    </row>
    <row r="17521" spans="1:8">
      <c r="A17521" t="s">
        <v>20125</v>
      </c>
      <c r="B17521" t="s">
        <v>2610</v>
      </c>
      <c r="C17521" t="s">
        <v>2613</v>
      </c>
      <c r="D17521">
        <v>0</v>
      </c>
      <c r="E17521">
        <v>0</v>
      </c>
      <c r="F17521">
        <v>0</v>
      </c>
      <c r="G17521">
        <v>0</v>
      </c>
      <c r="H17521">
        <v>0</v>
      </c>
    </row>
    <row r="17522" spans="1:8">
      <c r="A17522" t="s">
        <v>20126</v>
      </c>
      <c r="B17522" t="s">
        <v>2610</v>
      </c>
      <c r="C17522" t="s">
        <v>2613</v>
      </c>
      <c r="D17522">
        <v>30.6</v>
      </c>
      <c r="E17522">
        <v>0</v>
      </c>
      <c r="F17522">
        <v>0</v>
      </c>
      <c r="G17522">
        <v>30.6</v>
      </c>
      <c r="H17522">
        <v>0</v>
      </c>
    </row>
    <row r="17523" spans="1:8">
      <c r="A17523" t="s">
        <v>20127</v>
      </c>
      <c r="B17523" t="s">
        <v>2610</v>
      </c>
      <c r="C17523" t="s">
        <v>2613</v>
      </c>
      <c r="D17523">
        <v>1.9</v>
      </c>
      <c r="E17523">
        <v>0</v>
      </c>
      <c r="F17523">
        <v>0</v>
      </c>
      <c r="G17523">
        <v>1.9</v>
      </c>
      <c r="H17523">
        <v>0</v>
      </c>
    </row>
    <row r="17524" spans="1:8">
      <c r="A17524" t="s">
        <v>20128</v>
      </c>
      <c r="B17524" t="s">
        <v>2610</v>
      </c>
      <c r="C17524" t="s">
        <v>2613</v>
      </c>
      <c r="D17524">
        <v>0</v>
      </c>
      <c r="E17524">
        <v>0</v>
      </c>
      <c r="F17524">
        <v>0</v>
      </c>
      <c r="G17524">
        <v>0</v>
      </c>
      <c r="H17524">
        <v>0</v>
      </c>
    </row>
    <row r="17525" spans="1:8">
      <c r="A17525" t="s">
        <v>20129</v>
      </c>
      <c r="B17525" t="s">
        <v>2610</v>
      </c>
      <c r="C17525" t="s">
        <v>2613</v>
      </c>
      <c r="D17525">
        <v>0</v>
      </c>
      <c r="E17525">
        <v>0</v>
      </c>
      <c r="F17525">
        <v>0</v>
      </c>
      <c r="G17525">
        <v>0</v>
      </c>
      <c r="H17525">
        <v>0</v>
      </c>
    </row>
    <row r="17526" spans="1:8">
      <c r="A17526" t="s">
        <v>20130</v>
      </c>
      <c r="B17526" t="s">
        <v>2610</v>
      </c>
      <c r="C17526" t="s">
        <v>2611</v>
      </c>
      <c r="D17526">
        <v>47.3</v>
      </c>
      <c r="E17526">
        <v>47.3</v>
      </c>
      <c r="F17526">
        <v>0</v>
      </c>
      <c r="G17526">
        <v>0</v>
      </c>
      <c r="H17526">
        <v>0</v>
      </c>
    </row>
    <row r="17527" spans="1:8">
      <c r="A17527" t="s">
        <v>20131</v>
      </c>
      <c r="B17527" t="s">
        <v>2610</v>
      </c>
      <c r="C17527" t="s">
        <v>2611</v>
      </c>
      <c r="D17527">
        <v>0</v>
      </c>
      <c r="E17527">
        <v>0</v>
      </c>
      <c r="F17527">
        <v>0</v>
      </c>
      <c r="G17527">
        <v>0</v>
      </c>
      <c r="H17527">
        <v>0</v>
      </c>
    </row>
    <row r="17528" spans="1:8">
      <c r="A17528" t="s">
        <v>20132</v>
      </c>
      <c r="B17528" t="s">
        <v>2610</v>
      </c>
      <c r="C17528" t="s">
        <v>2611</v>
      </c>
      <c r="D17528">
        <v>0</v>
      </c>
      <c r="E17528">
        <v>0</v>
      </c>
      <c r="F17528">
        <v>0</v>
      </c>
      <c r="G17528">
        <v>0</v>
      </c>
      <c r="H17528">
        <v>0</v>
      </c>
    </row>
    <row r="17529" spans="1:8">
      <c r="A17529" t="s">
        <v>20133</v>
      </c>
      <c r="B17529" t="s">
        <v>2610</v>
      </c>
      <c r="C17529" t="s">
        <v>2611</v>
      </c>
      <c r="D17529">
        <v>4.4000000000000004</v>
      </c>
      <c r="E17529">
        <v>4.4000000000000004</v>
      </c>
      <c r="F17529">
        <v>0</v>
      </c>
      <c r="G17529">
        <v>0</v>
      </c>
      <c r="H17529">
        <v>0</v>
      </c>
    </row>
    <row r="17530" spans="1:8">
      <c r="A17530" t="s">
        <v>20134</v>
      </c>
      <c r="B17530" t="s">
        <v>2610</v>
      </c>
      <c r="C17530" t="s">
        <v>2613</v>
      </c>
      <c r="D17530">
        <v>0</v>
      </c>
      <c r="E17530">
        <v>0</v>
      </c>
      <c r="F17530">
        <v>0</v>
      </c>
      <c r="G17530">
        <v>0</v>
      </c>
      <c r="H17530">
        <v>0</v>
      </c>
    </row>
    <row r="17531" spans="1:8">
      <c r="A17531" t="s">
        <v>20135</v>
      </c>
      <c r="B17531" t="s">
        <v>2610</v>
      </c>
      <c r="C17531" t="s">
        <v>2613</v>
      </c>
      <c r="D17531">
        <v>0</v>
      </c>
      <c r="E17531">
        <v>0</v>
      </c>
      <c r="F17531">
        <v>0</v>
      </c>
      <c r="G17531">
        <v>0</v>
      </c>
      <c r="H17531">
        <v>0</v>
      </c>
    </row>
    <row r="17532" spans="1:8">
      <c r="A17532" t="s">
        <v>20136</v>
      </c>
      <c r="B17532" t="s">
        <v>2610</v>
      </c>
      <c r="C17532" t="s">
        <v>2613</v>
      </c>
      <c r="D17532">
        <v>0</v>
      </c>
      <c r="E17532">
        <v>0</v>
      </c>
      <c r="F17532">
        <v>0</v>
      </c>
      <c r="G17532">
        <v>0</v>
      </c>
      <c r="H17532">
        <v>0</v>
      </c>
    </row>
    <row r="17533" spans="1:8">
      <c r="A17533" t="s">
        <v>20137</v>
      </c>
      <c r="B17533" t="s">
        <v>2610</v>
      </c>
      <c r="C17533" t="s">
        <v>2613</v>
      </c>
      <c r="D17533">
        <v>0</v>
      </c>
      <c r="E17533">
        <v>0</v>
      </c>
      <c r="F17533">
        <v>0</v>
      </c>
      <c r="G17533">
        <v>0</v>
      </c>
      <c r="H17533">
        <v>0</v>
      </c>
    </row>
    <row r="17534" spans="1:8">
      <c r="A17534" t="s">
        <v>20138</v>
      </c>
      <c r="B17534" t="s">
        <v>2610</v>
      </c>
      <c r="C17534" t="s">
        <v>2613</v>
      </c>
      <c r="D17534">
        <v>0</v>
      </c>
      <c r="E17534">
        <v>0</v>
      </c>
      <c r="F17534">
        <v>0</v>
      </c>
      <c r="G17534">
        <v>0</v>
      </c>
      <c r="H17534">
        <v>0</v>
      </c>
    </row>
    <row r="17535" spans="1:8">
      <c r="A17535" t="s">
        <v>20139</v>
      </c>
      <c r="B17535" t="s">
        <v>2610</v>
      </c>
      <c r="C17535" t="s">
        <v>2613</v>
      </c>
      <c r="D17535">
        <v>5.3</v>
      </c>
      <c r="E17535">
        <v>5.3</v>
      </c>
      <c r="F17535">
        <v>0</v>
      </c>
      <c r="G17535">
        <v>0</v>
      </c>
      <c r="H17535">
        <v>0</v>
      </c>
    </row>
    <row r="17536" spans="1:8">
      <c r="A17536" t="s">
        <v>20140</v>
      </c>
      <c r="B17536" t="s">
        <v>2610</v>
      </c>
      <c r="C17536" t="s">
        <v>2613</v>
      </c>
      <c r="D17536">
        <v>0</v>
      </c>
      <c r="E17536">
        <v>0</v>
      </c>
      <c r="F17536">
        <v>0</v>
      </c>
      <c r="G17536">
        <v>0</v>
      </c>
      <c r="H17536">
        <v>0</v>
      </c>
    </row>
    <row r="17537" spans="1:8">
      <c r="A17537" t="s">
        <v>20141</v>
      </c>
      <c r="B17537" t="s">
        <v>2610</v>
      </c>
      <c r="C17537" t="s">
        <v>2613</v>
      </c>
      <c r="D17537">
        <v>0</v>
      </c>
      <c r="E17537">
        <v>0</v>
      </c>
      <c r="F17537">
        <v>0</v>
      </c>
      <c r="G17537">
        <v>0</v>
      </c>
      <c r="H17537">
        <v>0</v>
      </c>
    </row>
    <row r="17538" spans="1:8">
      <c r="A17538" t="s">
        <v>20142</v>
      </c>
      <c r="B17538" t="s">
        <v>2610</v>
      </c>
      <c r="C17538" t="s">
        <v>2613</v>
      </c>
      <c r="D17538">
        <v>0</v>
      </c>
      <c r="E17538">
        <v>0</v>
      </c>
      <c r="F17538">
        <v>0</v>
      </c>
      <c r="G17538">
        <v>0</v>
      </c>
      <c r="H17538">
        <v>0</v>
      </c>
    </row>
    <row r="17539" spans="1:8">
      <c r="A17539" t="s">
        <v>20143</v>
      </c>
      <c r="B17539" t="s">
        <v>2610</v>
      </c>
      <c r="C17539" t="s">
        <v>2613</v>
      </c>
      <c r="D17539">
        <v>0</v>
      </c>
      <c r="E17539">
        <v>0</v>
      </c>
      <c r="F17539">
        <v>0</v>
      </c>
      <c r="G17539">
        <v>0</v>
      </c>
      <c r="H17539">
        <v>0</v>
      </c>
    </row>
    <row r="17540" spans="1:8">
      <c r="A17540" t="s">
        <v>20144</v>
      </c>
      <c r="B17540" t="s">
        <v>2610</v>
      </c>
      <c r="C17540" t="s">
        <v>2613</v>
      </c>
      <c r="D17540">
        <v>0</v>
      </c>
      <c r="E17540">
        <v>0</v>
      </c>
      <c r="F17540">
        <v>0</v>
      </c>
      <c r="G17540">
        <v>0</v>
      </c>
      <c r="H17540">
        <v>0</v>
      </c>
    </row>
    <row r="17541" spans="1:8">
      <c r="A17541" t="s">
        <v>20145</v>
      </c>
      <c r="B17541" t="s">
        <v>2610</v>
      </c>
      <c r="C17541" t="s">
        <v>2613</v>
      </c>
      <c r="D17541">
        <v>0</v>
      </c>
      <c r="E17541">
        <v>0</v>
      </c>
      <c r="F17541">
        <v>0</v>
      </c>
      <c r="G17541">
        <v>0</v>
      </c>
      <c r="H17541">
        <v>0</v>
      </c>
    </row>
    <row r="17542" spans="1:8">
      <c r="A17542" t="s">
        <v>20146</v>
      </c>
      <c r="B17542" t="s">
        <v>2610</v>
      </c>
      <c r="C17542" t="s">
        <v>2613</v>
      </c>
      <c r="D17542">
        <v>0</v>
      </c>
      <c r="E17542">
        <v>0</v>
      </c>
      <c r="F17542">
        <v>0</v>
      </c>
      <c r="G17542">
        <v>0</v>
      </c>
      <c r="H17542">
        <v>0</v>
      </c>
    </row>
    <row r="17543" spans="1:8">
      <c r="A17543" t="s">
        <v>20147</v>
      </c>
      <c r="B17543" t="s">
        <v>2610</v>
      </c>
      <c r="C17543" t="s">
        <v>2613</v>
      </c>
      <c r="D17543">
        <v>32.4</v>
      </c>
      <c r="E17543">
        <v>0</v>
      </c>
      <c r="F17543">
        <v>0</v>
      </c>
      <c r="G17543">
        <v>32.4</v>
      </c>
      <c r="H17543">
        <v>0</v>
      </c>
    </row>
    <row r="17544" spans="1:8">
      <c r="A17544" t="s">
        <v>20148</v>
      </c>
      <c r="B17544" t="s">
        <v>2610</v>
      </c>
      <c r="C17544" t="s">
        <v>2613</v>
      </c>
      <c r="D17544">
        <v>0</v>
      </c>
      <c r="E17544">
        <v>0</v>
      </c>
      <c r="F17544">
        <v>0</v>
      </c>
      <c r="G17544">
        <v>0</v>
      </c>
      <c r="H17544">
        <v>0</v>
      </c>
    </row>
    <row r="17545" spans="1:8">
      <c r="A17545" t="s">
        <v>20149</v>
      </c>
      <c r="B17545" t="s">
        <v>2610</v>
      </c>
      <c r="C17545" t="s">
        <v>2613</v>
      </c>
      <c r="D17545">
        <v>0</v>
      </c>
      <c r="E17545">
        <v>0</v>
      </c>
      <c r="F17545">
        <v>0</v>
      </c>
      <c r="G17545">
        <v>0</v>
      </c>
      <c r="H17545">
        <v>0</v>
      </c>
    </row>
    <row r="17546" spans="1:8">
      <c r="A17546" t="s">
        <v>20150</v>
      </c>
      <c r="B17546" t="s">
        <v>2610</v>
      </c>
      <c r="C17546" t="s">
        <v>2613</v>
      </c>
      <c r="D17546">
        <v>0</v>
      </c>
      <c r="E17546">
        <v>0</v>
      </c>
      <c r="F17546">
        <v>0</v>
      </c>
      <c r="G17546">
        <v>0</v>
      </c>
      <c r="H17546">
        <v>0</v>
      </c>
    </row>
    <row r="17547" spans="1:8">
      <c r="A17547" t="s">
        <v>20151</v>
      </c>
      <c r="B17547" t="s">
        <v>2610</v>
      </c>
      <c r="C17547" t="s">
        <v>2613</v>
      </c>
      <c r="D17547">
        <v>0</v>
      </c>
      <c r="E17547">
        <v>0</v>
      </c>
      <c r="F17547">
        <v>0</v>
      </c>
      <c r="G17547">
        <v>0</v>
      </c>
      <c r="H17547">
        <v>0</v>
      </c>
    </row>
    <row r="17548" spans="1:8">
      <c r="A17548" t="s">
        <v>20152</v>
      </c>
      <c r="B17548" t="s">
        <v>2610</v>
      </c>
      <c r="C17548" t="s">
        <v>2613</v>
      </c>
      <c r="D17548">
        <v>0</v>
      </c>
      <c r="E17548">
        <v>0</v>
      </c>
      <c r="F17548">
        <v>0</v>
      </c>
      <c r="G17548">
        <v>0</v>
      </c>
      <c r="H17548">
        <v>0</v>
      </c>
    </row>
    <row r="17549" spans="1:8">
      <c r="A17549" t="s">
        <v>20153</v>
      </c>
      <c r="B17549" t="s">
        <v>2610</v>
      </c>
      <c r="C17549" t="s">
        <v>2613</v>
      </c>
      <c r="D17549">
        <v>0</v>
      </c>
      <c r="E17549">
        <v>0</v>
      </c>
      <c r="F17549">
        <v>0</v>
      </c>
      <c r="G17549">
        <v>0</v>
      </c>
      <c r="H17549">
        <v>0</v>
      </c>
    </row>
    <row r="17550" spans="1:8">
      <c r="A17550" t="s">
        <v>20154</v>
      </c>
      <c r="B17550" t="s">
        <v>2610</v>
      </c>
      <c r="C17550" t="s">
        <v>2613</v>
      </c>
      <c r="D17550">
        <v>0</v>
      </c>
      <c r="E17550">
        <v>0</v>
      </c>
      <c r="F17550">
        <v>0</v>
      </c>
      <c r="G17550">
        <v>0</v>
      </c>
      <c r="H17550">
        <v>0</v>
      </c>
    </row>
    <row r="17551" spans="1:8">
      <c r="A17551" t="s">
        <v>20155</v>
      </c>
      <c r="B17551" t="s">
        <v>2610</v>
      </c>
      <c r="C17551" t="s">
        <v>2613</v>
      </c>
      <c r="D17551">
        <v>0</v>
      </c>
      <c r="E17551">
        <v>0</v>
      </c>
      <c r="F17551">
        <v>0</v>
      </c>
      <c r="G17551">
        <v>0</v>
      </c>
      <c r="H17551">
        <v>0</v>
      </c>
    </row>
    <row r="17552" spans="1:8">
      <c r="A17552" t="s">
        <v>20156</v>
      </c>
      <c r="B17552" t="s">
        <v>2610</v>
      </c>
      <c r="C17552" t="s">
        <v>2613</v>
      </c>
      <c r="D17552">
        <v>0</v>
      </c>
      <c r="E17552">
        <v>0</v>
      </c>
      <c r="F17552">
        <v>0</v>
      </c>
      <c r="G17552">
        <v>0</v>
      </c>
      <c r="H17552">
        <v>0</v>
      </c>
    </row>
    <row r="17553" spans="1:8">
      <c r="A17553" t="s">
        <v>20157</v>
      </c>
      <c r="B17553" t="s">
        <v>2610</v>
      </c>
      <c r="C17553" t="s">
        <v>2613</v>
      </c>
      <c r="D17553">
        <v>0</v>
      </c>
      <c r="E17553">
        <v>0</v>
      </c>
      <c r="F17553">
        <v>0</v>
      </c>
      <c r="G17553">
        <v>0</v>
      </c>
      <c r="H17553">
        <v>0</v>
      </c>
    </row>
    <row r="17554" spans="1:8">
      <c r="A17554" t="s">
        <v>20158</v>
      </c>
      <c r="B17554" t="s">
        <v>2610</v>
      </c>
      <c r="C17554" t="s">
        <v>2613</v>
      </c>
      <c r="D17554">
        <v>-0.1</v>
      </c>
      <c r="E17554">
        <v>-0.1</v>
      </c>
      <c r="F17554">
        <v>0</v>
      </c>
      <c r="G17554">
        <v>0</v>
      </c>
      <c r="H17554">
        <v>0</v>
      </c>
    </row>
    <row r="17555" spans="1:8">
      <c r="A17555" t="s">
        <v>20159</v>
      </c>
      <c r="B17555" t="s">
        <v>2610</v>
      </c>
      <c r="C17555" t="s">
        <v>2611</v>
      </c>
      <c r="D17555">
        <v>0</v>
      </c>
      <c r="E17555">
        <v>0</v>
      </c>
      <c r="F17555">
        <v>0</v>
      </c>
      <c r="G17555">
        <v>0</v>
      </c>
      <c r="H17555">
        <v>0</v>
      </c>
    </row>
    <row r="17556" spans="1:8">
      <c r="A17556" t="s">
        <v>20160</v>
      </c>
      <c r="B17556" t="s">
        <v>2610</v>
      </c>
      <c r="C17556" t="s">
        <v>2611</v>
      </c>
      <c r="D17556">
        <v>0</v>
      </c>
      <c r="E17556">
        <v>0</v>
      </c>
      <c r="F17556">
        <v>0</v>
      </c>
      <c r="G17556">
        <v>0</v>
      </c>
      <c r="H17556">
        <v>0</v>
      </c>
    </row>
    <row r="17557" spans="1:8">
      <c r="A17557" t="s">
        <v>20161</v>
      </c>
      <c r="B17557" t="s">
        <v>2610</v>
      </c>
      <c r="C17557" t="s">
        <v>2613</v>
      </c>
      <c r="D17557">
        <v>0</v>
      </c>
      <c r="E17557">
        <v>0</v>
      </c>
      <c r="F17557">
        <v>0</v>
      </c>
      <c r="G17557">
        <v>0</v>
      </c>
      <c r="H17557">
        <v>0</v>
      </c>
    </row>
    <row r="17558" spans="1:8">
      <c r="A17558" t="s">
        <v>20162</v>
      </c>
      <c r="B17558" t="s">
        <v>2610</v>
      </c>
      <c r="C17558" t="s">
        <v>2613</v>
      </c>
      <c r="D17558">
        <v>0</v>
      </c>
      <c r="E17558">
        <v>0</v>
      </c>
      <c r="F17558">
        <v>0</v>
      </c>
      <c r="G17558">
        <v>0</v>
      </c>
      <c r="H17558">
        <v>0</v>
      </c>
    </row>
    <row r="17559" spans="1:8">
      <c r="A17559" t="s">
        <v>20163</v>
      </c>
      <c r="B17559" t="s">
        <v>2610</v>
      </c>
      <c r="C17559" t="s">
        <v>2613</v>
      </c>
      <c r="D17559">
        <v>0</v>
      </c>
      <c r="E17559">
        <v>0</v>
      </c>
      <c r="F17559">
        <v>0</v>
      </c>
      <c r="G17559">
        <v>0</v>
      </c>
      <c r="H17559">
        <v>0</v>
      </c>
    </row>
    <row r="17560" spans="1:8">
      <c r="A17560" t="s">
        <v>20164</v>
      </c>
      <c r="B17560" t="s">
        <v>2610</v>
      </c>
      <c r="C17560" t="s">
        <v>2735</v>
      </c>
      <c r="D17560">
        <v>1</v>
      </c>
      <c r="E17560">
        <v>1</v>
      </c>
      <c r="F17560">
        <v>0</v>
      </c>
      <c r="G17560">
        <v>0</v>
      </c>
      <c r="H17560">
        <v>0</v>
      </c>
    </row>
    <row r="17561" spans="1:8">
      <c r="A17561" t="s">
        <v>20165</v>
      </c>
      <c r="B17561" t="s">
        <v>2610</v>
      </c>
      <c r="C17561" t="s">
        <v>2735</v>
      </c>
      <c r="D17561">
        <v>4</v>
      </c>
      <c r="E17561">
        <v>4</v>
      </c>
      <c r="F17561">
        <v>0</v>
      </c>
      <c r="G17561">
        <v>0</v>
      </c>
      <c r="H17561">
        <v>0</v>
      </c>
    </row>
    <row r="17562" spans="1:8">
      <c r="A17562" t="s">
        <v>20166</v>
      </c>
      <c r="B17562" t="s">
        <v>2610</v>
      </c>
      <c r="C17562" t="s">
        <v>2613</v>
      </c>
      <c r="D17562">
        <v>0</v>
      </c>
      <c r="E17562">
        <v>0</v>
      </c>
      <c r="F17562">
        <v>0</v>
      </c>
      <c r="G17562">
        <v>0</v>
      </c>
      <c r="H17562">
        <v>0</v>
      </c>
    </row>
    <row r="17563" spans="1:8">
      <c r="A17563" t="s">
        <v>20167</v>
      </c>
      <c r="B17563" t="s">
        <v>2610</v>
      </c>
      <c r="C17563" t="s">
        <v>2613</v>
      </c>
      <c r="D17563">
        <v>0</v>
      </c>
      <c r="E17563">
        <v>0</v>
      </c>
      <c r="F17563">
        <v>0</v>
      </c>
      <c r="G17563">
        <v>0</v>
      </c>
      <c r="H17563">
        <v>0</v>
      </c>
    </row>
    <row r="17564" spans="1:8">
      <c r="A17564" t="s">
        <v>20168</v>
      </c>
      <c r="D17564">
        <v>0</v>
      </c>
    </row>
    <row r="17565" spans="1:8">
      <c r="A17565" t="s">
        <v>1502</v>
      </c>
      <c r="B17565" t="s">
        <v>2610</v>
      </c>
      <c r="C17565" t="s">
        <v>2611</v>
      </c>
      <c r="D17565">
        <v>223.2</v>
      </c>
      <c r="E17565">
        <v>223.2</v>
      </c>
      <c r="F17565">
        <v>0</v>
      </c>
      <c r="G17565">
        <v>0</v>
      </c>
      <c r="H17565">
        <v>0</v>
      </c>
    </row>
    <row r="17566" spans="1:8">
      <c r="A17566" t="s">
        <v>1561</v>
      </c>
      <c r="B17566" t="s">
        <v>2610</v>
      </c>
      <c r="C17566" t="s">
        <v>2613</v>
      </c>
      <c r="D17566">
        <v>55</v>
      </c>
      <c r="E17566">
        <v>19.399999999999999</v>
      </c>
      <c r="F17566">
        <v>20.3</v>
      </c>
      <c r="G17566">
        <v>15.3</v>
      </c>
      <c r="H17566">
        <v>0</v>
      </c>
    </row>
    <row r="17567" spans="1:8">
      <c r="A17567" t="s">
        <v>2023</v>
      </c>
      <c r="B17567" t="s">
        <v>2610</v>
      </c>
      <c r="C17567" t="s">
        <v>2611</v>
      </c>
      <c r="D17567">
        <v>70</v>
      </c>
      <c r="E17567">
        <v>70</v>
      </c>
      <c r="F17567">
        <v>0</v>
      </c>
      <c r="G17567">
        <v>0</v>
      </c>
      <c r="H17567">
        <v>0</v>
      </c>
    </row>
    <row r="17568" spans="1:8">
      <c r="A17568" t="s">
        <v>2024</v>
      </c>
      <c r="B17568" t="s">
        <v>2610</v>
      </c>
      <c r="C17568" t="s">
        <v>2611</v>
      </c>
      <c r="D17568">
        <v>54.2</v>
      </c>
      <c r="E17568">
        <v>54.2</v>
      </c>
      <c r="F17568">
        <v>0</v>
      </c>
      <c r="G17568">
        <v>0</v>
      </c>
      <c r="H17568">
        <v>0</v>
      </c>
    </row>
    <row r="17569" spans="1:8">
      <c r="A17569" t="s">
        <v>1506</v>
      </c>
      <c r="B17569" t="s">
        <v>2610</v>
      </c>
      <c r="C17569" t="s">
        <v>2611</v>
      </c>
      <c r="D17569">
        <v>223.2</v>
      </c>
      <c r="E17569">
        <v>223.2</v>
      </c>
      <c r="F17569">
        <v>0</v>
      </c>
      <c r="G17569">
        <v>0</v>
      </c>
      <c r="H17569">
        <v>0</v>
      </c>
    </row>
    <row r="17570" spans="1:8">
      <c r="A17570" t="s">
        <v>20169</v>
      </c>
      <c r="B17570" t="s">
        <v>2610</v>
      </c>
      <c r="C17570" t="s">
        <v>2611</v>
      </c>
      <c r="D17570">
        <v>223.2</v>
      </c>
      <c r="E17570">
        <v>223.2</v>
      </c>
      <c r="F17570">
        <v>0</v>
      </c>
      <c r="G17570">
        <v>0</v>
      </c>
      <c r="H17570">
        <v>0</v>
      </c>
    </row>
    <row r="17571" spans="1:8">
      <c r="A17571" t="s">
        <v>20170</v>
      </c>
      <c r="B17571" t="s">
        <v>2610</v>
      </c>
      <c r="C17571" t="s">
        <v>2611</v>
      </c>
      <c r="D17571">
        <v>62.1</v>
      </c>
      <c r="E17571">
        <v>62.1</v>
      </c>
      <c r="F17571">
        <v>0</v>
      </c>
      <c r="G17571">
        <v>0</v>
      </c>
      <c r="H17571">
        <v>0</v>
      </c>
    </row>
    <row r="17572" spans="1:8">
      <c r="A17572" t="s">
        <v>20171</v>
      </c>
      <c r="B17572" t="s">
        <v>2610</v>
      </c>
      <c r="C17572" t="s">
        <v>2611</v>
      </c>
      <c r="D17572">
        <v>62.1</v>
      </c>
      <c r="E17572">
        <v>62.1</v>
      </c>
      <c r="F17572">
        <v>0</v>
      </c>
      <c r="G17572">
        <v>0</v>
      </c>
      <c r="H17572">
        <v>0</v>
      </c>
    </row>
    <row r="17573" spans="1:8">
      <c r="A17573" t="s">
        <v>20172</v>
      </c>
      <c r="B17573" t="s">
        <v>2610</v>
      </c>
      <c r="C17573" t="s">
        <v>2611</v>
      </c>
      <c r="D17573">
        <v>0</v>
      </c>
      <c r="E17573">
        <v>0</v>
      </c>
      <c r="F17573">
        <v>0</v>
      </c>
      <c r="G17573">
        <v>0</v>
      </c>
      <c r="H17573">
        <v>0</v>
      </c>
    </row>
    <row r="17574" spans="1:8">
      <c r="A17574" t="s">
        <v>20173</v>
      </c>
      <c r="B17574" t="s">
        <v>2610</v>
      </c>
      <c r="C17574" t="s">
        <v>2613</v>
      </c>
      <c r="D17574">
        <v>0</v>
      </c>
      <c r="E17574">
        <v>0</v>
      </c>
      <c r="F17574">
        <v>0</v>
      </c>
      <c r="G17574">
        <v>0</v>
      </c>
      <c r="H17574">
        <v>0</v>
      </c>
    </row>
    <row r="17575" spans="1:8">
      <c r="A17575" t="s">
        <v>20174</v>
      </c>
      <c r="B17575" t="s">
        <v>2610</v>
      </c>
      <c r="C17575" t="s">
        <v>2613</v>
      </c>
      <c r="D17575">
        <v>2.2000000000000002</v>
      </c>
      <c r="E17575">
        <v>2.2000000000000002</v>
      </c>
      <c r="F17575">
        <v>0</v>
      </c>
      <c r="G17575">
        <v>0</v>
      </c>
      <c r="H17575">
        <v>0</v>
      </c>
    </row>
    <row r="17576" spans="1:8">
      <c r="A17576" t="s">
        <v>20175</v>
      </c>
      <c r="B17576" t="s">
        <v>2610</v>
      </c>
      <c r="C17576" t="s">
        <v>2611</v>
      </c>
      <c r="D17576">
        <v>99</v>
      </c>
      <c r="E17576">
        <v>99</v>
      </c>
      <c r="F17576">
        <v>0</v>
      </c>
      <c r="G17576">
        <v>0</v>
      </c>
      <c r="H17576">
        <v>0</v>
      </c>
    </row>
    <row r="17577" spans="1:8">
      <c r="A17577" t="s">
        <v>20176</v>
      </c>
      <c r="B17577" t="s">
        <v>2610</v>
      </c>
      <c r="C17577" t="s">
        <v>2611</v>
      </c>
      <c r="D17577">
        <v>0</v>
      </c>
      <c r="E17577">
        <v>0</v>
      </c>
      <c r="F17577">
        <v>0</v>
      </c>
      <c r="G17577">
        <v>0</v>
      </c>
      <c r="H17577">
        <v>0</v>
      </c>
    </row>
    <row r="17578" spans="1:8">
      <c r="A17578" t="s">
        <v>20177</v>
      </c>
      <c r="B17578" t="s">
        <v>2610</v>
      </c>
      <c r="C17578" t="s">
        <v>2611</v>
      </c>
      <c r="D17578">
        <v>53.3</v>
      </c>
      <c r="E17578">
        <v>53.3</v>
      </c>
      <c r="F17578">
        <v>0</v>
      </c>
      <c r="G17578">
        <v>0</v>
      </c>
      <c r="H17578">
        <v>0</v>
      </c>
    </row>
    <row r="17579" spans="1:8">
      <c r="A17579" t="s">
        <v>20178</v>
      </c>
      <c r="B17579" t="s">
        <v>2610</v>
      </c>
      <c r="C17579" t="s">
        <v>2611</v>
      </c>
      <c r="D17579">
        <v>0</v>
      </c>
      <c r="E17579">
        <v>0</v>
      </c>
      <c r="F17579">
        <v>0</v>
      </c>
      <c r="G17579">
        <v>0</v>
      </c>
      <c r="H17579">
        <v>0</v>
      </c>
    </row>
    <row r="17580" spans="1:8">
      <c r="A17580" t="s">
        <v>20179</v>
      </c>
      <c r="B17580" t="s">
        <v>2610</v>
      </c>
      <c r="C17580" t="s">
        <v>2611</v>
      </c>
      <c r="D17580">
        <v>4.2</v>
      </c>
      <c r="E17580">
        <v>4.2</v>
      </c>
      <c r="F17580">
        <v>0</v>
      </c>
      <c r="G17580">
        <v>0</v>
      </c>
      <c r="H17580">
        <v>0</v>
      </c>
    </row>
    <row r="17581" spans="1:8">
      <c r="A17581" t="s">
        <v>20180</v>
      </c>
      <c r="B17581" t="s">
        <v>2610</v>
      </c>
      <c r="C17581" t="s">
        <v>2611</v>
      </c>
      <c r="D17581">
        <v>0</v>
      </c>
      <c r="E17581">
        <v>0</v>
      </c>
      <c r="F17581">
        <v>0</v>
      </c>
      <c r="G17581">
        <v>0</v>
      </c>
      <c r="H17581">
        <v>0</v>
      </c>
    </row>
    <row r="17582" spans="1:8">
      <c r="A17582" t="s">
        <v>20181</v>
      </c>
      <c r="B17582" t="s">
        <v>2610</v>
      </c>
      <c r="C17582" t="s">
        <v>2611</v>
      </c>
      <c r="D17582">
        <v>0</v>
      </c>
      <c r="E17582">
        <v>0</v>
      </c>
      <c r="F17582">
        <v>0</v>
      </c>
      <c r="G17582">
        <v>0</v>
      </c>
      <c r="H17582">
        <v>0</v>
      </c>
    </row>
    <row r="17583" spans="1:8">
      <c r="A17583" t="s">
        <v>20182</v>
      </c>
      <c r="B17583" t="s">
        <v>2610</v>
      </c>
      <c r="C17583" t="s">
        <v>2611</v>
      </c>
      <c r="D17583">
        <v>153.19999999999999</v>
      </c>
      <c r="E17583">
        <v>153.19999999999999</v>
      </c>
      <c r="F17583">
        <v>0</v>
      </c>
      <c r="G17583">
        <v>0</v>
      </c>
      <c r="H17583">
        <v>0</v>
      </c>
    </row>
    <row r="17584" spans="1:8">
      <c r="A17584" t="s">
        <v>20183</v>
      </c>
      <c r="B17584" t="s">
        <v>2610</v>
      </c>
      <c r="C17584" t="s">
        <v>2611</v>
      </c>
      <c r="D17584">
        <v>0</v>
      </c>
      <c r="E17584">
        <v>0</v>
      </c>
      <c r="F17584">
        <v>0</v>
      </c>
      <c r="G17584">
        <v>0</v>
      </c>
      <c r="H17584">
        <v>0</v>
      </c>
    </row>
    <row r="17585" spans="1:8">
      <c r="A17585" t="s">
        <v>20184</v>
      </c>
      <c r="B17585" t="s">
        <v>2610</v>
      </c>
      <c r="C17585" t="s">
        <v>2613</v>
      </c>
      <c r="D17585">
        <v>0</v>
      </c>
      <c r="E17585">
        <v>0</v>
      </c>
      <c r="F17585">
        <v>0</v>
      </c>
      <c r="G17585">
        <v>0</v>
      </c>
      <c r="H17585">
        <v>0</v>
      </c>
    </row>
    <row r="17586" spans="1:8">
      <c r="A17586" t="s">
        <v>20185</v>
      </c>
      <c r="B17586" t="s">
        <v>2610</v>
      </c>
      <c r="C17586" t="s">
        <v>2613</v>
      </c>
      <c r="D17586">
        <v>0</v>
      </c>
      <c r="E17586">
        <v>0</v>
      </c>
      <c r="F17586">
        <v>0</v>
      </c>
      <c r="G17586">
        <v>0</v>
      </c>
      <c r="H17586">
        <v>0</v>
      </c>
    </row>
    <row r="17587" spans="1:8">
      <c r="A17587" t="s">
        <v>20186</v>
      </c>
      <c r="B17587" t="s">
        <v>2610</v>
      </c>
      <c r="C17587" t="s">
        <v>2611</v>
      </c>
      <c r="D17587">
        <v>0</v>
      </c>
      <c r="E17587">
        <v>0</v>
      </c>
      <c r="F17587">
        <v>0</v>
      </c>
      <c r="G17587">
        <v>0</v>
      </c>
      <c r="H17587">
        <v>0</v>
      </c>
    </row>
    <row r="17588" spans="1:8">
      <c r="A17588" t="s">
        <v>20187</v>
      </c>
      <c r="B17588" t="s">
        <v>2610</v>
      </c>
      <c r="C17588" t="s">
        <v>2611</v>
      </c>
      <c r="D17588">
        <v>0</v>
      </c>
      <c r="E17588">
        <v>0</v>
      </c>
      <c r="F17588">
        <v>0</v>
      </c>
      <c r="G17588">
        <v>0</v>
      </c>
      <c r="H17588">
        <v>0</v>
      </c>
    </row>
    <row r="17589" spans="1:8">
      <c r="A17589" t="s">
        <v>20188</v>
      </c>
      <c r="B17589" t="s">
        <v>2610</v>
      </c>
      <c r="C17589" t="s">
        <v>2611</v>
      </c>
      <c r="D17589">
        <v>0</v>
      </c>
      <c r="E17589">
        <v>0</v>
      </c>
      <c r="F17589">
        <v>0</v>
      </c>
      <c r="G17589">
        <v>0</v>
      </c>
      <c r="H17589">
        <v>0</v>
      </c>
    </row>
    <row r="17590" spans="1:8">
      <c r="A17590" t="s">
        <v>20189</v>
      </c>
      <c r="B17590" t="s">
        <v>2610</v>
      </c>
      <c r="C17590" t="s">
        <v>2611</v>
      </c>
      <c r="D17590">
        <v>65.099999999999994</v>
      </c>
      <c r="E17590">
        <v>65.099999999999994</v>
      </c>
      <c r="F17590">
        <v>0</v>
      </c>
      <c r="G17590">
        <v>0</v>
      </c>
      <c r="H17590">
        <v>0</v>
      </c>
    </row>
    <row r="17591" spans="1:8">
      <c r="A17591" t="s">
        <v>20190</v>
      </c>
      <c r="B17591" t="s">
        <v>2610</v>
      </c>
      <c r="C17591" t="s">
        <v>2611</v>
      </c>
      <c r="D17591">
        <v>94.2</v>
      </c>
      <c r="E17591">
        <v>94.2</v>
      </c>
      <c r="F17591">
        <v>0</v>
      </c>
      <c r="G17591">
        <v>0</v>
      </c>
      <c r="H17591">
        <v>0</v>
      </c>
    </row>
    <row r="17592" spans="1:8">
      <c r="A17592" t="s">
        <v>20191</v>
      </c>
      <c r="B17592" t="s">
        <v>2610</v>
      </c>
      <c r="C17592" t="s">
        <v>2611</v>
      </c>
      <c r="D17592">
        <v>54.2</v>
      </c>
      <c r="E17592">
        <v>54.2</v>
      </c>
      <c r="F17592">
        <v>0</v>
      </c>
      <c r="G17592">
        <v>0</v>
      </c>
      <c r="H17592">
        <v>0</v>
      </c>
    </row>
    <row r="17593" spans="1:8">
      <c r="A17593" t="s">
        <v>20192</v>
      </c>
      <c r="B17593" t="s">
        <v>2610</v>
      </c>
      <c r="C17593" t="s">
        <v>2611</v>
      </c>
      <c r="D17593">
        <v>0</v>
      </c>
      <c r="E17593">
        <v>0</v>
      </c>
      <c r="F17593">
        <v>0</v>
      </c>
      <c r="G17593">
        <v>0</v>
      </c>
      <c r="H17593">
        <v>0</v>
      </c>
    </row>
    <row r="17594" spans="1:8">
      <c r="A17594" t="s">
        <v>26437</v>
      </c>
      <c r="B17594" t="s">
        <v>2610</v>
      </c>
      <c r="C17594" t="s">
        <v>2611</v>
      </c>
      <c r="D17594">
        <v>65.099999999999994</v>
      </c>
      <c r="E17594">
        <v>65.099999999999994</v>
      </c>
      <c r="F17594">
        <v>0</v>
      </c>
      <c r="G17594">
        <v>0</v>
      </c>
      <c r="H17594">
        <v>0</v>
      </c>
    </row>
    <row r="17595" spans="1:8">
      <c r="A17595" t="s">
        <v>20193</v>
      </c>
      <c r="B17595" t="s">
        <v>2610</v>
      </c>
      <c r="C17595" t="s">
        <v>2611</v>
      </c>
      <c r="D17595">
        <v>94.2</v>
      </c>
      <c r="E17595">
        <v>94.2</v>
      </c>
      <c r="F17595">
        <v>0</v>
      </c>
      <c r="G17595">
        <v>0</v>
      </c>
      <c r="H17595">
        <v>0</v>
      </c>
    </row>
    <row r="17596" spans="1:8">
      <c r="A17596" t="s">
        <v>20194</v>
      </c>
      <c r="B17596" t="s">
        <v>2610</v>
      </c>
      <c r="C17596" t="s">
        <v>2611</v>
      </c>
      <c r="D17596">
        <v>54.2</v>
      </c>
      <c r="E17596">
        <v>54.2</v>
      </c>
      <c r="F17596">
        <v>0</v>
      </c>
      <c r="G17596">
        <v>0</v>
      </c>
      <c r="H17596">
        <v>0</v>
      </c>
    </row>
    <row r="17597" spans="1:8">
      <c r="A17597" t="s">
        <v>20195</v>
      </c>
      <c r="B17597" t="s">
        <v>2610</v>
      </c>
      <c r="C17597" t="s">
        <v>2611</v>
      </c>
      <c r="D17597">
        <v>65.099999999999994</v>
      </c>
      <c r="E17597">
        <v>65.099999999999994</v>
      </c>
      <c r="F17597">
        <v>0</v>
      </c>
      <c r="G17597">
        <v>0</v>
      </c>
      <c r="H17597">
        <v>0</v>
      </c>
    </row>
    <row r="17598" spans="1:8">
      <c r="A17598" t="s">
        <v>20196</v>
      </c>
      <c r="B17598" t="s">
        <v>2610</v>
      </c>
      <c r="C17598" t="s">
        <v>2611</v>
      </c>
      <c r="D17598">
        <v>94.2</v>
      </c>
      <c r="E17598">
        <v>94.2</v>
      </c>
      <c r="F17598">
        <v>0</v>
      </c>
      <c r="G17598">
        <v>0</v>
      </c>
      <c r="H17598">
        <v>0</v>
      </c>
    </row>
    <row r="17599" spans="1:8">
      <c r="A17599" t="s">
        <v>20197</v>
      </c>
      <c r="B17599" t="s">
        <v>2610</v>
      </c>
      <c r="C17599" t="s">
        <v>2611</v>
      </c>
      <c r="D17599">
        <v>54.2</v>
      </c>
      <c r="E17599">
        <v>54.2</v>
      </c>
      <c r="F17599">
        <v>0</v>
      </c>
      <c r="G17599">
        <v>0</v>
      </c>
      <c r="H17599">
        <v>0</v>
      </c>
    </row>
    <row r="17600" spans="1:8">
      <c r="A17600" t="s">
        <v>20198</v>
      </c>
      <c r="B17600" t="s">
        <v>2610</v>
      </c>
      <c r="C17600" t="s">
        <v>2611</v>
      </c>
      <c r="D17600">
        <v>0</v>
      </c>
      <c r="E17600">
        <v>0</v>
      </c>
      <c r="F17600">
        <v>0</v>
      </c>
      <c r="G17600">
        <v>0</v>
      </c>
      <c r="H17600">
        <v>0</v>
      </c>
    </row>
    <row r="17601" spans="1:8">
      <c r="A17601" t="s">
        <v>20199</v>
      </c>
      <c r="B17601" t="s">
        <v>2610</v>
      </c>
      <c r="C17601" t="s">
        <v>2613</v>
      </c>
      <c r="D17601">
        <v>7.7</v>
      </c>
      <c r="E17601">
        <v>0</v>
      </c>
      <c r="F17601">
        <v>0</v>
      </c>
      <c r="G17601">
        <v>7.7</v>
      </c>
      <c r="H17601">
        <v>0</v>
      </c>
    </row>
    <row r="17602" spans="1:8">
      <c r="A17602" t="s">
        <v>20200</v>
      </c>
      <c r="B17602" t="s">
        <v>2610</v>
      </c>
      <c r="C17602" t="s">
        <v>2611</v>
      </c>
      <c r="D17602">
        <v>65.5</v>
      </c>
      <c r="E17602">
        <v>65.5</v>
      </c>
      <c r="F17602">
        <v>0</v>
      </c>
      <c r="G17602">
        <v>0</v>
      </c>
      <c r="H17602">
        <v>0</v>
      </c>
    </row>
    <row r="17603" spans="1:8">
      <c r="A17603" t="s">
        <v>2057</v>
      </c>
      <c r="B17603" t="s">
        <v>2610</v>
      </c>
      <c r="C17603" t="s">
        <v>2611</v>
      </c>
      <c r="D17603">
        <v>44.9</v>
      </c>
      <c r="E17603">
        <v>44.9</v>
      </c>
      <c r="F17603">
        <v>0</v>
      </c>
      <c r="G17603">
        <v>0</v>
      </c>
      <c r="H17603">
        <v>0</v>
      </c>
    </row>
    <row r="17604" spans="1:8">
      <c r="A17604" t="s">
        <v>20201</v>
      </c>
      <c r="B17604" t="s">
        <v>2610</v>
      </c>
      <c r="C17604" t="s">
        <v>2611</v>
      </c>
      <c r="D17604">
        <v>54.2</v>
      </c>
      <c r="E17604">
        <v>54.2</v>
      </c>
      <c r="F17604">
        <v>0</v>
      </c>
      <c r="G17604">
        <v>0</v>
      </c>
      <c r="H17604">
        <v>0</v>
      </c>
    </row>
    <row r="17605" spans="1:8">
      <c r="A17605" t="s">
        <v>20202</v>
      </c>
      <c r="B17605" t="s">
        <v>2610</v>
      </c>
      <c r="C17605" t="s">
        <v>2611</v>
      </c>
      <c r="D17605">
        <v>0</v>
      </c>
      <c r="E17605">
        <v>0</v>
      </c>
      <c r="F17605">
        <v>0</v>
      </c>
      <c r="G17605">
        <v>0</v>
      </c>
      <c r="H17605">
        <v>0</v>
      </c>
    </row>
    <row r="17606" spans="1:8">
      <c r="A17606" t="s">
        <v>20203</v>
      </c>
      <c r="B17606" t="s">
        <v>2610</v>
      </c>
      <c r="C17606" t="s">
        <v>2613</v>
      </c>
      <c r="D17606">
        <v>77.7</v>
      </c>
      <c r="E17606">
        <v>77.7</v>
      </c>
      <c r="F17606">
        <v>0</v>
      </c>
      <c r="G17606">
        <v>0</v>
      </c>
      <c r="H17606">
        <v>0</v>
      </c>
    </row>
    <row r="17607" spans="1:8">
      <c r="A17607" t="s">
        <v>20204</v>
      </c>
      <c r="B17607" t="s">
        <v>2610</v>
      </c>
      <c r="C17607" t="s">
        <v>2613</v>
      </c>
      <c r="D17607">
        <v>66.2</v>
      </c>
      <c r="E17607">
        <v>66.2</v>
      </c>
      <c r="F17607">
        <v>0</v>
      </c>
      <c r="G17607">
        <v>0</v>
      </c>
      <c r="H17607">
        <v>0</v>
      </c>
    </row>
    <row r="17608" spans="1:8">
      <c r="A17608" t="s">
        <v>20205</v>
      </c>
      <c r="B17608" t="s">
        <v>2610</v>
      </c>
      <c r="C17608" t="s">
        <v>2613</v>
      </c>
      <c r="D17608">
        <v>81.7</v>
      </c>
      <c r="E17608">
        <v>81.7</v>
      </c>
      <c r="F17608">
        <v>0</v>
      </c>
      <c r="G17608">
        <v>0</v>
      </c>
      <c r="H17608">
        <v>0</v>
      </c>
    </row>
    <row r="17609" spans="1:8">
      <c r="A17609" t="s">
        <v>20206</v>
      </c>
      <c r="B17609" t="s">
        <v>2610</v>
      </c>
      <c r="C17609" t="s">
        <v>2613</v>
      </c>
      <c r="D17609">
        <v>56.1</v>
      </c>
      <c r="E17609">
        <v>56.1</v>
      </c>
      <c r="F17609">
        <v>0</v>
      </c>
      <c r="G17609">
        <v>0</v>
      </c>
      <c r="H17609">
        <v>0</v>
      </c>
    </row>
    <row r="17610" spans="1:8">
      <c r="A17610" t="s">
        <v>20207</v>
      </c>
      <c r="B17610" t="s">
        <v>2610</v>
      </c>
      <c r="C17610" t="s">
        <v>2613</v>
      </c>
      <c r="D17610">
        <v>0</v>
      </c>
      <c r="E17610">
        <v>0</v>
      </c>
      <c r="F17610">
        <v>0</v>
      </c>
      <c r="G17610">
        <v>0</v>
      </c>
      <c r="H17610">
        <v>0</v>
      </c>
    </row>
    <row r="17611" spans="1:8">
      <c r="A17611" t="s">
        <v>20208</v>
      </c>
      <c r="B17611" t="s">
        <v>2610</v>
      </c>
      <c r="C17611" t="s">
        <v>2611</v>
      </c>
      <c r="D17611">
        <v>0</v>
      </c>
      <c r="E17611">
        <v>0</v>
      </c>
      <c r="F17611">
        <v>0</v>
      </c>
      <c r="G17611">
        <v>0</v>
      </c>
      <c r="H17611">
        <v>0</v>
      </c>
    </row>
    <row r="17612" spans="1:8">
      <c r="A17612" t="s">
        <v>20209</v>
      </c>
      <c r="B17612" t="s">
        <v>2610</v>
      </c>
      <c r="C17612" t="s">
        <v>2611</v>
      </c>
      <c r="D17612">
        <v>0</v>
      </c>
      <c r="E17612">
        <v>0</v>
      </c>
      <c r="F17612">
        <v>0</v>
      </c>
      <c r="G17612">
        <v>0</v>
      </c>
      <c r="H17612">
        <v>0</v>
      </c>
    </row>
    <row r="17613" spans="1:8">
      <c r="A17613" t="s">
        <v>20210</v>
      </c>
      <c r="B17613" t="s">
        <v>2610</v>
      </c>
      <c r="C17613" t="s">
        <v>2611</v>
      </c>
      <c r="D17613">
        <v>0</v>
      </c>
      <c r="E17613">
        <v>0</v>
      </c>
      <c r="F17613">
        <v>0</v>
      </c>
      <c r="G17613">
        <v>0</v>
      </c>
      <c r="H17613">
        <v>0</v>
      </c>
    </row>
    <row r="17614" spans="1:8">
      <c r="A17614" t="s">
        <v>20211</v>
      </c>
      <c r="B17614" t="s">
        <v>2610</v>
      </c>
      <c r="C17614" t="s">
        <v>2613</v>
      </c>
      <c r="D17614">
        <v>8</v>
      </c>
      <c r="E17614">
        <v>8</v>
      </c>
      <c r="F17614">
        <v>0</v>
      </c>
      <c r="G17614">
        <v>0</v>
      </c>
      <c r="H17614">
        <v>0</v>
      </c>
    </row>
    <row r="17615" spans="1:8">
      <c r="A17615" t="s">
        <v>20212</v>
      </c>
      <c r="B17615" t="s">
        <v>2610</v>
      </c>
      <c r="C17615" t="s">
        <v>2613</v>
      </c>
      <c r="D17615">
        <v>8</v>
      </c>
      <c r="E17615">
        <v>8</v>
      </c>
      <c r="F17615">
        <v>0</v>
      </c>
      <c r="G17615">
        <v>0</v>
      </c>
      <c r="H17615">
        <v>0</v>
      </c>
    </row>
    <row r="17616" spans="1:8">
      <c r="A17616" t="s">
        <v>20213</v>
      </c>
      <c r="B17616" t="s">
        <v>2610</v>
      </c>
      <c r="C17616" t="s">
        <v>2613</v>
      </c>
      <c r="D17616">
        <v>45.6</v>
      </c>
      <c r="E17616">
        <v>45.6</v>
      </c>
      <c r="F17616">
        <v>0</v>
      </c>
      <c r="G17616">
        <v>0</v>
      </c>
      <c r="H17616">
        <v>0</v>
      </c>
    </row>
    <row r="17617" spans="1:8">
      <c r="A17617" t="s">
        <v>20214</v>
      </c>
      <c r="B17617" t="s">
        <v>2610</v>
      </c>
      <c r="C17617" t="s">
        <v>2613</v>
      </c>
      <c r="D17617">
        <v>28.4</v>
      </c>
      <c r="E17617">
        <v>28.4</v>
      </c>
      <c r="F17617">
        <v>0</v>
      </c>
      <c r="G17617">
        <v>0</v>
      </c>
      <c r="H17617">
        <v>0</v>
      </c>
    </row>
    <row r="17618" spans="1:8">
      <c r="A17618" t="s">
        <v>20215</v>
      </c>
      <c r="B17618" t="s">
        <v>2610</v>
      </c>
      <c r="C17618" t="s">
        <v>2613</v>
      </c>
      <c r="D17618">
        <v>23.4</v>
      </c>
      <c r="E17618">
        <v>23.4</v>
      </c>
      <c r="F17618">
        <v>0</v>
      </c>
      <c r="G17618">
        <v>0</v>
      </c>
      <c r="H17618">
        <v>0</v>
      </c>
    </row>
    <row r="17619" spans="1:8">
      <c r="A17619" t="s">
        <v>20216</v>
      </c>
      <c r="B17619" t="s">
        <v>2610</v>
      </c>
      <c r="C17619" t="s">
        <v>2613</v>
      </c>
      <c r="D17619">
        <v>0</v>
      </c>
      <c r="E17619">
        <v>0</v>
      </c>
      <c r="F17619">
        <v>0</v>
      </c>
      <c r="G17619">
        <v>0</v>
      </c>
      <c r="H17619">
        <v>0</v>
      </c>
    </row>
    <row r="17620" spans="1:8">
      <c r="A17620" t="s">
        <v>20217</v>
      </c>
      <c r="B17620" t="s">
        <v>2610</v>
      </c>
      <c r="C17620" t="s">
        <v>2613</v>
      </c>
      <c r="D17620">
        <v>11.4</v>
      </c>
      <c r="E17620">
        <v>11.4</v>
      </c>
      <c r="F17620">
        <v>0</v>
      </c>
      <c r="G17620">
        <v>0</v>
      </c>
      <c r="H17620">
        <v>0</v>
      </c>
    </row>
    <row r="17621" spans="1:8">
      <c r="A17621" t="s">
        <v>20218</v>
      </c>
      <c r="B17621" t="s">
        <v>2610</v>
      </c>
      <c r="C17621" t="s">
        <v>2613</v>
      </c>
      <c r="D17621">
        <v>12.2</v>
      </c>
      <c r="E17621">
        <v>12.2</v>
      </c>
      <c r="F17621">
        <v>0</v>
      </c>
      <c r="G17621">
        <v>0</v>
      </c>
      <c r="H17621">
        <v>0</v>
      </c>
    </row>
    <row r="17622" spans="1:8">
      <c r="A17622" t="s">
        <v>20219</v>
      </c>
      <c r="B17622" t="s">
        <v>2610</v>
      </c>
      <c r="C17622" t="s">
        <v>2613</v>
      </c>
      <c r="D17622">
        <v>7.2</v>
      </c>
      <c r="E17622">
        <v>7.2</v>
      </c>
      <c r="F17622">
        <v>0</v>
      </c>
      <c r="G17622">
        <v>0</v>
      </c>
      <c r="H17622">
        <v>0</v>
      </c>
    </row>
    <row r="17623" spans="1:8">
      <c r="A17623" t="s">
        <v>20220</v>
      </c>
      <c r="B17623" t="s">
        <v>2610</v>
      </c>
      <c r="C17623" t="s">
        <v>2613</v>
      </c>
      <c r="D17623">
        <v>0</v>
      </c>
      <c r="E17623">
        <v>0</v>
      </c>
      <c r="F17623">
        <v>0</v>
      </c>
      <c r="G17623">
        <v>0</v>
      </c>
      <c r="H17623">
        <v>0</v>
      </c>
    </row>
    <row r="17624" spans="1:8">
      <c r="A17624" t="s">
        <v>20221</v>
      </c>
      <c r="B17624" t="s">
        <v>2610</v>
      </c>
      <c r="C17624" t="s">
        <v>2611</v>
      </c>
      <c r="D17624">
        <v>164.5</v>
      </c>
      <c r="E17624">
        <v>54.7</v>
      </c>
      <c r="F17624">
        <v>10.8</v>
      </c>
      <c r="G17624">
        <v>99</v>
      </c>
      <c r="H17624">
        <v>0</v>
      </c>
    </row>
    <row r="17625" spans="1:8">
      <c r="A17625" t="s">
        <v>20222</v>
      </c>
      <c r="B17625" t="s">
        <v>2610</v>
      </c>
      <c r="C17625" t="s">
        <v>2611</v>
      </c>
      <c r="D17625">
        <v>96.8</v>
      </c>
      <c r="E17625">
        <v>96.8</v>
      </c>
      <c r="F17625">
        <v>0</v>
      </c>
      <c r="G17625">
        <v>0</v>
      </c>
      <c r="H17625">
        <v>0</v>
      </c>
    </row>
    <row r="17626" spans="1:8">
      <c r="A17626" t="s">
        <v>20223</v>
      </c>
      <c r="B17626" t="s">
        <v>2610</v>
      </c>
      <c r="C17626" t="s">
        <v>2735</v>
      </c>
      <c r="D17626">
        <v>5</v>
      </c>
      <c r="E17626">
        <v>5</v>
      </c>
      <c r="F17626">
        <v>0</v>
      </c>
      <c r="G17626">
        <v>0</v>
      </c>
      <c r="H17626">
        <v>0</v>
      </c>
    </row>
    <row r="17627" spans="1:8">
      <c r="A17627" t="s">
        <v>20224</v>
      </c>
      <c r="B17627" t="s">
        <v>2610</v>
      </c>
      <c r="C17627" t="s">
        <v>2611</v>
      </c>
      <c r="D17627">
        <v>0</v>
      </c>
      <c r="E17627">
        <v>0</v>
      </c>
      <c r="F17627">
        <v>0</v>
      </c>
      <c r="G17627">
        <v>0</v>
      </c>
      <c r="H17627">
        <v>0</v>
      </c>
    </row>
    <row r="17628" spans="1:8">
      <c r="A17628" t="s">
        <v>20225</v>
      </c>
      <c r="B17628" t="s">
        <v>2610</v>
      </c>
      <c r="C17628" t="s">
        <v>2611</v>
      </c>
      <c r="D17628">
        <v>80.5</v>
      </c>
      <c r="E17628">
        <v>80.5</v>
      </c>
      <c r="F17628">
        <v>0</v>
      </c>
      <c r="G17628">
        <v>0</v>
      </c>
      <c r="H17628">
        <v>0</v>
      </c>
    </row>
    <row r="17629" spans="1:8">
      <c r="A17629" t="s">
        <v>20226</v>
      </c>
      <c r="B17629" t="s">
        <v>2610</v>
      </c>
      <c r="C17629" t="s">
        <v>2611</v>
      </c>
      <c r="D17629">
        <v>91</v>
      </c>
      <c r="E17629">
        <v>91</v>
      </c>
      <c r="F17629">
        <v>0</v>
      </c>
      <c r="G17629">
        <v>0</v>
      </c>
      <c r="H17629">
        <v>0</v>
      </c>
    </row>
    <row r="17630" spans="1:8">
      <c r="A17630" t="s">
        <v>20227</v>
      </c>
      <c r="B17630" t="s">
        <v>2610</v>
      </c>
      <c r="C17630" t="s">
        <v>2611</v>
      </c>
      <c r="D17630">
        <v>65.2</v>
      </c>
      <c r="E17630">
        <v>65.2</v>
      </c>
      <c r="F17630">
        <v>0</v>
      </c>
      <c r="G17630">
        <v>0</v>
      </c>
      <c r="H17630">
        <v>0</v>
      </c>
    </row>
    <row r="17631" spans="1:8">
      <c r="A17631" t="s">
        <v>20228</v>
      </c>
      <c r="B17631" t="s">
        <v>2610</v>
      </c>
      <c r="C17631" t="s">
        <v>2611</v>
      </c>
      <c r="D17631">
        <v>0</v>
      </c>
      <c r="E17631">
        <v>0</v>
      </c>
      <c r="F17631">
        <v>0</v>
      </c>
      <c r="G17631">
        <v>0</v>
      </c>
      <c r="H17631">
        <v>0</v>
      </c>
    </row>
    <row r="17632" spans="1:8">
      <c r="A17632" t="s">
        <v>20229</v>
      </c>
      <c r="B17632" t="s">
        <v>2610</v>
      </c>
      <c r="C17632" t="s">
        <v>2611</v>
      </c>
      <c r="D17632">
        <v>213.4</v>
      </c>
      <c r="E17632">
        <v>213.4</v>
      </c>
      <c r="F17632">
        <v>0</v>
      </c>
      <c r="G17632">
        <v>0</v>
      </c>
      <c r="H17632">
        <v>0</v>
      </c>
    </row>
    <row r="17633" spans="1:8">
      <c r="A17633" t="s">
        <v>20230</v>
      </c>
      <c r="B17633" t="s">
        <v>2610</v>
      </c>
      <c r="C17633" t="s">
        <v>2611</v>
      </c>
      <c r="D17633">
        <v>0</v>
      </c>
      <c r="E17633">
        <v>0</v>
      </c>
      <c r="F17633">
        <v>0</v>
      </c>
      <c r="G17633">
        <v>0</v>
      </c>
      <c r="H17633">
        <v>0</v>
      </c>
    </row>
    <row r="17634" spans="1:8">
      <c r="A17634" t="s">
        <v>20231</v>
      </c>
      <c r="B17634" t="s">
        <v>2610</v>
      </c>
      <c r="C17634" t="s">
        <v>2613</v>
      </c>
      <c r="D17634">
        <v>24.4</v>
      </c>
      <c r="E17634">
        <v>24.4</v>
      </c>
      <c r="F17634">
        <v>0</v>
      </c>
      <c r="G17634">
        <v>0</v>
      </c>
      <c r="H17634">
        <v>0</v>
      </c>
    </row>
    <row r="17635" spans="1:8">
      <c r="A17635" t="s">
        <v>20232</v>
      </c>
      <c r="B17635" t="s">
        <v>2610</v>
      </c>
      <c r="C17635" t="s">
        <v>2613</v>
      </c>
      <c r="D17635">
        <v>3.9</v>
      </c>
      <c r="E17635">
        <v>3.9</v>
      </c>
      <c r="F17635">
        <v>0</v>
      </c>
      <c r="G17635">
        <v>0</v>
      </c>
      <c r="H17635">
        <v>0</v>
      </c>
    </row>
    <row r="17636" spans="1:8">
      <c r="A17636" t="s">
        <v>20233</v>
      </c>
      <c r="B17636" t="s">
        <v>2610</v>
      </c>
      <c r="C17636" t="s">
        <v>2613</v>
      </c>
      <c r="D17636">
        <v>36.200000000000003</v>
      </c>
      <c r="E17636">
        <v>36.200000000000003</v>
      </c>
      <c r="F17636">
        <v>0</v>
      </c>
      <c r="G17636">
        <v>0</v>
      </c>
      <c r="H17636">
        <v>0</v>
      </c>
    </row>
    <row r="17637" spans="1:8">
      <c r="A17637" t="s">
        <v>20234</v>
      </c>
      <c r="B17637" t="s">
        <v>2610</v>
      </c>
      <c r="C17637" t="s">
        <v>2613</v>
      </c>
      <c r="D17637">
        <v>0.9</v>
      </c>
      <c r="E17637">
        <v>0.9</v>
      </c>
      <c r="F17637">
        <v>0</v>
      </c>
      <c r="G17637">
        <v>0</v>
      </c>
      <c r="H17637">
        <v>0</v>
      </c>
    </row>
    <row r="17638" spans="1:8">
      <c r="A17638" t="s">
        <v>20235</v>
      </c>
      <c r="B17638" t="s">
        <v>2610</v>
      </c>
      <c r="C17638" t="s">
        <v>2613</v>
      </c>
      <c r="D17638">
        <v>21</v>
      </c>
      <c r="E17638">
        <v>21</v>
      </c>
      <c r="F17638">
        <v>0</v>
      </c>
      <c r="G17638">
        <v>0</v>
      </c>
      <c r="H17638">
        <v>0</v>
      </c>
    </row>
    <row r="17639" spans="1:8">
      <c r="A17639" t="s">
        <v>20236</v>
      </c>
      <c r="B17639" t="s">
        <v>2610</v>
      </c>
      <c r="C17639" t="s">
        <v>2613</v>
      </c>
      <c r="D17639">
        <v>0</v>
      </c>
      <c r="E17639">
        <v>0</v>
      </c>
      <c r="F17639">
        <v>0</v>
      </c>
      <c r="G17639">
        <v>0</v>
      </c>
      <c r="H17639">
        <v>0</v>
      </c>
    </row>
    <row r="17640" spans="1:8">
      <c r="A17640" t="s">
        <v>20237</v>
      </c>
      <c r="B17640" t="s">
        <v>2610</v>
      </c>
      <c r="C17640" t="s">
        <v>2613</v>
      </c>
      <c r="D17640">
        <v>0</v>
      </c>
      <c r="E17640">
        <v>0</v>
      </c>
      <c r="F17640">
        <v>0</v>
      </c>
      <c r="G17640">
        <v>0</v>
      </c>
      <c r="H17640">
        <v>0</v>
      </c>
    </row>
    <row r="17641" spans="1:8">
      <c r="A17641" t="s">
        <v>20238</v>
      </c>
      <c r="B17641" t="s">
        <v>2610</v>
      </c>
      <c r="C17641" t="s">
        <v>2613</v>
      </c>
      <c r="D17641">
        <v>0</v>
      </c>
      <c r="E17641">
        <v>0</v>
      </c>
      <c r="F17641">
        <v>0</v>
      </c>
      <c r="G17641">
        <v>0</v>
      </c>
      <c r="H17641">
        <v>0</v>
      </c>
    </row>
    <row r="17642" spans="1:8">
      <c r="A17642" t="s">
        <v>20239</v>
      </c>
      <c r="B17642" t="s">
        <v>2610</v>
      </c>
      <c r="C17642" t="s">
        <v>2613</v>
      </c>
      <c r="D17642">
        <v>0</v>
      </c>
      <c r="E17642">
        <v>0</v>
      </c>
      <c r="F17642">
        <v>0</v>
      </c>
      <c r="G17642">
        <v>0</v>
      </c>
      <c r="H17642">
        <v>0</v>
      </c>
    </row>
    <row r="17643" spans="1:8">
      <c r="A17643" t="s">
        <v>20240</v>
      </c>
      <c r="B17643" t="s">
        <v>2610</v>
      </c>
      <c r="C17643" t="s">
        <v>2613</v>
      </c>
      <c r="D17643">
        <v>0</v>
      </c>
      <c r="E17643">
        <v>0</v>
      </c>
      <c r="F17643">
        <v>0</v>
      </c>
      <c r="G17643">
        <v>0</v>
      </c>
      <c r="H17643">
        <v>0</v>
      </c>
    </row>
    <row r="17644" spans="1:8">
      <c r="A17644" t="s">
        <v>20241</v>
      </c>
      <c r="B17644" t="s">
        <v>2610</v>
      </c>
      <c r="C17644" t="s">
        <v>2613</v>
      </c>
      <c r="D17644">
        <v>0</v>
      </c>
      <c r="E17644">
        <v>0</v>
      </c>
      <c r="F17644">
        <v>0</v>
      </c>
      <c r="G17644">
        <v>0</v>
      </c>
      <c r="H17644">
        <v>0</v>
      </c>
    </row>
    <row r="17645" spans="1:8">
      <c r="A17645" t="s">
        <v>26334</v>
      </c>
      <c r="B17645" t="s">
        <v>2610</v>
      </c>
      <c r="C17645" t="s">
        <v>2613</v>
      </c>
      <c r="D17645">
        <v>91.8</v>
      </c>
      <c r="E17645">
        <v>36.5</v>
      </c>
      <c r="F17645">
        <v>34.299999999999997</v>
      </c>
      <c r="G17645">
        <v>21</v>
      </c>
      <c r="H17645">
        <v>0</v>
      </c>
    </row>
    <row r="17646" spans="1:8">
      <c r="A17646" t="s">
        <v>20242</v>
      </c>
      <c r="B17646" t="s">
        <v>2610</v>
      </c>
      <c r="C17646" t="s">
        <v>2613</v>
      </c>
      <c r="D17646">
        <v>0</v>
      </c>
      <c r="E17646">
        <v>0</v>
      </c>
      <c r="F17646">
        <v>0</v>
      </c>
      <c r="G17646">
        <v>0</v>
      </c>
      <c r="H17646">
        <v>0</v>
      </c>
    </row>
    <row r="17647" spans="1:8">
      <c r="A17647" t="s">
        <v>20243</v>
      </c>
      <c r="B17647" t="s">
        <v>2610</v>
      </c>
      <c r="C17647" t="s">
        <v>2611</v>
      </c>
      <c r="D17647">
        <v>70</v>
      </c>
      <c r="E17647">
        <v>70</v>
      </c>
      <c r="F17647">
        <v>0</v>
      </c>
      <c r="G17647">
        <v>0</v>
      </c>
      <c r="H17647">
        <v>0</v>
      </c>
    </row>
    <row r="17648" spans="1:8">
      <c r="A17648" t="s">
        <v>20244</v>
      </c>
      <c r="B17648" t="s">
        <v>2610</v>
      </c>
      <c r="C17648" t="s">
        <v>2611</v>
      </c>
      <c r="D17648">
        <v>94.2</v>
      </c>
      <c r="E17648">
        <v>94.2</v>
      </c>
      <c r="F17648">
        <v>0</v>
      </c>
      <c r="G17648">
        <v>0</v>
      </c>
      <c r="H17648">
        <v>0</v>
      </c>
    </row>
    <row r="17649" spans="1:8">
      <c r="A17649" t="s">
        <v>20245</v>
      </c>
      <c r="B17649" t="s">
        <v>2610</v>
      </c>
      <c r="C17649" t="s">
        <v>2611</v>
      </c>
      <c r="D17649">
        <v>49.3</v>
      </c>
      <c r="E17649">
        <v>49.3</v>
      </c>
      <c r="F17649">
        <v>0</v>
      </c>
      <c r="G17649">
        <v>0</v>
      </c>
      <c r="H17649">
        <v>0</v>
      </c>
    </row>
    <row r="17650" spans="1:8">
      <c r="A17650" t="s">
        <v>20246</v>
      </c>
      <c r="B17650" t="s">
        <v>2610</v>
      </c>
      <c r="C17650" t="s">
        <v>2611</v>
      </c>
      <c r="D17650">
        <v>0</v>
      </c>
      <c r="E17650">
        <v>0</v>
      </c>
      <c r="F17650">
        <v>0</v>
      </c>
      <c r="G17650">
        <v>0</v>
      </c>
      <c r="H17650">
        <v>0</v>
      </c>
    </row>
    <row r="17651" spans="1:8">
      <c r="A17651" t="s">
        <v>20247</v>
      </c>
      <c r="B17651" t="s">
        <v>2610</v>
      </c>
      <c r="C17651" t="s">
        <v>2735</v>
      </c>
      <c r="D17651">
        <v>2</v>
      </c>
      <c r="E17651">
        <v>1</v>
      </c>
      <c r="F17651">
        <v>1</v>
      </c>
      <c r="G17651">
        <v>0</v>
      </c>
      <c r="H17651">
        <v>0</v>
      </c>
    </row>
    <row r="17652" spans="1:8">
      <c r="A17652" t="s">
        <v>1486</v>
      </c>
      <c r="B17652" t="s">
        <v>2610</v>
      </c>
      <c r="C17652" t="s">
        <v>2735</v>
      </c>
      <c r="D17652">
        <v>8</v>
      </c>
      <c r="E17652">
        <v>5</v>
      </c>
      <c r="F17652">
        <v>2</v>
      </c>
      <c r="G17652">
        <v>1</v>
      </c>
      <c r="H17652">
        <v>0</v>
      </c>
    </row>
    <row r="17653" spans="1:8">
      <c r="A17653" t="s">
        <v>1565</v>
      </c>
      <c r="B17653" t="s">
        <v>2610</v>
      </c>
      <c r="C17653" t="s">
        <v>2613</v>
      </c>
      <c r="D17653">
        <v>0</v>
      </c>
      <c r="E17653">
        <v>0</v>
      </c>
      <c r="F17653">
        <v>0</v>
      </c>
      <c r="G17653">
        <v>0</v>
      </c>
      <c r="H17653">
        <v>0</v>
      </c>
    </row>
    <row r="17654" spans="1:8">
      <c r="A17654" t="s">
        <v>1566</v>
      </c>
      <c r="B17654" t="s">
        <v>2610</v>
      </c>
      <c r="C17654" t="s">
        <v>2613</v>
      </c>
      <c r="D17654">
        <v>2.2999999999999998</v>
      </c>
      <c r="E17654">
        <v>2.2999999999999998</v>
      </c>
      <c r="F17654">
        <v>0</v>
      </c>
      <c r="G17654">
        <v>0</v>
      </c>
      <c r="H17654">
        <v>0</v>
      </c>
    </row>
    <row r="17655" spans="1:8">
      <c r="A17655" t="s">
        <v>20248</v>
      </c>
      <c r="B17655" t="s">
        <v>2610</v>
      </c>
      <c r="C17655" t="s">
        <v>2613</v>
      </c>
      <c r="D17655">
        <v>6.6</v>
      </c>
      <c r="E17655">
        <v>0.9</v>
      </c>
      <c r="F17655">
        <v>3.3</v>
      </c>
      <c r="G17655">
        <v>2.4</v>
      </c>
      <c r="H17655">
        <v>0</v>
      </c>
    </row>
    <row r="17656" spans="1:8">
      <c r="A17656" t="s">
        <v>26227</v>
      </c>
      <c r="B17656" t="s">
        <v>2610</v>
      </c>
      <c r="C17656" t="s">
        <v>2613</v>
      </c>
      <c r="D17656">
        <v>0</v>
      </c>
      <c r="E17656">
        <v>0</v>
      </c>
      <c r="F17656">
        <v>0</v>
      </c>
      <c r="G17656">
        <v>0</v>
      </c>
      <c r="H17656">
        <v>0</v>
      </c>
    </row>
    <row r="17657" spans="1:8">
      <c r="A17657" t="s">
        <v>26228</v>
      </c>
      <c r="B17657" t="s">
        <v>2610</v>
      </c>
      <c r="C17657" t="s">
        <v>2613</v>
      </c>
      <c r="D17657">
        <v>0.9</v>
      </c>
      <c r="E17657">
        <v>0.9</v>
      </c>
      <c r="F17657">
        <v>0</v>
      </c>
      <c r="G17657">
        <v>0</v>
      </c>
      <c r="H17657">
        <v>0</v>
      </c>
    </row>
    <row r="17658" spans="1:8">
      <c r="A17658" t="s">
        <v>20249</v>
      </c>
      <c r="B17658" t="s">
        <v>2610</v>
      </c>
      <c r="C17658" t="s">
        <v>2613</v>
      </c>
      <c r="D17658">
        <v>0</v>
      </c>
      <c r="E17658">
        <v>0</v>
      </c>
      <c r="F17658">
        <v>0</v>
      </c>
      <c r="G17658">
        <v>0</v>
      </c>
      <c r="H17658">
        <v>0</v>
      </c>
    </row>
    <row r="17659" spans="1:8">
      <c r="A17659" t="s">
        <v>20250</v>
      </c>
      <c r="B17659" t="s">
        <v>2610</v>
      </c>
      <c r="C17659" t="s">
        <v>2735</v>
      </c>
      <c r="D17659">
        <v>19</v>
      </c>
      <c r="E17659">
        <v>8</v>
      </c>
      <c r="F17659">
        <v>6</v>
      </c>
      <c r="G17659">
        <v>5</v>
      </c>
      <c r="H17659">
        <v>0</v>
      </c>
    </row>
    <row r="17660" spans="1:8">
      <c r="A17660" t="s">
        <v>20251</v>
      </c>
      <c r="B17660" t="s">
        <v>2610</v>
      </c>
      <c r="C17660" t="s">
        <v>2735</v>
      </c>
      <c r="D17660">
        <v>0</v>
      </c>
      <c r="E17660">
        <v>0</v>
      </c>
      <c r="F17660">
        <v>0</v>
      </c>
      <c r="G17660">
        <v>0</v>
      </c>
      <c r="H17660">
        <v>0</v>
      </c>
    </row>
    <row r="17661" spans="1:8">
      <c r="A17661" t="s">
        <v>20252</v>
      </c>
      <c r="B17661" t="s">
        <v>2610</v>
      </c>
      <c r="C17661" t="s">
        <v>2735</v>
      </c>
      <c r="D17661">
        <v>2</v>
      </c>
      <c r="E17661">
        <v>2</v>
      </c>
      <c r="F17661">
        <v>0</v>
      </c>
      <c r="G17661">
        <v>0</v>
      </c>
      <c r="H17661">
        <v>0</v>
      </c>
    </row>
    <row r="17662" spans="1:8">
      <c r="A17662" t="s">
        <v>20253</v>
      </c>
      <c r="B17662" t="s">
        <v>2610</v>
      </c>
      <c r="C17662" t="s">
        <v>2735</v>
      </c>
      <c r="D17662">
        <v>3</v>
      </c>
      <c r="E17662">
        <v>0</v>
      </c>
      <c r="F17662">
        <v>2</v>
      </c>
      <c r="G17662">
        <v>1</v>
      </c>
      <c r="H17662">
        <v>0</v>
      </c>
    </row>
    <row r="17663" spans="1:8">
      <c r="A17663" t="s">
        <v>20254</v>
      </c>
      <c r="B17663" t="s">
        <v>2610</v>
      </c>
      <c r="C17663" t="s">
        <v>11338</v>
      </c>
      <c r="D17663">
        <v>20</v>
      </c>
      <c r="E17663">
        <v>9</v>
      </c>
      <c r="F17663">
        <v>6</v>
      </c>
      <c r="G17663">
        <v>5</v>
      </c>
      <c r="H17663">
        <v>0</v>
      </c>
    </row>
    <row r="17664" spans="1:8">
      <c r="A17664" t="s">
        <v>20255</v>
      </c>
      <c r="B17664" t="s">
        <v>2610</v>
      </c>
      <c r="C17664" t="s">
        <v>2735</v>
      </c>
      <c r="D17664">
        <v>0</v>
      </c>
      <c r="E17664">
        <v>0</v>
      </c>
      <c r="F17664">
        <v>0</v>
      </c>
      <c r="G17664">
        <v>0</v>
      </c>
      <c r="H17664">
        <v>0</v>
      </c>
    </row>
    <row r="17665" spans="1:8">
      <c r="A17665" t="s">
        <v>20256</v>
      </c>
      <c r="B17665" t="s">
        <v>2610</v>
      </c>
      <c r="C17665" t="s">
        <v>2735</v>
      </c>
      <c r="D17665">
        <v>1</v>
      </c>
      <c r="E17665">
        <v>0</v>
      </c>
      <c r="F17665">
        <v>1</v>
      </c>
      <c r="G17665">
        <v>0</v>
      </c>
      <c r="H17665">
        <v>0</v>
      </c>
    </row>
    <row r="17666" spans="1:8">
      <c r="A17666" t="s">
        <v>20257</v>
      </c>
      <c r="B17666" t="s">
        <v>2610</v>
      </c>
      <c r="C17666" t="s">
        <v>2735</v>
      </c>
      <c r="D17666">
        <v>0</v>
      </c>
      <c r="E17666">
        <v>0</v>
      </c>
      <c r="F17666">
        <v>0</v>
      </c>
      <c r="G17666">
        <v>0</v>
      </c>
      <c r="H17666">
        <v>0</v>
      </c>
    </row>
    <row r="17667" spans="1:8">
      <c r="A17667" t="s">
        <v>20258</v>
      </c>
      <c r="B17667" t="s">
        <v>2610</v>
      </c>
      <c r="C17667" t="s">
        <v>2735</v>
      </c>
      <c r="D17667">
        <v>0</v>
      </c>
      <c r="E17667">
        <v>0</v>
      </c>
      <c r="F17667">
        <v>0</v>
      </c>
      <c r="G17667">
        <v>0</v>
      </c>
      <c r="H17667">
        <v>0</v>
      </c>
    </row>
    <row r="17668" spans="1:8">
      <c r="A17668" t="s">
        <v>20259</v>
      </c>
      <c r="B17668" t="s">
        <v>2610</v>
      </c>
      <c r="C17668" t="s">
        <v>2613</v>
      </c>
      <c r="D17668">
        <v>38.700000000000003</v>
      </c>
      <c r="E17668">
        <v>38.700000000000003</v>
      </c>
      <c r="F17668">
        <v>0</v>
      </c>
      <c r="G17668">
        <v>0</v>
      </c>
      <c r="H17668">
        <v>0</v>
      </c>
    </row>
    <row r="17669" spans="1:8">
      <c r="A17669" t="s">
        <v>20260</v>
      </c>
      <c r="B17669" t="s">
        <v>2610</v>
      </c>
      <c r="C17669" t="s">
        <v>2613</v>
      </c>
      <c r="D17669">
        <v>0</v>
      </c>
      <c r="E17669">
        <v>0</v>
      </c>
      <c r="F17669">
        <v>0</v>
      </c>
      <c r="G17669">
        <v>0</v>
      </c>
      <c r="H17669">
        <v>0</v>
      </c>
    </row>
    <row r="17670" spans="1:8">
      <c r="A17670" t="s">
        <v>20261</v>
      </c>
      <c r="B17670" t="s">
        <v>2610</v>
      </c>
      <c r="C17670" t="s">
        <v>18201</v>
      </c>
      <c r="D17670">
        <v>1</v>
      </c>
      <c r="E17670">
        <v>1</v>
      </c>
      <c r="F17670">
        <v>0</v>
      </c>
      <c r="G17670">
        <v>0</v>
      </c>
      <c r="H17670">
        <v>0</v>
      </c>
    </row>
    <row r="17671" spans="1:8">
      <c r="A17671" t="s">
        <v>20262</v>
      </c>
      <c r="B17671" t="s">
        <v>2610</v>
      </c>
      <c r="C17671" t="s">
        <v>2613</v>
      </c>
      <c r="D17671">
        <v>12.9</v>
      </c>
      <c r="E17671">
        <v>0</v>
      </c>
      <c r="F17671">
        <v>12.9</v>
      </c>
      <c r="G17671">
        <v>0</v>
      </c>
      <c r="H17671">
        <v>0</v>
      </c>
    </row>
    <row r="17672" spans="1:8">
      <c r="A17672" t="s">
        <v>20263</v>
      </c>
      <c r="B17672" t="s">
        <v>2610</v>
      </c>
      <c r="C17672" t="s">
        <v>2611</v>
      </c>
      <c r="D17672">
        <v>0</v>
      </c>
      <c r="E17672">
        <v>0</v>
      </c>
      <c r="F17672">
        <v>0</v>
      </c>
      <c r="G17672">
        <v>0</v>
      </c>
      <c r="H17672">
        <v>0</v>
      </c>
    </row>
    <row r="17673" spans="1:8">
      <c r="A17673" t="s">
        <v>20264</v>
      </c>
      <c r="B17673" t="s">
        <v>2610</v>
      </c>
      <c r="C17673" t="s">
        <v>2611</v>
      </c>
      <c r="D17673">
        <v>0</v>
      </c>
      <c r="E17673">
        <v>0</v>
      </c>
      <c r="F17673">
        <v>0</v>
      </c>
      <c r="G17673">
        <v>0</v>
      </c>
      <c r="H17673">
        <v>0</v>
      </c>
    </row>
    <row r="17674" spans="1:8">
      <c r="A17674" t="s">
        <v>20265</v>
      </c>
      <c r="B17674" t="s">
        <v>2610</v>
      </c>
      <c r="C17674" t="s">
        <v>19754</v>
      </c>
      <c r="D17674">
        <v>3</v>
      </c>
      <c r="E17674">
        <v>3</v>
      </c>
      <c r="F17674">
        <v>0</v>
      </c>
      <c r="G17674">
        <v>0</v>
      </c>
      <c r="H17674">
        <v>0</v>
      </c>
    </row>
    <row r="17675" spans="1:8">
      <c r="A17675" t="s">
        <v>20266</v>
      </c>
      <c r="B17675" t="s">
        <v>2610</v>
      </c>
      <c r="C17675" t="s">
        <v>18201</v>
      </c>
      <c r="D17675">
        <v>1</v>
      </c>
      <c r="E17675">
        <v>1</v>
      </c>
      <c r="F17675">
        <v>0</v>
      </c>
      <c r="G17675">
        <v>0</v>
      </c>
      <c r="H17675">
        <v>0</v>
      </c>
    </row>
    <row r="17676" spans="1:8">
      <c r="A17676" t="s">
        <v>20267</v>
      </c>
      <c r="B17676" t="s">
        <v>2610</v>
      </c>
      <c r="C17676" t="s">
        <v>18201</v>
      </c>
      <c r="D17676">
        <v>1</v>
      </c>
      <c r="E17676">
        <v>1</v>
      </c>
      <c r="F17676">
        <v>0</v>
      </c>
      <c r="G17676">
        <v>0</v>
      </c>
      <c r="H17676">
        <v>0</v>
      </c>
    </row>
    <row r="17677" spans="1:8">
      <c r="A17677" t="s">
        <v>20268</v>
      </c>
      <c r="B17677" t="s">
        <v>2610</v>
      </c>
      <c r="C17677" t="s">
        <v>18201</v>
      </c>
      <c r="D17677">
        <v>1</v>
      </c>
      <c r="E17677">
        <v>1</v>
      </c>
      <c r="F17677">
        <v>0</v>
      </c>
      <c r="G17677">
        <v>0</v>
      </c>
      <c r="H17677">
        <v>0</v>
      </c>
    </row>
    <row r="17678" spans="1:8">
      <c r="A17678" t="s">
        <v>20269</v>
      </c>
      <c r="B17678" t="s">
        <v>2610</v>
      </c>
      <c r="C17678" t="s">
        <v>18201</v>
      </c>
      <c r="D17678">
        <v>0</v>
      </c>
      <c r="E17678">
        <v>0</v>
      </c>
      <c r="F17678">
        <v>0</v>
      </c>
      <c r="G17678">
        <v>0</v>
      </c>
      <c r="H17678">
        <v>0</v>
      </c>
    </row>
    <row r="17679" spans="1:8">
      <c r="A17679" t="s">
        <v>20270</v>
      </c>
      <c r="B17679" t="s">
        <v>2610</v>
      </c>
      <c r="C17679" t="s">
        <v>18201</v>
      </c>
      <c r="D17679">
        <v>1</v>
      </c>
      <c r="E17679">
        <v>1</v>
      </c>
      <c r="F17679">
        <v>0</v>
      </c>
      <c r="G17679">
        <v>0</v>
      </c>
      <c r="H17679">
        <v>0</v>
      </c>
    </row>
    <row r="17680" spans="1:8">
      <c r="A17680" t="s">
        <v>20271</v>
      </c>
      <c r="B17680" t="s">
        <v>2610</v>
      </c>
      <c r="C17680" t="s">
        <v>2735</v>
      </c>
      <c r="D17680">
        <v>5</v>
      </c>
      <c r="E17680">
        <v>5</v>
      </c>
      <c r="F17680">
        <v>0</v>
      </c>
      <c r="G17680">
        <v>0</v>
      </c>
      <c r="H17680">
        <v>0</v>
      </c>
    </row>
    <row r="17681" spans="1:8">
      <c r="A17681" t="s">
        <v>20272</v>
      </c>
      <c r="B17681" t="s">
        <v>2610</v>
      </c>
      <c r="C17681" t="s">
        <v>2735</v>
      </c>
      <c r="D17681">
        <v>0</v>
      </c>
      <c r="E17681">
        <v>0</v>
      </c>
      <c r="F17681">
        <v>0</v>
      </c>
      <c r="G17681">
        <v>0</v>
      </c>
      <c r="H17681">
        <v>0</v>
      </c>
    </row>
    <row r="17682" spans="1:8">
      <c r="A17682" t="s">
        <v>20273</v>
      </c>
      <c r="B17682" t="s">
        <v>2610</v>
      </c>
      <c r="C17682" t="s">
        <v>2735</v>
      </c>
      <c r="D17682">
        <v>0</v>
      </c>
      <c r="E17682">
        <v>0</v>
      </c>
      <c r="F17682">
        <v>0</v>
      </c>
      <c r="G17682">
        <v>0</v>
      </c>
      <c r="H17682">
        <v>0</v>
      </c>
    </row>
    <row r="17683" spans="1:8">
      <c r="A17683" t="s">
        <v>1567</v>
      </c>
      <c r="B17683" t="s">
        <v>2610</v>
      </c>
      <c r="C17683" t="s">
        <v>2735</v>
      </c>
      <c r="D17683">
        <v>12</v>
      </c>
      <c r="E17683">
        <v>4</v>
      </c>
      <c r="F17683">
        <v>5</v>
      </c>
      <c r="G17683">
        <v>3</v>
      </c>
      <c r="H17683">
        <v>0</v>
      </c>
    </row>
    <row r="17684" spans="1:8">
      <c r="A17684" t="s">
        <v>26229</v>
      </c>
      <c r="B17684" t="s">
        <v>2610</v>
      </c>
      <c r="C17684" t="s">
        <v>2735</v>
      </c>
      <c r="D17684">
        <v>20</v>
      </c>
      <c r="E17684">
        <v>8</v>
      </c>
      <c r="F17684">
        <v>7</v>
      </c>
      <c r="G17684">
        <v>5</v>
      </c>
      <c r="H17684">
        <v>0</v>
      </c>
    </row>
    <row r="17685" spans="1:8">
      <c r="A17685" t="s">
        <v>20274</v>
      </c>
      <c r="B17685" t="s">
        <v>2610</v>
      </c>
      <c r="C17685" t="s">
        <v>2735</v>
      </c>
      <c r="D17685">
        <v>0</v>
      </c>
      <c r="E17685">
        <v>0</v>
      </c>
      <c r="F17685">
        <v>0</v>
      </c>
      <c r="G17685">
        <v>0</v>
      </c>
      <c r="H17685">
        <v>0</v>
      </c>
    </row>
    <row r="17686" spans="1:8">
      <c r="A17686" t="s">
        <v>20275</v>
      </c>
      <c r="B17686" t="s">
        <v>2610</v>
      </c>
      <c r="C17686" t="s">
        <v>2735</v>
      </c>
      <c r="D17686">
        <v>0</v>
      </c>
      <c r="E17686">
        <v>0</v>
      </c>
      <c r="F17686">
        <v>0</v>
      </c>
      <c r="G17686">
        <v>0</v>
      </c>
      <c r="H17686">
        <v>0</v>
      </c>
    </row>
    <row r="17687" spans="1:8">
      <c r="A17687" t="s">
        <v>20276</v>
      </c>
      <c r="B17687" t="s">
        <v>2610</v>
      </c>
      <c r="C17687" t="s">
        <v>2735</v>
      </c>
      <c r="D17687">
        <v>0</v>
      </c>
      <c r="E17687">
        <v>0</v>
      </c>
      <c r="F17687">
        <v>0</v>
      </c>
      <c r="G17687">
        <v>0</v>
      </c>
      <c r="H17687">
        <v>0</v>
      </c>
    </row>
    <row r="17688" spans="1:8">
      <c r="A17688" t="s">
        <v>20277</v>
      </c>
      <c r="B17688" t="s">
        <v>2610</v>
      </c>
      <c r="C17688" t="s">
        <v>2613</v>
      </c>
      <c r="D17688">
        <v>0</v>
      </c>
      <c r="E17688">
        <v>0</v>
      </c>
      <c r="F17688">
        <v>0</v>
      </c>
      <c r="G17688">
        <v>0</v>
      </c>
      <c r="H17688">
        <v>0</v>
      </c>
    </row>
    <row r="17689" spans="1:8">
      <c r="A17689" t="s">
        <v>20278</v>
      </c>
      <c r="B17689" t="s">
        <v>2610</v>
      </c>
      <c r="C17689" t="s">
        <v>2613</v>
      </c>
      <c r="D17689">
        <v>0</v>
      </c>
      <c r="E17689">
        <v>0</v>
      </c>
      <c r="F17689">
        <v>0</v>
      </c>
      <c r="G17689">
        <v>0</v>
      </c>
      <c r="H17689">
        <v>0</v>
      </c>
    </row>
    <row r="17690" spans="1:8">
      <c r="A17690" t="s">
        <v>20279</v>
      </c>
      <c r="B17690" t="s">
        <v>2610</v>
      </c>
      <c r="C17690" t="s">
        <v>2613</v>
      </c>
      <c r="D17690">
        <v>0</v>
      </c>
      <c r="E17690">
        <v>0</v>
      </c>
      <c r="F17690">
        <v>0</v>
      </c>
      <c r="G17690">
        <v>0</v>
      </c>
      <c r="H17690">
        <v>0</v>
      </c>
    </row>
    <row r="17691" spans="1:8">
      <c r="A17691" t="s">
        <v>20280</v>
      </c>
      <c r="B17691" t="s">
        <v>2610</v>
      </c>
      <c r="C17691" t="s">
        <v>2613</v>
      </c>
      <c r="D17691">
        <v>0</v>
      </c>
      <c r="E17691">
        <v>0</v>
      </c>
      <c r="F17691">
        <v>0</v>
      </c>
      <c r="G17691">
        <v>0</v>
      </c>
      <c r="H17691">
        <v>0</v>
      </c>
    </row>
    <row r="17692" spans="1:8">
      <c r="A17692" t="s">
        <v>20281</v>
      </c>
      <c r="B17692" t="s">
        <v>2610</v>
      </c>
      <c r="C17692" t="s">
        <v>2613</v>
      </c>
      <c r="D17692">
        <v>0</v>
      </c>
      <c r="E17692">
        <v>0</v>
      </c>
      <c r="F17692">
        <v>0</v>
      </c>
      <c r="G17692">
        <v>0</v>
      </c>
      <c r="H17692">
        <v>0</v>
      </c>
    </row>
    <row r="17693" spans="1:8">
      <c r="A17693" t="s">
        <v>20282</v>
      </c>
      <c r="B17693" t="s">
        <v>2610</v>
      </c>
      <c r="C17693" t="s">
        <v>2613</v>
      </c>
      <c r="D17693">
        <v>0</v>
      </c>
      <c r="E17693">
        <v>0</v>
      </c>
      <c r="F17693">
        <v>0</v>
      </c>
      <c r="G17693">
        <v>0</v>
      </c>
      <c r="H17693">
        <v>0</v>
      </c>
    </row>
    <row r="17694" spans="1:8">
      <c r="A17694" t="s">
        <v>20283</v>
      </c>
      <c r="B17694" t="s">
        <v>2610</v>
      </c>
      <c r="C17694" t="s">
        <v>2735</v>
      </c>
      <c r="D17694">
        <v>0</v>
      </c>
      <c r="E17694">
        <v>0</v>
      </c>
      <c r="F17694">
        <v>0</v>
      </c>
      <c r="G17694">
        <v>0</v>
      </c>
      <c r="H17694">
        <v>0</v>
      </c>
    </row>
    <row r="17695" spans="1:8">
      <c r="A17695" t="s">
        <v>20284</v>
      </c>
      <c r="B17695" t="s">
        <v>2610</v>
      </c>
      <c r="C17695" t="s">
        <v>2735</v>
      </c>
      <c r="D17695">
        <v>0</v>
      </c>
      <c r="E17695">
        <v>0</v>
      </c>
      <c r="F17695">
        <v>0</v>
      </c>
      <c r="G17695">
        <v>0</v>
      </c>
      <c r="H17695">
        <v>0</v>
      </c>
    </row>
    <row r="17696" spans="1:8">
      <c r="A17696" t="s">
        <v>20285</v>
      </c>
      <c r="B17696" t="s">
        <v>2610</v>
      </c>
      <c r="C17696" t="s">
        <v>2735</v>
      </c>
      <c r="D17696">
        <v>0</v>
      </c>
      <c r="E17696">
        <v>0</v>
      </c>
      <c r="F17696">
        <v>0</v>
      </c>
      <c r="G17696">
        <v>0</v>
      </c>
      <c r="H17696">
        <v>0</v>
      </c>
    </row>
    <row r="17697" spans="1:8">
      <c r="A17697" t="s">
        <v>20286</v>
      </c>
      <c r="D17697">
        <v>0</v>
      </c>
    </row>
    <row r="17698" spans="1:8">
      <c r="A17698" t="s">
        <v>20287</v>
      </c>
      <c r="B17698" t="s">
        <v>2610</v>
      </c>
      <c r="C17698" t="s">
        <v>2611</v>
      </c>
      <c r="D17698">
        <v>449.1</v>
      </c>
      <c r="E17698">
        <v>449.1</v>
      </c>
      <c r="F17698">
        <v>0</v>
      </c>
      <c r="G17698">
        <v>0</v>
      </c>
      <c r="H17698">
        <v>0</v>
      </c>
    </row>
    <row r="17699" spans="1:8">
      <c r="A17699" t="s">
        <v>20288</v>
      </c>
      <c r="B17699" t="s">
        <v>2610</v>
      </c>
      <c r="C17699" t="s">
        <v>2613</v>
      </c>
      <c r="D17699">
        <v>0</v>
      </c>
      <c r="E17699">
        <v>0</v>
      </c>
      <c r="F17699">
        <v>0</v>
      </c>
      <c r="G17699">
        <v>0</v>
      </c>
      <c r="H17699">
        <v>0</v>
      </c>
    </row>
    <row r="17700" spans="1:8">
      <c r="A17700" t="s">
        <v>20289</v>
      </c>
      <c r="B17700" t="s">
        <v>2610</v>
      </c>
      <c r="C17700" t="s">
        <v>2611</v>
      </c>
      <c r="D17700">
        <v>449.1</v>
      </c>
      <c r="E17700">
        <v>449.1</v>
      </c>
      <c r="F17700">
        <v>0</v>
      </c>
      <c r="G17700">
        <v>0</v>
      </c>
      <c r="H17700">
        <v>0</v>
      </c>
    </row>
    <row r="17701" spans="1:8">
      <c r="A17701" t="s">
        <v>20290</v>
      </c>
      <c r="D17701">
        <v>0</v>
      </c>
    </row>
    <row r="17702" spans="1:8">
      <c r="A17702" t="s">
        <v>20291</v>
      </c>
      <c r="B17702" t="s">
        <v>2610</v>
      </c>
      <c r="C17702" t="s">
        <v>18201</v>
      </c>
      <c r="D17702">
        <v>1</v>
      </c>
      <c r="E17702">
        <v>1</v>
      </c>
      <c r="F17702">
        <v>0</v>
      </c>
      <c r="G17702">
        <v>0</v>
      </c>
      <c r="H17702">
        <v>0</v>
      </c>
    </row>
    <row r="17703" spans="1:8">
      <c r="A17703" t="s">
        <v>20292</v>
      </c>
      <c r="D17703">
        <v>0</v>
      </c>
    </row>
    <row r="17704" spans="1:8">
      <c r="A17704" t="s">
        <v>20293</v>
      </c>
      <c r="B17704" t="s">
        <v>2610</v>
      </c>
      <c r="C17704" t="s">
        <v>2611</v>
      </c>
      <c r="D17704">
        <v>62.1</v>
      </c>
      <c r="E17704">
        <v>62.1</v>
      </c>
      <c r="F17704">
        <v>0</v>
      </c>
      <c r="G17704">
        <v>0</v>
      </c>
      <c r="H17704">
        <v>0</v>
      </c>
    </row>
    <row r="17705" spans="1:8">
      <c r="A17705" t="s">
        <v>20294</v>
      </c>
      <c r="B17705" t="s">
        <v>2610</v>
      </c>
      <c r="C17705" t="s">
        <v>2611</v>
      </c>
      <c r="D17705">
        <v>223.2</v>
      </c>
      <c r="E17705">
        <v>223.2</v>
      </c>
      <c r="F17705">
        <v>0</v>
      </c>
      <c r="G17705">
        <v>0</v>
      </c>
      <c r="H17705">
        <v>0</v>
      </c>
    </row>
    <row r="17706" spans="1:8">
      <c r="A17706" t="s">
        <v>20295</v>
      </c>
      <c r="B17706" t="s">
        <v>2610</v>
      </c>
      <c r="C17706" t="s">
        <v>2735</v>
      </c>
      <c r="D17706">
        <v>0</v>
      </c>
      <c r="E17706">
        <v>0</v>
      </c>
      <c r="F17706">
        <v>0</v>
      </c>
      <c r="G17706">
        <v>0</v>
      </c>
      <c r="H17706">
        <v>0</v>
      </c>
    </row>
    <row r="17707" spans="1:8">
      <c r="A17707" t="s">
        <v>20296</v>
      </c>
      <c r="B17707" t="s">
        <v>2610</v>
      </c>
      <c r="C17707" t="s">
        <v>2611</v>
      </c>
      <c r="D17707">
        <v>223.2</v>
      </c>
      <c r="E17707">
        <v>223.2</v>
      </c>
      <c r="F17707">
        <v>0</v>
      </c>
      <c r="G17707">
        <v>0</v>
      </c>
      <c r="H17707">
        <v>0</v>
      </c>
    </row>
    <row r="17708" spans="1:8">
      <c r="A17708" t="s">
        <v>20297</v>
      </c>
      <c r="B17708" t="s">
        <v>2610</v>
      </c>
      <c r="C17708" t="s">
        <v>18201</v>
      </c>
      <c r="D17708">
        <v>1</v>
      </c>
      <c r="E17708">
        <v>1</v>
      </c>
      <c r="F17708">
        <v>0</v>
      </c>
      <c r="G17708">
        <v>0</v>
      </c>
      <c r="H17708">
        <v>0</v>
      </c>
    </row>
    <row r="17709" spans="1:8">
      <c r="A17709" t="s">
        <v>20298</v>
      </c>
      <c r="D17709">
        <v>0</v>
      </c>
    </row>
    <row r="17710" spans="1:8">
      <c r="A17710" t="s">
        <v>20299</v>
      </c>
      <c r="B17710" t="s">
        <v>2610</v>
      </c>
      <c r="C17710" t="s">
        <v>2611</v>
      </c>
      <c r="D17710">
        <v>0.6</v>
      </c>
      <c r="E17710">
        <v>0</v>
      </c>
      <c r="F17710">
        <v>0.6</v>
      </c>
      <c r="G17710">
        <v>0</v>
      </c>
      <c r="H17710">
        <v>0</v>
      </c>
    </row>
    <row r="17711" spans="1:8">
      <c r="A17711" t="s">
        <v>20300</v>
      </c>
      <c r="B17711" t="s">
        <v>2610</v>
      </c>
      <c r="C17711" t="s">
        <v>2611</v>
      </c>
      <c r="D17711">
        <v>0.6</v>
      </c>
      <c r="E17711">
        <v>0</v>
      </c>
      <c r="F17711">
        <v>0.6</v>
      </c>
      <c r="G17711">
        <v>0</v>
      </c>
      <c r="H17711">
        <v>0</v>
      </c>
    </row>
    <row r="17712" spans="1:8">
      <c r="A17712" t="s">
        <v>20301</v>
      </c>
      <c r="D17712">
        <v>0</v>
      </c>
    </row>
    <row r="17713" spans="1:8">
      <c r="A17713" t="s">
        <v>20302</v>
      </c>
      <c r="B17713" t="s">
        <v>2610</v>
      </c>
      <c r="C17713" t="s">
        <v>2611</v>
      </c>
      <c r="D17713">
        <v>69.099999999999994</v>
      </c>
      <c r="E17713">
        <v>69.099999999999994</v>
      </c>
      <c r="F17713">
        <v>0</v>
      </c>
      <c r="G17713">
        <v>0</v>
      </c>
      <c r="H17713">
        <v>0</v>
      </c>
    </row>
    <row r="17714" spans="1:8">
      <c r="A17714" t="s">
        <v>20303</v>
      </c>
      <c r="B17714" t="s">
        <v>2610</v>
      </c>
      <c r="C17714" t="s">
        <v>2611</v>
      </c>
      <c r="D17714">
        <v>69.099999999999994</v>
      </c>
      <c r="E17714">
        <v>69.099999999999994</v>
      </c>
      <c r="F17714">
        <v>0</v>
      </c>
      <c r="G17714">
        <v>0</v>
      </c>
      <c r="H17714">
        <v>0</v>
      </c>
    </row>
    <row r="17715" spans="1:8">
      <c r="A17715" t="s">
        <v>20304</v>
      </c>
      <c r="B17715" t="s">
        <v>2610</v>
      </c>
      <c r="C17715" t="s">
        <v>2611</v>
      </c>
      <c r="D17715">
        <v>0</v>
      </c>
      <c r="E17715">
        <v>0</v>
      </c>
      <c r="F17715">
        <v>0</v>
      </c>
      <c r="G17715">
        <v>0</v>
      </c>
      <c r="H17715">
        <v>0</v>
      </c>
    </row>
    <row r="17716" spans="1:8">
      <c r="A17716" t="s">
        <v>20305</v>
      </c>
      <c r="B17716" t="s">
        <v>2610</v>
      </c>
      <c r="C17716" t="s">
        <v>2611</v>
      </c>
      <c r="D17716">
        <v>0</v>
      </c>
      <c r="E17716">
        <v>0</v>
      </c>
      <c r="F17716">
        <v>0</v>
      </c>
      <c r="G17716">
        <v>0</v>
      </c>
      <c r="H17716">
        <v>0</v>
      </c>
    </row>
    <row r="17717" spans="1:8">
      <c r="A17717" t="s">
        <v>20306</v>
      </c>
      <c r="B17717" t="s">
        <v>2610</v>
      </c>
      <c r="C17717" t="s">
        <v>2611</v>
      </c>
      <c r="D17717">
        <v>0</v>
      </c>
      <c r="E17717">
        <v>0</v>
      </c>
      <c r="F17717">
        <v>0</v>
      </c>
      <c r="G17717">
        <v>0</v>
      </c>
      <c r="H17717">
        <v>0</v>
      </c>
    </row>
    <row r="17718" spans="1:8">
      <c r="A17718" t="s">
        <v>20307</v>
      </c>
      <c r="B17718" t="s">
        <v>2610</v>
      </c>
      <c r="C17718" t="s">
        <v>2613</v>
      </c>
      <c r="D17718">
        <v>0</v>
      </c>
      <c r="E17718">
        <v>0</v>
      </c>
      <c r="F17718">
        <v>0</v>
      </c>
      <c r="G17718">
        <v>0</v>
      </c>
      <c r="H17718">
        <v>0</v>
      </c>
    </row>
    <row r="17719" spans="1:8">
      <c r="A17719" t="s">
        <v>20308</v>
      </c>
      <c r="B17719" t="s">
        <v>2610</v>
      </c>
      <c r="C17719" t="s">
        <v>2613</v>
      </c>
      <c r="D17719">
        <v>0</v>
      </c>
      <c r="E17719">
        <v>0</v>
      </c>
      <c r="F17719">
        <v>0</v>
      </c>
      <c r="G17719">
        <v>0</v>
      </c>
      <c r="H17719">
        <v>0</v>
      </c>
    </row>
    <row r="17720" spans="1:8">
      <c r="A17720" t="s">
        <v>20309</v>
      </c>
      <c r="B17720" t="s">
        <v>2610</v>
      </c>
      <c r="C17720" t="s">
        <v>2613</v>
      </c>
      <c r="D17720">
        <v>0</v>
      </c>
      <c r="E17720">
        <v>0</v>
      </c>
      <c r="F17720">
        <v>0</v>
      </c>
      <c r="G17720">
        <v>0</v>
      </c>
      <c r="H17720">
        <v>0</v>
      </c>
    </row>
    <row r="17721" spans="1:8">
      <c r="A17721" t="s">
        <v>20310</v>
      </c>
      <c r="B17721" t="s">
        <v>2610</v>
      </c>
      <c r="C17721" t="s">
        <v>2611</v>
      </c>
      <c r="D17721">
        <v>0</v>
      </c>
      <c r="E17721">
        <v>0</v>
      </c>
      <c r="F17721">
        <v>0</v>
      </c>
      <c r="G17721">
        <v>0</v>
      </c>
      <c r="H17721">
        <v>0</v>
      </c>
    </row>
    <row r="17722" spans="1:8">
      <c r="A17722" t="s">
        <v>20311</v>
      </c>
      <c r="B17722" t="s">
        <v>2610</v>
      </c>
      <c r="C17722" t="s">
        <v>2611</v>
      </c>
      <c r="D17722">
        <v>0</v>
      </c>
      <c r="E17722">
        <v>0</v>
      </c>
      <c r="F17722">
        <v>0</v>
      </c>
      <c r="G17722">
        <v>0</v>
      </c>
      <c r="H17722">
        <v>0</v>
      </c>
    </row>
    <row r="17723" spans="1:8">
      <c r="A17723" t="s">
        <v>20312</v>
      </c>
      <c r="B17723" t="s">
        <v>2610</v>
      </c>
      <c r="C17723" t="s">
        <v>2613</v>
      </c>
      <c r="D17723">
        <v>0</v>
      </c>
      <c r="E17723">
        <v>0</v>
      </c>
      <c r="F17723">
        <v>0</v>
      </c>
      <c r="G17723">
        <v>0</v>
      </c>
      <c r="H17723">
        <v>0</v>
      </c>
    </row>
    <row r="17724" spans="1:8">
      <c r="A17724" t="s">
        <v>20313</v>
      </c>
      <c r="B17724" t="s">
        <v>2610</v>
      </c>
      <c r="C17724" t="s">
        <v>2611</v>
      </c>
      <c r="D17724">
        <v>0</v>
      </c>
      <c r="E17724">
        <v>0</v>
      </c>
      <c r="F17724">
        <v>0</v>
      </c>
      <c r="G17724">
        <v>0</v>
      </c>
      <c r="H17724">
        <v>0</v>
      </c>
    </row>
    <row r="17725" spans="1:8">
      <c r="A17725" t="s">
        <v>20314</v>
      </c>
      <c r="B17725" t="s">
        <v>2610</v>
      </c>
      <c r="C17725" t="s">
        <v>2613</v>
      </c>
      <c r="D17725">
        <v>0</v>
      </c>
      <c r="E17725">
        <v>0</v>
      </c>
      <c r="F17725">
        <v>0</v>
      </c>
      <c r="G17725">
        <v>0</v>
      </c>
      <c r="H17725">
        <v>0</v>
      </c>
    </row>
    <row r="17726" spans="1:8">
      <c r="A17726" t="s">
        <v>20315</v>
      </c>
      <c r="B17726" t="s">
        <v>2610</v>
      </c>
      <c r="C17726" t="s">
        <v>2611</v>
      </c>
      <c r="D17726">
        <v>0</v>
      </c>
      <c r="E17726">
        <v>0</v>
      </c>
      <c r="F17726">
        <v>0</v>
      </c>
      <c r="G17726">
        <v>0</v>
      </c>
      <c r="H17726">
        <v>0</v>
      </c>
    </row>
    <row r="17727" spans="1:8">
      <c r="A17727" t="s">
        <v>20316</v>
      </c>
      <c r="B17727" t="s">
        <v>2610</v>
      </c>
      <c r="C17727" t="s">
        <v>2611</v>
      </c>
      <c r="D17727">
        <v>0</v>
      </c>
      <c r="E17727">
        <v>0</v>
      </c>
      <c r="F17727">
        <v>0</v>
      </c>
      <c r="G17727">
        <v>0</v>
      </c>
      <c r="H17727">
        <v>0</v>
      </c>
    </row>
    <row r="17728" spans="1:8">
      <c r="A17728" t="s">
        <v>20317</v>
      </c>
      <c r="B17728" t="s">
        <v>2610</v>
      </c>
      <c r="C17728" t="s">
        <v>2611</v>
      </c>
      <c r="D17728">
        <v>0</v>
      </c>
      <c r="E17728">
        <v>0</v>
      </c>
      <c r="F17728">
        <v>0</v>
      </c>
      <c r="G17728">
        <v>0</v>
      </c>
      <c r="H17728">
        <v>0</v>
      </c>
    </row>
    <row r="17729" spans="1:8">
      <c r="A17729" t="s">
        <v>20318</v>
      </c>
      <c r="B17729" t="s">
        <v>2610</v>
      </c>
      <c r="C17729" t="s">
        <v>2613</v>
      </c>
      <c r="D17729">
        <v>0</v>
      </c>
      <c r="E17729">
        <v>0</v>
      </c>
      <c r="F17729">
        <v>0</v>
      </c>
      <c r="G17729">
        <v>0</v>
      </c>
      <c r="H17729">
        <v>0</v>
      </c>
    </row>
    <row r="17730" spans="1:8">
      <c r="A17730" t="s">
        <v>20319</v>
      </c>
      <c r="B17730" t="s">
        <v>2610</v>
      </c>
      <c r="C17730" t="s">
        <v>2611</v>
      </c>
      <c r="D17730">
        <v>0</v>
      </c>
      <c r="E17730">
        <v>0</v>
      </c>
      <c r="F17730">
        <v>0</v>
      </c>
      <c r="G17730">
        <v>0</v>
      </c>
      <c r="H17730">
        <v>0</v>
      </c>
    </row>
    <row r="17731" spans="1:8">
      <c r="A17731" t="s">
        <v>20320</v>
      </c>
      <c r="B17731" t="s">
        <v>2610</v>
      </c>
      <c r="C17731" t="s">
        <v>2611</v>
      </c>
      <c r="D17731">
        <v>0</v>
      </c>
      <c r="E17731">
        <v>0</v>
      </c>
      <c r="F17731">
        <v>0</v>
      </c>
      <c r="G17731">
        <v>0</v>
      </c>
      <c r="H17731">
        <v>0</v>
      </c>
    </row>
    <row r="17732" spans="1:8">
      <c r="A17732" t="s">
        <v>20321</v>
      </c>
      <c r="B17732" t="s">
        <v>2610</v>
      </c>
      <c r="C17732" t="s">
        <v>2611</v>
      </c>
      <c r="D17732">
        <v>0</v>
      </c>
      <c r="E17732">
        <v>0</v>
      </c>
      <c r="F17732">
        <v>0</v>
      </c>
      <c r="G17732">
        <v>0</v>
      </c>
      <c r="H17732">
        <v>0</v>
      </c>
    </row>
    <row r="17733" spans="1:8">
      <c r="A17733" t="s">
        <v>20322</v>
      </c>
      <c r="B17733" t="s">
        <v>2610</v>
      </c>
      <c r="C17733" t="s">
        <v>2613</v>
      </c>
      <c r="D17733">
        <v>0</v>
      </c>
      <c r="E17733">
        <v>0</v>
      </c>
      <c r="F17733">
        <v>0</v>
      </c>
      <c r="G17733">
        <v>0</v>
      </c>
      <c r="H17733">
        <v>0</v>
      </c>
    </row>
    <row r="17734" spans="1:8">
      <c r="A17734" t="s">
        <v>20323</v>
      </c>
      <c r="B17734" t="s">
        <v>2610</v>
      </c>
      <c r="C17734" t="s">
        <v>2611</v>
      </c>
      <c r="D17734">
        <v>0</v>
      </c>
      <c r="E17734">
        <v>0</v>
      </c>
      <c r="F17734">
        <v>0</v>
      </c>
      <c r="G17734">
        <v>0</v>
      </c>
      <c r="H17734">
        <v>0</v>
      </c>
    </row>
    <row r="17735" spans="1:8">
      <c r="A17735" t="s">
        <v>20324</v>
      </c>
      <c r="B17735" t="s">
        <v>2610</v>
      </c>
      <c r="C17735" t="s">
        <v>2611</v>
      </c>
      <c r="D17735">
        <v>0</v>
      </c>
      <c r="E17735">
        <v>0</v>
      </c>
      <c r="F17735">
        <v>0</v>
      </c>
      <c r="G17735">
        <v>0</v>
      </c>
      <c r="H17735">
        <v>0</v>
      </c>
    </row>
    <row r="17736" spans="1:8">
      <c r="A17736" t="s">
        <v>20325</v>
      </c>
      <c r="B17736" t="s">
        <v>2610</v>
      </c>
      <c r="C17736" t="s">
        <v>2611</v>
      </c>
      <c r="D17736">
        <v>0</v>
      </c>
      <c r="E17736">
        <v>0</v>
      </c>
      <c r="F17736">
        <v>0</v>
      </c>
      <c r="G17736">
        <v>0</v>
      </c>
      <c r="H17736">
        <v>0</v>
      </c>
    </row>
    <row r="17737" spans="1:8">
      <c r="A17737" t="s">
        <v>20326</v>
      </c>
      <c r="B17737" t="s">
        <v>2610</v>
      </c>
      <c r="C17737" t="s">
        <v>2611</v>
      </c>
      <c r="D17737">
        <v>0</v>
      </c>
      <c r="E17737">
        <v>0</v>
      </c>
      <c r="F17737">
        <v>0</v>
      </c>
      <c r="G17737">
        <v>0</v>
      </c>
      <c r="H17737">
        <v>0</v>
      </c>
    </row>
    <row r="17738" spans="1:8">
      <c r="A17738" t="s">
        <v>20327</v>
      </c>
      <c r="D17738">
        <v>0</v>
      </c>
    </row>
    <row r="17739" spans="1:8">
      <c r="A17739" t="s">
        <v>20328</v>
      </c>
      <c r="B17739" t="s">
        <v>2610</v>
      </c>
      <c r="C17739" t="s">
        <v>2735</v>
      </c>
      <c r="D17739">
        <v>0</v>
      </c>
      <c r="E17739">
        <v>0</v>
      </c>
      <c r="F17739">
        <v>0</v>
      </c>
      <c r="G17739">
        <v>0</v>
      </c>
      <c r="H17739">
        <v>0</v>
      </c>
    </row>
    <row r="17740" spans="1:8">
      <c r="A17740" t="s">
        <v>20329</v>
      </c>
      <c r="B17740" t="s">
        <v>2610</v>
      </c>
      <c r="C17740" t="s">
        <v>2613</v>
      </c>
      <c r="D17740">
        <v>0</v>
      </c>
      <c r="E17740">
        <v>0</v>
      </c>
      <c r="F17740">
        <v>0</v>
      </c>
      <c r="G17740">
        <v>0</v>
      </c>
      <c r="H17740">
        <v>0</v>
      </c>
    </row>
    <row r="17741" spans="1:8">
      <c r="A17741" t="s">
        <v>20330</v>
      </c>
      <c r="B17741" t="s">
        <v>2610</v>
      </c>
      <c r="C17741" t="s">
        <v>2613</v>
      </c>
      <c r="D17741">
        <v>0</v>
      </c>
      <c r="E17741">
        <v>0</v>
      </c>
      <c r="F17741">
        <v>0</v>
      </c>
      <c r="G17741">
        <v>0</v>
      </c>
      <c r="H17741">
        <v>0</v>
      </c>
    </row>
    <row r="17742" spans="1:8">
      <c r="A17742" t="s">
        <v>20331</v>
      </c>
      <c r="B17742" t="s">
        <v>2610</v>
      </c>
      <c r="C17742" t="s">
        <v>2613</v>
      </c>
      <c r="D17742">
        <v>0</v>
      </c>
      <c r="E17742">
        <v>0</v>
      </c>
      <c r="F17742">
        <v>0</v>
      </c>
      <c r="G17742">
        <v>0</v>
      </c>
      <c r="H17742">
        <v>0</v>
      </c>
    </row>
    <row r="17743" spans="1:8">
      <c r="A17743" t="s">
        <v>20332</v>
      </c>
      <c r="B17743" t="s">
        <v>2610</v>
      </c>
      <c r="C17743" t="s">
        <v>2613</v>
      </c>
      <c r="D17743">
        <v>0</v>
      </c>
      <c r="E17743">
        <v>0</v>
      </c>
      <c r="F17743">
        <v>0</v>
      </c>
      <c r="G17743">
        <v>0</v>
      </c>
      <c r="H17743">
        <v>0</v>
      </c>
    </row>
    <row r="17744" spans="1:8">
      <c r="A17744" t="s">
        <v>20333</v>
      </c>
      <c r="B17744" t="s">
        <v>2610</v>
      </c>
      <c r="C17744" t="s">
        <v>2613</v>
      </c>
      <c r="D17744">
        <v>30.6</v>
      </c>
      <c r="E17744">
        <v>0</v>
      </c>
      <c r="F17744">
        <v>0</v>
      </c>
      <c r="G17744">
        <v>30.6</v>
      </c>
      <c r="H17744">
        <v>0</v>
      </c>
    </row>
    <row r="17745" spans="1:8">
      <c r="A17745" t="s">
        <v>20334</v>
      </c>
      <c r="B17745" t="s">
        <v>2610</v>
      </c>
      <c r="C17745" t="s">
        <v>2613</v>
      </c>
      <c r="D17745">
        <v>9.1999999999999993</v>
      </c>
      <c r="E17745">
        <v>9.1999999999999993</v>
      </c>
      <c r="F17745">
        <v>0</v>
      </c>
      <c r="G17745">
        <v>0</v>
      </c>
      <c r="H17745">
        <v>0</v>
      </c>
    </row>
    <row r="17746" spans="1:8">
      <c r="A17746" t="s">
        <v>20335</v>
      </c>
      <c r="B17746" t="s">
        <v>2610</v>
      </c>
      <c r="C17746" t="s">
        <v>2613</v>
      </c>
      <c r="D17746">
        <v>14</v>
      </c>
      <c r="E17746">
        <v>14</v>
      </c>
      <c r="F17746">
        <v>0</v>
      </c>
      <c r="G17746">
        <v>0</v>
      </c>
      <c r="H17746">
        <v>0</v>
      </c>
    </row>
    <row r="17747" spans="1:8">
      <c r="A17747" t="s">
        <v>20336</v>
      </c>
      <c r="B17747" t="s">
        <v>2610</v>
      </c>
      <c r="C17747" t="s">
        <v>2613</v>
      </c>
      <c r="D17747">
        <v>40</v>
      </c>
      <c r="E17747">
        <v>40</v>
      </c>
      <c r="F17747">
        <v>0</v>
      </c>
      <c r="G17747">
        <v>0</v>
      </c>
      <c r="H17747">
        <v>0</v>
      </c>
    </row>
    <row r="17748" spans="1:8">
      <c r="A17748" t="s">
        <v>20337</v>
      </c>
      <c r="D17748">
        <v>0</v>
      </c>
    </row>
    <row r="17749" spans="1:8">
      <c r="A17749" t="s">
        <v>20338</v>
      </c>
      <c r="B17749" t="s">
        <v>2610</v>
      </c>
      <c r="C17749" t="s">
        <v>2611</v>
      </c>
      <c r="D17749">
        <v>36.9</v>
      </c>
      <c r="E17749">
        <v>36.9</v>
      </c>
      <c r="F17749">
        <v>0</v>
      </c>
      <c r="G17749">
        <v>0</v>
      </c>
      <c r="H17749">
        <v>0</v>
      </c>
    </row>
    <row r="17750" spans="1:8">
      <c r="A17750" t="s">
        <v>20339</v>
      </c>
      <c r="B17750" t="s">
        <v>2610</v>
      </c>
      <c r="C17750" t="s">
        <v>2611</v>
      </c>
      <c r="D17750">
        <v>-4.5</v>
      </c>
      <c r="E17750">
        <v>-4.5</v>
      </c>
      <c r="F17750">
        <v>0</v>
      </c>
      <c r="G17750">
        <v>0</v>
      </c>
      <c r="H17750">
        <v>0</v>
      </c>
    </row>
    <row r="17751" spans="1:8">
      <c r="A17751" t="s">
        <v>20340</v>
      </c>
      <c r="D17751">
        <v>0</v>
      </c>
    </row>
    <row r="17752" spans="1:8">
      <c r="A17752" t="s">
        <v>26344</v>
      </c>
      <c r="B17752" t="s">
        <v>2610</v>
      </c>
      <c r="C17752" t="s">
        <v>2613</v>
      </c>
      <c r="D17752">
        <v>109.8</v>
      </c>
      <c r="E17752">
        <v>38.700000000000003</v>
      </c>
      <c r="F17752">
        <v>40.5</v>
      </c>
      <c r="G17752">
        <v>30.6</v>
      </c>
      <c r="H17752">
        <v>0</v>
      </c>
    </row>
    <row r="17753" spans="1:8">
      <c r="A17753" t="s">
        <v>20341</v>
      </c>
      <c r="B17753" t="s">
        <v>2610</v>
      </c>
      <c r="C17753" t="s">
        <v>2611</v>
      </c>
      <c r="D17753">
        <v>223.2</v>
      </c>
      <c r="E17753">
        <v>223.2</v>
      </c>
      <c r="F17753">
        <v>0</v>
      </c>
      <c r="G17753">
        <v>0</v>
      </c>
      <c r="H17753">
        <v>0</v>
      </c>
    </row>
    <row r="17754" spans="1:8">
      <c r="A17754" t="s">
        <v>20342</v>
      </c>
      <c r="B17754" t="s">
        <v>2610</v>
      </c>
      <c r="C17754" t="s">
        <v>2611</v>
      </c>
      <c r="D17754">
        <v>226.2</v>
      </c>
      <c r="E17754">
        <v>226.2</v>
      </c>
      <c r="F17754">
        <v>0</v>
      </c>
      <c r="G17754">
        <v>0</v>
      </c>
      <c r="H17754">
        <v>0</v>
      </c>
    </row>
    <row r="17755" spans="1:8">
      <c r="A17755" t="s">
        <v>20343</v>
      </c>
      <c r="B17755" t="s">
        <v>2610</v>
      </c>
      <c r="C17755" t="s">
        <v>2611</v>
      </c>
      <c r="D17755">
        <v>237</v>
      </c>
      <c r="E17755">
        <v>237</v>
      </c>
      <c r="F17755">
        <v>0</v>
      </c>
      <c r="G17755">
        <v>0</v>
      </c>
      <c r="H17755">
        <v>0</v>
      </c>
    </row>
    <row r="17756" spans="1:8">
      <c r="A17756" t="s">
        <v>20344</v>
      </c>
      <c r="D17756">
        <v>0</v>
      </c>
    </row>
    <row r="17757" spans="1:8">
      <c r="A17757" t="s">
        <v>20345</v>
      </c>
      <c r="B17757" t="s">
        <v>2610</v>
      </c>
      <c r="C17757" t="s">
        <v>18201</v>
      </c>
      <c r="D17757">
        <v>1</v>
      </c>
      <c r="E17757">
        <v>1</v>
      </c>
      <c r="F17757">
        <v>0</v>
      </c>
      <c r="G17757">
        <v>0</v>
      </c>
      <c r="H17757">
        <v>0</v>
      </c>
    </row>
    <row r="17758" spans="1:8">
      <c r="A17758" t="s">
        <v>20346</v>
      </c>
      <c r="B17758" t="s">
        <v>2610</v>
      </c>
      <c r="C17758" t="s">
        <v>2735</v>
      </c>
      <c r="D17758">
        <v>1</v>
      </c>
      <c r="E17758">
        <v>1</v>
      </c>
      <c r="F17758">
        <v>0</v>
      </c>
      <c r="G17758">
        <v>0</v>
      </c>
      <c r="H17758">
        <v>0</v>
      </c>
    </row>
    <row r="17759" spans="1:8">
      <c r="A17759" t="s">
        <v>20347</v>
      </c>
      <c r="B17759" t="s">
        <v>2610</v>
      </c>
      <c r="C17759" t="s">
        <v>2611</v>
      </c>
      <c r="D17759">
        <v>223.2</v>
      </c>
      <c r="E17759">
        <v>223.2</v>
      </c>
      <c r="F17759">
        <v>0</v>
      </c>
      <c r="G17759">
        <v>0</v>
      </c>
      <c r="H17759">
        <v>0</v>
      </c>
    </row>
    <row r="17760" spans="1:8">
      <c r="A17760" t="s">
        <v>20348</v>
      </c>
      <c r="B17760" t="s">
        <v>2610</v>
      </c>
      <c r="C17760" t="s">
        <v>2613</v>
      </c>
      <c r="D17760">
        <v>104.8</v>
      </c>
      <c r="E17760">
        <v>40.799999999999997</v>
      </c>
      <c r="F17760">
        <v>39.1</v>
      </c>
      <c r="G17760">
        <v>24.9</v>
      </c>
      <c r="H17760">
        <v>0</v>
      </c>
    </row>
    <row r="17761" spans="1:8">
      <c r="A17761" t="s">
        <v>20349</v>
      </c>
      <c r="B17761" t="s">
        <v>2610</v>
      </c>
      <c r="C17761" t="s">
        <v>19754</v>
      </c>
      <c r="D17761">
        <v>1</v>
      </c>
      <c r="E17761">
        <v>1</v>
      </c>
      <c r="F17761">
        <v>0</v>
      </c>
      <c r="G17761">
        <v>0</v>
      </c>
      <c r="H17761">
        <v>0</v>
      </c>
    </row>
    <row r="17762" spans="1:8">
      <c r="A17762" t="s">
        <v>20350</v>
      </c>
      <c r="B17762" t="s">
        <v>2610</v>
      </c>
      <c r="C17762" t="s">
        <v>2611</v>
      </c>
      <c r="D17762">
        <v>232.1</v>
      </c>
      <c r="E17762">
        <v>232.1</v>
      </c>
      <c r="F17762">
        <v>0</v>
      </c>
      <c r="G17762">
        <v>0</v>
      </c>
      <c r="H17762">
        <v>0</v>
      </c>
    </row>
    <row r="17763" spans="1:8">
      <c r="A17763" t="s">
        <v>20351</v>
      </c>
      <c r="B17763" t="s">
        <v>2610</v>
      </c>
      <c r="C17763" t="s">
        <v>2735</v>
      </c>
      <c r="D17763">
        <v>1</v>
      </c>
      <c r="E17763">
        <v>0</v>
      </c>
      <c r="F17763">
        <v>1</v>
      </c>
      <c r="G17763">
        <v>0</v>
      </c>
      <c r="H17763">
        <v>0</v>
      </c>
    </row>
    <row r="17764" spans="1:8">
      <c r="A17764" t="s">
        <v>20352</v>
      </c>
      <c r="B17764" t="s">
        <v>2610</v>
      </c>
      <c r="C17764" t="s">
        <v>2735</v>
      </c>
      <c r="D17764">
        <v>0</v>
      </c>
      <c r="E17764">
        <v>0</v>
      </c>
      <c r="F17764">
        <v>0</v>
      </c>
      <c r="G17764">
        <v>0</v>
      </c>
      <c r="H17764">
        <v>0</v>
      </c>
    </row>
    <row r="17765" spans="1:8">
      <c r="A17765" t="s">
        <v>20353</v>
      </c>
      <c r="B17765" t="s">
        <v>2610</v>
      </c>
      <c r="C17765" t="s">
        <v>2735</v>
      </c>
      <c r="D17765">
        <v>5</v>
      </c>
      <c r="E17765">
        <v>5</v>
      </c>
      <c r="F17765">
        <v>0</v>
      </c>
      <c r="G17765">
        <v>0</v>
      </c>
      <c r="H17765">
        <v>0</v>
      </c>
    </row>
    <row r="17766" spans="1:8">
      <c r="A17766" t="s">
        <v>20354</v>
      </c>
      <c r="B17766" t="s">
        <v>2610</v>
      </c>
      <c r="C17766" t="s">
        <v>2735</v>
      </c>
      <c r="D17766">
        <v>-5</v>
      </c>
      <c r="E17766">
        <v>-5</v>
      </c>
      <c r="F17766">
        <v>0</v>
      </c>
      <c r="G17766">
        <v>0</v>
      </c>
      <c r="H17766">
        <v>0</v>
      </c>
    </row>
    <row r="17767" spans="1:8">
      <c r="A17767" t="s">
        <v>20355</v>
      </c>
      <c r="B17767" t="s">
        <v>2610</v>
      </c>
      <c r="C17767" t="s">
        <v>2735</v>
      </c>
      <c r="D17767">
        <v>2</v>
      </c>
      <c r="E17767">
        <v>1</v>
      </c>
      <c r="F17767">
        <v>1</v>
      </c>
      <c r="G17767">
        <v>0</v>
      </c>
      <c r="H17767">
        <v>0</v>
      </c>
    </row>
    <row r="17768" spans="1:8">
      <c r="A17768" t="s">
        <v>20356</v>
      </c>
      <c r="B17768" t="s">
        <v>2610</v>
      </c>
      <c r="C17768" t="s">
        <v>19924</v>
      </c>
      <c r="D17768">
        <v>1</v>
      </c>
      <c r="E17768">
        <v>1</v>
      </c>
      <c r="F17768">
        <v>0</v>
      </c>
      <c r="G17768">
        <v>0</v>
      </c>
      <c r="H17768">
        <v>0</v>
      </c>
    </row>
    <row r="17769" spans="1:8">
      <c r="A17769" t="s">
        <v>20357</v>
      </c>
      <c r="B17769" t="s">
        <v>2610</v>
      </c>
      <c r="C17769" t="s">
        <v>19924</v>
      </c>
      <c r="D17769">
        <v>1</v>
      </c>
      <c r="E17769">
        <v>1</v>
      </c>
      <c r="F17769">
        <v>0</v>
      </c>
      <c r="G17769">
        <v>0</v>
      </c>
      <c r="H17769">
        <v>0</v>
      </c>
    </row>
    <row r="17770" spans="1:8">
      <c r="A17770" t="s">
        <v>20358</v>
      </c>
      <c r="B17770" t="s">
        <v>2610</v>
      </c>
      <c r="C17770" t="s">
        <v>2735</v>
      </c>
      <c r="D17770">
        <v>2</v>
      </c>
      <c r="E17770">
        <v>2</v>
      </c>
      <c r="F17770">
        <v>0</v>
      </c>
      <c r="G17770">
        <v>0</v>
      </c>
      <c r="H17770">
        <v>0</v>
      </c>
    </row>
    <row r="17771" spans="1:8">
      <c r="A17771" t="s">
        <v>20359</v>
      </c>
      <c r="B17771" t="s">
        <v>2610</v>
      </c>
      <c r="C17771" t="s">
        <v>18201</v>
      </c>
      <c r="D17771">
        <v>1</v>
      </c>
      <c r="E17771">
        <v>1</v>
      </c>
      <c r="F17771">
        <v>0</v>
      </c>
      <c r="G17771">
        <v>0</v>
      </c>
      <c r="H17771">
        <v>0</v>
      </c>
    </row>
    <row r="17772" spans="1:8">
      <c r="A17772" t="s">
        <v>20360</v>
      </c>
      <c r="D17772">
        <v>0</v>
      </c>
    </row>
    <row r="17773" spans="1:8">
      <c r="A17773" t="s">
        <v>20361</v>
      </c>
      <c r="B17773" t="s">
        <v>2610</v>
      </c>
      <c r="C17773" t="s">
        <v>2735</v>
      </c>
      <c r="D17773">
        <v>3</v>
      </c>
      <c r="E17773">
        <v>3</v>
      </c>
      <c r="F17773">
        <v>0</v>
      </c>
      <c r="G17773">
        <v>0</v>
      </c>
      <c r="H17773">
        <v>0</v>
      </c>
    </row>
    <row r="17774" spans="1:8">
      <c r="A17774" t="s">
        <v>20362</v>
      </c>
      <c r="B17774" t="s">
        <v>2610</v>
      </c>
      <c r="C17774" t="s">
        <v>2735</v>
      </c>
      <c r="D17774">
        <v>2</v>
      </c>
      <c r="E17774">
        <v>2</v>
      </c>
      <c r="F17774">
        <v>0</v>
      </c>
      <c r="G17774">
        <v>0</v>
      </c>
      <c r="H17774">
        <v>0</v>
      </c>
    </row>
    <row r="17775" spans="1:8">
      <c r="A17775" t="s">
        <v>20363</v>
      </c>
      <c r="B17775" t="s">
        <v>2610</v>
      </c>
      <c r="C17775" t="s">
        <v>2735</v>
      </c>
      <c r="D17775">
        <v>7</v>
      </c>
      <c r="E17775">
        <v>7</v>
      </c>
      <c r="F17775">
        <v>0</v>
      </c>
      <c r="G17775">
        <v>0</v>
      </c>
      <c r="H17775">
        <v>0</v>
      </c>
    </row>
    <row r="17776" spans="1:8">
      <c r="A17776" t="s">
        <v>20364</v>
      </c>
      <c r="B17776" t="s">
        <v>2610</v>
      </c>
      <c r="C17776" t="s">
        <v>2735</v>
      </c>
      <c r="D17776">
        <v>5</v>
      </c>
      <c r="E17776">
        <v>5</v>
      </c>
      <c r="F17776">
        <v>0</v>
      </c>
      <c r="G17776">
        <v>0</v>
      </c>
      <c r="H17776">
        <v>0</v>
      </c>
    </row>
    <row r="17777" spans="1:8">
      <c r="A17777" t="s">
        <v>20365</v>
      </c>
      <c r="B17777" t="s">
        <v>2610</v>
      </c>
      <c r="C17777" t="s">
        <v>2735</v>
      </c>
      <c r="D17777">
        <v>1</v>
      </c>
      <c r="E17777">
        <v>1</v>
      </c>
      <c r="F17777">
        <v>0</v>
      </c>
      <c r="G17777">
        <v>0</v>
      </c>
      <c r="H17777">
        <v>0</v>
      </c>
    </row>
    <row r="17778" spans="1:8">
      <c r="A17778" t="s">
        <v>20366</v>
      </c>
      <c r="B17778" t="s">
        <v>2610</v>
      </c>
      <c r="C17778" t="s">
        <v>2735</v>
      </c>
      <c r="D17778">
        <v>1</v>
      </c>
      <c r="E17778">
        <v>1</v>
      </c>
      <c r="F17778">
        <v>0</v>
      </c>
      <c r="G17778">
        <v>0</v>
      </c>
      <c r="H17778">
        <v>0</v>
      </c>
    </row>
    <row r="17779" spans="1:8">
      <c r="A17779" t="s">
        <v>20367</v>
      </c>
      <c r="B17779" t="s">
        <v>2610</v>
      </c>
      <c r="C17779" t="s">
        <v>2735</v>
      </c>
      <c r="D17779">
        <v>3</v>
      </c>
      <c r="E17779">
        <v>3</v>
      </c>
      <c r="F17779">
        <v>0</v>
      </c>
      <c r="G17779">
        <v>0</v>
      </c>
      <c r="H17779">
        <v>0</v>
      </c>
    </row>
    <row r="17780" spans="1:8">
      <c r="A17780" t="s">
        <v>20368</v>
      </c>
      <c r="B17780" t="s">
        <v>2610</v>
      </c>
      <c r="C17780" t="s">
        <v>2735</v>
      </c>
      <c r="D17780">
        <v>3</v>
      </c>
      <c r="E17780">
        <v>3</v>
      </c>
      <c r="F17780">
        <v>0</v>
      </c>
      <c r="G17780">
        <v>0</v>
      </c>
      <c r="H17780">
        <v>0</v>
      </c>
    </row>
    <row r="17781" spans="1:8">
      <c r="A17781" t="s">
        <v>20369</v>
      </c>
      <c r="B17781" t="s">
        <v>2610</v>
      </c>
      <c r="C17781" t="s">
        <v>2735</v>
      </c>
      <c r="D17781">
        <v>2</v>
      </c>
      <c r="E17781">
        <v>2</v>
      </c>
      <c r="F17781">
        <v>0</v>
      </c>
      <c r="G17781">
        <v>0</v>
      </c>
      <c r="H17781">
        <v>0</v>
      </c>
    </row>
    <row r="17782" spans="1:8">
      <c r="A17782" t="s">
        <v>20370</v>
      </c>
      <c r="B17782" t="s">
        <v>2610</v>
      </c>
      <c r="C17782" t="s">
        <v>2735</v>
      </c>
      <c r="D17782">
        <v>7</v>
      </c>
      <c r="E17782">
        <v>7</v>
      </c>
      <c r="F17782">
        <v>0</v>
      </c>
      <c r="G17782">
        <v>0</v>
      </c>
      <c r="H17782">
        <v>0</v>
      </c>
    </row>
    <row r="17783" spans="1:8">
      <c r="A17783" t="s">
        <v>20371</v>
      </c>
      <c r="B17783" t="s">
        <v>2610</v>
      </c>
      <c r="C17783" t="s">
        <v>2735</v>
      </c>
      <c r="D17783">
        <v>5</v>
      </c>
      <c r="E17783">
        <v>5</v>
      </c>
      <c r="F17783">
        <v>0</v>
      </c>
      <c r="G17783">
        <v>0</v>
      </c>
      <c r="H17783">
        <v>0</v>
      </c>
    </row>
    <row r="17784" spans="1:8">
      <c r="A17784" t="s">
        <v>20372</v>
      </c>
      <c r="B17784" t="s">
        <v>2610</v>
      </c>
      <c r="C17784" t="s">
        <v>2735</v>
      </c>
      <c r="D17784">
        <v>2</v>
      </c>
      <c r="E17784">
        <v>2</v>
      </c>
      <c r="F17784">
        <v>0</v>
      </c>
      <c r="G17784">
        <v>0</v>
      </c>
      <c r="H17784">
        <v>0</v>
      </c>
    </row>
    <row r="17785" spans="1:8">
      <c r="A17785" t="s">
        <v>20373</v>
      </c>
      <c r="B17785" t="s">
        <v>2610</v>
      </c>
      <c r="C17785" t="s">
        <v>2735</v>
      </c>
      <c r="D17785">
        <v>1</v>
      </c>
      <c r="E17785">
        <v>1</v>
      </c>
      <c r="F17785">
        <v>0</v>
      </c>
      <c r="G17785">
        <v>0</v>
      </c>
      <c r="H17785">
        <v>0</v>
      </c>
    </row>
    <row r="17786" spans="1:8">
      <c r="A17786" t="s">
        <v>20374</v>
      </c>
      <c r="B17786" t="s">
        <v>2610</v>
      </c>
      <c r="C17786" t="s">
        <v>2735</v>
      </c>
      <c r="D17786">
        <v>0</v>
      </c>
      <c r="E17786">
        <v>0</v>
      </c>
      <c r="F17786">
        <v>0</v>
      </c>
      <c r="G17786">
        <v>0</v>
      </c>
      <c r="H17786">
        <v>0</v>
      </c>
    </row>
    <row r="17787" spans="1:8">
      <c r="A17787" t="s">
        <v>20375</v>
      </c>
      <c r="B17787" t="s">
        <v>2610</v>
      </c>
      <c r="C17787" t="s">
        <v>2735</v>
      </c>
      <c r="D17787">
        <v>2</v>
      </c>
      <c r="E17787">
        <v>2</v>
      </c>
      <c r="F17787">
        <v>0</v>
      </c>
      <c r="G17787">
        <v>0</v>
      </c>
      <c r="H17787">
        <v>0</v>
      </c>
    </row>
    <row r="17788" spans="1:8">
      <c r="A17788" t="s">
        <v>20376</v>
      </c>
      <c r="B17788" t="s">
        <v>2610</v>
      </c>
      <c r="C17788" t="s">
        <v>2735</v>
      </c>
      <c r="D17788">
        <v>1</v>
      </c>
      <c r="E17788">
        <v>1</v>
      </c>
      <c r="F17788">
        <v>0</v>
      </c>
      <c r="G17788">
        <v>0</v>
      </c>
      <c r="H17788">
        <v>0</v>
      </c>
    </row>
    <row r="17789" spans="1:8">
      <c r="A17789" t="s">
        <v>20377</v>
      </c>
      <c r="B17789" t="s">
        <v>2610</v>
      </c>
      <c r="C17789" t="s">
        <v>2735</v>
      </c>
      <c r="D17789">
        <v>1</v>
      </c>
      <c r="E17789">
        <v>1</v>
      </c>
      <c r="F17789">
        <v>0</v>
      </c>
      <c r="G17789">
        <v>0</v>
      </c>
      <c r="H17789">
        <v>0</v>
      </c>
    </row>
    <row r="17790" spans="1:8">
      <c r="A17790" t="s">
        <v>20378</v>
      </c>
      <c r="B17790" t="s">
        <v>2610</v>
      </c>
      <c r="C17790" t="s">
        <v>2735</v>
      </c>
      <c r="D17790">
        <v>4</v>
      </c>
      <c r="E17790">
        <v>4</v>
      </c>
      <c r="F17790">
        <v>0</v>
      </c>
      <c r="G17790">
        <v>0</v>
      </c>
      <c r="H17790">
        <v>0</v>
      </c>
    </row>
    <row r="17791" spans="1:8">
      <c r="A17791" t="s">
        <v>20379</v>
      </c>
      <c r="B17791" t="s">
        <v>2610</v>
      </c>
      <c r="C17791" t="s">
        <v>2735</v>
      </c>
      <c r="D17791">
        <v>1</v>
      </c>
      <c r="E17791">
        <v>1</v>
      </c>
      <c r="F17791">
        <v>0</v>
      </c>
      <c r="G17791">
        <v>0</v>
      </c>
      <c r="H17791">
        <v>0</v>
      </c>
    </row>
    <row r="17792" spans="1:8">
      <c r="A17792" t="s">
        <v>20380</v>
      </c>
      <c r="B17792" t="s">
        <v>2610</v>
      </c>
      <c r="C17792" t="s">
        <v>2735</v>
      </c>
      <c r="D17792">
        <v>1</v>
      </c>
      <c r="E17792">
        <v>1</v>
      </c>
      <c r="F17792">
        <v>0</v>
      </c>
      <c r="G17792">
        <v>0</v>
      </c>
      <c r="H17792">
        <v>0</v>
      </c>
    </row>
    <row r="17793" spans="1:8">
      <c r="A17793" t="s">
        <v>20381</v>
      </c>
      <c r="B17793" t="s">
        <v>2610</v>
      </c>
      <c r="C17793" t="s">
        <v>2735</v>
      </c>
      <c r="D17793">
        <v>1</v>
      </c>
      <c r="E17793">
        <v>1</v>
      </c>
      <c r="F17793">
        <v>0</v>
      </c>
      <c r="G17793">
        <v>0</v>
      </c>
      <c r="H17793">
        <v>0</v>
      </c>
    </row>
    <row r="17794" spans="1:8">
      <c r="A17794" t="s">
        <v>20382</v>
      </c>
      <c r="B17794" t="s">
        <v>2610</v>
      </c>
      <c r="C17794" t="s">
        <v>2735</v>
      </c>
      <c r="D17794">
        <v>2</v>
      </c>
      <c r="E17794">
        <v>2</v>
      </c>
      <c r="F17794">
        <v>0</v>
      </c>
      <c r="G17794">
        <v>0</v>
      </c>
      <c r="H17794">
        <v>0</v>
      </c>
    </row>
    <row r="17795" spans="1:8">
      <c r="A17795" t="s">
        <v>20383</v>
      </c>
      <c r="B17795" t="s">
        <v>2610</v>
      </c>
      <c r="C17795" t="s">
        <v>2735</v>
      </c>
      <c r="D17795">
        <v>18</v>
      </c>
      <c r="E17795">
        <v>18</v>
      </c>
      <c r="F17795">
        <v>0</v>
      </c>
      <c r="G17795">
        <v>0</v>
      </c>
      <c r="H17795">
        <v>0</v>
      </c>
    </row>
    <row r="17796" spans="1:8">
      <c r="A17796" t="s">
        <v>20384</v>
      </c>
      <c r="B17796" t="s">
        <v>2610</v>
      </c>
      <c r="C17796" t="s">
        <v>2735</v>
      </c>
      <c r="D17796">
        <v>10</v>
      </c>
      <c r="E17796">
        <v>10</v>
      </c>
      <c r="F17796">
        <v>0</v>
      </c>
      <c r="G17796">
        <v>0</v>
      </c>
      <c r="H17796">
        <v>0</v>
      </c>
    </row>
    <row r="17797" spans="1:8">
      <c r="A17797" t="s">
        <v>20385</v>
      </c>
      <c r="B17797" t="s">
        <v>2610</v>
      </c>
      <c r="C17797" t="s">
        <v>2611</v>
      </c>
      <c r="D17797">
        <v>62.1</v>
      </c>
      <c r="E17797">
        <v>62.1</v>
      </c>
      <c r="F17797">
        <v>0</v>
      </c>
      <c r="G17797">
        <v>0</v>
      </c>
      <c r="H17797">
        <v>0</v>
      </c>
    </row>
    <row r="17798" spans="1:8">
      <c r="A17798" t="s">
        <v>20386</v>
      </c>
      <c r="B17798" t="s">
        <v>2610</v>
      </c>
      <c r="C17798" t="s">
        <v>18201</v>
      </c>
      <c r="D17798">
        <v>1</v>
      </c>
      <c r="E17798">
        <v>1</v>
      </c>
      <c r="F17798">
        <v>0</v>
      </c>
      <c r="G17798">
        <v>0</v>
      </c>
      <c r="H17798">
        <v>0</v>
      </c>
    </row>
    <row r="17799" spans="1:8">
      <c r="A17799" t="s">
        <v>20387</v>
      </c>
      <c r="B17799" t="s">
        <v>2610</v>
      </c>
      <c r="C17799" t="s">
        <v>2735</v>
      </c>
      <c r="D17799">
        <v>9</v>
      </c>
      <c r="E17799">
        <v>9</v>
      </c>
      <c r="F17799">
        <v>0</v>
      </c>
      <c r="G17799">
        <v>0</v>
      </c>
      <c r="H17799">
        <v>0</v>
      </c>
    </row>
    <row r="17800" spans="1:8">
      <c r="A17800" t="s">
        <v>20388</v>
      </c>
      <c r="B17800" t="s">
        <v>2610</v>
      </c>
      <c r="C17800" t="s">
        <v>2735</v>
      </c>
      <c r="D17800">
        <v>0</v>
      </c>
      <c r="E17800">
        <v>0</v>
      </c>
      <c r="F17800">
        <v>0</v>
      </c>
      <c r="G17800">
        <v>0</v>
      </c>
      <c r="H17800">
        <v>0</v>
      </c>
    </row>
    <row r="17801" spans="1:8">
      <c r="A17801" t="s">
        <v>20389</v>
      </c>
      <c r="B17801" t="s">
        <v>2610</v>
      </c>
      <c r="C17801" t="s">
        <v>2735</v>
      </c>
      <c r="D17801">
        <v>0</v>
      </c>
      <c r="E17801">
        <v>0</v>
      </c>
      <c r="F17801">
        <v>0</v>
      </c>
      <c r="G17801">
        <v>0</v>
      </c>
      <c r="H17801">
        <v>0</v>
      </c>
    </row>
    <row r="17802" spans="1:8">
      <c r="A17802" t="s">
        <v>20390</v>
      </c>
      <c r="B17802" t="s">
        <v>2610</v>
      </c>
      <c r="C17802" t="s">
        <v>18201</v>
      </c>
      <c r="D17802">
        <v>1</v>
      </c>
      <c r="E17802">
        <v>1</v>
      </c>
      <c r="F17802">
        <v>0</v>
      </c>
      <c r="G17802">
        <v>0</v>
      </c>
      <c r="H17802">
        <v>0</v>
      </c>
    </row>
    <row r="17803" spans="1:8">
      <c r="A17803" t="s">
        <v>20391</v>
      </c>
      <c r="B17803" t="s">
        <v>2610</v>
      </c>
      <c r="C17803" t="s">
        <v>2735</v>
      </c>
      <c r="D17803">
        <v>4</v>
      </c>
      <c r="E17803">
        <v>4</v>
      </c>
      <c r="F17803">
        <v>0</v>
      </c>
      <c r="G17803">
        <v>0</v>
      </c>
      <c r="H17803">
        <v>0</v>
      </c>
    </row>
    <row r="17804" spans="1:8">
      <c r="A17804" t="s">
        <v>20392</v>
      </c>
      <c r="B17804" t="s">
        <v>2610</v>
      </c>
      <c r="C17804" t="s">
        <v>2735</v>
      </c>
      <c r="D17804">
        <v>10</v>
      </c>
      <c r="E17804">
        <v>10</v>
      </c>
      <c r="F17804">
        <v>0</v>
      </c>
      <c r="G17804">
        <v>0</v>
      </c>
      <c r="H17804">
        <v>0</v>
      </c>
    </row>
    <row r="17805" spans="1:8">
      <c r="A17805" t="s">
        <v>20393</v>
      </c>
      <c r="B17805" t="s">
        <v>2610</v>
      </c>
      <c r="C17805" t="s">
        <v>2735</v>
      </c>
      <c r="D17805">
        <v>6</v>
      </c>
      <c r="E17805">
        <v>6</v>
      </c>
      <c r="F17805">
        <v>0</v>
      </c>
      <c r="G17805">
        <v>0</v>
      </c>
      <c r="H17805">
        <v>0</v>
      </c>
    </row>
    <row r="17806" spans="1:8">
      <c r="A17806" t="s">
        <v>20394</v>
      </c>
      <c r="B17806" t="s">
        <v>2610</v>
      </c>
      <c r="C17806" t="s">
        <v>18201</v>
      </c>
      <c r="D17806">
        <v>1</v>
      </c>
      <c r="E17806">
        <v>1</v>
      </c>
      <c r="F17806">
        <v>0</v>
      </c>
      <c r="G17806">
        <v>0</v>
      </c>
      <c r="H17806">
        <v>0</v>
      </c>
    </row>
    <row r="17807" spans="1:8">
      <c r="A17807" t="s">
        <v>20395</v>
      </c>
      <c r="D17807">
        <v>0</v>
      </c>
    </row>
    <row r="17808" spans="1:8">
      <c r="A17808" t="s">
        <v>20396</v>
      </c>
      <c r="D17808">
        <v>0</v>
      </c>
    </row>
    <row r="17809" spans="1:8">
      <c r="A17809" t="s">
        <v>20397</v>
      </c>
      <c r="B17809" t="s">
        <v>2610</v>
      </c>
      <c r="C17809" t="s">
        <v>2611</v>
      </c>
      <c r="D17809">
        <v>44.9</v>
      </c>
      <c r="E17809">
        <v>0</v>
      </c>
      <c r="F17809">
        <v>0</v>
      </c>
      <c r="G17809">
        <v>44.9</v>
      </c>
      <c r="H17809">
        <v>0</v>
      </c>
    </row>
    <row r="17810" spans="1:8">
      <c r="A17810" t="s">
        <v>20398</v>
      </c>
      <c r="B17810" t="s">
        <v>2610</v>
      </c>
      <c r="C17810" t="s">
        <v>2611</v>
      </c>
      <c r="D17810">
        <v>7.5</v>
      </c>
      <c r="E17810">
        <v>7.5</v>
      </c>
      <c r="F17810">
        <v>0</v>
      </c>
      <c r="G17810">
        <v>0</v>
      </c>
      <c r="H17810">
        <v>0</v>
      </c>
    </row>
    <row r="17811" spans="1:8">
      <c r="A17811" t="s">
        <v>20399</v>
      </c>
      <c r="B17811" t="s">
        <v>2610</v>
      </c>
      <c r="C17811" t="s">
        <v>2611</v>
      </c>
      <c r="D17811">
        <v>0</v>
      </c>
      <c r="E17811">
        <v>0</v>
      </c>
      <c r="F17811">
        <v>0</v>
      </c>
      <c r="G17811">
        <v>0</v>
      </c>
      <c r="H17811">
        <v>0</v>
      </c>
    </row>
    <row r="17812" spans="1:8">
      <c r="A17812" t="s">
        <v>20400</v>
      </c>
      <c r="B17812" t="s">
        <v>2610</v>
      </c>
      <c r="C17812" t="s">
        <v>2613</v>
      </c>
      <c r="D17812">
        <v>0</v>
      </c>
      <c r="E17812">
        <v>0</v>
      </c>
      <c r="F17812">
        <v>0</v>
      </c>
      <c r="G17812">
        <v>0</v>
      </c>
      <c r="H17812">
        <v>0</v>
      </c>
    </row>
    <row r="17813" spans="1:8">
      <c r="A17813" t="s">
        <v>20401</v>
      </c>
      <c r="B17813" t="s">
        <v>2610</v>
      </c>
      <c r="C17813" t="s">
        <v>2613</v>
      </c>
      <c r="D17813">
        <v>0</v>
      </c>
      <c r="E17813">
        <v>0</v>
      </c>
      <c r="F17813">
        <v>0</v>
      </c>
      <c r="G17813">
        <v>0</v>
      </c>
      <c r="H17813">
        <v>0</v>
      </c>
    </row>
    <row r="17814" spans="1:8">
      <c r="A17814" t="s">
        <v>20402</v>
      </c>
      <c r="B17814" t="s">
        <v>2610</v>
      </c>
      <c r="C17814" t="s">
        <v>2613</v>
      </c>
      <c r="D17814">
        <v>8.3000000000000007</v>
      </c>
      <c r="E17814">
        <v>8.3000000000000007</v>
      </c>
      <c r="F17814">
        <v>0</v>
      </c>
      <c r="G17814">
        <v>0</v>
      </c>
      <c r="H17814">
        <v>0</v>
      </c>
    </row>
    <row r="17815" spans="1:8">
      <c r="A17815" t="s">
        <v>20403</v>
      </c>
      <c r="B17815" t="s">
        <v>2610</v>
      </c>
      <c r="C17815" t="s">
        <v>2613</v>
      </c>
      <c r="D17815">
        <v>0</v>
      </c>
      <c r="E17815">
        <v>0</v>
      </c>
      <c r="F17815">
        <v>0</v>
      </c>
      <c r="G17815">
        <v>0</v>
      </c>
      <c r="H17815">
        <v>0</v>
      </c>
    </row>
    <row r="17816" spans="1:8">
      <c r="A17816" t="s">
        <v>20404</v>
      </c>
      <c r="B17816" t="s">
        <v>2610</v>
      </c>
      <c r="C17816" t="s">
        <v>2613</v>
      </c>
      <c r="D17816">
        <v>25.2</v>
      </c>
      <c r="E17816">
        <v>0</v>
      </c>
      <c r="F17816">
        <v>0</v>
      </c>
      <c r="G17816">
        <v>25.2</v>
      </c>
      <c r="H17816">
        <v>0</v>
      </c>
    </row>
    <row r="17817" spans="1:8">
      <c r="A17817" t="s">
        <v>20405</v>
      </c>
      <c r="B17817" t="s">
        <v>2610</v>
      </c>
      <c r="C17817" t="s">
        <v>2613</v>
      </c>
      <c r="D17817">
        <v>0</v>
      </c>
      <c r="E17817">
        <v>0</v>
      </c>
      <c r="F17817">
        <v>0</v>
      </c>
      <c r="G17817">
        <v>0</v>
      </c>
      <c r="H17817">
        <v>0</v>
      </c>
    </row>
    <row r="17818" spans="1:8">
      <c r="A17818" t="s">
        <v>20406</v>
      </c>
      <c r="B17818" t="s">
        <v>2610</v>
      </c>
      <c r="C17818" t="s">
        <v>2735</v>
      </c>
      <c r="D17818">
        <v>0</v>
      </c>
      <c r="E17818">
        <v>0</v>
      </c>
      <c r="F17818">
        <v>0</v>
      </c>
      <c r="G17818">
        <v>0</v>
      </c>
      <c r="H17818">
        <v>0</v>
      </c>
    </row>
    <row r="17819" spans="1:8">
      <c r="A17819" t="s">
        <v>20407</v>
      </c>
      <c r="B17819" t="s">
        <v>2610</v>
      </c>
      <c r="C17819" t="s">
        <v>2735</v>
      </c>
      <c r="D17819">
        <v>0</v>
      </c>
      <c r="E17819">
        <v>0</v>
      </c>
      <c r="F17819">
        <v>0</v>
      </c>
      <c r="G17819">
        <v>0</v>
      </c>
      <c r="H17819">
        <v>0</v>
      </c>
    </row>
    <row r="17820" spans="1:8">
      <c r="A17820" t="s">
        <v>20408</v>
      </c>
      <c r="B17820" t="s">
        <v>2610</v>
      </c>
      <c r="C17820" t="s">
        <v>2735</v>
      </c>
      <c r="D17820">
        <v>0</v>
      </c>
      <c r="E17820">
        <v>0</v>
      </c>
      <c r="F17820">
        <v>0</v>
      </c>
      <c r="G17820">
        <v>0</v>
      </c>
      <c r="H17820">
        <v>0</v>
      </c>
    </row>
    <row r="17821" spans="1:8">
      <c r="A17821" t="s">
        <v>20409</v>
      </c>
      <c r="B17821" t="s">
        <v>2610</v>
      </c>
      <c r="C17821" t="s">
        <v>2613</v>
      </c>
      <c r="D17821">
        <v>10.1</v>
      </c>
      <c r="E17821">
        <v>10.1</v>
      </c>
      <c r="F17821">
        <v>0</v>
      </c>
      <c r="G17821">
        <v>0</v>
      </c>
      <c r="H17821">
        <v>0</v>
      </c>
    </row>
    <row r="17822" spans="1:8">
      <c r="A17822" t="s">
        <v>20410</v>
      </c>
      <c r="B17822" t="s">
        <v>2610</v>
      </c>
      <c r="C17822" t="s">
        <v>2613</v>
      </c>
      <c r="D17822">
        <v>0</v>
      </c>
      <c r="E17822">
        <v>0</v>
      </c>
      <c r="F17822">
        <v>0</v>
      </c>
      <c r="G17822">
        <v>0</v>
      </c>
      <c r="H17822">
        <v>0</v>
      </c>
    </row>
    <row r="17823" spans="1:8">
      <c r="A17823" t="s">
        <v>20411</v>
      </c>
      <c r="B17823" t="s">
        <v>2610</v>
      </c>
      <c r="C17823" t="s">
        <v>2613</v>
      </c>
      <c r="D17823">
        <v>0</v>
      </c>
      <c r="E17823">
        <v>0</v>
      </c>
      <c r="F17823">
        <v>0</v>
      </c>
      <c r="G17823">
        <v>0</v>
      </c>
      <c r="H17823">
        <v>0</v>
      </c>
    </row>
    <row r="17824" spans="1:8">
      <c r="A17824" t="s">
        <v>20412</v>
      </c>
      <c r="B17824" t="s">
        <v>2610</v>
      </c>
      <c r="C17824" t="s">
        <v>2613</v>
      </c>
      <c r="D17824">
        <v>0</v>
      </c>
      <c r="E17824">
        <v>0</v>
      </c>
      <c r="F17824">
        <v>0</v>
      </c>
      <c r="G17824">
        <v>0</v>
      </c>
      <c r="H17824">
        <v>0</v>
      </c>
    </row>
    <row r="17825" spans="1:8">
      <c r="A17825" t="s">
        <v>20413</v>
      </c>
      <c r="B17825" t="s">
        <v>2610</v>
      </c>
      <c r="C17825" t="s">
        <v>2613</v>
      </c>
      <c r="D17825">
        <v>0</v>
      </c>
      <c r="E17825">
        <v>0</v>
      </c>
      <c r="F17825">
        <v>0</v>
      </c>
      <c r="G17825">
        <v>0</v>
      </c>
      <c r="H17825">
        <v>0</v>
      </c>
    </row>
    <row r="17826" spans="1:8">
      <c r="A17826" t="s">
        <v>20414</v>
      </c>
      <c r="B17826" t="s">
        <v>2610</v>
      </c>
      <c r="C17826" t="s">
        <v>2735</v>
      </c>
      <c r="D17826">
        <v>0</v>
      </c>
      <c r="E17826">
        <v>0</v>
      </c>
      <c r="F17826">
        <v>0</v>
      </c>
      <c r="G17826">
        <v>0</v>
      </c>
      <c r="H17826">
        <v>0</v>
      </c>
    </row>
    <row r="17827" spans="1:8">
      <c r="A17827" t="s">
        <v>20415</v>
      </c>
      <c r="B17827" t="s">
        <v>2610</v>
      </c>
      <c r="C17827" t="s">
        <v>2735</v>
      </c>
      <c r="D17827">
        <v>0</v>
      </c>
      <c r="E17827">
        <v>0</v>
      </c>
      <c r="F17827">
        <v>0</v>
      </c>
      <c r="G17827">
        <v>0</v>
      </c>
      <c r="H17827">
        <v>0</v>
      </c>
    </row>
    <row r="17828" spans="1:8">
      <c r="A17828" t="s">
        <v>20416</v>
      </c>
      <c r="B17828" t="s">
        <v>2610</v>
      </c>
      <c r="C17828" t="s">
        <v>18201</v>
      </c>
      <c r="D17828">
        <v>0</v>
      </c>
      <c r="E17828">
        <v>0</v>
      </c>
      <c r="F17828">
        <v>0</v>
      </c>
      <c r="G17828">
        <v>0</v>
      </c>
      <c r="H17828">
        <v>0</v>
      </c>
    </row>
    <row r="17829" spans="1:8">
      <c r="A17829" t="s">
        <v>20417</v>
      </c>
      <c r="B17829" t="s">
        <v>2610</v>
      </c>
      <c r="C17829" t="s">
        <v>18201</v>
      </c>
      <c r="D17829">
        <v>0</v>
      </c>
      <c r="E17829">
        <v>0</v>
      </c>
      <c r="F17829">
        <v>0</v>
      </c>
      <c r="G17829">
        <v>0</v>
      </c>
      <c r="H17829">
        <v>0</v>
      </c>
    </row>
    <row r="17830" spans="1:8">
      <c r="A17830" t="s">
        <v>20418</v>
      </c>
      <c r="B17830" t="s">
        <v>2610</v>
      </c>
      <c r="C17830" t="s">
        <v>18201</v>
      </c>
      <c r="D17830">
        <v>0</v>
      </c>
      <c r="E17830">
        <v>0</v>
      </c>
      <c r="F17830">
        <v>0</v>
      </c>
      <c r="G17830">
        <v>0</v>
      </c>
      <c r="H17830">
        <v>0</v>
      </c>
    </row>
    <row r="17831" spans="1:8">
      <c r="A17831" t="s">
        <v>20419</v>
      </c>
      <c r="B17831" t="s">
        <v>2610</v>
      </c>
      <c r="C17831" t="s">
        <v>18201</v>
      </c>
      <c r="D17831">
        <v>0</v>
      </c>
      <c r="E17831">
        <v>0</v>
      </c>
      <c r="F17831">
        <v>0</v>
      </c>
      <c r="G17831">
        <v>0</v>
      </c>
      <c r="H17831">
        <v>0</v>
      </c>
    </row>
    <row r="17832" spans="1:8">
      <c r="A17832" t="s">
        <v>20420</v>
      </c>
      <c r="B17832" t="s">
        <v>2610</v>
      </c>
      <c r="C17832" t="s">
        <v>18201</v>
      </c>
      <c r="D17832">
        <v>0</v>
      </c>
      <c r="E17832">
        <v>0</v>
      </c>
      <c r="F17832">
        <v>0</v>
      </c>
      <c r="G17832">
        <v>0</v>
      </c>
      <c r="H17832">
        <v>0</v>
      </c>
    </row>
    <row r="17833" spans="1:8">
      <c r="A17833" t="s">
        <v>20421</v>
      </c>
      <c r="B17833" t="s">
        <v>2610</v>
      </c>
      <c r="C17833" t="s">
        <v>18201</v>
      </c>
      <c r="D17833">
        <v>0</v>
      </c>
      <c r="E17833">
        <v>0</v>
      </c>
      <c r="F17833">
        <v>0</v>
      </c>
      <c r="G17833">
        <v>0</v>
      </c>
      <c r="H17833">
        <v>0</v>
      </c>
    </row>
    <row r="17834" spans="1:8">
      <c r="A17834" t="s">
        <v>20422</v>
      </c>
      <c r="B17834" t="s">
        <v>2610</v>
      </c>
      <c r="C17834" t="s">
        <v>18201</v>
      </c>
      <c r="D17834">
        <v>0</v>
      </c>
      <c r="E17834">
        <v>0</v>
      </c>
      <c r="F17834">
        <v>0</v>
      </c>
      <c r="G17834">
        <v>0</v>
      </c>
      <c r="H17834">
        <v>0</v>
      </c>
    </row>
    <row r="17835" spans="1:8">
      <c r="A17835" t="s">
        <v>20423</v>
      </c>
      <c r="B17835" t="s">
        <v>2610</v>
      </c>
      <c r="C17835" t="s">
        <v>18201</v>
      </c>
      <c r="D17835">
        <v>0</v>
      </c>
      <c r="E17835">
        <v>0</v>
      </c>
      <c r="F17835">
        <v>0</v>
      </c>
      <c r="G17835">
        <v>0</v>
      </c>
      <c r="H17835">
        <v>0</v>
      </c>
    </row>
    <row r="17836" spans="1:8">
      <c r="A17836" t="s">
        <v>20424</v>
      </c>
      <c r="D17836">
        <v>0</v>
      </c>
    </row>
    <row r="17837" spans="1:8">
      <c r="A17837" t="s">
        <v>20425</v>
      </c>
      <c r="B17837" t="s">
        <v>2610</v>
      </c>
      <c r="C17837" t="s">
        <v>2611</v>
      </c>
      <c r="D17837">
        <v>0</v>
      </c>
      <c r="E17837">
        <v>0</v>
      </c>
      <c r="F17837">
        <v>0</v>
      </c>
      <c r="G17837">
        <v>0</v>
      </c>
      <c r="H17837">
        <v>0</v>
      </c>
    </row>
    <row r="17838" spans="1:8">
      <c r="A17838" t="s">
        <v>20426</v>
      </c>
      <c r="B17838" t="s">
        <v>2610</v>
      </c>
      <c r="C17838" t="s">
        <v>2611</v>
      </c>
      <c r="D17838">
        <v>0</v>
      </c>
      <c r="E17838">
        <v>0</v>
      </c>
      <c r="F17838">
        <v>0</v>
      </c>
      <c r="G17838">
        <v>0</v>
      </c>
      <c r="H17838">
        <v>0</v>
      </c>
    </row>
    <row r="17839" spans="1:8">
      <c r="A17839" t="s">
        <v>20427</v>
      </c>
      <c r="B17839" t="s">
        <v>2610</v>
      </c>
      <c r="C17839" t="s">
        <v>2611</v>
      </c>
      <c r="D17839">
        <v>0</v>
      </c>
      <c r="E17839">
        <v>0</v>
      </c>
      <c r="F17839">
        <v>0</v>
      </c>
      <c r="G17839">
        <v>0</v>
      </c>
      <c r="H17839">
        <v>0</v>
      </c>
    </row>
    <row r="17840" spans="1:8">
      <c r="A17840" t="s">
        <v>20428</v>
      </c>
      <c r="B17840" t="s">
        <v>2610</v>
      </c>
      <c r="C17840" t="s">
        <v>2611</v>
      </c>
      <c r="D17840">
        <v>0</v>
      </c>
      <c r="E17840">
        <v>0</v>
      </c>
      <c r="F17840">
        <v>0</v>
      </c>
      <c r="G17840">
        <v>0</v>
      </c>
      <c r="H17840">
        <v>0</v>
      </c>
    </row>
    <row r="17841" spans="1:8">
      <c r="A17841" t="s">
        <v>20429</v>
      </c>
      <c r="B17841" t="s">
        <v>2610</v>
      </c>
      <c r="C17841" t="s">
        <v>2611</v>
      </c>
      <c r="D17841">
        <v>0</v>
      </c>
      <c r="E17841">
        <v>0</v>
      </c>
      <c r="F17841">
        <v>0</v>
      </c>
      <c r="G17841">
        <v>0</v>
      </c>
      <c r="H17841">
        <v>0</v>
      </c>
    </row>
    <row r="17842" spans="1:8">
      <c r="A17842" t="s">
        <v>20430</v>
      </c>
      <c r="B17842" t="s">
        <v>2610</v>
      </c>
      <c r="C17842" t="s">
        <v>2611</v>
      </c>
      <c r="D17842">
        <v>0</v>
      </c>
      <c r="E17842">
        <v>0</v>
      </c>
      <c r="F17842">
        <v>0</v>
      </c>
      <c r="G17842">
        <v>0</v>
      </c>
      <c r="H17842">
        <v>0</v>
      </c>
    </row>
    <row r="17843" spans="1:8">
      <c r="A17843" t="s">
        <v>20431</v>
      </c>
      <c r="B17843" t="s">
        <v>2610</v>
      </c>
      <c r="C17843" t="s">
        <v>2611</v>
      </c>
      <c r="D17843">
        <v>0</v>
      </c>
      <c r="E17843">
        <v>0</v>
      </c>
      <c r="F17843">
        <v>0</v>
      </c>
      <c r="G17843">
        <v>0</v>
      </c>
      <c r="H17843">
        <v>0</v>
      </c>
    </row>
    <row r="17844" spans="1:8">
      <c r="A17844" t="s">
        <v>20432</v>
      </c>
      <c r="B17844" t="s">
        <v>2610</v>
      </c>
      <c r="C17844" t="s">
        <v>2611</v>
      </c>
      <c r="D17844">
        <v>0</v>
      </c>
      <c r="E17844">
        <v>0</v>
      </c>
      <c r="F17844">
        <v>0</v>
      </c>
      <c r="G17844">
        <v>0</v>
      </c>
      <c r="H17844">
        <v>0</v>
      </c>
    </row>
    <row r="17845" spans="1:8">
      <c r="A17845" t="s">
        <v>20433</v>
      </c>
      <c r="B17845" t="s">
        <v>2610</v>
      </c>
      <c r="C17845" t="s">
        <v>2611</v>
      </c>
      <c r="D17845">
        <v>0</v>
      </c>
      <c r="E17845">
        <v>0</v>
      </c>
      <c r="F17845">
        <v>0</v>
      </c>
      <c r="G17845">
        <v>0</v>
      </c>
      <c r="H17845">
        <v>0</v>
      </c>
    </row>
    <row r="17846" spans="1:8">
      <c r="A17846" t="s">
        <v>20434</v>
      </c>
      <c r="B17846" t="s">
        <v>2610</v>
      </c>
      <c r="C17846" t="s">
        <v>2611</v>
      </c>
      <c r="D17846">
        <v>0</v>
      </c>
      <c r="E17846">
        <v>0</v>
      </c>
      <c r="F17846">
        <v>0</v>
      </c>
      <c r="G17846">
        <v>0</v>
      </c>
      <c r="H17846">
        <v>0</v>
      </c>
    </row>
    <row r="17847" spans="1:8">
      <c r="A17847" t="s">
        <v>20435</v>
      </c>
      <c r="B17847" t="s">
        <v>2610</v>
      </c>
      <c r="C17847" t="s">
        <v>2611</v>
      </c>
      <c r="D17847">
        <v>0</v>
      </c>
      <c r="E17847">
        <v>0</v>
      </c>
      <c r="F17847">
        <v>0</v>
      </c>
      <c r="G17847">
        <v>0</v>
      </c>
      <c r="H17847">
        <v>0</v>
      </c>
    </row>
    <row r="17848" spans="1:8">
      <c r="A17848" t="s">
        <v>20436</v>
      </c>
      <c r="B17848" t="s">
        <v>2610</v>
      </c>
      <c r="C17848" t="s">
        <v>2611</v>
      </c>
      <c r="D17848">
        <v>0</v>
      </c>
      <c r="E17848">
        <v>0</v>
      </c>
      <c r="F17848">
        <v>0</v>
      </c>
      <c r="G17848">
        <v>0</v>
      </c>
      <c r="H17848">
        <v>0</v>
      </c>
    </row>
    <row r="17849" spans="1:8">
      <c r="A17849" t="s">
        <v>20437</v>
      </c>
      <c r="B17849" t="s">
        <v>2610</v>
      </c>
      <c r="C17849" t="s">
        <v>2611</v>
      </c>
      <c r="D17849">
        <v>0</v>
      </c>
      <c r="E17849">
        <v>0</v>
      </c>
      <c r="F17849">
        <v>0</v>
      </c>
      <c r="G17849">
        <v>0</v>
      </c>
      <c r="H17849">
        <v>0</v>
      </c>
    </row>
    <row r="17850" spans="1:8">
      <c r="A17850" t="s">
        <v>20438</v>
      </c>
      <c r="B17850" t="s">
        <v>2610</v>
      </c>
      <c r="C17850" t="s">
        <v>2611</v>
      </c>
      <c r="D17850">
        <v>0</v>
      </c>
      <c r="E17850">
        <v>0</v>
      </c>
      <c r="F17850">
        <v>0</v>
      </c>
      <c r="G17850">
        <v>0</v>
      </c>
      <c r="H17850">
        <v>0</v>
      </c>
    </row>
    <row r="17851" spans="1:8">
      <c r="A17851" t="s">
        <v>20439</v>
      </c>
      <c r="B17851" t="s">
        <v>2610</v>
      </c>
      <c r="C17851" t="s">
        <v>2611</v>
      </c>
      <c r="D17851">
        <v>0</v>
      </c>
      <c r="E17851">
        <v>0</v>
      </c>
      <c r="F17851">
        <v>0</v>
      </c>
      <c r="G17851">
        <v>0</v>
      </c>
      <c r="H17851">
        <v>0</v>
      </c>
    </row>
    <row r="17852" spans="1:8">
      <c r="A17852" t="s">
        <v>20440</v>
      </c>
      <c r="D17852">
        <v>0</v>
      </c>
    </row>
    <row r="17853" spans="1:8">
      <c r="A17853" t="s">
        <v>20441</v>
      </c>
      <c r="B17853" t="s">
        <v>2610</v>
      </c>
      <c r="C17853" t="s">
        <v>19924</v>
      </c>
      <c r="D17853">
        <v>1</v>
      </c>
      <c r="E17853">
        <v>1</v>
      </c>
      <c r="F17853">
        <v>0</v>
      </c>
      <c r="G17853">
        <v>0</v>
      </c>
      <c r="H17853">
        <v>0</v>
      </c>
    </row>
    <row r="17854" spans="1:8">
      <c r="A17854" t="s">
        <v>20442</v>
      </c>
      <c r="D17854">
        <v>0</v>
      </c>
    </row>
    <row r="17855" spans="1:8">
      <c r="A17855" t="s">
        <v>20443</v>
      </c>
      <c r="D17855">
        <v>0</v>
      </c>
    </row>
    <row r="17856" spans="1:8">
      <c r="A17856" t="s">
        <v>20444</v>
      </c>
      <c r="B17856" t="s">
        <v>2610</v>
      </c>
      <c r="C17856" t="s">
        <v>2613</v>
      </c>
      <c r="D17856">
        <v>0</v>
      </c>
      <c r="E17856">
        <v>0</v>
      </c>
      <c r="F17856">
        <v>0</v>
      </c>
      <c r="G17856">
        <v>0</v>
      </c>
      <c r="H17856">
        <v>0</v>
      </c>
    </row>
    <row r="17857" spans="1:8">
      <c r="A17857" t="s">
        <v>20445</v>
      </c>
      <c r="B17857" t="s">
        <v>2610</v>
      </c>
      <c r="C17857" t="s">
        <v>2613</v>
      </c>
      <c r="D17857">
        <v>0</v>
      </c>
      <c r="E17857">
        <v>0</v>
      </c>
      <c r="F17857">
        <v>0</v>
      </c>
      <c r="G17857">
        <v>0</v>
      </c>
      <c r="H17857">
        <v>0</v>
      </c>
    </row>
    <row r="17858" spans="1:8">
      <c r="A17858" t="s">
        <v>20446</v>
      </c>
      <c r="B17858" t="s">
        <v>2610</v>
      </c>
      <c r="C17858" t="s">
        <v>2613</v>
      </c>
      <c r="D17858">
        <v>0</v>
      </c>
    </row>
    <row r="17859" spans="1:8">
      <c r="A17859" t="s">
        <v>20447</v>
      </c>
      <c r="B17859" t="s">
        <v>2610</v>
      </c>
      <c r="C17859" t="s">
        <v>2613</v>
      </c>
      <c r="D17859">
        <v>0</v>
      </c>
      <c r="E17859">
        <v>0</v>
      </c>
      <c r="F17859">
        <v>0</v>
      </c>
      <c r="G17859">
        <v>0</v>
      </c>
      <c r="H17859">
        <v>0</v>
      </c>
    </row>
    <row r="17860" spans="1:8">
      <c r="A17860" t="s">
        <v>20448</v>
      </c>
      <c r="B17860" t="s">
        <v>2610</v>
      </c>
      <c r="C17860" t="s">
        <v>2735</v>
      </c>
      <c r="D17860">
        <v>0</v>
      </c>
      <c r="E17860">
        <v>0</v>
      </c>
      <c r="F17860">
        <v>0</v>
      </c>
      <c r="G17860">
        <v>0</v>
      </c>
      <c r="H17860">
        <v>0</v>
      </c>
    </row>
    <row r="17861" spans="1:8">
      <c r="A17861" t="s">
        <v>20449</v>
      </c>
      <c r="B17861" t="s">
        <v>2610</v>
      </c>
      <c r="C17861" t="s">
        <v>2735</v>
      </c>
      <c r="D17861">
        <v>0</v>
      </c>
    </row>
    <row r="17862" spans="1:8">
      <c r="A17862" t="s">
        <v>20450</v>
      </c>
      <c r="B17862" t="s">
        <v>2610</v>
      </c>
      <c r="C17862" t="s">
        <v>2735</v>
      </c>
      <c r="D17862">
        <v>0</v>
      </c>
      <c r="E17862">
        <v>0</v>
      </c>
      <c r="F17862">
        <v>0</v>
      </c>
      <c r="G17862">
        <v>0</v>
      </c>
      <c r="H17862">
        <v>0</v>
      </c>
    </row>
    <row r="17863" spans="1:8">
      <c r="A17863" t="s">
        <v>20451</v>
      </c>
      <c r="B17863" t="s">
        <v>2610</v>
      </c>
      <c r="C17863" t="s">
        <v>2735</v>
      </c>
      <c r="D17863">
        <v>0</v>
      </c>
      <c r="E17863">
        <v>0</v>
      </c>
      <c r="F17863">
        <v>0</v>
      </c>
      <c r="G17863">
        <v>0</v>
      </c>
      <c r="H17863">
        <v>0</v>
      </c>
    </row>
    <row r="17864" spans="1:8">
      <c r="A17864" t="s">
        <v>20452</v>
      </c>
      <c r="B17864" t="s">
        <v>2610</v>
      </c>
      <c r="C17864" t="s">
        <v>2735</v>
      </c>
      <c r="D17864">
        <v>0</v>
      </c>
    </row>
    <row r="17865" spans="1:8">
      <c r="A17865" t="s">
        <v>20453</v>
      </c>
      <c r="B17865" t="s">
        <v>2610</v>
      </c>
      <c r="C17865" t="s">
        <v>2735</v>
      </c>
      <c r="D17865">
        <v>0</v>
      </c>
      <c r="E17865">
        <v>0</v>
      </c>
      <c r="F17865">
        <v>0</v>
      </c>
      <c r="G17865">
        <v>0</v>
      </c>
      <c r="H17865">
        <v>0</v>
      </c>
    </row>
    <row r="17866" spans="1:8">
      <c r="A17866" t="s">
        <v>20454</v>
      </c>
      <c r="D17866">
        <v>0</v>
      </c>
    </row>
    <row r="17867" spans="1:8">
      <c r="A17867" t="s">
        <v>20455</v>
      </c>
      <c r="B17867" t="s">
        <v>2610</v>
      </c>
      <c r="C17867" t="s">
        <v>2611</v>
      </c>
      <c r="D17867">
        <v>43.6</v>
      </c>
      <c r="E17867">
        <v>43.6</v>
      </c>
      <c r="F17867">
        <v>0</v>
      </c>
      <c r="G17867">
        <v>0</v>
      </c>
      <c r="H17867">
        <v>0</v>
      </c>
    </row>
    <row r="17868" spans="1:8">
      <c r="A17868" t="s">
        <v>20456</v>
      </c>
      <c r="B17868" t="s">
        <v>2610</v>
      </c>
      <c r="C17868" t="s">
        <v>2611</v>
      </c>
      <c r="D17868">
        <v>43.6</v>
      </c>
      <c r="E17868">
        <v>43.6</v>
      </c>
      <c r="F17868">
        <v>0</v>
      </c>
      <c r="G17868">
        <v>0</v>
      </c>
      <c r="H17868">
        <v>0</v>
      </c>
    </row>
    <row r="17869" spans="1:8">
      <c r="A17869" t="s">
        <v>20457</v>
      </c>
      <c r="B17869" t="s">
        <v>2610</v>
      </c>
      <c r="C17869" t="s">
        <v>2611</v>
      </c>
      <c r="D17869">
        <v>0</v>
      </c>
    </row>
    <row r="17870" spans="1:8">
      <c r="A17870" t="s">
        <v>20458</v>
      </c>
      <c r="B17870" t="s">
        <v>2610</v>
      </c>
      <c r="C17870" t="s">
        <v>2611</v>
      </c>
      <c r="D17870">
        <v>0</v>
      </c>
    </row>
    <row r="17871" spans="1:8">
      <c r="A17871" t="s">
        <v>20459</v>
      </c>
      <c r="B17871" t="s">
        <v>2610</v>
      </c>
      <c r="C17871" t="s">
        <v>2613</v>
      </c>
      <c r="D17871">
        <v>0</v>
      </c>
      <c r="E17871">
        <v>0</v>
      </c>
      <c r="F17871">
        <v>0</v>
      </c>
      <c r="G17871">
        <v>0</v>
      </c>
      <c r="H17871">
        <v>0</v>
      </c>
    </row>
    <row r="17872" spans="1:8">
      <c r="A17872" t="s">
        <v>20460</v>
      </c>
      <c r="B17872" t="s">
        <v>2610</v>
      </c>
      <c r="C17872" t="s">
        <v>2613</v>
      </c>
      <c r="D17872">
        <v>0</v>
      </c>
      <c r="E17872">
        <v>0</v>
      </c>
      <c r="F17872">
        <v>0</v>
      </c>
      <c r="G17872">
        <v>0</v>
      </c>
      <c r="H17872">
        <v>0</v>
      </c>
    </row>
    <row r="17873" spans="1:8">
      <c r="A17873" t="s">
        <v>20461</v>
      </c>
      <c r="B17873" t="s">
        <v>2610</v>
      </c>
      <c r="C17873" t="s">
        <v>2613</v>
      </c>
      <c r="D17873">
        <v>13.9</v>
      </c>
      <c r="E17873">
        <v>13.9</v>
      </c>
      <c r="F17873">
        <v>0</v>
      </c>
      <c r="G17873">
        <v>0</v>
      </c>
      <c r="H17873">
        <v>0</v>
      </c>
    </row>
    <row r="17874" spans="1:8">
      <c r="A17874" t="s">
        <v>20462</v>
      </c>
      <c r="B17874" t="s">
        <v>2610</v>
      </c>
      <c r="C17874" t="s">
        <v>2613</v>
      </c>
      <c r="D17874">
        <v>13.9</v>
      </c>
      <c r="E17874">
        <v>13.9</v>
      </c>
      <c r="F17874">
        <v>0</v>
      </c>
      <c r="G17874">
        <v>0</v>
      </c>
      <c r="H17874">
        <v>0</v>
      </c>
    </row>
    <row r="17875" spans="1:8">
      <c r="A17875" t="s">
        <v>20463</v>
      </c>
      <c r="B17875" t="s">
        <v>2610</v>
      </c>
      <c r="C17875" t="s">
        <v>2613</v>
      </c>
      <c r="D17875">
        <v>0</v>
      </c>
      <c r="E17875">
        <v>0</v>
      </c>
      <c r="F17875">
        <v>0</v>
      </c>
      <c r="G17875">
        <v>0</v>
      </c>
      <c r="H17875">
        <v>0</v>
      </c>
    </row>
    <row r="17876" spans="1:8">
      <c r="A17876" t="s">
        <v>20464</v>
      </c>
      <c r="B17876" t="s">
        <v>2610</v>
      </c>
      <c r="C17876" t="s">
        <v>2613</v>
      </c>
      <c r="D17876">
        <v>0</v>
      </c>
      <c r="E17876">
        <v>0</v>
      </c>
      <c r="F17876">
        <v>0</v>
      </c>
      <c r="G17876">
        <v>0</v>
      </c>
      <c r="H17876">
        <v>0</v>
      </c>
    </row>
    <row r="17877" spans="1:8">
      <c r="A17877" t="s">
        <v>20465</v>
      </c>
      <c r="D17877">
        <v>0</v>
      </c>
    </row>
    <row r="17878" spans="1:8">
      <c r="A17878" t="s">
        <v>20466</v>
      </c>
      <c r="B17878" t="s">
        <v>2610</v>
      </c>
      <c r="C17878" t="s">
        <v>2611</v>
      </c>
      <c r="D17878">
        <v>0</v>
      </c>
      <c r="E17878">
        <v>0</v>
      </c>
      <c r="F17878">
        <v>0</v>
      </c>
      <c r="G17878">
        <v>0</v>
      </c>
      <c r="H17878">
        <v>0</v>
      </c>
    </row>
    <row r="17879" spans="1:8">
      <c r="A17879" t="s">
        <v>20467</v>
      </c>
      <c r="B17879" t="s">
        <v>2610</v>
      </c>
      <c r="C17879" t="s">
        <v>2611</v>
      </c>
      <c r="D17879">
        <v>0</v>
      </c>
      <c r="E17879">
        <v>0</v>
      </c>
      <c r="F17879">
        <v>0</v>
      </c>
      <c r="G17879">
        <v>0</v>
      </c>
      <c r="H17879">
        <v>0</v>
      </c>
    </row>
    <row r="17880" spans="1:8">
      <c r="A17880" t="s">
        <v>20468</v>
      </c>
      <c r="B17880" t="s">
        <v>2610</v>
      </c>
      <c r="C17880" t="s">
        <v>2611</v>
      </c>
      <c r="D17880">
        <v>0</v>
      </c>
    </row>
    <row r="17881" spans="1:8">
      <c r="A17881" t="s">
        <v>20469</v>
      </c>
      <c r="B17881" t="s">
        <v>2610</v>
      </c>
      <c r="C17881" t="s">
        <v>2611</v>
      </c>
      <c r="D17881">
        <v>0</v>
      </c>
    </row>
    <row r="17882" spans="1:8">
      <c r="A17882" t="s">
        <v>20470</v>
      </c>
      <c r="B17882" t="s">
        <v>2610</v>
      </c>
      <c r="C17882" t="s">
        <v>2613</v>
      </c>
      <c r="D17882">
        <v>0</v>
      </c>
      <c r="E17882">
        <v>0</v>
      </c>
      <c r="F17882">
        <v>0</v>
      </c>
      <c r="G17882">
        <v>0</v>
      </c>
      <c r="H17882">
        <v>0</v>
      </c>
    </row>
    <row r="17883" spans="1:8">
      <c r="A17883" t="s">
        <v>20471</v>
      </c>
      <c r="B17883" t="s">
        <v>2610</v>
      </c>
      <c r="C17883" t="s">
        <v>2613</v>
      </c>
      <c r="D17883">
        <v>0</v>
      </c>
      <c r="E17883">
        <v>0</v>
      </c>
      <c r="F17883">
        <v>0</v>
      </c>
      <c r="G17883">
        <v>0</v>
      </c>
      <c r="H17883">
        <v>0</v>
      </c>
    </row>
    <row r="17884" spans="1:8">
      <c r="A17884" t="s">
        <v>20472</v>
      </c>
      <c r="B17884" t="s">
        <v>2610</v>
      </c>
      <c r="C17884" t="s">
        <v>2613</v>
      </c>
      <c r="D17884">
        <v>0</v>
      </c>
      <c r="E17884">
        <v>0</v>
      </c>
      <c r="F17884">
        <v>0</v>
      </c>
      <c r="G17884">
        <v>0</v>
      </c>
      <c r="H17884">
        <v>0</v>
      </c>
    </row>
    <row r="17885" spans="1:8">
      <c r="A17885" t="s">
        <v>20473</v>
      </c>
      <c r="B17885" t="s">
        <v>2610</v>
      </c>
      <c r="C17885" t="s">
        <v>2613</v>
      </c>
      <c r="D17885">
        <v>0</v>
      </c>
      <c r="E17885">
        <v>0</v>
      </c>
      <c r="F17885">
        <v>0</v>
      </c>
      <c r="G17885">
        <v>0</v>
      </c>
      <c r="H17885">
        <v>0</v>
      </c>
    </row>
    <row r="17886" spans="1:8">
      <c r="A17886" t="s">
        <v>20474</v>
      </c>
      <c r="B17886" t="s">
        <v>2610</v>
      </c>
      <c r="C17886" t="s">
        <v>2613</v>
      </c>
      <c r="D17886">
        <v>0</v>
      </c>
      <c r="E17886">
        <v>0</v>
      </c>
      <c r="F17886">
        <v>0</v>
      </c>
      <c r="G17886">
        <v>0</v>
      </c>
      <c r="H17886">
        <v>0</v>
      </c>
    </row>
    <row r="17887" spans="1:8">
      <c r="A17887" t="s">
        <v>20475</v>
      </c>
      <c r="B17887" t="s">
        <v>2610</v>
      </c>
      <c r="C17887" t="s">
        <v>2613</v>
      </c>
      <c r="D17887">
        <v>0</v>
      </c>
      <c r="E17887">
        <v>0</v>
      </c>
      <c r="F17887">
        <v>0</v>
      </c>
      <c r="G17887">
        <v>0</v>
      </c>
      <c r="H17887">
        <v>0</v>
      </c>
    </row>
    <row r="17888" spans="1:8">
      <c r="A17888" t="s">
        <v>20476</v>
      </c>
      <c r="B17888" t="s">
        <v>2610</v>
      </c>
      <c r="C17888" t="s">
        <v>2613</v>
      </c>
      <c r="D17888">
        <v>0</v>
      </c>
      <c r="E17888">
        <v>0</v>
      </c>
      <c r="F17888">
        <v>0</v>
      </c>
      <c r="G17888">
        <v>0</v>
      </c>
      <c r="H17888">
        <v>0</v>
      </c>
    </row>
    <row r="17889" spans="1:8">
      <c r="A17889" t="s">
        <v>20477</v>
      </c>
      <c r="B17889" t="s">
        <v>2610</v>
      </c>
      <c r="C17889" t="s">
        <v>2613</v>
      </c>
      <c r="D17889">
        <v>0</v>
      </c>
      <c r="E17889">
        <v>0</v>
      </c>
      <c r="F17889">
        <v>0</v>
      </c>
      <c r="G17889">
        <v>0</v>
      </c>
      <c r="H17889">
        <v>0</v>
      </c>
    </row>
    <row r="17890" spans="1:8">
      <c r="A17890" t="s">
        <v>20478</v>
      </c>
      <c r="D17890">
        <v>0</v>
      </c>
    </row>
    <row r="17891" spans="1:8">
      <c r="A17891" t="s">
        <v>20479</v>
      </c>
      <c r="B17891" t="s">
        <v>2610</v>
      </c>
      <c r="C17891" t="s">
        <v>2611</v>
      </c>
      <c r="D17891">
        <v>0</v>
      </c>
      <c r="E17891">
        <v>0</v>
      </c>
      <c r="F17891">
        <v>0</v>
      </c>
      <c r="G17891">
        <v>0</v>
      </c>
      <c r="H17891">
        <v>0</v>
      </c>
    </row>
    <row r="17892" spans="1:8">
      <c r="A17892" t="s">
        <v>20480</v>
      </c>
      <c r="B17892" t="s">
        <v>2610</v>
      </c>
      <c r="C17892" t="s">
        <v>2611</v>
      </c>
      <c r="D17892">
        <v>0</v>
      </c>
      <c r="E17892">
        <v>0</v>
      </c>
      <c r="F17892">
        <v>0</v>
      </c>
      <c r="G17892">
        <v>0</v>
      </c>
      <c r="H17892">
        <v>0</v>
      </c>
    </row>
    <row r="17893" spans="1:8">
      <c r="A17893" t="s">
        <v>20481</v>
      </c>
      <c r="B17893" t="s">
        <v>2610</v>
      </c>
      <c r="C17893" t="s">
        <v>2611</v>
      </c>
      <c r="D17893">
        <v>0</v>
      </c>
    </row>
    <row r="17894" spans="1:8">
      <c r="A17894" t="s">
        <v>20482</v>
      </c>
      <c r="B17894" t="s">
        <v>2610</v>
      </c>
      <c r="C17894" t="s">
        <v>2611</v>
      </c>
      <c r="D17894">
        <v>0</v>
      </c>
    </row>
    <row r="17895" spans="1:8">
      <c r="A17895" t="s">
        <v>20483</v>
      </c>
      <c r="B17895" t="s">
        <v>2610</v>
      </c>
      <c r="C17895" t="s">
        <v>2613</v>
      </c>
      <c r="D17895">
        <v>0</v>
      </c>
      <c r="E17895">
        <v>0</v>
      </c>
      <c r="F17895">
        <v>0</v>
      </c>
      <c r="G17895">
        <v>0</v>
      </c>
      <c r="H17895">
        <v>0</v>
      </c>
    </row>
    <row r="17896" spans="1:8">
      <c r="A17896" t="s">
        <v>20484</v>
      </c>
      <c r="B17896" t="s">
        <v>2610</v>
      </c>
      <c r="C17896" t="s">
        <v>2613</v>
      </c>
      <c r="D17896">
        <v>0</v>
      </c>
      <c r="E17896">
        <v>0</v>
      </c>
      <c r="F17896">
        <v>0</v>
      </c>
      <c r="G17896">
        <v>0</v>
      </c>
      <c r="H17896">
        <v>0</v>
      </c>
    </row>
    <row r="17897" spans="1:8">
      <c r="A17897" t="s">
        <v>20485</v>
      </c>
      <c r="B17897" t="s">
        <v>2610</v>
      </c>
      <c r="C17897" t="s">
        <v>2613</v>
      </c>
      <c r="D17897">
        <v>0</v>
      </c>
      <c r="E17897">
        <v>0</v>
      </c>
      <c r="F17897">
        <v>0</v>
      </c>
      <c r="G17897">
        <v>0</v>
      </c>
      <c r="H17897">
        <v>0</v>
      </c>
    </row>
    <row r="17898" spans="1:8">
      <c r="A17898" t="s">
        <v>20486</v>
      </c>
      <c r="B17898" t="s">
        <v>2610</v>
      </c>
      <c r="C17898" t="s">
        <v>2613</v>
      </c>
      <c r="D17898">
        <v>0</v>
      </c>
      <c r="E17898">
        <v>0</v>
      </c>
      <c r="F17898">
        <v>0</v>
      </c>
      <c r="G17898">
        <v>0</v>
      </c>
      <c r="H17898">
        <v>0</v>
      </c>
    </row>
    <row r="17899" spans="1:8">
      <c r="A17899" t="s">
        <v>20487</v>
      </c>
      <c r="B17899" t="s">
        <v>2610</v>
      </c>
      <c r="C17899" t="s">
        <v>2613</v>
      </c>
      <c r="D17899">
        <v>0</v>
      </c>
      <c r="E17899">
        <v>0</v>
      </c>
      <c r="F17899">
        <v>0</v>
      </c>
      <c r="G17899">
        <v>0</v>
      </c>
      <c r="H17899">
        <v>0</v>
      </c>
    </row>
    <row r="17900" spans="1:8">
      <c r="A17900" t="s">
        <v>20488</v>
      </c>
      <c r="B17900" t="s">
        <v>2610</v>
      </c>
      <c r="C17900" t="s">
        <v>2613</v>
      </c>
      <c r="D17900">
        <v>0</v>
      </c>
      <c r="E17900">
        <v>0</v>
      </c>
      <c r="F17900">
        <v>0</v>
      </c>
      <c r="G17900">
        <v>0</v>
      </c>
      <c r="H17900">
        <v>0</v>
      </c>
    </row>
    <row r="17901" spans="1:8">
      <c r="A17901" t="s">
        <v>20489</v>
      </c>
      <c r="D17901">
        <v>0</v>
      </c>
    </row>
    <row r="17902" spans="1:8">
      <c r="A17902" t="s">
        <v>20490</v>
      </c>
      <c r="B17902" t="s">
        <v>2610</v>
      </c>
      <c r="C17902" t="s">
        <v>2611</v>
      </c>
      <c r="D17902">
        <v>0</v>
      </c>
      <c r="E17902">
        <v>0</v>
      </c>
      <c r="F17902">
        <v>0</v>
      </c>
      <c r="G17902">
        <v>0</v>
      </c>
      <c r="H17902">
        <v>0</v>
      </c>
    </row>
    <row r="17903" spans="1:8">
      <c r="A17903" t="s">
        <v>20491</v>
      </c>
      <c r="B17903" t="s">
        <v>2610</v>
      </c>
      <c r="C17903" t="s">
        <v>2611</v>
      </c>
      <c r="D17903">
        <v>0</v>
      </c>
      <c r="E17903">
        <v>0</v>
      </c>
      <c r="F17903">
        <v>0</v>
      </c>
      <c r="G17903">
        <v>0</v>
      </c>
      <c r="H17903">
        <v>0</v>
      </c>
    </row>
    <row r="17904" spans="1:8">
      <c r="A17904" t="s">
        <v>20492</v>
      </c>
      <c r="B17904" t="s">
        <v>2610</v>
      </c>
      <c r="C17904" t="s">
        <v>2611</v>
      </c>
      <c r="D17904">
        <v>0</v>
      </c>
    </row>
    <row r="17905" spans="1:8">
      <c r="A17905" t="s">
        <v>20493</v>
      </c>
      <c r="B17905" t="s">
        <v>2610</v>
      </c>
      <c r="C17905" t="s">
        <v>2611</v>
      </c>
      <c r="D17905">
        <v>0</v>
      </c>
    </row>
    <row r="17906" spans="1:8">
      <c r="A17906" t="s">
        <v>20494</v>
      </c>
      <c r="B17906" t="s">
        <v>2610</v>
      </c>
      <c r="C17906" t="s">
        <v>2613</v>
      </c>
      <c r="D17906">
        <v>0</v>
      </c>
      <c r="E17906">
        <v>0</v>
      </c>
      <c r="F17906">
        <v>0</v>
      </c>
      <c r="G17906">
        <v>0</v>
      </c>
      <c r="H17906">
        <v>0</v>
      </c>
    </row>
    <row r="17907" spans="1:8">
      <c r="A17907" t="s">
        <v>20495</v>
      </c>
      <c r="B17907" t="s">
        <v>2610</v>
      </c>
      <c r="C17907" t="s">
        <v>2613</v>
      </c>
      <c r="D17907">
        <v>0</v>
      </c>
      <c r="E17907">
        <v>0</v>
      </c>
      <c r="F17907">
        <v>0</v>
      </c>
      <c r="G17907">
        <v>0</v>
      </c>
      <c r="H17907">
        <v>0</v>
      </c>
    </row>
    <row r="17908" spans="1:8">
      <c r="A17908" t="s">
        <v>20496</v>
      </c>
      <c r="B17908" t="s">
        <v>2610</v>
      </c>
      <c r="C17908" t="s">
        <v>2613</v>
      </c>
      <c r="D17908">
        <v>0</v>
      </c>
      <c r="E17908">
        <v>0</v>
      </c>
      <c r="F17908">
        <v>0</v>
      </c>
      <c r="G17908">
        <v>0</v>
      </c>
      <c r="H17908">
        <v>0</v>
      </c>
    </row>
    <row r="17909" spans="1:8">
      <c r="A17909" t="s">
        <v>20497</v>
      </c>
      <c r="B17909" t="s">
        <v>2610</v>
      </c>
      <c r="C17909" t="s">
        <v>2613</v>
      </c>
      <c r="D17909">
        <v>0</v>
      </c>
      <c r="E17909">
        <v>0</v>
      </c>
      <c r="F17909">
        <v>0</v>
      </c>
      <c r="G17909">
        <v>0</v>
      </c>
      <c r="H17909">
        <v>0</v>
      </c>
    </row>
    <row r="17910" spans="1:8">
      <c r="A17910" t="s">
        <v>20498</v>
      </c>
      <c r="B17910" t="s">
        <v>2610</v>
      </c>
      <c r="C17910" t="s">
        <v>2613</v>
      </c>
      <c r="D17910">
        <v>0</v>
      </c>
      <c r="E17910">
        <v>0</v>
      </c>
      <c r="F17910">
        <v>0</v>
      </c>
      <c r="G17910">
        <v>0</v>
      </c>
      <c r="H17910">
        <v>0</v>
      </c>
    </row>
    <row r="17911" spans="1:8">
      <c r="A17911" t="s">
        <v>20499</v>
      </c>
      <c r="B17911" t="s">
        <v>2610</v>
      </c>
      <c r="C17911" t="s">
        <v>2613</v>
      </c>
      <c r="D17911">
        <v>0</v>
      </c>
      <c r="E17911">
        <v>0</v>
      </c>
      <c r="F17911">
        <v>0</v>
      </c>
      <c r="G17911">
        <v>0</v>
      </c>
      <c r="H17911">
        <v>0</v>
      </c>
    </row>
    <row r="17912" spans="1:8">
      <c r="A17912" t="s">
        <v>20500</v>
      </c>
      <c r="D17912">
        <v>0</v>
      </c>
    </row>
    <row r="17913" spans="1:8">
      <c r="A17913" t="s">
        <v>20501</v>
      </c>
      <c r="B17913" t="s">
        <v>2610</v>
      </c>
      <c r="C17913" t="s">
        <v>2611</v>
      </c>
      <c r="D17913">
        <v>0</v>
      </c>
      <c r="E17913">
        <v>0</v>
      </c>
      <c r="F17913">
        <v>0</v>
      </c>
      <c r="G17913">
        <v>0</v>
      </c>
      <c r="H17913">
        <v>0</v>
      </c>
    </row>
    <row r="17914" spans="1:8">
      <c r="A17914" t="s">
        <v>20502</v>
      </c>
      <c r="B17914" t="s">
        <v>2610</v>
      </c>
      <c r="C17914" t="s">
        <v>2611</v>
      </c>
      <c r="D17914">
        <v>0</v>
      </c>
      <c r="E17914">
        <v>0</v>
      </c>
      <c r="F17914">
        <v>0</v>
      </c>
      <c r="G17914">
        <v>0</v>
      </c>
      <c r="H17914">
        <v>0</v>
      </c>
    </row>
    <row r="17915" spans="1:8">
      <c r="A17915" t="s">
        <v>20503</v>
      </c>
      <c r="B17915" t="s">
        <v>2610</v>
      </c>
      <c r="C17915" t="s">
        <v>2611</v>
      </c>
      <c r="D17915">
        <v>0</v>
      </c>
    </row>
    <row r="17916" spans="1:8">
      <c r="A17916" t="s">
        <v>20504</v>
      </c>
      <c r="B17916" t="s">
        <v>2610</v>
      </c>
      <c r="C17916" t="s">
        <v>2611</v>
      </c>
      <c r="D17916">
        <v>0</v>
      </c>
    </row>
    <row r="17917" spans="1:8">
      <c r="A17917" t="s">
        <v>20505</v>
      </c>
      <c r="B17917" t="s">
        <v>2610</v>
      </c>
      <c r="C17917" t="s">
        <v>2613</v>
      </c>
      <c r="D17917">
        <v>0</v>
      </c>
      <c r="E17917">
        <v>0</v>
      </c>
      <c r="F17917">
        <v>0</v>
      </c>
      <c r="G17917">
        <v>0</v>
      </c>
      <c r="H17917">
        <v>0</v>
      </c>
    </row>
    <row r="17918" spans="1:8">
      <c r="A17918" t="s">
        <v>20506</v>
      </c>
      <c r="B17918" t="s">
        <v>2610</v>
      </c>
      <c r="C17918" t="s">
        <v>2613</v>
      </c>
      <c r="D17918">
        <v>0</v>
      </c>
      <c r="E17918">
        <v>0</v>
      </c>
      <c r="F17918">
        <v>0</v>
      </c>
      <c r="G17918">
        <v>0</v>
      </c>
      <c r="H17918">
        <v>0</v>
      </c>
    </row>
    <row r="17919" spans="1:8">
      <c r="A17919" t="s">
        <v>20507</v>
      </c>
      <c r="B17919" t="s">
        <v>2610</v>
      </c>
      <c r="C17919" t="s">
        <v>2613</v>
      </c>
      <c r="D17919">
        <v>0</v>
      </c>
      <c r="E17919">
        <v>0</v>
      </c>
      <c r="F17919">
        <v>0</v>
      </c>
      <c r="G17919">
        <v>0</v>
      </c>
      <c r="H17919">
        <v>0</v>
      </c>
    </row>
    <row r="17920" spans="1:8">
      <c r="A17920" t="s">
        <v>20508</v>
      </c>
      <c r="B17920" t="s">
        <v>2610</v>
      </c>
      <c r="C17920" t="s">
        <v>2613</v>
      </c>
      <c r="D17920">
        <v>0</v>
      </c>
      <c r="E17920">
        <v>0</v>
      </c>
      <c r="F17920">
        <v>0</v>
      </c>
      <c r="G17920">
        <v>0</v>
      </c>
      <c r="H17920">
        <v>0</v>
      </c>
    </row>
    <row r="17921" spans="1:8">
      <c r="A17921" t="s">
        <v>20509</v>
      </c>
      <c r="B17921" t="s">
        <v>2610</v>
      </c>
      <c r="C17921" t="s">
        <v>2613</v>
      </c>
      <c r="D17921">
        <v>0</v>
      </c>
      <c r="E17921">
        <v>0</v>
      </c>
      <c r="F17921">
        <v>0</v>
      </c>
      <c r="G17921">
        <v>0</v>
      </c>
      <c r="H17921">
        <v>0</v>
      </c>
    </row>
    <row r="17922" spans="1:8">
      <c r="A17922" t="s">
        <v>20510</v>
      </c>
      <c r="B17922" t="s">
        <v>2610</v>
      </c>
      <c r="C17922" t="s">
        <v>2613</v>
      </c>
      <c r="D17922">
        <v>0</v>
      </c>
      <c r="E17922">
        <v>0</v>
      </c>
      <c r="F17922">
        <v>0</v>
      </c>
      <c r="G17922">
        <v>0</v>
      </c>
      <c r="H17922">
        <v>0</v>
      </c>
    </row>
    <row r="17923" spans="1:8">
      <c r="A17923" t="s">
        <v>20511</v>
      </c>
      <c r="D17923">
        <v>0</v>
      </c>
    </row>
    <row r="17924" spans="1:8">
      <c r="A17924" t="s">
        <v>20512</v>
      </c>
      <c r="B17924" t="s">
        <v>2610</v>
      </c>
      <c r="C17924" t="s">
        <v>2611</v>
      </c>
      <c r="D17924">
        <v>314.7</v>
      </c>
      <c r="E17924">
        <v>105.4</v>
      </c>
      <c r="F17924">
        <v>117.4</v>
      </c>
      <c r="G17924">
        <v>91.9</v>
      </c>
      <c r="H17924">
        <v>0</v>
      </c>
    </row>
    <row r="17925" spans="1:8">
      <c r="A17925" t="s">
        <v>20513</v>
      </c>
      <c r="B17925" t="s">
        <v>2610</v>
      </c>
      <c r="C17925" t="s">
        <v>2611</v>
      </c>
      <c r="D17925">
        <v>314.7</v>
      </c>
      <c r="E17925">
        <v>105.4</v>
      </c>
      <c r="F17925">
        <v>117.4</v>
      </c>
      <c r="G17925">
        <v>91.9</v>
      </c>
      <c r="H17925">
        <v>0</v>
      </c>
    </row>
    <row r="17926" spans="1:8">
      <c r="A17926" t="s">
        <v>20514</v>
      </c>
      <c r="B17926" t="s">
        <v>2610</v>
      </c>
      <c r="C17926" t="s">
        <v>2611</v>
      </c>
      <c r="D17926">
        <v>0</v>
      </c>
    </row>
    <row r="17927" spans="1:8">
      <c r="A17927" t="s">
        <v>20515</v>
      </c>
      <c r="B17927" t="s">
        <v>2610</v>
      </c>
      <c r="C17927" t="s">
        <v>2611</v>
      </c>
      <c r="D17927">
        <v>0</v>
      </c>
    </row>
    <row r="17928" spans="1:8">
      <c r="A17928" t="s">
        <v>20516</v>
      </c>
      <c r="B17928" t="s">
        <v>2610</v>
      </c>
      <c r="C17928" t="s">
        <v>2611</v>
      </c>
      <c r="D17928">
        <v>0</v>
      </c>
      <c r="E17928">
        <v>0</v>
      </c>
      <c r="F17928">
        <v>0</v>
      </c>
      <c r="G17928">
        <v>0</v>
      </c>
      <c r="H17928">
        <v>0</v>
      </c>
    </row>
    <row r="17929" spans="1:8">
      <c r="A17929" t="s">
        <v>20517</v>
      </c>
      <c r="B17929" t="s">
        <v>2610</v>
      </c>
      <c r="C17929" t="s">
        <v>2611</v>
      </c>
      <c r="D17929">
        <v>0</v>
      </c>
      <c r="E17929">
        <v>0</v>
      </c>
      <c r="F17929">
        <v>0</v>
      </c>
      <c r="G17929">
        <v>0</v>
      </c>
      <c r="H17929">
        <v>0</v>
      </c>
    </row>
    <row r="17930" spans="1:8">
      <c r="A17930" t="s">
        <v>20518</v>
      </c>
      <c r="B17930" t="s">
        <v>2610</v>
      </c>
      <c r="C17930" t="s">
        <v>2613</v>
      </c>
      <c r="D17930">
        <v>43.8</v>
      </c>
      <c r="E17930">
        <v>22.5</v>
      </c>
      <c r="F17930">
        <v>9.6</v>
      </c>
      <c r="G17930">
        <v>11.7</v>
      </c>
      <c r="H17930">
        <v>0</v>
      </c>
    </row>
    <row r="17931" spans="1:8">
      <c r="A17931" t="s">
        <v>20519</v>
      </c>
      <c r="B17931" t="s">
        <v>2610</v>
      </c>
      <c r="C17931" t="s">
        <v>2613</v>
      </c>
      <c r="D17931">
        <v>43.8</v>
      </c>
      <c r="E17931">
        <v>22.5</v>
      </c>
      <c r="F17931">
        <v>9.6</v>
      </c>
      <c r="G17931">
        <v>11.7</v>
      </c>
      <c r="H17931">
        <v>0</v>
      </c>
    </row>
    <row r="17932" spans="1:8">
      <c r="A17932" t="s">
        <v>20520</v>
      </c>
      <c r="B17932" t="s">
        <v>2610</v>
      </c>
      <c r="C17932" t="s">
        <v>2613</v>
      </c>
      <c r="D17932">
        <v>0</v>
      </c>
      <c r="E17932">
        <v>0</v>
      </c>
      <c r="F17932">
        <v>0</v>
      </c>
      <c r="G17932">
        <v>0</v>
      </c>
      <c r="H17932">
        <v>0</v>
      </c>
    </row>
    <row r="17933" spans="1:8">
      <c r="A17933" t="s">
        <v>20521</v>
      </c>
      <c r="B17933" t="s">
        <v>2610</v>
      </c>
      <c r="C17933" t="s">
        <v>2613</v>
      </c>
      <c r="D17933">
        <v>0</v>
      </c>
      <c r="E17933">
        <v>0</v>
      </c>
      <c r="F17933">
        <v>0</v>
      </c>
      <c r="G17933">
        <v>0</v>
      </c>
      <c r="H17933">
        <v>0</v>
      </c>
    </row>
    <row r="17934" spans="1:8">
      <c r="A17934" t="s">
        <v>20522</v>
      </c>
      <c r="B17934" t="s">
        <v>2610</v>
      </c>
      <c r="C17934" t="s">
        <v>2613</v>
      </c>
      <c r="D17934">
        <v>0</v>
      </c>
      <c r="E17934">
        <v>0</v>
      </c>
      <c r="F17934">
        <v>0</v>
      </c>
      <c r="G17934">
        <v>0</v>
      </c>
      <c r="H17934">
        <v>0</v>
      </c>
    </row>
    <row r="17935" spans="1:8">
      <c r="A17935" t="s">
        <v>20523</v>
      </c>
      <c r="B17935" t="s">
        <v>2610</v>
      </c>
      <c r="C17935" t="s">
        <v>2613</v>
      </c>
      <c r="D17935">
        <v>0</v>
      </c>
      <c r="E17935">
        <v>0</v>
      </c>
      <c r="F17935">
        <v>0</v>
      </c>
      <c r="G17935">
        <v>0</v>
      </c>
      <c r="H17935">
        <v>0</v>
      </c>
    </row>
    <row r="17936" spans="1:8">
      <c r="A17936" t="s">
        <v>20524</v>
      </c>
      <c r="B17936" t="s">
        <v>2610</v>
      </c>
      <c r="C17936" t="s">
        <v>2613</v>
      </c>
      <c r="D17936">
        <v>18.899999999999999</v>
      </c>
      <c r="E17936">
        <v>1</v>
      </c>
      <c r="F17936">
        <v>10</v>
      </c>
      <c r="G17936">
        <v>7.9</v>
      </c>
      <c r="H17936">
        <v>0</v>
      </c>
    </row>
    <row r="17937" spans="1:8">
      <c r="A17937" t="s">
        <v>20525</v>
      </c>
      <c r="B17937" t="s">
        <v>2610</v>
      </c>
      <c r="C17937" t="s">
        <v>2613</v>
      </c>
      <c r="D17937">
        <v>18.899999999999999</v>
      </c>
      <c r="E17937">
        <v>1</v>
      </c>
      <c r="F17937">
        <v>10</v>
      </c>
      <c r="G17937">
        <v>7.9</v>
      </c>
      <c r="H17937">
        <v>0</v>
      </c>
    </row>
    <row r="17938" spans="1:8">
      <c r="A17938" t="s">
        <v>20526</v>
      </c>
      <c r="B17938" t="s">
        <v>2610</v>
      </c>
      <c r="C17938" t="s">
        <v>2613</v>
      </c>
      <c r="D17938">
        <v>0</v>
      </c>
      <c r="E17938">
        <v>0</v>
      </c>
      <c r="F17938">
        <v>0</v>
      </c>
      <c r="G17938">
        <v>0</v>
      </c>
      <c r="H17938">
        <v>0</v>
      </c>
    </row>
    <row r="17939" spans="1:8">
      <c r="A17939" t="s">
        <v>20527</v>
      </c>
      <c r="B17939" t="s">
        <v>2610</v>
      </c>
      <c r="C17939" t="s">
        <v>2613</v>
      </c>
      <c r="D17939">
        <v>0</v>
      </c>
      <c r="E17939">
        <v>0</v>
      </c>
      <c r="F17939">
        <v>0</v>
      </c>
      <c r="G17939">
        <v>0</v>
      </c>
      <c r="H17939">
        <v>0</v>
      </c>
    </row>
    <row r="17940" spans="1:8">
      <c r="A17940" t="s">
        <v>20528</v>
      </c>
      <c r="B17940" t="s">
        <v>2610</v>
      </c>
      <c r="C17940" t="s">
        <v>2611</v>
      </c>
      <c r="D17940">
        <v>0</v>
      </c>
      <c r="E17940">
        <v>0</v>
      </c>
      <c r="F17940">
        <v>0</v>
      </c>
      <c r="G17940">
        <v>0</v>
      </c>
      <c r="H17940">
        <v>0</v>
      </c>
    </row>
    <row r="17941" spans="1:8">
      <c r="A17941" t="s">
        <v>20529</v>
      </c>
      <c r="B17941" t="s">
        <v>2610</v>
      </c>
      <c r="C17941" t="s">
        <v>2611</v>
      </c>
      <c r="D17941">
        <v>0</v>
      </c>
      <c r="E17941">
        <v>0</v>
      </c>
      <c r="F17941">
        <v>0</v>
      </c>
      <c r="G17941">
        <v>0</v>
      </c>
      <c r="H17941">
        <v>0</v>
      </c>
    </row>
    <row r="17942" spans="1:8">
      <c r="A17942" t="s">
        <v>20530</v>
      </c>
      <c r="B17942" t="s">
        <v>2610</v>
      </c>
      <c r="C17942" t="s">
        <v>2611</v>
      </c>
      <c r="D17942">
        <v>0</v>
      </c>
    </row>
    <row r="17943" spans="1:8">
      <c r="A17943" t="s">
        <v>20531</v>
      </c>
      <c r="B17943" t="s">
        <v>2610</v>
      </c>
      <c r="C17943" t="s">
        <v>2611</v>
      </c>
      <c r="D17943">
        <v>0</v>
      </c>
    </row>
    <row r="17944" spans="1:8">
      <c r="A17944" t="s">
        <v>20532</v>
      </c>
      <c r="B17944" t="s">
        <v>2610</v>
      </c>
      <c r="C17944" t="s">
        <v>2613</v>
      </c>
      <c r="D17944">
        <v>0</v>
      </c>
      <c r="E17944">
        <v>0</v>
      </c>
      <c r="F17944">
        <v>0</v>
      </c>
      <c r="G17944">
        <v>0</v>
      </c>
      <c r="H17944">
        <v>0</v>
      </c>
    </row>
    <row r="17945" spans="1:8">
      <c r="A17945" t="s">
        <v>20533</v>
      </c>
      <c r="B17945" t="s">
        <v>2610</v>
      </c>
      <c r="C17945" t="s">
        <v>2613</v>
      </c>
      <c r="D17945">
        <v>0</v>
      </c>
      <c r="E17945">
        <v>0</v>
      </c>
      <c r="F17945">
        <v>0</v>
      </c>
      <c r="G17945">
        <v>0</v>
      </c>
      <c r="H17945">
        <v>0</v>
      </c>
    </row>
    <row r="17946" spans="1:8">
      <c r="A17946" t="s">
        <v>20534</v>
      </c>
      <c r="B17946" t="s">
        <v>2610</v>
      </c>
      <c r="C17946" t="s">
        <v>2613</v>
      </c>
      <c r="D17946">
        <v>0</v>
      </c>
      <c r="E17946">
        <v>0</v>
      </c>
      <c r="F17946">
        <v>0</v>
      </c>
      <c r="G17946">
        <v>0</v>
      </c>
      <c r="H17946">
        <v>0</v>
      </c>
    </row>
    <row r="17947" spans="1:8">
      <c r="A17947" t="s">
        <v>20535</v>
      </c>
      <c r="B17947" t="s">
        <v>2610</v>
      </c>
      <c r="C17947" t="s">
        <v>2613</v>
      </c>
      <c r="D17947">
        <v>0</v>
      </c>
      <c r="E17947">
        <v>0</v>
      </c>
      <c r="F17947">
        <v>0</v>
      </c>
      <c r="G17947">
        <v>0</v>
      </c>
      <c r="H17947">
        <v>0</v>
      </c>
    </row>
    <row r="17948" spans="1:8">
      <c r="A17948" t="s">
        <v>20536</v>
      </c>
      <c r="B17948" t="s">
        <v>2610</v>
      </c>
      <c r="C17948" t="s">
        <v>2613</v>
      </c>
      <c r="D17948">
        <v>0</v>
      </c>
      <c r="E17948">
        <v>0</v>
      </c>
      <c r="F17948">
        <v>0</v>
      </c>
      <c r="G17948">
        <v>0</v>
      </c>
      <c r="H17948">
        <v>0</v>
      </c>
    </row>
    <row r="17949" spans="1:8">
      <c r="A17949" t="s">
        <v>20537</v>
      </c>
      <c r="B17949" t="s">
        <v>2610</v>
      </c>
      <c r="C17949" t="s">
        <v>2613</v>
      </c>
      <c r="D17949">
        <v>0</v>
      </c>
      <c r="E17949">
        <v>0</v>
      </c>
      <c r="F17949">
        <v>0</v>
      </c>
      <c r="G17949">
        <v>0</v>
      </c>
      <c r="H17949">
        <v>0</v>
      </c>
    </row>
    <row r="17950" spans="1:8">
      <c r="A17950" t="s">
        <v>20538</v>
      </c>
      <c r="B17950" t="s">
        <v>2610</v>
      </c>
      <c r="C17950" t="s">
        <v>2613</v>
      </c>
      <c r="D17950">
        <v>0</v>
      </c>
      <c r="E17950">
        <v>0</v>
      </c>
      <c r="F17950">
        <v>0</v>
      </c>
      <c r="G17950">
        <v>0</v>
      </c>
      <c r="H17950">
        <v>0</v>
      </c>
    </row>
    <row r="17951" spans="1:8">
      <c r="A17951" t="s">
        <v>20539</v>
      </c>
      <c r="B17951" t="s">
        <v>2610</v>
      </c>
      <c r="C17951" t="s">
        <v>2613</v>
      </c>
      <c r="D17951">
        <v>0</v>
      </c>
      <c r="E17951">
        <v>0</v>
      </c>
      <c r="F17951">
        <v>0</v>
      </c>
      <c r="G17951">
        <v>0</v>
      </c>
      <c r="H17951">
        <v>0</v>
      </c>
    </row>
    <row r="17952" spans="1:8">
      <c r="A17952" t="s">
        <v>20540</v>
      </c>
      <c r="D17952">
        <v>0</v>
      </c>
    </row>
    <row r="17953" spans="1:8">
      <c r="A17953" t="s">
        <v>20541</v>
      </c>
      <c r="B17953" t="s">
        <v>2610</v>
      </c>
      <c r="C17953" t="s">
        <v>2611</v>
      </c>
      <c r="D17953">
        <v>0</v>
      </c>
      <c r="E17953">
        <v>0</v>
      </c>
      <c r="F17953">
        <v>0</v>
      </c>
      <c r="G17953">
        <v>0</v>
      </c>
      <c r="H17953">
        <v>0</v>
      </c>
    </row>
    <row r="17954" spans="1:8">
      <c r="A17954" t="s">
        <v>20542</v>
      </c>
      <c r="B17954" t="s">
        <v>2610</v>
      </c>
      <c r="C17954" t="s">
        <v>2611</v>
      </c>
      <c r="D17954">
        <v>0</v>
      </c>
      <c r="E17954">
        <v>0</v>
      </c>
      <c r="F17954">
        <v>0</v>
      </c>
      <c r="G17954">
        <v>0</v>
      </c>
      <c r="H17954">
        <v>0</v>
      </c>
    </row>
    <row r="17955" spans="1:8">
      <c r="A17955" t="s">
        <v>20543</v>
      </c>
      <c r="B17955" t="s">
        <v>2610</v>
      </c>
      <c r="C17955" t="s">
        <v>2611</v>
      </c>
      <c r="D17955">
        <v>0</v>
      </c>
    </row>
    <row r="17956" spans="1:8">
      <c r="A17956" t="s">
        <v>20544</v>
      </c>
      <c r="B17956" t="s">
        <v>2610</v>
      </c>
      <c r="C17956" t="s">
        <v>2611</v>
      </c>
      <c r="D17956">
        <v>0</v>
      </c>
    </row>
    <row r="17957" spans="1:8">
      <c r="A17957" t="s">
        <v>20545</v>
      </c>
      <c r="B17957" t="s">
        <v>2610</v>
      </c>
      <c r="C17957" t="s">
        <v>2613</v>
      </c>
      <c r="D17957">
        <v>0</v>
      </c>
      <c r="E17957">
        <v>0</v>
      </c>
      <c r="F17957">
        <v>0</v>
      </c>
      <c r="G17957">
        <v>0</v>
      </c>
      <c r="H17957">
        <v>0</v>
      </c>
    </row>
    <row r="17958" spans="1:8">
      <c r="A17958" t="s">
        <v>20546</v>
      </c>
      <c r="B17958" t="s">
        <v>2610</v>
      </c>
      <c r="C17958" t="s">
        <v>2613</v>
      </c>
      <c r="D17958">
        <v>0</v>
      </c>
      <c r="E17958">
        <v>0</v>
      </c>
      <c r="F17958">
        <v>0</v>
      </c>
      <c r="G17958">
        <v>0</v>
      </c>
      <c r="H17958">
        <v>0</v>
      </c>
    </row>
    <row r="17959" spans="1:8">
      <c r="A17959" t="s">
        <v>20547</v>
      </c>
      <c r="B17959" t="s">
        <v>2610</v>
      </c>
      <c r="C17959" t="s">
        <v>2613</v>
      </c>
      <c r="D17959">
        <v>0</v>
      </c>
      <c r="E17959">
        <v>0</v>
      </c>
      <c r="F17959">
        <v>0</v>
      </c>
      <c r="G17959">
        <v>0</v>
      </c>
      <c r="H17959">
        <v>0</v>
      </c>
    </row>
    <row r="17960" spans="1:8">
      <c r="A17960" t="s">
        <v>20548</v>
      </c>
      <c r="B17960" t="s">
        <v>2610</v>
      </c>
      <c r="C17960" t="s">
        <v>2613</v>
      </c>
      <c r="D17960">
        <v>0</v>
      </c>
      <c r="E17960">
        <v>0</v>
      </c>
      <c r="F17960">
        <v>0</v>
      </c>
      <c r="G17960">
        <v>0</v>
      </c>
      <c r="H17960">
        <v>0</v>
      </c>
    </row>
    <row r="17961" spans="1:8">
      <c r="A17961" t="s">
        <v>20549</v>
      </c>
      <c r="B17961" t="s">
        <v>2610</v>
      </c>
      <c r="C17961" t="s">
        <v>2613</v>
      </c>
      <c r="D17961">
        <v>0</v>
      </c>
      <c r="E17961">
        <v>0</v>
      </c>
      <c r="F17961">
        <v>0</v>
      </c>
      <c r="G17961">
        <v>0</v>
      </c>
      <c r="H17961">
        <v>0</v>
      </c>
    </row>
    <row r="17962" spans="1:8">
      <c r="A17962" t="s">
        <v>20550</v>
      </c>
      <c r="B17962" t="s">
        <v>2610</v>
      </c>
      <c r="C17962" t="s">
        <v>2613</v>
      </c>
      <c r="D17962">
        <v>0</v>
      </c>
      <c r="E17962">
        <v>0</v>
      </c>
      <c r="F17962">
        <v>0</v>
      </c>
      <c r="G17962">
        <v>0</v>
      </c>
      <c r="H17962">
        <v>0</v>
      </c>
    </row>
    <row r="17963" spans="1:8">
      <c r="A17963" t="s">
        <v>20551</v>
      </c>
      <c r="B17963" t="s">
        <v>2610</v>
      </c>
      <c r="C17963" t="s">
        <v>2613</v>
      </c>
      <c r="D17963">
        <v>0</v>
      </c>
      <c r="E17963">
        <v>0</v>
      </c>
      <c r="F17963">
        <v>0</v>
      </c>
      <c r="G17963">
        <v>0</v>
      </c>
      <c r="H17963">
        <v>0</v>
      </c>
    </row>
    <row r="17964" spans="1:8">
      <c r="A17964" t="s">
        <v>20552</v>
      </c>
      <c r="B17964" t="s">
        <v>2610</v>
      </c>
      <c r="C17964" t="s">
        <v>2613</v>
      </c>
      <c r="D17964">
        <v>0</v>
      </c>
      <c r="E17964">
        <v>0</v>
      </c>
      <c r="F17964">
        <v>0</v>
      </c>
      <c r="G17964">
        <v>0</v>
      </c>
      <c r="H17964">
        <v>0</v>
      </c>
    </row>
    <row r="17965" spans="1:8">
      <c r="A17965" t="s">
        <v>20553</v>
      </c>
      <c r="D17965">
        <v>0</v>
      </c>
    </row>
    <row r="17966" spans="1:8">
      <c r="A17966" t="s">
        <v>20554</v>
      </c>
      <c r="B17966" t="s">
        <v>2610</v>
      </c>
      <c r="C17966" t="s">
        <v>2611</v>
      </c>
      <c r="D17966">
        <v>0</v>
      </c>
      <c r="E17966">
        <v>0</v>
      </c>
      <c r="F17966">
        <v>0</v>
      </c>
      <c r="G17966">
        <v>0</v>
      </c>
      <c r="H17966">
        <v>0</v>
      </c>
    </row>
    <row r="17967" spans="1:8">
      <c r="A17967" t="s">
        <v>20555</v>
      </c>
      <c r="B17967" t="s">
        <v>2610</v>
      </c>
      <c r="C17967" t="s">
        <v>2611</v>
      </c>
      <c r="D17967">
        <v>0</v>
      </c>
      <c r="E17967">
        <v>0</v>
      </c>
      <c r="F17967">
        <v>0</v>
      </c>
      <c r="G17967">
        <v>0</v>
      </c>
      <c r="H17967">
        <v>0</v>
      </c>
    </row>
    <row r="17968" spans="1:8">
      <c r="A17968" t="s">
        <v>20556</v>
      </c>
      <c r="B17968" t="s">
        <v>2610</v>
      </c>
      <c r="C17968" t="s">
        <v>2611</v>
      </c>
      <c r="D17968">
        <v>0</v>
      </c>
    </row>
    <row r="17969" spans="1:8">
      <c r="A17969" t="s">
        <v>20557</v>
      </c>
      <c r="B17969" t="s">
        <v>2610</v>
      </c>
      <c r="C17969" t="s">
        <v>2611</v>
      </c>
      <c r="D17969">
        <v>0</v>
      </c>
    </row>
    <row r="17970" spans="1:8">
      <c r="A17970" t="s">
        <v>20558</v>
      </c>
      <c r="B17970" t="s">
        <v>2610</v>
      </c>
      <c r="C17970" t="s">
        <v>2613</v>
      </c>
      <c r="D17970">
        <v>0</v>
      </c>
      <c r="E17970">
        <v>0</v>
      </c>
      <c r="F17970">
        <v>0</v>
      </c>
      <c r="G17970">
        <v>0</v>
      </c>
      <c r="H17970">
        <v>0</v>
      </c>
    </row>
    <row r="17971" spans="1:8">
      <c r="A17971" t="s">
        <v>20559</v>
      </c>
      <c r="B17971" t="s">
        <v>2610</v>
      </c>
      <c r="C17971" t="s">
        <v>2613</v>
      </c>
      <c r="D17971">
        <v>0</v>
      </c>
      <c r="E17971">
        <v>0</v>
      </c>
      <c r="F17971">
        <v>0</v>
      </c>
      <c r="G17971">
        <v>0</v>
      </c>
      <c r="H17971">
        <v>0</v>
      </c>
    </row>
    <row r="17972" spans="1:8">
      <c r="A17972" t="s">
        <v>20560</v>
      </c>
      <c r="B17972" t="s">
        <v>2610</v>
      </c>
      <c r="C17972" t="s">
        <v>2613</v>
      </c>
      <c r="D17972">
        <v>0</v>
      </c>
      <c r="E17972">
        <v>0</v>
      </c>
      <c r="F17972">
        <v>0</v>
      </c>
      <c r="G17972">
        <v>0</v>
      </c>
      <c r="H17972">
        <v>0</v>
      </c>
    </row>
    <row r="17973" spans="1:8">
      <c r="A17973" t="s">
        <v>20561</v>
      </c>
      <c r="B17973" t="s">
        <v>2610</v>
      </c>
      <c r="C17973" t="s">
        <v>2613</v>
      </c>
      <c r="D17973">
        <v>0</v>
      </c>
      <c r="E17973">
        <v>0</v>
      </c>
      <c r="F17973">
        <v>0</v>
      </c>
      <c r="G17973">
        <v>0</v>
      </c>
      <c r="H17973">
        <v>0</v>
      </c>
    </row>
    <row r="17974" spans="1:8">
      <c r="A17974" t="s">
        <v>20562</v>
      </c>
      <c r="B17974" t="s">
        <v>2610</v>
      </c>
      <c r="C17974" t="s">
        <v>2613</v>
      </c>
      <c r="D17974">
        <v>0</v>
      </c>
      <c r="E17974">
        <v>0</v>
      </c>
      <c r="F17974">
        <v>0</v>
      </c>
      <c r="G17974">
        <v>0</v>
      </c>
      <c r="H17974">
        <v>0</v>
      </c>
    </row>
    <row r="17975" spans="1:8">
      <c r="A17975" t="s">
        <v>20563</v>
      </c>
      <c r="B17975" t="s">
        <v>2610</v>
      </c>
      <c r="C17975" t="s">
        <v>2613</v>
      </c>
      <c r="D17975">
        <v>0</v>
      </c>
      <c r="E17975">
        <v>0</v>
      </c>
      <c r="F17975">
        <v>0</v>
      </c>
      <c r="G17975">
        <v>0</v>
      </c>
      <c r="H17975">
        <v>0</v>
      </c>
    </row>
    <row r="17976" spans="1:8">
      <c r="A17976" t="s">
        <v>20564</v>
      </c>
      <c r="B17976" t="s">
        <v>2610</v>
      </c>
      <c r="C17976" t="s">
        <v>2613</v>
      </c>
      <c r="D17976">
        <v>0</v>
      </c>
      <c r="E17976">
        <v>0</v>
      </c>
      <c r="F17976">
        <v>0</v>
      </c>
      <c r="G17976">
        <v>0</v>
      </c>
      <c r="H17976">
        <v>0</v>
      </c>
    </row>
    <row r="17977" spans="1:8">
      <c r="A17977" t="s">
        <v>20565</v>
      </c>
      <c r="B17977" t="s">
        <v>2610</v>
      </c>
      <c r="C17977" t="s">
        <v>2613</v>
      </c>
      <c r="D17977">
        <v>0</v>
      </c>
      <c r="E17977">
        <v>0</v>
      </c>
      <c r="F17977">
        <v>0</v>
      </c>
      <c r="G17977">
        <v>0</v>
      </c>
      <c r="H17977">
        <v>0</v>
      </c>
    </row>
    <row r="17978" spans="1:8">
      <c r="A17978" t="s">
        <v>20566</v>
      </c>
      <c r="B17978" t="s">
        <v>2610</v>
      </c>
      <c r="C17978" t="s">
        <v>2611</v>
      </c>
      <c r="D17978">
        <v>0</v>
      </c>
      <c r="E17978">
        <v>0</v>
      </c>
      <c r="F17978">
        <v>0</v>
      </c>
      <c r="G17978">
        <v>0</v>
      </c>
      <c r="H17978">
        <v>0</v>
      </c>
    </row>
    <row r="17979" spans="1:8">
      <c r="A17979" t="s">
        <v>20567</v>
      </c>
      <c r="B17979" t="s">
        <v>2610</v>
      </c>
      <c r="C17979" t="s">
        <v>2611</v>
      </c>
      <c r="D17979">
        <v>0</v>
      </c>
      <c r="E17979">
        <v>0</v>
      </c>
      <c r="F17979">
        <v>0</v>
      </c>
      <c r="G17979">
        <v>0</v>
      </c>
      <c r="H17979">
        <v>0</v>
      </c>
    </row>
    <row r="17980" spans="1:8">
      <c r="A17980" t="s">
        <v>20568</v>
      </c>
      <c r="B17980" t="s">
        <v>2610</v>
      </c>
      <c r="C17980" t="s">
        <v>2611</v>
      </c>
      <c r="D17980">
        <v>0</v>
      </c>
    </row>
    <row r="17981" spans="1:8">
      <c r="A17981" t="s">
        <v>20569</v>
      </c>
      <c r="B17981" t="s">
        <v>2610</v>
      </c>
      <c r="C17981" t="s">
        <v>2611</v>
      </c>
      <c r="D17981">
        <v>0</v>
      </c>
    </row>
    <row r="17982" spans="1:8">
      <c r="A17982" t="s">
        <v>20570</v>
      </c>
      <c r="B17982" t="s">
        <v>2610</v>
      </c>
      <c r="C17982" t="s">
        <v>2613</v>
      </c>
      <c r="D17982">
        <v>0</v>
      </c>
      <c r="E17982">
        <v>0</v>
      </c>
      <c r="F17982">
        <v>0</v>
      </c>
      <c r="G17982">
        <v>0</v>
      </c>
      <c r="H17982">
        <v>0</v>
      </c>
    </row>
    <row r="17983" spans="1:8">
      <c r="A17983" t="s">
        <v>20571</v>
      </c>
      <c r="B17983" t="s">
        <v>2610</v>
      </c>
      <c r="C17983" t="s">
        <v>2613</v>
      </c>
      <c r="D17983">
        <v>0</v>
      </c>
      <c r="E17983">
        <v>0</v>
      </c>
      <c r="F17983">
        <v>0</v>
      </c>
      <c r="G17983">
        <v>0</v>
      </c>
      <c r="H17983">
        <v>0</v>
      </c>
    </row>
    <row r="17984" spans="1:8">
      <c r="A17984" t="s">
        <v>20572</v>
      </c>
      <c r="B17984" t="s">
        <v>2610</v>
      </c>
      <c r="C17984" t="s">
        <v>2613</v>
      </c>
      <c r="D17984">
        <v>0</v>
      </c>
      <c r="E17984">
        <v>0</v>
      </c>
      <c r="F17984">
        <v>0</v>
      </c>
      <c r="G17984">
        <v>0</v>
      </c>
      <c r="H17984">
        <v>0</v>
      </c>
    </row>
    <row r="17985" spans="1:8">
      <c r="A17985" t="s">
        <v>20573</v>
      </c>
      <c r="B17985" t="s">
        <v>2610</v>
      </c>
      <c r="C17985" t="s">
        <v>2613</v>
      </c>
      <c r="D17985">
        <v>0</v>
      </c>
      <c r="E17985">
        <v>0</v>
      </c>
      <c r="F17985">
        <v>0</v>
      </c>
      <c r="G17985">
        <v>0</v>
      </c>
      <c r="H17985">
        <v>0</v>
      </c>
    </row>
    <row r="17986" spans="1:8">
      <c r="A17986" t="s">
        <v>20574</v>
      </c>
      <c r="B17986" t="s">
        <v>2610</v>
      </c>
      <c r="C17986" t="s">
        <v>2613</v>
      </c>
      <c r="D17986">
        <v>0</v>
      </c>
      <c r="E17986">
        <v>0</v>
      </c>
      <c r="F17986">
        <v>0</v>
      </c>
      <c r="G17986">
        <v>0</v>
      </c>
      <c r="H17986">
        <v>0</v>
      </c>
    </row>
    <row r="17987" spans="1:8">
      <c r="A17987" t="s">
        <v>20575</v>
      </c>
      <c r="B17987" t="s">
        <v>2610</v>
      </c>
      <c r="C17987" t="s">
        <v>2613</v>
      </c>
      <c r="D17987">
        <v>0</v>
      </c>
      <c r="E17987">
        <v>0</v>
      </c>
      <c r="F17987">
        <v>0</v>
      </c>
      <c r="G17987">
        <v>0</v>
      </c>
      <c r="H17987">
        <v>0</v>
      </c>
    </row>
    <row r="17988" spans="1:8">
      <c r="A17988" t="s">
        <v>20576</v>
      </c>
      <c r="B17988" t="s">
        <v>2610</v>
      </c>
      <c r="C17988" t="s">
        <v>2613</v>
      </c>
      <c r="D17988">
        <v>0</v>
      </c>
      <c r="E17988">
        <v>0</v>
      </c>
      <c r="F17988">
        <v>0</v>
      </c>
      <c r="G17988">
        <v>0</v>
      </c>
      <c r="H17988">
        <v>0</v>
      </c>
    </row>
    <row r="17989" spans="1:8">
      <c r="A17989" t="s">
        <v>20577</v>
      </c>
      <c r="B17989" t="s">
        <v>2610</v>
      </c>
      <c r="C17989" t="s">
        <v>2613</v>
      </c>
      <c r="D17989">
        <v>0</v>
      </c>
      <c r="E17989">
        <v>0</v>
      </c>
      <c r="F17989">
        <v>0</v>
      </c>
      <c r="G17989">
        <v>0</v>
      </c>
      <c r="H17989">
        <v>0</v>
      </c>
    </row>
    <row r="17990" spans="1:8">
      <c r="A17990" t="s">
        <v>20578</v>
      </c>
      <c r="D17990">
        <v>0</v>
      </c>
    </row>
    <row r="17991" spans="1:8">
      <c r="A17991" t="s">
        <v>20579</v>
      </c>
      <c r="B17991" t="s">
        <v>2610</v>
      </c>
      <c r="C17991" t="s">
        <v>2611</v>
      </c>
      <c r="D17991">
        <v>0</v>
      </c>
      <c r="E17991">
        <v>0</v>
      </c>
      <c r="F17991">
        <v>0</v>
      </c>
      <c r="G17991">
        <v>0</v>
      </c>
      <c r="H17991">
        <v>0</v>
      </c>
    </row>
    <row r="17992" spans="1:8">
      <c r="A17992" t="s">
        <v>20580</v>
      </c>
      <c r="B17992" t="s">
        <v>2610</v>
      </c>
      <c r="C17992" t="s">
        <v>2611</v>
      </c>
      <c r="D17992">
        <v>0</v>
      </c>
      <c r="E17992">
        <v>0</v>
      </c>
      <c r="F17992">
        <v>0</v>
      </c>
      <c r="G17992">
        <v>0</v>
      </c>
      <c r="H17992">
        <v>0</v>
      </c>
    </row>
    <row r="17993" spans="1:8">
      <c r="A17993" t="s">
        <v>20581</v>
      </c>
      <c r="B17993" t="s">
        <v>2610</v>
      </c>
      <c r="C17993" t="s">
        <v>2611</v>
      </c>
      <c r="D17993">
        <v>0</v>
      </c>
    </row>
    <row r="17994" spans="1:8">
      <c r="A17994" t="s">
        <v>20582</v>
      </c>
      <c r="B17994" t="s">
        <v>2610</v>
      </c>
      <c r="C17994" t="s">
        <v>2611</v>
      </c>
      <c r="D17994">
        <v>0</v>
      </c>
    </row>
    <row r="17995" spans="1:8">
      <c r="A17995" t="s">
        <v>20583</v>
      </c>
      <c r="B17995" t="s">
        <v>2610</v>
      </c>
      <c r="C17995" t="s">
        <v>2613</v>
      </c>
      <c r="D17995">
        <v>0</v>
      </c>
      <c r="E17995">
        <v>0</v>
      </c>
      <c r="F17995">
        <v>0</v>
      </c>
      <c r="G17995">
        <v>0</v>
      </c>
      <c r="H17995">
        <v>0</v>
      </c>
    </row>
    <row r="17996" spans="1:8">
      <c r="A17996" t="s">
        <v>20584</v>
      </c>
      <c r="B17996" t="s">
        <v>2610</v>
      </c>
      <c r="C17996" t="s">
        <v>2613</v>
      </c>
      <c r="D17996">
        <v>0</v>
      </c>
      <c r="E17996">
        <v>0</v>
      </c>
      <c r="F17996">
        <v>0</v>
      </c>
      <c r="G17996">
        <v>0</v>
      </c>
      <c r="H17996">
        <v>0</v>
      </c>
    </row>
    <row r="17997" spans="1:8">
      <c r="A17997" t="s">
        <v>20585</v>
      </c>
      <c r="B17997" t="s">
        <v>2610</v>
      </c>
      <c r="C17997" t="s">
        <v>2613</v>
      </c>
      <c r="D17997">
        <v>0</v>
      </c>
      <c r="E17997">
        <v>0</v>
      </c>
      <c r="F17997">
        <v>0</v>
      </c>
      <c r="G17997">
        <v>0</v>
      </c>
      <c r="H17997">
        <v>0</v>
      </c>
    </row>
    <row r="17998" spans="1:8">
      <c r="A17998" t="s">
        <v>20586</v>
      </c>
      <c r="B17998" t="s">
        <v>2610</v>
      </c>
      <c r="C17998" t="s">
        <v>2613</v>
      </c>
      <c r="D17998">
        <v>0</v>
      </c>
      <c r="E17998">
        <v>0</v>
      </c>
      <c r="F17998">
        <v>0</v>
      </c>
      <c r="G17998">
        <v>0</v>
      </c>
      <c r="H17998">
        <v>0</v>
      </c>
    </row>
    <row r="17999" spans="1:8">
      <c r="A17999" t="s">
        <v>20587</v>
      </c>
      <c r="B17999" t="s">
        <v>2610</v>
      </c>
      <c r="C17999" t="s">
        <v>2613</v>
      </c>
      <c r="D17999">
        <v>0</v>
      </c>
      <c r="E17999">
        <v>0</v>
      </c>
      <c r="F17999">
        <v>0</v>
      </c>
      <c r="G17999">
        <v>0</v>
      </c>
      <c r="H17999">
        <v>0</v>
      </c>
    </row>
    <row r="18000" spans="1:8">
      <c r="A18000" t="s">
        <v>20588</v>
      </c>
      <c r="B18000" t="s">
        <v>2610</v>
      </c>
      <c r="C18000" t="s">
        <v>2613</v>
      </c>
      <c r="D18000">
        <v>0</v>
      </c>
      <c r="E18000">
        <v>0</v>
      </c>
      <c r="F18000">
        <v>0</v>
      </c>
      <c r="G18000">
        <v>0</v>
      </c>
      <c r="H18000">
        <v>0</v>
      </c>
    </row>
    <row r="18001" spans="1:8">
      <c r="A18001" t="s">
        <v>20589</v>
      </c>
      <c r="B18001" t="s">
        <v>2610</v>
      </c>
      <c r="C18001" t="s">
        <v>2613</v>
      </c>
      <c r="D18001">
        <v>0</v>
      </c>
      <c r="E18001">
        <v>0</v>
      </c>
      <c r="F18001">
        <v>0</v>
      </c>
      <c r="G18001">
        <v>0</v>
      </c>
      <c r="H18001">
        <v>0</v>
      </c>
    </row>
    <row r="18002" spans="1:8">
      <c r="A18002" t="s">
        <v>20590</v>
      </c>
      <c r="B18002" t="s">
        <v>2610</v>
      </c>
      <c r="C18002" t="s">
        <v>2613</v>
      </c>
      <c r="D18002">
        <v>0</v>
      </c>
      <c r="E18002">
        <v>0</v>
      </c>
      <c r="F18002">
        <v>0</v>
      </c>
      <c r="G18002">
        <v>0</v>
      </c>
      <c r="H18002">
        <v>0</v>
      </c>
    </row>
    <row r="18003" spans="1:8">
      <c r="A18003" t="s">
        <v>20591</v>
      </c>
      <c r="B18003" t="s">
        <v>2610</v>
      </c>
      <c r="C18003" t="s">
        <v>2611</v>
      </c>
      <c r="D18003">
        <v>0</v>
      </c>
      <c r="E18003">
        <v>0</v>
      </c>
      <c r="F18003">
        <v>0</v>
      </c>
      <c r="G18003">
        <v>0</v>
      </c>
      <c r="H18003">
        <v>0</v>
      </c>
    </row>
    <row r="18004" spans="1:8">
      <c r="A18004" t="s">
        <v>20592</v>
      </c>
      <c r="B18004" t="s">
        <v>2610</v>
      </c>
      <c r="C18004" t="s">
        <v>2611</v>
      </c>
      <c r="D18004">
        <v>0</v>
      </c>
      <c r="E18004">
        <v>0</v>
      </c>
      <c r="F18004">
        <v>0</v>
      </c>
      <c r="G18004">
        <v>0</v>
      </c>
      <c r="H18004">
        <v>0</v>
      </c>
    </row>
    <row r="18005" spans="1:8">
      <c r="A18005" t="s">
        <v>20593</v>
      </c>
      <c r="B18005" t="s">
        <v>2610</v>
      </c>
      <c r="C18005" t="s">
        <v>2611</v>
      </c>
      <c r="D18005">
        <v>0</v>
      </c>
    </row>
    <row r="18006" spans="1:8">
      <c r="A18006" t="s">
        <v>20594</v>
      </c>
      <c r="B18006" t="s">
        <v>2610</v>
      </c>
      <c r="C18006" t="s">
        <v>2611</v>
      </c>
      <c r="D18006">
        <v>0</v>
      </c>
    </row>
    <row r="18007" spans="1:8">
      <c r="A18007" t="s">
        <v>20595</v>
      </c>
      <c r="B18007" t="s">
        <v>2610</v>
      </c>
      <c r="C18007" t="s">
        <v>2613</v>
      </c>
      <c r="D18007">
        <v>0</v>
      </c>
      <c r="E18007">
        <v>0</v>
      </c>
      <c r="F18007">
        <v>0</v>
      </c>
      <c r="G18007">
        <v>0</v>
      </c>
      <c r="H18007">
        <v>0</v>
      </c>
    </row>
    <row r="18008" spans="1:8">
      <c r="A18008" t="s">
        <v>20596</v>
      </c>
      <c r="B18008" t="s">
        <v>2610</v>
      </c>
      <c r="C18008" t="s">
        <v>2613</v>
      </c>
      <c r="D18008">
        <v>0</v>
      </c>
      <c r="E18008">
        <v>0</v>
      </c>
      <c r="F18008">
        <v>0</v>
      </c>
      <c r="G18008">
        <v>0</v>
      </c>
      <c r="H18008">
        <v>0</v>
      </c>
    </row>
    <row r="18009" spans="1:8">
      <c r="A18009" t="s">
        <v>20597</v>
      </c>
      <c r="B18009" t="s">
        <v>2610</v>
      </c>
      <c r="C18009" t="s">
        <v>2613</v>
      </c>
      <c r="D18009">
        <v>0</v>
      </c>
      <c r="E18009">
        <v>0</v>
      </c>
      <c r="F18009">
        <v>0</v>
      </c>
      <c r="G18009">
        <v>0</v>
      </c>
      <c r="H18009">
        <v>0</v>
      </c>
    </row>
    <row r="18010" spans="1:8">
      <c r="A18010" t="s">
        <v>20598</v>
      </c>
      <c r="B18010" t="s">
        <v>2610</v>
      </c>
      <c r="C18010" t="s">
        <v>2613</v>
      </c>
      <c r="D18010">
        <v>0</v>
      </c>
      <c r="E18010">
        <v>0</v>
      </c>
      <c r="F18010">
        <v>0</v>
      </c>
      <c r="G18010">
        <v>0</v>
      </c>
      <c r="H18010">
        <v>0</v>
      </c>
    </row>
    <row r="18011" spans="1:8">
      <c r="A18011" t="s">
        <v>20599</v>
      </c>
      <c r="B18011" t="s">
        <v>2610</v>
      </c>
      <c r="C18011" t="s">
        <v>2613</v>
      </c>
      <c r="D18011">
        <v>0</v>
      </c>
      <c r="E18011">
        <v>0</v>
      </c>
      <c r="F18011">
        <v>0</v>
      </c>
      <c r="G18011">
        <v>0</v>
      </c>
      <c r="H18011">
        <v>0</v>
      </c>
    </row>
    <row r="18012" spans="1:8">
      <c r="A18012" t="s">
        <v>20600</v>
      </c>
      <c r="B18012" t="s">
        <v>2610</v>
      </c>
      <c r="C18012" t="s">
        <v>2613</v>
      </c>
      <c r="D18012">
        <v>0</v>
      </c>
      <c r="E18012">
        <v>0</v>
      </c>
      <c r="F18012">
        <v>0</v>
      </c>
      <c r="G18012">
        <v>0</v>
      </c>
      <c r="H18012">
        <v>0</v>
      </c>
    </row>
    <row r="18013" spans="1:8">
      <c r="A18013" t="s">
        <v>20601</v>
      </c>
      <c r="B18013" t="s">
        <v>2610</v>
      </c>
      <c r="C18013" t="s">
        <v>2613</v>
      </c>
      <c r="D18013">
        <v>0</v>
      </c>
      <c r="E18013">
        <v>0</v>
      </c>
      <c r="F18013">
        <v>0</v>
      </c>
      <c r="G18013">
        <v>0</v>
      </c>
      <c r="H18013">
        <v>0</v>
      </c>
    </row>
    <row r="18014" spans="1:8">
      <c r="A18014" t="s">
        <v>20602</v>
      </c>
      <c r="B18014" t="s">
        <v>2610</v>
      </c>
      <c r="C18014" t="s">
        <v>2613</v>
      </c>
      <c r="D18014">
        <v>0</v>
      </c>
      <c r="E18014">
        <v>0</v>
      </c>
      <c r="F18014">
        <v>0</v>
      </c>
      <c r="G18014">
        <v>0</v>
      </c>
      <c r="H18014">
        <v>0</v>
      </c>
    </row>
    <row r="18015" spans="1:8">
      <c r="A18015" t="s">
        <v>20603</v>
      </c>
      <c r="D18015">
        <v>0</v>
      </c>
    </row>
    <row r="18016" spans="1:8">
      <c r="A18016" t="s">
        <v>20604</v>
      </c>
      <c r="B18016" t="s">
        <v>2610</v>
      </c>
      <c r="C18016" t="s">
        <v>2613</v>
      </c>
      <c r="D18016">
        <v>0</v>
      </c>
      <c r="E18016">
        <v>0</v>
      </c>
      <c r="F18016">
        <v>0</v>
      </c>
      <c r="G18016">
        <v>0</v>
      </c>
      <c r="H18016">
        <v>0</v>
      </c>
    </row>
    <row r="18017" spans="1:8">
      <c r="A18017" t="s">
        <v>20605</v>
      </c>
      <c r="B18017" t="s">
        <v>2610</v>
      </c>
      <c r="C18017" t="s">
        <v>2613</v>
      </c>
      <c r="D18017">
        <v>0</v>
      </c>
    </row>
    <row r="18018" spans="1:8">
      <c r="A18018" t="s">
        <v>20606</v>
      </c>
      <c r="B18018" t="s">
        <v>2610</v>
      </c>
      <c r="C18018" t="s">
        <v>2613</v>
      </c>
      <c r="D18018">
        <v>0</v>
      </c>
      <c r="E18018">
        <v>0</v>
      </c>
      <c r="F18018">
        <v>0</v>
      </c>
      <c r="G18018">
        <v>0</v>
      </c>
      <c r="H18018">
        <v>0</v>
      </c>
    </row>
    <row r="18019" spans="1:8">
      <c r="A18019" t="s">
        <v>20607</v>
      </c>
      <c r="B18019" t="s">
        <v>2610</v>
      </c>
      <c r="C18019" t="s">
        <v>18201</v>
      </c>
      <c r="D18019">
        <v>0</v>
      </c>
    </row>
    <row r="18020" spans="1:8">
      <c r="A18020" t="s">
        <v>20608</v>
      </c>
      <c r="B18020" t="s">
        <v>2610</v>
      </c>
      <c r="C18020" t="s">
        <v>2611</v>
      </c>
      <c r="D18020">
        <v>0</v>
      </c>
      <c r="E18020">
        <v>0</v>
      </c>
      <c r="F18020">
        <v>0</v>
      </c>
      <c r="G18020">
        <v>0</v>
      </c>
      <c r="H18020">
        <v>0</v>
      </c>
    </row>
    <row r="18021" spans="1:8">
      <c r="A18021" t="s">
        <v>20609</v>
      </c>
      <c r="B18021" t="s">
        <v>2610</v>
      </c>
      <c r="C18021" t="s">
        <v>2611</v>
      </c>
      <c r="D18021">
        <v>0</v>
      </c>
      <c r="E18021">
        <v>0</v>
      </c>
      <c r="F18021">
        <v>0</v>
      </c>
      <c r="G18021">
        <v>0</v>
      </c>
      <c r="H18021">
        <v>0</v>
      </c>
    </row>
    <row r="18022" spans="1:8">
      <c r="A18022" t="s">
        <v>20610</v>
      </c>
      <c r="D18022">
        <v>0</v>
      </c>
    </row>
    <row r="18023" spans="1:8">
      <c r="A18023" t="s">
        <v>20611</v>
      </c>
      <c r="B18023" t="s">
        <v>2610</v>
      </c>
      <c r="C18023" t="s">
        <v>2611</v>
      </c>
      <c r="D18023">
        <v>0</v>
      </c>
      <c r="E18023">
        <v>0</v>
      </c>
      <c r="F18023">
        <v>0</v>
      </c>
      <c r="G18023">
        <v>0</v>
      </c>
      <c r="H18023">
        <v>0</v>
      </c>
    </row>
    <row r="18024" spans="1:8">
      <c r="A18024" t="s">
        <v>20612</v>
      </c>
      <c r="B18024" t="s">
        <v>2610</v>
      </c>
      <c r="C18024" t="s">
        <v>2611</v>
      </c>
      <c r="D18024">
        <v>0</v>
      </c>
    </row>
    <row r="18025" spans="1:8">
      <c r="A18025" t="s">
        <v>20613</v>
      </c>
      <c r="B18025" t="s">
        <v>2610</v>
      </c>
      <c r="C18025" t="s">
        <v>2613</v>
      </c>
      <c r="D18025">
        <v>0</v>
      </c>
      <c r="E18025">
        <v>0</v>
      </c>
      <c r="F18025">
        <v>0</v>
      </c>
      <c r="G18025">
        <v>0</v>
      </c>
      <c r="H18025">
        <v>0</v>
      </c>
    </row>
    <row r="18026" spans="1:8">
      <c r="A18026" t="s">
        <v>20614</v>
      </c>
      <c r="B18026" t="s">
        <v>2610</v>
      </c>
      <c r="C18026" t="s">
        <v>2613</v>
      </c>
      <c r="D18026">
        <v>0</v>
      </c>
      <c r="E18026">
        <v>0</v>
      </c>
      <c r="F18026">
        <v>0</v>
      </c>
      <c r="G18026">
        <v>0</v>
      </c>
      <c r="H18026">
        <v>0</v>
      </c>
    </row>
    <row r="18027" spans="1:8">
      <c r="A18027" t="s">
        <v>20615</v>
      </c>
      <c r="B18027" t="s">
        <v>2610</v>
      </c>
      <c r="C18027" t="s">
        <v>2613</v>
      </c>
      <c r="D18027">
        <v>0</v>
      </c>
      <c r="E18027">
        <v>0</v>
      </c>
      <c r="F18027">
        <v>0</v>
      </c>
      <c r="G18027">
        <v>0</v>
      </c>
      <c r="H18027">
        <v>0</v>
      </c>
    </row>
    <row r="18028" spans="1:8">
      <c r="A18028" t="s">
        <v>20616</v>
      </c>
      <c r="D18028">
        <v>0</v>
      </c>
    </row>
    <row r="18029" spans="1:8">
      <c r="A18029" t="s">
        <v>20617</v>
      </c>
      <c r="B18029" t="s">
        <v>2610</v>
      </c>
      <c r="C18029" t="s">
        <v>2611</v>
      </c>
      <c r="D18029">
        <v>0</v>
      </c>
      <c r="E18029">
        <v>0</v>
      </c>
      <c r="F18029">
        <v>0</v>
      </c>
      <c r="G18029">
        <v>0</v>
      </c>
      <c r="H18029">
        <v>0</v>
      </c>
    </row>
    <row r="18030" spans="1:8">
      <c r="A18030" t="s">
        <v>20618</v>
      </c>
      <c r="B18030" t="s">
        <v>2610</v>
      </c>
      <c r="C18030" t="s">
        <v>2613</v>
      </c>
      <c r="D18030">
        <v>0</v>
      </c>
      <c r="E18030">
        <v>0</v>
      </c>
      <c r="F18030">
        <v>0</v>
      </c>
      <c r="G18030">
        <v>0</v>
      </c>
      <c r="H18030">
        <v>0</v>
      </c>
    </row>
    <row r="18031" spans="1:8">
      <c r="A18031" t="s">
        <v>20619</v>
      </c>
      <c r="B18031" t="s">
        <v>2610</v>
      </c>
      <c r="C18031" t="s">
        <v>2611</v>
      </c>
      <c r="D18031">
        <v>0</v>
      </c>
      <c r="E18031">
        <v>0</v>
      </c>
      <c r="F18031">
        <v>0</v>
      </c>
      <c r="G18031">
        <v>0</v>
      </c>
      <c r="H18031">
        <v>0</v>
      </c>
    </row>
    <row r="18032" spans="1:8">
      <c r="A18032" t="s">
        <v>20620</v>
      </c>
      <c r="B18032" t="s">
        <v>2610</v>
      </c>
      <c r="C18032" t="s">
        <v>2613</v>
      </c>
      <c r="D18032">
        <v>0</v>
      </c>
      <c r="E18032">
        <v>0</v>
      </c>
      <c r="F18032">
        <v>0</v>
      </c>
      <c r="G18032">
        <v>0</v>
      </c>
      <c r="H18032">
        <v>0</v>
      </c>
    </row>
    <row r="18033" spans="1:8">
      <c r="A18033" t="s">
        <v>20621</v>
      </c>
      <c r="B18033" t="s">
        <v>2610</v>
      </c>
      <c r="C18033" t="s">
        <v>2611</v>
      </c>
      <c r="D18033">
        <v>38.799999999999997</v>
      </c>
      <c r="E18033">
        <v>18.3</v>
      </c>
      <c r="F18033">
        <v>20.5</v>
      </c>
      <c r="G18033">
        <v>0</v>
      </c>
      <c r="H18033">
        <v>0</v>
      </c>
    </row>
    <row r="18034" spans="1:8">
      <c r="A18034" t="s">
        <v>20622</v>
      </c>
      <c r="B18034" t="s">
        <v>2610</v>
      </c>
      <c r="C18034" t="s">
        <v>2613</v>
      </c>
      <c r="D18034">
        <v>9.1999999999999993</v>
      </c>
      <c r="E18034">
        <v>5</v>
      </c>
      <c r="F18034">
        <v>4.2</v>
      </c>
      <c r="G18034">
        <v>0</v>
      </c>
      <c r="H18034">
        <v>0</v>
      </c>
    </row>
    <row r="18035" spans="1:8">
      <c r="A18035" t="s">
        <v>20623</v>
      </c>
      <c r="B18035" t="s">
        <v>2610</v>
      </c>
      <c r="C18035" t="s">
        <v>2611</v>
      </c>
      <c r="D18035">
        <v>0</v>
      </c>
      <c r="E18035">
        <v>0</v>
      </c>
      <c r="F18035">
        <v>0</v>
      </c>
      <c r="G18035">
        <v>0</v>
      </c>
      <c r="H18035">
        <v>0</v>
      </c>
    </row>
    <row r="18036" spans="1:8">
      <c r="A18036" t="s">
        <v>20624</v>
      </c>
      <c r="B18036" t="s">
        <v>2610</v>
      </c>
      <c r="C18036" t="s">
        <v>2613</v>
      </c>
      <c r="D18036">
        <v>0</v>
      </c>
      <c r="E18036">
        <v>0</v>
      </c>
      <c r="F18036">
        <v>0</v>
      </c>
      <c r="G18036">
        <v>0</v>
      </c>
      <c r="H18036">
        <v>0</v>
      </c>
    </row>
    <row r="18037" spans="1:8">
      <c r="A18037" t="s">
        <v>20625</v>
      </c>
      <c r="B18037" t="s">
        <v>2610</v>
      </c>
      <c r="C18037" t="s">
        <v>2611</v>
      </c>
      <c r="D18037">
        <v>0</v>
      </c>
      <c r="E18037">
        <v>0</v>
      </c>
      <c r="F18037">
        <v>0</v>
      </c>
      <c r="G18037">
        <v>0</v>
      </c>
      <c r="H18037">
        <v>0</v>
      </c>
    </row>
    <row r="18038" spans="1:8">
      <c r="A18038" t="s">
        <v>20626</v>
      </c>
      <c r="B18038" t="s">
        <v>2610</v>
      </c>
      <c r="C18038" t="s">
        <v>2613</v>
      </c>
      <c r="D18038">
        <v>0</v>
      </c>
      <c r="E18038">
        <v>0</v>
      </c>
      <c r="F18038">
        <v>0</v>
      </c>
      <c r="G18038">
        <v>0</v>
      </c>
      <c r="H18038">
        <v>0</v>
      </c>
    </row>
    <row r="18039" spans="1:8">
      <c r="A18039" t="s">
        <v>20627</v>
      </c>
      <c r="B18039" t="s">
        <v>2610</v>
      </c>
      <c r="C18039" t="s">
        <v>2611</v>
      </c>
      <c r="D18039">
        <v>0</v>
      </c>
      <c r="E18039">
        <v>0</v>
      </c>
      <c r="F18039">
        <v>0</v>
      </c>
      <c r="G18039">
        <v>0</v>
      </c>
      <c r="H18039">
        <v>0</v>
      </c>
    </row>
    <row r="18040" spans="1:8">
      <c r="A18040" t="s">
        <v>20628</v>
      </c>
      <c r="B18040" t="s">
        <v>2610</v>
      </c>
      <c r="C18040" t="s">
        <v>2613</v>
      </c>
      <c r="D18040">
        <v>0</v>
      </c>
      <c r="E18040">
        <v>0</v>
      </c>
      <c r="F18040">
        <v>0</v>
      </c>
      <c r="G18040">
        <v>0</v>
      </c>
      <c r="H18040">
        <v>0</v>
      </c>
    </row>
    <row r="18041" spans="1:8">
      <c r="A18041" t="s">
        <v>20629</v>
      </c>
      <c r="B18041" t="s">
        <v>2610</v>
      </c>
      <c r="C18041" t="s">
        <v>2613</v>
      </c>
      <c r="D18041">
        <v>5.7</v>
      </c>
      <c r="E18041">
        <v>5.7</v>
      </c>
      <c r="F18041">
        <v>0</v>
      </c>
      <c r="G18041">
        <v>0</v>
      </c>
      <c r="H18041">
        <v>0</v>
      </c>
    </row>
    <row r="18042" spans="1:8">
      <c r="A18042" t="s">
        <v>20630</v>
      </c>
      <c r="B18042" t="s">
        <v>2610</v>
      </c>
      <c r="C18042" t="s">
        <v>2613</v>
      </c>
      <c r="D18042">
        <v>5.7</v>
      </c>
      <c r="E18042">
        <v>5.7</v>
      </c>
      <c r="F18042">
        <v>0</v>
      </c>
      <c r="G18042">
        <v>0</v>
      </c>
      <c r="H18042">
        <v>0</v>
      </c>
    </row>
    <row r="18043" spans="1:8">
      <c r="A18043" t="s">
        <v>20631</v>
      </c>
      <c r="B18043" t="s">
        <v>2610</v>
      </c>
      <c r="C18043" t="s">
        <v>2613</v>
      </c>
      <c r="D18043">
        <v>7.4</v>
      </c>
      <c r="E18043">
        <v>7.4</v>
      </c>
      <c r="F18043">
        <v>0</v>
      </c>
      <c r="G18043">
        <v>0</v>
      </c>
      <c r="H18043">
        <v>0</v>
      </c>
    </row>
    <row r="18044" spans="1:8">
      <c r="A18044" t="s">
        <v>20632</v>
      </c>
      <c r="B18044" t="s">
        <v>2610</v>
      </c>
      <c r="C18044" t="s">
        <v>2613</v>
      </c>
      <c r="D18044">
        <v>5.7</v>
      </c>
      <c r="E18044">
        <v>5.7</v>
      </c>
      <c r="F18044">
        <v>0</v>
      </c>
      <c r="G18044">
        <v>0</v>
      </c>
      <c r="H18044">
        <v>0</v>
      </c>
    </row>
    <row r="18045" spans="1:8">
      <c r="A18045" t="s">
        <v>20633</v>
      </c>
      <c r="B18045" t="s">
        <v>2610</v>
      </c>
      <c r="C18045" t="s">
        <v>2613</v>
      </c>
      <c r="D18045">
        <v>5.7</v>
      </c>
      <c r="E18045">
        <v>5.7</v>
      </c>
      <c r="F18045">
        <v>0</v>
      </c>
      <c r="G18045">
        <v>0</v>
      </c>
      <c r="H18045">
        <v>0</v>
      </c>
    </row>
    <row r="18046" spans="1:8">
      <c r="A18046" t="s">
        <v>20634</v>
      </c>
      <c r="B18046" t="s">
        <v>2610</v>
      </c>
      <c r="C18046" t="s">
        <v>2613</v>
      </c>
      <c r="D18046">
        <v>7.4</v>
      </c>
      <c r="E18046">
        <v>7.4</v>
      </c>
      <c r="F18046">
        <v>0</v>
      </c>
      <c r="G18046">
        <v>0</v>
      </c>
      <c r="H18046">
        <v>0</v>
      </c>
    </row>
    <row r="18047" spans="1:8">
      <c r="A18047" t="s">
        <v>20635</v>
      </c>
      <c r="D18047">
        <v>0</v>
      </c>
    </row>
    <row r="18048" spans="1:8">
      <c r="A18048" t="s">
        <v>20636</v>
      </c>
      <c r="B18048" t="s">
        <v>2610</v>
      </c>
      <c r="C18048" t="s">
        <v>2613</v>
      </c>
      <c r="D18048">
        <v>0</v>
      </c>
      <c r="E18048">
        <v>0</v>
      </c>
      <c r="F18048">
        <v>0</v>
      </c>
      <c r="G18048">
        <v>0</v>
      </c>
      <c r="H18048">
        <v>0</v>
      </c>
    </row>
    <row r="18049" spans="1:8">
      <c r="A18049" t="s">
        <v>20637</v>
      </c>
      <c r="B18049" t="s">
        <v>2610</v>
      </c>
      <c r="C18049" t="s">
        <v>2611</v>
      </c>
      <c r="D18049">
        <v>0</v>
      </c>
      <c r="E18049">
        <v>0</v>
      </c>
      <c r="F18049">
        <v>0</v>
      </c>
      <c r="G18049">
        <v>0</v>
      </c>
      <c r="H18049">
        <v>0</v>
      </c>
    </row>
    <row r="18050" spans="1:8">
      <c r="A18050" t="s">
        <v>20638</v>
      </c>
      <c r="B18050" t="s">
        <v>2610</v>
      </c>
      <c r="C18050" t="s">
        <v>2611</v>
      </c>
      <c r="D18050">
        <v>0</v>
      </c>
      <c r="E18050">
        <v>0</v>
      </c>
      <c r="F18050">
        <v>0</v>
      </c>
      <c r="G18050">
        <v>0</v>
      </c>
      <c r="H18050">
        <v>0</v>
      </c>
    </row>
    <row r="18051" spans="1:8">
      <c r="A18051" t="s">
        <v>20639</v>
      </c>
      <c r="B18051" t="s">
        <v>2610</v>
      </c>
      <c r="C18051" t="s">
        <v>2613</v>
      </c>
      <c r="D18051">
        <v>0</v>
      </c>
      <c r="E18051">
        <v>0</v>
      </c>
      <c r="F18051">
        <v>0</v>
      </c>
      <c r="G18051">
        <v>0</v>
      </c>
      <c r="H18051">
        <v>0</v>
      </c>
    </row>
    <row r="18052" spans="1:8">
      <c r="A18052" t="s">
        <v>20640</v>
      </c>
      <c r="B18052" t="s">
        <v>2610</v>
      </c>
      <c r="C18052" t="s">
        <v>2613</v>
      </c>
      <c r="D18052">
        <v>0</v>
      </c>
      <c r="E18052">
        <v>0</v>
      </c>
      <c r="F18052">
        <v>0</v>
      </c>
      <c r="G18052">
        <v>0</v>
      </c>
      <c r="H18052">
        <v>0</v>
      </c>
    </row>
    <row r="18053" spans="1:8">
      <c r="A18053" t="s">
        <v>20641</v>
      </c>
      <c r="B18053" t="s">
        <v>2610</v>
      </c>
      <c r="C18053" t="s">
        <v>2613</v>
      </c>
      <c r="D18053">
        <v>0</v>
      </c>
      <c r="E18053">
        <v>0</v>
      </c>
      <c r="F18053">
        <v>0</v>
      </c>
      <c r="G18053">
        <v>0</v>
      </c>
      <c r="H18053">
        <v>0</v>
      </c>
    </row>
    <row r="18054" spans="1:8">
      <c r="A18054" t="s">
        <v>20642</v>
      </c>
      <c r="B18054" t="s">
        <v>2610</v>
      </c>
      <c r="C18054" t="s">
        <v>2613</v>
      </c>
      <c r="D18054">
        <v>0</v>
      </c>
      <c r="E18054">
        <v>0</v>
      </c>
      <c r="F18054">
        <v>0</v>
      </c>
      <c r="G18054">
        <v>0</v>
      </c>
      <c r="H18054">
        <v>0</v>
      </c>
    </row>
    <row r="18055" spans="1:8">
      <c r="A18055" t="s">
        <v>20643</v>
      </c>
      <c r="B18055" t="s">
        <v>2610</v>
      </c>
      <c r="C18055" t="s">
        <v>2613</v>
      </c>
      <c r="D18055">
        <v>0</v>
      </c>
      <c r="E18055">
        <v>0</v>
      </c>
      <c r="F18055">
        <v>0</v>
      </c>
      <c r="G18055">
        <v>0</v>
      </c>
      <c r="H18055">
        <v>0</v>
      </c>
    </row>
    <row r="18056" spans="1:8">
      <c r="A18056" t="s">
        <v>20644</v>
      </c>
      <c r="B18056" t="s">
        <v>2610</v>
      </c>
      <c r="C18056" t="s">
        <v>2613</v>
      </c>
      <c r="D18056">
        <v>0</v>
      </c>
      <c r="E18056">
        <v>0</v>
      </c>
      <c r="F18056">
        <v>0</v>
      </c>
      <c r="G18056">
        <v>0</v>
      </c>
      <c r="H18056">
        <v>0</v>
      </c>
    </row>
    <row r="18057" spans="1:8">
      <c r="A18057" t="s">
        <v>20645</v>
      </c>
      <c r="D18057">
        <v>0</v>
      </c>
    </row>
    <row r="18058" spans="1:8">
      <c r="A18058" t="s">
        <v>20646</v>
      </c>
      <c r="B18058" t="s">
        <v>2610</v>
      </c>
      <c r="C18058" t="s">
        <v>2613</v>
      </c>
      <c r="D18058">
        <v>0</v>
      </c>
      <c r="E18058">
        <v>0</v>
      </c>
      <c r="F18058">
        <v>0</v>
      </c>
      <c r="G18058">
        <v>0</v>
      </c>
      <c r="H18058">
        <v>0</v>
      </c>
    </row>
    <row r="18059" spans="1:8">
      <c r="A18059" t="s">
        <v>20647</v>
      </c>
      <c r="B18059" t="s">
        <v>2610</v>
      </c>
      <c r="C18059" t="s">
        <v>2613</v>
      </c>
      <c r="D18059">
        <v>0</v>
      </c>
    </row>
    <row r="18060" spans="1:8">
      <c r="A18060" t="s">
        <v>20648</v>
      </c>
      <c r="B18060" t="s">
        <v>2610</v>
      </c>
      <c r="C18060" t="s">
        <v>2613</v>
      </c>
      <c r="D18060">
        <v>0</v>
      </c>
      <c r="E18060">
        <v>0</v>
      </c>
      <c r="F18060">
        <v>0</v>
      </c>
      <c r="G18060">
        <v>0</v>
      </c>
      <c r="H18060">
        <v>0</v>
      </c>
    </row>
    <row r="18061" spans="1:8">
      <c r="A18061" t="s">
        <v>20649</v>
      </c>
      <c r="D18061">
        <v>0</v>
      </c>
    </row>
    <row r="18062" spans="1:8">
      <c r="A18062" t="s">
        <v>20650</v>
      </c>
      <c r="B18062" t="s">
        <v>2610</v>
      </c>
      <c r="C18062" t="s">
        <v>2613</v>
      </c>
      <c r="D18062">
        <v>0</v>
      </c>
      <c r="E18062">
        <v>0</v>
      </c>
      <c r="F18062">
        <v>0</v>
      </c>
      <c r="G18062">
        <v>0</v>
      </c>
      <c r="H18062">
        <v>0</v>
      </c>
    </row>
    <row r="18063" spans="1:8">
      <c r="A18063" t="s">
        <v>20651</v>
      </c>
      <c r="B18063" t="s">
        <v>2610</v>
      </c>
      <c r="C18063" t="s">
        <v>2611</v>
      </c>
      <c r="D18063">
        <v>0</v>
      </c>
      <c r="E18063">
        <v>0</v>
      </c>
      <c r="F18063">
        <v>0</v>
      </c>
      <c r="G18063">
        <v>0</v>
      </c>
      <c r="H18063">
        <v>0</v>
      </c>
    </row>
    <row r="18064" spans="1:8">
      <c r="A18064" t="s">
        <v>20652</v>
      </c>
      <c r="B18064" t="s">
        <v>2610</v>
      </c>
      <c r="C18064" t="s">
        <v>2611</v>
      </c>
      <c r="D18064">
        <v>0</v>
      </c>
      <c r="E18064">
        <v>0</v>
      </c>
      <c r="F18064">
        <v>0</v>
      </c>
      <c r="G18064">
        <v>0</v>
      </c>
      <c r="H18064">
        <v>0</v>
      </c>
    </row>
    <row r="18065" spans="1:8">
      <c r="A18065" t="s">
        <v>20653</v>
      </c>
      <c r="B18065" t="s">
        <v>2610</v>
      </c>
      <c r="C18065" t="s">
        <v>2611</v>
      </c>
      <c r="D18065">
        <v>0</v>
      </c>
      <c r="E18065">
        <v>0</v>
      </c>
      <c r="F18065">
        <v>0</v>
      </c>
      <c r="G18065">
        <v>0</v>
      </c>
      <c r="H18065">
        <v>0</v>
      </c>
    </row>
    <row r="18066" spans="1:8">
      <c r="A18066" t="s">
        <v>20654</v>
      </c>
      <c r="B18066" t="s">
        <v>2610</v>
      </c>
      <c r="C18066" t="s">
        <v>2611</v>
      </c>
      <c r="D18066">
        <v>0</v>
      </c>
      <c r="E18066">
        <v>0</v>
      </c>
      <c r="F18066">
        <v>0</v>
      </c>
      <c r="G18066">
        <v>0</v>
      </c>
      <c r="H18066">
        <v>0</v>
      </c>
    </row>
    <row r="18067" spans="1:8">
      <c r="A18067" t="s">
        <v>20655</v>
      </c>
      <c r="B18067" t="s">
        <v>2610</v>
      </c>
      <c r="C18067" t="s">
        <v>2611</v>
      </c>
      <c r="D18067">
        <v>0</v>
      </c>
      <c r="E18067">
        <v>0</v>
      </c>
      <c r="F18067">
        <v>0</v>
      </c>
      <c r="G18067">
        <v>0</v>
      </c>
      <c r="H18067">
        <v>0</v>
      </c>
    </row>
    <row r="18068" spans="1:8">
      <c r="A18068" t="s">
        <v>20656</v>
      </c>
      <c r="B18068" t="s">
        <v>2610</v>
      </c>
      <c r="C18068" t="s">
        <v>2611</v>
      </c>
      <c r="D18068">
        <v>0</v>
      </c>
      <c r="E18068">
        <v>0</v>
      </c>
      <c r="F18068">
        <v>0</v>
      </c>
      <c r="G18068">
        <v>0</v>
      </c>
      <c r="H18068">
        <v>0</v>
      </c>
    </row>
    <row r="18069" spans="1:8">
      <c r="A18069" t="s">
        <v>20657</v>
      </c>
      <c r="B18069" t="s">
        <v>2610</v>
      </c>
      <c r="C18069" t="s">
        <v>2611</v>
      </c>
      <c r="D18069">
        <v>0</v>
      </c>
      <c r="E18069">
        <v>0</v>
      </c>
      <c r="F18069">
        <v>0</v>
      </c>
      <c r="G18069">
        <v>0</v>
      </c>
      <c r="H18069">
        <v>0</v>
      </c>
    </row>
    <row r="18070" spans="1:8">
      <c r="A18070" t="s">
        <v>20658</v>
      </c>
      <c r="B18070" t="s">
        <v>2610</v>
      </c>
      <c r="C18070" t="s">
        <v>2611</v>
      </c>
      <c r="D18070">
        <v>0</v>
      </c>
      <c r="E18070">
        <v>0</v>
      </c>
      <c r="F18070">
        <v>0</v>
      </c>
      <c r="G18070">
        <v>0</v>
      </c>
      <c r="H18070">
        <v>0</v>
      </c>
    </row>
    <row r="18071" spans="1:8">
      <c r="A18071" t="s">
        <v>20659</v>
      </c>
      <c r="B18071" t="s">
        <v>2610</v>
      </c>
      <c r="C18071" t="s">
        <v>2611</v>
      </c>
      <c r="D18071">
        <v>0</v>
      </c>
      <c r="E18071">
        <v>0</v>
      </c>
      <c r="F18071">
        <v>0</v>
      </c>
      <c r="G18071">
        <v>0</v>
      </c>
      <c r="H18071">
        <v>0</v>
      </c>
    </row>
    <row r="18072" spans="1:8">
      <c r="A18072" t="s">
        <v>20660</v>
      </c>
      <c r="B18072" t="s">
        <v>2610</v>
      </c>
      <c r="C18072" t="s">
        <v>2611</v>
      </c>
      <c r="D18072">
        <v>0</v>
      </c>
      <c r="E18072">
        <v>0</v>
      </c>
      <c r="F18072">
        <v>0</v>
      </c>
      <c r="G18072">
        <v>0</v>
      </c>
      <c r="H18072">
        <v>0</v>
      </c>
    </row>
    <row r="18073" spans="1:8">
      <c r="A18073" t="s">
        <v>20661</v>
      </c>
      <c r="B18073" t="s">
        <v>2610</v>
      </c>
      <c r="C18073" t="s">
        <v>2611</v>
      </c>
      <c r="D18073">
        <v>0</v>
      </c>
      <c r="E18073">
        <v>0</v>
      </c>
      <c r="F18073">
        <v>0</v>
      </c>
      <c r="G18073">
        <v>0</v>
      </c>
      <c r="H18073">
        <v>0</v>
      </c>
    </row>
    <row r="18074" spans="1:8">
      <c r="A18074" t="s">
        <v>20662</v>
      </c>
      <c r="B18074" t="s">
        <v>2610</v>
      </c>
      <c r="C18074" t="s">
        <v>2611</v>
      </c>
      <c r="D18074">
        <v>0</v>
      </c>
      <c r="E18074">
        <v>0</v>
      </c>
      <c r="F18074">
        <v>0</v>
      </c>
      <c r="G18074">
        <v>0</v>
      </c>
      <c r="H18074">
        <v>0</v>
      </c>
    </row>
    <row r="18075" spans="1:8">
      <c r="A18075" t="s">
        <v>20663</v>
      </c>
      <c r="B18075" t="s">
        <v>2610</v>
      </c>
      <c r="C18075" t="s">
        <v>2611</v>
      </c>
      <c r="D18075">
        <v>0</v>
      </c>
      <c r="E18075">
        <v>0</v>
      </c>
      <c r="F18075">
        <v>0</v>
      </c>
      <c r="G18075">
        <v>0</v>
      </c>
      <c r="H18075">
        <v>0</v>
      </c>
    </row>
    <row r="18076" spans="1:8">
      <c r="A18076" t="s">
        <v>20664</v>
      </c>
      <c r="B18076" t="s">
        <v>2610</v>
      </c>
      <c r="C18076" t="s">
        <v>2611</v>
      </c>
      <c r="D18076">
        <v>0</v>
      </c>
      <c r="E18076">
        <v>0</v>
      </c>
      <c r="F18076">
        <v>0</v>
      </c>
      <c r="G18076">
        <v>0</v>
      </c>
      <c r="H18076">
        <v>0</v>
      </c>
    </row>
    <row r="18077" spans="1:8">
      <c r="A18077" t="s">
        <v>20665</v>
      </c>
      <c r="B18077" t="s">
        <v>2610</v>
      </c>
      <c r="C18077" t="s">
        <v>2611</v>
      </c>
      <c r="D18077">
        <v>0</v>
      </c>
      <c r="E18077">
        <v>0</v>
      </c>
      <c r="F18077">
        <v>0</v>
      </c>
      <c r="G18077">
        <v>0</v>
      </c>
      <c r="H18077">
        <v>0</v>
      </c>
    </row>
    <row r="18078" spans="1:8">
      <c r="A18078" t="s">
        <v>20666</v>
      </c>
      <c r="B18078" t="s">
        <v>2610</v>
      </c>
      <c r="C18078" t="s">
        <v>2611</v>
      </c>
      <c r="D18078">
        <v>0</v>
      </c>
      <c r="E18078">
        <v>0</v>
      </c>
      <c r="F18078">
        <v>0</v>
      </c>
      <c r="G18078">
        <v>0</v>
      </c>
      <c r="H18078">
        <v>0</v>
      </c>
    </row>
    <row r="18079" spans="1:8">
      <c r="A18079" t="s">
        <v>20667</v>
      </c>
      <c r="B18079" t="s">
        <v>2610</v>
      </c>
      <c r="C18079" t="s">
        <v>2611</v>
      </c>
      <c r="D18079">
        <v>0</v>
      </c>
      <c r="E18079">
        <v>0</v>
      </c>
      <c r="F18079">
        <v>0</v>
      </c>
      <c r="G18079">
        <v>0</v>
      </c>
      <c r="H18079">
        <v>0</v>
      </c>
    </row>
    <row r="18080" spans="1:8">
      <c r="A18080" t="s">
        <v>20668</v>
      </c>
      <c r="B18080" t="s">
        <v>2610</v>
      </c>
      <c r="C18080" t="s">
        <v>2611</v>
      </c>
      <c r="D18080">
        <v>0</v>
      </c>
      <c r="E18080">
        <v>0</v>
      </c>
      <c r="F18080">
        <v>0</v>
      </c>
      <c r="G18080">
        <v>0</v>
      </c>
      <c r="H18080">
        <v>0</v>
      </c>
    </row>
    <row r="18081" spans="1:8">
      <c r="A18081" t="s">
        <v>20669</v>
      </c>
      <c r="B18081" t="s">
        <v>2610</v>
      </c>
      <c r="C18081" t="s">
        <v>2611</v>
      </c>
      <c r="D18081">
        <v>0</v>
      </c>
      <c r="E18081">
        <v>0</v>
      </c>
      <c r="F18081">
        <v>0</v>
      </c>
      <c r="G18081">
        <v>0</v>
      </c>
      <c r="H18081">
        <v>0</v>
      </c>
    </row>
    <row r="18082" spans="1:8">
      <c r="A18082" t="s">
        <v>20670</v>
      </c>
      <c r="B18082" t="s">
        <v>2610</v>
      </c>
      <c r="C18082" t="s">
        <v>2611</v>
      </c>
      <c r="D18082">
        <v>0</v>
      </c>
      <c r="E18082">
        <v>0</v>
      </c>
      <c r="F18082">
        <v>0</v>
      </c>
      <c r="G18082">
        <v>0</v>
      </c>
      <c r="H18082">
        <v>0</v>
      </c>
    </row>
    <row r="18083" spans="1:8">
      <c r="A18083" t="s">
        <v>20671</v>
      </c>
      <c r="B18083" t="s">
        <v>2610</v>
      </c>
      <c r="C18083" t="s">
        <v>2611</v>
      </c>
      <c r="D18083">
        <v>0</v>
      </c>
      <c r="E18083">
        <v>0</v>
      </c>
      <c r="F18083">
        <v>0</v>
      </c>
      <c r="G18083">
        <v>0</v>
      </c>
      <c r="H18083">
        <v>0</v>
      </c>
    </row>
    <row r="18084" spans="1:8">
      <c r="A18084" t="s">
        <v>20672</v>
      </c>
      <c r="B18084" t="s">
        <v>2610</v>
      </c>
      <c r="C18084" t="s">
        <v>2611</v>
      </c>
      <c r="D18084">
        <v>0</v>
      </c>
      <c r="E18084">
        <v>0</v>
      </c>
      <c r="F18084">
        <v>0</v>
      </c>
      <c r="G18084">
        <v>0</v>
      </c>
      <c r="H18084">
        <v>0</v>
      </c>
    </row>
    <row r="18085" spans="1:8">
      <c r="A18085" t="s">
        <v>20673</v>
      </c>
      <c r="B18085" t="s">
        <v>2610</v>
      </c>
      <c r="C18085" t="s">
        <v>2613</v>
      </c>
      <c r="D18085">
        <v>0</v>
      </c>
      <c r="E18085">
        <v>0</v>
      </c>
      <c r="F18085">
        <v>0</v>
      </c>
      <c r="G18085">
        <v>0</v>
      </c>
      <c r="H18085">
        <v>0</v>
      </c>
    </row>
    <row r="18086" spans="1:8">
      <c r="A18086" t="s">
        <v>20674</v>
      </c>
      <c r="B18086" t="s">
        <v>2610</v>
      </c>
      <c r="C18086" t="s">
        <v>2613</v>
      </c>
      <c r="D18086">
        <v>0</v>
      </c>
      <c r="E18086">
        <v>0</v>
      </c>
      <c r="F18086">
        <v>0</v>
      </c>
      <c r="G18086">
        <v>0</v>
      </c>
      <c r="H18086">
        <v>0</v>
      </c>
    </row>
    <row r="18087" spans="1:8">
      <c r="A18087" t="s">
        <v>20675</v>
      </c>
      <c r="B18087" t="s">
        <v>2610</v>
      </c>
      <c r="C18087" t="s">
        <v>2613</v>
      </c>
      <c r="D18087">
        <v>0</v>
      </c>
      <c r="E18087">
        <v>0</v>
      </c>
      <c r="F18087">
        <v>0</v>
      </c>
      <c r="G18087">
        <v>0</v>
      </c>
      <c r="H18087">
        <v>0</v>
      </c>
    </row>
    <row r="18088" spans="1:8">
      <c r="A18088" t="s">
        <v>20676</v>
      </c>
      <c r="B18088" t="s">
        <v>2610</v>
      </c>
      <c r="C18088" t="s">
        <v>2613</v>
      </c>
      <c r="D18088">
        <v>0</v>
      </c>
      <c r="E18088">
        <v>0</v>
      </c>
      <c r="F18088">
        <v>0</v>
      </c>
      <c r="G18088">
        <v>0</v>
      </c>
      <c r="H18088">
        <v>0</v>
      </c>
    </row>
    <row r="18089" spans="1:8">
      <c r="A18089" t="s">
        <v>20677</v>
      </c>
      <c r="B18089" t="s">
        <v>2610</v>
      </c>
      <c r="C18089" t="s">
        <v>2613</v>
      </c>
      <c r="D18089">
        <v>0</v>
      </c>
      <c r="E18089">
        <v>0</v>
      </c>
      <c r="F18089">
        <v>0</v>
      </c>
      <c r="G18089">
        <v>0</v>
      </c>
      <c r="H18089">
        <v>0</v>
      </c>
    </row>
    <row r="18090" spans="1:8">
      <c r="A18090" t="s">
        <v>20678</v>
      </c>
      <c r="B18090" t="s">
        <v>2610</v>
      </c>
      <c r="C18090" t="s">
        <v>2613</v>
      </c>
      <c r="D18090">
        <v>0</v>
      </c>
      <c r="E18090">
        <v>0</v>
      </c>
      <c r="F18090">
        <v>0</v>
      </c>
      <c r="G18090">
        <v>0</v>
      </c>
      <c r="H18090">
        <v>0</v>
      </c>
    </row>
    <row r="18091" spans="1:8">
      <c r="A18091" t="s">
        <v>20679</v>
      </c>
      <c r="B18091" t="s">
        <v>2610</v>
      </c>
      <c r="C18091" t="s">
        <v>2613</v>
      </c>
      <c r="D18091">
        <v>0</v>
      </c>
      <c r="E18091">
        <v>0</v>
      </c>
      <c r="F18091">
        <v>0</v>
      </c>
      <c r="G18091">
        <v>0</v>
      </c>
      <c r="H18091">
        <v>0</v>
      </c>
    </row>
    <row r="18092" spans="1:8">
      <c r="A18092" t="s">
        <v>20680</v>
      </c>
      <c r="B18092" t="s">
        <v>2610</v>
      </c>
      <c r="C18092" t="s">
        <v>2613</v>
      </c>
      <c r="D18092">
        <v>0</v>
      </c>
      <c r="E18092">
        <v>0</v>
      </c>
      <c r="F18092">
        <v>0</v>
      </c>
      <c r="G18092">
        <v>0</v>
      </c>
      <c r="H18092">
        <v>0</v>
      </c>
    </row>
    <row r="18093" spans="1:8">
      <c r="A18093" t="s">
        <v>20681</v>
      </c>
      <c r="B18093" t="s">
        <v>2610</v>
      </c>
      <c r="C18093" t="s">
        <v>2613</v>
      </c>
      <c r="D18093">
        <v>0</v>
      </c>
      <c r="E18093">
        <v>0</v>
      </c>
      <c r="F18093">
        <v>0</v>
      </c>
      <c r="G18093">
        <v>0</v>
      </c>
      <c r="H18093">
        <v>0</v>
      </c>
    </row>
    <row r="18094" spans="1:8">
      <c r="A18094" t="s">
        <v>20682</v>
      </c>
      <c r="B18094" t="s">
        <v>2610</v>
      </c>
      <c r="C18094" t="s">
        <v>2613</v>
      </c>
      <c r="D18094">
        <v>0</v>
      </c>
      <c r="E18094">
        <v>0</v>
      </c>
      <c r="F18094">
        <v>0</v>
      </c>
      <c r="G18094">
        <v>0</v>
      </c>
      <c r="H18094">
        <v>0</v>
      </c>
    </row>
    <row r="18095" spans="1:8">
      <c r="A18095" t="s">
        <v>20683</v>
      </c>
      <c r="B18095" t="s">
        <v>2610</v>
      </c>
      <c r="C18095" t="s">
        <v>2613</v>
      </c>
      <c r="D18095">
        <v>0</v>
      </c>
      <c r="E18095">
        <v>0</v>
      </c>
      <c r="F18095">
        <v>0</v>
      </c>
      <c r="G18095">
        <v>0</v>
      </c>
      <c r="H18095">
        <v>0</v>
      </c>
    </row>
    <row r="18096" spans="1:8">
      <c r="A18096" t="s">
        <v>20684</v>
      </c>
      <c r="B18096" t="s">
        <v>2610</v>
      </c>
      <c r="C18096" t="s">
        <v>2613</v>
      </c>
      <c r="D18096">
        <v>0</v>
      </c>
      <c r="E18096">
        <v>0</v>
      </c>
      <c r="F18096">
        <v>0</v>
      </c>
      <c r="G18096">
        <v>0</v>
      </c>
      <c r="H18096">
        <v>0</v>
      </c>
    </row>
    <row r="18097" spans="1:8">
      <c r="A18097" t="s">
        <v>20685</v>
      </c>
      <c r="B18097" t="s">
        <v>2610</v>
      </c>
      <c r="C18097" t="s">
        <v>2613</v>
      </c>
      <c r="D18097">
        <v>0</v>
      </c>
      <c r="E18097">
        <v>0</v>
      </c>
      <c r="F18097">
        <v>0</v>
      </c>
      <c r="G18097">
        <v>0</v>
      </c>
      <c r="H18097">
        <v>0</v>
      </c>
    </row>
    <row r="18098" spans="1:8">
      <c r="A18098" t="s">
        <v>20686</v>
      </c>
      <c r="B18098" t="s">
        <v>2610</v>
      </c>
      <c r="C18098" t="s">
        <v>2613</v>
      </c>
      <c r="D18098">
        <v>0</v>
      </c>
      <c r="E18098">
        <v>0</v>
      </c>
      <c r="F18098">
        <v>0</v>
      </c>
      <c r="G18098">
        <v>0</v>
      </c>
      <c r="H18098">
        <v>0</v>
      </c>
    </row>
    <row r="18099" spans="1:8">
      <c r="A18099" t="s">
        <v>20687</v>
      </c>
      <c r="B18099" t="s">
        <v>2610</v>
      </c>
      <c r="C18099" t="s">
        <v>2613</v>
      </c>
      <c r="D18099">
        <v>0</v>
      </c>
      <c r="E18099">
        <v>0</v>
      </c>
      <c r="F18099">
        <v>0</v>
      </c>
      <c r="G18099">
        <v>0</v>
      </c>
      <c r="H18099">
        <v>0</v>
      </c>
    </row>
    <row r="18100" spans="1:8">
      <c r="A18100" t="s">
        <v>20688</v>
      </c>
      <c r="B18100" t="s">
        <v>2610</v>
      </c>
      <c r="C18100" t="s">
        <v>2613</v>
      </c>
      <c r="D18100">
        <v>0</v>
      </c>
      <c r="E18100">
        <v>0</v>
      </c>
      <c r="F18100">
        <v>0</v>
      </c>
      <c r="G18100">
        <v>0</v>
      </c>
      <c r="H18100">
        <v>0</v>
      </c>
    </row>
    <row r="18101" spans="1:8">
      <c r="A18101" t="s">
        <v>20689</v>
      </c>
      <c r="B18101" t="s">
        <v>2610</v>
      </c>
      <c r="C18101" t="s">
        <v>2613</v>
      </c>
      <c r="D18101">
        <v>0</v>
      </c>
      <c r="E18101">
        <v>0</v>
      </c>
      <c r="F18101">
        <v>0</v>
      </c>
      <c r="G18101">
        <v>0</v>
      </c>
      <c r="H18101">
        <v>0</v>
      </c>
    </row>
    <row r="18102" spans="1:8">
      <c r="A18102" t="s">
        <v>20690</v>
      </c>
      <c r="B18102" t="s">
        <v>2610</v>
      </c>
      <c r="C18102" t="s">
        <v>2613</v>
      </c>
      <c r="D18102">
        <v>0</v>
      </c>
      <c r="E18102">
        <v>0</v>
      </c>
      <c r="F18102">
        <v>0</v>
      </c>
      <c r="G18102">
        <v>0</v>
      </c>
      <c r="H18102">
        <v>0</v>
      </c>
    </row>
    <row r="18103" spans="1:8">
      <c r="A18103" t="s">
        <v>20691</v>
      </c>
      <c r="B18103" t="s">
        <v>2610</v>
      </c>
      <c r="C18103" t="s">
        <v>2613</v>
      </c>
      <c r="D18103">
        <v>0</v>
      </c>
      <c r="E18103">
        <v>0</v>
      </c>
      <c r="F18103">
        <v>0</v>
      </c>
      <c r="G18103">
        <v>0</v>
      </c>
      <c r="H18103">
        <v>0</v>
      </c>
    </row>
    <row r="18104" spans="1:8">
      <c r="A18104" t="s">
        <v>20692</v>
      </c>
      <c r="B18104" t="s">
        <v>2610</v>
      </c>
      <c r="C18104" t="s">
        <v>2613</v>
      </c>
      <c r="D18104">
        <v>0</v>
      </c>
      <c r="E18104">
        <v>0</v>
      </c>
      <c r="F18104">
        <v>0</v>
      </c>
      <c r="G18104">
        <v>0</v>
      </c>
      <c r="H18104">
        <v>0</v>
      </c>
    </row>
    <row r="18105" spans="1:8">
      <c r="A18105" t="s">
        <v>20693</v>
      </c>
      <c r="B18105" t="s">
        <v>2610</v>
      </c>
      <c r="C18105" t="s">
        <v>2613</v>
      </c>
      <c r="D18105">
        <v>0</v>
      </c>
      <c r="E18105">
        <v>0</v>
      </c>
      <c r="F18105">
        <v>0</v>
      </c>
      <c r="G18105">
        <v>0</v>
      </c>
      <c r="H18105">
        <v>0</v>
      </c>
    </row>
    <row r="18106" spans="1:8">
      <c r="A18106" t="s">
        <v>20694</v>
      </c>
      <c r="B18106" t="s">
        <v>2610</v>
      </c>
      <c r="C18106" t="s">
        <v>2613</v>
      </c>
      <c r="D18106">
        <v>0</v>
      </c>
      <c r="E18106">
        <v>0</v>
      </c>
      <c r="F18106">
        <v>0</v>
      </c>
      <c r="G18106">
        <v>0</v>
      </c>
      <c r="H18106">
        <v>0</v>
      </c>
    </row>
    <row r="18107" spans="1:8">
      <c r="A18107" t="s">
        <v>20695</v>
      </c>
      <c r="D18107">
        <v>0</v>
      </c>
    </row>
    <row r="18108" spans="1:8">
      <c r="A18108" t="s">
        <v>20696</v>
      </c>
      <c r="B18108" t="s">
        <v>2610</v>
      </c>
      <c r="C18108" t="s">
        <v>2611</v>
      </c>
      <c r="D18108">
        <v>31.1</v>
      </c>
      <c r="E18108">
        <v>31.1</v>
      </c>
      <c r="F18108">
        <v>0</v>
      </c>
      <c r="G18108">
        <v>0</v>
      </c>
      <c r="H18108">
        <v>0</v>
      </c>
    </row>
    <row r="18109" spans="1:8">
      <c r="A18109" t="s">
        <v>20697</v>
      </c>
      <c r="B18109" t="s">
        <v>2610</v>
      </c>
      <c r="C18109" t="s">
        <v>18201</v>
      </c>
      <c r="D18109">
        <v>1</v>
      </c>
      <c r="E18109">
        <v>1</v>
      </c>
      <c r="F18109">
        <v>0</v>
      </c>
      <c r="G18109">
        <v>0</v>
      </c>
      <c r="H18109">
        <v>0</v>
      </c>
    </row>
    <row r="18110" spans="1:8">
      <c r="A18110" t="s">
        <v>20698</v>
      </c>
      <c r="D18110">
        <v>0</v>
      </c>
    </row>
    <row r="18111" spans="1:8">
      <c r="A18111" t="s">
        <v>20699</v>
      </c>
      <c r="B18111" t="s">
        <v>2610</v>
      </c>
      <c r="C18111" t="s">
        <v>2613</v>
      </c>
      <c r="D18111">
        <v>16.399999999999999</v>
      </c>
      <c r="E18111">
        <v>16.399999999999999</v>
      </c>
      <c r="F18111">
        <v>0</v>
      </c>
      <c r="G18111">
        <v>0</v>
      </c>
      <c r="H18111">
        <v>0</v>
      </c>
    </row>
    <row r="18112" spans="1:8">
      <c r="A18112" t="s">
        <v>20700</v>
      </c>
      <c r="B18112" t="s">
        <v>2610</v>
      </c>
      <c r="C18112" t="s">
        <v>2613</v>
      </c>
      <c r="D18112">
        <v>0</v>
      </c>
    </row>
    <row r="18113" spans="1:8">
      <c r="A18113" t="s">
        <v>20701</v>
      </c>
      <c r="B18113" t="s">
        <v>2610</v>
      </c>
      <c r="C18113" t="s">
        <v>2613</v>
      </c>
      <c r="D18113">
        <v>16.399999999999999</v>
      </c>
      <c r="E18113">
        <v>16.399999999999999</v>
      </c>
      <c r="F18113">
        <v>0</v>
      </c>
      <c r="G18113">
        <v>0</v>
      </c>
      <c r="H18113">
        <v>0</v>
      </c>
    </row>
    <row r="18114" spans="1:8">
      <c r="A18114" t="s">
        <v>20702</v>
      </c>
      <c r="B18114" t="s">
        <v>2610</v>
      </c>
      <c r="C18114" t="s">
        <v>2611</v>
      </c>
      <c r="D18114">
        <v>31.1</v>
      </c>
      <c r="E18114">
        <v>31.1</v>
      </c>
      <c r="F18114">
        <v>0</v>
      </c>
      <c r="G18114">
        <v>0</v>
      </c>
      <c r="H18114">
        <v>0</v>
      </c>
    </row>
    <row r="18115" spans="1:8">
      <c r="A18115" t="s">
        <v>20703</v>
      </c>
      <c r="B18115" t="s">
        <v>2610</v>
      </c>
      <c r="C18115" t="s">
        <v>2735</v>
      </c>
      <c r="D18115">
        <v>26</v>
      </c>
      <c r="E18115">
        <v>26</v>
      </c>
      <c r="F18115">
        <v>0</v>
      </c>
      <c r="G18115">
        <v>0</v>
      </c>
      <c r="H18115">
        <v>0</v>
      </c>
    </row>
    <row r="18116" spans="1:8">
      <c r="A18116" t="s">
        <v>20704</v>
      </c>
      <c r="B18116" t="s">
        <v>2610</v>
      </c>
      <c r="C18116" t="s">
        <v>2735</v>
      </c>
      <c r="D18116">
        <v>26</v>
      </c>
      <c r="E18116">
        <v>26</v>
      </c>
      <c r="F18116">
        <v>0</v>
      </c>
      <c r="G18116">
        <v>0</v>
      </c>
      <c r="H18116">
        <v>0</v>
      </c>
    </row>
    <row r="18117" spans="1:8">
      <c r="A18117" t="s">
        <v>20705</v>
      </c>
      <c r="B18117" t="s">
        <v>2610</v>
      </c>
      <c r="C18117" t="s">
        <v>2735</v>
      </c>
      <c r="D18117">
        <v>10</v>
      </c>
      <c r="E18117">
        <v>10</v>
      </c>
      <c r="F18117">
        <v>0</v>
      </c>
      <c r="G18117">
        <v>0</v>
      </c>
      <c r="H18117">
        <v>0</v>
      </c>
    </row>
    <row r="18118" spans="1:8">
      <c r="A18118" t="s">
        <v>20706</v>
      </c>
      <c r="B18118" t="s">
        <v>2610</v>
      </c>
      <c r="C18118" t="s">
        <v>2735</v>
      </c>
      <c r="D18118">
        <v>0</v>
      </c>
    </row>
    <row r="18119" spans="1:8">
      <c r="A18119" t="s">
        <v>20707</v>
      </c>
      <c r="B18119" t="s">
        <v>2610</v>
      </c>
      <c r="C18119" t="s">
        <v>2735</v>
      </c>
      <c r="D18119">
        <v>10</v>
      </c>
      <c r="E18119">
        <v>10</v>
      </c>
      <c r="F18119">
        <v>0</v>
      </c>
      <c r="G18119">
        <v>0</v>
      </c>
      <c r="H18119">
        <v>0</v>
      </c>
    </row>
    <row r="18120" spans="1:8">
      <c r="A18120" t="s">
        <v>20708</v>
      </c>
      <c r="D18120">
        <v>0</v>
      </c>
    </row>
    <row r="18121" spans="1:8">
      <c r="A18121" t="s">
        <v>20709</v>
      </c>
      <c r="B18121" t="s">
        <v>2610</v>
      </c>
      <c r="C18121" t="s">
        <v>16548</v>
      </c>
      <c r="D18121">
        <v>6</v>
      </c>
      <c r="E18121">
        <v>6</v>
      </c>
      <c r="F18121">
        <v>0</v>
      </c>
      <c r="G18121">
        <v>0</v>
      </c>
      <c r="H18121">
        <v>0</v>
      </c>
    </row>
    <row r="18122" spans="1:8">
      <c r="A18122" t="s">
        <v>20710</v>
      </c>
      <c r="B18122" t="s">
        <v>2610</v>
      </c>
      <c r="C18122" t="s">
        <v>20711</v>
      </c>
      <c r="D18122">
        <v>24</v>
      </c>
      <c r="E18122">
        <v>0</v>
      </c>
      <c r="F18122">
        <v>0</v>
      </c>
      <c r="G18122">
        <v>24</v>
      </c>
      <c r="H18122">
        <v>0</v>
      </c>
    </row>
    <row r="18123" spans="1:8">
      <c r="A18123" t="s">
        <v>20712</v>
      </c>
      <c r="B18123" t="s">
        <v>2610</v>
      </c>
      <c r="C18123" t="s">
        <v>18201</v>
      </c>
      <c r="D18123">
        <v>0</v>
      </c>
    </row>
    <row r="18124" spans="1:8">
      <c r="A18124" t="s">
        <v>20713</v>
      </c>
      <c r="B18124" t="s">
        <v>2610</v>
      </c>
      <c r="C18124" t="s">
        <v>18201</v>
      </c>
      <c r="D18124">
        <v>0</v>
      </c>
      <c r="E18124">
        <v>0</v>
      </c>
      <c r="F18124">
        <v>0</v>
      </c>
      <c r="G18124">
        <v>0</v>
      </c>
      <c r="H18124">
        <v>0</v>
      </c>
    </row>
    <row r="18125" spans="1:8">
      <c r="A18125" t="s">
        <v>20714</v>
      </c>
      <c r="B18125" t="s">
        <v>2610</v>
      </c>
      <c r="C18125" t="s">
        <v>18201</v>
      </c>
      <c r="D18125">
        <v>0</v>
      </c>
    </row>
    <row r="18126" spans="1:8">
      <c r="A18126" t="s">
        <v>20715</v>
      </c>
      <c r="B18126" t="s">
        <v>2610</v>
      </c>
      <c r="C18126" t="s">
        <v>18201</v>
      </c>
      <c r="D18126">
        <v>0</v>
      </c>
      <c r="E18126">
        <v>0</v>
      </c>
      <c r="F18126">
        <v>0</v>
      </c>
      <c r="G18126">
        <v>0</v>
      </c>
      <c r="H18126">
        <v>0</v>
      </c>
    </row>
    <row r="18127" spans="1:8">
      <c r="A18127" t="s">
        <v>20716</v>
      </c>
      <c r="B18127" t="s">
        <v>2610</v>
      </c>
      <c r="C18127" t="s">
        <v>18201</v>
      </c>
      <c r="D18127">
        <v>1.5</v>
      </c>
      <c r="E18127">
        <v>1.5</v>
      </c>
      <c r="F18127">
        <v>0</v>
      </c>
      <c r="G18127">
        <v>0</v>
      </c>
      <c r="H18127">
        <v>0</v>
      </c>
    </row>
    <row r="18128" spans="1:8">
      <c r="A18128" t="s">
        <v>20717</v>
      </c>
      <c r="B18128" t="s">
        <v>2610</v>
      </c>
      <c r="C18128" t="s">
        <v>18201</v>
      </c>
      <c r="D18128">
        <v>0</v>
      </c>
    </row>
    <row r="18129" spans="1:8">
      <c r="A18129" t="s">
        <v>20718</v>
      </c>
      <c r="B18129" t="s">
        <v>2610</v>
      </c>
      <c r="C18129" t="s">
        <v>18201</v>
      </c>
      <c r="D18129">
        <v>1.5</v>
      </c>
      <c r="E18129">
        <v>1.5</v>
      </c>
      <c r="F18129">
        <v>0</v>
      </c>
      <c r="G18129">
        <v>0</v>
      </c>
      <c r="H18129">
        <v>0</v>
      </c>
    </row>
    <row r="18130" spans="1:8">
      <c r="A18130" t="s">
        <v>20719</v>
      </c>
      <c r="B18130" t="s">
        <v>2610</v>
      </c>
      <c r="C18130" t="s">
        <v>2611</v>
      </c>
      <c r="D18130">
        <v>31.1</v>
      </c>
      <c r="E18130">
        <v>31.1</v>
      </c>
      <c r="F18130">
        <v>0</v>
      </c>
      <c r="G18130">
        <v>0</v>
      </c>
      <c r="H18130">
        <v>0</v>
      </c>
    </row>
    <row r="18131" spans="1:8">
      <c r="A18131" t="s">
        <v>20720</v>
      </c>
      <c r="B18131" t="s">
        <v>2610</v>
      </c>
      <c r="C18131" t="s">
        <v>2611</v>
      </c>
      <c r="D18131">
        <v>0</v>
      </c>
    </row>
    <row r="18132" spans="1:8">
      <c r="A18132" t="s">
        <v>20721</v>
      </c>
      <c r="B18132" t="s">
        <v>2610</v>
      </c>
      <c r="C18132" t="s">
        <v>2611</v>
      </c>
      <c r="D18132">
        <v>31.1</v>
      </c>
      <c r="E18132">
        <v>31.1</v>
      </c>
      <c r="F18132">
        <v>0</v>
      </c>
      <c r="G18132">
        <v>0</v>
      </c>
      <c r="H18132">
        <v>0</v>
      </c>
    </row>
    <row r="18133" spans="1:8">
      <c r="A18133" t="s">
        <v>20722</v>
      </c>
      <c r="B18133" t="s">
        <v>2610</v>
      </c>
      <c r="C18133" t="s">
        <v>2611</v>
      </c>
      <c r="D18133">
        <v>0</v>
      </c>
    </row>
    <row r="18134" spans="1:8">
      <c r="A18134" t="s">
        <v>20723</v>
      </c>
      <c r="B18134" t="s">
        <v>2610</v>
      </c>
      <c r="C18134" t="s">
        <v>20724</v>
      </c>
      <c r="D18134">
        <v>2</v>
      </c>
      <c r="E18134">
        <v>2</v>
      </c>
      <c r="F18134">
        <v>0</v>
      </c>
      <c r="G18134">
        <v>0</v>
      </c>
      <c r="H18134">
        <v>0</v>
      </c>
    </row>
    <row r="18135" spans="1:8">
      <c r="A18135" t="s">
        <v>20725</v>
      </c>
      <c r="B18135" t="s">
        <v>2610</v>
      </c>
      <c r="C18135" t="s">
        <v>20724</v>
      </c>
      <c r="D18135">
        <v>0</v>
      </c>
    </row>
    <row r="18136" spans="1:8">
      <c r="A18136" t="s">
        <v>20726</v>
      </c>
      <c r="B18136" t="s">
        <v>2610</v>
      </c>
      <c r="C18136" t="s">
        <v>20724</v>
      </c>
      <c r="D18136">
        <v>2</v>
      </c>
      <c r="E18136">
        <v>2</v>
      </c>
      <c r="F18136">
        <v>0</v>
      </c>
      <c r="G18136">
        <v>0</v>
      </c>
      <c r="H18136">
        <v>0</v>
      </c>
    </row>
    <row r="18137" spans="1:8">
      <c r="A18137" t="s">
        <v>20727</v>
      </c>
      <c r="B18137" t="s">
        <v>2610</v>
      </c>
      <c r="C18137" t="s">
        <v>20724</v>
      </c>
      <c r="D18137">
        <v>0</v>
      </c>
    </row>
    <row r="18138" spans="1:8">
      <c r="A18138" t="s">
        <v>20728</v>
      </c>
      <c r="B18138" t="s">
        <v>2610</v>
      </c>
      <c r="C18138" t="s">
        <v>18201</v>
      </c>
      <c r="D18138">
        <v>1</v>
      </c>
      <c r="E18138">
        <v>1</v>
      </c>
      <c r="F18138">
        <v>0</v>
      </c>
      <c r="G18138">
        <v>0</v>
      </c>
      <c r="H18138">
        <v>0</v>
      </c>
    </row>
    <row r="18139" spans="1:8">
      <c r="A18139" t="s">
        <v>20729</v>
      </c>
      <c r="B18139" t="s">
        <v>2610</v>
      </c>
      <c r="C18139" t="s">
        <v>18201</v>
      </c>
      <c r="D18139">
        <v>1</v>
      </c>
      <c r="E18139">
        <v>1</v>
      </c>
    </row>
    <row r="18140" spans="1:8">
      <c r="A18140" t="s">
        <v>20730</v>
      </c>
      <c r="B18140" t="s">
        <v>2610</v>
      </c>
      <c r="C18140" t="s">
        <v>18201</v>
      </c>
      <c r="D18140">
        <v>2</v>
      </c>
      <c r="E18140">
        <v>2</v>
      </c>
      <c r="F18140">
        <v>0</v>
      </c>
      <c r="G18140">
        <v>0</v>
      </c>
      <c r="H18140">
        <v>0</v>
      </c>
    </row>
    <row r="18141" spans="1:8">
      <c r="A18141" t="s">
        <v>20731</v>
      </c>
      <c r="D18141">
        <v>0</v>
      </c>
    </row>
    <row r="18142" spans="1:8">
      <c r="A18142" t="s">
        <v>20732</v>
      </c>
      <c r="B18142" t="s">
        <v>2610</v>
      </c>
      <c r="C18142" t="s">
        <v>19754</v>
      </c>
      <c r="D18142">
        <v>0</v>
      </c>
      <c r="E18142">
        <v>0</v>
      </c>
      <c r="F18142">
        <v>0</v>
      </c>
      <c r="G18142">
        <v>0</v>
      </c>
      <c r="H18142">
        <v>0</v>
      </c>
    </row>
    <row r="18143" spans="1:8">
      <c r="A18143" t="s">
        <v>20733</v>
      </c>
      <c r="B18143" t="s">
        <v>2610</v>
      </c>
      <c r="C18143" t="s">
        <v>19754</v>
      </c>
      <c r="D18143">
        <v>0</v>
      </c>
      <c r="E18143">
        <v>0</v>
      </c>
      <c r="F18143">
        <v>0</v>
      </c>
      <c r="G18143">
        <v>0</v>
      </c>
      <c r="H18143">
        <v>0</v>
      </c>
    </row>
    <row r="18144" spans="1:8">
      <c r="A18144" t="s">
        <v>20734</v>
      </c>
      <c r="B18144" t="s">
        <v>2610</v>
      </c>
      <c r="C18144" t="s">
        <v>19754</v>
      </c>
      <c r="D18144">
        <v>0</v>
      </c>
      <c r="E18144">
        <v>0</v>
      </c>
      <c r="F18144">
        <v>0</v>
      </c>
      <c r="G18144">
        <v>0</v>
      </c>
      <c r="H18144">
        <v>0</v>
      </c>
    </row>
    <row r="18145" spans="1:8">
      <c r="A18145" t="s">
        <v>20735</v>
      </c>
      <c r="B18145" t="s">
        <v>2610</v>
      </c>
      <c r="C18145" t="s">
        <v>19754</v>
      </c>
      <c r="D18145">
        <v>0</v>
      </c>
      <c r="E18145">
        <v>0</v>
      </c>
      <c r="F18145">
        <v>0</v>
      </c>
      <c r="G18145">
        <v>0</v>
      </c>
      <c r="H18145">
        <v>0</v>
      </c>
    </row>
    <row r="18146" spans="1:8">
      <c r="A18146" t="s">
        <v>20736</v>
      </c>
      <c r="B18146" t="s">
        <v>2610</v>
      </c>
      <c r="C18146" t="s">
        <v>19754</v>
      </c>
      <c r="D18146">
        <v>0</v>
      </c>
      <c r="E18146">
        <v>0</v>
      </c>
      <c r="F18146">
        <v>0</v>
      </c>
      <c r="G18146">
        <v>0</v>
      </c>
      <c r="H18146">
        <v>0</v>
      </c>
    </row>
    <row r="18147" spans="1:8">
      <c r="A18147" t="s">
        <v>20737</v>
      </c>
      <c r="B18147" t="s">
        <v>2610</v>
      </c>
      <c r="C18147" t="s">
        <v>19754</v>
      </c>
      <c r="D18147">
        <v>0</v>
      </c>
      <c r="E18147">
        <v>0</v>
      </c>
      <c r="F18147">
        <v>0</v>
      </c>
      <c r="G18147">
        <v>0</v>
      </c>
      <c r="H18147">
        <v>0</v>
      </c>
    </row>
    <row r="18148" spans="1:8">
      <c r="A18148" t="s">
        <v>20738</v>
      </c>
      <c r="B18148" t="s">
        <v>2610</v>
      </c>
      <c r="C18148" t="s">
        <v>19754</v>
      </c>
      <c r="D18148">
        <v>0</v>
      </c>
      <c r="E18148">
        <v>0</v>
      </c>
      <c r="F18148">
        <v>0</v>
      </c>
      <c r="G18148">
        <v>0</v>
      </c>
      <c r="H18148">
        <v>0</v>
      </c>
    </row>
    <row r="18149" spans="1:8">
      <c r="A18149" t="s">
        <v>20739</v>
      </c>
      <c r="B18149" t="s">
        <v>2610</v>
      </c>
      <c r="C18149" t="s">
        <v>19754</v>
      </c>
      <c r="D18149">
        <v>0</v>
      </c>
      <c r="E18149">
        <v>0</v>
      </c>
      <c r="F18149">
        <v>0</v>
      </c>
      <c r="G18149">
        <v>0</v>
      </c>
      <c r="H18149">
        <v>0</v>
      </c>
    </row>
    <row r="18150" spans="1:8">
      <c r="A18150" t="s">
        <v>20740</v>
      </c>
      <c r="B18150" t="s">
        <v>2610</v>
      </c>
      <c r="C18150" t="s">
        <v>19754</v>
      </c>
      <c r="D18150">
        <v>0</v>
      </c>
      <c r="E18150">
        <v>0</v>
      </c>
      <c r="F18150">
        <v>0</v>
      </c>
      <c r="G18150">
        <v>0</v>
      </c>
      <c r="H18150">
        <v>0</v>
      </c>
    </row>
    <row r="18151" spans="1:8">
      <c r="A18151" t="s">
        <v>20741</v>
      </c>
      <c r="B18151" t="s">
        <v>2610</v>
      </c>
      <c r="C18151" t="s">
        <v>19754</v>
      </c>
      <c r="D18151">
        <v>0</v>
      </c>
      <c r="E18151">
        <v>0</v>
      </c>
      <c r="F18151">
        <v>0</v>
      </c>
      <c r="G18151">
        <v>0</v>
      </c>
      <c r="H18151">
        <v>0</v>
      </c>
    </row>
    <row r="18152" spans="1:8">
      <c r="A18152" t="s">
        <v>20742</v>
      </c>
      <c r="B18152" t="s">
        <v>2610</v>
      </c>
      <c r="C18152" t="s">
        <v>19754</v>
      </c>
      <c r="D18152">
        <v>0</v>
      </c>
      <c r="E18152">
        <v>0</v>
      </c>
      <c r="F18152">
        <v>0</v>
      </c>
      <c r="G18152">
        <v>0</v>
      </c>
      <c r="H18152">
        <v>0</v>
      </c>
    </row>
    <row r="18153" spans="1:8">
      <c r="A18153" t="s">
        <v>20743</v>
      </c>
      <c r="B18153" t="s">
        <v>2610</v>
      </c>
      <c r="C18153" t="s">
        <v>19754</v>
      </c>
      <c r="D18153">
        <v>0</v>
      </c>
      <c r="E18153">
        <v>0</v>
      </c>
      <c r="F18153">
        <v>0</v>
      </c>
      <c r="G18153">
        <v>0</v>
      </c>
      <c r="H18153">
        <v>0</v>
      </c>
    </row>
    <row r="18154" spans="1:8">
      <c r="A18154" t="s">
        <v>20744</v>
      </c>
      <c r="B18154" t="s">
        <v>2610</v>
      </c>
      <c r="C18154" t="s">
        <v>19754</v>
      </c>
      <c r="D18154">
        <v>0</v>
      </c>
      <c r="E18154">
        <v>0</v>
      </c>
      <c r="F18154">
        <v>0</v>
      </c>
      <c r="G18154">
        <v>0</v>
      </c>
      <c r="H18154">
        <v>0</v>
      </c>
    </row>
    <row r="18155" spans="1:8">
      <c r="A18155" t="s">
        <v>20745</v>
      </c>
      <c r="B18155" t="s">
        <v>2610</v>
      </c>
      <c r="C18155" t="s">
        <v>19754</v>
      </c>
      <c r="D18155">
        <v>0</v>
      </c>
      <c r="E18155">
        <v>0</v>
      </c>
      <c r="F18155">
        <v>0</v>
      </c>
      <c r="G18155">
        <v>0</v>
      </c>
      <c r="H18155">
        <v>0</v>
      </c>
    </row>
    <row r="18156" spans="1:8">
      <c r="A18156" t="s">
        <v>20746</v>
      </c>
      <c r="B18156" t="s">
        <v>2610</v>
      </c>
      <c r="C18156" t="s">
        <v>19754</v>
      </c>
      <c r="D18156">
        <v>0</v>
      </c>
      <c r="E18156">
        <v>0</v>
      </c>
      <c r="F18156">
        <v>0</v>
      </c>
      <c r="G18156">
        <v>0</v>
      </c>
      <c r="H18156">
        <v>0</v>
      </c>
    </row>
    <row r="18157" spans="1:8">
      <c r="A18157" t="s">
        <v>20747</v>
      </c>
      <c r="B18157" t="s">
        <v>2610</v>
      </c>
      <c r="C18157" t="s">
        <v>19754</v>
      </c>
      <c r="D18157">
        <v>0</v>
      </c>
      <c r="E18157">
        <v>0</v>
      </c>
      <c r="F18157">
        <v>0</v>
      </c>
      <c r="G18157">
        <v>0</v>
      </c>
      <c r="H18157">
        <v>0</v>
      </c>
    </row>
    <row r="18158" spans="1:8">
      <c r="A18158" t="s">
        <v>20748</v>
      </c>
      <c r="B18158" t="s">
        <v>2610</v>
      </c>
      <c r="C18158" t="s">
        <v>19754</v>
      </c>
      <c r="D18158">
        <v>0</v>
      </c>
      <c r="E18158">
        <v>0</v>
      </c>
      <c r="F18158">
        <v>0</v>
      </c>
      <c r="G18158">
        <v>0</v>
      </c>
      <c r="H18158">
        <v>0</v>
      </c>
    </row>
    <row r="18159" spans="1:8">
      <c r="A18159" t="s">
        <v>20749</v>
      </c>
      <c r="B18159" t="s">
        <v>2610</v>
      </c>
      <c r="C18159" t="s">
        <v>19754</v>
      </c>
      <c r="D18159">
        <v>0</v>
      </c>
      <c r="E18159">
        <v>0</v>
      </c>
      <c r="F18159">
        <v>0</v>
      </c>
      <c r="G18159">
        <v>0</v>
      </c>
      <c r="H18159">
        <v>0</v>
      </c>
    </row>
    <row r="18160" spans="1:8">
      <c r="A18160" t="s">
        <v>20750</v>
      </c>
      <c r="B18160" t="s">
        <v>2610</v>
      </c>
      <c r="C18160" t="s">
        <v>19754</v>
      </c>
      <c r="D18160">
        <v>0</v>
      </c>
      <c r="E18160">
        <v>0</v>
      </c>
      <c r="F18160">
        <v>0</v>
      </c>
      <c r="G18160">
        <v>0</v>
      </c>
      <c r="H18160">
        <v>0</v>
      </c>
    </row>
    <row r="18161" spans="1:8">
      <c r="A18161" t="s">
        <v>20751</v>
      </c>
      <c r="B18161" t="s">
        <v>2610</v>
      </c>
      <c r="C18161" t="s">
        <v>19754</v>
      </c>
      <c r="D18161">
        <v>0</v>
      </c>
      <c r="E18161">
        <v>0</v>
      </c>
      <c r="F18161">
        <v>0</v>
      </c>
      <c r="G18161">
        <v>0</v>
      </c>
      <c r="H18161">
        <v>0</v>
      </c>
    </row>
    <row r="18162" spans="1:8">
      <c r="A18162" t="s">
        <v>20752</v>
      </c>
      <c r="B18162" t="s">
        <v>2610</v>
      </c>
      <c r="C18162" t="s">
        <v>19754</v>
      </c>
      <c r="D18162">
        <v>0</v>
      </c>
      <c r="E18162">
        <v>0</v>
      </c>
      <c r="F18162">
        <v>0</v>
      </c>
      <c r="G18162">
        <v>0</v>
      </c>
      <c r="H18162">
        <v>0</v>
      </c>
    </row>
    <row r="18163" spans="1:8">
      <c r="A18163" t="s">
        <v>20753</v>
      </c>
      <c r="B18163" t="s">
        <v>2610</v>
      </c>
      <c r="C18163" t="s">
        <v>19754</v>
      </c>
      <c r="D18163">
        <v>0</v>
      </c>
      <c r="E18163">
        <v>0</v>
      </c>
      <c r="F18163">
        <v>0</v>
      </c>
      <c r="G18163">
        <v>0</v>
      </c>
      <c r="H18163">
        <v>0</v>
      </c>
    </row>
    <row r="18164" spans="1:8">
      <c r="A18164" t="s">
        <v>20754</v>
      </c>
      <c r="B18164" t="s">
        <v>2610</v>
      </c>
      <c r="C18164" t="s">
        <v>19754</v>
      </c>
      <c r="D18164">
        <v>0</v>
      </c>
      <c r="E18164">
        <v>0</v>
      </c>
      <c r="F18164">
        <v>0</v>
      </c>
      <c r="G18164">
        <v>0</v>
      </c>
      <c r="H18164">
        <v>0</v>
      </c>
    </row>
    <row r="18165" spans="1:8">
      <c r="A18165" t="s">
        <v>20755</v>
      </c>
      <c r="B18165" t="s">
        <v>2610</v>
      </c>
      <c r="C18165" t="s">
        <v>19754</v>
      </c>
      <c r="D18165">
        <v>0</v>
      </c>
      <c r="E18165">
        <v>0</v>
      </c>
      <c r="F18165">
        <v>0</v>
      </c>
      <c r="G18165">
        <v>0</v>
      </c>
      <c r="H18165">
        <v>0</v>
      </c>
    </row>
    <row r="18166" spans="1:8">
      <c r="A18166" t="s">
        <v>20756</v>
      </c>
      <c r="B18166" t="s">
        <v>2610</v>
      </c>
      <c r="C18166" t="s">
        <v>19754</v>
      </c>
      <c r="D18166">
        <v>0</v>
      </c>
      <c r="E18166">
        <v>0</v>
      </c>
      <c r="F18166">
        <v>0</v>
      </c>
      <c r="G18166">
        <v>0</v>
      </c>
      <c r="H18166">
        <v>0</v>
      </c>
    </row>
    <row r="18167" spans="1:8">
      <c r="A18167" t="s">
        <v>20757</v>
      </c>
      <c r="B18167" t="s">
        <v>2610</v>
      </c>
      <c r="C18167" t="s">
        <v>19754</v>
      </c>
      <c r="D18167">
        <v>0</v>
      </c>
      <c r="E18167">
        <v>0</v>
      </c>
      <c r="F18167">
        <v>0</v>
      </c>
      <c r="G18167">
        <v>0</v>
      </c>
      <c r="H18167">
        <v>0</v>
      </c>
    </row>
    <row r="18168" spans="1:8">
      <c r="A18168" t="s">
        <v>20758</v>
      </c>
      <c r="B18168" t="s">
        <v>2610</v>
      </c>
      <c r="C18168" t="s">
        <v>19754</v>
      </c>
      <c r="D18168">
        <v>0</v>
      </c>
      <c r="E18168">
        <v>0</v>
      </c>
      <c r="F18168">
        <v>0</v>
      </c>
      <c r="G18168">
        <v>0</v>
      </c>
      <c r="H18168">
        <v>0</v>
      </c>
    </row>
    <row r="18169" spans="1:8">
      <c r="A18169" t="s">
        <v>20759</v>
      </c>
      <c r="B18169" t="s">
        <v>2610</v>
      </c>
      <c r="C18169" t="s">
        <v>19754</v>
      </c>
      <c r="D18169">
        <v>0</v>
      </c>
      <c r="E18169">
        <v>0</v>
      </c>
      <c r="F18169">
        <v>0</v>
      </c>
      <c r="G18169">
        <v>0</v>
      </c>
      <c r="H18169">
        <v>0</v>
      </c>
    </row>
    <row r="18170" spans="1:8">
      <c r="A18170" t="s">
        <v>20760</v>
      </c>
      <c r="B18170" t="s">
        <v>2610</v>
      </c>
      <c r="C18170" t="s">
        <v>19754</v>
      </c>
      <c r="D18170">
        <v>0</v>
      </c>
      <c r="E18170">
        <v>0</v>
      </c>
      <c r="F18170">
        <v>0</v>
      </c>
      <c r="G18170">
        <v>0</v>
      </c>
      <c r="H18170">
        <v>0</v>
      </c>
    </row>
    <row r="18171" spans="1:8">
      <c r="A18171" t="s">
        <v>20761</v>
      </c>
      <c r="B18171" t="s">
        <v>2610</v>
      </c>
      <c r="C18171" t="s">
        <v>19754</v>
      </c>
      <c r="D18171">
        <v>0</v>
      </c>
      <c r="E18171">
        <v>0</v>
      </c>
      <c r="F18171">
        <v>0</v>
      </c>
      <c r="G18171">
        <v>0</v>
      </c>
      <c r="H18171">
        <v>0</v>
      </c>
    </row>
    <row r="18172" spans="1:8">
      <c r="A18172" t="s">
        <v>20762</v>
      </c>
      <c r="B18172" t="s">
        <v>2610</v>
      </c>
      <c r="C18172" t="s">
        <v>19754</v>
      </c>
      <c r="D18172">
        <v>0</v>
      </c>
      <c r="E18172">
        <v>0</v>
      </c>
      <c r="F18172">
        <v>0</v>
      </c>
      <c r="G18172">
        <v>0</v>
      </c>
      <c r="H18172">
        <v>0</v>
      </c>
    </row>
    <row r="18173" spans="1:8">
      <c r="A18173" t="s">
        <v>20763</v>
      </c>
      <c r="B18173" t="s">
        <v>2610</v>
      </c>
      <c r="C18173" t="s">
        <v>19754</v>
      </c>
      <c r="D18173">
        <v>0</v>
      </c>
      <c r="E18173">
        <v>0</v>
      </c>
      <c r="F18173">
        <v>0</v>
      </c>
      <c r="G18173">
        <v>0</v>
      </c>
      <c r="H18173">
        <v>0</v>
      </c>
    </row>
    <row r="18174" spans="1:8">
      <c r="A18174" t="s">
        <v>20764</v>
      </c>
      <c r="B18174" t="s">
        <v>2610</v>
      </c>
      <c r="C18174" t="s">
        <v>19754</v>
      </c>
      <c r="D18174">
        <v>0</v>
      </c>
      <c r="E18174">
        <v>0</v>
      </c>
      <c r="F18174">
        <v>0</v>
      </c>
      <c r="G18174">
        <v>0</v>
      </c>
      <c r="H18174">
        <v>0</v>
      </c>
    </row>
    <row r="18175" spans="1:8">
      <c r="A18175" t="s">
        <v>20765</v>
      </c>
      <c r="B18175" t="s">
        <v>2610</v>
      </c>
      <c r="C18175" t="s">
        <v>19754</v>
      </c>
      <c r="D18175">
        <v>0</v>
      </c>
      <c r="E18175">
        <v>0</v>
      </c>
      <c r="F18175">
        <v>0</v>
      </c>
      <c r="G18175">
        <v>0</v>
      </c>
      <c r="H18175">
        <v>0</v>
      </c>
    </row>
    <row r="18176" spans="1:8">
      <c r="A18176" t="s">
        <v>20766</v>
      </c>
      <c r="B18176" t="s">
        <v>2610</v>
      </c>
      <c r="C18176" t="s">
        <v>19754</v>
      </c>
      <c r="D18176">
        <v>0</v>
      </c>
      <c r="E18176">
        <v>0</v>
      </c>
      <c r="F18176">
        <v>0</v>
      </c>
      <c r="G18176">
        <v>0</v>
      </c>
      <c r="H18176">
        <v>0</v>
      </c>
    </row>
    <row r="18177" spans="1:8">
      <c r="A18177" t="s">
        <v>20767</v>
      </c>
      <c r="B18177" t="s">
        <v>2610</v>
      </c>
      <c r="C18177" t="s">
        <v>19754</v>
      </c>
      <c r="D18177">
        <v>0</v>
      </c>
      <c r="E18177">
        <v>0</v>
      </c>
      <c r="F18177">
        <v>0</v>
      </c>
      <c r="G18177">
        <v>0</v>
      </c>
      <c r="H18177">
        <v>0</v>
      </c>
    </row>
    <row r="18178" spans="1:8">
      <c r="A18178" t="s">
        <v>20768</v>
      </c>
      <c r="B18178" t="s">
        <v>2610</v>
      </c>
      <c r="C18178" t="s">
        <v>19754</v>
      </c>
      <c r="D18178">
        <v>0</v>
      </c>
      <c r="E18178">
        <v>0</v>
      </c>
      <c r="F18178">
        <v>0</v>
      </c>
      <c r="G18178">
        <v>0</v>
      </c>
      <c r="H18178">
        <v>0</v>
      </c>
    </row>
    <row r="18179" spans="1:8">
      <c r="A18179" t="s">
        <v>20769</v>
      </c>
      <c r="B18179" t="s">
        <v>2610</v>
      </c>
      <c r="C18179" t="s">
        <v>19754</v>
      </c>
      <c r="D18179">
        <v>0</v>
      </c>
      <c r="E18179">
        <v>0</v>
      </c>
      <c r="F18179">
        <v>0</v>
      </c>
      <c r="G18179">
        <v>0</v>
      </c>
      <c r="H18179">
        <v>0</v>
      </c>
    </row>
    <row r="18180" spans="1:8">
      <c r="A18180" t="s">
        <v>20770</v>
      </c>
      <c r="B18180" t="s">
        <v>2610</v>
      </c>
      <c r="C18180" t="s">
        <v>19754</v>
      </c>
      <c r="D18180">
        <v>0</v>
      </c>
      <c r="E18180">
        <v>0</v>
      </c>
      <c r="F18180">
        <v>0</v>
      </c>
      <c r="G18180">
        <v>0</v>
      </c>
      <c r="H18180">
        <v>0</v>
      </c>
    </row>
    <row r="18181" spans="1:8">
      <c r="A18181" t="s">
        <v>20771</v>
      </c>
      <c r="B18181" t="s">
        <v>2610</v>
      </c>
      <c r="C18181" t="s">
        <v>19754</v>
      </c>
      <c r="D18181">
        <v>0</v>
      </c>
      <c r="E18181">
        <v>0</v>
      </c>
      <c r="F18181">
        <v>0</v>
      </c>
      <c r="G18181">
        <v>0</v>
      </c>
      <c r="H18181">
        <v>0</v>
      </c>
    </row>
    <row r="18182" spans="1:8">
      <c r="A18182" t="s">
        <v>20772</v>
      </c>
      <c r="B18182" t="s">
        <v>2610</v>
      </c>
      <c r="C18182" t="s">
        <v>18201</v>
      </c>
      <c r="D18182">
        <v>0</v>
      </c>
    </row>
    <row r="18183" spans="1:8">
      <c r="A18183" t="s">
        <v>20773</v>
      </c>
      <c r="B18183" t="s">
        <v>2610</v>
      </c>
      <c r="C18183" t="s">
        <v>18201</v>
      </c>
      <c r="D18183">
        <v>0</v>
      </c>
    </row>
    <row r="18184" spans="1:8">
      <c r="A18184" t="s">
        <v>20774</v>
      </c>
      <c r="D18184">
        <v>0</v>
      </c>
    </row>
    <row r="18185" spans="1:8">
      <c r="A18185" t="s">
        <v>20775</v>
      </c>
      <c r="B18185" t="s">
        <v>2610</v>
      </c>
      <c r="C18185" t="s">
        <v>18201</v>
      </c>
      <c r="D18185">
        <v>0</v>
      </c>
      <c r="E18185">
        <v>0</v>
      </c>
      <c r="F18185">
        <v>0</v>
      </c>
      <c r="G18185">
        <v>0</v>
      </c>
      <c r="H18185">
        <v>0</v>
      </c>
    </row>
    <row r="18186" spans="1:8">
      <c r="A18186" t="s">
        <v>20776</v>
      </c>
      <c r="B18186" t="s">
        <v>2610</v>
      </c>
      <c r="C18186" t="s">
        <v>18201</v>
      </c>
      <c r="D18186">
        <v>0</v>
      </c>
    </row>
    <row r="18187" spans="1:8">
      <c r="A18187" t="s">
        <v>20777</v>
      </c>
      <c r="B18187" t="s">
        <v>2610</v>
      </c>
      <c r="C18187" t="s">
        <v>18201</v>
      </c>
      <c r="D18187">
        <v>0</v>
      </c>
      <c r="E18187">
        <v>0</v>
      </c>
      <c r="F18187">
        <v>0</v>
      </c>
      <c r="G18187">
        <v>0</v>
      </c>
      <c r="H18187">
        <v>0</v>
      </c>
    </row>
    <row r="18188" spans="1:8">
      <c r="A18188" t="s">
        <v>20778</v>
      </c>
      <c r="D18188">
        <v>0</v>
      </c>
    </row>
    <row r="18189" spans="1:8">
      <c r="A18189" t="s">
        <v>20779</v>
      </c>
      <c r="B18189" t="s">
        <v>2610</v>
      </c>
      <c r="C18189" t="s">
        <v>2735</v>
      </c>
      <c r="D18189">
        <v>0</v>
      </c>
    </row>
    <row r="18190" spans="1:8">
      <c r="A18190" t="s">
        <v>20780</v>
      </c>
      <c r="B18190" t="s">
        <v>2610</v>
      </c>
      <c r="C18190" t="s">
        <v>2735</v>
      </c>
      <c r="D18190">
        <v>0</v>
      </c>
    </row>
    <row r="18191" spans="1:8">
      <c r="A18191" t="s">
        <v>20781</v>
      </c>
      <c r="D18191">
        <v>0</v>
      </c>
    </row>
    <row r="18192" spans="1:8">
      <c r="A18192" t="s">
        <v>20782</v>
      </c>
      <c r="D18192">
        <v>0</v>
      </c>
    </row>
    <row r="18193" spans="1:8">
      <c r="A18193" t="s">
        <v>20783</v>
      </c>
      <c r="B18193" t="s">
        <v>2610</v>
      </c>
      <c r="C18193" t="s">
        <v>18201</v>
      </c>
      <c r="D18193">
        <v>0</v>
      </c>
    </row>
    <row r="18194" spans="1:8">
      <c r="A18194" t="s">
        <v>20784</v>
      </c>
      <c r="B18194" t="s">
        <v>2610</v>
      </c>
      <c r="C18194" t="s">
        <v>18201</v>
      </c>
      <c r="D18194">
        <v>0</v>
      </c>
    </row>
    <row r="18195" spans="1:8">
      <c r="A18195" t="s">
        <v>20785</v>
      </c>
      <c r="B18195" t="s">
        <v>2610</v>
      </c>
      <c r="C18195" t="s">
        <v>18201</v>
      </c>
      <c r="D18195">
        <v>0</v>
      </c>
    </row>
    <row r="18196" spans="1:8">
      <c r="A18196" t="s">
        <v>20786</v>
      </c>
      <c r="B18196" t="s">
        <v>2610</v>
      </c>
      <c r="C18196" t="s">
        <v>2611</v>
      </c>
      <c r="D18196">
        <v>0</v>
      </c>
    </row>
    <row r="18197" spans="1:8">
      <c r="A18197" t="s">
        <v>20787</v>
      </c>
      <c r="B18197" t="s">
        <v>2610</v>
      </c>
      <c r="C18197" t="s">
        <v>20724</v>
      </c>
      <c r="D18197">
        <v>0</v>
      </c>
    </row>
    <row r="18198" spans="1:8">
      <c r="A18198" t="s">
        <v>20788</v>
      </c>
      <c r="D18198">
        <v>0</v>
      </c>
    </row>
    <row r="18199" spans="1:8">
      <c r="A18199" t="s">
        <v>20789</v>
      </c>
      <c r="B18199" t="s">
        <v>2610</v>
      </c>
      <c r="C18199" t="s">
        <v>18201</v>
      </c>
      <c r="D18199">
        <v>0</v>
      </c>
      <c r="E18199">
        <v>0</v>
      </c>
      <c r="F18199">
        <v>0</v>
      </c>
      <c r="G18199">
        <v>0</v>
      </c>
      <c r="H18199">
        <v>0</v>
      </c>
    </row>
    <row r="18200" spans="1:8">
      <c r="A18200" t="s">
        <v>20790</v>
      </c>
      <c r="D18200">
        <v>0</v>
      </c>
    </row>
    <row r="18201" spans="1:8">
      <c r="A18201" t="s">
        <v>20791</v>
      </c>
      <c r="B18201" t="s">
        <v>2610</v>
      </c>
      <c r="C18201" t="s">
        <v>18201</v>
      </c>
      <c r="D18201">
        <v>0</v>
      </c>
    </row>
    <row r="18202" spans="1:8">
      <c r="A18202" t="s">
        <v>20792</v>
      </c>
      <c r="D18202">
        <v>0</v>
      </c>
    </row>
    <row r="18203" spans="1:8">
      <c r="A18203" t="s">
        <v>20793</v>
      </c>
      <c r="D18203">
        <v>0</v>
      </c>
    </row>
    <row r="18204" spans="1:8">
      <c r="A18204" t="s">
        <v>20794</v>
      </c>
      <c r="B18204" t="s">
        <v>2610</v>
      </c>
      <c r="C18204" t="s">
        <v>2735</v>
      </c>
      <c r="D18204">
        <v>0</v>
      </c>
    </row>
    <row r="18205" spans="1:8">
      <c r="A18205" t="s">
        <v>20795</v>
      </c>
      <c r="B18205" t="s">
        <v>2610</v>
      </c>
      <c r="C18205" t="s">
        <v>2735</v>
      </c>
      <c r="D18205">
        <v>0</v>
      </c>
    </row>
    <row r="18206" spans="1:8">
      <c r="A18206" t="s">
        <v>20796</v>
      </c>
      <c r="D18206">
        <v>0</v>
      </c>
    </row>
    <row r="18207" spans="1:8">
      <c r="A18207" t="s">
        <v>20797</v>
      </c>
      <c r="B18207" t="s">
        <v>2610</v>
      </c>
      <c r="C18207" t="s">
        <v>18201</v>
      </c>
      <c r="D18207">
        <v>0</v>
      </c>
      <c r="E18207">
        <v>0</v>
      </c>
      <c r="F18207">
        <v>0</v>
      </c>
      <c r="G18207">
        <v>0</v>
      </c>
      <c r="H18207">
        <v>0</v>
      </c>
    </row>
    <row r="18208" spans="1:8">
      <c r="A18208" t="s">
        <v>20798</v>
      </c>
      <c r="B18208" t="s">
        <v>2610</v>
      </c>
      <c r="C18208" t="s">
        <v>18201</v>
      </c>
      <c r="D18208">
        <v>0</v>
      </c>
      <c r="E18208">
        <v>0</v>
      </c>
      <c r="F18208">
        <v>0</v>
      </c>
      <c r="G18208">
        <v>0</v>
      </c>
      <c r="H18208">
        <v>0</v>
      </c>
    </row>
    <row r="18209" spans="1:8">
      <c r="A18209" t="s">
        <v>20799</v>
      </c>
      <c r="B18209" t="s">
        <v>2610</v>
      </c>
      <c r="C18209" t="s">
        <v>18201</v>
      </c>
      <c r="D18209">
        <v>1</v>
      </c>
      <c r="E18209">
        <v>1</v>
      </c>
      <c r="F18209">
        <v>0</v>
      </c>
      <c r="G18209">
        <v>0</v>
      </c>
      <c r="H18209">
        <v>0</v>
      </c>
    </row>
    <row r="18210" spans="1:8">
      <c r="A18210" t="s">
        <v>20800</v>
      </c>
      <c r="B18210" t="s">
        <v>2610</v>
      </c>
      <c r="C18210" t="s">
        <v>18201</v>
      </c>
      <c r="D18210">
        <v>0</v>
      </c>
      <c r="E18210">
        <v>0</v>
      </c>
      <c r="F18210">
        <v>0</v>
      </c>
      <c r="G18210">
        <v>0</v>
      </c>
      <c r="H18210">
        <v>0</v>
      </c>
    </row>
    <row r="18211" spans="1:8">
      <c r="A18211" t="s">
        <v>20801</v>
      </c>
      <c r="B18211" t="s">
        <v>2610</v>
      </c>
      <c r="C18211" t="s">
        <v>18201</v>
      </c>
      <c r="D18211">
        <v>0</v>
      </c>
      <c r="E18211">
        <v>0</v>
      </c>
      <c r="F18211">
        <v>0</v>
      </c>
      <c r="G18211">
        <v>0</v>
      </c>
      <c r="H18211">
        <v>0</v>
      </c>
    </row>
    <row r="18212" spans="1:8">
      <c r="A18212" t="s">
        <v>20802</v>
      </c>
      <c r="B18212" t="s">
        <v>2610</v>
      </c>
      <c r="C18212" t="s">
        <v>18201</v>
      </c>
      <c r="D18212">
        <v>0</v>
      </c>
      <c r="E18212">
        <v>0</v>
      </c>
      <c r="F18212">
        <v>0</v>
      </c>
      <c r="G18212">
        <v>0</v>
      </c>
      <c r="H18212">
        <v>0</v>
      </c>
    </row>
    <row r="18213" spans="1:8">
      <c r="A18213" t="s">
        <v>20803</v>
      </c>
      <c r="B18213" t="s">
        <v>2610</v>
      </c>
      <c r="C18213" t="s">
        <v>18201</v>
      </c>
      <c r="D18213">
        <v>1</v>
      </c>
      <c r="E18213">
        <v>1</v>
      </c>
      <c r="F18213">
        <v>0</v>
      </c>
      <c r="G18213">
        <v>0</v>
      </c>
      <c r="H18213">
        <v>0</v>
      </c>
    </row>
    <row r="18214" spans="1:8">
      <c r="A18214" t="s">
        <v>20804</v>
      </c>
      <c r="B18214" t="s">
        <v>2610</v>
      </c>
      <c r="C18214" t="s">
        <v>18201</v>
      </c>
      <c r="D18214">
        <v>0</v>
      </c>
      <c r="E18214">
        <v>0</v>
      </c>
      <c r="F18214">
        <v>0</v>
      </c>
      <c r="G18214">
        <v>0</v>
      </c>
      <c r="H18214">
        <v>0</v>
      </c>
    </row>
    <row r="18215" spans="1:8">
      <c r="A18215" t="s">
        <v>20805</v>
      </c>
      <c r="B18215" t="s">
        <v>2610</v>
      </c>
      <c r="C18215" t="s">
        <v>18201</v>
      </c>
      <c r="D18215">
        <v>0</v>
      </c>
      <c r="E18215">
        <v>0</v>
      </c>
      <c r="F18215">
        <v>0</v>
      </c>
      <c r="G18215">
        <v>0</v>
      </c>
      <c r="H18215">
        <v>0</v>
      </c>
    </row>
    <row r="18216" spans="1:8">
      <c r="A18216" t="s">
        <v>20806</v>
      </c>
      <c r="B18216" t="s">
        <v>2610</v>
      </c>
      <c r="C18216" t="s">
        <v>18201</v>
      </c>
      <c r="D18216">
        <v>0</v>
      </c>
      <c r="E18216">
        <v>0</v>
      </c>
      <c r="F18216">
        <v>0</v>
      </c>
      <c r="G18216">
        <v>0</v>
      </c>
      <c r="H18216">
        <v>0</v>
      </c>
    </row>
    <row r="18217" spans="1:8">
      <c r="A18217" t="s">
        <v>20807</v>
      </c>
      <c r="B18217" t="s">
        <v>2610</v>
      </c>
      <c r="C18217" t="s">
        <v>18201</v>
      </c>
      <c r="D18217">
        <v>0</v>
      </c>
      <c r="E18217">
        <v>0</v>
      </c>
      <c r="F18217">
        <v>0</v>
      </c>
      <c r="G18217">
        <v>0</v>
      </c>
      <c r="H18217">
        <v>0</v>
      </c>
    </row>
    <row r="18218" spans="1:8">
      <c r="A18218" t="s">
        <v>20808</v>
      </c>
      <c r="B18218" t="s">
        <v>2610</v>
      </c>
      <c r="C18218" t="s">
        <v>18201</v>
      </c>
      <c r="D18218">
        <v>0</v>
      </c>
      <c r="E18218">
        <v>0</v>
      </c>
      <c r="F18218">
        <v>0</v>
      </c>
      <c r="G18218">
        <v>0</v>
      </c>
      <c r="H18218">
        <v>0</v>
      </c>
    </row>
    <row r="18219" spans="1:8">
      <c r="A18219" t="s">
        <v>20809</v>
      </c>
      <c r="B18219" t="s">
        <v>2610</v>
      </c>
      <c r="C18219" t="s">
        <v>18201</v>
      </c>
      <c r="D18219">
        <v>0</v>
      </c>
      <c r="E18219">
        <v>0</v>
      </c>
      <c r="F18219">
        <v>0</v>
      </c>
      <c r="G18219">
        <v>0</v>
      </c>
      <c r="H18219">
        <v>0</v>
      </c>
    </row>
    <row r="18220" spans="1:8">
      <c r="A18220" t="s">
        <v>20810</v>
      </c>
      <c r="B18220" t="s">
        <v>2610</v>
      </c>
      <c r="C18220" t="s">
        <v>18201</v>
      </c>
      <c r="D18220">
        <v>0</v>
      </c>
      <c r="E18220">
        <v>0</v>
      </c>
      <c r="F18220">
        <v>0</v>
      </c>
      <c r="G18220">
        <v>0</v>
      </c>
      <c r="H18220">
        <v>0</v>
      </c>
    </row>
    <row r="18221" spans="1:8">
      <c r="A18221" t="s">
        <v>20811</v>
      </c>
      <c r="B18221" t="s">
        <v>2610</v>
      </c>
      <c r="C18221" t="s">
        <v>18201</v>
      </c>
      <c r="D18221">
        <v>0</v>
      </c>
      <c r="E18221">
        <v>0</v>
      </c>
      <c r="F18221">
        <v>0</v>
      </c>
      <c r="G18221">
        <v>0</v>
      </c>
      <c r="H18221">
        <v>0</v>
      </c>
    </row>
    <row r="18222" spans="1:8">
      <c r="A18222" t="s">
        <v>20812</v>
      </c>
      <c r="B18222" t="s">
        <v>2610</v>
      </c>
      <c r="C18222" t="s">
        <v>18201</v>
      </c>
      <c r="D18222">
        <v>0</v>
      </c>
      <c r="E18222">
        <v>0</v>
      </c>
      <c r="F18222">
        <v>0</v>
      </c>
      <c r="G18222">
        <v>0</v>
      </c>
      <c r="H18222">
        <v>0</v>
      </c>
    </row>
    <row r="18223" spans="1:8">
      <c r="A18223" t="s">
        <v>20813</v>
      </c>
      <c r="B18223" t="s">
        <v>2610</v>
      </c>
      <c r="C18223" t="s">
        <v>18201</v>
      </c>
      <c r="D18223">
        <v>0</v>
      </c>
      <c r="E18223">
        <v>0</v>
      </c>
      <c r="F18223">
        <v>0</v>
      </c>
      <c r="G18223">
        <v>0</v>
      </c>
      <c r="H18223">
        <v>0</v>
      </c>
    </row>
    <row r="18224" spans="1:8">
      <c r="A18224" t="s">
        <v>20814</v>
      </c>
      <c r="B18224" t="s">
        <v>2610</v>
      </c>
      <c r="C18224" t="s">
        <v>18201</v>
      </c>
      <c r="D18224">
        <v>0</v>
      </c>
      <c r="E18224">
        <v>0</v>
      </c>
      <c r="F18224">
        <v>0</v>
      </c>
      <c r="G18224">
        <v>0</v>
      </c>
      <c r="H18224">
        <v>0</v>
      </c>
    </row>
    <row r="18225" spans="1:8">
      <c r="A18225" t="s">
        <v>20815</v>
      </c>
      <c r="B18225" t="s">
        <v>2610</v>
      </c>
      <c r="C18225" t="s">
        <v>18201</v>
      </c>
      <c r="D18225">
        <v>0</v>
      </c>
      <c r="E18225">
        <v>0</v>
      </c>
      <c r="F18225">
        <v>0</v>
      </c>
      <c r="G18225">
        <v>0</v>
      </c>
      <c r="H18225">
        <v>0</v>
      </c>
    </row>
    <row r="18226" spans="1:8">
      <c r="A18226" t="s">
        <v>20816</v>
      </c>
      <c r="B18226" t="s">
        <v>2610</v>
      </c>
      <c r="C18226" t="s">
        <v>18201</v>
      </c>
      <c r="D18226">
        <v>0</v>
      </c>
      <c r="E18226">
        <v>0</v>
      </c>
      <c r="F18226">
        <v>0</v>
      </c>
      <c r="G18226">
        <v>0</v>
      </c>
      <c r="H18226">
        <v>0</v>
      </c>
    </row>
    <row r="18227" spans="1:8">
      <c r="A18227" t="s">
        <v>20817</v>
      </c>
      <c r="D18227">
        <v>0</v>
      </c>
    </row>
    <row r="18228" spans="1:8">
      <c r="A18228" t="s">
        <v>20818</v>
      </c>
      <c r="B18228" t="s">
        <v>2610</v>
      </c>
      <c r="C18228" t="s">
        <v>2611</v>
      </c>
      <c r="D18228">
        <v>0</v>
      </c>
    </row>
    <row r="18229" spans="1:8">
      <c r="A18229" t="s">
        <v>20819</v>
      </c>
      <c r="B18229" t="s">
        <v>2610</v>
      </c>
      <c r="C18229" t="s">
        <v>2611</v>
      </c>
      <c r="D18229">
        <v>0</v>
      </c>
    </row>
    <row r="18230" spans="1:8">
      <c r="A18230" t="s">
        <v>20820</v>
      </c>
      <c r="D18230">
        <v>0</v>
      </c>
    </row>
    <row r="18231" spans="1:8">
      <c r="A18231" t="s">
        <v>20821</v>
      </c>
      <c r="B18231" t="s">
        <v>2610</v>
      </c>
      <c r="C18231" t="s">
        <v>2611</v>
      </c>
      <c r="D18231">
        <v>0</v>
      </c>
    </row>
    <row r="18232" spans="1:8">
      <c r="A18232" t="s">
        <v>20822</v>
      </c>
      <c r="B18232" t="s">
        <v>2610</v>
      </c>
      <c r="C18232" t="s">
        <v>2611</v>
      </c>
      <c r="D18232">
        <v>0</v>
      </c>
    </row>
    <row r="18233" spans="1:8">
      <c r="A18233" t="s">
        <v>20823</v>
      </c>
      <c r="B18233" t="s">
        <v>2610</v>
      </c>
      <c r="C18233" t="s">
        <v>2611</v>
      </c>
      <c r="D18233">
        <v>0</v>
      </c>
    </row>
    <row r="18234" spans="1:8">
      <c r="A18234" t="s">
        <v>20824</v>
      </c>
      <c r="B18234" t="s">
        <v>2610</v>
      </c>
      <c r="C18234" t="s">
        <v>2611</v>
      </c>
      <c r="D18234">
        <v>0</v>
      </c>
    </row>
    <row r="18235" spans="1:8">
      <c r="A18235" t="s">
        <v>20825</v>
      </c>
      <c r="B18235" t="s">
        <v>2610</v>
      </c>
      <c r="C18235" t="s">
        <v>2611</v>
      </c>
      <c r="D18235">
        <v>0</v>
      </c>
    </row>
    <row r="18236" spans="1:8">
      <c r="A18236" t="s">
        <v>20826</v>
      </c>
      <c r="B18236" t="s">
        <v>2610</v>
      </c>
      <c r="C18236" t="s">
        <v>2611</v>
      </c>
      <c r="D18236">
        <v>0</v>
      </c>
    </row>
    <row r="18237" spans="1:8">
      <c r="A18237" t="s">
        <v>20827</v>
      </c>
      <c r="B18237" t="s">
        <v>2610</v>
      </c>
      <c r="C18237" t="s">
        <v>2611</v>
      </c>
      <c r="D18237">
        <v>0</v>
      </c>
    </row>
    <row r="18238" spans="1:8">
      <c r="A18238" t="s">
        <v>20828</v>
      </c>
      <c r="B18238" t="s">
        <v>2610</v>
      </c>
      <c r="C18238" t="s">
        <v>2611</v>
      </c>
      <c r="D18238">
        <v>0</v>
      </c>
    </row>
    <row r="18239" spans="1:8">
      <c r="A18239" t="s">
        <v>20829</v>
      </c>
      <c r="B18239" t="s">
        <v>2610</v>
      </c>
      <c r="C18239" t="s">
        <v>2611</v>
      </c>
      <c r="D18239">
        <v>0</v>
      </c>
    </row>
    <row r="18240" spans="1:8">
      <c r="A18240" t="s">
        <v>20830</v>
      </c>
      <c r="B18240" t="s">
        <v>2610</v>
      </c>
      <c r="C18240" t="s">
        <v>2611</v>
      </c>
      <c r="D18240">
        <v>0</v>
      </c>
    </row>
    <row r="18241" spans="1:4">
      <c r="A18241" t="s">
        <v>20831</v>
      </c>
      <c r="B18241" t="s">
        <v>2610</v>
      </c>
      <c r="C18241" t="s">
        <v>2611</v>
      </c>
      <c r="D18241">
        <v>0</v>
      </c>
    </row>
    <row r="18242" spans="1:4">
      <c r="A18242" t="s">
        <v>20832</v>
      </c>
      <c r="B18242" t="s">
        <v>2610</v>
      </c>
      <c r="C18242" t="s">
        <v>2611</v>
      </c>
      <c r="D18242">
        <v>0</v>
      </c>
    </row>
    <row r="18243" spans="1:4">
      <c r="A18243" t="s">
        <v>20833</v>
      </c>
      <c r="B18243" t="s">
        <v>2610</v>
      </c>
      <c r="C18243" t="s">
        <v>2611</v>
      </c>
      <c r="D18243">
        <v>0</v>
      </c>
    </row>
    <row r="18244" spans="1:4">
      <c r="A18244" t="s">
        <v>20834</v>
      </c>
      <c r="B18244" t="s">
        <v>2610</v>
      </c>
      <c r="C18244" t="s">
        <v>2611</v>
      </c>
      <c r="D18244">
        <v>0</v>
      </c>
    </row>
    <row r="18245" spans="1:4">
      <c r="A18245" t="s">
        <v>20835</v>
      </c>
      <c r="B18245" t="s">
        <v>2610</v>
      </c>
      <c r="C18245" t="s">
        <v>2611</v>
      </c>
      <c r="D18245">
        <v>0</v>
      </c>
    </row>
    <row r="18246" spans="1:4">
      <c r="A18246" t="s">
        <v>20836</v>
      </c>
      <c r="B18246" t="s">
        <v>2610</v>
      </c>
      <c r="C18246" t="s">
        <v>2611</v>
      </c>
      <c r="D18246">
        <v>0</v>
      </c>
    </row>
    <row r="18247" spans="1:4">
      <c r="A18247" t="s">
        <v>20837</v>
      </c>
      <c r="B18247" t="s">
        <v>2610</v>
      </c>
      <c r="C18247" t="s">
        <v>2611</v>
      </c>
      <c r="D18247">
        <v>0</v>
      </c>
    </row>
    <row r="18248" spans="1:4">
      <c r="A18248" t="s">
        <v>20838</v>
      </c>
      <c r="B18248" t="s">
        <v>2610</v>
      </c>
      <c r="C18248" t="s">
        <v>2611</v>
      </c>
      <c r="D18248">
        <v>0</v>
      </c>
    </row>
    <row r="18249" spans="1:4">
      <c r="A18249" t="s">
        <v>20839</v>
      </c>
      <c r="B18249" t="s">
        <v>2610</v>
      </c>
      <c r="C18249" t="s">
        <v>2611</v>
      </c>
      <c r="D18249">
        <v>0</v>
      </c>
    </row>
    <row r="18250" spans="1:4">
      <c r="A18250" t="s">
        <v>20840</v>
      </c>
      <c r="B18250" t="s">
        <v>2610</v>
      </c>
      <c r="C18250" t="s">
        <v>2611</v>
      </c>
      <c r="D18250">
        <v>0</v>
      </c>
    </row>
    <row r="18251" spans="1:4">
      <c r="A18251" t="s">
        <v>20841</v>
      </c>
      <c r="B18251" t="s">
        <v>2610</v>
      </c>
      <c r="C18251" t="s">
        <v>2611</v>
      </c>
      <c r="D18251">
        <v>0</v>
      </c>
    </row>
    <row r="18252" spans="1:4">
      <c r="A18252" t="s">
        <v>20842</v>
      </c>
      <c r="B18252" t="s">
        <v>2610</v>
      </c>
      <c r="C18252" t="s">
        <v>2611</v>
      </c>
      <c r="D18252">
        <v>0</v>
      </c>
    </row>
    <row r="18253" spans="1:4">
      <c r="A18253" t="s">
        <v>20843</v>
      </c>
      <c r="B18253" t="s">
        <v>2610</v>
      </c>
      <c r="C18253" t="s">
        <v>2611</v>
      </c>
      <c r="D18253">
        <v>0</v>
      </c>
    </row>
    <row r="18254" spans="1:4">
      <c r="A18254" t="s">
        <v>20844</v>
      </c>
      <c r="B18254" t="s">
        <v>2610</v>
      </c>
      <c r="C18254" t="s">
        <v>2611</v>
      </c>
      <c r="D18254">
        <v>0</v>
      </c>
    </row>
    <row r="18255" spans="1:4">
      <c r="A18255" t="s">
        <v>20845</v>
      </c>
      <c r="B18255" t="s">
        <v>2610</v>
      </c>
      <c r="C18255" t="s">
        <v>2611</v>
      </c>
      <c r="D18255">
        <v>0</v>
      </c>
    </row>
    <row r="18256" spans="1:4">
      <c r="A18256" t="s">
        <v>20846</v>
      </c>
      <c r="B18256" t="s">
        <v>2610</v>
      </c>
      <c r="C18256" t="s">
        <v>2611</v>
      </c>
      <c r="D18256">
        <v>0</v>
      </c>
    </row>
    <row r="18257" spans="1:4">
      <c r="A18257" t="s">
        <v>20847</v>
      </c>
      <c r="B18257" t="s">
        <v>2610</v>
      </c>
      <c r="C18257" t="s">
        <v>2611</v>
      </c>
      <c r="D18257">
        <v>0</v>
      </c>
    </row>
    <row r="18258" spans="1:4">
      <c r="A18258" t="s">
        <v>20848</v>
      </c>
      <c r="B18258" t="s">
        <v>2610</v>
      </c>
      <c r="C18258" t="s">
        <v>2611</v>
      </c>
      <c r="D18258">
        <v>0</v>
      </c>
    </row>
    <row r="18259" spans="1:4">
      <c r="A18259" t="s">
        <v>20849</v>
      </c>
      <c r="B18259" t="s">
        <v>2610</v>
      </c>
      <c r="C18259" t="s">
        <v>2611</v>
      </c>
      <c r="D18259">
        <v>0</v>
      </c>
    </row>
    <row r="18260" spans="1:4">
      <c r="A18260" t="s">
        <v>20850</v>
      </c>
      <c r="B18260" t="s">
        <v>2610</v>
      </c>
      <c r="C18260" t="s">
        <v>2611</v>
      </c>
      <c r="D18260">
        <v>0</v>
      </c>
    </row>
    <row r="18261" spans="1:4">
      <c r="A18261" t="s">
        <v>20851</v>
      </c>
      <c r="B18261" t="s">
        <v>2610</v>
      </c>
      <c r="C18261" t="s">
        <v>2611</v>
      </c>
      <c r="D18261">
        <v>0</v>
      </c>
    </row>
    <row r="18262" spans="1:4">
      <c r="A18262" t="s">
        <v>20852</v>
      </c>
      <c r="B18262" t="s">
        <v>2610</v>
      </c>
      <c r="C18262" t="s">
        <v>2611</v>
      </c>
      <c r="D18262">
        <v>0</v>
      </c>
    </row>
    <row r="18263" spans="1:4">
      <c r="A18263" t="s">
        <v>20853</v>
      </c>
      <c r="B18263" t="s">
        <v>2610</v>
      </c>
      <c r="C18263" t="s">
        <v>2611</v>
      </c>
      <c r="D18263">
        <v>0</v>
      </c>
    </row>
    <row r="18264" spans="1:4">
      <c r="A18264" t="s">
        <v>20854</v>
      </c>
      <c r="B18264" t="s">
        <v>2610</v>
      </c>
      <c r="C18264" t="s">
        <v>2611</v>
      </c>
      <c r="D18264">
        <v>0</v>
      </c>
    </row>
    <row r="18265" spans="1:4">
      <c r="A18265" t="s">
        <v>20855</v>
      </c>
      <c r="B18265" t="s">
        <v>2610</v>
      </c>
      <c r="C18265" t="s">
        <v>2611</v>
      </c>
      <c r="D18265">
        <v>0</v>
      </c>
    </row>
    <row r="18266" spans="1:4">
      <c r="A18266" t="s">
        <v>20856</v>
      </c>
      <c r="B18266" t="s">
        <v>2610</v>
      </c>
      <c r="C18266" t="s">
        <v>2611</v>
      </c>
      <c r="D18266">
        <v>0</v>
      </c>
    </row>
    <row r="18267" spans="1:4">
      <c r="A18267" t="s">
        <v>20857</v>
      </c>
      <c r="B18267" t="s">
        <v>2610</v>
      </c>
      <c r="C18267" t="s">
        <v>2611</v>
      </c>
      <c r="D18267">
        <v>0</v>
      </c>
    </row>
    <row r="18268" spans="1:4">
      <c r="A18268" t="s">
        <v>20858</v>
      </c>
      <c r="B18268" t="s">
        <v>2610</v>
      </c>
      <c r="C18268" t="s">
        <v>2611</v>
      </c>
      <c r="D18268">
        <v>0</v>
      </c>
    </row>
    <row r="18269" spans="1:4">
      <c r="A18269" t="s">
        <v>20859</v>
      </c>
      <c r="B18269" t="s">
        <v>2610</v>
      </c>
      <c r="C18269" t="s">
        <v>2613</v>
      </c>
      <c r="D18269">
        <v>0</v>
      </c>
    </row>
    <row r="18270" spans="1:4">
      <c r="A18270" t="s">
        <v>20860</v>
      </c>
      <c r="D18270">
        <v>0</v>
      </c>
    </row>
    <row r="18271" spans="1:4">
      <c r="A18271" t="s">
        <v>20861</v>
      </c>
      <c r="B18271" t="s">
        <v>2610</v>
      </c>
      <c r="C18271" t="s">
        <v>18201</v>
      </c>
      <c r="D18271">
        <v>0</v>
      </c>
    </row>
    <row r="18272" spans="1:4">
      <c r="A18272" t="s">
        <v>20862</v>
      </c>
      <c r="B18272" t="s">
        <v>2610</v>
      </c>
      <c r="C18272" t="s">
        <v>2613</v>
      </c>
      <c r="D18272">
        <v>0</v>
      </c>
    </row>
    <row r="18273" spans="1:4">
      <c r="A18273" t="s">
        <v>20863</v>
      </c>
      <c r="B18273" t="s">
        <v>2610</v>
      </c>
      <c r="C18273" t="s">
        <v>2613</v>
      </c>
      <c r="D18273">
        <v>0</v>
      </c>
    </row>
    <row r="18274" spans="1:4">
      <c r="A18274" t="s">
        <v>20864</v>
      </c>
      <c r="B18274" t="s">
        <v>2610</v>
      </c>
      <c r="C18274" t="s">
        <v>2611</v>
      </c>
      <c r="D18274">
        <v>0</v>
      </c>
    </row>
    <row r="18275" spans="1:4">
      <c r="A18275" t="s">
        <v>20865</v>
      </c>
      <c r="B18275" t="s">
        <v>2610</v>
      </c>
      <c r="C18275" t="s">
        <v>2611</v>
      </c>
      <c r="D18275">
        <v>0</v>
      </c>
    </row>
    <row r="18276" spans="1:4">
      <c r="A18276" t="s">
        <v>20866</v>
      </c>
      <c r="B18276" t="s">
        <v>2610</v>
      </c>
      <c r="C18276" t="s">
        <v>20724</v>
      </c>
      <c r="D18276">
        <v>0</v>
      </c>
    </row>
    <row r="18277" spans="1:4">
      <c r="A18277" t="s">
        <v>20867</v>
      </c>
      <c r="B18277" t="s">
        <v>2610</v>
      </c>
      <c r="C18277" t="s">
        <v>20724</v>
      </c>
      <c r="D18277">
        <v>0</v>
      </c>
    </row>
    <row r="18278" spans="1:4">
      <c r="A18278" t="s">
        <v>20868</v>
      </c>
      <c r="D18278">
        <v>0</v>
      </c>
    </row>
    <row r="18279" spans="1:4">
      <c r="A18279" t="s">
        <v>20869</v>
      </c>
      <c r="B18279" t="s">
        <v>2610</v>
      </c>
      <c r="C18279" t="s">
        <v>18201</v>
      </c>
      <c r="D18279">
        <v>0</v>
      </c>
    </row>
    <row r="18280" spans="1:4">
      <c r="A18280" t="s">
        <v>20870</v>
      </c>
      <c r="B18280" t="s">
        <v>2610</v>
      </c>
      <c r="C18280" t="s">
        <v>2613</v>
      </c>
      <c r="D18280">
        <v>0</v>
      </c>
    </row>
    <row r="18281" spans="1:4">
      <c r="A18281" t="s">
        <v>20871</v>
      </c>
      <c r="B18281" t="s">
        <v>2610</v>
      </c>
      <c r="C18281" t="s">
        <v>2613</v>
      </c>
      <c r="D18281">
        <v>0</v>
      </c>
    </row>
    <row r="18282" spans="1:4">
      <c r="A18282" t="s">
        <v>20872</v>
      </c>
      <c r="B18282" t="s">
        <v>2610</v>
      </c>
      <c r="C18282" t="s">
        <v>2611</v>
      </c>
      <c r="D18282">
        <v>0</v>
      </c>
    </row>
    <row r="18283" spans="1:4">
      <c r="A18283" t="s">
        <v>20873</v>
      </c>
      <c r="B18283" t="s">
        <v>2610</v>
      </c>
      <c r="C18283" t="s">
        <v>2611</v>
      </c>
      <c r="D18283">
        <v>0</v>
      </c>
    </row>
    <row r="18284" spans="1:4">
      <c r="A18284" t="s">
        <v>20874</v>
      </c>
      <c r="B18284" t="s">
        <v>2610</v>
      </c>
      <c r="C18284" t="s">
        <v>20724</v>
      </c>
      <c r="D18284">
        <v>0</v>
      </c>
    </row>
    <row r="18285" spans="1:4">
      <c r="A18285" t="s">
        <v>20875</v>
      </c>
      <c r="B18285" t="s">
        <v>2610</v>
      </c>
      <c r="C18285" t="s">
        <v>20724</v>
      </c>
      <c r="D18285">
        <v>0</v>
      </c>
    </row>
    <row r="18286" spans="1:4">
      <c r="A18286" t="s">
        <v>20876</v>
      </c>
      <c r="D18286">
        <v>0</v>
      </c>
    </row>
    <row r="18287" spans="1:4">
      <c r="A18287" t="s">
        <v>20877</v>
      </c>
      <c r="D18287">
        <v>0</v>
      </c>
    </row>
    <row r="18288" spans="1:4">
      <c r="A18288" t="s">
        <v>20878</v>
      </c>
      <c r="B18288" t="s">
        <v>2610</v>
      </c>
      <c r="C18288" t="s">
        <v>2611</v>
      </c>
      <c r="D18288">
        <v>0</v>
      </c>
    </row>
    <row r="18289" spans="1:4">
      <c r="A18289" t="s">
        <v>20879</v>
      </c>
      <c r="B18289" t="s">
        <v>2610</v>
      </c>
      <c r="C18289" t="s">
        <v>2611</v>
      </c>
      <c r="D18289">
        <v>0</v>
      </c>
    </row>
    <row r="18290" spans="1:4">
      <c r="A18290" t="s">
        <v>20880</v>
      </c>
      <c r="D18290">
        <v>0</v>
      </c>
    </row>
    <row r="18291" spans="1:4">
      <c r="A18291" t="s">
        <v>20881</v>
      </c>
      <c r="B18291" t="s">
        <v>2610</v>
      </c>
      <c r="C18291" t="s">
        <v>18201</v>
      </c>
      <c r="D18291">
        <v>0</v>
      </c>
    </row>
    <row r="18292" spans="1:4">
      <c r="A18292" t="s">
        <v>20882</v>
      </c>
      <c r="B18292" t="s">
        <v>2610</v>
      </c>
      <c r="C18292" t="s">
        <v>2613</v>
      </c>
      <c r="D18292">
        <v>0</v>
      </c>
    </row>
    <row r="18293" spans="1:4">
      <c r="A18293" t="s">
        <v>20883</v>
      </c>
      <c r="B18293" t="s">
        <v>2610</v>
      </c>
      <c r="C18293" t="s">
        <v>2611</v>
      </c>
      <c r="D18293">
        <v>0</v>
      </c>
    </row>
    <row r="18294" spans="1:4">
      <c r="A18294" t="s">
        <v>20884</v>
      </c>
      <c r="B18294" t="s">
        <v>2610</v>
      </c>
      <c r="C18294" t="s">
        <v>2611</v>
      </c>
      <c r="D18294">
        <v>0</v>
      </c>
    </row>
    <row r="18295" spans="1:4">
      <c r="A18295" t="s">
        <v>20885</v>
      </c>
      <c r="B18295" t="s">
        <v>2610</v>
      </c>
      <c r="C18295" t="s">
        <v>20724</v>
      </c>
      <c r="D18295">
        <v>0</v>
      </c>
    </row>
    <row r="18296" spans="1:4">
      <c r="A18296" t="s">
        <v>20886</v>
      </c>
      <c r="B18296" t="s">
        <v>2610</v>
      </c>
      <c r="C18296" t="s">
        <v>20724</v>
      </c>
      <c r="D18296">
        <v>0</v>
      </c>
    </row>
    <row r="18297" spans="1:4">
      <c r="A18297" t="s">
        <v>20887</v>
      </c>
      <c r="D18297">
        <v>0</v>
      </c>
    </row>
    <row r="18298" spans="1:4">
      <c r="A18298" t="s">
        <v>20888</v>
      </c>
      <c r="B18298" t="s">
        <v>2610</v>
      </c>
      <c r="C18298" t="s">
        <v>2611</v>
      </c>
      <c r="D18298">
        <v>0</v>
      </c>
    </row>
    <row r="18299" spans="1:4">
      <c r="A18299" t="s">
        <v>20889</v>
      </c>
      <c r="B18299" t="s">
        <v>2610</v>
      </c>
      <c r="C18299" t="s">
        <v>2611</v>
      </c>
      <c r="D18299">
        <v>0</v>
      </c>
    </row>
    <row r="18300" spans="1:4">
      <c r="A18300" t="s">
        <v>20890</v>
      </c>
      <c r="D18300">
        <v>0</v>
      </c>
    </row>
    <row r="18301" spans="1:4">
      <c r="A18301" t="s">
        <v>20891</v>
      </c>
      <c r="D18301">
        <v>0</v>
      </c>
    </row>
    <row r="18302" spans="1:4">
      <c r="A18302" t="s">
        <v>20892</v>
      </c>
      <c r="B18302" t="s">
        <v>2610</v>
      </c>
      <c r="C18302" t="s">
        <v>18201</v>
      </c>
      <c r="D18302">
        <v>0</v>
      </c>
    </row>
    <row r="18303" spans="1:4">
      <c r="A18303" t="s">
        <v>20893</v>
      </c>
      <c r="B18303" t="s">
        <v>2610</v>
      </c>
      <c r="C18303" t="s">
        <v>2611</v>
      </c>
      <c r="D18303">
        <v>0</v>
      </c>
    </row>
    <row r="18304" spans="1:4">
      <c r="A18304" t="s">
        <v>20894</v>
      </c>
      <c r="B18304" t="s">
        <v>2610</v>
      </c>
      <c r="C18304" t="s">
        <v>2611</v>
      </c>
      <c r="D18304">
        <v>0</v>
      </c>
    </row>
    <row r="18305" spans="1:8">
      <c r="A18305" t="s">
        <v>20895</v>
      </c>
      <c r="B18305" t="s">
        <v>2610</v>
      </c>
      <c r="C18305" t="s">
        <v>2611</v>
      </c>
      <c r="D18305">
        <v>0</v>
      </c>
    </row>
    <row r="18306" spans="1:8">
      <c r="A18306" t="s">
        <v>20896</v>
      </c>
      <c r="B18306" t="s">
        <v>2610</v>
      </c>
      <c r="C18306" t="s">
        <v>2611</v>
      </c>
      <c r="D18306">
        <v>0</v>
      </c>
    </row>
    <row r="18307" spans="1:8">
      <c r="A18307" t="s">
        <v>20897</v>
      </c>
      <c r="B18307" t="s">
        <v>2610</v>
      </c>
      <c r="C18307" t="s">
        <v>20724</v>
      </c>
      <c r="D18307">
        <v>0</v>
      </c>
    </row>
    <row r="18308" spans="1:8">
      <c r="A18308" t="s">
        <v>20898</v>
      </c>
      <c r="B18308" t="s">
        <v>2610</v>
      </c>
      <c r="C18308" t="s">
        <v>20724</v>
      </c>
      <c r="D18308">
        <v>0</v>
      </c>
    </row>
    <row r="18309" spans="1:8">
      <c r="A18309" t="s">
        <v>20899</v>
      </c>
      <c r="B18309" t="s">
        <v>2610</v>
      </c>
      <c r="C18309" t="s">
        <v>20900</v>
      </c>
      <c r="D18309">
        <v>0</v>
      </c>
      <c r="E18309">
        <v>0</v>
      </c>
      <c r="F18309">
        <v>0</v>
      </c>
      <c r="G18309">
        <v>0</v>
      </c>
      <c r="H18309">
        <v>0</v>
      </c>
    </row>
    <row r="18310" spans="1:8">
      <c r="A18310" t="s">
        <v>20901</v>
      </c>
      <c r="B18310" t="s">
        <v>2610</v>
      </c>
      <c r="C18310" t="s">
        <v>20900</v>
      </c>
      <c r="D18310">
        <v>0</v>
      </c>
    </row>
    <row r="18311" spans="1:8">
      <c r="A18311" t="s">
        <v>20902</v>
      </c>
      <c r="B18311" t="s">
        <v>2610</v>
      </c>
      <c r="C18311" t="s">
        <v>20900</v>
      </c>
      <c r="D18311">
        <v>0</v>
      </c>
      <c r="E18311">
        <v>0</v>
      </c>
      <c r="F18311">
        <v>0</v>
      </c>
      <c r="G18311">
        <v>0</v>
      </c>
      <c r="H18311">
        <v>0</v>
      </c>
    </row>
    <row r="18312" spans="1:8">
      <c r="A18312" t="s">
        <v>20903</v>
      </c>
      <c r="B18312" t="s">
        <v>2610</v>
      </c>
      <c r="C18312" t="s">
        <v>20900</v>
      </c>
      <c r="D18312">
        <v>0</v>
      </c>
      <c r="E18312">
        <v>0</v>
      </c>
      <c r="F18312">
        <v>0</v>
      </c>
      <c r="G18312">
        <v>0</v>
      </c>
      <c r="H18312">
        <v>0</v>
      </c>
    </row>
    <row r="18313" spans="1:8">
      <c r="A18313" t="s">
        <v>20904</v>
      </c>
      <c r="B18313" t="s">
        <v>2610</v>
      </c>
      <c r="C18313" t="s">
        <v>20900</v>
      </c>
      <c r="D18313">
        <v>0</v>
      </c>
    </row>
    <row r="18314" spans="1:8">
      <c r="A18314" t="s">
        <v>20905</v>
      </c>
      <c r="B18314" t="s">
        <v>2610</v>
      </c>
      <c r="C18314" t="s">
        <v>20900</v>
      </c>
      <c r="D18314">
        <v>0</v>
      </c>
      <c r="E18314">
        <v>0</v>
      </c>
      <c r="F18314">
        <v>0</v>
      </c>
      <c r="G18314">
        <v>0</v>
      </c>
      <c r="H18314">
        <v>0</v>
      </c>
    </row>
    <row r="18315" spans="1:8">
      <c r="A18315" t="s">
        <v>20906</v>
      </c>
      <c r="B18315" t="s">
        <v>2610</v>
      </c>
      <c r="C18315" t="s">
        <v>20900</v>
      </c>
      <c r="D18315">
        <v>0</v>
      </c>
      <c r="E18315">
        <v>0</v>
      </c>
      <c r="F18315">
        <v>0</v>
      </c>
      <c r="G18315">
        <v>0</v>
      </c>
      <c r="H18315">
        <v>0</v>
      </c>
    </row>
    <row r="18316" spans="1:8">
      <c r="A18316" t="s">
        <v>20907</v>
      </c>
      <c r="B18316" t="s">
        <v>2610</v>
      </c>
      <c r="C18316" t="s">
        <v>20900</v>
      </c>
      <c r="D18316">
        <v>0</v>
      </c>
    </row>
    <row r="18317" spans="1:8">
      <c r="A18317" t="s">
        <v>20908</v>
      </c>
      <c r="B18317" t="s">
        <v>2610</v>
      </c>
      <c r="C18317" t="s">
        <v>20900</v>
      </c>
      <c r="D18317">
        <v>0</v>
      </c>
      <c r="E18317">
        <v>0</v>
      </c>
      <c r="F18317">
        <v>0</v>
      </c>
      <c r="G18317">
        <v>0</v>
      </c>
      <c r="H18317">
        <v>0</v>
      </c>
    </row>
    <row r="18318" spans="1:8">
      <c r="A18318" t="s">
        <v>20909</v>
      </c>
      <c r="B18318" t="s">
        <v>2610</v>
      </c>
      <c r="C18318" t="s">
        <v>2735</v>
      </c>
      <c r="D18318">
        <v>0</v>
      </c>
      <c r="E18318">
        <v>0</v>
      </c>
      <c r="F18318">
        <v>0</v>
      </c>
      <c r="G18318">
        <v>0</v>
      </c>
      <c r="H18318">
        <v>0</v>
      </c>
    </row>
    <row r="18319" spans="1:8">
      <c r="A18319" t="s">
        <v>20910</v>
      </c>
      <c r="B18319" t="s">
        <v>2610</v>
      </c>
      <c r="C18319" t="s">
        <v>20900</v>
      </c>
      <c r="D18319">
        <v>0</v>
      </c>
      <c r="E18319">
        <v>0</v>
      </c>
      <c r="F18319">
        <v>0</v>
      </c>
      <c r="G18319">
        <v>0</v>
      </c>
      <c r="H18319">
        <v>0</v>
      </c>
    </row>
    <row r="18320" spans="1:8">
      <c r="A18320" t="s">
        <v>20911</v>
      </c>
      <c r="B18320" t="s">
        <v>2610</v>
      </c>
      <c r="C18320" t="s">
        <v>20900</v>
      </c>
      <c r="D18320">
        <v>0</v>
      </c>
    </row>
    <row r="18321" spans="1:8">
      <c r="A18321" t="s">
        <v>20912</v>
      </c>
      <c r="B18321" t="s">
        <v>2610</v>
      </c>
      <c r="C18321" t="s">
        <v>20900</v>
      </c>
      <c r="D18321">
        <v>0</v>
      </c>
      <c r="E18321">
        <v>0</v>
      </c>
      <c r="F18321">
        <v>0</v>
      </c>
      <c r="G18321">
        <v>0</v>
      </c>
      <c r="H18321">
        <v>0</v>
      </c>
    </row>
    <row r="18322" spans="1:8">
      <c r="A18322" t="s">
        <v>20913</v>
      </c>
      <c r="D18322">
        <v>0</v>
      </c>
    </row>
    <row r="18323" spans="1:8">
      <c r="A18323" t="s">
        <v>20914</v>
      </c>
      <c r="D18323">
        <v>0</v>
      </c>
    </row>
    <row r="18324" spans="1:8">
      <c r="A18324" t="s">
        <v>20915</v>
      </c>
      <c r="D18324">
        <v>0</v>
      </c>
    </row>
    <row r="18325" spans="1:8">
      <c r="A18325" t="s">
        <v>20916</v>
      </c>
      <c r="B18325" t="s">
        <v>2610</v>
      </c>
      <c r="C18325" t="s">
        <v>18198</v>
      </c>
      <c r="D18325">
        <v>0</v>
      </c>
      <c r="E18325">
        <v>0</v>
      </c>
      <c r="F18325">
        <v>0</v>
      </c>
      <c r="G18325">
        <v>0</v>
      </c>
      <c r="H18325">
        <v>0</v>
      </c>
    </row>
    <row r="18326" spans="1:8">
      <c r="A18326" t="s">
        <v>20917</v>
      </c>
      <c r="B18326" t="s">
        <v>2610</v>
      </c>
      <c r="C18326" t="s">
        <v>17486</v>
      </c>
      <c r="D18326">
        <v>0</v>
      </c>
      <c r="E18326">
        <v>0</v>
      </c>
      <c r="F18326">
        <v>0</v>
      </c>
      <c r="G18326">
        <v>0</v>
      </c>
      <c r="H18326">
        <v>0</v>
      </c>
    </row>
    <row r="18327" spans="1:8">
      <c r="A18327" t="s">
        <v>20918</v>
      </c>
      <c r="B18327" t="s">
        <v>2610</v>
      </c>
      <c r="C18327" t="s">
        <v>19952</v>
      </c>
      <c r="D18327">
        <v>0</v>
      </c>
      <c r="E18327">
        <v>0</v>
      </c>
      <c r="F18327">
        <v>0</v>
      </c>
      <c r="G18327">
        <v>0</v>
      </c>
      <c r="H18327">
        <v>0</v>
      </c>
    </row>
    <row r="18328" spans="1:8">
      <c r="A18328" t="s">
        <v>20919</v>
      </c>
      <c r="B18328" t="s">
        <v>2610</v>
      </c>
      <c r="C18328" t="s">
        <v>2611</v>
      </c>
      <c r="D18328">
        <v>0</v>
      </c>
      <c r="E18328">
        <v>0</v>
      </c>
      <c r="F18328">
        <v>0</v>
      </c>
      <c r="G18328">
        <v>0</v>
      </c>
      <c r="H18328">
        <v>0</v>
      </c>
    </row>
    <row r="18329" spans="1:8">
      <c r="A18329" t="s">
        <v>20920</v>
      </c>
      <c r="B18329" t="s">
        <v>2610</v>
      </c>
      <c r="C18329" t="s">
        <v>2611</v>
      </c>
      <c r="D18329">
        <v>0</v>
      </c>
      <c r="E18329">
        <v>0</v>
      </c>
      <c r="F18329">
        <v>0</v>
      </c>
      <c r="G18329">
        <v>0</v>
      </c>
      <c r="H18329">
        <v>0</v>
      </c>
    </row>
    <row r="18330" spans="1:8">
      <c r="A18330" t="s">
        <v>20921</v>
      </c>
      <c r="B18330" t="s">
        <v>2610</v>
      </c>
      <c r="C18330" t="s">
        <v>2611</v>
      </c>
      <c r="D18330">
        <v>0</v>
      </c>
      <c r="E18330">
        <v>0</v>
      </c>
      <c r="F18330">
        <v>0</v>
      </c>
      <c r="G18330">
        <v>0</v>
      </c>
      <c r="H18330">
        <v>0</v>
      </c>
    </row>
    <row r="18331" spans="1:8">
      <c r="A18331" t="s">
        <v>20922</v>
      </c>
      <c r="B18331" t="s">
        <v>2610</v>
      </c>
      <c r="C18331" t="s">
        <v>2611</v>
      </c>
      <c r="D18331">
        <v>0</v>
      </c>
      <c r="E18331">
        <v>0</v>
      </c>
      <c r="F18331">
        <v>0</v>
      </c>
      <c r="G18331">
        <v>0</v>
      </c>
      <c r="H18331">
        <v>0</v>
      </c>
    </row>
    <row r="18332" spans="1:8">
      <c r="A18332" t="s">
        <v>20923</v>
      </c>
      <c r="B18332" t="s">
        <v>2610</v>
      </c>
      <c r="C18332" t="s">
        <v>19952</v>
      </c>
      <c r="D18332">
        <v>0</v>
      </c>
      <c r="E18332">
        <v>0</v>
      </c>
      <c r="F18332">
        <v>0</v>
      </c>
      <c r="G18332">
        <v>0</v>
      </c>
      <c r="H18332">
        <v>0</v>
      </c>
    </row>
    <row r="18333" spans="1:8">
      <c r="A18333" t="s">
        <v>20924</v>
      </c>
      <c r="B18333" t="s">
        <v>2610</v>
      </c>
      <c r="C18333" t="s">
        <v>2611</v>
      </c>
      <c r="D18333">
        <v>0</v>
      </c>
      <c r="E18333">
        <v>0</v>
      </c>
      <c r="F18333">
        <v>0</v>
      </c>
      <c r="G18333">
        <v>0</v>
      </c>
      <c r="H18333">
        <v>0</v>
      </c>
    </row>
    <row r="18334" spans="1:8">
      <c r="A18334" t="s">
        <v>20925</v>
      </c>
      <c r="B18334" t="s">
        <v>2610</v>
      </c>
      <c r="C18334" t="s">
        <v>2611</v>
      </c>
      <c r="D18334">
        <v>0</v>
      </c>
      <c r="E18334">
        <v>0</v>
      </c>
      <c r="F18334">
        <v>0</v>
      </c>
      <c r="G18334">
        <v>0</v>
      </c>
      <c r="H18334">
        <v>0</v>
      </c>
    </row>
    <row r="18335" spans="1:8">
      <c r="A18335" t="s">
        <v>20926</v>
      </c>
      <c r="B18335" t="s">
        <v>2610</v>
      </c>
      <c r="C18335" t="s">
        <v>2611</v>
      </c>
      <c r="D18335">
        <v>0</v>
      </c>
      <c r="E18335">
        <v>0</v>
      </c>
      <c r="F18335">
        <v>0</v>
      </c>
      <c r="G18335">
        <v>0</v>
      </c>
      <c r="H18335">
        <v>0</v>
      </c>
    </row>
    <row r="18336" spans="1:8">
      <c r="A18336" t="s">
        <v>20927</v>
      </c>
      <c r="B18336" t="s">
        <v>2610</v>
      </c>
      <c r="C18336" t="s">
        <v>2611</v>
      </c>
      <c r="D18336">
        <v>0</v>
      </c>
      <c r="E18336">
        <v>0</v>
      </c>
      <c r="F18336">
        <v>0</v>
      </c>
      <c r="G18336">
        <v>0</v>
      </c>
      <c r="H18336">
        <v>0</v>
      </c>
    </row>
    <row r="18337" spans="1:8">
      <c r="A18337" t="s">
        <v>20928</v>
      </c>
      <c r="D18337">
        <v>0</v>
      </c>
    </row>
    <row r="18338" spans="1:8">
      <c r="A18338" t="s">
        <v>20929</v>
      </c>
      <c r="D18338">
        <v>0</v>
      </c>
    </row>
    <row r="18339" spans="1:8">
      <c r="A18339" t="s">
        <v>20930</v>
      </c>
      <c r="B18339" t="s">
        <v>2610</v>
      </c>
      <c r="C18339" t="s">
        <v>2611</v>
      </c>
      <c r="D18339">
        <v>0</v>
      </c>
      <c r="E18339">
        <v>0</v>
      </c>
      <c r="F18339">
        <v>0</v>
      </c>
      <c r="G18339">
        <v>0</v>
      </c>
      <c r="H18339">
        <v>0</v>
      </c>
    </row>
    <row r="18340" spans="1:8">
      <c r="A18340" t="s">
        <v>20931</v>
      </c>
      <c r="B18340" t="s">
        <v>2610</v>
      </c>
      <c r="C18340" t="s">
        <v>2611</v>
      </c>
      <c r="D18340">
        <v>0</v>
      </c>
      <c r="E18340">
        <v>0</v>
      </c>
      <c r="F18340">
        <v>0</v>
      </c>
      <c r="G18340">
        <v>0</v>
      </c>
      <c r="H18340">
        <v>0</v>
      </c>
    </row>
    <row r="18341" spans="1:8">
      <c r="A18341" t="s">
        <v>20932</v>
      </c>
      <c r="B18341" t="s">
        <v>2610</v>
      </c>
      <c r="C18341" t="s">
        <v>2611</v>
      </c>
      <c r="D18341">
        <v>0</v>
      </c>
      <c r="E18341">
        <v>0</v>
      </c>
      <c r="F18341">
        <v>0</v>
      </c>
      <c r="G18341">
        <v>0</v>
      </c>
      <c r="H18341">
        <v>0</v>
      </c>
    </row>
    <row r="18342" spans="1:8">
      <c r="A18342" t="s">
        <v>20933</v>
      </c>
      <c r="B18342" t="s">
        <v>2610</v>
      </c>
      <c r="C18342" t="s">
        <v>2611</v>
      </c>
      <c r="D18342">
        <v>0</v>
      </c>
      <c r="E18342">
        <v>0</v>
      </c>
      <c r="F18342">
        <v>0</v>
      </c>
      <c r="G18342">
        <v>0</v>
      </c>
      <c r="H18342">
        <v>0</v>
      </c>
    </row>
    <row r="18343" spans="1:8">
      <c r="A18343" t="s">
        <v>20934</v>
      </c>
      <c r="D18343">
        <v>0</v>
      </c>
    </row>
    <row r="18344" spans="1:8">
      <c r="A18344" t="s">
        <v>20935</v>
      </c>
      <c r="B18344" t="s">
        <v>2610</v>
      </c>
      <c r="C18344" t="s">
        <v>2611</v>
      </c>
      <c r="D18344">
        <v>48.6</v>
      </c>
      <c r="E18344">
        <v>32.4</v>
      </c>
      <c r="F18344">
        <v>16.2</v>
      </c>
      <c r="G18344">
        <v>0</v>
      </c>
      <c r="H18344">
        <v>0</v>
      </c>
    </row>
    <row r="18345" spans="1:8">
      <c r="A18345" t="s">
        <v>20936</v>
      </c>
      <c r="B18345" t="s">
        <v>2610</v>
      </c>
      <c r="C18345" t="s">
        <v>18198</v>
      </c>
      <c r="D18345">
        <v>0</v>
      </c>
      <c r="E18345">
        <v>0</v>
      </c>
      <c r="F18345">
        <v>0</v>
      </c>
      <c r="G18345">
        <v>0</v>
      </c>
      <c r="H18345">
        <v>0</v>
      </c>
    </row>
    <row r="18346" spans="1:8">
      <c r="A18346" t="s">
        <v>20937</v>
      </c>
      <c r="B18346" t="s">
        <v>2610</v>
      </c>
      <c r="C18346" t="s">
        <v>2611</v>
      </c>
      <c r="D18346">
        <v>0</v>
      </c>
      <c r="E18346">
        <v>0</v>
      </c>
      <c r="F18346">
        <v>0</v>
      </c>
      <c r="G18346">
        <v>0</v>
      </c>
      <c r="H18346">
        <v>0</v>
      </c>
    </row>
    <row r="18347" spans="1:8">
      <c r="A18347" t="s">
        <v>20938</v>
      </c>
      <c r="D18347">
        <v>0</v>
      </c>
    </row>
    <row r="18348" spans="1:8">
      <c r="A18348" t="s">
        <v>20939</v>
      </c>
      <c r="B18348" t="s">
        <v>2610</v>
      </c>
      <c r="C18348" t="s">
        <v>18198</v>
      </c>
      <c r="D18348">
        <v>0</v>
      </c>
      <c r="E18348">
        <v>0</v>
      </c>
      <c r="F18348">
        <v>0</v>
      </c>
      <c r="G18348">
        <v>0</v>
      </c>
      <c r="H18348">
        <v>0</v>
      </c>
    </row>
    <row r="18349" spans="1:8">
      <c r="A18349" t="s">
        <v>20940</v>
      </c>
      <c r="B18349" t="s">
        <v>2610</v>
      </c>
      <c r="C18349" t="s">
        <v>18198</v>
      </c>
      <c r="D18349">
        <v>0</v>
      </c>
      <c r="E18349">
        <v>0</v>
      </c>
      <c r="F18349">
        <v>0</v>
      </c>
      <c r="G18349">
        <v>0</v>
      </c>
      <c r="H18349">
        <v>0</v>
      </c>
    </row>
    <row r="18350" spans="1:8">
      <c r="A18350" t="s">
        <v>20941</v>
      </c>
      <c r="D18350">
        <v>0</v>
      </c>
    </row>
    <row r="18351" spans="1:8">
      <c r="A18351" t="s">
        <v>20942</v>
      </c>
      <c r="B18351" t="s">
        <v>2610</v>
      </c>
      <c r="C18351" t="s">
        <v>2611</v>
      </c>
      <c r="D18351">
        <v>0</v>
      </c>
      <c r="E18351">
        <v>0</v>
      </c>
      <c r="F18351">
        <v>0</v>
      </c>
      <c r="G18351">
        <v>0</v>
      </c>
      <c r="H18351">
        <v>0</v>
      </c>
    </row>
    <row r="18352" spans="1:8">
      <c r="A18352" t="s">
        <v>20943</v>
      </c>
      <c r="B18352" t="s">
        <v>2610</v>
      </c>
      <c r="C18352" t="s">
        <v>2611</v>
      </c>
      <c r="D18352">
        <v>0</v>
      </c>
      <c r="E18352">
        <v>0</v>
      </c>
      <c r="F18352">
        <v>0</v>
      </c>
      <c r="G18352">
        <v>0</v>
      </c>
      <c r="H18352">
        <v>0</v>
      </c>
    </row>
    <row r="18353" spans="1:8">
      <c r="A18353" t="s">
        <v>20944</v>
      </c>
      <c r="D18353">
        <v>0</v>
      </c>
    </row>
    <row r="18354" spans="1:8">
      <c r="A18354" t="s">
        <v>20945</v>
      </c>
      <c r="B18354" t="s">
        <v>2610</v>
      </c>
      <c r="C18354" t="s">
        <v>2611</v>
      </c>
      <c r="D18354">
        <v>0</v>
      </c>
      <c r="E18354">
        <v>0</v>
      </c>
      <c r="F18354">
        <v>0</v>
      </c>
      <c r="G18354">
        <v>0</v>
      </c>
      <c r="H18354">
        <v>0</v>
      </c>
    </row>
    <row r="18355" spans="1:8">
      <c r="A18355" t="s">
        <v>20946</v>
      </c>
      <c r="D18355">
        <v>0</v>
      </c>
    </row>
    <row r="18356" spans="1:8">
      <c r="A18356" t="s">
        <v>20947</v>
      </c>
      <c r="B18356" t="s">
        <v>2610</v>
      </c>
      <c r="C18356" t="s">
        <v>2611</v>
      </c>
      <c r="D18356">
        <v>0</v>
      </c>
      <c r="E18356">
        <v>0</v>
      </c>
      <c r="F18356">
        <v>0</v>
      </c>
      <c r="G18356">
        <v>0</v>
      </c>
      <c r="H18356">
        <v>0</v>
      </c>
    </row>
    <row r="18357" spans="1:8">
      <c r="A18357" t="s">
        <v>20948</v>
      </c>
      <c r="B18357" t="s">
        <v>2610</v>
      </c>
      <c r="C18357" t="s">
        <v>2611</v>
      </c>
      <c r="D18357">
        <v>0</v>
      </c>
      <c r="E18357">
        <v>0</v>
      </c>
      <c r="F18357">
        <v>0</v>
      </c>
      <c r="G18357">
        <v>0</v>
      </c>
      <c r="H18357">
        <v>0</v>
      </c>
    </row>
    <row r="18358" spans="1:8">
      <c r="A18358" t="s">
        <v>20949</v>
      </c>
      <c r="B18358" t="s">
        <v>2610</v>
      </c>
      <c r="C18358" t="s">
        <v>2611</v>
      </c>
      <c r="D18358">
        <v>0</v>
      </c>
      <c r="E18358">
        <v>0</v>
      </c>
      <c r="F18358">
        <v>0</v>
      </c>
      <c r="G18358">
        <v>0</v>
      </c>
      <c r="H18358">
        <v>0</v>
      </c>
    </row>
    <row r="18359" spans="1:8">
      <c r="A18359" t="s">
        <v>20950</v>
      </c>
      <c r="B18359" t="s">
        <v>2610</v>
      </c>
      <c r="C18359" t="s">
        <v>2611</v>
      </c>
      <c r="D18359">
        <v>0</v>
      </c>
      <c r="E18359">
        <v>0</v>
      </c>
      <c r="F18359">
        <v>0</v>
      </c>
      <c r="G18359">
        <v>0</v>
      </c>
      <c r="H18359">
        <v>0</v>
      </c>
    </row>
    <row r="18360" spans="1:8">
      <c r="A18360" t="s">
        <v>20951</v>
      </c>
      <c r="D18360">
        <v>0</v>
      </c>
    </row>
    <row r="18361" spans="1:8">
      <c r="A18361" t="s">
        <v>20952</v>
      </c>
      <c r="B18361" t="s">
        <v>2610</v>
      </c>
      <c r="C18361" t="s">
        <v>2611</v>
      </c>
      <c r="D18361">
        <v>0</v>
      </c>
      <c r="E18361">
        <v>0</v>
      </c>
      <c r="F18361">
        <v>0</v>
      </c>
      <c r="G18361">
        <v>0</v>
      </c>
      <c r="H18361">
        <v>0</v>
      </c>
    </row>
    <row r="18362" spans="1:8">
      <c r="A18362" t="s">
        <v>20953</v>
      </c>
      <c r="B18362" t="s">
        <v>2610</v>
      </c>
      <c r="C18362" t="s">
        <v>2611</v>
      </c>
      <c r="D18362">
        <v>0</v>
      </c>
      <c r="E18362">
        <v>0</v>
      </c>
      <c r="F18362">
        <v>0</v>
      </c>
      <c r="G18362">
        <v>0</v>
      </c>
      <c r="H18362">
        <v>0</v>
      </c>
    </row>
    <row r="18363" spans="1:8">
      <c r="A18363" t="s">
        <v>20954</v>
      </c>
      <c r="B18363" t="s">
        <v>2610</v>
      </c>
      <c r="C18363" t="s">
        <v>2611</v>
      </c>
      <c r="D18363">
        <v>0</v>
      </c>
      <c r="E18363">
        <v>0</v>
      </c>
      <c r="F18363">
        <v>0</v>
      </c>
      <c r="G18363">
        <v>0</v>
      </c>
      <c r="H18363">
        <v>0</v>
      </c>
    </row>
    <row r="18364" spans="1:8">
      <c r="A18364" t="s">
        <v>20955</v>
      </c>
      <c r="B18364" t="s">
        <v>2610</v>
      </c>
      <c r="C18364" t="s">
        <v>2611</v>
      </c>
      <c r="D18364">
        <v>0</v>
      </c>
      <c r="E18364">
        <v>0</v>
      </c>
      <c r="F18364">
        <v>0</v>
      </c>
      <c r="G18364">
        <v>0</v>
      </c>
      <c r="H18364">
        <v>0</v>
      </c>
    </row>
    <row r="18365" spans="1:8">
      <c r="A18365" t="s">
        <v>20956</v>
      </c>
      <c r="D18365">
        <v>0</v>
      </c>
    </row>
    <row r="18366" spans="1:8">
      <c r="A18366" t="s">
        <v>20957</v>
      </c>
      <c r="D18366">
        <v>0</v>
      </c>
    </row>
    <row r="18367" spans="1:8">
      <c r="A18367" t="s">
        <v>20958</v>
      </c>
      <c r="D18367">
        <v>0</v>
      </c>
    </row>
    <row r="18368" spans="1:8">
      <c r="A18368" t="s">
        <v>20959</v>
      </c>
      <c r="B18368" t="s">
        <v>2610</v>
      </c>
      <c r="C18368" t="s">
        <v>2735</v>
      </c>
      <c r="D18368">
        <v>0</v>
      </c>
      <c r="E18368">
        <v>0</v>
      </c>
      <c r="F18368">
        <v>0</v>
      </c>
      <c r="G18368">
        <v>0</v>
      </c>
      <c r="H18368">
        <v>0</v>
      </c>
    </row>
    <row r="18369" spans="1:8">
      <c r="A18369" t="s">
        <v>20960</v>
      </c>
      <c r="B18369" t="s">
        <v>2610</v>
      </c>
      <c r="C18369" t="s">
        <v>2735</v>
      </c>
      <c r="D18369">
        <v>0</v>
      </c>
      <c r="E18369">
        <v>0</v>
      </c>
      <c r="F18369">
        <v>0</v>
      </c>
      <c r="G18369">
        <v>0</v>
      </c>
      <c r="H18369">
        <v>0</v>
      </c>
    </row>
    <row r="18370" spans="1:8">
      <c r="A18370" t="s">
        <v>20961</v>
      </c>
      <c r="B18370" t="s">
        <v>2610</v>
      </c>
      <c r="C18370" t="s">
        <v>2735</v>
      </c>
      <c r="D18370">
        <v>0</v>
      </c>
      <c r="E18370">
        <v>0</v>
      </c>
      <c r="F18370">
        <v>0</v>
      </c>
      <c r="G18370">
        <v>0</v>
      </c>
      <c r="H18370">
        <v>0</v>
      </c>
    </row>
    <row r="18371" spans="1:8">
      <c r="A18371" t="s">
        <v>20962</v>
      </c>
      <c r="B18371" t="s">
        <v>2610</v>
      </c>
      <c r="C18371" t="s">
        <v>2735</v>
      </c>
      <c r="D18371">
        <v>0</v>
      </c>
      <c r="E18371">
        <v>0</v>
      </c>
      <c r="F18371">
        <v>0</v>
      </c>
      <c r="G18371">
        <v>0</v>
      </c>
      <c r="H18371">
        <v>0</v>
      </c>
    </row>
    <row r="18372" spans="1:8">
      <c r="A18372" t="s">
        <v>20963</v>
      </c>
      <c r="D18372">
        <v>0</v>
      </c>
    </row>
    <row r="18373" spans="1:8">
      <c r="A18373" t="s">
        <v>20964</v>
      </c>
      <c r="B18373" t="s">
        <v>2610</v>
      </c>
      <c r="C18373" t="s">
        <v>20965</v>
      </c>
      <c r="D18373">
        <v>6</v>
      </c>
      <c r="E18373">
        <v>2</v>
      </c>
      <c r="F18373">
        <v>0</v>
      </c>
      <c r="G18373">
        <v>4</v>
      </c>
      <c r="H18373">
        <v>0</v>
      </c>
    </row>
    <row r="18374" spans="1:8">
      <c r="A18374" t="s">
        <v>20966</v>
      </c>
      <c r="B18374" t="s">
        <v>2610</v>
      </c>
      <c r="C18374" t="s">
        <v>2735</v>
      </c>
      <c r="D18374">
        <v>6</v>
      </c>
      <c r="E18374">
        <v>2</v>
      </c>
      <c r="F18374">
        <v>0</v>
      </c>
      <c r="G18374">
        <v>4</v>
      </c>
      <c r="H18374">
        <v>0</v>
      </c>
    </row>
    <row r="18375" spans="1:8">
      <c r="A18375" t="s">
        <v>20967</v>
      </c>
      <c r="D18375">
        <v>0</v>
      </c>
    </row>
    <row r="18376" spans="1:8">
      <c r="A18376" t="s">
        <v>20968</v>
      </c>
      <c r="D18376">
        <v>0</v>
      </c>
    </row>
    <row r="18377" spans="1:8">
      <c r="A18377" t="s">
        <v>20969</v>
      </c>
      <c r="B18377" t="s">
        <v>2610</v>
      </c>
      <c r="C18377" t="s">
        <v>2613</v>
      </c>
      <c r="D18377">
        <v>0</v>
      </c>
      <c r="E18377">
        <v>0</v>
      </c>
      <c r="F18377">
        <v>0</v>
      </c>
      <c r="G18377">
        <v>0</v>
      </c>
      <c r="H18377">
        <v>0</v>
      </c>
    </row>
    <row r="18378" spans="1:8">
      <c r="A18378" t="s">
        <v>20970</v>
      </c>
      <c r="B18378" t="s">
        <v>2610</v>
      </c>
      <c r="C18378" t="s">
        <v>2735</v>
      </c>
      <c r="D18378">
        <v>0</v>
      </c>
      <c r="E18378">
        <v>0</v>
      </c>
      <c r="F18378">
        <v>0</v>
      </c>
      <c r="G18378">
        <v>0</v>
      </c>
      <c r="H18378">
        <v>0</v>
      </c>
    </row>
    <row r="18379" spans="1:8">
      <c r="A18379" t="s">
        <v>20971</v>
      </c>
      <c r="B18379" t="s">
        <v>2610</v>
      </c>
      <c r="C18379" t="s">
        <v>17486</v>
      </c>
      <c r="D18379">
        <v>0</v>
      </c>
      <c r="E18379">
        <v>0</v>
      </c>
      <c r="F18379">
        <v>0</v>
      </c>
      <c r="G18379">
        <v>0</v>
      </c>
      <c r="H18379">
        <v>0</v>
      </c>
    </row>
    <row r="18380" spans="1:8">
      <c r="A18380" t="s">
        <v>20972</v>
      </c>
      <c r="B18380" t="s">
        <v>2610</v>
      </c>
      <c r="C18380" t="s">
        <v>2735</v>
      </c>
      <c r="D18380">
        <v>0</v>
      </c>
      <c r="E18380">
        <v>0</v>
      </c>
      <c r="F18380">
        <v>0</v>
      </c>
      <c r="G18380">
        <v>0</v>
      </c>
      <c r="H18380">
        <v>0</v>
      </c>
    </row>
    <row r="18381" spans="1:8">
      <c r="A18381" t="s">
        <v>20973</v>
      </c>
      <c r="B18381" t="s">
        <v>2610</v>
      </c>
      <c r="C18381" t="s">
        <v>2735</v>
      </c>
      <c r="D18381">
        <v>0</v>
      </c>
    </row>
    <row r="18382" spans="1:8">
      <c r="A18382" t="s">
        <v>20974</v>
      </c>
      <c r="B18382" t="s">
        <v>2610</v>
      </c>
      <c r="C18382" t="s">
        <v>2735</v>
      </c>
      <c r="D18382">
        <v>0</v>
      </c>
      <c r="E18382">
        <v>0</v>
      </c>
      <c r="F18382">
        <v>0</v>
      </c>
      <c r="G18382">
        <v>0</v>
      </c>
      <c r="H18382">
        <v>0</v>
      </c>
    </row>
    <row r="18383" spans="1:8">
      <c r="A18383" t="s">
        <v>20975</v>
      </c>
      <c r="B18383" t="s">
        <v>2610</v>
      </c>
      <c r="C18383" t="s">
        <v>2735</v>
      </c>
      <c r="D18383">
        <v>68</v>
      </c>
      <c r="E18383">
        <v>68</v>
      </c>
      <c r="F18383">
        <v>0</v>
      </c>
      <c r="G18383">
        <v>0</v>
      </c>
      <c r="H18383">
        <v>0</v>
      </c>
    </row>
    <row r="18384" spans="1:8">
      <c r="A18384" t="s">
        <v>20976</v>
      </c>
      <c r="B18384" t="s">
        <v>2610</v>
      </c>
      <c r="C18384" t="s">
        <v>2735</v>
      </c>
      <c r="D18384">
        <v>68</v>
      </c>
      <c r="E18384">
        <v>68</v>
      </c>
      <c r="F18384">
        <v>0</v>
      </c>
      <c r="G18384">
        <v>0</v>
      </c>
      <c r="H18384">
        <v>0</v>
      </c>
    </row>
    <row r="18385" spans="1:8">
      <c r="A18385" t="s">
        <v>20977</v>
      </c>
      <c r="D18385">
        <v>0</v>
      </c>
    </row>
    <row r="18386" spans="1:8">
      <c r="A18386" t="s">
        <v>20978</v>
      </c>
      <c r="D18386">
        <v>0</v>
      </c>
    </row>
    <row r="18387" spans="1:8">
      <c r="A18387" t="s">
        <v>20979</v>
      </c>
      <c r="B18387" t="s">
        <v>2610</v>
      </c>
      <c r="C18387" t="s">
        <v>2613</v>
      </c>
      <c r="D18387">
        <v>0</v>
      </c>
      <c r="E18387">
        <v>0</v>
      </c>
      <c r="F18387">
        <v>0</v>
      </c>
      <c r="G18387">
        <v>0</v>
      </c>
      <c r="H18387">
        <v>0</v>
      </c>
    </row>
    <row r="18388" spans="1:8">
      <c r="A18388" t="s">
        <v>20980</v>
      </c>
      <c r="B18388" t="s">
        <v>2610</v>
      </c>
      <c r="C18388" t="s">
        <v>2613</v>
      </c>
      <c r="D18388">
        <v>0</v>
      </c>
      <c r="E18388">
        <v>0</v>
      </c>
      <c r="F18388">
        <v>0</v>
      </c>
      <c r="G18388">
        <v>0</v>
      </c>
      <c r="H18388">
        <v>0</v>
      </c>
    </row>
    <row r="18389" spans="1:8">
      <c r="A18389" t="s">
        <v>20981</v>
      </c>
      <c r="D18389">
        <v>0</v>
      </c>
    </row>
    <row r="18390" spans="1:8">
      <c r="A18390" t="s">
        <v>20982</v>
      </c>
      <c r="B18390" t="s">
        <v>2610</v>
      </c>
      <c r="C18390" t="s">
        <v>2735</v>
      </c>
      <c r="D18390">
        <v>0</v>
      </c>
      <c r="E18390">
        <v>0</v>
      </c>
      <c r="F18390">
        <v>0</v>
      </c>
      <c r="G18390">
        <v>0</v>
      </c>
      <c r="H18390">
        <v>0</v>
      </c>
    </row>
    <row r="18391" spans="1:8">
      <c r="A18391" t="s">
        <v>20983</v>
      </c>
      <c r="B18391" t="s">
        <v>2610</v>
      </c>
      <c r="C18391" t="s">
        <v>2735</v>
      </c>
      <c r="D18391">
        <v>0</v>
      </c>
    </row>
    <row r="18392" spans="1:8">
      <c r="A18392" t="s">
        <v>20984</v>
      </c>
      <c r="B18392" t="s">
        <v>2610</v>
      </c>
      <c r="C18392" t="s">
        <v>2735</v>
      </c>
      <c r="D18392">
        <v>0</v>
      </c>
      <c r="E18392">
        <v>0</v>
      </c>
      <c r="F18392">
        <v>0</v>
      </c>
      <c r="G18392">
        <v>0</v>
      </c>
      <c r="H18392">
        <v>0</v>
      </c>
    </row>
    <row r="18393" spans="1:8">
      <c r="A18393" t="s">
        <v>20985</v>
      </c>
      <c r="D18393">
        <v>0</v>
      </c>
    </row>
    <row r="18394" spans="1:8">
      <c r="A18394" t="s">
        <v>20986</v>
      </c>
      <c r="B18394" t="s">
        <v>2610</v>
      </c>
      <c r="C18394" t="s">
        <v>2735</v>
      </c>
      <c r="D18394">
        <v>0</v>
      </c>
      <c r="E18394">
        <v>0</v>
      </c>
      <c r="F18394">
        <v>0</v>
      </c>
      <c r="G18394">
        <v>0</v>
      </c>
      <c r="H18394">
        <v>0</v>
      </c>
    </row>
    <row r="18395" spans="1:8">
      <c r="A18395" t="s">
        <v>20987</v>
      </c>
      <c r="B18395" t="s">
        <v>2610</v>
      </c>
      <c r="C18395" t="s">
        <v>2735</v>
      </c>
      <c r="D18395">
        <v>0</v>
      </c>
      <c r="E18395">
        <v>0</v>
      </c>
      <c r="F18395">
        <v>0</v>
      </c>
      <c r="G18395">
        <v>0</v>
      </c>
      <c r="H18395">
        <v>0</v>
      </c>
    </row>
    <row r="18396" spans="1:8">
      <c r="A18396" t="s">
        <v>20988</v>
      </c>
      <c r="B18396" t="s">
        <v>2610</v>
      </c>
      <c r="C18396" t="s">
        <v>17486</v>
      </c>
      <c r="D18396">
        <v>0</v>
      </c>
      <c r="E18396">
        <v>0</v>
      </c>
      <c r="F18396">
        <v>0</v>
      </c>
      <c r="G18396">
        <v>0</v>
      </c>
      <c r="H18396">
        <v>0</v>
      </c>
    </row>
    <row r="18397" spans="1:8">
      <c r="A18397" t="s">
        <v>20989</v>
      </c>
      <c r="B18397" t="s">
        <v>2610</v>
      </c>
      <c r="C18397" t="s">
        <v>17486</v>
      </c>
      <c r="D18397">
        <v>0</v>
      </c>
      <c r="E18397">
        <v>0</v>
      </c>
      <c r="F18397">
        <v>0</v>
      </c>
      <c r="G18397">
        <v>0</v>
      </c>
      <c r="H18397">
        <v>0</v>
      </c>
    </row>
    <row r="18398" spans="1:8">
      <c r="A18398" t="s">
        <v>20990</v>
      </c>
      <c r="B18398" t="s">
        <v>2610</v>
      </c>
      <c r="C18398" t="s">
        <v>2613</v>
      </c>
      <c r="D18398">
        <v>0</v>
      </c>
      <c r="E18398">
        <v>0</v>
      </c>
      <c r="F18398">
        <v>0</v>
      </c>
      <c r="G18398">
        <v>0</v>
      </c>
      <c r="H18398">
        <v>0</v>
      </c>
    </row>
    <row r="18399" spans="1:8">
      <c r="A18399" t="s">
        <v>20991</v>
      </c>
      <c r="D18399">
        <v>0</v>
      </c>
    </row>
    <row r="18400" spans="1:8">
      <c r="A18400" t="s">
        <v>20992</v>
      </c>
      <c r="D18400">
        <v>0</v>
      </c>
    </row>
    <row r="18401" spans="1:8">
      <c r="A18401" t="s">
        <v>20993</v>
      </c>
      <c r="B18401" t="s">
        <v>2610</v>
      </c>
      <c r="C18401" t="s">
        <v>11338</v>
      </c>
      <c r="D18401">
        <v>0</v>
      </c>
      <c r="E18401">
        <v>0</v>
      </c>
      <c r="F18401">
        <v>0</v>
      </c>
      <c r="G18401">
        <v>0</v>
      </c>
      <c r="H18401">
        <v>0</v>
      </c>
    </row>
    <row r="18402" spans="1:8">
      <c r="A18402" t="s">
        <v>20994</v>
      </c>
      <c r="B18402" t="s">
        <v>2610</v>
      </c>
      <c r="C18402" t="s">
        <v>11338</v>
      </c>
      <c r="D18402">
        <v>0</v>
      </c>
      <c r="E18402">
        <v>0</v>
      </c>
      <c r="F18402">
        <v>0</v>
      </c>
      <c r="G18402">
        <v>0</v>
      </c>
      <c r="H18402">
        <v>0</v>
      </c>
    </row>
    <row r="18403" spans="1:8">
      <c r="A18403" t="s">
        <v>20995</v>
      </c>
      <c r="B18403" t="s">
        <v>2610</v>
      </c>
      <c r="C18403" t="s">
        <v>11338</v>
      </c>
      <c r="D18403">
        <v>0</v>
      </c>
      <c r="E18403">
        <v>0</v>
      </c>
      <c r="F18403">
        <v>0</v>
      </c>
      <c r="G18403">
        <v>0</v>
      </c>
      <c r="H18403">
        <v>0</v>
      </c>
    </row>
    <row r="18404" spans="1:8">
      <c r="A18404" t="s">
        <v>20996</v>
      </c>
      <c r="B18404" t="s">
        <v>2610</v>
      </c>
      <c r="C18404" t="s">
        <v>11338</v>
      </c>
      <c r="D18404">
        <v>0</v>
      </c>
      <c r="E18404">
        <v>0</v>
      </c>
      <c r="F18404">
        <v>0</v>
      </c>
      <c r="G18404">
        <v>0</v>
      </c>
      <c r="H18404">
        <v>0</v>
      </c>
    </row>
    <row r="18405" spans="1:8">
      <c r="A18405" t="s">
        <v>20997</v>
      </c>
      <c r="B18405" t="s">
        <v>2610</v>
      </c>
      <c r="C18405" t="s">
        <v>11338</v>
      </c>
      <c r="D18405">
        <v>0</v>
      </c>
      <c r="E18405">
        <v>0</v>
      </c>
      <c r="F18405">
        <v>0</v>
      </c>
      <c r="G18405">
        <v>0</v>
      </c>
      <c r="H18405">
        <v>0</v>
      </c>
    </row>
    <row r="18406" spans="1:8">
      <c r="A18406" t="s">
        <v>20998</v>
      </c>
      <c r="D18406">
        <v>0</v>
      </c>
    </row>
    <row r="18407" spans="1:8">
      <c r="A18407" t="s">
        <v>20999</v>
      </c>
      <c r="B18407" t="s">
        <v>2610</v>
      </c>
      <c r="C18407" t="s">
        <v>2613</v>
      </c>
      <c r="D18407">
        <v>2</v>
      </c>
      <c r="E18407">
        <v>2</v>
      </c>
      <c r="F18407">
        <v>0</v>
      </c>
      <c r="G18407">
        <v>0</v>
      </c>
      <c r="H18407">
        <v>0</v>
      </c>
    </row>
    <row r="18408" spans="1:8">
      <c r="A18408" t="s">
        <v>21000</v>
      </c>
      <c r="B18408" t="s">
        <v>2610</v>
      </c>
      <c r="C18408" t="s">
        <v>2613</v>
      </c>
      <c r="D18408">
        <v>1.7</v>
      </c>
      <c r="E18408">
        <v>1.7</v>
      </c>
      <c r="F18408">
        <v>0</v>
      </c>
      <c r="G18408">
        <v>0</v>
      </c>
      <c r="H18408">
        <v>0</v>
      </c>
    </row>
    <row r="18409" spans="1:8">
      <c r="A18409" t="s">
        <v>21001</v>
      </c>
      <c r="B18409" t="s">
        <v>2610</v>
      </c>
      <c r="C18409" t="s">
        <v>2613</v>
      </c>
      <c r="D18409">
        <v>1.6</v>
      </c>
      <c r="E18409">
        <v>1.6</v>
      </c>
      <c r="F18409">
        <v>0</v>
      </c>
      <c r="G18409">
        <v>0</v>
      </c>
      <c r="H18409">
        <v>0</v>
      </c>
    </row>
    <row r="18410" spans="1:8">
      <c r="A18410" t="s">
        <v>21002</v>
      </c>
      <c r="B18410" t="s">
        <v>2610</v>
      </c>
      <c r="C18410" t="s">
        <v>2613</v>
      </c>
      <c r="D18410">
        <v>5.0999999999999996</v>
      </c>
      <c r="E18410">
        <v>5.0999999999999996</v>
      </c>
      <c r="F18410">
        <v>0</v>
      </c>
      <c r="G18410">
        <v>0</v>
      </c>
      <c r="H18410">
        <v>0</v>
      </c>
    </row>
    <row r="18411" spans="1:8">
      <c r="A18411" t="s">
        <v>21003</v>
      </c>
      <c r="B18411" t="s">
        <v>2610</v>
      </c>
      <c r="C18411" t="s">
        <v>2613</v>
      </c>
      <c r="D18411">
        <v>0</v>
      </c>
      <c r="E18411">
        <v>0</v>
      </c>
      <c r="F18411">
        <v>0</v>
      </c>
      <c r="G18411">
        <v>0</v>
      </c>
      <c r="H18411">
        <v>0</v>
      </c>
    </row>
    <row r="18412" spans="1:8">
      <c r="A18412" t="s">
        <v>21004</v>
      </c>
      <c r="B18412" t="s">
        <v>2610</v>
      </c>
      <c r="C18412" t="s">
        <v>2613</v>
      </c>
      <c r="D18412">
        <v>0</v>
      </c>
      <c r="E18412">
        <v>0</v>
      </c>
      <c r="F18412">
        <v>0</v>
      </c>
      <c r="G18412">
        <v>0</v>
      </c>
      <c r="H18412">
        <v>0</v>
      </c>
    </row>
    <row r="18413" spans="1:8">
      <c r="A18413" t="s">
        <v>21005</v>
      </c>
      <c r="B18413" t="s">
        <v>2610</v>
      </c>
      <c r="C18413" t="s">
        <v>2613</v>
      </c>
      <c r="D18413">
        <v>0</v>
      </c>
      <c r="E18413">
        <v>0</v>
      </c>
      <c r="F18413">
        <v>0</v>
      </c>
      <c r="G18413">
        <v>0</v>
      </c>
      <c r="H18413">
        <v>0</v>
      </c>
    </row>
    <row r="18414" spans="1:8">
      <c r="A18414" t="s">
        <v>21006</v>
      </c>
      <c r="B18414" t="s">
        <v>2610</v>
      </c>
      <c r="C18414" t="s">
        <v>2613</v>
      </c>
      <c r="D18414">
        <v>0</v>
      </c>
      <c r="E18414">
        <v>0</v>
      </c>
      <c r="F18414">
        <v>0</v>
      </c>
      <c r="G18414">
        <v>0</v>
      </c>
      <c r="H18414">
        <v>0</v>
      </c>
    </row>
    <row r="18415" spans="1:8">
      <c r="A18415" t="s">
        <v>21007</v>
      </c>
      <c r="B18415" t="s">
        <v>2610</v>
      </c>
      <c r="C18415" t="s">
        <v>2613</v>
      </c>
      <c r="D18415">
        <v>0</v>
      </c>
      <c r="E18415">
        <v>0</v>
      </c>
      <c r="F18415">
        <v>0</v>
      </c>
      <c r="G18415">
        <v>0</v>
      </c>
      <c r="H18415">
        <v>0</v>
      </c>
    </row>
    <row r="18416" spans="1:8">
      <c r="A18416" t="s">
        <v>21008</v>
      </c>
      <c r="D18416">
        <v>0</v>
      </c>
    </row>
    <row r="18417" spans="1:8">
      <c r="A18417" t="s">
        <v>21009</v>
      </c>
      <c r="B18417" t="s">
        <v>2610</v>
      </c>
      <c r="C18417" t="s">
        <v>2613</v>
      </c>
      <c r="D18417">
        <v>0</v>
      </c>
      <c r="E18417">
        <v>0</v>
      </c>
      <c r="F18417">
        <v>0</v>
      </c>
      <c r="G18417">
        <v>0</v>
      </c>
      <c r="H18417">
        <v>0</v>
      </c>
    </row>
    <row r="18418" spans="1:8">
      <c r="A18418" t="s">
        <v>21010</v>
      </c>
      <c r="D18418">
        <v>0</v>
      </c>
    </row>
    <row r="18419" spans="1:8">
      <c r="A18419" t="s">
        <v>21011</v>
      </c>
      <c r="B18419" t="s">
        <v>2610</v>
      </c>
      <c r="C18419" t="s">
        <v>17486</v>
      </c>
      <c r="D18419">
        <v>0</v>
      </c>
      <c r="E18419">
        <v>0</v>
      </c>
      <c r="F18419">
        <v>0</v>
      </c>
      <c r="G18419">
        <v>0</v>
      </c>
      <c r="H18419">
        <v>0</v>
      </c>
    </row>
    <row r="18420" spans="1:8">
      <c r="A18420" t="s">
        <v>21012</v>
      </c>
      <c r="B18420" t="s">
        <v>2610</v>
      </c>
      <c r="C18420" t="s">
        <v>2613</v>
      </c>
      <c r="D18420">
        <v>0</v>
      </c>
      <c r="E18420">
        <v>0</v>
      </c>
      <c r="F18420">
        <v>0</v>
      </c>
      <c r="G18420">
        <v>0</v>
      </c>
      <c r="H18420">
        <v>0</v>
      </c>
    </row>
    <row r="18421" spans="1:8">
      <c r="A18421" t="s">
        <v>21013</v>
      </c>
      <c r="B18421" t="s">
        <v>2610</v>
      </c>
      <c r="C18421" t="s">
        <v>2613</v>
      </c>
      <c r="D18421">
        <v>0</v>
      </c>
      <c r="E18421">
        <v>0</v>
      </c>
      <c r="F18421">
        <v>0</v>
      </c>
      <c r="G18421">
        <v>0</v>
      </c>
      <c r="H18421">
        <v>0</v>
      </c>
    </row>
    <row r="18422" spans="1:8">
      <c r="A18422" t="s">
        <v>21014</v>
      </c>
      <c r="B18422" t="s">
        <v>2610</v>
      </c>
      <c r="C18422" t="s">
        <v>2613</v>
      </c>
      <c r="D18422">
        <v>0</v>
      </c>
      <c r="E18422">
        <v>0</v>
      </c>
      <c r="F18422">
        <v>0</v>
      </c>
      <c r="G18422">
        <v>0</v>
      </c>
      <c r="H18422">
        <v>0</v>
      </c>
    </row>
    <row r="18423" spans="1:8">
      <c r="A18423" t="s">
        <v>21015</v>
      </c>
      <c r="B18423" t="s">
        <v>2610</v>
      </c>
      <c r="C18423" t="s">
        <v>17486</v>
      </c>
      <c r="D18423">
        <v>3.3</v>
      </c>
      <c r="E18423">
        <v>0</v>
      </c>
      <c r="F18423">
        <v>0</v>
      </c>
      <c r="G18423">
        <v>3.3</v>
      </c>
      <c r="H18423">
        <v>0</v>
      </c>
    </row>
    <row r="18424" spans="1:8">
      <c r="A18424" t="s">
        <v>21016</v>
      </c>
      <c r="B18424" t="s">
        <v>2610</v>
      </c>
      <c r="C18424" t="s">
        <v>2613</v>
      </c>
      <c r="D18424">
        <v>3</v>
      </c>
      <c r="E18424">
        <v>0</v>
      </c>
      <c r="F18424">
        <v>0</v>
      </c>
      <c r="G18424">
        <v>3</v>
      </c>
      <c r="H18424">
        <v>0</v>
      </c>
    </row>
    <row r="18425" spans="1:8">
      <c r="A18425" t="s">
        <v>21017</v>
      </c>
      <c r="B18425" t="s">
        <v>2610</v>
      </c>
      <c r="C18425" t="s">
        <v>2613</v>
      </c>
      <c r="D18425">
        <v>3</v>
      </c>
      <c r="E18425">
        <v>0</v>
      </c>
      <c r="F18425">
        <v>0</v>
      </c>
      <c r="G18425">
        <v>3</v>
      </c>
      <c r="H18425">
        <v>0</v>
      </c>
    </row>
    <row r="18426" spans="1:8">
      <c r="A18426" t="s">
        <v>21018</v>
      </c>
      <c r="D18426">
        <v>0</v>
      </c>
    </row>
    <row r="18427" spans="1:8">
      <c r="A18427" t="s">
        <v>21019</v>
      </c>
      <c r="B18427" t="s">
        <v>2610</v>
      </c>
      <c r="C18427" t="s">
        <v>18198</v>
      </c>
      <c r="D18427">
        <v>0</v>
      </c>
      <c r="E18427">
        <v>0</v>
      </c>
      <c r="F18427">
        <v>0</v>
      </c>
      <c r="G18427">
        <v>0</v>
      </c>
      <c r="H18427">
        <v>0</v>
      </c>
    </row>
    <row r="18428" spans="1:8">
      <c r="A18428" t="s">
        <v>21020</v>
      </c>
      <c r="B18428" t="s">
        <v>2610</v>
      </c>
      <c r="C18428" t="s">
        <v>2611</v>
      </c>
      <c r="D18428">
        <v>0</v>
      </c>
      <c r="E18428">
        <v>0</v>
      </c>
      <c r="F18428">
        <v>0</v>
      </c>
      <c r="G18428">
        <v>0</v>
      </c>
      <c r="H18428">
        <v>0</v>
      </c>
    </row>
    <row r="18429" spans="1:8">
      <c r="A18429" t="s">
        <v>21021</v>
      </c>
      <c r="B18429" t="s">
        <v>2610</v>
      </c>
      <c r="C18429" t="s">
        <v>2611</v>
      </c>
      <c r="D18429">
        <v>0</v>
      </c>
      <c r="E18429">
        <v>0</v>
      </c>
      <c r="F18429">
        <v>0</v>
      </c>
      <c r="G18429">
        <v>0</v>
      </c>
      <c r="H18429">
        <v>0</v>
      </c>
    </row>
    <row r="18430" spans="1:8">
      <c r="A18430" t="s">
        <v>21022</v>
      </c>
      <c r="B18430" t="s">
        <v>2610</v>
      </c>
      <c r="C18430" t="s">
        <v>2735</v>
      </c>
      <c r="D18430">
        <v>0</v>
      </c>
      <c r="E18430">
        <v>0</v>
      </c>
      <c r="F18430">
        <v>0</v>
      </c>
      <c r="G18430">
        <v>0</v>
      </c>
      <c r="H18430">
        <v>0</v>
      </c>
    </row>
    <row r="18431" spans="1:8">
      <c r="A18431" t="s">
        <v>21023</v>
      </c>
      <c r="D18431">
        <v>0</v>
      </c>
    </row>
    <row r="18432" spans="1:8">
      <c r="A18432" t="s">
        <v>21024</v>
      </c>
      <c r="B18432" t="s">
        <v>2610</v>
      </c>
      <c r="C18432" t="s">
        <v>18198</v>
      </c>
      <c r="D18432">
        <v>0</v>
      </c>
      <c r="E18432">
        <v>0</v>
      </c>
      <c r="F18432">
        <v>0</v>
      </c>
      <c r="G18432">
        <v>0</v>
      </c>
      <c r="H18432">
        <v>0</v>
      </c>
    </row>
    <row r="18433" spans="1:8">
      <c r="A18433" t="s">
        <v>21025</v>
      </c>
      <c r="B18433" t="s">
        <v>2610</v>
      </c>
      <c r="C18433" t="s">
        <v>2611</v>
      </c>
      <c r="D18433">
        <v>0</v>
      </c>
      <c r="E18433">
        <v>0</v>
      </c>
      <c r="F18433">
        <v>0</v>
      </c>
      <c r="G18433">
        <v>0</v>
      </c>
      <c r="H18433">
        <v>0</v>
      </c>
    </row>
    <row r="18434" spans="1:8">
      <c r="A18434" t="s">
        <v>21026</v>
      </c>
      <c r="D18434">
        <v>0</v>
      </c>
    </row>
    <row r="18435" spans="1:8">
      <c r="A18435" t="s">
        <v>21027</v>
      </c>
      <c r="B18435" t="s">
        <v>2610</v>
      </c>
      <c r="C18435" t="s">
        <v>2611</v>
      </c>
      <c r="D18435">
        <v>0</v>
      </c>
    </row>
    <row r="18436" spans="1:8">
      <c r="A18436" t="s">
        <v>21028</v>
      </c>
      <c r="B18436" t="s">
        <v>2610</v>
      </c>
      <c r="C18436" t="s">
        <v>2611</v>
      </c>
      <c r="D18436">
        <v>0.4</v>
      </c>
      <c r="E18436">
        <v>0.4</v>
      </c>
      <c r="F18436">
        <v>0</v>
      </c>
      <c r="G18436">
        <v>0</v>
      </c>
      <c r="H18436">
        <v>0</v>
      </c>
    </row>
    <row r="18437" spans="1:8">
      <c r="A18437" t="s">
        <v>21029</v>
      </c>
      <c r="B18437" t="s">
        <v>2610</v>
      </c>
      <c r="C18437" t="s">
        <v>2611</v>
      </c>
      <c r="D18437">
        <v>0.4</v>
      </c>
      <c r="E18437">
        <v>0.4</v>
      </c>
      <c r="F18437">
        <v>0</v>
      </c>
      <c r="G18437">
        <v>0</v>
      </c>
      <c r="H18437">
        <v>0</v>
      </c>
    </row>
    <row r="18438" spans="1:8">
      <c r="A18438" t="s">
        <v>21030</v>
      </c>
      <c r="D18438">
        <v>0</v>
      </c>
    </row>
    <row r="18439" spans="1:8">
      <c r="A18439" t="s">
        <v>21031</v>
      </c>
      <c r="D18439">
        <v>0</v>
      </c>
    </row>
    <row r="18440" spans="1:8">
      <c r="A18440" t="s">
        <v>21032</v>
      </c>
      <c r="B18440" t="s">
        <v>2610</v>
      </c>
      <c r="C18440" t="s">
        <v>18201</v>
      </c>
      <c r="D18440">
        <v>1</v>
      </c>
      <c r="E18440">
        <v>1</v>
      </c>
      <c r="F18440">
        <v>0</v>
      </c>
      <c r="G18440">
        <v>0</v>
      </c>
      <c r="H18440">
        <v>0</v>
      </c>
    </row>
    <row r="18441" spans="1:8">
      <c r="A18441" t="s">
        <v>21033</v>
      </c>
      <c r="D18441">
        <v>0</v>
      </c>
    </row>
    <row r="18442" spans="1:8">
      <c r="A18442" t="s">
        <v>21034</v>
      </c>
      <c r="B18442" t="s">
        <v>2610</v>
      </c>
      <c r="C18442" t="s">
        <v>2613</v>
      </c>
      <c r="D18442">
        <v>109.1</v>
      </c>
      <c r="E18442">
        <v>109.1</v>
      </c>
      <c r="F18442">
        <v>0</v>
      </c>
      <c r="G18442">
        <v>0</v>
      </c>
      <c r="H18442">
        <v>0</v>
      </c>
    </row>
    <row r="18443" spans="1:8">
      <c r="A18443" t="s">
        <v>21035</v>
      </c>
      <c r="B18443" t="s">
        <v>2610</v>
      </c>
      <c r="C18443" t="s">
        <v>2613</v>
      </c>
      <c r="D18443">
        <v>0</v>
      </c>
    </row>
    <row r="18444" spans="1:8">
      <c r="A18444" t="s">
        <v>21036</v>
      </c>
      <c r="B18444" t="s">
        <v>2610</v>
      </c>
      <c r="C18444" t="s">
        <v>2613</v>
      </c>
      <c r="D18444">
        <v>109.1</v>
      </c>
      <c r="E18444">
        <v>109.1</v>
      </c>
      <c r="F18444">
        <v>0</v>
      </c>
      <c r="G18444">
        <v>0</v>
      </c>
      <c r="H18444">
        <v>0</v>
      </c>
    </row>
    <row r="18445" spans="1:8">
      <c r="A18445" t="s">
        <v>21037</v>
      </c>
      <c r="B18445" t="s">
        <v>2610</v>
      </c>
      <c r="C18445" t="s">
        <v>2613</v>
      </c>
      <c r="D18445">
        <v>0</v>
      </c>
    </row>
    <row r="18446" spans="1:8">
      <c r="A18446" t="s">
        <v>21038</v>
      </c>
      <c r="B18446" t="s">
        <v>2610</v>
      </c>
      <c r="C18446" t="s">
        <v>2613</v>
      </c>
      <c r="D18446">
        <v>0</v>
      </c>
    </row>
    <row r="18447" spans="1:8">
      <c r="A18447" t="s">
        <v>21039</v>
      </c>
      <c r="B18447" t="s">
        <v>2610</v>
      </c>
      <c r="C18447" t="s">
        <v>2613</v>
      </c>
      <c r="D18447">
        <v>0</v>
      </c>
    </row>
    <row r="18448" spans="1:8">
      <c r="A18448" t="s">
        <v>21040</v>
      </c>
      <c r="B18448" t="s">
        <v>2610</v>
      </c>
      <c r="C18448" t="s">
        <v>2613</v>
      </c>
      <c r="D18448">
        <v>0</v>
      </c>
    </row>
    <row r="18449" spans="1:4">
      <c r="A18449" t="s">
        <v>21041</v>
      </c>
      <c r="B18449" t="s">
        <v>2610</v>
      </c>
      <c r="C18449" t="s">
        <v>2613</v>
      </c>
      <c r="D18449">
        <v>0</v>
      </c>
    </row>
    <row r="18450" spans="1:4">
      <c r="A18450" t="s">
        <v>21042</v>
      </c>
      <c r="B18450" t="s">
        <v>2610</v>
      </c>
      <c r="C18450" t="s">
        <v>2613</v>
      </c>
      <c r="D18450">
        <v>0</v>
      </c>
    </row>
    <row r="18451" spans="1:4">
      <c r="A18451" t="s">
        <v>21043</v>
      </c>
      <c r="B18451" t="s">
        <v>2610</v>
      </c>
      <c r="C18451" t="s">
        <v>2613</v>
      </c>
      <c r="D18451">
        <v>0</v>
      </c>
    </row>
    <row r="18452" spans="1:4">
      <c r="A18452" t="s">
        <v>21044</v>
      </c>
      <c r="B18452" t="s">
        <v>2610</v>
      </c>
      <c r="C18452" t="s">
        <v>2613</v>
      </c>
      <c r="D18452">
        <v>0</v>
      </c>
    </row>
    <row r="18453" spans="1:4">
      <c r="A18453" t="s">
        <v>21045</v>
      </c>
      <c r="B18453" t="s">
        <v>2610</v>
      </c>
      <c r="C18453" t="s">
        <v>2613</v>
      </c>
      <c r="D18453">
        <v>0</v>
      </c>
    </row>
    <row r="18454" spans="1:4">
      <c r="A18454" t="s">
        <v>21046</v>
      </c>
      <c r="B18454" t="s">
        <v>2610</v>
      </c>
      <c r="C18454" t="s">
        <v>2613</v>
      </c>
      <c r="D18454">
        <v>0</v>
      </c>
    </row>
    <row r="18455" spans="1:4">
      <c r="A18455" t="s">
        <v>21047</v>
      </c>
      <c r="B18455" t="s">
        <v>2610</v>
      </c>
      <c r="C18455" t="s">
        <v>2613</v>
      </c>
      <c r="D18455">
        <v>0</v>
      </c>
    </row>
    <row r="18456" spans="1:4">
      <c r="A18456" t="s">
        <v>21048</v>
      </c>
      <c r="B18456" t="s">
        <v>2610</v>
      </c>
      <c r="C18456" t="s">
        <v>2613</v>
      </c>
      <c r="D18456">
        <v>0</v>
      </c>
    </row>
    <row r="18457" spans="1:4">
      <c r="A18457" t="s">
        <v>21049</v>
      </c>
      <c r="B18457" t="s">
        <v>2610</v>
      </c>
      <c r="C18457" t="s">
        <v>2613</v>
      </c>
      <c r="D18457">
        <v>0</v>
      </c>
    </row>
    <row r="18458" spans="1:4">
      <c r="A18458" t="s">
        <v>21050</v>
      </c>
      <c r="B18458" t="s">
        <v>2610</v>
      </c>
      <c r="C18458" t="s">
        <v>2613</v>
      </c>
      <c r="D18458">
        <v>0</v>
      </c>
    </row>
    <row r="18459" spans="1:4">
      <c r="A18459" t="s">
        <v>21051</v>
      </c>
      <c r="B18459" t="s">
        <v>2610</v>
      </c>
      <c r="C18459" t="s">
        <v>2613</v>
      </c>
      <c r="D18459">
        <v>0</v>
      </c>
    </row>
    <row r="18460" spans="1:4">
      <c r="A18460" t="s">
        <v>21052</v>
      </c>
      <c r="B18460" t="s">
        <v>2610</v>
      </c>
      <c r="C18460" t="s">
        <v>2613</v>
      </c>
      <c r="D18460">
        <v>0</v>
      </c>
    </row>
    <row r="18461" spans="1:4">
      <c r="A18461" t="s">
        <v>21053</v>
      </c>
      <c r="B18461" t="s">
        <v>2610</v>
      </c>
      <c r="C18461" t="s">
        <v>2613</v>
      </c>
      <c r="D18461">
        <v>0</v>
      </c>
    </row>
    <row r="18462" spans="1:4">
      <c r="A18462" t="s">
        <v>21054</v>
      </c>
      <c r="B18462" t="s">
        <v>2610</v>
      </c>
      <c r="C18462" t="s">
        <v>2613</v>
      </c>
      <c r="D18462">
        <v>0</v>
      </c>
    </row>
    <row r="18463" spans="1:4">
      <c r="A18463" t="s">
        <v>21055</v>
      </c>
      <c r="B18463" t="s">
        <v>2610</v>
      </c>
      <c r="C18463" t="s">
        <v>2613</v>
      </c>
      <c r="D18463">
        <v>0</v>
      </c>
    </row>
    <row r="18464" spans="1:4">
      <c r="A18464" t="s">
        <v>21056</v>
      </c>
      <c r="B18464" t="s">
        <v>2610</v>
      </c>
      <c r="C18464" t="s">
        <v>2613</v>
      </c>
      <c r="D18464">
        <v>0</v>
      </c>
    </row>
    <row r="18465" spans="1:4">
      <c r="A18465" t="s">
        <v>21057</v>
      </c>
      <c r="B18465" t="s">
        <v>2610</v>
      </c>
      <c r="C18465" t="s">
        <v>2613</v>
      </c>
      <c r="D18465">
        <v>0</v>
      </c>
    </row>
    <row r="18466" spans="1:4">
      <c r="A18466" t="s">
        <v>21058</v>
      </c>
      <c r="B18466" t="s">
        <v>2610</v>
      </c>
      <c r="C18466" t="s">
        <v>2613</v>
      </c>
      <c r="D18466">
        <v>0</v>
      </c>
    </row>
    <row r="18467" spans="1:4">
      <c r="A18467" t="s">
        <v>21059</v>
      </c>
      <c r="B18467" t="s">
        <v>2610</v>
      </c>
      <c r="C18467" t="s">
        <v>2613</v>
      </c>
      <c r="D18467">
        <v>0</v>
      </c>
    </row>
    <row r="18468" spans="1:4">
      <c r="A18468" t="s">
        <v>21060</v>
      </c>
      <c r="B18468" t="s">
        <v>2610</v>
      </c>
      <c r="C18468" t="s">
        <v>2613</v>
      </c>
      <c r="D18468">
        <v>0</v>
      </c>
    </row>
    <row r="18469" spans="1:4">
      <c r="A18469" t="s">
        <v>21061</v>
      </c>
      <c r="B18469" t="s">
        <v>2610</v>
      </c>
      <c r="C18469" t="s">
        <v>2613</v>
      </c>
      <c r="D18469">
        <v>0</v>
      </c>
    </row>
    <row r="18470" spans="1:4">
      <c r="A18470" t="s">
        <v>21062</v>
      </c>
      <c r="B18470" t="s">
        <v>2610</v>
      </c>
      <c r="C18470" t="s">
        <v>2613</v>
      </c>
      <c r="D18470">
        <v>0</v>
      </c>
    </row>
    <row r="18471" spans="1:4">
      <c r="A18471" t="s">
        <v>21063</v>
      </c>
      <c r="B18471" t="s">
        <v>2610</v>
      </c>
      <c r="C18471" t="s">
        <v>2613</v>
      </c>
      <c r="D18471">
        <v>0</v>
      </c>
    </row>
    <row r="18472" spans="1:4">
      <c r="A18472" t="s">
        <v>21064</v>
      </c>
      <c r="B18472" t="s">
        <v>2610</v>
      </c>
      <c r="C18472" t="s">
        <v>2613</v>
      </c>
      <c r="D18472">
        <v>0</v>
      </c>
    </row>
    <row r="18473" spans="1:4">
      <c r="A18473" t="s">
        <v>21065</v>
      </c>
      <c r="B18473" t="s">
        <v>2610</v>
      </c>
      <c r="C18473" t="s">
        <v>2613</v>
      </c>
      <c r="D18473">
        <v>0</v>
      </c>
    </row>
    <row r="18474" spans="1:4">
      <c r="A18474" t="s">
        <v>21066</v>
      </c>
      <c r="B18474" t="s">
        <v>2610</v>
      </c>
      <c r="C18474" t="s">
        <v>2613</v>
      </c>
      <c r="D18474">
        <v>0</v>
      </c>
    </row>
    <row r="18475" spans="1:4">
      <c r="A18475" t="s">
        <v>21067</v>
      </c>
      <c r="B18475" t="s">
        <v>2610</v>
      </c>
      <c r="C18475" t="s">
        <v>2613</v>
      </c>
      <c r="D18475">
        <v>0</v>
      </c>
    </row>
    <row r="18476" spans="1:4">
      <c r="A18476" t="s">
        <v>21068</v>
      </c>
      <c r="B18476" t="s">
        <v>2610</v>
      </c>
      <c r="C18476" t="s">
        <v>2613</v>
      </c>
      <c r="D18476">
        <v>0</v>
      </c>
    </row>
    <row r="18477" spans="1:4">
      <c r="A18477" t="s">
        <v>21069</v>
      </c>
      <c r="B18477" t="s">
        <v>2610</v>
      </c>
      <c r="C18477" t="s">
        <v>2613</v>
      </c>
      <c r="D18477">
        <v>0</v>
      </c>
    </row>
    <row r="18478" spans="1:4">
      <c r="A18478" t="s">
        <v>21070</v>
      </c>
      <c r="B18478" t="s">
        <v>2610</v>
      </c>
      <c r="C18478" t="s">
        <v>2613</v>
      </c>
      <c r="D18478">
        <v>0</v>
      </c>
    </row>
    <row r="18479" spans="1:4">
      <c r="A18479" t="s">
        <v>21071</v>
      </c>
      <c r="B18479" t="s">
        <v>2610</v>
      </c>
      <c r="C18479" t="s">
        <v>2613</v>
      </c>
      <c r="D18479">
        <v>0</v>
      </c>
    </row>
    <row r="18480" spans="1:4">
      <c r="A18480" t="s">
        <v>21072</v>
      </c>
      <c r="B18480" t="s">
        <v>2610</v>
      </c>
      <c r="C18480" t="s">
        <v>2613</v>
      </c>
      <c r="D18480">
        <v>0</v>
      </c>
    </row>
    <row r="18481" spans="1:8">
      <c r="A18481" t="s">
        <v>21073</v>
      </c>
      <c r="B18481" t="s">
        <v>2610</v>
      </c>
      <c r="C18481" t="s">
        <v>2613</v>
      </c>
      <c r="D18481">
        <v>0</v>
      </c>
    </row>
    <row r="18482" spans="1:8">
      <c r="A18482" t="s">
        <v>21074</v>
      </c>
      <c r="B18482" t="s">
        <v>2610</v>
      </c>
      <c r="C18482" t="s">
        <v>2613</v>
      </c>
      <c r="D18482">
        <v>0</v>
      </c>
    </row>
    <row r="18483" spans="1:8">
      <c r="A18483" t="s">
        <v>21075</v>
      </c>
      <c r="B18483" t="s">
        <v>2610</v>
      </c>
      <c r="C18483" t="s">
        <v>2613</v>
      </c>
      <c r="D18483">
        <v>0</v>
      </c>
    </row>
    <row r="18484" spans="1:8">
      <c r="A18484" t="s">
        <v>21076</v>
      </c>
      <c r="B18484" t="s">
        <v>2610</v>
      </c>
      <c r="C18484" t="s">
        <v>2613</v>
      </c>
      <c r="D18484">
        <v>0</v>
      </c>
    </row>
    <row r="18485" spans="1:8">
      <c r="A18485" t="s">
        <v>21077</v>
      </c>
      <c r="B18485" t="s">
        <v>2610</v>
      </c>
      <c r="C18485" t="s">
        <v>2613</v>
      </c>
      <c r="D18485">
        <v>0</v>
      </c>
    </row>
    <row r="18486" spans="1:8">
      <c r="A18486" t="s">
        <v>21078</v>
      </c>
      <c r="B18486" t="s">
        <v>2610</v>
      </c>
      <c r="C18486" t="s">
        <v>2613</v>
      </c>
      <c r="D18486">
        <v>0</v>
      </c>
    </row>
    <row r="18487" spans="1:8">
      <c r="A18487" t="s">
        <v>21079</v>
      </c>
      <c r="B18487" t="s">
        <v>2610</v>
      </c>
      <c r="C18487" t="s">
        <v>2613</v>
      </c>
      <c r="D18487">
        <v>0</v>
      </c>
    </row>
    <row r="18488" spans="1:8">
      <c r="A18488" t="s">
        <v>21080</v>
      </c>
      <c r="B18488" t="s">
        <v>2610</v>
      </c>
      <c r="C18488" t="s">
        <v>2613</v>
      </c>
      <c r="D18488">
        <v>0</v>
      </c>
    </row>
    <row r="18489" spans="1:8">
      <c r="A18489" t="s">
        <v>21081</v>
      </c>
      <c r="B18489" t="s">
        <v>2610</v>
      </c>
      <c r="C18489" t="s">
        <v>2613</v>
      </c>
      <c r="D18489">
        <v>0</v>
      </c>
    </row>
    <row r="18490" spans="1:8">
      <c r="A18490" t="s">
        <v>21082</v>
      </c>
      <c r="B18490" t="s">
        <v>2610</v>
      </c>
      <c r="C18490" t="s">
        <v>2613</v>
      </c>
      <c r="D18490">
        <v>0</v>
      </c>
    </row>
    <row r="18491" spans="1:8">
      <c r="A18491" t="s">
        <v>21083</v>
      </c>
      <c r="B18491" t="s">
        <v>2610</v>
      </c>
      <c r="C18491" t="s">
        <v>2613</v>
      </c>
      <c r="D18491">
        <v>0</v>
      </c>
      <c r="E18491">
        <v>0</v>
      </c>
      <c r="F18491">
        <v>0</v>
      </c>
      <c r="G18491">
        <v>0</v>
      </c>
      <c r="H18491">
        <v>0</v>
      </c>
    </row>
    <row r="18492" spans="1:8">
      <c r="A18492" t="s">
        <v>21084</v>
      </c>
      <c r="B18492" t="s">
        <v>2610</v>
      </c>
      <c r="C18492" t="s">
        <v>2613</v>
      </c>
      <c r="D18492">
        <v>0</v>
      </c>
    </row>
    <row r="18493" spans="1:8">
      <c r="A18493" t="s">
        <v>21085</v>
      </c>
      <c r="B18493" t="s">
        <v>2610</v>
      </c>
      <c r="C18493" t="s">
        <v>2613</v>
      </c>
      <c r="D18493">
        <v>0</v>
      </c>
      <c r="E18493">
        <v>0</v>
      </c>
      <c r="F18493">
        <v>0</v>
      </c>
      <c r="G18493">
        <v>0</v>
      </c>
      <c r="H18493">
        <v>0</v>
      </c>
    </row>
    <row r="18494" spans="1:8">
      <c r="A18494" t="s">
        <v>21086</v>
      </c>
      <c r="B18494" t="s">
        <v>2610</v>
      </c>
      <c r="C18494" t="s">
        <v>2611</v>
      </c>
      <c r="D18494">
        <v>0</v>
      </c>
    </row>
    <row r="18495" spans="1:8">
      <c r="A18495" t="s">
        <v>21087</v>
      </c>
      <c r="B18495" t="s">
        <v>2610</v>
      </c>
      <c r="C18495" t="s">
        <v>2613</v>
      </c>
      <c r="D18495">
        <v>109.1</v>
      </c>
      <c r="E18495">
        <v>109.1</v>
      </c>
      <c r="F18495">
        <v>0</v>
      </c>
      <c r="G18495">
        <v>0</v>
      </c>
      <c r="H18495">
        <v>0</v>
      </c>
    </row>
    <row r="18496" spans="1:8">
      <c r="A18496" t="s">
        <v>21088</v>
      </c>
      <c r="B18496" t="s">
        <v>2610</v>
      </c>
      <c r="C18496" t="s">
        <v>2613</v>
      </c>
      <c r="D18496">
        <v>0</v>
      </c>
    </row>
    <row r="18497" spans="1:8">
      <c r="A18497" t="s">
        <v>21089</v>
      </c>
      <c r="B18497" t="s">
        <v>2610</v>
      </c>
      <c r="C18497" t="s">
        <v>2613</v>
      </c>
      <c r="D18497">
        <v>109.1</v>
      </c>
      <c r="E18497">
        <v>109.1</v>
      </c>
      <c r="F18497">
        <v>0</v>
      </c>
      <c r="G18497">
        <v>0</v>
      </c>
      <c r="H18497">
        <v>0</v>
      </c>
    </row>
    <row r="18498" spans="1:8">
      <c r="A18498" t="s">
        <v>21090</v>
      </c>
      <c r="B18498" t="s">
        <v>2610</v>
      </c>
      <c r="C18498" t="s">
        <v>2613</v>
      </c>
      <c r="D18498">
        <v>0</v>
      </c>
      <c r="E18498">
        <v>0</v>
      </c>
      <c r="F18498">
        <v>0</v>
      </c>
      <c r="G18498">
        <v>0</v>
      </c>
      <c r="H18498">
        <v>0</v>
      </c>
    </row>
    <row r="18499" spans="1:8">
      <c r="A18499" t="s">
        <v>21091</v>
      </c>
      <c r="B18499" t="s">
        <v>2610</v>
      </c>
      <c r="C18499" t="s">
        <v>2613</v>
      </c>
      <c r="D18499">
        <v>0</v>
      </c>
    </row>
    <row r="18500" spans="1:8">
      <c r="A18500" t="s">
        <v>21092</v>
      </c>
      <c r="B18500" t="s">
        <v>2610</v>
      </c>
      <c r="C18500" t="s">
        <v>2613</v>
      </c>
      <c r="D18500">
        <v>0</v>
      </c>
      <c r="E18500">
        <v>0</v>
      </c>
      <c r="F18500">
        <v>0</v>
      </c>
      <c r="G18500">
        <v>0</v>
      </c>
      <c r="H18500">
        <v>0</v>
      </c>
    </row>
    <row r="18501" spans="1:8">
      <c r="A18501" t="s">
        <v>21093</v>
      </c>
      <c r="B18501" t="s">
        <v>2610</v>
      </c>
      <c r="C18501" t="s">
        <v>2735</v>
      </c>
      <c r="D18501">
        <v>0</v>
      </c>
    </row>
    <row r="18502" spans="1:8">
      <c r="A18502" t="s">
        <v>21094</v>
      </c>
      <c r="D18502">
        <v>0</v>
      </c>
    </row>
    <row r="18503" spans="1:8">
      <c r="A18503" t="s">
        <v>21095</v>
      </c>
      <c r="B18503" t="s">
        <v>2610</v>
      </c>
      <c r="C18503" t="s">
        <v>2613</v>
      </c>
      <c r="D18503">
        <v>0</v>
      </c>
      <c r="E18503">
        <v>0</v>
      </c>
      <c r="F18503">
        <v>0</v>
      </c>
      <c r="G18503">
        <v>0</v>
      </c>
      <c r="H18503">
        <v>0</v>
      </c>
    </row>
    <row r="18504" spans="1:8">
      <c r="A18504" t="s">
        <v>21096</v>
      </c>
      <c r="B18504" t="s">
        <v>2610</v>
      </c>
      <c r="C18504" t="s">
        <v>2735</v>
      </c>
      <c r="D18504">
        <v>3</v>
      </c>
      <c r="E18504">
        <v>3</v>
      </c>
      <c r="F18504">
        <v>0</v>
      </c>
      <c r="G18504">
        <v>0</v>
      </c>
      <c r="H18504">
        <v>0</v>
      </c>
    </row>
    <row r="18505" spans="1:8">
      <c r="A18505" t="s">
        <v>21097</v>
      </c>
      <c r="D18505">
        <v>0</v>
      </c>
    </row>
    <row r="18506" spans="1:8">
      <c r="A18506" t="s">
        <v>21098</v>
      </c>
      <c r="B18506" t="s">
        <v>2610</v>
      </c>
      <c r="C18506" t="s">
        <v>18201</v>
      </c>
      <c r="D18506">
        <v>8</v>
      </c>
      <c r="E18506">
        <v>8</v>
      </c>
      <c r="F18506">
        <v>0</v>
      </c>
      <c r="G18506">
        <v>0</v>
      </c>
      <c r="H18506">
        <v>0</v>
      </c>
    </row>
    <row r="18507" spans="1:8">
      <c r="A18507" t="s">
        <v>21099</v>
      </c>
      <c r="B18507" t="s">
        <v>2610</v>
      </c>
      <c r="C18507" t="s">
        <v>18201</v>
      </c>
      <c r="D18507">
        <v>1</v>
      </c>
      <c r="E18507">
        <v>1</v>
      </c>
      <c r="F18507">
        <v>0</v>
      </c>
      <c r="G18507">
        <v>0</v>
      </c>
      <c r="H18507">
        <v>0</v>
      </c>
    </row>
    <row r="18508" spans="1:8">
      <c r="A18508" t="s">
        <v>21100</v>
      </c>
      <c r="B18508" t="s">
        <v>2610</v>
      </c>
      <c r="C18508" t="s">
        <v>18201</v>
      </c>
      <c r="D18508">
        <v>0</v>
      </c>
      <c r="E18508">
        <v>0</v>
      </c>
      <c r="F18508">
        <v>0</v>
      </c>
      <c r="G18508">
        <v>0</v>
      </c>
      <c r="H18508">
        <v>0</v>
      </c>
    </row>
    <row r="18509" spans="1:8">
      <c r="A18509" t="s">
        <v>21101</v>
      </c>
      <c r="B18509" t="s">
        <v>2610</v>
      </c>
      <c r="C18509" t="s">
        <v>18201</v>
      </c>
      <c r="D18509">
        <v>0</v>
      </c>
    </row>
    <row r="18510" spans="1:8">
      <c r="A18510" t="s">
        <v>21102</v>
      </c>
      <c r="B18510" t="s">
        <v>2610</v>
      </c>
      <c r="C18510" t="s">
        <v>18201</v>
      </c>
      <c r="D18510">
        <v>0</v>
      </c>
      <c r="E18510">
        <v>0</v>
      </c>
      <c r="F18510">
        <v>0</v>
      </c>
      <c r="G18510">
        <v>0</v>
      </c>
      <c r="H18510">
        <v>0</v>
      </c>
    </row>
    <row r="18511" spans="1:8">
      <c r="A18511" t="s">
        <v>21103</v>
      </c>
      <c r="D18511">
        <v>0</v>
      </c>
    </row>
    <row r="18512" spans="1:8">
      <c r="A18512" t="s">
        <v>21104</v>
      </c>
      <c r="B18512" t="s">
        <v>2610</v>
      </c>
      <c r="C18512" t="s">
        <v>18201</v>
      </c>
      <c r="D18512">
        <v>1</v>
      </c>
      <c r="E18512">
        <v>1</v>
      </c>
      <c r="F18512">
        <v>0</v>
      </c>
      <c r="G18512">
        <v>0</v>
      </c>
      <c r="H18512">
        <v>0</v>
      </c>
    </row>
    <row r="18513" spans="1:8">
      <c r="A18513" t="s">
        <v>21105</v>
      </c>
      <c r="B18513" t="s">
        <v>2610</v>
      </c>
      <c r="C18513" t="s">
        <v>2735</v>
      </c>
      <c r="D18513">
        <v>0</v>
      </c>
      <c r="E18513">
        <v>0</v>
      </c>
      <c r="F18513">
        <v>0</v>
      </c>
      <c r="G18513">
        <v>0</v>
      </c>
      <c r="H18513">
        <v>0</v>
      </c>
    </row>
    <row r="18514" spans="1:8">
      <c r="A18514" t="s">
        <v>21106</v>
      </c>
      <c r="B18514" t="s">
        <v>2610</v>
      </c>
      <c r="C18514" t="s">
        <v>18374</v>
      </c>
      <c r="D18514">
        <v>1</v>
      </c>
      <c r="E18514">
        <v>1</v>
      </c>
      <c r="F18514">
        <v>0</v>
      </c>
      <c r="G18514">
        <v>0</v>
      </c>
      <c r="H18514">
        <v>0</v>
      </c>
    </row>
    <row r="18515" spans="1:8">
      <c r="A18515" t="s">
        <v>21107</v>
      </c>
      <c r="B18515" t="s">
        <v>2610</v>
      </c>
      <c r="C18515" t="s">
        <v>18374</v>
      </c>
      <c r="D18515">
        <v>1</v>
      </c>
      <c r="E18515">
        <v>1</v>
      </c>
    </row>
    <row r="18516" spans="1:8">
      <c r="A18516" t="s">
        <v>21108</v>
      </c>
      <c r="B18516" t="s">
        <v>2610</v>
      </c>
      <c r="C18516" t="s">
        <v>18374</v>
      </c>
      <c r="D18516">
        <v>2</v>
      </c>
      <c r="E18516">
        <v>2</v>
      </c>
      <c r="F18516">
        <v>0</v>
      </c>
      <c r="G18516">
        <v>0</v>
      </c>
      <c r="H18516">
        <v>0</v>
      </c>
    </row>
    <row r="18517" spans="1:8">
      <c r="A18517" t="s">
        <v>21109</v>
      </c>
      <c r="B18517" t="s">
        <v>2610</v>
      </c>
      <c r="C18517" t="s">
        <v>18201</v>
      </c>
      <c r="D18517">
        <v>1</v>
      </c>
      <c r="E18517">
        <v>1</v>
      </c>
      <c r="F18517">
        <v>0</v>
      </c>
      <c r="G18517">
        <v>0</v>
      </c>
      <c r="H18517">
        <v>0</v>
      </c>
    </row>
    <row r="18518" spans="1:8">
      <c r="A18518" t="s">
        <v>21110</v>
      </c>
      <c r="B18518" t="s">
        <v>2610</v>
      </c>
      <c r="C18518" t="s">
        <v>18201</v>
      </c>
      <c r="D18518">
        <v>-1</v>
      </c>
      <c r="E18518">
        <v>-1</v>
      </c>
    </row>
    <row r="18519" spans="1:8">
      <c r="A18519" t="s">
        <v>21111</v>
      </c>
      <c r="B18519" t="s">
        <v>2610</v>
      </c>
      <c r="C18519" t="s">
        <v>18201</v>
      </c>
      <c r="D18519">
        <v>0</v>
      </c>
      <c r="E18519">
        <v>0</v>
      </c>
      <c r="F18519">
        <v>0</v>
      </c>
      <c r="G18519">
        <v>0</v>
      </c>
      <c r="H18519">
        <v>0</v>
      </c>
    </row>
    <row r="18520" spans="1:8">
      <c r="A18520" t="s">
        <v>21112</v>
      </c>
      <c r="B18520" t="s">
        <v>2610</v>
      </c>
      <c r="C18520" t="s">
        <v>2735</v>
      </c>
      <c r="D18520">
        <v>-2</v>
      </c>
      <c r="E18520">
        <v>-2</v>
      </c>
      <c r="F18520">
        <v>0</v>
      </c>
      <c r="G18520">
        <v>0</v>
      </c>
      <c r="H18520">
        <v>0</v>
      </c>
    </row>
    <row r="18521" spans="1:8">
      <c r="A18521" t="s">
        <v>21113</v>
      </c>
      <c r="D18521">
        <v>0</v>
      </c>
    </row>
    <row r="18522" spans="1:8">
      <c r="A18522" t="s">
        <v>21114</v>
      </c>
      <c r="D18522">
        <v>0</v>
      </c>
    </row>
    <row r="18523" spans="1:8">
      <c r="A18523" t="s">
        <v>21115</v>
      </c>
      <c r="B18523" t="s">
        <v>2610</v>
      </c>
      <c r="C18523" t="s">
        <v>2611</v>
      </c>
      <c r="D18523">
        <v>10.8</v>
      </c>
      <c r="E18523">
        <v>10.8</v>
      </c>
      <c r="F18523">
        <v>0</v>
      </c>
      <c r="G18523">
        <v>0</v>
      </c>
      <c r="H18523">
        <v>0</v>
      </c>
    </row>
    <row r="18524" spans="1:8">
      <c r="A18524" t="s">
        <v>21116</v>
      </c>
      <c r="B18524" t="s">
        <v>2610</v>
      </c>
      <c r="C18524" t="s">
        <v>2611</v>
      </c>
      <c r="D18524">
        <v>0</v>
      </c>
    </row>
    <row r="18525" spans="1:8">
      <c r="A18525" t="s">
        <v>21117</v>
      </c>
      <c r="B18525" t="s">
        <v>2610</v>
      </c>
      <c r="C18525" t="s">
        <v>2611</v>
      </c>
      <c r="D18525">
        <v>10.8</v>
      </c>
      <c r="E18525">
        <v>10.8</v>
      </c>
      <c r="F18525">
        <v>0</v>
      </c>
      <c r="G18525">
        <v>0</v>
      </c>
      <c r="H18525">
        <v>0</v>
      </c>
    </row>
    <row r="18526" spans="1:8">
      <c r="A18526" t="s">
        <v>21118</v>
      </c>
      <c r="B18526" t="s">
        <v>2610</v>
      </c>
      <c r="C18526" t="s">
        <v>2611</v>
      </c>
      <c r="D18526">
        <v>0</v>
      </c>
      <c r="E18526">
        <v>0</v>
      </c>
      <c r="F18526">
        <v>0</v>
      </c>
      <c r="G18526">
        <v>0</v>
      </c>
      <c r="H18526">
        <v>0</v>
      </c>
    </row>
    <row r="18527" spans="1:8">
      <c r="A18527" t="s">
        <v>21119</v>
      </c>
      <c r="B18527" t="s">
        <v>2610</v>
      </c>
      <c r="C18527" t="s">
        <v>2613</v>
      </c>
      <c r="D18527">
        <v>30.9</v>
      </c>
      <c r="E18527">
        <v>30.9</v>
      </c>
      <c r="F18527">
        <v>0</v>
      </c>
      <c r="G18527">
        <v>0</v>
      </c>
      <c r="H18527">
        <v>0</v>
      </c>
    </row>
    <row r="18528" spans="1:8">
      <c r="A18528" t="s">
        <v>21120</v>
      </c>
      <c r="B18528" t="s">
        <v>2610</v>
      </c>
      <c r="C18528" t="s">
        <v>2613</v>
      </c>
      <c r="D18528">
        <v>0</v>
      </c>
      <c r="E18528">
        <v>0</v>
      </c>
      <c r="F18528">
        <v>0</v>
      </c>
      <c r="G18528">
        <v>0</v>
      </c>
      <c r="H18528">
        <v>0</v>
      </c>
    </row>
    <row r="18529" spans="1:8">
      <c r="A18529" t="s">
        <v>21121</v>
      </c>
      <c r="B18529" t="s">
        <v>2610</v>
      </c>
      <c r="C18529" t="s">
        <v>2613</v>
      </c>
      <c r="D18529">
        <v>0</v>
      </c>
    </row>
    <row r="18530" spans="1:8">
      <c r="A18530" t="s">
        <v>21122</v>
      </c>
      <c r="B18530" t="s">
        <v>2610</v>
      </c>
      <c r="C18530" t="s">
        <v>2613</v>
      </c>
      <c r="D18530">
        <v>0</v>
      </c>
      <c r="E18530">
        <v>0</v>
      </c>
      <c r="F18530">
        <v>0</v>
      </c>
      <c r="G18530">
        <v>0</v>
      </c>
      <c r="H18530">
        <v>0</v>
      </c>
    </row>
    <row r="18531" spans="1:8">
      <c r="A18531" t="s">
        <v>21123</v>
      </c>
      <c r="B18531" t="s">
        <v>2610</v>
      </c>
      <c r="C18531" t="s">
        <v>2613</v>
      </c>
      <c r="D18531">
        <v>0</v>
      </c>
      <c r="E18531">
        <v>0</v>
      </c>
      <c r="F18531">
        <v>0</v>
      </c>
      <c r="G18531">
        <v>0</v>
      </c>
      <c r="H18531">
        <v>0</v>
      </c>
    </row>
    <row r="18532" spans="1:8">
      <c r="A18532" t="s">
        <v>21124</v>
      </c>
      <c r="B18532" t="s">
        <v>2610</v>
      </c>
      <c r="C18532" t="s">
        <v>2613</v>
      </c>
      <c r="D18532">
        <v>0</v>
      </c>
    </row>
    <row r="18533" spans="1:8">
      <c r="A18533" t="s">
        <v>21125</v>
      </c>
      <c r="B18533" t="s">
        <v>2610</v>
      </c>
      <c r="C18533" t="s">
        <v>2613</v>
      </c>
      <c r="D18533">
        <v>0</v>
      </c>
      <c r="E18533">
        <v>0</v>
      </c>
      <c r="F18533">
        <v>0</v>
      </c>
      <c r="G18533">
        <v>0</v>
      </c>
      <c r="H18533">
        <v>0</v>
      </c>
    </row>
    <row r="18534" spans="1:8">
      <c r="A18534" t="s">
        <v>21126</v>
      </c>
      <c r="B18534" t="s">
        <v>2610</v>
      </c>
      <c r="C18534" t="s">
        <v>2613</v>
      </c>
      <c r="D18534">
        <v>0</v>
      </c>
      <c r="E18534">
        <v>0</v>
      </c>
      <c r="F18534">
        <v>0</v>
      </c>
      <c r="G18534">
        <v>0</v>
      </c>
      <c r="H18534">
        <v>0</v>
      </c>
    </row>
    <row r="18535" spans="1:8">
      <c r="A18535" t="s">
        <v>21127</v>
      </c>
      <c r="B18535" t="s">
        <v>2610</v>
      </c>
      <c r="C18535" t="s">
        <v>2613</v>
      </c>
      <c r="D18535">
        <v>0</v>
      </c>
    </row>
    <row r="18536" spans="1:8">
      <c r="A18536" t="s">
        <v>21128</v>
      </c>
      <c r="B18536" t="s">
        <v>2610</v>
      </c>
      <c r="C18536" t="s">
        <v>2613</v>
      </c>
      <c r="D18536">
        <v>0</v>
      </c>
      <c r="E18536">
        <v>0</v>
      </c>
      <c r="F18536">
        <v>0</v>
      </c>
      <c r="G18536">
        <v>0</v>
      </c>
      <c r="H18536">
        <v>0</v>
      </c>
    </row>
    <row r="18537" spans="1:8">
      <c r="A18537" t="s">
        <v>21129</v>
      </c>
      <c r="B18537" t="s">
        <v>2610</v>
      </c>
      <c r="C18537" t="s">
        <v>2613</v>
      </c>
      <c r="D18537">
        <v>0</v>
      </c>
      <c r="E18537">
        <v>0</v>
      </c>
      <c r="F18537">
        <v>0</v>
      </c>
      <c r="G18537">
        <v>0</v>
      </c>
      <c r="H18537">
        <v>0</v>
      </c>
    </row>
    <row r="18538" spans="1:8">
      <c r="A18538" t="s">
        <v>21130</v>
      </c>
      <c r="B18538" t="s">
        <v>2610</v>
      </c>
      <c r="C18538" t="s">
        <v>2735</v>
      </c>
      <c r="D18538">
        <v>8</v>
      </c>
      <c r="E18538">
        <v>8</v>
      </c>
      <c r="F18538">
        <v>0</v>
      </c>
      <c r="G18538">
        <v>0</v>
      </c>
      <c r="H18538">
        <v>0</v>
      </c>
    </row>
    <row r="18539" spans="1:8">
      <c r="A18539" t="s">
        <v>21131</v>
      </c>
      <c r="B18539" t="s">
        <v>2610</v>
      </c>
      <c r="C18539" t="s">
        <v>2735</v>
      </c>
      <c r="D18539">
        <v>5</v>
      </c>
      <c r="E18539">
        <v>3</v>
      </c>
      <c r="F18539">
        <v>1</v>
      </c>
      <c r="G18539">
        <v>1</v>
      </c>
      <c r="H18539">
        <v>0</v>
      </c>
    </row>
    <row r="18540" spans="1:8">
      <c r="A18540" t="s">
        <v>21132</v>
      </c>
      <c r="B18540" t="s">
        <v>2610</v>
      </c>
      <c r="C18540" t="s">
        <v>2735</v>
      </c>
      <c r="D18540">
        <v>12</v>
      </c>
      <c r="E18540">
        <v>0</v>
      </c>
      <c r="F18540">
        <v>0</v>
      </c>
      <c r="G18540">
        <v>12</v>
      </c>
      <c r="H18540">
        <v>0</v>
      </c>
    </row>
    <row r="18541" spans="1:8">
      <c r="A18541" t="s">
        <v>21133</v>
      </c>
      <c r="B18541" t="s">
        <v>2610</v>
      </c>
      <c r="C18541" t="s">
        <v>18201</v>
      </c>
      <c r="D18541">
        <v>1</v>
      </c>
      <c r="E18541">
        <v>1</v>
      </c>
      <c r="F18541">
        <v>0</v>
      </c>
      <c r="G18541">
        <v>0</v>
      </c>
      <c r="H18541">
        <v>0</v>
      </c>
    </row>
    <row r="18542" spans="1:8">
      <c r="A18542" t="s">
        <v>21134</v>
      </c>
      <c r="B18542" t="s">
        <v>2610</v>
      </c>
      <c r="C18542" t="s">
        <v>2735</v>
      </c>
      <c r="D18542">
        <v>0</v>
      </c>
      <c r="E18542">
        <v>0</v>
      </c>
      <c r="F18542">
        <v>0</v>
      </c>
      <c r="G18542">
        <v>0</v>
      </c>
      <c r="H18542">
        <v>0</v>
      </c>
    </row>
    <row r="18543" spans="1:8">
      <c r="A18543" t="s">
        <v>21135</v>
      </c>
      <c r="B18543" t="s">
        <v>2610</v>
      </c>
      <c r="C18543" t="s">
        <v>2735</v>
      </c>
      <c r="D18543">
        <v>0</v>
      </c>
      <c r="E18543">
        <v>0</v>
      </c>
      <c r="F18543">
        <v>0</v>
      </c>
      <c r="G18543">
        <v>0</v>
      </c>
      <c r="H18543">
        <v>0</v>
      </c>
    </row>
    <row r="18544" spans="1:8">
      <c r="A18544" t="s">
        <v>21136</v>
      </c>
      <c r="B18544" t="s">
        <v>2610</v>
      </c>
      <c r="C18544" t="s">
        <v>2735</v>
      </c>
      <c r="D18544">
        <v>0</v>
      </c>
      <c r="E18544">
        <v>0</v>
      </c>
      <c r="F18544">
        <v>0</v>
      </c>
      <c r="G18544">
        <v>0</v>
      </c>
      <c r="H18544">
        <v>0</v>
      </c>
    </row>
    <row r="18545" spans="1:8">
      <c r="A18545" t="s">
        <v>21137</v>
      </c>
      <c r="B18545" t="s">
        <v>2610</v>
      </c>
      <c r="C18545" t="s">
        <v>2611</v>
      </c>
      <c r="D18545">
        <v>0</v>
      </c>
      <c r="E18545">
        <v>0</v>
      </c>
      <c r="F18545">
        <v>0</v>
      </c>
      <c r="G18545">
        <v>0</v>
      </c>
      <c r="H18545">
        <v>0</v>
      </c>
    </row>
    <row r="18546" spans="1:8">
      <c r="A18546" t="s">
        <v>21138</v>
      </c>
      <c r="B18546" t="s">
        <v>2610</v>
      </c>
      <c r="C18546" t="s">
        <v>2613</v>
      </c>
      <c r="D18546">
        <v>0</v>
      </c>
      <c r="E18546">
        <v>0</v>
      </c>
      <c r="F18546">
        <v>0</v>
      </c>
      <c r="G18546">
        <v>0</v>
      </c>
      <c r="H18546">
        <v>0</v>
      </c>
    </row>
    <row r="18547" spans="1:8">
      <c r="A18547" t="s">
        <v>21139</v>
      </c>
      <c r="B18547" t="s">
        <v>2610</v>
      </c>
      <c r="C18547" t="s">
        <v>2735</v>
      </c>
      <c r="D18547">
        <v>0</v>
      </c>
      <c r="E18547">
        <v>0</v>
      </c>
      <c r="F18547">
        <v>0</v>
      </c>
      <c r="G18547">
        <v>0</v>
      </c>
      <c r="H18547">
        <v>0</v>
      </c>
    </row>
    <row r="18548" spans="1:8">
      <c r="A18548" t="s">
        <v>21140</v>
      </c>
      <c r="D18548">
        <v>0</v>
      </c>
    </row>
    <row r="18549" spans="1:8">
      <c r="A18549" t="s">
        <v>21141</v>
      </c>
      <c r="B18549" t="s">
        <v>2610</v>
      </c>
      <c r="C18549" t="s">
        <v>2613</v>
      </c>
      <c r="D18549">
        <v>0</v>
      </c>
      <c r="E18549">
        <v>0</v>
      </c>
      <c r="F18549">
        <v>0</v>
      </c>
      <c r="G18549">
        <v>0</v>
      </c>
      <c r="H18549">
        <v>0</v>
      </c>
    </row>
    <row r="18550" spans="1:8">
      <c r="A18550" t="s">
        <v>21142</v>
      </c>
      <c r="B18550" t="s">
        <v>2610</v>
      </c>
      <c r="C18550" t="s">
        <v>2613</v>
      </c>
      <c r="D18550">
        <v>0</v>
      </c>
      <c r="E18550">
        <v>0</v>
      </c>
      <c r="F18550">
        <v>0</v>
      </c>
      <c r="G18550">
        <v>0</v>
      </c>
      <c r="H18550">
        <v>0</v>
      </c>
    </row>
    <row r="18551" spans="1:8">
      <c r="A18551" t="s">
        <v>21143</v>
      </c>
      <c r="B18551" t="s">
        <v>2610</v>
      </c>
      <c r="C18551" t="s">
        <v>2735</v>
      </c>
      <c r="D18551">
        <v>0</v>
      </c>
      <c r="E18551">
        <v>0</v>
      </c>
      <c r="F18551">
        <v>0</v>
      </c>
      <c r="G18551">
        <v>0</v>
      </c>
      <c r="H18551">
        <v>0</v>
      </c>
    </row>
    <row r="18552" spans="1:8">
      <c r="A18552" t="s">
        <v>21144</v>
      </c>
      <c r="B18552" t="s">
        <v>2610</v>
      </c>
      <c r="C18552" t="s">
        <v>2613</v>
      </c>
      <c r="D18552">
        <v>0</v>
      </c>
      <c r="E18552">
        <v>0</v>
      </c>
      <c r="F18552">
        <v>0</v>
      </c>
      <c r="G18552">
        <v>0</v>
      </c>
      <c r="H18552">
        <v>0</v>
      </c>
    </row>
    <row r="18553" spans="1:8">
      <c r="A18553" t="s">
        <v>21145</v>
      </c>
      <c r="D18553">
        <v>0</v>
      </c>
    </row>
    <row r="18554" spans="1:8">
      <c r="A18554" t="s">
        <v>21146</v>
      </c>
      <c r="B18554" t="s">
        <v>2610</v>
      </c>
      <c r="C18554" t="s">
        <v>2611</v>
      </c>
      <c r="D18554">
        <v>0</v>
      </c>
      <c r="E18554">
        <v>0</v>
      </c>
      <c r="F18554">
        <v>0</v>
      </c>
      <c r="G18554">
        <v>0</v>
      </c>
      <c r="H18554">
        <v>0</v>
      </c>
    </row>
    <row r="18555" spans="1:8">
      <c r="A18555" t="s">
        <v>21147</v>
      </c>
      <c r="B18555" t="s">
        <v>2610</v>
      </c>
      <c r="C18555" t="s">
        <v>2611</v>
      </c>
      <c r="D18555">
        <v>0</v>
      </c>
      <c r="E18555">
        <v>0</v>
      </c>
      <c r="F18555">
        <v>0</v>
      </c>
      <c r="G18555">
        <v>0</v>
      </c>
      <c r="H18555">
        <v>0</v>
      </c>
    </row>
    <row r="18556" spans="1:8">
      <c r="A18556" t="s">
        <v>21148</v>
      </c>
      <c r="D18556">
        <v>0</v>
      </c>
    </row>
    <row r="18557" spans="1:8">
      <c r="A18557" t="s">
        <v>21149</v>
      </c>
      <c r="B18557" t="s">
        <v>2610</v>
      </c>
      <c r="C18557" t="s">
        <v>2611</v>
      </c>
      <c r="D18557">
        <v>0</v>
      </c>
      <c r="E18557">
        <v>0</v>
      </c>
      <c r="F18557">
        <v>0</v>
      </c>
      <c r="G18557">
        <v>0</v>
      </c>
      <c r="H18557">
        <v>0</v>
      </c>
    </row>
    <row r="18558" spans="1:8">
      <c r="A18558" t="s">
        <v>21150</v>
      </c>
      <c r="B18558" t="s">
        <v>2610</v>
      </c>
      <c r="C18558" t="s">
        <v>18201</v>
      </c>
      <c r="D18558">
        <v>0</v>
      </c>
      <c r="E18558">
        <v>0</v>
      </c>
      <c r="F18558">
        <v>0</v>
      </c>
      <c r="G18558">
        <v>0</v>
      </c>
      <c r="H18558">
        <v>0</v>
      </c>
    </row>
    <row r="18559" spans="1:8">
      <c r="A18559" t="s">
        <v>21151</v>
      </c>
      <c r="D18559">
        <v>0</v>
      </c>
    </row>
    <row r="18560" spans="1:8">
      <c r="A18560" t="s">
        <v>21152</v>
      </c>
      <c r="B18560" t="s">
        <v>2610</v>
      </c>
      <c r="C18560" t="s">
        <v>2613</v>
      </c>
      <c r="D18560">
        <v>0</v>
      </c>
    </row>
    <row r="18561" spans="1:8">
      <c r="A18561" t="s">
        <v>21153</v>
      </c>
      <c r="B18561" t="s">
        <v>2610</v>
      </c>
      <c r="C18561" t="s">
        <v>2613</v>
      </c>
      <c r="D18561">
        <v>0</v>
      </c>
    </row>
    <row r="18562" spans="1:8">
      <c r="A18562" t="s">
        <v>21154</v>
      </c>
      <c r="B18562" t="s">
        <v>2610</v>
      </c>
      <c r="C18562" t="s">
        <v>2735</v>
      </c>
      <c r="D18562">
        <v>0</v>
      </c>
      <c r="E18562">
        <v>0</v>
      </c>
      <c r="F18562">
        <v>0</v>
      </c>
      <c r="G18562">
        <v>0</v>
      </c>
      <c r="H18562">
        <v>0</v>
      </c>
    </row>
    <row r="18563" spans="1:8">
      <c r="A18563" t="s">
        <v>21155</v>
      </c>
      <c r="B18563" t="s">
        <v>2610</v>
      </c>
      <c r="C18563" t="s">
        <v>2735</v>
      </c>
      <c r="D18563">
        <v>0</v>
      </c>
      <c r="E18563">
        <v>0</v>
      </c>
      <c r="F18563">
        <v>0</v>
      </c>
      <c r="G18563">
        <v>0</v>
      </c>
      <c r="H18563">
        <v>0</v>
      </c>
    </row>
    <row r="18564" spans="1:8">
      <c r="A18564" t="s">
        <v>21156</v>
      </c>
      <c r="B18564" t="s">
        <v>2610</v>
      </c>
      <c r="C18564" t="s">
        <v>2735</v>
      </c>
      <c r="D18564">
        <v>1</v>
      </c>
      <c r="E18564">
        <v>0</v>
      </c>
      <c r="F18564">
        <v>0</v>
      </c>
      <c r="G18564">
        <v>1</v>
      </c>
      <c r="H18564">
        <v>0</v>
      </c>
    </row>
    <row r="18565" spans="1:8">
      <c r="A18565" t="s">
        <v>21157</v>
      </c>
      <c r="B18565" t="s">
        <v>2610</v>
      </c>
      <c r="C18565" t="s">
        <v>2735</v>
      </c>
      <c r="D18565">
        <v>1</v>
      </c>
      <c r="E18565">
        <v>0</v>
      </c>
      <c r="F18565">
        <v>0</v>
      </c>
      <c r="G18565">
        <v>1</v>
      </c>
      <c r="H18565">
        <v>0</v>
      </c>
    </row>
    <row r="18566" spans="1:8">
      <c r="A18566" t="s">
        <v>21158</v>
      </c>
      <c r="B18566" t="s">
        <v>2610</v>
      </c>
      <c r="C18566" t="s">
        <v>2735</v>
      </c>
      <c r="D18566">
        <v>1</v>
      </c>
      <c r="E18566">
        <v>0</v>
      </c>
      <c r="F18566">
        <v>0</v>
      </c>
      <c r="G18566">
        <v>1</v>
      </c>
      <c r="H18566">
        <v>0</v>
      </c>
    </row>
    <row r="18567" spans="1:8">
      <c r="A18567" t="s">
        <v>21159</v>
      </c>
      <c r="B18567" t="s">
        <v>2610</v>
      </c>
      <c r="C18567" t="s">
        <v>2735</v>
      </c>
      <c r="D18567">
        <v>0</v>
      </c>
      <c r="E18567">
        <v>0</v>
      </c>
      <c r="F18567">
        <v>0</v>
      </c>
      <c r="G18567">
        <v>0</v>
      </c>
      <c r="H18567">
        <v>0</v>
      </c>
    </row>
    <row r="18568" spans="1:8">
      <c r="A18568" t="s">
        <v>21160</v>
      </c>
      <c r="B18568" t="s">
        <v>2610</v>
      </c>
      <c r="C18568" t="s">
        <v>2735</v>
      </c>
      <c r="D18568">
        <v>0</v>
      </c>
      <c r="E18568">
        <v>0</v>
      </c>
      <c r="F18568">
        <v>0</v>
      </c>
      <c r="G18568">
        <v>0</v>
      </c>
      <c r="H18568">
        <v>0</v>
      </c>
    </row>
    <row r="18569" spans="1:8">
      <c r="A18569" t="s">
        <v>21161</v>
      </c>
      <c r="B18569" t="s">
        <v>2610</v>
      </c>
      <c r="C18569" t="s">
        <v>2735</v>
      </c>
      <c r="D18569">
        <v>1</v>
      </c>
      <c r="E18569">
        <v>0</v>
      </c>
      <c r="F18569">
        <v>0</v>
      </c>
      <c r="G18569">
        <v>1</v>
      </c>
      <c r="H18569">
        <v>0</v>
      </c>
    </row>
    <row r="18570" spans="1:8">
      <c r="A18570" t="s">
        <v>21162</v>
      </c>
      <c r="B18570" t="s">
        <v>2610</v>
      </c>
      <c r="C18570" t="s">
        <v>18201</v>
      </c>
      <c r="D18570">
        <v>0</v>
      </c>
      <c r="E18570">
        <v>0</v>
      </c>
      <c r="F18570">
        <v>0</v>
      </c>
      <c r="G18570">
        <v>0</v>
      </c>
      <c r="H18570">
        <v>0</v>
      </c>
    </row>
    <row r="18571" spans="1:8">
      <c r="A18571" t="s">
        <v>21163</v>
      </c>
      <c r="B18571" t="s">
        <v>2610</v>
      </c>
      <c r="C18571" t="s">
        <v>18201</v>
      </c>
      <c r="D18571">
        <v>0</v>
      </c>
      <c r="E18571">
        <v>0</v>
      </c>
      <c r="F18571">
        <v>0</v>
      </c>
      <c r="G18571">
        <v>0</v>
      </c>
      <c r="H18571">
        <v>0</v>
      </c>
    </row>
    <row r="18572" spans="1:8">
      <c r="A18572" t="s">
        <v>21164</v>
      </c>
      <c r="B18572" t="s">
        <v>2610</v>
      </c>
      <c r="C18572" t="s">
        <v>18201</v>
      </c>
      <c r="D18572">
        <v>1</v>
      </c>
      <c r="E18572">
        <v>0</v>
      </c>
      <c r="F18572">
        <v>0</v>
      </c>
      <c r="G18572">
        <v>1</v>
      </c>
      <c r="H18572">
        <v>0</v>
      </c>
    </row>
    <row r="18573" spans="1:8">
      <c r="A18573" t="s">
        <v>21165</v>
      </c>
      <c r="B18573" t="s">
        <v>2610</v>
      </c>
      <c r="C18573" t="s">
        <v>18201</v>
      </c>
      <c r="D18573">
        <v>0</v>
      </c>
      <c r="E18573">
        <v>0</v>
      </c>
      <c r="F18573">
        <v>0</v>
      </c>
      <c r="G18573">
        <v>0</v>
      </c>
      <c r="H18573">
        <v>0</v>
      </c>
    </row>
    <row r="18574" spans="1:8">
      <c r="A18574" t="s">
        <v>21166</v>
      </c>
      <c r="B18574" t="s">
        <v>2610</v>
      </c>
      <c r="C18574" t="s">
        <v>18201</v>
      </c>
      <c r="D18574">
        <v>0</v>
      </c>
      <c r="E18574">
        <v>0</v>
      </c>
      <c r="F18574">
        <v>0</v>
      </c>
      <c r="G18574">
        <v>0</v>
      </c>
      <c r="H18574">
        <v>0</v>
      </c>
    </row>
    <row r="18575" spans="1:8">
      <c r="A18575" t="s">
        <v>21167</v>
      </c>
      <c r="B18575" t="s">
        <v>2610</v>
      </c>
      <c r="C18575" t="s">
        <v>18201</v>
      </c>
      <c r="D18575">
        <v>0</v>
      </c>
      <c r="E18575">
        <v>0</v>
      </c>
      <c r="F18575">
        <v>0</v>
      </c>
      <c r="G18575">
        <v>0</v>
      </c>
      <c r="H18575">
        <v>0</v>
      </c>
    </row>
    <row r="18576" spans="1:8">
      <c r="A18576" t="s">
        <v>21168</v>
      </c>
      <c r="B18576" t="s">
        <v>2610</v>
      </c>
      <c r="C18576" t="s">
        <v>18201</v>
      </c>
      <c r="D18576">
        <v>0</v>
      </c>
      <c r="E18576">
        <v>0</v>
      </c>
      <c r="F18576">
        <v>0</v>
      </c>
      <c r="G18576">
        <v>0</v>
      </c>
      <c r="H18576">
        <v>0</v>
      </c>
    </row>
    <row r="18577" spans="1:8">
      <c r="A18577" t="s">
        <v>21169</v>
      </c>
      <c r="B18577" t="s">
        <v>2610</v>
      </c>
      <c r="C18577" t="s">
        <v>18201</v>
      </c>
      <c r="D18577">
        <v>0</v>
      </c>
      <c r="E18577">
        <v>0</v>
      </c>
      <c r="F18577">
        <v>0</v>
      </c>
      <c r="G18577">
        <v>0</v>
      </c>
      <c r="H18577">
        <v>0</v>
      </c>
    </row>
    <row r="18578" spans="1:8">
      <c r="A18578" t="s">
        <v>21170</v>
      </c>
      <c r="B18578" t="s">
        <v>2610</v>
      </c>
      <c r="C18578" t="s">
        <v>18201</v>
      </c>
      <c r="D18578">
        <v>0</v>
      </c>
      <c r="E18578">
        <v>0</v>
      </c>
      <c r="F18578">
        <v>0</v>
      </c>
      <c r="G18578">
        <v>0</v>
      </c>
      <c r="H18578">
        <v>0</v>
      </c>
    </row>
    <row r="18579" spans="1:8">
      <c r="A18579" t="s">
        <v>21171</v>
      </c>
      <c r="B18579" t="s">
        <v>2610</v>
      </c>
      <c r="C18579" t="s">
        <v>18201</v>
      </c>
      <c r="D18579">
        <v>1</v>
      </c>
      <c r="E18579">
        <v>0</v>
      </c>
      <c r="F18579">
        <v>0</v>
      </c>
      <c r="G18579">
        <v>1</v>
      </c>
      <c r="H18579">
        <v>0</v>
      </c>
    </row>
    <row r="18580" spans="1:8">
      <c r="A18580" t="s">
        <v>21172</v>
      </c>
      <c r="B18580" t="s">
        <v>2610</v>
      </c>
      <c r="C18580" t="s">
        <v>18201</v>
      </c>
      <c r="D18580">
        <v>0</v>
      </c>
      <c r="E18580">
        <v>0</v>
      </c>
      <c r="F18580">
        <v>0</v>
      </c>
      <c r="G18580">
        <v>0</v>
      </c>
      <c r="H18580">
        <v>0</v>
      </c>
    </row>
    <row r="18581" spans="1:8">
      <c r="A18581" t="s">
        <v>21173</v>
      </c>
      <c r="B18581" t="s">
        <v>2610</v>
      </c>
      <c r="C18581" t="s">
        <v>18201</v>
      </c>
      <c r="D18581">
        <v>0</v>
      </c>
      <c r="E18581">
        <v>0</v>
      </c>
      <c r="F18581">
        <v>0</v>
      </c>
      <c r="G18581">
        <v>0</v>
      </c>
      <c r="H18581">
        <v>0</v>
      </c>
    </row>
    <row r="18582" spans="1:8">
      <c r="A18582" t="s">
        <v>21174</v>
      </c>
      <c r="B18582" t="s">
        <v>2610</v>
      </c>
      <c r="C18582" t="s">
        <v>18201</v>
      </c>
      <c r="D18582">
        <v>0</v>
      </c>
      <c r="E18582">
        <v>0</v>
      </c>
      <c r="F18582">
        <v>0</v>
      </c>
      <c r="G18582">
        <v>0</v>
      </c>
      <c r="H18582">
        <v>0</v>
      </c>
    </row>
    <row r="18583" spans="1:8">
      <c r="A18583" t="s">
        <v>21175</v>
      </c>
      <c r="B18583" t="s">
        <v>2610</v>
      </c>
      <c r="C18583" t="s">
        <v>18201</v>
      </c>
      <c r="D18583">
        <v>0</v>
      </c>
      <c r="E18583">
        <v>0</v>
      </c>
      <c r="F18583">
        <v>0</v>
      </c>
      <c r="G18583">
        <v>0</v>
      </c>
      <c r="H18583">
        <v>0</v>
      </c>
    </row>
    <row r="18584" spans="1:8">
      <c r="A18584" t="s">
        <v>21176</v>
      </c>
      <c r="B18584" t="s">
        <v>2610</v>
      </c>
      <c r="C18584" t="s">
        <v>18201</v>
      </c>
      <c r="D18584">
        <v>0</v>
      </c>
      <c r="E18584">
        <v>0</v>
      </c>
      <c r="F18584">
        <v>0</v>
      </c>
      <c r="G18584">
        <v>0</v>
      </c>
      <c r="H18584">
        <v>0</v>
      </c>
    </row>
    <row r="18585" spans="1:8">
      <c r="A18585" t="s">
        <v>21177</v>
      </c>
      <c r="B18585" t="s">
        <v>2610</v>
      </c>
      <c r="C18585" t="s">
        <v>18201</v>
      </c>
      <c r="D18585">
        <v>0</v>
      </c>
      <c r="E18585">
        <v>0</v>
      </c>
      <c r="F18585">
        <v>0</v>
      </c>
      <c r="G18585">
        <v>0</v>
      </c>
      <c r="H18585">
        <v>0</v>
      </c>
    </row>
    <row r="18586" spans="1:8">
      <c r="A18586" t="s">
        <v>21178</v>
      </c>
      <c r="D18586">
        <v>0</v>
      </c>
    </row>
    <row r="18587" spans="1:8">
      <c r="A18587" t="s">
        <v>21179</v>
      </c>
      <c r="D18587">
        <v>0</v>
      </c>
    </row>
    <row r="18588" spans="1:8">
      <c r="A18588" t="s">
        <v>21180</v>
      </c>
      <c r="B18588" t="s">
        <v>2610</v>
      </c>
      <c r="C18588" t="s">
        <v>2735</v>
      </c>
      <c r="D18588">
        <v>1</v>
      </c>
      <c r="E18588">
        <v>0</v>
      </c>
      <c r="F18588">
        <v>0</v>
      </c>
      <c r="G18588">
        <v>1</v>
      </c>
      <c r="H18588">
        <v>0</v>
      </c>
    </row>
    <row r="18589" spans="1:8">
      <c r="A18589" t="s">
        <v>21181</v>
      </c>
      <c r="B18589" t="s">
        <v>2610</v>
      </c>
      <c r="C18589" t="s">
        <v>19754</v>
      </c>
      <c r="D18589">
        <v>1</v>
      </c>
      <c r="E18589">
        <v>0</v>
      </c>
      <c r="F18589">
        <v>0</v>
      </c>
      <c r="G18589">
        <v>1</v>
      </c>
      <c r="H18589">
        <v>0</v>
      </c>
    </row>
    <row r="18590" spans="1:8">
      <c r="A18590" t="s">
        <v>21182</v>
      </c>
      <c r="B18590" t="s">
        <v>2610</v>
      </c>
      <c r="C18590" t="s">
        <v>18201</v>
      </c>
      <c r="D18590">
        <v>1</v>
      </c>
      <c r="E18590">
        <v>0</v>
      </c>
      <c r="F18590">
        <v>0</v>
      </c>
      <c r="G18590">
        <v>1</v>
      </c>
      <c r="H18590">
        <v>0</v>
      </c>
    </row>
    <row r="18591" spans="1:8">
      <c r="A18591" t="s">
        <v>21183</v>
      </c>
      <c r="B18591" t="s">
        <v>2610</v>
      </c>
      <c r="C18591" t="s">
        <v>18201</v>
      </c>
      <c r="D18591">
        <v>0</v>
      </c>
      <c r="E18591">
        <v>0</v>
      </c>
      <c r="F18591">
        <v>0</v>
      </c>
      <c r="G18591">
        <v>0</v>
      </c>
      <c r="H18591">
        <v>0</v>
      </c>
    </row>
    <row r="18592" spans="1:8">
      <c r="A18592" t="s">
        <v>21184</v>
      </c>
      <c r="B18592" t="s">
        <v>2610</v>
      </c>
      <c r="C18592" t="s">
        <v>19754</v>
      </c>
      <c r="D18592">
        <v>0</v>
      </c>
      <c r="E18592">
        <v>0</v>
      </c>
      <c r="F18592">
        <v>0</v>
      </c>
      <c r="G18592">
        <v>0</v>
      </c>
      <c r="H18592">
        <v>0</v>
      </c>
    </row>
    <row r="18593" spans="1:8">
      <c r="A18593" t="s">
        <v>21185</v>
      </c>
      <c r="B18593" t="s">
        <v>2610</v>
      </c>
      <c r="C18593" t="s">
        <v>2735</v>
      </c>
      <c r="D18593">
        <v>0</v>
      </c>
      <c r="E18593">
        <v>0</v>
      </c>
      <c r="F18593">
        <v>0</v>
      </c>
      <c r="G18593">
        <v>0</v>
      </c>
      <c r="H18593">
        <v>0</v>
      </c>
    </row>
    <row r="18594" spans="1:8">
      <c r="A18594" t="s">
        <v>21186</v>
      </c>
      <c r="B18594" t="s">
        <v>2610</v>
      </c>
      <c r="C18594" t="s">
        <v>2735</v>
      </c>
      <c r="D18594">
        <v>0</v>
      </c>
    </row>
    <row r="18595" spans="1:8">
      <c r="A18595" t="s">
        <v>21187</v>
      </c>
      <c r="B18595" t="s">
        <v>2610</v>
      </c>
      <c r="C18595" t="s">
        <v>2735</v>
      </c>
      <c r="D18595">
        <v>0</v>
      </c>
      <c r="E18595">
        <v>0</v>
      </c>
      <c r="F18595">
        <v>0</v>
      </c>
      <c r="G18595">
        <v>0</v>
      </c>
      <c r="H18595">
        <v>0</v>
      </c>
    </row>
    <row r="18596" spans="1:8">
      <c r="A18596" t="s">
        <v>21188</v>
      </c>
      <c r="B18596" t="s">
        <v>2610</v>
      </c>
      <c r="C18596" t="s">
        <v>18201</v>
      </c>
      <c r="D18596">
        <v>0</v>
      </c>
      <c r="E18596">
        <v>0</v>
      </c>
      <c r="F18596">
        <v>0</v>
      </c>
      <c r="G18596">
        <v>0</v>
      </c>
      <c r="H18596">
        <v>0</v>
      </c>
    </row>
    <row r="18597" spans="1:8">
      <c r="A18597" t="s">
        <v>21189</v>
      </c>
      <c r="B18597" t="s">
        <v>2610</v>
      </c>
      <c r="C18597" t="s">
        <v>2735</v>
      </c>
      <c r="D18597">
        <v>0</v>
      </c>
      <c r="E18597">
        <v>0</v>
      </c>
      <c r="F18597">
        <v>0</v>
      </c>
      <c r="G18597">
        <v>0</v>
      </c>
      <c r="H18597">
        <v>0</v>
      </c>
    </row>
    <row r="18598" spans="1:8">
      <c r="A18598" t="s">
        <v>21190</v>
      </c>
      <c r="B18598" t="s">
        <v>2610</v>
      </c>
      <c r="C18598" t="s">
        <v>2735</v>
      </c>
      <c r="D18598">
        <v>1</v>
      </c>
      <c r="E18598">
        <v>0</v>
      </c>
      <c r="F18598">
        <v>0</v>
      </c>
      <c r="G18598">
        <v>1</v>
      </c>
      <c r="H18598">
        <v>0</v>
      </c>
    </row>
    <row r="18599" spans="1:8">
      <c r="A18599" t="s">
        <v>21191</v>
      </c>
      <c r="B18599" t="s">
        <v>2610</v>
      </c>
      <c r="C18599" t="s">
        <v>2735</v>
      </c>
      <c r="D18599">
        <v>1</v>
      </c>
      <c r="E18599">
        <v>0</v>
      </c>
      <c r="F18599">
        <v>0</v>
      </c>
      <c r="G18599">
        <v>1</v>
      </c>
      <c r="H18599">
        <v>0</v>
      </c>
    </row>
    <row r="18600" spans="1:8">
      <c r="A18600" t="s">
        <v>21192</v>
      </c>
      <c r="B18600" t="s">
        <v>2610</v>
      </c>
      <c r="C18600" t="s">
        <v>18201</v>
      </c>
      <c r="D18600">
        <v>1</v>
      </c>
      <c r="E18600">
        <v>1</v>
      </c>
      <c r="F18600">
        <v>0</v>
      </c>
      <c r="G18600">
        <v>0</v>
      </c>
      <c r="H18600">
        <v>0</v>
      </c>
    </row>
    <row r="18601" spans="1:8">
      <c r="A18601" t="s">
        <v>21193</v>
      </c>
      <c r="B18601" t="s">
        <v>2610</v>
      </c>
      <c r="C18601" t="s">
        <v>2613</v>
      </c>
      <c r="D18601">
        <v>29.6</v>
      </c>
      <c r="E18601">
        <v>8.3000000000000007</v>
      </c>
      <c r="F18601">
        <v>6</v>
      </c>
      <c r="G18601">
        <v>15.3</v>
      </c>
      <c r="H18601">
        <v>0</v>
      </c>
    </row>
    <row r="18602" spans="1:8">
      <c r="A18602" t="s">
        <v>21194</v>
      </c>
      <c r="B18602" t="s">
        <v>2610</v>
      </c>
      <c r="C18602" t="s">
        <v>2613</v>
      </c>
      <c r="D18602">
        <v>71.099999999999994</v>
      </c>
      <c r="E18602">
        <v>71.099999999999994</v>
      </c>
      <c r="F18602">
        <v>0</v>
      </c>
      <c r="G18602">
        <v>0</v>
      </c>
      <c r="H18602">
        <v>0</v>
      </c>
    </row>
    <row r="18603" spans="1:8">
      <c r="A18603" t="s">
        <v>21195</v>
      </c>
      <c r="B18603" t="s">
        <v>2610</v>
      </c>
      <c r="C18603" t="s">
        <v>18201</v>
      </c>
      <c r="D18603">
        <v>1</v>
      </c>
      <c r="E18603">
        <v>1</v>
      </c>
      <c r="F18603">
        <v>0</v>
      </c>
      <c r="G18603">
        <v>0</v>
      </c>
      <c r="H18603">
        <v>0</v>
      </c>
    </row>
    <row r="18604" spans="1:8">
      <c r="A18604" t="s">
        <v>21196</v>
      </c>
      <c r="B18604" t="s">
        <v>2610</v>
      </c>
      <c r="C18604" t="s">
        <v>2613</v>
      </c>
      <c r="D18604">
        <v>71.099999999999994</v>
      </c>
      <c r="E18604">
        <v>71.099999999999994</v>
      </c>
      <c r="F18604">
        <v>0</v>
      </c>
      <c r="G18604">
        <v>0</v>
      </c>
      <c r="H18604">
        <v>0</v>
      </c>
    </row>
    <row r="18605" spans="1:8">
      <c r="A18605" t="s">
        <v>21197</v>
      </c>
      <c r="B18605" t="s">
        <v>2610</v>
      </c>
      <c r="C18605" t="s">
        <v>2613</v>
      </c>
      <c r="D18605">
        <v>41.6</v>
      </c>
      <c r="E18605">
        <v>41.6</v>
      </c>
      <c r="F18605">
        <v>0</v>
      </c>
      <c r="G18605">
        <v>0</v>
      </c>
      <c r="H18605">
        <v>0</v>
      </c>
    </row>
    <row r="18606" spans="1:8">
      <c r="A18606" t="s">
        <v>21198</v>
      </c>
      <c r="B18606" t="s">
        <v>2610</v>
      </c>
      <c r="C18606" t="s">
        <v>2613</v>
      </c>
      <c r="D18606">
        <v>29.6</v>
      </c>
      <c r="E18606">
        <v>8.3000000000000007</v>
      </c>
      <c r="F18606">
        <v>6</v>
      </c>
      <c r="G18606">
        <v>15.3</v>
      </c>
      <c r="H18606">
        <v>0</v>
      </c>
    </row>
    <row r="18607" spans="1:8">
      <c r="A18607" t="s">
        <v>21199</v>
      </c>
      <c r="B18607" t="s">
        <v>2610</v>
      </c>
      <c r="C18607" t="s">
        <v>18201</v>
      </c>
      <c r="D18607">
        <v>1</v>
      </c>
      <c r="E18607">
        <v>1</v>
      </c>
      <c r="F18607">
        <v>0</v>
      </c>
      <c r="G18607">
        <v>0</v>
      </c>
      <c r="H18607">
        <v>0</v>
      </c>
    </row>
    <row r="18608" spans="1:8">
      <c r="A18608" t="s">
        <v>21200</v>
      </c>
      <c r="B18608" t="s">
        <v>2610</v>
      </c>
      <c r="C18608" t="s">
        <v>2613</v>
      </c>
      <c r="D18608">
        <v>29.6</v>
      </c>
      <c r="E18608">
        <v>8.3000000000000007</v>
      </c>
      <c r="F18608">
        <v>6</v>
      </c>
      <c r="G18608">
        <v>15.3</v>
      </c>
      <c r="H18608">
        <v>0</v>
      </c>
    </row>
    <row r="18609" spans="1:8">
      <c r="A18609" t="s">
        <v>21201</v>
      </c>
      <c r="B18609" t="s">
        <v>2610</v>
      </c>
      <c r="C18609" t="s">
        <v>19754</v>
      </c>
      <c r="D18609">
        <v>1</v>
      </c>
      <c r="E18609">
        <v>1</v>
      </c>
      <c r="F18609">
        <v>0</v>
      </c>
      <c r="G18609">
        <v>0</v>
      </c>
      <c r="H18609">
        <v>0</v>
      </c>
    </row>
    <row r="18610" spans="1:8">
      <c r="A18610" t="s">
        <v>21202</v>
      </c>
      <c r="B18610" t="s">
        <v>2610</v>
      </c>
      <c r="C18610" t="s">
        <v>19754</v>
      </c>
      <c r="D18610">
        <v>0</v>
      </c>
    </row>
    <row r="18611" spans="1:8">
      <c r="A18611" t="s">
        <v>21203</v>
      </c>
      <c r="B18611" t="s">
        <v>2610</v>
      </c>
      <c r="C18611" t="s">
        <v>19754</v>
      </c>
      <c r="D18611">
        <v>1</v>
      </c>
      <c r="E18611">
        <v>1</v>
      </c>
      <c r="F18611">
        <v>0</v>
      </c>
      <c r="G18611">
        <v>0</v>
      </c>
      <c r="H18611">
        <v>0</v>
      </c>
    </row>
    <row r="18612" spans="1:8">
      <c r="A18612" t="s">
        <v>21204</v>
      </c>
      <c r="B18612" t="s">
        <v>2610</v>
      </c>
      <c r="C18612" t="s">
        <v>2735</v>
      </c>
      <c r="D18612">
        <v>6</v>
      </c>
      <c r="E18612">
        <v>1</v>
      </c>
      <c r="F18612">
        <v>3</v>
      </c>
      <c r="G18612">
        <v>2</v>
      </c>
      <c r="H18612">
        <v>0</v>
      </c>
    </row>
    <row r="18613" spans="1:8">
      <c r="A18613" t="s">
        <v>21205</v>
      </c>
      <c r="B18613" t="s">
        <v>2610</v>
      </c>
      <c r="C18613" t="s">
        <v>18201</v>
      </c>
      <c r="D18613">
        <v>0</v>
      </c>
    </row>
    <row r="18614" spans="1:8">
      <c r="A18614" t="s">
        <v>21206</v>
      </c>
      <c r="B18614" t="s">
        <v>2610</v>
      </c>
      <c r="C18614" t="s">
        <v>18201</v>
      </c>
      <c r="D18614">
        <v>0</v>
      </c>
    </row>
    <row r="18615" spans="1:8">
      <c r="A18615" t="s">
        <v>21207</v>
      </c>
      <c r="B18615" t="s">
        <v>2610</v>
      </c>
      <c r="C18615" t="s">
        <v>2735</v>
      </c>
      <c r="D18615">
        <v>1</v>
      </c>
      <c r="E18615">
        <v>0</v>
      </c>
      <c r="F18615">
        <v>0</v>
      </c>
      <c r="G18615">
        <v>1</v>
      </c>
      <c r="H18615">
        <v>0</v>
      </c>
    </row>
    <row r="18616" spans="1:8">
      <c r="A18616" t="s">
        <v>21208</v>
      </c>
      <c r="D18616">
        <v>0</v>
      </c>
    </row>
    <row r="18617" spans="1:8">
      <c r="A18617" t="s">
        <v>21209</v>
      </c>
      <c r="B18617" t="s">
        <v>2610</v>
      </c>
      <c r="C18617" t="s">
        <v>2613</v>
      </c>
      <c r="D18617">
        <v>0</v>
      </c>
      <c r="E18617">
        <v>0</v>
      </c>
      <c r="F18617">
        <v>0</v>
      </c>
      <c r="G18617">
        <v>0</v>
      </c>
      <c r="H18617">
        <v>0</v>
      </c>
    </row>
    <row r="18618" spans="1:8">
      <c r="A18618" t="s">
        <v>21210</v>
      </c>
      <c r="D18618">
        <v>0</v>
      </c>
    </row>
    <row r="18619" spans="1:8">
      <c r="A18619" t="s">
        <v>21211</v>
      </c>
      <c r="D18619">
        <v>0</v>
      </c>
    </row>
    <row r="18620" spans="1:8">
      <c r="A18620" t="s">
        <v>21212</v>
      </c>
      <c r="D18620">
        <v>0</v>
      </c>
    </row>
    <row r="18621" spans="1:8">
      <c r="A18621" t="s">
        <v>21213</v>
      </c>
      <c r="B18621" t="s">
        <v>2610</v>
      </c>
      <c r="C18621" t="s">
        <v>2613</v>
      </c>
      <c r="D18621">
        <v>8.3000000000000007</v>
      </c>
      <c r="E18621">
        <v>8.3000000000000007</v>
      </c>
      <c r="F18621">
        <v>0</v>
      </c>
      <c r="G18621">
        <v>0</v>
      </c>
      <c r="H18621">
        <v>0</v>
      </c>
    </row>
    <row r="18622" spans="1:8">
      <c r="A18622" t="s">
        <v>21214</v>
      </c>
      <c r="B18622" t="s">
        <v>2610</v>
      </c>
      <c r="C18622" t="s">
        <v>2613</v>
      </c>
      <c r="D18622">
        <v>0</v>
      </c>
      <c r="E18622">
        <v>0</v>
      </c>
      <c r="F18622">
        <v>0</v>
      </c>
      <c r="G18622">
        <v>0</v>
      </c>
      <c r="H18622">
        <v>0</v>
      </c>
    </row>
    <row r="18623" spans="1:8">
      <c r="A18623" t="s">
        <v>21215</v>
      </c>
      <c r="B18623" t="s">
        <v>2610</v>
      </c>
      <c r="C18623" t="s">
        <v>2613</v>
      </c>
      <c r="D18623">
        <v>0</v>
      </c>
      <c r="E18623">
        <v>0</v>
      </c>
      <c r="F18623">
        <v>0</v>
      </c>
      <c r="G18623">
        <v>0</v>
      </c>
      <c r="H18623">
        <v>0</v>
      </c>
    </row>
    <row r="18624" spans="1:8">
      <c r="A18624" t="s">
        <v>21216</v>
      </c>
      <c r="B18624" t="s">
        <v>2610</v>
      </c>
      <c r="C18624" t="s">
        <v>2613</v>
      </c>
      <c r="D18624">
        <v>0</v>
      </c>
      <c r="E18624">
        <v>0</v>
      </c>
      <c r="F18624">
        <v>0</v>
      </c>
      <c r="G18624">
        <v>0</v>
      </c>
      <c r="H18624">
        <v>0</v>
      </c>
    </row>
    <row r="18625" spans="1:8">
      <c r="A18625" t="s">
        <v>21217</v>
      </c>
      <c r="B18625" t="s">
        <v>2610</v>
      </c>
      <c r="C18625" t="s">
        <v>2613</v>
      </c>
      <c r="D18625">
        <v>8.3000000000000007</v>
      </c>
      <c r="E18625">
        <v>8.3000000000000007</v>
      </c>
      <c r="F18625">
        <v>0</v>
      </c>
      <c r="G18625">
        <v>0</v>
      </c>
      <c r="H18625">
        <v>0</v>
      </c>
    </row>
    <row r="18626" spans="1:8">
      <c r="A18626" t="s">
        <v>21218</v>
      </c>
      <c r="B18626" t="s">
        <v>2610</v>
      </c>
      <c r="C18626" t="s">
        <v>2613</v>
      </c>
      <c r="D18626">
        <v>0</v>
      </c>
      <c r="E18626">
        <v>0</v>
      </c>
      <c r="F18626">
        <v>0</v>
      </c>
      <c r="G18626">
        <v>0</v>
      </c>
      <c r="H18626">
        <v>0</v>
      </c>
    </row>
    <row r="18627" spans="1:8">
      <c r="A18627" t="s">
        <v>21219</v>
      </c>
      <c r="B18627" t="s">
        <v>2610</v>
      </c>
      <c r="C18627" t="s">
        <v>2613</v>
      </c>
      <c r="D18627">
        <v>0</v>
      </c>
      <c r="E18627">
        <v>0</v>
      </c>
      <c r="F18627">
        <v>0</v>
      </c>
      <c r="G18627">
        <v>0</v>
      </c>
      <c r="H18627">
        <v>0</v>
      </c>
    </row>
    <row r="18628" spans="1:8">
      <c r="A18628" t="s">
        <v>21220</v>
      </c>
      <c r="B18628" t="s">
        <v>2610</v>
      </c>
      <c r="C18628" t="s">
        <v>2735</v>
      </c>
      <c r="D18628">
        <v>4</v>
      </c>
      <c r="E18628">
        <v>4</v>
      </c>
      <c r="F18628">
        <v>0</v>
      </c>
      <c r="G18628">
        <v>0</v>
      </c>
      <c r="H18628">
        <v>0</v>
      </c>
    </row>
    <row r="18629" spans="1:8">
      <c r="A18629" t="s">
        <v>21221</v>
      </c>
      <c r="B18629" t="s">
        <v>2610</v>
      </c>
      <c r="C18629" t="s">
        <v>2613</v>
      </c>
      <c r="D18629">
        <v>0</v>
      </c>
      <c r="E18629">
        <v>0</v>
      </c>
      <c r="F18629">
        <v>0</v>
      </c>
      <c r="G18629">
        <v>0</v>
      </c>
      <c r="H18629">
        <v>0</v>
      </c>
    </row>
    <row r="18630" spans="1:8">
      <c r="A18630" t="s">
        <v>21222</v>
      </c>
      <c r="B18630" t="s">
        <v>2610</v>
      </c>
      <c r="C18630" t="s">
        <v>2613</v>
      </c>
      <c r="D18630">
        <v>0</v>
      </c>
      <c r="E18630">
        <v>0</v>
      </c>
      <c r="F18630">
        <v>0</v>
      </c>
      <c r="G18630">
        <v>0</v>
      </c>
      <c r="H18630">
        <v>0</v>
      </c>
    </row>
    <row r="18631" spans="1:8">
      <c r="A18631" t="s">
        <v>21223</v>
      </c>
      <c r="B18631" t="s">
        <v>2610</v>
      </c>
      <c r="C18631" t="s">
        <v>2613</v>
      </c>
      <c r="D18631">
        <v>16.5</v>
      </c>
      <c r="E18631">
        <v>16.5</v>
      </c>
      <c r="F18631">
        <v>0</v>
      </c>
      <c r="G18631">
        <v>0</v>
      </c>
      <c r="H18631">
        <v>0</v>
      </c>
    </row>
    <row r="18632" spans="1:8">
      <c r="A18632" t="s">
        <v>21224</v>
      </c>
      <c r="B18632" t="s">
        <v>2610</v>
      </c>
      <c r="C18632" t="s">
        <v>2735</v>
      </c>
      <c r="D18632">
        <v>-3</v>
      </c>
      <c r="E18632">
        <v>-3</v>
      </c>
      <c r="F18632">
        <v>0</v>
      </c>
      <c r="G18632">
        <v>0</v>
      </c>
      <c r="H18632">
        <v>0</v>
      </c>
    </row>
    <row r="18633" spans="1:8">
      <c r="A18633" t="s">
        <v>21225</v>
      </c>
      <c r="B18633" t="s">
        <v>2610</v>
      </c>
      <c r="C18633" t="s">
        <v>2613</v>
      </c>
      <c r="D18633">
        <v>0</v>
      </c>
      <c r="E18633">
        <v>0</v>
      </c>
      <c r="F18633">
        <v>0</v>
      </c>
      <c r="G18633">
        <v>0</v>
      </c>
      <c r="H18633">
        <v>0</v>
      </c>
    </row>
    <row r="18634" spans="1:8">
      <c r="A18634" t="s">
        <v>21226</v>
      </c>
      <c r="B18634" t="s">
        <v>2610</v>
      </c>
      <c r="C18634" t="s">
        <v>2613</v>
      </c>
      <c r="D18634">
        <v>0</v>
      </c>
      <c r="E18634">
        <v>0</v>
      </c>
      <c r="F18634">
        <v>0</v>
      </c>
      <c r="G18634">
        <v>0</v>
      </c>
      <c r="H18634">
        <v>0</v>
      </c>
    </row>
    <row r="18635" spans="1:8">
      <c r="A18635" t="s">
        <v>21227</v>
      </c>
      <c r="B18635" t="s">
        <v>2610</v>
      </c>
      <c r="C18635" t="s">
        <v>2611</v>
      </c>
      <c r="D18635">
        <v>0</v>
      </c>
      <c r="E18635">
        <v>0</v>
      </c>
      <c r="F18635">
        <v>0</v>
      </c>
      <c r="G18635">
        <v>0</v>
      </c>
      <c r="H18635">
        <v>0</v>
      </c>
    </row>
    <row r="18636" spans="1:8">
      <c r="A18636" t="s">
        <v>21228</v>
      </c>
      <c r="B18636" t="s">
        <v>2610</v>
      </c>
      <c r="C18636" t="s">
        <v>2613</v>
      </c>
      <c r="D18636">
        <v>0</v>
      </c>
      <c r="E18636">
        <v>0</v>
      </c>
      <c r="F18636">
        <v>0</v>
      </c>
      <c r="G18636">
        <v>0</v>
      </c>
      <c r="H18636">
        <v>0</v>
      </c>
    </row>
    <row r="18637" spans="1:8">
      <c r="A18637" t="s">
        <v>21229</v>
      </c>
      <c r="B18637" t="s">
        <v>2610</v>
      </c>
      <c r="C18637" t="s">
        <v>17486</v>
      </c>
      <c r="D18637">
        <v>0</v>
      </c>
      <c r="E18637">
        <v>0</v>
      </c>
      <c r="F18637">
        <v>0</v>
      </c>
      <c r="G18637">
        <v>0</v>
      </c>
      <c r="H18637">
        <v>0</v>
      </c>
    </row>
    <row r="18638" spans="1:8">
      <c r="A18638" t="s">
        <v>21230</v>
      </c>
      <c r="B18638" t="s">
        <v>2610</v>
      </c>
      <c r="C18638" t="s">
        <v>2611</v>
      </c>
      <c r="D18638">
        <v>0</v>
      </c>
      <c r="E18638">
        <v>0</v>
      </c>
      <c r="F18638">
        <v>0</v>
      </c>
      <c r="G18638">
        <v>0</v>
      </c>
      <c r="H18638">
        <v>0</v>
      </c>
    </row>
    <row r="18639" spans="1:8">
      <c r="A18639" t="s">
        <v>21231</v>
      </c>
      <c r="D18639">
        <v>0</v>
      </c>
    </row>
    <row r="18640" spans="1:8">
      <c r="A18640" t="s">
        <v>21232</v>
      </c>
      <c r="B18640" t="s">
        <v>2610</v>
      </c>
      <c r="C18640" t="s">
        <v>2613</v>
      </c>
      <c r="D18640">
        <v>0</v>
      </c>
      <c r="E18640">
        <v>0</v>
      </c>
      <c r="F18640">
        <v>0</v>
      </c>
      <c r="G18640">
        <v>0</v>
      </c>
      <c r="H18640">
        <v>0</v>
      </c>
    </row>
    <row r="18641" spans="1:8">
      <c r="A18641" t="s">
        <v>21233</v>
      </c>
      <c r="B18641" t="s">
        <v>2610</v>
      </c>
      <c r="C18641" t="s">
        <v>2613</v>
      </c>
      <c r="D18641">
        <v>0</v>
      </c>
      <c r="E18641">
        <v>0</v>
      </c>
      <c r="F18641">
        <v>0</v>
      </c>
      <c r="G18641">
        <v>0</v>
      </c>
      <c r="H18641">
        <v>0</v>
      </c>
    </row>
    <row r="18642" spans="1:8">
      <c r="A18642" t="s">
        <v>21234</v>
      </c>
      <c r="B18642" t="s">
        <v>2610</v>
      </c>
      <c r="C18642" t="s">
        <v>2613</v>
      </c>
      <c r="D18642">
        <v>0</v>
      </c>
      <c r="E18642">
        <v>0</v>
      </c>
      <c r="F18642">
        <v>0</v>
      </c>
      <c r="G18642">
        <v>0</v>
      </c>
      <c r="H18642">
        <v>0</v>
      </c>
    </row>
    <row r="18643" spans="1:8">
      <c r="A18643" t="s">
        <v>21235</v>
      </c>
      <c r="B18643" t="s">
        <v>2610</v>
      </c>
      <c r="C18643" t="s">
        <v>2613</v>
      </c>
      <c r="D18643">
        <v>0</v>
      </c>
      <c r="E18643">
        <v>0</v>
      </c>
      <c r="F18643">
        <v>0</v>
      </c>
      <c r="G18643">
        <v>0</v>
      </c>
      <c r="H18643">
        <v>0</v>
      </c>
    </row>
    <row r="18644" spans="1:8">
      <c r="A18644" t="s">
        <v>21236</v>
      </c>
      <c r="B18644" t="s">
        <v>2610</v>
      </c>
      <c r="C18644" t="s">
        <v>2613</v>
      </c>
      <c r="D18644">
        <v>0</v>
      </c>
      <c r="E18644">
        <v>0</v>
      </c>
      <c r="F18644">
        <v>0</v>
      </c>
      <c r="G18644">
        <v>0</v>
      </c>
      <c r="H18644">
        <v>0</v>
      </c>
    </row>
    <row r="18645" spans="1:8">
      <c r="A18645" t="s">
        <v>21237</v>
      </c>
      <c r="B18645" t="s">
        <v>2610</v>
      </c>
      <c r="C18645" t="s">
        <v>2613</v>
      </c>
      <c r="D18645">
        <v>0</v>
      </c>
      <c r="E18645">
        <v>0</v>
      </c>
      <c r="F18645">
        <v>0</v>
      </c>
      <c r="G18645">
        <v>0</v>
      </c>
      <c r="H18645">
        <v>0</v>
      </c>
    </row>
    <row r="18646" spans="1:8">
      <c r="A18646" t="s">
        <v>21238</v>
      </c>
      <c r="B18646" t="s">
        <v>2610</v>
      </c>
      <c r="C18646" t="s">
        <v>2613</v>
      </c>
      <c r="D18646">
        <v>0</v>
      </c>
      <c r="E18646">
        <v>0</v>
      </c>
      <c r="F18646">
        <v>0</v>
      </c>
      <c r="G18646">
        <v>0</v>
      </c>
      <c r="H18646">
        <v>0</v>
      </c>
    </row>
    <row r="18647" spans="1:8">
      <c r="A18647" t="s">
        <v>21239</v>
      </c>
      <c r="B18647" t="s">
        <v>2610</v>
      </c>
      <c r="C18647" t="s">
        <v>2613</v>
      </c>
      <c r="D18647">
        <v>0</v>
      </c>
      <c r="E18647">
        <v>0</v>
      </c>
      <c r="F18647">
        <v>0</v>
      </c>
      <c r="G18647">
        <v>0</v>
      </c>
      <c r="H18647">
        <v>0</v>
      </c>
    </row>
    <row r="18648" spans="1:8">
      <c r="A18648" t="s">
        <v>21240</v>
      </c>
      <c r="B18648" t="s">
        <v>2610</v>
      </c>
      <c r="C18648" t="s">
        <v>2735</v>
      </c>
      <c r="D18648">
        <v>0</v>
      </c>
    </row>
    <row r="18649" spans="1:8">
      <c r="A18649" t="s">
        <v>21241</v>
      </c>
      <c r="B18649" t="s">
        <v>2610</v>
      </c>
      <c r="C18649" t="s">
        <v>2735</v>
      </c>
      <c r="D18649">
        <v>0</v>
      </c>
      <c r="E18649">
        <v>0</v>
      </c>
      <c r="F18649">
        <v>0</v>
      </c>
      <c r="G18649">
        <v>0</v>
      </c>
      <c r="H18649">
        <v>0</v>
      </c>
    </row>
    <row r="18650" spans="1:8">
      <c r="A18650" t="s">
        <v>21242</v>
      </c>
      <c r="D18650">
        <v>0</v>
      </c>
    </row>
    <row r="18651" spans="1:8">
      <c r="A18651" t="s">
        <v>21243</v>
      </c>
      <c r="B18651" t="s">
        <v>2610</v>
      </c>
      <c r="C18651" t="s">
        <v>18198</v>
      </c>
      <c r="D18651">
        <v>0</v>
      </c>
      <c r="E18651">
        <v>0</v>
      </c>
      <c r="F18651">
        <v>0</v>
      </c>
      <c r="G18651">
        <v>0</v>
      </c>
      <c r="H18651">
        <v>0</v>
      </c>
    </row>
    <row r="18652" spans="1:8">
      <c r="A18652" t="s">
        <v>21244</v>
      </c>
      <c r="B18652" t="s">
        <v>2610</v>
      </c>
      <c r="C18652" t="s">
        <v>2611</v>
      </c>
      <c r="D18652">
        <v>0</v>
      </c>
      <c r="E18652">
        <v>0</v>
      </c>
      <c r="F18652">
        <v>0</v>
      </c>
      <c r="G18652">
        <v>0</v>
      </c>
      <c r="H18652">
        <v>0</v>
      </c>
    </row>
    <row r="18653" spans="1:8">
      <c r="A18653" t="s">
        <v>21245</v>
      </c>
      <c r="B18653" t="s">
        <v>2610</v>
      </c>
      <c r="C18653" t="s">
        <v>2735</v>
      </c>
      <c r="D18653">
        <v>0</v>
      </c>
    </row>
    <row r="18654" spans="1:8">
      <c r="A18654" t="s">
        <v>21246</v>
      </c>
      <c r="D18654">
        <v>0</v>
      </c>
    </row>
    <row r="18655" spans="1:8">
      <c r="A18655" t="s">
        <v>21247</v>
      </c>
      <c r="B18655" t="s">
        <v>2610</v>
      </c>
      <c r="C18655" t="s">
        <v>2611</v>
      </c>
      <c r="D18655">
        <v>0</v>
      </c>
      <c r="E18655">
        <v>0</v>
      </c>
      <c r="F18655">
        <v>0</v>
      </c>
      <c r="G18655">
        <v>0</v>
      </c>
      <c r="H18655">
        <v>0</v>
      </c>
    </row>
    <row r="18656" spans="1:8">
      <c r="A18656" t="s">
        <v>21248</v>
      </c>
      <c r="B18656" t="s">
        <v>2610</v>
      </c>
      <c r="C18656" t="s">
        <v>2611</v>
      </c>
      <c r="D18656">
        <v>0</v>
      </c>
      <c r="E18656">
        <v>0</v>
      </c>
      <c r="F18656">
        <v>0</v>
      </c>
      <c r="G18656">
        <v>0</v>
      </c>
      <c r="H18656">
        <v>0</v>
      </c>
    </row>
    <row r="18657" spans="1:8">
      <c r="A18657" t="s">
        <v>21249</v>
      </c>
      <c r="D18657">
        <v>0</v>
      </c>
    </row>
    <row r="18658" spans="1:8">
      <c r="A18658" t="s">
        <v>21250</v>
      </c>
      <c r="D18658">
        <v>0</v>
      </c>
    </row>
    <row r="18659" spans="1:8">
      <c r="A18659" t="s">
        <v>21251</v>
      </c>
      <c r="D18659">
        <v>0</v>
      </c>
    </row>
    <row r="18660" spans="1:8">
      <c r="A18660" t="s">
        <v>21252</v>
      </c>
      <c r="D18660">
        <v>0</v>
      </c>
    </row>
    <row r="18661" spans="1:8">
      <c r="A18661" t="s">
        <v>21253</v>
      </c>
      <c r="B18661" t="s">
        <v>2610</v>
      </c>
      <c r="C18661" t="s">
        <v>18201</v>
      </c>
      <c r="D18661">
        <v>0</v>
      </c>
      <c r="E18661">
        <v>0</v>
      </c>
      <c r="F18661">
        <v>0</v>
      </c>
      <c r="G18661">
        <v>0</v>
      </c>
      <c r="H18661">
        <v>0</v>
      </c>
    </row>
    <row r="18662" spans="1:8">
      <c r="A18662" t="s">
        <v>21254</v>
      </c>
      <c r="B18662" t="s">
        <v>2610</v>
      </c>
      <c r="C18662" t="s">
        <v>18201</v>
      </c>
      <c r="D18662">
        <v>0</v>
      </c>
      <c r="E18662">
        <v>0</v>
      </c>
      <c r="F18662">
        <v>0</v>
      </c>
      <c r="G18662">
        <v>0</v>
      </c>
      <c r="H18662">
        <v>0</v>
      </c>
    </row>
    <row r="18663" spans="1:8">
      <c r="A18663" t="s">
        <v>21255</v>
      </c>
      <c r="B18663" t="s">
        <v>2610</v>
      </c>
      <c r="C18663" t="s">
        <v>18201</v>
      </c>
      <c r="D18663">
        <v>0</v>
      </c>
      <c r="E18663">
        <v>0</v>
      </c>
      <c r="F18663">
        <v>0</v>
      </c>
      <c r="G18663">
        <v>0</v>
      </c>
      <c r="H18663">
        <v>0</v>
      </c>
    </row>
    <row r="18664" spans="1:8">
      <c r="A18664" t="s">
        <v>21256</v>
      </c>
      <c r="B18664" t="s">
        <v>2610</v>
      </c>
      <c r="C18664" t="s">
        <v>18201</v>
      </c>
      <c r="D18664">
        <v>0</v>
      </c>
      <c r="E18664">
        <v>0</v>
      </c>
      <c r="F18664">
        <v>0</v>
      </c>
      <c r="G18664">
        <v>0</v>
      </c>
      <c r="H18664">
        <v>0</v>
      </c>
    </row>
    <row r="18665" spans="1:8">
      <c r="A18665" t="s">
        <v>21257</v>
      </c>
      <c r="B18665" t="s">
        <v>2610</v>
      </c>
      <c r="C18665" t="s">
        <v>18201</v>
      </c>
      <c r="D18665">
        <v>0</v>
      </c>
      <c r="E18665">
        <v>0</v>
      </c>
      <c r="F18665">
        <v>0</v>
      </c>
      <c r="G18665">
        <v>0</v>
      </c>
      <c r="H18665">
        <v>0</v>
      </c>
    </row>
    <row r="18666" spans="1:8">
      <c r="A18666" t="s">
        <v>21258</v>
      </c>
      <c r="B18666" t="s">
        <v>2610</v>
      </c>
      <c r="C18666" t="s">
        <v>18201</v>
      </c>
      <c r="D18666">
        <v>0</v>
      </c>
      <c r="E18666">
        <v>0</v>
      </c>
      <c r="F18666">
        <v>0</v>
      </c>
      <c r="G18666">
        <v>0</v>
      </c>
      <c r="H18666">
        <v>0</v>
      </c>
    </row>
    <row r="18667" spans="1:8">
      <c r="A18667" t="s">
        <v>21259</v>
      </c>
      <c r="B18667" t="s">
        <v>2610</v>
      </c>
      <c r="C18667" t="s">
        <v>18201</v>
      </c>
      <c r="D18667">
        <v>0</v>
      </c>
      <c r="E18667">
        <v>0</v>
      </c>
      <c r="F18667">
        <v>0</v>
      </c>
      <c r="G18667">
        <v>0</v>
      </c>
      <c r="H18667">
        <v>0</v>
      </c>
    </row>
    <row r="18668" spans="1:8">
      <c r="A18668" t="s">
        <v>21260</v>
      </c>
      <c r="B18668" t="s">
        <v>2610</v>
      </c>
      <c r="C18668" t="s">
        <v>18201</v>
      </c>
      <c r="D18668">
        <v>0</v>
      </c>
      <c r="E18668">
        <v>0</v>
      </c>
      <c r="F18668">
        <v>0</v>
      </c>
      <c r="G18668">
        <v>0</v>
      </c>
      <c r="H18668">
        <v>0</v>
      </c>
    </row>
    <row r="18669" spans="1:8">
      <c r="A18669" t="s">
        <v>21261</v>
      </c>
      <c r="B18669" t="s">
        <v>2610</v>
      </c>
      <c r="C18669" t="s">
        <v>18201</v>
      </c>
      <c r="D18669">
        <v>0</v>
      </c>
      <c r="E18669">
        <v>0</v>
      </c>
      <c r="F18669">
        <v>0</v>
      </c>
      <c r="G18669">
        <v>0</v>
      </c>
      <c r="H18669">
        <v>0</v>
      </c>
    </row>
    <row r="18670" spans="1:8">
      <c r="A18670" t="s">
        <v>21262</v>
      </c>
      <c r="B18670" t="s">
        <v>2610</v>
      </c>
      <c r="C18670" t="s">
        <v>18201</v>
      </c>
      <c r="D18670">
        <v>0</v>
      </c>
      <c r="E18670">
        <v>0</v>
      </c>
      <c r="F18670">
        <v>0</v>
      </c>
      <c r="G18670">
        <v>0</v>
      </c>
      <c r="H18670">
        <v>0</v>
      </c>
    </row>
    <row r="18671" spans="1:8">
      <c r="A18671" t="s">
        <v>21263</v>
      </c>
      <c r="B18671" t="s">
        <v>2610</v>
      </c>
      <c r="C18671" t="s">
        <v>18201</v>
      </c>
      <c r="D18671">
        <v>0</v>
      </c>
      <c r="E18671">
        <v>0</v>
      </c>
      <c r="F18671">
        <v>0</v>
      </c>
      <c r="G18671">
        <v>0</v>
      </c>
      <c r="H18671">
        <v>0</v>
      </c>
    </row>
    <row r="18672" spans="1:8">
      <c r="A18672" t="s">
        <v>21264</v>
      </c>
      <c r="B18672" t="s">
        <v>2610</v>
      </c>
      <c r="C18672" t="s">
        <v>18201</v>
      </c>
      <c r="D18672">
        <v>0</v>
      </c>
      <c r="E18672">
        <v>0</v>
      </c>
      <c r="F18672">
        <v>0</v>
      </c>
      <c r="G18672">
        <v>0</v>
      </c>
      <c r="H18672">
        <v>0</v>
      </c>
    </row>
    <row r="18673" spans="1:8">
      <c r="A18673" t="s">
        <v>21265</v>
      </c>
      <c r="B18673" t="s">
        <v>2610</v>
      </c>
      <c r="C18673" t="s">
        <v>18201</v>
      </c>
      <c r="D18673">
        <v>0</v>
      </c>
      <c r="E18673">
        <v>0</v>
      </c>
      <c r="F18673">
        <v>0</v>
      </c>
      <c r="G18673">
        <v>0</v>
      </c>
      <c r="H18673">
        <v>0</v>
      </c>
    </row>
    <row r="18674" spans="1:8">
      <c r="A18674" t="s">
        <v>21266</v>
      </c>
      <c r="B18674" t="s">
        <v>2610</v>
      </c>
      <c r="C18674" t="s">
        <v>18201</v>
      </c>
      <c r="D18674">
        <v>0</v>
      </c>
      <c r="E18674">
        <v>0</v>
      </c>
      <c r="F18674">
        <v>0</v>
      </c>
      <c r="G18674">
        <v>0</v>
      </c>
      <c r="H18674">
        <v>0</v>
      </c>
    </row>
    <row r="18675" spans="1:8">
      <c r="A18675" t="s">
        <v>21267</v>
      </c>
      <c r="B18675" t="s">
        <v>2610</v>
      </c>
      <c r="C18675" t="s">
        <v>18201</v>
      </c>
      <c r="D18675">
        <v>0</v>
      </c>
      <c r="E18675">
        <v>0</v>
      </c>
      <c r="F18675">
        <v>0</v>
      </c>
      <c r="G18675">
        <v>0</v>
      </c>
      <c r="H18675">
        <v>0</v>
      </c>
    </row>
    <row r="18676" spans="1:8">
      <c r="A18676" t="s">
        <v>21268</v>
      </c>
      <c r="B18676" t="s">
        <v>2610</v>
      </c>
      <c r="C18676" t="s">
        <v>18201</v>
      </c>
      <c r="D18676">
        <v>0</v>
      </c>
      <c r="E18676">
        <v>0</v>
      </c>
      <c r="F18676">
        <v>0</v>
      </c>
      <c r="G18676">
        <v>0</v>
      </c>
      <c r="H18676">
        <v>0</v>
      </c>
    </row>
    <row r="18677" spans="1:8">
      <c r="A18677" t="s">
        <v>21269</v>
      </c>
      <c r="B18677" t="s">
        <v>2610</v>
      </c>
      <c r="C18677" t="s">
        <v>18201</v>
      </c>
      <c r="D18677">
        <v>0</v>
      </c>
      <c r="E18677">
        <v>0</v>
      </c>
      <c r="F18677">
        <v>0</v>
      </c>
      <c r="G18677">
        <v>0</v>
      </c>
      <c r="H18677">
        <v>0</v>
      </c>
    </row>
    <row r="18678" spans="1:8">
      <c r="A18678" t="s">
        <v>21270</v>
      </c>
      <c r="B18678" t="s">
        <v>2610</v>
      </c>
      <c r="C18678" t="s">
        <v>18201</v>
      </c>
      <c r="D18678">
        <v>0</v>
      </c>
      <c r="E18678">
        <v>0</v>
      </c>
      <c r="F18678">
        <v>0</v>
      </c>
      <c r="G18678">
        <v>0</v>
      </c>
      <c r="H18678">
        <v>0</v>
      </c>
    </row>
    <row r="18679" spans="1:8">
      <c r="A18679" t="s">
        <v>21271</v>
      </c>
      <c r="B18679" t="s">
        <v>2610</v>
      </c>
      <c r="C18679" t="s">
        <v>18201</v>
      </c>
      <c r="D18679">
        <v>0</v>
      </c>
      <c r="E18679">
        <v>0</v>
      </c>
      <c r="F18679">
        <v>0</v>
      </c>
      <c r="G18679">
        <v>0</v>
      </c>
      <c r="H18679">
        <v>0</v>
      </c>
    </row>
    <row r="18680" spans="1:8">
      <c r="A18680" t="s">
        <v>21272</v>
      </c>
      <c r="B18680" t="s">
        <v>2610</v>
      </c>
      <c r="C18680" t="s">
        <v>18201</v>
      </c>
      <c r="D18680">
        <v>0</v>
      </c>
      <c r="E18680">
        <v>0</v>
      </c>
      <c r="F18680">
        <v>0</v>
      </c>
      <c r="G18680">
        <v>0</v>
      </c>
      <c r="H18680">
        <v>0</v>
      </c>
    </row>
    <row r="18681" spans="1:8">
      <c r="A18681" t="s">
        <v>21273</v>
      </c>
      <c r="B18681" t="s">
        <v>2610</v>
      </c>
      <c r="C18681" t="s">
        <v>18201</v>
      </c>
      <c r="D18681">
        <v>0</v>
      </c>
      <c r="E18681">
        <v>0</v>
      </c>
      <c r="F18681">
        <v>0</v>
      </c>
      <c r="G18681">
        <v>0</v>
      </c>
      <c r="H18681">
        <v>0</v>
      </c>
    </row>
    <row r="18682" spans="1:8">
      <c r="A18682" t="s">
        <v>21274</v>
      </c>
      <c r="B18682" t="s">
        <v>2610</v>
      </c>
      <c r="C18682" t="s">
        <v>18201</v>
      </c>
      <c r="D18682">
        <v>0</v>
      </c>
      <c r="E18682">
        <v>0</v>
      </c>
      <c r="F18682">
        <v>0</v>
      </c>
      <c r="G18682">
        <v>0</v>
      </c>
      <c r="H18682">
        <v>0</v>
      </c>
    </row>
    <row r="18683" spans="1:8">
      <c r="A18683" t="s">
        <v>21275</v>
      </c>
      <c r="B18683" t="s">
        <v>2610</v>
      </c>
      <c r="C18683" t="s">
        <v>18201</v>
      </c>
      <c r="D18683">
        <v>0</v>
      </c>
      <c r="E18683">
        <v>0</v>
      </c>
      <c r="F18683">
        <v>0</v>
      </c>
      <c r="G18683">
        <v>0</v>
      </c>
      <c r="H18683">
        <v>0</v>
      </c>
    </row>
    <row r="18684" spans="1:8">
      <c r="A18684" t="s">
        <v>21276</v>
      </c>
      <c r="B18684" t="s">
        <v>2610</v>
      </c>
      <c r="C18684" t="s">
        <v>18201</v>
      </c>
      <c r="D18684">
        <v>1</v>
      </c>
      <c r="E18684">
        <v>1</v>
      </c>
      <c r="F18684">
        <v>0</v>
      </c>
      <c r="G18684">
        <v>0</v>
      </c>
      <c r="H18684">
        <v>0</v>
      </c>
    </row>
    <row r="18685" spans="1:8">
      <c r="A18685" t="s">
        <v>21277</v>
      </c>
      <c r="B18685" t="s">
        <v>2610</v>
      </c>
      <c r="C18685" t="s">
        <v>18201</v>
      </c>
      <c r="D18685">
        <v>0</v>
      </c>
      <c r="E18685">
        <v>0</v>
      </c>
      <c r="F18685">
        <v>0</v>
      </c>
      <c r="G18685">
        <v>0</v>
      </c>
      <c r="H18685">
        <v>0</v>
      </c>
    </row>
    <row r="18686" spans="1:8">
      <c r="A18686" t="s">
        <v>21278</v>
      </c>
      <c r="B18686" t="s">
        <v>2610</v>
      </c>
      <c r="C18686" t="s">
        <v>18201</v>
      </c>
      <c r="D18686">
        <v>0</v>
      </c>
      <c r="E18686">
        <v>0</v>
      </c>
      <c r="F18686">
        <v>0</v>
      </c>
      <c r="G18686">
        <v>0</v>
      </c>
      <c r="H18686">
        <v>0</v>
      </c>
    </row>
    <row r="18687" spans="1:8">
      <c r="A18687" t="s">
        <v>21279</v>
      </c>
      <c r="B18687" t="s">
        <v>2610</v>
      </c>
      <c r="C18687" t="s">
        <v>18201</v>
      </c>
      <c r="D18687">
        <v>0</v>
      </c>
      <c r="E18687">
        <v>0</v>
      </c>
      <c r="F18687">
        <v>0</v>
      </c>
      <c r="G18687">
        <v>0</v>
      </c>
      <c r="H18687">
        <v>0</v>
      </c>
    </row>
    <row r="18688" spans="1:8">
      <c r="A18688" t="s">
        <v>21280</v>
      </c>
      <c r="B18688" t="s">
        <v>2610</v>
      </c>
      <c r="C18688" t="s">
        <v>18201</v>
      </c>
      <c r="D18688">
        <v>0</v>
      </c>
      <c r="E18688">
        <v>0</v>
      </c>
      <c r="F18688">
        <v>0</v>
      </c>
      <c r="G18688">
        <v>0</v>
      </c>
      <c r="H18688">
        <v>0</v>
      </c>
    </row>
    <row r="18689" spans="1:8">
      <c r="A18689" t="s">
        <v>21281</v>
      </c>
      <c r="B18689" t="s">
        <v>2610</v>
      </c>
      <c r="C18689" t="s">
        <v>18201</v>
      </c>
      <c r="D18689">
        <v>0</v>
      </c>
      <c r="E18689">
        <v>0</v>
      </c>
      <c r="F18689">
        <v>0</v>
      </c>
      <c r="G18689">
        <v>0</v>
      </c>
      <c r="H18689">
        <v>0</v>
      </c>
    </row>
    <row r="18690" spans="1:8">
      <c r="A18690" t="s">
        <v>21282</v>
      </c>
      <c r="B18690" t="s">
        <v>2610</v>
      </c>
      <c r="C18690" t="s">
        <v>18201</v>
      </c>
      <c r="D18690">
        <v>0</v>
      </c>
      <c r="E18690">
        <v>0</v>
      </c>
      <c r="F18690">
        <v>0</v>
      </c>
      <c r="G18690">
        <v>0</v>
      </c>
      <c r="H18690">
        <v>0</v>
      </c>
    </row>
    <row r="18691" spans="1:8">
      <c r="A18691" t="s">
        <v>21283</v>
      </c>
      <c r="B18691" t="s">
        <v>2610</v>
      </c>
      <c r="C18691" t="s">
        <v>18201</v>
      </c>
      <c r="D18691">
        <v>0</v>
      </c>
      <c r="E18691">
        <v>0</v>
      </c>
      <c r="F18691">
        <v>0</v>
      </c>
      <c r="G18691">
        <v>0</v>
      </c>
      <c r="H18691">
        <v>0</v>
      </c>
    </row>
    <row r="18692" spans="1:8">
      <c r="A18692" t="s">
        <v>21284</v>
      </c>
      <c r="B18692" t="s">
        <v>2610</v>
      </c>
      <c r="C18692" t="s">
        <v>18201</v>
      </c>
      <c r="D18692">
        <v>0</v>
      </c>
      <c r="E18692">
        <v>0</v>
      </c>
      <c r="F18692">
        <v>0</v>
      </c>
      <c r="G18692">
        <v>0</v>
      </c>
      <c r="H18692">
        <v>0</v>
      </c>
    </row>
    <row r="18693" spans="1:8">
      <c r="A18693" t="s">
        <v>21285</v>
      </c>
      <c r="B18693" t="s">
        <v>2610</v>
      </c>
      <c r="C18693" t="s">
        <v>18201</v>
      </c>
      <c r="D18693">
        <v>0</v>
      </c>
      <c r="E18693">
        <v>0</v>
      </c>
      <c r="F18693">
        <v>0</v>
      </c>
      <c r="G18693">
        <v>0</v>
      </c>
      <c r="H18693">
        <v>0</v>
      </c>
    </row>
    <row r="18694" spans="1:8">
      <c r="A18694" t="s">
        <v>21286</v>
      </c>
      <c r="B18694" t="s">
        <v>2610</v>
      </c>
      <c r="C18694" t="s">
        <v>18201</v>
      </c>
      <c r="D18694">
        <v>0</v>
      </c>
      <c r="E18694">
        <v>0</v>
      </c>
      <c r="F18694">
        <v>0</v>
      </c>
      <c r="G18694">
        <v>0</v>
      </c>
      <c r="H18694">
        <v>0</v>
      </c>
    </row>
    <row r="18695" spans="1:8">
      <c r="A18695" t="s">
        <v>21287</v>
      </c>
      <c r="B18695" t="s">
        <v>2610</v>
      </c>
      <c r="C18695" t="s">
        <v>18201</v>
      </c>
      <c r="D18695">
        <v>0</v>
      </c>
      <c r="E18695">
        <v>0</v>
      </c>
      <c r="F18695">
        <v>0</v>
      </c>
      <c r="G18695">
        <v>0</v>
      </c>
      <c r="H18695">
        <v>0</v>
      </c>
    </row>
    <row r="18696" spans="1:8">
      <c r="A18696" t="s">
        <v>21288</v>
      </c>
      <c r="B18696" t="s">
        <v>2610</v>
      </c>
      <c r="C18696" t="s">
        <v>18201</v>
      </c>
      <c r="D18696">
        <v>0</v>
      </c>
      <c r="E18696">
        <v>0</v>
      </c>
      <c r="F18696">
        <v>0</v>
      </c>
      <c r="G18696">
        <v>0</v>
      </c>
      <c r="H18696">
        <v>0</v>
      </c>
    </row>
    <row r="18697" spans="1:8">
      <c r="A18697" t="s">
        <v>21289</v>
      </c>
      <c r="B18697" t="s">
        <v>2610</v>
      </c>
      <c r="C18697" t="s">
        <v>18201</v>
      </c>
      <c r="D18697">
        <v>0</v>
      </c>
      <c r="E18697">
        <v>0</v>
      </c>
      <c r="F18697">
        <v>0</v>
      </c>
      <c r="G18697">
        <v>0</v>
      </c>
      <c r="H18697">
        <v>0</v>
      </c>
    </row>
    <row r="18698" spans="1:8">
      <c r="A18698" t="s">
        <v>21290</v>
      </c>
      <c r="B18698" t="s">
        <v>2610</v>
      </c>
      <c r="C18698" t="s">
        <v>18201</v>
      </c>
      <c r="D18698">
        <v>0</v>
      </c>
      <c r="E18698">
        <v>0</v>
      </c>
      <c r="F18698">
        <v>0</v>
      </c>
      <c r="G18698">
        <v>0</v>
      </c>
      <c r="H18698">
        <v>0</v>
      </c>
    </row>
    <row r="18699" spans="1:8">
      <c r="A18699" t="s">
        <v>21291</v>
      </c>
      <c r="B18699" t="s">
        <v>2610</v>
      </c>
      <c r="C18699" t="s">
        <v>2735</v>
      </c>
      <c r="D18699">
        <v>3</v>
      </c>
      <c r="E18699">
        <v>1</v>
      </c>
      <c r="F18699">
        <v>1</v>
      </c>
      <c r="G18699">
        <v>1</v>
      </c>
      <c r="H18699">
        <v>0</v>
      </c>
    </row>
    <row r="18700" spans="1:8">
      <c r="A18700" t="s">
        <v>21292</v>
      </c>
      <c r="B18700" t="s">
        <v>2610</v>
      </c>
      <c r="C18700" t="s">
        <v>2613</v>
      </c>
      <c r="D18700">
        <v>17.100000000000001</v>
      </c>
      <c r="E18700">
        <v>5.7</v>
      </c>
      <c r="F18700">
        <v>5.7</v>
      </c>
      <c r="G18700">
        <v>5.7</v>
      </c>
      <c r="H18700">
        <v>0</v>
      </c>
    </row>
    <row r="18701" spans="1:8">
      <c r="A18701" t="s">
        <v>21293</v>
      </c>
      <c r="B18701" t="s">
        <v>2610</v>
      </c>
      <c r="C18701" t="s">
        <v>2613</v>
      </c>
      <c r="D18701">
        <v>5.7</v>
      </c>
      <c r="E18701">
        <v>5.7</v>
      </c>
      <c r="F18701">
        <v>0</v>
      </c>
      <c r="G18701">
        <v>0</v>
      </c>
      <c r="H18701">
        <v>0</v>
      </c>
    </row>
    <row r="18702" spans="1:8">
      <c r="A18702" t="s">
        <v>21294</v>
      </c>
      <c r="B18702" t="s">
        <v>2610</v>
      </c>
      <c r="C18702" t="s">
        <v>2735</v>
      </c>
      <c r="D18702">
        <v>3</v>
      </c>
      <c r="E18702">
        <v>1</v>
      </c>
      <c r="F18702">
        <v>1</v>
      </c>
      <c r="G18702">
        <v>1</v>
      </c>
      <c r="H18702">
        <v>0</v>
      </c>
    </row>
    <row r="18703" spans="1:8">
      <c r="A18703" t="s">
        <v>21295</v>
      </c>
      <c r="B18703" t="s">
        <v>2610</v>
      </c>
      <c r="C18703" t="s">
        <v>2735</v>
      </c>
      <c r="D18703">
        <v>1</v>
      </c>
      <c r="E18703">
        <v>1</v>
      </c>
      <c r="F18703">
        <v>0</v>
      </c>
      <c r="G18703">
        <v>0</v>
      </c>
      <c r="H18703">
        <v>0</v>
      </c>
    </row>
    <row r="18704" spans="1:8">
      <c r="A18704" t="s">
        <v>21296</v>
      </c>
      <c r="B18704" t="s">
        <v>2610</v>
      </c>
      <c r="C18704" t="s">
        <v>2735</v>
      </c>
      <c r="D18704">
        <v>1</v>
      </c>
      <c r="E18704">
        <v>1</v>
      </c>
      <c r="F18704">
        <v>0</v>
      </c>
      <c r="G18704">
        <v>0</v>
      </c>
      <c r="H18704">
        <v>0</v>
      </c>
    </row>
    <row r="18705" spans="1:8">
      <c r="A18705" t="s">
        <v>21297</v>
      </c>
      <c r="B18705" t="s">
        <v>2610</v>
      </c>
      <c r="C18705" t="s">
        <v>2735</v>
      </c>
      <c r="D18705">
        <v>2</v>
      </c>
      <c r="E18705">
        <v>2</v>
      </c>
      <c r="F18705">
        <v>0</v>
      </c>
      <c r="G18705">
        <v>0</v>
      </c>
      <c r="H18705">
        <v>0</v>
      </c>
    </row>
    <row r="18706" spans="1:8">
      <c r="A18706" t="s">
        <v>21298</v>
      </c>
      <c r="B18706" t="s">
        <v>2610</v>
      </c>
      <c r="C18706" t="s">
        <v>2735</v>
      </c>
      <c r="D18706">
        <v>1</v>
      </c>
      <c r="E18706">
        <v>1</v>
      </c>
      <c r="F18706">
        <v>0</v>
      </c>
      <c r="G18706">
        <v>0</v>
      </c>
      <c r="H18706">
        <v>0</v>
      </c>
    </row>
    <row r="18707" spans="1:8">
      <c r="A18707" t="s">
        <v>21299</v>
      </c>
      <c r="B18707" t="s">
        <v>2610</v>
      </c>
      <c r="C18707" t="s">
        <v>2735</v>
      </c>
      <c r="D18707">
        <v>2</v>
      </c>
      <c r="E18707">
        <v>2</v>
      </c>
      <c r="F18707">
        <v>0</v>
      </c>
      <c r="G18707">
        <v>0</v>
      </c>
      <c r="H18707">
        <v>0</v>
      </c>
    </row>
    <row r="18708" spans="1:8">
      <c r="A18708" t="s">
        <v>21300</v>
      </c>
      <c r="B18708" t="s">
        <v>2610</v>
      </c>
      <c r="C18708" t="s">
        <v>2735</v>
      </c>
      <c r="D18708">
        <v>0</v>
      </c>
    </row>
    <row r="18709" spans="1:8">
      <c r="A18709" t="s">
        <v>21301</v>
      </c>
      <c r="B18709" t="s">
        <v>2610</v>
      </c>
      <c r="C18709" t="s">
        <v>2735</v>
      </c>
      <c r="D18709">
        <v>2</v>
      </c>
      <c r="E18709">
        <v>2</v>
      </c>
      <c r="F18709">
        <v>0</v>
      </c>
      <c r="G18709">
        <v>0</v>
      </c>
      <c r="H18709">
        <v>0</v>
      </c>
    </row>
    <row r="18710" spans="1:8">
      <c r="A18710" t="s">
        <v>21302</v>
      </c>
      <c r="B18710" t="s">
        <v>2610</v>
      </c>
      <c r="C18710" t="s">
        <v>2735</v>
      </c>
      <c r="D18710">
        <v>2</v>
      </c>
      <c r="E18710">
        <v>2</v>
      </c>
      <c r="F18710">
        <v>0</v>
      </c>
      <c r="G18710">
        <v>0</v>
      </c>
      <c r="H18710">
        <v>0</v>
      </c>
    </row>
    <row r="18711" spans="1:8">
      <c r="A18711" t="s">
        <v>21303</v>
      </c>
      <c r="B18711" t="s">
        <v>2610</v>
      </c>
      <c r="C18711" t="s">
        <v>2735</v>
      </c>
      <c r="D18711">
        <v>0</v>
      </c>
    </row>
    <row r="18712" spans="1:8">
      <c r="A18712" t="s">
        <v>21304</v>
      </c>
      <c r="B18712" t="s">
        <v>2610</v>
      </c>
      <c r="C18712" t="s">
        <v>2735</v>
      </c>
      <c r="D18712">
        <v>2</v>
      </c>
      <c r="E18712">
        <v>2</v>
      </c>
      <c r="F18712">
        <v>0</v>
      </c>
      <c r="G18712">
        <v>0</v>
      </c>
      <c r="H18712">
        <v>0</v>
      </c>
    </row>
    <row r="18713" spans="1:8">
      <c r="A18713" t="s">
        <v>21305</v>
      </c>
      <c r="B18713" t="s">
        <v>2610</v>
      </c>
      <c r="C18713" t="s">
        <v>2735</v>
      </c>
      <c r="D18713">
        <v>2</v>
      </c>
      <c r="E18713">
        <v>2</v>
      </c>
      <c r="F18713">
        <v>0</v>
      </c>
      <c r="G18713">
        <v>0</v>
      </c>
      <c r="H18713">
        <v>0</v>
      </c>
    </row>
    <row r="18714" spans="1:8">
      <c r="A18714" t="s">
        <v>21306</v>
      </c>
      <c r="B18714" t="s">
        <v>2610</v>
      </c>
      <c r="C18714" t="s">
        <v>2735</v>
      </c>
      <c r="D18714">
        <v>0</v>
      </c>
    </row>
    <row r="18715" spans="1:8">
      <c r="A18715" t="s">
        <v>21307</v>
      </c>
      <c r="B18715" t="s">
        <v>2610</v>
      </c>
      <c r="C18715" t="s">
        <v>2735</v>
      </c>
      <c r="D18715">
        <v>2</v>
      </c>
      <c r="E18715">
        <v>2</v>
      </c>
      <c r="F18715">
        <v>0</v>
      </c>
      <c r="G18715">
        <v>0</v>
      </c>
      <c r="H18715">
        <v>0</v>
      </c>
    </row>
    <row r="18716" spans="1:8">
      <c r="A18716" t="s">
        <v>21308</v>
      </c>
      <c r="B18716" t="s">
        <v>2610</v>
      </c>
      <c r="C18716" t="s">
        <v>2735</v>
      </c>
      <c r="D18716">
        <v>2</v>
      </c>
      <c r="E18716">
        <v>2</v>
      </c>
      <c r="F18716">
        <v>0</v>
      </c>
      <c r="G18716">
        <v>0</v>
      </c>
      <c r="H18716">
        <v>0</v>
      </c>
    </row>
    <row r="18717" spans="1:8">
      <c r="A18717" t="s">
        <v>21309</v>
      </c>
      <c r="B18717" t="s">
        <v>2610</v>
      </c>
      <c r="C18717" t="s">
        <v>2735</v>
      </c>
      <c r="D18717">
        <v>0</v>
      </c>
    </row>
    <row r="18718" spans="1:8">
      <c r="A18718" t="s">
        <v>21310</v>
      </c>
      <c r="B18718" t="s">
        <v>2610</v>
      </c>
      <c r="C18718" t="s">
        <v>2735</v>
      </c>
      <c r="D18718">
        <v>2</v>
      </c>
      <c r="E18718">
        <v>2</v>
      </c>
      <c r="F18718">
        <v>0</v>
      </c>
      <c r="G18718">
        <v>0</v>
      </c>
      <c r="H18718">
        <v>0</v>
      </c>
    </row>
    <row r="18719" spans="1:8">
      <c r="A18719" t="s">
        <v>21311</v>
      </c>
      <c r="B18719" t="s">
        <v>2610</v>
      </c>
      <c r="C18719" t="s">
        <v>18201</v>
      </c>
      <c r="D18719">
        <v>1</v>
      </c>
      <c r="E18719">
        <v>1</v>
      </c>
      <c r="F18719">
        <v>0</v>
      </c>
      <c r="G18719">
        <v>0</v>
      </c>
      <c r="H18719">
        <v>0</v>
      </c>
    </row>
    <row r="18720" spans="1:8">
      <c r="A18720" t="s">
        <v>21312</v>
      </c>
      <c r="B18720" t="s">
        <v>2610</v>
      </c>
      <c r="C18720" t="s">
        <v>18201</v>
      </c>
      <c r="D18720">
        <v>0</v>
      </c>
    </row>
    <row r="18721" spans="1:8">
      <c r="A18721" t="s">
        <v>21313</v>
      </c>
      <c r="B18721" t="s">
        <v>2610</v>
      </c>
      <c r="C18721" t="s">
        <v>18201</v>
      </c>
      <c r="D18721">
        <v>1</v>
      </c>
      <c r="E18721">
        <v>1</v>
      </c>
      <c r="F18721">
        <v>0</v>
      </c>
      <c r="G18721">
        <v>0</v>
      </c>
      <c r="H18721">
        <v>0</v>
      </c>
    </row>
    <row r="18722" spans="1:8">
      <c r="A18722" t="s">
        <v>21314</v>
      </c>
      <c r="D18722">
        <v>0</v>
      </c>
    </row>
    <row r="18723" spans="1:8">
      <c r="A18723" t="s">
        <v>21315</v>
      </c>
      <c r="B18723" t="s">
        <v>2610</v>
      </c>
      <c r="C18723" t="s">
        <v>2611</v>
      </c>
      <c r="D18723">
        <v>223.2</v>
      </c>
      <c r="E18723">
        <v>223.2</v>
      </c>
      <c r="F18723">
        <v>0</v>
      </c>
      <c r="G18723">
        <v>0</v>
      </c>
      <c r="H18723">
        <v>0</v>
      </c>
    </row>
    <row r="18724" spans="1:8">
      <c r="A18724" t="s">
        <v>21316</v>
      </c>
      <c r="B18724" t="s">
        <v>2610</v>
      </c>
      <c r="C18724" t="s">
        <v>2611</v>
      </c>
      <c r="D18724">
        <v>223.2</v>
      </c>
      <c r="E18724">
        <v>223.2</v>
      </c>
      <c r="F18724">
        <v>0</v>
      </c>
      <c r="G18724">
        <v>0</v>
      </c>
      <c r="H18724">
        <v>0</v>
      </c>
    </row>
    <row r="18725" spans="1:8">
      <c r="A18725" t="s">
        <v>21317</v>
      </c>
      <c r="B18725" t="s">
        <v>2610</v>
      </c>
      <c r="C18725" t="s">
        <v>20900</v>
      </c>
      <c r="D18725">
        <v>0</v>
      </c>
      <c r="E18725">
        <v>0</v>
      </c>
      <c r="F18725">
        <v>0</v>
      </c>
      <c r="G18725">
        <v>0</v>
      </c>
      <c r="H18725">
        <v>0</v>
      </c>
    </row>
    <row r="18726" spans="1:8">
      <c r="A18726" t="s">
        <v>21318</v>
      </c>
      <c r="B18726" t="s">
        <v>2610</v>
      </c>
      <c r="C18726" t="s">
        <v>20900</v>
      </c>
      <c r="D18726">
        <v>0</v>
      </c>
    </row>
    <row r="18727" spans="1:8">
      <c r="A18727" t="s">
        <v>21319</v>
      </c>
      <c r="B18727" t="s">
        <v>2610</v>
      </c>
      <c r="C18727" t="s">
        <v>20900</v>
      </c>
      <c r="D18727">
        <v>0</v>
      </c>
      <c r="E18727">
        <v>0</v>
      </c>
      <c r="F18727">
        <v>0</v>
      </c>
      <c r="G18727">
        <v>0</v>
      </c>
      <c r="H18727">
        <v>0</v>
      </c>
    </row>
    <row r="18728" spans="1:8">
      <c r="A18728" t="s">
        <v>21320</v>
      </c>
      <c r="B18728" t="s">
        <v>2610</v>
      </c>
      <c r="C18728" t="s">
        <v>20900</v>
      </c>
      <c r="D18728">
        <v>0</v>
      </c>
      <c r="E18728">
        <v>0</v>
      </c>
      <c r="F18728">
        <v>0</v>
      </c>
      <c r="G18728">
        <v>0</v>
      </c>
      <c r="H18728">
        <v>0</v>
      </c>
    </row>
    <row r="18729" spans="1:8">
      <c r="A18729" t="s">
        <v>21321</v>
      </c>
      <c r="B18729" t="s">
        <v>2610</v>
      </c>
      <c r="C18729" t="s">
        <v>20900</v>
      </c>
      <c r="D18729">
        <v>0</v>
      </c>
    </row>
    <row r="18730" spans="1:8">
      <c r="A18730" t="s">
        <v>21322</v>
      </c>
      <c r="B18730" t="s">
        <v>2610</v>
      </c>
      <c r="C18730" t="s">
        <v>20900</v>
      </c>
      <c r="D18730">
        <v>0</v>
      </c>
      <c r="E18730">
        <v>0</v>
      </c>
      <c r="F18730">
        <v>0</v>
      </c>
      <c r="G18730">
        <v>0</v>
      </c>
      <c r="H18730">
        <v>0</v>
      </c>
    </row>
    <row r="18731" spans="1:8">
      <c r="A18731" t="s">
        <v>21323</v>
      </c>
      <c r="B18731" t="s">
        <v>2610</v>
      </c>
      <c r="C18731" t="s">
        <v>20900</v>
      </c>
      <c r="D18731">
        <v>0</v>
      </c>
      <c r="E18731">
        <v>0</v>
      </c>
      <c r="F18731">
        <v>0</v>
      </c>
      <c r="G18731">
        <v>0</v>
      </c>
      <c r="H18731">
        <v>0</v>
      </c>
    </row>
    <row r="18732" spans="1:8">
      <c r="A18732" t="s">
        <v>21324</v>
      </c>
      <c r="B18732" t="s">
        <v>2610</v>
      </c>
      <c r="C18732" t="s">
        <v>20900</v>
      </c>
      <c r="D18732">
        <v>0</v>
      </c>
    </row>
    <row r="18733" spans="1:8">
      <c r="A18733" t="s">
        <v>21325</v>
      </c>
      <c r="B18733" t="s">
        <v>2610</v>
      </c>
      <c r="C18733" t="s">
        <v>20900</v>
      </c>
      <c r="D18733">
        <v>0</v>
      </c>
      <c r="E18733">
        <v>0</v>
      </c>
      <c r="F18733">
        <v>0</v>
      </c>
      <c r="G18733">
        <v>0</v>
      </c>
      <c r="H18733">
        <v>0</v>
      </c>
    </row>
    <row r="18734" spans="1:8">
      <c r="A18734" t="s">
        <v>21326</v>
      </c>
      <c r="B18734" t="s">
        <v>2610</v>
      </c>
      <c r="C18734" t="s">
        <v>20900</v>
      </c>
      <c r="D18734">
        <v>0</v>
      </c>
      <c r="E18734">
        <v>0</v>
      </c>
      <c r="F18734">
        <v>0</v>
      </c>
      <c r="G18734">
        <v>0</v>
      </c>
      <c r="H18734">
        <v>0</v>
      </c>
    </row>
    <row r="18735" spans="1:8">
      <c r="A18735" t="s">
        <v>21327</v>
      </c>
      <c r="B18735" t="s">
        <v>2610</v>
      </c>
      <c r="C18735" t="s">
        <v>20900</v>
      </c>
      <c r="D18735">
        <v>0</v>
      </c>
    </row>
    <row r="18736" spans="1:8">
      <c r="A18736" t="s">
        <v>21328</v>
      </c>
      <c r="B18736" t="s">
        <v>2610</v>
      </c>
      <c r="C18736" t="s">
        <v>20900</v>
      </c>
      <c r="D18736">
        <v>0</v>
      </c>
      <c r="E18736">
        <v>0</v>
      </c>
      <c r="F18736">
        <v>0</v>
      </c>
      <c r="G18736">
        <v>0</v>
      </c>
      <c r="H18736">
        <v>0</v>
      </c>
    </row>
    <row r="18737" spans="1:8">
      <c r="A18737" t="s">
        <v>21329</v>
      </c>
      <c r="B18737" t="s">
        <v>2610</v>
      </c>
      <c r="C18737" t="s">
        <v>2735</v>
      </c>
      <c r="D18737">
        <v>0</v>
      </c>
      <c r="E18737">
        <v>0</v>
      </c>
      <c r="F18737">
        <v>0</v>
      </c>
      <c r="G18737">
        <v>0</v>
      </c>
      <c r="H18737">
        <v>0</v>
      </c>
    </row>
    <row r="18738" spans="1:8">
      <c r="A18738" t="s">
        <v>21330</v>
      </c>
      <c r="B18738" t="s">
        <v>2610</v>
      </c>
      <c r="C18738" t="s">
        <v>20900</v>
      </c>
      <c r="D18738">
        <v>0</v>
      </c>
      <c r="E18738">
        <v>0</v>
      </c>
      <c r="F18738">
        <v>0</v>
      </c>
      <c r="G18738">
        <v>0</v>
      </c>
      <c r="H18738">
        <v>0</v>
      </c>
    </row>
    <row r="18739" spans="1:8">
      <c r="A18739" t="s">
        <v>21331</v>
      </c>
      <c r="B18739" t="s">
        <v>2610</v>
      </c>
      <c r="C18739" t="s">
        <v>20900</v>
      </c>
      <c r="D18739">
        <v>0</v>
      </c>
    </row>
    <row r="18740" spans="1:8">
      <c r="A18740" t="s">
        <v>21332</v>
      </c>
      <c r="B18740" t="s">
        <v>2610</v>
      </c>
      <c r="C18740" t="s">
        <v>20900</v>
      </c>
      <c r="D18740">
        <v>0</v>
      </c>
      <c r="E18740">
        <v>0</v>
      </c>
      <c r="F18740">
        <v>0</v>
      </c>
      <c r="G18740">
        <v>0</v>
      </c>
      <c r="H18740">
        <v>0</v>
      </c>
    </row>
    <row r="18741" spans="1:8">
      <c r="A18741" t="s">
        <v>21333</v>
      </c>
      <c r="B18741" t="s">
        <v>2610</v>
      </c>
      <c r="C18741" t="s">
        <v>20900</v>
      </c>
      <c r="D18741">
        <v>0</v>
      </c>
      <c r="E18741">
        <v>0</v>
      </c>
      <c r="F18741">
        <v>0</v>
      </c>
      <c r="G18741">
        <v>0</v>
      </c>
      <c r="H18741">
        <v>0</v>
      </c>
    </row>
    <row r="18742" spans="1:8">
      <c r="A18742" t="s">
        <v>21334</v>
      </c>
      <c r="B18742" t="s">
        <v>2610</v>
      </c>
      <c r="C18742" t="s">
        <v>20900</v>
      </c>
      <c r="D18742">
        <v>0</v>
      </c>
    </row>
    <row r="18743" spans="1:8">
      <c r="A18743" t="s">
        <v>21335</v>
      </c>
      <c r="B18743" t="s">
        <v>2610</v>
      </c>
      <c r="C18743" t="s">
        <v>20900</v>
      </c>
      <c r="D18743">
        <v>0</v>
      </c>
      <c r="E18743">
        <v>0</v>
      </c>
      <c r="F18743">
        <v>0</v>
      </c>
      <c r="G18743">
        <v>0</v>
      </c>
      <c r="H18743">
        <v>0</v>
      </c>
    </row>
    <row r="18744" spans="1:8">
      <c r="A18744" t="s">
        <v>21336</v>
      </c>
      <c r="B18744" t="s">
        <v>2610</v>
      </c>
      <c r="C18744" t="s">
        <v>20900</v>
      </c>
      <c r="D18744">
        <v>0</v>
      </c>
      <c r="E18744">
        <v>0</v>
      </c>
      <c r="F18744">
        <v>0</v>
      </c>
      <c r="G18744">
        <v>0</v>
      </c>
      <c r="H18744">
        <v>0</v>
      </c>
    </row>
    <row r="18745" spans="1:8">
      <c r="A18745" t="s">
        <v>21337</v>
      </c>
      <c r="B18745" t="s">
        <v>2610</v>
      </c>
      <c r="C18745" t="s">
        <v>20900</v>
      </c>
      <c r="D18745">
        <v>0</v>
      </c>
    </row>
    <row r="18746" spans="1:8">
      <c r="A18746" t="s">
        <v>21338</v>
      </c>
      <c r="B18746" t="s">
        <v>2610</v>
      </c>
      <c r="C18746" t="s">
        <v>20900</v>
      </c>
      <c r="D18746">
        <v>0</v>
      </c>
      <c r="E18746">
        <v>0</v>
      </c>
      <c r="F18746">
        <v>0</v>
      </c>
      <c r="G18746">
        <v>0</v>
      </c>
      <c r="H18746">
        <v>0</v>
      </c>
    </row>
    <row r="18747" spans="1:8">
      <c r="A18747" t="s">
        <v>21339</v>
      </c>
      <c r="D18747">
        <v>0</v>
      </c>
    </row>
    <row r="18748" spans="1:8">
      <c r="A18748" t="s">
        <v>21340</v>
      </c>
      <c r="B18748" t="s">
        <v>2610</v>
      </c>
      <c r="C18748" t="s">
        <v>2611</v>
      </c>
      <c r="D18748">
        <v>271.10000000000002</v>
      </c>
      <c r="E18748">
        <v>271.10000000000002</v>
      </c>
      <c r="F18748">
        <v>0</v>
      </c>
      <c r="G18748">
        <v>0</v>
      </c>
      <c r="H18748">
        <v>0</v>
      </c>
    </row>
    <row r="18749" spans="1:8">
      <c r="A18749" t="s">
        <v>21341</v>
      </c>
      <c r="B18749" t="s">
        <v>2610</v>
      </c>
      <c r="C18749" t="s">
        <v>2735</v>
      </c>
      <c r="D18749">
        <v>6</v>
      </c>
      <c r="E18749">
        <v>6</v>
      </c>
      <c r="F18749">
        <v>0</v>
      </c>
      <c r="G18749">
        <v>0</v>
      </c>
      <c r="H18749">
        <v>0</v>
      </c>
    </row>
    <row r="18750" spans="1:8">
      <c r="A18750" t="s">
        <v>21342</v>
      </c>
      <c r="B18750" t="s">
        <v>2610</v>
      </c>
      <c r="C18750" t="s">
        <v>2735</v>
      </c>
      <c r="D18750">
        <v>4</v>
      </c>
      <c r="E18750">
        <v>4</v>
      </c>
      <c r="F18750">
        <v>0</v>
      </c>
      <c r="G18750">
        <v>0</v>
      </c>
      <c r="H18750">
        <v>0</v>
      </c>
    </row>
    <row r="18751" spans="1:8">
      <c r="A18751" t="s">
        <v>21343</v>
      </c>
      <c r="B18751" t="s">
        <v>2610</v>
      </c>
      <c r="C18751" t="s">
        <v>2735</v>
      </c>
      <c r="D18751">
        <v>6</v>
      </c>
      <c r="E18751">
        <v>6</v>
      </c>
      <c r="F18751">
        <v>0</v>
      </c>
      <c r="G18751">
        <v>0</v>
      </c>
      <c r="H18751">
        <v>0</v>
      </c>
    </row>
    <row r="18752" spans="1:8">
      <c r="A18752" t="s">
        <v>21344</v>
      </c>
      <c r="B18752" t="s">
        <v>2610</v>
      </c>
      <c r="C18752" t="s">
        <v>2735</v>
      </c>
      <c r="D18752">
        <v>16</v>
      </c>
      <c r="E18752">
        <v>6</v>
      </c>
      <c r="F18752">
        <v>4</v>
      </c>
      <c r="G18752">
        <v>6</v>
      </c>
      <c r="H18752">
        <v>0</v>
      </c>
    </row>
    <row r="18753" spans="1:8">
      <c r="A18753" t="s">
        <v>21345</v>
      </c>
      <c r="B18753" t="s">
        <v>2610</v>
      </c>
      <c r="C18753" t="s">
        <v>2735</v>
      </c>
      <c r="D18753">
        <v>22</v>
      </c>
      <c r="E18753">
        <v>22</v>
      </c>
      <c r="F18753">
        <v>0</v>
      </c>
      <c r="G18753">
        <v>0</v>
      </c>
      <c r="H18753">
        <v>0</v>
      </c>
    </row>
    <row r="18754" spans="1:8">
      <c r="A18754" t="s">
        <v>21346</v>
      </c>
      <c r="D18754">
        <v>0</v>
      </c>
    </row>
    <row r="18755" spans="1:8">
      <c r="A18755" t="s">
        <v>21347</v>
      </c>
      <c r="B18755" t="s">
        <v>2610</v>
      </c>
      <c r="C18755" t="s">
        <v>2735</v>
      </c>
      <c r="D18755">
        <v>0</v>
      </c>
      <c r="E18755">
        <v>0</v>
      </c>
      <c r="F18755">
        <v>0</v>
      </c>
      <c r="G18755">
        <v>0</v>
      </c>
      <c r="H18755">
        <v>0</v>
      </c>
    </row>
    <row r="18756" spans="1:8">
      <c r="A18756" t="s">
        <v>21348</v>
      </c>
      <c r="B18756" t="s">
        <v>2610</v>
      </c>
      <c r="C18756" t="s">
        <v>2735</v>
      </c>
      <c r="D18756">
        <v>0</v>
      </c>
      <c r="E18756">
        <v>0</v>
      </c>
      <c r="F18756">
        <v>0</v>
      </c>
      <c r="G18756">
        <v>0</v>
      </c>
      <c r="H18756">
        <v>0</v>
      </c>
    </row>
    <row r="18757" spans="1:8">
      <c r="A18757" t="s">
        <v>21349</v>
      </c>
      <c r="B18757" t="s">
        <v>2610</v>
      </c>
      <c r="C18757" t="s">
        <v>2735</v>
      </c>
      <c r="D18757">
        <v>0</v>
      </c>
      <c r="E18757">
        <v>0</v>
      </c>
      <c r="F18757">
        <v>0</v>
      </c>
      <c r="G18757">
        <v>0</v>
      </c>
      <c r="H18757">
        <v>0</v>
      </c>
    </row>
    <row r="18758" spans="1:8">
      <c r="A18758" t="s">
        <v>21350</v>
      </c>
      <c r="B18758" t="s">
        <v>2610</v>
      </c>
      <c r="C18758" t="s">
        <v>2735</v>
      </c>
      <c r="D18758">
        <v>0</v>
      </c>
      <c r="E18758">
        <v>0</v>
      </c>
      <c r="F18758">
        <v>0</v>
      </c>
      <c r="G18758">
        <v>0</v>
      </c>
      <c r="H18758">
        <v>0</v>
      </c>
    </row>
    <row r="18759" spans="1:8">
      <c r="A18759" t="s">
        <v>21351</v>
      </c>
      <c r="B18759" t="s">
        <v>2610</v>
      </c>
      <c r="C18759" t="s">
        <v>2735</v>
      </c>
      <c r="D18759">
        <v>0</v>
      </c>
      <c r="E18759">
        <v>0</v>
      </c>
      <c r="F18759">
        <v>0</v>
      </c>
      <c r="G18759">
        <v>0</v>
      </c>
      <c r="H18759">
        <v>0</v>
      </c>
    </row>
    <row r="18760" spans="1:8">
      <c r="A18760" t="s">
        <v>21352</v>
      </c>
      <c r="B18760" t="s">
        <v>2610</v>
      </c>
      <c r="C18760" t="s">
        <v>2735</v>
      </c>
      <c r="D18760">
        <v>0</v>
      </c>
      <c r="E18760">
        <v>0</v>
      </c>
      <c r="F18760">
        <v>0</v>
      </c>
      <c r="G18760">
        <v>0</v>
      </c>
      <c r="H18760">
        <v>0</v>
      </c>
    </row>
    <row r="18761" spans="1:8">
      <c r="A18761" t="s">
        <v>21353</v>
      </c>
      <c r="B18761" t="s">
        <v>2610</v>
      </c>
      <c r="C18761" t="s">
        <v>2735</v>
      </c>
      <c r="D18761">
        <v>0</v>
      </c>
      <c r="E18761">
        <v>0</v>
      </c>
      <c r="F18761">
        <v>0</v>
      </c>
      <c r="G18761">
        <v>0</v>
      </c>
      <c r="H18761">
        <v>0</v>
      </c>
    </row>
    <row r="18762" spans="1:8">
      <c r="A18762" t="s">
        <v>21354</v>
      </c>
      <c r="B18762" t="s">
        <v>2610</v>
      </c>
      <c r="C18762" t="s">
        <v>2735</v>
      </c>
      <c r="D18762">
        <v>1</v>
      </c>
      <c r="E18762">
        <v>1</v>
      </c>
      <c r="F18762">
        <v>0</v>
      </c>
      <c r="G18762">
        <v>0</v>
      </c>
      <c r="H18762">
        <v>0</v>
      </c>
    </row>
    <row r="18763" spans="1:8">
      <c r="A18763" t="s">
        <v>21355</v>
      </c>
      <c r="B18763" t="s">
        <v>2610</v>
      </c>
      <c r="C18763" t="s">
        <v>2735</v>
      </c>
      <c r="D18763">
        <v>1</v>
      </c>
      <c r="E18763">
        <v>1</v>
      </c>
      <c r="F18763">
        <v>0</v>
      </c>
      <c r="G18763">
        <v>0</v>
      </c>
      <c r="H18763">
        <v>0</v>
      </c>
    </row>
    <row r="18764" spans="1:8">
      <c r="A18764" t="s">
        <v>21356</v>
      </c>
      <c r="B18764" t="s">
        <v>2610</v>
      </c>
      <c r="C18764" t="s">
        <v>2735</v>
      </c>
      <c r="D18764">
        <v>0</v>
      </c>
      <c r="E18764">
        <v>0</v>
      </c>
      <c r="F18764">
        <v>0</v>
      </c>
      <c r="G18764">
        <v>0</v>
      </c>
      <c r="H18764">
        <v>0</v>
      </c>
    </row>
    <row r="18765" spans="1:8">
      <c r="A18765" t="s">
        <v>21357</v>
      </c>
      <c r="D18765">
        <v>0</v>
      </c>
    </row>
    <row r="18766" spans="1:8">
      <c r="A18766" t="s">
        <v>21358</v>
      </c>
      <c r="B18766" t="s">
        <v>2610</v>
      </c>
      <c r="C18766" t="s">
        <v>18201</v>
      </c>
      <c r="D18766">
        <v>1</v>
      </c>
      <c r="E18766">
        <v>1</v>
      </c>
      <c r="F18766">
        <v>0</v>
      </c>
      <c r="G18766">
        <v>0</v>
      </c>
      <c r="H18766">
        <v>0</v>
      </c>
    </row>
    <row r="18767" spans="1:8">
      <c r="A18767" t="s">
        <v>21359</v>
      </c>
      <c r="B18767" t="s">
        <v>2610</v>
      </c>
      <c r="C18767" t="s">
        <v>18201</v>
      </c>
      <c r="D18767">
        <v>0</v>
      </c>
    </row>
    <row r="18768" spans="1:8">
      <c r="A18768" t="s">
        <v>21360</v>
      </c>
      <c r="B18768" t="s">
        <v>2610</v>
      </c>
      <c r="C18768" t="s">
        <v>18201</v>
      </c>
      <c r="D18768">
        <v>0</v>
      </c>
    </row>
    <row r="18769" spans="1:8">
      <c r="A18769" t="s">
        <v>21361</v>
      </c>
      <c r="B18769" t="s">
        <v>2610</v>
      </c>
      <c r="C18769" t="s">
        <v>18201</v>
      </c>
      <c r="D18769">
        <v>0</v>
      </c>
    </row>
    <row r="18770" spans="1:8">
      <c r="A18770" t="s">
        <v>21362</v>
      </c>
      <c r="B18770" t="s">
        <v>2610</v>
      </c>
      <c r="C18770" t="s">
        <v>18201</v>
      </c>
      <c r="D18770">
        <v>0</v>
      </c>
    </row>
    <row r="18771" spans="1:8">
      <c r="A18771" t="s">
        <v>21363</v>
      </c>
      <c r="B18771" t="s">
        <v>2610</v>
      </c>
      <c r="C18771" t="s">
        <v>18201</v>
      </c>
      <c r="D18771">
        <v>0</v>
      </c>
    </row>
    <row r="18772" spans="1:8">
      <c r="A18772" t="s">
        <v>21364</v>
      </c>
      <c r="B18772" t="s">
        <v>2610</v>
      </c>
      <c r="C18772" t="s">
        <v>18201</v>
      </c>
      <c r="D18772">
        <v>0</v>
      </c>
    </row>
    <row r="18773" spans="1:8">
      <c r="A18773" t="s">
        <v>21365</v>
      </c>
      <c r="B18773" t="s">
        <v>2610</v>
      </c>
      <c r="C18773" t="s">
        <v>18201</v>
      </c>
      <c r="D18773">
        <v>0</v>
      </c>
    </row>
    <row r="18774" spans="1:8">
      <c r="A18774" t="s">
        <v>21366</v>
      </c>
      <c r="D18774">
        <v>0</v>
      </c>
    </row>
    <row r="18775" spans="1:8">
      <c r="A18775" t="s">
        <v>21367</v>
      </c>
      <c r="B18775" t="s">
        <v>2610</v>
      </c>
      <c r="C18775" t="s">
        <v>2611</v>
      </c>
      <c r="D18775">
        <v>223.2</v>
      </c>
      <c r="E18775">
        <v>223.2</v>
      </c>
      <c r="F18775">
        <v>0</v>
      </c>
      <c r="G18775">
        <v>0</v>
      </c>
      <c r="H18775">
        <v>0</v>
      </c>
    </row>
    <row r="18776" spans="1:8">
      <c r="A18776" t="s">
        <v>21368</v>
      </c>
      <c r="B18776" t="s">
        <v>2610</v>
      </c>
      <c r="C18776" t="s">
        <v>2611</v>
      </c>
      <c r="D18776">
        <v>223.2</v>
      </c>
      <c r="E18776">
        <v>223.2</v>
      </c>
      <c r="F18776">
        <v>0</v>
      </c>
      <c r="G18776">
        <v>0</v>
      </c>
      <c r="H18776">
        <v>0</v>
      </c>
    </row>
    <row r="18777" spans="1:8">
      <c r="A18777" t="s">
        <v>21369</v>
      </c>
      <c r="B18777" t="s">
        <v>2610</v>
      </c>
      <c r="C18777" t="s">
        <v>2611</v>
      </c>
      <c r="D18777">
        <v>223.2</v>
      </c>
      <c r="E18777">
        <v>223.2</v>
      </c>
      <c r="F18777">
        <v>0</v>
      </c>
      <c r="G18777">
        <v>0</v>
      </c>
      <c r="H18777">
        <v>0</v>
      </c>
    </row>
    <row r="18778" spans="1:8">
      <c r="A18778" t="s">
        <v>21370</v>
      </c>
      <c r="B18778" t="s">
        <v>2610</v>
      </c>
      <c r="C18778" t="s">
        <v>2611</v>
      </c>
      <c r="D18778">
        <v>223.2</v>
      </c>
      <c r="E18778">
        <v>223.2</v>
      </c>
      <c r="F18778">
        <v>0</v>
      </c>
      <c r="G18778">
        <v>0</v>
      </c>
      <c r="H18778">
        <v>0</v>
      </c>
    </row>
    <row r="18779" spans="1:8">
      <c r="A18779" t="s">
        <v>21371</v>
      </c>
      <c r="B18779" t="s">
        <v>2610</v>
      </c>
      <c r="C18779" t="s">
        <v>18201</v>
      </c>
      <c r="D18779">
        <v>1</v>
      </c>
      <c r="E18779">
        <v>1</v>
      </c>
      <c r="F18779">
        <v>0</v>
      </c>
      <c r="G18779">
        <v>0</v>
      </c>
      <c r="H18779">
        <v>0</v>
      </c>
    </row>
    <row r="18780" spans="1:8">
      <c r="A18780" t="s">
        <v>21372</v>
      </c>
      <c r="B18780" t="s">
        <v>2610</v>
      </c>
      <c r="C18780" t="s">
        <v>2611</v>
      </c>
      <c r="D18780">
        <v>223.2</v>
      </c>
      <c r="E18780">
        <v>223.2</v>
      </c>
      <c r="F18780">
        <v>0</v>
      </c>
      <c r="G18780">
        <v>0</v>
      </c>
      <c r="H18780">
        <v>0</v>
      </c>
    </row>
    <row r="18781" spans="1:8">
      <c r="A18781" t="s">
        <v>21373</v>
      </c>
      <c r="D18781">
        <v>0</v>
      </c>
    </row>
    <row r="18782" spans="1:8">
      <c r="A18782" t="s">
        <v>21374</v>
      </c>
      <c r="B18782" t="s">
        <v>2610</v>
      </c>
      <c r="C18782" t="s">
        <v>18201</v>
      </c>
      <c r="D18782">
        <v>0</v>
      </c>
    </row>
    <row r="18783" spans="1:8">
      <c r="A18783" t="s">
        <v>21375</v>
      </c>
      <c r="D18783">
        <v>0</v>
      </c>
    </row>
    <row r="18784" spans="1:8">
      <c r="A18784" t="s">
        <v>21376</v>
      </c>
      <c r="B18784" t="s">
        <v>2610</v>
      </c>
      <c r="C18784" t="s">
        <v>18201</v>
      </c>
      <c r="D18784">
        <v>0</v>
      </c>
    </row>
    <row r="18785" spans="1:4">
      <c r="A18785" t="s">
        <v>21377</v>
      </c>
      <c r="B18785" t="s">
        <v>2610</v>
      </c>
      <c r="C18785" t="s">
        <v>18201</v>
      </c>
      <c r="D18785">
        <v>0</v>
      </c>
    </row>
    <row r="18786" spans="1:4">
      <c r="A18786" t="s">
        <v>21378</v>
      </c>
      <c r="B18786" t="s">
        <v>2610</v>
      </c>
      <c r="C18786" t="s">
        <v>18201</v>
      </c>
      <c r="D18786">
        <v>0</v>
      </c>
    </row>
    <row r="18787" spans="1:4">
      <c r="A18787" t="s">
        <v>21379</v>
      </c>
      <c r="B18787" t="s">
        <v>2610</v>
      </c>
      <c r="C18787" t="s">
        <v>18201</v>
      </c>
      <c r="D18787">
        <v>0</v>
      </c>
    </row>
    <row r="18788" spans="1:4">
      <c r="A18788" t="s">
        <v>21380</v>
      </c>
      <c r="B18788" t="s">
        <v>2610</v>
      </c>
      <c r="C18788" t="s">
        <v>18201</v>
      </c>
      <c r="D18788">
        <v>0</v>
      </c>
    </row>
    <row r="18789" spans="1:4">
      <c r="A18789" t="s">
        <v>21381</v>
      </c>
      <c r="B18789" t="s">
        <v>2610</v>
      </c>
      <c r="C18789" t="s">
        <v>18201</v>
      </c>
      <c r="D18789">
        <v>0</v>
      </c>
    </row>
    <row r="18790" spans="1:4">
      <c r="A18790" t="s">
        <v>21382</v>
      </c>
      <c r="B18790" t="s">
        <v>2610</v>
      </c>
      <c r="C18790" t="s">
        <v>18201</v>
      </c>
      <c r="D18790">
        <v>0</v>
      </c>
    </row>
    <row r="18791" spans="1:4">
      <c r="A18791" t="s">
        <v>21383</v>
      </c>
      <c r="B18791" t="s">
        <v>2610</v>
      </c>
      <c r="C18791" t="s">
        <v>18201</v>
      </c>
      <c r="D18791">
        <v>0</v>
      </c>
    </row>
    <row r="18792" spans="1:4">
      <c r="A18792" t="s">
        <v>21384</v>
      </c>
      <c r="D18792">
        <v>0</v>
      </c>
    </row>
    <row r="18793" spans="1:4">
      <c r="A18793" t="s">
        <v>21385</v>
      </c>
      <c r="B18793" t="s">
        <v>2610</v>
      </c>
      <c r="C18793" t="s">
        <v>19952</v>
      </c>
      <c r="D18793">
        <v>0</v>
      </c>
    </row>
    <row r="18794" spans="1:4">
      <c r="A18794" t="s">
        <v>21386</v>
      </c>
      <c r="B18794" t="s">
        <v>2610</v>
      </c>
      <c r="C18794" t="s">
        <v>18201</v>
      </c>
      <c r="D18794">
        <v>0</v>
      </c>
    </row>
    <row r="18795" spans="1:4">
      <c r="A18795" t="s">
        <v>21387</v>
      </c>
      <c r="D18795">
        <v>0</v>
      </c>
    </row>
    <row r="18796" spans="1:4">
      <c r="A18796" t="s">
        <v>21388</v>
      </c>
      <c r="D18796">
        <v>0</v>
      </c>
    </row>
    <row r="18797" spans="1:4">
      <c r="A18797" t="s">
        <v>21389</v>
      </c>
      <c r="D18797">
        <v>0</v>
      </c>
    </row>
    <row r="18798" spans="1:4">
      <c r="A18798" t="s">
        <v>21390</v>
      </c>
      <c r="D18798">
        <v>0</v>
      </c>
    </row>
    <row r="18799" spans="1:4">
      <c r="A18799" t="s">
        <v>21391</v>
      </c>
      <c r="D18799">
        <v>0</v>
      </c>
    </row>
    <row r="18800" spans="1:4">
      <c r="A18800" t="s">
        <v>21392</v>
      </c>
      <c r="D18800">
        <v>0</v>
      </c>
    </row>
    <row r="18801" spans="1:8">
      <c r="A18801" t="s">
        <v>21393</v>
      </c>
      <c r="D18801">
        <v>0</v>
      </c>
    </row>
    <row r="18802" spans="1:8">
      <c r="A18802" t="s">
        <v>21394</v>
      </c>
      <c r="D18802">
        <v>0</v>
      </c>
    </row>
    <row r="18803" spans="1:8">
      <c r="A18803" t="s">
        <v>21395</v>
      </c>
      <c r="D18803">
        <v>0</v>
      </c>
    </row>
    <row r="18804" spans="1:8">
      <c r="A18804" t="s">
        <v>21396</v>
      </c>
      <c r="D18804">
        <v>0</v>
      </c>
    </row>
    <row r="18805" spans="1:8">
      <c r="A18805" t="s">
        <v>21397</v>
      </c>
      <c r="D18805">
        <v>0</v>
      </c>
    </row>
    <row r="18806" spans="1:8">
      <c r="A18806" t="s">
        <v>21398</v>
      </c>
      <c r="D18806">
        <v>0</v>
      </c>
    </row>
    <row r="18807" spans="1:8">
      <c r="A18807" t="s">
        <v>21399</v>
      </c>
      <c r="B18807" t="s">
        <v>2610</v>
      </c>
      <c r="C18807" t="s">
        <v>2613</v>
      </c>
      <c r="D18807">
        <v>0</v>
      </c>
      <c r="E18807">
        <v>0</v>
      </c>
      <c r="F18807">
        <v>0</v>
      </c>
      <c r="G18807">
        <v>0</v>
      </c>
      <c r="H18807">
        <v>0</v>
      </c>
    </row>
    <row r="18808" spans="1:8">
      <c r="A18808" t="s">
        <v>21400</v>
      </c>
      <c r="B18808" t="s">
        <v>2610</v>
      </c>
      <c r="C18808" t="s">
        <v>2613</v>
      </c>
      <c r="D18808">
        <v>0</v>
      </c>
      <c r="E18808">
        <v>0</v>
      </c>
      <c r="F18808">
        <v>0</v>
      </c>
      <c r="G18808">
        <v>0</v>
      </c>
      <c r="H18808">
        <v>0</v>
      </c>
    </row>
    <row r="18809" spans="1:8">
      <c r="A18809" t="s">
        <v>21401</v>
      </c>
      <c r="B18809" t="s">
        <v>2610</v>
      </c>
      <c r="C18809" t="s">
        <v>2613</v>
      </c>
      <c r="D18809">
        <v>0</v>
      </c>
      <c r="E18809">
        <v>0</v>
      </c>
      <c r="F18809">
        <v>0</v>
      </c>
      <c r="G18809">
        <v>0</v>
      </c>
      <c r="H18809">
        <v>0</v>
      </c>
    </row>
    <row r="18810" spans="1:8">
      <c r="A18810" t="s">
        <v>21402</v>
      </c>
      <c r="D18810">
        <v>0</v>
      </c>
    </row>
    <row r="18811" spans="1:8">
      <c r="A18811" t="s">
        <v>21403</v>
      </c>
      <c r="D18811">
        <v>0</v>
      </c>
    </row>
    <row r="18812" spans="1:8">
      <c r="A18812" t="s">
        <v>21404</v>
      </c>
      <c r="D18812">
        <v>0</v>
      </c>
    </row>
    <row r="18813" spans="1:8">
      <c r="A18813" t="s">
        <v>21405</v>
      </c>
      <c r="B18813" t="s">
        <v>2610</v>
      </c>
      <c r="C18813" t="s">
        <v>18201</v>
      </c>
      <c r="D18813">
        <v>1</v>
      </c>
      <c r="E18813">
        <v>1</v>
      </c>
      <c r="F18813">
        <v>0</v>
      </c>
      <c r="G18813">
        <v>0</v>
      </c>
      <c r="H18813">
        <v>0</v>
      </c>
    </row>
    <row r="18814" spans="1:8">
      <c r="A18814" t="s">
        <v>21406</v>
      </c>
      <c r="B18814" t="s">
        <v>2610</v>
      </c>
      <c r="C18814" t="s">
        <v>18201</v>
      </c>
      <c r="D18814">
        <v>1</v>
      </c>
      <c r="E18814">
        <v>1</v>
      </c>
      <c r="F18814">
        <v>0</v>
      </c>
      <c r="G18814">
        <v>0</v>
      </c>
      <c r="H18814">
        <v>0</v>
      </c>
    </row>
    <row r="18815" spans="1:8">
      <c r="A18815" t="s">
        <v>21407</v>
      </c>
      <c r="D18815">
        <v>0</v>
      </c>
    </row>
    <row r="18816" spans="1:8">
      <c r="A18816" t="s">
        <v>21408</v>
      </c>
      <c r="B18816" t="s">
        <v>2610</v>
      </c>
      <c r="C18816" t="s">
        <v>2611</v>
      </c>
      <c r="D18816">
        <v>0</v>
      </c>
      <c r="E18816">
        <v>0</v>
      </c>
      <c r="F18816">
        <v>0</v>
      </c>
      <c r="G18816">
        <v>0</v>
      </c>
      <c r="H18816">
        <v>0</v>
      </c>
    </row>
    <row r="18817" spans="1:8">
      <c r="A18817" t="s">
        <v>21409</v>
      </c>
      <c r="B18817" t="s">
        <v>2610</v>
      </c>
      <c r="C18817" t="s">
        <v>2611</v>
      </c>
      <c r="D18817">
        <v>0</v>
      </c>
      <c r="E18817">
        <v>0</v>
      </c>
      <c r="F18817">
        <v>0</v>
      </c>
      <c r="G18817">
        <v>0</v>
      </c>
      <c r="H18817">
        <v>0</v>
      </c>
    </row>
    <row r="18818" spans="1:8">
      <c r="A18818" t="s">
        <v>21410</v>
      </c>
      <c r="B18818" t="s">
        <v>2610</v>
      </c>
      <c r="C18818" t="s">
        <v>2611</v>
      </c>
      <c r="D18818">
        <v>0</v>
      </c>
      <c r="E18818">
        <v>0</v>
      </c>
      <c r="F18818">
        <v>0</v>
      </c>
      <c r="G18818">
        <v>0</v>
      </c>
      <c r="H18818">
        <v>0</v>
      </c>
    </row>
    <row r="18819" spans="1:8">
      <c r="A18819" t="s">
        <v>21411</v>
      </c>
      <c r="D18819">
        <v>0</v>
      </c>
    </row>
    <row r="18820" spans="1:8">
      <c r="A18820" t="s">
        <v>21412</v>
      </c>
      <c r="B18820" t="s">
        <v>2610</v>
      </c>
      <c r="C18820" t="s">
        <v>2611</v>
      </c>
      <c r="D18820">
        <v>0</v>
      </c>
      <c r="E18820">
        <v>0</v>
      </c>
      <c r="F18820">
        <v>0</v>
      </c>
      <c r="G18820">
        <v>0</v>
      </c>
      <c r="H18820">
        <v>0</v>
      </c>
    </row>
    <row r="18821" spans="1:8">
      <c r="A18821" t="s">
        <v>21413</v>
      </c>
      <c r="B18821" t="s">
        <v>2610</v>
      </c>
      <c r="C18821" t="s">
        <v>2611</v>
      </c>
      <c r="D18821">
        <v>0</v>
      </c>
      <c r="E18821">
        <v>0</v>
      </c>
      <c r="F18821">
        <v>0</v>
      </c>
      <c r="G18821">
        <v>0</v>
      </c>
      <c r="H18821">
        <v>0</v>
      </c>
    </row>
    <row r="18822" spans="1:8">
      <c r="A18822" t="s">
        <v>21414</v>
      </c>
      <c r="B18822" t="s">
        <v>2610</v>
      </c>
      <c r="C18822" t="s">
        <v>2611</v>
      </c>
      <c r="D18822">
        <v>0</v>
      </c>
      <c r="E18822">
        <v>0</v>
      </c>
      <c r="F18822">
        <v>0</v>
      </c>
      <c r="G18822">
        <v>0</v>
      </c>
      <c r="H18822">
        <v>0</v>
      </c>
    </row>
    <row r="18823" spans="1:8">
      <c r="A18823" t="s">
        <v>21415</v>
      </c>
      <c r="B18823" t="s">
        <v>2610</v>
      </c>
      <c r="C18823" t="s">
        <v>2611</v>
      </c>
      <c r="D18823">
        <v>0</v>
      </c>
      <c r="E18823">
        <v>0</v>
      </c>
      <c r="F18823">
        <v>0</v>
      </c>
      <c r="G18823">
        <v>0</v>
      </c>
      <c r="H18823">
        <v>0</v>
      </c>
    </row>
    <row r="18824" spans="1:8">
      <c r="A18824" t="s">
        <v>21416</v>
      </c>
      <c r="B18824" t="s">
        <v>2610</v>
      </c>
      <c r="C18824" t="s">
        <v>2611</v>
      </c>
      <c r="D18824">
        <v>0</v>
      </c>
      <c r="E18824">
        <v>0</v>
      </c>
      <c r="F18824">
        <v>0</v>
      </c>
      <c r="G18824">
        <v>0</v>
      </c>
      <c r="H18824">
        <v>0</v>
      </c>
    </row>
    <row r="18825" spans="1:8">
      <c r="A18825" t="s">
        <v>21417</v>
      </c>
      <c r="B18825" t="s">
        <v>2610</v>
      </c>
      <c r="C18825" t="s">
        <v>2611</v>
      </c>
      <c r="D18825">
        <v>0</v>
      </c>
      <c r="E18825">
        <v>0</v>
      </c>
      <c r="F18825">
        <v>0</v>
      </c>
      <c r="G18825">
        <v>0</v>
      </c>
      <c r="H18825">
        <v>0</v>
      </c>
    </row>
    <row r="18826" spans="1:8">
      <c r="A18826" t="s">
        <v>21418</v>
      </c>
      <c r="D18826">
        <v>0</v>
      </c>
    </row>
    <row r="18827" spans="1:8">
      <c r="A18827" t="s">
        <v>21419</v>
      </c>
      <c r="D18827">
        <v>0</v>
      </c>
    </row>
    <row r="18828" spans="1:8">
      <c r="A18828" t="s">
        <v>21420</v>
      </c>
      <c r="D18828">
        <v>0</v>
      </c>
    </row>
    <row r="18829" spans="1:8">
      <c r="A18829" t="s">
        <v>21421</v>
      </c>
      <c r="D18829">
        <v>0</v>
      </c>
    </row>
    <row r="18830" spans="1:8">
      <c r="A18830" t="s">
        <v>21422</v>
      </c>
      <c r="D18830">
        <v>0</v>
      </c>
    </row>
    <row r="18831" spans="1:8">
      <c r="A18831" t="s">
        <v>21423</v>
      </c>
      <c r="B18831" t="s">
        <v>2610</v>
      </c>
      <c r="C18831" t="s">
        <v>2613</v>
      </c>
      <c r="D18831">
        <v>0</v>
      </c>
      <c r="E18831">
        <v>0</v>
      </c>
      <c r="F18831">
        <v>0</v>
      </c>
      <c r="G18831">
        <v>0</v>
      </c>
      <c r="H18831">
        <v>0</v>
      </c>
    </row>
    <row r="18832" spans="1:8">
      <c r="A18832" t="s">
        <v>21424</v>
      </c>
      <c r="B18832" t="s">
        <v>2610</v>
      </c>
      <c r="C18832" t="s">
        <v>2613</v>
      </c>
      <c r="D18832">
        <v>0</v>
      </c>
      <c r="E18832">
        <v>0</v>
      </c>
      <c r="F18832">
        <v>0</v>
      </c>
      <c r="G18832">
        <v>0</v>
      </c>
      <c r="H18832">
        <v>0</v>
      </c>
    </row>
    <row r="18833" spans="1:8">
      <c r="A18833" t="s">
        <v>21425</v>
      </c>
      <c r="B18833" t="s">
        <v>2610</v>
      </c>
      <c r="C18833" t="s">
        <v>2613</v>
      </c>
      <c r="D18833">
        <v>0</v>
      </c>
      <c r="E18833">
        <v>0</v>
      </c>
      <c r="F18833">
        <v>0</v>
      </c>
      <c r="G18833">
        <v>0</v>
      </c>
      <c r="H18833">
        <v>0</v>
      </c>
    </row>
    <row r="18834" spans="1:8">
      <c r="A18834" t="s">
        <v>21426</v>
      </c>
      <c r="B18834" t="s">
        <v>2610</v>
      </c>
      <c r="C18834" t="s">
        <v>2613</v>
      </c>
      <c r="D18834">
        <v>0</v>
      </c>
      <c r="E18834">
        <v>0</v>
      </c>
      <c r="F18834">
        <v>0</v>
      </c>
      <c r="G18834">
        <v>0</v>
      </c>
      <c r="H18834">
        <v>0</v>
      </c>
    </row>
    <row r="18835" spans="1:8">
      <c r="A18835" t="s">
        <v>21427</v>
      </c>
      <c r="B18835" t="s">
        <v>2610</v>
      </c>
      <c r="C18835" t="s">
        <v>2613</v>
      </c>
      <c r="D18835">
        <v>0</v>
      </c>
      <c r="E18835">
        <v>0</v>
      </c>
      <c r="F18835">
        <v>0</v>
      </c>
      <c r="G18835">
        <v>0</v>
      </c>
      <c r="H18835">
        <v>0</v>
      </c>
    </row>
    <row r="18836" spans="1:8">
      <c r="A18836" t="s">
        <v>21428</v>
      </c>
      <c r="B18836" t="s">
        <v>2610</v>
      </c>
      <c r="C18836" t="s">
        <v>2613</v>
      </c>
      <c r="D18836">
        <v>0</v>
      </c>
      <c r="E18836">
        <v>0</v>
      </c>
      <c r="F18836">
        <v>0</v>
      </c>
      <c r="G18836">
        <v>0</v>
      </c>
      <c r="H18836">
        <v>0</v>
      </c>
    </row>
    <row r="18837" spans="1:8">
      <c r="A18837" t="s">
        <v>21429</v>
      </c>
      <c r="B18837" t="s">
        <v>2610</v>
      </c>
      <c r="C18837" t="s">
        <v>2613</v>
      </c>
      <c r="D18837">
        <v>0</v>
      </c>
      <c r="E18837">
        <v>0</v>
      </c>
      <c r="F18837">
        <v>0</v>
      </c>
      <c r="G18837">
        <v>0</v>
      </c>
      <c r="H18837">
        <v>0</v>
      </c>
    </row>
    <row r="18838" spans="1:8">
      <c r="A18838" t="s">
        <v>21430</v>
      </c>
      <c r="B18838" t="s">
        <v>2610</v>
      </c>
      <c r="C18838" t="s">
        <v>2613</v>
      </c>
      <c r="D18838">
        <v>0</v>
      </c>
      <c r="E18838">
        <v>0</v>
      </c>
      <c r="F18838">
        <v>0</v>
      </c>
      <c r="G18838">
        <v>0</v>
      </c>
      <c r="H18838">
        <v>0</v>
      </c>
    </row>
    <row r="18839" spans="1:8">
      <c r="A18839" t="s">
        <v>21431</v>
      </c>
      <c r="B18839" t="s">
        <v>2610</v>
      </c>
      <c r="C18839" t="s">
        <v>2613</v>
      </c>
      <c r="D18839">
        <v>0</v>
      </c>
      <c r="E18839">
        <v>0</v>
      </c>
      <c r="F18839">
        <v>0</v>
      </c>
      <c r="G18839">
        <v>0</v>
      </c>
      <c r="H18839">
        <v>0</v>
      </c>
    </row>
    <row r="18840" spans="1:8">
      <c r="A18840" t="s">
        <v>21432</v>
      </c>
      <c r="B18840" t="s">
        <v>2610</v>
      </c>
      <c r="C18840" t="s">
        <v>2613</v>
      </c>
      <c r="D18840">
        <v>0</v>
      </c>
      <c r="E18840">
        <v>0</v>
      </c>
      <c r="F18840">
        <v>0</v>
      </c>
      <c r="G18840">
        <v>0</v>
      </c>
      <c r="H18840">
        <v>0</v>
      </c>
    </row>
    <row r="18841" spans="1:8">
      <c r="A18841" t="s">
        <v>21433</v>
      </c>
      <c r="B18841" t="s">
        <v>2610</v>
      </c>
      <c r="C18841" t="s">
        <v>2613</v>
      </c>
      <c r="D18841">
        <v>0</v>
      </c>
      <c r="E18841">
        <v>0</v>
      </c>
      <c r="F18841">
        <v>0</v>
      </c>
      <c r="G18841">
        <v>0</v>
      </c>
      <c r="H18841">
        <v>0</v>
      </c>
    </row>
    <row r="18842" spans="1:8">
      <c r="A18842" t="s">
        <v>21434</v>
      </c>
      <c r="B18842" t="s">
        <v>2610</v>
      </c>
      <c r="C18842" t="s">
        <v>2613</v>
      </c>
      <c r="D18842">
        <v>0</v>
      </c>
      <c r="E18842">
        <v>0</v>
      </c>
      <c r="F18842">
        <v>0</v>
      </c>
      <c r="G18842">
        <v>0</v>
      </c>
      <c r="H18842">
        <v>0</v>
      </c>
    </row>
    <row r="18843" spans="1:8">
      <c r="A18843" t="s">
        <v>21435</v>
      </c>
      <c r="B18843" t="s">
        <v>2610</v>
      </c>
      <c r="C18843" t="s">
        <v>2613</v>
      </c>
      <c r="D18843">
        <v>0</v>
      </c>
      <c r="E18843">
        <v>0</v>
      </c>
      <c r="F18843">
        <v>0</v>
      </c>
      <c r="G18843">
        <v>0</v>
      </c>
      <c r="H18843">
        <v>0</v>
      </c>
    </row>
    <row r="18844" spans="1:8">
      <c r="A18844" t="s">
        <v>21436</v>
      </c>
      <c r="B18844" t="s">
        <v>2610</v>
      </c>
      <c r="C18844" t="s">
        <v>2613</v>
      </c>
      <c r="D18844">
        <v>0</v>
      </c>
      <c r="E18844">
        <v>0</v>
      </c>
      <c r="F18844">
        <v>0</v>
      </c>
      <c r="G18844">
        <v>0</v>
      </c>
      <c r="H18844">
        <v>0</v>
      </c>
    </row>
    <row r="18845" spans="1:8">
      <c r="A18845" t="s">
        <v>21437</v>
      </c>
      <c r="B18845" t="s">
        <v>2610</v>
      </c>
      <c r="C18845" t="s">
        <v>2613</v>
      </c>
      <c r="D18845">
        <v>0</v>
      </c>
      <c r="E18845">
        <v>0</v>
      </c>
      <c r="F18845">
        <v>0</v>
      </c>
      <c r="G18845">
        <v>0</v>
      </c>
      <c r="H18845">
        <v>0</v>
      </c>
    </row>
    <row r="18846" spans="1:8">
      <c r="A18846" t="s">
        <v>21438</v>
      </c>
      <c r="B18846" t="s">
        <v>2610</v>
      </c>
      <c r="C18846" t="s">
        <v>2613</v>
      </c>
      <c r="D18846">
        <v>0</v>
      </c>
      <c r="E18846">
        <v>0</v>
      </c>
      <c r="F18846">
        <v>0</v>
      </c>
      <c r="G18846">
        <v>0</v>
      </c>
      <c r="H18846">
        <v>0</v>
      </c>
    </row>
    <row r="18847" spans="1:8">
      <c r="A18847" t="s">
        <v>21439</v>
      </c>
      <c r="B18847" t="s">
        <v>2610</v>
      </c>
      <c r="C18847" t="s">
        <v>2613</v>
      </c>
      <c r="D18847">
        <v>0</v>
      </c>
      <c r="E18847">
        <v>0</v>
      </c>
      <c r="F18847">
        <v>0</v>
      </c>
      <c r="G18847">
        <v>0</v>
      </c>
      <c r="H18847">
        <v>0</v>
      </c>
    </row>
    <row r="18848" spans="1:8">
      <c r="A18848" t="s">
        <v>21440</v>
      </c>
      <c r="B18848" t="s">
        <v>2610</v>
      </c>
      <c r="C18848" t="s">
        <v>2613</v>
      </c>
      <c r="D18848">
        <v>0</v>
      </c>
      <c r="E18848">
        <v>0</v>
      </c>
      <c r="F18848">
        <v>0</v>
      </c>
      <c r="G18848">
        <v>0</v>
      </c>
      <c r="H18848">
        <v>0</v>
      </c>
    </row>
    <row r="18849" spans="1:8">
      <c r="A18849" t="s">
        <v>21441</v>
      </c>
      <c r="B18849" t="s">
        <v>2610</v>
      </c>
      <c r="C18849" t="s">
        <v>2611</v>
      </c>
      <c r="D18849">
        <v>0</v>
      </c>
      <c r="E18849">
        <v>0</v>
      </c>
      <c r="F18849">
        <v>0</v>
      </c>
      <c r="G18849">
        <v>0</v>
      </c>
      <c r="H18849">
        <v>0</v>
      </c>
    </row>
    <row r="18850" spans="1:8">
      <c r="A18850" t="s">
        <v>21442</v>
      </c>
      <c r="B18850" t="s">
        <v>2610</v>
      </c>
      <c r="C18850" t="s">
        <v>2611</v>
      </c>
      <c r="D18850">
        <v>0</v>
      </c>
      <c r="E18850">
        <v>0</v>
      </c>
      <c r="F18850">
        <v>0</v>
      </c>
      <c r="G18850">
        <v>0</v>
      </c>
      <c r="H18850">
        <v>0</v>
      </c>
    </row>
    <row r="18851" spans="1:8">
      <c r="A18851" t="s">
        <v>21443</v>
      </c>
      <c r="B18851" t="s">
        <v>2610</v>
      </c>
      <c r="C18851" t="s">
        <v>2611</v>
      </c>
      <c r="D18851">
        <v>0</v>
      </c>
      <c r="E18851">
        <v>0</v>
      </c>
      <c r="F18851">
        <v>0</v>
      </c>
      <c r="G18851">
        <v>0</v>
      </c>
      <c r="H18851">
        <v>0</v>
      </c>
    </row>
    <row r="18852" spans="1:8">
      <c r="A18852" t="s">
        <v>21444</v>
      </c>
      <c r="B18852" t="s">
        <v>2610</v>
      </c>
      <c r="C18852" t="s">
        <v>2611</v>
      </c>
      <c r="D18852">
        <v>0</v>
      </c>
      <c r="E18852">
        <v>0</v>
      </c>
      <c r="F18852">
        <v>0</v>
      </c>
      <c r="G18852">
        <v>0</v>
      </c>
      <c r="H18852">
        <v>0</v>
      </c>
    </row>
    <row r="18853" spans="1:8">
      <c r="A18853" t="s">
        <v>21445</v>
      </c>
      <c r="B18853" t="s">
        <v>2610</v>
      </c>
      <c r="C18853" t="s">
        <v>2611</v>
      </c>
      <c r="D18853">
        <v>0</v>
      </c>
      <c r="E18853">
        <v>0</v>
      </c>
      <c r="F18853">
        <v>0</v>
      </c>
      <c r="G18853">
        <v>0</v>
      </c>
      <c r="H18853">
        <v>0</v>
      </c>
    </row>
    <row r="18854" spans="1:8">
      <c r="A18854" t="s">
        <v>21446</v>
      </c>
      <c r="B18854" t="s">
        <v>2610</v>
      </c>
      <c r="C18854" t="s">
        <v>2611</v>
      </c>
      <c r="D18854">
        <v>0</v>
      </c>
      <c r="E18854">
        <v>0</v>
      </c>
      <c r="F18854">
        <v>0</v>
      </c>
      <c r="G18854">
        <v>0</v>
      </c>
      <c r="H18854">
        <v>0</v>
      </c>
    </row>
    <row r="18855" spans="1:8">
      <c r="A18855" t="s">
        <v>21447</v>
      </c>
      <c r="B18855" t="s">
        <v>2610</v>
      </c>
      <c r="C18855" t="s">
        <v>2611</v>
      </c>
      <c r="D18855">
        <v>0</v>
      </c>
      <c r="E18855">
        <v>0</v>
      </c>
      <c r="F18855">
        <v>0</v>
      </c>
      <c r="G18855">
        <v>0</v>
      </c>
      <c r="H18855">
        <v>0</v>
      </c>
    </row>
    <row r="18856" spans="1:8">
      <c r="A18856" t="s">
        <v>21448</v>
      </c>
      <c r="B18856" t="s">
        <v>2610</v>
      </c>
      <c r="C18856" t="s">
        <v>2611</v>
      </c>
      <c r="D18856">
        <v>0</v>
      </c>
      <c r="E18856">
        <v>0</v>
      </c>
      <c r="F18856">
        <v>0</v>
      </c>
      <c r="G18856">
        <v>0</v>
      </c>
      <c r="H18856">
        <v>0</v>
      </c>
    </row>
    <row r="18857" spans="1:8">
      <c r="A18857" t="s">
        <v>21449</v>
      </c>
      <c r="B18857" t="s">
        <v>2610</v>
      </c>
      <c r="C18857" t="s">
        <v>2611</v>
      </c>
      <c r="D18857">
        <v>0</v>
      </c>
      <c r="E18857">
        <v>0</v>
      </c>
      <c r="F18857">
        <v>0</v>
      </c>
      <c r="G18857">
        <v>0</v>
      </c>
      <c r="H18857">
        <v>0</v>
      </c>
    </row>
    <row r="18858" spans="1:8">
      <c r="A18858" t="s">
        <v>21450</v>
      </c>
      <c r="D18858">
        <v>0</v>
      </c>
    </row>
    <row r="18859" spans="1:8">
      <c r="A18859" t="s">
        <v>21451</v>
      </c>
      <c r="D18859">
        <v>0</v>
      </c>
    </row>
    <row r="18860" spans="1:8">
      <c r="A18860" t="s">
        <v>21452</v>
      </c>
      <c r="B18860" t="s">
        <v>2610</v>
      </c>
      <c r="C18860" t="s">
        <v>2735</v>
      </c>
      <c r="D18860">
        <v>5</v>
      </c>
      <c r="E18860">
        <v>1</v>
      </c>
      <c r="F18860">
        <v>3</v>
      </c>
      <c r="G18860">
        <v>1</v>
      </c>
      <c r="H18860">
        <v>0</v>
      </c>
    </row>
    <row r="18861" spans="1:8">
      <c r="A18861" t="s">
        <v>21453</v>
      </c>
      <c r="B18861" t="s">
        <v>2610</v>
      </c>
      <c r="C18861" t="s">
        <v>2735</v>
      </c>
      <c r="D18861">
        <v>7</v>
      </c>
      <c r="E18861">
        <v>1</v>
      </c>
      <c r="F18861">
        <v>4</v>
      </c>
      <c r="G18861">
        <v>2</v>
      </c>
      <c r="H18861">
        <v>0</v>
      </c>
    </row>
    <row r="18862" spans="1:8">
      <c r="A18862" t="s">
        <v>21454</v>
      </c>
      <c r="D18862">
        <v>0</v>
      </c>
    </row>
    <row r="18863" spans="1:8">
      <c r="A18863" t="s">
        <v>21455</v>
      </c>
      <c r="D18863">
        <v>0</v>
      </c>
    </row>
    <row r="18864" spans="1:8">
      <c r="A18864" t="s">
        <v>21456</v>
      </c>
      <c r="D18864">
        <v>0</v>
      </c>
    </row>
    <row r="18865" spans="1:8">
      <c r="A18865" t="s">
        <v>21457</v>
      </c>
      <c r="D18865">
        <v>0</v>
      </c>
    </row>
    <row r="18866" spans="1:8">
      <c r="A18866" t="s">
        <v>21458</v>
      </c>
      <c r="D18866">
        <v>0</v>
      </c>
    </row>
    <row r="18867" spans="1:8">
      <c r="A18867" t="s">
        <v>21459</v>
      </c>
      <c r="D18867">
        <v>0</v>
      </c>
    </row>
    <row r="18868" spans="1:8">
      <c r="A18868" t="s">
        <v>21460</v>
      </c>
      <c r="D18868">
        <v>0</v>
      </c>
    </row>
    <row r="18869" spans="1:8">
      <c r="A18869" t="s">
        <v>21461</v>
      </c>
      <c r="D18869">
        <v>0</v>
      </c>
    </row>
    <row r="18870" spans="1:8">
      <c r="A18870" t="s">
        <v>21462</v>
      </c>
      <c r="B18870" t="s">
        <v>2610</v>
      </c>
      <c r="C18870" t="s">
        <v>2611</v>
      </c>
      <c r="D18870">
        <v>0</v>
      </c>
      <c r="E18870">
        <v>0</v>
      </c>
      <c r="F18870">
        <v>0</v>
      </c>
      <c r="G18870">
        <v>0</v>
      </c>
      <c r="H18870">
        <v>0</v>
      </c>
    </row>
    <row r="18871" spans="1:8">
      <c r="A18871" t="s">
        <v>21463</v>
      </c>
      <c r="B18871" t="s">
        <v>2610</v>
      </c>
      <c r="C18871" t="s">
        <v>2611</v>
      </c>
      <c r="D18871">
        <v>0</v>
      </c>
      <c r="E18871">
        <v>0</v>
      </c>
      <c r="F18871">
        <v>0</v>
      </c>
      <c r="G18871">
        <v>0</v>
      </c>
      <c r="H18871">
        <v>0</v>
      </c>
    </row>
    <row r="18872" spans="1:8">
      <c r="A18872" t="s">
        <v>21464</v>
      </c>
      <c r="B18872" t="s">
        <v>2610</v>
      </c>
      <c r="C18872" t="s">
        <v>2611</v>
      </c>
      <c r="D18872">
        <v>0</v>
      </c>
      <c r="E18872">
        <v>0</v>
      </c>
      <c r="F18872">
        <v>0</v>
      </c>
      <c r="G18872">
        <v>0</v>
      </c>
      <c r="H18872">
        <v>0</v>
      </c>
    </row>
    <row r="18873" spans="1:8">
      <c r="A18873" t="s">
        <v>21465</v>
      </c>
      <c r="B18873" t="s">
        <v>2610</v>
      </c>
      <c r="C18873" t="s">
        <v>2611</v>
      </c>
      <c r="D18873">
        <v>0</v>
      </c>
      <c r="E18873">
        <v>0</v>
      </c>
      <c r="F18873">
        <v>0</v>
      </c>
      <c r="G18873">
        <v>0</v>
      </c>
      <c r="H18873">
        <v>0</v>
      </c>
    </row>
    <row r="18874" spans="1:8">
      <c r="A18874" t="s">
        <v>21466</v>
      </c>
      <c r="B18874" t="s">
        <v>2610</v>
      </c>
      <c r="C18874" t="s">
        <v>2611</v>
      </c>
      <c r="D18874">
        <v>0</v>
      </c>
      <c r="E18874">
        <v>0</v>
      </c>
      <c r="F18874">
        <v>0</v>
      </c>
      <c r="G18874">
        <v>0</v>
      </c>
      <c r="H18874">
        <v>0</v>
      </c>
    </row>
    <row r="18875" spans="1:8">
      <c r="A18875" t="s">
        <v>21467</v>
      </c>
      <c r="B18875" t="s">
        <v>2610</v>
      </c>
      <c r="C18875" t="s">
        <v>2611</v>
      </c>
      <c r="D18875">
        <v>0</v>
      </c>
      <c r="E18875">
        <v>0</v>
      </c>
      <c r="F18875">
        <v>0</v>
      </c>
      <c r="G18875">
        <v>0</v>
      </c>
      <c r="H18875">
        <v>0</v>
      </c>
    </row>
    <row r="18876" spans="1:8">
      <c r="A18876" t="s">
        <v>21468</v>
      </c>
      <c r="B18876" t="s">
        <v>2610</v>
      </c>
      <c r="C18876" t="s">
        <v>18198</v>
      </c>
      <c r="D18876">
        <v>0</v>
      </c>
      <c r="E18876">
        <v>0</v>
      </c>
      <c r="F18876">
        <v>0</v>
      </c>
      <c r="G18876">
        <v>0</v>
      </c>
      <c r="H18876">
        <v>0</v>
      </c>
    </row>
    <row r="18877" spans="1:8">
      <c r="A18877" t="s">
        <v>21469</v>
      </c>
      <c r="B18877" t="s">
        <v>2610</v>
      </c>
      <c r="C18877" t="s">
        <v>18198</v>
      </c>
      <c r="D18877">
        <v>0</v>
      </c>
      <c r="E18877">
        <v>0</v>
      </c>
      <c r="F18877">
        <v>0</v>
      </c>
      <c r="G18877">
        <v>0</v>
      </c>
      <c r="H18877">
        <v>0</v>
      </c>
    </row>
    <row r="18878" spans="1:8">
      <c r="A18878" t="s">
        <v>21470</v>
      </c>
      <c r="B18878" t="s">
        <v>2610</v>
      </c>
      <c r="C18878" t="s">
        <v>18198</v>
      </c>
      <c r="D18878">
        <v>0</v>
      </c>
      <c r="E18878">
        <v>0</v>
      </c>
      <c r="F18878">
        <v>0</v>
      </c>
      <c r="G18878">
        <v>0</v>
      </c>
      <c r="H18878">
        <v>0</v>
      </c>
    </row>
    <row r="18879" spans="1:8">
      <c r="A18879" t="s">
        <v>21471</v>
      </c>
      <c r="B18879" t="s">
        <v>2610</v>
      </c>
      <c r="C18879" t="s">
        <v>18198</v>
      </c>
      <c r="D18879">
        <v>0</v>
      </c>
      <c r="E18879">
        <v>0</v>
      </c>
      <c r="F18879">
        <v>0</v>
      </c>
      <c r="G18879">
        <v>0</v>
      </c>
      <c r="H18879">
        <v>0</v>
      </c>
    </row>
    <row r="18880" spans="1:8">
      <c r="A18880" t="s">
        <v>21472</v>
      </c>
      <c r="B18880" t="s">
        <v>2610</v>
      </c>
      <c r="C18880" t="s">
        <v>18198</v>
      </c>
      <c r="D18880">
        <v>0</v>
      </c>
      <c r="E18880">
        <v>0</v>
      </c>
      <c r="F18880">
        <v>0</v>
      </c>
      <c r="G18880">
        <v>0</v>
      </c>
      <c r="H18880">
        <v>0</v>
      </c>
    </row>
    <row r="18881" spans="1:8">
      <c r="A18881" t="s">
        <v>21473</v>
      </c>
      <c r="B18881" t="s">
        <v>2610</v>
      </c>
      <c r="C18881" t="s">
        <v>18198</v>
      </c>
      <c r="D18881">
        <v>0</v>
      </c>
      <c r="E18881">
        <v>0</v>
      </c>
      <c r="F18881">
        <v>0</v>
      </c>
      <c r="G18881">
        <v>0</v>
      </c>
      <c r="H18881">
        <v>0</v>
      </c>
    </row>
    <row r="18882" spans="1:8">
      <c r="A18882" t="s">
        <v>21474</v>
      </c>
      <c r="B18882" t="s">
        <v>2610</v>
      </c>
      <c r="C18882" t="s">
        <v>2611</v>
      </c>
      <c r="D18882">
        <v>0</v>
      </c>
      <c r="E18882">
        <v>0</v>
      </c>
      <c r="F18882">
        <v>0</v>
      </c>
      <c r="G18882">
        <v>0</v>
      </c>
      <c r="H18882">
        <v>0</v>
      </c>
    </row>
    <row r="18883" spans="1:8">
      <c r="A18883" t="s">
        <v>21475</v>
      </c>
      <c r="B18883" t="s">
        <v>2610</v>
      </c>
      <c r="C18883" t="s">
        <v>2611</v>
      </c>
      <c r="D18883">
        <v>0</v>
      </c>
      <c r="E18883">
        <v>0</v>
      </c>
      <c r="F18883">
        <v>0</v>
      </c>
      <c r="G18883">
        <v>0</v>
      </c>
      <c r="H18883">
        <v>0</v>
      </c>
    </row>
    <row r="18884" spans="1:8">
      <c r="A18884" t="s">
        <v>21476</v>
      </c>
      <c r="B18884" t="s">
        <v>2610</v>
      </c>
      <c r="C18884" t="s">
        <v>2611</v>
      </c>
      <c r="D18884">
        <v>0</v>
      </c>
      <c r="E18884">
        <v>0</v>
      </c>
      <c r="F18884">
        <v>0</v>
      </c>
      <c r="G18884">
        <v>0</v>
      </c>
      <c r="H18884">
        <v>0</v>
      </c>
    </row>
    <row r="18885" spans="1:8">
      <c r="A18885" t="s">
        <v>21477</v>
      </c>
      <c r="B18885" t="s">
        <v>2610</v>
      </c>
      <c r="C18885" t="s">
        <v>2611</v>
      </c>
      <c r="D18885">
        <v>0</v>
      </c>
      <c r="E18885">
        <v>0</v>
      </c>
      <c r="F18885">
        <v>0</v>
      </c>
      <c r="G18885">
        <v>0</v>
      </c>
      <c r="H18885">
        <v>0</v>
      </c>
    </row>
    <row r="18886" spans="1:8">
      <c r="A18886" t="s">
        <v>21478</v>
      </c>
      <c r="B18886" t="s">
        <v>2610</v>
      </c>
      <c r="C18886" t="s">
        <v>2611</v>
      </c>
      <c r="D18886">
        <v>0</v>
      </c>
      <c r="E18886">
        <v>0</v>
      </c>
      <c r="F18886">
        <v>0</v>
      </c>
      <c r="G18886">
        <v>0</v>
      </c>
      <c r="H18886">
        <v>0</v>
      </c>
    </row>
    <row r="18887" spans="1:8">
      <c r="A18887" t="s">
        <v>21479</v>
      </c>
      <c r="B18887" t="s">
        <v>2610</v>
      </c>
      <c r="C18887" t="s">
        <v>2611</v>
      </c>
      <c r="D18887">
        <v>0</v>
      </c>
      <c r="E18887">
        <v>0</v>
      </c>
      <c r="F18887">
        <v>0</v>
      </c>
      <c r="G18887">
        <v>0</v>
      </c>
      <c r="H18887">
        <v>0</v>
      </c>
    </row>
    <row r="18888" spans="1:8">
      <c r="A18888" t="s">
        <v>21480</v>
      </c>
      <c r="D18888">
        <v>0</v>
      </c>
    </row>
    <row r="18889" spans="1:8">
      <c r="A18889" t="s">
        <v>21481</v>
      </c>
      <c r="B18889" t="s">
        <v>2610</v>
      </c>
      <c r="C18889" t="s">
        <v>2735</v>
      </c>
      <c r="D18889">
        <v>0</v>
      </c>
      <c r="E18889">
        <v>0</v>
      </c>
      <c r="F18889">
        <v>0</v>
      </c>
      <c r="G18889">
        <v>0</v>
      </c>
      <c r="H18889">
        <v>0</v>
      </c>
    </row>
    <row r="18890" spans="1:8">
      <c r="A18890" t="s">
        <v>21482</v>
      </c>
      <c r="B18890" t="s">
        <v>2610</v>
      </c>
      <c r="C18890" t="s">
        <v>2613</v>
      </c>
      <c r="D18890">
        <v>0</v>
      </c>
      <c r="E18890">
        <v>0</v>
      </c>
      <c r="F18890">
        <v>0</v>
      </c>
      <c r="G18890">
        <v>0</v>
      </c>
      <c r="H18890">
        <v>0</v>
      </c>
    </row>
    <row r="18891" spans="1:8">
      <c r="A18891" t="s">
        <v>21483</v>
      </c>
      <c r="B18891" t="s">
        <v>2610</v>
      </c>
      <c r="C18891" t="s">
        <v>2613</v>
      </c>
      <c r="D18891">
        <v>0</v>
      </c>
      <c r="E18891">
        <v>0</v>
      </c>
      <c r="F18891">
        <v>0</v>
      </c>
      <c r="G18891">
        <v>0</v>
      </c>
      <c r="H18891">
        <v>0</v>
      </c>
    </row>
    <row r="18892" spans="1:8">
      <c r="A18892" t="s">
        <v>21484</v>
      </c>
      <c r="B18892" t="s">
        <v>2610</v>
      </c>
      <c r="C18892" t="s">
        <v>2613</v>
      </c>
      <c r="D18892">
        <v>0</v>
      </c>
      <c r="E18892">
        <v>0</v>
      </c>
      <c r="F18892">
        <v>0</v>
      </c>
      <c r="G18892">
        <v>0</v>
      </c>
      <c r="H18892">
        <v>0</v>
      </c>
    </row>
    <row r="18893" spans="1:8">
      <c r="A18893" t="s">
        <v>21485</v>
      </c>
      <c r="B18893" t="s">
        <v>2610</v>
      </c>
      <c r="C18893" t="s">
        <v>2613</v>
      </c>
      <c r="D18893">
        <v>0</v>
      </c>
      <c r="E18893">
        <v>0</v>
      </c>
      <c r="F18893">
        <v>0</v>
      </c>
      <c r="G18893">
        <v>0</v>
      </c>
      <c r="H18893">
        <v>0</v>
      </c>
    </row>
    <row r="18894" spans="1:8">
      <c r="A18894" t="s">
        <v>21486</v>
      </c>
      <c r="B18894" t="s">
        <v>2610</v>
      </c>
      <c r="C18894" t="s">
        <v>2613</v>
      </c>
      <c r="D18894">
        <v>0</v>
      </c>
      <c r="E18894">
        <v>0</v>
      </c>
      <c r="F18894">
        <v>0</v>
      </c>
      <c r="G18894">
        <v>0</v>
      </c>
      <c r="H18894">
        <v>0</v>
      </c>
    </row>
    <row r="18895" spans="1:8">
      <c r="A18895" t="s">
        <v>21487</v>
      </c>
      <c r="D18895">
        <v>0</v>
      </c>
    </row>
    <row r="18896" spans="1:8">
      <c r="A18896" t="s">
        <v>21488</v>
      </c>
      <c r="D18896">
        <v>0</v>
      </c>
    </row>
    <row r="18897" spans="1:8">
      <c r="A18897" t="s">
        <v>21489</v>
      </c>
      <c r="B18897" t="s">
        <v>2610</v>
      </c>
      <c r="C18897" t="s">
        <v>2613</v>
      </c>
      <c r="D18897">
        <v>0</v>
      </c>
      <c r="E18897">
        <v>0</v>
      </c>
      <c r="F18897">
        <v>0</v>
      </c>
      <c r="G18897">
        <v>0</v>
      </c>
      <c r="H18897">
        <v>0</v>
      </c>
    </row>
    <row r="18898" spans="1:8">
      <c r="A18898" t="s">
        <v>21490</v>
      </c>
      <c r="B18898" t="s">
        <v>2610</v>
      </c>
      <c r="C18898" t="s">
        <v>2613</v>
      </c>
      <c r="D18898">
        <v>0</v>
      </c>
      <c r="E18898">
        <v>0</v>
      </c>
      <c r="F18898">
        <v>0</v>
      </c>
      <c r="G18898">
        <v>0</v>
      </c>
      <c r="H18898">
        <v>0</v>
      </c>
    </row>
    <row r="18899" spans="1:8">
      <c r="A18899" t="s">
        <v>21491</v>
      </c>
      <c r="B18899" t="s">
        <v>2610</v>
      </c>
      <c r="C18899" t="s">
        <v>2613</v>
      </c>
      <c r="D18899">
        <v>0</v>
      </c>
      <c r="E18899">
        <v>0</v>
      </c>
      <c r="F18899">
        <v>0</v>
      </c>
      <c r="G18899">
        <v>0</v>
      </c>
      <c r="H18899">
        <v>0</v>
      </c>
    </row>
    <row r="18900" spans="1:8">
      <c r="A18900" t="s">
        <v>21492</v>
      </c>
      <c r="B18900" t="s">
        <v>2610</v>
      </c>
      <c r="C18900" t="s">
        <v>2613</v>
      </c>
      <c r="D18900">
        <v>0</v>
      </c>
      <c r="E18900">
        <v>0</v>
      </c>
      <c r="F18900">
        <v>0</v>
      </c>
      <c r="G18900">
        <v>0</v>
      </c>
      <c r="H18900">
        <v>0</v>
      </c>
    </row>
    <row r="18901" spans="1:8">
      <c r="A18901" t="s">
        <v>21493</v>
      </c>
      <c r="B18901" t="s">
        <v>2610</v>
      </c>
      <c r="C18901" t="s">
        <v>2613</v>
      </c>
      <c r="D18901">
        <v>0</v>
      </c>
      <c r="E18901">
        <v>0</v>
      </c>
      <c r="F18901">
        <v>0</v>
      </c>
      <c r="G18901">
        <v>0</v>
      </c>
      <c r="H18901">
        <v>0</v>
      </c>
    </row>
    <row r="18902" spans="1:8">
      <c r="A18902" t="s">
        <v>21494</v>
      </c>
      <c r="B18902" t="s">
        <v>2610</v>
      </c>
      <c r="C18902" t="s">
        <v>2735</v>
      </c>
      <c r="D18902">
        <v>0</v>
      </c>
      <c r="E18902">
        <v>0</v>
      </c>
      <c r="F18902">
        <v>0</v>
      </c>
      <c r="G18902">
        <v>0</v>
      </c>
      <c r="H18902">
        <v>0</v>
      </c>
    </row>
    <row r="18903" spans="1:8">
      <c r="A18903" t="s">
        <v>21495</v>
      </c>
      <c r="B18903" t="s">
        <v>2610</v>
      </c>
      <c r="C18903" t="s">
        <v>2735</v>
      </c>
      <c r="D18903">
        <v>0</v>
      </c>
      <c r="E18903">
        <v>0</v>
      </c>
      <c r="F18903">
        <v>0</v>
      </c>
      <c r="G18903">
        <v>0</v>
      </c>
      <c r="H18903">
        <v>0</v>
      </c>
    </row>
    <row r="18904" spans="1:8">
      <c r="A18904" t="s">
        <v>21496</v>
      </c>
      <c r="B18904" t="s">
        <v>2610</v>
      </c>
      <c r="C18904" t="s">
        <v>2613</v>
      </c>
      <c r="D18904">
        <v>0</v>
      </c>
      <c r="E18904">
        <v>0</v>
      </c>
      <c r="F18904">
        <v>0</v>
      </c>
      <c r="G18904">
        <v>0</v>
      </c>
      <c r="H18904">
        <v>0</v>
      </c>
    </row>
    <row r="18905" spans="1:8">
      <c r="A18905" t="s">
        <v>21497</v>
      </c>
      <c r="B18905" t="s">
        <v>2610</v>
      </c>
      <c r="C18905" t="s">
        <v>2735</v>
      </c>
      <c r="D18905">
        <v>0</v>
      </c>
      <c r="E18905">
        <v>0</v>
      </c>
      <c r="F18905">
        <v>0</v>
      </c>
      <c r="G18905">
        <v>0</v>
      </c>
      <c r="H18905">
        <v>0</v>
      </c>
    </row>
    <row r="18906" spans="1:8">
      <c r="A18906" t="s">
        <v>21498</v>
      </c>
      <c r="B18906" t="s">
        <v>2610</v>
      </c>
      <c r="C18906" t="s">
        <v>2735</v>
      </c>
      <c r="D18906">
        <v>0</v>
      </c>
      <c r="E18906">
        <v>0</v>
      </c>
      <c r="F18906">
        <v>0</v>
      </c>
      <c r="G18906">
        <v>0</v>
      </c>
      <c r="H18906">
        <v>0</v>
      </c>
    </row>
    <row r="18907" spans="1:8">
      <c r="A18907" t="s">
        <v>21499</v>
      </c>
      <c r="D18907">
        <v>0</v>
      </c>
    </row>
    <row r="18908" spans="1:8">
      <c r="A18908" t="s">
        <v>21500</v>
      </c>
      <c r="D18908">
        <v>0</v>
      </c>
    </row>
    <row r="18909" spans="1:8">
      <c r="A18909" t="s">
        <v>21501</v>
      </c>
      <c r="B18909" t="s">
        <v>2610</v>
      </c>
      <c r="C18909" t="s">
        <v>2611</v>
      </c>
      <c r="D18909">
        <v>232.1</v>
      </c>
      <c r="E18909">
        <v>232.1</v>
      </c>
      <c r="F18909">
        <v>0</v>
      </c>
      <c r="G18909">
        <v>0</v>
      </c>
      <c r="H18909">
        <v>0</v>
      </c>
    </row>
    <row r="18910" spans="1:8">
      <c r="A18910" t="s">
        <v>21502</v>
      </c>
      <c r="B18910" t="s">
        <v>2610</v>
      </c>
      <c r="C18910" t="s">
        <v>2611</v>
      </c>
      <c r="D18910">
        <v>223.2</v>
      </c>
      <c r="E18910">
        <v>223.2</v>
      </c>
      <c r="F18910">
        <v>0</v>
      </c>
      <c r="G18910">
        <v>0</v>
      </c>
      <c r="H18910">
        <v>0</v>
      </c>
    </row>
    <row r="18911" spans="1:8">
      <c r="A18911" t="s">
        <v>21503</v>
      </c>
      <c r="D18911">
        <v>0</v>
      </c>
    </row>
    <row r="18912" spans="1:8">
      <c r="A18912" t="s">
        <v>21504</v>
      </c>
      <c r="D18912">
        <v>0</v>
      </c>
    </row>
    <row r="18913" spans="1:8">
      <c r="A18913" t="s">
        <v>21505</v>
      </c>
      <c r="B18913" t="s">
        <v>2610</v>
      </c>
      <c r="C18913" t="s">
        <v>21506</v>
      </c>
      <c r="D18913">
        <v>0</v>
      </c>
      <c r="E18913">
        <v>0</v>
      </c>
      <c r="F18913">
        <v>0</v>
      </c>
      <c r="G18913">
        <v>0</v>
      </c>
      <c r="H18913">
        <v>0</v>
      </c>
    </row>
    <row r="18914" spans="1:8">
      <c r="A18914" t="s">
        <v>21507</v>
      </c>
      <c r="B18914" t="s">
        <v>2610</v>
      </c>
      <c r="C18914" t="s">
        <v>21506</v>
      </c>
      <c r="D18914">
        <v>0.2</v>
      </c>
      <c r="E18914">
        <v>0.2</v>
      </c>
      <c r="F18914">
        <v>0</v>
      </c>
      <c r="G18914">
        <v>0</v>
      </c>
      <c r="H18914">
        <v>0</v>
      </c>
    </row>
    <row r="18915" spans="1:8">
      <c r="A18915" t="s">
        <v>21508</v>
      </c>
      <c r="B18915" t="s">
        <v>2610</v>
      </c>
      <c r="C18915" t="s">
        <v>21506</v>
      </c>
      <c r="D18915">
        <v>0</v>
      </c>
    </row>
    <row r="18916" spans="1:8">
      <c r="A18916" t="s">
        <v>21509</v>
      </c>
      <c r="B18916" t="s">
        <v>2610</v>
      </c>
      <c r="C18916" t="s">
        <v>21506</v>
      </c>
      <c r="D18916">
        <v>0.3</v>
      </c>
      <c r="E18916">
        <v>0.3</v>
      </c>
      <c r="F18916">
        <v>0</v>
      </c>
      <c r="G18916">
        <v>0</v>
      </c>
      <c r="H18916">
        <v>0</v>
      </c>
    </row>
    <row r="18917" spans="1:8">
      <c r="A18917" t="s">
        <v>21510</v>
      </c>
      <c r="B18917" t="s">
        <v>2610</v>
      </c>
      <c r="C18917" t="s">
        <v>21506</v>
      </c>
      <c r="D18917">
        <v>0</v>
      </c>
      <c r="E18917">
        <v>0</v>
      </c>
      <c r="F18917">
        <v>0</v>
      </c>
      <c r="G18917">
        <v>0</v>
      </c>
      <c r="H18917">
        <v>0</v>
      </c>
    </row>
    <row r="18918" spans="1:8">
      <c r="A18918" t="s">
        <v>21511</v>
      </c>
      <c r="B18918" t="s">
        <v>2610</v>
      </c>
      <c r="C18918" t="s">
        <v>21506</v>
      </c>
      <c r="D18918">
        <v>0.4</v>
      </c>
      <c r="E18918">
        <v>0.4</v>
      </c>
      <c r="F18918">
        <v>0</v>
      </c>
      <c r="G18918">
        <v>0</v>
      </c>
      <c r="H18918">
        <v>0</v>
      </c>
    </row>
    <row r="18919" spans="1:8">
      <c r="A18919" t="s">
        <v>21512</v>
      </c>
      <c r="B18919" t="s">
        <v>2610</v>
      </c>
      <c r="C18919" t="s">
        <v>21506</v>
      </c>
      <c r="D18919">
        <v>0</v>
      </c>
      <c r="E18919">
        <v>0</v>
      </c>
      <c r="F18919">
        <v>0</v>
      </c>
      <c r="G18919">
        <v>0</v>
      </c>
      <c r="H18919">
        <v>0</v>
      </c>
    </row>
    <row r="18920" spans="1:8">
      <c r="A18920" t="s">
        <v>21513</v>
      </c>
      <c r="B18920" t="s">
        <v>2610</v>
      </c>
      <c r="C18920" t="s">
        <v>21506</v>
      </c>
      <c r="D18920">
        <v>0</v>
      </c>
      <c r="E18920">
        <v>0</v>
      </c>
      <c r="F18920">
        <v>0</v>
      </c>
      <c r="G18920">
        <v>0</v>
      </c>
      <c r="H18920">
        <v>0</v>
      </c>
    </row>
    <row r="18921" spans="1:8">
      <c r="A18921" t="s">
        <v>21514</v>
      </c>
      <c r="B18921" t="s">
        <v>2610</v>
      </c>
      <c r="C18921" t="s">
        <v>21506</v>
      </c>
      <c r="D18921">
        <v>0</v>
      </c>
      <c r="E18921">
        <v>0</v>
      </c>
      <c r="F18921">
        <v>0</v>
      </c>
      <c r="G18921">
        <v>0</v>
      </c>
      <c r="H18921">
        <v>0</v>
      </c>
    </row>
    <row r="18922" spans="1:8">
      <c r="A18922" t="s">
        <v>21515</v>
      </c>
      <c r="B18922" t="s">
        <v>2610</v>
      </c>
      <c r="C18922" t="s">
        <v>21506</v>
      </c>
      <c r="D18922">
        <v>0.1</v>
      </c>
      <c r="E18922">
        <v>0.1</v>
      </c>
      <c r="F18922">
        <v>0</v>
      </c>
      <c r="G18922">
        <v>0</v>
      </c>
      <c r="H18922">
        <v>0</v>
      </c>
    </row>
    <row r="18923" spans="1:8">
      <c r="A18923" t="s">
        <v>21516</v>
      </c>
      <c r="B18923" t="s">
        <v>2610</v>
      </c>
      <c r="C18923" t="s">
        <v>21506</v>
      </c>
      <c r="D18923">
        <v>0.1</v>
      </c>
      <c r="E18923">
        <v>0.1</v>
      </c>
      <c r="F18923">
        <v>0</v>
      </c>
      <c r="G18923">
        <v>0</v>
      </c>
      <c r="H18923">
        <v>0</v>
      </c>
    </row>
    <row r="18924" spans="1:8">
      <c r="A18924" t="s">
        <v>21517</v>
      </c>
      <c r="B18924" t="s">
        <v>2610</v>
      </c>
      <c r="C18924" t="s">
        <v>21506</v>
      </c>
      <c r="D18924">
        <v>0.1</v>
      </c>
      <c r="E18924">
        <v>0.1</v>
      </c>
      <c r="F18924">
        <v>0</v>
      </c>
      <c r="G18924">
        <v>0</v>
      </c>
      <c r="H18924">
        <v>0</v>
      </c>
    </row>
    <row r="18925" spans="1:8">
      <c r="A18925" t="s">
        <v>21518</v>
      </c>
      <c r="B18925" t="s">
        <v>2610</v>
      </c>
      <c r="C18925" t="s">
        <v>21506</v>
      </c>
      <c r="D18925">
        <v>0.1</v>
      </c>
      <c r="E18925">
        <v>0.1</v>
      </c>
      <c r="F18925">
        <v>0</v>
      </c>
      <c r="G18925">
        <v>0</v>
      </c>
      <c r="H18925">
        <v>0</v>
      </c>
    </row>
    <row r="18926" spans="1:8">
      <c r="A18926" t="s">
        <v>21519</v>
      </c>
      <c r="B18926" t="s">
        <v>2610</v>
      </c>
      <c r="C18926" t="s">
        <v>21506</v>
      </c>
      <c r="D18926">
        <v>0.1</v>
      </c>
      <c r="E18926">
        <v>0.1</v>
      </c>
      <c r="F18926">
        <v>0</v>
      </c>
      <c r="G18926">
        <v>0</v>
      </c>
      <c r="H18926">
        <v>0</v>
      </c>
    </row>
    <row r="18927" spans="1:8">
      <c r="A18927" t="s">
        <v>21520</v>
      </c>
      <c r="B18927" t="s">
        <v>2610</v>
      </c>
      <c r="C18927" t="s">
        <v>21506</v>
      </c>
      <c r="D18927">
        <v>0.1</v>
      </c>
      <c r="E18927">
        <v>0.1</v>
      </c>
      <c r="F18927">
        <v>0</v>
      </c>
      <c r="G18927">
        <v>0</v>
      </c>
      <c r="H18927">
        <v>0</v>
      </c>
    </row>
    <row r="18928" spans="1:8">
      <c r="A18928" t="s">
        <v>21521</v>
      </c>
      <c r="B18928" t="s">
        <v>2610</v>
      </c>
      <c r="C18928" t="s">
        <v>21506</v>
      </c>
      <c r="D18928">
        <v>0.1</v>
      </c>
      <c r="E18928">
        <v>0.1</v>
      </c>
      <c r="F18928">
        <v>0</v>
      </c>
      <c r="G18928">
        <v>0</v>
      </c>
      <c r="H18928">
        <v>0</v>
      </c>
    </row>
    <row r="18929" spans="1:8">
      <c r="A18929" t="s">
        <v>21522</v>
      </c>
      <c r="B18929" t="s">
        <v>2610</v>
      </c>
      <c r="C18929" t="s">
        <v>21506</v>
      </c>
      <c r="D18929">
        <v>0.1</v>
      </c>
      <c r="E18929">
        <v>0.1</v>
      </c>
      <c r="F18929">
        <v>0</v>
      </c>
      <c r="G18929">
        <v>0</v>
      </c>
      <c r="H18929">
        <v>0</v>
      </c>
    </row>
    <row r="18930" spans="1:8">
      <c r="A18930" t="s">
        <v>21523</v>
      </c>
      <c r="B18930" t="s">
        <v>2610</v>
      </c>
      <c r="C18930" t="s">
        <v>21506</v>
      </c>
      <c r="D18930">
        <v>0.1</v>
      </c>
      <c r="E18930">
        <v>0.1</v>
      </c>
      <c r="F18930">
        <v>0</v>
      </c>
      <c r="G18930">
        <v>0</v>
      </c>
      <c r="H18930">
        <v>0</v>
      </c>
    </row>
    <row r="18931" spans="1:8">
      <c r="A18931" t="s">
        <v>21524</v>
      </c>
      <c r="B18931" t="s">
        <v>2610</v>
      </c>
      <c r="C18931" t="s">
        <v>21506</v>
      </c>
      <c r="D18931">
        <v>0.1</v>
      </c>
      <c r="E18931">
        <v>0.1</v>
      </c>
      <c r="F18931">
        <v>0</v>
      </c>
      <c r="G18931">
        <v>0</v>
      </c>
      <c r="H18931">
        <v>0</v>
      </c>
    </row>
    <row r="18932" spans="1:8">
      <c r="A18932" t="s">
        <v>21525</v>
      </c>
      <c r="D18932">
        <v>0</v>
      </c>
    </row>
    <row r="18933" spans="1:8">
      <c r="A18933" t="s">
        <v>21526</v>
      </c>
      <c r="B18933" t="s">
        <v>2610</v>
      </c>
      <c r="C18933" t="s">
        <v>2611</v>
      </c>
      <c r="D18933">
        <v>274.8</v>
      </c>
      <c r="E18933">
        <v>274.8</v>
      </c>
      <c r="F18933">
        <v>0</v>
      </c>
      <c r="G18933">
        <v>0</v>
      </c>
      <c r="H18933">
        <v>0</v>
      </c>
    </row>
    <row r="18934" spans="1:8">
      <c r="A18934" t="s">
        <v>21527</v>
      </c>
      <c r="D18934">
        <v>0</v>
      </c>
    </row>
    <row r="18935" spans="1:8">
      <c r="A18935" t="s">
        <v>21528</v>
      </c>
      <c r="D18935">
        <v>0</v>
      </c>
    </row>
    <row r="18936" spans="1:8">
      <c r="A18936" t="s">
        <v>21529</v>
      </c>
      <c r="B18936" t="s">
        <v>2610</v>
      </c>
      <c r="C18936" t="s">
        <v>2613</v>
      </c>
      <c r="D18936">
        <v>0</v>
      </c>
      <c r="E18936">
        <v>0</v>
      </c>
      <c r="F18936">
        <v>0</v>
      </c>
      <c r="G18936">
        <v>0</v>
      </c>
      <c r="H18936">
        <v>0</v>
      </c>
    </row>
    <row r="18937" spans="1:8">
      <c r="A18937" t="s">
        <v>21530</v>
      </c>
      <c r="B18937" t="s">
        <v>2610</v>
      </c>
      <c r="C18937" t="s">
        <v>2613</v>
      </c>
      <c r="D18937">
        <v>9.1999999999999993</v>
      </c>
      <c r="E18937">
        <v>9.1999999999999993</v>
      </c>
      <c r="F18937">
        <v>0</v>
      </c>
      <c r="G18937">
        <v>0</v>
      </c>
      <c r="H18937">
        <v>0</v>
      </c>
    </row>
    <row r="18938" spans="1:8">
      <c r="A18938" t="s">
        <v>21531</v>
      </c>
      <c r="B18938" t="s">
        <v>2610</v>
      </c>
      <c r="C18938" t="s">
        <v>2735</v>
      </c>
      <c r="D18938">
        <v>24</v>
      </c>
      <c r="E18938">
        <v>24</v>
      </c>
      <c r="F18938">
        <v>0</v>
      </c>
      <c r="G18938">
        <v>0</v>
      </c>
      <c r="H18938">
        <v>0</v>
      </c>
    </row>
    <row r="18939" spans="1:8">
      <c r="A18939" t="s">
        <v>21532</v>
      </c>
      <c r="D18939">
        <v>0</v>
      </c>
    </row>
    <row r="18940" spans="1:8">
      <c r="A18940" t="s">
        <v>21533</v>
      </c>
      <c r="D18940">
        <v>0</v>
      </c>
    </row>
    <row r="18941" spans="1:8">
      <c r="A18941" t="s">
        <v>21534</v>
      </c>
      <c r="D18941">
        <v>0</v>
      </c>
    </row>
    <row r="18942" spans="1:8">
      <c r="A18942" t="s">
        <v>21535</v>
      </c>
      <c r="D18942">
        <v>0</v>
      </c>
    </row>
    <row r="18943" spans="1:8">
      <c r="A18943" t="s">
        <v>21536</v>
      </c>
      <c r="B18943" t="s">
        <v>2610</v>
      </c>
      <c r="C18943" t="s">
        <v>2611</v>
      </c>
      <c r="D18943">
        <v>0</v>
      </c>
      <c r="E18943">
        <v>0</v>
      </c>
      <c r="F18943">
        <v>0</v>
      </c>
      <c r="G18943">
        <v>0</v>
      </c>
      <c r="H18943">
        <v>0</v>
      </c>
    </row>
    <row r="18944" spans="1:8">
      <c r="A18944" t="s">
        <v>21537</v>
      </c>
      <c r="B18944" t="s">
        <v>2610</v>
      </c>
      <c r="C18944" t="s">
        <v>2611</v>
      </c>
      <c r="D18944">
        <v>0</v>
      </c>
      <c r="E18944">
        <v>0</v>
      </c>
      <c r="F18944">
        <v>0</v>
      </c>
      <c r="G18944">
        <v>0</v>
      </c>
      <c r="H18944">
        <v>0</v>
      </c>
    </row>
    <row r="18945" spans="1:8">
      <c r="A18945" t="s">
        <v>21538</v>
      </c>
      <c r="B18945" t="s">
        <v>2610</v>
      </c>
      <c r="C18945" t="s">
        <v>2613</v>
      </c>
      <c r="D18945">
        <v>0</v>
      </c>
      <c r="E18945">
        <v>0</v>
      </c>
      <c r="F18945">
        <v>0</v>
      </c>
      <c r="G18945">
        <v>0</v>
      </c>
      <c r="H18945">
        <v>0</v>
      </c>
    </row>
    <row r="18946" spans="1:8">
      <c r="A18946" t="s">
        <v>21539</v>
      </c>
      <c r="B18946" t="s">
        <v>2610</v>
      </c>
      <c r="C18946" t="s">
        <v>2613</v>
      </c>
      <c r="D18946">
        <v>0</v>
      </c>
      <c r="E18946">
        <v>0</v>
      </c>
      <c r="F18946">
        <v>0</v>
      </c>
      <c r="G18946">
        <v>0</v>
      </c>
      <c r="H18946">
        <v>0</v>
      </c>
    </row>
    <row r="18947" spans="1:8">
      <c r="A18947" t="s">
        <v>21540</v>
      </c>
      <c r="B18947" t="s">
        <v>2610</v>
      </c>
      <c r="C18947" t="s">
        <v>2611</v>
      </c>
      <c r="D18947">
        <v>0</v>
      </c>
      <c r="E18947">
        <v>0</v>
      </c>
      <c r="F18947">
        <v>0</v>
      </c>
      <c r="G18947">
        <v>0</v>
      </c>
      <c r="H18947">
        <v>0</v>
      </c>
    </row>
    <row r="18948" spans="1:8">
      <c r="A18948" t="s">
        <v>21541</v>
      </c>
      <c r="B18948" t="s">
        <v>2610</v>
      </c>
      <c r="C18948" t="s">
        <v>2611</v>
      </c>
      <c r="D18948">
        <v>0</v>
      </c>
      <c r="E18948">
        <v>0</v>
      </c>
      <c r="F18948">
        <v>0</v>
      </c>
      <c r="G18948">
        <v>0</v>
      </c>
      <c r="H18948">
        <v>0</v>
      </c>
    </row>
    <row r="18949" spans="1:8">
      <c r="A18949" t="s">
        <v>21542</v>
      </c>
      <c r="B18949" t="s">
        <v>2610</v>
      </c>
      <c r="C18949" t="s">
        <v>2611</v>
      </c>
      <c r="D18949">
        <v>0</v>
      </c>
      <c r="E18949">
        <v>0</v>
      </c>
      <c r="F18949">
        <v>0</v>
      </c>
      <c r="G18949">
        <v>0</v>
      </c>
      <c r="H18949">
        <v>0</v>
      </c>
    </row>
    <row r="18950" spans="1:8">
      <c r="A18950" t="s">
        <v>21543</v>
      </c>
      <c r="B18950" t="s">
        <v>2610</v>
      </c>
      <c r="C18950" t="s">
        <v>2611</v>
      </c>
      <c r="D18950">
        <v>0</v>
      </c>
      <c r="E18950">
        <v>0</v>
      </c>
      <c r="F18950">
        <v>0</v>
      </c>
      <c r="G18950">
        <v>0</v>
      </c>
      <c r="H18950">
        <v>0</v>
      </c>
    </row>
    <row r="18951" spans="1:8">
      <c r="A18951" t="s">
        <v>21544</v>
      </c>
      <c r="B18951" t="s">
        <v>2610</v>
      </c>
      <c r="C18951" t="s">
        <v>2613</v>
      </c>
      <c r="D18951">
        <v>0</v>
      </c>
      <c r="E18951">
        <v>0</v>
      </c>
      <c r="F18951">
        <v>0</v>
      </c>
      <c r="G18951">
        <v>0</v>
      </c>
      <c r="H18951">
        <v>0</v>
      </c>
    </row>
    <row r="18952" spans="1:8">
      <c r="A18952" t="s">
        <v>21545</v>
      </c>
      <c r="B18952" t="s">
        <v>2610</v>
      </c>
      <c r="C18952" t="s">
        <v>2613</v>
      </c>
      <c r="D18952">
        <v>0</v>
      </c>
      <c r="E18952">
        <v>0</v>
      </c>
      <c r="F18952">
        <v>0</v>
      </c>
      <c r="G18952">
        <v>0</v>
      </c>
      <c r="H18952">
        <v>0</v>
      </c>
    </row>
    <row r="18953" spans="1:8">
      <c r="A18953" t="s">
        <v>21546</v>
      </c>
      <c r="B18953" t="s">
        <v>2610</v>
      </c>
      <c r="C18953" t="s">
        <v>2611</v>
      </c>
      <c r="D18953">
        <v>0</v>
      </c>
      <c r="E18953">
        <v>0</v>
      </c>
      <c r="F18953">
        <v>0</v>
      </c>
      <c r="G18953">
        <v>0</v>
      </c>
      <c r="H18953">
        <v>0</v>
      </c>
    </row>
    <row r="18954" spans="1:8">
      <c r="A18954" t="s">
        <v>21547</v>
      </c>
      <c r="B18954" t="s">
        <v>2610</v>
      </c>
      <c r="C18954" t="s">
        <v>2611</v>
      </c>
      <c r="D18954">
        <v>0</v>
      </c>
      <c r="E18954">
        <v>0</v>
      </c>
      <c r="F18954">
        <v>0</v>
      </c>
      <c r="G18954">
        <v>0</v>
      </c>
      <c r="H18954">
        <v>0</v>
      </c>
    </row>
    <row r="18955" spans="1:8">
      <c r="A18955" t="s">
        <v>21548</v>
      </c>
      <c r="D18955">
        <v>0</v>
      </c>
    </row>
    <row r="18956" spans="1:8">
      <c r="A18956" t="s">
        <v>21549</v>
      </c>
      <c r="D18956">
        <v>0</v>
      </c>
    </row>
    <row r="18957" spans="1:8">
      <c r="A18957" t="s">
        <v>21550</v>
      </c>
      <c r="D18957">
        <v>0</v>
      </c>
    </row>
    <row r="18958" spans="1:8">
      <c r="A18958" t="s">
        <v>21551</v>
      </c>
      <c r="D18958">
        <v>0</v>
      </c>
    </row>
    <row r="18959" spans="1:8">
      <c r="A18959" t="s">
        <v>21552</v>
      </c>
      <c r="D18959">
        <v>0</v>
      </c>
    </row>
    <row r="18960" spans="1:8">
      <c r="A18960" t="s">
        <v>21553</v>
      </c>
      <c r="D18960">
        <v>0</v>
      </c>
    </row>
    <row r="18961" spans="1:8">
      <c r="A18961" t="s">
        <v>21554</v>
      </c>
      <c r="D18961">
        <v>0</v>
      </c>
    </row>
    <row r="18962" spans="1:8">
      <c r="A18962" t="s">
        <v>21555</v>
      </c>
      <c r="D18962">
        <v>0</v>
      </c>
    </row>
    <row r="18963" spans="1:8">
      <c r="A18963" t="s">
        <v>21556</v>
      </c>
      <c r="D18963">
        <v>0</v>
      </c>
    </row>
    <row r="18964" spans="1:8">
      <c r="A18964" t="s">
        <v>21557</v>
      </c>
      <c r="D18964">
        <v>0</v>
      </c>
    </row>
    <row r="18965" spans="1:8">
      <c r="A18965" t="s">
        <v>21558</v>
      </c>
      <c r="D18965">
        <v>0</v>
      </c>
    </row>
    <row r="18966" spans="1:8">
      <c r="A18966" t="s">
        <v>21559</v>
      </c>
      <c r="B18966" t="s">
        <v>2610</v>
      </c>
      <c r="C18966" t="s">
        <v>2611</v>
      </c>
      <c r="D18966">
        <v>0</v>
      </c>
      <c r="E18966">
        <v>0</v>
      </c>
      <c r="F18966">
        <v>0</v>
      </c>
      <c r="G18966">
        <v>0</v>
      </c>
      <c r="H18966">
        <v>0</v>
      </c>
    </row>
    <row r="18967" spans="1:8">
      <c r="A18967" t="s">
        <v>21560</v>
      </c>
      <c r="B18967" t="s">
        <v>2610</v>
      </c>
      <c r="C18967" t="s">
        <v>2613</v>
      </c>
      <c r="D18967">
        <v>0</v>
      </c>
      <c r="E18967">
        <v>0</v>
      </c>
      <c r="F18967">
        <v>0</v>
      </c>
      <c r="G18967">
        <v>0</v>
      </c>
      <c r="H18967">
        <v>0</v>
      </c>
    </row>
    <row r="18968" spans="1:8">
      <c r="A18968" t="s">
        <v>21561</v>
      </c>
      <c r="B18968" t="s">
        <v>2610</v>
      </c>
      <c r="C18968" t="s">
        <v>2613</v>
      </c>
      <c r="D18968">
        <v>0</v>
      </c>
      <c r="E18968">
        <v>0</v>
      </c>
      <c r="F18968">
        <v>0</v>
      </c>
      <c r="G18968">
        <v>0</v>
      </c>
      <c r="H18968">
        <v>0</v>
      </c>
    </row>
    <row r="18969" spans="1:8">
      <c r="A18969" t="s">
        <v>21562</v>
      </c>
      <c r="B18969" t="s">
        <v>2610</v>
      </c>
      <c r="C18969" t="s">
        <v>2613</v>
      </c>
      <c r="D18969">
        <v>0</v>
      </c>
      <c r="E18969">
        <v>0</v>
      </c>
      <c r="F18969">
        <v>0</v>
      </c>
      <c r="G18969">
        <v>0</v>
      </c>
      <c r="H18969">
        <v>0</v>
      </c>
    </row>
    <row r="18970" spans="1:8">
      <c r="A18970" t="s">
        <v>21563</v>
      </c>
      <c r="B18970" t="s">
        <v>2610</v>
      </c>
      <c r="C18970" t="s">
        <v>2613</v>
      </c>
      <c r="D18970">
        <v>0</v>
      </c>
      <c r="E18970">
        <v>0</v>
      </c>
      <c r="F18970">
        <v>0</v>
      </c>
      <c r="G18970">
        <v>0</v>
      </c>
      <c r="H18970">
        <v>0</v>
      </c>
    </row>
    <row r="18971" spans="1:8">
      <c r="A18971" t="s">
        <v>21564</v>
      </c>
      <c r="B18971" t="s">
        <v>2610</v>
      </c>
      <c r="C18971" t="s">
        <v>2611</v>
      </c>
      <c r="D18971">
        <v>0</v>
      </c>
      <c r="E18971">
        <v>0</v>
      </c>
      <c r="F18971">
        <v>0</v>
      </c>
      <c r="G18971">
        <v>0</v>
      </c>
      <c r="H18971">
        <v>0</v>
      </c>
    </row>
    <row r="18972" spans="1:8">
      <c r="A18972" t="s">
        <v>21565</v>
      </c>
      <c r="B18972" t="s">
        <v>2610</v>
      </c>
      <c r="C18972" t="s">
        <v>2613</v>
      </c>
      <c r="D18972">
        <v>0</v>
      </c>
      <c r="E18972">
        <v>0</v>
      </c>
      <c r="F18972">
        <v>0</v>
      </c>
      <c r="G18972">
        <v>0</v>
      </c>
      <c r="H18972">
        <v>0</v>
      </c>
    </row>
    <row r="18973" spans="1:8">
      <c r="A18973" t="s">
        <v>21566</v>
      </c>
      <c r="B18973" t="s">
        <v>2610</v>
      </c>
      <c r="C18973" t="s">
        <v>2613</v>
      </c>
      <c r="D18973">
        <v>0</v>
      </c>
      <c r="E18973">
        <v>0</v>
      </c>
      <c r="F18973">
        <v>0</v>
      </c>
      <c r="G18973">
        <v>0</v>
      </c>
      <c r="H18973">
        <v>0</v>
      </c>
    </row>
    <row r="18974" spans="1:8">
      <c r="A18974" t="s">
        <v>21567</v>
      </c>
      <c r="B18974" t="s">
        <v>2610</v>
      </c>
      <c r="C18974" t="s">
        <v>2613</v>
      </c>
      <c r="D18974">
        <v>0</v>
      </c>
      <c r="E18974">
        <v>0</v>
      </c>
      <c r="F18974">
        <v>0</v>
      </c>
      <c r="G18974">
        <v>0</v>
      </c>
      <c r="H18974">
        <v>0</v>
      </c>
    </row>
    <row r="18975" spans="1:8">
      <c r="A18975" t="s">
        <v>21568</v>
      </c>
      <c r="B18975" t="s">
        <v>2610</v>
      </c>
      <c r="C18975" t="s">
        <v>2611</v>
      </c>
      <c r="D18975">
        <v>0</v>
      </c>
      <c r="E18975">
        <v>0</v>
      </c>
      <c r="F18975">
        <v>0</v>
      </c>
      <c r="G18975">
        <v>0</v>
      </c>
      <c r="H18975">
        <v>0</v>
      </c>
    </row>
    <row r="18976" spans="1:8">
      <c r="A18976" t="s">
        <v>21569</v>
      </c>
      <c r="B18976" t="s">
        <v>2610</v>
      </c>
      <c r="C18976" t="s">
        <v>2613</v>
      </c>
      <c r="D18976">
        <v>0</v>
      </c>
      <c r="E18976">
        <v>0</v>
      </c>
      <c r="F18976">
        <v>0</v>
      </c>
      <c r="G18976">
        <v>0</v>
      </c>
      <c r="H18976">
        <v>0</v>
      </c>
    </row>
    <row r="18977" spans="1:8">
      <c r="A18977" t="s">
        <v>21570</v>
      </c>
      <c r="B18977" t="s">
        <v>2610</v>
      </c>
      <c r="C18977" t="s">
        <v>2613</v>
      </c>
      <c r="D18977">
        <v>0</v>
      </c>
      <c r="E18977">
        <v>0</v>
      </c>
      <c r="F18977">
        <v>0</v>
      </c>
      <c r="G18977">
        <v>0</v>
      </c>
      <c r="H18977">
        <v>0</v>
      </c>
    </row>
    <row r="18978" spans="1:8">
      <c r="A18978" t="s">
        <v>21571</v>
      </c>
      <c r="B18978" t="s">
        <v>2610</v>
      </c>
      <c r="C18978" t="s">
        <v>2613</v>
      </c>
      <c r="D18978">
        <v>0</v>
      </c>
      <c r="E18978">
        <v>0</v>
      </c>
      <c r="F18978">
        <v>0</v>
      </c>
      <c r="G18978">
        <v>0</v>
      </c>
      <c r="H18978">
        <v>0</v>
      </c>
    </row>
    <row r="18979" spans="1:8">
      <c r="A18979" t="s">
        <v>21572</v>
      </c>
      <c r="B18979" t="s">
        <v>2610</v>
      </c>
      <c r="C18979" t="s">
        <v>2613</v>
      </c>
      <c r="D18979">
        <v>0</v>
      </c>
      <c r="E18979">
        <v>0</v>
      </c>
      <c r="F18979">
        <v>0</v>
      </c>
      <c r="G18979">
        <v>0</v>
      </c>
      <c r="H18979">
        <v>0</v>
      </c>
    </row>
    <row r="18980" spans="1:8">
      <c r="A18980" t="s">
        <v>21573</v>
      </c>
      <c r="B18980" t="s">
        <v>2610</v>
      </c>
      <c r="C18980" t="s">
        <v>2611</v>
      </c>
      <c r="D18980">
        <v>0</v>
      </c>
      <c r="E18980">
        <v>0</v>
      </c>
      <c r="F18980">
        <v>0</v>
      </c>
      <c r="G18980">
        <v>0</v>
      </c>
      <c r="H18980">
        <v>0</v>
      </c>
    </row>
    <row r="18981" spans="1:8">
      <c r="A18981" t="s">
        <v>21574</v>
      </c>
      <c r="B18981" t="s">
        <v>2610</v>
      </c>
      <c r="C18981" t="s">
        <v>2613</v>
      </c>
      <c r="D18981">
        <v>0</v>
      </c>
      <c r="E18981">
        <v>0</v>
      </c>
      <c r="F18981">
        <v>0</v>
      </c>
      <c r="G18981">
        <v>0</v>
      </c>
      <c r="H18981">
        <v>0</v>
      </c>
    </row>
    <row r="18982" spans="1:8">
      <c r="A18982" t="s">
        <v>21575</v>
      </c>
      <c r="B18982" t="s">
        <v>2610</v>
      </c>
      <c r="C18982" t="s">
        <v>2613</v>
      </c>
      <c r="D18982">
        <v>0</v>
      </c>
      <c r="E18982">
        <v>0</v>
      </c>
      <c r="F18982">
        <v>0</v>
      </c>
      <c r="G18982">
        <v>0</v>
      </c>
      <c r="H18982">
        <v>0</v>
      </c>
    </row>
    <row r="18983" spans="1:8">
      <c r="A18983" t="s">
        <v>21576</v>
      </c>
      <c r="B18983" t="s">
        <v>2610</v>
      </c>
      <c r="C18983" t="s">
        <v>2613</v>
      </c>
      <c r="D18983">
        <v>0</v>
      </c>
      <c r="E18983">
        <v>0</v>
      </c>
      <c r="F18983">
        <v>0</v>
      </c>
      <c r="G18983">
        <v>0</v>
      </c>
      <c r="H18983">
        <v>0</v>
      </c>
    </row>
    <row r="18984" spans="1:8">
      <c r="A18984" t="s">
        <v>21577</v>
      </c>
      <c r="B18984" t="s">
        <v>2610</v>
      </c>
      <c r="C18984" t="s">
        <v>2613</v>
      </c>
      <c r="D18984">
        <v>0</v>
      </c>
      <c r="E18984">
        <v>0</v>
      </c>
      <c r="F18984">
        <v>0</v>
      </c>
      <c r="G18984">
        <v>0</v>
      </c>
      <c r="H18984">
        <v>0</v>
      </c>
    </row>
    <row r="18985" spans="1:8">
      <c r="A18985" t="s">
        <v>21578</v>
      </c>
      <c r="D18985">
        <v>0</v>
      </c>
    </row>
    <row r="18986" spans="1:8">
      <c r="A18986" t="s">
        <v>21579</v>
      </c>
      <c r="B18986" t="s">
        <v>2610</v>
      </c>
      <c r="C18986" t="s">
        <v>2613</v>
      </c>
      <c r="D18986">
        <v>0</v>
      </c>
      <c r="E18986">
        <v>0</v>
      </c>
      <c r="F18986">
        <v>0</v>
      </c>
      <c r="G18986">
        <v>0</v>
      </c>
      <c r="H18986">
        <v>0</v>
      </c>
    </row>
    <row r="18987" spans="1:8">
      <c r="A18987" t="s">
        <v>21580</v>
      </c>
      <c r="B18987" t="s">
        <v>2610</v>
      </c>
      <c r="C18987" t="s">
        <v>2613</v>
      </c>
      <c r="D18987">
        <v>0</v>
      </c>
      <c r="E18987">
        <v>0</v>
      </c>
      <c r="F18987">
        <v>0</v>
      </c>
      <c r="G18987">
        <v>0</v>
      </c>
      <c r="H18987">
        <v>0</v>
      </c>
    </row>
    <row r="18988" spans="1:8">
      <c r="A18988" t="s">
        <v>21581</v>
      </c>
      <c r="B18988" t="s">
        <v>2610</v>
      </c>
      <c r="C18988" t="s">
        <v>2613</v>
      </c>
      <c r="D18988">
        <v>0</v>
      </c>
      <c r="E18988">
        <v>0</v>
      </c>
      <c r="F18988">
        <v>0</v>
      </c>
      <c r="G18988">
        <v>0</v>
      </c>
      <c r="H18988">
        <v>0</v>
      </c>
    </row>
    <row r="18989" spans="1:8">
      <c r="A18989" t="s">
        <v>21582</v>
      </c>
      <c r="B18989" t="s">
        <v>2610</v>
      </c>
      <c r="C18989" t="s">
        <v>2613</v>
      </c>
      <c r="D18989">
        <v>0</v>
      </c>
      <c r="E18989">
        <v>0</v>
      </c>
      <c r="F18989">
        <v>0</v>
      </c>
      <c r="G18989">
        <v>0</v>
      </c>
      <c r="H18989">
        <v>0</v>
      </c>
    </row>
    <row r="18990" spans="1:8">
      <c r="A18990" t="s">
        <v>21583</v>
      </c>
      <c r="B18990" t="s">
        <v>2610</v>
      </c>
      <c r="C18990" t="s">
        <v>2613</v>
      </c>
      <c r="D18990">
        <v>0</v>
      </c>
      <c r="E18990">
        <v>0</v>
      </c>
      <c r="F18990">
        <v>0</v>
      </c>
      <c r="G18990">
        <v>0</v>
      </c>
      <c r="H18990">
        <v>0</v>
      </c>
    </row>
    <row r="18991" spans="1:8">
      <c r="A18991" t="s">
        <v>21584</v>
      </c>
      <c r="B18991" t="s">
        <v>2610</v>
      </c>
      <c r="C18991" t="s">
        <v>2613</v>
      </c>
      <c r="D18991">
        <v>0</v>
      </c>
      <c r="E18991">
        <v>0</v>
      </c>
      <c r="F18991">
        <v>0</v>
      </c>
      <c r="G18991">
        <v>0</v>
      </c>
      <c r="H18991">
        <v>0</v>
      </c>
    </row>
    <row r="18992" spans="1:8">
      <c r="A18992" t="s">
        <v>21585</v>
      </c>
      <c r="B18992" t="s">
        <v>2610</v>
      </c>
      <c r="C18992" t="s">
        <v>2613</v>
      </c>
      <c r="D18992">
        <v>0</v>
      </c>
      <c r="E18992">
        <v>0</v>
      </c>
      <c r="F18992">
        <v>0</v>
      </c>
      <c r="G18992">
        <v>0</v>
      </c>
      <c r="H18992">
        <v>0</v>
      </c>
    </row>
    <row r="18993" spans="1:8">
      <c r="A18993" t="s">
        <v>21586</v>
      </c>
      <c r="B18993" t="s">
        <v>2610</v>
      </c>
      <c r="C18993" t="s">
        <v>2613</v>
      </c>
      <c r="D18993">
        <v>0</v>
      </c>
      <c r="E18993">
        <v>0</v>
      </c>
      <c r="F18993">
        <v>0</v>
      </c>
      <c r="G18993">
        <v>0</v>
      </c>
      <c r="H18993">
        <v>0</v>
      </c>
    </row>
    <row r="18994" spans="1:8">
      <c r="A18994" t="s">
        <v>21587</v>
      </c>
      <c r="B18994" t="s">
        <v>2610</v>
      </c>
      <c r="C18994" t="s">
        <v>2611</v>
      </c>
      <c r="D18994">
        <v>0</v>
      </c>
      <c r="E18994">
        <v>0</v>
      </c>
      <c r="F18994">
        <v>0</v>
      </c>
      <c r="G18994">
        <v>0</v>
      </c>
      <c r="H18994">
        <v>0</v>
      </c>
    </row>
    <row r="18995" spans="1:8">
      <c r="A18995" t="s">
        <v>21588</v>
      </c>
      <c r="B18995" t="s">
        <v>2610</v>
      </c>
      <c r="C18995" t="s">
        <v>2613</v>
      </c>
      <c r="D18995">
        <v>0</v>
      </c>
      <c r="E18995">
        <v>0</v>
      </c>
      <c r="F18995">
        <v>0</v>
      </c>
      <c r="G18995">
        <v>0</v>
      </c>
      <c r="H18995">
        <v>0</v>
      </c>
    </row>
    <row r="18996" spans="1:8">
      <c r="A18996" t="s">
        <v>21589</v>
      </c>
      <c r="B18996" t="s">
        <v>2610</v>
      </c>
      <c r="C18996" t="s">
        <v>2613</v>
      </c>
      <c r="D18996">
        <v>0</v>
      </c>
      <c r="E18996">
        <v>0</v>
      </c>
      <c r="F18996">
        <v>0</v>
      </c>
      <c r="G18996">
        <v>0</v>
      </c>
      <c r="H18996">
        <v>0</v>
      </c>
    </row>
    <row r="18997" spans="1:8">
      <c r="A18997" t="s">
        <v>21590</v>
      </c>
      <c r="B18997" t="s">
        <v>2610</v>
      </c>
      <c r="C18997" t="s">
        <v>2613</v>
      </c>
      <c r="D18997">
        <v>0</v>
      </c>
      <c r="E18997">
        <v>0</v>
      </c>
      <c r="F18997">
        <v>0</v>
      </c>
      <c r="G18997">
        <v>0</v>
      </c>
      <c r="H18997">
        <v>0</v>
      </c>
    </row>
    <row r="18998" spans="1:8">
      <c r="A18998" t="s">
        <v>21591</v>
      </c>
      <c r="B18998" t="s">
        <v>2610</v>
      </c>
      <c r="C18998" t="s">
        <v>2613</v>
      </c>
      <c r="D18998">
        <v>0</v>
      </c>
      <c r="E18998">
        <v>0</v>
      </c>
      <c r="F18998">
        <v>0</v>
      </c>
      <c r="G18998">
        <v>0</v>
      </c>
      <c r="H18998">
        <v>0</v>
      </c>
    </row>
    <row r="18999" spans="1:8">
      <c r="A18999" t="s">
        <v>21592</v>
      </c>
      <c r="B18999" t="s">
        <v>2610</v>
      </c>
      <c r="C18999" t="s">
        <v>2611</v>
      </c>
      <c r="D18999">
        <v>0</v>
      </c>
      <c r="E18999">
        <v>0</v>
      </c>
      <c r="F18999">
        <v>0</v>
      </c>
      <c r="G18999">
        <v>0</v>
      </c>
      <c r="H18999">
        <v>0</v>
      </c>
    </row>
    <row r="19000" spans="1:8">
      <c r="A19000" t="s">
        <v>21593</v>
      </c>
      <c r="B19000" t="s">
        <v>2610</v>
      </c>
      <c r="C19000" t="s">
        <v>2611</v>
      </c>
      <c r="D19000">
        <v>0</v>
      </c>
    </row>
    <row r="19001" spans="1:8">
      <c r="A19001" t="s">
        <v>21594</v>
      </c>
      <c r="B19001" t="s">
        <v>2610</v>
      </c>
      <c r="C19001" t="s">
        <v>2613</v>
      </c>
      <c r="D19001">
        <v>0</v>
      </c>
      <c r="E19001">
        <v>0</v>
      </c>
      <c r="F19001">
        <v>0</v>
      </c>
      <c r="G19001">
        <v>0</v>
      </c>
      <c r="H19001">
        <v>0</v>
      </c>
    </row>
    <row r="19002" spans="1:8">
      <c r="A19002" t="s">
        <v>21595</v>
      </c>
      <c r="B19002" t="s">
        <v>2610</v>
      </c>
      <c r="C19002" t="s">
        <v>2613</v>
      </c>
      <c r="D19002">
        <v>0</v>
      </c>
      <c r="E19002">
        <v>0</v>
      </c>
      <c r="F19002">
        <v>0</v>
      </c>
      <c r="G19002">
        <v>0</v>
      </c>
      <c r="H19002">
        <v>0</v>
      </c>
    </row>
    <row r="19003" spans="1:8">
      <c r="A19003" t="s">
        <v>21596</v>
      </c>
      <c r="B19003" t="s">
        <v>2610</v>
      </c>
      <c r="C19003" t="s">
        <v>2613</v>
      </c>
      <c r="D19003">
        <v>0</v>
      </c>
      <c r="E19003">
        <v>0</v>
      </c>
      <c r="F19003">
        <v>0</v>
      </c>
      <c r="G19003">
        <v>0</v>
      </c>
      <c r="H19003">
        <v>0</v>
      </c>
    </row>
    <row r="19004" spans="1:8">
      <c r="A19004" t="s">
        <v>21597</v>
      </c>
      <c r="B19004" t="s">
        <v>2610</v>
      </c>
      <c r="C19004" t="s">
        <v>2611</v>
      </c>
      <c r="D19004">
        <v>0</v>
      </c>
      <c r="E19004">
        <v>0</v>
      </c>
      <c r="F19004">
        <v>0</v>
      </c>
      <c r="G19004">
        <v>0</v>
      </c>
      <c r="H19004">
        <v>0</v>
      </c>
    </row>
    <row r="19005" spans="1:8">
      <c r="A19005" t="s">
        <v>21598</v>
      </c>
      <c r="B19005" t="s">
        <v>2610</v>
      </c>
      <c r="C19005" t="s">
        <v>2611</v>
      </c>
      <c r="D19005">
        <v>0</v>
      </c>
    </row>
    <row r="19006" spans="1:8">
      <c r="A19006" t="s">
        <v>21599</v>
      </c>
      <c r="B19006" t="s">
        <v>2610</v>
      </c>
      <c r="C19006" t="s">
        <v>2613</v>
      </c>
      <c r="D19006">
        <v>0</v>
      </c>
      <c r="E19006">
        <v>0</v>
      </c>
      <c r="F19006">
        <v>0</v>
      </c>
      <c r="G19006">
        <v>0</v>
      </c>
      <c r="H19006">
        <v>0</v>
      </c>
    </row>
    <row r="19007" spans="1:8">
      <c r="A19007" t="s">
        <v>21600</v>
      </c>
      <c r="B19007" t="s">
        <v>2610</v>
      </c>
      <c r="C19007" t="s">
        <v>2613</v>
      </c>
      <c r="D19007">
        <v>0</v>
      </c>
      <c r="E19007">
        <v>0</v>
      </c>
      <c r="F19007">
        <v>0</v>
      </c>
      <c r="G19007">
        <v>0</v>
      </c>
      <c r="H19007">
        <v>0</v>
      </c>
    </row>
    <row r="19008" spans="1:8">
      <c r="A19008" t="s">
        <v>21601</v>
      </c>
      <c r="B19008" t="s">
        <v>2610</v>
      </c>
      <c r="C19008" t="s">
        <v>2613</v>
      </c>
      <c r="D19008">
        <v>0</v>
      </c>
      <c r="E19008">
        <v>0</v>
      </c>
      <c r="F19008">
        <v>0</v>
      </c>
      <c r="G19008">
        <v>0</v>
      </c>
      <c r="H19008">
        <v>0</v>
      </c>
    </row>
    <row r="19009" spans="1:8">
      <c r="A19009" t="s">
        <v>21602</v>
      </c>
      <c r="D19009">
        <v>0</v>
      </c>
    </row>
    <row r="19010" spans="1:8">
      <c r="A19010" t="s">
        <v>21603</v>
      </c>
      <c r="B19010" t="s">
        <v>2610</v>
      </c>
      <c r="C19010" t="s">
        <v>2611</v>
      </c>
      <c r="D19010">
        <v>0</v>
      </c>
      <c r="E19010">
        <v>0</v>
      </c>
      <c r="F19010">
        <v>0</v>
      </c>
      <c r="G19010">
        <v>0</v>
      </c>
      <c r="H19010">
        <v>0</v>
      </c>
    </row>
    <row r="19011" spans="1:8">
      <c r="A19011" t="s">
        <v>21604</v>
      </c>
      <c r="B19011" t="s">
        <v>2610</v>
      </c>
      <c r="C19011" t="s">
        <v>2611</v>
      </c>
      <c r="D19011">
        <v>0</v>
      </c>
      <c r="E19011">
        <v>0</v>
      </c>
      <c r="F19011">
        <v>0</v>
      </c>
      <c r="G19011">
        <v>0</v>
      </c>
      <c r="H19011">
        <v>0</v>
      </c>
    </row>
    <row r="19012" spans="1:8">
      <c r="A19012" t="s">
        <v>21605</v>
      </c>
      <c r="B19012" t="s">
        <v>2610</v>
      </c>
      <c r="C19012" t="s">
        <v>2613</v>
      </c>
      <c r="D19012">
        <v>0</v>
      </c>
      <c r="E19012">
        <v>0</v>
      </c>
      <c r="F19012">
        <v>0</v>
      </c>
      <c r="G19012">
        <v>0</v>
      </c>
      <c r="H19012">
        <v>0</v>
      </c>
    </row>
    <row r="19013" spans="1:8">
      <c r="A19013" t="s">
        <v>21606</v>
      </c>
      <c r="B19013" t="s">
        <v>2610</v>
      </c>
      <c r="C19013" t="s">
        <v>2613</v>
      </c>
      <c r="D19013">
        <v>0</v>
      </c>
      <c r="E19013">
        <v>0</v>
      </c>
      <c r="F19013">
        <v>0</v>
      </c>
      <c r="G19013">
        <v>0</v>
      </c>
      <c r="H19013">
        <v>0</v>
      </c>
    </row>
    <row r="19014" spans="1:8">
      <c r="A19014" t="s">
        <v>21607</v>
      </c>
      <c r="B19014" t="s">
        <v>2610</v>
      </c>
      <c r="C19014" t="s">
        <v>2613</v>
      </c>
      <c r="D19014">
        <v>0</v>
      </c>
      <c r="E19014">
        <v>0</v>
      </c>
      <c r="F19014">
        <v>0</v>
      </c>
      <c r="G19014">
        <v>0</v>
      </c>
      <c r="H19014">
        <v>0</v>
      </c>
    </row>
    <row r="19015" spans="1:8">
      <c r="A19015" t="s">
        <v>21608</v>
      </c>
      <c r="B19015" t="s">
        <v>2610</v>
      </c>
      <c r="C19015" t="s">
        <v>2613</v>
      </c>
      <c r="D19015">
        <v>0</v>
      </c>
      <c r="E19015">
        <v>0</v>
      </c>
      <c r="F19015">
        <v>0</v>
      </c>
      <c r="G19015">
        <v>0</v>
      </c>
      <c r="H19015">
        <v>0</v>
      </c>
    </row>
    <row r="19016" spans="1:8">
      <c r="A19016" t="s">
        <v>21609</v>
      </c>
      <c r="B19016" t="s">
        <v>2610</v>
      </c>
      <c r="C19016" t="s">
        <v>2613</v>
      </c>
      <c r="D19016">
        <v>0</v>
      </c>
      <c r="E19016">
        <v>0</v>
      </c>
      <c r="F19016">
        <v>0</v>
      </c>
      <c r="G19016">
        <v>0</v>
      </c>
      <c r="H19016">
        <v>0</v>
      </c>
    </row>
    <row r="19017" spans="1:8">
      <c r="A19017" t="s">
        <v>21610</v>
      </c>
      <c r="B19017" t="s">
        <v>2610</v>
      </c>
      <c r="C19017" t="s">
        <v>2613</v>
      </c>
      <c r="D19017">
        <v>0</v>
      </c>
      <c r="E19017">
        <v>0</v>
      </c>
      <c r="F19017">
        <v>0</v>
      </c>
      <c r="G19017">
        <v>0</v>
      </c>
      <c r="H19017">
        <v>0</v>
      </c>
    </row>
    <row r="19018" spans="1:8">
      <c r="A19018" t="s">
        <v>21611</v>
      </c>
      <c r="D19018">
        <v>0</v>
      </c>
    </row>
    <row r="19019" spans="1:8">
      <c r="A19019" t="s">
        <v>21612</v>
      </c>
      <c r="D19019">
        <v>0</v>
      </c>
    </row>
    <row r="19020" spans="1:8">
      <c r="A19020" t="s">
        <v>21613</v>
      </c>
      <c r="D19020">
        <v>0</v>
      </c>
    </row>
    <row r="19021" spans="1:8">
      <c r="A19021" t="s">
        <v>21614</v>
      </c>
      <c r="D19021">
        <v>0</v>
      </c>
    </row>
    <row r="19022" spans="1:8">
      <c r="A19022" t="s">
        <v>21615</v>
      </c>
      <c r="D19022">
        <v>0</v>
      </c>
    </row>
    <row r="19023" spans="1:8">
      <c r="A19023" t="s">
        <v>21616</v>
      </c>
      <c r="D19023">
        <v>0</v>
      </c>
    </row>
    <row r="19024" spans="1:8">
      <c r="A19024" t="s">
        <v>21617</v>
      </c>
      <c r="D19024">
        <v>0</v>
      </c>
    </row>
    <row r="19025" spans="1:8">
      <c r="A19025" t="s">
        <v>21618</v>
      </c>
      <c r="D19025">
        <v>0</v>
      </c>
    </row>
    <row r="19026" spans="1:8">
      <c r="A19026" t="s">
        <v>21619</v>
      </c>
      <c r="D19026">
        <v>0</v>
      </c>
    </row>
    <row r="19027" spans="1:8">
      <c r="A19027" t="s">
        <v>21620</v>
      </c>
      <c r="D19027">
        <v>0</v>
      </c>
    </row>
    <row r="19028" spans="1:8">
      <c r="A19028" t="s">
        <v>21621</v>
      </c>
      <c r="D19028">
        <v>0</v>
      </c>
    </row>
    <row r="19029" spans="1:8">
      <c r="A19029" t="s">
        <v>21622</v>
      </c>
      <c r="D19029">
        <v>0</v>
      </c>
    </row>
    <row r="19030" spans="1:8">
      <c r="A19030" t="s">
        <v>21623</v>
      </c>
      <c r="D19030">
        <v>0</v>
      </c>
    </row>
    <row r="19031" spans="1:8">
      <c r="A19031" t="s">
        <v>21624</v>
      </c>
      <c r="D19031">
        <v>0</v>
      </c>
    </row>
    <row r="19032" spans="1:8">
      <c r="A19032" t="s">
        <v>21625</v>
      </c>
      <c r="B19032" t="s">
        <v>2610</v>
      </c>
      <c r="C19032" t="s">
        <v>20900</v>
      </c>
      <c r="D19032">
        <v>0</v>
      </c>
      <c r="E19032">
        <v>0</v>
      </c>
      <c r="F19032">
        <v>0</v>
      </c>
      <c r="G19032">
        <v>0</v>
      </c>
      <c r="H19032">
        <v>0</v>
      </c>
    </row>
    <row r="19033" spans="1:8">
      <c r="A19033" t="s">
        <v>21626</v>
      </c>
      <c r="B19033" t="s">
        <v>2610</v>
      </c>
      <c r="C19033" t="s">
        <v>20900</v>
      </c>
      <c r="D19033">
        <v>0</v>
      </c>
    </row>
    <row r="19034" spans="1:8">
      <c r="A19034" t="s">
        <v>21627</v>
      </c>
      <c r="B19034" t="s">
        <v>2610</v>
      </c>
      <c r="C19034" t="s">
        <v>20900</v>
      </c>
      <c r="D19034">
        <v>0</v>
      </c>
      <c r="E19034">
        <v>0</v>
      </c>
      <c r="F19034">
        <v>0</v>
      </c>
      <c r="G19034">
        <v>0</v>
      </c>
      <c r="H19034">
        <v>0</v>
      </c>
    </row>
    <row r="19035" spans="1:8">
      <c r="A19035" t="s">
        <v>21628</v>
      </c>
      <c r="B19035" t="s">
        <v>2610</v>
      </c>
      <c r="C19035" t="s">
        <v>19754</v>
      </c>
      <c r="D19035">
        <v>0</v>
      </c>
      <c r="E19035">
        <v>0</v>
      </c>
      <c r="F19035">
        <v>0</v>
      </c>
      <c r="G19035">
        <v>0</v>
      </c>
      <c r="H19035">
        <v>0</v>
      </c>
    </row>
    <row r="19036" spans="1:8">
      <c r="A19036" t="s">
        <v>21629</v>
      </c>
      <c r="B19036" t="s">
        <v>2610</v>
      </c>
      <c r="C19036" t="s">
        <v>19754</v>
      </c>
      <c r="D19036">
        <v>0</v>
      </c>
    </row>
    <row r="19037" spans="1:8">
      <c r="A19037" t="s">
        <v>21630</v>
      </c>
      <c r="B19037" t="s">
        <v>2610</v>
      </c>
      <c r="C19037" t="s">
        <v>19754</v>
      </c>
      <c r="D19037">
        <v>0</v>
      </c>
      <c r="E19037">
        <v>0</v>
      </c>
      <c r="F19037">
        <v>0</v>
      </c>
      <c r="G19037">
        <v>0</v>
      </c>
      <c r="H19037">
        <v>0</v>
      </c>
    </row>
    <row r="19038" spans="1:8">
      <c r="A19038" t="s">
        <v>21631</v>
      </c>
      <c r="B19038" t="s">
        <v>2610</v>
      </c>
      <c r="C19038" t="s">
        <v>18201</v>
      </c>
      <c r="D19038">
        <v>0</v>
      </c>
      <c r="E19038">
        <v>0</v>
      </c>
      <c r="F19038">
        <v>0</v>
      </c>
      <c r="G19038">
        <v>0</v>
      </c>
      <c r="H19038">
        <v>0</v>
      </c>
    </row>
    <row r="19039" spans="1:8">
      <c r="A19039" t="s">
        <v>21632</v>
      </c>
      <c r="B19039" t="s">
        <v>2610</v>
      </c>
      <c r="C19039" t="s">
        <v>18201</v>
      </c>
      <c r="D19039">
        <v>0</v>
      </c>
      <c r="E19039">
        <v>0</v>
      </c>
      <c r="F19039">
        <v>0</v>
      </c>
      <c r="G19039">
        <v>0</v>
      </c>
      <c r="H19039">
        <v>0</v>
      </c>
    </row>
    <row r="19040" spans="1:8">
      <c r="A19040" t="s">
        <v>21633</v>
      </c>
      <c r="D19040">
        <v>0</v>
      </c>
    </row>
    <row r="19041" spans="1:8">
      <c r="A19041" t="s">
        <v>21634</v>
      </c>
      <c r="D19041">
        <v>0</v>
      </c>
    </row>
    <row r="19042" spans="1:8">
      <c r="A19042" t="s">
        <v>21635</v>
      </c>
      <c r="D19042">
        <v>0</v>
      </c>
    </row>
    <row r="19043" spans="1:8">
      <c r="A19043" t="s">
        <v>21636</v>
      </c>
      <c r="D19043">
        <v>0</v>
      </c>
    </row>
    <row r="19044" spans="1:8">
      <c r="A19044" t="s">
        <v>21637</v>
      </c>
      <c r="D19044">
        <v>0</v>
      </c>
    </row>
    <row r="19045" spans="1:8">
      <c r="A19045" t="s">
        <v>21638</v>
      </c>
      <c r="D19045">
        <v>0</v>
      </c>
    </row>
    <row r="19046" spans="1:8">
      <c r="A19046" t="s">
        <v>21639</v>
      </c>
      <c r="D19046">
        <v>0</v>
      </c>
    </row>
    <row r="19047" spans="1:8">
      <c r="A19047" t="s">
        <v>21640</v>
      </c>
      <c r="D19047">
        <v>0</v>
      </c>
    </row>
    <row r="19048" spans="1:8">
      <c r="A19048" t="s">
        <v>21641</v>
      </c>
      <c r="B19048" t="s">
        <v>2610</v>
      </c>
      <c r="C19048" t="s">
        <v>2611</v>
      </c>
      <c r="D19048">
        <v>0</v>
      </c>
      <c r="E19048">
        <v>0</v>
      </c>
      <c r="F19048">
        <v>0</v>
      </c>
      <c r="G19048">
        <v>0</v>
      </c>
      <c r="H19048">
        <v>0</v>
      </c>
    </row>
    <row r="19049" spans="1:8">
      <c r="A19049" t="s">
        <v>21642</v>
      </c>
      <c r="B19049" t="s">
        <v>2610</v>
      </c>
      <c r="C19049" t="s">
        <v>2613</v>
      </c>
      <c r="D19049">
        <v>0</v>
      </c>
      <c r="E19049">
        <v>0</v>
      </c>
      <c r="F19049">
        <v>0</v>
      </c>
      <c r="G19049">
        <v>0</v>
      </c>
      <c r="H19049">
        <v>0</v>
      </c>
    </row>
    <row r="19050" spans="1:8">
      <c r="A19050" t="s">
        <v>21643</v>
      </c>
      <c r="D19050">
        <v>0</v>
      </c>
    </row>
    <row r="19051" spans="1:8">
      <c r="A19051" t="s">
        <v>21644</v>
      </c>
      <c r="D19051">
        <v>0</v>
      </c>
    </row>
    <row r="19052" spans="1:8">
      <c r="A19052" t="s">
        <v>21645</v>
      </c>
      <c r="D19052">
        <v>0</v>
      </c>
    </row>
    <row r="19053" spans="1:8">
      <c r="A19053" t="s">
        <v>21646</v>
      </c>
      <c r="D19053">
        <v>0</v>
      </c>
    </row>
    <row r="19054" spans="1:8">
      <c r="A19054" t="s">
        <v>21647</v>
      </c>
      <c r="D19054">
        <v>0</v>
      </c>
    </row>
    <row r="19055" spans="1:8">
      <c r="A19055" t="s">
        <v>21648</v>
      </c>
      <c r="D19055">
        <v>0</v>
      </c>
    </row>
    <row r="19056" spans="1:8">
      <c r="A19056" t="s">
        <v>21649</v>
      </c>
      <c r="D19056">
        <v>0</v>
      </c>
    </row>
    <row r="19057" spans="1:4">
      <c r="A19057" t="s">
        <v>21650</v>
      </c>
      <c r="D19057">
        <v>0</v>
      </c>
    </row>
    <row r="19058" spans="1:4">
      <c r="A19058" t="s">
        <v>21651</v>
      </c>
      <c r="D19058">
        <v>0</v>
      </c>
    </row>
    <row r="19059" spans="1:4">
      <c r="A19059" t="s">
        <v>21652</v>
      </c>
      <c r="D19059">
        <v>0</v>
      </c>
    </row>
    <row r="19060" spans="1:4">
      <c r="A19060" t="s">
        <v>21653</v>
      </c>
      <c r="D19060">
        <v>0</v>
      </c>
    </row>
    <row r="19061" spans="1:4">
      <c r="A19061" t="s">
        <v>21654</v>
      </c>
      <c r="D19061">
        <v>0</v>
      </c>
    </row>
    <row r="19062" spans="1:4">
      <c r="A19062" t="s">
        <v>21655</v>
      </c>
      <c r="D19062">
        <v>0</v>
      </c>
    </row>
    <row r="19063" spans="1:4">
      <c r="A19063" t="s">
        <v>21656</v>
      </c>
      <c r="D19063">
        <v>0</v>
      </c>
    </row>
    <row r="19064" spans="1:4">
      <c r="A19064" t="s">
        <v>21657</v>
      </c>
      <c r="D19064">
        <v>0</v>
      </c>
    </row>
    <row r="19065" spans="1:4">
      <c r="A19065" t="s">
        <v>21658</v>
      </c>
      <c r="D19065">
        <v>0</v>
      </c>
    </row>
    <row r="19066" spans="1:4">
      <c r="A19066" t="s">
        <v>21659</v>
      </c>
      <c r="D19066">
        <v>0</v>
      </c>
    </row>
    <row r="19067" spans="1:4">
      <c r="A19067" t="s">
        <v>21660</v>
      </c>
      <c r="D19067">
        <v>0</v>
      </c>
    </row>
    <row r="19068" spans="1:4">
      <c r="A19068" t="s">
        <v>21661</v>
      </c>
      <c r="D19068">
        <v>0</v>
      </c>
    </row>
    <row r="19069" spans="1:4">
      <c r="A19069" t="s">
        <v>21662</v>
      </c>
      <c r="D19069">
        <v>0</v>
      </c>
    </row>
    <row r="19070" spans="1:4">
      <c r="A19070" t="s">
        <v>21663</v>
      </c>
      <c r="D19070">
        <v>0</v>
      </c>
    </row>
    <row r="19071" spans="1:4">
      <c r="A19071" t="s">
        <v>21664</v>
      </c>
      <c r="D19071">
        <v>0</v>
      </c>
    </row>
    <row r="19072" spans="1:4">
      <c r="A19072" t="s">
        <v>21665</v>
      </c>
      <c r="D19072">
        <v>0</v>
      </c>
    </row>
    <row r="19073" spans="1:4">
      <c r="A19073" t="s">
        <v>21666</v>
      </c>
      <c r="D19073">
        <v>0</v>
      </c>
    </row>
    <row r="19074" spans="1:4">
      <c r="A19074" t="s">
        <v>21667</v>
      </c>
      <c r="D19074">
        <v>0</v>
      </c>
    </row>
    <row r="19075" spans="1:4">
      <c r="A19075" t="s">
        <v>21668</v>
      </c>
      <c r="D19075">
        <v>0</v>
      </c>
    </row>
    <row r="19076" spans="1:4">
      <c r="A19076" t="s">
        <v>21669</v>
      </c>
      <c r="D19076">
        <v>0</v>
      </c>
    </row>
    <row r="19077" spans="1:4">
      <c r="A19077" t="s">
        <v>21670</v>
      </c>
      <c r="D19077">
        <v>0</v>
      </c>
    </row>
    <row r="19078" spans="1:4">
      <c r="A19078" t="s">
        <v>21671</v>
      </c>
      <c r="D19078">
        <v>0</v>
      </c>
    </row>
    <row r="19079" spans="1:4">
      <c r="A19079" t="s">
        <v>21672</v>
      </c>
      <c r="D19079">
        <v>0</v>
      </c>
    </row>
    <row r="19080" spans="1:4">
      <c r="A19080" t="s">
        <v>21673</v>
      </c>
      <c r="D19080">
        <v>0</v>
      </c>
    </row>
    <row r="19081" spans="1:4">
      <c r="A19081" t="s">
        <v>21674</v>
      </c>
      <c r="D19081">
        <v>0</v>
      </c>
    </row>
    <row r="19082" spans="1:4">
      <c r="A19082" t="s">
        <v>21675</v>
      </c>
      <c r="D19082">
        <v>0</v>
      </c>
    </row>
    <row r="19083" spans="1:4">
      <c r="A19083" t="s">
        <v>21676</v>
      </c>
      <c r="D19083">
        <v>0</v>
      </c>
    </row>
    <row r="19084" spans="1:4">
      <c r="A19084" t="s">
        <v>21677</v>
      </c>
      <c r="D19084">
        <v>0</v>
      </c>
    </row>
    <row r="19085" spans="1:4">
      <c r="A19085" t="s">
        <v>21678</v>
      </c>
      <c r="D19085">
        <v>0</v>
      </c>
    </row>
    <row r="19086" spans="1:4">
      <c r="A19086" t="s">
        <v>21679</v>
      </c>
      <c r="D19086">
        <v>0</v>
      </c>
    </row>
    <row r="19087" spans="1:4">
      <c r="A19087" t="s">
        <v>21680</v>
      </c>
      <c r="D19087">
        <v>0</v>
      </c>
    </row>
    <row r="19088" spans="1:4">
      <c r="A19088" t="s">
        <v>21681</v>
      </c>
      <c r="D19088">
        <v>0</v>
      </c>
    </row>
    <row r="19089" spans="1:4">
      <c r="A19089" t="s">
        <v>21682</v>
      </c>
      <c r="B19089" t="s">
        <v>2610</v>
      </c>
      <c r="C19089" t="s">
        <v>18201</v>
      </c>
      <c r="D19089">
        <v>0</v>
      </c>
    </row>
    <row r="19090" spans="1:4">
      <c r="A19090" t="s">
        <v>21683</v>
      </c>
      <c r="B19090" t="s">
        <v>2610</v>
      </c>
      <c r="C19090" t="s">
        <v>18201</v>
      </c>
      <c r="D19090">
        <v>0</v>
      </c>
    </row>
    <row r="19091" spans="1:4">
      <c r="A19091" t="s">
        <v>21684</v>
      </c>
      <c r="B19091" t="s">
        <v>2610</v>
      </c>
      <c r="C19091" t="s">
        <v>2611</v>
      </c>
      <c r="D19091">
        <v>0</v>
      </c>
    </row>
    <row r="19092" spans="1:4">
      <c r="A19092" t="s">
        <v>21685</v>
      </c>
      <c r="B19092" t="s">
        <v>2610</v>
      </c>
      <c r="C19092" t="s">
        <v>20724</v>
      </c>
      <c r="D19092">
        <v>0</v>
      </c>
    </row>
    <row r="19093" spans="1:4">
      <c r="A19093" t="s">
        <v>21686</v>
      </c>
      <c r="D19093">
        <v>0</v>
      </c>
    </row>
    <row r="19094" spans="1:4">
      <c r="A19094" t="s">
        <v>21687</v>
      </c>
      <c r="B19094" t="s">
        <v>2610</v>
      </c>
      <c r="C19094" t="s">
        <v>2735</v>
      </c>
      <c r="D19094">
        <v>0</v>
      </c>
    </row>
    <row r="19095" spans="1:4">
      <c r="A19095" t="s">
        <v>21688</v>
      </c>
      <c r="B19095" t="s">
        <v>2610</v>
      </c>
      <c r="C19095" t="s">
        <v>2735</v>
      </c>
      <c r="D19095">
        <v>0</v>
      </c>
    </row>
    <row r="19096" spans="1:4">
      <c r="A19096" t="s">
        <v>21689</v>
      </c>
      <c r="D19096">
        <v>0</v>
      </c>
    </row>
    <row r="19097" spans="1:4">
      <c r="A19097" t="s">
        <v>21690</v>
      </c>
      <c r="D19097">
        <v>0</v>
      </c>
    </row>
    <row r="19098" spans="1:4">
      <c r="A19098" t="s">
        <v>21691</v>
      </c>
      <c r="D19098">
        <v>0</v>
      </c>
    </row>
    <row r="19099" spans="1:4">
      <c r="A19099" t="s">
        <v>21692</v>
      </c>
      <c r="D19099">
        <v>0</v>
      </c>
    </row>
    <row r="19100" spans="1:4">
      <c r="A19100" t="s">
        <v>21693</v>
      </c>
      <c r="D19100">
        <v>0</v>
      </c>
    </row>
    <row r="19101" spans="1:4">
      <c r="A19101" t="s">
        <v>21694</v>
      </c>
      <c r="D19101">
        <v>0</v>
      </c>
    </row>
    <row r="19102" spans="1:4">
      <c r="A19102" t="s">
        <v>21695</v>
      </c>
      <c r="D19102">
        <v>0</v>
      </c>
    </row>
    <row r="19103" spans="1:4">
      <c r="A19103" t="s">
        <v>21696</v>
      </c>
      <c r="D19103">
        <v>0</v>
      </c>
    </row>
    <row r="19104" spans="1:4">
      <c r="A19104" t="s">
        <v>21697</v>
      </c>
      <c r="D19104">
        <v>0</v>
      </c>
    </row>
    <row r="19105" spans="1:8">
      <c r="A19105" t="s">
        <v>21698</v>
      </c>
      <c r="D19105">
        <v>0</v>
      </c>
    </row>
    <row r="19106" spans="1:8">
      <c r="A19106" t="s">
        <v>21699</v>
      </c>
      <c r="D19106">
        <v>0</v>
      </c>
    </row>
    <row r="19107" spans="1:8">
      <c r="A19107" t="s">
        <v>21700</v>
      </c>
      <c r="D19107">
        <v>0</v>
      </c>
    </row>
    <row r="19108" spans="1:8">
      <c r="A19108" t="s">
        <v>21701</v>
      </c>
      <c r="D19108">
        <v>0</v>
      </c>
    </row>
    <row r="19109" spans="1:8">
      <c r="A19109" t="s">
        <v>21702</v>
      </c>
      <c r="D19109">
        <v>0</v>
      </c>
    </row>
    <row r="19110" spans="1:8">
      <c r="A19110" t="s">
        <v>21703</v>
      </c>
      <c r="B19110" t="s">
        <v>2610</v>
      </c>
      <c r="C19110" t="s">
        <v>11338</v>
      </c>
      <c r="D19110">
        <v>0</v>
      </c>
      <c r="E19110">
        <v>0</v>
      </c>
      <c r="F19110">
        <v>0</v>
      </c>
      <c r="G19110">
        <v>0</v>
      </c>
      <c r="H19110">
        <v>0</v>
      </c>
    </row>
    <row r="19111" spans="1:8">
      <c r="A19111" t="s">
        <v>21704</v>
      </c>
      <c r="D19111">
        <v>0</v>
      </c>
    </row>
    <row r="19112" spans="1:8">
      <c r="A19112" t="s">
        <v>21705</v>
      </c>
      <c r="B19112" t="s">
        <v>2610</v>
      </c>
      <c r="C19112" t="s">
        <v>2735</v>
      </c>
      <c r="D19112">
        <v>0</v>
      </c>
      <c r="E19112">
        <v>0</v>
      </c>
      <c r="F19112">
        <v>0</v>
      </c>
      <c r="G19112">
        <v>0</v>
      </c>
      <c r="H19112">
        <v>0</v>
      </c>
    </row>
    <row r="19113" spans="1:8">
      <c r="A19113" t="s">
        <v>21706</v>
      </c>
      <c r="B19113" t="s">
        <v>2610</v>
      </c>
      <c r="C19113" t="s">
        <v>2735</v>
      </c>
      <c r="D19113">
        <v>0</v>
      </c>
      <c r="E19113">
        <v>0</v>
      </c>
      <c r="F19113">
        <v>0</v>
      </c>
      <c r="G19113">
        <v>0</v>
      </c>
      <c r="H19113">
        <v>0</v>
      </c>
    </row>
    <row r="19114" spans="1:8">
      <c r="A19114" t="s">
        <v>21707</v>
      </c>
      <c r="B19114" t="s">
        <v>2610</v>
      </c>
      <c r="C19114" t="s">
        <v>2735</v>
      </c>
      <c r="D19114">
        <v>0</v>
      </c>
      <c r="E19114">
        <v>0</v>
      </c>
      <c r="F19114">
        <v>0</v>
      </c>
      <c r="G19114">
        <v>0</v>
      </c>
      <c r="H19114">
        <v>0</v>
      </c>
    </row>
    <row r="19115" spans="1:8">
      <c r="A19115" t="s">
        <v>21708</v>
      </c>
      <c r="B19115" t="s">
        <v>2610</v>
      </c>
      <c r="C19115" t="s">
        <v>2735</v>
      </c>
      <c r="D19115">
        <v>0</v>
      </c>
      <c r="E19115">
        <v>0</v>
      </c>
      <c r="F19115">
        <v>0</v>
      </c>
      <c r="G19115">
        <v>0</v>
      </c>
      <c r="H19115">
        <v>0</v>
      </c>
    </row>
    <row r="19116" spans="1:8">
      <c r="A19116" t="s">
        <v>21709</v>
      </c>
      <c r="B19116" t="s">
        <v>2610</v>
      </c>
      <c r="C19116" t="s">
        <v>2735</v>
      </c>
      <c r="D19116">
        <v>0</v>
      </c>
      <c r="E19116">
        <v>0</v>
      </c>
      <c r="F19116">
        <v>0</v>
      </c>
      <c r="G19116">
        <v>0</v>
      </c>
      <c r="H19116">
        <v>0</v>
      </c>
    </row>
    <row r="19117" spans="1:8">
      <c r="A19117" t="s">
        <v>21710</v>
      </c>
      <c r="B19117" t="s">
        <v>2610</v>
      </c>
      <c r="C19117" t="s">
        <v>2735</v>
      </c>
      <c r="D19117">
        <v>0</v>
      </c>
      <c r="E19117">
        <v>0</v>
      </c>
      <c r="F19117">
        <v>0</v>
      </c>
      <c r="G19117">
        <v>0</v>
      </c>
      <c r="H19117">
        <v>0</v>
      </c>
    </row>
    <row r="19118" spans="1:8">
      <c r="A19118" t="s">
        <v>21711</v>
      </c>
      <c r="B19118" t="s">
        <v>2610</v>
      </c>
      <c r="C19118" t="s">
        <v>2735</v>
      </c>
      <c r="D19118">
        <v>0</v>
      </c>
      <c r="E19118">
        <v>0</v>
      </c>
      <c r="F19118">
        <v>0</v>
      </c>
      <c r="G19118">
        <v>0</v>
      </c>
      <c r="H19118">
        <v>0</v>
      </c>
    </row>
    <row r="19119" spans="1:8">
      <c r="A19119" t="s">
        <v>21712</v>
      </c>
      <c r="D19119">
        <v>0</v>
      </c>
    </row>
    <row r="19120" spans="1:8">
      <c r="A19120" t="s">
        <v>21713</v>
      </c>
      <c r="B19120" t="s">
        <v>2610</v>
      </c>
      <c r="C19120" t="s">
        <v>2735</v>
      </c>
      <c r="D19120">
        <v>0</v>
      </c>
      <c r="E19120">
        <v>0</v>
      </c>
      <c r="F19120">
        <v>0</v>
      </c>
      <c r="G19120">
        <v>0</v>
      </c>
      <c r="H19120">
        <v>0</v>
      </c>
    </row>
    <row r="19121" spans="1:8">
      <c r="A19121" t="s">
        <v>21714</v>
      </c>
      <c r="B19121" t="s">
        <v>2610</v>
      </c>
      <c r="C19121" t="s">
        <v>2735</v>
      </c>
      <c r="D19121">
        <v>0</v>
      </c>
      <c r="E19121">
        <v>0</v>
      </c>
      <c r="F19121">
        <v>0</v>
      </c>
      <c r="G19121">
        <v>0</v>
      </c>
      <c r="H19121">
        <v>0</v>
      </c>
    </row>
    <row r="19122" spans="1:8">
      <c r="A19122" t="s">
        <v>21715</v>
      </c>
      <c r="B19122" t="s">
        <v>2610</v>
      </c>
      <c r="C19122" t="s">
        <v>2735</v>
      </c>
      <c r="D19122">
        <v>0</v>
      </c>
      <c r="E19122">
        <v>0</v>
      </c>
      <c r="F19122">
        <v>0</v>
      </c>
      <c r="G19122">
        <v>0</v>
      </c>
      <c r="H19122">
        <v>0</v>
      </c>
    </row>
    <row r="19123" spans="1:8">
      <c r="A19123" t="s">
        <v>21716</v>
      </c>
      <c r="B19123" t="s">
        <v>2610</v>
      </c>
      <c r="C19123" t="s">
        <v>2735</v>
      </c>
      <c r="D19123">
        <v>0</v>
      </c>
      <c r="E19123">
        <v>0</v>
      </c>
      <c r="F19123">
        <v>0</v>
      </c>
      <c r="G19123">
        <v>0</v>
      </c>
      <c r="H19123">
        <v>0</v>
      </c>
    </row>
    <row r="19124" spans="1:8">
      <c r="A19124" t="s">
        <v>21717</v>
      </c>
      <c r="B19124" t="s">
        <v>2610</v>
      </c>
      <c r="C19124" t="s">
        <v>2735</v>
      </c>
      <c r="D19124">
        <v>0</v>
      </c>
      <c r="E19124">
        <v>0</v>
      </c>
      <c r="F19124">
        <v>0</v>
      </c>
      <c r="G19124">
        <v>0</v>
      </c>
      <c r="H19124">
        <v>0</v>
      </c>
    </row>
    <row r="19125" spans="1:8">
      <c r="A19125" t="s">
        <v>21718</v>
      </c>
      <c r="B19125" t="s">
        <v>2610</v>
      </c>
      <c r="C19125" t="s">
        <v>2735</v>
      </c>
      <c r="D19125">
        <v>0</v>
      </c>
      <c r="E19125">
        <v>0</v>
      </c>
      <c r="F19125">
        <v>0</v>
      </c>
      <c r="G19125">
        <v>0</v>
      </c>
      <c r="H19125">
        <v>0</v>
      </c>
    </row>
    <row r="19126" spans="1:8">
      <c r="A19126" t="s">
        <v>21719</v>
      </c>
      <c r="B19126" t="s">
        <v>2610</v>
      </c>
      <c r="C19126" t="s">
        <v>2735</v>
      </c>
      <c r="D19126">
        <v>0</v>
      </c>
      <c r="E19126">
        <v>0</v>
      </c>
      <c r="F19126">
        <v>0</v>
      </c>
      <c r="G19126">
        <v>0</v>
      </c>
      <c r="H19126">
        <v>0</v>
      </c>
    </row>
    <row r="19127" spans="1:8">
      <c r="A19127" t="s">
        <v>21720</v>
      </c>
      <c r="B19127" t="s">
        <v>2610</v>
      </c>
      <c r="C19127" t="s">
        <v>2735</v>
      </c>
      <c r="D19127">
        <v>0</v>
      </c>
      <c r="E19127">
        <v>0</v>
      </c>
      <c r="F19127">
        <v>0</v>
      </c>
      <c r="G19127">
        <v>0</v>
      </c>
      <c r="H19127">
        <v>0</v>
      </c>
    </row>
    <row r="19128" spans="1:8">
      <c r="A19128" t="s">
        <v>21721</v>
      </c>
      <c r="B19128" t="s">
        <v>2610</v>
      </c>
      <c r="C19128" t="s">
        <v>2735</v>
      </c>
      <c r="D19128">
        <v>0</v>
      </c>
      <c r="E19128">
        <v>0</v>
      </c>
      <c r="F19128">
        <v>0</v>
      </c>
      <c r="G19128">
        <v>0</v>
      </c>
      <c r="H19128">
        <v>0</v>
      </c>
    </row>
    <row r="19129" spans="1:8">
      <c r="A19129" t="s">
        <v>21722</v>
      </c>
      <c r="B19129" t="s">
        <v>2610</v>
      </c>
      <c r="C19129" t="s">
        <v>2735</v>
      </c>
      <c r="D19129">
        <v>0</v>
      </c>
      <c r="E19129">
        <v>0</v>
      </c>
      <c r="F19129">
        <v>0</v>
      </c>
      <c r="G19129">
        <v>0</v>
      </c>
      <c r="H19129">
        <v>0</v>
      </c>
    </row>
    <row r="19130" spans="1:8">
      <c r="A19130" t="s">
        <v>21723</v>
      </c>
      <c r="B19130" t="s">
        <v>2610</v>
      </c>
      <c r="C19130" t="s">
        <v>2735</v>
      </c>
      <c r="D19130">
        <v>0</v>
      </c>
      <c r="E19130">
        <v>0</v>
      </c>
      <c r="F19130">
        <v>0</v>
      </c>
      <c r="G19130">
        <v>0</v>
      </c>
      <c r="H19130">
        <v>0</v>
      </c>
    </row>
    <row r="19131" spans="1:8">
      <c r="A19131" t="s">
        <v>21724</v>
      </c>
      <c r="B19131" t="s">
        <v>2610</v>
      </c>
      <c r="C19131" t="s">
        <v>2735</v>
      </c>
      <c r="D19131">
        <v>0</v>
      </c>
      <c r="E19131">
        <v>0</v>
      </c>
      <c r="F19131">
        <v>0</v>
      </c>
      <c r="G19131">
        <v>0</v>
      </c>
      <c r="H19131">
        <v>0</v>
      </c>
    </row>
    <row r="19132" spans="1:8">
      <c r="A19132" t="s">
        <v>21725</v>
      </c>
      <c r="B19132" t="s">
        <v>2610</v>
      </c>
      <c r="C19132" t="s">
        <v>2735</v>
      </c>
      <c r="D19132">
        <v>0</v>
      </c>
      <c r="E19132">
        <v>0</v>
      </c>
      <c r="F19132">
        <v>0</v>
      </c>
      <c r="G19132">
        <v>0</v>
      </c>
      <c r="H19132">
        <v>0</v>
      </c>
    </row>
    <row r="19133" spans="1:8">
      <c r="A19133" t="s">
        <v>21726</v>
      </c>
      <c r="B19133" t="s">
        <v>2610</v>
      </c>
      <c r="C19133" t="s">
        <v>2735</v>
      </c>
      <c r="D19133">
        <v>0</v>
      </c>
      <c r="E19133">
        <v>0</v>
      </c>
      <c r="F19133">
        <v>0</v>
      </c>
      <c r="G19133">
        <v>0</v>
      </c>
      <c r="H19133">
        <v>0</v>
      </c>
    </row>
    <row r="19134" spans="1:8">
      <c r="A19134" t="s">
        <v>21727</v>
      </c>
      <c r="B19134" t="s">
        <v>2610</v>
      </c>
      <c r="C19134" t="s">
        <v>2735</v>
      </c>
      <c r="D19134">
        <v>0</v>
      </c>
      <c r="E19134">
        <v>0</v>
      </c>
      <c r="F19134">
        <v>0</v>
      </c>
      <c r="G19134">
        <v>0</v>
      </c>
      <c r="H19134">
        <v>0</v>
      </c>
    </row>
    <row r="19135" spans="1:8">
      <c r="A19135" t="s">
        <v>21728</v>
      </c>
      <c r="B19135" t="s">
        <v>2610</v>
      </c>
      <c r="C19135" t="s">
        <v>2735</v>
      </c>
      <c r="D19135">
        <v>0</v>
      </c>
      <c r="E19135">
        <v>0</v>
      </c>
      <c r="F19135">
        <v>0</v>
      </c>
      <c r="G19135">
        <v>0</v>
      </c>
      <c r="H19135">
        <v>0</v>
      </c>
    </row>
    <row r="19136" spans="1:8">
      <c r="A19136" t="s">
        <v>21729</v>
      </c>
      <c r="B19136" t="s">
        <v>2610</v>
      </c>
      <c r="C19136" t="s">
        <v>2735</v>
      </c>
      <c r="D19136">
        <v>0</v>
      </c>
      <c r="E19136">
        <v>0</v>
      </c>
      <c r="F19136">
        <v>0</v>
      </c>
      <c r="G19136">
        <v>0</v>
      </c>
      <c r="H19136">
        <v>0</v>
      </c>
    </row>
    <row r="19137" spans="1:8">
      <c r="A19137" t="s">
        <v>21730</v>
      </c>
      <c r="B19137" t="s">
        <v>2610</v>
      </c>
      <c r="C19137" t="s">
        <v>2735</v>
      </c>
      <c r="D19137">
        <v>0</v>
      </c>
      <c r="E19137">
        <v>0</v>
      </c>
      <c r="F19137">
        <v>0</v>
      </c>
      <c r="G19137">
        <v>0</v>
      </c>
      <c r="H19137">
        <v>0</v>
      </c>
    </row>
    <row r="19138" spans="1:8">
      <c r="A19138" t="s">
        <v>21731</v>
      </c>
      <c r="B19138" t="s">
        <v>2610</v>
      </c>
      <c r="C19138" t="s">
        <v>2735</v>
      </c>
      <c r="D19138">
        <v>0</v>
      </c>
      <c r="E19138">
        <v>0</v>
      </c>
      <c r="F19138">
        <v>0</v>
      </c>
      <c r="G19138">
        <v>0</v>
      </c>
      <c r="H19138">
        <v>0</v>
      </c>
    </row>
    <row r="19139" spans="1:8">
      <c r="A19139" t="s">
        <v>21732</v>
      </c>
      <c r="B19139" t="s">
        <v>2610</v>
      </c>
      <c r="C19139" t="s">
        <v>2735</v>
      </c>
      <c r="D19139">
        <v>0</v>
      </c>
      <c r="E19139">
        <v>0</v>
      </c>
      <c r="F19139">
        <v>0</v>
      </c>
      <c r="G19139">
        <v>0</v>
      </c>
      <c r="H19139">
        <v>0</v>
      </c>
    </row>
    <row r="19140" spans="1:8">
      <c r="A19140" t="s">
        <v>21733</v>
      </c>
      <c r="B19140" t="s">
        <v>2610</v>
      </c>
      <c r="C19140" t="s">
        <v>2735</v>
      </c>
      <c r="D19140">
        <v>0</v>
      </c>
      <c r="E19140">
        <v>0</v>
      </c>
      <c r="F19140">
        <v>0</v>
      </c>
      <c r="G19140">
        <v>0</v>
      </c>
      <c r="H19140">
        <v>0</v>
      </c>
    </row>
    <row r="19141" spans="1:8">
      <c r="A19141" t="s">
        <v>21734</v>
      </c>
      <c r="B19141" t="s">
        <v>2610</v>
      </c>
      <c r="C19141" t="s">
        <v>2735</v>
      </c>
      <c r="D19141">
        <v>0</v>
      </c>
      <c r="E19141">
        <v>0</v>
      </c>
      <c r="F19141">
        <v>0</v>
      </c>
      <c r="G19141">
        <v>0</v>
      </c>
      <c r="H19141">
        <v>0</v>
      </c>
    </row>
    <row r="19142" spans="1:8">
      <c r="A19142" t="s">
        <v>21735</v>
      </c>
      <c r="B19142" t="s">
        <v>2610</v>
      </c>
      <c r="C19142" t="s">
        <v>2735</v>
      </c>
      <c r="D19142">
        <v>0</v>
      </c>
      <c r="E19142">
        <v>0</v>
      </c>
      <c r="F19142">
        <v>0</v>
      </c>
      <c r="G19142">
        <v>0</v>
      </c>
      <c r="H19142">
        <v>0</v>
      </c>
    </row>
    <row r="19143" spans="1:8">
      <c r="A19143" t="s">
        <v>21736</v>
      </c>
      <c r="B19143" t="s">
        <v>2610</v>
      </c>
      <c r="C19143" t="s">
        <v>2735</v>
      </c>
      <c r="D19143">
        <v>0</v>
      </c>
      <c r="E19143">
        <v>0</v>
      </c>
      <c r="F19143">
        <v>0</v>
      </c>
      <c r="G19143">
        <v>0</v>
      </c>
      <c r="H19143">
        <v>0</v>
      </c>
    </row>
    <row r="19144" spans="1:8">
      <c r="A19144" t="s">
        <v>21737</v>
      </c>
      <c r="B19144" t="s">
        <v>2610</v>
      </c>
      <c r="C19144" t="s">
        <v>2735</v>
      </c>
      <c r="D19144">
        <v>0</v>
      </c>
      <c r="E19144">
        <v>0</v>
      </c>
      <c r="F19144">
        <v>0</v>
      </c>
      <c r="G19144">
        <v>0</v>
      </c>
      <c r="H19144">
        <v>0</v>
      </c>
    </row>
    <row r="19145" spans="1:8">
      <c r="A19145" t="s">
        <v>21738</v>
      </c>
      <c r="B19145" t="s">
        <v>2610</v>
      </c>
      <c r="C19145" t="s">
        <v>2735</v>
      </c>
      <c r="D19145">
        <v>0</v>
      </c>
      <c r="E19145">
        <v>0</v>
      </c>
      <c r="F19145">
        <v>0</v>
      </c>
      <c r="G19145">
        <v>0</v>
      </c>
      <c r="H19145">
        <v>0</v>
      </c>
    </row>
    <row r="19146" spans="1:8">
      <c r="A19146" t="s">
        <v>21739</v>
      </c>
      <c r="B19146" t="s">
        <v>2610</v>
      </c>
      <c r="C19146" t="s">
        <v>2735</v>
      </c>
      <c r="D19146">
        <v>0</v>
      </c>
      <c r="E19146">
        <v>0</v>
      </c>
      <c r="F19146">
        <v>0</v>
      </c>
      <c r="G19146">
        <v>0</v>
      </c>
      <c r="H19146">
        <v>0</v>
      </c>
    </row>
    <row r="19147" spans="1:8">
      <c r="A19147" t="s">
        <v>21740</v>
      </c>
      <c r="B19147" t="s">
        <v>2610</v>
      </c>
      <c r="C19147" t="s">
        <v>2735</v>
      </c>
      <c r="D19147">
        <v>0</v>
      </c>
      <c r="E19147">
        <v>0</v>
      </c>
      <c r="F19147">
        <v>0</v>
      </c>
      <c r="G19147">
        <v>0</v>
      </c>
      <c r="H19147">
        <v>0</v>
      </c>
    </row>
    <row r="19148" spans="1:8">
      <c r="A19148" t="s">
        <v>21741</v>
      </c>
      <c r="D19148">
        <v>0</v>
      </c>
    </row>
    <row r="19149" spans="1:8">
      <c r="A19149" t="s">
        <v>21742</v>
      </c>
      <c r="D19149">
        <v>0</v>
      </c>
    </row>
    <row r="19150" spans="1:8">
      <c r="A19150" t="s">
        <v>21743</v>
      </c>
      <c r="D19150">
        <v>0</v>
      </c>
    </row>
    <row r="19151" spans="1:8">
      <c r="A19151" t="s">
        <v>21744</v>
      </c>
      <c r="B19151" t="s">
        <v>2610</v>
      </c>
      <c r="C19151" t="s">
        <v>2735</v>
      </c>
      <c r="D19151">
        <v>0</v>
      </c>
      <c r="E19151">
        <v>0</v>
      </c>
      <c r="F19151">
        <v>0</v>
      </c>
      <c r="G19151">
        <v>0</v>
      </c>
      <c r="H19151">
        <v>0</v>
      </c>
    </row>
    <row r="19152" spans="1:8">
      <c r="A19152" t="s">
        <v>21745</v>
      </c>
      <c r="B19152" t="s">
        <v>2610</v>
      </c>
      <c r="C19152" t="s">
        <v>2735</v>
      </c>
      <c r="D19152">
        <v>0</v>
      </c>
      <c r="E19152">
        <v>0</v>
      </c>
      <c r="F19152">
        <v>0</v>
      </c>
      <c r="G19152">
        <v>0</v>
      </c>
      <c r="H19152">
        <v>0</v>
      </c>
    </row>
    <row r="19153" spans="1:8">
      <c r="A19153" t="s">
        <v>21746</v>
      </c>
      <c r="B19153" t="s">
        <v>2610</v>
      </c>
      <c r="C19153" t="s">
        <v>2735</v>
      </c>
      <c r="D19153">
        <v>0</v>
      </c>
      <c r="E19153">
        <v>0</v>
      </c>
      <c r="F19153">
        <v>0</v>
      </c>
      <c r="G19153">
        <v>0</v>
      </c>
      <c r="H19153">
        <v>0</v>
      </c>
    </row>
    <row r="19154" spans="1:8">
      <c r="A19154" t="s">
        <v>21747</v>
      </c>
      <c r="B19154" t="s">
        <v>2610</v>
      </c>
      <c r="C19154" t="s">
        <v>2735</v>
      </c>
      <c r="D19154">
        <v>1</v>
      </c>
      <c r="E19154">
        <v>0</v>
      </c>
      <c r="F19154">
        <v>0</v>
      </c>
      <c r="G19154">
        <v>1</v>
      </c>
      <c r="H19154">
        <v>0</v>
      </c>
    </row>
    <row r="19155" spans="1:8">
      <c r="A19155" t="s">
        <v>21748</v>
      </c>
      <c r="D19155">
        <v>0</v>
      </c>
    </row>
    <row r="19156" spans="1:8">
      <c r="A19156" t="s">
        <v>21749</v>
      </c>
      <c r="D19156">
        <v>0</v>
      </c>
    </row>
    <row r="19157" spans="1:8">
      <c r="A19157" t="s">
        <v>21750</v>
      </c>
      <c r="B19157" t="s">
        <v>2610</v>
      </c>
      <c r="C19157" t="s">
        <v>18201</v>
      </c>
      <c r="D19157">
        <v>1</v>
      </c>
      <c r="E19157">
        <v>0</v>
      </c>
      <c r="F19157">
        <v>0</v>
      </c>
      <c r="G19157">
        <v>1</v>
      </c>
      <c r="H19157">
        <v>0</v>
      </c>
    </row>
    <row r="19158" spans="1:8">
      <c r="A19158" t="s">
        <v>21751</v>
      </c>
      <c r="B19158" t="s">
        <v>2610</v>
      </c>
      <c r="C19158" t="s">
        <v>18201</v>
      </c>
      <c r="D19158">
        <v>0</v>
      </c>
      <c r="E19158">
        <v>0</v>
      </c>
      <c r="F19158">
        <v>0</v>
      </c>
      <c r="G19158">
        <v>0</v>
      </c>
      <c r="H19158">
        <v>0</v>
      </c>
    </row>
    <row r="19159" spans="1:8">
      <c r="A19159" t="s">
        <v>21752</v>
      </c>
      <c r="B19159" t="s">
        <v>2610</v>
      </c>
      <c r="C19159" t="s">
        <v>18201</v>
      </c>
      <c r="D19159">
        <v>0</v>
      </c>
      <c r="E19159">
        <v>0</v>
      </c>
      <c r="F19159">
        <v>0</v>
      </c>
      <c r="G19159">
        <v>0</v>
      </c>
      <c r="H19159">
        <v>0</v>
      </c>
    </row>
    <row r="19160" spans="1:8">
      <c r="A19160" t="s">
        <v>21753</v>
      </c>
      <c r="B19160" t="s">
        <v>2610</v>
      </c>
      <c r="C19160" t="s">
        <v>18201</v>
      </c>
      <c r="D19160">
        <v>1</v>
      </c>
      <c r="E19160">
        <v>0</v>
      </c>
      <c r="F19160">
        <v>0</v>
      </c>
      <c r="G19160">
        <v>1</v>
      </c>
      <c r="H19160">
        <v>0</v>
      </c>
    </row>
    <row r="19161" spans="1:8">
      <c r="A19161" t="s">
        <v>21754</v>
      </c>
      <c r="D19161">
        <v>0</v>
      </c>
    </row>
    <row r="19162" spans="1:8">
      <c r="A19162" t="s">
        <v>21755</v>
      </c>
      <c r="D19162">
        <v>0</v>
      </c>
    </row>
    <row r="19163" spans="1:8">
      <c r="A19163" t="s">
        <v>21756</v>
      </c>
      <c r="D19163">
        <v>0</v>
      </c>
    </row>
    <row r="19164" spans="1:8">
      <c r="A19164" t="s">
        <v>21757</v>
      </c>
      <c r="D19164">
        <v>0</v>
      </c>
    </row>
    <row r="19165" spans="1:8">
      <c r="A19165" t="s">
        <v>21758</v>
      </c>
      <c r="D19165">
        <v>0</v>
      </c>
    </row>
    <row r="19166" spans="1:8">
      <c r="A19166" t="s">
        <v>21759</v>
      </c>
      <c r="D19166">
        <v>0</v>
      </c>
    </row>
    <row r="19167" spans="1:8">
      <c r="A19167" t="s">
        <v>21760</v>
      </c>
      <c r="D19167">
        <v>0</v>
      </c>
    </row>
    <row r="19168" spans="1:8">
      <c r="A19168" t="s">
        <v>21761</v>
      </c>
      <c r="D19168">
        <v>0</v>
      </c>
    </row>
    <row r="19169" spans="1:8">
      <c r="A19169" t="s">
        <v>21762</v>
      </c>
      <c r="D19169">
        <v>0</v>
      </c>
    </row>
    <row r="19170" spans="1:8">
      <c r="A19170" t="s">
        <v>21763</v>
      </c>
      <c r="D19170">
        <v>0</v>
      </c>
    </row>
    <row r="19171" spans="1:8">
      <c r="A19171" t="s">
        <v>21764</v>
      </c>
      <c r="B19171" t="s">
        <v>2610</v>
      </c>
      <c r="C19171" t="s">
        <v>18201</v>
      </c>
      <c r="D19171">
        <v>0</v>
      </c>
      <c r="E19171">
        <v>0</v>
      </c>
      <c r="F19171">
        <v>0</v>
      </c>
      <c r="G19171">
        <v>0</v>
      </c>
      <c r="H19171">
        <v>0</v>
      </c>
    </row>
    <row r="19172" spans="1:8">
      <c r="A19172" t="s">
        <v>21765</v>
      </c>
      <c r="B19172" t="s">
        <v>2610</v>
      </c>
      <c r="C19172" t="s">
        <v>18201</v>
      </c>
      <c r="D19172">
        <v>0</v>
      </c>
      <c r="E19172">
        <v>0</v>
      </c>
      <c r="F19172">
        <v>0</v>
      </c>
      <c r="G19172">
        <v>0</v>
      </c>
      <c r="H19172">
        <v>0</v>
      </c>
    </row>
    <row r="19173" spans="1:8">
      <c r="A19173" t="s">
        <v>21766</v>
      </c>
      <c r="B19173" t="s">
        <v>2610</v>
      </c>
      <c r="C19173" t="s">
        <v>18201</v>
      </c>
      <c r="D19173">
        <v>0</v>
      </c>
      <c r="E19173">
        <v>0</v>
      </c>
      <c r="F19173">
        <v>0</v>
      </c>
      <c r="G19173">
        <v>0</v>
      </c>
      <c r="H19173">
        <v>0</v>
      </c>
    </row>
    <row r="19174" spans="1:8">
      <c r="A19174" t="s">
        <v>21767</v>
      </c>
      <c r="B19174" t="s">
        <v>2610</v>
      </c>
      <c r="C19174" t="s">
        <v>18201</v>
      </c>
      <c r="D19174">
        <v>0</v>
      </c>
      <c r="E19174">
        <v>0</v>
      </c>
      <c r="F19174">
        <v>0</v>
      </c>
      <c r="G19174">
        <v>0</v>
      </c>
      <c r="H19174">
        <v>0</v>
      </c>
    </row>
    <row r="19175" spans="1:8">
      <c r="A19175" t="s">
        <v>21768</v>
      </c>
      <c r="B19175" t="s">
        <v>2610</v>
      </c>
      <c r="C19175" t="s">
        <v>18201</v>
      </c>
      <c r="D19175">
        <v>0</v>
      </c>
      <c r="E19175">
        <v>0</v>
      </c>
      <c r="F19175">
        <v>0</v>
      </c>
      <c r="G19175">
        <v>0</v>
      </c>
      <c r="H19175">
        <v>0</v>
      </c>
    </row>
    <row r="19176" spans="1:8">
      <c r="A19176" t="s">
        <v>21769</v>
      </c>
      <c r="B19176" t="s">
        <v>2610</v>
      </c>
      <c r="C19176" t="s">
        <v>18201</v>
      </c>
      <c r="D19176">
        <v>0</v>
      </c>
      <c r="E19176">
        <v>0</v>
      </c>
      <c r="F19176">
        <v>0</v>
      </c>
      <c r="G19176">
        <v>0</v>
      </c>
      <c r="H19176">
        <v>0</v>
      </c>
    </row>
    <row r="19177" spans="1:8">
      <c r="A19177" t="s">
        <v>21770</v>
      </c>
      <c r="B19177" t="s">
        <v>2610</v>
      </c>
      <c r="C19177" t="s">
        <v>18201</v>
      </c>
      <c r="D19177">
        <v>0</v>
      </c>
      <c r="E19177">
        <v>0</v>
      </c>
      <c r="F19177">
        <v>0</v>
      </c>
      <c r="G19177">
        <v>0</v>
      </c>
      <c r="H19177">
        <v>0</v>
      </c>
    </row>
    <row r="19178" spans="1:8">
      <c r="A19178" t="s">
        <v>21771</v>
      </c>
      <c r="B19178" t="s">
        <v>2610</v>
      </c>
      <c r="C19178" t="s">
        <v>18201</v>
      </c>
      <c r="D19178">
        <v>0</v>
      </c>
      <c r="E19178">
        <v>0</v>
      </c>
      <c r="F19178">
        <v>0</v>
      </c>
      <c r="G19178">
        <v>0</v>
      </c>
      <c r="H19178">
        <v>0</v>
      </c>
    </row>
    <row r="19179" spans="1:8">
      <c r="A19179" t="s">
        <v>21772</v>
      </c>
      <c r="B19179" t="s">
        <v>2610</v>
      </c>
      <c r="C19179" t="s">
        <v>18201</v>
      </c>
      <c r="D19179">
        <v>0</v>
      </c>
      <c r="E19179">
        <v>0</v>
      </c>
      <c r="F19179">
        <v>0</v>
      </c>
      <c r="G19179">
        <v>0</v>
      </c>
      <c r="H19179">
        <v>0</v>
      </c>
    </row>
    <row r="19180" spans="1:8">
      <c r="A19180" t="s">
        <v>21773</v>
      </c>
      <c r="B19180" t="s">
        <v>2610</v>
      </c>
      <c r="C19180" t="s">
        <v>18201</v>
      </c>
      <c r="D19180">
        <v>0</v>
      </c>
      <c r="E19180">
        <v>0</v>
      </c>
      <c r="F19180">
        <v>0</v>
      </c>
      <c r="G19180">
        <v>0</v>
      </c>
      <c r="H19180">
        <v>0</v>
      </c>
    </row>
    <row r="19181" spans="1:8">
      <c r="A19181" t="s">
        <v>21774</v>
      </c>
      <c r="B19181" t="s">
        <v>2610</v>
      </c>
      <c r="C19181" t="s">
        <v>18201</v>
      </c>
      <c r="D19181">
        <v>0</v>
      </c>
      <c r="E19181">
        <v>0</v>
      </c>
      <c r="F19181">
        <v>0</v>
      </c>
      <c r="G19181">
        <v>0</v>
      </c>
      <c r="H19181">
        <v>0</v>
      </c>
    </row>
    <row r="19182" spans="1:8">
      <c r="A19182" t="s">
        <v>21775</v>
      </c>
      <c r="B19182" t="s">
        <v>2610</v>
      </c>
      <c r="C19182" t="s">
        <v>18201</v>
      </c>
      <c r="D19182">
        <v>0</v>
      </c>
      <c r="E19182">
        <v>0</v>
      </c>
      <c r="F19182">
        <v>0</v>
      </c>
      <c r="G19182">
        <v>0</v>
      </c>
      <c r="H19182">
        <v>0</v>
      </c>
    </row>
    <row r="19183" spans="1:8">
      <c r="A19183" t="s">
        <v>21776</v>
      </c>
      <c r="B19183" t="s">
        <v>2610</v>
      </c>
      <c r="C19183" t="s">
        <v>18201</v>
      </c>
      <c r="D19183">
        <v>0</v>
      </c>
      <c r="E19183">
        <v>0</v>
      </c>
      <c r="F19183">
        <v>0</v>
      </c>
      <c r="G19183">
        <v>0</v>
      </c>
      <c r="H19183">
        <v>0</v>
      </c>
    </row>
    <row r="19184" spans="1:8">
      <c r="A19184" t="s">
        <v>21777</v>
      </c>
      <c r="B19184" t="s">
        <v>2610</v>
      </c>
      <c r="C19184" t="s">
        <v>18201</v>
      </c>
      <c r="D19184">
        <v>0</v>
      </c>
      <c r="E19184">
        <v>0</v>
      </c>
      <c r="F19184">
        <v>0</v>
      </c>
      <c r="G19184">
        <v>0</v>
      </c>
      <c r="H19184">
        <v>0</v>
      </c>
    </row>
    <row r="19185" spans="1:8">
      <c r="A19185" t="s">
        <v>21778</v>
      </c>
      <c r="B19185" t="s">
        <v>2610</v>
      </c>
      <c r="C19185" t="s">
        <v>18201</v>
      </c>
      <c r="D19185">
        <v>0</v>
      </c>
      <c r="E19185">
        <v>0</v>
      </c>
      <c r="F19185">
        <v>0</v>
      </c>
      <c r="G19185">
        <v>0</v>
      </c>
      <c r="H19185">
        <v>0</v>
      </c>
    </row>
    <row r="19186" spans="1:8">
      <c r="A19186" t="s">
        <v>21779</v>
      </c>
      <c r="B19186" t="s">
        <v>2610</v>
      </c>
      <c r="C19186" t="s">
        <v>18201</v>
      </c>
      <c r="D19186">
        <v>0</v>
      </c>
      <c r="E19186">
        <v>0</v>
      </c>
      <c r="F19186">
        <v>0</v>
      </c>
      <c r="G19186">
        <v>0</v>
      </c>
      <c r="H19186">
        <v>0</v>
      </c>
    </row>
    <row r="19187" spans="1:8">
      <c r="A19187" t="s">
        <v>21780</v>
      </c>
      <c r="B19187" t="s">
        <v>2610</v>
      </c>
      <c r="C19187" t="s">
        <v>18201</v>
      </c>
      <c r="D19187">
        <v>0</v>
      </c>
      <c r="E19187">
        <v>0</v>
      </c>
      <c r="F19187">
        <v>0</v>
      </c>
      <c r="G19187">
        <v>0</v>
      </c>
      <c r="H19187">
        <v>0</v>
      </c>
    </row>
    <row r="19188" spans="1:8">
      <c r="A19188" t="s">
        <v>21781</v>
      </c>
      <c r="B19188" t="s">
        <v>2610</v>
      </c>
      <c r="C19188" t="s">
        <v>18201</v>
      </c>
      <c r="D19188">
        <v>0</v>
      </c>
      <c r="E19188">
        <v>0</v>
      </c>
      <c r="F19188">
        <v>0</v>
      </c>
      <c r="G19188">
        <v>0</v>
      </c>
      <c r="H19188">
        <v>0</v>
      </c>
    </row>
    <row r="19189" spans="1:8">
      <c r="A19189" t="s">
        <v>21782</v>
      </c>
      <c r="B19189" t="s">
        <v>2610</v>
      </c>
      <c r="C19189" t="s">
        <v>18201</v>
      </c>
      <c r="D19189">
        <v>0</v>
      </c>
      <c r="E19189">
        <v>0</v>
      </c>
      <c r="F19189">
        <v>0</v>
      </c>
      <c r="G19189">
        <v>0</v>
      </c>
      <c r="H19189">
        <v>0</v>
      </c>
    </row>
    <row r="19190" spans="1:8">
      <c r="A19190" t="s">
        <v>21783</v>
      </c>
      <c r="B19190" t="s">
        <v>2610</v>
      </c>
      <c r="C19190" t="s">
        <v>18201</v>
      </c>
      <c r="D19190">
        <v>0</v>
      </c>
      <c r="E19190">
        <v>0</v>
      </c>
      <c r="F19190">
        <v>0</v>
      </c>
      <c r="G19190">
        <v>0</v>
      </c>
      <c r="H19190">
        <v>0</v>
      </c>
    </row>
    <row r="19191" spans="1:8">
      <c r="A19191" t="s">
        <v>21784</v>
      </c>
      <c r="B19191" t="s">
        <v>2610</v>
      </c>
      <c r="C19191" t="s">
        <v>18201</v>
      </c>
      <c r="D19191">
        <v>0</v>
      </c>
      <c r="E19191">
        <v>0</v>
      </c>
      <c r="F19191">
        <v>0</v>
      </c>
      <c r="G19191">
        <v>0</v>
      </c>
      <c r="H19191">
        <v>0</v>
      </c>
    </row>
    <row r="19192" spans="1:8">
      <c r="A19192" t="s">
        <v>21785</v>
      </c>
      <c r="B19192" t="s">
        <v>2610</v>
      </c>
      <c r="C19192" t="s">
        <v>18201</v>
      </c>
      <c r="D19192">
        <v>0</v>
      </c>
      <c r="E19192">
        <v>0</v>
      </c>
      <c r="F19192">
        <v>0</v>
      </c>
      <c r="G19192">
        <v>0</v>
      </c>
      <c r="H19192">
        <v>0</v>
      </c>
    </row>
    <row r="19193" spans="1:8">
      <c r="A19193" t="s">
        <v>21786</v>
      </c>
      <c r="B19193" t="s">
        <v>2610</v>
      </c>
      <c r="C19193" t="s">
        <v>18201</v>
      </c>
      <c r="D19193">
        <v>0</v>
      </c>
      <c r="E19193">
        <v>0</v>
      </c>
      <c r="F19193">
        <v>0</v>
      </c>
      <c r="G19193">
        <v>0</v>
      </c>
      <c r="H19193">
        <v>0</v>
      </c>
    </row>
    <row r="19194" spans="1:8">
      <c r="A19194" t="s">
        <v>21787</v>
      </c>
      <c r="B19194" t="s">
        <v>2610</v>
      </c>
      <c r="C19194" t="s">
        <v>18201</v>
      </c>
      <c r="D19194">
        <v>0</v>
      </c>
      <c r="E19194">
        <v>0</v>
      </c>
      <c r="F19194">
        <v>0</v>
      </c>
      <c r="G19194">
        <v>0</v>
      </c>
      <c r="H19194">
        <v>0</v>
      </c>
    </row>
    <row r="19195" spans="1:8">
      <c r="A19195" t="s">
        <v>21788</v>
      </c>
      <c r="B19195" t="s">
        <v>2610</v>
      </c>
      <c r="C19195" t="s">
        <v>18201</v>
      </c>
      <c r="D19195">
        <v>0</v>
      </c>
      <c r="E19195">
        <v>0</v>
      </c>
      <c r="F19195">
        <v>0</v>
      </c>
      <c r="G19195">
        <v>0</v>
      </c>
      <c r="H19195">
        <v>0</v>
      </c>
    </row>
    <row r="19196" spans="1:8">
      <c r="A19196" t="s">
        <v>21789</v>
      </c>
      <c r="B19196" t="s">
        <v>2610</v>
      </c>
      <c r="C19196" t="s">
        <v>18201</v>
      </c>
      <c r="D19196">
        <v>0</v>
      </c>
      <c r="E19196">
        <v>0</v>
      </c>
      <c r="F19196">
        <v>0</v>
      </c>
      <c r="G19196">
        <v>0</v>
      </c>
      <c r="H19196">
        <v>0</v>
      </c>
    </row>
    <row r="19197" spans="1:8">
      <c r="A19197" t="s">
        <v>21790</v>
      </c>
      <c r="B19197" t="s">
        <v>2610</v>
      </c>
      <c r="C19197" t="s">
        <v>18201</v>
      </c>
      <c r="D19197">
        <v>0</v>
      </c>
      <c r="E19197">
        <v>0</v>
      </c>
      <c r="F19197">
        <v>0</v>
      </c>
      <c r="G19197">
        <v>0</v>
      </c>
      <c r="H19197">
        <v>0</v>
      </c>
    </row>
    <row r="19198" spans="1:8">
      <c r="A19198" t="s">
        <v>21791</v>
      </c>
      <c r="B19198" t="s">
        <v>2610</v>
      </c>
      <c r="C19198" t="s">
        <v>18201</v>
      </c>
      <c r="D19198">
        <v>0</v>
      </c>
      <c r="E19198">
        <v>0</v>
      </c>
      <c r="F19198">
        <v>0</v>
      </c>
      <c r="G19198">
        <v>0</v>
      </c>
      <c r="H19198">
        <v>0</v>
      </c>
    </row>
    <row r="19199" spans="1:8">
      <c r="A19199" t="s">
        <v>21792</v>
      </c>
      <c r="B19199" t="s">
        <v>2610</v>
      </c>
      <c r="C19199" t="s">
        <v>18201</v>
      </c>
      <c r="D19199">
        <v>0</v>
      </c>
      <c r="E19199">
        <v>0</v>
      </c>
      <c r="F19199">
        <v>0</v>
      </c>
      <c r="G19199">
        <v>0</v>
      </c>
      <c r="H19199">
        <v>0</v>
      </c>
    </row>
    <row r="19200" spans="1:8">
      <c r="A19200" t="s">
        <v>21793</v>
      </c>
      <c r="B19200" t="s">
        <v>2610</v>
      </c>
      <c r="C19200" t="s">
        <v>18201</v>
      </c>
      <c r="D19200">
        <v>0</v>
      </c>
      <c r="E19200">
        <v>0</v>
      </c>
      <c r="F19200">
        <v>0</v>
      </c>
      <c r="G19200">
        <v>0</v>
      </c>
      <c r="H19200">
        <v>0</v>
      </c>
    </row>
    <row r="19201" spans="1:8">
      <c r="A19201" t="s">
        <v>21794</v>
      </c>
      <c r="B19201" t="s">
        <v>2610</v>
      </c>
      <c r="C19201" t="s">
        <v>18201</v>
      </c>
      <c r="D19201">
        <v>0</v>
      </c>
      <c r="E19201">
        <v>0</v>
      </c>
      <c r="F19201">
        <v>0</v>
      </c>
      <c r="G19201">
        <v>0</v>
      </c>
      <c r="H19201">
        <v>0</v>
      </c>
    </row>
    <row r="19202" spans="1:8">
      <c r="A19202" t="s">
        <v>21795</v>
      </c>
      <c r="B19202" t="s">
        <v>2610</v>
      </c>
      <c r="C19202" t="s">
        <v>18201</v>
      </c>
      <c r="D19202">
        <v>0</v>
      </c>
      <c r="E19202">
        <v>0</v>
      </c>
      <c r="F19202">
        <v>0</v>
      </c>
      <c r="G19202">
        <v>0</v>
      </c>
      <c r="H19202">
        <v>0</v>
      </c>
    </row>
    <row r="19203" spans="1:8">
      <c r="A19203" t="s">
        <v>21796</v>
      </c>
      <c r="B19203" t="s">
        <v>2610</v>
      </c>
      <c r="C19203" t="s">
        <v>18201</v>
      </c>
      <c r="D19203">
        <v>0</v>
      </c>
      <c r="E19203">
        <v>0</v>
      </c>
      <c r="F19203">
        <v>0</v>
      </c>
      <c r="G19203">
        <v>0</v>
      </c>
      <c r="H19203">
        <v>0</v>
      </c>
    </row>
    <row r="19204" spans="1:8">
      <c r="A19204" t="s">
        <v>21797</v>
      </c>
      <c r="B19204" t="s">
        <v>2610</v>
      </c>
      <c r="C19204" t="s">
        <v>18201</v>
      </c>
      <c r="D19204">
        <v>0</v>
      </c>
      <c r="E19204">
        <v>0</v>
      </c>
      <c r="F19204">
        <v>0</v>
      </c>
      <c r="G19204">
        <v>0</v>
      </c>
      <c r="H19204">
        <v>0</v>
      </c>
    </row>
    <row r="19205" spans="1:8">
      <c r="A19205" t="s">
        <v>21798</v>
      </c>
      <c r="B19205" t="s">
        <v>2610</v>
      </c>
      <c r="C19205" t="s">
        <v>18201</v>
      </c>
      <c r="D19205">
        <v>0</v>
      </c>
      <c r="E19205">
        <v>0</v>
      </c>
      <c r="F19205">
        <v>0</v>
      </c>
      <c r="G19205">
        <v>0</v>
      </c>
      <c r="H19205">
        <v>0</v>
      </c>
    </row>
    <row r="19206" spans="1:8">
      <c r="A19206" t="s">
        <v>21799</v>
      </c>
      <c r="B19206" t="s">
        <v>2610</v>
      </c>
      <c r="C19206" t="s">
        <v>18201</v>
      </c>
      <c r="D19206">
        <v>0</v>
      </c>
      <c r="E19206">
        <v>0</v>
      </c>
      <c r="F19206">
        <v>0</v>
      </c>
      <c r="G19206">
        <v>0</v>
      </c>
      <c r="H19206">
        <v>0</v>
      </c>
    </row>
    <row r="19207" spans="1:8">
      <c r="A19207" t="s">
        <v>21800</v>
      </c>
      <c r="B19207" t="s">
        <v>2610</v>
      </c>
      <c r="C19207" t="s">
        <v>18201</v>
      </c>
      <c r="D19207">
        <v>0</v>
      </c>
      <c r="E19207">
        <v>0</v>
      </c>
      <c r="F19207">
        <v>0</v>
      </c>
      <c r="G19207">
        <v>0</v>
      </c>
      <c r="H19207">
        <v>0</v>
      </c>
    </row>
    <row r="19208" spans="1:8">
      <c r="A19208" t="s">
        <v>21801</v>
      </c>
      <c r="B19208" t="s">
        <v>2610</v>
      </c>
      <c r="C19208" t="s">
        <v>18201</v>
      </c>
      <c r="D19208">
        <v>0</v>
      </c>
      <c r="E19208">
        <v>0</v>
      </c>
      <c r="F19208">
        <v>0</v>
      </c>
      <c r="G19208">
        <v>0</v>
      </c>
      <c r="H19208">
        <v>0</v>
      </c>
    </row>
    <row r="19209" spans="1:8">
      <c r="A19209" t="s">
        <v>21802</v>
      </c>
      <c r="B19209" t="s">
        <v>2610</v>
      </c>
      <c r="C19209" t="s">
        <v>18201</v>
      </c>
      <c r="D19209">
        <v>0</v>
      </c>
      <c r="E19209">
        <v>0</v>
      </c>
      <c r="F19209">
        <v>0</v>
      </c>
      <c r="G19209">
        <v>0</v>
      </c>
      <c r="H19209">
        <v>0</v>
      </c>
    </row>
    <row r="19210" spans="1:8">
      <c r="A19210" t="s">
        <v>21803</v>
      </c>
      <c r="B19210" t="s">
        <v>2610</v>
      </c>
      <c r="C19210" t="s">
        <v>18201</v>
      </c>
      <c r="D19210">
        <v>0</v>
      </c>
      <c r="E19210">
        <v>0</v>
      </c>
      <c r="F19210">
        <v>0</v>
      </c>
      <c r="G19210">
        <v>0</v>
      </c>
      <c r="H19210">
        <v>0</v>
      </c>
    </row>
    <row r="19211" spans="1:8">
      <c r="A19211" t="s">
        <v>21804</v>
      </c>
      <c r="D19211">
        <v>0</v>
      </c>
    </row>
    <row r="19212" spans="1:8">
      <c r="A19212" t="s">
        <v>21805</v>
      </c>
      <c r="D19212">
        <v>0</v>
      </c>
    </row>
    <row r="19213" spans="1:8">
      <c r="A19213" t="s">
        <v>21806</v>
      </c>
      <c r="B19213" t="s">
        <v>2610</v>
      </c>
      <c r="C19213" t="s">
        <v>2611</v>
      </c>
      <c r="D19213">
        <v>0</v>
      </c>
      <c r="E19213">
        <v>0</v>
      </c>
      <c r="F19213">
        <v>0</v>
      </c>
      <c r="G19213">
        <v>0</v>
      </c>
      <c r="H19213">
        <v>0</v>
      </c>
    </row>
    <row r="19214" spans="1:8">
      <c r="A19214" t="s">
        <v>21807</v>
      </c>
      <c r="B19214" t="s">
        <v>2610</v>
      </c>
      <c r="C19214" t="s">
        <v>2611</v>
      </c>
      <c r="D19214">
        <v>0</v>
      </c>
      <c r="E19214">
        <v>0</v>
      </c>
      <c r="F19214">
        <v>0</v>
      </c>
      <c r="G19214">
        <v>0</v>
      </c>
      <c r="H19214">
        <v>0</v>
      </c>
    </row>
    <row r="19215" spans="1:8">
      <c r="A19215" t="s">
        <v>21808</v>
      </c>
      <c r="B19215" t="s">
        <v>2610</v>
      </c>
      <c r="C19215" t="s">
        <v>2611</v>
      </c>
      <c r="D19215">
        <v>0</v>
      </c>
      <c r="E19215">
        <v>0</v>
      </c>
      <c r="F19215">
        <v>0</v>
      </c>
      <c r="G19215">
        <v>0</v>
      </c>
      <c r="H19215">
        <v>0</v>
      </c>
    </row>
    <row r="19216" spans="1:8">
      <c r="A19216" t="s">
        <v>21809</v>
      </c>
      <c r="B19216" t="s">
        <v>2610</v>
      </c>
      <c r="C19216" t="s">
        <v>2611</v>
      </c>
      <c r="D19216">
        <v>0</v>
      </c>
      <c r="E19216">
        <v>0</v>
      </c>
      <c r="F19216">
        <v>0</v>
      </c>
      <c r="G19216">
        <v>0</v>
      </c>
      <c r="H19216">
        <v>0</v>
      </c>
    </row>
    <row r="19217" spans="1:4">
      <c r="A19217" t="s">
        <v>21810</v>
      </c>
      <c r="D19217">
        <v>0</v>
      </c>
    </row>
    <row r="19218" spans="1:4">
      <c r="A19218" t="s">
        <v>21811</v>
      </c>
      <c r="D19218">
        <v>0</v>
      </c>
    </row>
    <row r="19219" spans="1:4">
      <c r="A19219" t="s">
        <v>21812</v>
      </c>
      <c r="D19219">
        <v>0</v>
      </c>
    </row>
    <row r="19220" spans="1:4">
      <c r="A19220" t="s">
        <v>21813</v>
      </c>
      <c r="D19220">
        <v>0</v>
      </c>
    </row>
    <row r="19221" spans="1:4">
      <c r="A19221" t="s">
        <v>21814</v>
      </c>
      <c r="D19221">
        <v>0</v>
      </c>
    </row>
    <row r="19222" spans="1:4">
      <c r="A19222" t="s">
        <v>21815</v>
      </c>
      <c r="D19222">
        <v>0</v>
      </c>
    </row>
    <row r="19223" spans="1:4">
      <c r="A19223" t="s">
        <v>21816</v>
      </c>
      <c r="D19223">
        <v>0</v>
      </c>
    </row>
    <row r="19224" spans="1:4">
      <c r="A19224" t="s">
        <v>21817</v>
      </c>
      <c r="D19224">
        <v>0</v>
      </c>
    </row>
    <row r="19225" spans="1:4">
      <c r="A19225" t="s">
        <v>21818</v>
      </c>
      <c r="D19225">
        <v>0</v>
      </c>
    </row>
    <row r="19226" spans="1:4">
      <c r="A19226" t="s">
        <v>21819</v>
      </c>
      <c r="D19226">
        <v>0</v>
      </c>
    </row>
    <row r="19227" spans="1:4">
      <c r="A19227" t="s">
        <v>21820</v>
      </c>
      <c r="D19227">
        <v>0</v>
      </c>
    </row>
    <row r="19228" spans="1:4">
      <c r="A19228" t="s">
        <v>21821</v>
      </c>
      <c r="D19228">
        <v>0</v>
      </c>
    </row>
    <row r="19229" spans="1:4">
      <c r="A19229" t="s">
        <v>21822</v>
      </c>
      <c r="D19229">
        <v>0</v>
      </c>
    </row>
    <row r="19230" spans="1:4">
      <c r="A19230" t="s">
        <v>21823</v>
      </c>
      <c r="D19230">
        <v>0</v>
      </c>
    </row>
    <row r="19231" spans="1:4">
      <c r="A19231" t="s">
        <v>21824</v>
      </c>
      <c r="D19231">
        <v>0</v>
      </c>
    </row>
    <row r="19232" spans="1:4">
      <c r="A19232" t="s">
        <v>21825</v>
      </c>
      <c r="D19232">
        <v>0</v>
      </c>
    </row>
    <row r="19233" spans="1:8">
      <c r="A19233" t="s">
        <v>21826</v>
      </c>
      <c r="D19233">
        <v>0</v>
      </c>
    </row>
    <row r="19234" spans="1:8">
      <c r="A19234" t="s">
        <v>21827</v>
      </c>
      <c r="D19234">
        <v>0</v>
      </c>
    </row>
    <row r="19235" spans="1:8">
      <c r="A19235" t="s">
        <v>21828</v>
      </c>
      <c r="D19235">
        <v>0</v>
      </c>
    </row>
    <row r="19236" spans="1:8">
      <c r="A19236" t="s">
        <v>21829</v>
      </c>
      <c r="D19236">
        <v>0</v>
      </c>
    </row>
    <row r="19237" spans="1:8">
      <c r="A19237" t="s">
        <v>21830</v>
      </c>
      <c r="D19237">
        <v>0</v>
      </c>
    </row>
    <row r="19238" spans="1:8">
      <c r="A19238" t="s">
        <v>21831</v>
      </c>
      <c r="D19238">
        <v>0</v>
      </c>
    </row>
    <row r="19239" spans="1:8">
      <c r="A19239" t="s">
        <v>21832</v>
      </c>
      <c r="D19239">
        <v>0</v>
      </c>
    </row>
    <row r="19240" spans="1:8">
      <c r="A19240" t="s">
        <v>21833</v>
      </c>
      <c r="D19240">
        <v>0</v>
      </c>
    </row>
    <row r="19241" spans="1:8">
      <c r="A19241" t="s">
        <v>21834</v>
      </c>
      <c r="D19241">
        <v>0</v>
      </c>
    </row>
    <row r="19242" spans="1:8">
      <c r="A19242" t="s">
        <v>21835</v>
      </c>
      <c r="D19242">
        <v>0</v>
      </c>
    </row>
    <row r="19243" spans="1:8">
      <c r="A19243" t="s">
        <v>21836</v>
      </c>
      <c r="D19243">
        <v>0</v>
      </c>
    </row>
    <row r="19244" spans="1:8">
      <c r="A19244" t="s">
        <v>21837</v>
      </c>
      <c r="B19244" t="s">
        <v>2610</v>
      </c>
      <c r="C19244" t="s">
        <v>2735</v>
      </c>
      <c r="D19244">
        <v>0</v>
      </c>
      <c r="E19244">
        <v>0</v>
      </c>
      <c r="F19244">
        <v>0</v>
      </c>
      <c r="G19244">
        <v>0</v>
      </c>
      <c r="H19244">
        <v>0</v>
      </c>
    </row>
    <row r="19245" spans="1:8">
      <c r="A19245" t="s">
        <v>21838</v>
      </c>
      <c r="D19245">
        <v>0</v>
      </c>
    </row>
    <row r="19246" spans="1:8">
      <c r="A19246" t="s">
        <v>21839</v>
      </c>
      <c r="D19246">
        <v>0</v>
      </c>
    </row>
    <row r="19247" spans="1:8">
      <c r="A19247" t="s">
        <v>21840</v>
      </c>
      <c r="B19247" t="s">
        <v>2610</v>
      </c>
      <c r="C19247" t="s">
        <v>2613</v>
      </c>
      <c r="D19247">
        <v>0</v>
      </c>
      <c r="E19247">
        <v>0</v>
      </c>
      <c r="F19247">
        <v>0</v>
      </c>
      <c r="G19247">
        <v>0</v>
      </c>
      <c r="H19247">
        <v>0</v>
      </c>
    </row>
    <row r="19248" spans="1:8">
      <c r="A19248" t="s">
        <v>21841</v>
      </c>
      <c r="D19248">
        <v>0</v>
      </c>
    </row>
    <row r="19249" spans="1:4">
      <c r="A19249" t="s">
        <v>21842</v>
      </c>
      <c r="D19249">
        <v>0</v>
      </c>
    </row>
    <row r="19250" spans="1:4">
      <c r="A19250" t="s">
        <v>21843</v>
      </c>
      <c r="D19250">
        <v>0</v>
      </c>
    </row>
    <row r="19251" spans="1:4">
      <c r="A19251" t="s">
        <v>21844</v>
      </c>
      <c r="D19251">
        <v>0</v>
      </c>
    </row>
    <row r="19252" spans="1:4">
      <c r="A19252" t="s">
        <v>21845</v>
      </c>
      <c r="D19252">
        <v>0</v>
      </c>
    </row>
    <row r="19253" spans="1:4">
      <c r="A19253" t="s">
        <v>21846</v>
      </c>
      <c r="D19253">
        <v>0</v>
      </c>
    </row>
    <row r="19254" spans="1:4">
      <c r="A19254" t="s">
        <v>21847</v>
      </c>
      <c r="D19254">
        <v>0</v>
      </c>
    </row>
    <row r="19255" spans="1:4">
      <c r="A19255" t="s">
        <v>21848</v>
      </c>
      <c r="D19255">
        <v>0</v>
      </c>
    </row>
    <row r="19256" spans="1:4">
      <c r="A19256" t="s">
        <v>21849</v>
      </c>
      <c r="B19256" t="s">
        <v>2610</v>
      </c>
      <c r="C19256" t="s">
        <v>18201</v>
      </c>
      <c r="D19256">
        <v>0</v>
      </c>
    </row>
    <row r="19257" spans="1:4">
      <c r="A19257" t="s">
        <v>21850</v>
      </c>
      <c r="B19257" t="s">
        <v>2610</v>
      </c>
      <c r="C19257" t="s">
        <v>2613</v>
      </c>
      <c r="D19257">
        <v>0</v>
      </c>
    </row>
    <row r="19258" spans="1:4">
      <c r="A19258" t="s">
        <v>21851</v>
      </c>
      <c r="B19258" t="s">
        <v>2610</v>
      </c>
      <c r="C19258" t="s">
        <v>2611</v>
      </c>
      <c r="D19258">
        <v>0</v>
      </c>
    </row>
    <row r="19259" spans="1:4">
      <c r="A19259" t="s">
        <v>21852</v>
      </c>
      <c r="B19259" t="s">
        <v>2610</v>
      </c>
      <c r="C19259" t="s">
        <v>2611</v>
      </c>
      <c r="D19259">
        <v>0</v>
      </c>
    </row>
    <row r="19260" spans="1:4">
      <c r="A19260" t="s">
        <v>21853</v>
      </c>
      <c r="B19260" t="s">
        <v>2610</v>
      </c>
      <c r="C19260" t="s">
        <v>20724</v>
      </c>
      <c r="D19260">
        <v>0</v>
      </c>
    </row>
    <row r="19261" spans="1:4">
      <c r="A19261" t="s">
        <v>21854</v>
      </c>
      <c r="B19261" t="s">
        <v>2610</v>
      </c>
      <c r="C19261" t="s">
        <v>20724</v>
      </c>
      <c r="D19261">
        <v>0</v>
      </c>
    </row>
    <row r="19262" spans="1:4">
      <c r="A19262" t="s">
        <v>21855</v>
      </c>
      <c r="D19262">
        <v>0</v>
      </c>
    </row>
    <row r="19263" spans="1:4">
      <c r="A19263" t="s">
        <v>21856</v>
      </c>
      <c r="D19263">
        <v>0</v>
      </c>
    </row>
    <row r="19264" spans="1:4">
      <c r="A19264" t="s">
        <v>21857</v>
      </c>
      <c r="B19264" t="s">
        <v>2610</v>
      </c>
      <c r="C19264" t="s">
        <v>18201</v>
      </c>
      <c r="D19264">
        <v>0</v>
      </c>
    </row>
    <row r="19265" spans="1:4">
      <c r="A19265" t="s">
        <v>21858</v>
      </c>
      <c r="B19265" t="s">
        <v>2610</v>
      </c>
      <c r="C19265" t="s">
        <v>18201</v>
      </c>
      <c r="D19265">
        <v>0</v>
      </c>
    </row>
    <row r="19266" spans="1:4">
      <c r="A19266" t="s">
        <v>21859</v>
      </c>
      <c r="B19266" t="s">
        <v>2610</v>
      </c>
      <c r="C19266" t="s">
        <v>18201</v>
      </c>
      <c r="D19266">
        <v>0</v>
      </c>
    </row>
    <row r="19267" spans="1:4">
      <c r="A19267" t="s">
        <v>21860</v>
      </c>
      <c r="B19267" t="s">
        <v>2610</v>
      </c>
      <c r="C19267" t="s">
        <v>18201</v>
      </c>
      <c r="D19267">
        <v>0</v>
      </c>
    </row>
    <row r="19268" spans="1:4">
      <c r="A19268" t="s">
        <v>21861</v>
      </c>
      <c r="B19268" t="s">
        <v>2610</v>
      </c>
      <c r="C19268" t="s">
        <v>18201</v>
      </c>
      <c r="D19268">
        <v>0</v>
      </c>
    </row>
    <row r="19269" spans="1:4">
      <c r="A19269" t="s">
        <v>21862</v>
      </c>
      <c r="B19269" t="s">
        <v>2610</v>
      </c>
      <c r="C19269" t="s">
        <v>18201</v>
      </c>
      <c r="D19269">
        <v>0</v>
      </c>
    </row>
    <row r="19270" spans="1:4">
      <c r="A19270" t="s">
        <v>21863</v>
      </c>
      <c r="B19270" t="s">
        <v>2610</v>
      </c>
      <c r="C19270" t="s">
        <v>18201</v>
      </c>
      <c r="D19270">
        <v>0</v>
      </c>
    </row>
    <row r="19271" spans="1:4">
      <c r="A19271" t="s">
        <v>21864</v>
      </c>
      <c r="B19271" t="s">
        <v>2610</v>
      </c>
      <c r="C19271" t="s">
        <v>18201</v>
      </c>
      <c r="D19271">
        <v>0</v>
      </c>
    </row>
    <row r="19272" spans="1:4">
      <c r="A19272" t="s">
        <v>21865</v>
      </c>
      <c r="B19272" t="s">
        <v>2610</v>
      </c>
      <c r="C19272" t="s">
        <v>18201</v>
      </c>
      <c r="D19272">
        <v>0</v>
      </c>
    </row>
    <row r="19273" spans="1:4">
      <c r="A19273" t="s">
        <v>21866</v>
      </c>
      <c r="B19273" t="s">
        <v>2610</v>
      </c>
      <c r="C19273" t="s">
        <v>18201</v>
      </c>
      <c r="D19273">
        <v>0</v>
      </c>
    </row>
    <row r="19274" spans="1:4">
      <c r="A19274" t="s">
        <v>21867</v>
      </c>
      <c r="B19274" t="s">
        <v>2610</v>
      </c>
      <c r="C19274" t="s">
        <v>18201</v>
      </c>
      <c r="D19274">
        <v>0</v>
      </c>
    </row>
    <row r="19275" spans="1:4">
      <c r="A19275" t="s">
        <v>21868</v>
      </c>
      <c r="B19275" t="s">
        <v>2610</v>
      </c>
      <c r="C19275" t="s">
        <v>18201</v>
      </c>
      <c r="D19275">
        <v>0</v>
      </c>
    </row>
    <row r="19276" spans="1:4">
      <c r="A19276" t="s">
        <v>21869</v>
      </c>
      <c r="B19276" t="s">
        <v>2610</v>
      </c>
      <c r="C19276" t="s">
        <v>18201</v>
      </c>
      <c r="D19276">
        <v>0</v>
      </c>
    </row>
    <row r="19277" spans="1:4">
      <c r="A19277" t="s">
        <v>21870</v>
      </c>
      <c r="B19277" t="s">
        <v>2610</v>
      </c>
      <c r="C19277" t="s">
        <v>18201</v>
      </c>
      <c r="D19277">
        <v>0</v>
      </c>
    </row>
    <row r="19278" spans="1:4">
      <c r="A19278" t="s">
        <v>21871</v>
      </c>
      <c r="B19278" t="s">
        <v>2610</v>
      </c>
      <c r="C19278" t="s">
        <v>18201</v>
      </c>
      <c r="D19278">
        <v>0</v>
      </c>
    </row>
    <row r="19279" spans="1:4">
      <c r="A19279" t="s">
        <v>21872</v>
      </c>
      <c r="B19279" t="s">
        <v>2610</v>
      </c>
      <c r="C19279" t="s">
        <v>18201</v>
      </c>
      <c r="D19279">
        <v>0</v>
      </c>
    </row>
    <row r="19280" spans="1:4">
      <c r="A19280" t="s">
        <v>21873</v>
      </c>
      <c r="B19280" t="s">
        <v>2610</v>
      </c>
      <c r="C19280" t="s">
        <v>18201</v>
      </c>
      <c r="D19280">
        <v>0</v>
      </c>
    </row>
    <row r="19281" spans="1:8">
      <c r="A19281" t="s">
        <v>21874</v>
      </c>
      <c r="B19281" t="s">
        <v>2610</v>
      </c>
      <c r="C19281" t="s">
        <v>18201</v>
      </c>
      <c r="D19281">
        <v>0</v>
      </c>
    </row>
    <row r="19282" spans="1:8">
      <c r="A19282" t="s">
        <v>21875</v>
      </c>
      <c r="B19282" t="s">
        <v>2610</v>
      </c>
      <c r="C19282" t="s">
        <v>18201</v>
      </c>
      <c r="D19282">
        <v>0</v>
      </c>
    </row>
    <row r="19283" spans="1:8">
      <c r="A19283" t="s">
        <v>21876</v>
      </c>
      <c r="B19283" t="s">
        <v>2610</v>
      </c>
      <c r="C19283" t="s">
        <v>18201</v>
      </c>
      <c r="D19283">
        <v>0</v>
      </c>
    </row>
    <row r="19284" spans="1:8">
      <c r="A19284" t="s">
        <v>21877</v>
      </c>
      <c r="B19284" t="s">
        <v>2610</v>
      </c>
      <c r="C19284" t="s">
        <v>18201</v>
      </c>
      <c r="D19284">
        <v>0</v>
      </c>
    </row>
    <row r="19285" spans="1:8">
      <c r="A19285" t="s">
        <v>21878</v>
      </c>
      <c r="B19285" t="s">
        <v>2610</v>
      </c>
      <c r="C19285" t="s">
        <v>18201</v>
      </c>
      <c r="D19285">
        <v>0</v>
      </c>
    </row>
    <row r="19286" spans="1:8">
      <c r="A19286" t="s">
        <v>21879</v>
      </c>
      <c r="B19286" t="s">
        <v>2610</v>
      </c>
      <c r="C19286" t="s">
        <v>18201</v>
      </c>
      <c r="D19286">
        <v>0</v>
      </c>
    </row>
    <row r="19287" spans="1:8">
      <c r="A19287" t="s">
        <v>21880</v>
      </c>
      <c r="B19287" t="s">
        <v>2610</v>
      </c>
      <c r="C19287" t="s">
        <v>18201</v>
      </c>
      <c r="D19287">
        <v>0</v>
      </c>
    </row>
    <row r="19288" spans="1:8">
      <c r="A19288" t="s">
        <v>21881</v>
      </c>
      <c r="B19288" t="s">
        <v>2610</v>
      </c>
      <c r="C19288" t="s">
        <v>18201</v>
      </c>
      <c r="D19288">
        <v>0</v>
      </c>
    </row>
    <row r="19289" spans="1:8">
      <c r="A19289" t="s">
        <v>21882</v>
      </c>
      <c r="B19289" t="s">
        <v>2610</v>
      </c>
      <c r="C19289" t="s">
        <v>18201</v>
      </c>
      <c r="D19289">
        <v>0</v>
      </c>
    </row>
    <row r="19290" spans="1:8">
      <c r="A19290" t="s">
        <v>21883</v>
      </c>
      <c r="B19290" t="s">
        <v>2610</v>
      </c>
      <c r="C19290" t="s">
        <v>18201</v>
      </c>
      <c r="D19290">
        <v>0</v>
      </c>
    </row>
    <row r="19291" spans="1:8">
      <c r="A19291" t="s">
        <v>21884</v>
      </c>
      <c r="B19291" t="s">
        <v>2610</v>
      </c>
      <c r="C19291" t="s">
        <v>18201</v>
      </c>
      <c r="D19291">
        <v>0</v>
      </c>
    </row>
    <row r="19292" spans="1:8">
      <c r="A19292" t="s">
        <v>21885</v>
      </c>
      <c r="B19292" t="s">
        <v>2610</v>
      </c>
      <c r="C19292" t="s">
        <v>18201</v>
      </c>
      <c r="D19292">
        <v>0</v>
      </c>
    </row>
    <row r="19293" spans="1:8">
      <c r="A19293" t="s">
        <v>21886</v>
      </c>
      <c r="B19293" t="s">
        <v>2610</v>
      </c>
      <c r="C19293" t="s">
        <v>18201</v>
      </c>
      <c r="D19293">
        <v>0</v>
      </c>
    </row>
    <row r="19294" spans="1:8">
      <c r="A19294" t="s">
        <v>21887</v>
      </c>
      <c r="B19294" t="s">
        <v>2610</v>
      </c>
      <c r="C19294" t="s">
        <v>18201</v>
      </c>
      <c r="D19294">
        <v>0</v>
      </c>
    </row>
    <row r="19295" spans="1:8">
      <c r="A19295" t="s">
        <v>21888</v>
      </c>
      <c r="B19295" t="s">
        <v>2610</v>
      </c>
      <c r="C19295" t="s">
        <v>17486</v>
      </c>
      <c r="D19295">
        <v>4</v>
      </c>
      <c r="E19295">
        <v>4</v>
      </c>
      <c r="F19295">
        <v>0</v>
      </c>
      <c r="G19295">
        <v>0</v>
      </c>
      <c r="H19295">
        <v>0</v>
      </c>
    </row>
    <row r="19296" spans="1:8">
      <c r="A19296" t="s">
        <v>21889</v>
      </c>
      <c r="B19296" t="s">
        <v>2610</v>
      </c>
      <c r="C19296" t="s">
        <v>17486</v>
      </c>
      <c r="D19296">
        <v>0</v>
      </c>
    </row>
    <row r="19297" spans="1:8">
      <c r="A19297" t="s">
        <v>21890</v>
      </c>
      <c r="B19297" t="s">
        <v>2610</v>
      </c>
      <c r="C19297" t="s">
        <v>17486</v>
      </c>
      <c r="D19297">
        <v>4</v>
      </c>
      <c r="E19297">
        <v>4</v>
      </c>
      <c r="F19297">
        <v>0</v>
      </c>
      <c r="G19297">
        <v>0</v>
      </c>
      <c r="H19297">
        <v>0</v>
      </c>
    </row>
    <row r="19298" spans="1:8">
      <c r="A19298" t="s">
        <v>21891</v>
      </c>
      <c r="B19298" t="s">
        <v>2610</v>
      </c>
      <c r="C19298" t="s">
        <v>2735</v>
      </c>
      <c r="D19298">
        <v>1</v>
      </c>
      <c r="E19298">
        <v>1</v>
      </c>
      <c r="F19298">
        <v>0</v>
      </c>
      <c r="G19298">
        <v>0</v>
      </c>
      <c r="H19298">
        <v>0</v>
      </c>
    </row>
    <row r="19299" spans="1:8">
      <c r="A19299" t="s">
        <v>21892</v>
      </c>
      <c r="B19299" t="s">
        <v>2610</v>
      </c>
      <c r="C19299" t="s">
        <v>2735</v>
      </c>
      <c r="D19299">
        <v>0</v>
      </c>
    </row>
    <row r="19300" spans="1:8">
      <c r="A19300" t="s">
        <v>21893</v>
      </c>
      <c r="B19300" t="s">
        <v>2610</v>
      </c>
      <c r="C19300" t="s">
        <v>2735</v>
      </c>
      <c r="D19300">
        <v>1</v>
      </c>
      <c r="E19300">
        <v>1</v>
      </c>
      <c r="F19300">
        <v>0</v>
      </c>
      <c r="G19300">
        <v>0</v>
      </c>
      <c r="H19300">
        <v>0</v>
      </c>
    </row>
    <row r="19301" spans="1:8">
      <c r="A19301" t="s">
        <v>21894</v>
      </c>
      <c r="B19301" t="s">
        <v>2610</v>
      </c>
      <c r="C19301" t="s">
        <v>2735</v>
      </c>
      <c r="D19301">
        <v>0</v>
      </c>
    </row>
    <row r="19302" spans="1:8">
      <c r="A19302" t="s">
        <v>21895</v>
      </c>
      <c r="B19302" t="s">
        <v>2610</v>
      </c>
      <c r="C19302" t="s">
        <v>2735</v>
      </c>
      <c r="D19302">
        <v>0</v>
      </c>
    </row>
    <row r="19303" spans="1:8">
      <c r="A19303" t="s">
        <v>21896</v>
      </c>
      <c r="B19303" t="s">
        <v>2610</v>
      </c>
      <c r="C19303" t="s">
        <v>18201</v>
      </c>
      <c r="D19303">
        <v>1</v>
      </c>
      <c r="E19303">
        <v>1</v>
      </c>
      <c r="F19303">
        <v>0</v>
      </c>
      <c r="G19303">
        <v>0</v>
      </c>
      <c r="H19303">
        <v>0</v>
      </c>
    </row>
    <row r="19304" spans="1:8">
      <c r="A19304" t="s">
        <v>21897</v>
      </c>
      <c r="B19304" t="s">
        <v>2610</v>
      </c>
      <c r="C19304" t="s">
        <v>18201</v>
      </c>
      <c r="D19304">
        <v>0</v>
      </c>
    </row>
    <row r="19305" spans="1:8">
      <c r="A19305" t="s">
        <v>21898</v>
      </c>
      <c r="B19305" t="s">
        <v>2610</v>
      </c>
      <c r="C19305" t="s">
        <v>18201</v>
      </c>
      <c r="D19305">
        <v>1</v>
      </c>
      <c r="E19305">
        <v>1</v>
      </c>
      <c r="F19305">
        <v>0</v>
      </c>
      <c r="G19305">
        <v>0</v>
      </c>
      <c r="H19305">
        <v>0</v>
      </c>
    </row>
    <row r="19306" spans="1:8">
      <c r="A19306" t="s">
        <v>21899</v>
      </c>
      <c r="B19306" t="s">
        <v>2610</v>
      </c>
      <c r="C19306" t="s">
        <v>18201</v>
      </c>
      <c r="D19306">
        <v>0</v>
      </c>
    </row>
    <row r="19307" spans="1:8">
      <c r="A19307" t="s">
        <v>21900</v>
      </c>
      <c r="B19307" t="s">
        <v>2610</v>
      </c>
      <c r="C19307" t="s">
        <v>18201</v>
      </c>
      <c r="D19307">
        <v>0</v>
      </c>
    </row>
    <row r="19308" spans="1:8">
      <c r="A19308" t="s">
        <v>21901</v>
      </c>
      <c r="B19308" t="s">
        <v>2610</v>
      </c>
      <c r="C19308" t="s">
        <v>18201</v>
      </c>
      <c r="D19308">
        <v>0</v>
      </c>
    </row>
    <row r="19309" spans="1:8">
      <c r="A19309" t="s">
        <v>21902</v>
      </c>
      <c r="B19309" t="s">
        <v>2610</v>
      </c>
      <c r="C19309" t="s">
        <v>18201</v>
      </c>
      <c r="D19309">
        <v>0</v>
      </c>
    </row>
    <row r="19310" spans="1:8">
      <c r="A19310" t="s">
        <v>21903</v>
      </c>
      <c r="B19310" t="s">
        <v>2610</v>
      </c>
      <c r="C19310" t="s">
        <v>18201</v>
      </c>
      <c r="D19310">
        <v>0</v>
      </c>
    </row>
    <row r="19311" spans="1:8">
      <c r="A19311" t="s">
        <v>21904</v>
      </c>
      <c r="B19311" t="s">
        <v>2610</v>
      </c>
      <c r="C19311" t="s">
        <v>18201</v>
      </c>
      <c r="D19311">
        <v>0</v>
      </c>
    </row>
    <row r="19312" spans="1:8">
      <c r="A19312" t="s">
        <v>21905</v>
      </c>
      <c r="B19312" t="s">
        <v>2610</v>
      </c>
      <c r="C19312" t="s">
        <v>18201</v>
      </c>
      <c r="D19312">
        <v>0</v>
      </c>
    </row>
    <row r="19313" spans="1:4">
      <c r="A19313" t="s">
        <v>21906</v>
      </c>
      <c r="B19313" t="s">
        <v>2610</v>
      </c>
      <c r="C19313" t="s">
        <v>18201</v>
      </c>
      <c r="D19313">
        <v>0</v>
      </c>
    </row>
    <row r="19314" spans="1:4">
      <c r="A19314" t="s">
        <v>21907</v>
      </c>
      <c r="B19314" t="s">
        <v>2610</v>
      </c>
      <c r="C19314" t="s">
        <v>18201</v>
      </c>
      <c r="D19314">
        <v>0</v>
      </c>
    </row>
    <row r="19315" spans="1:4">
      <c r="A19315" t="s">
        <v>21908</v>
      </c>
      <c r="B19315" t="s">
        <v>2610</v>
      </c>
      <c r="C19315" t="s">
        <v>18201</v>
      </c>
      <c r="D19315">
        <v>0</v>
      </c>
    </row>
    <row r="19316" spans="1:4">
      <c r="A19316" t="s">
        <v>21909</v>
      </c>
      <c r="B19316" t="s">
        <v>2610</v>
      </c>
      <c r="C19316" t="s">
        <v>18201</v>
      </c>
      <c r="D19316">
        <v>0</v>
      </c>
    </row>
    <row r="19317" spans="1:4">
      <c r="A19317" t="s">
        <v>21910</v>
      </c>
      <c r="B19317" t="s">
        <v>2610</v>
      </c>
      <c r="C19317" t="s">
        <v>18201</v>
      </c>
      <c r="D19317">
        <v>0</v>
      </c>
    </row>
    <row r="19318" spans="1:4">
      <c r="A19318" t="s">
        <v>21911</v>
      </c>
      <c r="B19318" t="s">
        <v>2610</v>
      </c>
      <c r="C19318" t="s">
        <v>18201</v>
      </c>
      <c r="D19318">
        <v>0</v>
      </c>
    </row>
    <row r="19319" spans="1:4">
      <c r="A19319" t="s">
        <v>21912</v>
      </c>
      <c r="B19319" t="s">
        <v>2610</v>
      </c>
      <c r="C19319" t="s">
        <v>18201</v>
      </c>
      <c r="D19319">
        <v>0</v>
      </c>
    </row>
    <row r="19320" spans="1:4">
      <c r="A19320" t="s">
        <v>21913</v>
      </c>
      <c r="B19320" t="s">
        <v>2610</v>
      </c>
      <c r="C19320" t="s">
        <v>18201</v>
      </c>
      <c r="D19320">
        <v>0</v>
      </c>
    </row>
    <row r="19321" spans="1:4">
      <c r="A19321" t="s">
        <v>21914</v>
      </c>
      <c r="B19321" t="s">
        <v>2610</v>
      </c>
      <c r="C19321" t="s">
        <v>18201</v>
      </c>
      <c r="D19321">
        <v>0</v>
      </c>
    </row>
    <row r="19322" spans="1:4">
      <c r="A19322" t="s">
        <v>21915</v>
      </c>
      <c r="B19322" t="s">
        <v>2610</v>
      </c>
      <c r="C19322" t="s">
        <v>18201</v>
      </c>
      <c r="D19322">
        <v>0</v>
      </c>
    </row>
    <row r="19323" spans="1:4">
      <c r="A19323" t="s">
        <v>21916</v>
      </c>
      <c r="B19323" t="s">
        <v>2610</v>
      </c>
      <c r="C19323" t="s">
        <v>18201</v>
      </c>
      <c r="D19323">
        <v>0</v>
      </c>
    </row>
    <row r="19324" spans="1:4">
      <c r="A19324" t="s">
        <v>21917</v>
      </c>
      <c r="B19324" t="s">
        <v>2610</v>
      </c>
      <c r="C19324" t="s">
        <v>18201</v>
      </c>
      <c r="D19324">
        <v>0</v>
      </c>
    </row>
    <row r="19325" spans="1:4">
      <c r="A19325" t="s">
        <v>21918</v>
      </c>
      <c r="B19325" t="s">
        <v>2610</v>
      </c>
      <c r="C19325" t="s">
        <v>18201</v>
      </c>
      <c r="D19325">
        <v>0</v>
      </c>
    </row>
    <row r="19326" spans="1:4">
      <c r="A19326" t="s">
        <v>21919</v>
      </c>
      <c r="B19326" t="s">
        <v>2610</v>
      </c>
      <c r="C19326" t="s">
        <v>18201</v>
      </c>
      <c r="D19326">
        <v>0</v>
      </c>
    </row>
    <row r="19327" spans="1:4">
      <c r="A19327" t="s">
        <v>21920</v>
      </c>
      <c r="B19327" t="s">
        <v>2610</v>
      </c>
      <c r="C19327" t="s">
        <v>18201</v>
      </c>
      <c r="D19327">
        <v>0</v>
      </c>
    </row>
    <row r="19328" spans="1:4">
      <c r="A19328" t="s">
        <v>21921</v>
      </c>
      <c r="B19328" t="s">
        <v>2610</v>
      </c>
      <c r="C19328" t="s">
        <v>18201</v>
      </c>
      <c r="D19328">
        <v>0</v>
      </c>
    </row>
    <row r="19329" spans="1:4">
      <c r="A19329" t="s">
        <v>21922</v>
      </c>
      <c r="B19329" t="s">
        <v>2610</v>
      </c>
      <c r="C19329" t="s">
        <v>18201</v>
      </c>
      <c r="D19329">
        <v>0</v>
      </c>
    </row>
    <row r="19330" spans="1:4">
      <c r="A19330" t="s">
        <v>21923</v>
      </c>
      <c r="B19330" t="s">
        <v>2610</v>
      </c>
      <c r="C19330" t="s">
        <v>18201</v>
      </c>
      <c r="D19330">
        <v>0</v>
      </c>
    </row>
    <row r="19331" spans="1:4">
      <c r="A19331" t="s">
        <v>21924</v>
      </c>
      <c r="B19331" t="s">
        <v>2610</v>
      </c>
      <c r="C19331" t="s">
        <v>18201</v>
      </c>
      <c r="D19331">
        <v>0</v>
      </c>
    </row>
    <row r="19332" spans="1:4">
      <c r="A19332" t="s">
        <v>21925</v>
      </c>
      <c r="B19332" t="s">
        <v>2610</v>
      </c>
      <c r="C19332" t="s">
        <v>18201</v>
      </c>
      <c r="D19332">
        <v>0</v>
      </c>
    </row>
    <row r="19333" spans="1:4">
      <c r="A19333" t="s">
        <v>21926</v>
      </c>
      <c r="B19333" t="s">
        <v>2610</v>
      </c>
      <c r="C19333" t="s">
        <v>18201</v>
      </c>
      <c r="D19333">
        <v>0</v>
      </c>
    </row>
    <row r="19334" spans="1:4">
      <c r="A19334" t="s">
        <v>21927</v>
      </c>
      <c r="B19334" t="s">
        <v>2610</v>
      </c>
      <c r="C19334" t="s">
        <v>18201</v>
      </c>
      <c r="D19334">
        <v>0</v>
      </c>
    </row>
    <row r="19335" spans="1:4">
      <c r="A19335" t="s">
        <v>21928</v>
      </c>
      <c r="B19335" t="s">
        <v>2610</v>
      </c>
      <c r="C19335" t="s">
        <v>18201</v>
      </c>
      <c r="D19335">
        <v>0</v>
      </c>
    </row>
    <row r="19336" spans="1:4">
      <c r="A19336" t="s">
        <v>21929</v>
      </c>
      <c r="B19336" t="s">
        <v>2610</v>
      </c>
      <c r="C19336" t="s">
        <v>18201</v>
      </c>
      <c r="D19336">
        <v>0</v>
      </c>
    </row>
    <row r="19337" spans="1:4">
      <c r="A19337" t="s">
        <v>21930</v>
      </c>
      <c r="B19337" t="s">
        <v>2610</v>
      </c>
      <c r="C19337" t="s">
        <v>18201</v>
      </c>
      <c r="D19337">
        <v>0</v>
      </c>
    </row>
    <row r="19338" spans="1:4">
      <c r="A19338" t="s">
        <v>21931</v>
      </c>
      <c r="B19338" t="s">
        <v>2610</v>
      </c>
      <c r="C19338" t="s">
        <v>18201</v>
      </c>
      <c r="D19338">
        <v>0</v>
      </c>
    </row>
    <row r="19339" spans="1:4">
      <c r="A19339" t="s">
        <v>21932</v>
      </c>
      <c r="B19339" t="s">
        <v>2610</v>
      </c>
      <c r="C19339" t="s">
        <v>18201</v>
      </c>
      <c r="D19339">
        <v>0</v>
      </c>
    </row>
    <row r="19340" spans="1:4">
      <c r="A19340" t="s">
        <v>21933</v>
      </c>
      <c r="B19340" t="s">
        <v>2610</v>
      </c>
      <c r="C19340" t="s">
        <v>18201</v>
      </c>
      <c r="D19340">
        <v>0</v>
      </c>
    </row>
    <row r="19341" spans="1:4">
      <c r="A19341" t="s">
        <v>21934</v>
      </c>
      <c r="B19341" t="s">
        <v>2610</v>
      </c>
      <c r="C19341" t="s">
        <v>18201</v>
      </c>
      <c r="D19341">
        <v>0</v>
      </c>
    </row>
    <row r="19342" spans="1:4">
      <c r="A19342" t="s">
        <v>21935</v>
      </c>
      <c r="B19342" t="s">
        <v>2610</v>
      </c>
      <c r="C19342" t="s">
        <v>18201</v>
      </c>
      <c r="D19342">
        <v>0</v>
      </c>
    </row>
    <row r="19343" spans="1:4">
      <c r="A19343" t="s">
        <v>21936</v>
      </c>
      <c r="B19343" t="s">
        <v>2610</v>
      </c>
      <c r="C19343" t="s">
        <v>18201</v>
      </c>
      <c r="D19343">
        <v>0</v>
      </c>
    </row>
    <row r="19344" spans="1:4">
      <c r="A19344" t="s">
        <v>21937</v>
      </c>
      <c r="B19344" t="s">
        <v>2610</v>
      </c>
      <c r="C19344" t="s">
        <v>18201</v>
      </c>
      <c r="D19344">
        <v>0</v>
      </c>
    </row>
    <row r="19345" spans="1:8">
      <c r="A19345" t="s">
        <v>21938</v>
      </c>
      <c r="B19345" t="s">
        <v>2610</v>
      </c>
      <c r="C19345" t="s">
        <v>18201</v>
      </c>
      <c r="D19345">
        <v>0</v>
      </c>
    </row>
    <row r="19346" spans="1:8">
      <c r="A19346" t="s">
        <v>21939</v>
      </c>
      <c r="B19346" t="s">
        <v>2610</v>
      </c>
      <c r="C19346" t="s">
        <v>18201</v>
      </c>
      <c r="D19346">
        <v>0</v>
      </c>
    </row>
    <row r="19347" spans="1:8">
      <c r="A19347" t="s">
        <v>21940</v>
      </c>
      <c r="B19347" t="s">
        <v>2610</v>
      </c>
      <c r="C19347" t="s">
        <v>18201</v>
      </c>
      <c r="D19347">
        <v>0</v>
      </c>
    </row>
    <row r="19348" spans="1:8">
      <c r="A19348" t="s">
        <v>21941</v>
      </c>
      <c r="B19348" t="s">
        <v>2610</v>
      </c>
      <c r="C19348" t="s">
        <v>18201</v>
      </c>
      <c r="D19348">
        <v>0</v>
      </c>
    </row>
    <row r="19349" spans="1:8">
      <c r="A19349" t="s">
        <v>21942</v>
      </c>
      <c r="B19349" t="s">
        <v>2610</v>
      </c>
      <c r="C19349" t="s">
        <v>18201</v>
      </c>
      <c r="D19349">
        <v>0</v>
      </c>
    </row>
    <row r="19350" spans="1:8">
      <c r="A19350" t="s">
        <v>21943</v>
      </c>
      <c r="B19350" t="s">
        <v>2610</v>
      </c>
      <c r="C19350" t="s">
        <v>18201</v>
      </c>
      <c r="D19350">
        <v>0</v>
      </c>
    </row>
    <row r="19351" spans="1:8">
      <c r="A19351" t="s">
        <v>21944</v>
      </c>
      <c r="B19351" t="s">
        <v>2610</v>
      </c>
      <c r="C19351" t="s">
        <v>18201</v>
      </c>
      <c r="D19351">
        <v>0</v>
      </c>
    </row>
    <row r="19352" spans="1:8">
      <c r="A19352" t="s">
        <v>21945</v>
      </c>
      <c r="B19352" t="s">
        <v>2610</v>
      </c>
      <c r="C19352" t="s">
        <v>18201</v>
      </c>
      <c r="D19352">
        <v>1</v>
      </c>
      <c r="E19352">
        <v>1</v>
      </c>
      <c r="F19352">
        <v>0</v>
      </c>
      <c r="G19352">
        <v>0</v>
      </c>
      <c r="H19352">
        <v>0</v>
      </c>
    </row>
    <row r="19353" spans="1:8">
      <c r="A19353" t="s">
        <v>21946</v>
      </c>
      <c r="B19353" t="s">
        <v>2610</v>
      </c>
      <c r="C19353" t="s">
        <v>18201</v>
      </c>
      <c r="D19353">
        <v>1</v>
      </c>
      <c r="E19353">
        <v>1</v>
      </c>
      <c r="F19353">
        <v>0</v>
      </c>
      <c r="G19353">
        <v>0</v>
      </c>
      <c r="H19353">
        <v>0</v>
      </c>
    </row>
    <row r="19354" spans="1:8">
      <c r="A19354" t="s">
        <v>21947</v>
      </c>
      <c r="B19354" t="s">
        <v>2610</v>
      </c>
      <c r="C19354" t="s">
        <v>18201</v>
      </c>
      <c r="D19354">
        <v>1</v>
      </c>
      <c r="E19354">
        <v>1</v>
      </c>
      <c r="F19354">
        <v>0</v>
      </c>
      <c r="G19354">
        <v>0</v>
      </c>
      <c r="H19354">
        <v>0</v>
      </c>
    </row>
    <row r="19355" spans="1:8">
      <c r="A19355" t="s">
        <v>21948</v>
      </c>
      <c r="B19355" t="s">
        <v>2610</v>
      </c>
      <c r="C19355" t="s">
        <v>18374</v>
      </c>
      <c r="D19355">
        <v>1</v>
      </c>
      <c r="E19355">
        <v>1</v>
      </c>
      <c r="F19355">
        <v>0</v>
      </c>
      <c r="G19355">
        <v>0</v>
      </c>
      <c r="H19355">
        <v>0</v>
      </c>
    </row>
    <row r="19356" spans="1:8">
      <c r="A19356" t="s">
        <v>21949</v>
      </c>
      <c r="B19356" t="s">
        <v>2610</v>
      </c>
      <c r="C19356" t="s">
        <v>18201</v>
      </c>
      <c r="D19356">
        <v>1</v>
      </c>
      <c r="E19356">
        <v>1</v>
      </c>
      <c r="F19356">
        <v>0</v>
      </c>
      <c r="G19356">
        <v>0</v>
      </c>
      <c r="H19356">
        <v>0</v>
      </c>
    </row>
    <row r="19357" spans="1:8">
      <c r="A19357" t="s">
        <v>21950</v>
      </c>
      <c r="B19357" t="s">
        <v>2610</v>
      </c>
      <c r="C19357" t="s">
        <v>18374</v>
      </c>
      <c r="D19357">
        <v>0</v>
      </c>
      <c r="E19357">
        <v>0</v>
      </c>
      <c r="F19357">
        <v>0</v>
      </c>
      <c r="G19357">
        <v>0</v>
      </c>
      <c r="H19357">
        <v>0</v>
      </c>
    </row>
    <row r="19358" spans="1:8">
      <c r="A19358" t="s">
        <v>21951</v>
      </c>
      <c r="B19358" t="s">
        <v>2610</v>
      </c>
      <c r="C19358" t="s">
        <v>2735</v>
      </c>
      <c r="D19358">
        <v>3</v>
      </c>
      <c r="E19358">
        <v>3</v>
      </c>
      <c r="F19358">
        <v>0</v>
      </c>
      <c r="G19358">
        <v>0</v>
      </c>
      <c r="H19358">
        <v>0</v>
      </c>
    </row>
    <row r="19359" spans="1:8">
      <c r="A19359" t="s">
        <v>21952</v>
      </c>
      <c r="B19359" t="s">
        <v>2610</v>
      </c>
      <c r="C19359" t="s">
        <v>18201</v>
      </c>
      <c r="D19359">
        <v>1</v>
      </c>
      <c r="E19359">
        <v>1</v>
      </c>
      <c r="F19359">
        <v>0</v>
      </c>
      <c r="G19359">
        <v>0</v>
      </c>
      <c r="H19359">
        <v>0</v>
      </c>
    </row>
    <row r="19360" spans="1:8">
      <c r="A19360" t="s">
        <v>21953</v>
      </c>
      <c r="B19360" t="s">
        <v>2610</v>
      </c>
      <c r="C19360" t="s">
        <v>17486</v>
      </c>
      <c r="D19360">
        <v>825.3</v>
      </c>
      <c r="E19360">
        <v>825.3</v>
      </c>
      <c r="F19360">
        <v>0</v>
      </c>
      <c r="G19360">
        <v>0</v>
      </c>
      <c r="H19360">
        <v>0</v>
      </c>
    </row>
    <row r="19361" spans="1:8">
      <c r="A19361" t="s">
        <v>21954</v>
      </c>
      <c r="B19361" t="s">
        <v>2610</v>
      </c>
      <c r="C19361" t="s">
        <v>17486</v>
      </c>
      <c r="D19361">
        <v>641.9</v>
      </c>
      <c r="E19361">
        <v>641.9</v>
      </c>
      <c r="F19361">
        <v>0</v>
      </c>
      <c r="G19361">
        <v>0</v>
      </c>
      <c r="H19361">
        <v>0</v>
      </c>
    </row>
    <row r="19362" spans="1:8">
      <c r="A19362" t="s">
        <v>21955</v>
      </c>
      <c r="B19362" t="s">
        <v>2610</v>
      </c>
      <c r="C19362" t="s">
        <v>2613</v>
      </c>
      <c r="D19362">
        <v>3</v>
      </c>
      <c r="E19362">
        <v>3</v>
      </c>
      <c r="F19362">
        <v>0</v>
      </c>
      <c r="G19362">
        <v>0</v>
      </c>
      <c r="H19362">
        <v>0</v>
      </c>
    </row>
    <row r="19363" spans="1:8">
      <c r="A19363" t="s">
        <v>21956</v>
      </c>
      <c r="B19363" t="s">
        <v>2610</v>
      </c>
      <c r="C19363" t="s">
        <v>19952</v>
      </c>
      <c r="D19363">
        <v>18</v>
      </c>
      <c r="E19363">
        <v>18</v>
      </c>
      <c r="F19363">
        <v>0</v>
      </c>
      <c r="G19363">
        <v>0</v>
      </c>
      <c r="H19363">
        <v>0</v>
      </c>
    </row>
    <row r="19364" spans="1:8">
      <c r="A19364" t="s">
        <v>21957</v>
      </c>
      <c r="B19364" t="s">
        <v>2610</v>
      </c>
      <c r="C19364" t="s">
        <v>19952</v>
      </c>
      <c r="D19364">
        <v>23</v>
      </c>
      <c r="E19364">
        <v>23</v>
      </c>
      <c r="F19364">
        <v>0</v>
      </c>
      <c r="G19364">
        <v>0</v>
      </c>
      <c r="H19364">
        <v>0</v>
      </c>
    </row>
    <row r="19365" spans="1:8">
      <c r="A19365" t="s">
        <v>21958</v>
      </c>
      <c r="B19365" t="s">
        <v>2610</v>
      </c>
      <c r="C19365" t="s">
        <v>19952</v>
      </c>
      <c r="D19365">
        <v>24</v>
      </c>
      <c r="E19365">
        <v>24</v>
      </c>
      <c r="F19365">
        <v>0</v>
      </c>
      <c r="G19365">
        <v>0</v>
      </c>
      <c r="H19365">
        <v>0</v>
      </c>
    </row>
    <row r="19366" spans="1:8">
      <c r="A19366" t="s">
        <v>21959</v>
      </c>
      <c r="B19366" t="s">
        <v>2610</v>
      </c>
      <c r="C19366" t="s">
        <v>19952</v>
      </c>
      <c r="D19366">
        <v>30.7</v>
      </c>
      <c r="E19366">
        <v>30.7</v>
      </c>
      <c r="F19366">
        <v>0</v>
      </c>
      <c r="G19366">
        <v>0</v>
      </c>
      <c r="H19366">
        <v>0</v>
      </c>
    </row>
    <row r="19367" spans="1:8">
      <c r="A19367" t="s">
        <v>21960</v>
      </c>
      <c r="B19367" t="s">
        <v>2610</v>
      </c>
      <c r="C19367" t="s">
        <v>19952</v>
      </c>
      <c r="D19367">
        <v>41.7</v>
      </c>
      <c r="E19367">
        <v>41.7</v>
      </c>
      <c r="F19367">
        <v>0</v>
      </c>
      <c r="G19367">
        <v>0</v>
      </c>
      <c r="H19367">
        <v>0</v>
      </c>
    </row>
    <row r="19368" spans="1:8">
      <c r="A19368" t="s">
        <v>21961</v>
      </c>
      <c r="B19368" t="s">
        <v>2610</v>
      </c>
      <c r="C19368" t="s">
        <v>17486</v>
      </c>
      <c r="D19368">
        <v>33.4</v>
      </c>
      <c r="E19368">
        <v>33.4</v>
      </c>
      <c r="F19368">
        <v>0</v>
      </c>
      <c r="G19368">
        <v>0</v>
      </c>
      <c r="H19368">
        <v>0</v>
      </c>
    </row>
    <row r="19369" spans="1:8">
      <c r="A19369" t="s">
        <v>21962</v>
      </c>
      <c r="B19369" t="s">
        <v>2610</v>
      </c>
      <c r="C19369" t="s">
        <v>2611</v>
      </c>
      <c r="D19369">
        <v>268.26</v>
      </c>
      <c r="E19369">
        <v>268.26</v>
      </c>
      <c r="F19369">
        <v>0</v>
      </c>
      <c r="G19369">
        <v>0</v>
      </c>
      <c r="H19369">
        <v>0</v>
      </c>
    </row>
    <row r="19370" spans="1:8">
      <c r="A19370" t="s">
        <v>21963</v>
      </c>
      <c r="B19370" t="s">
        <v>2610</v>
      </c>
      <c r="C19370" t="s">
        <v>18201</v>
      </c>
      <c r="D19370">
        <v>1</v>
      </c>
      <c r="E19370">
        <v>1</v>
      </c>
      <c r="F19370">
        <v>0</v>
      </c>
      <c r="G19370">
        <v>0</v>
      </c>
      <c r="H19370">
        <v>0</v>
      </c>
    </row>
    <row r="19371" spans="1:8">
      <c r="A19371" t="s">
        <v>21964</v>
      </c>
      <c r="B19371" t="s">
        <v>2610</v>
      </c>
      <c r="C19371" t="s">
        <v>18201</v>
      </c>
      <c r="D19371">
        <v>271.10000000000002</v>
      </c>
      <c r="E19371">
        <v>271.10000000000002</v>
      </c>
      <c r="F19371">
        <v>0</v>
      </c>
      <c r="G19371">
        <v>0</v>
      </c>
      <c r="H19371">
        <v>0</v>
      </c>
    </row>
    <row r="19372" spans="1:8">
      <c r="A19372" t="s">
        <v>21965</v>
      </c>
      <c r="B19372" t="s">
        <v>2610</v>
      </c>
      <c r="C19372" t="s">
        <v>18201</v>
      </c>
      <c r="D19372">
        <v>1</v>
      </c>
      <c r="E19372">
        <v>1</v>
      </c>
      <c r="F19372">
        <v>0</v>
      </c>
      <c r="G19372">
        <v>0</v>
      </c>
      <c r="H19372">
        <v>0</v>
      </c>
    </row>
    <row r="19373" spans="1:8">
      <c r="A19373" t="s">
        <v>21966</v>
      </c>
      <c r="B19373" t="s">
        <v>2610</v>
      </c>
      <c r="C19373" t="s">
        <v>19952</v>
      </c>
      <c r="D19373">
        <v>29.5</v>
      </c>
      <c r="E19373">
        <v>29.5</v>
      </c>
      <c r="F19373">
        <v>0</v>
      </c>
      <c r="G19373">
        <v>0</v>
      </c>
      <c r="H19373">
        <v>0</v>
      </c>
    </row>
    <row r="19374" spans="1:8">
      <c r="A19374" t="s">
        <v>21967</v>
      </c>
      <c r="B19374" t="s">
        <v>2610</v>
      </c>
      <c r="C19374" t="s">
        <v>19952</v>
      </c>
      <c r="D19374">
        <v>0</v>
      </c>
      <c r="E19374">
        <v>0</v>
      </c>
      <c r="F19374">
        <v>0</v>
      </c>
      <c r="G19374">
        <v>0</v>
      </c>
      <c r="H19374">
        <v>0</v>
      </c>
    </row>
    <row r="19375" spans="1:8">
      <c r="A19375" t="s">
        <v>21968</v>
      </c>
      <c r="B19375" t="s">
        <v>2610</v>
      </c>
      <c r="C19375" t="s">
        <v>19952</v>
      </c>
      <c r="D19375">
        <v>0</v>
      </c>
      <c r="E19375">
        <v>0</v>
      </c>
      <c r="F19375">
        <v>0</v>
      </c>
      <c r="G19375">
        <v>0</v>
      </c>
      <c r="H19375">
        <v>0</v>
      </c>
    </row>
    <row r="19376" spans="1:8">
      <c r="A19376" t="s">
        <v>21969</v>
      </c>
      <c r="B19376" t="s">
        <v>2610</v>
      </c>
      <c r="C19376" t="s">
        <v>18201</v>
      </c>
      <c r="D19376">
        <v>1</v>
      </c>
      <c r="E19376">
        <v>1</v>
      </c>
      <c r="F19376">
        <v>0</v>
      </c>
      <c r="G19376">
        <v>0</v>
      </c>
      <c r="H19376">
        <v>0</v>
      </c>
    </row>
    <row r="19377" spans="1:8">
      <c r="A19377" t="s">
        <v>21970</v>
      </c>
      <c r="B19377" t="s">
        <v>2610</v>
      </c>
      <c r="C19377" t="s">
        <v>18201</v>
      </c>
      <c r="D19377">
        <v>1</v>
      </c>
      <c r="E19377">
        <v>1</v>
      </c>
      <c r="F19377">
        <v>0</v>
      </c>
      <c r="G19377">
        <v>0</v>
      </c>
      <c r="H19377">
        <v>0</v>
      </c>
    </row>
    <row r="19378" spans="1:8">
      <c r="A19378" t="s">
        <v>21971</v>
      </c>
      <c r="B19378" t="s">
        <v>2610</v>
      </c>
      <c r="C19378" t="s">
        <v>2611</v>
      </c>
      <c r="D19378">
        <v>268.3</v>
      </c>
      <c r="E19378">
        <v>268.3</v>
      </c>
      <c r="F19378">
        <v>0</v>
      </c>
      <c r="G19378">
        <v>0</v>
      </c>
      <c r="H19378">
        <v>0</v>
      </c>
    </row>
    <row r="19379" spans="1:8">
      <c r="A19379" t="s">
        <v>21972</v>
      </c>
      <c r="B19379" t="s">
        <v>2610</v>
      </c>
      <c r="C19379" t="s">
        <v>18201</v>
      </c>
      <c r="D19379">
        <v>1</v>
      </c>
      <c r="E19379">
        <v>1</v>
      </c>
      <c r="F19379">
        <v>0</v>
      </c>
      <c r="G19379">
        <v>0</v>
      </c>
      <c r="H19379">
        <v>0</v>
      </c>
    </row>
    <row r="19380" spans="1:8">
      <c r="A19380" t="s">
        <v>21973</v>
      </c>
      <c r="B19380" t="s">
        <v>2610</v>
      </c>
      <c r="C19380" t="s">
        <v>2611</v>
      </c>
      <c r="D19380">
        <v>0</v>
      </c>
    </row>
    <row r="19381" spans="1:8">
      <c r="A19381" t="s">
        <v>21974</v>
      </c>
      <c r="B19381" t="s">
        <v>2610</v>
      </c>
      <c r="C19381" t="s">
        <v>2611</v>
      </c>
      <c r="D19381">
        <v>0</v>
      </c>
    </row>
    <row r="19382" spans="1:8">
      <c r="A19382" t="s">
        <v>21975</v>
      </c>
      <c r="B19382" t="s">
        <v>2610</v>
      </c>
      <c r="C19382" t="s">
        <v>2611</v>
      </c>
      <c r="D19382">
        <v>0</v>
      </c>
    </row>
    <row r="19383" spans="1:8">
      <c r="A19383" t="s">
        <v>21976</v>
      </c>
      <c r="B19383" t="s">
        <v>2610</v>
      </c>
      <c r="C19383" t="s">
        <v>2611</v>
      </c>
      <c r="D19383">
        <v>0</v>
      </c>
    </row>
    <row r="19384" spans="1:8">
      <c r="A19384" t="s">
        <v>21977</v>
      </c>
      <c r="B19384" t="s">
        <v>2610</v>
      </c>
      <c r="C19384" t="s">
        <v>2611</v>
      </c>
      <c r="D19384">
        <v>0</v>
      </c>
    </row>
    <row r="19385" spans="1:8">
      <c r="A19385" t="s">
        <v>21978</v>
      </c>
      <c r="B19385" t="s">
        <v>2610</v>
      </c>
      <c r="C19385" t="s">
        <v>2611</v>
      </c>
      <c r="D19385">
        <v>0</v>
      </c>
    </row>
    <row r="19386" spans="1:8">
      <c r="A19386" t="s">
        <v>21979</v>
      </c>
      <c r="B19386" t="s">
        <v>2610</v>
      </c>
      <c r="C19386" t="s">
        <v>18201</v>
      </c>
      <c r="D19386">
        <v>1</v>
      </c>
      <c r="E19386">
        <v>1</v>
      </c>
      <c r="F19386">
        <v>0</v>
      </c>
      <c r="G19386">
        <v>0</v>
      </c>
      <c r="H19386">
        <v>0</v>
      </c>
    </row>
    <row r="19387" spans="1:8">
      <c r="A19387" t="s">
        <v>21980</v>
      </c>
      <c r="B19387" t="s">
        <v>2610</v>
      </c>
      <c r="C19387" t="s">
        <v>2611</v>
      </c>
      <c r="D19387">
        <v>0</v>
      </c>
    </row>
    <row r="19388" spans="1:8">
      <c r="A19388" t="s">
        <v>21981</v>
      </c>
      <c r="B19388" t="s">
        <v>2610</v>
      </c>
      <c r="C19388" t="s">
        <v>2611</v>
      </c>
      <c r="D19388">
        <v>0</v>
      </c>
    </row>
    <row r="19389" spans="1:8">
      <c r="A19389" t="s">
        <v>21982</v>
      </c>
      <c r="B19389" t="s">
        <v>2610</v>
      </c>
      <c r="C19389" t="s">
        <v>2611</v>
      </c>
      <c r="D19389">
        <v>0</v>
      </c>
    </row>
    <row r="19390" spans="1:8">
      <c r="A19390" t="s">
        <v>21983</v>
      </c>
      <c r="B19390" t="s">
        <v>2610</v>
      </c>
      <c r="C19390" t="s">
        <v>2735</v>
      </c>
      <c r="D19390">
        <v>9</v>
      </c>
      <c r="E19390">
        <v>9</v>
      </c>
      <c r="F19390">
        <v>0</v>
      </c>
      <c r="G19390">
        <v>0</v>
      </c>
      <c r="H19390">
        <v>0</v>
      </c>
    </row>
    <row r="19391" spans="1:8">
      <c r="A19391" t="s">
        <v>21984</v>
      </c>
      <c r="B19391" t="s">
        <v>2610</v>
      </c>
      <c r="C19391" t="s">
        <v>18201</v>
      </c>
      <c r="D19391">
        <v>1</v>
      </c>
      <c r="E19391">
        <v>1</v>
      </c>
      <c r="F19391">
        <v>0</v>
      </c>
      <c r="G19391">
        <v>0</v>
      </c>
      <c r="H19391">
        <v>0</v>
      </c>
    </row>
    <row r="19392" spans="1:8">
      <c r="A19392" t="s">
        <v>21985</v>
      </c>
      <c r="B19392" t="s">
        <v>2610</v>
      </c>
      <c r="C19392" t="s">
        <v>18201</v>
      </c>
      <c r="D19392">
        <v>2</v>
      </c>
      <c r="E19392">
        <v>2</v>
      </c>
      <c r="F19392">
        <v>0</v>
      </c>
      <c r="G19392">
        <v>0</v>
      </c>
      <c r="H19392">
        <v>0</v>
      </c>
    </row>
    <row r="19393" spans="1:8">
      <c r="A19393" t="s">
        <v>21986</v>
      </c>
      <c r="B19393" t="s">
        <v>2610</v>
      </c>
      <c r="C19393" t="s">
        <v>18201</v>
      </c>
      <c r="D19393">
        <v>1</v>
      </c>
      <c r="E19393">
        <v>1</v>
      </c>
      <c r="F19393">
        <v>0</v>
      </c>
      <c r="G19393">
        <v>0</v>
      </c>
      <c r="H19393">
        <v>0</v>
      </c>
    </row>
    <row r="19394" spans="1:8">
      <c r="A19394" t="s">
        <v>21987</v>
      </c>
      <c r="B19394" t="s">
        <v>2610</v>
      </c>
      <c r="C19394" t="s">
        <v>18201</v>
      </c>
      <c r="D19394">
        <v>1</v>
      </c>
      <c r="E19394">
        <v>1</v>
      </c>
      <c r="F19394">
        <v>0</v>
      </c>
      <c r="G19394">
        <v>0</v>
      </c>
      <c r="H19394">
        <v>0</v>
      </c>
    </row>
    <row r="19395" spans="1:8">
      <c r="A19395" t="s">
        <v>21988</v>
      </c>
      <c r="B19395" t="s">
        <v>2610</v>
      </c>
      <c r="C19395" t="s">
        <v>18201</v>
      </c>
      <c r="D19395">
        <v>1</v>
      </c>
      <c r="E19395">
        <v>1</v>
      </c>
      <c r="F19395">
        <v>0</v>
      </c>
      <c r="G19395">
        <v>0</v>
      </c>
      <c r="H19395">
        <v>0</v>
      </c>
    </row>
    <row r="19396" spans="1:8">
      <c r="A19396" t="s">
        <v>21989</v>
      </c>
      <c r="B19396" t="s">
        <v>2610</v>
      </c>
      <c r="C19396" t="s">
        <v>18201</v>
      </c>
      <c r="D19396">
        <v>1</v>
      </c>
      <c r="E19396">
        <v>1</v>
      </c>
      <c r="F19396">
        <v>0</v>
      </c>
      <c r="G19396">
        <v>0</v>
      </c>
      <c r="H19396">
        <v>0</v>
      </c>
    </row>
    <row r="19397" spans="1:8">
      <c r="A19397" t="s">
        <v>21990</v>
      </c>
      <c r="B19397" t="s">
        <v>2610</v>
      </c>
      <c r="C19397" t="s">
        <v>18374</v>
      </c>
      <c r="D19397">
        <v>1</v>
      </c>
      <c r="E19397">
        <v>1</v>
      </c>
      <c r="F19397">
        <v>0</v>
      </c>
      <c r="G19397">
        <v>0</v>
      </c>
      <c r="H19397">
        <v>0</v>
      </c>
    </row>
    <row r="19398" spans="1:8">
      <c r="A19398" t="s">
        <v>21991</v>
      </c>
      <c r="B19398" t="s">
        <v>2610</v>
      </c>
      <c r="C19398" t="s">
        <v>18201</v>
      </c>
      <c r="D19398">
        <v>1</v>
      </c>
      <c r="E19398">
        <v>1</v>
      </c>
      <c r="F19398">
        <v>0</v>
      </c>
      <c r="G19398">
        <v>0</v>
      </c>
      <c r="H19398">
        <v>0</v>
      </c>
    </row>
    <row r="19399" spans="1:8">
      <c r="A19399" t="s">
        <v>21992</v>
      </c>
      <c r="B19399" t="s">
        <v>2610</v>
      </c>
      <c r="C19399" t="s">
        <v>18201</v>
      </c>
      <c r="D19399">
        <v>1</v>
      </c>
      <c r="E19399">
        <v>1</v>
      </c>
      <c r="F19399">
        <v>0</v>
      </c>
      <c r="G19399">
        <v>0</v>
      </c>
      <c r="H19399">
        <v>0</v>
      </c>
    </row>
    <row r="19400" spans="1:8">
      <c r="A19400" t="s">
        <v>21993</v>
      </c>
      <c r="B19400" t="s">
        <v>2610</v>
      </c>
      <c r="C19400" t="s">
        <v>18201</v>
      </c>
      <c r="D19400">
        <v>1</v>
      </c>
      <c r="E19400">
        <v>1</v>
      </c>
      <c r="F19400">
        <v>0</v>
      </c>
      <c r="G19400">
        <v>0</v>
      </c>
      <c r="H19400">
        <v>0</v>
      </c>
    </row>
    <row r="19401" spans="1:8">
      <c r="A19401" t="s">
        <v>21994</v>
      </c>
      <c r="B19401" t="s">
        <v>2610</v>
      </c>
      <c r="C19401" t="s">
        <v>11338</v>
      </c>
      <c r="D19401">
        <v>0</v>
      </c>
      <c r="E19401">
        <v>0</v>
      </c>
      <c r="F19401">
        <v>0</v>
      </c>
      <c r="G19401">
        <v>0</v>
      </c>
      <c r="H19401">
        <v>0</v>
      </c>
    </row>
    <row r="19402" spans="1:8">
      <c r="A19402" t="s">
        <v>21995</v>
      </c>
      <c r="B19402" t="s">
        <v>2610</v>
      </c>
      <c r="C19402" t="s">
        <v>18201</v>
      </c>
      <c r="D19402">
        <v>0</v>
      </c>
    </row>
    <row r="19403" spans="1:8">
      <c r="A19403" t="s">
        <v>21996</v>
      </c>
      <c r="B19403" t="s">
        <v>2610</v>
      </c>
      <c r="C19403" t="s">
        <v>18201</v>
      </c>
      <c r="D19403">
        <v>0</v>
      </c>
    </row>
    <row r="19404" spans="1:8">
      <c r="A19404" t="s">
        <v>21997</v>
      </c>
      <c r="B19404" t="s">
        <v>2610</v>
      </c>
      <c r="C19404" t="s">
        <v>18201</v>
      </c>
      <c r="D19404">
        <v>0</v>
      </c>
    </row>
    <row r="19405" spans="1:8">
      <c r="A19405" t="s">
        <v>21998</v>
      </c>
      <c r="B19405" t="s">
        <v>2610</v>
      </c>
      <c r="C19405" t="s">
        <v>18201</v>
      </c>
      <c r="D19405">
        <v>0</v>
      </c>
    </row>
    <row r="19406" spans="1:8">
      <c r="A19406" t="s">
        <v>21999</v>
      </c>
      <c r="B19406" t="s">
        <v>2610</v>
      </c>
      <c r="C19406" t="s">
        <v>18201</v>
      </c>
      <c r="D19406">
        <v>0</v>
      </c>
    </row>
    <row r="19407" spans="1:8">
      <c r="A19407" t="s">
        <v>22000</v>
      </c>
      <c r="B19407" t="s">
        <v>2610</v>
      </c>
      <c r="C19407" t="s">
        <v>18201</v>
      </c>
      <c r="D19407">
        <v>0</v>
      </c>
    </row>
    <row r="19408" spans="1:8">
      <c r="A19408" t="s">
        <v>22001</v>
      </c>
      <c r="B19408" t="s">
        <v>2610</v>
      </c>
      <c r="C19408" t="s">
        <v>18201</v>
      </c>
      <c r="D19408">
        <v>0</v>
      </c>
    </row>
    <row r="19409" spans="1:8">
      <c r="A19409" t="s">
        <v>22002</v>
      </c>
      <c r="B19409" t="s">
        <v>2610</v>
      </c>
      <c r="C19409" t="s">
        <v>18201</v>
      </c>
      <c r="D19409">
        <v>0</v>
      </c>
    </row>
    <row r="19410" spans="1:8">
      <c r="A19410" t="s">
        <v>22003</v>
      </c>
      <c r="B19410" t="s">
        <v>2610</v>
      </c>
      <c r="C19410" t="s">
        <v>18201</v>
      </c>
      <c r="D19410">
        <v>1</v>
      </c>
      <c r="E19410">
        <v>1</v>
      </c>
    </row>
    <row r="19411" spans="1:8">
      <c r="A19411" t="s">
        <v>22004</v>
      </c>
      <c r="B19411" t="s">
        <v>2610</v>
      </c>
      <c r="C19411" t="s">
        <v>18201</v>
      </c>
      <c r="D19411">
        <v>0</v>
      </c>
    </row>
    <row r="19412" spans="1:8">
      <c r="A19412" t="s">
        <v>22005</v>
      </c>
      <c r="B19412" t="s">
        <v>2610</v>
      </c>
      <c r="C19412" t="s">
        <v>2611</v>
      </c>
      <c r="D19412">
        <v>268.26</v>
      </c>
      <c r="E19412">
        <v>268.26</v>
      </c>
      <c r="F19412">
        <v>0</v>
      </c>
      <c r="G19412">
        <v>0</v>
      </c>
      <c r="H19412">
        <v>0</v>
      </c>
    </row>
    <row r="19413" spans="1:8">
      <c r="A19413" t="s">
        <v>22006</v>
      </c>
      <c r="B19413" t="s">
        <v>2610</v>
      </c>
      <c r="C19413" t="s">
        <v>2611</v>
      </c>
      <c r="D19413">
        <v>268.26</v>
      </c>
      <c r="E19413">
        <v>268.26</v>
      </c>
      <c r="F19413">
        <v>0</v>
      </c>
      <c r="G19413">
        <v>0</v>
      </c>
      <c r="H19413">
        <v>0</v>
      </c>
    </row>
    <row r="19414" spans="1:8">
      <c r="A19414" t="s">
        <v>22007</v>
      </c>
      <c r="B19414" t="s">
        <v>2610</v>
      </c>
      <c r="C19414" t="s">
        <v>18201</v>
      </c>
      <c r="D19414">
        <v>1</v>
      </c>
      <c r="E19414">
        <v>1</v>
      </c>
      <c r="F19414">
        <v>0</v>
      </c>
      <c r="G19414">
        <v>0</v>
      </c>
      <c r="H19414">
        <v>0</v>
      </c>
    </row>
    <row r="19415" spans="1:8">
      <c r="A19415" t="s">
        <v>22008</v>
      </c>
      <c r="B19415" t="s">
        <v>2610</v>
      </c>
      <c r="C19415" t="s">
        <v>18201</v>
      </c>
      <c r="D19415">
        <v>1</v>
      </c>
      <c r="E19415">
        <v>1</v>
      </c>
      <c r="F19415">
        <v>0</v>
      </c>
      <c r="G19415">
        <v>0</v>
      </c>
      <c r="H19415">
        <v>0</v>
      </c>
    </row>
    <row r="19416" spans="1:8">
      <c r="A19416" t="s">
        <v>22009</v>
      </c>
      <c r="B19416" t="s">
        <v>2610</v>
      </c>
      <c r="C19416" t="s">
        <v>18201</v>
      </c>
      <c r="D19416">
        <v>1</v>
      </c>
      <c r="E19416">
        <v>1</v>
      </c>
      <c r="F19416">
        <v>0</v>
      </c>
      <c r="G19416">
        <v>0</v>
      </c>
      <c r="H19416">
        <v>0</v>
      </c>
    </row>
    <row r="19417" spans="1:8">
      <c r="A19417" t="s">
        <v>22010</v>
      </c>
      <c r="B19417" t="s">
        <v>2610</v>
      </c>
      <c r="C19417" t="s">
        <v>18201</v>
      </c>
      <c r="D19417">
        <v>1</v>
      </c>
      <c r="E19417">
        <v>1</v>
      </c>
      <c r="F19417">
        <v>0</v>
      </c>
      <c r="G19417">
        <v>0</v>
      </c>
      <c r="H19417">
        <v>0</v>
      </c>
    </row>
    <row r="19418" spans="1:8">
      <c r="A19418" t="s">
        <v>22011</v>
      </c>
      <c r="B19418" t="s">
        <v>2610</v>
      </c>
      <c r="C19418" t="s">
        <v>18374</v>
      </c>
      <c r="D19418">
        <v>2</v>
      </c>
      <c r="E19418">
        <v>2</v>
      </c>
      <c r="F19418">
        <v>0</v>
      </c>
      <c r="G19418">
        <v>0</v>
      </c>
      <c r="H19418">
        <v>0</v>
      </c>
    </row>
    <row r="19419" spans="1:8">
      <c r="A19419" t="s">
        <v>22012</v>
      </c>
      <c r="B19419" t="s">
        <v>2610</v>
      </c>
      <c r="C19419" t="s">
        <v>18374</v>
      </c>
      <c r="D19419">
        <v>2</v>
      </c>
      <c r="E19419">
        <v>2</v>
      </c>
      <c r="F19419">
        <v>0</v>
      </c>
      <c r="G19419">
        <v>0</v>
      </c>
      <c r="H19419">
        <v>0</v>
      </c>
    </row>
    <row r="19420" spans="1:8">
      <c r="A19420" t="s">
        <v>22013</v>
      </c>
      <c r="B19420" t="s">
        <v>2610</v>
      </c>
      <c r="C19420" t="s">
        <v>18201</v>
      </c>
      <c r="D19420">
        <v>0</v>
      </c>
    </row>
    <row r="19421" spans="1:8">
      <c r="A19421" t="s">
        <v>22014</v>
      </c>
      <c r="B19421" t="s">
        <v>2610</v>
      </c>
      <c r="C19421" t="s">
        <v>18201</v>
      </c>
      <c r="D19421">
        <v>1</v>
      </c>
      <c r="E19421">
        <v>1</v>
      </c>
    </row>
    <row r="19422" spans="1:8">
      <c r="A19422" t="s">
        <v>22015</v>
      </c>
      <c r="B19422" t="s">
        <v>2610</v>
      </c>
      <c r="C19422" t="s">
        <v>18201</v>
      </c>
      <c r="D19422">
        <v>0</v>
      </c>
    </row>
    <row r="19423" spans="1:8">
      <c r="A19423" t="s">
        <v>22016</v>
      </c>
      <c r="B19423" t="s">
        <v>2610</v>
      </c>
      <c r="C19423" t="s">
        <v>18201</v>
      </c>
      <c r="D19423">
        <v>0</v>
      </c>
    </row>
    <row r="19424" spans="1:8">
      <c r="A19424" t="s">
        <v>22017</v>
      </c>
      <c r="B19424" t="s">
        <v>2610</v>
      </c>
      <c r="C19424" t="s">
        <v>18201</v>
      </c>
      <c r="D19424">
        <v>0</v>
      </c>
    </row>
    <row r="19425" spans="1:4">
      <c r="A19425" t="s">
        <v>22018</v>
      </c>
      <c r="B19425" t="s">
        <v>2610</v>
      </c>
      <c r="C19425" t="s">
        <v>18201</v>
      </c>
      <c r="D19425">
        <v>0</v>
      </c>
    </row>
    <row r="19426" spans="1:4">
      <c r="A19426" t="s">
        <v>22019</v>
      </c>
      <c r="B19426" t="s">
        <v>2610</v>
      </c>
      <c r="C19426" t="s">
        <v>18201</v>
      </c>
      <c r="D19426">
        <v>0</v>
      </c>
    </row>
    <row r="19427" spans="1:4">
      <c r="A19427" t="s">
        <v>22020</v>
      </c>
      <c r="B19427" t="s">
        <v>2610</v>
      </c>
      <c r="C19427" t="s">
        <v>18201</v>
      </c>
      <c r="D19427">
        <v>0</v>
      </c>
    </row>
    <row r="19428" spans="1:4">
      <c r="A19428" t="s">
        <v>22021</v>
      </c>
      <c r="B19428" t="s">
        <v>2610</v>
      </c>
      <c r="C19428" t="s">
        <v>18201</v>
      </c>
      <c r="D19428">
        <v>0</v>
      </c>
    </row>
    <row r="19429" spans="1:4">
      <c r="A19429" t="s">
        <v>22022</v>
      </c>
      <c r="B19429" t="s">
        <v>2610</v>
      </c>
      <c r="C19429" t="s">
        <v>18201</v>
      </c>
      <c r="D19429">
        <v>0</v>
      </c>
    </row>
    <row r="19430" spans="1:4">
      <c r="A19430" t="s">
        <v>22023</v>
      </c>
      <c r="B19430" t="s">
        <v>2610</v>
      </c>
      <c r="C19430" t="s">
        <v>18201</v>
      </c>
      <c r="D19430">
        <v>0</v>
      </c>
    </row>
    <row r="19431" spans="1:4">
      <c r="A19431" t="s">
        <v>22024</v>
      </c>
      <c r="B19431" t="s">
        <v>2610</v>
      </c>
      <c r="C19431" t="s">
        <v>18201</v>
      </c>
      <c r="D19431">
        <v>0</v>
      </c>
    </row>
    <row r="19432" spans="1:4">
      <c r="A19432" t="s">
        <v>22025</v>
      </c>
      <c r="B19432" t="s">
        <v>2610</v>
      </c>
      <c r="C19432" t="s">
        <v>18201</v>
      </c>
      <c r="D19432">
        <v>0</v>
      </c>
    </row>
    <row r="19433" spans="1:4">
      <c r="A19433" t="s">
        <v>22026</v>
      </c>
      <c r="B19433" t="s">
        <v>2610</v>
      </c>
      <c r="C19433" t="s">
        <v>18201</v>
      </c>
      <c r="D19433">
        <v>0</v>
      </c>
    </row>
    <row r="19434" spans="1:4">
      <c r="A19434" t="s">
        <v>22027</v>
      </c>
      <c r="B19434" t="s">
        <v>2610</v>
      </c>
      <c r="C19434" t="s">
        <v>18201</v>
      </c>
      <c r="D19434">
        <v>0</v>
      </c>
    </row>
    <row r="19435" spans="1:4">
      <c r="A19435" t="s">
        <v>22028</v>
      </c>
      <c r="B19435" t="s">
        <v>2610</v>
      </c>
      <c r="C19435" t="s">
        <v>18201</v>
      </c>
      <c r="D19435">
        <v>0</v>
      </c>
    </row>
    <row r="19436" spans="1:4">
      <c r="A19436" t="s">
        <v>22029</v>
      </c>
      <c r="B19436" t="s">
        <v>2610</v>
      </c>
      <c r="C19436" t="s">
        <v>18201</v>
      </c>
      <c r="D19436">
        <v>0</v>
      </c>
    </row>
    <row r="19437" spans="1:4">
      <c r="A19437" t="s">
        <v>22030</v>
      </c>
      <c r="B19437" t="s">
        <v>2610</v>
      </c>
      <c r="C19437" t="s">
        <v>18201</v>
      </c>
      <c r="D19437">
        <v>0</v>
      </c>
    </row>
    <row r="19438" spans="1:4">
      <c r="A19438" t="s">
        <v>22031</v>
      </c>
      <c r="B19438" t="s">
        <v>2610</v>
      </c>
      <c r="C19438" t="s">
        <v>18201</v>
      </c>
      <c r="D19438">
        <v>0</v>
      </c>
    </row>
    <row r="19439" spans="1:4">
      <c r="A19439" t="s">
        <v>22032</v>
      </c>
      <c r="B19439" t="s">
        <v>2610</v>
      </c>
      <c r="C19439" t="s">
        <v>18201</v>
      </c>
      <c r="D19439">
        <v>0</v>
      </c>
    </row>
    <row r="19440" spans="1:4">
      <c r="A19440" t="s">
        <v>22033</v>
      </c>
      <c r="B19440" t="s">
        <v>2610</v>
      </c>
      <c r="C19440" t="s">
        <v>18201</v>
      </c>
      <c r="D19440">
        <v>0</v>
      </c>
    </row>
    <row r="19441" spans="1:8">
      <c r="A19441" t="s">
        <v>22034</v>
      </c>
      <c r="B19441" t="s">
        <v>2610</v>
      </c>
      <c r="C19441" t="s">
        <v>18201</v>
      </c>
      <c r="D19441">
        <v>0</v>
      </c>
    </row>
    <row r="19442" spans="1:8">
      <c r="A19442" t="s">
        <v>22035</v>
      </c>
      <c r="B19442" t="s">
        <v>2610</v>
      </c>
      <c r="C19442" t="s">
        <v>18201</v>
      </c>
      <c r="D19442">
        <v>0</v>
      </c>
    </row>
    <row r="19443" spans="1:8">
      <c r="A19443" t="s">
        <v>22036</v>
      </c>
      <c r="B19443" t="s">
        <v>2610</v>
      </c>
      <c r="C19443" t="s">
        <v>18201</v>
      </c>
      <c r="D19443">
        <v>0</v>
      </c>
    </row>
    <row r="19444" spans="1:8">
      <c r="A19444" t="s">
        <v>22037</v>
      </c>
      <c r="B19444" t="s">
        <v>2610</v>
      </c>
      <c r="C19444" t="s">
        <v>18201</v>
      </c>
      <c r="D19444">
        <v>0</v>
      </c>
    </row>
    <row r="19445" spans="1:8">
      <c r="A19445" t="s">
        <v>22038</v>
      </c>
      <c r="B19445" t="s">
        <v>2610</v>
      </c>
      <c r="C19445" t="s">
        <v>18201</v>
      </c>
      <c r="D19445">
        <v>0</v>
      </c>
    </row>
    <row r="19446" spans="1:8">
      <c r="A19446" t="s">
        <v>22039</v>
      </c>
      <c r="B19446" t="s">
        <v>2610</v>
      </c>
      <c r="C19446" t="s">
        <v>18201</v>
      </c>
      <c r="D19446">
        <v>0</v>
      </c>
    </row>
    <row r="19447" spans="1:8">
      <c r="A19447" t="s">
        <v>22040</v>
      </c>
      <c r="B19447" t="s">
        <v>2610</v>
      </c>
      <c r="C19447" t="s">
        <v>18201</v>
      </c>
      <c r="D19447">
        <v>0</v>
      </c>
    </row>
    <row r="19448" spans="1:8">
      <c r="A19448" t="s">
        <v>22041</v>
      </c>
      <c r="B19448" t="s">
        <v>2610</v>
      </c>
      <c r="C19448" t="s">
        <v>18201</v>
      </c>
      <c r="D19448">
        <v>0</v>
      </c>
    </row>
    <row r="19449" spans="1:8">
      <c r="A19449" t="s">
        <v>22042</v>
      </c>
      <c r="B19449" t="s">
        <v>2610</v>
      </c>
      <c r="C19449" t="s">
        <v>18201</v>
      </c>
      <c r="D19449">
        <v>0</v>
      </c>
    </row>
    <row r="19450" spans="1:8">
      <c r="A19450" t="s">
        <v>22043</v>
      </c>
      <c r="B19450" t="s">
        <v>2610</v>
      </c>
      <c r="C19450" t="s">
        <v>18201</v>
      </c>
      <c r="D19450">
        <v>0</v>
      </c>
    </row>
    <row r="19451" spans="1:8">
      <c r="A19451" t="s">
        <v>22044</v>
      </c>
      <c r="B19451" t="s">
        <v>2610</v>
      </c>
      <c r="C19451" t="s">
        <v>18201</v>
      </c>
      <c r="D19451">
        <v>0</v>
      </c>
    </row>
    <row r="19452" spans="1:8">
      <c r="A19452" t="s">
        <v>22045</v>
      </c>
      <c r="B19452" t="s">
        <v>2610</v>
      </c>
      <c r="C19452" t="s">
        <v>18201</v>
      </c>
      <c r="D19452">
        <v>0</v>
      </c>
    </row>
    <row r="19453" spans="1:8">
      <c r="A19453" t="s">
        <v>22046</v>
      </c>
      <c r="B19453" t="s">
        <v>2610</v>
      </c>
      <c r="C19453" t="s">
        <v>18201</v>
      </c>
      <c r="D19453">
        <v>1</v>
      </c>
      <c r="E19453">
        <v>1</v>
      </c>
      <c r="F19453">
        <v>0</v>
      </c>
      <c r="G19453">
        <v>0</v>
      </c>
      <c r="H19453">
        <v>0</v>
      </c>
    </row>
    <row r="19454" spans="1:8">
      <c r="A19454" t="s">
        <v>22047</v>
      </c>
      <c r="D19454">
        <v>0</v>
      </c>
    </row>
    <row r="19455" spans="1:8">
      <c r="A19455" t="s">
        <v>22048</v>
      </c>
      <c r="B19455" t="s">
        <v>2610</v>
      </c>
      <c r="C19455" t="s">
        <v>18201</v>
      </c>
      <c r="D19455">
        <v>0</v>
      </c>
    </row>
    <row r="19456" spans="1:8">
      <c r="A19456" t="s">
        <v>22049</v>
      </c>
      <c r="B19456" t="s">
        <v>2610</v>
      </c>
      <c r="C19456" t="s">
        <v>18201</v>
      </c>
      <c r="D19456">
        <v>0</v>
      </c>
    </row>
    <row r="19457" spans="1:4">
      <c r="A19457" t="s">
        <v>22050</v>
      </c>
      <c r="B19457" t="s">
        <v>2610</v>
      </c>
      <c r="C19457" t="s">
        <v>2735</v>
      </c>
      <c r="D19457">
        <v>0</v>
      </c>
    </row>
    <row r="19458" spans="1:4">
      <c r="A19458" t="s">
        <v>22051</v>
      </c>
      <c r="B19458" t="s">
        <v>2610</v>
      </c>
      <c r="C19458" t="s">
        <v>2735</v>
      </c>
      <c r="D19458">
        <v>0</v>
      </c>
    </row>
    <row r="19459" spans="1:4">
      <c r="A19459" t="s">
        <v>22052</v>
      </c>
      <c r="B19459" t="s">
        <v>2610</v>
      </c>
      <c r="C19459" t="s">
        <v>2735</v>
      </c>
      <c r="D19459">
        <v>0</v>
      </c>
    </row>
    <row r="19460" spans="1:4">
      <c r="A19460" t="s">
        <v>22053</v>
      </c>
      <c r="B19460" t="s">
        <v>2610</v>
      </c>
      <c r="C19460" t="s">
        <v>2735</v>
      </c>
      <c r="D19460">
        <v>0</v>
      </c>
    </row>
    <row r="19461" spans="1:4">
      <c r="A19461" t="s">
        <v>22054</v>
      </c>
      <c r="B19461" t="s">
        <v>2610</v>
      </c>
      <c r="C19461" t="s">
        <v>2735</v>
      </c>
      <c r="D19461">
        <v>0</v>
      </c>
    </row>
    <row r="19462" spans="1:4">
      <c r="A19462" t="s">
        <v>22055</v>
      </c>
      <c r="B19462" t="s">
        <v>2610</v>
      </c>
      <c r="C19462" t="s">
        <v>2735</v>
      </c>
      <c r="D19462">
        <v>0</v>
      </c>
    </row>
    <row r="19463" spans="1:4">
      <c r="A19463" t="s">
        <v>22056</v>
      </c>
      <c r="B19463" t="s">
        <v>2610</v>
      </c>
      <c r="C19463" t="s">
        <v>2735</v>
      </c>
      <c r="D19463">
        <v>0</v>
      </c>
    </row>
    <row r="19464" spans="1:4">
      <c r="A19464" t="s">
        <v>22057</v>
      </c>
      <c r="B19464" t="s">
        <v>2610</v>
      </c>
      <c r="C19464" t="s">
        <v>2735</v>
      </c>
      <c r="D19464">
        <v>0</v>
      </c>
    </row>
    <row r="19465" spans="1:4">
      <c r="A19465" t="s">
        <v>22058</v>
      </c>
      <c r="B19465" t="s">
        <v>2610</v>
      </c>
      <c r="C19465" t="s">
        <v>2735</v>
      </c>
      <c r="D19465">
        <v>0</v>
      </c>
    </row>
    <row r="19466" spans="1:4">
      <c r="A19466" t="s">
        <v>22059</v>
      </c>
      <c r="B19466" t="s">
        <v>2610</v>
      </c>
      <c r="C19466" t="s">
        <v>2735</v>
      </c>
      <c r="D19466">
        <v>0</v>
      </c>
    </row>
    <row r="19467" spans="1:4">
      <c r="A19467" t="s">
        <v>22060</v>
      </c>
      <c r="B19467" t="s">
        <v>2610</v>
      </c>
      <c r="C19467" t="s">
        <v>2735</v>
      </c>
      <c r="D19467">
        <v>0</v>
      </c>
    </row>
    <row r="19468" spans="1:4">
      <c r="A19468" t="s">
        <v>22061</v>
      </c>
      <c r="B19468" t="s">
        <v>2610</v>
      </c>
      <c r="C19468" t="s">
        <v>2735</v>
      </c>
      <c r="D19468">
        <v>0</v>
      </c>
    </row>
    <row r="19469" spans="1:4">
      <c r="A19469" t="s">
        <v>22062</v>
      </c>
      <c r="B19469" t="s">
        <v>2610</v>
      </c>
      <c r="C19469" t="s">
        <v>2735</v>
      </c>
      <c r="D19469">
        <v>0</v>
      </c>
    </row>
    <row r="19470" spans="1:4">
      <c r="A19470" t="s">
        <v>22063</v>
      </c>
      <c r="B19470" t="s">
        <v>2610</v>
      </c>
      <c r="C19470" t="s">
        <v>2735</v>
      </c>
      <c r="D19470">
        <v>0</v>
      </c>
    </row>
    <row r="19471" spans="1:4">
      <c r="A19471" t="s">
        <v>22064</v>
      </c>
      <c r="B19471" t="s">
        <v>2610</v>
      </c>
      <c r="C19471" t="s">
        <v>2735</v>
      </c>
      <c r="D19471">
        <v>0</v>
      </c>
    </row>
    <row r="19472" spans="1:4">
      <c r="A19472" t="s">
        <v>22065</v>
      </c>
      <c r="B19472" t="s">
        <v>2610</v>
      </c>
      <c r="C19472" t="s">
        <v>2735</v>
      </c>
      <c r="D19472">
        <v>0</v>
      </c>
    </row>
    <row r="19473" spans="1:4">
      <c r="A19473" t="s">
        <v>22066</v>
      </c>
      <c r="B19473" t="s">
        <v>2610</v>
      </c>
      <c r="C19473" t="s">
        <v>2735</v>
      </c>
      <c r="D19473">
        <v>0</v>
      </c>
    </row>
    <row r="19474" spans="1:4">
      <c r="A19474" t="s">
        <v>22067</v>
      </c>
      <c r="B19474" t="s">
        <v>2610</v>
      </c>
      <c r="C19474" t="s">
        <v>2735</v>
      </c>
      <c r="D19474">
        <v>0</v>
      </c>
    </row>
    <row r="19475" spans="1:4">
      <c r="A19475" t="s">
        <v>22068</v>
      </c>
      <c r="B19475" t="s">
        <v>2610</v>
      </c>
      <c r="C19475" t="s">
        <v>2735</v>
      </c>
      <c r="D19475">
        <v>0</v>
      </c>
    </row>
    <row r="19476" spans="1:4">
      <c r="A19476" t="s">
        <v>22069</v>
      </c>
      <c r="B19476" t="s">
        <v>2610</v>
      </c>
      <c r="C19476" t="s">
        <v>2735</v>
      </c>
      <c r="D19476">
        <v>0</v>
      </c>
    </row>
    <row r="19477" spans="1:4">
      <c r="A19477" t="s">
        <v>22070</v>
      </c>
      <c r="B19477" t="s">
        <v>2610</v>
      </c>
      <c r="C19477" t="s">
        <v>2735</v>
      </c>
      <c r="D19477">
        <v>0</v>
      </c>
    </row>
    <row r="19478" spans="1:4">
      <c r="A19478" t="s">
        <v>22071</v>
      </c>
      <c r="B19478" t="s">
        <v>2610</v>
      </c>
      <c r="C19478" t="s">
        <v>2735</v>
      </c>
      <c r="D19478">
        <v>0</v>
      </c>
    </row>
    <row r="19479" spans="1:4">
      <c r="A19479" t="s">
        <v>22072</v>
      </c>
      <c r="B19479" t="s">
        <v>2610</v>
      </c>
      <c r="C19479" t="s">
        <v>2735</v>
      </c>
      <c r="D19479">
        <v>0</v>
      </c>
    </row>
    <row r="19480" spans="1:4">
      <c r="A19480" t="s">
        <v>22073</v>
      </c>
      <c r="B19480" t="s">
        <v>2610</v>
      </c>
      <c r="C19480" t="s">
        <v>11338</v>
      </c>
      <c r="D19480">
        <v>0</v>
      </c>
    </row>
    <row r="19481" spans="1:4">
      <c r="A19481" t="s">
        <v>22074</v>
      </c>
      <c r="B19481" t="s">
        <v>2610</v>
      </c>
      <c r="C19481" t="s">
        <v>11338</v>
      </c>
      <c r="D19481">
        <v>0</v>
      </c>
    </row>
    <row r="19482" spans="1:4">
      <c r="A19482" t="s">
        <v>22075</v>
      </c>
      <c r="B19482" t="s">
        <v>2610</v>
      </c>
      <c r="C19482" t="s">
        <v>2735</v>
      </c>
      <c r="D19482">
        <v>0</v>
      </c>
    </row>
    <row r="19483" spans="1:4">
      <c r="A19483" t="s">
        <v>22076</v>
      </c>
      <c r="B19483" t="s">
        <v>2610</v>
      </c>
      <c r="C19483" t="s">
        <v>2735</v>
      </c>
      <c r="D19483">
        <v>0</v>
      </c>
    </row>
    <row r="19484" spans="1:4">
      <c r="A19484" t="s">
        <v>22077</v>
      </c>
      <c r="B19484" t="s">
        <v>2610</v>
      </c>
      <c r="C19484" t="s">
        <v>2735</v>
      </c>
      <c r="D19484">
        <v>0</v>
      </c>
    </row>
    <row r="19485" spans="1:4">
      <c r="A19485" t="s">
        <v>22078</v>
      </c>
      <c r="B19485" t="s">
        <v>2610</v>
      </c>
      <c r="C19485" t="s">
        <v>2735</v>
      </c>
      <c r="D19485">
        <v>0</v>
      </c>
    </row>
    <row r="19486" spans="1:4">
      <c r="A19486" t="s">
        <v>22079</v>
      </c>
      <c r="B19486" t="s">
        <v>2610</v>
      </c>
      <c r="C19486" t="s">
        <v>2735</v>
      </c>
      <c r="D19486">
        <v>0</v>
      </c>
    </row>
    <row r="19487" spans="1:4">
      <c r="A19487" t="s">
        <v>22080</v>
      </c>
      <c r="B19487" t="s">
        <v>2610</v>
      </c>
      <c r="C19487" t="s">
        <v>2735</v>
      </c>
      <c r="D19487">
        <v>0</v>
      </c>
    </row>
    <row r="19488" spans="1:4">
      <c r="A19488" t="s">
        <v>22081</v>
      </c>
      <c r="B19488" t="s">
        <v>2610</v>
      </c>
      <c r="C19488" t="s">
        <v>18201</v>
      </c>
      <c r="D19488">
        <v>0</v>
      </c>
    </row>
    <row r="19489" spans="1:4">
      <c r="A19489" t="s">
        <v>22082</v>
      </c>
      <c r="B19489" t="s">
        <v>2610</v>
      </c>
      <c r="C19489" t="s">
        <v>18201</v>
      </c>
      <c r="D19489">
        <v>0</v>
      </c>
    </row>
    <row r="19490" spans="1:4">
      <c r="A19490" t="s">
        <v>22083</v>
      </c>
      <c r="B19490" t="s">
        <v>2610</v>
      </c>
      <c r="C19490" t="s">
        <v>18201</v>
      </c>
      <c r="D19490">
        <v>0</v>
      </c>
    </row>
    <row r="19491" spans="1:4">
      <c r="A19491" t="s">
        <v>22084</v>
      </c>
      <c r="B19491" t="s">
        <v>2610</v>
      </c>
      <c r="C19491" t="s">
        <v>18201</v>
      </c>
      <c r="D19491">
        <v>0</v>
      </c>
    </row>
    <row r="19492" spans="1:4">
      <c r="A19492" t="s">
        <v>22085</v>
      </c>
      <c r="B19492" t="s">
        <v>2610</v>
      </c>
      <c r="C19492" t="s">
        <v>18201</v>
      </c>
      <c r="D19492">
        <v>0</v>
      </c>
    </row>
    <row r="19493" spans="1:4">
      <c r="A19493" t="s">
        <v>22086</v>
      </c>
      <c r="D19493">
        <v>0</v>
      </c>
    </row>
    <row r="19494" spans="1:4">
      <c r="A19494" t="s">
        <v>22087</v>
      </c>
      <c r="B19494" t="s">
        <v>2610</v>
      </c>
      <c r="C19494" t="s">
        <v>20900</v>
      </c>
      <c r="D19494">
        <v>0</v>
      </c>
    </row>
    <row r="19495" spans="1:4">
      <c r="A19495" t="s">
        <v>22088</v>
      </c>
      <c r="B19495" t="s">
        <v>2610</v>
      </c>
      <c r="C19495" t="s">
        <v>20900</v>
      </c>
      <c r="D19495">
        <v>0</v>
      </c>
    </row>
    <row r="19496" spans="1:4">
      <c r="A19496" t="s">
        <v>22089</v>
      </c>
      <c r="B19496" t="s">
        <v>2610</v>
      </c>
      <c r="C19496" t="s">
        <v>20900</v>
      </c>
      <c r="D19496">
        <v>0</v>
      </c>
    </row>
    <row r="19497" spans="1:4">
      <c r="A19497" t="s">
        <v>22090</v>
      </c>
      <c r="B19497" t="s">
        <v>2610</v>
      </c>
      <c r="C19497" t="s">
        <v>20900</v>
      </c>
      <c r="D19497">
        <v>0</v>
      </c>
    </row>
    <row r="19498" spans="1:4">
      <c r="A19498" t="s">
        <v>22091</v>
      </c>
      <c r="B19498" t="s">
        <v>2610</v>
      </c>
      <c r="C19498" t="s">
        <v>20900</v>
      </c>
      <c r="D19498">
        <v>0</v>
      </c>
    </row>
    <row r="19499" spans="1:4">
      <c r="A19499" t="s">
        <v>22092</v>
      </c>
      <c r="B19499" t="s">
        <v>2610</v>
      </c>
      <c r="C19499" t="s">
        <v>20900</v>
      </c>
      <c r="D19499">
        <v>0</v>
      </c>
    </row>
    <row r="19500" spans="1:4">
      <c r="A19500" t="s">
        <v>22093</v>
      </c>
      <c r="D19500">
        <v>0</v>
      </c>
    </row>
    <row r="19501" spans="1:4">
      <c r="A19501" t="s">
        <v>22094</v>
      </c>
      <c r="B19501" t="s">
        <v>2610</v>
      </c>
      <c r="C19501" t="s">
        <v>2735</v>
      </c>
      <c r="D19501">
        <v>0</v>
      </c>
    </row>
    <row r="19502" spans="1:4">
      <c r="A19502" t="s">
        <v>22095</v>
      </c>
      <c r="B19502" t="s">
        <v>2610</v>
      </c>
      <c r="C19502" t="s">
        <v>2613</v>
      </c>
      <c r="D19502">
        <v>0</v>
      </c>
    </row>
    <row r="19503" spans="1:4">
      <c r="A19503" t="s">
        <v>22096</v>
      </c>
      <c r="B19503" t="s">
        <v>2610</v>
      </c>
      <c r="C19503" t="s">
        <v>19754</v>
      </c>
      <c r="D19503">
        <v>0</v>
      </c>
    </row>
    <row r="19504" spans="1:4">
      <c r="A19504" t="s">
        <v>22097</v>
      </c>
      <c r="B19504" t="s">
        <v>2610</v>
      </c>
      <c r="C19504" t="s">
        <v>19754</v>
      </c>
      <c r="D19504">
        <v>0</v>
      </c>
    </row>
    <row r="19505" spans="1:4">
      <c r="A19505" t="s">
        <v>22098</v>
      </c>
      <c r="B19505" t="s">
        <v>2610</v>
      </c>
      <c r="C19505" t="s">
        <v>19754</v>
      </c>
      <c r="D19505">
        <v>0</v>
      </c>
    </row>
    <row r="19506" spans="1:4">
      <c r="A19506" t="s">
        <v>22099</v>
      </c>
      <c r="B19506" t="s">
        <v>2610</v>
      </c>
      <c r="C19506" t="s">
        <v>19754</v>
      </c>
      <c r="D19506">
        <v>0</v>
      </c>
    </row>
    <row r="19507" spans="1:4">
      <c r="A19507" t="s">
        <v>22100</v>
      </c>
      <c r="B19507" t="s">
        <v>2610</v>
      </c>
      <c r="C19507" t="s">
        <v>2735</v>
      </c>
      <c r="D19507">
        <v>0</v>
      </c>
    </row>
    <row r="19508" spans="1:4">
      <c r="A19508" t="s">
        <v>22101</v>
      </c>
      <c r="B19508" t="s">
        <v>2610</v>
      </c>
      <c r="C19508" t="s">
        <v>19754</v>
      </c>
      <c r="D19508">
        <v>0</v>
      </c>
    </row>
    <row r="19509" spans="1:4">
      <c r="A19509" t="s">
        <v>22102</v>
      </c>
      <c r="B19509" t="s">
        <v>2610</v>
      </c>
      <c r="C19509" t="s">
        <v>2735</v>
      </c>
      <c r="D19509">
        <v>0</v>
      </c>
    </row>
    <row r="19510" spans="1:4">
      <c r="A19510" t="s">
        <v>22103</v>
      </c>
      <c r="B19510" t="s">
        <v>2610</v>
      </c>
      <c r="C19510" t="s">
        <v>2735</v>
      </c>
      <c r="D19510">
        <v>0</v>
      </c>
    </row>
    <row r="19511" spans="1:4">
      <c r="A19511" t="s">
        <v>22104</v>
      </c>
      <c r="B19511" t="s">
        <v>2610</v>
      </c>
      <c r="C19511" t="s">
        <v>2735</v>
      </c>
      <c r="D19511">
        <v>0</v>
      </c>
    </row>
    <row r="19512" spans="1:4">
      <c r="A19512" t="s">
        <v>22105</v>
      </c>
      <c r="B19512" t="s">
        <v>2610</v>
      </c>
      <c r="C19512" t="s">
        <v>2735</v>
      </c>
      <c r="D19512">
        <v>0</v>
      </c>
    </row>
    <row r="19513" spans="1:4">
      <c r="A19513" t="s">
        <v>22106</v>
      </c>
      <c r="D19513">
        <v>0</v>
      </c>
    </row>
    <row r="19514" spans="1:4">
      <c r="A19514" t="s">
        <v>22107</v>
      </c>
      <c r="B19514" t="s">
        <v>2610</v>
      </c>
      <c r="C19514" t="s">
        <v>19754</v>
      </c>
      <c r="D19514">
        <v>0</v>
      </c>
    </row>
    <row r="19515" spans="1:4">
      <c r="A19515" t="s">
        <v>22108</v>
      </c>
      <c r="B19515" t="s">
        <v>2610</v>
      </c>
      <c r="C19515" t="s">
        <v>19754</v>
      </c>
      <c r="D19515">
        <v>0</v>
      </c>
    </row>
    <row r="19516" spans="1:4">
      <c r="A19516" t="s">
        <v>22109</v>
      </c>
      <c r="B19516" t="s">
        <v>2610</v>
      </c>
      <c r="C19516" t="s">
        <v>19754</v>
      </c>
      <c r="D19516">
        <v>0</v>
      </c>
    </row>
    <row r="19517" spans="1:4">
      <c r="A19517" t="s">
        <v>22110</v>
      </c>
      <c r="B19517" t="s">
        <v>2610</v>
      </c>
      <c r="C19517" t="s">
        <v>19754</v>
      </c>
      <c r="D19517">
        <v>0</v>
      </c>
    </row>
    <row r="19518" spans="1:4">
      <c r="A19518" t="s">
        <v>22111</v>
      </c>
      <c r="B19518" t="s">
        <v>2610</v>
      </c>
      <c r="C19518" t="s">
        <v>19754</v>
      </c>
      <c r="D19518">
        <v>0</v>
      </c>
    </row>
    <row r="19519" spans="1:4">
      <c r="A19519" t="s">
        <v>22112</v>
      </c>
      <c r="D19519">
        <v>0</v>
      </c>
    </row>
    <row r="19520" spans="1:4">
      <c r="A19520" t="s">
        <v>22113</v>
      </c>
      <c r="B19520" t="s">
        <v>2610</v>
      </c>
      <c r="C19520" t="s">
        <v>19754</v>
      </c>
      <c r="D19520">
        <v>0</v>
      </c>
    </row>
    <row r="19521" spans="1:4">
      <c r="A19521" t="s">
        <v>22114</v>
      </c>
      <c r="B19521" t="s">
        <v>2610</v>
      </c>
      <c r="C19521" t="s">
        <v>19754</v>
      </c>
      <c r="D19521">
        <v>0</v>
      </c>
    </row>
    <row r="19522" spans="1:4">
      <c r="A19522" t="s">
        <v>22115</v>
      </c>
      <c r="B19522" t="s">
        <v>2610</v>
      </c>
      <c r="C19522" t="s">
        <v>19754</v>
      </c>
      <c r="D19522">
        <v>0</v>
      </c>
    </row>
    <row r="19523" spans="1:4">
      <c r="A19523" t="s">
        <v>22116</v>
      </c>
      <c r="B19523" t="s">
        <v>2610</v>
      </c>
      <c r="C19523" t="s">
        <v>19754</v>
      </c>
      <c r="D19523">
        <v>0</v>
      </c>
    </row>
    <row r="19524" spans="1:4">
      <c r="A19524" t="s">
        <v>22117</v>
      </c>
      <c r="B19524" t="s">
        <v>2610</v>
      </c>
      <c r="C19524" t="s">
        <v>19754</v>
      </c>
      <c r="D19524">
        <v>0</v>
      </c>
    </row>
    <row r="19525" spans="1:4">
      <c r="A19525" t="s">
        <v>22118</v>
      </c>
      <c r="B19525" t="s">
        <v>2610</v>
      </c>
      <c r="C19525" t="s">
        <v>19754</v>
      </c>
      <c r="D19525">
        <v>0</v>
      </c>
    </row>
    <row r="19526" spans="1:4">
      <c r="A19526" t="s">
        <v>22119</v>
      </c>
      <c r="B19526" t="s">
        <v>2610</v>
      </c>
      <c r="C19526" t="s">
        <v>19754</v>
      </c>
      <c r="D19526">
        <v>0</v>
      </c>
    </row>
    <row r="19527" spans="1:4">
      <c r="A19527" t="s">
        <v>22120</v>
      </c>
      <c r="B19527" t="s">
        <v>2610</v>
      </c>
      <c r="C19527" t="s">
        <v>19754</v>
      </c>
      <c r="D19527">
        <v>0</v>
      </c>
    </row>
    <row r="19528" spans="1:4">
      <c r="A19528" t="s">
        <v>22121</v>
      </c>
      <c r="B19528" t="s">
        <v>2610</v>
      </c>
      <c r="C19528" t="s">
        <v>19754</v>
      </c>
      <c r="D19528">
        <v>0</v>
      </c>
    </row>
    <row r="19529" spans="1:4">
      <c r="A19529" t="s">
        <v>22122</v>
      </c>
      <c r="D19529">
        <v>0</v>
      </c>
    </row>
    <row r="19530" spans="1:4">
      <c r="A19530" t="s">
        <v>22123</v>
      </c>
      <c r="B19530" t="s">
        <v>2610</v>
      </c>
      <c r="C19530" t="s">
        <v>19754</v>
      </c>
      <c r="D19530">
        <v>0</v>
      </c>
    </row>
    <row r="19531" spans="1:4">
      <c r="A19531" t="s">
        <v>22124</v>
      </c>
      <c r="B19531" t="s">
        <v>2610</v>
      </c>
      <c r="C19531" t="s">
        <v>19754</v>
      </c>
      <c r="D19531">
        <v>0</v>
      </c>
    </row>
    <row r="19532" spans="1:4">
      <c r="A19532" t="s">
        <v>22125</v>
      </c>
      <c r="B19532" t="s">
        <v>2610</v>
      </c>
      <c r="C19532" t="s">
        <v>19754</v>
      </c>
      <c r="D19532">
        <v>0</v>
      </c>
    </row>
    <row r="19533" spans="1:4">
      <c r="A19533" t="s">
        <v>22126</v>
      </c>
      <c r="D19533">
        <v>0</v>
      </c>
    </row>
    <row r="19534" spans="1:4">
      <c r="A19534" t="s">
        <v>22127</v>
      </c>
      <c r="B19534" t="s">
        <v>2610</v>
      </c>
      <c r="C19534" t="s">
        <v>18201</v>
      </c>
      <c r="D19534">
        <v>0</v>
      </c>
    </row>
    <row r="19535" spans="1:4">
      <c r="A19535" t="s">
        <v>22128</v>
      </c>
      <c r="B19535" t="s">
        <v>2610</v>
      </c>
      <c r="C19535" t="s">
        <v>18201</v>
      </c>
      <c r="D19535">
        <v>0</v>
      </c>
    </row>
    <row r="19536" spans="1:4">
      <c r="A19536" t="s">
        <v>22129</v>
      </c>
      <c r="D19536">
        <v>0</v>
      </c>
    </row>
    <row r="19537" spans="1:4">
      <c r="A19537" t="s">
        <v>22130</v>
      </c>
      <c r="B19537" t="s">
        <v>2610</v>
      </c>
      <c r="C19537" t="s">
        <v>18201</v>
      </c>
      <c r="D19537">
        <v>0</v>
      </c>
    </row>
    <row r="19538" spans="1:4">
      <c r="A19538" t="s">
        <v>22131</v>
      </c>
      <c r="B19538" t="s">
        <v>2610</v>
      </c>
      <c r="C19538" t="s">
        <v>18201</v>
      </c>
      <c r="D19538">
        <v>0</v>
      </c>
    </row>
    <row r="19539" spans="1:4">
      <c r="A19539" t="s">
        <v>22132</v>
      </c>
      <c r="B19539" t="s">
        <v>2610</v>
      </c>
      <c r="C19539" t="s">
        <v>18201</v>
      </c>
      <c r="D19539">
        <v>0</v>
      </c>
    </row>
    <row r="19540" spans="1:4">
      <c r="A19540" t="s">
        <v>22133</v>
      </c>
      <c r="B19540" t="s">
        <v>2610</v>
      </c>
      <c r="C19540" t="s">
        <v>18201</v>
      </c>
      <c r="D19540">
        <v>0</v>
      </c>
    </row>
    <row r="19541" spans="1:4">
      <c r="A19541" t="s">
        <v>22134</v>
      </c>
      <c r="B19541" t="s">
        <v>2610</v>
      </c>
      <c r="C19541" t="s">
        <v>18201</v>
      </c>
      <c r="D19541">
        <v>0</v>
      </c>
    </row>
    <row r="19542" spans="1:4">
      <c r="A19542" t="s">
        <v>22135</v>
      </c>
      <c r="B19542" t="s">
        <v>2610</v>
      </c>
      <c r="C19542" t="s">
        <v>18201</v>
      </c>
      <c r="D19542">
        <v>0</v>
      </c>
    </row>
    <row r="19543" spans="1:4">
      <c r="A19543" t="s">
        <v>22136</v>
      </c>
      <c r="B19543" t="s">
        <v>2610</v>
      </c>
      <c r="C19543" t="s">
        <v>18201</v>
      </c>
      <c r="D19543">
        <v>0</v>
      </c>
    </row>
    <row r="19544" spans="1:4">
      <c r="A19544" t="s">
        <v>22137</v>
      </c>
      <c r="B19544" t="s">
        <v>2610</v>
      </c>
      <c r="C19544" t="s">
        <v>18201</v>
      </c>
      <c r="D19544">
        <v>0</v>
      </c>
    </row>
    <row r="19545" spans="1:4">
      <c r="A19545" t="s">
        <v>22138</v>
      </c>
      <c r="D19545">
        <v>0</v>
      </c>
    </row>
    <row r="19546" spans="1:4">
      <c r="A19546" t="s">
        <v>22139</v>
      </c>
      <c r="B19546" t="s">
        <v>2610</v>
      </c>
      <c r="C19546" t="s">
        <v>18201</v>
      </c>
      <c r="D19546">
        <v>0</v>
      </c>
    </row>
    <row r="19547" spans="1:4">
      <c r="A19547" t="s">
        <v>22140</v>
      </c>
      <c r="B19547" t="s">
        <v>2610</v>
      </c>
      <c r="C19547" t="s">
        <v>18201</v>
      </c>
      <c r="D19547">
        <v>0</v>
      </c>
    </row>
    <row r="19548" spans="1:4">
      <c r="A19548" t="s">
        <v>22141</v>
      </c>
      <c r="B19548" t="s">
        <v>2610</v>
      </c>
      <c r="C19548" t="s">
        <v>18201</v>
      </c>
      <c r="D19548">
        <v>0</v>
      </c>
    </row>
    <row r="19549" spans="1:4">
      <c r="A19549" t="s">
        <v>22142</v>
      </c>
      <c r="D19549">
        <v>0</v>
      </c>
    </row>
    <row r="19550" spans="1:4">
      <c r="A19550" t="s">
        <v>22143</v>
      </c>
      <c r="B19550" t="s">
        <v>2610</v>
      </c>
      <c r="C19550" t="s">
        <v>18201</v>
      </c>
      <c r="D19550">
        <v>0</v>
      </c>
    </row>
    <row r="19551" spans="1:4">
      <c r="A19551" t="s">
        <v>22144</v>
      </c>
      <c r="B19551" t="s">
        <v>2610</v>
      </c>
      <c r="C19551" t="s">
        <v>18201</v>
      </c>
      <c r="D19551">
        <v>0</v>
      </c>
    </row>
    <row r="19552" spans="1:4">
      <c r="A19552" t="s">
        <v>22145</v>
      </c>
      <c r="B19552" t="s">
        <v>2610</v>
      </c>
      <c r="C19552" t="s">
        <v>18201</v>
      </c>
      <c r="D19552">
        <v>0</v>
      </c>
    </row>
    <row r="19553" spans="1:8">
      <c r="A19553" t="s">
        <v>22146</v>
      </c>
      <c r="B19553" t="s">
        <v>2610</v>
      </c>
      <c r="C19553" t="s">
        <v>18201</v>
      </c>
      <c r="D19553">
        <v>0</v>
      </c>
    </row>
    <row r="19554" spans="1:8">
      <c r="A19554" t="s">
        <v>22147</v>
      </c>
      <c r="B19554" t="s">
        <v>2610</v>
      </c>
      <c r="C19554" t="s">
        <v>18201</v>
      </c>
      <c r="D19554">
        <v>0</v>
      </c>
    </row>
    <row r="19555" spans="1:8">
      <c r="A19555" t="s">
        <v>22148</v>
      </c>
      <c r="B19555" t="s">
        <v>2610</v>
      </c>
      <c r="C19555" t="s">
        <v>18201</v>
      </c>
      <c r="D19555">
        <v>0</v>
      </c>
    </row>
    <row r="19556" spans="1:8">
      <c r="A19556" t="s">
        <v>22149</v>
      </c>
      <c r="B19556" t="s">
        <v>2610</v>
      </c>
      <c r="C19556" t="s">
        <v>18201</v>
      </c>
      <c r="D19556">
        <v>0</v>
      </c>
    </row>
    <row r="19557" spans="1:8">
      <c r="A19557" t="s">
        <v>22150</v>
      </c>
      <c r="B19557" t="s">
        <v>2610</v>
      </c>
      <c r="C19557" t="s">
        <v>18201</v>
      </c>
      <c r="D19557">
        <v>0</v>
      </c>
    </row>
    <row r="19558" spans="1:8">
      <c r="A19558" t="s">
        <v>22151</v>
      </c>
      <c r="B19558" t="s">
        <v>2610</v>
      </c>
      <c r="C19558" t="s">
        <v>18201</v>
      </c>
      <c r="D19558">
        <v>0</v>
      </c>
    </row>
    <row r="19559" spans="1:8">
      <c r="A19559" t="s">
        <v>22152</v>
      </c>
      <c r="B19559" t="s">
        <v>2610</v>
      </c>
      <c r="C19559" t="s">
        <v>18201</v>
      </c>
      <c r="D19559">
        <v>0</v>
      </c>
    </row>
    <row r="19560" spans="1:8">
      <c r="A19560" t="s">
        <v>22153</v>
      </c>
      <c r="B19560" t="s">
        <v>2610</v>
      </c>
      <c r="C19560" t="s">
        <v>18201</v>
      </c>
      <c r="D19560">
        <v>0</v>
      </c>
    </row>
    <row r="19561" spans="1:8">
      <c r="A19561" t="s">
        <v>22154</v>
      </c>
      <c r="B19561" t="s">
        <v>2610</v>
      </c>
      <c r="C19561" t="s">
        <v>18201</v>
      </c>
      <c r="D19561">
        <v>0</v>
      </c>
    </row>
    <row r="19562" spans="1:8">
      <c r="A19562" t="s">
        <v>22155</v>
      </c>
      <c r="D19562">
        <v>0</v>
      </c>
    </row>
    <row r="19563" spans="1:8">
      <c r="A19563" t="s">
        <v>22156</v>
      </c>
      <c r="B19563" t="s">
        <v>2610</v>
      </c>
      <c r="C19563" t="s">
        <v>18201</v>
      </c>
      <c r="D19563">
        <v>0</v>
      </c>
    </row>
    <row r="19564" spans="1:8">
      <c r="A19564" t="s">
        <v>22157</v>
      </c>
      <c r="B19564" t="s">
        <v>2610</v>
      </c>
      <c r="C19564" t="s">
        <v>18201</v>
      </c>
      <c r="D19564">
        <v>0</v>
      </c>
    </row>
    <row r="19565" spans="1:8">
      <c r="A19565" t="s">
        <v>22158</v>
      </c>
      <c r="D19565">
        <v>0</v>
      </c>
    </row>
    <row r="19566" spans="1:8">
      <c r="A19566" t="s">
        <v>22159</v>
      </c>
      <c r="B19566" t="s">
        <v>2610</v>
      </c>
      <c r="C19566" t="s">
        <v>18201</v>
      </c>
      <c r="D19566">
        <v>1</v>
      </c>
      <c r="E19566">
        <v>1</v>
      </c>
      <c r="F19566">
        <v>0</v>
      </c>
      <c r="G19566">
        <v>0</v>
      </c>
      <c r="H19566">
        <v>0</v>
      </c>
    </row>
    <row r="19567" spans="1:8">
      <c r="A19567" t="s">
        <v>22160</v>
      </c>
      <c r="B19567" t="s">
        <v>2610</v>
      </c>
      <c r="C19567" t="s">
        <v>18201</v>
      </c>
      <c r="D19567">
        <v>-1</v>
      </c>
      <c r="E19567">
        <v>-1</v>
      </c>
    </row>
    <row r="19568" spans="1:8">
      <c r="A19568" t="s">
        <v>22161</v>
      </c>
      <c r="B19568" t="s">
        <v>2610</v>
      </c>
      <c r="C19568" t="s">
        <v>18201</v>
      </c>
      <c r="D19568">
        <v>0</v>
      </c>
      <c r="E19568">
        <v>0</v>
      </c>
      <c r="F19568">
        <v>0</v>
      </c>
      <c r="G19568">
        <v>0</v>
      </c>
      <c r="H19568">
        <v>0</v>
      </c>
    </row>
    <row r="19569" spans="1:4">
      <c r="A19569" t="s">
        <v>22162</v>
      </c>
      <c r="D19569">
        <v>0</v>
      </c>
    </row>
    <row r="19570" spans="1:4">
      <c r="A19570" t="s">
        <v>22163</v>
      </c>
      <c r="B19570" t="s">
        <v>2610</v>
      </c>
      <c r="C19570" t="s">
        <v>18201</v>
      </c>
      <c r="D19570">
        <v>0</v>
      </c>
    </row>
    <row r="19571" spans="1:4">
      <c r="A19571" t="s">
        <v>22164</v>
      </c>
      <c r="B19571" t="s">
        <v>2610</v>
      </c>
      <c r="C19571" t="s">
        <v>18201</v>
      </c>
      <c r="D19571">
        <v>0</v>
      </c>
    </row>
    <row r="19572" spans="1:4">
      <c r="A19572" t="s">
        <v>22165</v>
      </c>
      <c r="B19572" t="s">
        <v>2610</v>
      </c>
      <c r="C19572" t="s">
        <v>11338</v>
      </c>
      <c r="D19572">
        <v>0</v>
      </c>
    </row>
    <row r="19573" spans="1:4">
      <c r="A19573" t="s">
        <v>22166</v>
      </c>
      <c r="B19573" t="s">
        <v>2610</v>
      </c>
      <c r="C19573" t="s">
        <v>18201</v>
      </c>
      <c r="D19573">
        <v>0</v>
      </c>
    </row>
    <row r="19574" spans="1:4">
      <c r="A19574" t="s">
        <v>22167</v>
      </c>
      <c r="B19574" t="s">
        <v>2610</v>
      </c>
      <c r="C19574" t="s">
        <v>18201</v>
      </c>
      <c r="D19574">
        <v>0</v>
      </c>
    </row>
    <row r="19575" spans="1:4">
      <c r="A19575" t="s">
        <v>22168</v>
      </c>
      <c r="B19575" t="s">
        <v>2610</v>
      </c>
      <c r="C19575" t="s">
        <v>18201</v>
      </c>
      <c r="D19575">
        <v>0</v>
      </c>
    </row>
    <row r="19576" spans="1:4">
      <c r="A19576" t="s">
        <v>22169</v>
      </c>
      <c r="B19576" t="s">
        <v>2610</v>
      </c>
      <c r="C19576" t="s">
        <v>2613</v>
      </c>
      <c r="D19576">
        <v>0</v>
      </c>
    </row>
    <row r="19577" spans="1:4">
      <c r="A19577" t="s">
        <v>22170</v>
      </c>
      <c r="B19577" t="s">
        <v>2610</v>
      </c>
      <c r="C19577" t="s">
        <v>18201</v>
      </c>
      <c r="D19577">
        <v>0</v>
      </c>
    </row>
    <row r="19578" spans="1:4">
      <c r="A19578" t="s">
        <v>22171</v>
      </c>
      <c r="D19578">
        <v>0</v>
      </c>
    </row>
    <row r="19579" spans="1:4">
      <c r="A19579" t="s">
        <v>22172</v>
      </c>
      <c r="B19579" t="s">
        <v>2610</v>
      </c>
      <c r="C19579" t="s">
        <v>22173</v>
      </c>
      <c r="D19579">
        <v>0</v>
      </c>
    </row>
    <row r="19580" spans="1:4">
      <c r="A19580" t="s">
        <v>22174</v>
      </c>
      <c r="B19580" t="s">
        <v>2610</v>
      </c>
      <c r="C19580" t="s">
        <v>22173</v>
      </c>
      <c r="D19580">
        <v>0</v>
      </c>
    </row>
    <row r="19581" spans="1:4">
      <c r="A19581" t="s">
        <v>22175</v>
      </c>
      <c r="B19581" t="s">
        <v>2610</v>
      </c>
      <c r="C19581" t="s">
        <v>22173</v>
      </c>
      <c r="D19581">
        <v>0</v>
      </c>
    </row>
    <row r="19582" spans="1:4">
      <c r="A19582" t="s">
        <v>22176</v>
      </c>
      <c r="B19582" t="s">
        <v>2610</v>
      </c>
      <c r="C19582" t="s">
        <v>22173</v>
      </c>
      <c r="D19582">
        <v>0</v>
      </c>
    </row>
    <row r="19583" spans="1:4">
      <c r="A19583" t="s">
        <v>22177</v>
      </c>
      <c r="B19583" t="s">
        <v>2610</v>
      </c>
      <c r="C19583" t="s">
        <v>22173</v>
      </c>
      <c r="D19583">
        <v>0</v>
      </c>
    </row>
    <row r="19584" spans="1:4">
      <c r="A19584" t="s">
        <v>22178</v>
      </c>
      <c r="B19584" t="s">
        <v>2610</v>
      </c>
      <c r="C19584" t="s">
        <v>22173</v>
      </c>
      <c r="D19584">
        <v>0</v>
      </c>
    </row>
    <row r="19585" spans="1:4">
      <c r="A19585" t="s">
        <v>22179</v>
      </c>
      <c r="B19585" t="s">
        <v>2610</v>
      </c>
      <c r="C19585" t="s">
        <v>22173</v>
      </c>
      <c r="D19585">
        <v>0</v>
      </c>
    </row>
    <row r="19586" spans="1:4">
      <c r="A19586" t="s">
        <v>22180</v>
      </c>
      <c r="B19586" t="s">
        <v>2610</v>
      </c>
      <c r="C19586" t="s">
        <v>22173</v>
      </c>
      <c r="D19586">
        <v>0</v>
      </c>
    </row>
    <row r="19587" spans="1:4">
      <c r="A19587" t="s">
        <v>22181</v>
      </c>
      <c r="B19587" t="s">
        <v>2610</v>
      </c>
      <c r="C19587" t="s">
        <v>22173</v>
      </c>
      <c r="D19587">
        <v>0</v>
      </c>
    </row>
    <row r="19588" spans="1:4">
      <c r="A19588" t="s">
        <v>22182</v>
      </c>
      <c r="B19588" t="s">
        <v>2610</v>
      </c>
      <c r="C19588" t="s">
        <v>18201</v>
      </c>
      <c r="D19588">
        <v>0</v>
      </c>
    </row>
    <row r="19589" spans="1:4">
      <c r="A19589" t="s">
        <v>22183</v>
      </c>
      <c r="D19589">
        <v>0</v>
      </c>
    </row>
    <row r="19590" spans="1:4">
      <c r="A19590" t="s">
        <v>22184</v>
      </c>
      <c r="B19590" t="s">
        <v>2610</v>
      </c>
      <c r="C19590" t="s">
        <v>18201</v>
      </c>
      <c r="D19590">
        <v>0</v>
      </c>
    </row>
    <row r="19591" spans="1:4">
      <c r="A19591" t="s">
        <v>22185</v>
      </c>
      <c r="B19591" t="s">
        <v>2610</v>
      </c>
      <c r="C19591" t="s">
        <v>11548</v>
      </c>
      <c r="D19591">
        <v>0</v>
      </c>
    </row>
    <row r="19592" spans="1:4">
      <c r="A19592" t="s">
        <v>22186</v>
      </c>
      <c r="B19592" t="s">
        <v>2610</v>
      </c>
      <c r="C19592" t="s">
        <v>11548</v>
      </c>
      <c r="D19592">
        <v>0</v>
      </c>
    </row>
    <row r="19593" spans="1:4">
      <c r="A19593" t="s">
        <v>22187</v>
      </c>
      <c r="B19593" t="s">
        <v>2610</v>
      </c>
      <c r="C19593" t="s">
        <v>11548</v>
      </c>
      <c r="D19593">
        <v>0</v>
      </c>
    </row>
    <row r="19594" spans="1:4">
      <c r="A19594" t="s">
        <v>22188</v>
      </c>
      <c r="B19594" t="s">
        <v>2610</v>
      </c>
      <c r="C19594" t="s">
        <v>20900</v>
      </c>
      <c r="D19594">
        <v>0</v>
      </c>
    </row>
    <row r="19595" spans="1:4">
      <c r="A19595" t="s">
        <v>22189</v>
      </c>
      <c r="B19595" t="s">
        <v>2610</v>
      </c>
      <c r="C19595" t="s">
        <v>11548</v>
      </c>
      <c r="D19595">
        <v>0</v>
      </c>
    </row>
    <row r="19596" spans="1:4">
      <c r="A19596" t="s">
        <v>22190</v>
      </c>
      <c r="B19596" t="s">
        <v>2610</v>
      </c>
      <c r="C19596" t="s">
        <v>18201</v>
      </c>
      <c r="D19596">
        <v>0</v>
      </c>
    </row>
    <row r="19597" spans="1:4">
      <c r="A19597" t="s">
        <v>22191</v>
      </c>
      <c r="D19597">
        <v>0</v>
      </c>
    </row>
    <row r="19598" spans="1:4">
      <c r="A19598" t="s">
        <v>22192</v>
      </c>
      <c r="B19598" t="s">
        <v>2610</v>
      </c>
      <c r="C19598" t="s">
        <v>18201</v>
      </c>
      <c r="D19598">
        <v>0</v>
      </c>
    </row>
    <row r="19599" spans="1:4">
      <c r="A19599" t="s">
        <v>22193</v>
      </c>
      <c r="D19599">
        <v>0</v>
      </c>
    </row>
    <row r="19600" spans="1:4">
      <c r="A19600" t="s">
        <v>22194</v>
      </c>
      <c r="B19600" t="s">
        <v>2610</v>
      </c>
      <c r="C19600" t="s">
        <v>2611</v>
      </c>
      <c r="D19600">
        <v>0</v>
      </c>
    </row>
    <row r="19601" spans="1:4">
      <c r="A19601" t="s">
        <v>22195</v>
      </c>
      <c r="B19601" t="s">
        <v>2610</v>
      </c>
      <c r="C19601" t="s">
        <v>18201</v>
      </c>
      <c r="D19601">
        <v>0</v>
      </c>
    </row>
    <row r="19602" spans="1:4">
      <c r="A19602" t="s">
        <v>22196</v>
      </c>
      <c r="B19602" t="s">
        <v>2610</v>
      </c>
      <c r="C19602" t="s">
        <v>18201</v>
      </c>
      <c r="D19602">
        <v>0</v>
      </c>
    </row>
    <row r="19603" spans="1:4">
      <c r="A19603" t="s">
        <v>22197</v>
      </c>
      <c r="B19603" t="s">
        <v>2610</v>
      </c>
      <c r="C19603" t="s">
        <v>18201</v>
      </c>
      <c r="D19603">
        <v>0</v>
      </c>
    </row>
    <row r="19604" spans="1:4">
      <c r="A19604" t="s">
        <v>22198</v>
      </c>
      <c r="B19604" t="s">
        <v>2610</v>
      </c>
      <c r="C19604" t="s">
        <v>18201</v>
      </c>
      <c r="D19604">
        <v>0</v>
      </c>
    </row>
    <row r="19605" spans="1:4">
      <c r="A19605" t="s">
        <v>22199</v>
      </c>
      <c r="B19605" t="s">
        <v>2610</v>
      </c>
      <c r="C19605" t="s">
        <v>18201</v>
      </c>
      <c r="D19605">
        <v>0</v>
      </c>
    </row>
    <row r="19606" spans="1:4">
      <c r="A19606" t="s">
        <v>22200</v>
      </c>
      <c r="B19606" t="s">
        <v>2610</v>
      </c>
      <c r="C19606" t="s">
        <v>18201</v>
      </c>
      <c r="D19606">
        <v>0</v>
      </c>
    </row>
    <row r="19607" spans="1:4">
      <c r="A19607" t="s">
        <v>22201</v>
      </c>
      <c r="B19607" t="s">
        <v>2610</v>
      </c>
      <c r="C19607" t="s">
        <v>18201</v>
      </c>
      <c r="D19607">
        <v>0</v>
      </c>
    </row>
    <row r="19608" spans="1:4">
      <c r="A19608" t="s">
        <v>22202</v>
      </c>
      <c r="D19608">
        <v>0</v>
      </c>
    </row>
    <row r="19609" spans="1:4">
      <c r="A19609" t="s">
        <v>22203</v>
      </c>
      <c r="B19609" t="s">
        <v>2610</v>
      </c>
      <c r="C19609" t="s">
        <v>18201</v>
      </c>
      <c r="D19609">
        <v>0</v>
      </c>
    </row>
    <row r="19610" spans="1:4">
      <c r="A19610" t="s">
        <v>22204</v>
      </c>
      <c r="B19610" t="s">
        <v>2610</v>
      </c>
      <c r="C19610" t="s">
        <v>20900</v>
      </c>
      <c r="D19610">
        <v>0</v>
      </c>
    </row>
    <row r="19611" spans="1:4">
      <c r="A19611" t="s">
        <v>22205</v>
      </c>
      <c r="B19611" t="s">
        <v>2610</v>
      </c>
      <c r="C19611" t="s">
        <v>18201</v>
      </c>
      <c r="D19611">
        <v>0</v>
      </c>
    </row>
    <row r="19612" spans="1:4">
      <c r="A19612" t="s">
        <v>22206</v>
      </c>
      <c r="D19612">
        <v>0</v>
      </c>
    </row>
    <row r="19613" spans="1:4">
      <c r="A19613" t="s">
        <v>22207</v>
      </c>
      <c r="B19613" t="s">
        <v>2610</v>
      </c>
      <c r="C19613" t="s">
        <v>19952</v>
      </c>
      <c r="D19613">
        <v>0</v>
      </c>
    </row>
    <row r="19614" spans="1:4">
      <c r="A19614" t="s">
        <v>22208</v>
      </c>
      <c r="B19614" t="s">
        <v>2610</v>
      </c>
      <c r="C19614" t="s">
        <v>19952</v>
      </c>
      <c r="D19614">
        <v>0</v>
      </c>
    </row>
    <row r="19615" spans="1:4">
      <c r="A19615" t="s">
        <v>22209</v>
      </c>
      <c r="B19615" t="s">
        <v>2610</v>
      </c>
      <c r="C19615" t="s">
        <v>2611</v>
      </c>
      <c r="D19615">
        <v>0</v>
      </c>
    </row>
    <row r="19616" spans="1:4">
      <c r="A19616" t="s">
        <v>22210</v>
      </c>
      <c r="B19616" t="s">
        <v>2610</v>
      </c>
      <c r="C19616" t="s">
        <v>2611</v>
      </c>
      <c r="D19616">
        <v>0</v>
      </c>
    </row>
    <row r="19617" spans="1:8">
      <c r="A19617" t="s">
        <v>22211</v>
      </c>
      <c r="B19617" t="s">
        <v>2610</v>
      </c>
      <c r="C19617" t="s">
        <v>18201</v>
      </c>
      <c r="D19617">
        <v>0</v>
      </c>
    </row>
    <row r="19618" spans="1:8">
      <c r="A19618" t="s">
        <v>22212</v>
      </c>
      <c r="D19618">
        <v>0</v>
      </c>
    </row>
    <row r="19619" spans="1:8">
      <c r="A19619" t="s">
        <v>22213</v>
      </c>
      <c r="B19619" t="s">
        <v>2610</v>
      </c>
      <c r="C19619" t="s">
        <v>2613</v>
      </c>
      <c r="D19619">
        <v>0</v>
      </c>
    </row>
    <row r="19620" spans="1:8">
      <c r="A19620" t="s">
        <v>22214</v>
      </c>
      <c r="B19620" t="s">
        <v>2610</v>
      </c>
      <c r="C19620" t="s">
        <v>2613</v>
      </c>
      <c r="D19620">
        <v>0</v>
      </c>
    </row>
    <row r="19621" spans="1:8">
      <c r="A19621" t="s">
        <v>22215</v>
      </c>
      <c r="B19621" t="s">
        <v>2610</v>
      </c>
      <c r="C19621" t="s">
        <v>18201</v>
      </c>
      <c r="D19621">
        <v>0</v>
      </c>
    </row>
    <row r="19622" spans="1:8">
      <c r="A19622" t="s">
        <v>22216</v>
      </c>
      <c r="B19622" t="s">
        <v>2610</v>
      </c>
      <c r="C19622" t="s">
        <v>18201</v>
      </c>
      <c r="D19622">
        <v>0</v>
      </c>
    </row>
    <row r="19623" spans="1:8">
      <c r="A19623" t="s">
        <v>22217</v>
      </c>
      <c r="B19623" t="s">
        <v>2610</v>
      </c>
      <c r="C19623" t="s">
        <v>18201</v>
      </c>
      <c r="D19623">
        <v>0</v>
      </c>
    </row>
    <row r="19624" spans="1:8">
      <c r="A19624" t="s">
        <v>22218</v>
      </c>
      <c r="B19624" t="s">
        <v>2610</v>
      </c>
      <c r="C19624" t="s">
        <v>18201</v>
      </c>
      <c r="D19624">
        <v>0</v>
      </c>
    </row>
    <row r="19625" spans="1:8">
      <c r="A19625" t="s">
        <v>22219</v>
      </c>
      <c r="B19625" t="s">
        <v>2610</v>
      </c>
      <c r="C19625" t="s">
        <v>18201</v>
      </c>
      <c r="D19625">
        <v>0</v>
      </c>
    </row>
    <row r="19626" spans="1:8">
      <c r="A19626" t="s">
        <v>22220</v>
      </c>
      <c r="B19626" t="s">
        <v>2610</v>
      </c>
      <c r="C19626" t="s">
        <v>18201</v>
      </c>
      <c r="D19626">
        <v>1</v>
      </c>
      <c r="E19626">
        <v>1</v>
      </c>
      <c r="F19626">
        <v>0</v>
      </c>
      <c r="G19626">
        <v>0</v>
      </c>
      <c r="H19626">
        <v>0</v>
      </c>
    </row>
    <row r="19627" spans="1:8">
      <c r="A19627" t="s">
        <v>22221</v>
      </c>
      <c r="B19627" t="s">
        <v>2610</v>
      </c>
      <c r="C19627" t="s">
        <v>18374</v>
      </c>
      <c r="D19627">
        <v>2</v>
      </c>
      <c r="E19627">
        <v>2</v>
      </c>
      <c r="F19627">
        <v>0</v>
      </c>
      <c r="G19627">
        <v>0</v>
      </c>
      <c r="H19627">
        <v>0</v>
      </c>
    </row>
    <row r="19628" spans="1:8">
      <c r="A19628" t="s">
        <v>22222</v>
      </c>
      <c r="B19628" t="s">
        <v>2610</v>
      </c>
      <c r="C19628" t="s">
        <v>2611</v>
      </c>
      <c r="D19628">
        <v>271.10000000000002</v>
      </c>
      <c r="E19628">
        <v>271.10000000000002</v>
      </c>
      <c r="F19628">
        <v>0</v>
      </c>
      <c r="G19628">
        <v>0</v>
      </c>
      <c r="H19628">
        <v>0</v>
      </c>
    </row>
    <row r="19629" spans="1:8">
      <c r="A19629" t="s">
        <v>22223</v>
      </c>
      <c r="B19629" t="s">
        <v>2610</v>
      </c>
      <c r="C19629" t="s">
        <v>2611</v>
      </c>
      <c r="D19629">
        <v>397</v>
      </c>
      <c r="E19629">
        <v>167.2</v>
      </c>
      <c r="F19629">
        <v>137.9</v>
      </c>
      <c r="G19629">
        <v>91.9</v>
      </c>
      <c r="H19629">
        <v>0</v>
      </c>
    </row>
    <row r="19630" spans="1:8">
      <c r="A19630" t="s">
        <v>22224</v>
      </c>
      <c r="B19630" t="s">
        <v>2610</v>
      </c>
      <c r="C19630" t="s">
        <v>2611</v>
      </c>
      <c r="D19630">
        <v>0</v>
      </c>
      <c r="E19630">
        <v>0</v>
      </c>
      <c r="F19630">
        <v>0</v>
      </c>
      <c r="G19630">
        <v>0</v>
      </c>
      <c r="H19630">
        <v>0</v>
      </c>
    </row>
    <row r="19631" spans="1:8">
      <c r="A19631" t="s">
        <v>22225</v>
      </c>
      <c r="B19631" t="s">
        <v>2610</v>
      </c>
      <c r="C19631" t="s">
        <v>19924</v>
      </c>
      <c r="D19631">
        <v>1</v>
      </c>
      <c r="E19631">
        <v>1</v>
      </c>
      <c r="F19631">
        <v>0</v>
      </c>
      <c r="G19631">
        <v>0</v>
      </c>
      <c r="H19631">
        <v>0</v>
      </c>
    </row>
    <row r="19632" spans="1:8">
      <c r="A19632" t="s">
        <v>22226</v>
      </c>
      <c r="B19632" t="s">
        <v>2610</v>
      </c>
      <c r="C19632" t="s">
        <v>2735</v>
      </c>
      <c r="D19632">
        <v>0</v>
      </c>
    </row>
    <row r="19633" spans="1:8">
      <c r="A19633" t="s">
        <v>22227</v>
      </c>
      <c r="B19633" t="s">
        <v>2610</v>
      </c>
      <c r="C19633" t="s">
        <v>18374</v>
      </c>
      <c r="D19633">
        <v>1</v>
      </c>
      <c r="E19633">
        <v>1</v>
      </c>
      <c r="F19633">
        <v>0</v>
      </c>
      <c r="G19633">
        <v>0</v>
      </c>
      <c r="H19633">
        <v>0</v>
      </c>
    </row>
    <row r="19634" spans="1:8">
      <c r="A19634" t="s">
        <v>22228</v>
      </c>
      <c r="B19634" t="s">
        <v>2610</v>
      </c>
      <c r="C19634" t="s">
        <v>18201</v>
      </c>
      <c r="D19634">
        <v>1</v>
      </c>
      <c r="E19634">
        <v>1</v>
      </c>
      <c r="F19634">
        <v>0</v>
      </c>
      <c r="G19634">
        <v>0</v>
      </c>
      <c r="H19634">
        <v>0</v>
      </c>
    </row>
    <row r="19635" spans="1:8">
      <c r="A19635" t="s">
        <v>22229</v>
      </c>
      <c r="B19635" t="s">
        <v>2610</v>
      </c>
      <c r="C19635" t="s">
        <v>2735</v>
      </c>
      <c r="D19635">
        <v>2</v>
      </c>
      <c r="E19635">
        <v>2</v>
      </c>
      <c r="F19635">
        <v>0</v>
      </c>
      <c r="G19635">
        <v>0</v>
      </c>
      <c r="H19635">
        <v>0</v>
      </c>
    </row>
    <row r="19636" spans="1:8">
      <c r="A19636" t="s">
        <v>22230</v>
      </c>
      <c r="B19636" t="s">
        <v>2610</v>
      </c>
      <c r="C19636" t="s">
        <v>2611</v>
      </c>
      <c r="D19636">
        <v>358.1</v>
      </c>
      <c r="E19636">
        <v>358.1</v>
      </c>
      <c r="F19636">
        <v>0</v>
      </c>
      <c r="G19636">
        <v>0</v>
      </c>
      <c r="H19636">
        <v>0</v>
      </c>
    </row>
    <row r="19637" spans="1:8">
      <c r="A19637" t="s">
        <v>22231</v>
      </c>
      <c r="B19637" t="s">
        <v>2610</v>
      </c>
      <c r="C19637" t="s">
        <v>2611</v>
      </c>
      <c r="D19637">
        <v>0</v>
      </c>
      <c r="E19637">
        <v>0</v>
      </c>
      <c r="F19637">
        <v>0</v>
      </c>
      <c r="G19637">
        <v>0</v>
      </c>
      <c r="H19637">
        <v>0</v>
      </c>
    </row>
    <row r="19638" spans="1:8">
      <c r="A19638" t="s">
        <v>22232</v>
      </c>
      <c r="B19638" t="s">
        <v>2610</v>
      </c>
      <c r="C19638" t="s">
        <v>18201</v>
      </c>
      <c r="D19638">
        <v>1</v>
      </c>
      <c r="E19638">
        <v>1</v>
      </c>
      <c r="F19638">
        <v>0</v>
      </c>
      <c r="G19638">
        <v>0</v>
      </c>
      <c r="H19638">
        <v>0</v>
      </c>
    </row>
    <row r="19639" spans="1:8">
      <c r="A19639" t="s">
        <v>22233</v>
      </c>
      <c r="B19639" t="s">
        <v>2610</v>
      </c>
      <c r="C19639" t="s">
        <v>18374</v>
      </c>
      <c r="D19639">
        <v>0</v>
      </c>
      <c r="E19639">
        <v>0</v>
      </c>
      <c r="F19639">
        <v>0</v>
      </c>
      <c r="G19639">
        <v>0</v>
      </c>
      <c r="H19639">
        <v>0</v>
      </c>
    </row>
    <row r="19640" spans="1:8">
      <c r="A19640" t="s">
        <v>22234</v>
      </c>
      <c r="B19640" t="s">
        <v>2610</v>
      </c>
      <c r="C19640" t="s">
        <v>19924</v>
      </c>
      <c r="D19640">
        <v>2</v>
      </c>
      <c r="E19640">
        <v>2</v>
      </c>
      <c r="F19640">
        <v>0</v>
      </c>
      <c r="G19640">
        <v>0</v>
      </c>
      <c r="H19640">
        <v>0</v>
      </c>
    </row>
    <row r="19641" spans="1:8">
      <c r="A19641" t="s">
        <v>22235</v>
      </c>
      <c r="B19641" t="s">
        <v>2610</v>
      </c>
      <c r="C19641" t="s">
        <v>18201</v>
      </c>
      <c r="D19641">
        <v>0</v>
      </c>
    </row>
    <row r="19642" spans="1:8">
      <c r="A19642" t="s">
        <v>22236</v>
      </c>
      <c r="B19642" t="s">
        <v>2610</v>
      </c>
      <c r="C19642" t="s">
        <v>18201</v>
      </c>
      <c r="D19642">
        <v>0</v>
      </c>
    </row>
    <row r="19643" spans="1:8">
      <c r="A19643" t="s">
        <v>22237</v>
      </c>
      <c r="B19643" t="s">
        <v>2610</v>
      </c>
      <c r="C19643" t="s">
        <v>2611</v>
      </c>
      <c r="D19643">
        <v>0</v>
      </c>
    </row>
    <row r="19644" spans="1:8">
      <c r="A19644" t="s">
        <v>22238</v>
      </c>
      <c r="B19644" t="s">
        <v>2610</v>
      </c>
      <c r="C19644" t="s">
        <v>2611</v>
      </c>
      <c r="D19644">
        <v>0</v>
      </c>
    </row>
    <row r="19645" spans="1:8">
      <c r="A19645" t="s">
        <v>22239</v>
      </c>
      <c r="B19645" t="s">
        <v>2610</v>
      </c>
      <c r="C19645" t="s">
        <v>18201</v>
      </c>
      <c r="D19645">
        <v>0</v>
      </c>
    </row>
    <row r="19646" spans="1:8">
      <c r="A19646" t="s">
        <v>22240</v>
      </c>
      <c r="B19646" t="s">
        <v>2610</v>
      </c>
      <c r="C19646" t="s">
        <v>2611</v>
      </c>
      <c r="D19646">
        <v>0</v>
      </c>
    </row>
    <row r="19647" spans="1:8">
      <c r="A19647" t="s">
        <v>22241</v>
      </c>
      <c r="B19647" t="s">
        <v>2610</v>
      </c>
      <c r="C19647" t="s">
        <v>18201</v>
      </c>
      <c r="D19647">
        <v>0</v>
      </c>
    </row>
    <row r="19648" spans="1:8">
      <c r="A19648" t="s">
        <v>22242</v>
      </c>
      <c r="B19648" t="s">
        <v>2610</v>
      </c>
      <c r="C19648" t="s">
        <v>18201</v>
      </c>
      <c r="D19648">
        <v>0</v>
      </c>
    </row>
    <row r="19649" spans="1:4">
      <c r="A19649" t="s">
        <v>22243</v>
      </c>
      <c r="B19649" t="s">
        <v>2610</v>
      </c>
      <c r="C19649" t="s">
        <v>18201</v>
      </c>
      <c r="D19649">
        <v>0</v>
      </c>
    </row>
    <row r="19650" spans="1:4">
      <c r="A19650" t="s">
        <v>22244</v>
      </c>
      <c r="B19650" t="s">
        <v>2610</v>
      </c>
      <c r="C19650" t="s">
        <v>2611</v>
      </c>
      <c r="D19650">
        <v>0</v>
      </c>
    </row>
    <row r="19651" spans="1:4">
      <c r="A19651" t="s">
        <v>22245</v>
      </c>
      <c r="B19651" t="s">
        <v>2610</v>
      </c>
      <c r="C19651" t="s">
        <v>18201</v>
      </c>
      <c r="D19651">
        <v>0</v>
      </c>
    </row>
    <row r="19652" spans="1:4">
      <c r="A19652" t="s">
        <v>22246</v>
      </c>
      <c r="B19652" t="s">
        <v>2610</v>
      </c>
      <c r="C19652" t="s">
        <v>18201</v>
      </c>
      <c r="D19652">
        <v>0</v>
      </c>
    </row>
    <row r="19653" spans="1:4">
      <c r="A19653" t="s">
        <v>22247</v>
      </c>
      <c r="B19653" t="s">
        <v>2610</v>
      </c>
      <c r="C19653" t="s">
        <v>2611</v>
      </c>
      <c r="D19653">
        <v>0</v>
      </c>
    </row>
    <row r="19654" spans="1:4">
      <c r="A19654" t="s">
        <v>22248</v>
      </c>
      <c r="B19654" t="s">
        <v>2610</v>
      </c>
      <c r="C19654" t="s">
        <v>2611</v>
      </c>
      <c r="D19654">
        <v>0</v>
      </c>
    </row>
    <row r="19655" spans="1:4">
      <c r="A19655" t="s">
        <v>22249</v>
      </c>
      <c r="B19655" t="s">
        <v>2610</v>
      </c>
      <c r="C19655" t="s">
        <v>2611</v>
      </c>
      <c r="D19655">
        <v>0</v>
      </c>
    </row>
    <row r="19656" spans="1:4">
      <c r="A19656" t="s">
        <v>22250</v>
      </c>
      <c r="B19656" t="s">
        <v>2610</v>
      </c>
      <c r="C19656" t="s">
        <v>2611</v>
      </c>
      <c r="D19656">
        <v>0</v>
      </c>
    </row>
    <row r="19657" spans="1:4">
      <c r="A19657" t="s">
        <v>22251</v>
      </c>
      <c r="B19657" t="s">
        <v>2610</v>
      </c>
      <c r="C19657" t="s">
        <v>2611</v>
      </c>
      <c r="D19657">
        <v>0</v>
      </c>
    </row>
    <row r="19658" spans="1:4">
      <c r="A19658" t="s">
        <v>22252</v>
      </c>
      <c r="B19658" t="s">
        <v>2610</v>
      </c>
      <c r="C19658" t="s">
        <v>2611</v>
      </c>
      <c r="D19658">
        <v>0</v>
      </c>
    </row>
    <row r="19659" spans="1:4">
      <c r="A19659" t="s">
        <v>22253</v>
      </c>
      <c r="B19659" t="s">
        <v>2610</v>
      </c>
      <c r="C19659" t="s">
        <v>2611</v>
      </c>
      <c r="D19659">
        <v>0</v>
      </c>
    </row>
    <row r="19660" spans="1:4">
      <c r="A19660" t="s">
        <v>22254</v>
      </c>
      <c r="B19660" t="s">
        <v>2610</v>
      </c>
      <c r="C19660" t="s">
        <v>18201</v>
      </c>
      <c r="D19660">
        <v>0</v>
      </c>
    </row>
    <row r="19661" spans="1:4">
      <c r="A19661" t="s">
        <v>22255</v>
      </c>
      <c r="B19661" t="s">
        <v>2610</v>
      </c>
      <c r="C19661" t="s">
        <v>2611</v>
      </c>
      <c r="D19661">
        <v>0</v>
      </c>
    </row>
    <row r="19662" spans="1:4">
      <c r="A19662" t="s">
        <v>22256</v>
      </c>
      <c r="B19662" t="s">
        <v>2610</v>
      </c>
      <c r="C19662" t="s">
        <v>18201</v>
      </c>
      <c r="D19662">
        <v>0</v>
      </c>
    </row>
    <row r="19663" spans="1:4">
      <c r="A19663" t="s">
        <v>22257</v>
      </c>
      <c r="B19663" t="s">
        <v>2610</v>
      </c>
      <c r="C19663" t="s">
        <v>2611</v>
      </c>
      <c r="D19663">
        <v>0</v>
      </c>
    </row>
    <row r="19664" spans="1:4">
      <c r="A19664" t="s">
        <v>22258</v>
      </c>
      <c r="B19664" t="s">
        <v>2610</v>
      </c>
      <c r="C19664" t="s">
        <v>2611</v>
      </c>
      <c r="D19664">
        <v>0</v>
      </c>
    </row>
    <row r="19665" spans="1:4">
      <c r="A19665" t="s">
        <v>22259</v>
      </c>
      <c r="B19665" t="s">
        <v>2610</v>
      </c>
      <c r="C19665" t="s">
        <v>18201</v>
      </c>
      <c r="D19665">
        <v>0</v>
      </c>
    </row>
    <row r="19666" spans="1:4">
      <c r="A19666" t="s">
        <v>22260</v>
      </c>
      <c r="B19666" t="s">
        <v>2610</v>
      </c>
      <c r="C19666" t="s">
        <v>2611</v>
      </c>
      <c r="D19666">
        <v>0</v>
      </c>
    </row>
    <row r="19667" spans="1:4">
      <c r="A19667" t="s">
        <v>22261</v>
      </c>
      <c r="B19667" t="s">
        <v>2610</v>
      </c>
      <c r="C19667" t="s">
        <v>18201</v>
      </c>
      <c r="D19667">
        <v>0</v>
      </c>
    </row>
    <row r="19668" spans="1:4">
      <c r="A19668" t="s">
        <v>22262</v>
      </c>
      <c r="B19668" t="s">
        <v>2610</v>
      </c>
      <c r="C19668" t="s">
        <v>2611</v>
      </c>
      <c r="D19668">
        <v>0</v>
      </c>
    </row>
    <row r="19669" spans="1:4">
      <c r="A19669" t="s">
        <v>22263</v>
      </c>
      <c r="B19669" t="s">
        <v>2610</v>
      </c>
      <c r="C19669" t="s">
        <v>18201</v>
      </c>
      <c r="D19669">
        <v>0</v>
      </c>
    </row>
    <row r="19670" spans="1:4">
      <c r="A19670" t="s">
        <v>22264</v>
      </c>
      <c r="B19670" t="s">
        <v>2610</v>
      </c>
      <c r="C19670" t="s">
        <v>2611</v>
      </c>
      <c r="D19670">
        <v>0</v>
      </c>
    </row>
    <row r="19671" spans="1:4">
      <c r="A19671" t="s">
        <v>22265</v>
      </c>
      <c r="B19671" t="s">
        <v>2610</v>
      </c>
      <c r="C19671" t="s">
        <v>18201</v>
      </c>
      <c r="D19671">
        <v>0</v>
      </c>
    </row>
    <row r="19672" spans="1:4">
      <c r="A19672" t="s">
        <v>22266</v>
      </c>
      <c r="B19672" t="s">
        <v>2610</v>
      </c>
      <c r="C19672" t="s">
        <v>18201</v>
      </c>
      <c r="D19672">
        <v>0</v>
      </c>
    </row>
    <row r="19673" spans="1:4">
      <c r="A19673" t="s">
        <v>22267</v>
      </c>
      <c r="B19673" t="s">
        <v>2610</v>
      </c>
      <c r="C19673" t="s">
        <v>18201</v>
      </c>
      <c r="D19673">
        <v>0</v>
      </c>
    </row>
    <row r="19674" spans="1:4">
      <c r="A19674" t="s">
        <v>22268</v>
      </c>
      <c r="B19674" t="s">
        <v>2610</v>
      </c>
      <c r="C19674" t="s">
        <v>18201</v>
      </c>
      <c r="D19674">
        <v>0</v>
      </c>
    </row>
    <row r="19675" spans="1:4">
      <c r="A19675" t="s">
        <v>22269</v>
      </c>
      <c r="B19675" t="s">
        <v>2610</v>
      </c>
      <c r="C19675" t="s">
        <v>18201</v>
      </c>
      <c r="D19675">
        <v>0</v>
      </c>
    </row>
    <row r="19676" spans="1:4">
      <c r="A19676" t="s">
        <v>22270</v>
      </c>
      <c r="B19676" t="s">
        <v>2610</v>
      </c>
      <c r="C19676" t="s">
        <v>18201</v>
      </c>
      <c r="D19676">
        <v>0</v>
      </c>
    </row>
    <row r="19677" spans="1:4">
      <c r="A19677" t="s">
        <v>22271</v>
      </c>
      <c r="B19677" t="s">
        <v>2610</v>
      </c>
      <c r="C19677" t="s">
        <v>18201</v>
      </c>
      <c r="D19677">
        <v>0</v>
      </c>
    </row>
    <row r="19678" spans="1:4">
      <c r="A19678" t="s">
        <v>22272</v>
      </c>
      <c r="B19678" t="s">
        <v>2610</v>
      </c>
      <c r="C19678" t="s">
        <v>18201</v>
      </c>
      <c r="D19678">
        <v>0</v>
      </c>
    </row>
    <row r="19679" spans="1:4">
      <c r="A19679" t="s">
        <v>22273</v>
      </c>
      <c r="B19679" t="s">
        <v>2610</v>
      </c>
      <c r="C19679" t="s">
        <v>18201</v>
      </c>
      <c r="D19679">
        <v>0</v>
      </c>
    </row>
    <row r="19680" spans="1:4">
      <c r="A19680" t="s">
        <v>22274</v>
      </c>
      <c r="B19680" t="s">
        <v>2610</v>
      </c>
      <c r="C19680" t="s">
        <v>18201</v>
      </c>
      <c r="D19680">
        <v>0</v>
      </c>
    </row>
    <row r="19681" spans="1:4">
      <c r="A19681" t="s">
        <v>22275</v>
      </c>
      <c r="B19681" t="s">
        <v>2610</v>
      </c>
      <c r="C19681" t="s">
        <v>18201</v>
      </c>
      <c r="D19681">
        <v>0</v>
      </c>
    </row>
    <row r="19682" spans="1:4">
      <c r="A19682" t="s">
        <v>22276</v>
      </c>
      <c r="B19682" t="s">
        <v>2610</v>
      </c>
      <c r="C19682" t="s">
        <v>18201</v>
      </c>
      <c r="D19682">
        <v>0</v>
      </c>
    </row>
    <row r="19683" spans="1:4">
      <c r="A19683" t="s">
        <v>22277</v>
      </c>
      <c r="B19683" t="s">
        <v>2610</v>
      </c>
      <c r="C19683" t="s">
        <v>18201</v>
      </c>
      <c r="D19683">
        <v>0</v>
      </c>
    </row>
    <row r="19684" spans="1:4">
      <c r="A19684" t="s">
        <v>22278</v>
      </c>
      <c r="B19684" t="s">
        <v>2610</v>
      </c>
      <c r="C19684" t="s">
        <v>18201</v>
      </c>
      <c r="D19684">
        <v>0</v>
      </c>
    </row>
    <row r="19685" spans="1:4">
      <c r="A19685" t="s">
        <v>22279</v>
      </c>
      <c r="B19685" t="s">
        <v>2610</v>
      </c>
      <c r="C19685" t="s">
        <v>18201</v>
      </c>
      <c r="D19685">
        <v>0</v>
      </c>
    </row>
    <row r="19686" spans="1:4">
      <c r="A19686" t="s">
        <v>22280</v>
      </c>
      <c r="B19686" t="s">
        <v>2610</v>
      </c>
      <c r="C19686" t="s">
        <v>18201</v>
      </c>
      <c r="D19686">
        <v>0</v>
      </c>
    </row>
    <row r="19687" spans="1:4">
      <c r="A19687" t="s">
        <v>22281</v>
      </c>
      <c r="B19687" t="s">
        <v>2610</v>
      </c>
      <c r="C19687" t="s">
        <v>18201</v>
      </c>
      <c r="D19687">
        <v>0</v>
      </c>
    </row>
    <row r="19688" spans="1:4">
      <c r="A19688" t="s">
        <v>22282</v>
      </c>
      <c r="B19688" t="s">
        <v>2610</v>
      </c>
      <c r="C19688" t="s">
        <v>18201</v>
      </c>
      <c r="D19688">
        <v>0</v>
      </c>
    </row>
    <row r="19689" spans="1:4">
      <c r="A19689" t="s">
        <v>22283</v>
      </c>
      <c r="B19689" t="s">
        <v>2610</v>
      </c>
      <c r="C19689" t="s">
        <v>18201</v>
      </c>
      <c r="D19689">
        <v>0</v>
      </c>
    </row>
    <row r="19690" spans="1:4">
      <c r="A19690" t="s">
        <v>22284</v>
      </c>
      <c r="B19690" t="s">
        <v>2610</v>
      </c>
      <c r="C19690" t="s">
        <v>18201</v>
      </c>
      <c r="D19690">
        <v>0</v>
      </c>
    </row>
    <row r="19691" spans="1:4">
      <c r="A19691" t="s">
        <v>22285</v>
      </c>
      <c r="B19691" t="s">
        <v>2610</v>
      </c>
      <c r="C19691" t="s">
        <v>18201</v>
      </c>
      <c r="D19691">
        <v>0</v>
      </c>
    </row>
    <row r="19692" spans="1:4">
      <c r="A19692" t="s">
        <v>22286</v>
      </c>
      <c r="B19692" t="s">
        <v>2610</v>
      </c>
      <c r="C19692" t="s">
        <v>18201</v>
      </c>
      <c r="D19692">
        <v>0</v>
      </c>
    </row>
    <row r="19693" spans="1:4">
      <c r="A19693" t="s">
        <v>22287</v>
      </c>
      <c r="B19693" t="s">
        <v>2610</v>
      </c>
      <c r="C19693" t="s">
        <v>18201</v>
      </c>
      <c r="D19693">
        <v>0</v>
      </c>
    </row>
    <row r="19694" spans="1:4">
      <c r="A19694" t="s">
        <v>22288</v>
      </c>
      <c r="B19694" t="s">
        <v>2610</v>
      </c>
      <c r="C19694" t="s">
        <v>18201</v>
      </c>
      <c r="D19694">
        <v>0</v>
      </c>
    </row>
    <row r="19695" spans="1:4">
      <c r="A19695" t="s">
        <v>22289</v>
      </c>
      <c r="B19695" t="s">
        <v>2610</v>
      </c>
      <c r="C19695" t="s">
        <v>18201</v>
      </c>
      <c r="D19695">
        <v>0</v>
      </c>
    </row>
    <row r="19696" spans="1:4">
      <c r="A19696" t="s">
        <v>22290</v>
      </c>
      <c r="B19696" t="s">
        <v>2610</v>
      </c>
      <c r="C19696" t="s">
        <v>18201</v>
      </c>
      <c r="D19696">
        <v>0</v>
      </c>
    </row>
    <row r="19697" spans="1:4">
      <c r="A19697" t="s">
        <v>22291</v>
      </c>
      <c r="B19697" t="s">
        <v>2610</v>
      </c>
      <c r="C19697" t="s">
        <v>18201</v>
      </c>
      <c r="D19697">
        <v>0</v>
      </c>
    </row>
    <row r="19698" spans="1:4">
      <c r="A19698" t="s">
        <v>22292</v>
      </c>
      <c r="B19698" t="s">
        <v>2610</v>
      </c>
      <c r="C19698" t="s">
        <v>18201</v>
      </c>
      <c r="D19698">
        <v>0</v>
      </c>
    </row>
    <row r="19699" spans="1:4">
      <c r="A19699" t="s">
        <v>22293</v>
      </c>
      <c r="B19699" t="s">
        <v>2610</v>
      </c>
      <c r="C19699" t="s">
        <v>18201</v>
      </c>
      <c r="D19699">
        <v>0</v>
      </c>
    </row>
    <row r="19700" spans="1:4">
      <c r="A19700" t="s">
        <v>22294</v>
      </c>
      <c r="B19700" t="s">
        <v>2610</v>
      </c>
      <c r="C19700" t="s">
        <v>18201</v>
      </c>
      <c r="D19700">
        <v>0</v>
      </c>
    </row>
    <row r="19701" spans="1:4">
      <c r="A19701" t="s">
        <v>22295</v>
      </c>
      <c r="B19701" t="s">
        <v>2610</v>
      </c>
      <c r="C19701" t="s">
        <v>18201</v>
      </c>
      <c r="D19701">
        <v>0</v>
      </c>
    </row>
    <row r="19702" spans="1:4">
      <c r="A19702" t="s">
        <v>22296</v>
      </c>
      <c r="B19702" t="s">
        <v>2610</v>
      </c>
      <c r="C19702" t="s">
        <v>18201</v>
      </c>
      <c r="D19702">
        <v>0</v>
      </c>
    </row>
    <row r="19703" spans="1:4">
      <c r="A19703" t="s">
        <v>22297</v>
      </c>
      <c r="B19703" t="s">
        <v>2610</v>
      </c>
      <c r="C19703" t="s">
        <v>18201</v>
      </c>
      <c r="D19703">
        <v>0</v>
      </c>
    </row>
    <row r="19704" spans="1:4">
      <c r="A19704" t="s">
        <v>22298</v>
      </c>
      <c r="B19704" t="s">
        <v>2610</v>
      </c>
      <c r="C19704" t="s">
        <v>18201</v>
      </c>
      <c r="D19704">
        <v>0</v>
      </c>
    </row>
    <row r="19705" spans="1:4">
      <c r="A19705" t="s">
        <v>22299</v>
      </c>
      <c r="B19705" t="s">
        <v>2610</v>
      </c>
      <c r="C19705" t="s">
        <v>18201</v>
      </c>
      <c r="D19705">
        <v>0</v>
      </c>
    </row>
    <row r="19706" spans="1:4">
      <c r="A19706" t="s">
        <v>22300</v>
      </c>
      <c r="B19706" t="s">
        <v>2610</v>
      </c>
      <c r="C19706" t="s">
        <v>18201</v>
      </c>
      <c r="D19706">
        <v>0</v>
      </c>
    </row>
    <row r="19707" spans="1:4">
      <c r="A19707" t="s">
        <v>22301</v>
      </c>
      <c r="B19707" t="s">
        <v>2610</v>
      </c>
      <c r="C19707" t="s">
        <v>18201</v>
      </c>
      <c r="D19707">
        <v>0</v>
      </c>
    </row>
    <row r="19708" spans="1:4">
      <c r="A19708" t="s">
        <v>22302</v>
      </c>
      <c r="B19708" t="s">
        <v>2610</v>
      </c>
      <c r="C19708" t="s">
        <v>18201</v>
      </c>
      <c r="D19708">
        <v>0</v>
      </c>
    </row>
    <row r="19709" spans="1:4">
      <c r="A19709" t="s">
        <v>22303</v>
      </c>
      <c r="B19709" t="s">
        <v>2610</v>
      </c>
      <c r="C19709" t="s">
        <v>18201</v>
      </c>
      <c r="D19709">
        <v>0</v>
      </c>
    </row>
    <row r="19710" spans="1:4">
      <c r="A19710" t="s">
        <v>22304</v>
      </c>
      <c r="B19710" t="s">
        <v>2610</v>
      </c>
      <c r="C19710" t="s">
        <v>18201</v>
      </c>
      <c r="D19710">
        <v>0</v>
      </c>
    </row>
    <row r="19711" spans="1:4">
      <c r="A19711" t="s">
        <v>22305</v>
      </c>
      <c r="B19711" t="s">
        <v>2610</v>
      </c>
      <c r="C19711" t="s">
        <v>18201</v>
      </c>
      <c r="D19711">
        <v>0</v>
      </c>
    </row>
    <row r="19712" spans="1:4">
      <c r="A19712" t="s">
        <v>22306</v>
      </c>
      <c r="B19712" t="s">
        <v>2610</v>
      </c>
      <c r="C19712" t="s">
        <v>18201</v>
      </c>
      <c r="D19712">
        <v>0</v>
      </c>
    </row>
    <row r="19713" spans="1:4">
      <c r="A19713" t="s">
        <v>22307</v>
      </c>
      <c r="B19713" t="s">
        <v>2610</v>
      </c>
      <c r="C19713" t="s">
        <v>18201</v>
      </c>
      <c r="D19713">
        <v>0</v>
      </c>
    </row>
    <row r="19714" spans="1:4">
      <c r="A19714" t="s">
        <v>22308</v>
      </c>
      <c r="B19714" t="s">
        <v>2610</v>
      </c>
      <c r="C19714" t="s">
        <v>18201</v>
      </c>
      <c r="D19714">
        <v>0</v>
      </c>
    </row>
    <row r="19715" spans="1:4">
      <c r="A19715" t="s">
        <v>22309</v>
      </c>
      <c r="B19715" t="s">
        <v>2610</v>
      </c>
      <c r="C19715" t="s">
        <v>18201</v>
      </c>
      <c r="D19715">
        <v>0</v>
      </c>
    </row>
    <row r="19716" spans="1:4">
      <c r="A19716" t="s">
        <v>22310</v>
      </c>
      <c r="B19716" t="s">
        <v>2610</v>
      </c>
      <c r="C19716" t="s">
        <v>18201</v>
      </c>
      <c r="D19716">
        <v>0</v>
      </c>
    </row>
    <row r="19717" spans="1:4">
      <c r="A19717" t="s">
        <v>22311</v>
      </c>
      <c r="B19717" t="s">
        <v>2610</v>
      </c>
      <c r="C19717" t="s">
        <v>18201</v>
      </c>
      <c r="D19717">
        <v>0</v>
      </c>
    </row>
    <row r="19718" spans="1:4">
      <c r="A19718" t="s">
        <v>22312</v>
      </c>
      <c r="B19718" t="s">
        <v>2610</v>
      </c>
      <c r="C19718" t="s">
        <v>18201</v>
      </c>
      <c r="D19718">
        <v>0</v>
      </c>
    </row>
    <row r="19719" spans="1:4">
      <c r="A19719" t="s">
        <v>22313</v>
      </c>
      <c r="B19719" t="s">
        <v>2610</v>
      </c>
      <c r="C19719" t="s">
        <v>18201</v>
      </c>
      <c r="D19719">
        <v>0</v>
      </c>
    </row>
    <row r="19720" spans="1:4">
      <c r="A19720" t="s">
        <v>22314</v>
      </c>
      <c r="B19720" t="s">
        <v>2610</v>
      </c>
      <c r="C19720" t="s">
        <v>18201</v>
      </c>
      <c r="D19720">
        <v>0</v>
      </c>
    </row>
    <row r="19721" spans="1:4">
      <c r="A19721" t="s">
        <v>22315</v>
      </c>
      <c r="B19721" t="s">
        <v>2610</v>
      </c>
      <c r="C19721" t="s">
        <v>18201</v>
      </c>
      <c r="D19721">
        <v>0</v>
      </c>
    </row>
    <row r="19722" spans="1:4">
      <c r="A19722" t="s">
        <v>22316</v>
      </c>
      <c r="B19722" t="s">
        <v>2610</v>
      </c>
      <c r="C19722" t="s">
        <v>18201</v>
      </c>
      <c r="D19722">
        <v>0</v>
      </c>
    </row>
    <row r="19723" spans="1:4">
      <c r="A19723" t="s">
        <v>22317</v>
      </c>
      <c r="B19723" t="s">
        <v>2610</v>
      </c>
      <c r="C19723" t="s">
        <v>18201</v>
      </c>
      <c r="D19723">
        <v>0</v>
      </c>
    </row>
    <row r="19724" spans="1:4">
      <c r="A19724" t="s">
        <v>22318</v>
      </c>
      <c r="B19724" t="s">
        <v>2610</v>
      </c>
      <c r="C19724" t="s">
        <v>18201</v>
      </c>
      <c r="D19724">
        <v>0</v>
      </c>
    </row>
    <row r="19725" spans="1:4">
      <c r="A19725" t="s">
        <v>22319</v>
      </c>
      <c r="B19725" t="s">
        <v>2610</v>
      </c>
      <c r="C19725" t="s">
        <v>18201</v>
      </c>
      <c r="D19725">
        <v>0</v>
      </c>
    </row>
    <row r="19726" spans="1:4">
      <c r="A19726" t="s">
        <v>22320</v>
      </c>
      <c r="B19726" t="s">
        <v>2610</v>
      </c>
      <c r="C19726" t="s">
        <v>18201</v>
      </c>
      <c r="D19726">
        <v>0</v>
      </c>
    </row>
    <row r="19727" spans="1:4">
      <c r="A19727" t="s">
        <v>22321</v>
      </c>
      <c r="B19727" t="s">
        <v>2610</v>
      </c>
      <c r="C19727" t="s">
        <v>18201</v>
      </c>
      <c r="D19727">
        <v>0</v>
      </c>
    </row>
    <row r="19728" spans="1:4">
      <c r="A19728" t="s">
        <v>22322</v>
      </c>
      <c r="B19728" t="s">
        <v>2610</v>
      </c>
      <c r="C19728" t="s">
        <v>18201</v>
      </c>
      <c r="D19728">
        <v>0</v>
      </c>
    </row>
    <row r="19729" spans="1:4">
      <c r="A19729" t="s">
        <v>22323</v>
      </c>
      <c r="B19729" t="s">
        <v>2610</v>
      </c>
      <c r="C19729" t="s">
        <v>18201</v>
      </c>
      <c r="D19729">
        <v>0</v>
      </c>
    </row>
    <row r="19730" spans="1:4">
      <c r="A19730" t="s">
        <v>22324</v>
      </c>
      <c r="B19730" t="s">
        <v>2610</v>
      </c>
      <c r="C19730" t="s">
        <v>18201</v>
      </c>
      <c r="D19730">
        <v>0</v>
      </c>
    </row>
    <row r="19731" spans="1:4">
      <c r="A19731" t="s">
        <v>22325</v>
      </c>
      <c r="B19731" t="s">
        <v>2610</v>
      </c>
      <c r="C19731" t="s">
        <v>18201</v>
      </c>
      <c r="D19731">
        <v>0</v>
      </c>
    </row>
    <row r="19732" spans="1:4">
      <c r="A19732" t="s">
        <v>22326</v>
      </c>
      <c r="B19732" t="s">
        <v>2610</v>
      </c>
      <c r="C19732" t="s">
        <v>18201</v>
      </c>
      <c r="D19732">
        <v>0</v>
      </c>
    </row>
    <row r="19733" spans="1:4">
      <c r="A19733" t="s">
        <v>22327</v>
      </c>
      <c r="B19733" t="s">
        <v>2610</v>
      </c>
      <c r="C19733" t="s">
        <v>18201</v>
      </c>
      <c r="D19733">
        <v>0</v>
      </c>
    </row>
    <row r="19734" spans="1:4">
      <c r="A19734" t="s">
        <v>22328</v>
      </c>
      <c r="B19734" t="s">
        <v>2610</v>
      </c>
      <c r="C19734" t="s">
        <v>18201</v>
      </c>
      <c r="D19734">
        <v>0</v>
      </c>
    </row>
    <row r="19735" spans="1:4">
      <c r="A19735" t="s">
        <v>22329</v>
      </c>
      <c r="B19735" t="s">
        <v>2610</v>
      </c>
      <c r="C19735" t="s">
        <v>18201</v>
      </c>
      <c r="D19735">
        <v>0</v>
      </c>
    </row>
    <row r="19736" spans="1:4">
      <c r="A19736" t="s">
        <v>22330</v>
      </c>
      <c r="B19736" t="s">
        <v>2610</v>
      </c>
      <c r="C19736" t="s">
        <v>18201</v>
      </c>
      <c r="D19736">
        <v>0</v>
      </c>
    </row>
    <row r="19737" spans="1:4">
      <c r="A19737" t="s">
        <v>22331</v>
      </c>
      <c r="B19737" t="s">
        <v>2610</v>
      </c>
      <c r="C19737" t="s">
        <v>18201</v>
      </c>
      <c r="D19737">
        <v>0</v>
      </c>
    </row>
    <row r="19738" spans="1:4">
      <c r="A19738" t="s">
        <v>22332</v>
      </c>
      <c r="B19738" t="s">
        <v>2610</v>
      </c>
      <c r="C19738" t="s">
        <v>18201</v>
      </c>
      <c r="D19738">
        <v>0</v>
      </c>
    </row>
    <row r="19739" spans="1:4">
      <c r="A19739" t="s">
        <v>22333</v>
      </c>
      <c r="B19739" t="s">
        <v>2610</v>
      </c>
      <c r="C19739" t="s">
        <v>18201</v>
      </c>
      <c r="D19739">
        <v>0</v>
      </c>
    </row>
    <row r="19740" spans="1:4">
      <c r="A19740" t="s">
        <v>22334</v>
      </c>
      <c r="B19740" t="s">
        <v>2610</v>
      </c>
      <c r="C19740" t="s">
        <v>18201</v>
      </c>
      <c r="D19740">
        <v>0</v>
      </c>
    </row>
    <row r="19741" spans="1:4">
      <c r="A19741" t="s">
        <v>22335</v>
      </c>
      <c r="B19741" t="s">
        <v>2610</v>
      </c>
      <c r="C19741" t="s">
        <v>18201</v>
      </c>
      <c r="D19741">
        <v>0</v>
      </c>
    </row>
    <row r="19742" spans="1:4">
      <c r="A19742" t="s">
        <v>22336</v>
      </c>
      <c r="B19742" t="s">
        <v>2610</v>
      </c>
      <c r="C19742" t="s">
        <v>18201</v>
      </c>
      <c r="D19742">
        <v>0</v>
      </c>
    </row>
    <row r="19743" spans="1:4">
      <c r="A19743" t="s">
        <v>22337</v>
      </c>
      <c r="B19743" t="s">
        <v>2610</v>
      </c>
      <c r="C19743" t="s">
        <v>18201</v>
      </c>
      <c r="D19743">
        <v>0</v>
      </c>
    </row>
    <row r="19744" spans="1:4">
      <c r="A19744" t="s">
        <v>22338</v>
      </c>
      <c r="B19744" t="s">
        <v>2610</v>
      </c>
      <c r="C19744" t="s">
        <v>18201</v>
      </c>
      <c r="D19744">
        <v>0</v>
      </c>
    </row>
    <row r="19745" spans="1:4">
      <c r="A19745" t="s">
        <v>22339</v>
      </c>
      <c r="B19745" t="s">
        <v>2610</v>
      </c>
      <c r="C19745" t="s">
        <v>18201</v>
      </c>
      <c r="D19745">
        <v>0</v>
      </c>
    </row>
    <row r="19746" spans="1:4">
      <c r="A19746" t="s">
        <v>22340</v>
      </c>
      <c r="B19746" t="s">
        <v>2610</v>
      </c>
      <c r="C19746" t="s">
        <v>18201</v>
      </c>
      <c r="D19746">
        <v>0</v>
      </c>
    </row>
    <row r="19747" spans="1:4">
      <c r="A19747" t="s">
        <v>22341</v>
      </c>
      <c r="B19747" t="s">
        <v>2610</v>
      </c>
      <c r="C19747" t="s">
        <v>18201</v>
      </c>
      <c r="D19747">
        <v>0</v>
      </c>
    </row>
    <row r="19748" spans="1:4">
      <c r="A19748" t="s">
        <v>22342</v>
      </c>
      <c r="B19748" t="s">
        <v>2610</v>
      </c>
      <c r="C19748" t="s">
        <v>18201</v>
      </c>
      <c r="D19748">
        <v>0</v>
      </c>
    </row>
    <row r="19749" spans="1:4">
      <c r="A19749" t="s">
        <v>22343</v>
      </c>
      <c r="B19749" t="s">
        <v>2610</v>
      </c>
      <c r="C19749" t="s">
        <v>18201</v>
      </c>
      <c r="D19749">
        <v>0</v>
      </c>
    </row>
    <row r="19750" spans="1:4">
      <c r="A19750" t="s">
        <v>22344</v>
      </c>
      <c r="B19750" t="s">
        <v>2610</v>
      </c>
      <c r="C19750" t="s">
        <v>18201</v>
      </c>
      <c r="D19750">
        <v>0</v>
      </c>
    </row>
    <row r="19751" spans="1:4">
      <c r="A19751" t="s">
        <v>22345</v>
      </c>
      <c r="B19751" t="s">
        <v>2610</v>
      </c>
      <c r="C19751" t="s">
        <v>18201</v>
      </c>
      <c r="D19751">
        <v>0</v>
      </c>
    </row>
    <row r="19752" spans="1:4">
      <c r="A19752" t="s">
        <v>22346</v>
      </c>
      <c r="B19752" t="s">
        <v>2610</v>
      </c>
      <c r="C19752" t="s">
        <v>18201</v>
      </c>
      <c r="D19752">
        <v>0</v>
      </c>
    </row>
    <row r="19753" spans="1:4">
      <c r="A19753" t="s">
        <v>22347</v>
      </c>
      <c r="B19753" t="s">
        <v>2610</v>
      </c>
      <c r="C19753" t="s">
        <v>18201</v>
      </c>
      <c r="D19753">
        <v>0</v>
      </c>
    </row>
    <row r="19754" spans="1:4">
      <c r="A19754" t="s">
        <v>22348</v>
      </c>
      <c r="B19754" t="s">
        <v>2610</v>
      </c>
      <c r="C19754" t="s">
        <v>18201</v>
      </c>
      <c r="D19754">
        <v>0</v>
      </c>
    </row>
    <row r="19755" spans="1:4">
      <c r="A19755" t="s">
        <v>22349</v>
      </c>
      <c r="B19755" t="s">
        <v>2610</v>
      </c>
      <c r="C19755" t="s">
        <v>18201</v>
      </c>
      <c r="D19755">
        <v>0</v>
      </c>
    </row>
    <row r="19756" spans="1:4">
      <c r="A19756" t="s">
        <v>22350</v>
      </c>
      <c r="B19756" t="s">
        <v>2610</v>
      </c>
      <c r="C19756" t="s">
        <v>18201</v>
      </c>
      <c r="D19756">
        <v>0</v>
      </c>
    </row>
    <row r="19757" spans="1:4">
      <c r="A19757" t="s">
        <v>22351</v>
      </c>
      <c r="B19757" t="s">
        <v>2610</v>
      </c>
      <c r="C19757" t="s">
        <v>18201</v>
      </c>
      <c r="D19757">
        <v>0</v>
      </c>
    </row>
    <row r="19758" spans="1:4">
      <c r="A19758" t="s">
        <v>22352</v>
      </c>
      <c r="B19758" t="s">
        <v>2610</v>
      </c>
      <c r="C19758" t="s">
        <v>18201</v>
      </c>
      <c r="D19758">
        <v>0</v>
      </c>
    </row>
    <row r="19759" spans="1:4">
      <c r="A19759" t="s">
        <v>22353</v>
      </c>
      <c r="B19759" t="s">
        <v>2610</v>
      </c>
      <c r="C19759" t="s">
        <v>18201</v>
      </c>
      <c r="D19759">
        <v>0</v>
      </c>
    </row>
    <row r="19760" spans="1:4">
      <c r="A19760" t="s">
        <v>22354</v>
      </c>
      <c r="B19760" t="s">
        <v>2610</v>
      </c>
      <c r="C19760" t="s">
        <v>18201</v>
      </c>
      <c r="D19760">
        <v>0</v>
      </c>
    </row>
    <row r="19761" spans="1:4">
      <c r="A19761" t="s">
        <v>22355</v>
      </c>
      <c r="B19761" t="s">
        <v>2610</v>
      </c>
      <c r="C19761" t="s">
        <v>18201</v>
      </c>
      <c r="D19761">
        <v>0</v>
      </c>
    </row>
    <row r="19762" spans="1:4">
      <c r="A19762" t="s">
        <v>22356</v>
      </c>
      <c r="B19762" t="s">
        <v>2610</v>
      </c>
      <c r="C19762" t="s">
        <v>18201</v>
      </c>
      <c r="D19762">
        <v>0</v>
      </c>
    </row>
    <row r="19763" spans="1:4">
      <c r="A19763" t="s">
        <v>22357</v>
      </c>
      <c r="B19763" t="s">
        <v>2610</v>
      </c>
      <c r="C19763" t="s">
        <v>18201</v>
      </c>
      <c r="D19763">
        <v>0</v>
      </c>
    </row>
    <row r="19764" spans="1:4">
      <c r="A19764" t="s">
        <v>22358</v>
      </c>
      <c r="B19764" t="s">
        <v>2610</v>
      </c>
      <c r="C19764" t="s">
        <v>18201</v>
      </c>
      <c r="D19764">
        <v>0</v>
      </c>
    </row>
    <row r="19765" spans="1:4">
      <c r="A19765" t="s">
        <v>22359</v>
      </c>
      <c r="B19765" t="s">
        <v>2610</v>
      </c>
      <c r="C19765" t="s">
        <v>18201</v>
      </c>
      <c r="D19765">
        <v>0</v>
      </c>
    </row>
    <row r="19766" spans="1:4">
      <c r="A19766" t="s">
        <v>22360</v>
      </c>
      <c r="B19766" t="s">
        <v>2610</v>
      </c>
      <c r="C19766" t="s">
        <v>18201</v>
      </c>
      <c r="D19766">
        <v>0</v>
      </c>
    </row>
    <row r="19767" spans="1:4">
      <c r="A19767" t="s">
        <v>22361</v>
      </c>
      <c r="B19767" t="s">
        <v>2610</v>
      </c>
      <c r="C19767" t="s">
        <v>18201</v>
      </c>
      <c r="D19767">
        <v>0</v>
      </c>
    </row>
    <row r="19768" spans="1:4">
      <c r="A19768" t="s">
        <v>22362</v>
      </c>
      <c r="B19768" t="s">
        <v>2610</v>
      </c>
      <c r="C19768" t="s">
        <v>18201</v>
      </c>
      <c r="D19768">
        <v>0</v>
      </c>
    </row>
    <row r="19769" spans="1:4">
      <c r="A19769" t="s">
        <v>22363</v>
      </c>
      <c r="B19769" t="s">
        <v>2610</v>
      </c>
      <c r="C19769" t="s">
        <v>18201</v>
      </c>
      <c r="D19769">
        <v>0</v>
      </c>
    </row>
    <row r="19770" spans="1:4">
      <c r="A19770" t="s">
        <v>22364</v>
      </c>
      <c r="B19770" t="s">
        <v>2610</v>
      </c>
      <c r="C19770" t="s">
        <v>18201</v>
      </c>
      <c r="D19770">
        <v>0</v>
      </c>
    </row>
    <row r="19771" spans="1:4">
      <c r="A19771" t="s">
        <v>22365</v>
      </c>
      <c r="B19771" t="s">
        <v>2610</v>
      </c>
      <c r="C19771" t="s">
        <v>18201</v>
      </c>
      <c r="D19771">
        <v>0</v>
      </c>
    </row>
    <row r="19772" spans="1:4">
      <c r="A19772" t="s">
        <v>22366</v>
      </c>
      <c r="B19772" t="s">
        <v>2610</v>
      </c>
      <c r="C19772" t="s">
        <v>18201</v>
      </c>
      <c r="D19772">
        <v>0</v>
      </c>
    </row>
    <row r="19773" spans="1:4">
      <c r="A19773" t="s">
        <v>22367</v>
      </c>
      <c r="B19773" t="s">
        <v>2610</v>
      </c>
      <c r="C19773" t="s">
        <v>18201</v>
      </c>
      <c r="D19773">
        <v>0</v>
      </c>
    </row>
    <row r="19774" spans="1:4">
      <c r="A19774" t="s">
        <v>22368</v>
      </c>
      <c r="B19774" t="s">
        <v>2610</v>
      </c>
      <c r="C19774" t="s">
        <v>18201</v>
      </c>
      <c r="D19774">
        <v>0</v>
      </c>
    </row>
    <row r="19775" spans="1:4">
      <c r="A19775" t="s">
        <v>22369</v>
      </c>
      <c r="B19775" t="s">
        <v>2610</v>
      </c>
      <c r="C19775" t="s">
        <v>18201</v>
      </c>
      <c r="D19775">
        <v>0</v>
      </c>
    </row>
    <row r="19776" spans="1:4">
      <c r="A19776" t="s">
        <v>22370</v>
      </c>
      <c r="B19776" t="s">
        <v>2610</v>
      </c>
      <c r="C19776" t="s">
        <v>18201</v>
      </c>
      <c r="D19776">
        <v>0</v>
      </c>
    </row>
    <row r="19777" spans="1:4">
      <c r="A19777" t="s">
        <v>22371</v>
      </c>
      <c r="B19777" t="s">
        <v>2610</v>
      </c>
      <c r="C19777" t="s">
        <v>18201</v>
      </c>
      <c r="D19777">
        <v>0</v>
      </c>
    </row>
    <row r="19778" spans="1:4">
      <c r="A19778" t="s">
        <v>22372</v>
      </c>
      <c r="B19778" t="s">
        <v>2610</v>
      </c>
      <c r="C19778" t="s">
        <v>18201</v>
      </c>
      <c r="D19778">
        <v>0</v>
      </c>
    </row>
    <row r="19779" spans="1:4">
      <c r="A19779" t="s">
        <v>22373</v>
      </c>
      <c r="B19779" t="s">
        <v>2610</v>
      </c>
      <c r="C19779" t="s">
        <v>18201</v>
      </c>
      <c r="D19779">
        <v>0</v>
      </c>
    </row>
    <row r="19780" spans="1:4">
      <c r="A19780" t="s">
        <v>22374</v>
      </c>
      <c r="B19780" t="s">
        <v>2610</v>
      </c>
      <c r="C19780" t="s">
        <v>18201</v>
      </c>
      <c r="D19780">
        <v>0</v>
      </c>
    </row>
    <row r="19781" spans="1:4">
      <c r="A19781" t="s">
        <v>22375</v>
      </c>
      <c r="B19781" t="s">
        <v>2610</v>
      </c>
      <c r="C19781" t="s">
        <v>18201</v>
      </c>
      <c r="D19781">
        <v>0</v>
      </c>
    </row>
    <row r="19782" spans="1:4">
      <c r="A19782" t="s">
        <v>22376</v>
      </c>
      <c r="B19782" t="s">
        <v>2610</v>
      </c>
      <c r="C19782" t="s">
        <v>18201</v>
      </c>
      <c r="D19782">
        <v>0</v>
      </c>
    </row>
    <row r="19783" spans="1:4">
      <c r="A19783" t="s">
        <v>22377</v>
      </c>
      <c r="B19783" t="s">
        <v>2610</v>
      </c>
      <c r="C19783" t="s">
        <v>18201</v>
      </c>
      <c r="D19783">
        <v>0</v>
      </c>
    </row>
    <row r="19784" spans="1:4">
      <c r="A19784" t="s">
        <v>22378</v>
      </c>
      <c r="B19784" t="s">
        <v>2610</v>
      </c>
      <c r="C19784" t="s">
        <v>18201</v>
      </c>
      <c r="D19784">
        <v>0</v>
      </c>
    </row>
    <row r="19785" spans="1:4">
      <c r="A19785" t="s">
        <v>22379</v>
      </c>
      <c r="B19785" t="s">
        <v>2610</v>
      </c>
      <c r="C19785" t="s">
        <v>18201</v>
      </c>
      <c r="D19785">
        <v>0</v>
      </c>
    </row>
    <row r="19786" spans="1:4">
      <c r="A19786" t="s">
        <v>22380</v>
      </c>
      <c r="B19786" t="s">
        <v>2610</v>
      </c>
      <c r="C19786" t="s">
        <v>18201</v>
      </c>
      <c r="D19786">
        <v>0</v>
      </c>
    </row>
    <row r="19787" spans="1:4">
      <c r="A19787" t="s">
        <v>22381</v>
      </c>
      <c r="B19787" t="s">
        <v>2610</v>
      </c>
      <c r="C19787" t="s">
        <v>18201</v>
      </c>
      <c r="D19787">
        <v>0</v>
      </c>
    </row>
    <row r="19788" spans="1:4">
      <c r="A19788" t="s">
        <v>22382</v>
      </c>
      <c r="B19788" t="s">
        <v>2610</v>
      </c>
      <c r="C19788" t="s">
        <v>18201</v>
      </c>
      <c r="D19788">
        <v>0</v>
      </c>
    </row>
    <row r="19789" spans="1:4">
      <c r="A19789" t="s">
        <v>22383</v>
      </c>
      <c r="B19789" t="s">
        <v>2610</v>
      </c>
      <c r="C19789" t="s">
        <v>18201</v>
      </c>
      <c r="D19789">
        <v>0</v>
      </c>
    </row>
    <row r="19790" spans="1:4">
      <c r="A19790" t="s">
        <v>22384</v>
      </c>
      <c r="B19790" t="s">
        <v>2610</v>
      </c>
      <c r="C19790" t="s">
        <v>18201</v>
      </c>
      <c r="D19790">
        <v>0</v>
      </c>
    </row>
    <row r="19791" spans="1:4">
      <c r="A19791" t="s">
        <v>22385</v>
      </c>
      <c r="B19791" t="s">
        <v>2610</v>
      </c>
      <c r="C19791" t="s">
        <v>18201</v>
      </c>
      <c r="D19791">
        <v>0</v>
      </c>
    </row>
    <row r="19792" spans="1:4">
      <c r="A19792" t="s">
        <v>22386</v>
      </c>
      <c r="B19792" t="s">
        <v>2610</v>
      </c>
      <c r="C19792" t="s">
        <v>18201</v>
      </c>
      <c r="D19792">
        <v>0</v>
      </c>
    </row>
    <row r="19793" spans="1:4">
      <c r="A19793" t="s">
        <v>22387</v>
      </c>
      <c r="B19793" t="s">
        <v>2610</v>
      </c>
      <c r="C19793" t="s">
        <v>18201</v>
      </c>
      <c r="D19793">
        <v>0</v>
      </c>
    </row>
    <row r="19794" spans="1:4">
      <c r="A19794" t="s">
        <v>22388</v>
      </c>
      <c r="B19794" t="s">
        <v>2610</v>
      </c>
      <c r="C19794" t="s">
        <v>18201</v>
      </c>
      <c r="D19794">
        <v>0</v>
      </c>
    </row>
    <row r="19795" spans="1:4">
      <c r="A19795" t="s">
        <v>22389</v>
      </c>
      <c r="B19795" t="s">
        <v>2610</v>
      </c>
      <c r="C19795" t="s">
        <v>18201</v>
      </c>
      <c r="D19795">
        <v>0</v>
      </c>
    </row>
    <row r="19796" spans="1:4">
      <c r="A19796" t="s">
        <v>22390</v>
      </c>
      <c r="B19796" t="s">
        <v>2610</v>
      </c>
      <c r="C19796" t="s">
        <v>18201</v>
      </c>
      <c r="D19796">
        <v>0</v>
      </c>
    </row>
    <row r="19797" spans="1:4">
      <c r="A19797" t="s">
        <v>22391</v>
      </c>
      <c r="B19797" t="s">
        <v>2610</v>
      </c>
      <c r="C19797" t="s">
        <v>18201</v>
      </c>
      <c r="D19797">
        <v>0</v>
      </c>
    </row>
    <row r="19798" spans="1:4">
      <c r="A19798" t="s">
        <v>22392</v>
      </c>
      <c r="B19798" t="s">
        <v>2610</v>
      </c>
      <c r="C19798" t="s">
        <v>18201</v>
      </c>
      <c r="D19798">
        <v>0</v>
      </c>
    </row>
    <row r="19799" spans="1:4">
      <c r="A19799" t="s">
        <v>22393</v>
      </c>
      <c r="B19799" t="s">
        <v>2610</v>
      </c>
      <c r="C19799" t="s">
        <v>18201</v>
      </c>
      <c r="D19799">
        <v>0</v>
      </c>
    </row>
    <row r="19800" spans="1:4">
      <c r="A19800" t="s">
        <v>22394</v>
      </c>
      <c r="B19800" t="s">
        <v>2610</v>
      </c>
      <c r="C19800" t="s">
        <v>18201</v>
      </c>
      <c r="D19800">
        <v>0</v>
      </c>
    </row>
    <row r="19801" spans="1:4">
      <c r="A19801" t="s">
        <v>22395</v>
      </c>
      <c r="B19801" t="s">
        <v>2610</v>
      </c>
      <c r="C19801" t="s">
        <v>18201</v>
      </c>
      <c r="D19801">
        <v>0</v>
      </c>
    </row>
    <row r="19802" spans="1:4">
      <c r="A19802" t="s">
        <v>22396</v>
      </c>
      <c r="B19802" t="s">
        <v>2610</v>
      </c>
      <c r="C19802" t="s">
        <v>18201</v>
      </c>
      <c r="D19802">
        <v>0</v>
      </c>
    </row>
    <row r="19803" spans="1:4">
      <c r="A19803" t="s">
        <v>22397</v>
      </c>
      <c r="B19803" t="s">
        <v>2610</v>
      </c>
      <c r="C19803" t="s">
        <v>18201</v>
      </c>
      <c r="D19803">
        <v>0</v>
      </c>
    </row>
    <row r="19804" spans="1:4">
      <c r="A19804" t="s">
        <v>22398</v>
      </c>
      <c r="B19804" t="s">
        <v>2610</v>
      </c>
      <c r="C19804" t="s">
        <v>18201</v>
      </c>
      <c r="D19804">
        <v>0</v>
      </c>
    </row>
    <row r="19805" spans="1:4">
      <c r="A19805" t="s">
        <v>22399</v>
      </c>
      <c r="B19805" t="s">
        <v>2610</v>
      </c>
      <c r="C19805" t="s">
        <v>18201</v>
      </c>
      <c r="D19805">
        <v>0</v>
      </c>
    </row>
    <row r="19806" spans="1:4">
      <c r="A19806" t="s">
        <v>22400</v>
      </c>
      <c r="B19806" t="s">
        <v>2610</v>
      </c>
      <c r="C19806" t="s">
        <v>18201</v>
      </c>
      <c r="D19806">
        <v>0</v>
      </c>
    </row>
    <row r="19807" spans="1:4">
      <c r="A19807" t="s">
        <v>22401</v>
      </c>
      <c r="B19807" t="s">
        <v>2610</v>
      </c>
      <c r="C19807" t="s">
        <v>18201</v>
      </c>
      <c r="D19807">
        <v>0</v>
      </c>
    </row>
    <row r="19808" spans="1:4">
      <c r="A19808" t="s">
        <v>22402</v>
      </c>
      <c r="B19808" t="s">
        <v>2610</v>
      </c>
      <c r="C19808" t="s">
        <v>18201</v>
      </c>
      <c r="D19808">
        <v>0</v>
      </c>
    </row>
    <row r="19809" spans="1:4">
      <c r="A19809" t="s">
        <v>22403</v>
      </c>
      <c r="B19809" t="s">
        <v>2610</v>
      </c>
      <c r="C19809" t="s">
        <v>18201</v>
      </c>
      <c r="D19809">
        <v>0</v>
      </c>
    </row>
    <row r="19810" spans="1:4">
      <c r="A19810" t="s">
        <v>22404</v>
      </c>
      <c r="B19810" t="s">
        <v>2610</v>
      </c>
      <c r="C19810" t="s">
        <v>18201</v>
      </c>
      <c r="D19810">
        <v>0</v>
      </c>
    </row>
    <row r="19811" spans="1:4">
      <c r="A19811" t="s">
        <v>22405</v>
      </c>
      <c r="B19811" t="s">
        <v>2610</v>
      </c>
      <c r="C19811" t="s">
        <v>18201</v>
      </c>
      <c r="D19811">
        <v>0</v>
      </c>
    </row>
    <row r="19812" spans="1:4">
      <c r="A19812" t="s">
        <v>22406</v>
      </c>
      <c r="B19812" t="s">
        <v>2610</v>
      </c>
      <c r="C19812" t="s">
        <v>18201</v>
      </c>
      <c r="D19812">
        <v>0</v>
      </c>
    </row>
    <row r="19813" spans="1:4">
      <c r="A19813" t="s">
        <v>22407</v>
      </c>
      <c r="B19813" t="s">
        <v>2610</v>
      </c>
      <c r="C19813" t="s">
        <v>18201</v>
      </c>
      <c r="D19813">
        <v>0</v>
      </c>
    </row>
    <row r="19814" spans="1:4">
      <c r="A19814" t="s">
        <v>22408</v>
      </c>
      <c r="B19814" t="s">
        <v>2610</v>
      </c>
      <c r="C19814" t="s">
        <v>18201</v>
      </c>
      <c r="D19814">
        <v>0</v>
      </c>
    </row>
    <row r="19815" spans="1:4">
      <c r="A19815" t="s">
        <v>22409</v>
      </c>
      <c r="B19815" t="s">
        <v>2610</v>
      </c>
      <c r="C19815" t="s">
        <v>18201</v>
      </c>
      <c r="D19815">
        <v>0</v>
      </c>
    </row>
    <row r="19816" spans="1:4">
      <c r="A19816" t="s">
        <v>22410</v>
      </c>
      <c r="B19816" t="s">
        <v>2610</v>
      </c>
      <c r="C19816" t="s">
        <v>18201</v>
      </c>
      <c r="D19816">
        <v>0</v>
      </c>
    </row>
    <row r="19817" spans="1:4">
      <c r="A19817" t="s">
        <v>22411</v>
      </c>
      <c r="B19817" t="s">
        <v>2610</v>
      </c>
      <c r="C19817" t="s">
        <v>18201</v>
      </c>
      <c r="D19817">
        <v>0</v>
      </c>
    </row>
    <row r="19818" spans="1:4">
      <c r="A19818" t="s">
        <v>22412</v>
      </c>
      <c r="B19818" t="s">
        <v>2610</v>
      </c>
      <c r="C19818" t="s">
        <v>18201</v>
      </c>
      <c r="D19818">
        <v>0</v>
      </c>
    </row>
    <row r="19819" spans="1:4">
      <c r="A19819" t="s">
        <v>22413</v>
      </c>
      <c r="B19819" t="s">
        <v>2610</v>
      </c>
      <c r="C19819" t="s">
        <v>18201</v>
      </c>
      <c r="D19819">
        <v>0</v>
      </c>
    </row>
    <row r="19820" spans="1:4">
      <c r="A19820" t="s">
        <v>22414</v>
      </c>
      <c r="B19820" t="s">
        <v>2610</v>
      </c>
      <c r="C19820" t="s">
        <v>18201</v>
      </c>
      <c r="D19820">
        <v>0</v>
      </c>
    </row>
    <row r="19821" spans="1:4">
      <c r="A19821" t="s">
        <v>22415</v>
      </c>
      <c r="B19821" t="s">
        <v>2610</v>
      </c>
      <c r="C19821" t="s">
        <v>18201</v>
      </c>
      <c r="D19821">
        <v>0</v>
      </c>
    </row>
    <row r="19822" spans="1:4">
      <c r="A19822" t="s">
        <v>22416</v>
      </c>
      <c r="B19822" t="s">
        <v>2610</v>
      </c>
      <c r="C19822" t="s">
        <v>18201</v>
      </c>
      <c r="D19822">
        <v>0</v>
      </c>
    </row>
    <row r="19823" spans="1:4">
      <c r="A19823" t="s">
        <v>22417</v>
      </c>
      <c r="B19823" t="s">
        <v>2610</v>
      </c>
      <c r="C19823" t="s">
        <v>18201</v>
      </c>
      <c r="D19823">
        <v>0</v>
      </c>
    </row>
    <row r="19824" spans="1:4">
      <c r="A19824" t="s">
        <v>22418</v>
      </c>
      <c r="B19824" t="s">
        <v>2610</v>
      </c>
      <c r="C19824" t="s">
        <v>18201</v>
      </c>
      <c r="D19824">
        <v>0</v>
      </c>
    </row>
    <row r="19825" spans="1:4">
      <c r="A19825" t="s">
        <v>22419</v>
      </c>
      <c r="B19825" t="s">
        <v>2610</v>
      </c>
      <c r="C19825" t="s">
        <v>18201</v>
      </c>
      <c r="D19825">
        <v>0</v>
      </c>
    </row>
    <row r="19826" spans="1:4">
      <c r="A19826" t="s">
        <v>22420</v>
      </c>
      <c r="B19826" t="s">
        <v>2610</v>
      </c>
      <c r="C19826" t="s">
        <v>18201</v>
      </c>
      <c r="D19826">
        <v>0</v>
      </c>
    </row>
    <row r="19827" spans="1:4">
      <c r="A19827" t="s">
        <v>22421</v>
      </c>
      <c r="B19827" t="s">
        <v>2610</v>
      </c>
      <c r="C19827" t="s">
        <v>18201</v>
      </c>
      <c r="D19827">
        <v>0</v>
      </c>
    </row>
    <row r="19828" spans="1:4">
      <c r="A19828" t="s">
        <v>22422</v>
      </c>
      <c r="B19828" t="s">
        <v>2610</v>
      </c>
      <c r="C19828" t="s">
        <v>18201</v>
      </c>
      <c r="D19828">
        <v>0</v>
      </c>
    </row>
    <row r="19829" spans="1:4">
      <c r="A19829" t="s">
        <v>22423</v>
      </c>
      <c r="B19829" t="s">
        <v>2610</v>
      </c>
      <c r="C19829" t="s">
        <v>18201</v>
      </c>
      <c r="D19829">
        <v>0</v>
      </c>
    </row>
    <row r="19830" spans="1:4">
      <c r="A19830" t="s">
        <v>22424</v>
      </c>
      <c r="B19830" t="s">
        <v>2610</v>
      </c>
      <c r="C19830" t="s">
        <v>18201</v>
      </c>
      <c r="D19830">
        <v>0</v>
      </c>
    </row>
    <row r="19831" spans="1:4">
      <c r="A19831" t="s">
        <v>22425</v>
      </c>
      <c r="B19831" t="s">
        <v>2610</v>
      </c>
      <c r="C19831" t="s">
        <v>18201</v>
      </c>
      <c r="D19831">
        <v>0</v>
      </c>
    </row>
    <row r="19832" spans="1:4">
      <c r="A19832" t="s">
        <v>22426</v>
      </c>
      <c r="B19832" t="s">
        <v>2610</v>
      </c>
      <c r="C19832" t="s">
        <v>18201</v>
      </c>
      <c r="D19832">
        <v>0</v>
      </c>
    </row>
    <row r="19833" spans="1:4">
      <c r="A19833" t="s">
        <v>22427</v>
      </c>
      <c r="B19833" t="s">
        <v>2610</v>
      </c>
      <c r="C19833" t="s">
        <v>18201</v>
      </c>
      <c r="D19833">
        <v>0</v>
      </c>
    </row>
    <row r="19834" spans="1:4">
      <c r="A19834" t="s">
        <v>22428</v>
      </c>
      <c r="B19834" t="s">
        <v>2610</v>
      </c>
      <c r="C19834" t="s">
        <v>18201</v>
      </c>
      <c r="D19834">
        <v>0</v>
      </c>
    </row>
    <row r="19835" spans="1:4">
      <c r="A19835" t="s">
        <v>22429</v>
      </c>
      <c r="B19835" t="s">
        <v>2610</v>
      </c>
      <c r="C19835" t="s">
        <v>18201</v>
      </c>
      <c r="D19835">
        <v>0</v>
      </c>
    </row>
    <row r="19836" spans="1:4">
      <c r="A19836" t="s">
        <v>22430</v>
      </c>
      <c r="B19836" t="s">
        <v>2610</v>
      </c>
      <c r="C19836" t="s">
        <v>18201</v>
      </c>
      <c r="D19836">
        <v>0</v>
      </c>
    </row>
    <row r="19837" spans="1:4">
      <c r="A19837" t="s">
        <v>22431</v>
      </c>
      <c r="B19837" t="s">
        <v>2610</v>
      </c>
      <c r="C19837" t="s">
        <v>18201</v>
      </c>
      <c r="D19837">
        <v>0</v>
      </c>
    </row>
    <row r="19838" spans="1:4">
      <c r="A19838" t="s">
        <v>22432</v>
      </c>
      <c r="B19838" t="s">
        <v>2610</v>
      </c>
      <c r="C19838" t="s">
        <v>18201</v>
      </c>
      <c r="D19838">
        <v>0</v>
      </c>
    </row>
    <row r="19839" spans="1:4">
      <c r="A19839" t="s">
        <v>22433</v>
      </c>
      <c r="B19839" t="s">
        <v>2610</v>
      </c>
      <c r="C19839" t="s">
        <v>18201</v>
      </c>
      <c r="D19839">
        <v>0</v>
      </c>
    </row>
    <row r="19840" spans="1:4">
      <c r="A19840" t="s">
        <v>22434</v>
      </c>
      <c r="B19840" t="s">
        <v>2610</v>
      </c>
      <c r="C19840" t="s">
        <v>18201</v>
      </c>
      <c r="D19840">
        <v>0</v>
      </c>
    </row>
    <row r="19841" spans="1:4">
      <c r="A19841" t="s">
        <v>22435</v>
      </c>
      <c r="B19841" t="s">
        <v>2610</v>
      </c>
      <c r="C19841" t="s">
        <v>18201</v>
      </c>
      <c r="D19841">
        <v>0</v>
      </c>
    </row>
    <row r="19842" spans="1:4">
      <c r="A19842" t="s">
        <v>22436</v>
      </c>
      <c r="B19842" t="s">
        <v>2610</v>
      </c>
      <c r="C19842" t="s">
        <v>18201</v>
      </c>
      <c r="D19842">
        <v>0</v>
      </c>
    </row>
    <row r="19843" spans="1:4">
      <c r="A19843" t="s">
        <v>22437</v>
      </c>
      <c r="B19843" t="s">
        <v>2610</v>
      </c>
      <c r="C19843" t="s">
        <v>18201</v>
      </c>
      <c r="D19843">
        <v>0</v>
      </c>
    </row>
    <row r="19844" spans="1:4">
      <c r="A19844" t="s">
        <v>22438</v>
      </c>
      <c r="B19844" t="s">
        <v>2610</v>
      </c>
      <c r="C19844" t="s">
        <v>18201</v>
      </c>
      <c r="D19844">
        <v>0</v>
      </c>
    </row>
    <row r="19845" spans="1:4">
      <c r="A19845" t="s">
        <v>22439</v>
      </c>
      <c r="B19845" t="s">
        <v>2610</v>
      </c>
      <c r="C19845" t="s">
        <v>18201</v>
      </c>
      <c r="D19845">
        <v>0</v>
      </c>
    </row>
    <row r="19846" spans="1:4">
      <c r="A19846" t="s">
        <v>22440</v>
      </c>
      <c r="B19846" t="s">
        <v>2610</v>
      </c>
      <c r="C19846" t="s">
        <v>18201</v>
      </c>
      <c r="D19846">
        <v>0</v>
      </c>
    </row>
    <row r="19847" spans="1:4">
      <c r="A19847" t="s">
        <v>22441</v>
      </c>
      <c r="B19847" t="s">
        <v>2610</v>
      </c>
      <c r="C19847" t="s">
        <v>18201</v>
      </c>
      <c r="D19847">
        <v>0</v>
      </c>
    </row>
    <row r="19848" spans="1:4">
      <c r="A19848" t="s">
        <v>22442</v>
      </c>
      <c r="B19848" t="s">
        <v>2610</v>
      </c>
      <c r="C19848" t="s">
        <v>18201</v>
      </c>
      <c r="D19848">
        <v>0</v>
      </c>
    </row>
    <row r="19849" spans="1:4">
      <c r="A19849" t="s">
        <v>22443</v>
      </c>
      <c r="B19849" t="s">
        <v>2610</v>
      </c>
      <c r="C19849" t="s">
        <v>18201</v>
      </c>
      <c r="D19849">
        <v>0</v>
      </c>
    </row>
    <row r="19850" spans="1:4">
      <c r="A19850" t="s">
        <v>22444</v>
      </c>
      <c r="B19850" t="s">
        <v>2610</v>
      </c>
      <c r="C19850" t="s">
        <v>18201</v>
      </c>
      <c r="D19850">
        <v>0</v>
      </c>
    </row>
    <row r="19851" spans="1:4">
      <c r="A19851" t="s">
        <v>22445</v>
      </c>
      <c r="B19851" t="s">
        <v>2610</v>
      </c>
      <c r="C19851" t="s">
        <v>18201</v>
      </c>
      <c r="D19851">
        <v>0</v>
      </c>
    </row>
    <row r="19852" spans="1:4">
      <c r="A19852" t="s">
        <v>22446</v>
      </c>
      <c r="B19852" t="s">
        <v>2610</v>
      </c>
      <c r="C19852" t="s">
        <v>18201</v>
      </c>
      <c r="D19852">
        <v>0</v>
      </c>
    </row>
    <row r="19853" spans="1:4">
      <c r="A19853" t="s">
        <v>22447</v>
      </c>
      <c r="B19853" t="s">
        <v>2610</v>
      </c>
      <c r="C19853" t="s">
        <v>18201</v>
      </c>
      <c r="D19853">
        <v>0</v>
      </c>
    </row>
    <row r="19854" spans="1:4">
      <c r="A19854" t="s">
        <v>22448</v>
      </c>
      <c r="B19854" t="s">
        <v>2610</v>
      </c>
      <c r="C19854" t="s">
        <v>18201</v>
      </c>
      <c r="D19854">
        <v>0</v>
      </c>
    </row>
    <row r="19855" spans="1:4">
      <c r="A19855" t="s">
        <v>22449</v>
      </c>
      <c r="B19855" t="s">
        <v>2610</v>
      </c>
      <c r="C19855" t="s">
        <v>18201</v>
      </c>
      <c r="D19855">
        <v>0</v>
      </c>
    </row>
    <row r="19856" spans="1:4">
      <c r="A19856" t="s">
        <v>22450</v>
      </c>
      <c r="B19856" t="s">
        <v>2610</v>
      </c>
      <c r="C19856" t="s">
        <v>18201</v>
      </c>
      <c r="D19856">
        <v>0</v>
      </c>
    </row>
    <row r="19857" spans="1:4">
      <c r="A19857" t="s">
        <v>22451</v>
      </c>
      <c r="B19857" t="s">
        <v>2610</v>
      </c>
      <c r="C19857" t="s">
        <v>18201</v>
      </c>
      <c r="D19857">
        <v>0</v>
      </c>
    </row>
    <row r="19858" spans="1:4">
      <c r="A19858" t="s">
        <v>22452</v>
      </c>
      <c r="B19858" t="s">
        <v>2610</v>
      </c>
      <c r="C19858" t="s">
        <v>18201</v>
      </c>
      <c r="D19858">
        <v>0</v>
      </c>
    </row>
    <row r="19859" spans="1:4">
      <c r="A19859" t="s">
        <v>22453</v>
      </c>
      <c r="B19859" t="s">
        <v>2610</v>
      </c>
      <c r="C19859" t="s">
        <v>18201</v>
      </c>
      <c r="D19859">
        <v>0</v>
      </c>
    </row>
    <row r="19860" spans="1:4">
      <c r="A19860" t="s">
        <v>22454</v>
      </c>
      <c r="B19860" t="s">
        <v>2610</v>
      </c>
      <c r="C19860" t="s">
        <v>18201</v>
      </c>
      <c r="D19860">
        <v>0</v>
      </c>
    </row>
    <row r="19861" spans="1:4">
      <c r="A19861" t="s">
        <v>22455</v>
      </c>
      <c r="B19861" t="s">
        <v>2610</v>
      </c>
      <c r="C19861" t="s">
        <v>18201</v>
      </c>
      <c r="D19861">
        <v>0</v>
      </c>
    </row>
    <row r="19862" spans="1:4">
      <c r="A19862" t="s">
        <v>22456</v>
      </c>
      <c r="B19862" t="s">
        <v>2610</v>
      </c>
      <c r="C19862" t="s">
        <v>18201</v>
      </c>
      <c r="D19862">
        <v>0</v>
      </c>
    </row>
    <row r="19863" spans="1:4">
      <c r="A19863" t="s">
        <v>22457</v>
      </c>
      <c r="B19863" t="s">
        <v>2610</v>
      </c>
      <c r="C19863" t="s">
        <v>18201</v>
      </c>
      <c r="D19863">
        <v>0</v>
      </c>
    </row>
    <row r="19864" spans="1:4">
      <c r="A19864" t="s">
        <v>22458</v>
      </c>
      <c r="B19864" t="s">
        <v>2610</v>
      </c>
      <c r="C19864" t="s">
        <v>18201</v>
      </c>
      <c r="D19864">
        <v>0</v>
      </c>
    </row>
    <row r="19865" spans="1:4">
      <c r="A19865" t="s">
        <v>22459</v>
      </c>
      <c r="B19865" t="s">
        <v>2610</v>
      </c>
      <c r="C19865" t="s">
        <v>18201</v>
      </c>
      <c r="D19865">
        <v>0</v>
      </c>
    </row>
    <row r="19866" spans="1:4">
      <c r="A19866" t="s">
        <v>22460</v>
      </c>
      <c r="B19866" t="s">
        <v>2610</v>
      </c>
      <c r="C19866" t="s">
        <v>18201</v>
      </c>
      <c r="D19866">
        <v>0</v>
      </c>
    </row>
    <row r="19867" spans="1:4">
      <c r="A19867" t="s">
        <v>22461</v>
      </c>
      <c r="B19867" t="s">
        <v>2610</v>
      </c>
      <c r="C19867" t="s">
        <v>18201</v>
      </c>
      <c r="D19867">
        <v>0</v>
      </c>
    </row>
    <row r="19868" spans="1:4">
      <c r="A19868" t="s">
        <v>22462</v>
      </c>
      <c r="B19868" t="s">
        <v>2610</v>
      </c>
      <c r="C19868" t="s">
        <v>18201</v>
      </c>
      <c r="D19868">
        <v>0</v>
      </c>
    </row>
    <row r="19869" spans="1:4">
      <c r="A19869" t="s">
        <v>22463</v>
      </c>
      <c r="B19869" t="s">
        <v>2610</v>
      </c>
      <c r="C19869" t="s">
        <v>18201</v>
      </c>
      <c r="D19869">
        <v>0</v>
      </c>
    </row>
    <row r="19870" spans="1:4">
      <c r="A19870" t="s">
        <v>22464</v>
      </c>
      <c r="B19870" t="s">
        <v>2610</v>
      </c>
      <c r="C19870" t="s">
        <v>18201</v>
      </c>
      <c r="D19870">
        <v>0</v>
      </c>
    </row>
    <row r="19871" spans="1:4">
      <c r="A19871" t="s">
        <v>22465</v>
      </c>
      <c r="B19871" t="s">
        <v>2610</v>
      </c>
      <c r="C19871" t="s">
        <v>18201</v>
      </c>
      <c r="D19871">
        <v>0</v>
      </c>
    </row>
    <row r="19872" spans="1:4">
      <c r="A19872" t="s">
        <v>22466</v>
      </c>
      <c r="B19872" t="s">
        <v>2610</v>
      </c>
      <c r="C19872" t="s">
        <v>18201</v>
      </c>
      <c r="D19872">
        <v>0</v>
      </c>
    </row>
    <row r="19873" spans="1:4">
      <c r="A19873" t="s">
        <v>22467</v>
      </c>
      <c r="B19873" t="s">
        <v>2610</v>
      </c>
      <c r="C19873" t="s">
        <v>18201</v>
      </c>
      <c r="D19873">
        <v>0</v>
      </c>
    </row>
    <row r="19874" spans="1:4">
      <c r="A19874" t="s">
        <v>22468</v>
      </c>
      <c r="B19874" t="s">
        <v>2610</v>
      </c>
      <c r="C19874" t="s">
        <v>18201</v>
      </c>
      <c r="D19874">
        <v>0</v>
      </c>
    </row>
    <row r="19875" spans="1:4">
      <c r="A19875" t="s">
        <v>22469</v>
      </c>
      <c r="B19875" t="s">
        <v>2610</v>
      </c>
      <c r="C19875" t="s">
        <v>18201</v>
      </c>
      <c r="D19875">
        <v>0</v>
      </c>
    </row>
    <row r="19876" spans="1:4">
      <c r="A19876" t="s">
        <v>22470</v>
      </c>
      <c r="B19876" t="s">
        <v>2610</v>
      </c>
      <c r="C19876" t="s">
        <v>18201</v>
      </c>
      <c r="D19876">
        <v>0</v>
      </c>
    </row>
    <row r="19877" spans="1:4">
      <c r="A19877" t="s">
        <v>22471</v>
      </c>
      <c r="B19877" t="s">
        <v>2610</v>
      </c>
      <c r="C19877" t="s">
        <v>18201</v>
      </c>
      <c r="D19877">
        <v>0</v>
      </c>
    </row>
    <row r="19878" spans="1:4">
      <c r="A19878" t="s">
        <v>22472</v>
      </c>
      <c r="B19878" t="s">
        <v>2610</v>
      </c>
      <c r="C19878" t="s">
        <v>18201</v>
      </c>
      <c r="D19878">
        <v>0</v>
      </c>
    </row>
    <row r="19879" spans="1:4">
      <c r="A19879" t="s">
        <v>22473</v>
      </c>
      <c r="B19879" t="s">
        <v>2610</v>
      </c>
      <c r="C19879" t="s">
        <v>18201</v>
      </c>
      <c r="D19879">
        <v>0</v>
      </c>
    </row>
    <row r="19880" spans="1:4">
      <c r="A19880" t="s">
        <v>22474</v>
      </c>
      <c r="B19880" t="s">
        <v>2610</v>
      </c>
      <c r="C19880" t="s">
        <v>18201</v>
      </c>
      <c r="D19880">
        <v>0</v>
      </c>
    </row>
    <row r="19881" spans="1:4">
      <c r="A19881" t="s">
        <v>22475</v>
      </c>
      <c r="B19881" t="s">
        <v>2610</v>
      </c>
      <c r="C19881" t="s">
        <v>18201</v>
      </c>
      <c r="D19881">
        <v>0</v>
      </c>
    </row>
    <row r="19882" spans="1:4">
      <c r="A19882" t="s">
        <v>22476</v>
      </c>
      <c r="B19882" t="s">
        <v>2610</v>
      </c>
      <c r="C19882" t="s">
        <v>18201</v>
      </c>
      <c r="D19882">
        <v>0</v>
      </c>
    </row>
    <row r="19883" spans="1:4">
      <c r="A19883" t="s">
        <v>22477</v>
      </c>
      <c r="B19883" t="s">
        <v>2610</v>
      </c>
      <c r="C19883" t="s">
        <v>18201</v>
      </c>
      <c r="D19883">
        <v>0</v>
      </c>
    </row>
    <row r="19884" spans="1:4">
      <c r="A19884" t="s">
        <v>22478</v>
      </c>
      <c r="B19884" t="s">
        <v>2610</v>
      </c>
      <c r="C19884" t="s">
        <v>18201</v>
      </c>
      <c r="D19884">
        <v>0</v>
      </c>
    </row>
    <row r="19885" spans="1:4">
      <c r="A19885" t="s">
        <v>22479</v>
      </c>
      <c r="B19885" t="s">
        <v>2610</v>
      </c>
      <c r="C19885" t="s">
        <v>18201</v>
      </c>
      <c r="D19885">
        <v>0</v>
      </c>
    </row>
    <row r="19886" spans="1:4">
      <c r="A19886" t="s">
        <v>22480</v>
      </c>
      <c r="B19886" t="s">
        <v>2610</v>
      </c>
      <c r="C19886" t="s">
        <v>18201</v>
      </c>
      <c r="D19886">
        <v>0</v>
      </c>
    </row>
    <row r="19887" spans="1:4">
      <c r="A19887" t="s">
        <v>22481</v>
      </c>
      <c r="B19887" t="s">
        <v>2610</v>
      </c>
      <c r="C19887" t="s">
        <v>18201</v>
      </c>
      <c r="D19887">
        <v>0</v>
      </c>
    </row>
    <row r="19888" spans="1:4">
      <c r="A19888" t="s">
        <v>22482</v>
      </c>
      <c r="B19888" t="s">
        <v>2610</v>
      </c>
      <c r="C19888" t="s">
        <v>18201</v>
      </c>
      <c r="D19888">
        <v>0</v>
      </c>
    </row>
    <row r="19889" spans="1:4">
      <c r="A19889" t="s">
        <v>22483</v>
      </c>
      <c r="B19889" t="s">
        <v>2610</v>
      </c>
      <c r="C19889" t="s">
        <v>18201</v>
      </c>
      <c r="D19889">
        <v>0</v>
      </c>
    </row>
    <row r="19890" spans="1:4">
      <c r="A19890" t="s">
        <v>22484</v>
      </c>
      <c r="B19890" t="s">
        <v>2610</v>
      </c>
      <c r="C19890" t="s">
        <v>18201</v>
      </c>
      <c r="D19890">
        <v>0</v>
      </c>
    </row>
    <row r="19891" spans="1:4">
      <c r="A19891" t="s">
        <v>22485</v>
      </c>
      <c r="B19891" t="s">
        <v>2610</v>
      </c>
      <c r="C19891" t="s">
        <v>18201</v>
      </c>
      <c r="D19891">
        <v>0</v>
      </c>
    </row>
    <row r="19892" spans="1:4">
      <c r="A19892" t="s">
        <v>22486</v>
      </c>
      <c r="B19892" t="s">
        <v>2610</v>
      </c>
      <c r="C19892" t="s">
        <v>18201</v>
      </c>
      <c r="D19892">
        <v>0</v>
      </c>
    </row>
    <row r="19893" spans="1:4">
      <c r="A19893" t="s">
        <v>22487</v>
      </c>
      <c r="B19893" t="s">
        <v>2610</v>
      </c>
      <c r="C19893" t="s">
        <v>18201</v>
      </c>
      <c r="D19893">
        <v>0</v>
      </c>
    </row>
    <row r="19894" spans="1:4">
      <c r="A19894" t="s">
        <v>22488</v>
      </c>
      <c r="B19894" t="s">
        <v>2610</v>
      </c>
      <c r="C19894" t="s">
        <v>18201</v>
      </c>
      <c r="D19894">
        <v>0</v>
      </c>
    </row>
    <row r="19895" spans="1:4">
      <c r="A19895" t="s">
        <v>22489</v>
      </c>
      <c r="B19895" t="s">
        <v>2610</v>
      </c>
      <c r="C19895" t="s">
        <v>18201</v>
      </c>
      <c r="D19895">
        <v>0</v>
      </c>
    </row>
    <row r="19896" spans="1:4">
      <c r="A19896" t="s">
        <v>22490</v>
      </c>
      <c r="B19896" t="s">
        <v>2610</v>
      </c>
      <c r="C19896" t="s">
        <v>18201</v>
      </c>
      <c r="D19896">
        <v>0</v>
      </c>
    </row>
    <row r="19897" spans="1:4">
      <c r="A19897" t="s">
        <v>22491</v>
      </c>
      <c r="B19897" t="s">
        <v>2610</v>
      </c>
      <c r="C19897" t="s">
        <v>18201</v>
      </c>
      <c r="D19897">
        <v>0</v>
      </c>
    </row>
    <row r="19898" spans="1:4">
      <c r="A19898" t="s">
        <v>22492</v>
      </c>
      <c r="B19898" t="s">
        <v>2610</v>
      </c>
      <c r="C19898" t="s">
        <v>18201</v>
      </c>
      <c r="D19898">
        <v>0</v>
      </c>
    </row>
    <row r="19899" spans="1:4">
      <c r="A19899" t="s">
        <v>22493</v>
      </c>
      <c r="B19899" t="s">
        <v>2610</v>
      </c>
      <c r="C19899" t="s">
        <v>18201</v>
      </c>
      <c r="D19899">
        <v>0</v>
      </c>
    </row>
    <row r="19900" spans="1:4">
      <c r="A19900" t="s">
        <v>22494</v>
      </c>
      <c r="B19900" t="s">
        <v>2610</v>
      </c>
      <c r="C19900" t="s">
        <v>18201</v>
      </c>
      <c r="D19900">
        <v>0</v>
      </c>
    </row>
    <row r="19901" spans="1:4">
      <c r="A19901" t="s">
        <v>22495</v>
      </c>
      <c r="B19901" t="s">
        <v>2610</v>
      </c>
      <c r="C19901" t="s">
        <v>18201</v>
      </c>
      <c r="D19901">
        <v>0</v>
      </c>
    </row>
    <row r="19902" spans="1:4">
      <c r="A19902" t="s">
        <v>22496</v>
      </c>
      <c r="B19902" t="s">
        <v>2610</v>
      </c>
      <c r="C19902" t="s">
        <v>18201</v>
      </c>
      <c r="D19902">
        <v>0</v>
      </c>
    </row>
    <row r="19903" spans="1:4">
      <c r="A19903" t="s">
        <v>22497</v>
      </c>
      <c r="B19903" t="s">
        <v>2610</v>
      </c>
      <c r="C19903" t="s">
        <v>18201</v>
      </c>
      <c r="D19903">
        <v>0</v>
      </c>
    </row>
    <row r="19904" spans="1:4">
      <c r="A19904" t="s">
        <v>22498</v>
      </c>
      <c r="B19904" t="s">
        <v>2610</v>
      </c>
      <c r="C19904" t="s">
        <v>18201</v>
      </c>
      <c r="D19904">
        <v>0</v>
      </c>
    </row>
    <row r="19905" spans="1:4">
      <c r="A19905" t="s">
        <v>22499</v>
      </c>
      <c r="B19905" t="s">
        <v>2610</v>
      </c>
      <c r="C19905" t="s">
        <v>18201</v>
      </c>
      <c r="D19905">
        <v>0</v>
      </c>
    </row>
    <row r="19906" spans="1:4">
      <c r="A19906" t="s">
        <v>22500</v>
      </c>
      <c r="B19906" t="s">
        <v>2610</v>
      </c>
      <c r="C19906" t="s">
        <v>18201</v>
      </c>
      <c r="D19906">
        <v>0</v>
      </c>
    </row>
    <row r="19907" spans="1:4">
      <c r="A19907" t="s">
        <v>22501</v>
      </c>
      <c r="B19907" t="s">
        <v>2610</v>
      </c>
      <c r="C19907" t="s">
        <v>18201</v>
      </c>
      <c r="D19907">
        <v>0</v>
      </c>
    </row>
    <row r="19908" spans="1:4">
      <c r="A19908" t="s">
        <v>22502</v>
      </c>
      <c r="B19908" t="s">
        <v>2610</v>
      </c>
      <c r="C19908" t="s">
        <v>18201</v>
      </c>
      <c r="D19908">
        <v>0</v>
      </c>
    </row>
    <row r="19909" spans="1:4">
      <c r="A19909" t="s">
        <v>22503</v>
      </c>
      <c r="B19909" t="s">
        <v>2610</v>
      </c>
      <c r="C19909" t="s">
        <v>18201</v>
      </c>
      <c r="D19909">
        <v>0</v>
      </c>
    </row>
    <row r="19910" spans="1:4">
      <c r="A19910" t="s">
        <v>22504</v>
      </c>
      <c r="B19910" t="s">
        <v>2610</v>
      </c>
      <c r="C19910" t="s">
        <v>18201</v>
      </c>
      <c r="D19910">
        <v>0</v>
      </c>
    </row>
    <row r="19911" spans="1:4">
      <c r="A19911" t="s">
        <v>22505</v>
      </c>
      <c r="B19911" t="s">
        <v>2610</v>
      </c>
      <c r="C19911" t="s">
        <v>18201</v>
      </c>
      <c r="D19911">
        <v>0</v>
      </c>
    </row>
    <row r="19912" spans="1:4">
      <c r="A19912" t="s">
        <v>22506</v>
      </c>
      <c r="B19912" t="s">
        <v>2610</v>
      </c>
      <c r="C19912" t="s">
        <v>18201</v>
      </c>
      <c r="D19912">
        <v>0</v>
      </c>
    </row>
    <row r="19913" spans="1:4">
      <c r="A19913" t="s">
        <v>22507</v>
      </c>
      <c r="B19913" t="s">
        <v>2610</v>
      </c>
      <c r="C19913" t="s">
        <v>18201</v>
      </c>
      <c r="D19913">
        <v>0</v>
      </c>
    </row>
    <row r="19914" spans="1:4">
      <c r="A19914" t="s">
        <v>22508</v>
      </c>
      <c r="B19914" t="s">
        <v>2610</v>
      </c>
      <c r="C19914" t="s">
        <v>18201</v>
      </c>
      <c r="D19914">
        <v>0</v>
      </c>
    </row>
    <row r="19915" spans="1:4">
      <c r="A19915" t="s">
        <v>22509</v>
      </c>
      <c r="B19915" t="s">
        <v>2610</v>
      </c>
      <c r="C19915" t="s">
        <v>18201</v>
      </c>
      <c r="D19915">
        <v>0</v>
      </c>
    </row>
    <row r="19916" spans="1:4">
      <c r="A19916" t="s">
        <v>22510</v>
      </c>
      <c r="B19916" t="s">
        <v>2610</v>
      </c>
      <c r="C19916" t="s">
        <v>18201</v>
      </c>
      <c r="D19916">
        <v>0</v>
      </c>
    </row>
    <row r="19917" spans="1:4">
      <c r="A19917" t="s">
        <v>22511</v>
      </c>
      <c r="B19917" t="s">
        <v>2610</v>
      </c>
      <c r="C19917" t="s">
        <v>18201</v>
      </c>
      <c r="D19917">
        <v>0</v>
      </c>
    </row>
    <row r="19918" spans="1:4">
      <c r="A19918" t="s">
        <v>22512</v>
      </c>
      <c r="B19918" t="s">
        <v>2610</v>
      </c>
      <c r="C19918" t="s">
        <v>18201</v>
      </c>
      <c r="D19918">
        <v>0</v>
      </c>
    </row>
    <row r="19919" spans="1:4">
      <c r="A19919" t="s">
        <v>22513</v>
      </c>
      <c r="B19919" t="s">
        <v>2610</v>
      </c>
      <c r="C19919" t="s">
        <v>18201</v>
      </c>
      <c r="D19919">
        <v>0</v>
      </c>
    </row>
    <row r="19920" spans="1:4">
      <c r="A19920" t="s">
        <v>22514</v>
      </c>
      <c r="B19920" t="s">
        <v>2610</v>
      </c>
      <c r="C19920" t="s">
        <v>18201</v>
      </c>
      <c r="D19920">
        <v>0</v>
      </c>
    </row>
    <row r="19921" spans="1:4">
      <c r="A19921" t="s">
        <v>22515</v>
      </c>
      <c r="B19921" t="s">
        <v>2610</v>
      </c>
      <c r="C19921" t="s">
        <v>18201</v>
      </c>
      <c r="D19921">
        <v>0</v>
      </c>
    </row>
    <row r="19922" spans="1:4">
      <c r="A19922" t="s">
        <v>22516</v>
      </c>
      <c r="B19922" t="s">
        <v>2610</v>
      </c>
      <c r="C19922" t="s">
        <v>18201</v>
      </c>
      <c r="D19922">
        <v>0</v>
      </c>
    </row>
    <row r="19923" spans="1:4">
      <c r="A19923" t="s">
        <v>22517</v>
      </c>
      <c r="B19923" t="s">
        <v>2610</v>
      </c>
      <c r="C19923" t="s">
        <v>18201</v>
      </c>
      <c r="D19923">
        <v>0</v>
      </c>
    </row>
    <row r="19924" spans="1:4">
      <c r="A19924" t="s">
        <v>22518</v>
      </c>
      <c r="B19924" t="s">
        <v>2610</v>
      </c>
      <c r="C19924" t="s">
        <v>18201</v>
      </c>
      <c r="D19924">
        <v>0</v>
      </c>
    </row>
    <row r="19925" spans="1:4">
      <c r="A19925" t="s">
        <v>22519</v>
      </c>
      <c r="B19925" t="s">
        <v>2610</v>
      </c>
      <c r="C19925" t="s">
        <v>18201</v>
      </c>
      <c r="D19925">
        <v>0</v>
      </c>
    </row>
    <row r="19926" spans="1:4">
      <c r="A19926" t="s">
        <v>22520</v>
      </c>
      <c r="B19926" t="s">
        <v>2610</v>
      </c>
      <c r="C19926" t="s">
        <v>18201</v>
      </c>
      <c r="D19926">
        <v>0</v>
      </c>
    </row>
    <row r="19927" spans="1:4">
      <c r="A19927" t="s">
        <v>22521</v>
      </c>
      <c r="B19927" t="s">
        <v>2610</v>
      </c>
      <c r="C19927" t="s">
        <v>18201</v>
      </c>
      <c r="D19927">
        <v>0</v>
      </c>
    </row>
    <row r="19928" spans="1:4">
      <c r="A19928" t="s">
        <v>22522</v>
      </c>
      <c r="B19928" t="s">
        <v>2610</v>
      </c>
      <c r="C19928" t="s">
        <v>18201</v>
      </c>
      <c r="D19928">
        <v>0</v>
      </c>
    </row>
    <row r="19929" spans="1:4">
      <c r="A19929" t="s">
        <v>22523</v>
      </c>
      <c r="B19929" t="s">
        <v>2610</v>
      </c>
      <c r="C19929" t="s">
        <v>18201</v>
      </c>
      <c r="D19929">
        <v>0</v>
      </c>
    </row>
    <row r="19930" spans="1:4">
      <c r="A19930" t="s">
        <v>22524</v>
      </c>
      <c r="B19930" t="s">
        <v>2610</v>
      </c>
      <c r="C19930" t="s">
        <v>18201</v>
      </c>
      <c r="D19930">
        <v>0</v>
      </c>
    </row>
    <row r="19931" spans="1:4">
      <c r="A19931" t="s">
        <v>22525</v>
      </c>
      <c r="B19931" t="s">
        <v>2610</v>
      </c>
      <c r="C19931" t="s">
        <v>18201</v>
      </c>
      <c r="D19931">
        <v>0</v>
      </c>
    </row>
    <row r="19932" spans="1:4">
      <c r="A19932" t="s">
        <v>22526</v>
      </c>
      <c r="B19932" t="s">
        <v>2610</v>
      </c>
      <c r="C19932" t="s">
        <v>18201</v>
      </c>
      <c r="D19932">
        <v>0</v>
      </c>
    </row>
    <row r="19933" spans="1:4">
      <c r="A19933" t="s">
        <v>22527</v>
      </c>
      <c r="B19933" t="s">
        <v>2610</v>
      </c>
      <c r="C19933" t="s">
        <v>18201</v>
      </c>
      <c r="D19933">
        <v>0</v>
      </c>
    </row>
    <row r="19934" spans="1:4">
      <c r="A19934" t="s">
        <v>22528</v>
      </c>
      <c r="B19934" t="s">
        <v>2610</v>
      </c>
      <c r="C19934" t="s">
        <v>18201</v>
      </c>
      <c r="D19934">
        <v>0</v>
      </c>
    </row>
    <row r="19935" spans="1:4">
      <c r="A19935" t="s">
        <v>22529</v>
      </c>
      <c r="B19935" t="s">
        <v>2610</v>
      </c>
      <c r="C19935" t="s">
        <v>18201</v>
      </c>
      <c r="D19935">
        <v>0</v>
      </c>
    </row>
    <row r="19936" spans="1:4">
      <c r="A19936" t="s">
        <v>22530</v>
      </c>
      <c r="B19936" t="s">
        <v>2610</v>
      </c>
      <c r="C19936" t="s">
        <v>18201</v>
      </c>
      <c r="D19936">
        <v>0</v>
      </c>
    </row>
    <row r="19937" spans="1:4">
      <c r="A19937" t="s">
        <v>22531</v>
      </c>
      <c r="B19937" t="s">
        <v>2610</v>
      </c>
      <c r="C19937" t="s">
        <v>18201</v>
      </c>
      <c r="D19937">
        <v>0</v>
      </c>
    </row>
    <row r="19938" spans="1:4">
      <c r="A19938" t="s">
        <v>22532</v>
      </c>
      <c r="B19938" t="s">
        <v>2610</v>
      </c>
      <c r="C19938" t="s">
        <v>18201</v>
      </c>
      <c r="D19938">
        <v>0</v>
      </c>
    </row>
    <row r="19939" spans="1:4">
      <c r="A19939" t="s">
        <v>22533</v>
      </c>
      <c r="B19939" t="s">
        <v>2610</v>
      </c>
      <c r="C19939" t="s">
        <v>18201</v>
      </c>
      <c r="D19939">
        <v>0</v>
      </c>
    </row>
    <row r="19940" spans="1:4">
      <c r="A19940" t="s">
        <v>22534</v>
      </c>
      <c r="B19940" t="s">
        <v>2610</v>
      </c>
      <c r="C19940" t="s">
        <v>18201</v>
      </c>
      <c r="D19940">
        <v>0</v>
      </c>
    </row>
    <row r="19941" spans="1:4">
      <c r="A19941" t="s">
        <v>22535</v>
      </c>
      <c r="B19941" t="s">
        <v>2610</v>
      </c>
      <c r="C19941" t="s">
        <v>18201</v>
      </c>
      <c r="D19941">
        <v>0</v>
      </c>
    </row>
    <row r="19942" spans="1:4">
      <c r="A19942" t="s">
        <v>22536</v>
      </c>
      <c r="B19942" t="s">
        <v>2610</v>
      </c>
      <c r="C19942" t="s">
        <v>18201</v>
      </c>
      <c r="D19942">
        <v>0</v>
      </c>
    </row>
    <row r="19943" spans="1:4">
      <c r="A19943" t="s">
        <v>22537</v>
      </c>
      <c r="B19943" t="s">
        <v>2610</v>
      </c>
      <c r="C19943" t="s">
        <v>18201</v>
      </c>
      <c r="D19943">
        <v>0</v>
      </c>
    </row>
    <row r="19944" spans="1:4">
      <c r="A19944" t="s">
        <v>22538</v>
      </c>
      <c r="B19944" t="s">
        <v>2610</v>
      </c>
      <c r="C19944" t="s">
        <v>18201</v>
      </c>
      <c r="D19944">
        <v>0</v>
      </c>
    </row>
    <row r="19945" spans="1:4">
      <c r="A19945" t="s">
        <v>22539</v>
      </c>
      <c r="B19945" t="s">
        <v>2610</v>
      </c>
      <c r="C19945" t="s">
        <v>18201</v>
      </c>
      <c r="D19945">
        <v>0</v>
      </c>
    </row>
    <row r="19946" spans="1:4">
      <c r="A19946" t="s">
        <v>22540</v>
      </c>
      <c r="B19946" t="s">
        <v>2610</v>
      </c>
      <c r="C19946" t="s">
        <v>18201</v>
      </c>
      <c r="D19946">
        <v>0</v>
      </c>
    </row>
    <row r="19947" spans="1:4">
      <c r="A19947" t="s">
        <v>22541</v>
      </c>
      <c r="B19947" t="s">
        <v>2610</v>
      </c>
      <c r="C19947" t="s">
        <v>18201</v>
      </c>
      <c r="D19947">
        <v>0</v>
      </c>
    </row>
    <row r="19948" spans="1:4">
      <c r="A19948" t="s">
        <v>22542</v>
      </c>
      <c r="B19948" t="s">
        <v>2610</v>
      </c>
      <c r="C19948" t="s">
        <v>18201</v>
      </c>
      <c r="D19948">
        <v>0</v>
      </c>
    </row>
    <row r="19949" spans="1:4">
      <c r="A19949" t="s">
        <v>22543</v>
      </c>
      <c r="B19949" t="s">
        <v>2610</v>
      </c>
      <c r="C19949" t="s">
        <v>18201</v>
      </c>
      <c r="D19949">
        <v>0</v>
      </c>
    </row>
    <row r="19950" spans="1:4">
      <c r="A19950" t="s">
        <v>22544</v>
      </c>
      <c r="B19950" t="s">
        <v>2610</v>
      </c>
      <c r="C19950" t="s">
        <v>18201</v>
      </c>
      <c r="D19950">
        <v>0</v>
      </c>
    </row>
    <row r="19951" spans="1:4">
      <c r="A19951" t="s">
        <v>22545</v>
      </c>
      <c r="B19951" t="s">
        <v>2610</v>
      </c>
      <c r="C19951" t="s">
        <v>18201</v>
      </c>
      <c r="D19951">
        <v>0</v>
      </c>
    </row>
    <row r="19952" spans="1:4">
      <c r="A19952" t="s">
        <v>22546</v>
      </c>
      <c r="B19952" t="s">
        <v>2610</v>
      </c>
      <c r="C19952" t="s">
        <v>18201</v>
      </c>
      <c r="D19952">
        <v>0</v>
      </c>
    </row>
    <row r="19953" spans="1:4">
      <c r="A19953" t="s">
        <v>22547</v>
      </c>
      <c r="B19953" t="s">
        <v>2610</v>
      </c>
      <c r="C19953" t="s">
        <v>18201</v>
      </c>
      <c r="D19953">
        <v>0</v>
      </c>
    </row>
    <row r="19954" spans="1:4">
      <c r="A19954" t="s">
        <v>22548</v>
      </c>
      <c r="B19954" t="s">
        <v>2610</v>
      </c>
      <c r="C19954" t="s">
        <v>18201</v>
      </c>
      <c r="D19954">
        <v>0</v>
      </c>
    </row>
    <row r="19955" spans="1:4">
      <c r="A19955" t="s">
        <v>22549</v>
      </c>
      <c r="B19955" t="s">
        <v>2610</v>
      </c>
      <c r="C19955" t="s">
        <v>18201</v>
      </c>
      <c r="D19955">
        <v>0</v>
      </c>
    </row>
    <row r="19956" spans="1:4">
      <c r="A19956" t="s">
        <v>22550</v>
      </c>
      <c r="B19956" t="s">
        <v>2610</v>
      </c>
      <c r="C19956" t="s">
        <v>18201</v>
      </c>
      <c r="D19956">
        <v>0</v>
      </c>
    </row>
    <row r="19957" spans="1:4">
      <c r="A19957" t="s">
        <v>22551</v>
      </c>
      <c r="B19957" t="s">
        <v>2610</v>
      </c>
      <c r="C19957" t="s">
        <v>18201</v>
      </c>
      <c r="D19957">
        <v>0</v>
      </c>
    </row>
    <row r="19958" spans="1:4">
      <c r="A19958" t="s">
        <v>22552</v>
      </c>
      <c r="B19958" t="s">
        <v>2610</v>
      </c>
      <c r="C19958" t="s">
        <v>18201</v>
      </c>
      <c r="D19958">
        <v>0</v>
      </c>
    </row>
    <row r="19959" spans="1:4">
      <c r="A19959" t="s">
        <v>22553</v>
      </c>
      <c r="B19959" t="s">
        <v>2610</v>
      </c>
      <c r="C19959" t="s">
        <v>18201</v>
      </c>
      <c r="D19959">
        <v>0</v>
      </c>
    </row>
    <row r="19960" spans="1:4">
      <c r="A19960" t="s">
        <v>22554</v>
      </c>
      <c r="B19960" t="s">
        <v>2610</v>
      </c>
      <c r="C19960" t="s">
        <v>18201</v>
      </c>
      <c r="D19960">
        <v>0</v>
      </c>
    </row>
    <row r="19961" spans="1:4">
      <c r="A19961" t="s">
        <v>22555</v>
      </c>
      <c r="B19961" t="s">
        <v>2610</v>
      </c>
      <c r="C19961" t="s">
        <v>18201</v>
      </c>
      <c r="D19961">
        <v>0</v>
      </c>
    </row>
    <row r="19962" spans="1:4">
      <c r="A19962" t="s">
        <v>22556</v>
      </c>
      <c r="B19962" t="s">
        <v>2610</v>
      </c>
      <c r="C19962" t="s">
        <v>18201</v>
      </c>
      <c r="D19962">
        <v>0</v>
      </c>
    </row>
    <row r="19963" spans="1:4">
      <c r="A19963" t="s">
        <v>22557</v>
      </c>
      <c r="B19963" t="s">
        <v>2610</v>
      </c>
      <c r="C19963" t="s">
        <v>18201</v>
      </c>
      <c r="D19963">
        <v>0</v>
      </c>
    </row>
    <row r="19964" spans="1:4">
      <c r="A19964" t="s">
        <v>22558</v>
      </c>
      <c r="B19964" t="s">
        <v>2610</v>
      </c>
      <c r="C19964" t="s">
        <v>18201</v>
      </c>
      <c r="D19964">
        <v>0</v>
      </c>
    </row>
    <row r="19965" spans="1:4">
      <c r="A19965" t="s">
        <v>22559</v>
      </c>
      <c r="B19965" t="s">
        <v>2610</v>
      </c>
      <c r="C19965" t="s">
        <v>18201</v>
      </c>
      <c r="D19965">
        <v>0</v>
      </c>
    </row>
    <row r="19966" spans="1:4">
      <c r="A19966" t="s">
        <v>22560</v>
      </c>
      <c r="B19966" t="s">
        <v>2610</v>
      </c>
      <c r="C19966" t="s">
        <v>18201</v>
      </c>
      <c r="D19966">
        <v>0</v>
      </c>
    </row>
    <row r="19967" spans="1:4">
      <c r="A19967" t="s">
        <v>22561</v>
      </c>
      <c r="B19967" t="s">
        <v>2610</v>
      </c>
      <c r="C19967" t="s">
        <v>18201</v>
      </c>
      <c r="D19967">
        <v>0</v>
      </c>
    </row>
    <row r="19968" spans="1:4">
      <c r="A19968" t="s">
        <v>22562</v>
      </c>
      <c r="B19968" t="s">
        <v>2610</v>
      </c>
      <c r="C19968" t="s">
        <v>18201</v>
      </c>
      <c r="D19968">
        <v>0</v>
      </c>
    </row>
    <row r="19969" spans="1:4">
      <c r="A19969" t="s">
        <v>22563</v>
      </c>
      <c r="B19969" t="s">
        <v>2610</v>
      </c>
      <c r="C19969" t="s">
        <v>18201</v>
      </c>
      <c r="D19969">
        <v>0</v>
      </c>
    </row>
    <row r="19970" spans="1:4">
      <c r="A19970" t="s">
        <v>22564</v>
      </c>
      <c r="B19970" t="s">
        <v>2610</v>
      </c>
      <c r="C19970" t="s">
        <v>18201</v>
      </c>
      <c r="D19970">
        <v>0</v>
      </c>
    </row>
    <row r="19971" spans="1:4">
      <c r="A19971" t="s">
        <v>22565</v>
      </c>
      <c r="B19971" t="s">
        <v>2610</v>
      </c>
      <c r="C19971" t="s">
        <v>18201</v>
      </c>
      <c r="D19971">
        <v>0</v>
      </c>
    </row>
    <row r="19972" spans="1:4">
      <c r="A19972" t="s">
        <v>22566</v>
      </c>
      <c r="B19972" t="s">
        <v>2610</v>
      </c>
      <c r="C19972" t="s">
        <v>18201</v>
      </c>
      <c r="D19972">
        <v>0</v>
      </c>
    </row>
    <row r="19973" spans="1:4">
      <c r="A19973" t="s">
        <v>22567</v>
      </c>
      <c r="B19973" t="s">
        <v>2610</v>
      </c>
      <c r="C19973" t="s">
        <v>18201</v>
      </c>
      <c r="D19973">
        <v>0</v>
      </c>
    </row>
    <row r="19974" spans="1:4">
      <c r="A19974" t="s">
        <v>22568</v>
      </c>
      <c r="B19974" t="s">
        <v>2610</v>
      </c>
      <c r="C19974" t="s">
        <v>18201</v>
      </c>
      <c r="D19974">
        <v>0</v>
      </c>
    </row>
    <row r="19975" spans="1:4">
      <c r="A19975" t="s">
        <v>22569</v>
      </c>
      <c r="B19975" t="s">
        <v>2610</v>
      </c>
      <c r="C19975" t="s">
        <v>18201</v>
      </c>
      <c r="D19975">
        <v>0</v>
      </c>
    </row>
    <row r="19976" spans="1:4">
      <c r="A19976" t="s">
        <v>22570</v>
      </c>
      <c r="B19976" t="s">
        <v>2610</v>
      </c>
      <c r="C19976" t="s">
        <v>18201</v>
      </c>
      <c r="D19976">
        <v>0</v>
      </c>
    </row>
    <row r="19977" spans="1:4">
      <c r="A19977" t="s">
        <v>22571</v>
      </c>
      <c r="B19977" t="s">
        <v>2610</v>
      </c>
      <c r="C19977" t="s">
        <v>18201</v>
      </c>
      <c r="D19977">
        <v>0</v>
      </c>
    </row>
    <row r="19978" spans="1:4">
      <c r="A19978" t="s">
        <v>22572</v>
      </c>
      <c r="B19978" t="s">
        <v>2610</v>
      </c>
      <c r="C19978" t="s">
        <v>18201</v>
      </c>
      <c r="D19978">
        <v>0</v>
      </c>
    </row>
    <row r="19979" spans="1:4">
      <c r="A19979" t="s">
        <v>22573</v>
      </c>
      <c r="B19979" t="s">
        <v>2610</v>
      </c>
      <c r="C19979" t="s">
        <v>18201</v>
      </c>
      <c r="D19979">
        <v>0</v>
      </c>
    </row>
    <row r="19980" spans="1:4">
      <c r="A19980" t="s">
        <v>22574</v>
      </c>
      <c r="B19980" t="s">
        <v>2610</v>
      </c>
      <c r="C19980" t="s">
        <v>18201</v>
      </c>
      <c r="D19980">
        <v>0</v>
      </c>
    </row>
    <row r="19981" spans="1:4">
      <c r="A19981" t="s">
        <v>22575</v>
      </c>
      <c r="B19981" t="s">
        <v>2610</v>
      </c>
      <c r="C19981" t="s">
        <v>18201</v>
      </c>
      <c r="D19981">
        <v>0</v>
      </c>
    </row>
    <row r="19982" spans="1:4">
      <c r="A19982" t="s">
        <v>22576</v>
      </c>
      <c r="B19982" t="s">
        <v>2610</v>
      </c>
      <c r="C19982" t="s">
        <v>18201</v>
      </c>
      <c r="D19982">
        <v>0</v>
      </c>
    </row>
    <row r="19983" spans="1:4">
      <c r="A19983" t="s">
        <v>22577</v>
      </c>
      <c r="B19983" t="s">
        <v>2610</v>
      </c>
      <c r="C19983" t="s">
        <v>18201</v>
      </c>
      <c r="D19983">
        <v>0</v>
      </c>
    </row>
    <row r="19984" spans="1:4">
      <c r="A19984" t="s">
        <v>22578</v>
      </c>
      <c r="B19984" t="s">
        <v>2610</v>
      </c>
      <c r="C19984" t="s">
        <v>18201</v>
      </c>
      <c r="D19984">
        <v>0</v>
      </c>
    </row>
    <row r="19985" spans="1:4">
      <c r="A19985" t="s">
        <v>22579</v>
      </c>
      <c r="B19985" t="s">
        <v>2610</v>
      </c>
      <c r="C19985" t="s">
        <v>18201</v>
      </c>
      <c r="D19985">
        <v>0</v>
      </c>
    </row>
    <row r="19986" spans="1:4">
      <c r="A19986" t="s">
        <v>22580</v>
      </c>
      <c r="B19986" t="s">
        <v>2610</v>
      </c>
      <c r="C19986" t="s">
        <v>18201</v>
      </c>
      <c r="D19986">
        <v>0</v>
      </c>
    </row>
    <row r="19987" spans="1:4">
      <c r="A19987" t="s">
        <v>22581</v>
      </c>
      <c r="B19987" t="s">
        <v>2610</v>
      </c>
      <c r="C19987" t="s">
        <v>18201</v>
      </c>
      <c r="D19987">
        <v>0</v>
      </c>
    </row>
    <row r="19988" spans="1:4">
      <c r="A19988" t="s">
        <v>22582</v>
      </c>
      <c r="B19988" t="s">
        <v>2610</v>
      </c>
      <c r="C19988" t="s">
        <v>18201</v>
      </c>
      <c r="D19988">
        <v>0</v>
      </c>
    </row>
    <row r="19989" spans="1:4">
      <c r="A19989" t="s">
        <v>22583</v>
      </c>
      <c r="B19989" t="s">
        <v>2610</v>
      </c>
      <c r="C19989" t="s">
        <v>18201</v>
      </c>
      <c r="D19989">
        <v>0</v>
      </c>
    </row>
    <row r="19990" spans="1:4">
      <c r="A19990" t="s">
        <v>22584</v>
      </c>
      <c r="B19990" t="s">
        <v>2610</v>
      </c>
      <c r="C19990" t="s">
        <v>18201</v>
      </c>
      <c r="D19990">
        <v>0</v>
      </c>
    </row>
    <row r="19991" spans="1:4">
      <c r="A19991" t="s">
        <v>22585</v>
      </c>
      <c r="B19991" t="s">
        <v>2610</v>
      </c>
      <c r="C19991" t="s">
        <v>18201</v>
      </c>
      <c r="D19991">
        <v>0</v>
      </c>
    </row>
    <row r="19992" spans="1:4">
      <c r="A19992" t="s">
        <v>22586</v>
      </c>
      <c r="B19992" t="s">
        <v>2610</v>
      </c>
      <c r="C19992" t="s">
        <v>18201</v>
      </c>
      <c r="D19992">
        <v>0</v>
      </c>
    </row>
    <row r="19993" spans="1:4">
      <c r="A19993" t="s">
        <v>22587</v>
      </c>
      <c r="B19993" t="s">
        <v>2610</v>
      </c>
      <c r="C19993" t="s">
        <v>18201</v>
      </c>
      <c r="D19993">
        <v>0</v>
      </c>
    </row>
    <row r="19994" spans="1:4">
      <c r="A19994" t="s">
        <v>22588</v>
      </c>
      <c r="B19994" t="s">
        <v>2610</v>
      </c>
      <c r="C19994" t="s">
        <v>18201</v>
      </c>
      <c r="D19994">
        <v>0</v>
      </c>
    </row>
    <row r="19995" spans="1:4">
      <c r="A19995" t="s">
        <v>22589</v>
      </c>
      <c r="B19995" t="s">
        <v>2610</v>
      </c>
      <c r="C19995" t="s">
        <v>18201</v>
      </c>
      <c r="D19995">
        <v>0</v>
      </c>
    </row>
    <row r="19996" spans="1:4">
      <c r="A19996" t="s">
        <v>22590</v>
      </c>
      <c r="B19996" t="s">
        <v>2610</v>
      </c>
      <c r="C19996" t="s">
        <v>18201</v>
      </c>
      <c r="D19996">
        <v>0</v>
      </c>
    </row>
    <row r="19997" spans="1:4">
      <c r="A19997" t="s">
        <v>22591</v>
      </c>
      <c r="B19997" t="s">
        <v>2610</v>
      </c>
      <c r="C19997" t="s">
        <v>18201</v>
      </c>
      <c r="D19997">
        <v>0</v>
      </c>
    </row>
    <row r="19998" spans="1:4">
      <c r="A19998" t="s">
        <v>22592</v>
      </c>
      <c r="B19998" t="s">
        <v>2610</v>
      </c>
      <c r="C19998" t="s">
        <v>18201</v>
      </c>
      <c r="D19998">
        <v>0</v>
      </c>
    </row>
    <row r="19999" spans="1:4">
      <c r="A19999" t="s">
        <v>22593</v>
      </c>
      <c r="B19999" t="s">
        <v>2610</v>
      </c>
      <c r="C19999" t="s">
        <v>18201</v>
      </c>
      <c r="D19999">
        <v>0</v>
      </c>
    </row>
    <row r="20000" spans="1:4">
      <c r="A20000" t="s">
        <v>22594</v>
      </c>
      <c r="B20000" t="s">
        <v>2610</v>
      </c>
      <c r="C20000" t="s">
        <v>18201</v>
      </c>
      <c r="D20000">
        <v>0</v>
      </c>
    </row>
    <row r="20001" spans="1:4">
      <c r="A20001" t="s">
        <v>22595</v>
      </c>
      <c r="B20001" t="s">
        <v>2610</v>
      </c>
      <c r="C20001" t="s">
        <v>18201</v>
      </c>
      <c r="D20001">
        <v>0</v>
      </c>
    </row>
    <row r="20002" spans="1:4">
      <c r="A20002" t="s">
        <v>22596</v>
      </c>
      <c r="B20002" t="s">
        <v>2610</v>
      </c>
      <c r="C20002" t="s">
        <v>18201</v>
      </c>
      <c r="D20002">
        <v>0</v>
      </c>
    </row>
    <row r="20003" spans="1:4">
      <c r="A20003" t="s">
        <v>22597</v>
      </c>
      <c r="B20003" t="s">
        <v>2610</v>
      </c>
      <c r="C20003" t="s">
        <v>18201</v>
      </c>
      <c r="D20003">
        <v>0</v>
      </c>
    </row>
    <row r="20004" spans="1:4">
      <c r="A20004" t="s">
        <v>22598</v>
      </c>
      <c r="B20004" t="s">
        <v>2610</v>
      </c>
      <c r="C20004" t="s">
        <v>18201</v>
      </c>
      <c r="D20004">
        <v>0</v>
      </c>
    </row>
    <row r="20005" spans="1:4">
      <c r="A20005" t="s">
        <v>22599</v>
      </c>
      <c r="B20005" t="s">
        <v>2610</v>
      </c>
      <c r="C20005" t="s">
        <v>18201</v>
      </c>
      <c r="D20005">
        <v>0</v>
      </c>
    </row>
    <row r="20006" spans="1:4">
      <c r="A20006" t="s">
        <v>22600</v>
      </c>
      <c r="B20006" t="s">
        <v>2610</v>
      </c>
      <c r="C20006" t="s">
        <v>18201</v>
      </c>
      <c r="D20006">
        <v>0</v>
      </c>
    </row>
    <row r="20007" spans="1:4">
      <c r="A20007" t="s">
        <v>22601</v>
      </c>
      <c r="B20007" t="s">
        <v>2610</v>
      </c>
      <c r="C20007" t="s">
        <v>18201</v>
      </c>
      <c r="D20007">
        <v>0</v>
      </c>
    </row>
    <row r="20008" spans="1:4">
      <c r="A20008" t="s">
        <v>22602</v>
      </c>
      <c r="B20008" t="s">
        <v>2610</v>
      </c>
      <c r="C20008" t="s">
        <v>18201</v>
      </c>
      <c r="D20008">
        <v>0</v>
      </c>
    </row>
    <row r="20009" spans="1:4">
      <c r="A20009" t="s">
        <v>22603</v>
      </c>
      <c r="B20009" t="s">
        <v>2610</v>
      </c>
      <c r="C20009" t="s">
        <v>18201</v>
      </c>
      <c r="D20009">
        <v>0</v>
      </c>
    </row>
    <row r="20010" spans="1:4">
      <c r="A20010" t="s">
        <v>22604</v>
      </c>
      <c r="B20010" t="s">
        <v>2610</v>
      </c>
      <c r="C20010" t="s">
        <v>18201</v>
      </c>
      <c r="D20010">
        <v>0</v>
      </c>
    </row>
    <row r="20011" spans="1:4">
      <c r="A20011" t="s">
        <v>22605</v>
      </c>
      <c r="B20011" t="s">
        <v>2610</v>
      </c>
      <c r="C20011" t="s">
        <v>18201</v>
      </c>
      <c r="D20011">
        <v>0</v>
      </c>
    </row>
    <row r="20012" spans="1:4">
      <c r="A20012" t="s">
        <v>22606</v>
      </c>
      <c r="B20012" t="s">
        <v>2610</v>
      </c>
      <c r="C20012" t="s">
        <v>18201</v>
      </c>
      <c r="D20012">
        <v>0</v>
      </c>
    </row>
    <row r="20013" spans="1:4">
      <c r="A20013" t="s">
        <v>22607</v>
      </c>
      <c r="B20013" t="s">
        <v>2610</v>
      </c>
      <c r="C20013" t="s">
        <v>18201</v>
      </c>
      <c r="D20013">
        <v>0</v>
      </c>
    </row>
    <row r="20014" spans="1:4">
      <c r="A20014" t="s">
        <v>22608</v>
      </c>
      <c r="B20014" t="s">
        <v>2610</v>
      </c>
      <c r="C20014" t="s">
        <v>18201</v>
      </c>
      <c r="D20014">
        <v>0</v>
      </c>
    </row>
    <row r="20015" spans="1:4">
      <c r="A20015" t="s">
        <v>22609</v>
      </c>
      <c r="B20015" t="s">
        <v>2610</v>
      </c>
      <c r="C20015" t="s">
        <v>18201</v>
      </c>
      <c r="D20015">
        <v>0</v>
      </c>
    </row>
    <row r="20016" spans="1:4">
      <c r="A20016" t="s">
        <v>22610</v>
      </c>
      <c r="B20016" t="s">
        <v>2610</v>
      </c>
      <c r="C20016" t="s">
        <v>18201</v>
      </c>
      <c r="D20016">
        <v>0</v>
      </c>
    </row>
    <row r="20017" spans="1:4">
      <c r="A20017" t="s">
        <v>22611</v>
      </c>
      <c r="B20017" t="s">
        <v>2610</v>
      </c>
      <c r="C20017" t="s">
        <v>18201</v>
      </c>
      <c r="D20017">
        <v>0</v>
      </c>
    </row>
    <row r="20018" spans="1:4">
      <c r="A20018" t="s">
        <v>22612</v>
      </c>
      <c r="B20018" t="s">
        <v>2610</v>
      </c>
      <c r="C20018" t="s">
        <v>18201</v>
      </c>
      <c r="D20018">
        <v>0</v>
      </c>
    </row>
    <row r="20019" spans="1:4">
      <c r="A20019" t="s">
        <v>22613</v>
      </c>
      <c r="B20019" t="s">
        <v>2610</v>
      </c>
      <c r="C20019" t="s">
        <v>18201</v>
      </c>
      <c r="D20019">
        <v>0</v>
      </c>
    </row>
    <row r="20020" spans="1:4">
      <c r="A20020" t="s">
        <v>22614</v>
      </c>
      <c r="B20020" t="s">
        <v>2610</v>
      </c>
      <c r="C20020" t="s">
        <v>18201</v>
      </c>
      <c r="D20020">
        <v>0</v>
      </c>
    </row>
    <row r="20021" spans="1:4">
      <c r="A20021" t="s">
        <v>22615</v>
      </c>
      <c r="B20021" t="s">
        <v>2610</v>
      </c>
      <c r="C20021" t="s">
        <v>18201</v>
      </c>
      <c r="D20021">
        <v>0</v>
      </c>
    </row>
    <row r="20022" spans="1:4">
      <c r="A20022" t="s">
        <v>22616</v>
      </c>
      <c r="B20022" t="s">
        <v>2610</v>
      </c>
      <c r="C20022" t="s">
        <v>18201</v>
      </c>
      <c r="D20022">
        <v>0</v>
      </c>
    </row>
    <row r="20023" spans="1:4">
      <c r="A20023" t="s">
        <v>22617</v>
      </c>
      <c r="B20023" t="s">
        <v>2610</v>
      </c>
      <c r="C20023" t="s">
        <v>18201</v>
      </c>
      <c r="D20023">
        <v>0</v>
      </c>
    </row>
    <row r="20024" spans="1:4">
      <c r="A20024" t="s">
        <v>22618</v>
      </c>
      <c r="B20024" t="s">
        <v>2610</v>
      </c>
      <c r="C20024" t="s">
        <v>18201</v>
      </c>
      <c r="D20024">
        <v>0</v>
      </c>
    </row>
    <row r="20025" spans="1:4">
      <c r="A20025" t="s">
        <v>22619</v>
      </c>
      <c r="B20025" t="s">
        <v>2610</v>
      </c>
      <c r="C20025" t="s">
        <v>18201</v>
      </c>
      <c r="D20025">
        <v>0</v>
      </c>
    </row>
    <row r="20026" spans="1:4">
      <c r="A20026" t="s">
        <v>22620</v>
      </c>
      <c r="B20026" t="s">
        <v>2610</v>
      </c>
      <c r="C20026" t="s">
        <v>18201</v>
      </c>
      <c r="D20026">
        <v>0</v>
      </c>
    </row>
    <row r="20027" spans="1:4">
      <c r="A20027" t="s">
        <v>22621</v>
      </c>
      <c r="B20027" t="s">
        <v>2610</v>
      </c>
      <c r="C20027" t="s">
        <v>18201</v>
      </c>
      <c r="D20027">
        <v>0</v>
      </c>
    </row>
    <row r="20028" spans="1:4">
      <c r="A20028" t="s">
        <v>22622</v>
      </c>
      <c r="B20028" t="s">
        <v>2610</v>
      </c>
      <c r="C20028" t="s">
        <v>18201</v>
      </c>
      <c r="D20028">
        <v>0</v>
      </c>
    </row>
    <row r="20029" spans="1:4">
      <c r="A20029" t="s">
        <v>22623</v>
      </c>
      <c r="B20029" t="s">
        <v>2610</v>
      </c>
      <c r="C20029" t="s">
        <v>18201</v>
      </c>
      <c r="D20029">
        <v>0</v>
      </c>
    </row>
    <row r="20030" spans="1:4">
      <c r="A20030" t="s">
        <v>22624</v>
      </c>
      <c r="B20030" t="s">
        <v>2610</v>
      </c>
      <c r="C20030" t="s">
        <v>18201</v>
      </c>
      <c r="D20030">
        <v>0</v>
      </c>
    </row>
    <row r="20031" spans="1:4">
      <c r="A20031" t="s">
        <v>22625</v>
      </c>
      <c r="B20031" t="s">
        <v>2610</v>
      </c>
      <c r="C20031" t="s">
        <v>18201</v>
      </c>
      <c r="D20031">
        <v>0</v>
      </c>
    </row>
    <row r="20032" spans="1:4">
      <c r="A20032" t="s">
        <v>22626</v>
      </c>
      <c r="B20032" t="s">
        <v>2610</v>
      </c>
      <c r="C20032" t="s">
        <v>18201</v>
      </c>
      <c r="D20032">
        <v>0</v>
      </c>
    </row>
    <row r="20033" spans="1:4">
      <c r="A20033" t="s">
        <v>22627</v>
      </c>
      <c r="B20033" t="s">
        <v>2610</v>
      </c>
      <c r="C20033" t="s">
        <v>18201</v>
      </c>
      <c r="D20033">
        <v>0</v>
      </c>
    </row>
    <row r="20034" spans="1:4">
      <c r="A20034" t="s">
        <v>22628</v>
      </c>
      <c r="B20034" t="s">
        <v>2610</v>
      </c>
      <c r="C20034" t="s">
        <v>18201</v>
      </c>
      <c r="D20034">
        <v>0</v>
      </c>
    </row>
    <row r="20035" spans="1:4">
      <c r="A20035" t="s">
        <v>22629</v>
      </c>
      <c r="B20035" t="s">
        <v>2610</v>
      </c>
      <c r="C20035" t="s">
        <v>18201</v>
      </c>
      <c r="D20035">
        <v>0</v>
      </c>
    </row>
    <row r="20036" spans="1:4">
      <c r="A20036" t="s">
        <v>22630</v>
      </c>
      <c r="B20036" t="s">
        <v>2610</v>
      </c>
      <c r="C20036" t="s">
        <v>18201</v>
      </c>
      <c r="D20036">
        <v>0</v>
      </c>
    </row>
    <row r="20037" spans="1:4">
      <c r="A20037" t="s">
        <v>22631</v>
      </c>
      <c r="B20037" t="s">
        <v>2610</v>
      </c>
      <c r="C20037" t="s">
        <v>18201</v>
      </c>
      <c r="D20037">
        <v>0</v>
      </c>
    </row>
    <row r="20038" spans="1:4">
      <c r="A20038" t="s">
        <v>22632</v>
      </c>
      <c r="B20038" t="s">
        <v>2610</v>
      </c>
      <c r="C20038" t="s">
        <v>18201</v>
      </c>
      <c r="D20038">
        <v>0</v>
      </c>
    </row>
    <row r="20039" spans="1:4">
      <c r="A20039" t="s">
        <v>22633</v>
      </c>
      <c r="B20039" t="s">
        <v>2610</v>
      </c>
      <c r="C20039" t="s">
        <v>18201</v>
      </c>
      <c r="D20039">
        <v>0</v>
      </c>
    </row>
    <row r="20040" spans="1:4">
      <c r="A20040" t="s">
        <v>22634</v>
      </c>
      <c r="B20040" t="s">
        <v>2610</v>
      </c>
      <c r="C20040" t="s">
        <v>18201</v>
      </c>
      <c r="D20040">
        <v>0</v>
      </c>
    </row>
    <row r="20041" spans="1:4">
      <c r="A20041" t="s">
        <v>22635</v>
      </c>
      <c r="B20041" t="s">
        <v>2610</v>
      </c>
      <c r="C20041" t="s">
        <v>18201</v>
      </c>
      <c r="D20041">
        <v>0</v>
      </c>
    </row>
    <row r="20042" spans="1:4">
      <c r="A20042" t="s">
        <v>22636</v>
      </c>
      <c r="B20042" t="s">
        <v>2610</v>
      </c>
      <c r="C20042" t="s">
        <v>18201</v>
      </c>
      <c r="D20042">
        <v>0</v>
      </c>
    </row>
    <row r="20043" spans="1:4">
      <c r="A20043" t="s">
        <v>22637</v>
      </c>
      <c r="B20043" t="s">
        <v>2610</v>
      </c>
      <c r="C20043" t="s">
        <v>18201</v>
      </c>
      <c r="D20043">
        <v>0</v>
      </c>
    </row>
    <row r="20044" spans="1:4">
      <c r="A20044" t="s">
        <v>22638</v>
      </c>
      <c r="B20044" t="s">
        <v>2610</v>
      </c>
      <c r="C20044" t="s">
        <v>18201</v>
      </c>
      <c r="D20044">
        <v>0</v>
      </c>
    </row>
    <row r="20045" spans="1:4">
      <c r="A20045" t="s">
        <v>22639</v>
      </c>
      <c r="B20045" t="s">
        <v>2610</v>
      </c>
      <c r="C20045" t="s">
        <v>18201</v>
      </c>
      <c r="D20045">
        <v>0</v>
      </c>
    </row>
    <row r="20046" spans="1:4">
      <c r="A20046" t="s">
        <v>22640</v>
      </c>
      <c r="B20046" t="s">
        <v>2610</v>
      </c>
      <c r="C20046" t="s">
        <v>18201</v>
      </c>
      <c r="D20046">
        <v>0</v>
      </c>
    </row>
    <row r="20047" spans="1:4">
      <c r="A20047" t="s">
        <v>22641</v>
      </c>
      <c r="B20047" t="s">
        <v>2610</v>
      </c>
      <c r="C20047" t="s">
        <v>18201</v>
      </c>
      <c r="D20047">
        <v>0</v>
      </c>
    </row>
    <row r="20048" spans="1:4">
      <c r="A20048" t="s">
        <v>22642</v>
      </c>
      <c r="B20048" t="s">
        <v>2610</v>
      </c>
      <c r="C20048" t="s">
        <v>18201</v>
      </c>
      <c r="D20048">
        <v>0</v>
      </c>
    </row>
    <row r="20049" spans="1:4">
      <c r="A20049" t="s">
        <v>22643</v>
      </c>
      <c r="B20049" t="s">
        <v>2610</v>
      </c>
      <c r="C20049" t="s">
        <v>18201</v>
      </c>
      <c r="D20049">
        <v>0</v>
      </c>
    </row>
    <row r="20050" spans="1:4">
      <c r="A20050" t="s">
        <v>22644</v>
      </c>
      <c r="B20050" t="s">
        <v>2610</v>
      </c>
      <c r="C20050" t="s">
        <v>18201</v>
      </c>
      <c r="D20050">
        <v>0</v>
      </c>
    </row>
    <row r="20051" spans="1:4">
      <c r="A20051" t="s">
        <v>22645</v>
      </c>
      <c r="B20051" t="s">
        <v>2610</v>
      </c>
      <c r="C20051" t="s">
        <v>18201</v>
      </c>
      <c r="D20051">
        <v>0</v>
      </c>
    </row>
    <row r="20052" spans="1:4">
      <c r="A20052" t="s">
        <v>22646</v>
      </c>
      <c r="B20052" t="s">
        <v>2610</v>
      </c>
      <c r="C20052" t="s">
        <v>18201</v>
      </c>
      <c r="D20052">
        <v>0</v>
      </c>
    </row>
    <row r="20053" spans="1:4">
      <c r="A20053" t="s">
        <v>22647</v>
      </c>
      <c r="B20053" t="s">
        <v>2610</v>
      </c>
      <c r="C20053" t="s">
        <v>18201</v>
      </c>
      <c r="D20053">
        <v>0</v>
      </c>
    </row>
    <row r="20054" spans="1:4">
      <c r="A20054" t="s">
        <v>22648</v>
      </c>
      <c r="B20054" t="s">
        <v>2610</v>
      </c>
      <c r="C20054" t="s">
        <v>18201</v>
      </c>
      <c r="D20054">
        <v>0</v>
      </c>
    </row>
    <row r="20055" spans="1:4">
      <c r="A20055" t="s">
        <v>22649</v>
      </c>
      <c r="B20055" t="s">
        <v>2610</v>
      </c>
      <c r="C20055" t="s">
        <v>18201</v>
      </c>
      <c r="D20055">
        <v>0</v>
      </c>
    </row>
    <row r="20056" spans="1:4">
      <c r="A20056" t="s">
        <v>22650</v>
      </c>
      <c r="B20056" t="s">
        <v>2610</v>
      </c>
      <c r="C20056" t="s">
        <v>18201</v>
      </c>
      <c r="D20056">
        <v>0</v>
      </c>
    </row>
    <row r="20057" spans="1:4">
      <c r="A20057" t="s">
        <v>22651</v>
      </c>
      <c r="B20057" t="s">
        <v>2610</v>
      </c>
      <c r="C20057" t="s">
        <v>18201</v>
      </c>
      <c r="D20057">
        <v>0</v>
      </c>
    </row>
    <row r="20058" spans="1:4">
      <c r="A20058" t="s">
        <v>22652</v>
      </c>
      <c r="B20058" t="s">
        <v>2610</v>
      </c>
      <c r="C20058" t="s">
        <v>18201</v>
      </c>
      <c r="D20058">
        <v>0</v>
      </c>
    </row>
    <row r="20059" spans="1:4">
      <c r="A20059" t="s">
        <v>22653</v>
      </c>
      <c r="B20059" t="s">
        <v>2610</v>
      </c>
      <c r="C20059" t="s">
        <v>18201</v>
      </c>
      <c r="D20059">
        <v>0</v>
      </c>
    </row>
    <row r="20060" spans="1:4">
      <c r="A20060" t="s">
        <v>22654</v>
      </c>
      <c r="B20060" t="s">
        <v>2610</v>
      </c>
      <c r="C20060" t="s">
        <v>18201</v>
      </c>
      <c r="D20060">
        <v>0</v>
      </c>
    </row>
    <row r="20061" spans="1:4">
      <c r="A20061" t="s">
        <v>22655</v>
      </c>
      <c r="B20061" t="s">
        <v>2610</v>
      </c>
      <c r="C20061" t="s">
        <v>18201</v>
      </c>
      <c r="D20061">
        <v>0</v>
      </c>
    </row>
    <row r="20062" spans="1:4">
      <c r="A20062" t="s">
        <v>22656</v>
      </c>
      <c r="B20062" t="s">
        <v>2610</v>
      </c>
      <c r="C20062" t="s">
        <v>18201</v>
      </c>
      <c r="D20062">
        <v>0</v>
      </c>
    </row>
    <row r="20063" spans="1:4">
      <c r="A20063" t="s">
        <v>22657</v>
      </c>
      <c r="B20063" t="s">
        <v>2610</v>
      </c>
      <c r="C20063" t="s">
        <v>18201</v>
      </c>
      <c r="D20063">
        <v>0</v>
      </c>
    </row>
    <row r="20064" spans="1:4">
      <c r="A20064" t="s">
        <v>22658</v>
      </c>
      <c r="B20064" t="s">
        <v>2610</v>
      </c>
      <c r="C20064" t="s">
        <v>18201</v>
      </c>
      <c r="D20064">
        <v>0</v>
      </c>
    </row>
    <row r="20065" spans="1:4">
      <c r="A20065" t="s">
        <v>22659</v>
      </c>
      <c r="B20065" t="s">
        <v>2610</v>
      </c>
      <c r="C20065" t="s">
        <v>18201</v>
      </c>
      <c r="D20065">
        <v>0</v>
      </c>
    </row>
    <row r="20066" spans="1:4">
      <c r="A20066" t="s">
        <v>22660</v>
      </c>
      <c r="B20066" t="s">
        <v>2610</v>
      </c>
      <c r="C20066" t="s">
        <v>18201</v>
      </c>
      <c r="D20066">
        <v>0</v>
      </c>
    </row>
    <row r="20067" spans="1:4">
      <c r="A20067" t="s">
        <v>22661</v>
      </c>
      <c r="B20067" t="s">
        <v>2610</v>
      </c>
      <c r="C20067" t="s">
        <v>18201</v>
      </c>
      <c r="D20067">
        <v>0</v>
      </c>
    </row>
    <row r="20068" spans="1:4">
      <c r="A20068" t="s">
        <v>22662</v>
      </c>
      <c r="B20068" t="s">
        <v>2610</v>
      </c>
      <c r="C20068" t="s">
        <v>18201</v>
      </c>
      <c r="D20068">
        <v>0</v>
      </c>
    </row>
    <row r="20069" spans="1:4">
      <c r="A20069" t="s">
        <v>22663</v>
      </c>
      <c r="B20069" t="s">
        <v>2610</v>
      </c>
      <c r="C20069" t="s">
        <v>18201</v>
      </c>
      <c r="D20069">
        <v>0</v>
      </c>
    </row>
    <row r="20070" spans="1:4">
      <c r="A20070" t="s">
        <v>22664</v>
      </c>
      <c r="B20070" t="s">
        <v>2610</v>
      </c>
      <c r="C20070" t="s">
        <v>18201</v>
      </c>
      <c r="D20070">
        <v>0</v>
      </c>
    </row>
    <row r="20071" spans="1:4">
      <c r="A20071" t="s">
        <v>22665</v>
      </c>
      <c r="B20071" t="s">
        <v>2610</v>
      </c>
      <c r="C20071" t="s">
        <v>18201</v>
      </c>
      <c r="D20071">
        <v>0</v>
      </c>
    </row>
    <row r="20072" spans="1:4">
      <c r="A20072" t="s">
        <v>22666</v>
      </c>
      <c r="B20072" t="s">
        <v>2610</v>
      </c>
      <c r="C20072" t="s">
        <v>18201</v>
      </c>
      <c r="D20072">
        <v>0</v>
      </c>
    </row>
    <row r="20073" spans="1:4">
      <c r="A20073" t="s">
        <v>22667</v>
      </c>
      <c r="B20073" t="s">
        <v>2610</v>
      </c>
      <c r="C20073" t="s">
        <v>18201</v>
      </c>
      <c r="D20073">
        <v>0</v>
      </c>
    </row>
    <row r="20074" spans="1:4">
      <c r="A20074" t="s">
        <v>22668</v>
      </c>
      <c r="B20074" t="s">
        <v>2610</v>
      </c>
      <c r="C20074" t="s">
        <v>18201</v>
      </c>
      <c r="D20074">
        <v>0</v>
      </c>
    </row>
    <row r="20075" spans="1:4">
      <c r="A20075" t="s">
        <v>22669</v>
      </c>
      <c r="B20075" t="s">
        <v>2610</v>
      </c>
      <c r="C20075" t="s">
        <v>18201</v>
      </c>
      <c r="D20075">
        <v>0</v>
      </c>
    </row>
    <row r="20076" spans="1:4">
      <c r="A20076" t="s">
        <v>22670</v>
      </c>
      <c r="B20076" t="s">
        <v>2610</v>
      </c>
      <c r="C20076" t="s">
        <v>18201</v>
      </c>
      <c r="D20076">
        <v>0</v>
      </c>
    </row>
    <row r="20077" spans="1:4">
      <c r="A20077" t="s">
        <v>22671</v>
      </c>
      <c r="B20077" t="s">
        <v>2610</v>
      </c>
      <c r="C20077" t="s">
        <v>18201</v>
      </c>
      <c r="D20077">
        <v>0</v>
      </c>
    </row>
    <row r="20078" spans="1:4">
      <c r="A20078" t="s">
        <v>22672</v>
      </c>
      <c r="B20078" t="s">
        <v>2610</v>
      </c>
      <c r="C20078" t="s">
        <v>18201</v>
      </c>
      <c r="D20078">
        <v>0</v>
      </c>
    </row>
    <row r="20079" spans="1:4">
      <c r="A20079" t="s">
        <v>22673</v>
      </c>
      <c r="B20079" t="s">
        <v>2610</v>
      </c>
      <c r="C20079" t="s">
        <v>18201</v>
      </c>
      <c r="D20079">
        <v>0</v>
      </c>
    </row>
    <row r="20080" spans="1:4">
      <c r="A20080" t="s">
        <v>22674</v>
      </c>
      <c r="B20080" t="s">
        <v>2610</v>
      </c>
      <c r="C20080" t="s">
        <v>18201</v>
      </c>
      <c r="D20080">
        <v>0</v>
      </c>
    </row>
    <row r="20081" spans="1:4">
      <c r="A20081" t="s">
        <v>22675</v>
      </c>
      <c r="B20081" t="s">
        <v>2610</v>
      </c>
      <c r="C20081" t="s">
        <v>18201</v>
      </c>
      <c r="D20081">
        <v>0</v>
      </c>
    </row>
    <row r="20082" spans="1:4">
      <c r="A20082" t="s">
        <v>22676</v>
      </c>
      <c r="B20082" t="s">
        <v>2610</v>
      </c>
      <c r="C20082" t="s">
        <v>18201</v>
      </c>
      <c r="D20082">
        <v>0</v>
      </c>
    </row>
    <row r="20083" spans="1:4">
      <c r="A20083" t="s">
        <v>22677</v>
      </c>
      <c r="B20083" t="s">
        <v>2610</v>
      </c>
      <c r="C20083" t="s">
        <v>18201</v>
      </c>
      <c r="D20083">
        <v>0</v>
      </c>
    </row>
    <row r="20084" spans="1:4">
      <c r="A20084" t="s">
        <v>22678</v>
      </c>
      <c r="B20084" t="s">
        <v>2610</v>
      </c>
      <c r="C20084" t="s">
        <v>18201</v>
      </c>
      <c r="D20084">
        <v>0</v>
      </c>
    </row>
    <row r="20085" spans="1:4">
      <c r="A20085" t="s">
        <v>22679</v>
      </c>
      <c r="B20085" t="s">
        <v>2610</v>
      </c>
      <c r="C20085" t="s">
        <v>18201</v>
      </c>
      <c r="D20085">
        <v>0</v>
      </c>
    </row>
    <row r="20086" spans="1:4">
      <c r="A20086" t="s">
        <v>22680</v>
      </c>
      <c r="B20086" t="s">
        <v>2610</v>
      </c>
      <c r="C20086" t="s">
        <v>18201</v>
      </c>
      <c r="D20086">
        <v>0</v>
      </c>
    </row>
    <row r="20087" spans="1:4">
      <c r="A20087" t="s">
        <v>22681</v>
      </c>
      <c r="B20087" t="s">
        <v>2610</v>
      </c>
      <c r="C20087" t="s">
        <v>18201</v>
      </c>
      <c r="D20087">
        <v>0</v>
      </c>
    </row>
    <row r="20088" spans="1:4">
      <c r="A20088" t="s">
        <v>22682</v>
      </c>
      <c r="B20088" t="s">
        <v>2610</v>
      </c>
      <c r="C20088" t="s">
        <v>18201</v>
      </c>
      <c r="D20088">
        <v>0</v>
      </c>
    </row>
    <row r="20089" spans="1:4">
      <c r="A20089" t="s">
        <v>22683</v>
      </c>
      <c r="B20089" t="s">
        <v>2610</v>
      </c>
      <c r="C20089" t="s">
        <v>18201</v>
      </c>
      <c r="D20089">
        <v>0</v>
      </c>
    </row>
    <row r="20090" spans="1:4">
      <c r="A20090" t="s">
        <v>22684</v>
      </c>
      <c r="B20090" t="s">
        <v>2610</v>
      </c>
      <c r="C20090" t="s">
        <v>18201</v>
      </c>
      <c r="D20090">
        <v>0</v>
      </c>
    </row>
    <row r="20091" spans="1:4">
      <c r="A20091" t="s">
        <v>22685</v>
      </c>
      <c r="B20091" t="s">
        <v>2610</v>
      </c>
      <c r="C20091" t="s">
        <v>18201</v>
      </c>
      <c r="D20091">
        <v>0</v>
      </c>
    </row>
    <row r="20092" spans="1:4">
      <c r="A20092" t="s">
        <v>22686</v>
      </c>
      <c r="B20092" t="s">
        <v>2610</v>
      </c>
      <c r="C20092" t="s">
        <v>18201</v>
      </c>
      <c r="D20092">
        <v>0</v>
      </c>
    </row>
    <row r="20093" spans="1:4">
      <c r="A20093" t="s">
        <v>22687</v>
      </c>
      <c r="B20093" t="s">
        <v>2610</v>
      </c>
      <c r="C20093" t="s">
        <v>18201</v>
      </c>
      <c r="D20093">
        <v>0</v>
      </c>
    </row>
    <row r="20094" spans="1:4">
      <c r="A20094" t="s">
        <v>22688</v>
      </c>
      <c r="B20094" t="s">
        <v>2610</v>
      </c>
      <c r="C20094" t="s">
        <v>18201</v>
      </c>
      <c r="D20094">
        <v>0</v>
      </c>
    </row>
    <row r="20095" spans="1:4">
      <c r="A20095" t="s">
        <v>22689</v>
      </c>
      <c r="B20095" t="s">
        <v>2610</v>
      </c>
      <c r="C20095" t="s">
        <v>18201</v>
      </c>
      <c r="D20095">
        <v>0</v>
      </c>
    </row>
    <row r="20096" spans="1:4">
      <c r="A20096" t="s">
        <v>22690</v>
      </c>
      <c r="B20096" t="s">
        <v>2610</v>
      </c>
      <c r="C20096" t="s">
        <v>18201</v>
      </c>
      <c r="D20096">
        <v>0</v>
      </c>
    </row>
    <row r="20097" spans="1:4">
      <c r="A20097" t="s">
        <v>22691</v>
      </c>
      <c r="B20097" t="s">
        <v>2610</v>
      </c>
      <c r="C20097" t="s">
        <v>18201</v>
      </c>
      <c r="D20097">
        <v>0</v>
      </c>
    </row>
    <row r="20098" spans="1:4">
      <c r="A20098" t="s">
        <v>22692</v>
      </c>
      <c r="B20098" t="s">
        <v>2610</v>
      </c>
      <c r="C20098" t="s">
        <v>18201</v>
      </c>
      <c r="D20098">
        <v>0</v>
      </c>
    </row>
    <row r="20099" spans="1:4">
      <c r="A20099" t="s">
        <v>22693</v>
      </c>
      <c r="B20099" t="s">
        <v>2610</v>
      </c>
      <c r="C20099" t="s">
        <v>18201</v>
      </c>
      <c r="D20099">
        <v>0</v>
      </c>
    </row>
    <row r="20100" spans="1:4">
      <c r="A20100" t="s">
        <v>22694</v>
      </c>
      <c r="B20100" t="s">
        <v>2610</v>
      </c>
      <c r="C20100" t="s">
        <v>18201</v>
      </c>
      <c r="D20100">
        <v>0</v>
      </c>
    </row>
    <row r="20101" spans="1:4">
      <c r="A20101" t="s">
        <v>22695</v>
      </c>
      <c r="B20101" t="s">
        <v>2610</v>
      </c>
      <c r="C20101" t="s">
        <v>18201</v>
      </c>
      <c r="D20101">
        <v>0</v>
      </c>
    </row>
    <row r="20102" spans="1:4">
      <c r="A20102" t="s">
        <v>22696</v>
      </c>
      <c r="B20102" t="s">
        <v>2610</v>
      </c>
      <c r="C20102" t="s">
        <v>18201</v>
      </c>
      <c r="D20102">
        <v>0</v>
      </c>
    </row>
    <row r="20103" spans="1:4">
      <c r="A20103" t="s">
        <v>22697</v>
      </c>
      <c r="B20103" t="s">
        <v>2610</v>
      </c>
      <c r="C20103" t="s">
        <v>18201</v>
      </c>
      <c r="D20103">
        <v>0</v>
      </c>
    </row>
    <row r="20104" spans="1:4">
      <c r="A20104" t="s">
        <v>22698</v>
      </c>
      <c r="B20104" t="s">
        <v>2610</v>
      </c>
      <c r="C20104" t="s">
        <v>18201</v>
      </c>
      <c r="D20104">
        <v>0</v>
      </c>
    </row>
    <row r="20105" spans="1:4">
      <c r="A20105" t="s">
        <v>22699</v>
      </c>
      <c r="B20105" t="s">
        <v>2610</v>
      </c>
      <c r="C20105" t="s">
        <v>18201</v>
      </c>
      <c r="D20105">
        <v>0</v>
      </c>
    </row>
    <row r="20106" spans="1:4">
      <c r="A20106" t="s">
        <v>22700</v>
      </c>
      <c r="B20106" t="s">
        <v>2610</v>
      </c>
      <c r="C20106" t="s">
        <v>18201</v>
      </c>
      <c r="D20106">
        <v>0</v>
      </c>
    </row>
    <row r="20107" spans="1:4">
      <c r="A20107" t="s">
        <v>22701</v>
      </c>
      <c r="B20107" t="s">
        <v>2610</v>
      </c>
      <c r="C20107" t="s">
        <v>18201</v>
      </c>
      <c r="D20107">
        <v>0</v>
      </c>
    </row>
    <row r="20108" spans="1:4">
      <c r="A20108" t="s">
        <v>22702</v>
      </c>
      <c r="B20108" t="s">
        <v>2610</v>
      </c>
      <c r="C20108" t="s">
        <v>18201</v>
      </c>
      <c r="D20108">
        <v>0</v>
      </c>
    </row>
    <row r="20109" spans="1:4">
      <c r="A20109" t="s">
        <v>22703</v>
      </c>
      <c r="B20109" t="s">
        <v>2610</v>
      </c>
      <c r="C20109" t="s">
        <v>18201</v>
      </c>
      <c r="D20109">
        <v>0</v>
      </c>
    </row>
    <row r="20110" spans="1:4">
      <c r="A20110" t="s">
        <v>22704</v>
      </c>
      <c r="B20110" t="s">
        <v>2610</v>
      </c>
      <c r="C20110" t="s">
        <v>18201</v>
      </c>
      <c r="D20110">
        <v>0</v>
      </c>
    </row>
    <row r="20111" spans="1:4">
      <c r="A20111" t="s">
        <v>22705</v>
      </c>
      <c r="B20111" t="s">
        <v>2610</v>
      </c>
      <c r="C20111" t="s">
        <v>18201</v>
      </c>
      <c r="D20111">
        <v>0</v>
      </c>
    </row>
    <row r="20112" spans="1:4">
      <c r="A20112" t="s">
        <v>22706</v>
      </c>
      <c r="B20112" t="s">
        <v>2610</v>
      </c>
      <c r="C20112" t="s">
        <v>18201</v>
      </c>
      <c r="D20112">
        <v>0</v>
      </c>
    </row>
    <row r="20113" spans="1:4">
      <c r="A20113" t="s">
        <v>22707</v>
      </c>
      <c r="B20113" t="s">
        <v>2610</v>
      </c>
      <c r="C20113" t="s">
        <v>18201</v>
      </c>
      <c r="D20113">
        <v>0</v>
      </c>
    </row>
    <row r="20114" spans="1:4">
      <c r="A20114" t="s">
        <v>22708</v>
      </c>
      <c r="B20114" t="s">
        <v>2610</v>
      </c>
      <c r="C20114" t="s">
        <v>18201</v>
      </c>
      <c r="D20114">
        <v>0</v>
      </c>
    </row>
    <row r="20115" spans="1:4">
      <c r="A20115" t="s">
        <v>22709</v>
      </c>
      <c r="B20115" t="s">
        <v>2610</v>
      </c>
      <c r="C20115" t="s">
        <v>18201</v>
      </c>
      <c r="D20115">
        <v>0</v>
      </c>
    </row>
    <row r="20116" spans="1:4">
      <c r="A20116" t="s">
        <v>22710</v>
      </c>
      <c r="B20116" t="s">
        <v>2610</v>
      </c>
      <c r="C20116" t="s">
        <v>18201</v>
      </c>
      <c r="D20116">
        <v>0</v>
      </c>
    </row>
    <row r="20117" spans="1:4">
      <c r="A20117" t="s">
        <v>22711</v>
      </c>
      <c r="B20117" t="s">
        <v>2610</v>
      </c>
      <c r="C20117" t="s">
        <v>18201</v>
      </c>
      <c r="D20117">
        <v>0</v>
      </c>
    </row>
    <row r="20118" spans="1:4">
      <c r="A20118" t="s">
        <v>22712</v>
      </c>
      <c r="B20118" t="s">
        <v>2610</v>
      </c>
      <c r="C20118" t="s">
        <v>18201</v>
      </c>
      <c r="D20118">
        <v>0</v>
      </c>
    </row>
    <row r="20119" spans="1:4">
      <c r="A20119" t="s">
        <v>22713</v>
      </c>
      <c r="B20119" t="s">
        <v>2610</v>
      </c>
      <c r="C20119" t="s">
        <v>18201</v>
      </c>
      <c r="D20119">
        <v>0</v>
      </c>
    </row>
    <row r="20120" spans="1:4">
      <c r="A20120" t="s">
        <v>22714</v>
      </c>
      <c r="B20120" t="s">
        <v>2610</v>
      </c>
      <c r="C20120" t="s">
        <v>18374</v>
      </c>
      <c r="D20120">
        <v>0</v>
      </c>
    </row>
    <row r="20121" spans="1:4">
      <c r="A20121" t="s">
        <v>22715</v>
      </c>
      <c r="B20121" t="s">
        <v>2610</v>
      </c>
      <c r="C20121" t="s">
        <v>18374</v>
      </c>
      <c r="D20121">
        <v>0</v>
      </c>
    </row>
    <row r="20122" spans="1:4">
      <c r="A20122" t="s">
        <v>22716</v>
      </c>
      <c r="B20122" t="s">
        <v>2610</v>
      </c>
      <c r="C20122" t="s">
        <v>18374</v>
      </c>
      <c r="D20122">
        <v>0</v>
      </c>
    </row>
    <row r="20123" spans="1:4">
      <c r="A20123" t="s">
        <v>22717</v>
      </c>
      <c r="B20123" t="s">
        <v>2610</v>
      </c>
      <c r="C20123" t="s">
        <v>18374</v>
      </c>
      <c r="D20123">
        <v>0</v>
      </c>
    </row>
    <row r="20124" spans="1:4">
      <c r="A20124" t="s">
        <v>22718</v>
      </c>
      <c r="B20124" t="s">
        <v>2610</v>
      </c>
      <c r="C20124" t="s">
        <v>18201</v>
      </c>
      <c r="D20124">
        <v>0</v>
      </c>
    </row>
    <row r="20125" spans="1:4">
      <c r="A20125" t="s">
        <v>22719</v>
      </c>
      <c r="B20125" t="s">
        <v>2610</v>
      </c>
      <c r="C20125" t="s">
        <v>18201</v>
      </c>
      <c r="D20125">
        <v>0</v>
      </c>
    </row>
    <row r="20126" spans="1:4">
      <c r="A20126" t="s">
        <v>22720</v>
      </c>
      <c r="B20126" t="s">
        <v>2610</v>
      </c>
      <c r="C20126" t="s">
        <v>18201</v>
      </c>
      <c r="D20126">
        <v>0</v>
      </c>
    </row>
    <row r="20127" spans="1:4">
      <c r="A20127" t="s">
        <v>22721</v>
      </c>
      <c r="B20127" t="s">
        <v>2610</v>
      </c>
      <c r="C20127" t="s">
        <v>18201</v>
      </c>
      <c r="D20127">
        <v>0</v>
      </c>
    </row>
    <row r="20128" spans="1:4">
      <c r="A20128" t="s">
        <v>22722</v>
      </c>
      <c r="B20128" t="s">
        <v>2610</v>
      </c>
      <c r="C20128" t="s">
        <v>18201</v>
      </c>
      <c r="D20128">
        <v>0</v>
      </c>
    </row>
    <row r="20129" spans="1:4">
      <c r="A20129" t="s">
        <v>22723</v>
      </c>
      <c r="B20129" t="s">
        <v>2610</v>
      </c>
      <c r="C20129" t="s">
        <v>18201</v>
      </c>
      <c r="D20129">
        <v>0</v>
      </c>
    </row>
    <row r="20130" spans="1:4">
      <c r="A20130" t="s">
        <v>22724</v>
      </c>
      <c r="B20130" t="s">
        <v>2610</v>
      </c>
      <c r="C20130" t="s">
        <v>2611</v>
      </c>
      <c r="D20130">
        <v>0</v>
      </c>
    </row>
    <row r="20131" spans="1:4">
      <c r="A20131" t="s">
        <v>22725</v>
      </c>
      <c r="B20131" t="s">
        <v>2610</v>
      </c>
      <c r="C20131" t="s">
        <v>18201</v>
      </c>
      <c r="D20131">
        <v>0</v>
      </c>
    </row>
    <row r="20132" spans="1:4">
      <c r="A20132" t="s">
        <v>22726</v>
      </c>
      <c r="B20132" t="s">
        <v>2610</v>
      </c>
      <c r="C20132" t="s">
        <v>18201</v>
      </c>
      <c r="D20132">
        <v>0</v>
      </c>
    </row>
    <row r="20133" spans="1:4">
      <c r="A20133" t="s">
        <v>22727</v>
      </c>
      <c r="B20133" t="s">
        <v>2610</v>
      </c>
      <c r="C20133" t="s">
        <v>18201</v>
      </c>
      <c r="D20133">
        <v>0</v>
      </c>
    </row>
    <row r="20134" spans="1:4">
      <c r="A20134" t="s">
        <v>22728</v>
      </c>
      <c r="B20134" t="s">
        <v>2610</v>
      </c>
      <c r="C20134" t="s">
        <v>18201</v>
      </c>
      <c r="D20134">
        <v>0</v>
      </c>
    </row>
    <row r="20135" spans="1:4">
      <c r="A20135" t="s">
        <v>22729</v>
      </c>
      <c r="B20135" t="s">
        <v>2610</v>
      </c>
      <c r="C20135" t="s">
        <v>18201</v>
      </c>
      <c r="D20135">
        <v>0</v>
      </c>
    </row>
    <row r="20136" spans="1:4">
      <c r="A20136" t="s">
        <v>22730</v>
      </c>
      <c r="B20136" t="s">
        <v>2610</v>
      </c>
      <c r="C20136" t="s">
        <v>18201</v>
      </c>
      <c r="D20136">
        <v>0</v>
      </c>
    </row>
    <row r="20137" spans="1:4">
      <c r="A20137" t="s">
        <v>22731</v>
      </c>
      <c r="B20137" t="s">
        <v>2610</v>
      </c>
      <c r="C20137" t="s">
        <v>18201</v>
      </c>
      <c r="D20137">
        <v>0</v>
      </c>
    </row>
    <row r="20138" spans="1:4">
      <c r="A20138" t="s">
        <v>22732</v>
      </c>
      <c r="B20138" t="s">
        <v>2610</v>
      </c>
      <c r="C20138" t="s">
        <v>18201</v>
      </c>
      <c r="D20138">
        <v>0</v>
      </c>
    </row>
    <row r="20139" spans="1:4">
      <c r="A20139" t="s">
        <v>22733</v>
      </c>
      <c r="B20139" t="s">
        <v>2610</v>
      </c>
      <c r="C20139" t="s">
        <v>18201</v>
      </c>
      <c r="D20139">
        <v>0</v>
      </c>
    </row>
    <row r="20140" spans="1:4">
      <c r="A20140" t="s">
        <v>22734</v>
      </c>
      <c r="B20140" t="s">
        <v>2610</v>
      </c>
      <c r="C20140" t="s">
        <v>18201</v>
      </c>
      <c r="D20140">
        <v>0</v>
      </c>
    </row>
    <row r="20141" spans="1:4">
      <c r="A20141" t="s">
        <v>22735</v>
      </c>
      <c r="B20141" t="s">
        <v>2610</v>
      </c>
      <c r="C20141" t="s">
        <v>18201</v>
      </c>
      <c r="D20141">
        <v>0</v>
      </c>
    </row>
    <row r="20142" spans="1:4">
      <c r="A20142" t="s">
        <v>22736</v>
      </c>
      <c r="B20142" t="s">
        <v>2610</v>
      </c>
      <c r="C20142" t="s">
        <v>18201</v>
      </c>
      <c r="D20142">
        <v>0</v>
      </c>
    </row>
    <row r="20143" spans="1:4">
      <c r="A20143" t="s">
        <v>22737</v>
      </c>
      <c r="B20143" t="s">
        <v>2610</v>
      </c>
      <c r="C20143" t="s">
        <v>18201</v>
      </c>
      <c r="D20143">
        <v>0</v>
      </c>
    </row>
    <row r="20144" spans="1:4">
      <c r="A20144" t="s">
        <v>22738</v>
      </c>
      <c r="B20144" t="s">
        <v>2610</v>
      </c>
      <c r="C20144" t="s">
        <v>18201</v>
      </c>
      <c r="D20144">
        <v>0</v>
      </c>
    </row>
    <row r="20145" spans="1:4">
      <c r="A20145" t="s">
        <v>22739</v>
      </c>
      <c r="B20145" t="s">
        <v>2610</v>
      </c>
      <c r="C20145" t="s">
        <v>18201</v>
      </c>
      <c r="D20145">
        <v>0</v>
      </c>
    </row>
    <row r="20146" spans="1:4">
      <c r="A20146" t="s">
        <v>22740</v>
      </c>
      <c r="B20146" t="s">
        <v>2610</v>
      </c>
      <c r="C20146" t="s">
        <v>18201</v>
      </c>
      <c r="D20146">
        <v>0</v>
      </c>
    </row>
    <row r="20147" spans="1:4">
      <c r="A20147" t="s">
        <v>22741</v>
      </c>
      <c r="B20147" t="s">
        <v>2610</v>
      </c>
      <c r="C20147" t="s">
        <v>18201</v>
      </c>
      <c r="D20147">
        <v>0</v>
      </c>
    </row>
    <row r="20148" spans="1:4">
      <c r="A20148" t="s">
        <v>22742</v>
      </c>
      <c r="B20148" t="s">
        <v>2610</v>
      </c>
      <c r="C20148" t="s">
        <v>18201</v>
      </c>
      <c r="D20148">
        <v>0</v>
      </c>
    </row>
    <row r="20149" spans="1:4">
      <c r="A20149" t="s">
        <v>22743</v>
      </c>
      <c r="B20149" t="s">
        <v>2610</v>
      </c>
      <c r="C20149" t="s">
        <v>18201</v>
      </c>
      <c r="D20149">
        <v>0</v>
      </c>
    </row>
    <row r="20150" spans="1:4">
      <c r="A20150" t="s">
        <v>22744</v>
      </c>
      <c r="B20150" t="s">
        <v>2610</v>
      </c>
      <c r="C20150" t="s">
        <v>18201</v>
      </c>
      <c r="D20150">
        <v>0</v>
      </c>
    </row>
    <row r="20151" spans="1:4">
      <c r="A20151" t="s">
        <v>22745</v>
      </c>
      <c r="B20151" t="s">
        <v>2610</v>
      </c>
      <c r="C20151" t="s">
        <v>18201</v>
      </c>
      <c r="D20151">
        <v>0</v>
      </c>
    </row>
    <row r="20152" spans="1:4">
      <c r="A20152" t="s">
        <v>22746</v>
      </c>
      <c r="B20152" t="s">
        <v>2610</v>
      </c>
      <c r="C20152" t="s">
        <v>18201</v>
      </c>
      <c r="D20152">
        <v>0</v>
      </c>
    </row>
    <row r="20153" spans="1:4">
      <c r="A20153" t="s">
        <v>22747</v>
      </c>
      <c r="B20153" t="s">
        <v>2610</v>
      </c>
      <c r="C20153" t="s">
        <v>18201</v>
      </c>
      <c r="D20153">
        <v>0</v>
      </c>
    </row>
    <row r="20154" spans="1:4">
      <c r="A20154" t="s">
        <v>22748</v>
      </c>
      <c r="B20154" t="s">
        <v>2610</v>
      </c>
      <c r="C20154" t="s">
        <v>2611</v>
      </c>
      <c r="D20154">
        <v>0</v>
      </c>
    </row>
    <row r="20155" spans="1:4">
      <c r="A20155" t="s">
        <v>22749</v>
      </c>
      <c r="B20155" t="s">
        <v>2610</v>
      </c>
      <c r="C20155" t="s">
        <v>2611</v>
      </c>
      <c r="D20155">
        <v>0</v>
      </c>
    </row>
    <row r="20156" spans="1:4">
      <c r="A20156" t="s">
        <v>22750</v>
      </c>
      <c r="B20156" t="s">
        <v>2610</v>
      </c>
      <c r="C20156" t="s">
        <v>2611</v>
      </c>
      <c r="D20156">
        <v>0</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845FA-E6B4-44BA-98D0-26D0912FF666}">
  <sheetPr codeName="Sheet18">
    <tabColor rgb="FFFFC000"/>
  </sheetPr>
  <dimension ref="A1:AF3500"/>
  <sheetViews>
    <sheetView zoomScaleNormal="100" workbookViewId="0">
      <pane ySplit="1" topLeftCell="A2" activePane="bottomLeft" state="frozen"/>
      <selection pane="bottomLeft"/>
    </sheetView>
  </sheetViews>
  <sheetFormatPr defaultRowHeight="18.75"/>
  <cols>
    <col min="1" max="1" width="15.375" customWidth="1"/>
    <col min="2" max="2" width="25.375" bestFit="1" customWidth="1"/>
    <col min="3" max="3" width="52.5" customWidth="1"/>
  </cols>
  <sheetData>
    <row r="1" spans="1:32">
      <c r="A1" t="s">
        <v>1593</v>
      </c>
      <c r="B1" t="s">
        <v>1427</v>
      </c>
      <c r="C1" t="s">
        <v>1428</v>
      </c>
      <c r="D1" t="s">
        <v>1429</v>
      </c>
      <c r="E1" t="s">
        <v>1607</v>
      </c>
      <c r="F1" t="s">
        <v>1431</v>
      </c>
      <c r="G1" t="s">
        <v>1432</v>
      </c>
      <c r="H1" t="s">
        <v>1433</v>
      </c>
      <c r="I1" t="s">
        <v>1434</v>
      </c>
      <c r="J1" t="s">
        <v>1435</v>
      </c>
      <c r="K1" t="s">
        <v>1436</v>
      </c>
      <c r="L1" t="s">
        <v>1437</v>
      </c>
      <c r="M1" t="s">
        <v>1438</v>
      </c>
      <c r="N1" t="s">
        <v>1439</v>
      </c>
      <c r="O1" t="s">
        <v>1440</v>
      </c>
      <c r="P1" t="s">
        <v>1441</v>
      </c>
      <c r="Q1" t="s">
        <v>1442</v>
      </c>
      <c r="R1" t="s">
        <v>1443</v>
      </c>
      <c r="S1" t="s">
        <v>1444</v>
      </c>
      <c r="T1" t="s">
        <v>1445</v>
      </c>
      <c r="U1" t="s">
        <v>1446</v>
      </c>
      <c r="V1" t="s">
        <v>1447</v>
      </c>
      <c r="W1" t="s">
        <v>1448</v>
      </c>
      <c r="X1" t="s">
        <v>1449</v>
      </c>
      <c r="Y1" t="s">
        <v>1450</v>
      </c>
      <c r="Z1" t="s">
        <v>1451</v>
      </c>
      <c r="AA1" t="s">
        <v>1452</v>
      </c>
      <c r="AB1" t="s">
        <v>1453</v>
      </c>
      <c r="AC1" t="s">
        <v>1454</v>
      </c>
      <c r="AD1" t="s">
        <v>1455</v>
      </c>
      <c r="AE1" t="s">
        <v>1456</v>
      </c>
      <c r="AF1" t="s">
        <v>1457</v>
      </c>
    </row>
    <row r="2" spans="1:32">
      <c r="B2" t="s">
        <v>22751</v>
      </c>
      <c r="C2" t="s">
        <v>22752</v>
      </c>
      <c r="E2" t="s">
        <v>2735</v>
      </c>
      <c r="F2">
        <v>1</v>
      </c>
      <c r="G2">
        <v>24000</v>
      </c>
      <c r="H2">
        <v>31170</v>
      </c>
      <c r="O2" t="s">
        <v>22753</v>
      </c>
      <c r="P2">
        <v>0.1</v>
      </c>
      <c r="Q2">
        <v>2</v>
      </c>
      <c r="S2">
        <v>0</v>
      </c>
      <c r="U2" t="s">
        <v>22754</v>
      </c>
      <c r="AA2" t="s">
        <v>22755</v>
      </c>
      <c r="AF2" t="s">
        <v>22754</v>
      </c>
    </row>
    <row r="3" spans="1:32">
      <c r="B3" t="s">
        <v>22756</v>
      </c>
      <c r="C3" t="s">
        <v>22757</v>
      </c>
      <c r="E3" t="s">
        <v>11548</v>
      </c>
      <c r="F3">
        <v>1</v>
      </c>
      <c r="G3">
        <v>3150</v>
      </c>
      <c r="H3">
        <v>4090</v>
      </c>
      <c r="O3" t="s">
        <v>22753</v>
      </c>
      <c r="P3">
        <v>0.1</v>
      </c>
      <c r="Q3">
        <v>2</v>
      </c>
      <c r="S3">
        <v>0</v>
      </c>
      <c r="U3" t="s">
        <v>22754</v>
      </c>
      <c r="AA3" t="s">
        <v>22755</v>
      </c>
      <c r="AD3" t="s">
        <v>2605</v>
      </c>
      <c r="AF3" t="s">
        <v>22754</v>
      </c>
    </row>
    <row r="4" spans="1:32">
      <c r="B4" t="s">
        <v>22758</v>
      </c>
      <c r="C4" t="s">
        <v>22759</v>
      </c>
      <c r="E4" t="s">
        <v>18201</v>
      </c>
      <c r="F4">
        <v>1</v>
      </c>
      <c r="G4">
        <v>30000</v>
      </c>
      <c r="H4">
        <v>38970</v>
      </c>
      <c r="O4" t="s">
        <v>22753</v>
      </c>
      <c r="P4">
        <v>0.1</v>
      </c>
      <c r="Q4">
        <v>2</v>
      </c>
      <c r="S4">
        <v>0</v>
      </c>
      <c r="U4" t="s">
        <v>22754</v>
      </c>
      <c r="AA4" t="s">
        <v>22755</v>
      </c>
      <c r="AF4" t="s">
        <v>22754</v>
      </c>
    </row>
    <row r="5" spans="1:32">
      <c r="B5" t="s">
        <v>22760</v>
      </c>
      <c r="C5" t="s">
        <v>22761</v>
      </c>
      <c r="E5" t="s">
        <v>18201</v>
      </c>
      <c r="F5">
        <v>1</v>
      </c>
      <c r="G5">
        <v>4000</v>
      </c>
      <c r="H5">
        <v>5200</v>
      </c>
      <c r="O5" t="s">
        <v>22753</v>
      </c>
      <c r="P5">
        <v>0.1</v>
      </c>
      <c r="Q5">
        <v>2</v>
      </c>
      <c r="S5">
        <v>0</v>
      </c>
      <c r="U5" t="s">
        <v>22754</v>
      </c>
      <c r="AA5" t="s">
        <v>22755</v>
      </c>
      <c r="AF5" t="s">
        <v>22754</v>
      </c>
    </row>
    <row r="6" spans="1:32">
      <c r="B6" t="s">
        <v>22762</v>
      </c>
      <c r="C6" t="s">
        <v>22763</v>
      </c>
      <c r="E6" t="s">
        <v>2611</v>
      </c>
      <c r="F6">
        <v>117.3</v>
      </c>
      <c r="G6">
        <v>920</v>
      </c>
      <c r="H6">
        <v>1200</v>
      </c>
      <c r="O6" t="s">
        <v>22753</v>
      </c>
      <c r="P6">
        <v>0.1</v>
      </c>
      <c r="Q6">
        <v>2</v>
      </c>
      <c r="S6">
        <v>0</v>
      </c>
      <c r="U6" t="s">
        <v>22754</v>
      </c>
      <c r="AA6" t="s">
        <v>22755</v>
      </c>
      <c r="AF6" t="s">
        <v>22754</v>
      </c>
    </row>
    <row r="7" spans="1:32">
      <c r="B7" t="s">
        <v>22764</v>
      </c>
      <c r="C7" t="s">
        <v>22765</v>
      </c>
      <c r="E7" t="s">
        <v>2611</v>
      </c>
      <c r="F7">
        <v>418.5</v>
      </c>
      <c r="G7">
        <v>280</v>
      </c>
      <c r="H7">
        <v>370</v>
      </c>
      <c r="O7" t="s">
        <v>22753</v>
      </c>
      <c r="P7">
        <v>0.1</v>
      </c>
      <c r="Q7">
        <v>2</v>
      </c>
      <c r="S7">
        <v>0</v>
      </c>
      <c r="U7" t="s">
        <v>22754</v>
      </c>
      <c r="AA7" t="s">
        <v>22755</v>
      </c>
      <c r="AF7" t="s">
        <v>22754</v>
      </c>
    </row>
    <row r="8" spans="1:32">
      <c r="B8" t="s">
        <v>22766</v>
      </c>
      <c r="C8" t="s">
        <v>22767</v>
      </c>
      <c r="E8" t="s">
        <v>18201</v>
      </c>
      <c r="F8">
        <v>1</v>
      </c>
      <c r="G8">
        <v>4800</v>
      </c>
      <c r="H8">
        <v>6240</v>
      </c>
      <c r="O8" t="s">
        <v>22753</v>
      </c>
      <c r="P8">
        <v>0.1</v>
      </c>
      <c r="Q8">
        <v>2</v>
      </c>
      <c r="S8">
        <v>0</v>
      </c>
      <c r="U8" t="s">
        <v>22754</v>
      </c>
      <c r="AA8" t="s">
        <v>22755</v>
      </c>
      <c r="AF8" t="s">
        <v>22754</v>
      </c>
    </row>
    <row r="9" spans="1:32">
      <c r="B9" t="s">
        <v>22768</v>
      </c>
      <c r="C9" t="s">
        <v>22769</v>
      </c>
      <c r="E9" t="s">
        <v>2611</v>
      </c>
      <c r="F9">
        <v>274.8</v>
      </c>
      <c r="G9">
        <v>90</v>
      </c>
      <c r="H9">
        <v>120</v>
      </c>
      <c r="O9" t="s">
        <v>22753</v>
      </c>
      <c r="P9">
        <v>0.1</v>
      </c>
      <c r="Q9">
        <v>2</v>
      </c>
      <c r="S9">
        <v>0</v>
      </c>
      <c r="U9" t="s">
        <v>22754</v>
      </c>
      <c r="AA9" t="s">
        <v>22755</v>
      </c>
      <c r="AF9" t="s">
        <v>22754</v>
      </c>
    </row>
    <row r="10" spans="1:32">
      <c r="B10" t="s">
        <v>22770</v>
      </c>
      <c r="C10" t="s">
        <v>22771</v>
      </c>
      <c r="E10" t="s">
        <v>18201</v>
      </c>
      <c r="F10">
        <v>1</v>
      </c>
      <c r="G10">
        <v>4000</v>
      </c>
      <c r="H10">
        <v>5200</v>
      </c>
      <c r="O10" t="s">
        <v>22753</v>
      </c>
      <c r="P10">
        <v>0.1</v>
      </c>
      <c r="Q10">
        <v>2</v>
      </c>
      <c r="S10">
        <v>0</v>
      </c>
      <c r="U10" t="s">
        <v>22754</v>
      </c>
      <c r="AA10" t="s">
        <v>22755</v>
      </c>
      <c r="AF10" t="s">
        <v>22754</v>
      </c>
    </row>
    <row r="11" spans="1:32">
      <c r="B11" t="s">
        <v>22772</v>
      </c>
      <c r="C11" t="s">
        <v>22773</v>
      </c>
      <c r="E11" t="s">
        <v>18201</v>
      </c>
      <c r="F11">
        <v>1</v>
      </c>
      <c r="G11">
        <v>27000</v>
      </c>
      <c r="H11">
        <v>35070</v>
      </c>
      <c r="O11" t="s">
        <v>22753</v>
      </c>
      <c r="P11">
        <v>0.1</v>
      </c>
      <c r="Q11">
        <v>2</v>
      </c>
      <c r="S11">
        <v>0</v>
      </c>
      <c r="U11" t="s">
        <v>22754</v>
      </c>
      <c r="AA11" t="s">
        <v>22755</v>
      </c>
      <c r="AF11" t="s">
        <v>22754</v>
      </c>
    </row>
    <row r="12" spans="1:32">
      <c r="B12" t="s">
        <v>22774</v>
      </c>
      <c r="C12" t="s">
        <v>22775</v>
      </c>
      <c r="D12" t="s">
        <v>22776</v>
      </c>
      <c r="E12" t="s">
        <v>2611</v>
      </c>
      <c r="F12">
        <v>232.1</v>
      </c>
      <c r="G12">
        <v>1160</v>
      </c>
      <c r="H12">
        <v>1510</v>
      </c>
      <c r="O12" t="s">
        <v>22753</v>
      </c>
      <c r="P12">
        <v>0.1</v>
      </c>
      <c r="Q12">
        <v>2</v>
      </c>
      <c r="S12">
        <v>0</v>
      </c>
      <c r="U12" t="s">
        <v>22754</v>
      </c>
      <c r="AA12" t="s">
        <v>22755</v>
      </c>
      <c r="AF12" t="s">
        <v>22754</v>
      </c>
    </row>
    <row r="13" spans="1:32">
      <c r="B13" t="s">
        <v>22777</v>
      </c>
      <c r="C13" t="s">
        <v>22778</v>
      </c>
      <c r="E13" t="s">
        <v>18201</v>
      </c>
      <c r="F13">
        <v>1</v>
      </c>
      <c r="G13">
        <v>10000</v>
      </c>
      <c r="H13">
        <v>12990</v>
      </c>
      <c r="O13" t="s">
        <v>22753</v>
      </c>
      <c r="P13">
        <v>0.1</v>
      </c>
      <c r="Q13">
        <v>2</v>
      </c>
      <c r="S13">
        <v>0</v>
      </c>
      <c r="U13" t="s">
        <v>22754</v>
      </c>
      <c r="AA13" t="s">
        <v>22755</v>
      </c>
      <c r="AF13" t="s">
        <v>22754</v>
      </c>
    </row>
    <row r="14" spans="1:32">
      <c r="B14" t="s">
        <v>22779</v>
      </c>
      <c r="C14" t="s">
        <v>22780</v>
      </c>
      <c r="E14" t="s">
        <v>19924</v>
      </c>
      <c r="F14">
        <v>1</v>
      </c>
      <c r="G14">
        <v>3000</v>
      </c>
      <c r="H14">
        <v>3900</v>
      </c>
      <c r="O14" t="s">
        <v>22753</v>
      </c>
      <c r="P14">
        <v>0.1</v>
      </c>
      <c r="Q14">
        <v>2</v>
      </c>
      <c r="S14">
        <v>0</v>
      </c>
      <c r="U14" t="s">
        <v>22754</v>
      </c>
      <c r="AA14" t="s">
        <v>22755</v>
      </c>
      <c r="AF14" t="s">
        <v>22754</v>
      </c>
    </row>
    <row r="15" spans="1:32">
      <c r="B15" t="s">
        <v>22781</v>
      </c>
      <c r="C15" t="s">
        <v>22782</v>
      </c>
      <c r="E15" t="s">
        <v>18201</v>
      </c>
      <c r="F15">
        <v>1</v>
      </c>
      <c r="G15">
        <v>24900</v>
      </c>
      <c r="H15">
        <v>32340</v>
      </c>
      <c r="O15" t="s">
        <v>22753</v>
      </c>
      <c r="P15">
        <v>0.1</v>
      </c>
      <c r="Q15">
        <v>2</v>
      </c>
      <c r="S15">
        <v>0</v>
      </c>
      <c r="U15" t="s">
        <v>22754</v>
      </c>
      <c r="AA15" t="s">
        <v>22755</v>
      </c>
      <c r="AF15" t="s">
        <v>22754</v>
      </c>
    </row>
    <row r="16" spans="1:32">
      <c r="B16" t="s">
        <v>22783</v>
      </c>
      <c r="C16" t="s">
        <v>22784</v>
      </c>
      <c r="E16" t="s">
        <v>2611</v>
      </c>
      <c r="F16">
        <v>223.2</v>
      </c>
      <c r="G16">
        <v>280</v>
      </c>
      <c r="H16">
        <v>370</v>
      </c>
      <c r="O16" t="s">
        <v>22753</v>
      </c>
      <c r="P16">
        <v>0.1</v>
      </c>
      <c r="Q16">
        <v>2</v>
      </c>
      <c r="S16">
        <v>0</v>
      </c>
      <c r="U16" t="s">
        <v>22754</v>
      </c>
      <c r="AA16" t="s">
        <v>22755</v>
      </c>
      <c r="AF16" t="s">
        <v>22754</v>
      </c>
    </row>
    <row r="17" spans="2:32">
      <c r="B17" t="s">
        <v>22785</v>
      </c>
      <c r="C17" t="s">
        <v>22786</v>
      </c>
      <c r="D17" t="s">
        <v>22787</v>
      </c>
      <c r="E17" t="s">
        <v>2611</v>
      </c>
      <c r="F17">
        <v>232.1</v>
      </c>
      <c r="G17">
        <v>1440</v>
      </c>
      <c r="H17">
        <v>1870</v>
      </c>
      <c r="O17" t="s">
        <v>22753</v>
      </c>
      <c r="P17">
        <v>0.1</v>
      </c>
      <c r="Q17">
        <v>2</v>
      </c>
      <c r="S17">
        <v>0</v>
      </c>
      <c r="U17" t="s">
        <v>22754</v>
      </c>
      <c r="AA17" t="s">
        <v>22755</v>
      </c>
      <c r="AF17" t="s">
        <v>22754</v>
      </c>
    </row>
    <row r="18" spans="2:32">
      <c r="B18" t="s">
        <v>22788</v>
      </c>
      <c r="C18" t="s">
        <v>22789</v>
      </c>
      <c r="E18" t="s">
        <v>19754</v>
      </c>
      <c r="F18">
        <v>2</v>
      </c>
      <c r="G18">
        <v>6000</v>
      </c>
      <c r="H18">
        <v>7800</v>
      </c>
      <c r="O18" t="s">
        <v>22753</v>
      </c>
      <c r="P18">
        <v>0.1</v>
      </c>
      <c r="Q18">
        <v>2</v>
      </c>
      <c r="S18">
        <v>0</v>
      </c>
      <c r="U18" t="s">
        <v>22754</v>
      </c>
      <c r="AA18" t="s">
        <v>22755</v>
      </c>
      <c r="AF18" t="s">
        <v>22754</v>
      </c>
    </row>
    <row r="19" spans="2:32">
      <c r="B19" t="s">
        <v>22790</v>
      </c>
      <c r="C19" t="s">
        <v>22791</v>
      </c>
      <c r="E19" t="s">
        <v>2735</v>
      </c>
      <c r="F19">
        <v>2</v>
      </c>
      <c r="G19">
        <v>1000</v>
      </c>
      <c r="H19">
        <v>1300</v>
      </c>
      <c r="O19" t="s">
        <v>22753</v>
      </c>
      <c r="P19">
        <v>0.1</v>
      </c>
      <c r="Q19">
        <v>2</v>
      </c>
      <c r="S19">
        <v>0</v>
      </c>
      <c r="U19" t="s">
        <v>22754</v>
      </c>
      <c r="AA19" t="s">
        <v>22755</v>
      </c>
      <c r="AF19" t="s">
        <v>22754</v>
      </c>
    </row>
    <row r="20" spans="2:32">
      <c r="B20" t="s">
        <v>22792</v>
      </c>
      <c r="C20" t="s">
        <v>22793</v>
      </c>
      <c r="E20" t="s">
        <v>2735</v>
      </c>
      <c r="F20">
        <v>2</v>
      </c>
      <c r="G20">
        <v>11400</v>
      </c>
      <c r="H20">
        <v>14810</v>
      </c>
      <c r="O20" t="s">
        <v>22753</v>
      </c>
      <c r="P20">
        <v>0.1</v>
      </c>
      <c r="Q20">
        <v>2</v>
      </c>
      <c r="S20">
        <v>0</v>
      </c>
      <c r="U20" t="s">
        <v>22754</v>
      </c>
      <c r="AA20" t="s">
        <v>22755</v>
      </c>
      <c r="AF20" t="s">
        <v>22754</v>
      </c>
    </row>
    <row r="21" spans="2:32">
      <c r="B21" t="s">
        <v>22794</v>
      </c>
      <c r="C21" t="s">
        <v>22795</v>
      </c>
      <c r="E21" t="s">
        <v>2611</v>
      </c>
      <c r="F21">
        <v>223.2</v>
      </c>
      <c r="G21">
        <v>420</v>
      </c>
      <c r="H21">
        <v>550</v>
      </c>
      <c r="O21" t="s">
        <v>22753</v>
      </c>
      <c r="P21">
        <v>0.1</v>
      </c>
      <c r="Q21">
        <v>2</v>
      </c>
      <c r="S21">
        <v>0</v>
      </c>
      <c r="U21" t="s">
        <v>22754</v>
      </c>
      <c r="AA21" t="s">
        <v>22755</v>
      </c>
      <c r="AF21" t="s">
        <v>22754</v>
      </c>
    </row>
    <row r="22" spans="2:32">
      <c r="B22" t="s">
        <v>22796</v>
      </c>
      <c r="C22" t="s">
        <v>22797</v>
      </c>
      <c r="E22" t="s">
        <v>2611</v>
      </c>
      <c r="F22">
        <v>223.2</v>
      </c>
      <c r="G22">
        <v>470</v>
      </c>
      <c r="H22">
        <v>610</v>
      </c>
      <c r="O22" t="s">
        <v>22753</v>
      </c>
      <c r="P22">
        <v>0.1</v>
      </c>
      <c r="Q22">
        <v>2</v>
      </c>
      <c r="S22">
        <v>0</v>
      </c>
      <c r="U22" t="s">
        <v>22754</v>
      </c>
      <c r="AA22" t="s">
        <v>22755</v>
      </c>
      <c r="AF22" t="s">
        <v>22754</v>
      </c>
    </row>
    <row r="23" spans="2:32">
      <c r="B23" t="s">
        <v>22798</v>
      </c>
      <c r="C23" t="s">
        <v>22799</v>
      </c>
      <c r="E23" t="s">
        <v>2613</v>
      </c>
      <c r="F23">
        <v>79</v>
      </c>
      <c r="G23">
        <v>500</v>
      </c>
      <c r="H23">
        <v>650</v>
      </c>
      <c r="O23" t="s">
        <v>22753</v>
      </c>
      <c r="P23">
        <v>0.1</v>
      </c>
      <c r="Q23">
        <v>2</v>
      </c>
      <c r="S23">
        <v>0</v>
      </c>
      <c r="U23" t="s">
        <v>22754</v>
      </c>
      <c r="AA23" t="s">
        <v>22755</v>
      </c>
      <c r="AF23" t="s">
        <v>22754</v>
      </c>
    </row>
    <row r="24" spans="2:32">
      <c r="B24" t="s">
        <v>22800</v>
      </c>
      <c r="C24" t="s">
        <v>22801</v>
      </c>
      <c r="D24" t="s">
        <v>22802</v>
      </c>
      <c r="E24" t="s">
        <v>2611</v>
      </c>
      <c r="F24">
        <v>418.5</v>
      </c>
      <c r="G24">
        <v>1050</v>
      </c>
      <c r="H24">
        <v>1370</v>
      </c>
      <c r="O24" t="s">
        <v>22753</v>
      </c>
      <c r="P24">
        <v>0.1</v>
      </c>
      <c r="Q24">
        <v>2</v>
      </c>
      <c r="S24">
        <v>0</v>
      </c>
      <c r="U24" t="s">
        <v>22754</v>
      </c>
      <c r="AA24" t="s">
        <v>22755</v>
      </c>
      <c r="AF24" t="s">
        <v>22754</v>
      </c>
    </row>
    <row r="25" spans="2:32">
      <c r="B25" t="s">
        <v>22803</v>
      </c>
      <c r="C25" t="s">
        <v>22804</v>
      </c>
      <c r="E25" t="s">
        <v>18201</v>
      </c>
      <c r="F25">
        <v>1</v>
      </c>
      <c r="G25">
        <v>30000</v>
      </c>
      <c r="H25">
        <v>38970</v>
      </c>
      <c r="O25" t="s">
        <v>22753</v>
      </c>
      <c r="P25">
        <v>0.1</v>
      </c>
      <c r="Q25">
        <v>2</v>
      </c>
      <c r="S25">
        <v>0</v>
      </c>
      <c r="U25" t="s">
        <v>22754</v>
      </c>
      <c r="AA25" t="s">
        <v>22755</v>
      </c>
      <c r="AF25" t="s">
        <v>22754</v>
      </c>
    </row>
    <row r="26" spans="2:32">
      <c r="B26" t="s">
        <v>22805</v>
      </c>
      <c r="C26" t="s">
        <v>22806</v>
      </c>
      <c r="E26" t="s">
        <v>18201</v>
      </c>
      <c r="F26">
        <v>1</v>
      </c>
      <c r="G26">
        <v>16000</v>
      </c>
      <c r="H26">
        <v>20780</v>
      </c>
      <c r="O26" t="s">
        <v>22753</v>
      </c>
      <c r="P26">
        <v>0.1</v>
      </c>
      <c r="Q26">
        <v>2</v>
      </c>
      <c r="S26">
        <v>0</v>
      </c>
      <c r="U26" t="s">
        <v>22754</v>
      </c>
      <c r="AA26" t="s">
        <v>22755</v>
      </c>
      <c r="AF26" t="s">
        <v>22754</v>
      </c>
    </row>
    <row r="27" spans="2:32">
      <c r="B27" t="s">
        <v>22807</v>
      </c>
      <c r="C27" t="s">
        <v>22808</v>
      </c>
      <c r="E27" t="s">
        <v>18201</v>
      </c>
      <c r="F27">
        <v>1</v>
      </c>
      <c r="G27">
        <v>0</v>
      </c>
      <c r="H27">
        <v>3400</v>
      </c>
      <c r="L27" s="229">
        <v>45685</v>
      </c>
      <c r="P27">
        <v>0</v>
      </c>
      <c r="Q27">
        <v>0</v>
      </c>
      <c r="S27">
        <v>0</v>
      </c>
      <c r="U27" t="s">
        <v>22754</v>
      </c>
      <c r="AA27" t="s">
        <v>22755</v>
      </c>
      <c r="AF27" t="s">
        <v>22754</v>
      </c>
    </row>
    <row r="28" spans="2:32">
      <c r="B28" t="s">
        <v>22809</v>
      </c>
      <c r="C28" t="s">
        <v>22810</v>
      </c>
      <c r="E28" t="s">
        <v>2613</v>
      </c>
      <c r="F28">
        <v>7</v>
      </c>
      <c r="G28">
        <v>0</v>
      </c>
      <c r="H28">
        <v>0</v>
      </c>
      <c r="O28" t="s">
        <v>22753</v>
      </c>
      <c r="P28">
        <v>0.1</v>
      </c>
      <c r="Q28">
        <v>2</v>
      </c>
      <c r="S28">
        <v>0</v>
      </c>
      <c r="U28" t="s">
        <v>22811</v>
      </c>
      <c r="AA28" t="s">
        <v>22812</v>
      </c>
      <c r="AF28" t="s">
        <v>22811</v>
      </c>
    </row>
    <row r="29" spans="2:32">
      <c r="B29" t="s">
        <v>22813</v>
      </c>
      <c r="C29" t="s">
        <v>22814</v>
      </c>
      <c r="E29" t="s">
        <v>2613</v>
      </c>
      <c r="F29">
        <v>7</v>
      </c>
      <c r="G29">
        <v>0</v>
      </c>
      <c r="H29">
        <v>0</v>
      </c>
      <c r="O29" t="s">
        <v>22753</v>
      </c>
      <c r="P29">
        <v>0.1</v>
      </c>
      <c r="Q29">
        <v>2</v>
      </c>
      <c r="S29">
        <v>0</v>
      </c>
      <c r="U29" t="s">
        <v>22811</v>
      </c>
      <c r="AA29" t="s">
        <v>22812</v>
      </c>
      <c r="AF29" t="s">
        <v>22811</v>
      </c>
    </row>
    <row r="30" spans="2:32">
      <c r="B30" t="s">
        <v>22815</v>
      </c>
      <c r="C30" t="s">
        <v>22816</v>
      </c>
      <c r="E30" t="s">
        <v>2735</v>
      </c>
      <c r="F30">
        <v>7</v>
      </c>
      <c r="G30">
        <v>6470</v>
      </c>
      <c r="H30">
        <v>8410</v>
      </c>
      <c r="O30" t="s">
        <v>22753</v>
      </c>
      <c r="P30">
        <v>0.1</v>
      </c>
      <c r="Q30">
        <v>2</v>
      </c>
      <c r="S30">
        <v>0</v>
      </c>
      <c r="U30" t="s">
        <v>22811</v>
      </c>
      <c r="AA30" t="s">
        <v>22812</v>
      </c>
      <c r="AF30" t="s">
        <v>22811</v>
      </c>
    </row>
    <row r="31" spans="2:32">
      <c r="B31" t="s">
        <v>22817</v>
      </c>
      <c r="C31" t="s">
        <v>22818</v>
      </c>
      <c r="E31" t="s">
        <v>2613</v>
      </c>
      <c r="F31">
        <v>57</v>
      </c>
      <c r="G31">
        <v>0</v>
      </c>
      <c r="H31">
        <v>0</v>
      </c>
      <c r="O31" t="s">
        <v>22753</v>
      </c>
      <c r="P31">
        <v>0.1</v>
      </c>
      <c r="Q31">
        <v>2</v>
      </c>
      <c r="S31">
        <v>0</v>
      </c>
      <c r="U31" t="s">
        <v>22811</v>
      </c>
      <c r="AA31" t="s">
        <v>22812</v>
      </c>
      <c r="AF31" t="s">
        <v>22811</v>
      </c>
    </row>
    <row r="32" spans="2:32">
      <c r="B32" t="s">
        <v>22819</v>
      </c>
      <c r="C32" t="s">
        <v>22820</v>
      </c>
      <c r="E32" t="s">
        <v>2613</v>
      </c>
      <c r="F32">
        <v>57</v>
      </c>
      <c r="G32">
        <v>0</v>
      </c>
      <c r="H32">
        <v>0</v>
      </c>
      <c r="O32" t="s">
        <v>22753</v>
      </c>
      <c r="P32">
        <v>0.1</v>
      </c>
      <c r="Q32">
        <v>2</v>
      </c>
      <c r="S32">
        <v>0</v>
      </c>
      <c r="U32" t="s">
        <v>22811</v>
      </c>
      <c r="AA32" t="s">
        <v>22812</v>
      </c>
      <c r="AF32" t="s">
        <v>22811</v>
      </c>
    </row>
    <row r="33" spans="2:32">
      <c r="B33" t="s">
        <v>22821</v>
      </c>
      <c r="C33" t="s">
        <v>22822</v>
      </c>
      <c r="E33" t="s">
        <v>17486</v>
      </c>
      <c r="F33">
        <v>33.4</v>
      </c>
      <c r="G33">
        <v>5000</v>
      </c>
      <c r="H33">
        <v>6500</v>
      </c>
      <c r="O33" t="s">
        <v>22753</v>
      </c>
      <c r="P33">
        <v>0.1</v>
      </c>
      <c r="Q33">
        <v>0</v>
      </c>
      <c r="S33">
        <v>0</v>
      </c>
      <c r="U33" t="s">
        <v>22811</v>
      </c>
      <c r="AA33" t="s">
        <v>22812</v>
      </c>
      <c r="AF33" t="s">
        <v>22811</v>
      </c>
    </row>
    <row r="34" spans="2:32">
      <c r="B34" t="s">
        <v>22823</v>
      </c>
      <c r="C34" t="s">
        <v>22822</v>
      </c>
      <c r="D34" t="s">
        <v>22824</v>
      </c>
      <c r="E34" t="s">
        <v>18201</v>
      </c>
      <c r="F34">
        <v>-1</v>
      </c>
      <c r="G34">
        <v>352500</v>
      </c>
      <c r="H34">
        <v>458300</v>
      </c>
      <c r="P34">
        <v>0</v>
      </c>
      <c r="Q34">
        <v>2</v>
      </c>
      <c r="S34">
        <v>0</v>
      </c>
      <c r="U34" t="s">
        <v>22811</v>
      </c>
      <c r="AA34" t="s">
        <v>22812</v>
      </c>
      <c r="AF34" t="s">
        <v>22811</v>
      </c>
    </row>
    <row r="35" spans="2:32">
      <c r="B35" t="s">
        <v>22825</v>
      </c>
      <c r="C35" t="s">
        <v>22826</v>
      </c>
      <c r="E35" t="s">
        <v>2611</v>
      </c>
      <c r="F35">
        <v>42.3</v>
      </c>
      <c r="G35">
        <v>4250</v>
      </c>
      <c r="H35">
        <v>5520</v>
      </c>
      <c r="O35" t="s">
        <v>22753</v>
      </c>
      <c r="P35">
        <v>0.1</v>
      </c>
      <c r="Q35">
        <v>2</v>
      </c>
      <c r="S35">
        <v>0</v>
      </c>
      <c r="U35" t="s">
        <v>22811</v>
      </c>
      <c r="AA35" t="s">
        <v>22812</v>
      </c>
      <c r="AF35" t="s">
        <v>22811</v>
      </c>
    </row>
    <row r="36" spans="2:32">
      <c r="B36" t="s">
        <v>22827</v>
      </c>
      <c r="C36" t="s">
        <v>22828</v>
      </c>
      <c r="E36" t="s">
        <v>19952</v>
      </c>
      <c r="F36">
        <v>57.1</v>
      </c>
      <c r="G36">
        <v>0</v>
      </c>
      <c r="H36">
        <v>0</v>
      </c>
      <c r="O36" t="s">
        <v>22753</v>
      </c>
      <c r="P36">
        <v>0.1</v>
      </c>
      <c r="Q36">
        <v>2</v>
      </c>
      <c r="S36">
        <v>0</v>
      </c>
      <c r="U36" t="s">
        <v>22811</v>
      </c>
      <c r="AA36" t="s">
        <v>22812</v>
      </c>
      <c r="AF36" t="s">
        <v>22811</v>
      </c>
    </row>
    <row r="37" spans="2:32">
      <c r="B37" t="s">
        <v>22829</v>
      </c>
      <c r="C37" t="s">
        <v>22830</v>
      </c>
      <c r="E37" t="s">
        <v>19952</v>
      </c>
      <c r="F37">
        <v>7</v>
      </c>
      <c r="G37">
        <v>0</v>
      </c>
      <c r="H37">
        <v>0</v>
      </c>
      <c r="O37" t="s">
        <v>22753</v>
      </c>
      <c r="P37">
        <v>0.1</v>
      </c>
      <c r="Q37">
        <v>2</v>
      </c>
      <c r="S37">
        <v>0</v>
      </c>
      <c r="U37" t="s">
        <v>22811</v>
      </c>
      <c r="AA37" t="s">
        <v>22812</v>
      </c>
      <c r="AF37" t="s">
        <v>22811</v>
      </c>
    </row>
    <row r="38" spans="2:32">
      <c r="B38" t="s">
        <v>22831</v>
      </c>
      <c r="C38" t="s">
        <v>22832</v>
      </c>
      <c r="E38" t="s">
        <v>19952</v>
      </c>
      <c r="F38">
        <v>2.1</v>
      </c>
      <c r="G38">
        <v>0</v>
      </c>
      <c r="H38">
        <v>0</v>
      </c>
      <c r="O38" t="s">
        <v>22753</v>
      </c>
      <c r="P38">
        <v>0.1</v>
      </c>
      <c r="Q38">
        <v>2</v>
      </c>
      <c r="S38">
        <v>0</v>
      </c>
      <c r="U38" t="s">
        <v>22811</v>
      </c>
      <c r="AA38" t="s">
        <v>22812</v>
      </c>
      <c r="AF38" t="s">
        <v>22811</v>
      </c>
    </row>
    <row r="39" spans="2:32">
      <c r="B39" t="s">
        <v>22833</v>
      </c>
      <c r="C39" t="s">
        <v>22834</v>
      </c>
      <c r="E39" t="s">
        <v>19952</v>
      </c>
      <c r="F39">
        <v>2.1</v>
      </c>
      <c r="G39">
        <v>0</v>
      </c>
      <c r="H39">
        <v>0</v>
      </c>
      <c r="O39" t="s">
        <v>22753</v>
      </c>
      <c r="P39">
        <v>0.1</v>
      </c>
      <c r="Q39">
        <v>2</v>
      </c>
      <c r="S39">
        <v>0</v>
      </c>
      <c r="U39" t="s">
        <v>22811</v>
      </c>
      <c r="AA39" t="s">
        <v>22812</v>
      </c>
      <c r="AF39" t="s">
        <v>22811</v>
      </c>
    </row>
    <row r="40" spans="2:32">
      <c r="B40" t="s">
        <v>22835</v>
      </c>
      <c r="C40" t="s">
        <v>22836</v>
      </c>
      <c r="E40" t="s">
        <v>19952</v>
      </c>
      <c r="F40">
        <v>54.4</v>
      </c>
      <c r="G40">
        <v>0</v>
      </c>
      <c r="H40">
        <v>0</v>
      </c>
      <c r="O40" t="s">
        <v>22753</v>
      </c>
      <c r="P40">
        <v>0.1</v>
      </c>
      <c r="Q40">
        <v>2</v>
      </c>
      <c r="S40">
        <v>0</v>
      </c>
      <c r="U40" t="s">
        <v>22811</v>
      </c>
      <c r="AA40" t="s">
        <v>22812</v>
      </c>
      <c r="AF40" t="s">
        <v>22811</v>
      </c>
    </row>
    <row r="41" spans="2:32">
      <c r="B41" t="s">
        <v>22837</v>
      </c>
      <c r="C41" t="s">
        <v>22838</v>
      </c>
      <c r="E41" t="s">
        <v>19952</v>
      </c>
      <c r="F41">
        <v>4.5</v>
      </c>
      <c r="G41">
        <v>0</v>
      </c>
      <c r="H41">
        <v>0</v>
      </c>
      <c r="O41" t="s">
        <v>22753</v>
      </c>
      <c r="P41">
        <v>0.1</v>
      </c>
      <c r="Q41">
        <v>2</v>
      </c>
      <c r="S41">
        <v>0</v>
      </c>
      <c r="U41" t="s">
        <v>22811</v>
      </c>
      <c r="AA41" t="s">
        <v>22812</v>
      </c>
      <c r="AF41" t="s">
        <v>22811</v>
      </c>
    </row>
    <row r="42" spans="2:32">
      <c r="B42" t="s">
        <v>22839</v>
      </c>
      <c r="C42" t="s">
        <v>22840</v>
      </c>
      <c r="E42" t="s">
        <v>19952</v>
      </c>
      <c r="F42">
        <v>4.5</v>
      </c>
      <c r="G42">
        <v>0</v>
      </c>
      <c r="H42">
        <v>0</v>
      </c>
      <c r="O42" t="s">
        <v>22753</v>
      </c>
      <c r="P42">
        <v>0.1</v>
      </c>
      <c r="Q42">
        <v>2</v>
      </c>
      <c r="S42">
        <v>0</v>
      </c>
      <c r="U42" t="s">
        <v>22811</v>
      </c>
      <c r="AA42" t="s">
        <v>22812</v>
      </c>
      <c r="AF42" t="s">
        <v>22811</v>
      </c>
    </row>
    <row r="43" spans="2:32">
      <c r="B43" t="s">
        <v>22841</v>
      </c>
      <c r="C43" t="s">
        <v>22842</v>
      </c>
      <c r="E43" t="s">
        <v>19952</v>
      </c>
      <c r="F43">
        <v>0.1</v>
      </c>
      <c r="G43">
        <v>0</v>
      </c>
      <c r="H43">
        <v>0</v>
      </c>
      <c r="O43" t="s">
        <v>22753</v>
      </c>
      <c r="P43">
        <v>0.1</v>
      </c>
      <c r="Q43">
        <v>2</v>
      </c>
      <c r="S43">
        <v>0</v>
      </c>
      <c r="U43" t="s">
        <v>22811</v>
      </c>
      <c r="AA43" t="s">
        <v>22812</v>
      </c>
      <c r="AF43" t="s">
        <v>22811</v>
      </c>
    </row>
    <row r="44" spans="2:32">
      <c r="B44" t="s">
        <v>22843</v>
      </c>
      <c r="C44" t="s">
        <v>22844</v>
      </c>
      <c r="E44" t="s">
        <v>19952</v>
      </c>
      <c r="F44">
        <v>11.8</v>
      </c>
      <c r="G44">
        <v>0</v>
      </c>
      <c r="H44">
        <v>0</v>
      </c>
      <c r="O44" t="s">
        <v>22753</v>
      </c>
      <c r="P44">
        <v>0.1</v>
      </c>
      <c r="Q44">
        <v>2</v>
      </c>
      <c r="S44">
        <v>0</v>
      </c>
      <c r="U44" t="s">
        <v>22811</v>
      </c>
      <c r="AA44" t="s">
        <v>22812</v>
      </c>
      <c r="AF44" t="s">
        <v>22811</v>
      </c>
    </row>
    <row r="45" spans="2:32">
      <c r="B45" t="s">
        <v>22845</v>
      </c>
      <c r="C45" t="s">
        <v>22846</v>
      </c>
      <c r="E45" t="s">
        <v>19952</v>
      </c>
      <c r="F45">
        <v>11.8</v>
      </c>
      <c r="G45">
        <v>0</v>
      </c>
      <c r="H45">
        <v>0</v>
      </c>
      <c r="O45" t="s">
        <v>22753</v>
      </c>
      <c r="P45">
        <v>0.1</v>
      </c>
      <c r="Q45">
        <v>2</v>
      </c>
      <c r="S45">
        <v>0</v>
      </c>
      <c r="U45" t="s">
        <v>22811</v>
      </c>
      <c r="AA45" t="s">
        <v>22812</v>
      </c>
      <c r="AF45" t="s">
        <v>22811</v>
      </c>
    </row>
    <row r="46" spans="2:32">
      <c r="B46" t="s">
        <v>22847</v>
      </c>
      <c r="C46" t="s">
        <v>22848</v>
      </c>
      <c r="E46" t="s">
        <v>19924</v>
      </c>
      <c r="F46">
        <v>1</v>
      </c>
      <c r="G46">
        <v>20000</v>
      </c>
      <c r="H46">
        <v>25980</v>
      </c>
      <c r="O46" t="s">
        <v>22753</v>
      </c>
      <c r="P46">
        <v>0.1</v>
      </c>
      <c r="Q46">
        <v>2</v>
      </c>
      <c r="S46">
        <v>0</v>
      </c>
      <c r="U46" t="s">
        <v>22811</v>
      </c>
      <c r="AA46" t="s">
        <v>22812</v>
      </c>
      <c r="AF46" t="s">
        <v>22811</v>
      </c>
    </row>
    <row r="47" spans="2:32">
      <c r="B47" t="s">
        <v>22849</v>
      </c>
      <c r="C47" t="s">
        <v>22850</v>
      </c>
      <c r="D47" t="s">
        <v>22851</v>
      </c>
      <c r="E47" t="s">
        <v>2613</v>
      </c>
      <c r="F47">
        <v>7</v>
      </c>
      <c r="G47">
        <v>2350</v>
      </c>
      <c r="H47">
        <v>3060</v>
      </c>
      <c r="O47" t="s">
        <v>22753</v>
      </c>
      <c r="P47">
        <v>0.1</v>
      </c>
      <c r="Q47">
        <v>2</v>
      </c>
      <c r="S47">
        <v>0</v>
      </c>
      <c r="U47" t="s">
        <v>22811</v>
      </c>
      <c r="AA47" t="s">
        <v>22812</v>
      </c>
      <c r="AF47" t="s">
        <v>22811</v>
      </c>
    </row>
    <row r="48" spans="2:32">
      <c r="B48" t="s">
        <v>22852</v>
      </c>
      <c r="C48" t="s">
        <v>22853</v>
      </c>
      <c r="E48" t="s">
        <v>17486</v>
      </c>
      <c r="F48">
        <v>641.9</v>
      </c>
      <c r="G48">
        <v>200</v>
      </c>
      <c r="H48">
        <v>260</v>
      </c>
      <c r="O48" t="s">
        <v>22753</v>
      </c>
      <c r="P48">
        <v>0.1</v>
      </c>
      <c r="Q48">
        <v>0</v>
      </c>
      <c r="S48">
        <v>0</v>
      </c>
      <c r="U48" t="s">
        <v>22811</v>
      </c>
      <c r="AA48" t="s">
        <v>22812</v>
      </c>
      <c r="AF48" t="s">
        <v>22811</v>
      </c>
    </row>
    <row r="49" spans="2:32">
      <c r="B49" t="s">
        <v>22854</v>
      </c>
      <c r="C49" t="s">
        <v>22855</v>
      </c>
      <c r="E49" t="s">
        <v>19924</v>
      </c>
      <c r="F49">
        <v>2</v>
      </c>
      <c r="G49">
        <v>50000</v>
      </c>
      <c r="H49">
        <v>64940</v>
      </c>
      <c r="O49" t="s">
        <v>22753</v>
      </c>
      <c r="P49">
        <v>0.1</v>
      </c>
      <c r="Q49">
        <v>2</v>
      </c>
      <c r="S49">
        <v>0</v>
      </c>
      <c r="U49" t="s">
        <v>22811</v>
      </c>
      <c r="AA49" t="s">
        <v>22812</v>
      </c>
      <c r="AF49" t="s">
        <v>22811</v>
      </c>
    </row>
    <row r="50" spans="2:32">
      <c r="B50" t="s">
        <v>22854</v>
      </c>
      <c r="C50" t="s">
        <v>22855</v>
      </c>
      <c r="E50" t="s">
        <v>19924</v>
      </c>
      <c r="F50">
        <v>1</v>
      </c>
      <c r="G50">
        <v>50000</v>
      </c>
      <c r="H50">
        <v>64940</v>
      </c>
      <c r="O50" t="s">
        <v>22753</v>
      </c>
      <c r="P50">
        <v>0.1</v>
      </c>
      <c r="Q50">
        <v>2</v>
      </c>
      <c r="S50">
        <v>0</v>
      </c>
      <c r="U50" t="s">
        <v>22811</v>
      </c>
      <c r="AA50" t="s">
        <v>22812</v>
      </c>
      <c r="AF50" t="s">
        <v>22811</v>
      </c>
    </row>
    <row r="51" spans="2:32">
      <c r="B51" t="s">
        <v>22856</v>
      </c>
      <c r="C51" t="s">
        <v>22857</v>
      </c>
      <c r="E51" t="s">
        <v>18201</v>
      </c>
      <c r="F51">
        <v>2</v>
      </c>
      <c r="G51">
        <v>0</v>
      </c>
      <c r="H51">
        <v>0</v>
      </c>
      <c r="O51" t="s">
        <v>22753</v>
      </c>
      <c r="P51">
        <v>0.1</v>
      </c>
      <c r="Q51">
        <v>2</v>
      </c>
      <c r="S51">
        <v>0</v>
      </c>
      <c r="U51" t="s">
        <v>22811</v>
      </c>
      <c r="AA51" t="s">
        <v>22812</v>
      </c>
      <c r="AF51" t="s">
        <v>22811</v>
      </c>
    </row>
    <row r="52" spans="2:32">
      <c r="B52" t="s">
        <v>22858</v>
      </c>
      <c r="C52" t="s">
        <v>22859</v>
      </c>
      <c r="E52" t="s">
        <v>2611</v>
      </c>
      <c r="F52">
        <v>42.3</v>
      </c>
      <c r="G52">
        <v>0</v>
      </c>
      <c r="H52">
        <v>0</v>
      </c>
      <c r="O52" t="s">
        <v>22753</v>
      </c>
      <c r="P52">
        <v>0.1</v>
      </c>
      <c r="Q52">
        <v>2</v>
      </c>
      <c r="S52">
        <v>0</v>
      </c>
      <c r="U52" t="s">
        <v>22811</v>
      </c>
      <c r="AA52" t="s">
        <v>22812</v>
      </c>
      <c r="AF52" t="s">
        <v>22811</v>
      </c>
    </row>
    <row r="53" spans="2:32">
      <c r="B53" t="s">
        <v>22860</v>
      </c>
      <c r="C53" t="s">
        <v>22861</v>
      </c>
      <c r="E53" t="s">
        <v>2611</v>
      </c>
      <c r="F53">
        <v>42.3</v>
      </c>
      <c r="G53">
        <v>0</v>
      </c>
      <c r="H53">
        <v>0</v>
      </c>
      <c r="O53" t="s">
        <v>22753</v>
      </c>
      <c r="P53">
        <v>0.1</v>
      </c>
      <c r="Q53">
        <v>2</v>
      </c>
      <c r="S53">
        <v>0</v>
      </c>
      <c r="U53" t="s">
        <v>22811</v>
      </c>
      <c r="AA53" t="s">
        <v>22812</v>
      </c>
      <c r="AF53" t="s">
        <v>22811</v>
      </c>
    </row>
    <row r="54" spans="2:32">
      <c r="B54" t="s">
        <v>22862</v>
      </c>
      <c r="C54" t="s">
        <v>22863</v>
      </c>
      <c r="E54" t="s">
        <v>2611</v>
      </c>
      <c r="F54">
        <v>70</v>
      </c>
      <c r="G54">
        <v>0</v>
      </c>
      <c r="H54">
        <v>0</v>
      </c>
      <c r="O54" t="s">
        <v>22753</v>
      </c>
      <c r="P54">
        <v>0.1</v>
      </c>
      <c r="Q54">
        <v>2</v>
      </c>
      <c r="S54">
        <v>0</v>
      </c>
      <c r="U54" t="s">
        <v>22811</v>
      </c>
      <c r="AA54" t="s">
        <v>22812</v>
      </c>
      <c r="AF54" t="s">
        <v>22811</v>
      </c>
    </row>
    <row r="55" spans="2:32">
      <c r="B55" t="s">
        <v>22864</v>
      </c>
      <c r="C55" t="s">
        <v>22865</v>
      </c>
      <c r="E55" t="s">
        <v>2611</v>
      </c>
      <c r="F55">
        <v>70</v>
      </c>
      <c r="G55">
        <v>0</v>
      </c>
      <c r="H55">
        <v>0</v>
      </c>
      <c r="O55" t="s">
        <v>22753</v>
      </c>
      <c r="P55">
        <v>0.1</v>
      </c>
      <c r="Q55">
        <v>2</v>
      </c>
      <c r="S55">
        <v>0</v>
      </c>
      <c r="U55" t="s">
        <v>22811</v>
      </c>
      <c r="AA55" t="s">
        <v>22812</v>
      </c>
      <c r="AF55" t="s">
        <v>22811</v>
      </c>
    </row>
    <row r="56" spans="2:32">
      <c r="B56" t="s">
        <v>22866</v>
      </c>
      <c r="C56" t="s">
        <v>22867</v>
      </c>
      <c r="E56" t="s">
        <v>2613</v>
      </c>
      <c r="F56">
        <v>52.1</v>
      </c>
      <c r="G56">
        <v>0</v>
      </c>
      <c r="H56">
        <v>0</v>
      </c>
      <c r="O56" t="s">
        <v>22753</v>
      </c>
      <c r="P56">
        <v>0.1</v>
      </c>
      <c r="Q56">
        <v>2</v>
      </c>
      <c r="S56">
        <v>0</v>
      </c>
      <c r="U56" t="s">
        <v>22811</v>
      </c>
      <c r="AA56" t="s">
        <v>22812</v>
      </c>
      <c r="AF56" t="s">
        <v>22811</v>
      </c>
    </row>
    <row r="57" spans="2:32">
      <c r="B57" t="s">
        <v>22868</v>
      </c>
      <c r="C57" t="s">
        <v>22869</v>
      </c>
      <c r="E57" t="s">
        <v>2613</v>
      </c>
      <c r="F57">
        <v>52.1</v>
      </c>
      <c r="G57">
        <v>0</v>
      </c>
      <c r="H57">
        <v>0</v>
      </c>
      <c r="O57" t="s">
        <v>22753</v>
      </c>
      <c r="P57">
        <v>0.1</v>
      </c>
      <c r="Q57">
        <v>2</v>
      </c>
      <c r="S57">
        <v>0</v>
      </c>
      <c r="U57" t="s">
        <v>22811</v>
      </c>
      <c r="AA57" t="s">
        <v>22812</v>
      </c>
      <c r="AF57" t="s">
        <v>22811</v>
      </c>
    </row>
    <row r="58" spans="2:32">
      <c r="B58" t="s">
        <v>22870</v>
      </c>
      <c r="C58" t="s">
        <v>22871</v>
      </c>
      <c r="E58" t="s">
        <v>2613</v>
      </c>
      <c r="F58">
        <v>109.1</v>
      </c>
      <c r="G58">
        <v>690</v>
      </c>
      <c r="H58">
        <v>900</v>
      </c>
      <c r="O58" t="s">
        <v>22753</v>
      </c>
      <c r="P58">
        <v>0.1</v>
      </c>
      <c r="Q58">
        <v>2</v>
      </c>
      <c r="S58">
        <v>0</v>
      </c>
      <c r="U58" t="s">
        <v>22811</v>
      </c>
      <c r="AA58" t="s">
        <v>22812</v>
      </c>
      <c r="AF58" t="s">
        <v>22811</v>
      </c>
    </row>
    <row r="59" spans="2:32">
      <c r="B59" t="s">
        <v>22872</v>
      </c>
      <c r="C59" t="s">
        <v>22873</v>
      </c>
      <c r="E59" t="s">
        <v>2611</v>
      </c>
      <c r="F59">
        <v>36.9</v>
      </c>
      <c r="G59">
        <v>3030</v>
      </c>
      <c r="H59">
        <v>3940</v>
      </c>
      <c r="O59" t="s">
        <v>22753</v>
      </c>
      <c r="P59">
        <v>0.1</v>
      </c>
      <c r="Q59">
        <v>2</v>
      </c>
      <c r="S59">
        <v>0</v>
      </c>
      <c r="U59" t="s">
        <v>22811</v>
      </c>
      <c r="AA59" t="s">
        <v>22812</v>
      </c>
      <c r="AF59" t="s">
        <v>22811</v>
      </c>
    </row>
    <row r="60" spans="2:32">
      <c r="B60" t="s">
        <v>22872</v>
      </c>
      <c r="C60" t="s">
        <v>22873</v>
      </c>
      <c r="E60" t="s">
        <v>2611</v>
      </c>
      <c r="F60">
        <v>-4.5</v>
      </c>
      <c r="G60">
        <v>3030</v>
      </c>
      <c r="H60">
        <v>3940</v>
      </c>
      <c r="O60" t="s">
        <v>22753</v>
      </c>
      <c r="P60">
        <v>0.1</v>
      </c>
      <c r="Q60">
        <v>2</v>
      </c>
      <c r="S60">
        <v>0</v>
      </c>
      <c r="U60" t="s">
        <v>22811</v>
      </c>
      <c r="AA60" t="s">
        <v>22812</v>
      </c>
      <c r="AF60" t="s">
        <v>22811</v>
      </c>
    </row>
    <row r="61" spans="2:32">
      <c r="B61" t="s">
        <v>22874</v>
      </c>
      <c r="C61" t="s">
        <v>22875</v>
      </c>
      <c r="E61" t="s">
        <v>2613</v>
      </c>
      <c r="F61">
        <v>38.700000000000003</v>
      </c>
      <c r="G61">
        <v>370</v>
      </c>
      <c r="H61">
        <v>480</v>
      </c>
      <c r="O61" t="s">
        <v>22753</v>
      </c>
      <c r="P61">
        <v>0.1</v>
      </c>
      <c r="Q61">
        <v>2</v>
      </c>
      <c r="S61">
        <v>0</v>
      </c>
      <c r="U61" t="s">
        <v>22811</v>
      </c>
      <c r="AA61" t="s">
        <v>22812</v>
      </c>
      <c r="AF61" t="s">
        <v>22811</v>
      </c>
    </row>
    <row r="62" spans="2:32">
      <c r="B62" t="s">
        <v>22876</v>
      </c>
      <c r="C62" t="s">
        <v>22877</v>
      </c>
      <c r="E62" t="s">
        <v>2611</v>
      </c>
      <c r="F62">
        <v>7</v>
      </c>
      <c r="G62">
        <v>0</v>
      </c>
      <c r="H62">
        <v>0</v>
      </c>
      <c r="O62" t="s">
        <v>22753</v>
      </c>
      <c r="P62">
        <v>0.1</v>
      </c>
      <c r="Q62">
        <v>2</v>
      </c>
      <c r="S62">
        <v>0</v>
      </c>
      <c r="U62" t="s">
        <v>22811</v>
      </c>
      <c r="AA62" t="s">
        <v>22812</v>
      </c>
      <c r="AF62" t="s">
        <v>22811</v>
      </c>
    </row>
    <row r="63" spans="2:32">
      <c r="B63" t="s">
        <v>22878</v>
      </c>
      <c r="C63" t="s">
        <v>22879</v>
      </c>
      <c r="E63" t="s">
        <v>2611</v>
      </c>
      <c r="F63">
        <v>18.3</v>
      </c>
      <c r="G63">
        <v>0</v>
      </c>
      <c r="H63">
        <v>0</v>
      </c>
      <c r="O63" t="s">
        <v>22753</v>
      </c>
      <c r="P63">
        <v>0.1</v>
      </c>
      <c r="Q63">
        <v>2</v>
      </c>
      <c r="S63">
        <v>0</v>
      </c>
      <c r="U63" t="s">
        <v>22811</v>
      </c>
      <c r="AA63" t="s">
        <v>22812</v>
      </c>
      <c r="AF63" t="s">
        <v>22811</v>
      </c>
    </row>
    <row r="64" spans="2:32">
      <c r="B64" t="s">
        <v>22880</v>
      </c>
      <c r="C64" t="s">
        <v>22881</v>
      </c>
      <c r="E64" t="s">
        <v>2611</v>
      </c>
      <c r="F64">
        <v>-0.1</v>
      </c>
      <c r="G64">
        <v>0</v>
      </c>
      <c r="H64">
        <v>0</v>
      </c>
      <c r="O64" t="s">
        <v>22753</v>
      </c>
      <c r="P64">
        <v>0.1</v>
      </c>
      <c r="Q64">
        <v>2</v>
      </c>
      <c r="S64">
        <v>0</v>
      </c>
      <c r="U64" t="s">
        <v>22811</v>
      </c>
      <c r="AA64" t="s">
        <v>22812</v>
      </c>
      <c r="AF64" t="s">
        <v>22811</v>
      </c>
    </row>
    <row r="65" spans="2:32">
      <c r="B65" t="s">
        <v>22882</v>
      </c>
      <c r="C65" t="s">
        <v>22883</v>
      </c>
      <c r="E65" t="s">
        <v>2611</v>
      </c>
      <c r="F65">
        <v>83.3</v>
      </c>
      <c r="G65">
        <v>0</v>
      </c>
      <c r="H65">
        <v>0</v>
      </c>
      <c r="O65" t="s">
        <v>22753</v>
      </c>
      <c r="P65">
        <v>0.1</v>
      </c>
      <c r="Q65">
        <v>2</v>
      </c>
      <c r="S65">
        <v>0</v>
      </c>
      <c r="U65" t="s">
        <v>22811</v>
      </c>
      <c r="AA65" t="s">
        <v>22812</v>
      </c>
      <c r="AF65" t="s">
        <v>22811</v>
      </c>
    </row>
    <row r="66" spans="2:32">
      <c r="B66" t="s">
        <v>22884</v>
      </c>
      <c r="C66" t="s">
        <v>22885</v>
      </c>
      <c r="E66" t="s">
        <v>19952</v>
      </c>
      <c r="F66">
        <v>32.6</v>
      </c>
      <c r="G66">
        <v>0</v>
      </c>
      <c r="H66">
        <v>0</v>
      </c>
      <c r="O66" t="s">
        <v>22753</v>
      </c>
      <c r="P66">
        <v>0.1</v>
      </c>
      <c r="Q66">
        <v>2</v>
      </c>
      <c r="S66">
        <v>0</v>
      </c>
      <c r="U66" t="s">
        <v>22811</v>
      </c>
      <c r="AA66" t="s">
        <v>22812</v>
      </c>
      <c r="AF66" t="s">
        <v>22811</v>
      </c>
    </row>
    <row r="67" spans="2:32">
      <c r="B67" t="s">
        <v>22886</v>
      </c>
      <c r="C67" t="s">
        <v>22887</v>
      </c>
      <c r="E67" t="s">
        <v>19952</v>
      </c>
      <c r="F67">
        <v>32.6</v>
      </c>
      <c r="G67">
        <v>0</v>
      </c>
      <c r="H67">
        <v>0</v>
      </c>
      <c r="O67" t="s">
        <v>22753</v>
      </c>
      <c r="P67">
        <v>0.1</v>
      </c>
      <c r="Q67">
        <v>2</v>
      </c>
      <c r="S67">
        <v>0</v>
      </c>
      <c r="U67" t="s">
        <v>22811</v>
      </c>
      <c r="AA67" t="s">
        <v>22812</v>
      </c>
      <c r="AF67" t="s">
        <v>22811</v>
      </c>
    </row>
    <row r="68" spans="2:32">
      <c r="B68" t="s">
        <v>22888</v>
      </c>
      <c r="C68" t="s">
        <v>22889</v>
      </c>
      <c r="E68" t="s">
        <v>2611</v>
      </c>
      <c r="F68">
        <v>117.3</v>
      </c>
      <c r="G68">
        <v>0</v>
      </c>
      <c r="H68">
        <v>0</v>
      </c>
      <c r="O68" t="s">
        <v>22753</v>
      </c>
      <c r="P68">
        <v>0.1</v>
      </c>
      <c r="Q68">
        <v>2</v>
      </c>
      <c r="S68">
        <v>0</v>
      </c>
      <c r="U68" t="s">
        <v>22811</v>
      </c>
      <c r="AA68" t="s">
        <v>22812</v>
      </c>
      <c r="AF68" t="s">
        <v>22811</v>
      </c>
    </row>
    <row r="69" spans="2:32">
      <c r="B69" t="s">
        <v>22890</v>
      </c>
      <c r="C69" t="s">
        <v>22891</v>
      </c>
      <c r="E69" t="s">
        <v>19952</v>
      </c>
      <c r="F69">
        <v>27.2</v>
      </c>
      <c r="G69">
        <v>0</v>
      </c>
      <c r="H69">
        <v>0</v>
      </c>
      <c r="O69" t="s">
        <v>22753</v>
      </c>
      <c r="P69">
        <v>0.1</v>
      </c>
      <c r="Q69">
        <v>2</v>
      </c>
      <c r="S69">
        <v>0</v>
      </c>
      <c r="U69" t="s">
        <v>22811</v>
      </c>
      <c r="AA69" t="s">
        <v>22812</v>
      </c>
      <c r="AF69" t="s">
        <v>22811</v>
      </c>
    </row>
    <row r="70" spans="2:32">
      <c r="B70" t="s">
        <v>22892</v>
      </c>
      <c r="C70" t="s">
        <v>22893</v>
      </c>
      <c r="E70" t="s">
        <v>19952</v>
      </c>
      <c r="F70">
        <v>0.3</v>
      </c>
      <c r="G70">
        <v>0</v>
      </c>
      <c r="H70">
        <v>0</v>
      </c>
      <c r="O70" t="s">
        <v>22753</v>
      </c>
      <c r="P70">
        <v>0.1</v>
      </c>
      <c r="Q70">
        <v>2</v>
      </c>
      <c r="S70">
        <v>0</v>
      </c>
      <c r="U70" t="s">
        <v>22811</v>
      </c>
      <c r="AA70" t="s">
        <v>22812</v>
      </c>
      <c r="AF70" t="s">
        <v>22811</v>
      </c>
    </row>
    <row r="71" spans="2:32">
      <c r="B71" t="s">
        <v>22894</v>
      </c>
      <c r="C71" t="s">
        <v>22895</v>
      </c>
      <c r="E71" t="s">
        <v>19952</v>
      </c>
      <c r="F71">
        <v>4.8</v>
      </c>
      <c r="G71">
        <v>0</v>
      </c>
      <c r="H71">
        <v>0</v>
      </c>
      <c r="O71" t="s">
        <v>22753</v>
      </c>
      <c r="P71">
        <v>0.1</v>
      </c>
      <c r="Q71">
        <v>2</v>
      </c>
      <c r="S71">
        <v>0</v>
      </c>
      <c r="U71" t="s">
        <v>22811</v>
      </c>
      <c r="AA71" t="s">
        <v>22812</v>
      </c>
      <c r="AF71" t="s">
        <v>22811</v>
      </c>
    </row>
    <row r="72" spans="2:32">
      <c r="B72" t="s">
        <v>22896</v>
      </c>
      <c r="C72" t="s">
        <v>22897</v>
      </c>
      <c r="E72" t="s">
        <v>19952</v>
      </c>
      <c r="F72">
        <v>11.9</v>
      </c>
      <c r="G72">
        <v>0</v>
      </c>
      <c r="H72">
        <v>0</v>
      </c>
      <c r="O72" t="s">
        <v>22753</v>
      </c>
      <c r="P72">
        <v>0.1</v>
      </c>
      <c r="Q72">
        <v>2</v>
      </c>
      <c r="S72">
        <v>0</v>
      </c>
      <c r="U72" t="s">
        <v>22811</v>
      </c>
      <c r="AA72" t="s">
        <v>22812</v>
      </c>
      <c r="AF72" t="s">
        <v>22811</v>
      </c>
    </row>
    <row r="73" spans="2:32">
      <c r="B73" t="s">
        <v>22898</v>
      </c>
      <c r="C73" t="s">
        <v>22899</v>
      </c>
      <c r="E73" t="s">
        <v>19952</v>
      </c>
      <c r="F73">
        <v>6.8</v>
      </c>
      <c r="G73">
        <v>0</v>
      </c>
      <c r="H73">
        <v>0</v>
      </c>
      <c r="O73" t="s">
        <v>22753</v>
      </c>
      <c r="P73">
        <v>0.1</v>
      </c>
      <c r="Q73">
        <v>2</v>
      </c>
      <c r="S73">
        <v>0</v>
      </c>
      <c r="U73" t="s">
        <v>22811</v>
      </c>
      <c r="AA73" t="s">
        <v>22812</v>
      </c>
      <c r="AF73" t="s">
        <v>22811</v>
      </c>
    </row>
    <row r="74" spans="2:32">
      <c r="B74" t="s">
        <v>22900</v>
      </c>
      <c r="C74" t="s">
        <v>22901</v>
      </c>
      <c r="E74" t="s">
        <v>2613</v>
      </c>
      <c r="F74">
        <v>46.7</v>
      </c>
      <c r="G74">
        <v>0</v>
      </c>
      <c r="H74">
        <v>0</v>
      </c>
      <c r="O74" t="s">
        <v>22753</v>
      </c>
      <c r="P74">
        <v>0.1</v>
      </c>
      <c r="Q74">
        <v>2</v>
      </c>
      <c r="S74">
        <v>0</v>
      </c>
      <c r="U74" t="s">
        <v>22811</v>
      </c>
      <c r="AA74" t="s">
        <v>22812</v>
      </c>
      <c r="AF74" t="s">
        <v>22811</v>
      </c>
    </row>
    <row r="75" spans="2:32">
      <c r="B75" t="s">
        <v>22902</v>
      </c>
      <c r="C75" t="s">
        <v>22903</v>
      </c>
      <c r="E75" t="s">
        <v>19952</v>
      </c>
      <c r="F75">
        <v>43.7</v>
      </c>
      <c r="G75">
        <v>6000</v>
      </c>
      <c r="H75">
        <v>7800</v>
      </c>
      <c r="O75" t="s">
        <v>22753</v>
      </c>
      <c r="P75">
        <v>0.1</v>
      </c>
      <c r="Q75">
        <v>2</v>
      </c>
      <c r="S75">
        <v>0</v>
      </c>
      <c r="U75" t="s">
        <v>22811</v>
      </c>
      <c r="AA75" t="s">
        <v>22812</v>
      </c>
      <c r="AF75" t="s">
        <v>22811</v>
      </c>
    </row>
    <row r="76" spans="2:32">
      <c r="B76" t="s">
        <v>22902</v>
      </c>
      <c r="C76" t="s">
        <v>22903</v>
      </c>
      <c r="E76" t="s">
        <v>19952</v>
      </c>
      <c r="F76">
        <v>12.6</v>
      </c>
      <c r="G76">
        <v>6000</v>
      </c>
      <c r="H76">
        <v>7800</v>
      </c>
      <c r="O76" t="s">
        <v>22753</v>
      </c>
      <c r="P76">
        <v>0.1</v>
      </c>
      <c r="Q76">
        <v>2</v>
      </c>
      <c r="S76">
        <v>0</v>
      </c>
      <c r="U76" t="s">
        <v>22811</v>
      </c>
      <c r="AA76" t="s">
        <v>22812</v>
      </c>
      <c r="AF76" t="s">
        <v>22811</v>
      </c>
    </row>
    <row r="77" spans="2:32">
      <c r="B77" t="s">
        <v>22904</v>
      </c>
      <c r="C77" t="s">
        <v>22905</v>
      </c>
      <c r="E77" t="s">
        <v>19952</v>
      </c>
      <c r="F77">
        <v>41.7</v>
      </c>
      <c r="G77">
        <v>6000</v>
      </c>
      <c r="H77">
        <v>7800</v>
      </c>
      <c r="O77" t="s">
        <v>22753</v>
      </c>
      <c r="P77">
        <v>0.1</v>
      </c>
      <c r="Q77">
        <v>0</v>
      </c>
      <c r="S77">
        <v>0</v>
      </c>
      <c r="U77" t="s">
        <v>22811</v>
      </c>
      <c r="AA77" t="s">
        <v>22812</v>
      </c>
      <c r="AF77" t="s">
        <v>22811</v>
      </c>
    </row>
    <row r="78" spans="2:32">
      <c r="B78" t="s">
        <v>22906</v>
      </c>
      <c r="C78" t="s">
        <v>22905</v>
      </c>
      <c r="D78" t="s">
        <v>22907</v>
      </c>
      <c r="E78" t="s">
        <v>19952</v>
      </c>
      <c r="F78">
        <v>30.7</v>
      </c>
      <c r="G78">
        <v>6000</v>
      </c>
      <c r="H78">
        <v>7800</v>
      </c>
      <c r="O78" t="s">
        <v>22753</v>
      </c>
      <c r="P78">
        <v>0.1</v>
      </c>
      <c r="Q78">
        <v>0</v>
      </c>
      <c r="S78">
        <v>0</v>
      </c>
      <c r="U78" t="s">
        <v>22811</v>
      </c>
      <c r="AA78" t="s">
        <v>22812</v>
      </c>
      <c r="AF78" t="s">
        <v>22811</v>
      </c>
    </row>
    <row r="79" spans="2:32">
      <c r="B79" t="s">
        <v>22908</v>
      </c>
      <c r="C79" t="s">
        <v>22905</v>
      </c>
      <c r="D79" t="s">
        <v>22907</v>
      </c>
      <c r="E79" t="s">
        <v>19952</v>
      </c>
      <c r="F79">
        <v>24</v>
      </c>
      <c r="G79">
        <v>6000</v>
      </c>
      <c r="H79">
        <v>7800</v>
      </c>
      <c r="O79" t="s">
        <v>22753</v>
      </c>
      <c r="P79">
        <v>0.1</v>
      </c>
      <c r="Q79">
        <v>0</v>
      </c>
      <c r="S79">
        <v>0</v>
      </c>
      <c r="U79" t="s">
        <v>22811</v>
      </c>
      <c r="AA79" t="s">
        <v>22812</v>
      </c>
      <c r="AF79" t="s">
        <v>22811</v>
      </c>
    </row>
    <row r="80" spans="2:32">
      <c r="B80" t="s">
        <v>22909</v>
      </c>
      <c r="C80" t="s">
        <v>22905</v>
      </c>
      <c r="D80" t="s">
        <v>22910</v>
      </c>
      <c r="E80" t="s">
        <v>19952</v>
      </c>
      <c r="F80">
        <v>29.5</v>
      </c>
      <c r="G80">
        <v>6000</v>
      </c>
      <c r="H80">
        <v>7800</v>
      </c>
      <c r="O80" t="s">
        <v>22753</v>
      </c>
      <c r="P80">
        <v>0.1</v>
      </c>
      <c r="Q80">
        <v>0</v>
      </c>
      <c r="S80">
        <v>0</v>
      </c>
      <c r="U80" t="s">
        <v>22811</v>
      </c>
      <c r="AA80" t="s">
        <v>22812</v>
      </c>
      <c r="AF80" t="s">
        <v>22811</v>
      </c>
    </row>
    <row r="81" spans="2:32">
      <c r="B81" t="s">
        <v>22911</v>
      </c>
      <c r="C81" t="s">
        <v>22912</v>
      </c>
      <c r="E81" t="s">
        <v>11338</v>
      </c>
      <c r="F81">
        <v>9</v>
      </c>
      <c r="G81">
        <v>0</v>
      </c>
      <c r="H81">
        <v>0</v>
      </c>
      <c r="O81" t="s">
        <v>22753</v>
      </c>
      <c r="P81">
        <v>0.1</v>
      </c>
      <c r="Q81">
        <v>2</v>
      </c>
      <c r="S81">
        <v>0</v>
      </c>
      <c r="U81" t="s">
        <v>22811</v>
      </c>
      <c r="AA81" t="s">
        <v>22812</v>
      </c>
      <c r="AF81" t="s">
        <v>22811</v>
      </c>
    </row>
    <row r="82" spans="2:32">
      <c r="B82" t="s">
        <v>22913</v>
      </c>
      <c r="C82" t="s">
        <v>22914</v>
      </c>
      <c r="E82" t="s">
        <v>18201</v>
      </c>
      <c r="F82">
        <v>1</v>
      </c>
      <c r="G82">
        <v>0</v>
      </c>
      <c r="H82">
        <v>0</v>
      </c>
      <c r="O82" t="s">
        <v>22753</v>
      </c>
      <c r="P82">
        <v>0.1</v>
      </c>
      <c r="Q82">
        <v>2</v>
      </c>
      <c r="S82">
        <v>0</v>
      </c>
      <c r="U82" t="s">
        <v>22811</v>
      </c>
      <c r="AA82" t="s">
        <v>22812</v>
      </c>
      <c r="AF82" t="s">
        <v>22811</v>
      </c>
    </row>
    <row r="83" spans="2:32">
      <c r="B83" t="s">
        <v>22915</v>
      </c>
      <c r="C83" t="s">
        <v>22916</v>
      </c>
      <c r="E83" t="s">
        <v>17486</v>
      </c>
      <c r="F83">
        <v>825.3</v>
      </c>
      <c r="G83">
        <v>150</v>
      </c>
      <c r="H83">
        <v>200</v>
      </c>
      <c r="O83" t="s">
        <v>22753</v>
      </c>
      <c r="P83">
        <v>0.1</v>
      </c>
      <c r="Q83">
        <v>0</v>
      </c>
      <c r="S83">
        <v>0</v>
      </c>
      <c r="U83" t="s">
        <v>22811</v>
      </c>
      <c r="AA83" t="s">
        <v>22812</v>
      </c>
      <c r="AF83" t="s">
        <v>22811</v>
      </c>
    </row>
    <row r="84" spans="2:32">
      <c r="B84" t="s">
        <v>22917</v>
      </c>
      <c r="C84" t="s">
        <v>19938</v>
      </c>
      <c r="D84" t="s">
        <v>2715</v>
      </c>
      <c r="E84" t="s">
        <v>2611</v>
      </c>
      <c r="F84">
        <v>117.3</v>
      </c>
      <c r="G84">
        <v>210</v>
      </c>
      <c r="H84">
        <v>280</v>
      </c>
      <c r="O84" t="s">
        <v>22753</v>
      </c>
      <c r="P84">
        <v>0.1</v>
      </c>
      <c r="Q84">
        <v>2</v>
      </c>
      <c r="S84">
        <v>0</v>
      </c>
      <c r="U84" t="s">
        <v>22811</v>
      </c>
      <c r="AA84" t="s">
        <v>22812</v>
      </c>
      <c r="AF84" t="s">
        <v>22811</v>
      </c>
    </row>
    <row r="85" spans="2:32">
      <c r="B85" t="s">
        <v>22918</v>
      </c>
      <c r="C85" t="s">
        <v>22919</v>
      </c>
      <c r="E85" t="s">
        <v>2613</v>
      </c>
      <c r="F85">
        <v>3</v>
      </c>
      <c r="G85">
        <v>20000</v>
      </c>
      <c r="H85">
        <v>25980</v>
      </c>
      <c r="O85" t="s">
        <v>22753</v>
      </c>
      <c r="P85">
        <v>0.1</v>
      </c>
      <c r="Q85">
        <v>0</v>
      </c>
      <c r="S85">
        <v>0</v>
      </c>
      <c r="U85" t="s">
        <v>22811</v>
      </c>
      <c r="AA85" t="s">
        <v>22812</v>
      </c>
      <c r="AF85" t="s">
        <v>22811</v>
      </c>
    </row>
    <row r="86" spans="2:32">
      <c r="B86" t="s">
        <v>22920</v>
      </c>
      <c r="C86" t="s">
        <v>22921</v>
      </c>
      <c r="E86" t="s">
        <v>21506</v>
      </c>
      <c r="F86">
        <v>0.1</v>
      </c>
      <c r="G86">
        <v>0</v>
      </c>
      <c r="H86">
        <v>0</v>
      </c>
      <c r="O86" t="s">
        <v>22753</v>
      </c>
      <c r="P86">
        <v>0.1</v>
      </c>
      <c r="Q86">
        <v>2</v>
      </c>
      <c r="S86">
        <v>0</v>
      </c>
      <c r="U86" t="s">
        <v>22811</v>
      </c>
      <c r="AA86" t="s">
        <v>22812</v>
      </c>
      <c r="AF86" t="s">
        <v>22811</v>
      </c>
    </row>
    <row r="87" spans="2:32">
      <c r="B87" t="s">
        <v>22922</v>
      </c>
      <c r="C87" t="s">
        <v>22923</v>
      </c>
      <c r="E87" t="s">
        <v>21506</v>
      </c>
      <c r="F87">
        <v>0.1</v>
      </c>
      <c r="G87">
        <v>0</v>
      </c>
      <c r="H87">
        <v>0</v>
      </c>
      <c r="O87" t="s">
        <v>22753</v>
      </c>
      <c r="P87">
        <v>0.1</v>
      </c>
      <c r="Q87">
        <v>2</v>
      </c>
      <c r="S87">
        <v>0</v>
      </c>
      <c r="U87" t="s">
        <v>22811</v>
      </c>
      <c r="AA87" t="s">
        <v>22812</v>
      </c>
      <c r="AF87" t="s">
        <v>22811</v>
      </c>
    </row>
    <row r="88" spans="2:32">
      <c r="B88" t="s">
        <v>22924</v>
      </c>
      <c r="C88" t="s">
        <v>22925</v>
      </c>
      <c r="E88" t="s">
        <v>21506</v>
      </c>
      <c r="F88">
        <v>0.1</v>
      </c>
      <c r="G88">
        <v>0</v>
      </c>
      <c r="H88">
        <v>0</v>
      </c>
      <c r="O88" t="s">
        <v>22753</v>
      </c>
      <c r="P88">
        <v>0.1</v>
      </c>
      <c r="Q88">
        <v>2</v>
      </c>
      <c r="S88">
        <v>0</v>
      </c>
      <c r="U88" t="s">
        <v>22811</v>
      </c>
      <c r="AA88" t="s">
        <v>22812</v>
      </c>
      <c r="AF88" t="s">
        <v>22811</v>
      </c>
    </row>
    <row r="89" spans="2:32">
      <c r="B89" t="s">
        <v>22926</v>
      </c>
      <c r="C89" t="s">
        <v>22927</v>
      </c>
      <c r="E89" t="s">
        <v>21506</v>
      </c>
      <c r="F89">
        <v>0.1</v>
      </c>
      <c r="G89">
        <v>0</v>
      </c>
      <c r="H89">
        <v>0</v>
      </c>
      <c r="O89" t="s">
        <v>22753</v>
      </c>
      <c r="P89">
        <v>0.1</v>
      </c>
      <c r="Q89">
        <v>2</v>
      </c>
      <c r="S89">
        <v>0</v>
      </c>
      <c r="U89" t="s">
        <v>22811</v>
      </c>
      <c r="AA89" t="s">
        <v>22812</v>
      </c>
      <c r="AF89" t="s">
        <v>22811</v>
      </c>
    </row>
    <row r="90" spans="2:32">
      <c r="B90" t="s">
        <v>22928</v>
      </c>
      <c r="C90" t="s">
        <v>22929</v>
      </c>
      <c r="E90" t="s">
        <v>21506</v>
      </c>
      <c r="F90">
        <v>0.1</v>
      </c>
      <c r="G90">
        <v>0</v>
      </c>
      <c r="H90">
        <v>0</v>
      </c>
      <c r="O90" t="s">
        <v>22753</v>
      </c>
      <c r="P90">
        <v>0.1</v>
      </c>
      <c r="Q90">
        <v>2</v>
      </c>
      <c r="S90">
        <v>0</v>
      </c>
      <c r="U90" t="s">
        <v>22811</v>
      </c>
      <c r="AA90" t="s">
        <v>22812</v>
      </c>
      <c r="AF90" t="s">
        <v>22811</v>
      </c>
    </row>
    <row r="91" spans="2:32">
      <c r="B91" t="s">
        <v>22930</v>
      </c>
      <c r="C91" t="s">
        <v>22931</v>
      </c>
      <c r="E91" t="s">
        <v>21506</v>
      </c>
      <c r="F91">
        <v>0.4</v>
      </c>
      <c r="G91">
        <v>0</v>
      </c>
      <c r="H91">
        <v>0</v>
      </c>
      <c r="O91" t="s">
        <v>22753</v>
      </c>
      <c r="P91">
        <v>0.1</v>
      </c>
      <c r="Q91">
        <v>2</v>
      </c>
      <c r="S91">
        <v>0</v>
      </c>
      <c r="U91" t="s">
        <v>22811</v>
      </c>
      <c r="AA91" t="s">
        <v>22812</v>
      </c>
      <c r="AF91" t="s">
        <v>22811</v>
      </c>
    </row>
    <row r="92" spans="2:32">
      <c r="B92" t="s">
        <v>22932</v>
      </c>
      <c r="C92" t="s">
        <v>22933</v>
      </c>
      <c r="E92" t="s">
        <v>21506</v>
      </c>
      <c r="F92">
        <v>0.1</v>
      </c>
      <c r="G92">
        <v>0</v>
      </c>
      <c r="H92">
        <v>0</v>
      </c>
      <c r="O92" t="s">
        <v>22753</v>
      </c>
      <c r="P92">
        <v>0.1</v>
      </c>
      <c r="Q92">
        <v>2</v>
      </c>
      <c r="S92">
        <v>0</v>
      </c>
      <c r="U92" t="s">
        <v>22811</v>
      </c>
      <c r="AA92" t="s">
        <v>22812</v>
      </c>
      <c r="AF92" t="s">
        <v>22811</v>
      </c>
    </row>
    <row r="93" spans="2:32">
      <c r="B93" t="s">
        <v>22934</v>
      </c>
      <c r="C93" t="s">
        <v>22935</v>
      </c>
      <c r="E93" t="s">
        <v>21506</v>
      </c>
      <c r="F93">
        <v>0.1</v>
      </c>
      <c r="G93">
        <v>0</v>
      </c>
      <c r="H93">
        <v>0</v>
      </c>
      <c r="O93" t="s">
        <v>22753</v>
      </c>
      <c r="P93">
        <v>0.1</v>
      </c>
      <c r="Q93">
        <v>2</v>
      </c>
      <c r="S93">
        <v>0</v>
      </c>
      <c r="U93" t="s">
        <v>22811</v>
      </c>
      <c r="AA93" t="s">
        <v>22812</v>
      </c>
      <c r="AF93" t="s">
        <v>22811</v>
      </c>
    </row>
    <row r="94" spans="2:32">
      <c r="B94" t="s">
        <v>22936</v>
      </c>
      <c r="C94" t="s">
        <v>22937</v>
      </c>
      <c r="E94" t="s">
        <v>21506</v>
      </c>
      <c r="F94">
        <v>0.2</v>
      </c>
      <c r="G94">
        <v>0</v>
      </c>
      <c r="H94">
        <v>0</v>
      </c>
      <c r="O94" t="s">
        <v>22753</v>
      </c>
      <c r="P94">
        <v>0.1</v>
      </c>
      <c r="Q94">
        <v>2</v>
      </c>
      <c r="S94">
        <v>0</v>
      </c>
      <c r="U94" t="s">
        <v>22811</v>
      </c>
      <c r="AA94" t="s">
        <v>22812</v>
      </c>
      <c r="AF94" t="s">
        <v>22811</v>
      </c>
    </row>
    <row r="95" spans="2:32">
      <c r="B95" t="s">
        <v>22938</v>
      </c>
      <c r="C95" t="s">
        <v>22939</v>
      </c>
      <c r="E95" t="s">
        <v>21506</v>
      </c>
      <c r="F95">
        <v>0.1</v>
      </c>
      <c r="G95">
        <v>0</v>
      </c>
      <c r="H95">
        <v>0</v>
      </c>
      <c r="O95" t="s">
        <v>22753</v>
      </c>
      <c r="P95">
        <v>0.1</v>
      </c>
      <c r="Q95">
        <v>2</v>
      </c>
      <c r="S95">
        <v>0</v>
      </c>
      <c r="U95" t="s">
        <v>22811</v>
      </c>
      <c r="AA95" t="s">
        <v>22812</v>
      </c>
      <c r="AF95" t="s">
        <v>22811</v>
      </c>
    </row>
    <row r="96" spans="2:32">
      <c r="B96" t="s">
        <v>22940</v>
      </c>
      <c r="C96" t="s">
        <v>22941</v>
      </c>
      <c r="E96" t="s">
        <v>21506</v>
      </c>
      <c r="F96">
        <v>0.1</v>
      </c>
      <c r="G96">
        <v>0</v>
      </c>
      <c r="H96">
        <v>0</v>
      </c>
      <c r="O96" t="s">
        <v>22753</v>
      </c>
      <c r="P96">
        <v>0.1</v>
      </c>
      <c r="Q96">
        <v>2</v>
      </c>
      <c r="S96">
        <v>0</v>
      </c>
      <c r="U96" t="s">
        <v>22811</v>
      </c>
      <c r="AA96" t="s">
        <v>22812</v>
      </c>
      <c r="AF96" t="s">
        <v>22811</v>
      </c>
    </row>
    <row r="97" spans="2:32">
      <c r="B97" t="s">
        <v>22942</v>
      </c>
      <c r="C97" t="s">
        <v>22943</v>
      </c>
      <c r="E97" t="s">
        <v>21506</v>
      </c>
      <c r="F97">
        <v>0.3</v>
      </c>
      <c r="G97">
        <v>0</v>
      </c>
      <c r="H97">
        <v>0</v>
      </c>
      <c r="O97" t="s">
        <v>22753</v>
      </c>
      <c r="P97">
        <v>0.1</v>
      </c>
      <c r="Q97">
        <v>2</v>
      </c>
      <c r="S97">
        <v>0</v>
      </c>
      <c r="U97" t="s">
        <v>22811</v>
      </c>
      <c r="AA97" t="s">
        <v>22812</v>
      </c>
      <c r="AF97" t="s">
        <v>22811</v>
      </c>
    </row>
    <row r="98" spans="2:32">
      <c r="B98" t="s">
        <v>22944</v>
      </c>
      <c r="C98" t="s">
        <v>22945</v>
      </c>
      <c r="E98" t="s">
        <v>21506</v>
      </c>
      <c r="F98">
        <v>0.1</v>
      </c>
      <c r="G98">
        <v>0</v>
      </c>
      <c r="H98">
        <v>0</v>
      </c>
      <c r="O98" t="s">
        <v>22753</v>
      </c>
      <c r="P98">
        <v>0.1</v>
      </c>
      <c r="Q98">
        <v>2</v>
      </c>
      <c r="S98">
        <v>0</v>
      </c>
      <c r="U98" t="s">
        <v>22811</v>
      </c>
      <c r="AA98" t="s">
        <v>22812</v>
      </c>
      <c r="AF98" t="s">
        <v>22811</v>
      </c>
    </row>
    <row r="99" spans="2:32">
      <c r="B99" t="s">
        <v>22946</v>
      </c>
      <c r="C99" t="s">
        <v>22947</v>
      </c>
      <c r="E99" t="s">
        <v>2613</v>
      </c>
      <c r="F99">
        <v>57</v>
      </c>
      <c r="G99">
        <v>0</v>
      </c>
      <c r="H99">
        <v>0</v>
      </c>
      <c r="O99" t="s">
        <v>22753</v>
      </c>
      <c r="P99">
        <v>0.1</v>
      </c>
      <c r="Q99">
        <v>2</v>
      </c>
      <c r="S99">
        <v>0</v>
      </c>
      <c r="U99" t="s">
        <v>22811</v>
      </c>
      <c r="AA99" t="s">
        <v>22812</v>
      </c>
      <c r="AF99" t="s">
        <v>22811</v>
      </c>
    </row>
    <row r="100" spans="2:32">
      <c r="B100" t="s">
        <v>22948</v>
      </c>
      <c r="C100" t="s">
        <v>22949</v>
      </c>
      <c r="E100" t="s">
        <v>2613</v>
      </c>
      <c r="F100">
        <v>57</v>
      </c>
      <c r="G100">
        <v>0</v>
      </c>
      <c r="H100">
        <v>0</v>
      </c>
      <c r="O100" t="s">
        <v>22753</v>
      </c>
      <c r="P100">
        <v>0.1</v>
      </c>
      <c r="Q100">
        <v>2</v>
      </c>
      <c r="S100">
        <v>0</v>
      </c>
      <c r="U100" t="s">
        <v>22811</v>
      </c>
      <c r="AA100" t="s">
        <v>22812</v>
      </c>
      <c r="AF100" t="s">
        <v>22811</v>
      </c>
    </row>
    <row r="101" spans="2:32">
      <c r="B101" t="s">
        <v>22950</v>
      </c>
      <c r="C101" t="s">
        <v>22951</v>
      </c>
      <c r="E101" t="s">
        <v>2611</v>
      </c>
      <c r="F101">
        <v>62.1</v>
      </c>
      <c r="G101">
        <v>3080</v>
      </c>
      <c r="H101">
        <v>4000</v>
      </c>
      <c r="O101" t="s">
        <v>22753</v>
      </c>
      <c r="P101">
        <v>0.1</v>
      </c>
      <c r="Q101">
        <v>2</v>
      </c>
      <c r="S101">
        <v>0</v>
      </c>
      <c r="U101" t="s">
        <v>22811</v>
      </c>
      <c r="AA101" t="s">
        <v>22812</v>
      </c>
      <c r="AF101" t="s">
        <v>22811</v>
      </c>
    </row>
    <row r="102" spans="2:32">
      <c r="B102" t="s">
        <v>22952</v>
      </c>
      <c r="C102" t="s">
        <v>22953</v>
      </c>
      <c r="D102" t="s">
        <v>22954</v>
      </c>
      <c r="E102" t="s">
        <v>2611</v>
      </c>
      <c r="F102">
        <v>13.3</v>
      </c>
      <c r="G102">
        <v>2740</v>
      </c>
      <c r="H102">
        <v>3560</v>
      </c>
      <c r="O102" t="s">
        <v>22753</v>
      </c>
      <c r="P102">
        <v>0.1</v>
      </c>
      <c r="Q102">
        <v>2</v>
      </c>
      <c r="S102">
        <v>0</v>
      </c>
      <c r="U102" t="s">
        <v>22811</v>
      </c>
      <c r="AA102" t="s">
        <v>22812</v>
      </c>
      <c r="AF102" t="s">
        <v>22811</v>
      </c>
    </row>
    <row r="103" spans="2:32">
      <c r="B103" t="s">
        <v>22955</v>
      </c>
      <c r="C103" t="s">
        <v>22956</v>
      </c>
      <c r="D103" t="s">
        <v>22957</v>
      </c>
      <c r="E103" t="s">
        <v>2611</v>
      </c>
      <c r="F103">
        <v>42.6</v>
      </c>
      <c r="G103">
        <v>3290</v>
      </c>
      <c r="H103">
        <v>4300</v>
      </c>
      <c r="P103">
        <v>0</v>
      </c>
      <c r="Q103">
        <v>2</v>
      </c>
      <c r="S103">
        <v>0</v>
      </c>
      <c r="U103" t="s">
        <v>22811</v>
      </c>
      <c r="AA103" t="s">
        <v>22812</v>
      </c>
      <c r="AF103" t="s">
        <v>22811</v>
      </c>
    </row>
    <row r="104" spans="2:32">
      <c r="B104" t="s">
        <v>22958</v>
      </c>
      <c r="C104" t="s">
        <v>22959</v>
      </c>
      <c r="E104" t="s">
        <v>2735</v>
      </c>
      <c r="F104">
        <v>3</v>
      </c>
      <c r="G104">
        <v>1250</v>
      </c>
      <c r="H104">
        <v>1630</v>
      </c>
      <c r="O104" t="s">
        <v>22753</v>
      </c>
      <c r="P104">
        <v>0.1</v>
      </c>
      <c r="Q104">
        <v>2</v>
      </c>
      <c r="S104">
        <v>0</v>
      </c>
      <c r="U104" t="s">
        <v>22811</v>
      </c>
      <c r="AA104" t="s">
        <v>22812</v>
      </c>
      <c r="AF104" t="s">
        <v>22811</v>
      </c>
    </row>
    <row r="105" spans="2:32">
      <c r="B105" t="s">
        <v>22960</v>
      </c>
      <c r="C105" t="s">
        <v>22961</v>
      </c>
      <c r="E105" t="s">
        <v>2611</v>
      </c>
      <c r="F105">
        <v>117.3</v>
      </c>
      <c r="G105">
        <v>0</v>
      </c>
      <c r="H105">
        <v>0</v>
      </c>
      <c r="O105" t="s">
        <v>22753</v>
      </c>
      <c r="P105">
        <v>0.1</v>
      </c>
      <c r="Q105">
        <v>2</v>
      </c>
      <c r="S105">
        <v>0</v>
      </c>
      <c r="U105" t="s">
        <v>22811</v>
      </c>
      <c r="AA105" t="s">
        <v>22812</v>
      </c>
      <c r="AF105" t="s">
        <v>22811</v>
      </c>
    </row>
    <row r="106" spans="2:32">
      <c r="B106" t="s">
        <v>22962</v>
      </c>
      <c r="C106" t="s">
        <v>22808</v>
      </c>
      <c r="E106" t="s">
        <v>18201</v>
      </c>
      <c r="F106">
        <v>1</v>
      </c>
      <c r="G106">
        <v>0</v>
      </c>
      <c r="H106">
        <v>458300</v>
      </c>
      <c r="L106" s="229">
        <v>45685</v>
      </c>
      <c r="P106">
        <v>0</v>
      </c>
      <c r="Q106">
        <v>0</v>
      </c>
      <c r="S106">
        <v>0</v>
      </c>
      <c r="U106" t="s">
        <v>22811</v>
      </c>
      <c r="AA106" t="s">
        <v>22812</v>
      </c>
      <c r="AF106" t="s">
        <v>22811</v>
      </c>
    </row>
    <row r="107" spans="2:32">
      <c r="B107" t="s">
        <v>22963</v>
      </c>
      <c r="C107" t="s">
        <v>22964</v>
      </c>
      <c r="D107" t="s">
        <v>22965</v>
      </c>
      <c r="E107" t="s">
        <v>2613</v>
      </c>
      <c r="F107">
        <v>109.1</v>
      </c>
      <c r="G107">
        <v>15500</v>
      </c>
      <c r="H107">
        <v>20130</v>
      </c>
      <c r="O107" t="s">
        <v>22753</v>
      </c>
      <c r="P107">
        <v>0.1</v>
      </c>
      <c r="Q107">
        <v>2</v>
      </c>
      <c r="S107">
        <v>0</v>
      </c>
      <c r="U107" t="s">
        <v>22811</v>
      </c>
      <c r="AA107" t="s">
        <v>22812</v>
      </c>
      <c r="AF107" t="s">
        <v>22811</v>
      </c>
    </row>
    <row r="108" spans="2:32">
      <c r="B108" t="s">
        <v>22966</v>
      </c>
      <c r="C108" t="s">
        <v>22967</v>
      </c>
      <c r="E108" t="s">
        <v>2611</v>
      </c>
      <c r="F108">
        <v>70</v>
      </c>
      <c r="G108">
        <v>230</v>
      </c>
      <c r="H108">
        <v>300</v>
      </c>
      <c r="O108" t="s">
        <v>22753</v>
      </c>
      <c r="P108">
        <v>0.1</v>
      </c>
      <c r="Q108">
        <v>2</v>
      </c>
      <c r="S108">
        <v>0</v>
      </c>
      <c r="U108" t="s">
        <v>22811</v>
      </c>
      <c r="AA108" t="s">
        <v>22812</v>
      </c>
      <c r="AF108" t="s">
        <v>22811</v>
      </c>
    </row>
    <row r="109" spans="2:32">
      <c r="B109" t="s">
        <v>22968</v>
      </c>
      <c r="C109" t="s">
        <v>22969</v>
      </c>
      <c r="E109" t="s">
        <v>19952</v>
      </c>
      <c r="F109">
        <v>21.8</v>
      </c>
      <c r="G109">
        <v>0</v>
      </c>
      <c r="H109">
        <v>0</v>
      </c>
      <c r="O109" t="s">
        <v>22753</v>
      </c>
      <c r="P109">
        <v>0.1</v>
      </c>
      <c r="Q109">
        <v>2</v>
      </c>
      <c r="S109">
        <v>0</v>
      </c>
      <c r="U109" t="s">
        <v>22811</v>
      </c>
      <c r="AA109" t="s">
        <v>22812</v>
      </c>
      <c r="AF109" t="s">
        <v>22811</v>
      </c>
    </row>
    <row r="110" spans="2:32">
      <c r="B110" t="s">
        <v>22970</v>
      </c>
      <c r="C110" t="s">
        <v>22971</v>
      </c>
      <c r="E110" t="s">
        <v>19952</v>
      </c>
      <c r="F110">
        <v>21.8</v>
      </c>
      <c r="G110">
        <v>0</v>
      </c>
      <c r="H110">
        <v>0</v>
      </c>
      <c r="O110" t="s">
        <v>22753</v>
      </c>
      <c r="P110">
        <v>0.1</v>
      </c>
      <c r="Q110">
        <v>2</v>
      </c>
      <c r="S110">
        <v>0</v>
      </c>
      <c r="U110" t="s">
        <v>22811</v>
      </c>
      <c r="AA110" t="s">
        <v>22812</v>
      </c>
      <c r="AF110" t="s">
        <v>22811</v>
      </c>
    </row>
    <row r="111" spans="2:32">
      <c r="B111" t="s">
        <v>22972</v>
      </c>
      <c r="C111" t="s">
        <v>22973</v>
      </c>
      <c r="E111" t="s">
        <v>2613</v>
      </c>
      <c r="F111">
        <v>57</v>
      </c>
      <c r="G111">
        <v>0</v>
      </c>
      <c r="H111">
        <v>0</v>
      </c>
      <c r="O111" t="s">
        <v>22753</v>
      </c>
      <c r="P111">
        <v>0.1</v>
      </c>
      <c r="Q111">
        <v>2</v>
      </c>
      <c r="S111">
        <v>0</v>
      </c>
      <c r="U111" t="s">
        <v>22811</v>
      </c>
      <c r="AA111" t="s">
        <v>22812</v>
      </c>
      <c r="AF111" t="s">
        <v>22811</v>
      </c>
    </row>
    <row r="112" spans="2:32">
      <c r="B112" t="s">
        <v>22974</v>
      </c>
      <c r="C112" t="s">
        <v>22975</v>
      </c>
      <c r="E112" t="s">
        <v>2613</v>
      </c>
      <c r="F112">
        <v>57</v>
      </c>
      <c r="G112">
        <v>0</v>
      </c>
      <c r="H112">
        <v>0</v>
      </c>
      <c r="O112" t="s">
        <v>22753</v>
      </c>
      <c r="P112">
        <v>0.1</v>
      </c>
      <c r="Q112">
        <v>2</v>
      </c>
      <c r="S112">
        <v>0</v>
      </c>
      <c r="U112" t="s">
        <v>22811</v>
      </c>
      <c r="AA112" t="s">
        <v>22812</v>
      </c>
      <c r="AF112" t="s">
        <v>22811</v>
      </c>
    </row>
    <row r="113" spans="2:32">
      <c r="B113" t="s">
        <v>22976</v>
      </c>
      <c r="C113" t="s">
        <v>22977</v>
      </c>
      <c r="E113" t="s">
        <v>18198</v>
      </c>
      <c r="F113">
        <v>66.900000000000006</v>
      </c>
      <c r="G113">
        <v>3400</v>
      </c>
      <c r="H113">
        <v>4420</v>
      </c>
      <c r="O113" t="s">
        <v>22753</v>
      </c>
      <c r="P113">
        <v>0.1</v>
      </c>
      <c r="Q113">
        <v>1</v>
      </c>
      <c r="S113">
        <v>0</v>
      </c>
      <c r="U113" t="s">
        <v>22978</v>
      </c>
      <c r="AA113" t="s">
        <v>22979</v>
      </c>
      <c r="AF113" t="s">
        <v>22978</v>
      </c>
    </row>
    <row r="114" spans="2:32">
      <c r="B114" t="s">
        <v>22980</v>
      </c>
      <c r="C114" t="s">
        <v>22981</v>
      </c>
      <c r="E114" t="s">
        <v>18198</v>
      </c>
      <c r="F114">
        <v>9.1999999999999993</v>
      </c>
      <c r="G114">
        <v>3900</v>
      </c>
      <c r="H114">
        <v>5070</v>
      </c>
      <c r="O114" t="s">
        <v>22753</v>
      </c>
      <c r="P114">
        <v>0.1</v>
      </c>
      <c r="Q114">
        <v>1</v>
      </c>
      <c r="S114">
        <v>0</v>
      </c>
      <c r="U114" t="s">
        <v>22978</v>
      </c>
      <c r="AA114" t="s">
        <v>22979</v>
      </c>
      <c r="AF114" t="s">
        <v>22978</v>
      </c>
    </row>
    <row r="115" spans="2:32">
      <c r="B115" t="s">
        <v>22982</v>
      </c>
      <c r="C115" t="s">
        <v>22983</v>
      </c>
      <c r="E115" t="s">
        <v>2735</v>
      </c>
      <c r="F115">
        <v>1</v>
      </c>
      <c r="G115">
        <v>-1000</v>
      </c>
      <c r="H115">
        <v>-1300</v>
      </c>
      <c r="O115" t="s">
        <v>22753</v>
      </c>
      <c r="P115">
        <v>0.1</v>
      </c>
      <c r="Q115">
        <v>1</v>
      </c>
      <c r="S115">
        <v>0</v>
      </c>
      <c r="U115" t="s">
        <v>22978</v>
      </c>
      <c r="AA115" t="s">
        <v>22979</v>
      </c>
      <c r="AF115" t="s">
        <v>22978</v>
      </c>
    </row>
    <row r="116" spans="2:32">
      <c r="B116" t="s">
        <v>22984</v>
      </c>
      <c r="C116" t="s">
        <v>22985</v>
      </c>
      <c r="D116" t="s">
        <v>22986</v>
      </c>
      <c r="E116" t="s">
        <v>2735</v>
      </c>
      <c r="F116">
        <v>2</v>
      </c>
      <c r="G116">
        <v>23200</v>
      </c>
      <c r="H116">
        <v>30130</v>
      </c>
      <c r="O116" t="s">
        <v>22753</v>
      </c>
      <c r="P116">
        <v>0.1</v>
      </c>
      <c r="Q116">
        <v>1</v>
      </c>
      <c r="S116">
        <v>0</v>
      </c>
      <c r="U116" t="s">
        <v>22978</v>
      </c>
      <c r="AA116" t="s">
        <v>22979</v>
      </c>
      <c r="AF116" t="s">
        <v>22978</v>
      </c>
    </row>
    <row r="117" spans="2:32">
      <c r="B117" t="s">
        <v>22987</v>
      </c>
      <c r="C117" t="s">
        <v>22988</v>
      </c>
      <c r="D117" t="s">
        <v>22989</v>
      </c>
      <c r="E117" t="s">
        <v>18201</v>
      </c>
      <c r="F117">
        <v>1</v>
      </c>
      <c r="G117">
        <v>11040</v>
      </c>
      <c r="H117">
        <v>14340</v>
      </c>
      <c r="O117" t="s">
        <v>22753</v>
      </c>
      <c r="P117">
        <v>0.1</v>
      </c>
      <c r="Q117">
        <v>1</v>
      </c>
      <c r="S117">
        <v>0</v>
      </c>
      <c r="U117" t="s">
        <v>22978</v>
      </c>
      <c r="AA117" t="s">
        <v>22979</v>
      </c>
      <c r="AF117" t="s">
        <v>22978</v>
      </c>
    </row>
    <row r="118" spans="2:32">
      <c r="B118" t="s">
        <v>22990</v>
      </c>
      <c r="C118" t="s">
        <v>22991</v>
      </c>
      <c r="D118" t="s">
        <v>22992</v>
      </c>
      <c r="E118" t="s">
        <v>2735</v>
      </c>
      <c r="F118">
        <v>19</v>
      </c>
      <c r="G118">
        <v>31000</v>
      </c>
      <c r="H118">
        <v>40260</v>
      </c>
      <c r="O118" t="s">
        <v>22753</v>
      </c>
      <c r="P118">
        <v>0.1</v>
      </c>
      <c r="Q118">
        <v>1</v>
      </c>
      <c r="S118">
        <v>0</v>
      </c>
      <c r="U118" t="s">
        <v>22978</v>
      </c>
      <c r="AA118" t="s">
        <v>22979</v>
      </c>
      <c r="AF118" t="s">
        <v>22978</v>
      </c>
    </row>
    <row r="119" spans="2:32">
      <c r="B119" t="s">
        <v>22993</v>
      </c>
      <c r="C119" t="s">
        <v>22994</v>
      </c>
      <c r="D119" t="s">
        <v>22986</v>
      </c>
      <c r="E119" t="s">
        <v>2735</v>
      </c>
      <c r="F119">
        <v>17</v>
      </c>
      <c r="G119">
        <v>28000</v>
      </c>
      <c r="H119">
        <v>36370</v>
      </c>
      <c r="O119" t="s">
        <v>22753</v>
      </c>
      <c r="P119">
        <v>0.1</v>
      </c>
      <c r="Q119">
        <v>1</v>
      </c>
      <c r="S119">
        <v>0</v>
      </c>
      <c r="U119" t="s">
        <v>22978</v>
      </c>
      <c r="AA119" t="s">
        <v>22979</v>
      </c>
      <c r="AF119" t="s">
        <v>22978</v>
      </c>
    </row>
    <row r="120" spans="2:32">
      <c r="B120" t="s">
        <v>22995</v>
      </c>
      <c r="C120" t="s">
        <v>22996</v>
      </c>
      <c r="D120" t="s">
        <v>22986</v>
      </c>
      <c r="E120" t="s">
        <v>2735</v>
      </c>
      <c r="F120">
        <v>8</v>
      </c>
      <c r="G120">
        <v>23200</v>
      </c>
      <c r="H120">
        <v>30130</v>
      </c>
      <c r="O120" t="s">
        <v>22753</v>
      </c>
      <c r="P120">
        <v>0.1</v>
      </c>
      <c r="Q120">
        <v>1</v>
      </c>
      <c r="S120">
        <v>0</v>
      </c>
      <c r="U120" t="s">
        <v>22978</v>
      </c>
      <c r="AA120" t="s">
        <v>22979</v>
      </c>
      <c r="AF120" t="s">
        <v>22978</v>
      </c>
    </row>
    <row r="121" spans="2:32">
      <c r="B121" t="s">
        <v>22997</v>
      </c>
      <c r="C121" t="s">
        <v>22998</v>
      </c>
      <c r="E121" t="s">
        <v>2735</v>
      </c>
      <c r="F121">
        <v>2</v>
      </c>
      <c r="G121">
        <v>65900</v>
      </c>
      <c r="H121">
        <v>85590</v>
      </c>
      <c r="O121" t="s">
        <v>22753</v>
      </c>
      <c r="P121">
        <v>0.1</v>
      </c>
      <c r="Q121">
        <v>1</v>
      </c>
      <c r="S121">
        <v>0</v>
      </c>
      <c r="U121" t="s">
        <v>22978</v>
      </c>
      <c r="AA121" t="s">
        <v>22979</v>
      </c>
      <c r="AF121" t="s">
        <v>22978</v>
      </c>
    </row>
    <row r="122" spans="2:32">
      <c r="B122" t="s">
        <v>22999</v>
      </c>
      <c r="C122" t="s">
        <v>23000</v>
      </c>
      <c r="E122" t="s">
        <v>18201</v>
      </c>
      <c r="F122">
        <v>1</v>
      </c>
      <c r="G122">
        <v>3000</v>
      </c>
      <c r="H122">
        <v>3900</v>
      </c>
      <c r="O122" t="s">
        <v>22753</v>
      </c>
      <c r="P122">
        <v>0.1</v>
      </c>
      <c r="Q122">
        <v>1</v>
      </c>
      <c r="S122">
        <v>0</v>
      </c>
      <c r="U122" t="s">
        <v>22978</v>
      </c>
      <c r="AA122" t="s">
        <v>22979</v>
      </c>
      <c r="AF122" t="s">
        <v>22978</v>
      </c>
    </row>
    <row r="123" spans="2:32">
      <c r="B123" t="s">
        <v>23001</v>
      </c>
      <c r="C123" t="s">
        <v>23002</v>
      </c>
      <c r="E123" t="s">
        <v>2611</v>
      </c>
      <c r="F123">
        <v>62.1</v>
      </c>
      <c r="G123">
        <v>48</v>
      </c>
      <c r="H123">
        <v>70</v>
      </c>
      <c r="O123" t="s">
        <v>22753</v>
      </c>
      <c r="P123">
        <v>0.1</v>
      </c>
      <c r="Q123">
        <v>1</v>
      </c>
      <c r="S123">
        <v>0</v>
      </c>
      <c r="U123" t="s">
        <v>22978</v>
      </c>
      <c r="AA123" t="s">
        <v>22979</v>
      </c>
      <c r="AF123" t="s">
        <v>22978</v>
      </c>
    </row>
    <row r="124" spans="2:32">
      <c r="B124" t="s">
        <v>23003</v>
      </c>
      <c r="C124" t="s">
        <v>23004</v>
      </c>
      <c r="E124" t="s">
        <v>18198</v>
      </c>
      <c r="F124">
        <v>144.80000000000001</v>
      </c>
      <c r="G124">
        <v>5706</v>
      </c>
      <c r="H124">
        <v>7410</v>
      </c>
      <c r="O124" t="s">
        <v>22753</v>
      </c>
      <c r="P124">
        <v>0.1</v>
      </c>
      <c r="Q124">
        <v>1</v>
      </c>
      <c r="S124">
        <v>0</v>
      </c>
      <c r="U124" t="s">
        <v>22978</v>
      </c>
      <c r="AA124" t="s">
        <v>22979</v>
      </c>
      <c r="AF124" t="s">
        <v>22978</v>
      </c>
    </row>
    <row r="125" spans="2:32">
      <c r="B125" t="s">
        <v>23005</v>
      </c>
      <c r="C125" t="s">
        <v>23006</v>
      </c>
      <c r="E125" t="s">
        <v>11338</v>
      </c>
      <c r="F125">
        <v>5</v>
      </c>
      <c r="G125">
        <v>472</v>
      </c>
      <c r="H125">
        <v>620</v>
      </c>
      <c r="O125" t="s">
        <v>22753</v>
      </c>
      <c r="P125">
        <v>0.1</v>
      </c>
      <c r="Q125">
        <v>1</v>
      </c>
      <c r="S125">
        <v>0</v>
      </c>
      <c r="U125" t="s">
        <v>22978</v>
      </c>
      <c r="AA125" t="s">
        <v>22979</v>
      </c>
      <c r="AF125" t="s">
        <v>22978</v>
      </c>
    </row>
    <row r="126" spans="2:32">
      <c r="B126" t="s">
        <v>23007</v>
      </c>
      <c r="C126" t="s">
        <v>23008</v>
      </c>
      <c r="E126" t="s">
        <v>2611</v>
      </c>
      <c r="F126">
        <v>8</v>
      </c>
      <c r="G126">
        <v>-4327</v>
      </c>
      <c r="H126">
        <v>-5620</v>
      </c>
      <c r="O126" t="s">
        <v>22753</v>
      </c>
      <c r="P126">
        <v>0.1</v>
      </c>
      <c r="Q126">
        <v>1</v>
      </c>
      <c r="S126">
        <v>0</v>
      </c>
      <c r="U126" t="s">
        <v>22978</v>
      </c>
      <c r="AA126" t="s">
        <v>22979</v>
      </c>
      <c r="AF126" t="s">
        <v>22978</v>
      </c>
    </row>
    <row r="127" spans="2:32">
      <c r="B127" t="s">
        <v>23009</v>
      </c>
      <c r="C127" t="s">
        <v>23010</v>
      </c>
      <c r="D127" t="s">
        <v>22992</v>
      </c>
      <c r="E127" t="s">
        <v>11338</v>
      </c>
      <c r="F127">
        <v>24</v>
      </c>
      <c r="G127">
        <v>15400</v>
      </c>
      <c r="H127">
        <v>20000</v>
      </c>
      <c r="O127" t="s">
        <v>22753</v>
      </c>
      <c r="P127">
        <v>0.1</v>
      </c>
      <c r="Q127">
        <v>1</v>
      </c>
      <c r="S127">
        <v>0</v>
      </c>
      <c r="U127" t="s">
        <v>22978</v>
      </c>
      <c r="AA127" t="s">
        <v>22979</v>
      </c>
      <c r="AF127" t="s">
        <v>22978</v>
      </c>
    </row>
    <row r="128" spans="2:32">
      <c r="B128" t="s">
        <v>23011</v>
      </c>
      <c r="C128" t="s">
        <v>23012</v>
      </c>
      <c r="E128" t="s">
        <v>18198</v>
      </c>
      <c r="F128">
        <v>-7.4</v>
      </c>
      <c r="G128">
        <v>3270</v>
      </c>
      <c r="H128">
        <v>4250</v>
      </c>
      <c r="O128" t="s">
        <v>22753</v>
      </c>
      <c r="P128">
        <v>0.1</v>
      </c>
      <c r="Q128">
        <v>1</v>
      </c>
      <c r="S128">
        <v>0</v>
      </c>
      <c r="U128" t="s">
        <v>22978</v>
      </c>
      <c r="AA128" t="s">
        <v>22979</v>
      </c>
      <c r="AF128" t="s">
        <v>22978</v>
      </c>
    </row>
    <row r="129" spans="2:32">
      <c r="B129" t="s">
        <v>23011</v>
      </c>
      <c r="C129" t="s">
        <v>23012</v>
      </c>
      <c r="E129" t="s">
        <v>18198</v>
      </c>
      <c r="F129">
        <v>213.7</v>
      </c>
      <c r="G129">
        <v>3270</v>
      </c>
      <c r="H129">
        <v>4250</v>
      </c>
      <c r="O129" t="s">
        <v>22753</v>
      </c>
      <c r="P129">
        <v>0.1</v>
      </c>
      <c r="Q129">
        <v>1</v>
      </c>
      <c r="S129">
        <v>0</v>
      </c>
      <c r="U129" t="s">
        <v>22978</v>
      </c>
      <c r="AA129" t="s">
        <v>22979</v>
      </c>
      <c r="AF129" t="s">
        <v>22978</v>
      </c>
    </row>
    <row r="130" spans="2:32">
      <c r="B130" t="s">
        <v>23013</v>
      </c>
      <c r="C130" t="s">
        <v>23014</v>
      </c>
      <c r="E130" t="s">
        <v>2735</v>
      </c>
      <c r="F130">
        <v>1</v>
      </c>
      <c r="G130">
        <v>-1320</v>
      </c>
      <c r="H130">
        <v>-1720</v>
      </c>
      <c r="O130" t="s">
        <v>22753</v>
      </c>
      <c r="P130">
        <v>0.1</v>
      </c>
      <c r="Q130">
        <v>1</v>
      </c>
      <c r="S130">
        <v>0</v>
      </c>
      <c r="U130" t="s">
        <v>22978</v>
      </c>
      <c r="AA130" t="s">
        <v>22979</v>
      </c>
      <c r="AF130" t="s">
        <v>22978</v>
      </c>
    </row>
    <row r="131" spans="2:32">
      <c r="B131" t="s">
        <v>23015</v>
      </c>
      <c r="C131" t="s">
        <v>23016</v>
      </c>
      <c r="D131" t="s">
        <v>23017</v>
      </c>
      <c r="E131" t="s">
        <v>2611</v>
      </c>
      <c r="F131">
        <v>271.10000000000002</v>
      </c>
      <c r="G131">
        <v>3000</v>
      </c>
      <c r="H131">
        <v>3900</v>
      </c>
      <c r="O131" t="s">
        <v>22753</v>
      </c>
      <c r="P131">
        <v>0.1</v>
      </c>
      <c r="Q131">
        <v>0</v>
      </c>
      <c r="S131">
        <v>0</v>
      </c>
      <c r="U131" t="s">
        <v>22978</v>
      </c>
      <c r="AA131" t="s">
        <v>22979</v>
      </c>
      <c r="AF131" t="s">
        <v>22978</v>
      </c>
    </row>
    <row r="132" spans="2:32">
      <c r="B132" t="s">
        <v>23018</v>
      </c>
      <c r="C132" t="s">
        <v>18295</v>
      </c>
      <c r="D132" t="s">
        <v>23019</v>
      </c>
      <c r="E132" t="s">
        <v>2735</v>
      </c>
      <c r="F132">
        <v>17</v>
      </c>
      <c r="G132">
        <v>2300</v>
      </c>
      <c r="H132">
        <v>2990</v>
      </c>
      <c r="O132" t="s">
        <v>22753</v>
      </c>
      <c r="P132">
        <v>0.1</v>
      </c>
      <c r="Q132">
        <v>1</v>
      </c>
      <c r="S132">
        <v>0</v>
      </c>
      <c r="U132" t="s">
        <v>22978</v>
      </c>
      <c r="AA132" t="s">
        <v>22979</v>
      </c>
      <c r="AF132" t="s">
        <v>22978</v>
      </c>
    </row>
    <row r="133" spans="2:32">
      <c r="B133" t="s">
        <v>23020</v>
      </c>
      <c r="C133" t="s">
        <v>23021</v>
      </c>
      <c r="D133" t="s">
        <v>23019</v>
      </c>
      <c r="E133" t="s">
        <v>11338</v>
      </c>
      <c r="F133">
        <v>16</v>
      </c>
      <c r="G133">
        <v>2300</v>
      </c>
      <c r="H133">
        <v>2990</v>
      </c>
      <c r="O133" t="s">
        <v>22753</v>
      </c>
      <c r="P133">
        <v>0.1</v>
      </c>
      <c r="Q133">
        <v>1</v>
      </c>
      <c r="S133">
        <v>0</v>
      </c>
      <c r="U133" t="s">
        <v>22978</v>
      </c>
      <c r="AA133" t="s">
        <v>22979</v>
      </c>
      <c r="AF133" t="s">
        <v>22978</v>
      </c>
    </row>
    <row r="134" spans="2:32">
      <c r="B134" t="s">
        <v>23022</v>
      </c>
      <c r="C134" t="s">
        <v>23023</v>
      </c>
      <c r="E134" t="s">
        <v>18198</v>
      </c>
      <c r="F134">
        <v>-7.4</v>
      </c>
      <c r="G134">
        <v>350</v>
      </c>
      <c r="H134">
        <v>460</v>
      </c>
      <c r="O134" t="s">
        <v>22753</v>
      </c>
      <c r="P134">
        <v>0.1</v>
      </c>
      <c r="Q134">
        <v>1</v>
      </c>
      <c r="S134">
        <v>0</v>
      </c>
      <c r="U134" t="s">
        <v>22978</v>
      </c>
      <c r="AA134" t="s">
        <v>22979</v>
      </c>
      <c r="AF134" t="s">
        <v>22978</v>
      </c>
    </row>
    <row r="135" spans="2:32">
      <c r="B135" t="s">
        <v>23022</v>
      </c>
      <c r="C135" t="s">
        <v>23023</v>
      </c>
      <c r="E135" t="s">
        <v>18198</v>
      </c>
      <c r="F135">
        <v>213.7</v>
      </c>
      <c r="G135">
        <v>350</v>
      </c>
      <c r="H135">
        <v>460</v>
      </c>
      <c r="O135" t="s">
        <v>22753</v>
      </c>
      <c r="P135">
        <v>0.1</v>
      </c>
      <c r="Q135">
        <v>1</v>
      </c>
      <c r="S135">
        <v>0</v>
      </c>
      <c r="U135" t="s">
        <v>22978</v>
      </c>
      <c r="AA135" t="s">
        <v>22979</v>
      </c>
      <c r="AF135" t="s">
        <v>22978</v>
      </c>
    </row>
    <row r="136" spans="2:32">
      <c r="B136" t="s">
        <v>23024</v>
      </c>
      <c r="C136" t="s">
        <v>23025</v>
      </c>
      <c r="D136" t="s">
        <v>23019</v>
      </c>
      <c r="E136" t="s">
        <v>11338</v>
      </c>
      <c r="F136">
        <v>16</v>
      </c>
      <c r="G136">
        <v>12400</v>
      </c>
      <c r="H136">
        <v>16110</v>
      </c>
      <c r="O136" t="s">
        <v>22753</v>
      </c>
      <c r="P136">
        <v>0.1</v>
      </c>
      <c r="Q136">
        <v>1</v>
      </c>
      <c r="S136">
        <v>0</v>
      </c>
      <c r="U136" t="s">
        <v>22978</v>
      </c>
      <c r="AA136" t="s">
        <v>22979</v>
      </c>
      <c r="AF136" t="s">
        <v>22978</v>
      </c>
    </row>
    <row r="137" spans="2:32">
      <c r="B137" t="s">
        <v>23026</v>
      </c>
      <c r="C137" t="s">
        <v>23027</v>
      </c>
      <c r="E137" t="s">
        <v>2611</v>
      </c>
      <c r="F137">
        <v>223.2</v>
      </c>
      <c r="G137">
        <v>1420</v>
      </c>
      <c r="H137">
        <v>1850</v>
      </c>
      <c r="O137" t="s">
        <v>22753</v>
      </c>
      <c r="P137">
        <v>0.1</v>
      </c>
      <c r="Q137">
        <v>1</v>
      </c>
      <c r="S137">
        <v>0</v>
      </c>
      <c r="U137" t="s">
        <v>22978</v>
      </c>
      <c r="AA137" t="s">
        <v>22979</v>
      </c>
      <c r="AF137" t="s">
        <v>22978</v>
      </c>
    </row>
    <row r="138" spans="2:32">
      <c r="B138" t="s">
        <v>23028</v>
      </c>
      <c r="C138" t="s">
        <v>20035</v>
      </c>
      <c r="E138" t="s">
        <v>2611</v>
      </c>
      <c r="F138">
        <v>274.8</v>
      </c>
      <c r="G138">
        <v>330</v>
      </c>
      <c r="H138">
        <v>430</v>
      </c>
      <c r="L138" t="s">
        <v>23029</v>
      </c>
      <c r="O138" t="s">
        <v>22753</v>
      </c>
      <c r="P138">
        <v>0.1</v>
      </c>
      <c r="Q138">
        <v>2</v>
      </c>
      <c r="S138">
        <v>0</v>
      </c>
      <c r="U138" t="s">
        <v>22978</v>
      </c>
      <c r="AA138" t="s">
        <v>22979</v>
      </c>
      <c r="AF138" t="s">
        <v>22978</v>
      </c>
    </row>
    <row r="139" spans="2:32">
      <c r="B139" t="s">
        <v>23030</v>
      </c>
      <c r="C139" t="s">
        <v>23031</v>
      </c>
      <c r="D139" t="s">
        <v>23032</v>
      </c>
      <c r="E139" t="s">
        <v>11338</v>
      </c>
      <c r="F139">
        <v>10</v>
      </c>
      <c r="G139">
        <v>11900</v>
      </c>
      <c r="H139">
        <v>15460</v>
      </c>
      <c r="O139" t="s">
        <v>22753</v>
      </c>
      <c r="P139">
        <v>0.1</v>
      </c>
      <c r="Q139">
        <v>1</v>
      </c>
      <c r="S139">
        <v>0</v>
      </c>
      <c r="U139" t="s">
        <v>22978</v>
      </c>
      <c r="AA139" t="s">
        <v>22979</v>
      </c>
      <c r="AF139" t="s">
        <v>22978</v>
      </c>
    </row>
    <row r="140" spans="2:32">
      <c r="B140" t="s">
        <v>23033</v>
      </c>
      <c r="C140" t="s">
        <v>23034</v>
      </c>
      <c r="E140" t="s">
        <v>2611</v>
      </c>
      <c r="F140">
        <v>37.200000000000003</v>
      </c>
      <c r="G140">
        <v>600</v>
      </c>
      <c r="H140">
        <v>780</v>
      </c>
      <c r="O140" t="s">
        <v>22753</v>
      </c>
      <c r="P140">
        <v>0.1</v>
      </c>
      <c r="Q140">
        <v>1</v>
      </c>
      <c r="S140">
        <v>0</v>
      </c>
      <c r="U140" t="s">
        <v>22978</v>
      </c>
      <c r="AA140" t="s">
        <v>22979</v>
      </c>
      <c r="AF140" t="s">
        <v>22978</v>
      </c>
    </row>
    <row r="141" spans="2:32">
      <c r="B141" t="s">
        <v>23035</v>
      </c>
      <c r="C141" t="s">
        <v>23036</v>
      </c>
      <c r="E141" t="s">
        <v>2611</v>
      </c>
      <c r="F141">
        <v>48.6</v>
      </c>
      <c r="G141">
        <v>4200</v>
      </c>
      <c r="H141">
        <v>5460</v>
      </c>
      <c r="O141" t="s">
        <v>22753</v>
      </c>
      <c r="P141">
        <v>0.1</v>
      </c>
      <c r="Q141">
        <v>1</v>
      </c>
      <c r="S141">
        <v>0</v>
      </c>
      <c r="U141" t="s">
        <v>22978</v>
      </c>
      <c r="AA141" t="s">
        <v>22979</v>
      </c>
      <c r="AF141" t="s">
        <v>22978</v>
      </c>
    </row>
    <row r="142" spans="2:32">
      <c r="B142" t="s">
        <v>23037</v>
      </c>
      <c r="C142" t="s">
        <v>23038</v>
      </c>
      <c r="E142" t="s">
        <v>2611</v>
      </c>
      <c r="F142">
        <v>212.7</v>
      </c>
      <c r="G142">
        <v>120</v>
      </c>
      <c r="H142">
        <v>160</v>
      </c>
      <c r="O142" t="s">
        <v>22753</v>
      </c>
      <c r="P142">
        <v>0.1</v>
      </c>
      <c r="Q142">
        <v>1</v>
      </c>
      <c r="S142">
        <v>0</v>
      </c>
      <c r="U142" t="s">
        <v>22978</v>
      </c>
      <c r="AA142" t="s">
        <v>22979</v>
      </c>
      <c r="AF142" t="s">
        <v>22978</v>
      </c>
    </row>
    <row r="143" spans="2:32">
      <c r="B143" t="s">
        <v>23039</v>
      </c>
      <c r="C143" t="s">
        <v>23040</v>
      </c>
      <c r="E143" t="s">
        <v>2611</v>
      </c>
      <c r="F143">
        <v>7.5</v>
      </c>
      <c r="G143">
        <v>100</v>
      </c>
      <c r="H143">
        <v>130</v>
      </c>
      <c r="O143" t="s">
        <v>22753</v>
      </c>
      <c r="P143">
        <v>0.1</v>
      </c>
      <c r="Q143">
        <v>1</v>
      </c>
      <c r="S143">
        <v>0</v>
      </c>
      <c r="U143" t="s">
        <v>22978</v>
      </c>
      <c r="AA143" t="s">
        <v>22979</v>
      </c>
      <c r="AF143" t="s">
        <v>22978</v>
      </c>
    </row>
    <row r="144" spans="2:32">
      <c r="B144" t="s">
        <v>23041</v>
      </c>
      <c r="C144" t="s">
        <v>23042</v>
      </c>
      <c r="E144" t="s">
        <v>2613</v>
      </c>
      <c r="F144">
        <v>44.9</v>
      </c>
      <c r="G144">
        <v>110</v>
      </c>
      <c r="H144">
        <v>150</v>
      </c>
      <c r="L144" t="s">
        <v>23043</v>
      </c>
      <c r="O144" t="s">
        <v>22753</v>
      </c>
      <c r="P144">
        <v>0.1</v>
      </c>
      <c r="Q144">
        <v>2</v>
      </c>
      <c r="S144">
        <v>0</v>
      </c>
      <c r="U144" t="s">
        <v>22978</v>
      </c>
      <c r="AA144" t="s">
        <v>22979</v>
      </c>
      <c r="AF144" t="s">
        <v>22978</v>
      </c>
    </row>
    <row r="145" spans="2:32">
      <c r="B145" t="s">
        <v>23044</v>
      </c>
      <c r="C145" t="s">
        <v>23045</v>
      </c>
      <c r="E145" t="s">
        <v>18201</v>
      </c>
      <c r="F145">
        <v>1</v>
      </c>
      <c r="G145">
        <v>118730</v>
      </c>
      <c r="H145">
        <v>154200</v>
      </c>
      <c r="O145" t="s">
        <v>22753</v>
      </c>
      <c r="P145">
        <v>0.1</v>
      </c>
      <c r="Q145">
        <v>1</v>
      </c>
      <c r="S145">
        <v>0</v>
      </c>
      <c r="U145" t="s">
        <v>22978</v>
      </c>
      <c r="AA145" t="s">
        <v>22979</v>
      </c>
      <c r="AF145" t="s">
        <v>22978</v>
      </c>
    </row>
    <row r="146" spans="2:32">
      <c r="B146" t="s">
        <v>23046</v>
      </c>
      <c r="C146" t="s">
        <v>23047</v>
      </c>
      <c r="E146" t="s">
        <v>2611</v>
      </c>
      <c r="F146">
        <v>274.8</v>
      </c>
      <c r="G146">
        <v>580</v>
      </c>
      <c r="H146">
        <v>760</v>
      </c>
      <c r="L146" t="s">
        <v>23048</v>
      </c>
      <c r="O146" t="s">
        <v>22753</v>
      </c>
      <c r="P146">
        <v>0.1</v>
      </c>
      <c r="Q146">
        <v>2</v>
      </c>
      <c r="S146">
        <v>0</v>
      </c>
      <c r="U146" t="s">
        <v>22978</v>
      </c>
      <c r="AA146" t="s">
        <v>22979</v>
      </c>
      <c r="AF146" t="s">
        <v>22978</v>
      </c>
    </row>
    <row r="147" spans="2:32">
      <c r="B147" t="s">
        <v>23049</v>
      </c>
      <c r="C147" t="s">
        <v>23050</v>
      </c>
      <c r="E147" t="s">
        <v>2735</v>
      </c>
      <c r="F147">
        <v>5</v>
      </c>
      <c r="G147">
        <v>170</v>
      </c>
      <c r="H147">
        <v>220</v>
      </c>
      <c r="O147" t="s">
        <v>22753</v>
      </c>
      <c r="P147">
        <v>0.1</v>
      </c>
      <c r="Q147">
        <v>2</v>
      </c>
      <c r="S147">
        <v>0</v>
      </c>
      <c r="U147" t="s">
        <v>22978</v>
      </c>
      <c r="AA147" t="s">
        <v>22979</v>
      </c>
      <c r="AF147" t="s">
        <v>22978</v>
      </c>
    </row>
    <row r="148" spans="2:32">
      <c r="B148" t="s">
        <v>23051</v>
      </c>
      <c r="C148" t="s">
        <v>23052</v>
      </c>
      <c r="E148" t="s">
        <v>2735</v>
      </c>
      <c r="F148">
        <v>5</v>
      </c>
      <c r="G148">
        <v>80</v>
      </c>
      <c r="H148">
        <v>110</v>
      </c>
      <c r="O148" t="s">
        <v>22753</v>
      </c>
      <c r="P148">
        <v>0.1</v>
      </c>
      <c r="Q148">
        <v>2</v>
      </c>
      <c r="S148">
        <v>0</v>
      </c>
      <c r="U148" t="s">
        <v>22978</v>
      </c>
      <c r="AA148" t="s">
        <v>22979</v>
      </c>
      <c r="AF148" t="s">
        <v>22978</v>
      </c>
    </row>
    <row r="149" spans="2:32">
      <c r="B149" t="s">
        <v>23053</v>
      </c>
      <c r="C149" t="s">
        <v>23054</v>
      </c>
      <c r="E149" t="s">
        <v>2613</v>
      </c>
      <c r="F149">
        <v>128.1</v>
      </c>
      <c r="G149">
        <v>470</v>
      </c>
      <c r="H149">
        <v>610</v>
      </c>
      <c r="L149" t="s">
        <v>23055</v>
      </c>
      <c r="O149" t="s">
        <v>22753</v>
      </c>
      <c r="P149">
        <v>0.1</v>
      </c>
      <c r="Q149">
        <v>2</v>
      </c>
      <c r="S149">
        <v>0</v>
      </c>
      <c r="U149" t="s">
        <v>22978</v>
      </c>
      <c r="AA149" t="s">
        <v>22979</v>
      </c>
      <c r="AF149" t="s">
        <v>22978</v>
      </c>
    </row>
    <row r="150" spans="2:32">
      <c r="B150" t="s">
        <v>23056</v>
      </c>
      <c r="C150" t="s">
        <v>23057</v>
      </c>
      <c r="E150" t="s">
        <v>18201</v>
      </c>
      <c r="F150">
        <v>1</v>
      </c>
      <c r="G150">
        <v>750</v>
      </c>
      <c r="H150">
        <v>980</v>
      </c>
      <c r="O150" t="s">
        <v>22753</v>
      </c>
      <c r="P150">
        <v>0.1</v>
      </c>
      <c r="Q150">
        <v>1</v>
      </c>
      <c r="S150">
        <v>0</v>
      </c>
      <c r="U150" t="s">
        <v>22978</v>
      </c>
      <c r="AA150" t="s">
        <v>22979</v>
      </c>
      <c r="AF150" t="s">
        <v>22978</v>
      </c>
    </row>
    <row r="151" spans="2:32">
      <c r="B151" t="s">
        <v>23058</v>
      </c>
      <c r="C151" t="s">
        <v>23059</v>
      </c>
      <c r="E151" t="s">
        <v>2611</v>
      </c>
      <c r="F151">
        <v>271.10000000000002</v>
      </c>
      <c r="G151">
        <v>4520</v>
      </c>
      <c r="H151">
        <v>5870</v>
      </c>
      <c r="O151" t="s">
        <v>22753</v>
      </c>
      <c r="P151">
        <v>0.1</v>
      </c>
      <c r="Q151">
        <v>1</v>
      </c>
      <c r="S151">
        <v>0</v>
      </c>
      <c r="U151" t="s">
        <v>22978</v>
      </c>
      <c r="AA151" t="s">
        <v>22979</v>
      </c>
      <c r="AF151" t="s">
        <v>22978</v>
      </c>
    </row>
    <row r="152" spans="2:32">
      <c r="B152" t="s">
        <v>23060</v>
      </c>
      <c r="C152" t="s">
        <v>23061</v>
      </c>
      <c r="E152" t="s">
        <v>2611</v>
      </c>
      <c r="F152">
        <v>271.10000000000002</v>
      </c>
      <c r="G152">
        <v>6540</v>
      </c>
      <c r="H152">
        <v>8500</v>
      </c>
      <c r="O152" t="s">
        <v>22753</v>
      </c>
      <c r="P152">
        <v>0.1</v>
      </c>
      <c r="Q152">
        <v>1</v>
      </c>
      <c r="S152">
        <v>0</v>
      </c>
      <c r="U152" t="s">
        <v>22978</v>
      </c>
      <c r="AA152" t="s">
        <v>22979</v>
      </c>
      <c r="AF152" t="s">
        <v>22978</v>
      </c>
    </row>
    <row r="153" spans="2:32">
      <c r="B153" t="s">
        <v>23062</v>
      </c>
      <c r="C153" t="s">
        <v>23063</v>
      </c>
      <c r="E153" t="s">
        <v>2611</v>
      </c>
      <c r="F153">
        <v>271.10000000000002</v>
      </c>
      <c r="G153">
        <v>1220</v>
      </c>
      <c r="H153">
        <v>1590</v>
      </c>
      <c r="O153" t="s">
        <v>22753</v>
      </c>
      <c r="P153">
        <v>0.1</v>
      </c>
      <c r="Q153">
        <v>1</v>
      </c>
      <c r="S153">
        <v>0</v>
      </c>
      <c r="U153" t="s">
        <v>22978</v>
      </c>
      <c r="AA153" t="s">
        <v>22979</v>
      </c>
      <c r="AF153" t="s">
        <v>22978</v>
      </c>
    </row>
    <row r="154" spans="2:32">
      <c r="B154" t="s">
        <v>23064</v>
      </c>
      <c r="C154" t="s">
        <v>23065</v>
      </c>
      <c r="E154" t="s">
        <v>18201</v>
      </c>
      <c r="F154">
        <v>1</v>
      </c>
      <c r="G154">
        <v>135010</v>
      </c>
      <c r="H154">
        <v>175340</v>
      </c>
      <c r="L154" t="s">
        <v>23066</v>
      </c>
      <c r="O154" t="s">
        <v>22753</v>
      </c>
      <c r="P154">
        <v>0.1</v>
      </c>
      <c r="Q154">
        <v>2</v>
      </c>
      <c r="S154">
        <v>0</v>
      </c>
      <c r="U154" t="s">
        <v>22978</v>
      </c>
      <c r="AA154" t="s">
        <v>22979</v>
      </c>
      <c r="AF154" t="s">
        <v>22978</v>
      </c>
    </row>
    <row r="155" spans="2:32">
      <c r="B155" t="s">
        <v>23067</v>
      </c>
      <c r="C155" t="s">
        <v>23068</v>
      </c>
      <c r="E155" t="s">
        <v>18201</v>
      </c>
      <c r="F155">
        <v>1</v>
      </c>
      <c r="G155">
        <v>64400</v>
      </c>
      <c r="H155">
        <v>83640</v>
      </c>
      <c r="O155" t="s">
        <v>22753</v>
      </c>
      <c r="P155">
        <v>0.1</v>
      </c>
      <c r="Q155">
        <v>2</v>
      </c>
      <c r="S155">
        <v>0</v>
      </c>
      <c r="U155" t="s">
        <v>22978</v>
      </c>
      <c r="AA155" t="s">
        <v>22979</v>
      </c>
      <c r="AF155" t="s">
        <v>22978</v>
      </c>
    </row>
    <row r="156" spans="2:32">
      <c r="B156" t="s">
        <v>23069</v>
      </c>
      <c r="C156" t="s">
        <v>23070</v>
      </c>
      <c r="E156" t="s">
        <v>19754</v>
      </c>
      <c r="F156">
        <v>1</v>
      </c>
      <c r="G156">
        <v>4700</v>
      </c>
      <c r="H156">
        <v>6110</v>
      </c>
      <c r="O156" t="s">
        <v>22753</v>
      </c>
      <c r="P156">
        <v>0.1</v>
      </c>
      <c r="Q156">
        <v>1</v>
      </c>
      <c r="S156">
        <v>0</v>
      </c>
      <c r="U156" t="s">
        <v>22978</v>
      </c>
      <c r="AA156" t="s">
        <v>22979</v>
      </c>
      <c r="AF156" t="s">
        <v>22978</v>
      </c>
    </row>
    <row r="157" spans="2:32">
      <c r="B157" t="s">
        <v>23071</v>
      </c>
      <c r="C157" t="s">
        <v>23072</v>
      </c>
      <c r="E157" t="s">
        <v>2613</v>
      </c>
      <c r="F157">
        <v>9.6</v>
      </c>
      <c r="G157">
        <v>830</v>
      </c>
      <c r="H157">
        <v>1080</v>
      </c>
      <c r="O157" t="s">
        <v>22753</v>
      </c>
      <c r="P157">
        <v>0.1</v>
      </c>
      <c r="Q157">
        <v>2</v>
      </c>
      <c r="S157">
        <v>0</v>
      </c>
      <c r="U157" t="s">
        <v>22978</v>
      </c>
      <c r="AA157" t="s">
        <v>22979</v>
      </c>
      <c r="AF157" t="s">
        <v>22978</v>
      </c>
    </row>
    <row r="158" spans="2:32">
      <c r="B158" t="s">
        <v>23073</v>
      </c>
      <c r="C158" t="s">
        <v>23074</v>
      </c>
      <c r="E158" t="s">
        <v>2613</v>
      </c>
      <c r="F158">
        <v>9.6</v>
      </c>
      <c r="G158">
        <v>990</v>
      </c>
      <c r="H158">
        <v>1290</v>
      </c>
      <c r="O158" t="s">
        <v>22753</v>
      </c>
      <c r="P158">
        <v>0.1</v>
      </c>
      <c r="Q158">
        <v>2</v>
      </c>
      <c r="S158">
        <v>0</v>
      </c>
      <c r="U158" t="s">
        <v>22978</v>
      </c>
      <c r="AA158" t="s">
        <v>22979</v>
      </c>
      <c r="AF158" t="s">
        <v>22978</v>
      </c>
    </row>
    <row r="159" spans="2:32">
      <c r="B159" t="s">
        <v>23075</v>
      </c>
      <c r="C159" t="s">
        <v>23076</v>
      </c>
      <c r="D159" t="s">
        <v>23076</v>
      </c>
      <c r="E159" t="s">
        <v>2735</v>
      </c>
      <c r="F159">
        <v>9</v>
      </c>
      <c r="G159">
        <v>4500</v>
      </c>
      <c r="H159">
        <v>5900</v>
      </c>
      <c r="O159" t="s">
        <v>22753</v>
      </c>
      <c r="P159">
        <v>0.1</v>
      </c>
      <c r="Q159">
        <v>0</v>
      </c>
      <c r="S159">
        <v>0</v>
      </c>
      <c r="U159" t="s">
        <v>22978</v>
      </c>
      <c r="AA159" t="s">
        <v>22979</v>
      </c>
      <c r="AF159" t="s">
        <v>22978</v>
      </c>
    </row>
    <row r="160" spans="2:32">
      <c r="B160" t="s">
        <v>23077</v>
      </c>
      <c r="C160" t="s">
        <v>18216</v>
      </c>
      <c r="E160" t="s">
        <v>2735</v>
      </c>
      <c r="F160">
        <v>1</v>
      </c>
      <c r="G160">
        <v>1510</v>
      </c>
      <c r="H160">
        <v>1970</v>
      </c>
      <c r="O160" t="s">
        <v>22753</v>
      </c>
      <c r="P160">
        <v>0.1</v>
      </c>
      <c r="Q160">
        <v>1</v>
      </c>
      <c r="S160">
        <v>0</v>
      </c>
      <c r="U160" t="s">
        <v>22978</v>
      </c>
      <c r="AA160" t="s">
        <v>22979</v>
      </c>
      <c r="AF160" t="s">
        <v>22978</v>
      </c>
    </row>
    <row r="161" spans="2:32">
      <c r="B161" t="s">
        <v>23078</v>
      </c>
      <c r="C161" t="s">
        <v>23079</v>
      </c>
      <c r="E161" t="s">
        <v>2735</v>
      </c>
      <c r="F161">
        <v>1</v>
      </c>
      <c r="G161">
        <v>480</v>
      </c>
      <c r="H161">
        <v>630</v>
      </c>
      <c r="O161" t="s">
        <v>22753</v>
      </c>
      <c r="P161">
        <v>0.1</v>
      </c>
      <c r="Q161">
        <v>2</v>
      </c>
      <c r="S161">
        <v>0</v>
      </c>
      <c r="U161" t="s">
        <v>22978</v>
      </c>
      <c r="AA161" t="s">
        <v>22979</v>
      </c>
      <c r="AF161" t="s">
        <v>22978</v>
      </c>
    </row>
    <row r="162" spans="2:32">
      <c r="B162" t="s">
        <v>23080</v>
      </c>
      <c r="C162" t="s">
        <v>23081</v>
      </c>
      <c r="D162" t="s">
        <v>23082</v>
      </c>
      <c r="E162" t="s">
        <v>18201</v>
      </c>
      <c r="F162">
        <v>1</v>
      </c>
      <c r="G162">
        <v>617848</v>
      </c>
      <c r="H162">
        <v>802400</v>
      </c>
      <c r="P162">
        <v>0</v>
      </c>
      <c r="Q162">
        <v>0</v>
      </c>
      <c r="S162">
        <v>0</v>
      </c>
      <c r="U162" t="s">
        <v>22978</v>
      </c>
      <c r="AA162" t="s">
        <v>22979</v>
      </c>
      <c r="AF162" t="s">
        <v>22978</v>
      </c>
    </row>
    <row r="163" spans="2:32">
      <c r="B163" t="s">
        <v>23083</v>
      </c>
      <c r="C163" t="s">
        <v>23084</v>
      </c>
      <c r="D163" t="s">
        <v>23085</v>
      </c>
      <c r="E163" t="s">
        <v>18201</v>
      </c>
      <c r="F163">
        <v>1</v>
      </c>
      <c r="G163">
        <v>1235696</v>
      </c>
      <c r="H163">
        <v>1604800</v>
      </c>
      <c r="P163">
        <v>0</v>
      </c>
      <c r="Q163">
        <v>0</v>
      </c>
      <c r="S163">
        <v>0</v>
      </c>
      <c r="U163" t="s">
        <v>22978</v>
      </c>
      <c r="AA163" t="s">
        <v>22979</v>
      </c>
      <c r="AF163" t="s">
        <v>22978</v>
      </c>
    </row>
    <row r="164" spans="2:32">
      <c r="B164" t="s">
        <v>23086</v>
      </c>
      <c r="C164" t="s">
        <v>18213</v>
      </c>
      <c r="E164" t="s">
        <v>2735</v>
      </c>
      <c r="F164">
        <v>1</v>
      </c>
      <c r="G164">
        <v>18000</v>
      </c>
      <c r="H164">
        <v>23380</v>
      </c>
      <c r="O164" t="s">
        <v>22753</v>
      </c>
      <c r="P164">
        <v>0.1</v>
      </c>
      <c r="Q164">
        <v>1</v>
      </c>
      <c r="S164">
        <v>0</v>
      </c>
      <c r="U164" t="s">
        <v>22978</v>
      </c>
      <c r="AA164" t="s">
        <v>22979</v>
      </c>
      <c r="AF164" t="s">
        <v>22978</v>
      </c>
    </row>
    <row r="165" spans="2:32">
      <c r="B165" t="s">
        <v>23087</v>
      </c>
      <c r="C165" t="s">
        <v>22848</v>
      </c>
      <c r="D165" t="s">
        <v>22848</v>
      </c>
      <c r="E165" t="s">
        <v>19924</v>
      </c>
      <c r="F165">
        <v>1</v>
      </c>
      <c r="G165">
        <v>20000</v>
      </c>
      <c r="H165">
        <v>26000</v>
      </c>
      <c r="O165" t="s">
        <v>22753</v>
      </c>
      <c r="P165">
        <v>0.1</v>
      </c>
      <c r="Q165">
        <v>0</v>
      </c>
      <c r="S165">
        <v>0</v>
      </c>
      <c r="U165" t="s">
        <v>22978</v>
      </c>
      <c r="AA165" t="s">
        <v>22979</v>
      </c>
      <c r="AF165" t="s">
        <v>22978</v>
      </c>
    </row>
    <row r="166" spans="2:32">
      <c r="B166" t="s">
        <v>23088</v>
      </c>
      <c r="C166" t="s">
        <v>23089</v>
      </c>
      <c r="E166" t="s">
        <v>18201</v>
      </c>
      <c r="F166">
        <v>1</v>
      </c>
      <c r="G166">
        <v>100000</v>
      </c>
      <c r="H166">
        <v>129870</v>
      </c>
      <c r="O166" t="s">
        <v>22753</v>
      </c>
      <c r="P166">
        <v>0.1</v>
      </c>
      <c r="Q166">
        <v>1</v>
      </c>
      <c r="S166">
        <v>0</v>
      </c>
      <c r="U166" t="s">
        <v>22978</v>
      </c>
      <c r="AA166" t="s">
        <v>22979</v>
      </c>
      <c r="AF166" t="s">
        <v>22978</v>
      </c>
    </row>
    <row r="167" spans="2:32">
      <c r="B167" t="s">
        <v>23090</v>
      </c>
      <c r="C167" t="s">
        <v>23091</v>
      </c>
      <c r="E167" t="s">
        <v>2611</v>
      </c>
      <c r="F167">
        <v>223.2</v>
      </c>
      <c r="G167">
        <v>-6200</v>
      </c>
      <c r="H167">
        <v>-8060</v>
      </c>
      <c r="O167" t="s">
        <v>22753</v>
      </c>
      <c r="P167">
        <v>0.1</v>
      </c>
      <c r="Q167">
        <v>1</v>
      </c>
      <c r="S167">
        <v>0</v>
      </c>
      <c r="U167" t="s">
        <v>22978</v>
      </c>
      <c r="AA167" t="s">
        <v>22979</v>
      </c>
      <c r="AF167" t="s">
        <v>22978</v>
      </c>
    </row>
    <row r="168" spans="2:32">
      <c r="B168" t="s">
        <v>23092</v>
      </c>
      <c r="C168" t="s">
        <v>23093</v>
      </c>
      <c r="D168" t="s">
        <v>23094</v>
      </c>
      <c r="E168" t="s">
        <v>18201</v>
      </c>
      <c r="F168">
        <v>1</v>
      </c>
      <c r="G168">
        <v>5200</v>
      </c>
      <c r="H168">
        <v>6760</v>
      </c>
      <c r="O168" t="s">
        <v>22753</v>
      </c>
      <c r="P168">
        <v>0.1</v>
      </c>
      <c r="Q168">
        <v>1</v>
      </c>
      <c r="S168">
        <v>0</v>
      </c>
      <c r="U168" t="s">
        <v>22978</v>
      </c>
      <c r="AA168" t="s">
        <v>22979</v>
      </c>
      <c r="AF168" t="s">
        <v>22978</v>
      </c>
    </row>
    <row r="169" spans="2:32">
      <c r="B169" t="s">
        <v>23095</v>
      </c>
      <c r="C169" t="s">
        <v>23096</v>
      </c>
      <c r="E169" t="s">
        <v>2735</v>
      </c>
      <c r="F169">
        <v>1</v>
      </c>
      <c r="G169">
        <v>1000</v>
      </c>
      <c r="H169">
        <v>1300</v>
      </c>
      <c r="O169" t="s">
        <v>22753</v>
      </c>
      <c r="P169">
        <v>0.1</v>
      </c>
      <c r="Q169">
        <v>1</v>
      </c>
      <c r="S169">
        <v>0</v>
      </c>
      <c r="U169" t="s">
        <v>22978</v>
      </c>
      <c r="AA169" t="s">
        <v>22979</v>
      </c>
      <c r="AF169" t="s">
        <v>22978</v>
      </c>
    </row>
    <row r="170" spans="2:32">
      <c r="B170" t="s">
        <v>23097</v>
      </c>
      <c r="C170" t="s">
        <v>23098</v>
      </c>
      <c r="E170" t="s">
        <v>18201</v>
      </c>
      <c r="F170">
        <v>1</v>
      </c>
      <c r="G170">
        <v>31600</v>
      </c>
      <c r="H170">
        <v>41040</v>
      </c>
      <c r="O170" t="s">
        <v>22753</v>
      </c>
      <c r="P170">
        <v>0.1</v>
      </c>
      <c r="Q170">
        <v>1</v>
      </c>
      <c r="S170">
        <v>0</v>
      </c>
      <c r="U170" t="s">
        <v>22978</v>
      </c>
      <c r="AA170" t="s">
        <v>22979</v>
      </c>
      <c r="AF170" t="s">
        <v>22978</v>
      </c>
    </row>
    <row r="171" spans="2:32">
      <c r="B171" t="s">
        <v>23099</v>
      </c>
      <c r="C171" t="s">
        <v>23100</v>
      </c>
      <c r="E171" t="s">
        <v>2735</v>
      </c>
      <c r="F171">
        <v>12</v>
      </c>
      <c r="G171">
        <v>500</v>
      </c>
      <c r="H171">
        <v>650</v>
      </c>
      <c r="O171" t="s">
        <v>22753</v>
      </c>
      <c r="P171">
        <v>0.1</v>
      </c>
      <c r="Q171">
        <v>1</v>
      </c>
      <c r="S171">
        <v>0</v>
      </c>
      <c r="U171" t="s">
        <v>22978</v>
      </c>
      <c r="AA171" t="s">
        <v>22979</v>
      </c>
      <c r="AF171" t="s">
        <v>22978</v>
      </c>
    </row>
    <row r="172" spans="2:32">
      <c r="B172" t="s">
        <v>23101</v>
      </c>
      <c r="C172" t="s">
        <v>23102</v>
      </c>
      <c r="E172" t="s">
        <v>2735</v>
      </c>
      <c r="F172">
        <v>7</v>
      </c>
      <c r="G172">
        <v>670</v>
      </c>
      <c r="H172">
        <v>10</v>
      </c>
      <c r="O172" t="s">
        <v>22753</v>
      </c>
      <c r="P172">
        <v>0.1</v>
      </c>
      <c r="Q172">
        <v>1</v>
      </c>
      <c r="S172">
        <v>0</v>
      </c>
      <c r="U172" t="s">
        <v>22978</v>
      </c>
      <c r="AA172" t="s">
        <v>22979</v>
      </c>
      <c r="AF172" t="s">
        <v>22978</v>
      </c>
    </row>
    <row r="173" spans="2:32">
      <c r="B173" t="s">
        <v>23103</v>
      </c>
      <c r="C173" t="s">
        <v>23104</v>
      </c>
      <c r="E173" t="s">
        <v>18201</v>
      </c>
      <c r="F173">
        <v>1</v>
      </c>
      <c r="G173">
        <v>118000</v>
      </c>
      <c r="H173">
        <v>153250</v>
      </c>
      <c r="O173" t="s">
        <v>22753</v>
      </c>
      <c r="P173">
        <v>0.1</v>
      </c>
      <c r="Q173">
        <v>1</v>
      </c>
      <c r="S173">
        <v>0</v>
      </c>
      <c r="U173" t="s">
        <v>22978</v>
      </c>
      <c r="AA173" t="s">
        <v>22979</v>
      </c>
      <c r="AF173" t="s">
        <v>22978</v>
      </c>
    </row>
    <row r="174" spans="2:32">
      <c r="B174" t="s">
        <v>23105</v>
      </c>
      <c r="C174" t="s">
        <v>23106</v>
      </c>
      <c r="E174" t="s">
        <v>2735</v>
      </c>
      <c r="F174">
        <v>16</v>
      </c>
      <c r="G174">
        <v>10</v>
      </c>
      <c r="H174">
        <v>20</v>
      </c>
      <c r="O174" t="s">
        <v>22753</v>
      </c>
      <c r="P174">
        <v>0.1</v>
      </c>
      <c r="Q174">
        <v>2</v>
      </c>
      <c r="S174">
        <v>0</v>
      </c>
      <c r="U174" t="s">
        <v>22978</v>
      </c>
      <c r="AA174" t="s">
        <v>22979</v>
      </c>
      <c r="AF174" t="s">
        <v>22978</v>
      </c>
    </row>
    <row r="175" spans="2:32">
      <c r="B175" t="s">
        <v>23107</v>
      </c>
      <c r="C175" t="s">
        <v>23108</v>
      </c>
      <c r="E175" t="s">
        <v>2611</v>
      </c>
      <c r="F175">
        <v>274.8</v>
      </c>
      <c r="G175">
        <v>460</v>
      </c>
      <c r="H175">
        <v>600</v>
      </c>
      <c r="O175" t="s">
        <v>22753</v>
      </c>
      <c r="P175">
        <v>0.1</v>
      </c>
      <c r="Q175">
        <v>2</v>
      </c>
      <c r="S175">
        <v>0</v>
      </c>
      <c r="U175" t="s">
        <v>22978</v>
      </c>
      <c r="AA175" t="s">
        <v>22979</v>
      </c>
      <c r="AF175" t="s">
        <v>22978</v>
      </c>
    </row>
    <row r="176" spans="2:32">
      <c r="B176" t="s">
        <v>23109</v>
      </c>
      <c r="C176" t="s">
        <v>23110</v>
      </c>
      <c r="E176" t="s">
        <v>18201</v>
      </c>
      <c r="F176">
        <v>1</v>
      </c>
      <c r="G176">
        <v>64400</v>
      </c>
      <c r="H176">
        <v>83640</v>
      </c>
      <c r="O176" t="s">
        <v>22753</v>
      </c>
      <c r="P176">
        <v>0.1</v>
      </c>
      <c r="Q176">
        <v>2</v>
      </c>
      <c r="S176">
        <v>0</v>
      </c>
      <c r="U176" t="s">
        <v>22978</v>
      </c>
      <c r="AA176" t="s">
        <v>22979</v>
      </c>
      <c r="AF176" t="s">
        <v>22978</v>
      </c>
    </row>
    <row r="177" spans="2:32">
      <c r="B177" t="s">
        <v>23111</v>
      </c>
      <c r="C177" t="s">
        <v>23112</v>
      </c>
      <c r="E177" t="s">
        <v>17486</v>
      </c>
      <c r="F177">
        <v>25.9</v>
      </c>
      <c r="G177">
        <v>3000</v>
      </c>
      <c r="H177">
        <v>3900</v>
      </c>
      <c r="O177" t="s">
        <v>22753</v>
      </c>
      <c r="P177">
        <v>0.1</v>
      </c>
      <c r="Q177">
        <v>1</v>
      </c>
      <c r="S177">
        <v>0</v>
      </c>
      <c r="U177" t="s">
        <v>22978</v>
      </c>
      <c r="AA177" t="s">
        <v>22979</v>
      </c>
      <c r="AF177" t="s">
        <v>22978</v>
      </c>
    </row>
    <row r="178" spans="2:32">
      <c r="B178" t="s">
        <v>23113</v>
      </c>
      <c r="C178" t="s">
        <v>23114</v>
      </c>
      <c r="E178" t="s">
        <v>2611</v>
      </c>
      <c r="F178">
        <v>44.9</v>
      </c>
      <c r="G178">
        <v>210</v>
      </c>
      <c r="H178">
        <v>280</v>
      </c>
      <c r="O178" t="s">
        <v>22753</v>
      </c>
      <c r="P178">
        <v>0.1</v>
      </c>
      <c r="Q178">
        <v>2</v>
      </c>
      <c r="S178">
        <v>0</v>
      </c>
      <c r="U178" t="s">
        <v>22978</v>
      </c>
      <c r="AA178" t="s">
        <v>22979</v>
      </c>
      <c r="AF178" t="s">
        <v>22978</v>
      </c>
    </row>
    <row r="179" spans="2:32">
      <c r="B179" t="s">
        <v>23115</v>
      </c>
      <c r="C179" t="s">
        <v>23116</v>
      </c>
      <c r="E179" t="s">
        <v>2613</v>
      </c>
      <c r="F179">
        <v>43.5</v>
      </c>
      <c r="G179">
        <v>270</v>
      </c>
      <c r="H179">
        <v>350</v>
      </c>
      <c r="L179" t="s">
        <v>23117</v>
      </c>
      <c r="O179" t="s">
        <v>22753</v>
      </c>
      <c r="P179">
        <v>0.1</v>
      </c>
      <c r="Q179">
        <v>2</v>
      </c>
      <c r="S179">
        <v>0</v>
      </c>
      <c r="U179" t="s">
        <v>22978</v>
      </c>
      <c r="AA179" t="s">
        <v>22979</v>
      </c>
      <c r="AF179" t="s">
        <v>22978</v>
      </c>
    </row>
    <row r="180" spans="2:32">
      <c r="B180" t="s">
        <v>23118</v>
      </c>
      <c r="C180" t="s">
        <v>23119</v>
      </c>
      <c r="E180" t="s">
        <v>2611</v>
      </c>
      <c r="F180">
        <v>274.8</v>
      </c>
      <c r="G180">
        <v>30</v>
      </c>
      <c r="H180">
        <v>40</v>
      </c>
      <c r="O180" t="s">
        <v>22753</v>
      </c>
      <c r="P180">
        <v>0.1</v>
      </c>
      <c r="Q180">
        <v>1</v>
      </c>
      <c r="S180">
        <v>0</v>
      </c>
      <c r="U180" t="s">
        <v>22978</v>
      </c>
      <c r="AA180" t="s">
        <v>22979</v>
      </c>
      <c r="AF180" t="s">
        <v>22978</v>
      </c>
    </row>
    <row r="181" spans="2:32">
      <c r="B181" t="s">
        <v>23120</v>
      </c>
      <c r="C181" t="s">
        <v>23121</v>
      </c>
      <c r="E181" t="s">
        <v>18198</v>
      </c>
      <c r="F181">
        <v>9.1999999999999993</v>
      </c>
      <c r="G181">
        <v>1674</v>
      </c>
      <c r="H181">
        <v>2180</v>
      </c>
      <c r="O181" t="s">
        <v>22753</v>
      </c>
      <c r="P181">
        <v>0.1</v>
      </c>
      <c r="Q181">
        <v>1</v>
      </c>
      <c r="S181">
        <v>0</v>
      </c>
      <c r="U181" t="s">
        <v>22978</v>
      </c>
      <c r="AA181" t="s">
        <v>22979</v>
      </c>
      <c r="AF181" t="s">
        <v>22978</v>
      </c>
    </row>
    <row r="182" spans="2:32">
      <c r="B182" t="s">
        <v>23122</v>
      </c>
      <c r="C182" t="s">
        <v>22855</v>
      </c>
      <c r="D182" t="s">
        <v>22855</v>
      </c>
      <c r="E182" t="s">
        <v>18201</v>
      </c>
      <c r="F182">
        <v>1</v>
      </c>
      <c r="G182">
        <v>50000</v>
      </c>
      <c r="H182">
        <v>64940</v>
      </c>
      <c r="O182" t="s">
        <v>22753</v>
      </c>
      <c r="P182">
        <v>0.1</v>
      </c>
      <c r="Q182">
        <v>0</v>
      </c>
      <c r="S182">
        <v>0</v>
      </c>
      <c r="U182" t="s">
        <v>22978</v>
      </c>
      <c r="AA182" t="s">
        <v>22979</v>
      </c>
      <c r="AF182" t="s">
        <v>22978</v>
      </c>
    </row>
    <row r="183" spans="2:32">
      <c r="B183" t="s">
        <v>23123</v>
      </c>
      <c r="C183" t="s">
        <v>23124</v>
      </c>
      <c r="D183" t="s">
        <v>23124</v>
      </c>
      <c r="E183" t="s">
        <v>18374</v>
      </c>
      <c r="F183">
        <v>1</v>
      </c>
      <c r="G183">
        <v>4000</v>
      </c>
      <c r="H183">
        <v>5200</v>
      </c>
      <c r="L183" t="s">
        <v>23125</v>
      </c>
      <c r="O183" t="s">
        <v>22753</v>
      </c>
      <c r="P183">
        <v>0.1</v>
      </c>
      <c r="Q183">
        <v>0</v>
      </c>
      <c r="S183">
        <v>0</v>
      </c>
      <c r="U183" t="s">
        <v>22978</v>
      </c>
      <c r="AA183" t="s">
        <v>22979</v>
      </c>
      <c r="AF183" t="s">
        <v>22978</v>
      </c>
    </row>
    <row r="184" spans="2:32">
      <c r="B184" t="s">
        <v>23126</v>
      </c>
      <c r="C184" t="s">
        <v>23127</v>
      </c>
      <c r="D184" t="s">
        <v>23127</v>
      </c>
      <c r="E184" t="s">
        <v>18201</v>
      </c>
      <c r="F184">
        <v>1</v>
      </c>
      <c r="G184">
        <v>7220</v>
      </c>
      <c r="H184">
        <v>9400</v>
      </c>
      <c r="L184" t="s">
        <v>23128</v>
      </c>
      <c r="O184" t="s">
        <v>22753</v>
      </c>
      <c r="P184">
        <v>0.1</v>
      </c>
      <c r="Q184">
        <v>0</v>
      </c>
      <c r="S184">
        <v>0</v>
      </c>
      <c r="U184" t="s">
        <v>22978</v>
      </c>
      <c r="AA184" t="s">
        <v>22979</v>
      </c>
      <c r="AF184" t="s">
        <v>22978</v>
      </c>
    </row>
    <row r="185" spans="2:32">
      <c r="B185" t="s">
        <v>23129</v>
      </c>
      <c r="C185" t="s">
        <v>23130</v>
      </c>
      <c r="E185" t="s">
        <v>18198</v>
      </c>
      <c r="F185">
        <v>150.19999999999999</v>
      </c>
      <c r="G185">
        <v>350</v>
      </c>
      <c r="H185">
        <v>460</v>
      </c>
      <c r="O185" t="s">
        <v>22753</v>
      </c>
      <c r="P185">
        <v>0.1</v>
      </c>
      <c r="Q185">
        <v>1</v>
      </c>
      <c r="S185">
        <v>0</v>
      </c>
      <c r="U185" t="s">
        <v>22978</v>
      </c>
      <c r="AA185" t="s">
        <v>22979</v>
      </c>
      <c r="AF185" t="s">
        <v>22978</v>
      </c>
    </row>
    <row r="186" spans="2:32">
      <c r="B186" t="s">
        <v>23131</v>
      </c>
      <c r="C186" t="s">
        <v>23132</v>
      </c>
      <c r="E186" t="s">
        <v>18198</v>
      </c>
      <c r="F186">
        <v>68.8</v>
      </c>
      <c r="G186">
        <v>1333</v>
      </c>
      <c r="H186">
        <v>1740</v>
      </c>
      <c r="O186" t="s">
        <v>22753</v>
      </c>
      <c r="P186">
        <v>0.1</v>
      </c>
      <c r="Q186">
        <v>1</v>
      </c>
      <c r="S186">
        <v>0</v>
      </c>
      <c r="U186" t="s">
        <v>22978</v>
      </c>
      <c r="AA186" t="s">
        <v>22979</v>
      </c>
      <c r="AF186" t="s">
        <v>22978</v>
      </c>
    </row>
    <row r="187" spans="2:32">
      <c r="B187" t="s">
        <v>23133</v>
      </c>
      <c r="C187" t="s">
        <v>23134</v>
      </c>
      <c r="E187" t="s">
        <v>18198</v>
      </c>
      <c r="F187">
        <v>9.1999999999999993</v>
      </c>
      <c r="G187">
        <v>2000</v>
      </c>
      <c r="H187">
        <v>2600</v>
      </c>
      <c r="O187" t="s">
        <v>22753</v>
      </c>
      <c r="P187">
        <v>0.1</v>
      </c>
      <c r="Q187">
        <v>1</v>
      </c>
      <c r="S187">
        <v>0</v>
      </c>
      <c r="U187" t="s">
        <v>22978</v>
      </c>
      <c r="AA187" t="s">
        <v>22979</v>
      </c>
      <c r="AF187" t="s">
        <v>22978</v>
      </c>
    </row>
    <row r="188" spans="2:32">
      <c r="B188" t="s">
        <v>23135</v>
      </c>
      <c r="C188" t="s">
        <v>23136</v>
      </c>
      <c r="E188" t="s">
        <v>18198</v>
      </c>
      <c r="F188">
        <v>9.1999999999999993</v>
      </c>
      <c r="G188">
        <v>670</v>
      </c>
      <c r="H188">
        <v>870</v>
      </c>
      <c r="O188" t="s">
        <v>22753</v>
      </c>
      <c r="P188">
        <v>0.1</v>
      </c>
      <c r="Q188">
        <v>1</v>
      </c>
      <c r="S188">
        <v>0</v>
      </c>
      <c r="U188" t="s">
        <v>22978</v>
      </c>
      <c r="AA188" t="s">
        <v>22979</v>
      </c>
      <c r="AF188" t="s">
        <v>22978</v>
      </c>
    </row>
    <row r="189" spans="2:32">
      <c r="B189" t="s">
        <v>23137</v>
      </c>
      <c r="C189" t="s">
        <v>23138</v>
      </c>
      <c r="E189" t="s">
        <v>18198</v>
      </c>
      <c r="F189">
        <v>9.1999999999999993</v>
      </c>
      <c r="G189">
        <v>3320</v>
      </c>
      <c r="H189">
        <v>4320</v>
      </c>
      <c r="O189" t="s">
        <v>22753</v>
      </c>
      <c r="P189">
        <v>0.1</v>
      </c>
      <c r="Q189">
        <v>1</v>
      </c>
      <c r="S189">
        <v>0</v>
      </c>
      <c r="U189" t="s">
        <v>22978</v>
      </c>
      <c r="AA189" t="s">
        <v>22979</v>
      </c>
      <c r="AF189" t="s">
        <v>22978</v>
      </c>
    </row>
    <row r="190" spans="2:32">
      <c r="B190" t="s">
        <v>23139</v>
      </c>
      <c r="C190" t="s">
        <v>23140</v>
      </c>
      <c r="E190" t="s">
        <v>17486</v>
      </c>
      <c r="F190">
        <v>13.2</v>
      </c>
      <c r="G190">
        <v>3200</v>
      </c>
      <c r="H190">
        <v>4160</v>
      </c>
      <c r="O190" t="s">
        <v>22753</v>
      </c>
      <c r="P190">
        <v>0.1</v>
      </c>
      <c r="Q190">
        <v>1</v>
      </c>
      <c r="S190">
        <v>0</v>
      </c>
      <c r="U190" t="s">
        <v>22978</v>
      </c>
      <c r="AA190" t="s">
        <v>22979</v>
      </c>
      <c r="AF190" t="s">
        <v>22978</v>
      </c>
    </row>
    <row r="191" spans="2:32">
      <c r="B191" t="s">
        <v>23141</v>
      </c>
      <c r="C191" t="s">
        <v>23142</v>
      </c>
      <c r="E191" t="s">
        <v>17486</v>
      </c>
      <c r="F191">
        <v>50</v>
      </c>
      <c r="G191">
        <v>3200</v>
      </c>
      <c r="H191">
        <v>4160</v>
      </c>
      <c r="O191" t="s">
        <v>22753</v>
      </c>
      <c r="P191">
        <v>0.1</v>
      </c>
      <c r="Q191">
        <v>1</v>
      </c>
      <c r="S191">
        <v>0</v>
      </c>
      <c r="U191" t="s">
        <v>22978</v>
      </c>
      <c r="AA191" t="s">
        <v>22979</v>
      </c>
      <c r="AF191" t="s">
        <v>22978</v>
      </c>
    </row>
    <row r="192" spans="2:32">
      <c r="B192" t="s">
        <v>23143</v>
      </c>
      <c r="C192" t="s">
        <v>23144</v>
      </c>
      <c r="E192" t="s">
        <v>2611</v>
      </c>
      <c r="F192">
        <v>223.2</v>
      </c>
      <c r="G192">
        <v>-190</v>
      </c>
      <c r="H192">
        <v>-250</v>
      </c>
      <c r="O192" t="s">
        <v>22753</v>
      </c>
      <c r="P192">
        <v>0.1</v>
      </c>
      <c r="Q192">
        <v>1</v>
      </c>
      <c r="S192">
        <v>0</v>
      </c>
      <c r="U192" t="s">
        <v>22978</v>
      </c>
      <c r="AA192" t="s">
        <v>22979</v>
      </c>
      <c r="AF192" t="s">
        <v>22978</v>
      </c>
    </row>
    <row r="193" spans="2:32">
      <c r="B193" t="s">
        <v>23145</v>
      </c>
      <c r="C193" t="s">
        <v>23146</v>
      </c>
      <c r="E193" t="s">
        <v>2611</v>
      </c>
      <c r="F193">
        <v>223.2</v>
      </c>
      <c r="G193">
        <v>290</v>
      </c>
      <c r="H193">
        <v>380</v>
      </c>
      <c r="O193" t="s">
        <v>22753</v>
      </c>
      <c r="P193">
        <v>0.1</v>
      </c>
      <c r="Q193">
        <v>1</v>
      </c>
      <c r="S193">
        <v>0</v>
      </c>
      <c r="U193" t="s">
        <v>22978</v>
      </c>
      <c r="AA193" t="s">
        <v>22979</v>
      </c>
      <c r="AF193" t="s">
        <v>22978</v>
      </c>
    </row>
    <row r="194" spans="2:32">
      <c r="B194" t="s">
        <v>23147</v>
      </c>
      <c r="C194" t="s">
        <v>23148</v>
      </c>
      <c r="D194" t="s">
        <v>23149</v>
      </c>
      <c r="E194" t="s">
        <v>18201</v>
      </c>
      <c r="F194">
        <v>1</v>
      </c>
      <c r="G194">
        <v>13200</v>
      </c>
      <c r="H194">
        <v>17150</v>
      </c>
      <c r="O194" t="s">
        <v>22753</v>
      </c>
      <c r="P194">
        <v>0.1</v>
      </c>
      <c r="Q194">
        <v>1</v>
      </c>
      <c r="S194">
        <v>0</v>
      </c>
      <c r="U194" t="s">
        <v>22978</v>
      </c>
      <c r="AA194" t="s">
        <v>22979</v>
      </c>
      <c r="AF194" t="s">
        <v>22978</v>
      </c>
    </row>
    <row r="195" spans="2:32">
      <c r="B195" t="s">
        <v>23150</v>
      </c>
      <c r="C195" t="s">
        <v>23151</v>
      </c>
      <c r="D195" t="s">
        <v>23152</v>
      </c>
      <c r="E195" t="s">
        <v>18201</v>
      </c>
      <c r="F195">
        <v>1</v>
      </c>
      <c r="G195">
        <v>34860</v>
      </c>
      <c r="H195">
        <v>45280</v>
      </c>
      <c r="O195" t="s">
        <v>22753</v>
      </c>
      <c r="P195">
        <v>0.1</v>
      </c>
      <c r="Q195">
        <v>2</v>
      </c>
      <c r="S195">
        <v>0</v>
      </c>
      <c r="U195" t="s">
        <v>22978</v>
      </c>
      <c r="AA195" t="s">
        <v>22979</v>
      </c>
      <c r="AF195" t="s">
        <v>22978</v>
      </c>
    </row>
    <row r="196" spans="2:32">
      <c r="B196" t="s">
        <v>23153</v>
      </c>
      <c r="C196" t="s">
        <v>21969</v>
      </c>
      <c r="E196" t="s">
        <v>18201</v>
      </c>
      <c r="F196">
        <v>1</v>
      </c>
      <c r="G196">
        <v>100000</v>
      </c>
      <c r="H196">
        <v>129870</v>
      </c>
      <c r="O196" t="s">
        <v>22753</v>
      </c>
      <c r="P196">
        <v>0.1</v>
      </c>
      <c r="Q196">
        <v>0</v>
      </c>
      <c r="S196">
        <v>0</v>
      </c>
      <c r="U196" t="s">
        <v>22978</v>
      </c>
      <c r="AA196" t="s">
        <v>22979</v>
      </c>
      <c r="AF196" t="s">
        <v>22978</v>
      </c>
    </row>
    <row r="197" spans="2:32">
      <c r="B197" t="s">
        <v>23154</v>
      </c>
      <c r="C197" t="s">
        <v>20054</v>
      </c>
      <c r="E197" t="s">
        <v>18201</v>
      </c>
      <c r="F197">
        <v>1</v>
      </c>
      <c r="G197">
        <v>1000</v>
      </c>
      <c r="H197">
        <v>1300</v>
      </c>
      <c r="O197" t="s">
        <v>22753</v>
      </c>
      <c r="P197">
        <v>0.1</v>
      </c>
      <c r="Q197">
        <v>2</v>
      </c>
      <c r="S197">
        <v>0</v>
      </c>
      <c r="U197" t="s">
        <v>22978</v>
      </c>
      <c r="AA197" t="s">
        <v>22979</v>
      </c>
      <c r="AF197" t="s">
        <v>22978</v>
      </c>
    </row>
    <row r="198" spans="2:32">
      <c r="B198" t="s">
        <v>23155</v>
      </c>
      <c r="C198" t="s">
        <v>23156</v>
      </c>
      <c r="E198" t="s">
        <v>18198</v>
      </c>
      <c r="F198">
        <v>144.80000000000001</v>
      </c>
      <c r="G198">
        <v>-2100</v>
      </c>
      <c r="H198">
        <v>-2730</v>
      </c>
      <c r="O198" t="s">
        <v>22753</v>
      </c>
      <c r="P198">
        <v>0.1</v>
      </c>
      <c r="Q198">
        <v>1</v>
      </c>
      <c r="S198">
        <v>0</v>
      </c>
      <c r="U198" t="s">
        <v>22978</v>
      </c>
      <c r="AA198" t="s">
        <v>22979</v>
      </c>
      <c r="AF198" t="s">
        <v>22978</v>
      </c>
    </row>
    <row r="199" spans="2:32">
      <c r="B199" t="s">
        <v>23157</v>
      </c>
      <c r="C199" t="s">
        <v>23158</v>
      </c>
      <c r="D199" t="s">
        <v>23159</v>
      </c>
      <c r="E199" t="s">
        <v>2735</v>
      </c>
      <c r="F199">
        <v>2</v>
      </c>
      <c r="G199">
        <v>5000</v>
      </c>
      <c r="H199">
        <v>6500</v>
      </c>
      <c r="O199" t="s">
        <v>22753</v>
      </c>
      <c r="P199">
        <v>0.1</v>
      </c>
      <c r="Q199">
        <v>0</v>
      </c>
      <c r="S199">
        <v>0</v>
      </c>
      <c r="U199" t="s">
        <v>22978</v>
      </c>
      <c r="AA199" t="s">
        <v>22979</v>
      </c>
      <c r="AF199" t="s">
        <v>22978</v>
      </c>
    </row>
    <row r="200" spans="2:32">
      <c r="B200" t="s">
        <v>23160</v>
      </c>
      <c r="C200" t="s">
        <v>23161</v>
      </c>
      <c r="E200" t="s">
        <v>18201</v>
      </c>
      <c r="F200">
        <v>1</v>
      </c>
      <c r="G200">
        <v>3000</v>
      </c>
      <c r="H200">
        <v>3900</v>
      </c>
      <c r="O200" t="s">
        <v>22753</v>
      </c>
      <c r="P200">
        <v>0.1</v>
      </c>
      <c r="Q200">
        <v>1</v>
      </c>
      <c r="S200">
        <v>0</v>
      </c>
      <c r="U200" t="s">
        <v>22978</v>
      </c>
      <c r="AA200" t="s">
        <v>22979</v>
      </c>
      <c r="AF200" t="s">
        <v>22978</v>
      </c>
    </row>
    <row r="201" spans="2:32">
      <c r="B201" t="s">
        <v>23162</v>
      </c>
      <c r="C201" t="s">
        <v>21965</v>
      </c>
      <c r="E201" t="s">
        <v>18201</v>
      </c>
      <c r="F201">
        <v>1</v>
      </c>
      <c r="G201">
        <v>50000</v>
      </c>
      <c r="H201">
        <v>64940</v>
      </c>
      <c r="O201" t="s">
        <v>22753</v>
      </c>
      <c r="P201">
        <v>0.1</v>
      </c>
      <c r="Q201">
        <v>0</v>
      </c>
      <c r="S201">
        <v>0</v>
      </c>
      <c r="U201" t="s">
        <v>22978</v>
      </c>
      <c r="AA201" t="s">
        <v>22979</v>
      </c>
      <c r="AF201" t="s">
        <v>22978</v>
      </c>
    </row>
    <row r="202" spans="2:32">
      <c r="B202" t="s">
        <v>23163</v>
      </c>
      <c r="C202" t="s">
        <v>23164</v>
      </c>
      <c r="E202" t="s">
        <v>18198</v>
      </c>
      <c r="F202">
        <v>66.900000000000006</v>
      </c>
      <c r="G202">
        <v>1375</v>
      </c>
      <c r="H202">
        <v>1790</v>
      </c>
      <c r="O202" t="s">
        <v>22753</v>
      </c>
      <c r="P202">
        <v>0.1</v>
      </c>
      <c r="Q202">
        <v>1</v>
      </c>
      <c r="S202">
        <v>0</v>
      </c>
      <c r="U202" t="s">
        <v>22978</v>
      </c>
      <c r="AA202" t="s">
        <v>22979</v>
      </c>
      <c r="AF202" t="s">
        <v>22978</v>
      </c>
    </row>
    <row r="203" spans="2:32">
      <c r="B203" t="s">
        <v>23165</v>
      </c>
      <c r="C203" t="s">
        <v>18234</v>
      </c>
      <c r="D203" t="s">
        <v>23149</v>
      </c>
      <c r="E203" t="s">
        <v>2611</v>
      </c>
      <c r="F203">
        <v>7</v>
      </c>
      <c r="G203">
        <v>-2400</v>
      </c>
      <c r="H203">
        <v>-3120</v>
      </c>
      <c r="O203" t="s">
        <v>22753</v>
      </c>
      <c r="P203">
        <v>0.1</v>
      </c>
      <c r="Q203">
        <v>1</v>
      </c>
      <c r="S203">
        <v>0</v>
      </c>
      <c r="U203" t="s">
        <v>22978</v>
      </c>
      <c r="AA203" t="s">
        <v>22979</v>
      </c>
      <c r="AF203" t="s">
        <v>22978</v>
      </c>
    </row>
    <row r="204" spans="2:32">
      <c r="B204" t="s">
        <v>23166</v>
      </c>
      <c r="C204" t="s">
        <v>23167</v>
      </c>
      <c r="E204" t="s">
        <v>2611</v>
      </c>
      <c r="F204">
        <v>223.2</v>
      </c>
      <c r="G204">
        <v>0</v>
      </c>
      <c r="H204">
        <v>0</v>
      </c>
      <c r="O204" t="s">
        <v>22753</v>
      </c>
      <c r="P204">
        <v>0.1</v>
      </c>
      <c r="Q204">
        <v>2</v>
      </c>
      <c r="S204">
        <v>0</v>
      </c>
      <c r="U204" t="s">
        <v>22978</v>
      </c>
      <c r="AA204" t="s">
        <v>22979</v>
      </c>
      <c r="AF204" t="s">
        <v>22978</v>
      </c>
    </row>
    <row r="205" spans="2:32">
      <c r="B205" t="s">
        <v>23168</v>
      </c>
      <c r="C205" t="s">
        <v>23169</v>
      </c>
      <c r="E205" t="s">
        <v>18201</v>
      </c>
      <c r="F205">
        <v>1</v>
      </c>
      <c r="G205">
        <v>0</v>
      </c>
      <c r="H205">
        <v>0</v>
      </c>
      <c r="O205" t="s">
        <v>22753</v>
      </c>
      <c r="P205">
        <v>0.1</v>
      </c>
      <c r="Q205">
        <v>2</v>
      </c>
      <c r="S205">
        <v>0</v>
      </c>
      <c r="U205" t="s">
        <v>22978</v>
      </c>
      <c r="AA205" t="s">
        <v>22979</v>
      </c>
      <c r="AF205" t="s">
        <v>22978</v>
      </c>
    </row>
    <row r="206" spans="2:32">
      <c r="B206" t="s">
        <v>1458</v>
      </c>
      <c r="C206" t="s">
        <v>1459</v>
      </c>
      <c r="E206" t="s">
        <v>2611</v>
      </c>
      <c r="F206">
        <v>223.2</v>
      </c>
      <c r="G206">
        <v>-165</v>
      </c>
      <c r="H206">
        <v>-220</v>
      </c>
      <c r="O206" t="s">
        <v>22753</v>
      </c>
      <c r="P206">
        <v>0.1</v>
      </c>
      <c r="Q206">
        <v>2</v>
      </c>
      <c r="S206">
        <v>0</v>
      </c>
      <c r="U206" t="s">
        <v>22978</v>
      </c>
      <c r="AA206" t="s">
        <v>22979</v>
      </c>
      <c r="AF206" t="s">
        <v>22978</v>
      </c>
    </row>
    <row r="207" spans="2:32">
      <c r="B207" t="s">
        <v>23170</v>
      </c>
      <c r="C207" t="s">
        <v>23171</v>
      </c>
      <c r="E207" t="s">
        <v>2613</v>
      </c>
      <c r="F207">
        <v>77.7</v>
      </c>
      <c r="G207">
        <v>135</v>
      </c>
      <c r="H207">
        <v>180</v>
      </c>
      <c r="O207" t="s">
        <v>22753</v>
      </c>
      <c r="P207">
        <v>0.1</v>
      </c>
      <c r="Q207">
        <v>1</v>
      </c>
      <c r="S207">
        <v>0</v>
      </c>
      <c r="U207" t="s">
        <v>22978</v>
      </c>
      <c r="AA207" t="s">
        <v>22979</v>
      </c>
      <c r="AF207" t="s">
        <v>22978</v>
      </c>
    </row>
    <row r="208" spans="2:32">
      <c r="B208" t="s">
        <v>23172</v>
      </c>
      <c r="C208" t="s">
        <v>23173</v>
      </c>
      <c r="E208" t="s">
        <v>2611</v>
      </c>
      <c r="F208">
        <v>4.4000000000000004</v>
      </c>
      <c r="G208">
        <v>7400</v>
      </c>
      <c r="H208">
        <v>9610</v>
      </c>
      <c r="O208" t="s">
        <v>22753</v>
      </c>
      <c r="P208">
        <v>0.1</v>
      </c>
      <c r="Q208">
        <v>1</v>
      </c>
      <c r="S208">
        <v>0</v>
      </c>
      <c r="U208" t="s">
        <v>22978</v>
      </c>
      <c r="AA208" t="s">
        <v>22979</v>
      </c>
      <c r="AF208" t="s">
        <v>22978</v>
      </c>
    </row>
    <row r="209" spans="2:32">
      <c r="B209" t="s">
        <v>23174</v>
      </c>
      <c r="C209" t="s">
        <v>23175</v>
      </c>
      <c r="E209" t="s">
        <v>2611</v>
      </c>
      <c r="F209">
        <v>7.5</v>
      </c>
      <c r="G209">
        <v>200</v>
      </c>
      <c r="H209">
        <v>260</v>
      </c>
      <c r="L209" t="s">
        <v>23176</v>
      </c>
      <c r="O209" t="s">
        <v>22753</v>
      </c>
      <c r="P209">
        <v>0.1</v>
      </c>
      <c r="Q209">
        <v>2</v>
      </c>
      <c r="S209">
        <v>0</v>
      </c>
      <c r="U209" t="s">
        <v>22978</v>
      </c>
      <c r="AA209" t="s">
        <v>22979</v>
      </c>
      <c r="AF209" t="s">
        <v>22978</v>
      </c>
    </row>
    <row r="210" spans="2:32">
      <c r="B210" t="s">
        <v>23174</v>
      </c>
      <c r="C210" t="s">
        <v>23175</v>
      </c>
      <c r="E210" t="s">
        <v>2611</v>
      </c>
      <c r="F210">
        <v>44.9</v>
      </c>
      <c r="G210">
        <v>200</v>
      </c>
      <c r="H210">
        <v>260</v>
      </c>
      <c r="L210" t="s">
        <v>23176</v>
      </c>
      <c r="O210" t="s">
        <v>22753</v>
      </c>
      <c r="P210">
        <v>0.1</v>
      </c>
      <c r="Q210">
        <v>2</v>
      </c>
      <c r="S210">
        <v>0</v>
      </c>
      <c r="U210" t="s">
        <v>22978</v>
      </c>
      <c r="AA210" t="s">
        <v>22979</v>
      </c>
      <c r="AF210" t="s">
        <v>22978</v>
      </c>
    </row>
    <row r="211" spans="2:32">
      <c r="B211" t="s">
        <v>23174</v>
      </c>
      <c r="C211" t="s">
        <v>23175</v>
      </c>
      <c r="E211" t="s">
        <v>2611</v>
      </c>
      <c r="F211">
        <v>10.8</v>
      </c>
      <c r="G211">
        <v>200</v>
      </c>
      <c r="H211">
        <v>260</v>
      </c>
      <c r="L211" t="s">
        <v>23176</v>
      </c>
      <c r="O211" t="s">
        <v>22753</v>
      </c>
      <c r="P211">
        <v>0.1</v>
      </c>
      <c r="Q211">
        <v>2</v>
      </c>
      <c r="S211">
        <v>0</v>
      </c>
      <c r="U211" t="s">
        <v>22978</v>
      </c>
      <c r="AA211" t="s">
        <v>22979</v>
      </c>
      <c r="AF211" t="s">
        <v>22978</v>
      </c>
    </row>
    <row r="212" spans="2:32">
      <c r="B212" t="s">
        <v>23174</v>
      </c>
      <c r="C212" t="s">
        <v>23175</v>
      </c>
      <c r="E212" t="s">
        <v>2611</v>
      </c>
      <c r="F212">
        <v>143.4</v>
      </c>
      <c r="G212">
        <v>200</v>
      </c>
      <c r="H212">
        <v>260</v>
      </c>
      <c r="L212" t="s">
        <v>23176</v>
      </c>
      <c r="O212" t="s">
        <v>22753</v>
      </c>
      <c r="P212">
        <v>0.1</v>
      </c>
      <c r="Q212">
        <v>2</v>
      </c>
      <c r="S212">
        <v>0</v>
      </c>
      <c r="U212" t="s">
        <v>22978</v>
      </c>
      <c r="AA212" t="s">
        <v>22979</v>
      </c>
      <c r="AF212" t="s">
        <v>22978</v>
      </c>
    </row>
    <row r="213" spans="2:32">
      <c r="B213" t="s">
        <v>23177</v>
      </c>
      <c r="C213" t="s">
        <v>23178</v>
      </c>
      <c r="E213" t="s">
        <v>2611</v>
      </c>
      <c r="F213">
        <v>4.2</v>
      </c>
      <c r="G213">
        <v>100</v>
      </c>
      <c r="H213">
        <v>130</v>
      </c>
      <c r="O213" t="s">
        <v>22753</v>
      </c>
      <c r="P213">
        <v>0.1</v>
      </c>
      <c r="Q213">
        <v>2</v>
      </c>
      <c r="S213">
        <v>0</v>
      </c>
      <c r="U213" t="s">
        <v>22978</v>
      </c>
      <c r="AA213" t="s">
        <v>22979</v>
      </c>
      <c r="AF213" t="s">
        <v>22978</v>
      </c>
    </row>
    <row r="214" spans="2:32">
      <c r="B214" t="s">
        <v>23179</v>
      </c>
      <c r="C214" t="s">
        <v>23180</v>
      </c>
      <c r="D214" t="s">
        <v>22986</v>
      </c>
      <c r="E214" t="s">
        <v>18198</v>
      </c>
      <c r="F214">
        <v>189.2</v>
      </c>
      <c r="G214">
        <v>9200</v>
      </c>
      <c r="H214">
        <v>11950</v>
      </c>
      <c r="O214" t="s">
        <v>22753</v>
      </c>
      <c r="P214">
        <v>0.1</v>
      </c>
      <c r="Q214">
        <v>1</v>
      </c>
      <c r="S214">
        <v>0</v>
      </c>
      <c r="U214" t="s">
        <v>22978</v>
      </c>
      <c r="AA214" t="s">
        <v>22979</v>
      </c>
      <c r="AF214" t="s">
        <v>22978</v>
      </c>
    </row>
    <row r="215" spans="2:32">
      <c r="B215" t="s">
        <v>23181</v>
      </c>
      <c r="C215" t="s">
        <v>23182</v>
      </c>
      <c r="D215" t="s">
        <v>22986</v>
      </c>
      <c r="E215" t="s">
        <v>18198</v>
      </c>
      <c r="F215">
        <v>189.2</v>
      </c>
      <c r="G215">
        <v>3980</v>
      </c>
      <c r="H215">
        <v>5170</v>
      </c>
      <c r="O215" t="s">
        <v>22753</v>
      </c>
      <c r="P215">
        <v>0.1</v>
      </c>
      <c r="Q215">
        <v>1</v>
      </c>
      <c r="S215">
        <v>0</v>
      </c>
      <c r="U215" t="s">
        <v>22978</v>
      </c>
      <c r="AA215" t="s">
        <v>22979</v>
      </c>
      <c r="AF215" t="s">
        <v>22978</v>
      </c>
    </row>
    <row r="216" spans="2:32">
      <c r="B216" t="s">
        <v>23183</v>
      </c>
      <c r="C216" t="s">
        <v>23184</v>
      </c>
      <c r="E216" t="s">
        <v>2611</v>
      </c>
      <c r="F216">
        <v>223.2</v>
      </c>
      <c r="G216">
        <v>0</v>
      </c>
      <c r="H216">
        <v>0</v>
      </c>
      <c r="O216" t="s">
        <v>22753</v>
      </c>
      <c r="P216">
        <v>0.1</v>
      </c>
      <c r="Q216">
        <v>0</v>
      </c>
      <c r="S216">
        <v>0</v>
      </c>
      <c r="U216" t="s">
        <v>22978</v>
      </c>
      <c r="AA216" t="s">
        <v>22979</v>
      </c>
      <c r="AF216" t="s">
        <v>22978</v>
      </c>
    </row>
    <row r="217" spans="2:32">
      <c r="B217" t="s">
        <v>23185</v>
      </c>
      <c r="C217" t="s">
        <v>23186</v>
      </c>
      <c r="E217" t="s">
        <v>2611</v>
      </c>
      <c r="F217">
        <v>223.2</v>
      </c>
      <c r="G217">
        <v>0</v>
      </c>
      <c r="H217">
        <v>0</v>
      </c>
      <c r="O217" t="s">
        <v>22753</v>
      </c>
      <c r="P217">
        <v>0.1</v>
      </c>
      <c r="Q217">
        <v>0</v>
      </c>
      <c r="S217">
        <v>0</v>
      </c>
      <c r="U217" t="s">
        <v>22978</v>
      </c>
      <c r="AA217" t="s">
        <v>22979</v>
      </c>
      <c r="AF217" t="s">
        <v>22978</v>
      </c>
    </row>
    <row r="218" spans="2:32">
      <c r="B218" t="s">
        <v>23187</v>
      </c>
      <c r="C218" t="s">
        <v>23188</v>
      </c>
      <c r="E218" t="s">
        <v>2611</v>
      </c>
      <c r="F218">
        <v>223.2</v>
      </c>
      <c r="G218">
        <v>0</v>
      </c>
      <c r="H218">
        <v>0</v>
      </c>
      <c r="O218" t="s">
        <v>22753</v>
      </c>
      <c r="P218">
        <v>0.1</v>
      </c>
      <c r="Q218">
        <v>0</v>
      </c>
      <c r="S218">
        <v>0</v>
      </c>
      <c r="U218" t="s">
        <v>22978</v>
      </c>
      <c r="AA218" t="s">
        <v>22979</v>
      </c>
      <c r="AF218" t="s">
        <v>22978</v>
      </c>
    </row>
    <row r="219" spans="2:32">
      <c r="B219" t="s">
        <v>23189</v>
      </c>
      <c r="C219" t="s">
        <v>23190</v>
      </c>
      <c r="E219" t="s">
        <v>17486</v>
      </c>
      <c r="F219">
        <v>197.4</v>
      </c>
      <c r="G219">
        <v>5000</v>
      </c>
      <c r="H219">
        <v>6500</v>
      </c>
      <c r="O219" t="s">
        <v>22753</v>
      </c>
      <c r="P219">
        <v>0.1</v>
      </c>
      <c r="Q219">
        <v>1</v>
      </c>
      <c r="S219">
        <v>0</v>
      </c>
      <c r="U219" t="s">
        <v>22978</v>
      </c>
      <c r="AA219" t="s">
        <v>22979</v>
      </c>
      <c r="AF219" t="s">
        <v>22978</v>
      </c>
    </row>
    <row r="220" spans="2:32">
      <c r="B220" t="s">
        <v>23191</v>
      </c>
      <c r="C220" t="s">
        <v>23192</v>
      </c>
      <c r="E220" t="s">
        <v>2613</v>
      </c>
      <c r="F220">
        <v>71.099999999999994</v>
      </c>
      <c r="G220">
        <v>80</v>
      </c>
      <c r="H220">
        <v>110</v>
      </c>
      <c r="L220" t="s">
        <v>23193</v>
      </c>
      <c r="O220" t="s">
        <v>22753</v>
      </c>
      <c r="P220">
        <v>0.1</v>
      </c>
      <c r="Q220">
        <v>2</v>
      </c>
      <c r="S220">
        <v>0</v>
      </c>
      <c r="U220" t="s">
        <v>22978</v>
      </c>
      <c r="AA220" t="s">
        <v>22979</v>
      </c>
      <c r="AF220" t="s">
        <v>22978</v>
      </c>
    </row>
    <row r="221" spans="2:32">
      <c r="B221" t="s">
        <v>23194</v>
      </c>
      <c r="C221" t="s">
        <v>21970</v>
      </c>
      <c r="E221" t="s">
        <v>18201</v>
      </c>
      <c r="F221">
        <v>1</v>
      </c>
      <c r="G221">
        <v>60000</v>
      </c>
      <c r="H221">
        <v>77930</v>
      </c>
      <c r="O221" t="s">
        <v>22753</v>
      </c>
      <c r="P221">
        <v>0.1</v>
      </c>
      <c r="Q221">
        <v>0</v>
      </c>
      <c r="S221">
        <v>0</v>
      </c>
      <c r="U221" t="s">
        <v>22978</v>
      </c>
      <c r="AA221" t="s">
        <v>22979</v>
      </c>
      <c r="AF221" t="s">
        <v>22978</v>
      </c>
    </row>
    <row r="222" spans="2:32">
      <c r="B222" t="s">
        <v>23195</v>
      </c>
      <c r="C222" t="s">
        <v>23196</v>
      </c>
      <c r="E222" t="s">
        <v>2735</v>
      </c>
      <c r="F222">
        <v>-5</v>
      </c>
      <c r="G222">
        <v>420</v>
      </c>
      <c r="H222">
        <v>550</v>
      </c>
      <c r="O222" t="s">
        <v>22753</v>
      </c>
      <c r="P222">
        <v>0.1</v>
      </c>
      <c r="Q222">
        <v>2</v>
      </c>
      <c r="S222">
        <v>0</v>
      </c>
      <c r="U222" t="s">
        <v>22978</v>
      </c>
      <c r="AA222" t="s">
        <v>22979</v>
      </c>
      <c r="AF222" t="s">
        <v>22978</v>
      </c>
    </row>
    <row r="223" spans="2:32">
      <c r="B223" t="s">
        <v>23197</v>
      </c>
      <c r="C223" t="s">
        <v>23198</v>
      </c>
      <c r="E223" t="s">
        <v>2611</v>
      </c>
      <c r="F223">
        <v>94.2</v>
      </c>
      <c r="G223">
        <v>504</v>
      </c>
      <c r="H223">
        <v>660</v>
      </c>
      <c r="O223" t="s">
        <v>22753</v>
      </c>
      <c r="P223">
        <v>0.1</v>
      </c>
      <c r="Q223">
        <v>1</v>
      </c>
      <c r="S223">
        <v>0</v>
      </c>
      <c r="U223" t="s">
        <v>22978</v>
      </c>
      <c r="AA223" t="s">
        <v>22979</v>
      </c>
      <c r="AF223" t="s">
        <v>22978</v>
      </c>
    </row>
    <row r="224" spans="2:32">
      <c r="B224" t="s">
        <v>23197</v>
      </c>
      <c r="C224" t="s">
        <v>23198</v>
      </c>
      <c r="E224" t="s">
        <v>2611</v>
      </c>
      <c r="F224">
        <v>49.3</v>
      </c>
      <c r="G224">
        <v>504</v>
      </c>
      <c r="H224">
        <v>660</v>
      </c>
      <c r="O224" t="s">
        <v>22753</v>
      </c>
      <c r="P224">
        <v>0.1</v>
      </c>
      <c r="Q224">
        <v>1</v>
      </c>
      <c r="S224">
        <v>0</v>
      </c>
      <c r="U224" t="s">
        <v>22978</v>
      </c>
      <c r="AA224" t="s">
        <v>22979</v>
      </c>
      <c r="AF224" t="s">
        <v>22978</v>
      </c>
    </row>
    <row r="225" spans="2:32">
      <c r="B225" t="s">
        <v>23199</v>
      </c>
      <c r="C225" t="s">
        <v>23200</v>
      </c>
      <c r="E225" t="s">
        <v>2735</v>
      </c>
      <c r="F225">
        <v>5</v>
      </c>
      <c r="G225">
        <v>210</v>
      </c>
      <c r="H225">
        <v>280</v>
      </c>
      <c r="O225" t="s">
        <v>22753</v>
      </c>
      <c r="P225">
        <v>0.1</v>
      </c>
      <c r="Q225">
        <v>2</v>
      </c>
      <c r="S225">
        <v>0</v>
      </c>
      <c r="U225" t="s">
        <v>22978</v>
      </c>
      <c r="AA225" t="s">
        <v>22979</v>
      </c>
      <c r="AF225" t="s">
        <v>22978</v>
      </c>
    </row>
    <row r="226" spans="2:32">
      <c r="B226" t="s">
        <v>23201</v>
      </c>
      <c r="C226" t="s">
        <v>23202</v>
      </c>
      <c r="E226" t="s">
        <v>2613</v>
      </c>
      <c r="F226">
        <v>3</v>
      </c>
      <c r="G226">
        <v>350</v>
      </c>
      <c r="H226">
        <v>460</v>
      </c>
      <c r="O226" t="s">
        <v>22753</v>
      </c>
      <c r="P226">
        <v>0.1</v>
      </c>
      <c r="Q226">
        <v>1</v>
      </c>
      <c r="S226">
        <v>0</v>
      </c>
      <c r="U226" t="s">
        <v>22978</v>
      </c>
      <c r="AA226" t="s">
        <v>22979</v>
      </c>
      <c r="AF226" t="s">
        <v>22978</v>
      </c>
    </row>
    <row r="227" spans="2:32">
      <c r="B227" t="s">
        <v>23203</v>
      </c>
      <c r="C227" t="s">
        <v>23204</v>
      </c>
      <c r="E227" t="s">
        <v>2735</v>
      </c>
      <c r="F227">
        <v>2</v>
      </c>
      <c r="G227">
        <v>700</v>
      </c>
      <c r="H227">
        <v>910</v>
      </c>
      <c r="O227" t="s">
        <v>22753</v>
      </c>
      <c r="P227">
        <v>0.1</v>
      </c>
      <c r="Q227">
        <v>2</v>
      </c>
      <c r="S227">
        <v>0</v>
      </c>
      <c r="U227" t="s">
        <v>22978</v>
      </c>
      <c r="AA227" t="s">
        <v>22979</v>
      </c>
      <c r="AF227" t="s">
        <v>22978</v>
      </c>
    </row>
    <row r="228" spans="2:32">
      <c r="B228" t="s">
        <v>23205</v>
      </c>
      <c r="C228" t="s">
        <v>23206</v>
      </c>
      <c r="D228" t="s">
        <v>23149</v>
      </c>
      <c r="E228" t="s">
        <v>2611</v>
      </c>
      <c r="F228">
        <v>3.8</v>
      </c>
      <c r="G228">
        <v>-5530</v>
      </c>
      <c r="H228">
        <v>-7190</v>
      </c>
      <c r="O228" t="s">
        <v>22753</v>
      </c>
      <c r="P228">
        <v>0.1</v>
      </c>
      <c r="Q228">
        <v>1</v>
      </c>
      <c r="S228">
        <v>0</v>
      </c>
      <c r="U228" t="s">
        <v>22978</v>
      </c>
      <c r="AA228" t="s">
        <v>22979</v>
      </c>
      <c r="AF228" t="s">
        <v>22978</v>
      </c>
    </row>
    <row r="229" spans="2:32">
      <c r="B229" t="s">
        <v>23207</v>
      </c>
      <c r="C229" t="s">
        <v>23208</v>
      </c>
      <c r="E229" t="s">
        <v>2611</v>
      </c>
      <c r="F229">
        <v>55.7</v>
      </c>
      <c r="G229">
        <v>110</v>
      </c>
      <c r="H229">
        <v>150</v>
      </c>
      <c r="O229" t="s">
        <v>22753</v>
      </c>
      <c r="P229">
        <v>0.1</v>
      </c>
      <c r="Q229">
        <v>1</v>
      </c>
      <c r="S229">
        <v>0</v>
      </c>
      <c r="U229" t="s">
        <v>22978</v>
      </c>
      <c r="AA229" t="s">
        <v>22979</v>
      </c>
      <c r="AF229" t="s">
        <v>22978</v>
      </c>
    </row>
    <row r="230" spans="2:32">
      <c r="B230" t="s">
        <v>23209</v>
      </c>
      <c r="C230" t="s">
        <v>23210</v>
      </c>
      <c r="E230" t="s">
        <v>18201</v>
      </c>
      <c r="F230">
        <v>8</v>
      </c>
      <c r="G230">
        <v>210</v>
      </c>
      <c r="H230">
        <v>280</v>
      </c>
      <c r="L230" t="s">
        <v>23211</v>
      </c>
      <c r="O230" t="s">
        <v>22753</v>
      </c>
      <c r="P230">
        <v>0.1</v>
      </c>
      <c r="Q230">
        <v>2</v>
      </c>
      <c r="S230">
        <v>0</v>
      </c>
      <c r="U230" t="s">
        <v>22978</v>
      </c>
      <c r="AA230" t="s">
        <v>22979</v>
      </c>
      <c r="AF230" t="s">
        <v>22978</v>
      </c>
    </row>
    <row r="231" spans="2:32">
      <c r="B231" t="s">
        <v>23212</v>
      </c>
      <c r="C231" t="s">
        <v>23213</v>
      </c>
      <c r="D231" t="s">
        <v>23214</v>
      </c>
      <c r="E231" t="s">
        <v>18201</v>
      </c>
      <c r="F231">
        <v>1</v>
      </c>
      <c r="G231">
        <v>110000</v>
      </c>
      <c r="H231">
        <v>142900</v>
      </c>
      <c r="P231">
        <v>0</v>
      </c>
      <c r="Q231">
        <v>2</v>
      </c>
      <c r="S231">
        <v>0</v>
      </c>
      <c r="U231" t="s">
        <v>22978</v>
      </c>
      <c r="AA231" t="s">
        <v>22979</v>
      </c>
      <c r="AF231" t="s">
        <v>22978</v>
      </c>
    </row>
    <row r="232" spans="2:32">
      <c r="B232" t="s">
        <v>23215</v>
      </c>
      <c r="C232" t="s">
        <v>23216</v>
      </c>
      <c r="E232" t="s">
        <v>2613</v>
      </c>
      <c r="F232">
        <v>20.3</v>
      </c>
      <c r="G232">
        <v>3400</v>
      </c>
      <c r="H232">
        <v>4420</v>
      </c>
      <c r="O232" t="s">
        <v>22753</v>
      </c>
      <c r="P232">
        <v>0.1</v>
      </c>
      <c r="Q232">
        <v>1</v>
      </c>
      <c r="S232">
        <v>0</v>
      </c>
      <c r="U232" t="s">
        <v>22978</v>
      </c>
      <c r="AA232" t="s">
        <v>22979</v>
      </c>
      <c r="AF232" t="s">
        <v>22978</v>
      </c>
    </row>
    <row r="233" spans="2:32">
      <c r="B233" t="s">
        <v>23217</v>
      </c>
      <c r="C233" t="s">
        <v>23218</v>
      </c>
      <c r="D233" t="s">
        <v>23149</v>
      </c>
      <c r="E233" t="s">
        <v>2611</v>
      </c>
      <c r="F233">
        <v>4.2</v>
      </c>
      <c r="G233">
        <v>18500</v>
      </c>
      <c r="H233">
        <v>24030</v>
      </c>
      <c r="O233" t="s">
        <v>22753</v>
      </c>
      <c r="P233">
        <v>0.1</v>
      </c>
      <c r="Q233">
        <v>1</v>
      </c>
      <c r="S233">
        <v>0</v>
      </c>
      <c r="U233" t="s">
        <v>22978</v>
      </c>
      <c r="AA233" t="s">
        <v>22979</v>
      </c>
      <c r="AF233" t="s">
        <v>22978</v>
      </c>
    </row>
    <row r="234" spans="2:32">
      <c r="B234" t="s">
        <v>23219</v>
      </c>
      <c r="C234" t="s">
        <v>23220</v>
      </c>
      <c r="E234" t="s">
        <v>2735</v>
      </c>
      <c r="F234">
        <v>14</v>
      </c>
      <c r="G234">
        <v>370</v>
      </c>
      <c r="H234">
        <v>480</v>
      </c>
      <c r="L234" t="s">
        <v>23221</v>
      </c>
      <c r="O234" t="s">
        <v>22753</v>
      </c>
      <c r="P234">
        <v>0.1</v>
      </c>
      <c r="Q234">
        <v>2</v>
      </c>
      <c r="S234">
        <v>0</v>
      </c>
      <c r="U234" t="s">
        <v>22978</v>
      </c>
      <c r="AA234" t="s">
        <v>22979</v>
      </c>
      <c r="AF234" t="s">
        <v>22978</v>
      </c>
    </row>
    <row r="235" spans="2:32">
      <c r="B235" t="s">
        <v>23222</v>
      </c>
      <c r="C235" t="s">
        <v>23223</v>
      </c>
      <c r="E235" t="s">
        <v>2735</v>
      </c>
      <c r="F235">
        <v>2</v>
      </c>
      <c r="G235">
        <v>90</v>
      </c>
      <c r="H235">
        <v>120</v>
      </c>
      <c r="L235" t="s">
        <v>23224</v>
      </c>
      <c r="O235" t="s">
        <v>22753</v>
      </c>
      <c r="P235">
        <v>0.1</v>
      </c>
      <c r="Q235">
        <v>2</v>
      </c>
      <c r="S235">
        <v>0</v>
      </c>
      <c r="U235" t="s">
        <v>22978</v>
      </c>
      <c r="AA235" t="s">
        <v>22979</v>
      </c>
      <c r="AF235" t="s">
        <v>22978</v>
      </c>
    </row>
    <row r="236" spans="2:32">
      <c r="B236" t="s">
        <v>23222</v>
      </c>
      <c r="C236" t="s">
        <v>23223</v>
      </c>
      <c r="E236" t="s">
        <v>2735</v>
      </c>
      <c r="F236">
        <v>16</v>
      </c>
      <c r="G236">
        <v>90</v>
      </c>
      <c r="H236">
        <v>120</v>
      </c>
      <c r="L236" t="s">
        <v>23224</v>
      </c>
      <c r="O236" t="s">
        <v>22753</v>
      </c>
      <c r="P236">
        <v>0.1</v>
      </c>
      <c r="Q236">
        <v>2</v>
      </c>
      <c r="S236">
        <v>0</v>
      </c>
      <c r="U236" t="s">
        <v>22978</v>
      </c>
      <c r="AA236" t="s">
        <v>22979</v>
      </c>
      <c r="AF236" t="s">
        <v>22978</v>
      </c>
    </row>
    <row r="237" spans="2:32">
      <c r="B237" t="s">
        <v>23225</v>
      </c>
      <c r="C237" t="s">
        <v>23226</v>
      </c>
      <c r="E237" t="s">
        <v>2611</v>
      </c>
      <c r="F237">
        <v>117.3</v>
      </c>
      <c r="G237">
        <v>10</v>
      </c>
      <c r="H237">
        <v>20</v>
      </c>
      <c r="O237" t="s">
        <v>22753</v>
      </c>
      <c r="P237">
        <v>0.1</v>
      </c>
      <c r="Q237">
        <v>2</v>
      </c>
      <c r="S237">
        <v>0</v>
      </c>
      <c r="U237" t="s">
        <v>22978</v>
      </c>
      <c r="AA237" t="s">
        <v>22979</v>
      </c>
      <c r="AF237" t="s">
        <v>22978</v>
      </c>
    </row>
    <row r="238" spans="2:32">
      <c r="B238" t="s">
        <v>23227</v>
      </c>
      <c r="C238" t="s">
        <v>23228</v>
      </c>
      <c r="E238" t="s">
        <v>2735</v>
      </c>
      <c r="F238">
        <v>14</v>
      </c>
      <c r="G238">
        <v>370</v>
      </c>
      <c r="H238">
        <v>480</v>
      </c>
      <c r="O238" t="s">
        <v>22753</v>
      </c>
      <c r="P238">
        <v>0.1</v>
      </c>
      <c r="Q238">
        <v>2</v>
      </c>
      <c r="S238">
        <v>0</v>
      </c>
      <c r="U238" t="s">
        <v>22978</v>
      </c>
      <c r="AA238" t="s">
        <v>22979</v>
      </c>
      <c r="AF238" t="s">
        <v>22978</v>
      </c>
    </row>
    <row r="239" spans="2:32">
      <c r="B239" t="s">
        <v>23229</v>
      </c>
      <c r="C239" t="s">
        <v>23230</v>
      </c>
      <c r="E239" t="s">
        <v>2613</v>
      </c>
      <c r="F239">
        <v>38.700000000000003</v>
      </c>
      <c r="G239">
        <v>-52</v>
      </c>
      <c r="H239">
        <v>-70</v>
      </c>
      <c r="O239" t="s">
        <v>22753</v>
      </c>
      <c r="P239">
        <v>0.1</v>
      </c>
      <c r="Q239">
        <v>1</v>
      </c>
      <c r="S239">
        <v>0</v>
      </c>
      <c r="U239" t="s">
        <v>22978</v>
      </c>
      <c r="AA239" t="s">
        <v>22979</v>
      </c>
      <c r="AF239" t="s">
        <v>22978</v>
      </c>
    </row>
    <row r="240" spans="2:32">
      <c r="B240" t="s">
        <v>23231</v>
      </c>
      <c r="C240" t="s">
        <v>23232</v>
      </c>
      <c r="E240" t="s">
        <v>2611</v>
      </c>
      <c r="F240">
        <v>168.9</v>
      </c>
      <c r="G240">
        <v>1110</v>
      </c>
      <c r="H240">
        <v>1450</v>
      </c>
      <c r="O240" t="s">
        <v>22753</v>
      </c>
      <c r="P240">
        <v>0.1</v>
      </c>
      <c r="Q240">
        <v>1</v>
      </c>
      <c r="S240">
        <v>0</v>
      </c>
      <c r="U240" t="s">
        <v>22978</v>
      </c>
      <c r="AA240" t="s">
        <v>22979</v>
      </c>
      <c r="AF240" t="s">
        <v>22978</v>
      </c>
    </row>
    <row r="241" spans="2:32">
      <c r="B241" t="s">
        <v>23233</v>
      </c>
      <c r="C241" t="s">
        <v>23234</v>
      </c>
      <c r="E241" t="s">
        <v>2611</v>
      </c>
      <c r="F241">
        <v>110.4</v>
      </c>
      <c r="G241">
        <v>1000</v>
      </c>
      <c r="H241">
        <v>1300</v>
      </c>
      <c r="O241" t="s">
        <v>22753</v>
      </c>
      <c r="P241">
        <v>0.1</v>
      </c>
      <c r="Q241">
        <v>1</v>
      </c>
      <c r="S241">
        <v>0</v>
      </c>
      <c r="U241" t="s">
        <v>22978</v>
      </c>
      <c r="AA241" t="s">
        <v>22979</v>
      </c>
      <c r="AF241" t="s">
        <v>22978</v>
      </c>
    </row>
    <row r="242" spans="2:32">
      <c r="B242" t="s">
        <v>23235</v>
      </c>
      <c r="C242" t="s">
        <v>21971</v>
      </c>
      <c r="E242" t="s">
        <v>2611</v>
      </c>
      <c r="F242">
        <v>268.3</v>
      </c>
      <c r="G242">
        <v>500</v>
      </c>
      <c r="H242">
        <v>650</v>
      </c>
      <c r="O242" t="s">
        <v>22753</v>
      </c>
      <c r="P242">
        <v>0.1</v>
      </c>
      <c r="Q242">
        <v>0</v>
      </c>
      <c r="S242">
        <v>0</v>
      </c>
      <c r="U242" t="s">
        <v>22978</v>
      </c>
      <c r="AA242" t="s">
        <v>22979</v>
      </c>
      <c r="AF242" t="s">
        <v>22978</v>
      </c>
    </row>
    <row r="243" spans="2:32">
      <c r="B243" t="s">
        <v>23236</v>
      </c>
      <c r="C243" t="s">
        <v>23237</v>
      </c>
      <c r="E243" t="s">
        <v>2613</v>
      </c>
      <c r="F243">
        <v>109.8</v>
      </c>
      <c r="G243">
        <v>90</v>
      </c>
      <c r="H243">
        <v>120</v>
      </c>
      <c r="L243" t="s">
        <v>23055</v>
      </c>
      <c r="O243" t="s">
        <v>22753</v>
      </c>
      <c r="P243">
        <v>0.1</v>
      </c>
      <c r="Q243">
        <v>2</v>
      </c>
      <c r="S243">
        <v>0</v>
      </c>
      <c r="U243" t="s">
        <v>22978</v>
      </c>
      <c r="AA243" t="s">
        <v>22979</v>
      </c>
      <c r="AF243" t="s">
        <v>22978</v>
      </c>
    </row>
    <row r="244" spans="2:32">
      <c r="B244" t="s">
        <v>23238</v>
      </c>
      <c r="C244" t="s">
        <v>21972</v>
      </c>
      <c r="E244" t="s">
        <v>18201</v>
      </c>
      <c r="F244">
        <v>1</v>
      </c>
      <c r="G244">
        <v>130000</v>
      </c>
      <c r="H244">
        <v>168840</v>
      </c>
      <c r="O244" t="s">
        <v>22753</v>
      </c>
      <c r="P244">
        <v>0.1</v>
      </c>
      <c r="Q244">
        <v>0</v>
      </c>
      <c r="S244">
        <v>0</v>
      </c>
      <c r="U244" t="s">
        <v>22978</v>
      </c>
      <c r="AA244" t="s">
        <v>22979</v>
      </c>
      <c r="AF244" t="s">
        <v>22978</v>
      </c>
    </row>
    <row r="245" spans="2:32">
      <c r="B245" t="s">
        <v>23239</v>
      </c>
      <c r="C245" t="s">
        <v>23240</v>
      </c>
      <c r="E245" t="s">
        <v>2613</v>
      </c>
      <c r="F245">
        <v>5.4</v>
      </c>
      <c r="G245">
        <v>6000</v>
      </c>
      <c r="H245">
        <v>7800</v>
      </c>
      <c r="O245" t="s">
        <v>22753</v>
      </c>
      <c r="P245">
        <v>0.1</v>
      </c>
      <c r="Q245">
        <v>1</v>
      </c>
      <c r="S245">
        <v>0</v>
      </c>
      <c r="U245" t="s">
        <v>22978</v>
      </c>
      <c r="AA245" t="s">
        <v>22979</v>
      </c>
      <c r="AF245" t="s">
        <v>22978</v>
      </c>
    </row>
    <row r="246" spans="2:32">
      <c r="B246" t="s">
        <v>23241</v>
      </c>
      <c r="C246" t="s">
        <v>23242</v>
      </c>
      <c r="E246" t="s">
        <v>18201</v>
      </c>
      <c r="F246">
        <v>271.10000000000002</v>
      </c>
      <c r="G246">
        <v>540</v>
      </c>
      <c r="H246">
        <v>710</v>
      </c>
      <c r="O246" t="s">
        <v>22753</v>
      </c>
      <c r="P246">
        <v>0.1</v>
      </c>
      <c r="Q246">
        <v>0</v>
      </c>
      <c r="S246">
        <v>0</v>
      </c>
      <c r="U246" t="s">
        <v>22978</v>
      </c>
      <c r="AA246" t="s">
        <v>22979</v>
      </c>
      <c r="AF246" t="s">
        <v>22978</v>
      </c>
    </row>
    <row r="247" spans="2:32">
      <c r="B247" t="s">
        <v>1460</v>
      </c>
      <c r="C247" t="s">
        <v>1461</v>
      </c>
      <c r="E247" t="s">
        <v>2611</v>
      </c>
      <c r="F247">
        <v>223.2</v>
      </c>
      <c r="G247">
        <v>-21</v>
      </c>
      <c r="H247">
        <v>-30</v>
      </c>
      <c r="O247" t="s">
        <v>22753</v>
      </c>
      <c r="P247">
        <v>0.1</v>
      </c>
      <c r="Q247">
        <v>2</v>
      </c>
      <c r="S247">
        <v>0</v>
      </c>
      <c r="U247" t="s">
        <v>22978</v>
      </c>
      <c r="AA247" t="s">
        <v>22979</v>
      </c>
      <c r="AF247" t="s">
        <v>22978</v>
      </c>
    </row>
    <row r="248" spans="2:32">
      <c r="B248" t="s">
        <v>23243</v>
      </c>
      <c r="C248" t="s">
        <v>22808</v>
      </c>
      <c r="E248" t="s">
        <v>18201</v>
      </c>
      <c r="F248">
        <v>1</v>
      </c>
      <c r="G248">
        <v>0</v>
      </c>
      <c r="H248">
        <v>1601110</v>
      </c>
      <c r="L248" s="229">
        <v>45667</v>
      </c>
      <c r="P248">
        <v>0</v>
      </c>
      <c r="Q248">
        <v>0</v>
      </c>
      <c r="S248">
        <v>0</v>
      </c>
      <c r="U248" t="s">
        <v>22978</v>
      </c>
      <c r="AA248" t="s">
        <v>22979</v>
      </c>
      <c r="AF248" t="s">
        <v>22978</v>
      </c>
    </row>
    <row r="249" spans="2:32">
      <c r="B249" t="s">
        <v>23244</v>
      </c>
      <c r="C249" t="s">
        <v>22808</v>
      </c>
      <c r="E249" t="s">
        <v>18201</v>
      </c>
      <c r="F249">
        <v>1</v>
      </c>
      <c r="G249">
        <v>0</v>
      </c>
      <c r="H249">
        <v>3800</v>
      </c>
      <c r="L249" s="229">
        <v>45685</v>
      </c>
      <c r="P249">
        <v>0</v>
      </c>
      <c r="Q249">
        <v>0</v>
      </c>
      <c r="S249">
        <v>0</v>
      </c>
      <c r="U249" t="s">
        <v>22978</v>
      </c>
      <c r="AA249" t="s">
        <v>22979</v>
      </c>
      <c r="AF249" t="s">
        <v>22978</v>
      </c>
    </row>
    <row r="250" spans="2:32">
      <c r="B250" t="s">
        <v>23245</v>
      </c>
      <c r="C250" t="s">
        <v>23246</v>
      </c>
      <c r="E250" t="s">
        <v>18201</v>
      </c>
      <c r="F250">
        <v>1</v>
      </c>
      <c r="G250">
        <v>0</v>
      </c>
      <c r="H250">
        <v>4097487</v>
      </c>
      <c r="P250">
        <v>0</v>
      </c>
      <c r="Q250">
        <v>0</v>
      </c>
      <c r="S250">
        <v>0</v>
      </c>
      <c r="U250" t="s">
        <v>22978</v>
      </c>
      <c r="AA250" t="s">
        <v>22979</v>
      </c>
      <c r="AF250" t="s">
        <v>22978</v>
      </c>
    </row>
    <row r="251" spans="2:32">
      <c r="B251" t="s">
        <v>23247</v>
      </c>
      <c r="C251" t="s">
        <v>23248</v>
      </c>
      <c r="E251" t="s">
        <v>18201</v>
      </c>
      <c r="F251">
        <v>1</v>
      </c>
      <c r="G251">
        <v>0</v>
      </c>
      <c r="H251">
        <v>2443500</v>
      </c>
      <c r="P251">
        <v>0</v>
      </c>
      <c r="Q251">
        <v>0</v>
      </c>
      <c r="S251">
        <v>0</v>
      </c>
      <c r="U251" t="s">
        <v>22978</v>
      </c>
      <c r="AA251" t="s">
        <v>22979</v>
      </c>
      <c r="AF251" t="s">
        <v>22978</v>
      </c>
    </row>
    <row r="252" spans="2:32">
      <c r="B252" t="s">
        <v>23249</v>
      </c>
      <c r="C252" t="s">
        <v>23250</v>
      </c>
      <c r="E252" t="s">
        <v>2611</v>
      </c>
      <c r="F252">
        <v>274.8</v>
      </c>
      <c r="G252">
        <v>70</v>
      </c>
      <c r="H252">
        <v>90</v>
      </c>
      <c r="L252" t="s">
        <v>23251</v>
      </c>
      <c r="O252" t="s">
        <v>22753</v>
      </c>
      <c r="P252">
        <v>0.1</v>
      </c>
      <c r="Q252">
        <v>2</v>
      </c>
      <c r="S252">
        <v>0</v>
      </c>
      <c r="U252" t="s">
        <v>22978</v>
      </c>
      <c r="AA252" t="s">
        <v>22979</v>
      </c>
      <c r="AF252" t="s">
        <v>22978</v>
      </c>
    </row>
    <row r="253" spans="2:32">
      <c r="B253" t="s">
        <v>23252</v>
      </c>
      <c r="C253" t="s">
        <v>23253</v>
      </c>
      <c r="E253" t="s">
        <v>2611</v>
      </c>
      <c r="F253">
        <v>223.2</v>
      </c>
      <c r="G253">
        <v>186</v>
      </c>
      <c r="H253">
        <v>250</v>
      </c>
      <c r="O253" t="s">
        <v>22753</v>
      </c>
      <c r="P253">
        <v>0.1</v>
      </c>
      <c r="Q253">
        <v>1</v>
      </c>
      <c r="S253">
        <v>0</v>
      </c>
      <c r="U253" t="s">
        <v>22978</v>
      </c>
      <c r="AA253" t="s">
        <v>22979</v>
      </c>
      <c r="AF253" t="s">
        <v>22978</v>
      </c>
    </row>
    <row r="254" spans="2:32">
      <c r="B254" t="s">
        <v>23254</v>
      </c>
      <c r="C254" t="s">
        <v>23255</v>
      </c>
      <c r="D254" t="s">
        <v>23256</v>
      </c>
      <c r="E254" t="s">
        <v>18201</v>
      </c>
      <c r="F254">
        <v>1</v>
      </c>
      <c r="G254">
        <v>60000</v>
      </c>
      <c r="H254">
        <v>78000</v>
      </c>
      <c r="P254">
        <v>0</v>
      </c>
      <c r="Q254">
        <v>2</v>
      </c>
      <c r="S254">
        <v>0</v>
      </c>
      <c r="U254" t="s">
        <v>22978</v>
      </c>
      <c r="AA254" t="s">
        <v>22979</v>
      </c>
      <c r="AF254" t="s">
        <v>22978</v>
      </c>
    </row>
    <row r="255" spans="2:32">
      <c r="B255" t="s">
        <v>23257</v>
      </c>
      <c r="C255" t="s">
        <v>23258</v>
      </c>
      <c r="E255" t="s">
        <v>2611</v>
      </c>
      <c r="F255">
        <v>223.2</v>
      </c>
      <c r="G255">
        <v>2000</v>
      </c>
      <c r="H255">
        <v>2600</v>
      </c>
      <c r="O255" t="s">
        <v>22753</v>
      </c>
      <c r="P255">
        <v>0.1</v>
      </c>
      <c r="Q255">
        <v>0</v>
      </c>
      <c r="S255">
        <v>0</v>
      </c>
      <c r="U255" t="s">
        <v>22978</v>
      </c>
      <c r="AA255" t="s">
        <v>22979</v>
      </c>
      <c r="AF255" t="s">
        <v>22978</v>
      </c>
    </row>
    <row r="256" spans="2:32">
      <c r="B256" t="s">
        <v>23259</v>
      </c>
      <c r="C256" t="s">
        <v>23260</v>
      </c>
      <c r="E256" t="s">
        <v>2613</v>
      </c>
      <c r="F256">
        <v>44.9</v>
      </c>
      <c r="G256">
        <v>110</v>
      </c>
      <c r="H256">
        <v>150</v>
      </c>
      <c r="L256" t="s">
        <v>23261</v>
      </c>
      <c r="O256" t="s">
        <v>22753</v>
      </c>
      <c r="P256">
        <v>0.1</v>
      </c>
      <c r="Q256">
        <v>2</v>
      </c>
      <c r="S256">
        <v>0</v>
      </c>
      <c r="U256" t="s">
        <v>22978</v>
      </c>
      <c r="AA256" t="s">
        <v>22979</v>
      </c>
      <c r="AF256" t="s">
        <v>22978</v>
      </c>
    </row>
    <row r="257" spans="2:32">
      <c r="B257" t="s">
        <v>23262</v>
      </c>
      <c r="C257" t="s">
        <v>23263</v>
      </c>
      <c r="D257" t="s">
        <v>23264</v>
      </c>
      <c r="E257" t="s">
        <v>18201</v>
      </c>
      <c r="F257">
        <v>1</v>
      </c>
      <c r="G257">
        <v>3740</v>
      </c>
      <c r="H257">
        <v>4860</v>
      </c>
      <c r="O257" t="s">
        <v>22753</v>
      </c>
      <c r="P257">
        <v>0.1</v>
      </c>
      <c r="Q257">
        <v>2</v>
      </c>
      <c r="S257">
        <v>0</v>
      </c>
      <c r="U257" t="s">
        <v>22978</v>
      </c>
      <c r="AA257" t="s">
        <v>22979</v>
      </c>
      <c r="AF257" t="s">
        <v>22978</v>
      </c>
    </row>
    <row r="258" spans="2:32">
      <c r="B258" t="s">
        <v>23265</v>
      </c>
      <c r="C258" t="s">
        <v>23266</v>
      </c>
      <c r="E258" t="s">
        <v>2613</v>
      </c>
      <c r="F258">
        <v>96.5</v>
      </c>
      <c r="G258">
        <v>210</v>
      </c>
      <c r="H258">
        <v>280</v>
      </c>
      <c r="L258" t="s">
        <v>23267</v>
      </c>
      <c r="O258" t="s">
        <v>22753</v>
      </c>
      <c r="P258">
        <v>0.1</v>
      </c>
      <c r="Q258">
        <v>2</v>
      </c>
      <c r="S258">
        <v>0</v>
      </c>
      <c r="U258" t="s">
        <v>22978</v>
      </c>
      <c r="AA258" t="s">
        <v>22979</v>
      </c>
      <c r="AF258" t="s">
        <v>22978</v>
      </c>
    </row>
    <row r="259" spans="2:32">
      <c r="B259" t="s">
        <v>23268</v>
      </c>
      <c r="C259" t="s">
        <v>23269</v>
      </c>
      <c r="E259" t="s">
        <v>2611</v>
      </c>
      <c r="F259">
        <v>62.1</v>
      </c>
      <c r="G259">
        <v>200</v>
      </c>
      <c r="H259">
        <v>260</v>
      </c>
      <c r="O259" t="s">
        <v>22753</v>
      </c>
      <c r="P259">
        <v>0.1</v>
      </c>
      <c r="Q259">
        <v>2</v>
      </c>
      <c r="S259">
        <v>0</v>
      </c>
      <c r="U259" t="s">
        <v>22978</v>
      </c>
      <c r="AA259" t="s">
        <v>22979</v>
      </c>
      <c r="AF259" t="s">
        <v>22978</v>
      </c>
    </row>
    <row r="260" spans="2:32">
      <c r="B260" t="s">
        <v>23270</v>
      </c>
      <c r="C260" t="s">
        <v>20294</v>
      </c>
      <c r="E260" t="s">
        <v>2611</v>
      </c>
      <c r="F260">
        <v>223.2</v>
      </c>
      <c r="G260">
        <v>1000</v>
      </c>
      <c r="H260">
        <v>1300</v>
      </c>
      <c r="O260" t="s">
        <v>22753</v>
      </c>
      <c r="P260">
        <v>0.1</v>
      </c>
      <c r="Q260">
        <v>2</v>
      </c>
      <c r="S260">
        <v>0</v>
      </c>
      <c r="U260" t="s">
        <v>22978</v>
      </c>
      <c r="AA260" t="s">
        <v>22979</v>
      </c>
      <c r="AF260" t="s">
        <v>22978</v>
      </c>
    </row>
    <row r="261" spans="2:32">
      <c r="B261" t="s">
        <v>23271</v>
      </c>
      <c r="C261" t="s">
        <v>23272</v>
      </c>
      <c r="E261" t="s">
        <v>2611</v>
      </c>
      <c r="F261">
        <v>223.2</v>
      </c>
      <c r="G261">
        <v>-100</v>
      </c>
      <c r="H261">
        <v>-130</v>
      </c>
      <c r="O261" t="s">
        <v>22753</v>
      </c>
      <c r="P261">
        <v>0.1</v>
      </c>
      <c r="Q261">
        <v>2</v>
      </c>
      <c r="S261">
        <v>0</v>
      </c>
      <c r="U261" t="s">
        <v>22978</v>
      </c>
      <c r="AA261" t="s">
        <v>22979</v>
      </c>
      <c r="AF261" t="s">
        <v>22978</v>
      </c>
    </row>
    <row r="262" spans="2:32">
      <c r="B262" t="s">
        <v>23273</v>
      </c>
      <c r="C262" t="s">
        <v>23274</v>
      </c>
      <c r="E262" t="s">
        <v>2611</v>
      </c>
      <c r="F262">
        <v>69.099999999999994</v>
      </c>
      <c r="G262">
        <v>430</v>
      </c>
      <c r="H262">
        <v>560</v>
      </c>
      <c r="O262" t="s">
        <v>22753</v>
      </c>
      <c r="P262">
        <v>0.1</v>
      </c>
      <c r="Q262">
        <v>2</v>
      </c>
      <c r="S262">
        <v>0</v>
      </c>
      <c r="U262" t="s">
        <v>22978</v>
      </c>
      <c r="AA262" t="s">
        <v>22979</v>
      </c>
      <c r="AF262" t="s">
        <v>22978</v>
      </c>
    </row>
    <row r="263" spans="2:32">
      <c r="B263" t="s">
        <v>23275</v>
      </c>
      <c r="C263" t="s">
        <v>23276</v>
      </c>
      <c r="E263" t="s">
        <v>2611</v>
      </c>
      <c r="F263">
        <v>69.099999999999994</v>
      </c>
      <c r="G263">
        <v>90</v>
      </c>
      <c r="H263">
        <v>120</v>
      </c>
      <c r="O263" t="s">
        <v>22753</v>
      </c>
      <c r="P263">
        <v>0.1</v>
      </c>
      <c r="Q263">
        <v>2</v>
      </c>
      <c r="S263">
        <v>0</v>
      </c>
      <c r="U263" t="s">
        <v>22978</v>
      </c>
      <c r="AA263" t="s">
        <v>22979</v>
      </c>
      <c r="AF263" t="s">
        <v>22978</v>
      </c>
    </row>
    <row r="264" spans="2:32">
      <c r="B264" t="s">
        <v>23277</v>
      </c>
      <c r="C264" t="s">
        <v>18188</v>
      </c>
      <c r="E264" t="s">
        <v>2735</v>
      </c>
      <c r="F264">
        <v>3</v>
      </c>
      <c r="G264">
        <v>8000</v>
      </c>
      <c r="H264">
        <v>10390</v>
      </c>
      <c r="O264" t="s">
        <v>22753</v>
      </c>
      <c r="P264">
        <v>0.1</v>
      </c>
      <c r="Q264">
        <v>1</v>
      </c>
      <c r="S264">
        <v>0</v>
      </c>
      <c r="U264" t="s">
        <v>22978</v>
      </c>
      <c r="AA264" t="s">
        <v>22979</v>
      </c>
      <c r="AF264" t="s">
        <v>22978</v>
      </c>
    </row>
    <row r="265" spans="2:32">
      <c r="B265" t="s">
        <v>23278</v>
      </c>
      <c r="C265" t="s">
        <v>23279</v>
      </c>
      <c r="E265" t="s">
        <v>2735</v>
      </c>
      <c r="F265">
        <v>2</v>
      </c>
      <c r="G265">
        <v>4000</v>
      </c>
      <c r="H265">
        <v>5200</v>
      </c>
      <c r="O265" t="s">
        <v>22753</v>
      </c>
      <c r="P265">
        <v>0.1</v>
      </c>
      <c r="Q265">
        <v>1</v>
      </c>
      <c r="S265">
        <v>0</v>
      </c>
      <c r="U265" t="s">
        <v>23280</v>
      </c>
      <c r="AA265" t="s">
        <v>23281</v>
      </c>
      <c r="AF265" t="s">
        <v>23280</v>
      </c>
    </row>
    <row r="266" spans="2:32">
      <c r="B266" t="s">
        <v>23282</v>
      </c>
      <c r="C266" t="s">
        <v>23283</v>
      </c>
      <c r="E266" t="s">
        <v>17486</v>
      </c>
      <c r="F266">
        <v>57.9</v>
      </c>
      <c r="G266">
        <v>1930</v>
      </c>
      <c r="H266">
        <v>2510</v>
      </c>
      <c r="O266" t="s">
        <v>22753</v>
      </c>
      <c r="P266">
        <v>0.1</v>
      </c>
      <c r="Q266">
        <v>1</v>
      </c>
      <c r="S266">
        <v>0</v>
      </c>
      <c r="U266" t="s">
        <v>23280</v>
      </c>
      <c r="AA266" t="s">
        <v>23281</v>
      </c>
      <c r="AF266" t="s">
        <v>23280</v>
      </c>
    </row>
    <row r="267" spans="2:32">
      <c r="B267" t="s">
        <v>23284</v>
      </c>
      <c r="C267" t="s">
        <v>23285</v>
      </c>
      <c r="E267" t="s">
        <v>17486</v>
      </c>
      <c r="F267">
        <v>57.9</v>
      </c>
      <c r="G267">
        <v>1850</v>
      </c>
      <c r="H267">
        <v>2410</v>
      </c>
      <c r="O267" t="s">
        <v>22753</v>
      </c>
      <c r="P267">
        <v>0.1</v>
      </c>
      <c r="Q267">
        <v>1</v>
      </c>
      <c r="S267">
        <v>0</v>
      </c>
      <c r="U267" t="s">
        <v>23280</v>
      </c>
      <c r="AA267" t="s">
        <v>23281</v>
      </c>
      <c r="AF267" t="s">
        <v>23280</v>
      </c>
    </row>
    <row r="268" spans="2:32">
      <c r="B268" t="s">
        <v>23286</v>
      </c>
      <c r="C268" t="s">
        <v>23287</v>
      </c>
      <c r="E268" t="s">
        <v>2613</v>
      </c>
      <c r="F268">
        <v>1.8</v>
      </c>
      <c r="G268">
        <v>-1000</v>
      </c>
      <c r="H268">
        <v>-1300</v>
      </c>
      <c r="O268" t="s">
        <v>22753</v>
      </c>
      <c r="P268">
        <v>0.1</v>
      </c>
      <c r="Q268">
        <v>1</v>
      </c>
      <c r="S268">
        <v>0</v>
      </c>
      <c r="U268" t="s">
        <v>23280</v>
      </c>
      <c r="AA268" t="s">
        <v>23281</v>
      </c>
      <c r="AF268" t="s">
        <v>23280</v>
      </c>
    </row>
    <row r="269" spans="2:32">
      <c r="B269" t="s">
        <v>23288</v>
      </c>
      <c r="C269" t="s">
        <v>23289</v>
      </c>
      <c r="E269" t="s">
        <v>2613</v>
      </c>
      <c r="F269">
        <v>1.8</v>
      </c>
      <c r="G269">
        <v>1080</v>
      </c>
      <c r="H269">
        <v>1410</v>
      </c>
      <c r="O269" t="s">
        <v>22753</v>
      </c>
      <c r="P269">
        <v>0.1</v>
      </c>
      <c r="Q269">
        <v>1</v>
      </c>
      <c r="S269">
        <v>0</v>
      </c>
      <c r="U269" t="s">
        <v>23280</v>
      </c>
      <c r="AA269" t="s">
        <v>23281</v>
      </c>
      <c r="AF269" t="s">
        <v>23280</v>
      </c>
    </row>
    <row r="270" spans="2:32">
      <c r="B270" t="s">
        <v>23290</v>
      </c>
      <c r="C270" t="s">
        <v>23291</v>
      </c>
      <c r="E270" t="s">
        <v>2735</v>
      </c>
      <c r="F270">
        <v>19</v>
      </c>
      <c r="G270">
        <v>4000</v>
      </c>
      <c r="H270">
        <v>5200</v>
      </c>
      <c r="O270" t="s">
        <v>22753</v>
      </c>
      <c r="P270">
        <v>0.1</v>
      </c>
      <c r="Q270">
        <v>1</v>
      </c>
      <c r="S270">
        <v>0</v>
      </c>
      <c r="U270" t="s">
        <v>23280</v>
      </c>
      <c r="AA270" t="s">
        <v>23281</v>
      </c>
      <c r="AF270" t="s">
        <v>23280</v>
      </c>
    </row>
    <row r="271" spans="2:32">
      <c r="B271" t="s">
        <v>23292</v>
      </c>
      <c r="C271" t="s">
        <v>23293</v>
      </c>
      <c r="E271" t="s">
        <v>17486</v>
      </c>
      <c r="F271">
        <v>79</v>
      </c>
      <c r="G271">
        <v>450</v>
      </c>
      <c r="H271">
        <v>590</v>
      </c>
      <c r="O271" t="s">
        <v>22753</v>
      </c>
      <c r="P271">
        <v>0.1</v>
      </c>
      <c r="Q271">
        <v>1</v>
      </c>
      <c r="S271">
        <v>0</v>
      </c>
      <c r="U271" t="s">
        <v>23280</v>
      </c>
      <c r="AA271" t="s">
        <v>23281</v>
      </c>
      <c r="AF271" t="s">
        <v>23280</v>
      </c>
    </row>
    <row r="272" spans="2:32">
      <c r="B272" t="s">
        <v>23294</v>
      </c>
      <c r="C272" t="s">
        <v>23295</v>
      </c>
      <c r="E272" t="s">
        <v>17486</v>
      </c>
      <c r="F272">
        <v>79</v>
      </c>
      <c r="G272">
        <v>1080</v>
      </c>
      <c r="H272">
        <v>1410</v>
      </c>
      <c r="O272" t="s">
        <v>22753</v>
      </c>
      <c r="P272">
        <v>0.1</v>
      </c>
      <c r="Q272">
        <v>1</v>
      </c>
      <c r="S272">
        <v>0</v>
      </c>
      <c r="U272" t="s">
        <v>23280</v>
      </c>
      <c r="AA272" t="s">
        <v>23281</v>
      </c>
      <c r="AF272" t="s">
        <v>23280</v>
      </c>
    </row>
    <row r="273" spans="2:32">
      <c r="B273" t="s">
        <v>23296</v>
      </c>
      <c r="C273" t="s">
        <v>23297</v>
      </c>
      <c r="D273" t="s">
        <v>23298</v>
      </c>
      <c r="E273" t="s">
        <v>2735</v>
      </c>
      <c r="F273">
        <v>9</v>
      </c>
      <c r="G273">
        <v>3000</v>
      </c>
      <c r="H273">
        <v>3900</v>
      </c>
      <c r="P273">
        <v>0</v>
      </c>
      <c r="Q273">
        <v>2</v>
      </c>
      <c r="S273">
        <v>0</v>
      </c>
      <c r="U273" t="s">
        <v>23280</v>
      </c>
      <c r="AA273" t="s">
        <v>23281</v>
      </c>
      <c r="AF273" t="s">
        <v>23280</v>
      </c>
    </row>
    <row r="274" spans="2:32">
      <c r="B274" t="s">
        <v>23299</v>
      </c>
      <c r="C274" t="s">
        <v>23300</v>
      </c>
      <c r="E274" t="s">
        <v>2735</v>
      </c>
      <c r="F274">
        <v>12</v>
      </c>
      <c r="G274">
        <v>370</v>
      </c>
      <c r="H274">
        <v>480</v>
      </c>
      <c r="O274" t="s">
        <v>22753</v>
      </c>
      <c r="P274">
        <v>0.1</v>
      </c>
      <c r="Q274">
        <v>1</v>
      </c>
      <c r="S274">
        <v>0</v>
      </c>
      <c r="U274" t="s">
        <v>23280</v>
      </c>
      <c r="AA274" t="s">
        <v>23281</v>
      </c>
      <c r="AF274" t="s">
        <v>23280</v>
      </c>
    </row>
    <row r="275" spans="2:32">
      <c r="B275" t="s">
        <v>23301</v>
      </c>
      <c r="C275" t="s">
        <v>23302</v>
      </c>
      <c r="E275" t="s">
        <v>18201</v>
      </c>
      <c r="F275">
        <v>1</v>
      </c>
      <c r="G275">
        <v>3000</v>
      </c>
      <c r="H275">
        <v>3900</v>
      </c>
      <c r="O275" t="s">
        <v>22753</v>
      </c>
      <c r="P275">
        <v>0.1</v>
      </c>
      <c r="Q275">
        <v>1</v>
      </c>
      <c r="S275">
        <v>0</v>
      </c>
      <c r="U275" t="s">
        <v>23280</v>
      </c>
      <c r="AA275" t="s">
        <v>23281</v>
      </c>
      <c r="AF275" t="s">
        <v>23280</v>
      </c>
    </row>
    <row r="276" spans="2:32">
      <c r="B276" t="s">
        <v>23303</v>
      </c>
      <c r="C276" t="s">
        <v>23304</v>
      </c>
      <c r="D276" t="s">
        <v>23305</v>
      </c>
      <c r="E276" t="s">
        <v>2613</v>
      </c>
      <c r="F276">
        <v>43.8</v>
      </c>
      <c r="G276">
        <v>835</v>
      </c>
      <c r="H276">
        <v>1090</v>
      </c>
      <c r="O276" t="s">
        <v>22753</v>
      </c>
      <c r="P276">
        <v>0.1</v>
      </c>
      <c r="Q276">
        <v>2</v>
      </c>
      <c r="S276">
        <v>0</v>
      </c>
      <c r="U276" t="s">
        <v>23280</v>
      </c>
      <c r="AA276" t="s">
        <v>23281</v>
      </c>
      <c r="AF276" t="s">
        <v>23280</v>
      </c>
    </row>
    <row r="277" spans="2:32">
      <c r="B277" t="s">
        <v>23306</v>
      </c>
      <c r="C277" t="s">
        <v>23307</v>
      </c>
      <c r="D277" t="s">
        <v>23305</v>
      </c>
      <c r="E277" t="s">
        <v>2613</v>
      </c>
      <c r="F277">
        <v>43.8</v>
      </c>
      <c r="G277">
        <v>3350</v>
      </c>
      <c r="H277">
        <v>4350</v>
      </c>
      <c r="O277" t="s">
        <v>22753</v>
      </c>
      <c r="P277">
        <v>0.1</v>
      </c>
      <c r="Q277">
        <v>1</v>
      </c>
      <c r="S277">
        <v>0</v>
      </c>
      <c r="U277" t="s">
        <v>23280</v>
      </c>
      <c r="AA277" t="s">
        <v>23281</v>
      </c>
      <c r="AF277" t="s">
        <v>23280</v>
      </c>
    </row>
    <row r="278" spans="2:32">
      <c r="B278" t="s">
        <v>23308</v>
      </c>
      <c r="C278" t="s">
        <v>23309</v>
      </c>
      <c r="D278" t="s">
        <v>23310</v>
      </c>
      <c r="E278" t="s">
        <v>2611</v>
      </c>
      <c r="F278">
        <v>314.7</v>
      </c>
      <c r="G278">
        <v>2740</v>
      </c>
      <c r="H278">
        <v>3560</v>
      </c>
      <c r="O278" t="s">
        <v>22753</v>
      </c>
      <c r="P278">
        <v>0.1</v>
      </c>
      <c r="Q278">
        <v>2</v>
      </c>
      <c r="S278">
        <v>0</v>
      </c>
      <c r="U278" t="s">
        <v>23280</v>
      </c>
      <c r="AA278" t="s">
        <v>23281</v>
      </c>
      <c r="AF278" t="s">
        <v>23280</v>
      </c>
    </row>
    <row r="279" spans="2:32">
      <c r="B279" t="s">
        <v>23311</v>
      </c>
      <c r="C279" t="s">
        <v>23312</v>
      </c>
      <c r="D279" t="s">
        <v>23310</v>
      </c>
      <c r="E279" t="s">
        <v>2611</v>
      </c>
      <c r="F279">
        <v>314.7</v>
      </c>
      <c r="G279">
        <v>5010</v>
      </c>
      <c r="H279">
        <v>6510</v>
      </c>
      <c r="O279" t="s">
        <v>22753</v>
      </c>
      <c r="P279">
        <v>0.1</v>
      </c>
      <c r="Q279">
        <v>1</v>
      </c>
      <c r="S279">
        <v>0</v>
      </c>
      <c r="U279" t="s">
        <v>23280</v>
      </c>
      <c r="AA279" t="s">
        <v>23281</v>
      </c>
      <c r="AF279" t="s">
        <v>23280</v>
      </c>
    </row>
    <row r="280" spans="2:32">
      <c r="B280" t="s">
        <v>23313</v>
      </c>
      <c r="C280" t="s">
        <v>23314</v>
      </c>
      <c r="D280" t="s">
        <v>23315</v>
      </c>
      <c r="E280" t="s">
        <v>2613</v>
      </c>
      <c r="F280">
        <v>18.899999999999999</v>
      </c>
      <c r="G280">
        <v>2440</v>
      </c>
      <c r="H280">
        <v>3170</v>
      </c>
      <c r="O280" t="s">
        <v>22753</v>
      </c>
      <c r="P280">
        <v>0.1</v>
      </c>
      <c r="Q280">
        <v>1</v>
      </c>
      <c r="S280">
        <v>0</v>
      </c>
      <c r="U280" t="s">
        <v>23280</v>
      </c>
      <c r="AA280" t="s">
        <v>23281</v>
      </c>
      <c r="AF280" t="s">
        <v>23280</v>
      </c>
    </row>
    <row r="281" spans="2:32">
      <c r="B281" t="s">
        <v>23316</v>
      </c>
      <c r="C281" t="s">
        <v>23317</v>
      </c>
      <c r="D281" t="s">
        <v>23315</v>
      </c>
      <c r="E281" t="s">
        <v>2613</v>
      </c>
      <c r="F281">
        <v>18.899999999999999</v>
      </c>
      <c r="G281">
        <v>835</v>
      </c>
      <c r="H281">
        <v>1090</v>
      </c>
      <c r="O281" t="s">
        <v>22753</v>
      </c>
      <c r="P281">
        <v>0.1</v>
      </c>
      <c r="Q281">
        <v>2</v>
      </c>
      <c r="S281">
        <v>0</v>
      </c>
      <c r="U281" t="s">
        <v>23280</v>
      </c>
      <c r="AA281" t="s">
        <v>23281</v>
      </c>
      <c r="AF281" t="s">
        <v>23280</v>
      </c>
    </row>
    <row r="282" spans="2:32">
      <c r="B282" t="s">
        <v>23318</v>
      </c>
      <c r="C282" t="s">
        <v>23319</v>
      </c>
      <c r="D282" t="s">
        <v>23310</v>
      </c>
      <c r="E282" t="s">
        <v>2611</v>
      </c>
      <c r="F282">
        <v>43.6</v>
      </c>
      <c r="G282">
        <v>2630</v>
      </c>
      <c r="H282">
        <v>3420</v>
      </c>
      <c r="O282" t="s">
        <v>22753</v>
      </c>
      <c r="P282">
        <v>0.1</v>
      </c>
      <c r="Q282">
        <v>2</v>
      </c>
      <c r="S282">
        <v>0</v>
      </c>
      <c r="U282" t="s">
        <v>23280</v>
      </c>
      <c r="AA282" t="s">
        <v>23281</v>
      </c>
      <c r="AF282" t="s">
        <v>23280</v>
      </c>
    </row>
    <row r="283" spans="2:32">
      <c r="B283" t="s">
        <v>23320</v>
      </c>
      <c r="C283" t="s">
        <v>23319</v>
      </c>
      <c r="D283" t="s">
        <v>23321</v>
      </c>
      <c r="E283" t="s">
        <v>2611</v>
      </c>
      <c r="F283">
        <v>-0.6</v>
      </c>
      <c r="G283">
        <v>2630</v>
      </c>
      <c r="H283">
        <v>3420</v>
      </c>
      <c r="L283" s="229">
        <v>45584</v>
      </c>
      <c r="P283">
        <v>0</v>
      </c>
      <c r="Q283">
        <v>2</v>
      </c>
      <c r="S283">
        <v>0</v>
      </c>
      <c r="U283" t="s">
        <v>23280</v>
      </c>
      <c r="AA283" t="s">
        <v>23281</v>
      </c>
      <c r="AF283" t="s">
        <v>23280</v>
      </c>
    </row>
    <row r="284" spans="2:32">
      <c r="B284" t="s">
        <v>23322</v>
      </c>
      <c r="C284" t="s">
        <v>23323</v>
      </c>
      <c r="D284" t="s">
        <v>23310</v>
      </c>
      <c r="E284" t="s">
        <v>2611</v>
      </c>
      <c r="F284">
        <v>43.6</v>
      </c>
      <c r="G284">
        <v>3890</v>
      </c>
      <c r="H284">
        <v>5060</v>
      </c>
      <c r="O284" t="s">
        <v>22753</v>
      </c>
      <c r="P284">
        <v>0.1</v>
      </c>
      <c r="Q284">
        <v>1</v>
      </c>
      <c r="S284">
        <v>0</v>
      </c>
      <c r="U284" t="s">
        <v>23280</v>
      </c>
      <c r="AA284" t="s">
        <v>23281</v>
      </c>
      <c r="AF284" t="s">
        <v>23280</v>
      </c>
    </row>
    <row r="285" spans="2:32">
      <c r="B285" t="s">
        <v>23324</v>
      </c>
      <c r="C285" t="s">
        <v>23323</v>
      </c>
      <c r="D285" t="s">
        <v>23321</v>
      </c>
      <c r="E285" t="s">
        <v>2611</v>
      </c>
      <c r="F285">
        <v>-0.6</v>
      </c>
      <c r="G285">
        <v>3890</v>
      </c>
      <c r="H285">
        <v>5060</v>
      </c>
      <c r="L285" s="229">
        <v>45584</v>
      </c>
      <c r="P285">
        <v>0</v>
      </c>
      <c r="Q285">
        <v>1</v>
      </c>
      <c r="S285">
        <v>0</v>
      </c>
      <c r="U285" t="s">
        <v>23280</v>
      </c>
      <c r="AA285" t="s">
        <v>23281</v>
      </c>
      <c r="AF285" t="s">
        <v>23280</v>
      </c>
    </row>
    <row r="286" spans="2:32">
      <c r="B286" t="s">
        <v>23325</v>
      </c>
      <c r="C286" t="s">
        <v>23326</v>
      </c>
      <c r="D286" t="s">
        <v>23315</v>
      </c>
      <c r="E286" t="s">
        <v>2613</v>
      </c>
      <c r="F286">
        <v>13.9</v>
      </c>
      <c r="G286">
        <v>2360</v>
      </c>
      <c r="H286">
        <v>3070</v>
      </c>
      <c r="O286" t="s">
        <v>22753</v>
      </c>
      <c r="P286">
        <v>0.1</v>
      </c>
      <c r="Q286">
        <v>1</v>
      </c>
      <c r="S286">
        <v>0</v>
      </c>
      <c r="U286" t="s">
        <v>23280</v>
      </c>
      <c r="AA286" t="s">
        <v>23281</v>
      </c>
      <c r="AF286" t="s">
        <v>23280</v>
      </c>
    </row>
    <row r="287" spans="2:32">
      <c r="B287" t="s">
        <v>23327</v>
      </c>
      <c r="C287" t="s">
        <v>23328</v>
      </c>
      <c r="D287" t="s">
        <v>23315</v>
      </c>
      <c r="E287" t="s">
        <v>2613</v>
      </c>
      <c r="F287">
        <v>13.9</v>
      </c>
      <c r="G287">
        <v>705</v>
      </c>
      <c r="H287">
        <v>920</v>
      </c>
      <c r="O287" t="s">
        <v>22753</v>
      </c>
      <c r="P287">
        <v>0.1</v>
      </c>
      <c r="Q287">
        <v>2</v>
      </c>
      <c r="S287">
        <v>0</v>
      </c>
      <c r="U287" t="s">
        <v>23280</v>
      </c>
      <c r="AA287" t="s">
        <v>23281</v>
      </c>
      <c r="AF287" t="s">
        <v>23280</v>
      </c>
    </row>
    <row r="288" spans="2:32">
      <c r="B288" t="s">
        <v>23329</v>
      </c>
      <c r="C288" t="s">
        <v>23330</v>
      </c>
      <c r="E288" t="s">
        <v>2611</v>
      </c>
      <c r="F288">
        <v>358.1</v>
      </c>
      <c r="G288">
        <v>350</v>
      </c>
      <c r="H288">
        <v>460</v>
      </c>
      <c r="O288" t="s">
        <v>22753</v>
      </c>
      <c r="P288">
        <v>0.1</v>
      </c>
      <c r="Q288">
        <v>0</v>
      </c>
      <c r="S288">
        <v>0</v>
      </c>
      <c r="U288" t="s">
        <v>23280</v>
      </c>
      <c r="AA288" t="s">
        <v>23281</v>
      </c>
      <c r="AF288" t="s">
        <v>23280</v>
      </c>
    </row>
    <row r="289" spans="2:32">
      <c r="B289" t="s">
        <v>23331</v>
      </c>
      <c r="C289" t="s">
        <v>23330</v>
      </c>
      <c r="D289" t="s">
        <v>23321</v>
      </c>
      <c r="E289" t="s">
        <v>2611</v>
      </c>
      <c r="F289">
        <v>-0.6</v>
      </c>
      <c r="G289">
        <v>350</v>
      </c>
      <c r="H289">
        <v>460</v>
      </c>
      <c r="L289" s="229">
        <v>45584</v>
      </c>
      <c r="P289">
        <v>0</v>
      </c>
      <c r="Q289">
        <v>0</v>
      </c>
      <c r="S289">
        <v>0</v>
      </c>
      <c r="U289" t="s">
        <v>23280</v>
      </c>
      <c r="AA289" t="s">
        <v>23281</v>
      </c>
      <c r="AF289" t="s">
        <v>23280</v>
      </c>
    </row>
    <row r="290" spans="2:32">
      <c r="B290" t="s">
        <v>23332</v>
      </c>
      <c r="C290" t="s">
        <v>23333</v>
      </c>
      <c r="E290" t="s">
        <v>2735</v>
      </c>
      <c r="F290">
        <v>2</v>
      </c>
      <c r="G290">
        <v>2730</v>
      </c>
      <c r="H290">
        <v>3550</v>
      </c>
      <c r="O290" t="s">
        <v>22753</v>
      </c>
      <c r="P290">
        <v>0.1</v>
      </c>
      <c r="Q290">
        <v>1</v>
      </c>
      <c r="S290">
        <v>0</v>
      </c>
      <c r="U290" t="s">
        <v>23280</v>
      </c>
      <c r="AA290" t="s">
        <v>23281</v>
      </c>
      <c r="AF290" t="s">
        <v>23280</v>
      </c>
    </row>
    <row r="291" spans="2:32">
      <c r="B291" t="s">
        <v>23334</v>
      </c>
      <c r="C291" t="s">
        <v>23335</v>
      </c>
      <c r="E291" t="s">
        <v>2735</v>
      </c>
      <c r="F291">
        <v>2</v>
      </c>
      <c r="G291">
        <v>610</v>
      </c>
      <c r="H291">
        <v>800</v>
      </c>
      <c r="O291" t="s">
        <v>22753</v>
      </c>
      <c r="P291">
        <v>0.1</v>
      </c>
      <c r="Q291">
        <v>1</v>
      </c>
      <c r="S291">
        <v>0</v>
      </c>
      <c r="U291" t="s">
        <v>23280</v>
      </c>
      <c r="AA291" t="s">
        <v>23281</v>
      </c>
      <c r="AF291" t="s">
        <v>23280</v>
      </c>
    </row>
    <row r="292" spans="2:32">
      <c r="B292" t="s">
        <v>23336</v>
      </c>
      <c r="C292" t="s">
        <v>23337</v>
      </c>
      <c r="E292" t="s">
        <v>2735</v>
      </c>
      <c r="F292">
        <v>22</v>
      </c>
      <c r="G292">
        <v>10</v>
      </c>
      <c r="H292">
        <v>20</v>
      </c>
      <c r="O292" t="s">
        <v>22753</v>
      </c>
      <c r="P292">
        <v>0.1</v>
      </c>
      <c r="Q292">
        <v>2</v>
      </c>
      <c r="S292">
        <v>0</v>
      </c>
      <c r="U292" t="s">
        <v>23280</v>
      </c>
      <c r="AA292" t="s">
        <v>23281</v>
      </c>
      <c r="AF292" t="s">
        <v>23280</v>
      </c>
    </row>
    <row r="293" spans="2:32">
      <c r="B293" t="s">
        <v>23338</v>
      </c>
      <c r="C293" t="s">
        <v>23339</v>
      </c>
      <c r="E293" t="s">
        <v>2611</v>
      </c>
      <c r="F293">
        <v>449.1</v>
      </c>
      <c r="G293">
        <v>40</v>
      </c>
      <c r="H293">
        <v>60</v>
      </c>
      <c r="O293" t="s">
        <v>22753</v>
      </c>
      <c r="P293">
        <v>0.1</v>
      </c>
      <c r="Q293">
        <v>2</v>
      </c>
      <c r="S293">
        <v>0</v>
      </c>
      <c r="U293" t="s">
        <v>23280</v>
      </c>
      <c r="AA293" t="s">
        <v>23281</v>
      </c>
      <c r="AF293" t="s">
        <v>23280</v>
      </c>
    </row>
    <row r="294" spans="2:32">
      <c r="B294" t="s">
        <v>23340</v>
      </c>
      <c r="C294" t="s">
        <v>23341</v>
      </c>
      <c r="E294" t="s">
        <v>2735</v>
      </c>
      <c r="F294">
        <v>5</v>
      </c>
      <c r="G294">
        <v>1520</v>
      </c>
      <c r="H294">
        <v>1980</v>
      </c>
      <c r="O294" t="s">
        <v>22753</v>
      </c>
      <c r="P294">
        <v>0.1</v>
      </c>
      <c r="Q294">
        <v>1</v>
      </c>
      <c r="S294">
        <v>0</v>
      </c>
      <c r="U294" t="s">
        <v>23280</v>
      </c>
      <c r="AA294" t="s">
        <v>23281</v>
      </c>
      <c r="AF294" t="s">
        <v>23280</v>
      </c>
    </row>
    <row r="295" spans="2:32">
      <c r="B295" t="s">
        <v>23342</v>
      </c>
      <c r="C295" t="s">
        <v>23343</v>
      </c>
      <c r="E295" t="s">
        <v>2611</v>
      </c>
      <c r="F295">
        <v>416.1</v>
      </c>
      <c r="G295">
        <v>230</v>
      </c>
      <c r="H295">
        <v>300</v>
      </c>
      <c r="O295" t="s">
        <v>22753</v>
      </c>
      <c r="P295">
        <v>0.1</v>
      </c>
      <c r="Q295">
        <v>1</v>
      </c>
      <c r="S295">
        <v>0</v>
      </c>
      <c r="U295" t="s">
        <v>23280</v>
      </c>
      <c r="AA295" t="s">
        <v>23281</v>
      </c>
      <c r="AF295" t="s">
        <v>23280</v>
      </c>
    </row>
    <row r="296" spans="2:32">
      <c r="B296" t="s">
        <v>23344</v>
      </c>
      <c r="C296" t="s">
        <v>23345</v>
      </c>
      <c r="E296" t="s">
        <v>2735</v>
      </c>
      <c r="F296">
        <v>6</v>
      </c>
      <c r="G296">
        <v>1360</v>
      </c>
      <c r="H296">
        <v>1770</v>
      </c>
      <c r="O296" t="s">
        <v>22753</v>
      </c>
      <c r="P296">
        <v>0.1</v>
      </c>
      <c r="Q296">
        <v>2</v>
      </c>
      <c r="S296">
        <v>0</v>
      </c>
      <c r="U296" t="s">
        <v>23280</v>
      </c>
      <c r="AA296" t="s">
        <v>23281</v>
      </c>
      <c r="AF296" t="s">
        <v>23280</v>
      </c>
    </row>
    <row r="297" spans="2:32">
      <c r="B297" t="s">
        <v>23346</v>
      </c>
      <c r="C297" t="s">
        <v>23347</v>
      </c>
      <c r="D297" t="s">
        <v>23348</v>
      </c>
      <c r="E297" t="s">
        <v>2613</v>
      </c>
      <c r="F297">
        <v>9.1999999999999993</v>
      </c>
      <c r="G297">
        <v>6200</v>
      </c>
      <c r="H297">
        <v>8060</v>
      </c>
      <c r="O297" t="s">
        <v>22753</v>
      </c>
      <c r="P297">
        <v>0.1</v>
      </c>
      <c r="Q297">
        <v>2</v>
      </c>
      <c r="S297">
        <v>0</v>
      </c>
      <c r="U297" t="s">
        <v>23280</v>
      </c>
      <c r="AA297" t="s">
        <v>23281</v>
      </c>
      <c r="AF297" t="s">
        <v>23280</v>
      </c>
    </row>
    <row r="298" spans="2:32">
      <c r="B298" t="s">
        <v>23349</v>
      </c>
      <c r="C298" t="s">
        <v>23350</v>
      </c>
      <c r="D298" t="s">
        <v>23348</v>
      </c>
      <c r="E298" t="s">
        <v>2611</v>
      </c>
      <c r="F298">
        <v>38.799999999999997</v>
      </c>
      <c r="G298">
        <v>14000</v>
      </c>
      <c r="H298">
        <v>18190</v>
      </c>
      <c r="O298" t="s">
        <v>22753</v>
      </c>
      <c r="P298">
        <v>0.1</v>
      </c>
      <c r="Q298">
        <v>2</v>
      </c>
      <c r="S298">
        <v>0</v>
      </c>
      <c r="U298" t="s">
        <v>23280</v>
      </c>
      <c r="AA298" t="s">
        <v>23281</v>
      </c>
      <c r="AF298" t="s">
        <v>23280</v>
      </c>
    </row>
    <row r="299" spans="2:32">
      <c r="B299" t="s">
        <v>1462</v>
      </c>
      <c r="C299" t="s">
        <v>1463</v>
      </c>
      <c r="E299" t="s">
        <v>2735</v>
      </c>
      <c r="F299">
        <v>20</v>
      </c>
      <c r="G299">
        <v>100</v>
      </c>
      <c r="H299">
        <v>130</v>
      </c>
      <c r="O299" t="s">
        <v>22753</v>
      </c>
      <c r="P299">
        <v>0.1</v>
      </c>
      <c r="Q299">
        <v>2</v>
      </c>
      <c r="S299">
        <v>0</v>
      </c>
      <c r="U299" t="s">
        <v>23280</v>
      </c>
      <c r="AA299" t="s">
        <v>23281</v>
      </c>
      <c r="AF299" t="s">
        <v>23280</v>
      </c>
    </row>
    <row r="300" spans="2:32" s="244" customFormat="1">
      <c r="B300" s="244" t="s">
        <v>23351</v>
      </c>
      <c r="C300" s="244" t="s">
        <v>23352</v>
      </c>
      <c r="E300" s="244" t="s">
        <v>2613</v>
      </c>
      <c r="F300" s="244">
        <v>23.4</v>
      </c>
      <c r="G300" s="244">
        <v>20</v>
      </c>
      <c r="H300" s="244">
        <v>30</v>
      </c>
      <c r="O300" s="244" t="s">
        <v>22753</v>
      </c>
      <c r="P300" s="244">
        <v>0.1</v>
      </c>
      <c r="Q300" s="244">
        <v>1</v>
      </c>
      <c r="S300" s="244">
        <v>0</v>
      </c>
      <c r="U300" s="244" t="s">
        <v>23280</v>
      </c>
      <c r="AA300" s="244" t="s">
        <v>23281</v>
      </c>
      <c r="AF300" s="244" t="s">
        <v>23280</v>
      </c>
    </row>
    <row r="301" spans="2:32" s="244" customFormat="1">
      <c r="B301" s="244" t="s">
        <v>23351</v>
      </c>
      <c r="C301" s="244" t="s">
        <v>23352</v>
      </c>
      <c r="E301" s="244" t="s">
        <v>2613</v>
      </c>
      <c r="F301" s="244">
        <v>45.6</v>
      </c>
      <c r="G301" s="244">
        <v>20</v>
      </c>
      <c r="H301" s="244">
        <v>30</v>
      </c>
      <c r="O301" s="244" t="s">
        <v>22753</v>
      </c>
      <c r="P301" s="244">
        <v>0.1</v>
      </c>
      <c r="Q301" s="244">
        <v>1</v>
      </c>
      <c r="S301" s="244">
        <v>0</v>
      </c>
      <c r="U301" s="244" t="s">
        <v>23280</v>
      </c>
      <c r="AA301" s="244" t="s">
        <v>23281</v>
      </c>
      <c r="AF301" s="244" t="s">
        <v>23280</v>
      </c>
    </row>
    <row r="302" spans="2:32" s="244" customFormat="1">
      <c r="B302" s="244" t="s">
        <v>23351</v>
      </c>
      <c r="C302" s="244" t="s">
        <v>23352</v>
      </c>
      <c r="E302" s="244" t="s">
        <v>2613</v>
      </c>
      <c r="F302" s="244">
        <v>28.4</v>
      </c>
      <c r="G302" s="244">
        <v>20</v>
      </c>
      <c r="H302" s="244">
        <v>30</v>
      </c>
      <c r="O302" s="244" t="s">
        <v>22753</v>
      </c>
      <c r="P302" s="244">
        <v>0.1</v>
      </c>
      <c r="Q302" s="244">
        <v>1</v>
      </c>
      <c r="S302" s="244">
        <v>0</v>
      </c>
      <c r="U302" s="244" t="s">
        <v>23280</v>
      </c>
      <c r="AA302" s="244" t="s">
        <v>23281</v>
      </c>
      <c r="AF302" s="244" t="s">
        <v>23280</v>
      </c>
    </row>
    <row r="303" spans="2:32">
      <c r="B303" t="s">
        <v>23353</v>
      </c>
      <c r="C303" t="s">
        <v>23354</v>
      </c>
      <c r="E303" t="s">
        <v>2613</v>
      </c>
      <c r="F303">
        <v>20.8</v>
      </c>
      <c r="G303">
        <v>-392</v>
      </c>
      <c r="H303">
        <v>-510</v>
      </c>
      <c r="O303" t="s">
        <v>22753</v>
      </c>
      <c r="P303">
        <v>0.1</v>
      </c>
      <c r="Q303">
        <v>1</v>
      </c>
      <c r="S303">
        <v>0</v>
      </c>
      <c r="U303" t="s">
        <v>23280</v>
      </c>
      <c r="AA303" t="s">
        <v>23281</v>
      </c>
      <c r="AF303" t="s">
        <v>23280</v>
      </c>
    </row>
    <row r="304" spans="2:32">
      <c r="B304" t="s">
        <v>23355</v>
      </c>
      <c r="C304" t="s">
        <v>23356</v>
      </c>
      <c r="E304" t="s">
        <v>17486</v>
      </c>
      <c r="F304">
        <v>142.4</v>
      </c>
      <c r="G304">
        <v>1100</v>
      </c>
      <c r="H304">
        <v>1430</v>
      </c>
      <c r="O304" t="s">
        <v>22753</v>
      </c>
      <c r="P304">
        <v>0.1</v>
      </c>
      <c r="Q304">
        <v>1</v>
      </c>
      <c r="S304">
        <v>0</v>
      </c>
      <c r="U304" t="s">
        <v>23280</v>
      </c>
      <c r="AA304" t="s">
        <v>23281</v>
      </c>
      <c r="AF304" t="s">
        <v>23280</v>
      </c>
    </row>
    <row r="305" spans="2:32">
      <c r="B305" t="s">
        <v>23357</v>
      </c>
      <c r="C305" t="s">
        <v>23358</v>
      </c>
      <c r="D305" t="s">
        <v>23359</v>
      </c>
      <c r="E305" t="s">
        <v>17486</v>
      </c>
      <c r="F305">
        <v>63.4</v>
      </c>
      <c r="G305">
        <v>27280</v>
      </c>
      <c r="H305">
        <v>35430</v>
      </c>
      <c r="O305" t="s">
        <v>22753</v>
      </c>
      <c r="P305">
        <v>0.1</v>
      </c>
      <c r="Q305">
        <v>1</v>
      </c>
      <c r="S305">
        <v>0</v>
      </c>
      <c r="U305" t="s">
        <v>23280</v>
      </c>
      <c r="AA305" t="s">
        <v>23281</v>
      </c>
      <c r="AF305" t="s">
        <v>23280</v>
      </c>
    </row>
    <row r="306" spans="2:32">
      <c r="B306" t="s">
        <v>23360</v>
      </c>
      <c r="C306" t="s">
        <v>23358</v>
      </c>
      <c r="D306" t="s">
        <v>23359</v>
      </c>
      <c r="E306" t="s">
        <v>17486</v>
      </c>
      <c r="F306">
        <v>34</v>
      </c>
      <c r="G306">
        <v>27080</v>
      </c>
      <c r="H306">
        <v>35170</v>
      </c>
      <c r="O306" t="s">
        <v>22753</v>
      </c>
      <c r="P306">
        <v>0.1</v>
      </c>
      <c r="Q306">
        <v>1</v>
      </c>
      <c r="S306">
        <v>0</v>
      </c>
      <c r="U306" t="s">
        <v>23280</v>
      </c>
      <c r="AA306" t="s">
        <v>23281</v>
      </c>
      <c r="AF306" t="s">
        <v>23280</v>
      </c>
    </row>
    <row r="307" spans="2:32">
      <c r="B307" t="s">
        <v>23361</v>
      </c>
      <c r="C307" t="s">
        <v>23362</v>
      </c>
      <c r="D307" t="s">
        <v>23359</v>
      </c>
      <c r="E307" t="s">
        <v>17486</v>
      </c>
      <c r="F307">
        <v>45</v>
      </c>
      <c r="G307">
        <v>29280</v>
      </c>
      <c r="H307">
        <v>38030</v>
      </c>
      <c r="O307" t="s">
        <v>22753</v>
      </c>
      <c r="P307">
        <v>0.1</v>
      </c>
      <c r="Q307">
        <v>1</v>
      </c>
      <c r="S307">
        <v>0</v>
      </c>
      <c r="U307" t="s">
        <v>23280</v>
      </c>
      <c r="AA307" t="s">
        <v>23281</v>
      </c>
      <c r="AF307" t="s">
        <v>23280</v>
      </c>
    </row>
    <row r="308" spans="2:32">
      <c r="B308" t="s">
        <v>23363</v>
      </c>
      <c r="C308" t="s">
        <v>23364</v>
      </c>
      <c r="D308" t="s">
        <v>23359</v>
      </c>
      <c r="E308" t="s">
        <v>17486</v>
      </c>
      <c r="F308">
        <v>24.4</v>
      </c>
      <c r="G308">
        <v>90</v>
      </c>
      <c r="H308">
        <v>120</v>
      </c>
      <c r="O308" t="s">
        <v>22753</v>
      </c>
      <c r="P308">
        <v>0.1</v>
      </c>
      <c r="Q308">
        <v>1</v>
      </c>
      <c r="S308">
        <v>0</v>
      </c>
      <c r="U308" t="s">
        <v>23280</v>
      </c>
      <c r="AA308" t="s">
        <v>23281</v>
      </c>
      <c r="AF308" t="s">
        <v>23280</v>
      </c>
    </row>
    <row r="309" spans="2:32">
      <c r="B309" t="s">
        <v>23363</v>
      </c>
      <c r="C309" t="s">
        <v>23364</v>
      </c>
      <c r="D309" t="s">
        <v>23359</v>
      </c>
      <c r="E309" t="s">
        <v>17486</v>
      </c>
      <c r="F309">
        <v>34</v>
      </c>
      <c r="G309">
        <v>90</v>
      </c>
      <c r="H309">
        <v>120</v>
      </c>
      <c r="O309" t="s">
        <v>22753</v>
      </c>
      <c r="P309">
        <v>0.1</v>
      </c>
      <c r="Q309">
        <v>1</v>
      </c>
      <c r="S309">
        <v>0</v>
      </c>
      <c r="U309" t="s">
        <v>23280</v>
      </c>
      <c r="AA309" t="s">
        <v>23281</v>
      </c>
      <c r="AF309" t="s">
        <v>23280</v>
      </c>
    </row>
    <row r="310" spans="2:32">
      <c r="B310" t="s">
        <v>23363</v>
      </c>
      <c r="C310" t="s">
        <v>23364</v>
      </c>
      <c r="D310" t="s">
        <v>23359</v>
      </c>
      <c r="E310" t="s">
        <v>17486</v>
      </c>
      <c r="F310">
        <v>-5.9</v>
      </c>
      <c r="G310">
        <v>90</v>
      </c>
      <c r="H310">
        <v>120</v>
      </c>
      <c r="O310" t="s">
        <v>22753</v>
      </c>
      <c r="P310">
        <v>0.1</v>
      </c>
      <c r="Q310">
        <v>1</v>
      </c>
      <c r="S310">
        <v>0</v>
      </c>
      <c r="U310" t="s">
        <v>23280</v>
      </c>
      <c r="AA310" t="s">
        <v>23281</v>
      </c>
      <c r="AF310" t="s">
        <v>23280</v>
      </c>
    </row>
    <row r="311" spans="2:32">
      <c r="B311" t="s">
        <v>23365</v>
      </c>
      <c r="C311" t="s">
        <v>23366</v>
      </c>
      <c r="E311" t="s">
        <v>2611</v>
      </c>
      <c r="F311">
        <v>397</v>
      </c>
      <c r="G311">
        <v>500</v>
      </c>
      <c r="H311">
        <v>650</v>
      </c>
      <c r="O311" t="s">
        <v>22753</v>
      </c>
      <c r="P311">
        <v>0.1</v>
      </c>
      <c r="Q311">
        <v>0</v>
      </c>
      <c r="S311">
        <v>0</v>
      </c>
      <c r="U311" t="s">
        <v>23280</v>
      </c>
      <c r="AA311" t="s">
        <v>23281</v>
      </c>
      <c r="AF311" t="s">
        <v>23280</v>
      </c>
    </row>
    <row r="312" spans="2:32">
      <c r="B312" t="s">
        <v>23367</v>
      </c>
      <c r="C312" t="s">
        <v>23368</v>
      </c>
      <c r="E312" t="s">
        <v>2735</v>
      </c>
      <c r="F312">
        <v>5</v>
      </c>
      <c r="G312">
        <v>3430</v>
      </c>
      <c r="H312">
        <v>4460</v>
      </c>
      <c r="O312" t="s">
        <v>22753</v>
      </c>
      <c r="P312">
        <v>0.1</v>
      </c>
      <c r="Q312">
        <v>1</v>
      </c>
      <c r="S312">
        <v>0</v>
      </c>
      <c r="U312" t="s">
        <v>23280</v>
      </c>
      <c r="AA312" t="s">
        <v>23281</v>
      </c>
      <c r="AF312" t="s">
        <v>23280</v>
      </c>
    </row>
    <row r="313" spans="2:32">
      <c r="B313" t="s">
        <v>23369</v>
      </c>
      <c r="C313" t="s">
        <v>23370</v>
      </c>
      <c r="E313" t="s">
        <v>2735</v>
      </c>
      <c r="F313">
        <v>2</v>
      </c>
      <c r="G313">
        <v>3110</v>
      </c>
      <c r="H313">
        <v>4040</v>
      </c>
      <c r="O313" t="s">
        <v>22753</v>
      </c>
      <c r="P313">
        <v>0.1</v>
      </c>
      <c r="Q313">
        <v>1</v>
      </c>
      <c r="S313">
        <v>0</v>
      </c>
      <c r="U313" t="s">
        <v>23280</v>
      </c>
      <c r="AA313" t="s">
        <v>23281</v>
      </c>
      <c r="AF313" t="s">
        <v>23280</v>
      </c>
    </row>
    <row r="314" spans="2:32">
      <c r="B314" t="s">
        <v>23371</v>
      </c>
      <c r="C314" t="s">
        <v>23372</v>
      </c>
      <c r="E314" t="s">
        <v>2735</v>
      </c>
      <c r="F314">
        <v>2</v>
      </c>
      <c r="G314">
        <v>6100</v>
      </c>
      <c r="H314">
        <v>7930</v>
      </c>
      <c r="O314" t="s">
        <v>22753</v>
      </c>
      <c r="P314">
        <v>0.1</v>
      </c>
      <c r="Q314">
        <v>1</v>
      </c>
      <c r="S314">
        <v>0</v>
      </c>
      <c r="U314" t="s">
        <v>23280</v>
      </c>
      <c r="AA314" t="s">
        <v>23281</v>
      </c>
      <c r="AF314" t="s">
        <v>23280</v>
      </c>
    </row>
    <row r="315" spans="2:32">
      <c r="B315" t="s">
        <v>23373</v>
      </c>
      <c r="C315" t="s">
        <v>23374</v>
      </c>
      <c r="E315" t="s">
        <v>2735</v>
      </c>
      <c r="F315">
        <v>4</v>
      </c>
      <c r="G315">
        <v>4390</v>
      </c>
      <c r="H315">
        <v>5710</v>
      </c>
      <c r="O315" t="s">
        <v>22753</v>
      </c>
      <c r="P315">
        <v>0.1</v>
      </c>
      <c r="Q315">
        <v>1</v>
      </c>
      <c r="S315">
        <v>0</v>
      </c>
      <c r="U315" t="s">
        <v>23280</v>
      </c>
      <c r="AA315" t="s">
        <v>23281</v>
      </c>
      <c r="AF315" t="s">
        <v>23280</v>
      </c>
    </row>
    <row r="316" spans="2:32">
      <c r="B316" t="s">
        <v>23375</v>
      </c>
      <c r="C316" t="s">
        <v>23376</v>
      </c>
      <c r="E316" t="s">
        <v>2735</v>
      </c>
      <c r="F316">
        <v>2</v>
      </c>
      <c r="G316">
        <v>10400</v>
      </c>
      <c r="H316">
        <v>13510</v>
      </c>
      <c r="L316" t="s">
        <v>23377</v>
      </c>
      <c r="O316" t="s">
        <v>22753</v>
      </c>
      <c r="P316">
        <v>0.1</v>
      </c>
      <c r="Q316">
        <v>1</v>
      </c>
      <c r="S316">
        <v>0</v>
      </c>
      <c r="U316" t="s">
        <v>23280</v>
      </c>
      <c r="AA316" t="s">
        <v>23281</v>
      </c>
      <c r="AF316" t="s">
        <v>23280</v>
      </c>
    </row>
    <row r="317" spans="2:32">
      <c r="B317" t="s">
        <v>23378</v>
      </c>
      <c r="C317" t="s">
        <v>23379</v>
      </c>
      <c r="E317" t="s">
        <v>2735</v>
      </c>
      <c r="F317">
        <v>1</v>
      </c>
      <c r="G317">
        <v>3600</v>
      </c>
      <c r="H317">
        <v>4680</v>
      </c>
      <c r="O317" t="s">
        <v>22753</v>
      </c>
      <c r="P317">
        <v>0.1</v>
      </c>
      <c r="Q317">
        <v>1</v>
      </c>
      <c r="S317">
        <v>0</v>
      </c>
      <c r="U317" t="s">
        <v>23280</v>
      </c>
      <c r="AA317" t="s">
        <v>23281</v>
      </c>
      <c r="AF317" t="s">
        <v>23280</v>
      </c>
    </row>
    <row r="318" spans="2:32">
      <c r="B318" t="s">
        <v>23380</v>
      </c>
      <c r="C318" t="s">
        <v>23381</v>
      </c>
      <c r="E318" t="s">
        <v>17486</v>
      </c>
      <c r="F318">
        <v>45</v>
      </c>
      <c r="G318">
        <v>190</v>
      </c>
      <c r="H318">
        <v>250</v>
      </c>
      <c r="O318" t="s">
        <v>22753</v>
      </c>
      <c r="P318">
        <v>0.1</v>
      </c>
      <c r="Q318">
        <v>1</v>
      </c>
      <c r="S318">
        <v>0</v>
      </c>
      <c r="U318" t="s">
        <v>23280</v>
      </c>
      <c r="AA318" t="s">
        <v>23281</v>
      </c>
      <c r="AF318" t="s">
        <v>23280</v>
      </c>
    </row>
    <row r="319" spans="2:32">
      <c r="B319" t="s">
        <v>23382</v>
      </c>
      <c r="C319" t="s">
        <v>23383</v>
      </c>
      <c r="E319" t="s">
        <v>17486</v>
      </c>
      <c r="F319">
        <v>142.4</v>
      </c>
      <c r="G319">
        <v>203</v>
      </c>
      <c r="H319">
        <v>270</v>
      </c>
      <c r="O319" t="s">
        <v>22753</v>
      </c>
      <c r="P319">
        <v>0.1</v>
      </c>
      <c r="Q319">
        <v>1</v>
      </c>
      <c r="S319">
        <v>0</v>
      </c>
      <c r="U319" t="s">
        <v>23280</v>
      </c>
      <c r="AA319" t="s">
        <v>23281</v>
      </c>
      <c r="AF319" t="s">
        <v>23280</v>
      </c>
    </row>
    <row r="320" spans="2:32">
      <c r="B320" t="s">
        <v>23384</v>
      </c>
      <c r="C320" t="s">
        <v>23385</v>
      </c>
      <c r="E320" t="s">
        <v>17486</v>
      </c>
      <c r="F320">
        <v>57.9</v>
      </c>
      <c r="G320">
        <v>1670</v>
      </c>
      <c r="H320">
        <v>2170</v>
      </c>
      <c r="O320" t="s">
        <v>22753</v>
      </c>
      <c r="P320">
        <v>0.1</v>
      </c>
      <c r="Q320">
        <v>1</v>
      </c>
      <c r="S320">
        <v>0</v>
      </c>
      <c r="U320" t="s">
        <v>23280</v>
      </c>
      <c r="AA320" t="s">
        <v>23281</v>
      </c>
      <c r="AF320" t="s">
        <v>23280</v>
      </c>
    </row>
    <row r="321" spans="2:32">
      <c r="B321" t="s">
        <v>23386</v>
      </c>
      <c r="C321" t="s">
        <v>23387</v>
      </c>
      <c r="E321" t="s">
        <v>2735</v>
      </c>
      <c r="F321">
        <v>1</v>
      </c>
      <c r="G321">
        <v>30000</v>
      </c>
      <c r="H321">
        <v>38970</v>
      </c>
      <c r="P321">
        <v>0</v>
      </c>
      <c r="Q321">
        <v>0</v>
      </c>
      <c r="S321">
        <v>0</v>
      </c>
      <c r="U321" t="s">
        <v>23280</v>
      </c>
      <c r="AA321" t="s">
        <v>23281</v>
      </c>
      <c r="AF321" t="s">
        <v>23280</v>
      </c>
    </row>
    <row r="322" spans="2:32">
      <c r="B322" t="s">
        <v>23388</v>
      </c>
      <c r="C322" t="s">
        <v>23389</v>
      </c>
      <c r="E322" t="s">
        <v>2613</v>
      </c>
      <c r="F322">
        <v>3</v>
      </c>
      <c r="G322">
        <v>2070</v>
      </c>
      <c r="H322">
        <v>2690</v>
      </c>
      <c r="O322" t="s">
        <v>22753</v>
      </c>
      <c r="P322">
        <v>0.1</v>
      </c>
      <c r="Q322">
        <v>1</v>
      </c>
      <c r="S322">
        <v>0</v>
      </c>
      <c r="U322" t="s">
        <v>23280</v>
      </c>
      <c r="AA322" t="s">
        <v>23281</v>
      </c>
      <c r="AF322" t="s">
        <v>23280</v>
      </c>
    </row>
    <row r="323" spans="2:32">
      <c r="B323" t="s">
        <v>23390</v>
      </c>
      <c r="C323" t="s">
        <v>23391</v>
      </c>
      <c r="E323" t="s">
        <v>2735</v>
      </c>
      <c r="F323">
        <v>1</v>
      </c>
      <c r="G323">
        <v>-1520</v>
      </c>
      <c r="H323">
        <v>-1980</v>
      </c>
      <c r="O323" t="s">
        <v>22753</v>
      </c>
      <c r="P323">
        <v>0.1</v>
      </c>
      <c r="Q323">
        <v>2</v>
      </c>
      <c r="S323">
        <v>0</v>
      </c>
      <c r="U323" t="s">
        <v>23280</v>
      </c>
      <c r="AA323" t="s">
        <v>23281</v>
      </c>
      <c r="AF323" t="s">
        <v>23280</v>
      </c>
    </row>
    <row r="324" spans="2:32">
      <c r="B324" t="s">
        <v>23392</v>
      </c>
      <c r="C324" t="s">
        <v>23393</v>
      </c>
      <c r="E324" t="s">
        <v>2611</v>
      </c>
      <c r="F324">
        <v>91</v>
      </c>
      <c r="G324">
        <v>210</v>
      </c>
      <c r="H324">
        <v>280</v>
      </c>
      <c r="O324" t="s">
        <v>22753</v>
      </c>
      <c r="P324">
        <v>0.1</v>
      </c>
      <c r="Q324">
        <v>1</v>
      </c>
      <c r="S324">
        <v>0</v>
      </c>
      <c r="U324" t="s">
        <v>23280</v>
      </c>
      <c r="AA324" t="s">
        <v>23281</v>
      </c>
      <c r="AF324" t="s">
        <v>23280</v>
      </c>
    </row>
    <row r="325" spans="2:32">
      <c r="B325" t="s">
        <v>23392</v>
      </c>
      <c r="C325" t="s">
        <v>23393</v>
      </c>
      <c r="E325" t="s">
        <v>2611</v>
      </c>
      <c r="F325">
        <v>65.2</v>
      </c>
      <c r="G325">
        <v>210</v>
      </c>
      <c r="H325">
        <v>280</v>
      </c>
      <c r="O325" t="s">
        <v>22753</v>
      </c>
      <c r="P325">
        <v>0.1</v>
      </c>
      <c r="Q325">
        <v>1</v>
      </c>
      <c r="S325">
        <v>0</v>
      </c>
      <c r="U325" t="s">
        <v>23280</v>
      </c>
      <c r="AA325" t="s">
        <v>23281</v>
      </c>
      <c r="AF325" t="s">
        <v>23280</v>
      </c>
    </row>
    <row r="326" spans="2:32">
      <c r="B326" t="s">
        <v>23392</v>
      </c>
      <c r="C326" t="s">
        <v>23393</v>
      </c>
      <c r="E326" t="s">
        <v>2611</v>
      </c>
      <c r="F326">
        <v>80.5</v>
      </c>
      <c r="G326">
        <v>210</v>
      </c>
      <c r="H326">
        <v>280</v>
      </c>
      <c r="O326" t="s">
        <v>22753</v>
      </c>
      <c r="P326">
        <v>0.1</v>
      </c>
      <c r="Q326">
        <v>1</v>
      </c>
      <c r="S326">
        <v>0</v>
      </c>
      <c r="U326" t="s">
        <v>23280</v>
      </c>
      <c r="AA326" t="s">
        <v>23281</v>
      </c>
      <c r="AF326" t="s">
        <v>23280</v>
      </c>
    </row>
    <row r="327" spans="2:32">
      <c r="B327" t="s">
        <v>23394</v>
      </c>
      <c r="C327" t="s">
        <v>23395</v>
      </c>
      <c r="E327" t="s">
        <v>2735</v>
      </c>
      <c r="F327">
        <v>4</v>
      </c>
      <c r="G327">
        <v>-2350</v>
      </c>
      <c r="H327">
        <v>-3060</v>
      </c>
      <c r="O327" t="s">
        <v>22753</v>
      </c>
      <c r="P327">
        <v>0.1</v>
      </c>
      <c r="Q327">
        <v>2</v>
      </c>
      <c r="S327">
        <v>0</v>
      </c>
      <c r="U327" t="s">
        <v>23280</v>
      </c>
      <c r="AA327" t="s">
        <v>23281</v>
      </c>
      <c r="AF327" t="s">
        <v>23280</v>
      </c>
    </row>
    <row r="328" spans="2:32">
      <c r="B328" t="s">
        <v>23396</v>
      </c>
      <c r="C328" t="s">
        <v>23397</v>
      </c>
      <c r="E328" t="s">
        <v>2613</v>
      </c>
      <c r="F328">
        <v>7.4</v>
      </c>
      <c r="G328">
        <v>2000</v>
      </c>
      <c r="H328">
        <v>2600</v>
      </c>
      <c r="O328" t="s">
        <v>22753</v>
      </c>
      <c r="P328">
        <v>0.1</v>
      </c>
      <c r="Q328">
        <v>1</v>
      </c>
      <c r="S328">
        <v>0</v>
      </c>
      <c r="U328" t="s">
        <v>23280</v>
      </c>
      <c r="AA328" t="s">
        <v>23281</v>
      </c>
      <c r="AF328" t="s">
        <v>23280</v>
      </c>
    </row>
    <row r="329" spans="2:32">
      <c r="B329" t="s">
        <v>23398</v>
      </c>
      <c r="C329" t="s">
        <v>23399</v>
      </c>
      <c r="E329" t="s">
        <v>2613</v>
      </c>
      <c r="F329">
        <v>5.7</v>
      </c>
      <c r="G329">
        <v>2000</v>
      </c>
      <c r="H329">
        <v>2600</v>
      </c>
      <c r="O329" t="s">
        <v>22753</v>
      </c>
      <c r="P329">
        <v>0.1</v>
      </c>
      <c r="Q329">
        <v>1</v>
      </c>
      <c r="S329">
        <v>0</v>
      </c>
      <c r="U329" t="s">
        <v>23280</v>
      </c>
      <c r="AA329" t="s">
        <v>23281</v>
      </c>
      <c r="AF329" t="s">
        <v>23280</v>
      </c>
    </row>
    <row r="330" spans="2:32">
      <c r="B330" t="s">
        <v>23398</v>
      </c>
      <c r="C330" t="s">
        <v>23399</v>
      </c>
      <c r="E330" t="s">
        <v>2613</v>
      </c>
      <c r="F330">
        <v>5.7</v>
      </c>
      <c r="G330">
        <v>2000</v>
      </c>
      <c r="H330">
        <v>2600</v>
      </c>
      <c r="O330" t="s">
        <v>22753</v>
      </c>
      <c r="P330">
        <v>0.1</v>
      </c>
      <c r="Q330">
        <v>1</v>
      </c>
      <c r="S330">
        <v>0</v>
      </c>
      <c r="U330" t="s">
        <v>23280</v>
      </c>
      <c r="AA330" t="s">
        <v>23281</v>
      </c>
      <c r="AF330" t="s">
        <v>23280</v>
      </c>
    </row>
    <row r="331" spans="2:32">
      <c r="B331" t="s">
        <v>1464</v>
      </c>
      <c r="C331" t="s">
        <v>1465</v>
      </c>
      <c r="E331" t="s">
        <v>2735</v>
      </c>
      <c r="F331">
        <v>12</v>
      </c>
      <c r="G331">
        <v>100</v>
      </c>
      <c r="H331">
        <v>130</v>
      </c>
      <c r="O331" t="s">
        <v>22753</v>
      </c>
      <c r="P331">
        <v>0.1</v>
      </c>
      <c r="Q331">
        <v>2</v>
      </c>
      <c r="S331">
        <v>0</v>
      </c>
      <c r="U331" t="s">
        <v>23280</v>
      </c>
      <c r="AA331" t="s">
        <v>23281</v>
      </c>
      <c r="AF331" t="s">
        <v>23280</v>
      </c>
    </row>
    <row r="332" spans="2:32">
      <c r="B332" t="s">
        <v>23400</v>
      </c>
      <c r="C332" t="s">
        <v>23401</v>
      </c>
      <c r="E332" t="s">
        <v>2735</v>
      </c>
      <c r="F332">
        <v>12</v>
      </c>
      <c r="G332">
        <v>590</v>
      </c>
      <c r="H332">
        <v>770</v>
      </c>
      <c r="O332" t="s">
        <v>22753</v>
      </c>
      <c r="P332">
        <v>0.1</v>
      </c>
      <c r="Q332">
        <v>1</v>
      </c>
      <c r="S332">
        <v>0</v>
      </c>
      <c r="U332" t="s">
        <v>23280</v>
      </c>
      <c r="AA332" t="s">
        <v>23281</v>
      </c>
      <c r="AF332" t="s">
        <v>23280</v>
      </c>
    </row>
    <row r="333" spans="2:32">
      <c r="B333" t="s">
        <v>23402</v>
      </c>
      <c r="C333" t="s">
        <v>23403</v>
      </c>
      <c r="E333" t="s">
        <v>17486</v>
      </c>
      <c r="F333">
        <v>107.2</v>
      </c>
      <c r="G333">
        <v>2200</v>
      </c>
      <c r="H333">
        <v>2860</v>
      </c>
      <c r="O333" t="s">
        <v>22753</v>
      </c>
      <c r="P333">
        <v>0.1</v>
      </c>
      <c r="Q333">
        <v>1</v>
      </c>
      <c r="S333">
        <v>0</v>
      </c>
      <c r="U333" t="s">
        <v>23280</v>
      </c>
      <c r="AA333" t="s">
        <v>23281</v>
      </c>
      <c r="AF333" t="s">
        <v>23280</v>
      </c>
    </row>
    <row r="334" spans="2:32">
      <c r="B334" t="s">
        <v>23404</v>
      </c>
      <c r="C334" t="s">
        <v>23405</v>
      </c>
      <c r="E334" t="s">
        <v>2611</v>
      </c>
      <c r="F334">
        <v>449.1</v>
      </c>
      <c r="G334">
        <v>750</v>
      </c>
      <c r="H334">
        <v>980</v>
      </c>
      <c r="O334" t="s">
        <v>22753</v>
      </c>
      <c r="P334">
        <v>0.1</v>
      </c>
      <c r="Q334">
        <v>2</v>
      </c>
      <c r="S334">
        <v>0</v>
      </c>
      <c r="U334" t="s">
        <v>23280</v>
      </c>
      <c r="AA334" t="s">
        <v>23281</v>
      </c>
      <c r="AF334" t="s">
        <v>23280</v>
      </c>
    </row>
    <row r="335" spans="2:32">
      <c r="B335" t="s">
        <v>23406</v>
      </c>
      <c r="C335" t="s">
        <v>23407</v>
      </c>
      <c r="E335" t="s">
        <v>2613</v>
      </c>
      <c r="F335">
        <v>35.299999999999997</v>
      </c>
      <c r="G335">
        <v>5700</v>
      </c>
      <c r="H335">
        <v>7410</v>
      </c>
      <c r="O335" t="s">
        <v>22753</v>
      </c>
      <c r="P335">
        <v>0.1</v>
      </c>
      <c r="Q335">
        <v>1</v>
      </c>
      <c r="S335">
        <v>0</v>
      </c>
      <c r="U335" t="s">
        <v>23280</v>
      </c>
      <c r="AA335" t="s">
        <v>23408</v>
      </c>
      <c r="AF335" t="s">
        <v>23280</v>
      </c>
    </row>
    <row r="336" spans="2:32">
      <c r="B336" t="s">
        <v>23409</v>
      </c>
      <c r="C336" t="s">
        <v>23410</v>
      </c>
      <c r="E336" t="s">
        <v>2735</v>
      </c>
      <c r="F336">
        <v>4</v>
      </c>
      <c r="G336">
        <v>2000</v>
      </c>
      <c r="H336">
        <v>2600</v>
      </c>
      <c r="O336" t="s">
        <v>22753</v>
      </c>
      <c r="P336">
        <v>0.1</v>
      </c>
      <c r="Q336">
        <v>1</v>
      </c>
      <c r="S336">
        <v>0</v>
      </c>
      <c r="U336" t="s">
        <v>23411</v>
      </c>
      <c r="AA336" t="s">
        <v>23412</v>
      </c>
      <c r="AF336" t="s">
        <v>23411</v>
      </c>
    </row>
    <row r="337" spans="2:32">
      <c r="B337" t="s">
        <v>23413</v>
      </c>
      <c r="C337" t="s">
        <v>23414</v>
      </c>
      <c r="E337" t="s">
        <v>2613</v>
      </c>
      <c r="F337">
        <v>35.299999999999997</v>
      </c>
      <c r="G337">
        <v>3060</v>
      </c>
      <c r="H337">
        <v>3980</v>
      </c>
      <c r="O337" t="s">
        <v>22753</v>
      </c>
      <c r="P337">
        <v>0.1</v>
      </c>
      <c r="Q337">
        <v>1</v>
      </c>
      <c r="S337">
        <v>0</v>
      </c>
      <c r="U337" t="s">
        <v>23411</v>
      </c>
      <c r="AA337" t="s">
        <v>23412</v>
      </c>
      <c r="AF337" t="s">
        <v>23411</v>
      </c>
    </row>
    <row r="338" spans="2:32">
      <c r="B338" t="s">
        <v>23415</v>
      </c>
      <c r="C338" t="s">
        <v>23416</v>
      </c>
      <c r="E338" t="s">
        <v>2613</v>
      </c>
      <c r="F338">
        <v>35.299999999999997</v>
      </c>
      <c r="G338">
        <v>1230</v>
      </c>
      <c r="H338">
        <v>1600</v>
      </c>
      <c r="O338" t="s">
        <v>22753</v>
      </c>
      <c r="P338">
        <v>0.1</v>
      </c>
      <c r="Q338">
        <v>1</v>
      </c>
      <c r="S338">
        <v>0</v>
      </c>
      <c r="U338" t="s">
        <v>23411</v>
      </c>
      <c r="AA338" t="s">
        <v>23412</v>
      </c>
      <c r="AF338" t="s">
        <v>23411</v>
      </c>
    </row>
    <row r="339" spans="2:32">
      <c r="B339" t="s">
        <v>23417</v>
      </c>
      <c r="C339" t="s">
        <v>23418</v>
      </c>
      <c r="E339" t="s">
        <v>2613</v>
      </c>
      <c r="F339">
        <v>8.3000000000000007</v>
      </c>
      <c r="G339">
        <v>1768</v>
      </c>
      <c r="H339">
        <v>2300</v>
      </c>
      <c r="O339" t="s">
        <v>22753</v>
      </c>
      <c r="P339">
        <v>0.1</v>
      </c>
      <c r="Q339">
        <v>1</v>
      </c>
      <c r="S339">
        <v>0</v>
      </c>
      <c r="U339" t="s">
        <v>23411</v>
      </c>
      <c r="AA339" t="s">
        <v>23412</v>
      </c>
      <c r="AF339" t="s">
        <v>23411</v>
      </c>
    </row>
    <row r="340" spans="2:32">
      <c r="B340" t="s">
        <v>23419</v>
      </c>
      <c r="C340" t="s">
        <v>23420</v>
      </c>
      <c r="E340" t="s">
        <v>2613</v>
      </c>
      <c r="F340">
        <v>1.8</v>
      </c>
      <c r="G340">
        <v>7200</v>
      </c>
      <c r="H340">
        <v>9350</v>
      </c>
      <c r="O340" t="s">
        <v>22753</v>
      </c>
      <c r="P340">
        <v>0.1</v>
      </c>
      <c r="Q340">
        <v>1</v>
      </c>
      <c r="S340">
        <v>0</v>
      </c>
      <c r="U340" t="s">
        <v>23411</v>
      </c>
      <c r="AA340" t="s">
        <v>23421</v>
      </c>
      <c r="AF340" t="s">
        <v>23411</v>
      </c>
    </row>
    <row r="341" spans="2:32">
      <c r="B341" t="s">
        <v>23422</v>
      </c>
      <c r="C341" t="s">
        <v>23423</v>
      </c>
      <c r="E341" t="s">
        <v>2613</v>
      </c>
      <c r="F341">
        <v>1.9</v>
      </c>
      <c r="G341">
        <v>570</v>
      </c>
      <c r="H341">
        <v>740</v>
      </c>
      <c r="O341" t="s">
        <v>22753</v>
      </c>
      <c r="P341">
        <v>0.1</v>
      </c>
      <c r="Q341">
        <v>2</v>
      </c>
      <c r="S341">
        <v>0</v>
      </c>
      <c r="U341" t="s">
        <v>23411</v>
      </c>
      <c r="AA341" t="s">
        <v>23421</v>
      </c>
      <c r="AF341" t="s">
        <v>23411</v>
      </c>
    </row>
    <row r="342" spans="2:32">
      <c r="B342" t="s">
        <v>23424</v>
      </c>
      <c r="C342" t="s">
        <v>23425</v>
      </c>
      <c r="E342" t="s">
        <v>2613</v>
      </c>
      <c r="F342">
        <v>1.9</v>
      </c>
      <c r="G342">
        <v>150</v>
      </c>
      <c r="H342">
        <v>200</v>
      </c>
      <c r="O342" t="s">
        <v>22753</v>
      </c>
      <c r="P342">
        <v>0.1</v>
      </c>
      <c r="Q342">
        <v>2</v>
      </c>
      <c r="S342">
        <v>0</v>
      </c>
      <c r="U342" t="s">
        <v>23411</v>
      </c>
      <c r="AA342" t="s">
        <v>23421</v>
      </c>
      <c r="AF342" t="s">
        <v>23411</v>
      </c>
    </row>
    <row r="343" spans="2:32">
      <c r="B343" t="s">
        <v>23424</v>
      </c>
      <c r="C343" t="s">
        <v>23425</v>
      </c>
      <c r="E343" t="s">
        <v>2613</v>
      </c>
      <c r="F343">
        <v>30.6</v>
      </c>
      <c r="G343">
        <v>150</v>
      </c>
      <c r="H343">
        <v>200</v>
      </c>
      <c r="O343" t="s">
        <v>22753</v>
      </c>
      <c r="P343">
        <v>0.1</v>
      </c>
      <c r="Q343">
        <v>2</v>
      </c>
      <c r="S343">
        <v>0</v>
      </c>
      <c r="U343" t="s">
        <v>23411</v>
      </c>
      <c r="AA343" t="s">
        <v>23421</v>
      </c>
      <c r="AF343" t="s">
        <v>23411</v>
      </c>
    </row>
    <row r="344" spans="2:32">
      <c r="B344" t="s">
        <v>23426</v>
      </c>
      <c r="C344" t="s">
        <v>23427</v>
      </c>
      <c r="E344" t="s">
        <v>2611</v>
      </c>
      <c r="F344">
        <v>69.099999999999994</v>
      </c>
      <c r="G344">
        <v>2200</v>
      </c>
      <c r="H344">
        <v>2860</v>
      </c>
      <c r="O344" t="s">
        <v>22753</v>
      </c>
      <c r="P344">
        <v>0.1</v>
      </c>
      <c r="Q344">
        <v>1</v>
      </c>
      <c r="S344">
        <v>0</v>
      </c>
      <c r="U344" t="s">
        <v>23411</v>
      </c>
      <c r="AA344" t="s">
        <v>23421</v>
      </c>
      <c r="AF344" t="s">
        <v>23411</v>
      </c>
    </row>
    <row r="345" spans="2:32">
      <c r="B345" t="s">
        <v>23428</v>
      </c>
      <c r="C345" t="s">
        <v>23429</v>
      </c>
      <c r="E345" t="s">
        <v>2611</v>
      </c>
      <c r="F345">
        <v>69.099999999999994</v>
      </c>
      <c r="G345">
        <v>-802</v>
      </c>
      <c r="H345">
        <v>-1050</v>
      </c>
      <c r="O345" t="s">
        <v>22753</v>
      </c>
      <c r="P345">
        <v>0.1</v>
      </c>
      <c r="Q345">
        <v>1</v>
      </c>
      <c r="S345">
        <v>0</v>
      </c>
      <c r="U345" t="s">
        <v>23411</v>
      </c>
      <c r="AA345" t="s">
        <v>23421</v>
      </c>
      <c r="AF345" t="s">
        <v>23411</v>
      </c>
    </row>
    <row r="346" spans="2:32">
      <c r="B346" t="s">
        <v>23430</v>
      </c>
      <c r="C346" t="s">
        <v>23431</v>
      </c>
      <c r="E346" t="s">
        <v>2611</v>
      </c>
      <c r="F346">
        <v>31.1</v>
      </c>
      <c r="G346">
        <v>-590</v>
      </c>
      <c r="H346">
        <v>-770</v>
      </c>
      <c r="O346" t="s">
        <v>22753</v>
      </c>
      <c r="P346">
        <v>0.1</v>
      </c>
      <c r="Q346">
        <v>2</v>
      </c>
      <c r="S346">
        <v>0</v>
      </c>
      <c r="U346" t="s">
        <v>23411</v>
      </c>
      <c r="AA346" t="s">
        <v>23432</v>
      </c>
      <c r="AF346" t="s">
        <v>23411</v>
      </c>
    </row>
    <row r="347" spans="2:32">
      <c r="B347" t="s">
        <v>23433</v>
      </c>
      <c r="C347" t="s">
        <v>23434</v>
      </c>
      <c r="E347" t="s">
        <v>18201</v>
      </c>
      <c r="F347">
        <v>1</v>
      </c>
      <c r="G347">
        <v>3120</v>
      </c>
      <c r="H347">
        <v>4060</v>
      </c>
      <c r="O347" t="s">
        <v>22753</v>
      </c>
      <c r="P347">
        <v>0.1</v>
      </c>
      <c r="Q347">
        <v>1</v>
      </c>
      <c r="S347">
        <v>0</v>
      </c>
      <c r="U347" t="s">
        <v>23411</v>
      </c>
      <c r="AA347" t="s">
        <v>23432</v>
      </c>
      <c r="AF347" t="s">
        <v>23411</v>
      </c>
    </row>
    <row r="348" spans="2:32">
      <c r="B348" t="s">
        <v>23435</v>
      </c>
      <c r="C348" t="s">
        <v>23436</v>
      </c>
      <c r="E348" t="s">
        <v>2735</v>
      </c>
      <c r="F348">
        <v>26</v>
      </c>
      <c r="G348">
        <v>416</v>
      </c>
      <c r="H348">
        <v>540</v>
      </c>
      <c r="O348" t="s">
        <v>22753</v>
      </c>
      <c r="P348">
        <v>0.1</v>
      </c>
      <c r="Q348">
        <v>1</v>
      </c>
      <c r="S348">
        <v>0</v>
      </c>
      <c r="U348" t="s">
        <v>23411</v>
      </c>
      <c r="AA348" t="s">
        <v>23432</v>
      </c>
      <c r="AF348" t="s">
        <v>23411</v>
      </c>
    </row>
    <row r="349" spans="2:32">
      <c r="B349" t="s">
        <v>23437</v>
      </c>
      <c r="C349" t="s">
        <v>23438</v>
      </c>
      <c r="E349" t="s">
        <v>2735</v>
      </c>
      <c r="F349">
        <v>10</v>
      </c>
      <c r="G349">
        <v>1441</v>
      </c>
      <c r="H349">
        <v>1880</v>
      </c>
      <c r="O349" t="s">
        <v>22753</v>
      </c>
      <c r="P349">
        <v>0.1</v>
      </c>
      <c r="Q349">
        <v>1</v>
      </c>
      <c r="S349">
        <v>0</v>
      </c>
      <c r="U349" t="s">
        <v>23411</v>
      </c>
      <c r="AA349" t="s">
        <v>23432</v>
      </c>
      <c r="AF349" t="s">
        <v>23411</v>
      </c>
    </row>
    <row r="350" spans="2:32">
      <c r="B350" t="s">
        <v>23439</v>
      </c>
      <c r="C350" t="s">
        <v>23440</v>
      </c>
      <c r="E350" t="s">
        <v>2735</v>
      </c>
      <c r="F350">
        <v>4</v>
      </c>
      <c r="G350">
        <v>3650</v>
      </c>
      <c r="H350">
        <v>4740</v>
      </c>
      <c r="O350" t="s">
        <v>22753</v>
      </c>
      <c r="P350">
        <v>0.1</v>
      </c>
      <c r="Q350">
        <v>0</v>
      </c>
      <c r="S350">
        <v>0</v>
      </c>
      <c r="U350" t="s">
        <v>23411</v>
      </c>
      <c r="AA350" t="s">
        <v>23432</v>
      </c>
      <c r="AF350" t="s">
        <v>23411</v>
      </c>
    </row>
    <row r="351" spans="2:32">
      <c r="B351" t="s">
        <v>23441</v>
      </c>
      <c r="C351" t="s">
        <v>23442</v>
      </c>
      <c r="E351" t="s">
        <v>2611</v>
      </c>
      <c r="F351">
        <v>69.099999999999994</v>
      </c>
      <c r="G351">
        <v>3470</v>
      </c>
      <c r="H351">
        <v>4510</v>
      </c>
      <c r="O351" t="s">
        <v>22753</v>
      </c>
      <c r="P351">
        <v>0.1</v>
      </c>
      <c r="Q351">
        <v>1</v>
      </c>
      <c r="S351">
        <v>0</v>
      </c>
      <c r="U351" t="s">
        <v>23411</v>
      </c>
      <c r="AA351" t="s">
        <v>23432</v>
      </c>
      <c r="AF351" t="s">
        <v>23411</v>
      </c>
    </row>
    <row r="352" spans="2:32">
      <c r="B352" t="s">
        <v>23443</v>
      </c>
      <c r="C352" t="s">
        <v>23444</v>
      </c>
      <c r="E352" t="s">
        <v>2611</v>
      </c>
      <c r="F352">
        <v>69.099999999999994</v>
      </c>
      <c r="G352">
        <v>310</v>
      </c>
      <c r="H352">
        <v>410</v>
      </c>
      <c r="O352" t="s">
        <v>22753</v>
      </c>
      <c r="P352">
        <v>0.1</v>
      </c>
      <c r="Q352">
        <v>1</v>
      </c>
      <c r="S352">
        <v>0</v>
      </c>
      <c r="U352" t="s">
        <v>23411</v>
      </c>
      <c r="AA352" t="s">
        <v>23432</v>
      </c>
      <c r="AF352" t="s">
        <v>23411</v>
      </c>
    </row>
    <row r="353" spans="2:32">
      <c r="B353" t="s">
        <v>23445</v>
      </c>
      <c r="C353" t="s">
        <v>23446</v>
      </c>
      <c r="E353" t="s">
        <v>2611</v>
      </c>
      <c r="F353">
        <v>69.099999999999994</v>
      </c>
      <c r="G353">
        <v>810</v>
      </c>
      <c r="H353">
        <v>1060</v>
      </c>
      <c r="O353" t="s">
        <v>22753</v>
      </c>
      <c r="P353">
        <v>0.1</v>
      </c>
      <c r="Q353">
        <v>1</v>
      </c>
      <c r="S353">
        <v>0</v>
      </c>
      <c r="U353" t="s">
        <v>23411</v>
      </c>
      <c r="AA353" t="s">
        <v>23432</v>
      </c>
      <c r="AF353" t="s">
        <v>23411</v>
      </c>
    </row>
    <row r="354" spans="2:32">
      <c r="B354" t="s">
        <v>23447</v>
      </c>
      <c r="C354" t="s">
        <v>23448</v>
      </c>
      <c r="D354" t="s">
        <v>23449</v>
      </c>
      <c r="E354" t="s">
        <v>2611</v>
      </c>
      <c r="F354">
        <v>69.099999999999994</v>
      </c>
      <c r="G354">
        <v>-50</v>
      </c>
      <c r="H354">
        <v>-70</v>
      </c>
      <c r="O354" t="s">
        <v>22753</v>
      </c>
      <c r="P354">
        <v>0.1</v>
      </c>
      <c r="Q354">
        <v>2</v>
      </c>
      <c r="S354">
        <v>0</v>
      </c>
      <c r="U354" t="s">
        <v>23411</v>
      </c>
      <c r="AA354" t="s">
        <v>23432</v>
      </c>
      <c r="AF354" t="s">
        <v>23411</v>
      </c>
    </row>
    <row r="355" spans="2:32">
      <c r="B355" t="s">
        <v>23450</v>
      </c>
      <c r="C355" t="s">
        <v>23451</v>
      </c>
      <c r="D355" t="s">
        <v>23452</v>
      </c>
      <c r="E355" t="s">
        <v>2611</v>
      </c>
      <c r="F355">
        <v>69.099999999999994</v>
      </c>
      <c r="G355">
        <v>680</v>
      </c>
      <c r="H355">
        <v>890</v>
      </c>
      <c r="O355" t="s">
        <v>22753</v>
      </c>
      <c r="P355">
        <v>0.1</v>
      </c>
      <c r="Q355">
        <v>2</v>
      </c>
      <c r="S355">
        <v>0</v>
      </c>
      <c r="U355" t="s">
        <v>23411</v>
      </c>
      <c r="AA355" t="s">
        <v>23432</v>
      </c>
      <c r="AF355" t="s">
        <v>23411</v>
      </c>
    </row>
    <row r="356" spans="2:32">
      <c r="B356" t="s">
        <v>23453</v>
      </c>
      <c r="C356" t="s">
        <v>23454</v>
      </c>
      <c r="E356" t="s">
        <v>2613</v>
      </c>
      <c r="F356">
        <v>20.3</v>
      </c>
      <c r="G356">
        <v>260</v>
      </c>
      <c r="H356">
        <v>340</v>
      </c>
      <c r="O356" t="s">
        <v>22753</v>
      </c>
      <c r="P356">
        <v>0.1</v>
      </c>
      <c r="Q356">
        <v>1</v>
      </c>
      <c r="S356">
        <v>0</v>
      </c>
      <c r="U356" t="s">
        <v>23411</v>
      </c>
      <c r="AA356" t="s">
        <v>23432</v>
      </c>
      <c r="AF356" t="s">
        <v>23411</v>
      </c>
    </row>
    <row r="357" spans="2:32">
      <c r="B357" t="s">
        <v>23455</v>
      </c>
      <c r="C357" t="s">
        <v>23456</v>
      </c>
      <c r="E357" t="s">
        <v>2613</v>
      </c>
      <c r="F357">
        <v>20.3</v>
      </c>
      <c r="G357">
        <v>2440</v>
      </c>
      <c r="H357">
        <v>3170</v>
      </c>
      <c r="O357" t="s">
        <v>22753</v>
      </c>
      <c r="P357">
        <v>0.1</v>
      </c>
      <c r="Q357">
        <v>1</v>
      </c>
      <c r="S357">
        <v>0</v>
      </c>
      <c r="U357" t="s">
        <v>23411</v>
      </c>
      <c r="AA357" t="s">
        <v>23432</v>
      </c>
      <c r="AF357" t="s">
        <v>23411</v>
      </c>
    </row>
    <row r="358" spans="2:32">
      <c r="B358" t="s">
        <v>23457</v>
      </c>
      <c r="C358" t="s">
        <v>23458</v>
      </c>
      <c r="E358" t="s">
        <v>2735</v>
      </c>
      <c r="F358">
        <v>68</v>
      </c>
      <c r="G358">
        <v>280</v>
      </c>
      <c r="H358">
        <v>370</v>
      </c>
      <c r="O358" t="s">
        <v>22753</v>
      </c>
      <c r="P358">
        <v>0.1</v>
      </c>
      <c r="Q358">
        <v>1</v>
      </c>
      <c r="S358">
        <v>0</v>
      </c>
      <c r="U358" t="s">
        <v>23411</v>
      </c>
      <c r="AA358" t="s">
        <v>23432</v>
      </c>
      <c r="AF358" t="s">
        <v>23411</v>
      </c>
    </row>
    <row r="359" spans="2:32">
      <c r="B359" t="s">
        <v>23459</v>
      </c>
      <c r="C359" t="s">
        <v>23460</v>
      </c>
      <c r="E359" t="s">
        <v>2735</v>
      </c>
      <c r="F359">
        <v>26</v>
      </c>
      <c r="G359">
        <v>140</v>
      </c>
      <c r="H359">
        <v>190</v>
      </c>
      <c r="O359" t="s">
        <v>22753</v>
      </c>
      <c r="P359">
        <v>0.1</v>
      </c>
      <c r="Q359">
        <v>2</v>
      </c>
      <c r="S359">
        <v>0</v>
      </c>
      <c r="U359" t="s">
        <v>23411</v>
      </c>
      <c r="AA359" t="s">
        <v>23432</v>
      </c>
      <c r="AF359" t="s">
        <v>23411</v>
      </c>
    </row>
    <row r="360" spans="2:32">
      <c r="B360" t="s">
        <v>23461</v>
      </c>
      <c r="C360" t="s">
        <v>23462</v>
      </c>
      <c r="E360" t="s">
        <v>2735</v>
      </c>
      <c r="F360">
        <v>68</v>
      </c>
      <c r="G360">
        <v>70</v>
      </c>
      <c r="H360">
        <v>90</v>
      </c>
      <c r="O360" t="s">
        <v>22753</v>
      </c>
      <c r="P360">
        <v>0.1</v>
      </c>
      <c r="Q360">
        <v>2</v>
      </c>
      <c r="S360">
        <v>0</v>
      </c>
      <c r="U360" t="s">
        <v>23411</v>
      </c>
      <c r="AA360" t="s">
        <v>23432</v>
      </c>
      <c r="AF360" t="s">
        <v>23411</v>
      </c>
    </row>
    <row r="361" spans="2:32">
      <c r="B361" t="s">
        <v>23463</v>
      </c>
      <c r="C361" t="s">
        <v>23464</v>
      </c>
      <c r="E361" t="s">
        <v>2611</v>
      </c>
      <c r="F361">
        <v>31.1</v>
      </c>
      <c r="G361">
        <v>-3250</v>
      </c>
      <c r="H361">
        <v>-4220</v>
      </c>
      <c r="O361" t="s">
        <v>22753</v>
      </c>
      <c r="P361">
        <v>0.1</v>
      </c>
      <c r="Q361">
        <v>1</v>
      </c>
      <c r="S361">
        <v>0</v>
      </c>
      <c r="U361" t="s">
        <v>23411</v>
      </c>
      <c r="AA361" t="s">
        <v>23432</v>
      </c>
      <c r="AF361" t="s">
        <v>23411</v>
      </c>
    </row>
    <row r="362" spans="2:32">
      <c r="B362" t="s">
        <v>23465</v>
      </c>
      <c r="C362" t="s">
        <v>23466</v>
      </c>
      <c r="E362" t="s">
        <v>2613</v>
      </c>
      <c r="F362">
        <v>1.2</v>
      </c>
      <c r="G362">
        <v>100</v>
      </c>
      <c r="H362">
        <v>130</v>
      </c>
      <c r="O362" t="s">
        <v>22753</v>
      </c>
      <c r="P362">
        <v>0.1</v>
      </c>
      <c r="Q362">
        <v>1</v>
      </c>
      <c r="S362">
        <v>0</v>
      </c>
      <c r="U362" t="s">
        <v>23411</v>
      </c>
      <c r="AA362" t="s">
        <v>23432</v>
      </c>
      <c r="AF362" t="s">
        <v>23411</v>
      </c>
    </row>
    <row r="363" spans="2:32">
      <c r="B363" t="s">
        <v>23467</v>
      </c>
      <c r="C363" t="s">
        <v>23468</v>
      </c>
      <c r="E363" t="s">
        <v>2613</v>
      </c>
      <c r="F363">
        <v>1.2</v>
      </c>
      <c r="G363">
        <v>1690</v>
      </c>
      <c r="H363">
        <v>2200</v>
      </c>
      <c r="O363" t="s">
        <v>22753</v>
      </c>
      <c r="P363">
        <v>0.1</v>
      </c>
      <c r="Q363">
        <v>1</v>
      </c>
      <c r="S363">
        <v>0</v>
      </c>
      <c r="U363" t="s">
        <v>23411</v>
      </c>
      <c r="AA363" t="s">
        <v>23432</v>
      </c>
      <c r="AF363" t="s">
        <v>23411</v>
      </c>
    </row>
    <row r="364" spans="2:32">
      <c r="B364" t="s">
        <v>23469</v>
      </c>
      <c r="C364" t="s">
        <v>23470</v>
      </c>
      <c r="E364" t="s">
        <v>2735</v>
      </c>
      <c r="F364">
        <v>2</v>
      </c>
      <c r="G364">
        <v>5339</v>
      </c>
      <c r="H364">
        <v>6940</v>
      </c>
      <c r="O364" t="s">
        <v>22753</v>
      </c>
      <c r="P364">
        <v>0.1</v>
      </c>
      <c r="Q364">
        <v>1</v>
      </c>
      <c r="S364">
        <v>0</v>
      </c>
      <c r="U364" t="s">
        <v>23471</v>
      </c>
      <c r="AA364" t="s">
        <v>23472</v>
      </c>
      <c r="AF364" t="s">
        <v>23471</v>
      </c>
    </row>
    <row r="365" spans="2:32">
      <c r="B365" t="s">
        <v>23473</v>
      </c>
      <c r="C365" t="s">
        <v>23474</v>
      </c>
      <c r="E365" t="s">
        <v>2735</v>
      </c>
      <c r="F365">
        <v>4</v>
      </c>
      <c r="G365">
        <v>7808</v>
      </c>
      <c r="H365">
        <v>10140</v>
      </c>
      <c r="O365" t="s">
        <v>22753</v>
      </c>
      <c r="P365">
        <v>0.1</v>
      </c>
      <c r="Q365">
        <v>1</v>
      </c>
      <c r="S365">
        <v>0</v>
      </c>
      <c r="U365" t="s">
        <v>23471</v>
      </c>
      <c r="AA365" t="s">
        <v>23472</v>
      </c>
      <c r="AF365" t="s">
        <v>23471</v>
      </c>
    </row>
    <row r="366" spans="2:32">
      <c r="B366" t="s">
        <v>23475</v>
      </c>
      <c r="C366" t="s">
        <v>23476</v>
      </c>
      <c r="E366" t="s">
        <v>2735</v>
      </c>
      <c r="F366">
        <v>3</v>
      </c>
      <c r="G366">
        <v>4289</v>
      </c>
      <c r="H366">
        <v>5570</v>
      </c>
      <c r="O366" t="s">
        <v>22753</v>
      </c>
      <c r="P366">
        <v>0.1</v>
      </c>
      <c r="Q366">
        <v>1</v>
      </c>
      <c r="S366">
        <v>0</v>
      </c>
      <c r="U366" t="s">
        <v>23471</v>
      </c>
      <c r="AA366" t="s">
        <v>23472</v>
      </c>
      <c r="AF366" t="s">
        <v>23471</v>
      </c>
    </row>
    <row r="367" spans="2:32">
      <c r="B367" t="s">
        <v>23477</v>
      </c>
      <c r="C367" t="s">
        <v>23478</v>
      </c>
      <c r="E367" t="s">
        <v>2613</v>
      </c>
      <c r="F367">
        <v>30.6</v>
      </c>
      <c r="G367">
        <v>330</v>
      </c>
      <c r="H367">
        <v>430</v>
      </c>
      <c r="O367" t="s">
        <v>22753</v>
      </c>
      <c r="P367">
        <v>0.1</v>
      </c>
      <c r="Q367">
        <v>2</v>
      </c>
      <c r="S367">
        <v>0</v>
      </c>
      <c r="U367" t="s">
        <v>23471</v>
      </c>
      <c r="AA367" t="s">
        <v>23472</v>
      </c>
      <c r="AF367" t="s">
        <v>23471</v>
      </c>
    </row>
    <row r="368" spans="2:32">
      <c r="B368" t="s">
        <v>23479</v>
      </c>
      <c r="C368" t="s">
        <v>23480</v>
      </c>
      <c r="E368" t="s">
        <v>2613</v>
      </c>
      <c r="F368">
        <v>30.6</v>
      </c>
      <c r="G368">
        <v>1890</v>
      </c>
      <c r="H368">
        <v>2460</v>
      </c>
      <c r="O368" t="s">
        <v>22753</v>
      </c>
      <c r="P368">
        <v>0.1</v>
      </c>
      <c r="Q368">
        <v>1</v>
      </c>
      <c r="S368">
        <v>0</v>
      </c>
      <c r="U368" t="s">
        <v>23471</v>
      </c>
      <c r="AA368" t="s">
        <v>23472</v>
      </c>
      <c r="AF368" t="s">
        <v>23471</v>
      </c>
    </row>
    <row r="369" spans="2:32">
      <c r="B369" t="s">
        <v>23481</v>
      </c>
      <c r="C369" t="s">
        <v>23482</v>
      </c>
      <c r="E369" t="s">
        <v>2613</v>
      </c>
      <c r="F369">
        <v>9.1999999999999993</v>
      </c>
      <c r="G369">
        <v>330</v>
      </c>
      <c r="H369">
        <v>430</v>
      </c>
      <c r="O369" t="s">
        <v>22753</v>
      </c>
      <c r="P369">
        <v>0.1</v>
      </c>
      <c r="Q369">
        <v>2</v>
      </c>
      <c r="S369">
        <v>0</v>
      </c>
      <c r="U369" t="s">
        <v>23471</v>
      </c>
      <c r="AA369" t="s">
        <v>23472</v>
      </c>
      <c r="AF369" t="s">
        <v>23471</v>
      </c>
    </row>
    <row r="370" spans="2:32">
      <c r="B370" t="s">
        <v>23481</v>
      </c>
      <c r="C370" t="s">
        <v>23482</v>
      </c>
      <c r="E370" t="s">
        <v>2613</v>
      </c>
      <c r="F370">
        <v>14</v>
      </c>
      <c r="G370">
        <v>330</v>
      </c>
      <c r="H370">
        <v>430</v>
      </c>
      <c r="O370" t="s">
        <v>22753</v>
      </c>
      <c r="P370">
        <v>0.1</v>
      </c>
      <c r="Q370">
        <v>2</v>
      </c>
      <c r="S370">
        <v>0</v>
      </c>
      <c r="U370" t="s">
        <v>23471</v>
      </c>
      <c r="AA370" t="s">
        <v>23472</v>
      </c>
      <c r="AF370" t="s">
        <v>23471</v>
      </c>
    </row>
    <row r="371" spans="2:32">
      <c r="B371" t="s">
        <v>23481</v>
      </c>
      <c r="C371" t="s">
        <v>23482</v>
      </c>
      <c r="E371" t="s">
        <v>2613</v>
      </c>
      <c r="F371">
        <v>40</v>
      </c>
      <c r="G371">
        <v>330</v>
      </c>
      <c r="H371">
        <v>430</v>
      </c>
      <c r="O371" t="s">
        <v>22753</v>
      </c>
      <c r="P371">
        <v>0.1</v>
      </c>
      <c r="Q371">
        <v>2</v>
      </c>
      <c r="S371">
        <v>0</v>
      </c>
      <c r="U371" t="s">
        <v>23471</v>
      </c>
      <c r="AA371" t="s">
        <v>23472</v>
      </c>
      <c r="AF371" t="s">
        <v>23471</v>
      </c>
    </row>
    <row r="372" spans="2:32">
      <c r="B372" t="s">
        <v>23483</v>
      </c>
      <c r="C372" t="s">
        <v>23484</v>
      </c>
      <c r="E372" t="s">
        <v>2611</v>
      </c>
      <c r="F372">
        <v>47.3</v>
      </c>
      <c r="G372">
        <v>-6450</v>
      </c>
      <c r="H372">
        <v>-8380</v>
      </c>
      <c r="O372" t="s">
        <v>22753</v>
      </c>
      <c r="P372">
        <v>0.1</v>
      </c>
      <c r="Q372">
        <v>1</v>
      </c>
      <c r="S372">
        <v>0</v>
      </c>
      <c r="U372" t="s">
        <v>23471</v>
      </c>
      <c r="AA372" t="s">
        <v>23485</v>
      </c>
      <c r="AF372" t="s">
        <v>23471</v>
      </c>
    </row>
    <row r="373" spans="2:32">
      <c r="B373" t="s">
        <v>23486</v>
      </c>
      <c r="C373" t="s">
        <v>23487</v>
      </c>
      <c r="E373" t="s">
        <v>2611</v>
      </c>
      <c r="F373">
        <v>47.3</v>
      </c>
      <c r="G373">
        <v>12460</v>
      </c>
      <c r="H373">
        <v>16190</v>
      </c>
      <c r="O373" t="s">
        <v>22753</v>
      </c>
      <c r="P373">
        <v>0.1</v>
      </c>
      <c r="Q373">
        <v>1</v>
      </c>
      <c r="S373">
        <v>0</v>
      </c>
      <c r="U373" t="s">
        <v>23471</v>
      </c>
      <c r="AA373" t="s">
        <v>23485</v>
      </c>
      <c r="AF373" t="s">
        <v>23471</v>
      </c>
    </row>
    <row r="374" spans="2:32">
      <c r="B374" t="s">
        <v>23488</v>
      </c>
      <c r="C374" t="s">
        <v>23489</v>
      </c>
      <c r="E374" t="s">
        <v>2613</v>
      </c>
      <c r="F374">
        <v>5.3</v>
      </c>
      <c r="G374">
        <v>890</v>
      </c>
      <c r="H374">
        <v>1160</v>
      </c>
      <c r="O374" t="s">
        <v>22753</v>
      </c>
      <c r="P374">
        <v>0.1</v>
      </c>
      <c r="Q374">
        <v>2</v>
      </c>
      <c r="S374">
        <v>0</v>
      </c>
      <c r="U374" t="s">
        <v>23471</v>
      </c>
      <c r="AA374" t="s">
        <v>23485</v>
      </c>
      <c r="AF374" t="s">
        <v>23471</v>
      </c>
    </row>
    <row r="375" spans="2:32">
      <c r="B375" t="s">
        <v>23490</v>
      </c>
      <c r="C375" t="s">
        <v>23491</v>
      </c>
      <c r="D375" t="s">
        <v>23492</v>
      </c>
      <c r="E375" t="s">
        <v>2611</v>
      </c>
      <c r="F375">
        <v>47.3</v>
      </c>
      <c r="G375">
        <v>2440</v>
      </c>
      <c r="H375">
        <v>3170</v>
      </c>
      <c r="O375" t="s">
        <v>22753</v>
      </c>
      <c r="P375">
        <v>0.1</v>
      </c>
      <c r="Q375">
        <v>2</v>
      </c>
      <c r="S375">
        <v>0</v>
      </c>
      <c r="U375" t="s">
        <v>23471</v>
      </c>
      <c r="AA375" t="s">
        <v>23485</v>
      </c>
      <c r="AF375" t="s">
        <v>23471</v>
      </c>
    </row>
    <row r="376" spans="2:32">
      <c r="B376" t="s">
        <v>23493</v>
      </c>
      <c r="C376" t="s">
        <v>23494</v>
      </c>
      <c r="E376" t="s">
        <v>2613</v>
      </c>
      <c r="F376">
        <v>1.9</v>
      </c>
      <c r="G376">
        <v>2650</v>
      </c>
      <c r="H376">
        <v>3450</v>
      </c>
      <c r="O376" t="s">
        <v>22753</v>
      </c>
      <c r="P376">
        <v>0.1</v>
      </c>
      <c r="Q376">
        <v>1</v>
      </c>
      <c r="S376">
        <v>0</v>
      </c>
      <c r="U376" t="s">
        <v>23471</v>
      </c>
      <c r="AA376" t="s">
        <v>23485</v>
      </c>
      <c r="AF376" t="s">
        <v>23471</v>
      </c>
    </row>
    <row r="377" spans="2:32">
      <c r="B377" t="s">
        <v>23495</v>
      </c>
      <c r="C377" t="s">
        <v>23496</v>
      </c>
      <c r="E377" t="s">
        <v>2613</v>
      </c>
      <c r="F377">
        <v>1.9</v>
      </c>
      <c r="G377">
        <v>6440</v>
      </c>
      <c r="H377">
        <v>8370</v>
      </c>
      <c r="O377" t="s">
        <v>22753</v>
      </c>
      <c r="P377">
        <v>0.1</v>
      </c>
      <c r="Q377">
        <v>1</v>
      </c>
      <c r="S377">
        <v>0</v>
      </c>
      <c r="U377" t="s">
        <v>23471</v>
      </c>
      <c r="AA377" t="s">
        <v>23485</v>
      </c>
      <c r="AF377" t="s">
        <v>23471</v>
      </c>
    </row>
    <row r="378" spans="2:32">
      <c r="B378" t="s">
        <v>23497</v>
      </c>
      <c r="C378" t="s">
        <v>23498</v>
      </c>
      <c r="E378" t="s">
        <v>2613</v>
      </c>
      <c r="F378">
        <v>-0.1</v>
      </c>
      <c r="G378">
        <v>1230</v>
      </c>
      <c r="H378">
        <v>1600</v>
      </c>
      <c r="O378" t="s">
        <v>22753</v>
      </c>
      <c r="P378">
        <v>0.1</v>
      </c>
      <c r="Q378">
        <v>1</v>
      </c>
      <c r="S378">
        <v>0</v>
      </c>
      <c r="U378" t="s">
        <v>23471</v>
      </c>
      <c r="AA378" t="s">
        <v>23485</v>
      </c>
      <c r="AF378" t="s">
        <v>23471</v>
      </c>
    </row>
    <row r="379" spans="2:32">
      <c r="B379" t="s">
        <v>23499</v>
      </c>
      <c r="C379" t="s">
        <v>23500</v>
      </c>
      <c r="E379" t="s">
        <v>2613</v>
      </c>
      <c r="F379">
        <v>-0.1</v>
      </c>
      <c r="G379">
        <v>-310</v>
      </c>
      <c r="H379">
        <v>-410</v>
      </c>
      <c r="O379" t="s">
        <v>22753</v>
      </c>
      <c r="P379">
        <v>0.1</v>
      </c>
      <c r="Q379">
        <v>1</v>
      </c>
      <c r="S379">
        <v>0</v>
      </c>
      <c r="U379" t="s">
        <v>23471</v>
      </c>
      <c r="AA379" t="s">
        <v>23485</v>
      </c>
      <c r="AF379" t="s">
        <v>23471</v>
      </c>
    </row>
    <row r="380" spans="2:32">
      <c r="B380" t="s">
        <v>23501</v>
      </c>
      <c r="C380" t="s">
        <v>23502</v>
      </c>
      <c r="E380" t="s">
        <v>2613</v>
      </c>
      <c r="F380">
        <v>-0.1</v>
      </c>
      <c r="G380">
        <v>7940</v>
      </c>
      <c r="H380">
        <v>10320</v>
      </c>
      <c r="O380" t="s">
        <v>22753</v>
      </c>
      <c r="P380">
        <v>0.1</v>
      </c>
      <c r="Q380">
        <v>1</v>
      </c>
      <c r="S380">
        <v>0</v>
      </c>
      <c r="U380" t="s">
        <v>23471</v>
      </c>
      <c r="AA380" t="s">
        <v>23485</v>
      </c>
      <c r="AF380" t="s">
        <v>23471</v>
      </c>
    </row>
    <row r="381" spans="2:32">
      <c r="B381" t="s">
        <v>23503</v>
      </c>
      <c r="C381" t="s">
        <v>23504</v>
      </c>
      <c r="E381" t="s">
        <v>2611</v>
      </c>
      <c r="F381">
        <v>4.4000000000000004</v>
      </c>
      <c r="G381">
        <v>2710</v>
      </c>
      <c r="H381">
        <v>3520</v>
      </c>
      <c r="O381" t="s">
        <v>22753</v>
      </c>
      <c r="P381">
        <v>0.1</v>
      </c>
      <c r="Q381">
        <v>2</v>
      </c>
      <c r="S381">
        <v>0</v>
      </c>
      <c r="U381" t="s">
        <v>23471</v>
      </c>
      <c r="AA381" t="s">
        <v>23485</v>
      </c>
      <c r="AF381" t="s">
        <v>23471</v>
      </c>
    </row>
    <row r="382" spans="2:32">
      <c r="B382" t="s">
        <v>23505</v>
      </c>
      <c r="C382" t="s">
        <v>23506</v>
      </c>
      <c r="E382" t="s">
        <v>2613</v>
      </c>
      <c r="F382">
        <v>30.6</v>
      </c>
      <c r="G382">
        <v>260</v>
      </c>
      <c r="H382">
        <v>340</v>
      </c>
      <c r="O382" t="s">
        <v>22753</v>
      </c>
      <c r="P382">
        <v>0.1</v>
      </c>
      <c r="Q382">
        <v>1</v>
      </c>
      <c r="S382">
        <v>0</v>
      </c>
      <c r="U382" t="s">
        <v>23471</v>
      </c>
      <c r="AA382" t="s">
        <v>23485</v>
      </c>
      <c r="AF382" t="s">
        <v>23471</v>
      </c>
    </row>
    <row r="383" spans="2:32">
      <c r="B383" t="s">
        <v>23507</v>
      </c>
      <c r="C383" t="s">
        <v>23508</v>
      </c>
      <c r="E383" t="s">
        <v>2613</v>
      </c>
      <c r="F383">
        <v>30.6</v>
      </c>
      <c r="G383">
        <v>7600</v>
      </c>
      <c r="H383">
        <v>9870</v>
      </c>
      <c r="O383" t="s">
        <v>22753</v>
      </c>
      <c r="P383">
        <v>0.1</v>
      </c>
      <c r="Q383">
        <v>1</v>
      </c>
      <c r="S383">
        <v>0</v>
      </c>
      <c r="U383" t="s">
        <v>23471</v>
      </c>
      <c r="AA383" t="s">
        <v>23485</v>
      </c>
      <c r="AF383" t="s">
        <v>23471</v>
      </c>
    </row>
    <row r="384" spans="2:32">
      <c r="B384" t="s">
        <v>23509</v>
      </c>
      <c r="C384" t="s">
        <v>23510</v>
      </c>
      <c r="D384" t="s">
        <v>23511</v>
      </c>
      <c r="E384" t="s">
        <v>2613</v>
      </c>
      <c r="F384">
        <v>32.4</v>
      </c>
      <c r="G384">
        <v>610</v>
      </c>
      <c r="H384">
        <v>800</v>
      </c>
      <c r="O384" t="s">
        <v>22753</v>
      </c>
      <c r="P384">
        <v>0.1</v>
      </c>
      <c r="Q384">
        <v>2</v>
      </c>
      <c r="S384">
        <v>0</v>
      </c>
      <c r="U384" t="s">
        <v>23471</v>
      </c>
      <c r="AA384" t="s">
        <v>23485</v>
      </c>
      <c r="AF384" t="s">
        <v>23471</v>
      </c>
    </row>
    <row r="385" spans="2:32">
      <c r="B385" t="s">
        <v>23512</v>
      </c>
      <c r="C385" t="s">
        <v>23513</v>
      </c>
      <c r="E385" t="s">
        <v>2613</v>
      </c>
      <c r="F385">
        <v>-0.1</v>
      </c>
      <c r="G385">
        <v>2960</v>
      </c>
      <c r="H385">
        <v>3850</v>
      </c>
      <c r="O385" t="s">
        <v>22753</v>
      </c>
      <c r="P385">
        <v>0.1</v>
      </c>
      <c r="Q385">
        <v>2</v>
      </c>
      <c r="S385">
        <v>0</v>
      </c>
      <c r="U385" t="s">
        <v>23471</v>
      </c>
      <c r="AA385" t="s">
        <v>23485</v>
      </c>
      <c r="AF385" t="s">
        <v>23471</v>
      </c>
    </row>
    <row r="386" spans="2:32">
      <c r="B386" t="s">
        <v>23514</v>
      </c>
      <c r="C386" t="s">
        <v>23515</v>
      </c>
      <c r="E386" t="s">
        <v>2611</v>
      </c>
      <c r="F386">
        <v>4.4000000000000004</v>
      </c>
      <c r="G386">
        <v>180</v>
      </c>
      <c r="H386">
        <v>240</v>
      </c>
      <c r="O386" t="s">
        <v>22753</v>
      </c>
      <c r="P386">
        <v>0.1</v>
      </c>
      <c r="Q386">
        <v>1</v>
      </c>
      <c r="S386">
        <v>0</v>
      </c>
      <c r="U386" t="s">
        <v>23471</v>
      </c>
      <c r="AA386" t="s">
        <v>23485</v>
      </c>
      <c r="AF386" t="s">
        <v>23471</v>
      </c>
    </row>
    <row r="387" spans="2:32">
      <c r="B387" t="s">
        <v>23516</v>
      </c>
      <c r="C387" t="s">
        <v>23517</v>
      </c>
      <c r="E387" t="s">
        <v>2611</v>
      </c>
      <c r="F387">
        <v>4.4000000000000004</v>
      </c>
      <c r="G387">
        <v>12810</v>
      </c>
      <c r="H387">
        <v>16640</v>
      </c>
      <c r="O387" t="s">
        <v>22753</v>
      </c>
      <c r="P387">
        <v>0.1</v>
      </c>
      <c r="Q387">
        <v>1</v>
      </c>
      <c r="S387">
        <v>0</v>
      </c>
      <c r="U387" t="s">
        <v>23471</v>
      </c>
      <c r="AA387" t="s">
        <v>23485</v>
      </c>
      <c r="AF387" t="s">
        <v>23471</v>
      </c>
    </row>
    <row r="388" spans="2:32">
      <c r="B388" t="s">
        <v>23518</v>
      </c>
      <c r="C388" t="s">
        <v>23519</v>
      </c>
      <c r="E388" t="s">
        <v>2613</v>
      </c>
      <c r="F388">
        <v>1.9</v>
      </c>
      <c r="G388">
        <v>90</v>
      </c>
      <c r="H388">
        <v>120</v>
      </c>
      <c r="O388" t="s">
        <v>22753</v>
      </c>
      <c r="P388">
        <v>0.1</v>
      </c>
      <c r="Q388">
        <v>1</v>
      </c>
      <c r="S388">
        <v>0</v>
      </c>
      <c r="U388" t="s">
        <v>23471</v>
      </c>
      <c r="AA388" t="s">
        <v>23485</v>
      </c>
      <c r="AF388" t="s">
        <v>23471</v>
      </c>
    </row>
    <row r="389" spans="2:32">
      <c r="B389" t="s">
        <v>23520</v>
      </c>
      <c r="C389" t="s">
        <v>23521</v>
      </c>
      <c r="E389" t="s">
        <v>2613</v>
      </c>
      <c r="F389">
        <v>1.9</v>
      </c>
      <c r="G389">
        <v>320</v>
      </c>
      <c r="H389">
        <v>420</v>
      </c>
      <c r="O389" t="s">
        <v>22753</v>
      </c>
      <c r="P389">
        <v>0.1</v>
      </c>
      <c r="Q389">
        <v>1</v>
      </c>
      <c r="S389">
        <v>0</v>
      </c>
      <c r="U389" t="s">
        <v>23471</v>
      </c>
      <c r="AA389" t="s">
        <v>23485</v>
      </c>
      <c r="AF389" t="s">
        <v>23471</v>
      </c>
    </row>
    <row r="390" spans="2:32">
      <c r="B390" t="s">
        <v>23522</v>
      </c>
      <c r="C390" t="s">
        <v>23523</v>
      </c>
      <c r="E390" t="s">
        <v>2735</v>
      </c>
      <c r="F390">
        <v>5</v>
      </c>
      <c r="G390">
        <v>1100</v>
      </c>
      <c r="H390">
        <v>1430</v>
      </c>
      <c r="O390" t="s">
        <v>22753</v>
      </c>
      <c r="P390">
        <v>0.1</v>
      </c>
      <c r="Q390">
        <v>1</v>
      </c>
      <c r="S390">
        <v>0</v>
      </c>
      <c r="U390" t="s">
        <v>23524</v>
      </c>
      <c r="AA390" t="s">
        <v>23525</v>
      </c>
      <c r="AF390" t="s">
        <v>23524</v>
      </c>
    </row>
    <row r="391" spans="2:32">
      <c r="B391" t="s">
        <v>23526</v>
      </c>
      <c r="C391" t="s">
        <v>23527</v>
      </c>
      <c r="E391" t="s">
        <v>2735</v>
      </c>
      <c r="F391">
        <v>5</v>
      </c>
      <c r="G391">
        <v>3750</v>
      </c>
      <c r="H391">
        <v>4870</v>
      </c>
      <c r="O391" t="s">
        <v>22753</v>
      </c>
      <c r="P391">
        <v>0.1</v>
      </c>
      <c r="Q391">
        <v>1</v>
      </c>
      <c r="S391">
        <v>0</v>
      </c>
      <c r="U391" t="s">
        <v>23524</v>
      </c>
      <c r="AA391" t="s">
        <v>23525</v>
      </c>
      <c r="AF391" t="s">
        <v>23524</v>
      </c>
    </row>
    <row r="392" spans="2:32">
      <c r="B392" t="s">
        <v>23528</v>
      </c>
      <c r="C392" t="s">
        <v>23529</v>
      </c>
      <c r="E392" t="s">
        <v>2613</v>
      </c>
      <c r="F392">
        <v>13.4</v>
      </c>
      <c r="G392">
        <v>3940</v>
      </c>
      <c r="H392">
        <v>5120</v>
      </c>
      <c r="O392" t="s">
        <v>22753</v>
      </c>
      <c r="P392">
        <v>0.1</v>
      </c>
      <c r="Q392">
        <v>1</v>
      </c>
      <c r="S392">
        <v>0</v>
      </c>
      <c r="U392" t="s">
        <v>23524</v>
      </c>
      <c r="AA392" t="s">
        <v>23525</v>
      </c>
      <c r="AF392" t="s">
        <v>23524</v>
      </c>
    </row>
    <row r="393" spans="2:32">
      <c r="B393" t="s">
        <v>23530</v>
      </c>
      <c r="C393" t="s">
        <v>23531</v>
      </c>
      <c r="E393" t="s">
        <v>2613</v>
      </c>
      <c r="F393">
        <v>13.4</v>
      </c>
      <c r="G393">
        <v>2750</v>
      </c>
      <c r="H393">
        <v>3580</v>
      </c>
      <c r="O393" t="s">
        <v>22753</v>
      </c>
      <c r="P393">
        <v>0.1</v>
      </c>
      <c r="Q393">
        <v>1</v>
      </c>
      <c r="S393">
        <v>0</v>
      </c>
      <c r="U393" t="s">
        <v>23524</v>
      </c>
      <c r="AA393" t="s">
        <v>23525</v>
      </c>
      <c r="AF393" t="s">
        <v>23524</v>
      </c>
    </row>
    <row r="394" spans="2:32">
      <c r="B394" t="s">
        <v>23532</v>
      </c>
      <c r="C394" t="s">
        <v>23533</v>
      </c>
      <c r="E394" t="s">
        <v>2613</v>
      </c>
      <c r="F394">
        <v>-5.3</v>
      </c>
      <c r="G394">
        <v>240</v>
      </c>
      <c r="H394">
        <v>320</v>
      </c>
      <c r="O394" t="s">
        <v>22753</v>
      </c>
      <c r="P394">
        <v>0.1</v>
      </c>
      <c r="Q394">
        <v>2</v>
      </c>
      <c r="S394">
        <v>0</v>
      </c>
      <c r="U394" t="s">
        <v>23524</v>
      </c>
      <c r="AA394" t="s">
        <v>23525</v>
      </c>
      <c r="AF394" t="s">
        <v>23524</v>
      </c>
    </row>
    <row r="395" spans="2:32">
      <c r="B395" t="s">
        <v>23532</v>
      </c>
      <c r="C395" t="s">
        <v>23533</v>
      </c>
      <c r="E395" t="s">
        <v>2613</v>
      </c>
      <c r="F395">
        <v>73.5</v>
      </c>
      <c r="G395">
        <v>240</v>
      </c>
      <c r="H395">
        <v>320</v>
      </c>
      <c r="O395" t="s">
        <v>22753</v>
      </c>
      <c r="P395">
        <v>0.1</v>
      </c>
      <c r="Q395">
        <v>2</v>
      </c>
      <c r="S395">
        <v>0</v>
      </c>
      <c r="U395" t="s">
        <v>23524</v>
      </c>
      <c r="AA395" t="s">
        <v>23525</v>
      </c>
      <c r="AF395" t="s">
        <v>23524</v>
      </c>
    </row>
    <row r="396" spans="2:32">
      <c r="B396" t="s">
        <v>23534</v>
      </c>
      <c r="C396" t="s">
        <v>23535</v>
      </c>
      <c r="E396" t="s">
        <v>2613</v>
      </c>
      <c r="F396">
        <v>5.3</v>
      </c>
      <c r="G396">
        <v>-19600</v>
      </c>
      <c r="H396">
        <v>-25460</v>
      </c>
      <c r="O396" t="s">
        <v>22753</v>
      </c>
      <c r="P396">
        <v>0.1</v>
      </c>
      <c r="Q396">
        <v>1</v>
      </c>
      <c r="S396">
        <v>0</v>
      </c>
      <c r="U396" t="s">
        <v>23524</v>
      </c>
      <c r="AA396" t="s">
        <v>23525</v>
      </c>
      <c r="AF396" t="s">
        <v>23524</v>
      </c>
    </row>
    <row r="397" spans="2:32">
      <c r="B397" t="s">
        <v>23536</v>
      </c>
      <c r="C397" t="s">
        <v>18284</v>
      </c>
      <c r="D397" t="s">
        <v>22992</v>
      </c>
      <c r="E397" t="s">
        <v>2735</v>
      </c>
      <c r="F397">
        <v>5</v>
      </c>
      <c r="G397">
        <v>9600</v>
      </c>
      <c r="H397">
        <v>12470</v>
      </c>
      <c r="O397" t="s">
        <v>22753</v>
      </c>
      <c r="P397">
        <v>0.1</v>
      </c>
      <c r="Q397">
        <v>1</v>
      </c>
      <c r="S397">
        <v>0</v>
      </c>
      <c r="U397" t="s">
        <v>23524</v>
      </c>
      <c r="AA397" t="s">
        <v>23525</v>
      </c>
      <c r="AF397" t="s">
        <v>23524</v>
      </c>
    </row>
    <row r="398" spans="2:32">
      <c r="B398" t="s">
        <v>23537</v>
      </c>
      <c r="C398" t="s">
        <v>23538</v>
      </c>
      <c r="E398" t="s">
        <v>2613</v>
      </c>
      <c r="F398">
        <v>30.6</v>
      </c>
      <c r="G398">
        <v>90</v>
      </c>
      <c r="H398">
        <v>120</v>
      </c>
      <c r="O398" t="s">
        <v>22753</v>
      </c>
      <c r="P398">
        <v>0.1</v>
      </c>
      <c r="Q398">
        <v>2</v>
      </c>
      <c r="S398">
        <v>0</v>
      </c>
      <c r="U398" t="s">
        <v>23524</v>
      </c>
      <c r="AA398" t="s">
        <v>23525</v>
      </c>
      <c r="AF398" t="s">
        <v>23524</v>
      </c>
    </row>
    <row r="399" spans="2:32">
      <c r="B399" t="s">
        <v>23539</v>
      </c>
      <c r="C399" t="s">
        <v>23540</v>
      </c>
      <c r="E399" t="s">
        <v>2613</v>
      </c>
      <c r="F399">
        <v>30.6</v>
      </c>
      <c r="G399">
        <v>70</v>
      </c>
      <c r="H399">
        <v>90</v>
      </c>
      <c r="O399" t="s">
        <v>22753</v>
      </c>
      <c r="P399">
        <v>0.1</v>
      </c>
      <c r="Q399">
        <v>1</v>
      </c>
      <c r="S399">
        <v>0</v>
      </c>
      <c r="U399" t="s">
        <v>23524</v>
      </c>
      <c r="AA399" t="s">
        <v>23525</v>
      </c>
      <c r="AF399" t="s">
        <v>23524</v>
      </c>
    </row>
    <row r="400" spans="2:32">
      <c r="B400" t="s">
        <v>23541</v>
      </c>
      <c r="C400" t="s">
        <v>23542</v>
      </c>
      <c r="D400" t="s">
        <v>23359</v>
      </c>
      <c r="E400" t="s">
        <v>2613</v>
      </c>
      <c r="F400">
        <v>30.6</v>
      </c>
      <c r="G400">
        <v>1100</v>
      </c>
      <c r="H400">
        <v>1430</v>
      </c>
      <c r="O400" t="s">
        <v>22753</v>
      </c>
      <c r="P400">
        <v>0.1</v>
      </c>
      <c r="Q400">
        <v>1</v>
      </c>
      <c r="S400">
        <v>0</v>
      </c>
      <c r="U400" t="s">
        <v>23524</v>
      </c>
      <c r="AA400" t="s">
        <v>23525</v>
      </c>
      <c r="AF400" t="s">
        <v>23524</v>
      </c>
    </row>
    <row r="401" spans="2:32">
      <c r="B401" t="s">
        <v>23543</v>
      </c>
      <c r="C401" t="s">
        <v>23544</v>
      </c>
      <c r="E401" t="s">
        <v>2613</v>
      </c>
      <c r="F401">
        <v>30.6</v>
      </c>
      <c r="G401">
        <v>1440</v>
      </c>
      <c r="H401">
        <v>1870</v>
      </c>
      <c r="O401" t="s">
        <v>22753</v>
      </c>
      <c r="P401">
        <v>0.1</v>
      </c>
      <c r="Q401">
        <v>1</v>
      </c>
      <c r="S401">
        <v>0</v>
      </c>
      <c r="U401" t="s">
        <v>23524</v>
      </c>
      <c r="AA401" t="s">
        <v>23525</v>
      </c>
      <c r="AF401" t="s">
        <v>23524</v>
      </c>
    </row>
    <row r="402" spans="2:32">
      <c r="B402" t="s">
        <v>23545</v>
      </c>
      <c r="C402" t="s">
        <v>23546</v>
      </c>
      <c r="E402" t="s">
        <v>2613</v>
      </c>
      <c r="F402">
        <v>13.2</v>
      </c>
      <c r="G402">
        <v>2100</v>
      </c>
      <c r="H402">
        <v>2730</v>
      </c>
      <c r="O402" t="s">
        <v>22753</v>
      </c>
      <c r="P402">
        <v>0.1</v>
      </c>
      <c r="Q402">
        <v>1</v>
      </c>
      <c r="S402">
        <v>0</v>
      </c>
      <c r="U402" t="s">
        <v>23524</v>
      </c>
      <c r="AA402" t="s">
        <v>23525</v>
      </c>
      <c r="AF402" t="s">
        <v>23524</v>
      </c>
    </row>
    <row r="403" spans="2:32">
      <c r="B403" t="s">
        <v>23547</v>
      </c>
      <c r="C403" t="s">
        <v>23548</v>
      </c>
      <c r="E403" t="s">
        <v>2735</v>
      </c>
      <c r="F403">
        <v>14</v>
      </c>
      <c r="G403">
        <v>1000</v>
      </c>
      <c r="H403">
        <v>1300</v>
      </c>
      <c r="O403" t="s">
        <v>22753</v>
      </c>
      <c r="P403">
        <v>0.1</v>
      </c>
      <c r="Q403">
        <v>1</v>
      </c>
      <c r="S403">
        <v>0</v>
      </c>
      <c r="U403" t="s">
        <v>23524</v>
      </c>
      <c r="AA403" t="s">
        <v>23525</v>
      </c>
      <c r="AF403" t="s">
        <v>23524</v>
      </c>
    </row>
    <row r="404" spans="2:32">
      <c r="B404" t="s">
        <v>23549</v>
      </c>
      <c r="C404" t="s">
        <v>23550</v>
      </c>
      <c r="E404" t="s">
        <v>20965</v>
      </c>
      <c r="F404">
        <v>6</v>
      </c>
      <c r="G404">
        <v>8900</v>
      </c>
      <c r="H404">
        <v>11560</v>
      </c>
      <c r="O404" t="s">
        <v>22753</v>
      </c>
      <c r="P404">
        <v>0.1</v>
      </c>
      <c r="Q404">
        <v>1</v>
      </c>
      <c r="S404">
        <v>0</v>
      </c>
      <c r="U404" t="s">
        <v>23524</v>
      </c>
      <c r="AA404" t="s">
        <v>23525</v>
      </c>
      <c r="AF404" t="s">
        <v>23524</v>
      </c>
    </row>
    <row r="405" spans="2:32">
      <c r="B405" t="s">
        <v>23551</v>
      </c>
      <c r="C405" t="s">
        <v>23552</v>
      </c>
      <c r="E405" t="s">
        <v>2613</v>
      </c>
      <c r="F405">
        <v>7.4</v>
      </c>
      <c r="G405">
        <v>80</v>
      </c>
      <c r="H405">
        <v>110</v>
      </c>
      <c r="O405" t="s">
        <v>22753</v>
      </c>
      <c r="P405">
        <v>0.1</v>
      </c>
      <c r="Q405">
        <v>2</v>
      </c>
      <c r="S405">
        <v>0</v>
      </c>
      <c r="U405" t="s">
        <v>23524</v>
      </c>
      <c r="AA405" t="s">
        <v>23525</v>
      </c>
      <c r="AF405" t="s">
        <v>23524</v>
      </c>
    </row>
    <row r="406" spans="2:32">
      <c r="B406" t="s">
        <v>23551</v>
      </c>
      <c r="C406" t="s">
        <v>23552</v>
      </c>
      <c r="D406" t="s">
        <v>23553</v>
      </c>
      <c r="E406" t="s">
        <v>2613</v>
      </c>
      <c r="F406">
        <v>5.7</v>
      </c>
      <c r="G406">
        <v>80</v>
      </c>
      <c r="H406">
        <v>110</v>
      </c>
      <c r="O406" t="s">
        <v>22753</v>
      </c>
      <c r="P406">
        <v>0.1</v>
      </c>
      <c r="Q406">
        <v>2</v>
      </c>
      <c r="S406">
        <v>0</v>
      </c>
      <c r="U406" t="s">
        <v>23524</v>
      </c>
      <c r="AA406" t="s">
        <v>23525</v>
      </c>
      <c r="AF406" t="s">
        <v>23524</v>
      </c>
    </row>
    <row r="407" spans="2:32">
      <c r="B407" t="s">
        <v>23551</v>
      </c>
      <c r="C407" t="s">
        <v>23552</v>
      </c>
      <c r="D407" t="s">
        <v>23553</v>
      </c>
      <c r="E407" t="s">
        <v>2613</v>
      </c>
      <c r="F407">
        <v>5.7</v>
      </c>
      <c r="G407">
        <v>80</v>
      </c>
      <c r="H407">
        <v>110</v>
      </c>
      <c r="O407" t="s">
        <v>22753</v>
      </c>
      <c r="P407">
        <v>0.1</v>
      </c>
      <c r="Q407">
        <v>2</v>
      </c>
      <c r="S407">
        <v>0</v>
      </c>
      <c r="U407" t="s">
        <v>23524</v>
      </c>
      <c r="AA407" t="s">
        <v>23525</v>
      </c>
      <c r="AF407" t="s">
        <v>23524</v>
      </c>
    </row>
    <row r="408" spans="2:32">
      <c r="B408" t="s">
        <v>23554</v>
      </c>
      <c r="C408" t="s">
        <v>23555</v>
      </c>
      <c r="E408" t="s">
        <v>2735</v>
      </c>
      <c r="F408">
        <v>14</v>
      </c>
      <c r="G408">
        <v>10000</v>
      </c>
      <c r="H408">
        <v>12990</v>
      </c>
      <c r="O408" t="s">
        <v>22753</v>
      </c>
      <c r="P408">
        <v>0.1</v>
      </c>
      <c r="Q408">
        <v>1</v>
      </c>
      <c r="S408">
        <v>0</v>
      </c>
      <c r="U408" t="s">
        <v>23524</v>
      </c>
      <c r="AA408" t="s">
        <v>23525</v>
      </c>
      <c r="AF408" t="s">
        <v>23524</v>
      </c>
    </row>
    <row r="409" spans="2:32">
      <c r="B409" t="s">
        <v>23556</v>
      </c>
      <c r="C409" t="s">
        <v>23557</v>
      </c>
      <c r="E409" t="s">
        <v>2735</v>
      </c>
      <c r="F409">
        <v>5</v>
      </c>
      <c r="G409">
        <v>1080</v>
      </c>
      <c r="H409">
        <v>1410</v>
      </c>
      <c r="O409" t="s">
        <v>22753</v>
      </c>
      <c r="P409">
        <v>0.1</v>
      </c>
      <c r="Q409">
        <v>2</v>
      </c>
      <c r="S409">
        <v>0</v>
      </c>
      <c r="U409" t="s">
        <v>23524</v>
      </c>
      <c r="AA409" t="s">
        <v>23525</v>
      </c>
      <c r="AF409" t="s">
        <v>23524</v>
      </c>
    </row>
    <row r="410" spans="2:32">
      <c r="B410" t="s">
        <v>23558</v>
      </c>
      <c r="C410" t="s">
        <v>20093</v>
      </c>
      <c r="E410" t="s">
        <v>2613</v>
      </c>
      <c r="F410">
        <v>18.3</v>
      </c>
      <c r="G410">
        <v>1390</v>
      </c>
      <c r="H410">
        <v>1810</v>
      </c>
      <c r="O410" t="s">
        <v>22753</v>
      </c>
      <c r="P410">
        <v>0.1</v>
      </c>
      <c r="Q410">
        <v>2</v>
      </c>
      <c r="S410">
        <v>0</v>
      </c>
      <c r="U410" t="s">
        <v>23524</v>
      </c>
      <c r="AA410" t="s">
        <v>23525</v>
      </c>
      <c r="AF410" t="s">
        <v>23524</v>
      </c>
    </row>
    <row r="411" spans="2:32">
      <c r="B411" t="s">
        <v>23559</v>
      </c>
      <c r="C411" t="s">
        <v>23560</v>
      </c>
      <c r="E411" t="s">
        <v>2613</v>
      </c>
      <c r="F411">
        <v>96.5</v>
      </c>
      <c r="G411">
        <v>70</v>
      </c>
      <c r="H411">
        <v>90</v>
      </c>
      <c r="O411" t="s">
        <v>22753</v>
      </c>
      <c r="P411">
        <v>0.1</v>
      </c>
      <c r="Q411">
        <v>1</v>
      </c>
      <c r="S411">
        <v>0</v>
      </c>
      <c r="U411" t="s">
        <v>23524</v>
      </c>
      <c r="AA411" t="s">
        <v>23525</v>
      </c>
      <c r="AF411" t="s">
        <v>23524</v>
      </c>
    </row>
    <row r="412" spans="2:32">
      <c r="B412" t="s">
        <v>23561</v>
      </c>
      <c r="C412" t="s">
        <v>23562</v>
      </c>
      <c r="E412" t="s">
        <v>2613</v>
      </c>
      <c r="F412">
        <v>96.5</v>
      </c>
      <c r="G412">
        <v>1200</v>
      </c>
      <c r="H412">
        <v>1560</v>
      </c>
      <c r="O412" t="s">
        <v>22753</v>
      </c>
      <c r="P412">
        <v>0.1</v>
      </c>
      <c r="Q412">
        <v>1</v>
      </c>
      <c r="S412">
        <v>0</v>
      </c>
      <c r="U412" t="s">
        <v>23524</v>
      </c>
      <c r="AA412" t="s">
        <v>23525</v>
      </c>
      <c r="AF412" t="s">
        <v>23524</v>
      </c>
    </row>
    <row r="413" spans="2:32">
      <c r="B413" t="s">
        <v>23563</v>
      </c>
      <c r="C413" t="s">
        <v>23564</v>
      </c>
      <c r="E413" t="s">
        <v>2735</v>
      </c>
      <c r="F413">
        <v>2</v>
      </c>
      <c r="G413">
        <v>1000</v>
      </c>
      <c r="H413">
        <v>1300</v>
      </c>
      <c r="O413" t="s">
        <v>22753</v>
      </c>
      <c r="P413">
        <v>0.1</v>
      </c>
      <c r="Q413">
        <v>1</v>
      </c>
      <c r="S413">
        <v>0</v>
      </c>
      <c r="U413" t="s">
        <v>23524</v>
      </c>
      <c r="AA413" t="s">
        <v>23525</v>
      </c>
      <c r="AF413" t="s">
        <v>23524</v>
      </c>
    </row>
    <row r="414" spans="2:32">
      <c r="B414" t="s">
        <v>23565</v>
      </c>
      <c r="C414" t="s">
        <v>18280</v>
      </c>
      <c r="D414" t="s">
        <v>22992</v>
      </c>
      <c r="E414" t="s">
        <v>17486</v>
      </c>
      <c r="F414">
        <v>20.399999999999999</v>
      </c>
      <c r="G414">
        <v>7500</v>
      </c>
      <c r="H414">
        <v>9740</v>
      </c>
      <c r="O414" t="s">
        <v>22753</v>
      </c>
      <c r="P414">
        <v>0.1</v>
      </c>
      <c r="Q414">
        <v>1</v>
      </c>
      <c r="S414">
        <v>0</v>
      </c>
      <c r="U414" t="s">
        <v>23524</v>
      </c>
      <c r="AA414" t="s">
        <v>23525</v>
      </c>
      <c r="AF414" t="s">
        <v>23524</v>
      </c>
    </row>
    <row r="415" spans="2:32">
      <c r="B415" t="s">
        <v>23566</v>
      </c>
      <c r="C415" t="s">
        <v>23567</v>
      </c>
      <c r="E415" t="s">
        <v>19754</v>
      </c>
      <c r="F415">
        <v>1</v>
      </c>
      <c r="G415">
        <v>150000</v>
      </c>
      <c r="H415">
        <v>194810</v>
      </c>
      <c r="O415" t="s">
        <v>22753</v>
      </c>
      <c r="P415">
        <v>0.1</v>
      </c>
      <c r="Q415">
        <v>1</v>
      </c>
      <c r="R415" t="s">
        <v>23568</v>
      </c>
      <c r="S415">
        <v>2</v>
      </c>
      <c r="U415" t="s">
        <v>23569</v>
      </c>
      <c r="Y415" t="s">
        <v>23570</v>
      </c>
      <c r="AA415" t="s">
        <v>23571</v>
      </c>
      <c r="AD415" t="s">
        <v>2605</v>
      </c>
      <c r="AF415" t="s">
        <v>23569</v>
      </c>
    </row>
    <row r="416" spans="2:32">
      <c r="B416" t="s">
        <v>23572</v>
      </c>
      <c r="C416" t="s">
        <v>23573</v>
      </c>
      <c r="E416" t="s">
        <v>19754</v>
      </c>
      <c r="F416">
        <v>1</v>
      </c>
      <c r="G416">
        <v>120900</v>
      </c>
      <c r="H416">
        <v>157020</v>
      </c>
      <c r="O416" t="s">
        <v>22753</v>
      </c>
      <c r="P416">
        <v>0.1</v>
      </c>
      <c r="Q416">
        <v>1</v>
      </c>
      <c r="R416" t="s">
        <v>23574</v>
      </c>
      <c r="S416">
        <v>33</v>
      </c>
      <c r="U416" t="s">
        <v>23569</v>
      </c>
      <c r="Y416" t="s">
        <v>23570</v>
      </c>
      <c r="AA416" t="s">
        <v>23571</v>
      </c>
      <c r="AD416" t="s">
        <v>2605</v>
      </c>
      <c r="AF416" t="s">
        <v>23569</v>
      </c>
    </row>
    <row r="417" spans="2:32">
      <c r="B417" t="s">
        <v>23575</v>
      </c>
      <c r="C417" t="s">
        <v>23576</v>
      </c>
      <c r="D417" t="s">
        <v>23577</v>
      </c>
      <c r="E417" t="s">
        <v>19754</v>
      </c>
      <c r="F417">
        <v>1</v>
      </c>
      <c r="G417">
        <v>10</v>
      </c>
      <c r="H417">
        <v>20</v>
      </c>
      <c r="O417" t="s">
        <v>22753</v>
      </c>
      <c r="P417">
        <v>0.1</v>
      </c>
      <c r="Q417">
        <v>1</v>
      </c>
      <c r="R417" t="s">
        <v>23574</v>
      </c>
      <c r="S417">
        <v>33</v>
      </c>
      <c r="U417" t="s">
        <v>23569</v>
      </c>
      <c r="Y417" t="s">
        <v>23578</v>
      </c>
      <c r="AA417" t="s">
        <v>23571</v>
      </c>
      <c r="AD417" t="s">
        <v>2605</v>
      </c>
      <c r="AF417" t="s">
        <v>23569</v>
      </c>
    </row>
    <row r="418" spans="2:32">
      <c r="B418" t="s">
        <v>23579</v>
      </c>
      <c r="C418" t="s">
        <v>23580</v>
      </c>
      <c r="D418" t="s">
        <v>23581</v>
      </c>
      <c r="E418" t="s">
        <v>17486</v>
      </c>
      <c r="F418">
        <v>1</v>
      </c>
      <c r="G418">
        <v>960</v>
      </c>
      <c r="H418">
        <v>1250</v>
      </c>
      <c r="O418" t="s">
        <v>22753</v>
      </c>
      <c r="P418">
        <v>0.1</v>
      </c>
      <c r="Q418">
        <v>1</v>
      </c>
      <c r="R418" t="s">
        <v>23568</v>
      </c>
      <c r="S418">
        <v>2</v>
      </c>
      <c r="U418" t="s">
        <v>23569</v>
      </c>
      <c r="Y418" t="s">
        <v>23578</v>
      </c>
      <c r="AA418" t="s">
        <v>23571</v>
      </c>
      <c r="AD418" t="s">
        <v>2605</v>
      </c>
      <c r="AF418" t="s">
        <v>23569</v>
      </c>
    </row>
    <row r="419" spans="2:32">
      <c r="B419" t="s">
        <v>23582</v>
      </c>
      <c r="C419" t="s">
        <v>23583</v>
      </c>
      <c r="D419" t="s">
        <v>23584</v>
      </c>
      <c r="E419" t="s">
        <v>19754</v>
      </c>
      <c r="F419">
        <v>1</v>
      </c>
      <c r="G419">
        <v>45000</v>
      </c>
      <c r="H419">
        <v>58450</v>
      </c>
      <c r="O419" t="s">
        <v>22753</v>
      </c>
      <c r="P419">
        <v>0.1</v>
      </c>
      <c r="Q419">
        <v>1</v>
      </c>
      <c r="R419" t="s">
        <v>23568</v>
      </c>
      <c r="S419">
        <v>2</v>
      </c>
      <c r="U419" t="s">
        <v>23569</v>
      </c>
      <c r="Y419" t="s">
        <v>23578</v>
      </c>
      <c r="AA419" t="s">
        <v>23571</v>
      </c>
      <c r="AD419" t="s">
        <v>2605</v>
      </c>
      <c r="AF419" t="s">
        <v>23569</v>
      </c>
    </row>
    <row r="420" spans="2:32">
      <c r="B420" t="s">
        <v>23585</v>
      </c>
      <c r="C420" t="s">
        <v>23586</v>
      </c>
      <c r="D420" t="s">
        <v>23587</v>
      </c>
      <c r="E420" t="s">
        <v>19754</v>
      </c>
      <c r="F420">
        <v>1</v>
      </c>
      <c r="G420">
        <v>38900</v>
      </c>
      <c r="H420">
        <v>50520</v>
      </c>
      <c r="O420" t="s">
        <v>22753</v>
      </c>
      <c r="P420">
        <v>0.1</v>
      </c>
      <c r="Q420">
        <v>1</v>
      </c>
      <c r="R420" t="s">
        <v>23568</v>
      </c>
      <c r="S420">
        <v>2</v>
      </c>
      <c r="U420" t="s">
        <v>23569</v>
      </c>
      <c r="Y420" t="s">
        <v>23578</v>
      </c>
      <c r="AA420" t="s">
        <v>23571</v>
      </c>
      <c r="AD420" t="s">
        <v>2605</v>
      </c>
      <c r="AF420" t="s">
        <v>23569</v>
      </c>
    </row>
    <row r="421" spans="2:32">
      <c r="B421" t="s">
        <v>23588</v>
      </c>
      <c r="C421" t="s">
        <v>23589</v>
      </c>
      <c r="E421" t="s">
        <v>23590</v>
      </c>
      <c r="F421">
        <v>1</v>
      </c>
      <c r="G421">
        <v>77050</v>
      </c>
      <c r="H421">
        <v>100070</v>
      </c>
      <c r="O421" t="s">
        <v>22753</v>
      </c>
      <c r="P421">
        <v>0.1</v>
      </c>
      <c r="Q421">
        <v>1</v>
      </c>
      <c r="R421" t="s">
        <v>23568</v>
      </c>
      <c r="S421">
        <v>2</v>
      </c>
      <c r="U421" t="s">
        <v>23569</v>
      </c>
      <c r="Y421" t="s">
        <v>23578</v>
      </c>
      <c r="AA421" t="s">
        <v>23571</v>
      </c>
      <c r="AD421" t="s">
        <v>2605</v>
      </c>
      <c r="AF421" t="s">
        <v>23569</v>
      </c>
    </row>
    <row r="422" spans="2:32">
      <c r="B422" t="s">
        <v>23591</v>
      </c>
      <c r="C422" t="s">
        <v>23592</v>
      </c>
      <c r="E422" t="s">
        <v>19754</v>
      </c>
      <c r="F422">
        <v>1</v>
      </c>
      <c r="G422">
        <v>294</v>
      </c>
      <c r="H422">
        <v>390</v>
      </c>
      <c r="O422" t="s">
        <v>22753</v>
      </c>
      <c r="P422">
        <v>0.1</v>
      </c>
      <c r="Q422">
        <v>1</v>
      </c>
      <c r="R422" t="s">
        <v>23568</v>
      </c>
      <c r="S422">
        <v>2</v>
      </c>
      <c r="U422" t="s">
        <v>23569</v>
      </c>
      <c r="Y422" t="s">
        <v>23578</v>
      </c>
      <c r="AA422" t="s">
        <v>23571</v>
      </c>
      <c r="AD422" t="s">
        <v>2605</v>
      </c>
      <c r="AF422" t="s">
        <v>23569</v>
      </c>
    </row>
    <row r="423" spans="2:32">
      <c r="B423" t="s">
        <v>23593</v>
      </c>
      <c r="C423" t="s">
        <v>23594</v>
      </c>
      <c r="D423" t="s">
        <v>23595</v>
      </c>
      <c r="E423" t="s">
        <v>19754</v>
      </c>
      <c r="F423">
        <v>1</v>
      </c>
      <c r="G423">
        <v>36800</v>
      </c>
      <c r="H423">
        <v>47800</v>
      </c>
      <c r="O423" t="s">
        <v>22753</v>
      </c>
      <c r="P423">
        <v>0.1</v>
      </c>
      <c r="Q423">
        <v>1</v>
      </c>
      <c r="R423" t="s">
        <v>23574</v>
      </c>
      <c r="S423">
        <v>33</v>
      </c>
      <c r="U423" t="s">
        <v>23569</v>
      </c>
      <c r="Y423" t="s">
        <v>23578</v>
      </c>
      <c r="AA423" t="s">
        <v>23571</v>
      </c>
      <c r="AD423" t="s">
        <v>2605</v>
      </c>
      <c r="AF423" t="s">
        <v>23569</v>
      </c>
    </row>
    <row r="424" spans="2:32">
      <c r="B424" t="s">
        <v>23596</v>
      </c>
      <c r="C424" t="s">
        <v>23597</v>
      </c>
      <c r="D424" t="s">
        <v>23598</v>
      </c>
      <c r="E424" t="s">
        <v>19754</v>
      </c>
      <c r="F424">
        <v>1</v>
      </c>
      <c r="G424">
        <v>9000</v>
      </c>
      <c r="H424">
        <v>11690</v>
      </c>
      <c r="O424" t="s">
        <v>22753</v>
      </c>
      <c r="P424">
        <v>0.1</v>
      </c>
      <c r="Q424">
        <v>1</v>
      </c>
      <c r="R424" t="s">
        <v>23574</v>
      </c>
      <c r="S424">
        <v>33</v>
      </c>
      <c r="U424" t="s">
        <v>23569</v>
      </c>
      <c r="Y424" t="s">
        <v>23578</v>
      </c>
      <c r="AA424" t="s">
        <v>23571</v>
      </c>
      <c r="AD424" t="s">
        <v>2605</v>
      </c>
      <c r="AF424" t="s">
        <v>23569</v>
      </c>
    </row>
    <row r="425" spans="2:32">
      <c r="B425" t="s">
        <v>23599</v>
      </c>
      <c r="C425" t="s">
        <v>23600</v>
      </c>
      <c r="E425" t="s">
        <v>19754</v>
      </c>
      <c r="F425">
        <v>1</v>
      </c>
      <c r="G425">
        <v>900</v>
      </c>
      <c r="H425">
        <v>1170</v>
      </c>
      <c r="O425" t="s">
        <v>22753</v>
      </c>
      <c r="P425">
        <v>0.1</v>
      </c>
      <c r="Q425">
        <v>1</v>
      </c>
      <c r="R425" t="s">
        <v>23574</v>
      </c>
      <c r="S425">
        <v>33</v>
      </c>
      <c r="U425" t="s">
        <v>23569</v>
      </c>
      <c r="Y425" t="s">
        <v>23578</v>
      </c>
      <c r="AA425" t="s">
        <v>23571</v>
      </c>
      <c r="AD425" t="s">
        <v>2605</v>
      </c>
      <c r="AF425" t="s">
        <v>23569</v>
      </c>
    </row>
    <row r="426" spans="2:32">
      <c r="B426" t="s">
        <v>23601</v>
      </c>
      <c r="C426" t="s">
        <v>23602</v>
      </c>
      <c r="D426" t="s">
        <v>23603</v>
      </c>
      <c r="E426" t="s">
        <v>2735</v>
      </c>
      <c r="F426">
        <v>1</v>
      </c>
      <c r="G426">
        <v>8880</v>
      </c>
      <c r="H426">
        <v>11540</v>
      </c>
      <c r="L426" t="s">
        <v>23604</v>
      </c>
      <c r="O426" t="s">
        <v>22753</v>
      </c>
      <c r="P426">
        <v>0.1</v>
      </c>
      <c r="Q426">
        <v>1</v>
      </c>
      <c r="R426" t="s">
        <v>23574</v>
      </c>
      <c r="S426">
        <v>33</v>
      </c>
      <c r="U426" t="s">
        <v>23569</v>
      </c>
      <c r="Y426" t="s">
        <v>23578</v>
      </c>
      <c r="AA426" t="s">
        <v>23571</v>
      </c>
      <c r="AD426" t="s">
        <v>2605</v>
      </c>
      <c r="AF426" t="s">
        <v>23569</v>
      </c>
    </row>
    <row r="427" spans="2:32">
      <c r="B427" t="s">
        <v>23605</v>
      </c>
      <c r="C427" t="s">
        <v>23606</v>
      </c>
      <c r="D427" t="s">
        <v>23607</v>
      </c>
      <c r="E427" t="s">
        <v>19754</v>
      </c>
      <c r="F427">
        <v>1</v>
      </c>
      <c r="G427">
        <v>0</v>
      </c>
      <c r="H427">
        <v>0</v>
      </c>
      <c r="O427" t="s">
        <v>22753</v>
      </c>
      <c r="P427">
        <v>0.1</v>
      </c>
      <c r="Q427">
        <v>1</v>
      </c>
      <c r="R427" t="s">
        <v>23574</v>
      </c>
      <c r="S427">
        <v>33</v>
      </c>
      <c r="U427" t="s">
        <v>23569</v>
      </c>
      <c r="Y427" t="s">
        <v>23578</v>
      </c>
      <c r="AA427" t="s">
        <v>23571</v>
      </c>
      <c r="AD427" t="s">
        <v>2605</v>
      </c>
      <c r="AF427" t="s">
        <v>23569</v>
      </c>
    </row>
    <row r="428" spans="2:32">
      <c r="B428" t="s">
        <v>23608</v>
      </c>
      <c r="C428" t="s">
        <v>23609</v>
      </c>
      <c r="E428" t="s">
        <v>11338</v>
      </c>
      <c r="F428">
        <v>1</v>
      </c>
      <c r="G428">
        <v>780</v>
      </c>
      <c r="H428">
        <v>1020</v>
      </c>
      <c r="O428" t="s">
        <v>22753</v>
      </c>
      <c r="P428">
        <v>0.1</v>
      </c>
      <c r="Q428">
        <v>2</v>
      </c>
      <c r="R428" t="s">
        <v>23568</v>
      </c>
      <c r="S428">
        <v>2</v>
      </c>
      <c r="U428" t="s">
        <v>23569</v>
      </c>
      <c r="Y428" t="s">
        <v>23578</v>
      </c>
      <c r="AA428" t="s">
        <v>23571</v>
      </c>
      <c r="AD428" t="s">
        <v>2605</v>
      </c>
      <c r="AF428" t="s">
        <v>23569</v>
      </c>
    </row>
    <row r="429" spans="2:32">
      <c r="B429" t="s">
        <v>23610</v>
      </c>
      <c r="C429" t="s">
        <v>23611</v>
      </c>
      <c r="E429" t="s">
        <v>2735</v>
      </c>
      <c r="F429">
        <v>1</v>
      </c>
      <c r="G429">
        <v>1320</v>
      </c>
      <c r="H429">
        <v>1720</v>
      </c>
      <c r="O429" t="s">
        <v>22753</v>
      </c>
      <c r="P429">
        <v>0.1</v>
      </c>
      <c r="Q429">
        <v>2</v>
      </c>
      <c r="R429" t="s">
        <v>23568</v>
      </c>
      <c r="S429">
        <v>2</v>
      </c>
      <c r="U429" t="s">
        <v>23569</v>
      </c>
      <c r="Y429" t="s">
        <v>23578</v>
      </c>
      <c r="AA429" t="s">
        <v>23571</v>
      </c>
      <c r="AD429" t="s">
        <v>2605</v>
      </c>
      <c r="AF429" t="s">
        <v>23569</v>
      </c>
    </row>
    <row r="430" spans="2:32">
      <c r="B430" t="s">
        <v>23612</v>
      </c>
      <c r="C430" t="s">
        <v>23613</v>
      </c>
      <c r="E430" t="s">
        <v>2735</v>
      </c>
      <c r="F430">
        <v>1</v>
      </c>
      <c r="G430">
        <v>1020</v>
      </c>
      <c r="H430">
        <v>1330</v>
      </c>
      <c r="O430" t="s">
        <v>22753</v>
      </c>
      <c r="P430">
        <v>0.1</v>
      </c>
      <c r="Q430">
        <v>2</v>
      </c>
      <c r="R430" t="s">
        <v>23568</v>
      </c>
      <c r="S430">
        <v>2</v>
      </c>
      <c r="U430" t="s">
        <v>23569</v>
      </c>
      <c r="Y430" t="s">
        <v>23578</v>
      </c>
      <c r="AA430" t="s">
        <v>23571</v>
      </c>
      <c r="AD430" t="s">
        <v>2605</v>
      </c>
      <c r="AF430" t="s">
        <v>23569</v>
      </c>
    </row>
    <row r="431" spans="2:32">
      <c r="B431" t="s">
        <v>23614</v>
      </c>
      <c r="C431" t="s">
        <v>23615</v>
      </c>
      <c r="E431" t="s">
        <v>2613</v>
      </c>
      <c r="F431">
        <v>1</v>
      </c>
      <c r="G431">
        <v>7270</v>
      </c>
      <c r="H431">
        <v>9450</v>
      </c>
      <c r="O431" t="s">
        <v>22753</v>
      </c>
      <c r="P431">
        <v>0.1</v>
      </c>
      <c r="Q431">
        <v>2</v>
      </c>
      <c r="R431" t="s">
        <v>23568</v>
      </c>
      <c r="S431">
        <v>2</v>
      </c>
      <c r="U431" t="s">
        <v>23569</v>
      </c>
      <c r="Y431" t="s">
        <v>23570</v>
      </c>
      <c r="AA431" t="s">
        <v>23571</v>
      </c>
      <c r="AD431" t="s">
        <v>2605</v>
      </c>
      <c r="AF431" t="s">
        <v>23569</v>
      </c>
    </row>
    <row r="432" spans="2:32">
      <c r="B432" t="s">
        <v>23614</v>
      </c>
      <c r="C432" t="s">
        <v>23615</v>
      </c>
      <c r="E432" t="s">
        <v>2613</v>
      </c>
      <c r="F432">
        <v>0.9</v>
      </c>
      <c r="G432">
        <v>7270</v>
      </c>
      <c r="H432">
        <v>9450</v>
      </c>
      <c r="O432" t="s">
        <v>22753</v>
      </c>
      <c r="P432">
        <v>0.1</v>
      </c>
      <c r="Q432">
        <v>2</v>
      </c>
      <c r="R432" t="s">
        <v>23574</v>
      </c>
      <c r="S432">
        <v>33</v>
      </c>
      <c r="U432" t="s">
        <v>23569</v>
      </c>
      <c r="Y432" t="s">
        <v>23570</v>
      </c>
      <c r="AA432" t="s">
        <v>23571</v>
      </c>
      <c r="AD432" t="s">
        <v>2605</v>
      </c>
      <c r="AF432" t="s">
        <v>23569</v>
      </c>
    </row>
    <row r="433" spans="2:32">
      <c r="B433" t="s">
        <v>23616</v>
      </c>
      <c r="C433" t="s">
        <v>23617</v>
      </c>
      <c r="E433" t="s">
        <v>2735</v>
      </c>
      <c r="F433">
        <v>1</v>
      </c>
      <c r="G433">
        <v>2590</v>
      </c>
      <c r="H433">
        <v>3370</v>
      </c>
      <c r="O433" t="s">
        <v>22753</v>
      </c>
      <c r="P433">
        <v>0.1</v>
      </c>
      <c r="Q433">
        <v>2</v>
      </c>
      <c r="R433" t="s">
        <v>23568</v>
      </c>
      <c r="S433">
        <v>2</v>
      </c>
      <c r="U433" t="s">
        <v>23569</v>
      </c>
      <c r="Y433" t="s">
        <v>23578</v>
      </c>
      <c r="AA433" t="s">
        <v>23571</v>
      </c>
      <c r="AD433" t="s">
        <v>2605</v>
      </c>
      <c r="AF433" t="s">
        <v>23569</v>
      </c>
    </row>
    <row r="434" spans="2:32">
      <c r="B434" t="s">
        <v>23618</v>
      </c>
      <c r="C434" t="s">
        <v>23619</v>
      </c>
      <c r="D434" t="s">
        <v>23581</v>
      </c>
      <c r="E434" t="s">
        <v>17486</v>
      </c>
      <c r="F434">
        <v>1</v>
      </c>
      <c r="G434">
        <v>3180</v>
      </c>
      <c r="H434">
        <v>4130</v>
      </c>
      <c r="O434" t="s">
        <v>22753</v>
      </c>
      <c r="P434">
        <v>0.1</v>
      </c>
      <c r="Q434">
        <v>1</v>
      </c>
      <c r="R434" t="s">
        <v>23620</v>
      </c>
      <c r="S434">
        <v>37</v>
      </c>
      <c r="U434" t="s">
        <v>23569</v>
      </c>
      <c r="Y434" t="s">
        <v>23578</v>
      </c>
      <c r="AA434" t="s">
        <v>23621</v>
      </c>
      <c r="AD434" t="s">
        <v>2605</v>
      </c>
      <c r="AF434" t="s">
        <v>23569</v>
      </c>
    </row>
    <row r="435" spans="2:32">
      <c r="B435" t="s">
        <v>23618</v>
      </c>
      <c r="C435" t="s">
        <v>23619</v>
      </c>
      <c r="D435" t="s">
        <v>23581</v>
      </c>
      <c r="E435" t="s">
        <v>17486</v>
      </c>
      <c r="F435">
        <v>1</v>
      </c>
      <c r="G435">
        <v>3180</v>
      </c>
      <c r="H435">
        <v>4130</v>
      </c>
      <c r="O435" t="s">
        <v>22753</v>
      </c>
      <c r="P435">
        <v>0.1</v>
      </c>
      <c r="Q435">
        <v>1</v>
      </c>
      <c r="R435" t="s">
        <v>23620</v>
      </c>
      <c r="S435">
        <v>37</v>
      </c>
      <c r="U435" t="s">
        <v>23569</v>
      </c>
      <c r="Y435" t="s">
        <v>23578</v>
      </c>
      <c r="AA435" t="s">
        <v>23621</v>
      </c>
      <c r="AD435" t="s">
        <v>2605</v>
      </c>
      <c r="AF435" t="s">
        <v>23569</v>
      </c>
    </row>
    <row r="436" spans="2:32">
      <c r="B436" t="s">
        <v>23618</v>
      </c>
      <c r="C436" t="s">
        <v>23619</v>
      </c>
      <c r="D436" t="s">
        <v>23581</v>
      </c>
      <c r="E436" t="s">
        <v>17486</v>
      </c>
      <c r="F436">
        <v>0.5</v>
      </c>
      <c r="G436">
        <v>3180</v>
      </c>
      <c r="H436">
        <v>4130</v>
      </c>
      <c r="O436" t="s">
        <v>22753</v>
      </c>
      <c r="P436">
        <v>0.1</v>
      </c>
      <c r="Q436">
        <v>1</v>
      </c>
      <c r="R436" t="s">
        <v>23622</v>
      </c>
      <c r="S436">
        <v>40</v>
      </c>
      <c r="U436" t="s">
        <v>23569</v>
      </c>
      <c r="Y436" t="s">
        <v>23578</v>
      </c>
      <c r="AA436" t="s">
        <v>23621</v>
      </c>
      <c r="AD436" t="s">
        <v>2605</v>
      </c>
      <c r="AF436" t="s">
        <v>23569</v>
      </c>
    </row>
    <row r="437" spans="2:32">
      <c r="B437" t="s">
        <v>23618</v>
      </c>
      <c r="C437" t="s">
        <v>23619</v>
      </c>
      <c r="D437" t="s">
        <v>23581</v>
      </c>
      <c r="E437" t="s">
        <v>17486</v>
      </c>
      <c r="F437">
        <v>0.5</v>
      </c>
      <c r="G437">
        <v>3180</v>
      </c>
      <c r="H437">
        <v>4130</v>
      </c>
      <c r="O437" t="s">
        <v>22753</v>
      </c>
      <c r="P437">
        <v>0.1</v>
      </c>
      <c r="Q437">
        <v>1</v>
      </c>
      <c r="R437" t="s">
        <v>23622</v>
      </c>
      <c r="S437">
        <v>40</v>
      </c>
      <c r="U437" t="s">
        <v>23569</v>
      </c>
      <c r="Y437" t="s">
        <v>23578</v>
      </c>
      <c r="AA437" t="s">
        <v>23621</v>
      </c>
      <c r="AD437" t="s">
        <v>2605</v>
      </c>
      <c r="AF437" t="s">
        <v>23569</v>
      </c>
    </row>
    <row r="438" spans="2:32">
      <c r="B438" t="s">
        <v>23618</v>
      </c>
      <c r="C438" t="s">
        <v>23619</v>
      </c>
      <c r="D438" t="s">
        <v>23581</v>
      </c>
      <c r="E438" t="s">
        <v>17486</v>
      </c>
      <c r="F438">
        <v>2</v>
      </c>
      <c r="G438">
        <v>3180</v>
      </c>
      <c r="H438">
        <v>4130</v>
      </c>
      <c r="O438" t="s">
        <v>22753</v>
      </c>
      <c r="P438">
        <v>0.1</v>
      </c>
      <c r="Q438">
        <v>1</v>
      </c>
      <c r="R438" t="s">
        <v>23623</v>
      </c>
      <c r="S438">
        <v>35</v>
      </c>
      <c r="U438" t="s">
        <v>23569</v>
      </c>
      <c r="Y438" t="s">
        <v>23578</v>
      </c>
      <c r="AA438" t="s">
        <v>23621</v>
      </c>
      <c r="AD438" t="s">
        <v>2605</v>
      </c>
      <c r="AF438" t="s">
        <v>23569</v>
      </c>
    </row>
    <row r="439" spans="2:32">
      <c r="B439" t="s">
        <v>23618</v>
      </c>
      <c r="C439" t="s">
        <v>23619</v>
      </c>
      <c r="D439" t="s">
        <v>23581</v>
      </c>
      <c r="E439" t="s">
        <v>17486</v>
      </c>
      <c r="F439">
        <v>1</v>
      </c>
      <c r="G439">
        <v>3180</v>
      </c>
      <c r="H439">
        <v>4130</v>
      </c>
      <c r="O439" t="s">
        <v>22753</v>
      </c>
      <c r="P439">
        <v>0.1</v>
      </c>
      <c r="Q439">
        <v>1</v>
      </c>
      <c r="R439" t="s">
        <v>23620</v>
      </c>
      <c r="S439">
        <v>37</v>
      </c>
      <c r="U439" t="s">
        <v>23569</v>
      </c>
      <c r="Y439" t="s">
        <v>23578</v>
      </c>
      <c r="AA439" t="s">
        <v>23621</v>
      </c>
      <c r="AD439" t="s">
        <v>2605</v>
      </c>
      <c r="AF439" t="s">
        <v>23569</v>
      </c>
    </row>
    <row r="440" spans="2:32">
      <c r="B440" t="s">
        <v>23618</v>
      </c>
      <c r="C440" t="s">
        <v>23619</v>
      </c>
      <c r="D440" t="s">
        <v>23581</v>
      </c>
      <c r="E440" t="s">
        <v>17486</v>
      </c>
      <c r="F440">
        <v>2</v>
      </c>
      <c r="G440">
        <v>3180</v>
      </c>
      <c r="H440">
        <v>4130</v>
      </c>
      <c r="O440" t="s">
        <v>22753</v>
      </c>
      <c r="P440">
        <v>0.1</v>
      </c>
      <c r="Q440">
        <v>1</v>
      </c>
      <c r="R440" t="s">
        <v>23574</v>
      </c>
      <c r="S440">
        <v>33</v>
      </c>
      <c r="U440" t="s">
        <v>23569</v>
      </c>
      <c r="Y440" t="s">
        <v>23578</v>
      </c>
      <c r="AA440" t="s">
        <v>23621</v>
      </c>
      <c r="AD440" t="s">
        <v>2605</v>
      </c>
      <c r="AF440" t="s">
        <v>23569</v>
      </c>
    </row>
    <row r="441" spans="2:32">
      <c r="B441" t="s">
        <v>23624</v>
      </c>
      <c r="C441" t="s">
        <v>23625</v>
      </c>
      <c r="D441" t="s">
        <v>23626</v>
      </c>
      <c r="E441" t="s">
        <v>19754</v>
      </c>
      <c r="F441">
        <v>1</v>
      </c>
      <c r="G441">
        <v>6400</v>
      </c>
      <c r="H441">
        <v>8320</v>
      </c>
      <c r="O441" t="s">
        <v>22753</v>
      </c>
      <c r="P441">
        <v>0.1</v>
      </c>
      <c r="Q441">
        <v>1</v>
      </c>
      <c r="R441" t="s">
        <v>23620</v>
      </c>
      <c r="S441">
        <v>37</v>
      </c>
      <c r="U441" t="s">
        <v>23569</v>
      </c>
      <c r="Y441" t="s">
        <v>23578</v>
      </c>
      <c r="AA441" t="s">
        <v>23621</v>
      </c>
      <c r="AD441" t="s">
        <v>2605</v>
      </c>
      <c r="AF441" t="s">
        <v>23569</v>
      </c>
    </row>
    <row r="442" spans="2:32">
      <c r="B442" t="s">
        <v>23624</v>
      </c>
      <c r="C442" t="s">
        <v>23625</v>
      </c>
      <c r="D442" t="s">
        <v>23626</v>
      </c>
      <c r="E442" t="s">
        <v>19754</v>
      </c>
      <c r="F442">
        <v>1</v>
      </c>
      <c r="G442">
        <v>6400</v>
      </c>
      <c r="H442">
        <v>8320</v>
      </c>
      <c r="O442" t="s">
        <v>22753</v>
      </c>
      <c r="P442">
        <v>0.1</v>
      </c>
      <c r="Q442">
        <v>1</v>
      </c>
      <c r="R442" t="s">
        <v>23620</v>
      </c>
      <c r="S442">
        <v>37</v>
      </c>
      <c r="U442" t="s">
        <v>23569</v>
      </c>
      <c r="Y442" t="s">
        <v>23578</v>
      </c>
      <c r="AA442" t="s">
        <v>23621</v>
      </c>
      <c r="AD442" t="s">
        <v>2605</v>
      </c>
      <c r="AF442" t="s">
        <v>23569</v>
      </c>
    </row>
    <row r="443" spans="2:32">
      <c r="B443" t="s">
        <v>23624</v>
      </c>
      <c r="C443" t="s">
        <v>23625</v>
      </c>
      <c r="D443" t="s">
        <v>23626</v>
      </c>
      <c r="E443" t="s">
        <v>19754</v>
      </c>
      <c r="F443">
        <v>1</v>
      </c>
      <c r="G443">
        <v>6400</v>
      </c>
      <c r="H443">
        <v>8320</v>
      </c>
      <c r="O443" t="s">
        <v>22753</v>
      </c>
      <c r="P443">
        <v>0.1</v>
      </c>
      <c r="Q443">
        <v>1</v>
      </c>
      <c r="R443" t="s">
        <v>23620</v>
      </c>
      <c r="S443">
        <v>37</v>
      </c>
      <c r="U443" t="s">
        <v>23569</v>
      </c>
      <c r="Y443" t="s">
        <v>23578</v>
      </c>
      <c r="AA443" t="s">
        <v>23621</v>
      </c>
      <c r="AD443" t="s">
        <v>2605</v>
      </c>
      <c r="AF443" t="s">
        <v>23569</v>
      </c>
    </row>
    <row r="444" spans="2:32">
      <c r="B444" t="s">
        <v>23624</v>
      </c>
      <c r="C444" t="s">
        <v>23625</v>
      </c>
      <c r="D444" t="s">
        <v>23626</v>
      </c>
      <c r="E444" t="s">
        <v>19754</v>
      </c>
      <c r="F444">
        <v>1</v>
      </c>
      <c r="G444">
        <v>6400</v>
      </c>
      <c r="H444">
        <v>8320</v>
      </c>
      <c r="O444" t="s">
        <v>22753</v>
      </c>
      <c r="P444">
        <v>0.1</v>
      </c>
      <c r="Q444">
        <v>1</v>
      </c>
      <c r="R444" t="s">
        <v>23627</v>
      </c>
      <c r="S444">
        <v>0</v>
      </c>
      <c r="U444" t="s">
        <v>23569</v>
      </c>
      <c r="Y444" t="s">
        <v>23578</v>
      </c>
      <c r="AA444" t="s">
        <v>23621</v>
      </c>
      <c r="AD444" t="s">
        <v>2605</v>
      </c>
      <c r="AF444" t="s">
        <v>23569</v>
      </c>
    </row>
    <row r="445" spans="2:32">
      <c r="B445" t="s">
        <v>23628</v>
      </c>
      <c r="C445" t="s">
        <v>23629</v>
      </c>
      <c r="E445" t="s">
        <v>19754</v>
      </c>
      <c r="F445">
        <v>1</v>
      </c>
      <c r="G445">
        <v>20000</v>
      </c>
      <c r="H445">
        <v>25980</v>
      </c>
      <c r="O445" t="s">
        <v>22753</v>
      </c>
      <c r="P445">
        <v>0.1</v>
      </c>
      <c r="Q445">
        <v>1</v>
      </c>
      <c r="R445" t="s">
        <v>23620</v>
      </c>
      <c r="S445">
        <v>37</v>
      </c>
      <c r="U445" t="s">
        <v>23569</v>
      </c>
      <c r="Y445" t="s">
        <v>23578</v>
      </c>
      <c r="AA445" t="s">
        <v>23621</v>
      </c>
      <c r="AD445" t="s">
        <v>2605</v>
      </c>
      <c r="AF445" t="s">
        <v>23569</v>
      </c>
    </row>
    <row r="446" spans="2:32">
      <c r="B446" t="s">
        <v>23628</v>
      </c>
      <c r="C446" t="s">
        <v>23629</v>
      </c>
      <c r="E446" t="s">
        <v>19754</v>
      </c>
      <c r="F446">
        <v>1</v>
      </c>
      <c r="G446">
        <v>20000</v>
      </c>
      <c r="H446">
        <v>25980</v>
      </c>
      <c r="O446" t="s">
        <v>22753</v>
      </c>
      <c r="P446">
        <v>0.1</v>
      </c>
      <c r="Q446">
        <v>1</v>
      </c>
      <c r="R446" t="s">
        <v>23620</v>
      </c>
      <c r="S446">
        <v>37</v>
      </c>
      <c r="U446" t="s">
        <v>23569</v>
      </c>
      <c r="Y446" t="s">
        <v>23578</v>
      </c>
      <c r="AA446" t="s">
        <v>23621</v>
      </c>
      <c r="AD446" t="s">
        <v>2605</v>
      </c>
      <c r="AF446" t="s">
        <v>23569</v>
      </c>
    </row>
    <row r="447" spans="2:32">
      <c r="B447" t="s">
        <v>23628</v>
      </c>
      <c r="C447" t="s">
        <v>23629</v>
      </c>
      <c r="E447" t="s">
        <v>19754</v>
      </c>
      <c r="F447">
        <v>1</v>
      </c>
      <c r="G447">
        <v>20000</v>
      </c>
      <c r="H447">
        <v>25980</v>
      </c>
      <c r="O447" t="s">
        <v>22753</v>
      </c>
      <c r="P447">
        <v>0.1</v>
      </c>
      <c r="Q447">
        <v>1</v>
      </c>
      <c r="R447" t="s">
        <v>23620</v>
      </c>
      <c r="S447">
        <v>37</v>
      </c>
      <c r="U447" t="s">
        <v>23569</v>
      </c>
      <c r="Y447" t="s">
        <v>23578</v>
      </c>
      <c r="AA447" t="s">
        <v>23621</v>
      </c>
      <c r="AD447" t="s">
        <v>2605</v>
      </c>
      <c r="AF447" t="s">
        <v>23569</v>
      </c>
    </row>
    <row r="448" spans="2:32">
      <c r="B448" t="s">
        <v>23630</v>
      </c>
      <c r="C448" t="s">
        <v>23631</v>
      </c>
      <c r="D448" t="s">
        <v>23632</v>
      </c>
      <c r="E448" t="s">
        <v>17486</v>
      </c>
      <c r="F448">
        <v>0.5</v>
      </c>
      <c r="G448">
        <v>1700</v>
      </c>
      <c r="H448">
        <v>2210</v>
      </c>
      <c r="O448" t="s">
        <v>22753</v>
      </c>
      <c r="P448">
        <v>0.1</v>
      </c>
      <c r="Q448">
        <v>1</v>
      </c>
      <c r="R448" t="s">
        <v>23622</v>
      </c>
      <c r="S448">
        <v>40</v>
      </c>
      <c r="U448" t="s">
        <v>23569</v>
      </c>
      <c r="Y448" t="s">
        <v>23570</v>
      </c>
      <c r="AA448" t="s">
        <v>23621</v>
      </c>
      <c r="AD448" t="s">
        <v>2605</v>
      </c>
      <c r="AF448" t="s">
        <v>23569</v>
      </c>
    </row>
    <row r="449" spans="2:32">
      <c r="B449" t="s">
        <v>23630</v>
      </c>
      <c r="C449" t="s">
        <v>23631</v>
      </c>
      <c r="D449" t="s">
        <v>23632</v>
      </c>
      <c r="E449" t="s">
        <v>17486</v>
      </c>
      <c r="F449">
        <v>0.5</v>
      </c>
      <c r="G449">
        <v>1700</v>
      </c>
      <c r="H449">
        <v>2210</v>
      </c>
      <c r="O449" t="s">
        <v>22753</v>
      </c>
      <c r="P449">
        <v>0.1</v>
      </c>
      <c r="Q449">
        <v>1</v>
      </c>
      <c r="R449" t="s">
        <v>23622</v>
      </c>
      <c r="S449">
        <v>40</v>
      </c>
      <c r="U449" t="s">
        <v>23569</v>
      </c>
      <c r="Y449" t="s">
        <v>23570</v>
      </c>
      <c r="AA449" t="s">
        <v>23621</v>
      </c>
      <c r="AD449" t="s">
        <v>2605</v>
      </c>
      <c r="AF449" t="s">
        <v>23569</v>
      </c>
    </row>
    <row r="450" spans="2:32">
      <c r="B450" t="s">
        <v>23633</v>
      </c>
      <c r="C450" t="s">
        <v>23634</v>
      </c>
      <c r="D450" t="s">
        <v>23581</v>
      </c>
      <c r="E450" t="s">
        <v>17486</v>
      </c>
      <c r="F450">
        <v>2</v>
      </c>
      <c r="G450">
        <v>19500</v>
      </c>
      <c r="H450">
        <v>25330</v>
      </c>
      <c r="O450" t="s">
        <v>22753</v>
      </c>
      <c r="P450">
        <v>0.1</v>
      </c>
      <c r="Q450">
        <v>1</v>
      </c>
      <c r="R450" t="s">
        <v>23627</v>
      </c>
      <c r="S450">
        <v>0</v>
      </c>
      <c r="U450" t="s">
        <v>23569</v>
      </c>
      <c r="Y450" t="s">
        <v>23578</v>
      </c>
      <c r="AA450" t="s">
        <v>23621</v>
      </c>
      <c r="AD450" t="s">
        <v>2605</v>
      </c>
      <c r="AF450" t="s">
        <v>23569</v>
      </c>
    </row>
    <row r="451" spans="2:32">
      <c r="B451" t="s">
        <v>23635</v>
      </c>
      <c r="C451" t="s">
        <v>23636</v>
      </c>
      <c r="E451" t="s">
        <v>19754</v>
      </c>
      <c r="F451">
        <v>1</v>
      </c>
      <c r="G451">
        <v>35000</v>
      </c>
      <c r="H451">
        <v>45460</v>
      </c>
      <c r="O451" t="s">
        <v>22753</v>
      </c>
      <c r="P451">
        <v>0.1</v>
      </c>
      <c r="Q451">
        <v>1</v>
      </c>
      <c r="R451" t="s">
        <v>23622</v>
      </c>
      <c r="S451">
        <v>40</v>
      </c>
      <c r="U451" t="s">
        <v>23569</v>
      </c>
      <c r="Y451" t="s">
        <v>23570</v>
      </c>
      <c r="AA451" t="s">
        <v>23621</v>
      </c>
      <c r="AD451" t="s">
        <v>2605</v>
      </c>
      <c r="AF451" t="s">
        <v>23569</v>
      </c>
    </row>
    <row r="452" spans="2:32">
      <c r="B452" t="s">
        <v>23635</v>
      </c>
      <c r="C452" t="s">
        <v>23636</v>
      </c>
      <c r="E452" t="s">
        <v>19754</v>
      </c>
      <c r="F452">
        <v>1</v>
      </c>
      <c r="G452">
        <v>35000</v>
      </c>
      <c r="H452">
        <v>45460</v>
      </c>
      <c r="O452" t="s">
        <v>22753</v>
      </c>
      <c r="P452">
        <v>0.1</v>
      </c>
      <c r="Q452">
        <v>1</v>
      </c>
      <c r="R452" t="s">
        <v>23622</v>
      </c>
      <c r="S452">
        <v>40</v>
      </c>
      <c r="U452" t="s">
        <v>23569</v>
      </c>
      <c r="Y452" t="s">
        <v>23570</v>
      </c>
      <c r="AA452" t="s">
        <v>23621</v>
      </c>
      <c r="AD452" t="s">
        <v>2605</v>
      </c>
      <c r="AF452" t="s">
        <v>23569</v>
      </c>
    </row>
    <row r="453" spans="2:32">
      <c r="B453" t="s">
        <v>23637</v>
      </c>
      <c r="C453" t="s">
        <v>23638</v>
      </c>
      <c r="E453" t="s">
        <v>19754</v>
      </c>
      <c r="F453">
        <v>1</v>
      </c>
      <c r="G453">
        <v>22200</v>
      </c>
      <c r="H453">
        <v>28840</v>
      </c>
      <c r="O453" t="s">
        <v>22753</v>
      </c>
      <c r="P453">
        <v>0.1</v>
      </c>
      <c r="Q453">
        <v>1</v>
      </c>
      <c r="R453" t="s">
        <v>23620</v>
      </c>
      <c r="S453">
        <v>37</v>
      </c>
      <c r="U453" t="s">
        <v>23569</v>
      </c>
      <c r="Y453" t="s">
        <v>23570</v>
      </c>
      <c r="AA453" t="s">
        <v>23621</v>
      </c>
      <c r="AD453" t="s">
        <v>2605</v>
      </c>
      <c r="AF453" t="s">
        <v>23569</v>
      </c>
    </row>
    <row r="454" spans="2:32">
      <c r="B454" t="s">
        <v>23637</v>
      </c>
      <c r="C454" t="s">
        <v>23638</v>
      </c>
      <c r="E454" t="s">
        <v>19754</v>
      </c>
      <c r="F454">
        <v>1</v>
      </c>
      <c r="G454">
        <v>22200</v>
      </c>
      <c r="H454">
        <v>28840</v>
      </c>
      <c r="O454" t="s">
        <v>22753</v>
      </c>
      <c r="P454">
        <v>0.1</v>
      </c>
      <c r="Q454">
        <v>1</v>
      </c>
      <c r="R454" t="s">
        <v>23620</v>
      </c>
      <c r="S454">
        <v>37</v>
      </c>
      <c r="U454" t="s">
        <v>23569</v>
      </c>
      <c r="Y454" t="s">
        <v>23570</v>
      </c>
      <c r="AA454" t="s">
        <v>23621</v>
      </c>
      <c r="AD454" t="s">
        <v>2605</v>
      </c>
      <c r="AF454" t="s">
        <v>23569</v>
      </c>
    </row>
    <row r="455" spans="2:32">
      <c r="B455" t="s">
        <v>23637</v>
      </c>
      <c r="C455" t="s">
        <v>23638</v>
      </c>
      <c r="E455" t="s">
        <v>19754</v>
      </c>
      <c r="F455">
        <v>1</v>
      </c>
      <c r="G455">
        <v>22200</v>
      </c>
      <c r="H455">
        <v>28840</v>
      </c>
      <c r="O455" t="s">
        <v>22753</v>
      </c>
      <c r="P455">
        <v>0.1</v>
      </c>
      <c r="Q455">
        <v>1</v>
      </c>
      <c r="R455" t="s">
        <v>23620</v>
      </c>
      <c r="S455">
        <v>37</v>
      </c>
      <c r="U455" t="s">
        <v>23569</v>
      </c>
      <c r="Y455" t="s">
        <v>23570</v>
      </c>
      <c r="AA455" t="s">
        <v>23621</v>
      </c>
      <c r="AD455" t="s">
        <v>2605</v>
      </c>
      <c r="AF455" t="s">
        <v>23569</v>
      </c>
    </row>
    <row r="456" spans="2:32">
      <c r="B456" t="s">
        <v>23639</v>
      </c>
      <c r="C456" t="s">
        <v>23640</v>
      </c>
      <c r="E456" t="s">
        <v>19754</v>
      </c>
      <c r="F456">
        <v>1</v>
      </c>
      <c r="G456">
        <v>41400</v>
      </c>
      <c r="H456">
        <v>53770</v>
      </c>
      <c r="O456" t="s">
        <v>22753</v>
      </c>
      <c r="P456">
        <v>0.1</v>
      </c>
      <c r="Q456">
        <v>1</v>
      </c>
      <c r="R456" t="s">
        <v>23623</v>
      </c>
      <c r="S456">
        <v>35</v>
      </c>
      <c r="U456" t="s">
        <v>23569</v>
      </c>
      <c r="Y456" t="s">
        <v>23570</v>
      </c>
      <c r="AA456" t="s">
        <v>23621</v>
      </c>
      <c r="AD456" t="s">
        <v>2605</v>
      </c>
      <c r="AF456" t="s">
        <v>23569</v>
      </c>
    </row>
    <row r="457" spans="2:32">
      <c r="B457" t="s">
        <v>23639</v>
      </c>
      <c r="C457" t="s">
        <v>23640</v>
      </c>
      <c r="E457" t="s">
        <v>19754</v>
      </c>
      <c r="F457">
        <v>1</v>
      </c>
      <c r="G457">
        <v>41400</v>
      </c>
      <c r="H457">
        <v>53770</v>
      </c>
      <c r="O457" t="s">
        <v>22753</v>
      </c>
      <c r="P457">
        <v>0.1</v>
      </c>
      <c r="Q457">
        <v>1</v>
      </c>
      <c r="R457" t="s">
        <v>23574</v>
      </c>
      <c r="S457">
        <v>33</v>
      </c>
      <c r="U457" t="s">
        <v>23569</v>
      </c>
      <c r="Y457" t="s">
        <v>23570</v>
      </c>
      <c r="AA457" t="s">
        <v>23621</v>
      </c>
      <c r="AD457" t="s">
        <v>2605</v>
      </c>
      <c r="AF457" t="s">
        <v>23569</v>
      </c>
    </row>
    <row r="458" spans="2:32">
      <c r="B458" t="s">
        <v>23641</v>
      </c>
      <c r="C458" t="s">
        <v>23642</v>
      </c>
      <c r="E458" t="s">
        <v>19754</v>
      </c>
      <c r="F458">
        <v>1</v>
      </c>
      <c r="G458">
        <v>44400</v>
      </c>
      <c r="H458">
        <v>57670</v>
      </c>
      <c r="O458" t="s">
        <v>22753</v>
      </c>
      <c r="P458">
        <v>0.1</v>
      </c>
      <c r="Q458">
        <v>1</v>
      </c>
      <c r="R458" t="s">
        <v>23627</v>
      </c>
      <c r="S458">
        <v>0</v>
      </c>
      <c r="U458" t="s">
        <v>23569</v>
      </c>
      <c r="Y458" t="s">
        <v>23570</v>
      </c>
      <c r="AA458" t="s">
        <v>23621</v>
      </c>
      <c r="AD458" t="s">
        <v>2605</v>
      </c>
      <c r="AF458" t="s">
        <v>23569</v>
      </c>
    </row>
    <row r="459" spans="2:32">
      <c r="B459" t="s">
        <v>23643</v>
      </c>
      <c r="C459" t="s">
        <v>23644</v>
      </c>
      <c r="D459" t="s">
        <v>23632</v>
      </c>
      <c r="E459" t="s">
        <v>2735</v>
      </c>
      <c r="F459">
        <v>1</v>
      </c>
      <c r="G459">
        <v>230</v>
      </c>
      <c r="H459">
        <v>300</v>
      </c>
      <c r="O459" t="s">
        <v>22753</v>
      </c>
      <c r="P459">
        <v>0.1</v>
      </c>
      <c r="Q459">
        <v>1</v>
      </c>
      <c r="R459" t="s">
        <v>23622</v>
      </c>
      <c r="S459">
        <v>40</v>
      </c>
      <c r="U459" t="s">
        <v>23569</v>
      </c>
      <c r="Y459" t="s">
        <v>23570</v>
      </c>
      <c r="AA459" t="s">
        <v>23621</v>
      </c>
      <c r="AD459" t="s">
        <v>2605</v>
      </c>
      <c r="AF459" t="s">
        <v>23569</v>
      </c>
    </row>
    <row r="460" spans="2:32">
      <c r="B460" t="s">
        <v>23643</v>
      </c>
      <c r="C460" t="s">
        <v>23644</v>
      </c>
      <c r="D460" t="s">
        <v>23632</v>
      </c>
      <c r="E460" t="s">
        <v>2735</v>
      </c>
      <c r="F460">
        <v>1</v>
      </c>
      <c r="G460">
        <v>230</v>
      </c>
      <c r="H460">
        <v>300</v>
      </c>
      <c r="O460" t="s">
        <v>22753</v>
      </c>
      <c r="P460">
        <v>0.1</v>
      </c>
      <c r="Q460">
        <v>1</v>
      </c>
      <c r="R460" t="s">
        <v>23622</v>
      </c>
      <c r="S460">
        <v>40</v>
      </c>
      <c r="U460" t="s">
        <v>23569</v>
      </c>
      <c r="Y460" t="s">
        <v>23570</v>
      </c>
      <c r="AA460" t="s">
        <v>23621</v>
      </c>
      <c r="AD460" t="s">
        <v>2605</v>
      </c>
      <c r="AF460" t="s">
        <v>23569</v>
      </c>
    </row>
    <row r="461" spans="2:32">
      <c r="B461" t="s">
        <v>23645</v>
      </c>
      <c r="C461" t="s">
        <v>23646</v>
      </c>
      <c r="D461" t="s">
        <v>23632</v>
      </c>
      <c r="E461" t="s">
        <v>17486</v>
      </c>
      <c r="F461">
        <v>1</v>
      </c>
      <c r="G461">
        <v>1000</v>
      </c>
      <c r="H461">
        <v>1300</v>
      </c>
      <c r="O461" t="s">
        <v>22753</v>
      </c>
      <c r="P461">
        <v>0.1</v>
      </c>
      <c r="Q461">
        <v>1</v>
      </c>
      <c r="R461" t="s">
        <v>23620</v>
      </c>
      <c r="S461">
        <v>37</v>
      </c>
      <c r="U461" t="s">
        <v>23569</v>
      </c>
      <c r="Y461" t="s">
        <v>23578</v>
      </c>
      <c r="AA461" t="s">
        <v>23621</v>
      </c>
      <c r="AD461" t="s">
        <v>2605</v>
      </c>
      <c r="AF461" t="s">
        <v>23569</v>
      </c>
    </row>
    <row r="462" spans="2:32">
      <c r="B462" t="s">
        <v>23645</v>
      </c>
      <c r="C462" t="s">
        <v>23646</v>
      </c>
      <c r="D462" t="s">
        <v>23632</v>
      </c>
      <c r="E462" t="s">
        <v>17486</v>
      </c>
      <c r="F462">
        <v>1</v>
      </c>
      <c r="G462">
        <v>1000</v>
      </c>
      <c r="H462">
        <v>1300</v>
      </c>
      <c r="O462" t="s">
        <v>22753</v>
      </c>
      <c r="P462">
        <v>0.1</v>
      </c>
      <c r="Q462">
        <v>1</v>
      </c>
      <c r="R462" t="s">
        <v>23620</v>
      </c>
      <c r="S462">
        <v>37</v>
      </c>
      <c r="U462" t="s">
        <v>23569</v>
      </c>
      <c r="Y462" t="s">
        <v>23578</v>
      </c>
      <c r="AA462" t="s">
        <v>23621</v>
      </c>
      <c r="AD462" t="s">
        <v>2605</v>
      </c>
      <c r="AF462" t="s">
        <v>23569</v>
      </c>
    </row>
    <row r="463" spans="2:32">
      <c r="B463" t="s">
        <v>23645</v>
      </c>
      <c r="C463" t="s">
        <v>23646</v>
      </c>
      <c r="D463" t="s">
        <v>23632</v>
      </c>
      <c r="E463" t="s">
        <v>17486</v>
      </c>
      <c r="F463">
        <v>1</v>
      </c>
      <c r="G463">
        <v>1000</v>
      </c>
      <c r="H463">
        <v>1300</v>
      </c>
      <c r="O463" t="s">
        <v>22753</v>
      </c>
      <c r="P463">
        <v>0.1</v>
      </c>
      <c r="Q463">
        <v>1</v>
      </c>
      <c r="R463" t="s">
        <v>23620</v>
      </c>
      <c r="S463">
        <v>37</v>
      </c>
      <c r="U463" t="s">
        <v>23569</v>
      </c>
      <c r="Y463" t="s">
        <v>23578</v>
      </c>
      <c r="AA463" t="s">
        <v>23621</v>
      </c>
      <c r="AD463" t="s">
        <v>2605</v>
      </c>
      <c r="AF463" t="s">
        <v>23569</v>
      </c>
    </row>
    <row r="464" spans="2:32">
      <c r="B464" t="s">
        <v>23645</v>
      </c>
      <c r="C464" t="s">
        <v>23646</v>
      </c>
      <c r="D464" t="s">
        <v>23632</v>
      </c>
      <c r="E464" t="s">
        <v>17486</v>
      </c>
      <c r="F464">
        <v>2</v>
      </c>
      <c r="G464">
        <v>1000</v>
      </c>
      <c r="H464">
        <v>1300</v>
      </c>
      <c r="O464" t="s">
        <v>22753</v>
      </c>
      <c r="P464">
        <v>0.1</v>
      </c>
      <c r="Q464">
        <v>1</v>
      </c>
      <c r="R464" t="s">
        <v>23627</v>
      </c>
      <c r="S464">
        <v>0</v>
      </c>
      <c r="U464" t="s">
        <v>23569</v>
      </c>
      <c r="Y464" t="s">
        <v>23578</v>
      </c>
      <c r="AA464" t="s">
        <v>23621</v>
      </c>
      <c r="AD464" t="s">
        <v>2605</v>
      </c>
      <c r="AF464" t="s">
        <v>23569</v>
      </c>
    </row>
    <row r="465" spans="2:32">
      <c r="B465" t="s">
        <v>23647</v>
      </c>
      <c r="C465" t="s">
        <v>23648</v>
      </c>
      <c r="D465" t="s">
        <v>23632</v>
      </c>
      <c r="E465" t="s">
        <v>17486</v>
      </c>
      <c r="F465">
        <v>2</v>
      </c>
      <c r="G465">
        <v>1000</v>
      </c>
      <c r="H465">
        <v>1300</v>
      </c>
      <c r="O465" t="s">
        <v>22753</v>
      </c>
      <c r="P465">
        <v>0.1</v>
      </c>
      <c r="Q465">
        <v>1</v>
      </c>
      <c r="R465" t="s">
        <v>23627</v>
      </c>
      <c r="S465">
        <v>0</v>
      </c>
      <c r="U465" t="s">
        <v>23569</v>
      </c>
      <c r="Y465" t="s">
        <v>23578</v>
      </c>
      <c r="AA465" t="s">
        <v>23621</v>
      </c>
      <c r="AD465" t="s">
        <v>2605</v>
      </c>
      <c r="AF465" t="s">
        <v>23569</v>
      </c>
    </row>
    <row r="466" spans="2:32">
      <c r="B466" t="s">
        <v>23647</v>
      </c>
      <c r="C466" t="s">
        <v>23648</v>
      </c>
      <c r="D466" t="s">
        <v>23632</v>
      </c>
      <c r="E466" t="s">
        <v>17486</v>
      </c>
      <c r="F466">
        <v>1</v>
      </c>
      <c r="G466">
        <v>1000</v>
      </c>
      <c r="H466">
        <v>1300</v>
      </c>
      <c r="O466" t="s">
        <v>22753</v>
      </c>
      <c r="P466">
        <v>0.1</v>
      </c>
      <c r="Q466">
        <v>1</v>
      </c>
      <c r="R466" t="s">
        <v>23620</v>
      </c>
      <c r="S466">
        <v>37</v>
      </c>
      <c r="U466" t="s">
        <v>23569</v>
      </c>
      <c r="Y466" t="s">
        <v>23578</v>
      </c>
      <c r="AA466" t="s">
        <v>23621</v>
      </c>
      <c r="AD466" t="s">
        <v>2605</v>
      </c>
      <c r="AF466" t="s">
        <v>23569</v>
      </c>
    </row>
    <row r="467" spans="2:32">
      <c r="B467" t="s">
        <v>23647</v>
      </c>
      <c r="C467" t="s">
        <v>23648</v>
      </c>
      <c r="D467" t="s">
        <v>23632</v>
      </c>
      <c r="E467" t="s">
        <v>17486</v>
      </c>
      <c r="F467">
        <v>1</v>
      </c>
      <c r="G467">
        <v>1000</v>
      </c>
      <c r="H467">
        <v>1300</v>
      </c>
      <c r="O467" t="s">
        <v>22753</v>
      </c>
      <c r="P467">
        <v>0.1</v>
      </c>
      <c r="Q467">
        <v>1</v>
      </c>
      <c r="R467" t="s">
        <v>23620</v>
      </c>
      <c r="S467">
        <v>37</v>
      </c>
      <c r="U467" t="s">
        <v>23569</v>
      </c>
      <c r="Y467" t="s">
        <v>23578</v>
      </c>
      <c r="AA467" t="s">
        <v>23621</v>
      </c>
      <c r="AD467" t="s">
        <v>2605</v>
      </c>
      <c r="AF467" t="s">
        <v>23569</v>
      </c>
    </row>
    <row r="468" spans="2:32">
      <c r="B468" t="s">
        <v>23647</v>
      </c>
      <c r="C468" t="s">
        <v>23648</v>
      </c>
      <c r="D468" t="s">
        <v>23632</v>
      </c>
      <c r="E468" t="s">
        <v>17486</v>
      </c>
      <c r="F468">
        <v>1</v>
      </c>
      <c r="G468">
        <v>1000</v>
      </c>
      <c r="H468">
        <v>1300</v>
      </c>
      <c r="O468" t="s">
        <v>22753</v>
      </c>
      <c r="P468">
        <v>0.1</v>
      </c>
      <c r="Q468">
        <v>1</v>
      </c>
      <c r="R468" t="s">
        <v>23620</v>
      </c>
      <c r="S468">
        <v>37</v>
      </c>
      <c r="U468" t="s">
        <v>23569</v>
      </c>
      <c r="Y468" t="s">
        <v>23578</v>
      </c>
      <c r="AA468" t="s">
        <v>23621</v>
      </c>
      <c r="AD468" t="s">
        <v>2605</v>
      </c>
      <c r="AF468" t="s">
        <v>23569</v>
      </c>
    </row>
    <row r="469" spans="2:32">
      <c r="B469" t="s">
        <v>23649</v>
      </c>
      <c r="C469" t="s">
        <v>23650</v>
      </c>
      <c r="E469" t="s">
        <v>2611</v>
      </c>
      <c r="F469">
        <v>0.7</v>
      </c>
      <c r="G469">
        <v>8520</v>
      </c>
      <c r="H469">
        <v>11070</v>
      </c>
      <c r="O469" t="s">
        <v>22753</v>
      </c>
      <c r="P469">
        <v>0.1</v>
      </c>
      <c r="Q469">
        <v>1</v>
      </c>
      <c r="R469" t="s">
        <v>23574</v>
      </c>
      <c r="S469">
        <v>33</v>
      </c>
      <c r="U469" t="s">
        <v>23569</v>
      </c>
      <c r="Y469" t="s">
        <v>23578</v>
      </c>
      <c r="AA469" t="s">
        <v>23621</v>
      </c>
      <c r="AD469" t="s">
        <v>2605</v>
      </c>
      <c r="AF469" t="s">
        <v>23569</v>
      </c>
    </row>
    <row r="470" spans="2:32">
      <c r="B470" t="s">
        <v>23649</v>
      </c>
      <c r="C470" t="s">
        <v>23650</v>
      </c>
      <c r="E470" t="s">
        <v>2611</v>
      </c>
      <c r="F470">
        <v>0.5</v>
      </c>
      <c r="G470">
        <v>8520</v>
      </c>
      <c r="H470">
        <v>11070</v>
      </c>
      <c r="O470" t="s">
        <v>22753</v>
      </c>
      <c r="P470">
        <v>0.1</v>
      </c>
      <c r="Q470">
        <v>1</v>
      </c>
      <c r="R470" t="s">
        <v>23622</v>
      </c>
      <c r="S470">
        <v>40</v>
      </c>
      <c r="U470" t="s">
        <v>23569</v>
      </c>
      <c r="Y470" t="s">
        <v>23578</v>
      </c>
      <c r="AA470" t="s">
        <v>23621</v>
      </c>
      <c r="AD470" t="s">
        <v>2605</v>
      </c>
      <c r="AF470" t="s">
        <v>23569</v>
      </c>
    </row>
    <row r="471" spans="2:32">
      <c r="B471" t="s">
        <v>23649</v>
      </c>
      <c r="C471" t="s">
        <v>23650</v>
      </c>
      <c r="E471" t="s">
        <v>2611</v>
      </c>
      <c r="F471">
        <v>0.7</v>
      </c>
      <c r="G471">
        <v>8520</v>
      </c>
      <c r="H471">
        <v>11070</v>
      </c>
      <c r="O471" t="s">
        <v>22753</v>
      </c>
      <c r="P471">
        <v>0.1</v>
      </c>
      <c r="Q471">
        <v>1</v>
      </c>
      <c r="R471" t="s">
        <v>23623</v>
      </c>
      <c r="S471">
        <v>35</v>
      </c>
      <c r="U471" t="s">
        <v>23569</v>
      </c>
      <c r="Y471" t="s">
        <v>23578</v>
      </c>
      <c r="AA471" t="s">
        <v>23621</v>
      </c>
      <c r="AD471" t="s">
        <v>2605</v>
      </c>
      <c r="AF471" t="s">
        <v>23569</v>
      </c>
    </row>
    <row r="472" spans="2:32">
      <c r="B472" t="s">
        <v>23649</v>
      </c>
      <c r="C472" t="s">
        <v>23650</v>
      </c>
      <c r="E472" t="s">
        <v>2611</v>
      </c>
      <c r="F472">
        <v>0.5</v>
      </c>
      <c r="G472">
        <v>8520</v>
      </c>
      <c r="H472">
        <v>11070</v>
      </c>
      <c r="O472" t="s">
        <v>22753</v>
      </c>
      <c r="P472">
        <v>0.1</v>
      </c>
      <c r="Q472">
        <v>1</v>
      </c>
      <c r="R472" t="s">
        <v>23622</v>
      </c>
      <c r="S472">
        <v>40</v>
      </c>
      <c r="U472" t="s">
        <v>23569</v>
      </c>
      <c r="Y472" t="s">
        <v>23578</v>
      </c>
      <c r="AA472" t="s">
        <v>23621</v>
      </c>
      <c r="AD472" t="s">
        <v>2605</v>
      </c>
      <c r="AF472" t="s">
        <v>23569</v>
      </c>
    </row>
    <row r="473" spans="2:32">
      <c r="B473" t="s">
        <v>23651</v>
      </c>
      <c r="C473" t="s">
        <v>23652</v>
      </c>
      <c r="E473" t="s">
        <v>2611</v>
      </c>
      <c r="F473">
        <v>0.8</v>
      </c>
      <c r="G473">
        <v>15890</v>
      </c>
      <c r="H473">
        <v>20640</v>
      </c>
      <c r="O473" t="s">
        <v>22753</v>
      </c>
      <c r="P473">
        <v>0.1</v>
      </c>
      <c r="Q473">
        <v>1</v>
      </c>
      <c r="R473" t="s">
        <v>23627</v>
      </c>
      <c r="S473">
        <v>0</v>
      </c>
      <c r="U473" t="s">
        <v>23569</v>
      </c>
      <c r="Y473" t="s">
        <v>23578</v>
      </c>
      <c r="AA473" t="s">
        <v>23621</v>
      </c>
      <c r="AD473" t="s">
        <v>2605</v>
      </c>
      <c r="AF473" t="s">
        <v>23569</v>
      </c>
    </row>
    <row r="474" spans="2:32">
      <c r="B474" t="s">
        <v>23653</v>
      </c>
      <c r="C474" t="s">
        <v>23654</v>
      </c>
      <c r="E474" t="s">
        <v>2611</v>
      </c>
      <c r="F474">
        <v>1.9</v>
      </c>
      <c r="G474">
        <v>15890</v>
      </c>
      <c r="H474">
        <v>20640</v>
      </c>
      <c r="O474" t="s">
        <v>22753</v>
      </c>
      <c r="P474">
        <v>0.1</v>
      </c>
      <c r="Q474">
        <v>1</v>
      </c>
      <c r="R474" t="s">
        <v>23620</v>
      </c>
      <c r="S474">
        <v>37</v>
      </c>
      <c r="U474" t="s">
        <v>23569</v>
      </c>
      <c r="Y474" t="s">
        <v>23578</v>
      </c>
      <c r="AA474" t="s">
        <v>23621</v>
      </c>
      <c r="AD474" t="s">
        <v>2605</v>
      </c>
      <c r="AF474" t="s">
        <v>23569</v>
      </c>
    </row>
    <row r="475" spans="2:32">
      <c r="B475" t="s">
        <v>23653</v>
      </c>
      <c r="C475" t="s">
        <v>23654</v>
      </c>
      <c r="E475" t="s">
        <v>2611</v>
      </c>
      <c r="F475">
        <v>1.9</v>
      </c>
      <c r="G475">
        <v>15890</v>
      </c>
      <c r="H475">
        <v>20640</v>
      </c>
      <c r="O475" t="s">
        <v>22753</v>
      </c>
      <c r="P475">
        <v>0.1</v>
      </c>
      <c r="Q475">
        <v>1</v>
      </c>
      <c r="R475" t="s">
        <v>23620</v>
      </c>
      <c r="S475">
        <v>37</v>
      </c>
      <c r="U475" t="s">
        <v>23569</v>
      </c>
      <c r="Y475" t="s">
        <v>23578</v>
      </c>
      <c r="AA475" t="s">
        <v>23621</v>
      </c>
      <c r="AD475" t="s">
        <v>2605</v>
      </c>
      <c r="AF475" t="s">
        <v>23569</v>
      </c>
    </row>
    <row r="476" spans="2:32">
      <c r="B476" t="s">
        <v>23653</v>
      </c>
      <c r="C476" t="s">
        <v>23654</v>
      </c>
      <c r="E476" t="s">
        <v>2611</v>
      </c>
      <c r="F476">
        <v>1.9</v>
      </c>
      <c r="G476">
        <v>15890</v>
      </c>
      <c r="H476">
        <v>20640</v>
      </c>
      <c r="O476" t="s">
        <v>22753</v>
      </c>
      <c r="P476">
        <v>0.1</v>
      </c>
      <c r="Q476">
        <v>1</v>
      </c>
      <c r="R476" t="s">
        <v>23620</v>
      </c>
      <c r="S476">
        <v>37</v>
      </c>
      <c r="U476" t="s">
        <v>23569</v>
      </c>
      <c r="Y476" t="s">
        <v>23578</v>
      </c>
      <c r="AA476" t="s">
        <v>23621</v>
      </c>
      <c r="AD476" t="s">
        <v>2605</v>
      </c>
      <c r="AF476" t="s">
        <v>23569</v>
      </c>
    </row>
    <row r="477" spans="2:32">
      <c r="B477" t="s">
        <v>23655</v>
      </c>
      <c r="C477" t="s">
        <v>23656</v>
      </c>
      <c r="E477" t="s">
        <v>2735</v>
      </c>
      <c r="F477">
        <v>1</v>
      </c>
      <c r="G477">
        <v>1650</v>
      </c>
      <c r="H477">
        <v>2150</v>
      </c>
      <c r="O477" t="s">
        <v>22753</v>
      </c>
      <c r="P477">
        <v>0.1</v>
      </c>
      <c r="Q477">
        <v>1</v>
      </c>
      <c r="R477" t="s">
        <v>23622</v>
      </c>
      <c r="S477">
        <v>40</v>
      </c>
      <c r="U477" t="s">
        <v>23569</v>
      </c>
      <c r="Y477" t="s">
        <v>23570</v>
      </c>
      <c r="AA477" t="s">
        <v>23621</v>
      </c>
      <c r="AD477" t="s">
        <v>2605</v>
      </c>
      <c r="AF477" t="s">
        <v>23569</v>
      </c>
    </row>
    <row r="478" spans="2:32">
      <c r="B478" t="s">
        <v>23655</v>
      </c>
      <c r="C478" t="s">
        <v>23656</v>
      </c>
      <c r="E478" t="s">
        <v>2735</v>
      </c>
      <c r="F478">
        <v>1</v>
      </c>
      <c r="G478">
        <v>1650</v>
      </c>
      <c r="H478">
        <v>2150</v>
      </c>
      <c r="O478" t="s">
        <v>22753</v>
      </c>
      <c r="P478">
        <v>0.1</v>
      </c>
      <c r="Q478">
        <v>1</v>
      </c>
      <c r="R478" t="s">
        <v>23622</v>
      </c>
      <c r="S478">
        <v>40</v>
      </c>
      <c r="U478" t="s">
        <v>23569</v>
      </c>
      <c r="Y478" t="s">
        <v>23570</v>
      </c>
      <c r="AA478" t="s">
        <v>23621</v>
      </c>
      <c r="AD478" t="s">
        <v>2605</v>
      </c>
      <c r="AF478" t="s">
        <v>23569</v>
      </c>
    </row>
    <row r="479" spans="2:32">
      <c r="B479" t="s">
        <v>23657</v>
      </c>
      <c r="C479" t="s">
        <v>23658</v>
      </c>
      <c r="E479" t="s">
        <v>2735</v>
      </c>
      <c r="F479">
        <v>1</v>
      </c>
      <c r="G479">
        <v>4140</v>
      </c>
      <c r="H479">
        <v>5380</v>
      </c>
      <c r="O479" t="s">
        <v>22753</v>
      </c>
      <c r="P479">
        <v>0.1</v>
      </c>
      <c r="Q479">
        <v>1</v>
      </c>
      <c r="R479" t="s">
        <v>23623</v>
      </c>
      <c r="S479">
        <v>35</v>
      </c>
      <c r="U479" t="s">
        <v>23569</v>
      </c>
      <c r="Y479" t="s">
        <v>23578</v>
      </c>
      <c r="AA479" t="s">
        <v>23621</v>
      </c>
      <c r="AD479" t="s">
        <v>2605</v>
      </c>
      <c r="AF479" t="s">
        <v>23569</v>
      </c>
    </row>
    <row r="480" spans="2:32">
      <c r="B480" t="s">
        <v>23657</v>
      </c>
      <c r="C480" t="s">
        <v>23658</v>
      </c>
      <c r="E480" t="s">
        <v>2735</v>
      </c>
      <c r="F480">
        <v>1</v>
      </c>
      <c r="G480">
        <v>4140</v>
      </c>
      <c r="H480">
        <v>5380</v>
      </c>
      <c r="O480" t="s">
        <v>22753</v>
      </c>
      <c r="P480">
        <v>0.1</v>
      </c>
      <c r="Q480">
        <v>1</v>
      </c>
      <c r="R480" t="s">
        <v>23574</v>
      </c>
      <c r="S480">
        <v>33</v>
      </c>
      <c r="U480" t="s">
        <v>23569</v>
      </c>
      <c r="Y480" t="s">
        <v>23578</v>
      </c>
      <c r="AA480" t="s">
        <v>23621</v>
      </c>
      <c r="AD480" t="s">
        <v>2605</v>
      </c>
      <c r="AF480" t="s">
        <v>23569</v>
      </c>
    </row>
    <row r="481" spans="2:32">
      <c r="B481" t="s">
        <v>23659</v>
      </c>
      <c r="C481" t="s">
        <v>23660</v>
      </c>
      <c r="E481" t="s">
        <v>2735</v>
      </c>
      <c r="F481">
        <v>1</v>
      </c>
      <c r="G481">
        <v>10000</v>
      </c>
      <c r="H481">
        <v>12990</v>
      </c>
      <c r="O481" t="s">
        <v>22753</v>
      </c>
      <c r="P481">
        <v>0.1</v>
      </c>
      <c r="Q481">
        <v>1</v>
      </c>
      <c r="R481" t="s">
        <v>23623</v>
      </c>
      <c r="S481">
        <v>35</v>
      </c>
      <c r="U481" t="s">
        <v>23569</v>
      </c>
      <c r="Y481" t="s">
        <v>23578</v>
      </c>
      <c r="AA481" t="s">
        <v>23621</v>
      </c>
      <c r="AD481" t="s">
        <v>2605</v>
      </c>
      <c r="AF481" t="s">
        <v>23569</v>
      </c>
    </row>
    <row r="482" spans="2:32">
      <c r="B482" t="s">
        <v>23659</v>
      </c>
      <c r="C482" t="s">
        <v>23660</v>
      </c>
      <c r="E482" t="s">
        <v>2735</v>
      </c>
      <c r="F482">
        <v>1</v>
      </c>
      <c r="G482">
        <v>10000</v>
      </c>
      <c r="H482">
        <v>12990</v>
      </c>
      <c r="O482" t="s">
        <v>22753</v>
      </c>
      <c r="P482">
        <v>0.1</v>
      </c>
      <c r="Q482">
        <v>1</v>
      </c>
      <c r="R482" t="s">
        <v>23574</v>
      </c>
      <c r="S482">
        <v>33</v>
      </c>
      <c r="U482" t="s">
        <v>23569</v>
      </c>
      <c r="Y482" t="s">
        <v>23578</v>
      </c>
      <c r="AA482" t="s">
        <v>23621</v>
      </c>
      <c r="AD482" t="s">
        <v>2605</v>
      </c>
      <c r="AF482" t="s">
        <v>23569</v>
      </c>
    </row>
    <row r="483" spans="2:32">
      <c r="B483" t="s">
        <v>23661</v>
      </c>
      <c r="C483" t="s">
        <v>23662</v>
      </c>
      <c r="E483" t="s">
        <v>17486</v>
      </c>
      <c r="F483">
        <v>2</v>
      </c>
      <c r="G483">
        <v>33000</v>
      </c>
      <c r="H483">
        <v>42860</v>
      </c>
      <c r="O483" t="s">
        <v>22753</v>
      </c>
      <c r="P483">
        <v>0.1</v>
      </c>
      <c r="Q483">
        <v>1</v>
      </c>
      <c r="R483" t="s">
        <v>23623</v>
      </c>
      <c r="S483">
        <v>35</v>
      </c>
      <c r="U483" t="s">
        <v>23569</v>
      </c>
      <c r="Y483" t="s">
        <v>23578</v>
      </c>
      <c r="AA483" t="s">
        <v>23621</v>
      </c>
      <c r="AD483" t="s">
        <v>2605</v>
      </c>
      <c r="AF483" t="s">
        <v>23569</v>
      </c>
    </row>
    <row r="484" spans="2:32">
      <c r="B484" t="s">
        <v>23661</v>
      </c>
      <c r="C484" t="s">
        <v>23662</v>
      </c>
      <c r="E484" t="s">
        <v>17486</v>
      </c>
      <c r="F484">
        <v>2</v>
      </c>
      <c r="G484">
        <v>33000</v>
      </c>
      <c r="H484">
        <v>42860</v>
      </c>
      <c r="O484" t="s">
        <v>22753</v>
      </c>
      <c r="P484">
        <v>0.1</v>
      </c>
      <c r="Q484">
        <v>1</v>
      </c>
      <c r="R484" t="s">
        <v>23574</v>
      </c>
      <c r="S484">
        <v>33</v>
      </c>
      <c r="U484" t="s">
        <v>23569</v>
      </c>
      <c r="Y484" t="s">
        <v>23578</v>
      </c>
      <c r="AA484" t="s">
        <v>23621</v>
      </c>
      <c r="AD484" t="s">
        <v>2605</v>
      </c>
      <c r="AF484" t="s">
        <v>23569</v>
      </c>
    </row>
    <row r="485" spans="2:32">
      <c r="B485" t="s">
        <v>23663</v>
      </c>
      <c r="C485" t="s">
        <v>23664</v>
      </c>
      <c r="E485" t="s">
        <v>17486</v>
      </c>
      <c r="F485">
        <v>2</v>
      </c>
      <c r="G485">
        <v>1700</v>
      </c>
      <c r="H485">
        <v>2210</v>
      </c>
      <c r="O485" t="s">
        <v>22753</v>
      </c>
      <c r="P485">
        <v>0.1</v>
      </c>
      <c r="Q485">
        <v>1</v>
      </c>
      <c r="R485" t="s">
        <v>23574</v>
      </c>
      <c r="S485">
        <v>33</v>
      </c>
      <c r="U485" t="s">
        <v>23569</v>
      </c>
      <c r="Y485" t="s">
        <v>23570</v>
      </c>
      <c r="AA485" t="s">
        <v>23621</v>
      </c>
      <c r="AD485" t="s">
        <v>2605</v>
      </c>
      <c r="AF485" t="s">
        <v>23569</v>
      </c>
    </row>
    <row r="486" spans="2:32">
      <c r="B486" t="s">
        <v>23663</v>
      </c>
      <c r="C486" t="s">
        <v>23664</v>
      </c>
      <c r="E486" t="s">
        <v>17486</v>
      </c>
      <c r="F486">
        <v>2</v>
      </c>
      <c r="G486">
        <v>1700</v>
      </c>
      <c r="H486">
        <v>2210</v>
      </c>
      <c r="O486" t="s">
        <v>22753</v>
      </c>
      <c r="P486">
        <v>0.1</v>
      </c>
      <c r="Q486">
        <v>1</v>
      </c>
      <c r="R486" t="s">
        <v>23623</v>
      </c>
      <c r="S486">
        <v>35</v>
      </c>
      <c r="U486" t="s">
        <v>23569</v>
      </c>
      <c r="Y486" t="s">
        <v>23570</v>
      </c>
      <c r="AA486" t="s">
        <v>23621</v>
      </c>
      <c r="AD486" t="s">
        <v>2605</v>
      </c>
      <c r="AF486" t="s">
        <v>23569</v>
      </c>
    </row>
    <row r="487" spans="2:32">
      <c r="B487" t="s">
        <v>23665</v>
      </c>
      <c r="C487" t="s">
        <v>23666</v>
      </c>
      <c r="E487" t="s">
        <v>2735</v>
      </c>
      <c r="F487">
        <v>1</v>
      </c>
      <c r="G487">
        <v>1490</v>
      </c>
      <c r="H487">
        <v>1940</v>
      </c>
      <c r="O487" t="s">
        <v>22753</v>
      </c>
      <c r="P487">
        <v>0.1</v>
      </c>
      <c r="Q487">
        <v>1</v>
      </c>
      <c r="R487" t="s">
        <v>23627</v>
      </c>
      <c r="S487">
        <v>0</v>
      </c>
      <c r="U487" t="s">
        <v>23569</v>
      </c>
      <c r="Y487" t="s">
        <v>23570</v>
      </c>
      <c r="AA487" t="s">
        <v>23621</v>
      </c>
      <c r="AD487" t="s">
        <v>2605</v>
      </c>
      <c r="AF487" t="s">
        <v>23569</v>
      </c>
    </row>
    <row r="488" spans="2:32">
      <c r="B488" t="s">
        <v>23665</v>
      </c>
      <c r="C488" t="s">
        <v>23666</v>
      </c>
      <c r="E488" t="s">
        <v>2735</v>
      </c>
      <c r="F488">
        <v>1</v>
      </c>
      <c r="G488">
        <v>1490</v>
      </c>
      <c r="H488">
        <v>1940</v>
      </c>
      <c r="O488" t="s">
        <v>22753</v>
      </c>
      <c r="P488">
        <v>0.1</v>
      </c>
      <c r="Q488">
        <v>1</v>
      </c>
      <c r="R488" t="s">
        <v>23620</v>
      </c>
      <c r="S488">
        <v>37</v>
      </c>
      <c r="U488" t="s">
        <v>23569</v>
      </c>
      <c r="Y488" t="s">
        <v>23570</v>
      </c>
      <c r="AA488" t="s">
        <v>23621</v>
      </c>
      <c r="AD488" t="s">
        <v>2605</v>
      </c>
      <c r="AF488" t="s">
        <v>23569</v>
      </c>
    </row>
    <row r="489" spans="2:32">
      <c r="B489" t="s">
        <v>23665</v>
      </c>
      <c r="C489" t="s">
        <v>23666</v>
      </c>
      <c r="E489" t="s">
        <v>2735</v>
      </c>
      <c r="F489">
        <v>1</v>
      </c>
      <c r="G489">
        <v>1490</v>
      </c>
      <c r="H489">
        <v>1940</v>
      </c>
      <c r="O489" t="s">
        <v>22753</v>
      </c>
      <c r="P489">
        <v>0.1</v>
      </c>
      <c r="Q489">
        <v>1</v>
      </c>
      <c r="R489" t="s">
        <v>23620</v>
      </c>
      <c r="S489">
        <v>37</v>
      </c>
      <c r="U489" t="s">
        <v>23569</v>
      </c>
      <c r="Y489" t="s">
        <v>23570</v>
      </c>
      <c r="AA489" t="s">
        <v>23621</v>
      </c>
      <c r="AD489" t="s">
        <v>2605</v>
      </c>
      <c r="AF489" t="s">
        <v>23569</v>
      </c>
    </row>
    <row r="490" spans="2:32">
      <c r="B490" t="s">
        <v>23665</v>
      </c>
      <c r="C490" t="s">
        <v>23666</v>
      </c>
      <c r="E490" t="s">
        <v>2735</v>
      </c>
      <c r="F490">
        <v>1</v>
      </c>
      <c r="G490">
        <v>1490</v>
      </c>
      <c r="H490">
        <v>1940</v>
      </c>
      <c r="O490" t="s">
        <v>22753</v>
      </c>
      <c r="P490">
        <v>0.1</v>
      </c>
      <c r="Q490">
        <v>1</v>
      </c>
      <c r="R490" t="s">
        <v>23620</v>
      </c>
      <c r="S490">
        <v>37</v>
      </c>
      <c r="U490" t="s">
        <v>23569</v>
      </c>
      <c r="Y490" t="s">
        <v>23570</v>
      </c>
      <c r="AA490" t="s">
        <v>23621</v>
      </c>
      <c r="AD490" t="s">
        <v>2605</v>
      </c>
      <c r="AF490" t="s">
        <v>23569</v>
      </c>
    </row>
    <row r="491" spans="2:32">
      <c r="B491" t="s">
        <v>23667</v>
      </c>
      <c r="C491" t="s">
        <v>23668</v>
      </c>
      <c r="E491" t="s">
        <v>2735</v>
      </c>
      <c r="F491">
        <v>1</v>
      </c>
      <c r="G491">
        <v>750</v>
      </c>
      <c r="H491">
        <v>980</v>
      </c>
      <c r="O491" t="s">
        <v>22753</v>
      </c>
      <c r="P491">
        <v>0.1</v>
      </c>
      <c r="Q491">
        <v>2</v>
      </c>
      <c r="R491" t="s">
        <v>23623</v>
      </c>
      <c r="S491">
        <v>35</v>
      </c>
      <c r="U491" t="s">
        <v>23569</v>
      </c>
      <c r="Y491" t="s">
        <v>23578</v>
      </c>
      <c r="AA491" t="s">
        <v>23621</v>
      </c>
      <c r="AD491" t="s">
        <v>2605</v>
      </c>
      <c r="AF491" t="s">
        <v>23569</v>
      </c>
    </row>
    <row r="492" spans="2:32">
      <c r="B492" t="s">
        <v>23667</v>
      </c>
      <c r="C492" t="s">
        <v>23668</v>
      </c>
      <c r="E492" t="s">
        <v>2735</v>
      </c>
      <c r="F492">
        <v>1</v>
      </c>
      <c r="G492">
        <v>750</v>
      </c>
      <c r="H492">
        <v>980</v>
      </c>
      <c r="O492" t="s">
        <v>22753</v>
      </c>
      <c r="P492">
        <v>0.1</v>
      </c>
      <c r="Q492">
        <v>2</v>
      </c>
      <c r="R492" t="s">
        <v>23574</v>
      </c>
      <c r="S492">
        <v>33</v>
      </c>
      <c r="U492" t="s">
        <v>23569</v>
      </c>
      <c r="Y492" t="s">
        <v>23578</v>
      </c>
      <c r="AA492" t="s">
        <v>23621</v>
      </c>
      <c r="AD492" t="s">
        <v>2605</v>
      </c>
      <c r="AF492" t="s">
        <v>23569</v>
      </c>
    </row>
    <row r="493" spans="2:32">
      <c r="B493" t="s">
        <v>23608</v>
      </c>
      <c r="C493" t="s">
        <v>23609</v>
      </c>
      <c r="E493" t="s">
        <v>11338</v>
      </c>
      <c r="F493">
        <v>1</v>
      </c>
      <c r="G493">
        <v>780</v>
      </c>
      <c r="H493">
        <v>1020</v>
      </c>
      <c r="O493" t="s">
        <v>22753</v>
      </c>
      <c r="P493">
        <v>0.1</v>
      </c>
      <c r="Q493">
        <v>2</v>
      </c>
      <c r="R493" t="s">
        <v>23623</v>
      </c>
      <c r="S493">
        <v>35</v>
      </c>
      <c r="U493" t="s">
        <v>23569</v>
      </c>
      <c r="Y493" t="s">
        <v>23578</v>
      </c>
      <c r="AA493" t="s">
        <v>23621</v>
      </c>
      <c r="AD493" t="s">
        <v>2605</v>
      </c>
      <c r="AF493" t="s">
        <v>23569</v>
      </c>
    </row>
    <row r="494" spans="2:32">
      <c r="B494" t="s">
        <v>23608</v>
      </c>
      <c r="C494" t="s">
        <v>23609</v>
      </c>
      <c r="E494" t="s">
        <v>11338</v>
      </c>
      <c r="F494">
        <v>1</v>
      </c>
      <c r="G494">
        <v>780</v>
      </c>
      <c r="H494">
        <v>1020</v>
      </c>
      <c r="O494" t="s">
        <v>22753</v>
      </c>
      <c r="P494">
        <v>0.1</v>
      </c>
      <c r="Q494">
        <v>2</v>
      </c>
      <c r="R494" t="s">
        <v>23574</v>
      </c>
      <c r="S494">
        <v>33</v>
      </c>
      <c r="U494" t="s">
        <v>23569</v>
      </c>
      <c r="Y494" t="s">
        <v>23578</v>
      </c>
      <c r="AA494" t="s">
        <v>23621</v>
      </c>
      <c r="AD494" t="s">
        <v>2605</v>
      </c>
      <c r="AF494" t="s">
        <v>23569</v>
      </c>
    </row>
    <row r="495" spans="2:32">
      <c r="B495" t="s">
        <v>23669</v>
      </c>
      <c r="C495" t="s">
        <v>23670</v>
      </c>
      <c r="E495" t="s">
        <v>2735</v>
      </c>
      <c r="F495">
        <v>1</v>
      </c>
      <c r="G495">
        <v>3890</v>
      </c>
      <c r="H495">
        <v>5060</v>
      </c>
      <c r="O495" t="s">
        <v>22753</v>
      </c>
      <c r="P495">
        <v>0.1</v>
      </c>
      <c r="Q495">
        <v>2</v>
      </c>
      <c r="R495" t="s">
        <v>23623</v>
      </c>
      <c r="S495">
        <v>35</v>
      </c>
      <c r="U495" t="s">
        <v>23569</v>
      </c>
      <c r="Y495" t="s">
        <v>23578</v>
      </c>
      <c r="AA495" t="s">
        <v>23621</v>
      </c>
      <c r="AD495" t="s">
        <v>2605</v>
      </c>
      <c r="AF495" t="s">
        <v>23569</v>
      </c>
    </row>
    <row r="496" spans="2:32">
      <c r="B496" t="s">
        <v>23669</v>
      </c>
      <c r="C496" t="s">
        <v>23670</v>
      </c>
      <c r="E496" t="s">
        <v>2735</v>
      </c>
      <c r="F496">
        <v>1</v>
      </c>
      <c r="G496">
        <v>3890</v>
      </c>
      <c r="H496">
        <v>5060</v>
      </c>
      <c r="O496" t="s">
        <v>22753</v>
      </c>
      <c r="P496">
        <v>0.1</v>
      </c>
      <c r="Q496">
        <v>2</v>
      </c>
      <c r="R496" t="s">
        <v>23574</v>
      </c>
      <c r="S496">
        <v>33</v>
      </c>
      <c r="U496" t="s">
        <v>23569</v>
      </c>
      <c r="Y496" t="s">
        <v>23578</v>
      </c>
      <c r="AA496" t="s">
        <v>23621</v>
      </c>
      <c r="AD496" t="s">
        <v>2605</v>
      </c>
      <c r="AF496" t="s">
        <v>23569</v>
      </c>
    </row>
    <row r="497" spans="2:32">
      <c r="B497" t="s">
        <v>23610</v>
      </c>
      <c r="C497" t="s">
        <v>23611</v>
      </c>
      <c r="E497" t="s">
        <v>2735</v>
      </c>
      <c r="F497">
        <v>1</v>
      </c>
      <c r="G497">
        <v>1320</v>
      </c>
      <c r="H497">
        <v>1720</v>
      </c>
      <c r="O497" t="s">
        <v>22753</v>
      </c>
      <c r="P497">
        <v>0.1</v>
      </c>
      <c r="Q497">
        <v>2</v>
      </c>
      <c r="R497" t="s">
        <v>23623</v>
      </c>
      <c r="S497">
        <v>35</v>
      </c>
      <c r="U497" t="s">
        <v>23569</v>
      </c>
      <c r="Y497" t="s">
        <v>23578</v>
      </c>
      <c r="AA497" t="s">
        <v>23621</v>
      </c>
      <c r="AD497" t="s">
        <v>2605</v>
      </c>
      <c r="AF497" t="s">
        <v>23569</v>
      </c>
    </row>
    <row r="498" spans="2:32">
      <c r="B498" t="s">
        <v>23610</v>
      </c>
      <c r="C498" t="s">
        <v>23611</v>
      </c>
      <c r="E498" t="s">
        <v>2735</v>
      </c>
      <c r="F498">
        <v>1</v>
      </c>
      <c r="G498">
        <v>1320</v>
      </c>
      <c r="H498">
        <v>1720</v>
      </c>
      <c r="O498" t="s">
        <v>22753</v>
      </c>
      <c r="P498">
        <v>0.1</v>
      </c>
      <c r="Q498">
        <v>2</v>
      </c>
      <c r="R498" t="s">
        <v>23622</v>
      </c>
      <c r="S498">
        <v>40</v>
      </c>
      <c r="U498" t="s">
        <v>23569</v>
      </c>
      <c r="Y498" t="s">
        <v>23578</v>
      </c>
      <c r="AA498" t="s">
        <v>23621</v>
      </c>
      <c r="AD498" t="s">
        <v>2605</v>
      </c>
      <c r="AF498" t="s">
        <v>23569</v>
      </c>
    </row>
    <row r="499" spans="2:32">
      <c r="B499" t="s">
        <v>23610</v>
      </c>
      <c r="C499" t="s">
        <v>23611</v>
      </c>
      <c r="E499" t="s">
        <v>2735</v>
      </c>
      <c r="F499">
        <v>1</v>
      </c>
      <c r="G499">
        <v>1320</v>
      </c>
      <c r="H499">
        <v>1720</v>
      </c>
      <c r="O499" t="s">
        <v>22753</v>
      </c>
      <c r="P499">
        <v>0.1</v>
      </c>
      <c r="Q499">
        <v>2</v>
      </c>
      <c r="R499" t="s">
        <v>23622</v>
      </c>
      <c r="S499">
        <v>40</v>
      </c>
      <c r="U499" t="s">
        <v>23569</v>
      </c>
      <c r="Y499" t="s">
        <v>23578</v>
      </c>
      <c r="AA499" t="s">
        <v>23621</v>
      </c>
      <c r="AD499" t="s">
        <v>2605</v>
      </c>
      <c r="AF499" t="s">
        <v>23569</v>
      </c>
    </row>
    <row r="500" spans="2:32">
      <c r="B500" t="s">
        <v>23610</v>
      </c>
      <c r="C500" t="s">
        <v>23611</v>
      </c>
      <c r="E500" t="s">
        <v>2735</v>
      </c>
      <c r="F500">
        <v>1</v>
      </c>
      <c r="G500">
        <v>1320</v>
      </c>
      <c r="H500">
        <v>1720</v>
      </c>
      <c r="O500" t="s">
        <v>22753</v>
      </c>
      <c r="P500">
        <v>0.1</v>
      </c>
      <c r="Q500">
        <v>2</v>
      </c>
      <c r="R500" t="s">
        <v>23620</v>
      </c>
      <c r="S500">
        <v>37</v>
      </c>
      <c r="U500" t="s">
        <v>23569</v>
      </c>
      <c r="Y500" t="s">
        <v>23578</v>
      </c>
      <c r="AA500" t="s">
        <v>23621</v>
      </c>
      <c r="AD500" t="s">
        <v>2605</v>
      </c>
      <c r="AF500" t="s">
        <v>23569</v>
      </c>
    </row>
    <row r="501" spans="2:32">
      <c r="B501" t="s">
        <v>23610</v>
      </c>
      <c r="C501" t="s">
        <v>23611</v>
      </c>
      <c r="E501" t="s">
        <v>2735</v>
      </c>
      <c r="F501">
        <v>1</v>
      </c>
      <c r="G501">
        <v>1320</v>
      </c>
      <c r="H501">
        <v>1720</v>
      </c>
      <c r="O501" t="s">
        <v>22753</v>
      </c>
      <c r="P501">
        <v>0.1</v>
      </c>
      <c r="Q501">
        <v>2</v>
      </c>
      <c r="R501" t="s">
        <v>23574</v>
      </c>
      <c r="S501">
        <v>33</v>
      </c>
      <c r="U501" t="s">
        <v>23569</v>
      </c>
      <c r="Y501" t="s">
        <v>23578</v>
      </c>
      <c r="AA501" t="s">
        <v>23621</v>
      </c>
      <c r="AD501" t="s">
        <v>2605</v>
      </c>
      <c r="AF501" t="s">
        <v>23569</v>
      </c>
    </row>
    <row r="502" spans="2:32">
      <c r="B502" t="s">
        <v>23610</v>
      </c>
      <c r="C502" t="s">
        <v>23611</v>
      </c>
      <c r="E502" t="s">
        <v>2735</v>
      </c>
      <c r="F502">
        <v>1</v>
      </c>
      <c r="G502">
        <v>1320</v>
      </c>
      <c r="H502">
        <v>1720</v>
      </c>
      <c r="O502" t="s">
        <v>22753</v>
      </c>
      <c r="P502">
        <v>0.1</v>
      </c>
      <c r="Q502">
        <v>2</v>
      </c>
      <c r="R502" t="s">
        <v>23620</v>
      </c>
      <c r="S502">
        <v>37</v>
      </c>
      <c r="U502" t="s">
        <v>23569</v>
      </c>
      <c r="Y502" t="s">
        <v>23578</v>
      </c>
      <c r="AA502" t="s">
        <v>23621</v>
      </c>
      <c r="AD502" t="s">
        <v>2605</v>
      </c>
      <c r="AF502" t="s">
        <v>23569</v>
      </c>
    </row>
    <row r="503" spans="2:32">
      <c r="B503" t="s">
        <v>23610</v>
      </c>
      <c r="C503" t="s">
        <v>23611</v>
      </c>
      <c r="E503" t="s">
        <v>2735</v>
      </c>
      <c r="F503">
        <v>1</v>
      </c>
      <c r="G503">
        <v>1320</v>
      </c>
      <c r="H503">
        <v>1720</v>
      </c>
      <c r="O503" t="s">
        <v>22753</v>
      </c>
      <c r="P503">
        <v>0.1</v>
      </c>
      <c r="Q503">
        <v>2</v>
      </c>
      <c r="R503" t="s">
        <v>23620</v>
      </c>
      <c r="S503">
        <v>37</v>
      </c>
      <c r="U503" t="s">
        <v>23569</v>
      </c>
      <c r="Y503" t="s">
        <v>23578</v>
      </c>
      <c r="AA503" t="s">
        <v>23621</v>
      </c>
      <c r="AD503" t="s">
        <v>2605</v>
      </c>
      <c r="AF503" t="s">
        <v>23569</v>
      </c>
    </row>
    <row r="504" spans="2:32">
      <c r="B504" t="s">
        <v>23612</v>
      </c>
      <c r="C504" t="s">
        <v>23613</v>
      </c>
      <c r="E504" t="s">
        <v>2735</v>
      </c>
      <c r="F504">
        <v>1</v>
      </c>
      <c r="G504">
        <v>1020</v>
      </c>
      <c r="H504">
        <v>1330</v>
      </c>
      <c r="O504" t="s">
        <v>22753</v>
      </c>
      <c r="P504">
        <v>0.1</v>
      </c>
      <c r="Q504">
        <v>2</v>
      </c>
      <c r="R504" t="s">
        <v>23620</v>
      </c>
      <c r="S504">
        <v>37</v>
      </c>
      <c r="U504" t="s">
        <v>23569</v>
      </c>
      <c r="Y504" t="s">
        <v>23578</v>
      </c>
      <c r="AA504" t="s">
        <v>23621</v>
      </c>
      <c r="AD504" t="s">
        <v>2605</v>
      </c>
      <c r="AF504" t="s">
        <v>23569</v>
      </c>
    </row>
    <row r="505" spans="2:32">
      <c r="B505" t="s">
        <v>23612</v>
      </c>
      <c r="C505" t="s">
        <v>23613</v>
      </c>
      <c r="E505" t="s">
        <v>2735</v>
      </c>
      <c r="F505">
        <v>1</v>
      </c>
      <c r="G505">
        <v>1020</v>
      </c>
      <c r="H505">
        <v>1330</v>
      </c>
      <c r="O505" t="s">
        <v>22753</v>
      </c>
      <c r="P505">
        <v>0.1</v>
      </c>
      <c r="Q505">
        <v>2</v>
      </c>
      <c r="R505" t="s">
        <v>23622</v>
      </c>
      <c r="S505">
        <v>40</v>
      </c>
      <c r="U505" t="s">
        <v>23569</v>
      </c>
      <c r="Y505" t="s">
        <v>23578</v>
      </c>
      <c r="AA505" t="s">
        <v>23621</v>
      </c>
      <c r="AD505" t="s">
        <v>2605</v>
      </c>
      <c r="AF505" t="s">
        <v>23569</v>
      </c>
    </row>
    <row r="506" spans="2:32">
      <c r="B506" t="s">
        <v>23612</v>
      </c>
      <c r="C506" t="s">
        <v>23613</v>
      </c>
      <c r="E506" t="s">
        <v>2735</v>
      </c>
      <c r="F506">
        <v>1</v>
      </c>
      <c r="G506">
        <v>1020</v>
      </c>
      <c r="H506">
        <v>1330</v>
      </c>
      <c r="O506" t="s">
        <v>22753</v>
      </c>
      <c r="P506">
        <v>0.1</v>
      </c>
      <c r="Q506">
        <v>2</v>
      </c>
      <c r="R506" t="s">
        <v>23574</v>
      </c>
      <c r="S506">
        <v>33</v>
      </c>
      <c r="U506" t="s">
        <v>23569</v>
      </c>
      <c r="Y506" t="s">
        <v>23578</v>
      </c>
      <c r="AA506" t="s">
        <v>23621</v>
      </c>
      <c r="AD506" t="s">
        <v>2605</v>
      </c>
      <c r="AF506" t="s">
        <v>23569</v>
      </c>
    </row>
    <row r="507" spans="2:32">
      <c r="B507" t="s">
        <v>23612</v>
      </c>
      <c r="C507" t="s">
        <v>23613</v>
      </c>
      <c r="E507" t="s">
        <v>2735</v>
      </c>
      <c r="F507">
        <v>1</v>
      </c>
      <c r="G507">
        <v>1020</v>
      </c>
      <c r="H507">
        <v>1330</v>
      </c>
      <c r="O507" t="s">
        <v>22753</v>
      </c>
      <c r="P507">
        <v>0.1</v>
      </c>
      <c r="Q507">
        <v>2</v>
      </c>
      <c r="R507" t="s">
        <v>23623</v>
      </c>
      <c r="S507">
        <v>35</v>
      </c>
      <c r="U507" t="s">
        <v>23569</v>
      </c>
      <c r="Y507" t="s">
        <v>23578</v>
      </c>
      <c r="AA507" t="s">
        <v>23621</v>
      </c>
      <c r="AD507" t="s">
        <v>2605</v>
      </c>
      <c r="AF507" t="s">
        <v>23569</v>
      </c>
    </row>
    <row r="508" spans="2:32">
      <c r="B508" t="s">
        <v>23612</v>
      </c>
      <c r="C508" t="s">
        <v>23613</v>
      </c>
      <c r="E508" t="s">
        <v>2735</v>
      </c>
      <c r="F508">
        <v>1</v>
      </c>
      <c r="G508">
        <v>1020</v>
      </c>
      <c r="H508">
        <v>1330</v>
      </c>
      <c r="O508" t="s">
        <v>22753</v>
      </c>
      <c r="P508">
        <v>0.1</v>
      </c>
      <c r="Q508">
        <v>2</v>
      </c>
      <c r="R508" t="s">
        <v>23620</v>
      </c>
      <c r="S508">
        <v>37</v>
      </c>
      <c r="U508" t="s">
        <v>23569</v>
      </c>
      <c r="Y508" t="s">
        <v>23578</v>
      </c>
      <c r="AA508" t="s">
        <v>23621</v>
      </c>
      <c r="AD508" t="s">
        <v>2605</v>
      </c>
      <c r="AF508" t="s">
        <v>23569</v>
      </c>
    </row>
    <row r="509" spans="2:32">
      <c r="B509" t="s">
        <v>23612</v>
      </c>
      <c r="C509" t="s">
        <v>23613</v>
      </c>
      <c r="E509" t="s">
        <v>2735</v>
      </c>
      <c r="F509">
        <v>1</v>
      </c>
      <c r="G509">
        <v>1020</v>
      </c>
      <c r="H509">
        <v>1330</v>
      </c>
      <c r="O509" t="s">
        <v>22753</v>
      </c>
      <c r="P509">
        <v>0.1</v>
      </c>
      <c r="Q509">
        <v>2</v>
      </c>
      <c r="R509" t="s">
        <v>23620</v>
      </c>
      <c r="S509">
        <v>37</v>
      </c>
      <c r="U509" t="s">
        <v>23569</v>
      </c>
      <c r="Y509" t="s">
        <v>23578</v>
      </c>
      <c r="AA509" t="s">
        <v>23621</v>
      </c>
      <c r="AD509" t="s">
        <v>2605</v>
      </c>
      <c r="AF509" t="s">
        <v>23569</v>
      </c>
    </row>
    <row r="510" spans="2:32">
      <c r="B510" t="s">
        <v>23612</v>
      </c>
      <c r="C510" t="s">
        <v>23613</v>
      </c>
      <c r="E510" t="s">
        <v>2735</v>
      </c>
      <c r="F510">
        <v>1</v>
      </c>
      <c r="G510">
        <v>1020</v>
      </c>
      <c r="H510">
        <v>1330</v>
      </c>
      <c r="O510" t="s">
        <v>22753</v>
      </c>
      <c r="P510">
        <v>0.1</v>
      </c>
      <c r="Q510">
        <v>2</v>
      </c>
      <c r="R510" t="s">
        <v>23622</v>
      </c>
      <c r="S510">
        <v>40</v>
      </c>
      <c r="U510" t="s">
        <v>23569</v>
      </c>
      <c r="Y510" t="s">
        <v>23578</v>
      </c>
      <c r="AA510" t="s">
        <v>23621</v>
      </c>
      <c r="AD510" t="s">
        <v>2605</v>
      </c>
      <c r="AF510" t="s">
        <v>23569</v>
      </c>
    </row>
    <row r="511" spans="2:32">
      <c r="B511" t="s">
        <v>23671</v>
      </c>
      <c r="C511" t="s">
        <v>23196</v>
      </c>
      <c r="E511" t="s">
        <v>2735</v>
      </c>
      <c r="F511">
        <v>1</v>
      </c>
      <c r="G511">
        <v>420</v>
      </c>
      <c r="H511">
        <v>550</v>
      </c>
      <c r="O511" t="s">
        <v>22753</v>
      </c>
      <c r="P511">
        <v>0.1</v>
      </c>
      <c r="Q511">
        <v>2</v>
      </c>
      <c r="R511" t="s">
        <v>23574</v>
      </c>
      <c r="S511">
        <v>33</v>
      </c>
      <c r="U511" t="s">
        <v>23569</v>
      </c>
      <c r="Y511" t="s">
        <v>23570</v>
      </c>
      <c r="AA511" t="s">
        <v>23621</v>
      </c>
      <c r="AD511" t="s">
        <v>2605</v>
      </c>
      <c r="AF511" t="s">
        <v>23569</v>
      </c>
    </row>
    <row r="512" spans="2:32">
      <c r="B512" t="s">
        <v>23671</v>
      </c>
      <c r="C512" t="s">
        <v>23196</v>
      </c>
      <c r="E512" t="s">
        <v>2735</v>
      </c>
      <c r="F512">
        <v>1</v>
      </c>
      <c r="G512">
        <v>420</v>
      </c>
      <c r="H512">
        <v>550</v>
      </c>
      <c r="O512" t="s">
        <v>22753</v>
      </c>
      <c r="P512">
        <v>0.1</v>
      </c>
      <c r="Q512">
        <v>2</v>
      </c>
      <c r="R512" t="s">
        <v>23623</v>
      </c>
      <c r="S512">
        <v>35</v>
      </c>
      <c r="U512" t="s">
        <v>23569</v>
      </c>
      <c r="Y512" t="s">
        <v>23570</v>
      </c>
      <c r="AA512" t="s">
        <v>23621</v>
      </c>
      <c r="AD512" t="s">
        <v>2605</v>
      </c>
      <c r="AF512" t="s">
        <v>23569</v>
      </c>
    </row>
    <row r="513" spans="2:32">
      <c r="B513" t="s">
        <v>2531</v>
      </c>
      <c r="C513" t="s">
        <v>2399</v>
      </c>
      <c r="E513" t="s">
        <v>2735</v>
      </c>
      <c r="F513">
        <v>1</v>
      </c>
      <c r="G513">
        <v>1090</v>
      </c>
      <c r="H513">
        <v>1420</v>
      </c>
      <c r="O513" t="s">
        <v>22753</v>
      </c>
      <c r="P513">
        <v>0.1</v>
      </c>
      <c r="Q513">
        <v>2</v>
      </c>
      <c r="R513" t="s">
        <v>23627</v>
      </c>
      <c r="S513">
        <v>0</v>
      </c>
      <c r="U513" t="s">
        <v>23569</v>
      </c>
      <c r="Y513" t="s">
        <v>23578</v>
      </c>
      <c r="AA513" t="s">
        <v>23621</v>
      </c>
      <c r="AD513" t="s">
        <v>2605</v>
      </c>
      <c r="AF513" t="s">
        <v>23569</v>
      </c>
    </row>
    <row r="514" spans="2:32">
      <c r="B514" t="s">
        <v>2521</v>
      </c>
      <c r="C514" t="s">
        <v>2390</v>
      </c>
      <c r="E514" t="s">
        <v>2735</v>
      </c>
      <c r="F514">
        <v>1</v>
      </c>
      <c r="G514">
        <v>290</v>
      </c>
      <c r="H514">
        <v>380</v>
      </c>
      <c r="O514" t="s">
        <v>22753</v>
      </c>
      <c r="P514">
        <v>0.1</v>
      </c>
      <c r="Q514">
        <v>2</v>
      </c>
      <c r="R514" t="s">
        <v>23622</v>
      </c>
      <c r="S514">
        <v>40</v>
      </c>
      <c r="U514" t="s">
        <v>23569</v>
      </c>
      <c r="Y514" t="s">
        <v>23570</v>
      </c>
      <c r="AA514" t="s">
        <v>23621</v>
      </c>
      <c r="AD514" t="s">
        <v>2605</v>
      </c>
      <c r="AF514" t="s">
        <v>23569</v>
      </c>
    </row>
    <row r="515" spans="2:32">
      <c r="B515" t="s">
        <v>2521</v>
      </c>
      <c r="C515" t="s">
        <v>2390</v>
      </c>
      <c r="E515" t="s">
        <v>2735</v>
      </c>
      <c r="F515">
        <v>1</v>
      </c>
      <c r="G515">
        <v>290</v>
      </c>
      <c r="H515">
        <v>380</v>
      </c>
      <c r="O515" t="s">
        <v>22753</v>
      </c>
      <c r="P515">
        <v>0.1</v>
      </c>
      <c r="Q515">
        <v>2</v>
      </c>
      <c r="R515" t="s">
        <v>23622</v>
      </c>
      <c r="S515">
        <v>40</v>
      </c>
      <c r="U515" t="s">
        <v>23569</v>
      </c>
      <c r="Y515" t="s">
        <v>23570</v>
      </c>
      <c r="AA515" t="s">
        <v>23621</v>
      </c>
      <c r="AD515" t="s">
        <v>2605</v>
      </c>
      <c r="AF515" t="s">
        <v>23569</v>
      </c>
    </row>
    <row r="516" spans="2:32">
      <c r="B516" t="s">
        <v>23672</v>
      </c>
      <c r="C516" t="s">
        <v>23673</v>
      </c>
      <c r="E516" t="s">
        <v>2735</v>
      </c>
      <c r="F516">
        <v>1</v>
      </c>
      <c r="G516">
        <v>230</v>
      </c>
      <c r="H516">
        <v>300</v>
      </c>
      <c r="O516" t="s">
        <v>22753</v>
      </c>
      <c r="P516">
        <v>0.1</v>
      </c>
      <c r="Q516">
        <v>2</v>
      </c>
      <c r="R516" t="s">
        <v>23574</v>
      </c>
      <c r="S516">
        <v>33</v>
      </c>
      <c r="U516" t="s">
        <v>23569</v>
      </c>
      <c r="Y516" t="s">
        <v>23570</v>
      </c>
      <c r="AA516" t="s">
        <v>23621</v>
      </c>
      <c r="AD516" t="s">
        <v>2605</v>
      </c>
      <c r="AF516" t="s">
        <v>23569</v>
      </c>
    </row>
    <row r="517" spans="2:32">
      <c r="B517" t="s">
        <v>23672</v>
      </c>
      <c r="C517" t="s">
        <v>23673</v>
      </c>
      <c r="E517" t="s">
        <v>2735</v>
      </c>
      <c r="F517">
        <v>1</v>
      </c>
      <c r="G517">
        <v>230</v>
      </c>
      <c r="H517">
        <v>300</v>
      </c>
      <c r="O517" t="s">
        <v>22753</v>
      </c>
      <c r="P517">
        <v>0.1</v>
      </c>
      <c r="Q517">
        <v>2</v>
      </c>
      <c r="R517" t="s">
        <v>23623</v>
      </c>
      <c r="S517">
        <v>35</v>
      </c>
      <c r="U517" t="s">
        <v>23569</v>
      </c>
      <c r="Y517" t="s">
        <v>23570</v>
      </c>
      <c r="AA517" t="s">
        <v>23621</v>
      </c>
      <c r="AD517" t="s">
        <v>2605</v>
      </c>
      <c r="AF517" t="s">
        <v>23569</v>
      </c>
    </row>
    <row r="518" spans="2:32">
      <c r="B518" t="s">
        <v>23674</v>
      </c>
      <c r="C518" t="s">
        <v>23675</v>
      </c>
      <c r="D518" t="s">
        <v>23581</v>
      </c>
      <c r="E518" t="s">
        <v>17486</v>
      </c>
      <c r="F518">
        <v>2</v>
      </c>
      <c r="G518">
        <v>3300</v>
      </c>
      <c r="H518">
        <v>4290</v>
      </c>
      <c r="O518" t="s">
        <v>22753</v>
      </c>
      <c r="P518">
        <v>0.1</v>
      </c>
      <c r="Q518">
        <v>1</v>
      </c>
      <c r="R518" t="s">
        <v>23676</v>
      </c>
      <c r="S518">
        <v>9</v>
      </c>
      <c r="U518" t="s">
        <v>23569</v>
      </c>
      <c r="Y518" t="s">
        <v>23578</v>
      </c>
      <c r="AA518" t="s">
        <v>23621</v>
      </c>
      <c r="AD518" t="s">
        <v>23677</v>
      </c>
      <c r="AF518" t="s">
        <v>23569</v>
      </c>
    </row>
    <row r="519" spans="2:32">
      <c r="B519" t="s">
        <v>23674</v>
      </c>
      <c r="C519" t="s">
        <v>23675</v>
      </c>
      <c r="D519" t="s">
        <v>23581</v>
      </c>
      <c r="E519" t="s">
        <v>17486</v>
      </c>
      <c r="F519">
        <v>2</v>
      </c>
      <c r="G519">
        <v>3300</v>
      </c>
      <c r="H519">
        <v>4290</v>
      </c>
      <c r="O519" t="s">
        <v>22753</v>
      </c>
      <c r="P519">
        <v>0.1</v>
      </c>
      <c r="Q519">
        <v>1</v>
      </c>
      <c r="R519" t="s">
        <v>23676</v>
      </c>
      <c r="S519">
        <v>9</v>
      </c>
      <c r="U519" t="s">
        <v>23569</v>
      </c>
      <c r="Y519" t="s">
        <v>23578</v>
      </c>
      <c r="AA519" t="s">
        <v>23621</v>
      </c>
      <c r="AD519" t="s">
        <v>23677</v>
      </c>
      <c r="AF519" t="s">
        <v>23569</v>
      </c>
    </row>
    <row r="520" spans="2:32">
      <c r="B520" t="s">
        <v>23618</v>
      </c>
      <c r="C520" t="s">
        <v>23619</v>
      </c>
      <c r="D520" t="s">
        <v>23581</v>
      </c>
      <c r="E520" t="s">
        <v>17486</v>
      </c>
      <c r="F520">
        <v>0.5</v>
      </c>
      <c r="G520">
        <v>3180</v>
      </c>
      <c r="H520">
        <v>4130</v>
      </c>
      <c r="O520" t="s">
        <v>22753</v>
      </c>
      <c r="P520">
        <v>0.1</v>
      </c>
      <c r="Q520">
        <v>1</v>
      </c>
      <c r="R520" t="s">
        <v>23678</v>
      </c>
      <c r="S520">
        <v>14</v>
      </c>
      <c r="U520" t="s">
        <v>23569</v>
      </c>
      <c r="Y520" t="s">
        <v>23578</v>
      </c>
      <c r="AA520" t="s">
        <v>23621</v>
      </c>
      <c r="AD520" t="s">
        <v>23677</v>
      </c>
      <c r="AF520" t="s">
        <v>23569</v>
      </c>
    </row>
    <row r="521" spans="2:32">
      <c r="B521" t="s">
        <v>23618</v>
      </c>
      <c r="C521" t="s">
        <v>23619</v>
      </c>
      <c r="D521" t="s">
        <v>23581</v>
      </c>
      <c r="E521" t="s">
        <v>17486</v>
      </c>
      <c r="F521">
        <v>2</v>
      </c>
      <c r="G521">
        <v>3180</v>
      </c>
      <c r="H521">
        <v>4130</v>
      </c>
      <c r="O521" t="s">
        <v>22753</v>
      </c>
      <c r="P521">
        <v>0.1</v>
      </c>
      <c r="Q521">
        <v>1</v>
      </c>
      <c r="R521" t="s">
        <v>23623</v>
      </c>
      <c r="S521">
        <v>10</v>
      </c>
      <c r="U521" t="s">
        <v>23569</v>
      </c>
      <c r="Y521" t="s">
        <v>23578</v>
      </c>
      <c r="AA521" t="s">
        <v>23621</v>
      </c>
      <c r="AD521" t="s">
        <v>23677</v>
      </c>
      <c r="AF521" t="s">
        <v>23569</v>
      </c>
    </row>
    <row r="522" spans="2:32">
      <c r="B522" t="s">
        <v>23618</v>
      </c>
      <c r="C522" t="s">
        <v>23619</v>
      </c>
      <c r="D522" t="s">
        <v>23581</v>
      </c>
      <c r="E522" t="s">
        <v>17486</v>
      </c>
      <c r="F522">
        <v>2</v>
      </c>
      <c r="G522">
        <v>3180</v>
      </c>
      <c r="H522">
        <v>4130</v>
      </c>
      <c r="O522" t="s">
        <v>22753</v>
      </c>
      <c r="P522">
        <v>0.1</v>
      </c>
      <c r="Q522">
        <v>1</v>
      </c>
      <c r="R522" t="s">
        <v>23679</v>
      </c>
      <c r="S522">
        <v>12</v>
      </c>
      <c r="U522" t="s">
        <v>23569</v>
      </c>
      <c r="Y522" t="s">
        <v>23578</v>
      </c>
      <c r="AA522" t="s">
        <v>23621</v>
      </c>
      <c r="AD522" t="s">
        <v>23677</v>
      </c>
      <c r="AF522" t="s">
        <v>23569</v>
      </c>
    </row>
    <row r="523" spans="2:32">
      <c r="B523" t="s">
        <v>23618</v>
      </c>
      <c r="C523" t="s">
        <v>23619</v>
      </c>
      <c r="D523" t="s">
        <v>23581</v>
      </c>
      <c r="E523" t="s">
        <v>17486</v>
      </c>
      <c r="F523">
        <v>1</v>
      </c>
      <c r="G523">
        <v>3180</v>
      </c>
      <c r="H523">
        <v>4130</v>
      </c>
      <c r="O523" t="s">
        <v>22753</v>
      </c>
      <c r="P523">
        <v>0.1</v>
      </c>
      <c r="Q523">
        <v>1</v>
      </c>
      <c r="R523" t="s">
        <v>23680</v>
      </c>
      <c r="S523">
        <v>11</v>
      </c>
      <c r="U523" t="s">
        <v>23569</v>
      </c>
      <c r="Y523" t="s">
        <v>23578</v>
      </c>
      <c r="AA523" t="s">
        <v>23621</v>
      </c>
      <c r="AD523" t="s">
        <v>23677</v>
      </c>
      <c r="AF523" t="s">
        <v>23569</v>
      </c>
    </row>
    <row r="524" spans="2:32">
      <c r="B524" t="s">
        <v>23618</v>
      </c>
      <c r="C524" t="s">
        <v>23619</v>
      </c>
      <c r="D524" t="s">
        <v>23581</v>
      </c>
      <c r="E524" t="s">
        <v>17486</v>
      </c>
      <c r="F524">
        <v>1</v>
      </c>
      <c r="G524">
        <v>3180</v>
      </c>
      <c r="H524">
        <v>4130</v>
      </c>
      <c r="O524" t="s">
        <v>22753</v>
      </c>
      <c r="P524">
        <v>0.1</v>
      </c>
      <c r="Q524">
        <v>1</v>
      </c>
      <c r="R524" t="s">
        <v>23680</v>
      </c>
      <c r="S524">
        <v>11</v>
      </c>
      <c r="U524" t="s">
        <v>23569</v>
      </c>
      <c r="Y524" t="s">
        <v>23578</v>
      </c>
      <c r="AA524" t="s">
        <v>23621</v>
      </c>
      <c r="AD524" t="s">
        <v>23677</v>
      </c>
      <c r="AF524" t="s">
        <v>23569</v>
      </c>
    </row>
    <row r="525" spans="2:32">
      <c r="B525" t="s">
        <v>23624</v>
      </c>
      <c r="C525" t="s">
        <v>23625</v>
      </c>
      <c r="D525" t="s">
        <v>23626</v>
      </c>
      <c r="E525" t="s">
        <v>19754</v>
      </c>
      <c r="F525">
        <v>1</v>
      </c>
      <c r="G525">
        <v>6400</v>
      </c>
      <c r="H525">
        <v>8320</v>
      </c>
      <c r="O525" t="s">
        <v>22753</v>
      </c>
      <c r="P525">
        <v>0.1</v>
      </c>
      <c r="Q525">
        <v>1</v>
      </c>
      <c r="R525" t="s">
        <v>23680</v>
      </c>
      <c r="S525">
        <v>11</v>
      </c>
      <c r="U525" t="s">
        <v>23569</v>
      </c>
      <c r="Y525" t="s">
        <v>23578</v>
      </c>
      <c r="AA525" t="s">
        <v>23621</v>
      </c>
      <c r="AD525" t="s">
        <v>23677</v>
      </c>
      <c r="AF525" t="s">
        <v>23569</v>
      </c>
    </row>
    <row r="526" spans="2:32">
      <c r="B526" t="s">
        <v>23624</v>
      </c>
      <c r="C526" t="s">
        <v>23625</v>
      </c>
      <c r="D526" t="s">
        <v>23626</v>
      </c>
      <c r="E526" t="s">
        <v>19754</v>
      </c>
      <c r="F526">
        <v>1</v>
      </c>
      <c r="G526">
        <v>6400</v>
      </c>
      <c r="H526">
        <v>8320</v>
      </c>
      <c r="O526" t="s">
        <v>22753</v>
      </c>
      <c r="P526">
        <v>0.1</v>
      </c>
      <c r="Q526">
        <v>1</v>
      </c>
      <c r="R526" t="s">
        <v>23679</v>
      </c>
      <c r="S526">
        <v>12</v>
      </c>
      <c r="U526" t="s">
        <v>23569</v>
      </c>
      <c r="Y526" t="s">
        <v>23578</v>
      </c>
      <c r="AA526" t="s">
        <v>23621</v>
      </c>
      <c r="AD526" t="s">
        <v>23677</v>
      </c>
      <c r="AF526" t="s">
        <v>23569</v>
      </c>
    </row>
    <row r="527" spans="2:32">
      <c r="B527" t="s">
        <v>23624</v>
      </c>
      <c r="C527" t="s">
        <v>23625</v>
      </c>
      <c r="D527" t="s">
        <v>23626</v>
      </c>
      <c r="E527" t="s">
        <v>19754</v>
      </c>
      <c r="F527">
        <v>1</v>
      </c>
      <c r="G527">
        <v>6400</v>
      </c>
      <c r="H527">
        <v>8320</v>
      </c>
      <c r="O527" t="s">
        <v>22753</v>
      </c>
      <c r="P527">
        <v>0.1</v>
      </c>
      <c r="Q527">
        <v>1</v>
      </c>
      <c r="R527" t="s">
        <v>23678</v>
      </c>
      <c r="S527">
        <v>14</v>
      </c>
      <c r="U527" t="s">
        <v>23569</v>
      </c>
      <c r="Y527" t="s">
        <v>23578</v>
      </c>
      <c r="AA527" t="s">
        <v>23621</v>
      </c>
      <c r="AD527" t="s">
        <v>23677</v>
      </c>
      <c r="AF527" t="s">
        <v>23569</v>
      </c>
    </row>
    <row r="528" spans="2:32">
      <c r="B528" t="s">
        <v>23624</v>
      </c>
      <c r="C528" t="s">
        <v>23625</v>
      </c>
      <c r="D528" t="s">
        <v>23626</v>
      </c>
      <c r="E528" t="s">
        <v>19754</v>
      </c>
      <c r="F528">
        <v>1</v>
      </c>
      <c r="G528">
        <v>6400</v>
      </c>
      <c r="H528">
        <v>8320</v>
      </c>
      <c r="O528" t="s">
        <v>22753</v>
      </c>
      <c r="P528">
        <v>0.1</v>
      </c>
      <c r="Q528">
        <v>1</v>
      </c>
      <c r="R528" t="s">
        <v>23680</v>
      </c>
      <c r="S528">
        <v>11</v>
      </c>
      <c r="U528" t="s">
        <v>23569</v>
      </c>
      <c r="Y528" t="s">
        <v>23578</v>
      </c>
      <c r="AA528" t="s">
        <v>23621</v>
      </c>
      <c r="AD528" t="s">
        <v>23677</v>
      </c>
      <c r="AF528" t="s">
        <v>23569</v>
      </c>
    </row>
    <row r="529" spans="2:32">
      <c r="B529" t="s">
        <v>23624</v>
      </c>
      <c r="C529" t="s">
        <v>23625</v>
      </c>
      <c r="D529" t="s">
        <v>23626</v>
      </c>
      <c r="E529" t="s">
        <v>19754</v>
      </c>
      <c r="F529">
        <v>1</v>
      </c>
      <c r="G529">
        <v>6400</v>
      </c>
      <c r="H529">
        <v>8320</v>
      </c>
      <c r="O529" t="s">
        <v>22753</v>
      </c>
      <c r="P529">
        <v>0.1</v>
      </c>
      <c r="Q529">
        <v>1</v>
      </c>
      <c r="R529" t="s">
        <v>23623</v>
      </c>
      <c r="S529">
        <v>10</v>
      </c>
      <c r="U529" t="s">
        <v>23569</v>
      </c>
      <c r="Y529" t="s">
        <v>23578</v>
      </c>
      <c r="AA529" t="s">
        <v>23621</v>
      </c>
      <c r="AD529" t="s">
        <v>23677</v>
      </c>
      <c r="AF529" t="s">
        <v>23569</v>
      </c>
    </row>
    <row r="530" spans="2:32">
      <c r="B530" t="s">
        <v>23681</v>
      </c>
      <c r="C530" t="s">
        <v>23682</v>
      </c>
      <c r="E530" t="s">
        <v>18201</v>
      </c>
      <c r="F530">
        <v>1</v>
      </c>
      <c r="G530">
        <v>0</v>
      </c>
      <c r="H530">
        <v>0</v>
      </c>
      <c r="O530" t="s">
        <v>22753</v>
      </c>
      <c r="P530">
        <v>0.1</v>
      </c>
      <c r="Q530">
        <v>1</v>
      </c>
      <c r="R530" t="s">
        <v>23676</v>
      </c>
      <c r="S530">
        <v>9</v>
      </c>
      <c r="U530" t="s">
        <v>23569</v>
      </c>
      <c r="Y530" t="s">
        <v>23578</v>
      </c>
      <c r="AA530" t="s">
        <v>23621</v>
      </c>
      <c r="AD530" t="s">
        <v>23677</v>
      </c>
      <c r="AF530" t="s">
        <v>23569</v>
      </c>
    </row>
    <row r="531" spans="2:32">
      <c r="B531" t="s">
        <v>23681</v>
      </c>
      <c r="C531" t="s">
        <v>23682</v>
      </c>
      <c r="E531" t="s">
        <v>18201</v>
      </c>
      <c r="F531">
        <v>1</v>
      </c>
      <c r="G531">
        <v>0</v>
      </c>
      <c r="H531">
        <v>0</v>
      </c>
      <c r="O531" t="s">
        <v>22753</v>
      </c>
      <c r="P531">
        <v>0.1</v>
      </c>
      <c r="Q531">
        <v>1</v>
      </c>
      <c r="R531" t="s">
        <v>23676</v>
      </c>
      <c r="S531">
        <v>9</v>
      </c>
      <c r="U531" t="s">
        <v>23569</v>
      </c>
      <c r="Y531" t="s">
        <v>23578</v>
      </c>
      <c r="AA531" t="s">
        <v>23621</v>
      </c>
      <c r="AD531" t="s">
        <v>23677</v>
      </c>
      <c r="AF531" t="s">
        <v>23569</v>
      </c>
    </row>
    <row r="532" spans="2:32">
      <c r="B532" t="s">
        <v>23683</v>
      </c>
      <c r="C532" t="s">
        <v>23684</v>
      </c>
      <c r="E532" t="s">
        <v>17486</v>
      </c>
      <c r="F532">
        <v>2</v>
      </c>
      <c r="G532">
        <v>400</v>
      </c>
      <c r="H532">
        <v>520</v>
      </c>
      <c r="O532" t="s">
        <v>22753</v>
      </c>
      <c r="P532">
        <v>0.1</v>
      </c>
      <c r="Q532">
        <v>1</v>
      </c>
      <c r="R532" t="s">
        <v>23676</v>
      </c>
      <c r="S532">
        <v>9</v>
      </c>
      <c r="U532" t="s">
        <v>23569</v>
      </c>
      <c r="Y532" t="s">
        <v>23570</v>
      </c>
      <c r="AA532" t="s">
        <v>23621</v>
      </c>
      <c r="AD532" t="s">
        <v>23677</v>
      </c>
      <c r="AF532" t="s">
        <v>23569</v>
      </c>
    </row>
    <row r="533" spans="2:32">
      <c r="B533" t="s">
        <v>23683</v>
      </c>
      <c r="C533" t="s">
        <v>23684</v>
      </c>
      <c r="E533" t="s">
        <v>17486</v>
      </c>
      <c r="F533">
        <v>2</v>
      </c>
      <c r="G533">
        <v>400</v>
      </c>
      <c r="H533">
        <v>520</v>
      </c>
      <c r="O533" t="s">
        <v>22753</v>
      </c>
      <c r="P533">
        <v>0.1</v>
      </c>
      <c r="Q533">
        <v>1</v>
      </c>
      <c r="R533" t="s">
        <v>23676</v>
      </c>
      <c r="S533">
        <v>9</v>
      </c>
      <c r="U533" t="s">
        <v>23569</v>
      </c>
      <c r="Y533" t="s">
        <v>23570</v>
      </c>
      <c r="AA533" t="s">
        <v>23621</v>
      </c>
      <c r="AD533" t="s">
        <v>23677</v>
      </c>
      <c r="AF533" t="s">
        <v>23569</v>
      </c>
    </row>
    <row r="534" spans="2:32">
      <c r="B534" t="s">
        <v>23630</v>
      </c>
      <c r="C534" t="s">
        <v>23631</v>
      </c>
      <c r="D534" t="s">
        <v>23632</v>
      </c>
      <c r="E534" t="s">
        <v>17486</v>
      </c>
      <c r="F534">
        <v>1</v>
      </c>
      <c r="G534">
        <v>1700</v>
      </c>
      <c r="H534">
        <v>2210</v>
      </c>
      <c r="O534" t="s">
        <v>22753</v>
      </c>
      <c r="P534">
        <v>0.1</v>
      </c>
      <c r="Q534">
        <v>1</v>
      </c>
      <c r="R534" t="s">
        <v>23680</v>
      </c>
      <c r="S534">
        <v>11</v>
      </c>
      <c r="U534" t="s">
        <v>23569</v>
      </c>
      <c r="Y534" t="s">
        <v>23570</v>
      </c>
      <c r="AA534" t="s">
        <v>23621</v>
      </c>
      <c r="AD534" t="s">
        <v>23677</v>
      </c>
      <c r="AF534" t="s">
        <v>23569</v>
      </c>
    </row>
    <row r="535" spans="2:32">
      <c r="B535" t="s">
        <v>23630</v>
      </c>
      <c r="C535" t="s">
        <v>23631</v>
      </c>
      <c r="D535" t="s">
        <v>23632</v>
      </c>
      <c r="E535" t="s">
        <v>17486</v>
      </c>
      <c r="F535">
        <v>1</v>
      </c>
      <c r="G535">
        <v>1700</v>
      </c>
      <c r="H535">
        <v>2210</v>
      </c>
      <c r="O535" t="s">
        <v>22753</v>
      </c>
      <c r="P535">
        <v>0.1</v>
      </c>
      <c r="Q535">
        <v>1</v>
      </c>
      <c r="R535" t="s">
        <v>23680</v>
      </c>
      <c r="S535">
        <v>11</v>
      </c>
      <c r="U535" t="s">
        <v>23569</v>
      </c>
      <c r="Y535" t="s">
        <v>23570</v>
      </c>
      <c r="AA535" t="s">
        <v>23621</v>
      </c>
      <c r="AD535" t="s">
        <v>23677</v>
      </c>
      <c r="AF535" t="s">
        <v>23569</v>
      </c>
    </row>
    <row r="536" spans="2:32">
      <c r="B536" t="s">
        <v>23630</v>
      </c>
      <c r="C536" t="s">
        <v>23631</v>
      </c>
      <c r="D536" t="s">
        <v>23632</v>
      </c>
      <c r="E536" t="s">
        <v>17486</v>
      </c>
      <c r="F536">
        <v>0.5</v>
      </c>
      <c r="G536">
        <v>1700</v>
      </c>
      <c r="H536">
        <v>2210</v>
      </c>
      <c r="O536" t="s">
        <v>22753</v>
      </c>
      <c r="P536">
        <v>0.1</v>
      </c>
      <c r="Q536">
        <v>1</v>
      </c>
      <c r="R536" t="s">
        <v>23678</v>
      </c>
      <c r="S536">
        <v>14</v>
      </c>
      <c r="U536" t="s">
        <v>23569</v>
      </c>
      <c r="Y536" t="s">
        <v>23570</v>
      </c>
      <c r="AA536" t="s">
        <v>23621</v>
      </c>
      <c r="AD536" t="s">
        <v>23677</v>
      </c>
      <c r="AF536" t="s">
        <v>23569</v>
      </c>
    </row>
    <row r="537" spans="2:32">
      <c r="B537" t="s">
        <v>23641</v>
      </c>
      <c r="C537" t="s">
        <v>23642</v>
      </c>
      <c r="E537" t="s">
        <v>19754</v>
      </c>
      <c r="F537">
        <v>1</v>
      </c>
      <c r="G537">
        <v>44400</v>
      </c>
      <c r="H537">
        <v>57670</v>
      </c>
      <c r="O537" t="s">
        <v>22753</v>
      </c>
      <c r="P537">
        <v>0.1</v>
      </c>
      <c r="Q537">
        <v>1</v>
      </c>
      <c r="R537" t="s">
        <v>23679</v>
      </c>
      <c r="S537">
        <v>12</v>
      </c>
      <c r="U537" t="s">
        <v>23569</v>
      </c>
      <c r="Y537" t="s">
        <v>23570</v>
      </c>
      <c r="AA537" t="s">
        <v>23621</v>
      </c>
      <c r="AD537" t="s">
        <v>23677</v>
      </c>
      <c r="AF537" t="s">
        <v>23569</v>
      </c>
    </row>
    <row r="538" spans="2:32">
      <c r="B538" t="s">
        <v>23641</v>
      </c>
      <c r="C538" t="s">
        <v>23642</v>
      </c>
      <c r="E538" t="s">
        <v>19754</v>
      </c>
      <c r="F538">
        <v>1</v>
      </c>
      <c r="G538">
        <v>44400</v>
      </c>
      <c r="H538">
        <v>57670</v>
      </c>
      <c r="O538" t="s">
        <v>22753</v>
      </c>
      <c r="P538">
        <v>0.1</v>
      </c>
      <c r="Q538">
        <v>1</v>
      </c>
      <c r="R538" t="s">
        <v>23623</v>
      </c>
      <c r="S538">
        <v>10</v>
      </c>
      <c r="U538" t="s">
        <v>23569</v>
      </c>
      <c r="Y538" t="s">
        <v>23570</v>
      </c>
      <c r="AA538" t="s">
        <v>23621</v>
      </c>
      <c r="AD538" t="s">
        <v>23677</v>
      </c>
      <c r="AF538" t="s">
        <v>23569</v>
      </c>
    </row>
    <row r="539" spans="2:32">
      <c r="B539" t="s">
        <v>23643</v>
      </c>
      <c r="C539" t="s">
        <v>23644</v>
      </c>
      <c r="D539" t="s">
        <v>23632</v>
      </c>
      <c r="E539" t="s">
        <v>2735</v>
      </c>
      <c r="F539">
        <v>1</v>
      </c>
      <c r="G539">
        <v>230</v>
      </c>
      <c r="H539">
        <v>300</v>
      </c>
      <c r="O539" t="s">
        <v>22753</v>
      </c>
      <c r="P539">
        <v>0.1</v>
      </c>
      <c r="Q539">
        <v>1</v>
      </c>
      <c r="R539" t="s">
        <v>23680</v>
      </c>
      <c r="S539">
        <v>11</v>
      </c>
      <c r="U539" t="s">
        <v>23569</v>
      </c>
      <c r="Y539" t="s">
        <v>23570</v>
      </c>
      <c r="AA539" t="s">
        <v>23621</v>
      </c>
      <c r="AD539" t="s">
        <v>23677</v>
      </c>
      <c r="AF539" t="s">
        <v>23569</v>
      </c>
    </row>
    <row r="540" spans="2:32">
      <c r="B540" t="s">
        <v>23643</v>
      </c>
      <c r="C540" t="s">
        <v>23644</v>
      </c>
      <c r="D540" t="s">
        <v>23632</v>
      </c>
      <c r="E540" t="s">
        <v>2735</v>
      </c>
      <c r="F540">
        <v>1</v>
      </c>
      <c r="G540">
        <v>230</v>
      </c>
      <c r="H540">
        <v>300</v>
      </c>
      <c r="O540" t="s">
        <v>22753</v>
      </c>
      <c r="P540">
        <v>0.1</v>
      </c>
      <c r="Q540">
        <v>1</v>
      </c>
      <c r="R540" t="s">
        <v>23680</v>
      </c>
      <c r="S540">
        <v>11</v>
      </c>
      <c r="U540" t="s">
        <v>23569</v>
      </c>
      <c r="Y540" t="s">
        <v>23570</v>
      </c>
      <c r="AA540" t="s">
        <v>23621</v>
      </c>
      <c r="AD540" t="s">
        <v>23677</v>
      </c>
      <c r="AF540" t="s">
        <v>23569</v>
      </c>
    </row>
    <row r="541" spans="2:32">
      <c r="B541" t="s">
        <v>23643</v>
      </c>
      <c r="C541" t="s">
        <v>23644</v>
      </c>
      <c r="D541" t="s">
        <v>23632</v>
      </c>
      <c r="E541" t="s">
        <v>2735</v>
      </c>
      <c r="F541">
        <v>1</v>
      </c>
      <c r="G541">
        <v>230</v>
      </c>
      <c r="H541">
        <v>300</v>
      </c>
      <c r="O541" t="s">
        <v>22753</v>
      </c>
      <c r="P541">
        <v>0.1</v>
      </c>
      <c r="Q541">
        <v>1</v>
      </c>
      <c r="R541" t="s">
        <v>23678</v>
      </c>
      <c r="S541">
        <v>14</v>
      </c>
      <c r="U541" t="s">
        <v>23569</v>
      </c>
      <c r="Y541" t="s">
        <v>23570</v>
      </c>
      <c r="AA541" t="s">
        <v>23621</v>
      </c>
      <c r="AD541" t="s">
        <v>23677</v>
      </c>
      <c r="AF541" t="s">
        <v>23569</v>
      </c>
    </row>
    <row r="542" spans="2:32">
      <c r="B542" t="s">
        <v>23645</v>
      </c>
      <c r="C542" t="s">
        <v>23646</v>
      </c>
      <c r="D542" t="s">
        <v>23632</v>
      </c>
      <c r="E542" t="s">
        <v>17486</v>
      </c>
      <c r="F542">
        <v>1</v>
      </c>
      <c r="G542">
        <v>1000</v>
      </c>
      <c r="H542">
        <v>1300</v>
      </c>
      <c r="O542" t="s">
        <v>22753</v>
      </c>
      <c r="P542">
        <v>0.1</v>
      </c>
      <c r="Q542">
        <v>1</v>
      </c>
      <c r="R542" t="s">
        <v>23680</v>
      </c>
      <c r="S542">
        <v>11</v>
      </c>
      <c r="U542" t="s">
        <v>23569</v>
      </c>
      <c r="Y542" t="s">
        <v>23578</v>
      </c>
      <c r="AA542" t="s">
        <v>23621</v>
      </c>
      <c r="AD542" t="s">
        <v>23677</v>
      </c>
      <c r="AF542" t="s">
        <v>23569</v>
      </c>
    </row>
    <row r="543" spans="2:32">
      <c r="B543" t="s">
        <v>23645</v>
      </c>
      <c r="C543" t="s">
        <v>23646</v>
      </c>
      <c r="D543" t="s">
        <v>23632</v>
      </c>
      <c r="E543" t="s">
        <v>17486</v>
      </c>
      <c r="F543">
        <v>0.5</v>
      </c>
      <c r="G543">
        <v>1000</v>
      </c>
      <c r="H543">
        <v>1300</v>
      </c>
      <c r="O543" t="s">
        <v>22753</v>
      </c>
      <c r="P543">
        <v>0.1</v>
      </c>
      <c r="Q543">
        <v>1</v>
      </c>
      <c r="R543" t="s">
        <v>23678</v>
      </c>
      <c r="S543">
        <v>14</v>
      </c>
      <c r="U543" t="s">
        <v>23569</v>
      </c>
      <c r="Y543" t="s">
        <v>23578</v>
      </c>
      <c r="AA543" t="s">
        <v>23621</v>
      </c>
      <c r="AD543" t="s">
        <v>23677</v>
      </c>
      <c r="AF543" t="s">
        <v>23569</v>
      </c>
    </row>
    <row r="544" spans="2:32">
      <c r="B544" t="s">
        <v>23645</v>
      </c>
      <c r="C544" t="s">
        <v>23646</v>
      </c>
      <c r="D544" t="s">
        <v>23632</v>
      </c>
      <c r="E544" t="s">
        <v>17486</v>
      </c>
      <c r="F544">
        <v>1</v>
      </c>
      <c r="G544">
        <v>1000</v>
      </c>
      <c r="H544">
        <v>1300</v>
      </c>
      <c r="O544" t="s">
        <v>22753</v>
      </c>
      <c r="P544">
        <v>0.1</v>
      </c>
      <c r="Q544">
        <v>1</v>
      </c>
      <c r="R544" t="s">
        <v>23680</v>
      </c>
      <c r="S544">
        <v>11</v>
      </c>
      <c r="U544" t="s">
        <v>23569</v>
      </c>
      <c r="Y544" t="s">
        <v>23578</v>
      </c>
      <c r="AA544" t="s">
        <v>23621</v>
      </c>
      <c r="AD544" t="s">
        <v>23677</v>
      </c>
      <c r="AF544" t="s">
        <v>23569</v>
      </c>
    </row>
    <row r="545" spans="2:32">
      <c r="B545" t="s">
        <v>23645</v>
      </c>
      <c r="C545" t="s">
        <v>23646</v>
      </c>
      <c r="D545" t="s">
        <v>23632</v>
      </c>
      <c r="E545" t="s">
        <v>17486</v>
      </c>
      <c r="F545">
        <v>2</v>
      </c>
      <c r="G545">
        <v>1000</v>
      </c>
      <c r="H545">
        <v>1300</v>
      </c>
      <c r="O545" t="s">
        <v>22753</v>
      </c>
      <c r="P545">
        <v>0.1</v>
      </c>
      <c r="Q545">
        <v>1</v>
      </c>
      <c r="R545" t="s">
        <v>23623</v>
      </c>
      <c r="S545">
        <v>10</v>
      </c>
      <c r="U545" t="s">
        <v>23569</v>
      </c>
      <c r="Y545" t="s">
        <v>23578</v>
      </c>
      <c r="AA545" t="s">
        <v>23621</v>
      </c>
      <c r="AD545" t="s">
        <v>23677</v>
      </c>
      <c r="AF545" t="s">
        <v>23569</v>
      </c>
    </row>
    <row r="546" spans="2:32">
      <c r="B546" t="s">
        <v>23645</v>
      </c>
      <c r="C546" t="s">
        <v>23646</v>
      </c>
      <c r="D546" t="s">
        <v>23632</v>
      </c>
      <c r="E546" t="s">
        <v>17486</v>
      </c>
      <c r="F546">
        <v>2</v>
      </c>
      <c r="G546">
        <v>1000</v>
      </c>
      <c r="H546">
        <v>1300</v>
      </c>
      <c r="O546" t="s">
        <v>22753</v>
      </c>
      <c r="P546">
        <v>0.1</v>
      </c>
      <c r="Q546">
        <v>1</v>
      </c>
      <c r="R546" t="s">
        <v>23679</v>
      </c>
      <c r="S546">
        <v>12</v>
      </c>
      <c r="U546" t="s">
        <v>23569</v>
      </c>
      <c r="Y546" t="s">
        <v>23578</v>
      </c>
      <c r="AA546" t="s">
        <v>23621</v>
      </c>
      <c r="AD546" t="s">
        <v>23677</v>
      </c>
      <c r="AF546" t="s">
        <v>23569</v>
      </c>
    </row>
    <row r="547" spans="2:32">
      <c r="B547" t="s">
        <v>23647</v>
      </c>
      <c r="C547" t="s">
        <v>23648</v>
      </c>
      <c r="D547" t="s">
        <v>23632</v>
      </c>
      <c r="E547" t="s">
        <v>17486</v>
      </c>
      <c r="F547">
        <v>1</v>
      </c>
      <c r="G547">
        <v>1000</v>
      </c>
      <c r="H547">
        <v>1300</v>
      </c>
      <c r="O547" t="s">
        <v>22753</v>
      </c>
      <c r="P547">
        <v>0.1</v>
      </c>
      <c r="Q547">
        <v>1</v>
      </c>
      <c r="R547" t="s">
        <v>23680</v>
      </c>
      <c r="S547">
        <v>11</v>
      </c>
      <c r="U547" t="s">
        <v>23569</v>
      </c>
      <c r="Y547" t="s">
        <v>23578</v>
      </c>
      <c r="AA547" t="s">
        <v>23621</v>
      </c>
      <c r="AD547" t="s">
        <v>23677</v>
      </c>
      <c r="AF547" t="s">
        <v>23569</v>
      </c>
    </row>
    <row r="548" spans="2:32">
      <c r="B548" t="s">
        <v>23647</v>
      </c>
      <c r="C548" t="s">
        <v>23648</v>
      </c>
      <c r="D548" t="s">
        <v>23632</v>
      </c>
      <c r="E548" t="s">
        <v>17486</v>
      </c>
      <c r="F548">
        <v>0.5</v>
      </c>
      <c r="G548">
        <v>1000</v>
      </c>
      <c r="H548">
        <v>1300</v>
      </c>
      <c r="O548" t="s">
        <v>22753</v>
      </c>
      <c r="P548">
        <v>0.1</v>
      </c>
      <c r="Q548">
        <v>1</v>
      </c>
      <c r="R548" t="s">
        <v>23678</v>
      </c>
      <c r="S548">
        <v>14</v>
      </c>
      <c r="U548" t="s">
        <v>23569</v>
      </c>
      <c r="Y548" t="s">
        <v>23578</v>
      </c>
      <c r="AA548" t="s">
        <v>23621</v>
      </c>
      <c r="AD548" t="s">
        <v>23677</v>
      </c>
      <c r="AF548" t="s">
        <v>23569</v>
      </c>
    </row>
    <row r="549" spans="2:32">
      <c r="B549" t="s">
        <v>23647</v>
      </c>
      <c r="C549" t="s">
        <v>23648</v>
      </c>
      <c r="D549" t="s">
        <v>23632</v>
      </c>
      <c r="E549" t="s">
        <v>17486</v>
      </c>
      <c r="F549">
        <v>2</v>
      </c>
      <c r="G549">
        <v>1000</v>
      </c>
      <c r="H549">
        <v>1300</v>
      </c>
      <c r="O549" t="s">
        <v>22753</v>
      </c>
      <c r="P549">
        <v>0.1</v>
      </c>
      <c r="Q549">
        <v>1</v>
      </c>
      <c r="R549" t="s">
        <v>23679</v>
      </c>
      <c r="S549">
        <v>12</v>
      </c>
      <c r="U549" t="s">
        <v>23569</v>
      </c>
      <c r="Y549" t="s">
        <v>23578</v>
      </c>
      <c r="AA549" t="s">
        <v>23621</v>
      </c>
      <c r="AD549" t="s">
        <v>23677</v>
      </c>
      <c r="AF549" t="s">
        <v>23569</v>
      </c>
    </row>
    <row r="550" spans="2:32">
      <c r="B550" t="s">
        <v>23647</v>
      </c>
      <c r="C550" t="s">
        <v>23648</v>
      </c>
      <c r="D550" t="s">
        <v>23632</v>
      </c>
      <c r="E550" t="s">
        <v>17486</v>
      </c>
      <c r="F550">
        <v>2</v>
      </c>
      <c r="G550">
        <v>1000</v>
      </c>
      <c r="H550">
        <v>1300</v>
      </c>
      <c r="O550" t="s">
        <v>22753</v>
      </c>
      <c r="P550">
        <v>0.1</v>
      </c>
      <c r="Q550">
        <v>1</v>
      </c>
      <c r="R550" t="s">
        <v>23623</v>
      </c>
      <c r="S550">
        <v>10</v>
      </c>
      <c r="U550" t="s">
        <v>23569</v>
      </c>
      <c r="Y550" t="s">
        <v>23578</v>
      </c>
      <c r="AA550" t="s">
        <v>23621</v>
      </c>
      <c r="AD550" t="s">
        <v>23677</v>
      </c>
      <c r="AF550" t="s">
        <v>23569</v>
      </c>
    </row>
    <row r="551" spans="2:32">
      <c r="B551" t="s">
        <v>23647</v>
      </c>
      <c r="C551" t="s">
        <v>23648</v>
      </c>
      <c r="D551" t="s">
        <v>23632</v>
      </c>
      <c r="E551" t="s">
        <v>17486</v>
      </c>
      <c r="F551">
        <v>1</v>
      </c>
      <c r="G551">
        <v>1000</v>
      </c>
      <c r="H551">
        <v>1300</v>
      </c>
      <c r="O551" t="s">
        <v>22753</v>
      </c>
      <c r="P551">
        <v>0.1</v>
      </c>
      <c r="Q551">
        <v>1</v>
      </c>
      <c r="R551" t="s">
        <v>23680</v>
      </c>
      <c r="S551">
        <v>11</v>
      </c>
      <c r="U551" t="s">
        <v>23569</v>
      </c>
      <c r="Y551" t="s">
        <v>23578</v>
      </c>
      <c r="AA551" t="s">
        <v>23621</v>
      </c>
      <c r="AD551" t="s">
        <v>23677</v>
      </c>
      <c r="AF551" t="s">
        <v>23569</v>
      </c>
    </row>
    <row r="552" spans="2:32">
      <c r="B552" t="s">
        <v>23685</v>
      </c>
      <c r="C552" t="s">
        <v>23686</v>
      </c>
      <c r="E552" t="s">
        <v>19754</v>
      </c>
      <c r="F552">
        <v>1</v>
      </c>
      <c r="G552">
        <v>25200</v>
      </c>
      <c r="H552">
        <v>32730</v>
      </c>
      <c r="O552" t="s">
        <v>22753</v>
      </c>
      <c r="P552">
        <v>0.1</v>
      </c>
      <c r="Q552">
        <v>1</v>
      </c>
      <c r="R552" t="s">
        <v>23678</v>
      </c>
      <c r="S552">
        <v>14</v>
      </c>
      <c r="U552" t="s">
        <v>23569</v>
      </c>
      <c r="Y552" t="s">
        <v>23570</v>
      </c>
      <c r="AA552" t="s">
        <v>23621</v>
      </c>
      <c r="AD552" t="s">
        <v>23677</v>
      </c>
      <c r="AF552" t="s">
        <v>23569</v>
      </c>
    </row>
    <row r="553" spans="2:32">
      <c r="B553" t="s">
        <v>23687</v>
      </c>
      <c r="C553" t="s">
        <v>23688</v>
      </c>
      <c r="E553" t="s">
        <v>19754</v>
      </c>
      <c r="F553">
        <v>1</v>
      </c>
      <c r="G553">
        <v>40000</v>
      </c>
      <c r="H553">
        <v>51950</v>
      </c>
      <c r="O553" t="s">
        <v>22753</v>
      </c>
      <c r="P553">
        <v>0.1</v>
      </c>
      <c r="Q553">
        <v>1</v>
      </c>
      <c r="R553" t="s">
        <v>23680</v>
      </c>
      <c r="S553">
        <v>11</v>
      </c>
      <c r="U553" t="s">
        <v>23569</v>
      </c>
      <c r="Y553" t="s">
        <v>23570</v>
      </c>
      <c r="AA553" t="s">
        <v>23621</v>
      </c>
      <c r="AD553" t="s">
        <v>23677</v>
      </c>
      <c r="AF553" t="s">
        <v>23569</v>
      </c>
    </row>
    <row r="554" spans="2:32">
      <c r="B554" t="s">
        <v>23687</v>
      </c>
      <c r="C554" t="s">
        <v>23688</v>
      </c>
      <c r="E554" t="s">
        <v>19754</v>
      </c>
      <c r="F554">
        <v>1</v>
      </c>
      <c r="G554">
        <v>40000</v>
      </c>
      <c r="H554">
        <v>51950</v>
      </c>
      <c r="O554" t="s">
        <v>22753</v>
      </c>
      <c r="P554">
        <v>0.1</v>
      </c>
      <c r="Q554">
        <v>1</v>
      </c>
      <c r="R554" t="s">
        <v>23680</v>
      </c>
      <c r="S554">
        <v>11</v>
      </c>
      <c r="U554" t="s">
        <v>23569</v>
      </c>
      <c r="Y554" t="s">
        <v>23570</v>
      </c>
      <c r="AA554" t="s">
        <v>23621</v>
      </c>
      <c r="AD554" t="s">
        <v>23677</v>
      </c>
      <c r="AF554" t="s">
        <v>23569</v>
      </c>
    </row>
    <row r="555" spans="2:32">
      <c r="B555" t="s">
        <v>23689</v>
      </c>
      <c r="C555" t="s">
        <v>23690</v>
      </c>
      <c r="E555" t="s">
        <v>19754</v>
      </c>
      <c r="F555">
        <v>1</v>
      </c>
      <c r="G555">
        <v>58800</v>
      </c>
      <c r="H555">
        <v>76370</v>
      </c>
      <c r="O555" t="s">
        <v>22753</v>
      </c>
      <c r="P555">
        <v>0.1</v>
      </c>
      <c r="Q555">
        <v>1</v>
      </c>
      <c r="R555" t="s">
        <v>23676</v>
      </c>
      <c r="S555">
        <v>9</v>
      </c>
      <c r="U555" t="s">
        <v>23569</v>
      </c>
      <c r="Y555" t="s">
        <v>23570</v>
      </c>
      <c r="AA555" t="s">
        <v>23621</v>
      </c>
      <c r="AD555" t="s">
        <v>23677</v>
      </c>
      <c r="AF555" t="s">
        <v>23569</v>
      </c>
    </row>
    <row r="556" spans="2:32">
      <c r="B556" t="s">
        <v>23689</v>
      </c>
      <c r="C556" t="s">
        <v>23690</v>
      </c>
      <c r="E556" t="s">
        <v>19754</v>
      </c>
      <c r="F556">
        <v>1</v>
      </c>
      <c r="G556">
        <v>58800</v>
      </c>
      <c r="H556">
        <v>76370</v>
      </c>
      <c r="O556" t="s">
        <v>22753</v>
      </c>
      <c r="P556">
        <v>0.1</v>
      </c>
      <c r="Q556">
        <v>1</v>
      </c>
      <c r="R556" t="s">
        <v>23676</v>
      </c>
      <c r="S556">
        <v>9</v>
      </c>
      <c r="U556" t="s">
        <v>23569</v>
      </c>
      <c r="Y556" t="s">
        <v>23570</v>
      </c>
      <c r="AA556" t="s">
        <v>23621</v>
      </c>
      <c r="AD556" t="s">
        <v>23677</v>
      </c>
      <c r="AF556" t="s">
        <v>23569</v>
      </c>
    </row>
    <row r="557" spans="2:32">
      <c r="B557" t="s">
        <v>23691</v>
      </c>
      <c r="C557" t="s">
        <v>23692</v>
      </c>
      <c r="E557" t="s">
        <v>2611</v>
      </c>
      <c r="F557">
        <v>3.8</v>
      </c>
      <c r="G557">
        <v>8520</v>
      </c>
      <c r="H557">
        <v>11070</v>
      </c>
      <c r="O557" t="s">
        <v>22753</v>
      </c>
      <c r="P557">
        <v>0.1</v>
      </c>
      <c r="Q557">
        <v>1</v>
      </c>
      <c r="R557" t="s">
        <v>23676</v>
      </c>
      <c r="S557">
        <v>9</v>
      </c>
      <c r="U557" t="s">
        <v>23569</v>
      </c>
      <c r="Y557" t="s">
        <v>23578</v>
      </c>
      <c r="AA557" t="s">
        <v>23621</v>
      </c>
      <c r="AD557" t="s">
        <v>23677</v>
      </c>
      <c r="AF557" t="s">
        <v>23569</v>
      </c>
    </row>
    <row r="558" spans="2:32">
      <c r="B558" t="s">
        <v>23691</v>
      </c>
      <c r="C558" t="s">
        <v>23692</v>
      </c>
      <c r="E558" t="s">
        <v>2611</v>
      </c>
      <c r="F558">
        <v>3.8</v>
      </c>
      <c r="G558">
        <v>8520</v>
      </c>
      <c r="H558">
        <v>11070</v>
      </c>
      <c r="O558" t="s">
        <v>22753</v>
      </c>
      <c r="P558">
        <v>0.1</v>
      </c>
      <c r="Q558">
        <v>1</v>
      </c>
      <c r="R558" t="s">
        <v>23676</v>
      </c>
      <c r="S558">
        <v>9</v>
      </c>
      <c r="U558" t="s">
        <v>23569</v>
      </c>
      <c r="Y558" t="s">
        <v>23578</v>
      </c>
      <c r="AA558" t="s">
        <v>23621</v>
      </c>
      <c r="AD558" t="s">
        <v>23677</v>
      </c>
      <c r="AF558" t="s">
        <v>23569</v>
      </c>
    </row>
    <row r="559" spans="2:32">
      <c r="B559" t="s">
        <v>23651</v>
      </c>
      <c r="C559" t="s">
        <v>23652</v>
      </c>
      <c r="E559" t="s">
        <v>2611</v>
      </c>
      <c r="F559">
        <v>0.5</v>
      </c>
      <c r="G559">
        <v>15890</v>
      </c>
      <c r="H559">
        <v>20640</v>
      </c>
      <c r="O559" t="s">
        <v>22753</v>
      </c>
      <c r="P559">
        <v>0.1</v>
      </c>
      <c r="Q559">
        <v>1</v>
      </c>
      <c r="R559" t="s">
        <v>23678</v>
      </c>
      <c r="S559">
        <v>14</v>
      </c>
      <c r="U559" t="s">
        <v>23569</v>
      </c>
      <c r="Y559" t="s">
        <v>23578</v>
      </c>
      <c r="AA559" t="s">
        <v>23621</v>
      </c>
      <c r="AD559" t="s">
        <v>23677</v>
      </c>
      <c r="AF559" t="s">
        <v>23569</v>
      </c>
    </row>
    <row r="560" spans="2:32">
      <c r="B560" t="s">
        <v>23651</v>
      </c>
      <c r="C560" t="s">
        <v>23652</v>
      </c>
      <c r="E560" t="s">
        <v>2611</v>
      </c>
      <c r="F560">
        <v>0.8</v>
      </c>
      <c r="G560">
        <v>15890</v>
      </c>
      <c r="H560">
        <v>20640</v>
      </c>
      <c r="O560" t="s">
        <v>22753</v>
      </c>
      <c r="P560">
        <v>0.1</v>
      </c>
      <c r="Q560">
        <v>1</v>
      </c>
      <c r="R560" t="s">
        <v>23623</v>
      </c>
      <c r="S560">
        <v>10</v>
      </c>
      <c r="U560" t="s">
        <v>23569</v>
      </c>
      <c r="Y560" t="s">
        <v>23578</v>
      </c>
      <c r="AA560" t="s">
        <v>23621</v>
      </c>
      <c r="AD560" t="s">
        <v>23677</v>
      </c>
      <c r="AF560" t="s">
        <v>23569</v>
      </c>
    </row>
    <row r="561" spans="2:32">
      <c r="B561" t="s">
        <v>23651</v>
      </c>
      <c r="C561" t="s">
        <v>23652</v>
      </c>
      <c r="E561" t="s">
        <v>2611</v>
      </c>
      <c r="F561">
        <v>0.8</v>
      </c>
      <c r="G561">
        <v>15890</v>
      </c>
      <c r="H561">
        <v>20640</v>
      </c>
      <c r="O561" t="s">
        <v>22753</v>
      </c>
      <c r="P561">
        <v>0.1</v>
      </c>
      <c r="Q561">
        <v>1</v>
      </c>
      <c r="R561" t="s">
        <v>23679</v>
      </c>
      <c r="S561">
        <v>12</v>
      </c>
      <c r="U561" t="s">
        <v>23569</v>
      </c>
      <c r="Y561" t="s">
        <v>23578</v>
      </c>
      <c r="AA561" t="s">
        <v>23621</v>
      </c>
      <c r="AD561" t="s">
        <v>23677</v>
      </c>
      <c r="AF561" t="s">
        <v>23569</v>
      </c>
    </row>
    <row r="562" spans="2:32">
      <c r="B562" t="s">
        <v>23653</v>
      </c>
      <c r="C562" t="s">
        <v>23654</v>
      </c>
      <c r="E562" t="s">
        <v>2611</v>
      </c>
      <c r="F562">
        <v>0.9</v>
      </c>
      <c r="G562">
        <v>15890</v>
      </c>
      <c r="H562">
        <v>20640</v>
      </c>
      <c r="O562" t="s">
        <v>22753</v>
      </c>
      <c r="P562">
        <v>0.1</v>
      </c>
      <c r="Q562">
        <v>1</v>
      </c>
      <c r="R562" t="s">
        <v>23680</v>
      </c>
      <c r="S562">
        <v>11</v>
      </c>
      <c r="U562" t="s">
        <v>23569</v>
      </c>
      <c r="Y562" t="s">
        <v>23578</v>
      </c>
      <c r="AA562" t="s">
        <v>23621</v>
      </c>
      <c r="AD562" t="s">
        <v>23677</v>
      </c>
      <c r="AF562" t="s">
        <v>23569</v>
      </c>
    </row>
    <row r="563" spans="2:32">
      <c r="B563" t="s">
        <v>23653</v>
      </c>
      <c r="C563" t="s">
        <v>23654</v>
      </c>
      <c r="E563" t="s">
        <v>2611</v>
      </c>
      <c r="F563">
        <v>0.9</v>
      </c>
      <c r="G563">
        <v>15890</v>
      </c>
      <c r="H563">
        <v>20640</v>
      </c>
      <c r="O563" t="s">
        <v>22753</v>
      </c>
      <c r="P563">
        <v>0.1</v>
      </c>
      <c r="Q563">
        <v>1</v>
      </c>
      <c r="R563" t="s">
        <v>23680</v>
      </c>
      <c r="S563">
        <v>11</v>
      </c>
      <c r="U563" t="s">
        <v>23569</v>
      </c>
      <c r="Y563" t="s">
        <v>23578</v>
      </c>
      <c r="AA563" t="s">
        <v>23621</v>
      </c>
      <c r="AD563" t="s">
        <v>23677</v>
      </c>
      <c r="AF563" t="s">
        <v>23569</v>
      </c>
    </row>
    <row r="564" spans="2:32">
      <c r="B564" t="s">
        <v>23657</v>
      </c>
      <c r="C564" t="s">
        <v>23658</v>
      </c>
      <c r="E564" t="s">
        <v>2735</v>
      </c>
      <c r="F564">
        <v>1</v>
      </c>
      <c r="G564">
        <v>4140</v>
      </c>
      <c r="H564">
        <v>5380</v>
      </c>
      <c r="O564" t="s">
        <v>22753</v>
      </c>
      <c r="P564">
        <v>0.1</v>
      </c>
      <c r="Q564">
        <v>1</v>
      </c>
      <c r="R564" t="s">
        <v>23676</v>
      </c>
      <c r="S564">
        <v>9</v>
      </c>
      <c r="U564" t="s">
        <v>23569</v>
      </c>
      <c r="Y564" t="s">
        <v>23578</v>
      </c>
      <c r="AA564" t="s">
        <v>23621</v>
      </c>
      <c r="AD564" t="s">
        <v>23677</v>
      </c>
      <c r="AF564" t="s">
        <v>23569</v>
      </c>
    </row>
    <row r="565" spans="2:32">
      <c r="B565" t="s">
        <v>23657</v>
      </c>
      <c r="C565" t="s">
        <v>23658</v>
      </c>
      <c r="E565" t="s">
        <v>2735</v>
      </c>
      <c r="F565">
        <v>1</v>
      </c>
      <c r="G565">
        <v>4140</v>
      </c>
      <c r="H565">
        <v>5380</v>
      </c>
      <c r="O565" t="s">
        <v>22753</v>
      </c>
      <c r="P565">
        <v>0.1</v>
      </c>
      <c r="Q565">
        <v>1</v>
      </c>
      <c r="R565" t="s">
        <v>23676</v>
      </c>
      <c r="S565">
        <v>9</v>
      </c>
      <c r="U565" t="s">
        <v>23569</v>
      </c>
      <c r="Y565" t="s">
        <v>23578</v>
      </c>
      <c r="AA565" t="s">
        <v>23621</v>
      </c>
      <c r="AD565" t="s">
        <v>23677</v>
      </c>
      <c r="AF565" t="s">
        <v>23569</v>
      </c>
    </row>
    <row r="566" spans="2:32">
      <c r="B566" t="s">
        <v>23659</v>
      </c>
      <c r="C566" t="s">
        <v>23660</v>
      </c>
      <c r="E566" t="s">
        <v>2735</v>
      </c>
      <c r="F566">
        <v>1</v>
      </c>
      <c r="G566">
        <v>10000</v>
      </c>
      <c r="H566">
        <v>12990</v>
      </c>
      <c r="O566" t="s">
        <v>22753</v>
      </c>
      <c r="P566">
        <v>0.1</v>
      </c>
      <c r="Q566">
        <v>1</v>
      </c>
      <c r="R566" t="s">
        <v>23676</v>
      </c>
      <c r="S566">
        <v>9</v>
      </c>
      <c r="U566" t="s">
        <v>23569</v>
      </c>
      <c r="Y566" t="s">
        <v>23578</v>
      </c>
      <c r="AA566" t="s">
        <v>23621</v>
      </c>
      <c r="AD566" t="s">
        <v>23677</v>
      </c>
      <c r="AF566" t="s">
        <v>23569</v>
      </c>
    </row>
    <row r="567" spans="2:32">
      <c r="B567" t="s">
        <v>23659</v>
      </c>
      <c r="C567" t="s">
        <v>23660</v>
      </c>
      <c r="E567" t="s">
        <v>2735</v>
      </c>
      <c r="F567">
        <v>1</v>
      </c>
      <c r="G567">
        <v>10000</v>
      </c>
      <c r="H567">
        <v>12990</v>
      </c>
      <c r="O567" t="s">
        <v>22753</v>
      </c>
      <c r="P567">
        <v>0.1</v>
      </c>
      <c r="Q567">
        <v>1</v>
      </c>
      <c r="R567" t="s">
        <v>23676</v>
      </c>
      <c r="S567">
        <v>9</v>
      </c>
      <c r="U567" t="s">
        <v>23569</v>
      </c>
      <c r="Y567" t="s">
        <v>23578</v>
      </c>
      <c r="AA567" t="s">
        <v>23621</v>
      </c>
      <c r="AD567" t="s">
        <v>23677</v>
      </c>
      <c r="AF567" t="s">
        <v>23569</v>
      </c>
    </row>
    <row r="568" spans="2:32">
      <c r="B568" t="s">
        <v>23661</v>
      </c>
      <c r="C568" t="s">
        <v>23662</v>
      </c>
      <c r="E568" t="s">
        <v>17486</v>
      </c>
      <c r="F568">
        <v>2</v>
      </c>
      <c r="G568">
        <v>33000</v>
      </c>
      <c r="H568">
        <v>42860</v>
      </c>
      <c r="O568" t="s">
        <v>22753</v>
      </c>
      <c r="P568">
        <v>0.1</v>
      </c>
      <c r="Q568">
        <v>1</v>
      </c>
      <c r="R568" t="s">
        <v>23676</v>
      </c>
      <c r="S568">
        <v>9</v>
      </c>
      <c r="U568" t="s">
        <v>23569</v>
      </c>
      <c r="Y568" t="s">
        <v>23578</v>
      </c>
      <c r="AA568" t="s">
        <v>23621</v>
      </c>
      <c r="AD568" t="s">
        <v>23677</v>
      </c>
      <c r="AF568" t="s">
        <v>23569</v>
      </c>
    </row>
    <row r="569" spans="2:32">
      <c r="B569" t="s">
        <v>23661</v>
      </c>
      <c r="C569" t="s">
        <v>23662</v>
      </c>
      <c r="E569" t="s">
        <v>17486</v>
      </c>
      <c r="F569">
        <v>2</v>
      </c>
      <c r="G569">
        <v>33000</v>
      </c>
      <c r="H569">
        <v>42860</v>
      </c>
      <c r="O569" t="s">
        <v>22753</v>
      </c>
      <c r="P569">
        <v>0.1</v>
      </c>
      <c r="Q569">
        <v>1</v>
      </c>
      <c r="R569" t="s">
        <v>23676</v>
      </c>
      <c r="S569">
        <v>9</v>
      </c>
      <c r="U569" t="s">
        <v>23569</v>
      </c>
      <c r="Y569" t="s">
        <v>23578</v>
      </c>
      <c r="AA569" t="s">
        <v>23621</v>
      </c>
      <c r="AD569" t="s">
        <v>23677</v>
      </c>
      <c r="AF569" t="s">
        <v>23569</v>
      </c>
    </row>
    <row r="570" spans="2:32">
      <c r="B570" t="s">
        <v>23693</v>
      </c>
      <c r="C570" t="s">
        <v>23694</v>
      </c>
      <c r="E570" t="s">
        <v>17486</v>
      </c>
      <c r="F570">
        <v>2</v>
      </c>
      <c r="G570">
        <v>2600</v>
      </c>
      <c r="H570">
        <v>3380</v>
      </c>
      <c r="O570" t="s">
        <v>22753</v>
      </c>
      <c r="P570">
        <v>0.1</v>
      </c>
      <c r="Q570">
        <v>1</v>
      </c>
      <c r="R570" t="s">
        <v>23676</v>
      </c>
      <c r="S570">
        <v>9</v>
      </c>
      <c r="U570" t="s">
        <v>23569</v>
      </c>
      <c r="Y570" t="s">
        <v>23570</v>
      </c>
      <c r="AA570" t="s">
        <v>23621</v>
      </c>
      <c r="AD570" t="s">
        <v>23677</v>
      </c>
      <c r="AF570" t="s">
        <v>23569</v>
      </c>
    </row>
    <row r="571" spans="2:32">
      <c r="B571" t="s">
        <v>23693</v>
      </c>
      <c r="C571" t="s">
        <v>23694</v>
      </c>
      <c r="E571" t="s">
        <v>17486</v>
      </c>
      <c r="F571">
        <v>2</v>
      </c>
      <c r="G571">
        <v>2600</v>
      </c>
      <c r="H571">
        <v>3380</v>
      </c>
      <c r="O571" t="s">
        <v>22753</v>
      </c>
      <c r="P571">
        <v>0.1</v>
      </c>
      <c r="Q571">
        <v>1</v>
      </c>
      <c r="R571" t="s">
        <v>23676</v>
      </c>
      <c r="S571">
        <v>9</v>
      </c>
      <c r="U571" t="s">
        <v>23569</v>
      </c>
      <c r="Y571" t="s">
        <v>23570</v>
      </c>
      <c r="AA571" t="s">
        <v>23621</v>
      </c>
      <c r="AD571" t="s">
        <v>23677</v>
      </c>
      <c r="AF571" t="s">
        <v>23569</v>
      </c>
    </row>
    <row r="572" spans="2:32">
      <c r="B572" t="s">
        <v>23665</v>
      </c>
      <c r="C572" t="s">
        <v>23666</v>
      </c>
      <c r="E572" t="s">
        <v>2735</v>
      </c>
      <c r="F572">
        <v>1</v>
      </c>
      <c r="G572">
        <v>1490</v>
      </c>
      <c r="H572">
        <v>1940</v>
      </c>
      <c r="O572" t="s">
        <v>22753</v>
      </c>
      <c r="P572">
        <v>0.1</v>
      </c>
      <c r="Q572">
        <v>1</v>
      </c>
      <c r="R572" t="s">
        <v>23679</v>
      </c>
      <c r="S572">
        <v>12</v>
      </c>
      <c r="U572" t="s">
        <v>23569</v>
      </c>
      <c r="Y572" t="s">
        <v>23570</v>
      </c>
      <c r="AA572" t="s">
        <v>23621</v>
      </c>
      <c r="AD572" t="s">
        <v>23677</v>
      </c>
      <c r="AF572" t="s">
        <v>23569</v>
      </c>
    </row>
    <row r="573" spans="2:32">
      <c r="B573" t="s">
        <v>23695</v>
      </c>
      <c r="C573" t="s">
        <v>23666</v>
      </c>
      <c r="E573" t="s">
        <v>2735</v>
      </c>
      <c r="F573">
        <v>1</v>
      </c>
      <c r="G573">
        <v>1720</v>
      </c>
      <c r="H573">
        <v>2240</v>
      </c>
      <c r="O573" t="s">
        <v>22753</v>
      </c>
      <c r="P573">
        <v>0.1</v>
      </c>
      <c r="Q573">
        <v>1</v>
      </c>
      <c r="R573" t="s">
        <v>23680</v>
      </c>
      <c r="S573">
        <v>11</v>
      </c>
      <c r="U573" t="s">
        <v>23569</v>
      </c>
      <c r="Y573" t="s">
        <v>23570</v>
      </c>
      <c r="AA573" t="s">
        <v>23621</v>
      </c>
      <c r="AD573" t="s">
        <v>23677</v>
      </c>
      <c r="AF573" t="s">
        <v>23569</v>
      </c>
    </row>
    <row r="574" spans="2:32">
      <c r="B574" t="s">
        <v>23695</v>
      </c>
      <c r="C574" t="s">
        <v>23666</v>
      </c>
      <c r="E574" t="s">
        <v>2735</v>
      </c>
      <c r="F574">
        <v>1</v>
      </c>
      <c r="G574">
        <v>1720</v>
      </c>
      <c r="H574">
        <v>2240</v>
      </c>
      <c r="O574" t="s">
        <v>22753</v>
      </c>
      <c r="P574">
        <v>0.1</v>
      </c>
      <c r="Q574">
        <v>1</v>
      </c>
      <c r="R574" t="s">
        <v>23678</v>
      </c>
      <c r="S574">
        <v>14</v>
      </c>
      <c r="U574" t="s">
        <v>23569</v>
      </c>
      <c r="Y574" t="s">
        <v>23570</v>
      </c>
      <c r="AA574" t="s">
        <v>23621</v>
      </c>
      <c r="AD574" t="s">
        <v>23677</v>
      </c>
      <c r="AF574" t="s">
        <v>23569</v>
      </c>
    </row>
    <row r="575" spans="2:32">
      <c r="B575" t="s">
        <v>23665</v>
      </c>
      <c r="C575" t="s">
        <v>23666</v>
      </c>
      <c r="E575" t="s">
        <v>2735</v>
      </c>
      <c r="F575">
        <v>1</v>
      </c>
      <c r="G575">
        <v>1490</v>
      </c>
      <c r="H575">
        <v>1940</v>
      </c>
      <c r="O575" t="s">
        <v>22753</v>
      </c>
      <c r="P575">
        <v>0.1</v>
      </c>
      <c r="Q575">
        <v>1</v>
      </c>
      <c r="R575" t="s">
        <v>23623</v>
      </c>
      <c r="S575">
        <v>10</v>
      </c>
      <c r="U575" t="s">
        <v>23569</v>
      </c>
      <c r="Y575" t="s">
        <v>23570</v>
      </c>
      <c r="AA575" t="s">
        <v>23621</v>
      </c>
      <c r="AD575" t="s">
        <v>23677</v>
      </c>
      <c r="AF575" t="s">
        <v>23569</v>
      </c>
    </row>
    <row r="576" spans="2:32">
      <c r="B576" t="s">
        <v>23695</v>
      </c>
      <c r="C576" t="s">
        <v>23666</v>
      </c>
      <c r="E576" t="s">
        <v>2735</v>
      </c>
      <c r="F576">
        <v>1</v>
      </c>
      <c r="G576">
        <v>1720</v>
      </c>
      <c r="H576">
        <v>2240</v>
      </c>
      <c r="O576" t="s">
        <v>22753</v>
      </c>
      <c r="P576">
        <v>0.1</v>
      </c>
      <c r="Q576">
        <v>1</v>
      </c>
      <c r="R576" t="s">
        <v>23680</v>
      </c>
      <c r="S576">
        <v>11</v>
      </c>
      <c r="U576" t="s">
        <v>23569</v>
      </c>
      <c r="Y576" t="s">
        <v>23570</v>
      </c>
      <c r="AA576" t="s">
        <v>23621</v>
      </c>
      <c r="AD576" t="s">
        <v>23677</v>
      </c>
      <c r="AF576" t="s">
        <v>23569</v>
      </c>
    </row>
    <row r="577" spans="2:32">
      <c r="B577" t="s">
        <v>23667</v>
      </c>
      <c r="C577" t="s">
        <v>23668</v>
      </c>
      <c r="E577" t="s">
        <v>2735</v>
      </c>
      <c r="F577">
        <v>1</v>
      </c>
      <c r="G577">
        <v>750</v>
      </c>
      <c r="H577">
        <v>980</v>
      </c>
      <c r="O577" t="s">
        <v>22753</v>
      </c>
      <c r="P577">
        <v>0.1</v>
      </c>
      <c r="Q577">
        <v>2</v>
      </c>
      <c r="R577" t="s">
        <v>23676</v>
      </c>
      <c r="S577">
        <v>9</v>
      </c>
      <c r="U577" t="s">
        <v>23569</v>
      </c>
      <c r="Y577" t="s">
        <v>23578</v>
      </c>
      <c r="AA577" t="s">
        <v>23621</v>
      </c>
      <c r="AD577" t="s">
        <v>23677</v>
      </c>
      <c r="AF577" t="s">
        <v>23569</v>
      </c>
    </row>
    <row r="578" spans="2:32">
      <c r="B578" t="s">
        <v>23667</v>
      </c>
      <c r="C578" t="s">
        <v>23668</v>
      </c>
      <c r="E578" t="s">
        <v>2735</v>
      </c>
      <c r="F578">
        <v>1</v>
      </c>
      <c r="G578">
        <v>750</v>
      </c>
      <c r="H578">
        <v>980</v>
      </c>
      <c r="O578" t="s">
        <v>22753</v>
      </c>
      <c r="P578">
        <v>0.1</v>
      </c>
      <c r="Q578">
        <v>2</v>
      </c>
      <c r="R578" t="s">
        <v>23676</v>
      </c>
      <c r="S578">
        <v>9</v>
      </c>
      <c r="U578" t="s">
        <v>23569</v>
      </c>
      <c r="Y578" t="s">
        <v>23578</v>
      </c>
      <c r="AA578" t="s">
        <v>23621</v>
      </c>
      <c r="AD578" t="s">
        <v>23677</v>
      </c>
      <c r="AF578" t="s">
        <v>23569</v>
      </c>
    </row>
    <row r="579" spans="2:32">
      <c r="B579" t="s">
        <v>23608</v>
      </c>
      <c r="C579" t="s">
        <v>23609</v>
      </c>
      <c r="E579" t="s">
        <v>11338</v>
      </c>
      <c r="F579">
        <v>1</v>
      </c>
      <c r="G579">
        <v>780</v>
      </c>
      <c r="H579">
        <v>1020</v>
      </c>
      <c r="O579" t="s">
        <v>22753</v>
      </c>
      <c r="P579">
        <v>0.1</v>
      </c>
      <c r="Q579">
        <v>2</v>
      </c>
      <c r="R579" t="s">
        <v>23676</v>
      </c>
      <c r="S579">
        <v>9</v>
      </c>
      <c r="U579" t="s">
        <v>23569</v>
      </c>
      <c r="Y579" t="s">
        <v>23578</v>
      </c>
      <c r="AA579" t="s">
        <v>23621</v>
      </c>
      <c r="AD579" t="s">
        <v>23677</v>
      </c>
      <c r="AF579" t="s">
        <v>23569</v>
      </c>
    </row>
    <row r="580" spans="2:32">
      <c r="B580" t="s">
        <v>23608</v>
      </c>
      <c r="C580" t="s">
        <v>23609</v>
      </c>
      <c r="E580" t="s">
        <v>11338</v>
      </c>
      <c r="F580">
        <v>1</v>
      </c>
      <c r="G580">
        <v>780</v>
      </c>
      <c r="H580">
        <v>1020</v>
      </c>
      <c r="O580" t="s">
        <v>22753</v>
      </c>
      <c r="P580">
        <v>0.1</v>
      </c>
      <c r="Q580">
        <v>2</v>
      </c>
      <c r="R580" t="s">
        <v>23676</v>
      </c>
      <c r="S580">
        <v>9</v>
      </c>
      <c r="U580" t="s">
        <v>23569</v>
      </c>
      <c r="Y580" t="s">
        <v>23578</v>
      </c>
      <c r="AA580" t="s">
        <v>23621</v>
      </c>
      <c r="AD580" t="s">
        <v>23677</v>
      </c>
      <c r="AF580" t="s">
        <v>23569</v>
      </c>
    </row>
    <row r="581" spans="2:32">
      <c r="B581" t="s">
        <v>23669</v>
      </c>
      <c r="C581" t="s">
        <v>23670</v>
      </c>
      <c r="E581" t="s">
        <v>2735</v>
      </c>
      <c r="F581">
        <v>1</v>
      </c>
      <c r="G581">
        <v>3890</v>
      </c>
      <c r="H581">
        <v>5060</v>
      </c>
      <c r="O581" t="s">
        <v>22753</v>
      </c>
      <c r="P581">
        <v>0.1</v>
      </c>
      <c r="Q581">
        <v>2</v>
      </c>
      <c r="R581" t="s">
        <v>23676</v>
      </c>
      <c r="S581">
        <v>9</v>
      </c>
      <c r="U581" t="s">
        <v>23569</v>
      </c>
      <c r="Y581" t="s">
        <v>23578</v>
      </c>
      <c r="AA581" t="s">
        <v>23621</v>
      </c>
      <c r="AD581" t="s">
        <v>23677</v>
      </c>
      <c r="AF581" t="s">
        <v>23569</v>
      </c>
    </row>
    <row r="582" spans="2:32">
      <c r="B582" t="s">
        <v>23669</v>
      </c>
      <c r="C582" t="s">
        <v>23670</v>
      </c>
      <c r="E582" t="s">
        <v>2735</v>
      </c>
      <c r="F582">
        <v>1</v>
      </c>
      <c r="G582">
        <v>3890</v>
      </c>
      <c r="H582">
        <v>5060</v>
      </c>
      <c r="O582" t="s">
        <v>22753</v>
      </c>
      <c r="P582">
        <v>0.1</v>
      </c>
      <c r="Q582">
        <v>2</v>
      </c>
      <c r="R582" t="s">
        <v>23676</v>
      </c>
      <c r="S582">
        <v>9</v>
      </c>
      <c r="U582" t="s">
        <v>23569</v>
      </c>
      <c r="Y582" t="s">
        <v>23578</v>
      </c>
      <c r="AA582" t="s">
        <v>23621</v>
      </c>
      <c r="AD582" t="s">
        <v>23677</v>
      </c>
      <c r="AF582" t="s">
        <v>23569</v>
      </c>
    </row>
    <row r="583" spans="2:32">
      <c r="B583" t="s">
        <v>23610</v>
      </c>
      <c r="C583" t="s">
        <v>23611</v>
      </c>
      <c r="E583" t="s">
        <v>2735</v>
      </c>
      <c r="F583">
        <v>1</v>
      </c>
      <c r="G583">
        <v>1320</v>
      </c>
      <c r="H583">
        <v>1720</v>
      </c>
      <c r="O583" t="s">
        <v>22753</v>
      </c>
      <c r="P583">
        <v>0.1</v>
      </c>
      <c r="Q583">
        <v>2</v>
      </c>
      <c r="R583" t="s">
        <v>23680</v>
      </c>
      <c r="S583">
        <v>11</v>
      </c>
      <c r="U583" t="s">
        <v>23569</v>
      </c>
      <c r="Y583" t="s">
        <v>23578</v>
      </c>
      <c r="AA583" t="s">
        <v>23621</v>
      </c>
      <c r="AD583" t="s">
        <v>23677</v>
      </c>
      <c r="AF583" t="s">
        <v>23569</v>
      </c>
    </row>
    <row r="584" spans="2:32">
      <c r="B584" t="s">
        <v>23610</v>
      </c>
      <c r="C584" t="s">
        <v>23611</v>
      </c>
      <c r="E584" t="s">
        <v>2735</v>
      </c>
      <c r="F584">
        <v>1</v>
      </c>
      <c r="G584">
        <v>1320</v>
      </c>
      <c r="H584">
        <v>1720</v>
      </c>
      <c r="O584" t="s">
        <v>22753</v>
      </c>
      <c r="P584">
        <v>0.1</v>
      </c>
      <c r="Q584">
        <v>2</v>
      </c>
      <c r="R584" t="s">
        <v>23679</v>
      </c>
      <c r="S584">
        <v>12</v>
      </c>
      <c r="U584" t="s">
        <v>23569</v>
      </c>
      <c r="Y584" t="s">
        <v>23578</v>
      </c>
      <c r="AA584" t="s">
        <v>23621</v>
      </c>
      <c r="AD584" t="s">
        <v>23677</v>
      </c>
      <c r="AF584" t="s">
        <v>23569</v>
      </c>
    </row>
    <row r="585" spans="2:32">
      <c r="B585" t="s">
        <v>23610</v>
      </c>
      <c r="C585" t="s">
        <v>23611</v>
      </c>
      <c r="E585" t="s">
        <v>2735</v>
      </c>
      <c r="F585">
        <v>1</v>
      </c>
      <c r="G585">
        <v>1320</v>
      </c>
      <c r="H585">
        <v>1720</v>
      </c>
      <c r="O585" t="s">
        <v>22753</v>
      </c>
      <c r="P585">
        <v>0.1</v>
      </c>
      <c r="Q585">
        <v>2</v>
      </c>
      <c r="R585" t="s">
        <v>23680</v>
      </c>
      <c r="S585">
        <v>11</v>
      </c>
      <c r="U585" t="s">
        <v>23569</v>
      </c>
      <c r="Y585" t="s">
        <v>23578</v>
      </c>
      <c r="AA585" t="s">
        <v>23621</v>
      </c>
      <c r="AD585" t="s">
        <v>23677</v>
      </c>
      <c r="AF585" t="s">
        <v>23569</v>
      </c>
    </row>
    <row r="586" spans="2:32">
      <c r="B586" t="s">
        <v>23610</v>
      </c>
      <c r="C586" t="s">
        <v>23611</v>
      </c>
      <c r="E586" t="s">
        <v>2735</v>
      </c>
      <c r="F586">
        <v>1</v>
      </c>
      <c r="G586">
        <v>1320</v>
      </c>
      <c r="H586">
        <v>1720</v>
      </c>
      <c r="O586" t="s">
        <v>22753</v>
      </c>
      <c r="P586">
        <v>0.1</v>
      </c>
      <c r="Q586">
        <v>2</v>
      </c>
      <c r="R586" t="s">
        <v>23678</v>
      </c>
      <c r="S586">
        <v>14</v>
      </c>
      <c r="U586" t="s">
        <v>23569</v>
      </c>
      <c r="Y586" t="s">
        <v>23578</v>
      </c>
      <c r="AA586" t="s">
        <v>23621</v>
      </c>
      <c r="AD586" t="s">
        <v>23677</v>
      </c>
      <c r="AF586" t="s">
        <v>23569</v>
      </c>
    </row>
    <row r="587" spans="2:32">
      <c r="B587" t="s">
        <v>23610</v>
      </c>
      <c r="C587" t="s">
        <v>23611</v>
      </c>
      <c r="E587" t="s">
        <v>2735</v>
      </c>
      <c r="F587">
        <v>1</v>
      </c>
      <c r="G587">
        <v>1320</v>
      </c>
      <c r="H587">
        <v>1720</v>
      </c>
      <c r="O587" t="s">
        <v>22753</v>
      </c>
      <c r="P587">
        <v>0.1</v>
      </c>
      <c r="Q587">
        <v>2</v>
      </c>
      <c r="R587" t="s">
        <v>23623</v>
      </c>
      <c r="S587">
        <v>10</v>
      </c>
      <c r="U587" t="s">
        <v>23569</v>
      </c>
      <c r="Y587" t="s">
        <v>23578</v>
      </c>
      <c r="AA587" t="s">
        <v>23621</v>
      </c>
      <c r="AD587" t="s">
        <v>23677</v>
      </c>
      <c r="AF587" t="s">
        <v>23569</v>
      </c>
    </row>
    <row r="588" spans="2:32">
      <c r="B588" t="s">
        <v>23612</v>
      </c>
      <c r="C588" t="s">
        <v>23613</v>
      </c>
      <c r="E588" t="s">
        <v>2735</v>
      </c>
      <c r="F588">
        <v>1</v>
      </c>
      <c r="G588">
        <v>1020</v>
      </c>
      <c r="H588">
        <v>1330</v>
      </c>
      <c r="O588" t="s">
        <v>22753</v>
      </c>
      <c r="P588">
        <v>0.1</v>
      </c>
      <c r="Q588">
        <v>2</v>
      </c>
      <c r="R588" t="s">
        <v>23679</v>
      </c>
      <c r="S588">
        <v>12</v>
      </c>
      <c r="U588" t="s">
        <v>23569</v>
      </c>
      <c r="Y588" t="s">
        <v>23578</v>
      </c>
      <c r="AA588" t="s">
        <v>23621</v>
      </c>
      <c r="AD588" t="s">
        <v>23677</v>
      </c>
      <c r="AF588" t="s">
        <v>23569</v>
      </c>
    </row>
    <row r="589" spans="2:32">
      <c r="B589" t="s">
        <v>23612</v>
      </c>
      <c r="C589" t="s">
        <v>23613</v>
      </c>
      <c r="E589" t="s">
        <v>2735</v>
      </c>
      <c r="F589">
        <v>1</v>
      </c>
      <c r="G589">
        <v>1020</v>
      </c>
      <c r="H589">
        <v>1330</v>
      </c>
      <c r="O589" t="s">
        <v>22753</v>
      </c>
      <c r="P589">
        <v>0.1</v>
      </c>
      <c r="Q589">
        <v>2</v>
      </c>
      <c r="R589" t="s">
        <v>23680</v>
      </c>
      <c r="S589">
        <v>11</v>
      </c>
      <c r="U589" t="s">
        <v>23569</v>
      </c>
      <c r="Y589" t="s">
        <v>23578</v>
      </c>
      <c r="AA589" t="s">
        <v>23621</v>
      </c>
      <c r="AD589" t="s">
        <v>23677</v>
      </c>
      <c r="AF589" t="s">
        <v>23569</v>
      </c>
    </row>
    <row r="590" spans="2:32">
      <c r="B590" t="s">
        <v>23612</v>
      </c>
      <c r="C590" t="s">
        <v>23613</v>
      </c>
      <c r="E590" t="s">
        <v>2735</v>
      </c>
      <c r="F590">
        <v>1</v>
      </c>
      <c r="G590">
        <v>1020</v>
      </c>
      <c r="H590">
        <v>1330</v>
      </c>
      <c r="O590" t="s">
        <v>22753</v>
      </c>
      <c r="P590">
        <v>0.1</v>
      </c>
      <c r="Q590">
        <v>2</v>
      </c>
      <c r="R590" t="s">
        <v>23678</v>
      </c>
      <c r="S590">
        <v>14</v>
      </c>
      <c r="U590" t="s">
        <v>23569</v>
      </c>
      <c r="Y590" t="s">
        <v>23578</v>
      </c>
      <c r="AA590" t="s">
        <v>23621</v>
      </c>
      <c r="AD590" t="s">
        <v>23677</v>
      </c>
      <c r="AF590" t="s">
        <v>23569</v>
      </c>
    </row>
    <row r="591" spans="2:32">
      <c r="B591" t="s">
        <v>23612</v>
      </c>
      <c r="C591" t="s">
        <v>23613</v>
      </c>
      <c r="E591" t="s">
        <v>2735</v>
      </c>
      <c r="F591">
        <v>1</v>
      </c>
      <c r="G591">
        <v>1020</v>
      </c>
      <c r="H591">
        <v>1330</v>
      </c>
      <c r="O591" t="s">
        <v>22753</v>
      </c>
      <c r="P591">
        <v>0.1</v>
      </c>
      <c r="Q591">
        <v>2</v>
      </c>
      <c r="R591" t="s">
        <v>23680</v>
      </c>
      <c r="S591">
        <v>11</v>
      </c>
      <c r="U591" t="s">
        <v>23569</v>
      </c>
      <c r="Y591" t="s">
        <v>23578</v>
      </c>
      <c r="AA591" t="s">
        <v>23621</v>
      </c>
      <c r="AD591" t="s">
        <v>23677</v>
      </c>
      <c r="AF591" t="s">
        <v>23569</v>
      </c>
    </row>
    <row r="592" spans="2:32">
      <c r="B592" t="s">
        <v>23612</v>
      </c>
      <c r="C592" t="s">
        <v>23613</v>
      </c>
      <c r="E592" t="s">
        <v>2735</v>
      </c>
      <c r="F592">
        <v>1</v>
      </c>
      <c r="G592">
        <v>1020</v>
      </c>
      <c r="H592">
        <v>1330</v>
      </c>
      <c r="O592" t="s">
        <v>22753</v>
      </c>
      <c r="P592">
        <v>0.1</v>
      </c>
      <c r="Q592">
        <v>2</v>
      </c>
      <c r="R592" t="s">
        <v>23623</v>
      </c>
      <c r="S592">
        <v>10</v>
      </c>
      <c r="U592" t="s">
        <v>23569</v>
      </c>
      <c r="Y592" t="s">
        <v>23578</v>
      </c>
      <c r="AA592" t="s">
        <v>23621</v>
      </c>
      <c r="AD592" t="s">
        <v>23677</v>
      </c>
      <c r="AF592" t="s">
        <v>23569</v>
      </c>
    </row>
    <row r="593" spans="2:32">
      <c r="B593" t="s">
        <v>23671</v>
      </c>
      <c r="C593" t="s">
        <v>23196</v>
      </c>
      <c r="E593" t="s">
        <v>2735</v>
      </c>
      <c r="F593">
        <v>1</v>
      </c>
      <c r="G593">
        <v>420</v>
      </c>
      <c r="H593">
        <v>550</v>
      </c>
      <c r="O593" t="s">
        <v>22753</v>
      </c>
      <c r="P593">
        <v>0.1</v>
      </c>
      <c r="Q593">
        <v>2</v>
      </c>
      <c r="R593" t="s">
        <v>23676</v>
      </c>
      <c r="S593">
        <v>9</v>
      </c>
      <c r="U593" t="s">
        <v>23569</v>
      </c>
      <c r="Y593" t="s">
        <v>23570</v>
      </c>
      <c r="AA593" t="s">
        <v>23621</v>
      </c>
      <c r="AD593" t="s">
        <v>23677</v>
      </c>
      <c r="AF593" t="s">
        <v>23569</v>
      </c>
    </row>
    <row r="594" spans="2:32">
      <c r="B594" t="s">
        <v>23671</v>
      </c>
      <c r="C594" t="s">
        <v>23196</v>
      </c>
      <c r="E594" t="s">
        <v>2735</v>
      </c>
      <c r="F594">
        <v>1</v>
      </c>
      <c r="G594">
        <v>420</v>
      </c>
      <c r="H594">
        <v>550</v>
      </c>
      <c r="O594" t="s">
        <v>22753</v>
      </c>
      <c r="P594">
        <v>0.1</v>
      </c>
      <c r="Q594">
        <v>2</v>
      </c>
      <c r="R594" t="s">
        <v>23676</v>
      </c>
      <c r="S594">
        <v>9</v>
      </c>
      <c r="U594" t="s">
        <v>23569</v>
      </c>
      <c r="Y594" t="s">
        <v>23570</v>
      </c>
      <c r="AA594" t="s">
        <v>23621</v>
      </c>
      <c r="AD594" t="s">
        <v>23677</v>
      </c>
      <c r="AF594" t="s">
        <v>23569</v>
      </c>
    </row>
    <row r="595" spans="2:32">
      <c r="B595" t="s">
        <v>23696</v>
      </c>
      <c r="C595" t="s">
        <v>1466</v>
      </c>
      <c r="E595" t="s">
        <v>2735</v>
      </c>
      <c r="F595">
        <v>1</v>
      </c>
      <c r="G595">
        <v>1090</v>
      </c>
      <c r="H595">
        <v>1420</v>
      </c>
      <c r="O595" t="s">
        <v>22753</v>
      </c>
      <c r="P595">
        <v>0.1</v>
      </c>
      <c r="Q595">
        <v>2</v>
      </c>
      <c r="R595" t="s">
        <v>23676</v>
      </c>
      <c r="S595">
        <v>9</v>
      </c>
      <c r="U595" t="s">
        <v>23569</v>
      </c>
      <c r="Y595" t="s">
        <v>23578</v>
      </c>
      <c r="AA595" t="s">
        <v>23621</v>
      </c>
      <c r="AD595" t="s">
        <v>23677</v>
      </c>
      <c r="AF595" t="s">
        <v>23569</v>
      </c>
    </row>
    <row r="596" spans="2:32">
      <c r="B596" t="s">
        <v>23696</v>
      </c>
      <c r="C596" t="s">
        <v>1466</v>
      </c>
      <c r="E596" t="s">
        <v>2735</v>
      </c>
      <c r="F596">
        <v>1</v>
      </c>
      <c r="G596">
        <v>1090</v>
      </c>
      <c r="H596">
        <v>1420</v>
      </c>
      <c r="O596" t="s">
        <v>22753</v>
      </c>
      <c r="P596">
        <v>0.1</v>
      </c>
      <c r="Q596">
        <v>2</v>
      </c>
      <c r="R596" t="s">
        <v>23676</v>
      </c>
      <c r="S596">
        <v>9</v>
      </c>
      <c r="U596" t="s">
        <v>23569</v>
      </c>
      <c r="Y596" t="s">
        <v>23578</v>
      </c>
      <c r="AA596" t="s">
        <v>23621</v>
      </c>
      <c r="AD596" t="s">
        <v>23677</v>
      </c>
      <c r="AF596" t="s">
        <v>23569</v>
      </c>
    </row>
    <row r="597" spans="2:32">
      <c r="B597" t="s">
        <v>23672</v>
      </c>
      <c r="C597" t="s">
        <v>23673</v>
      </c>
      <c r="E597" t="s">
        <v>2735</v>
      </c>
      <c r="F597">
        <v>1</v>
      </c>
      <c r="G597">
        <v>230</v>
      </c>
      <c r="H597">
        <v>300</v>
      </c>
      <c r="O597" t="s">
        <v>22753</v>
      </c>
      <c r="P597">
        <v>0.1</v>
      </c>
      <c r="Q597">
        <v>2</v>
      </c>
      <c r="R597" t="s">
        <v>23676</v>
      </c>
      <c r="S597">
        <v>9</v>
      </c>
      <c r="U597" t="s">
        <v>23569</v>
      </c>
      <c r="Y597" t="s">
        <v>23570</v>
      </c>
      <c r="AA597" t="s">
        <v>23621</v>
      </c>
      <c r="AD597" t="s">
        <v>23677</v>
      </c>
      <c r="AF597" t="s">
        <v>23569</v>
      </c>
    </row>
    <row r="598" spans="2:32">
      <c r="B598" t="s">
        <v>23672</v>
      </c>
      <c r="C598" t="s">
        <v>23673</v>
      </c>
      <c r="E598" t="s">
        <v>2735</v>
      </c>
      <c r="F598">
        <v>1</v>
      </c>
      <c r="G598">
        <v>230</v>
      </c>
      <c r="H598">
        <v>300</v>
      </c>
      <c r="O598" t="s">
        <v>22753</v>
      </c>
      <c r="P598">
        <v>0.1</v>
      </c>
      <c r="Q598">
        <v>2</v>
      </c>
      <c r="R598" t="s">
        <v>23676</v>
      </c>
      <c r="S598">
        <v>9</v>
      </c>
      <c r="U598" t="s">
        <v>23569</v>
      </c>
      <c r="Y598" t="s">
        <v>23570</v>
      </c>
      <c r="AA598" t="s">
        <v>23621</v>
      </c>
      <c r="AD598" t="s">
        <v>23677</v>
      </c>
      <c r="AF598" t="s">
        <v>23569</v>
      </c>
    </row>
    <row r="599" spans="2:32">
      <c r="B599" t="s">
        <v>23697</v>
      </c>
      <c r="C599" t="s">
        <v>23698</v>
      </c>
      <c r="E599" t="s">
        <v>17486</v>
      </c>
      <c r="F599">
        <v>1</v>
      </c>
      <c r="G599">
        <v>400</v>
      </c>
      <c r="H599">
        <v>520</v>
      </c>
      <c r="O599" t="s">
        <v>22753</v>
      </c>
      <c r="P599">
        <v>0.1</v>
      </c>
      <c r="Q599">
        <v>1</v>
      </c>
      <c r="R599" t="s">
        <v>23622</v>
      </c>
      <c r="S599">
        <v>20</v>
      </c>
      <c r="U599" t="s">
        <v>23569</v>
      </c>
      <c r="Y599" t="s">
        <v>23570</v>
      </c>
      <c r="AA599" t="s">
        <v>23621</v>
      </c>
      <c r="AD599" t="s">
        <v>23699</v>
      </c>
      <c r="AF599" t="s">
        <v>23569</v>
      </c>
    </row>
    <row r="600" spans="2:32">
      <c r="B600" t="s">
        <v>23674</v>
      </c>
      <c r="C600" t="s">
        <v>23675</v>
      </c>
      <c r="D600" t="s">
        <v>23581</v>
      </c>
      <c r="E600" t="s">
        <v>17486</v>
      </c>
      <c r="F600">
        <v>2</v>
      </c>
      <c r="G600">
        <v>3300</v>
      </c>
      <c r="H600">
        <v>4290</v>
      </c>
      <c r="O600" t="s">
        <v>22753</v>
      </c>
      <c r="P600">
        <v>0.1</v>
      </c>
      <c r="Q600">
        <v>1</v>
      </c>
      <c r="R600" t="s">
        <v>23680</v>
      </c>
      <c r="S600">
        <v>23</v>
      </c>
      <c r="U600" t="s">
        <v>23569</v>
      </c>
      <c r="Y600" t="s">
        <v>23578</v>
      </c>
      <c r="AA600" t="s">
        <v>23621</v>
      </c>
      <c r="AD600" t="s">
        <v>23699</v>
      </c>
      <c r="AF600" t="s">
        <v>23569</v>
      </c>
    </row>
    <row r="601" spans="2:32">
      <c r="B601" t="s">
        <v>23618</v>
      </c>
      <c r="C601" t="s">
        <v>23619</v>
      </c>
      <c r="D601" t="s">
        <v>23581</v>
      </c>
      <c r="E601" t="s">
        <v>17486</v>
      </c>
      <c r="F601">
        <v>1</v>
      </c>
      <c r="G601">
        <v>3180</v>
      </c>
      <c r="H601">
        <v>4130</v>
      </c>
      <c r="O601" t="s">
        <v>22753</v>
      </c>
      <c r="P601">
        <v>0.1</v>
      </c>
      <c r="Q601">
        <v>1</v>
      </c>
      <c r="R601" t="s">
        <v>23680</v>
      </c>
      <c r="S601">
        <v>25</v>
      </c>
      <c r="U601" t="s">
        <v>23569</v>
      </c>
      <c r="Y601" t="s">
        <v>23578</v>
      </c>
      <c r="AA601" t="s">
        <v>23621</v>
      </c>
      <c r="AD601" t="s">
        <v>23699</v>
      </c>
      <c r="AF601" t="s">
        <v>23569</v>
      </c>
    </row>
    <row r="602" spans="2:32">
      <c r="B602" t="s">
        <v>23618</v>
      </c>
      <c r="C602" t="s">
        <v>23619</v>
      </c>
      <c r="D602" t="s">
        <v>23581</v>
      </c>
      <c r="E602" t="s">
        <v>17486</v>
      </c>
      <c r="F602">
        <v>1</v>
      </c>
      <c r="G602">
        <v>3180</v>
      </c>
      <c r="H602">
        <v>4130</v>
      </c>
      <c r="O602" t="s">
        <v>22753</v>
      </c>
      <c r="P602">
        <v>0.1</v>
      </c>
      <c r="Q602">
        <v>1</v>
      </c>
      <c r="R602" t="s">
        <v>23622</v>
      </c>
      <c r="S602">
        <v>20</v>
      </c>
      <c r="U602" t="s">
        <v>23569</v>
      </c>
      <c r="Y602" t="s">
        <v>23578</v>
      </c>
      <c r="AA602" t="s">
        <v>23621</v>
      </c>
      <c r="AD602" t="s">
        <v>23699</v>
      </c>
      <c r="AF602" t="s">
        <v>23569</v>
      </c>
    </row>
    <row r="603" spans="2:32">
      <c r="B603" t="s">
        <v>23618</v>
      </c>
      <c r="C603" t="s">
        <v>23619</v>
      </c>
      <c r="D603" t="s">
        <v>23581</v>
      </c>
      <c r="E603" t="s">
        <v>17486</v>
      </c>
      <c r="F603">
        <v>1</v>
      </c>
      <c r="G603">
        <v>3180</v>
      </c>
      <c r="H603">
        <v>4130</v>
      </c>
      <c r="O603" t="s">
        <v>22753</v>
      </c>
      <c r="P603">
        <v>0.1</v>
      </c>
      <c r="Q603">
        <v>1</v>
      </c>
      <c r="R603" t="s">
        <v>23680</v>
      </c>
      <c r="S603">
        <v>25</v>
      </c>
      <c r="U603" t="s">
        <v>23569</v>
      </c>
      <c r="Y603" t="s">
        <v>23578</v>
      </c>
      <c r="AA603" t="s">
        <v>23621</v>
      </c>
      <c r="AD603" t="s">
        <v>23699</v>
      </c>
      <c r="AF603" t="s">
        <v>23569</v>
      </c>
    </row>
    <row r="604" spans="2:32">
      <c r="B604" t="s">
        <v>23618</v>
      </c>
      <c r="C604" t="s">
        <v>23619</v>
      </c>
      <c r="D604" t="s">
        <v>23581</v>
      </c>
      <c r="E604" t="s">
        <v>17486</v>
      </c>
      <c r="F604">
        <v>0.5</v>
      </c>
      <c r="G604">
        <v>3180</v>
      </c>
      <c r="H604">
        <v>4130</v>
      </c>
      <c r="O604" t="s">
        <v>22753</v>
      </c>
      <c r="P604">
        <v>0.1</v>
      </c>
      <c r="Q604">
        <v>1</v>
      </c>
      <c r="R604" t="s">
        <v>23678</v>
      </c>
      <c r="S604">
        <v>26</v>
      </c>
      <c r="U604" t="s">
        <v>23569</v>
      </c>
      <c r="Y604" t="s">
        <v>23578</v>
      </c>
      <c r="AA604" t="s">
        <v>23621</v>
      </c>
      <c r="AD604" t="s">
        <v>23699</v>
      </c>
      <c r="AF604" t="s">
        <v>23569</v>
      </c>
    </row>
    <row r="605" spans="2:32">
      <c r="B605" t="s">
        <v>23624</v>
      </c>
      <c r="C605" t="s">
        <v>23625</v>
      </c>
      <c r="D605" t="s">
        <v>23626</v>
      </c>
      <c r="E605" t="s">
        <v>19754</v>
      </c>
      <c r="F605">
        <v>1</v>
      </c>
      <c r="G605">
        <v>6400</v>
      </c>
      <c r="H605">
        <v>8320</v>
      </c>
      <c r="O605" t="s">
        <v>22753</v>
      </c>
      <c r="P605">
        <v>0.1</v>
      </c>
      <c r="Q605">
        <v>1</v>
      </c>
      <c r="R605" t="s">
        <v>23680</v>
      </c>
      <c r="S605">
        <v>25</v>
      </c>
      <c r="U605" t="s">
        <v>23569</v>
      </c>
      <c r="Y605" t="s">
        <v>23578</v>
      </c>
      <c r="AA605" t="s">
        <v>23621</v>
      </c>
      <c r="AD605" t="s">
        <v>23699</v>
      </c>
      <c r="AF605" t="s">
        <v>23569</v>
      </c>
    </row>
    <row r="606" spans="2:32">
      <c r="B606" t="s">
        <v>23624</v>
      </c>
      <c r="C606" t="s">
        <v>23625</v>
      </c>
      <c r="D606" t="s">
        <v>23626</v>
      </c>
      <c r="E606" t="s">
        <v>19754</v>
      </c>
      <c r="F606">
        <v>1</v>
      </c>
      <c r="G606">
        <v>6400</v>
      </c>
      <c r="H606">
        <v>8320</v>
      </c>
      <c r="O606" t="s">
        <v>22753</v>
      </c>
      <c r="P606">
        <v>0.1</v>
      </c>
      <c r="Q606">
        <v>1</v>
      </c>
      <c r="R606" t="s">
        <v>23678</v>
      </c>
      <c r="S606">
        <v>26</v>
      </c>
      <c r="U606" t="s">
        <v>23569</v>
      </c>
      <c r="Y606" t="s">
        <v>23578</v>
      </c>
      <c r="AA606" t="s">
        <v>23621</v>
      </c>
      <c r="AD606" t="s">
        <v>23699</v>
      </c>
      <c r="AF606" t="s">
        <v>23569</v>
      </c>
    </row>
    <row r="607" spans="2:32">
      <c r="B607" t="s">
        <v>23624</v>
      </c>
      <c r="C607" t="s">
        <v>23625</v>
      </c>
      <c r="D607" t="s">
        <v>23626</v>
      </c>
      <c r="E607" t="s">
        <v>19754</v>
      </c>
      <c r="F607">
        <v>1</v>
      </c>
      <c r="G607">
        <v>6400</v>
      </c>
      <c r="H607">
        <v>8320</v>
      </c>
      <c r="O607" t="s">
        <v>22753</v>
      </c>
      <c r="P607">
        <v>0.1</v>
      </c>
      <c r="Q607">
        <v>1</v>
      </c>
      <c r="R607" t="s">
        <v>23680</v>
      </c>
      <c r="S607">
        <v>25</v>
      </c>
      <c r="U607" t="s">
        <v>23569</v>
      </c>
      <c r="Y607" t="s">
        <v>23578</v>
      </c>
      <c r="AA607" t="s">
        <v>23621</v>
      </c>
      <c r="AD607" t="s">
        <v>23699</v>
      </c>
      <c r="AF607" t="s">
        <v>23569</v>
      </c>
    </row>
    <row r="608" spans="2:32">
      <c r="B608" t="s">
        <v>23700</v>
      </c>
      <c r="C608" t="s">
        <v>23701</v>
      </c>
      <c r="D608" t="s">
        <v>23626</v>
      </c>
      <c r="E608" t="s">
        <v>19754</v>
      </c>
      <c r="F608">
        <v>1</v>
      </c>
      <c r="G608">
        <v>20000</v>
      </c>
      <c r="H608">
        <v>25980</v>
      </c>
      <c r="O608" t="s">
        <v>22753</v>
      </c>
      <c r="P608">
        <v>0.1</v>
      </c>
      <c r="Q608">
        <v>1</v>
      </c>
      <c r="R608" t="s">
        <v>23622</v>
      </c>
      <c r="S608">
        <v>20</v>
      </c>
      <c r="U608" t="s">
        <v>23569</v>
      </c>
      <c r="Y608" t="s">
        <v>23578</v>
      </c>
      <c r="AA608" t="s">
        <v>23621</v>
      </c>
      <c r="AD608" t="s">
        <v>23699</v>
      </c>
      <c r="AF608" t="s">
        <v>23569</v>
      </c>
    </row>
    <row r="609" spans="2:32">
      <c r="B609" t="s">
        <v>23681</v>
      </c>
      <c r="C609" t="s">
        <v>23682</v>
      </c>
      <c r="E609" t="s">
        <v>18201</v>
      </c>
      <c r="F609">
        <v>1</v>
      </c>
      <c r="G609">
        <v>0</v>
      </c>
      <c r="H609">
        <v>0</v>
      </c>
      <c r="O609" t="s">
        <v>22753</v>
      </c>
      <c r="P609">
        <v>0.1</v>
      </c>
      <c r="Q609">
        <v>1</v>
      </c>
      <c r="R609" t="s">
        <v>23680</v>
      </c>
      <c r="S609">
        <v>23</v>
      </c>
      <c r="U609" t="s">
        <v>23569</v>
      </c>
      <c r="Y609" t="s">
        <v>23578</v>
      </c>
      <c r="AA609" t="s">
        <v>23621</v>
      </c>
      <c r="AD609" t="s">
        <v>23699</v>
      </c>
      <c r="AF609" t="s">
        <v>23569</v>
      </c>
    </row>
    <row r="610" spans="2:32">
      <c r="B610" t="s">
        <v>23702</v>
      </c>
      <c r="C610" t="s">
        <v>23703</v>
      </c>
      <c r="E610" t="s">
        <v>19754</v>
      </c>
      <c r="F610">
        <v>1</v>
      </c>
      <c r="G610">
        <v>14400</v>
      </c>
      <c r="H610">
        <v>18710</v>
      </c>
      <c r="O610" t="s">
        <v>22753</v>
      </c>
      <c r="P610">
        <v>0.1</v>
      </c>
      <c r="Q610">
        <v>1</v>
      </c>
      <c r="R610" t="s">
        <v>23622</v>
      </c>
      <c r="S610">
        <v>20</v>
      </c>
      <c r="U610" t="s">
        <v>23569</v>
      </c>
      <c r="Y610" t="s">
        <v>23578</v>
      </c>
      <c r="AA610" t="s">
        <v>23621</v>
      </c>
      <c r="AD610" t="s">
        <v>23699</v>
      </c>
      <c r="AF610" t="s">
        <v>23569</v>
      </c>
    </row>
    <row r="611" spans="2:32">
      <c r="B611" t="s">
        <v>23683</v>
      </c>
      <c r="C611" t="s">
        <v>23684</v>
      </c>
      <c r="E611" t="s">
        <v>17486</v>
      </c>
      <c r="F611">
        <v>2</v>
      </c>
      <c r="G611">
        <v>400</v>
      </c>
      <c r="H611">
        <v>520</v>
      </c>
      <c r="O611" t="s">
        <v>22753</v>
      </c>
      <c r="P611">
        <v>0.1</v>
      </c>
      <c r="Q611">
        <v>1</v>
      </c>
      <c r="R611" t="s">
        <v>23680</v>
      </c>
      <c r="S611">
        <v>23</v>
      </c>
      <c r="U611" t="s">
        <v>23569</v>
      </c>
      <c r="Y611" t="s">
        <v>23570</v>
      </c>
      <c r="AA611" t="s">
        <v>23621</v>
      </c>
      <c r="AD611" t="s">
        <v>23699</v>
      </c>
      <c r="AF611" t="s">
        <v>23569</v>
      </c>
    </row>
    <row r="612" spans="2:32">
      <c r="B612" t="s">
        <v>23683</v>
      </c>
      <c r="C612" t="s">
        <v>23684</v>
      </c>
      <c r="E612" t="s">
        <v>17486</v>
      </c>
      <c r="F612">
        <v>1</v>
      </c>
      <c r="G612">
        <v>400</v>
      </c>
      <c r="H612">
        <v>520</v>
      </c>
      <c r="O612" t="s">
        <v>22753</v>
      </c>
      <c r="P612">
        <v>0.1</v>
      </c>
      <c r="Q612">
        <v>1</v>
      </c>
      <c r="R612" t="s">
        <v>23622</v>
      </c>
      <c r="S612">
        <v>20</v>
      </c>
      <c r="U612" t="s">
        <v>23569</v>
      </c>
      <c r="Y612" t="s">
        <v>23570</v>
      </c>
      <c r="AA612" t="s">
        <v>23621</v>
      </c>
      <c r="AD612" t="s">
        <v>23699</v>
      </c>
      <c r="AF612" t="s">
        <v>23569</v>
      </c>
    </row>
    <row r="613" spans="2:32">
      <c r="B613" t="s">
        <v>23630</v>
      </c>
      <c r="C613" t="s">
        <v>23631</v>
      </c>
      <c r="D613" t="s">
        <v>23632</v>
      </c>
      <c r="E613" t="s">
        <v>17486</v>
      </c>
      <c r="F613">
        <v>1</v>
      </c>
      <c r="G613">
        <v>1700</v>
      </c>
      <c r="H613">
        <v>2210</v>
      </c>
      <c r="O613" t="s">
        <v>22753</v>
      </c>
      <c r="P613">
        <v>0.1</v>
      </c>
      <c r="Q613">
        <v>1</v>
      </c>
      <c r="R613" t="s">
        <v>23680</v>
      </c>
      <c r="S613">
        <v>25</v>
      </c>
      <c r="U613" t="s">
        <v>23569</v>
      </c>
      <c r="Y613" t="s">
        <v>23570</v>
      </c>
      <c r="AA613" t="s">
        <v>23621</v>
      </c>
      <c r="AD613" t="s">
        <v>23699</v>
      </c>
      <c r="AF613" t="s">
        <v>23569</v>
      </c>
    </row>
    <row r="614" spans="2:32">
      <c r="B614" t="s">
        <v>23630</v>
      </c>
      <c r="C614" t="s">
        <v>23631</v>
      </c>
      <c r="D614" t="s">
        <v>23632</v>
      </c>
      <c r="E614" t="s">
        <v>17486</v>
      </c>
      <c r="F614">
        <v>1</v>
      </c>
      <c r="G614">
        <v>1700</v>
      </c>
      <c r="H614">
        <v>2210</v>
      </c>
      <c r="O614" t="s">
        <v>22753</v>
      </c>
      <c r="P614">
        <v>0.1</v>
      </c>
      <c r="Q614">
        <v>1</v>
      </c>
      <c r="R614" t="s">
        <v>23680</v>
      </c>
      <c r="S614">
        <v>25</v>
      </c>
      <c r="U614" t="s">
        <v>23569</v>
      </c>
      <c r="Y614" t="s">
        <v>23570</v>
      </c>
      <c r="AA614" t="s">
        <v>23621</v>
      </c>
      <c r="AD614" t="s">
        <v>23699</v>
      </c>
      <c r="AF614" t="s">
        <v>23569</v>
      </c>
    </row>
    <row r="615" spans="2:32">
      <c r="B615" t="s">
        <v>23630</v>
      </c>
      <c r="C615" t="s">
        <v>23631</v>
      </c>
      <c r="D615" t="s">
        <v>23632</v>
      </c>
      <c r="E615" t="s">
        <v>17486</v>
      </c>
      <c r="F615">
        <v>0.5</v>
      </c>
      <c r="G615">
        <v>1700</v>
      </c>
      <c r="H615">
        <v>2210</v>
      </c>
      <c r="O615" t="s">
        <v>22753</v>
      </c>
      <c r="P615">
        <v>0.1</v>
      </c>
      <c r="Q615">
        <v>1</v>
      </c>
      <c r="R615" t="s">
        <v>23678</v>
      </c>
      <c r="S615">
        <v>26</v>
      </c>
      <c r="U615" t="s">
        <v>23569</v>
      </c>
      <c r="Y615" t="s">
        <v>23570</v>
      </c>
      <c r="AA615" t="s">
        <v>23621</v>
      </c>
      <c r="AD615" t="s">
        <v>23699</v>
      </c>
      <c r="AF615" t="s">
        <v>23569</v>
      </c>
    </row>
    <row r="616" spans="2:32">
      <c r="B616" t="s">
        <v>23643</v>
      </c>
      <c r="C616" t="s">
        <v>23644</v>
      </c>
      <c r="D616" t="s">
        <v>23632</v>
      </c>
      <c r="E616" t="s">
        <v>2735</v>
      </c>
      <c r="F616">
        <v>1</v>
      </c>
      <c r="G616">
        <v>230</v>
      </c>
      <c r="H616">
        <v>300</v>
      </c>
      <c r="O616" t="s">
        <v>22753</v>
      </c>
      <c r="P616">
        <v>0.1</v>
      </c>
      <c r="Q616">
        <v>1</v>
      </c>
      <c r="R616" t="s">
        <v>23680</v>
      </c>
      <c r="S616">
        <v>25</v>
      </c>
      <c r="U616" t="s">
        <v>23569</v>
      </c>
      <c r="Y616" t="s">
        <v>23570</v>
      </c>
      <c r="AA616" t="s">
        <v>23621</v>
      </c>
      <c r="AD616" t="s">
        <v>23699</v>
      </c>
      <c r="AF616" t="s">
        <v>23569</v>
      </c>
    </row>
    <row r="617" spans="2:32">
      <c r="B617" t="s">
        <v>23643</v>
      </c>
      <c r="C617" t="s">
        <v>23644</v>
      </c>
      <c r="D617" t="s">
        <v>23632</v>
      </c>
      <c r="E617" t="s">
        <v>2735</v>
      </c>
      <c r="F617">
        <v>1</v>
      </c>
      <c r="G617">
        <v>230</v>
      </c>
      <c r="H617">
        <v>300</v>
      </c>
      <c r="O617" t="s">
        <v>22753</v>
      </c>
      <c r="P617">
        <v>0.1</v>
      </c>
      <c r="Q617">
        <v>1</v>
      </c>
      <c r="R617" t="s">
        <v>23680</v>
      </c>
      <c r="S617">
        <v>25</v>
      </c>
      <c r="U617" t="s">
        <v>23569</v>
      </c>
      <c r="Y617" t="s">
        <v>23570</v>
      </c>
      <c r="AA617" t="s">
        <v>23621</v>
      </c>
      <c r="AD617" t="s">
        <v>23699</v>
      </c>
      <c r="AF617" t="s">
        <v>23569</v>
      </c>
    </row>
    <row r="618" spans="2:32">
      <c r="B618" t="s">
        <v>23643</v>
      </c>
      <c r="C618" t="s">
        <v>23644</v>
      </c>
      <c r="D618" t="s">
        <v>23632</v>
      </c>
      <c r="E618" t="s">
        <v>2735</v>
      </c>
      <c r="F618">
        <v>1</v>
      </c>
      <c r="G618">
        <v>230</v>
      </c>
      <c r="H618">
        <v>300</v>
      </c>
      <c r="O618" t="s">
        <v>22753</v>
      </c>
      <c r="P618">
        <v>0.1</v>
      </c>
      <c r="Q618">
        <v>1</v>
      </c>
      <c r="R618" t="s">
        <v>23678</v>
      </c>
      <c r="S618">
        <v>26</v>
      </c>
      <c r="U618" t="s">
        <v>23569</v>
      </c>
      <c r="Y618" t="s">
        <v>23570</v>
      </c>
      <c r="AA618" t="s">
        <v>23621</v>
      </c>
      <c r="AD618" t="s">
        <v>23699</v>
      </c>
      <c r="AF618" t="s">
        <v>23569</v>
      </c>
    </row>
    <row r="619" spans="2:32">
      <c r="B619" t="s">
        <v>23645</v>
      </c>
      <c r="C619" t="s">
        <v>23646</v>
      </c>
      <c r="D619" t="s">
        <v>23632</v>
      </c>
      <c r="E619" t="s">
        <v>17486</v>
      </c>
      <c r="F619">
        <v>1</v>
      </c>
      <c r="G619">
        <v>1000</v>
      </c>
      <c r="H619">
        <v>1300</v>
      </c>
      <c r="O619" t="s">
        <v>22753</v>
      </c>
      <c r="P619">
        <v>0.1</v>
      </c>
      <c r="Q619">
        <v>1</v>
      </c>
      <c r="R619" t="s">
        <v>23680</v>
      </c>
      <c r="S619">
        <v>25</v>
      </c>
      <c r="U619" t="s">
        <v>23569</v>
      </c>
      <c r="Y619" t="s">
        <v>23578</v>
      </c>
      <c r="AA619" t="s">
        <v>23621</v>
      </c>
      <c r="AD619" t="s">
        <v>23699</v>
      </c>
      <c r="AF619" t="s">
        <v>23569</v>
      </c>
    </row>
    <row r="620" spans="2:32">
      <c r="B620" t="s">
        <v>23645</v>
      </c>
      <c r="C620" t="s">
        <v>23646</v>
      </c>
      <c r="D620" t="s">
        <v>23632</v>
      </c>
      <c r="E620" t="s">
        <v>17486</v>
      </c>
      <c r="F620">
        <v>0.5</v>
      </c>
      <c r="G620">
        <v>1000</v>
      </c>
      <c r="H620">
        <v>1300</v>
      </c>
      <c r="O620" t="s">
        <v>22753</v>
      </c>
      <c r="P620">
        <v>0.1</v>
      </c>
      <c r="Q620">
        <v>1</v>
      </c>
      <c r="R620" t="s">
        <v>23678</v>
      </c>
      <c r="S620">
        <v>26</v>
      </c>
      <c r="U620" t="s">
        <v>23569</v>
      </c>
      <c r="Y620" t="s">
        <v>23578</v>
      </c>
      <c r="AA620" t="s">
        <v>23621</v>
      </c>
      <c r="AD620" t="s">
        <v>23699</v>
      </c>
      <c r="AF620" t="s">
        <v>23569</v>
      </c>
    </row>
    <row r="621" spans="2:32">
      <c r="B621" t="s">
        <v>23645</v>
      </c>
      <c r="C621" t="s">
        <v>23646</v>
      </c>
      <c r="D621" t="s">
        <v>23632</v>
      </c>
      <c r="E621" t="s">
        <v>17486</v>
      </c>
      <c r="F621">
        <v>1</v>
      </c>
      <c r="G621">
        <v>1000</v>
      </c>
      <c r="H621">
        <v>1300</v>
      </c>
      <c r="O621" t="s">
        <v>22753</v>
      </c>
      <c r="P621">
        <v>0.1</v>
      </c>
      <c r="Q621">
        <v>1</v>
      </c>
      <c r="R621" t="s">
        <v>23680</v>
      </c>
      <c r="S621">
        <v>25</v>
      </c>
      <c r="U621" t="s">
        <v>23569</v>
      </c>
      <c r="Y621" t="s">
        <v>23578</v>
      </c>
      <c r="AA621" t="s">
        <v>23621</v>
      </c>
      <c r="AD621" t="s">
        <v>23699</v>
      </c>
      <c r="AF621" t="s">
        <v>23569</v>
      </c>
    </row>
    <row r="622" spans="2:32">
      <c r="B622" t="s">
        <v>23647</v>
      </c>
      <c r="C622" t="s">
        <v>23648</v>
      </c>
      <c r="D622" t="s">
        <v>23632</v>
      </c>
      <c r="E622" t="s">
        <v>17486</v>
      </c>
      <c r="F622">
        <v>0.5</v>
      </c>
      <c r="G622">
        <v>1000</v>
      </c>
      <c r="H622">
        <v>1300</v>
      </c>
      <c r="O622" t="s">
        <v>22753</v>
      </c>
      <c r="P622">
        <v>0.1</v>
      </c>
      <c r="Q622">
        <v>1</v>
      </c>
      <c r="R622" t="s">
        <v>23678</v>
      </c>
      <c r="S622">
        <v>26</v>
      </c>
      <c r="U622" t="s">
        <v>23569</v>
      </c>
      <c r="Y622" t="s">
        <v>23578</v>
      </c>
      <c r="AA622" t="s">
        <v>23621</v>
      </c>
      <c r="AD622" t="s">
        <v>23699</v>
      </c>
      <c r="AF622" t="s">
        <v>23569</v>
      </c>
    </row>
    <row r="623" spans="2:32">
      <c r="B623" t="s">
        <v>23647</v>
      </c>
      <c r="C623" t="s">
        <v>23648</v>
      </c>
      <c r="D623" t="s">
        <v>23632</v>
      </c>
      <c r="E623" t="s">
        <v>17486</v>
      </c>
      <c r="F623">
        <v>1</v>
      </c>
      <c r="G623">
        <v>1000</v>
      </c>
      <c r="H623">
        <v>1300</v>
      </c>
      <c r="O623" t="s">
        <v>22753</v>
      </c>
      <c r="P623">
        <v>0.1</v>
      </c>
      <c r="Q623">
        <v>1</v>
      </c>
      <c r="R623" t="s">
        <v>23680</v>
      </c>
      <c r="S623">
        <v>25</v>
      </c>
      <c r="U623" t="s">
        <v>23569</v>
      </c>
      <c r="Y623" t="s">
        <v>23578</v>
      </c>
      <c r="AA623" t="s">
        <v>23621</v>
      </c>
      <c r="AD623" t="s">
        <v>23699</v>
      </c>
      <c r="AF623" t="s">
        <v>23569</v>
      </c>
    </row>
    <row r="624" spans="2:32">
      <c r="B624" t="s">
        <v>23647</v>
      </c>
      <c r="C624" t="s">
        <v>23648</v>
      </c>
      <c r="D624" t="s">
        <v>23632</v>
      </c>
      <c r="E624" t="s">
        <v>17486</v>
      </c>
      <c r="F624">
        <v>1</v>
      </c>
      <c r="G624">
        <v>1000</v>
      </c>
      <c r="H624">
        <v>1300</v>
      </c>
      <c r="O624" t="s">
        <v>22753</v>
      </c>
      <c r="P624">
        <v>0.1</v>
      </c>
      <c r="Q624">
        <v>1</v>
      </c>
      <c r="R624" t="s">
        <v>23680</v>
      </c>
      <c r="S624">
        <v>25</v>
      </c>
      <c r="U624" t="s">
        <v>23569</v>
      </c>
      <c r="Y624" t="s">
        <v>23578</v>
      </c>
      <c r="AA624" t="s">
        <v>23621</v>
      </c>
      <c r="AD624" t="s">
        <v>23699</v>
      </c>
      <c r="AF624" t="s">
        <v>23569</v>
      </c>
    </row>
    <row r="625" spans="2:32">
      <c r="B625" t="s">
        <v>23704</v>
      </c>
      <c r="C625" t="s">
        <v>23705</v>
      </c>
      <c r="E625" t="s">
        <v>19754</v>
      </c>
      <c r="F625">
        <v>1</v>
      </c>
      <c r="G625">
        <v>25200</v>
      </c>
      <c r="H625">
        <v>32730</v>
      </c>
      <c r="O625" t="s">
        <v>22753</v>
      </c>
      <c r="P625">
        <v>0.1</v>
      </c>
      <c r="Q625">
        <v>1</v>
      </c>
      <c r="R625" t="s">
        <v>23678</v>
      </c>
      <c r="S625">
        <v>26</v>
      </c>
      <c r="U625" t="s">
        <v>23569</v>
      </c>
      <c r="Y625" t="s">
        <v>23570</v>
      </c>
      <c r="AA625" t="s">
        <v>23621</v>
      </c>
      <c r="AD625" t="s">
        <v>23699</v>
      </c>
      <c r="AF625" t="s">
        <v>23569</v>
      </c>
    </row>
    <row r="626" spans="2:32">
      <c r="B626" t="s">
        <v>23687</v>
      </c>
      <c r="C626" t="s">
        <v>23688</v>
      </c>
      <c r="E626" t="s">
        <v>19754</v>
      </c>
      <c r="F626">
        <v>1</v>
      </c>
      <c r="G626">
        <v>40000</v>
      </c>
      <c r="H626">
        <v>51950</v>
      </c>
      <c r="O626" t="s">
        <v>22753</v>
      </c>
      <c r="P626">
        <v>0.1</v>
      </c>
      <c r="Q626">
        <v>1</v>
      </c>
      <c r="R626" t="s">
        <v>23680</v>
      </c>
      <c r="S626">
        <v>25</v>
      </c>
      <c r="U626" t="s">
        <v>23569</v>
      </c>
      <c r="Y626" t="s">
        <v>23570</v>
      </c>
      <c r="AA626" t="s">
        <v>23621</v>
      </c>
      <c r="AD626" t="s">
        <v>23699</v>
      </c>
      <c r="AF626" t="s">
        <v>23569</v>
      </c>
    </row>
    <row r="627" spans="2:32">
      <c r="B627" t="s">
        <v>23687</v>
      </c>
      <c r="C627" t="s">
        <v>23688</v>
      </c>
      <c r="E627" t="s">
        <v>19754</v>
      </c>
      <c r="F627">
        <v>1</v>
      </c>
      <c r="G627">
        <v>40000</v>
      </c>
      <c r="H627">
        <v>51950</v>
      </c>
      <c r="O627" t="s">
        <v>22753</v>
      </c>
      <c r="P627">
        <v>0.1</v>
      </c>
      <c r="Q627">
        <v>1</v>
      </c>
      <c r="R627" t="s">
        <v>23680</v>
      </c>
      <c r="S627">
        <v>25</v>
      </c>
      <c r="U627" t="s">
        <v>23569</v>
      </c>
      <c r="Y627" t="s">
        <v>23570</v>
      </c>
      <c r="AA627" t="s">
        <v>23621</v>
      </c>
      <c r="AD627" t="s">
        <v>23699</v>
      </c>
      <c r="AF627" t="s">
        <v>23569</v>
      </c>
    </row>
    <row r="628" spans="2:32">
      <c r="B628" t="s">
        <v>23706</v>
      </c>
      <c r="C628" t="s">
        <v>23707</v>
      </c>
      <c r="E628" t="s">
        <v>19754</v>
      </c>
      <c r="F628">
        <v>1</v>
      </c>
      <c r="G628">
        <v>76600</v>
      </c>
      <c r="H628">
        <v>99480</v>
      </c>
      <c r="O628" t="s">
        <v>22753</v>
      </c>
      <c r="P628">
        <v>0.1</v>
      </c>
      <c r="Q628">
        <v>1</v>
      </c>
      <c r="R628" t="s">
        <v>23622</v>
      </c>
      <c r="S628">
        <v>20</v>
      </c>
      <c r="U628" t="s">
        <v>23569</v>
      </c>
      <c r="Y628" t="s">
        <v>23570</v>
      </c>
      <c r="AA628" t="s">
        <v>23621</v>
      </c>
      <c r="AD628" t="s">
        <v>23699</v>
      </c>
      <c r="AF628" t="s">
        <v>23569</v>
      </c>
    </row>
    <row r="629" spans="2:32">
      <c r="B629" t="s">
        <v>23708</v>
      </c>
      <c r="C629" t="s">
        <v>23709</v>
      </c>
      <c r="E629" t="s">
        <v>19754</v>
      </c>
      <c r="F629">
        <v>1</v>
      </c>
      <c r="G629">
        <v>58800</v>
      </c>
      <c r="H629">
        <v>76370</v>
      </c>
      <c r="O629" t="s">
        <v>22753</v>
      </c>
      <c r="P629">
        <v>0.1</v>
      </c>
      <c r="Q629">
        <v>1</v>
      </c>
      <c r="R629" t="s">
        <v>23680</v>
      </c>
      <c r="S629">
        <v>23</v>
      </c>
      <c r="U629" t="s">
        <v>23569</v>
      </c>
      <c r="Y629" t="s">
        <v>23570</v>
      </c>
      <c r="AA629" t="s">
        <v>23621</v>
      </c>
      <c r="AD629" t="s">
        <v>23699</v>
      </c>
      <c r="AF629" t="s">
        <v>23569</v>
      </c>
    </row>
    <row r="630" spans="2:32">
      <c r="B630" t="s">
        <v>23691</v>
      </c>
      <c r="C630" t="s">
        <v>23692</v>
      </c>
      <c r="E630" t="s">
        <v>2611</v>
      </c>
      <c r="F630">
        <v>3.6</v>
      </c>
      <c r="G630">
        <v>8520</v>
      </c>
      <c r="H630">
        <v>11070</v>
      </c>
      <c r="O630" t="s">
        <v>22753</v>
      </c>
      <c r="P630">
        <v>0.1</v>
      </c>
      <c r="Q630">
        <v>1</v>
      </c>
      <c r="R630" t="s">
        <v>23680</v>
      </c>
      <c r="S630">
        <v>23</v>
      </c>
      <c r="U630" t="s">
        <v>23569</v>
      </c>
      <c r="Y630" t="s">
        <v>23578</v>
      </c>
      <c r="AA630" t="s">
        <v>23621</v>
      </c>
      <c r="AD630" t="s">
        <v>23699</v>
      </c>
      <c r="AF630" t="s">
        <v>23569</v>
      </c>
    </row>
    <row r="631" spans="2:32">
      <c r="B631" t="s">
        <v>23651</v>
      </c>
      <c r="C631" t="s">
        <v>23652</v>
      </c>
      <c r="E631" t="s">
        <v>2611</v>
      </c>
      <c r="F631">
        <v>0.5</v>
      </c>
      <c r="G631">
        <v>15890</v>
      </c>
      <c r="H631">
        <v>20640</v>
      </c>
      <c r="O631" t="s">
        <v>22753</v>
      </c>
      <c r="P631">
        <v>0.1</v>
      </c>
      <c r="Q631">
        <v>1</v>
      </c>
      <c r="R631" t="s">
        <v>23678</v>
      </c>
      <c r="S631">
        <v>26</v>
      </c>
      <c r="U631" t="s">
        <v>23569</v>
      </c>
      <c r="Y631" t="s">
        <v>23578</v>
      </c>
      <c r="AA631" t="s">
        <v>23621</v>
      </c>
      <c r="AD631" t="s">
        <v>23699</v>
      </c>
      <c r="AF631" t="s">
        <v>23569</v>
      </c>
    </row>
    <row r="632" spans="2:32">
      <c r="B632" t="s">
        <v>23651</v>
      </c>
      <c r="C632" t="s">
        <v>23652</v>
      </c>
      <c r="E632" t="s">
        <v>2611</v>
      </c>
      <c r="F632">
        <v>1.9</v>
      </c>
      <c r="G632">
        <v>15890</v>
      </c>
      <c r="H632">
        <v>20640</v>
      </c>
      <c r="O632" t="s">
        <v>22753</v>
      </c>
      <c r="P632">
        <v>0.1</v>
      </c>
      <c r="Q632">
        <v>1</v>
      </c>
      <c r="R632" t="s">
        <v>23622</v>
      </c>
      <c r="S632">
        <v>20</v>
      </c>
      <c r="U632" t="s">
        <v>23569</v>
      </c>
      <c r="Y632" t="s">
        <v>23578</v>
      </c>
      <c r="AA632" t="s">
        <v>23621</v>
      </c>
      <c r="AD632" t="s">
        <v>23699</v>
      </c>
      <c r="AF632" t="s">
        <v>23569</v>
      </c>
    </row>
    <row r="633" spans="2:32">
      <c r="B633" t="s">
        <v>23653</v>
      </c>
      <c r="C633" t="s">
        <v>23654</v>
      </c>
      <c r="E633" t="s">
        <v>2611</v>
      </c>
      <c r="F633">
        <v>0.9</v>
      </c>
      <c r="G633">
        <v>15890</v>
      </c>
      <c r="H633">
        <v>20640</v>
      </c>
      <c r="O633" t="s">
        <v>22753</v>
      </c>
      <c r="P633">
        <v>0.1</v>
      </c>
      <c r="Q633">
        <v>1</v>
      </c>
      <c r="R633" t="s">
        <v>23680</v>
      </c>
      <c r="S633">
        <v>25</v>
      </c>
      <c r="U633" t="s">
        <v>23569</v>
      </c>
      <c r="Y633" t="s">
        <v>23578</v>
      </c>
      <c r="AA633" t="s">
        <v>23621</v>
      </c>
      <c r="AD633" t="s">
        <v>23699</v>
      </c>
      <c r="AF633" t="s">
        <v>23569</v>
      </c>
    </row>
    <row r="634" spans="2:32">
      <c r="B634" t="s">
        <v>23653</v>
      </c>
      <c r="C634" t="s">
        <v>23654</v>
      </c>
      <c r="E634" t="s">
        <v>2611</v>
      </c>
      <c r="F634">
        <v>0.9</v>
      </c>
      <c r="G634">
        <v>15890</v>
      </c>
      <c r="H634">
        <v>20640</v>
      </c>
      <c r="O634" t="s">
        <v>22753</v>
      </c>
      <c r="P634">
        <v>0.1</v>
      </c>
      <c r="Q634">
        <v>1</v>
      </c>
      <c r="R634" t="s">
        <v>23680</v>
      </c>
      <c r="S634">
        <v>25</v>
      </c>
      <c r="U634" t="s">
        <v>23569</v>
      </c>
      <c r="Y634" t="s">
        <v>23578</v>
      </c>
      <c r="AA634" t="s">
        <v>23621</v>
      </c>
      <c r="AD634" t="s">
        <v>23699</v>
      </c>
      <c r="AF634" t="s">
        <v>23569</v>
      </c>
    </row>
    <row r="635" spans="2:32">
      <c r="B635" t="s">
        <v>23710</v>
      </c>
      <c r="C635" t="s">
        <v>23711</v>
      </c>
      <c r="E635" t="s">
        <v>2735</v>
      </c>
      <c r="F635">
        <v>1</v>
      </c>
      <c r="G635">
        <v>7500</v>
      </c>
      <c r="H635">
        <v>9740</v>
      </c>
      <c r="O635" t="s">
        <v>22753</v>
      </c>
      <c r="P635">
        <v>0.1</v>
      </c>
      <c r="Q635">
        <v>1</v>
      </c>
      <c r="R635" t="s">
        <v>23680</v>
      </c>
      <c r="S635">
        <v>23</v>
      </c>
      <c r="U635" t="s">
        <v>23569</v>
      </c>
      <c r="Y635" t="s">
        <v>23578</v>
      </c>
      <c r="AA635" t="s">
        <v>23621</v>
      </c>
      <c r="AD635" t="s">
        <v>23699</v>
      </c>
      <c r="AF635" t="s">
        <v>23569</v>
      </c>
    </row>
    <row r="636" spans="2:32">
      <c r="B636" t="s">
        <v>23712</v>
      </c>
      <c r="C636" t="s">
        <v>23713</v>
      </c>
      <c r="D636" t="s">
        <v>23581</v>
      </c>
      <c r="E636" t="s">
        <v>17486</v>
      </c>
      <c r="F636">
        <v>2</v>
      </c>
      <c r="G636">
        <v>15000</v>
      </c>
      <c r="H636">
        <v>19480</v>
      </c>
      <c r="O636" t="s">
        <v>22753</v>
      </c>
      <c r="P636">
        <v>0.1</v>
      </c>
      <c r="Q636">
        <v>1</v>
      </c>
      <c r="R636" t="s">
        <v>23680</v>
      </c>
      <c r="S636">
        <v>23</v>
      </c>
      <c r="U636" t="s">
        <v>23569</v>
      </c>
      <c r="Y636" t="s">
        <v>23578</v>
      </c>
      <c r="AA636" t="s">
        <v>23621</v>
      </c>
      <c r="AD636" t="s">
        <v>23699</v>
      </c>
      <c r="AF636" t="s">
        <v>23569</v>
      </c>
    </row>
    <row r="637" spans="2:32">
      <c r="B637" t="s">
        <v>23714</v>
      </c>
      <c r="C637" t="s">
        <v>23715</v>
      </c>
      <c r="E637" t="s">
        <v>17486</v>
      </c>
      <c r="F637">
        <v>2</v>
      </c>
      <c r="G637">
        <v>5000</v>
      </c>
      <c r="H637">
        <v>6500</v>
      </c>
      <c r="O637" t="s">
        <v>22753</v>
      </c>
      <c r="P637">
        <v>0.1</v>
      </c>
      <c r="Q637">
        <v>1</v>
      </c>
      <c r="R637" t="s">
        <v>23680</v>
      </c>
      <c r="S637">
        <v>23</v>
      </c>
      <c r="U637" t="s">
        <v>23569</v>
      </c>
      <c r="Y637" t="s">
        <v>23578</v>
      </c>
      <c r="AA637" t="s">
        <v>23621</v>
      </c>
      <c r="AD637" t="s">
        <v>23699</v>
      </c>
      <c r="AF637" t="s">
        <v>23569</v>
      </c>
    </row>
    <row r="638" spans="2:32">
      <c r="B638" t="s">
        <v>23693</v>
      </c>
      <c r="C638" t="s">
        <v>23694</v>
      </c>
      <c r="E638" t="s">
        <v>17486</v>
      </c>
      <c r="F638">
        <v>2</v>
      </c>
      <c r="G638">
        <v>2600</v>
      </c>
      <c r="H638">
        <v>3380</v>
      </c>
      <c r="O638" t="s">
        <v>22753</v>
      </c>
      <c r="P638">
        <v>0.1</v>
      </c>
      <c r="Q638">
        <v>1</v>
      </c>
      <c r="R638" t="s">
        <v>23680</v>
      </c>
      <c r="S638">
        <v>23</v>
      </c>
      <c r="U638" t="s">
        <v>23569</v>
      </c>
      <c r="Y638" t="s">
        <v>23570</v>
      </c>
      <c r="AA638" t="s">
        <v>23621</v>
      </c>
      <c r="AD638" t="s">
        <v>23699</v>
      </c>
      <c r="AF638" t="s">
        <v>23569</v>
      </c>
    </row>
    <row r="639" spans="2:32">
      <c r="B639" t="s">
        <v>23716</v>
      </c>
      <c r="C639" t="s">
        <v>23717</v>
      </c>
      <c r="E639" t="s">
        <v>19754</v>
      </c>
      <c r="F639">
        <v>1</v>
      </c>
      <c r="G639">
        <v>10000</v>
      </c>
      <c r="H639">
        <v>12990</v>
      </c>
      <c r="O639" t="s">
        <v>22753</v>
      </c>
      <c r="P639">
        <v>0.1</v>
      </c>
      <c r="Q639">
        <v>1</v>
      </c>
      <c r="R639" t="s">
        <v>23622</v>
      </c>
      <c r="S639">
        <v>20</v>
      </c>
      <c r="U639" t="s">
        <v>23569</v>
      </c>
      <c r="Y639" t="s">
        <v>23570</v>
      </c>
      <c r="AA639" t="s">
        <v>23621</v>
      </c>
      <c r="AD639" t="s">
        <v>23699</v>
      </c>
      <c r="AF639" t="s">
        <v>23569</v>
      </c>
    </row>
    <row r="640" spans="2:32">
      <c r="B640" t="s">
        <v>23695</v>
      </c>
      <c r="C640" t="s">
        <v>23666</v>
      </c>
      <c r="E640" t="s">
        <v>2735</v>
      </c>
      <c r="F640">
        <v>1</v>
      </c>
      <c r="G640">
        <v>1720</v>
      </c>
      <c r="H640">
        <v>2240</v>
      </c>
      <c r="O640" t="s">
        <v>22753</v>
      </c>
      <c r="P640">
        <v>0.1</v>
      </c>
      <c r="Q640">
        <v>1</v>
      </c>
      <c r="R640" t="s">
        <v>23678</v>
      </c>
      <c r="S640">
        <v>26</v>
      </c>
      <c r="U640" t="s">
        <v>23569</v>
      </c>
      <c r="Y640" t="s">
        <v>23570</v>
      </c>
      <c r="AA640" t="s">
        <v>23621</v>
      </c>
      <c r="AD640" t="s">
        <v>23699</v>
      </c>
      <c r="AF640" t="s">
        <v>23569</v>
      </c>
    </row>
    <row r="641" spans="2:32">
      <c r="B641" t="s">
        <v>23695</v>
      </c>
      <c r="C641" t="s">
        <v>23666</v>
      </c>
      <c r="E641" t="s">
        <v>2735</v>
      </c>
      <c r="F641">
        <v>1</v>
      </c>
      <c r="G641">
        <v>1720</v>
      </c>
      <c r="H641">
        <v>2240</v>
      </c>
      <c r="O641" t="s">
        <v>22753</v>
      </c>
      <c r="P641">
        <v>0.1</v>
      </c>
      <c r="Q641">
        <v>1</v>
      </c>
      <c r="R641" t="s">
        <v>23680</v>
      </c>
      <c r="S641">
        <v>25</v>
      </c>
      <c r="U641" t="s">
        <v>23569</v>
      </c>
      <c r="Y641" t="s">
        <v>23570</v>
      </c>
      <c r="AA641" t="s">
        <v>23621</v>
      </c>
      <c r="AD641" t="s">
        <v>23699</v>
      </c>
      <c r="AF641" t="s">
        <v>23569</v>
      </c>
    </row>
    <row r="642" spans="2:32">
      <c r="B642" t="s">
        <v>23695</v>
      </c>
      <c r="C642" t="s">
        <v>23666</v>
      </c>
      <c r="E642" t="s">
        <v>2735</v>
      </c>
      <c r="F642">
        <v>1</v>
      </c>
      <c r="G642">
        <v>1720</v>
      </c>
      <c r="H642">
        <v>2240</v>
      </c>
      <c r="O642" t="s">
        <v>22753</v>
      </c>
      <c r="P642">
        <v>0.1</v>
      </c>
      <c r="Q642">
        <v>1</v>
      </c>
      <c r="R642" t="s">
        <v>23680</v>
      </c>
      <c r="S642">
        <v>25</v>
      </c>
      <c r="U642" t="s">
        <v>23569</v>
      </c>
      <c r="Y642" t="s">
        <v>23570</v>
      </c>
      <c r="AA642" t="s">
        <v>23621</v>
      </c>
      <c r="AD642" t="s">
        <v>23699</v>
      </c>
      <c r="AF642" t="s">
        <v>23569</v>
      </c>
    </row>
    <row r="643" spans="2:32">
      <c r="B643" t="s">
        <v>23718</v>
      </c>
      <c r="C643" t="s">
        <v>23719</v>
      </c>
      <c r="E643" t="s">
        <v>19754</v>
      </c>
      <c r="F643">
        <v>1</v>
      </c>
      <c r="G643">
        <v>0</v>
      </c>
      <c r="H643">
        <v>0</v>
      </c>
      <c r="O643" t="s">
        <v>22753</v>
      </c>
      <c r="P643">
        <v>0.1</v>
      </c>
      <c r="Q643">
        <v>0</v>
      </c>
      <c r="R643" t="s">
        <v>23622</v>
      </c>
      <c r="S643">
        <v>20</v>
      </c>
      <c r="U643" t="s">
        <v>23569</v>
      </c>
      <c r="Y643" t="s">
        <v>23578</v>
      </c>
      <c r="AA643" t="s">
        <v>23621</v>
      </c>
      <c r="AD643" t="s">
        <v>23699</v>
      </c>
      <c r="AF643" t="s">
        <v>23569</v>
      </c>
    </row>
    <row r="644" spans="2:32">
      <c r="B644" t="s">
        <v>23720</v>
      </c>
      <c r="C644" t="s">
        <v>23721</v>
      </c>
      <c r="E644" t="s">
        <v>2735</v>
      </c>
      <c r="F644">
        <v>1</v>
      </c>
      <c r="G644">
        <v>240</v>
      </c>
      <c r="H644">
        <v>320</v>
      </c>
      <c r="O644" t="s">
        <v>22753</v>
      </c>
      <c r="P644">
        <v>0.1</v>
      </c>
      <c r="Q644">
        <v>2</v>
      </c>
      <c r="R644" t="s">
        <v>23622</v>
      </c>
      <c r="S644">
        <v>20</v>
      </c>
      <c r="U644" t="s">
        <v>23569</v>
      </c>
      <c r="Y644" t="s">
        <v>23570</v>
      </c>
      <c r="AA644" t="s">
        <v>23621</v>
      </c>
      <c r="AD644" t="s">
        <v>23699</v>
      </c>
      <c r="AF644" t="s">
        <v>23569</v>
      </c>
    </row>
    <row r="645" spans="2:32">
      <c r="B645" t="s">
        <v>23722</v>
      </c>
      <c r="C645" t="s">
        <v>23723</v>
      </c>
      <c r="E645" t="s">
        <v>2735</v>
      </c>
      <c r="F645">
        <v>1</v>
      </c>
      <c r="G645">
        <v>2880</v>
      </c>
      <c r="H645">
        <v>3740</v>
      </c>
      <c r="O645" t="s">
        <v>22753</v>
      </c>
      <c r="P645">
        <v>0.1</v>
      </c>
      <c r="Q645">
        <v>2</v>
      </c>
      <c r="R645" t="s">
        <v>23680</v>
      </c>
      <c r="S645">
        <v>23</v>
      </c>
      <c r="U645" t="s">
        <v>23569</v>
      </c>
      <c r="Y645" t="s">
        <v>23578</v>
      </c>
      <c r="AA645" t="s">
        <v>23621</v>
      </c>
      <c r="AD645" t="s">
        <v>23699</v>
      </c>
      <c r="AF645" t="s">
        <v>23569</v>
      </c>
    </row>
    <row r="646" spans="2:32">
      <c r="B646" t="s">
        <v>23610</v>
      </c>
      <c r="C646" t="s">
        <v>23611</v>
      </c>
      <c r="E646" t="s">
        <v>2735</v>
      </c>
      <c r="F646">
        <v>1</v>
      </c>
      <c r="G646">
        <v>1320</v>
      </c>
      <c r="H646">
        <v>1720</v>
      </c>
      <c r="O646" t="s">
        <v>22753</v>
      </c>
      <c r="P646">
        <v>0.1</v>
      </c>
      <c r="Q646">
        <v>2</v>
      </c>
      <c r="R646" t="s">
        <v>23622</v>
      </c>
      <c r="S646">
        <v>20</v>
      </c>
      <c r="U646" t="s">
        <v>23569</v>
      </c>
      <c r="Y646" t="s">
        <v>23578</v>
      </c>
      <c r="AA646" t="s">
        <v>23621</v>
      </c>
      <c r="AD646" t="s">
        <v>23699</v>
      </c>
      <c r="AF646" t="s">
        <v>23569</v>
      </c>
    </row>
    <row r="647" spans="2:32">
      <c r="B647" t="s">
        <v>23610</v>
      </c>
      <c r="C647" t="s">
        <v>23611</v>
      </c>
      <c r="E647" t="s">
        <v>2735</v>
      </c>
      <c r="F647">
        <v>1</v>
      </c>
      <c r="G647">
        <v>1320</v>
      </c>
      <c r="H647">
        <v>1720</v>
      </c>
      <c r="O647" t="s">
        <v>22753</v>
      </c>
      <c r="P647">
        <v>0.1</v>
      </c>
      <c r="Q647">
        <v>2</v>
      </c>
      <c r="R647" t="s">
        <v>23680</v>
      </c>
      <c r="S647">
        <v>25</v>
      </c>
      <c r="U647" t="s">
        <v>23569</v>
      </c>
      <c r="Y647" t="s">
        <v>23578</v>
      </c>
      <c r="AA647" t="s">
        <v>23621</v>
      </c>
      <c r="AD647" t="s">
        <v>23699</v>
      </c>
      <c r="AF647" t="s">
        <v>23569</v>
      </c>
    </row>
    <row r="648" spans="2:32">
      <c r="B648" t="s">
        <v>23610</v>
      </c>
      <c r="C648" t="s">
        <v>23611</v>
      </c>
      <c r="E648" t="s">
        <v>2735</v>
      </c>
      <c r="F648">
        <v>1</v>
      </c>
      <c r="G648">
        <v>1320</v>
      </c>
      <c r="H648">
        <v>1720</v>
      </c>
      <c r="O648" t="s">
        <v>22753</v>
      </c>
      <c r="P648">
        <v>0.1</v>
      </c>
      <c r="Q648">
        <v>2</v>
      </c>
      <c r="R648" t="s">
        <v>23680</v>
      </c>
      <c r="S648">
        <v>25</v>
      </c>
      <c r="U648" t="s">
        <v>23569</v>
      </c>
      <c r="Y648" t="s">
        <v>23578</v>
      </c>
      <c r="AA648" t="s">
        <v>23621</v>
      </c>
      <c r="AD648" t="s">
        <v>23699</v>
      </c>
      <c r="AF648" t="s">
        <v>23569</v>
      </c>
    </row>
    <row r="649" spans="2:32">
      <c r="B649" t="s">
        <v>23610</v>
      </c>
      <c r="C649" t="s">
        <v>23611</v>
      </c>
      <c r="E649" t="s">
        <v>2735</v>
      </c>
      <c r="F649">
        <v>1</v>
      </c>
      <c r="G649">
        <v>1320</v>
      </c>
      <c r="H649">
        <v>1720</v>
      </c>
      <c r="O649" t="s">
        <v>22753</v>
      </c>
      <c r="P649">
        <v>0.1</v>
      </c>
      <c r="Q649">
        <v>2</v>
      </c>
      <c r="R649" t="s">
        <v>23678</v>
      </c>
      <c r="S649">
        <v>26</v>
      </c>
      <c r="U649" t="s">
        <v>23569</v>
      </c>
      <c r="Y649" t="s">
        <v>23578</v>
      </c>
      <c r="AA649" t="s">
        <v>23621</v>
      </c>
      <c r="AD649" t="s">
        <v>23699</v>
      </c>
      <c r="AF649" t="s">
        <v>23569</v>
      </c>
    </row>
    <row r="650" spans="2:32">
      <c r="B650" t="s">
        <v>23612</v>
      </c>
      <c r="C650" t="s">
        <v>23613</v>
      </c>
      <c r="E650" t="s">
        <v>2735</v>
      </c>
      <c r="F650">
        <v>1</v>
      </c>
      <c r="G650">
        <v>1020</v>
      </c>
      <c r="H650">
        <v>1330</v>
      </c>
      <c r="O650" t="s">
        <v>22753</v>
      </c>
      <c r="P650">
        <v>0.1</v>
      </c>
      <c r="Q650">
        <v>2</v>
      </c>
      <c r="R650" t="s">
        <v>23680</v>
      </c>
      <c r="S650">
        <v>25</v>
      </c>
      <c r="U650" t="s">
        <v>23569</v>
      </c>
      <c r="Y650" t="s">
        <v>23578</v>
      </c>
      <c r="AA650" t="s">
        <v>23621</v>
      </c>
      <c r="AD650" t="s">
        <v>23699</v>
      </c>
      <c r="AF650" t="s">
        <v>23569</v>
      </c>
    </row>
    <row r="651" spans="2:32">
      <c r="B651" t="s">
        <v>23612</v>
      </c>
      <c r="C651" t="s">
        <v>23613</v>
      </c>
      <c r="E651" t="s">
        <v>2735</v>
      </c>
      <c r="F651">
        <v>1</v>
      </c>
      <c r="G651">
        <v>1020</v>
      </c>
      <c r="H651">
        <v>1330</v>
      </c>
      <c r="O651" t="s">
        <v>22753</v>
      </c>
      <c r="P651">
        <v>0.1</v>
      </c>
      <c r="Q651">
        <v>2</v>
      </c>
      <c r="R651" t="s">
        <v>23680</v>
      </c>
      <c r="S651">
        <v>25</v>
      </c>
      <c r="U651" t="s">
        <v>23569</v>
      </c>
      <c r="Y651" t="s">
        <v>23578</v>
      </c>
      <c r="AA651" t="s">
        <v>23621</v>
      </c>
      <c r="AD651" t="s">
        <v>23699</v>
      </c>
      <c r="AF651" t="s">
        <v>23569</v>
      </c>
    </row>
    <row r="652" spans="2:32">
      <c r="B652" t="s">
        <v>23612</v>
      </c>
      <c r="C652" t="s">
        <v>23613</v>
      </c>
      <c r="E652" t="s">
        <v>2735</v>
      </c>
      <c r="F652">
        <v>1</v>
      </c>
      <c r="G652">
        <v>1020</v>
      </c>
      <c r="H652">
        <v>1330</v>
      </c>
      <c r="O652" t="s">
        <v>22753</v>
      </c>
      <c r="P652">
        <v>0.1</v>
      </c>
      <c r="Q652">
        <v>2</v>
      </c>
      <c r="R652" t="s">
        <v>23678</v>
      </c>
      <c r="S652">
        <v>26</v>
      </c>
      <c r="U652" t="s">
        <v>23569</v>
      </c>
      <c r="Y652" t="s">
        <v>23578</v>
      </c>
      <c r="AA652" t="s">
        <v>23621</v>
      </c>
      <c r="AD652" t="s">
        <v>23699</v>
      </c>
      <c r="AF652" t="s">
        <v>23569</v>
      </c>
    </row>
    <row r="653" spans="2:32">
      <c r="B653" t="s">
        <v>23612</v>
      </c>
      <c r="C653" t="s">
        <v>23613</v>
      </c>
      <c r="E653" t="s">
        <v>2735</v>
      </c>
      <c r="F653">
        <v>1</v>
      </c>
      <c r="G653">
        <v>1020</v>
      </c>
      <c r="H653">
        <v>1330</v>
      </c>
      <c r="O653" t="s">
        <v>22753</v>
      </c>
      <c r="P653">
        <v>0.1</v>
      </c>
      <c r="Q653">
        <v>2</v>
      </c>
      <c r="R653" t="s">
        <v>23622</v>
      </c>
      <c r="S653">
        <v>20</v>
      </c>
      <c r="U653" t="s">
        <v>23569</v>
      </c>
      <c r="Y653" t="s">
        <v>23578</v>
      </c>
      <c r="AA653" t="s">
        <v>23621</v>
      </c>
      <c r="AD653" t="s">
        <v>23699</v>
      </c>
      <c r="AF653" t="s">
        <v>23569</v>
      </c>
    </row>
    <row r="654" spans="2:32">
      <c r="B654" t="s">
        <v>23724</v>
      </c>
      <c r="C654" t="s">
        <v>23725</v>
      </c>
      <c r="E654" t="s">
        <v>2735</v>
      </c>
      <c r="F654">
        <v>1</v>
      </c>
      <c r="G654">
        <v>1150</v>
      </c>
      <c r="H654">
        <v>1500</v>
      </c>
      <c r="O654" t="s">
        <v>22753</v>
      </c>
      <c r="P654">
        <v>0.1</v>
      </c>
      <c r="Q654">
        <v>2</v>
      </c>
      <c r="R654" t="s">
        <v>23622</v>
      </c>
      <c r="S654">
        <v>20</v>
      </c>
      <c r="U654" t="s">
        <v>23569</v>
      </c>
      <c r="Y654" t="s">
        <v>23570</v>
      </c>
      <c r="AA654" t="s">
        <v>23621</v>
      </c>
      <c r="AD654" t="s">
        <v>23699</v>
      </c>
      <c r="AF654" t="s">
        <v>23569</v>
      </c>
    </row>
    <row r="655" spans="2:32">
      <c r="B655" t="s">
        <v>23726</v>
      </c>
      <c r="C655" t="s">
        <v>23727</v>
      </c>
      <c r="E655" t="s">
        <v>2735</v>
      </c>
      <c r="F655">
        <v>1</v>
      </c>
      <c r="G655">
        <v>2010</v>
      </c>
      <c r="H655">
        <v>2610</v>
      </c>
      <c r="O655" t="s">
        <v>22753</v>
      </c>
      <c r="P655">
        <v>0.1</v>
      </c>
      <c r="Q655">
        <v>2</v>
      </c>
      <c r="R655" t="s">
        <v>23622</v>
      </c>
      <c r="S655">
        <v>20</v>
      </c>
      <c r="U655" t="s">
        <v>23569</v>
      </c>
      <c r="Y655" t="s">
        <v>23578</v>
      </c>
      <c r="AA655" t="s">
        <v>23621</v>
      </c>
      <c r="AD655" t="s">
        <v>23699</v>
      </c>
      <c r="AF655" t="s">
        <v>23569</v>
      </c>
    </row>
    <row r="656" spans="2:32">
      <c r="B656" t="s">
        <v>23671</v>
      </c>
      <c r="C656" t="s">
        <v>23196</v>
      </c>
      <c r="E656" t="s">
        <v>2735</v>
      </c>
      <c r="F656">
        <v>1</v>
      </c>
      <c r="G656">
        <v>420</v>
      </c>
      <c r="H656">
        <v>550</v>
      </c>
      <c r="O656" t="s">
        <v>22753</v>
      </c>
      <c r="P656">
        <v>0.1</v>
      </c>
      <c r="Q656">
        <v>2</v>
      </c>
      <c r="R656" t="s">
        <v>23680</v>
      </c>
      <c r="S656">
        <v>23</v>
      </c>
      <c r="U656" t="s">
        <v>23569</v>
      </c>
      <c r="Y656" t="s">
        <v>23570</v>
      </c>
      <c r="AA656" t="s">
        <v>23621</v>
      </c>
      <c r="AD656" t="s">
        <v>23699</v>
      </c>
      <c r="AF656" t="s">
        <v>23569</v>
      </c>
    </row>
    <row r="657" spans="2:32">
      <c r="B657" t="s">
        <v>23696</v>
      </c>
      <c r="C657" t="s">
        <v>1466</v>
      </c>
      <c r="E657" t="s">
        <v>2735</v>
      </c>
      <c r="F657">
        <v>1</v>
      </c>
      <c r="G657">
        <v>1090</v>
      </c>
      <c r="H657">
        <v>1420</v>
      </c>
      <c r="O657" t="s">
        <v>22753</v>
      </c>
      <c r="P657">
        <v>0.1</v>
      </c>
      <c r="Q657">
        <v>2</v>
      </c>
      <c r="R657" t="s">
        <v>23680</v>
      </c>
      <c r="S657">
        <v>23</v>
      </c>
      <c r="U657" t="s">
        <v>23569</v>
      </c>
      <c r="Y657" t="s">
        <v>23578</v>
      </c>
      <c r="AA657" t="s">
        <v>23621</v>
      </c>
      <c r="AD657" t="s">
        <v>23699</v>
      </c>
      <c r="AF657" t="s">
        <v>23569</v>
      </c>
    </row>
    <row r="658" spans="2:32">
      <c r="B658" t="s">
        <v>23672</v>
      </c>
      <c r="C658" t="s">
        <v>23673</v>
      </c>
      <c r="E658" t="s">
        <v>2735</v>
      </c>
      <c r="F658">
        <v>1</v>
      </c>
      <c r="G658">
        <v>230</v>
      </c>
      <c r="H658">
        <v>300</v>
      </c>
      <c r="O658" t="s">
        <v>22753</v>
      </c>
      <c r="P658">
        <v>0.1</v>
      </c>
      <c r="Q658">
        <v>2</v>
      </c>
      <c r="R658" t="s">
        <v>23680</v>
      </c>
      <c r="S658">
        <v>23</v>
      </c>
      <c r="U658" t="s">
        <v>23569</v>
      </c>
      <c r="Y658" t="s">
        <v>23570</v>
      </c>
      <c r="AA658" t="s">
        <v>23621</v>
      </c>
      <c r="AD658" t="s">
        <v>23699</v>
      </c>
      <c r="AF658" t="s">
        <v>23569</v>
      </c>
    </row>
    <row r="659" spans="2:32">
      <c r="B659" t="s">
        <v>23728</v>
      </c>
      <c r="C659" t="s">
        <v>23729</v>
      </c>
      <c r="D659" t="s">
        <v>23730</v>
      </c>
      <c r="E659" t="s">
        <v>2735</v>
      </c>
      <c r="F659">
        <v>1</v>
      </c>
      <c r="G659">
        <v>87000</v>
      </c>
      <c r="H659">
        <v>112990</v>
      </c>
      <c r="O659" t="s">
        <v>22753</v>
      </c>
      <c r="P659">
        <v>0.1</v>
      </c>
      <c r="Q659">
        <v>2</v>
      </c>
      <c r="R659" t="s">
        <v>23627</v>
      </c>
      <c r="S659">
        <v>0</v>
      </c>
      <c r="U659" t="s">
        <v>23569</v>
      </c>
      <c r="Y659" t="s">
        <v>23570</v>
      </c>
      <c r="AA659" t="s">
        <v>23731</v>
      </c>
      <c r="AD659" t="s">
        <v>2605</v>
      </c>
      <c r="AF659" t="s">
        <v>23569</v>
      </c>
    </row>
    <row r="660" spans="2:32">
      <c r="B660" t="s">
        <v>23732</v>
      </c>
      <c r="C660" t="s">
        <v>23733</v>
      </c>
      <c r="D660" t="s">
        <v>23730</v>
      </c>
      <c r="E660" t="s">
        <v>2735</v>
      </c>
      <c r="F660">
        <v>1</v>
      </c>
      <c r="G660">
        <v>1102500</v>
      </c>
      <c r="H660">
        <v>1431820</v>
      </c>
      <c r="O660" t="s">
        <v>22753</v>
      </c>
      <c r="P660">
        <v>0.1</v>
      </c>
      <c r="Q660">
        <v>2</v>
      </c>
      <c r="R660" t="s">
        <v>23627</v>
      </c>
      <c r="S660">
        <v>0</v>
      </c>
      <c r="U660" t="s">
        <v>23569</v>
      </c>
      <c r="Y660" t="s">
        <v>23570</v>
      </c>
      <c r="AA660" t="s">
        <v>23731</v>
      </c>
      <c r="AD660" t="s">
        <v>2605</v>
      </c>
      <c r="AF660" t="s">
        <v>23569</v>
      </c>
    </row>
    <row r="661" spans="2:32">
      <c r="B661" t="s">
        <v>23734</v>
      </c>
      <c r="C661" t="s">
        <v>23735</v>
      </c>
      <c r="E661" t="s">
        <v>2735</v>
      </c>
      <c r="F661">
        <v>5</v>
      </c>
      <c r="G661">
        <v>7530</v>
      </c>
      <c r="H661">
        <v>9780</v>
      </c>
      <c r="O661" t="s">
        <v>22753</v>
      </c>
      <c r="P661">
        <v>0.1</v>
      </c>
      <c r="Q661">
        <v>2</v>
      </c>
      <c r="S661">
        <v>0</v>
      </c>
      <c r="U661" t="s">
        <v>23736</v>
      </c>
      <c r="AA661" t="s">
        <v>23737</v>
      </c>
      <c r="AF661" t="s">
        <v>23736</v>
      </c>
    </row>
    <row r="662" spans="2:32">
      <c r="B662" t="s">
        <v>23738</v>
      </c>
      <c r="C662" t="s">
        <v>23739</v>
      </c>
      <c r="E662" t="s">
        <v>2735</v>
      </c>
      <c r="F662">
        <v>12</v>
      </c>
      <c r="G662">
        <v>2760</v>
      </c>
      <c r="H662">
        <v>3590</v>
      </c>
      <c r="O662" t="s">
        <v>22753</v>
      </c>
      <c r="P662">
        <v>0.1</v>
      </c>
      <c r="Q662">
        <v>2</v>
      </c>
      <c r="S662">
        <v>0</v>
      </c>
      <c r="U662" t="s">
        <v>23736</v>
      </c>
      <c r="AA662" t="s">
        <v>23737</v>
      </c>
      <c r="AF662" t="s">
        <v>23736</v>
      </c>
    </row>
    <row r="663" spans="2:32">
      <c r="B663" t="s">
        <v>23740</v>
      </c>
      <c r="C663" t="s">
        <v>23741</v>
      </c>
      <c r="E663" t="s">
        <v>2735</v>
      </c>
      <c r="F663">
        <v>8</v>
      </c>
      <c r="G663">
        <v>14320</v>
      </c>
      <c r="H663">
        <v>18600</v>
      </c>
      <c r="O663" t="s">
        <v>22753</v>
      </c>
      <c r="P663">
        <v>0.1</v>
      </c>
      <c r="Q663">
        <v>2</v>
      </c>
      <c r="S663">
        <v>0</v>
      </c>
      <c r="U663" t="s">
        <v>23736</v>
      </c>
      <c r="AA663" t="s">
        <v>23737</v>
      </c>
      <c r="AF663" t="s">
        <v>23736</v>
      </c>
    </row>
    <row r="664" spans="2:32">
      <c r="B664" t="s">
        <v>23742</v>
      </c>
      <c r="C664" t="s">
        <v>23743</v>
      </c>
      <c r="E664" t="s">
        <v>2613</v>
      </c>
      <c r="F664">
        <v>25.2</v>
      </c>
      <c r="G664">
        <v>5390</v>
      </c>
      <c r="H664">
        <v>7000</v>
      </c>
      <c r="O664" t="s">
        <v>22753</v>
      </c>
      <c r="P664">
        <v>0.1</v>
      </c>
      <c r="Q664">
        <v>2</v>
      </c>
      <c r="S664">
        <v>0</v>
      </c>
      <c r="U664" t="s">
        <v>23736</v>
      </c>
      <c r="AA664" t="s">
        <v>23737</v>
      </c>
      <c r="AF664" t="s">
        <v>23736</v>
      </c>
    </row>
    <row r="665" spans="2:32">
      <c r="B665" t="s">
        <v>23742</v>
      </c>
      <c r="C665" t="s">
        <v>23743</v>
      </c>
      <c r="E665" t="s">
        <v>2613</v>
      </c>
      <c r="F665">
        <v>10.1</v>
      </c>
      <c r="G665">
        <v>5390</v>
      </c>
      <c r="H665">
        <v>7000</v>
      </c>
      <c r="O665" t="s">
        <v>22753</v>
      </c>
      <c r="P665">
        <v>0.1</v>
      </c>
      <c r="Q665">
        <v>2</v>
      </c>
      <c r="S665">
        <v>0</v>
      </c>
      <c r="U665" t="s">
        <v>23736</v>
      </c>
      <c r="AA665" t="s">
        <v>23737</v>
      </c>
      <c r="AF665" t="s">
        <v>23736</v>
      </c>
    </row>
    <row r="666" spans="2:32">
      <c r="B666" t="s">
        <v>23744</v>
      </c>
      <c r="C666" t="s">
        <v>23745</v>
      </c>
      <c r="E666" t="s">
        <v>2611</v>
      </c>
      <c r="F666">
        <v>7.5</v>
      </c>
      <c r="G666">
        <v>6390</v>
      </c>
      <c r="H666">
        <v>8300</v>
      </c>
      <c r="O666" t="s">
        <v>22753</v>
      </c>
      <c r="P666">
        <v>0.1</v>
      </c>
      <c r="Q666">
        <v>2</v>
      </c>
      <c r="S666">
        <v>0</v>
      </c>
      <c r="U666" t="s">
        <v>23736</v>
      </c>
      <c r="AA666" t="s">
        <v>23737</v>
      </c>
      <c r="AF666" t="s">
        <v>23736</v>
      </c>
    </row>
    <row r="667" spans="2:32">
      <c r="B667" t="s">
        <v>23746</v>
      </c>
      <c r="C667" t="s">
        <v>23747</v>
      </c>
      <c r="E667" t="s">
        <v>2613</v>
      </c>
      <c r="F667">
        <v>30.9</v>
      </c>
      <c r="G667">
        <v>4650</v>
      </c>
      <c r="H667">
        <v>6040</v>
      </c>
      <c r="O667" t="s">
        <v>22753</v>
      </c>
      <c r="P667">
        <v>0.1</v>
      </c>
      <c r="Q667">
        <v>2</v>
      </c>
      <c r="S667">
        <v>0</v>
      </c>
      <c r="U667" t="s">
        <v>23736</v>
      </c>
      <c r="AA667" t="s">
        <v>23737</v>
      </c>
      <c r="AF667" t="s">
        <v>23736</v>
      </c>
    </row>
    <row r="668" spans="2:32">
      <c r="B668" t="s">
        <v>23746</v>
      </c>
      <c r="C668" t="s">
        <v>23747</v>
      </c>
      <c r="E668" t="s">
        <v>2613</v>
      </c>
      <c r="F668">
        <v>8.3000000000000007</v>
      </c>
      <c r="G668">
        <v>4650</v>
      </c>
      <c r="H668">
        <v>6040</v>
      </c>
      <c r="O668" t="s">
        <v>22753</v>
      </c>
      <c r="P668">
        <v>0.1</v>
      </c>
      <c r="Q668">
        <v>2</v>
      </c>
      <c r="S668">
        <v>0</v>
      </c>
      <c r="U668" t="s">
        <v>23736</v>
      </c>
      <c r="AA668" t="s">
        <v>23737</v>
      </c>
      <c r="AF668" t="s">
        <v>23736</v>
      </c>
    </row>
    <row r="669" spans="2:32">
      <c r="B669" t="s">
        <v>23748</v>
      </c>
      <c r="C669" t="s">
        <v>23749</v>
      </c>
      <c r="E669" t="s">
        <v>2611</v>
      </c>
      <c r="F669">
        <v>44.9</v>
      </c>
      <c r="G669">
        <v>9170</v>
      </c>
      <c r="H669">
        <v>11910</v>
      </c>
      <c r="O669" t="s">
        <v>22753</v>
      </c>
      <c r="P669">
        <v>0.1</v>
      </c>
      <c r="Q669">
        <v>2</v>
      </c>
      <c r="S669">
        <v>0</v>
      </c>
      <c r="U669" t="s">
        <v>23736</v>
      </c>
      <c r="AA669" t="s">
        <v>23737</v>
      </c>
      <c r="AF669" t="s">
        <v>23736</v>
      </c>
    </row>
    <row r="670" spans="2:32">
      <c r="B670" t="s">
        <v>23748</v>
      </c>
      <c r="C670" t="s">
        <v>23749</v>
      </c>
      <c r="E670" t="s">
        <v>2611</v>
      </c>
      <c r="F670">
        <v>10.8</v>
      </c>
      <c r="G670">
        <v>9170</v>
      </c>
      <c r="H670">
        <v>11910</v>
      </c>
      <c r="O670" t="s">
        <v>22753</v>
      </c>
      <c r="P670">
        <v>0.1</v>
      </c>
      <c r="Q670">
        <v>2</v>
      </c>
      <c r="S670">
        <v>0</v>
      </c>
      <c r="U670" t="s">
        <v>23736</v>
      </c>
      <c r="AA670" t="s">
        <v>23737</v>
      </c>
      <c r="AF670" t="s">
        <v>23736</v>
      </c>
    </row>
    <row r="671" spans="2:32">
      <c r="B671" t="s">
        <v>23750</v>
      </c>
      <c r="C671" t="s">
        <v>23751</v>
      </c>
      <c r="E671" t="s">
        <v>18201</v>
      </c>
      <c r="F671">
        <v>1</v>
      </c>
      <c r="G671">
        <v>30190</v>
      </c>
      <c r="H671">
        <v>39210</v>
      </c>
      <c r="O671" t="s">
        <v>22753</v>
      </c>
      <c r="P671">
        <v>0.1</v>
      </c>
      <c r="Q671">
        <v>2</v>
      </c>
      <c r="S671">
        <v>0</v>
      </c>
      <c r="U671" t="s">
        <v>23736</v>
      </c>
      <c r="AA671" t="s">
        <v>23737</v>
      </c>
      <c r="AF671" t="s">
        <v>23736</v>
      </c>
    </row>
    <row r="672" spans="2:32">
      <c r="B672" t="s">
        <v>23752</v>
      </c>
      <c r="C672" t="s">
        <v>23753</v>
      </c>
      <c r="E672" t="s">
        <v>18198</v>
      </c>
      <c r="F672">
        <v>68.8</v>
      </c>
      <c r="G672">
        <v>8700</v>
      </c>
      <c r="H672">
        <v>11300</v>
      </c>
      <c r="O672" t="s">
        <v>22753</v>
      </c>
      <c r="P672">
        <v>0.1</v>
      </c>
      <c r="Q672">
        <v>1</v>
      </c>
      <c r="S672">
        <v>0</v>
      </c>
      <c r="U672" t="s">
        <v>23736</v>
      </c>
      <c r="AA672" t="s">
        <v>23754</v>
      </c>
      <c r="AF672" t="s">
        <v>23736</v>
      </c>
    </row>
    <row r="673" spans="2:32">
      <c r="B673" t="s">
        <v>23755</v>
      </c>
      <c r="C673" t="s">
        <v>23756</v>
      </c>
      <c r="E673" t="s">
        <v>18198</v>
      </c>
      <c r="F673">
        <v>68.8</v>
      </c>
      <c r="G673">
        <v>3980</v>
      </c>
      <c r="H673">
        <v>5170</v>
      </c>
      <c r="O673" t="s">
        <v>22753</v>
      </c>
      <c r="P673">
        <v>0.1</v>
      </c>
      <c r="Q673">
        <v>1</v>
      </c>
      <c r="S673">
        <v>0</v>
      </c>
      <c r="U673" t="s">
        <v>23736</v>
      </c>
      <c r="AA673" t="s">
        <v>23754</v>
      </c>
      <c r="AF673" t="s">
        <v>23736</v>
      </c>
    </row>
    <row r="674" spans="2:32">
      <c r="B674" t="s">
        <v>23757</v>
      </c>
      <c r="C674" t="s">
        <v>23758</v>
      </c>
      <c r="E674" t="s">
        <v>2613</v>
      </c>
      <c r="F674">
        <v>9.6</v>
      </c>
      <c r="G674">
        <v>1910</v>
      </c>
      <c r="H674">
        <v>2480</v>
      </c>
      <c r="O674" t="s">
        <v>22753</v>
      </c>
      <c r="P674">
        <v>0.1</v>
      </c>
      <c r="Q674">
        <v>1</v>
      </c>
      <c r="S674">
        <v>0</v>
      </c>
      <c r="U674" t="s">
        <v>23736</v>
      </c>
      <c r="AA674" t="s">
        <v>23759</v>
      </c>
      <c r="AF674" t="s">
        <v>23736</v>
      </c>
    </row>
    <row r="675" spans="2:32">
      <c r="B675" t="s">
        <v>23760</v>
      </c>
      <c r="C675" t="s">
        <v>23761</v>
      </c>
      <c r="E675" t="s">
        <v>2613</v>
      </c>
      <c r="F675">
        <v>9.6</v>
      </c>
      <c r="G675">
        <v>17190</v>
      </c>
      <c r="H675">
        <v>22330</v>
      </c>
      <c r="O675" t="s">
        <v>22753</v>
      </c>
      <c r="P675">
        <v>0.1</v>
      </c>
      <c r="Q675">
        <v>1</v>
      </c>
      <c r="S675">
        <v>0</v>
      </c>
      <c r="U675" t="s">
        <v>23736</v>
      </c>
      <c r="AA675" t="s">
        <v>23759</v>
      </c>
      <c r="AF675" t="s">
        <v>23736</v>
      </c>
    </row>
    <row r="676" spans="2:32">
      <c r="B676" t="s">
        <v>23762</v>
      </c>
      <c r="C676" t="s">
        <v>23763</v>
      </c>
      <c r="E676" t="s">
        <v>2735</v>
      </c>
      <c r="F676">
        <v>2</v>
      </c>
      <c r="G676">
        <v>2000</v>
      </c>
      <c r="H676">
        <v>2600</v>
      </c>
      <c r="O676" t="s">
        <v>22753</v>
      </c>
      <c r="P676">
        <v>0.1</v>
      </c>
      <c r="Q676">
        <v>1</v>
      </c>
      <c r="S676">
        <v>0</v>
      </c>
      <c r="U676" t="s">
        <v>23736</v>
      </c>
      <c r="AA676" t="s">
        <v>23759</v>
      </c>
      <c r="AF676" t="s">
        <v>23736</v>
      </c>
    </row>
    <row r="677" spans="2:32">
      <c r="B677" t="s">
        <v>23764</v>
      </c>
      <c r="C677" t="s">
        <v>23765</v>
      </c>
      <c r="E677" t="s">
        <v>2735</v>
      </c>
      <c r="F677">
        <v>2</v>
      </c>
      <c r="G677">
        <v>350</v>
      </c>
      <c r="H677">
        <v>460</v>
      </c>
      <c r="O677" t="s">
        <v>22753</v>
      </c>
      <c r="P677">
        <v>0.1</v>
      </c>
      <c r="Q677">
        <v>1</v>
      </c>
      <c r="S677">
        <v>0</v>
      </c>
      <c r="U677" t="s">
        <v>23736</v>
      </c>
      <c r="AA677" t="s">
        <v>23759</v>
      </c>
      <c r="AF677" t="s">
        <v>23736</v>
      </c>
    </row>
    <row r="678" spans="2:32">
      <c r="B678" t="s">
        <v>23766</v>
      </c>
      <c r="C678" t="s">
        <v>23767</v>
      </c>
      <c r="E678" t="s">
        <v>2735</v>
      </c>
      <c r="F678">
        <v>1</v>
      </c>
      <c r="G678">
        <v>2000</v>
      </c>
      <c r="H678">
        <v>2600</v>
      </c>
      <c r="O678" t="s">
        <v>22753</v>
      </c>
      <c r="P678">
        <v>0.1</v>
      </c>
      <c r="Q678">
        <v>1</v>
      </c>
      <c r="S678">
        <v>0</v>
      </c>
      <c r="U678" t="s">
        <v>23736</v>
      </c>
      <c r="AA678" t="s">
        <v>23759</v>
      </c>
      <c r="AF678" t="s">
        <v>23736</v>
      </c>
    </row>
    <row r="679" spans="2:32">
      <c r="B679" t="s">
        <v>23768</v>
      </c>
      <c r="C679" t="s">
        <v>23769</v>
      </c>
      <c r="E679" t="s">
        <v>2613</v>
      </c>
      <c r="F679">
        <v>9.6</v>
      </c>
      <c r="G679">
        <v>2890</v>
      </c>
      <c r="H679">
        <v>3760</v>
      </c>
      <c r="O679" t="s">
        <v>22753</v>
      </c>
      <c r="P679">
        <v>0.1</v>
      </c>
      <c r="Q679">
        <v>1</v>
      </c>
      <c r="S679">
        <v>0</v>
      </c>
      <c r="U679" t="s">
        <v>23736</v>
      </c>
      <c r="AA679" t="s">
        <v>23759</v>
      </c>
      <c r="AF679" t="s">
        <v>23736</v>
      </c>
    </row>
    <row r="680" spans="2:32">
      <c r="B680" t="s">
        <v>23770</v>
      </c>
      <c r="C680" t="s">
        <v>23771</v>
      </c>
      <c r="E680" t="s">
        <v>2613</v>
      </c>
      <c r="F680">
        <v>9.6</v>
      </c>
      <c r="G680">
        <v>1430</v>
      </c>
      <c r="H680">
        <v>1860</v>
      </c>
      <c r="O680" t="s">
        <v>22753</v>
      </c>
      <c r="P680">
        <v>0.1</v>
      </c>
      <c r="Q680">
        <v>1</v>
      </c>
      <c r="S680">
        <v>0</v>
      </c>
      <c r="U680" t="s">
        <v>23736</v>
      </c>
      <c r="AA680" t="s">
        <v>23759</v>
      </c>
      <c r="AF680" t="s">
        <v>23736</v>
      </c>
    </row>
    <row r="681" spans="2:32">
      <c r="B681" t="s">
        <v>23772</v>
      </c>
      <c r="C681" t="s">
        <v>18785</v>
      </c>
      <c r="E681" t="s">
        <v>2613</v>
      </c>
      <c r="F681">
        <v>7</v>
      </c>
      <c r="G681">
        <v>550</v>
      </c>
      <c r="H681">
        <v>720</v>
      </c>
      <c r="O681" t="s">
        <v>22753</v>
      </c>
      <c r="P681">
        <v>0.1</v>
      </c>
      <c r="Q681">
        <v>2</v>
      </c>
      <c r="S681">
        <v>0</v>
      </c>
      <c r="U681" t="s">
        <v>23736</v>
      </c>
      <c r="AA681" t="s">
        <v>23773</v>
      </c>
      <c r="AF681" t="s">
        <v>23736</v>
      </c>
    </row>
    <row r="682" spans="2:32">
      <c r="B682" t="s">
        <v>23774</v>
      </c>
      <c r="C682" t="s">
        <v>23775</v>
      </c>
      <c r="E682" t="s">
        <v>11548</v>
      </c>
      <c r="F682">
        <v>27.7</v>
      </c>
      <c r="G682">
        <v>368</v>
      </c>
      <c r="H682">
        <v>480</v>
      </c>
      <c r="O682" t="s">
        <v>22753</v>
      </c>
      <c r="P682">
        <v>0.1</v>
      </c>
      <c r="Q682">
        <v>1</v>
      </c>
      <c r="S682">
        <v>0</v>
      </c>
      <c r="U682" t="s">
        <v>23736</v>
      </c>
      <c r="AA682" t="s">
        <v>23773</v>
      </c>
      <c r="AF682" t="s">
        <v>23736</v>
      </c>
    </row>
    <row r="683" spans="2:32">
      <c r="B683" t="s">
        <v>23776</v>
      </c>
      <c r="C683" t="s">
        <v>23777</v>
      </c>
      <c r="E683" t="s">
        <v>2611</v>
      </c>
      <c r="F683">
        <v>43</v>
      </c>
      <c r="G683">
        <v>1810</v>
      </c>
      <c r="H683">
        <v>2350</v>
      </c>
      <c r="O683" t="s">
        <v>22753</v>
      </c>
      <c r="P683">
        <v>0.1</v>
      </c>
      <c r="Q683">
        <v>2</v>
      </c>
      <c r="S683">
        <v>0</v>
      </c>
      <c r="U683" t="s">
        <v>23736</v>
      </c>
      <c r="Y683" t="s">
        <v>23570</v>
      </c>
      <c r="AA683" t="s">
        <v>23778</v>
      </c>
      <c r="AD683" t="s">
        <v>2605</v>
      </c>
      <c r="AF683" t="s">
        <v>23736</v>
      </c>
    </row>
    <row r="684" spans="2:32">
      <c r="B684" t="s">
        <v>23779</v>
      </c>
      <c r="C684" t="s">
        <v>23780</v>
      </c>
      <c r="E684" t="s">
        <v>11548</v>
      </c>
      <c r="F684">
        <v>39.6</v>
      </c>
      <c r="G684">
        <v>1217</v>
      </c>
      <c r="H684">
        <v>1580</v>
      </c>
      <c r="O684" t="s">
        <v>22753</v>
      </c>
      <c r="P684">
        <v>0.1</v>
      </c>
      <c r="Q684">
        <v>1</v>
      </c>
      <c r="S684">
        <v>0</v>
      </c>
      <c r="U684" t="s">
        <v>23736</v>
      </c>
      <c r="Y684" t="s">
        <v>23570</v>
      </c>
      <c r="AA684" t="s">
        <v>23781</v>
      </c>
      <c r="AD684" t="s">
        <v>2605</v>
      </c>
      <c r="AF684" t="s">
        <v>23736</v>
      </c>
    </row>
    <row r="685" spans="2:32">
      <c r="B685" t="s">
        <v>23782</v>
      </c>
      <c r="C685" t="s">
        <v>23783</v>
      </c>
      <c r="E685" t="s">
        <v>2611</v>
      </c>
      <c r="F685">
        <v>6.6</v>
      </c>
      <c r="G685">
        <v>9000</v>
      </c>
      <c r="H685">
        <v>11690</v>
      </c>
      <c r="O685" t="s">
        <v>22753</v>
      </c>
      <c r="P685">
        <v>0.1</v>
      </c>
      <c r="Q685">
        <v>2</v>
      </c>
      <c r="S685">
        <v>0</v>
      </c>
      <c r="U685" t="s">
        <v>23736</v>
      </c>
      <c r="Y685" t="s">
        <v>23570</v>
      </c>
      <c r="AA685" t="s">
        <v>23781</v>
      </c>
      <c r="AD685" t="s">
        <v>2605</v>
      </c>
      <c r="AF685" t="s">
        <v>23736</v>
      </c>
    </row>
    <row r="686" spans="2:32">
      <c r="B686" t="s">
        <v>23784</v>
      </c>
      <c r="C686" t="s">
        <v>23785</v>
      </c>
      <c r="E686" t="s">
        <v>2611</v>
      </c>
      <c r="F686">
        <v>41.6</v>
      </c>
      <c r="G686">
        <v>7000</v>
      </c>
      <c r="H686">
        <v>9090</v>
      </c>
      <c r="O686" t="s">
        <v>22753</v>
      </c>
      <c r="P686">
        <v>0.1</v>
      </c>
      <c r="Q686">
        <v>1</v>
      </c>
      <c r="S686">
        <v>0</v>
      </c>
      <c r="U686" t="s">
        <v>23786</v>
      </c>
      <c r="AA686" t="s">
        <v>23787</v>
      </c>
      <c r="AF686" t="s">
        <v>23786</v>
      </c>
    </row>
    <row r="687" spans="2:32">
      <c r="B687" t="s">
        <v>23788</v>
      </c>
      <c r="C687" t="s">
        <v>23789</v>
      </c>
      <c r="E687" t="s">
        <v>2613</v>
      </c>
      <c r="F687">
        <v>28.1</v>
      </c>
      <c r="G687">
        <v>520</v>
      </c>
      <c r="H687">
        <v>680</v>
      </c>
      <c r="O687" t="s">
        <v>22753</v>
      </c>
      <c r="P687">
        <v>0.1</v>
      </c>
      <c r="Q687">
        <v>1</v>
      </c>
      <c r="S687">
        <v>0</v>
      </c>
      <c r="U687" t="s">
        <v>23786</v>
      </c>
      <c r="AA687" t="s">
        <v>23787</v>
      </c>
      <c r="AF687" t="s">
        <v>23786</v>
      </c>
    </row>
    <row r="688" spans="2:32">
      <c r="B688" t="s">
        <v>23790</v>
      </c>
      <c r="C688" t="s">
        <v>20106</v>
      </c>
      <c r="E688" t="s">
        <v>2611</v>
      </c>
      <c r="F688">
        <v>40.1</v>
      </c>
      <c r="G688">
        <v>270</v>
      </c>
      <c r="H688">
        <v>350</v>
      </c>
      <c r="O688" t="s">
        <v>22753</v>
      </c>
      <c r="P688">
        <v>0.1</v>
      </c>
      <c r="Q688">
        <v>2</v>
      </c>
      <c r="S688">
        <v>0</v>
      </c>
      <c r="U688" t="s">
        <v>23786</v>
      </c>
      <c r="AA688" t="s">
        <v>23787</v>
      </c>
      <c r="AF688" t="s">
        <v>23786</v>
      </c>
    </row>
    <row r="689" spans="2:32">
      <c r="B689" t="s">
        <v>23791</v>
      </c>
      <c r="C689" t="s">
        <v>23792</v>
      </c>
      <c r="E689" t="s">
        <v>2613</v>
      </c>
      <c r="F689">
        <v>15.5</v>
      </c>
      <c r="G689">
        <v>2310</v>
      </c>
      <c r="H689">
        <v>3000</v>
      </c>
      <c r="O689" t="s">
        <v>22753</v>
      </c>
      <c r="P689">
        <v>0.1</v>
      </c>
      <c r="Q689">
        <v>2</v>
      </c>
      <c r="S689">
        <v>0</v>
      </c>
      <c r="U689" t="s">
        <v>23786</v>
      </c>
      <c r="AA689" t="s">
        <v>23787</v>
      </c>
      <c r="AF689" t="s">
        <v>23786</v>
      </c>
    </row>
    <row r="690" spans="2:32">
      <c r="B690" t="s">
        <v>23793</v>
      </c>
      <c r="C690" t="s">
        <v>23794</v>
      </c>
      <c r="E690" t="s">
        <v>2735</v>
      </c>
      <c r="F690">
        <v>2</v>
      </c>
      <c r="G690">
        <v>280</v>
      </c>
      <c r="H690">
        <v>370</v>
      </c>
      <c r="O690" t="s">
        <v>22753</v>
      </c>
      <c r="P690">
        <v>0.1</v>
      </c>
      <c r="Q690">
        <v>2</v>
      </c>
      <c r="S690">
        <v>0</v>
      </c>
      <c r="U690" t="s">
        <v>23786</v>
      </c>
      <c r="AA690" t="s">
        <v>23787</v>
      </c>
      <c r="AF690" t="s">
        <v>23786</v>
      </c>
    </row>
    <row r="691" spans="2:32">
      <c r="B691" t="s">
        <v>23795</v>
      </c>
      <c r="C691" t="s">
        <v>23796</v>
      </c>
      <c r="E691" t="s">
        <v>2613</v>
      </c>
      <c r="F691">
        <v>35.299999999999997</v>
      </c>
      <c r="G691">
        <v>400</v>
      </c>
      <c r="H691">
        <v>520</v>
      </c>
      <c r="O691" t="s">
        <v>22753</v>
      </c>
      <c r="P691">
        <v>0.1</v>
      </c>
      <c r="Q691">
        <v>2</v>
      </c>
      <c r="S691">
        <v>0</v>
      </c>
      <c r="U691" t="s">
        <v>23786</v>
      </c>
      <c r="AA691" t="s">
        <v>23787</v>
      </c>
      <c r="AF691" t="s">
        <v>23786</v>
      </c>
    </row>
    <row r="692" spans="2:32">
      <c r="B692" t="s">
        <v>23797</v>
      </c>
      <c r="C692" t="s">
        <v>23798</v>
      </c>
      <c r="E692" t="s">
        <v>2613</v>
      </c>
      <c r="F692">
        <v>9.6</v>
      </c>
      <c r="G692">
        <v>550</v>
      </c>
      <c r="H692">
        <v>720</v>
      </c>
      <c r="O692" t="s">
        <v>22753</v>
      </c>
      <c r="P692">
        <v>0.1</v>
      </c>
      <c r="Q692">
        <v>2</v>
      </c>
      <c r="S692">
        <v>0</v>
      </c>
      <c r="U692" t="s">
        <v>23786</v>
      </c>
      <c r="AA692" t="s">
        <v>23787</v>
      </c>
      <c r="AF692" t="s">
        <v>23786</v>
      </c>
    </row>
    <row r="693" spans="2:32">
      <c r="B693" t="s">
        <v>23799</v>
      </c>
      <c r="C693" t="s">
        <v>23800</v>
      </c>
      <c r="E693" t="s">
        <v>2735</v>
      </c>
      <c r="F693">
        <v>2</v>
      </c>
      <c r="G693">
        <v>32920</v>
      </c>
      <c r="H693">
        <v>42760</v>
      </c>
      <c r="O693" t="s">
        <v>22753</v>
      </c>
      <c r="P693">
        <v>0.1</v>
      </c>
      <c r="Q693">
        <v>1</v>
      </c>
      <c r="S693">
        <v>0</v>
      </c>
      <c r="U693" t="s">
        <v>23786</v>
      </c>
      <c r="AA693" t="s">
        <v>23787</v>
      </c>
      <c r="AF693" t="s">
        <v>23786</v>
      </c>
    </row>
    <row r="694" spans="2:32">
      <c r="B694" t="s">
        <v>23801</v>
      </c>
      <c r="C694" t="s">
        <v>23802</v>
      </c>
      <c r="E694" t="s">
        <v>2735</v>
      </c>
      <c r="F694">
        <v>2</v>
      </c>
      <c r="G694">
        <v>9000</v>
      </c>
      <c r="H694">
        <v>11690</v>
      </c>
      <c r="O694" t="s">
        <v>22753</v>
      </c>
      <c r="P694">
        <v>0.1</v>
      </c>
      <c r="Q694">
        <v>1</v>
      </c>
      <c r="S694">
        <v>0</v>
      </c>
      <c r="U694" t="s">
        <v>23786</v>
      </c>
      <c r="AA694" t="s">
        <v>23787</v>
      </c>
      <c r="AF694" t="s">
        <v>23786</v>
      </c>
    </row>
    <row r="695" spans="2:32">
      <c r="B695" t="s">
        <v>23803</v>
      </c>
      <c r="C695" t="s">
        <v>23804</v>
      </c>
      <c r="E695" t="s">
        <v>2735</v>
      </c>
      <c r="F695">
        <v>2</v>
      </c>
      <c r="G695">
        <v>38067</v>
      </c>
      <c r="H695">
        <v>49440</v>
      </c>
      <c r="O695" t="s">
        <v>22753</v>
      </c>
      <c r="P695">
        <v>0.1</v>
      </c>
      <c r="Q695">
        <v>1</v>
      </c>
      <c r="S695">
        <v>0</v>
      </c>
      <c r="U695" t="s">
        <v>23786</v>
      </c>
      <c r="AA695" t="s">
        <v>23787</v>
      </c>
      <c r="AF695" t="s">
        <v>23786</v>
      </c>
    </row>
    <row r="696" spans="2:32">
      <c r="B696" t="s">
        <v>23805</v>
      </c>
      <c r="C696" t="s">
        <v>23806</v>
      </c>
      <c r="E696" t="s">
        <v>2735</v>
      </c>
      <c r="F696">
        <v>2</v>
      </c>
      <c r="G696">
        <v>9000</v>
      </c>
      <c r="H696">
        <v>11690</v>
      </c>
      <c r="O696" t="s">
        <v>22753</v>
      </c>
      <c r="P696">
        <v>0.1</v>
      </c>
      <c r="Q696">
        <v>1</v>
      </c>
      <c r="S696">
        <v>0</v>
      </c>
      <c r="U696" t="s">
        <v>23786</v>
      </c>
      <c r="AA696" t="s">
        <v>23787</v>
      </c>
      <c r="AF696" t="s">
        <v>23786</v>
      </c>
    </row>
    <row r="697" spans="2:32">
      <c r="B697" t="s">
        <v>23807</v>
      </c>
      <c r="C697" t="s">
        <v>23808</v>
      </c>
      <c r="E697" t="s">
        <v>2613</v>
      </c>
      <c r="F697">
        <v>14.6</v>
      </c>
      <c r="G697">
        <v>40313</v>
      </c>
      <c r="H697">
        <v>52360</v>
      </c>
      <c r="O697" t="s">
        <v>22753</v>
      </c>
      <c r="P697">
        <v>0.1</v>
      </c>
      <c r="Q697">
        <v>1</v>
      </c>
      <c r="S697">
        <v>0</v>
      </c>
      <c r="U697" t="s">
        <v>23786</v>
      </c>
      <c r="AA697" t="s">
        <v>23787</v>
      </c>
      <c r="AF697" t="s">
        <v>23786</v>
      </c>
    </row>
    <row r="698" spans="2:32">
      <c r="B698" t="s">
        <v>23809</v>
      </c>
      <c r="C698" t="s">
        <v>23810</v>
      </c>
      <c r="E698" t="s">
        <v>2613</v>
      </c>
      <c r="F698">
        <v>14.6</v>
      </c>
      <c r="G698">
        <v>1750</v>
      </c>
      <c r="H698">
        <v>2280</v>
      </c>
      <c r="O698" t="s">
        <v>22753</v>
      </c>
      <c r="P698">
        <v>0.1</v>
      </c>
      <c r="Q698">
        <v>1</v>
      </c>
      <c r="S698">
        <v>0</v>
      </c>
      <c r="U698" t="s">
        <v>23786</v>
      </c>
      <c r="AA698" t="s">
        <v>23787</v>
      </c>
      <c r="AF698" t="s">
        <v>23786</v>
      </c>
    </row>
    <row r="699" spans="2:32">
      <c r="B699" t="s">
        <v>23811</v>
      </c>
      <c r="C699" t="s">
        <v>23812</v>
      </c>
      <c r="E699" t="s">
        <v>2735</v>
      </c>
      <c r="F699">
        <v>2</v>
      </c>
      <c r="G699">
        <v>1350</v>
      </c>
      <c r="H699">
        <v>1760</v>
      </c>
      <c r="O699" t="s">
        <v>22753</v>
      </c>
      <c r="P699">
        <v>0.1</v>
      </c>
      <c r="Q699">
        <v>1</v>
      </c>
      <c r="S699">
        <v>0</v>
      </c>
      <c r="U699" t="s">
        <v>23786</v>
      </c>
      <c r="AA699" t="s">
        <v>23787</v>
      </c>
      <c r="AF699" t="s">
        <v>23786</v>
      </c>
    </row>
    <row r="700" spans="2:32">
      <c r="B700" t="s">
        <v>23813</v>
      </c>
      <c r="C700" t="s">
        <v>23814</v>
      </c>
      <c r="E700" t="s">
        <v>19754</v>
      </c>
      <c r="F700">
        <v>-1</v>
      </c>
      <c r="G700">
        <v>93260</v>
      </c>
      <c r="H700">
        <v>121120</v>
      </c>
      <c r="O700" t="s">
        <v>22753</v>
      </c>
      <c r="P700">
        <v>0.1</v>
      </c>
      <c r="Q700">
        <v>1</v>
      </c>
      <c r="R700" t="s">
        <v>23568</v>
      </c>
      <c r="S700">
        <v>2</v>
      </c>
      <c r="U700" t="s">
        <v>23568</v>
      </c>
      <c r="Y700" t="s">
        <v>23570</v>
      </c>
      <c r="AA700" t="s">
        <v>23815</v>
      </c>
      <c r="AD700" t="s">
        <v>2605</v>
      </c>
      <c r="AF700" t="s">
        <v>23568</v>
      </c>
    </row>
    <row r="701" spans="2:32">
      <c r="B701" t="s">
        <v>23816</v>
      </c>
      <c r="C701" t="s">
        <v>23817</v>
      </c>
      <c r="E701" t="s">
        <v>19754</v>
      </c>
      <c r="F701">
        <v>1</v>
      </c>
      <c r="G701">
        <v>95885</v>
      </c>
      <c r="H701">
        <v>124530</v>
      </c>
      <c r="O701" t="s">
        <v>22753</v>
      </c>
      <c r="P701">
        <v>0.1</v>
      </c>
      <c r="Q701">
        <v>1</v>
      </c>
      <c r="R701" t="s">
        <v>23568</v>
      </c>
      <c r="S701">
        <v>2</v>
      </c>
      <c r="U701" t="s">
        <v>23568</v>
      </c>
      <c r="Y701" t="s">
        <v>23570</v>
      </c>
      <c r="AA701" t="s">
        <v>23815</v>
      </c>
      <c r="AD701" t="s">
        <v>2605</v>
      </c>
      <c r="AF701" t="s">
        <v>23568</v>
      </c>
    </row>
    <row r="702" spans="2:32">
      <c r="B702" t="s">
        <v>23818</v>
      </c>
      <c r="C702" t="s">
        <v>23819</v>
      </c>
      <c r="E702" t="s">
        <v>2735</v>
      </c>
      <c r="F702">
        <v>1</v>
      </c>
      <c r="G702">
        <v>760</v>
      </c>
      <c r="H702">
        <v>990</v>
      </c>
      <c r="O702" t="s">
        <v>22753</v>
      </c>
      <c r="P702">
        <v>0.1</v>
      </c>
      <c r="Q702">
        <v>2</v>
      </c>
      <c r="R702" t="s">
        <v>23568</v>
      </c>
      <c r="S702">
        <v>2</v>
      </c>
      <c r="U702" t="s">
        <v>23568</v>
      </c>
      <c r="Y702" t="s">
        <v>23570</v>
      </c>
      <c r="AA702" t="s">
        <v>23815</v>
      </c>
      <c r="AD702" t="s">
        <v>2605</v>
      </c>
      <c r="AF702" t="s">
        <v>23568</v>
      </c>
    </row>
    <row r="703" spans="2:32">
      <c r="B703" t="s">
        <v>23820</v>
      </c>
      <c r="C703" t="s">
        <v>23821</v>
      </c>
      <c r="D703" t="s">
        <v>23822</v>
      </c>
      <c r="E703" t="s">
        <v>2735</v>
      </c>
      <c r="F703">
        <v>1</v>
      </c>
      <c r="G703">
        <v>2280</v>
      </c>
      <c r="H703">
        <v>2970</v>
      </c>
      <c r="O703" t="s">
        <v>22753</v>
      </c>
      <c r="P703">
        <v>0.1</v>
      </c>
      <c r="Q703">
        <v>0</v>
      </c>
      <c r="R703" t="s">
        <v>23568</v>
      </c>
      <c r="S703">
        <v>2</v>
      </c>
      <c r="U703" t="s">
        <v>23568</v>
      </c>
      <c r="Y703" t="s">
        <v>23570</v>
      </c>
      <c r="AA703" t="s">
        <v>23823</v>
      </c>
      <c r="AD703" t="s">
        <v>2605</v>
      </c>
      <c r="AF703" t="s">
        <v>23568</v>
      </c>
    </row>
    <row r="704" spans="2:32">
      <c r="B704" t="s">
        <v>23824</v>
      </c>
      <c r="C704" t="s">
        <v>23825</v>
      </c>
      <c r="E704" t="s">
        <v>23590</v>
      </c>
      <c r="F704">
        <v>1</v>
      </c>
      <c r="G704">
        <v>188</v>
      </c>
      <c r="H704">
        <v>250</v>
      </c>
      <c r="O704" t="s">
        <v>22753</v>
      </c>
      <c r="P704">
        <v>0.1</v>
      </c>
      <c r="Q704">
        <v>1</v>
      </c>
      <c r="R704" t="s">
        <v>23568</v>
      </c>
      <c r="S704">
        <v>2</v>
      </c>
      <c r="U704" t="s">
        <v>23568</v>
      </c>
      <c r="Y704" t="s">
        <v>23570</v>
      </c>
      <c r="AA704" t="s">
        <v>23826</v>
      </c>
      <c r="AD704" t="s">
        <v>2605</v>
      </c>
      <c r="AF704" t="s">
        <v>23568</v>
      </c>
    </row>
    <row r="705" spans="2:32">
      <c r="B705" t="s">
        <v>23824</v>
      </c>
      <c r="C705" t="s">
        <v>23825</v>
      </c>
      <c r="E705" t="s">
        <v>23590</v>
      </c>
      <c r="F705">
        <v>1</v>
      </c>
      <c r="G705">
        <v>188</v>
      </c>
      <c r="H705">
        <v>250</v>
      </c>
      <c r="O705" t="s">
        <v>22753</v>
      </c>
      <c r="P705">
        <v>0.1</v>
      </c>
      <c r="Q705">
        <v>1</v>
      </c>
      <c r="R705" t="s">
        <v>23568</v>
      </c>
      <c r="S705">
        <v>2</v>
      </c>
      <c r="U705" t="s">
        <v>23568</v>
      </c>
      <c r="Y705" t="s">
        <v>23570</v>
      </c>
      <c r="AA705" t="s">
        <v>23826</v>
      </c>
      <c r="AD705" t="s">
        <v>2605</v>
      </c>
      <c r="AF705" t="s">
        <v>23568</v>
      </c>
    </row>
    <row r="706" spans="2:32">
      <c r="B706" t="s">
        <v>23827</v>
      </c>
      <c r="C706" t="s">
        <v>23828</v>
      </c>
      <c r="E706" t="s">
        <v>23590</v>
      </c>
      <c r="F706">
        <v>1</v>
      </c>
      <c r="G706">
        <v>50</v>
      </c>
      <c r="H706">
        <v>70</v>
      </c>
      <c r="O706" t="s">
        <v>22753</v>
      </c>
      <c r="P706">
        <v>0.1</v>
      </c>
      <c r="Q706">
        <v>1</v>
      </c>
      <c r="R706" t="s">
        <v>23568</v>
      </c>
      <c r="S706">
        <v>2</v>
      </c>
      <c r="U706" t="s">
        <v>23568</v>
      </c>
      <c r="Y706" t="s">
        <v>23570</v>
      </c>
      <c r="AA706" t="s">
        <v>23826</v>
      </c>
      <c r="AD706" t="s">
        <v>2605</v>
      </c>
      <c r="AF706" t="s">
        <v>23568</v>
      </c>
    </row>
    <row r="707" spans="2:32">
      <c r="B707" t="s">
        <v>23827</v>
      </c>
      <c r="C707" t="s">
        <v>23828</v>
      </c>
      <c r="E707" t="s">
        <v>23590</v>
      </c>
      <c r="F707">
        <v>1</v>
      </c>
      <c r="G707">
        <v>50</v>
      </c>
      <c r="H707">
        <v>70</v>
      </c>
      <c r="O707" t="s">
        <v>22753</v>
      </c>
      <c r="P707">
        <v>0.1</v>
      </c>
      <c r="Q707">
        <v>1</v>
      </c>
      <c r="R707" t="s">
        <v>23568</v>
      </c>
      <c r="S707">
        <v>2</v>
      </c>
      <c r="U707" t="s">
        <v>23568</v>
      </c>
      <c r="Y707" t="s">
        <v>23570</v>
      </c>
      <c r="AA707" t="s">
        <v>23826</v>
      </c>
      <c r="AD707" t="s">
        <v>2605</v>
      </c>
      <c r="AF707" t="s">
        <v>23568</v>
      </c>
    </row>
    <row r="708" spans="2:32">
      <c r="B708" t="s">
        <v>23829</v>
      </c>
      <c r="C708" t="s">
        <v>23830</v>
      </c>
      <c r="E708" t="s">
        <v>23590</v>
      </c>
      <c r="F708">
        <v>1</v>
      </c>
      <c r="G708">
        <v>251</v>
      </c>
      <c r="H708">
        <v>330</v>
      </c>
      <c r="O708" t="s">
        <v>22753</v>
      </c>
      <c r="P708">
        <v>0.1</v>
      </c>
      <c r="Q708">
        <v>1</v>
      </c>
      <c r="R708" t="s">
        <v>23568</v>
      </c>
      <c r="S708">
        <v>2</v>
      </c>
      <c r="U708" t="s">
        <v>23568</v>
      </c>
      <c r="Y708" t="s">
        <v>23570</v>
      </c>
      <c r="AA708" t="s">
        <v>23826</v>
      </c>
      <c r="AD708" t="s">
        <v>2605</v>
      </c>
      <c r="AF708" t="s">
        <v>23568</v>
      </c>
    </row>
    <row r="709" spans="2:32">
      <c r="B709" t="s">
        <v>23829</v>
      </c>
      <c r="C709" t="s">
        <v>23830</v>
      </c>
      <c r="E709" t="s">
        <v>23590</v>
      </c>
      <c r="F709">
        <v>1</v>
      </c>
      <c r="G709">
        <v>251</v>
      </c>
      <c r="H709">
        <v>330</v>
      </c>
      <c r="O709" t="s">
        <v>22753</v>
      </c>
      <c r="P709">
        <v>0.1</v>
      </c>
      <c r="Q709">
        <v>1</v>
      </c>
      <c r="R709" t="s">
        <v>23568</v>
      </c>
      <c r="S709">
        <v>2</v>
      </c>
      <c r="U709" t="s">
        <v>23568</v>
      </c>
      <c r="Y709" t="s">
        <v>23570</v>
      </c>
      <c r="AA709" t="s">
        <v>23826</v>
      </c>
      <c r="AD709" t="s">
        <v>2605</v>
      </c>
      <c r="AF709" t="s">
        <v>23568</v>
      </c>
    </row>
    <row r="710" spans="2:32">
      <c r="B710" t="s">
        <v>23831</v>
      </c>
      <c r="C710" t="s">
        <v>23832</v>
      </c>
      <c r="E710" t="s">
        <v>23590</v>
      </c>
      <c r="F710">
        <v>1</v>
      </c>
      <c r="G710">
        <v>469</v>
      </c>
      <c r="H710">
        <v>610</v>
      </c>
      <c r="O710" t="s">
        <v>22753</v>
      </c>
      <c r="P710">
        <v>0.1</v>
      </c>
      <c r="Q710">
        <v>1</v>
      </c>
      <c r="R710" t="s">
        <v>23568</v>
      </c>
      <c r="S710">
        <v>2</v>
      </c>
      <c r="U710" t="s">
        <v>23568</v>
      </c>
      <c r="Y710" t="s">
        <v>23570</v>
      </c>
      <c r="AA710" t="s">
        <v>23826</v>
      </c>
      <c r="AD710" t="s">
        <v>2605</v>
      </c>
      <c r="AF710" t="s">
        <v>23568</v>
      </c>
    </row>
    <row r="711" spans="2:32">
      <c r="B711" t="s">
        <v>23831</v>
      </c>
      <c r="C711" t="s">
        <v>23832</v>
      </c>
      <c r="E711" t="s">
        <v>23590</v>
      </c>
      <c r="F711">
        <v>1</v>
      </c>
      <c r="G711">
        <v>469</v>
      </c>
      <c r="H711">
        <v>610</v>
      </c>
      <c r="O711" t="s">
        <v>22753</v>
      </c>
      <c r="P711">
        <v>0.1</v>
      </c>
      <c r="Q711">
        <v>1</v>
      </c>
      <c r="R711" t="s">
        <v>23568</v>
      </c>
      <c r="S711">
        <v>2</v>
      </c>
      <c r="U711" t="s">
        <v>23568</v>
      </c>
      <c r="Y711" t="s">
        <v>23570</v>
      </c>
      <c r="AA711" t="s">
        <v>23826</v>
      </c>
      <c r="AD711" t="s">
        <v>2605</v>
      </c>
      <c r="AF711" t="s">
        <v>23568</v>
      </c>
    </row>
    <row r="712" spans="2:32">
      <c r="B712" t="s">
        <v>23833</v>
      </c>
      <c r="C712" t="s">
        <v>23834</v>
      </c>
      <c r="E712" t="s">
        <v>19754</v>
      </c>
      <c r="F712">
        <v>1</v>
      </c>
      <c r="G712">
        <v>50</v>
      </c>
      <c r="H712">
        <v>70</v>
      </c>
      <c r="O712" t="s">
        <v>22753</v>
      </c>
      <c r="P712">
        <v>0.1</v>
      </c>
      <c r="Q712">
        <v>1</v>
      </c>
      <c r="R712" t="s">
        <v>23568</v>
      </c>
      <c r="S712">
        <v>2</v>
      </c>
      <c r="U712" t="s">
        <v>23568</v>
      </c>
      <c r="Y712" t="s">
        <v>23570</v>
      </c>
      <c r="AA712" t="s">
        <v>23826</v>
      </c>
      <c r="AD712" t="s">
        <v>2605</v>
      </c>
      <c r="AF712" t="s">
        <v>23568</v>
      </c>
    </row>
    <row r="713" spans="2:32">
      <c r="B713" t="s">
        <v>23833</v>
      </c>
      <c r="C713" t="s">
        <v>23834</v>
      </c>
      <c r="E713" t="s">
        <v>19754</v>
      </c>
      <c r="F713">
        <v>1</v>
      </c>
      <c r="G713">
        <v>50</v>
      </c>
      <c r="H713">
        <v>70</v>
      </c>
      <c r="O713" t="s">
        <v>22753</v>
      </c>
      <c r="P713">
        <v>0.1</v>
      </c>
      <c r="Q713">
        <v>1</v>
      </c>
      <c r="R713" t="s">
        <v>23568</v>
      </c>
      <c r="S713">
        <v>2</v>
      </c>
      <c r="U713" t="s">
        <v>23568</v>
      </c>
      <c r="Y713" t="s">
        <v>23570</v>
      </c>
      <c r="AA713" t="s">
        <v>23826</v>
      </c>
      <c r="AD713" t="s">
        <v>2605</v>
      </c>
      <c r="AF713" t="s">
        <v>23568</v>
      </c>
    </row>
    <row r="714" spans="2:32">
      <c r="B714" t="s">
        <v>23835</v>
      </c>
      <c r="C714" t="s">
        <v>23836</v>
      </c>
      <c r="E714" t="s">
        <v>11338</v>
      </c>
      <c r="F714">
        <v>2</v>
      </c>
      <c r="G714">
        <v>5</v>
      </c>
      <c r="H714">
        <v>10</v>
      </c>
      <c r="O714" t="s">
        <v>22753</v>
      </c>
      <c r="P714">
        <v>0.1</v>
      </c>
      <c r="Q714">
        <v>1</v>
      </c>
      <c r="R714" t="s">
        <v>23568</v>
      </c>
      <c r="S714">
        <v>2</v>
      </c>
      <c r="U714" t="s">
        <v>23568</v>
      </c>
      <c r="Y714" t="s">
        <v>23570</v>
      </c>
      <c r="AA714" t="s">
        <v>23826</v>
      </c>
      <c r="AD714" t="s">
        <v>2605</v>
      </c>
      <c r="AF714" t="s">
        <v>23568</v>
      </c>
    </row>
    <row r="715" spans="2:32">
      <c r="B715" t="s">
        <v>23835</v>
      </c>
      <c r="C715" t="s">
        <v>23836</v>
      </c>
      <c r="E715" t="s">
        <v>11338</v>
      </c>
      <c r="F715">
        <v>2</v>
      </c>
      <c r="G715">
        <v>5</v>
      </c>
      <c r="H715">
        <v>10</v>
      </c>
      <c r="O715" t="s">
        <v>22753</v>
      </c>
      <c r="P715">
        <v>0.1</v>
      </c>
      <c r="Q715">
        <v>1</v>
      </c>
      <c r="R715" t="s">
        <v>23568</v>
      </c>
      <c r="S715">
        <v>2</v>
      </c>
      <c r="U715" t="s">
        <v>23568</v>
      </c>
      <c r="Y715" t="s">
        <v>23570</v>
      </c>
      <c r="AA715" t="s">
        <v>23826</v>
      </c>
      <c r="AD715" t="s">
        <v>2605</v>
      </c>
      <c r="AF715" t="s">
        <v>23568</v>
      </c>
    </row>
    <row r="716" spans="2:32">
      <c r="B716" t="s">
        <v>23837</v>
      </c>
      <c r="C716" t="s">
        <v>23838</v>
      </c>
      <c r="E716" t="s">
        <v>2735</v>
      </c>
      <c r="F716">
        <v>1</v>
      </c>
      <c r="G716">
        <v>650</v>
      </c>
      <c r="H716">
        <v>850</v>
      </c>
      <c r="O716" t="s">
        <v>22753</v>
      </c>
      <c r="P716">
        <v>0.1</v>
      </c>
      <c r="Q716">
        <v>2</v>
      </c>
      <c r="R716" t="s">
        <v>23568</v>
      </c>
      <c r="S716">
        <v>2</v>
      </c>
      <c r="U716" t="s">
        <v>23568</v>
      </c>
      <c r="Y716" t="s">
        <v>23570</v>
      </c>
      <c r="AA716" t="s">
        <v>23826</v>
      </c>
      <c r="AD716" t="s">
        <v>2605</v>
      </c>
      <c r="AF716" t="s">
        <v>23568</v>
      </c>
    </row>
    <row r="717" spans="2:32">
      <c r="B717" t="s">
        <v>23837</v>
      </c>
      <c r="C717" t="s">
        <v>23838</v>
      </c>
      <c r="E717" t="s">
        <v>2735</v>
      </c>
      <c r="F717">
        <v>1</v>
      </c>
      <c r="G717">
        <v>650</v>
      </c>
      <c r="H717">
        <v>850</v>
      </c>
      <c r="O717" t="s">
        <v>22753</v>
      </c>
      <c r="P717">
        <v>0.1</v>
      </c>
      <c r="Q717">
        <v>2</v>
      </c>
      <c r="R717" t="s">
        <v>23568</v>
      </c>
      <c r="S717">
        <v>2</v>
      </c>
      <c r="U717" t="s">
        <v>23568</v>
      </c>
      <c r="Y717" t="s">
        <v>23570</v>
      </c>
      <c r="AA717" t="s">
        <v>23826</v>
      </c>
      <c r="AD717" t="s">
        <v>2605</v>
      </c>
      <c r="AF717" t="s">
        <v>23568</v>
      </c>
    </row>
    <row r="718" spans="2:32">
      <c r="B718" t="s">
        <v>23608</v>
      </c>
      <c r="C718" t="s">
        <v>23609</v>
      </c>
      <c r="E718" t="s">
        <v>11338</v>
      </c>
      <c r="F718">
        <v>1</v>
      </c>
      <c r="G718">
        <v>780</v>
      </c>
      <c r="H718">
        <v>1020</v>
      </c>
      <c r="O718" t="s">
        <v>22753</v>
      </c>
      <c r="P718">
        <v>0.1</v>
      </c>
      <c r="Q718">
        <v>2</v>
      </c>
      <c r="R718" t="s">
        <v>23568</v>
      </c>
      <c r="S718">
        <v>2</v>
      </c>
      <c r="U718" t="s">
        <v>23568</v>
      </c>
      <c r="Y718" t="s">
        <v>23570</v>
      </c>
      <c r="AA718" t="s">
        <v>23826</v>
      </c>
      <c r="AD718" t="s">
        <v>2605</v>
      </c>
      <c r="AF718" t="s">
        <v>23568</v>
      </c>
    </row>
    <row r="719" spans="2:32">
      <c r="B719" t="s">
        <v>23608</v>
      </c>
      <c r="C719" t="s">
        <v>23609</v>
      </c>
      <c r="E719" t="s">
        <v>11338</v>
      </c>
      <c r="F719">
        <v>1</v>
      </c>
      <c r="G719">
        <v>780</v>
      </c>
      <c r="H719">
        <v>1020</v>
      </c>
      <c r="O719" t="s">
        <v>22753</v>
      </c>
      <c r="P719">
        <v>0.1</v>
      </c>
      <c r="Q719">
        <v>2</v>
      </c>
      <c r="R719" t="s">
        <v>23568</v>
      </c>
      <c r="S719">
        <v>2</v>
      </c>
      <c r="U719" t="s">
        <v>23568</v>
      </c>
      <c r="Y719" t="s">
        <v>23570</v>
      </c>
      <c r="AA719" t="s">
        <v>23826</v>
      </c>
      <c r="AD719" t="s">
        <v>2605</v>
      </c>
      <c r="AF719" t="s">
        <v>23568</v>
      </c>
    </row>
    <row r="720" spans="2:32">
      <c r="B720" t="s">
        <v>23839</v>
      </c>
      <c r="C720" t="s">
        <v>23840</v>
      </c>
      <c r="D720" t="s">
        <v>23841</v>
      </c>
      <c r="E720" t="s">
        <v>2735</v>
      </c>
      <c r="F720">
        <v>1</v>
      </c>
      <c r="G720">
        <v>6405</v>
      </c>
      <c r="H720">
        <v>8320</v>
      </c>
      <c r="O720" t="s">
        <v>22753</v>
      </c>
      <c r="P720">
        <v>0.1</v>
      </c>
      <c r="Q720">
        <v>0</v>
      </c>
      <c r="R720" t="s">
        <v>23568</v>
      </c>
      <c r="S720">
        <v>2</v>
      </c>
      <c r="U720" t="s">
        <v>23568</v>
      </c>
      <c r="Y720" t="s">
        <v>23570</v>
      </c>
      <c r="AA720" t="s">
        <v>23842</v>
      </c>
      <c r="AD720" t="s">
        <v>2605</v>
      </c>
      <c r="AF720" t="s">
        <v>23568</v>
      </c>
    </row>
    <row r="721" spans="2:32">
      <c r="B721" t="s">
        <v>23608</v>
      </c>
      <c r="C721" t="s">
        <v>23609</v>
      </c>
      <c r="E721" t="s">
        <v>11338</v>
      </c>
      <c r="F721">
        <v>1</v>
      </c>
      <c r="G721">
        <v>780</v>
      </c>
      <c r="H721">
        <v>1020</v>
      </c>
      <c r="O721" t="s">
        <v>22753</v>
      </c>
      <c r="P721">
        <v>0.1</v>
      </c>
      <c r="Q721">
        <v>2</v>
      </c>
      <c r="R721" t="s">
        <v>23568</v>
      </c>
      <c r="S721">
        <v>2</v>
      </c>
      <c r="U721" t="s">
        <v>23568</v>
      </c>
      <c r="Y721" t="s">
        <v>23570</v>
      </c>
      <c r="AA721" t="s">
        <v>23843</v>
      </c>
      <c r="AD721" t="s">
        <v>2605</v>
      </c>
      <c r="AF721" t="s">
        <v>23568</v>
      </c>
    </row>
    <row r="722" spans="2:32">
      <c r="B722" t="s">
        <v>23608</v>
      </c>
      <c r="C722" t="s">
        <v>23609</v>
      </c>
      <c r="E722" t="s">
        <v>11338</v>
      </c>
      <c r="F722">
        <v>1</v>
      </c>
      <c r="G722">
        <v>780</v>
      </c>
      <c r="H722">
        <v>1020</v>
      </c>
      <c r="O722" t="s">
        <v>22753</v>
      </c>
      <c r="P722">
        <v>0.1</v>
      </c>
      <c r="Q722">
        <v>2</v>
      </c>
      <c r="R722" t="s">
        <v>23568</v>
      </c>
      <c r="S722">
        <v>2</v>
      </c>
      <c r="U722" t="s">
        <v>23568</v>
      </c>
      <c r="Y722" t="s">
        <v>23570</v>
      </c>
      <c r="AA722" t="s">
        <v>23843</v>
      </c>
      <c r="AD722" t="s">
        <v>2605</v>
      </c>
      <c r="AF722" t="s">
        <v>23568</v>
      </c>
    </row>
    <row r="723" spans="2:32">
      <c r="B723" t="s">
        <v>23608</v>
      </c>
      <c r="C723" t="s">
        <v>23609</v>
      </c>
      <c r="E723" t="s">
        <v>11338</v>
      </c>
      <c r="F723">
        <v>1</v>
      </c>
      <c r="G723">
        <v>780</v>
      </c>
      <c r="H723">
        <v>1020</v>
      </c>
      <c r="O723" t="s">
        <v>22753</v>
      </c>
      <c r="P723">
        <v>0.1</v>
      </c>
      <c r="Q723">
        <v>2</v>
      </c>
      <c r="R723" t="s">
        <v>23568</v>
      </c>
      <c r="S723">
        <v>2</v>
      </c>
      <c r="U723" t="s">
        <v>23568</v>
      </c>
      <c r="Y723" t="s">
        <v>23570</v>
      </c>
      <c r="AA723" t="s">
        <v>23843</v>
      </c>
      <c r="AD723" t="s">
        <v>2605</v>
      </c>
      <c r="AF723" t="s">
        <v>23568</v>
      </c>
    </row>
    <row r="724" spans="2:32">
      <c r="B724" t="s">
        <v>23608</v>
      </c>
      <c r="C724" t="s">
        <v>23609</v>
      </c>
      <c r="E724" t="s">
        <v>11338</v>
      </c>
      <c r="F724">
        <v>1</v>
      </c>
      <c r="G724">
        <v>780</v>
      </c>
      <c r="H724">
        <v>1020</v>
      </c>
      <c r="O724" t="s">
        <v>22753</v>
      </c>
      <c r="P724">
        <v>0.1</v>
      </c>
      <c r="Q724">
        <v>2</v>
      </c>
      <c r="R724" t="s">
        <v>23568</v>
      </c>
      <c r="S724">
        <v>2</v>
      </c>
      <c r="U724" t="s">
        <v>23568</v>
      </c>
      <c r="Y724" t="s">
        <v>23570</v>
      </c>
      <c r="AA724" t="s">
        <v>23843</v>
      </c>
      <c r="AD724" t="s">
        <v>2605</v>
      </c>
      <c r="AF724" t="s">
        <v>23568</v>
      </c>
    </row>
    <row r="725" spans="2:32">
      <c r="B725" t="s">
        <v>23608</v>
      </c>
      <c r="C725" t="s">
        <v>23609</v>
      </c>
      <c r="E725" t="s">
        <v>11338</v>
      </c>
      <c r="F725">
        <v>1</v>
      </c>
      <c r="G725">
        <v>780</v>
      </c>
      <c r="H725">
        <v>1020</v>
      </c>
      <c r="O725" t="s">
        <v>22753</v>
      </c>
      <c r="P725">
        <v>0.1</v>
      </c>
      <c r="Q725">
        <v>2</v>
      </c>
      <c r="R725" t="s">
        <v>23568</v>
      </c>
      <c r="S725">
        <v>2</v>
      </c>
      <c r="U725" t="s">
        <v>23568</v>
      </c>
      <c r="Y725" t="s">
        <v>23570</v>
      </c>
      <c r="AA725" t="s">
        <v>23843</v>
      </c>
      <c r="AD725" t="s">
        <v>2605</v>
      </c>
      <c r="AF725" t="s">
        <v>23568</v>
      </c>
    </row>
    <row r="726" spans="2:32">
      <c r="B726" t="s">
        <v>23608</v>
      </c>
      <c r="C726" t="s">
        <v>23609</v>
      </c>
      <c r="E726" t="s">
        <v>11338</v>
      </c>
      <c r="F726">
        <v>1</v>
      </c>
      <c r="G726">
        <v>780</v>
      </c>
      <c r="H726">
        <v>1020</v>
      </c>
      <c r="O726" t="s">
        <v>22753</v>
      </c>
      <c r="P726">
        <v>0.1</v>
      </c>
      <c r="Q726">
        <v>2</v>
      </c>
      <c r="R726" t="s">
        <v>23568</v>
      </c>
      <c r="S726">
        <v>2</v>
      </c>
      <c r="U726" t="s">
        <v>23568</v>
      </c>
      <c r="Y726" t="s">
        <v>23570</v>
      </c>
      <c r="AA726" t="s">
        <v>23843</v>
      </c>
      <c r="AD726" t="s">
        <v>2605</v>
      </c>
      <c r="AF726" t="s">
        <v>23568</v>
      </c>
    </row>
    <row r="727" spans="2:32">
      <c r="B727" t="s">
        <v>23608</v>
      </c>
      <c r="C727" t="s">
        <v>23609</v>
      </c>
      <c r="E727" t="s">
        <v>11338</v>
      </c>
      <c r="F727">
        <v>1</v>
      </c>
      <c r="G727">
        <v>780</v>
      </c>
      <c r="H727">
        <v>1020</v>
      </c>
      <c r="O727" t="s">
        <v>22753</v>
      </c>
      <c r="P727">
        <v>0.1</v>
      </c>
      <c r="Q727">
        <v>2</v>
      </c>
      <c r="R727" t="s">
        <v>23568</v>
      </c>
      <c r="S727">
        <v>2</v>
      </c>
      <c r="U727" t="s">
        <v>23568</v>
      </c>
      <c r="Y727" t="s">
        <v>23570</v>
      </c>
      <c r="AA727" t="s">
        <v>23843</v>
      </c>
      <c r="AD727" t="s">
        <v>2605</v>
      </c>
      <c r="AF727" t="s">
        <v>23568</v>
      </c>
    </row>
    <row r="728" spans="2:32">
      <c r="B728" t="s">
        <v>23844</v>
      </c>
      <c r="C728" t="s">
        <v>23845</v>
      </c>
      <c r="E728" t="s">
        <v>2735</v>
      </c>
      <c r="F728">
        <v>1</v>
      </c>
      <c r="G728">
        <v>970</v>
      </c>
      <c r="H728">
        <v>1260</v>
      </c>
      <c r="O728" t="s">
        <v>22753</v>
      </c>
      <c r="P728">
        <v>0.1</v>
      </c>
      <c r="Q728">
        <v>2</v>
      </c>
      <c r="R728" t="s">
        <v>23568</v>
      </c>
      <c r="S728">
        <v>2</v>
      </c>
      <c r="U728" t="s">
        <v>23568</v>
      </c>
      <c r="Y728" t="s">
        <v>23570</v>
      </c>
      <c r="AA728" t="s">
        <v>23843</v>
      </c>
      <c r="AD728" t="s">
        <v>2605</v>
      </c>
      <c r="AF728" t="s">
        <v>23568</v>
      </c>
    </row>
    <row r="729" spans="2:32">
      <c r="B729" t="s">
        <v>23844</v>
      </c>
      <c r="C729" t="s">
        <v>23845</v>
      </c>
      <c r="E729" t="s">
        <v>2735</v>
      </c>
      <c r="F729">
        <v>1</v>
      </c>
      <c r="G729">
        <v>970</v>
      </c>
      <c r="H729">
        <v>1260</v>
      </c>
      <c r="O729" t="s">
        <v>22753</v>
      </c>
      <c r="P729">
        <v>0.1</v>
      </c>
      <c r="Q729">
        <v>2</v>
      </c>
      <c r="R729" t="s">
        <v>23568</v>
      </c>
      <c r="S729">
        <v>2</v>
      </c>
      <c r="U729" t="s">
        <v>23568</v>
      </c>
      <c r="Y729" t="s">
        <v>23570</v>
      </c>
      <c r="AA729" t="s">
        <v>23843</v>
      </c>
      <c r="AD729" t="s">
        <v>2605</v>
      </c>
      <c r="AF729" t="s">
        <v>23568</v>
      </c>
    </row>
    <row r="730" spans="2:32">
      <c r="B730" t="s">
        <v>23844</v>
      </c>
      <c r="C730" t="s">
        <v>23845</v>
      </c>
      <c r="E730" t="s">
        <v>2735</v>
      </c>
      <c r="F730">
        <v>1</v>
      </c>
      <c r="G730">
        <v>970</v>
      </c>
      <c r="H730">
        <v>1260</v>
      </c>
      <c r="O730" t="s">
        <v>22753</v>
      </c>
      <c r="P730">
        <v>0.1</v>
      </c>
      <c r="Q730">
        <v>2</v>
      </c>
      <c r="R730" t="s">
        <v>23568</v>
      </c>
      <c r="S730">
        <v>2</v>
      </c>
      <c r="U730" t="s">
        <v>23568</v>
      </c>
      <c r="Y730" t="s">
        <v>23570</v>
      </c>
      <c r="AA730" t="s">
        <v>23843</v>
      </c>
      <c r="AD730" t="s">
        <v>2605</v>
      </c>
      <c r="AF730" t="s">
        <v>23568</v>
      </c>
    </row>
    <row r="731" spans="2:32">
      <c r="B731" t="s">
        <v>23844</v>
      </c>
      <c r="C731" t="s">
        <v>23845</v>
      </c>
      <c r="E731" t="s">
        <v>2735</v>
      </c>
      <c r="F731">
        <v>1</v>
      </c>
      <c r="G731">
        <v>970</v>
      </c>
      <c r="H731">
        <v>1260</v>
      </c>
      <c r="O731" t="s">
        <v>22753</v>
      </c>
      <c r="P731">
        <v>0.1</v>
      </c>
      <c r="Q731">
        <v>2</v>
      </c>
      <c r="R731" t="s">
        <v>23568</v>
      </c>
      <c r="S731">
        <v>2</v>
      </c>
      <c r="U731" t="s">
        <v>23568</v>
      </c>
      <c r="Y731" t="s">
        <v>23570</v>
      </c>
      <c r="AA731" t="s">
        <v>23843</v>
      </c>
      <c r="AD731" t="s">
        <v>2605</v>
      </c>
      <c r="AF731" t="s">
        <v>23568</v>
      </c>
    </row>
    <row r="732" spans="2:32">
      <c r="B732" t="s">
        <v>23844</v>
      </c>
      <c r="C732" t="s">
        <v>23845</v>
      </c>
      <c r="E732" t="s">
        <v>2735</v>
      </c>
      <c r="F732">
        <v>1</v>
      </c>
      <c r="G732">
        <v>970</v>
      </c>
      <c r="H732">
        <v>1260</v>
      </c>
      <c r="O732" t="s">
        <v>22753</v>
      </c>
      <c r="P732">
        <v>0.1</v>
      </c>
      <c r="Q732">
        <v>2</v>
      </c>
      <c r="R732" t="s">
        <v>23568</v>
      </c>
      <c r="S732">
        <v>2</v>
      </c>
      <c r="U732" t="s">
        <v>23568</v>
      </c>
      <c r="Y732" t="s">
        <v>23570</v>
      </c>
      <c r="AA732" t="s">
        <v>23843</v>
      </c>
      <c r="AD732" t="s">
        <v>2605</v>
      </c>
      <c r="AF732" t="s">
        <v>23568</v>
      </c>
    </row>
    <row r="733" spans="2:32">
      <c r="B733" t="s">
        <v>23844</v>
      </c>
      <c r="C733" t="s">
        <v>23845</v>
      </c>
      <c r="E733" t="s">
        <v>2735</v>
      </c>
      <c r="F733">
        <v>1</v>
      </c>
      <c r="G733">
        <v>970</v>
      </c>
      <c r="H733">
        <v>1260</v>
      </c>
      <c r="O733" t="s">
        <v>22753</v>
      </c>
      <c r="P733">
        <v>0.1</v>
      </c>
      <c r="Q733">
        <v>2</v>
      </c>
      <c r="R733" t="s">
        <v>23568</v>
      </c>
      <c r="S733">
        <v>2</v>
      </c>
      <c r="U733" t="s">
        <v>23568</v>
      </c>
      <c r="Y733" t="s">
        <v>23570</v>
      </c>
      <c r="AA733" t="s">
        <v>23843</v>
      </c>
      <c r="AD733" t="s">
        <v>2605</v>
      </c>
      <c r="AF733" t="s">
        <v>23568</v>
      </c>
    </row>
    <row r="734" spans="2:32">
      <c r="B734" t="s">
        <v>23844</v>
      </c>
      <c r="C734" t="s">
        <v>23845</v>
      </c>
      <c r="E734" t="s">
        <v>2735</v>
      </c>
      <c r="F734">
        <v>1</v>
      </c>
      <c r="G734">
        <v>970</v>
      </c>
      <c r="H734">
        <v>1260</v>
      </c>
      <c r="O734" t="s">
        <v>22753</v>
      </c>
      <c r="P734">
        <v>0.1</v>
      </c>
      <c r="Q734">
        <v>2</v>
      </c>
      <c r="R734" t="s">
        <v>23568</v>
      </c>
      <c r="S734">
        <v>2</v>
      </c>
      <c r="U734" t="s">
        <v>23568</v>
      </c>
      <c r="Y734" t="s">
        <v>23570</v>
      </c>
      <c r="AA734" t="s">
        <v>23843</v>
      </c>
      <c r="AD734" t="s">
        <v>2605</v>
      </c>
      <c r="AF734" t="s">
        <v>23568</v>
      </c>
    </row>
    <row r="735" spans="2:32">
      <c r="B735" t="s">
        <v>23779</v>
      </c>
      <c r="C735" t="s">
        <v>23780</v>
      </c>
      <c r="E735" t="s">
        <v>11548</v>
      </c>
      <c r="F735">
        <v>55.8</v>
      </c>
      <c r="G735">
        <v>1217</v>
      </c>
      <c r="H735">
        <v>1580</v>
      </c>
      <c r="O735" t="s">
        <v>22753</v>
      </c>
      <c r="P735">
        <v>0.1</v>
      </c>
      <c r="Q735">
        <v>1</v>
      </c>
      <c r="R735" t="s">
        <v>23568</v>
      </c>
      <c r="S735">
        <v>2</v>
      </c>
      <c r="U735" t="s">
        <v>23568</v>
      </c>
      <c r="Y735" t="s">
        <v>23570</v>
      </c>
      <c r="AA735" t="s">
        <v>23846</v>
      </c>
      <c r="AD735" t="s">
        <v>2605</v>
      </c>
      <c r="AF735" t="s">
        <v>23568</v>
      </c>
    </row>
    <row r="736" spans="2:32">
      <c r="B736" t="s">
        <v>23782</v>
      </c>
      <c r="C736" t="s">
        <v>23783</v>
      </c>
      <c r="E736" t="s">
        <v>2611</v>
      </c>
      <c r="F736">
        <v>9.3000000000000007</v>
      </c>
      <c r="G736">
        <v>9000</v>
      </c>
      <c r="H736">
        <v>11690</v>
      </c>
      <c r="O736" t="s">
        <v>22753</v>
      </c>
      <c r="P736">
        <v>0.1</v>
      </c>
      <c r="Q736">
        <v>2</v>
      </c>
      <c r="R736" t="s">
        <v>23568</v>
      </c>
      <c r="S736">
        <v>2</v>
      </c>
      <c r="U736" t="s">
        <v>23568</v>
      </c>
      <c r="Y736" t="s">
        <v>23570</v>
      </c>
      <c r="AA736" t="s">
        <v>23846</v>
      </c>
      <c r="AD736" t="s">
        <v>2605</v>
      </c>
      <c r="AF736" t="s">
        <v>23568</v>
      </c>
    </row>
    <row r="737" spans="2:32">
      <c r="B737" t="s">
        <v>23847</v>
      </c>
      <c r="C737" t="s">
        <v>23848</v>
      </c>
      <c r="E737" t="s">
        <v>11338</v>
      </c>
      <c r="F737">
        <v>1.7</v>
      </c>
      <c r="G737">
        <v>960</v>
      </c>
      <c r="H737">
        <v>1250</v>
      </c>
      <c r="O737" t="s">
        <v>22753</v>
      </c>
      <c r="P737">
        <v>0.1</v>
      </c>
      <c r="Q737">
        <v>1</v>
      </c>
      <c r="R737" t="s">
        <v>23568</v>
      </c>
      <c r="S737">
        <v>2</v>
      </c>
      <c r="U737" t="s">
        <v>23568</v>
      </c>
      <c r="Y737" t="s">
        <v>23570</v>
      </c>
      <c r="AA737" t="s">
        <v>23849</v>
      </c>
      <c r="AD737" t="s">
        <v>2605</v>
      </c>
      <c r="AF737" t="s">
        <v>23568</v>
      </c>
    </row>
    <row r="738" spans="2:32">
      <c r="B738" t="s">
        <v>23850</v>
      </c>
      <c r="C738" t="s">
        <v>23851</v>
      </c>
      <c r="E738" t="s">
        <v>2613</v>
      </c>
      <c r="F738">
        <v>20.3</v>
      </c>
      <c r="G738">
        <v>350</v>
      </c>
      <c r="H738">
        <v>460</v>
      </c>
      <c r="O738" t="s">
        <v>22753</v>
      </c>
      <c r="P738">
        <v>0.1</v>
      </c>
      <c r="Q738">
        <v>1</v>
      </c>
      <c r="R738" t="s">
        <v>23568</v>
      </c>
      <c r="S738">
        <v>2</v>
      </c>
      <c r="U738" t="s">
        <v>23568</v>
      </c>
      <c r="Y738" t="s">
        <v>23570</v>
      </c>
      <c r="AA738" t="s">
        <v>23852</v>
      </c>
      <c r="AD738" t="s">
        <v>2605</v>
      </c>
      <c r="AF738" t="s">
        <v>23568</v>
      </c>
    </row>
    <row r="739" spans="2:32">
      <c r="B739" t="s">
        <v>23853</v>
      </c>
      <c r="C739" t="s">
        <v>23854</v>
      </c>
      <c r="E739" t="s">
        <v>2613</v>
      </c>
      <c r="F739">
        <v>19</v>
      </c>
      <c r="G739">
        <v>20</v>
      </c>
      <c r="H739">
        <v>30</v>
      </c>
      <c r="O739" t="s">
        <v>22753</v>
      </c>
      <c r="P739">
        <v>0.1</v>
      </c>
      <c r="Q739">
        <v>1</v>
      </c>
      <c r="R739" t="s">
        <v>23568</v>
      </c>
      <c r="S739">
        <v>2</v>
      </c>
      <c r="U739" t="s">
        <v>23568</v>
      </c>
      <c r="Y739" t="s">
        <v>23570</v>
      </c>
      <c r="AA739" t="s">
        <v>23852</v>
      </c>
      <c r="AD739" t="s">
        <v>2605</v>
      </c>
      <c r="AF739" t="s">
        <v>23568</v>
      </c>
    </row>
    <row r="740" spans="2:32">
      <c r="B740" t="s">
        <v>23855</v>
      </c>
      <c r="C740" t="s">
        <v>23856</v>
      </c>
      <c r="E740" t="s">
        <v>19754</v>
      </c>
      <c r="F740">
        <v>0.2</v>
      </c>
      <c r="G740">
        <v>2630</v>
      </c>
      <c r="H740">
        <v>3420</v>
      </c>
      <c r="O740" t="s">
        <v>22753</v>
      </c>
      <c r="P740">
        <v>0.1</v>
      </c>
      <c r="Q740">
        <v>1</v>
      </c>
      <c r="R740" t="s">
        <v>23568</v>
      </c>
      <c r="S740">
        <v>2</v>
      </c>
      <c r="U740" t="s">
        <v>23568</v>
      </c>
      <c r="Y740" t="s">
        <v>23570</v>
      </c>
      <c r="AA740" t="s">
        <v>23852</v>
      </c>
      <c r="AD740" t="s">
        <v>2605</v>
      </c>
      <c r="AF740" t="s">
        <v>23568</v>
      </c>
    </row>
    <row r="741" spans="2:32">
      <c r="B741" t="s">
        <v>23857</v>
      </c>
      <c r="C741" t="s">
        <v>23858</v>
      </c>
      <c r="E741" t="s">
        <v>2611</v>
      </c>
      <c r="F741">
        <v>16.2</v>
      </c>
      <c r="G741">
        <v>750</v>
      </c>
      <c r="H741">
        <v>980</v>
      </c>
      <c r="O741" t="s">
        <v>22753</v>
      </c>
      <c r="P741">
        <v>0.1</v>
      </c>
      <c r="Q741">
        <v>2</v>
      </c>
      <c r="R741" t="s">
        <v>23568</v>
      </c>
      <c r="S741">
        <v>2</v>
      </c>
      <c r="U741" t="s">
        <v>23568</v>
      </c>
      <c r="Y741" t="s">
        <v>23570</v>
      </c>
      <c r="AA741" t="s">
        <v>23852</v>
      </c>
      <c r="AD741" t="s">
        <v>2605</v>
      </c>
      <c r="AF741" t="s">
        <v>23568</v>
      </c>
    </row>
    <row r="742" spans="2:32">
      <c r="B742" t="s">
        <v>23850</v>
      </c>
      <c r="C742" t="s">
        <v>23851</v>
      </c>
      <c r="E742" t="s">
        <v>2613</v>
      </c>
      <c r="F742">
        <v>8.9</v>
      </c>
      <c r="G742">
        <v>350</v>
      </c>
      <c r="H742">
        <v>460</v>
      </c>
      <c r="O742" t="s">
        <v>22753</v>
      </c>
      <c r="P742">
        <v>0.1</v>
      </c>
      <c r="Q742">
        <v>1</v>
      </c>
      <c r="R742" t="s">
        <v>23568</v>
      </c>
      <c r="S742">
        <v>2</v>
      </c>
      <c r="U742" t="s">
        <v>23568</v>
      </c>
      <c r="Y742" t="s">
        <v>23570</v>
      </c>
      <c r="AA742" t="s">
        <v>23859</v>
      </c>
      <c r="AD742" t="s">
        <v>2605</v>
      </c>
      <c r="AF742" t="s">
        <v>23568</v>
      </c>
    </row>
    <row r="743" spans="2:32">
      <c r="B743" t="s">
        <v>23853</v>
      </c>
      <c r="C743" t="s">
        <v>23854</v>
      </c>
      <c r="E743" t="s">
        <v>2613</v>
      </c>
      <c r="F743">
        <v>8.9</v>
      </c>
      <c r="G743">
        <v>20</v>
      </c>
      <c r="H743">
        <v>30</v>
      </c>
      <c r="O743" t="s">
        <v>22753</v>
      </c>
      <c r="P743">
        <v>0.1</v>
      </c>
      <c r="Q743">
        <v>1</v>
      </c>
      <c r="R743" t="s">
        <v>23568</v>
      </c>
      <c r="S743">
        <v>2</v>
      </c>
      <c r="U743" t="s">
        <v>23568</v>
      </c>
      <c r="Y743" t="s">
        <v>23570</v>
      </c>
      <c r="AA743" t="s">
        <v>23859</v>
      </c>
      <c r="AD743" t="s">
        <v>2605</v>
      </c>
      <c r="AF743" t="s">
        <v>23568</v>
      </c>
    </row>
    <row r="744" spans="2:32">
      <c r="B744" t="s">
        <v>23855</v>
      </c>
      <c r="C744" t="s">
        <v>23856</v>
      </c>
      <c r="E744" t="s">
        <v>19754</v>
      </c>
      <c r="F744">
        <v>0.1</v>
      </c>
      <c r="G744">
        <v>2630</v>
      </c>
      <c r="H744">
        <v>3420</v>
      </c>
      <c r="O744" t="s">
        <v>22753</v>
      </c>
      <c r="P744">
        <v>0.1</v>
      </c>
      <c r="Q744">
        <v>1</v>
      </c>
      <c r="R744" t="s">
        <v>23568</v>
      </c>
      <c r="S744">
        <v>2</v>
      </c>
      <c r="U744" t="s">
        <v>23568</v>
      </c>
      <c r="Y744" t="s">
        <v>23570</v>
      </c>
      <c r="AA744" t="s">
        <v>23859</v>
      </c>
      <c r="AD744" t="s">
        <v>2605</v>
      </c>
      <c r="AF744" t="s">
        <v>23568</v>
      </c>
    </row>
    <row r="745" spans="2:32">
      <c r="B745" t="s">
        <v>23860</v>
      </c>
      <c r="C745" t="s">
        <v>23861</v>
      </c>
      <c r="E745" t="s">
        <v>2611</v>
      </c>
      <c r="F745">
        <v>7.4</v>
      </c>
      <c r="G745">
        <v>650</v>
      </c>
      <c r="H745">
        <v>850</v>
      </c>
      <c r="O745" t="s">
        <v>22753</v>
      </c>
      <c r="P745">
        <v>0.1</v>
      </c>
      <c r="Q745">
        <v>2</v>
      </c>
      <c r="R745" t="s">
        <v>23568</v>
      </c>
      <c r="S745">
        <v>2</v>
      </c>
      <c r="U745" t="s">
        <v>23568</v>
      </c>
      <c r="Y745" t="s">
        <v>23570</v>
      </c>
      <c r="AA745" t="s">
        <v>23859</v>
      </c>
      <c r="AD745" t="s">
        <v>2605</v>
      </c>
      <c r="AF745" t="s">
        <v>23568</v>
      </c>
    </row>
    <row r="746" spans="2:32">
      <c r="B746" t="s">
        <v>23824</v>
      </c>
      <c r="C746" t="s">
        <v>23825</v>
      </c>
      <c r="E746" t="s">
        <v>23590</v>
      </c>
      <c r="F746">
        <v>1</v>
      </c>
      <c r="G746">
        <v>188</v>
      </c>
      <c r="H746">
        <v>250</v>
      </c>
      <c r="O746" t="s">
        <v>22753</v>
      </c>
      <c r="P746">
        <v>0.1</v>
      </c>
      <c r="Q746">
        <v>1</v>
      </c>
      <c r="R746" t="s">
        <v>23862</v>
      </c>
      <c r="S746">
        <v>6</v>
      </c>
      <c r="U746" t="s">
        <v>23862</v>
      </c>
      <c r="Y746" t="s">
        <v>23570</v>
      </c>
      <c r="AA746" t="s">
        <v>23826</v>
      </c>
      <c r="AD746" t="s">
        <v>2605</v>
      </c>
      <c r="AF746" t="s">
        <v>23862</v>
      </c>
    </row>
    <row r="747" spans="2:32">
      <c r="B747" t="s">
        <v>23827</v>
      </c>
      <c r="C747" t="s">
        <v>23828</v>
      </c>
      <c r="E747" t="s">
        <v>23590</v>
      </c>
      <c r="F747">
        <v>1</v>
      </c>
      <c r="G747">
        <v>50</v>
      </c>
      <c r="H747">
        <v>70</v>
      </c>
      <c r="O747" t="s">
        <v>22753</v>
      </c>
      <c r="P747">
        <v>0.1</v>
      </c>
      <c r="Q747">
        <v>1</v>
      </c>
      <c r="R747" t="s">
        <v>23862</v>
      </c>
      <c r="S747">
        <v>6</v>
      </c>
      <c r="U747" t="s">
        <v>23862</v>
      </c>
      <c r="Y747" t="s">
        <v>23570</v>
      </c>
      <c r="AA747" t="s">
        <v>23826</v>
      </c>
      <c r="AD747" t="s">
        <v>2605</v>
      </c>
      <c r="AF747" t="s">
        <v>23862</v>
      </c>
    </row>
    <row r="748" spans="2:32">
      <c r="B748" t="s">
        <v>23829</v>
      </c>
      <c r="C748" t="s">
        <v>23830</v>
      </c>
      <c r="E748" t="s">
        <v>23590</v>
      </c>
      <c r="F748">
        <v>1</v>
      </c>
      <c r="G748">
        <v>251</v>
      </c>
      <c r="H748">
        <v>330</v>
      </c>
      <c r="O748" t="s">
        <v>22753</v>
      </c>
      <c r="P748">
        <v>0.1</v>
      </c>
      <c r="Q748">
        <v>1</v>
      </c>
      <c r="R748" t="s">
        <v>23862</v>
      </c>
      <c r="S748">
        <v>6</v>
      </c>
      <c r="U748" t="s">
        <v>23862</v>
      </c>
      <c r="Y748" t="s">
        <v>23570</v>
      </c>
      <c r="AA748" t="s">
        <v>23826</v>
      </c>
      <c r="AD748" t="s">
        <v>2605</v>
      </c>
      <c r="AF748" t="s">
        <v>23862</v>
      </c>
    </row>
    <row r="749" spans="2:32">
      <c r="B749" t="s">
        <v>23831</v>
      </c>
      <c r="C749" t="s">
        <v>23832</v>
      </c>
      <c r="E749" t="s">
        <v>23590</v>
      </c>
      <c r="F749">
        <v>1</v>
      </c>
      <c r="G749">
        <v>469</v>
      </c>
      <c r="H749">
        <v>610</v>
      </c>
      <c r="O749" t="s">
        <v>22753</v>
      </c>
      <c r="P749">
        <v>0.1</v>
      </c>
      <c r="Q749">
        <v>1</v>
      </c>
      <c r="R749" t="s">
        <v>23862</v>
      </c>
      <c r="S749">
        <v>6</v>
      </c>
      <c r="U749" t="s">
        <v>23862</v>
      </c>
      <c r="Y749" t="s">
        <v>23570</v>
      </c>
      <c r="AA749" t="s">
        <v>23826</v>
      </c>
      <c r="AD749" t="s">
        <v>2605</v>
      </c>
      <c r="AF749" t="s">
        <v>23862</v>
      </c>
    </row>
    <row r="750" spans="2:32">
      <c r="B750" t="s">
        <v>23833</v>
      </c>
      <c r="C750" t="s">
        <v>23834</v>
      </c>
      <c r="E750" t="s">
        <v>19754</v>
      </c>
      <c r="F750">
        <v>1</v>
      </c>
      <c r="G750">
        <v>50</v>
      </c>
      <c r="H750">
        <v>70</v>
      </c>
      <c r="O750" t="s">
        <v>22753</v>
      </c>
      <c r="P750">
        <v>0.1</v>
      </c>
      <c r="Q750">
        <v>1</v>
      </c>
      <c r="R750" t="s">
        <v>23862</v>
      </c>
      <c r="S750">
        <v>6</v>
      </c>
      <c r="U750" t="s">
        <v>23862</v>
      </c>
      <c r="Y750" t="s">
        <v>23570</v>
      </c>
      <c r="AA750" t="s">
        <v>23826</v>
      </c>
      <c r="AD750" t="s">
        <v>2605</v>
      </c>
      <c r="AF750" t="s">
        <v>23862</v>
      </c>
    </row>
    <row r="751" spans="2:32">
      <c r="B751" t="s">
        <v>23835</v>
      </c>
      <c r="C751" t="s">
        <v>23836</v>
      </c>
      <c r="E751" t="s">
        <v>11338</v>
      </c>
      <c r="F751">
        <v>2</v>
      </c>
      <c r="G751">
        <v>5</v>
      </c>
      <c r="H751">
        <v>10</v>
      </c>
      <c r="O751" t="s">
        <v>22753</v>
      </c>
      <c r="P751">
        <v>0.1</v>
      </c>
      <c r="Q751">
        <v>1</v>
      </c>
      <c r="R751" t="s">
        <v>23862</v>
      </c>
      <c r="S751">
        <v>6</v>
      </c>
      <c r="U751" t="s">
        <v>23862</v>
      </c>
      <c r="Y751" t="s">
        <v>23570</v>
      </c>
      <c r="AA751" t="s">
        <v>23826</v>
      </c>
      <c r="AD751" t="s">
        <v>2605</v>
      </c>
      <c r="AF751" t="s">
        <v>23862</v>
      </c>
    </row>
    <row r="752" spans="2:32">
      <c r="B752" t="s">
        <v>23837</v>
      </c>
      <c r="C752" t="s">
        <v>23838</v>
      </c>
      <c r="E752" t="s">
        <v>2735</v>
      </c>
      <c r="F752">
        <v>1</v>
      </c>
      <c r="G752">
        <v>650</v>
      </c>
      <c r="H752">
        <v>850</v>
      </c>
      <c r="O752" t="s">
        <v>22753</v>
      </c>
      <c r="P752">
        <v>0.1</v>
      </c>
      <c r="Q752">
        <v>2</v>
      </c>
      <c r="R752" t="s">
        <v>23862</v>
      </c>
      <c r="S752">
        <v>6</v>
      </c>
      <c r="U752" t="s">
        <v>23862</v>
      </c>
      <c r="Y752" t="s">
        <v>23570</v>
      </c>
      <c r="AA752" t="s">
        <v>23826</v>
      </c>
      <c r="AD752" t="s">
        <v>2605</v>
      </c>
      <c r="AF752" t="s">
        <v>23862</v>
      </c>
    </row>
    <row r="753" spans="2:32">
      <c r="B753" t="s">
        <v>23608</v>
      </c>
      <c r="C753" t="s">
        <v>23609</v>
      </c>
      <c r="E753" t="s">
        <v>11338</v>
      </c>
      <c r="F753">
        <v>1</v>
      </c>
      <c r="G753">
        <v>780</v>
      </c>
      <c r="H753">
        <v>1020</v>
      </c>
      <c r="O753" t="s">
        <v>22753</v>
      </c>
      <c r="P753">
        <v>0.1</v>
      </c>
      <c r="Q753">
        <v>2</v>
      </c>
      <c r="R753" t="s">
        <v>23862</v>
      </c>
      <c r="S753">
        <v>6</v>
      </c>
      <c r="U753" t="s">
        <v>23862</v>
      </c>
      <c r="Y753" t="s">
        <v>23570</v>
      </c>
      <c r="AA753" t="s">
        <v>23826</v>
      </c>
      <c r="AD753" t="s">
        <v>2605</v>
      </c>
      <c r="AF753" t="s">
        <v>23862</v>
      </c>
    </row>
    <row r="754" spans="2:32">
      <c r="B754" t="s">
        <v>23863</v>
      </c>
      <c r="C754" t="s">
        <v>23864</v>
      </c>
      <c r="E754" t="s">
        <v>19754</v>
      </c>
      <c r="F754">
        <v>1</v>
      </c>
      <c r="G754">
        <v>4500</v>
      </c>
      <c r="H754">
        <v>5850</v>
      </c>
      <c r="O754" t="s">
        <v>22753</v>
      </c>
      <c r="P754">
        <v>0.1</v>
      </c>
      <c r="Q754">
        <v>1</v>
      </c>
      <c r="R754" t="s">
        <v>23862</v>
      </c>
      <c r="S754">
        <v>6</v>
      </c>
      <c r="U754" t="s">
        <v>23862</v>
      </c>
      <c r="Y754" t="s">
        <v>23570</v>
      </c>
      <c r="AA754" t="s">
        <v>23865</v>
      </c>
      <c r="AD754" t="s">
        <v>2605</v>
      </c>
      <c r="AF754" t="s">
        <v>23862</v>
      </c>
    </row>
    <row r="755" spans="2:32">
      <c r="B755" t="s">
        <v>23866</v>
      </c>
      <c r="C755" t="s">
        <v>23867</v>
      </c>
      <c r="E755" t="s">
        <v>2735</v>
      </c>
      <c r="F755">
        <v>1</v>
      </c>
      <c r="G755">
        <v>460</v>
      </c>
      <c r="H755">
        <v>600</v>
      </c>
      <c r="O755" t="s">
        <v>22753</v>
      </c>
      <c r="P755">
        <v>0.1</v>
      </c>
      <c r="Q755">
        <v>2</v>
      </c>
      <c r="R755" t="s">
        <v>23862</v>
      </c>
      <c r="S755">
        <v>6</v>
      </c>
      <c r="U755" t="s">
        <v>23862</v>
      </c>
      <c r="Y755" t="s">
        <v>23570</v>
      </c>
      <c r="AA755" t="s">
        <v>23865</v>
      </c>
      <c r="AD755" t="s">
        <v>2605</v>
      </c>
      <c r="AF755" t="s">
        <v>23862</v>
      </c>
    </row>
    <row r="756" spans="2:32">
      <c r="B756" t="s">
        <v>23608</v>
      </c>
      <c r="C756" t="s">
        <v>23609</v>
      </c>
      <c r="E756" t="s">
        <v>11338</v>
      </c>
      <c r="F756">
        <v>1</v>
      </c>
      <c r="G756">
        <v>780</v>
      </c>
      <c r="H756">
        <v>1020</v>
      </c>
      <c r="O756" t="s">
        <v>22753</v>
      </c>
      <c r="P756">
        <v>0.1</v>
      </c>
      <c r="Q756">
        <v>2</v>
      </c>
      <c r="R756" t="s">
        <v>23862</v>
      </c>
      <c r="S756">
        <v>6</v>
      </c>
      <c r="U756" t="s">
        <v>23862</v>
      </c>
      <c r="Y756" t="s">
        <v>23570</v>
      </c>
      <c r="AA756" t="s">
        <v>23843</v>
      </c>
      <c r="AD756" t="s">
        <v>2605</v>
      </c>
      <c r="AF756" t="s">
        <v>23862</v>
      </c>
    </row>
    <row r="757" spans="2:32">
      <c r="B757" t="s">
        <v>23844</v>
      </c>
      <c r="C757" t="s">
        <v>23845</v>
      </c>
      <c r="E757" t="s">
        <v>2735</v>
      </c>
      <c r="F757">
        <v>1</v>
      </c>
      <c r="G757">
        <v>970</v>
      </c>
      <c r="H757">
        <v>1260</v>
      </c>
      <c r="O757" t="s">
        <v>22753</v>
      </c>
      <c r="P757">
        <v>0.1</v>
      </c>
      <c r="Q757">
        <v>2</v>
      </c>
      <c r="R757" t="s">
        <v>23862</v>
      </c>
      <c r="S757">
        <v>6</v>
      </c>
      <c r="U757" t="s">
        <v>23862</v>
      </c>
      <c r="Y757" t="s">
        <v>23570</v>
      </c>
      <c r="AA757" t="s">
        <v>23843</v>
      </c>
      <c r="AD757" t="s">
        <v>2605</v>
      </c>
      <c r="AF757" t="s">
        <v>23862</v>
      </c>
    </row>
    <row r="758" spans="2:32">
      <c r="B758" t="s">
        <v>23850</v>
      </c>
      <c r="C758" t="s">
        <v>23851</v>
      </c>
      <c r="E758" t="s">
        <v>2613</v>
      </c>
      <c r="F758">
        <v>16.5</v>
      </c>
      <c r="G758">
        <v>350</v>
      </c>
      <c r="H758">
        <v>460</v>
      </c>
      <c r="O758" t="s">
        <v>22753</v>
      </c>
      <c r="P758">
        <v>0.1</v>
      </c>
      <c r="Q758">
        <v>1</v>
      </c>
      <c r="R758" t="s">
        <v>23862</v>
      </c>
      <c r="S758">
        <v>6</v>
      </c>
      <c r="U758" t="s">
        <v>23862</v>
      </c>
      <c r="Y758" t="s">
        <v>23570</v>
      </c>
      <c r="AA758" t="s">
        <v>23852</v>
      </c>
      <c r="AD758" t="s">
        <v>2605</v>
      </c>
      <c r="AF758" t="s">
        <v>23862</v>
      </c>
    </row>
    <row r="759" spans="2:32">
      <c r="B759" t="s">
        <v>23853</v>
      </c>
      <c r="C759" t="s">
        <v>23854</v>
      </c>
      <c r="E759" t="s">
        <v>2613</v>
      </c>
      <c r="F759">
        <v>15.5</v>
      </c>
      <c r="G759">
        <v>20</v>
      </c>
      <c r="H759">
        <v>30</v>
      </c>
      <c r="O759" t="s">
        <v>22753</v>
      </c>
      <c r="P759">
        <v>0.1</v>
      </c>
      <c r="Q759">
        <v>1</v>
      </c>
      <c r="R759" t="s">
        <v>23862</v>
      </c>
      <c r="S759">
        <v>6</v>
      </c>
      <c r="U759" t="s">
        <v>23862</v>
      </c>
      <c r="Y759" t="s">
        <v>23570</v>
      </c>
      <c r="AA759" t="s">
        <v>23852</v>
      </c>
      <c r="AD759" t="s">
        <v>2605</v>
      </c>
      <c r="AF759" t="s">
        <v>23862</v>
      </c>
    </row>
    <row r="760" spans="2:32">
      <c r="B760" t="s">
        <v>23855</v>
      </c>
      <c r="C760" t="s">
        <v>23856</v>
      </c>
      <c r="E760" t="s">
        <v>19754</v>
      </c>
      <c r="F760">
        <v>0.2</v>
      </c>
      <c r="G760">
        <v>2630</v>
      </c>
      <c r="H760">
        <v>3420</v>
      </c>
      <c r="O760" t="s">
        <v>22753</v>
      </c>
      <c r="P760">
        <v>0.1</v>
      </c>
      <c r="Q760">
        <v>1</v>
      </c>
      <c r="R760" t="s">
        <v>23862</v>
      </c>
      <c r="S760">
        <v>6</v>
      </c>
      <c r="U760" t="s">
        <v>23862</v>
      </c>
      <c r="Y760" t="s">
        <v>23570</v>
      </c>
      <c r="AA760" t="s">
        <v>23852</v>
      </c>
      <c r="AD760" t="s">
        <v>2605</v>
      </c>
      <c r="AF760" t="s">
        <v>23862</v>
      </c>
    </row>
    <row r="761" spans="2:32">
      <c r="B761" t="s">
        <v>23857</v>
      </c>
      <c r="C761" t="s">
        <v>23858</v>
      </c>
      <c r="E761" t="s">
        <v>2611</v>
      </c>
      <c r="F761">
        <v>13.2</v>
      </c>
      <c r="G761">
        <v>750</v>
      </c>
      <c r="H761">
        <v>980</v>
      </c>
      <c r="O761" t="s">
        <v>22753</v>
      </c>
      <c r="P761">
        <v>0.1</v>
      </c>
      <c r="Q761">
        <v>2</v>
      </c>
      <c r="R761" t="s">
        <v>23862</v>
      </c>
      <c r="S761">
        <v>6</v>
      </c>
      <c r="U761" t="s">
        <v>23862</v>
      </c>
      <c r="Y761" t="s">
        <v>23570</v>
      </c>
      <c r="AA761" t="s">
        <v>23852</v>
      </c>
      <c r="AD761" t="s">
        <v>2605</v>
      </c>
      <c r="AF761" t="s">
        <v>23862</v>
      </c>
    </row>
    <row r="762" spans="2:32">
      <c r="B762" t="s">
        <v>23868</v>
      </c>
      <c r="C762" t="s">
        <v>23869</v>
      </c>
      <c r="E762" t="s">
        <v>23590</v>
      </c>
      <c r="F762">
        <v>1</v>
      </c>
      <c r="G762">
        <v>3950</v>
      </c>
      <c r="H762">
        <v>5130</v>
      </c>
      <c r="O762" t="s">
        <v>22753</v>
      </c>
      <c r="P762">
        <v>0.1</v>
      </c>
      <c r="Q762">
        <v>1</v>
      </c>
      <c r="R762" t="s">
        <v>23574</v>
      </c>
      <c r="S762">
        <v>33</v>
      </c>
      <c r="U762" t="s">
        <v>23574</v>
      </c>
      <c r="Y762" t="s">
        <v>23570</v>
      </c>
      <c r="AA762" t="s">
        <v>23870</v>
      </c>
      <c r="AD762" t="s">
        <v>2605</v>
      </c>
      <c r="AF762" t="s">
        <v>23574</v>
      </c>
    </row>
    <row r="763" spans="2:32">
      <c r="B763" t="s">
        <v>23868</v>
      </c>
      <c r="C763" t="s">
        <v>23869</v>
      </c>
      <c r="E763" t="s">
        <v>23590</v>
      </c>
      <c r="F763">
        <v>1</v>
      </c>
      <c r="G763">
        <v>3950</v>
      </c>
      <c r="H763">
        <v>5130</v>
      </c>
      <c r="O763" t="s">
        <v>22753</v>
      </c>
      <c r="P763">
        <v>0.1</v>
      </c>
      <c r="Q763">
        <v>1</v>
      </c>
      <c r="R763" t="s">
        <v>23574</v>
      </c>
      <c r="S763">
        <v>33</v>
      </c>
      <c r="U763" t="s">
        <v>23574</v>
      </c>
      <c r="Y763" t="s">
        <v>23570</v>
      </c>
      <c r="AA763" t="s">
        <v>23870</v>
      </c>
      <c r="AD763" t="s">
        <v>2605</v>
      </c>
      <c r="AF763" t="s">
        <v>23574</v>
      </c>
    </row>
    <row r="764" spans="2:32">
      <c r="B764" t="s">
        <v>23868</v>
      </c>
      <c r="C764" t="s">
        <v>23869</v>
      </c>
      <c r="E764" t="s">
        <v>23590</v>
      </c>
      <c r="F764">
        <v>2</v>
      </c>
      <c r="G764">
        <v>3950</v>
      </c>
      <c r="H764">
        <v>5130</v>
      </c>
      <c r="O764" t="s">
        <v>22753</v>
      </c>
      <c r="P764">
        <v>0.1</v>
      </c>
      <c r="Q764">
        <v>1</v>
      </c>
      <c r="R764" t="s">
        <v>23574</v>
      </c>
      <c r="S764">
        <v>33</v>
      </c>
      <c r="U764" t="s">
        <v>23574</v>
      </c>
      <c r="Y764" t="s">
        <v>23570</v>
      </c>
      <c r="AA764" t="s">
        <v>23870</v>
      </c>
      <c r="AD764" t="s">
        <v>2605</v>
      </c>
      <c r="AF764" t="s">
        <v>23574</v>
      </c>
    </row>
    <row r="765" spans="2:32">
      <c r="B765" t="s">
        <v>23871</v>
      </c>
      <c r="C765" t="s">
        <v>23872</v>
      </c>
      <c r="E765" t="s">
        <v>19754</v>
      </c>
      <c r="F765">
        <v>15</v>
      </c>
      <c r="G765">
        <v>300</v>
      </c>
      <c r="H765">
        <v>390</v>
      </c>
      <c r="O765" t="s">
        <v>22753</v>
      </c>
      <c r="P765">
        <v>0.1</v>
      </c>
      <c r="Q765">
        <v>1</v>
      </c>
      <c r="R765" t="s">
        <v>23574</v>
      </c>
      <c r="S765">
        <v>33</v>
      </c>
      <c r="U765" t="s">
        <v>23574</v>
      </c>
      <c r="Y765" t="s">
        <v>23570</v>
      </c>
      <c r="AA765" t="s">
        <v>23870</v>
      </c>
      <c r="AD765" t="s">
        <v>2605</v>
      </c>
      <c r="AF765" t="s">
        <v>23574</v>
      </c>
    </row>
    <row r="766" spans="2:32">
      <c r="B766" t="s">
        <v>23871</v>
      </c>
      <c r="C766" t="s">
        <v>23872</v>
      </c>
      <c r="E766" t="s">
        <v>19754</v>
      </c>
      <c r="F766">
        <v>15</v>
      </c>
      <c r="G766">
        <v>300</v>
      </c>
      <c r="H766">
        <v>390</v>
      </c>
      <c r="O766" t="s">
        <v>22753</v>
      </c>
      <c r="P766">
        <v>0.1</v>
      </c>
      <c r="Q766">
        <v>1</v>
      </c>
      <c r="R766" t="s">
        <v>23574</v>
      </c>
      <c r="S766">
        <v>33</v>
      </c>
      <c r="U766" t="s">
        <v>23574</v>
      </c>
      <c r="Y766" t="s">
        <v>23570</v>
      </c>
      <c r="AA766" t="s">
        <v>23870</v>
      </c>
      <c r="AD766" t="s">
        <v>2605</v>
      </c>
      <c r="AF766" t="s">
        <v>23574</v>
      </c>
    </row>
    <row r="767" spans="2:32">
      <c r="B767" t="s">
        <v>23871</v>
      </c>
      <c r="C767" t="s">
        <v>23872</v>
      </c>
      <c r="E767" t="s">
        <v>19754</v>
      </c>
      <c r="F767">
        <v>30</v>
      </c>
      <c r="G767">
        <v>300</v>
      </c>
      <c r="H767">
        <v>390</v>
      </c>
      <c r="O767" t="s">
        <v>22753</v>
      </c>
      <c r="P767">
        <v>0.1</v>
      </c>
      <c r="Q767">
        <v>1</v>
      </c>
      <c r="R767" t="s">
        <v>23574</v>
      </c>
      <c r="S767">
        <v>33</v>
      </c>
      <c r="U767" t="s">
        <v>23574</v>
      </c>
      <c r="Y767" t="s">
        <v>23570</v>
      </c>
      <c r="AA767" t="s">
        <v>23870</v>
      </c>
      <c r="AD767" t="s">
        <v>2605</v>
      </c>
      <c r="AF767" t="s">
        <v>23574</v>
      </c>
    </row>
    <row r="768" spans="2:32">
      <c r="B768" t="s">
        <v>23873</v>
      </c>
      <c r="C768" t="s">
        <v>23874</v>
      </c>
      <c r="E768" t="s">
        <v>19754</v>
      </c>
      <c r="F768">
        <v>2</v>
      </c>
      <c r="G768">
        <v>3200</v>
      </c>
      <c r="H768">
        <v>4160</v>
      </c>
      <c r="O768" t="s">
        <v>22753</v>
      </c>
      <c r="P768">
        <v>0.1</v>
      </c>
      <c r="Q768">
        <v>1</v>
      </c>
      <c r="R768" t="s">
        <v>23574</v>
      </c>
      <c r="S768">
        <v>33</v>
      </c>
      <c r="U768" t="s">
        <v>23574</v>
      </c>
      <c r="Y768" t="s">
        <v>23570</v>
      </c>
      <c r="AA768" t="s">
        <v>23870</v>
      </c>
      <c r="AD768" t="s">
        <v>2605</v>
      </c>
      <c r="AF768" t="s">
        <v>23574</v>
      </c>
    </row>
    <row r="769" spans="2:32">
      <c r="B769" t="s">
        <v>23873</v>
      </c>
      <c r="C769" t="s">
        <v>23874</v>
      </c>
      <c r="E769" t="s">
        <v>19754</v>
      </c>
      <c r="F769">
        <v>1</v>
      </c>
      <c r="G769">
        <v>3200</v>
      </c>
      <c r="H769">
        <v>4160</v>
      </c>
      <c r="O769" t="s">
        <v>22753</v>
      </c>
      <c r="P769">
        <v>0.1</v>
      </c>
      <c r="Q769">
        <v>1</v>
      </c>
      <c r="R769" t="s">
        <v>23574</v>
      </c>
      <c r="S769">
        <v>33</v>
      </c>
      <c r="U769" t="s">
        <v>23574</v>
      </c>
      <c r="Y769" t="s">
        <v>23570</v>
      </c>
      <c r="AA769" t="s">
        <v>23870</v>
      </c>
      <c r="AD769" t="s">
        <v>2605</v>
      </c>
      <c r="AF769" t="s">
        <v>23574</v>
      </c>
    </row>
    <row r="770" spans="2:32">
      <c r="B770" t="s">
        <v>23873</v>
      </c>
      <c r="C770" t="s">
        <v>23874</v>
      </c>
      <c r="E770" t="s">
        <v>19754</v>
      </c>
      <c r="F770">
        <v>1</v>
      </c>
      <c r="G770">
        <v>3200</v>
      </c>
      <c r="H770">
        <v>4160</v>
      </c>
      <c r="O770" t="s">
        <v>22753</v>
      </c>
      <c r="P770">
        <v>0.1</v>
      </c>
      <c r="Q770">
        <v>1</v>
      </c>
      <c r="R770" t="s">
        <v>23574</v>
      </c>
      <c r="S770">
        <v>33</v>
      </c>
      <c r="U770" t="s">
        <v>23574</v>
      </c>
      <c r="Y770" t="s">
        <v>23570</v>
      </c>
      <c r="AA770" t="s">
        <v>23870</v>
      </c>
      <c r="AD770" t="s">
        <v>2605</v>
      </c>
      <c r="AF770" t="s">
        <v>23574</v>
      </c>
    </row>
    <row r="771" spans="2:32">
      <c r="B771" t="s">
        <v>23875</v>
      </c>
      <c r="C771" t="s">
        <v>23876</v>
      </c>
      <c r="E771" t="s">
        <v>19754</v>
      </c>
      <c r="F771">
        <v>15</v>
      </c>
      <c r="G771">
        <v>43</v>
      </c>
      <c r="H771">
        <v>60</v>
      </c>
      <c r="O771" t="s">
        <v>22753</v>
      </c>
      <c r="P771">
        <v>0.1</v>
      </c>
      <c r="Q771">
        <v>1</v>
      </c>
      <c r="R771" t="s">
        <v>23574</v>
      </c>
      <c r="S771">
        <v>33</v>
      </c>
      <c r="U771" t="s">
        <v>23574</v>
      </c>
      <c r="Y771" t="s">
        <v>23570</v>
      </c>
      <c r="AA771" t="s">
        <v>23870</v>
      </c>
      <c r="AD771" t="s">
        <v>2605</v>
      </c>
      <c r="AF771" t="s">
        <v>23574</v>
      </c>
    </row>
    <row r="772" spans="2:32">
      <c r="B772" t="s">
        <v>23877</v>
      </c>
      <c r="C772" t="s">
        <v>23878</v>
      </c>
      <c r="E772" t="s">
        <v>19754</v>
      </c>
      <c r="F772">
        <v>15</v>
      </c>
      <c r="G772">
        <v>81</v>
      </c>
      <c r="H772">
        <v>110</v>
      </c>
      <c r="O772" t="s">
        <v>22753</v>
      </c>
      <c r="P772">
        <v>0.1</v>
      </c>
      <c r="Q772">
        <v>1</v>
      </c>
      <c r="R772" t="s">
        <v>23574</v>
      </c>
      <c r="S772">
        <v>33</v>
      </c>
      <c r="U772" t="s">
        <v>23574</v>
      </c>
      <c r="Y772" t="s">
        <v>23570</v>
      </c>
      <c r="AA772" t="s">
        <v>23870</v>
      </c>
      <c r="AD772" t="s">
        <v>2605</v>
      </c>
      <c r="AF772" t="s">
        <v>23574</v>
      </c>
    </row>
    <row r="773" spans="2:32">
      <c r="B773" t="s">
        <v>23877</v>
      </c>
      <c r="C773" t="s">
        <v>23878</v>
      </c>
      <c r="E773" t="s">
        <v>19754</v>
      </c>
      <c r="F773">
        <v>15</v>
      </c>
      <c r="G773">
        <v>81</v>
      </c>
      <c r="H773">
        <v>110</v>
      </c>
      <c r="O773" t="s">
        <v>22753</v>
      </c>
      <c r="P773">
        <v>0.1</v>
      </c>
      <c r="Q773">
        <v>1</v>
      </c>
      <c r="R773" t="s">
        <v>23574</v>
      </c>
      <c r="S773">
        <v>33</v>
      </c>
      <c r="U773" t="s">
        <v>23574</v>
      </c>
      <c r="Y773" t="s">
        <v>23570</v>
      </c>
      <c r="AA773" t="s">
        <v>23870</v>
      </c>
      <c r="AD773" t="s">
        <v>2605</v>
      </c>
      <c r="AF773" t="s">
        <v>23574</v>
      </c>
    </row>
    <row r="774" spans="2:32">
      <c r="B774" t="s">
        <v>23879</v>
      </c>
      <c r="C774" t="s">
        <v>23880</v>
      </c>
      <c r="E774" t="s">
        <v>23590</v>
      </c>
      <c r="F774">
        <v>1</v>
      </c>
      <c r="G774">
        <v>592</v>
      </c>
      <c r="H774">
        <v>770</v>
      </c>
      <c r="O774" t="s">
        <v>22753</v>
      </c>
      <c r="P774">
        <v>0.1</v>
      </c>
      <c r="Q774">
        <v>1</v>
      </c>
      <c r="R774" t="s">
        <v>23574</v>
      </c>
      <c r="S774">
        <v>33</v>
      </c>
      <c r="U774" t="s">
        <v>23574</v>
      </c>
      <c r="Y774" t="s">
        <v>23570</v>
      </c>
      <c r="AA774" t="s">
        <v>23870</v>
      </c>
      <c r="AD774" t="s">
        <v>2605</v>
      </c>
      <c r="AF774" t="s">
        <v>23574</v>
      </c>
    </row>
    <row r="775" spans="2:32">
      <c r="B775" t="s">
        <v>23879</v>
      </c>
      <c r="C775" t="s">
        <v>23880</v>
      </c>
      <c r="E775" t="s">
        <v>23590</v>
      </c>
      <c r="F775">
        <v>1</v>
      </c>
      <c r="G775">
        <v>592</v>
      </c>
      <c r="H775">
        <v>770</v>
      </c>
      <c r="O775" t="s">
        <v>22753</v>
      </c>
      <c r="P775">
        <v>0.1</v>
      </c>
      <c r="Q775">
        <v>1</v>
      </c>
      <c r="R775" t="s">
        <v>23574</v>
      </c>
      <c r="S775">
        <v>33</v>
      </c>
      <c r="U775" t="s">
        <v>23574</v>
      </c>
      <c r="Y775" t="s">
        <v>23570</v>
      </c>
      <c r="AA775" t="s">
        <v>23870</v>
      </c>
      <c r="AD775" t="s">
        <v>2605</v>
      </c>
      <c r="AF775" t="s">
        <v>23574</v>
      </c>
    </row>
    <row r="776" spans="2:32">
      <c r="B776" t="s">
        <v>23881</v>
      </c>
      <c r="C776" t="s">
        <v>23882</v>
      </c>
      <c r="E776" t="s">
        <v>23590</v>
      </c>
      <c r="F776">
        <v>1</v>
      </c>
      <c r="G776">
        <v>224</v>
      </c>
      <c r="H776">
        <v>290</v>
      </c>
      <c r="O776" t="s">
        <v>22753</v>
      </c>
      <c r="P776">
        <v>0.1</v>
      </c>
      <c r="Q776">
        <v>1</v>
      </c>
      <c r="R776" t="s">
        <v>23574</v>
      </c>
      <c r="S776">
        <v>33</v>
      </c>
      <c r="U776" t="s">
        <v>23574</v>
      </c>
      <c r="Y776" t="s">
        <v>23570</v>
      </c>
      <c r="AA776" t="s">
        <v>23870</v>
      </c>
      <c r="AD776" t="s">
        <v>2605</v>
      </c>
      <c r="AF776" t="s">
        <v>23574</v>
      </c>
    </row>
    <row r="777" spans="2:32">
      <c r="B777" t="s">
        <v>23883</v>
      </c>
      <c r="C777" t="s">
        <v>23884</v>
      </c>
      <c r="E777" t="s">
        <v>23590</v>
      </c>
      <c r="F777">
        <v>1</v>
      </c>
      <c r="G777">
        <v>224</v>
      </c>
      <c r="H777">
        <v>290</v>
      </c>
      <c r="O777" t="s">
        <v>22753</v>
      </c>
      <c r="P777">
        <v>0.1</v>
      </c>
      <c r="Q777">
        <v>1</v>
      </c>
      <c r="R777" t="s">
        <v>23574</v>
      </c>
      <c r="S777">
        <v>33</v>
      </c>
      <c r="U777" t="s">
        <v>23574</v>
      </c>
      <c r="Y777" t="s">
        <v>23570</v>
      </c>
      <c r="AA777" t="s">
        <v>23870</v>
      </c>
      <c r="AD777" t="s">
        <v>2605</v>
      </c>
      <c r="AF777" t="s">
        <v>23574</v>
      </c>
    </row>
    <row r="778" spans="2:32">
      <c r="B778" t="s">
        <v>23883</v>
      </c>
      <c r="C778" t="s">
        <v>23884</v>
      </c>
      <c r="E778" t="s">
        <v>23590</v>
      </c>
      <c r="F778">
        <v>1</v>
      </c>
      <c r="G778">
        <v>224</v>
      </c>
      <c r="H778">
        <v>290</v>
      </c>
      <c r="O778" t="s">
        <v>22753</v>
      </c>
      <c r="P778">
        <v>0.1</v>
      </c>
      <c r="Q778">
        <v>1</v>
      </c>
      <c r="R778" t="s">
        <v>23574</v>
      </c>
      <c r="S778">
        <v>33</v>
      </c>
      <c r="U778" t="s">
        <v>23574</v>
      </c>
      <c r="Y778" t="s">
        <v>23570</v>
      </c>
      <c r="AA778" t="s">
        <v>23870</v>
      </c>
      <c r="AD778" t="s">
        <v>2605</v>
      </c>
      <c r="AF778" t="s">
        <v>23574</v>
      </c>
    </row>
    <row r="779" spans="2:32">
      <c r="B779" t="s">
        <v>23883</v>
      </c>
      <c r="C779" t="s">
        <v>23884</v>
      </c>
      <c r="E779" t="s">
        <v>23590</v>
      </c>
      <c r="F779">
        <v>1</v>
      </c>
      <c r="G779">
        <v>224</v>
      </c>
      <c r="H779">
        <v>290</v>
      </c>
      <c r="O779" t="s">
        <v>22753</v>
      </c>
      <c r="P779">
        <v>0.1</v>
      </c>
      <c r="Q779">
        <v>1</v>
      </c>
      <c r="R779" t="s">
        <v>23574</v>
      </c>
      <c r="S779">
        <v>33</v>
      </c>
      <c r="U779" t="s">
        <v>23574</v>
      </c>
      <c r="Y779" t="s">
        <v>23570</v>
      </c>
      <c r="AA779" t="s">
        <v>23870</v>
      </c>
      <c r="AD779" t="s">
        <v>2605</v>
      </c>
      <c r="AF779" t="s">
        <v>23574</v>
      </c>
    </row>
    <row r="780" spans="2:32">
      <c r="B780" t="s">
        <v>23883</v>
      </c>
      <c r="C780" t="s">
        <v>23884</v>
      </c>
      <c r="E780" t="s">
        <v>23590</v>
      </c>
      <c r="F780">
        <v>1</v>
      </c>
      <c r="G780">
        <v>224</v>
      </c>
      <c r="H780">
        <v>290</v>
      </c>
      <c r="O780" t="s">
        <v>22753</v>
      </c>
      <c r="P780">
        <v>0.1</v>
      </c>
      <c r="Q780">
        <v>1</v>
      </c>
      <c r="R780" t="s">
        <v>23574</v>
      </c>
      <c r="S780">
        <v>33</v>
      </c>
      <c r="U780" t="s">
        <v>23574</v>
      </c>
      <c r="Y780" t="s">
        <v>23570</v>
      </c>
      <c r="AA780" t="s">
        <v>23870</v>
      </c>
      <c r="AD780" t="s">
        <v>2605</v>
      </c>
      <c r="AF780" t="s">
        <v>23574</v>
      </c>
    </row>
    <row r="781" spans="2:32">
      <c r="B781" t="s">
        <v>23883</v>
      </c>
      <c r="C781" t="s">
        <v>23884</v>
      </c>
      <c r="E781" t="s">
        <v>23590</v>
      </c>
      <c r="F781">
        <v>1</v>
      </c>
      <c r="G781">
        <v>224</v>
      </c>
      <c r="H781">
        <v>290</v>
      </c>
      <c r="O781" t="s">
        <v>22753</v>
      </c>
      <c r="P781">
        <v>0.1</v>
      </c>
      <c r="Q781">
        <v>1</v>
      </c>
      <c r="R781" t="s">
        <v>23574</v>
      </c>
      <c r="S781">
        <v>33</v>
      </c>
      <c r="U781" t="s">
        <v>23574</v>
      </c>
      <c r="Y781" t="s">
        <v>23570</v>
      </c>
      <c r="AA781" t="s">
        <v>23870</v>
      </c>
      <c r="AD781" t="s">
        <v>2605</v>
      </c>
      <c r="AF781" t="s">
        <v>23574</v>
      </c>
    </row>
    <row r="782" spans="2:32">
      <c r="B782" t="s">
        <v>23883</v>
      </c>
      <c r="C782" t="s">
        <v>23884</v>
      </c>
      <c r="E782" t="s">
        <v>23590</v>
      </c>
      <c r="F782">
        <v>1</v>
      </c>
      <c r="G782">
        <v>224</v>
      </c>
      <c r="H782">
        <v>290</v>
      </c>
      <c r="O782" t="s">
        <v>22753</v>
      </c>
      <c r="P782">
        <v>0.1</v>
      </c>
      <c r="Q782">
        <v>1</v>
      </c>
      <c r="R782" t="s">
        <v>23574</v>
      </c>
      <c r="S782">
        <v>33</v>
      </c>
      <c r="U782" t="s">
        <v>23574</v>
      </c>
      <c r="Y782" t="s">
        <v>23570</v>
      </c>
      <c r="AA782" t="s">
        <v>23870</v>
      </c>
      <c r="AD782" t="s">
        <v>2605</v>
      </c>
      <c r="AF782" t="s">
        <v>23574</v>
      </c>
    </row>
    <row r="783" spans="2:32">
      <c r="B783" t="s">
        <v>23883</v>
      </c>
      <c r="C783" t="s">
        <v>23884</v>
      </c>
      <c r="E783" t="s">
        <v>23590</v>
      </c>
      <c r="F783">
        <v>1</v>
      </c>
      <c r="G783">
        <v>224</v>
      </c>
      <c r="H783">
        <v>290</v>
      </c>
      <c r="O783" t="s">
        <v>22753</v>
      </c>
      <c r="P783">
        <v>0.1</v>
      </c>
      <c r="Q783">
        <v>1</v>
      </c>
      <c r="R783" t="s">
        <v>23574</v>
      </c>
      <c r="S783">
        <v>33</v>
      </c>
      <c r="U783" t="s">
        <v>23574</v>
      </c>
      <c r="Y783" t="s">
        <v>23570</v>
      </c>
      <c r="AA783" t="s">
        <v>23870</v>
      </c>
      <c r="AD783" t="s">
        <v>2605</v>
      </c>
      <c r="AF783" t="s">
        <v>23574</v>
      </c>
    </row>
    <row r="784" spans="2:32">
      <c r="B784" t="s">
        <v>23883</v>
      </c>
      <c r="C784" t="s">
        <v>23884</v>
      </c>
      <c r="E784" t="s">
        <v>23590</v>
      </c>
      <c r="F784">
        <v>1</v>
      </c>
      <c r="G784">
        <v>224</v>
      </c>
      <c r="H784">
        <v>290</v>
      </c>
      <c r="O784" t="s">
        <v>22753</v>
      </c>
      <c r="P784">
        <v>0.1</v>
      </c>
      <c r="Q784">
        <v>1</v>
      </c>
      <c r="R784" t="s">
        <v>23574</v>
      </c>
      <c r="S784">
        <v>33</v>
      </c>
      <c r="U784" t="s">
        <v>23574</v>
      </c>
      <c r="Y784" t="s">
        <v>23570</v>
      </c>
      <c r="AA784" t="s">
        <v>23870</v>
      </c>
      <c r="AD784" t="s">
        <v>2605</v>
      </c>
      <c r="AF784" t="s">
        <v>23574</v>
      </c>
    </row>
    <row r="785" spans="2:32">
      <c r="B785" t="s">
        <v>23885</v>
      </c>
      <c r="C785" t="s">
        <v>23886</v>
      </c>
      <c r="E785" t="s">
        <v>23590</v>
      </c>
      <c r="F785">
        <v>1</v>
      </c>
      <c r="G785">
        <v>447</v>
      </c>
      <c r="H785">
        <v>580</v>
      </c>
      <c r="O785" t="s">
        <v>22753</v>
      </c>
      <c r="P785">
        <v>0.1</v>
      </c>
      <c r="Q785">
        <v>1</v>
      </c>
      <c r="R785" t="s">
        <v>23574</v>
      </c>
      <c r="S785">
        <v>33</v>
      </c>
      <c r="U785" t="s">
        <v>23574</v>
      </c>
      <c r="Y785" t="s">
        <v>23570</v>
      </c>
      <c r="AA785" t="s">
        <v>23870</v>
      </c>
      <c r="AD785" t="s">
        <v>2605</v>
      </c>
      <c r="AF785" t="s">
        <v>23574</v>
      </c>
    </row>
    <row r="786" spans="2:32">
      <c r="B786" t="s">
        <v>23887</v>
      </c>
      <c r="C786" t="s">
        <v>23888</v>
      </c>
      <c r="E786" t="s">
        <v>23590</v>
      </c>
      <c r="F786">
        <v>1</v>
      </c>
      <c r="G786">
        <v>893</v>
      </c>
      <c r="H786">
        <v>1160</v>
      </c>
      <c r="O786" t="s">
        <v>22753</v>
      </c>
      <c r="P786">
        <v>0.1</v>
      </c>
      <c r="Q786">
        <v>1</v>
      </c>
      <c r="R786" t="s">
        <v>23574</v>
      </c>
      <c r="S786">
        <v>33</v>
      </c>
      <c r="U786" t="s">
        <v>23574</v>
      </c>
      <c r="Y786" t="s">
        <v>23570</v>
      </c>
      <c r="AA786" t="s">
        <v>23870</v>
      </c>
      <c r="AD786" t="s">
        <v>2605</v>
      </c>
      <c r="AF786" t="s">
        <v>23574</v>
      </c>
    </row>
    <row r="787" spans="2:32">
      <c r="B787" t="s">
        <v>23889</v>
      </c>
      <c r="C787" t="s">
        <v>23890</v>
      </c>
      <c r="E787" t="s">
        <v>23590</v>
      </c>
      <c r="F787">
        <v>1</v>
      </c>
      <c r="G787">
        <v>50</v>
      </c>
      <c r="H787">
        <v>70</v>
      </c>
      <c r="O787" t="s">
        <v>22753</v>
      </c>
      <c r="P787">
        <v>0.1</v>
      </c>
      <c r="Q787">
        <v>1</v>
      </c>
      <c r="R787" t="s">
        <v>23574</v>
      </c>
      <c r="S787">
        <v>33</v>
      </c>
      <c r="U787" t="s">
        <v>23574</v>
      </c>
      <c r="Y787" t="s">
        <v>23570</v>
      </c>
      <c r="AA787" t="s">
        <v>23870</v>
      </c>
      <c r="AD787" t="s">
        <v>2605</v>
      </c>
      <c r="AF787" t="s">
        <v>23574</v>
      </c>
    </row>
    <row r="788" spans="2:32">
      <c r="B788" t="s">
        <v>23889</v>
      </c>
      <c r="C788" t="s">
        <v>23890</v>
      </c>
      <c r="E788" t="s">
        <v>23590</v>
      </c>
      <c r="F788">
        <v>1</v>
      </c>
      <c r="G788">
        <v>50</v>
      </c>
      <c r="H788">
        <v>70</v>
      </c>
      <c r="O788" t="s">
        <v>22753</v>
      </c>
      <c r="P788">
        <v>0.1</v>
      </c>
      <c r="Q788">
        <v>1</v>
      </c>
      <c r="R788" t="s">
        <v>23574</v>
      </c>
      <c r="S788">
        <v>33</v>
      </c>
      <c r="U788" t="s">
        <v>23574</v>
      </c>
      <c r="Y788" t="s">
        <v>23570</v>
      </c>
      <c r="AA788" t="s">
        <v>23870</v>
      </c>
      <c r="AD788" t="s">
        <v>2605</v>
      </c>
      <c r="AF788" t="s">
        <v>23574</v>
      </c>
    </row>
    <row r="789" spans="2:32">
      <c r="B789" t="s">
        <v>23889</v>
      </c>
      <c r="C789" t="s">
        <v>23890</v>
      </c>
      <c r="E789" t="s">
        <v>23590</v>
      </c>
      <c r="F789">
        <v>2</v>
      </c>
      <c r="G789">
        <v>50</v>
      </c>
      <c r="H789">
        <v>70</v>
      </c>
      <c r="O789" t="s">
        <v>22753</v>
      </c>
      <c r="P789">
        <v>0.1</v>
      </c>
      <c r="Q789">
        <v>1</v>
      </c>
      <c r="R789" t="s">
        <v>23574</v>
      </c>
      <c r="S789">
        <v>33</v>
      </c>
      <c r="U789" t="s">
        <v>23574</v>
      </c>
      <c r="Y789" t="s">
        <v>23570</v>
      </c>
      <c r="AA789" t="s">
        <v>23870</v>
      </c>
      <c r="AD789" t="s">
        <v>2605</v>
      </c>
      <c r="AF789" t="s">
        <v>23574</v>
      </c>
    </row>
    <row r="790" spans="2:32">
      <c r="B790" t="s">
        <v>23889</v>
      </c>
      <c r="C790" t="s">
        <v>23890</v>
      </c>
      <c r="E790" t="s">
        <v>23590</v>
      </c>
      <c r="F790">
        <v>1</v>
      </c>
      <c r="G790">
        <v>50</v>
      </c>
      <c r="H790">
        <v>70</v>
      </c>
      <c r="O790" t="s">
        <v>22753</v>
      </c>
      <c r="P790">
        <v>0.1</v>
      </c>
      <c r="Q790">
        <v>1</v>
      </c>
      <c r="R790" t="s">
        <v>23574</v>
      </c>
      <c r="S790">
        <v>33</v>
      </c>
      <c r="U790" t="s">
        <v>23574</v>
      </c>
      <c r="Y790" t="s">
        <v>23570</v>
      </c>
      <c r="AA790" t="s">
        <v>23870</v>
      </c>
      <c r="AD790" t="s">
        <v>2605</v>
      </c>
      <c r="AF790" t="s">
        <v>23574</v>
      </c>
    </row>
    <row r="791" spans="2:32">
      <c r="B791" t="s">
        <v>23891</v>
      </c>
      <c r="C791" t="s">
        <v>23892</v>
      </c>
      <c r="E791" t="s">
        <v>23590</v>
      </c>
      <c r="F791">
        <v>1</v>
      </c>
      <c r="G791">
        <v>950</v>
      </c>
      <c r="H791">
        <v>1240</v>
      </c>
      <c r="O791" t="s">
        <v>22753</v>
      </c>
      <c r="P791">
        <v>0.1</v>
      </c>
      <c r="Q791">
        <v>1</v>
      </c>
      <c r="R791" t="s">
        <v>23574</v>
      </c>
      <c r="S791">
        <v>33</v>
      </c>
      <c r="U791" t="s">
        <v>23574</v>
      </c>
      <c r="Y791" t="s">
        <v>23570</v>
      </c>
      <c r="AA791" t="s">
        <v>23870</v>
      </c>
      <c r="AD791" t="s">
        <v>2605</v>
      </c>
      <c r="AF791" t="s">
        <v>23574</v>
      </c>
    </row>
    <row r="792" spans="2:32">
      <c r="B792" t="s">
        <v>23891</v>
      </c>
      <c r="C792" t="s">
        <v>23892</v>
      </c>
      <c r="E792" t="s">
        <v>23590</v>
      </c>
      <c r="F792">
        <v>1</v>
      </c>
      <c r="G792">
        <v>950</v>
      </c>
      <c r="H792">
        <v>1240</v>
      </c>
      <c r="O792" t="s">
        <v>22753</v>
      </c>
      <c r="P792">
        <v>0.1</v>
      </c>
      <c r="Q792">
        <v>1</v>
      </c>
      <c r="R792" t="s">
        <v>23574</v>
      </c>
      <c r="S792">
        <v>33</v>
      </c>
      <c r="U792" t="s">
        <v>23574</v>
      </c>
      <c r="Y792" t="s">
        <v>23570</v>
      </c>
      <c r="AA792" t="s">
        <v>23870</v>
      </c>
      <c r="AD792" t="s">
        <v>2605</v>
      </c>
      <c r="AF792" t="s">
        <v>23574</v>
      </c>
    </row>
    <row r="793" spans="2:32">
      <c r="B793" t="s">
        <v>23893</v>
      </c>
      <c r="C793" t="s">
        <v>23894</v>
      </c>
      <c r="E793" t="s">
        <v>23590</v>
      </c>
      <c r="F793">
        <v>1</v>
      </c>
      <c r="G793">
        <v>258</v>
      </c>
      <c r="H793">
        <v>340</v>
      </c>
      <c r="O793" t="s">
        <v>22753</v>
      </c>
      <c r="P793">
        <v>0.1</v>
      </c>
      <c r="Q793">
        <v>1</v>
      </c>
      <c r="R793" t="s">
        <v>23574</v>
      </c>
      <c r="S793">
        <v>33</v>
      </c>
      <c r="U793" t="s">
        <v>23574</v>
      </c>
      <c r="Y793" t="s">
        <v>23570</v>
      </c>
      <c r="AA793" t="s">
        <v>23870</v>
      </c>
      <c r="AD793" t="s">
        <v>2605</v>
      </c>
      <c r="AF793" t="s">
        <v>23574</v>
      </c>
    </row>
    <row r="794" spans="2:32">
      <c r="B794" t="s">
        <v>23893</v>
      </c>
      <c r="C794" t="s">
        <v>23894</v>
      </c>
      <c r="E794" t="s">
        <v>23590</v>
      </c>
      <c r="F794">
        <v>1</v>
      </c>
      <c r="G794">
        <v>258</v>
      </c>
      <c r="H794">
        <v>340</v>
      </c>
      <c r="O794" t="s">
        <v>22753</v>
      </c>
      <c r="P794">
        <v>0.1</v>
      </c>
      <c r="Q794">
        <v>1</v>
      </c>
      <c r="R794" t="s">
        <v>23574</v>
      </c>
      <c r="S794">
        <v>33</v>
      </c>
      <c r="U794" t="s">
        <v>23574</v>
      </c>
      <c r="Y794" t="s">
        <v>23570</v>
      </c>
      <c r="AA794" t="s">
        <v>23870</v>
      </c>
      <c r="AD794" t="s">
        <v>2605</v>
      </c>
      <c r="AF794" t="s">
        <v>23574</v>
      </c>
    </row>
    <row r="795" spans="2:32">
      <c r="B795" t="s">
        <v>23893</v>
      </c>
      <c r="C795" t="s">
        <v>23894</v>
      </c>
      <c r="E795" t="s">
        <v>23590</v>
      </c>
      <c r="F795">
        <v>1</v>
      </c>
      <c r="G795">
        <v>258</v>
      </c>
      <c r="H795">
        <v>340</v>
      </c>
      <c r="O795" t="s">
        <v>22753</v>
      </c>
      <c r="P795">
        <v>0.1</v>
      </c>
      <c r="Q795">
        <v>1</v>
      </c>
      <c r="R795" t="s">
        <v>23574</v>
      </c>
      <c r="S795">
        <v>33</v>
      </c>
      <c r="U795" t="s">
        <v>23574</v>
      </c>
      <c r="Y795" t="s">
        <v>23570</v>
      </c>
      <c r="AA795" t="s">
        <v>23870</v>
      </c>
      <c r="AD795" t="s">
        <v>2605</v>
      </c>
      <c r="AF795" t="s">
        <v>23574</v>
      </c>
    </row>
    <row r="796" spans="2:32">
      <c r="B796" t="s">
        <v>23893</v>
      </c>
      <c r="C796" t="s">
        <v>23894</v>
      </c>
      <c r="E796" t="s">
        <v>23590</v>
      </c>
      <c r="F796">
        <v>1</v>
      </c>
      <c r="G796">
        <v>258</v>
      </c>
      <c r="H796">
        <v>340</v>
      </c>
      <c r="O796" t="s">
        <v>22753</v>
      </c>
      <c r="P796">
        <v>0.1</v>
      </c>
      <c r="Q796">
        <v>1</v>
      </c>
      <c r="R796" t="s">
        <v>23574</v>
      </c>
      <c r="S796">
        <v>33</v>
      </c>
      <c r="U796" t="s">
        <v>23574</v>
      </c>
      <c r="Y796" t="s">
        <v>23570</v>
      </c>
      <c r="AA796" t="s">
        <v>23870</v>
      </c>
      <c r="AD796" t="s">
        <v>2605</v>
      </c>
      <c r="AF796" t="s">
        <v>23574</v>
      </c>
    </row>
    <row r="797" spans="2:32">
      <c r="B797" t="s">
        <v>23893</v>
      </c>
      <c r="C797" t="s">
        <v>23894</v>
      </c>
      <c r="E797" t="s">
        <v>23590</v>
      </c>
      <c r="F797">
        <v>1</v>
      </c>
      <c r="G797">
        <v>258</v>
      </c>
      <c r="H797">
        <v>340</v>
      </c>
      <c r="O797" t="s">
        <v>22753</v>
      </c>
      <c r="P797">
        <v>0.1</v>
      </c>
      <c r="Q797">
        <v>1</v>
      </c>
      <c r="R797" t="s">
        <v>23574</v>
      </c>
      <c r="S797">
        <v>33</v>
      </c>
      <c r="U797" t="s">
        <v>23574</v>
      </c>
      <c r="Y797" t="s">
        <v>23570</v>
      </c>
      <c r="AA797" t="s">
        <v>23870</v>
      </c>
      <c r="AD797" t="s">
        <v>2605</v>
      </c>
      <c r="AF797" t="s">
        <v>23574</v>
      </c>
    </row>
    <row r="798" spans="2:32">
      <c r="B798" t="s">
        <v>23893</v>
      </c>
      <c r="C798" t="s">
        <v>23894</v>
      </c>
      <c r="E798" t="s">
        <v>23590</v>
      </c>
      <c r="F798">
        <v>1</v>
      </c>
      <c r="G798">
        <v>258</v>
      </c>
      <c r="H798">
        <v>340</v>
      </c>
      <c r="O798" t="s">
        <v>22753</v>
      </c>
      <c r="P798">
        <v>0.1</v>
      </c>
      <c r="Q798">
        <v>1</v>
      </c>
      <c r="R798" t="s">
        <v>23574</v>
      </c>
      <c r="S798">
        <v>33</v>
      </c>
      <c r="U798" t="s">
        <v>23574</v>
      </c>
      <c r="Y798" t="s">
        <v>23570</v>
      </c>
      <c r="AA798" t="s">
        <v>23870</v>
      </c>
      <c r="AD798" t="s">
        <v>2605</v>
      </c>
      <c r="AF798" t="s">
        <v>23574</v>
      </c>
    </row>
    <row r="799" spans="2:32">
      <c r="B799" t="s">
        <v>23893</v>
      </c>
      <c r="C799" t="s">
        <v>23894</v>
      </c>
      <c r="E799" t="s">
        <v>23590</v>
      </c>
      <c r="F799">
        <v>1</v>
      </c>
      <c r="G799">
        <v>258</v>
      </c>
      <c r="H799">
        <v>340</v>
      </c>
      <c r="O799" t="s">
        <v>22753</v>
      </c>
      <c r="P799">
        <v>0.1</v>
      </c>
      <c r="Q799">
        <v>1</v>
      </c>
      <c r="R799" t="s">
        <v>23574</v>
      </c>
      <c r="S799">
        <v>33</v>
      </c>
      <c r="U799" t="s">
        <v>23574</v>
      </c>
      <c r="Y799" t="s">
        <v>23570</v>
      </c>
      <c r="AA799" t="s">
        <v>23870</v>
      </c>
      <c r="AD799" t="s">
        <v>2605</v>
      </c>
      <c r="AF799" t="s">
        <v>23574</v>
      </c>
    </row>
    <row r="800" spans="2:32">
      <c r="B800" t="s">
        <v>23895</v>
      </c>
      <c r="C800" t="s">
        <v>23896</v>
      </c>
      <c r="E800" t="s">
        <v>23590</v>
      </c>
      <c r="F800">
        <v>1</v>
      </c>
      <c r="G800">
        <v>236</v>
      </c>
      <c r="H800">
        <v>310</v>
      </c>
      <c r="O800" t="s">
        <v>22753</v>
      </c>
      <c r="P800">
        <v>0.1</v>
      </c>
      <c r="Q800">
        <v>1</v>
      </c>
      <c r="R800" t="s">
        <v>23574</v>
      </c>
      <c r="S800">
        <v>33</v>
      </c>
      <c r="U800" t="s">
        <v>23574</v>
      </c>
      <c r="Y800" t="s">
        <v>23570</v>
      </c>
      <c r="AA800" t="s">
        <v>23870</v>
      </c>
      <c r="AD800" t="s">
        <v>2605</v>
      </c>
      <c r="AF800" t="s">
        <v>23574</v>
      </c>
    </row>
    <row r="801" spans="2:32">
      <c r="B801" t="s">
        <v>23833</v>
      </c>
      <c r="C801" t="s">
        <v>23834</v>
      </c>
      <c r="E801" t="s">
        <v>19754</v>
      </c>
      <c r="F801">
        <v>1</v>
      </c>
      <c r="G801">
        <v>50</v>
      </c>
      <c r="H801">
        <v>70</v>
      </c>
      <c r="O801" t="s">
        <v>22753</v>
      </c>
      <c r="P801">
        <v>0.1</v>
      </c>
      <c r="Q801">
        <v>1</v>
      </c>
      <c r="R801" t="s">
        <v>23574</v>
      </c>
      <c r="S801">
        <v>33</v>
      </c>
      <c r="U801" t="s">
        <v>23574</v>
      </c>
      <c r="Y801" t="s">
        <v>23570</v>
      </c>
      <c r="AA801" t="s">
        <v>23870</v>
      </c>
      <c r="AD801" t="s">
        <v>2605</v>
      </c>
      <c r="AF801" t="s">
        <v>23574</v>
      </c>
    </row>
    <row r="802" spans="2:32">
      <c r="B802" t="s">
        <v>23833</v>
      </c>
      <c r="C802" t="s">
        <v>23834</v>
      </c>
      <c r="E802" t="s">
        <v>19754</v>
      </c>
      <c r="F802">
        <v>1</v>
      </c>
      <c r="G802">
        <v>50</v>
      </c>
      <c r="H802">
        <v>70</v>
      </c>
      <c r="O802" t="s">
        <v>22753</v>
      </c>
      <c r="P802">
        <v>0.1</v>
      </c>
      <c r="Q802">
        <v>1</v>
      </c>
      <c r="R802" t="s">
        <v>23574</v>
      </c>
      <c r="S802">
        <v>33</v>
      </c>
      <c r="U802" t="s">
        <v>23574</v>
      </c>
      <c r="Y802" t="s">
        <v>23570</v>
      </c>
      <c r="AA802" t="s">
        <v>23870</v>
      </c>
      <c r="AD802" t="s">
        <v>2605</v>
      </c>
      <c r="AF802" t="s">
        <v>23574</v>
      </c>
    </row>
    <row r="803" spans="2:32">
      <c r="B803" t="s">
        <v>23833</v>
      </c>
      <c r="C803" t="s">
        <v>23834</v>
      </c>
      <c r="E803" t="s">
        <v>19754</v>
      </c>
      <c r="F803">
        <v>1</v>
      </c>
      <c r="G803">
        <v>50</v>
      </c>
      <c r="H803">
        <v>70</v>
      </c>
      <c r="O803" t="s">
        <v>22753</v>
      </c>
      <c r="P803">
        <v>0.1</v>
      </c>
      <c r="Q803">
        <v>1</v>
      </c>
      <c r="R803" t="s">
        <v>23574</v>
      </c>
      <c r="S803">
        <v>33</v>
      </c>
      <c r="U803" t="s">
        <v>23574</v>
      </c>
      <c r="Y803" t="s">
        <v>23570</v>
      </c>
      <c r="AA803" t="s">
        <v>23870</v>
      </c>
      <c r="AD803" t="s">
        <v>2605</v>
      </c>
      <c r="AF803" t="s">
        <v>23574</v>
      </c>
    </row>
    <row r="804" spans="2:32">
      <c r="B804" t="s">
        <v>23833</v>
      </c>
      <c r="C804" t="s">
        <v>23834</v>
      </c>
      <c r="E804" t="s">
        <v>19754</v>
      </c>
      <c r="F804">
        <v>1</v>
      </c>
      <c r="G804">
        <v>50</v>
      </c>
      <c r="H804">
        <v>70</v>
      </c>
      <c r="O804" t="s">
        <v>22753</v>
      </c>
      <c r="P804">
        <v>0.1</v>
      </c>
      <c r="Q804">
        <v>1</v>
      </c>
      <c r="R804" t="s">
        <v>23574</v>
      </c>
      <c r="S804">
        <v>33</v>
      </c>
      <c r="U804" t="s">
        <v>23574</v>
      </c>
      <c r="Y804" t="s">
        <v>23570</v>
      </c>
      <c r="AA804" t="s">
        <v>23870</v>
      </c>
      <c r="AD804" t="s">
        <v>2605</v>
      </c>
      <c r="AF804" t="s">
        <v>23574</v>
      </c>
    </row>
    <row r="805" spans="2:32">
      <c r="B805" t="s">
        <v>23833</v>
      </c>
      <c r="C805" t="s">
        <v>23834</v>
      </c>
      <c r="E805" t="s">
        <v>19754</v>
      </c>
      <c r="F805">
        <v>1</v>
      </c>
      <c r="G805">
        <v>50</v>
      </c>
      <c r="H805">
        <v>70</v>
      </c>
      <c r="O805" t="s">
        <v>22753</v>
      </c>
      <c r="P805">
        <v>0.1</v>
      </c>
      <c r="Q805">
        <v>1</v>
      </c>
      <c r="R805" t="s">
        <v>23574</v>
      </c>
      <c r="S805">
        <v>33</v>
      </c>
      <c r="U805" t="s">
        <v>23574</v>
      </c>
      <c r="Y805" t="s">
        <v>23570</v>
      </c>
      <c r="AA805" t="s">
        <v>23870</v>
      </c>
      <c r="AD805" t="s">
        <v>2605</v>
      </c>
      <c r="AF805" t="s">
        <v>23574</v>
      </c>
    </row>
    <row r="806" spans="2:32">
      <c r="B806" t="s">
        <v>23833</v>
      </c>
      <c r="C806" t="s">
        <v>23834</v>
      </c>
      <c r="E806" t="s">
        <v>19754</v>
      </c>
      <c r="F806">
        <v>1</v>
      </c>
      <c r="G806">
        <v>50</v>
      </c>
      <c r="H806">
        <v>70</v>
      </c>
      <c r="O806" t="s">
        <v>22753</v>
      </c>
      <c r="P806">
        <v>0.1</v>
      </c>
      <c r="Q806">
        <v>1</v>
      </c>
      <c r="R806" t="s">
        <v>23574</v>
      </c>
      <c r="S806">
        <v>33</v>
      </c>
      <c r="U806" t="s">
        <v>23574</v>
      </c>
      <c r="Y806" t="s">
        <v>23570</v>
      </c>
      <c r="AA806" t="s">
        <v>23870</v>
      </c>
      <c r="AD806" t="s">
        <v>2605</v>
      </c>
      <c r="AF806" t="s">
        <v>23574</v>
      </c>
    </row>
    <row r="807" spans="2:32">
      <c r="B807" t="s">
        <v>23833</v>
      </c>
      <c r="C807" t="s">
        <v>23834</v>
      </c>
      <c r="E807" t="s">
        <v>19754</v>
      </c>
      <c r="F807">
        <v>1</v>
      </c>
      <c r="G807">
        <v>50</v>
      </c>
      <c r="H807">
        <v>70</v>
      </c>
      <c r="O807" t="s">
        <v>22753</v>
      </c>
      <c r="P807">
        <v>0.1</v>
      </c>
      <c r="Q807">
        <v>1</v>
      </c>
      <c r="R807" t="s">
        <v>23574</v>
      </c>
      <c r="S807">
        <v>33</v>
      </c>
      <c r="U807" t="s">
        <v>23574</v>
      </c>
      <c r="Y807" t="s">
        <v>23570</v>
      </c>
      <c r="AA807" t="s">
        <v>23870</v>
      </c>
      <c r="AD807" t="s">
        <v>2605</v>
      </c>
      <c r="AF807" t="s">
        <v>23574</v>
      </c>
    </row>
    <row r="808" spans="2:32">
      <c r="B808" t="s">
        <v>23833</v>
      </c>
      <c r="C808" t="s">
        <v>23834</v>
      </c>
      <c r="E808" t="s">
        <v>19754</v>
      </c>
      <c r="F808">
        <v>1</v>
      </c>
      <c r="G808">
        <v>50</v>
      </c>
      <c r="H808">
        <v>70</v>
      </c>
      <c r="O808" t="s">
        <v>22753</v>
      </c>
      <c r="P808">
        <v>0.1</v>
      </c>
      <c r="Q808">
        <v>1</v>
      </c>
      <c r="R808" t="s">
        <v>23574</v>
      </c>
      <c r="S808">
        <v>33</v>
      </c>
      <c r="U808" t="s">
        <v>23574</v>
      </c>
      <c r="Y808" t="s">
        <v>23570</v>
      </c>
      <c r="AA808" t="s">
        <v>23870</v>
      </c>
      <c r="AD808" t="s">
        <v>2605</v>
      </c>
      <c r="AF808" t="s">
        <v>23574</v>
      </c>
    </row>
    <row r="809" spans="2:32">
      <c r="B809" t="s">
        <v>23833</v>
      </c>
      <c r="C809" t="s">
        <v>23834</v>
      </c>
      <c r="E809" t="s">
        <v>19754</v>
      </c>
      <c r="F809">
        <v>1</v>
      </c>
      <c r="G809">
        <v>50</v>
      </c>
      <c r="H809">
        <v>70</v>
      </c>
      <c r="O809" t="s">
        <v>22753</v>
      </c>
      <c r="P809">
        <v>0.1</v>
      </c>
      <c r="Q809">
        <v>1</v>
      </c>
      <c r="R809" t="s">
        <v>23574</v>
      </c>
      <c r="S809">
        <v>33</v>
      </c>
      <c r="U809" t="s">
        <v>23574</v>
      </c>
      <c r="Y809" t="s">
        <v>23570</v>
      </c>
      <c r="AA809" t="s">
        <v>23870</v>
      </c>
      <c r="AD809" t="s">
        <v>2605</v>
      </c>
      <c r="AF809" t="s">
        <v>23574</v>
      </c>
    </row>
    <row r="810" spans="2:32">
      <c r="B810" t="s">
        <v>23897</v>
      </c>
      <c r="C810" t="s">
        <v>23898</v>
      </c>
      <c r="E810" t="s">
        <v>19754</v>
      </c>
      <c r="F810">
        <v>1</v>
      </c>
      <c r="G810">
        <v>159</v>
      </c>
      <c r="H810">
        <v>210</v>
      </c>
      <c r="O810" t="s">
        <v>22753</v>
      </c>
      <c r="P810">
        <v>0.1</v>
      </c>
      <c r="Q810">
        <v>1</v>
      </c>
      <c r="R810" t="s">
        <v>23574</v>
      </c>
      <c r="S810">
        <v>33</v>
      </c>
      <c r="U810" t="s">
        <v>23574</v>
      </c>
      <c r="Y810" t="s">
        <v>23570</v>
      </c>
      <c r="AA810" t="s">
        <v>23870</v>
      </c>
      <c r="AD810" t="s">
        <v>2605</v>
      </c>
      <c r="AF810" t="s">
        <v>23574</v>
      </c>
    </row>
    <row r="811" spans="2:32">
      <c r="B811" t="s">
        <v>23591</v>
      </c>
      <c r="C811" t="s">
        <v>23592</v>
      </c>
      <c r="E811" t="s">
        <v>19754</v>
      </c>
      <c r="F811">
        <v>1</v>
      </c>
      <c r="G811">
        <v>294</v>
      </c>
      <c r="H811">
        <v>390</v>
      </c>
      <c r="O811" t="s">
        <v>22753</v>
      </c>
      <c r="P811">
        <v>0.1</v>
      </c>
      <c r="Q811">
        <v>1</v>
      </c>
      <c r="R811" t="s">
        <v>23574</v>
      </c>
      <c r="S811">
        <v>33</v>
      </c>
      <c r="U811" t="s">
        <v>23574</v>
      </c>
      <c r="Y811" t="s">
        <v>23570</v>
      </c>
      <c r="AA811" t="s">
        <v>23870</v>
      </c>
      <c r="AD811" t="s">
        <v>2605</v>
      </c>
      <c r="AF811" t="s">
        <v>23574</v>
      </c>
    </row>
    <row r="812" spans="2:32">
      <c r="B812" t="s">
        <v>23899</v>
      </c>
      <c r="C812" t="s">
        <v>23900</v>
      </c>
      <c r="E812" t="s">
        <v>23590</v>
      </c>
      <c r="F812">
        <v>1</v>
      </c>
      <c r="G812">
        <v>110</v>
      </c>
      <c r="H812">
        <v>150</v>
      </c>
      <c r="O812" t="s">
        <v>22753</v>
      </c>
      <c r="P812">
        <v>0.1</v>
      </c>
      <c r="Q812">
        <v>1</v>
      </c>
      <c r="R812" t="s">
        <v>23574</v>
      </c>
      <c r="S812">
        <v>33</v>
      </c>
      <c r="U812" t="s">
        <v>23574</v>
      </c>
      <c r="Y812" t="s">
        <v>23570</v>
      </c>
      <c r="AA812" t="s">
        <v>23870</v>
      </c>
      <c r="AD812" t="s">
        <v>2605</v>
      </c>
      <c r="AF812" t="s">
        <v>23574</v>
      </c>
    </row>
    <row r="813" spans="2:32">
      <c r="B813" t="s">
        <v>23899</v>
      </c>
      <c r="C813" t="s">
        <v>23900</v>
      </c>
      <c r="E813" t="s">
        <v>23590</v>
      </c>
      <c r="F813">
        <v>1</v>
      </c>
      <c r="G813">
        <v>110</v>
      </c>
      <c r="H813">
        <v>150</v>
      </c>
      <c r="O813" t="s">
        <v>22753</v>
      </c>
      <c r="P813">
        <v>0.1</v>
      </c>
      <c r="Q813">
        <v>1</v>
      </c>
      <c r="R813" t="s">
        <v>23574</v>
      </c>
      <c r="S813">
        <v>33</v>
      </c>
      <c r="U813" t="s">
        <v>23574</v>
      </c>
      <c r="Y813" t="s">
        <v>23570</v>
      </c>
      <c r="AA813" t="s">
        <v>23870</v>
      </c>
      <c r="AD813" t="s">
        <v>2605</v>
      </c>
      <c r="AF813" t="s">
        <v>23574</v>
      </c>
    </row>
    <row r="814" spans="2:32">
      <c r="B814" t="s">
        <v>23901</v>
      </c>
      <c r="C814" t="s">
        <v>23902</v>
      </c>
      <c r="E814" t="s">
        <v>19754</v>
      </c>
      <c r="F814">
        <v>1</v>
      </c>
      <c r="G814">
        <v>4440</v>
      </c>
      <c r="H814">
        <v>5770</v>
      </c>
      <c r="O814" t="s">
        <v>22753</v>
      </c>
      <c r="P814">
        <v>0.1</v>
      </c>
      <c r="Q814">
        <v>1</v>
      </c>
      <c r="R814" t="s">
        <v>23574</v>
      </c>
      <c r="S814">
        <v>33</v>
      </c>
      <c r="U814" t="s">
        <v>23574</v>
      </c>
      <c r="Y814" t="s">
        <v>23570</v>
      </c>
      <c r="AA814" t="s">
        <v>23870</v>
      </c>
      <c r="AD814" t="s">
        <v>2605</v>
      </c>
      <c r="AF814" t="s">
        <v>23574</v>
      </c>
    </row>
    <row r="815" spans="2:32">
      <c r="B815" t="s">
        <v>23903</v>
      </c>
      <c r="C815" t="s">
        <v>23904</v>
      </c>
      <c r="E815" t="s">
        <v>19754</v>
      </c>
      <c r="F815">
        <v>1</v>
      </c>
      <c r="G815">
        <v>46</v>
      </c>
      <c r="H815">
        <v>60</v>
      </c>
      <c r="O815" t="s">
        <v>22753</v>
      </c>
      <c r="P815">
        <v>0.1</v>
      </c>
      <c r="Q815">
        <v>1</v>
      </c>
      <c r="R815" t="s">
        <v>23574</v>
      </c>
      <c r="S815">
        <v>33</v>
      </c>
      <c r="U815" t="s">
        <v>23574</v>
      </c>
      <c r="Y815" t="s">
        <v>23570</v>
      </c>
      <c r="AA815" t="s">
        <v>23870</v>
      </c>
      <c r="AD815" t="s">
        <v>2605</v>
      </c>
      <c r="AF815" t="s">
        <v>23574</v>
      </c>
    </row>
    <row r="816" spans="2:32">
      <c r="B816" t="s">
        <v>23903</v>
      </c>
      <c r="C816" t="s">
        <v>23904</v>
      </c>
      <c r="E816" t="s">
        <v>19754</v>
      </c>
      <c r="F816">
        <v>2</v>
      </c>
      <c r="G816">
        <v>46</v>
      </c>
      <c r="H816">
        <v>60</v>
      </c>
      <c r="O816" t="s">
        <v>22753</v>
      </c>
      <c r="P816">
        <v>0.1</v>
      </c>
      <c r="Q816">
        <v>1</v>
      </c>
      <c r="R816" t="s">
        <v>23574</v>
      </c>
      <c r="S816">
        <v>33</v>
      </c>
      <c r="U816" t="s">
        <v>23574</v>
      </c>
      <c r="Y816" t="s">
        <v>23570</v>
      </c>
      <c r="AA816" t="s">
        <v>23870</v>
      </c>
      <c r="AD816" t="s">
        <v>2605</v>
      </c>
      <c r="AF816" t="s">
        <v>23574</v>
      </c>
    </row>
    <row r="817" spans="2:32">
      <c r="B817" t="s">
        <v>23835</v>
      </c>
      <c r="C817" t="s">
        <v>23836</v>
      </c>
      <c r="E817" t="s">
        <v>11338</v>
      </c>
      <c r="F817">
        <v>2</v>
      </c>
      <c r="G817">
        <v>5</v>
      </c>
      <c r="H817">
        <v>10</v>
      </c>
      <c r="O817" t="s">
        <v>22753</v>
      </c>
      <c r="P817">
        <v>0.1</v>
      </c>
      <c r="Q817">
        <v>1</v>
      </c>
      <c r="R817" t="s">
        <v>23574</v>
      </c>
      <c r="S817">
        <v>33</v>
      </c>
      <c r="U817" t="s">
        <v>23574</v>
      </c>
      <c r="Y817" t="s">
        <v>23570</v>
      </c>
      <c r="AA817" t="s">
        <v>23870</v>
      </c>
      <c r="AD817" t="s">
        <v>2605</v>
      </c>
      <c r="AF817" t="s">
        <v>23574</v>
      </c>
    </row>
    <row r="818" spans="2:32">
      <c r="B818" t="s">
        <v>23835</v>
      </c>
      <c r="C818" t="s">
        <v>23836</v>
      </c>
      <c r="E818" t="s">
        <v>11338</v>
      </c>
      <c r="F818">
        <v>2</v>
      </c>
      <c r="G818">
        <v>5</v>
      </c>
      <c r="H818">
        <v>10</v>
      </c>
      <c r="O818" t="s">
        <v>22753</v>
      </c>
      <c r="P818">
        <v>0.1</v>
      </c>
      <c r="Q818">
        <v>1</v>
      </c>
      <c r="R818" t="s">
        <v>23574</v>
      </c>
      <c r="S818">
        <v>33</v>
      </c>
      <c r="U818" t="s">
        <v>23574</v>
      </c>
      <c r="Y818" t="s">
        <v>23570</v>
      </c>
      <c r="AA818" t="s">
        <v>23870</v>
      </c>
      <c r="AD818" t="s">
        <v>2605</v>
      </c>
      <c r="AF818" t="s">
        <v>23574</v>
      </c>
    </row>
    <row r="819" spans="2:32">
      <c r="B819" t="s">
        <v>23835</v>
      </c>
      <c r="C819" t="s">
        <v>23836</v>
      </c>
      <c r="E819" t="s">
        <v>11338</v>
      </c>
      <c r="F819">
        <v>2</v>
      </c>
      <c r="G819">
        <v>5</v>
      </c>
      <c r="H819">
        <v>10</v>
      </c>
      <c r="O819" t="s">
        <v>22753</v>
      </c>
      <c r="P819">
        <v>0.1</v>
      </c>
      <c r="Q819">
        <v>1</v>
      </c>
      <c r="R819" t="s">
        <v>23574</v>
      </c>
      <c r="S819">
        <v>33</v>
      </c>
      <c r="U819" t="s">
        <v>23574</v>
      </c>
      <c r="Y819" t="s">
        <v>23570</v>
      </c>
      <c r="AA819" t="s">
        <v>23870</v>
      </c>
      <c r="AD819" t="s">
        <v>2605</v>
      </c>
      <c r="AF819" t="s">
        <v>23574</v>
      </c>
    </row>
    <row r="820" spans="2:32">
      <c r="B820" t="s">
        <v>23835</v>
      </c>
      <c r="C820" t="s">
        <v>23836</v>
      </c>
      <c r="E820" t="s">
        <v>11338</v>
      </c>
      <c r="F820">
        <v>2</v>
      </c>
      <c r="G820">
        <v>5</v>
      </c>
      <c r="H820">
        <v>10</v>
      </c>
      <c r="O820" t="s">
        <v>22753</v>
      </c>
      <c r="P820">
        <v>0.1</v>
      </c>
      <c r="Q820">
        <v>1</v>
      </c>
      <c r="R820" t="s">
        <v>23574</v>
      </c>
      <c r="S820">
        <v>33</v>
      </c>
      <c r="U820" t="s">
        <v>23574</v>
      </c>
      <c r="Y820" t="s">
        <v>23570</v>
      </c>
      <c r="AA820" t="s">
        <v>23870</v>
      </c>
      <c r="AD820" t="s">
        <v>2605</v>
      </c>
      <c r="AF820" t="s">
        <v>23574</v>
      </c>
    </row>
    <row r="821" spans="2:32">
      <c r="B821" t="s">
        <v>23835</v>
      </c>
      <c r="C821" t="s">
        <v>23836</v>
      </c>
      <c r="E821" t="s">
        <v>11338</v>
      </c>
      <c r="F821">
        <v>2</v>
      </c>
      <c r="G821">
        <v>5</v>
      </c>
      <c r="H821">
        <v>10</v>
      </c>
      <c r="O821" t="s">
        <v>22753</v>
      </c>
      <c r="P821">
        <v>0.1</v>
      </c>
      <c r="Q821">
        <v>1</v>
      </c>
      <c r="R821" t="s">
        <v>23574</v>
      </c>
      <c r="S821">
        <v>33</v>
      </c>
      <c r="U821" t="s">
        <v>23574</v>
      </c>
      <c r="Y821" t="s">
        <v>23570</v>
      </c>
      <c r="AA821" t="s">
        <v>23870</v>
      </c>
      <c r="AD821" t="s">
        <v>2605</v>
      </c>
      <c r="AF821" t="s">
        <v>23574</v>
      </c>
    </row>
    <row r="822" spans="2:32">
      <c r="B822" t="s">
        <v>23835</v>
      </c>
      <c r="C822" t="s">
        <v>23836</v>
      </c>
      <c r="E822" t="s">
        <v>11338</v>
      </c>
      <c r="F822">
        <v>2</v>
      </c>
      <c r="G822">
        <v>5</v>
      </c>
      <c r="H822">
        <v>10</v>
      </c>
      <c r="O822" t="s">
        <v>22753</v>
      </c>
      <c r="P822">
        <v>0.1</v>
      </c>
      <c r="Q822">
        <v>1</v>
      </c>
      <c r="R822" t="s">
        <v>23574</v>
      </c>
      <c r="S822">
        <v>33</v>
      </c>
      <c r="U822" t="s">
        <v>23574</v>
      </c>
      <c r="Y822" t="s">
        <v>23570</v>
      </c>
      <c r="AA822" t="s">
        <v>23870</v>
      </c>
      <c r="AD822" t="s">
        <v>2605</v>
      </c>
      <c r="AF822" t="s">
        <v>23574</v>
      </c>
    </row>
    <row r="823" spans="2:32">
      <c r="B823" t="s">
        <v>23835</v>
      </c>
      <c r="C823" t="s">
        <v>23836</v>
      </c>
      <c r="E823" t="s">
        <v>11338</v>
      </c>
      <c r="F823">
        <v>2</v>
      </c>
      <c r="G823">
        <v>5</v>
      </c>
      <c r="H823">
        <v>10</v>
      </c>
      <c r="O823" t="s">
        <v>22753</v>
      </c>
      <c r="P823">
        <v>0.1</v>
      </c>
      <c r="Q823">
        <v>1</v>
      </c>
      <c r="R823" t="s">
        <v>23574</v>
      </c>
      <c r="S823">
        <v>33</v>
      </c>
      <c r="U823" t="s">
        <v>23574</v>
      </c>
      <c r="Y823" t="s">
        <v>23570</v>
      </c>
      <c r="AA823" t="s">
        <v>23870</v>
      </c>
      <c r="AD823" t="s">
        <v>2605</v>
      </c>
      <c r="AF823" t="s">
        <v>23574</v>
      </c>
    </row>
    <row r="824" spans="2:32">
      <c r="B824" t="s">
        <v>23835</v>
      </c>
      <c r="C824" t="s">
        <v>23836</v>
      </c>
      <c r="E824" t="s">
        <v>11338</v>
      </c>
      <c r="F824">
        <v>4</v>
      </c>
      <c r="G824">
        <v>5</v>
      </c>
      <c r="H824">
        <v>10</v>
      </c>
      <c r="O824" t="s">
        <v>22753</v>
      </c>
      <c r="P824">
        <v>0.1</v>
      </c>
      <c r="Q824">
        <v>1</v>
      </c>
      <c r="R824" t="s">
        <v>23574</v>
      </c>
      <c r="S824">
        <v>33</v>
      </c>
      <c r="U824" t="s">
        <v>23574</v>
      </c>
      <c r="Y824" t="s">
        <v>23570</v>
      </c>
      <c r="AA824" t="s">
        <v>23870</v>
      </c>
      <c r="AD824" t="s">
        <v>2605</v>
      </c>
      <c r="AF824" t="s">
        <v>23574</v>
      </c>
    </row>
    <row r="825" spans="2:32">
      <c r="B825" t="s">
        <v>23835</v>
      </c>
      <c r="C825" t="s">
        <v>23836</v>
      </c>
      <c r="E825" t="s">
        <v>11338</v>
      </c>
      <c r="F825">
        <v>6</v>
      </c>
      <c r="G825">
        <v>5</v>
      </c>
      <c r="H825">
        <v>10</v>
      </c>
      <c r="O825" t="s">
        <v>22753</v>
      </c>
      <c r="P825">
        <v>0.1</v>
      </c>
      <c r="Q825">
        <v>1</v>
      </c>
      <c r="R825" t="s">
        <v>23574</v>
      </c>
      <c r="S825">
        <v>33</v>
      </c>
      <c r="U825" t="s">
        <v>23574</v>
      </c>
      <c r="Y825" t="s">
        <v>23570</v>
      </c>
      <c r="AA825" t="s">
        <v>23870</v>
      </c>
      <c r="AD825" t="s">
        <v>2605</v>
      </c>
      <c r="AF825" t="s">
        <v>23574</v>
      </c>
    </row>
    <row r="826" spans="2:32">
      <c r="B826" t="s">
        <v>23835</v>
      </c>
      <c r="C826" t="s">
        <v>23836</v>
      </c>
      <c r="E826" t="s">
        <v>11338</v>
      </c>
      <c r="F826">
        <v>2</v>
      </c>
      <c r="G826">
        <v>5</v>
      </c>
      <c r="H826">
        <v>10</v>
      </c>
      <c r="O826" t="s">
        <v>22753</v>
      </c>
      <c r="P826">
        <v>0.1</v>
      </c>
      <c r="Q826">
        <v>1</v>
      </c>
      <c r="R826" t="s">
        <v>23574</v>
      </c>
      <c r="S826">
        <v>33</v>
      </c>
      <c r="U826" t="s">
        <v>23574</v>
      </c>
      <c r="Y826" t="s">
        <v>23570</v>
      </c>
      <c r="AA826" t="s">
        <v>23870</v>
      </c>
      <c r="AD826" t="s">
        <v>2605</v>
      </c>
      <c r="AF826" t="s">
        <v>23574</v>
      </c>
    </row>
    <row r="827" spans="2:32">
      <c r="B827" t="s">
        <v>23835</v>
      </c>
      <c r="C827" t="s">
        <v>23836</v>
      </c>
      <c r="E827" t="s">
        <v>11338</v>
      </c>
      <c r="F827">
        <v>2</v>
      </c>
      <c r="G827">
        <v>5</v>
      </c>
      <c r="H827">
        <v>10</v>
      </c>
      <c r="O827" t="s">
        <v>22753</v>
      </c>
      <c r="P827">
        <v>0.1</v>
      </c>
      <c r="Q827">
        <v>1</v>
      </c>
      <c r="R827" t="s">
        <v>23574</v>
      </c>
      <c r="S827">
        <v>33</v>
      </c>
      <c r="U827" t="s">
        <v>23574</v>
      </c>
      <c r="Y827" t="s">
        <v>23570</v>
      </c>
      <c r="AA827" t="s">
        <v>23870</v>
      </c>
      <c r="AD827" t="s">
        <v>2605</v>
      </c>
      <c r="AF827" t="s">
        <v>23574</v>
      </c>
    </row>
    <row r="828" spans="2:32">
      <c r="B828" t="s">
        <v>23905</v>
      </c>
      <c r="C828" t="s">
        <v>23906</v>
      </c>
      <c r="E828" t="s">
        <v>2735</v>
      </c>
      <c r="F828">
        <v>1</v>
      </c>
      <c r="G828">
        <v>650</v>
      </c>
      <c r="H828">
        <v>850</v>
      </c>
      <c r="O828" t="s">
        <v>22753</v>
      </c>
      <c r="P828">
        <v>0.1</v>
      </c>
      <c r="Q828">
        <v>2</v>
      </c>
      <c r="R828" t="s">
        <v>23574</v>
      </c>
      <c r="S828">
        <v>33</v>
      </c>
      <c r="U828" t="s">
        <v>23574</v>
      </c>
      <c r="Y828" t="s">
        <v>23570</v>
      </c>
      <c r="AA828" t="s">
        <v>23870</v>
      </c>
      <c r="AD828" t="s">
        <v>2605</v>
      </c>
      <c r="AF828" t="s">
        <v>23574</v>
      </c>
    </row>
    <row r="829" spans="2:32">
      <c r="B829" t="s">
        <v>23905</v>
      </c>
      <c r="C829" t="s">
        <v>23906</v>
      </c>
      <c r="E829" t="s">
        <v>2735</v>
      </c>
      <c r="F829">
        <v>1</v>
      </c>
      <c r="G829">
        <v>650</v>
      </c>
      <c r="H829">
        <v>850</v>
      </c>
      <c r="O829" t="s">
        <v>22753</v>
      </c>
      <c r="P829">
        <v>0.1</v>
      </c>
      <c r="Q829">
        <v>2</v>
      </c>
      <c r="R829" t="s">
        <v>23574</v>
      </c>
      <c r="S829">
        <v>33</v>
      </c>
      <c r="U829" t="s">
        <v>23574</v>
      </c>
      <c r="Y829" t="s">
        <v>23570</v>
      </c>
      <c r="AA829" t="s">
        <v>23870</v>
      </c>
      <c r="AD829" t="s">
        <v>2605</v>
      </c>
      <c r="AF829" t="s">
        <v>23574</v>
      </c>
    </row>
    <row r="830" spans="2:32">
      <c r="B830" t="s">
        <v>23907</v>
      </c>
      <c r="C830" t="s">
        <v>23908</v>
      </c>
      <c r="E830" t="s">
        <v>2735</v>
      </c>
      <c r="F830">
        <v>1</v>
      </c>
      <c r="G830">
        <v>920</v>
      </c>
      <c r="H830">
        <v>1200</v>
      </c>
      <c r="O830" t="s">
        <v>22753</v>
      </c>
      <c r="P830">
        <v>0.1</v>
      </c>
      <c r="Q830">
        <v>2</v>
      </c>
      <c r="R830" t="s">
        <v>23574</v>
      </c>
      <c r="S830">
        <v>33</v>
      </c>
      <c r="U830" t="s">
        <v>23574</v>
      </c>
      <c r="Y830" t="s">
        <v>23570</v>
      </c>
      <c r="AA830" t="s">
        <v>23870</v>
      </c>
      <c r="AD830" t="s">
        <v>2605</v>
      </c>
      <c r="AF830" t="s">
        <v>23574</v>
      </c>
    </row>
    <row r="831" spans="2:32">
      <c r="B831" t="s">
        <v>23909</v>
      </c>
      <c r="C831" t="s">
        <v>23910</v>
      </c>
      <c r="E831" t="s">
        <v>2735</v>
      </c>
      <c r="F831">
        <v>1</v>
      </c>
      <c r="G831">
        <v>600</v>
      </c>
      <c r="H831">
        <v>780</v>
      </c>
      <c r="O831" t="s">
        <v>22753</v>
      </c>
      <c r="P831">
        <v>0.1</v>
      </c>
      <c r="Q831">
        <v>2</v>
      </c>
      <c r="R831" t="s">
        <v>23574</v>
      </c>
      <c r="S831">
        <v>33</v>
      </c>
      <c r="U831" t="s">
        <v>23574</v>
      </c>
      <c r="Y831" t="s">
        <v>23570</v>
      </c>
      <c r="AA831" t="s">
        <v>23870</v>
      </c>
      <c r="AD831" t="s">
        <v>2605</v>
      </c>
      <c r="AF831" t="s">
        <v>23574</v>
      </c>
    </row>
    <row r="832" spans="2:32">
      <c r="B832" t="s">
        <v>23909</v>
      </c>
      <c r="C832" t="s">
        <v>23910</v>
      </c>
      <c r="E832" t="s">
        <v>2735</v>
      </c>
      <c r="F832">
        <v>1</v>
      </c>
      <c r="G832">
        <v>600</v>
      </c>
      <c r="H832">
        <v>780</v>
      </c>
      <c r="O832" t="s">
        <v>22753</v>
      </c>
      <c r="P832">
        <v>0.1</v>
      </c>
      <c r="Q832">
        <v>2</v>
      </c>
      <c r="R832" t="s">
        <v>23574</v>
      </c>
      <c r="S832">
        <v>33</v>
      </c>
      <c r="U832" t="s">
        <v>23574</v>
      </c>
      <c r="Y832" t="s">
        <v>23570</v>
      </c>
      <c r="AA832" t="s">
        <v>23870</v>
      </c>
      <c r="AD832" t="s">
        <v>2605</v>
      </c>
      <c r="AF832" t="s">
        <v>23574</v>
      </c>
    </row>
    <row r="833" spans="2:32">
      <c r="B833" t="s">
        <v>23909</v>
      </c>
      <c r="C833" t="s">
        <v>23910</v>
      </c>
      <c r="E833" t="s">
        <v>2735</v>
      </c>
      <c r="F833">
        <v>1</v>
      </c>
      <c r="G833">
        <v>600</v>
      </c>
      <c r="H833">
        <v>780</v>
      </c>
      <c r="O833" t="s">
        <v>22753</v>
      </c>
      <c r="P833">
        <v>0.1</v>
      </c>
      <c r="Q833">
        <v>2</v>
      </c>
      <c r="R833" t="s">
        <v>23574</v>
      </c>
      <c r="S833">
        <v>33</v>
      </c>
      <c r="U833" t="s">
        <v>23574</v>
      </c>
      <c r="Y833" t="s">
        <v>23570</v>
      </c>
      <c r="AA833" t="s">
        <v>23870</v>
      </c>
      <c r="AD833" t="s">
        <v>2605</v>
      </c>
      <c r="AF833" t="s">
        <v>23574</v>
      </c>
    </row>
    <row r="834" spans="2:32">
      <c r="B834" t="s">
        <v>23909</v>
      </c>
      <c r="C834" t="s">
        <v>23910</v>
      </c>
      <c r="E834" t="s">
        <v>2735</v>
      </c>
      <c r="F834">
        <v>1</v>
      </c>
      <c r="G834">
        <v>600</v>
      </c>
      <c r="H834">
        <v>780</v>
      </c>
      <c r="O834" t="s">
        <v>22753</v>
      </c>
      <c r="P834">
        <v>0.1</v>
      </c>
      <c r="Q834">
        <v>2</v>
      </c>
      <c r="R834" t="s">
        <v>23574</v>
      </c>
      <c r="S834">
        <v>33</v>
      </c>
      <c r="U834" t="s">
        <v>23574</v>
      </c>
      <c r="Y834" t="s">
        <v>23570</v>
      </c>
      <c r="AA834" t="s">
        <v>23870</v>
      </c>
      <c r="AD834" t="s">
        <v>2605</v>
      </c>
      <c r="AF834" t="s">
        <v>23574</v>
      </c>
    </row>
    <row r="835" spans="2:32">
      <c r="B835" t="s">
        <v>23909</v>
      </c>
      <c r="C835" t="s">
        <v>23910</v>
      </c>
      <c r="E835" t="s">
        <v>2735</v>
      </c>
      <c r="F835">
        <v>1</v>
      </c>
      <c r="G835">
        <v>600</v>
      </c>
      <c r="H835">
        <v>780</v>
      </c>
      <c r="O835" t="s">
        <v>22753</v>
      </c>
      <c r="P835">
        <v>0.1</v>
      </c>
      <c r="Q835">
        <v>2</v>
      </c>
      <c r="R835" t="s">
        <v>23574</v>
      </c>
      <c r="S835">
        <v>33</v>
      </c>
      <c r="U835" t="s">
        <v>23574</v>
      </c>
      <c r="Y835" t="s">
        <v>23570</v>
      </c>
      <c r="AA835" t="s">
        <v>23870</v>
      </c>
      <c r="AD835" t="s">
        <v>2605</v>
      </c>
      <c r="AF835" t="s">
        <v>23574</v>
      </c>
    </row>
    <row r="836" spans="2:32">
      <c r="B836" t="s">
        <v>23909</v>
      </c>
      <c r="C836" t="s">
        <v>23910</v>
      </c>
      <c r="E836" t="s">
        <v>2735</v>
      </c>
      <c r="F836">
        <v>1</v>
      </c>
      <c r="G836">
        <v>600</v>
      </c>
      <c r="H836">
        <v>780</v>
      </c>
      <c r="O836" t="s">
        <v>22753</v>
      </c>
      <c r="P836">
        <v>0.1</v>
      </c>
      <c r="Q836">
        <v>2</v>
      </c>
      <c r="R836" t="s">
        <v>23574</v>
      </c>
      <c r="S836">
        <v>33</v>
      </c>
      <c r="U836" t="s">
        <v>23574</v>
      </c>
      <c r="Y836" t="s">
        <v>23570</v>
      </c>
      <c r="AA836" t="s">
        <v>23870</v>
      </c>
      <c r="AD836" t="s">
        <v>2605</v>
      </c>
      <c r="AF836" t="s">
        <v>23574</v>
      </c>
    </row>
    <row r="837" spans="2:32">
      <c r="B837" t="s">
        <v>23909</v>
      </c>
      <c r="C837" t="s">
        <v>23910</v>
      </c>
      <c r="E837" t="s">
        <v>2735</v>
      </c>
      <c r="F837">
        <v>1</v>
      </c>
      <c r="G837">
        <v>600</v>
      </c>
      <c r="H837">
        <v>780</v>
      </c>
      <c r="O837" t="s">
        <v>22753</v>
      </c>
      <c r="P837">
        <v>0.1</v>
      </c>
      <c r="Q837">
        <v>2</v>
      </c>
      <c r="R837" t="s">
        <v>23574</v>
      </c>
      <c r="S837">
        <v>33</v>
      </c>
      <c r="U837" t="s">
        <v>23574</v>
      </c>
      <c r="Y837" t="s">
        <v>23570</v>
      </c>
      <c r="AA837" t="s">
        <v>23870</v>
      </c>
      <c r="AD837" t="s">
        <v>2605</v>
      </c>
      <c r="AF837" t="s">
        <v>23574</v>
      </c>
    </row>
    <row r="838" spans="2:32">
      <c r="B838" t="s">
        <v>23608</v>
      </c>
      <c r="C838" t="s">
        <v>23609</v>
      </c>
      <c r="E838" t="s">
        <v>11338</v>
      </c>
      <c r="F838">
        <v>1</v>
      </c>
      <c r="G838">
        <v>780</v>
      </c>
      <c r="H838">
        <v>1020</v>
      </c>
      <c r="O838" t="s">
        <v>22753</v>
      </c>
      <c r="P838">
        <v>0.1</v>
      </c>
      <c r="Q838">
        <v>2</v>
      </c>
      <c r="R838" t="s">
        <v>23574</v>
      </c>
      <c r="S838">
        <v>33</v>
      </c>
      <c r="U838" t="s">
        <v>23574</v>
      </c>
      <c r="Y838" t="s">
        <v>23570</v>
      </c>
      <c r="AA838" t="s">
        <v>23870</v>
      </c>
      <c r="AD838" t="s">
        <v>2605</v>
      </c>
      <c r="AF838" t="s">
        <v>23574</v>
      </c>
    </row>
    <row r="839" spans="2:32">
      <c r="B839" t="s">
        <v>23608</v>
      </c>
      <c r="C839" t="s">
        <v>23609</v>
      </c>
      <c r="E839" t="s">
        <v>11338</v>
      </c>
      <c r="F839">
        <v>1</v>
      </c>
      <c r="G839">
        <v>780</v>
      </c>
      <c r="H839">
        <v>1020</v>
      </c>
      <c r="O839" t="s">
        <v>22753</v>
      </c>
      <c r="P839">
        <v>0.1</v>
      </c>
      <c r="Q839">
        <v>2</v>
      </c>
      <c r="R839" t="s">
        <v>23574</v>
      </c>
      <c r="S839">
        <v>33</v>
      </c>
      <c r="U839" t="s">
        <v>23574</v>
      </c>
      <c r="Y839" t="s">
        <v>23570</v>
      </c>
      <c r="AA839" t="s">
        <v>23870</v>
      </c>
      <c r="AD839" t="s">
        <v>2605</v>
      </c>
      <c r="AF839" t="s">
        <v>23574</v>
      </c>
    </row>
    <row r="840" spans="2:32">
      <c r="B840" t="s">
        <v>23608</v>
      </c>
      <c r="C840" t="s">
        <v>23609</v>
      </c>
      <c r="E840" t="s">
        <v>11338</v>
      </c>
      <c r="F840">
        <v>1</v>
      </c>
      <c r="G840">
        <v>780</v>
      </c>
      <c r="H840">
        <v>1020</v>
      </c>
      <c r="O840" t="s">
        <v>22753</v>
      </c>
      <c r="P840">
        <v>0.1</v>
      </c>
      <c r="Q840">
        <v>2</v>
      </c>
      <c r="R840" t="s">
        <v>23574</v>
      </c>
      <c r="S840">
        <v>33</v>
      </c>
      <c r="U840" t="s">
        <v>23574</v>
      </c>
      <c r="Y840" t="s">
        <v>23570</v>
      </c>
      <c r="AA840" t="s">
        <v>23870</v>
      </c>
      <c r="AD840" t="s">
        <v>2605</v>
      </c>
      <c r="AF840" t="s">
        <v>23574</v>
      </c>
    </row>
    <row r="841" spans="2:32">
      <c r="B841" t="s">
        <v>23608</v>
      </c>
      <c r="C841" t="s">
        <v>23609</v>
      </c>
      <c r="E841" t="s">
        <v>11338</v>
      </c>
      <c r="F841">
        <v>1</v>
      </c>
      <c r="G841">
        <v>780</v>
      </c>
      <c r="H841">
        <v>1020</v>
      </c>
      <c r="O841" t="s">
        <v>22753</v>
      </c>
      <c r="P841">
        <v>0.1</v>
      </c>
      <c r="Q841">
        <v>2</v>
      </c>
      <c r="R841" t="s">
        <v>23574</v>
      </c>
      <c r="S841">
        <v>33</v>
      </c>
      <c r="U841" t="s">
        <v>23574</v>
      </c>
      <c r="Y841" t="s">
        <v>23570</v>
      </c>
      <c r="AA841" t="s">
        <v>23870</v>
      </c>
      <c r="AD841" t="s">
        <v>2605</v>
      </c>
      <c r="AF841" t="s">
        <v>23574</v>
      </c>
    </row>
    <row r="842" spans="2:32">
      <c r="B842" t="s">
        <v>23608</v>
      </c>
      <c r="C842" t="s">
        <v>23609</v>
      </c>
      <c r="E842" t="s">
        <v>11338</v>
      </c>
      <c r="F842">
        <v>1</v>
      </c>
      <c r="G842">
        <v>780</v>
      </c>
      <c r="H842">
        <v>1020</v>
      </c>
      <c r="O842" t="s">
        <v>22753</v>
      </c>
      <c r="P842">
        <v>0.1</v>
      </c>
      <c r="Q842">
        <v>2</v>
      </c>
      <c r="R842" t="s">
        <v>23574</v>
      </c>
      <c r="S842">
        <v>33</v>
      </c>
      <c r="U842" t="s">
        <v>23574</v>
      </c>
      <c r="Y842" t="s">
        <v>23570</v>
      </c>
      <c r="AA842" t="s">
        <v>23870</v>
      </c>
      <c r="AD842" t="s">
        <v>2605</v>
      </c>
      <c r="AF842" t="s">
        <v>23574</v>
      </c>
    </row>
    <row r="843" spans="2:32">
      <c r="B843" t="s">
        <v>23608</v>
      </c>
      <c r="C843" t="s">
        <v>23609</v>
      </c>
      <c r="E843" t="s">
        <v>11338</v>
      </c>
      <c r="F843">
        <v>1</v>
      </c>
      <c r="G843">
        <v>780</v>
      </c>
      <c r="H843">
        <v>1020</v>
      </c>
      <c r="O843" t="s">
        <v>22753</v>
      </c>
      <c r="P843">
        <v>0.1</v>
      </c>
      <c r="Q843">
        <v>2</v>
      </c>
      <c r="R843" t="s">
        <v>23574</v>
      </c>
      <c r="S843">
        <v>33</v>
      </c>
      <c r="U843" t="s">
        <v>23574</v>
      </c>
      <c r="Y843" t="s">
        <v>23570</v>
      </c>
      <c r="AA843" t="s">
        <v>23870</v>
      </c>
      <c r="AD843" t="s">
        <v>2605</v>
      </c>
      <c r="AF843" t="s">
        <v>23574</v>
      </c>
    </row>
    <row r="844" spans="2:32">
      <c r="B844" t="s">
        <v>23608</v>
      </c>
      <c r="C844" t="s">
        <v>23609</v>
      </c>
      <c r="E844" t="s">
        <v>11338</v>
      </c>
      <c r="F844">
        <v>1</v>
      </c>
      <c r="G844">
        <v>780</v>
      </c>
      <c r="H844">
        <v>1020</v>
      </c>
      <c r="O844" t="s">
        <v>22753</v>
      </c>
      <c r="P844">
        <v>0.1</v>
      </c>
      <c r="Q844">
        <v>2</v>
      </c>
      <c r="R844" t="s">
        <v>23574</v>
      </c>
      <c r="S844">
        <v>33</v>
      </c>
      <c r="U844" t="s">
        <v>23574</v>
      </c>
      <c r="Y844" t="s">
        <v>23570</v>
      </c>
      <c r="AA844" t="s">
        <v>23870</v>
      </c>
      <c r="AD844" t="s">
        <v>2605</v>
      </c>
      <c r="AF844" t="s">
        <v>23574</v>
      </c>
    </row>
    <row r="845" spans="2:32">
      <c r="B845" t="s">
        <v>23608</v>
      </c>
      <c r="C845" t="s">
        <v>23609</v>
      </c>
      <c r="E845" t="s">
        <v>11338</v>
      </c>
      <c r="F845">
        <v>1</v>
      </c>
      <c r="G845">
        <v>780</v>
      </c>
      <c r="H845">
        <v>1020</v>
      </c>
      <c r="O845" t="s">
        <v>22753</v>
      </c>
      <c r="P845">
        <v>0.1</v>
      </c>
      <c r="Q845">
        <v>2</v>
      </c>
      <c r="R845" t="s">
        <v>23574</v>
      </c>
      <c r="S845">
        <v>33</v>
      </c>
      <c r="U845" t="s">
        <v>23574</v>
      </c>
      <c r="Y845" t="s">
        <v>23570</v>
      </c>
      <c r="AA845" t="s">
        <v>23870</v>
      </c>
      <c r="AD845" t="s">
        <v>2605</v>
      </c>
      <c r="AF845" t="s">
        <v>23574</v>
      </c>
    </row>
    <row r="846" spans="2:32">
      <c r="B846" t="s">
        <v>23608</v>
      </c>
      <c r="C846" t="s">
        <v>23609</v>
      </c>
      <c r="E846" t="s">
        <v>11338</v>
      </c>
      <c r="F846">
        <v>1</v>
      </c>
      <c r="G846">
        <v>780</v>
      </c>
      <c r="H846">
        <v>1020</v>
      </c>
      <c r="O846" t="s">
        <v>22753</v>
      </c>
      <c r="P846">
        <v>0.1</v>
      </c>
      <c r="Q846">
        <v>2</v>
      </c>
      <c r="R846" t="s">
        <v>23574</v>
      </c>
      <c r="S846">
        <v>33</v>
      </c>
      <c r="U846" t="s">
        <v>23574</v>
      </c>
      <c r="Y846" t="s">
        <v>23570</v>
      </c>
      <c r="AA846" t="s">
        <v>23870</v>
      </c>
      <c r="AD846" t="s">
        <v>2605</v>
      </c>
      <c r="AF846" t="s">
        <v>23574</v>
      </c>
    </row>
    <row r="847" spans="2:32">
      <c r="B847" t="s">
        <v>23608</v>
      </c>
      <c r="C847" t="s">
        <v>23609</v>
      </c>
      <c r="E847" t="s">
        <v>11338</v>
      </c>
      <c r="F847">
        <v>1</v>
      </c>
      <c r="G847">
        <v>780</v>
      </c>
      <c r="H847">
        <v>1020</v>
      </c>
      <c r="O847" t="s">
        <v>22753</v>
      </c>
      <c r="P847">
        <v>0.1</v>
      </c>
      <c r="Q847">
        <v>2</v>
      </c>
      <c r="R847" t="s">
        <v>23574</v>
      </c>
      <c r="S847">
        <v>33</v>
      </c>
      <c r="U847" t="s">
        <v>23574</v>
      </c>
      <c r="Y847" t="s">
        <v>23570</v>
      </c>
      <c r="AA847" t="s">
        <v>23870</v>
      </c>
      <c r="AD847" t="s">
        <v>2605</v>
      </c>
      <c r="AF847" t="s">
        <v>23574</v>
      </c>
    </row>
    <row r="848" spans="2:32">
      <c r="B848" t="s">
        <v>23911</v>
      </c>
      <c r="C848" t="s">
        <v>23912</v>
      </c>
      <c r="E848" t="s">
        <v>2735</v>
      </c>
      <c r="F848">
        <v>1</v>
      </c>
      <c r="G848">
        <v>2010</v>
      </c>
      <c r="H848">
        <v>2610</v>
      </c>
      <c r="O848" t="s">
        <v>22753</v>
      </c>
      <c r="P848">
        <v>0.1</v>
      </c>
      <c r="Q848">
        <v>2</v>
      </c>
      <c r="R848" t="s">
        <v>23574</v>
      </c>
      <c r="S848">
        <v>33</v>
      </c>
      <c r="U848" t="s">
        <v>23574</v>
      </c>
      <c r="Y848" t="s">
        <v>23570</v>
      </c>
      <c r="AA848" t="s">
        <v>23870</v>
      </c>
      <c r="AD848" t="s">
        <v>2605</v>
      </c>
      <c r="AF848" t="s">
        <v>23574</v>
      </c>
    </row>
    <row r="849" spans="2:32">
      <c r="B849" t="s">
        <v>23911</v>
      </c>
      <c r="C849" t="s">
        <v>23912</v>
      </c>
      <c r="E849" t="s">
        <v>2735</v>
      </c>
      <c r="F849">
        <v>1</v>
      </c>
      <c r="G849">
        <v>2010</v>
      </c>
      <c r="H849">
        <v>2610</v>
      </c>
      <c r="O849" t="s">
        <v>22753</v>
      </c>
      <c r="P849">
        <v>0.1</v>
      </c>
      <c r="Q849">
        <v>2</v>
      </c>
      <c r="R849" t="s">
        <v>23574</v>
      </c>
      <c r="S849">
        <v>33</v>
      </c>
      <c r="U849" t="s">
        <v>23574</v>
      </c>
      <c r="Y849" t="s">
        <v>23570</v>
      </c>
      <c r="AA849" t="s">
        <v>23870</v>
      </c>
      <c r="AD849" t="s">
        <v>2605</v>
      </c>
      <c r="AF849" t="s">
        <v>23574</v>
      </c>
    </row>
    <row r="850" spans="2:32">
      <c r="B850" t="s">
        <v>23911</v>
      </c>
      <c r="C850" t="s">
        <v>23912</v>
      </c>
      <c r="E850" t="s">
        <v>2735</v>
      </c>
      <c r="F850">
        <v>1</v>
      </c>
      <c r="G850">
        <v>2010</v>
      </c>
      <c r="H850">
        <v>2610</v>
      </c>
      <c r="O850" t="s">
        <v>22753</v>
      </c>
      <c r="P850">
        <v>0.1</v>
      </c>
      <c r="Q850">
        <v>2</v>
      </c>
      <c r="R850" t="s">
        <v>23574</v>
      </c>
      <c r="S850">
        <v>33</v>
      </c>
      <c r="U850" t="s">
        <v>23574</v>
      </c>
      <c r="Y850" t="s">
        <v>23570</v>
      </c>
      <c r="AA850" t="s">
        <v>23870</v>
      </c>
      <c r="AD850" t="s">
        <v>2605</v>
      </c>
      <c r="AF850" t="s">
        <v>23574</v>
      </c>
    </row>
    <row r="851" spans="2:32">
      <c r="B851" t="s">
        <v>23913</v>
      </c>
      <c r="C851" t="s">
        <v>23914</v>
      </c>
      <c r="E851" t="s">
        <v>2735</v>
      </c>
      <c r="F851">
        <v>1</v>
      </c>
      <c r="G851">
        <v>1940</v>
      </c>
      <c r="H851">
        <v>2520</v>
      </c>
      <c r="O851" t="s">
        <v>22753</v>
      </c>
      <c r="P851">
        <v>0.1</v>
      </c>
      <c r="Q851">
        <v>2</v>
      </c>
      <c r="R851" t="s">
        <v>23574</v>
      </c>
      <c r="S851">
        <v>33</v>
      </c>
      <c r="U851" t="s">
        <v>23574</v>
      </c>
      <c r="Y851" t="s">
        <v>23570</v>
      </c>
      <c r="AA851" t="s">
        <v>23870</v>
      </c>
      <c r="AD851" t="s">
        <v>2605</v>
      </c>
      <c r="AF851" t="s">
        <v>23574</v>
      </c>
    </row>
    <row r="852" spans="2:32">
      <c r="B852" t="s">
        <v>23915</v>
      </c>
      <c r="C852" t="s">
        <v>23916</v>
      </c>
      <c r="E852" t="s">
        <v>2735</v>
      </c>
      <c r="F852">
        <v>1</v>
      </c>
      <c r="G852">
        <v>560</v>
      </c>
      <c r="H852">
        <v>730</v>
      </c>
      <c r="O852" t="s">
        <v>22753</v>
      </c>
      <c r="P852">
        <v>0.1</v>
      </c>
      <c r="Q852">
        <v>2</v>
      </c>
      <c r="R852" t="s">
        <v>23574</v>
      </c>
      <c r="S852">
        <v>33</v>
      </c>
      <c r="U852" t="s">
        <v>23574</v>
      </c>
      <c r="Y852" t="s">
        <v>23570</v>
      </c>
      <c r="AA852" t="s">
        <v>23870</v>
      </c>
      <c r="AD852" t="s">
        <v>2605</v>
      </c>
      <c r="AF852" t="s">
        <v>23574</v>
      </c>
    </row>
    <row r="853" spans="2:32">
      <c r="B853" t="s">
        <v>23917</v>
      </c>
      <c r="C853" t="s">
        <v>23918</v>
      </c>
      <c r="E853" t="s">
        <v>2735</v>
      </c>
      <c r="F853">
        <v>1</v>
      </c>
      <c r="G853">
        <v>270</v>
      </c>
      <c r="H853">
        <v>350</v>
      </c>
      <c r="O853" t="s">
        <v>22753</v>
      </c>
      <c r="P853">
        <v>0.1</v>
      </c>
      <c r="Q853">
        <v>2</v>
      </c>
      <c r="R853" t="s">
        <v>23574</v>
      </c>
      <c r="S853">
        <v>33</v>
      </c>
      <c r="U853" t="s">
        <v>23574</v>
      </c>
      <c r="Y853" t="s">
        <v>23570</v>
      </c>
      <c r="AA853" t="s">
        <v>23870</v>
      </c>
      <c r="AD853" t="s">
        <v>2605</v>
      </c>
      <c r="AF853" t="s">
        <v>23574</v>
      </c>
    </row>
    <row r="854" spans="2:32">
      <c r="B854" t="s">
        <v>23917</v>
      </c>
      <c r="C854" t="s">
        <v>23918</v>
      </c>
      <c r="E854" t="s">
        <v>2735</v>
      </c>
      <c r="F854">
        <v>1</v>
      </c>
      <c r="G854">
        <v>270</v>
      </c>
      <c r="H854">
        <v>350</v>
      </c>
      <c r="O854" t="s">
        <v>22753</v>
      </c>
      <c r="P854">
        <v>0.1</v>
      </c>
      <c r="Q854">
        <v>2</v>
      </c>
      <c r="R854" t="s">
        <v>23574</v>
      </c>
      <c r="S854">
        <v>33</v>
      </c>
      <c r="U854" t="s">
        <v>23574</v>
      </c>
      <c r="Y854" t="s">
        <v>23570</v>
      </c>
      <c r="AA854" t="s">
        <v>23870</v>
      </c>
      <c r="AD854" t="s">
        <v>2605</v>
      </c>
      <c r="AF854" t="s">
        <v>23574</v>
      </c>
    </row>
    <row r="855" spans="2:32">
      <c r="B855" t="s">
        <v>23824</v>
      </c>
      <c r="C855" t="s">
        <v>23825</v>
      </c>
      <c r="E855" t="s">
        <v>23590</v>
      </c>
      <c r="F855">
        <v>1</v>
      </c>
      <c r="G855">
        <v>188</v>
      </c>
      <c r="H855">
        <v>250</v>
      </c>
      <c r="O855" t="s">
        <v>22753</v>
      </c>
      <c r="P855">
        <v>0.1</v>
      </c>
      <c r="Q855">
        <v>1</v>
      </c>
      <c r="R855" t="s">
        <v>23574</v>
      </c>
      <c r="S855">
        <v>33</v>
      </c>
      <c r="U855" t="s">
        <v>23574</v>
      </c>
      <c r="Y855" t="s">
        <v>23570</v>
      </c>
      <c r="AA855" t="s">
        <v>23826</v>
      </c>
      <c r="AD855" t="s">
        <v>2605</v>
      </c>
      <c r="AF855" t="s">
        <v>23574</v>
      </c>
    </row>
    <row r="856" spans="2:32">
      <c r="B856" t="s">
        <v>23824</v>
      </c>
      <c r="C856" t="s">
        <v>23825</v>
      </c>
      <c r="E856" t="s">
        <v>23590</v>
      </c>
      <c r="F856">
        <v>1</v>
      </c>
      <c r="G856">
        <v>188</v>
      </c>
      <c r="H856">
        <v>250</v>
      </c>
      <c r="O856" t="s">
        <v>22753</v>
      </c>
      <c r="P856">
        <v>0.1</v>
      </c>
      <c r="Q856">
        <v>1</v>
      </c>
      <c r="R856" t="s">
        <v>23574</v>
      </c>
      <c r="S856">
        <v>33</v>
      </c>
      <c r="U856" t="s">
        <v>23574</v>
      </c>
      <c r="Y856" t="s">
        <v>23570</v>
      </c>
      <c r="AA856" t="s">
        <v>23826</v>
      </c>
      <c r="AD856" t="s">
        <v>2605</v>
      </c>
      <c r="AF856" t="s">
        <v>23574</v>
      </c>
    </row>
    <row r="857" spans="2:32">
      <c r="B857" t="s">
        <v>23824</v>
      </c>
      <c r="C857" t="s">
        <v>23825</v>
      </c>
      <c r="E857" t="s">
        <v>23590</v>
      </c>
      <c r="F857">
        <v>1</v>
      </c>
      <c r="G857">
        <v>188</v>
      </c>
      <c r="H857">
        <v>250</v>
      </c>
      <c r="O857" t="s">
        <v>22753</v>
      </c>
      <c r="P857">
        <v>0.1</v>
      </c>
      <c r="Q857">
        <v>1</v>
      </c>
      <c r="R857" t="s">
        <v>23574</v>
      </c>
      <c r="S857">
        <v>33</v>
      </c>
      <c r="U857" t="s">
        <v>23574</v>
      </c>
      <c r="Y857" t="s">
        <v>23570</v>
      </c>
      <c r="AA857" t="s">
        <v>23826</v>
      </c>
      <c r="AD857" t="s">
        <v>2605</v>
      </c>
      <c r="AF857" t="s">
        <v>23574</v>
      </c>
    </row>
    <row r="858" spans="2:32">
      <c r="B858" t="s">
        <v>23824</v>
      </c>
      <c r="C858" t="s">
        <v>23825</v>
      </c>
      <c r="E858" t="s">
        <v>23590</v>
      </c>
      <c r="F858">
        <v>1</v>
      </c>
      <c r="G858">
        <v>188</v>
      </c>
      <c r="H858">
        <v>250</v>
      </c>
      <c r="O858" t="s">
        <v>22753</v>
      </c>
      <c r="P858">
        <v>0.1</v>
      </c>
      <c r="Q858">
        <v>1</v>
      </c>
      <c r="R858" t="s">
        <v>23574</v>
      </c>
      <c r="S858">
        <v>33</v>
      </c>
      <c r="U858" t="s">
        <v>23574</v>
      </c>
      <c r="Y858" t="s">
        <v>23570</v>
      </c>
      <c r="AA858" t="s">
        <v>23826</v>
      </c>
      <c r="AD858" t="s">
        <v>2605</v>
      </c>
      <c r="AF858" t="s">
        <v>23574</v>
      </c>
    </row>
    <row r="859" spans="2:32">
      <c r="B859" t="s">
        <v>23824</v>
      </c>
      <c r="C859" t="s">
        <v>23825</v>
      </c>
      <c r="E859" t="s">
        <v>23590</v>
      </c>
      <c r="F859">
        <v>1</v>
      </c>
      <c r="G859">
        <v>188</v>
      </c>
      <c r="H859">
        <v>250</v>
      </c>
      <c r="O859" t="s">
        <v>22753</v>
      </c>
      <c r="P859">
        <v>0.1</v>
      </c>
      <c r="Q859">
        <v>1</v>
      </c>
      <c r="R859" t="s">
        <v>23574</v>
      </c>
      <c r="S859">
        <v>33</v>
      </c>
      <c r="U859" t="s">
        <v>23574</v>
      </c>
      <c r="Y859" t="s">
        <v>23570</v>
      </c>
      <c r="AA859" t="s">
        <v>23826</v>
      </c>
      <c r="AD859" t="s">
        <v>2605</v>
      </c>
      <c r="AF859" t="s">
        <v>23574</v>
      </c>
    </row>
    <row r="860" spans="2:32">
      <c r="B860" t="s">
        <v>23824</v>
      </c>
      <c r="C860" t="s">
        <v>23825</v>
      </c>
      <c r="E860" t="s">
        <v>23590</v>
      </c>
      <c r="F860">
        <v>1</v>
      </c>
      <c r="G860">
        <v>188</v>
      </c>
      <c r="H860">
        <v>250</v>
      </c>
      <c r="O860" t="s">
        <v>22753</v>
      </c>
      <c r="P860">
        <v>0.1</v>
      </c>
      <c r="Q860">
        <v>1</v>
      </c>
      <c r="R860" t="s">
        <v>23574</v>
      </c>
      <c r="S860">
        <v>33</v>
      </c>
      <c r="U860" t="s">
        <v>23574</v>
      </c>
      <c r="Y860" t="s">
        <v>23570</v>
      </c>
      <c r="AA860" t="s">
        <v>23826</v>
      </c>
      <c r="AD860" t="s">
        <v>2605</v>
      </c>
      <c r="AF860" t="s">
        <v>23574</v>
      </c>
    </row>
    <row r="861" spans="2:32">
      <c r="B861" t="s">
        <v>23824</v>
      </c>
      <c r="C861" t="s">
        <v>23825</v>
      </c>
      <c r="E861" t="s">
        <v>23590</v>
      </c>
      <c r="F861">
        <v>1</v>
      </c>
      <c r="G861">
        <v>188</v>
      </c>
      <c r="H861">
        <v>250</v>
      </c>
      <c r="O861" t="s">
        <v>22753</v>
      </c>
      <c r="P861">
        <v>0.1</v>
      </c>
      <c r="Q861">
        <v>1</v>
      </c>
      <c r="R861" t="s">
        <v>23574</v>
      </c>
      <c r="S861">
        <v>33</v>
      </c>
      <c r="U861" t="s">
        <v>23574</v>
      </c>
      <c r="Y861" t="s">
        <v>23570</v>
      </c>
      <c r="AA861" t="s">
        <v>23826</v>
      </c>
      <c r="AD861" t="s">
        <v>2605</v>
      </c>
      <c r="AF861" t="s">
        <v>23574</v>
      </c>
    </row>
    <row r="862" spans="2:32">
      <c r="B862" t="s">
        <v>23827</v>
      </c>
      <c r="C862" t="s">
        <v>23828</v>
      </c>
      <c r="E862" t="s">
        <v>23590</v>
      </c>
      <c r="F862">
        <v>1</v>
      </c>
      <c r="G862">
        <v>50</v>
      </c>
      <c r="H862">
        <v>70</v>
      </c>
      <c r="O862" t="s">
        <v>22753</v>
      </c>
      <c r="P862">
        <v>0.1</v>
      </c>
      <c r="Q862">
        <v>1</v>
      </c>
      <c r="R862" t="s">
        <v>23574</v>
      </c>
      <c r="S862">
        <v>33</v>
      </c>
      <c r="U862" t="s">
        <v>23574</v>
      </c>
      <c r="Y862" t="s">
        <v>23570</v>
      </c>
      <c r="AA862" t="s">
        <v>23826</v>
      </c>
      <c r="AD862" t="s">
        <v>2605</v>
      </c>
      <c r="AF862" t="s">
        <v>23574</v>
      </c>
    </row>
    <row r="863" spans="2:32">
      <c r="B863" t="s">
        <v>23827</v>
      </c>
      <c r="C863" t="s">
        <v>23828</v>
      </c>
      <c r="E863" t="s">
        <v>23590</v>
      </c>
      <c r="F863">
        <v>1</v>
      </c>
      <c r="G863">
        <v>50</v>
      </c>
      <c r="H863">
        <v>70</v>
      </c>
      <c r="O863" t="s">
        <v>22753</v>
      </c>
      <c r="P863">
        <v>0.1</v>
      </c>
      <c r="Q863">
        <v>1</v>
      </c>
      <c r="R863" t="s">
        <v>23574</v>
      </c>
      <c r="S863">
        <v>33</v>
      </c>
      <c r="U863" t="s">
        <v>23574</v>
      </c>
      <c r="Y863" t="s">
        <v>23570</v>
      </c>
      <c r="AA863" t="s">
        <v>23826</v>
      </c>
      <c r="AD863" t="s">
        <v>2605</v>
      </c>
      <c r="AF863" t="s">
        <v>23574</v>
      </c>
    </row>
    <row r="864" spans="2:32">
      <c r="B864" t="s">
        <v>23827</v>
      </c>
      <c r="C864" t="s">
        <v>23828</v>
      </c>
      <c r="E864" t="s">
        <v>23590</v>
      </c>
      <c r="F864">
        <v>1</v>
      </c>
      <c r="G864">
        <v>50</v>
      </c>
      <c r="H864">
        <v>70</v>
      </c>
      <c r="O864" t="s">
        <v>22753</v>
      </c>
      <c r="P864">
        <v>0.1</v>
      </c>
      <c r="Q864">
        <v>1</v>
      </c>
      <c r="R864" t="s">
        <v>23574</v>
      </c>
      <c r="S864">
        <v>33</v>
      </c>
      <c r="U864" t="s">
        <v>23574</v>
      </c>
      <c r="Y864" t="s">
        <v>23570</v>
      </c>
      <c r="AA864" t="s">
        <v>23826</v>
      </c>
      <c r="AD864" t="s">
        <v>2605</v>
      </c>
      <c r="AF864" t="s">
        <v>23574</v>
      </c>
    </row>
    <row r="865" spans="2:32">
      <c r="B865" t="s">
        <v>23827</v>
      </c>
      <c r="C865" t="s">
        <v>23828</v>
      </c>
      <c r="E865" t="s">
        <v>23590</v>
      </c>
      <c r="F865">
        <v>1</v>
      </c>
      <c r="G865">
        <v>50</v>
      </c>
      <c r="H865">
        <v>70</v>
      </c>
      <c r="O865" t="s">
        <v>22753</v>
      </c>
      <c r="P865">
        <v>0.1</v>
      </c>
      <c r="Q865">
        <v>1</v>
      </c>
      <c r="R865" t="s">
        <v>23574</v>
      </c>
      <c r="S865">
        <v>33</v>
      </c>
      <c r="U865" t="s">
        <v>23574</v>
      </c>
      <c r="Y865" t="s">
        <v>23570</v>
      </c>
      <c r="AA865" t="s">
        <v>23826</v>
      </c>
      <c r="AD865" t="s">
        <v>2605</v>
      </c>
      <c r="AF865" t="s">
        <v>23574</v>
      </c>
    </row>
    <row r="866" spans="2:32">
      <c r="B866" t="s">
        <v>23827</v>
      </c>
      <c r="C866" t="s">
        <v>23828</v>
      </c>
      <c r="E866" t="s">
        <v>23590</v>
      </c>
      <c r="F866">
        <v>1</v>
      </c>
      <c r="G866">
        <v>50</v>
      </c>
      <c r="H866">
        <v>70</v>
      </c>
      <c r="O866" t="s">
        <v>22753</v>
      </c>
      <c r="P866">
        <v>0.1</v>
      </c>
      <c r="Q866">
        <v>1</v>
      </c>
      <c r="R866" t="s">
        <v>23574</v>
      </c>
      <c r="S866">
        <v>33</v>
      </c>
      <c r="U866" t="s">
        <v>23574</v>
      </c>
      <c r="Y866" t="s">
        <v>23570</v>
      </c>
      <c r="AA866" t="s">
        <v>23826</v>
      </c>
      <c r="AD866" t="s">
        <v>2605</v>
      </c>
      <c r="AF866" t="s">
        <v>23574</v>
      </c>
    </row>
    <row r="867" spans="2:32">
      <c r="B867" t="s">
        <v>23827</v>
      </c>
      <c r="C867" t="s">
        <v>23828</v>
      </c>
      <c r="E867" t="s">
        <v>23590</v>
      </c>
      <c r="F867">
        <v>1</v>
      </c>
      <c r="G867">
        <v>50</v>
      </c>
      <c r="H867">
        <v>70</v>
      </c>
      <c r="O867" t="s">
        <v>22753</v>
      </c>
      <c r="P867">
        <v>0.1</v>
      </c>
      <c r="Q867">
        <v>1</v>
      </c>
      <c r="R867" t="s">
        <v>23574</v>
      </c>
      <c r="S867">
        <v>33</v>
      </c>
      <c r="U867" t="s">
        <v>23574</v>
      </c>
      <c r="Y867" t="s">
        <v>23570</v>
      </c>
      <c r="AA867" t="s">
        <v>23826</v>
      </c>
      <c r="AD867" t="s">
        <v>2605</v>
      </c>
      <c r="AF867" t="s">
        <v>23574</v>
      </c>
    </row>
    <row r="868" spans="2:32">
      <c r="B868" t="s">
        <v>23827</v>
      </c>
      <c r="C868" t="s">
        <v>23828</v>
      </c>
      <c r="E868" t="s">
        <v>23590</v>
      </c>
      <c r="F868">
        <v>1</v>
      </c>
      <c r="G868">
        <v>50</v>
      </c>
      <c r="H868">
        <v>70</v>
      </c>
      <c r="O868" t="s">
        <v>22753</v>
      </c>
      <c r="P868">
        <v>0.1</v>
      </c>
      <c r="Q868">
        <v>1</v>
      </c>
      <c r="R868" t="s">
        <v>23574</v>
      </c>
      <c r="S868">
        <v>33</v>
      </c>
      <c r="U868" t="s">
        <v>23574</v>
      </c>
      <c r="Y868" t="s">
        <v>23570</v>
      </c>
      <c r="AA868" t="s">
        <v>23826</v>
      </c>
      <c r="AD868" t="s">
        <v>2605</v>
      </c>
      <c r="AF868" t="s">
        <v>23574</v>
      </c>
    </row>
    <row r="869" spans="2:32">
      <c r="B869" t="s">
        <v>23829</v>
      </c>
      <c r="C869" t="s">
        <v>23830</v>
      </c>
      <c r="E869" t="s">
        <v>23590</v>
      </c>
      <c r="F869">
        <v>1</v>
      </c>
      <c r="G869">
        <v>251</v>
      </c>
      <c r="H869">
        <v>330</v>
      </c>
      <c r="O869" t="s">
        <v>22753</v>
      </c>
      <c r="P869">
        <v>0.1</v>
      </c>
      <c r="Q869">
        <v>1</v>
      </c>
      <c r="R869" t="s">
        <v>23574</v>
      </c>
      <c r="S869">
        <v>33</v>
      </c>
      <c r="U869" t="s">
        <v>23574</v>
      </c>
      <c r="Y869" t="s">
        <v>23570</v>
      </c>
      <c r="AA869" t="s">
        <v>23826</v>
      </c>
      <c r="AD869" t="s">
        <v>2605</v>
      </c>
      <c r="AF869" t="s">
        <v>23574</v>
      </c>
    </row>
    <row r="870" spans="2:32">
      <c r="B870" t="s">
        <v>23829</v>
      </c>
      <c r="C870" t="s">
        <v>23830</v>
      </c>
      <c r="E870" t="s">
        <v>23590</v>
      </c>
      <c r="F870">
        <v>1</v>
      </c>
      <c r="G870">
        <v>251</v>
      </c>
      <c r="H870">
        <v>330</v>
      </c>
      <c r="O870" t="s">
        <v>22753</v>
      </c>
      <c r="P870">
        <v>0.1</v>
      </c>
      <c r="Q870">
        <v>1</v>
      </c>
      <c r="R870" t="s">
        <v>23574</v>
      </c>
      <c r="S870">
        <v>33</v>
      </c>
      <c r="U870" t="s">
        <v>23574</v>
      </c>
      <c r="Y870" t="s">
        <v>23570</v>
      </c>
      <c r="AA870" t="s">
        <v>23826</v>
      </c>
      <c r="AD870" t="s">
        <v>2605</v>
      </c>
      <c r="AF870" t="s">
        <v>23574</v>
      </c>
    </row>
    <row r="871" spans="2:32">
      <c r="B871" t="s">
        <v>23829</v>
      </c>
      <c r="C871" t="s">
        <v>23830</v>
      </c>
      <c r="E871" t="s">
        <v>23590</v>
      </c>
      <c r="F871">
        <v>1</v>
      </c>
      <c r="G871">
        <v>251</v>
      </c>
      <c r="H871">
        <v>330</v>
      </c>
      <c r="O871" t="s">
        <v>22753</v>
      </c>
      <c r="P871">
        <v>0.1</v>
      </c>
      <c r="Q871">
        <v>1</v>
      </c>
      <c r="R871" t="s">
        <v>23574</v>
      </c>
      <c r="S871">
        <v>33</v>
      </c>
      <c r="U871" t="s">
        <v>23574</v>
      </c>
      <c r="Y871" t="s">
        <v>23570</v>
      </c>
      <c r="AA871" t="s">
        <v>23826</v>
      </c>
      <c r="AD871" t="s">
        <v>2605</v>
      </c>
      <c r="AF871" t="s">
        <v>23574</v>
      </c>
    </row>
    <row r="872" spans="2:32">
      <c r="B872" t="s">
        <v>23829</v>
      </c>
      <c r="C872" t="s">
        <v>23830</v>
      </c>
      <c r="E872" t="s">
        <v>23590</v>
      </c>
      <c r="F872">
        <v>1</v>
      </c>
      <c r="G872">
        <v>251</v>
      </c>
      <c r="H872">
        <v>330</v>
      </c>
      <c r="O872" t="s">
        <v>22753</v>
      </c>
      <c r="P872">
        <v>0.1</v>
      </c>
      <c r="Q872">
        <v>1</v>
      </c>
      <c r="R872" t="s">
        <v>23574</v>
      </c>
      <c r="S872">
        <v>33</v>
      </c>
      <c r="U872" t="s">
        <v>23574</v>
      </c>
      <c r="Y872" t="s">
        <v>23570</v>
      </c>
      <c r="AA872" t="s">
        <v>23826</v>
      </c>
      <c r="AD872" t="s">
        <v>2605</v>
      </c>
      <c r="AF872" t="s">
        <v>23574</v>
      </c>
    </row>
    <row r="873" spans="2:32">
      <c r="B873" t="s">
        <v>23829</v>
      </c>
      <c r="C873" t="s">
        <v>23830</v>
      </c>
      <c r="E873" t="s">
        <v>23590</v>
      </c>
      <c r="F873">
        <v>1</v>
      </c>
      <c r="G873">
        <v>251</v>
      </c>
      <c r="H873">
        <v>330</v>
      </c>
      <c r="O873" t="s">
        <v>22753</v>
      </c>
      <c r="P873">
        <v>0.1</v>
      </c>
      <c r="Q873">
        <v>1</v>
      </c>
      <c r="R873" t="s">
        <v>23574</v>
      </c>
      <c r="S873">
        <v>33</v>
      </c>
      <c r="U873" t="s">
        <v>23574</v>
      </c>
      <c r="Y873" t="s">
        <v>23570</v>
      </c>
      <c r="AA873" t="s">
        <v>23826</v>
      </c>
      <c r="AD873" t="s">
        <v>2605</v>
      </c>
      <c r="AF873" t="s">
        <v>23574</v>
      </c>
    </row>
    <row r="874" spans="2:32">
      <c r="B874" t="s">
        <v>23829</v>
      </c>
      <c r="C874" t="s">
        <v>23830</v>
      </c>
      <c r="E874" t="s">
        <v>23590</v>
      </c>
      <c r="F874">
        <v>1</v>
      </c>
      <c r="G874">
        <v>251</v>
      </c>
      <c r="H874">
        <v>330</v>
      </c>
      <c r="O874" t="s">
        <v>22753</v>
      </c>
      <c r="P874">
        <v>0.1</v>
      </c>
      <c r="Q874">
        <v>1</v>
      </c>
      <c r="R874" t="s">
        <v>23574</v>
      </c>
      <c r="S874">
        <v>33</v>
      </c>
      <c r="U874" t="s">
        <v>23574</v>
      </c>
      <c r="Y874" t="s">
        <v>23570</v>
      </c>
      <c r="AA874" t="s">
        <v>23826</v>
      </c>
      <c r="AD874" t="s">
        <v>2605</v>
      </c>
      <c r="AF874" t="s">
        <v>23574</v>
      </c>
    </row>
    <row r="875" spans="2:32">
      <c r="B875" t="s">
        <v>23829</v>
      </c>
      <c r="C875" t="s">
        <v>23830</v>
      </c>
      <c r="E875" t="s">
        <v>23590</v>
      </c>
      <c r="F875">
        <v>1</v>
      </c>
      <c r="G875">
        <v>251</v>
      </c>
      <c r="H875">
        <v>330</v>
      </c>
      <c r="O875" t="s">
        <v>22753</v>
      </c>
      <c r="P875">
        <v>0.1</v>
      </c>
      <c r="Q875">
        <v>1</v>
      </c>
      <c r="R875" t="s">
        <v>23574</v>
      </c>
      <c r="S875">
        <v>33</v>
      </c>
      <c r="U875" t="s">
        <v>23574</v>
      </c>
      <c r="Y875" t="s">
        <v>23570</v>
      </c>
      <c r="AA875" t="s">
        <v>23826</v>
      </c>
      <c r="AD875" t="s">
        <v>2605</v>
      </c>
      <c r="AF875" t="s">
        <v>23574</v>
      </c>
    </row>
    <row r="876" spans="2:32">
      <c r="B876" t="s">
        <v>23919</v>
      </c>
      <c r="C876" t="s">
        <v>23920</v>
      </c>
      <c r="E876" t="s">
        <v>23590</v>
      </c>
      <c r="F876">
        <v>1</v>
      </c>
      <c r="G876">
        <v>371</v>
      </c>
      <c r="H876">
        <v>490</v>
      </c>
      <c r="O876" t="s">
        <v>22753</v>
      </c>
      <c r="P876">
        <v>0.1</v>
      </c>
      <c r="Q876">
        <v>1</v>
      </c>
      <c r="R876" t="s">
        <v>23574</v>
      </c>
      <c r="S876">
        <v>33</v>
      </c>
      <c r="U876" t="s">
        <v>23574</v>
      </c>
      <c r="Y876" t="s">
        <v>23570</v>
      </c>
      <c r="AA876" t="s">
        <v>23826</v>
      </c>
      <c r="AD876" t="s">
        <v>2605</v>
      </c>
      <c r="AF876" t="s">
        <v>23574</v>
      </c>
    </row>
    <row r="877" spans="2:32">
      <c r="B877" t="s">
        <v>23919</v>
      </c>
      <c r="C877" t="s">
        <v>23920</v>
      </c>
      <c r="E877" t="s">
        <v>23590</v>
      </c>
      <c r="F877">
        <v>1</v>
      </c>
      <c r="G877">
        <v>371</v>
      </c>
      <c r="H877">
        <v>490</v>
      </c>
      <c r="O877" t="s">
        <v>22753</v>
      </c>
      <c r="P877">
        <v>0.1</v>
      </c>
      <c r="Q877">
        <v>1</v>
      </c>
      <c r="R877" t="s">
        <v>23574</v>
      </c>
      <c r="S877">
        <v>33</v>
      </c>
      <c r="U877" t="s">
        <v>23574</v>
      </c>
      <c r="Y877" t="s">
        <v>23570</v>
      </c>
      <c r="AA877" t="s">
        <v>23826</v>
      </c>
      <c r="AD877" t="s">
        <v>2605</v>
      </c>
      <c r="AF877" t="s">
        <v>23574</v>
      </c>
    </row>
    <row r="878" spans="2:32">
      <c r="B878" t="s">
        <v>23919</v>
      </c>
      <c r="C878" t="s">
        <v>23920</v>
      </c>
      <c r="E878" t="s">
        <v>23590</v>
      </c>
      <c r="F878">
        <v>1</v>
      </c>
      <c r="G878">
        <v>371</v>
      </c>
      <c r="H878">
        <v>490</v>
      </c>
      <c r="O878" t="s">
        <v>22753</v>
      </c>
      <c r="P878">
        <v>0.1</v>
      </c>
      <c r="Q878">
        <v>1</v>
      </c>
      <c r="R878" t="s">
        <v>23574</v>
      </c>
      <c r="S878">
        <v>33</v>
      </c>
      <c r="U878" t="s">
        <v>23574</v>
      </c>
      <c r="Y878" t="s">
        <v>23570</v>
      </c>
      <c r="AA878" t="s">
        <v>23826</v>
      </c>
      <c r="AD878" t="s">
        <v>2605</v>
      </c>
      <c r="AF878" t="s">
        <v>23574</v>
      </c>
    </row>
    <row r="879" spans="2:32">
      <c r="B879" t="s">
        <v>23831</v>
      </c>
      <c r="C879" t="s">
        <v>23832</v>
      </c>
      <c r="E879" t="s">
        <v>23590</v>
      </c>
      <c r="F879">
        <v>1</v>
      </c>
      <c r="G879">
        <v>469</v>
      </c>
      <c r="H879">
        <v>610</v>
      </c>
      <c r="O879" t="s">
        <v>22753</v>
      </c>
      <c r="P879">
        <v>0.1</v>
      </c>
      <c r="Q879">
        <v>1</v>
      </c>
      <c r="R879" t="s">
        <v>23574</v>
      </c>
      <c r="S879">
        <v>33</v>
      </c>
      <c r="U879" t="s">
        <v>23574</v>
      </c>
      <c r="Y879" t="s">
        <v>23570</v>
      </c>
      <c r="AA879" t="s">
        <v>23826</v>
      </c>
      <c r="AD879" t="s">
        <v>2605</v>
      </c>
      <c r="AF879" t="s">
        <v>23574</v>
      </c>
    </row>
    <row r="880" spans="2:32">
      <c r="B880" t="s">
        <v>23831</v>
      </c>
      <c r="C880" t="s">
        <v>23832</v>
      </c>
      <c r="E880" t="s">
        <v>23590</v>
      </c>
      <c r="F880">
        <v>1</v>
      </c>
      <c r="G880">
        <v>469</v>
      </c>
      <c r="H880">
        <v>610</v>
      </c>
      <c r="O880" t="s">
        <v>22753</v>
      </c>
      <c r="P880">
        <v>0.1</v>
      </c>
      <c r="Q880">
        <v>1</v>
      </c>
      <c r="R880" t="s">
        <v>23574</v>
      </c>
      <c r="S880">
        <v>33</v>
      </c>
      <c r="U880" t="s">
        <v>23574</v>
      </c>
      <c r="Y880" t="s">
        <v>23570</v>
      </c>
      <c r="AA880" t="s">
        <v>23826</v>
      </c>
      <c r="AD880" t="s">
        <v>2605</v>
      </c>
      <c r="AF880" t="s">
        <v>23574</v>
      </c>
    </row>
    <row r="881" spans="2:32">
      <c r="B881" t="s">
        <v>23831</v>
      </c>
      <c r="C881" t="s">
        <v>23832</v>
      </c>
      <c r="E881" t="s">
        <v>23590</v>
      </c>
      <c r="F881">
        <v>1</v>
      </c>
      <c r="G881">
        <v>469</v>
      </c>
      <c r="H881">
        <v>610</v>
      </c>
      <c r="O881" t="s">
        <v>22753</v>
      </c>
      <c r="P881">
        <v>0.1</v>
      </c>
      <c r="Q881">
        <v>1</v>
      </c>
      <c r="R881" t="s">
        <v>23574</v>
      </c>
      <c r="S881">
        <v>33</v>
      </c>
      <c r="U881" t="s">
        <v>23574</v>
      </c>
      <c r="Y881" t="s">
        <v>23570</v>
      </c>
      <c r="AA881" t="s">
        <v>23826</v>
      </c>
      <c r="AD881" t="s">
        <v>2605</v>
      </c>
      <c r="AF881" t="s">
        <v>23574</v>
      </c>
    </row>
    <row r="882" spans="2:32">
      <c r="B882" t="s">
        <v>23831</v>
      </c>
      <c r="C882" t="s">
        <v>23832</v>
      </c>
      <c r="E882" t="s">
        <v>23590</v>
      </c>
      <c r="F882">
        <v>1</v>
      </c>
      <c r="G882">
        <v>469</v>
      </c>
      <c r="H882">
        <v>610</v>
      </c>
      <c r="O882" t="s">
        <v>22753</v>
      </c>
      <c r="P882">
        <v>0.1</v>
      </c>
      <c r="Q882">
        <v>1</v>
      </c>
      <c r="R882" t="s">
        <v>23574</v>
      </c>
      <c r="S882">
        <v>33</v>
      </c>
      <c r="U882" t="s">
        <v>23574</v>
      </c>
      <c r="Y882" t="s">
        <v>23570</v>
      </c>
      <c r="AA882" t="s">
        <v>23826</v>
      </c>
      <c r="AD882" t="s">
        <v>2605</v>
      </c>
      <c r="AF882" t="s">
        <v>23574</v>
      </c>
    </row>
    <row r="883" spans="2:32">
      <c r="B883" t="s">
        <v>23833</v>
      </c>
      <c r="C883" t="s">
        <v>23834</v>
      </c>
      <c r="E883" t="s">
        <v>19754</v>
      </c>
      <c r="F883">
        <v>1</v>
      </c>
      <c r="G883">
        <v>50</v>
      </c>
      <c r="H883">
        <v>70</v>
      </c>
      <c r="O883" t="s">
        <v>22753</v>
      </c>
      <c r="P883">
        <v>0.1</v>
      </c>
      <c r="Q883">
        <v>1</v>
      </c>
      <c r="R883" t="s">
        <v>23574</v>
      </c>
      <c r="S883">
        <v>33</v>
      </c>
      <c r="U883" t="s">
        <v>23574</v>
      </c>
      <c r="Y883" t="s">
        <v>23570</v>
      </c>
      <c r="AA883" t="s">
        <v>23826</v>
      </c>
      <c r="AD883" t="s">
        <v>2605</v>
      </c>
      <c r="AF883" t="s">
        <v>23574</v>
      </c>
    </row>
    <row r="884" spans="2:32">
      <c r="B884" t="s">
        <v>23833</v>
      </c>
      <c r="C884" t="s">
        <v>23834</v>
      </c>
      <c r="E884" t="s">
        <v>19754</v>
      </c>
      <c r="F884">
        <v>1</v>
      </c>
      <c r="G884">
        <v>50</v>
      </c>
      <c r="H884">
        <v>70</v>
      </c>
      <c r="O884" t="s">
        <v>22753</v>
      </c>
      <c r="P884">
        <v>0.1</v>
      </c>
      <c r="Q884">
        <v>1</v>
      </c>
      <c r="R884" t="s">
        <v>23574</v>
      </c>
      <c r="S884">
        <v>33</v>
      </c>
      <c r="U884" t="s">
        <v>23574</v>
      </c>
      <c r="Y884" t="s">
        <v>23570</v>
      </c>
      <c r="AA884" t="s">
        <v>23826</v>
      </c>
      <c r="AD884" t="s">
        <v>2605</v>
      </c>
      <c r="AF884" t="s">
        <v>23574</v>
      </c>
    </row>
    <row r="885" spans="2:32">
      <c r="B885" t="s">
        <v>23833</v>
      </c>
      <c r="C885" t="s">
        <v>23834</v>
      </c>
      <c r="E885" t="s">
        <v>19754</v>
      </c>
      <c r="F885">
        <v>1</v>
      </c>
      <c r="G885">
        <v>50</v>
      </c>
      <c r="H885">
        <v>70</v>
      </c>
      <c r="O885" t="s">
        <v>22753</v>
      </c>
      <c r="P885">
        <v>0.1</v>
      </c>
      <c r="Q885">
        <v>1</v>
      </c>
      <c r="R885" t="s">
        <v>23574</v>
      </c>
      <c r="S885">
        <v>33</v>
      </c>
      <c r="U885" t="s">
        <v>23574</v>
      </c>
      <c r="Y885" t="s">
        <v>23570</v>
      </c>
      <c r="AA885" t="s">
        <v>23826</v>
      </c>
      <c r="AD885" t="s">
        <v>2605</v>
      </c>
      <c r="AF885" t="s">
        <v>23574</v>
      </c>
    </row>
    <row r="886" spans="2:32">
      <c r="B886" t="s">
        <v>23833</v>
      </c>
      <c r="C886" t="s">
        <v>23834</v>
      </c>
      <c r="E886" t="s">
        <v>19754</v>
      </c>
      <c r="F886">
        <v>1</v>
      </c>
      <c r="G886">
        <v>50</v>
      </c>
      <c r="H886">
        <v>70</v>
      </c>
      <c r="O886" t="s">
        <v>22753</v>
      </c>
      <c r="P886">
        <v>0.1</v>
      </c>
      <c r="Q886">
        <v>1</v>
      </c>
      <c r="R886" t="s">
        <v>23574</v>
      </c>
      <c r="S886">
        <v>33</v>
      </c>
      <c r="U886" t="s">
        <v>23574</v>
      </c>
      <c r="Y886" t="s">
        <v>23570</v>
      </c>
      <c r="AA886" t="s">
        <v>23826</v>
      </c>
      <c r="AD886" t="s">
        <v>2605</v>
      </c>
      <c r="AF886" t="s">
        <v>23574</v>
      </c>
    </row>
    <row r="887" spans="2:32">
      <c r="B887" t="s">
        <v>23833</v>
      </c>
      <c r="C887" t="s">
        <v>23834</v>
      </c>
      <c r="E887" t="s">
        <v>19754</v>
      </c>
      <c r="F887">
        <v>1</v>
      </c>
      <c r="G887">
        <v>50</v>
      </c>
      <c r="H887">
        <v>70</v>
      </c>
      <c r="O887" t="s">
        <v>22753</v>
      </c>
      <c r="P887">
        <v>0.1</v>
      </c>
      <c r="Q887">
        <v>1</v>
      </c>
      <c r="R887" t="s">
        <v>23574</v>
      </c>
      <c r="S887">
        <v>33</v>
      </c>
      <c r="U887" t="s">
        <v>23574</v>
      </c>
      <c r="Y887" t="s">
        <v>23570</v>
      </c>
      <c r="AA887" t="s">
        <v>23826</v>
      </c>
      <c r="AD887" t="s">
        <v>2605</v>
      </c>
      <c r="AF887" t="s">
        <v>23574</v>
      </c>
    </row>
    <row r="888" spans="2:32">
      <c r="B888" t="s">
        <v>23833</v>
      </c>
      <c r="C888" t="s">
        <v>23834</v>
      </c>
      <c r="E888" t="s">
        <v>19754</v>
      </c>
      <c r="F888">
        <v>1</v>
      </c>
      <c r="G888">
        <v>50</v>
      </c>
      <c r="H888">
        <v>70</v>
      </c>
      <c r="O888" t="s">
        <v>22753</v>
      </c>
      <c r="P888">
        <v>0.1</v>
      </c>
      <c r="Q888">
        <v>1</v>
      </c>
      <c r="R888" t="s">
        <v>23574</v>
      </c>
      <c r="S888">
        <v>33</v>
      </c>
      <c r="U888" t="s">
        <v>23574</v>
      </c>
      <c r="Y888" t="s">
        <v>23570</v>
      </c>
      <c r="AA888" t="s">
        <v>23826</v>
      </c>
      <c r="AD888" t="s">
        <v>2605</v>
      </c>
      <c r="AF888" t="s">
        <v>23574</v>
      </c>
    </row>
    <row r="889" spans="2:32">
      <c r="B889" t="s">
        <v>23833</v>
      </c>
      <c r="C889" t="s">
        <v>23834</v>
      </c>
      <c r="E889" t="s">
        <v>19754</v>
      </c>
      <c r="F889">
        <v>1</v>
      </c>
      <c r="G889">
        <v>50</v>
      </c>
      <c r="H889">
        <v>70</v>
      </c>
      <c r="O889" t="s">
        <v>22753</v>
      </c>
      <c r="P889">
        <v>0.1</v>
      </c>
      <c r="Q889">
        <v>1</v>
      </c>
      <c r="R889" t="s">
        <v>23574</v>
      </c>
      <c r="S889">
        <v>33</v>
      </c>
      <c r="U889" t="s">
        <v>23574</v>
      </c>
      <c r="Y889" t="s">
        <v>23570</v>
      </c>
      <c r="AA889" t="s">
        <v>23826</v>
      </c>
      <c r="AD889" t="s">
        <v>2605</v>
      </c>
      <c r="AF889" t="s">
        <v>23574</v>
      </c>
    </row>
    <row r="890" spans="2:32">
      <c r="B890" t="s">
        <v>23835</v>
      </c>
      <c r="C890" t="s">
        <v>23836</v>
      </c>
      <c r="E890" t="s">
        <v>11338</v>
      </c>
      <c r="F890">
        <v>2</v>
      </c>
      <c r="G890">
        <v>5</v>
      </c>
      <c r="H890">
        <v>10</v>
      </c>
      <c r="O890" t="s">
        <v>22753</v>
      </c>
      <c r="P890">
        <v>0.1</v>
      </c>
      <c r="Q890">
        <v>1</v>
      </c>
      <c r="R890" t="s">
        <v>23574</v>
      </c>
      <c r="S890">
        <v>33</v>
      </c>
      <c r="U890" t="s">
        <v>23574</v>
      </c>
      <c r="Y890" t="s">
        <v>23570</v>
      </c>
      <c r="AA890" t="s">
        <v>23826</v>
      </c>
      <c r="AD890" t="s">
        <v>2605</v>
      </c>
      <c r="AF890" t="s">
        <v>23574</v>
      </c>
    </row>
    <row r="891" spans="2:32">
      <c r="B891" t="s">
        <v>23835</v>
      </c>
      <c r="C891" t="s">
        <v>23836</v>
      </c>
      <c r="E891" t="s">
        <v>11338</v>
      </c>
      <c r="F891">
        <v>2</v>
      </c>
      <c r="G891">
        <v>5</v>
      </c>
      <c r="H891">
        <v>10</v>
      </c>
      <c r="O891" t="s">
        <v>22753</v>
      </c>
      <c r="P891">
        <v>0.1</v>
      </c>
      <c r="Q891">
        <v>1</v>
      </c>
      <c r="R891" t="s">
        <v>23574</v>
      </c>
      <c r="S891">
        <v>33</v>
      </c>
      <c r="U891" t="s">
        <v>23574</v>
      </c>
      <c r="Y891" t="s">
        <v>23570</v>
      </c>
      <c r="AA891" t="s">
        <v>23826</v>
      </c>
      <c r="AD891" t="s">
        <v>2605</v>
      </c>
      <c r="AF891" t="s">
        <v>23574</v>
      </c>
    </row>
    <row r="892" spans="2:32">
      <c r="B892" t="s">
        <v>23835</v>
      </c>
      <c r="C892" t="s">
        <v>23836</v>
      </c>
      <c r="E892" t="s">
        <v>11338</v>
      </c>
      <c r="F892">
        <v>2</v>
      </c>
      <c r="G892">
        <v>5</v>
      </c>
      <c r="H892">
        <v>10</v>
      </c>
      <c r="O892" t="s">
        <v>22753</v>
      </c>
      <c r="P892">
        <v>0.1</v>
      </c>
      <c r="Q892">
        <v>1</v>
      </c>
      <c r="R892" t="s">
        <v>23574</v>
      </c>
      <c r="S892">
        <v>33</v>
      </c>
      <c r="U892" t="s">
        <v>23574</v>
      </c>
      <c r="Y892" t="s">
        <v>23570</v>
      </c>
      <c r="AA892" t="s">
        <v>23826</v>
      </c>
      <c r="AD892" t="s">
        <v>2605</v>
      </c>
      <c r="AF892" t="s">
        <v>23574</v>
      </c>
    </row>
    <row r="893" spans="2:32">
      <c r="B893" t="s">
        <v>23835</v>
      </c>
      <c r="C893" t="s">
        <v>23836</v>
      </c>
      <c r="E893" t="s">
        <v>11338</v>
      </c>
      <c r="F893">
        <v>2</v>
      </c>
      <c r="G893">
        <v>5</v>
      </c>
      <c r="H893">
        <v>10</v>
      </c>
      <c r="O893" t="s">
        <v>22753</v>
      </c>
      <c r="P893">
        <v>0.1</v>
      </c>
      <c r="Q893">
        <v>1</v>
      </c>
      <c r="R893" t="s">
        <v>23574</v>
      </c>
      <c r="S893">
        <v>33</v>
      </c>
      <c r="U893" t="s">
        <v>23574</v>
      </c>
      <c r="Y893" t="s">
        <v>23570</v>
      </c>
      <c r="AA893" t="s">
        <v>23826</v>
      </c>
      <c r="AD893" t="s">
        <v>2605</v>
      </c>
      <c r="AF893" t="s">
        <v>23574</v>
      </c>
    </row>
    <row r="894" spans="2:32">
      <c r="B894" t="s">
        <v>23835</v>
      </c>
      <c r="C894" t="s">
        <v>23836</v>
      </c>
      <c r="E894" t="s">
        <v>11338</v>
      </c>
      <c r="F894">
        <v>2</v>
      </c>
      <c r="G894">
        <v>5</v>
      </c>
      <c r="H894">
        <v>10</v>
      </c>
      <c r="O894" t="s">
        <v>22753</v>
      </c>
      <c r="P894">
        <v>0.1</v>
      </c>
      <c r="Q894">
        <v>1</v>
      </c>
      <c r="R894" t="s">
        <v>23574</v>
      </c>
      <c r="S894">
        <v>33</v>
      </c>
      <c r="U894" t="s">
        <v>23574</v>
      </c>
      <c r="Y894" t="s">
        <v>23570</v>
      </c>
      <c r="AA894" t="s">
        <v>23826</v>
      </c>
      <c r="AD894" t="s">
        <v>2605</v>
      </c>
      <c r="AF894" t="s">
        <v>23574</v>
      </c>
    </row>
    <row r="895" spans="2:32">
      <c r="B895" t="s">
        <v>23835</v>
      </c>
      <c r="C895" t="s">
        <v>23836</v>
      </c>
      <c r="E895" t="s">
        <v>11338</v>
      </c>
      <c r="F895">
        <v>2</v>
      </c>
      <c r="G895">
        <v>5</v>
      </c>
      <c r="H895">
        <v>10</v>
      </c>
      <c r="O895" t="s">
        <v>22753</v>
      </c>
      <c r="P895">
        <v>0.1</v>
      </c>
      <c r="Q895">
        <v>1</v>
      </c>
      <c r="R895" t="s">
        <v>23574</v>
      </c>
      <c r="S895">
        <v>33</v>
      </c>
      <c r="U895" t="s">
        <v>23574</v>
      </c>
      <c r="Y895" t="s">
        <v>23570</v>
      </c>
      <c r="AA895" t="s">
        <v>23826</v>
      </c>
      <c r="AD895" t="s">
        <v>2605</v>
      </c>
      <c r="AF895" t="s">
        <v>23574</v>
      </c>
    </row>
    <row r="896" spans="2:32">
      <c r="B896" t="s">
        <v>23835</v>
      </c>
      <c r="C896" t="s">
        <v>23836</v>
      </c>
      <c r="E896" t="s">
        <v>11338</v>
      </c>
      <c r="F896">
        <v>2</v>
      </c>
      <c r="G896">
        <v>5</v>
      </c>
      <c r="H896">
        <v>10</v>
      </c>
      <c r="O896" t="s">
        <v>22753</v>
      </c>
      <c r="P896">
        <v>0.1</v>
      </c>
      <c r="Q896">
        <v>1</v>
      </c>
      <c r="R896" t="s">
        <v>23574</v>
      </c>
      <c r="S896">
        <v>33</v>
      </c>
      <c r="U896" t="s">
        <v>23574</v>
      </c>
      <c r="Y896" t="s">
        <v>23570</v>
      </c>
      <c r="AA896" t="s">
        <v>23826</v>
      </c>
      <c r="AD896" t="s">
        <v>2605</v>
      </c>
      <c r="AF896" t="s">
        <v>23574</v>
      </c>
    </row>
    <row r="897" spans="2:32">
      <c r="B897" t="s">
        <v>23921</v>
      </c>
      <c r="C897" t="s">
        <v>23922</v>
      </c>
      <c r="E897" t="s">
        <v>2735</v>
      </c>
      <c r="F897">
        <v>1</v>
      </c>
      <c r="G897">
        <v>600</v>
      </c>
      <c r="H897">
        <v>780</v>
      </c>
      <c r="O897" t="s">
        <v>22753</v>
      </c>
      <c r="P897">
        <v>0.1</v>
      </c>
      <c r="Q897">
        <v>2</v>
      </c>
      <c r="R897" t="s">
        <v>23574</v>
      </c>
      <c r="S897">
        <v>33</v>
      </c>
      <c r="U897" t="s">
        <v>23574</v>
      </c>
      <c r="Y897" t="s">
        <v>23570</v>
      </c>
      <c r="AA897" t="s">
        <v>23826</v>
      </c>
      <c r="AD897" t="s">
        <v>2605</v>
      </c>
      <c r="AF897" t="s">
        <v>23574</v>
      </c>
    </row>
    <row r="898" spans="2:32">
      <c r="B898" t="s">
        <v>23921</v>
      </c>
      <c r="C898" t="s">
        <v>23922</v>
      </c>
      <c r="E898" t="s">
        <v>2735</v>
      </c>
      <c r="F898">
        <v>1</v>
      </c>
      <c r="G898">
        <v>600</v>
      </c>
      <c r="H898">
        <v>780</v>
      </c>
      <c r="O898" t="s">
        <v>22753</v>
      </c>
      <c r="P898">
        <v>0.1</v>
      </c>
      <c r="Q898">
        <v>2</v>
      </c>
      <c r="R898" t="s">
        <v>23574</v>
      </c>
      <c r="S898">
        <v>33</v>
      </c>
      <c r="U898" t="s">
        <v>23574</v>
      </c>
      <c r="Y898" t="s">
        <v>23570</v>
      </c>
      <c r="AA898" t="s">
        <v>23826</v>
      </c>
      <c r="AD898" t="s">
        <v>2605</v>
      </c>
      <c r="AF898" t="s">
        <v>23574</v>
      </c>
    </row>
    <row r="899" spans="2:32">
      <c r="B899" t="s">
        <v>23921</v>
      </c>
      <c r="C899" t="s">
        <v>23922</v>
      </c>
      <c r="E899" t="s">
        <v>2735</v>
      </c>
      <c r="F899">
        <v>1</v>
      </c>
      <c r="G899">
        <v>600</v>
      </c>
      <c r="H899">
        <v>780</v>
      </c>
      <c r="O899" t="s">
        <v>22753</v>
      </c>
      <c r="P899">
        <v>0.1</v>
      </c>
      <c r="Q899">
        <v>2</v>
      </c>
      <c r="R899" t="s">
        <v>23574</v>
      </c>
      <c r="S899">
        <v>33</v>
      </c>
      <c r="U899" t="s">
        <v>23574</v>
      </c>
      <c r="Y899" t="s">
        <v>23570</v>
      </c>
      <c r="AA899" t="s">
        <v>23826</v>
      </c>
      <c r="AD899" t="s">
        <v>2605</v>
      </c>
      <c r="AF899" t="s">
        <v>23574</v>
      </c>
    </row>
    <row r="900" spans="2:32">
      <c r="B900" t="s">
        <v>23837</v>
      </c>
      <c r="C900" t="s">
        <v>23838</v>
      </c>
      <c r="E900" t="s">
        <v>2735</v>
      </c>
      <c r="F900">
        <v>1</v>
      </c>
      <c r="G900">
        <v>650</v>
      </c>
      <c r="H900">
        <v>850</v>
      </c>
      <c r="O900" t="s">
        <v>22753</v>
      </c>
      <c r="P900">
        <v>0.1</v>
      </c>
      <c r="Q900">
        <v>2</v>
      </c>
      <c r="R900" t="s">
        <v>23574</v>
      </c>
      <c r="S900">
        <v>33</v>
      </c>
      <c r="U900" t="s">
        <v>23574</v>
      </c>
      <c r="Y900" t="s">
        <v>23570</v>
      </c>
      <c r="AA900" t="s">
        <v>23826</v>
      </c>
      <c r="AD900" t="s">
        <v>2605</v>
      </c>
      <c r="AF900" t="s">
        <v>23574</v>
      </c>
    </row>
    <row r="901" spans="2:32">
      <c r="B901" t="s">
        <v>23837</v>
      </c>
      <c r="C901" t="s">
        <v>23838</v>
      </c>
      <c r="E901" t="s">
        <v>2735</v>
      </c>
      <c r="F901">
        <v>1</v>
      </c>
      <c r="G901">
        <v>650</v>
      </c>
      <c r="H901">
        <v>850</v>
      </c>
      <c r="O901" t="s">
        <v>22753</v>
      </c>
      <c r="P901">
        <v>0.1</v>
      </c>
      <c r="Q901">
        <v>2</v>
      </c>
      <c r="R901" t="s">
        <v>23574</v>
      </c>
      <c r="S901">
        <v>33</v>
      </c>
      <c r="U901" t="s">
        <v>23574</v>
      </c>
      <c r="Y901" t="s">
        <v>23570</v>
      </c>
      <c r="AA901" t="s">
        <v>23826</v>
      </c>
      <c r="AD901" t="s">
        <v>2605</v>
      </c>
      <c r="AF901" t="s">
        <v>23574</v>
      </c>
    </row>
    <row r="902" spans="2:32">
      <c r="B902" t="s">
        <v>23837</v>
      </c>
      <c r="C902" t="s">
        <v>23838</v>
      </c>
      <c r="E902" t="s">
        <v>2735</v>
      </c>
      <c r="F902">
        <v>1</v>
      </c>
      <c r="G902">
        <v>650</v>
      </c>
      <c r="H902">
        <v>850</v>
      </c>
      <c r="O902" t="s">
        <v>22753</v>
      </c>
      <c r="P902">
        <v>0.1</v>
      </c>
      <c r="Q902">
        <v>2</v>
      </c>
      <c r="R902" t="s">
        <v>23574</v>
      </c>
      <c r="S902">
        <v>33</v>
      </c>
      <c r="U902" t="s">
        <v>23574</v>
      </c>
      <c r="Y902" t="s">
        <v>23570</v>
      </c>
      <c r="AA902" t="s">
        <v>23826</v>
      </c>
      <c r="AD902" t="s">
        <v>2605</v>
      </c>
      <c r="AF902" t="s">
        <v>23574</v>
      </c>
    </row>
    <row r="903" spans="2:32">
      <c r="B903" t="s">
        <v>23837</v>
      </c>
      <c r="C903" t="s">
        <v>23838</v>
      </c>
      <c r="E903" t="s">
        <v>2735</v>
      </c>
      <c r="F903">
        <v>1</v>
      </c>
      <c r="G903">
        <v>650</v>
      </c>
      <c r="H903">
        <v>850</v>
      </c>
      <c r="O903" t="s">
        <v>22753</v>
      </c>
      <c r="P903">
        <v>0.1</v>
      </c>
      <c r="Q903">
        <v>2</v>
      </c>
      <c r="R903" t="s">
        <v>23574</v>
      </c>
      <c r="S903">
        <v>33</v>
      </c>
      <c r="U903" t="s">
        <v>23574</v>
      </c>
      <c r="Y903" t="s">
        <v>23570</v>
      </c>
      <c r="AA903" t="s">
        <v>23826</v>
      </c>
      <c r="AD903" t="s">
        <v>2605</v>
      </c>
      <c r="AF903" t="s">
        <v>23574</v>
      </c>
    </row>
    <row r="904" spans="2:32">
      <c r="B904" t="s">
        <v>23608</v>
      </c>
      <c r="C904" t="s">
        <v>23609</v>
      </c>
      <c r="E904" t="s">
        <v>11338</v>
      </c>
      <c r="F904">
        <v>1</v>
      </c>
      <c r="G904">
        <v>780</v>
      </c>
      <c r="H904">
        <v>1020</v>
      </c>
      <c r="O904" t="s">
        <v>22753</v>
      </c>
      <c r="P904">
        <v>0.1</v>
      </c>
      <c r="Q904">
        <v>2</v>
      </c>
      <c r="R904" t="s">
        <v>23574</v>
      </c>
      <c r="S904">
        <v>33</v>
      </c>
      <c r="U904" t="s">
        <v>23574</v>
      </c>
      <c r="Y904" t="s">
        <v>23570</v>
      </c>
      <c r="AA904" t="s">
        <v>23826</v>
      </c>
      <c r="AD904" t="s">
        <v>2605</v>
      </c>
      <c r="AF904" t="s">
        <v>23574</v>
      </c>
    </row>
    <row r="905" spans="2:32">
      <c r="B905" t="s">
        <v>23608</v>
      </c>
      <c r="C905" t="s">
        <v>23609</v>
      </c>
      <c r="E905" t="s">
        <v>11338</v>
      </c>
      <c r="F905">
        <v>1</v>
      </c>
      <c r="G905">
        <v>780</v>
      </c>
      <c r="H905">
        <v>1020</v>
      </c>
      <c r="O905" t="s">
        <v>22753</v>
      </c>
      <c r="P905">
        <v>0.1</v>
      </c>
      <c r="Q905">
        <v>2</v>
      </c>
      <c r="R905" t="s">
        <v>23574</v>
      </c>
      <c r="S905">
        <v>33</v>
      </c>
      <c r="U905" t="s">
        <v>23574</v>
      </c>
      <c r="Y905" t="s">
        <v>23570</v>
      </c>
      <c r="AA905" t="s">
        <v>23826</v>
      </c>
      <c r="AD905" t="s">
        <v>2605</v>
      </c>
      <c r="AF905" t="s">
        <v>23574</v>
      </c>
    </row>
    <row r="906" spans="2:32">
      <c r="B906" t="s">
        <v>23608</v>
      </c>
      <c r="C906" t="s">
        <v>23609</v>
      </c>
      <c r="E906" t="s">
        <v>11338</v>
      </c>
      <c r="F906">
        <v>1</v>
      </c>
      <c r="G906">
        <v>780</v>
      </c>
      <c r="H906">
        <v>1020</v>
      </c>
      <c r="O906" t="s">
        <v>22753</v>
      </c>
      <c r="P906">
        <v>0.1</v>
      </c>
      <c r="Q906">
        <v>2</v>
      </c>
      <c r="R906" t="s">
        <v>23574</v>
      </c>
      <c r="S906">
        <v>33</v>
      </c>
      <c r="U906" t="s">
        <v>23574</v>
      </c>
      <c r="Y906" t="s">
        <v>23570</v>
      </c>
      <c r="AA906" t="s">
        <v>23826</v>
      </c>
      <c r="AD906" t="s">
        <v>2605</v>
      </c>
      <c r="AF906" t="s">
        <v>23574</v>
      </c>
    </row>
    <row r="907" spans="2:32">
      <c r="B907" t="s">
        <v>23608</v>
      </c>
      <c r="C907" t="s">
        <v>23609</v>
      </c>
      <c r="E907" t="s">
        <v>11338</v>
      </c>
      <c r="F907">
        <v>1</v>
      </c>
      <c r="G907">
        <v>780</v>
      </c>
      <c r="H907">
        <v>1020</v>
      </c>
      <c r="O907" t="s">
        <v>22753</v>
      </c>
      <c r="P907">
        <v>0.1</v>
      </c>
      <c r="Q907">
        <v>2</v>
      </c>
      <c r="R907" t="s">
        <v>23574</v>
      </c>
      <c r="S907">
        <v>33</v>
      </c>
      <c r="U907" t="s">
        <v>23574</v>
      </c>
      <c r="Y907" t="s">
        <v>23570</v>
      </c>
      <c r="AA907" t="s">
        <v>23826</v>
      </c>
      <c r="AD907" t="s">
        <v>2605</v>
      </c>
      <c r="AF907" t="s">
        <v>23574</v>
      </c>
    </row>
    <row r="908" spans="2:32">
      <c r="B908" t="s">
        <v>23608</v>
      </c>
      <c r="C908" t="s">
        <v>23609</v>
      </c>
      <c r="E908" t="s">
        <v>11338</v>
      </c>
      <c r="F908">
        <v>1</v>
      </c>
      <c r="G908">
        <v>780</v>
      </c>
      <c r="H908">
        <v>1020</v>
      </c>
      <c r="O908" t="s">
        <v>22753</v>
      </c>
      <c r="P908">
        <v>0.1</v>
      </c>
      <c r="Q908">
        <v>2</v>
      </c>
      <c r="R908" t="s">
        <v>23574</v>
      </c>
      <c r="S908">
        <v>33</v>
      </c>
      <c r="U908" t="s">
        <v>23574</v>
      </c>
      <c r="Y908" t="s">
        <v>23570</v>
      </c>
      <c r="AA908" t="s">
        <v>23826</v>
      </c>
      <c r="AD908" t="s">
        <v>2605</v>
      </c>
      <c r="AF908" t="s">
        <v>23574</v>
      </c>
    </row>
    <row r="909" spans="2:32">
      <c r="B909" t="s">
        <v>23608</v>
      </c>
      <c r="C909" t="s">
        <v>23609</v>
      </c>
      <c r="E909" t="s">
        <v>11338</v>
      </c>
      <c r="F909">
        <v>1</v>
      </c>
      <c r="G909">
        <v>780</v>
      </c>
      <c r="H909">
        <v>1020</v>
      </c>
      <c r="O909" t="s">
        <v>22753</v>
      </c>
      <c r="P909">
        <v>0.1</v>
      </c>
      <c r="Q909">
        <v>2</v>
      </c>
      <c r="R909" t="s">
        <v>23574</v>
      </c>
      <c r="S909">
        <v>33</v>
      </c>
      <c r="U909" t="s">
        <v>23574</v>
      </c>
      <c r="Y909" t="s">
        <v>23570</v>
      </c>
      <c r="AA909" t="s">
        <v>23826</v>
      </c>
      <c r="AD909" t="s">
        <v>2605</v>
      </c>
      <c r="AF909" t="s">
        <v>23574</v>
      </c>
    </row>
    <row r="910" spans="2:32">
      <c r="B910" t="s">
        <v>23608</v>
      </c>
      <c r="C910" t="s">
        <v>23609</v>
      </c>
      <c r="E910" t="s">
        <v>11338</v>
      </c>
      <c r="F910">
        <v>1</v>
      </c>
      <c r="G910">
        <v>780</v>
      </c>
      <c r="H910">
        <v>1020</v>
      </c>
      <c r="O910" t="s">
        <v>22753</v>
      </c>
      <c r="P910">
        <v>0.1</v>
      </c>
      <c r="Q910">
        <v>2</v>
      </c>
      <c r="R910" t="s">
        <v>23574</v>
      </c>
      <c r="S910">
        <v>33</v>
      </c>
      <c r="U910" t="s">
        <v>23574</v>
      </c>
      <c r="Y910" t="s">
        <v>23570</v>
      </c>
      <c r="AA910" t="s">
        <v>23826</v>
      </c>
      <c r="AD910" t="s">
        <v>2605</v>
      </c>
      <c r="AF910" t="s">
        <v>23574</v>
      </c>
    </row>
    <row r="911" spans="2:32">
      <c r="B911" t="s">
        <v>23863</v>
      </c>
      <c r="C911" t="s">
        <v>23864</v>
      </c>
      <c r="E911" t="s">
        <v>19754</v>
      </c>
      <c r="F911">
        <v>1</v>
      </c>
      <c r="G911">
        <v>4500</v>
      </c>
      <c r="H911">
        <v>5850</v>
      </c>
      <c r="O911" t="s">
        <v>22753</v>
      </c>
      <c r="P911">
        <v>0.1</v>
      </c>
      <c r="Q911">
        <v>1</v>
      </c>
      <c r="R911" t="s">
        <v>23574</v>
      </c>
      <c r="S911">
        <v>33</v>
      </c>
      <c r="U911" t="s">
        <v>23574</v>
      </c>
      <c r="Y911" t="s">
        <v>23570</v>
      </c>
      <c r="AA911" t="s">
        <v>23865</v>
      </c>
      <c r="AD911" t="s">
        <v>2605</v>
      </c>
      <c r="AF911" t="s">
        <v>23574</v>
      </c>
    </row>
    <row r="912" spans="2:32">
      <c r="B912" t="s">
        <v>23866</v>
      </c>
      <c r="C912" t="s">
        <v>23867</v>
      </c>
      <c r="E912" t="s">
        <v>2735</v>
      </c>
      <c r="F912">
        <v>1</v>
      </c>
      <c r="G912">
        <v>460</v>
      </c>
      <c r="H912">
        <v>600</v>
      </c>
      <c r="O912" t="s">
        <v>22753</v>
      </c>
      <c r="P912">
        <v>0.1</v>
      </c>
      <c r="Q912">
        <v>2</v>
      </c>
      <c r="R912" t="s">
        <v>23574</v>
      </c>
      <c r="S912">
        <v>33</v>
      </c>
      <c r="U912" t="s">
        <v>23574</v>
      </c>
      <c r="Y912" t="s">
        <v>23570</v>
      </c>
      <c r="AA912" t="s">
        <v>23865</v>
      </c>
      <c r="AD912" t="s">
        <v>2605</v>
      </c>
      <c r="AF912" t="s">
        <v>23574</v>
      </c>
    </row>
    <row r="913" spans="2:32">
      <c r="B913" t="s">
        <v>23608</v>
      </c>
      <c r="C913" t="s">
        <v>23609</v>
      </c>
      <c r="E913" t="s">
        <v>11338</v>
      </c>
      <c r="F913">
        <v>1</v>
      </c>
      <c r="G913">
        <v>780</v>
      </c>
      <c r="H913">
        <v>1020</v>
      </c>
      <c r="O913" t="s">
        <v>22753</v>
      </c>
      <c r="P913">
        <v>0.1</v>
      </c>
      <c r="Q913">
        <v>2</v>
      </c>
      <c r="R913" t="s">
        <v>23574</v>
      </c>
      <c r="S913">
        <v>33</v>
      </c>
      <c r="U913" t="s">
        <v>23574</v>
      </c>
      <c r="Y913" t="s">
        <v>23570</v>
      </c>
      <c r="AA913" t="s">
        <v>23923</v>
      </c>
      <c r="AD913" t="s">
        <v>2605</v>
      </c>
      <c r="AF913" t="s">
        <v>23574</v>
      </c>
    </row>
    <row r="914" spans="2:32">
      <c r="B914" t="s">
        <v>23924</v>
      </c>
      <c r="C914" t="s">
        <v>23925</v>
      </c>
      <c r="E914" t="s">
        <v>2735</v>
      </c>
      <c r="F914">
        <v>1</v>
      </c>
      <c r="G914">
        <v>1050</v>
      </c>
      <c r="H914">
        <v>1370</v>
      </c>
      <c r="O914" t="s">
        <v>22753</v>
      </c>
      <c r="P914">
        <v>0.1</v>
      </c>
      <c r="Q914">
        <v>2</v>
      </c>
      <c r="R914" t="s">
        <v>23574</v>
      </c>
      <c r="S914">
        <v>33</v>
      </c>
      <c r="U914" t="s">
        <v>23574</v>
      </c>
      <c r="Y914" t="s">
        <v>23570</v>
      </c>
      <c r="AA914" t="s">
        <v>23923</v>
      </c>
      <c r="AD914" t="s">
        <v>2605</v>
      </c>
      <c r="AF914" t="s">
        <v>23574</v>
      </c>
    </row>
    <row r="915" spans="2:32">
      <c r="B915" t="s">
        <v>23608</v>
      </c>
      <c r="C915" t="s">
        <v>23609</v>
      </c>
      <c r="E915" t="s">
        <v>11338</v>
      </c>
      <c r="F915">
        <v>1</v>
      </c>
      <c r="G915">
        <v>780</v>
      </c>
      <c r="H915">
        <v>1020</v>
      </c>
      <c r="O915" t="s">
        <v>22753</v>
      </c>
      <c r="P915">
        <v>0.1</v>
      </c>
      <c r="Q915">
        <v>2</v>
      </c>
      <c r="R915" t="s">
        <v>23574</v>
      </c>
      <c r="S915">
        <v>33</v>
      </c>
      <c r="U915" t="s">
        <v>23574</v>
      </c>
      <c r="Y915" t="s">
        <v>23570</v>
      </c>
      <c r="AA915" t="s">
        <v>23843</v>
      </c>
      <c r="AD915" t="s">
        <v>2605</v>
      </c>
      <c r="AF915" t="s">
        <v>23574</v>
      </c>
    </row>
    <row r="916" spans="2:32">
      <c r="B916" t="s">
        <v>23608</v>
      </c>
      <c r="C916" t="s">
        <v>23609</v>
      </c>
      <c r="E916" t="s">
        <v>11338</v>
      </c>
      <c r="F916">
        <v>1</v>
      </c>
      <c r="G916">
        <v>780</v>
      </c>
      <c r="H916">
        <v>1020</v>
      </c>
      <c r="O916" t="s">
        <v>22753</v>
      </c>
      <c r="P916">
        <v>0.1</v>
      </c>
      <c r="Q916">
        <v>2</v>
      </c>
      <c r="R916" t="s">
        <v>23574</v>
      </c>
      <c r="S916">
        <v>33</v>
      </c>
      <c r="U916" t="s">
        <v>23574</v>
      </c>
      <c r="Y916" t="s">
        <v>23570</v>
      </c>
      <c r="AA916" t="s">
        <v>23843</v>
      </c>
      <c r="AD916" t="s">
        <v>2605</v>
      </c>
      <c r="AF916" t="s">
        <v>23574</v>
      </c>
    </row>
    <row r="917" spans="2:32">
      <c r="B917" t="s">
        <v>23608</v>
      </c>
      <c r="C917" t="s">
        <v>23609</v>
      </c>
      <c r="E917" t="s">
        <v>11338</v>
      </c>
      <c r="F917">
        <v>1</v>
      </c>
      <c r="G917">
        <v>780</v>
      </c>
      <c r="H917">
        <v>1020</v>
      </c>
      <c r="O917" t="s">
        <v>22753</v>
      </c>
      <c r="P917">
        <v>0.1</v>
      </c>
      <c r="Q917">
        <v>2</v>
      </c>
      <c r="R917" t="s">
        <v>23574</v>
      </c>
      <c r="S917">
        <v>33</v>
      </c>
      <c r="U917" t="s">
        <v>23574</v>
      </c>
      <c r="Y917" t="s">
        <v>23570</v>
      </c>
      <c r="AA917" t="s">
        <v>23843</v>
      </c>
      <c r="AD917" t="s">
        <v>2605</v>
      </c>
      <c r="AF917" t="s">
        <v>23574</v>
      </c>
    </row>
    <row r="918" spans="2:32">
      <c r="B918" t="s">
        <v>23608</v>
      </c>
      <c r="C918" t="s">
        <v>23609</v>
      </c>
      <c r="E918" t="s">
        <v>11338</v>
      </c>
      <c r="F918">
        <v>1</v>
      </c>
      <c r="G918">
        <v>780</v>
      </c>
      <c r="H918">
        <v>1020</v>
      </c>
      <c r="O918" t="s">
        <v>22753</v>
      </c>
      <c r="P918">
        <v>0.1</v>
      </c>
      <c r="Q918">
        <v>2</v>
      </c>
      <c r="R918" t="s">
        <v>23574</v>
      </c>
      <c r="S918">
        <v>33</v>
      </c>
      <c r="U918" t="s">
        <v>23574</v>
      </c>
      <c r="Y918" t="s">
        <v>23570</v>
      </c>
      <c r="AA918" t="s">
        <v>23843</v>
      </c>
      <c r="AD918" t="s">
        <v>2605</v>
      </c>
      <c r="AF918" t="s">
        <v>23574</v>
      </c>
    </row>
    <row r="919" spans="2:32">
      <c r="B919" t="s">
        <v>23608</v>
      </c>
      <c r="C919" t="s">
        <v>23609</v>
      </c>
      <c r="E919" t="s">
        <v>11338</v>
      </c>
      <c r="F919">
        <v>1</v>
      </c>
      <c r="G919">
        <v>780</v>
      </c>
      <c r="H919">
        <v>1020</v>
      </c>
      <c r="O919" t="s">
        <v>22753</v>
      </c>
      <c r="P919">
        <v>0.1</v>
      </c>
      <c r="Q919">
        <v>2</v>
      </c>
      <c r="R919" t="s">
        <v>23574</v>
      </c>
      <c r="S919">
        <v>33</v>
      </c>
      <c r="U919" t="s">
        <v>23574</v>
      </c>
      <c r="Y919" t="s">
        <v>23570</v>
      </c>
      <c r="AA919" t="s">
        <v>23843</v>
      </c>
      <c r="AD919" t="s">
        <v>2605</v>
      </c>
      <c r="AF919" t="s">
        <v>23574</v>
      </c>
    </row>
    <row r="920" spans="2:32">
      <c r="B920" t="s">
        <v>23844</v>
      </c>
      <c r="C920" t="s">
        <v>23845</v>
      </c>
      <c r="E920" t="s">
        <v>2735</v>
      </c>
      <c r="F920">
        <v>1</v>
      </c>
      <c r="G920">
        <v>970</v>
      </c>
      <c r="H920">
        <v>1260</v>
      </c>
      <c r="O920" t="s">
        <v>22753</v>
      </c>
      <c r="P920">
        <v>0.1</v>
      </c>
      <c r="Q920">
        <v>2</v>
      </c>
      <c r="R920" t="s">
        <v>23574</v>
      </c>
      <c r="S920">
        <v>33</v>
      </c>
      <c r="U920" t="s">
        <v>23574</v>
      </c>
      <c r="Y920" t="s">
        <v>23570</v>
      </c>
      <c r="AA920" t="s">
        <v>23843</v>
      </c>
      <c r="AD920" t="s">
        <v>2605</v>
      </c>
      <c r="AF920" t="s">
        <v>23574</v>
      </c>
    </row>
    <row r="921" spans="2:32">
      <c r="B921" t="s">
        <v>23844</v>
      </c>
      <c r="C921" t="s">
        <v>23845</v>
      </c>
      <c r="E921" t="s">
        <v>2735</v>
      </c>
      <c r="F921">
        <v>1</v>
      </c>
      <c r="G921">
        <v>970</v>
      </c>
      <c r="H921">
        <v>1260</v>
      </c>
      <c r="O921" t="s">
        <v>22753</v>
      </c>
      <c r="P921">
        <v>0.1</v>
      </c>
      <c r="Q921">
        <v>2</v>
      </c>
      <c r="R921" t="s">
        <v>23574</v>
      </c>
      <c r="S921">
        <v>33</v>
      </c>
      <c r="U921" t="s">
        <v>23574</v>
      </c>
      <c r="Y921" t="s">
        <v>23570</v>
      </c>
      <c r="AA921" t="s">
        <v>23843</v>
      </c>
      <c r="AD921" t="s">
        <v>2605</v>
      </c>
      <c r="AF921" t="s">
        <v>23574</v>
      </c>
    </row>
    <row r="922" spans="2:32">
      <c r="B922" t="s">
        <v>23844</v>
      </c>
      <c r="C922" t="s">
        <v>23845</v>
      </c>
      <c r="E922" t="s">
        <v>2735</v>
      </c>
      <c r="F922">
        <v>1</v>
      </c>
      <c r="G922">
        <v>970</v>
      </c>
      <c r="H922">
        <v>1260</v>
      </c>
      <c r="O922" t="s">
        <v>22753</v>
      </c>
      <c r="P922">
        <v>0.1</v>
      </c>
      <c r="Q922">
        <v>2</v>
      </c>
      <c r="R922" t="s">
        <v>23574</v>
      </c>
      <c r="S922">
        <v>33</v>
      </c>
      <c r="U922" t="s">
        <v>23574</v>
      </c>
      <c r="Y922" t="s">
        <v>23570</v>
      </c>
      <c r="AA922" t="s">
        <v>23843</v>
      </c>
      <c r="AD922" t="s">
        <v>2605</v>
      </c>
      <c r="AF922" t="s">
        <v>23574</v>
      </c>
    </row>
    <row r="923" spans="2:32">
      <c r="B923" t="s">
        <v>23844</v>
      </c>
      <c r="C923" t="s">
        <v>23845</v>
      </c>
      <c r="E923" t="s">
        <v>2735</v>
      </c>
      <c r="F923">
        <v>1</v>
      </c>
      <c r="G923">
        <v>970</v>
      </c>
      <c r="H923">
        <v>1260</v>
      </c>
      <c r="O923" t="s">
        <v>22753</v>
      </c>
      <c r="P923">
        <v>0.1</v>
      </c>
      <c r="Q923">
        <v>2</v>
      </c>
      <c r="R923" t="s">
        <v>23574</v>
      </c>
      <c r="S923">
        <v>33</v>
      </c>
      <c r="U923" t="s">
        <v>23574</v>
      </c>
      <c r="Y923" t="s">
        <v>23570</v>
      </c>
      <c r="AA923" t="s">
        <v>23843</v>
      </c>
      <c r="AD923" t="s">
        <v>2605</v>
      </c>
      <c r="AF923" t="s">
        <v>23574</v>
      </c>
    </row>
    <row r="924" spans="2:32">
      <c r="B924" t="s">
        <v>23844</v>
      </c>
      <c r="C924" t="s">
        <v>23845</v>
      </c>
      <c r="E924" t="s">
        <v>2735</v>
      </c>
      <c r="F924">
        <v>1</v>
      </c>
      <c r="G924">
        <v>970</v>
      </c>
      <c r="H924">
        <v>1260</v>
      </c>
      <c r="O924" t="s">
        <v>22753</v>
      </c>
      <c r="P924">
        <v>0.1</v>
      </c>
      <c r="Q924">
        <v>2</v>
      </c>
      <c r="R924" t="s">
        <v>23574</v>
      </c>
      <c r="S924">
        <v>33</v>
      </c>
      <c r="U924" t="s">
        <v>23574</v>
      </c>
      <c r="Y924" t="s">
        <v>23570</v>
      </c>
      <c r="AA924" t="s">
        <v>23843</v>
      </c>
      <c r="AD924" t="s">
        <v>2605</v>
      </c>
      <c r="AF924" t="s">
        <v>23574</v>
      </c>
    </row>
    <row r="925" spans="2:32">
      <c r="B925" t="s">
        <v>23926</v>
      </c>
      <c r="C925" t="s">
        <v>23927</v>
      </c>
      <c r="D925" t="s">
        <v>23928</v>
      </c>
      <c r="E925" t="s">
        <v>2735</v>
      </c>
      <c r="F925">
        <v>1</v>
      </c>
      <c r="G925">
        <v>9110</v>
      </c>
      <c r="H925">
        <v>11840</v>
      </c>
      <c r="O925" t="s">
        <v>22753</v>
      </c>
      <c r="P925">
        <v>0.1</v>
      </c>
      <c r="Q925">
        <v>0</v>
      </c>
      <c r="R925" t="s">
        <v>23574</v>
      </c>
      <c r="S925">
        <v>33</v>
      </c>
      <c r="U925" t="s">
        <v>23574</v>
      </c>
      <c r="Y925" t="s">
        <v>23570</v>
      </c>
      <c r="AA925" t="s">
        <v>23929</v>
      </c>
      <c r="AD925" t="s">
        <v>2605</v>
      </c>
      <c r="AF925" t="s">
        <v>23574</v>
      </c>
    </row>
    <row r="926" spans="2:32">
      <c r="B926" t="s">
        <v>23926</v>
      </c>
      <c r="C926" t="s">
        <v>23927</v>
      </c>
      <c r="D926" t="s">
        <v>23928</v>
      </c>
      <c r="E926" t="s">
        <v>2735</v>
      </c>
      <c r="F926">
        <v>1</v>
      </c>
      <c r="G926">
        <v>9110</v>
      </c>
      <c r="H926">
        <v>11840</v>
      </c>
      <c r="O926" t="s">
        <v>22753</v>
      </c>
      <c r="P926">
        <v>0.1</v>
      </c>
      <c r="Q926">
        <v>0</v>
      </c>
      <c r="R926" t="s">
        <v>23574</v>
      </c>
      <c r="S926">
        <v>33</v>
      </c>
      <c r="U926" t="s">
        <v>23574</v>
      </c>
      <c r="Y926" t="s">
        <v>23570</v>
      </c>
      <c r="AA926" t="s">
        <v>23929</v>
      </c>
      <c r="AD926" t="s">
        <v>2605</v>
      </c>
      <c r="AF926" t="s">
        <v>23574</v>
      </c>
    </row>
    <row r="927" spans="2:32">
      <c r="B927" t="s">
        <v>23930</v>
      </c>
      <c r="C927" t="s">
        <v>23931</v>
      </c>
      <c r="D927" t="s">
        <v>23932</v>
      </c>
      <c r="E927" t="s">
        <v>2611</v>
      </c>
      <c r="F927">
        <v>20.5</v>
      </c>
      <c r="G927">
        <v>6845</v>
      </c>
      <c r="H927">
        <v>8890</v>
      </c>
      <c r="L927" s="229">
        <v>45675</v>
      </c>
      <c r="O927" t="s">
        <v>22753</v>
      </c>
      <c r="P927">
        <v>0.1</v>
      </c>
      <c r="Q927">
        <v>0</v>
      </c>
      <c r="R927" t="s">
        <v>23574</v>
      </c>
      <c r="S927">
        <v>33</v>
      </c>
      <c r="U927" t="s">
        <v>23574</v>
      </c>
      <c r="Y927" t="s">
        <v>23570</v>
      </c>
      <c r="AA927" t="s">
        <v>23846</v>
      </c>
      <c r="AD927" t="s">
        <v>2605</v>
      </c>
      <c r="AF927" t="s">
        <v>23574</v>
      </c>
    </row>
    <row r="928" spans="2:32">
      <c r="B928" t="s">
        <v>23933</v>
      </c>
      <c r="C928" t="s">
        <v>23934</v>
      </c>
      <c r="E928" t="s">
        <v>2613</v>
      </c>
      <c r="F928">
        <v>15.4</v>
      </c>
      <c r="G928">
        <v>570</v>
      </c>
      <c r="H928">
        <v>740</v>
      </c>
      <c r="L928" t="s">
        <v>23935</v>
      </c>
      <c r="O928" t="s">
        <v>22753</v>
      </c>
      <c r="P928">
        <v>0.1</v>
      </c>
      <c r="Q928">
        <v>0</v>
      </c>
      <c r="R928" t="s">
        <v>23574</v>
      </c>
      <c r="S928">
        <v>33</v>
      </c>
      <c r="U928" t="s">
        <v>23574</v>
      </c>
      <c r="Y928" t="s">
        <v>23570</v>
      </c>
      <c r="AA928" t="s">
        <v>23849</v>
      </c>
      <c r="AD928" t="s">
        <v>2605</v>
      </c>
      <c r="AF928" t="s">
        <v>23574</v>
      </c>
    </row>
    <row r="929" spans="2:32">
      <c r="B929" t="s">
        <v>23850</v>
      </c>
      <c r="C929" t="s">
        <v>23851</v>
      </c>
      <c r="E929" t="s">
        <v>2613</v>
      </c>
      <c r="F929">
        <v>35.700000000000003</v>
      </c>
      <c r="G929">
        <v>350</v>
      </c>
      <c r="H929">
        <v>460</v>
      </c>
      <c r="O929" t="s">
        <v>22753</v>
      </c>
      <c r="P929">
        <v>0.1</v>
      </c>
      <c r="Q929">
        <v>1</v>
      </c>
      <c r="R929" t="s">
        <v>23574</v>
      </c>
      <c r="S929">
        <v>33</v>
      </c>
      <c r="U929" t="s">
        <v>23574</v>
      </c>
      <c r="Y929" t="s">
        <v>23570</v>
      </c>
      <c r="AA929" t="s">
        <v>23852</v>
      </c>
      <c r="AD929" t="s">
        <v>2605</v>
      </c>
      <c r="AF929" t="s">
        <v>23574</v>
      </c>
    </row>
    <row r="930" spans="2:32">
      <c r="B930" t="s">
        <v>23853</v>
      </c>
      <c r="C930" t="s">
        <v>23854</v>
      </c>
      <c r="E930" t="s">
        <v>2613</v>
      </c>
      <c r="F930">
        <v>33.4</v>
      </c>
      <c r="G930">
        <v>20</v>
      </c>
      <c r="H930">
        <v>30</v>
      </c>
      <c r="O930" t="s">
        <v>22753</v>
      </c>
      <c r="P930">
        <v>0.1</v>
      </c>
      <c r="Q930">
        <v>1</v>
      </c>
      <c r="R930" t="s">
        <v>23574</v>
      </c>
      <c r="S930">
        <v>33</v>
      </c>
      <c r="U930" t="s">
        <v>23574</v>
      </c>
      <c r="Y930" t="s">
        <v>23570</v>
      </c>
      <c r="AA930" t="s">
        <v>23852</v>
      </c>
      <c r="AD930" t="s">
        <v>2605</v>
      </c>
      <c r="AF930" t="s">
        <v>23574</v>
      </c>
    </row>
    <row r="931" spans="2:32">
      <c r="B931" t="s">
        <v>23855</v>
      </c>
      <c r="C931" t="s">
        <v>23856</v>
      </c>
      <c r="E931" t="s">
        <v>19754</v>
      </c>
      <c r="F931">
        <v>0.3</v>
      </c>
      <c r="G931">
        <v>2630</v>
      </c>
      <c r="H931">
        <v>3420</v>
      </c>
      <c r="O931" t="s">
        <v>22753</v>
      </c>
      <c r="P931">
        <v>0.1</v>
      </c>
      <c r="Q931">
        <v>1</v>
      </c>
      <c r="R931" t="s">
        <v>23574</v>
      </c>
      <c r="S931">
        <v>33</v>
      </c>
      <c r="U931" t="s">
        <v>23574</v>
      </c>
      <c r="Y931" t="s">
        <v>23570</v>
      </c>
      <c r="AA931" t="s">
        <v>23852</v>
      </c>
      <c r="AD931" t="s">
        <v>2605</v>
      </c>
      <c r="AF931" t="s">
        <v>23574</v>
      </c>
    </row>
    <row r="932" spans="2:32">
      <c r="B932" t="s">
        <v>23936</v>
      </c>
      <c r="C932" t="s">
        <v>23937</v>
      </c>
      <c r="D932" t="s">
        <v>23938</v>
      </c>
      <c r="E932" t="s">
        <v>2611</v>
      </c>
      <c r="F932">
        <v>9</v>
      </c>
      <c r="G932">
        <v>1735</v>
      </c>
      <c r="H932">
        <v>2260</v>
      </c>
      <c r="L932" t="s">
        <v>23939</v>
      </c>
      <c r="O932" t="s">
        <v>22753</v>
      </c>
      <c r="P932">
        <v>0.1</v>
      </c>
      <c r="Q932">
        <v>0</v>
      </c>
      <c r="R932" t="s">
        <v>23574</v>
      </c>
      <c r="S932">
        <v>33</v>
      </c>
      <c r="U932" t="s">
        <v>23574</v>
      </c>
      <c r="Y932" t="s">
        <v>23570</v>
      </c>
      <c r="AA932" t="s">
        <v>23852</v>
      </c>
      <c r="AD932" t="s">
        <v>2605</v>
      </c>
      <c r="AF932" t="s">
        <v>23574</v>
      </c>
    </row>
    <row r="933" spans="2:32">
      <c r="B933" t="s">
        <v>23940</v>
      </c>
      <c r="C933" t="s">
        <v>23941</v>
      </c>
      <c r="D933" t="s">
        <v>23942</v>
      </c>
      <c r="E933" t="s">
        <v>18201</v>
      </c>
      <c r="F933">
        <v>1</v>
      </c>
      <c r="G933">
        <v>298760</v>
      </c>
      <c r="H933">
        <v>388000</v>
      </c>
      <c r="P933">
        <v>0</v>
      </c>
      <c r="Q933">
        <v>2</v>
      </c>
      <c r="R933" t="s">
        <v>23574</v>
      </c>
      <c r="S933">
        <v>33</v>
      </c>
      <c r="U933" t="s">
        <v>23574</v>
      </c>
      <c r="Y933" t="s">
        <v>23570</v>
      </c>
      <c r="AA933" t="s">
        <v>23852</v>
      </c>
      <c r="AD933" t="s">
        <v>2605</v>
      </c>
      <c r="AF933" t="s">
        <v>23574</v>
      </c>
    </row>
    <row r="934" spans="2:32">
      <c r="B934" t="s">
        <v>23857</v>
      </c>
      <c r="C934" t="s">
        <v>23858</v>
      </c>
      <c r="E934" t="s">
        <v>2611</v>
      </c>
      <c r="F934">
        <v>28.5</v>
      </c>
      <c r="G934">
        <v>750</v>
      </c>
      <c r="H934">
        <v>980</v>
      </c>
      <c r="O934" t="s">
        <v>22753</v>
      </c>
      <c r="P934">
        <v>0.1</v>
      </c>
      <c r="Q934">
        <v>2</v>
      </c>
      <c r="R934" t="s">
        <v>23574</v>
      </c>
      <c r="S934">
        <v>33</v>
      </c>
      <c r="U934" t="s">
        <v>23574</v>
      </c>
      <c r="Y934" t="s">
        <v>23570</v>
      </c>
      <c r="AA934" t="s">
        <v>23852</v>
      </c>
      <c r="AD934" t="s">
        <v>2605</v>
      </c>
      <c r="AF934" t="s">
        <v>23574</v>
      </c>
    </row>
    <row r="935" spans="2:32">
      <c r="B935" t="s">
        <v>23853</v>
      </c>
      <c r="C935" t="s">
        <v>23854</v>
      </c>
      <c r="E935" t="s">
        <v>2613</v>
      </c>
      <c r="F935">
        <v>24.6</v>
      </c>
      <c r="G935">
        <v>20</v>
      </c>
      <c r="H935">
        <v>30</v>
      </c>
      <c r="O935" t="s">
        <v>22753</v>
      </c>
      <c r="P935">
        <v>0.1</v>
      </c>
      <c r="Q935">
        <v>1</v>
      </c>
      <c r="R935" t="s">
        <v>23574</v>
      </c>
      <c r="S935">
        <v>33</v>
      </c>
      <c r="U935" t="s">
        <v>23574</v>
      </c>
      <c r="Y935" t="s">
        <v>23570</v>
      </c>
      <c r="AA935" t="s">
        <v>23859</v>
      </c>
      <c r="AD935" t="s">
        <v>2605</v>
      </c>
      <c r="AF935" t="s">
        <v>23574</v>
      </c>
    </row>
    <row r="936" spans="2:32">
      <c r="B936" t="s">
        <v>23855</v>
      </c>
      <c r="C936" t="s">
        <v>23856</v>
      </c>
      <c r="E936" t="s">
        <v>19754</v>
      </c>
      <c r="F936">
        <v>0.3</v>
      </c>
      <c r="G936">
        <v>2630</v>
      </c>
      <c r="H936">
        <v>3420</v>
      </c>
      <c r="O936" t="s">
        <v>22753</v>
      </c>
      <c r="P936">
        <v>0.1</v>
      </c>
      <c r="Q936">
        <v>1</v>
      </c>
      <c r="R936" t="s">
        <v>23574</v>
      </c>
      <c r="S936">
        <v>33</v>
      </c>
      <c r="U936" t="s">
        <v>23574</v>
      </c>
      <c r="Y936" t="s">
        <v>23570</v>
      </c>
      <c r="AA936" t="s">
        <v>23859</v>
      </c>
      <c r="AD936" t="s">
        <v>2605</v>
      </c>
      <c r="AF936" t="s">
        <v>23574</v>
      </c>
    </row>
    <row r="937" spans="2:32">
      <c r="B937" t="s">
        <v>23943</v>
      </c>
      <c r="C937" t="s">
        <v>23944</v>
      </c>
      <c r="D937" t="s">
        <v>23945</v>
      </c>
      <c r="E937" t="s">
        <v>2613</v>
      </c>
      <c r="F937">
        <v>35.700000000000003</v>
      </c>
      <c r="G937">
        <v>440</v>
      </c>
      <c r="H937">
        <v>580</v>
      </c>
      <c r="O937" t="s">
        <v>22753</v>
      </c>
      <c r="P937">
        <v>0.1</v>
      </c>
      <c r="Q937">
        <v>0</v>
      </c>
      <c r="R937" t="s">
        <v>23574</v>
      </c>
      <c r="S937">
        <v>33</v>
      </c>
      <c r="U937" t="s">
        <v>23574</v>
      </c>
      <c r="Y937" t="s">
        <v>23570</v>
      </c>
      <c r="AA937" t="s">
        <v>23859</v>
      </c>
      <c r="AD937" t="s">
        <v>2605</v>
      </c>
      <c r="AF937" t="s">
        <v>23574</v>
      </c>
    </row>
    <row r="938" spans="2:32">
      <c r="B938" t="s">
        <v>23860</v>
      </c>
      <c r="C938" t="s">
        <v>23861</v>
      </c>
      <c r="E938" t="s">
        <v>2611</v>
      </c>
      <c r="F938">
        <v>20.5</v>
      </c>
      <c r="G938">
        <v>650</v>
      </c>
      <c r="H938">
        <v>850</v>
      </c>
      <c r="O938" t="s">
        <v>22753</v>
      </c>
      <c r="P938">
        <v>0.1</v>
      </c>
      <c r="Q938">
        <v>2</v>
      </c>
      <c r="R938" t="s">
        <v>23574</v>
      </c>
      <c r="S938">
        <v>33</v>
      </c>
      <c r="U938" t="s">
        <v>23574</v>
      </c>
      <c r="Y938" t="s">
        <v>23570</v>
      </c>
      <c r="AA938" t="s">
        <v>23859</v>
      </c>
      <c r="AD938" t="s">
        <v>2605</v>
      </c>
      <c r="AF938" t="s">
        <v>23574</v>
      </c>
    </row>
    <row r="939" spans="2:32">
      <c r="B939" t="s">
        <v>23946</v>
      </c>
      <c r="C939" t="s">
        <v>23947</v>
      </c>
      <c r="E939" t="s">
        <v>11548</v>
      </c>
      <c r="F939">
        <v>1.6</v>
      </c>
      <c r="G939">
        <v>2060</v>
      </c>
      <c r="H939">
        <v>2680</v>
      </c>
      <c r="O939" t="s">
        <v>22753</v>
      </c>
      <c r="P939">
        <v>0.1</v>
      </c>
      <c r="Q939">
        <v>1</v>
      </c>
      <c r="R939" t="s">
        <v>23948</v>
      </c>
      <c r="S939">
        <v>34</v>
      </c>
      <c r="U939" t="s">
        <v>23948</v>
      </c>
      <c r="Y939" t="s">
        <v>23570</v>
      </c>
      <c r="AA939" t="s">
        <v>23846</v>
      </c>
      <c r="AD939" t="s">
        <v>2605</v>
      </c>
      <c r="AF939" t="s">
        <v>23948</v>
      </c>
    </row>
    <row r="940" spans="2:32">
      <c r="B940" t="s">
        <v>23949</v>
      </c>
      <c r="C940" t="s">
        <v>23950</v>
      </c>
      <c r="E940" t="s">
        <v>19754</v>
      </c>
      <c r="F940">
        <v>0.6</v>
      </c>
      <c r="G940">
        <v>900</v>
      </c>
      <c r="H940">
        <v>1170</v>
      </c>
      <c r="O940" t="s">
        <v>22753</v>
      </c>
      <c r="P940">
        <v>0.1</v>
      </c>
      <c r="Q940">
        <v>1</v>
      </c>
      <c r="R940" t="s">
        <v>23948</v>
      </c>
      <c r="S940">
        <v>34</v>
      </c>
      <c r="U940" t="s">
        <v>23948</v>
      </c>
      <c r="Y940" t="s">
        <v>23570</v>
      </c>
      <c r="AA940" t="s">
        <v>23846</v>
      </c>
      <c r="AD940" t="s">
        <v>2605</v>
      </c>
      <c r="AF940" t="s">
        <v>23948</v>
      </c>
    </row>
    <row r="941" spans="2:32">
      <c r="B941" t="s">
        <v>23951</v>
      </c>
      <c r="C941" t="s">
        <v>23952</v>
      </c>
      <c r="D941" t="s">
        <v>23953</v>
      </c>
      <c r="E941" t="s">
        <v>2611</v>
      </c>
      <c r="F941">
        <v>0.8</v>
      </c>
      <c r="G941">
        <v>590</v>
      </c>
      <c r="H941">
        <v>770</v>
      </c>
      <c r="O941" t="s">
        <v>22753</v>
      </c>
      <c r="P941">
        <v>0.1</v>
      </c>
      <c r="Q941">
        <v>2</v>
      </c>
      <c r="R941" t="s">
        <v>23948</v>
      </c>
      <c r="S941">
        <v>34</v>
      </c>
      <c r="U941" t="s">
        <v>23948</v>
      </c>
      <c r="Y941" t="s">
        <v>23570</v>
      </c>
      <c r="AA941" t="s">
        <v>23846</v>
      </c>
      <c r="AD941" t="s">
        <v>2605</v>
      </c>
      <c r="AF941" t="s">
        <v>23948</v>
      </c>
    </row>
    <row r="942" spans="2:32">
      <c r="B942" t="s">
        <v>23954</v>
      </c>
      <c r="C942" t="s">
        <v>23955</v>
      </c>
      <c r="E942" t="s">
        <v>11548</v>
      </c>
      <c r="F942">
        <v>-2.1</v>
      </c>
      <c r="G942">
        <v>1000</v>
      </c>
      <c r="H942">
        <v>1300</v>
      </c>
      <c r="O942" t="s">
        <v>22753</v>
      </c>
      <c r="P942">
        <v>0.1</v>
      </c>
      <c r="Q942">
        <v>1</v>
      </c>
      <c r="R942" t="s">
        <v>23948</v>
      </c>
      <c r="S942">
        <v>34</v>
      </c>
      <c r="U942" t="s">
        <v>23948</v>
      </c>
      <c r="Y942" t="s">
        <v>23570</v>
      </c>
      <c r="AA942" t="s">
        <v>23852</v>
      </c>
      <c r="AD942" t="s">
        <v>2605</v>
      </c>
      <c r="AF942" t="s">
        <v>23948</v>
      </c>
    </row>
    <row r="943" spans="2:32">
      <c r="B943" t="s">
        <v>23956</v>
      </c>
      <c r="C943" t="s">
        <v>23957</v>
      </c>
      <c r="E943" t="s">
        <v>2611</v>
      </c>
      <c r="F943">
        <v>4.7</v>
      </c>
      <c r="G943">
        <v>1163</v>
      </c>
      <c r="H943">
        <v>1510</v>
      </c>
      <c r="O943" t="s">
        <v>22753</v>
      </c>
      <c r="P943">
        <v>0.1</v>
      </c>
      <c r="Q943">
        <v>1</v>
      </c>
      <c r="R943" t="s">
        <v>23948</v>
      </c>
      <c r="S943">
        <v>34</v>
      </c>
      <c r="U943" t="s">
        <v>23948</v>
      </c>
      <c r="Y943" t="s">
        <v>23570</v>
      </c>
      <c r="AA943" t="s">
        <v>23852</v>
      </c>
      <c r="AD943" t="s">
        <v>2605</v>
      </c>
      <c r="AF943" t="s">
        <v>23948</v>
      </c>
    </row>
    <row r="944" spans="2:32">
      <c r="B944" t="s">
        <v>23958</v>
      </c>
      <c r="C944" t="s">
        <v>23959</v>
      </c>
      <c r="E944" t="s">
        <v>2613</v>
      </c>
      <c r="F944">
        <v>2.4</v>
      </c>
      <c r="G944">
        <v>230</v>
      </c>
      <c r="H944">
        <v>300</v>
      </c>
      <c r="O944" t="s">
        <v>22753</v>
      </c>
      <c r="P944">
        <v>0.1</v>
      </c>
      <c r="Q944">
        <v>2</v>
      </c>
      <c r="R944" t="s">
        <v>23948</v>
      </c>
      <c r="S944">
        <v>34</v>
      </c>
      <c r="U944" t="s">
        <v>23948</v>
      </c>
      <c r="Y944" t="s">
        <v>23570</v>
      </c>
      <c r="AA944" t="s">
        <v>23852</v>
      </c>
      <c r="AD944" t="s">
        <v>2605</v>
      </c>
      <c r="AF944" t="s">
        <v>23948</v>
      </c>
    </row>
    <row r="945" spans="2:32">
      <c r="B945" t="s">
        <v>23960</v>
      </c>
      <c r="C945" t="s">
        <v>23961</v>
      </c>
      <c r="E945" t="s">
        <v>11548</v>
      </c>
      <c r="F945">
        <v>0.4</v>
      </c>
      <c r="G945">
        <v>1230</v>
      </c>
      <c r="H945">
        <v>1600</v>
      </c>
      <c r="O945" t="s">
        <v>22753</v>
      </c>
      <c r="P945">
        <v>0.1</v>
      </c>
      <c r="Q945">
        <v>1</v>
      </c>
      <c r="R945" t="s">
        <v>23948</v>
      </c>
      <c r="S945">
        <v>34</v>
      </c>
      <c r="U945" t="s">
        <v>23948</v>
      </c>
      <c r="Y945" t="s">
        <v>23570</v>
      </c>
      <c r="AA945" t="s">
        <v>23859</v>
      </c>
      <c r="AD945" t="s">
        <v>2605</v>
      </c>
      <c r="AF945" t="s">
        <v>23948</v>
      </c>
    </row>
    <row r="946" spans="2:32">
      <c r="B946" t="s">
        <v>23962</v>
      </c>
      <c r="C946" t="s">
        <v>23963</v>
      </c>
      <c r="E946" t="s">
        <v>2611</v>
      </c>
      <c r="F946">
        <v>0.8</v>
      </c>
      <c r="G946">
        <v>240</v>
      </c>
      <c r="H946">
        <v>320</v>
      </c>
      <c r="O946" t="s">
        <v>22753</v>
      </c>
      <c r="P946">
        <v>0.1</v>
      </c>
      <c r="Q946">
        <v>2</v>
      </c>
      <c r="R946" t="s">
        <v>23948</v>
      </c>
      <c r="S946">
        <v>34</v>
      </c>
      <c r="U946" t="s">
        <v>23948</v>
      </c>
      <c r="Y946" t="s">
        <v>23570</v>
      </c>
      <c r="AA946" t="s">
        <v>23859</v>
      </c>
      <c r="AD946" t="s">
        <v>2605</v>
      </c>
      <c r="AF946" t="s">
        <v>23948</v>
      </c>
    </row>
    <row r="947" spans="2:32">
      <c r="B947" t="s">
        <v>23964</v>
      </c>
      <c r="C947" t="s">
        <v>23965</v>
      </c>
      <c r="E947" t="s">
        <v>23590</v>
      </c>
      <c r="F947">
        <v>1</v>
      </c>
      <c r="G947">
        <v>2330</v>
      </c>
      <c r="H947">
        <v>3030</v>
      </c>
      <c r="O947" t="s">
        <v>22753</v>
      </c>
      <c r="P947">
        <v>0.1</v>
      </c>
      <c r="Q947">
        <v>1</v>
      </c>
      <c r="R947" t="s">
        <v>23623</v>
      </c>
      <c r="S947">
        <v>35</v>
      </c>
      <c r="U947" t="s">
        <v>23623</v>
      </c>
      <c r="Y947" t="s">
        <v>23570</v>
      </c>
      <c r="AA947" t="s">
        <v>23870</v>
      </c>
      <c r="AD947" t="s">
        <v>2605</v>
      </c>
      <c r="AF947" t="s">
        <v>23623</v>
      </c>
    </row>
    <row r="948" spans="2:32">
      <c r="B948" t="s">
        <v>23966</v>
      </c>
      <c r="C948" t="s">
        <v>23967</v>
      </c>
      <c r="E948" t="s">
        <v>23590</v>
      </c>
      <c r="F948">
        <v>1</v>
      </c>
      <c r="G948">
        <v>493</v>
      </c>
      <c r="H948">
        <v>640</v>
      </c>
      <c r="O948" t="s">
        <v>22753</v>
      </c>
      <c r="P948">
        <v>0.1</v>
      </c>
      <c r="Q948">
        <v>1</v>
      </c>
      <c r="R948" t="s">
        <v>23623</v>
      </c>
      <c r="S948">
        <v>35</v>
      </c>
      <c r="U948" t="s">
        <v>23623</v>
      </c>
      <c r="Y948" t="s">
        <v>23570</v>
      </c>
      <c r="AA948" t="s">
        <v>23870</v>
      </c>
      <c r="AD948" t="s">
        <v>2605</v>
      </c>
      <c r="AF948" t="s">
        <v>23623</v>
      </c>
    </row>
    <row r="949" spans="2:32">
      <c r="B949" t="s">
        <v>23966</v>
      </c>
      <c r="C949" t="s">
        <v>23967</v>
      </c>
      <c r="E949" t="s">
        <v>23590</v>
      </c>
      <c r="F949">
        <v>1</v>
      </c>
      <c r="G949">
        <v>493</v>
      </c>
      <c r="H949">
        <v>640</v>
      </c>
      <c r="O949" t="s">
        <v>22753</v>
      </c>
      <c r="P949">
        <v>0.1</v>
      </c>
      <c r="Q949">
        <v>1</v>
      </c>
      <c r="R949" t="s">
        <v>23623</v>
      </c>
      <c r="S949">
        <v>35</v>
      </c>
      <c r="U949" t="s">
        <v>23623</v>
      </c>
      <c r="Y949" t="s">
        <v>23570</v>
      </c>
      <c r="AA949" t="s">
        <v>23870</v>
      </c>
      <c r="AD949" t="s">
        <v>2605</v>
      </c>
      <c r="AF949" t="s">
        <v>23623</v>
      </c>
    </row>
    <row r="950" spans="2:32">
      <c r="B950" t="s">
        <v>23879</v>
      </c>
      <c r="C950" t="s">
        <v>23880</v>
      </c>
      <c r="E950" t="s">
        <v>23590</v>
      </c>
      <c r="F950">
        <v>1</v>
      </c>
      <c r="G950">
        <v>592</v>
      </c>
      <c r="H950">
        <v>770</v>
      </c>
      <c r="O950" t="s">
        <v>22753</v>
      </c>
      <c r="P950">
        <v>0.1</v>
      </c>
      <c r="Q950">
        <v>1</v>
      </c>
      <c r="R950" t="s">
        <v>23623</v>
      </c>
      <c r="S950">
        <v>35</v>
      </c>
      <c r="U950" t="s">
        <v>23623</v>
      </c>
      <c r="Y950" t="s">
        <v>23570</v>
      </c>
      <c r="AA950" t="s">
        <v>23870</v>
      </c>
      <c r="AD950" t="s">
        <v>2605</v>
      </c>
      <c r="AF950" t="s">
        <v>23623</v>
      </c>
    </row>
    <row r="951" spans="2:32">
      <c r="B951" t="s">
        <v>23883</v>
      </c>
      <c r="C951" t="s">
        <v>23884</v>
      </c>
      <c r="E951" t="s">
        <v>23590</v>
      </c>
      <c r="F951">
        <v>1</v>
      </c>
      <c r="G951">
        <v>224</v>
      </c>
      <c r="H951">
        <v>290</v>
      </c>
      <c r="O951" t="s">
        <v>22753</v>
      </c>
      <c r="P951">
        <v>0.1</v>
      </c>
      <c r="Q951">
        <v>1</v>
      </c>
      <c r="R951" t="s">
        <v>23623</v>
      </c>
      <c r="S951">
        <v>35</v>
      </c>
      <c r="U951" t="s">
        <v>23623</v>
      </c>
      <c r="Y951" t="s">
        <v>23570</v>
      </c>
      <c r="AA951" t="s">
        <v>23870</v>
      </c>
      <c r="AD951" t="s">
        <v>2605</v>
      </c>
      <c r="AF951" t="s">
        <v>23623</v>
      </c>
    </row>
    <row r="952" spans="2:32">
      <c r="B952" t="s">
        <v>23883</v>
      </c>
      <c r="C952" t="s">
        <v>23884</v>
      </c>
      <c r="E952" t="s">
        <v>23590</v>
      </c>
      <c r="F952">
        <v>1</v>
      </c>
      <c r="G952">
        <v>224</v>
      </c>
      <c r="H952">
        <v>290</v>
      </c>
      <c r="O952" t="s">
        <v>22753</v>
      </c>
      <c r="P952">
        <v>0.1</v>
      </c>
      <c r="Q952">
        <v>1</v>
      </c>
      <c r="R952" t="s">
        <v>23623</v>
      </c>
      <c r="S952">
        <v>35</v>
      </c>
      <c r="U952" t="s">
        <v>23623</v>
      </c>
      <c r="Y952" t="s">
        <v>23570</v>
      </c>
      <c r="AA952" t="s">
        <v>23870</v>
      </c>
      <c r="AD952" t="s">
        <v>2605</v>
      </c>
      <c r="AF952" t="s">
        <v>23623</v>
      </c>
    </row>
    <row r="953" spans="2:32">
      <c r="B953" t="s">
        <v>23883</v>
      </c>
      <c r="C953" t="s">
        <v>23884</v>
      </c>
      <c r="E953" t="s">
        <v>23590</v>
      </c>
      <c r="F953">
        <v>1</v>
      </c>
      <c r="G953">
        <v>224</v>
      </c>
      <c r="H953">
        <v>290</v>
      </c>
      <c r="O953" t="s">
        <v>22753</v>
      </c>
      <c r="P953">
        <v>0.1</v>
      </c>
      <c r="Q953">
        <v>1</v>
      </c>
      <c r="R953" t="s">
        <v>23623</v>
      </c>
      <c r="S953">
        <v>35</v>
      </c>
      <c r="U953" t="s">
        <v>23623</v>
      </c>
      <c r="Y953" t="s">
        <v>23570</v>
      </c>
      <c r="AA953" t="s">
        <v>23870</v>
      </c>
      <c r="AD953" t="s">
        <v>2605</v>
      </c>
      <c r="AF953" t="s">
        <v>23623</v>
      </c>
    </row>
    <row r="954" spans="2:32">
      <c r="B954" t="s">
        <v>23833</v>
      </c>
      <c r="C954" t="s">
        <v>23834</v>
      </c>
      <c r="E954" t="s">
        <v>19754</v>
      </c>
      <c r="F954">
        <v>1</v>
      </c>
      <c r="G954">
        <v>50</v>
      </c>
      <c r="H954">
        <v>70</v>
      </c>
      <c r="O954" t="s">
        <v>22753</v>
      </c>
      <c r="P954">
        <v>0.1</v>
      </c>
      <c r="Q954">
        <v>1</v>
      </c>
      <c r="R954" t="s">
        <v>23623</v>
      </c>
      <c r="S954">
        <v>35</v>
      </c>
      <c r="U954" t="s">
        <v>23623</v>
      </c>
      <c r="Y954" t="s">
        <v>23570</v>
      </c>
      <c r="AA954" t="s">
        <v>23870</v>
      </c>
      <c r="AD954" t="s">
        <v>2605</v>
      </c>
      <c r="AF954" t="s">
        <v>23623</v>
      </c>
    </row>
    <row r="955" spans="2:32">
      <c r="B955" t="s">
        <v>23833</v>
      </c>
      <c r="C955" t="s">
        <v>23834</v>
      </c>
      <c r="E955" t="s">
        <v>19754</v>
      </c>
      <c r="F955">
        <v>1</v>
      </c>
      <c r="G955">
        <v>50</v>
      </c>
      <c r="H955">
        <v>70</v>
      </c>
      <c r="O955" t="s">
        <v>22753</v>
      </c>
      <c r="P955">
        <v>0.1</v>
      </c>
      <c r="Q955">
        <v>1</v>
      </c>
      <c r="R955" t="s">
        <v>23623</v>
      </c>
      <c r="S955">
        <v>35</v>
      </c>
      <c r="U955" t="s">
        <v>23623</v>
      </c>
      <c r="Y955" t="s">
        <v>23570</v>
      </c>
      <c r="AA955" t="s">
        <v>23870</v>
      </c>
      <c r="AD955" t="s">
        <v>2605</v>
      </c>
      <c r="AF955" t="s">
        <v>23623</v>
      </c>
    </row>
    <row r="956" spans="2:32">
      <c r="B956" t="s">
        <v>23833</v>
      </c>
      <c r="C956" t="s">
        <v>23834</v>
      </c>
      <c r="E956" t="s">
        <v>19754</v>
      </c>
      <c r="F956">
        <v>1</v>
      </c>
      <c r="G956">
        <v>50</v>
      </c>
      <c r="H956">
        <v>70</v>
      </c>
      <c r="O956" t="s">
        <v>22753</v>
      </c>
      <c r="P956">
        <v>0.1</v>
      </c>
      <c r="Q956">
        <v>1</v>
      </c>
      <c r="R956" t="s">
        <v>23623</v>
      </c>
      <c r="S956">
        <v>35</v>
      </c>
      <c r="U956" t="s">
        <v>23623</v>
      </c>
      <c r="Y956" t="s">
        <v>23570</v>
      </c>
      <c r="AA956" t="s">
        <v>23870</v>
      </c>
      <c r="AD956" t="s">
        <v>2605</v>
      </c>
      <c r="AF956" t="s">
        <v>23623</v>
      </c>
    </row>
    <row r="957" spans="2:32">
      <c r="B957" t="s">
        <v>23833</v>
      </c>
      <c r="C957" t="s">
        <v>23834</v>
      </c>
      <c r="E957" t="s">
        <v>19754</v>
      </c>
      <c r="F957">
        <v>1</v>
      </c>
      <c r="G957">
        <v>50</v>
      </c>
      <c r="H957">
        <v>70</v>
      </c>
      <c r="O957" t="s">
        <v>22753</v>
      </c>
      <c r="P957">
        <v>0.1</v>
      </c>
      <c r="Q957">
        <v>1</v>
      </c>
      <c r="R957" t="s">
        <v>23623</v>
      </c>
      <c r="S957">
        <v>35</v>
      </c>
      <c r="U957" t="s">
        <v>23623</v>
      </c>
      <c r="Y957" t="s">
        <v>23570</v>
      </c>
      <c r="AA957" t="s">
        <v>23870</v>
      </c>
      <c r="AD957" t="s">
        <v>2605</v>
      </c>
      <c r="AF957" t="s">
        <v>23623</v>
      </c>
    </row>
    <row r="958" spans="2:32">
      <c r="B958" t="s">
        <v>23835</v>
      </c>
      <c r="C958" t="s">
        <v>23836</v>
      </c>
      <c r="E958" t="s">
        <v>11338</v>
      </c>
      <c r="F958">
        <v>2</v>
      </c>
      <c r="G958">
        <v>5</v>
      </c>
      <c r="H958">
        <v>10</v>
      </c>
      <c r="O958" t="s">
        <v>22753</v>
      </c>
      <c r="P958">
        <v>0.1</v>
      </c>
      <c r="Q958">
        <v>1</v>
      </c>
      <c r="R958" t="s">
        <v>23623</v>
      </c>
      <c r="S958">
        <v>35</v>
      </c>
      <c r="U958" t="s">
        <v>23623</v>
      </c>
      <c r="Y958" t="s">
        <v>23570</v>
      </c>
      <c r="AA958" t="s">
        <v>23870</v>
      </c>
      <c r="AD958" t="s">
        <v>2605</v>
      </c>
      <c r="AF958" t="s">
        <v>23623</v>
      </c>
    </row>
    <row r="959" spans="2:32">
      <c r="B959" t="s">
        <v>23835</v>
      </c>
      <c r="C959" t="s">
        <v>23836</v>
      </c>
      <c r="E959" t="s">
        <v>11338</v>
      </c>
      <c r="F959">
        <v>2</v>
      </c>
      <c r="G959">
        <v>5</v>
      </c>
      <c r="H959">
        <v>10</v>
      </c>
      <c r="O959" t="s">
        <v>22753</v>
      </c>
      <c r="P959">
        <v>0.1</v>
      </c>
      <c r="Q959">
        <v>1</v>
      </c>
      <c r="R959" t="s">
        <v>23623</v>
      </c>
      <c r="S959">
        <v>35</v>
      </c>
      <c r="U959" t="s">
        <v>23623</v>
      </c>
      <c r="Y959" t="s">
        <v>23570</v>
      </c>
      <c r="AA959" t="s">
        <v>23870</v>
      </c>
      <c r="AD959" t="s">
        <v>2605</v>
      </c>
      <c r="AF959" t="s">
        <v>23623</v>
      </c>
    </row>
    <row r="960" spans="2:32">
      <c r="B960" t="s">
        <v>23835</v>
      </c>
      <c r="C960" t="s">
        <v>23836</v>
      </c>
      <c r="E960" t="s">
        <v>11338</v>
      </c>
      <c r="F960">
        <v>2</v>
      </c>
      <c r="G960">
        <v>5</v>
      </c>
      <c r="H960">
        <v>10</v>
      </c>
      <c r="O960" t="s">
        <v>22753</v>
      </c>
      <c r="P960">
        <v>0.1</v>
      </c>
      <c r="Q960">
        <v>1</v>
      </c>
      <c r="R960" t="s">
        <v>23623</v>
      </c>
      <c r="S960">
        <v>35</v>
      </c>
      <c r="U960" t="s">
        <v>23623</v>
      </c>
      <c r="Y960" t="s">
        <v>23570</v>
      </c>
      <c r="AA960" t="s">
        <v>23870</v>
      </c>
      <c r="AD960" t="s">
        <v>2605</v>
      </c>
      <c r="AF960" t="s">
        <v>23623</v>
      </c>
    </row>
    <row r="961" spans="2:32">
      <c r="B961" t="s">
        <v>23835</v>
      </c>
      <c r="C961" t="s">
        <v>23836</v>
      </c>
      <c r="E961" t="s">
        <v>11338</v>
      </c>
      <c r="F961">
        <v>2</v>
      </c>
      <c r="G961">
        <v>5</v>
      </c>
      <c r="H961">
        <v>10</v>
      </c>
      <c r="O961" t="s">
        <v>22753</v>
      </c>
      <c r="P961">
        <v>0.1</v>
      </c>
      <c r="Q961">
        <v>1</v>
      </c>
      <c r="R961" t="s">
        <v>23623</v>
      </c>
      <c r="S961">
        <v>35</v>
      </c>
      <c r="U961" t="s">
        <v>23623</v>
      </c>
      <c r="Y961" t="s">
        <v>23570</v>
      </c>
      <c r="AA961" t="s">
        <v>23870</v>
      </c>
      <c r="AD961" t="s">
        <v>2605</v>
      </c>
      <c r="AF961" t="s">
        <v>23623</v>
      </c>
    </row>
    <row r="962" spans="2:32">
      <c r="B962" t="s">
        <v>23968</v>
      </c>
      <c r="C962" t="s">
        <v>23969</v>
      </c>
      <c r="D962" t="s">
        <v>23970</v>
      </c>
      <c r="E962" t="s">
        <v>2613</v>
      </c>
      <c r="F962">
        <v>15</v>
      </c>
      <c r="G962">
        <v>171</v>
      </c>
      <c r="H962">
        <v>230</v>
      </c>
      <c r="O962" t="s">
        <v>22753</v>
      </c>
      <c r="P962">
        <v>0.1</v>
      </c>
      <c r="Q962">
        <v>2</v>
      </c>
      <c r="R962" t="s">
        <v>23623</v>
      </c>
      <c r="S962">
        <v>35</v>
      </c>
      <c r="U962" t="s">
        <v>23623</v>
      </c>
      <c r="Y962" t="s">
        <v>23570</v>
      </c>
      <c r="AA962" t="s">
        <v>23870</v>
      </c>
      <c r="AD962" t="s">
        <v>2605</v>
      </c>
      <c r="AF962" t="s">
        <v>23623</v>
      </c>
    </row>
    <row r="963" spans="2:32">
      <c r="B963" t="s">
        <v>23968</v>
      </c>
      <c r="C963" t="s">
        <v>23969</v>
      </c>
      <c r="D963" t="s">
        <v>23970</v>
      </c>
      <c r="E963" t="s">
        <v>2613</v>
      </c>
      <c r="F963">
        <v>30</v>
      </c>
      <c r="G963">
        <v>171</v>
      </c>
      <c r="H963">
        <v>230</v>
      </c>
      <c r="O963" t="s">
        <v>22753</v>
      </c>
      <c r="P963">
        <v>0.1</v>
      </c>
      <c r="Q963">
        <v>2</v>
      </c>
      <c r="R963" t="s">
        <v>23623</v>
      </c>
      <c r="S963">
        <v>35</v>
      </c>
      <c r="U963" t="s">
        <v>23623</v>
      </c>
      <c r="Y963" t="s">
        <v>23570</v>
      </c>
      <c r="AA963" t="s">
        <v>23870</v>
      </c>
      <c r="AD963" t="s">
        <v>2605</v>
      </c>
      <c r="AF963" t="s">
        <v>23623</v>
      </c>
    </row>
    <row r="964" spans="2:32">
      <c r="B964" t="s">
        <v>23968</v>
      </c>
      <c r="C964" t="s">
        <v>23969</v>
      </c>
      <c r="D964" t="s">
        <v>23970</v>
      </c>
      <c r="E964" t="s">
        <v>2613</v>
      </c>
      <c r="F964">
        <v>15</v>
      </c>
      <c r="G964">
        <v>171</v>
      </c>
      <c r="H964">
        <v>230</v>
      </c>
      <c r="O964" t="s">
        <v>22753</v>
      </c>
      <c r="P964">
        <v>0.1</v>
      </c>
      <c r="Q964">
        <v>2</v>
      </c>
      <c r="R964" t="s">
        <v>23623</v>
      </c>
      <c r="S964">
        <v>35</v>
      </c>
      <c r="U964" t="s">
        <v>23623</v>
      </c>
      <c r="Y964" t="s">
        <v>23570</v>
      </c>
      <c r="AA964" t="s">
        <v>23870</v>
      </c>
      <c r="AD964" t="s">
        <v>2605</v>
      </c>
      <c r="AF964" t="s">
        <v>23623</v>
      </c>
    </row>
    <row r="965" spans="2:32">
      <c r="B965" t="s">
        <v>23968</v>
      </c>
      <c r="C965" t="s">
        <v>23969</v>
      </c>
      <c r="D965" t="s">
        <v>23970</v>
      </c>
      <c r="E965" t="s">
        <v>2613</v>
      </c>
      <c r="F965">
        <v>15</v>
      </c>
      <c r="G965">
        <v>171</v>
      </c>
      <c r="H965">
        <v>230</v>
      </c>
      <c r="O965" t="s">
        <v>22753</v>
      </c>
      <c r="P965">
        <v>0.1</v>
      </c>
      <c r="Q965">
        <v>2</v>
      </c>
      <c r="R965" t="s">
        <v>23623</v>
      </c>
      <c r="S965">
        <v>35</v>
      </c>
      <c r="U965" t="s">
        <v>23623</v>
      </c>
      <c r="Y965" t="s">
        <v>23570</v>
      </c>
      <c r="AA965" t="s">
        <v>23870</v>
      </c>
      <c r="AD965" t="s">
        <v>2605</v>
      </c>
      <c r="AF965" t="s">
        <v>23623</v>
      </c>
    </row>
    <row r="966" spans="2:32">
      <c r="B966" t="s">
        <v>23971</v>
      </c>
      <c r="C966" t="s">
        <v>23972</v>
      </c>
      <c r="E966" t="s">
        <v>2735</v>
      </c>
      <c r="F966">
        <v>1</v>
      </c>
      <c r="G966">
        <v>700</v>
      </c>
      <c r="H966">
        <v>910</v>
      </c>
      <c r="O966" t="s">
        <v>22753</v>
      </c>
      <c r="P966">
        <v>0.1</v>
      </c>
      <c r="Q966">
        <v>2</v>
      </c>
      <c r="R966" t="s">
        <v>23623</v>
      </c>
      <c r="S966">
        <v>35</v>
      </c>
      <c r="U966" t="s">
        <v>23623</v>
      </c>
      <c r="Y966" t="s">
        <v>23570</v>
      </c>
      <c r="AA966" t="s">
        <v>23870</v>
      </c>
      <c r="AD966" t="s">
        <v>2605</v>
      </c>
      <c r="AF966" t="s">
        <v>23623</v>
      </c>
    </row>
    <row r="967" spans="2:32">
      <c r="B967" t="s">
        <v>23971</v>
      </c>
      <c r="C967" t="s">
        <v>23972</v>
      </c>
      <c r="E967" t="s">
        <v>2735</v>
      </c>
      <c r="F967">
        <v>2</v>
      </c>
      <c r="G967">
        <v>700</v>
      </c>
      <c r="H967">
        <v>910</v>
      </c>
      <c r="O967" t="s">
        <v>22753</v>
      </c>
      <c r="P967">
        <v>0.1</v>
      </c>
      <c r="Q967">
        <v>2</v>
      </c>
      <c r="R967" t="s">
        <v>23623</v>
      </c>
      <c r="S967">
        <v>35</v>
      </c>
      <c r="U967" t="s">
        <v>23623</v>
      </c>
      <c r="Y967" t="s">
        <v>23570</v>
      </c>
      <c r="AA967" t="s">
        <v>23870</v>
      </c>
      <c r="AD967" t="s">
        <v>2605</v>
      </c>
      <c r="AF967" t="s">
        <v>23623</v>
      </c>
    </row>
    <row r="968" spans="2:32">
      <c r="B968" t="s">
        <v>23971</v>
      </c>
      <c r="C968" t="s">
        <v>23972</v>
      </c>
      <c r="E968" t="s">
        <v>2735</v>
      </c>
      <c r="F968">
        <v>1</v>
      </c>
      <c r="G968">
        <v>700</v>
      </c>
      <c r="H968">
        <v>910</v>
      </c>
      <c r="O968" t="s">
        <v>22753</v>
      </c>
      <c r="P968">
        <v>0.1</v>
      </c>
      <c r="Q968">
        <v>2</v>
      </c>
      <c r="R968" t="s">
        <v>23623</v>
      </c>
      <c r="S968">
        <v>35</v>
      </c>
      <c r="U968" t="s">
        <v>23623</v>
      </c>
      <c r="Y968" t="s">
        <v>23570</v>
      </c>
      <c r="AA968" t="s">
        <v>23870</v>
      </c>
      <c r="AD968" t="s">
        <v>2605</v>
      </c>
      <c r="AF968" t="s">
        <v>23623</v>
      </c>
    </row>
    <row r="969" spans="2:32">
      <c r="B969" t="s">
        <v>23971</v>
      </c>
      <c r="C969" t="s">
        <v>23972</v>
      </c>
      <c r="E969" t="s">
        <v>2735</v>
      </c>
      <c r="F969">
        <v>1</v>
      </c>
      <c r="G969">
        <v>700</v>
      </c>
      <c r="H969">
        <v>910</v>
      </c>
      <c r="O969" t="s">
        <v>22753</v>
      </c>
      <c r="P969">
        <v>0.1</v>
      </c>
      <c r="Q969">
        <v>2</v>
      </c>
      <c r="R969" t="s">
        <v>23623</v>
      </c>
      <c r="S969">
        <v>35</v>
      </c>
      <c r="U969" t="s">
        <v>23623</v>
      </c>
      <c r="Y969" t="s">
        <v>23570</v>
      </c>
      <c r="AA969" t="s">
        <v>23870</v>
      </c>
      <c r="AD969" t="s">
        <v>2605</v>
      </c>
      <c r="AF969" t="s">
        <v>23623</v>
      </c>
    </row>
    <row r="970" spans="2:32">
      <c r="B970" t="s">
        <v>23608</v>
      </c>
      <c r="C970" t="s">
        <v>23609</v>
      </c>
      <c r="E970" t="s">
        <v>11338</v>
      </c>
      <c r="F970">
        <v>-1</v>
      </c>
      <c r="G970">
        <v>780</v>
      </c>
      <c r="H970">
        <v>1020</v>
      </c>
      <c r="O970" t="s">
        <v>22753</v>
      </c>
      <c r="P970">
        <v>0.1</v>
      </c>
      <c r="Q970">
        <v>2</v>
      </c>
      <c r="R970" t="s">
        <v>23623</v>
      </c>
      <c r="S970">
        <v>35</v>
      </c>
      <c r="U970" t="s">
        <v>23623</v>
      </c>
      <c r="Y970" t="s">
        <v>23570</v>
      </c>
      <c r="AA970" t="s">
        <v>23870</v>
      </c>
      <c r="AD970" t="s">
        <v>2605</v>
      </c>
      <c r="AF970" t="s">
        <v>23623</v>
      </c>
    </row>
    <row r="971" spans="2:32">
      <c r="B971" t="s">
        <v>23608</v>
      </c>
      <c r="C971" t="s">
        <v>23609</v>
      </c>
      <c r="E971" t="s">
        <v>11338</v>
      </c>
      <c r="F971">
        <v>-2</v>
      </c>
      <c r="G971">
        <v>780</v>
      </c>
      <c r="H971">
        <v>1020</v>
      </c>
      <c r="O971" t="s">
        <v>22753</v>
      </c>
      <c r="P971">
        <v>0.1</v>
      </c>
      <c r="Q971">
        <v>2</v>
      </c>
      <c r="R971" t="s">
        <v>23623</v>
      </c>
      <c r="S971">
        <v>35</v>
      </c>
      <c r="U971" t="s">
        <v>23623</v>
      </c>
      <c r="Y971" t="s">
        <v>23570</v>
      </c>
      <c r="AA971" t="s">
        <v>23870</v>
      </c>
      <c r="AD971" t="s">
        <v>2605</v>
      </c>
      <c r="AF971" t="s">
        <v>23623</v>
      </c>
    </row>
    <row r="972" spans="2:32">
      <c r="B972" t="s">
        <v>23608</v>
      </c>
      <c r="C972" t="s">
        <v>23609</v>
      </c>
      <c r="E972" t="s">
        <v>11338</v>
      </c>
      <c r="F972">
        <v>-1</v>
      </c>
      <c r="G972">
        <v>780</v>
      </c>
      <c r="H972">
        <v>1020</v>
      </c>
      <c r="O972" t="s">
        <v>22753</v>
      </c>
      <c r="P972">
        <v>0.1</v>
      </c>
      <c r="Q972">
        <v>2</v>
      </c>
      <c r="R972" t="s">
        <v>23623</v>
      </c>
      <c r="S972">
        <v>35</v>
      </c>
      <c r="U972" t="s">
        <v>23623</v>
      </c>
      <c r="Y972" t="s">
        <v>23570</v>
      </c>
      <c r="AA972" t="s">
        <v>23870</v>
      </c>
      <c r="AD972" t="s">
        <v>2605</v>
      </c>
      <c r="AF972" t="s">
        <v>23623</v>
      </c>
    </row>
    <row r="973" spans="2:32">
      <c r="B973" t="s">
        <v>23608</v>
      </c>
      <c r="C973" t="s">
        <v>23609</v>
      </c>
      <c r="E973" t="s">
        <v>11338</v>
      </c>
      <c r="F973">
        <v>-1</v>
      </c>
      <c r="G973">
        <v>780</v>
      </c>
      <c r="H973">
        <v>1020</v>
      </c>
      <c r="O973" t="s">
        <v>22753</v>
      </c>
      <c r="P973">
        <v>0.1</v>
      </c>
      <c r="Q973">
        <v>2</v>
      </c>
      <c r="R973" t="s">
        <v>23623</v>
      </c>
      <c r="S973">
        <v>35</v>
      </c>
      <c r="U973" t="s">
        <v>23623</v>
      </c>
      <c r="Y973" t="s">
        <v>23570</v>
      </c>
      <c r="AA973" t="s">
        <v>23870</v>
      </c>
      <c r="AD973" t="s">
        <v>2605</v>
      </c>
      <c r="AF973" t="s">
        <v>23623</v>
      </c>
    </row>
    <row r="974" spans="2:32">
      <c r="B974" t="s">
        <v>23973</v>
      </c>
      <c r="C974" t="s">
        <v>23974</v>
      </c>
      <c r="E974" t="s">
        <v>23975</v>
      </c>
      <c r="F974">
        <v>2</v>
      </c>
      <c r="G974">
        <v>1350</v>
      </c>
      <c r="H974">
        <v>1760</v>
      </c>
      <c r="O974" t="s">
        <v>22753</v>
      </c>
      <c r="P974">
        <v>0.1</v>
      </c>
      <c r="Q974">
        <v>2</v>
      </c>
      <c r="R974" t="s">
        <v>23623</v>
      </c>
      <c r="S974">
        <v>35</v>
      </c>
      <c r="U974" t="s">
        <v>23623</v>
      </c>
      <c r="Y974" t="s">
        <v>23570</v>
      </c>
      <c r="AA974" t="s">
        <v>23870</v>
      </c>
      <c r="AD974" t="s">
        <v>2605</v>
      </c>
      <c r="AF974" t="s">
        <v>23623</v>
      </c>
    </row>
    <row r="975" spans="2:32">
      <c r="B975" t="s">
        <v>23973</v>
      </c>
      <c r="C975" t="s">
        <v>23974</v>
      </c>
      <c r="E975" t="s">
        <v>23975</v>
      </c>
      <c r="F975">
        <v>1</v>
      </c>
      <c r="G975">
        <v>1350</v>
      </c>
      <c r="H975">
        <v>1760</v>
      </c>
      <c r="O975" t="s">
        <v>22753</v>
      </c>
      <c r="P975">
        <v>0.1</v>
      </c>
      <c r="Q975">
        <v>2</v>
      </c>
      <c r="R975" t="s">
        <v>23623</v>
      </c>
      <c r="S975">
        <v>35</v>
      </c>
      <c r="U975" t="s">
        <v>23623</v>
      </c>
      <c r="Y975" t="s">
        <v>23570</v>
      </c>
      <c r="AA975" t="s">
        <v>23870</v>
      </c>
      <c r="AD975" t="s">
        <v>2605</v>
      </c>
      <c r="AF975" t="s">
        <v>23623</v>
      </c>
    </row>
    <row r="976" spans="2:32">
      <c r="B976" t="s">
        <v>23973</v>
      </c>
      <c r="C976" t="s">
        <v>23974</v>
      </c>
      <c r="E976" t="s">
        <v>23975</v>
      </c>
      <c r="F976">
        <v>1</v>
      </c>
      <c r="G976">
        <v>1350</v>
      </c>
      <c r="H976">
        <v>1760</v>
      </c>
      <c r="O976" t="s">
        <v>22753</v>
      </c>
      <c r="P976">
        <v>0.1</v>
      </c>
      <c r="Q976">
        <v>2</v>
      </c>
      <c r="R976" t="s">
        <v>23623</v>
      </c>
      <c r="S976">
        <v>35</v>
      </c>
      <c r="U976" t="s">
        <v>23623</v>
      </c>
      <c r="Y976" t="s">
        <v>23570</v>
      </c>
      <c r="AA976" t="s">
        <v>23870</v>
      </c>
      <c r="AD976" t="s">
        <v>2605</v>
      </c>
      <c r="AF976" t="s">
        <v>23623</v>
      </c>
    </row>
    <row r="977" spans="2:32">
      <c r="B977" t="s">
        <v>23973</v>
      </c>
      <c r="C977" t="s">
        <v>23974</v>
      </c>
      <c r="E977" t="s">
        <v>23975</v>
      </c>
      <c r="F977">
        <v>1</v>
      </c>
      <c r="G977">
        <v>1350</v>
      </c>
      <c r="H977">
        <v>1760</v>
      </c>
      <c r="O977" t="s">
        <v>22753</v>
      </c>
      <c r="P977">
        <v>0.1</v>
      </c>
      <c r="Q977">
        <v>2</v>
      </c>
      <c r="R977" t="s">
        <v>23623</v>
      </c>
      <c r="S977">
        <v>35</v>
      </c>
      <c r="U977" t="s">
        <v>23623</v>
      </c>
      <c r="Y977" t="s">
        <v>23570</v>
      </c>
      <c r="AA977" t="s">
        <v>23870</v>
      </c>
      <c r="AD977" t="s">
        <v>2605</v>
      </c>
      <c r="AF977" t="s">
        <v>23623</v>
      </c>
    </row>
    <row r="978" spans="2:32">
      <c r="B978" t="s">
        <v>23976</v>
      </c>
      <c r="C978" t="s">
        <v>23977</v>
      </c>
      <c r="E978" t="s">
        <v>23975</v>
      </c>
      <c r="F978">
        <v>-1</v>
      </c>
      <c r="G978">
        <v>1190</v>
      </c>
      <c r="H978">
        <v>1550</v>
      </c>
      <c r="O978" t="s">
        <v>22753</v>
      </c>
      <c r="P978">
        <v>0.1</v>
      </c>
      <c r="Q978">
        <v>2</v>
      </c>
      <c r="R978" t="s">
        <v>23623</v>
      </c>
      <c r="S978">
        <v>35</v>
      </c>
      <c r="U978" t="s">
        <v>23623</v>
      </c>
      <c r="Y978" t="s">
        <v>23570</v>
      </c>
      <c r="AA978" t="s">
        <v>23870</v>
      </c>
      <c r="AD978" t="s">
        <v>2605</v>
      </c>
      <c r="AF978" t="s">
        <v>23623</v>
      </c>
    </row>
    <row r="979" spans="2:32">
      <c r="B979" t="s">
        <v>23976</v>
      </c>
      <c r="C979" t="s">
        <v>23977</v>
      </c>
      <c r="E979" t="s">
        <v>23975</v>
      </c>
      <c r="F979">
        <v>-1</v>
      </c>
      <c r="G979">
        <v>1190</v>
      </c>
      <c r="H979">
        <v>1550</v>
      </c>
      <c r="O979" t="s">
        <v>22753</v>
      </c>
      <c r="P979">
        <v>0.1</v>
      </c>
      <c r="Q979">
        <v>2</v>
      </c>
      <c r="R979" t="s">
        <v>23623</v>
      </c>
      <c r="S979">
        <v>35</v>
      </c>
      <c r="U979" t="s">
        <v>23623</v>
      </c>
      <c r="Y979" t="s">
        <v>23570</v>
      </c>
      <c r="AA979" t="s">
        <v>23870</v>
      </c>
      <c r="AD979" t="s">
        <v>2605</v>
      </c>
      <c r="AF979" t="s">
        <v>23623</v>
      </c>
    </row>
    <row r="980" spans="2:32">
      <c r="B980" t="s">
        <v>23976</v>
      </c>
      <c r="C980" t="s">
        <v>23977</v>
      </c>
      <c r="E980" t="s">
        <v>23975</v>
      </c>
      <c r="F980">
        <v>-2</v>
      </c>
      <c r="G980">
        <v>1190</v>
      </c>
      <c r="H980">
        <v>1550</v>
      </c>
      <c r="O980" t="s">
        <v>22753</v>
      </c>
      <c r="P980">
        <v>0.1</v>
      </c>
      <c r="Q980">
        <v>2</v>
      </c>
      <c r="R980" t="s">
        <v>23623</v>
      </c>
      <c r="S980">
        <v>35</v>
      </c>
      <c r="U980" t="s">
        <v>23623</v>
      </c>
      <c r="Y980" t="s">
        <v>23570</v>
      </c>
      <c r="AA980" t="s">
        <v>23870</v>
      </c>
      <c r="AD980" t="s">
        <v>2605</v>
      </c>
      <c r="AF980" t="s">
        <v>23623</v>
      </c>
    </row>
    <row r="981" spans="2:32">
      <c r="B981" t="s">
        <v>23976</v>
      </c>
      <c r="C981" t="s">
        <v>23977</v>
      </c>
      <c r="E981" t="s">
        <v>23975</v>
      </c>
      <c r="F981">
        <v>-1</v>
      </c>
      <c r="G981">
        <v>1190</v>
      </c>
      <c r="H981">
        <v>1550</v>
      </c>
      <c r="O981" t="s">
        <v>22753</v>
      </c>
      <c r="P981">
        <v>0.1</v>
      </c>
      <c r="Q981">
        <v>2</v>
      </c>
      <c r="R981" t="s">
        <v>23623</v>
      </c>
      <c r="S981">
        <v>35</v>
      </c>
      <c r="U981" t="s">
        <v>23623</v>
      </c>
      <c r="Y981" t="s">
        <v>23570</v>
      </c>
      <c r="AA981" t="s">
        <v>23870</v>
      </c>
      <c r="AD981" t="s">
        <v>2605</v>
      </c>
      <c r="AF981" t="s">
        <v>23623</v>
      </c>
    </row>
    <row r="982" spans="2:32">
      <c r="B982" t="s">
        <v>23608</v>
      </c>
      <c r="C982" t="s">
        <v>23609</v>
      </c>
      <c r="E982" t="s">
        <v>11338</v>
      </c>
      <c r="F982">
        <v>1</v>
      </c>
      <c r="G982">
        <v>780</v>
      </c>
      <c r="H982">
        <v>1020</v>
      </c>
      <c r="O982" t="s">
        <v>22753</v>
      </c>
      <c r="P982">
        <v>0.1</v>
      </c>
      <c r="Q982">
        <v>2</v>
      </c>
      <c r="R982" t="s">
        <v>23623</v>
      </c>
      <c r="S982">
        <v>35</v>
      </c>
      <c r="U982" t="s">
        <v>23623</v>
      </c>
      <c r="Y982" t="s">
        <v>23570</v>
      </c>
      <c r="AA982" t="s">
        <v>23843</v>
      </c>
      <c r="AD982" t="s">
        <v>2605</v>
      </c>
      <c r="AF982" t="s">
        <v>23623</v>
      </c>
    </row>
    <row r="983" spans="2:32">
      <c r="B983" t="s">
        <v>23844</v>
      </c>
      <c r="C983" t="s">
        <v>23845</v>
      </c>
      <c r="E983" t="s">
        <v>2735</v>
      </c>
      <c r="F983">
        <v>1</v>
      </c>
      <c r="G983">
        <v>970</v>
      </c>
      <c r="H983">
        <v>1260</v>
      </c>
      <c r="O983" t="s">
        <v>22753</v>
      </c>
      <c r="P983">
        <v>0.1</v>
      </c>
      <c r="Q983">
        <v>2</v>
      </c>
      <c r="R983" t="s">
        <v>23623</v>
      </c>
      <c r="S983">
        <v>35</v>
      </c>
      <c r="U983" t="s">
        <v>23623</v>
      </c>
      <c r="Y983" t="s">
        <v>23570</v>
      </c>
      <c r="AA983" t="s">
        <v>23843</v>
      </c>
      <c r="AD983" t="s">
        <v>2605</v>
      </c>
      <c r="AF983" t="s">
        <v>23623</v>
      </c>
    </row>
    <row r="984" spans="2:32">
      <c r="B984" t="s">
        <v>23930</v>
      </c>
      <c r="C984" t="s">
        <v>23931</v>
      </c>
      <c r="D984" t="s">
        <v>23932</v>
      </c>
      <c r="E984" t="s">
        <v>2611</v>
      </c>
      <c r="F984">
        <v>1.8</v>
      </c>
      <c r="G984">
        <v>6845</v>
      </c>
      <c r="H984">
        <v>8890</v>
      </c>
      <c r="L984" s="229">
        <v>45675</v>
      </c>
      <c r="O984" t="s">
        <v>22753</v>
      </c>
      <c r="P984">
        <v>0.1</v>
      </c>
      <c r="Q984">
        <v>0</v>
      </c>
      <c r="R984" t="s">
        <v>23623</v>
      </c>
      <c r="S984">
        <v>35</v>
      </c>
      <c r="U984" t="s">
        <v>23623</v>
      </c>
      <c r="Y984" t="s">
        <v>23570</v>
      </c>
      <c r="AA984" t="s">
        <v>23846</v>
      </c>
      <c r="AD984" t="s">
        <v>2605</v>
      </c>
      <c r="AF984" t="s">
        <v>23623</v>
      </c>
    </row>
    <row r="985" spans="2:32">
      <c r="B985" t="s">
        <v>23933</v>
      </c>
      <c r="C985" t="s">
        <v>23934</v>
      </c>
      <c r="E985" t="s">
        <v>2613</v>
      </c>
      <c r="F985">
        <v>3.1</v>
      </c>
      <c r="G985">
        <v>570</v>
      </c>
      <c r="H985">
        <v>740</v>
      </c>
      <c r="L985" t="s">
        <v>23935</v>
      </c>
      <c r="O985" t="s">
        <v>22753</v>
      </c>
      <c r="P985">
        <v>0.1</v>
      </c>
      <c r="Q985">
        <v>0</v>
      </c>
      <c r="R985" t="s">
        <v>23623</v>
      </c>
      <c r="S985">
        <v>35</v>
      </c>
      <c r="U985" t="s">
        <v>23623</v>
      </c>
      <c r="Y985" t="s">
        <v>23570</v>
      </c>
      <c r="AA985" t="s">
        <v>23849</v>
      </c>
      <c r="AD985" t="s">
        <v>2605</v>
      </c>
      <c r="AF985" t="s">
        <v>23623</v>
      </c>
    </row>
    <row r="986" spans="2:32">
      <c r="B986" t="s">
        <v>23850</v>
      </c>
      <c r="C986" t="s">
        <v>23851</v>
      </c>
      <c r="E986" t="s">
        <v>2613</v>
      </c>
      <c r="F986">
        <v>6.5</v>
      </c>
      <c r="G986">
        <v>350</v>
      </c>
      <c r="H986">
        <v>460</v>
      </c>
      <c r="O986" t="s">
        <v>22753</v>
      </c>
      <c r="P986">
        <v>0.1</v>
      </c>
      <c r="Q986">
        <v>1</v>
      </c>
      <c r="R986" t="s">
        <v>23623</v>
      </c>
      <c r="S986">
        <v>35</v>
      </c>
      <c r="U986" t="s">
        <v>23623</v>
      </c>
      <c r="Y986" t="s">
        <v>23570</v>
      </c>
      <c r="AA986" t="s">
        <v>23852</v>
      </c>
      <c r="AD986" t="s">
        <v>2605</v>
      </c>
      <c r="AF986" t="s">
        <v>23623</v>
      </c>
    </row>
    <row r="987" spans="2:32">
      <c r="B987" t="s">
        <v>23853</v>
      </c>
      <c r="C987" t="s">
        <v>23854</v>
      </c>
      <c r="E987" t="s">
        <v>2613</v>
      </c>
      <c r="F987">
        <v>6.1</v>
      </c>
      <c r="G987">
        <v>20</v>
      </c>
      <c r="H987">
        <v>30</v>
      </c>
      <c r="O987" t="s">
        <v>22753</v>
      </c>
      <c r="P987">
        <v>0.1</v>
      </c>
      <c r="Q987">
        <v>1</v>
      </c>
      <c r="R987" t="s">
        <v>23623</v>
      </c>
      <c r="S987">
        <v>35</v>
      </c>
      <c r="U987" t="s">
        <v>23623</v>
      </c>
      <c r="Y987" t="s">
        <v>23570</v>
      </c>
      <c r="AA987" t="s">
        <v>23852</v>
      </c>
      <c r="AD987" t="s">
        <v>2605</v>
      </c>
      <c r="AF987" t="s">
        <v>23623</v>
      </c>
    </row>
    <row r="988" spans="2:32">
      <c r="B988" t="s">
        <v>23855</v>
      </c>
      <c r="C988" t="s">
        <v>23856</v>
      </c>
      <c r="E988" t="s">
        <v>19754</v>
      </c>
      <c r="F988">
        <v>0.1</v>
      </c>
      <c r="G988">
        <v>2630</v>
      </c>
      <c r="H988">
        <v>3420</v>
      </c>
      <c r="O988" t="s">
        <v>22753</v>
      </c>
      <c r="P988">
        <v>0.1</v>
      </c>
      <c r="Q988">
        <v>1</v>
      </c>
      <c r="R988" t="s">
        <v>23623</v>
      </c>
      <c r="S988">
        <v>35</v>
      </c>
      <c r="U988" t="s">
        <v>23623</v>
      </c>
      <c r="Y988" t="s">
        <v>23570</v>
      </c>
      <c r="AA988" t="s">
        <v>23852</v>
      </c>
      <c r="AD988" t="s">
        <v>2605</v>
      </c>
      <c r="AF988" t="s">
        <v>23623</v>
      </c>
    </row>
    <row r="989" spans="2:32">
      <c r="B989" t="s">
        <v>23936</v>
      </c>
      <c r="C989" t="s">
        <v>23937</v>
      </c>
      <c r="D989" t="s">
        <v>23938</v>
      </c>
      <c r="E989" t="s">
        <v>2611</v>
      </c>
      <c r="F989">
        <v>1.8</v>
      </c>
      <c r="G989">
        <v>1735</v>
      </c>
      <c r="H989">
        <v>2260</v>
      </c>
      <c r="L989" t="s">
        <v>23939</v>
      </c>
      <c r="O989" t="s">
        <v>22753</v>
      </c>
      <c r="P989">
        <v>0.1</v>
      </c>
      <c r="Q989">
        <v>0</v>
      </c>
      <c r="R989" t="s">
        <v>23623</v>
      </c>
      <c r="S989">
        <v>35</v>
      </c>
      <c r="U989" t="s">
        <v>23623</v>
      </c>
      <c r="Y989" t="s">
        <v>23570</v>
      </c>
      <c r="AA989" t="s">
        <v>23852</v>
      </c>
      <c r="AD989" t="s">
        <v>2605</v>
      </c>
      <c r="AF989" t="s">
        <v>23623</v>
      </c>
    </row>
    <row r="990" spans="2:32">
      <c r="B990" t="s">
        <v>23857</v>
      </c>
      <c r="C990" t="s">
        <v>23858</v>
      </c>
      <c r="E990" t="s">
        <v>2611</v>
      </c>
      <c r="F990">
        <v>5.2</v>
      </c>
      <c r="G990">
        <v>750</v>
      </c>
      <c r="H990">
        <v>980</v>
      </c>
      <c r="O990" t="s">
        <v>22753</v>
      </c>
      <c r="P990">
        <v>0.1</v>
      </c>
      <c r="Q990">
        <v>2</v>
      </c>
      <c r="R990" t="s">
        <v>23623</v>
      </c>
      <c r="S990">
        <v>35</v>
      </c>
      <c r="U990" t="s">
        <v>23623</v>
      </c>
      <c r="Y990" t="s">
        <v>23570</v>
      </c>
      <c r="AA990" t="s">
        <v>23852</v>
      </c>
      <c r="AD990" t="s">
        <v>2605</v>
      </c>
      <c r="AF990" t="s">
        <v>23623</v>
      </c>
    </row>
    <row r="991" spans="2:32">
      <c r="B991" t="s">
        <v>23853</v>
      </c>
      <c r="C991" t="s">
        <v>23854</v>
      </c>
      <c r="E991" t="s">
        <v>2613</v>
      </c>
      <c r="F991">
        <v>2.2000000000000002</v>
      </c>
      <c r="G991">
        <v>20</v>
      </c>
      <c r="H991">
        <v>30</v>
      </c>
      <c r="O991" t="s">
        <v>22753</v>
      </c>
      <c r="P991">
        <v>0.1</v>
      </c>
      <c r="Q991">
        <v>1</v>
      </c>
      <c r="R991" t="s">
        <v>23623</v>
      </c>
      <c r="S991">
        <v>35</v>
      </c>
      <c r="U991" t="s">
        <v>23623</v>
      </c>
      <c r="Y991" t="s">
        <v>23570</v>
      </c>
      <c r="AA991" t="s">
        <v>23859</v>
      </c>
      <c r="AD991" t="s">
        <v>2605</v>
      </c>
      <c r="AF991" t="s">
        <v>23623</v>
      </c>
    </row>
    <row r="992" spans="2:32">
      <c r="B992" t="s">
        <v>23855</v>
      </c>
      <c r="C992" t="s">
        <v>23856</v>
      </c>
      <c r="E992" t="s">
        <v>19754</v>
      </c>
      <c r="F992">
        <v>0.1</v>
      </c>
      <c r="G992">
        <v>2630</v>
      </c>
      <c r="H992">
        <v>3420</v>
      </c>
      <c r="O992" t="s">
        <v>22753</v>
      </c>
      <c r="P992">
        <v>0.1</v>
      </c>
      <c r="Q992">
        <v>1</v>
      </c>
      <c r="R992" t="s">
        <v>23623</v>
      </c>
      <c r="S992">
        <v>35</v>
      </c>
      <c r="U992" t="s">
        <v>23623</v>
      </c>
      <c r="Y992" t="s">
        <v>23570</v>
      </c>
      <c r="AA992" t="s">
        <v>23859</v>
      </c>
      <c r="AD992" t="s">
        <v>2605</v>
      </c>
      <c r="AF992" t="s">
        <v>23623</v>
      </c>
    </row>
    <row r="993" spans="2:32">
      <c r="B993" t="s">
        <v>23943</v>
      </c>
      <c r="C993" t="s">
        <v>23944</v>
      </c>
      <c r="D993" t="s">
        <v>23945</v>
      </c>
      <c r="E993" t="s">
        <v>2613</v>
      </c>
      <c r="F993">
        <v>3.2</v>
      </c>
      <c r="G993">
        <v>440</v>
      </c>
      <c r="H993">
        <v>580</v>
      </c>
      <c r="O993" t="s">
        <v>22753</v>
      </c>
      <c r="P993">
        <v>0.1</v>
      </c>
      <c r="Q993">
        <v>0</v>
      </c>
      <c r="R993" t="s">
        <v>23623</v>
      </c>
      <c r="S993">
        <v>35</v>
      </c>
      <c r="U993" t="s">
        <v>23623</v>
      </c>
      <c r="Y993" t="s">
        <v>23570</v>
      </c>
      <c r="AA993" t="s">
        <v>23859</v>
      </c>
      <c r="AD993" t="s">
        <v>2605</v>
      </c>
      <c r="AF993" t="s">
        <v>23623</v>
      </c>
    </row>
    <row r="994" spans="2:32">
      <c r="B994" t="s">
        <v>23860</v>
      </c>
      <c r="C994" t="s">
        <v>23861</v>
      </c>
      <c r="E994" t="s">
        <v>2611</v>
      </c>
      <c r="F994">
        <v>1.8</v>
      </c>
      <c r="G994">
        <v>650</v>
      </c>
      <c r="H994">
        <v>850</v>
      </c>
      <c r="O994" t="s">
        <v>22753</v>
      </c>
      <c r="P994">
        <v>0.1</v>
      </c>
      <c r="Q994">
        <v>2</v>
      </c>
      <c r="R994" t="s">
        <v>23623</v>
      </c>
      <c r="S994">
        <v>35</v>
      </c>
      <c r="U994" t="s">
        <v>23623</v>
      </c>
      <c r="Y994" t="s">
        <v>23570</v>
      </c>
      <c r="AA994" t="s">
        <v>23859</v>
      </c>
      <c r="AD994" t="s">
        <v>2605</v>
      </c>
      <c r="AF994" t="s">
        <v>23623</v>
      </c>
    </row>
    <row r="995" spans="2:32">
      <c r="B995" t="s">
        <v>23868</v>
      </c>
      <c r="C995" t="s">
        <v>23869</v>
      </c>
      <c r="E995" t="s">
        <v>23590</v>
      </c>
      <c r="F995">
        <v>1</v>
      </c>
      <c r="G995">
        <v>3950</v>
      </c>
      <c r="H995">
        <v>5130</v>
      </c>
      <c r="O995" t="s">
        <v>22753</v>
      </c>
      <c r="P995">
        <v>0.1</v>
      </c>
      <c r="Q995">
        <v>1</v>
      </c>
      <c r="R995" t="s">
        <v>23978</v>
      </c>
      <c r="S995">
        <v>36</v>
      </c>
      <c r="U995" t="s">
        <v>23978</v>
      </c>
      <c r="Y995" t="s">
        <v>23570</v>
      </c>
      <c r="AA995" t="s">
        <v>23870</v>
      </c>
      <c r="AD995" t="s">
        <v>2605</v>
      </c>
      <c r="AF995" t="s">
        <v>23978</v>
      </c>
    </row>
    <row r="996" spans="2:32">
      <c r="B996" t="s">
        <v>23868</v>
      </c>
      <c r="C996" t="s">
        <v>23869</v>
      </c>
      <c r="E996" t="s">
        <v>23590</v>
      </c>
      <c r="F996">
        <v>1</v>
      </c>
      <c r="G996">
        <v>3950</v>
      </c>
      <c r="H996">
        <v>5130</v>
      </c>
      <c r="O996" t="s">
        <v>22753</v>
      </c>
      <c r="P996">
        <v>0.1</v>
      </c>
      <c r="Q996">
        <v>1</v>
      </c>
      <c r="R996" t="s">
        <v>23978</v>
      </c>
      <c r="S996">
        <v>36</v>
      </c>
      <c r="U996" t="s">
        <v>23978</v>
      </c>
      <c r="Y996" t="s">
        <v>23570</v>
      </c>
      <c r="AA996" t="s">
        <v>23870</v>
      </c>
      <c r="AD996" t="s">
        <v>2605</v>
      </c>
      <c r="AF996" t="s">
        <v>23978</v>
      </c>
    </row>
    <row r="997" spans="2:32">
      <c r="B997" t="s">
        <v>23868</v>
      </c>
      <c r="C997" t="s">
        <v>23869</v>
      </c>
      <c r="E997" t="s">
        <v>23590</v>
      </c>
      <c r="F997">
        <v>1</v>
      </c>
      <c r="G997">
        <v>3950</v>
      </c>
      <c r="H997">
        <v>5130</v>
      </c>
      <c r="O997" t="s">
        <v>22753</v>
      </c>
      <c r="P997">
        <v>0.1</v>
      </c>
      <c r="Q997">
        <v>1</v>
      </c>
      <c r="R997" t="s">
        <v>23978</v>
      </c>
      <c r="S997">
        <v>36</v>
      </c>
      <c r="U997" t="s">
        <v>23978</v>
      </c>
      <c r="Y997" t="s">
        <v>23570</v>
      </c>
      <c r="AA997" t="s">
        <v>23870</v>
      </c>
      <c r="AD997" t="s">
        <v>2605</v>
      </c>
      <c r="AF997" t="s">
        <v>23978</v>
      </c>
    </row>
    <row r="998" spans="2:32">
      <c r="B998" t="s">
        <v>23871</v>
      </c>
      <c r="C998" t="s">
        <v>23872</v>
      </c>
      <c r="E998" t="s">
        <v>19754</v>
      </c>
      <c r="F998">
        <v>15</v>
      </c>
      <c r="G998">
        <v>300</v>
      </c>
      <c r="H998">
        <v>390</v>
      </c>
      <c r="O998" t="s">
        <v>22753</v>
      </c>
      <c r="P998">
        <v>0.1</v>
      </c>
      <c r="Q998">
        <v>1</v>
      </c>
      <c r="R998" t="s">
        <v>23978</v>
      </c>
      <c r="S998">
        <v>36</v>
      </c>
      <c r="U998" t="s">
        <v>23978</v>
      </c>
      <c r="Y998" t="s">
        <v>23570</v>
      </c>
      <c r="AA998" t="s">
        <v>23870</v>
      </c>
      <c r="AD998" t="s">
        <v>2605</v>
      </c>
      <c r="AF998" t="s">
        <v>23978</v>
      </c>
    </row>
    <row r="999" spans="2:32">
      <c r="B999" t="s">
        <v>23871</v>
      </c>
      <c r="C999" t="s">
        <v>23872</v>
      </c>
      <c r="E999" t="s">
        <v>19754</v>
      </c>
      <c r="F999">
        <v>15</v>
      </c>
      <c r="G999">
        <v>300</v>
      </c>
      <c r="H999">
        <v>390</v>
      </c>
      <c r="O999" t="s">
        <v>22753</v>
      </c>
      <c r="P999">
        <v>0.1</v>
      </c>
      <c r="Q999">
        <v>1</v>
      </c>
      <c r="R999" t="s">
        <v>23978</v>
      </c>
      <c r="S999">
        <v>36</v>
      </c>
      <c r="U999" t="s">
        <v>23978</v>
      </c>
      <c r="Y999" t="s">
        <v>23570</v>
      </c>
      <c r="AA999" t="s">
        <v>23870</v>
      </c>
      <c r="AD999" t="s">
        <v>2605</v>
      </c>
      <c r="AF999" t="s">
        <v>23978</v>
      </c>
    </row>
    <row r="1000" spans="2:32">
      <c r="B1000" t="s">
        <v>23871</v>
      </c>
      <c r="C1000" t="s">
        <v>23872</v>
      </c>
      <c r="E1000" t="s">
        <v>19754</v>
      </c>
      <c r="F1000">
        <v>15</v>
      </c>
      <c r="G1000">
        <v>300</v>
      </c>
      <c r="H1000">
        <v>390</v>
      </c>
      <c r="O1000" t="s">
        <v>22753</v>
      </c>
      <c r="P1000">
        <v>0.1</v>
      </c>
      <c r="Q1000">
        <v>1</v>
      </c>
      <c r="R1000" t="s">
        <v>23978</v>
      </c>
      <c r="S1000">
        <v>36</v>
      </c>
      <c r="U1000" t="s">
        <v>23978</v>
      </c>
      <c r="Y1000" t="s">
        <v>23570</v>
      </c>
      <c r="AA1000" t="s">
        <v>23870</v>
      </c>
      <c r="AD1000" t="s">
        <v>2605</v>
      </c>
      <c r="AF1000" t="s">
        <v>23978</v>
      </c>
    </row>
    <row r="1001" spans="2:32">
      <c r="B1001" t="s">
        <v>23873</v>
      </c>
      <c r="C1001" t="s">
        <v>23874</v>
      </c>
      <c r="E1001" t="s">
        <v>19754</v>
      </c>
      <c r="F1001">
        <v>1</v>
      </c>
      <c r="G1001">
        <v>3200</v>
      </c>
      <c r="H1001">
        <v>4160</v>
      </c>
      <c r="O1001" t="s">
        <v>22753</v>
      </c>
      <c r="P1001">
        <v>0.1</v>
      </c>
      <c r="Q1001">
        <v>1</v>
      </c>
      <c r="R1001" t="s">
        <v>23978</v>
      </c>
      <c r="S1001">
        <v>36</v>
      </c>
      <c r="U1001" t="s">
        <v>23978</v>
      </c>
      <c r="Y1001" t="s">
        <v>23570</v>
      </c>
      <c r="AA1001" t="s">
        <v>23870</v>
      </c>
      <c r="AD1001" t="s">
        <v>2605</v>
      </c>
      <c r="AF1001" t="s">
        <v>23978</v>
      </c>
    </row>
    <row r="1002" spans="2:32">
      <c r="B1002" t="s">
        <v>23873</v>
      </c>
      <c r="C1002" t="s">
        <v>23874</v>
      </c>
      <c r="E1002" t="s">
        <v>19754</v>
      </c>
      <c r="F1002">
        <v>1</v>
      </c>
      <c r="G1002">
        <v>3200</v>
      </c>
      <c r="H1002">
        <v>4160</v>
      </c>
      <c r="O1002" t="s">
        <v>22753</v>
      </c>
      <c r="P1002">
        <v>0.1</v>
      </c>
      <c r="Q1002">
        <v>1</v>
      </c>
      <c r="R1002" t="s">
        <v>23978</v>
      </c>
      <c r="S1002">
        <v>36</v>
      </c>
      <c r="U1002" t="s">
        <v>23978</v>
      </c>
      <c r="Y1002" t="s">
        <v>23570</v>
      </c>
      <c r="AA1002" t="s">
        <v>23870</v>
      </c>
      <c r="AD1002" t="s">
        <v>2605</v>
      </c>
      <c r="AF1002" t="s">
        <v>23978</v>
      </c>
    </row>
    <row r="1003" spans="2:32">
      <c r="B1003" t="s">
        <v>23873</v>
      </c>
      <c r="C1003" t="s">
        <v>23874</v>
      </c>
      <c r="E1003" t="s">
        <v>19754</v>
      </c>
      <c r="F1003">
        <v>1</v>
      </c>
      <c r="G1003">
        <v>3200</v>
      </c>
      <c r="H1003">
        <v>4160</v>
      </c>
      <c r="O1003" t="s">
        <v>22753</v>
      </c>
      <c r="P1003">
        <v>0.1</v>
      </c>
      <c r="Q1003">
        <v>1</v>
      </c>
      <c r="R1003" t="s">
        <v>23978</v>
      </c>
      <c r="S1003">
        <v>36</v>
      </c>
      <c r="U1003" t="s">
        <v>23978</v>
      </c>
      <c r="Y1003" t="s">
        <v>23570</v>
      </c>
      <c r="AA1003" t="s">
        <v>23870</v>
      </c>
      <c r="AD1003" t="s">
        <v>2605</v>
      </c>
      <c r="AF1003" t="s">
        <v>23978</v>
      </c>
    </row>
    <row r="1004" spans="2:32">
      <c r="B1004" t="s">
        <v>23979</v>
      </c>
      <c r="C1004" t="s">
        <v>23980</v>
      </c>
      <c r="E1004" t="s">
        <v>23590</v>
      </c>
      <c r="F1004">
        <v>1</v>
      </c>
      <c r="G1004">
        <v>592</v>
      </c>
      <c r="H1004">
        <v>770</v>
      </c>
      <c r="O1004" t="s">
        <v>22753</v>
      </c>
      <c r="P1004">
        <v>0.1</v>
      </c>
      <c r="Q1004">
        <v>1</v>
      </c>
      <c r="R1004" t="s">
        <v>23978</v>
      </c>
      <c r="S1004">
        <v>36</v>
      </c>
      <c r="U1004" t="s">
        <v>23978</v>
      </c>
      <c r="Y1004" t="s">
        <v>23570</v>
      </c>
      <c r="AA1004" t="s">
        <v>23870</v>
      </c>
      <c r="AD1004" t="s">
        <v>2605</v>
      </c>
      <c r="AF1004" t="s">
        <v>23978</v>
      </c>
    </row>
    <row r="1005" spans="2:32">
      <c r="B1005" t="s">
        <v>23879</v>
      </c>
      <c r="C1005" t="s">
        <v>23880</v>
      </c>
      <c r="E1005" t="s">
        <v>23590</v>
      </c>
      <c r="F1005">
        <v>1</v>
      </c>
      <c r="G1005">
        <v>592</v>
      </c>
      <c r="H1005">
        <v>770</v>
      </c>
      <c r="O1005" t="s">
        <v>22753</v>
      </c>
      <c r="P1005">
        <v>0.1</v>
      </c>
      <c r="Q1005">
        <v>1</v>
      </c>
      <c r="R1005" t="s">
        <v>23978</v>
      </c>
      <c r="S1005">
        <v>36</v>
      </c>
      <c r="U1005" t="s">
        <v>23978</v>
      </c>
      <c r="Y1005" t="s">
        <v>23570</v>
      </c>
      <c r="AA1005" t="s">
        <v>23870</v>
      </c>
      <c r="AD1005" t="s">
        <v>2605</v>
      </c>
      <c r="AF1005" t="s">
        <v>23978</v>
      </c>
    </row>
    <row r="1006" spans="2:32">
      <c r="B1006" t="s">
        <v>23879</v>
      </c>
      <c r="C1006" t="s">
        <v>23880</v>
      </c>
      <c r="E1006" t="s">
        <v>23590</v>
      </c>
      <c r="F1006">
        <v>1</v>
      </c>
      <c r="G1006">
        <v>592</v>
      </c>
      <c r="H1006">
        <v>770</v>
      </c>
      <c r="O1006" t="s">
        <v>22753</v>
      </c>
      <c r="P1006">
        <v>0.1</v>
      </c>
      <c r="Q1006">
        <v>1</v>
      </c>
      <c r="R1006" t="s">
        <v>23978</v>
      </c>
      <c r="S1006">
        <v>36</v>
      </c>
      <c r="U1006" t="s">
        <v>23978</v>
      </c>
      <c r="Y1006" t="s">
        <v>23570</v>
      </c>
      <c r="AA1006" t="s">
        <v>23870</v>
      </c>
      <c r="AD1006" t="s">
        <v>2605</v>
      </c>
      <c r="AF1006" t="s">
        <v>23978</v>
      </c>
    </row>
    <row r="1007" spans="2:32">
      <c r="B1007" t="s">
        <v>23883</v>
      </c>
      <c r="C1007" t="s">
        <v>23884</v>
      </c>
      <c r="E1007" t="s">
        <v>23590</v>
      </c>
      <c r="F1007">
        <v>1</v>
      </c>
      <c r="G1007">
        <v>224</v>
      </c>
      <c r="H1007">
        <v>290</v>
      </c>
      <c r="O1007" t="s">
        <v>22753</v>
      </c>
      <c r="P1007">
        <v>0.1</v>
      </c>
      <c r="Q1007">
        <v>1</v>
      </c>
      <c r="R1007" t="s">
        <v>23978</v>
      </c>
      <c r="S1007">
        <v>36</v>
      </c>
      <c r="U1007" t="s">
        <v>23978</v>
      </c>
      <c r="Y1007" t="s">
        <v>23570</v>
      </c>
      <c r="AA1007" t="s">
        <v>23870</v>
      </c>
      <c r="AD1007" t="s">
        <v>2605</v>
      </c>
      <c r="AF1007" t="s">
        <v>23978</v>
      </c>
    </row>
    <row r="1008" spans="2:32">
      <c r="B1008" t="s">
        <v>23883</v>
      </c>
      <c r="C1008" t="s">
        <v>23884</v>
      </c>
      <c r="E1008" t="s">
        <v>23590</v>
      </c>
      <c r="F1008">
        <v>1</v>
      </c>
      <c r="G1008">
        <v>224</v>
      </c>
      <c r="H1008">
        <v>290</v>
      </c>
      <c r="O1008" t="s">
        <v>22753</v>
      </c>
      <c r="P1008">
        <v>0.1</v>
      </c>
      <c r="Q1008">
        <v>1</v>
      </c>
      <c r="R1008" t="s">
        <v>23978</v>
      </c>
      <c r="S1008">
        <v>36</v>
      </c>
      <c r="U1008" t="s">
        <v>23978</v>
      </c>
      <c r="Y1008" t="s">
        <v>23570</v>
      </c>
      <c r="AA1008" t="s">
        <v>23870</v>
      </c>
      <c r="AD1008" t="s">
        <v>2605</v>
      </c>
      <c r="AF1008" t="s">
        <v>23978</v>
      </c>
    </row>
    <row r="1009" spans="2:32">
      <c r="B1009" t="s">
        <v>23883</v>
      </c>
      <c r="C1009" t="s">
        <v>23884</v>
      </c>
      <c r="E1009" t="s">
        <v>23590</v>
      </c>
      <c r="F1009">
        <v>1</v>
      </c>
      <c r="G1009">
        <v>224</v>
      </c>
      <c r="H1009">
        <v>290</v>
      </c>
      <c r="O1009" t="s">
        <v>22753</v>
      </c>
      <c r="P1009">
        <v>0.1</v>
      </c>
      <c r="Q1009">
        <v>1</v>
      </c>
      <c r="R1009" t="s">
        <v>23978</v>
      </c>
      <c r="S1009">
        <v>36</v>
      </c>
      <c r="U1009" t="s">
        <v>23978</v>
      </c>
      <c r="Y1009" t="s">
        <v>23570</v>
      </c>
      <c r="AA1009" t="s">
        <v>23870</v>
      </c>
      <c r="AD1009" t="s">
        <v>2605</v>
      </c>
      <c r="AF1009" t="s">
        <v>23978</v>
      </c>
    </row>
    <row r="1010" spans="2:32">
      <c r="B1010" t="s">
        <v>23883</v>
      </c>
      <c r="C1010" t="s">
        <v>23884</v>
      </c>
      <c r="E1010" t="s">
        <v>23590</v>
      </c>
      <c r="F1010">
        <v>1</v>
      </c>
      <c r="G1010">
        <v>224</v>
      </c>
      <c r="H1010">
        <v>290</v>
      </c>
      <c r="O1010" t="s">
        <v>22753</v>
      </c>
      <c r="P1010">
        <v>0.1</v>
      </c>
      <c r="Q1010">
        <v>1</v>
      </c>
      <c r="R1010" t="s">
        <v>23978</v>
      </c>
      <c r="S1010">
        <v>36</v>
      </c>
      <c r="U1010" t="s">
        <v>23978</v>
      </c>
      <c r="Y1010" t="s">
        <v>23570</v>
      </c>
      <c r="AA1010" t="s">
        <v>23870</v>
      </c>
      <c r="AD1010" t="s">
        <v>2605</v>
      </c>
      <c r="AF1010" t="s">
        <v>23978</v>
      </c>
    </row>
    <row r="1011" spans="2:32">
      <c r="B1011" t="s">
        <v>23883</v>
      </c>
      <c r="C1011" t="s">
        <v>23884</v>
      </c>
      <c r="E1011" t="s">
        <v>23590</v>
      </c>
      <c r="F1011">
        <v>1</v>
      </c>
      <c r="G1011">
        <v>224</v>
      </c>
      <c r="H1011">
        <v>290</v>
      </c>
      <c r="O1011" t="s">
        <v>22753</v>
      </c>
      <c r="P1011">
        <v>0.1</v>
      </c>
      <c r="Q1011">
        <v>1</v>
      </c>
      <c r="R1011" t="s">
        <v>23978</v>
      </c>
      <c r="S1011">
        <v>36</v>
      </c>
      <c r="U1011" t="s">
        <v>23978</v>
      </c>
      <c r="Y1011" t="s">
        <v>23570</v>
      </c>
      <c r="AA1011" t="s">
        <v>23870</v>
      </c>
      <c r="AD1011" t="s">
        <v>2605</v>
      </c>
      <c r="AF1011" t="s">
        <v>23978</v>
      </c>
    </row>
    <row r="1012" spans="2:32">
      <c r="B1012" t="s">
        <v>23883</v>
      </c>
      <c r="C1012" t="s">
        <v>23884</v>
      </c>
      <c r="E1012" t="s">
        <v>23590</v>
      </c>
      <c r="F1012">
        <v>1</v>
      </c>
      <c r="G1012">
        <v>224</v>
      </c>
      <c r="H1012">
        <v>290</v>
      </c>
      <c r="O1012" t="s">
        <v>22753</v>
      </c>
      <c r="P1012">
        <v>0.1</v>
      </c>
      <c r="Q1012">
        <v>1</v>
      </c>
      <c r="R1012" t="s">
        <v>23978</v>
      </c>
      <c r="S1012">
        <v>36</v>
      </c>
      <c r="U1012" t="s">
        <v>23978</v>
      </c>
      <c r="Y1012" t="s">
        <v>23570</v>
      </c>
      <c r="AA1012" t="s">
        <v>23870</v>
      </c>
      <c r="AD1012" t="s">
        <v>2605</v>
      </c>
      <c r="AF1012" t="s">
        <v>23978</v>
      </c>
    </row>
    <row r="1013" spans="2:32">
      <c r="B1013" t="s">
        <v>23885</v>
      </c>
      <c r="C1013" t="s">
        <v>23886</v>
      </c>
      <c r="E1013" t="s">
        <v>23590</v>
      </c>
      <c r="F1013">
        <v>1</v>
      </c>
      <c r="G1013">
        <v>447</v>
      </c>
      <c r="H1013">
        <v>580</v>
      </c>
      <c r="O1013" t="s">
        <v>22753</v>
      </c>
      <c r="P1013">
        <v>0.1</v>
      </c>
      <c r="Q1013">
        <v>1</v>
      </c>
      <c r="R1013" t="s">
        <v>23978</v>
      </c>
      <c r="S1013">
        <v>36</v>
      </c>
      <c r="U1013" t="s">
        <v>23978</v>
      </c>
      <c r="Y1013" t="s">
        <v>23570</v>
      </c>
      <c r="AA1013" t="s">
        <v>23870</v>
      </c>
      <c r="AD1013" t="s">
        <v>2605</v>
      </c>
      <c r="AF1013" t="s">
        <v>23978</v>
      </c>
    </row>
    <row r="1014" spans="2:32">
      <c r="B1014" t="s">
        <v>23885</v>
      </c>
      <c r="C1014" t="s">
        <v>23886</v>
      </c>
      <c r="E1014" t="s">
        <v>23590</v>
      </c>
      <c r="F1014">
        <v>1</v>
      </c>
      <c r="G1014">
        <v>447</v>
      </c>
      <c r="H1014">
        <v>580</v>
      </c>
      <c r="O1014" t="s">
        <v>22753</v>
      </c>
      <c r="P1014">
        <v>0.1</v>
      </c>
      <c r="Q1014">
        <v>1</v>
      </c>
      <c r="R1014" t="s">
        <v>23978</v>
      </c>
      <c r="S1014">
        <v>36</v>
      </c>
      <c r="U1014" t="s">
        <v>23978</v>
      </c>
      <c r="Y1014" t="s">
        <v>23570</v>
      </c>
      <c r="AA1014" t="s">
        <v>23870</v>
      </c>
      <c r="AD1014" t="s">
        <v>2605</v>
      </c>
      <c r="AF1014" t="s">
        <v>23978</v>
      </c>
    </row>
    <row r="1015" spans="2:32">
      <c r="B1015" t="s">
        <v>23889</v>
      </c>
      <c r="C1015" t="s">
        <v>23890</v>
      </c>
      <c r="E1015" t="s">
        <v>23590</v>
      </c>
      <c r="F1015">
        <v>1</v>
      </c>
      <c r="G1015">
        <v>50</v>
      </c>
      <c r="H1015">
        <v>70</v>
      </c>
      <c r="O1015" t="s">
        <v>22753</v>
      </c>
      <c r="P1015">
        <v>0.1</v>
      </c>
      <c r="Q1015">
        <v>1</v>
      </c>
      <c r="R1015" t="s">
        <v>23978</v>
      </c>
      <c r="S1015">
        <v>36</v>
      </c>
      <c r="U1015" t="s">
        <v>23978</v>
      </c>
      <c r="Y1015" t="s">
        <v>23570</v>
      </c>
      <c r="AA1015" t="s">
        <v>23870</v>
      </c>
      <c r="AD1015" t="s">
        <v>2605</v>
      </c>
      <c r="AF1015" t="s">
        <v>23978</v>
      </c>
    </row>
    <row r="1016" spans="2:32">
      <c r="B1016" t="s">
        <v>23889</v>
      </c>
      <c r="C1016" t="s">
        <v>23890</v>
      </c>
      <c r="E1016" t="s">
        <v>23590</v>
      </c>
      <c r="F1016">
        <v>1</v>
      </c>
      <c r="G1016">
        <v>50</v>
      </c>
      <c r="H1016">
        <v>70</v>
      </c>
      <c r="O1016" t="s">
        <v>22753</v>
      </c>
      <c r="P1016">
        <v>0.1</v>
      </c>
      <c r="Q1016">
        <v>1</v>
      </c>
      <c r="R1016" t="s">
        <v>23978</v>
      </c>
      <c r="S1016">
        <v>36</v>
      </c>
      <c r="U1016" t="s">
        <v>23978</v>
      </c>
      <c r="Y1016" t="s">
        <v>23570</v>
      </c>
      <c r="AA1016" t="s">
        <v>23870</v>
      </c>
      <c r="AD1016" t="s">
        <v>2605</v>
      </c>
      <c r="AF1016" t="s">
        <v>23978</v>
      </c>
    </row>
    <row r="1017" spans="2:32">
      <c r="B1017" t="s">
        <v>23889</v>
      </c>
      <c r="C1017" t="s">
        <v>23890</v>
      </c>
      <c r="E1017" t="s">
        <v>23590</v>
      </c>
      <c r="F1017">
        <v>1</v>
      </c>
      <c r="G1017">
        <v>50</v>
      </c>
      <c r="H1017">
        <v>70</v>
      </c>
      <c r="O1017" t="s">
        <v>22753</v>
      </c>
      <c r="P1017">
        <v>0.1</v>
      </c>
      <c r="Q1017">
        <v>1</v>
      </c>
      <c r="R1017" t="s">
        <v>23978</v>
      </c>
      <c r="S1017">
        <v>36</v>
      </c>
      <c r="U1017" t="s">
        <v>23978</v>
      </c>
      <c r="Y1017" t="s">
        <v>23570</v>
      </c>
      <c r="AA1017" t="s">
        <v>23870</v>
      </c>
      <c r="AD1017" t="s">
        <v>2605</v>
      </c>
      <c r="AF1017" t="s">
        <v>23978</v>
      </c>
    </row>
    <row r="1018" spans="2:32">
      <c r="B1018" t="s">
        <v>23893</v>
      </c>
      <c r="C1018" t="s">
        <v>23894</v>
      </c>
      <c r="E1018" t="s">
        <v>23590</v>
      </c>
      <c r="F1018">
        <v>1</v>
      </c>
      <c r="G1018">
        <v>258</v>
      </c>
      <c r="H1018">
        <v>340</v>
      </c>
      <c r="O1018" t="s">
        <v>22753</v>
      </c>
      <c r="P1018">
        <v>0.1</v>
      </c>
      <c r="Q1018">
        <v>1</v>
      </c>
      <c r="R1018" t="s">
        <v>23978</v>
      </c>
      <c r="S1018">
        <v>36</v>
      </c>
      <c r="U1018" t="s">
        <v>23978</v>
      </c>
      <c r="Y1018" t="s">
        <v>23570</v>
      </c>
      <c r="AA1018" t="s">
        <v>23870</v>
      </c>
      <c r="AD1018" t="s">
        <v>2605</v>
      </c>
      <c r="AF1018" t="s">
        <v>23978</v>
      </c>
    </row>
    <row r="1019" spans="2:32">
      <c r="B1019" t="s">
        <v>23893</v>
      </c>
      <c r="C1019" t="s">
        <v>23894</v>
      </c>
      <c r="E1019" t="s">
        <v>23590</v>
      </c>
      <c r="F1019">
        <v>1</v>
      </c>
      <c r="G1019">
        <v>258</v>
      </c>
      <c r="H1019">
        <v>340</v>
      </c>
      <c r="O1019" t="s">
        <v>22753</v>
      </c>
      <c r="P1019">
        <v>0.1</v>
      </c>
      <c r="Q1019">
        <v>1</v>
      </c>
      <c r="R1019" t="s">
        <v>23978</v>
      </c>
      <c r="S1019">
        <v>36</v>
      </c>
      <c r="U1019" t="s">
        <v>23978</v>
      </c>
      <c r="Y1019" t="s">
        <v>23570</v>
      </c>
      <c r="AA1019" t="s">
        <v>23870</v>
      </c>
      <c r="AD1019" t="s">
        <v>2605</v>
      </c>
      <c r="AF1019" t="s">
        <v>23978</v>
      </c>
    </row>
    <row r="1020" spans="2:32">
      <c r="B1020" t="s">
        <v>23893</v>
      </c>
      <c r="C1020" t="s">
        <v>23894</v>
      </c>
      <c r="E1020" t="s">
        <v>23590</v>
      </c>
      <c r="F1020">
        <v>1</v>
      </c>
      <c r="G1020">
        <v>258</v>
      </c>
      <c r="H1020">
        <v>340</v>
      </c>
      <c r="O1020" t="s">
        <v>22753</v>
      </c>
      <c r="P1020">
        <v>0.1</v>
      </c>
      <c r="Q1020">
        <v>1</v>
      </c>
      <c r="R1020" t="s">
        <v>23978</v>
      </c>
      <c r="S1020">
        <v>36</v>
      </c>
      <c r="U1020" t="s">
        <v>23978</v>
      </c>
      <c r="Y1020" t="s">
        <v>23570</v>
      </c>
      <c r="AA1020" t="s">
        <v>23870</v>
      </c>
      <c r="AD1020" t="s">
        <v>2605</v>
      </c>
      <c r="AF1020" t="s">
        <v>23978</v>
      </c>
    </row>
    <row r="1021" spans="2:32">
      <c r="B1021" t="s">
        <v>23893</v>
      </c>
      <c r="C1021" t="s">
        <v>23894</v>
      </c>
      <c r="E1021" t="s">
        <v>23590</v>
      </c>
      <c r="F1021">
        <v>1</v>
      </c>
      <c r="G1021">
        <v>258</v>
      </c>
      <c r="H1021">
        <v>340</v>
      </c>
      <c r="O1021" t="s">
        <v>22753</v>
      </c>
      <c r="P1021">
        <v>0.1</v>
      </c>
      <c r="Q1021">
        <v>1</v>
      </c>
      <c r="R1021" t="s">
        <v>23978</v>
      </c>
      <c r="S1021">
        <v>36</v>
      </c>
      <c r="U1021" t="s">
        <v>23978</v>
      </c>
      <c r="Y1021" t="s">
        <v>23570</v>
      </c>
      <c r="AA1021" t="s">
        <v>23870</v>
      </c>
      <c r="AD1021" t="s">
        <v>2605</v>
      </c>
      <c r="AF1021" t="s">
        <v>23978</v>
      </c>
    </row>
    <row r="1022" spans="2:32">
      <c r="B1022" t="s">
        <v>23833</v>
      </c>
      <c r="C1022" t="s">
        <v>23834</v>
      </c>
      <c r="E1022" t="s">
        <v>19754</v>
      </c>
      <c r="F1022">
        <v>1</v>
      </c>
      <c r="G1022">
        <v>50</v>
      </c>
      <c r="H1022">
        <v>70</v>
      </c>
      <c r="O1022" t="s">
        <v>22753</v>
      </c>
      <c r="P1022">
        <v>0.1</v>
      </c>
      <c r="Q1022">
        <v>1</v>
      </c>
      <c r="R1022" t="s">
        <v>23978</v>
      </c>
      <c r="S1022">
        <v>36</v>
      </c>
      <c r="U1022" t="s">
        <v>23978</v>
      </c>
      <c r="Y1022" t="s">
        <v>23570</v>
      </c>
      <c r="AA1022" t="s">
        <v>23870</v>
      </c>
      <c r="AD1022" t="s">
        <v>2605</v>
      </c>
      <c r="AF1022" t="s">
        <v>23978</v>
      </c>
    </row>
    <row r="1023" spans="2:32">
      <c r="B1023" t="s">
        <v>23833</v>
      </c>
      <c r="C1023" t="s">
        <v>23834</v>
      </c>
      <c r="E1023" t="s">
        <v>19754</v>
      </c>
      <c r="F1023">
        <v>1</v>
      </c>
      <c r="G1023">
        <v>50</v>
      </c>
      <c r="H1023">
        <v>70</v>
      </c>
      <c r="O1023" t="s">
        <v>22753</v>
      </c>
      <c r="P1023">
        <v>0.1</v>
      </c>
      <c r="Q1023">
        <v>1</v>
      </c>
      <c r="R1023" t="s">
        <v>23978</v>
      </c>
      <c r="S1023">
        <v>36</v>
      </c>
      <c r="U1023" t="s">
        <v>23978</v>
      </c>
      <c r="Y1023" t="s">
        <v>23570</v>
      </c>
      <c r="AA1023" t="s">
        <v>23870</v>
      </c>
      <c r="AD1023" t="s">
        <v>2605</v>
      </c>
      <c r="AF1023" t="s">
        <v>23978</v>
      </c>
    </row>
    <row r="1024" spans="2:32">
      <c r="B1024" t="s">
        <v>23833</v>
      </c>
      <c r="C1024" t="s">
        <v>23834</v>
      </c>
      <c r="E1024" t="s">
        <v>19754</v>
      </c>
      <c r="F1024">
        <v>1</v>
      </c>
      <c r="G1024">
        <v>50</v>
      </c>
      <c r="H1024">
        <v>70</v>
      </c>
      <c r="O1024" t="s">
        <v>22753</v>
      </c>
      <c r="P1024">
        <v>0.1</v>
      </c>
      <c r="Q1024">
        <v>1</v>
      </c>
      <c r="R1024" t="s">
        <v>23978</v>
      </c>
      <c r="S1024">
        <v>36</v>
      </c>
      <c r="U1024" t="s">
        <v>23978</v>
      </c>
      <c r="Y1024" t="s">
        <v>23570</v>
      </c>
      <c r="AA1024" t="s">
        <v>23870</v>
      </c>
      <c r="AD1024" t="s">
        <v>2605</v>
      </c>
      <c r="AF1024" t="s">
        <v>23978</v>
      </c>
    </row>
    <row r="1025" spans="2:32">
      <c r="B1025" t="s">
        <v>23833</v>
      </c>
      <c r="C1025" t="s">
        <v>23834</v>
      </c>
      <c r="E1025" t="s">
        <v>19754</v>
      </c>
      <c r="F1025">
        <v>1</v>
      </c>
      <c r="G1025">
        <v>50</v>
      </c>
      <c r="H1025">
        <v>70</v>
      </c>
      <c r="O1025" t="s">
        <v>22753</v>
      </c>
      <c r="P1025">
        <v>0.1</v>
      </c>
      <c r="Q1025">
        <v>1</v>
      </c>
      <c r="R1025" t="s">
        <v>23978</v>
      </c>
      <c r="S1025">
        <v>36</v>
      </c>
      <c r="U1025" t="s">
        <v>23978</v>
      </c>
      <c r="Y1025" t="s">
        <v>23570</v>
      </c>
      <c r="AA1025" t="s">
        <v>23870</v>
      </c>
      <c r="AD1025" t="s">
        <v>2605</v>
      </c>
      <c r="AF1025" t="s">
        <v>23978</v>
      </c>
    </row>
    <row r="1026" spans="2:32">
      <c r="B1026" t="s">
        <v>23833</v>
      </c>
      <c r="C1026" t="s">
        <v>23834</v>
      </c>
      <c r="E1026" t="s">
        <v>19754</v>
      </c>
      <c r="F1026">
        <v>1</v>
      </c>
      <c r="G1026">
        <v>50</v>
      </c>
      <c r="H1026">
        <v>70</v>
      </c>
      <c r="O1026" t="s">
        <v>22753</v>
      </c>
      <c r="P1026">
        <v>0.1</v>
      </c>
      <c r="Q1026">
        <v>1</v>
      </c>
      <c r="R1026" t="s">
        <v>23978</v>
      </c>
      <c r="S1026">
        <v>36</v>
      </c>
      <c r="U1026" t="s">
        <v>23978</v>
      </c>
      <c r="Y1026" t="s">
        <v>23570</v>
      </c>
      <c r="AA1026" t="s">
        <v>23870</v>
      </c>
      <c r="AD1026" t="s">
        <v>2605</v>
      </c>
      <c r="AF1026" t="s">
        <v>23978</v>
      </c>
    </row>
    <row r="1027" spans="2:32">
      <c r="B1027" t="s">
        <v>23833</v>
      </c>
      <c r="C1027" t="s">
        <v>23834</v>
      </c>
      <c r="E1027" t="s">
        <v>19754</v>
      </c>
      <c r="F1027">
        <v>1</v>
      </c>
      <c r="G1027">
        <v>50</v>
      </c>
      <c r="H1027">
        <v>70</v>
      </c>
      <c r="O1027" t="s">
        <v>22753</v>
      </c>
      <c r="P1027">
        <v>0.1</v>
      </c>
      <c r="Q1027">
        <v>1</v>
      </c>
      <c r="R1027" t="s">
        <v>23978</v>
      </c>
      <c r="S1027">
        <v>36</v>
      </c>
      <c r="U1027" t="s">
        <v>23978</v>
      </c>
      <c r="Y1027" t="s">
        <v>23570</v>
      </c>
      <c r="AA1027" t="s">
        <v>23870</v>
      </c>
      <c r="AD1027" t="s">
        <v>2605</v>
      </c>
      <c r="AF1027" t="s">
        <v>23978</v>
      </c>
    </row>
    <row r="1028" spans="2:32">
      <c r="B1028" t="s">
        <v>23897</v>
      </c>
      <c r="C1028" t="s">
        <v>23898</v>
      </c>
      <c r="E1028" t="s">
        <v>19754</v>
      </c>
      <c r="F1028">
        <v>1</v>
      </c>
      <c r="G1028">
        <v>159</v>
      </c>
      <c r="H1028">
        <v>210</v>
      </c>
      <c r="O1028" t="s">
        <v>22753</v>
      </c>
      <c r="P1028">
        <v>0.1</v>
      </c>
      <c r="Q1028">
        <v>1</v>
      </c>
      <c r="R1028" t="s">
        <v>23978</v>
      </c>
      <c r="S1028">
        <v>36</v>
      </c>
      <c r="U1028" t="s">
        <v>23978</v>
      </c>
      <c r="Y1028" t="s">
        <v>23570</v>
      </c>
      <c r="AA1028" t="s">
        <v>23870</v>
      </c>
      <c r="AD1028" t="s">
        <v>2605</v>
      </c>
      <c r="AF1028" t="s">
        <v>23978</v>
      </c>
    </row>
    <row r="1029" spans="2:32">
      <c r="B1029" t="s">
        <v>23897</v>
      </c>
      <c r="C1029" t="s">
        <v>23898</v>
      </c>
      <c r="E1029" t="s">
        <v>19754</v>
      </c>
      <c r="F1029">
        <v>1</v>
      </c>
      <c r="G1029">
        <v>159</v>
      </c>
      <c r="H1029">
        <v>210</v>
      </c>
      <c r="O1029" t="s">
        <v>22753</v>
      </c>
      <c r="P1029">
        <v>0.1</v>
      </c>
      <c r="Q1029">
        <v>1</v>
      </c>
      <c r="R1029" t="s">
        <v>23978</v>
      </c>
      <c r="S1029">
        <v>36</v>
      </c>
      <c r="U1029" t="s">
        <v>23978</v>
      </c>
      <c r="Y1029" t="s">
        <v>23570</v>
      </c>
      <c r="AA1029" t="s">
        <v>23870</v>
      </c>
      <c r="AD1029" t="s">
        <v>2605</v>
      </c>
      <c r="AF1029" t="s">
        <v>23978</v>
      </c>
    </row>
    <row r="1030" spans="2:32">
      <c r="B1030" t="s">
        <v>23899</v>
      </c>
      <c r="C1030" t="s">
        <v>23900</v>
      </c>
      <c r="E1030" t="s">
        <v>23590</v>
      </c>
      <c r="F1030">
        <v>1</v>
      </c>
      <c r="G1030">
        <v>110</v>
      </c>
      <c r="H1030">
        <v>150</v>
      </c>
      <c r="O1030" t="s">
        <v>22753</v>
      </c>
      <c r="P1030">
        <v>0.1</v>
      </c>
      <c r="Q1030">
        <v>1</v>
      </c>
      <c r="R1030" t="s">
        <v>23978</v>
      </c>
      <c r="S1030">
        <v>36</v>
      </c>
      <c r="U1030" t="s">
        <v>23978</v>
      </c>
      <c r="Y1030" t="s">
        <v>23570</v>
      </c>
      <c r="AA1030" t="s">
        <v>23870</v>
      </c>
      <c r="AD1030" t="s">
        <v>2605</v>
      </c>
      <c r="AF1030" t="s">
        <v>23978</v>
      </c>
    </row>
    <row r="1031" spans="2:32">
      <c r="B1031" t="s">
        <v>23899</v>
      </c>
      <c r="C1031" t="s">
        <v>23900</v>
      </c>
      <c r="E1031" t="s">
        <v>23590</v>
      </c>
      <c r="F1031">
        <v>1</v>
      </c>
      <c r="G1031">
        <v>110</v>
      </c>
      <c r="H1031">
        <v>150</v>
      </c>
      <c r="O1031" t="s">
        <v>22753</v>
      </c>
      <c r="P1031">
        <v>0.1</v>
      </c>
      <c r="Q1031">
        <v>1</v>
      </c>
      <c r="R1031" t="s">
        <v>23978</v>
      </c>
      <c r="S1031">
        <v>36</v>
      </c>
      <c r="U1031" t="s">
        <v>23978</v>
      </c>
      <c r="Y1031" t="s">
        <v>23570</v>
      </c>
      <c r="AA1031" t="s">
        <v>23870</v>
      </c>
      <c r="AD1031" t="s">
        <v>2605</v>
      </c>
      <c r="AF1031" t="s">
        <v>23978</v>
      </c>
    </row>
    <row r="1032" spans="2:32">
      <c r="B1032" t="s">
        <v>23903</v>
      </c>
      <c r="C1032" t="s">
        <v>23904</v>
      </c>
      <c r="E1032" t="s">
        <v>19754</v>
      </c>
      <c r="F1032">
        <v>1</v>
      </c>
      <c r="G1032">
        <v>46</v>
      </c>
      <c r="H1032">
        <v>60</v>
      </c>
      <c r="O1032" t="s">
        <v>22753</v>
      </c>
      <c r="P1032">
        <v>0.1</v>
      </c>
      <c r="Q1032">
        <v>1</v>
      </c>
      <c r="R1032" t="s">
        <v>23978</v>
      </c>
      <c r="S1032">
        <v>36</v>
      </c>
      <c r="U1032" t="s">
        <v>23978</v>
      </c>
      <c r="Y1032" t="s">
        <v>23570</v>
      </c>
      <c r="AA1032" t="s">
        <v>23870</v>
      </c>
      <c r="AD1032" t="s">
        <v>2605</v>
      </c>
      <c r="AF1032" t="s">
        <v>23978</v>
      </c>
    </row>
    <row r="1033" spans="2:32">
      <c r="B1033" t="s">
        <v>23903</v>
      </c>
      <c r="C1033" t="s">
        <v>23904</v>
      </c>
      <c r="E1033" t="s">
        <v>19754</v>
      </c>
      <c r="F1033">
        <v>1</v>
      </c>
      <c r="G1033">
        <v>46</v>
      </c>
      <c r="H1033">
        <v>60</v>
      </c>
      <c r="O1033" t="s">
        <v>22753</v>
      </c>
      <c r="P1033">
        <v>0.1</v>
      </c>
      <c r="Q1033">
        <v>1</v>
      </c>
      <c r="R1033" t="s">
        <v>23978</v>
      </c>
      <c r="S1033">
        <v>36</v>
      </c>
      <c r="U1033" t="s">
        <v>23978</v>
      </c>
      <c r="Y1033" t="s">
        <v>23570</v>
      </c>
      <c r="AA1033" t="s">
        <v>23870</v>
      </c>
      <c r="AD1033" t="s">
        <v>2605</v>
      </c>
      <c r="AF1033" t="s">
        <v>23978</v>
      </c>
    </row>
    <row r="1034" spans="2:32">
      <c r="B1034" t="s">
        <v>23903</v>
      </c>
      <c r="C1034" t="s">
        <v>23904</v>
      </c>
      <c r="E1034" t="s">
        <v>19754</v>
      </c>
      <c r="F1034">
        <v>2</v>
      </c>
      <c r="G1034">
        <v>46</v>
      </c>
      <c r="H1034">
        <v>60</v>
      </c>
      <c r="O1034" t="s">
        <v>22753</v>
      </c>
      <c r="P1034">
        <v>0.1</v>
      </c>
      <c r="Q1034">
        <v>1</v>
      </c>
      <c r="R1034" t="s">
        <v>23978</v>
      </c>
      <c r="S1034">
        <v>36</v>
      </c>
      <c r="U1034" t="s">
        <v>23978</v>
      </c>
      <c r="Y1034" t="s">
        <v>23570</v>
      </c>
      <c r="AA1034" t="s">
        <v>23870</v>
      </c>
      <c r="AD1034" t="s">
        <v>2605</v>
      </c>
      <c r="AF1034" t="s">
        <v>23978</v>
      </c>
    </row>
    <row r="1035" spans="2:32">
      <c r="B1035" t="s">
        <v>23835</v>
      </c>
      <c r="C1035" t="s">
        <v>23836</v>
      </c>
      <c r="E1035" t="s">
        <v>11338</v>
      </c>
      <c r="F1035">
        <v>2</v>
      </c>
      <c r="G1035">
        <v>5</v>
      </c>
      <c r="H1035">
        <v>10</v>
      </c>
      <c r="O1035" t="s">
        <v>22753</v>
      </c>
      <c r="P1035">
        <v>0.1</v>
      </c>
      <c r="Q1035">
        <v>1</v>
      </c>
      <c r="R1035" t="s">
        <v>23978</v>
      </c>
      <c r="S1035">
        <v>36</v>
      </c>
      <c r="U1035" t="s">
        <v>23978</v>
      </c>
      <c r="Y1035" t="s">
        <v>23570</v>
      </c>
      <c r="AA1035" t="s">
        <v>23870</v>
      </c>
      <c r="AD1035" t="s">
        <v>2605</v>
      </c>
      <c r="AF1035" t="s">
        <v>23978</v>
      </c>
    </row>
    <row r="1036" spans="2:32">
      <c r="B1036" t="s">
        <v>23835</v>
      </c>
      <c r="C1036" t="s">
        <v>23836</v>
      </c>
      <c r="E1036" t="s">
        <v>11338</v>
      </c>
      <c r="F1036">
        <v>2</v>
      </c>
      <c r="G1036">
        <v>5</v>
      </c>
      <c r="H1036">
        <v>10</v>
      </c>
      <c r="O1036" t="s">
        <v>22753</v>
      </c>
      <c r="P1036">
        <v>0.1</v>
      </c>
      <c r="Q1036">
        <v>1</v>
      </c>
      <c r="R1036" t="s">
        <v>23978</v>
      </c>
      <c r="S1036">
        <v>36</v>
      </c>
      <c r="U1036" t="s">
        <v>23978</v>
      </c>
      <c r="Y1036" t="s">
        <v>23570</v>
      </c>
      <c r="AA1036" t="s">
        <v>23870</v>
      </c>
      <c r="AD1036" t="s">
        <v>2605</v>
      </c>
      <c r="AF1036" t="s">
        <v>23978</v>
      </c>
    </row>
    <row r="1037" spans="2:32">
      <c r="B1037" t="s">
        <v>23835</v>
      </c>
      <c r="C1037" t="s">
        <v>23836</v>
      </c>
      <c r="E1037" t="s">
        <v>11338</v>
      </c>
      <c r="F1037">
        <v>2</v>
      </c>
      <c r="G1037">
        <v>5</v>
      </c>
      <c r="H1037">
        <v>10</v>
      </c>
      <c r="O1037" t="s">
        <v>22753</v>
      </c>
      <c r="P1037">
        <v>0.1</v>
      </c>
      <c r="Q1037">
        <v>1</v>
      </c>
      <c r="R1037" t="s">
        <v>23978</v>
      </c>
      <c r="S1037">
        <v>36</v>
      </c>
      <c r="U1037" t="s">
        <v>23978</v>
      </c>
      <c r="Y1037" t="s">
        <v>23570</v>
      </c>
      <c r="AA1037" t="s">
        <v>23870</v>
      </c>
      <c r="AD1037" t="s">
        <v>2605</v>
      </c>
      <c r="AF1037" t="s">
        <v>23978</v>
      </c>
    </row>
    <row r="1038" spans="2:32">
      <c r="B1038" t="s">
        <v>23835</v>
      </c>
      <c r="C1038" t="s">
        <v>23836</v>
      </c>
      <c r="E1038" t="s">
        <v>11338</v>
      </c>
      <c r="F1038">
        <v>2</v>
      </c>
      <c r="G1038">
        <v>5</v>
      </c>
      <c r="H1038">
        <v>10</v>
      </c>
      <c r="O1038" t="s">
        <v>22753</v>
      </c>
      <c r="P1038">
        <v>0.1</v>
      </c>
      <c r="Q1038">
        <v>1</v>
      </c>
      <c r="R1038" t="s">
        <v>23978</v>
      </c>
      <c r="S1038">
        <v>36</v>
      </c>
      <c r="U1038" t="s">
        <v>23978</v>
      </c>
      <c r="Y1038" t="s">
        <v>23570</v>
      </c>
      <c r="AA1038" t="s">
        <v>23870</v>
      </c>
      <c r="AD1038" t="s">
        <v>2605</v>
      </c>
      <c r="AF1038" t="s">
        <v>23978</v>
      </c>
    </row>
    <row r="1039" spans="2:32">
      <c r="B1039" t="s">
        <v>23835</v>
      </c>
      <c r="C1039" t="s">
        <v>23836</v>
      </c>
      <c r="E1039" t="s">
        <v>11338</v>
      </c>
      <c r="F1039">
        <v>2</v>
      </c>
      <c r="G1039">
        <v>5</v>
      </c>
      <c r="H1039">
        <v>10</v>
      </c>
      <c r="O1039" t="s">
        <v>22753</v>
      </c>
      <c r="P1039">
        <v>0.1</v>
      </c>
      <c r="Q1039">
        <v>1</v>
      </c>
      <c r="R1039" t="s">
        <v>23978</v>
      </c>
      <c r="S1039">
        <v>36</v>
      </c>
      <c r="U1039" t="s">
        <v>23978</v>
      </c>
      <c r="Y1039" t="s">
        <v>23570</v>
      </c>
      <c r="AA1039" t="s">
        <v>23870</v>
      </c>
      <c r="AD1039" t="s">
        <v>2605</v>
      </c>
      <c r="AF1039" t="s">
        <v>23978</v>
      </c>
    </row>
    <row r="1040" spans="2:32">
      <c r="B1040" t="s">
        <v>23835</v>
      </c>
      <c r="C1040" t="s">
        <v>23836</v>
      </c>
      <c r="E1040" t="s">
        <v>11338</v>
      </c>
      <c r="F1040">
        <v>2</v>
      </c>
      <c r="G1040">
        <v>5</v>
      </c>
      <c r="H1040">
        <v>10</v>
      </c>
      <c r="O1040" t="s">
        <v>22753</v>
      </c>
      <c r="P1040">
        <v>0.1</v>
      </c>
      <c r="Q1040">
        <v>1</v>
      </c>
      <c r="R1040" t="s">
        <v>23978</v>
      </c>
      <c r="S1040">
        <v>36</v>
      </c>
      <c r="U1040" t="s">
        <v>23978</v>
      </c>
      <c r="Y1040" t="s">
        <v>23570</v>
      </c>
      <c r="AA1040" t="s">
        <v>23870</v>
      </c>
      <c r="AD1040" t="s">
        <v>2605</v>
      </c>
      <c r="AF1040" t="s">
        <v>23978</v>
      </c>
    </row>
    <row r="1041" spans="2:32">
      <c r="B1041" t="s">
        <v>23835</v>
      </c>
      <c r="C1041" t="s">
        <v>23836</v>
      </c>
      <c r="E1041" t="s">
        <v>11338</v>
      </c>
      <c r="F1041">
        <v>4</v>
      </c>
      <c r="G1041">
        <v>5</v>
      </c>
      <c r="H1041">
        <v>10</v>
      </c>
      <c r="O1041" t="s">
        <v>22753</v>
      </c>
      <c r="P1041">
        <v>0.1</v>
      </c>
      <c r="Q1041">
        <v>1</v>
      </c>
      <c r="R1041" t="s">
        <v>23978</v>
      </c>
      <c r="S1041">
        <v>36</v>
      </c>
      <c r="U1041" t="s">
        <v>23978</v>
      </c>
      <c r="Y1041" t="s">
        <v>23570</v>
      </c>
      <c r="AA1041" t="s">
        <v>23870</v>
      </c>
      <c r="AD1041" t="s">
        <v>2605</v>
      </c>
      <c r="AF1041" t="s">
        <v>23978</v>
      </c>
    </row>
    <row r="1042" spans="2:32">
      <c r="B1042" t="s">
        <v>23835</v>
      </c>
      <c r="C1042" t="s">
        <v>23836</v>
      </c>
      <c r="E1042" t="s">
        <v>11338</v>
      </c>
      <c r="F1042">
        <v>4</v>
      </c>
      <c r="G1042">
        <v>5</v>
      </c>
      <c r="H1042">
        <v>10</v>
      </c>
      <c r="O1042" t="s">
        <v>22753</v>
      </c>
      <c r="P1042">
        <v>0.1</v>
      </c>
      <c r="Q1042">
        <v>1</v>
      </c>
      <c r="R1042" t="s">
        <v>23978</v>
      </c>
      <c r="S1042">
        <v>36</v>
      </c>
      <c r="U1042" t="s">
        <v>23978</v>
      </c>
      <c r="Y1042" t="s">
        <v>23570</v>
      </c>
      <c r="AA1042" t="s">
        <v>23870</v>
      </c>
      <c r="AD1042" t="s">
        <v>2605</v>
      </c>
      <c r="AF1042" t="s">
        <v>23978</v>
      </c>
    </row>
    <row r="1043" spans="2:32">
      <c r="B1043" t="s">
        <v>23968</v>
      </c>
      <c r="C1043" t="s">
        <v>23969</v>
      </c>
      <c r="D1043" t="s">
        <v>23970</v>
      </c>
      <c r="E1043" t="s">
        <v>2613</v>
      </c>
      <c r="F1043">
        <v>15</v>
      </c>
      <c r="G1043">
        <v>171</v>
      </c>
      <c r="H1043">
        <v>230</v>
      </c>
      <c r="O1043" t="s">
        <v>22753</v>
      </c>
      <c r="P1043">
        <v>0.1</v>
      </c>
      <c r="Q1043">
        <v>2</v>
      </c>
      <c r="R1043" t="s">
        <v>23978</v>
      </c>
      <c r="S1043">
        <v>36</v>
      </c>
      <c r="U1043" t="s">
        <v>23978</v>
      </c>
      <c r="Y1043" t="s">
        <v>23570</v>
      </c>
      <c r="AA1043" t="s">
        <v>23870</v>
      </c>
      <c r="AD1043" t="s">
        <v>2605</v>
      </c>
      <c r="AF1043" t="s">
        <v>23978</v>
      </c>
    </row>
    <row r="1044" spans="2:32">
      <c r="B1044" t="s">
        <v>23905</v>
      </c>
      <c r="C1044" t="s">
        <v>23906</v>
      </c>
      <c r="E1044" t="s">
        <v>2735</v>
      </c>
      <c r="F1044">
        <v>1</v>
      </c>
      <c r="G1044">
        <v>650</v>
      </c>
      <c r="H1044">
        <v>850</v>
      </c>
      <c r="O1044" t="s">
        <v>22753</v>
      </c>
      <c r="P1044">
        <v>0.1</v>
      </c>
      <c r="Q1044">
        <v>2</v>
      </c>
      <c r="R1044" t="s">
        <v>23978</v>
      </c>
      <c r="S1044">
        <v>36</v>
      </c>
      <c r="U1044" t="s">
        <v>23978</v>
      </c>
      <c r="Y1044" t="s">
        <v>23570</v>
      </c>
      <c r="AA1044" t="s">
        <v>23870</v>
      </c>
      <c r="AD1044" t="s">
        <v>2605</v>
      </c>
      <c r="AF1044" t="s">
        <v>23978</v>
      </c>
    </row>
    <row r="1045" spans="2:32">
      <c r="B1045" t="s">
        <v>23905</v>
      </c>
      <c r="C1045" t="s">
        <v>23906</v>
      </c>
      <c r="E1045" t="s">
        <v>2735</v>
      </c>
      <c r="F1045">
        <v>1</v>
      </c>
      <c r="G1045">
        <v>650</v>
      </c>
      <c r="H1045">
        <v>850</v>
      </c>
      <c r="O1045" t="s">
        <v>22753</v>
      </c>
      <c r="P1045">
        <v>0.1</v>
      </c>
      <c r="Q1045">
        <v>2</v>
      </c>
      <c r="R1045" t="s">
        <v>23978</v>
      </c>
      <c r="S1045">
        <v>36</v>
      </c>
      <c r="U1045" t="s">
        <v>23978</v>
      </c>
      <c r="Y1045" t="s">
        <v>23570</v>
      </c>
      <c r="AA1045" t="s">
        <v>23870</v>
      </c>
      <c r="AD1045" t="s">
        <v>2605</v>
      </c>
      <c r="AF1045" t="s">
        <v>23978</v>
      </c>
    </row>
    <row r="1046" spans="2:32">
      <c r="B1046" t="s">
        <v>23971</v>
      </c>
      <c r="C1046" t="s">
        <v>23972</v>
      </c>
      <c r="E1046" t="s">
        <v>2735</v>
      </c>
      <c r="F1046">
        <v>1</v>
      </c>
      <c r="G1046">
        <v>700</v>
      </c>
      <c r="H1046">
        <v>910</v>
      </c>
      <c r="O1046" t="s">
        <v>22753</v>
      </c>
      <c r="P1046">
        <v>0.1</v>
      </c>
      <c r="Q1046">
        <v>2</v>
      </c>
      <c r="R1046" t="s">
        <v>23978</v>
      </c>
      <c r="S1046">
        <v>36</v>
      </c>
      <c r="U1046" t="s">
        <v>23978</v>
      </c>
      <c r="Y1046" t="s">
        <v>23570</v>
      </c>
      <c r="AA1046" t="s">
        <v>23870</v>
      </c>
      <c r="AD1046" t="s">
        <v>2605</v>
      </c>
      <c r="AF1046" t="s">
        <v>23978</v>
      </c>
    </row>
    <row r="1047" spans="2:32">
      <c r="B1047" t="s">
        <v>23909</v>
      </c>
      <c r="C1047" t="s">
        <v>23910</v>
      </c>
      <c r="E1047" t="s">
        <v>2735</v>
      </c>
      <c r="F1047">
        <v>1</v>
      </c>
      <c r="G1047">
        <v>600</v>
      </c>
      <c r="H1047">
        <v>780</v>
      </c>
      <c r="O1047" t="s">
        <v>22753</v>
      </c>
      <c r="P1047">
        <v>0.1</v>
      </c>
      <c r="Q1047">
        <v>2</v>
      </c>
      <c r="R1047" t="s">
        <v>23978</v>
      </c>
      <c r="S1047">
        <v>36</v>
      </c>
      <c r="U1047" t="s">
        <v>23978</v>
      </c>
      <c r="Y1047" t="s">
        <v>23570</v>
      </c>
      <c r="AA1047" t="s">
        <v>23870</v>
      </c>
      <c r="AD1047" t="s">
        <v>2605</v>
      </c>
      <c r="AF1047" t="s">
        <v>23978</v>
      </c>
    </row>
    <row r="1048" spans="2:32">
      <c r="B1048" t="s">
        <v>23909</v>
      </c>
      <c r="C1048" t="s">
        <v>23910</v>
      </c>
      <c r="E1048" t="s">
        <v>2735</v>
      </c>
      <c r="F1048">
        <v>1</v>
      </c>
      <c r="G1048">
        <v>600</v>
      </c>
      <c r="H1048">
        <v>780</v>
      </c>
      <c r="O1048" t="s">
        <v>22753</v>
      </c>
      <c r="P1048">
        <v>0.1</v>
      </c>
      <c r="Q1048">
        <v>2</v>
      </c>
      <c r="R1048" t="s">
        <v>23978</v>
      </c>
      <c r="S1048">
        <v>36</v>
      </c>
      <c r="U1048" t="s">
        <v>23978</v>
      </c>
      <c r="Y1048" t="s">
        <v>23570</v>
      </c>
      <c r="AA1048" t="s">
        <v>23870</v>
      </c>
      <c r="AD1048" t="s">
        <v>2605</v>
      </c>
      <c r="AF1048" t="s">
        <v>23978</v>
      </c>
    </row>
    <row r="1049" spans="2:32">
      <c r="B1049" t="s">
        <v>23909</v>
      </c>
      <c r="C1049" t="s">
        <v>23910</v>
      </c>
      <c r="E1049" t="s">
        <v>2735</v>
      </c>
      <c r="F1049">
        <v>1</v>
      </c>
      <c r="G1049">
        <v>600</v>
      </c>
      <c r="H1049">
        <v>780</v>
      </c>
      <c r="O1049" t="s">
        <v>22753</v>
      </c>
      <c r="P1049">
        <v>0.1</v>
      </c>
      <c r="Q1049">
        <v>2</v>
      </c>
      <c r="R1049" t="s">
        <v>23978</v>
      </c>
      <c r="S1049">
        <v>36</v>
      </c>
      <c r="U1049" t="s">
        <v>23978</v>
      </c>
      <c r="Y1049" t="s">
        <v>23570</v>
      </c>
      <c r="AA1049" t="s">
        <v>23870</v>
      </c>
      <c r="AD1049" t="s">
        <v>2605</v>
      </c>
      <c r="AF1049" t="s">
        <v>23978</v>
      </c>
    </row>
    <row r="1050" spans="2:32">
      <c r="B1050" t="s">
        <v>23909</v>
      </c>
      <c r="C1050" t="s">
        <v>23910</v>
      </c>
      <c r="E1050" t="s">
        <v>2735</v>
      </c>
      <c r="F1050">
        <v>1</v>
      </c>
      <c r="G1050">
        <v>600</v>
      </c>
      <c r="H1050">
        <v>780</v>
      </c>
      <c r="O1050" t="s">
        <v>22753</v>
      </c>
      <c r="P1050">
        <v>0.1</v>
      </c>
      <c r="Q1050">
        <v>2</v>
      </c>
      <c r="R1050" t="s">
        <v>23978</v>
      </c>
      <c r="S1050">
        <v>36</v>
      </c>
      <c r="U1050" t="s">
        <v>23978</v>
      </c>
      <c r="Y1050" t="s">
        <v>23570</v>
      </c>
      <c r="AA1050" t="s">
        <v>23870</v>
      </c>
      <c r="AD1050" t="s">
        <v>2605</v>
      </c>
      <c r="AF1050" t="s">
        <v>23978</v>
      </c>
    </row>
    <row r="1051" spans="2:32">
      <c r="B1051" t="s">
        <v>23608</v>
      </c>
      <c r="C1051" t="s">
        <v>23609</v>
      </c>
      <c r="E1051" t="s">
        <v>11338</v>
      </c>
      <c r="F1051">
        <v>1</v>
      </c>
      <c r="G1051">
        <v>780</v>
      </c>
      <c r="H1051">
        <v>1020</v>
      </c>
      <c r="O1051" t="s">
        <v>22753</v>
      </c>
      <c r="P1051">
        <v>0.1</v>
      </c>
      <c r="Q1051">
        <v>2</v>
      </c>
      <c r="R1051" t="s">
        <v>23978</v>
      </c>
      <c r="S1051">
        <v>36</v>
      </c>
      <c r="U1051" t="s">
        <v>23978</v>
      </c>
      <c r="Y1051" t="s">
        <v>23570</v>
      </c>
      <c r="AA1051" t="s">
        <v>23870</v>
      </c>
      <c r="AD1051" t="s">
        <v>2605</v>
      </c>
      <c r="AF1051" t="s">
        <v>23978</v>
      </c>
    </row>
    <row r="1052" spans="2:32">
      <c r="B1052" t="s">
        <v>23608</v>
      </c>
      <c r="C1052" t="s">
        <v>23609</v>
      </c>
      <c r="E1052" t="s">
        <v>11338</v>
      </c>
      <c r="F1052">
        <v>1</v>
      </c>
      <c r="G1052">
        <v>780</v>
      </c>
      <c r="H1052">
        <v>1020</v>
      </c>
      <c r="O1052" t="s">
        <v>22753</v>
      </c>
      <c r="P1052">
        <v>0.1</v>
      </c>
      <c r="Q1052">
        <v>2</v>
      </c>
      <c r="R1052" t="s">
        <v>23978</v>
      </c>
      <c r="S1052">
        <v>36</v>
      </c>
      <c r="U1052" t="s">
        <v>23978</v>
      </c>
      <c r="Y1052" t="s">
        <v>23570</v>
      </c>
      <c r="AA1052" t="s">
        <v>23870</v>
      </c>
      <c r="AD1052" t="s">
        <v>2605</v>
      </c>
      <c r="AF1052" t="s">
        <v>23978</v>
      </c>
    </row>
    <row r="1053" spans="2:32">
      <c r="B1053" t="s">
        <v>23608</v>
      </c>
      <c r="C1053" t="s">
        <v>23609</v>
      </c>
      <c r="E1053" t="s">
        <v>11338</v>
      </c>
      <c r="F1053">
        <v>1</v>
      </c>
      <c r="G1053">
        <v>780</v>
      </c>
      <c r="H1053">
        <v>1020</v>
      </c>
      <c r="O1053" t="s">
        <v>22753</v>
      </c>
      <c r="P1053">
        <v>0.1</v>
      </c>
      <c r="Q1053">
        <v>2</v>
      </c>
      <c r="R1053" t="s">
        <v>23978</v>
      </c>
      <c r="S1053">
        <v>36</v>
      </c>
      <c r="U1053" t="s">
        <v>23978</v>
      </c>
      <c r="Y1053" t="s">
        <v>23570</v>
      </c>
      <c r="AA1053" t="s">
        <v>23870</v>
      </c>
      <c r="AD1053" t="s">
        <v>2605</v>
      </c>
      <c r="AF1053" t="s">
        <v>23978</v>
      </c>
    </row>
    <row r="1054" spans="2:32">
      <c r="B1054" t="s">
        <v>23608</v>
      </c>
      <c r="C1054" t="s">
        <v>23609</v>
      </c>
      <c r="E1054" t="s">
        <v>11338</v>
      </c>
      <c r="F1054">
        <v>1</v>
      </c>
      <c r="G1054">
        <v>780</v>
      </c>
      <c r="H1054">
        <v>1020</v>
      </c>
      <c r="O1054" t="s">
        <v>22753</v>
      </c>
      <c r="P1054">
        <v>0.1</v>
      </c>
      <c r="Q1054">
        <v>2</v>
      </c>
      <c r="R1054" t="s">
        <v>23978</v>
      </c>
      <c r="S1054">
        <v>36</v>
      </c>
      <c r="U1054" t="s">
        <v>23978</v>
      </c>
      <c r="Y1054" t="s">
        <v>23570</v>
      </c>
      <c r="AA1054" t="s">
        <v>23870</v>
      </c>
      <c r="AD1054" t="s">
        <v>2605</v>
      </c>
      <c r="AF1054" t="s">
        <v>23978</v>
      </c>
    </row>
    <row r="1055" spans="2:32">
      <c r="B1055" t="s">
        <v>23608</v>
      </c>
      <c r="C1055" t="s">
        <v>23609</v>
      </c>
      <c r="E1055" t="s">
        <v>11338</v>
      </c>
      <c r="F1055">
        <v>-1</v>
      </c>
      <c r="G1055">
        <v>780</v>
      </c>
      <c r="H1055">
        <v>1020</v>
      </c>
      <c r="O1055" t="s">
        <v>22753</v>
      </c>
      <c r="P1055">
        <v>0.1</v>
      </c>
      <c r="Q1055">
        <v>2</v>
      </c>
      <c r="R1055" t="s">
        <v>23978</v>
      </c>
      <c r="S1055">
        <v>36</v>
      </c>
      <c r="U1055" t="s">
        <v>23978</v>
      </c>
      <c r="Y1055" t="s">
        <v>23570</v>
      </c>
      <c r="AA1055" t="s">
        <v>23870</v>
      </c>
      <c r="AD1055" t="s">
        <v>2605</v>
      </c>
      <c r="AF1055" t="s">
        <v>23978</v>
      </c>
    </row>
    <row r="1056" spans="2:32">
      <c r="B1056" t="s">
        <v>23608</v>
      </c>
      <c r="C1056" t="s">
        <v>23609</v>
      </c>
      <c r="E1056" t="s">
        <v>11338</v>
      </c>
      <c r="F1056">
        <v>1</v>
      </c>
      <c r="G1056">
        <v>780</v>
      </c>
      <c r="H1056">
        <v>1020</v>
      </c>
      <c r="O1056" t="s">
        <v>22753</v>
      </c>
      <c r="P1056">
        <v>0.1</v>
      </c>
      <c r="Q1056">
        <v>2</v>
      </c>
      <c r="R1056" t="s">
        <v>23978</v>
      </c>
      <c r="S1056">
        <v>36</v>
      </c>
      <c r="U1056" t="s">
        <v>23978</v>
      </c>
      <c r="Y1056" t="s">
        <v>23570</v>
      </c>
      <c r="AA1056" t="s">
        <v>23870</v>
      </c>
      <c r="AD1056" t="s">
        <v>2605</v>
      </c>
      <c r="AF1056" t="s">
        <v>23978</v>
      </c>
    </row>
    <row r="1057" spans="2:32">
      <c r="B1057" t="s">
        <v>23608</v>
      </c>
      <c r="C1057" t="s">
        <v>23609</v>
      </c>
      <c r="E1057" t="s">
        <v>11338</v>
      </c>
      <c r="F1057">
        <v>1</v>
      </c>
      <c r="G1057">
        <v>780</v>
      </c>
      <c r="H1057">
        <v>1020</v>
      </c>
      <c r="O1057" t="s">
        <v>22753</v>
      </c>
      <c r="P1057">
        <v>0.1</v>
      </c>
      <c r="Q1057">
        <v>2</v>
      </c>
      <c r="R1057" t="s">
        <v>23978</v>
      </c>
      <c r="S1057">
        <v>36</v>
      </c>
      <c r="U1057" t="s">
        <v>23978</v>
      </c>
      <c r="Y1057" t="s">
        <v>23570</v>
      </c>
      <c r="AA1057" t="s">
        <v>23870</v>
      </c>
      <c r="AD1057" t="s">
        <v>2605</v>
      </c>
      <c r="AF1057" t="s">
        <v>23978</v>
      </c>
    </row>
    <row r="1058" spans="2:32">
      <c r="B1058" t="s">
        <v>23973</v>
      </c>
      <c r="C1058" t="s">
        <v>23974</v>
      </c>
      <c r="E1058" t="s">
        <v>23975</v>
      </c>
      <c r="F1058">
        <v>1</v>
      </c>
      <c r="G1058">
        <v>1350</v>
      </c>
      <c r="H1058">
        <v>1760</v>
      </c>
      <c r="O1058" t="s">
        <v>22753</v>
      </c>
      <c r="P1058">
        <v>0.1</v>
      </c>
      <c r="Q1058">
        <v>2</v>
      </c>
      <c r="R1058" t="s">
        <v>23978</v>
      </c>
      <c r="S1058">
        <v>36</v>
      </c>
      <c r="U1058" t="s">
        <v>23978</v>
      </c>
      <c r="Y1058" t="s">
        <v>23570</v>
      </c>
      <c r="AA1058" t="s">
        <v>23870</v>
      </c>
      <c r="AD1058" t="s">
        <v>2605</v>
      </c>
      <c r="AF1058" t="s">
        <v>23978</v>
      </c>
    </row>
    <row r="1059" spans="2:32">
      <c r="B1059" t="s">
        <v>23976</v>
      </c>
      <c r="C1059" t="s">
        <v>23977</v>
      </c>
      <c r="E1059" t="s">
        <v>23975</v>
      </c>
      <c r="F1059">
        <v>-1</v>
      </c>
      <c r="G1059">
        <v>1190</v>
      </c>
      <c r="H1059">
        <v>1550</v>
      </c>
      <c r="O1059" t="s">
        <v>22753</v>
      </c>
      <c r="P1059">
        <v>0.1</v>
      </c>
      <c r="Q1059">
        <v>2</v>
      </c>
      <c r="R1059" t="s">
        <v>23978</v>
      </c>
      <c r="S1059">
        <v>36</v>
      </c>
      <c r="U1059" t="s">
        <v>23978</v>
      </c>
      <c r="Y1059" t="s">
        <v>23570</v>
      </c>
      <c r="AA1059" t="s">
        <v>23870</v>
      </c>
      <c r="AD1059" t="s">
        <v>2605</v>
      </c>
      <c r="AF1059" t="s">
        <v>23978</v>
      </c>
    </row>
    <row r="1060" spans="2:32">
      <c r="B1060" t="s">
        <v>23911</v>
      </c>
      <c r="C1060" t="s">
        <v>23912</v>
      </c>
      <c r="E1060" t="s">
        <v>2735</v>
      </c>
      <c r="F1060">
        <v>1</v>
      </c>
      <c r="G1060">
        <v>2010</v>
      </c>
      <c r="H1060">
        <v>2610</v>
      </c>
      <c r="O1060" t="s">
        <v>22753</v>
      </c>
      <c r="P1060">
        <v>0.1</v>
      </c>
      <c r="Q1060">
        <v>2</v>
      </c>
      <c r="R1060" t="s">
        <v>23978</v>
      </c>
      <c r="S1060">
        <v>36</v>
      </c>
      <c r="U1060" t="s">
        <v>23978</v>
      </c>
      <c r="Y1060" t="s">
        <v>23570</v>
      </c>
      <c r="AA1060" t="s">
        <v>23870</v>
      </c>
      <c r="AD1060" t="s">
        <v>2605</v>
      </c>
      <c r="AF1060" t="s">
        <v>23978</v>
      </c>
    </row>
    <row r="1061" spans="2:32">
      <c r="B1061" t="s">
        <v>23911</v>
      </c>
      <c r="C1061" t="s">
        <v>23912</v>
      </c>
      <c r="E1061" t="s">
        <v>2735</v>
      </c>
      <c r="F1061">
        <v>1</v>
      </c>
      <c r="G1061">
        <v>2010</v>
      </c>
      <c r="H1061">
        <v>2610</v>
      </c>
      <c r="O1061" t="s">
        <v>22753</v>
      </c>
      <c r="P1061">
        <v>0.1</v>
      </c>
      <c r="Q1061">
        <v>2</v>
      </c>
      <c r="R1061" t="s">
        <v>23978</v>
      </c>
      <c r="S1061">
        <v>36</v>
      </c>
      <c r="U1061" t="s">
        <v>23978</v>
      </c>
      <c r="Y1061" t="s">
        <v>23570</v>
      </c>
      <c r="AA1061" t="s">
        <v>23870</v>
      </c>
      <c r="AD1061" t="s">
        <v>2605</v>
      </c>
      <c r="AF1061" t="s">
        <v>23978</v>
      </c>
    </row>
    <row r="1062" spans="2:32">
      <c r="B1062" t="s">
        <v>23911</v>
      </c>
      <c r="C1062" t="s">
        <v>23912</v>
      </c>
      <c r="E1062" t="s">
        <v>2735</v>
      </c>
      <c r="F1062">
        <v>1</v>
      </c>
      <c r="G1062">
        <v>2010</v>
      </c>
      <c r="H1062">
        <v>2610</v>
      </c>
      <c r="O1062" t="s">
        <v>22753</v>
      </c>
      <c r="P1062">
        <v>0.1</v>
      </c>
      <c r="Q1062">
        <v>2</v>
      </c>
      <c r="R1062" t="s">
        <v>23978</v>
      </c>
      <c r="S1062">
        <v>36</v>
      </c>
      <c r="U1062" t="s">
        <v>23978</v>
      </c>
      <c r="Y1062" t="s">
        <v>23570</v>
      </c>
      <c r="AA1062" t="s">
        <v>23870</v>
      </c>
      <c r="AD1062" t="s">
        <v>2605</v>
      </c>
      <c r="AF1062" t="s">
        <v>23978</v>
      </c>
    </row>
    <row r="1063" spans="2:32">
      <c r="B1063" t="s">
        <v>23824</v>
      </c>
      <c r="C1063" t="s">
        <v>23825</v>
      </c>
      <c r="E1063" t="s">
        <v>23590</v>
      </c>
      <c r="F1063">
        <v>1</v>
      </c>
      <c r="G1063">
        <v>188</v>
      </c>
      <c r="H1063">
        <v>250</v>
      </c>
      <c r="O1063" t="s">
        <v>22753</v>
      </c>
      <c r="P1063">
        <v>0.1</v>
      </c>
      <c r="Q1063">
        <v>1</v>
      </c>
      <c r="R1063" t="s">
        <v>23978</v>
      </c>
      <c r="S1063">
        <v>36</v>
      </c>
      <c r="U1063" t="s">
        <v>23978</v>
      </c>
      <c r="Y1063" t="s">
        <v>23570</v>
      </c>
      <c r="AA1063" t="s">
        <v>23826</v>
      </c>
      <c r="AD1063" t="s">
        <v>2605</v>
      </c>
      <c r="AF1063" t="s">
        <v>23978</v>
      </c>
    </row>
    <row r="1064" spans="2:32">
      <c r="B1064" t="s">
        <v>23827</v>
      </c>
      <c r="C1064" t="s">
        <v>23828</v>
      </c>
      <c r="E1064" t="s">
        <v>23590</v>
      </c>
      <c r="F1064">
        <v>1</v>
      </c>
      <c r="G1064">
        <v>50</v>
      </c>
      <c r="H1064">
        <v>70</v>
      </c>
      <c r="O1064" t="s">
        <v>22753</v>
      </c>
      <c r="P1064">
        <v>0.1</v>
      </c>
      <c r="Q1064">
        <v>1</v>
      </c>
      <c r="R1064" t="s">
        <v>23978</v>
      </c>
      <c r="S1064">
        <v>36</v>
      </c>
      <c r="U1064" t="s">
        <v>23978</v>
      </c>
      <c r="Y1064" t="s">
        <v>23570</v>
      </c>
      <c r="AA1064" t="s">
        <v>23826</v>
      </c>
      <c r="AD1064" t="s">
        <v>2605</v>
      </c>
      <c r="AF1064" t="s">
        <v>23978</v>
      </c>
    </row>
    <row r="1065" spans="2:32">
      <c r="B1065" t="s">
        <v>23829</v>
      </c>
      <c r="C1065" t="s">
        <v>23830</v>
      </c>
      <c r="E1065" t="s">
        <v>23590</v>
      </c>
      <c r="F1065">
        <v>1</v>
      </c>
      <c r="G1065">
        <v>251</v>
      </c>
      <c r="H1065">
        <v>330</v>
      </c>
      <c r="O1065" t="s">
        <v>22753</v>
      </c>
      <c r="P1065">
        <v>0.1</v>
      </c>
      <c r="Q1065">
        <v>1</v>
      </c>
      <c r="R1065" t="s">
        <v>23978</v>
      </c>
      <c r="S1065">
        <v>36</v>
      </c>
      <c r="U1065" t="s">
        <v>23978</v>
      </c>
      <c r="Y1065" t="s">
        <v>23570</v>
      </c>
      <c r="AA1065" t="s">
        <v>23826</v>
      </c>
      <c r="AD1065" t="s">
        <v>2605</v>
      </c>
      <c r="AF1065" t="s">
        <v>23978</v>
      </c>
    </row>
    <row r="1066" spans="2:32">
      <c r="B1066" t="s">
        <v>23919</v>
      </c>
      <c r="C1066" t="s">
        <v>23920</v>
      </c>
      <c r="E1066" t="s">
        <v>23590</v>
      </c>
      <c r="F1066">
        <v>1</v>
      </c>
      <c r="G1066">
        <v>371</v>
      </c>
      <c r="H1066">
        <v>490</v>
      </c>
      <c r="O1066" t="s">
        <v>22753</v>
      </c>
      <c r="P1066">
        <v>0.1</v>
      </c>
      <c r="Q1066">
        <v>1</v>
      </c>
      <c r="R1066" t="s">
        <v>23978</v>
      </c>
      <c r="S1066">
        <v>36</v>
      </c>
      <c r="U1066" t="s">
        <v>23978</v>
      </c>
      <c r="Y1066" t="s">
        <v>23570</v>
      </c>
      <c r="AA1066" t="s">
        <v>23826</v>
      </c>
      <c r="AD1066" t="s">
        <v>2605</v>
      </c>
      <c r="AF1066" t="s">
        <v>23978</v>
      </c>
    </row>
    <row r="1067" spans="2:32">
      <c r="B1067" t="s">
        <v>23833</v>
      </c>
      <c r="C1067" t="s">
        <v>23834</v>
      </c>
      <c r="E1067" t="s">
        <v>19754</v>
      </c>
      <c r="F1067">
        <v>1</v>
      </c>
      <c r="G1067">
        <v>50</v>
      </c>
      <c r="H1067">
        <v>70</v>
      </c>
      <c r="O1067" t="s">
        <v>22753</v>
      </c>
      <c r="P1067">
        <v>0.1</v>
      </c>
      <c r="Q1067">
        <v>1</v>
      </c>
      <c r="R1067" t="s">
        <v>23978</v>
      </c>
      <c r="S1067">
        <v>36</v>
      </c>
      <c r="U1067" t="s">
        <v>23978</v>
      </c>
      <c r="Y1067" t="s">
        <v>23570</v>
      </c>
      <c r="AA1067" t="s">
        <v>23826</v>
      </c>
      <c r="AD1067" t="s">
        <v>2605</v>
      </c>
      <c r="AF1067" t="s">
        <v>23978</v>
      </c>
    </row>
    <row r="1068" spans="2:32">
      <c r="B1068" t="s">
        <v>23835</v>
      </c>
      <c r="C1068" t="s">
        <v>23836</v>
      </c>
      <c r="E1068" t="s">
        <v>11338</v>
      </c>
      <c r="F1068">
        <v>2</v>
      </c>
      <c r="G1068">
        <v>5</v>
      </c>
      <c r="H1068">
        <v>10</v>
      </c>
      <c r="O1068" t="s">
        <v>22753</v>
      </c>
      <c r="P1068">
        <v>0.1</v>
      </c>
      <c r="Q1068">
        <v>1</v>
      </c>
      <c r="R1068" t="s">
        <v>23978</v>
      </c>
      <c r="S1068">
        <v>36</v>
      </c>
      <c r="U1068" t="s">
        <v>23978</v>
      </c>
      <c r="Y1068" t="s">
        <v>23570</v>
      </c>
      <c r="AA1068" t="s">
        <v>23826</v>
      </c>
      <c r="AD1068" t="s">
        <v>2605</v>
      </c>
      <c r="AF1068" t="s">
        <v>23978</v>
      </c>
    </row>
    <row r="1069" spans="2:32">
      <c r="B1069" t="s">
        <v>23921</v>
      </c>
      <c r="C1069" t="s">
        <v>23922</v>
      </c>
      <c r="E1069" t="s">
        <v>2735</v>
      </c>
      <c r="F1069">
        <v>1</v>
      </c>
      <c r="G1069">
        <v>600</v>
      </c>
      <c r="H1069">
        <v>780</v>
      </c>
      <c r="O1069" t="s">
        <v>22753</v>
      </c>
      <c r="P1069">
        <v>0.1</v>
      </c>
      <c r="Q1069">
        <v>2</v>
      </c>
      <c r="R1069" t="s">
        <v>23978</v>
      </c>
      <c r="S1069">
        <v>36</v>
      </c>
      <c r="U1069" t="s">
        <v>23978</v>
      </c>
      <c r="Y1069" t="s">
        <v>23570</v>
      </c>
      <c r="AA1069" t="s">
        <v>23826</v>
      </c>
      <c r="AD1069" t="s">
        <v>2605</v>
      </c>
      <c r="AF1069" t="s">
        <v>23978</v>
      </c>
    </row>
    <row r="1070" spans="2:32">
      <c r="B1070" t="s">
        <v>23608</v>
      </c>
      <c r="C1070" t="s">
        <v>23609</v>
      </c>
      <c r="E1070" t="s">
        <v>11338</v>
      </c>
      <c r="F1070">
        <v>1</v>
      </c>
      <c r="G1070">
        <v>780</v>
      </c>
      <c r="H1070">
        <v>1020</v>
      </c>
      <c r="O1070" t="s">
        <v>22753</v>
      </c>
      <c r="P1070">
        <v>0.1</v>
      </c>
      <c r="Q1070">
        <v>2</v>
      </c>
      <c r="R1070" t="s">
        <v>23978</v>
      </c>
      <c r="S1070">
        <v>36</v>
      </c>
      <c r="U1070" t="s">
        <v>23978</v>
      </c>
      <c r="Y1070" t="s">
        <v>23570</v>
      </c>
      <c r="AA1070" t="s">
        <v>23826</v>
      </c>
      <c r="AD1070" t="s">
        <v>2605</v>
      </c>
      <c r="AF1070" t="s">
        <v>23978</v>
      </c>
    </row>
    <row r="1071" spans="2:32">
      <c r="B1071" t="s">
        <v>23863</v>
      </c>
      <c r="C1071" t="s">
        <v>23864</v>
      </c>
      <c r="E1071" t="s">
        <v>19754</v>
      </c>
      <c r="F1071">
        <v>1</v>
      </c>
      <c r="G1071">
        <v>4500</v>
      </c>
      <c r="H1071">
        <v>5850</v>
      </c>
      <c r="O1071" t="s">
        <v>22753</v>
      </c>
      <c r="P1071">
        <v>0.1</v>
      </c>
      <c r="Q1071">
        <v>1</v>
      </c>
      <c r="R1071" t="s">
        <v>23978</v>
      </c>
      <c r="S1071">
        <v>36</v>
      </c>
      <c r="U1071" t="s">
        <v>23978</v>
      </c>
      <c r="Y1071" t="s">
        <v>23570</v>
      </c>
      <c r="AA1071" t="s">
        <v>23865</v>
      </c>
      <c r="AD1071" t="s">
        <v>2605</v>
      </c>
      <c r="AF1071" t="s">
        <v>23978</v>
      </c>
    </row>
    <row r="1072" spans="2:32">
      <c r="B1072" t="s">
        <v>23866</v>
      </c>
      <c r="C1072" t="s">
        <v>23867</v>
      </c>
      <c r="E1072" t="s">
        <v>2735</v>
      </c>
      <c r="F1072">
        <v>1</v>
      </c>
      <c r="G1072">
        <v>460</v>
      </c>
      <c r="H1072">
        <v>600</v>
      </c>
      <c r="O1072" t="s">
        <v>22753</v>
      </c>
      <c r="P1072">
        <v>0.1</v>
      </c>
      <c r="Q1072">
        <v>2</v>
      </c>
      <c r="R1072" t="s">
        <v>23978</v>
      </c>
      <c r="S1072">
        <v>36</v>
      </c>
      <c r="U1072" t="s">
        <v>23978</v>
      </c>
      <c r="Y1072" t="s">
        <v>23570</v>
      </c>
      <c r="AA1072" t="s">
        <v>23865</v>
      </c>
      <c r="AD1072" t="s">
        <v>2605</v>
      </c>
      <c r="AF1072" t="s">
        <v>23978</v>
      </c>
    </row>
    <row r="1073" spans="2:32">
      <c r="B1073" t="s">
        <v>23608</v>
      </c>
      <c r="C1073" t="s">
        <v>23609</v>
      </c>
      <c r="E1073" t="s">
        <v>11338</v>
      </c>
      <c r="F1073">
        <v>1</v>
      </c>
      <c r="G1073">
        <v>780</v>
      </c>
      <c r="H1073">
        <v>1020</v>
      </c>
      <c r="O1073" t="s">
        <v>22753</v>
      </c>
      <c r="P1073">
        <v>0.1</v>
      </c>
      <c r="Q1073">
        <v>2</v>
      </c>
      <c r="R1073" t="s">
        <v>23978</v>
      </c>
      <c r="S1073">
        <v>36</v>
      </c>
      <c r="U1073" t="s">
        <v>23978</v>
      </c>
      <c r="Y1073" t="s">
        <v>23570</v>
      </c>
      <c r="AA1073" t="s">
        <v>23923</v>
      </c>
      <c r="AD1073" t="s">
        <v>2605</v>
      </c>
      <c r="AF1073" t="s">
        <v>23978</v>
      </c>
    </row>
    <row r="1074" spans="2:32">
      <c r="B1074" t="s">
        <v>23924</v>
      </c>
      <c r="C1074" t="s">
        <v>23925</v>
      </c>
      <c r="E1074" t="s">
        <v>2735</v>
      </c>
      <c r="F1074">
        <v>1</v>
      </c>
      <c r="G1074">
        <v>1050</v>
      </c>
      <c r="H1074">
        <v>1370</v>
      </c>
      <c r="O1074" t="s">
        <v>22753</v>
      </c>
      <c r="P1074">
        <v>0.1</v>
      </c>
      <c r="Q1074">
        <v>2</v>
      </c>
      <c r="R1074" t="s">
        <v>23978</v>
      </c>
      <c r="S1074">
        <v>36</v>
      </c>
      <c r="U1074" t="s">
        <v>23978</v>
      </c>
      <c r="Y1074" t="s">
        <v>23570</v>
      </c>
      <c r="AA1074" t="s">
        <v>23923</v>
      </c>
      <c r="AD1074" t="s">
        <v>2605</v>
      </c>
      <c r="AF1074" t="s">
        <v>23978</v>
      </c>
    </row>
    <row r="1075" spans="2:32">
      <c r="B1075" t="s">
        <v>23930</v>
      </c>
      <c r="C1075" t="s">
        <v>23931</v>
      </c>
      <c r="D1075" t="s">
        <v>23932</v>
      </c>
      <c r="E1075" t="s">
        <v>2611</v>
      </c>
      <c r="F1075">
        <v>8.1</v>
      </c>
      <c r="G1075">
        <v>6845</v>
      </c>
      <c r="H1075">
        <v>8890</v>
      </c>
      <c r="L1075" s="229">
        <v>45675</v>
      </c>
      <c r="O1075" t="s">
        <v>22753</v>
      </c>
      <c r="P1075">
        <v>0.1</v>
      </c>
      <c r="Q1075">
        <v>0</v>
      </c>
      <c r="R1075" t="s">
        <v>23978</v>
      </c>
      <c r="S1075">
        <v>36</v>
      </c>
      <c r="U1075" t="s">
        <v>23978</v>
      </c>
      <c r="Y1075" t="s">
        <v>23570</v>
      </c>
      <c r="AA1075" t="s">
        <v>23846</v>
      </c>
      <c r="AD1075" t="s">
        <v>2605</v>
      </c>
      <c r="AF1075" t="s">
        <v>23978</v>
      </c>
    </row>
    <row r="1076" spans="2:32">
      <c r="B1076" t="s">
        <v>23933</v>
      </c>
      <c r="C1076" t="s">
        <v>23934</v>
      </c>
      <c r="E1076" t="s">
        <v>2613</v>
      </c>
      <c r="F1076">
        <v>10.199999999999999</v>
      </c>
      <c r="G1076">
        <v>570</v>
      </c>
      <c r="H1076">
        <v>740</v>
      </c>
      <c r="L1076" t="s">
        <v>23935</v>
      </c>
      <c r="O1076" t="s">
        <v>22753</v>
      </c>
      <c r="P1076">
        <v>0.1</v>
      </c>
      <c r="Q1076">
        <v>0</v>
      </c>
      <c r="R1076" t="s">
        <v>23978</v>
      </c>
      <c r="S1076">
        <v>36</v>
      </c>
      <c r="U1076" t="s">
        <v>23978</v>
      </c>
      <c r="Y1076" t="s">
        <v>23570</v>
      </c>
      <c r="AA1076" t="s">
        <v>23849</v>
      </c>
      <c r="AD1076" t="s">
        <v>2605</v>
      </c>
      <c r="AF1076" t="s">
        <v>23978</v>
      </c>
    </row>
    <row r="1077" spans="2:32">
      <c r="B1077" t="s">
        <v>23850</v>
      </c>
      <c r="C1077" t="s">
        <v>23851</v>
      </c>
      <c r="E1077" t="s">
        <v>2613</v>
      </c>
      <c r="F1077">
        <v>25.7</v>
      </c>
      <c r="G1077">
        <v>350</v>
      </c>
      <c r="H1077">
        <v>460</v>
      </c>
      <c r="O1077" t="s">
        <v>22753</v>
      </c>
      <c r="P1077">
        <v>0.1</v>
      </c>
      <c r="Q1077">
        <v>1</v>
      </c>
      <c r="R1077" t="s">
        <v>23978</v>
      </c>
      <c r="S1077">
        <v>36</v>
      </c>
      <c r="U1077" t="s">
        <v>23978</v>
      </c>
      <c r="Y1077" t="s">
        <v>23570</v>
      </c>
      <c r="AA1077" t="s">
        <v>23852</v>
      </c>
      <c r="AD1077" t="s">
        <v>2605</v>
      </c>
      <c r="AF1077" t="s">
        <v>23978</v>
      </c>
    </row>
    <row r="1078" spans="2:32">
      <c r="B1078" t="s">
        <v>23853</v>
      </c>
      <c r="C1078" t="s">
        <v>23854</v>
      </c>
      <c r="E1078" t="s">
        <v>2613</v>
      </c>
      <c r="F1078">
        <v>24</v>
      </c>
      <c r="G1078">
        <v>20</v>
      </c>
      <c r="H1078">
        <v>30</v>
      </c>
      <c r="O1078" t="s">
        <v>22753</v>
      </c>
      <c r="P1078">
        <v>0.1</v>
      </c>
      <c r="Q1078">
        <v>1</v>
      </c>
      <c r="R1078" t="s">
        <v>23978</v>
      </c>
      <c r="S1078">
        <v>36</v>
      </c>
      <c r="U1078" t="s">
        <v>23978</v>
      </c>
      <c r="Y1078" t="s">
        <v>23570</v>
      </c>
      <c r="AA1078" t="s">
        <v>23852</v>
      </c>
      <c r="AD1078" t="s">
        <v>2605</v>
      </c>
      <c r="AF1078" t="s">
        <v>23978</v>
      </c>
    </row>
    <row r="1079" spans="2:32">
      <c r="B1079" t="s">
        <v>23853</v>
      </c>
      <c r="C1079" t="s">
        <v>23854</v>
      </c>
      <c r="E1079" t="s">
        <v>2613</v>
      </c>
      <c r="F1079">
        <v>6</v>
      </c>
      <c r="G1079">
        <v>20</v>
      </c>
      <c r="H1079">
        <v>30</v>
      </c>
      <c r="O1079" t="s">
        <v>22753</v>
      </c>
      <c r="P1079">
        <v>0.1</v>
      </c>
      <c r="Q1079">
        <v>1</v>
      </c>
      <c r="R1079" t="s">
        <v>23978</v>
      </c>
      <c r="S1079">
        <v>36</v>
      </c>
      <c r="U1079" t="s">
        <v>23978</v>
      </c>
      <c r="Y1079" t="s">
        <v>23570</v>
      </c>
      <c r="AA1079" t="s">
        <v>23852</v>
      </c>
      <c r="AD1079" t="s">
        <v>2605</v>
      </c>
      <c r="AF1079" t="s">
        <v>23978</v>
      </c>
    </row>
    <row r="1080" spans="2:32">
      <c r="B1080" t="s">
        <v>23855</v>
      </c>
      <c r="C1080" t="s">
        <v>23856</v>
      </c>
      <c r="E1080" t="s">
        <v>19754</v>
      </c>
      <c r="F1080">
        <v>0.1</v>
      </c>
      <c r="G1080">
        <v>2630</v>
      </c>
      <c r="H1080">
        <v>3420</v>
      </c>
      <c r="O1080" t="s">
        <v>22753</v>
      </c>
      <c r="P1080">
        <v>0.1</v>
      </c>
      <c r="Q1080">
        <v>1</v>
      </c>
      <c r="R1080" t="s">
        <v>23978</v>
      </c>
      <c r="S1080">
        <v>36</v>
      </c>
      <c r="U1080" t="s">
        <v>23978</v>
      </c>
      <c r="Y1080" t="s">
        <v>23570</v>
      </c>
      <c r="AA1080" t="s">
        <v>23852</v>
      </c>
      <c r="AD1080" t="s">
        <v>2605</v>
      </c>
      <c r="AF1080" t="s">
        <v>23978</v>
      </c>
    </row>
    <row r="1081" spans="2:32">
      <c r="B1081" t="s">
        <v>23855</v>
      </c>
      <c r="C1081" t="s">
        <v>23856</v>
      </c>
      <c r="E1081" t="s">
        <v>19754</v>
      </c>
      <c r="F1081">
        <v>0.3</v>
      </c>
      <c r="G1081">
        <v>2630</v>
      </c>
      <c r="H1081">
        <v>3420</v>
      </c>
      <c r="O1081" t="s">
        <v>22753</v>
      </c>
      <c r="P1081">
        <v>0.1</v>
      </c>
      <c r="Q1081">
        <v>1</v>
      </c>
      <c r="R1081" t="s">
        <v>23978</v>
      </c>
      <c r="S1081">
        <v>36</v>
      </c>
      <c r="U1081" t="s">
        <v>23978</v>
      </c>
      <c r="Y1081" t="s">
        <v>23570</v>
      </c>
      <c r="AA1081" t="s">
        <v>23852</v>
      </c>
      <c r="AD1081" t="s">
        <v>2605</v>
      </c>
      <c r="AF1081" t="s">
        <v>23978</v>
      </c>
    </row>
    <row r="1082" spans="2:32">
      <c r="B1082" t="s">
        <v>23981</v>
      </c>
      <c r="C1082" t="s">
        <v>23982</v>
      </c>
      <c r="D1082" t="s">
        <v>23945</v>
      </c>
      <c r="E1082" t="s">
        <v>2613</v>
      </c>
      <c r="F1082">
        <v>8.8000000000000007</v>
      </c>
      <c r="G1082">
        <v>440</v>
      </c>
      <c r="H1082">
        <v>580</v>
      </c>
      <c r="O1082" t="s">
        <v>22753</v>
      </c>
      <c r="P1082">
        <v>0.1</v>
      </c>
      <c r="Q1082">
        <v>0</v>
      </c>
      <c r="R1082" t="s">
        <v>23978</v>
      </c>
      <c r="S1082">
        <v>36</v>
      </c>
      <c r="U1082" t="s">
        <v>23978</v>
      </c>
      <c r="Y1082" t="s">
        <v>23570</v>
      </c>
      <c r="AA1082" t="s">
        <v>23852</v>
      </c>
      <c r="AD1082" t="s">
        <v>2605</v>
      </c>
      <c r="AF1082" t="s">
        <v>23978</v>
      </c>
    </row>
    <row r="1083" spans="2:32">
      <c r="B1083" t="s">
        <v>23857</v>
      </c>
      <c r="C1083" t="s">
        <v>23858</v>
      </c>
      <c r="E1083" t="s">
        <v>2611</v>
      </c>
      <c r="F1083">
        <v>5.0999999999999996</v>
      </c>
      <c r="G1083">
        <v>750</v>
      </c>
      <c r="H1083">
        <v>980</v>
      </c>
      <c r="O1083" t="s">
        <v>22753</v>
      </c>
      <c r="P1083">
        <v>0.1</v>
      </c>
      <c r="Q1083">
        <v>2</v>
      </c>
      <c r="R1083" t="s">
        <v>23978</v>
      </c>
      <c r="S1083">
        <v>36</v>
      </c>
      <c r="U1083" t="s">
        <v>23978</v>
      </c>
      <c r="Y1083" t="s">
        <v>23570</v>
      </c>
      <c r="AA1083" t="s">
        <v>23852</v>
      </c>
      <c r="AD1083" t="s">
        <v>2605</v>
      </c>
      <c r="AF1083" t="s">
        <v>23978</v>
      </c>
    </row>
    <row r="1084" spans="2:32">
      <c r="B1084" t="s">
        <v>23857</v>
      </c>
      <c r="C1084" t="s">
        <v>23858</v>
      </c>
      <c r="E1084" t="s">
        <v>2611</v>
      </c>
      <c r="F1084">
        <v>20.5</v>
      </c>
      <c r="G1084">
        <v>750</v>
      </c>
      <c r="H1084">
        <v>980</v>
      </c>
      <c r="O1084" t="s">
        <v>22753</v>
      </c>
      <c r="P1084">
        <v>0.1</v>
      </c>
      <c r="Q1084">
        <v>2</v>
      </c>
      <c r="R1084" t="s">
        <v>23978</v>
      </c>
      <c r="S1084">
        <v>36</v>
      </c>
      <c r="U1084" t="s">
        <v>23978</v>
      </c>
      <c r="Y1084" t="s">
        <v>23570</v>
      </c>
      <c r="AA1084" t="s">
        <v>23852</v>
      </c>
      <c r="AD1084" t="s">
        <v>2605</v>
      </c>
      <c r="AF1084" t="s">
        <v>23978</v>
      </c>
    </row>
    <row r="1085" spans="2:32">
      <c r="B1085" t="s">
        <v>23853</v>
      </c>
      <c r="C1085" t="s">
        <v>23854</v>
      </c>
      <c r="E1085" t="s">
        <v>2613</v>
      </c>
      <c r="F1085">
        <v>9.8000000000000007</v>
      </c>
      <c r="G1085">
        <v>20</v>
      </c>
      <c r="H1085">
        <v>30</v>
      </c>
      <c r="O1085" t="s">
        <v>22753</v>
      </c>
      <c r="P1085">
        <v>0.1</v>
      </c>
      <c r="Q1085">
        <v>1</v>
      </c>
      <c r="R1085" t="s">
        <v>23978</v>
      </c>
      <c r="S1085">
        <v>36</v>
      </c>
      <c r="U1085" t="s">
        <v>23978</v>
      </c>
      <c r="Y1085" t="s">
        <v>23570</v>
      </c>
      <c r="AA1085" t="s">
        <v>23859</v>
      </c>
      <c r="AD1085" t="s">
        <v>2605</v>
      </c>
      <c r="AF1085" t="s">
        <v>23978</v>
      </c>
    </row>
    <row r="1086" spans="2:32">
      <c r="B1086" t="s">
        <v>23855</v>
      </c>
      <c r="C1086" t="s">
        <v>23856</v>
      </c>
      <c r="E1086" t="s">
        <v>19754</v>
      </c>
      <c r="F1086">
        <v>0.1</v>
      </c>
      <c r="G1086">
        <v>2630</v>
      </c>
      <c r="H1086">
        <v>3420</v>
      </c>
      <c r="O1086" t="s">
        <v>22753</v>
      </c>
      <c r="P1086">
        <v>0.1</v>
      </c>
      <c r="Q1086">
        <v>1</v>
      </c>
      <c r="R1086" t="s">
        <v>23978</v>
      </c>
      <c r="S1086">
        <v>36</v>
      </c>
      <c r="U1086" t="s">
        <v>23978</v>
      </c>
      <c r="Y1086" t="s">
        <v>23570</v>
      </c>
      <c r="AA1086" t="s">
        <v>23859</v>
      </c>
      <c r="AD1086" t="s">
        <v>2605</v>
      </c>
      <c r="AF1086" t="s">
        <v>23978</v>
      </c>
    </row>
    <row r="1087" spans="2:32">
      <c r="B1087" t="s">
        <v>23943</v>
      </c>
      <c r="C1087" t="s">
        <v>23944</v>
      </c>
      <c r="D1087" t="s">
        <v>23945</v>
      </c>
      <c r="E1087" t="s">
        <v>2613</v>
      </c>
      <c r="F1087">
        <v>14.1</v>
      </c>
      <c r="G1087">
        <v>440</v>
      </c>
      <c r="H1087">
        <v>580</v>
      </c>
      <c r="O1087" t="s">
        <v>22753</v>
      </c>
      <c r="P1087">
        <v>0.1</v>
      </c>
      <c r="Q1087">
        <v>0</v>
      </c>
      <c r="R1087" t="s">
        <v>23978</v>
      </c>
      <c r="S1087">
        <v>36</v>
      </c>
      <c r="U1087" t="s">
        <v>23978</v>
      </c>
      <c r="Y1087" t="s">
        <v>23570</v>
      </c>
      <c r="AA1087" t="s">
        <v>23859</v>
      </c>
      <c r="AD1087" t="s">
        <v>2605</v>
      </c>
      <c r="AF1087" t="s">
        <v>23978</v>
      </c>
    </row>
    <row r="1088" spans="2:32">
      <c r="B1088" t="s">
        <v>23860</v>
      </c>
      <c r="C1088" t="s">
        <v>23861</v>
      </c>
      <c r="E1088" t="s">
        <v>2611</v>
      </c>
      <c r="F1088">
        <v>8.1</v>
      </c>
      <c r="G1088">
        <v>650</v>
      </c>
      <c r="H1088">
        <v>850</v>
      </c>
      <c r="O1088" t="s">
        <v>22753</v>
      </c>
      <c r="P1088">
        <v>0.1</v>
      </c>
      <c r="Q1088">
        <v>2</v>
      </c>
      <c r="R1088" t="s">
        <v>23978</v>
      </c>
      <c r="S1088">
        <v>36</v>
      </c>
      <c r="U1088" t="s">
        <v>23978</v>
      </c>
      <c r="Y1088" t="s">
        <v>23570</v>
      </c>
      <c r="AA1088" t="s">
        <v>23859</v>
      </c>
      <c r="AD1088" t="s">
        <v>2605</v>
      </c>
      <c r="AF1088" t="s">
        <v>23978</v>
      </c>
    </row>
    <row r="1089" spans="2:32">
      <c r="B1089" t="s">
        <v>23868</v>
      </c>
      <c r="C1089" t="s">
        <v>23869</v>
      </c>
      <c r="E1089" t="s">
        <v>23590</v>
      </c>
      <c r="F1089">
        <v>1</v>
      </c>
      <c r="G1089">
        <v>3950</v>
      </c>
      <c r="H1089">
        <v>5130</v>
      </c>
      <c r="O1089" t="s">
        <v>22753</v>
      </c>
      <c r="P1089">
        <v>0.1</v>
      </c>
      <c r="Q1089">
        <v>1</v>
      </c>
      <c r="R1089" t="s">
        <v>23620</v>
      </c>
      <c r="S1089">
        <v>37</v>
      </c>
      <c r="U1089" t="s">
        <v>23620</v>
      </c>
      <c r="Y1089" t="s">
        <v>23570</v>
      </c>
      <c r="AA1089" t="s">
        <v>23870</v>
      </c>
      <c r="AD1089" t="s">
        <v>2605</v>
      </c>
      <c r="AF1089" t="s">
        <v>23620</v>
      </c>
    </row>
    <row r="1090" spans="2:32">
      <c r="B1090" t="s">
        <v>23868</v>
      </c>
      <c r="C1090" t="s">
        <v>23869</v>
      </c>
      <c r="E1090" t="s">
        <v>23590</v>
      </c>
      <c r="F1090">
        <v>1</v>
      </c>
      <c r="G1090">
        <v>3950</v>
      </c>
      <c r="H1090">
        <v>5130</v>
      </c>
      <c r="O1090" t="s">
        <v>22753</v>
      </c>
      <c r="P1090">
        <v>0.1</v>
      </c>
      <c r="Q1090">
        <v>1</v>
      </c>
      <c r="R1090" t="s">
        <v>23620</v>
      </c>
      <c r="S1090">
        <v>37</v>
      </c>
      <c r="U1090" t="s">
        <v>23620</v>
      </c>
      <c r="Y1090" t="s">
        <v>23570</v>
      </c>
      <c r="AA1090" t="s">
        <v>23870</v>
      </c>
      <c r="AD1090" t="s">
        <v>2605</v>
      </c>
      <c r="AF1090" t="s">
        <v>23620</v>
      </c>
    </row>
    <row r="1091" spans="2:32">
      <c r="B1091" t="s">
        <v>23871</v>
      </c>
      <c r="C1091" t="s">
        <v>23872</v>
      </c>
      <c r="E1091" t="s">
        <v>19754</v>
      </c>
      <c r="F1091">
        <v>15</v>
      </c>
      <c r="G1091">
        <v>300</v>
      </c>
      <c r="H1091">
        <v>390</v>
      </c>
      <c r="O1091" t="s">
        <v>22753</v>
      </c>
      <c r="P1091">
        <v>0.1</v>
      </c>
      <c r="Q1091">
        <v>1</v>
      </c>
      <c r="R1091" t="s">
        <v>23620</v>
      </c>
      <c r="S1091">
        <v>37</v>
      </c>
      <c r="U1091" t="s">
        <v>23620</v>
      </c>
      <c r="Y1091" t="s">
        <v>23570</v>
      </c>
      <c r="AA1091" t="s">
        <v>23870</v>
      </c>
      <c r="AD1091" t="s">
        <v>2605</v>
      </c>
      <c r="AF1091" t="s">
        <v>23620</v>
      </c>
    </row>
    <row r="1092" spans="2:32">
      <c r="B1092" t="s">
        <v>23871</v>
      </c>
      <c r="C1092" t="s">
        <v>23872</v>
      </c>
      <c r="E1092" t="s">
        <v>19754</v>
      </c>
      <c r="F1092">
        <v>15</v>
      </c>
      <c r="G1092">
        <v>300</v>
      </c>
      <c r="H1092">
        <v>390</v>
      </c>
      <c r="O1092" t="s">
        <v>22753</v>
      </c>
      <c r="P1092">
        <v>0.1</v>
      </c>
      <c r="Q1092">
        <v>1</v>
      </c>
      <c r="R1092" t="s">
        <v>23620</v>
      </c>
      <c r="S1092">
        <v>37</v>
      </c>
      <c r="U1092" t="s">
        <v>23620</v>
      </c>
      <c r="Y1092" t="s">
        <v>23570</v>
      </c>
      <c r="AA1092" t="s">
        <v>23870</v>
      </c>
      <c r="AD1092" t="s">
        <v>2605</v>
      </c>
      <c r="AF1092" t="s">
        <v>23620</v>
      </c>
    </row>
    <row r="1093" spans="2:32">
      <c r="B1093" t="s">
        <v>23873</v>
      </c>
      <c r="C1093" t="s">
        <v>23874</v>
      </c>
      <c r="E1093" t="s">
        <v>19754</v>
      </c>
      <c r="F1093">
        <v>1</v>
      </c>
      <c r="G1093">
        <v>3200</v>
      </c>
      <c r="H1093">
        <v>4160</v>
      </c>
      <c r="O1093" t="s">
        <v>22753</v>
      </c>
      <c r="P1093">
        <v>0.1</v>
      </c>
      <c r="Q1093">
        <v>1</v>
      </c>
      <c r="R1093" t="s">
        <v>23620</v>
      </c>
      <c r="S1093">
        <v>37</v>
      </c>
      <c r="U1093" t="s">
        <v>23620</v>
      </c>
      <c r="Y1093" t="s">
        <v>23570</v>
      </c>
      <c r="AA1093" t="s">
        <v>23870</v>
      </c>
      <c r="AD1093" t="s">
        <v>2605</v>
      </c>
      <c r="AF1093" t="s">
        <v>23620</v>
      </c>
    </row>
    <row r="1094" spans="2:32">
      <c r="B1094" t="s">
        <v>23873</v>
      </c>
      <c r="C1094" t="s">
        <v>23874</v>
      </c>
      <c r="E1094" t="s">
        <v>19754</v>
      </c>
      <c r="F1094">
        <v>1</v>
      </c>
      <c r="G1094">
        <v>3200</v>
      </c>
      <c r="H1094">
        <v>4160</v>
      </c>
      <c r="O1094" t="s">
        <v>22753</v>
      </c>
      <c r="P1094">
        <v>0.1</v>
      </c>
      <c r="Q1094">
        <v>1</v>
      </c>
      <c r="R1094" t="s">
        <v>23620</v>
      </c>
      <c r="S1094">
        <v>37</v>
      </c>
      <c r="U1094" t="s">
        <v>23620</v>
      </c>
      <c r="Y1094" t="s">
        <v>23570</v>
      </c>
      <c r="AA1094" t="s">
        <v>23870</v>
      </c>
      <c r="AD1094" t="s">
        <v>2605</v>
      </c>
      <c r="AF1094" t="s">
        <v>23620</v>
      </c>
    </row>
    <row r="1095" spans="2:32">
      <c r="B1095" t="s">
        <v>23983</v>
      </c>
      <c r="C1095" t="s">
        <v>23984</v>
      </c>
      <c r="E1095" t="s">
        <v>23590</v>
      </c>
      <c r="F1095">
        <v>1</v>
      </c>
      <c r="G1095">
        <v>2330</v>
      </c>
      <c r="H1095">
        <v>3030</v>
      </c>
      <c r="O1095" t="s">
        <v>22753</v>
      </c>
      <c r="P1095">
        <v>0.1</v>
      </c>
      <c r="Q1095">
        <v>1</v>
      </c>
      <c r="R1095" t="s">
        <v>23620</v>
      </c>
      <c r="S1095">
        <v>37</v>
      </c>
      <c r="U1095" t="s">
        <v>23620</v>
      </c>
      <c r="Y1095" t="s">
        <v>23570</v>
      </c>
      <c r="AA1095" t="s">
        <v>23870</v>
      </c>
      <c r="AD1095" t="s">
        <v>2605</v>
      </c>
      <c r="AF1095" t="s">
        <v>23620</v>
      </c>
    </row>
    <row r="1096" spans="2:32">
      <c r="B1096" t="s">
        <v>23879</v>
      </c>
      <c r="C1096" t="s">
        <v>23880</v>
      </c>
      <c r="E1096" t="s">
        <v>23590</v>
      </c>
      <c r="F1096">
        <v>1</v>
      </c>
      <c r="G1096">
        <v>592</v>
      </c>
      <c r="H1096">
        <v>770</v>
      </c>
      <c r="O1096" t="s">
        <v>22753</v>
      </c>
      <c r="P1096">
        <v>0.1</v>
      </c>
      <c r="Q1096">
        <v>1</v>
      </c>
      <c r="R1096" t="s">
        <v>23620</v>
      </c>
      <c r="S1096">
        <v>37</v>
      </c>
      <c r="U1096" t="s">
        <v>23620</v>
      </c>
      <c r="Y1096" t="s">
        <v>23570</v>
      </c>
      <c r="AA1096" t="s">
        <v>23870</v>
      </c>
      <c r="AD1096" t="s">
        <v>2605</v>
      </c>
      <c r="AF1096" t="s">
        <v>23620</v>
      </c>
    </row>
    <row r="1097" spans="2:32">
      <c r="B1097" t="s">
        <v>23883</v>
      </c>
      <c r="C1097" t="s">
        <v>23884</v>
      </c>
      <c r="E1097" t="s">
        <v>23590</v>
      </c>
      <c r="F1097">
        <v>1</v>
      </c>
      <c r="G1097">
        <v>224</v>
      </c>
      <c r="H1097">
        <v>290</v>
      </c>
      <c r="O1097" t="s">
        <v>22753</v>
      </c>
      <c r="P1097">
        <v>0.1</v>
      </c>
      <c r="Q1097">
        <v>1</v>
      </c>
      <c r="R1097" t="s">
        <v>23620</v>
      </c>
      <c r="S1097">
        <v>37</v>
      </c>
      <c r="U1097" t="s">
        <v>23620</v>
      </c>
      <c r="Y1097" t="s">
        <v>23570</v>
      </c>
      <c r="AA1097" t="s">
        <v>23870</v>
      </c>
      <c r="AD1097" t="s">
        <v>2605</v>
      </c>
      <c r="AF1097" t="s">
        <v>23620</v>
      </c>
    </row>
    <row r="1098" spans="2:32">
      <c r="B1098" t="s">
        <v>23883</v>
      </c>
      <c r="C1098" t="s">
        <v>23884</v>
      </c>
      <c r="E1098" t="s">
        <v>23590</v>
      </c>
      <c r="F1098">
        <v>1</v>
      </c>
      <c r="G1098">
        <v>224</v>
      </c>
      <c r="H1098">
        <v>290</v>
      </c>
      <c r="O1098" t="s">
        <v>22753</v>
      </c>
      <c r="P1098">
        <v>0.1</v>
      </c>
      <c r="Q1098">
        <v>1</v>
      </c>
      <c r="R1098" t="s">
        <v>23620</v>
      </c>
      <c r="S1098">
        <v>37</v>
      </c>
      <c r="U1098" t="s">
        <v>23620</v>
      </c>
      <c r="Y1098" t="s">
        <v>23570</v>
      </c>
      <c r="AA1098" t="s">
        <v>23870</v>
      </c>
      <c r="AD1098" t="s">
        <v>2605</v>
      </c>
      <c r="AF1098" t="s">
        <v>23620</v>
      </c>
    </row>
    <row r="1099" spans="2:32">
      <c r="B1099" t="s">
        <v>23885</v>
      </c>
      <c r="C1099" t="s">
        <v>23886</v>
      </c>
      <c r="E1099" t="s">
        <v>23590</v>
      </c>
      <c r="F1099">
        <v>1</v>
      </c>
      <c r="G1099">
        <v>447</v>
      </c>
      <c r="H1099">
        <v>580</v>
      </c>
      <c r="O1099" t="s">
        <v>22753</v>
      </c>
      <c r="P1099">
        <v>0.1</v>
      </c>
      <c r="Q1099">
        <v>1</v>
      </c>
      <c r="R1099" t="s">
        <v>23620</v>
      </c>
      <c r="S1099">
        <v>37</v>
      </c>
      <c r="U1099" t="s">
        <v>23620</v>
      </c>
      <c r="Y1099" t="s">
        <v>23570</v>
      </c>
      <c r="AA1099" t="s">
        <v>23870</v>
      </c>
      <c r="AD1099" t="s">
        <v>2605</v>
      </c>
      <c r="AF1099" t="s">
        <v>23620</v>
      </c>
    </row>
    <row r="1100" spans="2:32">
      <c r="B1100" t="s">
        <v>23885</v>
      </c>
      <c r="C1100" t="s">
        <v>23886</v>
      </c>
      <c r="E1100" t="s">
        <v>23590</v>
      </c>
      <c r="F1100">
        <v>1</v>
      </c>
      <c r="G1100">
        <v>447</v>
      </c>
      <c r="H1100">
        <v>580</v>
      </c>
      <c r="O1100" t="s">
        <v>22753</v>
      </c>
      <c r="P1100">
        <v>0.1</v>
      </c>
      <c r="Q1100">
        <v>1</v>
      </c>
      <c r="R1100" t="s">
        <v>23620</v>
      </c>
      <c r="S1100">
        <v>37</v>
      </c>
      <c r="U1100" t="s">
        <v>23620</v>
      </c>
      <c r="Y1100" t="s">
        <v>23570</v>
      </c>
      <c r="AA1100" t="s">
        <v>23870</v>
      </c>
      <c r="AD1100" t="s">
        <v>2605</v>
      </c>
      <c r="AF1100" t="s">
        <v>23620</v>
      </c>
    </row>
    <row r="1101" spans="2:32">
      <c r="B1101" t="s">
        <v>23889</v>
      </c>
      <c r="C1101" t="s">
        <v>23890</v>
      </c>
      <c r="E1101" t="s">
        <v>23590</v>
      </c>
      <c r="F1101">
        <v>1</v>
      </c>
      <c r="G1101">
        <v>50</v>
      </c>
      <c r="H1101">
        <v>70</v>
      </c>
      <c r="O1101" t="s">
        <v>22753</v>
      </c>
      <c r="P1101">
        <v>0.1</v>
      </c>
      <c r="Q1101">
        <v>1</v>
      </c>
      <c r="R1101" t="s">
        <v>23620</v>
      </c>
      <c r="S1101">
        <v>37</v>
      </c>
      <c r="U1101" t="s">
        <v>23620</v>
      </c>
      <c r="Y1101" t="s">
        <v>23570</v>
      </c>
      <c r="AA1101" t="s">
        <v>23870</v>
      </c>
      <c r="AD1101" t="s">
        <v>2605</v>
      </c>
      <c r="AF1101" t="s">
        <v>23620</v>
      </c>
    </row>
    <row r="1102" spans="2:32">
      <c r="B1102" t="s">
        <v>23889</v>
      </c>
      <c r="C1102" t="s">
        <v>23890</v>
      </c>
      <c r="E1102" t="s">
        <v>23590</v>
      </c>
      <c r="F1102">
        <v>1</v>
      </c>
      <c r="G1102">
        <v>50</v>
      </c>
      <c r="H1102">
        <v>70</v>
      </c>
      <c r="O1102" t="s">
        <v>22753</v>
      </c>
      <c r="P1102">
        <v>0.1</v>
      </c>
      <c r="Q1102">
        <v>1</v>
      </c>
      <c r="R1102" t="s">
        <v>23620</v>
      </c>
      <c r="S1102">
        <v>37</v>
      </c>
      <c r="U1102" t="s">
        <v>23620</v>
      </c>
      <c r="Y1102" t="s">
        <v>23570</v>
      </c>
      <c r="AA1102" t="s">
        <v>23870</v>
      </c>
      <c r="AD1102" t="s">
        <v>2605</v>
      </c>
      <c r="AF1102" t="s">
        <v>23620</v>
      </c>
    </row>
    <row r="1103" spans="2:32">
      <c r="B1103" t="s">
        <v>23893</v>
      </c>
      <c r="C1103" t="s">
        <v>23894</v>
      </c>
      <c r="E1103" t="s">
        <v>23590</v>
      </c>
      <c r="F1103">
        <v>1</v>
      </c>
      <c r="G1103">
        <v>258</v>
      </c>
      <c r="H1103">
        <v>340</v>
      </c>
      <c r="O1103" t="s">
        <v>22753</v>
      </c>
      <c r="P1103">
        <v>0.1</v>
      </c>
      <c r="Q1103">
        <v>1</v>
      </c>
      <c r="R1103" t="s">
        <v>23620</v>
      </c>
      <c r="S1103">
        <v>37</v>
      </c>
      <c r="U1103" t="s">
        <v>23620</v>
      </c>
      <c r="Y1103" t="s">
        <v>23570</v>
      </c>
      <c r="AA1103" t="s">
        <v>23870</v>
      </c>
      <c r="AD1103" t="s">
        <v>2605</v>
      </c>
      <c r="AF1103" t="s">
        <v>23620</v>
      </c>
    </row>
    <row r="1104" spans="2:32">
      <c r="B1104" t="s">
        <v>23893</v>
      </c>
      <c r="C1104" t="s">
        <v>23894</v>
      </c>
      <c r="E1104" t="s">
        <v>23590</v>
      </c>
      <c r="F1104">
        <v>1</v>
      </c>
      <c r="G1104">
        <v>258</v>
      </c>
      <c r="H1104">
        <v>340</v>
      </c>
      <c r="O1104" t="s">
        <v>22753</v>
      </c>
      <c r="P1104">
        <v>0.1</v>
      </c>
      <c r="Q1104">
        <v>1</v>
      </c>
      <c r="R1104" t="s">
        <v>23620</v>
      </c>
      <c r="S1104">
        <v>37</v>
      </c>
      <c r="U1104" t="s">
        <v>23620</v>
      </c>
      <c r="Y1104" t="s">
        <v>23570</v>
      </c>
      <c r="AA1104" t="s">
        <v>23870</v>
      </c>
      <c r="AD1104" t="s">
        <v>2605</v>
      </c>
      <c r="AF1104" t="s">
        <v>23620</v>
      </c>
    </row>
    <row r="1105" spans="2:32">
      <c r="B1105" t="s">
        <v>23893</v>
      </c>
      <c r="C1105" t="s">
        <v>23894</v>
      </c>
      <c r="E1105" t="s">
        <v>23590</v>
      </c>
      <c r="F1105">
        <v>1</v>
      </c>
      <c r="G1105">
        <v>258</v>
      </c>
      <c r="H1105">
        <v>340</v>
      </c>
      <c r="O1105" t="s">
        <v>22753</v>
      </c>
      <c r="P1105">
        <v>0.1</v>
      </c>
      <c r="Q1105">
        <v>1</v>
      </c>
      <c r="R1105" t="s">
        <v>23620</v>
      </c>
      <c r="S1105">
        <v>37</v>
      </c>
      <c r="U1105" t="s">
        <v>23620</v>
      </c>
      <c r="Y1105" t="s">
        <v>23570</v>
      </c>
      <c r="AA1105" t="s">
        <v>23870</v>
      </c>
      <c r="AD1105" t="s">
        <v>2605</v>
      </c>
      <c r="AF1105" t="s">
        <v>23620</v>
      </c>
    </row>
    <row r="1106" spans="2:32">
      <c r="B1106" t="s">
        <v>23833</v>
      </c>
      <c r="C1106" t="s">
        <v>23834</v>
      </c>
      <c r="E1106" t="s">
        <v>19754</v>
      </c>
      <c r="F1106">
        <v>1</v>
      </c>
      <c r="G1106">
        <v>50</v>
      </c>
      <c r="H1106">
        <v>70</v>
      </c>
      <c r="O1106" t="s">
        <v>22753</v>
      </c>
      <c r="P1106">
        <v>0.1</v>
      </c>
      <c r="Q1106">
        <v>1</v>
      </c>
      <c r="R1106" t="s">
        <v>23620</v>
      </c>
      <c r="S1106">
        <v>37</v>
      </c>
      <c r="U1106" t="s">
        <v>23620</v>
      </c>
      <c r="Y1106" t="s">
        <v>23570</v>
      </c>
      <c r="AA1106" t="s">
        <v>23870</v>
      </c>
      <c r="AD1106" t="s">
        <v>2605</v>
      </c>
      <c r="AF1106" t="s">
        <v>23620</v>
      </c>
    </row>
    <row r="1107" spans="2:32">
      <c r="B1107" t="s">
        <v>23833</v>
      </c>
      <c r="C1107" t="s">
        <v>23834</v>
      </c>
      <c r="E1107" t="s">
        <v>19754</v>
      </c>
      <c r="F1107">
        <v>1</v>
      </c>
      <c r="G1107">
        <v>50</v>
      </c>
      <c r="H1107">
        <v>70</v>
      </c>
      <c r="O1107" t="s">
        <v>22753</v>
      </c>
      <c r="P1107">
        <v>0.1</v>
      </c>
      <c r="Q1107">
        <v>1</v>
      </c>
      <c r="R1107" t="s">
        <v>23620</v>
      </c>
      <c r="S1107">
        <v>37</v>
      </c>
      <c r="U1107" t="s">
        <v>23620</v>
      </c>
      <c r="Y1107" t="s">
        <v>23570</v>
      </c>
      <c r="AA1107" t="s">
        <v>23870</v>
      </c>
      <c r="AD1107" t="s">
        <v>2605</v>
      </c>
      <c r="AF1107" t="s">
        <v>23620</v>
      </c>
    </row>
    <row r="1108" spans="2:32">
      <c r="B1108" t="s">
        <v>23833</v>
      </c>
      <c r="C1108" t="s">
        <v>23834</v>
      </c>
      <c r="E1108" t="s">
        <v>19754</v>
      </c>
      <c r="F1108">
        <v>1</v>
      </c>
      <c r="G1108">
        <v>50</v>
      </c>
      <c r="H1108">
        <v>70</v>
      </c>
      <c r="O1108" t="s">
        <v>22753</v>
      </c>
      <c r="P1108">
        <v>0.1</v>
      </c>
      <c r="Q1108">
        <v>1</v>
      </c>
      <c r="R1108" t="s">
        <v>23620</v>
      </c>
      <c r="S1108">
        <v>37</v>
      </c>
      <c r="U1108" t="s">
        <v>23620</v>
      </c>
      <c r="Y1108" t="s">
        <v>23570</v>
      </c>
      <c r="AA1108" t="s">
        <v>23870</v>
      </c>
      <c r="AD1108" t="s">
        <v>2605</v>
      </c>
      <c r="AF1108" t="s">
        <v>23620</v>
      </c>
    </row>
    <row r="1109" spans="2:32">
      <c r="B1109" t="s">
        <v>23897</v>
      </c>
      <c r="C1109" t="s">
        <v>23898</v>
      </c>
      <c r="E1109" t="s">
        <v>19754</v>
      </c>
      <c r="F1109">
        <v>1</v>
      </c>
      <c r="G1109">
        <v>159</v>
      </c>
      <c r="H1109">
        <v>210</v>
      </c>
      <c r="O1109" t="s">
        <v>22753</v>
      </c>
      <c r="P1109">
        <v>0.1</v>
      </c>
      <c r="Q1109">
        <v>1</v>
      </c>
      <c r="R1109" t="s">
        <v>23620</v>
      </c>
      <c r="S1109">
        <v>37</v>
      </c>
      <c r="U1109" t="s">
        <v>23620</v>
      </c>
      <c r="Y1109" t="s">
        <v>23570</v>
      </c>
      <c r="AA1109" t="s">
        <v>23870</v>
      </c>
      <c r="AD1109" t="s">
        <v>2605</v>
      </c>
      <c r="AF1109" t="s">
        <v>23620</v>
      </c>
    </row>
    <row r="1110" spans="2:32">
      <c r="B1110" t="s">
        <v>23897</v>
      </c>
      <c r="C1110" t="s">
        <v>23898</v>
      </c>
      <c r="E1110" t="s">
        <v>19754</v>
      </c>
      <c r="F1110">
        <v>1</v>
      </c>
      <c r="G1110">
        <v>159</v>
      </c>
      <c r="H1110">
        <v>210</v>
      </c>
      <c r="O1110" t="s">
        <v>22753</v>
      </c>
      <c r="P1110">
        <v>0.1</v>
      </c>
      <c r="Q1110">
        <v>1</v>
      </c>
      <c r="R1110" t="s">
        <v>23620</v>
      </c>
      <c r="S1110">
        <v>37</v>
      </c>
      <c r="U1110" t="s">
        <v>23620</v>
      </c>
      <c r="Y1110" t="s">
        <v>23570</v>
      </c>
      <c r="AA1110" t="s">
        <v>23870</v>
      </c>
      <c r="AD1110" t="s">
        <v>2605</v>
      </c>
      <c r="AF1110" t="s">
        <v>23620</v>
      </c>
    </row>
    <row r="1111" spans="2:32">
      <c r="B1111" t="s">
        <v>23899</v>
      </c>
      <c r="C1111" t="s">
        <v>23900</v>
      </c>
      <c r="E1111" t="s">
        <v>23590</v>
      </c>
      <c r="F1111">
        <v>1</v>
      </c>
      <c r="G1111">
        <v>110</v>
      </c>
      <c r="H1111">
        <v>150</v>
      </c>
      <c r="O1111" t="s">
        <v>22753</v>
      </c>
      <c r="P1111">
        <v>0.1</v>
      </c>
      <c r="Q1111">
        <v>1</v>
      </c>
      <c r="R1111" t="s">
        <v>23620</v>
      </c>
      <c r="S1111">
        <v>37</v>
      </c>
      <c r="U1111" t="s">
        <v>23620</v>
      </c>
      <c r="Y1111" t="s">
        <v>23570</v>
      </c>
      <c r="AA1111" t="s">
        <v>23870</v>
      </c>
      <c r="AD1111" t="s">
        <v>2605</v>
      </c>
      <c r="AF1111" t="s">
        <v>23620</v>
      </c>
    </row>
    <row r="1112" spans="2:32">
      <c r="B1112" t="s">
        <v>23899</v>
      </c>
      <c r="C1112" t="s">
        <v>23900</v>
      </c>
      <c r="E1112" t="s">
        <v>23590</v>
      </c>
      <c r="F1112">
        <v>1</v>
      </c>
      <c r="G1112">
        <v>110</v>
      </c>
      <c r="H1112">
        <v>150</v>
      </c>
      <c r="O1112" t="s">
        <v>22753</v>
      </c>
      <c r="P1112">
        <v>0.1</v>
      </c>
      <c r="Q1112">
        <v>1</v>
      </c>
      <c r="R1112" t="s">
        <v>23620</v>
      </c>
      <c r="S1112">
        <v>37</v>
      </c>
      <c r="U1112" t="s">
        <v>23620</v>
      </c>
      <c r="Y1112" t="s">
        <v>23570</v>
      </c>
      <c r="AA1112" t="s">
        <v>23870</v>
      </c>
      <c r="AD1112" t="s">
        <v>2605</v>
      </c>
      <c r="AF1112" t="s">
        <v>23620</v>
      </c>
    </row>
    <row r="1113" spans="2:32">
      <c r="B1113" t="s">
        <v>23903</v>
      </c>
      <c r="C1113" t="s">
        <v>23904</v>
      </c>
      <c r="E1113" t="s">
        <v>19754</v>
      </c>
      <c r="F1113">
        <v>1</v>
      </c>
      <c r="G1113">
        <v>46</v>
      </c>
      <c r="H1113">
        <v>60</v>
      </c>
      <c r="O1113" t="s">
        <v>22753</v>
      </c>
      <c r="P1113">
        <v>0.1</v>
      </c>
      <c r="Q1113">
        <v>1</v>
      </c>
      <c r="R1113" t="s">
        <v>23620</v>
      </c>
      <c r="S1113">
        <v>37</v>
      </c>
      <c r="U1113" t="s">
        <v>23620</v>
      </c>
      <c r="Y1113" t="s">
        <v>23570</v>
      </c>
      <c r="AA1113" t="s">
        <v>23870</v>
      </c>
      <c r="AD1113" t="s">
        <v>2605</v>
      </c>
      <c r="AF1113" t="s">
        <v>23620</v>
      </c>
    </row>
    <row r="1114" spans="2:32">
      <c r="B1114" t="s">
        <v>23903</v>
      </c>
      <c r="C1114" t="s">
        <v>23904</v>
      </c>
      <c r="E1114" t="s">
        <v>19754</v>
      </c>
      <c r="F1114">
        <v>1</v>
      </c>
      <c r="G1114">
        <v>46</v>
      </c>
      <c r="H1114">
        <v>60</v>
      </c>
      <c r="O1114" t="s">
        <v>22753</v>
      </c>
      <c r="P1114">
        <v>0.1</v>
      </c>
      <c r="Q1114">
        <v>1</v>
      </c>
      <c r="R1114" t="s">
        <v>23620</v>
      </c>
      <c r="S1114">
        <v>37</v>
      </c>
      <c r="U1114" t="s">
        <v>23620</v>
      </c>
      <c r="Y1114" t="s">
        <v>23570</v>
      </c>
      <c r="AA1114" t="s">
        <v>23870</v>
      </c>
      <c r="AD1114" t="s">
        <v>2605</v>
      </c>
      <c r="AF1114" t="s">
        <v>23620</v>
      </c>
    </row>
    <row r="1115" spans="2:32">
      <c r="B1115" t="s">
        <v>23835</v>
      </c>
      <c r="C1115" t="s">
        <v>23836</v>
      </c>
      <c r="E1115" t="s">
        <v>11338</v>
      </c>
      <c r="F1115">
        <v>4</v>
      </c>
      <c r="G1115">
        <v>5</v>
      </c>
      <c r="H1115">
        <v>10</v>
      </c>
      <c r="O1115" t="s">
        <v>22753</v>
      </c>
      <c r="P1115">
        <v>0.1</v>
      </c>
      <c r="Q1115">
        <v>1</v>
      </c>
      <c r="R1115" t="s">
        <v>23620</v>
      </c>
      <c r="S1115">
        <v>37</v>
      </c>
      <c r="U1115" t="s">
        <v>23620</v>
      </c>
      <c r="Y1115" t="s">
        <v>23570</v>
      </c>
      <c r="AA1115" t="s">
        <v>23870</v>
      </c>
      <c r="AD1115" t="s">
        <v>2605</v>
      </c>
      <c r="AF1115" t="s">
        <v>23620</v>
      </c>
    </row>
    <row r="1116" spans="2:32">
      <c r="B1116" t="s">
        <v>23835</v>
      </c>
      <c r="C1116" t="s">
        <v>23836</v>
      </c>
      <c r="E1116" t="s">
        <v>11338</v>
      </c>
      <c r="F1116">
        <v>2</v>
      </c>
      <c r="G1116">
        <v>5</v>
      </c>
      <c r="H1116">
        <v>10</v>
      </c>
      <c r="O1116" t="s">
        <v>22753</v>
      </c>
      <c r="P1116">
        <v>0.1</v>
      </c>
      <c r="Q1116">
        <v>1</v>
      </c>
      <c r="R1116" t="s">
        <v>23620</v>
      </c>
      <c r="S1116">
        <v>37</v>
      </c>
      <c r="U1116" t="s">
        <v>23620</v>
      </c>
      <c r="Y1116" t="s">
        <v>23570</v>
      </c>
      <c r="AA1116" t="s">
        <v>23870</v>
      </c>
      <c r="AD1116" t="s">
        <v>2605</v>
      </c>
      <c r="AF1116" t="s">
        <v>23620</v>
      </c>
    </row>
    <row r="1117" spans="2:32">
      <c r="B1117" t="s">
        <v>23835</v>
      </c>
      <c r="C1117" t="s">
        <v>23836</v>
      </c>
      <c r="E1117" t="s">
        <v>11338</v>
      </c>
      <c r="F1117">
        <v>4</v>
      </c>
      <c r="G1117">
        <v>5</v>
      </c>
      <c r="H1117">
        <v>10</v>
      </c>
      <c r="O1117" t="s">
        <v>22753</v>
      </c>
      <c r="P1117">
        <v>0.1</v>
      </c>
      <c r="Q1117">
        <v>1</v>
      </c>
      <c r="R1117" t="s">
        <v>23620</v>
      </c>
      <c r="S1117">
        <v>37</v>
      </c>
      <c r="U1117" t="s">
        <v>23620</v>
      </c>
      <c r="Y1117" t="s">
        <v>23570</v>
      </c>
      <c r="AA1117" t="s">
        <v>23870</v>
      </c>
      <c r="AD1117" t="s">
        <v>2605</v>
      </c>
      <c r="AF1117" t="s">
        <v>23620</v>
      </c>
    </row>
    <row r="1118" spans="2:32">
      <c r="B1118" t="s">
        <v>23835</v>
      </c>
      <c r="C1118" t="s">
        <v>23836</v>
      </c>
      <c r="E1118" t="s">
        <v>11338</v>
      </c>
      <c r="F1118">
        <v>2</v>
      </c>
      <c r="G1118">
        <v>5</v>
      </c>
      <c r="H1118">
        <v>10</v>
      </c>
      <c r="O1118" t="s">
        <v>22753</v>
      </c>
      <c r="P1118">
        <v>0.1</v>
      </c>
      <c r="Q1118">
        <v>1</v>
      </c>
      <c r="R1118" t="s">
        <v>23620</v>
      </c>
      <c r="S1118">
        <v>37</v>
      </c>
      <c r="U1118" t="s">
        <v>23620</v>
      </c>
      <c r="Y1118" t="s">
        <v>23570</v>
      </c>
      <c r="AA1118" t="s">
        <v>23870</v>
      </c>
      <c r="AD1118" t="s">
        <v>2605</v>
      </c>
      <c r="AF1118" t="s">
        <v>23620</v>
      </c>
    </row>
    <row r="1119" spans="2:32">
      <c r="B1119" t="s">
        <v>23835</v>
      </c>
      <c r="C1119" t="s">
        <v>23836</v>
      </c>
      <c r="E1119" t="s">
        <v>11338</v>
      </c>
      <c r="F1119">
        <v>2</v>
      </c>
      <c r="G1119">
        <v>5</v>
      </c>
      <c r="H1119">
        <v>10</v>
      </c>
      <c r="O1119" t="s">
        <v>22753</v>
      </c>
      <c r="P1119">
        <v>0.1</v>
      </c>
      <c r="Q1119">
        <v>1</v>
      </c>
      <c r="R1119" t="s">
        <v>23620</v>
      </c>
      <c r="S1119">
        <v>37</v>
      </c>
      <c r="U1119" t="s">
        <v>23620</v>
      </c>
      <c r="Y1119" t="s">
        <v>23570</v>
      </c>
      <c r="AA1119" t="s">
        <v>23870</v>
      </c>
      <c r="AD1119" t="s">
        <v>2605</v>
      </c>
      <c r="AF1119" t="s">
        <v>23620</v>
      </c>
    </row>
    <row r="1120" spans="2:32">
      <c r="B1120" t="s">
        <v>23968</v>
      </c>
      <c r="C1120" t="s">
        <v>23969</v>
      </c>
      <c r="D1120" t="s">
        <v>23970</v>
      </c>
      <c r="E1120" t="s">
        <v>2613</v>
      </c>
      <c r="F1120">
        <v>15</v>
      </c>
      <c r="G1120">
        <v>171</v>
      </c>
      <c r="H1120">
        <v>230</v>
      </c>
      <c r="O1120" t="s">
        <v>22753</v>
      </c>
      <c r="P1120">
        <v>0.1</v>
      </c>
      <c r="Q1120">
        <v>2</v>
      </c>
      <c r="R1120" t="s">
        <v>23620</v>
      </c>
      <c r="S1120">
        <v>37</v>
      </c>
      <c r="U1120" t="s">
        <v>23620</v>
      </c>
      <c r="Y1120" t="s">
        <v>23570</v>
      </c>
      <c r="AA1120" t="s">
        <v>23870</v>
      </c>
      <c r="AD1120" t="s">
        <v>2605</v>
      </c>
      <c r="AF1120" t="s">
        <v>23620</v>
      </c>
    </row>
    <row r="1121" spans="2:32">
      <c r="B1121" t="s">
        <v>23905</v>
      </c>
      <c r="C1121" t="s">
        <v>23906</v>
      </c>
      <c r="E1121" t="s">
        <v>2735</v>
      </c>
      <c r="F1121">
        <v>1</v>
      </c>
      <c r="G1121">
        <v>650</v>
      </c>
      <c r="H1121">
        <v>850</v>
      </c>
      <c r="O1121" t="s">
        <v>22753</v>
      </c>
      <c r="P1121">
        <v>0.1</v>
      </c>
      <c r="Q1121">
        <v>2</v>
      </c>
      <c r="R1121" t="s">
        <v>23620</v>
      </c>
      <c r="S1121">
        <v>37</v>
      </c>
      <c r="U1121" t="s">
        <v>23620</v>
      </c>
      <c r="Y1121" t="s">
        <v>23570</v>
      </c>
      <c r="AA1121" t="s">
        <v>23870</v>
      </c>
      <c r="AD1121" t="s">
        <v>2605</v>
      </c>
      <c r="AF1121" t="s">
        <v>23620</v>
      </c>
    </row>
    <row r="1122" spans="2:32">
      <c r="B1122" t="s">
        <v>23971</v>
      </c>
      <c r="C1122" t="s">
        <v>23972</v>
      </c>
      <c r="E1122" t="s">
        <v>2735</v>
      </c>
      <c r="F1122">
        <v>1</v>
      </c>
      <c r="G1122">
        <v>700</v>
      </c>
      <c r="H1122">
        <v>910</v>
      </c>
      <c r="O1122" t="s">
        <v>22753</v>
      </c>
      <c r="P1122">
        <v>0.1</v>
      </c>
      <c r="Q1122">
        <v>2</v>
      </c>
      <c r="R1122" t="s">
        <v>23620</v>
      </c>
      <c r="S1122">
        <v>37</v>
      </c>
      <c r="U1122" t="s">
        <v>23620</v>
      </c>
      <c r="Y1122" t="s">
        <v>23570</v>
      </c>
      <c r="AA1122" t="s">
        <v>23870</v>
      </c>
      <c r="AD1122" t="s">
        <v>2605</v>
      </c>
      <c r="AF1122" t="s">
        <v>23620</v>
      </c>
    </row>
    <row r="1123" spans="2:32">
      <c r="B1123" t="s">
        <v>23909</v>
      </c>
      <c r="C1123" t="s">
        <v>23910</v>
      </c>
      <c r="E1123" t="s">
        <v>2735</v>
      </c>
      <c r="F1123">
        <v>1</v>
      </c>
      <c r="G1123">
        <v>600</v>
      </c>
      <c r="H1123">
        <v>780</v>
      </c>
      <c r="O1123" t="s">
        <v>22753</v>
      </c>
      <c r="P1123">
        <v>0.1</v>
      </c>
      <c r="Q1123">
        <v>2</v>
      </c>
      <c r="R1123" t="s">
        <v>23620</v>
      </c>
      <c r="S1123">
        <v>37</v>
      </c>
      <c r="U1123" t="s">
        <v>23620</v>
      </c>
      <c r="Y1123" t="s">
        <v>23570</v>
      </c>
      <c r="AA1123" t="s">
        <v>23870</v>
      </c>
      <c r="AD1123" t="s">
        <v>2605</v>
      </c>
      <c r="AF1123" t="s">
        <v>23620</v>
      </c>
    </row>
    <row r="1124" spans="2:32">
      <c r="B1124" t="s">
        <v>23909</v>
      </c>
      <c r="C1124" t="s">
        <v>23910</v>
      </c>
      <c r="E1124" t="s">
        <v>2735</v>
      </c>
      <c r="F1124">
        <v>1</v>
      </c>
      <c r="G1124">
        <v>600</v>
      </c>
      <c r="H1124">
        <v>780</v>
      </c>
      <c r="O1124" t="s">
        <v>22753</v>
      </c>
      <c r="P1124">
        <v>0.1</v>
      </c>
      <c r="Q1124">
        <v>2</v>
      </c>
      <c r="R1124" t="s">
        <v>23620</v>
      </c>
      <c r="S1124">
        <v>37</v>
      </c>
      <c r="U1124" t="s">
        <v>23620</v>
      </c>
      <c r="Y1124" t="s">
        <v>23570</v>
      </c>
      <c r="AA1124" t="s">
        <v>23870</v>
      </c>
      <c r="AD1124" t="s">
        <v>2605</v>
      </c>
      <c r="AF1124" t="s">
        <v>23620</v>
      </c>
    </row>
    <row r="1125" spans="2:32">
      <c r="B1125" t="s">
        <v>23909</v>
      </c>
      <c r="C1125" t="s">
        <v>23910</v>
      </c>
      <c r="E1125" t="s">
        <v>2735</v>
      </c>
      <c r="F1125">
        <v>1</v>
      </c>
      <c r="G1125">
        <v>600</v>
      </c>
      <c r="H1125">
        <v>780</v>
      </c>
      <c r="O1125" t="s">
        <v>22753</v>
      </c>
      <c r="P1125">
        <v>0.1</v>
      </c>
      <c r="Q1125">
        <v>2</v>
      </c>
      <c r="R1125" t="s">
        <v>23620</v>
      </c>
      <c r="S1125">
        <v>37</v>
      </c>
      <c r="U1125" t="s">
        <v>23620</v>
      </c>
      <c r="Y1125" t="s">
        <v>23570</v>
      </c>
      <c r="AA1125" t="s">
        <v>23870</v>
      </c>
      <c r="AD1125" t="s">
        <v>2605</v>
      </c>
      <c r="AF1125" t="s">
        <v>23620</v>
      </c>
    </row>
    <row r="1126" spans="2:32">
      <c r="B1126" t="s">
        <v>23608</v>
      </c>
      <c r="C1126" t="s">
        <v>23609</v>
      </c>
      <c r="E1126" t="s">
        <v>11338</v>
      </c>
      <c r="F1126">
        <v>1</v>
      </c>
      <c r="G1126">
        <v>780</v>
      </c>
      <c r="H1126">
        <v>1020</v>
      </c>
      <c r="O1126" t="s">
        <v>22753</v>
      </c>
      <c r="P1126">
        <v>0.1</v>
      </c>
      <c r="Q1126">
        <v>2</v>
      </c>
      <c r="R1126" t="s">
        <v>23620</v>
      </c>
      <c r="S1126">
        <v>37</v>
      </c>
      <c r="U1126" t="s">
        <v>23620</v>
      </c>
      <c r="Y1126" t="s">
        <v>23570</v>
      </c>
      <c r="AA1126" t="s">
        <v>23870</v>
      </c>
      <c r="AD1126" t="s">
        <v>2605</v>
      </c>
      <c r="AF1126" t="s">
        <v>23620</v>
      </c>
    </row>
    <row r="1127" spans="2:32">
      <c r="B1127" t="s">
        <v>23608</v>
      </c>
      <c r="C1127" t="s">
        <v>23609</v>
      </c>
      <c r="E1127" t="s">
        <v>11338</v>
      </c>
      <c r="F1127">
        <v>1</v>
      </c>
      <c r="G1127">
        <v>780</v>
      </c>
      <c r="H1127">
        <v>1020</v>
      </c>
      <c r="O1127" t="s">
        <v>22753</v>
      </c>
      <c r="P1127">
        <v>0.1</v>
      </c>
      <c r="Q1127">
        <v>2</v>
      </c>
      <c r="R1127" t="s">
        <v>23620</v>
      </c>
      <c r="S1127">
        <v>37</v>
      </c>
      <c r="U1127" t="s">
        <v>23620</v>
      </c>
      <c r="Y1127" t="s">
        <v>23570</v>
      </c>
      <c r="AA1127" t="s">
        <v>23870</v>
      </c>
      <c r="AD1127" t="s">
        <v>2605</v>
      </c>
      <c r="AF1127" t="s">
        <v>23620</v>
      </c>
    </row>
    <row r="1128" spans="2:32">
      <c r="B1128" t="s">
        <v>23608</v>
      </c>
      <c r="C1128" t="s">
        <v>23609</v>
      </c>
      <c r="E1128" t="s">
        <v>11338</v>
      </c>
      <c r="F1128">
        <v>-1</v>
      </c>
      <c r="G1128">
        <v>780</v>
      </c>
      <c r="H1128">
        <v>1020</v>
      </c>
      <c r="O1128" t="s">
        <v>22753</v>
      </c>
      <c r="P1128">
        <v>0.1</v>
      </c>
      <c r="Q1128">
        <v>2</v>
      </c>
      <c r="R1128" t="s">
        <v>23620</v>
      </c>
      <c r="S1128">
        <v>37</v>
      </c>
      <c r="U1128" t="s">
        <v>23620</v>
      </c>
      <c r="Y1128" t="s">
        <v>23570</v>
      </c>
      <c r="AA1128" t="s">
        <v>23870</v>
      </c>
      <c r="AD1128" t="s">
        <v>2605</v>
      </c>
      <c r="AF1128" t="s">
        <v>23620</v>
      </c>
    </row>
    <row r="1129" spans="2:32">
      <c r="B1129" t="s">
        <v>23608</v>
      </c>
      <c r="C1129" t="s">
        <v>23609</v>
      </c>
      <c r="E1129" t="s">
        <v>11338</v>
      </c>
      <c r="F1129">
        <v>1</v>
      </c>
      <c r="G1129">
        <v>780</v>
      </c>
      <c r="H1129">
        <v>1020</v>
      </c>
      <c r="O1129" t="s">
        <v>22753</v>
      </c>
      <c r="P1129">
        <v>0.1</v>
      </c>
      <c r="Q1129">
        <v>2</v>
      </c>
      <c r="R1129" t="s">
        <v>23620</v>
      </c>
      <c r="S1129">
        <v>37</v>
      </c>
      <c r="U1129" t="s">
        <v>23620</v>
      </c>
      <c r="Y1129" t="s">
        <v>23570</v>
      </c>
      <c r="AA1129" t="s">
        <v>23870</v>
      </c>
      <c r="AD1129" t="s">
        <v>2605</v>
      </c>
      <c r="AF1129" t="s">
        <v>23620</v>
      </c>
    </row>
    <row r="1130" spans="2:32">
      <c r="B1130" t="s">
        <v>23608</v>
      </c>
      <c r="C1130" t="s">
        <v>23609</v>
      </c>
      <c r="E1130" t="s">
        <v>11338</v>
      </c>
      <c r="F1130">
        <v>1</v>
      </c>
      <c r="G1130">
        <v>780</v>
      </c>
      <c r="H1130">
        <v>1020</v>
      </c>
      <c r="O1130" t="s">
        <v>22753</v>
      </c>
      <c r="P1130">
        <v>0.1</v>
      </c>
      <c r="Q1130">
        <v>2</v>
      </c>
      <c r="R1130" t="s">
        <v>23620</v>
      </c>
      <c r="S1130">
        <v>37</v>
      </c>
      <c r="U1130" t="s">
        <v>23620</v>
      </c>
      <c r="Y1130" t="s">
        <v>23570</v>
      </c>
      <c r="AA1130" t="s">
        <v>23870</v>
      </c>
      <c r="AD1130" t="s">
        <v>2605</v>
      </c>
      <c r="AF1130" t="s">
        <v>23620</v>
      </c>
    </row>
    <row r="1131" spans="2:32">
      <c r="B1131" t="s">
        <v>23973</v>
      </c>
      <c r="C1131" t="s">
        <v>23974</v>
      </c>
      <c r="E1131" t="s">
        <v>23975</v>
      </c>
      <c r="F1131">
        <v>1</v>
      </c>
      <c r="G1131">
        <v>1350</v>
      </c>
      <c r="H1131">
        <v>1760</v>
      </c>
      <c r="O1131" t="s">
        <v>22753</v>
      </c>
      <c r="P1131">
        <v>0.1</v>
      </c>
      <c r="Q1131">
        <v>2</v>
      </c>
      <c r="R1131" t="s">
        <v>23620</v>
      </c>
      <c r="S1131">
        <v>37</v>
      </c>
      <c r="U1131" t="s">
        <v>23620</v>
      </c>
      <c r="Y1131" t="s">
        <v>23570</v>
      </c>
      <c r="AA1131" t="s">
        <v>23870</v>
      </c>
      <c r="AD1131" t="s">
        <v>2605</v>
      </c>
      <c r="AF1131" t="s">
        <v>23620</v>
      </c>
    </row>
    <row r="1132" spans="2:32">
      <c r="B1132" t="s">
        <v>23976</v>
      </c>
      <c r="C1132" t="s">
        <v>23977</v>
      </c>
      <c r="E1132" t="s">
        <v>23975</v>
      </c>
      <c r="F1132">
        <v>-1</v>
      </c>
      <c r="G1132">
        <v>1190</v>
      </c>
      <c r="H1132">
        <v>1550</v>
      </c>
      <c r="O1132" t="s">
        <v>22753</v>
      </c>
      <c r="P1132">
        <v>0.1</v>
      </c>
      <c r="Q1132">
        <v>2</v>
      </c>
      <c r="R1132" t="s">
        <v>23620</v>
      </c>
      <c r="S1132">
        <v>37</v>
      </c>
      <c r="U1132" t="s">
        <v>23620</v>
      </c>
      <c r="Y1132" t="s">
        <v>23570</v>
      </c>
      <c r="AA1132" t="s">
        <v>23870</v>
      </c>
      <c r="AD1132" t="s">
        <v>2605</v>
      </c>
      <c r="AF1132" t="s">
        <v>23620</v>
      </c>
    </row>
    <row r="1133" spans="2:32">
      <c r="B1133" t="s">
        <v>23911</v>
      </c>
      <c r="C1133" t="s">
        <v>23912</v>
      </c>
      <c r="E1133" t="s">
        <v>2735</v>
      </c>
      <c r="F1133">
        <v>1</v>
      </c>
      <c r="G1133">
        <v>2010</v>
      </c>
      <c r="H1133">
        <v>2610</v>
      </c>
      <c r="O1133" t="s">
        <v>22753</v>
      </c>
      <c r="P1133">
        <v>0.1</v>
      </c>
      <c r="Q1133">
        <v>2</v>
      </c>
      <c r="R1133" t="s">
        <v>23620</v>
      </c>
      <c r="S1133">
        <v>37</v>
      </c>
      <c r="U1133" t="s">
        <v>23620</v>
      </c>
      <c r="Y1133" t="s">
        <v>23570</v>
      </c>
      <c r="AA1133" t="s">
        <v>23870</v>
      </c>
      <c r="AD1133" t="s">
        <v>2605</v>
      </c>
      <c r="AF1133" t="s">
        <v>23620</v>
      </c>
    </row>
    <row r="1134" spans="2:32">
      <c r="B1134" t="s">
        <v>23911</v>
      </c>
      <c r="C1134" t="s">
        <v>23912</v>
      </c>
      <c r="E1134" t="s">
        <v>2735</v>
      </c>
      <c r="F1134">
        <v>1</v>
      </c>
      <c r="G1134">
        <v>2010</v>
      </c>
      <c r="H1134">
        <v>2610</v>
      </c>
      <c r="O1134" t="s">
        <v>22753</v>
      </c>
      <c r="P1134">
        <v>0.1</v>
      </c>
      <c r="Q1134">
        <v>2</v>
      </c>
      <c r="R1134" t="s">
        <v>23620</v>
      </c>
      <c r="S1134">
        <v>37</v>
      </c>
      <c r="U1134" t="s">
        <v>23620</v>
      </c>
      <c r="Y1134" t="s">
        <v>23570</v>
      </c>
      <c r="AA1134" t="s">
        <v>23870</v>
      </c>
      <c r="AD1134" t="s">
        <v>2605</v>
      </c>
      <c r="AF1134" t="s">
        <v>23620</v>
      </c>
    </row>
    <row r="1135" spans="2:32">
      <c r="B1135" t="s">
        <v>23863</v>
      </c>
      <c r="C1135" t="s">
        <v>23864</v>
      </c>
      <c r="E1135" t="s">
        <v>19754</v>
      </c>
      <c r="F1135">
        <v>1</v>
      </c>
      <c r="G1135">
        <v>4500</v>
      </c>
      <c r="H1135">
        <v>5850</v>
      </c>
      <c r="O1135" t="s">
        <v>22753</v>
      </c>
      <c r="P1135">
        <v>0.1</v>
      </c>
      <c r="Q1135">
        <v>1</v>
      </c>
      <c r="R1135" t="s">
        <v>23620</v>
      </c>
      <c r="S1135">
        <v>37</v>
      </c>
      <c r="U1135" t="s">
        <v>23620</v>
      </c>
      <c r="Y1135" t="s">
        <v>23570</v>
      </c>
      <c r="AA1135" t="s">
        <v>23865</v>
      </c>
      <c r="AD1135" t="s">
        <v>2605</v>
      </c>
      <c r="AF1135" t="s">
        <v>23620</v>
      </c>
    </row>
    <row r="1136" spans="2:32">
      <c r="B1136" t="s">
        <v>23866</v>
      </c>
      <c r="C1136" t="s">
        <v>23867</v>
      </c>
      <c r="E1136" t="s">
        <v>2735</v>
      </c>
      <c r="F1136">
        <v>1</v>
      </c>
      <c r="G1136">
        <v>460</v>
      </c>
      <c r="H1136">
        <v>600</v>
      </c>
      <c r="O1136" t="s">
        <v>22753</v>
      </c>
      <c r="P1136">
        <v>0.1</v>
      </c>
      <c r="Q1136">
        <v>2</v>
      </c>
      <c r="R1136" t="s">
        <v>23620</v>
      </c>
      <c r="S1136">
        <v>37</v>
      </c>
      <c r="U1136" t="s">
        <v>23620</v>
      </c>
      <c r="Y1136" t="s">
        <v>23570</v>
      </c>
      <c r="AA1136" t="s">
        <v>23865</v>
      </c>
      <c r="AD1136" t="s">
        <v>2605</v>
      </c>
      <c r="AF1136" t="s">
        <v>23620</v>
      </c>
    </row>
    <row r="1137" spans="2:32">
      <c r="B1137" t="s">
        <v>23608</v>
      </c>
      <c r="C1137" t="s">
        <v>23609</v>
      </c>
      <c r="E1137" t="s">
        <v>11338</v>
      </c>
      <c r="F1137">
        <v>1</v>
      </c>
      <c r="G1137">
        <v>780</v>
      </c>
      <c r="H1137">
        <v>1020</v>
      </c>
      <c r="O1137" t="s">
        <v>22753</v>
      </c>
      <c r="P1137">
        <v>0.1</v>
      </c>
      <c r="Q1137">
        <v>2</v>
      </c>
      <c r="R1137" t="s">
        <v>23620</v>
      </c>
      <c r="S1137">
        <v>37</v>
      </c>
      <c r="U1137" t="s">
        <v>23620</v>
      </c>
      <c r="Y1137" t="s">
        <v>23570</v>
      </c>
      <c r="AA1137" t="s">
        <v>23923</v>
      </c>
      <c r="AD1137" t="s">
        <v>2605</v>
      </c>
      <c r="AF1137" t="s">
        <v>23620</v>
      </c>
    </row>
    <row r="1138" spans="2:32">
      <c r="B1138" t="s">
        <v>23924</v>
      </c>
      <c r="C1138" t="s">
        <v>23925</v>
      </c>
      <c r="E1138" t="s">
        <v>2735</v>
      </c>
      <c r="F1138">
        <v>1</v>
      </c>
      <c r="G1138">
        <v>1050</v>
      </c>
      <c r="H1138">
        <v>1370</v>
      </c>
      <c r="O1138" t="s">
        <v>22753</v>
      </c>
      <c r="P1138">
        <v>0.1</v>
      </c>
      <c r="Q1138">
        <v>2</v>
      </c>
      <c r="R1138" t="s">
        <v>23620</v>
      </c>
      <c r="S1138">
        <v>37</v>
      </c>
      <c r="U1138" t="s">
        <v>23620</v>
      </c>
      <c r="Y1138" t="s">
        <v>23570</v>
      </c>
      <c r="AA1138" t="s">
        <v>23923</v>
      </c>
      <c r="AD1138" t="s">
        <v>2605</v>
      </c>
      <c r="AF1138" t="s">
        <v>23620</v>
      </c>
    </row>
    <row r="1139" spans="2:32">
      <c r="B1139" t="s">
        <v>23985</v>
      </c>
      <c r="C1139" t="s">
        <v>23986</v>
      </c>
      <c r="D1139" t="s">
        <v>23987</v>
      </c>
      <c r="E1139" t="s">
        <v>2735</v>
      </c>
      <c r="F1139">
        <v>1</v>
      </c>
      <c r="G1139">
        <v>1640</v>
      </c>
      <c r="H1139">
        <v>2130</v>
      </c>
      <c r="O1139" t="s">
        <v>22753</v>
      </c>
      <c r="P1139">
        <v>0.1</v>
      </c>
      <c r="Q1139">
        <v>0</v>
      </c>
      <c r="R1139" t="s">
        <v>23620</v>
      </c>
      <c r="S1139">
        <v>37</v>
      </c>
      <c r="U1139" t="s">
        <v>23620</v>
      </c>
      <c r="Y1139" t="s">
        <v>23570</v>
      </c>
      <c r="AA1139" t="s">
        <v>23929</v>
      </c>
      <c r="AD1139" t="s">
        <v>2605</v>
      </c>
      <c r="AF1139" t="s">
        <v>23620</v>
      </c>
    </row>
    <row r="1140" spans="2:32">
      <c r="B1140" t="s">
        <v>23930</v>
      </c>
      <c r="C1140" t="s">
        <v>23931</v>
      </c>
      <c r="D1140" t="s">
        <v>23932</v>
      </c>
      <c r="E1140" t="s">
        <v>2611</v>
      </c>
      <c r="F1140">
        <v>9.4</v>
      </c>
      <c r="G1140">
        <v>6845</v>
      </c>
      <c r="H1140">
        <v>8890</v>
      </c>
      <c r="L1140" s="229">
        <v>45675</v>
      </c>
      <c r="O1140" t="s">
        <v>22753</v>
      </c>
      <c r="P1140">
        <v>0.1</v>
      </c>
      <c r="Q1140">
        <v>0</v>
      </c>
      <c r="R1140" t="s">
        <v>23620</v>
      </c>
      <c r="S1140">
        <v>37</v>
      </c>
      <c r="U1140" t="s">
        <v>23620</v>
      </c>
      <c r="Y1140" t="s">
        <v>23570</v>
      </c>
      <c r="AA1140" t="s">
        <v>23846</v>
      </c>
      <c r="AD1140" t="s">
        <v>2605</v>
      </c>
      <c r="AF1140" t="s">
        <v>23620</v>
      </c>
    </row>
    <row r="1141" spans="2:32">
      <c r="B1141" t="s">
        <v>23933</v>
      </c>
      <c r="C1141" t="s">
        <v>23934</v>
      </c>
      <c r="E1141" t="s">
        <v>2613</v>
      </c>
      <c r="F1141">
        <v>9.4</v>
      </c>
      <c r="G1141">
        <v>570</v>
      </c>
      <c r="H1141">
        <v>740</v>
      </c>
      <c r="L1141" t="s">
        <v>23935</v>
      </c>
      <c r="O1141" t="s">
        <v>22753</v>
      </c>
      <c r="P1141">
        <v>0.1</v>
      </c>
      <c r="Q1141">
        <v>0</v>
      </c>
      <c r="R1141" t="s">
        <v>23620</v>
      </c>
      <c r="S1141">
        <v>37</v>
      </c>
      <c r="U1141" t="s">
        <v>23620</v>
      </c>
      <c r="Y1141" t="s">
        <v>23570</v>
      </c>
      <c r="AA1141" t="s">
        <v>23849</v>
      </c>
      <c r="AD1141" t="s">
        <v>2605</v>
      </c>
      <c r="AF1141" t="s">
        <v>23620</v>
      </c>
    </row>
    <row r="1142" spans="2:32">
      <c r="B1142" t="s">
        <v>23853</v>
      </c>
      <c r="C1142" t="s">
        <v>23854</v>
      </c>
      <c r="E1142" t="s">
        <v>2613</v>
      </c>
      <c r="F1142">
        <v>5.8</v>
      </c>
      <c r="G1142">
        <v>20</v>
      </c>
      <c r="H1142">
        <v>30</v>
      </c>
      <c r="O1142" t="s">
        <v>22753</v>
      </c>
      <c r="P1142">
        <v>0.1</v>
      </c>
      <c r="Q1142">
        <v>1</v>
      </c>
      <c r="R1142" t="s">
        <v>23620</v>
      </c>
      <c r="S1142">
        <v>37</v>
      </c>
      <c r="U1142" t="s">
        <v>23620</v>
      </c>
      <c r="Y1142" t="s">
        <v>23570</v>
      </c>
      <c r="AA1142" t="s">
        <v>23852</v>
      </c>
      <c r="AD1142" t="s">
        <v>2605</v>
      </c>
      <c r="AF1142" t="s">
        <v>23620</v>
      </c>
    </row>
    <row r="1143" spans="2:32">
      <c r="B1143" t="s">
        <v>23853</v>
      </c>
      <c r="C1143" t="s">
        <v>23854</v>
      </c>
      <c r="E1143" t="s">
        <v>2613</v>
      </c>
      <c r="F1143">
        <v>16.5</v>
      </c>
      <c r="G1143">
        <v>20</v>
      </c>
      <c r="H1143">
        <v>30</v>
      </c>
      <c r="O1143" t="s">
        <v>22753</v>
      </c>
      <c r="P1143">
        <v>0.1</v>
      </c>
      <c r="Q1143">
        <v>1</v>
      </c>
      <c r="R1143" t="s">
        <v>23620</v>
      </c>
      <c r="S1143">
        <v>37</v>
      </c>
      <c r="U1143" t="s">
        <v>23620</v>
      </c>
      <c r="Y1143" t="s">
        <v>23570</v>
      </c>
      <c r="AA1143" t="s">
        <v>23852</v>
      </c>
      <c r="AD1143" t="s">
        <v>2605</v>
      </c>
      <c r="AF1143" t="s">
        <v>23620</v>
      </c>
    </row>
    <row r="1144" spans="2:32">
      <c r="B1144" t="s">
        <v>23855</v>
      </c>
      <c r="C1144" t="s">
        <v>23856</v>
      </c>
      <c r="E1144" t="s">
        <v>19754</v>
      </c>
      <c r="F1144">
        <v>0.2</v>
      </c>
      <c r="G1144">
        <v>2630</v>
      </c>
      <c r="H1144">
        <v>3420</v>
      </c>
      <c r="O1144" t="s">
        <v>22753</v>
      </c>
      <c r="P1144">
        <v>0.1</v>
      </c>
      <c r="Q1144">
        <v>1</v>
      </c>
      <c r="R1144" t="s">
        <v>23620</v>
      </c>
      <c r="S1144">
        <v>37</v>
      </c>
      <c r="U1144" t="s">
        <v>23620</v>
      </c>
      <c r="Y1144" t="s">
        <v>23570</v>
      </c>
      <c r="AA1144" t="s">
        <v>23852</v>
      </c>
      <c r="AD1144" t="s">
        <v>2605</v>
      </c>
      <c r="AF1144" t="s">
        <v>23620</v>
      </c>
    </row>
    <row r="1145" spans="2:32">
      <c r="B1145" t="s">
        <v>23855</v>
      </c>
      <c r="C1145" t="s">
        <v>23856</v>
      </c>
      <c r="E1145" t="s">
        <v>19754</v>
      </c>
      <c r="F1145">
        <v>0.1</v>
      </c>
      <c r="G1145">
        <v>2630</v>
      </c>
      <c r="H1145">
        <v>3420</v>
      </c>
      <c r="O1145" t="s">
        <v>22753</v>
      </c>
      <c r="P1145">
        <v>0.1</v>
      </c>
      <c r="Q1145">
        <v>1</v>
      </c>
      <c r="R1145" t="s">
        <v>23620</v>
      </c>
      <c r="S1145">
        <v>37</v>
      </c>
      <c r="U1145" t="s">
        <v>23620</v>
      </c>
      <c r="Y1145" t="s">
        <v>23570</v>
      </c>
      <c r="AA1145" t="s">
        <v>23852</v>
      </c>
      <c r="AD1145" t="s">
        <v>2605</v>
      </c>
      <c r="AF1145" t="s">
        <v>23620</v>
      </c>
    </row>
    <row r="1146" spans="2:32">
      <c r="B1146" t="s">
        <v>23981</v>
      </c>
      <c r="C1146" t="s">
        <v>23982</v>
      </c>
      <c r="D1146" t="s">
        <v>23945</v>
      </c>
      <c r="E1146" t="s">
        <v>2613</v>
      </c>
      <c r="F1146">
        <v>8.5</v>
      </c>
      <c r="G1146">
        <v>440</v>
      </c>
      <c r="H1146">
        <v>580</v>
      </c>
      <c r="O1146" t="s">
        <v>22753</v>
      </c>
      <c r="P1146">
        <v>0.1</v>
      </c>
      <c r="Q1146">
        <v>0</v>
      </c>
      <c r="R1146" t="s">
        <v>23620</v>
      </c>
      <c r="S1146">
        <v>37</v>
      </c>
      <c r="U1146" t="s">
        <v>23620</v>
      </c>
      <c r="Y1146" t="s">
        <v>23570</v>
      </c>
      <c r="AA1146" t="s">
        <v>23852</v>
      </c>
      <c r="AD1146" t="s">
        <v>2605</v>
      </c>
      <c r="AF1146" t="s">
        <v>23620</v>
      </c>
    </row>
    <row r="1147" spans="2:32">
      <c r="B1147" t="s">
        <v>23981</v>
      </c>
      <c r="C1147" t="s">
        <v>23982</v>
      </c>
      <c r="D1147" t="s">
        <v>23945</v>
      </c>
      <c r="E1147" t="s">
        <v>2613</v>
      </c>
      <c r="F1147">
        <v>24.3</v>
      </c>
      <c r="G1147">
        <v>440</v>
      </c>
      <c r="H1147">
        <v>580</v>
      </c>
      <c r="O1147" t="s">
        <v>22753</v>
      </c>
      <c r="P1147">
        <v>0.1</v>
      </c>
      <c r="Q1147">
        <v>0</v>
      </c>
      <c r="R1147" t="s">
        <v>23620</v>
      </c>
      <c r="S1147">
        <v>37</v>
      </c>
      <c r="U1147" t="s">
        <v>23620</v>
      </c>
      <c r="Y1147" t="s">
        <v>23570</v>
      </c>
      <c r="AA1147" t="s">
        <v>23852</v>
      </c>
      <c r="AD1147" t="s">
        <v>2605</v>
      </c>
      <c r="AF1147" t="s">
        <v>23620</v>
      </c>
    </row>
    <row r="1148" spans="2:32">
      <c r="B1148" t="s">
        <v>23857</v>
      </c>
      <c r="C1148" t="s">
        <v>23858</v>
      </c>
      <c r="E1148" t="s">
        <v>2611</v>
      </c>
      <c r="F1148">
        <v>4.9000000000000004</v>
      </c>
      <c r="G1148">
        <v>750</v>
      </c>
      <c r="H1148">
        <v>980</v>
      </c>
      <c r="O1148" t="s">
        <v>22753</v>
      </c>
      <c r="P1148">
        <v>0.1</v>
      </c>
      <c r="Q1148">
        <v>2</v>
      </c>
      <c r="R1148" t="s">
        <v>23620</v>
      </c>
      <c r="S1148">
        <v>37</v>
      </c>
      <c r="U1148" t="s">
        <v>23620</v>
      </c>
      <c r="Y1148" t="s">
        <v>23570</v>
      </c>
      <c r="AA1148" t="s">
        <v>23852</v>
      </c>
      <c r="AD1148" t="s">
        <v>2605</v>
      </c>
      <c r="AF1148" t="s">
        <v>23620</v>
      </c>
    </row>
    <row r="1149" spans="2:32">
      <c r="B1149" t="s">
        <v>23857</v>
      </c>
      <c r="C1149" t="s">
        <v>23858</v>
      </c>
      <c r="E1149" t="s">
        <v>2611</v>
      </c>
      <c r="F1149">
        <v>14.1</v>
      </c>
      <c r="G1149">
        <v>750</v>
      </c>
      <c r="H1149">
        <v>980</v>
      </c>
      <c r="O1149" t="s">
        <v>22753</v>
      </c>
      <c r="P1149">
        <v>0.1</v>
      </c>
      <c r="Q1149">
        <v>2</v>
      </c>
      <c r="R1149" t="s">
        <v>23620</v>
      </c>
      <c r="S1149">
        <v>37</v>
      </c>
      <c r="U1149" t="s">
        <v>23620</v>
      </c>
      <c r="Y1149" t="s">
        <v>23570</v>
      </c>
      <c r="AA1149" t="s">
        <v>23852</v>
      </c>
      <c r="AD1149" t="s">
        <v>2605</v>
      </c>
      <c r="AF1149" t="s">
        <v>23620</v>
      </c>
    </row>
    <row r="1150" spans="2:32">
      <c r="B1150" t="s">
        <v>23853</v>
      </c>
      <c r="C1150" t="s">
        <v>23854</v>
      </c>
      <c r="E1150" t="s">
        <v>2613</v>
      </c>
      <c r="F1150">
        <v>11.3</v>
      </c>
      <c r="G1150">
        <v>20</v>
      </c>
      <c r="H1150">
        <v>30</v>
      </c>
      <c r="O1150" t="s">
        <v>22753</v>
      </c>
      <c r="P1150">
        <v>0.1</v>
      </c>
      <c r="Q1150">
        <v>1</v>
      </c>
      <c r="R1150" t="s">
        <v>23620</v>
      </c>
      <c r="S1150">
        <v>37</v>
      </c>
      <c r="U1150" t="s">
        <v>23620</v>
      </c>
      <c r="Y1150" t="s">
        <v>23570</v>
      </c>
      <c r="AA1150" t="s">
        <v>23859</v>
      </c>
      <c r="AD1150" t="s">
        <v>2605</v>
      </c>
      <c r="AF1150" t="s">
        <v>23620</v>
      </c>
    </row>
    <row r="1151" spans="2:32">
      <c r="B1151" t="s">
        <v>23855</v>
      </c>
      <c r="C1151" t="s">
        <v>23856</v>
      </c>
      <c r="E1151" t="s">
        <v>19754</v>
      </c>
      <c r="F1151">
        <v>0.1</v>
      </c>
      <c r="G1151">
        <v>2630</v>
      </c>
      <c r="H1151">
        <v>3420</v>
      </c>
      <c r="O1151" t="s">
        <v>22753</v>
      </c>
      <c r="P1151">
        <v>0.1</v>
      </c>
      <c r="Q1151">
        <v>1</v>
      </c>
      <c r="R1151" t="s">
        <v>23620</v>
      </c>
      <c r="S1151">
        <v>37</v>
      </c>
      <c r="U1151" t="s">
        <v>23620</v>
      </c>
      <c r="Y1151" t="s">
        <v>23570</v>
      </c>
      <c r="AA1151" t="s">
        <v>23859</v>
      </c>
      <c r="AD1151" t="s">
        <v>2605</v>
      </c>
      <c r="AF1151" t="s">
        <v>23620</v>
      </c>
    </row>
    <row r="1152" spans="2:32">
      <c r="B1152" t="s">
        <v>23943</v>
      </c>
      <c r="C1152" t="s">
        <v>23944</v>
      </c>
      <c r="D1152" t="s">
        <v>23945</v>
      </c>
      <c r="E1152" t="s">
        <v>2613</v>
      </c>
      <c r="F1152">
        <v>16.399999999999999</v>
      </c>
      <c r="G1152">
        <v>440</v>
      </c>
      <c r="H1152">
        <v>580</v>
      </c>
      <c r="O1152" t="s">
        <v>22753</v>
      </c>
      <c r="P1152">
        <v>0.1</v>
      </c>
      <c r="Q1152">
        <v>0</v>
      </c>
      <c r="R1152" t="s">
        <v>23620</v>
      </c>
      <c r="S1152">
        <v>37</v>
      </c>
      <c r="U1152" t="s">
        <v>23620</v>
      </c>
      <c r="Y1152" t="s">
        <v>23570</v>
      </c>
      <c r="AA1152" t="s">
        <v>23859</v>
      </c>
      <c r="AD1152" t="s">
        <v>2605</v>
      </c>
      <c r="AF1152" t="s">
        <v>23620</v>
      </c>
    </row>
    <row r="1153" spans="2:32">
      <c r="B1153" t="s">
        <v>23860</v>
      </c>
      <c r="C1153" t="s">
        <v>23861</v>
      </c>
      <c r="E1153" t="s">
        <v>2611</v>
      </c>
      <c r="F1153">
        <v>9.4</v>
      </c>
      <c r="G1153">
        <v>650</v>
      </c>
      <c r="H1153">
        <v>850</v>
      </c>
      <c r="O1153" t="s">
        <v>22753</v>
      </c>
      <c r="P1153">
        <v>0.1</v>
      </c>
      <c r="Q1153">
        <v>2</v>
      </c>
      <c r="R1153" t="s">
        <v>23620</v>
      </c>
      <c r="S1153">
        <v>37</v>
      </c>
      <c r="U1153" t="s">
        <v>23620</v>
      </c>
      <c r="Y1153" t="s">
        <v>23570</v>
      </c>
      <c r="AA1153" t="s">
        <v>23859</v>
      </c>
      <c r="AD1153" t="s">
        <v>2605</v>
      </c>
      <c r="AF1153" t="s">
        <v>23620</v>
      </c>
    </row>
    <row r="1154" spans="2:32">
      <c r="B1154" t="s">
        <v>23868</v>
      </c>
      <c r="C1154" t="s">
        <v>23869</v>
      </c>
      <c r="E1154" t="s">
        <v>23590</v>
      </c>
      <c r="F1154">
        <v>1</v>
      </c>
      <c r="G1154">
        <v>3950</v>
      </c>
      <c r="H1154">
        <v>5130</v>
      </c>
      <c r="O1154" t="s">
        <v>22753</v>
      </c>
      <c r="P1154">
        <v>0.1</v>
      </c>
      <c r="Q1154">
        <v>1</v>
      </c>
      <c r="R1154" t="s">
        <v>23988</v>
      </c>
      <c r="S1154">
        <v>38</v>
      </c>
      <c r="U1154" t="s">
        <v>23988</v>
      </c>
      <c r="Y1154" t="s">
        <v>23570</v>
      </c>
      <c r="AA1154" t="s">
        <v>23870</v>
      </c>
      <c r="AD1154" t="s">
        <v>2605</v>
      </c>
      <c r="AF1154" t="s">
        <v>23988</v>
      </c>
    </row>
    <row r="1155" spans="2:32">
      <c r="B1155" t="s">
        <v>23868</v>
      </c>
      <c r="C1155" t="s">
        <v>23869</v>
      </c>
      <c r="E1155" t="s">
        <v>23590</v>
      </c>
      <c r="F1155">
        <v>1</v>
      </c>
      <c r="G1155">
        <v>3950</v>
      </c>
      <c r="H1155">
        <v>5130</v>
      </c>
      <c r="O1155" t="s">
        <v>22753</v>
      </c>
      <c r="P1155">
        <v>0.1</v>
      </c>
      <c r="Q1155">
        <v>1</v>
      </c>
      <c r="R1155" t="s">
        <v>23988</v>
      </c>
      <c r="S1155">
        <v>38</v>
      </c>
      <c r="U1155" t="s">
        <v>23988</v>
      </c>
      <c r="Y1155" t="s">
        <v>23570</v>
      </c>
      <c r="AA1155" t="s">
        <v>23870</v>
      </c>
      <c r="AD1155" t="s">
        <v>2605</v>
      </c>
      <c r="AF1155" t="s">
        <v>23988</v>
      </c>
    </row>
    <row r="1156" spans="2:32">
      <c r="B1156" t="s">
        <v>23871</v>
      </c>
      <c r="C1156" t="s">
        <v>23872</v>
      </c>
      <c r="E1156" t="s">
        <v>19754</v>
      </c>
      <c r="F1156">
        <v>15</v>
      </c>
      <c r="G1156">
        <v>300</v>
      </c>
      <c r="H1156">
        <v>390</v>
      </c>
      <c r="O1156" t="s">
        <v>22753</v>
      </c>
      <c r="P1156">
        <v>0.1</v>
      </c>
      <c r="Q1156">
        <v>1</v>
      </c>
      <c r="R1156" t="s">
        <v>23988</v>
      </c>
      <c r="S1156">
        <v>38</v>
      </c>
      <c r="U1156" t="s">
        <v>23988</v>
      </c>
      <c r="Y1156" t="s">
        <v>23570</v>
      </c>
      <c r="AA1156" t="s">
        <v>23870</v>
      </c>
      <c r="AD1156" t="s">
        <v>2605</v>
      </c>
      <c r="AF1156" t="s">
        <v>23988</v>
      </c>
    </row>
    <row r="1157" spans="2:32">
      <c r="B1157" t="s">
        <v>23871</v>
      </c>
      <c r="C1157" t="s">
        <v>23872</v>
      </c>
      <c r="E1157" t="s">
        <v>19754</v>
      </c>
      <c r="F1157">
        <v>15</v>
      </c>
      <c r="G1157">
        <v>300</v>
      </c>
      <c r="H1157">
        <v>390</v>
      </c>
      <c r="O1157" t="s">
        <v>22753</v>
      </c>
      <c r="P1157">
        <v>0.1</v>
      </c>
      <c r="Q1157">
        <v>1</v>
      </c>
      <c r="R1157" t="s">
        <v>23988</v>
      </c>
      <c r="S1157">
        <v>38</v>
      </c>
      <c r="U1157" t="s">
        <v>23988</v>
      </c>
      <c r="Y1157" t="s">
        <v>23570</v>
      </c>
      <c r="AA1157" t="s">
        <v>23870</v>
      </c>
      <c r="AD1157" t="s">
        <v>2605</v>
      </c>
      <c r="AF1157" t="s">
        <v>23988</v>
      </c>
    </row>
    <row r="1158" spans="2:32">
      <c r="B1158" t="s">
        <v>23873</v>
      </c>
      <c r="C1158" t="s">
        <v>23874</v>
      </c>
      <c r="E1158" t="s">
        <v>19754</v>
      </c>
      <c r="F1158">
        <v>1</v>
      </c>
      <c r="G1158">
        <v>3200</v>
      </c>
      <c r="H1158">
        <v>4160</v>
      </c>
      <c r="O1158" t="s">
        <v>22753</v>
      </c>
      <c r="P1158">
        <v>0.1</v>
      </c>
      <c r="Q1158">
        <v>1</v>
      </c>
      <c r="R1158" t="s">
        <v>23988</v>
      </c>
      <c r="S1158">
        <v>38</v>
      </c>
      <c r="U1158" t="s">
        <v>23988</v>
      </c>
      <c r="Y1158" t="s">
        <v>23570</v>
      </c>
      <c r="AA1158" t="s">
        <v>23870</v>
      </c>
      <c r="AD1158" t="s">
        <v>2605</v>
      </c>
      <c r="AF1158" t="s">
        <v>23988</v>
      </c>
    </row>
    <row r="1159" spans="2:32">
      <c r="B1159" t="s">
        <v>23873</v>
      </c>
      <c r="C1159" t="s">
        <v>23874</v>
      </c>
      <c r="E1159" t="s">
        <v>19754</v>
      </c>
      <c r="F1159">
        <v>1</v>
      </c>
      <c r="G1159">
        <v>3200</v>
      </c>
      <c r="H1159">
        <v>4160</v>
      </c>
      <c r="O1159" t="s">
        <v>22753</v>
      </c>
      <c r="P1159">
        <v>0.1</v>
      </c>
      <c r="Q1159">
        <v>1</v>
      </c>
      <c r="R1159" t="s">
        <v>23988</v>
      </c>
      <c r="S1159">
        <v>38</v>
      </c>
      <c r="U1159" t="s">
        <v>23988</v>
      </c>
      <c r="Y1159" t="s">
        <v>23570</v>
      </c>
      <c r="AA1159" t="s">
        <v>23870</v>
      </c>
      <c r="AD1159" t="s">
        <v>2605</v>
      </c>
      <c r="AF1159" t="s">
        <v>23988</v>
      </c>
    </row>
    <row r="1160" spans="2:32">
      <c r="B1160" t="s">
        <v>23879</v>
      </c>
      <c r="C1160" t="s">
        <v>23880</v>
      </c>
      <c r="E1160" t="s">
        <v>23590</v>
      </c>
      <c r="F1160">
        <v>1</v>
      </c>
      <c r="G1160">
        <v>592</v>
      </c>
      <c r="H1160">
        <v>770</v>
      </c>
      <c r="O1160" t="s">
        <v>22753</v>
      </c>
      <c r="P1160">
        <v>0.1</v>
      </c>
      <c r="Q1160">
        <v>1</v>
      </c>
      <c r="R1160" t="s">
        <v>23988</v>
      </c>
      <c r="S1160">
        <v>38</v>
      </c>
      <c r="U1160" t="s">
        <v>23988</v>
      </c>
      <c r="Y1160" t="s">
        <v>23570</v>
      </c>
      <c r="AA1160" t="s">
        <v>23870</v>
      </c>
      <c r="AD1160" t="s">
        <v>2605</v>
      </c>
      <c r="AF1160" t="s">
        <v>23988</v>
      </c>
    </row>
    <row r="1161" spans="2:32">
      <c r="B1161" t="s">
        <v>23879</v>
      </c>
      <c r="C1161" t="s">
        <v>23880</v>
      </c>
      <c r="E1161" t="s">
        <v>23590</v>
      </c>
      <c r="F1161">
        <v>1</v>
      </c>
      <c r="G1161">
        <v>592</v>
      </c>
      <c r="H1161">
        <v>770</v>
      </c>
      <c r="O1161" t="s">
        <v>22753</v>
      </c>
      <c r="P1161">
        <v>0.1</v>
      </c>
      <c r="Q1161">
        <v>1</v>
      </c>
      <c r="R1161" t="s">
        <v>23988</v>
      </c>
      <c r="S1161">
        <v>38</v>
      </c>
      <c r="U1161" t="s">
        <v>23988</v>
      </c>
      <c r="Y1161" t="s">
        <v>23570</v>
      </c>
      <c r="AA1161" t="s">
        <v>23870</v>
      </c>
      <c r="AD1161" t="s">
        <v>2605</v>
      </c>
      <c r="AF1161" t="s">
        <v>23988</v>
      </c>
    </row>
    <row r="1162" spans="2:32">
      <c r="B1162" t="s">
        <v>23879</v>
      </c>
      <c r="C1162" t="s">
        <v>23880</v>
      </c>
      <c r="E1162" t="s">
        <v>23590</v>
      </c>
      <c r="F1162">
        <v>1</v>
      </c>
      <c r="G1162">
        <v>592</v>
      </c>
      <c r="H1162">
        <v>770</v>
      </c>
      <c r="O1162" t="s">
        <v>22753</v>
      </c>
      <c r="P1162">
        <v>0.1</v>
      </c>
      <c r="Q1162">
        <v>1</v>
      </c>
      <c r="R1162" t="s">
        <v>23988</v>
      </c>
      <c r="S1162">
        <v>38</v>
      </c>
      <c r="U1162" t="s">
        <v>23988</v>
      </c>
      <c r="Y1162" t="s">
        <v>23570</v>
      </c>
      <c r="AA1162" t="s">
        <v>23870</v>
      </c>
      <c r="AD1162" t="s">
        <v>2605</v>
      </c>
      <c r="AF1162" t="s">
        <v>23988</v>
      </c>
    </row>
    <row r="1163" spans="2:32">
      <c r="B1163" t="s">
        <v>23883</v>
      </c>
      <c r="C1163" t="s">
        <v>23884</v>
      </c>
      <c r="E1163" t="s">
        <v>23590</v>
      </c>
      <c r="F1163">
        <v>1</v>
      </c>
      <c r="G1163">
        <v>224</v>
      </c>
      <c r="H1163">
        <v>290</v>
      </c>
      <c r="O1163" t="s">
        <v>22753</v>
      </c>
      <c r="P1163">
        <v>0.1</v>
      </c>
      <c r="Q1163">
        <v>1</v>
      </c>
      <c r="R1163" t="s">
        <v>23988</v>
      </c>
      <c r="S1163">
        <v>38</v>
      </c>
      <c r="U1163" t="s">
        <v>23988</v>
      </c>
      <c r="Y1163" t="s">
        <v>23570</v>
      </c>
      <c r="AA1163" t="s">
        <v>23870</v>
      </c>
      <c r="AD1163" t="s">
        <v>2605</v>
      </c>
      <c r="AF1163" t="s">
        <v>23988</v>
      </c>
    </row>
    <row r="1164" spans="2:32">
      <c r="B1164" t="s">
        <v>23883</v>
      </c>
      <c r="C1164" t="s">
        <v>23884</v>
      </c>
      <c r="E1164" t="s">
        <v>23590</v>
      </c>
      <c r="F1164">
        <v>1</v>
      </c>
      <c r="G1164">
        <v>224</v>
      </c>
      <c r="H1164">
        <v>290</v>
      </c>
      <c r="O1164" t="s">
        <v>22753</v>
      </c>
      <c r="P1164">
        <v>0.1</v>
      </c>
      <c r="Q1164">
        <v>1</v>
      </c>
      <c r="R1164" t="s">
        <v>23988</v>
      </c>
      <c r="S1164">
        <v>38</v>
      </c>
      <c r="U1164" t="s">
        <v>23988</v>
      </c>
      <c r="Y1164" t="s">
        <v>23570</v>
      </c>
      <c r="AA1164" t="s">
        <v>23870</v>
      </c>
      <c r="AD1164" t="s">
        <v>2605</v>
      </c>
      <c r="AF1164" t="s">
        <v>23988</v>
      </c>
    </row>
    <row r="1165" spans="2:32">
      <c r="B1165" t="s">
        <v>23883</v>
      </c>
      <c r="C1165" t="s">
        <v>23884</v>
      </c>
      <c r="E1165" t="s">
        <v>23590</v>
      </c>
      <c r="F1165">
        <v>1</v>
      </c>
      <c r="G1165">
        <v>224</v>
      </c>
      <c r="H1165">
        <v>290</v>
      </c>
      <c r="O1165" t="s">
        <v>22753</v>
      </c>
      <c r="P1165">
        <v>0.1</v>
      </c>
      <c r="Q1165">
        <v>1</v>
      </c>
      <c r="R1165" t="s">
        <v>23988</v>
      </c>
      <c r="S1165">
        <v>38</v>
      </c>
      <c r="U1165" t="s">
        <v>23988</v>
      </c>
      <c r="Y1165" t="s">
        <v>23570</v>
      </c>
      <c r="AA1165" t="s">
        <v>23870</v>
      </c>
      <c r="AD1165" t="s">
        <v>2605</v>
      </c>
      <c r="AF1165" t="s">
        <v>23988</v>
      </c>
    </row>
    <row r="1166" spans="2:32">
      <c r="B1166" t="s">
        <v>23883</v>
      </c>
      <c r="C1166" t="s">
        <v>23884</v>
      </c>
      <c r="E1166" t="s">
        <v>23590</v>
      </c>
      <c r="F1166">
        <v>1</v>
      </c>
      <c r="G1166">
        <v>224</v>
      </c>
      <c r="H1166">
        <v>290</v>
      </c>
      <c r="O1166" t="s">
        <v>22753</v>
      </c>
      <c r="P1166">
        <v>0.1</v>
      </c>
      <c r="Q1166">
        <v>1</v>
      </c>
      <c r="R1166" t="s">
        <v>23988</v>
      </c>
      <c r="S1166">
        <v>38</v>
      </c>
      <c r="U1166" t="s">
        <v>23988</v>
      </c>
      <c r="Y1166" t="s">
        <v>23570</v>
      </c>
      <c r="AA1166" t="s">
        <v>23870</v>
      </c>
      <c r="AD1166" t="s">
        <v>2605</v>
      </c>
      <c r="AF1166" t="s">
        <v>23988</v>
      </c>
    </row>
    <row r="1167" spans="2:32">
      <c r="B1167" t="s">
        <v>23883</v>
      </c>
      <c r="C1167" t="s">
        <v>23884</v>
      </c>
      <c r="E1167" t="s">
        <v>23590</v>
      </c>
      <c r="F1167">
        <v>1</v>
      </c>
      <c r="G1167">
        <v>224</v>
      </c>
      <c r="H1167">
        <v>290</v>
      </c>
      <c r="O1167" t="s">
        <v>22753</v>
      </c>
      <c r="P1167">
        <v>0.1</v>
      </c>
      <c r="Q1167">
        <v>1</v>
      </c>
      <c r="R1167" t="s">
        <v>23988</v>
      </c>
      <c r="S1167">
        <v>38</v>
      </c>
      <c r="U1167" t="s">
        <v>23988</v>
      </c>
      <c r="Y1167" t="s">
        <v>23570</v>
      </c>
      <c r="AA1167" t="s">
        <v>23870</v>
      </c>
      <c r="AD1167" t="s">
        <v>2605</v>
      </c>
      <c r="AF1167" t="s">
        <v>23988</v>
      </c>
    </row>
    <row r="1168" spans="2:32">
      <c r="B1168" t="s">
        <v>23883</v>
      </c>
      <c r="C1168" t="s">
        <v>23884</v>
      </c>
      <c r="E1168" t="s">
        <v>23590</v>
      </c>
      <c r="F1168">
        <v>1</v>
      </c>
      <c r="G1168">
        <v>224</v>
      </c>
      <c r="H1168">
        <v>290</v>
      </c>
      <c r="O1168" t="s">
        <v>22753</v>
      </c>
      <c r="P1168">
        <v>0.1</v>
      </c>
      <c r="Q1168">
        <v>1</v>
      </c>
      <c r="R1168" t="s">
        <v>23988</v>
      </c>
      <c r="S1168">
        <v>38</v>
      </c>
      <c r="U1168" t="s">
        <v>23988</v>
      </c>
      <c r="Y1168" t="s">
        <v>23570</v>
      </c>
      <c r="AA1168" t="s">
        <v>23870</v>
      </c>
      <c r="AD1168" t="s">
        <v>2605</v>
      </c>
      <c r="AF1168" t="s">
        <v>23988</v>
      </c>
    </row>
    <row r="1169" spans="2:32">
      <c r="B1169" t="s">
        <v>23883</v>
      </c>
      <c r="C1169" t="s">
        <v>23884</v>
      </c>
      <c r="E1169" t="s">
        <v>23590</v>
      </c>
      <c r="F1169">
        <v>1</v>
      </c>
      <c r="G1169">
        <v>224</v>
      </c>
      <c r="H1169">
        <v>290</v>
      </c>
      <c r="O1169" t="s">
        <v>22753</v>
      </c>
      <c r="P1169">
        <v>0.1</v>
      </c>
      <c r="Q1169">
        <v>1</v>
      </c>
      <c r="R1169" t="s">
        <v>23988</v>
      </c>
      <c r="S1169">
        <v>38</v>
      </c>
      <c r="U1169" t="s">
        <v>23988</v>
      </c>
      <c r="Y1169" t="s">
        <v>23570</v>
      </c>
      <c r="AA1169" t="s">
        <v>23870</v>
      </c>
      <c r="AD1169" t="s">
        <v>2605</v>
      </c>
      <c r="AF1169" t="s">
        <v>23988</v>
      </c>
    </row>
    <row r="1170" spans="2:32">
      <c r="B1170" t="s">
        <v>23889</v>
      </c>
      <c r="C1170" t="s">
        <v>23890</v>
      </c>
      <c r="E1170" t="s">
        <v>23590</v>
      </c>
      <c r="F1170">
        <v>1</v>
      </c>
      <c r="G1170">
        <v>50</v>
      </c>
      <c r="H1170">
        <v>70</v>
      </c>
      <c r="O1170" t="s">
        <v>22753</v>
      </c>
      <c r="P1170">
        <v>0.1</v>
      </c>
      <c r="Q1170">
        <v>1</v>
      </c>
      <c r="R1170" t="s">
        <v>23988</v>
      </c>
      <c r="S1170">
        <v>38</v>
      </c>
      <c r="U1170" t="s">
        <v>23988</v>
      </c>
      <c r="Y1170" t="s">
        <v>23570</v>
      </c>
      <c r="AA1170" t="s">
        <v>23870</v>
      </c>
      <c r="AD1170" t="s">
        <v>2605</v>
      </c>
      <c r="AF1170" t="s">
        <v>23988</v>
      </c>
    </row>
    <row r="1171" spans="2:32">
      <c r="B1171" t="s">
        <v>23889</v>
      </c>
      <c r="C1171" t="s">
        <v>23890</v>
      </c>
      <c r="E1171" t="s">
        <v>23590</v>
      </c>
      <c r="F1171">
        <v>1</v>
      </c>
      <c r="G1171">
        <v>50</v>
      </c>
      <c r="H1171">
        <v>70</v>
      </c>
      <c r="O1171" t="s">
        <v>22753</v>
      </c>
      <c r="P1171">
        <v>0.1</v>
      </c>
      <c r="Q1171">
        <v>1</v>
      </c>
      <c r="R1171" t="s">
        <v>23988</v>
      </c>
      <c r="S1171">
        <v>38</v>
      </c>
      <c r="U1171" t="s">
        <v>23988</v>
      </c>
      <c r="Y1171" t="s">
        <v>23570</v>
      </c>
      <c r="AA1171" t="s">
        <v>23870</v>
      </c>
      <c r="AD1171" t="s">
        <v>2605</v>
      </c>
      <c r="AF1171" t="s">
        <v>23988</v>
      </c>
    </row>
    <row r="1172" spans="2:32">
      <c r="B1172" t="s">
        <v>23893</v>
      </c>
      <c r="C1172" t="s">
        <v>23894</v>
      </c>
      <c r="E1172" t="s">
        <v>23590</v>
      </c>
      <c r="F1172">
        <v>1</v>
      </c>
      <c r="G1172">
        <v>258</v>
      </c>
      <c r="H1172">
        <v>340</v>
      </c>
      <c r="O1172" t="s">
        <v>22753</v>
      </c>
      <c r="P1172">
        <v>0.1</v>
      </c>
      <c r="Q1172">
        <v>1</v>
      </c>
      <c r="R1172" t="s">
        <v>23988</v>
      </c>
      <c r="S1172">
        <v>38</v>
      </c>
      <c r="U1172" t="s">
        <v>23988</v>
      </c>
      <c r="Y1172" t="s">
        <v>23570</v>
      </c>
      <c r="AA1172" t="s">
        <v>23870</v>
      </c>
      <c r="AD1172" t="s">
        <v>2605</v>
      </c>
      <c r="AF1172" t="s">
        <v>23988</v>
      </c>
    </row>
    <row r="1173" spans="2:32">
      <c r="B1173" t="s">
        <v>23893</v>
      </c>
      <c r="C1173" t="s">
        <v>23894</v>
      </c>
      <c r="E1173" t="s">
        <v>23590</v>
      </c>
      <c r="F1173">
        <v>1</v>
      </c>
      <c r="G1173">
        <v>258</v>
      </c>
      <c r="H1173">
        <v>340</v>
      </c>
      <c r="O1173" t="s">
        <v>22753</v>
      </c>
      <c r="P1173">
        <v>0.1</v>
      </c>
      <c r="Q1173">
        <v>1</v>
      </c>
      <c r="R1173" t="s">
        <v>23988</v>
      </c>
      <c r="S1173">
        <v>38</v>
      </c>
      <c r="U1173" t="s">
        <v>23988</v>
      </c>
      <c r="Y1173" t="s">
        <v>23570</v>
      </c>
      <c r="AA1173" t="s">
        <v>23870</v>
      </c>
      <c r="AD1173" t="s">
        <v>2605</v>
      </c>
      <c r="AF1173" t="s">
        <v>23988</v>
      </c>
    </row>
    <row r="1174" spans="2:32">
      <c r="B1174" t="s">
        <v>23833</v>
      </c>
      <c r="C1174" t="s">
        <v>23834</v>
      </c>
      <c r="E1174" t="s">
        <v>19754</v>
      </c>
      <c r="F1174">
        <v>1</v>
      </c>
      <c r="G1174">
        <v>50</v>
      </c>
      <c r="H1174">
        <v>70</v>
      </c>
      <c r="O1174" t="s">
        <v>22753</v>
      </c>
      <c r="P1174">
        <v>0.1</v>
      </c>
      <c r="Q1174">
        <v>1</v>
      </c>
      <c r="R1174" t="s">
        <v>23988</v>
      </c>
      <c r="S1174">
        <v>38</v>
      </c>
      <c r="U1174" t="s">
        <v>23988</v>
      </c>
      <c r="Y1174" t="s">
        <v>23570</v>
      </c>
      <c r="AA1174" t="s">
        <v>23870</v>
      </c>
      <c r="AD1174" t="s">
        <v>2605</v>
      </c>
      <c r="AF1174" t="s">
        <v>23988</v>
      </c>
    </row>
    <row r="1175" spans="2:32">
      <c r="B1175" t="s">
        <v>23833</v>
      </c>
      <c r="C1175" t="s">
        <v>23834</v>
      </c>
      <c r="E1175" t="s">
        <v>19754</v>
      </c>
      <c r="F1175">
        <v>1</v>
      </c>
      <c r="G1175">
        <v>50</v>
      </c>
      <c r="H1175">
        <v>70</v>
      </c>
      <c r="O1175" t="s">
        <v>22753</v>
      </c>
      <c r="P1175">
        <v>0.1</v>
      </c>
      <c r="Q1175">
        <v>1</v>
      </c>
      <c r="R1175" t="s">
        <v>23988</v>
      </c>
      <c r="S1175">
        <v>38</v>
      </c>
      <c r="U1175" t="s">
        <v>23988</v>
      </c>
      <c r="Y1175" t="s">
        <v>23570</v>
      </c>
      <c r="AA1175" t="s">
        <v>23870</v>
      </c>
      <c r="AD1175" t="s">
        <v>2605</v>
      </c>
      <c r="AF1175" t="s">
        <v>23988</v>
      </c>
    </row>
    <row r="1176" spans="2:32">
      <c r="B1176" t="s">
        <v>23833</v>
      </c>
      <c r="C1176" t="s">
        <v>23834</v>
      </c>
      <c r="E1176" t="s">
        <v>19754</v>
      </c>
      <c r="F1176">
        <v>1</v>
      </c>
      <c r="G1176">
        <v>50</v>
      </c>
      <c r="H1176">
        <v>70</v>
      </c>
      <c r="O1176" t="s">
        <v>22753</v>
      </c>
      <c r="P1176">
        <v>0.1</v>
      </c>
      <c r="Q1176">
        <v>1</v>
      </c>
      <c r="R1176" t="s">
        <v>23988</v>
      </c>
      <c r="S1176">
        <v>38</v>
      </c>
      <c r="U1176" t="s">
        <v>23988</v>
      </c>
      <c r="Y1176" t="s">
        <v>23570</v>
      </c>
      <c r="AA1176" t="s">
        <v>23870</v>
      </c>
      <c r="AD1176" t="s">
        <v>2605</v>
      </c>
      <c r="AF1176" t="s">
        <v>23988</v>
      </c>
    </row>
    <row r="1177" spans="2:32">
      <c r="B1177" t="s">
        <v>23833</v>
      </c>
      <c r="C1177" t="s">
        <v>23834</v>
      </c>
      <c r="E1177" t="s">
        <v>19754</v>
      </c>
      <c r="F1177">
        <v>1</v>
      </c>
      <c r="G1177">
        <v>50</v>
      </c>
      <c r="H1177">
        <v>70</v>
      </c>
      <c r="O1177" t="s">
        <v>22753</v>
      </c>
      <c r="P1177">
        <v>0.1</v>
      </c>
      <c r="Q1177">
        <v>1</v>
      </c>
      <c r="R1177" t="s">
        <v>23988</v>
      </c>
      <c r="S1177">
        <v>38</v>
      </c>
      <c r="U1177" t="s">
        <v>23988</v>
      </c>
      <c r="Y1177" t="s">
        <v>23570</v>
      </c>
      <c r="AA1177" t="s">
        <v>23870</v>
      </c>
      <c r="AD1177" t="s">
        <v>2605</v>
      </c>
      <c r="AF1177" t="s">
        <v>23988</v>
      </c>
    </row>
    <row r="1178" spans="2:32">
      <c r="B1178" t="s">
        <v>23833</v>
      </c>
      <c r="C1178" t="s">
        <v>23834</v>
      </c>
      <c r="E1178" t="s">
        <v>19754</v>
      </c>
      <c r="F1178">
        <v>1</v>
      </c>
      <c r="G1178">
        <v>50</v>
      </c>
      <c r="H1178">
        <v>70</v>
      </c>
      <c r="O1178" t="s">
        <v>22753</v>
      </c>
      <c r="P1178">
        <v>0.1</v>
      </c>
      <c r="Q1178">
        <v>1</v>
      </c>
      <c r="R1178" t="s">
        <v>23988</v>
      </c>
      <c r="S1178">
        <v>38</v>
      </c>
      <c r="U1178" t="s">
        <v>23988</v>
      </c>
      <c r="Y1178" t="s">
        <v>23570</v>
      </c>
      <c r="AA1178" t="s">
        <v>23870</v>
      </c>
      <c r="AD1178" t="s">
        <v>2605</v>
      </c>
      <c r="AF1178" t="s">
        <v>23988</v>
      </c>
    </row>
    <row r="1179" spans="2:32">
      <c r="B1179" t="s">
        <v>23833</v>
      </c>
      <c r="C1179" t="s">
        <v>23834</v>
      </c>
      <c r="E1179" t="s">
        <v>19754</v>
      </c>
      <c r="F1179">
        <v>1</v>
      </c>
      <c r="G1179">
        <v>50</v>
      </c>
      <c r="H1179">
        <v>70</v>
      </c>
      <c r="O1179" t="s">
        <v>22753</v>
      </c>
      <c r="P1179">
        <v>0.1</v>
      </c>
      <c r="Q1179">
        <v>1</v>
      </c>
      <c r="R1179" t="s">
        <v>23988</v>
      </c>
      <c r="S1179">
        <v>38</v>
      </c>
      <c r="U1179" t="s">
        <v>23988</v>
      </c>
      <c r="Y1179" t="s">
        <v>23570</v>
      </c>
      <c r="AA1179" t="s">
        <v>23870</v>
      </c>
      <c r="AD1179" t="s">
        <v>2605</v>
      </c>
      <c r="AF1179" t="s">
        <v>23988</v>
      </c>
    </row>
    <row r="1180" spans="2:32">
      <c r="B1180" t="s">
        <v>23833</v>
      </c>
      <c r="C1180" t="s">
        <v>23834</v>
      </c>
      <c r="E1180" t="s">
        <v>19754</v>
      </c>
      <c r="F1180">
        <v>1</v>
      </c>
      <c r="G1180">
        <v>50</v>
      </c>
      <c r="H1180">
        <v>70</v>
      </c>
      <c r="O1180" t="s">
        <v>22753</v>
      </c>
      <c r="P1180">
        <v>0.1</v>
      </c>
      <c r="Q1180">
        <v>1</v>
      </c>
      <c r="R1180" t="s">
        <v>23988</v>
      </c>
      <c r="S1180">
        <v>38</v>
      </c>
      <c r="U1180" t="s">
        <v>23988</v>
      </c>
      <c r="Y1180" t="s">
        <v>23570</v>
      </c>
      <c r="AA1180" t="s">
        <v>23870</v>
      </c>
      <c r="AD1180" t="s">
        <v>2605</v>
      </c>
      <c r="AF1180" t="s">
        <v>23988</v>
      </c>
    </row>
    <row r="1181" spans="2:32">
      <c r="B1181" t="s">
        <v>23903</v>
      </c>
      <c r="C1181" t="s">
        <v>23904</v>
      </c>
      <c r="E1181" t="s">
        <v>19754</v>
      </c>
      <c r="F1181">
        <v>2</v>
      </c>
      <c r="G1181">
        <v>46</v>
      </c>
      <c r="H1181">
        <v>60</v>
      </c>
      <c r="O1181" t="s">
        <v>22753</v>
      </c>
      <c r="P1181">
        <v>0.1</v>
      </c>
      <c r="Q1181">
        <v>1</v>
      </c>
      <c r="R1181" t="s">
        <v>23988</v>
      </c>
      <c r="S1181">
        <v>38</v>
      </c>
      <c r="U1181" t="s">
        <v>23988</v>
      </c>
      <c r="Y1181" t="s">
        <v>23570</v>
      </c>
      <c r="AA1181" t="s">
        <v>23870</v>
      </c>
      <c r="AD1181" t="s">
        <v>2605</v>
      </c>
      <c r="AF1181" t="s">
        <v>23988</v>
      </c>
    </row>
    <row r="1182" spans="2:32">
      <c r="B1182" t="s">
        <v>23903</v>
      </c>
      <c r="C1182" t="s">
        <v>23904</v>
      </c>
      <c r="E1182" t="s">
        <v>19754</v>
      </c>
      <c r="F1182">
        <v>2</v>
      </c>
      <c r="G1182">
        <v>46</v>
      </c>
      <c r="H1182">
        <v>60</v>
      </c>
      <c r="O1182" t="s">
        <v>22753</v>
      </c>
      <c r="P1182">
        <v>0.1</v>
      </c>
      <c r="Q1182">
        <v>1</v>
      </c>
      <c r="R1182" t="s">
        <v>23988</v>
      </c>
      <c r="S1182">
        <v>38</v>
      </c>
      <c r="U1182" t="s">
        <v>23988</v>
      </c>
      <c r="Y1182" t="s">
        <v>23570</v>
      </c>
      <c r="AA1182" t="s">
        <v>23870</v>
      </c>
      <c r="AD1182" t="s">
        <v>2605</v>
      </c>
      <c r="AF1182" t="s">
        <v>23988</v>
      </c>
    </row>
    <row r="1183" spans="2:32">
      <c r="B1183" t="s">
        <v>23835</v>
      </c>
      <c r="C1183" t="s">
        <v>23836</v>
      </c>
      <c r="E1183" t="s">
        <v>11338</v>
      </c>
      <c r="F1183">
        <v>2</v>
      </c>
      <c r="G1183">
        <v>5</v>
      </c>
      <c r="H1183">
        <v>10</v>
      </c>
      <c r="O1183" t="s">
        <v>22753</v>
      </c>
      <c r="P1183">
        <v>0.1</v>
      </c>
      <c r="Q1183">
        <v>1</v>
      </c>
      <c r="R1183" t="s">
        <v>23988</v>
      </c>
      <c r="S1183">
        <v>38</v>
      </c>
      <c r="U1183" t="s">
        <v>23988</v>
      </c>
      <c r="Y1183" t="s">
        <v>23570</v>
      </c>
      <c r="AA1183" t="s">
        <v>23870</v>
      </c>
      <c r="AD1183" t="s">
        <v>2605</v>
      </c>
      <c r="AF1183" t="s">
        <v>23988</v>
      </c>
    </row>
    <row r="1184" spans="2:32">
      <c r="B1184" t="s">
        <v>23835</v>
      </c>
      <c r="C1184" t="s">
        <v>23836</v>
      </c>
      <c r="E1184" t="s">
        <v>11338</v>
      </c>
      <c r="F1184">
        <v>2</v>
      </c>
      <c r="G1184">
        <v>5</v>
      </c>
      <c r="H1184">
        <v>10</v>
      </c>
      <c r="O1184" t="s">
        <v>22753</v>
      </c>
      <c r="P1184">
        <v>0.1</v>
      </c>
      <c r="Q1184">
        <v>1</v>
      </c>
      <c r="R1184" t="s">
        <v>23988</v>
      </c>
      <c r="S1184">
        <v>38</v>
      </c>
      <c r="U1184" t="s">
        <v>23988</v>
      </c>
      <c r="Y1184" t="s">
        <v>23570</v>
      </c>
      <c r="AA1184" t="s">
        <v>23870</v>
      </c>
      <c r="AD1184" t="s">
        <v>2605</v>
      </c>
      <c r="AF1184" t="s">
        <v>23988</v>
      </c>
    </row>
    <row r="1185" spans="2:32">
      <c r="B1185" t="s">
        <v>23835</v>
      </c>
      <c r="C1185" t="s">
        <v>23836</v>
      </c>
      <c r="E1185" t="s">
        <v>11338</v>
      </c>
      <c r="F1185">
        <v>2</v>
      </c>
      <c r="G1185">
        <v>5</v>
      </c>
      <c r="H1185">
        <v>10</v>
      </c>
      <c r="O1185" t="s">
        <v>22753</v>
      </c>
      <c r="P1185">
        <v>0.1</v>
      </c>
      <c r="Q1185">
        <v>1</v>
      </c>
      <c r="R1185" t="s">
        <v>23988</v>
      </c>
      <c r="S1185">
        <v>38</v>
      </c>
      <c r="U1185" t="s">
        <v>23988</v>
      </c>
      <c r="Y1185" t="s">
        <v>23570</v>
      </c>
      <c r="AA1185" t="s">
        <v>23870</v>
      </c>
      <c r="AD1185" t="s">
        <v>2605</v>
      </c>
      <c r="AF1185" t="s">
        <v>23988</v>
      </c>
    </row>
    <row r="1186" spans="2:32">
      <c r="B1186" t="s">
        <v>23835</v>
      </c>
      <c r="C1186" t="s">
        <v>23836</v>
      </c>
      <c r="E1186" t="s">
        <v>11338</v>
      </c>
      <c r="F1186">
        <v>2</v>
      </c>
      <c r="G1186">
        <v>5</v>
      </c>
      <c r="H1186">
        <v>10</v>
      </c>
      <c r="O1186" t="s">
        <v>22753</v>
      </c>
      <c r="P1186">
        <v>0.1</v>
      </c>
      <c r="Q1186">
        <v>1</v>
      </c>
      <c r="R1186" t="s">
        <v>23988</v>
      </c>
      <c r="S1186">
        <v>38</v>
      </c>
      <c r="U1186" t="s">
        <v>23988</v>
      </c>
      <c r="Y1186" t="s">
        <v>23570</v>
      </c>
      <c r="AA1186" t="s">
        <v>23870</v>
      </c>
      <c r="AD1186" t="s">
        <v>2605</v>
      </c>
      <c r="AF1186" t="s">
        <v>23988</v>
      </c>
    </row>
    <row r="1187" spans="2:32">
      <c r="B1187" t="s">
        <v>23835</v>
      </c>
      <c r="C1187" t="s">
        <v>23836</v>
      </c>
      <c r="E1187" t="s">
        <v>11338</v>
      </c>
      <c r="F1187">
        <v>2</v>
      </c>
      <c r="G1187">
        <v>5</v>
      </c>
      <c r="H1187">
        <v>10</v>
      </c>
      <c r="O1187" t="s">
        <v>22753</v>
      </c>
      <c r="P1187">
        <v>0.1</v>
      </c>
      <c r="Q1187">
        <v>1</v>
      </c>
      <c r="R1187" t="s">
        <v>23988</v>
      </c>
      <c r="S1187">
        <v>38</v>
      </c>
      <c r="U1187" t="s">
        <v>23988</v>
      </c>
      <c r="Y1187" t="s">
        <v>23570</v>
      </c>
      <c r="AA1187" t="s">
        <v>23870</v>
      </c>
      <c r="AD1187" t="s">
        <v>2605</v>
      </c>
      <c r="AF1187" t="s">
        <v>23988</v>
      </c>
    </row>
    <row r="1188" spans="2:32">
      <c r="B1188" t="s">
        <v>23835</v>
      </c>
      <c r="C1188" t="s">
        <v>23836</v>
      </c>
      <c r="E1188" t="s">
        <v>11338</v>
      </c>
      <c r="F1188">
        <v>2</v>
      </c>
      <c r="G1188">
        <v>5</v>
      </c>
      <c r="H1188">
        <v>10</v>
      </c>
      <c r="O1188" t="s">
        <v>22753</v>
      </c>
      <c r="P1188">
        <v>0.1</v>
      </c>
      <c r="Q1188">
        <v>1</v>
      </c>
      <c r="R1188" t="s">
        <v>23988</v>
      </c>
      <c r="S1188">
        <v>38</v>
      </c>
      <c r="U1188" t="s">
        <v>23988</v>
      </c>
      <c r="Y1188" t="s">
        <v>23570</v>
      </c>
      <c r="AA1188" t="s">
        <v>23870</v>
      </c>
      <c r="AD1188" t="s">
        <v>2605</v>
      </c>
      <c r="AF1188" t="s">
        <v>23988</v>
      </c>
    </row>
    <row r="1189" spans="2:32">
      <c r="B1189" t="s">
        <v>23835</v>
      </c>
      <c r="C1189" t="s">
        <v>23836</v>
      </c>
      <c r="E1189" t="s">
        <v>11338</v>
      </c>
      <c r="F1189">
        <v>2</v>
      </c>
      <c r="G1189">
        <v>5</v>
      </c>
      <c r="H1189">
        <v>10</v>
      </c>
      <c r="O1189" t="s">
        <v>22753</v>
      </c>
      <c r="P1189">
        <v>0.1</v>
      </c>
      <c r="Q1189">
        <v>1</v>
      </c>
      <c r="R1189" t="s">
        <v>23988</v>
      </c>
      <c r="S1189">
        <v>38</v>
      </c>
      <c r="U1189" t="s">
        <v>23988</v>
      </c>
      <c r="Y1189" t="s">
        <v>23570</v>
      </c>
      <c r="AA1189" t="s">
        <v>23870</v>
      </c>
      <c r="AD1189" t="s">
        <v>2605</v>
      </c>
      <c r="AF1189" t="s">
        <v>23988</v>
      </c>
    </row>
    <row r="1190" spans="2:32">
      <c r="B1190" t="s">
        <v>23905</v>
      </c>
      <c r="C1190" t="s">
        <v>23906</v>
      </c>
      <c r="E1190" t="s">
        <v>2735</v>
      </c>
      <c r="F1190">
        <v>1</v>
      </c>
      <c r="G1190">
        <v>650</v>
      </c>
      <c r="H1190">
        <v>850</v>
      </c>
      <c r="O1190" t="s">
        <v>22753</v>
      </c>
      <c r="P1190">
        <v>0.1</v>
      </c>
      <c r="Q1190">
        <v>2</v>
      </c>
      <c r="R1190" t="s">
        <v>23988</v>
      </c>
      <c r="S1190">
        <v>38</v>
      </c>
      <c r="U1190" t="s">
        <v>23988</v>
      </c>
      <c r="Y1190" t="s">
        <v>23570</v>
      </c>
      <c r="AA1190" t="s">
        <v>23870</v>
      </c>
      <c r="AD1190" t="s">
        <v>2605</v>
      </c>
      <c r="AF1190" t="s">
        <v>23988</v>
      </c>
    </row>
    <row r="1191" spans="2:32">
      <c r="B1191" t="s">
        <v>23905</v>
      </c>
      <c r="C1191" t="s">
        <v>23906</v>
      </c>
      <c r="E1191" t="s">
        <v>2735</v>
      </c>
      <c r="F1191">
        <v>1</v>
      </c>
      <c r="G1191">
        <v>650</v>
      </c>
      <c r="H1191">
        <v>850</v>
      </c>
      <c r="O1191" t="s">
        <v>22753</v>
      </c>
      <c r="P1191">
        <v>0.1</v>
      </c>
      <c r="Q1191">
        <v>2</v>
      </c>
      <c r="R1191" t="s">
        <v>23988</v>
      </c>
      <c r="S1191">
        <v>38</v>
      </c>
      <c r="U1191" t="s">
        <v>23988</v>
      </c>
      <c r="Y1191" t="s">
        <v>23570</v>
      </c>
      <c r="AA1191" t="s">
        <v>23870</v>
      </c>
      <c r="AD1191" t="s">
        <v>2605</v>
      </c>
      <c r="AF1191" t="s">
        <v>23988</v>
      </c>
    </row>
    <row r="1192" spans="2:32">
      <c r="B1192" t="s">
        <v>23905</v>
      </c>
      <c r="C1192" t="s">
        <v>23906</v>
      </c>
      <c r="E1192" t="s">
        <v>2735</v>
      </c>
      <c r="F1192">
        <v>1</v>
      </c>
      <c r="G1192">
        <v>650</v>
      </c>
      <c r="H1192">
        <v>850</v>
      </c>
      <c r="O1192" t="s">
        <v>22753</v>
      </c>
      <c r="P1192">
        <v>0.1</v>
      </c>
      <c r="Q1192">
        <v>2</v>
      </c>
      <c r="R1192" t="s">
        <v>23988</v>
      </c>
      <c r="S1192">
        <v>38</v>
      </c>
      <c r="U1192" t="s">
        <v>23988</v>
      </c>
      <c r="Y1192" t="s">
        <v>23570</v>
      </c>
      <c r="AA1192" t="s">
        <v>23870</v>
      </c>
      <c r="AD1192" t="s">
        <v>2605</v>
      </c>
      <c r="AF1192" t="s">
        <v>23988</v>
      </c>
    </row>
    <row r="1193" spans="2:32">
      <c r="B1193" t="s">
        <v>23909</v>
      </c>
      <c r="C1193" t="s">
        <v>23910</v>
      </c>
      <c r="E1193" t="s">
        <v>2735</v>
      </c>
      <c r="F1193">
        <v>1</v>
      </c>
      <c r="G1193">
        <v>600</v>
      </c>
      <c r="H1193">
        <v>780</v>
      </c>
      <c r="O1193" t="s">
        <v>22753</v>
      </c>
      <c r="P1193">
        <v>0.1</v>
      </c>
      <c r="Q1193">
        <v>2</v>
      </c>
      <c r="R1193" t="s">
        <v>23988</v>
      </c>
      <c r="S1193">
        <v>38</v>
      </c>
      <c r="U1193" t="s">
        <v>23988</v>
      </c>
      <c r="Y1193" t="s">
        <v>23570</v>
      </c>
      <c r="AA1193" t="s">
        <v>23870</v>
      </c>
      <c r="AD1193" t="s">
        <v>2605</v>
      </c>
      <c r="AF1193" t="s">
        <v>23988</v>
      </c>
    </row>
    <row r="1194" spans="2:32">
      <c r="B1194" t="s">
        <v>23909</v>
      </c>
      <c r="C1194" t="s">
        <v>23910</v>
      </c>
      <c r="E1194" t="s">
        <v>2735</v>
      </c>
      <c r="F1194">
        <v>1</v>
      </c>
      <c r="G1194">
        <v>600</v>
      </c>
      <c r="H1194">
        <v>780</v>
      </c>
      <c r="O1194" t="s">
        <v>22753</v>
      </c>
      <c r="P1194">
        <v>0.1</v>
      </c>
      <c r="Q1194">
        <v>2</v>
      </c>
      <c r="R1194" t="s">
        <v>23988</v>
      </c>
      <c r="S1194">
        <v>38</v>
      </c>
      <c r="U1194" t="s">
        <v>23988</v>
      </c>
      <c r="Y1194" t="s">
        <v>23570</v>
      </c>
      <c r="AA1194" t="s">
        <v>23870</v>
      </c>
      <c r="AD1194" t="s">
        <v>2605</v>
      </c>
      <c r="AF1194" t="s">
        <v>23988</v>
      </c>
    </row>
    <row r="1195" spans="2:32">
      <c r="B1195" t="s">
        <v>23608</v>
      </c>
      <c r="C1195" t="s">
        <v>23609</v>
      </c>
      <c r="E1195" t="s">
        <v>11338</v>
      </c>
      <c r="F1195">
        <v>1</v>
      </c>
      <c r="G1195">
        <v>780</v>
      </c>
      <c r="H1195">
        <v>1020</v>
      </c>
      <c r="O1195" t="s">
        <v>22753</v>
      </c>
      <c r="P1195">
        <v>0.1</v>
      </c>
      <c r="Q1195">
        <v>2</v>
      </c>
      <c r="R1195" t="s">
        <v>23988</v>
      </c>
      <c r="S1195">
        <v>38</v>
      </c>
      <c r="U1195" t="s">
        <v>23988</v>
      </c>
      <c r="Y1195" t="s">
        <v>23570</v>
      </c>
      <c r="AA1195" t="s">
        <v>23870</v>
      </c>
      <c r="AD1195" t="s">
        <v>2605</v>
      </c>
      <c r="AF1195" t="s">
        <v>23988</v>
      </c>
    </row>
    <row r="1196" spans="2:32">
      <c r="B1196" t="s">
        <v>23608</v>
      </c>
      <c r="C1196" t="s">
        <v>23609</v>
      </c>
      <c r="E1196" t="s">
        <v>11338</v>
      </c>
      <c r="F1196">
        <v>1</v>
      </c>
      <c r="G1196">
        <v>780</v>
      </c>
      <c r="H1196">
        <v>1020</v>
      </c>
      <c r="O1196" t="s">
        <v>22753</v>
      </c>
      <c r="P1196">
        <v>0.1</v>
      </c>
      <c r="Q1196">
        <v>2</v>
      </c>
      <c r="R1196" t="s">
        <v>23988</v>
      </c>
      <c r="S1196">
        <v>38</v>
      </c>
      <c r="U1196" t="s">
        <v>23988</v>
      </c>
      <c r="Y1196" t="s">
        <v>23570</v>
      </c>
      <c r="AA1196" t="s">
        <v>23870</v>
      </c>
      <c r="AD1196" t="s">
        <v>2605</v>
      </c>
      <c r="AF1196" t="s">
        <v>23988</v>
      </c>
    </row>
    <row r="1197" spans="2:32">
      <c r="B1197" t="s">
        <v>23608</v>
      </c>
      <c r="C1197" t="s">
        <v>23609</v>
      </c>
      <c r="E1197" t="s">
        <v>11338</v>
      </c>
      <c r="F1197">
        <v>1</v>
      </c>
      <c r="G1197">
        <v>780</v>
      </c>
      <c r="H1197">
        <v>1020</v>
      </c>
      <c r="O1197" t="s">
        <v>22753</v>
      </c>
      <c r="P1197">
        <v>0.1</v>
      </c>
      <c r="Q1197">
        <v>2</v>
      </c>
      <c r="R1197" t="s">
        <v>23988</v>
      </c>
      <c r="S1197">
        <v>38</v>
      </c>
      <c r="U1197" t="s">
        <v>23988</v>
      </c>
      <c r="Y1197" t="s">
        <v>23570</v>
      </c>
      <c r="AA1197" t="s">
        <v>23870</v>
      </c>
      <c r="AD1197" t="s">
        <v>2605</v>
      </c>
      <c r="AF1197" t="s">
        <v>23988</v>
      </c>
    </row>
    <row r="1198" spans="2:32">
      <c r="B1198" t="s">
        <v>23608</v>
      </c>
      <c r="C1198" t="s">
        <v>23609</v>
      </c>
      <c r="E1198" t="s">
        <v>11338</v>
      </c>
      <c r="F1198">
        <v>1</v>
      </c>
      <c r="G1198">
        <v>780</v>
      </c>
      <c r="H1198">
        <v>1020</v>
      </c>
      <c r="O1198" t="s">
        <v>22753</v>
      </c>
      <c r="P1198">
        <v>0.1</v>
      </c>
      <c r="Q1198">
        <v>2</v>
      </c>
      <c r="R1198" t="s">
        <v>23988</v>
      </c>
      <c r="S1198">
        <v>38</v>
      </c>
      <c r="U1198" t="s">
        <v>23988</v>
      </c>
      <c r="Y1198" t="s">
        <v>23570</v>
      </c>
      <c r="AA1198" t="s">
        <v>23870</v>
      </c>
      <c r="AD1198" t="s">
        <v>2605</v>
      </c>
      <c r="AF1198" t="s">
        <v>23988</v>
      </c>
    </row>
    <row r="1199" spans="2:32">
      <c r="B1199" t="s">
        <v>23608</v>
      </c>
      <c r="C1199" t="s">
        <v>23609</v>
      </c>
      <c r="E1199" t="s">
        <v>11338</v>
      </c>
      <c r="F1199">
        <v>1</v>
      </c>
      <c r="G1199">
        <v>780</v>
      </c>
      <c r="H1199">
        <v>1020</v>
      </c>
      <c r="O1199" t="s">
        <v>22753</v>
      </c>
      <c r="P1199">
        <v>0.1</v>
      </c>
      <c r="Q1199">
        <v>2</v>
      </c>
      <c r="R1199" t="s">
        <v>23988</v>
      </c>
      <c r="S1199">
        <v>38</v>
      </c>
      <c r="U1199" t="s">
        <v>23988</v>
      </c>
      <c r="Y1199" t="s">
        <v>23570</v>
      </c>
      <c r="AA1199" t="s">
        <v>23870</v>
      </c>
      <c r="AD1199" t="s">
        <v>2605</v>
      </c>
      <c r="AF1199" t="s">
        <v>23988</v>
      </c>
    </row>
    <row r="1200" spans="2:32">
      <c r="B1200" t="s">
        <v>23911</v>
      </c>
      <c r="C1200" t="s">
        <v>23912</v>
      </c>
      <c r="E1200" t="s">
        <v>2735</v>
      </c>
      <c r="F1200">
        <v>1</v>
      </c>
      <c r="G1200">
        <v>2010</v>
      </c>
      <c r="H1200">
        <v>2610</v>
      </c>
      <c r="O1200" t="s">
        <v>22753</v>
      </c>
      <c r="P1200">
        <v>0.1</v>
      </c>
      <c r="Q1200">
        <v>2</v>
      </c>
      <c r="R1200" t="s">
        <v>23988</v>
      </c>
      <c r="S1200">
        <v>38</v>
      </c>
      <c r="U1200" t="s">
        <v>23988</v>
      </c>
      <c r="Y1200" t="s">
        <v>23570</v>
      </c>
      <c r="AA1200" t="s">
        <v>23870</v>
      </c>
      <c r="AD1200" t="s">
        <v>2605</v>
      </c>
      <c r="AF1200" t="s">
        <v>23988</v>
      </c>
    </row>
    <row r="1201" spans="2:32">
      <c r="B1201" t="s">
        <v>23911</v>
      </c>
      <c r="C1201" t="s">
        <v>23912</v>
      </c>
      <c r="E1201" t="s">
        <v>2735</v>
      </c>
      <c r="F1201">
        <v>1</v>
      </c>
      <c r="G1201">
        <v>2010</v>
      </c>
      <c r="H1201">
        <v>2610</v>
      </c>
      <c r="O1201" t="s">
        <v>22753</v>
      </c>
      <c r="P1201">
        <v>0.1</v>
      </c>
      <c r="Q1201">
        <v>2</v>
      </c>
      <c r="R1201" t="s">
        <v>23988</v>
      </c>
      <c r="S1201">
        <v>38</v>
      </c>
      <c r="U1201" t="s">
        <v>23988</v>
      </c>
      <c r="Y1201" t="s">
        <v>23570</v>
      </c>
      <c r="AA1201" t="s">
        <v>23870</v>
      </c>
      <c r="AD1201" t="s">
        <v>2605</v>
      </c>
      <c r="AF1201" t="s">
        <v>23988</v>
      </c>
    </row>
    <row r="1202" spans="2:32">
      <c r="B1202" t="s">
        <v>23824</v>
      </c>
      <c r="C1202" t="s">
        <v>23825</v>
      </c>
      <c r="E1202" t="s">
        <v>23590</v>
      </c>
      <c r="F1202">
        <v>1</v>
      </c>
      <c r="G1202">
        <v>188</v>
      </c>
      <c r="H1202">
        <v>250</v>
      </c>
      <c r="O1202" t="s">
        <v>22753</v>
      </c>
      <c r="P1202">
        <v>0.1</v>
      </c>
      <c r="Q1202">
        <v>1</v>
      </c>
      <c r="R1202" t="s">
        <v>23988</v>
      </c>
      <c r="S1202">
        <v>38</v>
      </c>
      <c r="U1202" t="s">
        <v>23988</v>
      </c>
      <c r="Y1202" t="s">
        <v>23570</v>
      </c>
      <c r="AA1202" t="s">
        <v>23826</v>
      </c>
      <c r="AD1202" t="s">
        <v>2605</v>
      </c>
      <c r="AF1202" t="s">
        <v>23988</v>
      </c>
    </row>
    <row r="1203" spans="2:32">
      <c r="B1203" t="s">
        <v>23827</v>
      </c>
      <c r="C1203" t="s">
        <v>23828</v>
      </c>
      <c r="E1203" t="s">
        <v>23590</v>
      </c>
      <c r="F1203">
        <v>1</v>
      </c>
      <c r="G1203">
        <v>50</v>
      </c>
      <c r="H1203">
        <v>70</v>
      </c>
      <c r="O1203" t="s">
        <v>22753</v>
      </c>
      <c r="P1203">
        <v>0.1</v>
      </c>
      <c r="Q1203">
        <v>1</v>
      </c>
      <c r="R1203" t="s">
        <v>23988</v>
      </c>
      <c r="S1203">
        <v>38</v>
      </c>
      <c r="U1203" t="s">
        <v>23988</v>
      </c>
      <c r="Y1203" t="s">
        <v>23570</v>
      </c>
      <c r="AA1203" t="s">
        <v>23826</v>
      </c>
      <c r="AD1203" t="s">
        <v>2605</v>
      </c>
      <c r="AF1203" t="s">
        <v>23988</v>
      </c>
    </row>
    <row r="1204" spans="2:32">
      <c r="B1204" t="s">
        <v>23829</v>
      </c>
      <c r="C1204" t="s">
        <v>23830</v>
      </c>
      <c r="E1204" t="s">
        <v>23590</v>
      </c>
      <c r="F1204">
        <v>1</v>
      </c>
      <c r="G1204">
        <v>251</v>
      </c>
      <c r="H1204">
        <v>330</v>
      </c>
      <c r="O1204" t="s">
        <v>22753</v>
      </c>
      <c r="P1204">
        <v>0.1</v>
      </c>
      <c r="Q1204">
        <v>1</v>
      </c>
      <c r="R1204" t="s">
        <v>23988</v>
      </c>
      <c r="S1204">
        <v>38</v>
      </c>
      <c r="U1204" t="s">
        <v>23988</v>
      </c>
      <c r="Y1204" t="s">
        <v>23570</v>
      </c>
      <c r="AA1204" t="s">
        <v>23826</v>
      </c>
      <c r="AD1204" t="s">
        <v>2605</v>
      </c>
      <c r="AF1204" t="s">
        <v>23988</v>
      </c>
    </row>
    <row r="1205" spans="2:32">
      <c r="B1205" t="s">
        <v>23919</v>
      </c>
      <c r="C1205" t="s">
        <v>23920</v>
      </c>
      <c r="E1205" t="s">
        <v>23590</v>
      </c>
      <c r="F1205">
        <v>1</v>
      </c>
      <c r="G1205">
        <v>371</v>
      </c>
      <c r="H1205">
        <v>490</v>
      </c>
      <c r="O1205" t="s">
        <v>22753</v>
      </c>
      <c r="P1205">
        <v>0.1</v>
      </c>
      <c r="Q1205">
        <v>1</v>
      </c>
      <c r="R1205" t="s">
        <v>23988</v>
      </c>
      <c r="S1205">
        <v>38</v>
      </c>
      <c r="U1205" t="s">
        <v>23988</v>
      </c>
      <c r="Y1205" t="s">
        <v>23570</v>
      </c>
      <c r="AA1205" t="s">
        <v>23826</v>
      </c>
      <c r="AD1205" t="s">
        <v>2605</v>
      </c>
      <c r="AF1205" t="s">
        <v>23988</v>
      </c>
    </row>
    <row r="1206" spans="2:32">
      <c r="B1206" t="s">
        <v>23833</v>
      </c>
      <c r="C1206" t="s">
        <v>23834</v>
      </c>
      <c r="E1206" t="s">
        <v>19754</v>
      </c>
      <c r="F1206">
        <v>1</v>
      </c>
      <c r="G1206">
        <v>50</v>
      </c>
      <c r="H1206">
        <v>70</v>
      </c>
      <c r="O1206" t="s">
        <v>22753</v>
      </c>
      <c r="P1206">
        <v>0.1</v>
      </c>
      <c r="Q1206">
        <v>1</v>
      </c>
      <c r="R1206" t="s">
        <v>23988</v>
      </c>
      <c r="S1206">
        <v>38</v>
      </c>
      <c r="U1206" t="s">
        <v>23988</v>
      </c>
      <c r="Y1206" t="s">
        <v>23570</v>
      </c>
      <c r="AA1206" t="s">
        <v>23826</v>
      </c>
      <c r="AD1206" t="s">
        <v>2605</v>
      </c>
      <c r="AF1206" t="s">
        <v>23988</v>
      </c>
    </row>
    <row r="1207" spans="2:32">
      <c r="B1207" t="s">
        <v>23835</v>
      </c>
      <c r="C1207" t="s">
        <v>23836</v>
      </c>
      <c r="E1207" t="s">
        <v>11338</v>
      </c>
      <c r="F1207">
        <v>2</v>
      </c>
      <c r="G1207">
        <v>5</v>
      </c>
      <c r="H1207">
        <v>10</v>
      </c>
      <c r="O1207" t="s">
        <v>22753</v>
      </c>
      <c r="P1207">
        <v>0.1</v>
      </c>
      <c r="Q1207">
        <v>1</v>
      </c>
      <c r="R1207" t="s">
        <v>23988</v>
      </c>
      <c r="S1207">
        <v>38</v>
      </c>
      <c r="U1207" t="s">
        <v>23988</v>
      </c>
      <c r="Y1207" t="s">
        <v>23570</v>
      </c>
      <c r="AA1207" t="s">
        <v>23826</v>
      </c>
      <c r="AD1207" t="s">
        <v>2605</v>
      </c>
      <c r="AF1207" t="s">
        <v>23988</v>
      </c>
    </row>
    <row r="1208" spans="2:32">
      <c r="B1208" t="s">
        <v>23921</v>
      </c>
      <c r="C1208" t="s">
        <v>23922</v>
      </c>
      <c r="E1208" t="s">
        <v>2735</v>
      </c>
      <c r="F1208">
        <v>1</v>
      </c>
      <c r="G1208">
        <v>600</v>
      </c>
      <c r="H1208">
        <v>780</v>
      </c>
      <c r="O1208" t="s">
        <v>22753</v>
      </c>
      <c r="P1208">
        <v>0.1</v>
      </c>
      <c r="Q1208">
        <v>2</v>
      </c>
      <c r="R1208" t="s">
        <v>23988</v>
      </c>
      <c r="S1208">
        <v>38</v>
      </c>
      <c r="U1208" t="s">
        <v>23988</v>
      </c>
      <c r="Y1208" t="s">
        <v>23570</v>
      </c>
      <c r="AA1208" t="s">
        <v>23826</v>
      </c>
      <c r="AD1208" t="s">
        <v>2605</v>
      </c>
      <c r="AF1208" t="s">
        <v>23988</v>
      </c>
    </row>
    <row r="1209" spans="2:32">
      <c r="B1209" t="s">
        <v>23608</v>
      </c>
      <c r="C1209" t="s">
        <v>23609</v>
      </c>
      <c r="E1209" t="s">
        <v>11338</v>
      </c>
      <c r="F1209">
        <v>1</v>
      </c>
      <c r="G1209">
        <v>780</v>
      </c>
      <c r="H1209">
        <v>1020</v>
      </c>
      <c r="O1209" t="s">
        <v>22753</v>
      </c>
      <c r="P1209">
        <v>0.1</v>
      </c>
      <c r="Q1209">
        <v>2</v>
      </c>
      <c r="R1209" t="s">
        <v>23988</v>
      </c>
      <c r="S1209">
        <v>38</v>
      </c>
      <c r="U1209" t="s">
        <v>23988</v>
      </c>
      <c r="Y1209" t="s">
        <v>23570</v>
      </c>
      <c r="AA1209" t="s">
        <v>23826</v>
      </c>
      <c r="AD1209" t="s">
        <v>2605</v>
      </c>
      <c r="AF1209" t="s">
        <v>23988</v>
      </c>
    </row>
    <row r="1210" spans="2:32">
      <c r="B1210" t="s">
        <v>23863</v>
      </c>
      <c r="C1210" t="s">
        <v>23864</v>
      </c>
      <c r="E1210" t="s">
        <v>19754</v>
      </c>
      <c r="F1210">
        <v>1</v>
      </c>
      <c r="G1210">
        <v>4500</v>
      </c>
      <c r="H1210">
        <v>5850</v>
      </c>
      <c r="O1210" t="s">
        <v>22753</v>
      </c>
      <c r="P1210">
        <v>0.1</v>
      </c>
      <c r="Q1210">
        <v>1</v>
      </c>
      <c r="R1210" t="s">
        <v>23988</v>
      </c>
      <c r="S1210">
        <v>38</v>
      </c>
      <c r="U1210" t="s">
        <v>23988</v>
      </c>
      <c r="Y1210" t="s">
        <v>23570</v>
      </c>
      <c r="AA1210" t="s">
        <v>23865</v>
      </c>
      <c r="AD1210" t="s">
        <v>2605</v>
      </c>
      <c r="AF1210" t="s">
        <v>23988</v>
      </c>
    </row>
    <row r="1211" spans="2:32">
      <c r="B1211" t="s">
        <v>23866</v>
      </c>
      <c r="C1211" t="s">
        <v>23867</v>
      </c>
      <c r="E1211" t="s">
        <v>2735</v>
      </c>
      <c r="F1211">
        <v>1</v>
      </c>
      <c r="G1211">
        <v>460</v>
      </c>
      <c r="H1211">
        <v>600</v>
      </c>
      <c r="O1211" t="s">
        <v>22753</v>
      </c>
      <c r="P1211">
        <v>0.1</v>
      </c>
      <c r="Q1211">
        <v>2</v>
      </c>
      <c r="R1211" t="s">
        <v>23988</v>
      </c>
      <c r="S1211">
        <v>38</v>
      </c>
      <c r="U1211" t="s">
        <v>23988</v>
      </c>
      <c r="Y1211" t="s">
        <v>23570</v>
      </c>
      <c r="AA1211" t="s">
        <v>23865</v>
      </c>
      <c r="AD1211" t="s">
        <v>2605</v>
      </c>
      <c r="AF1211" t="s">
        <v>23988</v>
      </c>
    </row>
    <row r="1212" spans="2:32">
      <c r="B1212" t="s">
        <v>23608</v>
      </c>
      <c r="C1212" t="s">
        <v>23609</v>
      </c>
      <c r="E1212" t="s">
        <v>11338</v>
      </c>
      <c r="F1212">
        <v>1</v>
      </c>
      <c r="G1212">
        <v>780</v>
      </c>
      <c r="H1212">
        <v>1020</v>
      </c>
      <c r="O1212" t="s">
        <v>22753</v>
      </c>
      <c r="P1212">
        <v>0.1</v>
      </c>
      <c r="Q1212">
        <v>2</v>
      </c>
      <c r="R1212" t="s">
        <v>23988</v>
      </c>
      <c r="S1212">
        <v>38</v>
      </c>
      <c r="U1212" t="s">
        <v>23988</v>
      </c>
      <c r="Y1212" t="s">
        <v>23570</v>
      </c>
      <c r="AA1212" t="s">
        <v>23843</v>
      </c>
      <c r="AD1212" t="s">
        <v>2605</v>
      </c>
      <c r="AF1212" t="s">
        <v>23988</v>
      </c>
    </row>
    <row r="1213" spans="2:32">
      <c r="B1213" t="s">
        <v>23608</v>
      </c>
      <c r="C1213" t="s">
        <v>23609</v>
      </c>
      <c r="E1213" t="s">
        <v>11338</v>
      </c>
      <c r="F1213">
        <v>1</v>
      </c>
      <c r="G1213">
        <v>780</v>
      </c>
      <c r="H1213">
        <v>1020</v>
      </c>
      <c r="O1213" t="s">
        <v>22753</v>
      </c>
      <c r="P1213">
        <v>0.1</v>
      </c>
      <c r="Q1213">
        <v>2</v>
      </c>
      <c r="R1213" t="s">
        <v>23988</v>
      </c>
      <c r="S1213">
        <v>38</v>
      </c>
      <c r="U1213" t="s">
        <v>23988</v>
      </c>
      <c r="Y1213" t="s">
        <v>23570</v>
      </c>
      <c r="AA1213" t="s">
        <v>23843</v>
      </c>
      <c r="AD1213" t="s">
        <v>2605</v>
      </c>
      <c r="AF1213" t="s">
        <v>23988</v>
      </c>
    </row>
    <row r="1214" spans="2:32">
      <c r="B1214" t="s">
        <v>23844</v>
      </c>
      <c r="C1214" t="s">
        <v>23845</v>
      </c>
      <c r="E1214" t="s">
        <v>2735</v>
      </c>
      <c r="F1214">
        <v>1</v>
      </c>
      <c r="G1214">
        <v>970</v>
      </c>
      <c r="H1214">
        <v>1260</v>
      </c>
      <c r="O1214" t="s">
        <v>22753</v>
      </c>
      <c r="P1214">
        <v>0.1</v>
      </c>
      <c r="Q1214">
        <v>2</v>
      </c>
      <c r="R1214" t="s">
        <v>23988</v>
      </c>
      <c r="S1214">
        <v>38</v>
      </c>
      <c r="U1214" t="s">
        <v>23988</v>
      </c>
      <c r="Y1214" t="s">
        <v>23570</v>
      </c>
      <c r="AA1214" t="s">
        <v>23843</v>
      </c>
      <c r="AD1214" t="s">
        <v>2605</v>
      </c>
      <c r="AF1214" t="s">
        <v>23988</v>
      </c>
    </row>
    <row r="1215" spans="2:32">
      <c r="B1215" t="s">
        <v>23844</v>
      </c>
      <c r="C1215" t="s">
        <v>23845</v>
      </c>
      <c r="E1215" t="s">
        <v>2735</v>
      </c>
      <c r="F1215">
        <v>1</v>
      </c>
      <c r="G1215">
        <v>970</v>
      </c>
      <c r="H1215">
        <v>1260</v>
      </c>
      <c r="O1215" t="s">
        <v>22753</v>
      </c>
      <c r="P1215">
        <v>0.1</v>
      </c>
      <c r="Q1215">
        <v>2</v>
      </c>
      <c r="R1215" t="s">
        <v>23988</v>
      </c>
      <c r="S1215">
        <v>38</v>
      </c>
      <c r="U1215" t="s">
        <v>23988</v>
      </c>
      <c r="Y1215" t="s">
        <v>23570</v>
      </c>
      <c r="AA1215" t="s">
        <v>23843</v>
      </c>
      <c r="AD1215" t="s">
        <v>2605</v>
      </c>
      <c r="AF1215" t="s">
        <v>23988</v>
      </c>
    </row>
    <row r="1216" spans="2:32">
      <c r="B1216" t="s">
        <v>23989</v>
      </c>
      <c r="C1216" t="s">
        <v>23990</v>
      </c>
      <c r="D1216" t="s">
        <v>23991</v>
      </c>
      <c r="E1216" t="s">
        <v>2735</v>
      </c>
      <c r="F1216">
        <v>1</v>
      </c>
      <c r="G1216">
        <v>5000</v>
      </c>
      <c r="H1216">
        <v>6500</v>
      </c>
      <c r="O1216" t="s">
        <v>22753</v>
      </c>
      <c r="P1216">
        <v>0.1</v>
      </c>
      <c r="Q1216">
        <v>0</v>
      </c>
      <c r="R1216" t="s">
        <v>23988</v>
      </c>
      <c r="S1216">
        <v>38</v>
      </c>
      <c r="U1216" t="s">
        <v>23988</v>
      </c>
      <c r="Y1216" t="s">
        <v>23570</v>
      </c>
      <c r="AA1216" t="s">
        <v>23992</v>
      </c>
      <c r="AD1216" t="s">
        <v>2605</v>
      </c>
      <c r="AF1216" t="s">
        <v>23988</v>
      </c>
    </row>
    <row r="1217" spans="2:32">
      <c r="B1217" t="s">
        <v>23985</v>
      </c>
      <c r="C1217" t="s">
        <v>23986</v>
      </c>
      <c r="D1217" t="s">
        <v>23987</v>
      </c>
      <c r="E1217" t="s">
        <v>2735</v>
      </c>
      <c r="F1217">
        <v>1</v>
      </c>
      <c r="G1217">
        <v>1640</v>
      </c>
      <c r="H1217">
        <v>2130</v>
      </c>
      <c r="O1217" t="s">
        <v>22753</v>
      </c>
      <c r="P1217">
        <v>0.1</v>
      </c>
      <c r="Q1217">
        <v>0</v>
      </c>
      <c r="R1217" t="s">
        <v>23988</v>
      </c>
      <c r="S1217">
        <v>38</v>
      </c>
      <c r="U1217" t="s">
        <v>23988</v>
      </c>
      <c r="Y1217" t="s">
        <v>23570</v>
      </c>
      <c r="AA1217" t="s">
        <v>23929</v>
      </c>
      <c r="AD1217" t="s">
        <v>2605</v>
      </c>
      <c r="AF1217" t="s">
        <v>23988</v>
      </c>
    </row>
    <row r="1218" spans="2:32">
      <c r="B1218" t="s">
        <v>23930</v>
      </c>
      <c r="C1218" t="s">
        <v>23931</v>
      </c>
      <c r="D1218" t="s">
        <v>23932</v>
      </c>
      <c r="E1218" t="s">
        <v>2611</v>
      </c>
      <c r="F1218">
        <v>3.5</v>
      </c>
      <c r="G1218">
        <v>6845</v>
      </c>
      <c r="H1218">
        <v>8890</v>
      </c>
      <c r="L1218" s="229">
        <v>45675</v>
      </c>
      <c r="O1218" t="s">
        <v>22753</v>
      </c>
      <c r="P1218">
        <v>0.1</v>
      </c>
      <c r="Q1218">
        <v>0</v>
      </c>
      <c r="R1218" t="s">
        <v>23988</v>
      </c>
      <c r="S1218">
        <v>38</v>
      </c>
      <c r="U1218" t="s">
        <v>23988</v>
      </c>
      <c r="Y1218" t="s">
        <v>23570</v>
      </c>
      <c r="AA1218" t="s">
        <v>23846</v>
      </c>
      <c r="AD1218" t="s">
        <v>2605</v>
      </c>
      <c r="AF1218" t="s">
        <v>23988</v>
      </c>
    </row>
    <row r="1219" spans="2:32">
      <c r="B1219" t="s">
        <v>23933</v>
      </c>
      <c r="C1219" t="s">
        <v>23934</v>
      </c>
      <c r="E1219" t="s">
        <v>2613</v>
      </c>
      <c r="F1219">
        <v>5.5</v>
      </c>
      <c r="G1219">
        <v>570</v>
      </c>
      <c r="H1219">
        <v>740</v>
      </c>
      <c r="L1219" t="s">
        <v>23935</v>
      </c>
      <c r="O1219" t="s">
        <v>22753</v>
      </c>
      <c r="P1219">
        <v>0.1</v>
      </c>
      <c r="Q1219">
        <v>0</v>
      </c>
      <c r="R1219" t="s">
        <v>23988</v>
      </c>
      <c r="S1219">
        <v>38</v>
      </c>
      <c r="U1219" t="s">
        <v>23988</v>
      </c>
      <c r="Y1219" t="s">
        <v>23570</v>
      </c>
      <c r="AA1219" t="s">
        <v>23849</v>
      </c>
      <c r="AD1219" t="s">
        <v>2605</v>
      </c>
      <c r="AF1219" t="s">
        <v>23988</v>
      </c>
    </row>
    <row r="1220" spans="2:32">
      <c r="B1220" t="s">
        <v>23850</v>
      </c>
      <c r="C1220" t="s">
        <v>23851</v>
      </c>
      <c r="E1220" t="s">
        <v>2613</v>
      </c>
      <c r="F1220">
        <v>20.2</v>
      </c>
      <c r="G1220">
        <v>350</v>
      </c>
      <c r="H1220">
        <v>460</v>
      </c>
      <c r="O1220" t="s">
        <v>22753</v>
      </c>
      <c r="P1220">
        <v>0.1</v>
      </c>
      <c r="Q1220">
        <v>1</v>
      </c>
      <c r="R1220" t="s">
        <v>23988</v>
      </c>
      <c r="S1220">
        <v>38</v>
      </c>
      <c r="U1220" t="s">
        <v>23988</v>
      </c>
      <c r="Y1220" t="s">
        <v>23570</v>
      </c>
      <c r="AA1220" t="s">
        <v>23852</v>
      </c>
      <c r="AD1220" t="s">
        <v>2605</v>
      </c>
      <c r="AF1220" t="s">
        <v>23988</v>
      </c>
    </row>
    <row r="1221" spans="2:32">
      <c r="B1221" t="s">
        <v>23853</v>
      </c>
      <c r="C1221" t="s">
        <v>23854</v>
      </c>
      <c r="E1221" t="s">
        <v>2613</v>
      </c>
      <c r="F1221">
        <v>18.899999999999999</v>
      </c>
      <c r="G1221">
        <v>20</v>
      </c>
      <c r="H1221">
        <v>30</v>
      </c>
      <c r="O1221" t="s">
        <v>22753</v>
      </c>
      <c r="P1221">
        <v>0.1</v>
      </c>
      <c r="Q1221">
        <v>1</v>
      </c>
      <c r="R1221" t="s">
        <v>23988</v>
      </c>
      <c r="S1221">
        <v>38</v>
      </c>
      <c r="U1221" t="s">
        <v>23988</v>
      </c>
      <c r="Y1221" t="s">
        <v>23570</v>
      </c>
      <c r="AA1221" t="s">
        <v>23852</v>
      </c>
      <c r="AD1221" t="s">
        <v>2605</v>
      </c>
      <c r="AF1221" t="s">
        <v>23988</v>
      </c>
    </row>
    <row r="1222" spans="2:32">
      <c r="B1222" t="s">
        <v>23855</v>
      </c>
      <c r="C1222" t="s">
        <v>23856</v>
      </c>
      <c r="E1222" t="s">
        <v>19754</v>
      </c>
      <c r="F1222">
        <v>0.2</v>
      </c>
      <c r="G1222">
        <v>2630</v>
      </c>
      <c r="H1222">
        <v>3420</v>
      </c>
      <c r="O1222" t="s">
        <v>22753</v>
      </c>
      <c r="P1222">
        <v>0.1</v>
      </c>
      <c r="Q1222">
        <v>1</v>
      </c>
      <c r="R1222" t="s">
        <v>23988</v>
      </c>
      <c r="S1222">
        <v>38</v>
      </c>
      <c r="U1222" t="s">
        <v>23988</v>
      </c>
      <c r="Y1222" t="s">
        <v>23570</v>
      </c>
      <c r="AA1222" t="s">
        <v>23852</v>
      </c>
      <c r="AD1222" t="s">
        <v>2605</v>
      </c>
      <c r="AF1222" t="s">
        <v>23988</v>
      </c>
    </row>
    <row r="1223" spans="2:32">
      <c r="B1223" t="s">
        <v>23857</v>
      </c>
      <c r="C1223" t="s">
        <v>23858</v>
      </c>
      <c r="E1223" t="s">
        <v>2611</v>
      </c>
      <c r="F1223">
        <v>16.100000000000001</v>
      </c>
      <c r="G1223">
        <v>750</v>
      </c>
      <c r="H1223">
        <v>980</v>
      </c>
      <c r="O1223" t="s">
        <v>22753</v>
      </c>
      <c r="P1223">
        <v>0.1</v>
      </c>
      <c r="Q1223">
        <v>2</v>
      </c>
      <c r="R1223" t="s">
        <v>23988</v>
      </c>
      <c r="S1223">
        <v>38</v>
      </c>
      <c r="U1223" t="s">
        <v>23988</v>
      </c>
      <c r="Y1223" t="s">
        <v>23570</v>
      </c>
      <c r="AA1223" t="s">
        <v>23852</v>
      </c>
      <c r="AD1223" t="s">
        <v>2605</v>
      </c>
      <c r="AF1223" t="s">
        <v>23988</v>
      </c>
    </row>
    <row r="1224" spans="2:32">
      <c r="B1224" t="s">
        <v>23853</v>
      </c>
      <c r="C1224" t="s">
        <v>23854</v>
      </c>
      <c r="E1224" t="s">
        <v>2613</v>
      </c>
      <c r="F1224">
        <v>4.2</v>
      </c>
      <c r="G1224">
        <v>20</v>
      </c>
      <c r="H1224">
        <v>30</v>
      </c>
      <c r="O1224" t="s">
        <v>22753</v>
      </c>
      <c r="P1224">
        <v>0.1</v>
      </c>
      <c r="Q1224">
        <v>1</v>
      </c>
      <c r="R1224" t="s">
        <v>23988</v>
      </c>
      <c r="S1224">
        <v>38</v>
      </c>
      <c r="U1224" t="s">
        <v>23988</v>
      </c>
      <c r="Y1224" t="s">
        <v>23570</v>
      </c>
      <c r="AA1224" t="s">
        <v>23859</v>
      </c>
      <c r="AD1224" t="s">
        <v>2605</v>
      </c>
      <c r="AF1224" t="s">
        <v>23988</v>
      </c>
    </row>
    <row r="1225" spans="2:32">
      <c r="B1225" t="s">
        <v>23855</v>
      </c>
      <c r="C1225" t="s">
        <v>23856</v>
      </c>
      <c r="E1225" t="s">
        <v>19754</v>
      </c>
      <c r="F1225">
        <v>0.1</v>
      </c>
      <c r="G1225">
        <v>2630</v>
      </c>
      <c r="H1225">
        <v>3420</v>
      </c>
      <c r="O1225" t="s">
        <v>22753</v>
      </c>
      <c r="P1225">
        <v>0.1</v>
      </c>
      <c r="Q1225">
        <v>1</v>
      </c>
      <c r="R1225" t="s">
        <v>23988</v>
      </c>
      <c r="S1225">
        <v>38</v>
      </c>
      <c r="U1225" t="s">
        <v>23988</v>
      </c>
      <c r="Y1225" t="s">
        <v>23570</v>
      </c>
      <c r="AA1225" t="s">
        <v>23859</v>
      </c>
      <c r="AD1225" t="s">
        <v>2605</v>
      </c>
      <c r="AF1225" t="s">
        <v>23988</v>
      </c>
    </row>
    <row r="1226" spans="2:32">
      <c r="B1226" t="s">
        <v>23943</v>
      </c>
      <c r="C1226" t="s">
        <v>23944</v>
      </c>
      <c r="D1226" t="s">
        <v>23945</v>
      </c>
      <c r="E1226" t="s">
        <v>2613</v>
      </c>
      <c r="F1226">
        <v>6.1</v>
      </c>
      <c r="G1226">
        <v>440</v>
      </c>
      <c r="H1226">
        <v>580</v>
      </c>
      <c r="O1226" t="s">
        <v>22753</v>
      </c>
      <c r="P1226">
        <v>0.1</v>
      </c>
      <c r="Q1226">
        <v>0</v>
      </c>
      <c r="R1226" t="s">
        <v>23988</v>
      </c>
      <c r="S1226">
        <v>38</v>
      </c>
      <c r="U1226" t="s">
        <v>23988</v>
      </c>
      <c r="Y1226" t="s">
        <v>23570</v>
      </c>
      <c r="AA1226" t="s">
        <v>23859</v>
      </c>
      <c r="AD1226" t="s">
        <v>2605</v>
      </c>
      <c r="AF1226" t="s">
        <v>23988</v>
      </c>
    </row>
    <row r="1227" spans="2:32">
      <c r="B1227" t="s">
        <v>23860</v>
      </c>
      <c r="C1227" t="s">
        <v>23861</v>
      </c>
      <c r="E1227" t="s">
        <v>2611</v>
      </c>
      <c r="F1227">
        <v>3.5</v>
      </c>
      <c r="G1227">
        <v>650</v>
      </c>
      <c r="H1227">
        <v>850</v>
      </c>
      <c r="O1227" t="s">
        <v>22753</v>
      </c>
      <c r="P1227">
        <v>0.1</v>
      </c>
      <c r="Q1227">
        <v>2</v>
      </c>
      <c r="R1227" t="s">
        <v>23988</v>
      </c>
      <c r="S1227">
        <v>38</v>
      </c>
      <c r="U1227" t="s">
        <v>23988</v>
      </c>
      <c r="Y1227" t="s">
        <v>23570</v>
      </c>
      <c r="AA1227" t="s">
        <v>23859</v>
      </c>
      <c r="AD1227" t="s">
        <v>2605</v>
      </c>
      <c r="AF1227" t="s">
        <v>23988</v>
      </c>
    </row>
    <row r="1228" spans="2:32">
      <c r="B1228" t="s">
        <v>23879</v>
      </c>
      <c r="C1228" t="s">
        <v>23880</v>
      </c>
      <c r="E1228" t="s">
        <v>23590</v>
      </c>
      <c r="F1228">
        <v>1</v>
      </c>
      <c r="G1228">
        <v>592</v>
      </c>
      <c r="H1228">
        <v>770</v>
      </c>
      <c r="O1228" t="s">
        <v>22753</v>
      </c>
      <c r="P1228">
        <v>0.1</v>
      </c>
      <c r="Q1228">
        <v>1</v>
      </c>
      <c r="R1228" t="s">
        <v>23678</v>
      </c>
      <c r="S1228">
        <v>39</v>
      </c>
      <c r="U1228" t="s">
        <v>23678</v>
      </c>
      <c r="Y1228" t="s">
        <v>23570</v>
      </c>
      <c r="AA1228" t="s">
        <v>23870</v>
      </c>
      <c r="AD1228" t="s">
        <v>2605</v>
      </c>
      <c r="AF1228" t="s">
        <v>23678</v>
      </c>
    </row>
    <row r="1229" spans="2:32">
      <c r="B1229" t="s">
        <v>23883</v>
      </c>
      <c r="C1229" t="s">
        <v>23884</v>
      </c>
      <c r="E1229" t="s">
        <v>23590</v>
      </c>
      <c r="F1229">
        <v>1</v>
      </c>
      <c r="G1229">
        <v>224</v>
      </c>
      <c r="H1229">
        <v>290</v>
      </c>
      <c r="O1229" t="s">
        <v>22753</v>
      </c>
      <c r="P1229">
        <v>0.1</v>
      </c>
      <c r="Q1229">
        <v>1</v>
      </c>
      <c r="R1229" t="s">
        <v>23678</v>
      </c>
      <c r="S1229">
        <v>39</v>
      </c>
      <c r="U1229" t="s">
        <v>23678</v>
      </c>
      <c r="Y1229" t="s">
        <v>23570</v>
      </c>
      <c r="AA1229" t="s">
        <v>23870</v>
      </c>
      <c r="AD1229" t="s">
        <v>2605</v>
      </c>
      <c r="AF1229" t="s">
        <v>23678</v>
      </c>
    </row>
    <row r="1230" spans="2:32">
      <c r="B1230" t="s">
        <v>23833</v>
      </c>
      <c r="C1230" t="s">
        <v>23834</v>
      </c>
      <c r="E1230" t="s">
        <v>19754</v>
      </c>
      <c r="F1230">
        <v>1</v>
      </c>
      <c r="G1230">
        <v>50</v>
      </c>
      <c r="H1230">
        <v>70</v>
      </c>
      <c r="O1230" t="s">
        <v>22753</v>
      </c>
      <c r="P1230">
        <v>0.1</v>
      </c>
      <c r="Q1230">
        <v>1</v>
      </c>
      <c r="R1230" t="s">
        <v>23678</v>
      </c>
      <c r="S1230">
        <v>39</v>
      </c>
      <c r="U1230" t="s">
        <v>23678</v>
      </c>
      <c r="Y1230" t="s">
        <v>23570</v>
      </c>
      <c r="AA1230" t="s">
        <v>23870</v>
      </c>
      <c r="AD1230" t="s">
        <v>2605</v>
      </c>
      <c r="AF1230" t="s">
        <v>23678</v>
      </c>
    </row>
    <row r="1231" spans="2:32">
      <c r="B1231" t="s">
        <v>23835</v>
      </c>
      <c r="C1231" t="s">
        <v>23836</v>
      </c>
      <c r="E1231" t="s">
        <v>11338</v>
      </c>
      <c r="F1231">
        <v>2</v>
      </c>
      <c r="G1231">
        <v>5</v>
      </c>
      <c r="H1231">
        <v>10</v>
      </c>
      <c r="O1231" t="s">
        <v>22753</v>
      </c>
      <c r="P1231">
        <v>0.1</v>
      </c>
      <c r="Q1231">
        <v>1</v>
      </c>
      <c r="R1231" t="s">
        <v>23678</v>
      </c>
      <c r="S1231">
        <v>39</v>
      </c>
      <c r="U1231" t="s">
        <v>23678</v>
      </c>
      <c r="Y1231" t="s">
        <v>23570</v>
      </c>
      <c r="AA1231" t="s">
        <v>23870</v>
      </c>
      <c r="AD1231" t="s">
        <v>2605</v>
      </c>
      <c r="AF1231" t="s">
        <v>23678</v>
      </c>
    </row>
    <row r="1232" spans="2:32">
      <c r="B1232" t="s">
        <v>23968</v>
      </c>
      <c r="C1232" t="s">
        <v>23969</v>
      </c>
      <c r="D1232" t="s">
        <v>23970</v>
      </c>
      <c r="E1232" t="s">
        <v>2613</v>
      </c>
      <c r="F1232">
        <v>30</v>
      </c>
      <c r="G1232">
        <v>171</v>
      </c>
      <c r="H1232">
        <v>230</v>
      </c>
      <c r="O1232" t="s">
        <v>22753</v>
      </c>
      <c r="P1232">
        <v>0.1</v>
      </c>
      <c r="Q1232">
        <v>2</v>
      </c>
      <c r="R1232" t="s">
        <v>23678</v>
      </c>
      <c r="S1232">
        <v>39</v>
      </c>
      <c r="U1232" t="s">
        <v>23678</v>
      </c>
      <c r="Y1232" t="s">
        <v>23570</v>
      </c>
      <c r="AA1232" t="s">
        <v>23870</v>
      </c>
      <c r="AD1232" t="s">
        <v>2605</v>
      </c>
      <c r="AF1232" t="s">
        <v>23678</v>
      </c>
    </row>
    <row r="1233" spans="2:32">
      <c r="B1233" t="s">
        <v>23971</v>
      </c>
      <c r="C1233" t="s">
        <v>23972</v>
      </c>
      <c r="E1233" t="s">
        <v>2735</v>
      </c>
      <c r="F1233">
        <v>2</v>
      </c>
      <c r="G1233">
        <v>700</v>
      </c>
      <c r="H1233">
        <v>910</v>
      </c>
      <c r="O1233" t="s">
        <v>22753</v>
      </c>
      <c r="P1233">
        <v>0.1</v>
      </c>
      <c r="Q1233">
        <v>2</v>
      </c>
      <c r="R1233" t="s">
        <v>23678</v>
      </c>
      <c r="S1233">
        <v>39</v>
      </c>
      <c r="U1233" t="s">
        <v>23678</v>
      </c>
      <c r="Y1233" t="s">
        <v>23570</v>
      </c>
      <c r="AA1233" t="s">
        <v>23870</v>
      </c>
      <c r="AD1233" t="s">
        <v>2605</v>
      </c>
      <c r="AF1233" t="s">
        <v>23678</v>
      </c>
    </row>
    <row r="1234" spans="2:32">
      <c r="B1234" t="s">
        <v>23608</v>
      </c>
      <c r="C1234" t="s">
        <v>23609</v>
      </c>
      <c r="E1234" t="s">
        <v>11338</v>
      </c>
      <c r="F1234">
        <v>-2</v>
      </c>
      <c r="G1234">
        <v>780</v>
      </c>
      <c r="H1234">
        <v>1020</v>
      </c>
      <c r="O1234" t="s">
        <v>22753</v>
      </c>
      <c r="P1234">
        <v>0.1</v>
      </c>
      <c r="Q1234">
        <v>2</v>
      </c>
      <c r="R1234" t="s">
        <v>23678</v>
      </c>
      <c r="S1234">
        <v>39</v>
      </c>
      <c r="U1234" t="s">
        <v>23678</v>
      </c>
      <c r="Y1234" t="s">
        <v>23570</v>
      </c>
      <c r="AA1234" t="s">
        <v>23870</v>
      </c>
      <c r="AD1234" t="s">
        <v>2605</v>
      </c>
      <c r="AF1234" t="s">
        <v>23678</v>
      </c>
    </row>
    <row r="1235" spans="2:32">
      <c r="B1235" t="s">
        <v>23973</v>
      </c>
      <c r="C1235" t="s">
        <v>23974</v>
      </c>
      <c r="E1235" t="s">
        <v>23975</v>
      </c>
      <c r="F1235">
        <v>2</v>
      </c>
      <c r="G1235">
        <v>1350</v>
      </c>
      <c r="H1235">
        <v>1760</v>
      </c>
      <c r="O1235" t="s">
        <v>22753</v>
      </c>
      <c r="P1235">
        <v>0.1</v>
      </c>
      <c r="Q1235">
        <v>2</v>
      </c>
      <c r="R1235" t="s">
        <v>23678</v>
      </c>
      <c r="S1235">
        <v>39</v>
      </c>
      <c r="U1235" t="s">
        <v>23678</v>
      </c>
      <c r="Y1235" t="s">
        <v>23570</v>
      </c>
      <c r="AA1235" t="s">
        <v>23870</v>
      </c>
      <c r="AD1235" t="s">
        <v>2605</v>
      </c>
      <c r="AF1235" t="s">
        <v>23678</v>
      </c>
    </row>
    <row r="1236" spans="2:32">
      <c r="B1236" t="s">
        <v>23976</v>
      </c>
      <c r="C1236" t="s">
        <v>23977</v>
      </c>
      <c r="E1236" t="s">
        <v>23975</v>
      </c>
      <c r="F1236">
        <v>-2</v>
      </c>
      <c r="G1236">
        <v>1190</v>
      </c>
      <c r="H1236">
        <v>1550</v>
      </c>
      <c r="O1236" t="s">
        <v>22753</v>
      </c>
      <c r="P1236">
        <v>0.1</v>
      </c>
      <c r="Q1236">
        <v>2</v>
      </c>
      <c r="R1236" t="s">
        <v>23678</v>
      </c>
      <c r="S1236">
        <v>39</v>
      </c>
      <c r="U1236" t="s">
        <v>23678</v>
      </c>
      <c r="Y1236" t="s">
        <v>23570</v>
      </c>
      <c r="AA1236" t="s">
        <v>23870</v>
      </c>
      <c r="AD1236" t="s">
        <v>2605</v>
      </c>
      <c r="AF1236" t="s">
        <v>23678</v>
      </c>
    </row>
    <row r="1237" spans="2:32">
      <c r="B1237" t="s">
        <v>23993</v>
      </c>
      <c r="C1237" t="s">
        <v>23994</v>
      </c>
      <c r="D1237" t="s">
        <v>23995</v>
      </c>
      <c r="E1237" t="s">
        <v>2735</v>
      </c>
      <c r="F1237">
        <v>1</v>
      </c>
      <c r="G1237">
        <v>9005</v>
      </c>
      <c r="H1237">
        <v>11700</v>
      </c>
      <c r="O1237" t="s">
        <v>22753</v>
      </c>
      <c r="P1237">
        <v>0.1</v>
      </c>
      <c r="Q1237">
        <v>0</v>
      </c>
      <c r="R1237" t="s">
        <v>23678</v>
      </c>
      <c r="S1237">
        <v>39</v>
      </c>
      <c r="U1237" t="s">
        <v>23678</v>
      </c>
      <c r="Y1237" t="s">
        <v>23570</v>
      </c>
      <c r="AA1237" t="s">
        <v>23842</v>
      </c>
      <c r="AD1237" t="s">
        <v>2605</v>
      </c>
      <c r="AF1237" t="s">
        <v>23678</v>
      </c>
    </row>
    <row r="1238" spans="2:32">
      <c r="B1238" t="s">
        <v>23608</v>
      </c>
      <c r="C1238" t="s">
        <v>23609</v>
      </c>
      <c r="E1238" t="s">
        <v>11338</v>
      </c>
      <c r="F1238">
        <v>1</v>
      </c>
      <c r="G1238">
        <v>780</v>
      </c>
      <c r="H1238">
        <v>1020</v>
      </c>
      <c r="O1238" t="s">
        <v>22753</v>
      </c>
      <c r="P1238">
        <v>0.1</v>
      </c>
      <c r="Q1238">
        <v>2</v>
      </c>
      <c r="R1238" t="s">
        <v>23678</v>
      </c>
      <c r="S1238">
        <v>39</v>
      </c>
      <c r="U1238" t="s">
        <v>23678</v>
      </c>
      <c r="Y1238" t="s">
        <v>23570</v>
      </c>
      <c r="AA1238" t="s">
        <v>23843</v>
      </c>
      <c r="AD1238" t="s">
        <v>2605</v>
      </c>
      <c r="AF1238" t="s">
        <v>23678</v>
      </c>
    </row>
    <row r="1239" spans="2:32">
      <c r="B1239" t="s">
        <v>23608</v>
      </c>
      <c r="C1239" t="s">
        <v>23609</v>
      </c>
      <c r="E1239" t="s">
        <v>11338</v>
      </c>
      <c r="F1239">
        <v>1</v>
      </c>
      <c r="G1239">
        <v>780</v>
      </c>
      <c r="H1239">
        <v>1020</v>
      </c>
      <c r="O1239" t="s">
        <v>22753</v>
      </c>
      <c r="P1239">
        <v>0.1</v>
      </c>
      <c r="Q1239">
        <v>2</v>
      </c>
      <c r="R1239" t="s">
        <v>23678</v>
      </c>
      <c r="S1239">
        <v>39</v>
      </c>
      <c r="U1239" t="s">
        <v>23678</v>
      </c>
      <c r="Y1239" t="s">
        <v>23570</v>
      </c>
      <c r="AA1239" t="s">
        <v>23843</v>
      </c>
      <c r="AD1239" t="s">
        <v>2605</v>
      </c>
      <c r="AF1239" t="s">
        <v>23678</v>
      </c>
    </row>
    <row r="1240" spans="2:32">
      <c r="B1240" t="s">
        <v>23844</v>
      </c>
      <c r="C1240" t="s">
        <v>23845</v>
      </c>
      <c r="E1240" t="s">
        <v>2735</v>
      </c>
      <c r="F1240">
        <v>1</v>
      </c>
      <c r="G1240">
        <v>970</v>
      </c>
      <c r="H1240">
        <v>1260</v>
      </c>
      <c r="O1240" t="s">
        <v>22753</v>
      </c>
      <c r="P1240">
        <v>0.1</v>
      </c>
      <c r="Q1240">
        <v>2</v>
      </c>
      <c r="R1240" t="s">
        <v>23678</v>
      </c>
      <c r="S1240">
        <v>39</v>
      </c>
      <c r="U1240" t="s">
        <v>23678</v>
      </c>
      <c r="Y1240" t="s">
        <v>23570</v>
      </c>
      <c r="AA1240" t="s">
        <v>23843</v>
      </c>
      <c r="AD1240" t="s">
        <v>2605</v>
      </c>
      <c r="AF1240" t="s">
        <v>23678</v>
      </c>
    </row>
    <row r="1241" spans="2:32">
      <c r="B1241" t="s">
        <v>23844</v>
      </c>
      <c r="C1241" t="s">
        <v>23845</v>
      </c>
      <c r="E1241" t="s">
        <v>2735</v>
      </c>
      <c r="F1241">
        <v>1</v>
      </c>
      <c r="G1241">
        <v>970</v>
      </c>
      <c r="H1241">
        <v>1260</v>
      </c>
      <c r="O1241" t="s">
        <v>22753</v>
      </c>
      <c r="P1241">
        <v>0.1</v>
      </c>
      <c r="Q1241">
        <v>2</v>
      </c>
      <c r="R1241" t="s">
        <v>23678</v>
      </c>
      <c r="S1241">
        <v>39</v>
      </c>
      <c r="U1241" t="s">
        <v>23678</v>
      </c>
      <c r="Y1241" t="s">
        <v>23570</v>
      </c>
      <c r="AA1241" t="s">
        <v>23843</v>
      </c>
      <c r="AD1241" t="s">
        <v>2605</v>
      </c>
      <c r="AF1241" t="s">
        <v>23678</v>
      </c>
    </row>
    <row r="1242" spans="2:32">
      <c r="B1242" t="s">
        <v>23996</v>
      </c>
      <c r="C1242" t="s">
        <v>23997</v>
      </c>
      <c r="D1242" t="s">
        <v>23998</v>
      </c>
      <c r="E1242" t="s">
        <v>11548</v>
      </c>
      <c r="F1242">
        <v>2.7</v>
      </c>
      <c r="G1242">
        <v>5310</v>
      </c>
      <c r="H1242">
        <v>6900</v>
      </c>
      <c r="L1242" s="229">
        <v>45667</v>
      </c>
      <c r="O1242" t="s">
        <v>22753</v>
      </c>
      <c r="P1242">
        <v>0.1</v>
      </c>
      <c r="Q1242">
        <v>0</v>
      </c>
      <c r="R1242" t="s">
        <v>23678</v>
      </c>
      <c r="S1242">
        <v>39</v>
      </c>
      <c r="U1242" t="s">
        <v>23678</v>
      </c>
      <c r="Y1242" t="s">
        <v>23570</v>
      </c>
      <c r="AA1242" t="s">
        <v>23846</v>
      </c>
      <c r="AD1242" t="s">
        <v>2605</v>
      </c>
      <c r="AF1242" t="s">
        <v>23678</v>
      </c>
    </row>
    <row r="1243" spans="2:32">
      <c r="B1243" t="s">
        <v>23933</v>
      </c>
      <c r="C1243" t="s">
        <v>23934</v>
      </c>
      <c r="E1243" t="s">
        <v>2613</v>
      </c>
      <c r="F1243">
        <v>6.4</v>
      </c>
      <c r="G1243">
        <v>570</v>
      </c>
      <c r="H1243">
        <v>740</v>
      </c>
      <c r="L1243" t="s">
        <v>23935</v>
      </c>
      <c r="O1243" t="s">
        <v>22753</v>
      </c>
      <c r="P1243">
        <v>0.1</v>
      </c>
      <c r="Q1243">
        <v>0</v>
      </c>
      <c r="R1243" t="s">
        <v>23678</v>
      </c>
      <c r="S1243">
        <v>39</v>
      </c>
      <c r="U1243" t="s">
        <v>23678</v>
      </c>
      <c r="Y1243" t="s">
        <v>23570</v>
      </c>
      <c r="AA1243" t="s">
        <v>23849</v>
      </c>
      <c r="AD1243" t="s">
        <v>2605</v>
      </c>
      <c r="AF1243" t="s">
        <v>23678</v>
      </c>
    </row>
    <row r="1244" spans="2:32">
      <c r="B1244" t="s">
        <v>23853</v>
      </c>
      <c r="C1244" t="s">
        <v>23854</v>
      </c>
      <c r="E1244" t="s">
        <v>2613</v>
      </c>
      <c r="F1244">
        <v>4.5</v>
      </c>
      <c r="G1244">
        <v>20</v>
      </c>
      <c r="H1244">
        <v>30</v>
      </c>
      <c r="O1244" t="s">
        <v>22753</v>
      </c>
      <c r="P1244">
        <v>0.1</v>
      </c>
      <c r="Q1244">
        <v>1</v>
      </c>
      <c r="R1244" t="s">
        <v>23678</v>
      </c>
      <c r="S1244">
        <v>39</v>
      </c>
      <c r="U1244" t="s">
        <v>23678</v>
      </c>
      <c r="Y1244" t="s">
        <v>23570</v>
      </c>
      <c r="AA1244" t="s">
        <v>23852</v>
      </c>
      <c r="AD1244" t="s">
        <v>2605</v>
      </c>
      <c r="AF1244" t="s">
        <v>23678</v>
      </c>
    </row>
    <row r="1245" spans="2:32">
      <c r="B1245" t="s">
        <v>23853</v>
      </c>
      <c r="C1245" t="s">
        <v>23854</v>
      </c>
      <c r="E1245" t="s">
        <v>2613</v>
      </c>
      <c r="F1245">
        <v>13.5</v>
      </c>
      <c r="G1245">
        <v>20</v>
      </c>
      <c r="H1245">
        <v>30</v>
      </c>
      <c r="O1245" t="s">
        <v>22753</v>
      </c>
      <c r="P1245">
        <v>0.1</v>
      </c>
      <c r="Q1245">
        <v>1</v>
      </c>
      <c r="R1245" t="s">
        <v>23678</v>
      </c>
      <c r="S1245">
        <v>39</v>
      </c>
      <c r="U1245" t="s">
        <v>23678</v>
      </c>
      <c r="Y1245" t="s">
        <v>23570</v>
      </c>
      <c r="AA1245" t="s">
        <v>23852</v>
      </c>
      <c r="AD1245" t="s">
        <v>2605</v>
      </c>
      <c r="AF1245" t="s">
        <v>23678</v>
      </c>
    </row>
    <row r="1246" spans="2:32">
      <c r="B1246" t="s">
        <v>23855</v>
      </c>
      <c r="C1246" t="s">
        <v>23856</v>
      </c>
      <c r="E1246" t="s">
        <v>19754</v>
      </c>
      <c r="F1246">
        <v>0.2</v>
      </c>
      <c r="G1246">
        <v>2630</v>
      </c>
      <c r="H1246">
        <v>3420</v>
      </c>
      <c r="O1246" t="s">
        <v>22753</v>
      </c>
      <c r="P1246">
        <v>0.1</v>
      </c>
      <c r="Q1246">
        <v>1</v>
      </c>
      <c r="R1246" t="s">
        <v>23678</v>
      </c>
      <c r="S1246">
        <v>39</v>
      </c>
      <c r="U1246" t="s">
        <v>23678</v>
      </c>
      <c r="Y1246" t="s">
        <v>23570</v>
      </c>
      <c r="AA1246" t="s">
        <v>23852</v>
      </c>
      <c r="AD1246" t="s">
        <v>2605</v>
      </c>
      <c r="AF1246" t="s">
        <v>23678</v>
      </c>
    </row>
    <row r="1247" spans="2:32">
      <c r="B1247" t="s">
        <v>23855</v>
      </c>
      <c r="C1247" t="s">
        <v>23856</v>
      </c>
      <c r="E1247" t="s">
        <v>19754</v>
      </c>
      <c r="F1247">
        <v>0.1</v>
      </c>
      <c r="G1247">
        <v>2630</v>
      </c>
      <c r="H1247">
        <v>3420</v>
      </c>
      <c r="O1247" t="s">
        <v>22753</v>
      </c>
      <c r="P1247">
        <v>0.1</v>
      </c>
      <c r="Q1247">
        <v>1</v>
      </c>
      <c r="R1247" t="s">
        <v>23678</v>
      </c>
      <c r="S1247">
        <v>39</v>
      </c>
      <c r="U1247" t="s">
        <v>23678</v>
      </c>
      <c r="Y1247" t="s">
        <v>23570</v>
      </c>
      <c r="AA1247" t="s">
        <v>23852</v>
      </c>
      <c r="AD1247" t="s">
        <v>2605</v>
      </c>
      <c r="AF1247" t="s">
        <v>23678</v>
      </c>
    </row>
    <row r="1248" spans="2:32">
      <c r="B1248" t="s">
        <v>23981</v>
      </c>
      <c r="C1248" t="s">
        <v>23982</v>
      </c>
      <c r="D1248" t="s">
        <v>23945</v>
      </c>
      <c r="E1248" t="s">
        <v>2613</v>
      </c>
      <c r="F1248">
        <v>19.8</v>
      </c>
      <c r="G1248">
        <v>440</v>
      </c>
      <c r="H1248">
        <v>580</v>
      </c>
      <c r="O1248" t="s">
        <v>22753</v>
      </c>
      <c r="P1248">
        <v>0.1</v>
      </c>
      <c r="Q1248">
        <v>0</v>
      </c>
      <c r="R1248" t="s">
        <v>23678</v>
      </c>
      <c r="S1248">
        <v>39</v>
      </c>
      <c r="U1248" t="s">
        <v>23678</v>
      </c>
      <c r="Y1248" t="s">
        <v>23570</v>
      </c>
      <c r="AA1248" t="s">
        <v>23852</v>
      </c>
      <c r="AD1248" t="s">
        <v>2605</v>
      </c>
      <c r="AF1248" t="s">
        <v>23678</v>
      </c>
    </row>
    <row r="1249" spans="2:32">
      <c r="B1249" t="s">
        <v>23981</v>
      </c>
      <c r="C1249" t="s">
        <v>23982</v>
      </c>
      <c r="D1249" t="s">
        <v>23945</v>
      </c>
      <c r="E1249" t="s">
        <v>2613</v>
      </c>
      <c r="F1249">
        <v>6.6</v>
      </c>
      <c r="G1249">
        <v>440</v>
      </c>
      <c r="H1249">
        <v>580</v>
      </c>
      <c r="O1249" t="s">
        <v>22753</v>
      </c>
      <c r="P1249">
        <v>0.1</v>
      </c>
      <c r="Q1249">
        <v>0</v>
      </c>
      <c r="R1249" t="s">
        <v>23678</v>
      </c>
      <c r="S1249">
        <v>39</v>
      </c>
      <c r="U1249" t="s">
        <v>23678</v>
      </c>
      <c r="Y1249" t="s">
        <v>23570</v>
      </c>
      <c r="AA1249" t="s">
        <v>23852</v>
      </c>
      <c r="AD1249" t="s">
        <v>2605</v>
      </c>
      <c r="AF1249" t="s">
        <v>23678</v>
      </c>
    </row>
    <row r="1250" spans="2:32">
      <c r="B1250" t="s">
        <v>23936</v>
      </c>
      <c r="C1250" t="s">
        <v>23937</v>
      </c>
      <c r="D1250" t="s">
        <v>23938</v>
      </c>
      <c r="E1250" t="s">
        <v>2611</v>
      </c>
      <c r="F1250">
        <v>1</v>
      </c>
      <c r="G1250">
        <v>1735</v>
      </c>
      <c r="H1250">
        <v>2260</v>
      </c>
      <c r="L1250" t="s">
        <v>23939</v>
      </c>
      <c r="O1250" t="s">
        <v>22753</v>
      </c>
      <c r="P1250">
        <v>0.1</v>
      </c>
      <c r="Q1250">
        <v>0</v>
      </c>
      <c r="R1250" t="s">
        <v>23678</v>
      </c>
      <c r="S1250">
        <v>39</v>
      </c>
      <c r="U1250" t="s">
        <v>23678</v>
      </c>
      <c r="Y1250" t="s">
        <v>23570</v>
      </c>
      <c r="AA1250" t="s">
        <v>23852</v>
      </c>
      <c r="AD1250" t="s">
        <v>2605</v>
      </c>
      <c r="AF1250" t="s">
        <v>23678</v>
      </c>
    </row>
    <row r="1251" spans="2:32">
      <c r="B1251" t="s">
        <v>23857</v>
      </c>
      <c r="C1251" t="s">
        <v>23858</v>
      </c>
      <c r="E1251" t="s">
        <v>2611</v>
      </c>
      <c r="F1251">
        <v>11.5</v>
      </c>
      <c r="G1251">
        <v>750</v>
      </c>
      <c r="H1251">
        <v>980</v>
      </c>
      <c r="O1251" t="s">
        <v>22753</v>
      </c>
      <c r="P1251">
        <v>0.1</v>
      </c>
      <c r="Q1251">
        <v>2</v>
      </c>
      <c r="R1251" t="s">
        <v>23678</v>
      </c>
      <c r="S1251">
        <v>39</v>
      </c>
      <c r="U1251" t="s">
        <v>23678</v>
      </c>
      <c r="Y1251" t="s">
        <v>23570</v>
      </c>
      <c r="AA1251" t="s">
        <v>23852</v>
      </c>
      <c r="AD1251" t="s">
        <v>2605</v>
      </c>
      <c r="AF1251" t="s">
        <v>23678</v>
      </c>
    </row>
    <row r="1252" spans="2:32">
      <c r="B1252" t="s">
        <v>23857</v>
      </c>
      <c r="C1252" t="s">
        <v>23858</v>
      </c>
      <c r="E1252" t="s">
        <v>2611</v>
      </c>
      <c r="F1252">
        <v>3.8</v>
      </c>
      <c r="G1252">
        <v>750</v>
      </c>
      <c r="H1252">
        <v>980</v>
      </c>
      <c r="O1252" t="s">
        <v>22753</v>
      </c>
      <c r="P1252">
        <v>0.1</v>
      </c>
      <c r="Q1252">
        <v>2</v>
      </c>
      <c r="R1252" t="s">
        <v>23678</v>
      </c>
      <c r="S1252">
        <v>39</v>
      </c>
      <c r="U1252" t="s">
        <v>23678</v>
      </c>
      <c r="Y1252" t="s">
        <v>23570</v>
      </c>
      <c r="AA1252" t="s">
        <v>23852</v>
      </c>
      <c r="AD1252" t="s">
        <v>2605</v>
      </c>
      <c r="AF1252" t="s">
        <v>23678</v>
      </c>
    </row>
    <row r="1253" spans="2:32">
      <c r="B1253" t="s">
        <v>23853</v>
      </c>
      <c r="C1253" t="s">
        <v>23854</v>
      </c>
      <c r="E1253" t="s">
        <v>2613</v>
      </c>
      <c r="F1253">
        <v>3.3</v>
      </c>
      <c r="G1253">
        <v>20</v>
      </c>
      <c r="H1253">
        <v>30</v>
      </c>
      <c r="O1253" t="s">
        <v>22753</v>
      </c>
      <c r="P1253">
        <v>0.1</v>
      </c>
      <c r="Q1253">
        <v>1</v>
      </c>
      <c r="R1253" t="s">
        <v>23678</v>
      </c>
      <c r="S1253">
        <v>39</v>
      </c>
      <c r="U1253" t="s">
        <v>23678</v>
      </c>
      <c r="Y1253" t="s">
        <v>23570</v>
      </c>
      <c r="AA1253" t="s">
        <v>23859</v>
      </c>
      <c r="AD1253" t="s">
        <v>2605</v>
      </c>
      <c r="AF1253" t="s">
        <v>23678</v>
      </c>
    </row>
    <row r="1254" spans="2:32">
      <c r="B1254" t="s">
        <v>23855</v>
      </c>
      <c r="C1254" t="s">
        <v>23856</v>
      </c>
      <c r="E1254" t="s">
        <v>19754</v>
      </c>
      <c r="F1254">
        <v>0.1</v>
      </c>
      <c r="G1254">
        <v>2630</v>
      </c>
      <c r="H1254">
        <v>3420</v>
      </c>
      <c r="O1254" t="s">
        <v>22753</v>
      </c>
      <c r="P1254">
        <v>0.1</v>
      </c>
      <c r="Q1254">
        <v>1</v>
      </c>
      <c r="R1254" t="s">
        <v>23678</v>
      </c>
      <c r="S1254">
        <v>39</v>
      </c>
      <c r="U1254" t="s">
        <v>23678</v>
      </c>
      <c r="Y1254" t="s">
        <v>23570</v>
      </c>
      <c r="AA1254" t="s">
        <v>23859</v>
      </c>
      <c r="AD1254" t="s">
        <v>2605</v>
      </c>
      <c r="AF1254" t="s">
        <v>23678</v>
      </c>
    </row>
    <row r="1255" spans="2:32">
      <c r="B1255" t="s">
        <v>23943</v>
      </c>
      <c r="C1255" t="s">
        <v>23944</v>
      </c>
      <c r="D1255" t="s">
        <v>23945</v>
      </c>
      <c r="E1255" t="s">
        <v>2613</v>
      </c>
      <c r="F1255">
        <v>4.7</v>
      </c>
      <c r="G1255">
        <v>440</v>
      </c>
      <c r="H1255">
        <v>580</v>
      </c>
      <c r="O1255" t="s">
        <v>22753</v>
      </c>
      <c r="P1255">
        <v>0.1</v>
      </c>
      <c r="Q1255">
        <v>0</v>
      </c>
      <c r="R1255" t="s">
        <v>23678</v>
      </c>
      <c r="S1255">
        <v>39</v>
      </c>
      <c r="U1255" t="s">
        <v>23678</v>
      </c>
      <c r="Y1255" t="s">
        <v>23570</v>
      </c>
      <c r="AA1255" t="s">
        <v>23859</v>
      </c>
      <c r="AD1255" t="s">
        <v>2605</v>
      </c>
      <c r="AF1255" t="s">
        <v>23678</v>
      </c>
    </row>
    <row r="1256" spans="2:32">
      <c r="B1256" t="s">
        <v>23860</v>
      </c>
      <c r="C1256" t="s">
        <v>23861</v>
      </c>
      <c r="E1256" t="s">
        <v>2611</v>
      </c>
      <c r="F1256">
        <v>2.7</v>
      </c>
      <c r="G1256">
        <v>650</v>
      </c>
      <c r="H1256">
        <v>850</v>
      </c>
      <c r="O1256" t="s">
        <v>22753</v>
      </c>
      <c r="P1256">
        <v>0.1</v>
      </c>
      <c r="Q1256">
        <v>2</v>
      </c>
      <c r="R1256" t="s">
        <v>23678</v>
      </c>
      <c r="S1256">
        <v>39</v>
      </c>
      <c r="U1256" t="s">
        <v>23678</v>
      </c>
      <c r="Y1256" t="s">
        <v>23570</v>
      </c>
      <c r="AA1256" t="s">
        <v>23859</v>
      </c>
      <c r="AD1256" t="s">
        <v>2605</v>
      </c>
      <c r="AF1256" t="s">
        <v>23678</v>
      </c>
    </row>
    <row r="1257" spans="2:32">
      <c r="B1257" t="s">
        <v>23824</v>
      </c>
      <c r="C1257" t="s">
        <v>23825</v>
      </c>
      <c r="E1257" t="s">
        <v>23590</v>
      </c>
      <c r="F1257">
        <v>1</v>
      </c>
      <c r="G1257">
        <v>188</v>
      </c>
      <c r="H1257">
        <v>250</v>
      </c>
      <c r="O1257" t="s">
        <v>22753</v>
      </c>
      <c r="P1257">
        <v>0.1</v>
      </c>
      <c r="Q1257">
        <v>1</v>
      </c>
      <c r="R1257" t="s">
        <v>23622</v>
      </c>
      <c r="S1257">
        <v>40</v>
      </c>
      <c r="U1257" t="s">
        <v>23622</v>
      </c>
      <c r="Y1257" t="s">
        <v>23570</v>
      </c>
      <c r="AA1257" t="s">
        <v>23826</v>
      </c>
      <c r="AD1257" t="s">
        <v>2605</v>
      </c>
      <c r="AF1257" t="s">
        <v>23622</v>
      </c>
    </row>
    <row r="1258" spans="2:32">
      <c r="B1258" t="s">
        <v>23824</v>
      </c>
      <c r="C1258" t="s">
        <v>23825</v>
      </c>
      <c r="E1258" t="s">
        <v>23590</v>
      </c>
      <c r="F1258">
        <v>1</v>
      </c>
      <c r="G1258">
        <v>188</v>
      </c>
      <c r="H1258">
        <v>250</v>
      </c>
      <c r="O1258" t="s">
        <v>22753</v>
      </c>
      <c r="P1258">
        <v>0.1</v>
      </c>
      <c r="Q1258">
        <v>1</v>
      </c>
      <c r="R1258" t="s">
        <v>23622</v>
      </c>
      <c r="S1258">
        <v>40</v>
      </c>
      <c r="U1258" t="s">
        <v>23622</v>
      </c>
      <c r="Y1258" t="s">
        <v>23570</v>
      </c>
      <c r="AA1258" t="s">
        <v>23826</v>
      </c>
      <c r="AD1258" t="s">
        <v>2605</v>
      </c>
      <c r="AF1258" t="s">
        <v>23622</v>
      </c>
    </row>
    <row r="1259" spans="2:32">
      <c r="B1259" t="s">
        <v>23827</v>
      </c>
      <c r="C1259" t="s">
        <v>23828</v>
      </c>
      <c r="E1259" t="s">
        <v>23590</v>
      </c>
      <c r="F1259">
        <v>1</v>
      </c>
      <c r="G1259">
        <v>50</v>
      </c>
      <c r="H1259">
        <v>70</v>
      </c>
      <c r="O1259" t="s">
        <v>22753</v>
      </c>
      <c r="P1259">
        <v>0.1</v>
      </c>
      <c r="Q1259">
        <v>1</v>
      </c>
      <c r="R1259" t="s">
        <v>23622</v>
      </c>
      <c r="S1259">
        <v>40</v>
      </c>
      <c r="U1259" t="s">
        <v>23622</v>
      </c>
      <c r="Y1259" t="s">
        <v>23570</v>
      </c>
      <c r="AA1259" t="s">
        <v>23826</v>
      </c>
      <c r="AD1259" t="s">
        <v>2605</v>
      </c>
      <c r="AF1259" t="s">
        <v>23622</v>
      </c>
    </row>
    <row r="1260" spans="2:32">
      <c r="B1260" t="s">
        <v>23827</v>
      </c>
      <c r="C1260" t="s">
        <v>23828</v>
      </c>
      <c r="E1260" t="s">
        <v>23590</v>
      </c>
      <c r="F1260">
        <v>1</v>
      </c>
      <c r="G1260">
        <v>50</v>
      </c>
      <c r="H1260">
        <v>70</v>
      </c>
      <c r="O1260" t="s">
        <v>22753</v>
      </c>
      <c r="P1260">
        <v>0.1</v>
      </c>
      <c r="Q1260">
        <v>1</v>
      </c>
      <c r="R1260" t="s">
        <v>23622</v>
      </c>
      <c r="S1260">
        <v>40</v>
      </c>
      <c r="U1260" t="s">
        <v>23622</v>
      </c>
      <c r="Y1260" t="s">
        <v>23570</v>
      </c>
      <c r="AA1260" t="s">
        <v>23826</v>
      </c>
      <c r="AD1260" t="s">
        <v>2605</v>
      </c>
      <c r="AF1260" t="s">
        <v>23622</v>
      </c>
    </row>
    <row r="1261" spans="2:32">
      <c r="B1261" t="s">
        <v>23829</v>
      </c>
      <c r="C1261" t="s">
        <v>23830</v>
      </c>
      <c r="E1261" t="s">
        <v>23590</v>
      </c>
      <c r="F1261">
        <v>1</v>
      </c>
      <c r="G1261">
        <v>251</v>
      </c>
      <c r="H1261">
        <v>330</v>
      </c>
      <c r="O1261" t="s">
        <v>22753</v>
      </c>
      <c r="P1261">
        <v>0.1</v>
      </c>
      <c r="Q1261">
        <v>1</v>
      </c>
      <c r="R1261" t="s">
        <v>23622</v>
      </c>
      <c r="S1261">
        <v>40</v>
      </c>
      <c r="U1261" t="s">
        <v>23622</v>
      </c>
      <c r="Y1261" t="s">
        <v>23570</v>
      </c>
      <c r="AA1261" t="s">
        <v>23826</v>
      </c>
      <c r="AD1261" t="s">
        <v>2605</v>
      </c>
      <c r="AF1261" t="s">
        <v>23622</v>
      </c>
    </row>
    <row r="1262" spans="2:32">
      <c r="B1262" t="s">
        <v>23829</v>
      </c>
      <c r="C1262" t="s">
        <v>23830</v>
      </c>
      <c r="E1262" t="s">
        <v>23590</v>
      </c>
      <c r="F1262">
        <v>1</v>
      </c>
      <c r="G1262">
        <v>251</v>
      </c>
      <c r="H1262">
        <v>330</v>
      </c>
      <c r="O1262" t="s">
        <v>22753</v>
      </c>
      <c r="P1262">
        <v>0.1</v>
      </c>
      <c r="Q1262">
        <v>1</v>
      </c>
      <c r="R1262" t="s">
        <v>23622</v>
      </c>
      <c r="S1262">
        <v>40</v>
      </c>
      <c r="U1262" t="s">
        <v>23622</v>
      </c>
      <c r="Y1262" t="s">
        <v>23570</v>
      </c>
      <c r="AA1262" t="s">
        <v>23826</v>
      </c>
      <c r="AD1262" t="s">
        <v>2605</v>
      </c>
      <c r="AF1262" t="s">
        <v>23622</v>
      </c>
    </row>
    <row r="1263" spans="2:32">
      <c r="B1263" t="s">
        <v>23831</v>
      </c>
      <c r="C1263" t="s">
        <v>23832</v>
      </c>
      <c r="E1263" t="s">
        <v>23590</v>
      </c>
      <c r="F1263">
        <v>1</v>
      </c>
      <c r="G1263">
        <v>469</v>
      </c>
      <c r="H1263">
        <v>610</v>
      </c>
      <c r="O1263" t="s">
        <v>22753</v>
      </c>
      <c r="P1263">
        <v>0.1</v>
      </c>
      <c r="Q1263">
        <v>1</v>
      </c>
      <c r="R1263" t="s">
        <v>23622</v>
      </c>
      <c r="S1263">
        <v>40</v>
      </c>
      <c r="U1263" t="s">
        <v>23622</v>
      </c>
      <c r="Y1263" t="s">
        <v>23570</v>
      </c>
      <c r="AA1263" t="s">
        <v>23826</v>
      </c>
      <c r="AD1263" t="s">
        <v>2605</v>
      </c>
      <c r="AF1263" t="s">
        <v>23622</v>
      </c>
    </row>
    <row r="1264" spans="2:32">
      <c r="B1264" t="s">
        <v>23831</v>
      </c>
      <c r="C1264" t="s">
        <v>23832</v>
      </c>
      <c r="E1264" t="s">
        <v>23590</v>
      </c>
      <c r="F1264">
        <v>1</v>
      </c>
      <c r="G1264">
        <v>469</v>
      </c>
      <c r="H1264">
        <v>610</v>
      </c>
      <c r="O1264" t="s">
        <v>22753</v>
      </c>
      <c r="P1264">
        <v>0.1</v>
      </c>
      <c r="Q1264">
        <v>1</v>
      </c>
      <c r="R1264" t="s">
        <v>23622</v>
      </c>
      <c r="S1264">
        <v>40</v>
      </c>
      <c r="U1264" t="s">
        <v>23622</v>
      </c>
      <c r="Y1264" t="s">
        <v>23570</v>
      </c>
      <c r="AA1264" t="s">
        <v>23826</v>
      </c>
      <c r="AD1264" t="s">
        <v>2605</v>
      </c>
      <c r="AF1264" t="s">
        <v>23622</v>
      </c>
    </row>
    <row r="1265" spans="2:32">
      <c r="B1265" t="s">
        <v>23833</v>
      </c>
      <c r="C1265" t="s">
        <v>23834</v>
      </c>
      <c r="E1265" t="s">
        <v>19754</v>
      </c>
      <c r="F1265">
        <v>1</v>
      </c>
      <c r="G1265">
        <v>50</v>
      </c>
      <c r="H1265">
        <v>70</v>
      </c>
      <c r="O1265" t="s">
        <v>22753</v>
      </c>
      <c r="P1265">
        <v>0.1</v>
      </c>
      <c r="Q1265">
        <v>1</v>
      </c>
      <c r="R1265" t="s">
        <v>23622</v>
      </c>
      <c r="S1265">
        <v>40</v>
      </c>
      <c r="U1265" t="s">
        <v>23622</v>
      </c>
      <c r="Y1265" t="s">
        <v>23570</v>
      </c>
      <c r="AA1265" t="s">
        <v>23826</v>
      </c>
      <c r="AD1265" t="s">
        <v>2605</v>
      </c>
      <c r="AF1265" t="s">
        <v>23622</v>
      </c>
    </row>
    <row r="1266" spans="2:32">
      <c r="B1266" t="s">
        <v>23833</v>
      </c>
      <c r="C1266" t="s">
        <v>23834</v>
      </c>
      <c r="E1266" t="s">
        <v>19754</v>
      </c>
      <c r="F1266">
        <v>1</v>
      </c>
      <c r="G1266">
        <v>50</v>
      </c>
      <c r="H1266">
        <v>70</v>
      </c>
      <c r="O1266" t="s">
        <v>22753</v>
      </c>
      <c r="P1266">
        <v>0.1</v>
      </c>
      <c r="Q1266">
        <v>1</v>
      </c>
      <c r="R1266" t="s">
        <v>23622</v>
      </c>
      <c r="S1266">
        <v>40</v>
      </c>
      <c r="U1266" t="s">
        <v>23622</v>
      </c>
      <c r="Y1266" t="s">
        <v>23570</v>
      </c>
      <c r="AA1266" t="s">
        <v>23826</v>
      </c>
      <c r="AD1266" t="s">
        <v>2605</v>
      </c>
      <c r="AF1266" t="s">
        <v>23622</v>
      </c>
    </row>
    <row r="1267" spans="2:32">
      <c r="B1267" t="s">
        <v>23835</v>
      </c>
      <c r="C1267" t="s">
        <v>23836</v>
      </c>
      <c r="E1267" t="s">
        <v>11338</v>
      </c>
      <c r="F1267">
        <v>2</v>
      </c>
      <c r="G1267">
        <v>5</v>
      </c>
      <c r="H1267">
        <v>10</v>
      </c>
      <c r="O1267" t="s">
        <v>22753</v>
      </c>
      <c r="P1267">
        <v>0.1</v>
      </c>
      <c r="Q1267">
        <v>1</v>
      </c>
      <c r="R1267" t="s">
        <v>23622</v>
      </c>
      <c r="S1267">
        <v>40</v>
      </c>
      <c r="U1267" t="s">
        <v>23622</v>
      </c>
      <c r="Y1267" t="s">
        <v>23570</v>
      </c>
      <c r="AA1267" t="s">
        <v>23826</v>
      </c>
      <c r="AD1267" t="s">
        <v>2605</v>
      </c>
      <c r="AF1267" t="s">
        <v>23622</v>
      </c>
    </row>
    <row r="1268" spans="2:32">
      <c r="B1268" t="s">
        <v>23835</v>
      </c>
      <c r="C1268" t="s">
        <v>23836</v>
      </c>
      <c r="E1268" t="s">
        <v>11338</v>
      </c>
      <c r="F1268">
        <v>2</v>
      </c>
      <c r="G1268">
        <v>5</v>
      </c>
      <c r="H1268">
        <v>10</v>
      </c>
      <c r="O1268" t="s">
        <v>22753</v>
      </c>
      <c r="P1268">
        <v>0.1</v>
      </c>
      <c r="Q1268">
        <v>1</v>
      </c>
      <c r="R1268" t="s">
        <v>23622</v>
      </c>
      <c r="S1268">
        <v>40</v>
      </c>
      <c r="U1268" t="s">
        <v>23622</v>
      </c>
      <c r="Y1268" t="s">
        <v>23570</v>
      </c>
      <c r="AA1268" t="s">
        <v>23826</v>
      </c>
      <c r="AD1268" t="s">
        <v>2605</v>
      </c>
      <c r="AF1268" t="s">
        <v>23622</v>
      </c>
    </row>
    <row r="1269" spans="2:32">
      <c r="B1269" t="s">
        <v>23837</v>
      </c>
      <c r="C1269" t="s">
        <v>23838</v>
      </c>
      <c r="E1269" t="s">
        <v>2735</v>
      </c>
      <c r="F1269">
        <v>1</v>
      </c>
      <c r="G1269">
        <v>650</v>
      </c>
      <c r="H1269">
        <v>850</v>
      </c>
      <c r="O1269" t="s">
        <v>22753</v>
      </c>
      <c r="P1269">
        <v>0.1</v>
      </c>
      <c r="Q1269">
        <v>2</v>
      </c>
      <c r="R1269" t="s">
        <v>23622</v>
      </c>
      <c r="S1269">
        <v>40</v>
      </c>
      <c r="U1269" t="s">
        <v>23622</v>
      </c>
      <c r="Y1269" t="s">
        <v>23570</v>
      </c>
      <c r="AA1269" t="s">
        <v>23826</v>
      </c>
      <c r="AD1269" t="s">
        <v>2605</v>
      </c>
      <c r="AF1269" t="s">
        <v>23622</v>
      </c>
    </row>
    <row r="1270" spans="2:32">
      <c r="B1270" t="s">
        <v>23837</v>
      </c>
      <c r="C1270" t="s">
        <v>23838</v>
      </c>
      <c r="E1270" t="s">
        <v>2735</v>
      </c>
      <c r="F1270">
        <v>1</v>
      </c>
      <c r="G1270">
        <v>650</v>
      </c>
      <c r="H1270">
        <v>850</v>
      </c>
      <c r="O1270" t="s">
        <v>22753</v>
      </c>
      <c r="P1270">
        <v>0.1</v>
      </c>
      <c r="Q1270">
        <v>2</v>
      </c>
      <c r="R1270" t="s">
        <v>23622</v>
      </c>
      <c r="S1270">
        <v>40</v>
      </c>
      <c r="U1270" t="s">
        <v>23622</v>
      </c>
      <c r="Y1270" t="s">
        <v>23570</v>
      </c>
      <c r="AA1270" t="s">
        <v>23826</v>
      </c>
      <c r="AD1270" t="s">
        <v>2605</v>
      </c>
      <c r="AF1270" t="s">
        <v>23622</v>
      </c>
    </row>
    <row r="1271" spans="2:32">
      <c r="B1271" t="s">
        <v>23608</v>
      </c>
      <c r="C1271" t="s">
        <v>23609</v>
      </c>
      <c r="E1271" t="s">
        <v>11338</v>
      </c>
      <c r="F1271">
        <v>1</v>
      </c>
      <c r="G1271">
        <v>780</v>
      </c>
      <c r="H1271">
        <v>1020</v>
      </c>
      <c r="O1271" t="s">
        <v>22753</v>
      </c>
      <c r="P1271">
        <v>0.1</v>
      </c>
      <c r="Q1271">
        <v>2</v>
      </c>
      <c r="R1271" t="s">
        <v>23622</v>
      </c>
      <c r="S1271">
        <v>40</v>
      </c>
      <c r="U1271" t="s">
        <v>23622</v>
      </c>
      <c r="Y1271" t="s">
        <v>23570</v>
      </c>
      <c r="AA1271" t="s">
        <v>23826</v>
      </c>
      <c r="AD1271" t="s">
        <v>2605</v>
      </c>
      <c r="AF1271" t="s">
        <v>23622</v>
      </c>
    </row>
    <row r="1272" spans="2:32">
      <c r="B1272" t="s">
        <v>23608</v>
      </c>
      <c r="C1272" t="s">
        <v>23609</v>
      </c>
      <c r="E1272" t="s">
        <v>11338</v>
      </c>
      <c r="F1272">
        <v>1</v>
      </c>
      <c r="G1272">
        <v>780</v>
      </c>
      <c r="H1272">
        <v>1020</v>
      </c>
      <c r="O1272" t="s">
        <v>22753</v>
      </c>
      <c r="P1272">
        <v>0.1</v>
      </c>
      <c r="Q1272">
        <v>2</v>
      </c>
      <c r="R1272" t="s">
        <v>23622</v>
      </c>
      <c r="S1272">
        <v>40</v>
      </c>
      <c r="U1272" t="s">
        <v>23622</v>
      </c>
      <c r="Y1272" t="s">
        <v>23570</v>
      </c>
      <c r="AA1272" t="s">
        <v>23826</v>
      </c>
      <c r="AD1272" t="s">
        <v>2605</v>
      </c>
      <c r="AF1272" t="s">
        <v>23622</v>
      </c>
    </row>
    <row r="1273" spans="2:32">
      <c r="B1273" t="s">
        <v>23999</v>
      </c>
      <c r="C1273" t="s">
        <v>24000</v>
      </c>
      <c r="D1273" t="s">
        <v>23995</v>
      </c>
      <c r="E1273" t="s">
        <v>2735</v>
      </c>
      <c r="F1273">
        <v>1</v>
      </c>
      <c r="G1273">
        <v>9005</v>
      </c>
      <c r="H1273">
        <v>11700</v>
      </c>
      <c r="O1273" t="s">
        <v>22753</v>
      </c>
      <c r="P1273">
        <v>0.1</v>
      </c>
      <c r="Q1273">
        <v>0</v>
      </c>
      <c r="R1273" t="s">
        <v>23622</v>
      </c>
      <c r="S1273">
        <v>40</v>
      </c>
      <c r="U1273" t="s">
        <v>23622</v>
      </c>
      <c r="Y1273" t="s">
        <v>23570</v>
      </c>
      <c r="AA1273" t="s">
        <v>23842</v>
      </c>
      <c r="AD1273" t="s">
        <v>2605</v>
      </c>
      <c r="AF1273" t="s">
        <v>23622</v>
      </c>
    </row>
    <row r="1274" spans="2:32">
      <c r="B1274" t="s">
        <v>23608</v>
      </c>
      <c r="C1274" t="s">
        <v>23609</v>
      </c>
      <c r="E1274" t="s">
        <v>11338</v>
      </c>
      <c r="F1274">
        <v>1</v>
      </c>
      <c r="G1274">
        <v>780</v>
      </c>
      <c r="H1274">
        <v>1020</v>
      </c>
      <c r="O1274" t="s">
        <v>22753</v>
      </c>
      <c r="P1274">
        <v>0.1</v>
      </c>
      <c r="Q1274">
        <v>2</v>
      </c>
      <c r="R1274" t="s">
        <v>23622</v>
      </c>
      <c r="S1274">
        <v>40</v>
      </c>
      <c r="U1274" t="s">
        <v>23622</v>
      </c>
      <c r="Y1274" t="s">
        <v>23570</v>
      </c>
      <c r="AA1274" t="s">
        <v>23923</v>
      </c>
      <c r="AD1274" t="s">
        <v>2605</v>
      </c>
      <c r="AF1274" t="s">
        <v>23622</v>
      </c>
    </row>
    <row r="1275" spans="2:32">
      <c r="B1275" t="s">
        <v>23924</v>
      </c>
      <c r="C1275" t="s">
        <v>23925</v>
      </c>
      <c r="E1275" t="s">
        <v>2735</v>
      </c>
      <c r="F1275">
        <v>1</v>
      </c>
      <c r="G1275">
        <v>1050</v>
      </c>
      <c r="H1275">
        <v>1370</v>
      </c>
      <c r="O1275" t="s">
        <v>22753</v>
      </c>
      <c r="P1275">
        <v>0.1</v>
      </c>
      <c r="Q1275">
        <v>2</v>
      </c>
      <c r="R1275" t="s">
        <v>23622</v>
      </c>
      <c r="S1275">
        <v>40</v>
      </c>
      <c r="U1275" t="s">
        <v>23622</v>
      </c>
      <c r="Y1275" t="s">
        <v>23570</v>
      </c>
      <c r="AA1275" t="s">
        <v>23923</v>
      </c>
      <c r="AD1275" t="s">
        <v>2605</v>
      </c>
      <c r="AF1275" t="s">
        <v>23622</v>
      </c>
    </row>
    <row r="1276" spans="2:32">
      <c r="B1276" t="s">
        <v>24001</v>
      </c>
      <c r="C1276" t="s">
        <v>24002</v>
      </c>
      <c r="E1276" t="s">
        <v>2611</v>
      </c>
      <c r="F1276">
        <v>6.3</v>
      </c>
      <c r="G1276">
        <v>2140</v>
      </c>
      <c r="H1276">
        <v>2780</v>
      </c>
      <c r="O1276" t="s">
        <v>22753</v>
      </c>
      <c r="P1276">
        <v>0.1</v>
      </c>
      <c r="Q1276">
        <v>0</v>
      </c>
      <c r="R1276" t="s">
        <v>23622</v>
      </c>
      <c r="S1276">
        <v>40</v>
      </c>
      <c r="U1276" t="s">
        <v>23622</v>
      </c>
      <c r="Y1276" t="s">
        <v>23570</v>
      </c>
      <c r="AA1276" t="s">
        <v>23846</v>
      </c>
      <c r="AD1276" t="s">
        <v>2605</v>
      </c>
      <c r="AF1276" t="s">
        <v>23622</v>
      </c>
    </row>
    <row r="1277" spans="2:32">
      <c r="B1277" t="s">
        <v>24003</v>
      </c>
      <c r="C1277" t="s">
        <v>24004</v>
      </c>
      <c r="D1277" t="s">
        <v>23942</v>
      </c>
      <c r="E1277" t="s">
        <v>18201</v>
      </c>
      <c r="F1277">
        <v>1</v>
      </c>
      <c r="G1277">
        <v>259760</v>
      </c>
      <c r="H1277">
        <v>337350</v>
      </c>
      <c r="P1277">
        <v>0</v>
      </c>
      <c r="Q1277">
        <v>0</v>
      </c>
      <c r="R1277" t="s">
        <v>23622</v>
      </c>
      <c r="S1277">
        <v>40</v>
      </c>
      <c r="U1277" t="s">
        <v>23622</v>
      </c>
      <c r="Y1277" t="s">
        <v>23570</v>
      </c>
      <c r="AA1277" t="s">
        <v>23846</v>
      </c>
      <c r="AD1277" t="s">
        <v>2605</v>
      </c>
      <c r="AF1277" t="s">
        <v>23622</v>
      </c>
    </row>
    <row r="1278" spans="2:32">
      <c r="B1278" t="s">
        <v>23847</v>
      </c>
      <c r="C1278" t="s">
        <v>23848</v>
      </c>
      <c r="E1278" t="s">
        <v>11338</v>
      </c>
      <c r="F1278">
        <v>1.7</v>
      </c>
      <c r="G1278">
        <v>960</v>
      </c>
      <c r="H1278">
        <v>1250</v>
      </c>
      <c r="O1278" t="s">
        <v>22753</v>
      </c>
      <c r="P1278">
        <v>0.1</v>
      </c>
      <c r="Q1278">
        <v>1</v>
      </c>
      <c r="R1278" t="s">
        <v>23622</v>
      </c>
      <c r="S1278">
        <v>40</v>
      </c>
      <c r="U1278" t="s">
        <v>23622</v>
      </c>
      <c r="Y1278" t="s">
        <v>23570</v>
      </c>
      <c r="AA1278" t="s">
        <v>23849</v>
      </c>
      <c r="AD1278" t="s">
        <v>2605</v>
      </c>
      <c r="AF1278" t="s">
        <v>23622</v>
      </c>
    </row>
    <row r="1279" spans="2:32">
      <c r="B1279" t="s">
        <v>23850</v>
      </c>
      <c r="C1279" t="s">
        <v>23851</v>
      </c>
      <c r="E1279" t="s">
        <v>2613</v>
      </c>
      <c r="F1279">
        <v>18.8</v>
      </c>
      <c r="G1279">
        <v>350</v>
      </c>
      <c r="H1279">
        <v>460</v>
      </c>
      <c r="O1279" t="s">
        <v>22753</v>
      </c>
      <c r="P1279">
        <v>0.1</v>
      </c>
      <c r="Q1279">
        <v>1</v>
      </c>
      <c r="R1279" t="s">
        <v>23622</v>
      </c>
      <c r="S1279">
        <v>40</v>
      </c>
      <c r="U1279" t="s">
        <v>23622</v>
      </c>
      <c r="Y1279" t="s">
        <v>23570</v>
      </c>
      <c r="AA1279" t="s">
        <v>23852</v>
      </c>
      <c r="AD1279" t="s">
        <v>2605</v>
      </c>
      <c r="AF1279" t="s">
        <v>23622</v>
      </c>
    </row>
    <row r="1280" spans="2:32">
      <c r="B1280" t="s">
        <v>23853</v>
      </c>
      <c r="C1280" t="s">
        <v>23854</v>
      </c>
      <c r="E1280" t="s">
        <v>2613</v>
      </c>
      <c r="F1280">
        <v>17.600000000000001</v>
      </c>
      <c r="G1280">
        <v>20</v>
      </c>
      <c r="H1280">
        <v>30</v>
      </c>
      <c r="O1280" t="s">
        <v>22753</v>
      </c>
      <c r="P1280">
        <v>0.1</v>
      </c>
      <c r="Q1280">
        <v>1</v>
      </c>
      <c r="R1280" t="s">
        <v>23622</v>
      </c>
      <c r="S1280">
        <v>40</v>
      </c>
      <c r="U1280" t="s">
        <v>23622</v>
      </c>
      <c r="Y1280" t="s">
        <v>23570</v>
      </c>
      <c r="AA1280" t="s">
        <v>23852</v>
      </c>
      <c r="AD1280" t="s">
        <v>2605</v>
      </c>
      <c r="AF1280" t="s">
        <v>23622</v>
      </c>
    </row>
    <row r="1281" spans="2:32">
      <c r="B1281" t="s">
        <v>23855</v>
      </c>
      <c r="C1281" t="s">
        <v>23856</v>
      </c>
      <c r="E1281" t="s">
        <v>19754</v>
      </c>
      <c r="F1281">
        <v>0.2</v>
      </c>
      <c r="G1281">
        <v>2630</v>
      </c>
      <c r="H1281">
        <v>3420</v>
      </c>
      <c r="O1281" t="s">
        <v>22753</v>
      </c>
      <c r="P1281">
        <v>0.1</v>
      </c>
      <c r="Q1281">
        <v>1</v>
      </c>
      <c r="R1281" t="s">
        <v>23622</v>
      </c>
      <c r="S1281">
        <v>40</v>
      </c>
      <c r="U1281" t="s">
        <v>23622</v>
      </c>
      <c r="Y1281" t="s">
        <v>23570</v>
      </c>
      <c r="AA1281" t="s">
        <v>23852</v>
      </c>
      <c r="AD1281" t="s">
        <v>2605</v>
      </c>
      <c r="AF1281" t="s">
        <v>23622</v>
      </c>
    </row>
    <row r="1282" spans="2:32">
      <c r="B1282" t="s">
        <v>23857</v>
      </c>
      <c r="C1282" t="s">
        <v>23858</v>
      </c>
      <c r="E1282" t="s">
        <v>2611</v>
      </c>
      <c r="F1282">
        <v>15</v>
      </c>
      <c r="G1282">
        <v>750</v>
      </c>
      <c r="H1282">
        <v>980</v>
      </c>
      <c r="O1282" t="s">
        <v>22753</v>
      </c>
      <c r="P1282">
        <v>0.1</v>
      </c>
      <c r="Q1282">
        <v>2</v>
      </c>
      <c r="R1282" t="s">
        <v>23622</v>
      </c>
      <c r="S1282">
        <v>40</v>
      </c>
      <c r="U1282" t="s">
        <v>23622</v>
      </c>
      <c r="Y1282" t="s">
        <v>23570</v>
      </c>
      <c r="AA1282" t="s">
        <v>23852</v>
      </c>
      <c r="AD1282" t="s">
        <v>2605</v>
      </c>
      <c r="AF1282" t="s">
        <v>23622</v>
      </c>
    </row>
    <row r="1283" spans="2:32">
      <c r="B1283" t="s">
        <v>23850</v>
      </c>
      <c r="C1283" t="s">
        <v>23851</v>
      </c>
      <c r="E1283" t="s">
        <v>2613</v>
      </c>
      <c r="F1283">
        <v>7.6</v>
      </c>
      <c r="G1283">
        <v>350</v>
      </c>
      <c r="H1283">
        <v>460</v>
      </c>
      <c r="O1283" t="s">
        <v>22753</v>
      </c>
      <c r="P1283">
        <v>0.1</v>
      </c>
      <c r="Q1283">
        <v>1</v>
      </c>
      <c r="R1283" t="s">
        <v>23622</v>
      </c>
      <c r="S1283">
        <v>40</v>
      </c>
      <c r="U1283" t="s">
        <v>23622</v>
      </c>
      <c r="Y1283" t="s">
        <v>23570</v>
      </c>
      <c r="AA1283" t="s">
        <v>23859</v>
      </c>
      <c r="AD1283" t="s">
        <v>2605</v>
      </c>
      <c r="AF1283" t="s">
        <v>23622</v>
      </c>
    </row>
    <row r="1284" spans="2:32">
      <c r="B1284" t="s">
        <v>23853</v>
      </c>
      <c r="C1284" t="s">
        <v>23854</v>
      </c>
      <c r="E1284" t="s">
        <v>2613</v>
      </c>
      <c r="F1284">
        <v>7.6</v>
      </c>
      <c r="G1284">
        <v>20</v>
      </c>
      <c r="H1284">
        <v>30</v>
      </c>
      <c r="O1284" t="s">
        <v>22753</v>
      </c>
      <c r="P1284">
        <v>0.1</v>
      </c>
      <c r="Q1284">
        <v>1</v>
      </c>
      <c r="R1284" t="s">
        <v>23622</v>
      </c>
      <c r="S1284">
        <v>40</v>
      </c>
      <c r="U1284" t="s">
        <v>23622</v>
      </c>
      <c r="Y1284" t="s">
        <v>23570</v>
      </c>
      <c r="AA1284" t="s">
        <v>23859</v>
      </c>
      <c r="AD1284" t="s">
        <v>2605</v>
      </c>
      <c r="AF1284" t="s">
        <v>23622</v>
      </c>
    </row>
    <row r="1285" spans="2:32">
      <c r="B1285" t="s">
        <v>23855</v>
      </c>
      <c r="C1285" t="s">
        <v>23856</v>
      </c>
      <c r="E1285" t="s">
        <v>19754</v>
      </c>
      <c r="F1285">
        <v>0.1</v>
      </c>
      <c r="G1285">
        <v>2630</v>
      </c>
      <c r="H1285">
        <v>3420</v>
      </c>
      <c r="O1285" t="s">
        <v>22753</v>
      </c>
      <c r="P1285">
        <v>0.1</v>
      </c>
      <c r="Q1285">
        <v>1</v>
      </c>
      <c r="R1285" t="s">
        <v>23622</v>
      </c>
      <c r="S1285">
        <v>40</v>
      </c>
      <c r="U1285" t="s">
        <v>23622</v>
      </c>
      <c r="Y1285" t="s">
        <v>23570</v>
      </c>
      <c r="AA1285" t="s">
        <v>23859</v>
      </c>
      <c r="AD1285" t="s">
        <v>2605</v>
      </c>
      <c r="AF1285" t="s">
        <v>23622</v>
      </c>
    </row>
    <row r="1286" spans="2:32">
      <c r="B1286" t="s">
        <v>23860</v>
      </c>
      <c r="C1286" t="s">
        <v>23861</v>
      </c>
      <c r="E1286" t="s">
        <v>2611</v>
      </c>
      <c r="F1286">
        <v>6.3</v>
      </c>
      <c r="G1286">
        <v>650</v>
      </c>
      <c r="H1286">
        <v>850</v>
      </c>
      <c r="O1286" t="s">
        <v>22753</v>
      </c>
      <c r="P1286">
        <v>0.1</v>
      </c>
      <c r="Q1286">
        <v>2</v>
      </c>
      <c r="R1286" t="s">
        <v>23622</v>
      </c>
      <c r="S1286">
        <v>40</v>
      </c>
      <c r="U1286" t="s">
        <v>23622</v>
      </c>
      <c r="Y1286" t="s">
        <v>23570</v>
      </c>
      <c r="AA1286" t="s">
        <v>23859</v>
      </c>
      <c r="AD1286" t="s">
        <v>2605</v>
      </c>
      <c r="AF1286" t="s">
        <v>23622</v>
      </c>
    </row>
    <row r="1287" spans="2:32">
      <c r="B1287" t="s">
        <v>23883</v>
      </c>
      <c r="C1287" t="s">
        <v>23884</v>
      </c>
      <c r="E1287" t="s">
        <v>23590</v>
      </c>
      <c r="F1287">
        <v>1</v>
      </c>
      <c r="G1287">
        <v>224</v>
      </c>
      <c r="H1287">
        <v>290</v>
      </c>
      <c r="O1287" t="s">
        <v>22753</v>
      </c>
      <c r="P1287">
        <v>0.1</v>
      </c>
      <c r="Q1287">
        <v>1</v>
      </c>
      <c r="R1287" t="s">
        <v>24005</v>
      </c>
      <c r="S1287">
        <v>41</v>
      </c>
      <c r="U1287" t="s">
        <v>24005</v>
      </c>
      <c r="Y1287" t="s">
        <v>23570</v>
      </c>
      <c r="AA1287" t="s">
        <v>23870</v>
      </c>
      <c r="AD1287" t="s">
        <v>2605</v>
      </c>
      <c r="AF1287" t="s">
        <v>24005</v>
      </c>
    </row>
    <row r="1288" spans="2:32">
      <c r="B1288" t="s">
        <v>23893</v>
      </c>
      <c r="C1288" t="s">
        <v>23894</v>
      </c>
      <c r="E1288" t="s">
        <v>23590</v>
      </c>
      <c r="F1288">
        <v>1</v>
      </c>
      <c r="G1288">
        <v>258</v>
      </c>
      <c r="H1288">
        <v>340</v>
      </c>
      <c r="O1288" t="s">
        <v>22753</v>
      </c>
      <c r="P1288">
        <v>0.1</v>
      </c>
      <c r="Q1288">
        <v>1</v>
      </c>
      <c r="R1288" t="s">
        <v>24005</v>
      </c>
      <c r="S1288">
        <v>41</v>
      </c>
      <c r="U1288" t="s">
        <v>24005</v>
      </c>
      <c r="Y1288" t="s">
        <v>23570</v>
      </c>
      <c r="AA1288" t="s">
        <v>23870</v>
      </c>
      <c r="AD1288" t="s">
        <v>2605</v>
      </c>
      <c r="AF1288" t="s">
        <v>24005</v>
      </c>
    </row>
    <row r="1289" spans="2:32">
      <c r="B1289" t="s">
        <v>23833</v>
      </c>
      <c r="C1289" t="s">
        <v>23834</v>
      </c>
      <c r="E1289" t="s">
        <v>19754</v>
      </c>
      <c r="F1289">
        <v>1</v>
      </c>
      <c r="G1289">
        <v>50</v>
      </c>
      <c r="H1289">
        <v>70</v>
      </c>
      <c r="O1289" t="s">
        <v>22753</v>
      </c>
      <c r="P1289">
        <v>0.1</v>
      </c>
      <c r="Q1289">
        <v>1</v>
      </c>
      <c r="R1289" t="s">
        <v>24005</v>
      </c>
      <c r="S1289">
        <v>41</v>
      </c>
      <c r="U1289" t="s">
        <v>24005</v>
      </c>
      <c r="Y1289" t="s">
        <v>23570</v>
      </c>
      <c r="AA1289" t="s">
        <v>23870</v>
      </c>
      <c r="AD1289" t="s">
        <v>2605</v>
      </c>
      <c r="AF1289" t="s">
        <v>24005</v>
      </c>
    </row>
    <row r="1290" spans="2:32">
      <c r="B1290" t="s">
        <v>23835</v>
      </c>
      <c r="C1290" t="s">
        <v>23836</v>
      </c>
      <c r="E1290" t="s">
        <v>11338</v>
      </c>
      <c r="F1290">
        <v>2</v>
      </c>
      <c r="G1290">
        <v>5</v>
      </c>
      <c r="H1290">
        <v>10</v>
      </c>
      <c r="O1290" t="s">
        <v>22753</v>
      </c>
      <c r="P1290">
        <v>0.1</v>
      </c>
      <c r="Q1290">
        <v>1</v>
      </c>
      <c r="R1290" t="s">
        <v>24005</v>
      </c>
      <c r="S1290">
        <v>41</v>
      </c>
      <c r="U1290" t="s">
        <v>24005</v>
      </c>
      <c r="Y1290" t="s">
        <v>23570</v>
      </c>
      <c r="AA1290" t="s">
        <v>23870</v>
      </c>
      <c r="AD1290" t="s">
        <v>2605</v>
      </c>
      <c r="AF1290" t="s">
        <v>24005</v>
      </c>
    </row>
    <row r="1291" spans="2:32">
      <c r="B1291" t="s">
        <v>23909</v>
      </c>
      <c r="C1291" t="s">
        <v>23910</v>
      </c>
      <c r="E1291" t="s">
        <v>2735</v>
      </c>
      <c r="F1291">
        <v>1</v>
      </c>
      <c r="G1291">
        <v>600</v>
      </c>
      <c r="H1291">
        <v>780</v>
      </c>
      <c r="O1291" t="s">
        <v>22753</v>
      </c>
      <c r="P1291">
        <v>0.1</v>
      </c>
      <c r="Q1291">
        <v>2</v>
      </c>
      <c r="R1291" t="s">
        <v>24005</v>
      </c>
      <c r="S1291">
        <v>41</v>
      </c>
      <c r="U1291" t="s">
        <v>24005</v>
      </c>
      <c r="Y1291" t="s">
        <v>23570</v>
      </c>
      <c r="AA1291" t="s">
        <v>23870</v>
      </c>
      <c r="AD1291" t="s">
        <v>2605</v>
      </c>
      <c r="AF1291" t="s">
        <v>24005</v>
      </c>
    </row>
    <row r="1292" spans="2:32">
      <c r="B1292" t="s">
        <v>23608</v>
      </c>
      <c r="C1292" t="s">
        <v>23609</v>
      </c>
      <c r="E1292" t="s">
        <v>11338</v>
      </c>
      <c r="F1292">
        <v>1</v>
      </c>
      <c r="G1292">
        <v>780</v>
      </c>
      <c r="H1292">
        <v>1020</v>
      </c>
      <c r="O1292" t="s">
        <v>22753</v>
      </c>
      <c r="P1292">
        <v>0.1</v>
      </c>
      <c r="Q1292">
        <v>2</v>
      </c>
      <c r="R1292" t="s">
        <v>24005</v>
      </c>
      <c r="S1292">
        <v>41</v>
      </c>
      <c r="U1292" t="s">
        <v>24005</v>
      </c>
      <c r="Y1292" t="s">
        <v>23570</v>
      </c>
      <c r="AA1292" t="s">
        <v>23870</v>
      </c>
      <c r="AD1292" t="s">
        <v>2605</v>
      </c>
      <c r="AF1292" t="s">
        <v>24005</v>
      </c>
    </row>
    <row r="1293" spans="2:32">
      <c r="B1293" t="s">
        <v>24006</v>
      </c>
      <c r="C1293" t="s">
        <v>24007</v>
      </c>
      <c r="D1293" t="s">
        <v>24008</v>
      </c>
      <c r="E1293" t="s">
        <v>2735</v>
      </c>
      <c r="F1293">
        <v>1</v>
      </c>
      <c r="G1293">
        <v>9655</v>
      </c>
      <c r="H1293">
        <v>12540</v>
      </c>
      <c r="O1293" t="s">
        <v>22753</v>
      </c>
      <c r="P1293">
        <v>0.1</v>
      </c>
      <c r="Q1293">
        <v>0</v>
      </c>
      <c r="R1293" t="s">
        <v>24005</v>
      </c>
      <c r="S1293">
        <v>41</v>
      </c>
      <c r="U1293" t="s">
        <v>24005</v>
      </c>
      <c r="Y1293" t="s">
        <v>23570</v>
      </c>
      <c r="AA1293" t="s">
        <v>23842</v>
      </c>
      <c r="AD1293" t="s">
        <v>2605</v>
      </c>
      <c r="AF1293" t="s">
        <v>24005</v>
      </c>
    </row>
    <row r="1294" spans="2:32">
      <c r="B1294" t="s">
        <v>23608</v>
      </c>
      <c r="C1294" t="s">
        <v>23609</v>
      </c>
      <c r="E1294" t="s">
        <v>11338</v>
      </c>
      <c r="F1294">
        <v>1</v>
      </c>
      <c r="G1294">
        <v>780</v>
      </c>
      <c r="H1294">
        <v>1020</v>
      </c>
      <c r="O1294" t="s">
        <v>22753</v>
      </c>
      <c r="P1294">
        <v>0.1</v>
      </c>
      <c r="Q1294">
        <v>2</v>
      </c>
      <c r="R1294" t="s">
        <v>24005</v>
      </c>
      <c r="S1294">
        <v>41</v>
      </c>
      <c r="U1294" t="s">
        <v>24005</v>
      </c>
      <c r="Y1294" t="s">
        <v>23570</v>
      </c>
      <c r="AA1294" t="s">
        <v>23843</v>
      </c>
      <c r="AD1294" t="s">
        <v>2605</v>
      </c>
      <c r="AF1294" t="s">
        <v>24005</v>
      </c>
    </row>
    <row r="1295" spans="2:32">
      <c r="B1295" t="s">
        <v>23844</v>
      </c>
      <c r="C1295" t="s">
        <v>23845</v>
      </c>
      <c r="E1295" t="s">
        <v>2735</v>
      </c>
      <c r="F1295">
        <v>1</v>
      </c>
      <c r="G1295">
        <v>970</v>
      </c>
      <c r="H1295">
        <v>1260</v>
      </c>
      <c r="O1295" t="s">
        <v>22753</v>
      </c>
      <c r="P1295">
        <v>0.1</v>
      </c>
      <c r="Q1295">
        <v>2</v>
      </c>
      <c r="R1295" t="s">
        <v>24005</v>
      </c>
      <c r="S1295">
        <v>41</v>
      </c>
      <c r="U1295" t="s">
        <v>24005</v>
      </c>
      <c r="Y1295" t="s">
        <v>23570</v>
      </c>
      <c r="AA1295" t="s">
        <v>23843</v>
      </c>
      <c r="AD1295" t="s">
        <v>2605</v>
      </c>
      <c r="AF1295" t="s">
        <v>24005</v>
      </c>
    </row>
    <row r="1296" spans="2:32">
      <c r="B1296" t="s">
        <v>24009</v>
      </c>
      <c r="C1296" t="s">
        <v>24010</v>
      </c>
      <c r="D1296" t="s">
        <v>24011</v>
      </c>
      <c r="E1296" t="s">
        <v>2611</v>
      </c>
      <c r="F1296">
        <v>2</v>
      </c>
      <c r="G1296">
        <v>5405</v>
      </c>
      <c r="H1296">
        <v>7020</v>
      </c>
      <c r="L1296" s="229">
        <v>45675</v>
      </c>
      <c r="O1296" t="s">
        <v>22753</v>
      </c>
      <c r="P1296">
        <v>0.1</v>
      </c>
      <c r="Q1296">
        <v>0</v>
      </c>
      <c r="R1296" t="s">
        <v>24005</v>
      </c>
      <c r="S1296">
        <v>41</v>
      </c>
      <c r="U1296" t="s">
        <v>24005</v>
      </c>
      <c r="Y1296" t="s">
        <v>23570</v>
      </c>
      <c r="AA1296" t="s">
        <v>23846</v>
      </c>
      <c r="AD1296" t="s">
        <v>2605</v>
      </c>
      <c r="AF1296" t="s">
        <v>24005</v>
      </c>
    </row>
    <row r="1297" spans="2:32">
      <c r="B1297" t="s">
        <v>23847</v>
      </c>
      <c r="C1297" t="s">
        <v>23848</v>
      </c>
      <c r="E1297" t="s">
        <v>11338</v>
      </c>
      <c r="F1297">
        <v>0.6</v>
      </c>
      <c r="G1297">
        <v>960</v>
      </c>
      <c r="H1297">
        <v>1250</v>
      </c>
      <c r="O1297" t="s">
        <v>22753</v>
      </c>
      <c r="P1297">
        <v>0.1</v>
      </c>
      <c r="Q1297">
        <v>1</v>
      </c>
      <c r="R1297" t="s">
        <v>24005</v>
      </c>
      <c r="S1297">
        <v>41</v>
      </c>
      <c r="U1297" t="s">
        <v>24005</v>
      </c>
      <c r="Y1297" t="s">
        <v>23570</v>
      </c>
      <c r="AA1297" t="s">
        <v>23849</v>
      </c>
      <c r="AD1297" t="s">
        <v>2605</v>
      </c>
      <c r="AF1297" t="s">
        <v>24005</v>
      </c>
    </row>
    <row r="1298" spans="2:32">
      <c r="B1298" t="s">
        <v>23850</v>
      </c>
      <c r="C1298" t="s">
        <v>23851</v>
      </c>
      <c r="E1298" t="s">
        <v>2613</v>
      </c>
      <c r="F1298">
        <v>7.4</v>
      </c>
      <c r="G1298">
        <v>350</v>
      </c>
      <c r="H1298">
        <v>460</v>
      </c>
      <c r="O1298" t="s">
        <v>22753</v>
      </c>
      <c r="P1298">
        <v>0.1</v>
      </c>
      <c r="Q1298">
        <v>1</v>
      </c>
      <c r="R1298" t="s">
        <v>24005</v>
      </c>
      <c r="S1298">
        <v>41</v>
      </c>
      <c r="U1298" t="s">
        <v>24005</v>
      </c>
      <c r="Y1298" t="s">
        <v>23570</v>
      </c>
      <c r="AA1298" t="s">
        <v>23852</v>
      </c>
      <c r="AD1298" t="s">
        <v>2605</v>
      </c>
      <c r="AF1298" t="s">
        <v>24005</v>
      </c>
    </row>
    <row r="1299" spans="2:32">
      <c r="B1299" t="s">
        <v>23853</v>
      </c>
      <c r="C1299" t="s">
        <v>23854</v>
      </c>
      <c r="E1299" t="s">
        <v>2613</v>
      </c>
      <c r="F1299">
        <v>7</v>
      </c>
      <c r="G1299">
        <v>20</v>
      </c>
      <c r="H1299">
        <v>30</v>
      </c>
      <c r="O1299" t="s">
        <v>22753</v>
      </c>
      <c r="P1299">
        <v>0.1</v>
      </c>
      <c r="Q1299">
        <v>1</v>
      </c>
      <c r="R1299" t="s">
        <v>24005</v>
      </c>
      <c r="S1299">
        <v>41</v>
      </c>
      <c r="U1299" t="s">
        <v>24005</v>
      </c>
      <c r="Y1299" t="s">
        <v>23570</v>
      </c>
      <c r="AA1299" t="s">
        <v>23852</v>
      </c>
      <c r="AD1299" t="s">
        <v>2605</v>
      </c>
      <c r="AF1299" t="s">
        <v>24005</v>
      </c>
    </row>
    <row r="1300" spans="2:32">
      <c r="B1300" t="s">
        <v>23855</v>
      </c>
      <c r="C1300" t="s">
        <v>23856</v>
      </c>
      <c r="E1300" t="s">
        <v>19754</v>
      </c>
      <c r="F1300">
        <v>0.1</v>
      </c>
      <c r="G1300">
        <v>2630</v>
      </c>
      <c r="H1300">
        <v>3420</v>
      </c>
      <c r="O1300" t="s">
        <v>22753</v>
      </c>
      <c r="P1300">
        <v>0.1</v>
      </c>
      <c r="Q1300">
        <v>1</v>
      </c>
      <c r="R1300" t="s">
        <v>24005</v>
      </c>
      <c r="S1300">
        <v>41</v>
      </c>
      <c r="U1300" t="s">
        <v>24005</v>
      </c>
      <c r="Y1300" t="s">
        <v>23570</v>
      </c>
      <c r="AA1300" t="s">
        <v>23852</v>
      </c>
      <c r="AD1300" t="s">
        <v>2605</v>
      </c>
      <c r="AF1300" t="s">
        <v>24005</v>
      </c>
    </row>
    <row r="1301" spans="2:32">
      <c r="B1301" t="s">
        <v>23857</v>
      </c>
      <c r="C1301" t="s">
        <v>23858</v>
      </c>
      <c r="E1301" t="s">
        <v>2611</v>
      </c>
      <c r="F1301">
        <v>5.9</v>
      </c>
      <c r="G1301">
        <v>750</v>
      </c>
      <c r="H1301">
        <v>980</v>
      </c>
      <c r="O1301" t="s">
        <v>22753</v>
      </c>
      <c r="P1301">
        <v>0.1</v>
      </c>
      <c r="Q1301">
        <v>2</v>
      </c>
      <c r="R1301" t="s">
        <v>24005</v>
      </c>
      <c r="S1301">
        <v>41</v>
      </c>
      <c r="U1301" t="s">
        <v>24005</v>
      </c>
      <c r="Y1301" t="s">
        <v>23570</v>
      </c>
      <c r="AA1301" t="s">
        <v>23852</v>
      </c>
      <c r="AD1301" t="s">
        <v>2605</v>
      </c>
      <c r="AF1301" t="s">
        <v>24005</v>
      </c>
    </row>
    <row r="1302" spans="2:32">
      <c r="B1302" t="s">
        <v>23850</v>
      </c>
      <c r="C1302" t="s">
        <v>23851</v>
      </c>
      <c r="E1302" t="s">
        <v>2613</v>
      </c>
      <c r="F1302">
        <v>2.4</v>
      </c>
      <c r="G1302">
        <v>350</v>
      </c>
      <c r="H1302">
        <v>460</v>
      </c>
      <c r="O1302" t="s">
        <v>22753</v>
      </c>
      <c r="P1302">
        <v>0.1</v>
      </c>
      <c r="Q1302">
        <v>1</v>
      </c>
      <c r="R1302" t="s">
        <v>24005</v>
      </c>
      <c r="S1302">
        <v>41</v>
      </c>
      <c r="U1302" t="s">
        <v>24005</v>
      </c>
      <c r="Y1302" t="s">
        <v>23570</v>
      </c>
      <c r="AA1302" t="s">
        <v>23859</v>
      </c>
      <c r="AD1302" t="s">
        <v>2605</v>
      </c>
      <c r="AF1302" t="s">
        <v>24005</v>
      </c>
    </row>
    <row r="1303" spans="2:32">
      <c r="B1303" t="s">
        <v>23853</v>
      </c>
      <c r="C1303" t="s">
        <v>23854</v>
      </c>
      <c r="E1303" t="s">
        <v>2613</v>
      </c>
      <c r="F1303">
        <v>2.4</v>
      </c>
      <c r="G1303">
        <v>20</v>
      </c>
      <c r="H1303">
        <v>30</v>
      </c>
      <c r="O1303" t="s">
        <v>22753</v>
      </c>
      <c r="P1303">
        <v>0.1</v>
      </c>
      <c r="Q1303">
        <v>1</v>
      </c>
      <c r="R1303" t="s">
        <v>24005</v>
      </c>
      <c r="S1303">
        <v>41</v>
      </c>
      <c r="U1303" t="s">
        <v>24005</v>
      </c>
      <c r="Y1303" t="s">
        <v>23570</v>
      </c>
      <c r="AA1303" t="s">
        <v>23859</v>
      </c>
      <c r="AD1303" t="s">
        <v>2605</v>
      </c>
      <c r="AF1303" t="s">
        <v>24005</v>
      </c>
    </row>
    <row r="1304" spans="2:32">
      <c r="B1304" t="s">
        <v>23855</v>
      </c>
      <c r="C1304" t="s">
        <v>23856</v>
      </c>
      <c r="E1304" t="s">
        <v>19754</v>
      </c>
      <c r="F1304">
        <v>0.1</v>
      </c>
      <c r="G1304">
        <v>2630</v>
      </c>
      <c r="H1304">
        <v>3420</v>
      </c>
      <c r="O1304" t="s">
        <v>22753</v>
      </c>
      <c r="P1304">
        <v>0.1</v>
      </c>
      <c r="Q1304">
        <v>1</v>
      </c>
      <c r="R1304" t="s">
        <v>24005</v>
      </c>
      <c r="S1304">
        <v>41</v>
      </c>
      <c r="U1304" t="s">
        <v>24005</v>
      </c>
      <c r="Y1304" t="s">
        <v>23570</v>
      </c>
      <c r="AA1304" t="s">
        <v>23859</v>
      </c>
      <c r="AD1304" t="s">
        <v>2605</v>
      </c>
      <c r="AF1304" t="s">
        <v>24005</v>
      </c>
    </row>
    <row r="1305" spans="2:32">
      <c r="B1305" t="s">
        <v>23860</v>
      </c>
      <c r="C1305" t="s">
        <v>23861</v>
      </c>
      <c r="E1305" t="s">
        <v>2611</v>
      </c>
      <c r="F1305">
        <v>2</v>
      </c>
      <c r="G1305">
        <v>650</v>
      </c>
      <c r="H1305">
        <v>850</v>
      </c>
      <c r="O1305" t="s">
        <v>22753</v>
      </c>
      <c r="P1305">
        <v>0.1</v>
      </c>
      <c r="Q1305">
        <v>2</v>
      </c>
      <c r="R1305" t="s">
        <v>24005</v>
      </c>
      <c r="S1305">
        <v>41</v>
      </c>
      <c r="U1305" t="s">
        <v>24005</v>
      </c>
      <c r="Y1305" t="s">
        <v>23570</v>
      </c>
      <c r="AA1305" t="s">
        <v>23859</v>
      </c>
      <c r="AD1305" t="s">
        <v>2605</v>
      </c>
      <c r="AF1305" t="s">
        <v>24005</v>
      </c>
    </row>
    <row r="1306" spans="2:32">
      <c r="B1306" t="s">
        <v>23883</v>
      </c>
      <c r="C1306" t="s">
        <v>23884</v>
      </c>
      <c r="E1306" t="s">
        <v>23590</v>
      </c>
      <c r="F1306">
        <v>1</v>
      </c>
      <c r="G1306">
        <v>224</v>
      </c>
      <c r="H1306">
        <v>290</v>
      </c>
      <c r="O1306" t="s">
        <v>22753</v>
      </c>
      <c r="P1306">
        <v>0.1</v>
      </c>
      <c r="Q1306">
        <v>1</v>
      </c>
      <c r="R1306" t="s">
        <v>23948</v>
      </c>
      <c r="S1306">
        <v>42</v>
      </c>
      <c r="U1306" t="s">
        <v>23948</v>
      </c>
      <c r="Y1306" t="s">
        <v>23570</v>
      </c>
      <c r="AA1306" t="s">
        <v>23870</v>
      </c>
      <c r="AD1306" t="s">
        <v>2605</v>
      </c>
      <c r="AF1306" t="s">
        <v>23948</v>
      </c>
    </row>
    <row r="1307" spans="2:32">
      <c r="B1307" t="s">
        <v>23893</v>
      </c>
      <c r="C1307" t="s">
        <v>23894</v>
      </c>
      <c r="E1307" t="s">
        <v>23590</v>
      </c>
      <c r="F1307">
        <v>1</v>
      </c>
      <c r="G1307">
        <v>258</v>
      </c>
      <c r="H1307">
        <v>340</v>
      </c>
      <c r="O1307" t="s">
        <v>22753</v>
      </c>
      <c r="P1307">
        <v>0.1</v>
      </c>
      <c r="Q1307">
        <v>1</v>
      </c>
      <c r="R1307" t="s">
        <v>23948</v>
      </c>
      <c r="S1307">
        <v>42</v>
      </c>
      <c r="U1307" t="s">
        <v>23948</v>
      </c>
      <c r="Y1307" t="s">
        <v>23570</v>
      </c>
      <c r="AA1307" t="s">
        <v>23870</v>
      </c>
      <c r="AD1307" t="s">
        <v>2605</v>
      </c>
      <c r="AF1307" t="s">
        <v>23948</v>
      </c>
    </row>
    <row r="1308" spans="2:32">
      <c r="B1308" t="s">
        <v>23833</v>
      </c>
      <c r="C1308" t="s">
        <v>23834</v>
      </c>
      <c r="E1308" t="s">
        <v>19754</v>
      </c>
      <c r="F1308">
        <v>1</v>
      </c>
      <c r="G1308">
        <v>50</v>
      </c>
      <c r="H1308">
        <v>70</v>
      </c>
      <c r="O1308" t="s">
        <v>22753</v>
      </c>
      <c r="P1308">
        <v>0.1</v>
      </c>
      <c r="Q1308">
        <v>1</v>
      </c>
      <c r="R1308" t="s">
        <v>23948</v>
      </c>
      <c r="S1308">
        <v>42</v>
      </c>
      <c r="U1308" t="s">
        <v>23948</v>
      </c>
      <c r="Y1308" t="s">
        <v>23570</v>
      </c>
      <c r="AA1308" t="s">
        <v>23870</v>
      </c>
      <c r="AD1308" t="s">
        <v>2605</v>
      </c>
      <c r="AF1308" t="s">
        <v>23948</v>
      </c>
    </row>
    <row r="1309" spans="2:32">
      <c r="B1309" t="s">
        <v>23835</v>
      </c>
      <c r="C1309" t="s">
        <v>23836</v>
      </c>
      <c r="E1309" t="s">
        <v>11338</v>
      </c>
      <c r="F1309">
        <v>2</v>
      </c>
      <c r="G1309">
        <v>5</v>
      </c>
      <c r="H1309">
        <v>10</v>
      </c>
      <c r="O1309" t="s">
        <v>22753</v>
      </c>
      <c r="P1309">
        <v>0.1</v>
      </c>
      <c r="Q1309">
        <v>1</v>
      </c>
      <c r="R1309" t="s">
        <v>23948</v>
      </c>
      <c r="S1309">
        <v>42</v>
      </c>
      <c r="U1309" t="s">
        <v>23948</v>
      </c>
      <c r="Y1309" t="s">
        <v>23570</v>
      </c>
      <c r="AA1309" t="s">
        <v>23870</v>
      </c>
      <c r="AD1309" t="s">
        <v>2605</v>
      </c>
      <c r="AF1309" t="s">
        <v>23948</v>
      </c>
    </row>
    <row r="1310" spans="2:32">
      <c r="B1310" t="s">
        <v>23909</v>
      </c>
      <c r="C1310" t="s">
        <v>23910</v>
      </c>
      <c r="E1310" t="s">
        <v>2735</v>
      </c>
      <c r="F1310">
        <v>1</v>
      </c>
      <c r="G1310">
        <v>600</v>
      </c>
      <c r="H1310">
        <v>780</v>
      </c>
      <c r="O1310" t="s">
        <v>22753</v>
      </c>
      <c r="P1310">
        <v>0.1</v>
      </c>
      <c r="Q1310">
        <v>2</v>
      </c>
      <c r="R1310" t="s">
        <v>23948</v>
      </c>
      <c r="S1310">
        <v>42</v>
      </c>
      <c r="U1310" t="s">
        <v>23948</v>
      </c>
      <c r="Y1310" t="s">
        <v>23570</v>
      </c>
      <c r="AA1310" t="s">
        <v>23870</v>
      </c>
      <c r="AD1310" t="s">
        <v>2605</v>
      </c>
      <c r="AF1310" t="s">
        <v>23948</v>
      </c>
    </row>
    <row r="1311" spans="2:32">
      <c r="B1311" t="s">
        <v>23608</v>
      </c>
      <c r="C1311" t="s">
        <v>23609</v>
      </c>
      <c r="E1311" t="s">
        <v>11338</v>
      </c>
      <c r="F1311">
        <v>1</v>
      </c>
      <c r="G1311">
        <v>780</v>
      </c>
      <c r="H1311">
        <v>1020</v>
      </c>
      <c r="O1311" t="s">
        <v>22753</v>
      </c>
      <c r="P1311">
        <v>0.1</v>
      </c>
      <c r="Q1311">
        <v>2</v>
      </c>
      <c r="R1311" t="s">
        <v>23948</v>
      </c>
      <c r="S1311">
        <v>42</v>
      </c>
      <c r="U1311" t="s">
        <v>23948</v>
      </c>
      <c r="Y1311" t="s">
        <v>23570</v>
      </c>
      <c r="AA1311" t="s">
        <v>23870</v>
      </c>
      <c r="AD1311" t="s">
        <v>2605</v>
      </c>
      <c r="AF1311" t="s">
        <v>23948</v>
      </c>
    </row>
    <row r="1312" spans="2:32">
      <c r="B1312" t="s">
        <v>23824</v>
      </c>
      <c r="C1312" t="s">
        <v>23825</v>
      </c>
      <c r="E1312" t="s">
        <v>23590</v>
      </c>
      <c r="F1312">
        <v>1</v>
      </c>
      <c r="G1312">
        <v>188</v>
      </c>
      <c r="H1312">
        <v>250</v>
      </c>
      <c r="O1312" t="s">
        <v>22753</v>
      </c>
      <c r="P1312">
        <v>0.1</v>
      </c>
      <c r="Q1312">
        <v>1</v>
      </c>
      <c r="R1312" t="s">
        <v>23948</v>
      </c>
      <c r="S1312">
        <v>42</v>
      </c>
      <c r="U1312" t="s">
        <v>23948</v>
      </c>
      <c r="Y1312" t="s">
        <v>23570</v>
      </c>
      <c r="AA1312" t="s">
        <v>23826</v>
      </c>
      <c r="AD1312" t="s">
        <v>2605</v>
      </c>
      <c r="AF1312" t="s">
        <v>23948</v>
      </c>
    </row>
    <row r="1313" spans="2:32">
      <c r="B1313" t="s">
        <v>23827</v>
      </c>
      <c r="C1313" t="s">
        <v>23828</v>
      </c>
      <c r="E1313" t="s">
        <v>23590</v>
      </c>
      <c r="F1313">
        <v>1</v>
      </c>
      <c r="G1313">
        <v>50</v>
      </c>
      <c r="H1313">
        <v>70</v>
      </c>
      <c r="O1313" t="s">
        <v>22753</v>
      </c>
      <c r="P1313">
        <v>0.1</v>
      </c>
      <c r="Q1313">
        <v>1</v>
      </c>
      <c r="R1313" t="s">
        <v>23948</v>
      </c>
      <c r="S1313">
        <v>42</v>
      </c>
      <c r="U1313" t="s">
        <v>23948</v>
      </c>
      <c r="Y1313" t="s">
        <v>23570</v>
      </c>
      <c r="AA1313" t="s">
        <v>23826</v>
      </c>
      <c r="AD1313" t="s">
        <v>2605</v>
      </c>
      <c r="AF1313" t="s">
        <v>23948</v>
      </c>
    </row>
    <row r="1314" spans="2:32">
      <c r="B1314" t="s">
        <v>23829</v>
      </c>
      <c r="C1314" t="s">
        <v>23830</v>
      </c>
      <c r="E1314" t="s">
        <v>23590</v>
      </c>
      <c r="F1314">
        <v>1</v>
      </c>
      <c r="G1314">
        <v>251</v>
      </c>
      <c r="H1314">
        <v>330</v>
      </c>
      <c r="O1314" t="s">
        <v>22753</v>
      </c>
      <c r="P1314">
        <v>0.1</v>
      </c>
      <c r="Q1314">
        <v>1</v>
      </c>
      <c r="R1314" t="s">
        <v>23948</v>
      </c>
      <c r="S1314">
        <v>42</v>
      </c>
      <c r="U1314" t="s">
        <v>23948</v>
      </c>
      <c r="Y1314" t="s">
        <v>23570</v>
      </c>
      <c r="AA1314" t="s">
        <v>23826</v>
      </c>
      <c r="AD1314" t="s">
        <v>2605</v>
      </c>
      <c r="AF1314" t="s">
        <v>23948</v>
      </c>
    </row>
    <row r="1315" spans="2:32">
      <c r="B1315" t="s">
        <v>23919</v>
      </c>
      <c r="C1315" t="s">
        <v>23920</v>
      </c>
      <c r="E1315" t="s">
        <v>23590</v>
      </c>
      <c r="F1315">
        <v>1</v>
      </c>
      <c r="G1315">
        <v>371</v>
      </c>
      <c r="H1315">
        <v>490</v>
      </c>
      <c r="O1315" t="s">
        <v>22753</v>
      </c>
      <c r="P1315">
        <v>0.1</v>
      </c>
      <c r="Q1315">
        <v>1</v>
      </c>
      <c r="R1315" t="s">
        <v>23948</v>
      </c>
      <c r="S1315">
        <v>42</v>
      </c>
      <c r="U1315" t="s">
        <v>23948</v>
      </c>
      <c r="Y1315" t="s">
        <v>23570</v>
      </c>
      <c r="AA1315" t="s">
        <v>23826</v>
      </c>
      <c r="AD1315" t="s">
        <v>2605</v>
      </c>
      <c r="AF1315" t="s">
        <v>23948</v>
      </c>
    </row>
    <row r="1316" spans="2:32">
      <c r="B1316" t="s">
        <v>23833</v>
      </c>
      <c r="C1316" t="s">
        <v>23834</v>
      </c>
      <c r="E1316" t="s">
        <v>19754</v>
      </c>
      <c r="F1316">
        <v>1</v>
      </c>
      <c r="G1316">
        <v>50</v>
      </c>
      <c r="H1316">
        <v>70</v>
      </c>
      <c r="O1316" t="s">
        <v>22753</v>
      </c>
      <c r="P1316">
        <v>0.1</v>
      </c>
      <c r="Q1316">
        <v>1</v>
      </c>
      <c r="R1316" t="s">
        <v>23948</v>
      </c>
      <c r="S1316">
        <v>42</v>
      </c>
      <c r="U1316" t="s">
        <v>23948</v>
      </c>
      <c r="Y1316" t="s">
        <v>23570</v>
      </c>
      <c r="AA1316" t="s">
        <v>23826</v>
      </c>
      <c r="AD1316" t="s">
        <v>2605</v>
      </c>
      <c r="AF1316" t="s">
        <v>23948</v>
      </c>
    </row>
    <row r="1317" spans="2:32">
      <c r="B1317" t="s">
        <v>23835</v>
      </c>
      <c r="C1317" t="s">
        <v>23836</v>
      </c>
      <c r="E1317" t="s">
        <v>11338</v>
      </c>
      <c r="F1317">
        <v>2</v>
      </c>
      <c r="G1317">
        <v>5</v>
      </c>
      <c r="H1317">
        <v>10</v>
      </c>
      <c r="O1317" t="s">
        <v>22753</v>
      </c>
      <c r="P1317">
        <v>0.1</v>
      </c>
      <c r="Q1317">
        <v>1</v>
      </c>
      <c r="R1317" t="s">
        <v>23948</v>
      </c>
      <c r="S1317">
        <v>42</v>
      </c>
      <c r="U1317" t="s">
        <v>23948</v>
      </c>
      <c r="Y1317" t="s">
        <v>23570</v>
      </c>
      <c r="AA1317" t="s">
        <v>23826</v>
      </c>
      <c r="AD1317" t="s">
        <v>2605</v>
      </c>
      <c r="AF1317" t="s">
        <v>23948</v>
      </c>
    </row>
    <row r="1318" spans="2:32">
      <c r="B1318" t="s">
        <v>23921</v>
      </c>
      <c r="C1318" t="s">
        <v>23922</v>
      </c>
      <c r="E1318" t="s">
        <v>2735</v>
      </c>
      <c r="F1318">
        <v>1</v>
      </c>
      <c r="G1318">
        <v>600</v>
      </c>
      <c r="H1318">
        <v>780</v>
      </c>
      <c r="O1318" t="s">
        <v>22753</v>
      </c>
      <c r="P1318">
        <v>0.1</v>
      </c>
      <c r="Q1318">
        <v>2</v>
      </c>
      <c r="R1318" t="s">
        <v>23948</v>
      </c>
      <c r="S1318">
        <v>42</v>
      </c>
      <c r="U1318" t="s">
        <v>23948</v>
      </c>
      <c r="Y1318" t="s">
        <v>23570</v>
      </c>
      <c r="AA1318" t="s">
        <v>23826</v>
      </c>
      <c r="AD1318" t="s">
        <v>2605</v>
      </c>
      <c r="AF1318" t="s">
        <v>23948</v>
      </c>
    </row>
    <row r="1319" spans="2:32">
      <c r="B1319" t="s">
        <v>23608</v>
      </c>
      <c r="C1319" t="s">
        <v>23609</v>
      </c>
      <c r="E1319" t="s">
        <v>11338</v>
      </c>
      <c r="F1319">
        <v>1</v>
      </c>
      <c r="G1319">
        <v>780</v>
      </c>
      <c r="H1319">
        <v>1020</v>
      </c>
      <c r="O1319" t="s">
        <v>22753</v>
      </c>
      <c r="P1319">
        <v>0.1</v>
      </c>
      <c r="Q1319">
        <v>2</v>
      </c>
      <c r="R1319" t="s">
        <v>23948</v>
      </c>
      <c r="S1319">
        <v>42</v>
      </c>
      <c r="U1319" t="s">
        <v>23948</v>
      </c>
      <c r="Y1319" t="s">
        <v>23570</v>
      </c>
      <c r="AA1319" t="s">
        <v>23826</v>
      </c>
      <c r="AD1319" t="s">
        <v>2605</v>
      </c>
      <c r="AF1319" t="s">
        <v>23948</v>
      </c>
    </row>
    <row r="1320" spans="2:32">
      <c r="B1320" t="s">
        <v>23608</v>
      </c>
      <c r="C1320" t="s">
        <v>23609</v>
      </c>
      <c r="E1320" t="s">
        <v>11338</v>
      </c>
      <c r="F1320">
        <v>1</v>
      </c>
      <c r="G1320">
        <v>780</v>
      </c>
      <c r="H1320">
        <v>1020</v>
      </c>
      <c r="O1320" t="s">
        <v>22753</v>
      </c>
      <c r="P1320">
        <v>0.1</v>
      </c>
      <c r="Q1320">
        <v>2</v>
      </c>
      <c r="R1320" t="s">
        <v>23948</v>
      </c>
      <c r="S1320">
        <v>42</v>
      </c>
      <c r="U1320" t="s">
        <v>23948</v>
      </c>
      <c r="Y1320" t="s">
        <v>23570</v>
      </c>
      <c r="AA1320" t="s">
        <v>23843</v>
      </c>
      <c r="AD1320" t="s">
        <v>2605</v>
      </c>
      <c r="AF1320" t="s">
        <v>23948</v>
      </c>
    </row>
    <row r="1321" spans="2:32">
      <c r="B1321" t="s">
        <v>23844</v>
      </c>
      <c r="C1321" t="s">
        <v>23845</v>
      </c>
      <c r="E1321" t="s">
        <v>2735</v>
      </c>
      <c r="F1321">
        <v>1</v>
      </c>
      <c r="G1321">
        <v>970</v>
      </c>
      <c r="H1321">
        <v>1260</v>
      </c>
      <c r="O1321" t="s">
        <v>22753</v>
      </c>
      <c r="P1321">
        <v>0.1</v>
      </c>
      <c r="Q1321">
        <v>2</v>
      </c>
      <c r="R1321" t="s">
        <v>23948</v>
      </c>
      <c r="S1321">
        <v>42</v>
      </c>
      <c r="U1321" t="s">
        <v>23948</v>
      </c>
      <c r="Y1321" t="s">
        <v>23570</v>
      </c>
      <c r="AA1321" t="s">
        <v>23843</v>
      </c>
      <c r="AD1321" t="s">
        <v>2605</v>
      </c>
      <c r="AF1321" t="s">
        <v>23948</v>
      </c>
    </row>
    <row r="1322" spans="2:32">
      <c r="B1322" t="s">
        <v>23946</v>
      </c>
      <c r="C1322" t="s">
        <v>23947</v>
      </c>
      <c r="E1322" t="s">
        <v>11548</v>
      </c>
      <c r="F1322">
        <v>3.2</v>
      </c>
      <c r="G1322">
        <v>2060</v>
      </c>
      <c r="H1322">
        <v>2680</v>
      </c>
      <c r="O1322" t="s">
        <v>22753</v>
      </c>
      <c r="P1322">
        <v>0.1</v>
      </c>
      <c r="Q1322">
        <v>1</v>
      </c>
      <c r="R1322" t="s">
        <v>23948</v>
      </c>
      <c r="S1322">
        <v>42</v>
      </c>
      <c r="U1322" t="s">
        <v>23948</v>
      </c>
      <c r="Y1322" t="s">
        <v>23570</v>
      </c>
      <c r="AA1322" t="s">
        <v>23846</v>
      </c>
      <c r="AD1322" t="s">
        <v>2605</v>
      </c>
      <c r="AF1322" t="s">
        <v>23948</v>
      </c>
    </row>
    <row r="1323" spans="2:32">
      <c r="B1323" t="s">
        <v>23949</v>
      </c>
      <c r="C1323" t="s">
        <v>23950</v>
      </c>
      <c r="E1323" t="s">
        <v>19754</v>
      </c>
      <c r="F1323">
        <v>1.1000000000000001</v>
      </c>
      <c r="G1323">
        <v>900</v>
      </c>
      <c r="H1323">
        <v>1170</v>
      </c>
      <c r="O1323" t="s">
        <v>22753</v>
      </c>
      <c r="P1323">
        <v>0.1</v>
      </c>
      <c r="Q1323">
        <v>1</v>
      </c>
      <c r="R1323" t="s">
        <v>23948</v>
      </c>
      <c r="S1323">
        <v>42</v>
      </c>
      <c r="U1323" t="s">
        <v>23948</v>
      </c>
      <c r="Y1323" t="s">
        <v>23570</v>
      </c>
      <c r="AA1323" t="s">
        <v>23846</v>
      </c>
      <c r="AD1323" t="s">
        <v>2605</v>
      </c>
      <c r="AF1323" t="s">
        <v>23948</v>
      </c>
    </row>
    <row r="1324" spans="2:32">
      <c r="B1324" t="s">
        <v>23951</v>
      </c>
      <c r="C1324" t="s">
        <v>23952</v>
      </c>
      <c r="D1324" t="s">
        <v>23953</v>
      </c>
      <c r="E1324" t="s">
        <v>2611</v>
      </c>
      <c r="F1324">
        <v>1.6</v>
      </c>
      <c r="G1324">
        <v>590</v>
      </c>
      <c r="H1324">
        <v>770</v>
      </c>
      <c r="O1324" t="s">
        <v>22753</v>
      </c>
      <c r="P1324">
        <v>0.1</v>
      </c>
      <c r="Q1324">
        <v>2</v>
      </c>
      <c r="R1324" t="s">
        <v>23948</v>
      </c>
      <c r="S1324">
        <v>42</v>
      </c>
      <c r="U1324" t="s">
        <v>23948</v>
      </c>
      <c r="Y1324" t="s">
        <v>23570</v>
      </c>
      <c r="AA1324" t="s">
        <v>23846</v>
      </c>
      <c r="AD1324" t="s">
        <v>2605</v>
      </c>
      <c r="AF1324" t="s">
        <v>23948</v>
      </c>
    </row>
    <row r="1325" spans="2:32">
      <c r="B1325" t="s">
        <v>23850</v>
      </c>
      <c r="C1325" t="s">
        <v>23851</v>
      </c>
      <c r="E1325" t="s">
        <v>2613</v>
      </c>
      <c r="F1325">
        <v>13.5</v>
      </c>
      <c r="G1325">
        <v>350</v>
      </c>
      <c r="H1325">
        <v>460</v>
      </c>
      <c r="O1325" t="s">
        <v>22753</v>
      </c>
      <c r="P1325">
        <v>0.1</v>
      </c>
      <c r="Q1325">
        <v>1</v>
      </c>
      <c r="R1325" t="s">
        <v>23948</v>
      </c>
      <c r="S1325">
        <v>42</v>
      </c>
      <c r="U1325" t="s">
        <v>23948</v>
      </c>
      <c r="Y1325" t="s">
        <v>23570</v>
      </c>
      <c r="AA1325" t="s">
        <v>23852</v>
      </c>
      <c r="AD1325" t="s">
        <v>2605</v>
      </c>
      <c r="AF1325" t="s">
        <v>23948</v>
      </c>
    </row>
    <row r="1326" spans="2:32">
      <c r="B1326" t="s">
        <v>23853</v>
      </c>
      <c r="C1326" t="s">
        <v>23854</v>
      </c>
      <c r="E1326" t="s">
        <v>2613</v>
      </c>
      <c r="F1326">
        <v>12.7</v>
      </c>
      <c r="G1326">
        <v>20</v>
      </c>
      <c r="H1326">
        <v>30</v>
      </c>
      <c r="O1326" t="s">
        <v>22753</v>
      </c>
      <c r="P1326">
        <v>0.1</v>
      </c>
      <c r="Q1326">
        <v>1</v>
      </c>
      <c r="R1326" t="s">
        <v>23948</v>
      </c>
      <c r="S1326">
        <v>42</v>
      </c>
      <c r="U1326" t="s">
        <v>23948</v>
      </c>
      <c r="Y1326" t="s">
        <v>23570</v>
      </c>
      <c r="AA1326" t="s">
        <v>23852</v>
      </c>
      <c r="AD1326" t="s">
        <v>2605</v>
      </c>
      <c r="AF1326" t="s">
        <v>23948</v>
      </c>
    </row>
    <row r="1327" spans="2:32">
      <c r="B1327" t="s">
        <v>23855</v>
      </c>
      <c r="C1327" t="s">
        <v>23856</v>
      </c>
      <c r="E1327" t="s">
        <v>19754</v>
      </c>
      <c r="F1327">
        <v>0.2</v>
      </c>
      <c r="G1327">
        <v>2630</v>
      </c>
      <c r="H1327">
        <v>3420</v>
      </c>
      <c r="O1327" t="s">
        <v>22753</v>
      </c>
      <c r="P1327">
        <v>0.1</v>
      </c>
      <c r="Q1327">
        <v>1</v>
      </c>
      <c r="R1327" t="s">
        <v>23948</v>
      </c>
      <c r="S1327">
        <v>42</v>
      </c>
      <c r="U1327" t="s">
        <v>23948</v>
      </c>
      <c r="Y1327" t="s">
        <v>23570</v>
      </c>
      <c r="AA1327" t="s">
        <v>23852</v>
      </c>
      <c r="AD1327" t="s">
        <v>2605</v>
      </c>
      <c r="AF1327" t="s">
        <v>23948</v>
      </c>
    </row>
    <row r="1328" spans="2:32">
      <c r="B1328" t="s">
        <v>23857</v>
      </c>
      <c r="C1328" t="s">
        <v>23858</v>
      </c>
      <c r="E1328" t="s">
        <v>2611</v>
      </c>
      <c r="F1328">
        <v>10.8</v>
      </c>
      <c r="G1328">
        <v>750</v>
      </c>
      <c r="H1328">
        <v>980</v>
      </c>
      <c r="O1328" t="s">
        <v>22753</v>
      </c>
      <c r="P1328">
        <v>0.1</v>
      </c>
      <c r="Q1328">
        <v>2</v>
      </c>
      <c r="R1328" t="s">
        <v>23948</v>
      </c>
      <c r="S1328">
        <v>42</v>
      </c>
      <c r="U1328" t="s">
        <v>23948</v>
      </c>
      <c r="Y1328" t="s">
        <v>23570</v>
      </c>
      <c r="AA1328" t="s">
        <v>23852</v>
      </c>
      <c r="AD1328" t="s">
        <v>2605</v>
      </c>
      <c r="AF1328" t="s">
        <v>23948</v>
      </c>
    </row>
    <row r="1329" spans="2:32">
      <c r="B1329" t="s">
        <v>23850</v>
      </c>
      <c r="C1329" t="s">
        <v>23851</v>
      </c>
      <c r="E1329" t="s">
        <v>2613</v>
      </c>
      <c r="F1329">
        <v>2</v>
      </c>
      <c r="G1329">
        <v>350</v>
      </c>
      <c r="H1329">
        <v>460</v>
      </c>
      <c r="O1329" t="s">
        <v>22753</v>
      </c>
      <c r="P1329">
        <v>0.1</v>
      </c>
      <c r="Q1329">
        <v>1</v>
      </c>
      <c r="R1329" t="s">
        <v>23948</v>
      </c>
      <c r="S1329">
        <v>42</v>
      </c>
      <c r="U1329" t="s">
        <v>23948</v>
      </c>
      <c r="Y1329" t="s">
        <v>23570</v>
      </c>
      <c r="AA1329" t="s">
        <v>23859</v>
      </c>
      <c r="AD1329" t="s">
        <v>2605</v>
      </c>
      <c r="AF1329" t="s">
        <v>23948</v>
      </c>
    </row>
    <row r="1330" spans="2:32">
      <c r="B1330" t="s">
        <v>23853</v>
      </c>
      <c r="C1330" t="s">
        <v>23854</v>
      </c>
      <c r="E1330" t="s">
        <v>2613</v>
      </c>
      <c r="F1330">
        <v>2</v>
      </c>
      <c r="G1330">
        <v>20</v>
      </c>
      <c r="H1330">
        <v>30</v>
      </c>
      <c r="O1330" t="s">
        <v>22753</v>
      </c>
      <c r="P1330">
        <v>0.1</v>
      </c>
      <c r="Q1330">
        <v>1</v>
      </c>
      <c r="R1330" t="s">
        <v>23948</v>
      </c>
      <c r="S1330">
        <v>42</v>
      </c>
      <c r="U1330" t="s">
        <v>23948</v>
      </c>
      <c r="Y1330" t="s">
        <v>23570</v>
      </c>
      <c r="AA1330" t="s">
        <v>23859</v>
      </c>
      <c r="AD1330" t="s">
        <v>2605</v>
      </c>
      <c r="AF1330" t="s">
        <v>23948</v>
      </c>
    </row>
    <row r="1331" spans="2:32">
      <c r="B1331" t="s">
        <v>23855</v>
      </c>
      <c r="C1331" t="s">
        <v>23856</v>
      </c>
      <c r="E1331" t="s">
        <v>19754</v>
      </c>
      <c r="F1331">
        <v>0.1</v>
      </c>
      <c r="G1331">
        <v>2630</v>
      </c>
      <c r="H1331">
        <v>3420</v>
      </c>
      <c r="O1331" t="s">
        <v>22753</v>
      </c>
      <c r="P1331">
        <v>0.1</v>
      </c>
      <c r="Q1331">
        <v>1</v>
      </c>
      <c r="R1331" t="s">
        <v>23948</v>
      </c>
      <c r="S1331">
        <v>42</v>
      </c>
      <c r="U1331" t="s">
        <v>23948</v>
      </c>
      <c r="Y1331" t="s">
        <v>23570</v>
      </c>
      <c r="AA1331" t="s">
        <v>23859</v>
      </c>
      <c r="AD1331" t="s">
        <v>2605</v>
      </c>
      <c r="AF1331" t="s">
        <v>23948</v>
      </c>
    </row>
    <row r="1332" spans="2:32">
      <c r="B1332" t="s">
        <v>23860</v>
      </c>
      <c r="C1332" t="s">
        <v>23861</v>
      </c>
      <c r="E1332" t="s">
        <v>2611</v>
      </c>
      <c r="F1332">
        <v>1.6</v>
      </c>
      <c r="G1332">
        <v>650</v>
      </c>
      <c r="H1332">
        <v>850</v>
      </c>
      <c r="O1332" t="s">
        <v>22753</v>
      </c>
      <c r="P1332">
        <v>0.1</v>
      </c>
      <c r="Q1332">
        <v>2</v>
      </c>
      <c r="R1332" t="s">
        <v>23948</v>
      </c>
      <c r="S1332">
        <v>42</v>
      </c>
      <c r="U1332" t="s">
        <v>23948</v>
      </c>
      <c r="Y1332" t="s">
        <v>23570</v>
      </c>
      <c r="AA1332" t="s">
        <v>23859</v>
      </c>
      <c r="AD1332" t="s">
        <v>2605</v>
      </c>
      <c r="AF1332" t="s">
        <v>23948</v>
      </c>
    </row>
    <row r="1333" spans="2:32">
      <c r="B1333" t="s">
        <v>23883</v>
      </c>
      <c r="C1333" t="s">
        <v>23884</v>
      </c>
      <c r="E1333" t="s">
        <v>23590</v>
      </c>
      <c r="F1333">
        <v>1</v>
      </c>
      <c r="G1333">
        <v>224</v>
      </c>
      <c r="H1333">
        <v>290</v>
      </c>
      <c r="O1333" t="s">
        <v>22753</v>
      </c>
      <c r="P1333">
        <v>0.1</v>
      </c>
      <c r="Q1333">
        <v>1</v>
      </c>
      <c r="R1333" t="s">
        <v>24012</v>
      </c>
      <c r="S1333">
        <v>43</v>
      </c>
      <c r="U1333" t="s">
        <v>24012</v>
      </c>
      <c r="Y1333" t="s">
        <v>23570</v>
      </c>
      <c r="AA1333" t="s">
        <v>23870</v>
      </c>
      <c r="AD1333" t="s">
        <v>2605</v>
      </c>
      <c r="AF1333" t="s">
        <v>24012</v>
      </c>
    </row>
    <row r="1334" spans="2:32">
      <c r="B1334" t="s">
        <v>23893</v>
      </c>
      <c r="C1334" t="s">
        <v>23894</v>
      </c>
      <c r="E1334" t="s">
        <v>23590</v>
      </c>
      <c r="F1334">
        <v>1</v>
      </c>
      <c r="G1334">
        <v>258</v>
      </c>
      <c r="H1334">
        <v>340</v>
      </c>
      <c r="O1334" t="s">
        <v>22753</v>
      </c>
      <c r="P1334">
        <v>0.1</v>
      </c>
      <c r="Q1334">
        <v>1</v>
      </c>
      <c r="R1334" t="s">
        <v>24012</v>
      </c>
      <c r="S1334">
        <v>43</v>
      </c>
      <c r="U1334" t="s">
        <v>24012</v>
      </c>
      <c r="Y1334" t="s">
        <v>23570</v>
      </c>
      <c r="AA1334" t="s">
        <v>23870</v>
      </c>
      <c r="AD1334" t="s">
        <v>2605</v>
      </c>
      <c r="AF1334" t="s">
        <v>24012</v>
      </c>
    </row>
    <row r="1335" spans="2:32">
      <c r="B1335" t="s">
        <v>23833</v>
      </c>
      <c r="C1335" t="s">
        <v>23834</v>
      </c>
      <c r="E1335" t="s">
        <v>19754</v>
      </c>
      <c r="F1335">
        <v>1</v>
      </c>
      <c r="G1335">
        <v>50</v>
      </c>
      <c r="H1335">
        <v>70</v>
      </c>
      <c r="O1335" t="s">
        <v>22753</v>
      </c>
      <c r="P1335">
        <v>0.1</v>
      </c>
      <c r="Q1335">
        <v>1</v>
      </c>
      <c r="R1335" t="s">
        <v>24012</v>
      </c>
      <c r="S1335">
        <v>43</v>
      </c>
      <c r="U1335" t="s">
        <v>24012</v>
      </c>
      <c r="Y1335" t="s">
        <v>23570</v>
      </c>
      <c r="AA1335" t="s">
        <v>23870</v>
      </c>
      <c r="AD1335" t="s">
        <v>2605</v>
      </c>
      <c r="AF1335" t="s">
        <v>24012</v>
      </c>
    </row>
    <row r="1336" spans="2:32">
      <c r="B1336" t="s">
        <v>23835</v>
      </c>
      <c r="C1336" t="s">
        <v>23836</v>
      </c>
      <c r="E1336" t="s">
        <v>11338</v>
      </c>
      <c r="F1336">
        <v>2</v>
      </c>
      <c r="G1336">
        <v>5</v>
      </c>
      <c r="H1336">
        <v>10</v>
      </c>
      <c r="O1336" t="s">
        <v>22753</v>
      </c>
      <c r="P1336">
        <v>0.1</v>
      </c>
      <c r="Q1336">
        <v>1</v>
      </c>
      <c r="R1336" t="s">
        <v>24012</v>
      </c>
      <c r="S1336">
        <v>43</v>
      </c>
      <c r="U1336" t="s">
        <v>24012</v>
      </c>
      <c r="Y1336" t="s">
        <v>23570</v>
      </c>
      <c r="AA1336" t="s">
        <v>23870</v>
      </c>
      <c r="AD1336" t="s">
        <v>2605</v>
      </c>
      <c r="AF1336" t="s">
        <v>24012</v>
      </c>
    </row>
    <row r="1337" spans="2:32">
      <c r="B1337" t="s">
        <v>23909</v>
      </c>
      <c r="C1337" t="s">
        <v>23910</v>
      </c>
      <c r="E1337" t="s">
        <v>2735</v>
      </c>
      <c r="F1337">
        <v>1</v>
      </c>
      <c r="G1337">
        <v>600</v>
      </c>
      <c r="H1337">
        <v>780</v>
      </c>
      <c r="O1337" t="s">
        <v>22753</v>
      </c>
      <c r="P1337">
        <v>0.1</v>
      </c>
      <c r="Q1337">
        <v>2</v>
      </c>
      <c r="R1337" t="s">
        <v>24012</v>
      </c>
      <c r="S1337">
        <v>43</v>
      </c>
      <c r="U1337" t="s">
        <v>24012</v>
      </c>
      <c r="Y1337" t="s">
        <v>23570</v>
      </c>
      <c r="AA1337" t="s">
        <v>23870</v>
      </c>
      <c r="AD1337" t="s">
        <v>2605</v>
      </c>
      <c r="AF1337" t="s">
        <v>24012</v>
      </c>
    </row>
    <row r="1338" spans="2:32">
      <c r="B1338" t="s">
        <v>23608</v>
      </c>
      <c r="C1338" t="s">
        <v>23609</v>
      </c>
      <c r="E1338" t="s">
        <v>11338</v>
      </c>
      <c r="F1338">
        <v>1</v>
      </c>
      <c r="G1338">
        <v>780</v>
      </c>
      <c r="H1338">
        <v>1020</v>
      </c>
      <c r="O1338" t="s">
        <v>22753</v>
      </c>
      <c r="P1338">
        <v>0.1</v>
      </c>
      <c r="Q1338">
        <v>2</v>
      </c>
      <c r="R1338" t="s">
        <v>24012</v>
      </c>
      <c r="S1338">
        <v>43</v>
      </c>
      <c r="U1338" t="s">
        <v>24012</v>
      </c>
      <c r="Y1338" t="s">
        <v>23570</v>
      </c>
      <c r="AA1338" t="s">
        <v>23870</v>
      </c>
      <c r="AD1338" t="s">
        <v>2605</v>
      </c>
      <c r="AF1338" t="s">
        <v>24012</v>
      </c>
    </row>
    <row r="1339" spans="2:32">
      <c r="B1339" t="s">
        <v>24013</v>
      </c>
      <c r="C1339" t="s">
        <v>24014</v>
      </c>
      <c r="D1339" t="s">
        <v>24015</v>
      </c>
      <c r="E1339" t="s">
        <v>2735</v>
      </c>
      <c r="F1339">
        <v>1</v>
      </c>
      <c r="G1339">
        <v>9980</v>
      </c>
      <c r="H1339">
        <v>12970</v>
      </c>
      <c r="O1339" t="s">
        <v>22753</v>
      </c>
      <c r="P1339">
        <v>0.1</v>
      </c>
      <c r="Q1339">
        <v>0</v>
      </c>
      <c r="R1339" t="s">
        <v>24012</v>
      </c>
      <c r="S1339">
        <v>43</v>
      </c>
      <c r="U1339" t="s">
        <v>24012</v>
      </c>
      <c r="Y1339" t="s">
        <v>23570</v>
      </c>
      <c r="AA1339" t="s">
        <v>23842</v>
      </c>
      <c r="AD1339" t="s">
        <v>2605</v>
      </c>
      <c r="AF1339" t="s">
        <v>24012</v>
      </c>
    </row>
    <row r="1340" spans="2:32">
      <c r="B1340" t="s">
        <v>24016</v>
      </c>
      <c r="C1340" t="s">
        <v>24017</v>
      </c>
      <c r="D1340" t="s">
        <v>24018</v>
      </c>
      <c r="E1340" t="s">
        <v>2735</v>
      </c>
      <c r="F1340">
        <v>1</v>
      </c>
      <c r="G1340">
        <v>3025</v>
      </c>
      <c r="H1340">
        <v>3930</v>
      </c>
      <c r="O1340" t="s">
        <v>22753</v>
      </c>
      <c r="P1340">
        <v>0.1</v>
      </c>
      <c r="Q1340">
        <v>0</v>
      </c>
      <c r="R1340" t="s">
        <v>24012</v>
      </c>
      <c r="S1340">
        <v>43</v>
      </c>
      <c r="U1340" t="s">
        <v>24012</v>
      </c>
      <c r="Y1340" t="s">
        <v>23570</v>
      </c>
      <c r="AA1340" t="s">
        <v>23842</v>
      </c>
      <c r="AD1340" t="s">
        <v>2605</v>
      </c>
      <c r="AF1340" t="s">
        <v>24012</v>
      </c>
    </row>
    <row r="1341" spans="2:32">
      <c r="B1341" t="s">
        <v>23779</v>
      </c>
      <c r="C1341" t="s">
        <v>23780</v>
      </c>
      <c r="E1341" t="s">
        <v>11548</v>
      </c>
      <c r="F1341">
        <v>7.8</v>
      </c>
      <c r="G1341">
        <v>1217</v>
      </c>
      <c r="H1341">
        <v>1580</v>
      </c>
      <c r="O1341" t="s">
        <v>22753</v>
      </c>
      <c r="P1341">
        <v>0.1</v>
      </c>
      <c r="Q1341">
        <v>1</v>
      </c>
      <c r="R1341" t="s">
        <v>24012</v>
      </c>
      <c r="S1341">
        <v>43</v>
      </c>
      <c r="U1341" t="s">
        <v>24012</v>
      </c>
      <c r="Y1341" t="s">
        <v>23570</v>
      </c>
      <c r="AA1341" t="s">
        <v>23846</v>
      </c>
      <c r="AD1341" t="s">
        <v>2605</v>
      </c>
      <c r="AF1341" t="s">
        <v>24012</v>
      </c>
    </row>
    <row r="1342" spans="2:32">
      <c r="B1342" t="s">
        <v>23782</v>
      </c>
      <c r="C1342" t="s">
        <v>23783</v>
      </c>
      <c r="E1342" t="s">
        <v>2611</v>
      </c>
      <c r="F1342">
        <v>1.3</v>
      </c>
      <c r="G1342">
        <v>9000</v>
      </c>
      <c r="H1342">
        <v>11690</v>
      </c>
      <c r="O1342" t="s">
        <v>22753</v>
      </c>
      <c r="P1342">
        <v>0.1</v>
      </c>
      <c r="Q1342">
        <v>2</v>
      </c>
      <c r="R1342" t="s">
        <v>24012</v>
      </c>
      <c r="S1342">
        <v>43</v>
      </c>
      <c r="U1342" t="s">
        <v>24012</v>
      </c>
      <c r="Y1342" t="s">
        <v>23570</v>
      </c>
      <c r="AA1342" t="s">
        <v>23846</v>
      </c>
      <c r="AD1342" t="s">
        <v>2605</v>
      </c>
      <c r="AF1342" t="s">
        <v>24012</v>
      </c>
    </row>
    <row r="1343" spans="2:32">
      <c r="B1343" t="s">
        <v>23847</v>
      </c>
      <c r="C1343" t="s">
        <v>23848</v>
      </c>
      <c r="E1343" t="s">
        <v>11338</v>
      </c>
      <c r="F1343">
        <v>0.6</v>
      </c>
      <c r="G1343">
        <v>960</v>
      </c>
      <c r="H1343">
        <v>1250</v>
      </c>
      <c r="O1343" t="s">
        <v>22753</v>
      </c>
      <c r="P1343">
        <v>0.1</v>
      </c>
      <c r="Q1343">
        <v>1</v>
      </c>
      <c r="R1343" t="s">
        <v>24012</v>
      </c>
      <c r="S1343">
        <v>43</v>
      </c>
      <c r="U1343" t="s">
        <v>24012</v>
      </c>
      <c r="Y1343" t="s">
        <v>23570</v>
      </c>
      <c r="AA1343" t="s">
        <v>23849</v>
      </c>
      <c r="AD1343" t="s">
        <v>2605</v>
      </c>
      <c r="AF1343" t="s">
        <v>24012</v>
      </c>
    </row>
    <row r="1344" spans="2:32">
      <c r="B1344" t="s">
        <v>23850</v>
      </c>
      <c r="C1344" t="s">
        <v>23851</v>
      </c>
      <c r="E1344" t="s">
        <v>2613</v>
      </c>
      <c r="F1344">
        <v>7.5</v>
      </c>
      <c r="G1344">
        <v>350</v>
      </c>
      <c r="H1344">
        <v>460</v>
      </c>
      <c r="O1344" t="s">
        <v>22753</v>
      </c>
      <c r="P1344">
        <v>0.1</v>
      </c>
      <c r="Q1344">
        <v>1</v>
      </c>
      <c r="R1344" t="s">
        <v>24012</v>
      </c>
      <c r="S1344">
        <v>43</v>
      </c>
      <c r="U1344" t="s">
        <v>24012</v>
      </c>
      <c r="Y1344" t="s">
        <v>23570</v>
      </c>
      <c r="AA1344" t="s">
        <v>23852</v>
      </c>
      <c r="AD1344" t="s">
        <v>2605</v>
      </c>
      <c r="AF1344" t="s">
        <v>24012</v>
      </c>
    </row>
    <row r="1345" spans="2:32">
      <c r="B1345" t="s">
        <v>23853</v>
      </c>
      <c r="C1345" t="s">
        <v>23854</v>
      </c>
      <c r="E1345" t="s">
        <v>2613</v>
      </c>
      <c r="F1345">
        <v>7.1</v>
      </c>
      <c r="G1345">
        <v>20</v>
      </c>
      <c r="H1345">
        <v>30</v>
      </c>
      <c r="O1345" t="s">
        <v>22753</v>
      </c>
      <c r="P1345">
        <v>0.1</v>
      </c>
      <c r="Q1345">
        <v>1</v>
      </c>
      <c r="R1345" t="s">
        <v>24012</v>
      </c>
      <c r="S1345">
        <v>43</v>
      </c>
      <c r="U1345" t="s">
        <v>24012</v>
      </c>
      <c r="Y1345" t="s">
        <v>23570</v>
      </c>
      <c r="AA1345" t="s">
        <v>23852</v>
      </c>
      <c r="AD1345" t="s">
        <v>2605</v>
      </c>
      <c r="AF1345" t="s">
        <v>24012</v>
      </c>
    </row>
    <row r="1346" spans="2:32">
      <c r="B1346" t="s">
        <v>23855</v>
      </c>
      <c r="C1346" t="s">
        <v>23856</v>
      </c>
      <c r="E1346" t="s">
        <v>19754</v>
      </c>
      <c r="F1346">
        <v>0.1</v>
      </c>
      <c r="G1346">
        <v>2630</v>
      </c>
      <c r="H1346">
        <v>3420</v>
      </c>
      <c r="O1346" t="s">
        <v>22753</v>
      </c>
      <c r="P1346">
        <v>0.1</v>
      </c>
      <c r="Q1346">
        <v>1</v>
      </c>
      <c r="R1346" t="s">
        <v>24012</v>
      </c>
      <c r="S1346">
        <v>43</v>
      </c>
      <c r="U1346" t="s">
        <v>24012</v>
      </c>
      <c r="Y1346" t="s">
        <v>23570</v>
      </c>
      <c r="AA1346" t="s">
        <v>23852</v>
      </c>
      <c r="AD1346" t="s">
        <v>2605</v>
      </c>
      <c r="AF1346" t="s">
        <v>24012</v>
      </c>
    </row>
    <row r="1347" spans="2:32">
      <c r="B1347" t="s">
        <v>23857</v>
      </c>
      <c r="C1347" t="s">
        <v>23858</v>
      </c>
      <c r="E1347" t="s">
        <v>2611</v>
      </c>
      <c r="F1347">
        <v>6</v>
      </c>
      <c r="G1347">
        <v>750</v>
      </c>
      <c r="H1347">
        <v>980</v>
      </c>
      <c r="O1347" t="s">
        <v>22753</v>
      </c>
      <c r="P1347">
        <v>0.1</v>
      </c>
      <c r="Q1347">
        <v>2</v>
      </c>
      <c r="R1347" t="s">
        <v>24012</v>
      </c>
      <c r="S1347">
        <v>43</v>
      </c>
      <c r="U1347" t="s">
        <v>24012</v>
      </c>
      <c r="Y1347" t="s">
        <v>23570</v>
      </c>
      <c r="AA1347" t="s">
        <v>23852</v>
      </c>
      <c r="AD1347" t="s">
        <v>2605</v>
      </c>
      <c r="AF1347" t="s">
        <v>24012</v>
      </c>
    </row>
    <row r="1348" spans="2:32">
      <c r="B1348" t="s">
        <v>23850</v>
      </c>
      <c r="C1348" t="s">
        <v>23851</v>
      </c>
      <c r="E1348" t="s">
        <v>2613</v>
      </c>
      <c r="F1348">
        <v>0.9</v>
      </c>
      <c r="G1348">
        <v>350</v>
      </c>
      <c r="H1348">
        <v>460</v>
      </c>
      <c r="O1348" t="s">
        <v>22753</v>
      </c>
      <c r="P1348">
        <v>0.1</v>
      </c>
      <c r="Q1348">
        <v>1</v>
      </c>
      <c r="R1348" t="s">
        <v>24012</v>
      </c>
      <c r="S1348">
        <v>43</v>
      </c>
      <c r="U1348" t="s">
        <v>24012</v>
      </c>
      <c r="Y1348" t="s">
        <v>23570</v>
      </c>
      <c r="AA1348" t="s">
        <v>23859</v>
      </c>
      <c r="AD1348" t="s">
        <v>2605</v>
      </c>
      <c r="AF1348" t="s">
        <v>24012</v>
      </c>
    </row>
    <row r="1349" spans="2:32">
      <c r="B1349" t="s">
        <v>23853</v>
      </c>
      <c r="C1349" t="s">
        <v>23854</v>
      </c>
      <c r="E1349" t="s">
        <v>2613</v>
      </c>
      <c r="F1349">
        <v>0.9</v>
      </c>
      <c r="G1349">
        <v>20</v>
      </c>
      <c r="H1349">
        <v>30</v>
      </c>
      <c r="O1349" t="s">
        <v>22753</v>
      </c>
      <c r="P1349">
        <v>0.1</v>
      </c>
      <c r="Q1349">
        <v>1</v>
      </c>
      <c r="R1349" t="s">
        <v>24012</v>
      </c>
      <c r="S1349">
        <v>43</v>
      </c>
      <c r="U1349" t="s">
        <v>24012</v>
      </c>
      <c r="Y1349" t="s">
        <v>23570</v>
      </c>
      <c r="AA1349" t="s">
        <v>23859</v>
      </c>
      <c r="AD1349" t="s">
        <v>2605</v>
      </c>
      <c r="AF1349" t="s">
        <v>24012</v>
      </c>
    </row>
    <row r="1350" spans="2:32">
      <c r="B1350" t="s">
        <v>23855</v>
      </c>
      <c r="C1350" t="s">
        <v>23856</v>
      </c>
      <c r="E1350" t="s">
        <v>19754</v>
      </c>
      <c r="F1350">
        <v>0.1</v>
      </c>
      <c r="G1350">
        <v>2630</v>
      </c>
      <c r="H1350">
        <v>3420</v>
      </c>
      <c r="O1350" t="s">
        <v>22753</v>
      </c>
      <c r="P1350">
        <v>0.1</v>
      </c>
      <c r="Q1350">
        <v>1</v>
      </c>
      <c r="R1350" t="s">
        <v>24012</v>
      </c>
      <c r="S1350">
        <v>43</v>
      </c>
      <c r="U1350" t="s">
        <v>24012</v>
      </c>
      <c r="Y1350" t="s">
        <v>23570</v>
      </c>
      <c r="AA1350" t="s">
        <v>23859</v>
      </c>
      <c r="AD1350" t="s">
        <v>2605</v>
      </c>
      <c r="AF1350" t="s">
        <v>24012</v>
      </c>
    </row>
    <row r="1351" spans="2:32">
      <c r="B1351" t="s">
        <v>23860</v>
      </c>
      <c r="C1351" t="s">
        <v>23861</v>
      </c>
      <c r="E1351" t="s">
        <v>2611</v>
      </c>
      <c r="F1351">
        <v>0.7</v>
      </c>
      <c r="G1351">
        <v>650</v>
      </c>
      <c r="H1351">
        <v>850</v>
      </c>
      <c r="O1351" t="s">
        <v>22753</v>
      </c>
      <c r="P1351">
        <v>0.1</v>
      </c>
      <c r="Q1351">
        <v>2</v>
      </c>
      <c r="R1351" t="s">
        <v>24012</v>
      </c>
      <c r="S1351">
        <v>43</v>
      </c>
      <c r="U1351" t="s">
        <v>24012</v>
      </c>
      <c r="Y1351" t="s">
        <v>23570</v>
      </c>
      <c r="AA1351" t="s">
        <v>23859</v>
      </c>
      <c r="AD1351" t="s">
        <v>2605</v>
      </c>
      <c r="AF1351" t="s">
        <v>24012</v>
      </c>
    </row>
    <row r="1352" spans="2:32">
      <c r="B1352" t="s">
        <v>23883</v>
      </c>
      <c r="C1352" t="s">
        <v>23884</v>
      </c>
      <c r="E1352" t="s">
        <v>23590</v>
      </c>
      <c r="F1352">
        <v>1</v>
      </c>
      <c r="G1352">
        <v>224</v>
      </c>
      <c r="H1352">
        <v>290</v>
      </c>
      <c r="O1352" t="s">
        <v>22753</v>
      </c>
      <c r="P1352">
        <v>0.1</v>
      </c>
      <c r="Q1352">
        <v>1</v>
      </c>
      <c r="R1352" t="s">
        <v>23622</v>
      </c>
      <c r="S1352">
        <v>8</v>
      </c>
      <c r="U1352" t="s">
        <v>23622</v>
      </c>
      <c r="Y1352" t="s">
        <v>23570</v>
      </c>
      <c r="AA1352" t="s">
        <v>23870</v>
      </c>
      <c r="AD1352" t="s">
        <v>23677</v>
      </c>
      <c r="AF1352" t="s">
        <v>23622</v>
      </c>
    </row>
    <row r="1353" spans="2:32">
      <c r="B1353" t="s">
        <v>23883</v>
      </c>
      <c r="C1353" t="s">
        <v>23884</v>
      </c>
      <c r="E1353" t="s">
        <v>23590</v>
      </c>
      <c r="F1353">
        <v>1</v>
      </c>
      <c r="G1353">
        <v>224</v>
      </c>
      <c r="H1353">
        <v>290</v>
      </c>
      <c r="O1353" t="s">
        <v>22753</v>
      </c>
      <c r="P1353">
        <v>0.1</v>
      </c>
      <c r="Q1353">
        <v>1</v>
      </c>
      <c r="R1353" t="s">
        <v>23622</v>
      </c>
      <c r="S1353">
        <v>8</v>
      </c>
      <c r="U1353" t="s">
        <v>23622</v>
      </c>
      <c r="Y1353" t="s">
        <v>23570</v>
      </c>
      <c r="AA1353" t="s">
        <v>23870</v>
      </c>
      <c r="AD1353" t="s">
        <v>23677</v>
      </c>
      <c r="AF1353" t="s">
        <v>23622</v>
      </c>
    </row>
    <row r="1354" spans="2:32">
      <c r="B1354" t="s">
        <v>23893</v>
      </c>
      <c r="C1354" t="s">
        <v>23894</v>
      </c>
      <c r="E1354" t="s">
        <v>23590</v>
      </c>
      <c r="F1354">
        <v>1</v>
      </c>
      <c r="G1354">
        <v>258</v>
      </c>
      <c r="H1354">
        <v>340</v>
      </c>
      <c r="O1354" t="s">
        <v>22753</v>
      </c>
      <c r="P1354">
        <v>0.1</v>
      </c>
      <c r="Q1354">
        <v>1</v>
      </c>
      <c r="R1354" t="s">
        <v>23622</v>
      </c>
      <c r="S1354">
        <v>8</v>
      </c>
      <c r="U1354" t="s">
        <v>23622</v>
      </c>
      <c r="Y1354" t="s">
        <v>23570</v>
      </c>
      <c r="AA1354" t="s">
        <v>23870</v>
      </c>
      <c r="AD1354" t="s">
        <v>23677</v>
      </c>
      <c r="AF1354" t="s">
        <v>23622</v>
      </c>
    </row>
    <row r="1355" spans="2:32">
      <c r="B1355" t="s">
        <v>23893</v>
      </c>
      <c r="C1355" t="s">
        <v>23894</v>
      </c>
      <c r="E1355" t="s">
        <v>23590</v>
      </c>
      <c r="F1355">
        <v>1</v>
      </c>
      <c r="G1355">
        <v>258</v>
      </c>
      <c r="H1355">
        <v>340</v>
      </c>
      <c r="O1355" t="s">
        <v>22753</v>
      </c>
      <c r="P1355">
        <v>0.1</v>
      </c>
      <c r="Q1355">
        <v>1</v>
      </c>
      <c r="R1355" t="s">
        <v>23622</v>
      </c>
      <c r="S1355">
        <v>8</v>
      </c>
      <c r="U1355" t="s">
        <v>23622</v>
      </c>
      <c r="Y1355" t="s">
        <v>23570</v>
      </c>
      <c r="AA1355" t="s">
        <v>23870</v>
      </c>
      <c r="AD1355" t="s">
        <v>23677</v>
      </c>
      <c r="AF1355" t="s">
        <v>23622</v>
      </c>
    </row>
    <row r="1356" spans="2:32">
      <c r="B1356" t="s">
        <v>23833</v>
      </c>
      <c r="C1356" t="s">
        <v>23834</v>
      </c>
      <c r="E1356" t="s">
        <v>19754</v>
      </c>
      <c r="F1356">
        <v>1</v>
      </c>
      <c r="G1356">
        <v>50</v>
      </c>
      <c r="H1356">
        <v>70</v>
      </c>
      <c r="O1356" t="s">
        <v>22753</v>
      </c>
      <c r="P1356">
        <v>0.1</v>
      </c>
      <c r="Q1356">
        <v>1</v>
      </c>
      <c r="R1356" t="s">
        <v>23622</v>
      </c>
      <c r="S1356">
        <v>8</v>
      </c>
      <c r="U1356" t="s">
        <v>23622</v>
      </c>
      <c r="Y1356" t="s">
        <v>23570</v>
      </c>
      <c r="AA1356" t="s">
        <v>23870</v>
      </c>
      <c r="AD1356" t="s">
        <v>23677</v>
      </c>
      <c r="AF1356" t="s">
        <v>23622</v>
      </c>
    </row>
    <row r="1357" spans="2:32">
      <c r="B1357" t="s">
        <v>23833</v>
      </c>
      <c r="C1357" t="s">
        <v>23834</v>
      </c>
      <c r="E1357" t="s">
        <v>19754</v>
      </c>
      <c r="F1357">
        <v>1</v>
      </c>
      <c r="G1357">
        <v>50</v>
      </c>
      <c r="H1357">
        <v>70</v>
      </c>
      <c r="O1357" t="s">
        <v>22753</v>
      </c>
      <c r="P1357">
        <v>0.1</v>
      </c>
      <c r="Q1357">
        <v>1</v>
      </c>
      <c r="R1357" t="s">
        <v>23622</v>
      </c>
      <c r="S1357">
        <v>8</v>
      </c>
      <c r="U1357" t="s">
        <v>23622</v>
      </c>
      <c r="Y1357" t="s">
        <v>23570</v>
      </c>
      <c r="AA1357" t="s">
        <v>23870</v>
      </c>
      <c r="AD1357" t="s">
        <v>23677</v>
      </c>
      <c r="AF1357" t="s">
        <v>23622</v>
      </c>
    </row>
    <row r="1358" spans="2:32">
      <c r="B1358" t="s">
        <v>23835</v>
      </c>
      <c r="C1358" t="s">
        <v>23836</v>
      </c>
      <c r="E1358" t="s">
        <v>11338</v>
      </c>
      <c r="F1358">
        <v>2</v>
      </c>
      <c r="G1358">
        <v>5</v>
      </c>
      <c r="H1358">
        <v>10</v>
      </c>
      <c r="O1358" t="s">
        <v>22753</v>
      </c>
      <c r="P1358">
        <v>0.1</v>
      </c>
      <c r="Q1358">
        <v>1</v>
      </c>
      <c r="R1358" t="s">
        <v>23622</v>
      </c>
      <c r="S1358">
        <v>8</v>
      </c>
      <c r="U1358" t="s">
        <v>23622</v>
      </c>
      <c r="Y1358" t="s">
        <v>23570</v>
      </c>
      <c r="AA1358" t="s">
        <v>23870</v>
      </c>
      <c r="AD1358" t="s">
        <v>23677</v>
      </c>
      <c r="AF1358" t="s">
        <v>23622</v>
      </c>
    </row>
    <row r="1359" spans="2:32">
      <c r="B1359" t="s">
        <v>23835</v>
      </c>
      <c r="C1359" t="s">
        <v>23836</v>
      </c>
      <c r="E1359" t="s">
        <v>11338</v>
      </c>
      <c r="F1359">
        <v>2</v>
      </c>
      <c r="G1359">
        <v>5</v>
      </c>
      <c r="H1359">
        <v>10</v>
      </c>
      <c r="O1359" t="s">
        <v>22753</v>
      </c>
      <c r="P1359">
        <v>0.1</v>
      </c>
      <c r="Q1359">
        <v>1</v>
      </c>
      <c r="R1359" t="s">
        <v>23622</v>
      </c>
      <c r="S1359">
        <v>8</v>
      </c>
      <c r="U1359" t="s">
        <v>23622</v>
      </c>
      <c r="Y1359" t="s">
        <v>23570</v>
      </c>
      <c r="AA1359" t="s">
        <v>23870</v>
      </c>
      <c r="AD1359" t="s">
        <v>23677</v>
      </c>
      <c r="AF1359" t="s">
        <v>23622</v>
      </c>
    </row>
    <row r="1360" spans="2:32">
      <c r="B1360" t="s">
        <v>23909</v>
      </c>
      <c r="C1360" t="s">
        <v>23910</v>
      </c>
      <c r="E1360" t="s">
        <v>2735</v>
      </c>
      <c r="F1360">
        <v>1</v>
      </c>
      <c r="G1360">
        <v>600</v>
      </c>
      <c r="H1360">
        <v>780</v>
      </c>
      <c r="O1360" t="s">
        <v>22753</v>
      </c>
      <c r="P1360">
        <v>0.1</v>
      </c>
      <c r="Q1360">
        <v>2</v>
      </c>
      <c r="R1360" t="s">
        <v>23622</v>
      </c>
      <c r="S1360">
        <v>8</v>
      </c>
      <c r="U1360" t="s">
        <v>23622</v>
      </c>
      <c r="Y1360" t="s">
        <v>23570</v>
      </c>
      <c r="AA1360" t="s">
        <v>23870</v>
      </c>
      <c r="AD1360" t="s">
        <v>23677</v>
      </c>
      <c r="AF1360" t="s">
        <v>23622</v>
      </c>
    </row>
    <row r="1361" spans="2:32">
      <c r="B1361" t="s">
        <v>23909</v>
      </c>
      <c r="C1361" t="s">
        <v>23910</v>
      </c>
      <c r="E1361" t="s">
        <v>2735</v>
      </c>
      <c r="F1361">
        <v>1</v>
      </c>
      <c r="G1361">
        <v>600</v>
      </c>
      <c r="H1361">
        <v>780</v>
      </c>
      <c r="O1361" t="s">
        <v>22753</v>
      </c>
      <c r="P1361">
        <v>0.1</v>
      </c>
      <c r="Q1361">
        <v>2</v>
      </c>
      <c r="R1361" t="s">
        <v>23622</v>
      </c>
      <c r="S1361">
        <v>8</v>
      </c>
      <c r="U1361" t="s">
        <v>23622</v>
      </c>
      <c r="Y1361" t="s">
        <v>23570</v>
      </c>
      <c r="AA1361" t="s">
        <v>23870</v>
      </c>
      <c r="AD1361" t="s">
        <v>23677</v>
      </c>
      <c r="AF1361" t="s">
        <v>23622</v>
      </c>
    </row>
    <row r="1362" spans="2:32">
      <c r="B1362" t="s">
        <v>23608</v>
      </c>
      <c r="C1362" t="s">
        <v>23609</v>
      </c>
      <c r="E1362" t="s">
        <v>11338</v>
      </c>
      <c r="F1362">
        <v>1</v>
      </c>
      <c r="G1362">
        <v>780</v>
      </c>
      <c r="H1362">
        <v>1020</v>
      </c>
      <c r="O1362" t="s">
        <v>22753</v>
      </c>
      <c r="P1362">
        <v>0.1</v>
      </c>
      <c r="Q1362">
        <v>2</v>
      </c>
      <c r="R1362" t="s">
        <v>23622</v>
      </c>
      <c r="S1362">
        <v>8</v>
      </c>
      <c r="U1362" t="s">
        <v>23622</v>
      </c>
      <c r="Y1362" t="s">
        <v>23570</v>
      </c>
      <c r="AA1362" t="s">
        <v>23870</v>
      </c>
      <c r="AD1362" t="s">
        <v>23677</v>
      </c>
      <c r="AF1362" t="s">
        <v>23622</v>
      </c>
    </row>
    <row r="1363" spans="2:32">
      <c r="B1363" t="s">
        <v>23608</v>
      </c>
      <c r="C1363" t="s">
        <v>23609</v>
      </c>
      <c r="E1363" t="s">
        <v>11338</v>
      </c>
      <c r="F1363">
        <v>1</v>
      </c>
      <c r="G1363">
        <v>780</v>
      </c>
      <c r="H1363">
        <v>1020</v>
      </c>
      <c r="O1363" t="s">
        <v>22753</v>
      </c>
      <c r="P1363">
        <v>0.1</v>
      </c>
      <c r="Q1363">
        <v>2</v>
      </c>
      <c r="R1363" t="s">
        <v>23622</v>
      </c>
      <c r="S1363">
        <v>8</v>
      </c>
      <c r="U1363" t="s">
        <v>23622</v>
      </c>
      <c r="Y1363" t="s">
        <v>23570</v>
      </c>
      <c r="AA1363" t="s">
        <v>23870</v>
      </c>
      <c r="AD1363" t="s">
        <v>23677</v>
      </c>
      <c r="AF1363" t="s">
        <v>23622</v>
      </c>
    </row>
    <row r="1364" spans="2:32">
      <c r="B1364" t="s">
        <v>23824</v>
      </c>
      <c r="C1364" t="s">
        <v>23825</v>
      </c>
      <c r="E1364" t="s">
        <v>23590</v>
      </c>
      <c r="F1364">
        <v>1</v>
      </c>
      <c r="G1364">
        <v>188</v>
      </c>
      <c r="H1364">
        <v>250</v>
      </c>
      <c r="O1364" t="s">
        <v>22753</v>
      </c>
      <c r="P1364">
        <v>0.1</v>
      </c>
      <c r="Q1364">
        <v>1</v>
      </c>
      <c r="R1364" t="s">
        <v>23622</v>
      </c>
      <c r="S1364">
        <v>8</v>
      </c>
      <c r="U1364" t="s">
        <v>23622</v>
      </c>
      <c r="Y1364" t="s">
        <v>23570</v>
      </c>
      <c r="AA1364" t="s">
        <v>23826</v>
      </c>
      <c r="AD1364" t="s">
        <v>23677</v>
      </c>
      <c r="AF1364" t="s">
        <v>23622</v>
      </c>
    </row>
    <row r="1365" spans="2:32">
      <c r="B1365" t="s">
        <v>23824</v>
      </c>
      <c r="C1365" t="s">
        <v>23825</v>
      </c>
      <c r="E1365" t="s">
        <v>23590</v>
      </c>
      <c r="F1365">
        <v>1</v>
      </c>
      <c r="G1365">
        <v>188</v>
      </c>
      <c r="H1365">
        <v>250</v>
      </c>
      <c r="O1365" t="s">
        <v>22753</v>
      </c>
      <c r="P1365">
        <v>0.1</v>
      </c>
      <c r="Q1365">
        <v>1</v>
      </c>
      <c r="R1365" t="s">
        <v>23622</v>
      </c>
      <c r="S1365">
        <v>8</v>
      </c>
      <c r="U1365" t="s">
        <v>23622</v>
      </c>
      <c r="Y1365" t="s">
        <v>23570</v>
      </c>
      <c r="AA1365" t="s">
        <v>23826</v>
      </c>
      <c r="AD1365" t="s">
        <v>23677</v>
      </c>
      <c r="AF1365" t="s">
        <v>23622</v>
      </c>
    </row>
    <row r="1366" spans="2:32">
      <c r="B1366" t="s">
        <v>23824</v>
      </c>
      <c r="C1366" t="s">
        <v>23825</v>
      </c>
      <c r="E1366" t="s">
        <v>23590</v>
      </c>
      <c r="F1366">
        <v>1</v>
      </c>
      <c r="G1366">
        <v>188</v>
      </c>
      <c r="H1366">
        <v>250</v>
      </c>
      <c r="O1366" t="s">
        <v>22753</v>
      </c>
      <c r="P1366">
        <v>0.1</v>
      </c>
      <c r="Q1366">
        <v>1</v>
      </c>
      <c r="R1366" t="s">
        <v>23622</v>
      </c>
      <c r="S1366">
        <v>8</v>
      </c>
      <c r="U1366" t="s">
        <v>23622</v>
      </c>
      <c r="Y1366" t="s">
        <v>23570</v>
      </c>
      <c r="AA1366" t="s">
        <v>23826</v>
      </c>
      <c r="AD1366" t="s">
        <v>23677</v>
      </c>
      <c r="AF1366" t="s">
        <v>23622</v>
      </c>
    </row>
    <row r="1367" spans="2:32">
      <c r="B1367" t="s">
        <v>23827</v>
      </c>
      <c r="C1367" t="s">
        <v>23828</v>
      </c>
      <c r="E1367" t="s">
        <v>23590</v>
      </c>
      <c r="F1367">
        <v>1</v>
      </c>
      <c r="G1367">
        <v>50</v>
      </c>
      <c r="H1367">
        <v>70</v>
      </c>
      <c r="O1367" t="s">
        <v>22753</v>
      </c>
      <c r="P1367">
        <v>0.1</v>
      </c>
      <c r="Q1367">
        <v>1</v>
      </c>
      <c r="R1367" t="s">
        <v>23622</v>
      </c>
      <c r="S1367">
        <v>8</v>
      </c>
      <c r="U1367" t="s">
        <v>23622</v>
      </c>
      <c r="Y1367" t="s">
        <v>23570</v>
      </c>
      <c r="AA1367" t="s">
        <v>23826</v>
      </c>
      <c r="AD1367" t="s">
        <v>23677</v>
      </c>
      <c r="AF1367" t="s">
        <v>23622</v>
      </c>
    </row>
    <row r="1368" spans="2:32">
      <c r="B1368" t="s">
        <v>23827</v>
      </c>
      <c r="C1368" t="s">
        <v>23828</v>
      </c>
      <c r="E1368" t="s">
        <v>23590</v>
      </c>
      <c r="F1368">
        <v>1</v>
      </c>
      <c r="G1368">
        <v>50</v>
      </c>
      <c r="H1368">
        <v>70</v>
      </c>
      <c r="O1368" t="s">
        <v>22753</v>
      </c>
      <c r="P1368">
        <v>0.1</v>
      </c>
      <c r="Q1368">
        <v>1</v>
      </c>
      <c r="R1368" t="s">
        <v>23622</v>
      </c>
      <c r="S1368">
        <v>8</v>
      </c>
      <c r="U1368" t="s">
        <v>23622</v>
      </c>
      <c r="Y1368" t="s">
        <v>23570</v>
      </c>
      <c r="AA1368" t="s">
        <v>23826</v>
      </c>
      <c r="AD1368" t="s">
        <v>23677</v>
      </c>
      <c r="AF1368" t="s">
        <v>23622</v>
      </c>
    </row>
    <row r="1369" spans="2:32">
      <c r="B1369" t="s">
        <v>23827</v>
      </c>
      <c r="C1369" t="s">
        <v>23828</v>
      </c>
      <c r="E1369" t="s">
        <v>23590</v>
      </c>
      <c r="F1369">
        <v>1</v>
      </c>
      <c r="G1369">
        <v>50</v>
      </c>
      <c r="H1369">
        <v>70</v>
      </c>
      <c r="O1369" t="s">
        <v>22753</v>
      </c>
      <c r="P1369">
        <v>0.1</v>
      </c>
      <c r="Q1369">
        <v>1</v>
      </c>
      <c r="R1369" t="s">
        <v>23622</v>
      </c>
      <c r="S1369">
        <v>8</v>
      </c>
      <c r="U1369" t="s">
        <v>23622</v>
      </c>
      <c r="Y1369" t="s">
        <v>23570</v>
      </c>
      <c r="AA1369" t="s">
        <v>23826</v>
      </c>
      <c r="AD1369" t="s">
        <v>23677</v>
      </c>
      <c r="AF1369" t="s">
        <v>23622</v>
      </c>
    </row>
    <row r="1370" spans="2:32">
      <c r="B1370" t="s">
        <v>23829</v>
      </c>
      <c r="C1370" t="s">
        <v>23830</v>
      </c>
      <c r="E1370" t="s">
        <v>23590</v>
      </c>
      <c r="F1370">
        <v>1</v>
      </c>
      <c r="G1370">
        <v>251</v>
      </c>
      <c r="H1370">
        <v>330</v>
      </c>
      <c r="O1370" t="s">
        <v>22753</v>
      </c>
      <c r="P1370">
        <v>0.1</v>
      </c>
      <c r="Q1370">
        <v>1</v>
      </c>
      <c r="R1370" t="s">
        <v>23622</v>
      </c>
      <c r="S1370">
        <v>8</v>
      </c>
      <c r="U1370" t="s">
        <v>23622</v>
      </c>
      <c r="Y1370" t="s">
        <v>23570</v>
      </c>
      <c r="AA1370" t="s">
        <v>23826</v>
      </c>
      <c r="AD1370" t="s">
        <v>23677</v>
      </c>
      <c r="AF1370" t="s">
        <v>23622</v>
      </c>
    </row>
    <row r="1371" spans="2:32">
      <c r="B1371" t="s">
        <v>23829</v>
      </c>
      <c r="C1371" t="s">
        <v>23830</v>
      </c>
      <c r="E1371" t="s">
        <v>23590</v>
      </c>
      <c r="F1371">
        <v>1</v>
      </c>
      <c r="G1371">
        <v>251</v>
      </c>
      <c r="H1371">
        <v>330</v>
      </c>
      <c r="O1371" t="s">
        <v>22753</v>
      </c>
      <c r="P1371">
        <v>0.1</v>
      </c>
      <c r="Q1371">
        <v>1</v>
      </c>
      <c r="R1371" t="s">
        <v>23622</v>
      </c>
      <c r="S1371">
        <v>8</v>
      </c>
      <c r="U1371" t="s">
        <v>23622</v>
      </c>
      <c r="Y1371" t="s">
        <v>23570</v>
      </c>
      <c r="AA1371" t="s">
        <v>23826</v>
      </c>
      <c r="AD1371" t="s">
        <v>23677</v>
      </c>
      <c r="AF1371" t="s">
        <v>23622</v>
      </c>
    </row>
    <row r="1372" spans="2:32">
      <c r="B1372" t="s">
        <v>23829</v>
      </c>
      <c r="C1372" t="s">
        <v>23830</v>
      </c>
      <c r="E1372" t="s">
        <v>23590</v>
      </c>
      <c r="F1372">
        <v>1</v>
      </c>
      <c r="G1372">
        <v>251</v>
      </c>
      <c r="H1372">
        <v>330</v>
      </c>
      <c r="O1372" t="s">
        <v>22753</v>
      </c>
      <c r="P1372">
        <v>0.1</v>
      </c>
      <c r="Q1372">
        <v>1</v>
      </c>
      <c r="R1372" t="s">
        <v>23622</v>
      </c>
      <c r="S1372">
        <v>8</v>
      </c>
      <c r="U1372" t="s">
        <v>23622</v>
      </c>
      <c r="Y1372" t="s">
        <v>23570</v>
      </c>
      <c r="AA1372" t="s">
        <v>23826</v>
      </c>
      <c r="AD1372" t="s">
        <v>23677</v>
      </c>
      <c r="AF1372" t="s">
        <v>23622</v>
      </c>
    </row>
    <row r="1373" spans="2:32">
      <c r="B1373" t="s">
        <v>23919</v>
      </c>
      <c r="C1373" t="s">
        <v>23920</v>
      </c>
      <c r="E1373" t="s">
        <v>23590</v>
      </c>
      <c r="F1373">
        <v>1</v>
      </c>
      <c r="G1373">
        <v>371</v>
      </c>
      <c r="H1373">
        <v>490</v>
      </c>
      <c r="O1373" t="s">
        <v>22753</v>
      </c>
      <c r="P1373">
        <v>0.1</v>
      </c>
      <c r="Q1373">
        <v>1</v>
      </c>
      <c r="R1373" t="s">
        <v>23622</v>
      </c>
      <c r="S1373">
        <v>8</v>
      </c>
      <c r="U1373" t="s">
        <v>23622</v>
      </c>
      <c r="Y1373" t="s">
        <v>23570</v>
      </c>
      <c r="AA1373" t="s">
        <v>23826</v>
      </c>
      <c r="AD1373" t="s">
        <v>23677</v>
      </c>
      <c r="AF1373" t="s">
        <v>23622</v>
      </c>
    </row>
    <row r="1374" spans="2:32">
      <c r="B1374" t="s">
        <v>23831</v>
      </c>
      <c r="C1374" t="s">
        <v>23832</v>
      </c>
      <c r="E1374" t="s">
        <v>23590</v>
      </c>
      <c r="F1374">
        <v>1</v>
      </c>
      <c r="G1374">
        <v>469</v>
      </c>
      <c r="H1374">
        <v>610</v>
      </c>
      <c r="O1374" t="s">
        <v>22753</v>
      </c>
      <c r="P1374">
        <v>0.1</v>
      </c>
      <c r="Q1374">
        <v>1</v>
      </c>
      <c r="R1374" t="s">
        <v>23622</v>
      </c>
      <c r="S1374">
        <v>8</v>
      </c>
      <c r="U1374" t="s">
        <v>23622</v>
      </c>
      <c r="Y1374" t="s">
        <v>23570</v>
      </c>
      <c r="AA1374" t="s">
        <v>23826</v>
      </c>
      <c r="AD1374" t="s">
        <v>23677</v>
      </c>
      <c r="AF1374" t="s">
        <v>23622</v>
      </c>
    </row>
    <row r="1375" spans="2:32">
      <c r="B1375" t="s">
        <v>23831</v>
      </c>
      <c r="C1375" t="s">
        <v>23832</v>
      </c>
      <c r="E1375" t="s">
        <v>23590</v>
      </c>
      <c r="F1375">
        <v>1</v>
      </c>
      <c r="G1375">
        <v>469</v>
      </c>
      <c r="H1375">
        <v>610</v>
      </c>
      <c r="O1375" t="s">
        <v>22753</v>
      </c>
      <c r="P1375">
        <v>0.1</v>
      </c>
      <c r="Q1375">
        <v>1</v>
      </c>
      <c r="R1375" t="s">
        <v>23622</v>
      </c>
      <c r="S1375">
        <v>8</v>
      </c>
      <c r="U1375" t="s">
        <v>23622</v>
      </c>
      <c r="Y1375" t="s">
        <v>23570</v>
      </c>
      <c r="AA1375" t="s">
        <v>23826</v>
      </c>
      <c r="AD1375" t="s">
        <v>23677</v>
      </c>
      <c r="AF1375" t="s">
        <v>23622</v>
      </c>
    </row>
    <row r="1376" spans="2:32">
      <c r="B1376" t="s">
        <v>23833</v>
      </c>
      <c r="C1376" t="s">
        <v>23834</v>
      </c>
      <c r="E1376" t="s">
        <v>19754</v>
      </c>
      <c r="F1376">
        <v>1</v>
      </c>
      <c r="G1376">
        <v>50</v>
      </c>
      <c r="H1376">
        <v>70</v>
      </c>
      <c r="O1376" t="s">
        <v>22753</v>
      </c>
      <c r="P1376">
        <v>0.1</v>
      </c>
      <c r="Q1376">
        <v>1</v>
      </c>
      <c r="R1376" t="s">
        <v>23622</v>
      </c>
      <c r="S1376">
        <v>8</v>
      </c>
      <c r="U1376" t="s">
        <v>23622</v>
      </c>
      <c r="Y1376" t="s">
        <v>23570</v>
      </c>
      <c r="AA1376" t="s">
        <v>23826</v>
      </c>
      <c r="AD1376" t="s">
        <v>23677</v>
      </c>
      <c r="AF1376" t="s">
        <v>23622</v>
      </c>
    </row>
    <row r="1377" spans="2:32">
      <c r="B1377" t="s">
        <v>23833</v>
      </c>
      <c r="C1377" t="s">
        <v>23834</v>
      </c>
      <c r="E1377" t="s">
        <v>19754</v>
      </c>
      <c r="F1377">
        <v>1</v>
      </c>
      <c r="G1377">
        <v>50</v>
      </c>
      <c r="H1377">
        <v>70</v>
      </c>
      <c r="O1377" t="s">
        <v>22753</v>
      </c>
      <c r="P1377">
        <v>0.1</v>
      </c>
      <c r="Q1377">
        <v>1</v>
      </c>
      <c r="R1377" t="s">
        <v>23622</v>
      </c>
      <c r="S1377">
        <v>8</v>
      </c>
      <c r="U1377" t="s">
        <v>23622</v>
      </c>
      <c r="Y1377" t="s">
        <v>23570</v>
      </c>
      <c r="AA1377" t="s">
        <v>23826</v>
      </c>
      <c r="AD1377" t="s">
        <v>23677</v>
      </c>
      <c r="AF1377" t="s">
        <v>23622</v>
      </c>
    </row>
    <row r="1378" spans="2:32">
      <c r="B1378" t="s">
        <v>23833</v>
      </c>
      <c r="C1378" t="s">
        <v>23834</v>
      </c>
      <c r="E1378" t="s">
        <v>19754</v>
      </c>
      <c r="F1378">
        <v>1</v>
      </c>
      <c r="G1378">
        <v>50</v>
      </c>
      <c r="H1378">
        <v>70</v>
      </c>
      <c r="O1378" t="s">
        <v>22753</v>
      </c>
      <c r="P1378">
        <v>0.1</v>
      </c>
      <c r="Q1378">
        <v>1</v>
      </c>
      <c r="R1378" t="s">
        <v>23622</v>
      </c>
      <c r="S1378">
        <v>8</v>
      </c>
      <c r="U1378" t="s">
        <v>23622</v>
      </c>
      <c r="Y1378" t="s">
        <v>23570</v>
      </c>
      <c r="AA1378" t="s">
        <v>23826</v>
      </c>
      <c r="AD1378" t="s">
        <v>23677</v>
      </c>
      <c r="AF1378" t="s">
        <v>23622</v>
      </c>
    </row>
    <row r="1379" spans="2:32">
      <c r="B1379" t="s">
        <v>23835</v>
      </c>
      <c r="C1379" t="s">
        <v>23836</v>
      </c>
      <c r="E1379" t="s">
        <v>11338</v>
      </c>
      <c r="F1379">
        <v>2</v>
      </c>
      <c r="G1379">
        <v>5</v>
      </c>
      <c r="H1379">
        <v>10</v>
      </c>
      <c r="O1379" t="s">
        <v>22753</v>
      </c>
      <c r="P1379">
        <v>0.1</v>
      </c>
      <c r="Q1379">
        <v>1</v>
      </c>
      <c r="R1379" t="s">
        <v>23622</v>
      </c>
      <c r="S1379">
        <v>8</v>
      </c>
      <c r="U1379" t="s">
        <v>23622</v>
      </c>
      <c r="Y1379" t="s">
        <v>23570</v>
      </c>
      <c r="AA1379" t="s">
        <v>23826</v>
      </c>
      <c r="AD1379" t="s">
        <v>23677</v>
      </c>
      <c r="AF1379" t="s">
        <v>23622</v>
      </c>
    </row>
    <row r="1380" spans="2:32">
      <c r="B1380" t="s">
        <v>23835</v>
      </c>
      <c r="C1380" t="s">
        <v>23836</v>
      </c>
      <c r="E1380" t="s">
        <v>11338</v>
      </c>
      <c r="F1380">
        <v>2</v>
      </c>
      <c r="G1380">
        <v>5</v>
      </c>
      <c r="H1380">
        <v>10</v>
      </c>
      <c r="O1380" t="s">
        <v>22753</v>
      </c>
      <c r="P1380">
        <v>0.1</v>
      </c>
      <c r="Q1380">
        <v>1</v>
      </c>
      <c r="R1380" t="s">
        <v>23622</v>
      </c>
      <c r="S1380">
        <v>8</v>
      </c>
      <c r="U1380" t="s">
        <v>23622</v>
      </c>
      <c r="Y1380" t="s">
        <v>23570</v>
      </c>
      <c r="AA1380" t="s">
        <v>23826</v>
      </c>
      <c r="AD1380" t="s">
        <v>23677</v>
      </c>
      <c r="AF1380" t="s">
        <v>23622</v>
      </c>
    </row>
    <row r="1381" spans="2:32">
      <c r="B1381" t="s">
        <v>23835</v>
      </c>
      <c r="C1381" t="s">
        <v>23836</v>
      </c>
      <c r="E1381" t="s">
        <v>11338</v>
      </c>
      <c r="F1381">
        <v>2</v>
      </c>
      <c r="G1381">
        <v>5</v>
      </c>
      <c r="H1381">
        <v>10</v>
      </c>
      <c r="O1381" t="s">
        <v>22753</v>
      </c>
      <c r="P1381">
        <v>0.1</v>
      </c>
      <c r="Q1381">
        <v>1</v>
      </c>
      <c r="R1381" t="s">
        <v>23622</v>
      </c>
      <c r="S1381">
        <v>8</v>
      </c>
      <c r="U1381" t="s">
        <v>23622</v>
      </c>
      <c r="Y1381" t="s">
        <v>23570</v>
      </c>
      <c r="AA1381" t="s">
        <v>23826</v>
      </c>
      <c r="AD1381" t="s">
        <v>23677</v>
      </c>
      <c r="AF1381" t="s">
        <v>23622</v>
      </c>
    </row>
    <row r="1382" spans="2:32">
      <c r="B1382" t="s">
        <v>23921</v>
      </c>
      <c r="C1382" t="s">
        <v>23922</v>
      </c>
      <c r="E1382" t="s">
        <v>2735</v>
      </c>
      <c r="F1382">
        <v>1</v>
      </c>
      <c r="G1382">
        <v>600</v>
      </c>
      <c r="H1382">
        <v>780</v>
      </c>
      <c r="O1382" t="s">
        <v>22753</v>
      </c>
      <c r="P1382">
        <v>0.1</v>
      </c>
      <c r="Q1382">
        <v>2</v>
      </c>
      <c r="R1382" t="s">
        <v>23622</v>
      </c>
      <c r="S1382">
        <v>8</v>
      </c>
      <c r="U1382" t="s">
        <v>23622</v>
      </c>
      <c r="Y1382" t="s">
        <v>23570</v>
      </c>
      <c r="AA1382" t="s">
        <v>23826</v>
      </c>
      <c r="AD1382" t="s">
        <v>23677</v>
      </c>
      <c r="AF1382" t="s">
        <v>23622</v>
      </c>
    </row>
    <row r="1383" spans="2:32">
      <c r="B1383" t="s">
        <v>23837</v>
      </c>
      <c r="C1383" t="s">
        <v>23838</v>
      </c>
      <c r="E1383" t="s">
        <v>2735</v>
      </c>
      <c r="F1383">
        <v>1</v>
      </c>
      <c r="G1383">
        <v>650</v>
      </c>
      <c r="H1383">
        <v>850</v>
      </c>
      <c r="O1383" t="s">
        <v>22753</v>
      </c>
      <c r="P1383">
        <v>0.1</v>
      </c>
      <c r="Q1383">
        <v>2</v>
      </c>
      <c r="R1383" t="s">
        <v>23622</v>
      </c>
      <c r="S1383">
        <v>8</v>
      </c>
      <c r="U1383" t="s">
        <v>23622</v>
      </c>
      <c r="Y1383" t="s">
        <v>23570</v>
      </c>
      <c r="AA1383" t="s">
        <v>23826</v>
      </c>
      <c r="AD1383" t="s">
        <v>23677</v>
      </c>
      <c r="AF1383" t="s">
        <v>23622</v>
      </c>
    </row>
    <row r="1384" spans="2:32">
      <c r="B1384" t="s">
        <v>23837</v>
      </c>
      <c r="C1384" t="s">
        <v>23838</v>
      </c>
      <c r="E1384" t="s">
        <v>2735</v>
      </c>
      <c r="F1384">
        <v>1</v>
      </c>
      <c r="G1384">
        <v>650</v>
      </c>
      <c r="H1384">
        <v>850</v>
      </c>
      <c r="O1384" t="s">
        <v>22753</v>
      </c>
      <c r="P1384">
        <v>0.1</v>
      </c>
      <c r="Q1384">
        <v>2</v>
      </c>
      <c r="R1384" t="s">
        <v>23622</v>
      </c>
      <c r="S1384">
        <v>8</v>
      </c>
      <c r="U1384" t="s">
        <v>23622</v>
      </c>
      <c r="Y1384" t="s">
        <v>23570</v>
      </c>
      <c r="AA1384" t="s">
        <v>23826</v>
      </c>
      <c r="AD1384" t="s">
        <v>23677</v>
      </c>
      <c r="AF1384" t="s">
        <v>23622</v>
      </c>
    </row>
    <row r="1385" spans="2:32">
      <c r="B1385" t="s">
        <v>23608</v>
      </c>
      <c r="C1385" t="s">
        <v>23609</v>
      </c>
      <c r="E1385" t="s">
        <v>11338</v>
      </c>
      <c r="F1385">
        <v>1</v>
      </c>
      <c r="G1385">
        <v>780</v>
      </c>
      <c r="H1385">
        <v>1020</v>
      </c>
      <c r="O1385" t="s">
        <v>22753</v>
      </c>
      <c r="P1385">
        <v>0.1</v>
      </c>
      <c r="Q1385">
        <v>2</v>
      </c>
      <c r="R1385" t="s">
        <v>23622</v>
      </c>
      <c r="S1385">
        <v>8</v>
      </c>
      <c r="U1385" t="s">
        <v>23622</v>
      </c>
      <c r="Y1385" t="s">
        <v>23570</v>
      </c>
      <c r="AA1385" t="s">
        <v>23826</v>
      </c>
      <c r="AD1385" t="s">
        <v>23677</v>
      </c>
      <c r="AF1385" t="s">
        <v>23622</v>
      </c>
    </row>
    <row r="1386" spans="2:32">
      <c r="B1386" t="s">
        <v>23608</v>
      </c>
      <c r="C1386" t="s">
        <v>23609</v>
      </c>
      <c r="E1386" t="s">
        <v>11338</v>
      </c>
      <c r="F1386">
        <v>1</v>
      </c>
      <c r="G1386">
        <v>780</v>
      </c>
      <c r="H1386">
        <v>1020</v>
      </c>
      <c r="O1386" t="s">
        <v>22753</v>
      </c>
      <c r="P1386">
        <v>0.1</v>
      </c>
      <c r="Q1386">
        <v>2</v>
      </c>
      <c r="R1386" t="s">
        <v>23622</v>
      </c>
      <c r="S1386">
        <v>8</v>
      </c>
      <c r="U1386" t="s">
        <v>23622</v>
      </c>
      <c r="Y1386" t="s">
        <v>23570</v>
      </c>
      <c r="AA1386" t="s">
        <v>23826</v>
      </c>
      <c r="AD1386" t="s">
        <v>23677</v>
      </c>
      <c r="AF1386" t="s">
        <v>23622</v>
      </c>
    </row>
    <row r="1387" spans="2:32">
      <c r="B1387" t="s">
        <v>23608</v>
      </c>
      <c r="C1387" t="s">
        <v>23609</v>
      </c>
      <c r="E1387" t="s">
        <v>11338</v>
      </c>
      <c r="F1387">
        <v>1</v>
      </c>
      <c r="G1387">
        <v>780</v>
      </c>
      <c r="H1387">
        <v>1020</v>
      </c>
      <c r="O1387" t="s">
        <v>22753</v>
      </c>
      <c r="P1387">
        <v>0.1</v>
      </c>
      <c r="Q1387">
        <v>2</v>
      </c>
      <c r="R1387" t="s">
        <v>23622</v>
      </c>
      <c r="S1387">
        <v>8</v>
      </c>
      <c r="U1387" t="s">
        <v>23622</v>
      </c>
      <c r="Y1387" t="s">
        <v>23570</v>
      </c>
      <c r="AA1387" t="s">
        <v>23826</v>
      </c>
      <c r="AD1387" t="s">
        <v>23677</v>
      </c>
      <c r="AF1387" t="s">
        <v>23622</v>
      </c>
    </row>
    <row r="1388" spans="2:32">
      <c r="B1388" t="s">
        <v>23999</v>
      </c>
      <c r="C1388" t="s">
        <v>24000</v>
      </c>
      <c r="D1388" t="s">
        <v>23995</v>
      </c>
      <c r="E1388" t="s">
        <v>2735</v>
      </c>
      <c r="F1388">
        <v>1</v>
      </c>
      <c r="G1388">
        <v>9005</v>
      </c>
      <c r="H1388">
        <v>11700</v>
      </c>
      <c r="O1388" t="s">
        <v>22753</v>
      </c>
      <c r="P1388">
        <v>0.1</v>
      </c>
      <c r="Q1388">
        <v>0</v>
      </c>
      <c r="R1388" t="s">
        <v>23622</v>
      </c>
      <c r="S1388">
        <v>8</v>
      </c>
      <c r="U1388" t="s">
        <v>23622</v>
      </c>
      <c r="Y1388" t="s">
        <v>23570</v>
      </c>
      <c r="AA1388" t="s">
        <v>23842</v>
      </c>
      <c r="AD1388" t="s">
        <v>23677</v>
      </c>
      <c r="AF1388" t="s">
        <v>23622</v>
      </c>
    </row>
    <row r="1389" spans="2:32">
      <c r="B1389" t="s">
        <v>23839</v>
      </c>
      <c r="C1389" t="s">
        <v>23840</v>
      </c>
      <c r="D1389" t="s">
        <v>23841</v>
      </c>
      <c r="E1389" t="s">
        <v>2735</v>
      </c>
      <c r="F1389">
        <v>1</v>
      </c>
      <c r="G1389">
        <v>6405</v>
      </c>
      <c r="H1389">
        <v>8320</v>
      </c>
      <c r="O1389" t="s">
        <v>22753</v>
      </c>
      <c r="P1389">
        <v>0.1</v>
      </c>
      <c r="Q1389">
        <v>0</v>
      </c>
      <c r="R1389" t="s">
        <v>23622</v>
      </c>
      <c r="S1389">
        <v>8</v>
      </c>
      <c r="U1389" t="s">
        <v>23622</v>
      </c>
      <c r="Y1389" t="s">
        <v>23570</v>
      </c>
      <c r="AA1389" t="s">
        <v>23842</v>
      </c>
      <c r="AD1389" t="s">
        <v>23677</v>
      </c>
      <c r="AF1389" t="s">
        <v>23622</v>
      </c>
    </row>
    <row r="1390" spans="2:32">
      <c r="B1390" t="s">
        <v>23839</v>
      </c>
      <c r="C1390" t="s">
        <v>23840</v>
      </c>
      <c r="D1390" t="s">
        <v>23841</v>
      </c>
      <c r="E1390" t="s">
        <v>2735</v>
      </c>
      <c r="F1390">
        <v>1</v>
      </c>
      <c r="G1390">
        <v>6405</v>
      </c>
      <c r="H1390">
        <v>8320</v>
      </c>
      <c r="O1390" t="s">
        <v>22753</v>
      </c>
      <c r="P1390">
        <v>0.1</v>
      </c>
      <c r="Q1390">
        <v>0</v>
      </c>
      <c r="R1390" t="s">
        <v>23622</v>
      </c>
      <c r="S1390">
        <v>8</v>
      </c>
      <c r="U1390" t="s">
        <v>23622</v>
      </c>
      <c r="Y1390" t="s">
        <v>23570</v>
      </c>
      <c r="AA1390" t="s">
        <v>23842</v>
      </c>
      <c r="AD1390" t="s">
        <v>23677</v>
      </c>
      <c r="AF1390" t="s">
        <v>23622</v>
      </c>
    </row>
    <row r="1391" spans="2:32">
      <c r="B1391" t="s">
        <v>23608</v>
      </c>
      <c r="C1391" t="s">
        <v>23609</v>
      </c>
      <c r="E1391" t="s">
        <v>11338</v>
      </c>
      <c r="F1391">
        <v>1</v>
      </c>
      <c r="G1391">
        <v>780</v>
      </c>
      <c r="H1391">
        <v>1020</v>
      </c>
      <c r="O1391" t="s">
        <v>22753</v>
      </c>
      <c r="P1391">
        <v>0.1</v>
      </c>
      <c r="Q1391">
        <v>2</v>
      </c>
      <c r="R1391" t="s">
        <v>23622</v>
      </c>
      <c r="S1391">
        <v>8</v>
      </c>
      <c r="U1391" t="s">
        <v>23622</v>
      </c>
      <c r="Y1391" t="s">
        <v>23570</v>
      </c>
      <c r="AA1391" t="s">
        <v>23843</v>
      </c>
      <c r="AD1391" t="s">
        <v>23677</v>
      </c>
      <c r="AF1391" t="s">
        <v>23622</v>
      </c>
    </row>
    <row r="1392" spans="2:32">
      <c r="B1392" t="s">
        <v>23608</v>
      </c>
      <c r="C1392" t="s">
        <v>23609</v>
      </c>
      <c r="E1392" t="s">
        <v>11338</v>
      </c>
      <c r="F1392">
        <v>1</v>
      </c>
      <c r="G1392">
        <v>780</v>
      </c>
      <c r="H1392">
        <v>1020</v>
      </c>
      <c r="O1392" t="s">
        <v>22753</v>
      </c>
      <c r="P1392">
        <v>0.1</v>
      </c>
      <c r="Q1392">
        <v>2</v>
      </c>
      <c r="R1392" t="s">
        <v>23622</v>
      </c>
      <c r="S1392">
        <v>8</v>
      </c>
      <c r="U1392" t="s">
        <v>23622</v>
      </c>
      <c r="Y1392" t="s">
        <v>23570</v>
      </c>
      <c r="AA1392" t="s">
        <v>23843</v>
      </c>
      <c r="AD1392" t="s">
        <v>23677</v>
      </c>
      <c r="AF1392" t="s">
        <v>23622</v>
      </c>
    </row>
    <row r="1393" spans="2:32">
      <c r="B1393" t="s">
        <v>23608</v>
      </c>
      <c r="C1393" t="s">
        <v>23609</v>
      </c>
      <c r="E1393" t="s">
        <v>11338</v>
      </c>
      <c r="F1393">
        <v>1</v>
      </c>
      <c r="G1393">
        <v>780</v>
      </c>
      <c r="H1393">
        <v>1020</v>
      </c>
      <c r="O1393" t="s">
        <v>22753</v>
      </c>
      <c r="P1393">
        <v>0.1</v>
      </c>
      <c r="Q1393">
        <v>2</v>
      </c>
      <c r="R1393" t="s">
        <v>23622</v>
      </c>
      <c r="S1393">
        <v>8</v>
      </c>
      <c r="U1393" t="s">
        <v>23622</v>
      </c>
      <c r="Y1393" t="s">
        <v>23570</v>
      </c>
      <c r="AA1393" t="s">
        <v>23843</v>
      </c>
      <c r="AD1393" t="s">
        <v>23677</v>
      </c>
      <c r="AF1393" t="s">
        <v>23622</v>
      </c>
    </row>
    <row r="1394" spans="2:32">
      <c r="B1394" t="s">
        <v>23608</v>
      </c>
      <c r="C1394" t="s">
        <v>23609</v>
      </c>
      <c r="E1394" t="s">
        <v>11338</v>
      </c>
      <c r="F1394">
        <v>1</v>
      </c>
      <c r="G1394">
        <v>780</v>
      </c>
      <c r="H1394">
        <v>1020</v>
      </c>
      <c r="O1394" t="s">
        <v>22753</v>
      </c>
      <c r="P1394">
        <v>0.1</v>
      </c>
      <c r="Q1394">
        <v>2</v>
      </c>
      <c r="R1394" t="s">
        <v>23622</v>
      </c>
      <c r="S1394">
        <v>8</v>
      </c>
      <c r="U1394" t="s">
        <v>23622</v>
      </c>
      <c r="Y1394" t="s">
        <v>23570</v>
      </c>
      <c r="AA1394" t="s">
        <v>23843</v>
      </c>
      <c r="AD1394" t="s">
        <v>23677</v>
      </c>
      <c r="AF1394" t="s">
        <v>23622</v>
      </c>
    </row>
    <row r="1395" spans="2:32">
      <c r="B1395" t="s">
        <v>23608</v>
      </c>
      <c r="C1395" t="s">
        <v>23609</v>
      </c>
      <c r="E1395" t="s">
        <v>11338</v>
      </c>
      <c r="F1395">
        <v>1</v>
      </c>
      <c r="G1395">
        <v>780</v>
      </c>
      <c r="H1395">
        <v>1020</v>
      </c>
      <c r="O1395" t="s">
        <v>22753</v>
      </c>
      <c r="P1395">
        <v>0.1</v>
      </c>
      <c r="Q1395">
        <v>2</v>
      </c>
      <c r="R1395" t="s">
        <v>23622</v>
      </c>
      <c r="S1395">
        <v>8</v>
      </c>
      <c r="U1395" t="s">
        <v>23622</v>
      </c>
      <c r="Y1395" t="s">
        <v>23570</v>
      </c>
      <c r="AA1395" t="s">
        <v>23843</v>
      </c>
      <c r="AD1395" t="s">
        <v>23677</v>
      </c>
      <c r="AF1395" t="s">
        <v>23622</v>
      </c>
    </row>
    <row r="1396" spans="2:32">
      <c r="B1396" t="s">
        <v>23608</v>
      </c>
      <c r="C1396" t="s">
        <v>23609</v>
      </c>
      <c r="E1396" t="s">
        <v>11338</v>
      </c>
      <c r="F1396">
        <v>1</v>
      </c>
      <c r="G1396">
        <v>780</v>
      </c>
      <c r="H1396">
        <v>1020</v>
      </c>
      <c r="O1396" t="s">
        <v>22753</v>
      </c>
      <c r="P1396">
        <v>0.1</v>
      </c>
      <c r="Q1396">
        <v>2</v>
      </c>
      <c r="R1396" t="s">
        <v>23622</v>
      </c>
      <c r="S1396">
        <v>8</v>
      </c>
      <c r="U1396" t="s">
        <v>23622</v>
      </c>
      <c r="Y1396" t="s">
        <v>23570</v>
      </c>
      <c r="AA1396" t="s">
        <v>23843</v>
      </c>
      <c r="AD1396" t="s">
        <v>23677</v>
      </c>
      <c r="AF1396" t="s">
        <v>23622</v>
      </c>
    </row>
    <row r="1397" spans="2:32">
      <c r="B1397" t="s">
        <v>23844</v>
      </c>
      <c r="C1397" t="s">
        <v>23845</v>
      </c>
      <c r="E1397" t="s">
        <v>2735</v>
      </c>
      <c r="F1397">
        <v>1</v>
      </c>
      <c r="G1397">
        <v>970</v>
      </c>
      <c r="H1397">
        <v>1260</v>
      </c>
      <c r="O1397" t="s">
        <v>22753</v>
      </c>
      <c r="P1397">
        <v>0.1</v>
      </c>
      <c r="Q1397">
        <v>2</v>
      </c>
      <c r="R1397" t="s">
        <v>23622</v>
      </c>
      <c r="S1397">
        <v>8</v>
      </c>
      <c r="U1397" t="s">
        <v>23622</v>
      </c>
      <c r="Y1397" t="s">
        <v>23570</v>
      </c>
      <c r="AA1397" t="s">
        <v>23843</v>
      </c>
      <c r="AD1397" t="s">
        <v>23677</v>
      </c>
      <c r="AF1397" t="s">
        <v>23622</v>
      </c>
    </row>
    <row r="1398" spans="2:32">
      <c r="B1398" t="s">
        <v>23844</v>
      </c>
      <c r="C1398" t="s">
        <v>23845</v>
      </c>
      <c r="E1398" t="s">
        <v>2735</v>
      </c>
      <c r="F1398">
        <v>1</v>
      </c>
      <c r="G1398">
        <v>970</v>
      </c>
      <c r="H1398">
        <v>1260</v>
      </c>
      <c r="O1398" t="s">
        <v>22753</v>
      </c>
      <c r="P1398">
        <v>0.1</v>
      </c>
      <c r="Q1398">
        <v>2</v>
      </c>
      <c r="R1398" t="s">
        <v>23622</v>
      </c>
      <c r="S1398">
        <v>8</v>
      </c>
      <c r="U1398" t="s">
        <v>23622</v>
      </c>
      <c r="Y1398" t="s">
        <v>23570</v>
      </c>
      <c r="AA1398" t="s">
        <v>23843</v>
      </c>
      <c r="AD1398" t="s">
        <v>23677</v>
      </c>
      <c r="AF1398" t="s">
        <v>23622</v>
      </c>
    </row>
    <row r="1399" spans="2:32">
      <c r="B1399" t="s">
        <v>23844</v>
      </c>
      <c r="C1399" t="s">
        <v>23845</v>
      </c>
      <c r="E1399" t="s">
        <v>2735</v>
      </c>
      <c r="F1399">
        <v>1</v>
      </c>
      <c r="G1399">
        <v>970</v>
      </c>
      <c r="H1399">
        <v>1260</v>
      </c>
      <c r="O1399" t="s">
        <v>22753</v>
      </c>
      <c r="P1399">
        <v>0.1</v>
      </c>
      <c r="Q1399">
        <v>2</v>
      </c>
      <c r="R1399" t="s">
        <v>23622</v>
      </c>
      <c r="S1399">
        <v>8</v>
      </c>
      <c r="U1399" t="s">
        <v>23622</v>
      </c>
      <c r="Y1399" t="s">
        <v>23570</v>
      </c>
      <c r="AA1399" t="s">
        <v>23843</v>
      </c>
      <c r="AD1399" t="s">
        <v>23677</v>
      </c>
      <c r="AF1399" t="s">
        <v>23622</v>
      </c>
    </row>
    <row r="1400" spans="2:32">
      <c r="B1400" t="s">
        <v>23844</v>
      </c>
      <c r="C1400" t="s">
        <v>23845</v>
      </c>
      <c r="E1400" t="s">
        <v>2735</v>
      </c>
      <c r="F1400">
        <v>1</v>
      </c>
      <c r="G1400">
        <v>970</v>
      </c>
      <c r="H1400">
        <v>1260</v>
      </c>
      <c r="O1400" t="s">
        <v>22753</v>
      </c>
      <c r="P1400">
        <v>0.1</v>
      </c>
      <c r="Q1400">
        <v>2</v>
      </c>
      <c r="R1400" t="s">
        <v>23622</v>
      </c>
      <c r="S1400">
        <v>8</v>
      </c>
      <c r="U1400" t="s">
        <v>23622</v>
      </c>
      <c r="Y1400" t="s">
        <v>23570</v>
      </c>
      <c r="AA1400" t="s">
        <v>23843</v>
      </c>
      <c r="AD1400" t="s">
        <v>23677</v>
      </c>
      <c r="AF1400" t="s">
        <v>23622</v>
      </c>
    </row>
    <row r="1401" spans="2:32">
      <c r="B1401" t="s">
        <v>23844</v>
      </c>
      <c r="C1401" t="s">
        <v>23845</v>
      </c>
      <c r="E1401" t="s">
        <v>2735</v>
      </c>
      <c r="F1401">
        <v>1</v>
      </c>
      <c r="G1401">
        <v>970</v>
      </c>
      <c r="H1401">
        <v>1260</v>
      </c>
      <c r="O1401" t="s">
        <v>22753</v>
      </c>
      <c r="P1401">
        <v>0.1</v>
      </c>
      <c r="Q1401">
        <v>2</v>
      </c>
      <c r="R1401" t="s">
        <v>23622</v>
      </c>
      <c r="S1401">
        <v>8</v>
      </c>
      <c r="U1401" t="s">
        <v>23622</v>
      </c>
      <c r="Y1401" t="s">
        <v>23570</v>
      </c>
      <c r="AA1401" t="s">
        <v>23843</v>
      </c>
      <c r="AD1401" t="s">
        <v>23677</v>
      </c>
      <c r="AF1401" t="s">
        <v>23622</v>
      </c>
    </row>
    <row r="1402" spans="2:32">
      <c r="B1402" t="s">
        <v>23844</v>
      </c>
      <c r="C1402" t="s">
        <v>23845</v>
      </c>
      <c r="E1402" t="s">
        <v>2735</v>
      </c>
      <c r="F1402">
        <v>1</v>
      </c>
      <c r="G1402">
        <v>970</v>
      </c>
      <c r="H1402">
        <v>1260</v>
      </c>
      <c r="O1402" t="s">
        <v>22753</v>
      </c>
      <c r="P1402">
        <v>0.1</v>
      </c>
      <c r="Q1402">
        <v>2</v>
      </c>
      <c r="R1402" t="s">
        <v>23622</v>
      </c>
      <c r="S1402">
        <v>8</v>
      </c>
      <c r="U1402" t="s">
        <v>23622</v>
      </c>
      <c r="Y1402" t="s">
        <v>23570</v>
      </c>
      <c r="AA1402" t="s">
        <v>23843</v>
      </c>
      <c r="AD1402" t="s">
        <v>23677</v>
      </c>
      <c r="AF1402" t="s">
        <v>23622</v>
      </c>
    </row>
    <row r="1403" spans="2:32">
      <c r="B1403" t="s">
        <v>24009</v>
      </c>
      <c r="C1403" t="s">
        <v>24010</v>
      </c>
      <c r="D1403" t="s">
        <v>24011</v>
      </c>
      <c r="E1403" t="s">
        <v>2611</v>
      </c>
      <c r="F1403">
        <v>7.5</v>
      </c>
      <c r="G1403">
        <v>5405</v>
      </c>
      <c r="H1403">
        <v>7020</v>
      </c>
      <c r="L1403" s="229">
        <v>45675</v>
      </c>
      <c r="O1403" t="s">
        <v>22753</v>
      </c>
      <c r="P1403">
        <v>0.1</v>
      </c>
      <c r="Q1403">
        <v>0</v>
      </c>
      <c r="R1403" t="s">
        <v>23622</v>
      </c>
      <c r="S1403">
        <v>8</v>
      </c>
      <c r="U1403" t="s">
        <v>23622</v>
      </c>
      <c r="Y1403" t="s">
        <v>23570</v>
      </c>
      <c r="AA1403" t="s">
        <v>23846</v>
      </c>
      <c r="AD1403" t="s">
        <v>23677</v>
      </c>
      <c r="AF1403" t="s">
        <v>23622</v>
      </c>
    </row>
    <row r="1404" spans="2:32">
      <c r="B1404" t="s">
        <v>23847</v>
      </c>
      <c r="C1404" t="s">
        <v>23848</v>
      </c>
      <c r="E1404" t="s">
        <v>11338</v>
      </c>
      <c r="F1404">
        <v>2.9</v>
      </c>
      <c r="G1404">
        <v>960</v>
      </c>
      <c r="H1404">
        <v>1250</v>
      </c>
      <c r="O1404" t="s">
        <v>22753</v>
      </c>
      <c r="P1404">
        <v>0.1</v>
      </c>
      <c r="Q1404">
        <v>1</v>
      </c>
      <c r="R1404" t="s">
        <v>23622</v>
      </c>
      <c r="S1404">
        <v>8</v>
      </c>
      <c r="U1404" t="s">
        <v>23622</v>
      </c>
      <c r="Y1404" t="s">
        <v>23570</v>
      </c>
      <c r="AA1404" t="s">
        <v>23849</v>
      </c>
      <c r="AD1404" t="s">
        <v>23677</v>
      </c>
      <c r="AF1404" t="s">
        <v>23622</v>
      </c>
    </row>
    <row r="1405" spans="2:32">
      <c r="B1405" t="s">
        <v>23850</v>
      </c>
      <c r="C1405" t="s">
        <v>23851</v>
      </c>
      <c r="E1405" t="s">
        <v>2613</v>
      </c>
      <c r="F1405">
        <v>50</v>
      </c>
      <c r="G1405">
        <v>350</v>
      </c>
      <c r="H1405">
        <v>460</v>
      </c>
      <c r="O1405" t="s">
        <v>22753</v>
      </c>
      <c r="P1405">
        <v>0.1</v>
      </c>
      <c r="Q1405">
        <v>1</v>
      </c>
      <c r="R1405" t="s">
        <v>23622</v>
      </c>
      <c r="S1405">
        <v>8</v>
      </c>
      <c r="U1405" t="s">
        <v>23622</v>
      </c>
      <c r="Y1405" t="s">
        <v>23570</v>
      </c>
      <c r="AA1405" t="s">
        <v>23852</v>
      </c>
      <c r="AD1405" t="s">
        <v>23677</v>
      </c>
      <c r="AF1405" t="s">
        <v>23622</v>
      </c>
    </row>
    <row r="1406" spans="2:32">
      <c r="B1406" t="s">
        <v>23853</v>
      </c>
      <c r="C1406" t="s">
        <v>23854</v>
      </c>
      <c r="E1406" t="s">
        <v>2613</v>
      </c>
      <c r="F1406">
        <v>2</v>
      </c>
      <c r="G1406">
        <v>20</v>
      </c>
      <c r="H1406">
        <v>30</v>
      </c>
      <c r="O1406" t="s">
        <v>22753</v>
      </c>
      <c r="P1406">
        <v>0.1</v>
      </c>
      <c r="Q1406">
        <v>1</v>
      </c>
      <c r="R1406" t="s">
        <v>23622</v>
      </c>
      <c r="S1406">
        <v>8</v>
      </c>
      <c r="U1406" t="s">
        <v>23622</v>
      </c>
      <c r="Y1406" t="s">
        <v>23570</v>
      </c>
      <c r="AA1406" t="s">
        <v>23852</v>
      </c>
      <c r="AD1406" t="s">
        <v>23677</v>
      </c>
      <c r="AF1406" t="s">
        <v>23622</v>
      </c>
    </row>
    <row r="1407" spans="2:32">
      <c r="B1407" t="s">
        <v>23853</v>
      </c>
      <c r="C1407" t="s">
        <v>23854</v>
      </c>
      <c r="E1407" t="s">
        <v>2613</v>
      </c>
      <c r="F1407">
        <v>46.8</v>
      </c>
      <c r="G1407">
        <v>20</v>
      </c>
      <c r="H1407">
        <v>30</v>
      </c>
      <c r="O1407" t="s">
        <v>22753</v>
      </c>
      <c r="P1407">
        <v>0.1</v>
      </c>
      <c r="Q1407">
        <v>1</v>
      </c>
      <c r="R1407" t="s">
        <v>23622</v>
      </c>
      <c r="S1407">
        <v>8</v>
      </c>
      <c r="U1407" t="s">
        <v>23622</v>
      </c>
      <c r="Y1407" t="s">
        <v>23570</v>
      </c>
      <c r="AA1407" t="s">
        <v>23852</v>
      </c>
      <c r="AD1407" t="s">
        <v>23677</v>
      </c>
      <c r="AF1407" t="s">
        <v>23622</v>
      </c>
    </row>
    <row r="1408" spans="2:32">
      <c r="B1408" t="s">
        <v>23855</v>
      </c>
      <c r="C1408" t="s">
        <v>23856</v>
      </c>
      <c r="E1408" t="s">
        <v>19754</v>
      </c>
      <c r="F1408">
        <v>0.1</v>
      </c>
      <c r="G1408">
        <v>2630</v>
      </c>
      <c r="H1408">
        <v>3420</v>
      </c>
      <c r="O1408" t="s">
        <v>22753</v>
      </c>
      <c r="P1408">
        <v>0.1</v>
      </c>
      <c r="Q1408">
        <v>1</v>
      </c>
      <c r="R1408" t="s">
        <v>23622</v>
      </c>
      <c r="S1408">
        <v>8</v>
      </c>
      <c r="U1408" t="s">
        <v>23622</v>
      </c>
      <c r="Y1408" t="s">
        <v>23570</v>
      </c>
      <c r="AA1408" t="s">
        <v>23852</v>
      </c>
      <c r="AD1408" t="s">
        <v>23677</v>
      </c>
      <c r="AF1408" t="s">
        <v>23622</v>
      </c>
    </row>
    <row r="1409" spans="2:32">
      <c r="B1409" t="s">
        <v>23855</v>
      </c>
      <c r="C1409" t="s">
        <v>23856</v>
      </c>
      <c r="E1409" t="s">
        <v>19754</v>
      </c>
      <c r="F1409">
        <v>0.4</v>
      </c>
      <c r="G1409">
        <v>2630</v>
      </c>
      <c r="H1409">
        <v>3420</v>
      </c>
      <c r="O1409" t="s">
        <v>22753</v>
      </c>
      <c r="P1409">
        <v>0.1</v>
      </c>
      <c r="Q1409">
        <v>1</v>
      </c>
      <c r="R1409" t="s">
        <v>23622</v>
      </c>
      <c r="S1409">
        <v>8</v>
      </c>
      <c r="U1409" t="s">
        <v>23622</v>
      </c>
      <c r="Y1409" t="s">
        <v>23570</v>
      </c>
      <c r="AA1409" t="s">
        <v>23852</v>
      </c>
      <c r="AD1409" t="s">
        <v>23677</v>
      </c>
      <c r="AF1409" t="s">
        <v>23622</v>
      </c>
    </row>
    <row r="1410" spans="2:32">
      <c r="B1410" t="s">
        <v>24019</v>
      </c>
      <c r="C1410" t="s">
        <v>24020</v>
      </c>
      <c r="D1410" t="s">
        <v>23942</v>
      </c>
      <c r="E1410" t="s">
        <v>18201</v>
      </c>
      <c r="F1410">
        <v>1</v>
      </c>
      <c r="G1410">
        <v>369780</v>
      </c>
      <c r="H1410">
        <v>480300</v>
      </c>
      <c r="P1410">
        <v>0</v>
      </c>
      <c r="Q1410">
        <v>0</v>
      </c>
      <c r="R1410" t="s">
        <v>23622</v>
      </c>
      <c r="S1410">
        <v>8</v>
      </c>
      <c r="U1410" t="s">
        <v>23622</v>
      </c>
      <c r="Y1410" t="s">
        <v>23570</v>
      </c>
      <c r="AA1410" t="s">
        <v>23852</v>
      </c>
      <c r="AD1410" t="s">
        <v>23677</v>
      </c>
      <c r="AF1410" t="s">
        <v>23622</v>
      </c>
    </row>
    <row r="1411" spans="2:32">
      <c r="B1411" t="s">
        <v>23981</v>
      </c>
      <c r="C1411" t="s">
        <v>23982</v>
      </c>
      <c r="D1411" t="s">
        <v>23945</v>
      </c>
      <c r="E1411" t="s">
        <v>2613</v>
      </c>
      <c r="F1411">
        <v>3</v>
      </c>
      <c r="G1411">
        <v>440</v>
      </c>
      <c r="H1411">
        <v>580</v>
      </c>
      <c r="O1411" t="s">
        <v>22753</v>
      </c>
      <c r="P1411">
        <v>0.1</v>
      </c>
      <c r="Q1411">
        <v>0</v>
      </c>
      <c r="R1411" t="s">
        <v>23622</v>
      </c>
      <c r="S1411">
        <v>8</v>
      </c>
      <c r="U1411" t="s">
        <v>23622</v>
      </c>
      <c r="Y1411" t="s">
        <v>23570</v>
      </c>
      <c r="AA1411" t="s">
        <v>23852</v>
      </c>
      <c r="AD1411" t="s">
        <v>23677</v>
      </c>
      <c r="AF1411" t="s">
        <v>23622</v>
      </c>
    </row>
    <row r="1412" spans="2:32">
      <c r="B1412" t="s">
        <v>23936</v>
      </c>
      <c r="C1412" t="s">
        <v>23937</v>
      </c>
      <c r="D1412" t="s">
        <v>23938</v>
      </c>
      <c r="E1412" t="s">
        <v>2611</v>
      </c>
      <c r="F1412">
        <v>1.2</v>
      </c>
      <c r="G1412">
        <v>1735</v>
      </c>
      <c r="H1412">
        <v>2260</v>
      </c>
      <c r="L1412" t="s">
        <v>23939</v>
      </c>
      <c r="O1412" t="s">
        <v>22753</v>
      </c>
      <c r="P1412">
        <v>0.1</v>
      </c>
      <c r="Q1412">
        <v>0</v>
      </c>
      <c r="R1412" t="s">
        <v>23622</v>
      </c>
      <c r="S1412">
        <v>8</v>
      </c>
      <c r="U1412" t="s">
        <v>23622</v>
      </c>
      <c r="Y1412" t="s">
        <v>23570</v>
      </c>
      <c r="AA1412" t="s">
        <v>23852</v>
      </c>
      <c r="AD1412" t="s">
        <v>23677</v>
      </c>
      <c r="AF1412" t="s">
        <v>23622</v>
      </c>
    </row>
    <row r="1413" spans="2:32">
      <c r="B1413" t="s">
        <v>23857</v>
      </c>
      <c r="C1413" t="s">
        <v>23858</v>
      </c>
      <c r="E1413" t="s">
        <v>2611</v>
      </c>
      <c r="F1413">
        <v>1.7</v>
      </c>
      <c r="G1413">
        <v>750</v>
      </c>
      <c r="H1413">
        <v>980</v>
      </c>
      <c r="O1413" t="s">
        <v>22753</v>
      </c>
      <c r="P1413">
        <v>0.1</v>
      </c>
      <c r="Q1413">
        <v>2</v>
      </c>
      <c r="R1413" t="s">
        <v>23622</v>
      </c>
      <c r="S1413">
        <v>8</v>
      </c>
      <c r="U1413" t="s">
        <v>23622</v>
      </c>
      <c r="Y1413" t="s">
        <v>23570</v>
      </c>
      <c r="AA1413" t="s">
        <v>23852</v>
      </c>
      <c r="AD1413" t="s">
        <v>23677</v>
      </c>
      <c r="AF1413" t="s">
        <v>23622</v>
      </c>
    </row>
    <row r="1414" spans="2:32">
      <c r="B1414" t="s">
        <v>23857</v>
      </c>
      <c r="C1414" t="s">
        <v>23858</v>
      </c>
      <c r="E1414" t="s">
        <v>2611</v>
      </c>
      <c r="F1414">
        <v>40</v>
      </c>
      <c r="G1414">
        <v>750</v>
      </c>
      <c r="H1414">
        <v>980</v>
      </c>
      <c r="O1414" t="s">
        <v>22753</v>
      </c>
      <c r="P1414">
        <v>0.1</v>
      </c>
      <c r="Q1414">
        <v>2</v>
      </c>
      <c r="R1414" t="s">
        <v>23622</v>
      </c>
      <c r="S1414">
        <v>8</v>
      </c>
      <c r="U1414" t="s">
        <v>23622</v>
      </c>
      <c r="Y1414" t="s">
        <v>23570</v>
      </c>
      <c r="AA1414" t="s">
        <v>23852</v>
      </c>
      <c r="AD1414" t="s">
        <v>23677</v>
      </c>
      <c r="AF1414" t="s">
        <v>23622</v>
      </c>
    </row>
    <row r="1415" spans="2:32">
      <c r="B1415" t="s">
        <v>23850</v>
      </c>
      <c r="C1415" t="s">
        <v>23851</v>
      </c>
      <c r="E1415" t="s">
        <v>2613</v>
      </c>
      <c r="F1415">
        <v>9</v>
      </c>
      <c r="G1415">
        <v>350</v>
      </c>
      <c r="H1415">
        <v>460</v>
      </c>
      <c r="O1415" t="s">
        <v>22753</v>
      </c>
      <c r="P1415">
        <v>0.1</v>
      </c>
      <c r="Q1415">
        <v>1</v>
      </c>
      <c r="R1415" t="s">
        <v>23622</v>
      </c>
      <c r="S1415">
        <v>8</v>
      </c>
      <c r="U1415" t="s">
        <v>23622</v>
      </c>
      <c r="Y1415" t="s">
        <v>23570</v>
      </c>
      <c r="AA1415" t="s">
        <v>23859</v>
      </c>
      <c r="AD1415" t="s">
        <v>23677</v>
      </c>
      <c r="AF1415" t="s">
        <v>23622</v>
      </c>
    </row>
    <row r="1416" spans="2:32">
      <c r="B1416" t="s">
        <v>23853</v>
      </c>
      <c r="C1416" t="s">
        <v>23854</v>
      </c>
      <c r="E1416" t="s">
        <v>2613</v>
      </c>
      <c r="F1416">
        <v>9</v>
      </c>
      <c r="G1416">
        <v>20</v>
      </c>
      <c r="H1416">
        <v>30</v>
      </c>
      <c r="O1416" t="s">
        <v>22753</v>
      </c>
      <c r="P1416">
        <v>0.1</v>
      </c>
      <c r="Q1416">
        <v>1</v>
      </c>
      <c r="R1416" t="s">
        <v>23622</v>
      </c>
      <c r="S1416">
        <v>8</v>
      </c>
      <c r="U1416" t="s">
        <v>23622</v>
      </c>
      <c r="Y1416" t="s">
        <v>23570</v>
      </c>
      <c r="AA1416" t="s">
        <v>23859</v>
      </c>
      <c r="AD1416" t="s">
        <v>23677</v>
      </c>
      <c r="AF1416" t="s">
        <v>23622</v>
      </c>
    </row>
    <row r="1417" spans="2:32">
      <c r="B1417" t="s">
        <v>23855</v>
      </c>
      <c r="C1417" t="s">
        <v>23856</v>
      </c>
      <c r="E1417" t="s">
        <v>19754</v>
      </c>
      <c r="F1417">
        <v>0.1</v>
      </c>
      <c r="G1417">
        <v>2630</v>
      </c>
      <c r="H1417">
        <v>3420</v>
      </c>
      <c r="O1417" t="s">
        <v>22753</v>
      </c>
      <c r="P1417">
        <v>0.1</v>
      </c>
      <c r="Q1417">
        <v>1</v>
      </c>
      <c r="R1417" t="s">
        <v>23622</v>
      </c>
      <c r="S1417">
        <v>8</v>
      </c>
      <c r="U1417" t="s">
        <v>23622</v>
      </c>
      <c r="Y1417" t="s">
        <v>23570</v>
      </c>
      <c r="AA1417" t="s">
        <v>23859</v>
      </c>
      <c r="AD1417" t="s">
        <v>23677</v>
      </c>
      <c r="AF1417" t="s">
        <v>23622</v>
      </c>
    </row>
    <row r="1418" spans="2:32">
      <c r="B1418" t="s">
        <v>23860</v>
      </c>
      <c r="C1418" t="s">
        <v>23861</v>
      </c>
      <c r="E1418" t="s">
        <v>2611</v>
      </c>
      <c r="F1418">
        <v>7.5</v>
      </c>
      <c r="G1418">
        <v>650</v>
      </c>
      <c r="H1418">
        <v>850</v>
      </c>
      <c r="O1418" t="s">
        <v>22753</v>
      </c>
      <c r="P1418">
        <v>0.1</v>
      </c>
      <c r="Q1418">
        <v>2</v>
      </c>
      <c r="R1418" t="s">
        <v>23622</v>
      </c>
      <c r="S1418">
        <v>8</v>
      </c>
      <c r="U1418" t="s">
        <v>23622</v>
      </c>
      <c r="Y1418" t="s">
        <v>23570</v>
      </c>
      <c r="AA1418" t="s">
        <v>23859</v>
      </c>
      <c r="AD1418" t="s">
        <v>23677</v>
      </c>
      <c r="AF1418" t="s">
        <v>23622</v>
      </c>
    </row>
    <row r="1419" spans="2:32">
      <c r="B1419" t="s">
        <v>23833</v>
      </c>
      <c r="C1419" t="s">
        <v>23834</v>
      </c>
      <c r="E1419" t="s">
        <v>19754</v>
      </c>
      <c r="F1419">
        <v>1</v>
      </c>
      <c r="G1419">
        <v>50</v>
      </c>
      <c r="H1419">
        <v>70</v>
      </c>
      <c r="O1419" t="s">
        <v>22753</v>
      </c>
      <c r="P1419">
        <v>0.1</v>
      </c>
      <c r="Q1419">
        <v>1</v>
      </c>
      <c r="R1419" t="s">
        <v>23676</v>
      </c>
      <c r="S1419">
        <v>9</v>
      </c>
      <c r="U1419" t="s">
        <v>23676</v>
      </c>
      <c r="Y1419" t="s">
        <v>23570</v>
      </c>
      <c r="AA1419" t="s">
        <v>23815</v>
      </c>
      <c r="AD1419" t="s">
        <v>23677</v>
      </c>
      <c r="AF1419" t="s">
        <v>23676</v>
      </c>
    </row>
    <row r="1420" spans="2:32">
      <c r="B1420" t="s">
        <v>24021</v>
      </c>
      <c r="C1420" t="s">
        <v>24022</v>
      </c>
      <c r="E1420" t="s">
        <v>19754</v>
      </c>
      <c r="F1420">
        <v>1</v>
      </c>
      <c r="G1420">
        <v>72360</v>
      </c>
      <c r="H1420">
        <v>93980</v>
      </c>
      <c r="O1420" t="s">
        <v>22753</v>
      </c>
      <c r="P1420">
        <v>0.1</v>
      </c>
      <c r="Q1420">
        <v>1</v>
      </c>
      <c r="R1420" t="s">
        <v>23676</v>
      </c>
      <c r="S1420">
        <v>9</v>
      </c>
      <c r="U1420" t="s">
        <v>23676</v>
      </c>
      <c r="Y1420" t="s">
        <v>23570</v>
      </c>
      <c r="AA1420" t="s">
        <v>23815</v>
      </c>
      <c r="AD1420" t="s">
        <v>23677</v>
      </c>
      <c r="AF1420" t="s">
        <v>23676</v>
      </c>
    </row>
    <row r="1421" spans="2:32">
      <c r="B1421" t="s">
        <v>23835</v>
      </c>
      <c r="C1421" t="s">
        <v>23836</v>
      </c>
      <c r="E1421" t="s">
        <v>11338</v>
      </c>
      <c r="F1421">
        <v>2</v>
      </c>
      <c r="G1421">
        <v>5</v>
      </c>
      <c r="H1421">
        <v>10</v>
      </c>
      <c r="O1421" t="s">
        <v>22753</v>
      </c>
      <c r="P1421">
        <v>0.1</v>
      </c>
      <c r="Q1421">
        <v>1</v>
      </c>
      <c r="R1421" t="s">
        <v>23676</v>
      </c>
      <c r="S1421">
        <v>9</v>
      </c>
      <c r="U1421" t="s">
        <v>23676</v>
      </c>
      <c r="Y1421" t="s">
        <v>23570</v>
      </c>
      <c r="AA1421" t="s">
        <v>23815</v>
      </c>
      <c r="AD1421" t="s">
        <v>23677</v>
      </c>
      <c r="AF1421" t="s">
        <v>23676</v>
      </c>
    </row>
    <row r="1422" spans="2:32">
      <c r="B1422" t="s">
        <v>24023</v>
      </c>
      <c r="C1422" t="s">
        <v>24024</v>
      </c>
      <c r="E1422" t="s">
        <v>19754</v>
      </c>
      <c r="F1422">
        <v>1</v>
      </c>
      <c r="G1422">
        <v>2000</v>
      </c>
      <c r="H1422">
        <v>2600</v>
      </c>
      <c r="O1422" t="s">
        <v>22753</v>
      </c>
      <c r="P1422">
        <v>0.1</v>
      </c>
      <c r="Q1422">
        <v>2</v>
      </c>
      <c r="R1422" t="s">
        <v>23676</v>
      </c>
      <c r="S1422">
        <v>9</v>
      </c>
      <c r="U1422" t="s">
        <v>23676</v>
      </c>
      <c r="Y1422" t="s">
        <v>23570</v>
      </c>
      <c r="AA1422" t="s">
        <v>23815</v>
      </c>
      <c r="AD1422" t="s">
        <v>23677</v>
      </c>
      <c r="AF1422" t="s">
        <v>23676</v>
      </c>
    </row>
    <row r="1423" spans="2:32">
      <c r="B1423" t="s">
        <v>23608</v>
      </c>
      <c r="C1423" t="s">
        <v>23609</v>
      </c>
      <c r="E1423" t="s">
        <v>11338</v>
      </c>
      <c r="F1423">
        <v>1</v>
      </c>
      <c r="G1423">
        <v>780</v>
      </c>
      <c r="H1423">
        <v>1020</v>
      </c>
      <c r="O1423" t="s">
        <v>22753</v>
      </c>
      <c r="P1423">
        <v>0.1</v>
      </c>
      <c r="Q1423">
        <v>2</v>
      </c>
      <c r="R1423" t="s">
        <v>23676</v>
      </c>
      <c r="S1423">
        <v>9</v>
      </c>
      <c r="U1423" t="s">
        <v>23676</v>
      </c>
      <c r="Y1423" t="s">
        <v>23570</v>
      </c>
      <c r="AA1423" t="s">
        <v>23815</v>
      </c>
      <c r="AD1423" t="s">
        <v>23677</v>
      </c>
      <c r="AF1423" t="s">
        <v>23676</v>
      </c>
    </row>
    <row r="1424" spans="2:32">
      <c r="B1424" t="s">
        <v>24025</v>
      </c>
      <c r="C1424" t="s">
        <v>24026</v>
      </c>
      <c r="E1424" t="s">
        <v>2735</v>
      </c>
      <c r="F1424">
        <v>1</v>
      </c>
      <c r="G1424">
        <v>3500</v>
      </c>
      <c r="H1424">
        <v>4550</v>
      </c>
      <c r="O1424" t="s">
        <v>22753</v>
      </c>
      <c r="P1424">
        <v>0.1</v>
      </c>
      <c r="Q1424">
        <v>2</v>
      </c>
      <c r="R1424" t="s">
        <v>23676</v>
      </c>
      <c r="S1424">
        <v>9</v>
      </c>
      <c r="U1424" t="s">
        <v>23676</v>
      </c>
      <c r="Y1424" t="s">
        <v>23570</v>
      </c>
      <c r="AA1424" t="s">
        <v>23815</v>
      </c>
      <c r="AD1424" t="s">
        <v>23677</v>
      </c>
      <c r="AF1424" t="s">
        <v>23676</v>
      </c>
    </row>
    <row r="1425" spans="2:32">
      <c r="B1425" t="s">
        <v>23868</v>
      </c>
      <c r="C1425" t="s">
        <v>23869</v>
      </c>
      <c r="E1425" t="s">
        <v>23590</v>
      </c>
      <c r="F1425">
        <v>2</v>
      </c>
      <c r="G1425">
        <v>3950</v>
      </c>
      <c r="H1425">
        <v>5130</v>
      </c>
      <c r="O1425" t="s">
        <v>22753</v>
      </c>
      <c r="P1425">
        <v>0.1</v>
      </c>
      <c r="Q1425">
        <v>1</v>
      </c>
      <c r="R1425" t="s">
        <v>23676</v>
      </c>
      <c r="S1425">
        <v>9</v>
      </c>
      <c r="U1425" t="s">
        <v>23676</v>
      </c>
      <c r="Y1425" t="s">
        <v>23570</v>
      </c>
      <c r="AA1425" t="s">
        <v>23870</v>
      </c>
      <c r="AD1425" t="s">
        <v>23677</v>
      </c>
      <c r="AF1425" t="s">
        <v>23676</v>
      </c>
    </row>
    <row r="1426" spans="2:32">
      <c r="B1426" t="s">
        <v>23871</v>
      </c>
      <c r="C1426" t="s">
        <v>23872</v>
      </c>
      <c r="E1426" t="s">
        <v>19754</v>
      </c>
      <c r="F1426">
        <v>30</v>
      </c>
      <c r="G1426">
        <v>300</v>
      </c>
      <c r="H1426">
        <v>390</v>
      </c>
      <c r="O1426" t="s">
        <v>22753</v>
      </c>
      <c r="P1426">
        <v>0.1</v>
      </c>
      <c r="Q1426">
        <v>1</v>
      </c>
      <c r="R1426" t="s">
        <v>23676</v>
      </c>
      <c r="S1426">
        <v>9</v>
      </c>
      <c r="U1426" t="s">
        <v>23676</v>
      </c>
      <c r="Y1426" t="s">
        <v>23570</v>
      </c>
      <c r="AA1426" t="s">
        <v>23870</v>
      </c>
      <c r="AD1426" t="s">
        <v>23677</v>
      </c>
      <c r="AF1426" t="s">
        <v>23676</v>
      </c>
    </row>
    <row r="1427" spans="2:32">
      <c r="B1427" t="s">
        <v>23873</v>
      </c>
      <c r="C1427" t="s">
        <v>23874</v>
      </c>
      <c r="E1427" t="s">
        <v>19754</v>
      </c>
      <c r="F1427">
        <v>2</v>
      </c>
      <c r="G1427">
        <v>3200</v>
      </c>
      <c r="H1427">
        <v>4160</v>
      </c>
      <c r="O1427" t="s">
        <v>22753</v>
      </c>
      <c r="P1427">
        <v>0.1</v>
      </c>
      <c r="Q1427">
        <v>1</v>
      </c>
      <c r="R1427" t="s">
        <v>23676</v>
      </c>
      <c r="S1427">
        <v>9</v>
      </c>
      <c r="U1427" t="s">
        <v>23676</v>
      </c>
      <c r="Y1427" t="s">
        <v>23570</v>
      </c>
      <c r="AA1427" t="s">
        <v>23870</v>
      </c>
      <c r="AD1427" t="s">
        <v>23677</v>
      </c>
      <c r="AF1427" t="s">
        <v>23676</v>
      </c>
    </row>
    <row r="1428" spans="2:32">
      <c r="B1428" t="s">
        <v>23875</v>
      </c>
      <c r="C1428" t="s">
        <v>23876</v>
      </c>
      <c r="E1428" t="s">
        <v>19754</v>
      </c>
      <c r="F1428">
        <v>15</v>
      </c>
      <c r="G1428">
        <v>43</v>
      </c>
      <c r="H1428">
        <v>60</v>
      </c>
      <c r="O1428" t="s">
        <v>22753</v>
      </c>
      <c r="P1428">
        <v>0.1</v>
      </c>
      <c r="Q1428">
        <v>1</v>
      </c>
      <c r="R1428" t="s">
        <v>23676</v>
      </c>
      <c r="S1428">
        <v>9</v>
      </c>
      <c r="U1428" t="s">
        <v>23676</v>
      </c>
      <c r="Y1428" t="s">
        <v>23570</v>
      </c>
      <c r="AA1428" t="s">
        <v>23870</v>
      </c>
      <c r="AD1428" t="s">
        <v>23677</v>
      </c>
      <c r="AF1428" t="s">
        <v>23676</v>
      </c>
    </row>
    <row r="1429" spans="2:32">
      <c r="B1429" t="s">
        <v>23877</v>
      </c>
      <c r="C1429" t="s">
        <v>23878</v>
      </c>
      <c r="E1429" t="s">
        <v>19754</v>
      </c>
      <c r="F1429">
        <v>15</v>
      </c>
      <c r="G1429">
        <v>81</v>
      </c>
      <c r="H1429">
        <v>110</v>
      </c>
      <c r="O1429" t="s">
        <v>22753</v>
      </c>
      <c r="P1429">
        <v>0.1</v>
      </c>
      <c r="Q1429">
        <v>1</v>
      </c>
      <c r="R1429" t="s">
        <v>23676</v>
      </c>
      <c r="S1429">
        <v>9</v>
      </c>
      <c r="U1429" t="s">
        <v>23676</v>
      </c>
      <c r="Y1429" t="s">
        <v>23570</v>
      </c>
      <c r="AA1429" t="s">
        <v>23870</v>
      </c>
      <c r="AD1429" t="s">
        <v>23677</v>
      </c>
      <c r="AF1429" t="s">
        <v>23676</v>
      </c>
    </row>
    <row r="1430" spans="2:32">
      <c r="B1430" t="s">
        <v>23964</v>
      </c>
      <c r="C1430" t="s">
        <v>23965</v>
      </c>
      <c r="E1430" t="s">
        <v>23590</v>
      </c>
      <c r="F1430">
        <v>1</v>
      </c>
      <c r="G1430">
        <v>2330</v>
      </c>
      <c r="H1430">
        <v>3030</v>
      </c>
      <c r="O1430" t="s">
        <v>22753</v>
      </c>
      <c r="P1430">
        <v>0.1</v>
      </c>
      <c r="Q1430">
        <v>1</v>
      </c>
      <c r="R1430" t="s">
        <v>23676</v>
      </c>
      <c r="S1430">
        <v>9</v>
      </c>
      <c r="U1430" t="s">
        <v>23676</v>
      </c>
      <c r="Y1430" t="s">
        <v>23570</v>
      </c>
      <c r="AA1430" t="s">
        <v>23870</v>
      </c>
      <c r="AD1430" t="s">
        <v>23677</v>
      </c>
      <c r="AF1430" t="s">
        <v>23676</v>
      </c>
    </row>
    <row r="1431" spans="2:32">
      <c r="B1431" t="s">
        <v>23966</v>
      </c>
      <c r="C1431" t="s">
        <v>23967</v>
      </c>
      <c r="E1431" t="s">
        <v>23590</v>
      </c>
      <c r="F1431">
        <v>1</v>
      </c>
      <c r="G1431">
        <v>493</v>
      </c>
      <c r="H1431">
        <v>640</v>
      </c>
      <c r="O1431" t="s">
        <v>22753</v>
      </c>
      <c r="P1431">
        <v>0.1</v>
      </c>
      <c r="Q1431">
        <v>1</v>
      </c>
      <c r="R1431" t="s">
        <v>23676</v>
      </c>
      <c r="S1431">
        <v>9</v>
      </c>
      <c r="U1431" t="s">
        <v>23676</v>
      </c>
      <c r="Y1431" t="s">
        <v>23570</v>
      </c>
      <c r="AA1431" t="s">
        <v>23870</v>
      </c>
      <c r="AD1431" t="s">
        <v>23677</v>
      </c>
      <c r="AF1431" t="s">
        <v>23676</v>
      </c>
    </row>
    <row r="1432" spans="2:32">
      <c r="B1432" t="s">
        <v>23879</v>
      </c>
      <c r="C1432" t="s">
        <v>23880</v>
      </c>
      <c r="E1432" t="s">
        <v>23590</v>
      </c>
      <c r="F1432">
        <v>1</v>
      </c>
      <c r="G1432">
        <v>592</v>
      </c>
      <c r="H1432">
        <v>770</v>
      </c>
      <c r="O1432" t="s">
        <v>22753</v>
      </c>
      <c r="P1432">
        <v>0.1</v>
      </c>
      <c r="Q1432">
        <v>1</v>
      </c>
      <c r="R1432" t="s">
        <v>23676</v>
      </c>
      <c r="S1432">
        <v>9</v>
      </c>
      <c r="U1432" t="s">
        <v>23676</v>
      </c>
      <c r="Y1432" t="s">
        <v>23570</v>
      </c>
      <c r="AA1432" t="s">
        <v>23870</v>
      </c>
      <c r="AD1432" t="s">
        <v>23677</v>
      </c>
      <c r="AF1432" t="s">
        <v>23676</v>
      </c>
    </row>
    <row r="1433" spans="2:32">
      <c r="B1433" t="s">
        <v>23879</v>
      </c>
      <c r="C1433" t="s">
        <v>23880</v>
      </c>
      <c r="E1433" t="s">
        <v>23590</v>
      </c>
      <c r="F1433">
        <v>1</v>
      </c>
      <c r="G1433">
        <v>592</v>
      </c>
      <c r="H1433">
        <v>770</v>
      </c>
      <c r="O1433" t="s">
        <v>22753</v>
      </c>
      <c r="P1433">
        <v>0.1</v>
      </c>
      <c r="Q1433">
        <v>1</v>
      </c>
      <c r="R1433" t="s">
        <v>23676</v>
      </c>
      <c r="S1433">
        <v>9</v>
      </c>
      <c r="U1433" t="s">
        <v>23676</v>
      </c>
      <c r="Y1433" t="s">
        <v>23570</v>
      </c>
      <c r="AA1433" t="s">
        <v>23870</v>
      </c>
      <c r="AD1433" t="s">
        <v>23677</v>
      </c>
      <c r="AF1433" t="s">
        <v>23676</v>
      </c>
    </row>
    <row r="1434" spans="2:32">
      <c r="B1434" t="s">
        <v>23879</v>
      </c>
      <c r="C1434" t="s">
        <v>23880</v>
      </c>
      <c r="E1434" t="s">
        <v>23590</v>
      </c>
      <c r="F1434">
        <v>1</v>
      </c>
      <c r="G1434">
        <v>592</v>
      </c>
      <c r="H1434">
        <v>770</v>
      </c>
      <c r="O1434" t="s">
        <v>22753</v>
      </c>
      <c r="P1434">
        <v>0.1</v>
      </c>
      <c r="Q1434">
        <v>1</v>
      </c>
      <c r="R1434" t="s">
        <v>23676</v>
      </c>
      <c r="S1434">
        <v>9</v>
      </c>
      <c r="U1434" t="s">
        <v>23676</v>
      </c>
      <c r="Y1434" t="s">
        <v>23570</v>
      </c>
      <c r="AA1434" t="s">
        <v>23870</v>
      </c>
      <c r="AD1434" t="s">
        <v>23677</v>
      </c>
      <c r="AF1434" t="s">
        <v>23676</v>
      </c>
    </row>
    <row r="1435" spans="2:32">
      <c r="B1435" t="s">
        <v>23881</v>
      </c>
      <c r="C1435" t="s">
        <v>23882</v>
      </c>
      <c r="E1435" t="s">
        <v>23590</v>
      </c>
      <c r="F1435">
        <v>1</v>
      </c>
      <c r="G1435">
        <v>224</v>
      </c>
      <c r="H1435">
        <v>290</v>
      </c>
      <c r="O1435" t="s">
        <v>22753</v>
      </c>
      <c r="P1435">
        <v>0.1</v>
      </c>
      <c r="Q1435">
        <v>1</v>
      </c>
      <c r="R1435" t="s">
        <v>23676</v>
      </c>
      <c r="S1435">
        <v>9</v>
      </c>
      <c r="U1435" t="s">
        <v>23676</v>
      </c>
      <c r="Y1435" t="s">
        <v>23570</v>
      </c>
      <c r="AA1435" t="s">
        <v>23870</v>
      </c>
      <c r="AD1435" t="s">
        <v>23677</v>
      </c>
      <c r="AF1435" t="s">
        <v>23676</v>
      </c>
    </row>
    <row r="1436" spans="2:32">
      <c r="B1436" t="s">
        <v>23881</v>
      </c>
      <c r="C1436" t="s">
        <v>23882</v>
      </c>
      <c r="E1436" t="s">
        <v>23590</v>
      </c>
      <c r="F1436">
        <v>1</v>
      </c>
      <c r="G1436">
        <v>224</v>
      </c>
      <c r="H1436">
        <v>290</v>
      </c>
      <c r="O1436" t="s">
        <v>22753</v>
      </c>
      <c r="P1436">
        <v>0.1</v>
      </c>
      <c r="Q1436">
        <v>1</v>
      </c>
      <c r="R1436" t="s">
        <v>23676</v>
      </c>
      <c r="S1436">
        <v>9</v>
      </c>
      <c r="U1436" t="s">
        <v>23676</v>
      </c>
      <c r="Y1436" t="s">
        <v>23570</v>
      </c>
      <c r="AA1436" t="s">
        <v>23870</v>
      </c>
      <c r="AD1436" t="s">
        <v>23677</v>
      </c>
      <c r="AF1436" t="s">
        <v>23676</v>
      </c>
    </row>
    <row r="1437" spans="2:32">
      <c r="B1437" t="s">
        <v>23881</v>
      </c>
      <c r="C1437" t="s">
        <v>23882</v>
      </c>
      <c r="E1437" t="s">
        <v>23590</v>
      </c>
      <c r="F1437">
        <v>1</v>
      </c>
      <c r="G1437">
        <v>224</v>
      </c>
      <c r="H1437">
        <v>290</v>
      </c>
      <c r="O1437" t="s">
        <v>22753</v>
      </c>
      <c r="P1437">
        <v>0.1</v>
      </c>
      <c r="Q1437">
        <v>1</v>
      </c>
      <c r="R1437" t="s">
        <v>23676</v>
      </c>
      <c r="S1437">
        <v>9</v>
      </c>
      <c r="U1437" t="s">
        <v>23676</v>
      </c>
      <c r="Y1437" t="s">
        <v>23570</v>
      </c>
      <c r="AA1437" t="s">
        <v>23870</v>
      </c>
      <c r="AD1437" t="s">
        <v>23677</v>
      </c>
      <c r="AF1437" t="s">
        <v>23676</v>
      </c>
    </row>
    <row r="1438" spans="2:32">
      <c r="B1438" t="s">
        <v>23881</v>
      </c>
      <c r="C1438" t="s">
        <v>23882</v>
      </c>
      <c r="E1438" t="s">
        <v>23590</v>
      </c>
      <c r="F1438">
        <v>1</v>
      </c>
      <c r="G1438">
        <v>224</v>
      </c>
      <c r="H1438">
        <v>290</v>
      </c>
      <c r="O1438" t="s">
        <v>22753</v>
      </c>
      <c r="P1438">
        <v>0.1</v>
      </c>
      <c r="Q1438">
        <v>1</v>
      </c>
      <c r="R1438" t="s">
        <v>23676</v>
      </c>
      <c r="S1438">
        <v>9</v>
      </c>
      <c r="U1438" t="s">
        <v>23676</v>
      </c>
      <c r="Y1438" t="s">
        <v>23570</v>
      </c>
      <c r="AA1438" t="s">
        <v>23870</v>
      </c>
      <c r="AD1438" t="s">
        <v>23677</v>
      </c>
      <c r="AF1438" t="s">
        <v>23676</v>
      </c>
    </row>
    <row r="1439" spans="2:32">
      <c r="B1439" t="s">
        <v>23883</v>
      </c>
      <c r="C1439" t="s">
        <v>23884</v>
      </c>
      <c r="E1439" t="s">
        <v>23590</v>
      </c>
      <c r="F1439">
        <v>1</v>
      </c>
      <c r="G1439">
        <v>224</v>
      </c>
      <c r="H1439">
        <v>290</v>
      </c>
      <c r="O1439" t="s">
        <v>22753</v>
      </c>
      <c r="P1439">
        <v>0.1</v>
      </c>
      <c r="Q1439">
        <v>1</v>
      </c>
      <c r="R1439" t="s">
        <v>23676</v>
      </c>
      <c r="S1439">
        <v>9</v>
      </c>
      <c r="U1439" t="s">
        <v>23676</v>
      </c>
      <c r="Y1439" t="s">
        <v>23570</v>
      </c>
      <c r="AA1439" t="s">
        <v>23870</v>
      </c>
      <c r="AD1439" t="s">
        <v>23677</v>
      </c>
      <c r="AF1439" t="s">
        <v>23676</v>
      </c>
    </row>
    <row r="1440" spans="2:32">
      <c r="B1440" t="s">
        <v>23883</v>
      </c>
      <c r="C1440" t="s">
        <v>23884</v>
      </c>
      <c r="E1440" t="s">
        <v>23590</v>
      </c>
      <c r="F1440">
        <v>1</v>
      </c>
      <c r="G1440">
        <v>224</v>
      </c>
      <c r="H1440">
        <v>290</v>
      </c>
      <c r="O1440" t="s">
        <v>22753</v>
      </c>
      <c r="P1440">
        <v>0.1</v>
      </c>
      <c r="Q1440">
        <v>1</v>
      </c>
      <c r="R1440" t="s">
        <v>23676</v>
      </c>
      <c r="S1440">
        <v>9</v>
      </c>
      <c r="U1440" t="s">
        <v>23676</v>
      </c>
      <c r="Y1440" t="s">
        <v>23570</v>
      </c>
      <c r="AA1440" t="s">
        <v>23870</v>
      </c>
      <c r="AD1440" t="s">
        <v>23677</v>
      </c>
      <c r="AF1440" t="s">
        <v>23676</v>
      </c>
    </row>
    <row r="1441" spans="2:32">
      <c r="B1441" t="s">
        <v>23883</v>
      </c>
      <c r="C1441" t="s">
        <v>23884</v>
      </c>
      <c r="E1441" t="s">
        <v>23590</v>
      </c>
      <c r="F1441">
        <v>1</v>
      </c>
      <c r="G1441">
        <v>224</v>
      </c>
      <c r="H1441">
        <v>290</v>
      </c>
      <c r="O1441" t="s">
        <v>22753</v>
      </c>
      <c r="P1441">
        <v>0.1</v>
      </c>
      <c r="Q1441">
        <v>1</v>
      </c>
      <c r="R1441" t="s">
        <v>23676</v>
      </c>
      <c r="S1441">
        <v>9</v>
      </c>
      <c r="U1441" t="s">
        <v>23676</v>
      </c>
      <c r="Y1441" t="s">
        <v>23570</v>
      </c>
      <c r="AA1441" t="s">
        <v>23870</v>
      </c>
      <c r="AD1441" t="s">
        <v>23677</v>
      </c>
      <c r="AF1441" t="s">
        <v>23676</v>
      </c>
    </row>
    <row r="1442" spans="2:32">
      <c r="B1442" t="s">
        <v>23883</v>
      </c>
      <c r="C1442" t="s">
        <v>23884</v>
      </c>
      <c r="E1442" t="s">
        <v>23590</v>
      </c>
      <c r="F1442">
        <v>1</v>
      </c>
      <c r="G1442">
        <v>224</v>
      </c>
      <c r="H1442">
        <v>290</v>
      </c>
      <c r="O1442" t="s">
        <v>22753</v>
      </c>
      <c r="P1442">
        <v>0.1</v>
      </c>
      <c r="Q1442">
        <v>1</v>
      </c>
      <c r="R1442" t="s">
        <v>23676</v>
      </c>
      <c r="S1442">
        <v>9</v>
      </c>
      <c r="U1442" t="s">
        <v>23676</v>
      </c>
      <c r="Y1442" t="s">
        <v>23570</v>
      </c>
      <c r="AA1442" t="s">
        <v>23870</v>
      </c>
      <c r="AD1442" t="s">
        <v>23677</v>
      </c>
      <c r="AF1442" t="s">
        <v>23676</v>
      </c>
    </row>
    <row r="1443" spans="2:32">
      <c r="B1443" t="s">
        <v>23883</v>
      </c>
      <c r="C1443" t="s">
        <v>23884</v>
      </c>
      <c r="E1443" t="s">
        <v>23590</v>
      </c>
      <c r="F1443">
        <v>1</v>
      </c>
      <c r="G1443">
        <v>224</v>
      </c>
      <c r="H1443">
        <v>290</v>
      </c>
      <c r="O1443" t="s">
        <v>22753</v>
      </c>
      <c r="P1443">
        <v>0.1</v>
      </c>
      <c r="Q1443">
        <v>1</v>
      </c>
      <c r="R1443" t="s">
        <v>23676</v>
      </c>
      <c r="S1443">
        <v>9</v>
      </c>
      <c r="U1443" t="s">
        <v>23676</v>
      </c>
      <c r="Y1443" t="s">
        <v>23570</v>
      </c>
      <c r="AA1443" t="s">
        <v>23870</v>
      </c>
      <c r="AD1443" t="s">
        <v>23677</v>
      </c>
      <c r="AF1443" t="s">
        <v>23676</v>
      </c>
    </row>
    <row r="1444" spans="2:32">
      <c r="B1444" t="s">
        <v>23883</v>
      </c>
      <c r="C1444" t="s">
        <v>23884</v>
      </c>
      <c r="E1444" t="s">
        <v>23590</v>
      </c>
      <c r="F1444">
        <v>1</v>
      </c>
      <c r="G1444">
        <v>224</v>
      </c>
      <c r="H1444">
        <v>290</v>
      </c>
      <c r="O1444" t="s">
        <v>22753</v>
      </c>
      <c r="P1444">
        <v>0.1</v>
      </c>
      <c r="Q1444">
        <v>1</v>
      </c>
      <c r="R1444" t="s">
        <v>23676</v>
      </c>
      <c r="S1444">
        <v>9</v>
      </c>
      <c r="U1444" t="s">
        <v>23676</v>
      </c>
      <c r="Y1444" t="s">
        <v>23570</v>
      </c>
      <c r="AA1444" t="s">
        <v>23870</v>
      </c>
      <c r="AD1444" t="s">
        <v>23677</v>
      </c>
      <c r="AF1444" t="s">
        <v>23676</v>
      </c>
    </row>
    <row r="1445" spans="2:32">
      <c r="B1445" t="s">
        <v>23883</v>
      </c>
      <c r="C1445" t="s">
        <v>23884</v>
      </c>
      <c r="E1445" t="s">
        <v>23590</v>
      </c>
      <c r="F1445">
        <v>1</v>
      </c>
      <c r="G1445">
        <v>224</v>
      </c>
      <c r="H1445">
        <v>290</v>
      </c>
      <c r="O1445" t="s">
        <v>22753</v>
      </c>
      <c r="P1445">
        <v>0.1</v>
      </c>
      <c r="Q1445">
        <v>1</v>
      </c>
      <c r="R1445" t="s">
        <v>23676</v>
      </c>
      <c r="S1445">
        <v>9</v>
      </c>
      <c r="U1445" t="s">
        <v>23676</v>
      </c>
      <c r="Y1445" t="s">
        <v>23570</v>
      </c>
      <c r="AA1445" t="s">
        <v>23870</v>
      </c>
      <c r="AD1445" t="s">
        <v>23677</v>
      </c>
      <c r="AF1445" t="s">
        <v>23676</v>
      </c>
    </row>
    <row r="1446" spans="2:32">
      <c r="B1446" t="s">
        <v>23883</v>
      </c>
      <c r="C1446" t="s">
        <v>23884</v>
      </c>
      <c r="E1446" t="s">
        <v>23590</v>
      </c>
      <c r="F1446">
        <v>1</v>
      </c>
      <c r="G1446">
        <v>224</v>
      </c>
      <c r="H1446">
        <v>290</v>
      </c>
      <c r="O1446" t="s">
        <v>22753</v>
      </c>
      <c r="P1446">
        <v>0.1</v>
      </c>
      <c r="Q1446">
        <v>1</v>
      </c>
      <c r="R1446" t="s">
        <v>23676</v>
      </c>
      <c r="S1446">
        <v>9</v>
      </c>
      <c r="U1446" t="s">
        <v>23676</v>
      </c>
      <c r="Y1446" t="s">
        <v>23570</v>
      </c>
      <c r="AA1446" t="s">
        <v>23870</v>
      </c>
      <c r="AD1446" t="s">
        <v>23677</v>
      </c>
      <c r="AF1446" t="s">
        <v>23676</v>
      </c>
    </row>
    <row r="1447" spans="2:32">
      <c r="B1447" t="s">
        <v>23883</v>
      </c>
      <c r="C1447" t="s">
        <v>23884</v>
      </c>
      <c r="E1447" t="s">
        <v>23590</v>
      </c>
      <c r="F1447">
        <v>1</v>
      </c>
      <c r="G1447">
        <v>224</v>
      </c>
      <c r="H1447">
        <v>290</v>
      </c>
      <c r="O1447" t="s">
        <v>22753</v>
      </c>
      <c r="P1447">
        <v>0.1</v>
      </c>
      <c r="Q1447">
        <v>1</v>
      </c>
      <c r="R1447" t="s">
        <v>23676</v>
      </c>
      <c r="S1447">
        <v>9</v>
      </c>
      <c r="U1447" t="s">
        <v>23676</v>
      </c>
      <c r="Y1447" t="s">
        <v>23570</v>
      </c>
      <c r="AA1447" t="s">
        <v>23870</v>
      </c>
      <c r="AD1447" t="s">
        <v>23677</v>
      </c>
      <c r="AF1447" t="s">
        <v>23676</v>
      </c>
    </row>
    <row r="1448" spans="2:32">
      <c r="B1448" t="s">
        <v>23883</v>
      </c>
      <c r="C1448" t="s">
        <v>23884</v>
      </c>
      <c r="E1448" t="s">
        <v>23590</v>
      </c>
      <c r="F1448">
        <v>1</v>
      </c>
      <c r="G1448">
        <v>224</v>
      </c>
      <c r="H1448">
        <v>290</v>
      </c>
      <c r="O1448" t="s">
        <v>22753</v>
      </c>
      <c r="P1448">
        <v>0.1</v>
      </c>
      <c r="Q1448">
        <v>1</v>
      </c>
      <c r="R1448" t="s">
        <v>23676</v>
      </c>
      <c r="S1448">
        <v>9</v>
      </c>
      <c r="U1448" t="s">
        <v>23676</v>
      </c>
      <c r="Y1448" t="s">
        <v>23570</v>
      </c>
      <c r="AA1448" t="s">
        <v>23870</v>
      </c>
      <c r="AD1448" t="s">
        <v>23677</v>
      </c>
      <c r="AF1448" t="s">
        <v>23676</v>
      </c>
    </row>
    <row r="1449" spans="2:32">
      <c r="B1449" t="s">
        <v>23883</v>
      </c>
      <c r="C1449" t="s">
        <v>23884</v>
      </c>
      <c r="E1449" t="s">
        <v>23590</v>
      </c>
      <c r="F1449">
        <v>1</v>
      </c>
      <c r="G1449">
        <v>224</v>
      </c>
      <c r="H1449">
        <v>290</v>
      </c>
      <c r="O1449" t="s">
        <v>22753</v>
      </c>
      <c r="P1449">
        <v>0.1</v>
      </c>
      <c r="Q1449">
        <v>1</v>
      </c>
      <c r="R1449" t="s">
        <v>23676</v>
      </c>
      <c r="S1449">
        <v>9</v>
      </c>
      <c r="U1449" t="s">
        <v>23676</v>
      </c>
      <c r="Y1449" t="s">
        <v>23570</v>
      </c>
      <c r="AA1449" t="s">
        <v>23870</v>
      </c>
      <c r="AD1449" t="s">
        <v>23677</v>
      </c>
      <c r="AF1449" t="s">
        <v>23676</v>
      </c>
    </row>
    <row r="1450" spans="2:32">
      <c r="B1450" t="s">
        <v>24027</v>
      </c>
      <c r="C1450" t="s">
        <v>24028</v>
      </c>
      <c r="E1450" t="s">
        <v>23590</v>
      </c>
      <c r="F1450">
        <v>1</v>
      </c>
      <c r="G1450">
        <v>447</v>
      </c>
      <c r="H1450">
        <v>580</v>
      </c>
      <c r="O1450" t="s">
        <v>22753</v>
      </c>
      <c r="P1450">
        <v>0.1</v>
      </c>
      <c r="Q1450">
        <v>1</v>
      </c>
      <c r="R1450" t="s">
        <v>23676</v>
      </c>
      <c r="S1450">
        <v>9</v>
      </c>
      <c r="U1450" t="s">
        <v>23676</v>
      </c>
      <c r="Y1450" t="s">
        <v>23570</v>
      </c>
      <c r="AA1450" t="s">
        <v>23870</v>
      </c>
      <c r="AD1450" t="s">
        <v>23677</v>
      </c>
      <c r="AF1450" t="s">
        <v>23676</v>
      </c>
    </row>
    <row r="1451" spans="2:32">
      <c r="B1451" t="s">
        <v>23887</v>
      </c>
      <c r="C1451" t="s">
        <v>23888</v>
      </c>
      <c r="E1451" t="s">
        <v>23590</v>
      </c>
      <c r="F1451">
        <v>1</v>
      </c>
      <c r="G1451">
        <v>893</v>
      </c>
      <c r="H1451">
        <v>1160</v>
      </c>
      <c r="O1451" t="s">
        <v>22753</v>
      </c>
      <c r="P1451">
        <v>0.1</v>
      </c>
      <c r="Q1451">
        <v>1</v>
      </c>
      <c r="R1451" t="s">
        <v>23676</v>
      </c>
      <c r="S1451">
        <v>9</v>
      </c>
      <c r="U1451" t="s">
        <v>23676</v>
      </c>
      <c r="Y1451" t="s">
        <v>23570</v>
      </c>
      <c r="AA1451" t="s">
        <v>23870</v>
      </c>
      <c r="AD1451" t="s">
        <v>23677</v>
      </c>
      <c r="AF1451" t="s">
        <v>23676</v>
      </c>
    </row>
    <row r="1452" spans="2:32">
      <c r="B1452" t="s">
        <v>23889</v>
      </c>
      <c r="C1452" t="s">
        <v>23890</v>
      </c>
      <c r="E1452" t="s">
        <v>23590</v>
      </c>
      <c r="F1452">
        <v>1</v>
      </c>
      <c r="G1452">
        <v>50</v>
      </c>
      <c r="H1452">
        <v>70</v>
      </c>
      <c r="O1452" t="s">
        <v>22753</v>
      </c>
      <c r="P1452">
        <v>0.1</v>
      </c>
      <c r="Q1452">
        <v>1</v>
      </c>
      <c r="R1452" t="s">
        <v>23676</v>
      </c>
      <c r="S1452">
        <v>9</v>
      </c>
      <c r="U1452" t="s">
        <v>23676</v>
      </c>
      <c r="Y1452" t="s">
        <v>23570</v>
      </c>
      <c r="AA1452" t="s">
        <v>23870</v>
      </c>
      <c r="AD1452" t="s">
        <v>23677</v>
      </c>
      <c r="AF1452" t="s">
        <v>23676</v>
      </c>
    </row>
    <row r="1453" spans="2:32">
      <c r="B1453" t="s">
        <v>23889</v>
      </c>
      <c r="C1453" t="s">
        <v>23890</v>
      </c>
      <c r="E1453" t="s">
        <v>23590</v>
      </c>
      <c r="F1453">
        <v>2</v>
      </c>
      <c r="G1453">
        <v>50</v>
      </c>
      <c r="H1453">
        <v>70</v>
      </c>
      <c r="O1453" t="s">
        <v>22753</v>
      </c>
      <c r="P1453">
        <v>0.1</v>
      </c>
      <c r="Q1453">
        <v>1</v>
      </c>
      <c r="R1453" t="s">
        <v>23676</v>
      </c>
      <c r="S1453">
        <v>9</v>
      </c>
      <c r="U1453" t="s">
        <v>23676</v>
      </c>
      <c r="Y1453" t="s">
        <v>23570</v>
      </c>
      <c r="AA1453" t="s">
        <v>23870</v>
      </c>
      <c r="AD1453" t="s">
        <v>23677</v>
      </c>
      <c r="AF1453" t="s">
        <v>23676</v>
      </c>
    </row>
    <row r="1454" spans="2:32">
      <c r="B1454" t="s">
        <v>23891</v>
      </c>
      <c r="C1454" t="s">
        <v>23892</v>
      </c>
      <c r="E1454" t="s">
        <v>23590</v>
      </c>
      <c r="F1454">
        <v>1</v>
      </c>
      <c r="G1454">
        <v>950</v>
      </c>
      <c r="H1454">
        <v>1240</v>
      </c>
      <c r="O1454" t="s">
        <v>22753</v>
      </c>
      <c r="P1454">
        <v>0.1</v>
      </c>
      <c r="Q1454">
        <v>1</v>
      </c>
      <c r="R1454" t="s">
        <v>23676</v>
      </c>
      <c r="S1454">
        <v>9</v>
      </c>
      <c r="U1454" t="s">
        <v>23676</v>
      </c>
      <c r="Y1454" t="s">
        <v>23570</v>
      </c>
      <c r="AA1454" t="s">
        <v>23870</v>
      </c>
      <c r="AD1454" t="s">
        <v>23677</v>
      </c>
      <c r="AF1454" t="s">
        <v>23676</v>
      </c>
    </row>
    <row r="1455" spans="2:32">
      <c r="B1455" t="s">
        <v>24029</v>
      </c>
      <c r="C1455" t="s">
        <v>24030</v>
      </c>
      <c r="E1455" t="s">
        <v>23590</v>
      </c>
      <c r="F1455">
        <v>1</v>
      </c>
      <c r="G1455">
        <v>143</v>
      </c>
      <c r="H1455">
        <v>190</v>
      </c>
      <c r="O1455" t="s">
        <v>22753</v>
      </c>
      <c r="P1455">
        <v>0.1</v>
      </c>
      <c r="Q1455">
        <v>1</v>
      </c>
      <c r="R1455" t="s">
        <v>23676</v>
      </c>
      <c r="S1455">
        <v>9</v>
      </c>
      <c r="U1455" t="s">
        <v>23676</v>
      </c>
      <c r="Y1455" t="s">
        <v>23570</v>
      </c>
      <c r="AA1455" t="s">
        <v>23870</v>
      </c>
      <c r="AD1455" t="s">
        <v>23677</v>
      </c>
      <c r="AF1455" t="s">
        <v>23676</v>
      </c>
    </row>
    <row r="1456" spans="2:32">
      <c r="B1456" t="s">
        <v>24029</v>
      </c>
      <c r="C1456" t="s">
        <v>24030</v>
      </c>
      <c r="E1456" t="s">
        <v>23590</v>
      </c>
      <c r="F1456">
        <v>1</v>
      </c>
      <c r="G1456">
        <v>143</v>
      </c>
      <c r="H1456">
        <v>190</v>
      </c>
      <c r="O1456" t="s">
        <v>22753</v>
      </c>
      <c r="P1456">
        <v>0.1</v>
      </c>
      <c r="Q1456">
        <v>1</v>
      </c>
      <c r="R1456" t="s">
        <v>23676</v>
      </c>
      <c r="S1456">
        <v>9</v>
      </c>
      <c r="U1456" t="s">
        <v>23676</v>
      </c>
      <c r="Y1456" t="s">
        <v>23570</v>
      </c>
      <c r="AA1456" t="s">
        <v>23870</v>
      </c>
      <c r="AD1456" t="s">
        <v>23677</v>
      </c>
      <c r="AF1456" t="s">
        <v>23676</v>
      </c>
    </row>
    <row r="1457" spans="2:32">
      <c r="B1457" t="s">
        <v>24029</v>
      </c>
      <c r="C1457" t="s">
        <v>24030</v>
      </c>
      <c r="E1457" t="s">
        <v>23590</v>
      </c>
      <c r="F1457">
        <v>1</v>
      </c>
      <c r="G1457">
        <v>143</v>
      </c>
      <c r="H1457">
        <v>190</v>
      </c>
      <c r="O1457" t="s">
        <v>22753</v>
      </c>
      <c r="P1457">
        <v>0.1</v>
      </c>
      <c r="Q1457">
        <v>1</v>
      </c>
      <c r="R1457" t="s">
        <v>23676</v>
      </c>
      <c r="S1457">
        <v>9</v>
      </c>
      <c r="U1457" t="s">
        <v>23676</v>
      </c>
      <c r="Y1457" t="s">
        <v>23570</v>
      </c>
      <c r="AA1457" t="s">
        <v>23870</v>
      </c>
      <c r="AD1457" t="s">
        <v>23677</v>
      </c>
      <c r="AF1457" t="s">
        <v>23676</v>
      </c>
    </row>
    <row r="1458" spans="2:32">
      <c r="B1458" t="s">
        <v>24029</v>
      </c>
      <c r="C1458" t="s">
        <v>24030</v>
      </c>
      <c r="E1458" t="s">
        <v>23590</v>
      </c>
      <c r="F1458">
        <v>1</v>
      </c>
      <c r="G1458">
        <v>143</v>
      </c>
      <c r="H1458">
        <v>190</v>
      </c>
      <c r="O1458" t="s">
        <v>22753</v>
      </c>
      <c r="P1458">
        <v>0.1</v>
      </c>
      <c r="Q1458">
        <v>1</v>
      </c>
      <c r="R1458" t="s">
        <v>23676</v>
      </c>
      <c r="S1458">
        <v>9</v>
      </c>
      <c r="U1458" t="s">
        <v>23676</v>
      </c>
      <c r="Y1458" t="s">
        <v>23570</v>
      </c>
      <c r="AA1458" t="s">
        <v>23870</v>
      </c>
      <c r="AD1458" t="s">
        <v>23677</v>
      </c>
      <c r="AF1458" t="s">
        <v>23676</v>
      </c>
    </row>
    <row r="1459" spans="2:32">
      <c r="B1459" t="s">
        <v>23893</v>
      </c>
      <c r="C1459" t="s">
        <v>23894</v>
      </c>
      <c r="E1459" t="s">
        <v>23590</v>
      </c>
      <c r="F1459">
        <v>1</v>
      </c>
      <c r="G1459">
        <v>258</v>
      </c>
      <c r="H1459">
        <v>340</v>
      </c>
      <c r="O1459" t="s">
        <v>22753</v>
      </c>
      <c r="P1459">
        <v>0.1</v>
      </c>
      <c r="Q1459">
        <v>1</v>
      </c>
      <c r="R1459" t="s">
        <v>23676</v>
      </c>
      <c r="S1459">
        <v>9</v>
      </c>
      <c r="U1459" t="s">
        <v>23676</v>
      </c>
      <c r="Y1459" t="s">
        <v>23570</v>
      </c>
      <c r="AA1459" t="s">
        <v>23870</v>
      </c>
      <c r="AD1459" t="s">
        <v>23677</v>
      </c>
      <c r="AF1459" t="s">
        <v>23676</v>
      </c>
    </row>
    <row r="1460" spans="2:32">
      <c r="B1460" t="s">
        <v>23893</v>
      </c>
      <c r="C1460" t="s">
        <v>23894</v>
      </c>
      <c r="E1460" t="s">
        <v>23590</v>
      </c>
      <c r="F1460">
        <v>1</v>
      </c>
      <c r="G1460">
        <v>258</v>
      </c>
      <c r="H1460">
        <v>340</v>
      </c>
      <c r="O1460" t="s">
        <v>22753</v>
      </c>
      <c r="P1460">
        <v>0.1</v>
      </c>
      <c r="Q1460">
        <v>1</v>
      </c>
      <c r="R1460" t="s">
        <v>23676</v>
      </c>
      <c r="S1460">
        <v>9</v>
      </c>
      <c r="U1460" t="s">
        <v>23676</v>
      </c>
      <c r="Y1460" t="s">
        <v>23570</v>
      </c>
      <c r="AA1460" t="s">
        <v>23870</v>
      </c>
      <c r="AD1460" t="s">
        <v>23677</v>
      </c>
      <c r="AF1460" t="s">
        <v>23676</v>
      </c>
    </row>
    <row r="1461" spans="2:32">
      <c r="B1461" t="s">
        <v>23893</v>
      </c>
      <c r="C1461" t="s">
        <v>23894</v>
      </c>
      <c r="E1461" t="s">
        <v>23590</v>
      </c>
      <c r="F1461">
        <v>1</v>
      </c>
      <c r="G1461">
        <v>258</v>
      </c>
      <c r="H1461">
        <v>340</v>
      </c>
      <c r="O1461" t="s">
        <v>22753</v>
      </c>
      <c r="P1461">
        <v>0.1</v>
      </c>
      <c r="Q1461">
        <v>1</v>
      </c>
      <c r="R1461" t="s">
        <v>23676</v>
      </c>
      <c r="S1461">
        <v>9</v>
      </c>
      <c r="U1461" t="s">
        <v>23676</v>
      </c>
      <c r="Y1461" t="s">
        <v>23570</v>
      </c>
      <c r="AA1461" t="s">
        <v>23870</v>
      </c>
      <c r="AD1461" t="s">
        <v>23677</v>
      </c>
      <c r="AF1461" t="s">
        <v>23676</v>
      </c>
    </row>
    <row r="1462" spans="2:32">
      <c r="B1462" t="s">
        <v>23893</v>
      </c>
      <c r="C1462" t="s">
        <v>23894</v>
      </c>
      <c r="E1462" t="s">
        <v>23590</v>
      </c>
      <c r="F1462">
        <v>1</v>
      </c>
      <c r="G1462">
        <v>258</v>
      </c>
      <c r="H1462">
        <v>340</v>
      </c>
      <c r="O1462" t="s">
        <v>22753</v>
      </c>
      <c r="P1462">
        <v>0.1</v>
      </c>
      <c r="Q1462">
        <v>1</v>
      </c>
      <c r="R1462" t="s">
        <v>23676</v>
      </c>
      <c r="S1462">
        <v>9</v>
      </c>
      <c r="U1462" t="s">
        <v>23676</v>
      </c>
      <c r="Y1462" t="s">
        <v>23570</v>
      </c>
      <c r="AA1462" t="s">
        <v>23870</v>
      </c>
      <c r="AD1462" t="s">
        <v>23677</v>
      </c>
      <c r="AF1462" t="s">
        <v>23676</v>
      </c>
    </row>
    <row r="1463" spans="2:32">
      <c r="B1463" t="s">
        <v>23893</v>
      </c>
      <c r="C1463" t="s">
        <v>23894</v>
      </c>
      <c r="E1463" t="s">
        <v>23590</v>
      </c>
      <c r="F1463">
        <v>1</v>
      </c>
      <c r="G1463">
        <v>258</v>
      </c>
      <c r="H1463">
        <v>340</v>
      </c>
      <c r="O1463" t="s">
        <v>22753</v>
      </c>
      <c r="P1463">
        <v>0.1</v>
      </c>
      <c r="Q1463">
        <v>1</v>
      </c>
      <c r="R1463" t="s">
        <v>23676</v>
      </c>
      <c r="S1463">
        <v>9</v>
      </c>
      <c r="U1463" t="s">
        <v>23676</v>
      </c>
      <c r="Y1463" t="s">
        <v>23570</v>
      </c>
      <c r="AA1463" t="s">
        <v>23870</v>
      </c>
      <c r="AD1463" t="s">
        <v>23677</v>
      </c>
      <c r="AF1463" t="s">
        <v>23676</v>
      </c>
    </row>
    <row r="1464" spans="2:32">
      <c r="B1464" t="s">
        <v>23893</v>
      </c>
      <c r="C1464" t="s">
        <v>23894</v>
      </c>
      <c r="E1464" t="s">
        <v>23590</v>
      </c>
      <c r="F1464">
        <v>1</v>
      </c>
      <c r="G1464">
        <v>258</v>
      </c>
      <c r="H1464">
        <v>340</v>
      </c>
      <c r="O1464" t="s">
        <v>22753</v>
      </c>
      <c r="P1464">
        <v>0.1</v>
      </c>
      <c r="Q1464">
        <v>1</v>
      </c>
      <c r="R1464" t="s">
        <v>23676</v>
      </c>
      <c r="S1464">
        <v>9</v>
      </c>
      <c r="U1464" t="s">
        <v>23676</v>
      </c>
      <c r="Y1464" t="s">
        <v>23570</v>
      </c>
      <c r="AA1464" t="s">
        <v>23870</v>
      </c>
      <c r="AD1464" t="s">
        <v>23677</v>
      </c>
      <c r="AF1464" t="s">
        <v>23676</v>
      </c>
    </row>
    <row r="1465" spans="2:32">
      <c r="B1465" t="s">
        <v>23893</v>
      </c>
      <c r="C1465" t="s">
        <v>23894</v>
      </c>
      <c r="E1465" t="s">
        <v>23590</v>
      </c>
      <c r="F1465">
        <v>1</v>
      </c>
      <c r="G1465">
        <v>258</v>
      </c>
      <c r="H1465">
        <v>340</v>
      </c>
      <c r="O1465" t="s">
        <v>22753</v>
      </c>
      <c r="P1465">
        <v>0.1</v>
      </c>
      <c r="Q1465">
        <v>1</v>
      </c>
      <c r="R1465" t="s">
        <v>23676</v>
      </c>
      <c r="S1465">
        <v>9</v>
      </c>
      <c r="U1465" t="s">
        <v>23676</v>
      </c>
      <c r="Y1465" t="s">
        <v>23570</v>
      </c>
      <c r="AA1465" t="s">
        <v>23870</v>
      </c>
      <c r="AD1465" t="s">
        <v>23677</v>
      </c>
      <c r="AF1465" t="s">
        <v>23676</v>
      </c>
    </row>
    <row r="1466" spans="2:32">
      <c r="B1466" t="s">
        <v>23893</v>
      </c>
      <c r="C1466" t="s">
        <v>23894</v>
      </c>
      <c r="E1466" t="s">
        <v>23590</v>
      </c>
      <c r="F1466">
        <v>1</v>
      </c>
      <c r="G1466">
        <v>258</v>
      </c>
      <c r="H1466">
        <v>340</v>
      </c>
      <c r="O1466" t="s">
        <v>22753</v>
      </c>
      <c r="P1466">
        <v>0.1</v>
      </c>
      <c r="Q1466">
        <v>1</v>
      </c>
      <c r="R1466" t="s">
        <v>23676</v>
      </c>
      <c r="S1466">
        <v>9</v>
      </c>
      <c r="U1466" t="s">
        <v>23676</v>
      </c>
      <c r="Y1466" t="s">
        <v>23570</v>
      </c>
      <c r="AA1466" t="s">
        <v>23870</v>
      </c>
      <c r="AD1466" t="s">
        <v>23677</v>
      </c>
      <c r="AF1466" t="s">
        <v>23676</v>
      </c>
    </row>
    <row r="1467" spans="2:32">
      <c r="B1467" t="s">
        <v>23893</v>
      </c>
      <c r="C1467" t="s">
        <v>23894</v>
      </c>
      <c r="E1467" t="s">
        <v>23590</v>
      </c>
      <c r="F1467">
        <v>1</v>
      </c>
      <c r="G1467">
        <v>258</v>
      </c>
      <c r="H1467">
        <v>340</v>
      </c>
      <c r="O1467" t="s">
        <v>22753</v>
      </c>
      <c r="P1467">
        <v>0.1</v>
      </c>
      <c r="Q1467">
        <v>1</v>
      </c>
      <c r="R1467" t="s">
        <v>23676</v>
      </c>
      <c r="S1467">
        <v>9</v>
      </c>
      <c r="U1467" t="s">
        <v>23676</v>
      </c>
      <c r="Y1467" t="s">
        <v>23570</v>
      </c>
      <c r="AA1467" t="s">
        <v>23870</v>
      </c>
      <c r="AD1467" t="s">
        <v>23677</v>
      </c>
      <c r="AF1467" t="s">
        <v>23676</v>
      </c>
    </row>
    <row r="1468" spans="2:32">
      <c r="B1468" t="s">
        <v>23895</v>
      </c>
      <c r="C1468" t="s">
        <v>23896</v>
      </c>
      <c r="E1468" t="s">
        <v>23590</v>
      </c>
      <c r="F1468">
        <v>1</v>
      </c>
      <c r="G1468">
        <v>236</v>
      </c>
      <c r="H1468">
        <v>310</v>
      </c>
      <c r="O1468" t="s">
        <v>22753</v>
      </c>
      <c r="P1468">
        <v>0.1</v>
      </c>
      <c r="Q1468">
        <v>1</v>
      </c>
      <c r="R1468" t="s">
        <v>23676</v>
      </c>
      <c r="S1468">
        <v>9</v>
      </c>
      <c r="U1468" t="s">
        <v>23676</v>
      </c>
      <c r="Y1468" t="s">
        <v>23570</v>
      </c>
      <c r="AA1468" t="s">
        <v>23870</v>
      </c>
      <c r="AD1468" t="s">
        <v>23677</v>
      </c>
      <c r="AF1468" t="s">
        <v>23676</v>
      </c>
    </row>
    <row r="1469" spans="2:32">
      <c r="B1469" t="s">
        <v>23833</v>
      </c>
      <c r="C1469" t="s">
        <v>23834</v>
      </c>
      <c r="E1469" t="s">
        <v>19754</v>
      </c>
      <c r="F1469">
        <v>1</v>
      </c>
      <c r="G1469">
        <v>50</v>
      </c>
      <c r="H1469">
        <v>70</v>
      </c>
      <c r="O1469" t="s">
        <v>22753</v>
      </c>
      <c r="P1469">
        <v>0.1</v>
      </c>
      <c r="Q1469">
        <v>1</v>
      </c>
      <c r="R1469" t="s">
        <v>23676</v>
      </c>
      <c r="S1469">
        <v>9</v>
      </c>
      <c r="U1469" t="s">
        <v>23676</v>
      </c>
      <c r="Y1469" t="s">
        <v>23570</v>
      </c>
      <c r="AA1469" t="s">
        <v>23870</v>
      </c>
      <c r="AD1469" t="s">
        <v>23677</v>
      </c>
      <c r="AF1469" t="s">
        <v>23676</v>
      </c>
    </row>
    <row r="1470" spans="2:32">
      <c r="B1470" t="s">
        <v>23833</v>
      </c>
      <c r="C1470" t="s">
        <v>23834</v>
      </c>
      <c r="E1470" t="s">
        <v>19754</v>
      </c>
      <c r="F1470">
        <v>1</v>
      </c>
      <c r="G1470">
        <v>50</v>
      </c>
      <c r="H1470">
        <v>70</v>
      </c>
      <c r="O1470" t="s">
        <v>22753</v>
      </c>
      <c r="P1470">
        <v>0.1</v>
      </c>
      <c r="Q1470">
        <v>1</v>
      </c>
      <c r="R1470" t="s">
        <v>23676</v>
      </c>
      <c r="S1470">
        <v>9</v>
      </c>
      <c r="U1470" t="s">
        <v>23676</v>
      </c>
      <c r="Y1470" t="s">
        <v>23570</v>
      </c>
      <c r="AA1470" t="s">
        <v>23870</v>
      </c>
      <c r="AD1470" t="s">
        <v>23677</v>
      </c>
      <c r="AF1470" t="s">
        <v>23676</v>
      </c>
    </row>
    <row r="1471" spans="2:32">
      <c r="B1471" t="s">
        <v>23833</v>
      </c>
      <c r="C1471" t="s">
        <v>23834</v>
      </c>
      <c r="E1471" t="s">
        <v>19754</v>
      </c>
      <c r="F1471">
        <v>1</v>
      </c>
      <c r="G1471">
        <v>50</v>
      </c>
      <c r="H1471">
        <v>70</v>
      </c>
      <c r="O1471" t="s">
        <v>22753</v>
      </c>
      <c r="P1471">
        <v>0.1</v>
      </c>
      <c r="Q1471">
        <v>1</v>
      </c>
      <c r="R1471" t="s">
        <v>23676</v>
      </c>
      <c r="S1471">
        <v>9</v>
      </c>
      <c r="U1471" t="s">
        <v>23676</v>
      </c>
      <c r="Y1471" t="s">
        <v>23570</v>
      </c>
      <c r="AA1471" t="s">
        <v>23870</v>
      </c>
      <c r="AD1471" t="s">
        <v>23677</v>
      </c>
      <c r="AF1471" t="s">
        <v>23676</v>
      </c>
    </row>
    <row r="1472" spans="2:32">
      <c r="B1472" t="s">
        <v>23833</v>
      </c>
      <c r="C1472" t="s">
        <v>23834</v>
      </c>
      <c r="E1472" t="s">
        <v>19754</v>
      </c>
      <c r="F1472">
        <v>1</v>
      </c>
      <c r="G1472">
        <v>50</v>
      </c>
      <c r="H1472">
        <v>70</v>
      </c>
      <c r="O1472" t="s">
        <v>22753</v>
      </c>
      <c r="P1472">
        <v>0.1</v>
      </c>
      <c r="Q1472">
        <v>1</v>
      </c>
      <c r="R1472" t="s">
        <v>23676</v>
      </c>
      <c r="S1472">
        <v>9</v>
      </c>
      <c r="U1472" t="s">
        <v>23676</v>
      </c>
      <c r="Y1472" t="s">
        <v>23570</v>
      </c>
      <c r="AA1472" t="s">
        <v>23870</v>
      </c>
      <c r="AD1472" t="s">
        <v>23677</v>
      </c>
      <c r="AF1472" t="s">
        <v>23676</v>
      </c>
    </row>
    <row r="1473" spans="2:32">
      <c r="B1473" t="s">
        <v>23833</v>
      </c>
      <c r="C1473" t="s">
        <v>23834</v>
      </c>
      <c r="E1473" t="s">
        <v>19754</v>
      </c>
      <c r="F1473">
        <v>1</v>
      </c>
      <c r="G1473">
        <v>50</v>
      </c>
      <c r="H1473">
        <v>70</v>
      </c>
      <c r="O1473" t="s">
        <v>22753</v>
      </c>
      <c r="P1473">
        <v>0.1</v>
      </c>
      <c r="Q1473">
        <v>1</v>
      </c>
      <c r="R1473" t="s">
        <v>23676</v>
      </c>
      <c r="S1473">
        <v>9</v>
      </c>
      <c r="U1473" t="s">
        <v>23676</v>
      </c>
      <c r="Y1473" t="s">
        <v>23570</v>
      </c>
      <c r="AA1473" t="s">
        <v>23870</v>
      </c>
      <c r="AD1473" t="s">
        <v>23677</v>
      </c>
      <c r="AF1473" t="s">
        <v>23676</v>
      </c>
    </row>
    <row r="1474" spans="2:32">
      <c r="B1474" t="s">
        <v>23833</v>
      </c>
      <c r="C1474" t="s">
        <v>23834</v>
      </c>
      <c r="E1474" t="s">
        <v>19754</v>
      </c>
      <c r="F1474">
        <v>1</v>
      </c>
      <c r="G1474">
        <v>50</v>
      </c>
      <c r="H1474">
        <v>70</v>
      </c>
      <c r="O1474" t="s">
        <v>22753</v>
      </c>
      <c r="P1474">
        <v>0.1</v>
      </c>
      <c r="Q1474">
        <v>1</v>
      </c>
      <c r="R1474" t="s">
        <v>23676</v>
      </c>
      <c r="S1474">
        <v>9</v>
      </c>
      <c r="U1474" t="s">
        <v>23676</v>
      </c>
      <c r="Y1474" t="s">
        <v>23570</v>
      </c>
      <c r="AA1474" t="s">
        <v>23870</v>
      </c>
      <c r="AD1474" t="s">
        <v>23677</v>
      </c>
      <c r="AF1474" t="s">
        <v>23676</v>
      </c>
    </row>
    <row r="1475" spans="2:32">
      <c r="B1475" t="s">
        <v>23833</v>
      </c>
      <c r="C1475" t="s">
        <v>23834</v>
      </c>
      <c r="E1475" t="s">
        <v>19754</v>
      </c>
      <c r="F1475">
        <v>1</v>
      </c>
      <c r="G1475">
        <v>50</v>
      </c>
      <c r="H1475">
        <v>70</v>
      </c>
      <c r="O1475" t="s">
        <v>22753</v>
      </c>
      <c r="P1475">
        <v>0.1</v>
      </c>
      <c r="Q1475">
        <v>1</v>
      </c>
      <c r="R1475" t="s">
        <v>23676</v>
      </c>
      <c r="S1475">
        <v>9</v>
      </c>
      <c r="U1475" t="s">
        <v>23676</v>
      </c>
      <c r="Y1475" t="s">
        <v>23570</v>
      </c>
      <c r="AA1475" t="s">
        <v>23870</v>
      </c>
      <c r="AD1475" t="s">
        <v>23677</v>
      </c>
      <c r="AF1475" t="s">
        <v>23676</v>
      </c>
    </row>
    <row r="1476" spans="2:32">
      <c r="B1476" t="s">
        <v>23833</v>
      </c>
      <c r="C1476" t="s">
        <v>23834</v>
      </c>
      <c r="E1476" t="s">
        <v>19754</v>
      </c>
      <c r="F1476">
        <v>1</v>
      </c>
      <c r="G1476">
        <v>50</v>
      </c>
      <c r="H1476">
        <v>70</v>
      </c>
      <c r="O1476" t="s">
        <v>22753</v>
      </c>
      <c r="P1476">
        <v>0.1</v>
      </c>
      <c r="Q1476">
        <v>1</v>
      </c>
      <c r="R1476" t="s">
        <v>23676</v>
      </c>
      <c r="S1476">
        <v>9</v>
      </c>
      <c r="U1476" t="s">
        <v>23676</v>
      </c>
      <c r="Y1476" t="s">
        <v>23570</v>
      </c>
      <c r="AA1476" t="s">
        <v>23870</v>
      </c>
      <c r="AD1476" t="s">
        <v>23677</v>
      </c>
      <c r="AF1476" t="s">
        <v>23676</v>
      </c>
    </row>
    <row r="1477" spans="2:32">
      <c r="B1477" t="s">
        <v>23833</v>
      </c>
      <c r="C1477" t="s">
        <v>23834</v>
      </c>
      <c r="E1477" t="s">
        <v>19754</v>
      </c>
      <c r="F1477">
        <v>1</v>
      </c>
      <c r="G1477">
        <v>50</v>
      </c>
      <c r="H1477">
        <v>70</v>
      </c>
      <c r="O1477" t="s">
        <v>22753</v>
      </c>
      <c r="P1477">
        <v>0.1</v>
      </c>
      <c r="Q1477">
        <v>1</v>
      </c>
      <c r="R1477" t="s">
        <v>23676</v>
      </c>
      <c r="S1477">
        <v>9</v>
      </c>
      <c r="U1477" t="s">
        <v>23676</v>
      </c>
      <c r="Y1477" t="s">
        <v>23570</v>
      </c>
      <c r="AA1477" t="s">
        <v>23870</v>
      </c>
      <c r="AD1477" t="s">
        <v>23677</v>
      </c>
      <c r="AF1477" t="s">
        <v>23676</v>
      </c>
    </row>
    <row r="1478" spans="2:32">
      <c r="B1478" t="s">
        <v>23833</v>
      </c>
      <c r="C1478" t="s">
        <v>23834</v>
      </c>
      <c r="E1478" t="s">
        <v>19754</v>
      </c>
      <c r="F1478">
        <v>1</v>
      </c>
      <c r="G1478">
        <v>50</v>
      </c>
      <c r="H1478">
        <v>70</v>
      </c>
      <c r="O1478" t="s">
        <v>22753</v>
      </c>
      <c r="P1478">
        <v>0.1</v>
      </c>
      <c r="Q1478">
        <v>1</v>
      </c>
      <c r="R1478" t="s">
        <v>23676</v>
      </c>
      <c r="S1478">
        <v>9</v>
      </c>
      <c r="U1478" t="s">
        <v>23676</v>
      </c>
      <c r="Y1478" t="s">
        <v>23570</v>
      </c>
      <c r="AA1478" t="s">
        <v>23870</v>
      </c>
      <c r="AD1478" t="s">
        <v>23677</v>
      </c>
      <c r="AF1478" t="s">
        <v>23676</v>
      </c>
    </row>
    <row r="1479" spans="2:32">
      <c r="B1479" t="s">
        <v>23833</v>
      </c>
      <c r="C1479" t="s">
        <v>23834</v>
      </c>
      <c r="E1479" t="s">
        <v>19754</v>
      </c>
      <c r="F1479">
        <v>1</v>
      </c>
      <c r="G1479">
        <v>50</v>
      </c>
      <c r="H1479">
        <v>70</v>
      </c>
      <c r="O1479" t="s">
        <v>22753</v>
      </c>
      <c r="P1479">
        <v>0.1</v>
      </c>
      <c r="Q1479">
        <v>1</v>
      </c>
      <c r="R1479" t="s">
        <v>23676</v>
      </c>
      <c r="S1479">
        <v>9</v>
      </c>
      <c r="U1479" t="s">
        <v>23676</v>
      </c>
      <c r="Y1479" t="s">
        <v>23570</v>
      </c>
      <c r="AA1479" t="s">
        <v>23870</v>
      </c>
      <c r="AD1479" t="s">
        <v>23677</v>
      </c>
      <c r="AF1479" t="s">
        <v>23676</v>
      </c>
    </row>
    <row r="1480" spans="2:32">
      <c r="B1480" t="s">
        <v>23833</v>
      </c>
      <c r="C1480" t="s">
        <v>23834</v>
      </c>
      <c r="E1480" t="s">
        <v>19754</v>
      </c>
      <c r="F1480">
        <v>1</v>
      </c>
      <c r="G1480">
        <v>50</v>
      </c>
      <c r="H1480">
        <v>70</v>
      </c>
      <c r="O1480" t="s">
        <v>22753</v>
      </c>
      <c r="P1480">
        <v>0.1</v>
      </c>
      <c r="Q1480">
        <v>1</v>
      </c>
      <c r="R1480" t="s">
        <v>23676</v>
      </c>
      <c r="S1480">
        <v>9</v>
      </c>
      <c r="U1480" t="s">
        <v>23676</v>
      </c>
      <c r="Y1480" t="s">
        <v>23570</v>
      </c>
      <c r="AA1480" t="s">
        <v>23870</v>
      </c>
      <c r="AD1480" t="s">
        <v>23677</v>
      </c>
      <c r="AF1480" t="s">
        <v>23676</v>
      </c>
    </row>
    <row r="1481" spans="2:32">
      <c r="B1481" t="s">
        <v>23833</v>
      </c>
      <c r="C1481" t="s">
        <v>23834</v>
      </c>
      <c r="E1481" t="s">
        <v>19754</v>
      </c>
      <c r="F1481">
        <v>1</v>
      </c>
      <c r="G1481">
        <v>50</v>
      </c>
      <c r="H1481">
        <v>70</v>
      </c>
      <c r="O1481" t="s">
        <v>22753</v>
      </c>
      <c r="P1481">
        <v>0.1</v>
      </c>
      <c r="Q1481">
        <v>1</v>
      </c>
      <c r="R1481" t="s">
        <v>23676</v>
      </c>
      <c r="S1481">
        <v>9</v>
      </c>
      <c r="U1481" t="s">
        <v>23676</v>
      </c>
      <c r="Y1481" t="s">
        <v>23570</v>
      </c>
      <c r="AA1481" t="s">
        <v>23870</v>
      </c>
      <c r="AD1481" t="s">
        <v>23677</v>
      </c>
      <c r="AF1481" t="s">
        <v>23676</v>
      </c>
    </row>
    <row r="1482" spans="2:32">
      <c r="B1482" t="s">
        <v>23833</v>
      </c>
      <c r="C1482" t="s">
        <v>23834</v>
      </c>
      <c r="E1482" t="s">
        <v>19754</v>
      </c>
      <c r="F1482">
        <v>1</v>
      </c>
      <c r="G1482">
        <v>50</v>
      </c>
      <c r="H1482">
        <v>70</v>
      </c>
      <c r="O1482" t="s">
        <v>22753</v>
      </c>
      <c r="P1482">
        <v>0.1</v>
      </c>
      <c r="Q1482">
        <v>1</v>
      </c>
      <c r="R1482" t="s">
        <v>23676</v>
      </c>
      <c r="S1482">
        <v>9</v>
      </c>
      <c r="U1482" t="s">
        <v>23676</v>
      </c>
      <c r="Y1482" t="s">
        <v>23570</v>
      </c>
      <c r="AA1482" t="s">
        <v>23870</v>
      </c>
      <c r="AD1482" t="s">
        <v>23677</v>
      </c>
      <c r="AF1482" t="s">
        <v>23676</v>
      </c>
    </row>
    <row r="1483" spans="2:32">
      <c r="B1483" t="s">
        <v>23833</v>
      </c>
      <c r="C1483" t="s">
        <v>23834</v>
      </c>
      <c r="E1483" t="s">
        <v>19754</v>
      </c>
      <c r="F1483">
        <v>1</v>
      </c>
      <c r="G1483">
        <v>50</v>
      </c>
      <c r="H1483">
        <v>70</v>
      </c>
      <c r="O1483" t="s">
        <v>22753</v>
      </c>
      <c r="P1483">
        <v>0.1</v>
      </c>
      <c r="Q1483">
        <v>1</v>
      </c>
      <c r="R1483" t="s">
        <v>23676</v>
      </c>
      <c r="S1483">
        <v>9</v>
      </c>
      <c r="U1483" t="s">
        <v>23676</v>
      </c>
      <c r="Y1483" t="s">
        <v>23570</v>
      </c>
      <c r="AA1483" t="s">
        <v>23870</v>
      </c>
      <c r="AD1483" t="s">
        <v>23677</v>
      </c>
      <c r="AF1483" t="s">
        <v>23676</v>
      </c>
    </row>
    <row r="1484" spans="2:32">
      <c r="B1484" t="s">
        <v>23833</v>
      </c>
      <c r="C1484" t="s">
        <v>23834</v>
      </c>
      <c r="E1484" t="s">
        <v>19754</v>
      </c>
      <c r="F1484">
        <v>1</v>
      </c>
      <c r="G1484">
        <v>50</v>
      </c>
      <c r="H1484">
        <v>70</v>
      </c>
      <c r="O1484" t="s">
        <v>22753</v>
      </c>
      <c r="P1484">
        <v>0.1</v>
      </c>
      <c r="Q1484">
        <v>1</v>
      </c>
      <c r="R1484" t="s">
        <v>23676</v>
      </c>
      <c r="S1484">
        <v>9</v>
      </c>
      <c r="U1484" t="s">
        <v>23676</v>
      </c>
      <c r="Y1484" t="s">
        <v>23570</v>
      </c>
      <c r="AA1484" t="s">
        <v>23870</v>
      </c>
      <c r="AD1484" t="s">
        <v>23677</v>
      </c>
      <c r="AF1484" t="s">
        <v>23676</v>
      </c>
    </row>
    <row r="1485" spans="2:32">
      <c r="B1485" t="s">
        <v>23897</v>
      </c>
      <c r="C1485" t="s">
        <v>23898</v>
      </c>
      <c r="E1485" t="s">
        <v>19754</v>
      </c>
      <c r="F1485">
        <v>1</v>
      </c>
      <c r="G1485">
        <v>159</v>
      </c>
      <c r="H1485">
        <v>210</v>
      </c>
      <c r="O1485" t="s">
        <v>22753</v>
      </c>
      <c r="P1485">
        <v>0.1</v>
      </c>
      <c r="Q1485">
        <v>1</v>
      </c>
      <c r="R1485" t="s">
        <v>23676</v>
      </c>
      <c r="S1485">
        <v>9</v>
      </c>
      <c r="U1485" t="s">
        <v>23676</v>
      </c>
      <c r="Y1485" t="s">
        <v>23570</v>
      </c>
      <c r="AA1485" t="s">
        <v>23870</v>
      </c>
      <c r="AD1485" t="s">
        <v>23677</v>
      </c>
      <c r="AF1485" t="s">
        <v>23676</v>
      </c>
    </row>
    <row r="1486" spans="2:32">
      <c r="B1486" t="s">
        <v>23591</v>
      </c>
      <c r="C1486" t="s">
        <v>23592</v>
      </c>
      <c r="E1486" t="s">
        <v>19754</v>
      </c>
      <c r="F1486">
        <v>1</v>
      </c>
      <c r="G1486">
        <v>294</v>
      </c>
      <c r="H1486">
        <v>390</v>
      </c>
      <c r="O1486" t="s">
        <v>22753</v>
      </c>
      <c r="P1486">
        <v>0.1</v>
      </c>
      <c r="Q1486">
        <v>1</v>
      </c>
      <c r="R1486" t="s">
        <v>23676</v>
      </c>
      <c r="S1486">
        <v>9</v>
      </c>
      <c r="U1486" t="s">
        <v>23676</v>
      </c>
      <c r="Y1486" t="s">
        <v>23570</v>
      </c>
      <c r="AA1486" t="s">
        <v>23870</v>
      </c>
      <c r="AD1486" t="s">
        <v>23677</v>
      </c>
      <c r="AF1486" t="s">
        <v>23676</v>
      </c>
    </row>
    <row r="1487" spans="2:32">
      <c r="B1487" t="s">
        <v>23899</v>
      </c>
      <c r="C1487" t="s">
        <v>23900</v>
      </c>
      <c r="E1487" t="s">
        <v>23590</v>
      </c>
      <c r="F1487">
        <v>1</v>
      </c>
      <c r="G1487">
        <v>110</v>
      </c>
      <c r="H1487">
        <v>150</v>
      </c>
      <c r="O1487" t="s">
        <v>22753</v>
      </c>
      <c r="P1487">
        <v>0.1</v>
      </c>
      <c r="Q1487">
        <v>1</v>
      </c>
      <c r="R1487" t="s">
        <v>23676</v>
      </c>
      <c r="S1487">
        <v>9</v>
      </c>
      <c r="U1487" t="s">
        <v>23676</v>
      </c>
      <c r="Y1487" t="s">
        <v>23570</v>
      </c>
      <c r="AA1487" t="s">
        <v>23870</v>
      </c>
      <c r="AD1487" t="s">
        <v>23677</v>
      </c>
      <c r="AF1487" t="s">
        <v>23676</v>
      </c>
    </row>
    <row r="1488" spans="2:32">
      <c r="B1488" t="s">
        <v>23903</v>
      </c>
      <c r="C1488" t="s">
        <v>23904</v>
      </c>
      <c r="E1488" t="s">
        <v>19754</v>
      </c>
      <c r="F1488">
        <v>1</v>
      </c>
      <c r="G1488">
        <v>46</v>
      </c>
      <c r="H1488">
        <v>60</v>
      </c>
      <c r="O1488" t="s">
        <v>22753</v>
      </c>
      <c r="P1488">
        <v>0.1</v>
      </c>
      <c r="Q1488">
        <v>1</v>
      </c>
      <c r="R1488" t="s">
        <v>23676</v>
      </c>
      <c r="S1488">
        <v>9</v>
      </c>
      <c r="U1488" t="s">
        <v>23676</v>
      </c>
      <c r="Y1488" t="s">
        <v>23570</v>
      </c>
      <c r="AA1488" t="s">
        <v>23870</v>
      </c>
      <c r="AD1488" t="s">
        <v>23677</v>
      </c>
      <c r="AF1488" t="s">
        <v>23676</v>
      </c>
    </row>
    <row r="1489" spans="2:32">
      <c r="B1489" t="s">
        <v>23835</v>
      </c>
      <c r="C1489" t="s">
        <v>23836</v>
      </c>
      <c r="E1489" t="s">
        <v>11338</v>
      </c>
      <c r="F1489">
        <v>2</v>
      </c>
      <c r="G1489">
        <v>5</v>
      </c>
      <c r="H1489">
        <v>10</v>
      </c>
      <c r="O1489" t="s">
        <v>22753</v>
      </c>
      <c r="P1489">
        <v>0.1</v>
      </c>
      <c r="Q1489">
        <v>1</v>
      </c>
      <c r="R1489" t="s">
        <v>23676</v>
      </c>
      <c r="S1489">
        <v>9</v>
      </c>
      <c r="U1489" t="s">
        <v>23676</v>
      </c>
      <c r="Y1489" t="s">
        <v>23570</v>
      </c>
      <c r="AA1489" t="s">
        <v>23870</v>
      </c>
      <c r="AD1489" t="s">
        <v>23677</v>
      </c>
      <c r="AF1489" t="s">
        <v>23676</v>
      </c>
    </row>
    <row r="1490" spans="2:32">
      <c r="B1490" t="s">
        <v>23835</v>
      </c>
      <c r="C1490" t="s">
        <v>23836</v>
      </c>
      <c r="E1490" t="s">
        <v>11338</v>
      </c>
      <c r="F1490">
        <v>4</v>
      </c>
      <c r="G1490">
        <v>5</v>
      </c>
      <c r="H1490">
        <v>10</v>
      </c>
      <c r="O1490" t="s">
        <v>22753</v>
      </c>
      <c r="P1490">
        <v>0.1</v>
      </c>
      <c r="Q1490">
        <v>1</v>
      </c>
      <c r="R1490" t="s">
        <v>23676</v>
      </c>
      <c r="S1490">
        <v>9</v>
      </c>
      <c r="U1490" t="s">
        <v>23676</v>
      </c>
      <c r="Y1490" t="s">
        <v>23570</v>
      </c>
      <c r="AA1490" t="s">
        <v>23870</v>
      </c>
      <c r="AD1490" t="s">
        <v>23677</v>
      </c>
      <c r="AF1490" t="s">
        <v>23676</v>
      </c>
    </row>
    <row r="1491" spans="2:32">
      <c r="B1491" t="s">
        <v>23835</v>
      </c>
      <c r="C1491" t="s">
        <v>23836</v>
      </c>
      <c r="E1491" t="s">
        <v>11338</v>
      </c>
      <c r="F1491">
        <v>6</v>
      </c>
      <c r="G1491">
        <v>5</v>
      </c>
      <c r="H1491">
        <v>10</v>
      </c>
      <c r="O1491" t="s">
        <v>22753</v>
      </c>
      <c r="P1491">
        <v>0.1</v>
      </c>
      <c r="Q1491">
        <v>1</v>
      </c>
      <c r="R1491" t="s">
        <v>23676</v>
      </c>
      <c r="S1491">
        <v>9</v>
      </c>
      <c r="U1491" t="s">
        <v>23676</v>
      </c>
      <c r="Y1491" t="s">
        <v>23570</v>
      </c>
      <c r="AA1491" t="s">
        <v>23870</v>
      </c>
      <c r="AD1491" t="s">
        <v>23677</v>
      </c>
      <c r="AF1491" t="s">
        <v>23676</v>
      </c>
    </row>
    <row r="1492" spans="2:32">
      <c r="B1492" t="s">
        <v>23835</v>
      </c>
      <c r="C1492" t="s">
        <v>23836</v>
      </c>
      <c r="E1492" t="s">
        <v>11338</v>
      </c>
      <c r="F1492">
        <v>2</v>
      </c>
      <c r="G1492">
        <v>5</v>
      </c>
      <c r="H1492">
        <v>10</v>
      </c>
      <c r="O1492" t="s">
        <v>22753</v>
      </c>
      <c r="P1492">
        <v>0.1</v>
      </c>
      <c r="Q1492">
        <v>1</v>
      </c>
      <c r="R1492" t="s">
        <v>23676</v>
      </c>
      <c r="S1492">
        <v>9</v>
      </c>
      <c r="U1492" t="s">
        <v>23676</v>
      </c>
      <c r="Y1492" t="s">
        <v>23570</v>
      </c>
      <c r="AA1492" t="s">
        <v>23870</v>
      </c>
      <c r="AD1492" t="s">
        <v>23677</v>
      </c>
      <c r="AF1492" t="s">
        <v>23676</v>
      </c>
    </row>
    <row r="1493" spans="2:32">
      <c r="B1493" t="s">
        <v>23835</v>
      </c>
      <c r="C1493" t="s">
        <v>23836</v>
      </c>
      <c r="E1493" t="s">
        <v>11338</v>
      </c>
      <c r="F1493">
        <v>2</v>
      </c>
      <c r="G1493">
        <v>5</v>
      </c>
      <c r="H1493">
        <v>10</v>
      </c>
      <c r="O1493" t="s">
        <v>22753</v>
      </c>
      <c r="P1493">
        <v>0.1</v>
      </c>
      <c r="Q1493">
        <v>1</v>
      </c>
      <c r="R1493" t="s">
        <v>23676</v>
      </c>
      <c r="S1493">
        <v>9</v>
      </c>
      <c r="U1493" t="s">
        <v>23676</v>
      </c>
      <c r="Y1493" t="s">
        <v>23570</v>
      </c>
      <c r="AA1493" t="s">
        <v>23870</v>
      </c>
      <c r="AD1493" t="s">
        <v>23677</v>
      </c>
      <c r="AF1493" t="s">
        <v>23676</v>
      </c>
    </row>
    <row r="1494" spans="2:32">
      <c r="B1494" t="s">
        <v>23835</v>
      </c>
      <c r="C1494" t="s">
        <v>23836</v>
      </c>
      <c r="E1494" t="s">
        <v>11338</v>
      </c>
      <c r="F1494">
        <v>2</v>
      </c>
      <c r="G1494">
        <v>5</v>
      </c>
      <c r="H1494">
        <v>10</v>
      </c>
      <c r="O1494" t="s">
        <v>22753</v>
      </c>
      <c r="P1494">
        <v>0.1</v>
      </c>
      <c r="Q1494">
        <v>1</v>
      </c>
      <c r="R1494" t="s">
        <v>23676</v>
      </c>
      <c r="S1494">
        <v>9</v>
      </c>
      <c r="U1494" t="s">
        <v>23676</v>
      </c>
      <c r="Y1494" t="s">
        <v>23570</v>
      </c>
      <c r="AA1494" t="s">
        <v>23870</v>
      </c>
      <c r="AD1494" t="s">
        <v>23677</v>
      </c>
      <c r="AF1494" t="s">
        <v>23676</v>
      </c>
    </row>
    <row r="1495" spans="2:32">
      <c r="B1495" t="s">
        <v>23835</v>
      </c>
      <c r="C1495" t="s">
        <v>23836</v>
      </c>
      <c r="E1495" t="s">
        <v>11338</v>
      </c>
      <c r="F1495">
        <v>2</v>
      </c>
      <c r="G1495">
        <v>5</v>
      </c>
      <c r="H1495">
        <v>10</v>
      </c>
      <c r="O1495" t="s">
        <v>22753</v>
      </c>
      <c r="P1495">
        <v>0.1</v>
      </c>
      <c r="Q1495">
        <v>1</v>
      </c>
      <c r="R1495" t="s">
        <v>23676</v>
      </c>
      <c r="S1495">
        <v>9</v>
      </c>
      <c r="U1495" t="s">
        <v>23676</v>
      </c>
      <c r="Y1495" t="s">
        <v>23570</v>
      </c>
      <c r="AA1495" t="s">
        <v>23870</v>
      </c>
      <c r="AD1495" t="s">
        <v>23677</v>
      </c>
      <c r="AF1495" t="s">
        <v>23676</v>
      </c>
    </row>
    <row r="1496" spans="2:32">
      <c r="B1496" t="s">
        <v>23835</v>
      </c>
      <c r="C1496" t="s">
        <v>23836</v>
      </c>
      <c r="E1496" t="s">
        <v>11338</v>
      </c>
      <c r="F1496">
        <v>2</v>
      </c>
      <c r="G1496">
        <v>5</v>
      </c>
      <c r="H1496">
        <v>10</v>
      </c>
      <c r="O1496" t="s">
        <v>22753</v>
      </c>
      <c r="P1496">
        <v>0.1</v>
      </c>
      <c r="Q1496">
        <v>1</v>
      </c>
      <c r="R1496" t="s">
        <v>23676</v>
      </c>
      <c r="S1496">
        <v>9</v>
      </c>
      <c r="U1496" t="s">
        <v>23676</v>
      </c>
      <c r="Y1496" t="s">
        <v>23570</v>
      </c>
      <c r="AA1496" t="s">
        <v>23870</v>
      </c>
      <c r="AD1496" t="s">
        <v>23677</v>
      </c>
      <c r="AF1496" t="s">
        <v>23676</v>
      </c>
    </row>
    <row r="1497" spans="2:32">
      <c r="B1497" t="s">
        <v>23835</v>
      </c>
      <c r="C1497" t="s">
        <v>23836</v>
      </c>
      <c r="E1497" t="s">
        <v>11338</v>
      </c>
      <c r="F1497">
        <v>2</v>
      </c>
      <c r="G1497">
        <v>5</v>
      </c>
      <c r="H1497">
        <v>10</v>
      </c>
      <c r="O1497" t="s">
        <v>22753</v>
      </c>
      <c r="P1497">
        <v>0.1</v>
      </c>
      <c r="Q1497">
        <v>1</v>
      </c>
      <c r="R1497" t="s">
        <v>23676</v>
      </c>
      <c r="S1497">
        <v>9</v>
      </c>
      <c r="U1497" t="s">
        <v>23676</v>
      </c>
      <c r="Y1497" t="s">
        <v>23570</v>
      </c>
      <c r="AA1497" t="s">
        <v>23870</v>
      </c>
      <c r="AD1497" t="s">
        <v>23677</v>
      </c>
      <c r="AF1497" t="s">
        <v>23676</v>
      </c>
    </row>
    <row r="1498" spans="2:32">
      <c r="B1498" t="s">
        <v>23835</v>
      </c>
      <c r="C1498" t="s">
        <v>23836</v>
      </c>
      <c r="E1498" t="s">
        <v>11338</v>
      </c>
      <c r="F1498">
        <v>2</v>
      </c>
      <c r="G1498">
        <v>5</v>
      </c>
      <c r="H1498">
        <v>10</v>
      </c>
      <c r="O1498" t="s">
        <v>22753</v>
      </c>
      <c r="P1498">
        <v>0.1</v>
      </c>
      <c r="Q1498">
        <v>1</v>
      </c>
      <c r="R1498" t="s">
        <v>23676</v>
      </c>
      <c r="S1498">
        <v>9</v>
      </c>
      <c r="U1498" t="s">
        <v>23676</v>
      </c>
      <c r="Y1498" t="s">
        <v>23570</v>
      </c>
      <c r="AA1498" t="s">
        <v>23870</v>
      </c>
      <c r="AD1498" t="s">
        <v>23677</v>
      </c>
      <c r="AF1498" t="s">
        <v>23676</v>
      </c>
    </row>
    <row r="1499" spans="2:32">
      <c r="B1499" t="s">
        <v>23835</v>
      </c>
      <c r="C1499" t="s">
        <v>23836</v>
      </c>
      <c r="E1499" t="s">
        <v>11338</v>
      </c>
      <c r="F1499">
        <v>2</v>
      </c>
      <c r="G1499">
        <v>5</v>
      </c>
      <c r="H1499">
        <v>10</v>
      </c>
      <c r="O1499" t="s">
        <v>22753</v>
      </c>
      <c r="P1499">
        <v>0.1</v>
      </c>
      <c r="Q1499">
        <v>1</v>
      </c>
      <c r="R1499" t="s">
        <v>23676</v>
      </c>
      <c r="S1499">
        <v>9</v>
      </c>
      <c r="U1499" t="s">
        <v>23676</v>
      </c>
      <c r="Y1499" t="s">
        <v>23570</v>
      </c>
      <c r="AA1499" t="s">
        <v>23870</v>
      </c>
      <c r="AD1499" t="s">
        <v>23677</v>
      </c>
      <c r="AF1499" t="s">
        <v>23676</v>
      </c>
    </row>
    <row r="1500" spans="2:32">
      <c r="B1500" t="s">
        <v>23835</v>
      </c>
      <c r="C1500" t="s">
        <v>23836</v>
      </c>
      <c r="E1500" t="s">
        <v>11338</v>
      </c>
      <c r="F1500">
        <v>2</v>
      </c>
      <c r="G1500">
        <v>5</v>
      </c>
      <c r="H1500">
        <v>10</v>
      </c>
      <c r="O1500" t="s">
        <v>22753</v>
      </c>
      <c r="P1500">
        <v>0.1</v>
      </c>
      <c r="Q1500">
        <v>1</v>
      </c>
      <c r="R1500" t="s">
        <v>23676</v>
      </c>
      <c r="S1500">
        <v>9</v>
      </c>
      <c r="U1500" t="s">
        <v>23676</v>
      </c>
      <c r="Y1500" t="s">
        <v>23570</v>
      </c>
      <c r="AA1500" t="s">
        <v>23870</v>
      </c>
      <c r="AD1500" t="s">
        <v>23677</v>
      </c>
      <c r="AF1500" t="s">
        <v>23676</v>
      </c>
    </row>
    <row r="1501" spans="2:32">
      <c r="B1501" t="s">
        <v>23835</v>
      </c>
      <c r="C1501" t="s">
        <v>23836</v>
      </c>
      <c r="E1501" t="s">
        <v>11338</v>
      </c>
      <c r="F1501">
        <v>2</v>
      </c>
      <c r="G1501">
        <v>5</v>
      </c>
      <c r="H1501">
        <v>10</v>
      </c>
      <c r="O1501" t="s">
        <v>22753</v>
      </c>
      <c r="P1501">
        <v>0.1</v>
      </c>
      <c r="Q1501">
        <v>1</v>
      </c>
      <c r="R1501" t="s">
        <v>23676</v>
      </c>
      <c r="S1501">
        <v>9</v>
      </c>
      <c r="U1501" t="s">
        <v>23676</v>
      </c>
      <c r="Y1501" t="s">
        <v>23570</v>
      </c>
      <c r="AA1501" t="s">
        <v>23870</v>
      </c>
      <c r="AD1501" t="s">
        <v>23677</v>
      </c>
      <c r="AF1501" t="s">
        <v>23676</v>
      </c>
    </row>
    <row r="1502" spans="2:32">
      <c r="B1502" t="s">
        <v>23835</v>
      </c>
      <c r="C1502" t="s">
        <v>23836</v>
      </c>
      <c r="E1502" t="s">
        <v>11338</v>
      </c>
      <c r="F1502">
        <v>2</v>
      </c>
      <c r="G1502">
        <v>5</v>
      </c>
      <c r="H1502">
        <v>10</v>
      </c>
      <c r="O1502" t="s">
        <v>22753</v>
      </c>
      <c r="P1502">
        <v>0.1</v>
      </c>
      <c r="Q1502">
        <v>1</v>
      </c>
      <c r="R1502" t="s">
        <v>23676</v>
      </c>
      <c r="S1502">
        <v>9</v>
      </c>
      <c r="U1502" t="s">
        <v>23676</v>
      </c>
      <c r="Y1502" t="s">
        <v>23570</v>
      </c>
      <c r="AA1502" t="s">
        <v>23870</v>
      </c>
      <c r="AD1502" t="s">
        <v>23677</v>
      </c>
      <c r="AF1502" t="s">
        <v>23676</v>
      </c>
    </row>
    <row r="1503" spans="2:32">
      <c r="B1503" t="s">
        <v>23835</v>
      </c>
      <c r="C1503" t="s">
        <v>23836</v>
      </c>
      <c r="E1503" t="s">
        <v>11338</v>
      </c>
      <c r="F1503">
        <v>2</v>
      </c>
      <c r="G1503">
        <v>5</v>
      </c>
      <c r="H1503">
        <v>10</v>
      </c>
      <c r="O1503" t="s">
        <v>22753</v>
      </c>
      <c r="P1503">
        <v>0.1</v>
      </c>
      <c r="Q1503">
        <v>1</v>
      </c>
      <c r="R1503" t="s">
        <v>23676</v>
      </c>
      <c r="S1503">
        <v>9</v>
      </c>
      <c r="U1503" t="s">
        <v>23676</v>
      </c>
      <c r="Y1503" t="s">
        <v>23570</v>
      </c>
      <c r="AA1503" t="s">
        <v>23870</v>
      </c>
      <c r="AD1503" t="s">
        <v>23677</v>
      </c>
      <c r="AF1503" t="s">
        <v>23676</v>
      </c>
    </row>
    <row r="1504" spans="2:32">
      <c r="B1504" t="s">
        <v>23835</v>
      </c>
      <c r="C1504" t="s">
        <v>23836</v>
      </c>
      <c r="E1504" t="s">
        <v>11338</v>
      </c>
      <c r="F1504">
        <v>2</v>
      </c>
      <c r="G1504">
        <v>5</v>
      </c>
      <c r="H1504">
        <v>10</v>
      </c>
      <c r="O1504" t="s">
        <v>22753</v>
      </c>
      <c r="P1504">
        <v>0.1</v>
      </c>
      <c r="Q1504">
        <v>1</v>
      </c>
      <c r="R1504" t="s">
        <v>23676</v>
      </c>
      <c r="S1504">
        <v>9</v>
      </c>
      <c r="U1504" t="s">
        <v>23676</v>
      </c>
      <c r="Y1504" t="s">
        <v>23570</v>
      </c>
      <c r="AA1504" t="s">
        <v>23870</v>
      </c>
      <c r="AD1504" t="s">
        <v>23677</v>
      </c>
      <c r="AF1504" t="s">
        <v>23676</v>
      </c>
    </row>
    <row r="1505" spans="2:32">
      <c r="B1505" t="s">
        <v>23835</v>
      </c>
      <c r="C1505" t="s">
        <v>23836</v>
      </c>
      <c r="E1505" t="s">
        <v>11338</v>
      </c>
      <c r="F1505">
        <v>2</v>
      </c>
      <c r="G1505">
        <v>5</v>
      </c>
      <c r="H1505">
        <v>10</v>
      </c>
      <c r="O1505" t="s">
        <v>22753</v>
      </c>
      <c r="P1505">
        <v>0.1</v>
      </c>
      <c r="Q1505">
        <v>1</v>
      </c>
      <c r="R1505" t="s">
        <v>23676</v>
      </c>
      <c r="S1505">
        <v>9</v>
      </c>
      <c r="U1505" t="s">
        <v>23676</v>
      </c>
      <c r="Y1505" t="s">
        <v>23570</v>
      </c>
      <c r="AA1505" t="s">
        <v>23870</v>
      </c>
      <c r="AD1505" t="s">
        <v>23677</v>
      </c>
      <c r="AF1505" t="s">
        <v>23676</v>
      </c>
    </row>
    <row r="1506" spans="2:32">
      <c r="B1506" t="s">
        <v>23835</v>
      </c>
      <c r="C1506" t="s">
        <v>23836</v>
      </c>
      <c r="E1506" t="s">
        <v>11338</v>
      </c>
      <c r="F1506">
        <v>2</v>
      </c>
      <c r="G1506">
        <v>5</v>
      </c>
      <c r="H1506">
        <v>10</v>
      </c>
      <c r="O1506" t="s">
        <v>22753</v>
      </c>
      <c r="P1506">
        <v>0.1</v>
      </c>
      <c r="Q1506">
        <v>1</v>
      </c>
      <c r="R1506" t="s">
        <v>23676</v>
      </c>
      <c r="S1506">
        <v>9</v>
      </c>
      <c r="U1506" t="s">
        <v>23676</v>
      </c>
      <c r="Y1506" t="s">
        <v>23570</v>
      </c>
      <c r="AA1506" t="s">
        <v>23870</v>
      </c>
      <c r="AD1506" t="s">
        <v>23677</v>
      </c>
      <c r="AF1506" t="s">
        <v>23676</v>
      </c>
    </row>
    <row r="1507" spans="2:32">
      <c r="B1507" t="s">
        <v>23968</v>
      </c>
      <c r="C1507" t="s">
        <v>23969</v>
      </c>
      <c r="D1507" t="s">
        <v>23970</v>
      </c>
      <c r="E1507" t="s">
        <v>2613</v>
      </c>
      <c r="F1507">
        <v>30</v>
      </c>
      <c r="G1507">
        <v>171</v>
      </c>
      <c r="H1507">
        <v>230</v>
      </c>
      <c r="O1507" t="s">
        <v>22753</v>
      </c>
      <c r="P1507">
        <v>0.1</v>
      </c>
      <c r="Q1507">
        <v>2</v>
      </c>
      <c r="R1507" t="s">
        <v>23676</v>
      </c>
      <c r="S1507">
        <v>9</v>
      </c>
      <c r="U1507" t="s">
        <v>23676</v>
      </c>
      <c r="Y1507" t="s">
        <v>23570</v>
      </c>
      <c r="AA1507" t="s">
        <v>23870</v>
      </c>
      <c r="AD1507" t="s">
        <v>23677</v>
      </c>
      <c r="AF1507" t="s">
        <v>23676</v>
      </c>
    </row>
    <row r="1508" spans="2:32">
      <c r="B1508" t="s">
        <v>23968</v>
      </c>
      <c r="C1508" t="s">
        <v>23969</v>
      </c>
      <c r="D1508" t="s">
        <v>23970</v>
      </c>
      <c r="E1508" t="s">
        <v>2613</v>
      </c>
      <c r="F1508">
        <v>15</v>
      </c>
      <c r="G1508">
        <v>171</v>
      </c>
      <c r="H1508">
        <v>230</v>
      </c>
      <c r="O1508" t="s">
        <v>22753</v>
      </c>
      <c r="P1508">
        <v>0.1</v>
      </c>
      <c r="Q1508">
        <v>2</v>
      </c>
      <c r="R1508" t="s">
        <v>23676</v>
      </c>
      <c r="S1508">
        <v>9</v>
      </c>
      <c r="U1508" t="s">
        <v>23676</v>
      </c>
      <c r="Y1508" t="s">
        <v>23570</v>
      </c>
      <c r="AA1508" t="s">
        <v>23870</v>
      </c>
      <c r="AD1508" t="s">
        <v>23677</v>
      </c>
      <c r="AF1508" t="s">
        <v>23676</v>
      </c>
    </row>
    <row r="1509" spans="2:32">
      <c r="B1509" t="s">
        <v>23968</v>
      </c>
      <c r="C1509" t="s">
        <v>23969</v>
      </c>
      <c r="D1509" t="s">
        <v>23970</v>
      </c>
      <c r="E1509" t="s">
        <v>2613</v>
      </c>
      <c r="F1509">
        <v>15</v>
      </c>
      <c r="G1509">
        <v>171</v>
      </c>
      <c r="H1509">
        <v>230</v>
      </c>
      <c r="O1509" t="s">
        <v>22753</v>
      </c>
      <c r="P1509">
        <v>0.1</v>
      </c>
      <c r="Q1509">
        <v>2</v>
      </c>
      <c r="R1509" t="s">
        <v>23676</v>
      </c>
      <c r="S1509">
        <v>9</v>
      </c>
      <c r="U1509" t="s">
        <v>23676</v>
      </c>
      <c r="Y1509" t="s">
        <v>23570</v>
      </c>
      <c r="AA1509" t="s">
        <v>23870</v>
      </c>
      <c r="AD1509" t="s">
        <v>23677</v>
      </c>
      <c r="AF1509" t="s">
        <v>23676</v>
      </c>
    </row>
    <row r="1510" spans="2:32">
      <c r="B1510" t="s">
        <v>23905</v>
      </c>
      <c r="C1510" t="s">
        <v>23906</v>
      </c>
      <c r="E1510" t="s">
        <v>2735</v>
      </c>
      <c r="F1510">
        <v>1</v>
      </c>
      <c r="G1510">
        <v>650</v>
      </c>
      <c r="H1510">
        <v>850</v>
      </c>
      <c r="O1510" t="s">
        <v>22753</v>
      </c>
      <c r="P1510">
        <v>0.1</v>
      </c>
      <c r="Q1510">
        <v>2</v>
      </c>
      <c r="R1510" t="s">
        <v>23676</v>
      </c>
      <c r="S1510">
        <v>9</v>
      </c>
      <c r="U1510" t="s">
        <v>23676</v>
      </c>
      <c r="Y1510" t="s">
        <v>23570</v>
      </c>
      <c r="AA1510" t="s">
        <v>23870</v>
      </c>
      <c r="AD1510" t="s">
        <v>23677</v>
      </c>
      <c r="AF1510" t="s">
        <v>23676</v>
      </c>
    </row>
    <row r="1511" spans="2:32">
      <c r="B1511" t="s">
        <v>23905</v>
      </c>
      <c r="C1511" t="s">
        <v>23906</v>
      </c>
      <c r="E1511" t="s">
        <v>2735</v>
      </c>
      <c r="F1511">
        <v>1</v>
      </c>
      <c r="G1511">
        <v>650</v>
      </c>
      <c r="H1511">
        <v>850</v>
      </c>
      <c r="O1511" t="s">
        <v>22753</v>
      </c>
      <c r="P1511">
        <v>0.1</v>
      </c>
      <c r="Q1511">
        <v>2</v>
      </c>
      <c r="R1511" t="s">
        <v>23676</v>
      </c>
      <c r="S1511">
        <v>9</v>
      </c>
      <c r="U1511" t="s">
        <v>23676</v>
      </c>
      <c r="Y1511" t="s">
        <v>23570</v>
      </c>
      <c r="AA1511" t="s">
        <v>23870</v>
      </c>
      <c r="AD1511" t="s">
        <v>23677</v>
      </c>
      <c r="AF1511" t="s">
        <v>23676</v>
      </c>
    </row>
    <row r="1512" spans="2:32">
      <c r="B1512" t="s">
        <v>23971</v>
      </c>
      <c r="C1512" t="s">
        <v>23972</v>
      </c>
      <c r="E1512" t="s">
        <v>2735</v>
      </c>
      <c r="F1512">
        <v>2</v>
      </c>
      <c r="G1512">
        <v>700</v>
      </c>
      <c r="H1512">
        <v>910</v>
      </c>
      <c r="O1512" t="s">
        <v>22753</v>
      </c>
      <c r="P1512">
        <v>0.1</v>
      </c>
      <c r="Q1512">
        <v>2</v>
      </c>
      <c r="R1512" t="s">
        <v>23676</v>
      </c>
      <c r="S1512">
        <v>9</v>
      </c>
      <c r="U1512" t="s">
        <v>23676</v>
      </c>
      <c r="Y1512" t="s">
        <v>23570</v>
      </c>
      <c r="AA1512" t="s">
        <v>23870</v>
      </c>
      <c r="AD1512" t="s">
        <v>23677</v>
      </c>
      <c r="AF1512" t="s">
        <v>23676</v>
      </c>
    </row>
    <row r="1513" spans="2:32">
      <c r="B1513" t="s">
        <v>23971</v>
      </c>
      <c r="C1513" t="s">
        <v>23972</v>
      </c>
      <c r="E1513" t="s">
        <v>2735</v>
      </c>
      <c r="F1513">
        <v>1</v>
      </c>
      <c r="G1513">
        <v>700</v>
      </c>
      <c r="H1513">
        <v>910</v>
      </c>
      <c r="O1513" t="s">
        <v>22753</v>
      </c>
      <c r="P1513">
        <v>0.1</v>
      </c>
      <c r="Q1513">
        <v>2</v>
      </c>
      <c r="R1513" t="s">
        <v>23676</v>
      </c>
      <c r="S1513">
        <v>9</v>
      </c>
      <c r="U1513" t="s">
        <v>23676</v>
      </c>
      <c r="Y1513" t="s">
        <v>23570</v>
      </c>
      <c r="AA1513" t="s">
        <v>23870</v>
      </c>
      <c r="AD1513" t="s">
        <v>23677</v>
      </c>
      <c r="AF1513" t="s">
        <v>23676</v>
      </c>
    </row>
    <row r="1514" spans="2:32">
      <c r="B1514" t="s">
        <v>23971</v>
      </c>
      <c r="C1514" t="s">
        <v>23972</v>
      </c>
      <c r="E1514" t="s">
        <v>2735</v>
      </c>
      <c r="F1514">
        <v>1</v>
      </c>
      <c r="G1514">
        <v>700</v>
      </c>
      <c r="H1514">
        <v>910</v>
      </c>
      <c r="O1514" t="s">
        <v>22753</v>
      </c>
      <c r="P1514">
        <v>0.1</v>
      </c>
      <c r="Q1514">
        <v>2</v>
      </c>
      <c r="R1514" t="s">
        <v>23676</v>
      </c>
      <c r="S1514">
        <v>9</v>
      </c>
      <c r="U1514" t="s">
        <v>23676</v>
      </c>
      <c r="Y1514" t="s">
        <v>23570</v>
      </c>
      <c r="AA1514" t="s">
        <v>23870</v>
      </c>
      <c r="AD1514" t="s">
        <v>23677</v>
      </c>
      <c r="AF1514" t="s">
        <v>23676</v>
      </c>
    </row>
    <row r="1515" spans="2:32">
      <c r="B1515" t="s">
        <v>23909</v>
      </c>
      <c r="C1515" t="s">
        <v>23910</v>
      </c>
      <c r="E1515" t="s">
        <v>2735</v>
      </c>
      <c r="F1515">
        <v>1</v>
      </c>
      <c r="G1515">
        <v>600</v>
      </c>
      <c r="H1515">
        <v>780</v>
      </c>
      <c r="O1515" t="s">
        <v>22753</v>
      </c>
      <c r="P1515">
        <v>0.1</v>
      </c>
      <c r="Q1515">
        <v>2</v>
      </c>
      <c r="R1515" t="s">
        <v>23676</v>
      </c>
      <c r="S1515">
        <v>9</v>
      </c>
      <c r="U1515" t="s">
        <v>23676</v>
      </c>
      <c r="Y1515" t="s">
        <v>23570</v>
      </c>
      <c r="AA1515" t="s">
        <v>23870</v>
      </c>
      <c r="AD1515" t="s">
        <v>23677</v>
      </c>
      <c r="AF1515" t="s">
        <v>23676</v>
      </c>
    </row>
    <row r="1516" spans="2:32">
      <c r="B1516" t="s">
        <v>23909</v>
      </c>
      <c r="C1516" t="s">
        <v>23910</v>
      </c>
      <c r="E1516" t="s">
        <v>2735</v>
      </c>
      <c r="F1516">
        <v>1</v>
      </c>
      <c r="G1516">
        <v>600</v>
      </c>
      <c r="H1516">
        <v>780</v>
      </c>
      <c r="O1516" t="s">
        <v>22753</v>
      </c>
      <c r="P1516">
        <v>0.1</v>
      </c>
      <c r="Q1516">
        <v>2</v>
      </c>
      <c r="R1516" t="s">
        <v>23676</v>
      </c>
      <c r="S1516">
        <v>9</v>
      </c>
      <c r="U1516" t="s">
        <v>23676</v>
      </c>
      <c r="Y1516" t="s">
        <v>23570</v>
      </c>
      <c r="AA1516" t="s">
        <v>23870</v>
      </c>
      <c r="AD1516" t="s">
        <v>23677</v>
      </c>
      <c r="AF1516" t="s">
        <v>23676</v>
      </c>
    </row>
    <row r="1517" spans="2:32">
      <c r="B1517" t="s">
        <v>23909</v>
      </c>
      <c r="C1517" t="s">
        <v>23910</v>
      </c>
      <c r="E1517" t="s">
        <v>2735</v>
      </c>
      <c r="F1517">
        <v>1</v>
      </c>
      <c r="G1517">
        <v>600</v>
      </c>
      <c r="H1517">
        <v>780</v>
      </c>
      <c r="O1517" t="s">
        <v>22753</v>
      </c>
      <c r="P1517">
        <v>0.1</v>
      </c>
      <c r="Q1517">
        <v>2</v>
      </c>
      <c r="R1517" t="s">
        <v>23676</v>
      </c>
      <c r="S1517">
        <v>9</v>
      </c>
      <c r="U1517" t="s">
        <v>23676</v>
      </c>
      <c r="Y1517" t="s">
        <v>23570</v>
      </c>
      <c r="AA1517" t="s">
        <v>23870</v>
      </c>
      <c r="AD1517" t="s">
        <v>23677</v>
      </c>
      <c r="AF1517" t="s">
        <v>23676</v>
      </c>
    </row>
    <row r="1518" spans="2:32">
      <c r="B1518" t="s">
        <v>23909</v>
      </c>
      <c r="C1518" t="s">
        <v>23910</v>
      </c>
      <c r="E1518" t="s">
        <v>2735</v>
      </c>
      <c r="F1518">
        <v>1</v>
      </c>
      <c r="G1518">
        <v>600</v>
      </c>
      <c r="H1518">
        <v>780</v>
      </c>
      <c r="O1518" t="s">
        <v>22753</v>
      </c>
      <c r="P1518">
        <v>0.1</v>
      </c>
      <c r="Q1518">
        <v>2</v>
      </c>
      <c r="R1518" t="s">
        <v>23676</v>
      </c>
      <c r="S1518">
        <v>9</v>
      </c>
      <c r="U1518" t="s">
        <v>23676</v>
      </c>
      <c r="Y1518" t="s">
        <v>23570</v>
      </c>
      <c r="AA1518" t="s">
        <v>23870</v>
      </c>
      <c r="AD1518" t="s">
        <v>23677</v>
      </c>
      <c r="AF1518" t="s">
        <v>23676</v>
      </c>
    </row>
    <row r="1519" spans="2:32">
      <c r="B1519" t="s">
        <v>23909</v>
      </c>
      <c r="C1519" t="s">
        <v>23910</v>
      </c>
      <c r="E1519" t="s">
        <v>2735</v>
      </c>
      <c r="F1519">
        <v>1</v>
      </c>
      <c r="G1519">
        <v>600</v>
      </c>
      <c r="H1519">
        <v>780</v>
      </c>
      <c r="O1519" t="s">
        <v>22753</v>
      </c>
      <c r="P1519">
        <v>0.1</v>
      </c>
      <c r="Q1519">
        <v>2</v>
      </c>
      <c r="R1519" t="s">
        <v>23676</v>
      </c>
      <c r="S1519">
        <v>9</v>
      </c>
      <c r="U1519" t="s">
        <v>23676</v>
      </c>
      <c r="Y1519" t="s">
        <v>23570</v>
      </c>
      <c r="AA1519" t="s">
        <v>23870</v>
      </c>
      <c r="AD1519" t="s">
        <v>23677</v>
      </c>
      <c r="AF1519" t="s">
        <v>23676</v>
      </c>
    </row>
    <row r="1520" spans="2:32">
      <c r="B1520" t="s">
        <v>23909</v>
      </c>
      <c r="C1520" t="s">
        <v>23910</v>
      </c>
      <c r="E1520" t="s">
        <v>2735</v>
      </c>
      <c r="F1520">
        <v>1</v>
      </c>
      <c r="G1520">
        <v>600</v>
      </c>
      <c r="H1520">
        <v>780</v>
      </c>
      <c r="O1520" t="s">
        <v>22753</v>
      </c>
      <c r="P1520">
        <v>0.1</v>
      </c>
      <c r="Q1520">
        <v>2</v>
      </c>
      <c r="R1520" t="s">
        <v>23676</v>
      </c>
      <c r="S1520">
        <v>9</v>
      </c>
      <c r="U1520" t="s">
        <v>23676</v>
      </c>
      <c r="Y1520" t="s">
        <v>23570</v>
      </c>
      <c r="AA1520" t="s">
        <v>23870</v>
      </c>
      <c r="AD1520" t="s">
        <v>23677</v>
      </c>
      <c r="AF1520" t="s">
        <v>23676</v>
      </c>
    </row>
    <row r="1521" spans="2:32">
      <c r="B1521" t="s">
        <v>23909</v>
      </c>
      <c r="C1521" t="s">
        <v>23910</v>
      </c>
      <c r="E1521" t="s">
        <v>2735</v>
      </c>
      <c r="F1521">
        <v>1</v>
      </c>
      <c r="G1521">
        <v>600</v>
      </c>
      <c r="H1521">
        <v>780</v>
      </c>
      <c r="O1521" t="s">
        <v>22753</v>
      </c>
      <c r="P1521">
        <v>0.1</v>
      </c>
      <c r="Q1521">
        <v>2</v>
      </c>
      <c r="R1521" t="s">
        <v>23676</v>
      </c>
      <c r="S1521">
        <v>9</v>
      </c>
      <c r="U1521" t="s">
        <v>23676</v>
      </c>
      <c r="Y1521" t="s">
        <v>23570</v>
      </c>
      <c r="AA1521" t="s">
        <v>23870</v>
      </c>
      <c r="AD1521" t="s">
        <v>23677</v>
      </c>
      <c r="AF1521" t="s">
        <v>23676</v>
      </c>
    </row>
    <row r="1522" spans="2:32">
      <c r="B1522" t="s">
        <v>23909</v>
      </c>
      <c r="C1522" t="s">
        <v>23910</v>
      </c>
      <c r="E1522" t="s">
        <v>2735</v>
      </c>
      <c r="F1522">
        <v>1</v>
      </c>
      <c r="G1522">
        <v>600</v>
      </c>
      <c r="H1522">
        <v>780</v>
      </c>
      <c r="O1522" t="s">
        <v>22753</v>
      </c>
      <c r="P1522">
        <v>0.1</v>
      </c>
      <c r="Q1522">
        <v>2</v>
      </c>
      <c r="R1522" t="s">
        <v>23676</v>
      </c>
      <c r="S1522">
        <v>9</v>
      </c>
      <c r="U1522" t="s">
        <v>23676</v>
      </c>
      <c r="Y1522" t="s">
        <v>23570</v>
      </c>
      <c r="AA1522" t="s">
        <v>23870</v>
      </c>
      <c r="AD1522" t="s">
        <v>23677</v>
      </c>
      <c r="AF1522" t="s">
        <v>23676</v>
      </c>
    </row>
    <row r="1523" spans="2:32">
      <c r="B1523" t="s">
        <v>23909</v>
      </c>
      <c r="C1523" t="s">
        <v>23910</v>
      </c>
      <c r="E1523" t="s">
        <v>2735</v>
      </c>
      <c r="F1523">
        <v>1</v>
      </c>
      <c r="G1523">
        <v>600</v>
      </c>
      <c r="H1523">
        <v>780</v>
      </c>
      <c r="O1523" t="s">
        <v>22753</v>
      </c>
      <c r="P1523">
        <v>0.1</v>
      </c>
      <c r="Q1523">
        <v>2</v>
      </c>
      <c r="R1523" t="s">
        <v>23676</v>
      </c>
      <c r="S1523">
        <v>9</v>
      </c>
      <c r="U1523" t="s">
        <v>23676</v>
      </c>
      <c r="Y1523" t="s">
        <v>23570</v>
      </c>
      <c r="AA1523" t="s">
        <v>23870</v>
      </c>
      <c r="AD1523" t="s">
        <v>23677</v>
      </c>
      <c r="AF1523" t="s">
        <v>23676</v>
      </c>
    </row>
    <row r="1524" spans="2:32">
      <c r="B1524" t="s">
        <v>23909</v>
      </c>
      <c r="C1524" t="s">
        <v>23910</v>
      </c>
      <c r="E1524" t="s">
        <v>2735</v>
      </c>
      <c r="F1524">
        <v>1</v>
      </c>
      <c r="G1524">
        <v>600</v>
      </c>
      <c r="H1524">
        <v>780</v>
      </c>
      <c r="O1524" t="s">
        <v>22753</v>
      </c>
      <c r="P1524">
        <v>0.1</v>
      </c>
      <c r="Q1524">
        <v>2</v>
      </c>
      <c r="R1524" t="s">
        <v>23676</v>
      </c>
      <c r="S1524">
        <v>9</v>
      </c>
      <c r="U1524" t="s">
        <v>23676</v>
      </c>
      <c r="Y1524" t="s">
        <v>23570</v>
      </c>
      <c r="AA1524" t="s">
        <v>23870</v>
      </c>
      <c r="AD1524" t="s">
        <v>23677</v>
      </c>
      <c r="AF1524" t="s">
        <v>23676</v>
      </c>
    </row>
    <row r="1525" spans="2:32">
      <c r="B1525" t="s">
        <v>23909</v>
      </c>
      <c r="C1525" t="s">
        <v>23910</v>
      </c>
      <c r="E1525" t="s">
        <v>2735</v>
      </c>
      <c r="F1525">
        <v>1</v>
      </c>
      <c r="G1525">
        <v>600</v>
      </c>
      <c r="H1525">
        <v>780</v>
      </c>
      <c r="O1525" t="s">
        <v>22753</v>
      </c>
      <c r="P1525">
        <v>0.1</v>
      </c>
      <c r="Q1525">
        <v>2</v>
      </c>
      <c r="R1525" t="s">
        <v>23676</v>
      </c>
      <c r="S1525">
        <v>9</v>
      </c>
      <c r="U1525" t="s">
        <v>23676</v>
      </c>
      <c r="Y1525" t="s">
        <v>23570</v>
      </c>
      <c r="AA1525" t="s">
        <v>23870</v>
      </c>
      <c r="AD1525" t="s">
        <v>23677</v>
      </c>
      <c r="AF1525" t="s">
        <v>23676</v>
      </c>
    </row>
    <row r="1526" spans="2:32">
      <c r="B1526" t="s">
        <v>23909</v>
      </c>
      <c r="C1526" t="s">
        <v>23910</v>
      </c>
      <c r="E1526" t="s">
        <v>2735</v>
      </c>
      <c r="F1526">
        <v>1</v>
      </c>
      <c r="G1526">
        <v>600</v>
      </c>
      <c r="H1526">
        <v>780</v>
      </c>
      <c r="O1526" t="s">
        <v>22753</v>
      </c>
      <c r="P1526">
        <v>0.1</v>
      </c>
      <c r="Q1526">
        <v>2</v>
      </c>
      <c r="R1526" t="s">
        <v>23676</v>
      </c>
      <c r="S1526">
        <v>9</v>
      </c>
      <c r="U1526" t="s">
        <v>23676</v>
      </c>
      <c r="Y1526" t="s">
        <v>23570</v>
      </c>
      <c r="AA1526" t="s">
        <v>23870</v>
      </c>
      <c r="AD1526" t="s">
        <v>23677</v>
      </c>
      <c r="AF1526" t="s">
        <v>23676</v>
      </c>
    </row>
    <row r="1527" spans="2:32">
      <c r="B1527" t="s">
        <v>23909</v>
      </c>
      <c r="C1527" t="s">
        <v>23910</v>
      </c>
      <c r="E1527" t="s">
        <v>2735</v>
      </c>
      <c r="F1527">
        <v>1</v>
      </c>
      <c r="G1527">
        <v>600</v>
      </c>
      <c r="H1527">
        <v>780</v>
      </c>
      <c r="O1527" t="s">
        <v>22753</v>
      </c>
      <c r="P1527">
        <v>0.1</v>
      </c>
      <c r="Q1527">
        <v>2</v>
      </c>
      <c r="R1527" t="s">
        <v>23676</v>
      </c>
      <c r="S1527">
        <v>9</v>
      </c>
      <c r="U1527" t="s">
        <v>23676</v>
      </c>
      <c r="Y1527" t="s">
        <v>23570</v>
      </c>
      <c r="AA1527" t="s">
        <v>23870</v>
      </c>
      <c r="AD1527" t="s">
        <v>23677</v>
      </c>
      <c r="AF1527" t="s">
        <v>23676</v>
      </c>
    </row>
    <row r="1528" spans="2:32">
      <c r="B1528" t="s">
        <v>23608</v>
      </c>
      <c r="C1528" t="s">
        <v>23609</v>
      </c>
      <c r="E1528" t="s">
        <v>11338</v>
      </c>
      <c r="F1528">
        <v>1</v>
      </c>
      <c r="G1528">
        <v>780</v>
      </c>
      <c r="H1528">
        <v>1020</v>
      </c>
      <c r="O1528" t="s">
        <v>22753</v>
      </c>
      <c r="P1528">
        <v>0.1</v>
      </c>
      <c r="Q1528">
        <v>2</v>
      </c>
      <c r="R1528" t="s">
        <v>23676</v>
      </c>
      <c r="S1528">
        <v>9</v>
      </c>
      <c r="U1528" t="s">
        <v>23676</v>
      </c>
      <c r="Y1528" t="s">
        <v>23570</v>
      </c>
      <c r="AA1528" t="s">
        <v>23870</v>
      </c>
      <c r="AD1528" t="s">
        <v>23677</v>
      </c>
      <c r="AF1528" t="s">
        <v>23676</v>
      </c>
    </row>
    <row r="1529" spans="2:32">
      <c r="B1529" t="s">
        <v>23608</v>
      </c>
      <c r="C1529" t="s">
        <v>23609</v>
      </c>
      <c r="E1529" t="s">
        <v>11338</v>
      </c>
      <c r="F1529">
        <v>1</v>
      </c>
      <c r="G1529">
        <v>780</v>
      </c>
      <c r="H1529">
        <v>1020</v>
      </c>
      <c r="O1529" t="s">
        <v>22753</v>
      </c>
      <c r="P1529">
        <v>0.1</v>
      </c>
      <c r="Q1529">
        <v>2</v>
      </c>
      <c r="R1529" t="s">
        <v>23676</v>
      </c>
      <c r="S1529">
        <v>9</v>
      </c>
      <c r="U1529" t="s">
        <v>23676</v>
      </c>
      <c r="Y1529" t="s">
        <v>23570</v>
      </c>
      <c r="AA1529" t="s">
        <v>23870</v>
      </c>
      <c r="AD1529" t="s">
        <v>23677</v>
      </c>
      <c r="AF1529" t="s">
        <v>23676</v>
      </c>
    </row>
    <row r="1530" spans="2:32">
      <c r="B1530" t="s">
        <v>23608</v>
      </c>
      <c r="C1530" t="s">
        <v>23609</v>
      </c>
      <c r="E1530" t="s">
        <v>11338</v>
      </c>
      <c r="F1530">
        <v>1</v>
      </c>
      <c r="G1530">
        <v>780</v>
      </c>
      <c r="H1530">
        <v>1020</v>
      </c>
      <c r="O1530" t="s">
        <v>22753</v>
      </c>
      <c r="P1530">
        <v>0.1</v>
      </c>
      <c r="Q1530">
        <v>2</v>
      </c>
      <c r="R1530" t="s">
        <v>23676</v>
      </c>
      <c r="S1530">
        <v>9</v>
      </c>
      <c r="U1530" t="s">
        <v>23676</v>
      </c>
      <c r="Y1530" t="s">
        <v>23570</v>
      </c>
      <c r="AA1530" t="s">
        <v>23870</v>
      </c>
      <c r="AD1530" t="s">
        <v>23677</v>
      </c>
      <c r="AF1530" t="s">
        <v>23676</v>
      </c>
    </row>
    <row r="1531" spans="2:32">
      <c r="B1531" t="s">
        <v>23608</v>
      </c>
      <c r="C1531" t="s">
        <v>23609</v>
      </c>
      <c r="E1531" t="s">
        <v>11338</v>
      </c>
      <c r="F1531">
        <v>1</v>
      </c>
      <c r="G1531">
        <v>780</v>
      </c>
      <c r="H1531">
        <v>1020</v>
      </c>
      <c r="O1531" t="s">
        <v>22753</v>
      </c>
      <c r="P1531">
        <v>0.1</v>
      </c>
      <c r="Q1531">
        <v>2</v>
      </c>
      <c r="R1531" t="s">
        <v>23676</v>
      </c>
      <c r="S1531">
        <v>9</v>
      </c>
      <c r="U1531" t="s">
        <v>23676</v>
      </c>
      <c r="Y1531" t="s">
        <v>23570</v>
      </c>
      <c r="AA1531" t="s">
        <v>23870</v>
      </c>
      <c r="AD1531" t="s">
        <v>23677</v>
      </c>
      <c r="AF1531" t="s">
        <v>23676</v>
      </c>
    </row>
    <row r="1532" spans="2:32">
      <c r="B1532" t="s">
        <v>23608</v>
      </c>
      <c r="C1532" t="s">
        <v>23609</v>
      </c>
      <c r="E1532" t="s">
        <v>11338</v>
      </c>
      <c r="F1532">
        <v>1</v>
      </c>
      <c r="G1532">
        <v>780</v>
      </c>
      <c r="H1532">
        <v>1020</v>
      </c>
      <c r="O1532" t="s">
        <v>22753</v>
      </c>
      <c r="P1532">
        <v>0.1</v>
      </c>
      <c r="Q1532">
        <v>2</v>
      </c>
      <c r="R1532" t="s">
        <v>23676</v>
      </c>
      <c r="S1532">
        <v>9</v>
      </c>
      <c r="U1532" t="s">
        <v>23676</v>
      </c>
      <c r="Y1532" t="s">
        <v>23570</v>
      </c>
      <c r="AA1532" t="s">
        <v>23870</v>
      </c>
      <c r="AD1532" t="s">
        <v>23677</v>
      </c>
      <c r="AF1532" t="s">
        <v>23676</v>
      </c>
    </row>
    <row r="1533" spans="2:32">
      <c r="B1533" t="s">
        <v>23608</v>
      </c>
      <c r="C1533" t="s">
        <v>23609</v>
      </c>
      <c r="E1533" t="s">
        <v>11338</v>
      </c>
      <c r="F1533">
        <v>1</v>
      </c>
      <c r="G1533">
        <v>780</v>
      </c>
      <c r="H1533">
        <v>1020</v>
      </c>
      <c r="O1533" t="s">
        <v>22753</v>
      </c>
      <c r="P1533">
        <v>0.1</v>
      </c>
      <c r="Q1533">
        <v>2</v>
      </c>
      <c r="R1533" t="s">
        <v>23676</v>
      </c>
      <c r="S1533">
        <v>9</v>
      </c>
      <c r="U1533" t="s">
        <v>23676</v>
      </c>
      <c r="Y1533" t="s">
        <v>23570</v>
      </c>
      <c r="AA1533" t="s">
        <v>23870</v>
      </c>
      <c r="AD1533" t="s">
        <v>23677</v>
      </c>
      <c r="AF1533" t="s">
        <v>23676</v>
      </c>
    </row>
    <row r="1534" spans="2:32">
      <c r="B1534" t="s">
        <v>23608</v>
      </c>
      <c r="C1534" t="s">
        <v>23609</v>
      </c>
      <c r="E1534" t="s">
        <v>11338</v>
      </c>
      <c r="F1534">
        <v>1</v>
      </c>
      <c r="G1534">
        <v>780</v>
      </c>
      <c r="H1534">
        <v>1020</v>
      </c>
      <c r="O1534" t="s">
        <v>22753</v>
      </c>
      <c r="P1534">
        <v>0.1</v>
      </c>
      <c r="Q1534">
        <v>2</v>
      </c>
      <c r="R1534" t="s">
        <v>23676</v>
      </c>
      <c r="S1534">
        <v>9</v>
      </c>
      <c r="U1534" t="s">
        <v>23676</v>
      </c>
      <c r="Y1534" t="s">
        <v>23570</v>
      </c>
      <c r="AA1534" t="s">
        <v>23870</v>
      </c>
      <c r="AD1534" t="s">
        <v>23677</v>
      </c>
      <c r="AF1534" t="s">
        <v>23676</v>
      </c>
    </row>
    <row r="1535" spans="2:32">
      <c r="B1535" t="s">
        <v>23608</v>
      </c>
      <c r="C1535" t="s">
        <v>23609</v>
      </c>
      <c r="E1535" t="s">
        <v>11338</v>
      </c>
      <c r="F1535">
        <v>1</v>
      </c>
      <c r="G1535">
        <v>780</v>
      </c>
      <c r="H1535">
        <v>1020</v>
      </c>
      <c r="O1535" t="s">
        <v>22753</v>
      </c>
      <c r="P1535">
        <v>0.1</v>
      </c>
      <c r="Q1535">
        <v>2</v>
      </c>
      <c r="R1535" t="s">
        <v>23676</v>
      </c>
      <c r="S1535">
        <v>9</v>
      </c>
      <c r="U1535" t="s">
        <v>23676</v>
      </c>
      <c r="Y1535" t="s">
        <v>23570</v>
      </c>
      <c r="AA1535" t="s">
        <v>23870</v>
      </c>
      <c r="AD1535" t="s">
        <v>23677</v>
      </c>
      <c r="AF1535" t="s">
        <v>23676</v>
      </c>
    </row>
    <row r="1536" spans="2:32">
      <c r="B1536" t="s">
        <v>23608</v>
      </c>
      <c r="C1536" t="s">
        <v>23609</v>
      </c>
      <c r="E1536" t="s">
        <v>11338</v>
      </c>
      <c r="F1536">
        <v>1</v>
      </c>
      <c r="G1536">
        <v>780</v>
      </c>
      <c r="H1536">
        <v>1020</v>
      </c>
      <c r="O1536" t="s">
        <v>22753</v>
      </c>
      <c r="P1536">
        <v>0.1</v>
      </c>
      <c r="Q1536">
        <v>2</v>
      </c>
      <c r="R1536" t="s">
        <v>23676</v>
      </c>
      <c r="S1536">
        <v>9</v>
      </c>
      <c r="U1536" t="s">
        <v>23676</v>
      </c>
      <c r="Y1536" t="s">
        <v>23570</v>
      </c>
      <c r="AA1536" t="s">
        <v>23870</v>
      </c>
      <c r="AD1536" t="s">
        <v>23677</v>
      </c>
      <c r="AF1536" t="s">
        <v>23676</v>
      </c>
    </row>
    <row r="1537" spans="2:32">
      <c r="B1537" t="s">
        <v>23608</v>
      </c>
      <c r="C1537" t="s">
        <v>23609</v>
      </c>
      <c r="E1537" t="s">
        <v>11338</v>
      </c>
      <c r="F1537">
        <v>-1</v>
      </c>
      <c r="G1537">
        <v>780</v>
      </c>
      <c r="H1537">
        <v>1020</v>
      </c>
      <c r="O1537" t="s">
        <v>22753</v>
      </c>
      <c r="P1537">
        <v>0.1</v>
      </c>
      <c r="Q1537">
        <v>2</v>
      </c>
      <c r="R1537" t="s">
        <v>23676</v>
      </c>
      <c r="S1537">
        <v>9</v>
      </c>
      <c r="U1537" t="s">
        <v>23676</v>
      </c>
      <c r="Y1537" t="s">
        <v>23570</v>
      </c>
      <c r="AA1537" t="s">
        <v>23870</v>
      </c>
      <c r="AD1537" t="s">
        <v>23677</v>
      </c>
      <c r="AF1537" t="s">
        <v>23676</v>
      </c>
    </row>
    <row r="1538" spans="2:32">
      <c r="B1538" t="s">
        <v>23608</v>
      </c>
      <c r="C1538" t="s">
        <v>23609</v>
      </c>
      <c r="E1538" t="s">
        <v>11338</v>
      </c>
      <c r="F1538">
        <v>1</v>
      </c>
      <c r="G1538">
        <v>780</v>
      </c>
      <c r="H1538">
        <v>1020</v>
      </c>
      <c r="O1538" t="s">
        <v>22753</v>
      </c>
      <c r="P1538">
        <v>0.1</v>
      </c>
      <c r="Q1538">
        <v>2</v>
      </c>
      <c r="R1538" t="s">
        <v>23676</v>
      </c>
      <c r="S1538">
        <v>9</v>
      </c>
      <c r="U1538" t="s">
        <v>23676</v>
      </c>
      <c r="Y1538" t="s">
        <v>23570</v>
      </c>
      <c r="AA1538" t="s">
        <v>23870</v>
      </c>
      <c r="AD1538" t="s">
        <v>23677</v>
      </c>
      <c r="AF1538" t="s">
        <v>23676</v>
      </c>
    </row>
    <row r="1539" spans="2:32">
      <c r="B1539" t="s">
        <v>23608</v>
      </c>
      <c r="C1539" t="s">
        <v>23609</v>
      </c>
      <c r="E1539" t="s">
        <v>11338</v>
      </c>
      <c r="F1539">
        <v>-2</v>
      </c>
      <c r="G1539">
        <v>780</v>
      </c>
      <c r="H1539">
        <v>1020</v>
      </c>
      <c r="O1539" t="s">
        <v>22753</v>
      </c>
      <c r="P1539">
        <v>0.1</v>
      </c>
      <c r="Q1539">
        <v>2</v>
      </c>
      <c r="R1539" t="s">
        <v>23676</v>
      </c>
      <c r="S1539">
        <v>9</v>
      </c>
      <c r="U1539" t="s">
        <v>23676</v>
      </c>
      <c r="Y1539" t="s">
        <v>23570</v>
      </c>
      <c r="AA1539" t="s">
        <v>23870</v>
      </c>
      <c r="AD1539" t="s">
        <v>23677</v>
      </c>
      <c r="AF1539" t="s">
        <v>23676</v>
      </c>
    </row>
    <row r="1540" spans="2:32">
      <c r="B1540" t="s">
        <v>23608</v>
      </c>
      <c r="C1540" t="s">
        <v>23609</v>
      </c>
      <c r="E1540" t="s">
        <v>11338</v>
      </c>
      <c r="F1540">
        <v>1</v>
      </c>
      <c r="G1540">
        <v>780</v>
      </c>
      <c r="H1540">
        <v>1020</v>
      </c>
      <c r="O1540" t="s">
        <v>22753</v>
      </c>
      <c r="P1540">
        <v>0.1</v>
      </c>
      <c r="Q1540">
        <v>2</v>
      </c>
      <c r="R1540" t="s">
        <v>23676</v>
      </c>
      <c r="S1540">
        <v>9</v>
      </c>
      <c r="U1540" t="s">
        <v>23676</v>
      </c>
      <c r="Y1540" t="s">
        <v>23570</v>
      </c>
      <c r="AA1540" t="s">
        <v>23870</v>
      </c>
      <c r="AD1540" t="s">
        <v>23677</v>
      </c>
      <c r="AF1540" t="s">
        <v>23676</v>
      </c>
    </row>
    <row r="1541" spans="2:32">
      <c r="B1541" t="s">
        <v>23608</v>
      </c>
      <c r="C1541" t="s">
        <v>23609</v>
      </c>
      <c r="E1541" t="s">
        <v>11338</v>
      </c>
      <c r="F1541">
        <v>1</v>
      </c>
      <c r="G1541">
        <v>780</v>
      </c>
      <c r="H1541">
        <v>1020</v>
      </c>
      <c r="O1541" t="s">
        <v>22753</v>
      </c>
      <c r="P1541">
        <v>0.1</v>
      </c>
      <c r="Q1541">
        <v>2</v>
      </c>
      <c r="R1541" t="s">
        <v>23676</v>
      </c>
      <c r="S1541">
        <v>9</v>
      </c>
      <c r="U1541" t="s">
        <v>23676</v>
      </c>
      <c r="Y1541" t="s">
        <v>23570</v>
      </c>
      <c r="AA1541" t="s">
        <v>23870</v>
      </c>
      <c r="AD1541" t="s">
        <v>23677</v>
      </c>
      <c r="AF1541" t="s">
        <v>23676</v>
      </c>
    </row>
    <row r="1542" spans="2:32">
      <c r="B1542" t="s">
        <v>23608</v>
      </c>
      <c r="C1542" t="s">
        <v>23609</v>
      </c>
      <c r="E1542" t="s">
        <v>11338</v>
      </c>
      <c r="F1542">
        <v>1</v>
      </c>
      <c r="G1542">
        <v>780</v>
      </c>
      <c r="H1542">
        <v>1020</v>
      </c>
      <c r="O1542" t="s">
        <v>22753</v>
      </c>
      <c r="P1542">
        <v>0.1</v>
      </c>
      <c r="Q1542">
        <v>2</v>
      </c>
      <c r="R1542" t="s">
        <v>23676</v>
      </c>
      <c r="S1542">
        <v>9</v>
      </c>
      <c r="U1542" t="s">
        <v>23676</v>
      </c>
      <c r="Y1542" t="s">
        <v>23570</v>
      </c>
      <c r="AA1542" t="s">
        <v>23870</v>
      </c>
      <c r="AD1542" t="s">
        <v>23677</v>
      </c>
      <c r="AF1542" t="s">
        <v>23676</v>
      </c>
    </row>
    <row r="1543" spans="2:32">
      <c r="B1543" t="s">
        <v>23608</v>
      </c>
      <c r="C1543" t="s">
        <v>23609</v>
      </c>
      <c r="E1543" t="s">
        <v>11338</v>
      </c>
      <c r="F1543">
        <v>1</v>
      </c>
      <c r="G1543">
        <v>780</v>
      </c>
      <c r="H1543">
        <v>1020</v>
      </c>
      <c r="O1543" t="s">
        <v>22753</v>
      </c>
      <c r="P1543">
        <v>0.1</v>
      </c>
      <c r="Q1543">
        <v>2</v>
      </c>
      <c r="R1543" t="s">
        <v>23676</v>
      </c>
      <c r="S1543">
        <v>9</v>
      </c>
      <c r="U1543" t="s">
        <v>23676</v>
      </c>
      <c r="Y1543" t="s">
        <v>23570</v>
      </c>
      <c r="AA1543" t="s">
        <v>23870</v>
      </c>
      <c r="AD1543" t="s">
        <v>23677</v>
      </c>
      <c r="AF1543" t="s">
        <v>23676</v>
      </c>
    </row>
    <row r="1544" spans="2:32">
      <c r="B1544" t="s">
        <v>23608</v>
      </c>
      <c r="C1544" t="s">
        <v>23609</v>
      </c>
      <c r="E1544" t="s">
        <v>11338</v>
      </c>
      <c r="F1544">
        <v>-1</v>
      </c>
      <c r="G1544">
        <v>780</v>
      </c>
      <c r="H1544">
        <v>1020</v>
      </c>
      <c r="O1544" t="s">
        <v>22753</v>
      </c>
      <c r="P1544">
        <v>0.1</v>
      </c>
      <c r="Q1544">
        <v>2</v>
      </c>
      <c r="R1544" t="s">
        <v>23676</v>
      </c>
      <c r="S1544">
        <v>9</v>
      </c>
      <c r="U1544" t="s">
        <v>23676</v>
      </c>
      <c r="Y1544" t="s">
        <v>23570</v>
      </c>
      <c r="AA1544" t="s">
        <v>23870</v>
      </c>
      <c r="AD1544" t="s">
        <v>23677</v>
      </c>
      <c r="AF1544" t="s">
        <v>23676</v>
      </c>
    </row>
    <row r="1545" spans="2:32">
      <c r="B1545" t="s">
        <v>23608</v>
      </c>
      <c r="C1545" t="s">
        <v>23609</v>
      </c>
      <c r="E1545" t="s">
        <v>11338</v>
      </c>
      <c r="F1545">
        <v>1</v>
      </c>
      <c r="G1545">
        <v>780</v>
      </c>
      <c r="H1545">
        <v>1020</v>
      </c>
      <c r="O1545" t="s">
        <v>22753</v>
      </c>
      <c r="P1545">
        <v>0.1</v>
      </c>
      <c r="Q1545">
        <v>2</v>
      </c>
      <c r="R1545" t="s">
        <v>23676</v>
      </c>
      <c r="S1545">
        <v>9</v>
      </c>
      <c r="U1545" t="s">
        <v>23676</v>
      </c>
      <c r="Y1545" t="s">
        <v>23570</v>
      </c>
      <c r="AA1545" t="s">
        <v>23870</v>
      </c>
      <c r="AD1545" t="s">
        <v>23677</v>
      </c>
      <c r="AF1545" t="s">
        <v>23676</v>
      </c>
    </row>
    <row r="1546" spans="2:32">
      <c r="B1546" t="s">
        <v>23973</v>
      </c>
      <c r="C1546" t="s">
        <v>23974</v>
      </c>
      <c r="E1546" t="s">
        <v>23975</v>
      </c>
      <c r="F1546">
        <v>1</v>
      </c>
      <c r="G1546">
        <v>1350</v>
      </c>
      <c r="H1546">
        <v>1760</v>
      </c>
      <c r="O1546" t="s">
        <v>22753</v>
      </c>
      <c r="P1546">
        <v>0.1</v>
      </c>
      <c r="Q1546">
        <v>2</v>
      </c>
      <c r="R1546" t="s">
        <v>23676</v>
      </c>
      <c r="S1546">
        <v>9</v>
      </c>
      <c r="U1546" t="s">
        <v>23676</v>
      </c>
      <c r="Y1546" t="s">
        <v>23570</v>
      </c>
      <c r="AA1546" t="s">
        <v>23870</v>
      </c>
      <c r="AD1546" t="s">
        <v>23677</v>
      </c>
      <c r="AF1546" t="s">
        <v>23676</v>
      </c>
    </row>
    <row r="1547" spans="2:32">
      <c r="B1547" t="s">
        <v>23973</v>
      </c>
      <c r="C1547" t="s">
        <v>23974</v>
      </c>
      <c r="E1547" t="s">
        <v>23975</v>
      </c>
      <c r="F1547">
        <v>2</v>
      </c>
      <c r="G1547">
        <v>1350</v>
      </c>
      <c r="H1547">
        <v>1760</v>
      </c>
      <c r="O1547" t="s">
        <v>22753</v>
      </c>
      <c r="P1547">
        <v>0.1</v>
      </c>
      <c r="Q1547">
        <v>2</v>
      </c>
      <c r="R1547" t="s">
        <v>23676</v>
      </c>
      <c r="S1547">
        <v>9</v>
      </c>
      <c r="U1547" t="s">
        <v>23676</v>
      </c>
      <c r="Y1547" t="s">
        <v>23570</v>
      </c>
      <c r="AA1547" t="s">
        <v>23870</v>
      </c>
      <c r="AD1547" t="s">
        <v>23677</v>
      </c>
      <c r="AF1547" t="s">
        <v>23676</v>
      </c>
    </row>
    <row r="1548" spans="2:32">
      <c r="B1548" t="s">
        <v>23973</v>
      </c>
      <c r="C1548" t="s">
        <v>23974</v>
      </c>
      <c r="E1548" t="s">
        <v>23975</v>
      </c>
      <c r="F1548">
        <v>1</v>
      </c>
      <c r="G1548">
        <v>1350</v>
      </c>
      <c r="H1548">
        <v>1760</v>
      </c>
      <c r="O1548" t="s">
        <v>22753</v>
      </c>
      <c r="P1548">
        <v>0.1</v>
      </c>
      <c r="Q1548">
        <v>2</v>
      </c>
      <c r="R1548" t="s">
        <v>23676</v>
      </c>
      <c r="S1548">
        <v>9</v>
      </c>
      <c r="U1548" t="s">
        <v>23676</v>
      </c>
      <c r="Y1548" t="s">
        <v>23570</v>
      </c>
      <c r="AA1548" t="s">
        <v>23870</v>
      </c>
      <c r="AD1548" t="s">
        <v>23677</v>
      </c>
      <c r="AF1548" t="s">
        <v>23676</v>
      </c>
    </row>
    <row r="1549" spans="2:32">
      <c r="B1549" t="s">
        <v>23976</v>
      </c>
      <c r="C1549" t="s">
        <v>23977</v>
      </c>
      <c r="E1549" t="s">
        <v>23975</v>
      </c>
      <c r="F1549">
        <v>-1</v>
      </c>
      <c r="G1549">
        <v>1190</v>
      </c>
      <c r="H1549">
        <v>1550</v>
      </c>
      <c r="O1549" t="s">
        <v>22753</v>
      </c>
      <c r="P1549">
        <v>0.1</v>
      </c>
      <c r="Q1549">
        <v>2</v>
      </c>
      <c r="R1549" t="s">
        <v>23676</v>
      </c>
      <c r="S1549">
        <v>9</v>
      </c>
      <c r="U1549" t="s">
        <v>23676</v>
      </c>
      <c r="Y1549" t="s">
        <v>23570</v>
      </c>
      <c r="AA1549" t="s">
        <v>23870</v>
      </c>
      <c r="AD1549" t="s">
        <v>23677</v>
      </c>
      <c r="AF1549" t="s">
        <v>23676</v>
      </c>
    </row>
    <row r="1550" spans="2:32">
      <c r="B1550" t="s">
        <v>23976</v>
      </c>
      <c r="C1550" t="s">
        <v>23977</v>
      </c>
      <c r="E1550" t="s">
        <v>23975</v>
      </c>
      <c r="F1550">
        <v>-1</v>
      </c>
      <c r="G1550">
        <v>1190</v>
      </c>
      <c r="H1550">
        <v>1550</v>
      </c>
      <c r="O1550" t="s">
        <v>22753</v>
      </c>
      <c r="P1550">
        <v>0.1</v>
      </c>
      <c r="Q1550">
        <v>2</v>
      </c>
      <c r="R1550" t="s">
        <v>23676</v>
      </c>
      <c r="S1550">
        <v>9</v>
      </c>
      <c r="U1550" t="s">
        <v>23676</v>
      </c>
      <c r="Y1550" t="s">
        <v>23570</v>
      </c>
      <c r="AA1550" t="s">
        <v>23870</v>
      </c>
      <c r="AD1550" t="s">
        <v>23677</v>
      </c>
      <c r="AF1550" t="s">
        <v>23676</v>
      </c>
    </row>
    <row r="1551" spans="2:32">
      <c r="B1551" t="s">
        <v>23976</v>
      </c>
      <c r="C1551" t="s">
        <v>23977</v>
      </c>
      <c r="E1551" t="s">
        <v>23975</v>
      </c>
      <c r="F1551">
        <v>-2</v>
      </c>
      <c r="G1551">
        <v>1190</v>
      </c>
      <c r="H1551">
        <v>1550</v>
      </c>
      <c r="O1551" t="s">
        <v>22753</v>
      </c>
      <c r="P1551">
        <v>0.1</v>
      </c>
      <c r="Q1551">
        <v>2</v>
      </c>
      <c r="R1551" t="s">
        <v>23676</v>
      </c>
      <c r="S1551">
        <v>9</v>
      </c>
      <c r="U1551" t="s">
        <v>23676</v>
      </c>
      <c r="Y1551" t="s">
        <v>23570</v>
      </c>
      <c r="AA1551" t="s">
        <v>23870</v>
      </c>
      <c r="AD1551" t="s">
        <v>23677</v>
      </c>
      <c r="AF1551" t="s">
        <v>23676</v>
      </c>
    </row>
    <row r="1552" spans="2:32">
      <c r="B1552" t="s">
        <v>23911</v>
      </c>
      <c r="C1552" t="s">
        <v>23912</v>
      </c>
      <c r="E1552" t="s">
        <v>2735</v>
      </c>
      <c r="F1552">
        <v>1</v>
      </c>
      <c r="G1552">
        <v>2010</v>
      </c>
      <c r="H1552">
        <v>2610</v>
      </c>
      <c r="O1552" t="s">
        <v>22753</v>
      </c>
      <c r="P1552">
        <v>0.1</v>
      </c>
      <c r="Q1552">
        <v>2</v>
      </c>
      <c r="R1552" t="s">
        <v>23676</v>
      </c>
      <c r="S1552">
        <v>9</v>
      </c>
      <c r="U1552" t="s">
        <v>23676</v>
      </c>
      <c r="Y1552" t="s">
        <v>23570</v>
      </c>
      <c r="AA1552" t="s">
        <v>23870</v>
      </c>
      <c r="AD1552" t="s">
        <v>23677</v>
      </c>
      <c r="AF1552" t="s">
        <v>23676</v>
      </c>
    </row>
    <row r="1553" spans="2:32">
      <c r="B1553" t="s">
        <v>23913</v>
      </c>
      <c r="C1553" t="s">
        <v>23914</v>
      </c>
      <c r="E1553" t="s">
        <v>2735</v>
      </c>
      <c r="F1553">
        <v>1</v>
      </c>
      <c r="G1553">
        <v>1940</v>
      </c>
      <c r="H1553">
        <v>2520</v>
      </c>
      <c r="O1553" t="s">
        <v>22753</v>
      </c>
      <c r="P1553">
        <v>0.1</v>
      </c>
      <c r="Q1553">
        <v>2</v>
      </c>
      <c r="R1553" t="s">
        <v>23676</v>
      </c>
      <c r="S1553">
        <v>9</v>
      </c>
      <c r="U1553" t="s">
        <v>23676</v>
      </c>
      <c r="Y1553" t="s">
        <v>23570</v>
      </c>
      <c r="AA1553" t="s">
        <v>23870</v>
      </c>
      <c r="AD1553" t="s">
        <v>23677</v>
      </c>
      <c r="AF1553" t="s">
        <v>23676</v>
      </c>
    </row>
    <row r="1554" spans="2:32">
      <c r="B1554" t="s">
        <v>23915</v>
      </c>
      <c r="C1554" t="s">
        <v>23916</v>
      </c>
      <c r="E1554" t="s">
        <v>2735</v>
      </c>
      <c r="F1554">
        <v>1</v>
      </c>
      <c r="G1554">
        <v>560</v>
      </c>
      <c r="H1554">
        <v>730</v>
      </c>
      <c r="O1554" t="s">
        <v>22753</v>
      </c>
      <c r="P1554">
        <v>0.1</v>
      </c>
      <c r="Q1554">
        <v>2</v>
      </c>
      <c r="R1554" t="s">
        <v>23676</v>
      </c>
      <c r="S1554">
        <v>9</v>
      </c>
      <c r="U1554" t="s">
        <v>23676</v>
      </c>
      <c r="Y1554" t="s">
        <v>23570</v>
      </c>
      <c r="AA1554" t="s">
        <v>23870</v>
      </c>
      <c r="AD1554" t="s">
        <v>23677</v>
      </c>
      <c r="AF1554" t="s">
        <v>23676</v>
      </c>
    </row>
    <row r="1555" spans="2:32">
      <c r="B1555" t="s">
        <v>23917</v>
      </c>
      <c r="C1555" t="s">
        <v>23918</v>
      </c>
      <c r="E1555" t="s">
        <v>2735</v>
      </c>
      <c r="F1555">
        <v>1</v>
      </c>
      <c r="G1555">
        <v>270</v>
      </c>
      <c r="H1555">
        <v>350</v>
      </c>
      <c r="O1555" t="s">
        <v>22753</v>
      </c>
      <c r="P1555">
        <v>0.1</v>
      </c>
      <c r="Q1555">
        <v>2</v>
      </c>
      <c r="R1555" t="s">
        <v>23676</v>
      </c>
      <c r="S1555">
        <v>9</v>
      </c>
      <c r="U1555" t="s">
        <v>23676</v>
      </c>
      <c r="Y1555" t="s">
        <v>23570</v>
      </c>
      <c r="AA1555" t="s">
        <v>23870</v>
      </c>
      <c r="AD1555" t="s">
        <v>23677</v>
      </c>
      <c r="AF1555" t="s">
        <v>23676</v>
      </c>
    </row>
    <row r="1556" spans="2:32">
      <c r="B1556" t="s">
        <v>23824</v>
      </c>
      <c r="C1556" t="s">
        <v>23825</v>
      </c>
      <c r="E1556" t="s">
        <v>23590</v>
      </c>
      <c r="F1556">
        <v>1</v>
      </c>
      <c r="G1556">
        <v>188</v>
      </c>
      <c r="H1556">
        <v>250</v>
      </c>
      <c r="O1556" t="s">
        <v>22753</v>
      </c>
      <c r="P1556">
        <v>0.1</v>
      </c>
      <c r="Q1556">
        <v>1</v>
      </c>
      <c r="R1556" t="s">
        <v>23676</v>
      </c>
      <c r="S1556">
        <v>9</v>
      </c>
      <c r="U1556" t="s">
        <v>23676</v>
      </c>
      <c r="Y1556" t="s">
        <v>23570</v>
      </c>
      <c r="AA1556" t="s">
        <v>23826</v>
      </c>
      <c r="AD1556" t="s">
        <v>23677</v>
      </c>
      <c r="AF1556" t="s">
        <v>23676</v>
      </c>
    </row>
    <row r="1557" spans="2:32">
      <c r="B1557" t="s">
        <v>23824</v>
      </c>
      <c r="C1557" t="s">
        <v>23825</v>
      </c>
      <c r="E1557" t="s">
        <v>23590</v>
      </c>
      <c r="F1557">
        <v>1</v>
      </c>
      <c r="G1557">
        <v>188</v>
      </c>
      <c r="H1557">
        <v>250</v>
      </c>
      <c r="O1557" t="s">
        <v>22753</v>
      </c>
      <c r="P1557">
        <v>0.1</v>
      </c>
      <c r="Q1557">
        <v>1</v>
      </c>
      <c r="R1557" t="s">
        <v>23676</v>
      </c>
      <c r="S1557">
        <v>9</v>
      </c>
      <c r="U1557" t="s">
        <v>23676</v>
      </c>
      <c r="Y1557" t="s">
        <v>23570</v>
      </c>
      <c r="AA1557" t="s">
        <v>23826</v>
      </c>
      <c r="AD1557" t="s">
        <v>23677</v>
      </c>
      <c r="AF1557" t="s">
        <v>23676</v>
      </c>
    </row>
    <row r="1558" spans="2:32">
      <c r="B1558" t="s">
        <v>23824</v>
      </c>
      <c r="C1558" t="s">
        <v>23825</v>
      </c>
      <c r="E1558" t="s">
        <v>23590</v>
      </c>
      <c r="F1558">
        <v>1</v>
      </c>
      <c r="G1558">
        <v>188</v>
      </c>
      <c r="H1558">
        <v>250</v>
      </c>
      <c r="O1558" t="s">
        <v>22753</v>
      </c>
      <c r="P1558">
        <v>0.1</v>
      </c>
      <c r="Q1558">
        <v>1</v>
      </c>
      <c r="R1558" t="s">
        <v>23676</v>
      </c>
      <c r="S1558">
        <v>9</v>
      </c>
      <c r="U1558" t="s">
        <v>23676</v>
      </c>
      <c r="Y1558" t="s">
        <v>23570</v>
      </c>
      <c r="AA1558" t="s">
        <v>23826</v>
      </c>
      <c r="AD1558" t="s">
        <v>23677</v>
      </c>
      <c r="AF1558" t="s">
        <v>23676</v>
      </c>
    </row>
    <row r="1559" spans="2:32">
      <c r="B1559" t="s">
        <v>23824</v>
      </c>
      <c r="C1559" t="s">
        <v>23825</v>
      </c>
      <c r="E1559" t="s">
        <v>23590</v>
      </c>
      <c r="F1559">
        <v>1</v>
      </c>
      <c r="G1559">
        <v>188</v>
      </c>
      <c r="H1559">
        <v>250</v>
      </c>
      <c r="O1559" t="s">
        <v>22753</v>
      </c>
      <c r="P1559">
        <v>0.1</v>
      </c>
      <c r="Q1559">
        <v>1</v>
      </c>
      <c r="R1559" t="s">
        <v>23676</v>
      </c>
      <c r="S1559">
        <v>9</v>
      </c>
      <c r="U1559" t="s">
        <v>23676</v>
      </c>
      <c r="Y1559" t="s">
        <v>23570</v>
      </c>
      <c r="AA1559" t="s">
        <v>23826</v>
      </c>
      <c r="AD1559" t="s">
        <v>23677</v>
      </c>
      <c r="AF1559" t="s">
        <v>23676</v>
      </c>
    </row>
    <row r="1560" spans="2:32">
      <c r="B1560" t="s">
        <v>23824</v>
      </c>
      <c r="C1560" t="s">
        <v>23825</v>
      </c>
      <c r="E1560" t="s">
        <v>23590</v>
      </c>
      <c r="F1560">
        <v>1</v>
      </c>
      <c r="G1560">
        <v>188</v>
      </c>
      <c r="H1560">
        <v>250</v>
      </c>
      <c r="O1560" t="s">
        <v>22753</v>
      </c>
      <c r="P1560">
        <v>0.1</v>
      </c>
      <c r="Q1560">
        <v>1</v>
      </c>
      <c r="R1560" t="s">
        <v>23676</v>
      </c>
      <c r="S1560">
        <v>9</v>
      </c>
      <c r="U1560" t="s">
        <v>23676</v>
      </c>
      <c r="Y1560" t="s">
        <v>23570</v>
      </c>
      <c r="AA1560" t="s">
        <v>23826</v>
      </c>
      <c r="AD1560" t="s">
        <v>23677</v>
      </c>
      <c r="AF1560" t="s">
        <v>23676</v>
      </c>
    </row>
    <row r="1561" spans="2:32">
      <c r="B1561" t="s">
        <v>23824</v>
      </c>
      <c r="C1561" t="s">
        <v>23825</v>
      </c>
      <c r="E1561" t="s">
        <v>23590</v>
      </c>
      <c r="F1561">
        <v>1</v>
      </c>
      <c r="G1561">
        <v>188</v>
      </c>
      <c r="H1561">
        <v>250</v>
      </c>
      <c r="O1561" t="s">
        <v>22753</v>
      </c>
      <c r="P1561">
        <v>0.1</v>
      </c>
      <c r="Q1561">
        <v>1</v>
      </c>
      <c r="R1561" t="s">
        <v>23676</v>
      </c>
      <c r="S1561">
        <v>9</v>
      </c>
      <c r="U1561" t="s">
        <v>23676</v>
      </c>
      <c r="Y1561" t="s">
        <v>23570</v>
      </c>
      <c r="AA1561" t="s">
        <v>23826</v>
      </c>
      <c r="AD1561" t="s">
        <v>23677</v>
      </c>
      <c r="AF1561" t="s">
        <v>23676</v>
      </c>
    </row>
    <row r="1562" spans="2:32">
      <c r="B1562" t="s">
        <v>23827</v>
      </c>
      <c r="C1562" t="s">
        <v>23828</v>
      </c>
      <c r="E1562" t="s">
        <v>23590</v>
      </c>
      <c r="F1562">
        <v>1</v>
      </c>
      <c r="G1562">
        <v>50</v>
      </c>
      <c r="H1562">
        <v>70</v>
      </c>
      <c r="O1562" t="s">
        <v>22753</v>
      </c>
      <c r="P1562">
        <v>0.1</v>
      </c>
      <c r="Q1562">
        <v>1</v>
      </c>
      <c r="R1562" t="s">
        <v>23676</v>
      </c>
      <c r="S1562">
        <v>9</v>
      </c>
      <c r="U1562" t="s">
        <v>23676</v>
      </c>
      <c r="Y1562" t="s">
        <v>23570</v>
      </c>
      <c r="AA1562" t="s">
        <v>23826</v>
      </c>
      <c r="AD1562" t="s">
        <v>23677</v>
      </c>
      <c r="AF1562" t="s">
        <v>23676</v>
      </c>
    </row>
    <row r="1563" spans="2:32">
      <c r="B1563" t="s">
        <v>23827</v>
      </c>
      <c r="C1563" t="s">
        <v>23828</v>
      </c>
      <c r="E1563" t="s">
        <v>23590</v>
      </c>
      <c r="F1563">
        <v>1</v>
      </c>
      <c r="G1563">
        <v>50</v>
      </c>
      <c r="H1563">
        <v>70</v>
      </c>
      <c r="O1563" t="s">
        <v>22753</v>
      </c>
      <c r="P1563">
        <v>0.1</v>
      </c>
      <c r="Q1563">
        <v>1</v>
      </c>
      <c r="R1563" t="s">
        <v>23676</v>
      </c>
      <c r="S1563">
        <v>9</v>
      </c>
      <c r="U1563" t="s">
        <v>23676</v>
      </c>
      <c r="Y1563" t="s">
        <v>23570</v>
      </c>
      <c r="AA1563" t="s">
        <v>23826</v>
      </c>
      <c r="AD1563" t="s">
        <v>23677</v>
      </c>
      <c r="AF1563" t="s">
        <v>23676</v>
      </c>
    </row>
    <row r="1564" spans="2:32">
      <c r="B1564" t="s">
        <v>23827</v>
      </c>
      <c r="C1564" t="s">
        <v>23828</v>
      </c>
      <c r="E1564" t="s">
        <v>23590</v>
      </c>
      <c r="F1564">
        <v>1</v>
      </c>
      <c r="G1564">
        <v>50</v>
      </c>
      <c r="H1564">
        <v>70</v>
      </c>
      <c r="O1564" t="s">
        <v>22753</v>
      </c>
      <c r="P1564">
        <v>0.1</v>
      </c>
      <c r="Q1564">
        <v>1</v>
      </c>
      <c r="R1564" t="s">
        <v>23676</v>
      </c>
      <c r="S1564">
        <v>9</v>
      </c>
      <c r="U1564" t="s">
        <v>23676</v>
      </c>
      <c r="Y1564" t="s">
        <v>23570</v>
      </c>
      <c r="AA1564" t="s">
        <v>23826</v>
      </c>
      <c r="AD1564" t="s">
        <v>23677</v>
      </c>
      <c r="AF1564" t="s">
        <v>23676</v>
      </c>
    </row>
    <row r="1565" spans="2:32">
      <c r="B1565" t="s">
        <v>23827</v>
      </c>
      <c r="C1565" t="s">
        <v>23828</v>
      </c>
      <c r="E1565" t="s">
        <v>23590</v>
      </c>
      <c r="F1565">
        <v>1</v>
      </c>
      <c r="G1565">
        <v>50</v>
      </c>
      <c r="H1565">
        <v>70</v>
      </c>
      <c r="O1565" t="s">
        <v>22753</v>
      </c>
      <c r="P1565">
        <v>0.1</v>
      </c>
      <c r="Q1565">
        <v>1</v>
      </c>
      <c r="R1565" t="s">
        <v>23676</v>
      </c>
      <c r="S1565">
        <v>9</v>
      </c>
      <c r="U1565" t="s">
        <v>23676</v>
      </c>
      <c r="Y1565" t="s">
        <v>23570</v>
      </c>
      <c r="AA1565" t="s">
        <v>23826</v>
      </c>
      <c r="AD1565" t="s">
        <v>23677</v>
      </c>
      <c r="AF1565" t="s">
        <v>23676</v>
      </c>
    </row>
    <row r="1566" spans="2:32">
      <c r="B1566" t="s">
        <v>23827</v>
      </c>
      <c r="C1566" t="s">
        <v>23828</v>
      </c>
      <c r="E1566" t="s">
        <v>23590</v>
      </c>
      <c r="F1566">
        <v>1</v>
      </c>
      <c r="G1566">
        <v>50</v>
      </c>
      <c r="H1566">
        <v>70</v>
      </c>
      <c r="O1566" t="s">
        <v>22753</v>
      </c>
      <c r="P1566">
        <v>0.1</v>
      </c>
      <c r="Q1566">
        <v>1</v>
      </c>
      <c r="R1566" t="s">
        <v>23676</v>
      </c>
      <c r="S1566">
        <v>9</v>
      </c>
      <c r="U1566" t="s">
        <v>23676</v>
      </c>
      <c r="Y1566" t="s">
        <v>23570</v>
      </c>
      <c r="AA1566" t="s">
        <v>23826</v>
      </c>
      <c r="AD1566" t="s">
        <v>23677</v>
      </c>
      <c r="AF1566" t="s">
        <v>23676</v>
      </c>
    </row>
    <row r="1567" spans="2:32">
      <c r="B1567" t="s">
        <v>23827</v>
      </c>
      <c r="C1567" t="s">
        <v>23828</v>
      </c>
      <c r="E1567" t="s">
        <v>23590</v>
      </c>
      <c r="F1567">
        <v>1</v>
      </c>
      <c r="G1567">
        <v>50</v>
      </c>
      <c r="H1567">
        <v>70</v>
      </c>
      <c r="O1567" t="s">
        <v>22753</v>
      </c>
      <c r="P1567">
        <v>0.1</v>
      </c>
      <c r="Q1567">
        <v>1</v>
      </c>
      <c r="R1567" t="s">
        <v>23676</v>
      </c>
      <c r="S1567">
        <v>9</v>
      </c>
      <c r="U1567" t="s">
        <v>23676</v>
      </c>
      <c r="Y1567" t="s">
        <v>23570</v>
      </c>
      <c r="AA1567" t="s">
        <v>23826</v>
      </c>
      <c r="AD1567" t="s">
        <v>23677</v>
      </c>
      <c r="AF1567" t="s">
        <v>23676</v>
      </c>
    </row>
    <row r="1568" spans="2:32">
      <c r="B1568" t="s">
        <v>23829</v>
      </c>
      <c r="C1568" t="s">
        <v>23830</v>
      </c>
      <c r="E1568" t="s">
        <v>23590</v>
      </c>
      <c r="F1568">
        <v>1</v>
      </c>
      <c r="G1568">
        <v>251</v>
      </c>
      <c r="H1568">
        <v>330</v>
      </c>
      <c r="O1568" t="s">
        <v>22753</v>
      </c>
      <c r="P1568">
        <v>0.1</v>
      </c>
      <c r="Q1568">
        <v>1</v>
      </c>
      <c r="R1568" t="s">
        <v>23676</v>
      </c>
      <c r="S1568">
        <v>9</v>
      </c>
      <c r="U1568" t="s">
        <v>23676</v>
      </c>
      <c r="Y1568" t="s">
        <v>23570</v>
      </c>
      <c r="AA1568" t="s">
        <v>23826</v>
      </c>
      <c r="AD1568" t="s">
        <v>23677</v>
      </c>
      <c r="AF1568" t="s">
        <v>23676</v>
      </c>
    </row>
    <row r="1569" spans="2:32">
      <c r="B1569" t="s">
        <v>23829</v>
      </c>
      <c r="C1569" t="s">
        <v>23830</v>
      </c>
      <c r="E1569" t="s">
        <v>23590</v>
      </c>
      <c r="F1569">
        <v>1</v>
      </c>
      <c r="G1569">
        <v>251</v>
      </c>
      <c r="H1569">
        <v>330</v>
      </c>
      <c r="O1569" t="s">
        <v>22753</v>
      </c>
      <c r="P1569">
        <v>0.1</v>
      </c>
      <c r="Q1569">
        <v>1</v>
      </c>
      <c r="R1569" t="s">
        <v>23676</v>
      </c>
      <c r="S1569">
        <v>9</v>
      </c>
      <c r="U1569" t="s">
        <v>23676</v>
      </c>
      <c r="Y1569" t="s">
        <v>23570</v>
      </c>
      <c r="AA1569" t="s">
        <v>23826</v>
      </c>
      <c r="AD1569" t="s">
        <v>23677</v>
      </c>
      <c r="AF1569" t="s">
        <v>23676</v>
      </c>
    </row>
    <row r="1570" spans="2:32">
      <c r="B1570" t="s">
        <v>23829</v>
      </c>
      <c r="C1570" t="s">
        <v>23830</v>
      </c>
      <c r="E1570" t="s">
        <v>23590</v>
      </c>
      <c r="F1570">
        <v>1</v>
      </c>
      <c r="G1570">
        <v>251</v>
      </c>
      <c r="H1570">
        <v>330</v>
      </c>
      <c r="O1570" t="s">
        <v>22753</v>
      </c>
      <c r="P1570">
        <v>0.1</v>
      </c>
      <c r="Q1570">
        <v>1</v>
      </c>
      <c r="R1570" t="s">
        <v>23676</v>
      </c>
      <c r="S1570">
        <v>9</v>
      </c>
      <c r="U1570" t="s">
        <v>23676</v>
      </c>
      <c r="Y1570" t="s">
        <v>23570</v>
      </c>
      <c r="AA1570" t="s">
        <v>23826</v>
      </c>
      <c r="AD1570" t="s">
        <v>23677</v>
      </c>
      <c r="AF1570" t="s">
        <v>23676</v>
      </c>
    </row>
    <row r="1571" spans="2:32">
      <c r="B1571" t="s">
        <v>23829</v>
      </c>
      <c r="C1571" t="s">
        <v>23830</v>
      </c>
      <c r="E1571" t="s">
        <v>23590</v>
      </c>
      <c r="F1571">
        <v>1</v>
      </c>
      <c r="G1571">
        <v>251</v>
      </c>
      <c r="H1571">
        <v>330</v>
      </c>
      <c r="O1571" t="s">
        <v>22753</v>
      </c>
      <c r="P1571">
        <v>0.1</v>
      </c>
      <c r="Q1571">
        <v>1</v>
      </c>
      <c r="R1571" t="s">
        <v>23676</v>
      </c>
      <c r="S1571">
        <v>9</v>
      </c>
      <c r="U1571" t="s">
        <v>23676</v>
      </c>
      <c r="Y1571" t="s">
        <v>23570</v>
      </c>
      <c r="AA1571" t="s">
        <v>23826</v>
      </c>
      <c r="AD1571" t="s">
        <v>23677</v>
      </c>
      <c r="AF1571" t="s">
        <v>23676</v>
      </c>
    </row>
    <row r="1572" spans="2:32">
      <c r="B1572" t="s">
        <v>23829</v>
      </c>
      <c r="C1572" t="s">
        <v>23830</v>
      </c>
      <c r="E1572" t="s">
        <v>23590</v>
      </c>
      <c r="F1572">
        <v>1</v>
      </c>
      <c r="G1572">
        <v>251</v>
      </c>
      <c r="H1572">
        <v>330</v>
      </c>
      <c r="O1572" t="s">
        <v>22753</v>
      </c>
      <c r="P1572">
        <v>0.1</v>
      </c>
      <c r="Q1572">
        <v>1</v>
      </c>
      <c r="R1572" t="s">
        <v>23676</v>
      </c>
      <c r="S1572">
        <v>9</v>
      </c>
      <c r="U1572" t="s">
        <v>23676</v>
      </c>
      <c r="Y1572" t="s">
        <v>23570</v>
      </c>
      <c r="AA1572" t="s">
        <v>23826</v>
      </c>
      <c r="AD1572" t="s">
        <v>23677</v>
      </c>
      <c r="AF1572" t="s">
        <v>23676</v>
      </c>
    </row>
    <row r="1573" spans="2:32">
      <c r="B1573" t="s">
        <v>23829</v>
      </c>
      <c r="C1573" t="s">
        <v>23830</v>
      </c>
      <c r="E1573" t="s">
        <v>23590</v>
      </c>
      <c r="F1573">
        <v>1</v>
      </c>
      <c r="G1573">
        <v>251</v>
      </c>
      <c r="H1573">
        <v>330</v>
      </c>
      <c r="O1573" t="s">
        <v>22753</v>
      </c>
      <c r="P1573">
        <v>0.1</v>
      </c>
      <c r="Q1573">
        <v>1</v>
      </c>
      <c r="R1573" t="s">
        <v>23676</v>
      </c>
      <c r="S1573">
        <v>9</v>
      </c>
      <c r="U1573" t="s">
        <v>23676</v>
      </c>
      <c r="Y1573" t="s">
        <v>23570</v>
      </c>
      <c r="AA1573" t="s">
        <v>23826</v>
      </c>
      <c r="AD1573" t="s">
        <v>23677</v>
      </c>
      <c r="AF1573" t="s">
        <v>23676</v>
      </c>
    </row>
    <row r="1574" spans="2:32">
      <c r="B1574" t="s">
        <v>23919</v>
      </c>
      <c r="C1574" t="s">
        <v>23920</v>
      </c>
      <c r="E1574" t="s">
        <v>23590</v>
      </c>
      <c r="F1574">
        <v>1</v>
      </c>
      <c r="G1574">
        <v>371</v>
      </c>
      <c r="H1574">
        <v>490</v>
      </c>
      <c r="O1574" t="s">
        <v>22753</v>
      </c>
      <c r="P1574">
        <v>0.1</v>
      </c>
      <c r="Q1574">
        <v>1</v>
      </c>
      <c r="R1574" t="s">
        <v>23676</v>
      </c>
      <c r="S1574">
        <v>9</v>
      </c>
      <c r="U1574" t="s">
        <v>23676</v>
      </c>
      <c r="Y1574" t="s">
        <v>23570</v>
      </c>
      <c r="AA1574" t="s">
        <v>23826</v>
      </c>
      <c r="AD1574" t="s">
        <v>23677</v>
      </c>
      <c r="AF1574" t="s">
        <v>23676</v>
      </c>
    </row>
    <row r="1575" spans="2:32">
      <c r="B1575" t="s">
        <v>23919</v>
      </c>
      <c r="C1575" t="s">
        <v>23920</v>
      </c>
      <c r="E1575" t="s">
        <v>23590</v>
      </c>
      <c r="F1575">
        <v>1</v>
      </c>
      <c r="G1575">
        <v>371</v>
      </c>
      <c r="H1575">
        <v>490</v>
      </c>
      <c r="O1575" t="s">
        <v>22753</v>
      </c>
      <c r="P1575">
        <v>0.1</v>
      </c>
      <c r="Q1575">
        <v>1</v>
      </c>
      <c r="R1575" t="s">
        <v>23676</v>
      </c>
      <c r="S1575">
        <v>9</v>
      </c>
      <c r="U1575" t="s">
        <v>23676</v>
      </c>
      <c r="Y1575" t="s">
        <v>23570</v>
      </c>
      <c r="AA1575" t="s">
        <v>23826</v>
      </c>
      <c r="AD1575" t="s">
        <v>23677</v>
      </c>
      <c r="AF1575" t="s">
        <v>23676</v>
      </c>
    </row>
    <row r="1576" spans="2:32">
      <c r="B1576" t="s">
        <v>23919</v>
      </c>
      <c r="C1576" t="s">
        <v>23920</v>
      </c>
      <c r="E1576" t="s">
        <v>23590</v>
      </c>
      <c r="F1576">
        <v>1</v>
      </c>
      <c r="G1576">
        <v>371</v>
      </c>
      <c r="H1576">
        <v>490</v>
      </c>
      <c r="O1576" t="s">
        <v>22753</v>
      </c>
      <c r="P1576">
        <v>0.1</v>
      </c>
      <c r="Q1576">
        <v>1</v>
      </c>
      <c r="R1576" t="s">
        <v>23676</v>
      </c>
      <c r="S1576">
        <v>9</v>
      </c>
      <c r="U1576" t="s">
        <v>23676</v>
      </c>
      <c r="Y1576" t="s">
        <v>23570</v>
      </c>
      <c r="AA1576" t="s">
        <v>23826</v>
      </c>
      <c r="AD1576" t="s">
        <v>23677</v>
      </c>
      <c r="AF1576" t="s">
        <v>23676</v>
      </c>
    </row>
    <row r="1577" spans="2:32">
      <c r="B1577" t="s">
        <v>23919</v>
      </c>
      <c r="C1577" t="s">
        <v>23920</v>
      </c>
      <c r="E1577" t="s">
        <v>23590</v>
      </c>
      <c r="F1577">
        <v>1</v>
      </c>
      <c r="G1577">
        <v>371</v>
      </c>
      <c r="H1577">
        <v>490</v>
      </c>
      <c r="O1577" t="s">
        <v>22753</v>
      </c>
      <c r="P1577">
        <v>0.1</v>
      </c>
      <c r="Q1577">
        <v>1</v>
      </c>
      <c r="R1577" t="s">
        <v>23676</v>
      </c>
      <c r="S1577">
        <v>9</v>
      </c>
      <c r="U1577" t="s">
        <v>23676</v>
      </c>
      <c r="Y1577" t="s">
        <v>23570</v>
      </c>
      <c r="AA1577" t="s">
        <v>23826</v>
      </c>
      <c r="AD1577" t="s">
        <v>23677</v>
      </c>
      <c r="AF1577" t="s">
        <v>23676</v>
      </c>
    </row>
    <row r="1578" spans="2:32">
      <c r="B1578" t="s">
        <v>23919</v>
      </c>
      <c r="C1578" t="s">
        <v>23920</v>
      </c>
      <c r="E1578" t="s">
        <v>23590</v>
      </c>
      <c r="F1578">
        <v>1</v>
      </c>
      <c r="G1578">
        <v>371</v>
      </c>
      <c r="H1578">
        <v>490</v>
      </c>
      <c r="O1578" t="s">
        <v>22753</v>
      </c>
      <c r="P1578">
        <v>0.1</v>
      </c>
      <c r="Q1578">
        <v>1</v>
      </c>
      <c r="R1578" t="s">
        <v>23676</v>
      </c>
      <c r="S1578">
        <v>9</v>
      </c>
      <c r="U1578" t="s">
        <v>23676</v>
      </c>
      <c r="Y1578" t="s">
        <v>23570</v>
      </c>
      <c r="AA1578" t="s">
        <v>23826</v>
      </c>
      <c r="AD1578" t="s">
        <v>23677</v>
      </c>
      <c r="AF1578" t="s">
        <v>23676</v>
      </c>
    </row>
    <row r="1579" spans="2:32">
      <c r="B1579" t="s">
        <v>23919</v>
      </c>
      <c r="C1579" t="s">
        <v>23920</v>
      </c>
      <c r="E1579" t="s">
        <v>23590</v>
      </c>
      <c r="F1579">
        <v>1</v>
      </c>
      <c r="G1579">
        <v>371</v>
      </c>
      <c r="H1579">
        <v>490</v>
      </c>
      <c r="O1579" t="s">
        <v>22753</v>
      </c>
      <c r="P1579">
        <v>0.1</v>
      </c>
      <c r="Q1579">
        <v>1</v>
      </c>
      <c r="R1579" t="s">
        <v>23676</v>
      </c>
      <c r="S1579">
        <v>9</v>
      </c>
      <c r="U1579" t="s">
        <v>23676</v>
      </c>
      <c r="Y1579" t="s">
        <v>23570</v>
      </c>
      <c r="AA1579" t="s">
        <v>23826</v>
      </c>
      <c r="AD1579" t="s">
        <v>23677</v>
      </c>
      <c r="AF1579" t="s">
        <v>23676</v>
      </c>
    </row>
    <row r="1580" spans="2:32">
      <c r="B1580" t="s">
        <v>23833</v>
      </c>
      <c r="C1580" t="s">
        <v>23834</v>
      </c>
      <c r="E1580" t="s">
        <v>19754</v>
      </c>
      <c r="F1580">
        <v>1</v>
      </c>
      <c r="G1580">
        <v>50</v>
      </c>
      <c r="H1580">
        <v>70</v>
      </c>
      <c r="O1580" t="s">
        <v>22753</v>
      </c>
      <c r="P1580">
        <v>0.1</v>
      </c>
      <c r="Q1580">
        <v>1</v>
      </c>
      <c r="R1580" t="s">
        <v>23676</v>
      </c>
      <c r="S1580">
        <v>9</v>
      </c>
      <c r="U1580" t="s">
        <v>23676</v>
      </c>
      <c r="Y1580" t="s">
        <v>23570</v>
      </c>
      <c r="AA1580" t="s">
        <v>23826</v>
      </c>
      <c r="AD1580" t="s">
        <v>23677</v>
      </c>
      <c r="AF1580" t="s">
        <v>23676</v>
      </c>
    </row>
    <row r="1581" spans="2:32">
      <c r="B1581" t="s">
        <v>23833</v>
      </c>
      <c r="C1581" t="s">
        <v>23834</v>
      </c>
      <c r="E1581" t="s">
        <v>19754</v>
      </c>
      <c r="F1581">
        <v>1</v>
      </c>
      <c r="G1581">
        <v>50</v>
      </c>
      <c r="H1581">
        <v>70</v>
      </c>
      <c r="O1581" t="s">
        <v>22753</v>
      </c>
      <c r="P1581">
        <v>0.1</v>
      </c>
      <c r="Q1581">
        <v>1</v>
      </c>
      <c r="R1581" t="s">
        <v>23676</v>
      </c>
      <c r="S1581">
        <v>9</v>
      </c>
      <c r="U1581" t="s">
        <v>23676</v>
      </c>
      <c r="Y1581" t="s">
        <v>23570</v>
      </c>
      <c r="AA1581" t="s">
        <v>23826</v>
      </c>
      <c r="AD1581" t="s">
        <v>23677</v>
      </c>
      <c r="AF1581" t="s">
        <v>23676</v>
      </c>
    </row>
    <row r="1582" spans="2:32">
      <c r="B1582" t="s">
        <v>23833</v>
      </c>
      <c r="C1582" t="s">
        <v>23834</v>
      </c>
      <c r="E1582" t="s">
        <v>19754</v>
      </c>
      <c r="F1582">
        <v>1</v>
      </c>
      <c r="G1582">
        <v>50</v>
      </c>
      <c r="H1582">
        <v>70</v>
      </c>
      <c r="O1582" t="s">
        <v>22753</v>
      </c>
      <c r="P1582">
        <v>0.1</v>
      </c>
      <c r="Q1582">
        <v>1</v>
      </c>
      <c r="R1582" t="s">
        <v>23676</v>
      </c>
      <c r="S1582">
        <v>9</v>
      </c>
      <c r="U1582" t="s">
        <v>23676</v>
      </c>
      <c r="Y1582" t="s">
        <v>23570</v>
      </c>
      <c r="AA1582" t="s">
        <v>23826</v>
      </c>
      <c r="AD1582" t="s">
        <v>23677</v>
      </c>
      <c r="AF1582" t="s">
        <v>23676</v>
      </c>
    </row>
    <row r="1583" spans="2:32">
      <c r="B1583" t="s">
        <v>23833</v>
      </c>
      <c r="C1583" t="s">
        <v>23834</v>
      </c>
      <c r="E1583" t="s">
        <v>19754</v>
      </c>
      <c r="F1583">
        <v>1</v>
      </c>
      <c r="G1583">
        <v>50</v>
      </c>
      <c r="H1583">
        <v>70</v>
      </c>
      <c r="O1583" t="s">
        <v>22753</v>
      </c>
      <c r="P1583">
        <v>0.1</v>
      </c>
      <c r="Q1583">
        <v>1</v>
      </c>
      <c r="R1583" t="s">
        <v>23676</v>
      </c>
      <c r="S1583">
        <v>9</v>
      </c>
      <c r="U1583" t="s">
        <v>23676</v>
      </c>
      <c r="Y1583" t="s">
        <v>23570</v>
      </c>
      <c r="AA1583" t="s">
        <v>23826</v>
      </c>
      <c r="AD1583" t="s">
        <v>23677</v>
      </c>
      <c r="AF1583" t="s">
        <v>23676</v>
      </c>
    </row>
    <row r="1584" spans="2:32">
      <c r="B1584" t="s">
        <v>23833</v>
      </c>
      <c r="C1584" t="s">
        <v>23834</v>
      </c>
      <c r="E1584" t="s">
        <v>19754</v>
      </c>
      <c r="F1584">
        <v>1</v>
      </c>
      <c r="G1584">
        <v>50</v>
      </c>
      <c r="H1584">
        <v>70</v>
      </c>
      <c r="O1584" t="s">
        <v>22753</v>
      </c>
      <c r="P1584">
        <v>0.1</v>
      </c>
      <c r="Q1584">
        <v>1</v>
      </c>
      <c r="R1584" t="s">
        <v>23676</v>
      </c>
      <c r="S1584">
        <v>9</v>
      </c>
      <c r="U1584" t="s">
        <v>23676</v>
      </c>
      <c r="Y1584" t="s">
        <v>23570</v>
      </c>
      <c r="AA1584" t="s">
        <v>23826</v>
      </c>
      <c r="AD1584" t="s">
        <v>23677</v>
      </c>
      <c r="AF1584" t="s">
        <v>23676</v>
      </c>
    </row>
    <row r="1585" spans="2:32">
      <c r="B1585" t="s">
        <v>23833</v>
      </c>
      <c r="C1585" t="s">
        <v>23834</v>
      </c>
      <c r="E1585" t="s">
        <v>19754</v>
      </c>
      <c r="F1585">
        <v>1</v>
      </c>
      <c r="G1585">
        <v>50</v>
      </c>
      <c r="H1585">
        <v>70</v>
      </c>
      <c r="O1585" t="s">
        <v>22753</v>
      </c>
      <c r="P1585">
        <v>0.1</v>
      </c>
      <c r="Q1585">
        <v>1</v>
      </c>
      <c r="R1585" t="s">
        <v>23676</v>
      </c>
      <c r="S1585">
        <v>9</v>
      </c>
      <c r="U1585" t="s">
        <v>23676</v>
      </c>
      <c r="Y1585" t="s">
        <v>23570</v>
      </c>
      <c r="AA1585" t="s">
        <v>23826</v>
      </c>
      <c r="AD1585" t="s">
        <v>23677</v>
      </c>
      <c r="AF1585" t="s">
        <v>23676</v>
      </c>
    </row>
    <row r="1586" spans="2:32">
      <c r="B1586" t="s">
        <v>23835</v>
      </c>
      <c r="C1586" t="s">
        <v>23836</v>
      </c>
      <c r="E1586" t="s">
        <v>11338</v>
      </c>
      <c r="F1586">
        <v>2</v>
      </c>
      <c r="G1586">
        <v>5</v>
      </c>
      <c r="H1586">
        <v>10</v>
      </c>
      <c r="O1586" t="s">
        <v>22753</v>
      </c>
      <c r="P1586">
        <v>0.1</v>
      </c>
      <c r="Q1586">
        <v>1</v>
      </c>
      <c r="R1586" t="s">
        <v>23676</v>
      </c>
      <c r="S1586">
        <v>9</v>
      </c>
      <c r="U1586" t="s">
        <v>23676</v>
      </c>
      <c r="Y1586" t="s">
        <v>23570</v>
      </c>
      <c r="AA1586" t="s">
        <v>23826</v>
      </c>
      <c r="AD1586" t="s">
        <v>23677</v>
      </c>
      <c r="AF1586" t="s">
        <v>23676</v>
      </c>
    </row>
    <row r="1587" spans="2:32">
      <c r="B1587" t="s">
        <v>23835</v>
      </c>
      <c r="C1587" t="s">
        <v>23836</v>
      </c>
      <c r="E1587" t="s">
        <v>11338</v>
      </c>
      <c r="F1587">
        <v>2</v>
      </c>
      <c r="G1587">
        <v>5</v>
      </c>
      <c r="H1587">
        <v>10</v>
      </c>
      <c r="O1587" t="s">
        <v>22753</v>
      </c>
      <c r="P1587">
        <v>0.1</v>
      </c>
      <c r="Q1587">
        <v>1</v>
      </c>
      <c r="R1587" t="s">
        <v>23676</v>
      </c>
      <c r="S1587">
        <v>9</v>
      </c>
      <c r="U1587" t="s">
        <v>23676</v>
      </c>
      <c r="Y1587" t="s">
        <v>23570</v>
      </c>
      <c r="AA1587" t="s">
        <v>23826</v>
      </c>
      <c r="AD1587" t="s">
        <v>23677</v>
      </c>
      <c r="AF1587" t="s">
        <v>23676</v>
      </c>
    </row>
    <row r="1588" spans="2:32">
      <c r="B1588" t="s">
        <v>23835</v>
      </c>
      <c r="C1588" t="s">
        <v>23836</v>
      </c>
      <c r="E1588" t="s">
        <v>11338</v>
      </c>
      <c r="F1588">
        <v>2</v>
      </c>
      <c r="G1588">
        <v>5</v>
      </c>
      <c r="H1588">
        <v>10</v>
      </c>
      <c r="O1588" t="s">
        <v>22753</v>
      </c>
      <c r="P1588">
        <v>0.1</v>
      </c>
      <c r="Q1588">
        <v>1</v>
      </c>
      <c r="R1588" t="s">
        <v>23676</v>
      </c>
      <c r="S1588">
        <v>9</v>
      </c>
      <c r="U1588" t="s">
        <v>23676</v>
      </c>
      <c r="Y1588" t="s">
        <v>23570</v>
      </c>
      <c r="AA1588" t="s">
        <v>23826</v>
      </c>
      <c r="AD1588" t="s">
        <v>23677</v>
      </c>
      <c r="AF1588" t="s">
        <v>23676</v>
      </c>
    </row>
    <row r="1589" spans="2:32">
      <c r="B1589" t="s">
        <v>23835</v>
      </c>
      <c r="C1589" t="s">
        <v>23836</v>
      </c>
      <c r="E1589" t="s">
        <v>11338</v>
      </c>
      <c r="F1589">
        <v>2</v>
      </c>
      <c r="G1589">
        <v>5</v>
      </c>
      <c r="H1589">
        <v>10</v>
      </c>
      <c r="O1589" t="s">
        <v>22753</v>
      </c>
      <c r="P1589">
        <v>0.1</v>
      </c>
      <c r="Q1589">
        <v>1</v>
      </c>
      <c r="R1589" t="s">
        <v>23676</v>
      </c>
      <c r="S1589">
        <v>9</v>
      </c>
      <c r="U1589" t="s">
        <v>23676</v>
      </c>
      <c r="Y1589" t="s">
        <v>23570</v>
      </c>
      <c r="AA1589" t="s">
        <v>23826</v>
      </c>
      <c r="AD1589" t="s">
        <v>23677</v>
      </c>
      <c r="AF1589" t="s">
        <v>23676</v>
      </c>
    </row>
    <row r="1590" spans="2:32">
      <c r="B1590" t="s">
        <v>23835</v>
      </c>
      <c r="C1590" t="s">
        <v>23836</v>
      </c>
      <c r="E1590" t="s">
        <v>11338</v>
      </c>
      <c r="F1590">
        <v>2</v>
      </c>
      <c r="G1590">
        <v>5</v>
      </c>
      <c r="H1590">
        <v>10</v>
      </c>
      <c r="O1590" t="s">
        <v>22753</v>
      </c>
      <c r="P1590">
        <v>0.1</v>
      </c>
      <c r="Q1590">
        <v>1</v>
      </c>
      <c r="R1590" t="s">
        <v>23676</v>
      </c>
      <c r="S1590">
        <v>9</v>
      </c>
      <c r="U1590" t="s">
        <v>23676</v>
      </c>
      <c r="Y1590" t="s">
        <v>23570</v>
      </c>
      <c r="AA1590" t="s">
        <v>23826</v>
      </c>
      <c r="AD1590" t="s">
        <v>23677</v>
      </c>
      <c r="AF1590" t="s">
        <v>23676</v>
      </c>
    </row>
    <row r="1591" spans="2:32">
      <c r="B1591" t="s">
        <v>23835</v>
      </c>
      <c r="C1591" t="s">
        <v>23836</v>
      </c>
      <c r="E1591" t="s">
        <v>11338</v>
      </c>
      <c r="F1591">
        <v>2</v>
      </c>
      <c r="G1591">
        <v>5</v>
      </c>
      <c r="H1591">
        <v>10</v>
      </c>
      <c r="O1591" t="s">
        <v>22753</v>
      </c>
      <c r="P1591">
        <v>0.1</v>
      </c>
      <c r="Q1591">
        <v>1</v>
      </c>
      <c r="R1591" t="s">
        <v>23676</v>
      </c>
      <c r="S1591">
        <v>9</v>
      </c>
      <c r="U1591" t="s">
        <v>23676</v>
      </c>
      <c r="Y1591" t="s">
        <v>23570</v>
      </c>
      <c r="AA1591" t="s">
        <v>23826</v>
      </c>
      <c r="AD1591" t="s">
        <v>23677</v>
      </c>
      <c r="AF1591" t="s">
        <v>23676</v>
      </c>
    </row>
    <row r="1592" spans="2:32">
      <c r="B1592" t="s">
        <v>23921</v>
      </c>
      <c r="C1592" t="s">
        <v>23922</v>
      </c>
      <c r="E1592" t="s">
        <v>2735</v>
      </c>
      <c r="F1592">
        <v>1</v>
      </c>
      <c r="G1592">
        <v>600</v>
      </c>
      <c r="H1592">
        <v>780</v>
      </c>
      <c r="O1592" t="s">
        <v>22753</v>
      </c>
      <c r="P1592">
        <v>0.1</v>
      </c>
      <c r="Q1592">
        <v>2</v>
      </c>
      <c r="R1592" t="s">
        <v>23676</v>
      </c>
      <c r="S1592">
        <v>9</v>
      </c>
      <c r="U1592" t="s">
        <v>23676</v>
      </c>
      <c r="Y1592" t="s">
        <v>23570</v>
      </c>
      <c r="AA1592" t="s">
        <v>23826</v>
      </c>
      <c r="AD1592" t="s">
        <v>23677</v>
      </c>
      <c r="AF1592" t="s">
        <v>23676</v>
      </c>
    </row>
    <row r="1593" spans="2:32">
      <c r="B1593" t="s">
        <v>23921</v>
      </c>
      <c r="C1593" t="s">
        <v>23922</v>
      </c>
      <c r="E1593" t="s">
        <v>2735</v>
      </c>
      <c r="F1593">
        <v>1</v>
      </c>
      <c r="G1593">
        <v>600</v>
      </c>
      <c r="H1593">
        <v>780</v>
      </c>
      <c r="O1593" t="s">
        <v>22753</v>
      </c>
      <c r="P1593">
        <v>0.1</v>
      </c>
      <c r="Q1593">
        <v>2</v>
      </c>
      <c r="R1593" t="s">
        <v>23676</v>
      </c>
      <c r="S1593">
        <v>9</v>
      </c>
      <c r="U1593" t="s">
        <v>23676</v>
      </c>
      <c r="Y1593" t="s">
        <v>23570</v>
      </c>
      <c r="AA1593" t="s">
        <v>23826</v>
      </c>
      <c r="AD1593" t="s">
        <v>23677</v>
      </c>
      <c r="AF1593" t="s">
        <v>23676</v>
      </c>
    </row>
    <row r="1594" spans="2:32">
      <c r="B1594" t="s">
        <v>23921</v>
      </c>
      <c r="C1594" t="s">
        <v>23922</v>
      </c>
      <c r="E1594" t="s">
        <v>2735</v>
      </c>
      <c r="F1594">
        <v>1</v>
      </c>
      <c r="G1594">
        <v>600</v>
      </c>
      <c r="H1594">
        <v>780</v>
      </c>
      <c r="O1594" t="s">
        <v>22753</v>
      </c>
      <c r="P1594">
        <v>0.1</v>
      </c>
      <c r="Q1594">
        <v>2</v>
      </c>
      <c r="R1594" t="s">
        <v>23676</v>
      </c>
      <c r="S1594">
        <v>9</v>
      </c>
      <c r="U1594" t="s">
        <v>23676</v>
      </c>
      <c r="Y1594" t="s">
        <v>23570</v>
      </c>
      <c r="AA1594" t="s">
        <v>23826</v>
      </c>
      <c r="AD1594" t="s">
        <v>23677</v>
      </c>
      <c r="AF1594" t="s">
        <v>23676</v>
      </c>
    </row>
    <row r="1595" spans="2:32">
      <c r="B1595" t="s">
        <v>23921</v>
      </c>
      <c r="C1595" t="s">
        <v>23922</v>
      </c>
      <c r="E1595" t="s">
        <v>2735</v>
      </c>
      <c r="F1595">
        <v>1</v>
      </c>
      <c r="G1595">
        <v>600</v>
      </c>
      <c r="H1595">
        <v>780</v>
      </c>
      <c r="O1595" t="s">
        <v>22753</v>
      </c>
      <c r="P1595">
        <v>0.1</v>
      </c>
      <c r="Q1595">
        <v>2</v>
      </c>
      <c r="R1595" t="s">
        <v>23676</v>
      </c>
      <c r="S1595">
        <v>9</v>
      </c>
      <c r="U1595" t="s">
        <v>23676</v>
      </c>
      <c r="Y1595" t="s">
        <v>23570</v>
      </c>
      <c r="AA1595" t="s">
        <v>23826</v>
      </c>
      <c r="AD1595" t="s">
        <v>23677</v>
      </c>
      <c r="AF1595" t="s">
        <v>23676</v>
      </c>
    </row>
    <row r="1596" spans="2:32">
      <c r="B1596" t="s">
        <v>23921</v>
      </c>
      <c r="C1596" t="s">
        <v>23922</v>
      </c>
      <c r="E1596" t="s">
        <v>2735</v>
      </c>
      <c r="F1596">
        <v>1</v>
      </c>
      <c r="G1596">
        <v>600</v>
      </c>
      <c r="H1596">
        <v>780</v>
      </c>
      <c r="O1596" t="s">
        <v>22753</v>
      </c>
      <c r="P1596">
        <v>0.1</v>
      </c>
      <c r="Q1596">
        <v>2</v>
      </c>
      <c r="R1596" t="s">
        <v>23676</v>
      </c>
      <c r="S1596">
        <v>9</v>
      </c>
      <c r="U1596" t="s">
        <v>23676</v>
      </c>
      <c r="Y1596" t="s">
        <v>23570</v>
      </c>
      <c r="AA1596" t="s">
        <v>23826</v>
      </c>
      <c r="AD1596" t="s">
        <v>23677</v>
      </c>
      <c r="AF1596" t="s">
        <v>23676</v>
      </c>
    </row>
    <row r="1597" spans="2:32">
      <c r="B1597" t="s">
        <v>23921</v>
      </c>
      <c r="C1597" t="s">
        <v>23922</v>
      </c>
      <c r="E1597" t="s">
        <v>2735</v>
      </c>
      <c r="F1597">
        <v>1</v>
      </c>
      <c r="G1597">
        <v>600</v>
      </c>
      <c r="H1597">
        <v>780</v>
      </c>
      <c r="O1597" t="s">
        <v>22753</v>
      </c>
      <c r="P1597">
        <v>0.1</v>
      </c>
      <c r="Q1597">
        <v>2</v>
      </c>
      <c r="R1597" t="s">
        <v>23676</v>
      </c>
      <c r="S1597">
        <v>9</v>
      </c>
      <c r="U1597" t="s">
        <v>23676</v>
      </c>
      <c r="Y1597" t="s">
        <v>23570</v>
      </c>
      <c r="AA1597" t="s">
        <v>23826</v>
      </c>
      <c r="AD1597" t="s">
        <v>23677</v>
      </c>
      <c r="AF1597" t="s">
        <v>23676</v>
      </c>
    </row>
    <row r="1598" spans="2:32">
      <c r="B1598" t="s">
        <v>23608</v>
      </c>
      <c r="C1598" t="s">
        <v>23609</v>
      </c>
      <c r="E1598" t="s">
        <v>11338</v>
      </c>
      <c r="F1598">
        <v>1</v>
      </c>
      <c r="G1598">
        <v>780</v>
      </c>
      <c r="H1598">
        <v>1020</v>
      </c>
      <c r="O1598" t="s">
        <v>22753</v>
      </c>
      <c r="P1598">
        <v>0.1</v>
      </c>
      <c r="Q1598">
        <v>2</v>
      </c>
      <c r="R1598" t="s">
        <v>23676</v>
      </c>
      <c r="S1598">
        <v>9</v>
      </c>
      <c r="U1598" t="s">
        <v>23676</v>
      </c>
      <c r="Y1598" t="s">
        <v>23570</v>
      </c>
      <c r="AA1598" t="s">
        <v>23826</v>
      </c>
      <c r="AD1598" t="s">
        <v>23677</v>
      </c>
      <c r="AF1598" t="s">
        <v>23676</v>
      </c>
    </row>
    <row r="1599" spans="2:32">
      <c r="B1599" t="s">
        <v>23608</v>
      </c>
      <c r="C1599" t="s">
        <v>23609</v>
      </c>
      <c r="E1599" t="s">
        <v>11338</v>
      </c>
      <c r="F1599">
        <v>1</v>
      </c>
      <c r="G1599">
        <v>780</v>
      </c>
      <c r="H1599">
        <v>1020</v>
      </c>
      <c r="O1599" t="s">
        <v>22753</v>
      </c>
      <c r="P1599">
        <v>0.1</v>
      </c>
      <c r="Q1599">
        <v>2</v>
      </c>
      <c r="R1599" t="s">
        <v>23676</v>
      </c>
      <c r="S1599">
        <v>9</v>
      </c>
      <c r="U1599" t="s">
        <v>23676</v>
      </c>
      <c r="Y1599" t="s">
        <v>23570</v>
      </c>
      <c r="AA1599" t="s">
        <v>23826</v>
      </c>
      <c r="AD1599" t="s">
        <v>23677</v>
      </c>
      <c r="AF1599" t="s">
        <v>23676</v>
      </c>
    </row>
    <row r="1600" spans="2:32">
      <c r="B1600" t="s">
        <v>23608</v>
      </c>
      <c r="C1600" t="s">
        <v>23609</v>
      </c>
      <c r="E1600" t="s">
        <v>11338</v>
      </c>
      <c r="F1600">
        <v>1</v>
      </c>
      <c r="G1600">
        <v>780</v>
      </c>
      <c r="H1600">
        <v>1020</v>
      </c>
      <c r="O1600" t="s">
        <v>22753</v>
      </c>
      <c r="P1600">
        <v>0.1</v>
      </c>
      <c r="Q1600">
        <v>2</v>
      </c>
      <c r="R1600" t="s">
        <v>23676</v>
      </c>
      <c r="S1600">
        <v>9</v>
      </c>
      <c r="U1600" t="s">
        <v>23676</v>
      </c>
      <c r="Y1600" t="s">
        <v>23570</v>
      </c>
      <c r="AA1600" t="s">
        <v>23826</v>
      </c>
      <c r="AD1600" t="s">
        <v>23677</v>
      </c>
      <c r="AF1600" t="s">
        <v>23676</v>
      </c>
    </row>
    <row r="1601" spans="2:32">
      <c r="B1601" t="s">
        <v>23608</v>
      </c>
      <c r="C1601" t="s">
        <v>23609</v>
      </c>
      <c r="E1601" t="s">
        <v>11338</v>
      </c>
      <c r="F1601">
        <v>1</v>
      </c>
      <c r="G1601">
        <v>780</v>
      </c>
      <c r="H1601">
        <v>1020</v>
      </c>
      <c r="O1601" t="s">
        <v>22753</v>
      </c>
      <c r="P1601">
        <v>0.1</v>
      </c>
      <c r="Q1601">
        <v>2</v>
      </c>
      <c r="R1601" t="s">
        <v>23676</v>
      </c>
      <c r="S1601">
        <v>9</v>
      </c>
      <c r="U1601" t="s">
        <v>23676</v>
      </c>
      <c r="Y1601" t="s">
        <v>23570</v>
      </c>
      <c r="AA1601" t="s">
        <v>23826</v>
      </c>
      <c r="AD1601" t="s">
        <v>23677</v>
      </c>
      <c r="AF1601" t="s">
        <v>23676</v>
      </c>
    </row>
    <row r="1602" spans="2:32">
      <c r="B1602" t="s">
        <v>23608</v>
      </c>
      <c r="C1602" t="s">
        <v>23609</v>
      </c>
      <c r="E1602" t="s">
        <v>11338</v>
      </c>
      <c r="F1602">
        <v>1</v>
      </c>
      <c r="G1602">
        <v>780</v>
      </c>
      <c r="H1602">
        <v>1020</v>
      </c>
      <c r="O1602" t="s">
        <v>22753</v>
      </c>
      <c r="P1602">
        <v>0.1</v>
      </c>
      <c r="Q1602">
        <v>2</v>
      </c>
      <c r="R1602" t="s">
        <v>23676</v>
      </c>
      <c r="S1602">
        <v>9</v>
      </c>
      <c r="U1602" t="s">
        <v>23676</v>
      </c>
      <c r="Y1602" t="s">
        <v>23570</v>
      </c>
      <c r="AA1602" t="s">
        <v>23826</v>
      </c>
      <c r="AD1602" t="s">
        <v>23677</v>
      </c>
      <c r="AF1602" t="s">
        <v>23676</v>
      </c>
    </row>
    <row r="1603" spans="2:32">
      <c r="B1603" t="s">
        <v>23608</v>
      </c>
      <c r="C1603" t="s">
        <v>23609</v>
      </c>
      <c r="E1603" t="s">
        <v>11338</v>
      </c>
      <c r="F1603">
        <v>1</v>
      </c>
      <c r="G1603">
        <v>780</v>
      </c>
      <c r="H1603">
        <v>1020</v>
      </c>
      <c r="O1603" t="s">
        <v>22753</v>
      </c>
      <c r="P1603">
        <v>0.1</v>
      </c>
      <c r="Q1603">
        <v>2</v>
      </c>
      <c r="R1603" t="s">
        <v>23676</v>
      </c>
      <c r="S1603">
        <v>9</v>
      </c>
      <c r="U1603" t="s">
        <v>23676</v>
      </c>
      <c r="Y1603" t="s">
        <v>23570</v>
      </c>
      <c r="AA1603" t="s">
        <v>23826</v>
      </c>
      <c r="AD1603" t="s">
        <v>23677</v>
      </c>
      <c r="AF1603" t="s">
        <v>23676</v>
      </c>
    </row>
    <row r="1604" spans="2:32">
      <c r="B1604" t="s">
        <v>23608</v>
      </c>
      <c r="C1604" t="s">
        <v>23609</v>
      </c>
      <c r="E1604" t="s">
        <v>11338</v>
      </c>
      <c r="F1604">
        <v>1</v>
      </c>
      <c r="G1604">
        <v>780</v>
      </c>
      <c r="H1604">
        <v>1020</v>
      </c>
      <c r="O1604" t="s">
        <v>22753</v>
      </c>
      <c r="P1604">
        <v>0.1</v>
      </c>
      <c r="Q1604">
        <v>2</v>
      </c>
      <c r="R1604" t="s">
        <v>23676</v>
      </c>
      <c r="S1604">
        <v>9</v>
      </c>
      <c r="U1604" t="s">
        <v>23676</v>
      </c>
      <c r="Y1604" t="s">
        <v>23570</v>
      </c>
      <c r="AA1604" t="s">
        <v>23923</v>
      </c>
      <c r="AD1604" t="s">
        <v>23677</v>
      </c>
      <c r="AF1604" t="s">
        <v>23676</v>
      </c>
    </row>
    <row r="1605" spans="2:32">
      <c r="B1605" t="s">
        <v>23924</v>
      </c>
      <c r="C1605" t="s">
        <v>23925</v>
      </c>
      <c r="E1605" t="s">
        <v>2735</v>
      </c>
      <c r="F1605">
        <v>1</v>
      </c>
      <c r="G1605">
        <v>1050</v>
      </c>
      <c r="H1605">
        <v>1370</v>
      </c>
      <c r="O1605" t="s">
        <v>22753</v>
      </c>
      <c r="P1605">
        <v>0.1</v>
      </c>
      <c r="Q1605">
        <v>2</v>
      </c>
      <c r="R1605" t="s">
        <v>23676</v>
      </c>
      <c r="S1605">
        <v>9</v>
      </c>
      <c r="U1605" t="s">
        <v>23676</v>
      </c>
      <c r="Y1605" t="s">
        <v>23570</v>
      </c>
      <c r="AA1605" t="s">
        <v>23923</v>
      </c>
      <c r="AD1605" t="s">
        <v>23677</v>
      </c>
      <c r="AF1605" t="s">
        <v>23676</v>
      </c>
    </row>
    <row r="1606" spans="2:32">
      <c r="B1606" t="s">
        <v>23608</v>
      </c>
      <c r="C1606" t="s">
        <v>23609</v>
      </c>
      <c r="E1606" t="s">
        <v>11338</v>
      </c>
      <c r="F1606">
        <v>1</v>
      </c>
      <c r="G1606">
        <v>780</v>
      </c>
      <c r="H1606">
        <v>1020</v>
      </c>
      <c r="O1606" t="s">
        <v>22753</v>
      </c>
      <c r="P1606">
        <v>0.1</v>
      </c>
      <c r="Q1606">
        <v>2</v>
      </c>
      <c r="R1606" t="s">
        <v>23676</v>
      </c>
      <c r="S1606">
        <v>9</v>
      </c>
      <c r="U1606" t="s">
        <v>23676</v>
      </c>
      <c r="Y1606" t="s">
        <v>23570</v>
      </c>
      <c r="AA1606" t="s">
        <v>23843</v>
      </c>
      <c r="AD1606" t="s">
        <v>23677</v>
      </c>
      <c r="AF1606" t="s">
        <v>23676</v>
      </c>
    </row>
    <row r="1607" spans="2:32">
      <c r="B1607" t="s">
        <v>23608</v>
      </c>
      <c r="C1607" t="s">
        <v>23609</v>
      </c>
      <c r="E1607" t="s">
        <v>11338</v>
      </c>
      <c r="F1607">
        <v>1</v>
      </c>
      <c r="G1607">
        <v>780</v>
      </c>
      <c r="H1607">
        <v>1020</v>
      </c>
      <c r="O1607" t="s">
        <v>22753</v>
      </c>
      <c r="P1607">
        <v>0.1</v>
      </c>
      <c r="Q1607">
        <v>2</v>
      </c>
      <c r="R1607" t="s">
        <v>23676</v>
      </c>
      <c r="S1607">
        <v>9</v>
      </c>
      <c r="U1607" t="s">
        <v>23676</v>
      </c>
      <c r="Y1607" t="s">
        <v>23570</v>
      </c>
      <c r="AA1607" t="s">
        <v>23843</v>
      </c>
      <c r="AD1607" t="s">
        <v>23677</v>
      </c>
      <c r="AF1607" t="s">
        <v>23676</v>
      </c>
    </row>
    <row r="1608" spans="2:32">
      <c r="B1608" t="s">
        <v>23608</v>
      </c>
      <c r="C1608" t="s">
        <v>23609</v>
      </c>
      <c r="E1608" t="s">
        <v>11338</v>
      </c>
      <c r="F1608">
        <v>1</v>
      </c>
      <c r="G1608">
        <v>780</v>
      </c>
      <c r="H1608">
        <v>1020</v>
      </c>
      <c r="O1608" t="s">
        <v>22753</v>
      </c>
      <c r="P1608">
        <v>0.1</v>
      </c>
      <c r="Q1608">
        <v>2</v>
      </c>
      <c r="R1608" t="s">
        <v>23676</v>
      </c>
      <c r="S1608">
        <v>9</v>
      </c>
      <c r="U1608" t="s">
        <v>23676</v>
      </c>
      <c r="Y1608" t="s">
        <v>23570</v>
      </c>
      <c r="AA1608" t="s">
        <v>23843</v>
      </c>
      <c r="AD1608" t="s">
        <v>23677</v>
      </c>
      <c r="AF1608" t="s">
        <v>23676</v>
      </c>
    </row>
    <row r="1609" spans="2:32">
      <c r="B1609" t="s">
        <v>23608</v>
      </c>
      <c r="C1609" t="s">
        <v>23609</v>
      </c>
      <c r="E1609" t="s">
        <v>11338</v>
      </c>
      <c r="F1609">
        <v>1</v>
      </c>
      <c r="G1609">
        <v>780</v>
      </c>
      <c r="H1609">
        <v>1020</v>
      </c>
      <c r="O1609" t="s">
        <v>22753</v>
      </c>
      <c r="P1609">
        <v>0.1</v>
      </c>
      <c r="Q1609">
        <v>2</v>
      </c>
      <c r="R1609" t="s">
        <v>23676</v>
      </c>
      <c r="S1609">
        <v>9</v>
      </c>
      <c r="U1609" t="s">
        <v>23676</v>
      </c>
      <c r="Y1609" t="s">
        <v>23570</v>
      </c>
      <c r="AA1609" t="s">
        <v>23843</v>
      </c>
      <c r="AD1609" t="s">
        <v>23677</v>
      </c>
      <c r="AF1609" t="s">
        <v>23676</v>
      </c>
    </row>
    <row r="1610" spans="2:32">
      <c r="B1610" t="s">
        <v>23608</v>
      </c>
      <c r="C1610" t="s">
        <v>23609</v>
      </c>
      <c r="E1610" t="s">
        <v>11338</v>
      </c>
      <c r="F1610">
        <v>1</v>
      </c>
      <c r="G1610">
        <v>780</v>
      </c>
      <c r="H1610">
        <v>1020</v>
      </c>
      <c r="O1610" t="s">
        <v>22753</v>
      </c>
      <c r="P1610">
        <v>0.1</v>
      </c>
      <c r="Q1610">
        <v>2</v>
      </c>
      <c r="R1610" t="s">
        <v>23676</v>
      </c>
      <c r="S1610">
        <v>9</v>
      </c>
      <c r="U1610" t="s">
        <v>23676</v>
      </c>
      <c r="Y1610" t="s">
        <v>23570</v>
      </c>
      <c r="AA1610" t="s">
        <v>23843</v>
      </c>
      <c r="AD1610" t="s">
        <v>23677</v>
      </c>
      <c r="AF1610" t="s">
        <v>23676</v>
      </c>
    </row>
    <row r="1611" spans="2:32">
      <c r="B1611" t="s">
        <v>23608</v>
      </c>
      <c r="C1611" t="s">
        <v>23609</v>
      </c>
      <c r="E1611" t="s">
        <v>11338</v>
      </c>
      <c r="F1611">
        <v>1</v>
      </c>
      <c r="G1611">
        <v>780</v>
      </c>
      <c r="H1611">
        <v>1020</v>
      </c>
      <c r="O1611" t="s">
        <v>22753</v>
      </c>
      <c r="P1611">
        <v>0.1</v>
      </c>
      <c r="Q1611">
        <v>2</v>
      </c>
      <c r="R1611" t="s">
        <v>23676</v>
      </c>
      <c r="S1611">
        <v>9</v>
      </c>
      <c r="U1611" t="s">
        <v>23676</v>
      </c>
      <c r="Y1611" t="s">
        <v>23570</v>
      </c>
      <c r="AA1611" t="s">
        <v>23843</v>
      </c>
      <c r="AD1611" t="s">
        <v>23677</v>
      </c>
      <c r="AF1611" t="s">
        <v>23676</v>
      </c>
    </row>
    <row r="1612" spans="2:32">
      <c r="B1612" t="s">
        <v>23608</v>
      </c>
      <c r="C1612" t="s">
        <v>23609</v>
      </c>
      <c r="E1612" t="s">
        <v>11338</v>
      </c>
      <c r="F1612">
        <v>1</v>
      </c>
      <c r="G1612">
        <v>780</v>
      </c>
      <c r="H1612">
        <v>1020</v>
      </c>
      <c r="O1612" t="s">
        <v>22753</v>
      </c>
      <c r="P1612">
        <v>0.1</v>
      </c>
      <c r="Q1612">
        <v>2</v>
      </c>
      <c r="R1612" t="s">
        <v>23676</v>
      </c>
      <c r="S1612">
        <v>9</v>
      </c>
      <c r="U1612" t="s">
        <v>23676</v>
      </c>
      <c r="Y1612" t="s">
        <v>23570</v>
      </c>
      <c r="AA1612" t="s">
        <v>23843</v>
      </c>
      <c r="AD1612" t="s">
        <v>23677</v>
      </c>
      <c r="AF1612" t="s">
        <v>23676</v>
      </c>
    </row>
    <row r="1613" spans="2:32">
      <c r="B1613" t="s">
        <v>23608</v>
      </c>
      <c r="C1613" t="s">
        <v>23609</v>
      </c>
      <c r="E1613" t="s">
        <v>11338</v>
      </c>
      <c r="F1613">
        <v>1</v>
      </c>
      <c r="G1613">
        <v>780</v>
      </c>
      <c r="H1613">
        <v>1020</v>
      </c>
      <c r="O1613" t="s">
        <v>22753</v>
      </c>
      <c r="P1613">
        <v>0.1</v>
      </c>
      <c r="Q1613">
        <v>2</v>
      </c>
      <c r="R1613" t="s">
        <v>23676</v>
      </c>
      <c r="S1613">
        <v>9</v>
      </c>
      <c r="U1613" t="s">
        <v>23676</v>
      </c>
      <c r="Y1613" t="s">
        <v>23570</v>
      </c>
      <c r="AA1613" t="s">
        <v>23843</v>
      </c>
      <c r="AD1613" t="s">
        <v>23677</v>
      </c>
      <c r="AF1613" t="s">
        <v>23676</v>
      </c>
    </row>
    <row r="1614" spans="2:32">
      <c r="B1614" t="s">
        <v>23608</v>
      </c>
      <c r="C1614" t="s">
        <v>23609</v>
      </c>
      <c r="E1614" t="s">
        <v>11338</v>
      </c>
      <c r="F1614">
        <v>1</v>
      </c>
      <c r="G1614">
        <v>780</v>
      </c>
      <c r="H1614">
        <v>1020</v>
      </c>
      <c r="O1614" t="s">
        <v>22753</v>
      </c>
      <c r="P1614">
        <v>0.1</v>
      </c>
      <c r="Q1614">
        <v>2</v>
      </c>
      <c r="R1614" t="s">
        <v>23676</v>
      </c>
      <c r="S1614">
        <v>9</v>
      </c>
      <c r="U1614" t="s">
        <v>23676</v>
      </c>
      <c r="Y1614" t="s">
        <v>23570</v>
      </c>
      <c r="AA1614" t="s">
        <v>23843</v>
      </c>
      <c r="AD1614" t="s">
        <v>23677</v>
      </c>
      <c r="AF1614" t="s">
        <v>23676</v>
      </c>
    </row>
    <row r="1615" spans="2:32">
      <c r="B1615" t="s">
        <v>23608</v>
      </c>
      <c r="C1615" t="s">
        <v>23609</v>
      </c>
      <c r="E1615" t="s">
        <v>11338</v>
      </c>
      <c r="F1615">
        <v>1</v>
      </c>
      <c r="G1615">
        <v>780</v>
      </c>
      <c r="H1615">
        <v>1020</v>
      </c>
      <c r="O1615" t="s">
        <v>22753</v>
      </c>
      <c r="P1615">
        <v>0.1</v>
      </c>
      <c r="Q1615">
        <v>2</v>
      </c>
      <c r="R1615" t="s">
        <v>23676</v>
      </c>
      <c r="S1615">
        <v>9</v>
      </c>
      <c r="U1615" t="s">
        <v>23676</v>
      </c>
      <c r="Y1615" t="s">
        <v>23570</v>
      </c>
      <c r="AA1615" t="s">
        <v>23843</v>
      </c>
      <c r="AD1615" t="s">
        <v>23677</v>
      </c>
      <c r="AF1615" t="s">
        <v>23676</v>
      </c>
    </row>
    <row r="1616" spans="2:32">
      <c r="B1616" t="s">
        <v>23844</v>
      </c>
      <c r="C1616" t="s">
        <v>23845</v>
      </c>
      <c r="E1616" t="s">
        <v>2735</v>
      </c>
      <c r="F1616">
        <v>1</v>
      </c>
      <c r="G1616">
        <v>970</v>
      </c>
      <c r="H1616">
        <v>1260</v>
      </c>
      <c r="O1616" t="s">
        <v>22753</v>
      </c>
      <c r="P1616">
        <v>0.1</v>
      </c>
      <c r="Q1616">
        <v>2</v>
      </c>
      <c r="R1616" t="s">
        <v>23676</v>
      </c>
      <c r="S1616">
        <v>9</v>
      </c>
      <c r="U1616" t="s">
        <v>23676</v>
      </c>
      <c r="Y1616" t="s">
        <v>23570</v>
      </c>
      <c r="AA1616" t="s">
        <v>23843</v>
      </c>
      <c r="AD1616" t="s">
        <v>23677</v>
      </c>
      <c r="AF1616" t="s">
        <v>23676</v>
      </c>
    </row>
    <row r="1617" spans="2:32">
      <c r="B1617" t="s">
        <v>23844</v>
      </c>
      <c r="C1617" t="s">
        <v>23845</v>
      </c>
      <c r="E1617" t="s">
        <v>2735</v>
      </c>
      <c r="F1617">
        <v>1</v>
      </c>
      <c r="G1617">
        <v>970</v>
      </c>
      <c r="H1617">
        <v>1260</v>
      </c>
      <c r="O1617" t="s">
        <v>22753</v>
      </c>
      <c r="P1617">
        <v>0.1</v>
      </c>
      <c r="Q1617">
        <v>2</v>
      </c>
      <c r="R1617" t="s">
        <v>23676</v>
      </c>
      <c r="S1617">
        <v>9</v>
      </c>
      <c r="U1617" t="s">
        <v>23676</v>
      </c>
      <c r="Y1617" t="s">
        <v>23570</v>
      </c>
      <c r="AA1617" t="s">
        <v>23843</v>
      </c>
      <c r="AD1617" t="s">
        <v>23677</v>
      </c>
      <c r="AF1617" t="s">
        <v>23676</v>
      </c>
    </row>
    <row r="1618" spans="2:32">
      <c r="B1618" t="s">
        <v>23844</v>
      </c>
      <c r="C1618" t="s">
        <v>23845</v>
      </c>
      <c r="E1618" t="s">
        <v>2735</v>
      </c>
      <c r="F1618">
        <v>1</v>
      </c>
      <c r="G1618">
        <v>970</v>
      </c>
      <c r="H1618">
        <v>1260</v>
      </c>
      <c r="O1618" t="s">
        <v>22753</v>
      </c>
      <c r="P1618">
        <v>0.1</v>
      </c>
      <c r="Q1618">
        <v>2</v>
      </c>
      <c r="R1618" t="s">
        <v>23676</v>
      </c>
      <c r="S1618">
        <v>9</v>
      </c>
      <c r="U1618" t="s">
        <v>23676</v>
      </c>
      <c r="Y1618" t="s">
        <v>23570</v>
      </c>
      <c r="AA1618" t="s">
        <v>23843</v>
      </c>
      <c r="AD1618" t="s">
        <v>23677</v>
      </c>
      <c r="AF1618" t="s">
        <v>23676</v>
      </c>
    </row>
    <row r="1619" spans="2:32">
      <c r="B1619" t="s">
        <v>23844</v>
      </c>
      <c r="C1619" t="s">
        <v>23845</v>
      </c>
      <c r="E1619" t="s">
        <v>2735</v>
      </c>
      <c r="F1619">
        <v>1</v>
      </c>
      <c r="G1619">
        <v>970</v>
      </c>
      <c r="H1619">
        <v>1260</v>
      </c>
      <c r="O1619" t="s">
        <v>22753</v>
      </c>
      <c r="P1619">
        <v>0.1</v>
      </c>
      <c r="Q1619">
        <v>2</v>
      </c>
      <c r="R1619" t="s">
        <v>23676</v>
      </c>
      <c r="S1619">
        <v>9</v>
      </c>
      <c r="U1619" t="s">
        <v>23676</v>
      </c>
      <c r="Y1619" t="s">
        <v>23570</v>
      </c>
      <c r="AA1619" t="s">
        <v>23843</v>
      </c>
      <c r="AD1619" t="s">
        <v>23677</v>
      </c>
      <c r="AF1619" t="s">
        <v>23676</v>
      </c>
    </row>
    <row r="1620" spans="2:32">
      <c r="B1620" t="s">
        <v>23844</v>
      </c>
      <c r="C1620" t="s">
        <v>23845</v>
      </c>
      <c r="E1620" t="s">
        <v>2735</v>
      </c>
      <c r="F1620">
        <v>1</v>
      </c>
      <c r="G1620">
        <v>970</v>
      </c>
      <c r="H1620">
        <v>1260</v>
      </c>
      <c r="O1620" t="s">
        <v>22753</v>
      </c>
      <c r="P1620">
        <v>0.1</v>
      </c>
      <c r="Q1620">
        <v>2</v>
      </c>
      <c r="R1620" t="s">
        <v>23676</v>
      </c>
      <c r="S1620">
        <v>9</v>
      </c>
      <c r="U1620" t="s">
        <v>23676</v>
      </c>
      <c r="Y1620" t="s">
        <v>23570</v>
      </c>
      <c r="AA1620" t="s">
        <v>23843</v>
      </c>
      <c r="AD1620" t="s">
        <v>23677</v>
      </c>
      <c r="AF1620" t="s">
        <v>23676</v>
      </c>
    </row>
    <row r="1621" spans="2:32">
      <c r="B1621" t="s">
        <v>23844</v>
      </c>
      <c r="C1621" t="s">
        <v>23845</v>
      </c>
      <c r="E1621" t="s">
        <v>2735</v>
      </c>
      <c r="F1621">
        <v>1</v>
      </c>
      <c r="G1621">
        <v>970</v>
      </c>
      <c r="H1621">
        <v>1260</v>
      </c>
      <c r="O1621" t="s">
        <v>22753</v>
      </c>
      <c r="P1621">
        <v>0.1</v>
      </c>
      <c r="Q1621">
        <v>2</v>
      </c>
      <c r="R1621" t="s">
        <v>23676</v>
      </c>
      <c r="S1621">
        <v>9</v>
      </c>
      <c r="U1621" t="s">
        <v>23676</v>
      </c>
      <c r="Y1621" t="s">
        <v>23570</v>
      </c>
      <c r="AA1621" t="s">
        <v>23843</v>
      </c>
      <c r="AD1621" t="s">
        <v>23677</v>
      </c>
      <c r="AF1621" t="s">
        <v>23676</v>
      </c>
    </row>
    <row r="1622" spans="2:32">
      <c r="B1622" t="s">
        <v>23844</v>
      </c>
      <c r="C1622" t="s">
        <v>23845</v>
      </c>
      <c r="E1622" t="s">
        <v>2735</v>
      </c>
      <c r="F1622">
        <v>1</v>
      </c>
      <c r="G1622">
        <v>970</v>
      </c>
      <c r="H1622">
        <v>1260</v>
      </c>
      <c r="O1622" t="s">
        <v>22753</v>
      </c>
      <c r="P1622">
        <v>0.1</v>
      </c>
      <c r="Q1622">
        <v>2</v>
      </c>
      <c r="R1622" t="s">
        <v>23676</v>
      </c>
      <c r="S1622">
        <v>9</v>
      </c>
      <c r="U1622" t="s">
        <v>23676</v>
      </c>
      <c r="Y1622" t="s">
        <v>23570</v>
      </c>
      <c r="AA1622" t="s">
        <v>23843</v>
      </c>
      <c r="AD1622" t="s">
        <v>23677</v>
      </c>
      <c r="AF1622" t="s">
        <v>23676</v>
      </c>
    </row>
    <row r="1623" spans="2:32">
      <c r="B1623" t="s">
        <v>23844</v>
      </c>
      <c r="C1623" t="s">
        <v>23845</v>
      </c>
      <c r="E1623" t="s">
        <v>2735</v>
      </c>
      <c r="F1623">
        <v>1</v>
      </c>
      <c r="G1623">
        <v>970</v>
      </c>
      <c r="H1623">
        <v>1260</v>
      </c>
      <c r="O1623" t="s">
        <v>22753</v>
      </c>
      <c r="P1623">
        <v>0.1</v>
      </c>
      <c r="Q1623">
        <v>2</v>
      </c>
      <c r="R1623" t="s">
        <v>23676</v>
      </c>
      <c r="S1623">
        <v>9</v>
      </c>
      <c r="U1623" t="s">
        <v>23676</v>
      </c>
      <c r="Y1623" t="s">
        <v>23570</v>
      </c>
      <c r="AA1623" t="s">
        <v>23843</v>
      </c>
      <c r="AD1623" t="s">
        <v>23677</v>
      </c>
      <c r="AF1623" t="s">
        <v>23676</v>
      </c>
    </row>
    <row r="1624" spans="2:32">
      <c r="B1624" t="s">
        <v>23844</v>
      </c>
      <c r="C1624" t="s">
        <v>23845</v>
      </c>
      <c r="E1624" t="s">
        <v>2735</v>
      </c>
      <c r="F1624">
        <v>1</v>
      </c>
      <c r="G1624">
        <v>970</v>
      </c>
      <c r="H1624">
        <v>1260</v>
      </c>
      <c r="O1624" t="s">
        <v>22753</v>
      </c>
      <c r="P1624">
        <v>0.1</v>
      </c>
      <c r="Q1624">
        <v>2</v>
      </c>
      <c r="R1624" t="s">
        <v>23676</v>
      </c>
      <c r="S1624">
        <v>9</v>
      </c>
      <c r="U1624" t="s">
        <v>23676</v>
      </c>
      <c r="Y1624" t="s">
        <v>23570</v>
      </c>
      <c r="AA1624" t="s">
        <v>23843</v>
      </c>
      <c r="AD1624" t="s">
        <v>23677</v>
      </c>
      <c r="AF1624" t="s">
        <v>23676</v>
      </c>
    </row>
    <row r="1625" spans="2:32">
      <c r="B1625" t="s">
        <v>23844</v>
      </c>
      <c r="C1625" t="s">
        <v>23845</v>
      </c>
      <c r="E1625" t="s">
        <v>2735</v>
      </c>
      <c r="F1625">
        <v>1</v>
      </c>
      <c r="G1625">
        <v>970</v>
      </c>
      <c r="H1625">
        <v>1260</v>
      </c>
      <c r="O1625" t="s">
        <v>22753</v>
      </c>
      <c r="P1625">
        <v>0.1</v>
      </c>
      <c r="Q1625">
        <v>2</v>
      </c>
      <c r="R1625" t="s">
        <v>23676</v>
      </c>
      <c r="S1625">
        <v>9</v>
      </c>
      <c r="U1625" t="s">
        <v>23676</v>
      </c>
      <c r="Y1625" t="s">
        <v>23570</v>
      </c>
      <c r="AA1625" t="s">
        <v>23843</v>
      </c>
      <c r="AD1625" t="s">
        <v>23677</v>
      </c>
      <c r="AF1625" t="s">
        <v>23676</v>
      </c>
    </row>
    <row r="1626" spans="2:32">
      <c r="B1626" t="s">
        <v>23946</v>
      </c>
      <c r="C1626" t="s">
        <v>23947</v>
      </c>
      <c r="E1626" t="s">
        <v>11548</v>
      </c>
      <c r="F1626">
        <v>70.2</v>
      </c>
      <c r="G1626">
        <v>2060</v>
      </c>
      <c r="H1626">
        <v>2680</v>
      </c>
      <c r="O1626" t="s">
        <v>22753</v>
      </c>
      <c r="P1626">
        <v>0.1</v>
      </c>
      <c r="Q1626">
        <v>1</v>
      </c>
      <c r="R1626" t="s">
        <v>23676</v>
      </c>
      <c r="S1626">
        <v>9</v>
      </c>
      <c r="U1626" t="s">
        <v>23676</v>
      </c>
      <c r="Y1626" t="s">
        <v>23570</v>
      </c>
      <c r="AA1626" t="s">
        <v>23846</v>
      </c>
      <c r="AD1626" t="s">
        <v>23677</v>
      </c>
      <c r="AF1626" t="s">
        <v>23676</v>
      </c>
    </row>
    <row r="1627" spans="2:32">
      <c r="B1627" t="s">
        <v>23949</v>
      </c>
      <c r="C1627" t="s">
        <v>23950</v>
      </c>
      <c r="E1627" t="s">
        <v>19754</v>
      </c>
      <c r="F1627">
        <v>24.2</v>
      </c>
      <c r="G1627">
        <v>900</v>
      </c>
      <c r="H1627">
        <v>1170</v>
      </c>
      <c r="O1627" t="s">
        <v>22753</v>
      </c>
      <c r="P1627">
        <v>0.1</v>
      </c>
      <c r="Q1627">
        <v>1</v>
      </c>
      <c r="R1627" t="s">
        <v>23676</v>
      </c>
      <c r="S1627">
        <v>9</v>
      </c>
      <c r="U1627" t="s">
        <v>23676</v>
      </c>
      <c r="Y1627" t="s">
        <v>23570</v>
      </c>
      <c r="AA1627" t="s">
        <v>23846</v>
      </c>
      <c r="AD1627" t="s">
        <v>23677</v>
      </c>
      <c r="AF1627" t="s">
        <v>23676</v>
      </c>
    </row>
    <row r="1628" spans="2:32">
      <c r="B1628" t="s">
        <v>23951</v>
      </c>
      <c r="C1628" t="s">
        <v>23952</v>
      </c>
      <c r="D1628" t="s">
        <v>23953</v>
      </c>
      <c r="E1628" t="s">
        <v>2611</v>
      </c>
      <c r="F1628">
        <v>36</v>
      </c>
      <c r="G1628">
        <v>590</v>
      </c>
      <c r="H1628">
        <v>770</v>
      </c>
      <c r="O1628" t="s">
        <v>22753</v>
      </c>
      <c r="P1628">
        <v>0.1</v>
      </c>
      <c r="Q1628">
        <v>2</v>
      </c>
      <c r="R1628" t="s">
        <v>23676</v>
      </c>
      <c r="S1628">
        <v>9</v>
      </c>
      <c r="U1628" t="s">
        <v>23676</v>
      </c>
      <c r="Y1628" t="s">
        <v>23570</v>
      </c>
      <c r="AA1628" t="s">
        <v>23846</v>
      </c>
      <c r="AD1628" t="s">
        <v>23677</v>
      </c>
      <c r="AF1628" t="s">
        <v>23676</v>
      </c>
    </row>
    <row r="1629" spans="2:32">
      <c r="B1629" t="s">
        <v>23847</v>
      </c>
      <c r="C1629" t="s">
        <v>23848</v>
      </c>
      <c r="E1629" t="s">
        <v>11338</v>
      </c>
      <c r="F1629">
        <v>5.0999999999999996</v>
      </c>
      <c r="G1629">
        <v>960</v>
      </c>
      <c r="H1629">
        <v>1250</v>
      </c>
      <c r="O1629" t="s">
        <v>22753</v>
      </c>
      <c r="P1629">
        <v>0.1</v>
      </c>
      <c r="Q1629">
        <v>1</v>
      </c>
      <c r="R1629" t="s">
        <v>23676</v>
      </c>
      <c r="S1629">
        <v>9</v>
      </c>
      <c r="U1629" t="s">
        <v>23676</v>
      </c>
      <c r="Y1629" t="s">
        <v>23570</v>
      </c>
      <c r="AA1629" t="s">
        <v>23849</v>
      </c>
      <c r="AD1629" t="s">
        <v>23677</v>
      </c>
      <c r="AF1629" t="s">
        <v>23676</v>
      </c>
    </row>
    <row r="1630" spans="2:32">
      <c r="B1630" t="s">
        <v>23850</v>
      </c>
      <c r="C1630" t="s">
        <v>23851</v>
      </c>
      <c r="E1630" t="s">
        <v>2613</v>
      </c>
      <c r="F1630">
        <v>36.200000000000003</v>
      </c>
      <c r="G1630">
        <v>350</v>
      </c>
      <c r="H1630">
        <v>460</v>
      </c>
      <c r="O1630" t="s">
        <v>22753</v>
      </c>
      <c r="P1630">
        <v>0.1</v>
      </c>
      <c r="Q1630">
        <v>1</v>
      </c>
      <c r="R1630" t="s">
        <v>23676</v>
      </c>
      <c r="S1630">
        <v>9</v>
      </c>
      <c r="U1630" t="s">
        <v>23676</v>
      </c>
      <c r="Y1630" t="s">
        <v>23570</v>
      </c>
      <c r="AA1630" t="s">
        <v>23852</v>
      </c>
      <c r="AD1630" t="s">
        <v>23677</v>
      </c>
      <c r="AF1630" t="s">
        <v>23676</v>
      </c>
    </row>
    <row r="1631" spans="2:32">
      <c r="B1631" t="s">
        <v>23853</v>
      </c>
      <c r="C1631" t="s">
        <v>23854</v>
      </c>
      <c r="E1631" t="s">
        <v>2613</v>
      </c>
      <c r="F1631">
        <v>33.9</v>
      </c>
      <c r="G1631">
        <v>20</v>
      </c>
      <c r="H1631">
        <v>30</v>
      </c>
      <c r="O1631" t="s">
        <v>22753</v>
      </c>
      <c r="P1631">
        <v>0.1</v>
      </c>
      <c r="Q1631">
        <v>1</v>
      </c>
      <c r="R1631" t="s">
        <v>23676</v>
      </c>
      <c r="S1631">
        <v>9</v>
      </c>
      <c r="U1631" t="s">
        <v>23676</v>
      </c>
      <c r="Y1631" t="s">
        <v>23570</v>
      </c>
      <c r="AA1631" t="s">
        <v>23852</v>
      </c>
      <c r="AD1631" t="s">
        <v>23677</v>
      </c>
      <c r="AF1631" t="s">
        <v>23676</v>
      </c>
    </row>
    <row r="1632" spans="2:32">
      <c r="B1632" t="s">
        <v>23853</v>
      </c>
      <c r="C1632" t="s">
        <v>23854</v>
      </c>
      <c r="E1632" t="s">
        <v>2613</v>
      </c>
      <c r="F1632">
        <v>15.8</v>
      </c>
      <c r="G1632">
        <v>20</v>
      </c>
      <c r="H1632">
        <v>30</v>
      </c>
      <c r="O1632" t="s">
        <v>22753</v>
      </c>
      <c r="P1632">
        <v>0.1</v>
      </c>
      <c r="Q1632">
        <v>1</v>
      </c>
      <c r="R1632" t="s">
        <v>23676</v>
      </c>
      <c r="S1632">
        <v>9</v>
      </c>
      <c r="U1632" t="s">
        <v>23676</v>
      </c>
      <c r="Y1632" t="s">
        <v>23570</v>
      </c>
      <c r="AA1632" t="s">
        <v>23852</v>
      </c>
      <c r="AD1632" t="s">
        <v>23677</v>
      </c>
      <c r="AF1632" t="s">
        <v>23676</v>
      </c>
    </row>
    <row r="1633" spans="2:32">
      <c r="B1633" t="s">
        <v>23855</v>
      </c>
      <c r="C1633" t="s">
        <v>23856</v>
      </c>
      <c r="E1633" t="s">
        <v>19754</v>
      </c>
      <c r="F1633">
        <v>0.2</v>
      </c>
      <c r="G1633">
        <v>2630</v>
      </c>
      <c r="H1633">
        <v>3420</v>
      </c>
      <c r="O1633" t="s">
        <v>22753</v>
      </c>
      <c r="P1633">
        <v>0.1</v>
      </c>
      <c r="Q1633">
        <v>1</v>
      </c>
      <c r="R1633" t="s">
        <v>23676</v>
      </c>
      <c r="S1633">
        <v>9</v>
      </c>
      <c r="U1633" t="s">
        <v>23676</v>
      </c>
      <c r="Y1633" t="s">
        <v>23570</v>
      </c>
      <c r="AA1633" t="s">
        <v>23852</v>
      </c>
      <c r="AD1633" t="s">
        <v>23677</v>
      </c>
      <c r="AF1633" t="s">
        <v>23676</v>
      </c>
    </row>
    <row r="1634" spans="2:32">
      <c r="B1634" t="s">
        <v>23855</v>
      </c>
      <c r="C1634" t="s">
        <v>23856</v>
      </c>
      <c r="E1634" t="s">
        <v>19754</v>
      </c>
      <c r="F1634">
        <v>0.3</v>
      </c>
      <c r="G1634">
        <v>2630</v>
      </c>
      <c r="H1634">
        <v>3420</v>
      </c>
      <c r="O1634" t="s">
        <v>22753</v>
      </c>
      <c r="P1634">
        <v>0.1</v>
      </c>
      <c r="Q1634">
        <v>1</v>
      </c>
      <c r="R1634" t="s">
        <v>23676</v>
      </c>
      <c r="S1634">
        <v>9</v>
      </c>
      <c r="U1634" t="s">
        <v>23676</v>
      </c>
      <c r="Y1634" t="s">
        <v>23570</v>
      </c>
      <c r="AA1634" t="s">
        <v>23852</v>
      </c>
      <c r="AD1634" t="s">
        <v>23677</v>
      </c>
      <c r="AF1634" t="s">
        <v>23676</v>
      </c>
    </row>
    <row r="1635" spans="2:32">
      <c r="B1635" t="s">
        <v>23981</v>
      </c>
      <c r="C1635" t="s">
        <v>23982</v>
      </c>
      <c r="D1635" t="s">
        <v>23945</v>
      </c>
      <c r="E1635" t="s">
        <v>2613</v>
      </c>
      <c r="F1635">
        <v>23.3</v>
      </c>
      <c r="G1635">
        <v>440</v>
      </c>
      <c r="H1635">
        <v>580</v>
      </c>
      <c r="O1635" t="s">
        <v>22753</v>
      </c>
      <c r="P1635">
        <v>0.1</v>
      </c>
      <c r="Q1635">
        <v>0</v>
      </c>
      <c r="R1635" t="s">
        <v>23676</v>
      </c>
      <c r="S1635">
        <v>9</v>
      </c>
      <c r="U1635" t="s">
        <v>23676</v>
      </c>
      <c r="Y1635" t="s">
        <v>23570</v>
      </c>
      <c r="AA1635" t="s">
        <v>23852</v>
      </c>
      <c r="AD1635" t="s">
        <v>23677</v>
      </c>
      <c r="AF1635" t="s">
        <v>23676</v>
      </c>
    </row>
    <row r="1636" spans="2:32">
      <c r="B1636" t="s">
        <v>23857</v>
      </c>
      <c r="C1636" t="s">
        <v>23858</v>
      </c>
      <c r="E1636" t="s">
        <v>2611</v>
      </c>
      <c r="F1636">
        <v>13.5</v>
      </c>
      <c r="G1636">
        <v>750</v>
      </c>
      <c r="H1636">
        <v>980</v>
      </c>
      <c r="O1636" t="s">
        <v>22753</v>
      </c>
      <c r="P1636">
        <v>0.1</v>
      </c>
      <c r="Q1636">
        <v>2</v>
      </c>
      <c r="R1636" t="s">
        <v>23676</v>
      </c>
      <c r="S1636">
        <v>9</v>
      </c>
      <c r="U1636" t="s">
        <v>23676</v>
      </c>
      <c r="Y1636" t="s">
        <v>23570</v>
      </c>
      <c r="AA1636" t="s">
        <v>23852</v>
      </c>
      <c r="AD1636" t="s">
        <v>23677</v>
      </c>
      <c r="AF1636" t="s">
        <v>23676</v>
      </c>
    </row>
    <row r="1637" spans="2:32">
      <c r="B1637" t="s">
        <v>23857</v>
      </c>
      <c r="C1637" t="s">
        <v>23858</v>
      </c>
      <c r="E1637" t="s">
        <v>2611</v>
      </c>
      <c r="F1637">
        <v>28.9</v>
      </c>
      <c r="G1637">
        <v>750</v>
      </c>
      <c r="H1637">
        <v>980</v>
      </c>
      <c r="O1637" t="s">
        <v>22753</v>
      </c>
      <c r="P1637">
        <v>0.1</v>
      </c>
      <c r="Q1637">
        <v>2</v>
      </c>
      <c r="R1637" t="s">
        <v>23676</v>
      </c>
      <c r="S1637">
        <v>9</v>
      </c>
      <c r="U1637" t="s">
        <v>23676</v>
      </c>
      <c r="Y1637" t="s">
        <v>23570</v>
      </c>
      <c r="AA1637" t="s">
        <v>23852</v>
      </c>
      <c r="AD1637" t="s">
        <v>23677</v>
      </c>
      <c r="AF1637" t="s">
        <v>23676</v>
      </c>
    </row>
    <row r="1638" spans="2:32">
      <c r="B1638" t="s">
        <v>23853</v>
      </c>
      <c r="C1638" t="s">
        <v>23854</v>
      </c>
      <c r="E1638" t="s">
        <v>2613</v>
      </c>
      <c r="F1638">
        <v>43.2</v>
      </c>
      <c r="G1638">
        <v>20</v>
      </c>
      <c r="H1638">
        <v>30</v>
      </c>
      <c r="O1638" t="s">
        <v>22753</v>
      </c>
      <c r="P1638">
        <v>0.1</v>
      </c>
      <c r="Q1638">
        <v>1</v>
      </c>
      <c r="R1638" t="s">
        <v>23676</v>
      </c>
      <c r="S1638">
        <v>9</v>
      </c>
      <c r="U1638" t="s">
        <v>23676</v>
      </c>
      <c r="Y1638" t="s">
        <v>23570</v>
      </c>
      <c r="AA1638" t="s">
        <v>23859</v>
      </c>
      <c r="AD1638" t="s">
        <v>23677</v>
      </c>
      <c r="AF1638" t="s">
        <v>23676</v>
      </c>
    </row>
    <row r="1639" spans="2:32">
      <c r="B1639" t="s">
        <v>23855</v>
      </c>
      <c r="C1639" t="s">
        <v>23856</v>
      </c>
      <c r="E1639" t="s">
        <v>19754</v>
      </c>
      <c r="F1639">
        <v>0.4</v>
      </c>
      <c r="G1639">
        <v>2630</v>
      </c>
      <c r="H1639">
        <v>3420</v>
      </c>
      <c r="O1639" t="s">
        <v>22753</v>
      </c>
      <c r="P1639">
        <v>0.1</v>
      </c>
      <c r="Q1639">
        <v>1</v>
      </c>
      <c r="R1639" t="s">
        <v>23676</v>
      </c>
      <c r="S1639">
        <v>9</v>
      </c>
      <c r="U1639" t="s">
        <v>23676</v>
      </c>
      <c r="Y1639" t="s">
        <v>23570</v>
      </c>
      <c r="AA1639" t="s">
        <v>23859</v>
      </c>
      <c r="AD1639" t="s">
        <v>23677</v>
      </c>
      <c r="AF1639" t="s">
        <v>23676</v>
      </c>
    </row>
    <row r="1640" spans="2:32">
      <c r="B1640" t="s">
        <v>23943</v>
      </c>
      <c r="C1640" t="s">
        <v>23944</v>
      </c>
      <c r="D1640" t="s">
        <v>23945</v>
      </c>
      <c r="E1640" t="s">
        <v>2613</v>
      </c>
      <c r="F1640">
        <v>62.7</v>
      </c>
      <c r="G1640">
        <v>440</v>
      </c>
      <c r="H1640">
        <v>580</v>
      </c>
      <c r="O1640" t="s">
        <v>22753</v>
      </c>
      <c r="P1640">
        <v>0.1</v>
      </c>
      <c r="Q1640">
        <v>0</v>
      </c>
      <c r="R1640" t="s">
        <v>23676</v>
      </c>
      <c r="S1640">
        <v>9</v>
      </c>
      <c r="U1640" t="s">
        <v>23676</v>
      </c>
      <c r="Y1640" t="s">
        <v>23570</v>
      </c>
      <c r="AA1640" t="s">
        <v>23859</v>
      </c>
      <c r="AD1640" t="s">
        <v>23677</v>
      </c>
      <c r="AF1640" t="s">
        <v>23676</v>
      </c>
    </row>
    <row r="1641" spans="2:32">
      <c r="B1641" t="s">
        <v>23860</v>
      </c>
      <c r="C1641" t="s">
        <v>23861</v>
      </c>
      <c r="E1641" t="s">
        <v>2611</v>
      </c>
      <c r="F1641">
        <v>36</v>
      </c>
      <c r="G1641">
        <v>650</v>
      </c>
      <c r="H1641">
        <v>850</v>
      </c>
      <c r="O1641" t="s">
        <v>22753</v>
      </c>
      <c r="P1641">
        <v>0.1</v>
      </c>
      <c r="Q1641">
        <v>2</v>
      </c>
      <c r="R1641" t="s">
        <v>23676</v>
      </c>
      <c r="S1641">
        <v>9</v>
      </c>
      <c r="U1641" t="s">
        <v>23676</v>
      </c>
      <c r="Y1641" t="s">
        <v>23570</v>
      </c>
      <c r="AA1641" t="s">
        <v>23859</v>
      </c>
      <c r="AD1641" t="s">
        <v>23677</v>
      </c>
      <c r="AF1641" t="s">
        <v>23676</v>
      </c>
    </row>
    <row r="1642" spans="2:32">
      <c r="B1642" t="s">
        <v>23966</v>
      </c>
      <c r="C1642" t="s">
        <v>23967</v>
      </c>
      <c r="E1642" t="s">
        <v>23590</v>
      </c>
      <c r="F1642">
        <v>1</v>
      </c>
      <c r="G1642">
        <v>493</v>
      </c>
      <c r="H1642">
        <v>640</v>
      </c>
      <c r="O1642" t="s">
        <v>22753</v>
      </c>
      <c r="P1642">
        <v>0.1</v>
      </c>
      <c r="Q1642">
        <v>1</v>
      </c>
      <c r="R1642" t="s">
        <v>23623</v>
      </c>
      <c r="S1642">
        <v>10</v>
      </c>
      <c r="U1642" t="s">
        <v>23623</v>
      </c>
      <c r="Y1642" t="s">
        <v>23570</v>
      </c>
      <c r="AA1642" t="s">
        <v>23870</v>
      </c>
      <c r="AD1642" t="s">
        <v>23677</v>
      </c>
      <c r="AF1642" t="s">
        <v>23623</v>
      </c>
    </row>
    <row r="1643" spans="2:32">
      <c r="B1643" t="s">
        <v>23966</v>
      </c>
      <c r="C1643" t="s">
        <v>23967</v>
      </c>
      <c r="E1643" t="s">
        <v>23590</v>
      </c>
      <c r="F1643">
        <v>1</v>
      </c>
      <c r="G1643">
        <v>493</v>
      </c>
      <c r="H1643">
        <v>640</v>
      </c>
      <c r="O1643" t="s">
        <v>22753</v>
      </c>
      <c r="P1643">
        <v>0.1</v>
      </c>
      <c r="Q1643">
        <v>1</v>
      </c>
      <c r="R1643" t="s">
        <v>23623</v>
      </c>
      <c r="S1643">
        <v>10</v>
      </c>
      <c r="U1643" t="s">
        <v>23623</v>
      </c>
      <c r="Y1643" t="s">
        <v>23578</v>
      </c>
      <c r="AA1643" t="s">
        <v>23870</v>
      </c>
      <c r="AD1643" t="s">
        <v>23677</v>
      </c>
      <c r="AF1643" t="s">
        <v>23623</v>
      </c>
    </row>
    <row r="1644" spans="2:32">
      <c r="B1644" t="s">
        <v>23879</v>
      </c>
      <c r="C1644" t="s">
        <v>23880</v>
      </c>
      <c r="E1644" t="s">
        <v>23590</v>
      </c>
      <c r="F1644">
        <v>1</v>
      </c>
      <c r="G1644">
        <v>592</v>
      </c>
      <c r="H1644">
        <v>770</v>
      </c>
      <c r="O1644" t="s">
        <v>22753</v>
      </c>
      <c r="P1644">
        <v>0.1</v>
      </c>
      <c r="Q1644">
        <v>1</v>
      </c>
      <c r="R1644" t="s">
        <v>23623</v>
      </c>
      <c r="S1644">
        <v>10</v>
      </c>
      <c r="U1644" t="s">
        <v>23623</v>
      </c>
      <c r="Y1644" t="s">
        <v>23570</v>
      </c>
      <c r="AA1644" t="s">
        <v>23870</v>
      </c>
      <c r="AD1644" t="s">
        <v>23677</v>
      </c>
      <c r="AF1644" t="s">
        <v>23623</v>
      </c>
    </row>
    <row r="1645" spans="2:32">
      <c r="B1645" t="s">
        <v>23879</v>
      </c>
      <c r="C1645" t="s">
        <v>23880</v>
      </c>
      <c r="E1645" t="s">
        <v>23590</v>
      </c>
      <c r="F1645">
        <v>1</v>
      </c>
      <c r="G1645">
        <v>592</v>
      </c>
      <c r="H1645">
        <v>770</v>
      </c>
      <c r="O1645" t="s">
        <v>22753</v>
      </c>
      <c r="P1645">
        <v>0.1</v>
      </c>
      <c r="Q1645">
        <v>1</v>
      </c>
      <c r="R1645" t="s">
        <v>23623</v>
      </c>
      <c r="S1645">
        <v>10</v>
      </c>
      <c r="U1645" t="s">
        <v>23623</v>
      </c>
      <c r="Y1645" t="s">
        <v>23570</v>
      </c>
      <c r="AA1645" t="s">
        <v>23870</v>
      </c>
      <c r="AD1645" t="s">
        <v>23677</v>
      </c>
      <c r="AF1645" t="s">
        <v>23623</v>
      </c>
    </row>
    <row r="1646" spans="2:32">
      <c r="B1646" t="s">
        <v>23879</v>
      </c>
      <c r="C1646" t="s">
        <v>23880</v>
      </c>
      <c r="E1646" t="s">
        <v>23590</v>
      </c>
      <c r="F1646">
        <v>1</v>
      </c>
      <c r="G1646">
        <v>592</v>
      </c>
      <c r="H1646">
        <v>770</v>
      </c>
      <c r="O1646" t="s">
        <v>22753</v>
      </c>
      <c r="P1646">
        <v>0.1</v>
      </c>
      <c r="Q1646">
        <v>1</v>
      </c>
      <c r="R1646" t="s">
        <v>23623</v>
      </c>
      <c r="S1646">
        <v>10</v>
      </c>
      <c r="U1646" t="s">
        <v>23623</v>
      </c>
      <c r="Y1646" t="s">
        <v>23570</v>
      </c>
      <c r="AA1646" t="s">
        <v>23870</v>
      </c>
      <c r="AD1646" t="s">
        <v>23677</v>
      </c>
      <c r="AF1646" t="s">
        <v>23623</v>
      </c>
    </row>
    <row r="1647" spans="2:32">
      <c r="B1647" t="s">
        <v>23883</v>
      </c>
      <c r="C1647" t="s">
        <v>23884</v>
      </c>
      <c r="E1647" t="s">
        <v>23590</v>
      </c>
      <c r="F1647">
        <v>1</v>
      </c>
      <c r="G1647">
        <v>224</v>
      </c>
      <c r="H1647">
        <v>290</v>
      </c>
      <c r="O1647" t="s">
        <v>22753</v>
      </c>
      <c r="P1647">
        <v>0.1</v>
      </c>
      <c r="Q1647">
        <v>1</v>
      </c>
      <c r="R1647" t="s">
        <v>23623</v>
      </c>
      <c r="S1647">
        <v>10</v>
      </c>
      <c r="U1647" t="s">
        <v>23623</v>
      </c>
      <c r="Y1647" t="s">
        <v>23570</v>
      </c>
      <c r="AA1647" t="s">
        <v>23870</v>
      </c>
      <c r="AD1647" t="s">
        <v>23677</v>
      </c>
      <c r="AF1647" t="s">
        <v>23623</v>
      </c>
    </row>
    <row r="1648" spans="2:32">
      <c r="B1648" t="s">
        <v>23883</v>
      </c>
      <c r="C1648" t="s">
        <v>23884</v>
      </c>
      <c r="E1648" t="s">
        <v>23590</v>
      </c>
      <c r="F1648">
        <v>1</v>
      </c>
      <c r="G1648">
        <v>224</v>
      </c>
      <c r="H1648">
        <v>290</v>
      </c>
      <c r="O1648" t="s">
        <v>22753</v>
      </c>
      <c r="P1648">
        <v>0.1</v>
      </c>
      <c r="Q1648">
        <v>1</v>
      </c>
      <c r="R1648" t="s">
        <v>23623</v>
      </c>
      <c r="S1648">
        <v>10</v>
      </c>
      <c r="U1648" t="s">
        <v>23623</v>
      </c>
      <c r="Y1648" t="s">
        <v>23578</v>
      </c>
      <c r="AA1648" t="s">
        <v>23870</v>
      </c>
      <c r="AD1648" t="s">
        <v>23677</v>
      </c>
      <c r="AF1648" t="s">
        <v>23623</v>
      </c>
    </row>
    <row r="1649" spans="2:32">
      <c r="B1649" t="s">
        <v>23883</v>
      </c>
      <c r="C1649" t="s">
        <v>23884</v>
      </c>
      <c r="E1649" t="s">
        <v>23590</v>
      </c>
      <c r="F1649">
        <v>1</v>
      </c>
      <c r="G1649">
        <v>224</v>
      </c>
      <c r="H1649">
        <v>290</v>
      </c>
      <c r="O1649" t="s">
        <v>22753</v>
      </c>
      <c r="P1649">
        <v>0.1</v>
      </c>
      <c r="Q1649">
        <v>1</v>
      </c>
      <c r="R1649" t="s">
        <v>23623</v>
      </c>
      <c r="S1649">
        <v>10</v>
      </c>
      <c r="U1649" t="s">
        <v>23623</v>
      </c>
      <c r="Y1649" t="s">
        <v>23570</v>
      </c>
      <c r="AA1649" t="s">
        <v>23870</v>
      </c>
      <c r="AD1649" t="s">
        <v>23677</v>
      </c>
      <c r="AF1649" t="s">
        <v>23623</v>
      </c>
    </row>
    <row r="1650" spans="2:32">
      <c r="B1650" t="s">
        <v>23883</v>
      </c>
      <c r="C1650" t="s">
        <v>23884</v>
      </c>
      <c r="E1650" t="s">
        <v>23590</v>
      </c>
      <c r="F1650">
        <v>1</v>
      </c>
      <c r="G1650">
        <v>224</v>
      </c>
      <c r="H1650">
        <v>290</v>
      </c>
      <c r="O1650" t="s">
        <v>22753</v>
      </c>
      <c r="P1650">
        <v>0.1</v>
      </c>
      <c r="Q1650">
        <v>1</v>
      </c>
      <c r="R1650" t="s">
        <v>23623</v>
      </c>
      <c r="S1650">
        <v>10</v>
      </c>
      <c r="U1650" t="s">
        <v>23623</v>
      </c>
      <c r="Y1650" t="s">
        <v>23570</v>
      </c>
      <c r="AA1650" t="s">
        <v>23870</v>
      </c>
      <c r="AD1650" t="s">
        <v>23677</v>
      </c>
      <c r="AF1650" t="s">
        <v>23623</v>
      </c>
    </row>
    <row r="1651" spans="2:32">
      <c r="B1651" t="s">
        <v>23883</v>
      </c>
      <c r="C1651" t="s">
        <v>23884</v>
      </c>
      <c r="E1651" t="s">
        <v>23590</v>
      </c>
      <c r="F1651">
        <v>1</v>
      </c>
      <c r="G1651">
        <v>224</v>
      </c>
      <c r="H1651">
        <v>290</v>
      </c>
      <c r="O1651" t="s">
        <v>22753</v>
      </c>
      <c r="P1651">
        <v>0.1</v>
      </c>
      <c r="Q1651">
        <v>1</v>
      </c>
      <c r="R1651" t="s">
        <v>23623</v>
      </c>
      <c r="S1651">
        <v>10</v>
      </c>
      <c r="U1651" t="s">
        <v>23623</v>
      </c>
      <c r="Y1651" t="s">
        <v>23570</v>
      </c>
      <c r="AA1651" t="s">
        <v>23870</v>
      </c>
      <c r="AD1651" t="s">
        <v>23677</v>
      </c>
      <c r="AF1651" t="s">
        <v>23623</v>
      </c>
    </row>
    <row r="1652" spans="2:32">
      <c r="B1652" t="s">
        <v>23833</v>
      </c>
      <c r="C1652" t="s">
        <v>23834</v>
      </c>
      <c r="E1652" t="s">
        <v>19754</v>
      </c>
      <c r="F1652">
        <v>1</v>
      </c>
      <c r="G1652">
        <v>50</v>
      </c>
      <c r="H1652">
        <v>70</v>
      </c>
      <c r="O1652" t="s">
        <v>22753</v>
      </c>
      <c r="P1652">
        <v>0.1</v>
      </c>
      <c r="Q1652">
        <v>1</v>
      </c>
      <c r="R1652" t="s">
        <v>23623</v>
      </c>
      <c r="S1652">
        <v>10</v>
      </c>
      <c r="U1652" t="s">
        <v>23623</v>
      </c>
      <c r="Y1652" t="s">
        <v>23570</v>
      </c>
      <c r="AA1652" t="s">
        <v>23870</v>
      </c>
      <c r="AD1652" t="s">
        <v>23677</v>
      </c>
      <c r="AF1652" t="s">
        <v>23623</v>
      </c>
    </row>
    <row r="1653" spans="2:32">
      <c r="B1653" t="s">
        <v>23833</v>
      </c>
      <c r="C1653" t="s">
        <v>23834</v>
      </c>
      <c r="E1653" t="s">
        <v>19754</v>
      </c>
      <c r="F1653">
        <v>1</v>
      </c>
      <c r="G1653">
        <v>50</v>
      </c>
      <c r="H1653">
        <v>70</v>
      </c>
      <c r="O1653" t="s">
        <v>22753</v>
      </c>
      <c r="P1653">
        <v>0.1</v>
      </c>
      <c r="Q1653">
        <v>1</v>
      </c>
      <c r="R1653" t="s">
        <v>23623</v>
      </c>
      <c r="S1653">
        <v>10</v>
      </c>
      <c r="U1653" t="s">
        <v>23623</v>
      </c>
      <c r="Y1653" t="s">
        <v>23570</v>
      </c>
      <c r="AA1653" t="s">
        <v>23870</v>
      </c>
      <c r="AD1653" t="s">
        <v>23677</v>
      </c>
      <c r="AF1653" t="s">
        <v>23623</v>
      </c>
    </row>
    <row r="1654" spans="2:32">
      <c r="B1654" t="s">
        <v>23833</v>
      </c>
      <c r="C1654" t="s">
        <v>23834</v>
      </c>
      <c r="E1654" t="s">
        <v>19754</v>
      </c>
      <c r="F1654">
        <v>1</v>
      </c>
      <c r="G1654">
        <v>50</v>
      </c>
      <c r="H1654">
        <v>70</v>
      </c>
      <c r="O1654" t="s">
        <v>22753</v>
      </c>
      <c r="P1654">
        <v>0.1</v>
      </c>
      <c r="Q1654">
        <v>1</v>
      </c>
      <c r="R1654" t="s">
        <v>23623</v>
      </c>
      <c r="S1654">
        <v>10</v>
      </c>
      <c r="U1654" t="s">
        <v>23623</v>
      </c>
      <c r="Y1654" t="s">
        <v>23578</v>
      </c>
      <c r="AA1654" t="s">
        <v>23870</v>
      </c>
      <c r="AD1654" t="s">
        <v>23677</v>
      </c>
      <c r="AF1654" t="s">
        <v>23623</v>
      </c>
    </row>
    <row r="1655" spans="2:32">
      <c r="B1655" t="s">
        <v>23833</v>
      </c>
      <c r="C1655" t="s">
        <v>23834</v>
      </c>
      <c r="E1655" t="s">
        <v>19754</v>
      </c>
      <c r="F1655">
        <v>1</v>
      </c>
      <c r="G1655">
        <v>50</v>
      </c>
      <c r="H1655">
        <v>70</v>
      </c>
      <c r="O1655" t="s">
        <v>22753</v>
      </c>
      <c r="P1655">
        <v>0.1</v>
      </c>
      <c r="Q1655">
        <v>1</v>
      </c>
      <c r="R1655" t="s">
        <v>23623</v>
      </c>
      <c r="S1655">
        <v>10</v>
      </c>
      <c r="U1655" t="s">
        <v>23623</v>
      </c>
      <c r="Y1655" t="s">
        <v>23570</v>
      </c>
      <c r="AA1655" t="s">
        <v>23870</v>
      </c>
      <c r="AD1655" t="s">
        <v>23677</v>
      </c>
      <c r="AF1655" t="s">
        <v>23623</v>
      </c>
    </row>
    <row r="1656" spans="2:32">
      <c r="B1656" t="s">
        <v>23833</v>
      </c>
      <c r="C1656" t="s">
        <v>23834</v>
      </c>
      <c r="E1656" t="s">
        <v>19754</v>
      </c>
      <c r="F1656">
        <v>1</v>
      </c>
      <c r="G1656">
        <v>50</v>
      </c>
      <c r="H1656">
        <v>70</v>
      </c>
      <c r="O1656" t="s">
        <v>22753</v>
      </c>
      <c r="P1656">
        <v>0.1</v>
      </c>
      <c r="Q1656">
        <v>1</v>
      </c>
      <c r="R1656" t="s">
        <v>23623</v>
      </c>
      <c r="S1656">
        <v>10</v>
      </c>
      <c r="U1656" t="s">
        <v>23623</v>
      </c>
      <c r="Y1656" t="s">
        <v>23570</v>
      </c>
      <c r="AA1656" t="s">
        <v>23870</v>
      </c>
      <c r="AD1656" t="s">
        <v>23677</v>
      </c>
      <c r="AF1656" t="s">
        <v>23623</v>
      </c>
    </row>
    <row r="1657" spans="2:32">
      <c r="B1657" t="s">
        <v>23835</v>
      </c>
      <c r="C1657" t="s">
        <v>23836</v>
      </c>
      <c r="E1657" t="s">
        <v>11338</v>
      </c>
      <c r="F1657">
        <v>2</v>
      </c>
      <c r="G1657">
        <v>5</v>
      </c>
      <c r="H1657">
        <v>10</v>
      </c>
      <c r="O1657" t="s">
        <v>22753</v>
      </c>
      <c r="P1657">
        <v>0.1</v>
      </c>
      <c r="Q1657">
        <v>1</v>
      </c>
      <c r="R1657" t="s">
        <v>23623</v>
      </c>
      <c r="S1657">
        <v>10</v>
      </c>
      <c r="U1657" t="s">
        <v>23623</v>
      </c>
      <c r="Y1657" t="s">
        <v>23570</v>
      </c>
      <c r="AA1657" t="s">
        <v>23870</v>
      </c>
      <c r="AD1657" t="s">
        <v>23677</v>
      </c>
      <c r="AF1657" t="s">
        <v>23623</v>
      </c>
    </row>
    <row r="1658" spans="2:32">
      <c r="B1658" t="s">
        <v>23835</v>
      </c>
      <c r="C1658" t="s">
        <v>23836</v>
      </c>
      <c r="E1658" t="s">
        <v>11338</v>
      </c>
      <c r="F1658">
        <v>2</v>
      </c>
      <c r="G1658">
        <v>5</v>
      </c>
      <c r="H1658">
        <v>10</v>
      </c>
      <c r="O1658" t="s">
        <v>22753</v>
      </c>
      <c r="P1658">
        <v>0.1</v>
      </c>
      <c r="Q1658">
        <v>1</v>
      </c>
      <c r="R1658" t="s">
        <v>23623</v>
      </c>
      <c r="S1658">
        <v>10</v>
      </c>
      <c r="U1658" t="s">
        <v>23623</v>
      </c>
      <c r="Y1658" t="s">
        <v>23570</v>
      </c>
      <c r="AA1658" t="s">
        <v>23870</v>
      </c>
      <c r="AD1658" t="s">
        <v>23677</v>
      </c>
      <c r="AF1658" t="s">
        <v>23623</v>
      </c>
    </row>
    <row r="1659" spans="2:32">
      <c r="B1659" t="s">
        <v>23835</v>
      </c>
      <c r="C1659" t="s">
        <v>23836</v>
      </c>
      <c r="E1659" t="s">
        <v>11338</v>
      </c>
      <c r="F1659">
        <v>2</v>
      </c>
      <c r="G1659">
        <v>5</v>
      </c>
      <c r="H1659">
        <v>10</v>
      </c>
      <c r="O1659" t="s">
        <v>22753</v>
      </c>
      <c r="P1659">
        <v>0.1</v>
      </c>
      <c r="Q1659">
        <v>1</v>
      </c>
      <c r="R1659" t="s">
        <v>23623</v>
      </c>
      <c r="S1659">
        <v>10</v>
      </c>
      <c r="U1659" t="s">
        <v>23623</v>
      </c>
      <c r="Y1659" t="s">
        <v>23570</v>
      </c>
      <c r="AA1659" t="s">
        <v>23870</v>
      </c>
      <c r="AD1659" t="s">
        <v>23677</v>
      </c>
      <c r="AF1659" t="s">
        <v>23623</v>
      </c>
    </row>
    <row r="1660" spans="2:32">
      <c r="B1660" t="s">
        <v>23835</v>
      </c>
      <c r="C1660" t="s">
        <v>23836</v>
      </c>
      <c r="E1660" t="s">
        <v>11338</v>
      </c>
      <c r="F1660">
        <v>2</v>
      </c>
      <c r="G1660">
        <v>5</v>
      </c>
      <c r="H1660">
        <v>10</v>
      </c>
      <c r="O1660" t="s">
        <v>22753</v>
      </c>
      <c r="P1660">
        <v>0.1</v>
      </c>
      <c r="Q1660">
        <v>1</v>
      </c>
      <c r="R1660" t="s">
        <v>23623</v>
      </c>
      <c r="S1660">
        <v>10</v>
      </c>
      <c r="U1660" t="s">
        <v>23623</v>
      </c>
      <c r="Y1660" t="s">
        <v>23570</v>
      </c>
      <c r="AA1660" t="s">
        <v>23870</v>
      </c>
      <c r="AD1660" t="s">
        <v>23677</v>
      </c>
      <c r="AF1660" t="s">
        <v>23623</v>
      </c>
    </row>
    <row r="1661" spans="2:32">
      <c r="B1661" t="s">
        <v>23835</v>
      </c>
      <c r="C1661" t="s">
        <v>23836</v>
      </c>
      <c r="E1661" t="s">
        <v>11338</v>
      </c>
      <c r="F1661">
        <v>2</v>
      </c>
      <c r="G1661">
        <v>5</v>
      </c>
      <c r="H1661">
        <v>10</v>
      </c>
      <c r="O1661" t="s">
        <v>22753</v>
      </c>
      <c r="P1661">
        <v>0.1</v>
      </c>
      <c r="Q1661">
        <v>1</v>
      </c>
      <c r="R1661" t="s">
        <v>23623</v>
      </c>
      <c r="S1661">
        <v>10</v>
      </c>
      <c r="U1661" t="s">
        <v>23623</v>
      </c>
      <c r="Y1661" t="s">
        <v>23578</v>
      </c>
      <c r="AA1661" t="s">
        <v>23870</v>
      </c>
      <c r="AD1661" t="s">
        <v>23677</v>
      </c>
      <c r="AF1661" t="s">
        <v>23623</v>
      </c>
    </row>
    <row r="1662" spans="2:32">
      <c r="B1662" t="s">
        <v>23968</v>
      </c>
      <c r="C1662" t="s">
        <v>23969</v>
      </c>
      <c r="D1662" t="s">
        <v>23970</v>
      </c>
      <c r="E1662" t="s">
        <v>2613</v>
      </c>
      <c r="F1662">
        <v>15</v>
      </c>
      <c r="G1662">
        <v>171</v>
      </c>
      <c r="H1662">
        <v>230</v>
      </c>
      <c r="O1662" t="s">
        <v>22753</v>
      </c>
      <c r="P1662">
        <v>0.1</v>
      </c>
      <c r="Q1662">
        <v>2</v>
      </c>
      <c r="R1662" t="s">
        <v>23623</v>
      </c>
      <c r="S1662">
        <v>10</v>
      </c>
      <c r="U1662" t="s">
        <v>23623</v>
      </c>
      <c r="Y1662" t="s">
        <v>23570</v>
      </c>
      <c r="AA1662" t="s">
        <v>23870</v>
      </c>
      <c r="AD1662" t="s">
        <v>23677</v>
      </c>
      <c r="AF1662" t="s">
        <v>23623</v>
      </c>
    </row>
    <row r="1663" spans="2:32">
      <c r="B1663" t="s">
        <v>23905</v>
      </c>
      <c r="C1663" t="s">
        <v>23906</v>
      </c>
      <c r="E1663" t="s">
        <v>2735</v>
      </c>
      <c r="F1663">
        <v>1</v>
      </c>
      <c r="G1663">
        <v>650</v>
      </c>
      <c r="H1663">
        <v>850</v>
      </c>
      <c r="O1663" t="s">
        <v>22753</v>
      </c>
      <c r="P1663">
        <v>0.1</v>
      </c>
      <c r="Q1663">
        <v>2</v>
      </c>
      <c r="R1663" t="s">
        <v>23623</v>
      </c>
      <c r="S1663">
        <v>10</v>
      </c>
      <c r="U1663" t="s">
        <v>23623</v>
      </c>
      <c r="Y1663" t="s">
        <v>23570</v>
      </c>
      <c r="AA1663" t="s">
        <v>23870</v>
      </c>
      <c r="AD1663" t="s">
        <v>23677</v>
      </c>
      <c r="AF1663" t="s">
        <v>23623</v>
      </c>
    </row>
    <row r="1664" spans="2:32">
      <c r="B1664" t="s">
        <v>23905</v>
      </c>
      <c r="C1664" t="s">
        <v>23906</v>
      </c>
      <c r="E1664" t="s">
        <v>2735</v>
      </c>
      <c r="F1664">
        <v>1</v>
      </c>
      <c r="G1664">
        <v>650</v>
      </c>
      <c r="H1664">
        <v>850</v>
      </c>
      <c r="O1664" t="s">
        <v>22753</v>
      </c>
      <c r="P1664">
        <v>0.1</v>
      </c>
      <c r="Q1664">
        <v>2</v>
      </c>
      <c r="R1664" t="s">
        <v>23623</v>
      </c>
      <c r="S1664">
        <v>10</v>
      </c>
      <c r="U1664" t="s">
        <v>23623</v>
      </c>
      <c r="Y1664" t="s">
        <v>23578</v>
      </c>
      <c r="AA1664" t="s">
        <v>23870</v>
      </c>
      <c r="AD1664" t="s">
        <v>23677</v>
      </c>
      <c r="AF1664" t="s">
        <v>23623</v>
      </c>
    </row>
    <row r="1665" spans="2:32">
      <c r="B1665" t="s">
        <v>23905</v>
      </c>
      <c r="C1665" t="s">
        <v>23906</v>
      </c>
      <c r="E1665" t="s">
        <v>2735</v>
      </c>
      <c r="F1665">
        <v>1</v>
      </c>
      <c r="G1665">
        <v>650</v>
      </c>
      <c r="H1665">
        <v>850</v>
      </c>
      <c r="O1665" t="s">
        <v>22753</v>
      </c>
      <c r="P1665">
        <v>0.1</v>
      </c>
      <c r="Q1665">
        <v>2</v>
      </c>
      <c r="R1665" t="s">
        <v>23623</v>
      </c>
      <c r="S1665">
        <v>10</v>
      </c>
      <c r="U1665" t="s">
        <v>23623</v>
      </c>
      <c r="Y1665" t="s">
        <v>23570</v>
      </c>
      <c r="AA1665" t="s">
        <v>23870</v>
      </c>
      <c r="AD1665" t="s">
        <v>23677</v>
      </c>
      <c r="AF1665" t="s">
        <v>23623</v>
      </c>
    </row>
    <row r="1666" spans="2:32">
      <c r="B1666" t="s">
        <v>23905</v>
      </c>
      <c r="C1666" t="s">
        <v>23906</v>
      </c>
      <c r="E1666" t="s">
        <v>2735</v>
      </c>
      <c r="F1666">
        <v>1</v>
      </c>
      <c r="G1666">
        <v>650</v>
      </c>
      <c r="H1666">
        <v>850</v>
      </c>
      <c r="O1666" t="s">
        <v>22753</v>
      </c>
      <c r="P1666">
        <v>0.1</v>
      </c>
      <c r="Q1666">
        <v>2</v>
      </c>
      <c r="R1666" t="s">
        <v>23623</v>
      </c>
      <c r="S1666">
        <v>10</v>
      </c>
      <c r="U1666" t="s">
        <v>23623</v>
      </c>
      <c r="Y1666" t="s">
        <v>23570</v>
      </c>
      <c r="AA1666" t="s">
        <v>23870</v>
      </c>
      <c r="AD1666" t="s">
        <v>23677</v>
      </c>
      <c r="AF1666" t="s">
        <v>23623</v>
      </c>
    </row>
    <row r="1667" spans="2:32">
      <c r="B1667" t="s">
        <v>23971</v>
      </c>
      <c r="C1667" t="s">
        <v>23972</v>
      </c>
      <c r="E1667" t="s">
        <v>2735</v>
      </c>
      <c r="F1667">
        <v>1</v>
      </c>
      <c r="G1667">
        <v>700</v>
      </c>
      <c r="H1667">
        <v>910</v>
      </c>
      <c r="O1667" t="s">
        <v>22753</v>
      </c>
      <c r="P1667">
        <v>0.1</v>
      </c>
      <c r="Q1667">
        <v>2</v>
      </c>
      <c r="R1667" t="s">
        <v>23623</v>
      </c>
      <c r="S1667">
        <v>10</v>
      </c>
      <c r="U1667" t="s">
        <v>23623</v>
      </c>
      <c r="Y1667" t="s">
        <v>23570</v>
      </c>
      <c r="AA1667" t="s">
        <v>23870</v>
      </c>
      <c r="AD1667" t="s">
        <v>23677</v>
      </c>
      <c r="AF1667" t="s">
        <v>23623</v>
      </c>
    </row>
    <row r="1668" spans="2:32">
      <c r="B1668" t="s">
        <v>23608</v>
      </c>
      <c r="C1668" t="s">
        <v>23609</v>
      </c>
      <c r="E1668" t="s">
        <v>11338</v>
      </c>
      <c r="F1668">
        <v>1</v>
      </c>
      <c r="G1668">
        <v>780</v>
      </c>
      <c r="H1668">
        <v>1020</v>
      </c>
      <c r="O1668" t="s">
        <v>22753</v>
      </c>
      <c r="P1668">
        <v>0.1</v>
      </c>
      <c r="Q1668">
        <v>2</v>
      </c>
      <c r="R1668" t="s">
        <v>23623</v>
      </c>
      <c r="S1668">
        <v>10</v>
      </c>
      <c r="U1668" t="s">
        <v>23623</v>
      </c>
      <c r="Y1668" t="s">
        <v>23570</v>
      </c>
      <c r="AA1668" t="s">
        <v>23870</v>
      </c>
      <c r="AD1668" t="s">
        <v>23677</v>
      </c>
      <c r="AF1668" t="s">
        <v>23623</v>
      </c>
    </row>
    <row r="1669" spans="2:32">
      <c r="B1669" t="s">
        <v>23608</v>
      </c>
      <c r="C1669" t="s">
        <v>23609</v>
      </c>
      <c r="E1669" t="s">
        <v>11338</v>
      </c>
      <c r="F1669">
        <v>1</v>
      </c>
      <c r="G1669">
        <v>780</v>
      </c>
      <c r="H1669">
        <v>1020</v>
      </c>
      <c r="O1669" t="s">
        <v>22753</v>
      </c>
      <c r="P1669">
        <v>0.1</v>
      </c>
      <c r="Q1669">
        <v>2</v>
      </c>
      <c r="R1669" t="s">
        <v>23623</v>
      </c>
      <c r="S1669">
        <v>10</v>
      </c>
      <c r="U1669" t="s">
        <v>23623</v>
      </c>
      <c r="Y1669" t="s">
        <v>23570</v>
      </c>
      <c r="AA1669" t="s">
        <v>23870</v>
      </c>
      <c r="AD1669" t="s">
        <v>23677</v>
      </c>
      <c r="AF1669" t="s">
        <v>23623</v>
      </c>
    </row>
    <row r="1670" spans="2:32">
      <c r="B1670" t="s">
        <v>23608</v>
      </c>
      <c r="C1670" t="s">
        <v>23609</v>
      </c>
      <c r="E1670" t="s">
        <v>11338</v>
      </c>
      <c r="F1670">
        <v>1</v>
      </c>
      <c r="G1670">
        <v>780</v>
      </c>
      <c r="H1670">
        <v>1020</v>
      </c>
      <c r="O1670" t="s">
        <v>22753</v>
      </c>
      <c r="P1670">
        <v>0.1</v>
      </c>
      <c r="Q1670">
        <v>2</v>
      </c>
      <c r="R1670" t="s">
        <v>23623</v>
      </c>
      <c r="S1670">
        <v>10</v>
      </c>
      <c r="U1670" t="s">
        <v>23623</v>
      </c>
      <c r="Y1670" t="s">
        <v>23570</v>
      </c>
      <c r="AA1670" t="s">
        <v>23870</v>
      </c>
      <c r="AD1670" t="s">
        <v>23677</v>
      </c>
      <c r="AF1670" t="s">
        <v>23623</v>
      </c>
    </row>
    <row r="1671" spans="2:32">
      <c r="B1671" t="s">
        <v>23608</v>
      </c>
      <c r="C1671" t="s">
        <v>23609</v>
      </c>
      <c r="E1671" t="s">
        <v>11338</v>
      </c>
      <c r="F1671">
        <v>-1</v>
      </c>
      <c r="G1671">
        <v>780</v>
      </c>
      <c r="H1671">
        <v>1020</v>
      </c>
      <c r="O1671" t="s">
        <v>22753</v>
      </c>
      <c r="P1671">
        <v>0.1</v>
      </c>
      <c r="Q1671">
        <v>2</v>
      </c>
      <c r="R1671" t="s">
        <v>23623</v>
      </c>
      <c r="S1671">
        <v>10</v>
      </c>
      <c r="U1671" t="s">
        <v>23623</v>
      </c>
      <c r="Y1671" t="s">
        <v>23570</v>
      </c>
      <c r="AA1671" t="s">
        <v>23870</v>
      </c>
      <c r="AD1671" t="s">
        <v>23677</v>
      </c>
      <c r="AF1671" t="s">
        <v>23623</v>
      </c>
    </row>
    <row r="1672" spans="2:32">
      <c r="B1672" t="s">
        <v>23608</v>
      </c>
      <c r="C1672" t="s">
        <v>23609</v>
      </c>
      <c r="E1672" t="s">
        <v>11338</v>
      </c>
      <c r="F1672">
        <v>1</v>
      </c>
      <c r="G1672">
        <v>780</v>
      </c>
      <c r="H1672">
        <v>1020</v>
      </c>
      <c r="O1672" t="s">
        <v>22753</v>
      </c>
      <c r="P1672">
        <v>0.1</v>
      </c>
      <c r="Q1672">
        <v>2</v>
      </c>
      <c r="R1672" t="s">
        <v>23623</v>
      </c>
      <c r="S1672">
        <v>10</v>
      </c>
      <c r="U1672" t="s">
        <v>23623</v>
      </c>
      <c r="Y1672" t="s">
        <v>23578</v>
      </c>
      <c r="AA1672" t="s">
        <v>23870</v>
      </c>
      <c r="AD1672" t="s">
        <v>23677</v>
      </c>
      <c r="AF1672" t="s">
        <v>23623</v>
      </c>
    </row>
    <row r="1673" spans="2:32">
      <c r="B1673" t="s">
        <v>23973</v>
      </c>
      <c r="C1673" t="s">
        <v>23974</v>
      </c>
      <c r="E1673" t="s">
        <v>23975</v>
      </c>
      <c r="F1673">
        <v>1</v>
      </c>
      <c r="G1673">
        <v>1350</v>
      </c>
      <c r="H1673">
        <v>1760</v>
      </c>
      <c r="O1673" t="s">
        <v>22753</v>
      </c>
      <c r="P1673">
        <v>0.1</v>
      </c>
      <c r="Q1673">
        <v>2</v>
      </c>
      <c r="R1673" t="s">
        <v>23623</v>
      </c>
      <c r="S1673">
        <v>10</v>
      </c>
      <c r="U1673" t="s">
        <v>23623</v>
      </c>
      <c r="Y1673" t="s">
        <v>23570</v>
      </c>
      <c r="AA1673" t="s">
        <v>23870</v>
      </c>
      <c r="AD1673" t="s">
        <v>23677</v>
      </c>
      <c r="AF1673" t="s">
        <v>23623</v>
      </c>
    </row>
    <row r="1674" spans="2:32">
      <c r="B1674" t="s">
        <v>23976</v>
      </c>
      <c r="C1674" t="s">
        <v>23977</v>
      </c>
      <c r="E1674" t="s">
        <v>23975</v>
      </c>
      <c r="F1674">
        <v>-1</v>
      </c>
      <c r="G1674">
        <v>1190</v>
      </c>
      <c r="H1674">
        <v>1550</v>
      </c>
      <c r="O1674" t="s">
        <v>22753</v>
      </c>
      <c r="P1674">
        <v>0.1</v>
      </c>
      <c r="Q1674">
        <v>2</v>
      </c>
      <c r="R1674" t="s">
        <v>23623</v>
      </c>
      <c r="S1674">
        <v>10</v>
      </c>
      <c r="U1674" t="s">
        <v>23623</v>
      </c>
      <c r="Y1674" t="s">
        <v>23570</v>
      </c>
      <c r="AA1674" t="s">
        <v>23870</v>
      </c>
      <c r="AD1674" t="s">
        <v>23677</v>
      </c>
      <c r="AF1674" t="s">
        <v>23623</v>
      </c>
    </row>
    <row r="1675" spans="2:32">
      <c r="B1675" t="s">
        <v>23608</v>
      </c>
      <c r="C1675" t="s">
        <v>23609</v>
      </c>
      <c r="E1675" t="s">
        <v>11338</v>
      </c>
      <c r="F1675">
        <v>1</v>
      </c>
      <c r="G1675">
        <v>780</v>
      </c>
      <c r="H1675">
        <v>1020</v>
      </c>
      <c r="O1675" t="s">
        <v>22753</v>
      </c>
      <c r="P1675">
        <v>0.1</v>
      </c>
      <c r="Q1675">
        <v>2</v>
      </c>
      <c r="R1675" t="s">
        <v>23623</v>
      </c>
      <c r="S1675">
        <v>10</v>
      </c>
      <c r="U1675" t="s">
        <v>23623</v>
      </c>
      <c r="Y1675" t="s">
        <v>23570</v>
      </c>
      <c r="AA1675" t="s">
        <v>23843</v>
      </c>
      <c r="AD1675" t="s">
        <v>23677</v>
      </c>
      <c r="AF1675" t="s">
        <v>23623</v>
      </c>
    </row>
    <row r="1676" spans="2:32">
      <c r="B1676" t="s">
        <v>23608</v>
      </c>
      <c r="C1676" t="s">
        <v>23609</v>
      </c>
      <c r="E1676" t="s">
        <v>11338</v>
      </c>
      <c r="F1676">
        <v>1</v>
      </c>
      <c r="G1676">
        <v>780</v>
      </c>
      <c r="H1676">
        <v>1020</v>
      </c>
      <c r="O1676" t="s">
        <v>22753</v>
      </c>
      <c r="P1676">
        <v>0.1</v>
      </c>
      <c r="Q1676">
        <v>2</v>
      </c>
      <c r="R1676" t="s">
        <v>23623</v>
      </c>
      <c r="S1676">
        <v>10</v>
      </c>
      <c r="U1676" t="s">
        <v>23623</v>
      </c>
      <c r="Y1676" t="s">
        <v>23570</v>
      </c>
      <c r="AA1676" t="s">
        <v>23843</v>
      </c>
      <c r="AD1676" t="s">
        <v>23677</v>
      </c>
      <c r="AF1676" t="s">
        <v>23623</v>
      </c>
    </row>
    <row r="1677" spans="2:32">
      <c r="B1677" t="s">
        <v>23608</v>
      </c>
      <c r="C1677" t="s">
        <v>23609</v>
      </c>
      <c r="E1677" t="s">
        <v>11338</v>
      </c>
      <c r="F1677">
        <v>1</v>
      </c>
      <c r="G1677">
        <v>780</v>
      </c>
      <c r="H1677">
        <v>1020</v>
      </c>
      <c r="O1677" t="s">
        <v>22753</v>
      </c>
      <c r="P1677">
        <v>0.1</v>
      </c>
      <c r="Q1677">
        <v>2</v>
      </c>
      <c r="R1677" t="s">
        <v>23623</v>
      </c>
      <c r="S1677">
        <v>10</v>
      </c>
      <c r="U1677" t="s">
        <v>23623</v>
      </c>
      <c r="Y1677" t="s">
        <v>23570</v>
      </c>
      <c r="AA1677" t="s">
        <v>23843</v>
      </c>
      <c r="AD1677" t="s">
        <v>23677</v>
      </c>
      <c r="AF1677" t="s">
        <v>23623</v>
      </c>
    </row>
    <row r="1678" spans="2:32">
      <c r="B1678" t="s">
        <v>23844</v>
      </c>
      <c r="C1678" t="s">
        <v>23845</v>
      </c>
      <c r="E1678" t="s">
        <v>2735</v>
      </c>
      <c r="F1678">
        <v>1</v>
      </c>
      <c r="G1678">
        <v>970</v>
      </c>
      <c r="H1678">
        <v>1260</v>
      </c>
      <c r="O1678" t="s">
        <v>22753</v>
      </c>
      <c r="P1678">
        <v>0.1</v>
      </c>
      <c r="Q1678">
        <v>2</v>
      </c>
      <c r="R1678" t="s">
        <v>23623</v>
      </c>
      <c r="S1678">
        <v>10</v>
      </c>
      <c r="U1678" t="s">
        <v>23623</v>
      </c>
      <c r="Y1678" t="s">
        <v>23570</v>
      </c>
      <c r="AA1678" t="s">
        <v>23843</v>
      </c>
      <c r="AD1678" t="s">
        <v>23677</v>
      </c>
      <c r="AF1678" t="s">
        <v>23623</v>
      </c>
    </row>
    <row r="1679" spans="2:32">
      <c r="B1679" t="s">
        <v>23844</v>
      </c>
      <c r="C1679" t="s">
        <v>23845</v>
      </c>
      <c r="E1679" t="s">
        <v>2735</v>
      </c>
      <c r="F1679">
        <v>1</v>
      </c>
      <c r="G1679">
        <v>970</v>
      </c>
      <c r="H1679">
        <v>1260</v>
      </c>
      <c r="O1679" t="s">
        <v>22753</v>
      </c>
      <c r="P1679">
        <v>0.1</v>
      </c>
      <c r="Q1679">
        <v>2</v>
      </c>
      <c r="R1679" t="s">
        <v>23623</v>
      </c>
      <c r="S1679">
        <v>10</v>
      </c>
      <c r="U1679" t="s">
        <v>23623</v>
      </c>
      <c r="Y1679" t="s">
        <v>23570</v>
      </c>
      <c r="AA1679" t="s">
        <v>23843</v>
      </c>
      <c r="AD1679" t="s">
        <v>23677</v>
      </c>
      <c r="AF1679" t="s">
        <v>23623</v>
      </c>
    </row>
    <row r="1680" spans="2:32">
      <c r="B1680" t="s">
        <v>23844</v>
      </c>
      <c r="C1680" t="s">
        <v>23845</v>
      </c>
      <c r="E1680" t="s">
        <v>2735</v>
      </c>
      <c r="F1680">
        <v>1</v>
      </c>
      <c r="G1680">
        <v>970</v>
      </c>
      <c r="H1680">
        <v>1260</v>
      </c>
      <c r="O1680" t="s">
        <v>22753</v>
      </c>
      <c r="P1680">
        <v>0.1</v>
      </c>
      <c r="Q1680">
        <v>2</v>
      </c>
      <c r="R1680" t="s">
        <v>23623</v>
      </c>
      <c r="S1680">
        <v>10</v>
      </c>
      <c r="U1680" t="s">
        <v>23623</v>
      </c>
      <c r="Y1680" t="s">
        <v>23570</v>
      </c>
      <c r="AA1680" t="s">
        <v>23843</v>
      </c>
      <c r="AD1680" t="s">
        <v>23677</v>
      </c>
      <c r="AF1680" t="s">
        <v>23623</v>
      </c>
    </row>
    <row r="1681" spans="2:32">
      <c r="B1681" t="s">
        <v>23946</v>
      </c>
      <c r="C1681" t="s">
        <v>23947</v>
      </c>
      <c r="E1681" t="s">
        <v>11548</v>
      </c>
      <c r="F1681">
        <v>16.8</v>
      </c>
      <c r="G1681">
        <v>2060</v>
      </c>
      <c r="H1681">
        <v>2680</v>
      </c>
      <c r="O1681" t="s">
        <v>22753</v>
      </c>
      <c r="P1681">
        <v>0.1</v>
      </c>
      <c r="Q1681">
        <v>1</v>
      </c>
      <c r="R1681" t="s">
        <v>23623</v>
      </c>
      <c r="S1681">
        <v>10</v>
      </c>
      <c r="U1681" t="s">
        <v>23623</v>
      </c>
      <c r="Y1681" t="s">
        <v>23570</v>
      </c>
      <c r="AA1681" t="s">
        <v>23846</v>
      </c>
      <c r="AD1681" t="s">
        <v>23677</v>
      </c>
      <c r="AF1681" t="s">
        <v>23623</v>
      </c>
    </row>
    <row r="1682" spans="2:32">
      <c r="B1682" t="s">
        <v>23949</v>
      </c>
      <c r="C1682" t="s">
        <v>23950</v>
      </c>
      <c r="E1682" t="s">
        <v>19754</v>
      </c>
      <c r="F1682">
        <v>5.8</v>
      </c>
      <c r="G1682">
        <v>900</v>
      </c>
      <c r="H1682">
        <v>1170</v>
      </c>
      <c r="O1682" t="s">
        <v>22753</v>
      </c>
      <c r="P1682">
        <v>0.1</v>
      </c>
      <c r="Q1682">
        <v>1</v>
      </c>
      <c r="R1682" t="s">
        <v>23623</v>
      </c>
      <c r="S1682">
        <v>10</v>
      </c>
      <c r="U1682" t="s">
        <v>23623</v>
      </c>
      <c r="Y1682" t="s">
        <v>23570</v>
      </c>
      <c r="AA1682" t="s">
        <v>23846</v>
      </c>
      <c r="AD1682" t="s">
        <v>23677</v>
      </c>
      <c r="AF1682" t="s">
        <v>23623</v>
      </c>
    </row>
    <row r="1683" spans="2:32">
      <c r="B1683" t="s">
        <v>23951</v>
      </c>
      <c r="C1683" t="s">
        <v>23952</v>
      </c>
      <c r="D1683" t="s">
        <v>23953</v>
      </c>
      <c r="E1683" t="s">
        <v>2611</v>
      </c>
      <c r="F1683">
        <v>8.6</v>
      </c>
      <c r="G1683">
        <v>590</v>
      </c>
      <c r="H1683">
        <v>770</v>
      </c>
      <c r="O1683" t="s">
        <v>22753</v>
      </c>
      <c r="P1683">
        <v>0.1</v>
      </c>
      <c r="Q1683">
        <v>2</v>
      </c>
      <c r="R1683" t="s">
        <v>23623</v>
      </c>
      <c r="S1683">
        <v>10</v>
      </c>
      <c r="U1683" t="s">
        <v>23623</v>
      </c>
      <c r="Y1683" t="s">
        <v>23570</v>
      </c>
      <c r="AA1683" t="s">
        <v>23846</v>
      </c>
      <c r="AD1683" t="s">
        <v>23677</v>
      </c>
      <c r="AF1683" t="s">
        <v>23623</v>
      </c>
    </row>
    <row r="1684" spans="2:32">
      <c r="B1684" t="s">
        <v>23847</v>
      </c>
      <c r="C1684" t="s">
        <v>23848</v>
      </c>
      <c r="E1684" t="s">
        <v>11338</v>
      </c>
      <c r="F1684">
        <v>1.7</v>
      </c>
      <c r="G1684">
        <v>960</v>
      </c>
      <c r="H1684">
        <v>1250</v>
      </c>
      <c r="O1684" t="s">
        <v>22753</v>
      </c>
      <c r="P1684">
        <v>0.1</v>
      </c>
      <c r="Q1684">
        <v>1</v>
      </c>
      <c r="R1684" t="s">
        <v>23623</v>
      </c>
      <c r="S1684">
        <v>10</v>
      </c>
      <c r="U1684" t="s">
        <v>23623</v>
      </c>
      <c r="Y1684" t="s">
        <v>23570</v>
      </c>
      <c r="AA1684" t="s">
        <v>23849</v>
      </c>
      <c r="AD1684" t="s">
        <v>23677</v>
      </c>
      <c r="AF1684" t="s">
        <v>23623</v>
      </c>
    </row>
    <row r="1685" spans="2:32">
      <c r="B1685" t="s">
        <v>23850</v>
      </c>
      <c r="C1685" t="s">
        <v>23851</v>
      </c>
      <c r="E1685" t="s">
        <v>2613</v>
      </c>
      <c r="F1685">
        <v>18.7</v>
      </c>
      <c r="G1685">
        <v>350</v>
      </c>
      <c r="H1685">
        <v>460</v>
      </c>
      <c r="O1685" t="s">
        <v>22753</v>
      </c>
      <c r="P1685">
        <v>0.1</v>
      </c>
      <c r="Q1685">
        <v>1</v>
      </c>
      <c r="R1685" t="s">
        <v>23623</v>
      </c>
      <c r="S1685">
        <v>10</v>
      </c>
      <c r="U1685" t="s">
        <v>23623</v>
      </c>
      <c r="Y1685" t="s">
        <v>23570</v>
      </c>
      <c r="AA1685" t="s">
        <v>23852</v>
      </c>
      <c r="AD1685" t="s">
        <v>23677</v>
      </c>
      <c r="AF1685" t="s">
        <v>23623</v>
      </c>
    </row>
    <row r="1686" spans="2:32">
      <c r="B1686" t="s">
        <v>23853</v>
      </c>
      <c r="C1686" t="s">
        <v>23854</v>
      </c>
      <c r="E1686" t="s">
        <v>2613</v>
      </c>
      <c r="F1686">
        <v>17.5</v>
      </c>
      <c r="G1686">
        <v>20</v>
      </c>
      <c r="H1686">
        <v>30</v>
      </c>
      <c r="O1686" t="s">
        <v>22753</v>
      </c>
      <c r="P1686">
        <v>0.1</v>
      </c>
      <c r="Q1686">
        <v>1</v>
      </c>
      <c r="R1686" t="s">
        <v>23623</v>
      </c>
      <c r="S1686">
        <v>10</v>
      </c>
      <c r="U1686" t="s">
        <v>23623</v>
      </c>
      <c r="Y1686" t="s">
        <v>23570</v>
      </c>
      <c r="AA1686" t="s">
        <v>23852</v>
      </c>
      <c r="AD1686" t="s">
        <v>23677</v>
      </c>
      <c r="AF1686" t="s">
        <v>23623</v>
      </c>
    </row>
    <row r="1687" spans="2:32">
      <c r="B1687" t="s">
        <v>23855</v>
      </c>
      <c r="C1687" t="s">
        <v>23856</v>
      </c>
      <c r="E1687" t="s">
        <v>19754</v>
      </c>
      <c r="F1687">
        <v>0.2</v>
      </c>
      <c r="G1687">
        <v>2630</v>
      </c>
      <c r="H1687">
        <v>3420</v>
      </c>
      <c r="O1687" t="s">
        <v>22753</v>
      </c>
      <c r="P1687">
        <v>0.1</v>
      </c>
      <c r="Q1687">
        <v>1</v>
      </c>
      <c r="R1687" t="s">
        <v>23623</v>
      </c>
      <c r="S1687">
        <v>10</v>
      </c>
      <c r="U1687" t="s">
        <v>23623</v>
      </c>
      <c r="Y1687" t="s">
        <v>23570</v>
      </c>
      <c r="AA1687" t="s">
        <v>23852</v>
      </c>
      <c r="AD1687" t="s">
        <v>23677</v>
      </c>
      <c r="AF1687" t="s">
        <v>23623</v>
      </c>
    </row>
    <row r="1688" spans="2:32">
      <c r="B1688" t="s">
        <v>23857</v>
      </c>
      <c r="C1688" t="s">
        <v>23858</v>
      </c>
      <c r="E1688" t="s">
        <v>2611</v>
      </c>
      <c r="F1688">
        <v>14.9</v>
      </c>
      <c r="G1688">
        <v>750</v>
      </c>
      <c r="H1688">
        <v>980</v>
      </c>
      <c r="O1688" t="s">
        <v>22753</v>
      </c>
      <c r="P1688">
        <v>0.1</v>
      </c>
      <c r="Q1688">
        <v>2</v>
      </c>
      <c r="R1688" t="s">
        <v>23623</v>
      </c>
      <c r="S1688">
        <v>10</v>
      </c>
      <c r="U1688" t="s">
        <v>23623</v>
      </c>
      <c r="Y1688" t="s">
        <v>23570</v>
      </c>
      <c r="AA1688" t="s">
        <v>23852</v>
      </c>
      <c r="AD1688" t="s">
        <v>23677</v>
      </c>
      <c r="AF1688" t="s">
        <v>23623</v>
      </c>
    </row>
    <row r="1689" spans="2:32">
      <c r="B1689" t="s">
        <v>23853</v>
      </c>
      <c r="C1689" t="s">
        <v>23854</v>
      </c>
      <c r="E1689" t="s">
        <v>2613</v>
      </c>
      <c r="F1689">
        <v>11</v>
      </c>
      <c r="G1689">
        <v>20</v>
      </c>
      <c r="H1689">
        <v>30</v>
      </c>
      <c r="O1689" t="s">
        <v>22753</v>
      </c>
      <c r="P1689">
        <v>0.1</v>
      </c>
      <c r="Q1689">
        <v>1</v>
      </c>
      <c r="R1689" t="s">
        <v>23623</v>
      </c>
      <c r="S1689">
        <v>10</v>
      </c>
      <c r="U1689" t="s">
        <v>23623</v>
      </c>
      <c r="Y1689" t="s">
        <v>23570</v>
      </c>
      <c r="AA1689" t="s">
        <v>23859</v>
      </c>
      <c r="AD1689" t="s">
        <v>23677</v>
      </c>
      <c r="AF1689" t="s">
        <v>23623</v>
      </c>
    </row>
    <row r="1690" spans="2:32">
      <c r="B1690" t="s">
        <v>23855</v>
      </c>
      <c r="C1690" t="s">
        <v>23856</v>
      </c>
      <c r="E1690" t="s">
        <v>19754</v>
      </c>
      <c r="F1690">
        <v>0.1</v>
      </c>
      <c r="G1690">
        <v>2630</v>
      </c>
      <c r="H1690">
        <v>3420</v>
      </c>
      <c r="O1690" t="s">
        <v>22753</v>
      </c>
      <c r="P1690">
        <v>0.1</v>
      </c>
      <c r="Q1690">
        <v>1</v>
      </c>
      <c r="R1690" t="s">
        <v>23623</v>
      </c>
      <c r="S1690">
        <v>10</v>
      </c>
      <c r="U1690" t="s">
        <v>23623</v>
      </c>
      <c r="Y1690" t="s">
        <v>23570</v>
      </c>
      <c r="AA1690" t="s">
        <v>23859</v>
      </c>
      <c r="AD1690" t="s">
        <v>23677</v>
      </c>
      <c r="AF1690" t="s">
        <v>23623</v>
      </c>
    </row>
    <row r="1691" spans="2:32">
      <c r="B1691" t="s">
        <v>23943</v>
      </c>
      <c r="C1691" t="s">
        <v>23944</v>
      </c>
      <c r="D1691" t="s">
        <v>23945</v>
      </c>
      <c r="E1691" t="s">
        <v>2613</v>
      </c>
      <c r="F1691">
        <v>15.9</v>
      </c>
      <c r="G1691">
        <v>440</v>
      </c>
      <c r="H1691">
        <v>580</v>
      </c>
      <c r="O1691" t="s">
        <v>22753</v>
      </c>
      <c r="P1691">
        <v>0.1</v>
      </c>
      <c r="Q1691">
        <v>0</v>
      </c>
      <c r="R1691" t="s">
        <v>23623</v>
      </c>
      <c r="S1691">
        <v>10</v>
      </c>
      <c r="U1691" t="s">
        <v>23623</v>
      </c>
      <c r="Y1691" t="s">
        <v>23570</v>
      </c>
      <c r="AA1691" t="s">
        <v>23859</v>
      </c>
      <c r="AD1691" t="s">
        <v>23677</v>
      </c>
      <c r="AF1691" t="s">
        <v>23623</v>
      </c>
    </row>
    <row r="1692" spans="2:32">
      <c r="B1692" t="s">
        <v>23860</v>
      </c>
      <c r="C1692" t="s">
        <v>23861</v>
      </c>
      <c r="E1692" t="s">
        <v>2611</v>
      </c>
      <c r="F1692">
        <v>9.1</v>
      </c>
      <c r="G1692">
        <v>650</v>
      </c>
      <c r="H1692">
        <v>850</v>
      </c>
      <c r="O1692" t="s">
        <v>22753</v>
      </c>
      <c r="P1692">
        <v>0.1</v>
      </c>
      <c r="Q1692">
        <v>2</v>
      </c>
      <c r="R1692" t="s">
        <v>23623</v>
      </c>
      <c r="S1692">
        <v>10</v>
      </c>
      <c r="U1692" t="s">
        <v>23623</v>
      </c>
      <c r="Y1692" t="s">
        <v>23570</v>
      </c>
      <c r="AA1692" t="s">
        <v>23859</v>
      </c>
      <c r="AD1692" t="s">
        <v>23677</v>
      </c>
      <c r="AF1692" t="s">
        <v>23623</v>
      </c>
    </row>
    <row r="1693" spans="2:32">
      <c r="B1693" t="s">
        <v>23868</v>
      </c>
      <c r="C1693" t="s">
        <v>23869</v>
      </c>
      <c r="E1693" t="s">
        <v>23590</v>
      </c>
      <c r="F1693">
        <v>1</v>
      </c>
      <c r="G1693">
        <v>3950</v>
      </c>
      <c r="H1693">
        <v>5130</v>
      </c>
      <c r="O1693" t="s">
        <v>22753</v>
      </c>
      <c r="P1693">
        <v>0.1</v>
      </c>
      <c r="Q1693">
        <v>1</v>
      </c>
      <c r="R1693" t="s">
        <v>23680</v>
      </c>
      <c r="S1693">
        <v>11</v>
      </c>
      <c r="U1693" t="s">
        <v>23680</v>
      </c>
      <c r="Y1693" t="s">
        <v>23570</v>
      </c>
      <c r="AA1693" t="s">
        <v>23870</v>
      </c>
      <c r="AD1693" t="s">
        <v>23677</v>
      </c>
      <c r="AF1693" t="s">
        <v>23680</v>
      </c>
    </row>
    <row r="1694" spans="2:32">
      <c r="B1694" t="s">
        <v>23868</v>
      </c>
      <c r="C1694" t="s">
        <v>23869</v>
      </c>
      <c r="E1694" t="s">
        <v>23590</v>
      </c>
      <c r="F1694">
        <v>1</v>
      </c>
      <c r="G1694">
        <v>3950</v>
      </c>
      <c r="H1694">
        <v>5130</v>
      </c>
      <c r="O1694" t="s">
        <v>22753</v>
      </c>
      <c r="P1694">
        <v>0.1</v>
      </c>
      <c r="Q1694">
        <v>1</v>
      </c>
      <c r="R1694" t="s">
        <v>23680</v>
      </c>
      <c r="S1694">
        <v>11</v>
      </c>
      <c r="U1694" t="s">
        <v>23680</v>
      </c>
      <c r="Y1694" t="s">
        <v>23570</v>
      </c>
      <c r="AA1694" t="s">
        <v>23870</v>
      </c>
      <c r="AD1694" t="s">
        <v>23677</v>
      </c>
      <c r="AF1694" t="s">
        <v>23680</v>
      </c>
    </row>
    <row r="1695" spans="2:32">
      <c r="B1695" t="s">
        <v>23871</v>
      </c>
      <c r="C1695" t="s">
        <v>23872</v>
      </c>
      <c r="E1695" t="s">
        <v>19754</v>
      </c>
      <c r="F1695">
        <v>15</v>
      </c>
      <c r="G1695">
        <v>300</v>
      </c>
      <c r="H1695">
        <v>390</v>
      </c>
      <c r="O1695" t="s">
        <v>22753</v>
      </c>
      <c r="P1695">
        <v>0.1</v>
      </c>
      <c r="Q1695">
        <v>1</v>
      </c>
      <c r="R1695" t="s">
        <v>23680</v>
      </c>
      <c r="S1695">
        <v>11</v>
      </c>
      <c r="U1695" t="s">
        <v>23680</v>
      </c>
      <c r="Y1695" t="s">
        <v>23570</v>
      </c>
      <c r="AA1695" t="s">
        <v>23870</v>
      </c>
      <c r="AD1695" t="s">
        <v>23677</v>
      </c>
      <c r="AF1695" t="s">
        <v>23680</v>
      </c>
    </row>
    <row r="1696" spans="2:32">
      <c r="B1696" t="s">
        <v>23871</v>
      </c>
      <c r="C1696" t="s">
        <v>23872</v>
      </c>
      <c r="E1696" t="s">
        <v>19754</v>
      </c>
      <c r="F1696">
        <v>15</v>
      </c>
      <c r="G1696">
        <v>300</v>
      </c>
      <c r="H1696">
        <v>390</v>
      </c>
      <c r="O1696" t="s">
        <v>22753</v>
      </c>
      <c r="P1696">
        <v>0.1</v>
      </c>
      <c r="Q1696">
        <v>1</v>
      </c>
      <c r="R1696" t="s">
        <v>23680</v>
      </c>
      <c r="S1696">
        <v>11</v>
      </c>
      <c r="U1696" t="s">
        <v>23680</v>
      </c>
      <c r="Y1696" t="s">
        <v>23570</v>
      </c>
      <c r="AA1696" t="s">
        <v>23870</v>
      </c>
      <c r="AD1696" t="s">
        <v>23677</v>
      </c>
      <c r="AF1696" t="s">
        <v>23680</v>
      </c>
    </row>
    <row r="1697" spans="2:32">
      <c r="B1697" t="s">
        <v>23873</v>
      </c>
      <c r="C1697" t="s">
        <v>23874</v>
      </c>
      <c r="E1697" t="s">
        <v>19754</v>
      </c>
      <c r="F1697">
        <v>1</v>
      </c>
      <c r="G1697">
        <v>3200</v>
      </c>
      <c r="H1697">
        <v>4160</v>
      </c>
      <c r="O1697" t="s">
        <v>22753</v>
      </c>
      <c r="P1697">
        <v>0.1</v>
      </c>
      <c r="Q1697">
        <v>1</v>
      </c>
      <c r="R1697" t="s">
        <v>23680</v>
      </c>
      <c r="S1697">
        <v>11</v>
      </c>
      <c r="U1697" t="s">
        <v>23680</v>
      </c>
      <c r="Y1697" t="s">
        <v>23570</v>
      </c>
      <c r="AA1697" t="s">
        <v>23870</v>
      </c>
      <c r="AD1697" t="s">
        <v>23677</v>
      </c>
      <c r="AF1697" t="s">
        <v>23680</v>
      </c>
    </row>
    <row r="1698" spans="2:32">
      <c r="B1698" t="s">
        <v>23873</v>
      </c>
      <c r="C1698" t="s">
        <v>23874</v>
      </c>
      <c r="E1698" t="s">
        <v>19754</v>
      </c>
      <c r="F1698">
        <v>1</v>
      </c>
      <c r="G1698">
        <v>3200</v>
      </c>
      <c r="H1698">
        <v>4160</v>
      </c>
      <c r="O1698" t="s">
        <v>22753</v>
      </c>
      <c r="P1698">
        <v>0.1</v>
      </c>
      <c r="Q1698">
        <v>1</v>
      </c>
      <c r="R1698" t="s">
        <v>23680</v>
      </c>
      <c r="S1698">
        <v>11</v>
      </c>
      <c r="U1698" t="s">
        <v>23680</v>
      </c>
      <c r="Y1698" t="s">
        <v>23570</v>
      </c>
      <c r="AA1698" t="s">
        <v>23870</v>
      </c>
      <c r="AD1698" t="s">
        <v>23677</v>
      </c>
      <c r="AF1698" t="s">
        <v>23680</v>
      </c>
    </row>
    <row r="1699" spans="2:32">
      <c r="B1699" t="s">
        <v>23877</v>
      </c>
      <c r="C1699" t="s">
        <v>23878</v>
      </c>
      <c r="E1699" t="s">
        <v>19754</v>
      </c>
      <c r="F1699">
        <v>15</v>
      </c>
      <c r="G1699">
        <v>81</v>
      </c>
      <c r="H1699">
        <v>110</v>
      </c>
      <c r="O1699" t="s">
        <v>22753</v>
      </c>
      <c r="P1699">
        <v>0.1</v>
      </c>
      <c r="Q1699">
        <v>1</v>
      </c>
      <c r="R1699" t="s">
        <v>23680</v>
      </c>
      <c r="S1699">
        <v>11</v>
      </c>
      <c r="U1699" t="s">
        <v>23680</v>
      </c>
      <c r="Y1699" t="s">
        <v>23570</v>
      </c>
      <c r="AA1699" t="s">
        <v>23870</v>
      </c>
      <c r="AD1699" t="s">
        <v>23677</v>
      </c>
      <c r="AF1699" t="s">
        <v>23680</v>
      </c>
    </row>
    <row r="1700" spans="2:32">
      <c r="B1700" t="s">
        <v>23879</v>
      </c>
      <c r="C1700" t="s">
        <v>23880</v>
      </c>
      <c r="E1700" t="s">
        <v>23590</v>
      </c>
      <c r="F1700">
        <v>1</v>
      </c>
      <c r="G1700">
        <v>592</v>
      </c>
      <c r="H1700">
        <v>770</v>
      </c>
      <c r="O1700" t="s">
        <v>22753</v>
      </c>
      <c r="P1700">
        <v>0.1</v>
      </c>
      <c r="Q1700">
        <v>1</v>
      </c>
      <c r="R1700" t="s">
        <v>23680</v>
      </c>
      <c r="S1700">
        <v>11</v>
      </c>
      <c r="U1700" t="s">
        <v>23680</v>
      </c>
      <c r="Y1700" t="s">
        <v>23570</v>
      </c>
      <c r="AA1700" t="s">
        <v>23870</v>
      </c>
      <c r="AD1700" t="s">
        <v>23677</v>
      </c>
      <c r="AF1700" t="s">
        <v>23680</v>
      </c>
    </row>
    <row r="1701" spans="2:32">
      <c r="B1701" t="s">
        <v>23883</v>
      </c>
      <c r="C1701" t="s">
        <v>23884</v>
      </c>
      <c r="E1701" t="s">
        <v>23590</v>
      </c>
      <c r="F1701">
        <v>1</v>
      </c>
      <c r="G1701">
        <v>224</v>
      </c>
      <c r="H1701">
        <v>290</v>
      </c>
      <c r="O1701" t="s">
        <v>22753</v>
      </c>
      <c r="P1701">
        <v>0.1</v>
      </c>
      <c r="Q1701">
        <v>1</v>
      </c>
      <c r="R1701" t="s">
        <v>23680</v>
      </c>
      <c r="S1701">
        <v>11</v>
      </c>
      <c r="U1701" t="s">
        <v>23680</v>
      </c>
      <c r="Y1701" t="s">
        <v>23570</v>
      </c>
      <c r="AA1701" t="s">
        <v>23870</v>
      </c>
      <c r="AD1701" t="s">
        <v>23677</v>
      </c>
      <c r="AF1701" t="s">
        <v>23680</v>
      </c>
    </row>
    <row r="1702" spans="2:32">
      <c r="B1702" t="s">
        <v>23883</v>
      </c>
      <c r="C1702" t="s">
        <v>23884</v>
      </c>
      <c r="E1702" t="s">
        <v>23590</v>
      </c>
      <c r="F1702">
        <v>1</v>
      </c>
      <c r="G1702">
        <v>224</v>
      </c>
      <c r="H1702">
        <v>290</v>
      </c>
      <c r="O1702" t="s">
        <v>22753</v>
      </c>
      <c r="P1702">
        <v>0.1</v>
      </c>
      <c r="Q1702">
        <v>1</v>
      </c>
      <c r="R1702" t="s">
        <v>23680</v>
      </c>
      <c r="S1702">
        <v>11</v>
      </c>
      <c r="U1702" t="s">
        <v>23680</v>
      </c>
      <c r="Y1702" t="s">
        <v>23570</v>
      </c>
      <c r="AA1702" t="s">
        <v>23870</v>
      </c>
      <c r="AD1702" t="s">
        <v>23677</v>
      </c>
      <c r="AF1702" t="s">
        <v>23680</v>
      </c>
    </row>
    <row r="1703" spans="2:32">
      <c r="B1703" t="s">
        <v>23883</v>
      </c>
      <c r="C1703" t="s">
        <v>23884</v>
      </c>
      <c r="E1703" t="s">
        <v>23590</v>
      </c>
      <c r="F1703">
        <v>1</v>
      </c>
      <c r="G1703">
        <v>224</v>
      </c>
      <c r="H1703">
        <v>290</v>
      </c>
      <c r="O1703" t="s">
        <v>22753</v>
      </c>
      <c r="P1703">
        <v>0.1</v>
      </c>
      <c r="Q1703">
        <v>1</v>
      </c>
      <c r="R1703" t="s">
        <v>23680</v>
      </c>
      <c r="S1703">
        <v>11</v>
      </c>
      <c r="U1703" t="s">
        <v>23680</v>
      </c>
      <c r="Y1703" t="s">
        <v>23570</v>
      </c>
      <c r="AA1703" t="s">
        <v>23870</v>
      </c>
      <c r="AD1703" t="s">
        <v>23677</v>
      </c>
      <c r="AF1703" t="s">
        <v>23680</v>
      </c>
    </row>
    <row r="1704" spans="2:32">
      <c r="B1704" t="s">
        <v>23883</v>
      </c>
      <c r="C1704" t="s">
        <v>23884</v>
      </c>
      <c r="E1704" t="s">
        <v>23590</v>
      </c>
      <c r="F1704">
        <v>1</v>
      </c>
      <c r="G1704">
        <v>224</v>
      </c>
      <c r="H1704">
        <v>290</v>
      </c>
      <c r="O1704" t="s">
        <v>22753</v>
      </c>
      <c r="P1704">
        <v>0.1</v>
      </c>
      <c r="Q1704">
        <v>1</v>
      </c>
      <c r="R1704" t="s">
        <v>23680</v>
      </c>
      <c r="S1704">
        <v>11</v>
      </c>
      <c r="U1704" t="s">
        <v>23680</v>
      </c>
      <c r="Y1704" t="s">
        <v>23570</v>
      </c>
      <c r="AA1704" t="s">
        <v>23870</v>
      </c>
      <c r="AD1704" t="s">
        <v>23677</v>
      </c>
      <c r="AF1704" t="s">
        <v>23680</v>
      </c>
    </row>
    <row r="1705" spans="2:32">
      <c r="B1705" t="s">
        <v>23883</v>
      </c>
      <c r="C1705" t="s">
        <v>23884</v>
      </c>
      <c r="E1705" t="s">
        <v>23590</v>
      </c>
      <c r="F1705">
        <v>1</v>
      </c>
      <c r="G1705">
        <v>224</v>
      </c>
      <c r="H1705">
        <v>290</v>
      </c>
      <c r="O1705" t="s">
        <v>22753</v>
      </c>
      <c r="P1705">
        <v>0.1</v>
      </c>
      <c r="Q1705">
        <v>1</v>
      </c>
      <c r="R1705" t="s">
        <v>23680</v>
      </c>
      <c r="S1705">
        <v>11</v>
      </c>
      <c r="U1705" t="s">
        <v>23680</v>
      </c>
      <c r="Y1705" t="s">
        <v>23570</v>
      </c>
      <c r="AA1705" t="s">
        <v>23870</v>
      </c>
      <c r="AD1705" t="s">
        <v>23677</v>
      </c>
      <c r="AF1705" t="s">
        <v>23680</v>
      </c>
    </row>
    <row r="1706" spans="2:32">
      <c r="B1706" t="s">
        <v>23885</v>
      </c>
      <c r="C1706" t="s">
        <v>23886</v>
      </c>
      <c r="E1706" t="s">
        <v>23590</v>
      </c>
      <c r="F1706">
        <v>1</v>
      </c>
      <c r="G1706">
        <v>447</v>
      </c>
      <c r="H1706">
        <v>580</v>
      </c>
      <c r="O1706" t="s">
        <v>22753</v>
      </c>
      <c r="P1706">
        <v>0.1</v>
      </c>
      <c r="Q1706">
        <v>1</v>
      </c>
      <c r="R1706" t="s">
        <v>23680</v>
      </c>
      <c r="S1706">
        <v>11</v>
      </c>
      <c r="U1706" t="s">
        <v>23680</v>
      </c>
      <c r="Y1706" t="s">
        <v>23570</v>
      </c>
      <c r="AA1706" t="s">
        <v>23870</v>
      </c>
      <c r="AD1706" t="s">
        <v>23677</v>
      </c>
      <c r="AF1706" t="s">
        <v>23680</v>
      </c>
    </row>
    <row r="1707" spans="2:32">
      <c r="B1707" t="s">
        <v>23889</v>
      </c>
      <c r="C1707" t="s">
        <v>23890</v>
      </c>
      <c r="E1707" t="s">
        <v>23590</v>
      </c>
      <c r="F1707">
        <v>1</v>
      </c>
      <c r="G1707">
        <v>50</v>
      </c>
      <c r="H1707">
        <v>70</v>
      </c>
      <c r="O1707" t="s">
        <v>22753</v>
      </c>
      <c r="P1707">
        <v>0.1</v>
      </c>
      <c r="Q1707">
        <v>1</v>
      </c>
      <c r="R1707" t="s">
        <v>23680</v>
      </c>
      <c r="S1707">
        <v>11</v>
      </c>
      <c r="U1707" t="s">
        <v>23680</v>
      </c>
      <c r="Y1707" t="s">
        <v>23570</v>
      </c>
      <c r="AA1707" t="s">
        <v>23870</v>
      </c>
      <c r="AD1707" t="s">
        <v>23677</v>
      </c>
      <c r="AF1707" t="s">
        <v>23680</v>
      </c>
    </row>
    <row r="1708" spans="2:32">
      <c r="B1708" t="s">
        <v>23889</v>
      </c>
      <c r="C1708" t="s">
        <v>23890</v>
      </c>
      <c r="E1708" t="s">
        <v>23590</v>
      </c>
      <c r="F1708">
        <v>1</v>
      </c>
      <c r="G1708">
        <v>50</v>
      </c>
      <c r="H1708">
        <v>70</v>
      </c>
      <c r="O1708" t="s">
        <v>22753</v>
      </c>
      <c r="P1708">
        <v>0.1</v>
      </c>
      <c r="Q1708">
        <v>1</v>
      </c>
      <c r="R1708" t="s">
        <v>23680</v>
      </c>
      <c r="S1708">
        <v>11</v>
      </c>
      <c r="U1708" t="s">
        <v>23680</v>
      </c>
      <c r="Y1708" t="s">
        <v>23570</v>
      </c>
      <c r="AA1708" t="s">
        <v>23870</v>
      </c>
      <c r="AD1708" t="s">
        <v>23677</v>
      </c>
      <c r="AF1708" t="s">
        <v>23680</v>
      </c>
    </row>
    <row r="1709" spans="2:32">
      <c r="B1709" t="s">
        <v>23891</v>
      </c>
      <c r="C1709" t="s">
        <v>23892</v>
      </c>
      <c r="E1709" t="s">
        <v>23590</v>
      </c>
      <c r="F1709">
        <v>1</v>
      </c>
      <c r="G1709">
        <v>950</v>
      </c>
      <c r="H1709">
        <v>1240</v>
      </c>
      <c r="O1709" t="s">
        <v>22753</v>
      </c>
      <c r="P1709">
        <v>0.1</v>
      </c>
      <c r="Q1709">
        <v>1</v>
      </c>
      <c r="R1709" t="s">
        <v>23680</v>
      </c>
      <c r="S1709">
        <v>11</v>
      </c>
      <c r="U1709" t="s">
        <v>23680</v>
      </c>
      <c r="Y1709" t="s">
        <v>23570</v>
      </c>
      <c r="AA1709" t="s">
        <v>23870</v>
      </c>
      <c r="AD1709" t="s">
        <v>23677</v>
      </c>
      <c r="AF1709" t="s">
        <v>23680</v>
      </c>
    </row>
    <row r="1710" spans="2:32">
      <c r="B1710" t="s">
        <v>23893</v>
      </c>
      <c r="C1710" t="s">
        <v>23894</v>
      </c>
      <c r="E1710" t="s">
        <v>23590</v>
      </c>
      <c r="F1710">
        <v>1</v>
      </c>
      <c r="G1710">
        <v>258</v>
      </c>
      <c r="H1710">
        <v>340</v>
      </c>
      <c r="O1710" t="s">
        <v>22753</v>
      </c>
      <c r="P1710">
        <v>0.1</v>
      </c>
      <c r="Q1710">
        <v>1</v>
      </c>
      <c r="R1710" t="s">
        <v>23680</v>
      </c>
      <c r="S1710">
        <v>11</v>
      </c>
      <c r="U1710" t="s">
        <v>23680</v>
      </c>
      <c r="Y1710" t="s">
        <v>23570</v>
      </c>
      <c r="AA1710" t="s">
        <v>23870</v>
      </c>
      <c r="AD1710" t="s">
        <v>23677</v>
      </c>
      <c r="AF1710" t="s">
        <v>23680</v>
      </c>
    </row>
    <row r="1711" spans="2:32">
      <c r="B1711" t="s">
        <v>23893</v>
      </c>
      <c r="C1711" t="s">
        <v>23894</v>
      </c>
      <c r="E1711" t="s">
        <v>23590</v>
      </c>
      <c r="F1711">
        <v>1</v>
      </c>
      <c r="G1711">
        <v>258</v>
      </c>
      <c r="H1711">
        <v>340</v>
      </c>
      <c r="O1711" t="s">
        <v>22753</v>
      </c>
      <c r="P1711">
        <v>0.1</v>
      </c>
      <c r="Q1711">
        <v>1</v>
      </c>
      <c r="R1711" t="s">
        <v>23680</v>
      </c>
      <c r="S1711">
        <v>11</v>
      </c>
      <c r="U1711" t="s">
        <v>23680</v>
      </c>
      <c r="Y1711" t="s">
        <v>23570</v>
      </c>
      <c r="AA1711" t="s">
        <v>23870</v>
      </c>
      <c r="AD1711" t="s">
        <v>23677</v>
      </c>
      <c r="AF1711" t="s">
        <v>23680</v>
      </c>
    </row>
    <row r="1712" spans="2:32">
      <c r="B1712" t="s">
        <v>23893</v>
      </c>
      <c r="C1712" t="s">
        <v>23894</v>
      </c>
      <c r="E1712" t="s">
        <v>23590</v>
      </c>
      <c r="F1712">
        <v>1</v>
      </c>
      <c r="G1712">
        <v>258</v>
      </c>
      <c r="H1712">
        <v>340</v>
      </c>
      <c r="O1712" t="s">
        <v>22753</v>
      </c>
      <c r="P1712">
        <v>0.1</v>
      </c>
      <c r="Q1712">
        <v>1</v>
      </c>
      <c r="R1712" t="s">
        <v>23680</v>
      </c>
      <c r="S1712">
        <v>11</v>
      </c>
      <c r="U1712" t="s">
        <v>23680</v>
      </c>
      <c r="Y1712" t="s">
        <v>23570</v>
      </c>
      <c r="AA1712" t="s">
        <v>23870</v>
      </c>
      <c r="AD1712" t="s">
        <v>23677</v>
      </c>
      <c r="AF1712" t="s">
        <v>23680</v>
      </c>
    </row>
    <row r="1713" spans="2:32">
      <c r="B1713" t="s">
        <v>23893</v>
      </c>
      <c r="C1713" t="s">
        <v>23894</v>
      </c>
      <c r="E1713" t="s">
        <v>23590</v>
      </c>
      <c r="F1713">
        <v>1</v>
      </c>
      <c r="G1713">
        <v>258</v>
      </c>
      <c r="H1713">
        <v>340</v>
      </c>
      <c r="O1713" t="s">
        <v>22753</v>
      </c>
      <c r="P1713">
        <v>0.1</v>
      </c>
      <c r="Q1713">
        <v>1</v>
      </c>
      <c r="R1713" t="s">
        <v>23680</v>
      </c>
      <c r="S1713">
        <v>11</v>
      </c>
      <c r="U1713" t="s">
        <v>23680</v>
      </c>
      <c r="Y1713" t="s">
        <v>23570</v>
      </c>
      <c r="AA1713" t="s">
        <v>23870</v>
      </c>
      <c r="AD1713" t="s">
        <v>23677</v>
      </c>
      <c r="AF1713" t="s">
        <v>23680</v>
      </c>
    </row>
    <row r="1714" spans="2:32">
      <c r="B1714" t="s">
        <v>23833</v>
      </c>
      <c r="C1714" t="s">
        <v>23834</v>
      </c>
      <c r="E1714" t="s">
        <v>19754</v>
      </c>
      <c r="F1714">
        <v>1</v>
      </c>
      <c r="G1714">
        <v>50</v>
      </c>
      <c r="H1714">
        <v>70</v>
      </c>
      <c r="O1714" t="s">
        <v>22753</v>
      </c>
      <c r="P1714">
        <v>0.1</v>
      </c>
      <c r="Q1714">
        <v>1</v>
      </c>
      <c r="R1714" t="s">
        <v>23680</v>
      </c>
      <c r="S1714">
        <v>11</v>
      </c>
      <c r="U1714" t="s">
        <v>23680</v>
      </c>
      <c r="Y1714" t="s">
        <v>23570</v>
      </c>
      <c r="AA1714" t="s">
        <v>23870</v>
      </c>
      <c r="AD1714" t="s">
        <v>23677</v>
      </c>
      <c r="AF1714" t="s">
        <v>23680</v>
      </c>
    </row>
    <row r="1715" spans="2:32">
      <c r="B1715" t="s">
        <v>23833</v>
      </c>
      <c r="C1715" t="s">
        <v>23834</v>
      </c>
      <c r="E1715" t="s">
        <v>19754</v>
      </c>
      <c r="F1715">
        <v>1</v>
      </c>
      <c r="G1715">
        <v>50</v>
      </c>
      <c r="H1715">
        <v>70</v>
      </c>
      <c r="O1715" t="s">
        <v>22753</v>
      </c>
      <c r="P1715">
        <v>0.1</v>
      </c>
      <c r="Q1715">
        <v>1</v>
      </c>
      <c r="R1715" t="s">
        <v>23680</v>
      </c>
      <c r="S1715">
        <v>11</v>
      </c>
      <c r="U1715" t="s">
        <v>23680</v>
      </c>
      <c r="Y1715" t="s">
        <v>23570</v>
      </c>
      <c r="AA1715" t="s">
        <v>23870</v>
      </c>
      <c r="AD1715" t="s">
        <v>23677</v>
      </c>
      <c r="AF1715" t="s">
        <v>23680</v>
      </c>
    </row>
    <row r="1716" spans="2:32">
      <c r="B1716" t="s">
        <v>23833</v>
      </c>
      <c r="C1716" t="s">
        <v>23834</v>
      </c>
      <c r="E1716" t="s">
        <v>19754</v>
      </c>
      <c r="F1716">
        <v>1</v>
      </c>
      <c r="G1716">
        <v>50</v>
      </c>
      <c r="H1716">
        <v>70</v>
      </c>
      <c r="O1716" t="s">
        <v>22753</v>
      </c>
      <c r="P1716">
        <v>0.1</v>
      </c>
      <c r="Q1716">
        <v>1</v>
      </c>
      <c r="R1716" t="s">
        <v>23680</v>
      </c>
      <c r="S1716">
        <v>11</v>
      </c>
      <c r="U1716" t="s">
        <v>23680</v>
      </c>
      <c r="Y1716" t="s">
        <v>23570</v>
      </c>
      <c r="AA1716" t="s">
        <v>23870</v>
      </c>
      <c r="AD1716" t="s">
        <v>23677</v>
      </c>
      <c r="AF1716" t="s">
        <v>23680</v>
      </c>
    </row>
    <row r="1717" spans="2:32">
      <c r="B1717" t="s">
        <v>23833</v>
      </c>
      <c r="C1717" t="s">
        <v>23834</v>
      </c>
      <c r="E1717" t="s">
        <v>19754</v>
      </c>
      <c r="F1717">
        <v>1</v>
      </c>
      <c r="G1717">
        <v>50</v>
      </c>
      <c r="H1717">
        <v>70</v>
      </c>
      <c r="O1717" t="s">
        <v>22753</v>
      </c>
      <c r="P1717">
        <v>0.1</v>
      </c>
      <c r="Q1717">
        <v>1</v>
      </c>
      <c r="R1717" t="s">
        <v>23680</v>
      </c>
      <c r="S1717">
        <v>11</v>
      </c>
      <c r="U1717" t="s">
        <v>23680</v>
      </c>
      <c r="Y1717" t="s">
        <v>23570</v>
      </c>
      <c r="AA1717" t="s">
        <v>23870</v>
      </c>
      <c r="AD1717" t="s">
        <v>23677</v>
      </c>
      <c r="AF1717" t="s">
        <v>23680</v>
      </c>
    </row>
    <row r="1718" spans="2:32">
      <c r="B1718" t="s">
        <v>23833</v>
      </c>
      <c r="C1718" t="s">
        <v>23834</v>
      </c>
      <c r="E1718" t="s">
        <v>19754</v>
      </c>
      <c r="F1718">
        <v>1</v>
      </c>
      <c r="G1718">
        <v>50</v>
      </c>
      <c r="H1718">
        <v>70</v>
      </c>
      <c r="O1718" t="s">
        <v>22753</v>
      </c>
      <c r="P1718">
        <v>0.1</v>
      </c>
      <c r="Q1718">
        <v>1</v>
      </c>
      <c r="R1718" t="s">
        <v>23680</v>
      </c>
      <c r="S1718">
        <v>11</v>
      </c>
      <c r="U1718" t="s">
        <v>23680</v>
      </c>
      <c r="Y1718" t="s">
        <v>23570</v>
      </c>
      <c r="AA1718" t="s">
        <v>23870</v>
      </c>
      <c r="AD1718" t="s">
        <v>23677</v>
      </c>
      <c r="AF1718" t="s">
        <v>23680</v>
      </c>
    </row>
    <row r="1719" spans="2:32">
      <c r="B1719" t="s">
        <v>23897</v>
      </c>
      <c r="C1719" t="s">
        <v>23898</v>
      </c>
      <c r="E1719" t="s">
        <v>19754</v>
      </c>
      <c r="F1719">
        <v>1</v>
      </c>
      <c r="G1719">
        <v>159</v>
      </c>
      <c r="H1719">
        <v>210</v>
      </c>
      <c r="O1719" t="s">
        <v>22753</v>
      </c>
      <c r="P1719">
        <v>0.1</v>
      </c>
      <c r="Q1719">
        <v>1</v>
      </c>
      <c r="R1719" t="s">
        <v>23680</v>
      </c>
      <c r="S1719">
        <v>11</v>
      </c>
      <c r="U1719" t="s">
        <v>23680</v>
      </c>
      <c r="Y1719" t="s">
        <v>23570</v>
      </c>
      <c r="AA1719" t="s">
        <v>23870</v>
      </c>
      <c r="AD1719" t="s">
        <v>23677</v>
      </c>
      <c r="AF1719" t="s">
        <v>23680</v>
      </c>
    </row>
    <row r="1720" spans="2:32">
      <c r="B1720" t="s">
        <v>23899</v>
      </c>
      <c r="C1720" t="s">
        <v>23900</v>
      </c>
      <c r="E1720" t="s">
        <v>23590</v>
      </c>
      <c r="F1720">
        <v>1</v>
      </c>
      <c r="G1720">
        <v>110</v>
      </c>
      <c r="H1720">
        <v>150</v>
      </c>
      <c r="O1720" t="s">
        <v>22753</v>
      </c>
      <c r="P1720">
        <v>0.1</v>
      </c>
      <c r="Q1720">
        <v>1</v>
      </c>
      <c r="R1720" t="s">
        <v>23680</v>
      </c>
      <c r="S1720">
        <v>11</v>
      </c>
      <c r="U1720" t="s">
        <v>23680</v>
      </c>
      <c r="Y1720" t="s">
        <v>23570</v>
      </c>
      <c r="AA1720" t="s">
        <v>23870</v>
      </c>
      <c r="AD1720" t="s">
        <v>23677</v>
      </c>
      <c r="AF1720" t="s">
        <v>23680</v>
      </c>
    </row>
    <row r="1721" spans="2:32">
      <c r="B1721" t="s">
        <v>23903</v>
      </c>
      <c r="C1721" t="s">
        <v>23904</v>
      </c>
      <c r="E1721" t="s">
        <v>19754</v>
      </c>
      <c r="F1721">
        <v>2</v>
      </c>
      <c r="G1721">
        <v>46</v>
      </c>
      <c r="H1721">
        <v>60</v>
      </c>
      <c r="O1721" t="s">
        <v>22753</v>
      </c>
      <c r="P1721">
        <v>0.1</v>
      </c>
      <c r="Q1721">
        <v>1</v>
      </c>
      <c r="R1721" t="s">
        <v>23680</v>
      </c>
      <c r="S1721">
        <v>11</v>
      </c>
      <c r="U1721" t="s">
        <v>23680</v>
      </c>
      <c r="Y1721" t="s">
        <v>23570</v>
      </c>
      <c r="AA1721" t="s">
        <v>23870</v>
      </c>
      <c r="AD1721" t="s">
        <v>23677</v>
      </c>
      <c r="AF1721" t="s">
        <v>23680</v>
      </c>
    </row>
    <row r="1722" spans="2:32">
      <c r="B1722" t="s">
        <v>23835</v>
      </c>
      <c r="C1722" t="s">
        <v>23836</v>
      </c>
      <c r="E1722" t="s">
        <v>11338</v>
      </c>
      <c r="F1722">
        <v>2</v>
      </c>
      <c r="G1722">
        <v>5</v>
      </c>
      <c r="H1722">
        <v>10</v>
      </c>
      <c r="O1722" t="s">
        <v>22753</v>
      </c>
      <c r="P1722">
        <v>0.1</v>
      </c>
      <c r="Q1722">
        <v>1</v>
      </c>
      <c r="R1722" t="s">
        <v>23680</v>
      </c>
      <c r="S1722">
        <v>11</v>
      </c>
      <c r="U1722" t="s">
        <v>23680</v>
      </c>
      <c r="Y1722" t="s">
        <v>23570</v>
      </c>
      <c r="AA1722" t="s">
        <v>23870</v>
      </c>
      <c r="AD1722" t="s">
        <v>23677</v>
      </c>
      <c r="AF1722" t="s">
        <v>23680</v>
      </c>
    </row>
    <row r="1723" spans="2:32">
      <c r="B1723" t="s">
        <v>23835</v>
      </c>
      <c r="C1723" t="s">
        <v>23836</v>
      </c>
      <c r="E1723" t="s">
        <v>11338</v>
      </c>
      <c r="F1723">
        <v>2</v>
      </c>
      <c r="G1723">
        <v>5</v>
      </c>
      <c r="H1723">
        <v>10</v>
      </c>
      <c r="O1723" t="s">
        <v>22753</v>
      </c>
      <c r="P1723">
        <v>0.1</v>
      </c>
      <c r="Q1723">
        <v>1</v>
      </c>
      <c r="R1723" t="s">
        <v>23680</v>
      </c>
      <c r="S1723">
        <v>11</v>
      </c>
      <c r="U1723" t="s">
        <v>23680</v>
      </c>
      <c r="Y1723" t="s">
        <v>23570</v>
      </c>
      <c r="AA1723" t="s">
        <v>23870</v>
      </c>
      <c r="AD1723" t="s">
        <v>23677</v>
      </c>
      <c r="AF1723" t="s">
        <v>23680</v>
      </c>
    </row>
    <row r="1724" spans="2:32">
      <c r="B1724" t="s">
        <v>23835</v>
      </c>
      <c r="C1724" t="s">
        <v>23836</v>
      </c>
      <c r="E1724" t="s">
        <v>11338</v>
      </c>
      <c r="F1724">
        <v>4</v>
      </c>
      <c r="G1724">
        <v>5</v>
      </c>
      <c r="H1724">
        <v>10</v>
      </c>
      <c r="O1724" t="s">
        <v>22753</v>
      </c>
      <c r="P1724">
        <v>0.1</v>
      </c>
      <c r="Q1724">
        <v>1</v>
      </c>
      <c r="R1724" t="s">
        <v>23680</v>
      </c>
      <c r="S1724">
        <v>11</v>
      </c>
      <c r="U1724" t="s">
        <v>23680</v>
      </c>
      <c r="Y1724" t="s">
        <v>23570</v>
      </c>
      <c r="AA1724" t="s">
        <v>23870</v>
      </c>
      <c r="AD1724" t="s">
        <v>23677</v>
      </c>
      <c r="AF1724" t="s">
        <v>23680</v>
      </c>
    </row>
    <row r="1725" spans="2:32">
      <c r="B1725" t="s">
        <v>23835</v>
      </c>
      <c r="C1725" t="s">
        <v>23836</v>
      </c>
      <c r="E1725" t="s">
        <v>11338</v>
      </c>
      <c r="F1725">
        <v>2</v>
      </c>
      <c r="G1725">
        <v>5</v>
      </c>
      <c r="H1725">
        <v>10</v>
      </c>
      <c r="O1725" t="s">
        <v>22753</v>
      </c>
      <c r="P1725">
        <v>0.1</v>
      </c>
      <c r="Q1725">
        <v>1</v>
      </c>
      <c r="R1725" t="s">
        <v>23680</v>
      </c>
      <c r="S1725">
        <v>11</v>
      </c>
      <c r="U1725" t="s">
        <v>23680</v>
      </c>
      <c r="Y1725" t="s">
        <v>23570</v>
      </c>
      <c r="AA1725" t="s">
        <v>23870</v>
      </c>
      <c r="AD1725" t="s">
        <v>23677</v>
      </c>
      <c r="AF1725" t="s">
        <v>23680</v>
      </c>
    </row>
    <row r="1726" spans="2:32">
      <c r="B1726" t="s">
        <v>23835</v>
      </c>
      <c r="C1726" t="s">
        <v>23836</v>
      </c>
      <c r="E1726" t="s">
        <v>11338</v>
      </c>
      <c r="F1726">
        <v>2</v>
      </c>
      <c r="G1726">
        <v>5</v>
      </c>
      <c r="H1726">
        <v>10</v>
      </c>
      <c r="O1726" t="s">
        <v>22753</v>
      </c>
      <c r="P1726">
        <v>0.1</v>
      </c>
      <c r="Q1726">
        <v>1</v>
      </c>
      <c r="R1726" t="s">
        <v>23680</v>
      </c>
      <c r="S1726">
        <v>11</v>
      </c>
      <c r="U1726" t="s">
        <v>23680</v>
      </c>
      <c r="Y1726" t="s">
        <v>23570</v>
      </c>
      <c r="AA1726" t="s">
        <v>23870</v>
      </c>
      <c r="AD1726" t="s">
        <v>23677</v>
      </c>
      <c r="AF1726" t="s">
        <v>23680</v>
      </c>
    </row>
    <row r="1727" spans="2:32">
      <c r="B1727" t="s">
        <v>23835</v>
      </c>
      <c r="C1727" t="s">
        <v>23836</v>
      </c>
      <c r="E1727" t="s">
        <v>11338</v>
      </c>
      <c r="F1727">
        <v>2</v>
      </c>
      <c r="G1727">
        <v>5</v>
      </c>
      <c r="H1727">
        <v>10</v>
      </c>
      <c r="O1727" t="s">
        <v>22753</v>
      </c>
      <c r="P1727">
        <v>0.1</v>
      </c>
      <c r="Q1727">
        <v>1</v>
      </c>
      <c r="R1727" t="s">
        <v>23680</v>
      </c>
      <c r="S1727">
        <v>11</v>
      </c>
      <c r="U1727" t="s">
        <v>23680</v>
      </c>
      <c r="Y1727" t="s">
        <v>23570</v>
      </c>
      <c r="AA1727" t="s">
        <v>23870</v>
      </c>
      <c r="AD1727" t="s">
        <v>23677</v>
      </c>
      <c r="AF1727" t="s">
        <v>23680</v>
      </c>
    </row>
    <row r="1728" spans="2:32">
      <c r="B1728" t="s">
        <v>23905</v>
      </c>
      <c r="C1728" t="s">
        <v>23906</v>
      </c>
      <c r="E1728" t="s">
        <v>2735</v>
      </c>
      <c r="F1728">
        <v>1</v>
      </c>
      <c r="G1728">
        <v>650</v>
      </c>
      <c r="H1728">
        <v>850</v>
      </c>
      <c r="O1728" t="s">
        <v>22753</v>
      </c>
      <c r="P1728">
        <v>0.1</v>
      </c>
      <c r="Q1728">
        <v>2</v>
      </c>
      <c r="R1728" t="s">
        <v>23680</v>
      </c>
      <c r="S1728">
        <v>11</v>
      </c>
      <c r="U1728" t="s">
        <v>23680</v>
      </c>
      <c r="Y1728" t="s">
        <v>23570</v>
      </c>
      <c r="AA1728" t="s">
        <v>23870</v>
      </c>
      <c r="AD1728" t="s">
        <v>23677</v>
      </c>
      <c r="AF1728" t="s">
        <v>23680</v>
      </c>
    </row>
    <row r="1729" spans="2:32">
      <c r="B1729" t="s">
        <v>23909</v>
      </c>
      <c r="C1729" t="s">
        <v>23910</v>
      </c>
      <c r="E1729" t="s">
        <v>2735</v>
      </c>
      <c r="F1729">
        <v>1</v>
      </c>
      <c r="G1729">
        <v>600</v>
      </c>
      <c r="H1729">
        <v>780</v>
      </c>
      <c r="O1729" t="s">
        <v>22753</v>
      </c>
      <c r="P1729">
        <v>0.1</v>
      </c>
      <c r="Q1729">
        <v>2</v>
      </c>
      <c r="R1729" t="s">
        <v>23680</v>
      </c>
      <c r="S1729">
        <v>11</v>
      </c>
      <c r="U1729" t="s">
        <v>23680</v>
      </c>
      <c r="Y1729" t="s">
        <v>23570</v>
      </c>
      <c r="AA1729" t="s">
        <v>23870</v>
      </c>
      <c r="AD1729" t="s">
        <v>23677</v>
      </c>
      <c r="AF1729" t="s">
        <v>23680</v>
      </c>
    </row>
    <row r="1730" spans="2:32">
      <c r="B1730" t="s">
        <v>23909</v>
      </c>
      <c r="C1730" t="s">
        <v>23910</v>
      </c>
      <c r="E1730" t="s">
        <v>2735</v>
      </c>
      <c r="F1730">
        <v>1</v>
      </c>
      <c r="G1730">
        <v>600</v>
      </c>
      <c r="H1730">
        <v>780</v>
      </c>
      <c r="O1730" t="s">
        <v>22753</v>
      </c>
      <c r="P1730">
        <v>0.1</v>
      </c>
      <c r="Q1730">
        <v>2</v>
      </c>
      <c r="R1730" t="s">
        <v>23680</v>
      </c>
      <c r="S1730">
        <v>11</v>
      </c>
      <c r="U1730" t="s">
        <v>23680</v>
      </c>
      <c r="Y1730" t="s">
        <v>23570</v>
      </c>
      <c r="AA1730" t="s">
        <v>23870</v>
      </c>
      <c r="AD1730" t="s">
        <v>23677</v>
      </c>
      <c r="AF1730" t="s">
        <v>23680</v>
      </c>
    </row>
    <row r="1731" spans="2:32">
      <c r="B1731" t="s">
        <v>23909</v>
      </c>
      <c r="C1731" t="s">
        <v>23910</v>
      </c>
      <c r="E1731" t="s">
        <v>2735</v>
      </c>
      <c r="F1731">
        <v>1</v>
      </c>
      <c r="G1731">
        <v>600</v>
      </c>
      <c r="H1731">
        <v>780</v>
      </c>
      <c r="O1731" t="s">
        <v>22753</v>
      </c>
      <c r="P1731">
        <v>0.1</v>
      </c>
      <c r="Q1731">
        <v>2</v>
      </c>
      <c r="R1731" t="s">
        <v>23680</v>
      </c>
      <c r="S1731">
        <v>11</v>
      </c>
      <c r="U1731" t="s">
        <v>23680</v>
      </c>
      <c r="Y1731" t="s">
        <v>23570</v>
      </c>
      <c r="AA1731" t="s">
        <v>23870</v>
      </c>
      <c r="AD1731" t="s">
        <v>23677</v>
      </c>
      <c r="AF1731" t="s">
        <v>23680</v>
      </c>
    </row>
    <row r="1732" spans="2:32">
      <c r="B1732" t="s">
        <v>23909</v>
      </c>
      <c r="C1732" t="s">
        <v>23910</v>
      </c>
      <c r="E1732" t="s">
        <v>2735</v>
      </c>
      <c r="F1732">
        <v>1</v>
      </c>
      <c r="G1732">
        <v>600</v>
      </c>
      <c r="H1732">
        <v>780</v>
      </c>
      <c r="O1732" t="s">
        <v>22753</v>
      </c>
      <c r="P1732">
        <v>0.1</v>
      </c>
      <c r="Q1732">
        <v>2</v>
      </c>
      <c r="R1732" t="s">
        <v>23680</v>
      </c>
      <c r="S1732">
        <v>11</v>
      </c>
      <c r="U1732" t="s">
        <v>23680</v>
      </c>
      <c r="Y1732" t="s">
        <v>23570</v>
      </c>
      <c r="AA1732" t="s">
        <v>23870</v>
      </c>
      <c r="AD1732" t="s">
        <v>23677</v>
      </c>
      <c r="AF1732" t="s">
        <v>23680</v>
      </c>
    </row>
    <row r="1733" spans="2:32">
      <c r="B1733" t="s">
        <v>23608</v>
      </c>
      <c r="C1733" t="s">
        <v>23609</v>
      </c>
      <c r="E1733" t="s">
        <v>11338</v>
      </c>
      <c r="F1733">
        <v>1</v>
      </c>
      <c r="G1733">
        <v>780</v>
      </c>
      <c r="H1733">
        <v>1020</v>
      </c>
      <c r="O1733" t="s">
        <v>22753</v>
      </c>
      <c r="P1733">
        <v>0.1</v>
      </c>
      <c r="Q1733">
        <v>2</v>
      </c>
      <c r="R1733" t="s">
        <v>23680</v>
      </c>
      <c r="S1733">
        <v>11</v>
      </c>
      <c r="U1733" t="s">
        <v>23680</v>
      </c>
      <c r="Y1733" t="s">
        <v>23570</v>
      </c>
      <c r="AA1733" t="s">
        <v>23870</v>
      </c>
      <c r="AD1733" t="s">
        <v>23677</v>
      </c>
      <c r="AF1733" t="s">
        <v>23680</v>
      </c>
    </row>
    <row r="1734" spans="2:32">
      <c r="B1734" t="s">
        <v>23608</v>
      </c>
      <c r="C1734" t="s">
        <v>23609</v>
      </c>
      <c r="E1734" t="s">
        <v>11338</v>
      </c>
      <c r="F1734">
        <v>1</v>
      </c>
      <c r="G1734">
        <v>780</v>
      </c>
      <c r="H1734">
        <v>1020</v>
      </c>
      <c r="O1734" t="s">
        <v>22753</v>
      </c>
      <c r="P1734">
        <v>0.1</v>
      </c>
      <c r="Q1734">
        <v>2</v>
      </c>
      <c r="R1734" t="s">
        <v>23680</v>
      </c>
      <c r="S1734">
        <v>11</v>
      </c>
      <c r="U1734" t="s">
        <v>23680</v>
      </c>
      <c r="Y1734" t="s">
        <v>23570</v>
      </c>
      <c r="AA1734" t="s">
        <v>23870</v>
      </c>
      <c r="AD1734" t="s">
        <v>23677</v>
      </c>
      <c r="AF1734" t="s">
        <v>23680</v>
      </c>
    </row>
    <row r="1735" spans="2:32">
      <c r="B1735" t="s">
        <v>23608</v>
      </c>
      <c r="C1735" t="s">
        <v>23609</v>
      </c>
      <c r="E1735" t="s">
        <v>11338</v>
      </c>
      <c r="F1735">
        <v>1</v>
      </c>
      <c r="G1735">
        <v>780</v>
      </c>
      <c r="H1735">
        <v>1020</v>
      </c>
      <c r="O1735" t="s">
        <v>22753</v>
      </c>
      <c r="P1735">
        <v>0.1</v>
      </c>
      <c r="Q1735">
        <v>2</v>
      </c>
      <c r="R1735" t="s">
        <v>23680</v>
      </c>
      <c r="S1735">
        <v>11</v>
      </c>
      <c r="U1735" t="s">
        <v>23680</v>
      </c>
      <c r="Y1735" t="s">
        <v>23570</v>
      </c>
      <c r="AA1735" t="s">
        <v>23870</v>
      </c>
      <c r="AD1735" t="s">
        <v>23677</v>
      </c>
      <c r="AF1735" t="s">
        <v>23680</v>
      </c>
    </row>
    <row r="1736" spans="2:32">
      <c r="B1736" t="s">
        <v>23608</v>
      </c>
      <c r="C1736" t="s">
        <v>23609</v>
      </c>
      <c r="E1736" t="s">
        <v>11338</v>
      </c>
      <c r="F1736">
        <v>1</v>
      </c>
      <c r="G1736">
        <v>780</v>
      </c>
      <c r="H1736">
        <v>1020</v>
      </c>
      <c r="O1736" t="s">
        <v>22753</v>
      </c>
      <c r="P1736">
        <v>0.1</v>
      </c>
      <c r="Q1736">
        <v>2</v>
      </c>
      <c r="R1736" t="s">
        <v>23680</v>
      </c>
      <c r="S1736">
        <v>11</v>
      </c>
      <c r="U1736" t="s">
        <v>23680</v>
      </c>
      <c r="Y1736" t="s">
        <v>23570</v>
      </c>
      <c r="AA1736" t="s">
        <v>23870</v>
      </c>
      <c r="AD1736" t="s">
        <v>23677</v>
      </c>
      <c r="AF1736" t="s">
        <v>23680</v>
      </c>
    </row>
    <row r="1737" spans="2:32">
      <c r="B1737" t="s">
        <v>23608</v>
      </c>
      <c r="C1737" t="s">
        <v>23609</v>
      </c>
      <c r="E1737" t="s">
        <v>11338</v>
      </c>
      <c r="F1737">
        <v>1</v>
      </c>
      <c r="G1737">
        <v>780</v>
      </c>
      <c r="H1737">
        <v>1020</v>
      </c>
      <c r="O1737" t="s">
        <v>22753</v>
      </c>
      <c r="P1737">
        <v>0.1</v>
      </c>
      <c r="Q1737">
        <v>2</v>
      </c>
      <c r="R1737" t="s">
        <v>23680</v>
      </c>
      <c r="S1737">
        <v>11</v>
      </c>
      <c r="U1737" t="s">
        <v>23680</v>
      </c>
      <c r="Y1737" t="s">
        <v>23570</v>
      </c>
      <c r="AA1737" t="s">
        <v>23870</v>
      </c>
      <c r="AD1737" t="s">
        <v>23677</v>
      </c>
      <c r="AF1737" t="s">
        <v>23680</v>
      </c>
    </row>
    <row r="1738" spans="2:32">
      <c r="B1738" t="s">
        <v>23911</v>
      </c>
      <c r="C1738" t="s">
        <v>23912</v>
      </c>
      <c r="E1738" t="s">
        <v>2735</v>
      </c>
      <c r="F1738">
        <v>1</v>
      </c>
      <c r="G1738">
        <v>2010</v>
      </c>
      <c r="H1738">
        <v>2610</v>
      </c>
      <c r="O1738" t="s">
        <v>22753</v>
      </c>
      <c r="P1738">
        <v>0.1</v>
      </c>
      <c r="Q1738">
        <v>2</v>
      </c>
      <c r="R1738" t="s">
        <v>23680</v>
      </c>
      <c r="S1738">
        <v>11</v>
      </c>
      <c r="U1738" t="s">
        <v>23680</v>
      </c>
      <c r="Y1738" t="s">
        <v>23570</v>
      </c>
      <c r="AA1738" t="s">
        <v>23870</v>
      </c>
      <c r="AD1738" t="s">
        <v>23677</v>
      </c>
      <c r="AF1738" t="s">
        <v>23680</v>
      </c>
    </row>
    <row r="1739" spans="2:32">
      <c r="B1739" t="s">
        <v>23911</v>
      </c>
      <c r="C1739" t="s">
        <v>23912</v>
      </c>
      <c r="E1739" t="s">
        <v>2735</v>
      </c>
      <c r="F1739">
        <v>1</v>
      </c>
      <c r="G1739">
        <v>2010</v>
      </c>
      <c r="H1739">
        <v>2610</v>
      </c>
      <c r="O1739" t="s">
        <v>22753</v>
      </c>
      <c r="P1739">
        <v>0.1</v>
      </c>
      <c r="Q1739">
        <v>2</v>
      </c>
      <c r="R1739" t="s">
        <v>23680</v>
      </c>
      <c r="S1739">
        <v>11</v>
      </c>
      <c r="U1739" t="s">
        <v>23680</v>
      </c>
      <c r="Y1739" t="s">
        <v>23570</v>
      </c>
      <c r="AA1739" t="s">
        <v>23870</v>
      </c>
      <c r="AD1739" t="s">
        <v>23677</v>
      </c>
      <c r="AF1739" t="s">
        <v>23680</v>
      </c>
    </row>
    <row r="1740" spans="2:32">
      <c r="B1740" t="s">
        <v>23917</v>
      </c>
      <c r="C1740" t="s">
        <v>23918</v>
      </c>
      <c r="E1740" t="s">
        <v>2735</v>
      </c>
      <c r="F1740">
        <v>1</v>
      </c>
      <c r="G1740">
        <v>270</v>
      </c>
      <c r="H1740">
        <v>350</v>
      </c>
      <c r="O1740" t="s">
        <v>22753</v>
      </c>
      <c r="P1740">
        <v>0.1</v>
      </c>
      <c r="Q1740">
        <v>2</v>
      </c>
      <c r="R1740" t="s">
        <v>23680</v>
      </c>
      <c r="S1740">
        <v>11</v>
      </c>
      <c r="U1740" t="s">
        <v>23680</v>
      </c>
      <c r="Y1740" t="s">
        <v>23570</v>
      </c>
      <c r="AA1740" t="s">
        <v>23870</v>
      </c>
      <c r="AD1740" t="s">
        <v>23677</v>
      </c>
      <c r="AF1740" t="s">
        <v>23680</v>
      </c>
    </row>
    <row r="1741" spans="2:32">
      <c r="B1741" t="s">
        <v>23824</v>
      </c>
      <c r="C1741" t="s">
        <v>23825</v>
      </c>
      <c r="E1741" t="s">
        <v>23590</v>
      </c>
      <c r="F1741">
        <v>1</v>
      </c>
      <c r="G1741">
        <v>188</v>
      </c>
      <c r="H1741">
        <v>250</v>
      </c>
      <c r="O1741" t="s">
        <v>22753</v>
      </c>
      <c r="P1741">
        <v>0.1</v>
      </c>
      <c r="Q1741">
        <v>1</v>
      </c>
      <c r="R1741" t="s">
        <v>23680</v>
      </c>
      <c r="S1741">
        <v>11</v>
      </c>
      <c r="U1741" t="s">
        <v>23680</v>
      </c>
      <c r="Y1741" t="s">
        <v>23570</v>
      </c>
      <c r="AA1741" t="s">
        <v>23826</v>
      </c>
      <c r="AD1741" t="s">
        <v>23677</v>
      </c>
      <c r="AF1741" t="s">
        <v>23680</v>
      </c>
    </row>
    <row r="1742" spans="2:32">
      <c r="B1742" t="s">
        <v>23827</v>
      </c>
      <c r="C1742" t="s">
        <v>23828</v>
      </c>
      <c r="E1742" t="s">
        <v>23590</v>
      </c>
      <c r="F1742">
        <v>1</v>
      </c>
      <c r="G1742">
        <v>50</v>
      </c>
      <c r="H1742">
        <v>70</v>
      </c>
      <c r="O1742" t="s">
        <v>22753</v>
      </c>
      <c r="P1742">
        <v>0.1</v>
      </c>
      <c r="Q1742">
        <v>1</v>
      </c>
      <c r="R1742" t="s">
        <v>23680</v>
      </c>
      <c r="S1742">
        <v>11</v>
      </c>
      <c r="U1742" t="s">
        <v>23680</v>
      </c>
      <c r="Y1742" t="s">
        <v>23570</v>
      </c>
      <c r="AA1742" t="s">
        <v>23826</v>
      </c>
      <c r="AD1742" t="s">
        <v>23677</v>
      </c>
      <c r="AF1742" t="s">
        <v>23680</v>
      </c>
    </row>
    <row r="1743" spans="2:32">
      <c r="B1743" t="s">
        <v>23829</v>
      </c>
      <c r="C1743" t="s">
        <v>23830</v>
      </c>
      <c r="E1743" t="s">
        <v>23590</v>
      </c>
      <c r="F1743">
        <v>1</v>
      </c>
      <c r="G1743">
        <v>251</v>
      </c>
      <c r="H1743">
        <v>330</v>
      </c>
      <c r="O1743" t="s">
        <v>22753</v>
      </c>
      <c r="P1743">
        <v>0.1</v>
      </c>
      <c r="Q1743">
        <v>1</v>
      </c>
      <c r="R1743" t="s">
        <v>23680</v>
      </c>
      <c r="S1743">
        <v>11</v>
      </c>
      <c r="U1743" t="s">
        <v>23680</v>
      </c>
      <c r="Y1743" t="s">
        <v>23570</v>
      </c>
      <c r="AA1743" t="s">
        <v>23826</v>
      </c>
      <c r="AD1743" t="s">
        <v>23677</v>
      </c>
      <c r="AF1743" t="s">
        <v>23680</v>
      </c>
    </row>
    <row r="1744" spans="2:32">
      <c r="B1744" t="s">
        <v>23919</v>
      </c>
      <c r="C1744" t="s">
        <v>23920</v>
      </c>
      <c r="E1744" t="s">
        <v>23590</v>
      </c>
      <c r="F1744">
        <v>1</v>
      </c>
      <c r="G1744">
        <v>371</v>
      </c>
      <c r="H1744">
        <v>490</v>
      </c>
      <c r="O1744" t="s">
        <v>22753</v>
      </c>
      <c r="P1744">
        <v>0.1</v>
      </c>
      <c r="Q1744">
        <v>1</v>
      </c>
      <c r="R1744" t="s">
        <v>23680</v>
      </c>
      <c r="S1744">
        <v>11</v>
      </c>
      <c r="U1744" t="s">
        <v>23680</v>
      </c>
      <c r="Y1744" t="s">
        <v>23570</v>
      </c>
      <c r="AA1744" t="s">
        <v>23826</v>
      </c>
      <c r="AD1744" t="s">
        <v>23677</v>
      </c>
      <c r="AF1744" t="s">
        <v>23680</v>
      </c>
    </row>
    <row r="1745" spans="2:32">
      <c r="B1745" t="s">
        <v>23833</v>
      </c>
      <c r="C1745" t="s">
        <v>23834</v>
      </c>
      <c r="E1745" t="s">
        <v>19754</v>
      </c>
      <c r="F1745">
        <v>1</v>
      </c>
      <c r="G1745">
        <v>50</v>
      </c>
      <c r="H1745">
        <v>70</v>
      </c>
      <c r="O1745" t="s">
        <v>22753</v>
      </c>
      <c r="P1745">
        <v>0.1</v>
      </c>
      <c r="Q1745">
        <v>1</v>
      </c>
      <c r="R1745" t="s">
        <v>23680</v>
      </c>
      <c r="S1745">
        <v>11</v>
      </c>
      <c r="U1745" t="s">
        <v>23680</v>
      </c>
      <c r="Y1745" t="s">
        <v>23570</v>
      </c>
      <c r="AA1745" t="s">
        <v>23826</v>
      </c>
      <c r="AD1745" t="s">
        <v>23677</v>
      </c>
      <c r="AF1745" t="s">
        <v>23680</v>
      </c>
    </row>
    <row r="1746" spans="2:32">
      <c r="B1746" t="s">
        <v>23835</v>
      </c>
      <c r="C1746" t="s">
        <v>23836</v>
      </c>
      <c r="E1746" t="s">
        <v>11338</v>
      </c>
      <c r="F1746">
        <v>2</v>
      </c>
      <c r="G1746">
        <v>5</v>
      </c>
      <c r="H1746">
        <v>10</v>
      </c>
      <c r="O1746" t="s">
        <v>22753</v>
      </c>
      <c r="P1746">
        <v>0.1</v>
      </c>
      <c r="Q1746">
        <v>1</v>
      </c>
      <c r="R1746" t="s">
        <v>23680</v>
      </c>
      <c r="S1746">
        <v>11</v>
      </c>
      <c r="U1746" t="s">
        <v>23680</v>
      </c>
      <c r="Y1746" t="s">
        <v>23570</v>
      </c>
      <c r="AA1746" t="s">
        <v>23826</v>
      </c>
      <c r="AD1746" t="s">
        <v>23677</v>
      </c>
      <c r="AF1746" t="s">
        <v>23680</v>
      </c>
    </row>
    <row r="1747" spans="2:32">
      <c r="B1747" t="s">
        <v>23921</v>
      </c>
      <c r="C1747" t="s">
        <v>23922</v>
      </c>
      <c r="E1747" t="s">
        <v>2735</v>
      </c>
      <c r="F1747">
        <v>1</v>
      </c>
      <c r="G1747">
        <v>600</v>
      </c>
      <c r="H1747">
        <v>780</v>
      </c>
      <c r="O1747" t="s">
        <v>22753</v>
      </c>
      <c r="P1747">
        <v>0.1</v>
      </c>
      <c r="Q1747">
        <v>2</v>
      </c>
      <c r="R1747" t="s">
        <v>23680</v>
      </c>
      <c r="S1747">
        <v>11</v>
      </c>
      <c r="U1747" t="s">
        <v>23680</v>
      </c>
      <c r="Y1747" t="s">
        <v>23570</v>
      </c>
      <c r="AA1747" t="s">
        <v>23826</v>
      </c>
      <c r="AD1747" t="s">
        <v>23677</v>
      </c>
      <c r="AF1747" t="s">
        <v>23680</v>
      </c>
    </row>
    <row r="1748" spans="2:32">
      <c r="B1748" t="s">
        <v>23608</v>
      </c>
      <c r="C1748" t="s">
        <v>23609</v>
      </c>
      <c r="E1748" t="s">
        <v>11338</v>
      </c>
      <c r="F1748">
        <v>1</v>
      </c>
      <c r="G1748">
        <v>780</v>
      </c>
      <c r="H1748">
        <v>1020</v>
      </c>
      <c r="O1748" t="s">
        <v>22753</v>
      </c>
      <c r="P1748">
        <v>0.1</v>
      </c>
      <c r="Q1748">
        <v>2</v>
      </c>
      <c r="R1748" t="s">
        <v>23680</v>
      </c>
      <c r="S1748">
        <v>11</v>
      </c>
      <c r="U1748" t="s">
        <v>23680</v>
      </c>
      <c r="Y1748" t="s">
        <v>23570</v>
      </c>
      <c r="AA1748" t="s">
        <v>23826</v>
      </c>
      <c r="AD1748" t="s">
        <v>23677</v>
      </c>
      <c r="AF1748" t="s">
        <v>23680</v>
      </c>
    </row>
    <row r="1749" spans="2:32">
      <c r="B1749" t="s">
        <v>23863</v>
      </c>
      <c r="C1749" t="s">
        <v>23864</v>
      </c>
      <c r="E1749" t="s">
        <v>19754</v>
      </c>
      <c r="F1749">
        <v>1</v>
      </c>
      <c r="G1749">
        <v>4500</v>
      </c>
      <c r="H1749">
        <v>5850</v>
      </c>
      <c r="O1749" t="s">
        <v>22753</v>
      </c>
      <c r="P1749">
        <v>0.1</v>
      </c>
      <c r="Q1749">
        <v>1</v>
      </c>
      <c r="R1749" t="s">
        <v>23680</v>
      </c>
      <c r="S1749">
        <v>11</v>
      </c>
      <c r="U1749" t="s">
        <v>23680</v>
      </c>
      <c r="Y1749" t="s">
        <v>23570</v>
      </c>
      <c r="AA1749" t="s">
        <v>23865</v>
      </c>
      <c r="AD1749" t="s">
        <v>23677</v>
      </c>
      <c r="AF1749" t="s">
        <v>23680</v>
      </c>
    </row>
    <row r="1750" spans="2:32">
      <c r="B1750" t="s">
        <v>23866</v>
      </c>
      <c r="C1750" t="s">
        <v>23867</v>
      </c>
      <c r="E1750" t="s">
        <v>2735</v>
      </c>
      <c r="F1750">
        <v>1</v>
      </c>
      <c r="G1750">
        <v>460</v>
      </c>
      <c r="H1750">
        <v>600</v>
      </c>
      <c r="O1750" t="s">
        <v>22753</v>
      </c>
      <c r="P1750">
        <v>0.1</v>
      </c>
      <c r="Q1750">
        <v>2</v>
      </c>
      <c r="R1750" t="s">
        <v>23680</v>
      </c>
      <c r="S1750">
        <v>11</v>
      </c>
      <c r="U1750" t="s">
        <v>23680</v>
      </c>
      <c r="Y1750" t="s">
        <v>23570</v>
      </c>
      <c r="AA1750" t="s">
        <v>23865</v>
      </c>
      <c r="AD1750" t="s">
        <v>23677</v>
      </c>
      <c r="AF1750" t="s">
        <v>23680</v>
      </c>
    </row>
    <row r="1751" spans="2:32">
      <c r="B1751" t="s">
        <v>23608</v>
      </c>
      <c r="C1751" t="s">
        <v>23609</v>
      </c>
      <c r="E1751" t="s">
        <v>11338</v>
      </c>
      <c r="F1751">
        <v>1</v>
      </c>
      <c r="G1751">
        <v>780</v>
      </c>
      <c r="H1751">
        <v>1020</v>
      </c>
      <c r="O1751" t="s">
        <v>22753</v>
      </c>
      <c r="P1751">
        <v>0.1</v>
      </c>
      <c r="Q1751">
        <v>2</v>
      </c>
      <c r="R1751" t="s">
        <v>23680</v>
      </c>
      <c r="S1751">
        <v>11</v>
      </c>
      <c r="U1751" t="s">
        <v>23680</v>
      </c>
      <c r="Y1751" t="s">
        <v>23570</v>
      </c>
      <c r="AA1751" t="s">
        <v>23923</v>
      </c>
      <c r="AD1751" t="s">
        <v>23677</v>
      </c>
      <c r="AF1751" t="s">
        <v>23680</v>
      </c>
    </row>
    <row r="1752" spans="2:32">
      <c r="B1752" t="s">
        <v>23924</v>
      </c>
      <c r="C1752" t="s">
        <v>23925</v>
      </c>
      <c r="E1752" t="s">
        <v>2735</v>
      </c>
      <c r="F1752">
        <v>1</v>
      </c>
      <c r="G1752">
        <v>1050</v>
      </c>
      <c r="H1752">
        <v>1370</v>
      </c>
      <c r="O1752" t="s">
        <v>22753</v>
      </c>
      <c r="P1752">
        <v>0.1</v>
      </c>
      <c r="Q1752">
        <v>2</v>
      </c>
      <c r="R1752" t="s">
        <v>23680</v>
      </c>
      <c r="S1752">
        <v>11</v>
      </c>
      <c r="U1752" t="s">
        <v>23680</v>
      </c>
      <c r="Y1752" t="s">
        <v>23570</v>
      </c>
      <c r="AA1752" t="s">
        <v>23923</v>
      </c>
      <c r="AD1752" t="s">
        <v>23677</v>
      </c>
      <c r="AF1752" t="s">
        <v>23680</v>
      </c>
    </row>
    <row r="1753" spans="2:32">
      <c r="B1753" t="s">
        <v>23930</v>
      </c>
      <c r="C1753" t="s">
        <v>23931</v>
      </c>
      <c r="D1753" t="s">
        <v>23932</v>
      </c>
      <c r="E1753" t="s">
        <v>2611</v>
      </c>
      <c r="F1753">
        <v>10.5</v>
      </c>
      <c r="G1753">
        <v>6845</v>
      </c>
      <c r="H1753">
        <v>8890</v>
      </c>
      <c r="L1753" s="229">
        <v>45675</v>
      </c>
      <c r="O1753" t="s">
        <v>22753</v>
      </c>
      <c r="P1753">
        <v>0.1</v>
      </c>
      <c r="Q1753">
        <v>0</v>
      </c>
      <c r="R1753" t="s">
        <v>23680</v>
      </c>
      <c r="S1753">
        <v>11</v>
      </c>
      <c r="U1753" t="s">
        <v>23680</v>
      </c>
      <c r="Y1753" t="s">
        <v>23570</v>
      </c>
      <c r="AA1753" t="s">
        <v>23846</v>
      </c>
      <c r="AD1753" t="s">
        <v>23677</v>
      </c>
      <c r="AF1753" t="s">
        <v>23680</v>
      </c>
    </row>
    <row r="1754" spans="2:32">
      <c r="B1754" t="s">
        <v>23847</v>
      </c>
      <c r="C1754" t="s">
        <v>23848</v>
      </c>
      <c r="E1754" t="s">
        <v>11338</v>
      </c>
      <c r="F1754">
        <v>2.9</v>
      </c>
      <c r="G1754">
        <v>960</v>
      </c>
      <c r="H1754">
        <v>1250</v>
      </c>
      <c r="O1754" t="s">
        <v>22753</v>
      </c>
      <c r="P1754">
        <v>0.1</v>
      </c>
      <c r="Q1754">
        <v>1</v>
      </c>
      <c r="R1754" t="s">
        <v>23680</v>
      </c>
      <c r="S1754">
        <v>11</v>
      </c>
      <c r="U1754" t="s">
        <v>23680</v>
      </c>
      <c r="Y1754" t="s">
        <v>23570</v>
      </c>
      <c r="AA1754" t="s">
        <v>23849</v>
      </c>
      <c r="AD1754" t="s">
        <v>23677</v>
      </c>
      <c r="AF1754" t="s">
        <v>23680</v>
      </c>
    </row>
    <row r="1755" spans="2:32">
      <c r="B1755" t="s">
        <v>23853</v>
      </c>
      <c r="C1755" t="s">
        <v>23854</v>
      </c>
      <c r="E1755" t="s">
        <v>2613</v>
      </c>
      <c r="F1755">
        <v>10.6</v>
      </c>
      <c r="G1755">
        <v>20</v>
      </c>
      <c r="H1755">
        <v>30</v>
      </c>
      <c r="O1755" t="s">
        <v>22753</v>
      </c>
      <c r="P1755">
        <v>0.1</v>
      </c>
      <c r="Q1755">
        <v>1</v>
      </c>
      <c r="R1755" t="s">
        <v>23680</v>
      </c>
      <c r="S1755">
        <v>11</v>
      </c>
      <c r="U1755" t="s">
        <v>23680</v>
      </c>
      <c r="Y1755" t="s">
        <v>23570</v>
      </c>
      <c r="AA1755" t="s">
        <v>23852</v>
      </c>
      <c r="AD1755" t="s">
        <v>23677</v>
      </c>
      <c r="AF1755" t="s">
        <v>23680</v>
      </c>
    </row>
    <row r="1756" spans="2:32">
      <c r="B1756" t="s">
        <v>23853</v>
      </c>
      <c r="C1756" t="s">
        <v>23854</v>
      </c>
      <c r="E1756" t="s">
        <v>2613</v>
      </c>
      <c r="F1756">
        <v>22.9</v>
      </c>
      <c r="G1756">
        <v>20</v>
      </c>
      <c r="H1756">
        <v>30</v>
      </c>
      <c r="O1756" t="s">
        <v>22753</v>
      </c>
      <c r="P1756">
        <v>0.1</v>
      </c>
      <c r="Q1756">
        <v>1</v>
      </c>
      <c r="R1756" t="s">
        <v>23680</v>
      </c>
      <c r="S1756">
        <v>11</v>
      </c>
      <c r="U1756" t="s">
        <v>23680</v>
      </c>
      <c r="Y1756" t="s">
        <v>23570</v>
      </c>
      <c r="AA1756" t="s">
        <v>23852</v>
      </c>
      <c r="AD1756" t="s">
        <v>23677</v>
      </c>
      <c r="AF1756" t="s">
        <v>23680</v>
      </c>
    </row>
    <row r="1757" spans="2:32">
      <c r="B1757" t="s">
        <v>23855</v>
      </c>
      <c r="C1757" t="s">
        <v>23856</v>
      </c>
      <c r="E1757" t="s">
        <v>19754</v>
      </c>
      <c r="F1757">
        <v>0.2</v>
      </c>
      <c r="G1757">
        <v>2630</v>
      </c>
      <c r="H1757">
        <v>3420</v>
      </c>
      <c r="O1757" t="s">
        <v>22753</v>
      </c>
      <c r="P1757">
        <v>0.1</v>
      </c>
      <c r="Q1757">
        <v>1</v>
      </c>
      <c r="R1757" t="s">
        <v>23680</v>
      </c>
      <c r="S1757">
        <v>11</v>
      </c>
      <c r="U1757" t="s">
        <v>23680</v>
      </c>
      <c r="Y1757" t="s">
        <v>23570</v>
      </c>
      <c r="AA1757" t="s">
        <v>23852</v>
      </c>
      <c r="AD1757" t="s">
        <v>23677</v>
      </c>
      <c r="AF1757" t="s">
        <v>23680</v>
      </c>
    </row>
    <row r="1758" spans="2:32">
      <c r="B1758" t="s">
        <v>23855</v>
      </c>
      <c r="C1758" t="s">
        <v>23856</v>
      </c>
      <c r="E1758" t="s">
        <v>19754</v>
      </c>
      <c r="F1758">
        <v>0.1</v>
      </c>
      <c r="G1758">
        <v>2630</v>
      </c>
      <c r="H1758">
        <v>3420</v>
      </c>
      <c r="O1758" t="s">
        <v>22753</v>
      </c>
      <c r="P1758">
        <v>0.1</v>
      </c>
      <c r="Q1758">
        <v>1</v>
      </c>
      <c r="R1758" t="s">
        <v>23680</v>
      </c>
      <c r="S1758">
        <v>11</v>
      </c>
      <c r="U1758" t="s">
        <v>23680</v>
      </c>
      <c r="Y1758" t="s">
        <v>23570</v>
      </c>
      <c r="AA1758" t="s">
        <v>23852</v>
      </c>
      <c r="AD1758" t="s">
        <v>23677</v>
      </c>
      <c r="AF1758" t="s">
        <v>23680</v>
      </c>
    </row>
    <row r="1759" spans="2:32">
      <c r="B1759" t="s">
        <v>23981</v>
      </c>
      <c r="C1759" t="s">
        <v>23982</v>
      </c>
      <c r="D1759" t="s">
        <v>23945</v>
      </c>
      <c r="E1759" t="s">
        <v>2613</v>
      </c>
      <c r="F1759">
        <v>15.5</v>
      </c>
      <c r="G1759">
        <v>440</v>
      </c>
      <c r="H1759">
        <v>580</v>
      </c>
      <c r="O1759" t="s">
        <v>22753</v>
      </c>
      <c r="P1759">
        <v>0.1</v>
      </c>
      <c r="Q1759">
        <v>0</v>
      </c>
      <c r="R1759" t="s">
        <v>23680</v>
      </c>
      <c r="S1759">
        <v>11</v>
      </c>
      <c r="U1759" t="s">
        <v>23680</v>
      </c>
      <c r="Y1759" t="s">
        <v>23570</v>
      </c>
      <c r="AA1759" t="s">
        <v>23852</v>
      </c>
      <c r="AD1759" t="s">
        <v>23677</v>
      </c>
      <c r="AF1759" t="s">
        <v>23680</v>
      </c>
    </row>
    <row r="1760" spans="2:32">
      <c r="B1760" t="s">
        <v>23981</v>
      </c>
      <c r="C1760" t="s">
        <v>23982</v>
      </c>
      <c r="D1760" t="s">
        <v>23945</v>
      </c>
      <c r="E1760" t="s">
        <v>2613</v>
      </c>
      <c r="F1760">
        <v>33.6</v>
      </c>
      <c r="G1760">
        <v>440</v>
      </c>
      <c r="H1760">
        <v>580</v>
      </c>
      <c r="O1760" t="s">
        <v>22753</v>
      </c>
      <c r="P1760">
        <v>0.1</v>
      </c>
      <c r="Q1760">
        <v>0</v>
      </c>
      <c r="R1760" t="s">
        <v>23680</v>
      </c>
      <c r="S1760">
        <v>11</v>
      </c>
      <c r="U1760" t="s">
        <v>23680</v>
      </c>
      <c r="Y1760" t="s">
        <v>23570</v>
      </c>
      <c r="AA1760" t="s">
        <v>23852</v>
      </c>
      <c r="AD1760" t="s">
        <v>23677</v>
      </c>
      <c r="AF1760" t="s">
        <v>23680</v>
      </c>
    </row>
    <row r="1761" spans="2:32">
      <c r="B1761" t="s">
        <v>23857</v>
      </c>
      <c r="C1761" t="s">
        <v>23858</v>
      </c>
      <c r="E1761" t="s">
        <v>2611</v>
      </c>
      <c r="F1761">
        <v>19.5</v>
      </c>
      <c r="G1761">
        <v>750</v>
      </c>
      <c r="H1761">
        <v>980</v>
      </c>
      <c r="O1761" t="s">
        <v>22753</v>
      </c>
      <c r="P1761">
        <v>0.1</v>
      </c>
      <c r="Q1761">
        <v>2</v>
      </c>
      <c r="R1761" t="s">
        <v>23680</v>
      </c>
      <c r="S1761">
        <v>11</v>
      </c>
      <c r="U1761" t="s">
        <v>23680</v>
      </c>
      <c r="Y1761" t="s">
        <v>23570</v>
      </c>
      <c r="AA1761" t="s">
        <v>23852</v>
      </c>
      <c r="AD1761" t="s">
        <v>23677</v>
      </c>
      <c r="AF1761" t="s">
        <v>23680</v>
      </c>
    </row>
    <row r="1762" spans="2:32">
      <c r="B1762" t="s">
        <v>23857</v>
      </c>
      <c r="C1762" t="s">
        <v>23858</v>
      </c>
      <c r="E1762" t="s">
        <v>2611</v>
      </c>
      <c r="F1762">
        <v>9</v>
      </c>
      <c r="G1762">
        <v>750</v>
      </c>
      <c r="H1762">
        <v>980</v>
      </c>
      <c r="O1762" t="s">
        <v>22753</v>
      </c>
      <c r="P1762">
        <v>0.1</v>
      </c>
      <c r="Q1762">
        <v>2</v>
      </c>
      <c r="R1762" t="s">
        <v>23680</v>
      </c>
      <c r="S1762">
        <v>11</v>
      </c>
      <c r="U1762" t="s">
        <v>23680</v>
      </c>
      <c r="Y1762" t="s">
        <v>23570</v>
      </c>
      <c r="AA1762" t="s">
        <v>23852</v>
      </c>
      <c r="AD1762" t="s">
        <v>23677</v>
      </c>
      <c r="AF1762" t="s">
        <v>23680</v>
      </c>
    </row>
    <row r="1763" spans="2:32">
      <c r="B1763" t="s">
        <v>23853</v>
      </c>
      <c r="C1763" t="s">
        <v>23854</v>
      </c>
      <c r="E1763" t="s">
        <v>2613</v>
      </c>
      <c r="F1763">
        <v>12.6</v>
      </c>
      <c r="G1763">
        <v>20</v>
      </c>
      <c r="H1763">
        <v>30</v>
      </c>
      <c r="O1763" t="s">
        <v>22753</v>
      </c>
      <c r="P1763">
        <v>0.1</v>
      </c>
      <c r="Q1763">
        <v>1</v>
      </c>
      <c r="R1763" t="s">
        <v>23680</v>
      </c>
      <c r="S1763">
        <v>11</v>
      </c>
      <c r="U1763" t="s">
        <v>23680</v>
      </c>
      <c r="Y1763" t="s">
        <v>23570</v>
      </c>
      <c r="AA1763" t="s">
        <v>23859</v>
      </c>
      <c r="AD1763" t="s">
        <v>23677</v>
      </c>
      <c r="AF1763" t="s">
        <v>23680</v>
      </c>
    </row>
    <row r="1764" spans="2:32">
      <c r="B1764" t="s">
        <v>23855</v>
      </c>
      <c r="C1764" t="s">
        <v>23856</v>
      </c>
      <c r="E1764" t="s">
        <v>19754</v>
      </c>
      <c r="F1764">
        <v>0.2</v>
      </c>
      <c r="G1764">
        <v>2630</v>
      </c>
      <c r="H1764">
        <v>3420</v>
      </c>
      <c r="O1764" t="s">
        <v>22753</v>
      </c>
      <c r="P1764">
        <v>0.1</v>
      </c>
      <c r="Q1764">
        <v>1</v>
      </c>
      <c r="R1764" t="s">
        <v>23680</v>
      </c>
      <c r="S1764">
        <v>11</v>
      </c>
      <c r="U1764" t="s">
        <v>23680</v>
      </c>
      <c r="Y1764" t="s">
        <v>23570</v>
      </c>
      <c r="AA1764" t="s">
        <v>23859</v>
      </c>
      <c r="AD1764" t="s">
        <v>23677</v>
      </c>
      <c r="AF1764" t="s">
        <v>23680</v>
      </c>
    </row>
    <row r="1765" spans="2:32">
      <c r="B1765" t="s">
        <v>23943</v>
      </c>
      <c r="C1765" t="s">
        <v>23944</v>
      </c>
      <c r="D1765" t="s">
        <v>23945</v>
      </c>
      <c r="E1765" t="s">
        <v>2613</v>
      </c>
      <c r="F1765">
        <v>18.3</v>
      </c>
      <c r="G1765">
        <v>440</v>
      </c>
      <c r="H1765">
        <v>580</v>
      </c>
      <c r="O1765" t="s">
        <v>22753</v>
      </c>
      <c r="P1765">
        <v>0.1</v>
      </c>
      <c r="Q1765">
        <v>0</v>
      </c>
      <c r="R1765" t="s">
        <v>23680</v>
      </c>
      <c r="S1765">
        <v>11</v>
      </c>
      <c r="U1765" t="s">
        <v>23680</v>
      </c>
      <c r="Y1765" t="s">
        <v>23570</v>
      </c>
      <c r="AA1765" t="s">
        <v>23859</v>
      </c>
      <c r="AD1765" t="s">
        <v>23677</v>
      </c>
      <c r="AF1765" t="s">
        <v>23680</v>
      </c>
    </row>
    <row r="1766" spans="2:32">
      <c r="B1766" t="s">
        <v>23860</v>
      </c>
      <c r="C1766" t="s">
        <v>23861</v>
      </c>
      <c r="E1766" t="s">
        <v>2611</v>
      </c>
      <c r="F1766">
        <v>10.5</v>
      </c>
      <c r="G1766">
        <v>650</v>
      </c>
      <c r="H1766">
        <v>850</v>
      </c>
      <c r="O1766" t="s">
        <v>22753</v>
      </c>
      <c r="P1766">
        <v>0.1</v>
      </c>
      <c r="Q1766">
        <v>2</v>
      </c>
      <c r="R1766" t="s">
        <v>23680</v>
      </c>
      <c r="S1766">
        <v>11</v>
      </c>
      <c r="U1766" t="s">
        <v>23680</v>
      </c>
      <c r="Y1766" t="s">
        <v>23570</v>
      </c>
      <c r="AA1766" t="s">
        <v>23859</v>
      </c>
      <c r="AD1766" t="s">
        <v>23677</v>
      </c>
      <c r="AF1766" t="s">
        <v>23680</v>
      </c>
    </row>
    <row r="1767" spans="2:32">
      <c r="B1767" t="s">
        <v>23966</v>
      </c>
      <c r="C1767" t="s">
        <v>23967</v>
      </c>
      <c r="E1767" t="s">
        <v>23590</v>
      </c>
      <c r="F1767">
        <v>1</v>
      </c>
      <c r="G1767">
        <v>493</v>
      </c>
      <c r="H1767">
        <v>640</v>
      </c>
      <c r="O1767" t="s">
        <v>22753</v>
      </c>
      <c r="P1767">
        <v>0.1</v>
      </c>
      <c r="Q1767">
        <v>1</v>
      </c>
      <c r="R1767" t="s">
        <v>23679</v>
      </c>
      <c r="S1767">
        <v>12</v>
      </c>
      <c r="U1767" t="s">
        <v>23679</v>
      </c>
      <c r="Y1767" t="s">
        <v>23570</v>
      </c>
      <c r="AA1767" t="s">
        <v>23870</v>
      </c>
      <c r="AD1767" t="s">
        <v>23677</v>
      </c>
      <c r="AF1767" t="s">
        <v>23679</v>
      </c>
    </row>
    <row r="1768" spans="2:32">
      <c r="B1768" t="s">
        <v>23966</v>
      </c>
      <c r="C1768" t="s">
        <v>23967</v>
      </c>
      <c r="E1768" t="s">
        <v>23590</v>
      </c>
      <c r="F1768">
        <v>1</v>
      </c>
      <c r="G1768">
        <v>493</v>
      </c>
      <c r="H1768">
        <v>640</v>
      </c>
      <c r="O1768" t="s">
        <v>22753</v>
      </c>
      <c r="P1768">
        <v>0.1</v>
      </c>
      <c r="Q1768">
        <v>1</v>
      </c>
      <c r="R1768" t="s">
        <v>23679</v>
      </c>
      <c r="S1768">
        <v>12</v>
      </c>
      <c r="U1768" t="s">
        <v>23679</v>
      </c>
      <c r="Y1768" t="s">
        <v>23570</v>
      </c>
      <c r="AA1768" t="s">
        <v>23870</v>
      </c>
      <c r="AD1768" t="s">
        <v>23677</v>
      </c>
      <c r="AF1768" t="s">
        <v>23679</v>
      </c>
    </row>
    <row r="1769" spans="2:32">
      <c r="B1769" t="s">
        <v>23879</v>
      </c>
      <c r="C1769" t="s">
        <v>23880</v>
      </c>
      <c r="E1769" t="s">
        <v>23590</v>
      </c>
      <c r="F1769">
        <v>1</v>
      </c>
      <c r="G1769">
        <v>592</v>
      </c>
      <c r="H1769">
        <v>770</v>
      </c>
      <c r="O1769" t="s">
        <v>22753</v>
      </c>
      <c r="P1769">
        <v>0.1</v>
      </c>
      <c r="Q1769">
        <v>1</v>
      </c>
      <c r="R1769" t="s">
        <v>23679</v>
      </c>
      <c r="S1769">
        <v>12</v>
      </c>
      <c r="U1769" t="s">
        <v>23679</v>
      </c>
      <c r="Y1769" t="s">
        <v>23570</v>
      </c>
      <c r="AA1769" t="s">
        <v>23870</v>
      </c>
      <c r="AD1769" t="s">
        <v>23677</v>
      </c>
      <c r="AF1769" t="s">
        <v>23679</v>
      </c>
    </row>
    <row r="1770" spans="2:32">
      <c r="B1770" t="s">
        <v>23879</v>
      </c>
      <c r="C1770" t="s">
        <v>23880</v>
      </c>
      <c r="E1770" t="s">
        <v>23590</v>
      </c>
      <c r="F1770">
        <v>1</v>
      </c>
      <c r="G1770">
        <v>592</v>
      </c>
      <c r="H1770">
        <v>770</v>
      </c>
      <c r="O1770" t="s">
        <v>22753</v>
      </c>
      <c r="P1770">
        <v>0.1</v>
      </c>
      <c r="Q1770">
        <v>1</v>
      </c>
      <c r="R1770" t="s">
        <v>23679</v>
      </c>
      <c r="S1770">
        <v>12</v>
      </c>
      <c r="U1770" t="s">
        <v>23679</v>
      </c>
      <c r="Y1770" t="s">
        <v>23570</v>
      </c>
      <c r="AA1770" t="s">
        <v>23870</v>
      </c>
      <c r="AD1770" t="s">
        <v>23677</v>
      </c>
      <c r="AF1770" t="s">
        <v>23679</v>
      </c>
    </row>
    <row r="1771" spans="2:32">
      <c r="B1771" t="s">
        <v>23879</v>
      </c>
      <c r="C1771" t="s">
        <v>23880</v>
      </c>
      <c r="E1771" t="s">
        <v>23590</v>
      </c>
      <c r="F1771">
        <v>1</v>
      </c>
      <c r="G1771">
        <v>592</v>
      </c>
      <c r="H1771">
        <v>770</v>
      </c>
      <c r="O1771" t="s">
        <v>22753</v>
      </c>
      <c r="P1771">
        <v>0.1</v>
      </c>
      <c r="Q1771">
        <v>1</v>
      </c>
      <c r="R1771" t="s">
        <v>23679</v>
      </c>
      <c r="S1771">
        <v>12</v>
      </c>
      <c r="U1771" t="s">
        <v>23679</v>
      </c>
      <c r="Y1771" t="s">
        <v>23570</v>
      </c>
      <c r="AA1771" t="s">
        <v>23870</v>
      </c>
      <c r="AD1771" t="s">
        <v>23677</v>
      </c>
      <c r="AF1771" t="s">
        <v>23679</v>
      </c>
    </row>
    <row r="1772" spans="2:32">
      <c r="B1772" t="s">
        <v>23883</v>
      </c>
      <c r="C1772" t="s">
        <v>23884</v>
      </c>
      <c r="E1772" t="s">
        <v>23590</v>
      </c>
      <c r="F1772">
        <v>1</v>
      </c>
      <c r="G1772">
        <v>224</v>
      </c>
      <c r="H1772">
        <v>290</v>
      </c>
      <c r="O1772" t="s">
        <v>22753</v>
      </c>
      <c r="P1772">
        <v>0.1</v>
      </c>
      <c r="Q1772">
        <v>1</v>
      </c>
      <c r="R1772" t="s">
        <v>23679</v>
      </c>
      <c r="S1772">
        <v>12</v>
      </c>
      <c r="U1772" t="s">
        <v>23679</v>
      </c>
      <c r="Y1772" t="s">
        <v>23570</v>
      </c>
      <c r="AA1772" t="s">
        <v>23870</v>
      </c>
      <c r="AD1772" t="s">
        <v>23677</v>
      </c>
      <c r="AF1772" t="s">
        <v>23679</v>
      </c>
    </row>
    <row r="1773" spans="2:32">
      <c r="B1773" t="s">
        <v>23883</v>
      </c>
      <c r="C1773" t="s">
        <v>23884</v>
      </c>
      <c r="E1773" t="s">
        <v>23590</v>
      </c>
      <c r="F1773">
        <v>1</v>
      </c>
      <c r="G1773">
        <v>224</v>
      </c>
      <c r="H1773">
        <v>290</v>
      </c>
      <c r="O1773" t="s">
        <v>22753</v>
      </c>
      <c r="P1773">
        <v>0.1</v>
      </c>
      <c r="Q1773">
        <v>1</v>
      </c>
      <c r="R1773" t="s">
        <v>23679</v>
      </c>
      <c r="S1773">
        <v>12</v>
      </c>
      <c r="U1773" t="s">
        <v>23679</v>
      </c>
      <c r="Y1773" t="s">
        <v>23570</v>
      </c>
      <c r="AA1773" t="s">
        <v>23870</v>
      </c>
      <c r="AD1773" t="s">
        <v>23677</v>
      </c>
      <c r="AF1773" t="s">
        <v>23679</v>
      </c>
    </row>
    <row r="1774" spans="2:32">
      <c r="B1774" t="s">
        <v>23883</v>
      </c>
      <c r="C1774" t="s">
        <v>23884</v>
      </c>
      <c r="E1774" t="s">
        <v>23590</v>
      </c>
      <c r="F1774">
        <v>1</v>
      </c>
      <c r="G1774">
        <v>224</v>
      </c>
      <c r="H1774">
        <v>290</v>
      </c>
      <c r="O1774" t="s">
        <v>22753</v>
      </c>
      <c r="P1774">
        <v>0.1</v>
      </c>
      <c r="Q1774">
        <v>1</v>
      </c>
      <c r="R1774" t="s">
        <v>23679</v>
      </c>
      <c r="S1774">
        <v>12</v>
      </c>
      <c r="U1774" t="s">
        <v>23679</v>
      </c>
      <c r="Y1774" t="s">
        <v>23570</v>
      </c>
      <c r="AA1774" t="s">
        <v>23870</v>
      </c>
      <c r="AD1774" t="s">
        <v>23677</v>
      </c>
      <c r="AF1774" t="s">
        <v>23679</v>
      </c>
    </row>
    <row r="1775" spans="2:32">
      <c r="B1775" t="s">
        <v>23883</v>
      </c>
      <c r="C1775" t="s">
        <v>23884</v>
      </c>
      <c r="E1775" t="s">
        <v>23590</v>
      </c>
      <c r="F1775">
        <v>1</v>
      </c>
      <c r="G1775">
        <v>224</v>
      </c>
      <c r="H1775">
        <v>290</v>
      </c>
      <c r="O1775" t="s">
        <v>22753</v>
      </c>
      <c r="P1775">
        <v>0.1</v>
      </c>
      <c r="Q1775">
        <v>1</v>
      </c>
      <c r="R1775" t="s">
        <v>23679</v>
      </c>
      <c r="S1775">
        <v>12</v>
      </c>
      <c r="U1775" t="s">
        <v>23679</v>
      </c>
      <c r="Y1775" t="s">
        <v>23570</v>
      </c>
      <c r="AA1775" t="s">
        <v>23870</v>
      </c>
      <c r="AD1775" t="s">
        <v>23677</v>
      </c>
      <c r="AF1775" t="s">
        <v>23679</v>
      </c>
    </row>
    <row r="1776" spans="2:32">
      <c r="B1776" t="s">
        <v>23883</v>
      </c>
      <c r="C1776" t="s">
        <v>23884</v>
      </c>
      <c r="E1776" t="s">
        <v>23590</v>
      </c>
      <c r="F1776">
        <v>1</v>
      </c>
      <c r="G1776">
        <v>224</v>
      </c>
      <c r="H1776">
        <v>290</v>
      </c>
      <c r="O1776" t="s">
        <v>22753</v>
      </c>
      <c r="P1776">
        <v>0.1</v>
      </c>
      <c r="Q1776">
        <v>1</v>
      </c>
      <c r="R1776" t="s">
        <v>23679</v>
      </c>
      <c r="S1776">
        <v>12</v>
      </c>
      <c r="U1776" t="s">
        <v>23679</v>
      </c>
      <c r="Y1776" t="s">
        <v>23570</v>
      </c>
      <c r="AA1776" t="s">
        <v>23870</v>
      </c>
      <c r="AD1776" t="s">
        <v>23677</v>
      </c>
      <c r="AF1776" t="s">
        <v>23679</v>
      </c>
    </row>
    <row r="1777" spans="2:32">
      <c r="B1777" t="s">
        <v>23833</v>
      </c>
      <c r="C1777" t="s">
        <v>23834</v>
      </c>
      <c r="E1777" t="s">
        <v>19754</v>
      </c>
      <c r="F1777">
        <v>1</v>
      </c>
      <c r="G1777">
        <v>50</v>
      </c>
      <c r="H1777">
        <v>70</v>
      </c>
      <c r="O1777" t="s">
        <v>22753</v>
      </c>
      <c r="P1777">
        <v>0.1</v>
      </c>
      <c r="Q1777">
        <v>1</v>
      </c>
      <c r="R1777" t="s">
        <v>23679</v>
      </c>
      <c r="S1777">
        <v>12</v>
      </c>
      <c r="U1777" t="s">
        <v>23679</v>
      </c>
      <c r="Y1777" t="s">
        <v>23570</v>
      </c>
      <c r="AA1777" t="s">
        <v>23870</v>
      </c>
      <c r="AD1777" t="s">
        <v>23677</v>
      </c>
      <c r="AF1777" t="s">
        <v>23679</v>
      </c>
    </row>
    <row r="1778" spans="2:32">
      <c r="B1778" t="s">
        <v>23833</v>
      </c>
      <c r="C1778" t="s">
        <v>23834</v>
      </c>
      <c r="E1778" t="s">
        <v>19754</v>
      </c>
      <c r="F1778">
        <v>1</v>
      </c>
      <c r="G1778">
        <v>50</v>
      </c>
      <c r="H1778">
        <v>70</v>
      </c>
      <c r="O1778" t="s">
        <v>22753</v>
      </c>
      <c r="P1778">
        <v>0.1</v>
      </c>
      <c r="Q1778">
        <v>1</v>
      </c>
      <c r="R1778" t="s">
        <v>23679</v>
      </c>
      <c r="S1778">
        <v>12</v>
      </c>
      <c r="U1778" t="s">
        <v>23679</v>
      </c>
      <c r="Y1778" t="s">
        <v>23570</v>
      </c>
      <c r="AA1778" t="s">
        <v>23870</v>
      </c>
      <c r="AD1778" t="s">
        <v>23677</v>
      </c>
      <c r="AF1778" t="s">
        <v>23679</v>
      </c>
    </row>
    <row r="1779" spans="2:32">
      <c r="B1779" t="s">
        <v>23833</v>
      </c>
      <c r="C1779" t="s">
        <v>23834</v>
      </c>
      <c r="E1779" t="s">
        <v>19754</v>
      </c>
      <c r="F1779">
        <v>1</v>
      </c>
      <c r="G1779">
        <v>50</v>
      </c>
      <c r="H1779">
        <v>70</v>
      </c>
      <c r="O1779" t="s">
        <v>22753</v>
      </c>
      <c r="P1779">
        <v>0.1</v>
      </c>
      <c r="Q1779">
        <v>1</v>
      </c>
      <c r="R1779" t="s">
        <v>23679</v>
      </c>
      <c r="S1779">
        <v>12</v>
      </c>
      <c r="U1779" t="s">
        <v>23679</v>
      </c>
      <c r="Y1779" t="s">
        <v>23570</v>
      </c>
      <c r="AA1779" t="s">
        <v>23870</v>
      </c>
      <c r="AD1779" t="s">
        <v>23677</v>
      </c>
      <c r="AF1779" t="s">
        <v>23679</v>
      </c>
    </row>
    <row r="1780" spans="2:32">
      <c r="B1780" t="s">
        <v>23833</v>
      </c>
      <c r="C1780" t="s">
        <v>23834</v>
      </c>
      <c r="E1780" t="s">
        <v>19754</v>
      </c>
      <c r="F1780">
        <v>1</v>
      </c>
      <c r="G1780">
        <v>50</v>
      </c>
      <c r="H1780">
        <v>70</v>
      </c>
      <c r="O1780" t="s">
        <v>22753</v>
      </c>
      <c r="P1780">
        <v>0.1</v>
      </c>
      <c r="Q1780">
        <v>1</v>
      </c>
      <c r="R1780" t="s">
        <v>23679</v>
      </c>
      <c r="S1780">
        <v>12</v>
      </c>
      <c r="U1780" t="s">
        <v>23679</v>
      </c>
      <c r="Y1780" t="s">
        <v>23570</v>
      </c>
      <c r="AA1780" t="s">
        <v>23870</v>
      </c>
      <c r="AD1780" t="s">
        <v>23677</v>
      </c>
      <c r="AF1780" t="s">
        <v>23679</v>
      </c>
    </row>
    <row r="1781" spans="2:32">
      <c r="B1781" t="s">
        <v>23833</v>
      </c>
      <c r="C1781" t="s">
        <v>23834</v>
      </c>
      <c r="E1781" t="s">
        <v>19754</v>
      </c>
      <c r="F1781">
        <v>1</v>
      </c>
      <c r="G1781">
        <v>50</v>
      </c>
      <c r="H1781">
        <v>70</v>
      </c>
      <c r="O1781" t="s">
        <v>22753</v>
      </c>
      <c r="P1781">
        <v>0.1</v>
      </c>
      <c r="Q1781">
        <v>1</v>
      </c>
      <c r="R1781" t="s">
        <v>23679</v>
      </c>
      <c r="S1781">
        <v>12</v>
      </c>
      <c r="U1781" t="s">
        <v>23679</v>
      </c>
      <c r="Y1781" t="s">
        <v>23570</v>
      </c>
      <c r="AA1781" t="s">
        <v>23870</v>
      </c>
      <c r="AD1781" t="s">
        <v>23677</v>
      </c>
      <c r="AF1781" t="s">
        <v>23679</v>
      </c>
    </row>
    <row r="1782" spans="2:32">
      <c r="B1782" t="s">
        <v>23835</v>
      </c>
      <c r="C1782" t="s">
        <v>23836</v>
      </c>
      <c r="E1782" t="s">
        <v>11338</v>
      </c>
      <c r="F1782">
        <v>2</v>
      </c>
      <c r="G1782">
        <v>5</v>
      </c>
      <c r="H1782">
        <v>10</v>
      </c>
      <c r="O1782" t="s">
        <v>22753</v>
      </c>
      <c r="P1782">
        <v>0.1</v>
      </c>
      <c r="Q1782">
        <v>1</v>
      </c>
      <c r="R1782" t="s">
        <v>23679</v>
      </c>
      <c r="S1782">
        <v>12</v>
      </c>
      <c r="U1782" t="s">
        <v>23679</v>
      </c>
      <c r="Y1782" t="s">
        <v>23570</v>
      </c>
      <c r="AA1782" t="s">
        <v>23870</v>
      </c>
      <c r="AD1782" t="s">
        <v>23677</v>
      </c>
      <c r="AF1782" t="s">
        <v>23679</v>
      </c>
    </row>
    <row r="1783" spans="2:32">
      <c r="B1783" t="s">
        <v>23835</v>
      </c>
      <c r="C1783" t="s">
        <v>23836</v>
      </c>
      <c r="E1783" t="s">
        <v>11338</v>
      </c>
      <c r="F1783">
        <v>2</v>
      </c>
      <c r="G1783">
        <v>5</v>
      </c>
      <c r="H1783">
        <v>10</v>
      </c>
      <c r="O1783" t="s">
        <v>22753</v>
      </c>
      <c r="P1783">
        <v>0.1</v>
      </c>
      <c r="Q1783">
        <v>1</v>
      </c>
      <c r="R1783" t="s">
        <v>23679</v>
      </c>
      <c r="S1783">
        <v>12</v>
      </c>
      <c r="U1783" t="s">
        <v>23679</v>
      </c>
      <c r="Y1783" t="s">
        <v>23570</v>
      </c>
      <c r="AA1783" t="s">
        <v>23870</v>
      </c>
      <c r="AD1783" t="s">
        <v>23677</v>
      </c>
      <c r="AF1783" t="s">
        <v>23679</v>
      </c>
    </row>
    <row r="1784" spans="2:32">
      <c r="B1784" t="s">
        <v>23835</v>
      </c>
      <c r="C1784" t="s">
        <v>23836</v>
      </c>
      <c r="E1784" t="s">
        <v>11338</v>
      </c>
      <c r="F1784">
        <v>2</v>
      </c>
      <c r="G1784">
        <v>5</v>
      </c>
      <c r="H1784">
        <v>10</v>
      </c>
      <c r="O1784" t="s">
        <v>22753</v>
      </c>
      <c r="P1784">
        <v>0.1</v>
      </c>
      <c r="Q1784">
        <v>1</v>
      </c>
      <c r="R1784" t="s">
        <v>23679</v>
      </c>
      <c r="S1784">
        <v>12</v>
      </c>
      <c r="U1784" t="s">
        <v>23679</v>
      </c>
      <c r="Y1784" t="s">
        <v>23570</v>
      </c>
      <c r="AA1784" t="s">
        <v>23870</v>
      </c>
      <c r="AD1784" t="s">
        <v>23677</v>
      </c>
      <c r="AF1784" t="s">
        <v>23679</v>
      </c>
    </row>
    <row r="1785" spans="2:32">
      <c r="B1785" t="s">
        <v>23835</v>
      </c>
      <c r="C1785" t="s">
        <v>23836</v>
      </c>
      <c r="E1785" t="s">
        <v>11338</v>
      </c>
      <c r="F1785">
        <v>2</v>
      </c>
      <c r="G1785">
        <v>5</v>
      </c>
      <c r="H1785">
        <v>10</v>
      </c>
      <c r="O1785" t="s">
        <v>22753</v>
      </c>
      <c r="P1785">
        <v>0.1</v>
      </c>
      <c r="Q1785">
        <v>1</v>
      </c>
      <c r="R1785" t="s">
        <v>23679</v>
      </c>
      <c r="S1785">
        <v>12</v>
      </c>
      <c r="U1785" t="s">
        <v>23679</v>
      </c>
      <c r="Y1785" t="s">
        <v>23570</v>
      </c>
      <c r="AA1785" t="s">
        <v>23870</v>
      </c>
      <c r="AD1785" t="s">
        <v>23677</v>
      </c>
      <c r="AF1785" t="s">
        <v>23679</v>
      </c>
    </row>
    <row r="1786" spans="2:32">
      <c r="B1786" t="s">
        <v>23835</v>
      </c>
      <c r="C1786" t="s">
        <v>23836</v>
      </c>
      <c r="E1786" t="s">
        <v>11338</v>
      </c>
      <c r="F1786">
        <v>2</v>
      </c>
      <c r="G1786">
        <v>5</v>
      </c>
      <c r="H1786">
        <v>10</v>
      </c>
      <c r="O1786" t="s">
        <v>22753</v>
      </c>
      <c r="P1786">
        <v>0.1</v>
      </c>
      <c r="Q1786">
        <v>1</v>
      </c>
      <c r="R1786" t="s">
        <v>23679</v>
      </c>
      <c r="S1786">
        <v>12</v>
      </c>
      <c r="U1786" t="s">
        <v>23679</v>
      </c>
      <c r="Y1786" t="s">
        <v>23570</v>
      </c>
      <c r="AA1786" t="s">
        <v>23870</v>
      </c>
      <c r="AD1786" t="s">
        <v>23677</v>
      </c>
      <c r="AF1786" t="s">
        <v>23679</v>
      </c>
    </row>
    <row r="1787" spans="2:32">
      <c r="B1787" t="s">
        <v>23968</v>
      </c>
      <c r="C1787" t="s">
        <v>23969</v>
      </c>
      <c r="D1787" t="s">
        <v>23970</v>
      </c>
      <c r="E1787" t="s">
        <v>2613</v>
      </c>
      <c r="F1787">
        <v>15</v>
      </c>
      <c r="G1787">
        <v>171</v>
      </c>
      <c r="H1787">
        <v>230</v>
      </c>
      <c r="O1787" t="s">
        <v>22753</v>
      </c>
      <c r="P1787">
        <v>0.1</v>
      </c>
      <c r="Q1787">
        <v>2</v>
      </c>
      <c r="R1787" t="s">
        <v>23679</v>
      </c>
      <c r="S1787">
        <v>12</v>
      </c>
      <c r="U1787" t="s">
        <v>23679</v>
      </c>
      <c r="Y1787" t="s">
        <v>23570</v>
      </c>
      <c r="AA1787" t="s">
        <v>23870</v>
      </c>
      <c r="AD1787" t="s">
        <v>23677</v>
      </c>
      <c r="AF1787" t="s">
        <v>23679</v>
      </c>
    </row>
    <row r="1788" spans="2:32">
      <c r="B1788" t="s">
        <v>23968</v>
      </c>
      <c r="C1788" t="s">
        <v>23969</v>
      </c>
      <c r="D1788" t="s">
        <v>23970</v>
      </c>
      <c r="E1788" t="s">
        <v>2613</v>
      </c>
      <c r="F1788">
        <v>15</v>
      </c>
      <c r="G1788">
        <v>171</v>
      </c>
      <c r="H1788">
        <v>230</v>
      </c>
      <c r="O1788" t="s">
        <v>22753</v>
      </c>
      <c r="P1788">
        <v>0.1</v>
      </c>
      <c r="Q1788">
        <v>2</v>
      </c>
      <c r="R1788" t="s">
        <v>23679</v>
      </c>
      <c r="S1788">
        <v>12</v>
      </c>
      <c r="U1788" t="s">
        <v>23679</v>
      </c>
      <c r="Y1788" t="s">
        <v>23570</v>
      </c>
      <c r="AA1788" t="s">
        <v>23870</v>
      </c>
      <c r="AD1788" t="s">
        <v>23677</v>
      </c>
      <c r="AF1788" t="s">
        <v>23679</v>
      </c>
    </row>
    <row r="1789" spans="2:32">
      <c r="B1789" t="s">
        <v>23905</v>
      </c>
      <c r="C1789" t="s">
        <v>23906</v>
      </c>
      <c r="E1789" t="s">
        <v>2735</v>
      </c>
      <c r="F1789">
        <v>1</v>
      </c>
      <c r="G1789">
        <v>650</v>
      </c>
      <c r="H1789">
        <v>850</v>
      </c>
      <c r="O1789" t="s">
        <v>22753</v>
      </c>
      <c r="P1789">
        <v>0.1</v>
      </c>
      <c r="Q1789">
        <v>2</v>
      </c>
      <c r="R1789" t="s">
        <v>23679</v>
      </c>
      <c r="S1789">
        <v>12</v>
      </c>
      <c r="U1789" t="s">
        <v>23679</v>
      </c>
      <c r="Y1789" t="s">
        <v>23570</v>
      </c>
      <c r="AA1789" t="s">
        <v>23870</v>
      </c>
      <c r="AD1789" t="s">
        <v>23677</v>
      </c>
      <c r="AF1789" t="s">
        <v>23679</v>
      </c>
    </row>
    <row r="1790" spans="2:32">
      <c r="B1790" t="s">
        <v>23905</v>
      </c>
      <c r="C1790" t="s">
        <v>23906</v>
      </c>
      <c r="E1790" t="s">
        <v>2735</v>
      </c>
      <c r="F1790">
        <v>1</v>
      </c>
      <c r="G1790">
        <v>650</v>
      </c>
      <c r="H1790">
        <v>850</v>
      </c>
      <c r="O1790" t="s">
        <v>22753</v>
      </c>
      <c r="P1790">
        <v>0.1</v>
      </c>
      <c r="Q1790">
        <v>2</v>
      </c>
      <c r="R1790" t="s">
        <v>23679</v>
      </c>
      <c r="S1790">
        <v>12</v>
      </c>
      <c r="U1790" t="s">
        <v>23679</v>
      </c>
      <c r="Y1790" t="s">
        <v>23570</v>
      </c>
      <c r="AA1790" t="s">
        <v>23870</v>
      </c>
      <c r="AD1790" t="s">
        <v>23677</v>
      </c>
      <c r="AF1790" t="s">
        <v>23679</v>
      </c>
    </row>
    <row r="1791" spans="2:32">
      <c r="B1791" t="s">
        <v>23905</v>
      </c>
      <c r="C1791" t="s">
        <v>23906</v>
      </c>
      <c r="E1791" t="s">
        <v>2735</v>
      </c>
      <c r="F1791">
        <v>1</v>
      </c>
      <c r="G1791">
        <v>650</v>
      </c>
      <c r="H1791">
        <v>850</v>
      </c>
      <c r="O1791" t="s">
        <v>22753</v>
      </c>
      <c r="P1791">
        <v>0.1</v>
      </c>
      <c r="Q1791">
        <v>2</v>
      </c>
      <c r="R1791" t="s">
        <v>23679</v>
      </c>
      <c r="S1791">
        <v>12</v>
      </c>
      <c r="U1791" t="s">
        <v>23679</v>
      </c>
      <c r="Y1791" t="s">
        <v>23570</v>
      </c>
      <c r="AA1791" t="s">
        <v>23870</v>
      </c>
      <c r="AD1791" t="s">
        <v>23677</v>
      </c>
      <c r="AF1791" t="s">
        <v>23679</v>
      </c>
    </row>
    <row r="1792" spans="2:32">
      <c r="B1792" t="s">
        <v>23971</v>
      </c>
      <c r="C1792" t="s">
        <v>23972</v>
      </c>
      <c r="E1792" t="s">
        <v>2735</v>
      </c>
      <c r="F1792">
        <v>1</v>
      </c>
      <c r="G1792">
        <v>700</v>
      </c>
      <c r="H1792">
        <v>910</v>
      </c>
      <c r="O1792" t="s">
        <v>22753</v>
      </c>
      <c r="P1792">
        <v>0.1</v>
      </c>
      <c r="Q1792">
        <v>2</v>
      </c>
      <c r="R1792" t="s">
        <v>23679</v>
      </c>
      <c r="S1792">
        <v>12</v>
      </c>
      <c r="U1792" t="s">
        <v>23679</v>
      </c>
      <c r="Y1792" t="s">
        <v>23570</v>
      </c>
      <c r="AA1792" t="s">
        <v>23870</v>
      </c>
      <c r="AD1792" t="s">
        <v>23677</v>
      </c>
      <c r="AF1792" t="s">
        <v>23679</v>
      </c>
    </row>
    <row r="1793" spans="2:32">
      <c r="B1793" t="s">
        <v>23971</v>
      </c>
      <c r="C1793" t="s">
        <v>23972</v>
      </c>
      <c r="E1793" t="s">
        <v>2735</v>
      </c>
      <c r="F1793">
        <v>1</v>
      </c>
      <c r="G1793">
        <v>700</v>
      </c>
      <c r="H1793">
        <v>910</v>
      </c>
      <c r="O1793" t="s">
        <v>22753</v>
      </c>
      <c r="P1793">
        <v>0.1</v>
      </c>
      <c r="Q1793">
        <v>2</v>
      </c>
      <c r="R1793" t="s">
        <v>23679</v>
      </c>
      <c r="S1793">
        <v>12</v>
      </c>
      <c r="U1793" t="s">
        <v>23679</v>
      </c>
      <c r="Y1793" t="s">
        <v>23570</v>
      </c>
      <c r="AA1793" t="s">
        <v>23870</v>
      </c>
      <c r="AD1793" t="s">
        <v>23677</v>
      </c>
      <c r="AF1793" t="s">
        <v>23679</v>
      </c>
    </row>
    <row r="1794" spans="2:32">
      <c r="B1794" t="s">
        <v>23608</v>
      </c>
      <c r="C1794" t="s">
        <v>23609</v>
      </c>
      <c r="E1794" t="s">
        <v>11338</v>
      </c>
      <c r="F1794">
        <v>1</v>
      </c>
      <c r="G1794">
        <v>780</v>
      </c>
      <c r="H1794">
        <v>1020</v>
      </c>
      <c r="O1794" t="s">
        <v>22753</v>
      </c>
      <c r="P1794">
        <v>0.1</v>
      </c>
      <c r="Q1794">
        <v>2</v>
      </c>
      <c r="R1794" t="s">
        <v>23679</v>
      </c>
      <c r="S1794">
        <v>12</v>
      </c>
      <c r="U1794" t="s">
        <v>23679</v>
      </c>
      <c r="Y1794" t="s">
        <v>23570</v>
      </c>
      <c r="AA1794" t="s">
        <v>23870</v>
      </c>
      <c r="AD1794" t="s">
        <v>23677</v>
      </c>
      <c r="AF1794" t="s">
        <v>23679</v>
      </c>
    </row>
    <row r="1795" spans="2:32">
      <c r="B1795" t="s">
        <v>23608</v>
      </c>
      <c r="C1795" t="s">
        <v>23609</v>
      </c>
      <c r="E1795" t="s">
        <v>11338</v>
      </c>
      <c r="F1795">
        <v>-1</v>
      </c>
      <c r="G1795">
        <v>780</v>
      </c>
      <c r="H1795">
        <v>1020</v>
      </c>
      <c r="O1795" t="s">
        <v>22753</v>
      </c>
      <c r="P1795">
        <v>0.1</v>
      </c>
      <c r="Q1795">
        <v>2</v>
      </c>
      <c r="R1795" t="s">
        <v>23679</v>
      </c>
      <c r="S1795">
        <v>12</v>
      </c>
      <c r="U1795" t="s">
        <v>23679</v>
      </c>
      <c r="Y1795" t="s">
        <v>23570</v>
      </c>
      <c r="AA1795" t="s">
        <v>23870</v>
      </c>
      <c r="AD1795" t="s">
        <v>23677</v>
      </c>
      <c r="AF1795" t="s">
        <v>23679</v>
      </c>
    </row>
    <row r="1796" spans="2:32">
      <c r="B1796" t="s">
        <v>23608</v>
      </c>
      <c r="C1796" t="s">
        <v>23609</v>
      </c>
      <c r="E1796" t="s">
        <v>11338</v>
      </c>
      <c r="F1796">
        <v>1</v>
      </c>
      <c r="G1796">
        <v>780</v>
      </c>
      <c r="H1796">
        <v>1020</v>
      </c>
      <c r="O1796" t="s">
        <v>22753</v>
      </c>
      <c r="P1796">
        <v>0.1</v>
      </c>
      <c r="Q1796">
        <v>2</v>
      </c>
      <c r="R1796" t="s">
        <v>23679</v>
      </c>
      <c r="S1796">
        <v>12</v>
      </c>
      <c r="U1796" t="s">
        <v>23679</v>
      </c>
      <c r="Y1796" t="s">
        <v>23570</v>
      </c>
      <c r="AA1796" t="s">
        <v>23870</v>
      </c>
      <c r="AD1796" t="s">
        <v>23677</v>
      </c>
      <c r="AF1796" t="s">
        <v>23679</v>
      </c>
    </row>
    <row r="1797" spans="2:32">
      <c r="B1797" t="s">
        <v>23608</v>
      </c>
      <c r="C1797" t="s">
        <v>23609</v>
      </c>
      <c r="E1797" t="s">
        <v>11338</v>
      </c>
      <c r="F1797">
        <v>-1</v>
      </c>
      <c r="G1797">
        <v>780</v>
      </c>
      <c r="H1797">
        <v>1020</v>
      </c>
      <c r="O1797" t="s">
        <v>22753</v>
      </c>
      <c r="P1797">
        <v>0.1</v>
      </c>
      <c r="Q1797">
        <v>2</v>
      </c>
      <c r="R1797" t="s">
        <v>23679</v>
      </c>
      <c r="S1797">
        <v>12</v>
      </c>
      <c r="U1797" t="s">
        <v>23679</v>
      </c>
      <c r="Y1797" t="s">
        <v>23570</v>
      </c>
      <c r="AA1797" t="s">
        <v>23870</v>
      </c>
      <c r="AD1797" t="s">
        <v>23677</v>
      </c>
      <c r="AF1797" t="s">
        <v>23679</v>
      </c>
    </row>
    <row r="1798" spans="2:32">
      <c r="B1798" t="s">
        <v>23608</v>
      </c>
      <c r="C1798" t="s">
        <v>23609</v>
      </c>
      <c r="E1798" t="s">
        <v>11338</v>
      </c>
      <c r="F1798">
        <v>1</v>
      </c>
      <c r="G1798">
        <v>780</v>
      </c>
      <c r="H1798">
        <v>1020</v>
      </c>
      <c r="O1798" t="s">
        <v>22753</v>
      </c>
      <c r="P1798">
        <v>0.1</v>
      </c>
      <c r="Q1798">
        <v>2</v>
      </c>
      <c r="R1798" t="s">
        <v>23679</v>
      </c>
      <c r="S1798">
        <v>12</v>
      </c>
      <c r="U1798" t="s">
        <v>23679</v>
      </c>
      <c r="Y1798" t="s">
        <v>23570</v>
      </c>
      <c r="AA1798" t="s">
        <v>23870</v>
      </c>
      <c r="AD1798" t="s">
        <v>23677</v>
      </c>
      <c r="AF1798" t="s">
        <v>23679</v>
      </c>
    </row>
    <row r="1799" spans="2:32">
      <c r="B1799" t="s">
        <v>23973</v>
      </c>
      <c r="C1799" t="s">
        <v>23974</v>
      </c>
      <c r="E1799" t="s">
        <v>23975</v>
      </c>
      <c r="F1799">
        <v>1</v>
      </c>
      <c r="G1799">
        <v>1350</v>
      </c>
      <c r="H1799">
        <v>1760</v>
      </c>
      <c r="O1799" t="s">
        <v>22753</v>
      </c>
      <c r="P1799">
        <v>0.1</v>
      </c>
      <c r="Q1799">
        <v>2</v>
      </c>
      <c r="R1799" t="s">
        <v>23679</v>
      </c>
      <c r="S1799">
        <v>12</v>
      </c>
      <c r="U1799" t="s">
        <v>23679</v>
      </c>
      <c r="Y1799" t="s">
        <v>23570</v>
      </c>
      <c r="AA1799" t="s">
        <v>23870</v>
      </c>
      <c r="AD1799" t="s">
        <v>23677</v>
      </c>
      <c r="AF1799" t="s">
        <v>23679</v>
      </c>
    </row>
    <row r="1800" spans="2:32">
      <c r="B1800" t="s">
        <v>23973</v>
      </c>
      <c r="C1800" t="s">
        <v>23974</v>
      </c>
      <c r="E1800" t="s">
        <v>23975</v>
      </c>
      <c r="F1800">
        <v>1</v>
      </c>
      <c r="G1800">
        <v>1350</v>
      </c>
      <c r="H1800">
        <v>1760</v>
      </c>
      <c r="O1800" t="s">
        <v>22753</v>
      </c>
      <c r="P1800">
        <v>0.1</v>
      </c>
      <c r="Q1800">
        <v>2</v>
      </c>
      <c r="R1800" t="s">
        <v>23679</v>
      </c>
      <c r="S1800">
        <v>12</v>
      </c>
      <c r="U1800" t="s">
        <v>23679</v>
      </c>
      <c r="Y1800" t="s">
        <v>23570</v>
      </c>
      <c r="AA1800" t="s">
        <v>23870</v>
      </c>
      <c r="AD1800" t="s">
        <v>23677</v>
      </c>
      <c r="AF1800" t="s">
        <v>23679</v>
      </c>
    </row>
    <row r="1801" spans="2:32">
      <c r="B1801" t="s">
        <v>23976</v>
      </c>
      <c r="C1801" t="s">
        <v>23977</v>
      </c>
      <c r="E1801" t="s">
        <v>23975</v>
      </c>
      <c r="F1801">
        <v>-1</v>
      </c>
      <c r="G1801">
        <v>1190</v>
      </c>
      <c r="H1801">
        <v>1550</v>
      </c>
      <c r="O1801" t="s">
        <v>22753</v>
      </c>
      <c r="P1801">
        <v>0.1</v>
      </c>
      <c r="Q1801">
        <v>2</v>
      </c>
      <c r="R1801" t="s">
        <v>23679</v>
      </c>
      <c r="S1801">
        <v>12</v>
      </c>
      <c r="U1801" t="s">
        <v>23679</v>
      </c>
      <c r="Y1801" t="s">
        <v>23570</v>
      </c>
      <c r="AA1801" t="s">
        <v>23870</v>
      </c>
      <c r="AD1801" t="s">
        <v>23677</v>
      </c>
      <c r="AF1801" t="s">
        <v>23679</v>
      </c>
    </row>
    <row r="1802" spans="2:32">
      <c r="B1802" t="s">
        <v>23976</v>
      </c>
      <c r="C1802" t="s">
        <v>23977</v>
      </c>
      <c r="E1802" t="s">
        <v>23975</v>
      </c>
      <c r="F1802">
        <v>-1</v>
      </c>
      <c r="G1802">
        <v>1190</v>
      </c>
      <c r="H1802">
        <v>1550</v>
      </c>
      <c r="O1802" t="s">
        <v>22753</v>
      </c>
      <c r="P1802">
        <v>0.1</v>
      </c>
      <c r="Q1802">
        <v>2</v>
      </c>
      <c r="R1802" t="s">
        <v>23679</v>
      </c>
      <c r="S1802">
        <v>12</v>
      </c>
      <c r="U1802" t="s">
        <v>23679</v>
      </c>
      <c r="Y1802" t="s">
        <v>23570</v>
      </c>
      <c r="AA1802" t="s">
        <v>23870</v>
      </c>
      <c r="AD1802" t="s">
        <v>23677</v>
      </c>
      <c r="AF1802" t="s">
        <v>23679</v>
      </c>
    </row>
    <row r="1803" spans="2:32">
      <c r="B1803" t="s">
        <v>23824</v>
      </c>
      <c r="C1803" t="s">
        <v>23825</v>
      </c>
      <c r="E1803" t="s">
        <v>23590</v>
      </c>
      <c r="F1803">
        <v>1</v>
      </c>
      <c r="G1803">
        <v>188</v>
      </c>
      <c r="H1803">
        <v>250</v>
      </c>
      <c r="O1803" t="s">
        <v>22753</v>
      </c>
      <c r="P1803">
        <v>0.1</v>
      </c>
      <c r="Q1803">
        <v>1</v>
      </c>
      <c r="R1803" t="s">
        <v>23679</v>
      </c>
      <c r="S1803">
        <v>12</v>
      </c>
      <c r="U1803" t="s">
        <v>23679</v>
      </c>
      <c r="Y1803" t="s">
        <v>23570</v>
      </c>
      <c r="AA1803" t="s">
        <v>23826</v>
      </c>
      <c r="AD1803" t="s">
        <v>23677</v>
      </c>
      <c r="AF1803" t="s">
        <v>23679</v>
      </c>
    </row>
    <row r="1804" spans="2:32">
      <c r="B1804" t="s">
        <v>23824</v>
      </c>
      <c r="C1804" t="s">
        <v>23825</v>
      </c>
      <c r="E1804" t="s">
        <v>23590</v>
      </c>
      <c r="F1804">
        <v>1</v>
      </c>
      <c r="G1804">
        <v>188</v>
      </c>
      <c r="H1804">
        <v>250</v>
      </c>
      <c r="O1804" t="s">
        <v>22753</v>
      </c>
      <c r="P1804">
        <v>0.1</v>
      </c>
      <c r="Q1804">
        <v>1</v>
      </c>
      <c r="R1804" t="s">
        <v>23679</v>
      </c>
      <c r="S1804">
        <v>12</v>
      </c>
      <c r="U1804" t="s">
        <v>23679</v>
      </c>
      <c r="Y1804" t="s">
        <v>23570</v>
      </c>
      <c r="AA1804" t="s">
        <v>23826</v>
      </c>
      <c r="AD1804" t="s">
        <v>23677</v>
      </c>
      <c r="AF1804" t="s">
        <v>23679</v>
      </c>
    </row>
    <row r="1805" spans="2:32">
      <c r="B1805" t="s">
        <v>23824</v>
      </c>
      <c r="C1805" t="s">
        <v>23825</v>
      </c>
      <c r="E1805" t="s">
        <v>23590</v>
      </c>
      <c r="F1805">
        <v>1</v>
      </c>
      <c r="G1805">
        <v>188</v>
      </c>
      <c r="H1805">
        <v>250</v>
      </c>
      <c r="O1805" t="s">
        <v>22753</v>
      </c>
      <c r="P1805">
        <v>0.1</v>
      </c>
      <c r="Q1805">
        <v>1</v>
      </c>
      <c r="R1805" t="s">
        <v>23679</v>
      </c>
      <c r="S1805">
        <v>12</v>
      </c>
      <c r="U1805" t="s">
        <v>23679</v>
      </c>
      <c r="Y1805" t="s">
        <v>23570</v>
      </c>
      <c r="AA1805" t="s">
        <v>23826</v>
      </c>
      <c r="AD1805" t="s">
        <v>23677</v>
      </c>
      <c r="AF1805" t="s">
        <v>23679</v>
      </c>
    </row>
    <row r="1806" spans="2:32">
      <c r="B1806" t="s">
        <v>23827</v>
      </c>
      <c r="C1806" t="s">
        <v>23828</v>
      </c>
      <c r="E1806" t="s">
        <v>23590</v>
      </c>
      <c r="F1806">
        <v>1</v>
      </c>
      <c r="G1806">
        <v>50</v>
      </c>
      <c r="H1806">
        <v>70</v>
      </c>
      <c r="O1806" t="s">
        <v>22753</v>
      </c>
      <c r="P1806">
        <v>0.1</v>
      </c>
      <c r="Q1806">
        <v>1</v>
      </c>
      <c r="R1806" t="s">
        <v>23679</v>
      </c>
      <c r="S1806">
        <v>12</v>
      </c>
      <c r="U1806" t="s">
        <v>23679</v>
      </c>
      <c r="Y1806" t="s">
        <v>23570</v>
      </c>
      <c r="AA1806" t="s">
        <v>23826</v>
      </c>
      <c r="AD1806" t="s">
        <v>23677</v>
      </c>
      <c r="AF1806" t="s">
        <v>23679</v>
      </c>
    </row>
    <row r="1807" spans="2:32">
      <c r="B1807" t="s">
        <v>23827</v>
      </c>
      <c r="C1807" t="s">
        <v>23828</v>
      </c>
      <c r="E1807" t="s">
        <v>23590</v>
      </c>
      <c r="F1807">
        <v>1</v>
      </c>
      <c r="G1807">
        <v>50</v>
      </c>
      <c r="H1807">
        <v>70</v>
      </c>
      <c r="O1807" t="s">
        <v>22753</v>
      </c>
      <c r="P1807">
        <v>0.1</v>
      </c>
      <c r="Q1807">
        <v>1</v>
      </c>
      <c r="R1807" t="s">
        <v>23679</v>
      </c>
      <c r="S1807">
        <v>12</v>
      </c>
      <c r="U1807" t="s">
        <v>23679</v>
      </c>
      <c r="Y1807" t="s">
        <v>23570</v>
      </c>
      <c r="AA1807" t="s">
        <v>23826</v>
      </c>
      <c r="AD1807" t="s">
        <v>23677</v>
      </c>
      <c r="AF1807" t="s">
        <v>23679</v>
      </c>
    </row>
    <row r="1808" spans="2:32">
      <c r="B1808" t="s">
        <v>23827</v>
      </c>
      <c r="C1808" t="s">
        <v>23828</v>
      </c>
      <c r="E1808" t="s">
        <v>23590</v>
      </c>
      <c r="F1808">
        <v>1</v>
      </c>
      <c r="G1808">
        <v>50</v>
      </c>
      <c r="H1808">
        <v>70</v>
      </c>
      <c r="O1808" t="s">
        <v>22753</v>
      </c>
      <c r="P1808">
        <v>0.1</v>
      </c>
      <c r="Q1808">
        <v>1</v>
      </c>
      <c r="R1808" t="s">
        <v>23679</v>
      </c>
      <c r="S1808">
        <v>12</v>
      </c>
      <c r="U1808" t="s">
        <v>23679</v>
      </c>
      <c r="Y1808" t="s">
        <v>23570</v>
      </c>
      <c r="AA1808" t="s">
        <v>23826</v>
      </c>
      <c r="AD1808" t="s">
        <v>23677</v>
      </c>
      <c r="AF1808" t="s">
        <v>23679</v>
      </c>
    </row>
    <row r="1809" spans="2:32">
      <c r="B1809" t="s">
        <v>23829</v>
      </c>
      <c r="C1809" t="s">
        <v>23830</v>
      </c>
      <c r="E1809" t="s">
        <v>23590</v>
      </c>
      <c r="F1809">
        <v>1</v>
      </c>
      <c r="G1809">
        <v>251</v>
      </c>
      <c r="H1809">
        <v>330</v>
      </c>
      <c r="O1809" t="s">
        <v>22753</v>
      </c>
      <c r="P1809">
        <v>0.1</v>
      </c>
      <c r="Q1809">
        <v>1</v>
      </c>
      <c r="R1809" t="s">
        <v>23679</v>
      </c>
      <c r="S1809">
        <v>12</v>
      </c>
      <c r="U1809" t="s">
        <v>23679</v>
      </c>
      <c r="Y1809" t="s">
        <v>23570</v>
      </c>
      <c r="AA1809" t="s">
        <v>23826</v>
      </c>
      <c r="AD1809" t="s">
        <v>23677</v>
      </c>
      <c r="AF1809" t="s">
        <v>23679</v>
      </c>
    </row>
    <row r="1810" spans="2:32">
      <c r="B1810" t="s">
        <v>23829</v>
      </c>
      <c r="C1810" t="s">
        <v>23830</v>
      </c>
      <c r="E1810" t="s">
        <v>23590</v>
      </c>
      <c r="F1810">
        <v>1</v>
      </c>
      <c r="G1810">
        <v>251</v>
      </c>
      <c r="H1810">
        <v>330</v>
      </c>
      <c r="O1810" t="s">
        <v>22753</v>
      </c>
      <c r="P1810">
        <v>0.1</v>
      </c>
      <c r="Q1810">
        <v>1</v>
      </c>
      <c r="R1810" t="s">
        <v>23679</v>
      </c>
      <c r="S1810">
        <v>12</v>
      </c>
      <c r="U1810" t="s">
        <v>23679</v>
      </c>
      <c r="Y1810" t="s">
        <v>23570</v>
      </c>
      <c r="AA1810" t="s">
        <v>23826</v>
      </c>
      <c r="AD1810" t="s">
        <v>23677</v>
      </c>
      <c r="AF1810" t="s">
        <v>23679</v>
      </c>
    </row>
    <row r="1811" spans="2:32">
      <c r="B1811" t="s">
        <v>23829</v>
      </c>
      <c r="C1811" t="s">
        <v>23830</v>
      </c>
      <c r="E1811" t="s">
        <v>23590</v>
      </c>
      <c r="F1811">
        <v>1</v>
      </c>
      <c r="G1811">
        <v>251</v>
      </c>
      <c r="H1811">
        <v>330</v>
      </c>
      <c r="O1811" t="s">
        <v>22753</v>
      </c>
      <c r="P1811">
        <v>0.1</v>
      </c>
      <c r="Q1811">
        <v>1</v>
      </c>
      <c r="R1811" t="s">
        <v>23679</v>
      </c>
      <c r="S1811">
        <v>12</v>
      </c>
      <c r="U1811" t="s">
        <v>23679</v>
      </c>
      <c r="Y1811" t="s">
        <v>23570</v>
      </c>
      <c r="AA1811" t="s">
        <v>23826</v>
      </c>
      <c r="AD1811" t="s">
        <v>23677</v>
      </c>
      <c r="AF1811" t="s">
        <v>23679</v>
      </c>
    </row>
    <row r="1812" spans="2:32">
      <c r="B1812" t="s">
        <v>23919</v>
      </c>
      <c r="C1812" t="s">
        <v>23920</v>
      </c>
      <c r="E1812" t="s">
        <v>23590</v>
      </c>
      <c r="F1812">
        <v>1</v>
      </c>
      <c r="G1812">
        <v>371</v>
      </c>
      <c r="H1812">
        <v>490</v>
      </c>
      <c r="O1812" t="s">
        <v>22753</v>
      </c>
      <c r="P1812">
        <v>0.1</v>
      </c>
      <c r="Q1812">
        <v>1</v>
      </c>
      <c r="R1812" t="s">
        <v>23679</v>
      </c>
      <c r="S1812">
        <v>12</v>
      </c>
      <c r="U1812" t="s">
        <v>23679</v>
      </c>
      <c r="Y1812" t="s">
        <v>23570</v>
      </c>
      <c r="AA1812" t="s">
        <v>23826</v>
      </c>
      <c r="AD1812" t="s">
        <v>23677</v>
      </c>
      <c r="AF1812" t="s">
        <v>23679</v>
      </c>
    </row>
    <row r="1813" spans="2:32">
      <c r="B1813" t="s">
        <v>23831</v>
      </c>
      <c r="C1813" t="s">
        <v>23832</v>
      </c>
      <c r="E1813" t="s">
        <v>23590</v>
      </c>
      <c r="F1813">
        <v>1</v>
      </c>
      <c r="G1813">
        <v>469</v>
      </c>
      <c r="H1813">
        <v>610</v>
      </c>
      <c r="O1813" t="s">
        <v>22753</v>
      </c>
      <c r="P1813">
        <v>0.1</v>
      </c>
      <c r="Q1813">
        <v>1</v>
      </c>
      <c r="R1813" t="s">
        <v>23679</v>
      </c>
      <c r="S1813">
        <v>12</v>
      </c>
      <c r="U1813" t="s">
        <v>23679</v>
      </c>
      <c r="Y1813" t="s">
        <v>23570</v>
      </c>
      <c r="AA1813" t="s">
        <v>23826</v>
      </c>
      <c r="AD1813" t="s">
        <v>23677</v>
      </c>
      <c r="AF1813" t="s">
        <v>23679</v>
      </c>
    </row>
    <row r="1814" spans="2:32">
      <c r="B1814" t="s">
        <v>23831</v>
      </c>
      <c r="C1814" t="s">
        <v>23832</v>
      </c>
      <c r="E1814" t="s">
        <v>23590</v>
      </c>
      <c r="F1814">
        <v>1</v>
      </c>
      <c r="G1814">
        <v>469</v>
      </c>
      <c r="H1814">
        <v>610</v>
      </c>
      <c r="O1814" t="s">
        <v>22753</v>
      </c>
      <c r="P1814">
        <v>0.1</v>
      </c>
      <c r="Q1814">
        <v>1</v>
      </c>
      <c r="R1814" t="s">
        <v>23679</v>
      </c>
      <c r="S1814">
        <v>12</v>
      </c>
      <c r="U1814" t="s">
        <v>23679</v>
      </c>
      <c r="Y1814" t="s">
        <v>23570</v>
      </c>
      <c r="AA1814" t="s">
        <v>23826</v>
      </c>
      <c r="AD1814" t="s">
        <v>23677</v>
      </c>
      <c r="AF1814" t="s">
        <v>23679</v>
      </c>
    </row>
    <row r="1815" spans="2:32">
      <c r="B1815" t="s">
        <v>23833</v>
      </c>
      <c r="C1815" t="s">
        <v>23834</v>
      </c>
      <c r="E1815" t="s">
        <v>19754</v>
      </c>
      <c r="F1815">
        <v>1</v>
      </c>
      <c r="G1815">
        <v>50</v>
      </c>
      <c r="H1815">
        <v>70</v>
      </c>
      <c r="O1815" t="s">
        <v>22753</v>
      </c>
      <c r="P1815">
        <v>0.1</v>
      </c>
      <c r="Q1815">
        <v>1</v>
      </c>
      <c r="R1815" t="s">
        <v>23679</v>
      </c>
      <c r="S1815">
        <v>12</v>
      </c>
      <c r="U1815" t="s">
        <v>23679</v>
      </c>
      <c r="Y1815" t="s">
        <v>23570</v>
      </c>
      <c r="AA1815" t="s">
        <v>23826</v>
      </c>
      <c r="AD1815" t="s">
        <v>23677</v>
      </c>
      <c r="AF1815" t="s">
        <v>23679</v>
      </c>
    </row>
    <row r="1816" spans="2:32">
      <c r="B1816" t="s">
        <v>23833</v>
      </c>
      <c r="C1816" t="s">
        <v>23834</v>
      </c>
      <c r="E1816" t="s">
        <v>19754</v>
      </c>
      <c r="F1816">
        <v>1</v>
      </c>
      <c r="G1816">
        <v>50</v>
      </c>
      <c r="H1816">
        <v>70</v>
      </c>
      <c r="O1816" t="s">
        <v>22753</v>
      </c>
      <c r="P1816">
        <v>0.1</v>
      </c>
      <c r="Q1816">
        <v>1</v>
      </c>
      <c r="R1816" t="s">
        <v>23679</v>
      </c>
      <c r="S1816">
        <v>12</v>
      </c>
      <c r="U1816" t="s">
        <v>23679</v>
      </c>
      <c r="Y1816" t="s">
        <v>23570</v>
      </c>
      <c r="AA1816" t="s">
        <v>23826</v>
      </c>
      <c r="AD1816" t="s">
        <v>23677</v>
      </c>
      <c r="AF1816" t="s">
        <v>23679</v>
      </c>
    </row>
    <row r="1817" spans="2:32">
      <c r="B1817" t="s">
        <v>23833</v>
      </c>
      <c r="C1817" t="s">
        <v>23834</v>
      </c>
      <c r="E1817" t="s">
        <v>19754</v>
      </c>
      <c r="F1817">
        <v>1</v>
      </c>
      <c r="G1817">
        <v>50</v>
      </c>
      <c r="H1817">
        <v>70</v>
      </c>
      <c r="O1817" t="s">
        <v>22753</v>
      </c>
      <c r="P1817">
        <v>0.1</v>
      </c>
      <c r="Q1817">
        <v>1</v>
      </c>
      <c r="R1817" t="s">
        <v>23679</v>
      </c>
      <c r="S1817">
        <v>12</v>
      </c>
      <c r="U1817" t="s">
        <v>23679</v>
      </c>
      <c r="Y1817" t="s">
        <v>23570</v>
      </c>
      <c r="AA1817" t="s">
        <v>23826</v>
      </c>
      <c r="AD1817" t="s">
        <v>23677</v>
      </c>
      <c r="AF1817" t="s">
        <v>23679</v>
      </c>
    </row>
    <row r="1818" spans="2:32">
      <c r="B1818" t="s">
        <v>23835</v>
      </c>
      <c r="C1818" t="s">
        <v>23836</v>
      </c>
      <c r="E1818" t="s">
        <v>11338</v>
      </c>
      <c r="F1818">
        <v>2</v>
      </c>
      <c r="G1818">
        <v>5</v>
      </c>
      <c r="H1818">
        <v>10</v>
      </c>
      <c r="O1818" t="s">
        <v>22753</v>
      </c>
      <c r="P1818">
        <v>0.1</v>
      </c>
      <c r="Q1818">
        <v>1</v>
      </c>
      <c r="R1818" t="s">
        <v>23679</v>
      </c>
      <c r="S1818">
        <v>12</v>
      </c>
      <c r="U1818" t="s">
        <v>23679</v>
      </c>
      <c r="Y1818" t="s">
        <v>23570</v>
      </c>
      <c r="AA1818" t="s">
        <v>23826</v>
      </c>
      <c r="AD1818" t="s">
        <v>23677</v>
      </c>
      <c r="AF1818" t="s">
        <v>23679</v>
      </c>
    </row>
    <row r="1819" spans="2:32">
      <c r="B1819" t="s">
        <v>23835</v>
      </c>
      <c r="C1819" t="s">
        <v>23836</v>
      </c>
      <c r="E1819" t="s">
        <v>11338</v>
      </c>
      <c r="F1819">
        <v>2</v>
      </c>
      <c r="G1819">
        <v>5</v>
      </c>
      <c r="H1819">
        <v>10</v>
      </c>
      <c r="O1819" t="s">
        <v>22753</v>
      </c>
      <c r="P1819">
        <v>0.1</v>
      </c>
      <c r="Q1819">
        <v>1</v>
      </c>
      <c r="R1819" t="s">
        <v>23679</v>
      </c>
      <c r="S1819">
        <v>12</v>
      </c>
      <c r="U1819" t="s">
        <v>23679</v>
      </c>
      <c r="Y1819" t="s">
        <v>23570</v>
      </c>
      <c r="AA1819" t="s">
        <v>23826</v>
      </c>
      <c r="AD1819" t="s">
        <v>23677</v>
      </c>
      <c r="AF1819" t="s">
        <v>23679</v>
      </c>
    </row>
    <row r="1820" spans="2:32">
      <c r="B1820" t="s">
        <v>23835</v>
      </c>
      <c r="C1820" t="s">
        <v>23836</v>
      </c>
      <c r="E1820" t="s">
        <v>11338</v>
      </c>
      <c r="F1820">
        <v>2</v>
      </c>
      <c r="G1820">
        <v>5</v>
      </c>
      <c r="H1820">
        <v>10</v>
      </c>
      <c r="O1820" t="s">
        <v>22753</v>
      </c>
      <c r="P1820">
        <v>0.1</v>
      </c>
      <c r="Q1820">
        <v>1</v>
      </c>
      <c r="R1820" t="s">
        <v>23679</v>
      </c>
      <c r="S1820">
        <v>12</v>
      </c>
      <c r="U1820" t="s">
        <v>23679</v>
      </c>
      <c r="Y1820" t="s">
        <v>23570</v>
      </c>
      <c r="AA1820" t="s">
        <v>23826</v>
      </c>
      <c r="AD1820" t="s">
        <v>23677</v>
      </c>
      <c r="AF1820" t="s">
        <v>23679</v>
      </c>
    </row>
    <row r="1821" spans="2:32">
      <c r="B1821" t="s">
        <v>23921</v>
      </c>
      <c r="C1821" t="s">
        <v>23922</v>
      </c>
      <c r="E1821" t="s">
        <v>2735</v>
      </c>
      <c r="F1821">
        <v>1</v>
      </c>
      <c r="G1821">
        <v>600</v>
      </c>
      <c r="H1821">
        <v>780</v>
      </c>
      <c r="O1821" t="s">
        <v>22753</v>
      </c>
      <c r="P1821">
        <v>0.1</v>
      </c>
      <c r="Q1821">
        <v>2</v>
      </c>
      <c r="R1821" t="s">
        <v>23679</v>
      </c>
      <c r="S1821">
        <v>12</v>
      </c>
      <c r="U1821" t="s">
        <v>23679</v>
      </c>
      <c r="Y1821" t="s">
        <v>23570</v>
      </c>
      <c r="AA1821" t="s">
        <v>23826</v>
      </c>
      <c r="AD1821" t="s">
        <v>23677</v>
      </c>
      <c r="AF1821" t="s">
        <v>23679</v>
      </c>
    </row>
    <row r="1822" spans="2:32">
      <c r="B1822" t="s">
        <v>23837</v>
      </c>
      <c r="C1822" t="s">
        <v>23838</v>
      </c>
      <c r="E1822" t="s">
        <v>2735</v>
      </c>
      <c r="F1822">
        <v>1</v>
      </c>
      <c r="G1822">
        <v>650</v>
      </c>
      <c r="H1822">
        <v>850</v>
      </c>
      <c r="O1822" t="s">
        <v>22753</v>
      </c>
      <c r="P1822">
        <v>0.1</v>
      </c>
      <c r="Q1822">
        <v>2</v>
      </c>
      <c r="R1822" t="s">
        <v>23679</v>
      </c>
      <c r="S1822">
        <v>12</v>
      </c>
      <c r="U1822" t="s">
        <v>23679</v>
      </c>
      <c r="Y1822" t="s">
        <v>23570</v>
      </c>
      <c r="AA1822" t="s">
        <v>23826</v>
      </c>
      <c r="AD1822" t="s">
        <v>23677</v>
      </c>
      <c r="AF1822" t="s">
        <v>23679</v>
      </c>
    </row>
    <row r="1823" spans="2:32">
      <c r="B1823" t="s">
        <v>23837</v>
      </c>
      <c r="C1823" t="s">
        <v>23838</v>
      </c>
      <c r="E1823" t="s">
        <v>2735</v>
      </c>
      <c r="F1823">
        <v>1</v>
      </c>
      <c r="G1823">
        <v>650</v>
      </c>
      <c r="H1823">
        <v>850</v>
      </c>
      <c r="O1823" t="s">
        <v>22753</v>
      </c>
      <c r="P1823">
        <v>0.1</v>
      </c>
      <c r="Q1823">
        <v>2</v>
      </c>
      <c r="R1823" t="s">
        <v>23679</v>
      </c>
      <c r="S1823">
        <v>12</v>
      </c>
      <c r="U1823" t="s">
        <v>23679</v>
      </c>
      <c r="Y1823" t="s">
        <v>23570</v>
      </c>
      <c r="AA1823" t="s">
        <v>23826</v>
      </c>
      <c r="AD1823" t="s">
        <v>23677</v>
      </c>
      <c r="AF1823" t="s">
        <v>23679</v>
      </c>
    </row>
    <row r="1824" spans="2:32">
      <c r="B1824" t="s">
        <v>23608</v>
      </c>
      <c r="C1824" t="s">
        <v>23609</v>
      </c>
      <c r="E1824" t="s">
        <v>11338</v>
      </c>
      <c r="F1824">
        <v>1</v>
      </c>
      <c r="G1824">
        <v>780</v>
      </c>
      <c r="H1824">
        <v>1020</v>
      </c>
      <c r="O1824" t="s">
        <v>22753</v>
      </c>
      <c r="P1824">
        <v>0.1</v>
      </c>
      <c r="Q1824">
        <v>2</v>
      </c>
      <c r="R1824" t="s">
        <v>23679</v>
      </c>
      <c r="S1824">
        <v>12</v>
      </c>
      <c r="U1824" t="s">
        <v>23679</v>
      </c>
      <c r="Y1824" t="s">
        <v>23570</v>
      </c>
      <c r="AA1824" t="s">
        <v>23826</v>
      </c>
      <c r="AD1824" t="s">
        <v>23677</v>
      </c>
      <c r="AF1824" t="s">
        <v>23679</v>
      </c>
    </row>
    <row r="1825" spans="2:32">
      <c r="B1825" t="s">
        <v>23608</v>
      </c>
      <c r="C1825" t="s">
        <v>23609</v>
      </c>
      <c r="E1825" t="s">
        <v>11338</v>
      </c>
      <c r="F1825">
        <v>1</v>
      </c>
      <c r="G1825">
        <v>780</v>
      </c>
      <c r="H1825">
        <v>1020</v>
      </c>
      <c r="O1825" t="s">
        <v>22753</v>
      </c>
      <c r="P1825">
        <v>0.1</v>
      </c>
      <c r="Q1825">
        <v>2</v>
      </c>
      <c r="R1825" t="s">
        <v>23679</v>
      </c>
      <c r="S1825">
        <v>12</v>
      </c>
      <c r="U1825" t="s">
        <v>23679</v>
      </c>
      <c r="Y1825" t="s">
        <v>23570</v>
      </c>
      <c r="AA1825" t="s">
        <v>23826</v>
      </c>
      <c r="AD1825" t="s">
        <v>23677</v>
      </c>
      <c r="AF1825" t="s">
        <v>23679</v>
      </c>
    </row>
    <row r="1826" spans="2:32">
      <c r="B1826" t="s">
        <v>23608</v>
      </c>
      <c r="C1826" t="s">
        <v>23609</v>
      </c>
      <c r="E1826" t="s">
        <v>11338</v>
      </c>
      <c r="F1826">
        <v>1</v>
      </c>
      <c r="G1826">
        <v>780</v>
      </c>
      <c r="H1826">
        <v>1020</v>
      </c>
      <c r="O1826" t="s">
        <v>22753</v>
      </c>
      <c r="P1826">
        <v>0.1</v>
      </c>
      <c r="Q1826">
        <v>2</v>
      </c>
      <c r="R1826" t="s">
        <v>23679</v>
      </c>
      <c r="S1826">
        <v>12</v>
      </c>
      <c r="U1826" t="s">
        <v>23679</v>
      </c>
      <c r="Y1826" t="s">
        <v>23570</v>
      </c>
      <c r="AA1826" t="s">
        <v>23826</v>
      </c>
      <c r="AD1826" t="s">
        <v>23677</v>
      </c>
      <c r="AF1826" t="s">
        <v>23679</v>
      </c>
    </row>
    <row r="1827" spans="2:32">
      <c r="B1827" t="s">
        <v>23608</v>
      </c>
      <c r="C1827" t="s">
        <v>23609</v>
      </c>
      <c r="E1827" t="s">
        <v>11338</v>
      </c>
      <c r="F1827">
        <v>1</v>
      </c>
      <c r="G1827">
        <v>780</v>
      </c>
      <c r="H1827">
        <v>1020</v>
      </c>
      <c r="O1827" t="s">
        <v>22753</v>
      </c>
      <c r="P1827">
        <v>0.1</v>
      </c>
      <c r="Q1827">
        <v>2</v>
      </c>
      <c r="R1827" t="s">
        <v>23679</v>
      </c>
      <c r="S1827">
        <v>12</v>
      </c>
      <c r="U1827" t="s">
        <v>23679</v>
      </c>
      <c r="Y1827" t="s">
        <v>23570</v>
      </c>
      <c r="AA1827" t="s">
        <v>23843</v>
      </c>
      <c r="AD1827" t="s">
        <v>23677</v>
      </c>
      <c r="AF1827" t="s">
        <v>23679</v>
      </c>
    </row>
    <row r="1828" spans="2:32">
      <c r="B1828" t="s">
        <v>23608</v>
      </c>
      <c r="C1828" t="s">
        <v>23609</v>
      </c>
      <c r="E1828" t="s">
        <v>11338</v>
      </c>
      <c r="F1828">
        <v>1</v>
      </c>
      <c r="G1828">
        <v>780</v>
      </c>
      <c r="H1828">
        <v>1020</v>
      </c>
      <c r="O1828" t="s">
        <v>22753</v>
      </c>
      <c r="P1828">
        <v>0.1</v>
      </c>
      <c r="Q1828">
        <v>2</v>
      </c>
      <c r="R1828" t="s">
        <v>23679</v>
      </c>
      <c r="S1828">
        <v>12</v>
      </c>
      <c r="U1828" t="s">
        <v>23679</v>
      </c>
      <c r="Y1828" t="s">
        <v>23570</v>
      </c>
      <c r="AA1828" t="s">
        <v>23843</v>
      </c>
      <c r="AD1828" t="s">
        <v>23677</v>
      </c>
      <c r="AF1828" t="s">
        <v>23679</v>
      </c>
    </row>
    <row r="1829" spans="2:32">
      <c r="B1829" t="s">
        <v>23608</v>
      </c>
      <c r="C1829" t="s">
        <v>23609</v>
      </c>
      <c r="E1829" t="s">
        <v>11338</v>
      </c>
      <c r="F1829">
        <v>1</v>
      </c>
      <c r="G1829">
        <v>780</v>
      </c>
      <c r="H1829">
        <v>1020</v>
      </c>
      <c r="O1829" t="s">
        <v>22753</v>
      </c>
      <c r="P1829">
        <v>0.1</v>
      </c>
      <c r="Q1829">
        <v>2</v>
      </c>
      <c r="R1829" t="s">
        <v>23679</v>
      </c>
      <c r="S1829">
        <v>12</v>
      </c>
      <c r="U1829" t="s">
        <v>23679</v>
      </c>
      <c r="Y1829" t="s">
        <v>23570</v>
      </c>
      <c r="AA1829" t="s">
        <v>23843</v>
      </c>
      <c r="AD1829" t="s">
        <v>23677</v>
      </c>
      <c r="AF1829" t="s">
        <v>23679</v>
      </c>
    </row>
    <row r="1830" spans="2:32">
      <c r="B1830" t="s">
        <v>23608</v>
      </c>
      <c r="C1830" t="s">
        <v>23609</v>
      </c>
      <c r="E1830" t="s">
        <v>11338</v>
      </c>
      <c r="F1830">
        <v>1</v>
      </c>
      <c r="G1830">
        <v>780</v>
      </c>
      <c r="H1830">
        <v>1020</v>
      </c>
      <c r="O1830" t="s">
        <v>22753</v>
      </c>
      <c r="P1830">
        <v>0.1</v>
      </c>
      <c r="Q1830">
        <v>2</v>
      </c>
      <c r="R1830" t="s">
        <v>23679</v>
      </c>
      <c r="S1830">
        <v>12</v>
      </c>
      <c r="U1830" t="s">
        <v>23679</v>
      </c>
      <c r="Y1830" t="s">
        <v>23570</v>
      </c>
      <c r="AA1830" t="s">
        <v>23843</v>
      </c>
      <c r="AD1830" t="s">
        <v>23677</v>
      </c>
      <c r="AF1830" t="s">
        <v>23679</v>
      </c>
    </row>
    <row r="1831" spans="2:32">
      <c r="B1831" t="s">
        <v>23608</v>
      </c>
      <c r="C1831" t="s">
        <v>23609</v>
      </c>
      <c r="E1831" t="s">
        <v>11338</v>
      </c>
      <c r="F1831">
        <v>1</v>
      </c>
      <c r="G1831">
        <v>780</v>
      </c>
      <c r="H1831">
        <v>1020</v>
      </c>
      <c r="O1831" t="s">
        <v>22753</v>
      </c>
      <c r="P1831">
        <v>0.1</v>
      </c>
      <c r="Q1831">
        <v>2</v>
      </c>
      <c r="R1831" t="s">
        <v>23679</v>
      </c>
      <c r="S1831">
        <v>12</v>
      </c>
      <c r="U1831" t="s">
        <v>23679</v>
      </c>
      <c r="Y1831" t="s">
        <v>23570</v>
      </c>
      <c r="AA1831" t="s">
        <v>23843</v>
      </c>
      <c r="AD1831" t="s">
        <v>23677</v>
      </c>
      <c r="AF1831" t="s">
        <v>23679</v>
      </c>
    </row>
    <row r="1832" spans="2:32">
      <c r="B1832" t="s">
        <v>23608</v>
      </c>
      <c r="C1832" t="s">
        <v>23609</v>
      </c>
      <c r="E1832" t="s">
        <v>11338</v>
      </c>
      <c r="F1832">
        <v>1</v>
      </c>
      <c r="G1832">
        <v>780</v>
      </c>
      <c r="H1832">
        <v>1020</v>
      </c>
      <c r="O1832" t="s">
        <v>22753</v>
      </c>
      <c r="P1832">
        <v>0.1</v>
      </c>
      <c r="Q1832">
        <v>2</v>
      </c>
      <c r="R1832" t="s">
        <v>23679</v>
      </c>
      <c r="S1832">
        <v>12</v>
      </c>
      <c r="U1832" t="s">
        <v>23679</v>
      </c>
      <c r="Y1832" t="s">
        <v>23570</v>
      </c>
      <c r="AA1832" t="s">
        <v>23843</v>
      </c>
      <c r="AD1832" t="s">
        <v>23677</v>
      </c>
      <c r="AF1832" t="s">
        <v>23679</v>
      </c>
    </row>
    <row r="1833" spans="2:32">
      <c r="B1833" t="s">
        <v>23844</v>
      </c>
      <c r="C1833" t="s">
        <v>23845</v>
      </c>
      <c r="E1833" t="s">
        <v>2735</v>
      </c>
      <c r="F1833">
        <v>1</v>
      </c>
      <c r="G1833">
        <v>970</v>
      </c>
      <c r="H1833">
        <v>1260</v>
      </c>
      <c r="O1833" t="s">
        <v>22753</v>
      </c>
      <c r="P1833">
        <v>0.1</v>
      </c>
      <c r="Q1833">
        <v>2</v>
      </c>
      <c r="R1833" t="s">
        <v>23679</v>
      </c>
      <c r="S1833">
        <v>12</v>
      </c>
      <c r="U1833" t="s">
        <v>23679</v>
      </c>
      <c r="Y1833" t="s">
        <v>23570</v>
      </c>
      <c r="AA1833" t="s">
        <v>23843</v>
      </c>
      <c r="AD1833" t="s">
        <v>23677</v>
      </c>
      <c r="AF1833" t="s">
        <v>23679</v>
      </c>
    </row>
    <row r="1834" spans="2:32">
      <c r="B1834" t="s">
        <v>23844</v>
      </c>
      <c r="C1834" t="s">
        <v>23845</v>
      </c>
      <c r="E1834" t="s">
        <v>2735</v>
      </c>
      <c r="F1834">
        <v>1</v>
      </c>
      <c r="G1834">
        <v>970</v>
      </c>
      <c r="H1834">
        <v>1260</v>
      </c>
      <c r="O1834" t="s">
        <v>22753</v>
      </c>
      <c r="P1834">
        <v>0.1</v>
      </c>
      <c r="Q1834">
        <v>2</v>
      </c>
      <c r="R1834" t="s">
        <v>23679</v>
      </c>
      <c r="S1834">
        <v>12</v>
      </c>
      <c r="U1834" t="s">
        <v>23679</v>
      </c>
      <c r="Y1834" t="s">
        <v>23570</v>
      </c>
      <c r="AA1834" t="s">
        <v>23843</v>
      </c>
      <c r="AD1834" t="s">
        <v>23677</v>
      </c>
      <c r="AF1834" t="s">
        <v>23679</v>
      </c>
    </row>
    <row r="1835" spans="2:32">
      <c r="B1835" t="s">
        <v>23844</v>
      </c>
      <c r="C1835" t="s">
        <v>23845</v>
      </c>
      <c r="E1835" t="s">
        <v>2735</v>
      </c>
      <c r="F1835">
        <v>1</v>
      </c>
      <c r="G1835">
        <v>970</v>
      </c>
      <c r="H1835">
        <v>1260</v>
      </c>
      <c r="O1835" t="s">
        <v>22753</v>
      </c>
      <c r="P1835">
        <v>0.1</v>
      </c>
      <c r="Q1835">
        <v>2</v>
      </c>
      <c r="R1835" t="s">
        <v>23679</v>
      </c>
      <c r="S1835">
        <v>12</v>
      </c>
      <c r="U1835" t="s">
        <v>23679</v>
      </c>
      <c r="Y1835" t="s">
        <v>23570</v>
      </c>
      <c r="AA1835" t="s">
        <v>23843</v>
      </c>
      <c r="AD1835" t="s">
        <v>23677</v>
      </c>
      <c r="AF1835" t="s">
        <v>23679</v>
      </c>
    </row>
    <row r="1836" spans="2:32">
      <c r="B1836" t="s">
        <v>23844</v>
      </c>
      <c r="C1836" t="s">
        <v>23845</v>
      </c>
      <c r="E1836" t="s">
        <v>2735</v>
      </c>
      <c r="F1836">
        <v>1</v>
      </c>
      <c r="G1836">
        <v>970</v>
      </c>
      <c r="H1836">
        <v>1260</v>
      </c>
      <c r="O1836" t="s">
        <v>22753</v>
      </c>
      <c r="P1836">
        <v>0.1</v>
      </c>
      <c r="Q1836">
        <v>2</v>
      </c>
      <c r="R1836" t="s">
        <v>23679</v>
      </c>
      <c r="S1836">
        <v>12</v>
      </c>
      <c r="U1836" t="s">
        <v>23679</v>
      </c>
      <c r="Y1836" t="s">
        <v>23570</v>
      </c>
      <c r="AA1836" t="s">
        <v>23843</v>
      </c>
      <c r="AD1836" t="s">
        <v>23677</v>
      </c>
      <c r="AF1836" t="s">
        <v>23679</v>
      </c>
    </row>
    <row r="1837" spans="2:32">
      <c r="B1837" t="s">
        <v>23844</v>
      </c>
      <c r="C1837" t="s">
        <v>23845</v>
      </c>
      <c r="E1837" t="s">
        <v>2735</v>
      </c>
      <c r="F1837">
        <v>1</v>
      </c>
      <c r="G1837">
        <v>970</v>
      </c>
      <c r="H1837">
        <v>1260</v>
      </c>
      <c r="O1837" t="s">
        <v>22753</v>
      </c>
      <c r="P1837">
        <v>0.1</v>
      </c>
      <c r="Q1837">
        <v>2</v>
      </c>
      <c r="R1837" t="s">
        <v>23679</v>
      </c>
      <c r="S1837">
        <v>12</v>
      </c>
      <c r="U1837" t="s">
        <v>23679</v>
      </c>
      <c r="Y1837" t="s">
        <v>23570</v>
      </c>
      <c r="AA1837" t="s">
        <v>23843</v>
      </c>
      <c r="AD1837" t="s">
        <v>23677</v>
      </c>
      <c r="AF1837" t="s">
        <v>23679</v>
      </c>
    </row>
    <row r="1838" spans="2:32">
      <c r="B1838" t="s">
        <v>23844</v>
      </c>
      <c r="C1838" t="s">
        <v>23845</v>
      </c>
      <c r="E1838" t="s">
        <v>2735</v>
      </c>
      <c r="F1838">
        <v>1</v>
      </c>
      <c r="G1838">
        <v>970</v>
      </c>
      <c r="H1838">
        <v>1260</v>
      </c>
      <c r="O1838" t="s">
        <v>22753</v>
      </c>
      <c r="P1838">
        <v>0.1</v>
      </c>
      <c r="Q1838">
        <v>2</v>
      </c>
      <c r="R1838" t="s">
        <v>23679</v>
      </c>
      <c r="S1838">
        <v>12</v>
      </c>
      <c r="U1838" t="s">
        <v>23679</v>
      </c>
      <c r="Y1838" t="s">
        <v>23570</v>
      </c>
      <c r="AA1838" t="s">
        <v>23843</v>
      </c>
      <c r="AD1838" t="s">
        <v>23677</v>
      </c>
      <c r="AF1838" t="s">
        <v>23679</v>
      </c>
    </row>
    <row r="1839" spans="2:32">
      <c r="B1839" t="s">
        <v>24031</v>
      </c>
      <c r="C1839" t="s">
        <v>24032</v>
      </c>
      <c r="D1839" t="s">
        <v>24033</v>
      </c>
      <c r="E1839" t="s">
        <v>11548</v>
      </c>
      <c r="F1839">
        <v>11.4</v>
      </c>
      <c r="G1839">
        <v>5790</v>
      </c>
      <c r="H1839">
        <v>7520</v>
      </c>
      <c r="L1839" s="229">
        <v>45667</v>
      </c>
      <c r="O1839" t="s">
        <v>22753</v>
      </c>
      <c r="P1839">
        <v>0.1</v>
      </c>
      <c r="Q1839">
        <v>0</v>
      </c>
      <c r="R1839" t="s">
        <v>23679</v>
      </c>
      <c r="S1839">
        <v>12</v>
      </c>
      <c r="U1839" t="s">
        <v>23679</v>
      </c>
      <c r="Y1839" t="s">
        <v>23570</v>
      </c>
      <c r="AA1839" t="s">
        <v>23846</v>
      </c>
      <c r="AD1839" t="s">
        <v>23677</v>
      </c>
      <c r="AF1839" t="s">
        <v>23679</v>
      </c>
    </row>
    <row r="1840" spans="2:32">
      <c r="B1840" t="s">
        <v>23847</v>
      </c>
      <c r="C1840" t="s">
        <v>23848</v>
      </c>
      <c r="E1840" t="s">
        <v>11338</v>
      </c>
      <c r="F1840">
        <v>2.6</v>
      </c>
      <c r="G1840">
        <v>960</v>
      </c>
      <c r="H1840">
        <v>1250</v>
      </c>
      <c r="O1840" t="s">
        <v>22753</v>
      </c>
      <c r="P1840">
        <v>0.1</v>
      </c>
      <c r="Q1840">
        <v>1</v>
      </c>
      <c r="R1840" t="s">
        <v>23679</v>
      </c>
      <c r="S1840">
        <v>12</v>
      </c>
      <c r="U1840" t="s">
        <v>23679</v>
      </c>
      <c r="Y1840" t="s">
        <v>23570</v>
      </c>
      <c r="AA1840" t="s">
        <v>23849</v>
      </c>
      <c r="AD1840" t="s">
        <v>23677</v>
      </c>
      <c r="AF1840" t="s">
        <v>23679</v>
      </c>
    </row>
    <row r="1841" spans="2:32">
      <c r="B1841" t="s">
        <v>23850</v>
      </c>
      <c r="C1841" t="s">
        <v>23851</v>
      </c>
      <c r="E1841" t="s">
        <v>2613</v>
      </c>
      <c r="F1841">
        <v>16.3</v>
      </c>
      <c r="G1841">
        <v>350</v>
      </c>
      <c r="H1841">
        <v>460</v>
      </c>
      <c r="O1841" t="s">
        <v>22753</v>
      </c>
      <c r="P1841">
        <v>0.1</v>
      </c>
      <c r="Q1841">
        <v>1</v>
      </c>
      <c r="R1841" t="s">
        <v>23679</v>
      </c>
      <c r="S1841">
        <v>12</v>
      </c>
      <c r="U1841" t="s">
        <v>23679</v>
      </c>
      <c r="Y1841" t="s">
        <v>23570</v>
      </c>
      <c r="AA1841" t="s">
        <v>23852</v>
      </c>
      <c r="AD1841" t="s">
        <v>23677</v>
      </c>
      <c r="AF1841" t="s">
        <v>23679</v>
      </c>
    </row>
    <row r="1842" spans="2:32">
      <c r="B1842" t="s">
        <v>23853</v>
      </c>
      <c r="C1842" t="s">
        <v>23854</v>
      </c>
      <c r="E1842" t="s">
        <v>2613</v>
      </c>
      <c r="F1842">
        <v>15.7</v>
      </c>
      <c r="G1842">
        <v>20</v>
      </c>
      <c r="H1842">
        <v>30</v>
      </c>
      <c r="O1842" t="s">
        <v>22753</v>
      </c>
      <c r="P1842">
        <v>0.1</v>
      </c>
      <c r="Q1842">
        <v>1</v>
      </c>
      <c r="R1842" t="s">
        <v>23679</v>
      </c>
      <c r="S1842">
        <v>12</v>
      </c>
      <c r="U1842" t="s">
        <v>23679</v>
      </c>
      <c r="Y1842" t="s">
        <v>23570</v>
      </c>
      <c r="AA1842" t="s">
        <v>23852</v>
      </c>
      <c r="AD1842" t="s">
        <v>23677</v>
      </c>
      <c r="AF1842" t="s">
        <v>23679</v>
      </c>
    </row>
    <row r="1843" spans="2:32">
      <c r="B1843" t="s">
        <v>23853</v>
      </c>
      <c r="C1843" t="s">
        <v>23854</v>
      </c>
      <c r="E1843" t="s">
        <v>2613</v>
      </c>
      <c r="F1843">
        <v>15.3</v>
      </c>
      <c r="G1843">
        <v>20</v>
      </c>
      <c r="H1843">
        <v>30</v>
      </c>
      <c r="O1843" t="s">
        <v>22753</v>
      </c>
      <c r="P1843">
        <v>0.1</v>
      </c>
      <c r="Q1843">
        <v>1</v>
      </c>
      <c r="R1843" t="s">
        <v>23679</v>
      </c>
      <c r="S1843">
        <v>12</v>
      </c>
      <c r="U1843" t="s">
        <v>23679</v>
      </c>
      <c r="Y1843" t="s">
        <v>23570</v>
      </c>
      <c r="AA1843" t="s">
        <v>23852</v>
      </c>
      <c r="AD1843" t="s">
        <v>23677</v>
      </c>
      <c r="AF1843" t="s">
        <v>23679</v>
      </c>
    </row>
    <row r="1844" spans="2:32">
      <c r="B1844" t="s">
        <v>23855</v>
      </c>
      <c r="C1844" t="s">
        <v>23856</v>
      </c>
      <c r="E1844" t="s">
        <v>19754</v>
      </c>
      <c r="F1844">
        <v>0.2</v>
      </c>
      <c r="G1844">
        <v>2630</v>
      </c>
      <c r="H1844">
        <v>3420</v>
      </c>
      <c r="O1844" t="s">
        <v>22753</v>
      </c>
      <c r="P1844">
        <v>0.1</v>
      </c>
      <c r="Q1844">
        <v>1</v>
      </c>
      <c r="R1844" t="s">
        <v>23679</v>
      </c>
      <c r="S1844">
        <v>12</v>
      </c>
      <c r="U1844" t="s">
        <v>23679</v>
      </c>
      <c r="Y1844" t="s">
        <v>23570</v>
      </c>
      <c r="AA1844" t="s">
        <v>23852</v>
      </c>
      <c r="AD1844" t="s">
        <v>23677</v>
      </c>
      <c r="AF1844" t="s">
        <v>23679</v>
      </c>
    </row>
    <row r="1845" spans="2:32">
      <c r="B1845" t="s">
        <v>23855</v>
      </c>
      <c r="C1845" t="s">
        <v>23856</v>
      </c>
      <c r="E1845" t="s">
        <v>19754</v>
      </c>
      <c r="F1845">
        <v>0.2</v>
      </c>
      <c r="G1845">
        <v>2630</v>
      </c>
      <c r="H1845">
        <v>3420</v>
      </c>
      <c r="O1845" t="s">
        <v>22753</v>
      </c>
      <c r="P1845">
        <v>0.1</v>
      </c>
      <c r="Q1845">
        <v>1</v>
      </c>
      <c r="R1845" t="s">
        <v>23679</v>
      </c>
      <c r="S1845">
        <v>12</v>
      </c>
      <c r="U1845" t="s">
        <v>23679</v>
      </c>
      <c r="Y1845" t="s">
        <v>23570</v>
      </c>
      <c r="AA1845" t="s">
        <v>23852</v>
      </c>
      <c r="AD1845" t="s">
        <v>23677</v>
      </c>
      <c r="AF1845" t="s">
        <v>23679</v>
      </c>
    </row>
    <row r="1846" spans="2:32">
      <c r="B1846" t="s">
        <v>23981</v>
      </c>
      <c r="C1846" t="s">
        <v>23982</v>
      </c>
      <c r="D1846" t="s">
        <v>23945</v>
      </c>
      <c r="E1846" t="s">
        <v>2613</v>
      </c>
      <c r="F1846">
        <v>23.1</v>
      </c>
      <c r="G1846">
        <v>440</v>
      </c>
      <c r="H1846">
        <v>580</v>
      </c>
      <c r="O1846" t="s">
        <v>22753</v>
      </c>
      <c r="P1846">
        <v>0.1</v>
      </c>
      <c r="Q1846">
        <v>0</v>
      </c>
      <c r="R1846" t="s">
        <v>23679</v>
      </c>
      <c r="S1846">
        <v>12</v>
      </c>
      <c r="U1846" t="s">
        <v>23679</v>
      </c>
      <c r="Y1846" t="s">
        <v>23570</v>
      </c>
      <c r="AA1846" t="s">
        <v>23852</v>
      </c>
      <c r="AD1846" t="s">
        <v>23677</v>
      </c>
      <c r="AF1846" t="s">
        <v>23679</v>
      </c>
    </row>
    <row r="1847" spans="2:32">
      <c r="B1847" t="s">
        <v>23936</v>
      </c>
      <c r="C1847" t="s">
        <v>23937</v>
      </c>
      <c r="D1847" t="s">
        <v>23938</v>
      </c>
      <c r="E1847" t="s">
        <v>2611</v>
      </c>
      <c r="F1847">
        <v>2</v>
      </c>
      <c r="G1847">
        <v>1735</v>
      </c>
      <c r="H1847">
        <v>2260</v>
      </c>
      <c r="L1847" t="s">
        <v>23939</v>
      </c>
      <c r="O1847" t="s">
        <v>22753</v>
      </c>
      <c r="P1847">
        <v>0.1</v>
      </c>
      <c r="Q1847">
        <v>0</v>
      </c>
      <c r="R1847" t="s">
        <v>23679</v>
      </c>
      <c r="S1847">
        <v>12</v>
      </c>
      <c r="U1847" t="s">
        <v>23679</v>
      </c>
      <c r="Y1847" t="s">
        <v>23570</v>
      </c>
      <c r="AA1847" t="s">
        <v>23852</v>
      </c>
      <c r="AD1847" t="s">
        <v>23677</v>
      </c>
      <c r="AF1847" t="s">
        <v>23679</v>
      </c>
    </row>
    <row r="1848" spans="2:32">
      <c r="B1848" t="s">
        <v>23857</v>
      </c>
      <c r="C1848" t="s">
        <v>23858</v>
      </c>
      <c r="E1848" t="s">
        <v>2611</v>
      </c>
      <c r="F1848">
        <v>13.4</v>
      </c>
      <c r="G1848">
        <v>750</v>
      </c>
      <c r="H1848">
        <v>980</v>
      </c>
      <c r="O1848" t="s">
        <v>22753</v>
      </c>
      <c r="P1848">
        <v>0.1</v>
      </c>
      <c r="Q1848">
        <v>2</v>
      </c>
      <c r="R1848" t="s">
        <v>23679</v>
      </c>
      <c r="S1848">
        <v>12</v>
      </c>
      <c r="U1848" t="s">
        <v>23679</v>
      </c>
      <c r="Y1848" t="s">
        <v>23570</v>
      </c>
      <c r="AA1848" t="s">
        <v>23852</v>
      </c>
      <c r="AD1848" t="s">
        <v>23677</v>
      </c>
      <c r="AF1848" t="s">
        <v>23679</v>
      </c>
    </row>
    <row r="1849" spans="2:32">
      <c r="B1849" t="s">
        <v>23857</v>
      </c>
      <c r="C1849" t="s">
        <v>23858</v>
      </c>
      <c r="E1849" t="s">
        <v>2611</v>
      </c>
      <c r="F1849">
        <v>13</v>
      </c>
      <c r="G1849">
        <v>750</v>
      </c>
      <c r="H1849">
        <v>980</v>
      </c>
      <c r="O1849" t="s">
        <v>22753</v>
      </c>
      <c r="P1849">
        <v>0.1</v>
      </c>
      <c r="Q1849">
        <v>2</v>
      </c>
      <c r="R1849" t="s">
        <v>23679</v>
      </c>
      <c r="S1849">
        <v>12</v>
      </c>
      <c r="U1849" t="s">
        <v>23679</v>
      </c>
      <c r="Y1849" t="s">
        <v>23570</v>
      </c>
      <c r="AA1849" t="s">
        <v>23852</v>
      </c>
      <c r="AD1849" t="s">
        <v>23677</v>
      </c>
      <c r="AF1849" t="s">
        <v>23679</v>
      </c>
    </row>
    <row r="1850" spans="2:32">
      <c r="B1850" t="s">
        <v>23850</v>
      </c>
      <c r="C1850" t="s">
        <v>23851</v>
      </c>
      <c r="E1850" t="s">
        <v>2613</v>
      </c>
      <c r="F1850">
        <v>13.7</v>
      </c>
      <c r="G1850">
        <v>350</v>
      </c>
      <c r="H1850">
        <v>460</v>
      </c>
      <c r="O1850" t="s">
        <v>22753</v>
      </c>
      <c r="P1850">
        <v>0.1</v>
      </c>
      <c r="Q1850">
        <v>1</v>
      </c>
      <c r="R1850" t="s">
        <v>23679</v>
      </c>
      <c r="S1850">
        <v>12</v>
      </c>
      <c r="U1850" t="s">
        <v>23679</v>
      </c>
      <c r="Y1850" t="s">
        <v>23570</v>
      </c>
      <c r="AA1850" t="s">
        <v>23859</v>
      </c>
      <c r="AD1850" t="s">
        <v>23677</v>
      </c>
      <c r="AF1850" t="s">
        <v>23679</v>
      </c>
    </row>
    <row r="1851" spans="2:32">
      <c r="B1851" t="s">
        <v>23853</v>
      </c>
      <c r="C1851" t="s">
        <v>23854</v>
      </c>
      <c r="E1851" t="s">
        <v>2613</v>
      </c>
      <c r="F1851">
        <v>13.7</v>
      </c>
      <c r="G1851">
        <v>20</v>
      </c>
      <c r="H1851">
        <v>30</v>
      </c>
      <c r="O1851" t="s">
        <v>22753</v>
      </c>
      <c r="P1851">
        <v>0.1</v>
      </c>
      <c r="Q1851">
        <v>1</v>
      </c>
      <c r="R1851" t="s">
        <v>23679</v>
      </c>
      <c r="S1851">
        <v>12</v>
      </c>
      <c r="U1851" t="s">
        <v>23679</v>
      </c>
      <c r="Y1851" t="s">
        <v>23570</v>
      </c>
      <c r="AA1851" t="s">
        <v>23859</v>
      </c>
      <c r="AD1851" t="s">
        <v>23677</v>
      </c>
      <c r="AF1851" t="s">
        <v>23679</v>
      </c>
    </row>
    <row r="1852" spans="2:32">
      <c r="B1852" t="s">
        <v>23855</v>
      </c>
      <c r="C1852" t="s">
        <v>23856</v>
      </c>
      <c r="E1852" t="s">
        <v>19754</v>
      </c>
      <c r="F1852">
        <v>0.2</v>
      </c>
      <c r="G1852">
        <v>2630</v>
      </c>
      <c r="H1852">
        <v>3420</v>
      </c>
      <c r="O1852" t="s">
        <v>22753</v>
      </c>
      <c r="P1852">
        <v>0.1</v>
      </c>
      <c r="Q1852">
        <v>1</v>
      </c>
      <c r="R1852" t="s">
        <v>23679</v>
      </c>
      <c r="S1852">
        <v>12</v>
      </c>
      <c r="U1852" t="s">
        <v>23679</v>
      </c>
      <c r="Y1852" t="s">
        <v>23570</v>
      </c>
      <c r="AA1852" t="s">
        <v>23859</v>
      </c>
      <c r="AD1852" t="s">
        <v>23677</v>
      </c>
      <c r="AF1852" t="s">
        <v>23679</v>
      </c>
    </row>
    <row r="1853" spans="2:32">
      <c r="B1853" t="s">
        <v>23860</v>
      </c>
      <c r="C1853" t="s">
        <v>23861</v>
      </c>
      <c r="E1853" t="s">
        <v>2611</v>
      </c>
      <c r="F1853">
        <v>11.4</v>
      </c>
      <c r="G1853">
        <v>650</v>
      </c>
      <c r="H1853">
        <v>850</v>
      </c>
      <c r="O1853" t="s">
        <v>22753</v>
      </c>
      <c r="P1853">
        <v>0.1</v>
      </c>
      <c r="Q1853">
        <v>2</v>
      </c>
      <c r="R1853" t="s">
        <v>23679</v>
      </c>
      <c r="S1853">
        <v>12</v>
      </c>
      <c r="U1853" t="s">
        <v>23679</v>
      </c>
      <c r="Y1853" t="s">
        <v>23570</v>
      </c>
      <c r="AA1853" t="s">
        <v>23859</v>
      </c>
      <c r="AD1853" t="s">
        <v>23677</v>
      </c>
      <c r="AF1853" t="s">
        <v>23679</v>
      </c>
    </row>
    <row r="1854" spans="2:32">
      <c r="B1854" t="s">
        <v>23879</v>
      </c>
      <c r="C1854" t="s">
        <v>23880</v>
      </c>
      <c r="E1854" t="s">
        <v>23590</v>
      </c>
      <c r="F1854">
        <v>1</v>
      </c>
      <c r="G1854">
        <v>592</v>
      </c>
      <c r="H1854">
        <v>770</v>
      </c>
      <c r="O1854" t="s">
        <v>22753</v>
      </c>
      <c r="P1854">
        <v>0.1</v>
      </c>
      <c r="Q1854">
        <v>1</v>
      </c>
      <c r="R1854" t="s">
        <v>23678</v>
      </c>
      <c r="S1854">
        <v>14</v>
      </c>
      <c r="U1854" t="s">
        <v>23678</v>
      </c>
      <c r="Y1854" t="s">
        <v>23570</v>
      </c>
      <c r="AA1854" t="s">
        <v>23870</v>
      </c>
      <c r="AD1854" t="s">
        <v>23677</v>
      </c>
      <c r="AF1854" t="s">
        <v>23678</v>
      </c>
    </row>
    <row r="1855" spans="2:32">
      <c r="B1855" t="s">
        <v>23883</v>
      </c>
      <c r="C1855" t="s">
        <v>23884</v>
      </c>
      <c r="E1855" t="s">
        <v>23590</v>
      </c>
      <c r="F1855">
        <v>1</v>
      </c>
      <c r="G1855">
        <v>224</v>
      </c>
      <c r="H1855">
        <v>290</v>
      </c>
      <c r="O1855" t="s">
        <v>22753</v>
      </c>
      <c r="P1855">
        <v>0.1</v>
      </c>
      <c r="Q1855">
        <v>1</v>
      </c>
      <c r="R1855" t="s">
        <v>23678</v>
      </c>
      <c r="S1855">
        <v>14</v>
      </c>
      <c r="U1855" t="s">
        <v>23678</v>
      </c>
      <c r="Y1855" t="s">
        <v>23570</v>
      </c>
      <c r="AA1855" t="s">
        <v>23870</v>
      </c>
      <c r="AD1855" t="s">
        <v>23677</v>
      </c>
      <c r="AF1855" t="s">
        <v>23678</v>
      </c>
    </row>
    <row r="1856" spans="2:32">
      <c r="B1856" t="s">
        <v>23833</v>
      </c>
      <c r="C1856" t="s">
        <v>23834</v>
      </c>
      <c r="E1856" t="s">
        <v>19754</v>
      </c>
      <c r="F1856">
        <v>1</v>
      </c>
      <c r="G1856">
        <v>50</v>
      </c>
      <c r="H1856">
        <v>70</v>
      </c>
      <c r="O1856" t="s">
        <v>22753</v>
      </c>
      <c r="P1856">
        <v>0.1</v>
      </c>
      <c r="Q1856">
        <v>1</v>
      </c>
      <c r="R1856" t="s">
        <v>23678</v>
      </c>
      <c r="S1856">
        <v>14</v>
      </c>
      <c r="U1856" t="s">
        <v>23678</v>
      </c>
      <c r="Y1856" t="s">
        <v>23570</v>
      </c>
      <c r="AA1856" t="s">
        <v>23870</v>
      </c>
      <c r="AD1856" t="s">
        <v>23677</v>
      </c>
      <c r="AF1856" t="s">
        <v>23678</v>
      </c>
    </row>
    <row r="1857" spans="2:32">
      <c r="B1857" t="s">
        <v>23835</v>
      </c>
      <c r="C1857" t="s">
        <v>23836</v>
      </c>
      <c r="E1857" t="s">
        <v>11338</v>
      </c>
      <c r="F1857">
        <v>2</v>
      </c>
      <c r="G1857">
        <v>5</v>
      </c>
      <c r="H1857">
        <v>10</v>
      </c>
      <c r="O1857" t="s">
        <v>22753</v>
      </c>
      <c r="P1857">
        <v>0.1</v>
      </c>
      <c r="Q1857">
        <v>1</v>
      </c>
      <c r="R1857" t="s">
        <v>23678</v>
      </c>
      <c r="S1857">
        <v>14</v>
      </c>
      <c r="U1857" t="s">
        <v>23678</v>
      </c>
      <c r="Y1857" t="s">
        <v>23570</v>
      </c>
      <c r="AA1857" t="s">
        <v>23870</v>
      </c>
      <c r="AD1857" t="s">
        <v>23677</v>
      </c>
      <c r="AF1857" t="s">
        <v>23678</v>
      </c>
    </row>
    <row r="1858" spans="2:32">
      <c r="B1858" t="s">
        <v>23968</v>
      </c>
      <c r="C1858" t="s">
        <v>23969</v>
      </c>
      <c r="D1858" t="s">
        <v>23970</v>
      </c>
      <c r="E1858" t="s">
        <v>2613</v>
      </c>
      <c r="F1858">
        <v>30</v>
      </c>
      <c r="G1858">
        <v>171</v>
      </c>
      <c r="H1858">
        <v>230</v>
      </c>
      <c r="O1858" t="s">
        <v>22753</v>
      </c>
      <c r="P1858">
        <v>0.1</v>
      </c>
      <c r="Q1858">
        <v>2</v>
      </c>
      <c r="R1858" t="s">
        <v>23678</v>
      </c>
      <c r="S1858">
        <v>14</v>
      </c>
      <c r="U1858" t="s">
        <v>23678</v>
      </c>
      <c r="Y1858" t="s">
        <v>23570</v>
      </c>
      <c r="AA1858" t="s">
        <v>23870</v>
      </c>
      <c r="AD1858" t="s">
        <v>23677</v>
      </c>
      <c r="AF1858" t="s">
        <v>23678</v>
      </c>
    </row>
    <row r="1859" spans="2:32">
      <c r="B1859" t="s">
        <v>23971</v>
      </c>
      <c r="C1859" t="s">
        <v>23972</v>
      </c>
      <c r="E1859" t="s">
        <v>2735</v>
      </c>
      <c r="F1859">
        <v>2</v>
      </c>
      <c r="G1859">
        <v>700</v>
      </c>
      <c r="H1859">
        <v>910</v>
      </c>
      <c r="O1859" t="s">
        <v>22753</v>
      </c>
      <c r="P1859">
        <v>0.1</v>
      </c>
      <c r="Q1859">
        <v>2</v>
      </c>
      <c r="R1859" t="s">
        <v>23678</v>
      </c>
      <c r="S1859">
        <v>14</v>
      </c>
      <c r="U1859" t="s">
        <v>23678</v>
      </c>
      <c r="Y1859" t="s">
        <v>23570</v>
      </c>
      <c r="AA1859" t="s">
        <v>23870</v>
      </c>
      <c r="AD1859" t="s">
        <v>23677</v>
      </c>
      <c r="AF1859" t="s">
        <v>23678</v>
      </c>
    </row>
    <row r="1860" spans="2:32">
      <c r="B1860" t="s">
        <v>23608</v>
      </c>
      <c r="C1860" t="s">
        <v>23609</v>
      </c>
      <c r="E1860" t="s">
        <v>11338</v>
      </c>
      <c r="F1860">
        <v>-2</v>
      </c>
      <c r="G1860">
        <v>780</v>
      </c>
      <c r="H1860">
        <v>1020</v>
      </c>
      <c r="O1860" t="s">
        <v>22753</v>
      </c>
      <c r="P1860">
        <v>0.1</v>
      </c>
      <c r="Q1860">
        <v>2</v>
      </c>
      <c r="R1860" t="s">
        <v>23678</v>
      </c>
      <c r="S1860">
        <v>14</v>
      </c>
      <c r="U1860" t="s">
        <v>23678</v>
      </c>
      <c r="Y1860" t="s">
        <v>23570</v>
      </c>
      <c r="AA1860" t="s">
        <v>23870</v>
      </c>
      <c r="AD1860" t="s">
        <v>23677</v>
      </c>
      <c r="AF1860" t="s">
        <v>23678</v>
      </c>
    </row>
    <row r="1861" spans="2:32">
      <c r="B1861" t="s">
        <v>23973</v>
      </c>
      <c r="C1861" t="s">
        <v>23974</v>
      </c>
      <c r="E1861" t="s">
        <v>23975</v>
      </c>
      <c r="F1861">
        <v>2</v>
      </c>
      <c r="G1861">
        <v>1350</v>
      </c>
      <c r="H1861">
        <v>1760</v>
      </c>
      <c r="O1861" t="s">
        <v>22753</v>
      </c>
      <c r="P1861">
        <v>0.1</v>
      </c>
      <c r="Q1861">
        <v>2</v>
      </c>
      <c r="R1861" t="s">
        <v>23678</v>
      </c>
      <c r="S1861">
        <v>14</v>
      </c>
      <c r="U1861" t="s">
        <v>23678</v>
      </c>
      <c r="Y1861" t="s">
        <v>23570</v>
      </c>
      <c r="AA1861" t="s">
        <v>23870</v>
      </c>
      <c r="AD1861" t="s">
        <v>23677</v>
      </c>
      <c r="AF1861" t="s">
        <v>23678</v>
      </c>
    </row>
    <row r="1862" spans="2:32">
      <c r="B1862" t="s">
        <v>23976</v>
      </c>
      <c r="C1862" t="s">
        <v>23977</v>
      </c>
      <c r="E1862" t="s">
        <v>23975</v>
      </c>
      <c r="F1862">
        <v>-2</v>
      </c>
      <c r="G1862">
        <v>1190</v>
      </c>
      <c r="H1862">
        <v>1550</v>
      </c>
      <c r="O1862" t="s">
        <v>22753</v>
      </c>
      <c r="P1862">
        <v>0.1</v>
      </c>
      <c r="Q1862">
        <v>2</v>
      </c>
      <c r="R1862" t="s">
        <v>23678</v>
      </c>
      <c r="S1862">
        <v>14</v>
      </c>
      <c r="U1862" t="s">
        <v>23678</v>
      </c>
      <c r="Y1862" t="s">
        <v>23570</v>
      </c>
      <c r="AA1862" t="s">
        <v>23870</v>
      </c>
      <c r="AD1862" t="s">
        <v>23677</v>
      </c>
      <c r="AF1862" t="s">
        <v>23678</v>
      </c>
    </row>
    <row r="1863" spans="2:32">
      <c r="B1863" t="s">
        <v>24006</v>
      </c>
      <c r="C1863" t="s">
        <v>24007</v>
      </c>
      <c r="D1863" t="s">
        <v>24008</v>
      </c>
      <c r="E1863" t="s">
        <v>2735</v>
      </c>
      <c r="F1863">
        <v>1</v>
      </c>
      <c r="G1863">
        <v>9655</v>
      </c>
      <c r="H1863">
        <v>12540</v>
      </c>
      <c r="O1863" t="s">
        <v>22753</v>
      </c>
      <c r="P1863">
        <v>0.1</v>
      </c>
      <c r="Q1863">
        <v>0</v>
      </c>
      <c r="R1863" t="s">
        <v>23678</v>
      </c>
      <c r="S1863">
        <v>14</v>
      </c>
      <c r="U1863" t="s">
        <v>23678</v>
      </c>
      <c r="Y1863" t="s">
        <v>23570</v>
      </c>
      <c r="AA1863" t="s">
        <v>23842</v>
      </c>
      <c r="AD1863" t="s">
        <v>23677</v>
      </c>
      <c r="AF1863" t="s">
        <v>23678</v>
      </c>
    </row>
    <row r="1864" spans="2:32">
      <c r="B1864" t="s">
        <v>23608</v>
      </c>
      <c r="C1864" t="s">
        <v>23609</v>
      </c>
      <c r="E1864" t="s">
        <v>11338</v>
      </c>
      <c r="F1864">
        <v>1</v>
      </c>
      <c r="G1864">
        <v>780</v>
      </c>
      <c r="H1864">
        <v>1020</v>
      </c>
      <c r="O1864" t="s">
        <v>22753</v>
      </c>
      <c r="P1864">
        <v>0.1</v>
      </c>
      <c r="Q1864">
        <v>2</v>
      </c>
      <c r="R1864" t="s">
        <v>23678</v>
      </c>
      <c r="S1864">
        <v>14</v>
      </c>
      <c r="U1864" t="s">
        <v>23678</v>
      </c>
      <c r="Y1864" t="s">
        <v>23570</v>
      </c>
      <c r="AA1864" t="s">
        <v>23843</v>
      </c>
      <c r="AD1864" t="s">
        <v>23677</v>
      </c>
      <c r="AF1864" t="s">
        <v>23678</v>
      </c>
    </row>
    <row r="1865" spans="2:32">
      <c r="B1865" t="s">
        <v>23844</v>
      </c>
      <c r="C1865" t="s">
        <v>23845</v>
      </c>
      <c r="E1865" t="s">
        <v>2735</v>
      </c>
      <c r="F1865">
        <v>1</v>
      </c>
      <c r="G1865">
        <v>970</v>
      </c>
      <c r="H1865">
        <v>1260</v>
      </c>
      <c r="O1865" t="s">
        <v>22753</v>
      </c>
      <c r="P1865">
        <v>0.1</v>
      </c>
      <c r="Q1865">
        <v>2</v>
      </c>
      <c r="R1865" t="s">
        <v>23678</v>
      </c>
      <c r="S1865">
        <v>14</v>
      </c>
      <c r="U1865" t="s">
        <v>23678</v>
      </c>
      <c r="Y1865" t="s">
        <v>23570</v>
      </c>
      <c r="AA1865" t="s">
        <v>23843</v>
      </c>
      <c r="AD1865" t="s">
        <v>23677</v>
      </c>
      <c r="AF1865" t="s">
        <v>23678</v>
      </c>
    </row>
    <row r="1866" spans="2:32">
      <c r="B1866" t="s">
        <v>24034</v>
      </c>
      <c r="C1866" t="s">
        <v>24035</v>
      </c>
      <c r="D1866" t="s">
        <v>24036</v>
      </c>
      <c r="E1866" t="s">
        <v>2611</v>
      </c>
      <c r="F1866">
        <v>1.5</v>
      </c>
      <c r="G1866">
        <v>5610</v>
      </c>
      <c r="H1866">
        <v>7290</v>
      </c>
      <c r="L1866" s="229">
        <v>45667</v>
      </c>
      <c r="O1866" t="s">
        <v>22753</v>
      </c>
      <c r="P1866">
        <v>0.1</v>
      </c>
      <c r="Q1866">
        <v>0</v>
      </c>
      <c r="R1866" t="s">
        <v>23678</v>
      </c>
      <c r="S1866">
        <v>14</v>
      </c>
      <c r="U1866" t="s">
        <v>23678</v>
      </c>
      <c r="Y1866" t="s">
        <v>23570</v>
      </c>
      <c r="AA1866" t="s">
        <v>23846</v>
      </c>
      <c r="AD1866" t="s">
        <v>23677</v>
      </c>
      <c r="AF1866" t="s">
        <v>23678</v>
      </c>
    </row>
    <row r="1867" spans="2:32">
      <c r="B1867" t="s">
        <v>23847</v>
      </c>
      <c r="C1867" t="s">
        <v>23848</v>
      </c>
      <c r="E1867" t="s">
        <v>11338</v>
      </c>
      <c r="F1867">
        <v>1.1000000000000001</v>
      </c>
      <c r="G1867">
        <v>960</v>
      </c>
      <c r="H1867">
        <v>1250</v>
      </c>
      <c r="O1867" t="s">
        <v>22753</v>
      </c>
      <c r="P1867">
        <v>0.1</v>
      </c>
      <c r="Q1867">
        <v>1</v>
      </c>
      <c r="R1867" t="s">
        <v>23678</v>
      </c>
      <c r="S1867">
        <v>14</v>
      </c>
      <c r="U1867" t="s">
        <v>23678</v>
      </c>
      <c r="Y1867" t="s">
        <v>23570</v>
      </c>
      <c r="AA1867" t="s">
        <v>23849</v>
      </c>
      <c r="AD1867" t="s">
        <v>23677</v>
      </c>
      <c r="AF1867" t="s">
        <v>23678</v>
      </c>
    </row>
    <row r="1868" spans="2:32">
      <c r="B1868" t="s">
        <v>23853</v>
      </c>
      <c r="C1868" t="s">
        <v>23854</v>
      </c>
      <c r="E1868" t="s">
        <v>2613</v>
      </c>
      <c r="F1868">
        <v>2.7</v>
      </c>
      <c r="G1868">
        <v>20</v>
      </c>
      <c r="H1868">
        <v>30</v>
      </c>
      <c r="O1868" t="s">
        <v>22753</v>
      </c>
      <c r="P1868">
        <v>0.1</v>
      </c>
      <c r="Q1868">
        <v>1</v>
      </c>
      <c r="R1868" t="s">
        <v>23678</v>
      </c>
      <c r="S1868">
        <v>14</v>
      </c>
      <c r="U1868" t="s">
        <v>23678</v>
      </c>
      <c r="Y1868" t="s">
        <v>23570</v>
      </c>
      <c r="AA1868" t="s">
        <v>23852</v>
      </c>
      <c r="AD1868" t="s">
        <v>23677</v>
      </c>
      <c r="AF1868" t="s">
        <v>23678</v>
      </c>
    </row>
    <row r="1869" spans="2:32">
      <c r="B1869" t="s">
        <v>23853</v>
      </c>
      <c r="C1869" t="s">
        <v>23854</v>
      </c>
      <c r="E1869" t="s">
        <v>2613</v>
      </c>
      <c r="F1869">
        <v>9.9</v>
      </c>
      <c r="G1869">
        <v>20</v>
      </c>
      <c r="H1869">
        <v>30</v>
      </c>
      <c r="O1869" t="s">
        <v>22753</v>
      </c>
      <c r="P1869">
        <v>0.1</v>
      </c>
      <c r="Q1869">
        <v>1</v>
      </c>
      <c r="R1869" t="s">
        <v>23678</v>
      </c>
      <c r="S1869">
        <v>14</v>
      </c>
      <c r="U1869" t="s">
        <v>23678</v>
      </c>
      <c r="Y1869" t="s">
        <v>23570</v>
      </c>
      <c r="AA1869" t="s">
        <v>23852</v>
      </c>
      <c r="AD1869" t="s">
        <v>23677</v>
      </c>
      <c r="AF1869" t="s">
        <v>23678</v>
      </c>
    </row>
    <row r="1870" spans="2:32">
      <c r="B1870" t="s">
        <v>23855</v>
      </c>
      <c r="C1870" t="s">
        <v>23856</v>
      </c>
      <c r="E1870" t="s">
        <v>19754</v>
      </c>
      <c r="F1870">
        <v>0.1</v>
      </c>
      <c r="G1870">
        <v>2630</v>
      </c>
      <c r="H1870">
        <v>3420</v>
      </c>
      <c r="O1870" t="s">
        <v>22753</v>
      </c>
      <c r="P1870">
        <v>0.1</v>
      </c>
      <c r="Q1870">
        <v>1</v>
      </c>
      <c r="R1870" t="s">
        <v>23678</v>
      </c>
      <c r="S1870">
        <v>14</v>
      </c>
      <c r="U1870" t="s">
        <v>23678</v>
      </c>
      <c r="Y1870" t="s">
        <v>23570</v>
      </c>
      <c r="AA1870" t="s">
        <v>23852</v>
      </c>
      <c r="AD1870" t="s">
        <v>23677</v>
      </c>
      <c r="AF1870" t="s">
        <v>23678</v>
      </c>
    </row>
    <row r="1871" spans="2:32">
      <c r="B1871" t="s">
        <v>23855</v>
      </c>
      <c r="C1871" t="s">
        <v>23856</v>
      </c>
      <c r="E1871" t="s">
        <v>19754</v>
      </c>
      <c r="F1871">
        <v>0.1</v>
      </c>
      <c r="G1871">
        <v>2630</v>
      </c>
      <c r="H1871">
        <v>3420</v>
      </c>
      <c r="O1871" t="s">
        <v>22753</v>
      </c>
      <c r="P1871">
        <v>0.1</v>
      </c>
      <c r="Q1871">
        <v>1</v>
      </c>
      <c r="R1871" t="s">
        <v>23678</v>
      </c>
      <c r="S1871">
        <v>14</v>
      </c>
      <c r="U1871" t="s">
        <v>23678</v>
      </c>
      <c r="Y1871" t="s">
        <v>23570</v>
      </c>
      <c r="AA1871" t="s">
        <v>23852</v>
      </c>
      <c r="AD1871" t="s">
        <v>23677</v>
      </c>
      <c r="AF1871" t="s">
        <v>23678</v>
      </c>
    </row>
    <row r="1872" spans="2:32">
      <c r="B1872" t="s">
        <v>23981</v>
      </c>
      <c r="C1872" t="s">
        <v>23982</v>
      </c>
      <c r="D1872" t="s">
        <v>23945</v>
      </c>
      <c r="E1872" t="s">
        <v>2613</v>
      </c>
      <c r="F1872">
        <v>4</v>
      </c>
      <c r="G1872">
        <v>440</v>
      </c>
      <c r="H1872">
        <v>580</v>
      </c>
      <c r="O1872" t="s">
        <v>22753</v>
      </c>
      <c r="P1872">
        <v>0.1</v>
      </c>
      <c r="Q1872">
        <v>0</v>
      </c>
      <c r="R1872" t="s">
        <v>23678</v>
      </c>
      <c r="S1872">
        <v>14</v>
      </c>
      <c r="U1872" t="s">
        <v>23678</v>
      </c>
      <c r="Y1872" t="s">
        <v>23570</v>
      </c>
      <c r="AA1872" t="s">
        <v>23852</v>
      </c>
      <c r="AD1872" t="s">
        <v>23677</v>
      </c>
      <c r="AF1872" t="s">
        <v>23678</v>
      </c>
    </row>
    <row r="1873" spans="2:32">
      <c r="B1873" t="s">
        <v>23981</v>
      </c>
      <c r="C1873" t="s">
        <v>23982</v>
      </c>
      <c r="D1873" t="s">
        <v>23945</v>
      </c>
      <c r="E1873" t="s">
        <v>2613</v>
      </c>
      <c r="F1873">
        <v>14.5</v>
      </c>
      <c r="G1873">
        <v>440</v>
      </c>
      <c r="H1873">
        <v>580</v>
      </c>
      <c r="O1873" t="s">
        <v>22753</v>
      </c>
      <c r="P1873">
        <v>0.1</v>
      </c>
      <c r="Q1873">
        <v>0</v>
      </c>
      <c r="R1873" t="s">
        <v>23678</v>
      </c>
      <c r="S1873">
        <v>14</v>
      </c>
      <c r="U1873" t="s">
        <v>23678</v>
      </c>
      <c r="Y1873" t="s">
        <v>23570</v>
      </c>
      <c r="AA1873" t="s">
        <v>23852</v>
      </c>
      <c r="AD1873" t="s">
        <v>23677</v>
      </c>
      <c r="AF1873" t="s">
        <v>23678</v>
      </c>
    </row>
    <row r="1874" spans="2:32">
      <c r="B1874" t="s">
        <v>23857</v>
      </c>
      <c r="C1874" t="s">
        <v>23858</v>
      </c>
      <c r="E1874" t="s">
        <v>2611</v>
      </c>
      <c r="F1874">
        <v>8.4</v>
      </c>
      <c r="G1874">
        <v>750</v>
      </c>
      <c r="H1874">
        <v>980</v>
      </c>
      <c r="O1874" t="s">
        <v>22753</v>
      </c>
      <c r="P1874">
        <v>0.1</v>
      </c>
      <c r="Q1874">
        <v>2</v>
      </c>
      <c r="R1874" t="s">
        <v>23678</v>
      </c>
      <c r="S1874">
        <v>14</v>
      </c>
      <c r="U1874" t="s">
        <v>23678</v>
      </c>
      <c r="Y1874" t="s">
        <v>23570</v>
      </c>
      <c r="AA1874" t="s">
        <v>23852</v>
      </c>
      <c r="AD1874" t="s">
        <v>23677</v>
      </c>
      <c r="AF1874" t="s">
        <v>23678</v>
      </c>
    </row>
    <row r="1875" spans="2:32">
      <c r="B1875" t="s">
        <v>23857</v>
      </c>
      <c r="C1875" t="s">
        <v>23858</v>
      </c>
      <c r="E1875" t="s">
        <v>2611</v>
      </c>
      <c r="F1875">
        <v>2.2999999999999998</v>
      </c>
      <c r="G1875">
        <v>750</v>
      </c>
      <c r="H1875">
        <v>980</v>
      </c>
      <c r="O1875" t="s">
        <v>22753</v>
      </c>
      <c r="P1875">
        <v>0.1</v>
      </c>
      <c r="Q1875">
        <v>2</v>
      </c>
      <c r="R1875" t="s">
        <v>23678</v>
      </c>
      <c r="S1875">
        <v>14</v>
      </c>
      <c r="U1875" t="s">
        <v>23678</v>
      </c>
      <c r="Y1875" t="s">
        <v>23570</v>
      </c>
      <c r="AA1875" t="s">
        <v>23852</v>
      </c>
      <c r="AD1875" t="s">
        <v>23677</v>
      </c>
      <c r="AF1875" t="s">
        <v>23678</v>
      </c>
    </row>
    <row r="1876" spans="2:32">
      <c r="B1876" t="s">
        <v>23853</v>
      </c>
      <c r="C1876" t="s">
        <v>23854</v>
      </c>
      <c r="E1876" t="s">
        <v>2613</v>
      </c>
      <c r="F1876">
        <v>1.8</v>
      </c>
      <c r="G1876">
        <v>20</v>
      </c>
      <c r="H1876">
        <v>30</v>
      </c>
      <c r="O1876" t="s">
        <v>22753</v>
      </c>
      <c r="P1876">
        <v>0.1</v>
      </c>
      <c r="Q1876">
        <v>1</v>
      </c>
      <c r="R1876" t="s">
        <v>23678</v>
      </c>
      <c r="S1876">
        <v>14</v>
      </c>
      <c r="U1876" t="s">
        <v>23678</v>
      </c>
      <c r="Y1876" t="s">
        <v>23570</v>
      </c>
      <c r="AA1876" t="s">
        <v>23859</v>
      </c>
      <c r="AD1876" t="s">
        <v>23677</v>
      </c>
      <c r="AF1876" t="s">
        <v>23678</v>
      </c>
    </row>
    <row r="1877" spans="2:32">
      <c r="B1877" t="s">
        <v>23855</v>
      </c>
      <c r="C1877" t="s">
        <v>23856</v>
      </c>
      <c r="E1877" t="s">
        <v>19754</v>
      </c>
      <c r="F1877">
        <v>0.1</v>
      </c>
      <c r="G1877">
        <v>2630</v>
      </c>
      <c r="H1877">
        <v>3420</v>
      </c>
      <c r="O1877" t="s">
        <v>22753</v>
      </c>
      <c r="P1877">
        <v>0.1</v>
      </c>
      <c r="Q1877">
        <v>1</v>
      </c>
      <c r="R1877" t="s">
        <v>23678</v>
      </c>
      <c r="S1877">
        <v>14</v>
      </c>
      <c r="U1877" t="s">
        <v>23678</v>
      </c>
      <c r="Y1877" t="s">
        <v>23570</v>
      </c>
      <c r="AA1877" t="s">
        <v>23859</v>
      </c>
      <c r="AD1877" t="s">
        <v>23677</v>
      </c>
      <c r="AF1877" t="s">
        <v>23678</v>
      </c>
    </row>
    <row r="1878" spans="2:32">
      <c r="B1878" t="s">
        <v>23943</v>
      </c>
      <c r="C1878" t="s">
        <v>23944</v>
      </c>
      <c r="D1878" t="s">
        <v>23945</v>
      </c>
      <c r="E1878" t="s">
        <v>2613</v>
      </c>
      <c r="F1878">
        <v>2.7</v>
      </c>
      <c r="G1878">
        <v>440</v>
      </c>
      <c r="H1878">
        <v>580</v>
      </c>
      <c r="O1878" t="s">
        <v>22753</v>
      </c>
      <c r="P1878">
        <v>0.1</v>
      </c>
      <c r="Q1878">
        <v>0</v>
      </c>
      <c r="R1878" t="s">
        <v>23678</v>
      </c>
      <c r="S1878">
        <v>14</v>
      </c>
      <c r="U1878" t="s">
        <v>23678</v>
      </c>
      <c r="Y1878" t="s">
        <v>23570</v>
      </c>
      <c r="AA1878" t="s">
        <v>23859</v>
      </c>
      <c r="AD1878" t="s">
        <v>23677</v>
      </c>
      <c r="AF1878" t="s">
        <v>23678</v>
      </c>
    </row>
    <row r="1879" spans="2:32">
      <c r="B1879" t="s">
        <v>23860</v>
      </c>
      <c r="C1879" t="s">
        <v>23861</v>
      </c>
      <c r="E1879" t="s">
        <v>2611</v>
      </c>
      <c r="F1879">
        <v>1.5</v>
      </c>
      <c r="G1879">
        <v>650</v>
      </c>
      <c r="H1879">
        <v>850</v>
      </c>
      <c r="O1879" t="s">
        <v>22753</v>
      </c>
      <c r="P1879">
        <v>0.1</v>
      </c>
      <c r="Q1879">
        <v>2</v>
      </c>
      <c r="R1879" t="s">
        <v>23678</v>
      </c>
      <c r="S1879">
        <v>14</v>
      </c>
      <c r="U1879" t="s">
        <v>23678</v>
      </c>
      <c r="Y1879" t="s">
        <v>23570</v>
      </c>
      <c r="AA1879" t="s">
        <v>23859</v>
      </c>
      <c r="AD1879" t="s">
        <v>23677</v>
      </c>
      <c r="AF1879" t="s">
        <v>23678</v>
      </c>
    </row>
    <row r="1880" spans="2:32">
      <c r="B1880" t="s">
        <v>24037</v>
      </c>
      <c r="C1880" t="s">
        <v>23876</v>
      </c>
      <c r="E1880" t="s">
        <v>19754</v>
      </c>
      <c r="F1880">
        <v>15</v>
      </c>
      <c r="G1880">
        <v>43</v>
      </c>
      <c r="H1880">
        <v>60</v>
      </c>
      <c r="O1880" t="s">
        <v>22753</v>
      </c>
      <c r="P1880">
        <v>0.1</v>
      </c>
      <c r="Q1880">
        <v>1</v>
      </c>
      <c r="R1880" t="s">
        <v>24038</v>
      </c>
      <c r="S1880">
        <v>15</v>
      </c>
      <c r="U1880" t="s">
        <v>24038</v>
      </c>
      <c r="Y1880" t="s">
        <v>23570</v>
      </c>
      <c r="AA1880" t="s">
        <v>24039</v>
      </c>
      <c r="AD1880" t="s">
        <v>23677</v>
      </c>
      <c r="AF1880" t="s">
        <v>24038</v>
      </c>
    </row>
    <row r="1881" spans="2:32">
      <c r="B1881" t="s">
        <v>24040</v>
      </c>
      <c r="C1881" t="s">
        <v>23878</v>
      </c>
      <c r="E1881" t="s">
        <v>19754</v>
      </c>
      <c r="F1881">
        <v>30</v>
      </c>
      <c r="G1881">
        <v>81</v>
      </c>
      <c r="H1881">
        <v>110</v>
      </c>
      <c r="O1881" t="s">
        <v>22753</v>
      </c>
      <c r="P1881">
        <v>0.1</v>
      </c>
      <c r="Q1881">
        <v>1</v>
      </c>
      <c r="R1881" t="s">
        <v>24038</v>
      </c>
      <c r="S1881">
        <v>15</v>
      </c>
      <c r="U1881" t="s">
        <v>24038</v>
      </c>
      <c r="Y1881" t="s">
        <v>23570</v>
      </c>
      <c r="AA1881" t="s">
        <v>24039</v>
      </c>
      <c r="AD1881" t="s">
        <v>23677</v>
      </c>
      <c r="AF1881" t="s">
        <v>24038</v>
      </c>
    </row>
    <row r="1882" spans="2:32">
      <c r="B1882" t="s">
        <v>24041</v>
      </c>
      <c r="C1882" t="s">
        <v>24042</v>
      </c>
      <c r="E1882" t="s">
        <v>23590</v>
      </c>
      <c r="F1882">
        <v>1</v>
      </c>
      <c r="G1882">
        <v>6100</v>
      </c>
      <c r="H1882">
        <v>7930</v>
      </c>
      <c r="O1882" t="s">
        <v>22753</v>
      </c>
      <c r="P1882">
        <v>0.1</v>
      </c>
      <c r="Q1882">
        <v>1</v>
      </c>
      <c r="R1882" t="s">
        <v>24038</v>
      </c>
      <c r="S1882">
        <v>15</v>
      </c>
      <c r="U1882" t="s">
        <v>24038</v>
      </c>
      <c r="Y1882" t="s">
        <v>23570</v>
      </c>
      <c r="AA1882" t="s">
        <v>24039</v>
      </c>
      <c r="AD1882" t="s">
        <v>23677</v>
      </c>
      <c r="AF1882" t="s">
        <v>24038</v>
      </c>
    </row>
    <row r="1883" spans="2:32">
      <c r="B1883" t="s">
        <v>24041</v>
      </c>
      <c r="C1883" t="s">
        <v>24042</v>
      </c>
      <c r="E1883" t="s">
        <v>23590</v>
      </c>
      <c r="F1883">
        <v>1</v>
      </c>
      <c r="G1883">
        <v>6100</v>
      </c>
      <c r="H1883">
        <v>7930</v>
      </c>
      <c r="O1883" t="s">
        <v>22753</v>
      </c>
      <c r="P1883">
        <v>0.1</v>
      </c>
      <c r="Q1883">
        <v>1</v>
      </c>
      <c r="R1883" t="s">
        <v>24038</v>
      </c>
      <c r="S1883">
        <v>15</v>
      </c>
      <c r="U1883" t="s">
        <v>24038</v>
      </c>
      <c r="Y1883" t="s">
        <v>23570</v>
      </c>
      <c r="AA1883" t="s">
        <v>24039</v>
      </c>
      <c r="AD1883" t="s">
        <v>23677</v>
      </c>
      <c r="AF1883" t="s">
        <v>24038</v>
      </c>
    </row>
    <row r="1884" spans="2:32">
      <c r="B1884" t="s">
        <v>24043</v>
      </c>
      <c r="C1884" t="s">
        <v>24044</v>
      </c>
      <c r="E1884" t="s">
        <v>23590</v>
      </c>
      <c r="F1884">
        <v>1</v>
      </c>
      <c r="G1884">
        <v>266800</v>
      </c>
      <c r="H1884">
        <v>346500</v>
      </c>
      <c r="O1884" t="s">
        <v>22753</v>
      </c>
      <c r="P1884">
        <v>0.1</v>
      </c>
      <c r="Q1884">
        <v>1</v>
      </c>
      <c r="R1884" t="s">
        <v>24038</v>
      </c>
      <c r="S1884">
        <v>15</v>
      </c>
      <c r="U1884" t="s">
        <v>24038</v>
      </c>
      <c r="Y1884" t="s">
        <v>23570</v>
      </c>
      <c r="AA1884" t="s">
        <v>24039</v>
      </c>
      <c r="AD1884" t="s">
        <v>23677</v>
      </c>
      <c r="AF1884" t="s">
        <v>24038</v>
      </c>
    </row>
    <row r="1885" spans="2:32">
      <c r="B1885" t="s">
        <v>23608</v>
      </c>
      <c r="C1885" t="s">
        <v>23609</v>
      </c>
      <c r="E1885" t="s">
        <v>11338</v>
      </c>
      <c r="F1885">
        <v>1</v>
      </c>
      <c r="G1885">
        <v>780</v>
      </c>
      <c r="H1885">
        <v>1020</v>
      </c>
      <c r="O1885" t="s">
        <v>22753</v>
      </c>
      <c r="P1885">
        <v>0.1</v>
      </c>
      <c r="Q1885">
        <v>2</v>
      </c>
      <c r="R1885" t="s">
        <v>24038</v>
      </c>
      <c r="S1885">
        <v>15</v>
      </c>
      <c r="U1885" t="s">
        <v>24038</v>
      </c>
      <c r="Y1885" t="s">
        <v>23570</v>
      </c>
      <c r="AA1885" t="s">
        <v>24039</v>
      </c>
      <c r="AD1885" t="s">
        <v>23677</v>
      </c>
      <c r="AF1885" t="s">
        <v>24038</v>
      </c>
    </row>
    <row r="1886" spans="2:32">
      <c r="B1886" t="s">
        <v>24045</v>
      </c>
      <c r="C1886" t="s">
        <v>24046</v>
      </c>
      <c r="E1886" t="s">
        <v>2735</v>
      </c>
      <c r="F1886">
        <v>1</v>
      </c>
      <c r="G1886">
        <v>270</v>
      </c>
      <c r="H1886">
        <v>350</v>
      </c>
      <c r="O1886" t="s">
        <v>22753</v>
      </c>
      <c r="P1886">
        <v>0.1</v>
      </c>
      <c r="Q1886">
        <v>2</v>
      </c>
      <c r="R1886" t="s">
        <v>24038</v>
      </c>
      <c r="S1886">
        <v>15</v>
      </c>
      <c r="U1886" t="s">
        <v>24038</v>
      </c>
      <c r="Y1886" t="s">
        <v>23570</v>
      </c>
      <c r="AA1886" t="s">
        <v>24039</v>
      </c>
      <c r="AD1886" t="s">
        <v>23677</v>
      </c>
      <c r="AF1886" t="s">
        <v>24038</v>
      </c>
    </row>
    <row r="1887" spans="2:32">
      <c r="B1887" t="s">
        <v>24045</v>
      </c>
      <c r="C1887" t="s">
        <v>24046</v>
      </c>
      <c r="E1887" t="s">
        <v>2735</v>
      </c>
      <c r="F1887">
        <v>1</v>
      </c>
      <c r="G1887">
        <v>270</v>
      </c>
      <c r="H1887">
        <v>350</v>
      </c>
      <c r="O1887" t="s">
        <v>22753</v>
      </c>
      <c r="P1887">
        <v>0.1</v>
      </c>
      <c r="Q1887">
        <v>2</v>
      </c>
      <c r="R1887" t="s">
        <v>24038</v>
      </c>
      <c r="S1887">
        <v>15</v>
      </c>
      <c r="U1887" t="s">
        <v>24038</v>
      </c>
      <c r="Y1887" t="s">
        <v>23570</v>
      </c>
      <c r="AA1887" t="s">
        <v>24039</v>
      </c>
      <c r="AD1887" t="s">
        <v>23677</v>
      </c>
      <c r="AF1887" t="s">
        <v>24038</v>
      </c>
    </row>
    <row r="1888" spans="2:32">
      <c r="B1888" t="s">
        <v>24047</v>
      </c>
      <c r="C1888" t="s">
        <v>24048</v>
      </c>
      <c r="E1888" t="s">
        <v>2735</v>
      </c>
      <c r="F1888">
        <v>1</v>
      </c>
      <c r="G1888">
        <v>970</v>
      </c>
      <c r="H1888">
        <v>1260</v>
      </c>
      <c r="O1888" t="s">
        <v>22753</v>
      </c>
      <c r="P1888">
        <v>0.1</v>
      </c>
      <c r="Q1888">
        <v>2</v>
      </c>
      <c r="R1888" t="s">
        <v>24038</v>
      </c>
      <c r="S1888">
        <v>15</v>
      </c>
      <c r="U1888" t="s">
        <v>24038</v>
      </c>
      <c r="Y1888" t="s">
        <v>23570</v>
      </c>
      <c r="AA1888" t="s">
        <v>24039</v>
      </c>
      <c r="AD1888" t="s">
        <v>23677</v>
      </c>
      <c r="AF1888" t="s">
        <v>24038</v>
      </c>
    </row>
    <row r="1889" spans="2:32">
      <c r="B1889" t="s">
        <v>24049</v>
      </c>
      <c r="C1889" t="s">
        <v>24050</v>
      </c>
      <c r="E1889" t="s">
        <v>2735</v>
      </c>
      <c r="F1889">
        <v>1</v>
      </c>
      <c r="G1889">
        <v>2550</v>
      </c>
      <c r="H1889">
        <v>3320</v>
      </c>
      <c r="O1889" t="s">
        <v>22753</v>
      </c>
      <c r="P1889">
        <v>0.1</v>
      </c>
      <c r="Q1889">
        <v>2</v>
      </c>
      <c r="R1889" t="s">
        <v>24038</v>
      </c>
      <c r="S1889">
        <v>15</v>
      </c>
      <c r="U1889" t="s">
        <v>24038</v>
      </c>
      <c r="Y1889" t="s">
        <v>23570</v>
      </c>
      <c r="AA1889" t="s">
        <v>24039</v>
      </c>
      <c r="AD1889" t="s">
        <v>23677</v>
      </c>
      <c r="AF1889" t="s">
        <v>24038</v>
      </c>
    </row>
    <row r="1890" spans="2:32">
      <c r="B1890" t="s">
        <v>24051</v>
      </c>
      <c r="C1890" t="s">
        <v>24052</v>
      </c>
      <c r="E1890" t="s">
        <v>23590</v>
      </c>
      <c r="F1890">
        <v>1</v>
      </c>
      <c r="G1890">
        <v>1480</v>
      </c>
      <c r="H1890">
        <v>1930</v>
      </c>
      <c r="O1890" t="s">
        <v>22753</v>
      </c>
      <c r="P1890">
        <v>0.1</v>
      </c>
      <c r="Q1890">
        <v>2</v>
      </c>
      <c r="R1890" t="s">
        <v>24038</v>
      </c>
      <c r="S1890">
        <v>15</v>
      </c>
      <c r="U1890" t="s">
        <v>24038</v>
      </c>
      <c r="Y1890" t="s">
        <v>23570</v>
      </c>
      <c r="AA1890" t="s">
        <v>24039</v>
      </c>
      <c r="AD1890" t="s">
        <v>23677</v>
      </c>
      <c r="AF1890" t="s">
        <v>24038</v>
      </c>
    </row>
    <row r="1891" spans="2:32">
      <c r="B1891" t="s">
        <v>23868</v>
      </c>
      <c r="C1891" t="s">
        <v>23869</v>
      </c>
      <c r="E1891" t="s">
        <v>23590</v>
      </c>
      <c r="F1891">
        <v>2</v>
      </c>
      <c r="G1891">
        <v>3950</v>
      </c>
      <c r="H1891">
        <v>5130</v>
      </c>
      <c r="O1891" t="s">
        <v>22753</v>
      </c>
      <c r="P1891">
        <v>0.1</v>
      </c>
      <c r="Q1891">
        <v>1</v>
      </c>
      <c r="R1891" t="s">
        <v>24038</v>
      </c>
      <c r="S1891">
        <v>15</v>
      </c>
      <c r="U1891" t="s">
        <v>24038</v>
      </c>
      <c r="Y1891" t="s">
        <v>23570</v>
      </c>
      <c r="AA1891" t="s">
        <v>23870</v>
      </c>
      <c r="AD1891" t="s">
        <v>23677</v>
      </c>
      <c r="AF1891" t="s">
        <v>24038</v>
      </c>
    </row>
    <row r="1892" spans="2:32">
      <c r="B1892" t="s">
        <v>23871</v>
      </c>
      <c r="C1892" t="s">
        <v>23872</v>
      </c>
      <c r="E1892" t="s">
        <v>19754</v>
      </c>
      <c r="F1892">
        <v>30</v>
      </c>
      <c r="G1892">
        <v>300</v>
      </c>
      <c r="H1892">
        <v>390</v>
      </c>
      <c r="O1892" t="s">
        <v>22753</v>
      </c>
      <c r="P1892">
        <v>0.1</v>
      </c>
      <c r="Q1892">
        <v>1</v>
      </c>
      <c r="R1892" t="s">
        <v>24038</v>
      </c>
      <c r="S1892">
        <v>15</v>
      </c>
      <c r="U1892" t="s">
        <v>24038</v>
      </c>
      <c r="Y1892" t="s">
        <v>23570</v>
      </c>
      <c r="AA1892" t="s">
        <v>23870</v>
      </c>
      <c r="AD1892" t="s">
        <v>23677</v>
      </c>
      <c r="AF1892" t="s">
        <v>24038</v>
      </c>
    </row>
    <row r="1893" spans="2:32">
      <c r="B1893" t="s">
        <v>23873</v>
      </c>
      <c r="C1893" t="s">
        <v>23874</v>
      </c>
      <c r="E1893" t="s">
        <v>19754</v>
      </c>
      <c r="F1893">
        <v>2</v>
      </c>
      <c r="G1893">
        <v>3200</v>
      </c>
      <c r="H1893">
        <v>4160</v>
      </c>
      <c r="O1893" t="s">
        <v>22753</v>
      </c>
      <c r="P1893">
        <v>0.1</v>
      </c>
      <c r="Q1893">
        <v>1</v>
      </c>
      <c r="R1893" t="s">
        <v>24038</v>
      </c>
      <c r="S1893">
        <v>15</v>
      </c>
      <c r="U1893" t="s">
        <v>24038</v>
      </c>
      <c r="Y1893" t="s">
        <v>23570</v>
      </c>
      <c r="AA1893" t="s">
        <v>23870</v>
      </c>
      <c r="AD1893" t="s">
        <v>23677</v>
      </c>
      <c r="AF1893" t="s">
        <v>24038</v>
      </c>
    </row>
    <row r="1894" spans="2:32">
      <c r="B1894" t="s">
        <v>23877</v>
      </c>
      <c r="C1894" t="s">
        <v>23878</v>
      </c>
      <c r="E1894" t="s">
        <v>19754</v>
      </c>
      <c r="F1894">
        <v>15</v>
      </c>
      <c r="G1894">
        <v>81</v>
      </c>
      <c r="H1894">
        <v>110</v>
      </c>
      <c r="O1894" t="s">
        <v>22753</v>
      </c>
      <c r="P1894">
        <v>0.1</v>
      </c>
      <c r="Q1894">
        <v>1</v>
      </c>
      <c r="R1894" t="s">
        <v>24038</v>
      </c>
      <c r="S1894">
        <v>15</v>
      </c>
      <c r="U1894" t="s">
        <v>24038</v>
      </c>
      <c r="Y1894" t="s">
        <v>23570</v>
      </c>
      <c r="AA1894" t="s">
        <v>23870</v>
      </c>
      <c r="AD1894" t="s">
        <v>23677</v>
      </c>
      <c r="AF1894" t="s">
        <v>24038</v>
      </c>
    </row>
    <row r="1895" spans="2:32">
      <c r="B1895" t="s">
        <v>23881</v>
      </c>
      <c r="C1895" t="s">
        <v>23882</v>
      </c>
      <c r="E1895" t="s">
        <v>23590</v>
      </c>
      <c r="F1895">
        <v>1</v>
      </c>
      <c r="G1895">
        <v>224</v>
      </c>
      <c r="H1895">
        <v>290</v>
      </c>
      <c r="O1895" t="s">
        <v>22753</v>
      </c>
      <c r="P1895">
        <v>0.1</v>
      </c>
      <c r="Q1895">
        <v>1</v>
      </c>
      <c r="R1895" t="s">
        <v>24038</v>
      </c>
      <c r="S1895">
        <v>15</v>
      </c>
      <c r="U1895" t="s">
        <v>24038</v>
      </c>
      <c r="Y1895" t="s">
        <v>23570</v>
      </c>
      <c r="AA1895" t="s">
        <v>23870</v>
      </c>
      <c r="AD1895" t="s">
        <v>23677</v>
      </c>
      <c r="AF1895" t="s">
        <v>24038</v>
      </c>
    </row>
    <row r="1896" spans="2:32">
      <c r="B1896" t="s">
        <v>23883</v>
      </c>
      <c r="C1896" t="s">
        <v>23884</v>
      </c>
      <c r="E1896" t="s">
        <v>23590</v>
      </c>
      <c r="F1896">
        <v>1</v>
      </c>
      <c r="G1896">
        <v>224</v>
      </c>
      <c r="H1896">
        <v>290</v>
      </c>
      <c r="O1896" t="s">
        <v>22753</v>
      </c>
      <c r="P1896">
        <v>0.1</v>
      </c>
      <c r="Q1896">
        <v>1</v>
      </c>
      <c r="R1896" t="s">
        <v>24038</v>
      </c>
      <c r="S1896">
        <v>15</v>
      </c>
      <c r="U1896" t="s">
        <v>24038</v>
      </c>
      <c r="Y1896" t="s">
        <v>23570</v>
      </c>
      <c r="AA1896" t="s">
        <v>23870</v>
      </c>
      <c r="AD1896" t="s">
        <v>23677</v>
      </c>
      <c r="AF1896" t="s">
        <v>24038</v>
      </c>
    </row>
    <row r="1897" spans="2:32">
      <c r="B1897" t="s">
        <v>23883</v>
      </c>
      <c r="C1897" t="s">
        <v>23884</v>
      </c>
      <c r="E1897" t="s">
        <v>23590</v>
      </c>
      <c r="F1897">
        <v>1</v>
      </c>
      <c r="G1897">
        <v>224</v>
      </c>
      <c r="H1897">
        <v>290</v>
      </c>
      <c r="O1897" t="s">
        <v>22753</v>
      </c>
      <c r="P1897">
        <v>0.1</v>
      </c>
      <c r="Q1897">
        <v>1</v>
      </c>
      <c r="R1897" t="s">
        <v>24038</v>
      </c>
      <c r="S1897">
        <v>15</v>
      </c>
      <c r="U1897" t="s">
        <v>24038</v>
      </c>
      <c r="Y1897" t="s">
        <v>23570</v>
      </c>
      <c r="AA1897" t="s">
        <v>23870</v>
      </c>
      <c r="AD1897" t="s">
        <v>23677</v>
      </c>
      <c r="AF1897" t="s">
        <v>24038</v>
      </c>
    </row>
    <row r="1898" spans="2:32">
      <c r="B1898" t="s">
        <v>23883</v>
      </c>
      <c r="C1898" t="s">
        <v>23884</v>
      </c>
      <c r="E1898" t="s">
        <v>23590</v>
      </c>
      <c r="F1898">
        <v>1</v>
      </c>
      <c r="G1898">
        <v>224</v>
      </c>
      <c r="H1898">
        <v>290</v>
      </c>
      <c r="O1898" t="s">
        <v>22753</v>
      </c>
      <c r="P1898">
        <v>0.1</v>
      </c>
      <c r="Q1898">
        <v>1</v>
      </c>
      <c r="R1898" t="s">
        <v>24038</v>
      </c>
      <c r="S1898">
        <v>15</v>
      </c>
      <c r="U1898" t="s">
        <v>24038</v>
      </c>
      <c r="Y1898" t="s">
        <v>23570</v>
      </c>
      <c r="AA1898" t="s">
        <v>23870</v>
      </c>
      <c r="AD1898" t="s">
        <v>23677</v>
      </c>
      <c r="AF1898" t="s">
        <v>24038</v>
      </c>
    </row>
    <row r="1899" spans="2:32">
      <c r="B1899" t="s">
        <v>23887</v>
      </c>
      <c r="C1899" t="s">
        <v>23888</v>
      </c>
      <c r="E1899" t="s">
        <v>23590</v>
      </c>
      <c r="F1899">
        <v>1</v>
      </c>
      <c r="G1899">
        <v>893</v>
      </c>
      <c r="H1899">
        <v>1160</v>
      </c>
      <c r="O1899" t="s">
        <v>22753</v>
      </c>
      <c r="P1899">
        <v>0.1</v>
      </c>
      <c r="Q1899">
        <v>1</v>
      </c>
      <c r="R1899" t="s">
        <v>24038</v>
      </c>
      <c r="S1899">
        <v>15</v>
      </c>
      <c r="U1899" t="s">
        <v>24038</v>
      </c>
      <c r="Y1899" t="s">
        <v>23570</v>
      </c>
      <c r="AA1899" t="s">
        <v>23870</v>
      </c>
      <c r="AD1899" t="s">
        <v>23677</v>
      </c>
      <c r="AF1899" t="s">
        <v>24038</v>
      </c>
    </row>
    <row r="1900" spans="2:32">
      <c r="B1900" t="s">
        <v>23889</v>
      </c>
      <c r="C1900" t="s">
        <v>23890</v>
      </c>
      <c r="E1900" t="s">
        <v>23590</v>
      </c>
      <c r="F1900">
        <v>1</v>
      </c>
      <c r="G1900">
        <v>50</v>
      </c>
      <c r="H1900">
        <v>70</v>
      </c>
      <c r="O1900" t="s">
        <v>22753</v>
      </c>
      <c r="P1900">
        <v>0.1</v>
      </c>
      <c r="Q1900">
        <v>1</v>
      </c>
      <c r="R1900" t="s">
        <v>24038</v>
      </c>
      <c r="S1900">
        <v>15</v>
      </c>
      <c r="U1900" t="s">
        <v>24038</v>
      </c>
      <c r="Y1900" t="s">
        <v>23570</v>
      </c>
      <c r="AA1900" t="s">
        <v>23870</v>
      </c>
      <c r="AD1900" t="s">
        <v>23677</v>
      </c>
      <c r="AF1900" t="s">
        <v>24038</v>
      </c>
    </row>
    <row r="1901" spans="2:32">
      <c r="B1901" t="s">
        <v>23889</v>
      </c>
      <c r="C1901" t="s">
        <v>23890</v>
      </c>
      <c r="E1901" t="s">
        <v>23590</v>
      </c>
      <c r="F1901">
        <v>1</v>
      </c>
      <c r="G1901">
        <v>50</v>
      </c>
      <c r="H1901">
        <v>70</v>
      </c>
      <c r="O1901" t="s">
        <v>22753</v>
      </c>
      <c r="P1901">
        <v>0.1</v>
      </c>
      <c r="Q1901">
        <v>1</v>
      </c>
      <c r="R1901" t="s">
        <v>24038</v>
      </c>
      <c r="S1901">
        <v>15</v>
      </c>
      <c r="U1901" t="s">
        <v>24038</v>
      </c>
      <c r="Y1901" t="s">
        <v>23570</v>
      </c>
      <c r="AA1901" t="s">
        <v>23870</v>
      </c>
      <c r="AD1901" t="s">
        <v>23677</v>
      </c>
      <c r="AF1901" t="s">
        <v>24038</v>
      </c>
    </row>
    <row r="1902" spans="2:32">
      <c r="B1902" t="s">
        <v>23891</v>
      </c>
      <c r="C1902" t="s">
        <v>23892</v>
      </c>
      <c r="E1902" t="s">
        <v>23590</v>
      </c>
      <c r="F1902">
        <v>1</v>
      </c>
      <c r="G1902">
        <v>950</v>
      </c>
      <c r="H1902">
        <v>1240</v>
      </c>
      <c r="O1902" t="s">
        <v>22753</v>
      </c>
      <c r="P1902">
        <v>0.1</v>
      </c>
      <c r="Q1902">
        <v>1</v>
      </c>
      <c r="R1902" t="s">
        <v>24038</v>
      </c>
      <c r="S1902">
        <v>15</v>
      </c>
      <c r="U1902" t="s">
        <v>24038</v>
      </c>
      <c r="Y1902" t="s">
        <v>23570</v>
      </c>
      <c r="AA1902" t="s">
        <v>23870</v>
      </c>
      <c r="AD1902" t="s">
        <v>23677</v>
      </c>
      <c r="AF1902" t="s">
        <v>24038</v>
      </c>
    </row>
    <row r="1903" spans="2:32">
      <c r="B1903" t="s">
        <v>23893</v>
      </c>
      <c r="C1903" t="s">
        <v>23894</v>
      </c>
      <c r="E1903" t="s">
        <v>23590</v>
      </c>
      <c r="F1903">
        <v>1</v>
      </c>
      <c r="G1903">
        <v>258</v>
      </c>
      <c r="H1903">
        <v>340</v>
      </c>
      <c r="O1903" t="s">
        <v>22753</v>
      </c>
      <c r="P1903">
        <v>0.1</v>
      </c>
      <c r="Q1903">
        <v>1</v>
      </c>
      <c r="R1903" t="s">
        <v>24038</v>
      </c>
      <c r="S1903">
        <v>15</v>
      </c>
      <c r="U1903" t="s">
        <v>24038</v>
      </c>
      <c r="Y1903" t="s">
        <v>23570</v>
      </c>
      <c r="AA1903" t="s">
        <v>23870</v>
      </c>
      <c r="AD1903" t="s">
        <v>23677</v>
      </c>
      <c r="AF1903" t="s">
        <v>24038</v>
      </c>
    </row>
    <row r="1904" spans="2:32">
      <c r="B1904" t="s">
        <v>23893</v>
      </c>
      <c r="C1904" t="s">
        <v>23894</v>
      </c>
      <c r="E1904" t="s">
        <v>23590</v>
      </c>
      <c r="F1904">
        <v>1</v>
      </c>
      <c r="G1904">
        <v>258</v>
      </c>
      <c r="H1904">
        <v>340</v>
      </c>
      <c r="O1904" t="s">
        <v>22753</v>
      </c>
      <c r="P1904">
        <v>0.1</v>
      </c>
      <c r="Q1904">
        <v>1</v>
      </c>
      <c r="R1904" t="s">
        <v>24038</v>
      </c>
      <c r="S1904">
        <v>15</v>
      </c>
      <c r="U1904" t="s">
        <v>24038</v>
      </c>
      <c r="Y1904" t="s">
        <v>23570</v>
      </c>
      <c r="AA1904" t="s">
        <v>23870</v>
      </c>
      <c r="AD1904" t="s">
        <v>23677</v>
      </c>
      <c r="AF1904" t="s">
        <v>24038</v>
      </c>
    </row>
    <row r="1905" spans="2:32">
      <c r="B1905" t="s">
        <v>23893</v>
      </c>
      <c r="C1905" t="s">
        <v>23894</v>
      </c>
      <c r="E1905" t="s">
        <v>23590</v>
      </c>
      <c r="F1905">
        <v>1</v>
      </c>
      <c r="G1905">
        <v>258</v>
      </c>
      <c r="H1905">
        <v>340</v>
      </c>
      <c r="O1905" t="s">
        <v>22753</v>
      </c>
      <c r="P1905">
        <v>0.1</v>
      </c>
      <c r="Q1905">
        <v>1</v>
      </c>
      <c r="R1905" t="s">
        <v>24038</v>
      </c>
      <c r="S1905">
        <v>15</v>
      </c>
      <c r="U1905" t="s">
        <v>24038</v>
      </c>
      <c r="Y1905" t="s">
        <v>23570</v>
      </c>
      <c r="AA1905" t="s">
        <v>23870</v>
      </c>
      <c r="AD1905" t="s">
        <v>23677</v>
      </c>
      <c r="AF1905" t="s">
        <v>24038</v>
      </c>
    </row>
    <row r="1906" spans="2:32">
      <c r="B1906" t="s">
        <v>23893</v>
      </c>
      <c r="C1906" t="s">
        <v>23894</v>
      </c>
      <c r="E1906" t="s">
        <v>23590</v>
      </c>
      <c r="F1906">
        <v>1</v>
      </c>
      <c r="G1906">
        <v>258</v>
      </c>
      <c r="H1906">
        <v>340</v>
      </c>
      <c r="O1906" t="s">
        <v>22753</v>
      </c>
      <c r="P1906">
        <v>0.1</v>
      </c>
      <c r="Q1906">
        <v>1</v>
      </c>
      <c r="R1906" t="s">
        <v>24038</v>
      </c>
      <c r="S1906">
        <v>15</v>
      </c>
      <c r="U1906" t="s">
        <v>24038</v>
      </c>
      <c r="Y1906" t="s">
        <v>23570</v>
      </c>
      <c r="AA1906" t="s">
        <v>23870</v>
      </c>
      <c r="AD1906" t="s">
        <v>23677</v>
      </c>
      <c r="AF1906" t="s">
        <v>24038</v>
      </c>
    </row>
    <row r="1907" spans="2:32">
      <c r="B1907" t="s">
        <v>23833</v>
      </c>
      <c r="C1907" t="s">
        <v>23834</v>
      </c>
      <c r="E1907" t="s">
        <v>19754</v>
      </c>
      <c r="F1907">
        <v>1</v>
      </c>
      <c r="G1907">
        <v>50</v>
      </c>
      <c r="H1907">
        <v>70</v>
      </c>
      <c r="O1907" t="s">
        <v>22753</v>
      </c>
      <c r="P1907">
        <v>0.1</v>
      </c>
      <c r="Q1907">
        <v>1</v>
      </c>
      <c r="R1907" t="s">
        <v>24038</v>
      </c>
      <c r="S1907">
        <v>15</v>
      </c>
      <c r="U1907" t="s">
        <v>24038</v>
      </c>
      <c r="Y1907" t="s">
        <v>23570</v>
      </c>
      <c r="AA1907" t="s">
        <v>23870</v>
      </c>
      <c r="AD1907" t="s">
        <v>23677</v>
      </c>
      <c r="AF1907" t="s">
        <v>24038</v>
      </c>
    </row>
    <row r="1908" spans="2:32">
      <c r="B1908" t="s">
        <v>23833</v>
      </c>
      <c r="C1908" t="s">
        <v>23834</v>
      </c>
      <c r="E1908" t="s">
        <v>19754</v>
      </c>
      <c r="F1908">
        <v>1</v>
      </c>
      <c r="G1908">
        <v>50</v>
      </c>
      <c r="H1908">
        <v>70</v>
      </c>
      <c r="O1908" t="s">
        <v>22753</v>
      </c>
      <c r="P1908">
        <v>0.1</v>
      </c>
      <c r="Q1908">
        <v>1</v>
      </c>
      <c r="R1908" t="s">
        <v>24038</v>
      </c>
      <c r="S1908">
        <v>15</v>
      </c>
      <c r="U1908" t="s">
        <v>24038</v>
      </c>
      <c r="Y1908" t="s">
        <v>23570</v>
      </c>
      <c r="AA1908" t="s">
        <v>23870</v>
      </c>
      <c r="AD1908" t="s">
        <v>23677</v>
      </c>
      <c r="AF1908" t="s">
        <v>24038</v>
      </c>
    </row>
    <row r="1909" spans="2:32">
      <c r="B1909" t="s">
        <v>23833</v>
      </c>
      <c r="C1909" t="s">
        <v>23834</v>
      </c>
      <c r="E1909" t="s">
        <v>19754</v>
      </c>
      <c r="F1909">
        <v>1</v>
      </c>
      <c r="G1909">
        <v>50</v>
      </c>
      <c r="H1909">
        <v>70</v>
      </c>
      <c r="O1909" t="s">
        <v>22753</v>
      </c>
      <c r="P1909">
        <v>0.1</v>
      </c>
      <c r="Q1909">
        <v>1</v>
      </c>
      <c r="R1909" t="s">
        <v>24038</v>
      </c>
      <c r="S1909">
        <v>15</v>
      </c>
      <c r="U1909" t="s">
        <v>24038</v>
      </c>
      <c r="Y1909" t="s">
        <v>23570</v>
      </c>
      <c r="AA1909" t="s">
        <v>23870</v>
      </c>
      <c r="AD1909" t="s">
        <v>23677</v>
      </c>
      <c r="AF1909" t="s">
        <v>24038</v>
      </c>
    </row>
    <row r="1910" spans="2:32">
      <c r="B1910" t="s">
        <v>23833</v>
      </c>
      <c r="C1910" t="s">
        <v>23834</v>
      </c>
      <c r="E1910" t="s">
        <v>19754</v>
      </c>
      <c r="F1910">
        <v>1</v>
      </c>
      <c r="G1910">
        <v>50</v>
      </c>
      <c r="H1910">
        <v>70</v>
      </c>
      <c r="O1910" t="s">
        <v>22753</v>
      </c>
      <c r="P1910">
        <v>0.1</v>
      </c>
      <c r="Q1910">
        <v>1</v>
      </c>
      <c r="R1910" t="s">
        <v>24038</v>
      </c>
      <c r="S1910">
        <v>15</v>
      </c>
      <c r="U1910" t="s">
        <v>24038</v>
      </c>
      <c r="Y1910" t="s">
        <v>23570</v>
      </c>
      <c r="AA1910" t="s">
        <v>23870</v>
      </c>
      <c r="AD1910" t="s">
        <v>23677</v>
      </c>
      <c r="AF1910" t="s">
        <v>24038</v>
      </c>
    </row>
    <row r="1911" spans="2:32">
      <c r="B1911" t="s">
        <v>23591</v>
      </c>
      <c r="C1911" t="s">
        <v>23592</v>
      </c>
      <c r="E1911" t="s">
        <v>19754</v>
      </c>
      <c r="F1911">
        <v>1</v>
      </c>
      <c r="G1911">
        <v>294</v>
      </c>
      <c r="H1911">
        <v>390</v>
      </c>
      <c r="O1911" t="s">
        <v>22753</v>
      </c>
      <c r="P1911">
        <v>0.1</v>
      </c>
      <c r="Q1911">
        <v>1</v>
      </c>
      <c r="R1911" t="s">
        <v>24038</v>
      </c>
      <c r="S1911">
        <v>15</v>
      </c>
      <c r="U1911" t="s">
        <v>24038</v>
      </c>
      <c r="Y1911" t="s">
        <v>23570</v>
      </c>
      <c r="AA1911" t="s">
        <v>23870</v>
      </c>
      <c r="AD1911" t="s">
        <v>23677</v>
      </c>
      <c r="AF1911" t="s">
        <v>24038</v>
      </c>
    </row>
    <row r="1912" spans="2:32">
      <c r="B1912" t="s">
        <v>23899</v>
      </c>
      <c r="C1912" t="s">
        <v>23900</v>
      </c>
      <c r="E1912" t="s">
        <v>23590</v>
      </c>
      <c r="F1912">
        <v>1</v>
      </c>
      <c r="G1912">
        <v>110</v>
      </c>
      <c r="H1912">
        <v>150</v>
      </c>
      <c r="O1912" t="s">
        <v>22753</v>
      </c>
      <c r="P1912">
        <v>0.1</v>
      </c>
      <c r="Q1912">
        <v>1</v>
      </c>
      <c r="R1912" t="s">
        <v>24038</v>
      </c>
      <c r="S1912">
        <v>15</v>
      </c>
      <c r="U1912" t="s">
        <v>24038</v>
      </c>
      <c r="Y1912" t="s">
        <v>23570</v>
      </c>
      <c r="AA1912" t="s">
        <v>23870</v>
      </c>
      <c r="AD1912" t="s">
        <v>23677</v>
      </c>
      <c r="AF1912" t="s">
        <v>24038</v>
      </c>
    </row>
    <row r="1913" spans="2:32">
      <c r="B1913" t="s">
        <v>23903</v>
      </c>
      <c r="C1913" t="s">
        <v>23904</v>
      </c>
      <c r="E1913" t="s">
        <v>19754</v>
      </c>
      <c r="F1913">
        <v>2</v>
      </c>
      <c r="G1913">
        <v>46</v>
      </c>
      <c r="H1913">
        <v>60</v>
      </c>
      <c r="O1913" t="s">
        <v>22753</v>
      </c>
      <c r="P1913">
        <v>0.1</v>
      </c>
      <c r="Q1913">
        <v>1</v>
      </c>
      <c r="R1913" t="s">
        <v>24038</v>
      </c>
      <c r="S1913">
        <v>15</v>
      </c>
      <c r="U1913" t="s">
        <v>24038</v>
      </c>
      <c r="Y1913" t="s">
        <v>23570</v>
      </c>
      <c r="AA1913" t="s">
        <v>23870</v>
      </c>
      <c r="AD1913" t="s">
        <v>23677</v>
      </c>
      <c r="AF1913" t="s">
        <v>24038</v>
      </c>
    </row>
    <row r="1914" spans="2:32">
      <c r="B1914" t="s">
        <v>23835</v>
      </c>
      <c r="C1914" t="s">
        <v>23836</v>
      </c>
      <c r="E1914" t="s">
        <v>11338</v>
      </c>
      <c r="F1914">
        <v>6</v>
      </c>
      <c r="G1914">
        <v>5</v>
      </c>
      <c r="H1914">
        <v>10</v>
      </c>
      <c r="O1914" t="s">
        <v>22753</v>
      </c>
      <c r="P1914">
        <v>0.1</v>
      </c>
      <c r="Q1914">
        <v>1</v>
      </c>
      <c r="R1914" t="s">
        <v>24038</v>
      </c>
      <c r="S1914">
        <v>15</v>
      </c>
      <c r="U1914" t="s">
        <v>24038</v>
      </c>
      <c r="Y1914" t="s">
        <v>23570</v>
      </c>
      <c r="AA1914" t="s">
        <v>23870</v>
      </c>
      <c r="AD1914" t="s">
        <v>23677</v>
      </c>
      <c r="AF1914" t="s">
        <v>24038</v>
      </c>
    </row>
    <row r="1915" spans="2:32">
      <c r="B1915" t="s">
        <v>23835</v>
      </c>
      <c r="C1915" t="s">
        <v>23836</v>
      </c>
      <c r="E1915" t="s">
        <v>11338</v>
      </c>
      <c r="F1915">
        <v>2</v>
      </c>
      <c r="G1915">
        <v>5</v>
      </c>
      <c r="H1915">
        <v>10</v>
      </c>
      <c r="O1915" t="s">
        <v>22753</v>
      </c>
      <c r="P1915">
        <v>0.1</v>
      </c>
      <c r="Q1915">
        <v>1</v>
      </c>
      <c r="R1915" t="s">
        <v>24038</v>
      </c>
      <c r="S1915">
        <v>15</v>
      </c>
      <c r="U1915" t="s">
        <v>24038</v>
      </c>
      <c r="Y1915" t="s">
        <v>23570</v>
      </c>
      <c r="AA1915" t="s">
        <v>23870</v>
      </c>
      <c r="AD1915" t="s">
        <v>23677</v>
      </c>
      <c r="AF1915" t="s">
        <v>24038</v>
      </c>
    </row>
    <row r="1916" spans="2:32">
      <c r="B1916" t="s">
        <v>23835</v>
      </c>
      <c r="C1916" t="s">
        <v>23836</v>
      </c>
      <c r="E1916" t="s">
        <v>11338</v>
      </c>
      <c r="F1916">
        <v>2</v>
      </c>
      <c r="G1916">
        <v>5</v>
      </c>
      <c r="H1916">
        <v>10</v>
      </c>
      <c r="O1916" t="s">
        <v>22753</v>
      </c>
      <c r="P1916">
        <v>0.1</v>
      </c>
      <c r="Q1916">
        <v>1</v>
      </c>
      <c r="R1916" t="s">
        <v>24038</v>
      </c>
      <c r="S1916">
        <v>15</v>
      </c>
      <c r="U1916" t="s">
        <v>24038</v>
      </c>
      <c r="Y1916" t="s">
        <v>23570</v>
      </c>
      <c r="AA1916" t="s">
        <v>23870</v>
      </c>
      <c r="AD1916" t="s">
        <v>23677</v>
      </c>
      <c r="AF1916" t="s">
        <v>24038</v>
      </c>
    </row>
    <row r="1917" spans="2:32">
      <c r="B1917" t="s">
        <v>23835</v>
      </c>
      <c r="C1917" t="s">
        <v>23836</v>
      </c>
      <c r="E1917" t="s">
        <v>11338</v>
      </c>
      <c r="F1917">
        <v>2</v>
      </c>
      <c r="G1917">
        <v>5</v>
      </c>
      <c r="H1917">
        <v>10</v>
      </c>
      <c r="O1917" t="s">
        <v>22753</v>
      </c>
      <c r="P1917">
        <v>0.1</v>
      </c>
      <c r="Q1917">
        <v>1</v>
      </c>
      <c r="R1917" t="s">
        <v>24038</v>
      </c>
      <c r="S1917">
        <v>15</v>
      </c>
      <c r="U1917" t="s">
        <v>24038</v>
      </c>
      <c r="Y1917" t="s">
        <v>23570</v>
      </c>
      <c r="AA1917" t="s">
        <v>23870</v>
      </c>
      <c r="AD1917" t="s">
        <v>23677</v>
      </c>
      <c r="AF1917" t="s">
        <v>24038</v>
      </c>
    </row>
    <row r="1918" spans="2:32">
      <c r="B1918" t="s">
        <v>23835</v>
      </c>
      <c r="C1918" t="s">
        <v>23836</v>
      </c>
      <c r="E1918" t="s">
        <v>11338</v>
      </c>
      <c r="F1918">
        <v>2</v>
      </c>
      <c r="G1918">
        <v>5</v>
      </c>
      <c r="H1918">
        <v>10</v>
      </c>
      <c r="O1918" t="s">
        <v>22753</v>
      </c>
      <c r="P1918">
        <v>0.1</v>
      </c>
      <c r="Q1918">
        <v>1</v>
      </c>
      <c r="R1918" t="s">
        <v>24038</v>
      </c>
      <c r="S1918">
        <v>15</v>
      </c>
      <c r="U1918" t="s">
        <v>24038</v>
      </c>
      <c r="Y1918" t="s">
        <v>23570</v>
      </c>
      <c r="AA1918" t="s">
        <v>23870</v>
      </c>
      <c r="AD1918" t="s">
        <v>23677</v>
      </c>
      <c r="AF1918" t="s">
        <v>24038</v>
      </c>
    </row>
    <row r="1919" spans="2:32">
      <c r="B1919" t="s">
        <v>23909</v>
      </c>
      <c r="C1919" t="s">
        <v>23910</v>
      </c>
      <c r="E1919" t="s">
        <v>2735</v>
      </c>
      <c r="F1919">
        <v>1</v>
      </c>
      <c r="G1919">
        <v>600</v>
      </c>
      <c r="H1919">
        <v>780</v>
      </c>
      <c r="O1919" t="s">
        <v>22753</v>
      </c>
      <c r="P1919">
        <v>0.1</v>
      </c>
      <c r="Q1919">
        <v>2</v>
      </c>
      <c r="R1919" t="s">
        <v>24038</v>
      </c>
      <c r="S1919">
        <v>15</v>
      </c>
      <c r="U1919" t="s">
        <v>24038</v>
      </c>
      <c r="Y1919" t="s">
        <v>23570</v>
      </c>
      <c r="AA1919" t="s">
        <v>23870</v>
      </c>
      <c r="AD1919" t="s">
        <v>23677</v>
      </c>
      <c r="AF1919" t="s">
        <v>24038</v>
      </c>
    </row>
    <row r="1920" spans="2:32">
      <c r="B1920" t="s">
        <v>23909</v>
      </c>
      <c r="C1920" t="s">
        <v>23910</v>
      </c>
      <c r="E1920" t="s">
        <v>2735</v>
      </c>
      <c r="F1920">
        <v>1</v>
      </c>
      <c r="G1920">
        <v>600</v>
      </c>
      <c r="H1920">
        <v>780</v>
      </c>
      <c r="O1920" t="s">
        <v>22753</v>
      </c>
      <c r="P1920">
        <v>0.1</v>
      </c>
      <c r="Q1920">
        <v>2</v>
      </c>
      <c r="R1920" t="s">
        <v>24038</v>
      </c>
      <c r="S1920">
        <v>15</v>
      </c>
      <c r="U1920" t="s">
        <v>24038</v>
      </c>
      <c r="Y1920" t="s">
        <v>23570</v>
      </c>
      <c r="AA1920" t="s">
        <v>23870</v>
      </c>
      <c r="AD1920" t="s">
        <v>23677</v>
      </c>
      <c r="AF1920" t="s">
        <v>24038</v>
      </c>
    </row>
    <row r="1921" spans="2:32">
      <c r="B1921" t="s">
        <v>23909</v>
      </c>
      <c r="C1921" t="s">
        <v>23910</v>
      </c>
      <c r="E1921" t="s">
        <v>2735</v>
      </c>
      <c r="F1921">
        <v>1</v>
      </c>
      <c r="G1921">
        <v>600</v>
      </c>
      <c r="H1921">
        <v>780</v>
      </c>
      <c r="O1921" t="s">
        <v>22753</v>
      </c>
      <c r="P1921">
        <v>0.1</v>
      </c>
      <c r="Q1921">
        <v>2</v>
      </c>
      <c r="R1921" t="s">
        <v>24038</v>
      </c>
      <c r="S1921">
        <v>15</v>
      </c>
      <c r="U1921" t="s">
        <v>24038</v>
      </c>
      <c r="Y1921" t="s">
        <v>23570</v>
      </c>
      <c r="AA1921" t="s">
        <v>23870</v>
      </c>
      <c r="AD1921" t="s">
        <v>23677</v>
      </c>
      <c r="AF1921" t="s">
        <v>24038</v>
      </c>
    </row>
    <row r="1922" spans="2:32">
      <c r="B1922" t="s">
        <v>23909</v>
      </c>
      <c r="C1922" t="s">
        <v>23910</v>
      </c>
      <c r="E1922" t="s">
        <v>2735</v>
      </c>
      <c r="F1922">
        <v>1</v>
      </c>
      <c r="G1922">
        <v>600</v>
      </c>
      <c r="H1922">
        <v>780</v>
      </c>
      <c r="O1922" t="s">
        <v>22753</v>
      </c>
      <c r="P1922">
        <v>0.1</v>
      </c>
      <c r="Q1922">
        <v>2</v>
      </c>
      <c r="R1922" t="s">
        <v>24038</v>
      </c>
      <c r="S1922">
        <v>15</v>
      </c>
      <c r="U1922" t="s">
        <v>24038</v>
      </c>
      <c r="Y1922" t="s">
        <v>23570</v>
      </c>
      <c r="AA1922" t="s">
        <v>23870</v>
      </c>
      <c r="AD1922" t="s">
        <v>23677</v>
      </c>
      <c r="AF1922" t="s">
        <v>24038</v>
      </c>
    </row>
    <row r="1923" spans="2:32">
      <c r="B1923" t="s">
        <v>23608</v>
      </c>
      <c r="C1923" t="s">
        <v>23609</v>
      </c>
      <c r="E1923" t="s">
        <v>11338</v>
      </c>
      <c r="F1923">
        <v>1</v>
      </c>
      <c r="G1923">
        <v>780</v>
      </c>
      <c r="H1923">
        <v>1020</v>
      </c>
      <c r="O1923" t="s">
        <v>22753</v>
      </c>
      <c r="P1923">
        <v>0.1</v>
      </c>
      <c r="Q1923">
        <v>2</v>
      </c>
      <c r="R1923" t="s">
        <v>24038</v>
      </c>
      <c r="S1923">
        <v>15</v>
      </c>
      <c r="U1923" t="s">
        <v>24038</v>
      </c>
      <c r="Y1923" t="s">
        <v>23570</v>
      </c>
      <c r="AA1923" t="s">
        <v>23870</v>
      </c>
      <c r="AD1923" t="s">
        <v>23677</v>
      </c>
      <c r="AF1923" t="s">
        <v>24038</v>
      </c>
    </row>
    <row r="1924" spans="2:32">
      <c r="B1924" t="s">
        <v>23608</v>
      </c>
      <c r="C1924" t="s">
        <v>23609</v>
      </c>
      <c r="E1924" t="s">
        <v>11338</v>
      </c>
      <c r="F1924">
        <v>1</v>
      </c>
      <c r="G1924">
        <v>780</v>
      </c>
      <c r="H1924">
        <v>1020</v>
      </c>
      <c r="O1924" t="s">
        <v>22753</v>
      </c>
      <c r="P1924">
        <v>0.1</v>
      </c>
      <c r="Q1924">
        <v>2</v>
      </c>
      <c r="R1924" t="s">
        <v>24038</v>
      </c>
      <c r="S1924">
        <v>15</v>
      </c>
      <c r="U1924" t="s">
        <v>24038</v>
      </c>
      <c r="Y1924" t="s">
        <v>23570</v>
      </c>
      <c r="AA1924" t="s">
        <v>23870</v>
      </c>
      <c r="AD1924" t="s">
        <v>23677</v>
      </c>
      <c r="AF1924" t="s">
        <v>24038</v>
      </c>
    </row>
    <row r="1925" spans="2:32">
      <c r="B1925" t="s">
        <v>23608</v>
      </c>
      <c r="C1925" t="s">
        <v>23609</v>
      </c>
      <c r="E1925" t="s">
        <v>11338</v>
      </c>
      <c r="F1925">
        <v>1</v>
      </c>
      <c r="G1925">
        <v>780</v>
      </c>
      <c r="H1925">
        <v>1020</v>
      </c>
      <c r="O1925" t="s">
        <v>22753</v>
      </c>
      <c r="P1925">
        <v>0.1</v>
      </c>
      <c r="Q1925">
        <v>2</v>
      </c>
      <c r="R1925" t="s">
        <v>24038</v>
      </c>
      <c r="S1925">
        <v>15</v>
      </c>
      <c r="U1925" t="s">
        <v>24038</v>
      </c>
      <c r="Y1925" t="s">
        <v>23570</v>
      </c>
      <c r="AA1925" t="s">
        <v>23870</v>
      </c>
      <c r="AD1925" t="s">
        <v>23677</v>
      </c>
      <c r="AF1925" t="s">
        <v>24038</v>
      </c>
    </row>
    <row r="1926" spans="2:32">
      <c r="B1926" t="s">
        <v>23608</v>
      </c>
      <c r="C1926" t="s">
        <v>23609</v>
      </c>
      <c r="E1926" t="s">
        <v>11338</v>
      </c>
      <c r="F1926">
        <v>1</v>
      </c>
      <c r="G1926">
        <v>780</v>
      </c>
      <c r="H1926">
        <v>1020</v>
      </c>
      <c r="O1926" t="s">
        <v>22753</v>
      </c>
      <c r="P1926">
        <v>0.1</v>
      </c>
      <c r="Q1926">
        <v>2</v>
      </c>
      <c r="R1926" t="s">
        <v>24038</v>
      </c>
      <c r="S1926">
        <v>15</v>
      </c>
      <c r="U1926" t="s">
        <v>24038</v>
      </c>
      <c r="Y1926" t="s">
        <v>23570</v>
      </c>
      <c r="AA1926" t="s">
        <v>23870</v>
      </c>
      <c r="AD1926" t="s">
        <v>23677</v>
      </c>
      <c r="AF1926" t="s">
        <v>24038</v>
      </c>
    </row>
    <row r="1927" spans="2:32">
      <c r="B1927" t="s">
        <v>23911</v>
      </c>
      <c r="C1927" t="s">
        <v>23912</v>
      </c>
      <c r="E1927" t="s">
        <v>2735</v>
      </c>
      <c r="F1927">
        <v>1</v>
      </c>
      <c r="G1927">
        <v>2010</v>
      </c>
      <c r="H1927">
        <v>2610</v>
      </c>
      <c r="O1927" t="s">
        <v>22753</v>
      </c>
      <c r="P1927">
        <v>0.1</v>
      </c>
      <c r="Q1927">
        <v>2</v>
      </c>
      <c r="R1927" t="s">
        <v>24038</v>
      </c>
      <c r="S1927">
        <v>15</v>
      </c>
      <c r="U1927" t="s">
        <v>24038</v>
      </c>
      <c r="Y1927" t="s">
        <v>23570</v>
      </c>
      <c r="AA1927" t="s">
        <v>23870</v>
      </c>
      <c r="AD1927" t="s">
        <v>23677</v>
      </c>
      <c r="AF1927" t="s">
        <v>24038</v>
      </c>
    </row>
    <row r="1928" spans="2:32">
      <c r="B1928" t="s">
        <v>23913</v>
      </c>
      <c r="C1928" t="s">
        <v>23914</v>
      </c>
      <c r="E1928" t="s">
        <v>2735</v>
      </c>
      <c r="F1928">
        <v>1</v>
      </c>
      <c r="G1928">
        <v>1940</v>
      </c>
      <c r="H1928">
        <v>2520</v>
      </c>
      <c r="O1928" t="s">
        <v>22753</v>
      </c>
      <c r="P1928">
        <v>0.1</v>
      </c>
      <c r="Q1928">
        <v>2</v>
      </c>
      <c r="R1928" t="s">
        <v>24038</v>
      </c>
      <c r="S1928">
        <v>15</v>
      </c>
      <c r="U1928" t="s">
        <v>24038</v>
      </c>
      <c r="Y1928" t="s">
        <v>23570</v>
      </c>
      <c r="AA1928" t="s">
        <v>23870</v>
      </c>
      <c r="AD1928" t="s">
        <v>23677</v>
      </c>
      <c r="AF1928" t="s">
        <v>24038</v>
      </c>
    </row>
    <row r="1929" spans="2:32">
      <c r="B1929" t="s">
        <v>23915</v>
      </c>
      <c r="C1929" t="s">
        <v>23916</v>
      </c>
      <c r="E1929" t="s">
        <v>2735</v>
      </c>
      <c r="F1929">
        <v>1</v>
      </c>
      <c r="G1929">
        <v>560</v>
      </c>
      <c r="H1929">
        <v>730</v>
      </c>
      <c r="O1929" t="s">
        <v>22753</v>
      </c>
      <c r="P1929">
        <v>0.1</v>
      </c>
      <c r="Q1929">
        <v>2</v>
      </c>
      <c r="R1929" t="s">
        <v>24038</v>
      </c>
      <c r="S1929">
        <v>15</v>
      </c>
      <c r="U1929" t="s">
        <v>24038</v>
      </c>
      <c r="Y1929" t="s">
        <v>23570</v>
      </c>
      <c r="AA1929" t="s">
        <v>23870</v>
      </c>
      <c r="AD1929" t="s">
        <v>23677</v>
      </c>
      <c r="AF1929" t="s">
        <v>24038</v>
      </c>
    </row>
    <row r="1930" spans="2:32">
      <c r="B1930" t="s">
        <v>23824</v>
      </c>
      <c r="C1930" t="s">
        <v>23825</v>
      </c>
      <c r="E1930" t="s">
        <v>23590</v>
      </c>
      <c r="F1930">
        <v>1</v>
      </c>
      <c r="G1930">
        <v>188</v>
      </c>
      <c r="H1930">
        <v>250</v>
      </c>
      <c r="O1930" t="s">
        <v>22753</v>
      </c>
      <c r="P1930">
        <v>0.1</v>
      </c>
      <c r="Q1930">
        <v>1</v>
      </c>
      <c r="R1930" t="s">
        <v>24038</v>
      </c>
      <c r="S1930">
        <v>15</v>
      </c>
      <c r="U1930" t="s">
        <v>24038</v>
      </c>
      <c r="Y1930" t="s">
        <v>23570</v>
      </c>
      <c r="AA1930" t="s">
        <v>23826</v>
      </c>
      <c r="AD1930" t="s">
        <v>23677</v>
      </c>
      <c r="AF1930" t="s">
        <v>24038</v>
      </c>
    </row>
    <row r="1931" spans="2:32">
      <c r="B1931" t="s">
        <v>23824</v>
      </c>
      <c r="C1931" t="s">
        <v>23825</v>
      </c>
      <c r="E1931" t="s">
        <v>23590</v>
      </c>
      <c r="F1931">
        <v>1</v>
      </c>
      <c r="G1931">
        <v>188</v>
      </c>
      <c r="H1931">
        <v>250</v>
      </c>
      <c r="O1931" t="s">
        <v>22753</v>
      </c>
      <c r="P1931">
        <v>0.1</v>
      </c>
      <c r="Q1931">
        <v>1</v>
      </c>
      <c r="R1931" t="s">
        <v>24038</v>
      </c>
      <c r="S1931">
        <v>15</v>
      </c>
      <c r="U1931" t="s">
        <v>24038</v>
      </c>
      <c r="Y1931" t="s">
        <v>23570</v>
      </c>
      <c r="AA1931" t="s">
        <v>23826</v>
      </c>
      <c r="AD1931" t="s">
        <v>23677</v>
      </c>
      <c r="AF1931" t="s">
        <v>24038</v>
      </c>
    </row>
    <row r="1932" spans="2:32">
      <c r="B1932" t="s">
        <v>23827</v>
      </c>
      <c r="C1932" t="s">
        <v>23828</v>
      </c>
      <c r="E1932" t="s">
        <v>23590</v>
      </c>
      <c r="F1932">
        <v>1</v>
      </c>
      <c r="G1932">
        <v>50</v>
      </c>
      <c r="H1932">
        <v>70</v>
      </c>
      <c r="O1932" t="s">
        <v>22753</v>
      </c>
      <c r="P1932">
        <v>0.1</v>
      </c>
      <c r="Q1932">
        <v>1</v>
      </c>
      <c r="R1932" t="s">
        <v>24038</v>
      </c>
      <c r="S1932">
        <v>15</v>
      </c>
      <c r="U1932" t="s">
        <v>24038</v>
      </c>
      <c r="Y1932" t="s">
        <v>23570</v>
      </c>
      <c r="AA1932" t="s">
        <v>23826</v>
      </c>
      <c r="AD1932" t="s">
        <v>23677</v>
      </c>
      <c r="AF1932" t="s">
        <v>24038</v>
      </c>
    </row>
    <row r="1933" spans="2:32">
      <c r="B1933" t="s">
        <v>23827</v>
      </c>
      <c r="C1933" t="s">
        <v>23828</v>
      </c>
      <c r="E1933" t="s">
        <v>23590</v>
      </c>
      <c r="F1933">
        <v>1</v>
      </c>
      <c r="G1933">
        <v>50</v>
      </c>
      <c r="H1933">
        <v>70</v>
      </c>
      <c r="O1933" t="s">
        <v>22753</v>
      </c>
      <c r="P1933">
        <v>0.1</v>
      </c>
      <c r="Q1933">
        <v>1</v>
      </c>
      <c r="R1933" t="s">
        <v>24038</v>
      </c>
      <c r="S1933">
        <v>15</v>
      </c>
      <c r="U1933" t="s">
        <v>24038</v>
      </c>
      <c r="Y1933" t="s">
        <v>23570</v>
      </c>
      <c r="AA1933" t="s">
        <v>23826</v>
      </c>
      <c r="AD1933" t="s">
        <v>23677</v>
      </c>
      <c r="AF1933" t="s">
        <v>24038</v>
      </c>
    </row>
    <row r="1934" spans="2:32">
      <c r="B1934" t="s">
        <v>23829</v>
      </c>
      <c r="C1934" t="s">
        <v>23830</v>
      </c>
      <c r="E1934" t="s">
        <v>23590</v>
      </c>
      <c r="F1934">
        <v>1</v>
      </c>
      <c r="G1934">
        <v>251</v>
      </c>
      <c r="H1934">
        <v>330</v>
      </c>
      <c r="O1934" t="s">
        <v>22753</v>
      </c>
      <c r="P1934">
        <v>0.1</v>
      </c>
      <c r="Q1934">
        <v>1</v>
      </c>
      <c r="R1934" t="s">
        <v>24038</v>
      </c>
      <c r="S1934">
        <v>15</v>
      </c>
      <c r="U1934" t="s">
        <v>24038</v>
      </c>
      <c r="Y1934" t="s">
        <v>23570</v>
      </c>
      <c r="AA1934" t="s">
        <v>23826</v>
      </c>
      <c r="AD1934" t="s">
        <v>23677</v>
      </c>
      <c r="AF1934" t="s">
        <v>24038</v>
      </c>
    </row>
    <row r="1935" spans="2:32">
      <c r="B1935" t="s">
        <v>23829</v>
      </c>
      <c r="C1935" t="s">
        <v>23830</v>
      </c>
      <c r="E1935" t="s">
        <v>23590</v>
      </c>
      <c r="F1935">
        <v>1</v>
      </c>
      <c r="G1935">
        <v>251</v>
      </c>
      <c r="H1935">
        <v>330</v>
      </c>
      <c r="O1935" t="s">
        <v>22753</v>
      </c>
      <c r="P1935">
        <v>0.1</v>
      </c>
      <c r="Q1935">
        <v>1</v>
      </c>
      <c r="R1935" t="s">
        <v>24038</v>
      </c>
      <c r="S1935">
        <v>15</v>
      </c>
      <c r="U1935" t="s">
        <v>24038</v>
      </c>
      <c r="Y1935" t="s">
        <v>23570</v>
      </c>
      <c r="AA1935" t="s">
        <v>23826</v>
      </c>
      <c r="AD1935" t="s">
        <v>23677</v>
      </c>
      <c r="AF1935" t="s">
        <v>24038</v>
      </c>
    </row>
    <row r="1936" spans="2:32">
      <c r="B1936" t="s">
        <v>23831</v>
      </c>
      <c r="C1936" t="s">
        <v>23832</v>
      </c>
      <c r="E1936" t="s">
        <v>23590</v>
      </c>
      <c r="F1936">
        <v>1</v>
      </c>
      <c r="G1936">
        <v>469</v>
      </c>
      <c r="H1936">
        <v>610</v>
      </c>
      <c r="O1936" t="s">
        <v>22753</v>
      </c>
      <c r="P1936">
        <v>0.1</v>
      </c>
      <c r="Q1936">
        <v>1</v>
      </c>
      <c r="R1936" t="s">
        <v>24038</v>
      </c>
      <c r="S1936">
        <v>15</v>
      </c>
      <c r="U1936" t="s">
        <v>24038</v>
      </c>
      <c r="Y1936" t="s">
        <v>23570</v>
      </c>
      <c r="AA1936" t="s">
        <v>23826</v>
      </c>
      <c r="AD1936" t="s">
        <v>23677</v>
      </c>
      <c r="AF1936" t="s">
        <v>24038</v>
      </c>
    </row>
    <row r="1937" spans="2:32">
      <c r="B1937" t="s">
        <v>23831</v>
      </c>
      <c r="C1937" t="s">
        <v>23832</v>
      </c>
      <c r="E1937" t="s">
        <v>23590</v>
      </c>
      <c r="F1937">
        <v>1</v>
      </c>
      <c r="G1937">
        <v>469</v>
      </c>
      <c r="H1937">
        <v>610</v>
      </c>
      <c r="O1937" t="s">
        <v>22753</v>
      </c>
      <c r="P1937">
        <v>0.1</v>
      </c>
      <c r="Q1937">
        <v>1</v>
      </c>
      <c r="R1937" t="s">
        <v>24038</v>
      </c>
      <c r="S1937">
        <v>15</v>
      </c>
      <c r="U1937" t="s">
        <v>24038</v>
      </c>
      <c r="Y1937" t="s">
        <v>23570</v>
      </c>
      <c r="AA1937" t="s">
        <v>23826</v>
      </c>
      <c r="AD1937" t="s">
        <v>23677</v>
      </c>
      <c r="AF1937" t="s">
        <v>24038</v>
      </c>
    </row>
    <row r="1938" spans="2:32">
      <c r="B1938" t="s">
        <v>23833</v>
      </c>
      <c r="C1938" t="s">
        <v>23834</v>
      </c>
      <c r="E1938" t="s">
        <v>19754</v>
      </c>
      <c r="F1938">
        <v>1</v>
      </c>
      <c r="G1938">
        <v>50</v>
      </c>
      <c r="H1938">
        <v>70</v>
      </c>
      <c r="O1938" t="s">
        <v>22753</v>
      </c>
      <c r="P1938">
        <v>0.1</v>
      </c>
      <c r="Q1938">
        <v>1</v>
      </c>
      <c r="R1938" t="s">
        <v>24038</v>
      </c>
      <c r="S1938">
        <v>15</v>
      </c>
      <c r="U1938" t="s">
        <v>24038</v>
      </c>
      <c r="Y1938" t="s">
        <v>23570</v>
      </c>
      <c r="AA1938" t="s">
        <v>23826</v>
      </c>
      <c r="AD1938" t="s">
        <v>23677</v>
      </c>
      <c r="AF1938" t="s">
        <v>24038</v>
      </c>
    </row>
    <row r="1939" spans="2:32">
      <c r="B1939" t="s">
        <v>23833</v>
      </c>
      <c r="C1939" t="s">
        <v>23834</v>
      </c>
      <c r="E1939" t="s">
        <v>19754</v>
      </c>
      <c r="F1939">
        <v>1</v>
      </c>
      <c r="G1939">
        <v>50</v>
      </c>
      <c r="H1939">
        <v>70</v>
      </c>
      <c r="O1939" t="s">
        <v>22753</v>
      </c>
      <c r="P1939">
        <v>0.1</v>
      </c>
      <c r="Q1939">
        <v>1</v>
      </c>
      <c r="R1939" t="s">
        <v>24038</v>
      </c>
      <c r="S1939">
        <v>15</v>
      </c>
      <c r="U1939" t="s">
        <v>24038</v>
      </c>
      <c r="Y1939" t="s">
        <v>23570</v>
      </c>
      <c r="AA1939" t="s">
        <v>23826</v>
      </c>
      <c r="AD1939" t="s">
        <v>23677</v>
      </c>
      <c r="AF1939" t="s">
        <v>24038</v>
      </c>
    </row>
    <row r="1940" spans="2:32">
      <c r="B1940" t="s">
        <v>23835</v>
      </c>
      <c r="C1940" t="s">
        <v>23836</v>
      </c>
      <c r="E1940" t="s">
        <v>11338</v>
      </c>
      <c r="F1940">
        <v>2</v>
      </c>
      <c r="G1940">
        <v>5</v>
      </c>
      <c r="H1940">
        <v>10</v>
      </c>
      <c r="O1940" t="s">
        <v>22753</v>
      </c>
      <c r="P1940">
        <v>0.1</v>
      </c>
      <c r="Q1940">
        <v>1</v>
      </c>
      <c r="R1940" t="s">
        <v>24038</v>
      </c>
      <c r="S1940">
        <v>15</v>
      </c>
      <c r="U1940" t="s">
        <v>24038</v>
      </c>
      <c r="Y1940" t="s">
        <v>23570</v>
      </c>
      <c r="AA1940" t="s">
        <v>23826</v>
      </c>
      <c r="AD1940" t="s">
        <v>23677</v>
      </c>
      <c r="AF1940" t="s">
        <v>24038</v>
      </c>
    </row>
    <row r="1941" spans="2:32">
      <c r="B1941" t="s">
        <v>23835</v>
      </c>
      <c r="C1941" t="s">
        <v>23836</v>
      </c>
      <c r="E1941" t="s">
        <v>11338</v>
      </c>
      <c r="F1941">
        <v>2</v>
      </c>
      <c r="G1941">
        <v>5</v>
      </c>
      <c r="H1941">
        <v>10</v>
      </c>
      <c r="O1941" t="s">
        <v>22753</v>
      </c>
      <c r="P1941">
        <v>0.1</v>
      </c>
      <c r="Q1941">
        <v>1</v>
      </c>
      <c r="R1941" t="s">
        <v>24038</v>
      </c>
      <c r="S1941">
        <v>15</v>
      </c>
      <c r="U1941" t="s">
        <v>24038</v>
      </c>
      <c r="Y1941" t="s">
        <v>23570</v>
      </c>
      <c r="AA1941" t="s">
        <v>23826</v>
      </c>
      <c r="AD1941" t="s">
        <v>23677</v>
      </c>
      <c r="AF1941" t="s">
        <v>24038</v>
      </c>
    </row>
    <row r="1942" spans="2:32">
      <c r="B1942" t="s">
        <v>23837</v>
      </c>
      <c r="C1942" t="s">
        <v>23838</v>
      </c>
      <c r="E1942" t="s">
        <v>2735</v>
      </c>
      <c r="F1942">
        <v>1</v>
      </c>
      <c r="G1942">
        <v>650</v>
      </c>
      <c r="H1942">
        <v>850</v>
      </c>
      <c r="O1942" t="s">
        <v>22753</v>
      </c>
      <c r="P1942">
        <v>0.1</v>
      </c>
      <c r="Q1942">
        <v>2</v>
      </c>
      <c r="R1942" t="s">
        <v>24038</v>
      </c>
      <c r="S1942">
        <v>15</v>
      </c>
      <c r="U1942" t="s">
        <v>24038</v>
      </c>
      <c r="Y1942" t="s">
        <v>23570</v>
      </c>
      <c r="AA1942" t="s">
        <v>23826</v>
      </c>
      <c r="AD1942" t="s">
        <v>23677</v>
      </c>
      <c r="AF1942" t="s">
        <v>24038</v>
      </c>
    </row>
    <row r="1943" spans="2:32">
      <c r="B1943" t="s">
        <v>23837</v>
      </c>
      <c r="C1943" t="s">
        <v>23838</v>
      </c>
      <c r="E1943" t="s">
        <v>2735</v>
      </c>
      <c r="F1943">
        <v>1</v>
      </c>
      <c r="G1943">
        <v>650</v>
      </c>
      <c r="H1943">
        <v>850</v>
      </c>
      <c r="O1943" t="s">
        <v>22753</v>
      </c>
      <c r="P1943">
        <v>0.1</v>
      </c>
      <c r="Q1943">
        <v>2</v>
      </c>
      <c r="R1943" t="s">
        <v>24038</v>
      </c>
      <c r="S1943">
        <v>15</v>
      </c>
      <c r="U1943" t="s">
        <v>24038</v>
      </c>
      <c r="Y1943" t="s">
        <v>23570</v>
      </c>
      <c r="AA1943" t="s">
        <v>23826</v>
      </c>
      <c r="AD1943" t="s">
        <v>23677</v>
      </c>
      <c r="AF1943" t="s">
        <v>24038</v>
      </c>
    </row>
    <row r="1944" spans="2:32">
      <c r="B1944" t="s">
        <v>23608</v>
      </c>
      <c r="C1944" t="s">
        <v>23609</v>
      </c>
      <c r="E1944" t="s">
        <v>11338</v>
      </c>
      <c r="F1944">
        <v>1</v>
      </c>
      <c r="G1944">
        <v>780</v>
      </c>
      <c r="H1944">
        <v>1020</v>
      </c>
      <c r="O1944" t="s">
        <v>22753</v>
      </c>
      <c r="P1944">
        <v>0.1</v>
      </c>
      <c r="Q1944">
        <v>2</v>
      </c>
      <c r="R1944" t="s">
        <v>24038</v>
      </c>
      <c r="S1944">
        <v>15</v>
      </c>
      <c r="U1944" t="s">
        <v>24038</v>
      </c>
      <c r="Y1944" t="s">
        <v>23570</v>
      </c>
      <c r="AA1944" t="s">
        <v>23826</v>
      </c>
      <c r="AD1944" t="s">
        <v>23677</v>
      </c>
      <c r="AF1944" t="s">
        <v>24038</v>
      </c>
    </row>
    <row r="1945" spans="2:32">
      <c r="B1945" t="s">
        <v>23608</v>
      </c>
      <c r="C1945" t="s">
        <v>23609</v>
      </c>
      <c r="E1945" t="s">
        <v>11338</v>
      </c>
      <c r="F1945">
        <v>1</v>
      </c>
      <c r="G1945">
        <v>780</v>
      </c>
      <c r="H1945">
        <v>1020</v>
      </c>
      <c r="O1945" t="s">
        <v>22753</v>
      </c>
      <c r="P1945">
        <v>0.1</v>
      </c>
      <c r="Q1945">
        <v>2</v>
      </c>
      <c r="R1945" t="s">
        <v>24038</v>
      </c>
      <c r="S1945">
        <v>15</v>
      </c>
      <c r="U1945" t="s">
        <v>24038</v>
      </c>
      <c r="Y1945" t="s">
        <v>23570</v>
      </c>
      <c r="AA1945" t="s">
        <v>23826</v>
      </c>
      <c r="AD1945" t="s">
        <v>23677</v>
      </c>
      <c r="AF1945" t="s">
        <v>24038</v>
      </c>
    </row>
    <row r="1946" spans="2:32">
      <c r="B1946" t="s">
        <v>23608</v>
      </c>
      <c r="C1946" t="s">
        <v>23609</v>
      </c>
      <c r="E1946" t="s">
        <v>11338</v>
      </c>
      <c r="F1946">
        <v>1</v>
      </c>
      <c r="G1946">
        <v>780</v>
      </c>
      <c r="H1946">
        <v>1020</v>
      </c>
      <c r="O1946" t="s">
        <v>22753</v>
      </c>
      <c r="P1946">
        <v>0.1</v>
      </c>
      <c r="Q1946">
        <v>2</v>
      </c>
      <c r="R1946" t="s">
        <v>24038</v>
      </c>
      <c r="S1946">
        <v>15</v>
      </c>
      <c r="U1946" t="s">
        <v>24038</v>
      </c>
      <c r="Y1946" t="s">
        <v>23570</v>
      </c>
      <c r="AA1946" t="s">
        <v>23843</v>
      </c>
      <c r="AD1946" t="s">
        <v>23677</v>
      </c>
      <c r="AF1946" t="s">
        <v>24038</v>
      </c>
    </row>
    <row r="1947" spans="2:32">
      <c r="B1947" t="s">
        <v>23608</v>
      </c>
      <c r="C1947" t="s">
        <v>23609</v>
      </c>
      <c r="E1947" t="s">
        <v>11338</v>
      </c>
      <c r="F1947">
        <v>1</v>
      </c>
      <c r="G1947">
        <v>780</v>
      </c>
      <c r="H1947">
        <v>1020</v>
      </c>
      <c r="O1947" t="s">
        <v>22753</v>
      </c>
      <c r="P1947">
        <v>0.1</v>
      </c>
      <c r="Q1947">
        <v>2</v>
      </c>
      <c r="R1947" t="s">
        <v>24038</v>
      </c>
      <c r="S1947">
        <v>15</v>
      </c>
      <c r="U1947" t="s">
        <v>24038</v>
      </c>
      <c r="Y1947" t="s">
        <v>23570</v>
      </c>
      <c r="AA1947" t="s">
        <v>23843</v>
      </c>
      <c r="AD1947" t="s">
        <v>23677</v>
      </c>
      <c r="AF1947" t="s">
        <v>24038</v>
      </c>
    </row>
    <row r="1948" spans="2:32">
      <c r="B1948" t="s">
        <v>23608</v>
      </c>
      <c r="C1948" t="s">
        <v>23609</v>
      </c>
      <c r="E1948" t="s">
        <v>11338</v>
      </c>
      <c r="F1948">
        <v>1</v>
      </c>
      <c r="G1948">
        <v>780</v>
      </c>
      <c r="H1948">
        <v>1020</v>
      </c>
      <c r="O1948" t="s">
        <v>22753</v>
      </c>
      <c r="P1948">
        <v>0.1</v>
      </c>
      <c r="Q1948">
        <v>2</v>
      </c>
      <c r="R1948" t="s">
        <v>24038</v>
      </c>
      <c r="S1948">
        <v>15</v>
      </c>
      <c r="U1948" t="s">
        <v>24038</v>
      </c>
      <c r="Y1948" t="s">
        <v>23570</v>
      </c>
      <c r="AA1948" t="s">
        <v>23843</v>
      </c>
      <c r="AD1948" t="s">
        <v>23677</v>
      </c>
      <c r="AF1948" t="s">
        <v>24038</v>
      </c>
    </row>
    <row r="1949" spans="2:32">
      <c r="B1949" t="s">
        <v>23608</v>
      </c>
      <c r="C1949" t="s">
        <v>23609</v>
      </c>
      <c r="E1949" t="s">
        <v>11338</v>
      </c>
      <c r="F1949">
        <v>1</v>
      </c>
      <c r="G1949">
        <v>780</v>
      </c>
      <c r="H1949">
        <v>1020</v>
      </c>
      <c r="O1949" t="s">
        <v>22753</v>
      </c>
      <c r="P1949">
        <v>0.1</v>
      </c>
      <c r="Q1949">
        <v>2</v>
      </c>
      <c r="R1949" t="s">
        <v>24038</v>
      </c>
      <c r="S1949">
        <v>15</v>
      </c>
      <c r="U1949" t="s">
        <v>24038</v>
      </c>
      <c r="Y1949" t="s">
        <v>23570</v>
      </c>
      <c r="AA1949" t="s">
        <v>23843</v>
      </c>
      <c r="AD1949" t="s">
        <v>23677</v>
      </c>
      <c r="AF1949" t="s">
        <v>24038</v>
      </c>
    </row>
    <row r="1950" spans="2:32">
      <c r="B1950" t="s">
        <v>23608</v>
      </c>
      <c r="C1950" t="s">
        <v>23609</v>
      </c>
      <c r="E1950" t="s">
        <v>11338</v>
      </c>
      <c r="F1950">
        <v>1</v>
      </c>
      <c r="G1950">
        <v>780</v>
      </c>
      <c r="H1950">
        <v>1020</v>
      </c>
      <c r="O1950" t="s">
        <v>22753</v>
      </c>
      <c r="P1950">
        <v>0.1</v>
      </c>
      <c r="Q1950">
        <v>2</v>
      </c>
      <c r="R1950" t="s">
        <v>24038</v>
      </c>
      <c r="S1950">
        <v>15</v>
      </c>
      <c r="U1950" t="s">
        <v>24038</v>
      </c>
      <c r="Y1950" t="s">
        <v>23570</v>
      </c>
      <c r="AA1950" t="s">
        <v>23843</v>
      </c>
      <c r="AD1950" t="s">
        <v>23677</v>
      </c>
      <c r="AF1950" t="s">
        <v>24038</v>
      </c>
    </row>
    <row r="1951" spans="2:32">
      <c r="B1951" t="s">
        <v>23608</v>
      </c>
      <c r="C1951" t="s">
        <v>23609</v>
      </c>
      <c r="E1951" t="s">
        <v>11338</v>
      </c>
      <c r="F1951">
        <v>1</v>
      </c>
      <c r="G1951">
        <v>780</v>
      </c>
      <c r="H1951">
        <v>1020</v>
      </c>
      <c r="O1951" t="s">
        <v>22753</v>
      </c>
      <c r="P1951">
        <v>0.1</v>
      </c>
      <c r="Q1951">
        <v>2</v>
      </c>
      <c r="R1951" t="s">
        <v>24038</v>
      </c>
      <c r="S1951">
        <v>15</v>
      </c>
      <c r="U1951" t="s">
        <v>24038</v>
      </c>
      <c r="Y1951" t="s">
        <v>23570</v>
      </c>
      <c r="AA1951" t="s">
        <v>23843</v>
      </c>
      <c r="AD1951" t="s">
        <v>23677</v>
      </c>
      <c r="AF1951" t="s">
        <v>24038</v>
      </c>
    </row>
    <row r="1952" spans="2:32">
      <c r="B1952" t="s">
        <v>23844</v>
      </c>
      <c r="C1952" t="s">
        <v>23845</v>
      </c>
      <c r="E1952" t="s">
        <v>2735</v>
      </c>
      <c r="F1952">
        <v>1</v>
      </c>
      <c r="G1952">
        <v>970</v>
      </c>
      <c r="H1952">
        <v>1260</v>
      </c>
      <c r="O1952" t="s">
        <v>22753</v>
      </c>
      <c r="P1952">
        <v>0.1</v>
      </c>
      <c r="Q1952">
        <v>2</v>
      </c>
      <c r="R1952" t="s">
        <v>24038</v>
      </c>
      <c r="S1952">
        <v>15</v>
      </c>
      <c r="U1952" t="s">
        <v>24038</v>
      </c>
      <c r="Y1952" t="s">
        <v>23570</v>
      </c>
      <c r="AA1952" t="s">
        <v>23843</v>
      </c>
      <c r="AD1952" t="s">
        <v>23677</v>
      </c>
      <c r="AF1952" t="s">
        <v>24038</v>
      </c>
    </row>
    <row r="1953" spans="2:32">
      <c r="B1953" t="s">
        <v>23844</v>
      </c>
      <c r="C1953" t="s">
        <v>23845</v>
      </c>
      <c r="E1953" t="s">
        <v>2735</v>
      </c>
      <c r="F1953">
        <v>1</v>
      </c>
      <c r="G1953">
        <v>970</v>
      </c>
      <c r="H1953">
        <v>1260</v>
      </c>
      <c r="O1953" t="s">
        <v>22753</v>
      </c>
      <c r="P1953">
        <v>0.1</v>
      </c>
      <c r="Q1953">
        <v>2</v>
      </c>
      <c r="R1953" t="s">
        <v>24038</v>
      </c>
      <c r="S1953">
        <v>15</v>
      </c>
      <c r="U1953" t="s">
        <v>24038</v>
      </c>
      <c r="Y1953" t="s">
        <v>23570</v>
      </c>
      <c r="AA1953" t="s">
        <v>23843</v>
      </c>
      <c r="AD1953" t="s">
        <v>23677</v>
      </c>
      <c r="AF1953" t="s">
        <v>24038</v>
      </c>
    </row>
    <row r="1954" spans="2:32">
      <c r="B1954" t="s">
        <v>23844</v>
      </c>
      <c r="C1954" t="s">
        <v>23845</v>
      </c>
      <c r="E1954" t="s">
        <v>2735</v>
      </c>
      <c r="F1954">
        <v>1</v>
      </c>
      <c r="G1954">
        <v>970</v>
      </c>
      <c r="H1954">
        <v>1260</v>
      </c>
      <c r="O1954" t="s">
        <v>22753</v>
      </c>
      <c r="P1954">
        <v>0.1</v>
      </c>
      <c r="Q1954">
        <v>2</v>
      </c>
      <c r="R1954" t="s">
        <v>24038</v>
      </c>
      <c r="S1954">
        <v>15</v>
      </c>
      <c r="U1954" t="s">
        <v>24038</v>
      </c>
      <c r="Y1954" t="s">
        <v>23570</v>
      </c>
      <c r="AA1954" t="s">
        <v>23843</v>
      </c>
      <c r="AD1954" t="s">
        <v>23677</v>
      </c>
      <c r="AF1954" t="s">
        <v>24038</v>
      </c>
    </row>
    <row r="1955" spans="2:32">
      <c r="B1955" t="s">
        <v>23844</v>
      </c>
      <c r="C1955" t="s">
        <v>23845</v>
      </c>
      <c r="E1955" t="s">
        <v>2735</v>
      </c>
      <c r="F1955">
        <v>1</v>
      </c>
      <c r="G1955">
        <v>970</v>
      </c>
      <c r="H1955">
        <v>1260</v>
      </c>
      <c r="O1955" t="s">
        <v>22753</v>
      </c>
      <c r="P1955">
        <v>0.1</v>
      </c>
      <c r="Q1955">
        <v>2</v>
      </c>
      <c r="R1955" t="s">
        <v>24038</v>
      </c>
      <c r="S1955">
        <v>15</v>
      </c>
      <c r="U1955" t="s">
        <v>24038</v>
      </c>
      <c r="Y1955" t="s">
        <v>23570</v>
      </c>
      <c r="AA1955" t="s">
        <v>23843</v>
      </c>
      <c r="AD1955" t="s">
        <v>23677</v>
      </c>
      <c r="AF1955" t="s">
        <v>24038</v>
      </c>
    </row>
    <row r="1956" spans="2:32">
      <c r="B1956" t="s">
        <v>23844</v>
      </c>
      <c r="C1956" t="s">
        <v>23845</v>
      </c>
      <c r="E1956" t="s">
        <v>2735</v>
      </c>
      <c r="F1956">
        <v>1</v>
      </c>
      <c r="G1956">
        <v>970</v>
      </c>
      <c r="H1956">
        <v>1260</v>
      </c>
      <c r="O1956" t="s">
        <v>22753</v>
      </c>
      <c r="P1956">
        <v>0.1</v>
      </c>
      <c r="Q1956">
        <v>2</v>
      </c>
      <c r="R1956" t="s">
        <v>24038</v>
      </c>
      <c r="S1956">
        <v>15</v>
      </c>
      <c r="U1956" t="s">
        <v>24038</v>
      </c>
      <c r="Y1956" t="s">
        <v>23570</v>
      </c>
      <c r="AA1956" t="s">
        <v>23843</v>
      </c>
      <c r="AD1956" t="s">
        <v>23677</v>
      </c>
      <c r="AF1956" t="s">
        <v>24038</v>
      </c>
    </row>
    <row r="1957" spans="2:32">
      <c r="B1957" t="s">
        <v>23844</v>
      </c>
      <c r="C1957" t="s">
        <v>23845</v>
      </c>
      <c r="E1957" t="s">
        <v>2735</v>
      </c>
      <c r="F1957">
        <v>1</v>
      </c>
      <c r="G1957">
        <v>970</v>
      </c>
      <c r="H1957">
        <v>1260</v>
      </c>
      <c r="O1957" t="s">
        <v>22753</v>
      </c>
      <c r="P1957">
        <v>0.1</v>
      </c>
      <c r="Q1957">
        <v>2</v>
      </c>
      <c r="R1957" t="s">
        <v>24038</v>
      </c>
      <c r="S1957">
        <v>15</v>
      </c>
      <c r="U1957" t="s">
        <v>24038</v>
      </c>
      <c r="Y1957" t="s">
        <v>23570</v>
      </c>
      <c r="AA1957" t="s">
        <v>23843</v>
      </c>
      <c r="AD1957" t="s">
        <v>23677</v>
      </c>
      <c r="AF1957" t="s">
        <v>24038</v>
      </c>
    </row>
    <row r="1958" spans="2:32">
      <c r="B1958" t="s">
        <v>23989</v>
      </c>
      <c r="C1958" t="s">
        <v>23990</v>
      </c>
      <c r="D1958" t="s">
        <v>23991</v>
      </c>
      <c r="E1958" t="s">
        <v>2735</v>
      </c>
      <c r="F1958">
        <v>1</v>
      </c>
      <c r="G1958">
        <v>5000</v>
      </c>
      <c r="H1958">
        <v>6500</v>
      </c>
      <c r="O1958" t="s">
        <v>22753</v>
      </c>
      <c r="P1958">
        <v>0.1</v>
      </c>
      <c r="Q1958">
        <v>0</v>
      </c>
      <c r="R1958" t="s">
        <v>24038</v>
      </c>
      <c r="S1958">
        <v>15</v>
      </c>
      <c r="U1958" t="s">
        <v>24038</v>
      </c>
      <c r="Y1958" t="s">
        <v>23570</v>
      </c>
      <c r="AA1958" t="s">
        <v>23992</v>
      </c>
      <c r="AD1958" t="s">
        <v>23677</v>
      </c>
      <c r="AF1958" t="s">
        <v>24038</v>
      </c>
    </row>
    <row r="1959" spans="2:32">
      <c r="B1959" t="s">
        <v>24053</v>
      </c>
      <c r="C1959" t="s">
        <v>24054</v>
      </c>
      <c r="E1959" t="s">
        <v>20965</v>
      </c>
      <c r="F1959">
        <v>1</v>
      </c>
      <c r="G1959">
        <v>6600</v>
      </c>
      <c r="H1959">
        <v>8580</v>
      </c>
      <c r="O1959" t="s">
        <v>22753</v>
      </c>
      <c r="P1959">
        <v>0.1</v>
      </c>
      <c r="Q1959">
        <v>1</v>
      </c>
      <c r="R1959" t="s">
        <v>24038</v>
      </c>
      <c r="S1959">
        <v>15</v>
      </c>
      <c r="U1959" t="s">
        <v>24038</v>
      </c>
      <c r="Y1959" t="s">
        <v>23570</v>
      </c>
      <c r="AA1959" t="s">
        <v>24055</v>
      </c>
      <c r="AD1959" t="s">
        <v>23677</v>
      </c>
      <c r="AF1959" t="s">
        <v>24038</v>
      </c>
    </row>
    <row r="1960" spans="2:32">
      <c r="B1960" t="s">
        <v>24056</v>
      </c>
      <c r="C1960" t="s">
        <v>24057</v>
      </c>
      <c r="E1960" t="s">
        <v>19754</v>
      </c>
      <c r="F1960">
        <v>1</v>
      </c>
      <c r="G1960">
        <v>162000</v>
      </c>
      <c r="H1960">
        <v>210390</v>
      </c>
      <c r="O1960" t="s">
        <v>22753</v>
      </c>
      <c r="P1960">
        <v>0.1</v>
      </c>
      <c r="Q1960">
        <v>1</v>
      </c>
      <c r="R1960" t="s">
        <v>24038</v>
      </c>
      <c r="S1960">
        <v>15</v>
      </c>
      <c r="U1960" t="s">
        <v>24038</v>
      </c>
      <c r="Y1960" t="s">
        <v>23570</v>
      </c>
      <c r="AA1960" t="s">
        <v>24055</v>
      </c>
      <c r="AD1960" t="s">
        <v>23677</v>
      </c>
      <c r="AF1960" t="s">
        <v>24038</v>
      </c>
    </row>
    <row r="1961" spans="2:32">
      <c r="B1961" t="s">
        <v>23608</v>
      </c>
      <c r="C1961" t="s">
        <v>23609</v>
      </c>
      <c r="E1961" t="s">
        <v>11338</v>
      </c>
      <c r="F1961">
        <v>30</v>
      </c>
      <c r="G1961">
        <v>780</v>
      </c>
      <c r="H1961">
        <v>1020</v>
      </c>
      <c r="O1961" t="s">
        <v>22753</v>
      </c>
      <c r="P1961">
        <v>0.1</v>
      </c>
      <c r="Q1961">
        <v>2</v>
      </c>
      <c r="R1961" t="s">
        <v>24038</v>
      </c>
      <c r="S1961">
        <v>15</v>
      </c>
      <c r="U1961" t="s">
        <v>24038</v>
      </c>
      <c r="Y1961" t="s">
        <v>23570</v>
      </c>
      <c r="AA1961" t="s">
        <v>24055</v>
      </c>
      <c r="AD1961" t="s">
        <v>23677</v>
      </c>
      <c r="AF1961" t="s">
        <v>24038</v>
      </c>
    </row>
    <row r="1962" spans="2:32">
      <c r="B1962" t="s">
        <v>24058</v>
      </c>
      <c r="C1962" t="s">
        <v>23609</v>
      </c>
      <c r="E1962" t="s">
        <v>11338</v>
      </c>
      <c r="F1962">
        <v>1</v>
      </c>
      <c r="G1962">
        <v>780</v>
      </c>
      <c r="H1962">
        <v>1020</v>
      </c>
      <c r="O1962" t="s">
        <v>22753</v>
      </c>
      <c r="P1962">
        <v>0.1</v>
      </c>
      <c r="Q1962">
        <v>2</v>
      </c>
      <c r="R1962" t="s">
        <v>24038</v>
      </c>
      <c r="S1962">
        <v>15</v>
      </c>
      <c r="U1962" t="s">
        <v>24038</v>
      </c>
      <c r="Y1962" t="s">
        <v>23570</v>
      </c>
      <c r="AA1962" t="s">
        <v>24055</v>
      </c>
      <c r="AD1962" t="s">
        <v>23677</v>
      </c>
      <c r="AF1962" t="s">
        <v>24038</v>
      </c>
    </row>
    <row r="1963" spans="2:32">
      <c r="B1963" t="s">
        <v>24059</v>
      </c>
      <c r="C1963" t="s">
        <v>23977</v>
      </c>
      <c r="E1963" t="s">
        <v>23975</v>
      </c>
      <c r="F1963">
        <v>1</v>
      </c>
      <c r="G1963">
        <v>1190</v>
      </c>
      <c r="H1963">
        <v>1550</v>
      </c>
      <c r="O1963" t="s">
        <v>22753</v>
      </c>
      <c r="P1963">
        <v>0.1</v>
      </c>
      <c r="Q1963">
        <v>2</v>
      </c>
      <c r="R1963" t="s">
        <v>24038</v>
      </c>
      <c r="S1963">
        <v>15</v>
      </c>
      <c r="U1963" t="s">
        <v>24038</v>
      </c>
      <c r="Y1963" t="s">
        <v>23570</v>
      </c>
      <c r="AA1963" t="s">
        <v>24055</v>
      </c>
      <c r="AD1963" t="s">
        <v>23677</v>
      </c>
      <c r="AF1963" t="s">
        <v>24038</v>
      </c>
    </row>
    <row r="1964" spans="2:32">
      <c r="B1964" t="s">
        <v>24059</v>
      </c>
      <c r="C1964" t="s">
        <v>23977</v>
      </c>
      <c r="E1964" t="s">
        <v>23975</v>
      </c>
      <c r="F1964">
        <v>28</v>
      </c>
      <c r="G1964">
        <v>1190</v>
      </c>
      <c r="H1964">
        <v>1550</v>
      </c>
      <c r="O1964" t="s">
        <v>22753</v>
      </c>
      <c r="P1964">
        <v>0.1</v>
      </c>
      <c r="Q1964">
        <v>2</v>
      </c>
      <c r="R1964" t="s">
        <v>24038</v>
      </c>
      <c r="S1964">
        <v>15</v>
      </c>
      <c r="U1964" t="s">
        <v>24038</v>
      </c>
      <c r="Y1964" t="s">
        <v>23570</v>
      </c>
      <c r="AA1964" t="s">
        <v>24055</v>
      </c>
      <c r="AD1964" t="s">
        <v>23677</v>
      </c>
      <c r="AF1964" t="s">
        <v>24038</v>
      </c>
    </row>
    <row r="1965" spans="2:32">
      <c r="B1965" t="s">
        <v>24009</v>
      </c>
      <c r="C1965" t="s">
        <v>24010</v>
      </c>
      <c r="D1965" t="s">
        <v>24011</v>
      </c>
      <c r="E1965" t="s">
        <v>2611</v>
      </c>
      <c r="F1965">
        <v>11.7</v>
      </c>
      <c r="G1965">
        <v>5405</v>
      </c>
      <c r="H1965">
        <v>7020</v>
      </c>
      <c r="L1965" s="229">
        <v>45675</v>
      </c>
      <c r="O1965" t="s">
        <v>22753</v>
      </c>
      <c r="P1965">
        <v>0.1</v>
      </c>
      <c r="Q1965">
        <v>0</v>
      </c>
      <c r="R1965" t="s">
        <v>24038</v>
      </c>
      <c r="S1965">
        <v>15</v>
      </c>
      <c r="U1965" t="s">
        <v>24038</v>
      </c>
      <c r="Y1965" t="s">
        <v>23570</v>
      </c>
      <c r="AA1965" t="s">
        <v>23846</v>
      </c>
      <c r="AD1965" t="s">
        <v>23677</v>
      </c>
      <c r="AF1965" t="s">
        <v>24038</v>
      </c>
    </row>
    <row r="1966" spans="2:32">
      <c r="B1966" t="s">
        <v>23847</v>
      </c>
      <c r="C1966" t="s">
        <v>23848</v>
      </c>
      <c r="E1966" t="s">
        <v>11338</v>
      </c>
      <c r="F1966">
        <v>4</v>
      </c>
      <c r="G1966">
        <v>960</v>
      </c>
      <c r="H1966">
        <v>1250</v>
      </c>
      <c r="O1966" t="s">
        <v>22753</v>
      </c>
      <c r="P1966">
        <v>0.1</v>
      </c>
      <c r="Q1966">
        <v>1</v>
      </c>
      <c r="R1966" t="s">
        <v>24038</v>
      </c>
      <c r="S1966">
        <v>15</v>
      </c>
      <c r="U1966" t="s">
        <v>24038</v>
      </c>
      <c r="Y1966" t="s">
        <v>23570</v>
      </c>
      <c r="AA1966" t="s">
        <v>23849</v>
      </c>
      <c r="AD1966" t="s">
        <v>23677</v>
      </c>
      <c r="AF1966" t="s">
        <v>24038</v>
      </c>
    </row>
    <row r="1967" spans="2:32">
      <c r="B1967" t="s">
        <v>23853</v>
      </c>
      <c r="C1967" t="s">
        <v>23854</v>
      </c>
      <c r="E1967" t="s">
        <v>2613</v>
      </c>
      <c r="F1967">
        <v>47.9</v>
      </c>
      <c r="G1967">
        <v>20</v>
      </c>
      <c r="H1967">
        <v>30</v>
      </c>
      <c r="O1967" t="s">
        <v>22753</v>
      </c>
      <c r="P1967">
        <v>0.1</v>
      </c>
      <c r="Q1967">
        <v>1</v>
      </c>
      <c r="R1967" t="s">
        <v>24038</v>
      </c>
      <c r="S1967">
        <v>15</v>
      </c>
      <c r="U1967" t="s">
        <v>24038</v>
      </c>
      <c r="Y1967" t="s">
        <v>23570</v>
      </c>
      <c r="AA1967" t="s">
        <v>23852</v>
      </c>
      <c r="AD1967" t="s">
        <v>23677</v>
      </c>
      <c r="AF1967" t="s">
        <v>24038</v>
      </c>
    </row>
    <row r="1968" spans="2:32">
      <c r="B1968" t="s">
        <v>23855</v>
      </c>
      <c r="C1968" t="s">
        <v>23856</v>
      </c>
      <c r="E1968" t="s">
        <v>19754</v>
      </c>
      <c r="F1968">
        <v>0.5</v>
      </c>
      <c r="G1968">
        <v>2630</v>
      </c>
      <c r="H1968">
        <v>3420</v>
      </c>
      <c r="O1968" t="s">
        <v>22753</v>
      </c>
      <c r="P1968">
        <v>0.1</v>
      </c>
      <c r="Q1968">
        <v>1</v>
      </c>
      <c r="R1968" t="s">
        <v>24038</v>
      </c>
      <c r="S1968">
        <v>15</v>
      </c>
      <c r="U1968" t="s">
        <v>24038</v>
      </c>
      <c r="Y1968" t="s">
        <v>23570</v>
      </c>
      <c r="AA1968" t="s">
        <v>23852</v>
      </c>
      <c r="AD1968" t="s">
        <v>23677</v>
      </c>
      <c r="AF1968" t="s">
        <v>24038</v>
      </c>
    </row>
    <row r="1969" spans="2:32">
      <c r="B1969" t="s">
        <v>23981</v>
      </c>
      <c r="C1969" t="s">
        <v>23982</v>
      </c>
      <c r="D1969" t="s">
        <v>23945</v>
      </c>
      <c r="E1969" t="s">
        <v>2613</v>
      </c>
      <c r="F1969">
        <v>70.400000000000006</v>
      </c>
      <c r="G1969">
        <v>440</v>
      </c>
      <c r="H1969">
        <v>580</v>
      </c>
      <c r="O1969" t="s">
        <v>22753</v>
      </c>
      <c r="P1969">
        <v>0.1</v>
      </c>
      <c r="Q1969">
        <v>0</v>
      </c>
      <c r="R1969" t="s">
        <v>24038</v>
      </c>
      <c r="S1969">
        <v>15</v>
      </c>
      <c r="U1969" t="s">
        <v>24038</v>
      </c>
      <c r="Y1969" t="s">
        <v>23570</v>
      </c>
      <c r="AA1969" t="s">
        <v>23852</v>
      </c>
      <c r="AD1969" t="s">
        <v>23677</v>
      </c>
      <c r="AF1969" t="s">
        <v>24038</v>
      </c>
    </row>
    <row r="1970" spans="2:32">
      <c r="B1970" t="s">
        <v>23857</v>
      </c>
      <c r="C1970" t="s">
        <v>23858</v>
      </c>
      <c r="E1970" t="s">
        <v>2611</v>
      </c>
      <c r="F1970">
        <v>40.9</v>
      </c>
      <c r="G1970">
        <v>750</v>
      </c>
      <c r="H1970">
        <v>980</v>
      </c>
      <c r="O1970" t="s">
        <v>22753</v>
      </c>
      <c r="P1970">
        <v>0.1</v>
      </c>
      <c r="Q1970">
        <v>2</v>
      </c>
      <c r="R1970" t="s">
        <v>24038</v>
      </c>
      <c r="S1970">
        <v>15</v>
      </c>
      <c r="U1970" t="s">
        <v>24038</v>
      </c>
      <c r="Y1970" t="s">
        <v>23570</v>
      </c>
      <c r="AA1970" t="s">
        <v>23852</v>
      </c>
      <c r="AD1970" t="s">
        <v>23677</v>
      </c>
      <c r="AF1970" t="s">
        <v>24038</v>
      </c>
    </row>
    <row r="1971" spans="2:32">
      <c r="B1971" t="s">
        <v>23850</v>
      </c>
      <c r="C1971" t="s">
        <v>23851</v>
      </c>
      <c r="E1971" t="s">
        <v>2613</v>
      </c>
      <c r="F1971">
        <v>14.1</v>
      </c>
      <c r="G1971">
        <v>350</v>
      </c>
      <c r="H1971">
        <v>460</v>
      </c>
      <c r="O1971" t="s">
        <v>22753</v>
      </c>
      <c r="P1971">
        <v>0.1</v>
      </c>
      <c r="Q1971">
        <v>1</v>
      </c>
      <c r="R1971" t="s">
        <v>24038</v>
      </c>
      <c r="S1971">
        <v>15</v>
      </c>
      <c r="U1971" t="s">
        <v>24038</v>
      </c>
      <c r="Y1971" t="s">
        <v>23570</v>
      </c>
      <c r="AA1971" t="s">
        <v>23859</v>
      </c>
      <c r="AD1971" t="s">
        <v>23677</v>
      </c>
      <c r="AF1971" t="s">
        <v>24038</v>
      </c>
    </row>
    <row r="1972" spans="2:32">
      <c r="B1972" t="s">
        <v>23853</v>
      </c>
      <c r="C1972" t="s">
        <v>23854</v>
      </c>
      <c r="E1972" t="s">
        <v>2613</v>
      </c>
      <c r="F1972">
        <v>14.1</v>
      </c>
      <c r="G1972">
        <v>20</v>
      </c>
      <c r="H1972">
        <v>30</v>
      </c>
      <c r="O1972" t="s">
        <v>22753</v>
      </c>
      <c r="P1972">
        <v>0.1</v>
      </c>
      <c r="Q1972">
        <v>1</v>
      </c>
      <c r="R1972" t="s">
        <v>24038</v>
      </c>
      <c r="S1972">
        <v>15</v>
      </c>
      <c r="U1972" t="s">
        <v>24038</v>
      </c>
      <c r="Y1972" t="s">
        <v>23570</v>
      </c>
      <c r="AA1972" t="s">
        <v>23859</v>
      </c>
      <c r="AD1972" t="s">
        <v>23677</v>
      </c>
      <c r="AF1972" t="s">
        <v>24038</v>
      </c>
    </row>
    <row r="1973" spans="2:32">
      <c r="B1973" t="s">
        <v>23855</v>
      </c>
      <c r="C1973" t="s">
        <v>23856</v>
      </c>
      <c r="E1973" t="s">
        <v>19754</v>
      </c>
      <c r="F1973">
        <v>0.2</v>
      </c>
      <c r="G1973">
        <v>2630</v>
      </c>
      <c r="H1973">
        <v>3420</v>
      </c>
      <c r="O1973" t="s">
        <v>22753</v>
      </c>
      <c r="P1973">
        <v>0.1</v>
      </c>
      <c r="Q1973">
        <v>1</v>
      </c>
      <c r="R1973" t="s">
        <v>24038</v>
      </c>
      <c r="S1973">
        <v>15</v>
      </c>
      <c r="U1973" t="s">
        <v>24038</v>
      </c>
      <c r="Y1973" t="s">
        <v>23570</v>
      </c>
      <c r="AA1973" t="s">
        <v>23859</v>
      </c>
      <c r="AD1973" t="s">
        <v>23677</v>
      </c>
      <c r="AF1973" t="s">
        <v>24038</v>
      </c>
    </row>
    <row r="1974" spans="2:32">
      <c r="B1974" t="s">
        <v>23860</v>
      </c>
      <c r="C1974" t="s">
        <v>23861</v>
      </c>
      <c r="E1974" t="s">
        <v>2611</v>
      </c>
      <c r="F1974">
        <v>11.7</v>
      </c>
      <c r="G1974">
        <v>650</v>
      </c>
      <c r="H1974">
        <v>850</v>
      </c>
      <c r="O1974" t="s">
        <v>22753</v>
      </c>
      <c r="P1974">
        <v>0.1</v>
      </c>
      <c r="Q1974">
        <v>2</v>
      </c>
      <c r="R1974" t="s">
        <v>24038</v>
      </c>
      <c r="S1974">
        <v>15</v>
      </c>
      <c r="U1974" t="s">
        <v>24038</v>
      </c>
      <c r="Y1974" t="s">
        <v>23570</v>
      </c>
      <c r="AA1974" t="s">
        <v>23859</v>
      </c>
      <c r="AD1974" t="s">
        <v>23677</v>
      </c>
      <c r="AF1974" t="s">
        <v>24038</v>
      </c>
    </row>
    <row r="1975" spans="2:32">
      <c r="B1975" t="s">
        <v>23883</v>
      </c>
      <c r="C1975" t="s">
        <v>23884</v>
      </c>
      <c r="E1975" t="s">
        <v>23590</v>
      </c>
      <c r="F1975">
        <v>1</v>
      </c>
      <c r="G1975">
        <v>224</v>
      </c>
      <c r="H1975">
        <v>290</v>
      </c>
      <c r="O1975" t="s">
        <v>22753</v>
      </c>
      <c r="P1975">
        <v>0.1</v>
      </c>
      <c r="Q1975">
        <v>1</v>
      </c>
      <c r="R1975" t="s">
        <v>24038</v>
      </c>
      <c r="S1975">
        <v>16</v>
      </c>
      <c r="U1975" t="s">
        <v>24038</v>
      </c>
      <c r="Y1975" t="s">
        <v>23570</v>
      </c>
      <c r="AA1975" t="s">
        <v>23870</v>
      </c>
      <c r="AD1975" t="s">
        <v>23677</v>
      </c>
      <c r="AF1975" t="s">
        <v>24038</v>
      </c>
    </row>
    <row r="1976" spans="2:32">
      <c r="B1976" t="s">
        <v>23893</v>
      </c>
      <c r="C1976" t="s">
        <v>23894</v>
      </c>
      <c r="E1976" t="s">
        <v>23590</v>
      </c>
      <c r="F1976">
        <v>1</v>
      </c>
      <c r="G1976">
        <v>258</v>
      </c>
      <c r="H1976">
        <v>340</v>
      </c>
      <c r="O1976" t="s">
        <v>22753</v>
      </c>
      <c r="P1976">
        <v>0.1</v>
      </c>
      <c r="Q1976">
        <v>1</v>
      </c>
      <c r="R1976" t="s">
        <v>24038</v>
      </c>
      <c r="S1976">
        <v>16</v>
      </c>
      <c r="U1976" t="s">
        <v>24038</v>
      </c>
      <c r="Y1976" t="s">
        <v>23570</v>
      </c>
      <c r="AA1976" t="s">
        <v>23870</v>
      </c>
      <c r="AD1976" t="s">
        <v>23677</v>
      </c>
      <c r="AF1976" t="s">
        <v>24038</v>
      </c>
    </row>
    <row r="1977" spans="2:32">
      <c r="B1977" t="s">
        <v>23833</v>
      </c>
      <c r="C1977" t="s">
        <v>23834</v>
      </c>
      <c r="E1977" t="s">
        <v>19754</v>
      </c>
      <c r="F1977">
        <v>1</v>
      </c>
      <c r="G1977">
        <v>50</v>
      </c>
      <c r="H1977">
        <v>70</v>
      </c>
      <c r="O1977" t="s">
        <v>22753</v>
      </c>
      <c r="P1977">
        <v>0.1</v>
      </c>
      <c r="Q1977">
        <v>1</v>
      </c>
      <c r="R1977" t="s">
        <v>24038</v>
      </c>
      <c r="S1977">
        <v>16</v>
      </c>
      <c r="U1977" t="s">
        <v>24038</v>
      </c>
      <c r="Y1977" t="s">
        <v>23570</v>
      </c>
      <c r="AA1977" t="s">
        <v>23870</v>
      </c>
      <c r="AD1977" t="s">
        <v>23677</v>
      </c>
      <c r="AF1977" t="s">
        <v>24038</v>
      </c>
    </row>
    <row r="1978" spans="2:32">
      <c r="B1978" t="s">
        <v>23835</v>
      </c>
      <c r="C1978" t="s">
        <v>23836</v>
      </c>
      <c r="E1978" t="s">
        <v>11338</v>
      </c>
      <c r="F1978">
        <v>2</v>
      </c>
      <c r="G1978">
        <v>5</v>
      </c>
      <c r="H1978">
        <v>10</v>
      </c>
      <c r="O1978" t="s">
        <v>22753</v>
      </c>
      <c r="P1978">
        <v>0.1</v>
      </c>
      <c r="Q1978">
        <v>1</v>
      </c>
      <c r="R1978" t="s">
        <v>24038</v>
      </c>
      <c r="S1978">
        <v>16</v>
      </c>
      <c r="U1978" t="s">
        <v>24038</v>
      </c>
      <c r="Y1978" t="s">
        <v>23570</v>
      </c>
      <c r="AA1978" t="s">
        <v>23870</v>
      </c>
      <c r="AD1978" t="s">
        <v>23677</v>
      </c>
      <c r="AF1978" t="s">
        <v>24038</v>
      </c>
    </row>
    <row r="1979" spans="2:32">
      <c r="B1979" t="s">
        <v>23909</v>
      </c>
      <c r="C1979" t="s">
        <v>23910</v>
      </c>
      <c r="E1979" t="s">
        <v>2735</v>
      </c>
      <c r="F1979">
        <v>1</v>
      </c>
      <c r="G1979">
        <v>600</v>
      </c>
      <c r="H1979">
        <v>780</v>
      </c>
      <c r="O1979" t="s">
        <v>22753</v>
      </c>
      <c r="P1979">
        <v>0.1</v>
      </c>
      <c r="Q1979">
        <v>2</v>
      </c>
      <c r="R1979" t="s">
        <v>24038</v>
      </c>
      <c r="S1979">
        <v>16</v>
      </c>
      <c r="U1979" t="s">
        <v>24038</v>
      </c>
      <c r="Y1979" t="s">
        <v>23570</v>
      </c>
      <c r="AA1979" t="s">
        <v>23870</v>
      </c>
      <c r="AD1979" t="s">
        <v>23677</v>
      </c>
      <c r="AF1979" t="s">
        <v>24038</v>
      </c>
    </row>
    <row r="1980" spans="2:32">
      <c r="B1980" t="s">
        <v>23608</v>
      </c>
      <c r="C1980" t="s">
        <v>23609</v>
      </c>
      <c r="E1980" t="s">
        <v>11338</v>
      </c>
      <c r="F1980">
        <v>1</v>
      </c>
      <c r="G1980">
        <v>780</v>
      </c>
      <c r="H1980">
        <v>1020</v>
      </c>
      <c r="O1980" t="s">
        <v>22753</v>
      </c>
      <c r="P1980">
        <v>0.1</v>
      </c>
      <c r="Q1980">
        <v>2</v>
      </c>
      <c r="R1980" t="s">
        <v>24038</v>
      </c>
      <c r="S1980">
        <v>16</v>
      </c>
      <c r="U1980" t="s">
        <v>24038</v>
      </c>
      <c r="Y1980" t="s">
        <v>23570</v>
      </c>
      <c r="AA1980" t="s">
        <v>23870</v>
      </c>
      <c r="AD1980" t="s">
        <v>23677</v>
      </c>
      <c r="AF1980" t="s">
        <v>24038</v>
      </c>
    </row>
    <row r="1981" spans="2:32">
      <c r="B1981" t="s">
        <v>23824</v>
      </c>
      <c r="C1981" t="s">
        <v>23825</v>
      </c>
      <c r="E1981" t="s">
        <v>23590</v>
      </c>
      <c r="F1981">
        <v>1</v>
      </c>
      <c r="G1981">
        <v>188</v>
      </c>
      <c r="H1981">
        <v>250</v>
      </c>
      <c r="O1981" t="s">
        <v>22753</v>
      </c>
      <c r="P1981">
        <v>0.1</v>
      </c>
      <c r="Q1981">
        <v>1</v>
      </c>
      <c r="R1981" t="s">
        <v>24038</v>
      </c>
      <c r="S1981">
        <v>16</v>
      </c>
      <c r="U1981" t="s">
        <v>24038</v>
      </c>
      <c r="Y1981" t="s">
        <v>23570</v>
      </c>
      <c r="AA1981" t="s">
        <v>23826</v>
      </c>
      <c r="AD1981" t="s">
        <v>23677</v>
      </c>
      <c r="AF1981" t="s">
        <v>24038</v>
      </c>
    </row>
    <row r="1982" spans="2:32">
      <c r="B1982" t="s">
        <v>23827</v>
      </c>
      <c r="C1982" t="s">
        <v>23828</v>
      </c>
      <c r="E1982" t="s">
        <v>23590</v>
      </c>
      <c r="F1982">
        <v>1</v>
      </c>
      <c r="G1982">
        <v>50</v>
      </c>
      <c r="H1982">
        <v>70</v>
      </c>
      <c r="O1982" t="s">
        <v>22753</v>
      </c>
      <c r="P1982">
        <v>0.1</v>
      </c>
      <c r="Q1982">
        <v>1</v>
      </c>
      <c r="R1982" t="s">
        <v>24038</v>
      </c>
      <c r="S1982">
        <v>16</v>
      </c>
      <c r="U1982" t="s">
        <v>24038</v>
      </c>
      <c r="Y1982" t="s">
        <v>23570</v>
      </c>
      <c r="AA1982" t="s">
        <v>23826</v>
      </c>
      <c r="AD1982" t="s">
        <v>23677</v>
      </c>
      <c r="AF1982" t="s">
        <v>24038</v>
      </c>
    </row>
    <row r="1983" spans="2:32">
      <c r="B1983" t="s">
        <v>23829</v>
      </c>
      <c r="C1983" t="s">
        <v>23830</v>
      </c>
      <c r="E1983" t="s">
        <v>23590</v>
      </c>
      <c r="F1983">
        <v>1</v>
      </c>
      <c r="G1983">
        <v>251</v>
      </c>
      <c r="H1983">
        <v>330</v>
      </c>
      <c r="O1983" t="s">
        <v>22753</v>
      </c>
      <c r="P1983">
        <v>0.1</v>
      </c>
      <c r="Q1983">
        <v>1</v>
      </c>
      <c r="R1983" t="s">
        <v>24038</v>
      </c>
      <c r="S1983">
        <v>16</v>
      </c>
      <c r="U1983" t="s">
        <v>24038</v>
      </c>
      <c r="Y1983" t="s">
        <v>23570</v>
      </c>
      <c r="AA1983" t="s">
        <v>23826</v>
      </c>
      <c r="AD1983" t="s">
        <v>23677</v>
      </c>
      <c r="AF1983" t="s">
        <v>24038</v>
      </c>
    </row>
    <row r="1984" spans="2:32">
      <c r="B1984" t="s">
        <v>23919</v>
      </c>
      <c r="C1984" t="s">
        <v>23920</v>
      </c>
      <c r="E1984" t="s">
        <v>23590</v>
      </c>
      <c r="F1984">
        <v>1</v>
      </c>
      <c r="G1984">
        <v>371</v>
      </c>
      <c r="H1984">
        <v>490</v>
      </c>
      <c r="O1984" t="s">
        <v>22753</v>
      </c>
      <c r="P1984">
        <v>0.1</v>
      </c>
      <c r="Q1984">
        <v>1</v>
      </c>
      <c r="R1984" t="s">
        <v>24038</v>
      </c>
      <c r="S1984">
        <v>16</v>
      </c>
      <c r="U1984" t="s">
        <v>24038</v>
      </c>
      <c r="Y1984" t="s">
        <v>23570</v>
      </c>
      <c r="AA1984" t="s">
        <v>23826</v>
      </c>
      <c r="AD1984" t="s">
        <v>23677</v>
      </c>
      <c r="AF1984" t="s">
        <v>24038</v>
      </c>
    </row>
    <row r="1985" spans="2:32">
      <c r="B1985" t="s">
        <v>23833</v>
      </c>
      <c r="C1985" t="s">
        <v>23834</v>
      </c>
      <c r="E1985" t="s">
        <v>19754</v>
      </c>
      <c r="F1985">
        <v>1</v>
      </c>
      <c r="G1985">
        <v>50</v>
      </c>
      <c r="H1985">
        <v>70</v>
      </c>
      <c r="O1985" t="s">
        <v>22753</v>
      </c>
      <c r="P1985">
        <v>0.1</v>
      </c>
      <c r="Q1985">
        <v>1</v>
      </c>
      <c r="R1985" t="s">
        <v>24038</v>
      </c>
      <c r="S1985">
        <v>16</v>
      </c>
      <c r="U1985" t="s">
        <v>24038</v>
      </c>
      <c r="Y1985" t="s">
        <v>23570</v>
      </c>
      <c r="AA1985" t="s">
        <v>23826</v>
      </c>
      <c r="AD1985" t="s">
        <v>23677</v>
      </c>
      <c r="AF1985" t="s">
        <v>24038</v>
      </c>
    </row>
    <row r="1986" spans="2:32">
      <c r="B1986" t="s">
        <v>23835</v>
      </c>
      <c r="C1986" t="s">
        <v>23836</v>
      </c>
      <c r="E1986" t="s">
        <v>11338</v>
      </c>
      <c r="F1986">
        <v>2</v>
      </c>
      <c r="G1986">
        <v>5</v>
      </c>
      <c r="H1986">
        <v>10</v>
      </c>
      <c r="O1986" t="s">
        <v>22753</v>
      </c>
      <c r="P1986">
        <v>0.1</v>
      </c>
      <c r="Q1986">
        <v>1</v>
      </c>
      <c r="R1986" t="s">
        <v>24038</v>
      </c>
      <c r="S1986">
        <v>16</v>
      </c>
      <c r="U1986" t="s">
        <v>24038</v>
      </c>
      <c r="Y1986" t="s">
        <v>23570</v>
      </c>
      <c r="AA1986" t="s">
        <v>23826</v>
      </c>
      <c r="AD1986" t="s">
        <v>23677</v>
      </c>
      <c r="AF1986" t="s">
        <v>24038</v>
      </c>
    </row>
    <row r="1987" spans="2:32">
      <c r="B1987" t="s">
        <v>23921</v>
      </c>
      <c r="C1987" t="s">
        <v>23922</v>
      </c>
      <c r="E1987" t="s">
        <v>2735</v>
      </c>
      <c r="F1987">
        <v>1</v>
      </c>
      <c r="G1987">
        <v>600</v>
      </c>
      <c r="H1987">
        <v>780</v>
      </c>
      <c r="O1987" t="s">
        <v>22753</v>
      </c>
      <c r="P1987">
        <v>0.1</v>
      </c>
      <c r="Q1987">
        <v>2</v>
      </c>
      <c r="R1987" t="s">
        <v>24038</v>
      </c>
      <c r="S1987">
        <v>16</v>
      </c>
      <c r="U1987" t="s">
        <v>24038</v>
      </c>
      <c r="Y1987" t="s">
        <v>23570</v>
      </c>
      <c r="AA1987" t="s">
        <v>23826</v>
      </c>
      <c r="AD1987" t="s">
        <v>23677</v>
      </c>
      <c r="AF1987" t="s">
        <v>24038</v>
      </c>
    </row>
    <row r="1988" spans="2:32">
      <c r="B1988" t="s">
        <v>23608</v>
      </c>
      <c r="C1988" t="s">
        <v>23609</v>
      </c>
      <c r="E1988" t="s">
        <v>11338</v>
      </c>
      <c r="F1988">
        <v>1</v>
      </c>
      <c r="G1988">
        <v>780</v>
      </c>
      <c r="H1988">
        <v>1020</v>
      </c>
      <c r="O1988" t="s">
        <v>22753</v>
      </c>
      <c r="P1988">
        <v>0.1</v>
      </c>
      <c r="Q1988">
        <v>2</v>
      </c>
      <c r="R1988" t="s">
        <v>24038</v>
      </c>
      <c r="S1988">
        <v>16</v>
      </c>
      <c r="U1988" t="s">
        <v>24038</v>
      </c>
      <c r="Y1988" t="s">
        <v>23570</v>
      </c>
      <c r="AA1988" t="s">
        <v>23826</v>
      </c>
      <c r="AD1988" t="s">
        <v>23677</v>
      </c>
      <c r="AF1988" t="s">
        <v>24038</v>
      </c>
    </row>
    <row r="1989" spans="2:32">
      <c r="B1989" t="s">
        <v>23608</v>
      </c>
      <c r="C1989" t="s">
        <v>23609</v>
      </c>
      <c r="E1989" t="s">
        <v>11338</v>
      </c>
      <c r="F1989">
        <v>1</v>
      </c>
      <c r="G1989">
        <v>780</v>
      </c>
      <c r="H1989">
        <v>1020</v>
      </c>
      <c r="O1989" t="s">
        <v>22753</v>
      </c>
      <c r="P1989">
        <v>0.1</v>
      </c>
      <c r="Q1989">
        <v>2</v>
      </c>
      <c r="R1989" t="s">
        <v>24038</v>
      </c>
      <c r="S1989">
        <v>16</v>
      </c>
      <c r="U1989" t="s">
        <v>24038</v>
      </c>
      <c r="Y1989" t="s">
        <v>23570</v>
      </c>
      <c r="AA1989" t="s">
        <v>23843</v>
      </c>
      <c r="AD1989" t="s">
        <v>23677</v>
      </c>
      <c r="AF1989" t="s">
        <v>24038</v>
      </c>
    </row>
    <row r="1990" spans="2:32">
      <c r="B1990" t="s">
        <v>23844</v>
      </c>
      <c r="C1990" t="s">
        <v>23845</v>
      </c>
      <c r="E1990" t="s">
        <v>2735</v>
      </c>
      <c r="F1990">
        <v>1</v>
      </c>
      <c r="G1990">
        <v>970</v>
      </c>
      <c r="H1990">
        <v>1260</v>
      </c>
      <c r="O1990" t="s">
        <v>22753</v>
      </c>
      <c r="P1990">
        <v>0.1</v>
      </c>
      <c r="Q1990">
        <v>2</v>
      </c>
      <c r="R1990" t="s">
        <v>24038</v>
      </c>
      <c r="S1990">
        <v>16</v>
      </c>
      <c r="U1990" t="s">
        <v>24038</v>
      </c>
      <c r="Y1990" t="s">
        <v>23570</v>
      </c>
      <c r="AA1990" t="s">
        <v>23843</v>
      </c>
      <c r="AD1990" t="s">
        <v>23677</v>
      </c>
      <c r="AF1990" t="s">
        <v>24038</v>
      </c>
    </row>
    <row r="1991" spans="2:32">
      <c r="B1991" t="s">
        <v>23930</v>
      </c>
      <c r="C1991" t="s">
        <v>23931</v>
      </c>
      <c r="D1991" t="s">
        <v>23932</v>
      </c>
      <c r="E1991" t="s">
        <v>2611</v>
      </c>
      <c r="F1991">
        <v>2.4</v>
      </c>
      <c r="G1991">
        <v>6845</v>
      </c>
      <c r="H1991">
        <v>8890</v>
      </c>
      <c r="L1991" s="229">
        <v>45675</v>
      </c>
      <c r="O1991" t="s">
        <v>22753</v>
      </c>
      <c r="P1991">
        <v>0.1</v>
      </c>
      <c r="Q1991">
        <v>0</v>
      </c>
      <c r="R1991" t="s">
        <v>24038</v>
      </c>
      <c r="S1991">
        <v>16</v>
      </c>
      <c r="U1991" t="s">
        <v>24038</v>
      </c>
      <c r="Y1991" t="s">
        <v>23570</v>
      </c>
      <c r="AA1991" t="s">
        <v>23846</v>
      </c>
      <c r="AD1991" t="s">
        <v>23677</v>
      </c>
      <c r="AF1991" t="s">
        <v>24038</v>
      </c>
    </row>
    <row r="1992" spans="2:32">
      <c r="B1992" t="s">
        <v>23847</v>
      </c>
      <c r="C1992" t="s">
        <v>23848</v>
      </c>
      <c r="E1992" t="s">
        <v>11338</v>
      </c>
      <c r="F1992">
        <v>1.4</v>
      </c>
      <c r="G1992">
        <v>960</v>
      </c>
      <c r="H1992">
        <v>1250</v>
      </c>
      <c r="O1992" t="s">
        <v>22753</v>
      </c>
      <c r="P1992">
        <v>0.1</v>
      </c>
      <c r="Q1992">
        <v>1</v>
      </c>
      <c r="R1992" t="s">
        <v>24038</v>
      </c>
      <c r="S1992">
        <v>16</v>
      </c>
      <c r="U1992" t="s">
        <v>24038</v>
      </c>
      <c r="Y1992" t="s">
        <v>23570</v>
      </c>
      <c r="AA1992" t="s">
        <v>23849</v>
      </c>
      <c r="AD1992" t="s">
        <v>23677</v>
      </c>
      <c r="AF1992" t="s">
        <v>24038</v>
      </c>
    </row>
    <row r="1993" spans="2:32">
      <c r="B1993" t="s">
        <v>23853</v>
      </c>
      <c r="C1993" t="s">
        <v>23854</v>
      </c>
      <c r="E1993" t="s">
        <v>2613</v>
      </c>
      <c r="F1993">
        <v>15.6</v>
      </c>
      <c r="G1993">
        <v>20</v>
      </c>
      <c r="H1993">
        <v>30</v>
      </c>
      <c r="O1993" t="s">
        <v>22753</v>
      </c>
      <c r="P1993">
        <v>0.1</v>
      </c>
      <c r="Q1993">
        <v>1</v>
      </c>
      <c r="R1993" t="s">
        <v>24038</v>
      </c>
      <c r="S1993">
        <v>16</v>
      </c>
      <c r="U1993" t="s">
        <v>24038</v>
      </c>
      <c r="Y1993" t="s">
        <v>23570</v>
      </c>
      <c r="AA1993" t="s">
        <v>23852</v>
      </c>
      <c r="AD1993" t="s">
        <v>23677</v>
      </c>
      <c r="AF1993" t="s">
        <v>24038</v>
      </c>
    </row>
    <row r="1994" spans="2:32">
      <c r="B1994" t="s">
        <v>23855</v>
      </c>
      <c r="C1994" t="s">
        <v>23856</v>
      </c>
      <c r="E1994" t="s">
        <v>19754</v>
      </c>
      <c r="F1994">
        <v>0.2</v>
      </c>
      <c r="G1994">
        <v>2630</v>
      </c>
      <c r="H1994">
        <v>3420</v>
      </c>
      <c r="O1994" t="s">
        <v>22753</v>
      </c>
      <c r="P1994">
        <v>0.1</v>
      </c>
      <c r="Q1994">
        <v>1</v>
      </c>
      <c r="R1994" t="s">
        <v>24038</v>
      </c>
      <c r="S1994">
        <v>16</v>
      </c>
      <c r="U1994" t="s">
        <v>24038</v>
      </c>
      <c r="Y1994" t="s">
        <v>23570</v>
      </c>
      <c r="AA1994" t="s">
        <v>23852</v>
      </c>
      <c r="AD1994" t="s">
        <v>23677</v>
      </c>
      <c r="AF1994" t="s">
        <v>24038</v>
      </c>
    </row>
    <row r="1995" spans="2:32">
      <c r="B1995" t="s">
        <v>23981</v>
      </c>
      <c r="C1995" t="s">
        <v>23982</v>
      </c>
      <c r="D1995" t="s">
        <v>23945</v>
      </c>
      <c r="E1995" t="s">
        <v>2613</v>
      </c>
      <c r="F1995">
        <v>22.9</v>
      </c>
      <c r="G1995">
        <v>440</v>
      </c>
      <c r="H1995">
        <v>580</v>
      </c>
      <c r="O1995" t="s">
        <v>22753</v>
      </c>
      <c r="P1995">
        <v>0.1</v>
      </c>
      <c r="Q1995">
        <v>0</v>
      </c>
      <c r="R1995" t="s">
        <v>24038</v>
      </c>
      <c r="S1995">
        <v>16</v>
      </c>
      <c r="U1995" t="s">
        <v>24038</v>
      </c>
      <c r="Y1995" t="s">
        <v>23570</v>
      </c>
      <c r="AA1995" t="s">
        <v>23852</v>
      </c>
      <c r="AD1995" t="s">
        <v>23677</v>
      </c>
      <c r="AF1995" t="s">
        <v>24038</v>
      </c>
    </row>
    <row r="1996" spans="2:32">
      <c r="B1996" t="s">
        <v>23857</v>
      </c>
      <c r="C1996" t="s">
        <v>23858</v>
      </c>
      <c r="E1996" t="s">
        <v>2611</v>
      </c>
      <c r="F1996">
        <v>13.3</v>
      </c>
      <c r="G1996">
        <v>750</v>
      </c>
      <c r="H1996">
        <v>980</v>
      </c>
      <c r="O1996" t="s">
        <v>22753</v>
      </c>
      <c r="P1996">
        <v>0.1</v>
      </c>
      <c r="Q1996">
        <v>2</v>
      </c>
      <c r="R1996" t="s">
        <v>24038</v>
      </c>
      <c r="S1996">
        <v>16</v>
      </c>
      <c r="U1996" t="s">
        <v>24038</v>
      </c>
      <c r="Y1996" t="s">
        <v>23570</v>
      </c>
      <c r="AA1996" t="s">
        <v>23852</v>
      </c>
      <c r="AD1996" t="s">
        <v>23677</v>
      </c>
      <c r="AF1996" t="s">
        <v>24038</v>
      </c>
    </row>
    <row r="1997" spans="2:32">
      <c r="B1997" t="s">
        <v>23853</v>
      </c>
      <c r="C1997" t="s">
        <v>23854</v>
      </c>
      <c r="E1997" t="s">
        <v>2613</v>
      </c>
      <c r="F1997">
        <v>2.9</v>
      </c>
      <c r="G1997">
        <v>20</v>
      </c>
      <c r="H1997">
        <v>30</v>
      </c>
      <c r="O1997" t="s">
        <v>22753</v>
      </c>
      <c r="P1997">
        <v>0.1</v>
      </c>
      <c r="Q1997">
        <v>1</v>
      </c>
      <c r="R1997" t="s">
        <v>24038</v>
      </c>
      <c r="S1997">
        <v>16</v>
      </c>
      <c r="U1997" t="s">
        <v>24038</v>
      </c>
      <c r="Y1997" t="s">
        <v>23570</v>
      </c>
      <c r="AA1997" t="s">
        <v>23859</v>
      </c>
      <c r="AD1997" t="s">
        <v>23677</v>
      </c>
      <c r="AF1997" t="s">
        <v>24038</v>
      </c>
    </row>
    <row r="1998" spans="2:32">
      <c r="B1998" t="s">
        <v>23855</v>
      </c>
      <c r="C1998" t="s">
        <v>23856</v>
      </c>
      <c r="E1998" t="s">
        <v>19754</v>
      </c>
      <c r="F1998">
        <v>0.1</v>
      </c>
      <c r="G1998">
        <v>2630</v>
      </c>
      <c r="H1998">
        <v>3420</v>
      </c>
      <c r="O1998" t="s">
        <v>22753</v>
      </c>
      <c r="P1998">
        <v>0.1</v>
      </c>
      <c r="Q1998">
        <v>1</v>
      </c>
      <c r="R1998" t="s">
        <v>24038</v>
      </c>
      <c r="S1998">
        <v>16</v>
      </c>
      <c r="U1998" t="s">
        <v>24038</v>
      </c>
      <c r="Y1998" t="s">
        <v>23570</v>
      </c>
      <c r="AA1998" t="s">
        <v>23859</v>
      </c>
      <c r="AD1998" t="s">
        <v>23677</v>
      </c>
      <c r="AF1998" t="s">
        <v>24038</v>
      </c>
    </row>
    <row r="1999" spans="2:32">
      <c r="B1999" t="s">
        <v>23943</v>
      </c>
      <c r="C1999" t="s">
        <v>23944</v>
      </c>
      <c r="D1999" t="s">
        <v>23945</v>
      </c>
      <c r="E1999" t="s">
        <v>2613</v>
      </c>
      <c r="F1999">
        <v>4.2</v>
      </c>
      <c r="G1999">
        <v>440</v>
      </c>
      <c r="H1999">
        <v>580</v>
      </c>
      <c r="O1999" t="s">
        <v>22753</v>
      </c>
      <c r="P1999">
        <v>0.1</v>
      </c>
      <c r="Q1999">
        <v>0</v>
      </c>
      <c r="R1999" t="s">
        <v>24038</v>
      </c>
      <c r="S1999">
        <v>16</v>
      </c>
      <c r="U1999" t="s">
        <v>24038</v>
      </c>
      <c r="Y1999" t="s">
        <v>23570</v>
      </c>
      <c r="AA1999" t="s">
        <v>23859</v>
      </c>
      <c r="AD1999" t="s">
        <v>23677</v>
      </c>
      <c r="AF1999" t="s">
        <v>24038</v>
      </c>
    </row>
    <row r="2000" spans="2:32">
      <c r="B2000" t="s">
        <v>23860</v>
      </c>
      <c r="C2000" t="s">
        <v>23861</v>
      </c>
      <c r="E2000" t="s">
        <v>2611</v>
      </c>
      <c r="F2000">
        <v>2.4</v>
      </c>
      <c r="G2000">
        <v>650</v>
      </c>
      <c r="H2000">
        <v>850</v>
      </c>
      <c r="O2000" t="s">
        <v>22753</v>
      </c>
      <c r="P2000">
        <v>0.1</v>
      </c>
      <c r="Q2000">
        <v>2</v>
      </c>
      <c r="R2000" t="s">
        <v>24038</v>
      </c>
      <c r="S2000">
        <v>16</v>
      </c>
      <c r="U2000" t="s">
        <v>24038</v>
      </c>
      <c r="Y2000" t="s">
        <v>23570</v>
      </c>
      <c r="AA2000" t="s">
        <v>23859</v>
      </c>
      <c r="AD2000" t="s">
        <v>23677</v>
      </c>
      <c r="AF2000" t="s">
        <v>24038</v>
      </c>
    </row>
    <row r="2001" spans="2:32">
      <c r="B2001" t="s">
        <v>23850</v>
      </c>
      <c r="C2001" t="s">
        <v>23851</v>
      </c>
      <c r="E2001" t="s">
        <v>2613</v>
      </c>
      <c r="F2001">
        <v>4.7</v>
      </c>
      <c r="G2001">
        <v>350</v>
      </c>
      <c r="H2001">
        <v>460</v>
      </c>
      <c r="O2001" t="s">
        <v>22753</v>
      </c>
      <c r="P2001">
        <v>0.1</v>
      </c>
      <c r="Q2001">
        <v>1</v>
      </c>
      <c r="R2001" t="s">
        <v>24060</v>
      </c>
      <c r="S2001">
        <v>18</v>
      </c>
      <c r="U2001" t="s">
        <v>24060</v>
      </c>
      <c r="Y2001" t="s">
        <v>23570</v>
      </c>
      <c r="AA2001" t="s">
        <v>23852</v>
      </c>
      <c r="AD2001" t="s">
        <v>23677</v>
      </c>
      <c r="AF2001" t="s">
        <v>24060</v>
      </c>
    </row>
    <row r="2002" spans="2:32">
      <c r="B2002" t="s">
        <v>23853</v>
      </c>
      <c r="C2002" t="s">
        <v>23854</v>
      </c>
      <c r="E2002" t="s">
        <v>2613</v>
      </c>
      <c r="F2002">
        <v>4.4000000000000004</v>
      </c>
      <c r="G2002">
        <v>20</v>
      </c>
      <c r="H2002">
        <v>30</v>
      </c>
      <c r="O2002" t="s">
        <v>22753</v>
      </c>
      <c r="P2002">
        <v>0.1</v>
      </c>
      <c r="Q2002">
        <v>1</v>
      </c>
      <c r="R2002" t="s">
        <v>24060</v>
      </c>
      <c r="S2002">
        <v>18</v>
      </c>
      <c r="U2002" t="s">
        <v>24060</v>
      </c>
      <c r="Y2002" t="s">
        <v>23570</v>
      </c>
      <c r="AA2002" t="s">
        <v>23852</v>
      </c>
      <c r="AD2002" t="s">
        <v>23677</v>
      </c>
      <c r="AF2002" t="s">
        <v>24060</v>
      </c>
    </row>
    <row r="2003" spans="2:32">
      <c r="B2003" t="s">
        <v>23855</v>
      </c>
      <c r="C2003" t="s">
        <v>23856</v>
      </c>
      <c r="E2003" t="s">
        <v>19754</v>
      </c>
      <c r="F2003">
        <v>0.1</v>
      </c>
      <c r="G2003">
        <v>2630</v>
      </c>
      <c r="H2003">
        <v>3420</v>
      </c>
      <c r="O2003" t="s">
        <v>22753</v>
      </c>
      <c r="P2003">
        <v>0.1</v>
      </c>
      <c r="Q2003">
        <v>1</v>
      </c>
      <c r="R2003" t="s">
        <v>24060</v>
      </c>
      <c r="S2003">
        <v>18</v>
      </c>
      <c r="U2003" t="s">
        <v>24060</v>
      </c>
      <c r="Y2003" t="s">
        <v>23570</v>
      </c>
      <c r="AA2003" t="s">
        <v>23852</v>
      </c>
      <c r="AD2003" t="s">
        <v>23677</v>
      </c>
      <c r="AF2003" t="s">
        <v>24060</v>
      </c>
    </row>
    <row r="2004" spans="2:32">
      <c r="B2004" t="s">
        <v>23857</v>
      </c>
      <c r="C2004" t="s">
        <v>23858</v>
      </c>
      <c r="E2004" t="s">
        <v>2611</v>
      </c>
      <c r="F2004">
        <v>3.7</v>
      </c>
      <c r="G2004">
        <v>750</v>
      </c>
      <c r="H2004">
        <v>980</v>
      </c>
      <c r="O2004" t="s">
        <v>22753</v>
      </c>
      <c r="P2004">
        <v>0.1</v>
      </c>
      <c r="Q2004">
        <v>2</v>
      </c>
      <c r="R2004" t="s">
        <v>24060</v>
      </c>
      <c r="S2004">
        <v>18</v>
      </c>
      <c r="U2004" t="s">
        <v>24060</v>
      </c>
      <c r="Y2004" t="s">
        <v>23570</v>
      </c>
      <c r="AA2004" t="s">
        <v>23852</v>
      </c>
      <c r="AD2004" t="s">
        <v>23677</v>
      </c>
      <c r="AF2004" t="s">
        <v>24060</v>
      </c>
    </row>
    <row r="2005" spans="2:32">
      <c r="B2005" t="s">
        <v>23879</v>
      </c>
      <c r="C2005" t="s">
        <v>23880</v>
      </c>
      <c r="E2005" t="s">
        <v>23590</v>
      </c>
      <c r="F2005">
        <v>1</v>
      </c>
      <c r="G2005">
        <v>592</v>
      </c>
      <c r="H2005">
        <v>770</v>
      </c>
      <c r="O2005" t="s">
        <v>22753</v>
      </c>
      <c r="P2005">
        <v>0.1</v>
      </c>
      <c r="Q2005">
        <v>1</v>
      </c>
      <c r="R2005" t="s">
        <v>23622</v>
      </c>
      <c r="S2005">
        <v>20</v>
      </c>
      <c r="U2005" t="s">
        <v>23622</v>
      </c>
      <c r="Y2005" t="s">
        <v>23570</v>
      </c>
      <c r="AA2005" t="s">
        <v>23870</v>
      </c>
      <c r="AD2005" t="s">
        <v>23699</v>
      </c>
      <c r="AF2005" t="s">
        <v>23622</v>
      </c>
    </row>
    <row r="2006" spans="2:32">
      <c r="B2006" t="s">
        <v>23883</v>
      </c>
      <c r="C2006" t="s">
        <v>23884</v>
      </c>
      <c r="E2006" t="s">
        <v>23590</v>
      </c>
      <c r="F2006">
        <v>1</v>
      </c>
      <c r="G2006">
        <v>224</v>
      </c>
      <c r="H2006">
        <v>290</v>
      </c>
      <c r="O2006" t="s">
        <v>22753</v>
      </c>
      <c r="P2006">
        <v>0.1</v>
      </c>
      <c r="Q2006">
        <v>1</v>
      </c>
      <c r="R2006" t="s">
        <v>23622</v>
      </c>
      <c r="S2006">
        <v>20</v>
      </c>
      <c r="U2006" t="s">
        <v>23622</v>
      </c>
      <c r="Y2006" t="s">
        <v>23570</v>
      </c>
      <c r="AA2006" t="s">
        <v>23870</v>
      </c>
      <c r="AD2006" t="s">
        <v>23699</v>
      </c>
      <c r="AF2006" t="s">
        <v>23622</v>
      </c>
    </row>
    <row r="2007" spans="2:32">
      <c r="B2007" t="s">
        <v>23883</v>
      </c>
      <c r="C2007" t="s">
        <v>23884</v>
      </c>
      <c r="E2007" t="s">
        <v>23590</v>
      </c>
      <c r="F2007">
        <v>1</v>
      </c>
      <c r="G2007">
        <v>224</v>
      </c>
      <c r="H2007">
        <v>290</v>
      </c>
      <c r="O2007" t="s">
        <v>22753</v>
      </c>
      <c r="P2007">
        <v>0.1</v>
      </c>
      <c r="Q2007">
        <v>1</v>
      </c>
      <c r="R2007" t="s">
        <v>23622</v>
      </c>
      <c r="S2007">
        <v>20</v>
      </c>
      <c r="U2007" t="s">
        <v>23622</v>
      </c>
      <c r="Y2007" t="s">
        <v>23570</v>
      </c>
      <c r="AA2007" t="s">
        <v>23870</v>
      </c>
      <c r="AD2007" t="s">
        <v>23699</v>
      </c>
      <c r="AF2007" t="s">
        <v>23622</v>
      </c>
    </row>
    <row r="2008" spans="2:32">
      <c r="B2008" t="s">
        <v>23893</v>
      </c>
      <c r="C2008" t="s">
        <v>23894</v>
      </c>
      <c r="E2008" t="s">
        <v>23590</v>
      </c>
      <c r="F2008">
        <v>1</v>
      </c>
      <c r="G2008">
        <v>258</v>
      </c>
      <c r="H2008">
        <v>340</v>
      </c>
      <c r="O2008" t="s">
        <v>22753</v>
      </c>
      <c r="P2008">
        <v>0.1</v>
      </c>
      <c r="Q2008">
        <v>1</v>
      </c>
      <c r="R2008" t="s">
        <v>23622</v>
      </c>
      <c r="S2008">
        <v>20</v>
      </c>
      <c r="U2008" t="s">
        <v>23622</v>
      </c>
      <c r="Y2008" t="s">
        <v>23570</v>
      </c>
      <c r="AA2008" t="s">
        <v>23870</v>
      </c>
      <c r="AD2008" t="s">
        <v>23699</v>
      </c>
      <c r="AF2008" t="s">
        <v>23622</v>
      </c>
    </row>
    <row r="2009" spans="2:32">
      <c r="B2009" t="s">
        <v>23833</v>
      </c>
      <c r="C2009" t="s">
        <v>23834</v>
      </c>
      <c r="E2009" t="s">
        <v>19754</v>
      </c>
      <c r="F2009">
        <v>1</v>
      </c>
      <c r="G2009">
        <v>50</v>
      </c>
      <c r="H2009">
        <v>70</v>
      </c>
      <c r="O2009" t="s">
        <v>22753</v>
      </c>
      <c r="P2009">
        <v>0.1</v>
      </c>
      <c r="Q2009">
        <v>1</v>
      </c>
      <c r="R2009" t="s">
        <v>23622</v>
      </c>
      <c r="S2009">
        <v>20</v>
      </c>
      <c r="U2009" t="s">
        <v>23622</v>
      </c>
      <c r="Y2009" t="s">
        <v>23570</v>
      </c>
      <c r="AA2009" t="s">
        <v>23870</v>
      </c>
      <c r="AD2009" t="s">
        <v>23699</v>
      </c>
      <c r="AF2009" t="s">
        <v>23622</v>
      </c>
    </row>
    <row r="2010" spans="2:32">
      <c r="B2010" t="s">
        <v>23833</v>
      </c>
      <c r="C2010" t="s">
        <v>23834</v>
      </c>
      <c r="E2010" t="s">
        <v>19754</v>
      </c>
      <c r="F2010">
        <v>1</v>
      </c>
      <c r="G2010">
        <v>50</v>
      </c>
      <c r="H2010">
        <v>70</v>
      </c>
      <c r="O2010" t="s">
        <v>22753</v>
      </c>
      <c r="P2010">
        <v>0.1</v>
      </c>
      <c r="Q2010">
        <v>1</v>
      </c>
      <c r="R2010" t="s">
        <v>23622</v>
      </c>
      <c r="S2010">
        <v>20</v>
      </c>
      <c r="U2010" t="s">
        <v>23622</v>
      </c>
      <c r="Y2010" t="s">
        <v>23570</v>
      </c>
      <c r="AA2010" t="s">
        <v>23870</v>
      </c>
      <c r="AD2010" t="s">
        <v>23699</v>
      </c>
      <c r="AF2010" t="s">
        <v>23622</v>
      </c>
    </row>
    <row r="2011" spans="2:32">
      <c r="B2011" t="s">
        <v>23835</v>
      </c>
      <c r="C2011" t="s">
        <v>23836</v>
      </c>
      <c r="E2011" t="s">
        <v>11338</v>
      </c>
      <c r="F2011">
        <v>2</v>
      </c>
      <c r="G2011">
        <v>5</v>
      </c>
      <c r="H2011">
        <v>10</v>
      </c>
      <c r="O2011" t="s">
        <v>22753</v>
      </c>
      <c r="P2011">
        <v>0.1</v>
      </c>
      <c r="Q2011">
        <v>1</v>
      </c>
      <c r="R2011" t="s">
        <v>23622</v>
      </c>
      <c r="S2011">
        <v>20</v>
      </c>
      <c r="U2011" t="s">
        <v>23622</v>
      </c>
      <c r="Y2011" t="s">
        <v>23570</v>
      </c>
      <c r="AA2011" t="s">
        <v>23870</v>
      </c>
      <c r="AD2011" t="s">
        <v>23699</v>
      </c>
      <c r="AF2011" t="s">
        <v>23622</v>
      </c>
    </row>
    <row r="2012" spans="2:32">
      <c r="B2012" t="s">
        <v>23835</v>
      </c>
      <c r="C2012" t="s">
        <v>23836</v>
      </c>
      <c r="E2012" t="s">
        <v>11338</v>
      </c>
      <c r="F2012">
        <v>2</v>
      </c>
      <c r="G2012">
        <v>5</v>
      </c>
      <c r="H2012">
        <v>10</v>
      </c>
      <c r="O2012" t="s">
        <v>22753</v>
      </c>
      <c r="P2012">
        <v>0.1</v>
      </c>
      <c r="Q2012">
        <v>1</v>
      </c>
      <c r="R2012" t="s">
        <v>23622</v>
      </c>
      <c r="S2012">
        <v>20</v>
      </c>
      <c r="U2012" t="s">
        <v>23622</v>
      </c>
      <c r="Y2012" t="s">
        <v>23570</v>
      </c>
      <c r="AA2012" t="s">
        <v>23870</v>
      </c>
      <c r="AD2012" t="s">
        <v>23699</v>
      </c>
      <c r="AF2012" t="s">
        <v>23622</v>
      </c>
    </row>
    <row r="2013" spans="2:32">
      <c r="B2013" t="s">
        <v>23905</v>
      </c>
      <c r="C2013" t="s">
        <v>23906</v>
      </c>
      <c r="E2013" t="s">
        <v>2735</v>
      </c>
      <c r="F2013">
        <v>1</v>
      </c>
      <c r="G2013">
        <v>650</v>
      </c>
      <c r="H2013">
        <v>850</v>
      </c>
      <c r="O2013" t="s">
        <v>22753</v>
      </c>
      <c r="P2013">
        <v>0.1</v>
      </c>
      <c r="Q2013">
        <v>2</v>
      </c>
      <c r="R2013" t="s">
        <v>23622</v>
      </c>
      <c r="S2013">
        <v>20</v>
      </c>
      <c r="U2013" t="s">
        <v>23622</v>
      </c>
      <c r="Y2013" t="s">
        <v>23570</v>
      </c>
      <c r="AA2013" t="s">
        <v>23870</v>
      </c>
      <c r="AD2013" t="s">
        <v>23699</v>
      </c>
      <c r="AF2013" t="s">
        <v>23622</v>
      </c>
    </row>
    <row r="2014" spans="2:32">
      <c r="B2014" t="s">
        <v>23909</v>
      </c>
      <c r="C2014" t="s">
        <v>23910</v>
      </c>
      <c r="E2014" t="s">
        <v>2735</v>
      </c>
      <c r="F2014">
        <v>1</v>
      </c>
      <c r="G2014">
        <v>600</v>
      </c>
      <c r="H2014">
        <v>780</v>
      </c>
      <c r="O2014" t="s">
        <v>22753</v>
      </c>
      <c r="P2014">
        <v>0.1</v>
      </c>
      <c r="Q2014">
        <v>2</v>
      </c>
      <c r="R2014" t="s">
        <v>23622</v>
      </c>
      <c r="S2014">
        <v>20</v>
      </c>
      <c r="U2014" t="s">
        <v>23622</v>
      </c>
      <c r="Y2014" t="s">
        <v>23570</v>
      </c>
      <c r="AA2014" t="s">
        <v>23870</v>
      </c>
      <c r="AD2014" t="s">
        <v>23699</v>
      </c>
      <c r="AF2014" t="s">
        <v>23622</v>
      </c>
    </row>
    <row r="2015" spans="2:32">
      <c r="B2015" t="s">
        <v>23608</v>
      </c>
      <c r="C2015" t="s">
        <v>23609</v>
      </c>
      <c r="E2015" t="s">
        <v>11338</v>
      </c>
      <c r="F2015">
        <v>1</v>
      </c>
      <c r="G2015">
        <v>780</v>
      </c>
      <c r="H2015">
        <v>1020</v>
      </c>
      <c r="O2015" t="s">
        <v>22753</v>
      </c>
      <c r="P2015">
        <v>0.1</v>
      </c>
      <c r="Q2015">
        <v>2</v>
      </c>
      <c r="R2015" t="s">
        <v>23622</v>
      </c>
      <c r="S2015">
        <v>20</v>
      </c>
      <c r="U2015" t="s">
        <v>23622</v>
      </c>
      <c r="Y2015" t="s">
        <v>23570</v>
      </c>
      <c r="AA2015" t="s">
        <v>23870</v>
      </c>
      <c r="AD2015" t="s">
        <v>23699</v>
      </c>
      <c r="AF2015" t="s">
        <v>23622</v>
      </c>
    </row>
    <row r="2016" spans="2:32">
      <c r="B2016" t="s">
        <v>23608</v>
      </c>
      <c r="C2016" t="s">
        <v>23609</v>
      </c>
      <c r="E2016" t="s">
        <v>11338</v>
      </c>
      <c r="F2016">
        <v>1</v>
      </c>
      <c r="G2016">
        <v>780</v>
      </c>
      <c r="H2016">
        <v>1020</v>
      </c>
      <c r="O2016" t="s">
        <v>22753</v>
      </c>
      <c r="P2016">
        <v>0.1</v>
      </c>
      <c r="Q2016">
        <v>2</v>
      </c>
      <c r="R2016" t="s">
        <v>23622</v>
      </c>
      <c r="S2016">
        <v>20</v>
      </c>
      <c r="U2016" t="s">
        <v>23622</v>
      </c>
      <c r="Y2016" t="s">
        <v>23570</v>
      </c>
      <c r="AA2016" t="s">
        <v>23870</v>
      </c>
      <c r="AD2016" t="s">
        <v>23699</v>
      </c>
      <c r="AF2016" t="s">
        <v>23622</v>
      </c>
    </row>
    <row r="2017" spans="2:32">
      <c r="B2017" t="s">
        <v>23824</v>
      </c>
      <c r="C2017" t="s">
        <v>23825</v>
      </c>
      <c r="E2017" t="s">
        <v>23590</v>
      </c>
      <c r="F2017">
        <v>1</v>
      </c>
      <c r="G2017">
        <v>188</v>
      </c>
      <c r="H2017">
        <v>250</v>
      </c>
      <c r="O2017" t="s">
        <v>22753</v>
      </c>
      <c r="P2017">
        <v>0.1</v>
      </c>
      <c r="Q2017">
        <v>1</v>
      </c>
      <c r="R2017" t="s">
        <v>23622</v>
      </c>
      <c r="S2017">
        <v>20</v>
      </c>
      <c r="U2017" t="s">
        <v>23622</v>
      </c>
      <c r="Y2017" t="s">
        <v>23570</v>
      </c>
      <c r="AA2017" t="s">
        <v>23826</v>
      </c>
      <c r="AD2017" t="s">
        <v>23699</v>
      </c>
      <c r="AF2017" t="s">
        <v>23622</v>
      </c>
    </row>
    <row r="2018" spans="2:32">
      <c r="B2018" t="s">
        <v>23824</v>
      </c>
      <c r="C2018" t="s">
        <v>23825</v>
      </c>
      <c r="E2018" t="s">
        <v>23590</v>
      </c>
      <c r="F2018">
        <v>1</v>
      </c>
      <c r="G2018">
        <v>188</v>
      </c>
      <c r="H2018">
        <v>250</v>
      </c>
      <c r="O2018" t="s">
        <v>22753</v>
      </c>
      <c r="P2018">
        <v>0.1</v>
      </c>
      <c r="Q2018">
        <v>1</v>
      </c>
      <c r="R2018" t="s">
        <v>23622</v>
      </c>
      <c r="S2018">
        <v>20</v>
      </c>
      <c r="U2018" t="s">
        <v>23622</v>
      </c>
      <c r="Y2018" t="s">
        <v>23570</v>
      </c>
      <c r="AA2018" t="s">
        <v>23826</v>
      </c>
      <c r="AD2018" t="s">
        <v>23699</v>
      </c>
      <c r="AF2018" t="s">
        <v>23622</v>
      </c>
    </row>
    <row r="2019" spans="2:32">
      <c r="B2019" t="s">
        <v>23824</v>
      </c>
      <c r="C2019" t="s">
        <v>23825</v>
      </c>
      <c r="E2019" t="s">
        <v>23590</v>
      </c>
      <c r="F2019">
        <v>1</v>
      </c>
      <c r="G2019">
        <v>188</v>
      </c>
      <c r="H2019">
        <v>250</v>
      </c>
      <c r="O2019" t="s">
        <v>22753</v>
      </c>
      <c r="P2019">
        <v>0.1</v>
      </c>
      <c r="Q2019">
        <v>1</v>
      </c>
      <c r="R2019" t="s">
        <v>23622</v>
      </c>
      <c r="S2019">
        <v>20</v>
      </c>
      <c r="U2019" t="s">
        <v>23622</v>
      </c>
      <c r="Y2019" t="s">
        <v>23570</v>
      </c>
      <c r="AA2019" t="s">
        <v>23826</v>
      </c>
      <c r="AD2019" t="s">
        <v>23699</v>
      </c>
      <c r="AF2019" t="s">
        <v>23622</v>
      </c>
    </row>
    <row r="2020" spans="2:32">
      <c r="B2020" t="s">
        <v>23827</v>
      </c>
      <c r="C2020" t="s">
        <v>23828</v>
      </c>
      <c r="E2020" t="s">
        <v>23590</v>
      </c>
      <c r="F2020">
        <v>1</v>
      </c>
      <c r="G2020">
        <v>50</v>
      </c>
      <c r="H2020">
        <v>70</v>
      </c>
      <c r="O2020" t="s">
        <v>22753</v>
      </c>
      <c r="P2020">
        <v>0.1</v>
      </c>
      <c r="Q2020">
        <v>1</v>
      </c>
      <c r="R2020" t="s">
        <v>23622</v>
      </c>
      <c r="S2020">
        <v>20</v>
      </c>
      <c r="U2020" t="s">
        <v>23622</v>
      </c>
      <c r="Y2020" t="s">
        <v>23570</v>
      </c>
      <c r="AA2020" t="s">
        <v>23826</v>
      </c>
      <c r="AD2020" t="s">
        <v>23699</v>
      </c>
      <c r="AF2020" t="s">
        <v>23622</v>
      </c>
    </row>
    <row r="2021" spans="2:32">
      <c r="B2021" t="s">
        <v>23827</v>
      </c>
      <c r="C2021" t="s">
        <v>23828</v>
      </c>
      <c r="E2021" t="s">
        <v>23590</v>
      </c>
      <c r="F2021">
        <v>1</v>
      </c>
      <c r="G2021">
        <v>50</v>
      </c>
      <c r="H2021">
        <v>70</v>
      </c>
      <c r="O2021" t="s">
        <v>22753</v>
      </c>
      <c r="P2021">
        <v>0.1</v>
      </c>
      <c r="Q2021">
        <v>1</v>
      </c>
      <c r="R2021" t="s">
        <v>23622</v>
      </c>
      <c r="S2021">
        <v>20</v>
      </c>
      <c r="U2021" t="s">
        <v>23622</v>
      </c>
      <c r="Y2021" t="s">
        <v>23570</v>
      </c>
      <c r="AA2021" t="s">
        <v>23826</v>
      </c>
      <c r="AD2021" t="s">
        <v>23699</v>
      </c>
      <c r="AF2021" t="s">
        <v>23622</v>
      </c>
    </row>
    <row r="2022" spans="2:32">
      <c r="B2022" t="s">
        <v>23827</v>
      </c>
      <c r="C2022" t="s">
        <v>23828</v>
      </c>
      <c r="E2022" t="s">
        <v>23590</v>
      </c>
      <c r="F2022">
        <v>1</v>
      </c>
      <c r="G2022">
        <v>50</v>
      </c>
      <c r="H2022">
        <v>70</v>
      </c>
      <c r="O2022" t="s">
        <v>22753</v>
      </c>
      <c r="P2022">
        <v>0.1</v>
      </c>
      <c r="Q2022">
        <v>1</v>
      </c>
      <c r="R2022" t="s">
        <v>23622</v>
      </c>
      <c r="S2022">
        <v>20</v>
      </c>
      <c r="U2022" t="s">
        <v>23622</v>
      </c>
      <c r="Y2022" t="s">
        <v>23570</v>
      </c>
      <c r="AA2022" t="s">
        <v>23826</v>
      </c>
      <c r="AD2022" t="s">
        <v>23699</v>
      </c>
      <c r="AF2022" t="s">
        <v>23622</v>
      </c>
    </row>
    <row r="2023" spans="2:32">
      <c r="B2023" t="s">
        <v>23829</v>
      </c>
      <c r="C2023" t="s">
        <v>23830</v>
      </c>
      <c r="E2023" t="s">
        <v>23590</v>
      </c>
      <c r="F2023">
        <v>1</v>
      </c>
      <c r="G2023">
        <v>251</v>
      </c>
      <c r="H2023">
        <v>330</v>
      </c>
      <c r="O2023" t="s">
        <v>22753</v>
      </c>
      <c r="P2023">
        <v>0.1</v>
      </c>
      <c r="Q2023">
        <v>1</v>
      </c>
      <c r="R2023" t="s">
        <v>23622</v>
      </c>
      <c r="S2023">
        <v>20</v>
      </c>
      <c r="U2023" t="s">
        <v>23622</v>
      </c>
      <c r="Y2023" t="s">
        <v>23570</v>
      </c>
      <c r="AA2023" t="s">
        <v>23826</v>
      </c>
      <c r="AD2023" t="s">
        <v>23699</v>
      </c>
      <c r="AF2023" t="s">
        <v>23622</v>
      </c>
    </row>
    <row r="2024" spans="2:32">
      <c r="B2024" t="s">
        <v>23829</v>
      </c>
      <c r="C2024" t="s">
        <v>23830</v>
      </c>
      <c r="E2024" t="s">
        <v>23590</v>
      </c>
      <c r="F2024">
        <v>1</v>
      </c>
      <c r="G2024">
        <v>251</v>
      </c>
      <c r="H2024">
        <v>330</v>
      </c>
      <c r="O2024" t="s">
        <v>22753</v>
      </c>
      <c r="P2024">
        <v>0.1</v>
      </c>
      <c r="Q2024">
        <v>1</v>
      </c>
      <c r="R2024" t="s">
        <v>23622</v>
      </c>
      <c r="S2024">
        <v>20</v>
      </c>
      <c r="U2024" t="s">
        <v>23622</v>
      </c>
      <c r="Y2024" t="s">
        <v>23570</v>
      </c>
      <c r="AA2024" t="s">
        <v>23826</v>
      </c>
      <c r="AD2024" t="s">
        <v>23699</v>
      </c>
      <c r="AF2024" t="s">
        <v>23622</v>
      </c>
    </row>
    <row r="2025" spans="2:32">
      <c r="B2025" t="s">
        <v>23829</v>
      </c>
      <c r="C2025" t="s">
        <v>23830</v>
      </c>
      <c r="E2025" t="s">
        <v>23590</v>
      </c>
      <c r="F2025">
        <v>1</v>
      </c>
      <c r="G2025">
        <v>251</v>
      </c>
      <c r="H2025">
        <v>330</v>
      </c>
      <c r="O2025" t="s">
        <v>22753</v>
      </c>
      <c r="P2025">
        <v>0.1</v>
      </c>
      <c r="Q2025">
        <v>1</v>
      </c>
      <c r="R2025" t="s">
        <v>23622</v>
      </c>
      <c r="S2025">
        <v>20</v>
      </c>
      <c r="U2025" t="s">
        <v>23622</v>
      </c>
      <c r="Y2025" t="s">
        <v>23570</v>
      </c>
      <c r="AA2025" t="s">
        <v>23826</v>
      </c>
      <c r="AD2025" t="s">
        <v>23699</v>
      </c>
      <c r="AF2025" t="s">
        <v>23622</v>
      </c>
    </row>
    <row r="2026" spans="2:32">
      <c r="B2026" t="s">
        <v>23919</v>
      </c>
      <c r="C2026" t="s">
        <v>23920</v>
      </c>
      <c r="E2026" t="s">
        <v>23590</v>
      </c>
      <c r="F2026">
        <v>1</v>
      </c>
      <c r="G2026">
        <v>371</v>
      </c>
      <c r="H2026">
        <v>490</v>
      </c>
      <c r="O2026" t="s">
        <v>22753</v>
      </c>
      <c r="P2026">
        <v>0.1</v>
      </c>
      <c r="Q2026">
        <v>1</v>
      </c>
      <c r="R2026" t="s">
        <v>23622</v>
      </c>
      <c r="S2026">
        <v>20</v>
      </c>
      <c r="U2026" t="s">
        <v>23622</v>
      </c>
      <c r="Y2026" t="s">
        <v>23570</v>
      </c>
      <c r="AA2026" t="s">
        <v>23826</v>
      </c>
      <c r="AD2026" t="s">
        <v>23699</v>
      </c>
      <c r="AF2026" t="s">
        <v>23622</v>
      </c>
    </row>
    <row r="2027" spans="2:32">
      <c r="B2027" t="s">
        <v>23919</v>
      </c>
      <c r="C2027" t="s">
        <v>23920</v>
      </c>
      <c r="E2027" t="s">
        <v>23590</v>
      </c>
      <c r="F2027">
        <v>1</v>
      </c>
      <c r="G2027">
        <v>371</v>
      </c>
      <c r="H2027">
        <v>490</v>
      </c>
      <c r="O2027" t="s">
        <v>22753</v>
      </c>
      <c r="P2027">
        <v>0.1</v>
      </c>
      <c r="Q2027">
        <v>1</v>
      </c>
      <c r="R2027" t="s">
        <v>23622</v>
      </c>
      <c r="S2027">
        <v>20</v>
      </c>
      <c r="U2027" t="s">
        <v>23622</v>
      </c>
      <c r="Y2027" t="s">
        <v>23570</v>
      </c>
      <c r="AA2027" t="s">
        <v>23826</v>
      </c>
      <c r="AD2027" t="s">
        <v>23699</v>
      </c>
      <c r="AF2027" t="s">
        <v>23622</v>
      </c>
    </row>
    <row r="2028" spans="2:32">
      <c r="B2028" t="s">
        <v>23831</v>
      </c>
      <c r="C2028" t="s">
        <v>23832</v>
      </c>
      <c r="E2028" t="s">
        <v>23590</v>
      </c>
      <c r="F2028">
        <v>1</v>
      </c>
      <c r="G2028">
        <v>469</v>
      </c>
      <c r="H2028">
        <v>610</v>
      </c>
      <c r="O2028" t="s">
        <v>22753</v>
      </c>
      <c r="P2028">
        <v>0.1</v>
      </c>
      <c r="Q2028">
        <v>1</v>
      </c>
      <c r="R2028" t="s">
        <v>23622</v>
      </c>
      <c r="S2028">
        <v>20</v>
      </c>
      <c r="U2028" t="s">
        <v>23622</v>
      </c>
      <c r="Y2028" t="s">
        <v>23570</v>
      </c>
      <c r="AA2028" t="s">
        <v>23826</v>
      </c>
      <c r="AD2028" t="s">
        <v>23699</v>
      </c>
      <c r="AF2028" t="s">
        <v>23622</v>
      </c>
    </row>
    <row r="2029" spans="2:32">
      <c r="B2029" t="s">
        <v>23833</v>
      </c>
      <c r="C2029" t="s">
        <v>23834</v>
      </c>
      <c r="E2029" t="s">
        <v>19754</v>
      </c>
      <c r="F2029">
        <v>1</v>
      </c>
      <c r="G2029">
        <v>50</v>
      </c>
      <c r="H2029">
        <v>70</v>
      </c>
      <c r="O2029" t="s">
        <v>22753</v>
      </c>
      <c r="P2029">
        <v>0.1</v>
      </c>
      <c r="Q2029">
        <v>1</v>
      </c>
      <c r="R2029" t="s">
        <v>23622</v>
      </c>
      <c r="S2029">
        <v>20</v>
      </c>
      <c r="U2029" t="s">
        <v>23622</v>
      </c>
      <c r="Y2029" t="s">
        <v>23570</v>
      </c>
      <c r="AA2029" t="s">
        <v>23826</v>
      </c>
      <c r="AD2029" t="s">
        <v>23699</v>
      </c>
      <c r="AF2029" t="s">
        <v>23622</v>
      </c>
    </row>
    <row r="2030" spans="2:32">
      <c r="B2030" t="s">
        <v>23833</v>
      </c>
      <c r="C2030" t="s">
        <v>23834</v>
      </c>
      <c r="E2030" t="s">
        <v>19754</v>
      </c>
      <c r="F2030">
        <v>1</v>
      </c>
      <c r="G2030">
        <v>50</v>
      </c>
      <c r="H2030">
        <v>70</v>
      </c>
      <c r="O2030" t="s">
        <v>22753</v>
      </c>
      <c r="P2030">
        <v>0.1</v>
      </c>
      <c r="Q2030">
        <v>1</v>
      </c>
      <c r="R2030" t="s">
        <v>23622</v>
      </c>
      <c r="S2030">
        <v>20</v>
      </c>
      <c r="U2030" t="s">
        <v>23622</v>
      </c>
      <c r="Y2030" t="s">
        <v>23570</v>
      </c>
      <c r="AA2030" t="s">
        <v>23826</v>
      </c>
      <c r="AD2030" t="s">
        <v>23699</v>
      </c>
      <c r="AF2030" t="s">
        <v>23622</v>
      </c>
    </row>
    <row r="2031" spans="2:32">
      <c r="B2031" t="s">
        <v>23833</v>
      </c>
      <c r="C2031" t="s">
        <v>23834</v>
      </c>
      <c r="E2031" t="s">
        <v>19754</v>
      </c>
      <c r="F2031">
        <v>1</v>
      </c>
      <c r="G2031">
        <v>50</v>
      </c>
      <c r="H2031">
        <v>70</v>
      </c>
      <c r="O2031" t="s">
        <v>22753</v>
      </c>
      <c r="P2031">
        <v>0.1</v>
      </c>
      <c r="Q2031">
        <v>1</v>
      </c>
      <c r="R2031" t="s">
        <v>23622</v>
      </c>
      <c r="S2031">
        <v>20</v>
      </c>
      <c r="U2031" t="s">
        <v>23622</v>
      </c>
      <c r="Y2031" t="s">
        <v>23570</v>
      </c>
      <c r="AA2031" t="s">
        <v>23826</v>
      </c>
      <c r="AD2031" t="s">
        <v>23699</v>
      </c>
      <c r="AF2031" t="s">
        <v>23622</v>
      </c>
    </row>
    <row r="2032" spans="2:32">
      <c r="B2032" t="s">
        <v>23835</v>
      </c>
      <c r="C2032" t="s">
        <v>23836</v>
      </c>
      <c r="E2032" t="s">
        <v>11338</v>
      </c>
      <c r="F2032">
        <v>2</v>
      </c>
      <c r="G2032">
        <v>5</v>
      </c>
      <c r="H2032">
        <v>10</v>
      </c>
      <c r="O2032" t="s">
        <v>22753</v>
      </c>
      <c r="P2032">
        <v>0.1</v>
      </c>
      <c r="Q2032">
        <v>1</v>
      </c>
      <c r="R2032" t="s">
        <v>23622</v>
      </c>
      <c r="S2032">
        <v>20</v>
      </c>
      <c r="U2032" t="s">
        <v>23622</v>
      </c>
      <c r="Y2032" t="s">
        <v>23570</v>
      </c>
      <c r="AA2032" t="s">
        <v>23826</v>
      </c>
      <c r="AD2032" t="s">
        <v>23699</v>
      </c>
      <c r="AF2032" t="s">
        <v>23622</v>
      </c>
    </row>
    <row r="2033" spans="2:32">
      <c r="B2033" t="s">
        <v>23835</v>
      </c>
      <c r="C2033" t="s">
        <v>23836</v>
      </c>
      <c r="E2033" t="s">
        <v>11338</v>
      </c>
      <c r="F2033">
        <v>2</v>
      </c>
      <c r="G2033">
        <v>5</v>
      </c>
      <c r="H2033">
        <v>10</v>
      </c>
      <c r="O2033" t="s">
        <v>22753</v>
      </c>
      <c r="P2033">
        <v>0.1</v>
      </c>
      <c r="Q2033">
        <v>1</v>
      </c>
      <c r="R2033" t="s">
        <v>23622</v>
      </c>
      <c r="S2033">
        <v>20</v>
      </c>
      <c r="U2033" t="s">
        <v>23622</v>
      </c>
      <c r="Y2033" t="s">
        <v>23570</v>
      </c>
      <c r="AA2033" t="s">
        <v>23826</v>
      </c>
      <c r="AD2033" t="s">
        <v>23699</v>
      </c>
      <c r="AF2033" t="s">
        <v>23622</v>
      </c>
    </row>
    <row r="2034" spans="2:32">
      <c r="B2034" t="s">
        <v>23835</v>
      </c>
      <c r="C2034" t="s">
        <v>23836</v>
      </c>
      <c r="E2034" t="s">
        <v>11338</v>
      </c>
      <c r="F2034">
        <v>2</v>
      </c>
      <c r="G2034">
        <v>5</v>
      </c>
      <c r="H2034">
        <v>10</v>
      </c>
      <c r="O2034" t="s">
        <v>22753</v>
      </c>
      <c r="P2034">
        <v>0.1</v>
      </c>
      <c r="Q2034">
        <v>1</v>
      </c>
      <c r="R2034" t="s">
        <v>23622</v>
      </c>
      <c r="S2034">
        <v>20</v>
      </c>
      <c r="U2034" t="s">
        <v>23622</v>
      </c>
      <c r="Y2034" t="s">
        <v>23570</v>
      </c>
      <c r="AA2034" t="s">
        <v>23826</v>
      </c>
      <c r="AD2034" t="s">
        <v>23699</v>
      </c>
      <c r="AF2034" t="s">
        <v>23622</v>
      </c>
    </row>
    <row r="2035" spans="2:32">
      <c r="B2035" t="s">
        <v>23921</v>
      </c>
      <c r="C2035" t="s">
        <v>23922</v>
      </c>
      <c r="E2035" t="s">
        <v>2735</v>
      </c>
      <c r="F2035">
        <v>1</v>
      </c>
      <c r="G2035">
        <v>600</v>
      </c>
      <c r="H2035">
        <v>780</v>
      </c>
      <c r="O2035" t="s">
        <v>22753</v>
      </c>
      <c r="P2035">
        <v>0.1</v>
      </c>
      <c r="Q2035">
        <v>2</v>
      </c>
      <c r="R2035" t="s">
        <v>23622</v>
      </c>
      <c r="S2035">
        <v>20</v>
      </c>
      <c r="U2035" t="s">
        <v>23622</v>
      </c>
      <c r="Y2035" t="s">
        <v>23570</v>
      </c>
      <c r="AA2035" t="s">
        <v>23826</v>
      </c>
      <c r="AD2035" t="s">
        <v>23699</v>
      </c>
      <c r="AF2035" t="s">
        <v>23622</v>
      </c>
    </row>
    <row r="2036" spans="2:32">
      <c r="B2036" t="s">
        <v>23921</v>
      </c>
      <c r="C2036" t="s">
        <v>23922</v>
      </c>
      <c r="E2036" t="s">
        <v>2735</v>
      </c>
      <c r="F2036">
        <v>1</v>
      </c>
      <c r="G2036">
        <v>600</v>
      </c>
      <c r="H2036">
        <v>780</v>
      </c>
      <c r="O2036" t="s">
        <v>22753</v>
      </c>
      <c r="P2036">
        <v>0.1</v>
      </c>
      <c r="Q2036">
        <v>2</v>
      </c>
      <c r="R2036" t="s">
        <v>23622</v>
      </c>
      <c r="S2036">
        <v>20</v>
      </c>
      <c r="U2036" t="s">
        <v>23622</v>
      </c>
      <c r="Y2036" t="s">
        <v>23570</v>
      </c>
      <c r="AA2036" t="s">
        <v>23826</v>
      </c>
      <c r="AD2036" t="s">
        <v>23699</v>
      </c>
      <c r="AF2036" t="s">
        <v>23622</v>
      </c>
    </row>
    <row r="2037" spans="2:32">
      <c r="B2037" t="s">
        <v>23837</v>
      </c>
      <c r="C2037" t="s">
        <v>23838</v>
      </c>
      <c r="E2037" t="s">
        <v>2735</v>
      </c>
      <c r="F2037">
        <v>1</v>
      </c>
      <c r="G2037">
        <v>650</v>
      </c>
      <c r="H2037">
        <v>850</v>
      </c>
      <c r="O2037" t="s">
        <v>22753</v>
      </c>
      <c r="P2037">
        <v>0.1</v>
      </c>
      <c r="Q2037">
        <v>2</v>
      </c>
      <c r="R2037" t="s">
        <v>23622</v>
      </c>
      <c r="S2037">
        <v>20</v>
      </c>
      <c r="U2037" t="s">
        <v>23622</v>
      </c>
      <c r="Y2037" t="s">
        <v>23570</v>
      </c>
      <c r="AA2037" t="s">
        <v>23826</v>
      </c>
      <c r="AD2037" t="s">
        <v>23699</v>
      </c>
      <c r="AF2037" t="s">
        <v>23622</v>
      </c>
    </row>
    <row r="2038" spans="2:32">
      <c r="B2038" t="s">
        <v>23608</v>
      </c>
      <c r="C2038" t="s">
        <v>23609</v>
      </c>
      <c r="E2038" t="s">
        <v>11338</v>
      </c>
      <c r="F2038">
        <v>1</v>
      </c>
      <c r="G2038">
        <v>780</v>
      </c>
      <c r="H2038">
        <v>1020</v>
      </c>
      <c r="O2038" t="s">
        <v>22753</v>
      </c>
      <c r="P2038">
        <v>0.1</v>
      </c>
      <c r="Q2038">
        <v>2</v>
      </c>
      <c r="R2038" t="s">
        <v>23622</v>
      </c>
      <c r="S2038">
        <v>20</v>
      </c>
      <c r="U2038" t="s">
        <v>23622</v>
      </c>
      <c r="Y2038" t="s">
        <v>23570</v>
      </c>
      <c r="AA2038" t="s">
        <v>23826</v>
      </c>
      <c r="AD2038" t="s">
        <v>23699</v>
      </c>
      <c r="AF2038" t="s">
        <v>23622</v>
      </c>
    </row>
    <row r="2039" spans="2:32">
      <c r="B2039" t="s">
        <v>23608</v>
      </c>
      <c r="C2039" t="s">
        <v>23609</v>
      </c>
      <c r="E2039" t="s">
        <v>11338</v>
      </c>
      <c r="F2039">
        <v>1</v>
      </c>
      <c r="G2039">
        <v>780</v>
      </c>
      <c r="H2039">
        <v>1020</v>
      </c>
      <c r="O2039" t="s">
        <v>22753</v>
      </c>
      <c r="P2039">
        <v>0.1</v>
      </c>
      <c r="Q2039">
        <v>2</v>
      </c>
      <c r="R2039" t="s">
        <v>23622</v>
      </c>
      <c r="S2039">
        <v>20</v>
      </c>
      <c r="U2039" t="s">
        <v>23622</v>
      </c>
      <c r="Y2039" t="s">
        <v>23570</v>
      </c>
      <c r="AA2039" t="s">
        <v>23826</v>
      </c>
      <c r="AD2039" t="s">
        <v>23699</v>
      </c>
      <c r="AF2039" t="s">
        <v>23622</v>
      </c>
    </row>
    <row r="2040" spans="2:32">
      <c r="B2040" t="s">
        <v>23608</v>
      </c>
      <c r="C2040" t="s">
        <v>23609</v>
      </c>
      <c r="E2040" t="s">
        <v>11338</v>
      </c>
      <c r="F2040">
        <v>1</v>
      </c>
      <c r="G2040">
        <v>780</v>
      </c>
      <c r="H2040">
        <v>1020</v>
      </c>
      <c r="O2040" t="s">
        <v>22753</v>
      </c>
      <c r="P2040">
        <v>0.1</v>
      </c>
      <c r="Q2040">
        <v>2</v>
      </c>
      <c r="R2040" t="s">
        <v>23622</v>
      </c>
      <c r="S2040">
        <v>20</v>
      </c>
      <c r="U2040" t="s">
        <v>23622</v>
      </c>
      <c r="Y2040" t="s">
        <v>23570</v>
      </c>
      <c r="AA2040" t="s">
        <v>23826</v>
      </c>
      <c r="AD2040" t="s">
        <v>23699</v>
      </c>
      <c r="AF2040" t="s">
        <v>23622</v>
      </c>
    </row>
    <row r="2041" spans="2:32">
      <c r="B2041" t="s">
        <v>23999</v>
      </c>
      <c r="C2041" t="s">
        <v>24000</v>
      </c>
      <c r="D2041" t="s">
        <v>23995</v>
      </c>
      <c r="E2041" t="s">
        <v>2735</v>
      </c>
      <c r="F2041">
        <v>1</v>
      </c>
      <c r="G2041">
        <v>9005</v>
      </c>
      <c r="H2041">
        <v>11700</v>
      </c>
      <c r="O2041" t="s">
        <v>22753</v>
      </c>
      <c r="P2041">
        <v>0.1</v>
      </c>
      <c r="Q2041">
        <v>0</v>
      </c>
      <c r="R2041" t="s">
        <v>23622</v>
      </c>
      <c r="S2041">
        <v>20</v>
      </c>
      <c r="U2041" t="s">
        <v>23622</v>
      </c>
      <c r="Y2041" t="s">
        <v>23570</v>
      </c>
      <c r="AA2041" t="s">
        <v>23842</v>
      </c>
      <c r="AD2041" t="s">
        <v>23699</v>
      </c>
      <c r="AF2041" t="s">
        <v>23622</v>
      </c>
    </row>
    <row r="2042" spans="2:32">
      <c r="B2042" t="s">
        <v>23839</v>
      </c>
      <c r="C2042" t="s">
        <v>23840</v>
      </c>
      <c r="D2042" t="s">
        <v>23841</v>
      </c>
      <c r="E2042" t="s">
        <v>2735</v>
      </c>
      <c r="F2042">
        <v>1</v>
      </c>
      <c r="G2042">
        <v>6405</v>
      </c>
      <c r="H2042">
        <v>8320</v>
      </c>
      <c r="O2042" t="s">
        <v>22753</v>
      </c>
      <c r="P2042">
        <v>0.1</v>
      </c>
      <c r="Q2042">
        <v>0</v>
      </c>
      <c r="R2042" t="s">
        <v>23622</v>
      </c>
      <c r="S2042">
        <v>20</v>
      </c>
      <c r="U2042" t="s">
        <v>23622</v>
      </c>
      <c r="Y2042" t="s">
        <v>23570</v>
      </c>
      <c r="AA2042" t="s">
        <v>23842</v>
      </c>
      <c r="AD2042" t="s">
        <v>23699</v>
      </c>
      <c r="AF2042" t="s">
        <v>23622</v>
      </c>
    </row>
    <row r="2043" spans="2:32">
      <c r="B2043" t="s">
        <v>23839</v>
      </c>
      <c r="C2043" t="s">
        <v>23840</v>
      </c>
      <c r="D2043" t="s">
        <v>23841</v>
      </c>
      <c r="E2043" t="s">
        <v>2735</v>
      </c>
      <c r="F2043">
        <v>1</v>
      </c>
      <c r="G2043">
        <v>6405</v>
      </c>
      <c r="H2043">
        <v>8320</v>
      </c>
      <c r="O2043" t="s">
        <v>22753</v>
      </c>
      <c r="P2043">
        <v>0.1</v>
      </c>
      <c r="Q2043">
        <v>0</v>
      </c>
      <c r="R2043" t="s">
        <v>23622</v>
      </c>
      <c r="S2043">
        <v>20</v>
      </c>
      <c r="U2043" t="s">
        <v>23622</v>
      </c>
      <c r="Y2043" t="s">
        <v>23570</v>
      </c>
      <c r="AA2043" t="s">
        <v>23842</v>
      </c>
      <c r="AD2043" t="s">
        <v>23699</v>
      </c>
      <c r="AF2043" t="s">
        <v>23622</v>
      </c>
    </row>
    <row r="2044" spans="2:32">
      <c r="B2044" t="s">
        <v>23863</v>
      </c>
      <c r="C2044" t="s">
        <v>23864</v>
      </c>
      <c r="E2044" t="s">
        <v>19754</v>
      </c>
      <c r="F2044">
        <v>1</v>
      </c>
      <c r="G2044">
        <v>4500</v>
      </c>
      <c r="H2044">
        <v>5850</v>
      </c>
      <c r="O2044" t="s">
        <v>22753</v>
      </c>
      <c r="P2044">
        <v>0.1</v>
      </c>
      <c r="Q2044">
        <v>1</v>
      </c>
      <c r="R2044" t="s">
        <v>23622</v>
      </c>
      <c r="S2044">
        <v>20</v>
      </c>
      <c r="U2044" t="s">
        <v>23622</v>
      </c>
      <c r="Y2044" t="s">
        <v>23570</v>
      </c>
      <c r="AA2044" t="s">
        <v>23865</v>
      </c>
      <c r="AD2044" t="s">
        <v>23699</v>
      </c>
      <c r="AF2044" t="s">
        <v>23622</v>
      </c>
    </row>
    <row r="2045" spans="2:32">
      <c r="B2045" t="s">
        <v>23866</v>
      </c>
      <c r="C2045" t="s">
        <v>23867</v>
      </c>
      <c r="E2045" t="s">
        <v>2735</v>
      </c>
      <c r="F2045">
        <v>1</v>
      </c>
      <c r="G2045">
        <v>460</v>
      </c>
      <c r="H2045">
        <v>600</v>
      </c>
      <c r="O2045" t="s">
        <v>22753</v>
      </c>
      <c r="P2045">
        <v>0.1</v>
      </c>
      <c r="Q2045">
        <v>2</v>
      </c>
      <c r="R2045" t="s">
        <v>23622</v>
      </c>
      <c r="S2045">
        <v>20</v>
      </c>
      <c r="U2045" t="s">
        <v>23622</v>
      </c>
      <c r="Y2045" t="s">
        <v>23570</v>
      </c>
      <c r="AA2045" t="s">
        <v>23865</v>
      </c>
      <c r="AD2045" t="s">
        <v>23699</v>
      </c>
      <c r="AF2045" t="s">
        <v>23622</v>
      </c>
    </row>
    <row r="2046" spans="2:32">
      <c r="B2046" t="s">
        <v>23608</v>
      </c>
      <c r="C2046" t="s">
        <v>23609</v>
      </c>
      <c r="E2046" t="s">
        <v>11338</v>
      </c>
      <c r="F2046">
        <v>1</v>
      </c>
      <c r="G2046">
        <v>780</v>
      </c>
      <c r="H2046">
        <v>1020</v>
      </c>
      <c r="O2046" t="s">
        <v>22753</v>
      </c>
      <c r="P2046">
        <v>0.1</v>
      </c>
      <c r="Q2046">
        <v>2</v>
      </c>
      <c r="R2046" t="s">
        <v>23622</v>
      </c>
      <c r="S2046">
        <v>20</v>
      </c>
      <c r="U2046" t="s">
        <v>23622</v>
      </c>
      <c r="Y2046" t="s">
        <v>23570</v>
      </c>
      <c r="AA2046" t="s">
        <v>23843</v>
      </c>
      <c r="AD2046" t="s">
        <v>23699</v>
      </c>
      <c r="AF2046" t="s">
        <v>23622</v>
      </c>
    </row>
    <row r="2047" spans="2:32">
      <c r="B2047" t="s">
        <v>23608</v>
      </c>
      <c r="C2047" t="s">
        <v>23609</v>
      </c>
      <c r="E2047" t="s">
        <v>11338</v>
      </c>
      <c r="F2047">
        <v>1</v>
      </c>
      <c r="G2047">
        <v>780</v>
      </c>
      <c r="H2047">
        <v>1020</v>
      </c>
      <c r="O2047" t="s">
        <v>22753</v>
      </c>
      <c r="P2047">
        <v>0.1</v>
      </c>
      <c r="Q2047">
        <v>2</v>
      </c>
      <c r="R2047" t="s">
        <v>23622</v>
      </c>
      <c r="S2047">
        <v>20</v>
      </c>
      <c r="U2047" t="s">
        <v>23622</v>
      </c>
      <c r="Y2047" t="s">
        <v>23570</v>
      </c>
      <c r="AA2047" t="s">
        <v>23843</v>
      </c>
      <c r="AD2047" t="s">
        <v>23699</v>
      </c>
      <c r="AF2047" t="s">
        <v>23622</v>
      </c>
    </row>
    <row r="2048" spans="2:32">
      <c r="B2048" t="s">
        <v>23608</v>
      </c>
      <c r="C2048" t="s">
        <v>23609</v>
      </c>
      <c r="E2048" t="s">
        <v>11338</v>
      </c>
      <c r="F2048">
        <v>1</v>
      </c>
      <c r="G2048">
        <v>780</v>
      </c>
      <c r="H2048">
        <v>1020</v>
      </c>
      <c r="O2048" t="s">
        <v>22753</v>
      </c>
      <c r="P2048">
        <v>0.1</v>
      </c>
      <c r="Q2048">
        <v>2</v>
      </c>
      <c r="R2048" t="s">
        <v>23622</v>
      </c>
      <c r="S2048">
        <v>20</v>
      </c>
      <c r="U2048" t="s">
        <v>23622</v>
      </c>
      <c r="Y2048" t="s">
        <v>23570</v>
      </c>
      <c r="AA2048" t="s">
        <v>23843</v>
      </c>
      <c r="AD2048" t="s">
        <v>23699</v>
      </c>
      <c r="AF2048" t="s">
        <v>23622</v>
      </c>
    </row>
    <row r="2049" spans="2:32">
      <c r="B2049" t="s">
        <v>23608</v>
      </c>
      <c r="C2049" t="s">
        <v>23609</v>
      </c>
      <c r="E2049" t="s">
        <v>11338</v>
      </c>
      <c r="F2049">
        <v>1</v>
      </c>
      <c r="G2049">
        <v>780</v>
      </c>
      <c r="H2049">
        <v>1020</v>
      </c>
      <c r="O2049" t="s">
        <v>22753</v>
      </c>
      <c r="P2049">
        <v>0.1</v>
      </c>
      <c r="Q2049">
        <v>2</v>
      </c>
      <c r="R2049" t="s">
        <v>23622</v>
      </c>
      <c r="S2049">
        <v>20</v>
      </c>
      <c r="U2049" t="s">
        <v>23622</v>
      </c>
      <c r="Y2049" t="s">
        <v>23570</v>
      </c>
      <c r="AA2049" t="s">
        <v>23843</v>
      </c>
      <c r="AD2049" t="s">
        <v>23699</v>
      </c>
      <c r="AF2049" t="s">
        <v>23622</v>
      </c>
    </row>
    <row r="2050" spans="2:32">
      <c r="B2050" t="s">
        <v>23608</v>
      </c>
      <c r="C2050" t="s">
        <v>23609</v>
      </c>
      <c r="E2050" t="s">
        <v>11338</v>
      </c>
      <c r="F2050">
        <v>1</v>
      </c>
      <c r="G2050">
        <v>780</v>
      </c>
      <c r="H2050">
        <v>1020</v>
      </c>
      <c r="O2050" t="s">
        <v>22753</v>
      </c>
      <c r="P2050">
        <v>0.1</v>
      </c>
      <c r="Q2050">
        <v>2</v>
      </c>
      <c r="R2050" t="s">
        <v>23622</v>
      </c>
      <c r="S2050">
        <v>20</v>
      </c>
      <c r="U2050" t="s">
        <v>23622</v>
      </c>
      <c r="Y2050" t="s">
        <v>23570</v>
      </c>
      <c r="AA2050" t="s">
        <v>23843</v>
      </c>
      <c r="AD2050" t="s">
        <v>23699</v>
      </c>
      <c r="AF2050" t="s">
        <v>23622</v>
      </c>
    </row>
    <row r="2051" spans="2:32">
      <c r="B2051" t="s">
        <v>23608</v>
      </c>
      <c r="C2051" t="s">
        <v>23609</v>
      </c>
      <c r="E2051" t="s">
        <v>11338</v>
      </c>
      <c r="F2051">
        <v>1</v>
      </c>
      <c r="G2051">
        <v>780</v>
      </c>
      <c r="H2051">
        <v>1020</v>
      </c>
      <c r="O2051" t="s">
        <v>22753</v>
      </c>
      <c r="P2051">
        <v>0.1</v>
      </c>
      <c r="Q2051">
        <v>2</v>
      </c>
      <c r="R2051" t="s">
        <v>23622</v>
      </c>
      <c r="S2051">
        <v>20</v>
      </c>
      <c r="U2051" t="s">
        <v>23622</v>
      </c>
      <c r="Y2051" t="s">
        <v>23570</v>
      </c>
      <c r="AA2051" t="s">
        <v>23843</v>
      </c>
      <c r="AD2051" t="s">
        <v>23699</v>
      </c>
      <c r="AF2051" t="s">
        <v>23622</v>
      </c>
    </row>
    <row r="2052" spans="2:32">
      <c r="B2052" t="s">
        <v>23844</v>
      </c>
      <c r="C2052" t="s">
        <v>23845</v>
      </c>
      <c r="E2052" t="s">
        <v>2735</v>
      </c>
      <c r="F2052">
        <v>1</v>
      </c>
      <c r="G2052">
        <v>970</v>
      </c>
      <c r="H2052">
        <v>1260</v>
      </c>
      <c r="O2052" t="s">
        <v>22753</v>
      </c>
      <c r="P2052">
        <v>0.1</v>
      </c>
      <c r="Q2052">
        <v>2</v>
      </c>
      <c r="R2052" t="s">
        <v>23622</v>
      </c>
      <c r="S2052">
        <v>20</v>
      </c>
      <c r="U2052" t="s">
        <v>23622</v>
      </c>
      <c r="Y2052" t="s">
        <v>23570</v>
      </c>
      <c r="AA2052" t="s">
        <v>23843</v>
      </c>
      <c r="AD2052" t="s">
        <v>23699</v>
      </c>
      <c r="AF2052" t="s">
        <v>23622</v>
      </c>
    </row>
    <row r="2053" spans="2:32">
      <c r="B2053" t="s">
        <v>23844</v>
      </c>
      <c r="C2053" t="s">
        <v>23845</v>
      </c>
      <c r="E2053" t="s">
        <v>2735</v>
      </c>
      <c r="F2053">
        <v>1</v>
      </c>
      <c r="G2053">
        <v>970</v>
      </c>
      <c r="H2053">
        <v>1260</v>
      </c>
      <c r="O2053" t="s">
        <v>22753</v>
      </c>
      <c r="P2053">
        <v>0.1</v>
      </c>
      <c r="Q2053">
        <v>2</v>
      </c>
      <c r="R2053" t="s">
        <v>23622</v>
      </c>
      <c r="S2053">
        <v>20</v>
      </c>
      <c r="U2053" t="s">
        <v>23622</v>
      </c>
      <c r="Y2053" t="s">
        <v>23570</v>
      </c>
      <c r="AA2053" t="s">
        <v>23843</v>
      </c>
      <c r="AD2053" t="s">
        <v>23699</v>
      </c>
      <c r="AF2053" t="s">
        <v>23622</v>
      </c>
    </row>
    <row r="2054" spans="2:32">
      <c r="B2054" t="s">
        <v>23844</v>
      </c>
      <c r="C2054" t="s">
        <v>23845</v>
      </c>
      <c r="E2054" t="s">
        <v>2735</v>
      </c>
      <c r="F2054">
        <v>1</v>
      </c>
      <c r="G2054">
        <v>970</v>
      </c>
      <c r="H2054">
        <v>1260</v>
      </c>
      <c r="O2054" t="s">
        <v>22753</v>
      </c>
      <c r="P2054">
        <v>0.1</v>
      </c>
      <c r="Q2054">
        <v>2</v>
      </c>
      <c r="R2054" t="s">
        <v>23622</v>
      </c>
      <c r="S2054">
        <v>20</v>
      </c>
      <c r="U2054" t="s">
        <v>23622</v>
      </c>
      <c r="Y2054" t="s">
        <v>23570</v>
      </c>
      <c r="AA2054" t="s">
        <v>23843</v>
      </c>
      <c r="AD2054" t="s">
        <v>23699</v>
      </c>
      <c r="AF2054" t="s">
        <v>23622</v>
      </c>
    </row>
    <row r="2055" spans="2:32">
      <c r="B2055" t="s">
        <v>23844</v>
      </c>
      <c r="C2055" t="s">
        <v>23845</v>
      </c>
      <c r="E2055" t="s">
        <v>2735</v>
      </c>
      <c r="F2055">
        <v>1</v>
      </c>
      <c r="G2055">
        <v>970</v>
      </c>
      <c r="H2055">
        <v>1260</v>
      </c>
      <c r="O2055" t="s">
        <v>22753</v>
      </c>
      <c r="P2055">
        <v>0.1</v>
      </c>
      <c r="Q2055">
        <v>2</v>
      </c>
      <c r="R2055" t="s">
        <v>23622</v>
      </c>
      <c r="S2055">
        <v>20</v>
      </c>
      <c r="U2055" t="s">
        <v>23622</v>
      </c>
      <c r="Y2055" t="s">
        <v>23570</v>
      </c>
      <c r="AA2055" t="s">
        <v>23843</v>
      </c>
      <c r="AD2055" t="s">
        <v>23699</v>
      </c>
      <c r="AF2055" t="s">
        <v>23622</v>
      </c>
    </row>
    <row r="2056" spans="2:32">
      <c r="B2056" t="s">
        <v>23844</v>
      </c>
      <c r="C2056" t="s">
        <v>23845</v>
      </c>
      <c r="E2056" t="s">
        <v>2735</v>
      </c>
      <c r="F2056">
        <v>1</v>
      </c>
      <c r="G2056">
        <v>970</v>
      </c>
      <c r="H2056">
        <v>1260</v>
      </c>
      <c r="O2056" t="s">
        <v>22753</v>
      </c>
      <c r="P2056">
        <v>0.1</v>
      </c>
      <c r="Q2056">
        <v>2</v>
      </c>
      <c r="R2056" t="s">
        <v>23622</v>
      </c>
      <c r="S2056">
        <v>20</v>
      </c>
      <c r="U2056" t="s">
        <v>23622</v>
      </c>
      <c r="Y2056" t="s">
        <v>23570</v>
      </c>
      <c r="AA2056" t="s">
        <v>23843</v>
      </c>
      <c r="AD2056" t="s">
        <v>23699</v>
      </c>
      <c r="AF2056" t="s">
        <v>23622</v>
      </c>
    </row>
    <row r="2057" spans="2:32">
      <c r="B2057" t="s">
        <v>23844</v>
      </c>
      <c r="C2057" t="s">
        <v>23845</v>
      </c>
      <c r="E2057" t="s">
        <v>2735</v>
      </c>
      <c r="F2057">
        <v>1</v>
      </c>
      <c r="G2057">
        <v>970</v>
      </c>
      <c r="H2057">
        <v>1260</v>
      </c>
      <c r="O2057" t="s">
        <v>22753</v>
      </c>
      <c r="P2057">
        <v>0.1</v>
      </c>
      <c r="Q2057">
        <v>2</v>
      </c>
      <c r="R2057" t="s">
        <v>23622</v>
      </c>
      <c r="S2057">
        <v>20</v>
      </c>
      <c r="U2057" t="s">
        <v>23622</v>
      </c>
      <c r="Y2057" t="s">
        <v>23570</v>
      </c>
      <c r="AA2057" t="s">
        <v>23843</v>
      </c>
      <c r="AD2057" t="s">
        <v>23699</v>
      </c>
      <c r="AF2057" t="s">
        <v>23622</v>
      </c>
    </row>
    <row r="2058" spans="2:32">
      <c r="B2058" t="s">
        <v>24009</v>
      </c>
      <c r="C2058" t="s">
        <v>24010</v>
      </c>
      <c r="D2058" t="s">
        <v>24011</v>
      </c>
      <c r="E2058" t="s">
        <v>2611</v>
      </c>
      <c r="F2058">
        <v>8.9</v>
      </c>
      <c r="G2058">
        <v>5405</v>
      </c>
      <c r="H2058">
        <v>7020</v>
      </c>
      <c r="L2058" s="229">
        <v>45675</v>
      </c>
      <c r="O2058" t="s">
        <v>22753</v>
      </c>
      <c r="P2058">
        <v>0.1</v>
      </c>
      <c r="Q2058">
        <v>0</v>
      </c>
      <c r="R2058" t="s">
        <v>23622</v>
      </c>
      <c r="S2058">
        <v>20</v>
      </c>
      <c r="U2058" t="s">
        <v>23622</v>
      </c>
      <c r="Y2058" t="s">
        <v>23570</v>
      </c>
      <c r="AA2058" t="s">
        <v>23846</v>
      </c>
      <c r="AD2058" t="s">
        <v>23699</v>
      </c>
      <c r="AF2058" t="s">
        <v>23622</v>
      </c>
    </row>
    <row r="2059" spans="2:32">
      <c r="B2059" t="s">
        <v>23847</v>
      </c>
      <c r="C2059" t="s">
        <v>23848</v>
      </c>
      <c r="E2059" t="s">
        <v>11338</v>
      </c>
      <c r="F2059">
        <v>2.9</v>
      </c>
      <c r="G2059">
        <v>960</v>
      </c>
      <c r="H2059">
        <v>1250</v>
      </c>
      <c r="O2059" t="s">
        <v>22753</v>
      </c>
      <c r="P2059">
        <v>0.1</v>
      </c>
      <c r="Q2059">
        <v>1</v>
      </c>
      <c r="R2059" t="s">
        <v>23622</v>
      </c>
      <c r="S2059">
        <v>20</v>
      </c>
      <c r="U2059" t="s">
        <v>23622</v>
      </c>
      <c r="Y2059" t="s">
        <v>23570</v>
      </c>
      <c r="AA2059" t="s">
        <v>23849</v>
      </c>
      <c r="AD2059" t="s">
        <v>23699</v>
      </c>
      <c r="AF2059" t="s">
        <v>23622</v>
      </c>
    </row>
    <row r="2060" spans="2:32">
      <c r="B2060" t="s">
        <v>23850</v>
      </c>
      <c r="C2060" t="s">
        <v>23851</v>
      </c>
      <c r="E2060" t="s">
        <v>2613</v>
      </c>
      <c r="F2060">
        <v>41.8</v>
      </c>
      <c r="G2060">
        <v>350</v>
      </c>
      <c r="H2060">
        <v>460</v>
      </c>
      <c r="O2060" t="s">
        <v>22753</v>
      </c>
      <c r="P2060">
        <v>0.1</v>
      </c>
      <c r="Q2060">
        <v>1</v>
      </c>
      <c r="R2060" t="s">
        <v>23622</v>
      </c>
      <c r="S2060">
        <v>20</v>
      </c>
      <c r="U2060" t="s">
        <v>23622</v>
      </c>
      <c r="Y2060" t="s">
        <v>23570</v>
      </c>
      <c r="AA2060" t="s">
        <v>23852</v>
      </c>
      <c r="AD2060" t="s">
        <v>23699</v>
      </c>
      <c r="AF2060" t="s">
        <v>23622</v>
      </c>
    </row>
    <row r="2061" spans="2:32">
      <c r="B2061" t="s">
        <v>23853</v>
      </c>
      <c r="C2061" t="s">
        <v>23854</v>
      </c>
      <c r="E2061" t="s">
        <v>2613</v>
      </c>
      <c r="F2061">
        <v>2.2000000000000002</v>
      </c>
      <c r="G2061">
        <v>20</v>
      </c>
      <c r="H2061">
        <v>30</v>
      </c>
      <c r="O2061" t="s">
        <v>22753</v>
      </c>
      <c r="P2061">
        <v>0.1</v>
      </c>
      <c r="Q2061">
        <v>1</v>
      </c>
      <c r="R2061" t="s">
        <v>23622</v>
      </c>
      <c r="S2061">
        <v>20</v>
      </c>
      <c r="U2061" t="s">
        <v>23622</v>
      </c>
      <c r="Y2061" t="s">
        <v>23570</v>
      </c>
      <c r="AA2061" t="s">
        <v>23852</v>
      </c>
      <c r="AD2061" t="s">
        <v>23699</v>
      </c>
      <c r="AF2061" t="s">
        <v>23622</v>
      </c>
    </row>
    <row r="2062" spans="2:32">
      <c r="B2062" t="s">
        <v>23853</v>
      </c>
      <c r="C2062" t="s">
        <v>23854</v>
      </c>
      <c r="E2062" t="s">
        <v>2613</v>
      </c>
      <c r="F2062">
        <v>39.1</v>
      </c>
      <c r="G2062">
        <v>20</v>
      </c>
      <c r="H2062">
        <v>30</v>
      </c>
      <c r="O2062" t="s">
        <v>22753</v>
      </c>
      <c r="P2062">
        <v>0.1</v>
      </c>
      <c r="Q2062">
        <v>1</v>
      </c>
      <c r="R2062" t="s">
        <v>23622</v>
      </c>
      <c r="S2062">
        <v>20</v>
      </c>
      <c r="U2062" t="s">
        <v>23622</v>
      </c>
      <c r="Y2062" t="s">
        <v>23570</v>
      </c>
      <c r="AA2062" t="s">
        <v>23852</v>
      </c>
      <c r="AD2062" t="s">
        <v>23699</v>
      </c>
      <c r="AF2062" t="s">
        <v>23622</v>
      </c>
    </row>
    <row r="2063" spans="2:32">
      <c r="B2063" t="s">
        <v>23855</v>
      </c>
      <c r="C2063" t="s">
        <v>23856</v>
      </c>
      <c r="E2063" t="s">
        <v>19754</v>
      </c>
      <c r="F2063">
        <v>0.4</v>
      </c>
      <c r="G2063">
        <v>2630</v>
      </c>
      <c r="H2063">
        <v>3420</v>
      </c>
      <c r="O2063" t="s">
        <v>22753</v>
      </c>
      <c r="P2063">
        <v>0.1</v>
      </c>
      <c r="Q2063">
        <v>1</v>
      </c>
      <c r="R2063" t="s">
        <v>23622</v>
      </c>
      <c r="S2063">
        <v>20</v>
      </c>
      <c r="U2063" t="s">
        <v>23622</v>
      </c>
      <c r="Y2063" t="s">
        <v>23570</v>
      </c>
      <c r="AA2063" t="s">
        <v>23852</v>
      </c>
      <c r="AD2063" t="s">
        <v>23699</v>
      </c>
      <c r="AF2063" t="s">
        <v>23622</v>
      </c>
    </row>
    <row r="2064" spans="2:32">
      <c r="B2064" t="s">
        <v>23855</v>
      </c>
      <c r="C2064" t="s">
        <v>23856</v>
      </c>
      <c r="E2064" t="s">
        <v>19754</v>
      </c>
      <c r="F2064">
        <v>0.1</v>
      </c>
      <c r="G2064">
        <v>2630</v>
      </c>
      <c r="H2064">
        <v>3420</v>
      </c>
      <c r="O2064" t="s">
        <v>22753</v>
      </c>
      <c r="P2064">
        <v>0.1</v>
      </c>
      <c r="Q2064">
        <v>1</v>
      </c>
      <c r="R2064" t="s">
        <v>23622</v>
      </c>
      <c r="S2064">
        <v>20</v>
      </c>
      <c r="U2064" t="s">
        <v>23622</v>
      </c>
      <c r="Y2064" t="s">
        <v>23570</v>
      </c>
      <c r="AA2064" t="s">
        <v>23852</v>
      </c>
      <c r="AD2064" t="s">
        <v>23699</v>
      </c>
      <c r="AF2064" t="s">
        <v>23622</v>
      </c>
    </row>
    <row r="2065" spans="2:32">
      <c r="B2065" t="s">
        <v>23981</v>
      </c>
      <c r="C2065" t="s">
        <v>23982</v>
      </c>
      <c r="D2065" t="s">
        <v>23945</v>
      </c>
      <c r="E2065" t="s">
        <v>2613</v>
      </c>
      <c r="F2065">
        <v>3.1</v>
      </c>
      <c r="G2065">
        <v>440</v>
      </c>
      <c r="H2065">
        <v>580</v>
      </c>
      <c r="O2065" t="s">
        <v>22753</v>
      </c>
      <c r="P2065">
        <v>0.1</v>
      </c>
      <c r="Q2065">
        <v>0</v>
      </c>
      <c r="R2065" t="s">
        <v>23622</v>
      </c>
      <c r="S2065">
        <v>20</v>
      </c>
      <c r="U2065" t="s">
        <v>23622</v>
      </c>
      <c r="Y2065" t="s">
        <v>23570</v>
      </c>
      <c r="AA2065" t="s">
        <v>23852</v>
      </c>
      <c r="AD2065" t="s">
        <v>23699</v>
      </c>
      <c r="AF2065" t="s">
        <v>23622</v>
      </c>
    </row>
    <row r="2066" spans="2:32">
      <c r="B2066" t="s">
        <v>23936</v>
      </c>
      <c r="C2066" t="s">
        <v>23937</v>
      </c>
      <c r="D2066" t="s">
        <v>23938</v>
      </c>
      <c r="E2066" t="s">
        <v>2611</v>
      </c>
      <c r="F2066">
        <v>1.9</v>
      </c>
      <c r="G2066">
        <v>1735</v>
      </c>
      <c r="H2066">
        <v>2260</v>
      </c>
      <c r="L2066" t="s">
        <v>23939</v>
      </c>
      <c r="O2066" t="s">
        <v>22753</v>
      </c>
      <c r="P2066">
        <v>0.1</v>
      </c>
      <c r="Q2066">
        <v>0</v>
      </c>
      <c r="R2066" t="s">
        <v>23622</v>
      </c>
      <c r="S2066">
        <v>20</v>
      </c>
      <c r="U2066" t="s">
        <v>23622</v>
      </c>
      <c r="Y2066" t="s">
        <v>23570</v>
      </c>
      <c r="AA2066" t="s">
        <v>23852</v>
      </c>
      <c r="AD2066" t="s">
        <v>23699</v>
      </c>
      <c r="AF2066" t="s">
        <v>23622</v>
      </c>
    </row>
    <row r="2067" spans="2:32">
      <c r="B2067" t="s">
        <v>23857</v>
      </c>
      <c r="C2067" t="s">
        <v>23858</v>
      </c>
      <c r="E2067" t="s">
        <v>2611</v>
      </c>
      <c r="F2067">
        <v>1.8</v>
      </c>
      <c r="G2067">
        <v>750</v>
      </c>
      <c r="H2067">
        <v>980</v>
      </c>
      <c r="O2067" t="s">
        <v>22753</v>
      </c>
      <c r="P2067">
        <v>0.1</v>
      </c>
      <c r="Q2067">
        <v>2</v>
      </c>
      <c r="R2067" t="s">
        <v>23622</v>
      </c>
      <c r="S2067">
        <v>20</v>
      </c>
      <c r="U2067" t="s">
        <v>23622</v>
      </c>
      <c r="Y2067" t="s">
        <v>23570</v>
      </c>
      <c r="AA2067" t="s">
        <v>23852</v>
      </c>
      <c r="AD2067" t="s">
        <v>23699</v>
      </c>
      <c r="AF2067" t="s">
        <v>23622</v>
      </c>
    </row>
    <row r="2068" spans="2:32">
      <c r="B2068" t="s">
        <v>23857</v>
      </c>
      <c r="C2068" t="s">
        <v>23858</v>
      </c>
      <c r="E2068" t="s">
        <v>2611</v>
      </c>
      <c r="F2068">
        <v>33.4</v>
      </c>
      <c r="G2068">
        <v>750</v>
      </c>
      <c r="H2068">
        <v>980</v>
      </c>
      <c r="O2068" t="s">
        <v>22753</v>
      </c>
      <c r="P2068">
        <v>0.1</v>
      </c>
      <c r="Q2068">
        <v>2</v>
      </c>
      <c r="R2068" t="s">
        <v>23622</v>
      </c>
      <c r="S2068">
        <v>20</v>
      </c>
      <c r="U2068" t="s">
        <v>23622</v>
      </c>
      <c r="Y2068" t="s">
        <v>23570</v>
      </c>
      <c r="AA2068" t="s">
        <v>23852</v>
      </c>
      <c r="AD2068" t="s">
        <v>23699</v>
      </c>
      <c r="AF2068" t="s">
        <v>23622</v>
      </c>
    </row>
    <row r="2069" spans="2:32">
      <c r="B2069" t="s">
        <v>23850</v>
      </c>
      <c r="C2069" t="s">
        <v>23851</v>
      </c>
      <c r="E2069" t="s">
        <v>2613</v>
      </c>
      <c r="F2069">
        <v>14.3</v>
      </c>
      <c r="G2069">
        <v>350</v>
      </c>
      <c r="H2069">
        <v>460</v>
      </c>
      <c r="O2069" t="s">
        <v>22753</v>
      </c>
      <c r="P2069">
        <v>0.1</v>
      </c>
      <c r="Q2069">
        <v>1</v>
      </c>
      <c r="R2069" t="s">
        <v>23622</v>
      </c>
      <c r="S2069">
        <v>20</v>
      </c>
      <c r="U2069" t="s">
        <v>23622</v>
      </c>
      <c r="Y2069" t="s">
        <v>23570</v>
      </c>
      <c r="AA2069" t="s">
        <v>23859</v>
      </c>
      <c r="AD2069" t="s">
        <v>23699</v>
      </c>
      <c r="AF2069" t="s">
        <v>23622</v>
      </c>
    </row>
    <row r="2070" spans="2:32">
      <c r="B2070" t="s">
        <v>23853</v>
      </c>
      <c r="C2070" t="s">
        <v>23854</v>
      </c>
      <c r="E2070" t="s">
        <v>2613</v>
      </c>
      <c r="F2070">
        <v>14.3</v>
      </c>
      <c r="G2070">
        <v>20</v>
      </c>
      <c r="H2070">
        <v>30</v>
      </c>
      <c r="O2070" t="s">
        <v>22753</v>
      </c>
      <c r="P2070">
        <v>0.1</v>
      </c>
      <c r="Q2070">
        <v>1</v>
      </c>
      <c r="R2070" t="s">
        <v>23622</v>
      </c>
      <c r="S2070">
        <v>20</v>
      </c>
      <c r="U2070" t="s">
        <v>23622</v>
      </c>
      <c r="Y2070" t="s">
        <v>23570</v>
      </c>
      <c r="AA2070" t="s">
        <v>23859</v>
      </c>
      <c r="AD2070" t="s">
        <v>23699</v>
      </c>
      <c r="AF2070" t="s">
        <v>23622</v>
      </c>
    </row>
    <row r="2071" spans="2:32">
      <c r="B2071" t="s">
        <v>23855</v>
      </c>
      <c r="C2071" t="s">
        <v>23856</v>
      </c>
      <c r="E2071" t="s">
        <v>19754</v>
      </c>
      <c r="F2071">
        <v>0.2</v>
      </c>
      <c r="G2071">
        <v>2630</v>
      </c>
      <c r="H2071">
        <v>3420</v>
      </c>
      <c r="O2071" t="s">
        <v>22753</v>
      </c>
      <c r="P2071">
        <v>0.1</v>
      </c>
      <c r="Q2071">
        <v>1</v>
      </c>
      <c r="R2071" t="s">
        <v>23622</v>
      </c>
      <c r="S2071">
        <v>20</v>
      </c>
      <c r="U2071" t="s">
        <v>23622</v>
      </c>
      <c r="Y2071" t="s">
        <v>23570</v>
      </c>
      <c r="AA2071" t="s">
        <v>23859</v>
      </c>
      <c r="AD2071" t="s">
        <v>23699</v>
      </c>
      <c r="AF2071" t="s">
        <v>23622</v>
      </c>
    </row>
    <row r="2072" spans="2:32">
      <c r="B2072" t="s">
        <v>23860</v>
      </c>
      <c r="C2072" t="s">
        <v>23861</v>
      </c>
      <c r="E2072" t="s">
        <v>2611</v>
      </c>
      <c r="F2072">
        <v>11.9</v>
      </c>
      <c r="G2072">
        <v>650</v>
      </c>
      <c r="H2072">
        <v>850</v>
      </c>
      <c r="O2072" t="s">
        <v>22753</v>
      </c>
      <c r="P2072">
        <v>0.1</v>
      </c>
      <c r="Q2072">
        <v>2</v>
      </c>
      <c r="R2072" t="s">
        <v>23622</v>
      </c>
      <c r="S2072">
        <v>20</v>
      </c>
      <c r="U2072" t="s">
        <v>23622</v>
      </c>
      <c r="Y2072" t="s">
        <v>23570</v>
      </c>
      <c r="AA2072" t="s">
        <v>23859</v>
      </c>
      <c r="AD2072" t="s">
        <v>23699</v>
      </c>
      <c r="AF2072" t="s">
        <v>23622</v>
      </c>
    </row>
    <row r="2073" spans="2:32">
      <c r="B2073" t="s">
        <v>23883</v>
      </c>
      <c r="C2073" t="s">
        <v>23884</v>
      </c>
      <c r="E2073" t="s">
        <v>23590</v>
      </c>
      <c r="F2073">
        <v>1</v>
      </c>
      <c r="G2073">
        <v>224</v>
      </c>
      <c r="H2073">
        <v>290</v>
      </c>
      <c r="O2073" t="s">
        <v>22753</v>
      </c>
      <c r="P2073">
        <v>0.1</v>
      </c>
      <c r="Q2073">
        <v>1</v>
      </c>
      <c r="R2073" t="s">
        <v>23680</v>
      </c>
      <c r="S2073">
        <v>23</v>
      </c>
      <c r="U2073" t="s">
        <v>23680</v>
      </c>
      <c r="Y2073" t="s">
        <v>23570</v>
      </c>
      <c r="AA2073" t="s">
        <v>23870</v>
      </c>
      <c r="AD2073" t="s">
        <v>23699</v>
      </c>
      <c r="AF2073" t="s">
        <v>23680</v>
      </c>
    </row>
    <row r="2074" spans="2:32">
      <c r="B2074" t="s">
        <v>23883</v>
      </c>
      <c r="C2074" t="s">
        <v>23884</v>
      </c>
      <c r="E2074" t="s">
        <v>23590</v>
      </c>
      <c r="F2074">
        <v>1</v>
      </c>
      <c r="G2074">
        <v>224</v>
      </c>
      <c r="H2074">
        <v>290</v>
      </c>
      <c r="O2074" t="s">
        <v>22753</v>
      </c>
      <c r="P2074">
        <v>0.1</v>
      </c>
      <c r="Q2074">
        <v>1</v>
      </c>
      <c r="R2074" t="s">
        <v>23680</v>
      </c>
      <c r="S2074">
        <v>23</v>
      </c>
      <c r="U2074" t="s">
        <v>23680</v>
      </c>
      <c r="Y2074" t="s">
        <v>23570</v>
      </c>
      <c r="AA2074" t="s">
        <v>23870</v>
      </c>
      <c r="AD2074" t="s">
        <v>23699</v>
      </c>
      <c r="AF2074" t="s">
        <v>23680</v>
      </c>
    </row>
    <row r="2075" spans="2:32">
      <c r="B2075" t="s">
        <v>23883</v>
      </c>
      <c r="C2075" t="s">
        <v>23884</v>
      </c>
      <c r="E2075" t="s">
        <v>23590</v>
      </c>
      <c r="F2075">
        <v>1</v>
      </c>
      <c r="G2075">
        <v>224</v>
      </c>
      <c r="H2075">
        <v>290</v>
      </c>
      <c r="O2075" t="s">
        <v>22753</v>
      </c>
      <c r="P2075">
        <v>0.1</v>
      </c>
      <c r="Q2075">
        <v>1</v>
      </c>
      <c r="R2075" t="s">
        <v>23680</v>
      </c>
      <c r="S2075">
        <v>23</v>
      </c>
      <c r="U2075" t="s">
        <v>23680</v>
      </c>
      <c r="Y2075" t="s">
        <v>23570</v>
      </c>
      <c r="AA2075" t="s">
        <v>23870</v>
      </c>
      <c r="AD2075" t="s">
        <v>23699</v>
      </c>
      <c r="AF2075" t="s">
        <v>23680</v>
      </c>
    </row>
    <row r="2076" spans="2:32">
      <c r="B2076" t="s">
        <v>23893</v>
      </c>
      <c r="C2076" t="s">
        <v>23894</v>
      </c>
      <c r="E2076" t="s">
        <v>23590</v>
      </c>
      <c r="F2076">
        <v>1</v>
      </c>
      <c r="G2076">
        <v>258</v>
      </c>
      <c r="H2076">
        <v>340</v>
      </c>
      <c r="O2076" t="s">
        <v>22753</v>
      </c>
      <c r="P2076">
        <v>0.1</v>
      </c>
      <c r="Q2076">
        <v>1</v>
      </c>
      <c r="R2076" t="s">
        <v>23680</v>
      </c>
      <c r="S2076">
        <v>23</v>
      </c>
      <c r="U2076" t="s">
        <v>23680</v>
      </c>
      <c r="Y2076" t="s">
        <v>23570</v>
      </c>
      <c r="AA2076" t="s">
        <v>23870</v>
      </c>
      <c r="AD2076" t="s">
        <v>23699</v>
      </c>
      <c r="AF2076" t="s">
        <v>23680</v>
      </c>
    </row>
    <row r="2077" spans="2:32">
      <c r="B2077" t="s">
        <v>23893</v>
      </c>
      <c r="C2077" t="s">
        <v>23894</v>
      </c>
      <c r="E2077" t="s">
        <v>23590</v>
      </c>
      <c r="F2077">
        <v>1</v>
      </c>
      <c r="G2077">
        <v>258</v>
      </c>
      <c r="H2077">
        <v>340</v>
      </c>
      <c r="O2077" t="s">
        <v>22753</v>
      </c>
      <c r="P2077">
        <v>0.1</v>
      </c>
      <c r="Q2077">
        <v>1</v>
      </c>
      <c r="R2077" t="s">
        <v>23680</v>
      </c>
      <c r="S2077">
        <v>23</v>
      </c>
      <c r="U2077" t="s">
        <v>23680</v>
      </c>
      <c r="Y2077" t="s">
        <v>23570</v>
      </c>
      <c r="AA2077" t="s">
        <v>23870</v>
      </c>
      <c r="AD2077" t="s">
        <v>23699</v>
      </c>
      <c r="AF2077" t="s">
        <v>23680</v>
      </c>
    </row>
    <row r="2078" spans="2:32">
      <c r="B2078" t="s">
        <v>23893</v>
      </c>
      <c r="C2078" t="s">
        <v>23894</v>
      </c>
      <c r="E2078" t="s">
        <v>23590</v>
      </c>
      <c r="F2078">
        <v>1</v>
      </c>
      <c r="G2078">
        <v>258</v>
      </c>
      <c r="H2078">
        <v>340</v>
      </c>
      <c r="O2078" t="s">
        <v>22753</v>
      </c>
      <c r="P2078">
        <v>0.1</v>
      </c>
      <c r="Q2078">
        <v>1</v>
      </c>
      <c r="R2078" t="s">
        <v>23680</v>
      </c>
      <c r="S2078">
        <v>23</v>
      </c>
      <c r="U2078" t="s">
        <v>23680</v>
      </c>
      <c r="Y2078" t="s">
        <v>23570</v>
      </c>
      <c r="AA2078" t="s">
        <v>23870</v>
      </c>
      <c r="AD2078" t="s">
        <v>23699</v>
      </c>
      <c r="AF2078" t="s">
        <v>23680</v>
      </c>
    </row>
    <row r="2079" spans="2:32">
      <c r="B2079" t="s">
        <v>23833</v>
      </c>
      <c r="C2079" t="s">
        <v>23834</v>
      </c>
      <c r="E2079" t="s">
        <v>19754</v>
      </c>
      <c r="F2079">
        <v>1</v>
      </c>
      <c r="G2079">
        <v>50</v>
      </c>
      <c r="H2079">
        <v>70</v>
      </c>
      <c r="O2079" t="s">
        <v>22753</v>
      </c>
      <c r="P2079">
        <v>0.1</v>
      </c>
      <c r="Q2079">
        <v>1</v>
      </c>
      <c r="R2079" t="s">
        <v>23680</v>
      </c>
      <c r="S2079">
        <v>23</v>
      </c>
      <c r="U2079" t="s">
        <v>23680</v>
      </c>
      <c r="Y2079" t="s">
        <v>23570</v>
      </c>
      <c r="AA2079" t="s">
        <v>23870</v>
      </c>
      <c r="AD2079" t="s">
        <v>23699</v>
      </c>
      <c r="AF2079" t="s">
        <v>23680</v>
      </c>
    </row>
    <row r="2080" spans="2:32">
      <c r="B2080" t="s">
        <v>23833</v>
      </c>
      <c r="C2080" t="s">
        <v>23834</v>
      </c>
      <c r="E2080" t="s">
        <v>19754</v>
      </c>
      <c r="F2080">
        <v>1</v>
      </c>
      <c r="G2080">
        <v>50</v>
      </c>
      <c r="H2080">
        <v>70</v>
      </c>
      <c r="O2080" t="s">
        <v>22753</v>
      </c>
      <c r="P2080">
        <v>0.1</v>
      </c>
      <c r="Q2080">
        <v>1</v>
      </c>
      <c r="R2080" t="s">
        <v>23680</v>
      </c>
      <c r="S2080">
        <v>23</v>
      </c>
      <c r="U2080" t="s">
        <v>23680</v>
      </c>
      <c r="Y2080" t="s">
        <v>23570</v>
      </c>
      <c r="AA2080" t="s">
        <v>23870</v>
      </c>
      <c r="AD2080" t="s">
        <v>23699</v>
      </c>
      <c r="AF2080" t="s">
        <v>23680</v>
      </c>
    </row>
    <row r="2081" spans="2:32">
      <c r="B2081" t="s">
        <v>23833</v>
      </c>
      <c r="C2081" t="s">
        <v>23834</v>
      </c>
      <c r="E2081" t="s">
        <v>19754</v>
      </c>
      <c r="F2081">
        <v>1</v>
      </c>
      <c r="G2081">
        <v>50</v>
      </c>
      <c r="H2081">
        <v>70</v>
      </c>
      <c r="O2081" t="s">
        <v>22753</v>
      </c>
      <c r="P2081">
        <v>0.1</v>
      </c>
      <c r="Q2081">
        <v>1</v>
      </c>
      <c r="R2081" t="s">
        <v>23680</v>
      </c>
      <c r="S2081">
        <v>23</v>
      </c>
      <c r="U2081" t="s">
        <v>23680</v>
      </c>
      <c r="Y2081" t="s">
        <v>23570</v>
      </c>
      <c r="AA2081" t="s">
        <v>23870</v>
      </c>
      <c r="AD2081" t="s">
        <v>23699</v>
      </c>
      <c r="AF2081" t="s">
        <v>23680</v>
      </c>
    </row>
    <row r="2082" spans="2:32">
      <c r="B2082" t="s">
        <v>23835</v>
      </c>
      <c r="C2082" t="s">
        <v>23836</v>
      </c>
      <c r="E2082" t="s">
        <v>11338</v>
      </c>
      <c r="F2082">
        <v>2</v>
      </c>
      <c r="G2082">
        <v>5</v>
      </c>
      <c r="H2082">
        <v>10</v>
      </c>
      <c r="O2082" t="s">
        <v>22753</v>
      </c>
      <c r="P2082">
        <v>0.1</v>
      </c>
      <c r="Q2082">
        <v>1</v>
      </c>
      <c r="R2082" t="s">
        <v>23680</v>
      </c>
      <c r="S2082">
        <v>23</v>
      </c>
      <c r="U2082" t="s">
        <v>23680</v>
      </c>
      <c r="Y2082" t="s">
        <v>23570</v>
      </c>
      <c r="AA2082" t="s">
        <v>23870</v>
      </c>
      <c r="AD2082" t="s">
        <v>23699</v>
      </c>
      <c r="AF2082" t="s">
        <v>23680</v>
      </c>
    </row>
    <row r="2083" spans="2:32">
      <c r="B2083" t="s">
        <v>23835</v>
      </c>
      <c r="C2083" t="s">
        <v>23836</v>
      </c>
      <c r="E2083" t="s">
        <v>11338</v>
      </c>
      <c r="F2083">
        <v>2</v>
      </c>
      <c r="G2083">
        <v>5</v>
      </c>
      <c r="H2083">
        <v>10</v>
      </c>
      <c r="O2083" t="s">
        <v>22753</v>
      </c>
      <c r="P2083">
        <v>0.1</v>
      </c>
      <c r="Q2083">
        <v>1</v>
      </c>
      <c r="R2083" t="s">
        <v>23680</v>
      </c>
      <c r="S2083">
        <v>23</v>
      </c>
      <c r="U2083" t="s">
        <v>23680</v>
      </c>
      <c r="Y2083" t="s">
        <v>23570</v>
      </c>
      <c r="AA2083" t="s">
        <v>23870</v>
      </c>
      <c r="AD2083" t="s">
        <v>23699</v>
      </c>
      <c r="AF2083" t="s">
        <v>23680</v>
      </c>
    </row>
    <row r="2084" spans="2:32">
      <c r="B2084" t="s">
        <v>23835</v>
      </c>
      <c r="C2084" t="s">
        <v>23836</v>
      </c>
      <c r="E2084" t="s">
        <v>11338</v>
      </c>
      <c r="F2084">
        <v>2</v>
      </c>
      <c r="G2084">
        <v>5</v>
      </c>
      <c r="H2084">
        <v>10</v>
      </c>
      <c r="O2084" t="s">
        <v>22753</v>
      </c>
      <c r="P2084">
        <v>0.1</v>
      </c>
      <c r="Q2084">
        <v>1</v>
      </c>
      <c r="R2084" t="s">
        <v>23680</v>
      </c>
      <c r="S2084">
        <v>23</v>
      </c>
      <c r="U2084" t="s">
        <v>23680</v>
      </c>
      <c r="Y2084" t="s">
        <v>23570</v>
      </c>
      <c r="AA2084" t="s">
        <v>23870</v>
      </c>
      <c r="AD2084" t="s">
        <v>23699</v>
      </c>
      <c r="AF2084" t="s">
        <v>23680</v>
      </c>
    </row>
    <row r="2085" spans="2:32">
      <c r="B2085" t="s">
        <v>23909</v>
      </c>
      <c r="C2085" t="s">
        <v>23910</v>
      </c>
      <c r="E2085" t="s">
        <v>2735</v>
      </c>
      <c r="F2085">
        <v>1</v>
      </c>
      <c r="G2085">
        <v>600</v>
      </c>
      <c r="H2085">
        <v>780</v>
      </c>
      <c r="O2085" t="s">
        <v>22753</v>
      </c>
      <c r="P2085">
        <v>0.1</v>
      </c>
      <c r="Q2085">
        <v>2</v>
      </c>
      <c r="R2085" t="s">
        <v>23680</v>
      </c>
      <c r="S2085">
        <v>23</v>
      </c>
      <c r="U2085" t="s">
        <v>23680</v>
      </c>
      <c r="Y2085" t="s">
        <v>23570</v>
      </c>
      <c r="AA2085" t="s">
        <v>23870</v>
      </c>
      <c r="AD2085" t="s">
        <v>23699</v>
      </c>
      <c r="AF2085" t="s">
        <v>23680</v>
      </c>
    </row>
    <row r="2086" spans="2:32">
      <c r="B2086" t="s">
        <v>23909</v>
      </c>
      <c r="C2086" t="s">
        <v>23910</v>
      </c>
      <c r="E2086" t="s">
        <v>2735</v>
      </c>
      <c r="F2086">
        <v>1</v>
      </c>
      <c r="G2086">
        <v>600</v>
      </c>
      <c r="H2086">
        <v>780</v>
      </c>
      <c r="O2086" t="s">
        <v>22753</v>
      </c>
      <c r="P2086">
        <v>0.1</v>
      </c>
      <c r="Q2086">
        <v>2</v>
      </c>
      <c r="R2086" t="s">
        <v>23680</v>
      </c>
      <c r="S2086">
        <v>23</v>
      </c>
      <c r="U2086" t="s">
        <v>23680</v>
      </c>
      <c r="Y2086" t="s">
        <v>23570</v>
      </c>
      <c r="AA2086" t="s">
        <v>23870</v>
      </c>
      <c r="AD2086" t="s">
        <v>23699</v>
      </c>
      <c r="AF2086" t="s">
        <v>23680</v>
      </c>
    </row>
    <row r="2087" spans="2:32">
      <c r="B2087" t="s">
        <v>23909</v>
      </c>
      <c r="C2087" t="s">
        <v>23910</v>
      </c>
      <c r="E2087" t="s">
        <v>2735</v>
      </c>
      <c r="F2087">
        <v>1</v>
      </c>
      <c r="G2087">
        <v>600</v>
      </c>
      <c r="H2087">
        <v>780</v>
      </c>
      <c r="O2087" t="s">
        <v>22753</v>
      </c>
      <c r="P2087">
        <v>0.1</v>
      </c>
      <c r="Q2087">
        <v>2</v>
      </c>
      <c r="R2087" t="s">
        <v>23680</v>
      </c>
      <c r="S2087">
        <v>23</v>
      </c>
      <c r="U2087" t="s">
        <v>23680</v>
      </c>
      <c r="Y2087" t="s">
        <v>23570</v>
      </c>
      <c r="AA2087" t="s">
        <v>23870</v>
      </c>
      <c r="AD2087" t="s">
        <v>23699</v>
      </c>
      <c r="AF2087" t="s">
        <v>23680</v>
      </c>
    </row>
    <row r="2088" spans="2:32">
      <c r="B2088" t="s">
        <v>23608</v>
      </c>
      <c r="C2088" t="s">
        <v>23609</v>
      </c>
      <c r="E2088" t="s">
        <v>11338</v>
      </c>
      <c r="F2088">
        <v>1</v>
      </c>
      <c r="G2088">
        <v>780</v>
      </c>
      <c r="H2088">
        <v>1020</v>
      </c>
      <c r="O2088" t="s">
        <v>22753</v>
      </c>
      <c r="P2088">
        <v>0.1</v>
      </c>
      <c r="Q2088">
        <v>2</v>
      </c>
      <c r="R2088" t="s">
        <v>23680</v>
      </c>
      <c r="S2088">
        <v>23</v>
      </c>
      <c r="U2088" t="s">
        <v>23680</v>
      </c>
      <c r="Y2088" t="s">
        <v>23570</v>
      </c>
      <c r="AA2088" t="s">
        <v>23870</v>
      </c>
      <c r="AD2088" t="s">
        <v>23699</v>
      </c>
      <c r="AF2088" t="s">
        <v>23680</v>
      </c>
    </row>
    <row r="2089" spans="2:32">
      <c r="B2089" t="s">
        <v>23608</v>
      </c>
      <c r="C2089" t="s">
        <v>23609</v>
      </c>
      <c r="E2089" t="s">
        <v>11338</v>
      </c>
      <c r="F2089">
        <v>1</v>
      </c>
      <c r="G2089">
        <v>780</v>
      </c>
      <c r="H2089">
        <v>1020</v>
      </c>
      <c r="O2089" t="s">
        <v>22753</v>
      </c>
      <c r="P2089">
        <v>0.1</v>
      </c>
      <c r="Q2089">
        <v>2</v>
      </c>
      <c r="R2089" t="s">
        <v>23680</v>
      </c>
      <c r="S2089">
        <v>23</v>
      </c>
      <c r="U2089" t="s">
        <v>23680</v>
      </c>
      <c r="Y2089" t="s">
        <v>23570</v>
      </c>
      <c r="AA2089" t="s">
        <v>23870</v>
      </c>
      <c r="AD2089" t="s">
        <v>23699</v>
      </c>
      <c r="AF2089" t="s">
        <v>23680</v>
      </c>
    </row>
    <row r="2090" spans="2:32">
      <c r="B2090" t="s">
        <v>23608</v>
      </c>
      <c r="C2090" t="s">
        <v>23609</v>
      </c>
      <c r="E2090" t="s">
        <v>11338</v>
      </c>
      <c r="F2090">
        <v>1</v>
      </c>
      <c r="G2090">
        <v>780</v>
      </c>
      <c r="H2090">
        <v>1020</v>
      </c>
      <c r="O2090" t="s">
        <v>22753</v>
      </c>
      <c r="P2090">
        <v>0.1</v>
      </c>
      <c r="Q2090">
        <v>2</v>
      </c>
      <c r="R2090" t="s">
        <v>23680</v>
      </c>
      <c r="S2090">
        <v>23</v>
      </c>
      <c r="U2090" t="s">
        <v>23680</v>
      </c>
      <c r="Y2090" t="s">
        <v>23570</v>
      </c>
      <c r="AA2090" t="s">
        <v>23870</v>
      </c>
      <c r="AD2090" t="s">
        <v>23699</v>
      </c>
      <c r="AF2090" t="s">
        <v>23680</v>
      </c>
    </row>
    <row r="2091" spans="2:32">
      <c r="B2091" t="s">
        <v>23824</v>
      </c>
      <c r="C2091" t="s">
        <v>23825</v>
      </c>
      <c r="E2091" t="s">
        <v>23590</v>
      </c>
      <c r="F2091">
        <v>1</v>
      </c>
      <c r="G2091">
        <v>188</v>
      </c>
      <c r="H2091">
        <v>250</v>
      </c>
      <c r="O2091" t="s">
        <v>22753</v>
      </c>
      <c r="P2091">
        <v>0.1</v>
      </c>
      <c r="Q2091">
        <v>1</v>
      </c>
      <c r="R2091" t="s">
        <v>23680</v>
      </c>
      <c r="S2091">
        <v>23</v>
      </c>
      <c r="U2091" t="s">
        <v>23680</v>
      </c>
      <c r="Y2091" t="s">
        <v>23570</v>
      </c>
      <c r="AA2091" t="s">
        <v>23826</v>
      </c>
      <c r="AD2091" t="s">
        <v>23699</v>
      </c>
      <c r="AF2091" t="s">
        <v>23680</v>
      </c>
    </row>
    <row r="2092" spans="2:32">
      <c r="B2092" t="s">
        <v>23827</v>
      </c>
      <c r="C2092" t="s">
        <v>23828</v>
      </c>
      <c r="E2092" t="s">
        <v>23590</v>
      </c>
      <c r="F2092">
        <v>1</v>
      </c>
      <c r="G2092">
        <v>50</v>
      </c>
      <c r="H2092">
        <v>70</v>
      </c>
      <c r="O2092" t="s">
        <v>22753</v>
      </c>
      <c r="P2092">
        <v>0.1</v>
      </c>
      <c r="Q2092">
        <v>1</v>
      </c>
      <c r="R2092" t="s">
        <v>23680</v>
      </c>
      <c r="S2092">
        <v>23</v>
      </c>
      <c r="U2092" t="s">
        <v>23680</v>
      </c>
      <c r="Y2092" t="s">
        <v>23570</v>
      </c>
      <c r="AA2092" t="s">
        <v>23826</v>
      </c>
      <c r="AD2092" t="s">
        <v>23699</v>
      </c>
      <c r="AF2092" t="s">
        <v>23680</v>
      </c>
    </row>
    <row r="2093" spans="2:32">
      <c r="B2093" t="s">
        <v>23829</v>
      </c>
      <c r="C2093" t="s">
        <v>23830</v>
      </c>
      <c r="E2093" t="s">
        <v>23590</v>
      </c>
      <c r="F2093">
        <v>1</v>
      </c>
      <c r="G2093">
        <v>251</v>
      </c>
      <c r="H2093">
        <v>330</v>
      </c>
      <c r="O2093" t="s">
        <v>22753</v>
      </c>
      <c r="P2093">
        <v>0.1</v>
      </c>
      <c r="Q2093">
        <v>1</v>
      </c>
      <c r="R2093" t="s">
        <v>23680</v>
      </c>
      <c r="S2093">
        <v>23</v>
      </c>
      <c r="U2093" t="s">
        <v>23680</v>
      </c>
      <c r="Y2093" t="s">
        <v>23570</v>
      </c>
      <c r="AA2093" t="s">
        <v>23826</v>
      </c>
      <c r="AD2093" t="s">
        <v>23699</v>
      </c>
      <c r="AF2093" t="s">
        <v>23680</v>
      </c>
    </row>
    <row r="2094" spans="2:32">
      <c r="B2094" t="s">
        <v>23919</v>
      </c>
      <c r="C2094" t="s">
        <v>23920</v>
      </c>
      <c r="E2094" t="s">
        <v>23590</v>
      </c>
      <c r="F2094">
        <v>1</v>
      </c>
      <c r="G2094">
        <v>371</v>
      </c>
      <c r="H2094">
        <v>490</v>
      </c>
      <c r="O2094" t="s">
        <v>22753</v>
      </c>
      <c r="P2094">
        <v>0.1</v>
      </c>
      <c r="Q2094">
        <v>1</v>
      </c>
      <c r="R2094" t="s">
        <v>23680</v>
      </c>
      <c r="S2094">
        <v>23</v>
      </c>
      <c r="U2094" t="s">
        <v>23680</v>
      </c>
      <c r="Y2094" t="s">
        <v>23570</v>
      </c>
      <c r="AA2094" t="s">
        <v>23826</v>
      </c>
      <c r="AD2094" t="s">
        <v>23699</v>
      </c>
      <c r="AF2094" t="s">
        <v>23680</v>
      </c>
    </row>
    <row r="2095" spans="2:32">
      <c r="B2095" t="s">
        <v>23833</v>
      </c>
      <c r="C2095" t="s">
        <v>23834</v>
      </c>
      <c r="E2095" t="s">
        <v>19754</v>
      </c>
      <c r="F2095">
        <v>1</v>
      </c>
      <c r="G2095">
        <v>50</v>
      </c>
      <c r="H2095">
        <v>70</v>
      </c>
      <c r="O2095" t="s">
        <v>22753</v>
      </c>
      <c r="P2095">
        <v>0.1</v>
      </c>
      <c r="Q2095">
        <v>1</v>
      </c>
      <c r="R2095" t="s">
        <v>23680</v>
      </c>
      <c r="S2095">
        <v>23</v>
      </c>
      <c r="U2095" t="s">
        <v>23680</v>
      </c>
      <c r="Y2095" t="s">
        <v>23570</v>
      </c>
      <c r="AA2095" t="s">
        <v>23826</v>
      </c>
      <c r="AD2095" t="s">
        <v>23699</v>
      </c>
      <c r="AF2095" t="s">
        <v>23680</v>
      </c>
    </row>
    <row r="2096" spans="2:32">
      <c r="B2096" t="s">
        <v>23835</v>
      </c>
      <c r="C2096" t="s">
        <v>23836</v>
      </c>
      <c r="E2096" t="s">
        <v>11338</v>
      </c>
      <c r="F2096">
        <v>2</v>
      </c>
      <c r="G2096">
        <v>5</v>
      </c>
      <c r="H2096">
        <v>10</v>
      </c>
      <c r="O2096" t="s">
        <v>22753</v>
      </c>
      <c r="P2096">
        <v>0.1</v>
      </c>
      <c r="Q2096">
        <v>1</v>
      </c>
      <c r="R2096" t="s">
        <v>23680</v>
      </c>
      <c r="S2096">
        <v>23</v>
      </c>
      <c r="U2096" t="s">
        <v>23680</v>
      </c>
      <c r="Y2096" t="s">
        <v>23570</v>
      </c>
      <c r="AA2096" t="s">
        <v>23826</v>
      </c>
      <c r="AD2096" t="s">
        <v>23699</v>
      </c>
      <c r="AF2096" t="s">
        <v>23680</v>
      </c>
    </row>
    <row r="2097" spans="2:32">
      <c r="B2097" t="s">
        <v>23921</v>
      </c>
      <c r="C2097" t="s">
        <v>23922</v>
      </c>
      <c r="E2097" t="s">
        <v>2735</v>
      </c>
      <c r="F2097">
        <v>1</v>
      </c>
      <c r="G2097">
        <v>600</v>
      </c>
      <c r="H2097">
        <v>780</v>
      </c>
      <c r="O2097" t="s">
        <v>22753</v>
      </c>
      <c r="P2097">
        <v>0.1</v>
      </c>
      <c r="Q2097">
        <v>2</v>
      </c>
      <c r="R2097" t="s">
        <v>23680</v>
      </c>
      <c r="S2097">
        <v>23</v>
      </c>
      <c r="U2097" t="s">
        <v>23680</v>
      </c>
      <c r="Y2097" t="s">
        <v>23570</v>
      </c>
      <c r="AA2097" t="s">
        <v>23826</v>
      </c>
      <c r="AD2097" t="s">
        <v>23699</v>
      </c>
      <c r="AF2097" t="s">
        <v>23680</v>
      </c>
    </row>
    <row r="2098" spans="2:32">
      <c r="B2098" t="s">
        <v>23608</v>
      </c>
      <c r="C2098" t="s">
        <v>23609</v>
      </c>
      <c r="E2098" t="s">
        <v>11338</v>
      </c>
      <c r="F2098">
        <v>1</v>
      </c>
      <c r="G2098">
        <v>780</v>
      </c>
      <c r="H2098">
        <v>1020</v>
      </c>
      <c r="O2098" t="s">
        <v>22753</v>
      </c>
      <c r="P2098">
        <v>0.1</v>
      </c>
      <c r="Q2098">
        <v>2</v>
      </c>
      <c r="R2098" t="s">
        <v>23680</v>
      </c>
      <c r="S2098">
        <v>23</v>
      </c>
      <c r="U2098" t="s">
        <v>23680</v>
      </c>
      <c r="Y2098" t="s">
        <v>23570</v>
      </c>
      <c r="AA2098" t="s">
        <v>23826</v>
      </c>
      <c r="AD2098" t="s">
        <v>23699</v>
      </c>
      <c r="AF2098" t="s">
        <v>23680</v>
      </c>
    </row>
    <row r="2099" spans="2:32">
      <c r="B2099" t="s">
        <v>23863</v>
      </c>
      <c r="C2099" t="s">
        <v>23864</v>
      </c>
      <c r="E2099" t="s">
        <v>19754</v>
      </c>
      <c r="F2099">
        <v>1</v>
      </c>
      <c r="G2099">
        <v>4500</v>
      </c>
      <c r="H2099">
        <v>5850</v>
      </c>
      <c r="O2099" t="s">
        <v>22753</v>
      </c>
      <c r="P2099">
        <v>0.1</v>
      </c>
      <c r="Q2099">
        <v>1</v>
      </c>
      <c r="R2099" t="s">
        <v>23680</v>
      </c>
      <c r="S2099">
        <v>23</v>
      </c>
      <c r="U2099" t="s">
        <v>23680</v>
      </c>
      <c r="Y2099" t="s">
        <v>23570</v>
      </c>
      <c r="AA2099" t="s">
        <v>23865</v>
      </c>
      <c r="AD2099" t="s">
        <v>23699</v>
      </c>
      <c r="AF2099" t="s">
        <v>23680</v>
      </c>
    </row>
    <row r="2100" spans="2:32">
      <c r="B2100" t="s">
        <v>23866</v>
      </c>
      <c r="C2100" t="s">
        <v>23867</v>
      </c>
      <c r="E2100" t="s">
        <v>2735</v>
      </c>
      <c r="F2100">
        <v>1</v>
      </c>
      <c r="G2100">
        <v>460</v>
      </c>
      <c r="H2100">
        <v>600</v>
      </c>
      <c r="O2100" t="s">
        <v>22753</v>
      </c>
      <c r="P2100">
        <v>0.1</v>
      </c>
      <c r="Q2100">
        <v>2</v>
      </c>
      <c r="R2100" t="s">
        <v>23680</v>
      </c>
      <c r="S2100">
        <v>23</v>
      </c>
      <c r="U2100" t="s">
        <v>23680</v>
      </c>
      <c r="Y2100" t="s">
        <v>23570</v>
      </c>
      <c r="AA2100" t="s">
        <v>23865</v>
      </c>
      <c r="AD2100" t="s">
        <v>23699</v>
      </c>
      <c r="AF2100" t="s">
        <v>23680</v>
      </c>
    </row>
    <row r="2101" spans="2:32">
      <c r="B2101" t="s">
        <v>23608</v>
      </c>
      <c r="C2101" t="s">
        <v>23609</v>
      </c>
      <c r="E2101" t="s">
        <v>11338</v>
      </c>
      <c r="F2101">
        <v>1</v>
      </c>
      <c r="G2101">
        <v>780</v>
      </c>
      <c r="H2101">
        <v>1020</v>
      </c>
      <c r="O2101" t="s">
        <v>22753</v>
      </c>
      <c r="P2101">
        <v>0.1</v>
      </c>
      <c r="Q2101">
        <v>2</v>
      </c>
      <c r="R2101" t="s">
        <v>23680</v>
      </c>
      <c r="S2101">
        <v>23</v>
      </c>
      <c r="U2101" t="s">
        <v>23680</v>
      </c>
      <c r="Y2101" t="s">
        <v>23570</v>
      </c>
      <c r="AA2101" t="s">
        <v>23923</v>
      </c>
      <c r="AD2101" t="s">
        <v>23699</v>
      </c>
      <c r="AF2101" t="s">
        <v>23680</v>
      </c>
    </row>
    <row r="2102" spans="2:32">
      <c r="B2102" t="s">
        <v>23924</v>
      </c>
      <c r="C2102" t="s">
        <v>23925</v>
      </c>
      <c r="E2102" t="s">
        <v>2735</v>
      </c>
      <c r="F2102">
        <v>1</v>
      </c>
      <c r="G2102">
        <v>1050</v>
      </c>
      <c r="H2102">
        <v>1370</v>
      </c>
      <c r="O2102" t="s">
        <v>22753</v>
      </c>
      <c r="P2102">
        <v>0.1</v>
      </c>
      <c r="Q2102">
        <v>2</v>
      </c>
      <c r="R2102" t="s">
        <v>23680</v>
      </c>
      <c r="S2102">
        <v>23</v>
      </c>
      <c r="U2102" t="s">
        <v>23680</v>
      </c>
      <c r="Y2102" t="s">
        <v>23570</v>
      </c>
      <c r="AA2102" t="s">
        <v>23923</v>
      </c>
      <c r="AD2102" t="s">
        <v>23699</v>
      </c>
      <c r="AF2102" t="s">
        <v>23680</v>
      </c>
    </row>
    <row r="2103" spans="2:32">
      <c r="B2103" t="s">
        <v>23946</v>
      </c>
      <c r="C2103" t="s">
        <v>23947</v>
      </c>
      <c r="E2103" t="s">
        <v>11548</v>
      </c>
      <c r="F2103">
        <v>23.1</v>
      </c>
      <c r="G2103">
        <v>2060</v>
      </c>
      <c r="H2103">
        <v>2680</v>
      </c>
      <c r="O2103" t="s">
        <v>22753</v>
      </c>
      <c r="P2103">
        <v>0.1</v>
      </c>
      <c r="Q2103">
        <v>1</v>
      </c>
      <c r="R2103" t="s">
        <v>23680</v>
      </c>
      <c r="S2103">
        <v>23</v>
      </c>
      <c r="U2103" t="s">
        <v>23680</v>
      </c>
      <c r="Y2103" t="s">
        <v>23570</v>
      </c>
      <c r="AA2103" t="s">
        <v>23846</v>
      </c>
      <c r="AD2103" t="s">
        <v>23699</v>
      </c>
      <c r="AF2103" t="s">
        <v>23680</v>
      </c>
    </row>
    <row r="2104" spans="2:32">
      <c r="B2104" t="s">
        <v>23949</v>
      </c>
      <c r="C2104" t="s">
        <v>23950</v>
      </c>
      <c r="E2104" t="s">
        <v>19754</v>
      </c>
      <c r="F2104">
        <v>8</v>
      </c>
      <c r="G2104">
        <v>900</v>
      </c>
      <c r="H2104">
        <v>1170</v>
      </c>
      <c r="O2104" t="s">
        <v>22753</v>
      </c>
      <c r="P2104">
        <v>0.1</v>
      </c>
      <c r="Q2104">
        <v>1</v>
      </c>
      <c r="R2104" t="s">
        <v>23680</v>
      </c>
      <c r="S2104">
        <v>23</v>
      </c>
      <c r="U2104" t="s">
        <v>23680</v>
      </c>
      <c r="Y2104" t="s">
        <v>23570</v>
      </c>
      <c r="AA2104" t="s">
        <v>23846</v>
      </c>
      <c r="AD2104" t="s">
        <v>23699</v>
      </c>
      <c r="AF2104" t="s">
        <v>23680</v>
      </c>
    </row>
    <row r="2105" spans="2:32">
      <c r="B2105" t="s">
        <v>23951</v>
      </c>
      <c r="C2105" t="s">
        <v>23952</v>
      </c>
      <c r="D2105" t="s">
        <v>23953</v>
      </c>
      <c r="E2105" t="s">
        <v>2611</v>
      </c>
      <c r="F2105">
        <v>11.8</v>
      </c>
      <c r="G2105">
        <v>590</v>
      </c>
      <c r="H2105">
        <v>770</v>
      </c>
      <c r="O2105" t="s">
        <v>22753</v>
      </c>
      <c r="P2105">
        <v>0.1</v>
      </c>
      <c r="Q2105">
        <v>2</v>
      </c>
      <c r="R2105" t="s">
        <v>23680</v>
      </c>
      <c r="S2105">
        <v>23</v>
      </c>
      <c r="U2105" t="s">
        <v>23680</v>
      </c>
      <c r="Y2105" t="s">
        <v>23570</v>
      </c>
      <c r="AA2105" t="s">
        <v>23846</v>
      </c>
      <c r="AD2105" t="s">
        <v>23699</v>
      </c>
      <c r="AF2105" t="s">
        <v>23680</v>
      </c>
    </row>
    <row r="2106" spans="2:32">
      <c r="B2106" t="s">
        <v>24061</v>
      </c>
      <c r="C2106" t="s">
        <v>24062</v>
      </c>
      <c r="D2106" t="s">
        <v>24063</v>
      </c>
      <c r="E2106" t="s">
        <v>2613</v>
      </c>
      <c r="F2106">
        <v>10.7</v>
      </c>
      <c r="G2106">
        <v>90</v>
      </c>
      <c r="H2106">
        <v>120</v>
      </c>
      <c r="O2106" t="s">
        <v>22753</v>
      </c>
      <c r="P2106">
        <v>0.1</v>
      </c>
      <c r="Q2106">
        <v>0</v>
      </c>
      <c r="R2106" t="s">
        <v>23680</v>
      </c>
      <c r="S2106">
        <v>23</v>
      </c>
      <c r="U2106" t="s">
        <v>23680</v>
      </c>
      <c r="Y2106" t="s">
        <v>23570</v>
      </c>
      <c r="AA2106" t="s">
        <v>23849</v>
      </c>
      <c r="AD2106" t="s">
        <v>23699</v>
      </c>
      <c r="AF2106" t="s">
        <v>23680</v>
      </c>
    </row>
    <row r="2107" spans="2:32">
      <c r="B2107" t="s">
        <v>23853</v>
      </c>
      <c r="C2107" t="s">
        <v>23854</v>
      </c>
      <c r="E2107" t="s">
        <v>2613</v>
      </c>
      <c r="F2107">
        <v>7.5</v>
      </c>
      <c r="G2107">
        <v>20</v>
      </c>
      <c r="H2107">
        <v>30</v>
      </c>
      <c r="O2107" t="s">
        <v>22753</v>
      </c>
      <c r="P2107">
        <v>0.1</v>
      </c>
      <c r="Q2107">
        <v>1</v>
      </c>
      <c r="R2107" t="s">
        <v>23680</v>
      </c>
      <c r="S2107">
        <v>23</v>
      </c>
      <c r="U2107" t="s">
        <v>23680</v>
      </c>
      <c r="Y2107" t="s">
        <v>23570</v>
      </c>
      <c r="AA2107" t="s">
        <v>23852</v>
      </c>
      <c r="AD2107" t="s">
        <v>23699</v>
      </c>
      <c r="AF2107" t="s">
        <v>23680</v>
      </c>
    </row>
    <row r="2108" spans="2:32">
      <c r="B2108" t="s">
        <v>23853</v>
      </c>
      <c r="C2108" t="s">
        <v>23854</v>
      </c>
      <c r="E2108" t="s">
        <v>2613</v>
      </c>
      <c r="F2108">
        <v>19</v>
      </c>
      <c r="G2108">
        <v>20</v>
      </c>
      <c r="H2108">
        <v>30</v>
      </c>
      <c r="O2108" t="s">
        <v>22753</v>
      </c>
      <c r="P2108">
        <v>0.1</v>
      </c>
      <c r="Q2108">
        <v>1</v>
      </c>
      <c r="R2108" t="s">
        <v>23680</v>
      </c>
      <c r="S2108">
        <v>23</v>
      </c>
      <c r="U2108" t="s">
        <v>23680</v>
      </c>
      <c r="Y2108" t="s">
        <v>23570</v>
      </c>
      <c r="AA2108" t="s">
        <v>23852</v>
      </c>
      <c r="AD2108" t="s">
        <v>23699</v>
      </c>
      <c r="AF2108" t="s">
        <v>23680</v>
      </c>
    </row>
    <row r="2109" spans="2:32">
      <c r="B2109" t="s">
        <v>23855</v>
      </c>
      <c r="C2109" t="s">
        <v>23856</v>
      </c>
      <c r="E2109" t="s">
        <v>19754</v>
      </c>
      <c r="F2109">
        <v>0.2</v>
      </c>
      <c r="G2109">
        <v>2630</v>
      </c>
      <c r="H2109">
        <v>3420</v>
      </c>
      <c r="O2109" t="s">
        <v>22753</v>
      </c>
      <c r="P2109">
        <v>0.1</v>
      </c>
      <c r="Q2109">
        <v>1</v>
      </c>
      <c r="R2109" t="s">
        <v>23680</v>
      </c>
      <c r="S2109">
        <v>23</v>
      </c>
      <c r="U2109" t="s">
        <v>23680</v>
      </c>
      <c r="Y2109" t="s">
        <v>23570</v>
      </c>
      <c r="AA2109" t="s">
        <v>23852</v>
      </c>
      <c r="AD2109" t="s">
        <v>23699</v>
      </c>
      <c r="AF2109" t="s">
        <v>23680</v>
      </c>
    </row>
    <row r="2110" spans="2:32">
      <c r="B2110" t="s">
        <v>23855</v>
      </c>
      <c r="C2110" t="s">
        <v>23856</v>
      </c>
      <c r="E2110" t="s">
        <v>19754</v>
      </c>
      <c r="F2110">
        <v>0.1</v>
      </c>
      <c r="G2110">
        <v>2630</v>
      </c>
      <c r="H2110">
        <v>3420</v>
      </c>
      <c r="O2110" t="s">
        <v>22753</v>
      </c>
      <c r="P2110">
        <v>0.1</v>
      </c>
      <c r="Q2110">
        <v>1</v>
      </c>
      <c r="R2110" t="s">
        <v>23680</v>
      </c>
      <c r="S2110">
        <v>23</v>
      </c>
      <c r="U2110" t="s">
        <v>23680</v>
      </c>
      <c r="Y2110" t="s">
        <v>23570</v>
      </c>
      <c r="AA2110" t="s">
        <v>23852</v>
      </c>
      <c r="AD2110" t="s">
        <v>23699</v>
      </c>
      <c r="AF2110" t="s">
        <v>23680</v>
      </c>
    </row>
    <row r="2111" spans="2:32">
      <c r="B2111" t="s">
        <v>23981</v>
      </c>
      <c r="C2111" t="s">
        <v>23982</v>
      </c>
      <c r="D2111" t="s">
        <v>23945</v>
      </c>
      <c r="E2111" t="s">
        <v>2613</v>
      </c>
      <c r="F2111">
        <v>11.1</v>
      </c>
      <c r="G2111">
        <v>440</v>
      </c>
      <c r="H2111">
        <v>580</v>
      </c>
      <c r="O2111" t="s">
        <v>22753</v>
      </c>
      <c r="P2111">
        <v>0.1</v>
      </c>
      <c r="Q2111">
        <v>0</v>
      </c>
      <c r="R2111" t="s">
        <v>23680</v>
      </c>
      <c r="S2111">
        <v>23</v>
      </c>
      <c r="U2111" t="s">
        <v>23680</v>
      </c>
      <c r="Y2111" t="s">
        <v>23570</v>
      </c>
      <c r="AA2111" t="s">
        <v>23852</v>
      </c>
      <c r="AD2111" t="s">
        <v>23699</v>
      </c>
      <c r="AF2111" t="s">
        <v>23680</v>
      </c>
    </row>
    <row r="2112" spans="2:32">
      <c r="B2112" t="s">
        <v>23981</v>
      </c>
      <c r="C2112" t="s">
        <v>23982</v>
      </c>
      <c r="D2112" t="s">
        <v>23945</v>
      </c>
      <c r="E2112" t="s">
        <v>2613</v>
      </c>
      <c r="F2112">
        <v>27.9</v>
      </c>
      <c r="G2112">
        <v>440</v>
      </c>
      <c r="H2112">
        <v>580</v>
      </c>
      <c r="O2112" t="s">
        <v>22753</v>
      </c>
      <c r="P2112">
        <v>0.1</v>
      </c>
      <c r="Q2112">
        <v>0</v>
      </c>
      <c r="R2112" t="s">
        <v>23680</v>
      </c>
      <c r="S2112">
        <v>23</v>
      </c>
      <c r="U2112" t="s">
        <v>23680</v>
      </c>
      <c r="Y2112" t="s">
        <v>23570</v>
      </c>
      <c r="AA2112" t="s">
        <v>23852</v>
      </c>
      <c r="AD2112" t="s">
        <v>23699</v>
      </c>
      <c r="AF2112" t="s">
        <v>23680</v>
      </c>
    </row>
    <row r="2113" spans="2:32">
      <c r="B2113" t="s">
        <v>23857</v>
      </c>
      <c r="C2113" t="s">
        <v>23858</v>
      </c>
      <c r="E2113" t="s">
        <v>2611</v>
      </c>
      <c r="F2113">
        <v>16.2</v>
      </c>
      <c r="G2113">
        <v>750</v>
      </c>
      <c r="H2113">
        <v>980</v>
      </c>
      <c r="O2113" t="s">
        <v>22753</v>
      </c>
      <c r="P2113">
        <v>0.1</v>
      </c>
      <c r="Q2113">
        <v>2</v>
      </c>
      <c r="R2113" t="s">
        <v>23680</v>
      </c>
      <c r="S2113">
        <v>23</v>
      </c>
      <c r="U2113" t="s">
        <v>23680</v>
      </c>
      <c r="Y2113" t="s">
        <v>23570</v>
      </c>
      <c r="AA2113" t="s">
        <v>23852</v>
      </c>
      <c r="AD2113" t="s">
        <v>23699</v>
      </c>
      <c r="AF2113" t="s">
        <v>23680</v>
      </c>
    </row>
    <row r="2114" spans="2:32">
      <c r="B2114" t="s">
        <v>23857</v>
      </c>
      <c r="C2114" t="s">
        <v>23858</v>
      </c>
      <c r="E2114" t="s">
        <v>2611</v>
      </c>
      <c r="F2114">
        <v>6.4</v>
      </c>
      <c r="G2114">
        <v>750</v>
      </c>
      <c r="H2114">
        <v>980</v>
      </c>
      <c r="O2114" t="s">
        <v>22753</v>
      </c>
      <c r="P2114">
        <v>0.1</v>
      </c>
      <c r="Q2114">
        <v>2</v>
      </c>
      <c r="R2114" t="s">
        <v>23680</v>
      </c>
      <c r="S2114">
        <v>23</v>
      </c>
      <c r="U2114" t="s">
        <v>23680</v>
      </c>
      <c r="Y2114" t="s">
        <v>23570</v>
      </c>
      <c r="AA2114" t="s">
        <v>23852</v>
      </c>
      <c r="AD2114" t="s">
        <v>23699</v>
      </c>
      <c r="AF2114" t="s">
        <v>23680</v>
      </c>
    </row>
    <row r="2115" spans="2:32">
      <c r="B2115" t="s">
        <v>23853</v>
      </c>
      <c r="C2115" t="s">
        <v>23854</v>
      </c>
      <c r="E2115" t="s">
        <v>2613</v>
      </c>
      <c r="F2115">
        <v>14.2</v>
      </c>
      <c r="G2115">
        <v>20</v>
      </c>
      <c r="H2115">
        <v>30</v>
      </c>
      <c r="O2115" t="s">
        <v>22753</v>
      </c>
      <c r="P2115">
        <v>0.1</v>
      </c>
      <c r="Q2115">
        <v>1</v>
      </c>
      <c r="R2115" t="s">
        <v>23680</v>
      </c>
      <c r="S2115">
        <v>23</v>
      </c>
      <c r="U2115" t="s">
        <v>23680</v>
      </c>
      <c r="Y2115" t="s">
        <v>23570</v>
      </c>
      <c r="AA2115" t="s">
        <v>23859</v>
      </c>
      <c r="AD2115" t="s">
        <v>23699</v>
      </c>
      <c r="AF2115" t="s">
        <v>23680</v>
      </c>
    </row>
    <row r="2116" spans="2:32">
      <c r="B2116" t="s">
        <v>23855</v>
      </c>
      <c r="C2116" t="s">
        <v>23856</v>
      </c>
      <c r="E2116" t="s">
        <v>19754</v>
      </c>
      <c r="F2116">
        <v>0.2</v>
      </c>
      <c r="G2116">
        <v>2630</v>
      </c>
      <c r="H2116">
        <v>3420</v>
      </c>
      <c r="O2116" t="s">
        <v>22753</v>
      </c>
      <c r="P2116">
        <v>0.1</v>
      </c>
      <c r="Q2116">
        <v>1</v>
      </c>
      <c r="R2116" t="s">
        <v>23680</v>
      </c>
      <c r="S2116">
        <v>23</v>
      </c>
      <c r="U2116" t="s">
        <v>23680</v>
      </c>
      <c r="Y2116" t="s">
        <v>23570</v>
      </c>
      <c r="AA2116" t="s">
        <v>23859</v>
      </c>
      <c r="AD2116" t="s">
        <v>23699</v>
      </c>
      <c r="AF2116" t="s">
        <v>23680</v>
      </c>
    </row>
    <row r="2117" spans="2:32">
      <c r="B2117" t="s">
        <v>23943</v>
      </c>
      <c r="C2117" t="s">
        <v>23944</v>
      </c>
      <c r="D2117" t="s">
        <v>23945</v>
      </c>
      <c r="E2117" t="s">
        <v>2613</v>
      </c>
      <c r="F2117">
        <v>20.6</v>
      </c>
      <c r="G2117">
        <v>440</v>
      </c>
      <c r="H2117">
        <v>580</v>
      </c>
      <c r="O2117" t="s">
        <v>22753</v>
      </c>
      <c r="P2117">
        <v>0.1</v>
      </c>
      <c r="Q2117">
        <v>0</v>
      </c>
      <c r="R2117" t="s">
        <v>23680</v>
      </c>
      <c r="S2117">
        <v>23</v>
      </c>
      <c r="U2117" t="s">
        <v>23680</v>
      </c>
      <c r="Y2117" t="s">
        <v>23570</v>
      </c>
      <c r="AA2117" t="s">
        <v>23859</v>
      </c>
      <c r="AD2117" t="s">
        <v>23699</v>
      </c>
      <c r="AF2117" t="s">
        <v>23680</v>
      </c>
    </row>
    <row r="2118" spans="2:32">
      <c r="B2118" t="s">
        <v>23860</v>
      </c>
      <c r="C2118" t="s">
        <v>23861</v>
      </c>
      <c r="E2118" t="s">
        <v>2611</v>
      </c>
      <c r="F2118">
        <v>11.8</v>
      </c>
      <c r="G2118">
        <v>650</v>
      </c>
      <c r="H2118">
        <v>850</v>
      </c>
      <c r="O2118" t="s">
        <v>22753</v>
      </c>
      <c r="P2118">
        <v>0.1</v>
      </c>
      <c r="Q2118">
        <v>2</v>
      </c>
      <c r="R2118" t="s">
        <v>23680</v>
      </c>
      <c r="S2118">
        <v>23</v>
      </c>
      <c r="U2118" t="s">
        <v>23680</v>
      </c>
      <c r="Y2118" t="s">
        <v>23570</v>
      </c>
      <c r="AA2118" t="s">
        <v>23859</v>
      </c>
      <c r="AD2118" t="s">
        <v>23699</v>
      </c>
      <c r="AF2118" t="s">
        <v>23680</v>
      </c>
    </row>
    <row r="2119" spans="2:32">
      <c r="B2119" t="s">
        <v>24064</v>
      </c>
      <c r="C2119" t="s">
        <v>24065</v>
      </c>
      <c r="D2119" t="s">
        <v>24066</v>
      </c>
      <c r="E2119" t="s">
        <v>18201</v>
      </c>
      <c r="F2119">
        <v>1</v>
      </c>
      <c r="G2119">
        <v>52850</v>
      </c>
      <c r="H2119">
        <v>68700</v>
      </c>
      <c r="L2119" t="s">
        <v>24067</v>
      </c>
      <c r="P2119">
        <v>0</v>
      </c>
      <c r="Q2119">
        <v>0</v>
      </c>
      <c r="R2119" t="s">
        <v>23680</v>
      </c>
      <c r="S2119">
        <v>23</v>
      </c>
      <c r="U2119" t="s">
        <v>23680</v>
      </c>
      <c r="Y2119" t="s">
        <v>23570</v>
      </c>
      <c r="AA2119" t="s">
        <v>24068</v>
      </c>
      <c r="AD2119" t="s">
        <v>23699</v>
      </c>
      <c r="AF2119" t="s">
        <v>23680</v>
      </c>
    </row>
    <row r="2120" spans="2:32">
      <c r="B2120" t="s">
        <v>24069</v>
      </c>
      <c r="C2120" t="s">
        <v>24070</v>
      </c>
      <c r="D2120" t="s">
        <v>24071</v>
      </c>
      <c r="E2120" t="s">
        <v>2613</v>
      </c>
      <c r="F2120">
        <v>10.7</v>
      </c>
      <c r="G2120">
        <v>160</v>
      </c>
      <c r="H2120">
        <v>210</v>
      </c>
      <c r="O2120" t="s">
        <v>22753</v>
      </c>
      <c r="P2120">
        <v>0.1</v>
      </c>
      <c r="Q2120">
        <v>0</v>
      </c>
      <c r="R2120" t="s">
        <v>23680</v>
      </c>
      <c r="S2120">
        <v>23</v>
      </c>
      <c r="U2120" t="s">
        <v>23680</v>
      </c>
      <c r="Y2120" t="s">
        <v>23570</v>
      </c>
      <c r="AA2120" t="s">
        <v>24068</v>
      </c>
      <c r="AD2120" t="s">
        <v>23699</v>
      </c>
      <c r="AF2120" t="s">
        <v>23680</v>
      </c>
    </row>
    <row r="2121" spans="2:32">
      <c r="B2121" t="s">
        <v>23883</v>
      </c>
      <c r="C2121" t="s">
        <v>23884</v>
      </c>
      <c r="E2121" t="s">
        <v>23590</v>
      </c>
      <c r="F2121">
        <v>1</v>
      </c>
      <c r="G2121">
        <v>224</v>
      </c>
      <c r="H2121">
        <v>290</v>
      </c>
      <c r="O2121" t="s">
        <v>22753</v>
      </c>
      <c r="P2121">
        <v>0.1</v>
      </c>
      <c r="Q2121">
        <v>1</v>
      </c>
      <c r="R2121" t="s">
        <v>23680</v>
      </c>
      <c r="S2121">
        <v>25</v>
      </c>
      <c r="U2121" t="s">
        <v>23680</v>
      </c>
      <c r="Y2121" t="s">
        <v>23570</v>
      </c>
      <c r="AA2121" t="s">
        <v>23870</v>
      </c>
      <c r="AD2121" t="s">
        <v>23699</v>
      </c>
      <c r="AF2121" t="s">
        <v>23680</v>
      </c>
    </row>
    <row r="2122" spans="2:32">
      <c r="B2122" t="s">
        <v>23883</v>
      </c>
      <c r="C2122" t="s">
        <v>23884</v>
      </c>
      <c r="E2122" t="s">
        <v>23590</v>
      </c>
      <c r="F2122">
        <v>1</v>
      </c>
      <c r="G2122">
        <v>224</v>
      </c>
      <c r="H2122">
        <v>290</v>
      </c>
      <c r="O2122" t="s">
        <v>22753</v>
      </c>
      <c r="P2122">
        <v>0.1</v>
      </c>
      <c r="Q2122">
        <v>1</v>
      </c>
      <c r="R2122" t="s">
        <v>23680</v>
      </c>
      <c r="S2122">
        <v>25</v>
      </c>
      <c r="U2122" t="s">
        <v>23680</v>
      </c>
      <c r="Y2122" t="s">
        <v>23570</v>
      </c>
      <c r="AA2122" t="s">
        <v>23870</v>
      </c>
      <c r="AD2122" t="s">
        <v>23699</v>
      </c>
      <c r="AF2122" t="s">
        <v>23680</v>
      </c>
    </row>
    <row r="2123" spans="2:32">
      <c r="B2123" t="s">
        <v>23883</v>
      </c>
      <c r="C2123" t="s">
        <v>23884</v>
      </c>
      <c r="E2123" t="s">
        <v>23590</v>
      </c>
      <c r="F2123">
        <v>1</v>
      </c>
      <c r="G2123">
        <v>224</v>
      </c>
      <c r="H2123">
        <v>290</v>
      </c>
      <c r="O2123" t="s">
        <v>22753</v>
      </c>
      <c r="P2123">
        <v>0.1</v>
      </c>
      <c r="Q2123">
        <v>1</v>
      </c>
      <c r="R2123" t="s">
        <v>23680</v>
      </c>
      <c r="S2123">
        <v>25</v>
      </c>
      <c r="U2123" t="s">
        <v>23680</v>
      </c>
      <c r="Y2123" t="s">
        <v>23570</v>
      </c>
      <c r="AA2123" t="s">
        <v>23870</v>
      </c>
      <c r="AD2123" t="s">
        <v>23699</v>
      </c>
      <c r="AF2123" t="s">
        <v>23680</v>
      </c>
    </row>
    <row r="2124" spans="2:32">
      <c r="B2124" t="s">
        <v>23883</v>
      </c>
      <c r="C2124" t="s">
        <v>23884</v>
      </c>
      <c r="E2124" t="s">
        <v>23590</v>
      </c>
      <c r="F2124">
        <v>1</v>
      </c>
      <c r="G2124">
        <v>224</v>
      </c>
      <c r="H2124">
        <v>290</v>
      </c>
      <c r="O2124" t="s">
        <v>22753</v>
      </c>
      <c r="P2124">
        <v>0.1</v>
      </c>
      <c r="Q2124">
        <v>1</v>
      </c>
      <c r="R2124" t="s">
        <v>23680</v>
      </c>
      <c r="S2124">
        <v>25</v>
      </c>
      <c r="U2124" t="s">
        <v>23680</v>
      </c>
      <c r="Y2124" t="s">
        <v>23570</v>
      </c>
      <c r="AA2124" t="s">
        <v>23870</v>
      </c>
      <c r="AD2124" t="s">
        <v>23699</v>
      </c>
      <c r="AF2124" t="s">
        <v>23680</v>
      </c>
    </row>
    <row r="2125" spans="2:32">
      <c r="B2125" t="s">
        <v>23883</v>
      </c>
      <c r="C2125" t="s">
        <v>23884</v>
      </c>
      <c r="E2125" t="s">
        <v>23590</v>
      </c>
      <c r="F2125">
        <v>1</v>
      </c>
      <c r="G2125">
        <v>224</v>
      </c>
      <c r="H2125">
        <v>290</v>
      </c>
      <c r="O2125" t="s">
        <v>22753</v>
      </c>
      <c r="P2125">
        <v>0.1</v>
      </c>
      <c r="Q2125">
        <v>1</v>
      </c>
      <c r="R2125" t="s">
        <v>23680</v>
      </c>
      <c r="S2125">
        <v>25</v>
      </c>
      <c r="U2125" t="s">
        <v>23680</v>
      </c>
      <c r="Y2125" t="s">
        <v>23570</v>
      </c>
      <c r="AA2125" t="s">
        <v>23870</v>
      </c>
      <c r="AD2125" t="s">
        <v>23699</v>
      </c>
      <c r="AF2125" t="s">
        <v>23680</v>
      </c>
    </row>
    <row r="2126" spans="2:32">
      <c r="B2126" t="s">
        <v>23883</v>
      </c>
      <c r="C2126" t="s">
        <v>23884</v>
      </c>
      <c r="E2126" t="s">
        <v>23590</v>
      </c>
      <c r="F2126">
        <v>1</v>
      </c>
      <c r="G2126">
        <v>224</v>
      </c>
      <c r="H2126">
        <v>290</v>
      </c>
      <c r="O2126" t="s">
        <v>22753</v>
      </c>
      <c r="P2126">
        <v>0.1</v>
      </c>
      <c r="Q2126">
        <v>1</v>
      </c>
      <c r="R2126" t="s">
        <v>23680</v>
      </c>
      <c r="S2126">
        <v>25</v>
      </c>
      <c r="U2126" t="s">
        <v>23680</v>
      </c>
      <c r="Y2126" t="s">
        <v>23570</v>
      </c>
      <c r="AA2126" t="s">
        <v>23870</v>
      </c>
      <c r="AD2126" t="s">
        <v>23699</v>
      </c>
      <c r="AF2126" t="s">
        <v>23680</v>
      </c>
    </row>
    <row r="2127" spans="2:32">
      <c r="B2127" t="s">
        <v>23893</v>
      </c>
      <c r="C2127" t="s">
        <v>23894</v>
      </c>
      <c r="E2127" t="s">
        <v>23590</v>
      </c>
      <c r="F2127">
        <v>1</v>
      </c>
      <c r="G2127">
        <v>258</v>
      </c>
      <c r="H2127">
        <v>340</v>
      </c>
      <c r="O2127" t="s">
        <v>22753</v>
      </c>
      <c r="P2127">
        <v>0.1</v>
      </c>
      <c r="Q2127">
        <v>1</v>
      </c>
      <c r="R2127" t="s">
        <v>23680</v>
      </c>
      <c r="S2127">
        <v>25</v>
      </c>
      <c r="U2127" t="s">
        <v>23680</v>
      </c>
      <c r="Y2127" t="s">
        <v>23570</v>
      </c>
      <c r="AA2127" t="s">
        <v>23870</v>
      </c>
      <c r="AD2127" t="s">
        <v>23699</v>
      </c>
      <c r="AF2127" t="s">
        <v>23680</v>
      </c>
    </row>
    <row r="2128" spans="2:32">
      <c r="B2128" t="s">
        <v>23893</v>
      </c>
      <c r="C2128" t="s">
        <v>23894</v>
      </c>
      <c r="E2128" t="s">
        <v>23590</v>
      </c>
      <c r="F2128">
        <v>1</v>
      </c>
      <c r="G2128">
        <v>258</v>
      </c>
      <c r="H2128">
        <v>340</v>
      </c>
      <c r="O2128" t="s">
        <v>22753</v>
      </c>
      <c r="P2128">
        <v>0.1</v>
      </c>
      <c r="Q2128">
        <v>1</v>
      </c>
      <c r="R2128" t="s">
        <v>23680</v>
      </c>
      <c r="S2128">
        <v>25</v>
      </c>
      <c r="U2128" t="s">
        <v>23680</v>
      </c>
      <c r="Y2128" t="s">
        <v>23570</v>
      </c>
      <c r="AA2128" t="s">
        <v>23870</v>
      </c>
      <c r="AD2128" t="s">
        <v>23699</v>
      </c>
      <c r="AF2128" t="s">
        <v>23680</v>
      </c>
    </row>
    <row r="2129" spans="2:32">
      <c r="B2129" t="s">
        <v>23893</v>
      </c>
      <c r="C2129" t="s">
        <v>23894</v>
      </c>
      <c r="E2129" t="s">
        <v>23590</v>
      </c>
      <c r="F2129">
        <v>1</v>
      </c>
      <c r="G2129">
        <v>258</v>
      </c>
      <c r="H2129">
        <v>340</v>
      </c>
      <c r="O2129" t="s">
        <v>22753</v>
      </c>
      <c r="P2129">
        <v>0.1</v>
      </c>
      <c r="Q2129">
        <v>1</v>
      </c>
      <c r="R2129" t="s">
        <v>23680</v>
      </c>
      <c r="S2129">
        <v>25</v>
      </c>
      <c r="U2129" t="s">
        <v>23680</v>
      </c>
      <c r="Y2129" t="s">
        <v>23570</v>
      </c>
      <c r="AA2129" t="s">
        <v>23870</v>
      </c>
      <c r="AD2129" t="s">
        <v>23699</v>
      </c>
      <c r="AF2129" t="s">
        <v>23680</v>
      </c>
    </row>
    <row r="2130" spans="2:32">
      <c r="B2130" t="s">
        <v>23893</v>
      </c>
      <c r="C2130" t="s">
        <v>23894</v>
      </c>
      <c r="E2130" t="s">
        <v>23590</v>
      </c>
      <c r="F2130">
        <v>1</v>
      </c>
      <c r="G2130">
        <v>258</v>
      </c>
      <c r="H2130">
        <v>340</v>
      </c>
      <c r="O2130" t="s">
        <v>22753</v>
      </c>
      <c r="P2130">
        <v>0.1</v>
      </c>
      <c r="Q2130">
        <v>1</v>
      </c>
      <c r="R2130" t="s">
        <v>23680</v>
      </c>
      <c r="S2130">
        <v>25</v>
      </c>
      <c r="U2130" t="s">
        <v>23680</v>
      </c>
      <c r="Y2130" t="s">
        <v>23570</v>
      </c>
      <c r="AA2130" t="s">
        <v>23870</v>
      </c>
      <c r="AD2130" t="s">
        <v>23699</v>
      </c>
      <c r="AF2130" t="s">
        <v>23680</v>
      </c>
    </row>
    <row r="2131" spans="2:32">
      <c r="B2131" t="s">
        <v>23893</v>
      </c>
      <c r="C2131" t="s">
        <v>23894</v>
      </c>
      <c r="E2131" t="s">
        <v>23590</v>
      </c>
      <c r="F2131">
        <v>1</v>
      </c>
      <c r="G2131">
        <v>258</v>
      </c>
      <c r="H2131">
        <v>340</v>
      </c>
      <c r="O2131" t="s">
        <v>22753</v>
      </c>
      <c r="P2131">
        <v>0.1</v>
      </c>
      <c r="Q2131">
        <v>1</v>
      </c>
      <c r="R2131" t="s">
        <v>23680</v>
      </c>
      <c r="S2131">
        <v>25</v>
      </c>
      <c r="U2131" t="s">
        <v>23680</v>
      </c>
      <c r="Y2131" t="s">
        <v>23570</v>
      </c>
      <c r="AA2131" t="s">
        <v>23870</v>
      </c>
      <c r="AD2131" t="s">
        <v>23699</v>
      </c>
      <c r="AF2131" t="s">
        <v>23680</v>
      </c>
    </row>
    <row r="2132" spans="2:32">
      <c r="B2132" t="s">
        <v>23893</v>
      </c>
      <c r="C2132" t="s">
        <v>23894</v>
      </c>
      <c r="E2132" t="s">
        <v>23590</v>
      </c>
      <c r="F2132">
        <v>1</v>
      </c>
      <c r="G2132">
        <v>258</v>
      </c>
      <c r="H2132">
        <v>340</v>
      </c>
      <c r="O2132" t="s">
        <v>22753</v>
      </c>
      <c r="P2132">
        <v>0.1</v>
      </c>
      <c r="Q2132">
        <v>1</v>
      </c>
      <c r="R2132" t="s">
        <v>23680</v>
      </c>
      <c r="S2132">
        <v>25</v>
      </c>
      <c r="U2132" t="s">
        <v>23680</v>
      </c>
      <c r="Y2132" t="s">
        <v>23570</v>
      </c>
      <c r="AA2132" t="s">
        <v>23870</v>
      </c>
      <c r="AD2132" t="s">
        <v>23699</v>
      </c>
      <c r="AF2132" t="s">
        <v>23680</v>
      </c>
    </row>
    <row r="2133" spans="2:32">
      <c r="B2133" t="s">
        <v>23833</v>
      </c>
      <c r="C2133" t="s">
        <v>23834</v>
      </c>
      <c r="E2133" t="s">
        <v>19754</v>
      </c>
      <c r="F2133">
        <v>1</v>
      </c>
      <c r="G2133">
        <v>50</v>
      </c>
      <c r="H2133">
        <v>70</v>
      </c>
      <c r="O2133" t="s">
        <v>22753</v>
      </c>
      <c r="P2133">
        <v>0.1</v>
      </c>
      <c r="Q2133">
        <v>1</v>
      </c>
      <c r="R2133" t="s">
        <v>23680</v>
      </c>
      <c r="S2133">
        <v>25</v>
      </c>
      <c r="U2133" t="s">
        <v>23680</v>
      </c>
      <c r="Y2133" t="s">
        <v>23570</v>
      </c>
      <c r="AA2133" t="s">
        <v>23870</v>
      </c>
      <c r="AD2133" t="s">
        <v>23699</v>
      </c>
      <c r="AF2133" t="s">
        <v>23680</v>
      </c>
    </row>
    <row r="2134" spans="2:32">
      <c r="B2134" t="s">
        <v>23833</v>
      </c>
      <c r="C2134" t="s">
        <v>23834</v>
      </c>
      <c r="E2134" t="s">
        <v>19754</v>
      </c>
      <c r="F2134">
        <v>1</v>
      </c>
      <c r="G2134">
        <v>50</v>
      </c>
      <c r="H2134">
        <v>70</v>
      </c>
      <c r="O2134" t="s">
        <v>22753</v>
      </c>
      <c r="P2134">
        <v>0.1</v>
      </c>
      <c r="Q2134">
        <v>1</v>
      </c>
      <c r="R2134" t="s">
        <v>23680</v>
      </c>
      <c r="S2134">
        <v>25</v>
      </c>
      <c r="U2134" t="s">
        <v>23680</v>
      </c>
      <c r="Y2134" t="s">
        <v>23570</v>
      </c>
      <c r="AA2134" t="s">
        <v>23870</v>
      </c>
      <c r="AD2134" t="s">
        <v>23699</v>
      </c>
      <c r="AF2134" t="s">
        <v>23680</v>
      </c>
    </row>
    <row r="2135" spans="2:32">
      <c r="B2135" t="s">
        <v>23833</v>
      </c>
      <c r="C2135" t="s">
        <v>23834</v>
      </c>
      <c r="E2135" t="s">
        <v>19754</v>
      </c>
      <c r="F2135">
        <v>1</v>
      </c>
      <c r="G2135">
        <v>50</v>
      </c>
      <c r="H2135">
        <v>70</v>
      </c>
      <c r="O2135" t="s">
        <v>22753</v>
      </c>
      <c r="P2135">
        <v>0.1</v>
      </c>
      <c r="Q2135">
        <v>1</v>
      </c>
      <c r="R2135" t="s">
        <v>23680</v>
      </c>
      <c r="S2135">
        <v>25</v>
      </c>
      <c r="U2135" t="s">
        <v>23680</v>
      </c>
      <c r="Y2135" t="s">
        <v>23570</v>
      </c>
      <c r="AA2135" t="s">
        <v>23870</v>
      </c>
      <c r="AD2135" t="s">
        <v>23699</v>
      </c>
      <c r="AF2135" t="s">
        <v>23680</v>
      </c>
    </row>
    <row r="2136" spans="2:32">
      <c r="B2136" t="s">
        <v>23833</v>
      </c>
      <c r="C2136" t="s">
        <v>23834</v>
      </c>
      <c r="E2136" t="s">
        <v>19754</v>
      </c>
      <c r="F2136">
        <v>1</v>
      </c>
      <c r="G2136">
        <v>50</v>
      </c>
      <c r="H2136">
        <v>70</v>
      </c>
      <c r="O2136" t="s">
        <v>22753</v>
      </c>
      <c r="P2136">
        <v>0.1</v>
      </c>
      <c r="Q2136">
        <v>1</v>
      </c>
      <c r="R2136" t="s">
        <v>23680</v>
      </c>
      <c r="S2136">
        <v>25</v>
      </c>
      <c r="U2136" t="s">
        <v>23680</v>
      </c>
      <c r="Y2136" t="s">
        <v>23570</v>
      </c>
      <c r="AA2136" t="s">
        <v>23870</v>
      </c>
      <c r="AD2136" t="s">
        <v>23699</v>
      </c>
      <c r="AF2136" t="s">
        <v>23680</v>
      </c>
    </row>
    <row r="2137" spans="2:32">
      <c r="B2137" t="s">
        <v>23833</v>
      </c>
      <c r="C2137" t="s">
        <v>23834</v>
      </c>
      <c r="E2137" t="s">
        <v>19754</v>
      </c>
      <c r="F2137">
        <v>1</v>
      </c>
      <c r="G2137">
        <v>50</v>
      </c>
      <c r="H2137">
        <v>70</v>
      </c>
      <c r="O2137" t="s">
        <v>22753</v>
      </c>
      <c r="P2137">
        <v>0.1</v>
      </c>
      <c r="Q2137">
        <v>1</v>
      </c>
      <c r="R2137" t="s">
        <v>23680</v>
      </c>
      <c r="S2137">
        <v>25</v>
      </c>
      <c r="U2137" t="s">
        <v>23680</v>
      </c>
      <c r="Y2137" t="s">
        <v>23570</v>
      </c>
      <c r="AA2137" t="s">
        <v>23870</v>
      </c>
      <c r="AD2137" t="s">
        <v>23699</v>
      </c>
      <c r="AF2137" t="s">
        <v>23680</v>
      </c>
    </row>
    <row r="2138" spans="2:32">
      <c r="B2138" t="s">
        <v>23833</v>
      </c>
      <c r="C2138" t="s">
        <v>23834</v>
      </c>
      <c r="E2138" t="s">
        <v>19754</v>
      </c>
      <c r="F2138">
        <v>1</v>
      </c>
      <c r="G2138">
        <v>50</v>
      </c>
      <c r="H2138">
        <v>70</v>
      </c>
      <c r="O2138" t="s">
        <v>22753</v>
      </c>
      <c r="P2138">
        <v>0.1</v>
      </c>
      <c r="Q2138">
        <v>1</v>
      </c>
      <c r="R2138" t="s">
        <v>23680</v>
      </c>
      <c r="S2138">
        <v>25</v>
      </c>
      <c r="U2138" t="s">
        <v>23680</v>
      </c>
      <c r="Y2138" t="s">
        <v>23570</v>
      </c>
      <c r="AA2138" t="s">
        <v>23870</v>
      </c>
      <c r="AD2138" t="s">
        <v>23699</v>
      </c>
      <c r="AF2138" t="s">
        <v>23680</v>
      </c>
    </row>
    <row r="2139" spans="2:32">
      <c r="B2139" t="s">
        <v>23835</v>
      </c>
      <c r="C2139" t="s">
        <v>23836</v>
      </c>
      <c r="E2139" t="s">
        <v>11338</v>
      </c>
      <c r="F2139">
        <v>2</v>
      </c>
      <c r="G2139">
        <v>5</v>
      </c>
      <c r="H2139">
        <v>10</v>
      </c>
      <c r="O2139" t="s">
        <v>22753</v>
      </c>
      <c r="P2139">
        <v>0.1</v>
      </c>
      <c r="Q2139">
        <v>1</v>
      </c>
      <c r="R2139" t="s">
        <v>23680</v>
      </c>
      <c r="S2139">
        <v>25</v>
      </c>
      <c r="U2139" t="s">
        <v>23680</v>
      </c>
      <c r="Y2139" t="s">
        <v>23570</v>
      </c>
      <c r="AA2139" t="s">
        <v>23870</v>
      </c>
      <c r="AD2139" t="s">
        <v>23699</v>
      </c>
      <c r="AF2139" t="s">
        <v>23680</v>
      </c>
    </row>
    <row r="2140" spans="2:32">
      <c r="B2140" t="s">
        <v>23835</v>
      </c>
      <c r="C2140" t="s">
        <v>23836</v>
      </c>
      <c r="E2140" t="s">
        <v>11338</v>
      </c>
      <c r="F2140">
        <v>2</v>
      </c>
      <c r="G2140">
        <v>5</v>
      </c>
      <c r="H2140">
        <v>10</v>
      </c>
      <c r="O2140" t="s">
        <v>22753</v>
      </c>
      <c r="P2140">
        <v>0.1</v>
      </c>
      <c r="Q2140">
        <v>1</v>
      </c>
      <c r="R2140" t="s">
        <v>23680</v>
      </c>
      <c r="S2140">
        <v>25</v>
      </c>
      <c r="U2140" t="s">
        <v>23680</v>
      </c>
      <c r="Y2140" t="s">
        <v>23570</v>
      </c>
      <c r="AA2140" t="s">
        <v>23870</v>
      </c>
      <c r="AD2140" t="s">
        <v>23699</v>
      </c>
      <c r="AF2140" t="s">
        <v>23680</v>
      </c>
    </row>
    <row r="2141" spans="2:32">
      <c r="B2141" t="s">
        <v>23835</v>
      </c>
      <c r="C2141" t="s">
        <v>23836</v>
      </c>
      <c r="E2141" t="s">
        <v>11338</v>
      </c>
      <c r="F2141">
        <v>2</v>
      </c>
      <c r="G2141">
        <v>5</v>
      </c>
      <c r="H2141">
        <v>10</v>
      </c>
      <c r="O2141" t="s">
        <v>22753</v>
      </c>
      <c r="P2141">
        <v>0.1</v>
      </c>
      <c r="Q2141">
        <v>1</v>
      </c>
      <c r="R2141" t="s">
        <v>23680</v>
      </c>
      <c r="S2141">
        <v>25</v>
      </c>
      <c r="U2141" t="s">
        <v>23680</v>
      </c>
      <c r="Y2141" t="s">
        <v>23570</v>
      </c>
      <c r="AA2141" t="s">
        <v>23870</v>
      </c>
      <c r="AD2141" t="s">
        <v>23699</v>
      </c>
      <c r="AF2141" t="s">
        <v>23680</v>
      </c>
    </row>
    <row r="2142" spans="2:32">
      <c r="B2142" t="s">
        <v>23835</v>
      </c>
      <c r="C2142" t="s">
        <v>23836</v>
      </c>
      <c r="E2142" t="s">
        <v>11338</v>
      </c>
      <c r="F2142">
        <v>2</v>
      </c>
      <c r="G2142">
        <v>5</v>
      </c>
      <c r="H2142">
        <v>10</v>
      </c>
      <c r="O2142" t="s">
        <v>22753</v>
      </c>
      <c r="P2142">
        <v>0.1</v>
      </c>
      <c r="Q2142">
        <v>1</v>
      </c>
      <c r="R2142" t="s">
        <v>23680</v>
      </c>
      <c r="S2142">
        <v>25</v>
      </c>
      <c r="U2142" t="s">
        <v>23680</v>
      </c>
      <c r="Y2142" t="s">
        <v>23570</v>
      </c>
      <c r="AA2142" t="s">
        <v>23870</v>
      </c>
      <c r="AD2142" t="s">
        <v>23699</v>
      </c>
      <c r="AF2142" t="s">
        <v>23680</v>
      </c>
    </row>
    <row r="2143" spans="2:32">
      <c r="B2143" t="s">
        <v>23835</v>
      </c>
      <c r="C2143" t="s">
        <v>23836</v>
      </c>
      <c r="E2143" t="s">
        <v>11338</v>
      </c>
      <c r="F2143">
        <v>2</v>
      </c>
      <c r="G2143">
        <v>5</v>
      </c>
      <c r="H2143">
        <v>10</v>
      </c>
      <c r="O2143" t="s">
        <v>22753</v>
      </c>
      <c r="P2143">
        <v>0.1</v>
      </c>
      <c r="Q2143">
        <v>1</v>
      </c>
      <c r="R2143" t="s">
        <v>23680</v>
      </c>
      <c r="S2143">
        <v>25</v>
      </c>
      <c r="U2143" t="s">
        <v>23680</v>
      </c>
      <c r="Y2143" t="s">
        <v>23570</v>
      </c>
      <c r="AA2143" t="s">
        <v>23870</v>
      </c>
      <c r="AD2143" t="s">
        <v>23699</v>
      </c>
      <c r="AF2143" t="s">
        <v>23680</v>
      </c>
    </row>
    <row r="2144" spans="2:32">
      <c r="B2144" t="s">
        <v>23835</v>
      </c>
      <c r="C2144" t="s">
        <v>23836</v>
      </c>
      <c r="E2144" t="s">
        <v>11338</v>
      </c>
      <c r="F2144">
        <v>2</v>
      </c>
      <c r="G2144">
        <v>5</v>
      </c>
      <c r="H2144">
        <v>10</v>
      </c>
      <c r="O2144" t="s">
        <v>22753</v>
      </c>
      <c r="P2144">
        <v>0.1</v>
      </c>
      <c r="Q2144">
        <v>1</v>
      </c>
      <c r="R2144" t="s">
        <v>23680</v>
      </c>
      <c r="S2144">
        <v>25</v>
      </c>
      <c r="U2144" t="s">
        <v>23680</v>
      </c>
      <c r="Y2144" t="s">
        <v>23570</v>
      </c>
      <c r="AA2144" t="s">
        <v>23870</v>
      </c>
      <c r="AD2144" t="s">
        <v>23699</v>
      </c>
      <c r="AF2144" t="s">
        <v>23680</v>
      </c>
    </row>
    <row r="2145" spans="2:32">
      <c r="B2145" t="s">
        <v>23909</v>
      </c>
      <c r="C2145" t="s">
        <v>23910</v>
      </c>
      <c r="E2145" t="s">
        <v>2735</v>
      </c>
      <c r="F2145">
        <v>1</v>
      </c>
      <c r="G2145">
        <v>600</v>
      </c>
      <c r="H2145">
        <v>780</v>
      </c>
      <c r="O2145" t="s">
        <v>22753</v>
      </c>
      <c r="P2145">
        <v>0.1</v>
      </c>
      <c r="Q2145">
        <v>2</v>
      </c>
      <c r="R2145" t="s">
        <v>23680</v>
      </c>
      <c r="S2145">
        <v>25</v>
      </c>
      <c r="U2145" t="s">
        <v>23680</v>
      </c>
      <c r="Y2145" t="s">
        <v>23570</v>
      </c>
      <c r="AA2145" t="s">
        <v>23870</v>
      </c>
      <c r="AD2145" t="s">
        <v>23699</v>
      </c>
      <c r="AF2145" t="s">
        <v>23680</v>
      </c>
    </row>
    <row r="2146" spans="2:32">
      <c r="B2146" t="s">
        <v>23909</v>
      </c>
      <c r="C2146" t="s">
        <v>23910</v>
      </c>
      <c r="E2146" t="s">
        <v>2735</v>
      </c>
      <c r="F2146">
        <v>1</v>
      </c>
      <c r="G2146">
        <v>600</v>
      </c>
      <c r="H2146">
        <v>780</v>
      </c>
      <c r="O2146" t="s">
        <v>22753</v>
      </c>
      <c r="P2146">
        <v>0.1</v>
      </c>
      <c r="Q2146">
        <v>2</v>
      </c>
      <c r="R2146" t="s">
        <v>23680</v>
      </c>
      <c r="S2146">
        <v>25</v>
      </c>
      <c r="U2146" t="s">
        <v>23680</v>
      </c>
      <c r="Y2146" t="s">
        <v>23570</v>
      </c>
      <c r="AA2146" t="s">
        <v>23870</v>
      </c>
      <c r="AD2146" t="s">
        <v>23699</v>
      </c>
      <c r="AF2146" t="s">
        <v>23680</v>
      </c>
    </row>
    <row r="2147" spans="2:32">
      <c r="B2147" t="s">
        <v>23909</v>
      </c>
      <c r="C2147" t="s">
        <v>23910</v>
      </c>
      <c r="E2147" t="s">
        <v>2735</v>
      </c>
      <c r="F2147">
        <v>1</v>
      </c>
      <c r="G2147">
        <v>600</v>
      </c>
      <c r="H2147">
        <v>780</v>
      </c>
      <c r="O2147" t="s">
        <v>22753</v>
      </c>
      <c r="P2147">
        <v>0.1</v>
      </c>
      <c r="Q2147">
        <v>2</v>
      </c>
      <c r="R2147" t="s">
        <v>23680</v>
      </c>
      <c r="S2147">
        <v>25</v>
      </c>
      <c r="U2147" t="s">
        <v>23680</v>
      </c>
      <c r="Y2147" t="s">
        <v>23570</v>
      </c>
      <c r="AA2147" t="s">
        <v>23870</v>
      </c>
      <c r="AD2147" t="s">
        <v>23699</v>
      </c>
      <c r="AF2147" t="s">
        <v>23680</v>
      </c>
    </row>
    <row r="2148" spans="2:32">
      <c r="B2148" t="s">
        <v>23909</v>
      </c>
      <c r="C2148" t="s">
        <v>23910</v>
      </c>
      <c r="E2148" t="s">
        <v>2735</v>
      </c>
      <c r="F2148">
        <v>1</v>
      </c>
      <c r="G2148">
        <v>600</v>
      </c>
      <c r="H2148">
        <v>780</v>
      </c>
      <c r="O2148" t="s">
        <v>22753</v>
      </c>
      <c r="P2148">
        <v>0.1</v>
      </c>
      <c r="Q2148">
        <v>2</v>
      </c>
      <c r="R2148" t="s">
        <v>23680</v>
      </c>
      <c r="S2148">
        <v>25</v>
      </c>
      <c r="U2148" t="s">
        <v>23680</v>
      </c>
      <c r="Y2148" t="s">
        <v>23570</v>
      </c>
      <c r="AA2148" t="s">
        <v>23870</v>
      </c>
      <c r="AD2148" t="s">
        <v>23699</v>
      </c>
      <c r="AF2148" t="s">
        <v>23680</v>
      </c>
    </row>
    <row r="2149" spans="2:32">
      <c r="B2149" t="s">
        <v>23909</v>
      </c>
      <c r="C2149" t="s">
        <v>23910</v>
      </c>
      <c r="E2149" t="s">
        <v>2735</v>
      </c>
      <c r="F2149">
        <v>1</v>
      </c>
      <c r="G2149">
        <v>600</v>
      </c>
      <c r="H2149">
        <v>780</v>
      </c>
      <c r="O2149" t="s">
        <v>22753</v>
      </c>
      <c r="P2149">
        <v>0.1</v>
      </c>
      <c r="Q2149">
        <v>2</v>
      </c>
      <c r="R2149" t="s">
        <v>23680</v>
      </c>
      <c r="S2149">
        <v>25</v>
      </c>
      <c r="U2149" t="s">
        <v>23680</v>
      </c>
      <c r="Y2149" t="s">
        <v>23570</v>
      </c>
      <c r="AA2149" t="s">
        <v>23870</v>
      </c>
      <c r="AD2149" t="s">
        <v>23699</v>
      </c>
      <c r="AF2149" t="s">
        <v>23680</v>
      </c>
    </row>
    <row r="2150" spans="2:32">
      <c r="B2150" t="s">
        <v>23909</v>
      </c>
      <c r="C2150" t="s">
        <v>23910</v>
      </c>
      <c r="E2150" t="s">
        <v>2735</v>
      </c>
      <c r="F2150">
        <v>1</v>
      </c>
      <c r="G2150">
        <v>600</v>
      </c>
      <c r="H2150">
        <v>780</v>
      </c>
      <c r="O2150" t="s">
        <v>22753</v>
      </c>
      <c r="P2150">
        <v>0.1</v>
      </c>
      <c r="Q2150">
        <v>2</v>
      </c>
      <c r="R2150" t="s">
        <v>23680</v>
      </c>
      <c r="S2150">
        <v>25</v>
      </c>
      <c r="U2150" t="s">
        <v>23680</v>
      </c>
      <c r="Y2150" t="s">
        <v>23570</v>
      </c>
      <c r="AA2150" t="s">
        <v>23870</v>
      </c>
      <c r="AD2150" t="s">
        <v>23699</v>
      </c>
      <c r="AF2150" t="s">
        <v>23680</v>
      </c>
    </row>
    <row r="2151" spans="2:32">
      <c r="B2151" t="s">
        <v>23608</v>
      </c>
      <c r="C2151" t="s">
        <v>23609</v>
      </c>
      <c r="E2151" t="s">
        <v>11338</v>
      </c>
      <c r="F2151">
        <v>1</v>
      </c>
      <c r="G2151">
        <v>780</v>
      </c>
      <c r="H2151">
        <v>1020</v>
      </c>
      <c r="O2151" t="s">
        <v>22753</v>
      </c>
      <c r="P2151">
        <v>0.1</v>
      </c>
      <c r="Q2151">
        <v>2</v>
      </c>
      <c r="R2151" t="s">
        <v>23680</v>
      </c>
      <c r="S2151">
        <v>25</v>
      </c>
      <c r="U2151" t="s">
        <v>23680</v>
      </c>
      <c r="Y2151" t="s">
        <v>23570</v>
      </c>
      <c r="AA2151" t="s">
        <v>23870</v>
      </c>
      <c r="AD2151" t="s">
        <v>23699</v>
      </c>
      <c r="AF2151" t="s">
        <v>23680</v>
      </c>
    </row>
    <row r="2152" spans="2:32">
      <c r="B2152" t="s">
        <v>23608</v>
      </c>
      <c r="C2152" t="s">
        <v>23609</v>
      </c>
      <c r="E2152" t="s">
        <v>11338</v>
      </c>
      <c r="F2152">
        <v>1</v>
      </c>
      <c r="G2152">
        <v>780</v>
      </c>
      <c r="H2152">
        <v>1020</v>
      </c>
      <c r="O2152" t="s">
        <v>22753</v>
      </c>
      <c r="P2152">
        <v>0.1</v>
      </c>
      <c r="Q2152">
        <v>2</v>
      </c>
      <c r="R2152" t="s">
        <v>23680</v>
      </c>
      <c r="S2152">
        <v>25</v>
      </c>
      <c r="U2152" t="s">
        <v>23680</v>
      </c>
      <c r="Y2152" t="s">
        <v>23570</v>
      </c>
      <c r="AA2152" t="s">
        <v>23870</v>
      </c>
      <c r="AD2152" t="s">
        <v>23699</v>
      </c>
      <c r="AF2152" t="s">
        <v>23680</v>
      </c>
    </row>
    <row r="2153" spans="2:32">
      <c r="B2153" t="s">
        <v>23608</v>
      </c>
      <c r="C2153" t="s">
        <v>23609</v>
      </c>
      <c r="E2153" t="s">
        <v>11338</v>
      </c>
      <c r="F2153">
        <v>1</v>
      </c>
      <c r="G2153">
        <v>780</v>
      </c>
      <c r="H2153">
        <v>1020</v>
      </c>
      <c r="O2153" t="s">
        <v>22753</v>
      </c>
      <c r="P2153">
        <v>0.1</v>
      </c>
      <c r="Q2153">
        <v>2</v>
      </c>
      <c r="R2153" t="s">
        <v>23680</v>
      </c>
      <c r="S2153">
        <v>25</v>
      </c>
      <c r="U2153" t="s">
        <v>23680</v>
      </c>
      <c r="Y2153" t="s">
        <v>23570</v>
      </c>
      <c r="AA2153" t="s">
        <v>23870</v>
      </c>
      <c r="AD2153" t="s">
        <v>23699</v>
      </c>
      <c r="AF2153" t="s">
        <v>23680</v>
      </c>
    </row>
    <row r="2154" spans="2:32">
      <c r="B2154" t="s">
        <v>23608</v>
      </c>
      <c r="C2154" t="s">
        <v>23609</v>
      </c>
      <c r="E2154" t="s">
        <v>11338</v>
      </c>
      <c r="F2154">
        <v>1</v>
      </c>
      <c r="G2154">
        <v>780</v>
      </c>
      <c r="H2154">
        <v>1020</v>
      </c>
      <c r="O2154" t="s">
        <v>22753</v>
      </c>
      <c r="P2154">
        <v>0.1</v>
      </c>
      <c r="Q2154">
        <v>2</v>
      </c>
      <c r="R2154" t="s">
        <v>23680</v>
      </c>
      <c r="S2154">
        <v>25</v>
      </c>
      <c r="U2154" t="s">
        <v>23680</v>
      </c>
      <c r="Y2154" t="s">
        <v>23570</v>
      </c>
      <c r="AA2154" t="s">
        <v>23870</v>
      </c>
      <c r="AD2154" t="s">
        <v>23699</v>
      </c>
      <c r="AF2154" t="s">
        <v>23680</v>
      </c>
    </row>
    <row r="2155" spans="2:32">
      <c r="B2155" t="s">
        <v>23608</v>
      </c>
      <c r="C2155" t="s">
        <v>23609</v>
      </c>
      <c r="E2155" t="s">
        <v>11338</v>
      </c>
      <c r="F2155">
        <v>1</v>
      </c>
      <c r="G2155">
        <v>780</v>
      </c>
      <c r="H2155">
        <v>1020</v>
      </c>
      <c r="O2155" t="s">
        <v>22753</v>
      </c>
      <c r="P2155">
        <v>0.1</v>
      </c>
      <c r="Q2155">
        <v>2</v>
      </c>
      <c r="R2155" t="s">
        <v>23680</v>
      </c>
      <c r="S2155">
        <v>25</v>
      </c>
      <c r="U2155" t="s">
        <v>23680</v>
      </c>
      <c r="Y2155" t="s">
        <v>23570</v>
      </c>
      <c r="AA2155" t="s">
        <v>23870</v>
      </c>
      <c r="AD2155" t="s">
        <v>23699</v>
      </c>
      <c r="AF2155" t="s">
        <v>23680</v>
      </c>
    </row>
    <row r="2156" spans="2:32">
      <c r="B2156" t="s">
        <v>23608</v>
      </c>
      <c r="C2156" t="s">
        <v>23609</v>
      </c>
      <c r="E2156" t="s">
        <v>11338</v>
      </c>
      <c r="F2156">
        <v>1</v>
      </c>
      <c r="G2156">
        <v>780</v>
      </c>
      <c r="H2156">
        <v>1020</v>
      </c>
      <c r="O2156" t="s">
        <v>22753</v>
      </c>
      <c r="P2156">
        <v>0.1</v>
      </c>
      <c r="Q2156">
        <v>2</v>
      </c>
      <c r="R2156" t="s">
        <v>23680</v>
      </c>
      <c r="S2156">
        <v>25</v>
      </c>
      <c r="U2156" t="s">
        <v>23680</v>
      </c>
      <c r="Y2156" t="s">
        <v>23570</v>
      </c>
      <c r="AA2156" t="s">
        <v>23870</v>
      </c>
      <c r="AD2156" t="s">
        <v>23699</v>
      </c>
      <c r="AF2156" t="s">
        <v>23680</v>
      </c>
    </row>
    <row r="2157" spans="2:32">
      <c r="B2157" t="s">
        <v>23824</v>
      </c>
      <c r="C2157" t="s">
        <v>23825</v>
      </c>
      <c r="E2157" t="s">
        <v>23590</v>
      </c>
      <c r="F2157">
        <v>1</v>
      </c>
      <c r="G2157">
        <v>188</v>
      </c>
      <c r="H2157">
        <v>250</v>
      </c>
      <c r="O2157" t="s">
        <v>22753</v>
      </c>
      <c r="P2157">
        <v>0.1</v>
      </c>
      <c r="Q2157">
        <v>1</v>
      </c>
      <c r="R2157" t="s">
        <v>23680</v>
      </c>
      <c r="S2157">
        <v>25</v>
      </c>
      <c r="U2157" t="s">
        <v>23680</v>
      </c>
      <c r="Y2157" t="s">
        <v>23570</v>
      </c>
      <c r="AA2157" t="s">
        <v>23826</v>
      </c>
      <c r="AD2157" t="s">
        <v>23699</v>
      </c>
      <c r="AF2157" t="s">
        <v>23680</v>
      </c>
    </row>
    <row r="2158" spans="2:32">
      <c r="B2158" t="s">
        <v>23824</v>
      </c>
      <c r="C2158" t="s">
        <v>23825</v>
      </c>
      <c r="E2158" t="s">
        <v>23590</v>
      </c>
      <c r="F2158">
        <v>1</v>
      </c>
      <c r="G2158">
        <v>188</v>
      </c>
      <c r="H2158">
        <v>250</v>
      </c>
      <c r="O2158" t="s">
        <v>22753</v>
      </c>
      <c r="P2158">
        <v>0.1</v>
      </c>
      <c r="Q2158">
        <v>1</v>
      </c>
      <c r="R2158" t="s">
        <v>23680</v>
      </c>
      <c r="S2158">
        <v>25</v>
      </c>
      <c r="U2158" t="s">
        <v>23680</v>
      </c>
      <c r="Y2158" t="s">
        <v>23570</v>
      </c>
      <c r="AA2158" t="s">
        <v>23826</v>
      </c>
      <c r="AD2158" t="s">
        <v>23699</v>
      </c>
      <c r="AF2158" t="s">
        <v>23680</v>
      </c>
    </row>
    <row r="2159" spans="2:32">
      <c r="B2159" t="s">
        <v>23824</v>
      </c>
      <c r="C2159" t="s">
        <v>23825</v>
      </c>
      <c r="E2159" t="s">
        <v>23590</v>
      </c>
      <c r="F2159">
        <v>1</v>
      </c>
      <c r="G2159">
        <v>188</v>
      </c>
      <c r="H2159">
        <v>250</v>
      </c>
      <c r="O2159" t="s">
        <v>22753</v>
      </c>
      <c r="P2159">
        <v>0.1</v>
      </c>
      <c r="Q2159">
        <v>1</v>
      </c>
      <c r="R2159" t="s">
        <v>23680</v>
      </c>
      <c r="S2159">
        <v>25</v>
      </c>
      <c r="U2159" t="s">
        <v>23680</v>
      </c>
      <c r="Y2159" t="s">
        <v>23570</v>
      </c>
      <c r="AA2159" t="s">
        <v>23826</v>
      </c>
      <c r="AD2159" t="s">
        <v>23699</v>
      </c>
      <c r="AF2159" t="s">
        <v>23680</v>
      </c>
    </row>
    <row r="2160" spans="2:32">
      <c r="B2160" t="s">
        <v>23824</v>
      </c>
      <c r="C2160" t="s">
        <v>23825</v>
      </c>
      <c r="E2160" t="s">
        <v>23590</v>
      </c>
      <c r="F2160">
        <v>1</v>
      </c>
      <c r="G2160">
        <v>188</v>
      </c>
      <c r="H2160">
        <v>250</v>
      </c>
      <c r="O2160" t="s">
        <v>22753</v>
      </c>
      <c r="P2160">
        <v>0.1</v>
      </c>
      <c r="Q2160">
        <v>1</v>
      </c>
      <c r="R2160" t="s">
        <v>23680</v>
      </c>
      <c r="S2160">
        <v>25</v>
      </c>
      <c r="U2160" t="s">
        <v>23680</v>
      </c>
      <c r="Y2160" t="s">
        <v>23570</v>
      </c>
      <c r="AA2160" t="s">
        <v>23826</v>
      </c>
      <c r="AD2160" t="s">
        <v>23699</v>
      </c>
      <c r="AF2160" t="s">
        <v>23680</v>
      </c>
    </row>
    <row r="2161" spans="2:32">
      <c r="B2161" t="s">
        <v>23827</v>
      </c>
      <c r="C2161" t="s">
        <v>23828</v>
      </c>
      <c r="E2161" t="s">
        <v>23590</v>
      </c>
      <c r="F2161">
        <v>1</v>
      </c>
      <c r="G2161">
        <v>50</v>
      </c>
      <c r="H2161">
        <v>70</v>
      </c>
      <c r="O2161" t="s">
        <v>22753</v>
      </c>
      <c r="P2161">
        <v>0.1</v>
      </c>
      <c r="Q2161">
        <v>1</v>
      </c>
      <c r="R2161" t="s">
        <v>23680</v>
      </c>
      <c r="S2161">
        <v>25</v>
      </c>
      <c r="U2161" t="s">
        <v>23680</v>
      </c>
      <c r="Y2161" t="s">
        <v>23570</v>
      </c>
      <c r="AA2161" t="s">
        <v>23826</v>
      </c>
      <c r="AD2161" t="s">
        <v>23699</v>
      </c>
      <c r="AF2161" t="s">
        <v>23680</v>
      </c>
    </row>
    <row r="2162" spans="2:32">
      <c r="B2162" t="s">
        <v>23827</v>
      </c>
      <c r="C2162" t="s">
        <v>23828</v>
      </c>
      <c r="E2162" t="s">
        <v>23590</v>
      </c>
      <c r="F2162">
        <v>1</v>
      </c>
      <c r="G2162">
        <v>50</v>
      </c>
      <c r="H2162">
        <v>70</v>
      </c>
      <c r="O2162" t="s">
        <v>22753</v>
      </c>
      <c r="P2162">
        <v>0.1</v>
      </c>
      <c r="Q2162">
        <v>1</v>
      </c>
      <c r="R2162" t="s">
        <v>23680</v>
      </c>
      <c r="S2162">
        <v>25</v>
      </c>
      <c r="U2162" t="s">
        <v>23680</v>
      </c>
      <c r="Y2162" t="s">
        <v>23570</v>
      </c>
      <c r="AA2162" t="s">
        <v>23826</v>
      </c>
      <c r="AD2162" t="s">
        <v>23699</v>
      </c>
      <c r="AF2162" t="s">
        <v>23680</v>
      </c>
    </row>
    <row r="2163" spans="2:32">
      <c r="B2163" t="s">
        <v>23827</v>
      </c>
      <c r="C2163" t="s">
        <v>23828</v>
      </c>
      <c r="E2163" t="s">
        <v>23590</v>
      </c>
      <c r="F2163">
        <v>1</v>
      </c>
      <c r="G2163">
        <v>50</v>
      </c>
      <c r="H2163">
        <v>70</v>
      </c>
      <c r="O2163" t="s">
        <v>22753</v>
      </c>
      <c r="P2163">
        <v>0.1</v>
      </c>
      <c r="Q2163">
        <v>1</v>
      </c>
      <c r="R2163" t="s">
        <v>23680</v>
      </c>
      <c r="S2163">
        <v>25</v>
      </c>
      <c r="U2163" t="s">
        <v>23680</v>
      </c>
      <c r="Y2163" t="s">
        <v>23570</v>
      </c>
      <c r="AA2163" t="s">
        <v>23826</v>
      </c>
      <c r="AD2163" t="s">
        <v>23699</v>
      </c>
      <c r="AF2163" t="s">
        <v>23680</v>
      </c>
    </row>
    <row r="2164" spans="2:32">
      <c r="B2164" t="s">
        <v>23827</v>
      </c>
      <c r="C2164" t="s">
        <v>23828</v>
      </c>
      <c r="E2164" t="s">
        <v>23590</v>
      </c>
      <c r="F2164">
        <v>1</v>
      </c>
      <c r="G2164">
        <v>50</v>
      </c>
      <c r="H2164">
        <v>70</v>
      </c>
      <c r="O2164" t="s">
        <v>22753</v>
      </c>
      <c r="P2164">
        <v>0.1</v>
      </c>
      <c r="Q2164">
        <v>1</v>
      </c>
      <c r="R2164" t="s">
        <v>23680</v>
      </c>
      <c r="S2164">
        <v>25</v>
      </c>
      <c r="U2164" t="s">
        <v>23680</v>
      </c>
      <c r="Y2164" t="s">
        <v>23570</v>
      </c>
      <c r="AA2164" t="s">
        <v>23826</v>
      </c>
      <c r="AD2164" t="s">
        <v>23699</v>
      </c>
      <c r="AF2164" t="s">
        <v>23680</v>
      </c>
    </row>
    <row r="2165" spans="2:32">
      <c r="B2165" t="s">
        <v>23829</v>
      </c>
      <c r="C2165" t="s">
        <v>23830</v>
      </c>
      <c r="E2165" t="s">
        <v>23590</v>
      </c>
      <c r="F2165">
        <v>1</v>
      </c>
      <c r="G2165">
        <v>251</v>
      </c>
      <c r="H2165">
        <v>330</v>
      </c>
      <c r="O2165" t="s">
        <v>22753</v>
      </c>
      <c r="P2165">
        <v>0.1</v>
      </c>
      <c r="Q2165">
        <v>1</v>
      </c>
      <c r="R2165" t="s">
        <v>23680</v>
      </c>
      <c r="S2165">
        <v>25</v>
      </c>
      <c r="U2165" t="s">
        <v>23680</v>
      </c>
      <c r="Y2165" t="s">
        <v>23570</v>
      </c>
      <c r="AA2165" t="s">
        <v>23826</v>
      </c>
      <c r="AD2165" t="s">
        <v>23699</v>
      </c>
      <c r="AF2165" t="s">
        <v>23680</v>
      </c>
    </row>
    <row r="2166" spans="2:32">
      <c r="B2166" t="s">
        <v>23829</v>
      </c>
      <c r="C2166" t="s">
        <v>23830</v>
      </c>
      <c r="E2166" t="s">
        <v>23590</v>
      </c>
      <c r="F2166">
        <v>1</v>
      </c>
      <c r="G2166">
        <v>251</v>
      </c>
      <c r="H2166">
        <v>330</v>
      </c>
      <c r="O2166" t="s">
        <v>22753</v>
      </c>
      <c r="P2166">
        <v>0.1</v>
      </c>
      <c r="Q2166">
        <v>1</v>
      </c>
      <c r="R2166" t="s">
        <v>23680</v>
      </c>
      <c r="S2166">
        <v>25</v>
      </c>
      <c r="U2166" t="s">
        <v>23680</v>
      </c>
      <c r="Y2166" t="s">
        <v>23570</v>
      </c>
      <c r="AA2166" t="s">
        <v>23826</v>
      </c>
      <c r="AD2166" t="s">
        <v>23699</v>
      </c>
      <c r="AF2166" t="s">
        <v>23680</v>
      </c>
    </row>
    <row r="2167" spans="2:32">
      <c r="B2167" t="s">
        <v>23829</v>
      </c>
      <c r="C2167" t="s">
        <v>23830</v>
      </c>
      <c r="E2167" t="s">
        <v>23590</v>
      </c>
      <c r="F2167">
        <v>1</v>
      </c>
      <c r="G2167">
        <v>251</v>
      </c>
      <c r="H2167">
        <v>330</v>
      </c>
      <c r="O2167" t="s">
        <v>22753</v>
      </c>
      <c r="P2167">
        <v>0.1</v>
      </c>
      <c r="Q2167">
        <v>1</v>
      </c>
      <c r="R2167" t="s">
        <v>23680</v>
      </c>
      <c r="S2167">
        <v>25</v>
      </c>
      <c r="U2167" t="s">
        <v>23680</v>
      </c>
      <c r="Y2167" t="s">
        <v>23570</v>
      </c>
      <c r="AA2167" t="s">
        <v>23826</v>
      </c>
      <c r="AD2167" t="s">
        <v>23699</v>
      </c>
      <c r="AF2167" t="s">
        <v>23680</v>
      </c>
    </row>
    <row r="2168" spans="2:32">
      <c r="B2168" t="s">
        <v>23829</v>
      </c>
      <c r="C2168" t="s">
        <v>23830</v>
      </c>
      <c r="E2168" t="s">
        <v>23590</v>
      </c>
      <c r="F2168">
        <v>1</v>
      </c>
      <c r="G2168">
        <v>251</v>
      </c>
      <c r="H2168">
        <v>330</v>
      </c>
      <c r="O2168" t="s">
        <v>22753</v>
      </c>
      <c r="P2168">
        <v>0.1</v>
      </c>
      <c r="Q2168">
        <v>1</v>
      </c>
      <c r="R2168" t="s">
        <v>23680</v>
      </c>
      <c r="S2168">
        <v>25</v>
      </c>
      <c r="U2168" t="s">
        <v>23680</v>
      </c>
      <c r="Y2168" t="s">
        <v>23570</v>
      </c>
      <c r="AA2168" t="s">
        <v>23826</v>
      </c>
      <c r="AD2168" t="s">
        <v>23699</v>
      </c>
      <c r="AF2168" t="s">
        <v>23680</v>
      </c>
    </row>
    <row r="2169" spans="2:32">
      <c r="B2169" t="s">
        <v>23919</v>
      </c>
      <c r="C2169" t="s">
        <v>23920</v>
      </c>
      <c r="E2169" t="s">
        <v>23590</v>
      </c>
      <c r="F2169">
        <v>1</v>
      </c>
      <c r="G2169">
        <v>371</v>
      </c>
      <c r="H2169">
        <v>490</v>
      </c>
      <c r="O2169" t="s">
        <v>22753</v>
      </c>
      <c r="P2169">
        <v>0.1</v>
      </c>
      <c r="Q2169">
        <v>1</v>
      </c>
      <c r="R2169" t="s">
        <v>23680</v>
      </c>
      <c r="S2169">
        <v>25</v>
      </c>
      <c r="U2169" t="s">
        <v>23680</v>
      </c>
      <c r="Y2169" t="s">
        <v>23570</v>
      </c>
      <c r="AA2169" t="s">
        <v>23826</v>
      </c>
      <c r="AD2169" t="s">
        <v>23699</v>
      </c>
      <c r="AF2169" t="s">
        <v>23680</v>
      </c>
    </row>
    <row r="2170" spans="2:32">
      <c r="B2170" t="s">
        <v>23831</v>
      </c>
      <c r="C2170" t="s">
        <v>23832</v>
      </c>
      <c r="E2170" t="s">
        <v>23590</v>
      </c>
      <c r="F2170">
        <v>1</v>
      </c>
      <c r="G2170">
        <v>469</v>
      </c>
      <c r="H2170">
        <v>610</v>
      </c>
      <c r="O2170" t="s">
        <v>22753</v>
      </c>
      <c r="P2170">
        <v>0.1</v>
      </c>
      <c r="Q2170">
        <v>1</v>
      </c>
      <c r="R2170" t="s">
        <v>23680</v>
      </c>
      <c r="S2170">
        <v>25</v>
      </c>
      <c r="U2170" t="s">
        <v>23680</v>
      </c>
      <c r="Y2170" t="s">
        <v>23570</v>
      </c>
      <c r="AA2170" t="s">
        <v>23826</v>
      </c>
      <c r="AD2170" t="s">
        <v>23699</v>
      </c>
      <c r="AF2170" t="s">
        <v>23680</v>
      </c>
    </row>
    <row r="2171" spans="2:32">
      <c r="B2171" t="s">
        <v>23831</v>
      </c>
      <c r="C2171" t="s">
        <v>23832</v>
      </c>
      <c r="E2171" t="s">
        <v>23590</v>
      </c>
      <c r="F2171">
        <v>1</v>
      </c>
      <c r="G2171">
        <v>469</v>
      </c>
      <c r="H2171">
        <v>610</v>
      </c>
      <c r="O2171" t="s">
        <v>22753</v>
      </c>
      <c r="P2171">
        <v>0.1</v>
      </c>
      <c r="Q2171">
        <v>1</v>
      </c>
      <c r="R2171" t="s">
        <v>23680</v>
      </c>
      <c r="S2171">
        <v>25</v>
      </c>
      <c r="U2171" t="s">
        <v>23680</v>
      </c>
      <c r="Y2171" t="s">
        <v>23570</v>
      </c>
      <c r="AA2171" t="s">
        <v>23826</v>
      </c>
      <c r="AD2171" t="s">
        <v>23699</v>
      </c>
      <c r="AF2171" t="s">
        <v>23680</v>
      </c>
    </row>
    <row r="2172" spans="2:32">
      <c r="B2172" t="s">
        <v>24072</v>
      </c>
      <c r="C2172" t="s">
        <v>24073</v>
      </c>
      <c r="E2172" t="s">
        <v>23590</v>
      </c>
      <c r="F2172">
        <v>1</v>
      </c>
      <c r="G2172">
        <v>1080</v>
      </c>
      <c r="H2172">
        <v>1410</v>
      </c>
      <c r="O2172" t="s">
        <v>22753</v>
      </c>
      <c r="P2172">
        <v>0.1</v>
      </c>
      <c r="Q2172">
        <v>1</v>
      </c>
      <c r="R2172" t="s">
        <v>23680</v>
      </c>
      <c r="S2172">
        <v>25</v>
      </c>
      <c r="U2172" t="s">
        <v>23680</v>
      </c>
      <c r="Y2172" t="s">
        <v>23570</v>
      </c>
      <c r="AA2172" t="s">
        <v>23826</v>
      </c>
      <c r="AD2172" t="s">
        <v>23699</v>
      </c>
      <c r="AF2172" t="s">
        <v>23680</v>
      </c>
    </row>
    <row r="2173" spans="2:32">
      <c r="B2173" t="s">
        <v>23833</v>
      </c>
      <c r="C2173" t="s">
        <v>23834</v>
      </c>
      <c r="E2173" t="s">
        <v>19754</v>
      </c>
      <c r="F2173">
        <v>1</v>
      </c>
      <c r="G2173">
        <v>50</v>
      </c>
      <c r="H2173">
        <v>70</v>
      </c>
      <c r="O2173" t="s">
        <v>22753</v>
      </c>
      <c r="P2173">
        <v>0.1</v>
      </c>
      <c r="Q2173">
        <v>1</v>
      </c>
      <c r="R2173" t="s">
        <v>23680</v>
      </c>
      <c r="S2173">
        <v>25</v>
      </c>
      <c r="U2173" t="s">
        <v>23680</v>
      </c>
      <c r="Y2173" t="s">
        <v>23570</v>
      </c>
      <c r="AA2173" t="s">
        <v>23826</v>
      </c>
      <c r="AD2173" t="s">
        <v>23699</v>
      </c>
      <c r="AF2173" t="s">
        <v>23680</v>
      </c>
    </row>
    <row r="2174" spans="2:32">
      <c r="B2174" t="s">
        <v>23833</v>
      </c>
      <c r="C2174" t="s">
        <v>23834</v>
      </c>
      <c r="E2174" t="s">
        <v>19754</v>
      </c>
      <c r="F2174">
        <v>1</v>
      </c>
      <c r="G2174">
        <v>50</v>
      </c>
      <c r="H2174">
        <v>70</v>
      </c>
      <c r="O2174" t="s">
        <v>22753</v>
      </c>
      <c r="P2174">
        <v>0.1</v>
      </c>
      <c r="Q2174">
        <v>1</v>
      </c>
      <c r="R2174" t="s">
        <v>23680</v>
      </c>
      <c r="S2174">
        <v>25</v>
      </c>
      <c r="U2174" t="s">
        <v>23680</v>
      </c>
      <c r="Y2174" t="s">
        <v>23570</v>
      </c>
      <c r="AA2174" t="s">
        <v>23826</v>
      </c>
      <c r="AD2174" t="s">
        <v>23699</v>
      </c>
      <c r="AF2174" t="s">
        <v>23680</v>
      </c>
    </row>
    <row r="2175" spans="2:32">
      <c r="B2175" t="s">
        <v>23833</v>
      </c>
      <c r="C2175" t="s">
        <v>23834</v>
      </c>
      <c r="E2175" t="s">
        <v>19754</v>
      </c>
      <c r="F2175">
        <v>1</v>
      </c>
      <c r="G2175">
        <v>50</v>
      </c>
      <c r="H2175">
        <v>70</v>
      </c>
      <c r="O2175" t="s">
        <v>22753</v>
      </c>
      <c r="P2175">
        <v>0.1</v>
      </c>
      <c r="Q2175">
        <v>1</v>
      </c>
      <c r="R2175" t="s">
        <v>23680</v>
      </c>
      <c r="S2175">
        <v>25</v>
      </c>
      <c r="U2175" t="s">
        <v>23680</v>
      </c>
      <c r="Y2175" t="s">
        <v>23570</v>
      </c>
      <c r="AA2175" t="s">
        <v>23826</v>
      </c>
      <c r="AD2175" t="s">
        <v>23699</v>
      </c>
      <c r="AF2175" t="s">
        <v>23680</v>
      </c>
    </row>
    <row r="2176" spans="2:32">
      <c r="B2176" t="s">
        <v>23833</v>
      </c>
      <c r="C2176" t="s">
        <v>23834</v>
      </c>
      <c r="E2176" t="s">
        <v>19754</v>
      </c>
      <c r="F2176">
        <v>1</v>
      </c>
      <c r="G2176">
        <v>50</v>
      </c>
      <c r="H2176">
        <v>70</v>
      </c>
      <c r="O2176" t="s">
        <v>22753</v>
      </c>
      <c r="P2176">
        <v>0.1</v>
      </c>
      <c r="Q2176">
        <v>1</v>
      </c>
      <c r="R2176" t="s">
        <v>23680</v>
      </c>
      <c r="S2176">
        <v>25</v>
      </c>
      <c r="U2176" t="s">
        <v>23680</v>
      </c>
      <c r="Y2176" t="s">
        <v>23570</v>
      </c>
      <c r="AA2176" t="s">
        <v>23826</v>
      </c>
      <c r="AD2176" t="s">
        <v>23699</v>
      </c>
      <c r="AF2176" t="s">
        <v>23680</v>
      </c>
    </row>
    <row r="2177" spans="2:32">
      <c r="B2177" t="s">
        <v>23835</v>
      </c>
      <c r="C2177" t="s">
        <v>23836</v>
      </c>
      <c r="E2177" t="s">
        <v>11338</v>
      </c>
      <c r="F2177">
        <v>2</v>
      </c>
      <c r="G2177">
        <v>5</v>
      </c>
      <c r="H2177">
        <v>10</v>
      </c>
      <c r="O2177" t="s">
        <v>22753</v>
      </c>
      <c r="P2177">
        <v>0.1</v>
      </c>
      <c r="Q2177">
        <v>1</v>
      </c>
      <c r="R2177" t="s">
        <v>23680</v>
      </c>
      <c r="S2177">
        <v>25</v>
      </c>
      <c r="U2177" t="s">
        <v>23680</v>
      </c>
      <c r="Y2177" t="s">
        <v>23570</v>
      </c>
      <c r="AA2177" t="s">
        <v>23826</v>
      </c>
      <c r="AD2177" t="s">
        <v>23699</v>
      </c>
      <c r="AF2177" t="s">
        <v>23680</v>
      </c>
    </row>
    <row r="2178" spans="2:32">
      <c r="B2178" t="s">
        <v>23835</v>
      </c>
      <c r="C2178" t="s">
        <v>23836</v>
      </c>
      <c r="E2178" t="s">
        <v>11338</v>
      </c>
      <c r="F2178">
        <v>2</v>
      </c>
      <c r="G2178">
        <v>5</v>
      </c>
      <c r="H2178">
        <v>10</v>
      </c>
      <c r="O2178" t="s">
        <v>22753</v>
      </c>
      <c r="P2178">
        <v>0.1</v>
      </c>
      <c r="Q2178">
        <v>1</v>
      </c>
      <c r="R2178" t="s">
        <v>23680</v>
      </c>
      <c r="S2178">
        <v>25</v>
      </c>
      <c r="U2178" t="s">
        <v>23680</v>
      </c>
      <c r="Y2178" t="s">
        <v>23570</v>
      </c>
      <c r="AA2178" t="s">
        <v>23826</v>
      </c>
      <c r="AD2178" t="s">
        <v>23699</v>
      </c>
      <c r="AF2178" t="s">
        <v>23680</v>
      </c>
    </row>
    <row r="2179" spans="2:32">
      <c r="B2179" t="s">
        <v>23835</v>
      </c>
      <c r="C2179" t="s">
        <v>23836</v>
      </c>
      <c r="E2179" t="s">
        <v>11338</v>
      </c>
      <c r="F2179">
        <v>2</v>
      </c>
      <c r="G2179">
        <v>5</v>
      </c>
      <c r="H2179">
        <v>10</v>
      </c>
      <c r="O2179" t="s">
        <v>22753</v>
      </c>
      <c r="P2179">
        <v>0.1</v>
      </c>
      <c r="Q2179">
        <v>1</v>
      </c>
      <c r="R2179" t="s">
        <v>23680</v>
      </c>
      <c r="S2179">
        <v>25</v>
      </c>
      <c r="U2179" t="s">
        <v>23680</v>
      </c>
      <c r="Y2179" t="s">
        <v>23570</v>
      </c>
      <c r="AA2179" t="s">
        <v>23826</v>
      </c>
      <c r="AD2179" t="s">
        <v>23699</v>
      </c>
      <c r="AF2179" t="s">
        <v>23680</v>
      </c>
    </row>
    <row r="2180" spans="2:32">
      <c r="B2180" t="s">
        <v>23835</v>
      </c>
      <c r="C2180" t="s">
        <v>23836</v>
      </c>
      <c r="E2180" t="s">
        <v>11338</v>
      </c>
      <c r="F2180">
        <v>2</v>
      </c>
      <c r="G2180">
        <v>5</v>
      </c>
      <c r="H2180">
        <v>10</v>
      </c>
      <c r="O2180" t="s">
        <v>22753</v>
      </c>
      <c r="P2180">
        <v>0.1</v>
      </c>
      <c r="Q2180">
        <v>1</v>
      </c>
      <c r="R2180" t="s">
        <v>23680</v>
      </c>
      <c r="S2180">
        <v>25</v>
      </c>
      <c r="U2180" t="s">
        <v>23680</v>
      </c>
      <c r="Y2180" t="s">
        <v>23570</v>
      </c>
      <c r="AA2180" t="s">
        <v>23826</v>
      </c>
      <c r="AD2180" t="s">
        <v>23699</v>
      </c>
      <c r="AF2180" t="s">
        <v>23680</v>
      </c>
    </row>
    <row r="2181" spans="2:32">
      <c r="B2181" t="s">
        <v>23921</v>
      </c>
      <c r="C2181" t="s">
        <v>23922</v>
      </c>
      <c r="E2181" t="s">
        <v>2735</v>
      </c>
      <c r="F2181">
        <v>1</v>
      </c>
      <c r="G2181">
        <v>600</v>
      </c>
      <c r="H2181">
        <v>780</v>
      </c>
      <c r="O2181" t="s">
        <v>22753</v>
      </c>
      <c r="P2181">
        <v>0.1</v>
      </c>
      <c r="Q2181">
        <v>2</v>
      </c>
      <c r="R2181" t="s">
        <v>23680</v>
      </c>
      <c r="S2181">
        <v>25</v>
      </c>
      <c r="U2181" t="s">
        <v>23680</v>
      </c>
      <c r="Y2181" t="s">
        <v>23570</v>
      </c>
      <c r="AA2181" t="s">
        <v>23826</v>
      </c>
      <c r="AD2181" t="s">
        <v>23699</v>
      </c>
      <c r="AF2181" t="s">
        <v>23680</v>
      </c>
    </row>
    <row r="2182" spans="2:32">
      <c r="B2182" t="s">
        <v>23837</v>
      </c>
      <c r="C2182" t="s">
        <v>23838</v>
      </c>
      <c r="E2182" t="s">
        <v>2735</v>
      </c>
      <c r="F2182">
        <v>1</v>
      </c>
      <c r="G2182">
        <v>650</v>
      </c>
      <c r="H2182">
        <v>850</v>
      </c>
      <c r="O2182" t="s">
        <v>22753</v>
      </c>
      <c r="P2182">
        <v>0.1</v>
      </c>
      <c r="Q2182">
        <v>2</v>
      </c>
      <c r="R2182" t="s">
        <v>23680</v>
      </c>
      <c r="S2182">
        <v>25</v>
      </c>
      <c r="U2182" t="s">
        <v>23680</v>
      </c>
      <c r="Y2182" t="s">
        <v>23570</v>
      </c>
      <c r="AA2182" t="s">
        <v>23826</v>
      </c>
      <c r="AD2182" t="s">
        <v>23699</v>
      </c>
      <c r="AF2182" t="s">
        <v>23680</v>
      </c>
    </row>
    <row r="2183" spans="2:32">
      <c r="B2183" t="s">
        <v>23837</v>
      </c>
      <c r="C2183" t="s">
        <v>23838</v>
      </c>
      <c r="E2183" t="s">
        <v>2735</v>
      </c>
      <c r="F2183">
        <v>1</v>
      </c>
      <c r="G2183">
        <v>650</v>
      </c>
      <c r="H2183">
        <v>850</v>
      </c>
      <c r="O2183" t="s">
        <v>22753</v>
      </c>
      <c r="P2183">
        <v>0.1</v>
      </c>
      <c r="Q2183">
        <v>2</v>
      </c>
      <c r="R2183" t="s">
        <v>23680</v>
      </c>
      <c r="S2183">
        <v>25</v>
      </c>
      <c r="U2183" t="s">
        <v>23680</v>
      </c>
      <c r="Y2183" t="s">
        <v>23570</v>
      </c>
      <c r="AA2183" t="s">
        <v>23826</v>
      </c>
      <c r="AD2183" t="s">
        <v>23699</v>
      </c>
      <c r="AF2183" t="s">
        <v>23680</v>
      </c>
    </row>
    <row r="2184" spans="2:32">
      <c r="B2184" t="s">
        <v>24074</v>
      </c>
      <c r="C2184" t="s">
        <v>24075</v>
      </c>
      <c r="E2184" t="s">
        <v>2735</v>
      </c>
      <c r="F2184">
        <v>1</v>
      </c>
      <c r="G2184">
        <v>810</v>
      </c>
      <c r="H2184">
        <v>1060</v>
      </c>
      <c r="O2184" t="s">
        <v>22753</v>
      </c>
      <c r="P2184">
        <v>0.1</v>
      </c>
      <c r="Q2184">
        <v>2</v>
      </c>
      <c r="R2184" t="s">
        <v>23680</v>
      </c>
      <c r="S2184">
        <v>25</v>
      </c>
      <c r="U2184" t="s">
        <v>23680</v>
      </c>
      <c r="Y2184" t="s">
        <v>23570</v>
      </c>
      <c r="AA2184" t="s">
        <v>23826</v>
      </c>
      <c r="AD2184" t="s">
        <v>23699</v>
      </c>
      <c r="AF2184" t="s">
        <v>23680</v>
      </c>
    </row>
    <row r="2185" spans="2:32">
      <c r="B2185" t="s">
        <v>23608</v>
      </c>
      <c r="C2185" t="s">
        <v>23609</v>
      </c>
      <c r="E2185" t="s">
        <v>11338</v>
      </c>
      <c r="F2185">
        <v>1</v>
      </c>
      <c r="G2185">
        <v>780</v>
      </c>
      <c r="H2185">
        <v>1020</v>
      </c>
      <c r="O2185" t="s">
        <v>22753</v>
      </c>
      <c r="P2185">
        <v>0.1</v>
      </c>
      <c r="Q2185">
        <v>2</v>
      </c>
      <c r="R2185" t="s">
        <v>23680</v>
      </c>
      <c r="S2185">
        <v>25</v>
      </c>
      <c r="U2185" t="s">
        <v>23680</v>
      </c>
      <c r="Y2185" t="s">
        <v>23570</v>
      </c>
      <c r="AA2185" t="s">
        <v>23826</v>
      </c>
      <c r="AD2185" t="s">
        <v>23699</v>
      </c>
      <c r="AF2185" t="s">
        <v>23680</v>
      </c>
    </row>
    <row r="2186" spans="2:32">
      <c r="B2186" t="s">
        <v>23608</v>
      </c>
      <c r="C2186" t="s">
        <v>23609</v>
      </c>
      <c r="E2186" t="s">
        <v>11338</v>
      </c>
      <c r="F2186">
        <v>1</v>
      </c>
      <c r="G2186">
        <v>780</v>
      </c>
      <c r="H2186">
        <v>1020</v>
      </c>
      <c r="O2186" t="s">
        <v>22753</v>
      </c>
      <c r="P2186">
        <v>0.1</v>
      </c>
      <c r="Q2186">
        <v>2</v>
      </c>
      <c r="R2186" t="s">
        <v>23680</v>
      </c>
      <c r="S2186">
        <v>25</v>
      </c>
      <c r="U2186" t="s">
        <v>23680</v>
      </c>
      <c r="Y2186" t="s">
        <v>23570</v>
      </c>
      <c r="AA2186" t="s">
        <v>23826</v>
      </c>
      <c r="AD2186" t="s">
        <v>23699</v>
      </c>
      <c r="AF2186" t="s">
        <v>23680</v>
      </c>
    </row>
    <row r="2187" spans="2:32">
      <c r="B2187" t="s">
        <v>23608</v>
      </c>
      <c r="C2187" t="s">
        <v>23609</v>
      </c>
      <c r="E2187" t="s">
        <v>11338</v>
      </c>
      <c r="F2187">
        <v>1</v>
      </c>
      <c r="G2187">
        <v>780</v>
      </c>
      <c r="H2187">
        <v>1020</v>
      </c>
      <c r="O2187" t="s">
        <v>22753</v>
      </c>
      <c r="P2187">
        <v>0.1</v>
      </c>
      <c r="Q2187">
        <v>2</v>
      </c>
      <c r="R2187" t="s">
        <v>23680</v>
      </c>
      <c r="S2187">
        <v>25</v>
      </c>
      <c r="U2187" t="s">
        <v>23680</v>
      </c>
      <c r="Y2187" t="s">
        <v>23570</v>
      </c>
      <c r="AA2187" t="s">
        <v>23826</v>
      </c>
      <c r="AD2187" t="s">
        <v>23699</v>
      </c>
      <c r="AF2187" t="s">
        <v>23680</v>
      </c>
    </row>
    <row r="2188" spans="2:32">
      <c r="B2188" t="s">
        <v>23608</v>
      </c>
      <c r="C2188" t="s">
        <v>23609</v>
      </c>
      <c r="E2188" t="s">
        <v>11338</v>
      </c>
      <c r="F2188">
        <v>1</v>
      </c>
      <c r="G2188">
        <v>780</v>
      </c>
      <c r="H2188">
        <v>1020</v>
      </c>
      <c r="O2188" t="s">
        <v>22753</v>
      </c>
      <c r="P2188">
        <v>0.1</v>
      </c>
      <c r="Q2188">
        <v>2</v>
      </c>
      <c r="R2188" t="s">
        <v>23680</v>
      </c>
      <c r="S2188">
        <v>25</v>
      </c>
      <c r="U2188" t="s">
        <v>23680</v>
      </c>
      <c r="Y2188" t="s">
        <v>23570</v>
      </c>
      <c r="AA2188" t="s">
        <v>23826</v>
      </c>
      <c r="AD2188" t="s">
        <v>23699</v>
      </c>
      <c r="AF2188" t="s">
        <v>23680</v>
      </c>
    </row>
    <row r="2189" spans="2:32">
      <c r="B2189" t="s">
        <v>23863</v>
      </c>
      <c r="C2189" t="s">
        <v>23864</v>
      </c>
      <c r="E2189" t="s">
        <v>19754</v>
      </c>
      <c r="F2189">
        <v>1</v>
      </c>
      <c r="G2189">
        <v>4500</v>
      </c>
      <c r="H2189">
        <v>5850</v>
      </c>
      <c r="O2189" t="s">
        <v>22753</v>
      </c>
      <c r="P2189">
        <v>0.1</v>
      </c>
      <c r="Q2189">
        <v>1</v>
      </c>
      <c r="R2189" t="s">
        <v>23680</v>
      </c>
      <c r="S2189">
        <v>25</v>
      </c>
      <c r="U2189" t="s">
        <v>23680</v>
      </c>
      <c r="Y2189" t="s">
        <v>23570</v>
      </c>
      <c r="AA2189" t="s">
        <v>23865</v>
      </c>
      <c r="AD2189" t="s">
        <v>23699</v>
      </c>
      <c r="AF2189" t="s">
        <v>23680</v>
      </c>
    </row>
    <row r="2190" spans="2:32">
      <c r="B2190" t="s">
        <v>23866</v>
      </c>
      <c r="C2190" t="s">
        <v>23867</v>
      </c>
      <c r="E2190" t="s">
        <v>2735</v>
      </c>
      <c r="F2190">
        <v>1</v>
      </c>
      <c r="G2190">
        <v>460</v>
      </c>
      <c r="H2190">
        <v>600</v>
      </c>
      <c r="O2190" t="s">
        <v>22753</v>
      </c>
      <c r="P2190">
        <v>0.1</v>
      </c>
      <c r="Q2190">
        <v>2</v>
      </c>
      <c r="R2190" t="s">
        <v>23680</v>
      </c>
      <c r="S2190">
        <v>25</v>
      </c>
      <c r="U2190" t="s">
        <v>23680</v>
      </c>
      <c r="Y2190" t="s">
        <v>23570</v>
      </c>
      <c r="AA2190" t="s">
        <v>23865</v>
      </c>
      <c r="AD2190" t="s">
        <v>23699</v>
      </c>
      <c r="AF2190" t="s">
        <v>23680</v>
      </c>
    </row>
    <row r="2191" spans="2:32">
      <c r="B2191" t="s">
        <v>23608</v>
      </c>
      <c r="C2191" t="s">
        <v>23609</v>
      </c>
      <c r="E2191" t="s">
        <v>11338</v>
      </c>
      <c r="F2191">
        <v>1</v>
      </c>
      <c r="G2191">
        <v>780</v>
      </c>
      <c r="H2191">
        <v>1020</v>
      </c>
      <c r="O2191" t="s">
        <v>22753</v>
      </c>
      <c r="P2191">
        <v>0.1</v>
      </c>
      <c r="Q2191">
        <v>2</v>
      </c>
      <c r="R2191" t="s">
        <v>23680</v>
      </c>
      <c r="S2191">
        <v>25</v>
      </c>
      <c r="U2191" t="s">
        <v>23680</v>
      </c>
      <c r="Y2191" t="s">
        <v>23570</v>
      </c>
      <c r="AA2191" t="s">
        <v>23923</v>
      </c>
      <c r="AD2191" t="s">
        <v>23699</v>
      </c>
      <c r="AF2191" t="s">
        <v>23680</v>
      </c>
    </row>
    <row r="2192" spans="2:32">
      <c r="B2192" t="s">
        <v>23924</v>
      </c>
      <c r="C2192" t="s">
        <v>23925</v>
      </c>
      <c r="E2192" t="s">
        <v>2735</v>
      </c>
      <c r="F2192">
        <v>1</v>
      </c>
      <c r="G2192">
        <v>1050</v>
      </c>
      <c r="H2192">
        <v>1370</v>
      </c>
      <c r="O2192" t="s">
        <v>22753</v>
      </c>
      <c r="P2192">
        <v>0.1</v>
      </c>
      <c r="Q2192">
        <v>2</v>
      </c>
      <c r="R2192" t="s">
        <v>23680</v>
      </c>
      <c r="S2192">
        <v>25</v>
      </c>
      <c r="U2192" t="s">
        <v>23680</v>
      </c>
      <c r="Y2192" t="s">
        <v>23570</v>
      </c>
      <c r="AA2192" t="s">
        <v>23923</v>
      </c>
      <c r="AD2192" t="s">
        <v>23699</v>
      </c>
      <c r="AF2192" t="s">
        <v>23680</v>
      </c>
    </row>
    <row r="2193" spans="2:32">
      <c r="B2193" t="s">
        <v>23930</v>
      </c>
      <c r="C2193" t="s">
        <v>23931</v>
      </c>
      <c r="D2193" t="s">
        <v>23932</v>
      </c>
      <c r="E2193" t="s">
        <v>2611</v>
      </c>
      <c r="F2193">
        <v>16.3</v>
      </c>
      <c r="G2193">
        <v>6845</v>
      </c>
      <c r="H2193">
        <v>8890</v>
      </c>
      <c r="L2193" s="229">
        <v>45675</v>
      </c>
      <c r="O2193" t="s">
        <v>22753</v>
      </c>
      <c r="P2193">
        <v>0.1</v>
      </c>
      <c r="Q2193">
        <v>0</v>
      </c>
      <c r="R2193" t="s">
        <v>23680</v>
      </c>
      <c r="S2193">
        <v>25</v>
      </c>
      <c r="U2193" t="s">
        <v>23680</v>
      </c>
      <c r="Y2193" t="s">
        <v>23570</v>
      </c>
      <c r="AA2193" t="s">
        <v>23846</v>
      </c>
      <c r="AD2193" t="s">
        <v>23699</v>
      </c>
      <c r="AF2193" t="s">
        <v>23680</v>
      </c>
    </row>
    <row r="2194" spans="2:32">
      <c r="B2194" t="s">
        <v>23847</v>
      </c>
      <c r="C2194" t="s">
        <v>23848</v>
      </c>
      <c r="E2194" t="s">
        <v>11338</v>
      </c>
      <c r="F2194">
        <v>3.5</v>
      </c>
      <c r="G2194">
        <v>960</v>
      </c>
      <c r="H2194">
        <v>1250</v>
      </c>
      <c r="O2194" t="s">
        <v>22753</v>
      </c>
      <c r="P2194">
        <v>0.1</v>
      </c>
      <c r="Q2194">
        <v>1</v>
      </c>
      <c r="R2194" t="s">
        <v>23680</v>
      </c>
      <c r="S2194">
        <v>25</v>
      </c>
      <c r="U2194" t="s">
        <v>23680</v>
      </c>
      <c r="Y2194" t="s">
        <v>23570</v>
      </c>
      <c r="AA2194" t="s">
        <v>23849</v>
      </c>
      <c r="AD2194" t="s">
        <v>23699</v>
      </c>
      <c r="AF2194" t="s">
        <v>23680</v>
      </c>
    </row>
    <row r="2195" spans="2:32">
      <c r="B2195" t="s">
        <v>23853</v>
      </c>
      <c r="C2195" t="s">
        <v>23854</v>
      </c>
      <c r="E2195" t="s">
        <v>2613</v>
      </c>
      <c r="F2195">
        <v>6.7</v>
      </c>
      <c r="G2195">
        <v>20</v>
      </c>
      <c r="H2195">
        <v>30</v>
      </c>
      <c r="O2195" t="s">
        <v>22753</v>
      </c>
      <c r="P2195">
        <v>0.1</v>
      </c>
      <c r="Q2195">
        <v>1</v>
      </c>
      <c r="R2195" t="s">
        <v>23680</v>
      </c>
      <c r="S2195">
        <v>25</v>
      </c>
      <c r="U2195" t="s">
        <v>23680</v>
      </c>
      <c r="Y2195" t="s">
        <v>23570</v>
      </c>
      <c r="AA2195" t="s">
        <v>23852</v>
      </c>
      <c r="AD2195" t="s">
        <v>23699</v>
      </c>
      <c r="AF2195" t="s">
        <v>23680</v>
      </c>
    </row>
    <row r="2196" spans="2:32">
      <c r="B2196" t="s">
        <v>23853</v>
      </c>
      <c r="C2196" t="s">
        <v>23854</v>
      </c>
      <c r="E2196" t="s">
        <v>2613</v>
      </c>
      <c r="F2196">
        <v>31.1</v>
      </c>
      <c r="G2196">
        <v>20</v>
      </c>
      <c r="H2196">
        <v>30</v>
      </c>
      <c r="O2196" t="s">
        <v>22753</v>
      </c>
      <c r="P2196">
        <v>0.1</v>
      </c>
      <c r="Q2196">
        <v>1</v>
      </c>
      <c r="R2196" t="s">
        <v>23680</v>
      </c>
      <c r="S2196">
        <v>25</v>
      </c>
      <c r="U2196" t="s">
        <v>23680</v>
      </c>
      <c r="Y2196" t="s">
        <v>23570</v>
      </c>
      <c r="AA2196" t="s">
        <v>23852</v>
      </c>
      <c r="AD2196" t="s">
        <v>23699</v>
      </c>
      <c r="AF2196" t="s">
        <v>23680</v>
      </c>
    </row>
    <row r="2197" spans="2:32">
      <c r="B2197" t="s">
        <v>23855</v>
      </c>
      <c r="C2197" t="s">
        <v>23856</v>
      </c>
      <c r="E2197" t="s">
        <v>19754</v>
      </c>
      <c r="F2197">
        <v>0.3</v>
      </c>
      <c r="G2197">
        <v>2630</v>
      </c>
      <c r="H2197">
        <v>3420</v>
      </c>
      <c r="O2197" t="s">
        <v>22753</v>
      </c>
      <c r="P2197">
        <v>0.1</v>
      </c>
      <c r="Q2197">
        <v>1</v>
      </c>
      <c r="R2197" t="s">
        <v>23680</v>
      </c>
      <c r="S2197">
        <v>25</v>
      </c>
      <c r="U2197" t="s">
        <v>23680</v>
      </c>
      <c r="Y2197" t="s">
        <v>23570</v>
      </c>
      <c r="AA2197" t="s">
        <v>23852</v>
      </c>
      <c r="AD2197" t="s">
        <v>23699</v>
      </c>
      <c r="AF2197" t="s">
        <v>23680</v>
      </c>
    </row>
    <row r="2198" spans="2:32">
      <c r="B2198" t="s">
        <v>23855</v>
      </c>
      <c r="C2198" t="s">
        <v>23856</v>
      </c>
      <c r="E2198" t="s">
        <v>19754</v>
      </c>
      <c r="F2198">
        <v>0.1</v>
      </c>
      <c r="G2198">
        <v>2630</v>
      </c>
      <c r="H2198">
        <v>3420</v>
      </c>
      <c r="O2198" t="s">
        <v>22753</v>
      </c>
      <c r="P2198">
        <v>0.1</v>
      </c>
      <c r="Q2198">
        <v>1</v>
      </c>
      <c r="R2198" t="s">
        <v>23680</v>
      </c>
      <c r="S2198">
        <v>25</v>
      </c>
      <c r="U2198" t="s">
        <v>23680</v>
      </c>
      <c r="Y2198" t="s">
        <v>23570</v>
      </c>
      <c r="AA2198" t="s">
        <v>23852</v>
      </c>
      <c r="AD2198" t="s">
        <v>23699</v>
      </c>
      <c r="AF2198" t="s">
        <v>23680</v>
      </c>
    </row>
    <row r="2199" spans="2:32">
      <c r="B2199" t="s">
        <v>24076</v>
      </c>
      <c r="C2199" t="s">
        <v>24077</v>
      </c>
      <c r="D2199" t="s">
        <v>24078</v>
      </c>
      <c r="E2199" t="s">
        <v>2611</v>
      </c>
      <c r="F2199">
        <v>9.9</v>
      </c>
      <c r="G2199">
        <v>1500</v>
      </c>
      <c r="H2199">
        <v>1950</v>
      </c>
      <c r="O2199" t="s">
        <v>22753</v>
      </c>
      <c r="P2199">
        <v>0.1</v>
      </c>
      <c r="Q2199">
        <v>0</v>
      </c>
      <c r="R2199" t="s">
        <v>23680</v>
      </c>
      <c r="S2199">
        <v>25</v>
      </c>
      <c r="U2199" t="s">
        <v>23680</v>
      </c>
      <c r="Y2199" t="s">
        <v>23570</v>
      </c>
      <c r="AA2199" t="s">
        <v>23852</v>
      </c>
      <c r="AD2199" t="s">
        <v>23699</v>
      </c>
      <c r="AF2199" t="s">
        <v>23680</v>
      </c>
    </row>
    <row r="2200" spans="2:32">
      <c r="B2200" t="s">
        <v>23981</v>
      </c>
      <c r="C2200" t="s">
        <v>23982</v>
      </c>
      <c r="D2200" t="s">
        <v>23945</v>
      </c>
      <c r="E2200" t="s">
        <v>2613</v>
      </c>
      <c r="F2200">
        <v>45.6</v>
      </c>
      <c r="G2200">
        <v>440</v>
      </c>
      <c r="H2200">
        <v>580</v>
      </c>
      <c r="O2200" t="s">
        <v>22753</v>
      </c>
      <c r="P2200">
        <v>0.1</v>
      </c>
      <c r="Q2200">
        <v>0</v>
      </c>
      <c r="R2200" t="s">
        <v>23680</v>
      </c>
      <c r="S2200">
        <v>25</v>
      </c>
      <c r="U2200" t="s">
        <v>23680</v>
      </c>
      <c r="Y2200" t="s">
        <v>23570</v>
      </c>
      <c r="AA2200" t="s">
        <v>23852</v>
      </c>
      <c r="AD2200" t="s">
        <v>23699</v>
      </c>
      <c r="AF2200" t="s">
        <v>23680</v>
      </c>
    </row>
    <row r="2201" spans="2:32">
      <c r="B2201" t="s">
        <v>23857</v>
      </c>
      <c r="C2201" t="s">
        <v>23858</v>
      </c>
      <c r="E2201" t="s">
        <v>2611</v>
      </c>
      <c r="F2201">
        <v>26.5</v>
      </c>
      <c r="G2201">
        <v>750</v>
      </c>
      <c r="H2201">
        <v>980</v>
      </c>
      <c r="O2201" t="s">
        <v>22753</v>
      </c>
      <c r="P2201">
        <v>0.1</v>
      </c>
      <c r="Q2201">
        <v>2</v>
      </c>
      <c r="R2201" t="s">
        <v>23680</v>
      </c>
      <c r="S2201">
        <v>25</v>
      </c>
      <c r="U2201" t="s">
        <v>23680</v>
      </c>
      <c r="Y2201" t="s">
        <v>23570</v>
      </c>
      <c r="AA2201" t="s">
        <v>23852</v>
      </c>
      <c r="AD2201" t="s">
        <v>23699</v>
      </c>
      <c r="AF2201" t="s">
        <v>23680</v>
      </c>
    </row>
    <row r="2202" spans="2:32">
      <c r="B2202" t="s">
        <v>23857</v>
      </c>
      <c r="C2202" t="s">
        <v>23858</v>
      </c>
      <c r="E2202" t="s">
        <v>2611</v>
      </c>
      <c r="F2202">
        <v>5.7</v>
      </c>
      <c r="G2202">
        <v>750</v>
      </c>
      <c r="H2202">
        <v>980</v>
      </c>
      <c r="O2202" t="s">
        <v>22753</v>
      </c>
      <c r="P2202">
        <v>0.1</v>
      </c>
      <c r="Q2202">
        <v>2</v>
      </c>
      <c r="R2202" t="s">
        <v>23680</v>
      </c>
      <c r="S2202">
        <v>25</v>
      </c>
      <c r="U2202" t="s">
        <v>23680</v>
      </c>
      <c r="Y2202" t="s">
        <v>23570</v>
      </c>
      <c r="AA2202" t="s">
        <v>23852</v>
      </c>
      <c r="AD2202" t="s">
        <v>23699</v>
      </c>
      <c r="AF2202" t="s">
        <v>23680</v>
      </c>
    </row>
    <row r="2203" spans="2:32">
      <c r="B2203" t="s">
        <v>23853</v>
      </c>
      <c r="C2203" t="s">
        <v>23854</v>
      </c>
      <c r="E2203" t="s">
        <v>2613</v>
      </c>
      <c r="F2203">
        <v>19.7</v>
      </c>
      <c r="G2203">
        <v>20</v>
      </c>
      <c r="H2203">
        <v>30</v>
      </c>
      <c r="O2203" t="s">
        <v>22753</v>
      </c>
      <c r="P2203">
        <v>0.1</v>
      </c>
      <c r="Q2203">
        <v>1</v>
      </c>
      <c r="R2203" t="s">
        <v>23680</v>
      </c>
      <c r="S2203">
        <v>25</v>
      </c>
      <c r="U2203" t="s">
        <v>23680</v>
      </c>
      <c r="Y2203" t="s">
        <v>23570</v>
      </c>
      <c r="AA2203" t="s">
        <v>23859</v>
      </c>
      <c r="AD2203" t="s">
        <v>23699</v>
      </c>
      <c r="AF2203" t="s">
        <v>23680</v>
      </c>
    </row>
    <row r="2204" spans="2:32">
      <c r="B2204" t="s">
        <v>23855</v>
      </c>
      <c r="C2204" t="s">
        <v>23856</v>
      </c>
      <c r="E2204" t="s">
        <v>19754</v>
      </c>
      <c r="F2204">
        <v>0.2</v>
      </c>
      <c r="G2204">
        <v>2630</v>
      </c>
      <c r="H2204">
        <v>3420</v>
      </c>
      <c r="O2204" t="s">
        <v>22753</v>
      </c>
      <c r="P2204">
        <v>0.1</v>
      </c>
      <c r="Q2204">
        <v>1</v>
      </c>
      <c r="R2204" t="s">
        <v>23680</v>
      </c>
      <c r="S2204">
        <v>25</v>
      </c>
      <c r="U2204" t="s">
        <v>23680</v>
      </c>
      <c r="Y2204" t="s">
        <v>23570</v>
      </c>
      <c r="AA2204" t="s">
        <v>23859</v>
      </c>
      <c r="AD2204" t="s">
        <v>23699</v>
      </c>
      <c r="AF2204" t="s">
        <v>23680</v>
      </c>
    </row>
    <row r="2205" spans="2:32">
      <c r="B2205" t="s">
        <v>23943</v>
      </c>
      <c r="C2205" t="s">
        <v>23944</v>
      </c>
      <c r="D2205" t="s">
        <v>23945</v>
      </c>
      <c r="E2205" t="s">
        <v>2613</v>
      </c>
      <c r="F2205">
        <v>28.6</v>
      </c>
      <c r="G2205">
        <v>440</v>
      </c>
      <c r="H2205">
        <v>580</v>
      </c>
      <c r="O2205" t="s">
        <v>22753</v>
      </c>
      <c r="P2205">
        <v>0.1</v>
      </c>
      <c r="Q2205">
        <v>0</v>
      </c>
      <c r="R2205" t="s">
        <v>23680</v>
      </c>
      <c r="S2205">
        <v>25</v>
      </c>
      <c r="U2205" t="s">
        <v>23680</v>
      </c>
      <c r="Y2205" t="s">
        <v>23570</v>
      </c>
      <c r="AA2205" t="s">
        <v>23859</v>
      </c>
      <c r="AD2205" t="s">
        <v>23699</v>
      </c>
      <c r="AF2205" t="s">
        <v>23680</v>
      </c>
    </row>
    <row r="2206" spans="2:32">
      <c r="B2206" t="s">
        <v>23860</v>
      </c>
      <c r="C2206" t="s">
        <v>23861</v>
      </c>
      <c r="E2206" t="s">
        <v>2611</v>
      </c>
      <c r="F2206">
        <v>16.399999999999999</v>
      </c>
      <c r="G2206">
        <v>650</v>
      </c>
      <c r="H2206">
        <v>850</v>
      </c>
      <c r="O2206" t="s">
        <v>22753</v>
      </c>
      <c r="P2206">
        <v>0.1</v>
      </c>
      <c r="Q2206">
        <v>2</v>
      </c>
      <c r="R2206" t="s">
        <v>23680</v>
      </c>
      <c r="S2206">
        <v>25</v>
      </c>
      <c r="U2206" t="s">
        <v>23680</v>
      </c>
      <c r="Y2206" t="s">
        <v>23570</v>
      </c>
      <c r="AA2206" t="s">
        <v>23859</v>
      </c>
      <c r="AD2206" t="s">
        <v>23699</v>
      </c>
      <c r="AF2206" t="s">
        <v>23680</v>
      </c>
    </row>
    <row r="2207" spans="2:32">
      <c r="B2207" t="s">
        <v>23879</v>
      </c>
      <c r="C2207" t="s">
        <v>23880</v>
      </c>
      <c r="E2207" t="s">
        <v>23590</v>
      </c>
      <c r="F2207">
        <v>1</v>
      </c>
      <c r="G2207">
        <v>592</v>
      </c>
      <c r="H2207">
        <v>770</v>
      </c>
      <c r="O2207" t="s">
        <v>22753</v>
      </c>
      <c r="P2207">
        <v>0.1</v>
      </c>
      <c r="Q2207">
        <v>1</v>
      </c>
      <c r="R2207" t="s">
        <v>23678</v>
      </c>
      <c r="S2207">
        <v>26</v>
      </c>
      <c r="U2207" t="s">
        <v>23678</v>
      </c>
      <c r="Y2207" t="s">
        <v>23570</v>
      </c>
      <c r="AA2207" t="s">
        <v>23870</v>
      </c>
      <c r="AD2207" t="s">
        <v>23699</v>
      </c>
      <c r="AF2207" t="s">
        <v>23678</v>
      </c>
    </row>
    <row r="2208" spans="2:32">
      <c r="B2208" t="s">
        <v>23883</v>
      </c>
      <c r="C2208" t="s">
        <v>23884</v>
      </c>
      <c r="E2208" t="s">
        <v>23590</v>
      </c>
      <c r="F2208">
        <v>1</v>
      </c>
      <c r="G2208">
        <v>224</v>
      </c>
      <c r="H2208">
        <v>290</v>
      </c>
      <c r="O2208" t="s">
        <v>22753</v>
      </c>
      <c r="P2208">
        <v>0.1</v>
      </c>
      <c r="Q2208">
        <v>1</v>
      </c>
      <c r="R2208" t="s">
        <v>23678</v>
      </c>
      <c r="S2208">
        <v>26</v>
      </c>
      <c r="U2208" t="s">
        <v>23678</v>
      </c>
      <c r="Y2208" t="s">
        <v>23570</v>
      </c>
      <c r="AA2208" t="s">
        <v>23870</v>
      </c>
      <c r="AD2208" t="s">
        <v>23699</v>
      </c>
      <c r="AF2208" t="s">
        <v>23678</v>
      </c>
    </row>
    <row r="2209" spans="2:32">
      <c r="B2209" t="s">
        <v>23833</v>
      </c>
      <c r="C2209" t="s">
        <v>23834</v>
      </c>
      <c r="E2209" t="s">
        <v>19754</v>
      </c>
      <c r="F2209">
        <v>1</v>
      </c>
      <c r="G2209">
        <v>50</v>
      </c>
      <c r="H2209">
        <v>70</v>
      </c>
      <c r="O2209" t="s">
        <v>22753</v>
      </c>
      <c r="P2209">
        <v>0.1</v>
      </c>
      <c r="Q2209">
        <v>1</v>
      </c>
      <c r="R2209" t="s">
        <v>23678</v>
      </c>
      <c r="S2209">
        <v>26</v>
      </c>
      <c r="U2209" t="s">
        <v>23678</v>
      </c>
      <c r="Y2209" t="s">
        <v>23570</v>
      </c>
      <c r="AA2209" t="s">
        <v>23870</v>
      </c>
      <c r="AD2209" t="s">
        <v>23699</v>
      </c>
      <c r="AF2209" t="s">
        <v>23678</v>
      </c>
    </row>
    <row r="2210" spans="2:32">
      <c r="B2210" t="s">
        <v>23835</v>
      </c>
      <c r="C2210" t="s">
        <v>23836</v>
      </c>
      <c r="E2210" t="s">
        <v>11338</v>
      </c>
      <c r="F2210">
        <v>2</v>
      </c>
      <c r="G2210">
        <v>5</v>
      </c>
      <c r="H2210">
        <v>10</v>
      </c>
      <c r="O2210" t="s">
        <v>22753</v>
      </c>
      <c r="P2210">
        <v>0.1</v>
      </c>
      <c r="Q2210">
        <v>1</v>
      </c>
      <c r="R2210" t="s">
        <v>23678</v>
      </c>
      <c r="S2210">
        <v>26</v>
      </c>
      <c r="U2210" t="s">
        <v>23678</v>
      </c>
      <c r="Y2210" t="s">
        <v>23570</v>
      </c>
      <c r="AA2210" t="s">
        <v>23870</v>
      </c>
      <c r="AD2210" t="s">
        <v>23699</v>
      </c>
      <c r="AF2210" t="s">
        <v>23678</v>
      </c>
    </row>
    <row r="2211" spans="2:32">
      <c r="B2211" t="s">
        <v>23968</v>
      </c>
      <c r="C2211" t="s">
        <v>23969</v>
      </c>
      <c r="D2211" t="s">
        <v>23970</v>
      </c>
      <c r="E2211" t="s">
        <v>2613</v>
      </c>
      <c r="F2211">
        <v>30</v>
      </c>
      <c r="G2211">
        <v>171</v>
      </c>
      <c r="H2211">
        <v>230</v>
      </c>
      <c r="O2211" t="s">
        <v>22753</v>
      </c>
      <c r="P2211">
        <v>0.1</v>
      </c>
      <c r="Q2211">
        <v>2</v>
      </c>
      <c r="R2211" t="s">
        <v>23678</v>
      </c>
      <c r="S2211">
        <v>26</v>
      </c>
      <c r="U2211" t="s">
        <v>23678</v>
      </c>
      <c r="Y2211" t="s">
        <v>23570</v>
      </c>
      <c r="AA2211" t="s">
        <v>23870</v>
      </c>
      <c r="AD2211" t="s">
        <v>23699</v>
      </c>
      <c r="AF2211" t="s">
        <v>23678</v>
      </c>
    </row>
    <row r="2212" spans="2:32">
      <c r="B2212" t="s">
        <v>23971</v>
      </c>
      <c r="C2212" t="s">
        <v>23972</v>
      </c>
      <c r="E2212" t="s">
        <v>2735</v>
      </c>
      <c r="F2212">
        <v>2</v>
      </c>
      <c r="G2212">
        <v>700</v>
      </c>
      <c r="H2212">
        <v>910</v>
      </c>
      <c r="O2212" t="s">
        <v>22753</v>
      </c>
      <c r="P2212">
        <v>0.1</v>
      </c>
      <c r="Q2212">
        <v>2</v>
      </c>
      <c r="R2212" t="s">
        <v>23678</v>
      </c>
      <c r="S2212">
        <v>26</v>
      </c>
      <c r="U2212" t="s">
        <v>23678</v>
      </c>
      <c r="Y2212" t="s">
        <v>23570</v>
      </c>
      <c r="AA2212" t="s">
        <v>23870</v>
      </c>
      <c r="AD2212" t="s">
        <v>23699</v>
      </c>
      <c r="AF2212" t="s">
        <v>23678</v>
      </c>
    </row>
    <row r="2213" spans="2:32">
      <c r="B2213" t="s">
        <v>23608</v>
      </c>
      <c r="C2213" t="s">
        <v>23609</v>
      </c>
      <c r="E2213" t="s">
        <v>11338</v>
      </c>
      <c r="F2213">
        <v>-2</v>
      </c>
      <c r="G2213">
        <v>780</v>
      </c>
      <c r="H2213">
        <v>1020</v>
      </c>
      <c r="O2213" t="s">
        <v>22753</v>
      </c>
      <c r="P2213">
        <v>0.1</v>
      </c>
      <c r="Q2213">
        <v>2</v>
      </c>
      <c r="R2213" t="s">
        <v>23678</v>
      </c>
      <c r="S2213">
        <v>26</v>
      </c>
      <c r="U2213" t="s">
        <v>23678</v>
      </c>
      <c r="Y2213" t="s">
        <v>23570</v>
      </c>
      <c r="AA2213" t="s">
        <v>23870</v>
      </c>
      <c r="AD2213" t="s">
        <v>23699</v>
      </c>
      <c r="AF2213" t="s">
        <v>23678</v>
      </c>
    </row>
    <row r="2214" spans="2:32">
      <c r="B2214" t="s">
        <v>23973</v>
      </c>
      <c r="C2214" t="s">
        <v>23974</v>
      </c>
      <c r="E2214" t="s">
        <v>23975</v>
      </c>
      <c r="F2214">
        <v>2</v>
      </c>
      <c r="G2214">
        <v>1350</v>
      </c>
      <c r="H2214">
        <v>1760</v>
      </c>
      <c r="O2214" t="s">
        <v>22753</v>
      </c>
      <c r="P2214">
        <v>0.1</v>
      </c>
      <c r="Q2214">
        <v>2</v>
      </c>
      <c r="R2214" t="s">
        <v>23678</v>
      </c>
      <c r="S2214">
        <v>26</v>
      </c>
      <c r="U2214" t="s">
        <v>23678</v>
      </c>
      <c r="Y2214" t="s">
        <v>23570</v>
      </c>
      <c r="AA2214" t="s">
        <v>23870</v>
      </c>
      <c r="AD2214" t="s">
        <v>23699</v>
      </c>
      <c r="AF2214" t="s">
        <v>23678</v>
      </c>
    </row>
    <row r="2215" spans="2:32">
      <c r="B2215" t="s">
        <v>23976</v>
      </c>
      <c r="C2215" t="s">
        <v>23977</v>
      </c>
      <c r="E2215" t="s">
        <v>23975</v>
      </c>
      <c r="F2215">
        <v>-2</v>
      </c>
      <c r="G2215">
        <v>1190</v>
      </c>
      <c r="H2215">
        <v>1550</v>
      </c>
      <c r="O2215" t="s">
        <v>22753</v>
      </c>
      <c r="P2215">
        <v>0.1</v>
      </c>
      <c r="Q2215">
        <v>2</v>
      </c>
      <c r="R2215" t="s">
        <v>23678</v>
      </c>
      <c r="S2215">
        <v>26</v>
      </c>
      <c r="U2215" t="s">
        <v>23678</v>
      </c>
      <c r="Y2215" t="s">
        <v>23570</v>
      </c>
      <c r="AA2215" t="s">
        <v>23870</v>
      </c>
      <c r="AD2215" t="s">
        <v>23699</v>
      </c>
      <c r="AF2215" t="s">
        <v>23678</v>
      </c>
    </row>
    <row r="2216" spans="2:32">
      <c r="B2216" t="s">
        <v>24006</v>
      </c>
      <c r="C2216" t="s">
        <v>24007</v>
      </c>
      <c r="D2216" t="s">
        <v>24008</v>
      </c>
      <c r="E2216" t="s">
        <v>2735</v>
      </c>
      <c r="F2216">
        <v>1</v>
      </c>
      <c r="G2216">
        <v>9655</v>
      </c>
      <c r="H2216">
        <v>12540</v>
      </c>
      <c r="O2216" t="s">
        <v>22753</v>
      </c>
      <c r="P2216">
        <v>0.1</v>
      </c>
      <c r="Q2216">
        <v>0</v>
      </c>
      <c r="R2216" t="s">
        <v>23678</v>
      </c>
      <c r="S2216">
        <v>26</v>
      </c>
      <c r="U2216" t="s">
        <v>23678</v>
      </c>
      <c r="Y2216" t="s">
        <v>23570</v>
      </c>
      <c r="AA2216" t="s">
        <v>23842</v>
      </c>
      <c r="AD2216" t="s">
        <v>23699</v>
      </c>
      <c r="AF2216" t="s">
        <v>23678</v>
      </c>
    </row>
    <row r="2217" spans="2:32">
      <c r="B2217" t="s">
        <v>23608</v>
      </c>
      <c r="C2217" t="s">
        <v>23609</v>
      </c>
      <c r="E2217" t="s">
        <v>11338</v>
      </c>
      <c r="F2217">
        <v>1</v>
      </c>
      <c r="G2217">
        <v>780</v>
      </c>
      <c r="H2217">
        <v>1020</v>
      </c>
      <c r="O2217" t="s">
        <v>22753</v>
      </c>
      <c r="P2217">
        <v>0.1</v>
      </c>
      <c r="Q2217">
        <v>2</v>
      </c>
      <c r="R2217" t="s">
        <v>23678</v>
      </c>
      <c r="S2217">
        <v>26</v>
      </c>
      <c r="U2217" t="s">
        <v>23678</v>
      </c>
      <c r="Y2217" t="s">
        <v>23570</v>
      </c>
      <c r="AA2217" t="s">
        <v>23843</v>
      </c>
      <c r="AD2217" t="s">
        <v>23699</v>
      </c>
      <c r="AF2217" t="s">
        <v>23678</v>
      </c>
    </row>
    <row r="2218" spans="2:32">
      <c r="B2218" t="s">
        <v>23844</v>
      </c>
      <c r="C2218" t="s">
        <v>23845</v>
      </c>
      <c r="E2218" t="s">
        <v>2735</v>
      </c>
      <c r="F2218">
        <v>1</v>
      </c>
      <c r="G2218">
        <v>970</v>
      </c>
      <c r="H2218">
        <v>1260</v>
      </c>
      <c r="O2218" t="s">
        <v>22753</v>
      </c>
      <c r="P2218">
        <v>0.1</v>
      </c>
      <c r="Q2218">
        <v>2</v>
      </c>
      <c r="R2218" t="s">
        <v>23678</v>
      </c>
      <c r="S2218">
        <v>26</v>
      </c>
      <c r="U2218" t="s">
        <v>23678</v>
      </c>
      <c r="Y2218" t="s">
        <v>23570</v>
      </c>
      <c r="AA2218" t="s">
        <v>23843</v>
      </c>
      <c r="AD2218" t="s">
        <v>23699</v>
      </c>
      <c r="AF2218" t="s">
        <v>23678</v>
      </c>
    </row>
    <row r="2219" spans="2:32">
      <c r="B2219" t="s">
        <v>24079</v>
      </c>
      <c r="C2219" t="s">
        <v>24080</v>
      </c>
      <c r="D2219" t="s">
        <v>24081</v>
      </c>
      <c r="E2219" t="s">
        <v>11548</v>
      </c>
      <c r="F2219">
        <v>1.7</v>
      </c>
      <c r="G2219">
        <v>5310</v>
      </c>
      <c r="H2219">
        <v>6900</v>
      </c>
      <c r="L2219" s="229">
        <v>45667</v>
      </c>
      <c r="O2219" t="s">
        <v>22753</v>
      </c>
      <c r="P2219">
        <v>0.1</v>
      </c>
      <c r="Q2219">
        <v>0</v>
      </c>
      <c r="R2219" t="s">
        <v>23678</v>
      </c>
      <c r="S2219">
        <v>26</v>
      </c>
      <c r="U2219" t="s">
        <v>23678</v>
      </c>
      <c r="Y2219" t="s">
        <v>23570</v>
      </c>
      <c r="AA2219" t="s">
        <v>23846</v>
      </c>
      <c r="AD2219" t="s">
        <v>23699</v>
      </c>
      <c r="AF2219" t="s">
        <v>23678</v>
      </c>
    </row>
    <row r="2220" spans="2:32">
      <c r="B2220" t="s">
        <v>23847</v>
      </c>
      <c r="C2220" t="s">
        <v>23848</v>
      </c>
      <c r="E2220" t="s">
        <v>11338</v>
      </c>
      <c r="F2220">
        <v>1</v>
      </c>
      <c r="G2220">
        <v>960</v>
      </c>
      <c r="H2220">
        <v>1250</v>
      </c>
      <c r="O2220" t="s">
        <v>22753</v>
      </c>
      <c r="P2220">
        <v>0.1</v>
      </c>
      <c r="Q2220">
        <v>1</v>
      </c>
      <c r="R2220" t="s">
        <v>23678</v>
      </c>
      <c r="S2220">
        <v>26</v>
      </c>
      <c r="U2220" t="s">
        <v>23678</v>
      </c>
      <c r="Y2220" t="s">
        <v>23570</v>
      </c>
      <c r="AA2220" t="s">
        <v>23849</v>
      </c>
      <c r="AD2220" t="s">
        <v>23699</v>
      </c>
      <c r="AF2220" t="s">
        <v>23678</v>
      </c>
    </row>
    <row r="2221" spans="2:32">
      <c r="B2221" t="s">
        <v>23853</v>
      </c>
      <c r="C2221" t="s">
        <v>23854</v>
      </c>
      <c r="E2221" t="s">
        <v>2613</v>
      </c>
      <c r="F2221">
        <v>2.6</v>
      </c>
      <c r="G2221">
        <v>20</v>
      </c>
      <c r="H2221">
        <v>30</v>
      </c>
      <c r="O2221" t="s">
        <v>22753</v>
      </c>
      <c r="P2221">
        <v>0.1</v>
      </c>
      <c r="Q2221">
        <v>1</v>
      </c>
      <c r="R2221" t="s">
        <v>23678</v>
      </c>
      <c r="S2221">
        <v>26</v>
      </c>
      <c r="U2221" t="s">
        <v>23678</v>
      </c>
      <c r="Y2221" t="s">
        <v>23570</v>
      </c>
      <c r="AA2221" t="s">
        <v>23852</v>
      </c>
      <c r="AD2221" t="s">
        <v>23699</v>
      </c>
      <c r="AF2221" t="s">
        <v>23678</v>
      </c>
    </row>
    <row r="2222" spans="2:32">
      <c r="B2222" t="s">
        <v>23853</v>
      </c>
      <c r="C2222" t="s">
        <v>23854</v>
      </c>
      <c r="E2222" t="s">
        <v>2613</v>
      </c>
      <c r="F2222">
        <v>10.5</v>
      </c>
      <c r="G2222">
        <v>20</v>
      </c>
      <c r="H2222">
        <v>30</v>
      </c>
      <c r="O2222" t="s">
        <v>22753</v>
      </c>
      <c r="P2222">
        <v>0.1</v>
      </c>
      <c r="Q2222">
        <v>1</v>
      </c>
      <c r="R2222" t="s">
        <v>23678</v>
      </c>
      <c r="S2222">
        <v>26</v>
      </c>
      <c r="U2222" t="s">
        <v>23678</v>
      </c>
      <c r="Y2222" t="s">
        <v>23570</v>
      </c>
      <c r="AA2222" t="s">
        <v>23852</v>
      </c>
      <c r="AD2222" t="s">
        <v>23699</v>
      </c>
      <c r="AF2222" t="s">
        <v>23678</v>
      </c>
    </row>
    <row r="2223" spans="2:32">
      <c r="B2223" t="s">
        <v>23855</v>
      </c>
      <c r="C2223" t="s">
        <v>23856</v>
      </c>
      <c r="E2223" t="s">
        <v>19754</v>
      </c>
      <c r="F2223">
        <v>0.1</v>
      </c>
      <c r="G2223">
        <v>2630</v>
      </c>
      <c r="H2223">
        <v>3420</v>
      </c>
      <c r="O2223" t="s">
        <v>22753</v>
      </c>
      <c r="P2223">
        <v>0.1</v>
      </c>
      <c r="Q2223">
        <v>1</v>
      </c>
      <c r="R2223" t="s">
        <v>23678</v>
      </c>
      <c r="S2223">
        <v>26</v>
      </c>
      <c r="U2223" t="s">
        <v>23678</v>
      </c>
      <c r="Y2223" t="s">
        <v>23570</v>
      </c>
      <c r="AA2223" t="s">
        <v>23852</v>
      </c>
      <c r="AD2223" t="s">
        <v>23699</v>
      </c>
      <c r="AF2223" t="s">
        <v>23678</v>
      </c>
    </row>
    <row r="2224" spans="2:32">
      <c r="B2224" t="s">
        <v>23855</v>
      </c>
      <c r="C2224" t="s">
        <v>23856</v>
      </c>
      <c r="E2224" t="s">
        <v>19754</v>
      </c>
      <c r="F2224">
        <v>0.1</v>
      </c>
      <c r="G2224">
        <v>2630</v>
      </c>
      <c r="H2224">
        <v>3420</v>
      </c>
      <c r="O2224" t="s">
        <v>22753</v>
      </c>
      <c r="P2224">
        <v>0.1</v>
      </c>
      <c r="Q2224">
        <v>1</v>
      </c>
      <c r="R2224" t="s">
        <v>23678</v>
      </c>
      <c r="S2224">
        <v>26</v>
      </c>
      <c r="U2224" t="s">
        <v>23678</v>
      </c>
      <c r="Y2224" t="s">
        <v>23570</v>
      </c>
      <c r="AA2224" t="s">
        <v>23852</v>
      </c>
      <c r="AD2224" t="s">
        <v>23699</v>
      </c>
      <c r="AF2224" t="s">
        <v>23678</v>
      </c>
    </row>
    <row r="2225" spans="2:32">
      <c r="B2225" t="s">
        <v>23981</v>
      </c>
      <c r="C2225" t="s">
        <v>23982</v>
      </c>
      <c r="D2225" t="s">
        <v>23945</v>
      </c>
      <c r="E2225" t="s">
        <v>2613</v>
      </c>
      <c r="F2225">
        <v>3.8</v>
      </c>
      <c r="G2225">
        <v>440</v>
      </c>
      <c r="H2225">
        <v>580</v>
      </c>
      <c r="O2225" t="s">
        <v>22753</v>
      </c>
      <c r="P2225">
        <v>0.1</v>
      </c>
      <c r="Q2225">
        <v>0</v>
      </c>
      <c r="R2225" t="s">
        <v>23678</v>
      </c>
      <c r="S2225">
        <v>26</v>
      </c>
      <c r="U2225" t="s">
        <v>23678</v>
      </c>
      <c r="Y2225" t="s">
        <v>23570</v>
      </c>
      <c r="AA2225" t="s">
        <v>23852</v>
      </c>
      <c r="AD2225" t="s">
        <v>23699</v>
      </c>
      <c r="AF2225" t="s">
        <v>23678</v>
      </c>
    </row>
    <row r="2226" spans="2:32">
      <c r="B2226" t="s">
        <v>23981</v>
      </c>
      <c r="C2226" t="s">
        <v>23982</v>
      </c>
      <c r="D2226" t="s">
        <v>23945</v>
      </c>
      <c r="E2226" t="s">
        <v>2613</v>
      </c>
      <c r="F2226">
        <v>15.4</v>
      </c>
      <c r="G2226">
        <v>440</v>
      </c>
      <c r="H2226">
        <v>580</v>
      </c>
      <c r="O2226" t="s">
        <v>22753</v>
      </c>
      <c r="P2226">
        <v>0.1</v>
      </c>
      <c r="Q2226">
        <v>0</v>
      </c>
      <c r="R2226" t="s">
        <v>23678</v>
      </c>
      <c r="S2226">
        <v>26</v>
      </c>
      <c r="U2226" t="s">
        <v>23678</v>
      </c>
      <c r="Y2226" t="s">
        <v>23570</v>
      </c>
      <c r="AA2226" t="s">
        <v>23852</v>
      </c>
      <c r="AD2226" t="s">
        <v>23699</v>
      </c>
      <c r="AF2226" t="s">
        <v>23678</v>
      </c>
    </row>
    <row r="2227" spans="2:32">
      <c r="B2227" t="s">
        <v>23857</v>
      </c>
      <c r="C2227" t="s">
        <v>23858</v>
      </c>
      <c r="E2227" t="s">
        <v>2611</v>
      </c>
      <c r="F2227">
        <v>8.9</v>
      </c>
      <c r="G2227">
        <v>750</v>
      </c>
      <c r="H2227">
        <v>980</v>
      </c>
      <c r="O2227" t="s">
        <v>22753</v>
      </c>
      <c r="P2227">
        <v>0.1</v>
      </c>
      <c r="Q2227">
        <v>2</v>
      </c>
      <c r="R2227" t="s">
        <v>23678</v>
      </c>
      <c r="S2227">
        <v>26</v>
      </c>
      <c r="U2227" t="s">
        <v>23678</v>
      </c>
      <c r="Y2227" t="s">
        <v>23570</v>
      </c>
      <c r="AA2227" t="s">
        <v>23852</v>
      </c>
      <c r="AD2227" t="s">
        <v>23699</v>
      </c>
      <c r="AF2227" t="s">
        <v>23678</v>
      </c>
    </row>
    <row r="2228" spans="2:32">
      <c r="B2228" t="s">
        <v>23857</v>
      </c>
      <c r="C2228" t="s">
        <v>23858</v>
      </c>
      <c r="E2228" t="s">
        <v>2611</v>
      </c>
      <c r="F2228">
        <v>2.2000000000000002</v>
      </c>
      <c r="G2228">
        <v>750</v>
      </c>
      <c r="H2228">
        <v>980</v>
      </c>
      <c r="O2228" t="s">
        <v>22753</v>
      </c>
      <c r="P2228">
        <v>0.1</v>
      </c>
      <c r="Q2228">
        <v>2</v>
      </c>
      <c r="R2228" t="s">
        <v>23678</v>
      </c>
      <c r="S2228">
        <v>26</v>
      </c>
      <c r="U2228" t="s">
        <v>23678</v>
      </c>
      <c r="Y2228" t="s">
        <v>23570</v>
      </c>
      <c r="AA2228" t="s">
        <v>23852</v>
      </c>
      <c r="AD2228" t="s">
        <v>23699</v>
      </c>
      <c r="AF2228" t="s">
        <v>23678</v>
      </c>
    </row>
    <row r="2229" spans="2:32">
      <c r="B2229" t="s">
        <v>23853</v>
      </c>
      <c r="C2229" t="s">
        <v>23854</v>
      </c>
      <c r="E2229" t="s">
        <v>2613</v>
      </c>
      <c r="F2229">
        <v>2.1</v>
      </c>
      <c r="G2229">
        <v>20</v>
      </c>
      <c r="H2229">
        <v>30</v>
      </c>
      <c r="O2229" t="s">
        <v>22753</v>
      </c>
      <c r="P2229">
        <v>0.1</v>
      </c>
      <c r="Q2229">
        <v>1</v>
      </c>
      <c r="R2229" t="s">
        <v>23678</v>
      </c>
      <c r="S2229">
        <v>26</v>
      </c>
      <c r="U2229" t="s">
        <v>23678</v>
      </c>
      <c r="Y2229" t="s">
        <v>23570</v>
      </c>
      <c r="AA2229" t="s">
        <v>23859</v>
      </c>
      <c r="AD2229" t="s">
        <v>23699</v>
      </c>
      <c r="AF2229" t="s">
        <v>23678</v>
      </c>
    </row>
    <row r="2230" spans="2:32">
      <c r="B2230" t="s">
        <v>23855</v>
      </c>
      <c r="C2230" t="s">
        <v>23856</v>
      </c>
      <c r="E2230" t="s">
        <v>19754</v>
      </c>
      <c r="F2230">
        <v>0.1</v>
      </c>
      <c r="G2230">
        <v>2630</v>
      </c>
      <c r="H2230">
        <v>3420</v>
      </c>
      <c r="O2230" t="s">
        <v>22753</v>
      </c>
      <c r="P2230">
        <v>0.1</v>
      </c>
      <c r="Q2230">
        <v>1</v>
      </c>
      <c r="R2230" t="s">
        <v>23678</v>
      </c>
      <c r="S2230">
        <v>26</v>
      </c>
      <c r="U2230" t="s">
        <v>23678</v>
      </c>
      <c r="Y2230" t="s">
        <v>23570</v>
      </c>
      <c r="AA2230" t="s">
        <v>23859</v>
      </c>
      <c r="AD2230" t="s">
        <v>23699</v>
      </c>
      <c r="AF2230" t="s">
        <v>23678</v>
      </c>
    </row>
    <row r="2231" spans="2:32">
      <c r="B2231" t="s">
        <v>23943</v>
      </c>
      <c r="C2231" t="s">
        <v>23944</v>
      </c>
      <c r="D2231" t="s">
        <v>23945</v>
      </c>
      <c r="E2231" t="s">
        <v>2613</v>
      </c>
      <c r="F2231">
        <v>3</v>
      </c>
      <c r="G2231">
        <v>440</v>
      </c>
      <c r="H2231">
        <v>580</v>
      </c>
      <c r="O2231" t="s">
        <v>22753</v>
      </c>
      <c r="P2231">
        <v>0.1</v>
      </c>
      <c r="Q2231">
        <v>0</v>
      </c>
      <c r="R2231" t="s">
        <v>23678</v>
      </c>
      <c r="S2231">
        <v>26</v>
      </c>
      <c r="U2231" t="s">
        <v>23678</v>
      </c>
      <c r="Y2231" t="s">
        <v>23570</v>
      </c>
      <c r="AA2231" t="s">
        <v>23859</v>
      </c>
      <c r="AD2231" t="s">
        <v>23699</v>
      </c>
      <c r="AF2231" t="s">
        <v>23678</v>
      </c>
    </row>
    <row r="2232" spans="2:32">
      <c r="B2232" t="s">
        <v>23860</v>
      </c>
      <c r="C2232" t="s">
        <v>23861</v>
      </c>
      <c r="E2232" t="s">
        <v>2611</v>
      </c>
      <c r="F2232">
        <v>1.7</v>
      </c>
      <c r="G2232">
        <v>650</v>
      </c>
      <c r="H2232">
        <v>850</v>
      </c>
      <c r="O2232" t="s">
        <v>22753</v>
      </c>
      <c r="P2232">
        <v>0.1</v>
      </c>
      <c r="Q2232">
        <v>2</v>
      </c>
      <c r="R2232" t="s">
        <v>23678</v>
      </c>
      <c r="S2232">
        <v>26</v>
      </c>
      <c r="U2232" t="s">
        <v>23678</v>
      </c>
      <c r="Y2232" t="s">
        <v>23570</v>
      </c>
      <c r="AA2232" t="s">
        <v>23859</v>
      </c>
      <c r="AD2232" t="s">
        <v>23699</v>
      </c>
      <c r="AF2232" t="s">
        <v>23678</v>
      </c>
    </row>
    <row r="2233" spans="2:32">
      <c r="B2233" t="s">
        <v>23868</v>
      </c>
      <c r="C2233" t="s">
        <v>23869</v>
      </c>
      <c r="E2233" t="s">
        <v>23590</v>
      </c>
      <c r="F2233">
        <v>1</v>
      </c>
      <c r="G2233">
        <v>3950</v>
      </c>
      <c r="H2233">
        <v>5130</v>
      </c>
      <c r="O2233" t="s">
        <v>22753</v>
      </c>
      <c r="P2233">
        <v>0.1</v>
      </c>
      <c r="Q2233">
        <v>1</v>
      </c>
      <c r="R2233" t="s">
        <v>24038</v>
      </c>
      <c r="S2233">
        <v>27</v>
      </c>
      <c r="U2233" t="s">
        <v>24038</v>
      </c>
      <c r="Y2233" t="s">
        <v>23570</v>
      </c>
      <c r="AA2233" t="s">
        <v>23870</v>
      </c>
      <c r="AD2233" t="s">
        <v>23699</v>
      </c>
      <c r="AF2233" t="s">
        <v>24038</v>
      </c>
    </row>
    <row r="2234" spans="2:32">
      <c r="B2234" t="s">
        <v>23871</v>
      </c>
      <c r="C2234" t="s">
        <v>23872</v>
      </c>
      <c r="E2234" t="s">
        <v>19754</v>
      </c>
      <c r="F2234">
        <v>15</v>
      </c>
      <c r="G2234">
        <v>300</v>
      </c>
      <c r="H2234">
        <v>390</v>
      </c>
      <c r="O2234" t="s">
        <v>22753</v>
      </c>
      <c r="P2234">
        <v>0.1</v>
      </c>
      <c r="Q2234">
        <v>1</v>
      </c>
      <c r="R2234" t="s">
        <v>24038</v>
      </c>
      <c r="S2234">
        <v>27</v>
      </c>
      <c r="U2234" t="s">
        <v>24038</v>
      </c>
      <c r="Y2234" t="s">
        <v>23570</v>
      </c>
      <c r="AA2234" t="s">
        <v>23870</v>
      </c>
      <c r="AD2234" t="s">
        <v>23699</v>
      </c>
      <c r="AF2234" t="s">
        <v>24038</v>
      </c>
    </row>
    <row r="2235" spans="2:32">
      <c r="B2235" t="s">
        <v>23873</v>
      </c>
      <c r="C2235" t="s">
        <v>23874</v>
      </c>
      <c r="E2235" t="s">
        <v>19754</v>
      </c>
      <c r="F2235">
        <v>1</v>
      </c>
      <c r="G2235">
        <v>3200</v>
      </c>
      <c r="H2235">
        <v>4160</v>
      </c>
      <c r="O2235" t="s">
        <v>22753</v>
      </c>
      <c r="P2235">
        <v>0.1</v>
      </c>
      <c r="Q2235">
        <v>1</v>
      </c>
      <c r="R2235" t="s">
        <v>24038</v>
      </c>
      <c r="S2235">
        <v>27</v>
      </c>
      <c r="U2235" t="s">
        <v>24038</v>
      </c>
      <c r="Y2235" t="s">
        <v>23570</v>
      </c>
      <c r="AA2235" t="s">
        <v>23870</v>
      </c>
      <c r="AD2235" t="s">
        <v>23699</v>
      </c>
      <c r="AF2235" t="s">
        <v>24038</v>
      </c>
    </row>
    <row r="2236" spans="2:32">
      <c r="B2236" t="s">
        <v>23883</v>
      </c>
      <c r="C2236" t="s">
        <v>23884</v>
      </c>
      <c r="E2236" t="s">
        <v>23590</v>
      </c>
      <c r="F2236">
        <v>1</v>
      </c>
      <c r="G2236">
        <v>224</v>
      </c>
      <c r="H2236">
        <v>290</v>
      </c>
      <c r="O2236" t="s">
        <v>22753</v>
      </c>
      <c r="P2236">
        <v>0.1</v>
      </c>
      <c r="Q2236">
        <v>1</v>
      </c>
      <c r="R2236" t="s">
        <v>24038</v>
      </c>
      <c r="S2236">
        <v>27</v>
      </c>
      <c r="U2236" t="s">
        <v>24038</v>
      </c>
      <c r="Y2236" t="s">
        <v>23570</v>
      </c>
      <c r="AA2236" t="s">
        <v>23870</v>
      </c>
      <c r="AD2236" t="s">
        <v>23699</v>
      </c>
      <c r="AF2236" t="s">
        <v>24038</v>
      </c>
    </row>
    <row r="2237" spans="2:32">
      <c r="B2237" t="s">
        <v>23883</v>
      </c>
      <c r="C2237" t="s">
        <v>23884</v>
      </c>
      <c r="E2237" t="s">
        <v>23590</v>
      </c>
      <c r="F2237">
        <v>1</v>
      </c>
      <c r="G2237">
        <v>224</v>
      </c>
      <c r="H2237">
        <v>290</v>
      </c>
      <c r="O2237" t="s">
        <v>22753</v>
      </c>
      <c r="P2237">
        <v>0.1</v>
      </c>
      <c r="Q2237">
        <v>1</v>
      </c>
      <c r="R2237" t="s">
        <v>24038</v>
      </c>
      <c r="S2237">
        <v>27</v>
      </c>
      <c r="U2237" t="s">
        <v>24038</v>
      </c>
      <c r="Y2237" t="s">
        <v>23570</v>
      </c>
      <c r="AA2237" t="s">
        <v>23870</v>
      </c>
      <c r="AD2237" t="s">
        <v>23699</v>
      </c>
      <c r="AF2237" t="s">
        <v>24038</v>
      </c>
    </row>
    <row r="2238" spans="2:32">
      <c r="B2238" t="s">
        <v>23885</v>
      </c>
      <c r="C2238" t="s">
        <v>23886</v>
      </c>
      <c r="E2238" t="s">
        <v>23590</v>
      </c>
      <c r="F2238">
        <v>1</v>
      </c>
      <c r="G2238">
        <v>447</v>
      </c>
      <c r="H2238">
        <v>580</v>
      </c>
      <c r="O2238" t="s">
        <v>22753</v>
      </c>
      <c r="P2238">
        <v>0.1</v>
      </c>
      <c r="Q2238">
        <v>1</v>
      </c>
      <c r="R2238" t="s">
        <v>24038</v>
      </c>
      <c r="S2238">
        <v>27</v>
      </c>
      <c r="U2238" t="s">
        <v>24038</v>
      </c>
      <c r="Y2238" t="s">
        <v>23570</v>
      </c>
      <c r="AA2238" t="s">
        <v>23870</v>
      </c>
      <c r="AD2238" t="s">
        <v>23699</v>
      </c>
      <c r="AF2238" t="s">
        <v>24038</v>
      </c>
    </row>
    <row r="2239" spans="2:32">
      <c r="B2239" t="s">
        <v>23889</v>
      </c>
      <c r="C2239" t="s">
        <v>23890</v>
      </c>
      <c r="E2239" t="s">
        <v>23590</v>
      </c>
      <c r="F2239">
        <v>1</v>
      </c>
      <c r="G2239">
        <v>50</v>
      </c>
      <c r="H2239">
        <v>70</v>
      </c>
      <c r="O2239" t="s">
        <v>22753</v>
      </c>
      <c r="P2239">
        <v>0.1</v>
      </c>
      <c r="Q2239">
        <v>1</v>
      </c>
      <c r="R2239" t="s">
        <v>24038</v>
      </c>
      <c r="S2239">
        <v>27</v>
      </c>
      <c r="U2239" t="s">
        <v>24038</v>
      </c>
      <c r="Y2239" t="s">
        <v>23570</v>
      </c>
      <c r="AA2239" t="s">
        <v>23870</v>
      </c>
      <c r="AD2239" t="s">
        <v>23699</v>
      </c>
      <c r="AF2239" t="s">
        <v>24038</v>
      </c>
    </row>
    <row r="2240" spans="2:32">
      <c r="B2240" t="s">
        <v>23893</v>
      </c>
      <c r="C2240" t="s">
        <v>23894</v>
      </c>
      <c r="E2240" t="s">
        <v>23590</v>
      </c>
      <c r="F2240">
        <v>1</v>
      </c>
      <c r="G2240">
        <v>258</v>
      </c>
      <c r="H2240">
        <v>340</v>
      </c>
      <c r="O2240" t="s">
        <v>22753</v>
      </c>
      <c r="P2240">
        <v>0.1</v>
      </c>
      <c r="Q2240">
        <v>1</v>
      </c>
      <c r="R2240" t="s">
        <v>24038</v>
      </c>
      <c r="S2240">
        <v>27</v>
      </c>
      <c r="U2240" t="s">
        <v>24038</v>
      </c>
      <c r="Y2240" t="s">
        <v>23570</v>
      </c>
      <c r="AA2240" t="s">
        <v>23870</v>
      </c>
      <c r="AD2240" t="s">
        <v>23699</v>
      </c>
      <c r="AF2240" t="s">
        <v>24038</v>
      </c>
    </row>
    <row r="2241" spans="2:32">
      <c r="B2241" t="s">
        <v>23893</v>
      </c>
      <c r="C2241" t="s">
        <v>23894</v>
      </c>
      <c r="E2241" t="s">
        <v>23590</v>
      </c>
      <c r="F2241">
        <v>1</v>
      </c>
      <c r="G2241">
        <v>258</v>
      </c>
      <c r="H2241">
        <v>340</v>
      </c>
      <c r="O2241" t="s">
        <v>22753</v>
      </c>
      <c r="P2241">
        <v>0.1</v>
      </c>
      <c r="Q2241">
        <v>1</v>
      </c>
      <c r="R2241" t="s">
        <v>24038</v>
      </c>
      <c r="S2241">
        <v>27</v>
      </c>
      <c r="U2241" t="s">
        <v>24038</v>
      </c>
      <c r="Y2241" t="s">
        <v>23570</v>
      </c>
      <c r="AA2241" t="s">
        <v>23870</v>
      </c>
      <c r="AD2241" t="s">
        <v>23699</v>
      </c>
      <c r="AF2241" t="s">
        <v>24038</v>
      </c>
    </row>
    <row r="2242" spans="2:32">
      <c r="B2242" t="s">
        <v>23893</v>
      </c>
      <c r="C2242" t="s">
        <v>23894</v>
      </c>
      <c r="E2242" t="s">
        <v>23590</v>
      </c>
      <c r="F2242">
        <v>1</v>
      </c>
      <c r="G2242">
        <v>258</v>
      </c>
      <c r="H2242">
        <v>340</v>
      </c>
      <c r="O2242" t="s">
        <v>22753</v>
      </c>
      <c r="P2242">
        <v>0.1</v>
      </c>
      <c r="Q2242">
        <v>1</v>
      </c>
      <c r="R2242" t="s">
        <v>24038</v>
      </c>
      <c r="S2242">
        <v>27</v>
      </c>
      <c r="U2242" t="s">
        <v>24038</v>
      </c>
      <c r="Y2242" t="s">
        <v>23570</v>
      </c>
      <c r="AA2242" t="s">
        <v>23870</v>
      </c>
      <c r="AD2242" t="s">
        <v>23699</v>
      </c>
      <c r="AF2242" t="s">
        <v>24038</v>
      </c>
    </row>
    <row r="2243" spans="2:32">
      <c r="B2243" t="s">
        <v>23833</v>
      </c>
      <c r="C2243" t="s">
        <v>23834</v>
      </c>
      <c r="E2243" t="s">
        <v>19754</v>
      </c>
      <c r="F2243">
        <v>1</v>
      </c>
      <c r="G2243">
        <v>50</v>
      </c>
      <c r="H2243">
        <v>70</v>
      </c>
      <c r="O2243" t="s">
        <v>22753</v>
      </c>
      <c r="P2243">
        <v>0.1</v>
      </c>
      <c r="Q2243">
        <v>1</v>
      </c>
      <c r="R2243" t="s">
        <v>24038</v>
      </c>
      <c r="S2243">
        <v>27</v>
      </c>
      <c r="U2243" t="s">
        <v>24038</v>
      </c>
      <c r="Y2243" t="s">
        <v>23570</v>
      </c>
      <c r="AA2243" t="s">
        <v>23870</v>
      </c>
      <c r="AD2243" t="s">
        <v>23699</v>
      </c>
      <c r="AF2243" t="s">
        <v>24038</v>
      </c>
    </row>
    <row r="2244" spans="2:32">
      <c r="B2244" t="s">
        <v>23833</v>
      </c>
      <c r="C2244" t="s">
        <v>23834</v>
      </c>
      <c r="E2244" t="s">
        <v>19754</v>
      </c>
      <c r="F2244">
        <v>1</v>
      </c>
      <c r="G2244">
        <v>50</v>
      </c>
      <c r="H2244">
        <v>70</v>
      </c>
      <c r="O2244" t="s">
        <v>22753</v>
      </c>
      <c r="P2244">
        <v>0.1</v>
      </c>
      <c r="Q2244">
        <v>1</v>
      </c>
      <c r="R2244" t="s">
        <v>24038</v>
      </c>
      <c r="S2244">
        <v>27</v>
      </c>
      <c r="U2244" t="s">
        <v>24038</v>
      </c>
      <c r="Y2244" t="s">
        <v>23570</v>
      </c>
      <c r="AA2244" t="s">
        <v>23870</v>
      </c>
      <c r="AD2244" t="s">
        <v>23699</v>
      </c>
      <c r="AF2244" t="s">
        <v>24038</v>
      </c>
    </row>
    <row r="2245" spans="2:32">
      <c r="B2245" t="s">
        <v>23897</v>
      </c>
      <c r="C2245" t="s">
        <v>23898</v>
      </c>
      <c r="E2245" t="s">
        <v>19754</v>
      </c>
      <c r="F2245">
        <v>1</v>
      </c>
      <c r="G2245">
        <v>159</v>
      </c>
      <c r="H2245">
        <v>210</v>
      </c>
      <c r="O2245" t="s">
        <v>22753</v>
      </c>
      <c r="P2245">
        <v>0.1</v>
      </c>
      <c r="Q2245">
        <v>1</v>
      </c>
      <c r="R2245" t="s">
        <v>24038</v>
      </c>
      <c r="S2245">
        <v>27</v>
      </c>
      <c r="U2245" t="s">
        <v>24038</v>
      </c>
      <c r="Y2245" t="s">
        <v>23570</v>
      </c>
      <c r="AA2245" t="s">
        <v>23870</v>
      </c>
      <c r="AD2245" t="s">
        <v>23699</v>
      </c>
      <c r="AF2245" t="s">
        <v>24038</v>
      </c>
    </row>
    <row r="2246" spans="2:32">
      <c r="B2246" t="s">
        <v>23899</v>
      </c>
      <c r="C2246" t="s">
        <v>23900</v>
      </c>
      <c r="E2246" t="s">
        <v>23590</v>
      </c>
      <c r="F2246">
        <v>1</v>
      </c>
      <c r="G2246">
        <v>110</v>
      </c>
      <c r="H2246">
        <v>150</v>
      </c>
      <c r="O2246" t="s">
        <v>22753</v>
      </c>
      <c r="P2246">
        <v>0.1</v>
      </c>
      <c r="Q2246">
        <v>1</v>
      </c>
      <c r="R2246" t="s">
        <v>24038</v>
      </c>
      <c r="S2246">
        <v>27</v>
      </c>
      <c r="U2246" t="s">
        <v>24038</v>
      </c>
      <c r="Y2246" t="s">
        <v>23570</v>
      </c>
      <c r="AA2246" t="s">
        <v>23870</v>
      </c>
      <c r="AD2246" t="s">
        <v>23699</v>
      </c>
      <c r="AF2246" t="s">
        <v>24038</v>
      </c>
    </row>
    <row r="2247" spans="2:32">
      <c r="B2247" t="s">
        <v>23903</v>
      </c>
      <c r="C2247" t="s">
        <v>23904</v>
      </c>
      <c r="E2247" t="s">
        <v>19754</v>
      </c>
      <c r="F2247">
        <v>1</v>
      </c>
      <c r="G2247">
        <v>46</v>
      </c>
      <c r="H2247">
        <v>60</v>
      </c>
      <c r="O2247" t="s">
        <v>22753</v>
      </c>
      <c r="P2247">
        <v>0.1</v>
      </c>
      <c r="Q2247">
        <v>1</v>
      </c>
      <c r="R2247" t="s">
        <v>24038</v>
      </c>
      <c r="S2247">
        <v>27</v>
      </c>
      <c r="U2247" t="s">
        <v>24038</v>
      </c>
      <c r="Y2247" t="s">
        <v>23570</v>
      </c>
      <c r="AA2247" t="s">
        <v>23870</v>
      </c>
      <c r="AD2247" t="s">
        <v>23699</v>
      </c>
      <c r="AF2247" t="s">
        <v>24038</v>
      </c>
    </row>
    <row r="2248" spans="2:32">
      <c r="B2248" t="s">
        <v>23835</v>
      </c>
      <c r="C2248" t="s">
        <v>23836</v>
      </c>
      <c r="E2248" t="s">
        <v>11338</v>
      </c>
      <c r="F2248">
        <v>2</v>
      </c>
      <c r="G2248">
        <v>5</v>
      </c>
      <c r="H2248">
        <v>10</v>
      </c>
      <c r="O2248" t="s">
        <v>22753</v>
      </c>
      <c r="P2248">
        <v>0.1</v>
      </c>
      <c r="Q2248">
        <v>1</v>
      </c>
      <c r="R2248" t="s">
        <v>24038</v>
      </c>
      <c r="S2248">
        <v>27</v>
      </c>
      <c r="U2248" t="s">
        <v>24038</v>
      </c>
      <c r="Y2248" t="s">
        <v>23570</v>
      </c>
      <c r="AA2248" t="s">
        <v>23870</v>
      </c>
      <c r="AD2248" t="s">
        <v>23699</v>
      </c>
      <c r="AF2248" t="s">
        <v>24038</v>
      </c>
    </row>
    <row r="2249" spans="2:32">
      <c r="B2249" t="s">
        <v>23835</v>
      </c>
      <c r="C2249" t="s">
        <v>23836</v>
      </c>
      <c r="E2249" t="s">
        <v>11338</v>
      </c>
      <c r="F2249">
        <v>4</v>
      </c>
      <c r="G2249">
        <v>5</v>
      </c>
      <c r="H2249">
        <v>10</v>
      </c>
      <c r="O2249" t="s">
        <v>22753</v>
      </c>
      <c r="P2249">
        <v>0.1</v>
      </c>
      <c r="Q2249">
        <v>1</v>
      </c>
      <c r="R2249" t="s">
        <v>24038</v>
      </c>
      <c r="S2249">
        <v>27</v>
      </c>
      <c r="U2249" t="s">
        <v>24038</v>
      </c>
      <c r="Y2249" t="s">
        <v>23570</v>
      </c>
      <c r="AA2249" t="s">
        <v>23870</v>
      </c>
      <c r="AD2249" t="s">
        <v>23699</v>
      </c>
      <c r="AF2249" t="s">
        <v>24038</v>
      </c>
    </row>
    <row r="2250" spans="2:32">
      <c r="B2250" t="s">
        <v>23835</v>
      </c>
      <c r="C2250" t="s">
        <v>23836</v>
      </c>
      <c r="E2250" t="s">
        <v>11338</v>
      </c>
      <c r="F2250">
        <v>2</v>
      </c>
      <c r="G2250">
        <v>5</v>
      </c>
      <c r="H2250">
        <v>10</v>
      </c>
      <c r="O2250" t="s">
        <v>22753</v>
      </c>
      <c r="P2250">
        <v>0.1</v>
      </c>
      <c r="Q2250">
        <v>1</v>
      </c>
      <c r="R2250" t="s">
        <v>24038</v>
      </c>
      <c r="S2250">
        <v>27</v>
      </c>
      <c r="U2250" t="s">
        <v>24038</v>
      </c>
      <c r="Y2250" t="s">
        <v>23570</v>
      </c>
      <c r="AA2250" t="s">
        <v>23870</v>
      </c>
      <c r="AD2250" t="s">
        <v>23699</v>
      </c>
      <c r="AF2250" t="s">
        <v>24038</v>
      </c>
    </row>
    <row r="2251" spans="2:32">
      <c r="B2251" t="s">
        <v>23909</v>
      </c>
      <c r="C2251" t="s">
        <v>23910</v>
      </c>
      <c r="E2251" t="s">
        <v>2735</v>
      </c>
      <c r="F2251">
        <v>1</v>
      </c>
      <c r="G2251">
        <v>600</v>
      </c>
      <c r="H2251">
        <v>780</v>
      </c>
      <c r="O2251" t="s">
        <v>22753</v>
      </c>
      <c r="P2251">
        <v>0.1</v>
      </c>
      <c r="Q2251">
        <v>2</v>
      </c>
      <c r="R2251" t="s">
        <v>24038</v>
      </c>
      <c r="S2251">
        <v>27</v>
      </c>
      <c r="U2251" t="s">
        <v>24038</v>
      </c>
      <c r="Y2251" t="s">
        <v>23570</v>
      </c>
      <c r="AA2251" t="s">
        <v>23870</v>
      </c>
      <c r="AD2251" t="s">
        <v>23699</v>
      </c>
      <c r="AF2251" t="s">
        <v>24038</v>
      </c>
    </row>
    <row r="2252" spans="2:32">
      <c r="B2252" t="s">
        <v>23909</v>
      </c>
      <c r="C2252" t="s">
        <v>23910</v>
      </c>
      <c r="E2252" t="s">
        <v>2735</v>
      </c>
      <c r="F2252">
        <v>1</v>
      </c>
      <c r="G2252">
        <v>600</v>
      </c>
      <c r="H2252">
        <v>780</v>
      </c>
      <c r="O2252" t="s">
        <v>22753</v>
      </c>
      <c r="P2252">
        <v>0.1</v>
      </c>
      <c r="Q2252">
        <v>2</v>
      </c>
      <c r="R2252" t="s">
        <v>24038</v>
      </c>
      <c r="S2252">
        <v>27</v>
      </c>
      <c r="U2252" t="s">
        <v>24038</v>
      </c>
      <c r="Y2252" t="s">
        <v>23570</v>
      </c>
      <c r="AA2252" t="s">
        <v>23870</v>
      </c>
      <c r="AD2252" t="s">
        <v>23699</v>
      </c>
      <c r="AF2252" t="s">
        <v>24038</v>
      </c>
    </row>
    <row r="2253" spans="2:32">
      <c r="B2253" t="s">
        <v>23909</v>
      </c>
      <c r="C2253" t="s">
        <v>23910</v>
      </c>
      <c r="E2253" t="s">
        <v>2735</v>
      </c>
      <c r="F2253">
        <v>1</v>
      </c>
      <c r="G2253">
        <v>600</v>
      </c>
      <c r="H2253">
        <v>780</v>
      </c>
      <c r="O2253" t="s">
        <v>22753</v>
      </c>
      <c r="P2253">
        <v>0.1</v>
      </c>
      <c r="Q2253">
        <v>2</v>
      </c>
      <c r="R2253" t="s">
        <v>24038</v>
      </c>
      <c r="S2253">
        <v>27</v>
      </c>
      <c r="U2253" t="s">
        <v>24038</v>
      </c>
      <c r="Y2253" t="s">
        <v>23570</v>
      </c>
      <c r="AA2253" t="s">
        <v>23870</v>
      </c>
      <c r="AD2253" t="s">
        <v>23699</v>
      </c>
      <c r="AF2253" t="s">
        <v>24038</v>
      </c>
    </row>
    <row r="2254" spans="2:32">
      <c r="B2254" t="s">
        <v>23608</v>
      </c>
      <c r="C2254" t="s">
        <v>23609</v>
      </c>
      <c r="E2254" t="s">
        <v>11338</v>
      </c>
      <c r="F2254">
        <v>1</v>
      </c>
      <c r="G2254">
        <v>780</v>
      </c>
      <c r="H2254">
        <v>1020</v>
      </c>
      <c r="O2254" t="s">
        <v>22753</v>
      </c>
      <c r="P2254">
        <v>0.1</v>
      </c>
      <c r="Q2254">
        <v>2</v>
      </c>
      <c r="R2254" t="s">
        <v>24038</v>
      </c>
      <c r="S2254">
        <v>27</v>
      </c>
      <c r="U2254" t="s">
        <v>24038</v>
      </c>
      <c r="Y2254" t="s">
        <v>23570</v>
      </c>
      <c r="AA2254" t="s">
        <v>23870</v>
      </c>
      <c r="AD2254" t="s">
        <v>23699</v>
      </c>
      <c r="AF2254" t="s">
        <v>24038</v>
      </c>
    </row>
    <row r="2255" spans="2:32">
      <c r="B2255" t="s">
        <v>23608</v>
      </c>
      <c r="C2255" t="s">
        <v>23609</v>
      </c>
      <c r="E2255" t="s">
        <v>11338</v>
      </c>
      <c r="F2255">
        <v>1</v>
      </c>
      <c r="G2255">
        <v>780</v>
      </c>
      <c r="H2255">
        <v>1020</v>
      </c>
      <c r="O2255" t="s">
        <v>22753</v>
      </c>
      <c r="P2255">
        <v>0.1</v>
      </c>
      <c r="Q2255">
        <v>2</v>
      </c>
      <c r="R2255" t="s">
        <v>24038</v>
      </c>
      <c r="S2255">
        <v>27</v>
      </c>
      <c r="U2255" t="s">
        <v>24038</v>
      </c>
      <c r="Y2255" t="s">
        <v>23570</v>
      </c>
      <c r="AA2255" t="s">
        <v>23870</v>
      </c>
      <c r="AD2255" t="s">
        <v>23699</v>
      </c>
      <c r="AF2255" t="s">
        <v>24038</v>
      </c>
    </row>
    <row r="2256" spans="2:32">
      <c r="B2256" t="s">
        <v>23608</v>
      </c>
      <c r="C2256" t="s">
        <v>23609</v>
      </c>
      <c r="E2256" t="s">
        <v>11338</v>
      </c>
      <c r="F2256">
        <v>1</v>
      </c>
      <c r="G2256">
        <v>780</v>
      </c>
      <c r="H2256">
        <v>1020</v>
      </c>
      <c r="O2256" t="s">
        <v>22753</v>
      </c>
      <c r="P2256">
        <v>0.1</v>
      </c>
      <c r="Q2256">
        <v>2</v>
      </c>
      <c r="R2256" t="s">
        <v>24038</v>
      </c>
      <c r="S2256">
        <v>27</v>
      </c>
      <c r="U2256" t="s">
        <v>24038</v>
      </c>
      <c r="Y2256" t="s">
        <v>23570</v>
      </c>
      <c r="AA2256" t="s">
        <v>23870</v>
      </c>
      <c r="AD2256" t="s">
        <v>23699</v>
      </c>
      <c r="AF2256" t="s">
        <v>24038</v>
      </c>
    </row>
    <row r="2257" spans="2:32">
      <c r="B2257" t="s">
        <v>23911</v>
      </c>
      <c r="C2257" t="s">
        <v>23912</v>
      </c>
      <c r="E2257" t="s">
        <v>2735</v>
      </c>
      <c r="F2257">
        <v>1</v>
      </c>
      <c r="G2257">
        <v>2010</v>
      </c>
      <c r="H2257">
        <v>2610</v>
      </c>
      <c r="O2257" t="s">
        <v>22753</v>
      </c>
      <c r="P2257">
        <v>0.1</v>
      </c>
      <c r="Q2257">
        <v>2</v>
      </c>
      <c r="R2257" t="s">
        <v>24038</v>
      </c>
      <c r="S2257">
        <v>27</v>
      </c>
      <c r="U2257" t="s">
        <v>24038</v>
      </c>
      <c r="Y2257" t="s">
        <v>23570</v>
      </c>
      <c r="AA2257" t="s">
        <v>23870</v>
      </c>
      <c r="AD2257" t="s">
        <v>23699</v>
      </c>
      <c r="AF2257" t="s">
        <v>24038</v>
      </c>
    </row>
    <row r="2258" spans="2:32">
      <c r="B2258" t="s">
        <v>23608</v>
      </c>
      <c r="C2258" t="s">
        <v>23609</v>
      </c>
      <c r="E2258" t="s">
        <v>11338</v>
      </c>
      <c r="F2258">
        <v>1</v>
      </c>
      <c r="G2258">
        <v>780</v>
      </c>
      <c r="H2258">
        <v>1020</v>
      </c>
      <c r="O2258" t="s">
        <v>22753</v>
      </c>
      <c r="P2258">
        <v>0.1</v>
      </c>
      <c r="Q2258">
        <v>2</v>
      </c>
      <c r="R2258" t="s">
        <v>24038</v>
      </c>
      <c r="S2258">
        <v>27</v>
      </c>
      <c r="U2258" t="s">
        <v>24038</v>
      </c>
      <c r="Y2258" t="s">
        <v>23570</v>
      </c>
      <c r="AA2258" t="s">
        <v>23843</v>
      </c>
      <c r="AD2258" t="s">
        <v>23699</v>
      </c>
      <c r="AF2258" t="s">
        <v>24038</v>
      </c>
    </row>
    <row r="2259" spans="2:32">
      <c r="B2259" t="s">
        <v>23608</v>
      </c>
      <c r="C2259" t="s">
        <v>23609</v>
      </c>
      <c r="E2259" t="s">
        <v>11338</v>
      </c>
      <c r="F2259">
        <v>1</v>
      </c>
      <c r="G2259">
        <v>780</v>
      </c>
      <c r="H2259">
        <v>1020</v>
      </c>
      <c r="O2259" t="s">
        <v>22753</v>
      </c>
      <c r="P2259">
        <v>0.1</v>
      </c>
      <c r="Q2259">
        <v>2</v>
      </c>
      <c r="R2259" t="s">
        <v>24038</v>
      </c>
      <c r="S2259">
        <v>27</v>
      </c>
      <c r="U2259" t="s">
        <v>24038</v>
      </c>
      <c r="Y2259" t="s">
        <v>23570</v>
      </c>
      <c r="AA2259" t="s">
        <v>23843</v>
      </c>
      <c r="AD2259" t="s">
        <v>23699</v>
      </c>
      <c r="AF2259" t="s">
        <v>24038</v>
      </c>
    </row>
    <row r="2260" spans="2:32">
      <c r="B2260" t="s">
        <v>23608</v>
      </c>
      <c r="C2260" t="s">
        <v>23609</v>
      </c>
      <c r="E2260" t="s">
        <v>11338</v>
      </c>
      <c r="F2260">
        <v>1</v>
      </c>
      <c r="G2260">
        <v>780</v>
      </c>
      <c r="H2260">
        <v>1020</v>
      </c>
      <c r="O2260" t="s">
        <v>22753</v>
      </c>
      <c r="P2260">
        <v>0.1</v>
      </c>
      <c r="Q2260">
        <v>2</v>
      </c>
      <c r="R2260" t="s">
        <v>24038</v>
      </c>
      <c r="S2260">
        <v>27</v>
      </c>
      <c r="U2260" t="s">
        <v>24038</v>
      </c>
      <c r="Y2260" t="s">
        <v>23570</v>
      </c>
      <c r="AA2260" t="s">
        <v>23843</v>
      </c>
      <c r="AD2260" t="s">
        <v>23699</v>
      </c>
      <c r="AF2260" t="s">
        <v>24038</v>
      </c>
    </row>
    <row r="2261" spans="2:32">
      <c r="B2261" t="s">
        <v>23844</v>
      </c>
      <c r="C2261" t="s">
        <v>23845</v>
      </c>
      <c r="E2261" t="s">
        <v>2735</v>
      </c>
      <c r="F2261">
        <v>1</v>
      </c>
      <c r="G2261">
        <v>970</v>
      </c>
      <c r="H2261">
        <v>1260</v>
      </c>
      <c r="O2261" t="s">
        <v>22753</v>
      </c>
      <c r="P2261">
        <v>0.1</v>
      </c>
      <c r="Q2261">
        <v>2</v>
      </c>
      <c r="R2261" t="s">
        <v>24038</v>
      </c>
      <c r="S2261">
        <v>27</v>
      </c>
      <c r="U2261" t="s">
        <v>24038</v>
      </c>
      <c r="Y2261" t="s">
        <v>23570</v>
      </c>
      <c r="AA2261" t="s">
        <v>23843</v>
      </c>
      <c r="AD2261" t="s">
        <v>23699</v>
      </c>
      <c r="AF2261" t="s">
        <v>24038</v>
      </c>
    </row>
    <row r="2262" spans="2:32">
      <c r="B2262" t="s">
        <v>23844</v>
      </c>
      <c r="C2262" t="s">
        <v>23845</v>
      </c>
      <c r="E2262" t="s">
        <v>2735</v>
      </c>
      <c r="F2262">
        <v>1</v>
      </c>
      <c r="G2262">
        <v>970</v>
      </c>
      <c r="H2262">
        <v>1260</v>
      </c>
      <c r="O2262" t="s">
        <v>22753</v>
      </c>
      <c r="P2262">
        <v>0.1</v>
      </c>
      <c r="Q2262">
        <v>2</v>
      </c>
      <c r="R2262" t="s">
        <v>24038</v>
      </c>
      <c r="S2262">
        <v>27</v>
      </c>
      <c r="U2262" t="s">
        <v>24038</v>
      </c>
      <c r="Y2262" t="s">
        <v>23570</v>
      </c>
      <c r="AA2262" t="s">
        <v>23843</v>
      </c>
      <c r="AD2262" t="s">
        <v>23699</v>
      </c>
      <c r="AF2262" t="s">
        <v>24038</v>
      </c>
    </row>
    <row r="2263" spans="2:32">
      <c r="B2263" t="s">
        <v>23844</v>
      </c>
      <c r="C2263" t="s">
        <v>23845</v>
      </c>
      <c r="E2263" t="s">
        <v>2735</v>
      </c>
      <c r="F2263">
        <v>1</v>
      </c>
      <c r="G2263">
        <v>970</v>
      </c>
      <c r="H2263">
        <v>1260</v>
      </c>
      <c r="O2263" t="s">
        <v>22753</v>
      </c>
      <c r="P2263">
        <v>0.1</v>
      </c>
      <c r="Q2263">
        <v>2</v>
      </c>
      <c r="R2263" t="s">
        <v>24038</v>
      </c>
      <c r="S2263">
        <v>27</v>
      </c>
      <c r="U2263" t="s">
        <v>24038</v>
      </c>
      <c r="Y2263" t="s">
        <v>23570</v>
      </c>
      <c r="AA2263" t="s">
        <v>23843</v>
      </c>
      <c r="AD2263" t="s">
        <v>23699</v>
      </c>
      <c r="AF2263" t="s">
        <v>24038</v>
      </c>
    </row>
    <row r="2264" spans="2:32">
      <c r="B2264" t="s">
        <v>23930</v>
      </c>
      <c r="C2264" t="s">
        <v>23931</v>
      </c>
      <c r="D2264" t="s">
        <v>23932</v>
      </c>
      <c r="E2264" t="s">
        <v>2611</v>
      </c>
      <c r="F2264">
        <v>5.9</v>
      </c>
      <c r="G2264">
        <v>6845</v>
      </c>
      <c r="H2264">
        <v>8890</v>
      </c>
      <c r="L2264" s="229">
        <v>45675</v>
      </c>
      <c r="O2264" t="s">
        <v>22753</v>
      </c>
      <c r="P2264">
        <v>0.1</v>
      </c>
      <c r="Q2264">
        <v>0</v>
      </c>
      <c r="R2264" t="s">
        <v>24038</v>
      </c>
      <c r="S2264">
        <v>27</v>
      </c>
      <c r="U2264" t="s">
        <v>24038</v>
      </c>
      <c r="Y2264" t="s">
        <v>23570</v>
      </c>
      <c r="AA2264" t="s">
        <v>23846</v>
      </c>
      <c r="AD2264" t="s">
        <v>23699</v>
      </c>
      <c r="AF2264" t="s">
        <v>24038</v>
      </c>
    </row>
    <row r="2265" spans="2:32">
      <c r="B2265" t="s">
        <v>23847</v>
      </c>
      <c r="C2265" t="s">
        <v>23848</v>
      </c>
      <c r="E2265" t="s">
        <v>11338</v>
      </c>
      <c r="F2265">
        <v>3.3</v>
      </c>
      <c r="G2265">
        <v>960</v>
      </c>
      <c r="H2265">
        <v>1250</v>
      </c>
      <c r="O2265" t="s">
        <v>22753</v>
      </c>
      <c r="P2265">
        <v>0.1</v>
      </c>
      <c r="Q2265">
        <v>1</v>
      </c>
      <c r="R2265" t="s">
        <v>24038</v>
      </c>
      <c r="S2265">
        <v>27</v>
      </c>
      <c r="U2265" t="s">
        <v>24038</v>
      </c>
      <c r="Y2265" t="s">
        <v>23570</v>
      </c>
      <c r="AA2265" t="s">
        <v>23849</v>
      </c>
      <c r="AD2265" t="s">
        <v>23699</v>
      </c>
      <c r="AF2265" t="s">
        <v>24038</v>
      </c>
    </row>
    <row r="2266" spans="2:32">
      <c r="B2266" t="s">
        <v>23853</v>
      </c>
      <c r="C2266" t="s">
        <v>23854</v>
      </c>
      <c r="E2266" t="s">
        <v>2613</v>
      </c>
      <c r="F2266">
        <v>37.700000000000003</v>
      </c>
      <c r="G2266">
        <v>20</v>
      </c>
      <c r="H2266">
        <v>30</v>
      </c>
      <c r="O2266" t="s">
        <v>22753</v>
      </c>
      <c r="P2266">
        <v>0.1</v>
      </c>
      <c r="Q2266">
        <v>1</v>
      </c>
      <c r="R2266" t="s">
        <v>24038</v>
      </c>
      <c r="S2266">
        <v>27</v>
      </c>
      <c r="U2266" t="s">
        <v>24038</v>
      </c>
      <c r="Y2266" t="s">
        <v>23570</v>
      </c>
      <c r="AA2266" t="s">
        <v>23852</v>
      </c>
      <c r="AD2266" t="s">
        <v>23699</v>
      </c>
      <c r="AF2266" t="s">
        <v>24038</v>
      </c>
    </row>
    <row r="2267" spans="2:32">
      <c r="B2267" t="s">
        <v>23855</v>
      </c>
      <c r="C2267" t="s">
        <v>23856</v>
      </c>
      <c r="E2267" t="s">
        <v>19754</v>
      </c>
      <c r="F2267">
        <v>0.4</v>
      </c>
      <c r="G2267">
        <v>2630</v>
      </c>
      <c r="H2267">
        <v>3420</v>
      </c>
      <c r="O2267" t="s">
        <v>22753</v>
      </c>
      <c r="P2267">
        <v>0.1</v>
      </c>
      <c r="Q2267">
        <v>1</v>
      </c>
      <c r="R2267" t="s">
        <v>24038</v>
      </c>
      <c r="S2267">
        <v>27</v>
      </c>
      <c r="U2267" t="s">
        <v>24038</v>
      </c>
      <c r="Y2267" t="s">
        <v>23570</v>
      </c>
      <c r="AA2267" t="s">
        <v>23852</v>
      </c>
      <c r="AD2267" t="s">
        <v>23699</v>
      </c>
      <c r="AF2267" t="s">
        <v>24038</v>
      </c>
    </row>
    <row r="2268" spans="2:32">
      <c r="B2268" t="s">
        <v>23981</v>
      </c>
      <c r="C2268" t="s">
        <v>23982</v>
      </c>
      <c r="D2268" t="s">
        <v>23945</v>
      </c>
      <c r="E2268" t="s">
        <v>2613</v>
      </c>
      <c r="F2268">
        <v>55.4</v>
      </c>
      <c r="G2268">
        <v>440</v>
      </c>
      <c r="H2268">
        <v>580</v>
      </c>
      <c r="O2268" t="s">
        <v>22753</v>
      </c>
      <c r="P2268">
        <v>0.1</v>
      </c>
      <c r="Q2268">
        <v>0</v>
      </c>
      <c r="R2268" t="s">
        <v>24038</v>
      </c>
      <c r="S2268">
        <v>27</v>
      </c>
      <c r="U2268" t="s">
        <v>24038</v>
      </c>
      <c r="Y2268" t="s">
        <v>23570</v>
      </c>
      <c r="AA2268" t="s">
        <v>23852</v>
      </c>
      <c r="AD2268" t="s">
        <v>23699</v>
      </c>
      <c r="AF2268" t="s">
        <v>24038</v>
      </c>
    </row>
    <row r="2269" spans="2:32">
      <c r="B2269" t="s">
        <v>23857</v>
      </c>
      <c r="C2269" t="s">
        <v>23858</v>
      </c>
      <c r="E2269" t="s">
        <v>2611</v>
      </c>
      <c r="F2269">
        <v>32.200000000000003</v>
      </c>
      <c r="G2269">
        <v>750</v>
      </c>
      <c r="H2269">
        <v>980</v>
      </c>
      <c r="O2269" t="s">
        <v>22753</v>
      </c>
      <c r="P2269">
        <v>0.1</v>
      </c>
      <c r="Q2269">
        <v>2</v>
      </c>
      <c r="R2269" t="s">
        <v>24038</v>
      </c>
      <c r="S2269">
        <v>27</v>
      </c>
      <c r="U2269" t="s">
        <v>24038</v>
      </c>
      <c r="Y2269" t="s">
        <v>23570</v>
      </c>
      <c r="AA2269" t="s">
        <v>23852</v>
      </c>
      <c r="AD2269" t="s">
        <v>23699</v>
      </c>
      <c r="AF2269" t="s">
        <v>24038</v>
      </c>
    </row>
    <row r="2270" spans="2:32">
      <c r="B2270" t="s">
        <v>23853</v>
      </c>
      <c r="C2270" t="s">
        <v>23854</v>
      </c>
      <c r="E2270" t="s">
        <v>2613</v>
      </c>
      <c r="F2270">
        <v>7.2</v>
      </c>
      <c r="G2270">
        <v>20</v>
      </c>
      <c r="H2270">
        <v>30</v>
      </c>
      <c r="O2270" t="s">
        <v>22753</v>
      </c>
      <c r="P2270">
        <v>0.1</v>
      </c>
      <c r="Q2270">
        <v>1</v>
      </c>
      <c r="R2270" t="s">
        <v>24038</v>
      </c>
      <c r="S2270">
        <v>27</v>
      </c>
      <c r="U2270" t="s">
        <v>24038</v>
      </c>
      <c r="Y2270" t="s">
        <v>23570</v>
      </c>
      <c r="AA2270" t="s">
        <v>23859</v>
      </c>
      <c r="AD2270" t="s">
        <v>23699</v>
      </c>
      <c r="AF2270" t="s">
        <v>24038</v>
      </c>
    </row>
    <row r="2271" spans="2:32">
      <c r="B2271" t="s">
        <v>23855</v>
      </c>
      <c r="C2271" t="s">
        <v>23856</v>
      </c>
      <c r="E2271" t="s">
        <v>19754</v>
      </c>
      <c r="F2271">
        <v>0.1</v>
      </c>
      <c r="G2271">
        <v>2630</v>
      </c>
      <c r="H2271">
        <v>3420</v>
      </c>
      <c r="O2271" t="s">
        <v>22753</v>
      </c>
      <c r="P2271">
        <v>0.1</v>
      </c>
      <c r="Q2271">
        <v>1</v>
      </c>
      <c r="R2271" t="s">
        <v>24038</v>
      </c>
      <c r="S2271">
        <v>27</v>
      </c>
      <c r="U2271" t="s">
        <v>24038</v>
      </c>
      <c r="Y2271" t="s">
        <v>23570</v>
      </c>
      <c r="AA2271" t="s">
        <v>23859</v>
      </c>
      <c r="AD2271" t="s">
        <v>23699</v>
      </c>
      <c r="AF2271" t="s">
        <v>24038</v>
      </c>
    </row>
    <row r="2272" spans="2:32">
      <c r="B2272" t="s">
        <v>23943</v>
      </c>
      <c r="C2272" t="s">
        <v>23944</v>
      </c>
      <c r="D2272" t="s">
        <v>23945</v>
      </c>
      <c r="E2272" t="s">
        <v>2613</v>
      </c>
      <c r="F2272">
        <v>10.5</v>
      </c>
      <c r="G2272">
        <v>440</v>
      </c>
      <c r="H2272">
        <v>580</v>
      </c>
      <c r="O2272" t="s">
        <v>22753</v>
      </c>
      <c r="P2272">
        <v>0.1</v>
      </c>
      <c r="Q2272">
        <v>0</v>
      </c>
      <c r="R2272" t="s">
        <v>24038</v>
      </c>
      <c r="S2272">
        <v>27</v>
      </c>
      <c r="U2272" t="s">
        <v>24038</v>
      </c>
      <c r="Y2272" t="s">
        <v>23570</v>
      </c>
      <c r="AA2272" t="s">
        <v>23859</v>
      </c>
      <c r="AD2272" t="s">
        <v>23699</v>
      </c>
      <c r="AF2272" t="s">
        <v>24038</v>
      </c>
    </row>
    <row r="2273" spans="2:32">
      <c r="B2273" t="s">
        <v>23860</v>
      </c>
      <c r="C2273" t="s">
        <v>23861</v>
      </c>
      <c r="E2273" t="s">
        <v>2611</v>
      </c>
      <c r="F2273">
        <v>6</v>
      </c>
      <c r="G2273">
        <v>650</v>
      </c>
      <c r="H2273">
        <v>850</v>
      </c>
      <c r="O2273" t="s">
        <v>22753</v>
      </c>
      <c r="P2273">
        <v>0.1</v>
      </c>
      <c r="Q2273">
        <v>2</v>
      </c>
      <c r="R2273" t="s">
        <v>24038</v>
      </c>
      <c r="S2273">
        <v>27</v>
      </c>
      <c r="U2273" t="s">
        <v>24038</v>
      </c>
      <c r="Y2273" t="s">
        <v>23570</v>
      </c>
      <c r="AA2273" t="s">
        <v>23859</v>
      </c>
      <c r="AD2273" t="s">
        <v>23699</v>
      </c>
      <c r="AF2273" t="s">
        <v>24038</v>
      </c>
    </row>
    <row r="2274" spans="2:32">
      <c r="B2274" t="s">
        <v>23850</v>
      </c>
      <c r="C2274" t="s">
        <v>23851</v>
      </c>
      <c r="E2274" t="s">
        <v>2613</v>
      </c>
      <c r="F2274">
        <v>5.2</v>
      </c>
      <c r="G2274">
        <v>350</v>
      </c>
      <c r="H2274">
        <v>460</v>
      </c>
      <c r="O2274" t="s">
        <v>22753</v>
      </c>
      <c r="P2274">
        <v>0.1</v>
      </c>
      <c r="Q2274">
        <v>1</v>
      </c>
      <c r="R2274" t="s">
        <v>24060</v>
      </c>
      <c r="S2274">
        <v>28</v>
      </c>
      <c r="U2274" t="s">
        <v>24060</v>
      </c>
      <c r="Y2274" t="s">
        <v>23570</v>
      </c>
      <c r="AA2274" t="s">
        <v>23852</v>
      </c>
      <c r="AD2274" t="s">
        <v>23699</v>
      </c>
      <c r="AF2274" t="s">
        <v>24060</v>
      </c>
    </row>
    <row r="2275" spans="2:32">
      <c r="B2275" t="s">
        <v>23853</v>
      </c>
      <c r="C2275" t="s">
        <v>23854</v>
      </c>
      <c r="E2275" t="s">
        <v>2613</v>
      </c>
      <c r="F2275">
        <v>4.8</v>
      </c>
      <c r="G2275">
        <v>20</v>
      </c>
      <c r="H2275">
        <v>30</v>
      </c>
      <c r="O2275" t="s">
        <v>22753</v>
      </c>
      <c r="P2275">
        <v>0.1</v>
      </c>
      <c r="Q2275">
        <v>1</v>
      </c>
      <c r="R2275" t="s">
        <v>24060</v>
      </c>
      <c r="S2275">
        <v>28</v>
      </c>
      <c r="U2275" t="s">
        <v>24060</v>
      </c>
      <c r="Y2275" t="s">
        <v>23570</v>
      </c>
      <c r="AA2275" t="s">
        <v>23852</v>
      </c>
      <c r="AD2275" t="s">
        <v>23699</v>
      </c>
      <c r="AF2275" t="s">
        <v>24060</v>
      </c>
    </row>
    <row r="2276" spans="2:32">
      <c r="B2276" t="s">
        <v>23855</v>
      </c>
      <c r="C2276" t="s">
        <v>23856</v>
      </c>
      <c r="E2276" t="s">
        <v>19754</v>
      </c>
      <c r="F2276">
        <v>0.1</v>
      </c>
      <c r="G2276">
        <v>2630</v>
      </c>
      <c r="H2276">
        <v>3420</v>
      </c>
      <c r="O2276" t="s">
        <v>22753</v>
      </c>
      <c r="P2276">
        <v>0.1</v>
      </c>
      <c r="Q2276">
        <v>1</v>
      </c>
      <c r="R2276" t="s">
        <v>24060</v>
      </c>
      <c r="S2276">
        <v>28</v>
      </c>
      <c r="U2276" t="s">
        <v>24060</v>
      </c>
      <c r="Y2276" t="s">
        <v>23570</v>
      </c>
      <c r="AA2276" t="s">
        <v>23852</v>
      </c>
      <c r="AD2276" t="s">
        <v>23699</v>
      </c>
      <c r="AF2276" t="s">
        <v>24060</v>
      </c>
    </row>
    <row r="2277" spans="2:32">
      <c r="B2277" t="s">
        <v>23857</v>
      </c>
      <c r="C2277" t="s">
        <v>23858</v>
      </c>
      <c r="E2277" t="s">
        <v>2611</v>
      </c>
      <c r="F2277">
        <v>4.0999999999999996</v>
      </c>
      <c r="G2277">
        <v>750</v>
      </c>
      <c r="H2277">
        <v>980</v>
      </c>
      <c r="O2277" t="s">
        <v>22753</v>
      </c>
      <c r="P2277">
        <v>0.1</v>
      </c>
      <c r="Q2277">
        <v>2</v>
      </c>
      <c r="R2277" t="s">
        <v>24060</v>
      </c>
      <c r="S2277">
        <v>28</v>
      </c>
      <c r="U2277" t="s">
        <v>24060</v>
      </c>
      <c r="Y2277" t="s">
        <v>23570</v>
      </c>
      <c r="AA2277" t="s">
        <v>23852</v>
      </c>
      <c r="AD2277" t="s">
        <v>23699</v>
      </c>
      <c r="AF2277" t="s">
        <v>24060</v>
      </c>
    </row>
    <row r="2278" spans="2:32">
      <c r="B2278" t="s">
        <v>23946</v>
      </c>
      <c r="C2278" t="s">
        <v>23947</v>
      </c>
      <c r="E2278" t="s">
        <v>11548</v>
      </c>
      <c r="F2278">
        <v>2</v>
      </c>
      <c r="G2278">
        <v>2060</v>
      </c>
      <c r="H2278">
        <v>2680</v>
      </c>
      <c r="O2278" t="s">
        <v>22753</v>
      </c>
      <c r="P2278">
        <v>0.1</v>
      </c>
      <c r="Q2278">
        <v>1</v>
      </c>
      <c r="R2278" t="s">
        <v>24082</v>
      </c>
      <c r="S2278">
        <v>30</v>
      </c>
      <c r="U2278" t="s">
        <v>24082</v>
      </c>
      <c r="Y2278" t="s">
        <v>23570</v>
      </c>
      <c r="AA2278" t="s">
        <v>23846</v>
      </c>
      <c r="AD2278" t="s">
        <v>23699</v>
      </c>
      <c r="AF2278" t="s">
        <v>24082</v>
      </c>
    </row>
    <row r="2279" spans="2:32">
      <c r="B2279" t="s">
        <v>23949</v>
      </c>
      <c r="C2279" t="s">
        <v>23950</v>
      </c>
      <c r="E2279" t="s">
        <v>19754</v>
      </c>
      <c r="F2279">
        <v>0.7</v>
      </c>
      <c r="G2279">
        <v>900</v>
      </c>
      <c r="H2279">
        <v>1170</v>
      </c>
      <c r="O2279" t="s">
        <v>22753</v>
      </c>
      <c r="P2279">
        <v>0.1</v>
      </c>
      <c r="Q2279">
        <v>1</v>
      </c>
      <c r="R2279" t="s">
        <v>24082</v>
      </c>
      <c r="S2279">
        <v>30</v>
      </c>
      <c r="U2279" t="s">
        <v>24082</v>
      </c>
      <c r="Y2279" t="s">
        <v>23570</v>
      </c>
      <c r="AA2279" t="s">
        <v>23846</v>
      </c>
      <c r="AD2279" t="s">
        <v>23699</v>
      </c>
      <c r="AF2279" t="s">
        <v>24082</v>
      </c>
    </row>
    <row r="2280" spans="2:32">
      <c r="B2280" t="s">
        <v>23951</v>
      </c>
      <c r="C2280" t="s">
        <v>23952</v>
      </c>
      <c r="D2280" t="s">
        <v>23953</v>
      </c>
      <c r="E2280" t="s">
        <v>2611</v>
      </c>
      <c r="F2280">
        <v>1</v>
      </c>
      <c r="G2280">
        <v>590</v>
      </c>
      <c r="H2280">
        <v>770</v>
      </c>
      <c r="O2280" t="s">
        <v>22753</v>
      </c>
      <c r="P2280">
        <v>0.1</v>
      </c>
      <c r="Q2280">
        <v>2</v>
      </c>
      <c r="R2280" t="s">
        <v>24082</v>
      </c>
      <c r="S2280">
        <v>30</v>
      </c>
      <c r="U2280" t="s">
        <v>24082</v>
      </c>
      <c r="Y2280" t="s">
        <v>23570</v>
      </c>
      <c r="AA2280" t="s">
        <v>23846</v>
      </c>
      <c r="AD2280" t="s">
        <v>23699</v>
      </c>
      <c r="AF2280" t="s">
        <v>24082</v>
      </c>
    </row>
    <row r="2281" spans="2:32">
      <c r="B2281" t="s">
        <v>23883</v>
      </c>
      <c r="C2281" t="s">
        <v>23884</v>
      </c>
      <c r="E2281" t="s">
        <v>23590</v>
      </c>
      <c r="F2281">
        <v>1</v>
      </c>
      <c r="G2281">
        <v>224</v>
      </c>
      <c r="H2281">
        <v>290</v>
      </c>
      <c r="O2281" t="s">
        <v>22753</v>
      </c>
      <c r="P2281">
        <v>0.1</v>
      </c>
      <c r="Q2281">
        <v>1</v>
      </c>
      <c r="R2281" t="s">
        <v>24083</v>
      </c>
      <c r="S2281">
        <v>44</v>
      </c>
      <c r="U2281" t="s">
        <v>24083</v>
      </c>
      <c r="Y2281" t="s">
        <v>23570</v>
      </c>
      <c r="AA2281" t="s">
        <v>23870</v>
      </c>
      <c r="AD2281" t="s">
        <v>23699</v>
      </c>
      <c r="AF2281" t="s">
        <v>24083</v>
      </c>
    </row>
    <row r="2282" spans="2:32">
      <c r="B2282" t="s">
        <v>23883</v>
      </c>
      <c r="C2282" t="s">
        <v>23884</v>
      </c>
      <c r="E2282" t="s">
        <v>23590</v>
      </c>
      <c r="F2282">
        <v>1</v>
      </c>
      <c r="G2282">
        <v>224</v>
      </c>
      <c r="H2282">
        <v>290</v>
      </c>
      <c r="O2282" t="s">
        <v>22753</v>
      </c>
      <c r="P2282">
        <v>0.1</v>
      </c>
      <c r="Q2282">
        <v>1</v>
      </c>
      <c r="R2282" t="s">
        <v>24083</v>
      </c>
      <c r="S2282">
        <v>44</v>
      </c>
      <c r="U2282" t="s">
        <v>24083</v>
      </c>
      <c r="Y2282" t="s">
        <v>23570</v>
      </c>
      <c r="AA2282" t="s">
        <v>23870</v>
      </c>
      <c r="AD2282" t="s">
        <v>23699</v>
      </c>
      <c r="AF2282" t="s">
        <v>24083</v>
      </c>
    </row>
    <row r="2283" spans="2:32">
      <c r="B2283" t="s">
        <v>23883</v>
      </c>
      <c r="C2283" t="s">
        <v>23884</v>
      </c>
      <c r="E2283" t="s">
        <v>23590</v>
      </c>
      <c r="F2283">
        <v>1</v>
      </c>
      <c r="G2283">
        <v>224</v>
      </c>
      <c r="H2283">
        <v>290</v>
      </c>
      <c r="O2283" t="s">
        <v>22753</v>
      </c>
      <c r="P2283">
        <v>0.1</v>
      </c>
      <c r="Q2283">
        <v>1</v>
      </c>
      <c r="R2283" t="s">
        <v>24083</v>
      </c>
      <c r="S2283">
        <v>44</v>
      </c>
      <c r="U2283" t="s">
        <v>24083</v>
      </c>
      <c r="Y2283" t="s">
        <v>23570</v>
      </c>
      <c r="AA2283" t="s">
        <v>23870</v>
      </c>
      <c r="AD2283" t="s">
        <v>23699</v>
      </c>
      <c r="AF2283" t="s">
        <v>24083</v>
      </c>
    </row>
    <row r="2284" spans="2:32">
      <c r="B2284" t="s">
        <v>23893</v>
      </c>
      <c r="C2284" t="s">
        <v>23894</v>
      </c>
      <c r="E2284" t="s">
        <v>23590</v>
      </c>
      <c r="F2284">
        <v>1</v>
      </c>
      <c r="G2284">
        <v>258</v>
      </c>
      <c r="H2284">
        <v>340</v>
      </c>
      <c r="O2284" t="s">
        <v>22753</v>
      </c>
      <c r="P2284">
        <v>0.1</v>
      </c>
      <c r="Q2284">
        <v>1</v>
      </c>
      <c r="R2284" t="s">
        <v>24083</v>
      </c>
      <c r="S2284">
        <v>44</v>
      </c>
      <c r="U2284" t="s">
        <v>24083</v>
      </c>
      <c r="Y2284" t="s">
        <v>23570</v>
      </c>
      <c r="AA2284" t="s">
        <v>23870</v>
      </c>
      <c r="AD2284" t="s">
        <v>23699</v>
      </c>
      <c r="AF2284" t="s">
        <v>24083</v>
      </c>
    </row>
    <row r="2285" spans="2:32">
      <c r="B2285" t="s">
        <v>23893</v>
      </c>
      <c r="C2285" t="s">
        <v>23894</v>
      </c>
      <c r="E2285" t="s">
        <v>23590</v>
      </c>
      <c r="F2285">
        <v>1</v>
      </c>
      <c r="G2285">
        <v>258</v>
      </c>
      <c r="H2285">
        <v>340</v>
      </c>
      <c r="O2285" t="s">
        <v>22753</v>
      </c>
      <c r="P2285">
        <v>0.1</v>
      </c>
      <c r="Q2285">
        <v>1</v>
      </c>
      <c r="R2285" t="s">
        <v>24083</v>
      </c>
      <c r="S2285">
        <v>44</v>
      </c>
      <c r="U2285" t="s">
        <v>24083</v>
      </c>
      <c r="Y2285" t="s">
        <v>23570</v>
      </c>
      <c r="AA2285" t="s">
        <v>23870</v>
      </c>
      <c r="AD2285" t="s">
        <v>23699</v>
      </c>
      <c r="AF2285" t="s">
        <v>24083</v>
      </c>
    </row>
    <row r="2286" spans="2:32">
      <c r="B2286" t="s">
        <v>23893</v>
      </c>
      <c r="C2286" t="s">
        <v>23894</v>
      </c>
      <c r="E2286" t="s">
        <v>23590</v>
      </c>
      <c r="F2286">
        <v>1</v>
      </c>
      <c r="G2286">
        <v>258</v>
      </c>
      <c r="H2286">
        <v>340</v>
      </c>
      <c r="O2286" t="s">
        <v>22753</v>
      </c>
      <c r="P2286">
        <v>0.1</v>
      </c>
      <c r="Q2286">
        <v>1</v>
      </c>
      <c r="R2286" t="s">
        <v>24083</v>
      </c>
      <c r="S2286">
        <v>44</v>
      </c>
      <c r="U2286" t="s">
        <v>24083</v>
      </c>
      <c r="Y2286" t="s">
        <v>23570</v>
      </c>
      <c r="AA2286" t="s">
        <v>23870</v>
      </c>
      <c r="AD2286" t="s">
        <v>23699</v>
      </c>
      <c r="AF2286" t="s">
        <v>24083</v>
      </c>
    </row>
    <row r="2287" spans="2:32">
      <c r="B2287" t="s">
        <v>23833</v>
      </c>
      <c r="C2287" t="s">
        <v>23834</v>
      </c>
      <c r="E2287" t="s">
        <v>19754</v>
      </c>
      <c r="F2287">
        <v>1</v>
      </c>
      <c r="G2287">
        <v>50</v>
      </c>
      <c r="H2287">
        <v>70</v>
      </c>
      <c r="O2287" t="s">
        <v>22753</v>
      </c>
      <c r="P2287">
        <v>0.1</v>
      </c>
      <c r="Q2287">
        <v>1</v>
      </c>
      <c r="R2287" t="s">
        <v>24083</v>
      </c>
      <c r="S2287">
        <v>44</v>
      </c>
      <c r="U2287" t="s">
        <v>24083</v>
      </c>
      <c r="Y2287" t="s">
        <v>23570</v>
      </c>
      <c r="AA2287" t="s">
        <v>23870</v>
      </c>
      <c r="AD2287" t="s">
        <v>23699</v>
      </c>
      <c r="AF2287" t="s">
        <v>24083</v>
      </c>
    </row>
    <row r="2288" spans="2:32">
      <c r="B2288" t="s">
        <v>23833</v>
      </c>
      <c r="C2288" t="s">
        <v>23834</v>
      </c>
      <c r="E2288" t="s">
        <v>19754</v>
      </c>
      <c r="F2288">
        <v>1</v>
      </c>
      <c r="G2288">
        <v>50</v>
      </c>
      <c r="H2288">
        <v>70</v>
      </c>
      <c r="O2288" t="s">
        <v>22753</v>
      </c>
      <c r="P2288">
        <v>0.1</v>
      </c>
      <c r="Q2288">
        <v>1</v>
      </c>
      <c r="R2288" t="s">
        <v>24083</v>
      </c>
      <c r="S2288">
        <v>44</v>
      </c>
      <c r="U2288" t="s">
        <v>24083</v>
      </c>
      <c r="Y2288" t="s">
        <v>23570</v>
      </c>
      <c r="AA2288" t="s">
        <v>23870</v>
      </c>
      <c r="AD2288" t="s">
        <v>23699</v>
      </c>
      <c r="AF2288" t="s">
        <v>24083</v>
      </c>
    </row>
    <row r="2289" spans="2:32">
      <c r="B2289" t="s">
        <v>23833</v>
      </c>
      <c r="C2289" t="s">
        <v>23834</v>
      </c>
      <c r="E2289" t="s">
        <v>19754</v>
      </c>
      <c r="F2289">
        <v>1</v>
      </c>
      <c r="G2289">
        <v>50</v>
      </c>
      <c r="H2289">
        <v>70</v>
      </c>
      <c r="O2289" t="s">
        <v>22753</v>
      </c>
      <c r="P2289">
        <v>0.1</v>
      </c>
      <c r="Q2289">
        <v>1</v>
      </c>
      <c r="R2289" t="s">
        <v>24083</v>
      </c>
      <c r="S2289">
        <v>44</v>
      </c>
      <c r="U2289" t="s">
        <v>24083</v>
      </c>
      <c r="Y2289" t="s">
        <v>23570</v>
      </c>
      <c r="AA2289" t="s">
        <v>23870</v>
      </c>
      <c r="AD2289" t="s">
        <v>23699</v>
      </c>
      <c r="AF2289" t="s">
        <v>24083</v>
      </c>
    </row>
    <row r="2290" spans="2:32">
      <c r="B2290" t="s">
        <v>23835</v>
      </c>
      <c r="C2290" t="s">
        <v>23836</v>
      </c>
      <c r="E2290" t="s">
        <v>11338</v>
      </c>
      <c r="F2290">
        <v>2</v>
      </c>
      <c r="G2290">
        <v>5</v>
      </c>
      <c r="H2290">
        <v>10</v>
      </c>
      <c r="O2290" t="s">
        <v>22753</v>
      </c>
      <c r="P2290">
        <v>0.1</v>
      </c>
      <c r="Q2290">
        <v>1</v>
      </c>
      <c r="R2290" t="s">
        <v>24083</v>
      </c>
      <c r="S2290">
        <v>44</v>
      </c>
      <c r="U2290" t="s">
        <v>24083</v>
      </c>
      <c r="Y2290" t="s">
        <v>23570</v>
      </c>
      <c r="AA2290" t="s">
        <v>23870</v>
      </c>
      <c r="AD2290" t="s">
        <v>23699</v>
      </c>
      <c r="AF2290" t="s">
        <v>24083</v>
      </c>
    </row>
    <row r="2291" spans="2:32">
      <c r="B2291" t="s">
        <v>23835</v>
      </c>
      <c r="C2291" t="s">
        <v>23836</v>
      </c>
      <c r="E2291" t="s">
        <v>11338</v>
      </c>
      <c r="F2291">
        <v>2</v>
      </c>
      <c r="G2291">
        <v>5</v>
      </c>
      <c r="H2291">
        <v>10</v>
      </c>
      <c r="O2291" t="s">
        <v>22753</v>
      </c>
      <c r="P2291">
        <v>0.1</v>
      </c>
      <c r="Q2291">
        <v>1</v>
      </c>
      <c r="R2291" t="s">
        <v>24083</v>
      </c>
      <c r="S2291">
        <v>44</v>
      </c>
      <c r="U2291" t="s">
        <v>24083</v>
      </c>
      <c r="Y2291" t="s">
        <v>23570</v>
      </c>
      <c r="AA2291" t="s">
        <v>23870</v>
      </c>
      <c r="AD2291" t="s">
        <v>23699</v>
      </c>
      <c r="AF2291" t="s">
        <v>24083</v>
      </c>
    </row>
    <row r="2292" spans="2:32">
      <c r="B2292" t="s">
        <v>23835</v>
      </c>
      <c r="C2292" t="s">
        <v>23836</v>
      </c>
      <c r="E2292" t="s">
        <v>11338</v>
      </c>
      <c r="F2292">
        <v>2</v>
      </c>
      <c r="G2292">
        <v>5</v>
      </c>
      <c r="H2292">
        <v>10</v>
      </c>
      <c r="O2292" t="s">
        <v>22753</v>
      </c>
      <c r="P2292">
        <v>0.1</v>
      </c>
      <c r="Q2292">
        <v>1</v>
      </c>
      <c r="R2292" t="s">
        <v>24083</v>
      </c>
      <c r="S2292">
        <v>44</v>
      </c>
      <c r="U2292" t="s">
        <v>24083</v>
      </c>
      <c r="Y2292" t="s">
        <v>23570</v>
      </c>
      <c r="AA2292" t="s">
        <v>23870</v>
      </c>
      <c r="AD2292" t="s">
        <v>23699</v>
      </c>
      <c r="AF2292" t="s">
        <v>24083</v>
      </c>
    </row>
    <row r="2293" spans="2:32">
      <c r="B2293" t="s">
        <v>23909</v>
      </c>
      <c r="C2293" t="s">
        <v>23910</v>
      </c>
      <c r="E2293" t="s">
        <v>2735</v>
      </c>
      <c r="F2293">
        <v>1</v>
      </c>
      <c r="G2293">
        <v>600</v>
      </c>
      <c r="H2293">
        <v>780</v>
      </c>
      <c r="O2293" t="s">
        <v>22753</v>
      </c>
      <c r="P2293">
        <v>0.1</v>
      </c>
      <c r="Q2293">
        <v>2</v>
      </c>
      <c r="R2293" t="s">
        <v>24083</v>
      </c>
      <c r="S2293">
        <v>44</v>
      </c>
      <c r="U2293" t="s">
        <v>24083</v>
      </c>
      <c r="Y2293" t="s">
        <v>23570</v>
      </c>
      <c r="AA2293" t="s">
        <v>23870</v>
      </c>
      <c r="AD2293" t="s">
        <v>23699</v>
      </c>
      <c r="AF2293" t="s">
        <v>24083</v>
      </c>
    </row>
    <row r="2294" spans="2:32">
      <c r="B2294" t="s">
        <v>23909</v>
      </c>
      <c r="C2294" t="s">
        <v>23910</v>
      </c>
      <c r="E2294" t="s">
        <v>2735</v>
      </c>
      <c r="F2294">
        <v>1</v>
      </c>
      <c r="G2294">
        <v>600</v>
      </c>
      <c r="H2294">
        <v>780</v>
      </c>
      <c r="O2294" t="s">
        <v>22753</v>
      </c>
      <c r="P2294">
        <v>0.1</v>
      </c>
      <c r="Q2294">
        <v>2</v>
      </c>
      <c r="R2294" t="s">
        <v>24083</v>
      </c>
      <c r="S2294">
        <v>44</v>
      </c>
      <c r="U2294" t="s">
        <v>24083</v>
      </c>
      <c r="Y2294" t="s">
        <v>23570</v>
      </c>
      <c r="AA2294" t="s">
        <v>23870</v>
      </c>
      <c r="AD2294" t="s">
        <v>23699</v>
      </c>
      <c r="AF2294" t="s">
        <v>24083</v>
      </c>
    </row>
    <row r="2295" spans="2:32">
      <c r="B2295" t="s">
        <v>23909</v>
      </c>
      <c r="C2295" t="s">
        <v>23910</v>
      </c>
      <c r="E2295" t="s">
        <v>2735</v>
      </c>
      <c r="F2295">
        <v>1</v>
      </c>
      <c r="G2295">
        <v>600</v>
      </c>
      <c r="H2295">
        <v>780</v>
      </c>
      <c r="O2295" t="s">
        <v>22753</v>
      </c>
      <c r="P2295">
        <v>0.1</v>
      </c>
      <c r="Q2295">
        <v>2</v>
      </c>
      <c r="R2295" t="s">
        <v>24083</v>
      </c>
      <c r="S2295">
        <v>44</v>
      </c>
      <c r="U2295" t="s">
        <v>24083</v>
      </c>
      <c r="Y2295" t="s">
        <v>23570</v>
      </c>
      <c r="AA2295" t="s">
        <v>23870</v>
      </c>
      <c r="AD2295" t="s">
        <v>23699</v>
      </c>
      <c r="AF2295" t="s">
        <v>24083</v>
      </c>
    </row>
    <row r="2296" spans="2:32">
      <c r="B2296" t="s">
        <v>23608</v>
      </c>
      <c r="C2296" t="s">
        <v>23609</v>
      </c>
      <c r="E2296" t="s">
        <v>11338</v>
      </c>
      <c r="F2296">
        <v>1</v>
      </c>
      <c r="G2296">
        <v>780</v>
      </c>
      <c r="H2296">
        <v>1020</v>
      </c>
      <c r="O2296" t="s">
        <v>22753</v>
      </c>
      <c r="P2296">
        <v>0.1</v>
      </c>
      <c r="Q2296">
        <v>2</v>
      </c>
      <c r="R2296" t="s">
        <v>24083</v>
      </c>
      <c r="S2296">
        <v>44</v>
      </c>
      <c r="U2296" t="s">
        <v>24083</v>
      </c>
      <c r="Y2296" t="s">
        <v>23570</v>
      </c>
      <c r="AA2296" t="s">
        <v>23870</v>
      </c>
      <c r="AD2296" t="s">
        <v>23699</v>
      </c>
      <c r="AF2296" t="s">
        <v>24083</v>
      </c>
    </row>
    <row r="2297" spans="2:32">
      <c r="B2297" t="s">
        <v>23608</v>
      </c>
      <c r="C2297" t="s">
        <v>23609</v>
      </c>
      <c r="E2297" t="s">
        <v>11338</v>
      </c>
      <c r="F2297">
        <v>1</v>
      </c>
      <c r="G2297">
        <v>780</v>
      </c>
      <c r="H2297">
        <v>1020</v>
      </c>
      <c r="O2297" t="s">
        <v>22753</v>
      </c>
      <c r="P2297">
        <v>0.1</v>
      </c>
      <c r="Q2297">
        <v>2</v>
      </c>
      <c r="R2297" t="s">
        <v>24083</v>
      </c>
      <c r="S2297">
        <v>44</v>
      </c>
      <c r="U2297" t="s">
        <v>24083</v>
      </c>
      <c r="Y2297" t="s">
        <v>23570</v>
      </c>
      <c r="AA2297" t="s">
        <v>23870</v>
      </c>
      <c r="AD2297" t="s">
        <v>23699</v>
      </c>
      <c r="AF2297" t="s">
        <v>24083</v>
      </c>
    </row>
    <row r="2298" spans="2:32">
      <c r="B2298" t="s">
        <v>23608</v>
      </c>
      <c r="C2298" t="s">
        <v>23609</v>
      </c>
      <c r="E2298" t="s">
        <v>11338</v>
      </c>
      <c r="F2298">
        <v>1</v>
      </c>
      <c r="G2298">
        <v>780</v>
      </c>
      <c r="H2298">
        <v>1020</v>
      </c>
      <c r="O2298" t="s">
        <v>22753</v>
      </c>
      <c r="P2298">
        <v>0.1</v>
      </c>
      <c r="Q2298">
        <v>2</v>
      </c>
      <c r="R2298" t="s">
        <v>24083</v>
      </c>
      <c r="S2298">
        <v>44</v>
      </c>
      <c r="U2298" t="s">
        <v>24083</v>
      </c>
      <c r="Y2298" t="s">
        <v>23570</v>
      </c>
      <c r="AA2298" t="s">
        <v>23870</v>
      </c>
      <c r="AD2298" t="s">
        <v>23699</v>
      </c>
      <c r="AF2298" t="s">
        <v>24083</v>
      </c>
    </row>
    <row r="2299" spans="2:32">
      <c r="B2299" t="s">
        <v>23824</v>
      </c>
      <c r="C2299" t="s">
        <v>23825</v>
      </c>
      <c r="E2299" t="s">
        <v>23590</v>
      </c>
      <c r="F2299">
        <v>1</v>
      </c>
      <c r="G2299">
        <v>188</v>
      </c>
      <c r="H2299">
        <v>250</v>
      </c>
      <c r="O2299" t="s">
        <v>22753</v>
      </c>
      <c r="P2299">
        <v>0.1</v>
      </c>
      <c r="Q2299">
        <v>1</v>
      </c>
      <c r="R2299" t="s">
        <v>24083</v>
      </c>
      <c r="S2299">
        <v>44</v>
      </c>
      <c r="U2299" t="s">
        <v>24083</v>
      </c>
      <c r="Y2299" t="s">
        <v>23570</v>
      </c>
      <c r="AA2299" t="s">
        <v>23826</v>
      </c>
      <c r="AD2299" t="s">
        <v>23699</v>
      </c>
      <c r="AF2299" t="s">
        <v>24083</v>
      </c>
    </row>
    <row r="2300" spans="2:32">
      <c r="B2300" t="s">
        <v>23827</v>
      </c>
      <c r="C2300" t="s">
        <v>23828</v>
      </c>
      <c r="E2300" t="s">
        <v>23590</v>
      </c>
      <c r="F2300">
        <v>1</v>
      </c>
      <c r="G2300">
        <v>50</v>
      </c>
      <c r="H2300">
        <v>70</v>
      </c>
      <c r="O2300" t="s">
        <v>22753</v>
      </c>
      <c r="P2300">
        <v>0.1</v>
      </c>
      <c r="Q2300">
        <v>1</v>
      </c>
      <c r="R2300" t="s">
        <v>24083</v>
      </c>
      <c r="S2300">
        <v>44</v>
      </c>
      <c r="U2300" t="s">
        <v>24083</v>
      </c>
      <c r="Y2300" t="s">
        <v>23570</v>
      </c>
      <c r="AA2300" t="s">
        <v>23826</v>
      </c>
      <c r="AD2300" t="s">
        <v>23699</v>
      </c>
      <c r="AF2300" t="s">
        <v>24083</v>
      </c>
    </row>
    <row r="2301" spans="2:32">
      <c r="B2301" t="s">
        <v>23829</v>
      </c>
      <c r="C2301" t="s">
        <v>23830</v>
      </c>
      <c r="E2301" t="s">
        <v>23590</v>
      </c>
      <c r="F2301">
        <v>1</v>
      </c>
      <c r="G2301">
        <v>251</v>
      </c>
      <c r="H2301">
        <v>330</v>
      </c>
      <c r="O2301" t="s">
        <v>22753</v>
      </c>
      <c r="P2301">
        <v>0.1</v>
      </c>
      <c r="Q2301">
        <v>1</v>
      </c>
      <c r="R2301" t="s">
        <v>24083</v>
      </c>
      <c r="S2301">
        <v>44</v>
      </c>
      <c r="U2301" t="s">
        <v>24083</v>
      </c>
      <c r="Y2301" t="s">
        <v>23570</v>
      </c>
      <c r="AA2301" t="s">
        <v>23826</v>
      </c>
      <c r="AD2301" t="s">
        <v>23699</v>
      </c>
      <c r="AF2301" t="s">
        <v>24083</v>
      </c>
    </row>
    <row r="2302" spans="2:32">
      <c r="B2302" t="s">
        <v>23919</v>
      </c>
      <c r="C2302" t="s">
        <v>23920</v>
      </c>
      <c r="E2302" t="s">
        <v>23590</v>
      </c>
      <c r="F2302">
        <v>1</v>
      </c>
      <c r="G2302">
        <v>371</v>
      </c>
      <c r="H2302">
        <v>490</v>
      </c>
      <c r="O2302" t="s">
        <v>22753</v>
      </c>
      <c r="P2302">
        <v>0.1</v>
      </c>
      <c r="Q2302">
        <v>1</v>
      </c>
      <c r="R2302" t="s">
        <v>24083</v>
      </c>
      <c r="S2302">
        <v>44</v>
      </c>
      <c r="U2302" t="s">
        <v>24083</v>
      </c>
      <c r="Y2302" t="s">
        <v>23570</v>
      </c>
      <c r="AA2302" t="s">
        <v>23826</v>
      </c>
      <c r="AD2302" t="s">
        <v>23699</v>
      </c>
      <c r="AF2302" t="s">
        <v>24083</v>
      </c>
    </row>
    <row r="2303" spans="2:32">
      <c r="B2303" t="s">
        <v>23833</v>
      </c>
      <c r="C2303" t="s">
        <v>23834</v>
      </c>
      <c r="E2303" t="s">
        <v>19754</v>
      </c>
      <c r="F2303">
        <v>1</v>
      </c>
      <c r="G2303">
        <v>50</v>
      </c>
      <c r="H2303">
        <v>70</v>
      </c>
      <c r="O2303" t="s">
        <v>22753</v>
      </c>
      <c r="P2303">
        <v>0.1</v>
      </c>
      <c r="Q2303">
        <v>1</v>
      </c>
      <c r="R2303" t="s">
        <v>24083</v>
      </c>
      <c r="S2303">
        <v>44</v>
      </c>
      <c r="U2303" t="s">
        <v>24083</v>
      </c>
      <c r="Y2303" t="s">
        <v>23570</v>
      </c>
      <c r="AA2303" t="s">
        <v>23826</v>
      </c>
      <c r="AD2303" t="s">
        <v>23699</v>
      </c>
      <c r="AF2303" t="s">
        <v>24083</v>
      </c>
    </row>
    <row r="2304" spans="2:32">
      <c r="B2304" t="s">
        <v>23835</v>
      </c>
      <c r="C2304" t="s">
        <v>23836</v>
      </c>
      <c r="E2304" t="s">
        <v>11338</v>
      </c>
      <c r="F2304">
        <v>2</v>
      </c>
      <c r="G2304">
        <v>5</v>
      </c>
      <c r="H2304">
        <v>10</v>
      </c>
      <c r="O2304" t="s">
        <v>22753</v>
      </c>
      <c r="P2304">
        <v>0.1</v>
      </c>
      <c r="Q2304">
        <v>1</v>
      </c>
      <c r="R2304" t="s">
        <v>24083</v>
      </c>
      <c r="S2304">
        <v>44</v>
      </c>
      <c r="U2304" t="s">
        <v>24083</v>
      </c>
      <c r="Y2304" t="s">
        <v>23570</v>
      </c>
      <c r="AA2304" t="s">
        <v>23826</v>
      </c>
      <c r="AD2304" t="s">
        <v>23699</v>
      </c>
      <c r="AF2304" t="s">
        <v>24083</v>
      </c>
    </row>
    <row r="2305" spans="2:32">
      <c r="B2305" t="s">
        <v>23921</v>
      </c>
      <c r="C2305" t="s">
        <v>23922</v>
      </c>
      <c r="E2305" t="s">
        <v>2735</v>
      </c>
      <c r="F2305">
        <v>1</v>
      </c>
      <c r="G2305">
        <v>600</v>
      </c>
      <c r="H2305">
        <v>780</v>
      </c>
      <c r="O2305" t="s">
        <v>22753</v>
      </c>
      <c r="P2305">
        <v>0.1</v>
      </c>
      <c r="Q2305">
        <v>2</v>
      </c>
      <c r="R2305" t="s">
        <v>24083</v>
      </c>
      <c r="S2305">
        <v>44</v>
      </c>
      <c r="U2305" t="s">
        <v>24083</v>
      </c>
      <c r="Y2305" t="s">
        <v>23570</v>
      </c>
      <c r="AA2305" t="s">
        <v>23826</v>
      </c>
      <c r="AD2305" t="s">
        <v>23699</v>
      </c>
      <c r="AF2305" t="s">
        <v>24083</v>
      </c>
    </row>
    <row r="2306" spans="2:32">
      <c r="B2306" t="s">
        <v>23608</v>
      </c>
      <c r="C2306" t="s">
        <v>23609</v>
      </c>
      <c r="E2306" t="s">
        <v>11338</v>
      </c>
      <c r="F2306">
        <v>1</v>
      </c>
      <c r="G2306">
        <v>780</v>
      </c>
      <c r="H2306">
        <v>1020</v>
      </c>
      <c r="O2306" t="s">
        <v>22753</v>
      </c>
      <c r="P2306">
        <v>0.1</v>
      </c>
      <c r="Q2306">
        <v>2</v>
      </c>
      <c r="R2306" t="s">
        <v>24083</v>
      </c>
      <c r="S2306">
        <v>44</v>
      </c>
      <c r="U2306" t="s">
        <v>24083</v>
      </c>
      <c r="Y2306" t="s">
        <v>23570</v>
      </c>
      <c r="AA2306" t="s">
        <v>23826</v>
      </c>
      <c r="AD2306" t="s">
        <v>23699</v>
      </c>
      <c r="AF2306" t="s">
        <v>24083</v>
      </c>
    </row>
    <row r="2307" spans="2:32">
      <c r="B2307" t="s">
        <v>23608</v>
      </c>
      <c r="C2307" t="s">
        <v>23609</v>
      </c>
      <c r="E2307" t="s">
        <v>11338</v>
      </c>
      <c r="F2307">
        <v>1</v>
      </c>
      <c r="G2307">
        <v>780</v>
      </c>
      <c r="H2307">
        <v>1020</v>
      </c>
      <c r="O2307" t="s">
        <v>22753</v>
      </c>
      <c r="P2307">
        <v>0.1</v>
      </c>
      <c r="Q2307">
        <v>2</v>
      </c>
      <c r="R2307" t="s">
        <v>24083</v>
      </c>
      <c r="S2307">
        <v>44</v>
      </c>
      <c r="U2307" t="s">
        <v>24083</v>
      </c>
      <c r="Y2307" t="s">
        <v>23570</v>
      </c>
      <c r="AA2307" t="s">
        <v>23923</v>
      </c>
      <c r="AD2307" t="s">
        <v>23699</v>
      </c>
      <c r="AF2307" t="s">
        <v>24083</v>
      </c>
    </row>
    <row r="2308" spans="2:32">
      <c r="B2308" t="s">
        <v>23924</v>
      </c>
      <c r="C2308" t="s">
        <v>23925</v>
      </c>
      <c r="E2308" t="s">
        <v>2735</v>
      </c>
      <c r="F2308">
        <v>1</v>
      </c>
      <c r="G2308">
        <v>1050</v>
      </c>
      <c r="H2308">
        <v>1370</v>
      </c>
      <c r="O2308" t="s">
        <v>22753</v>
      </c>
      <c r="P2308">
        <v>0.1</v>
      </c>
      <c r="Q2308">
        <v>2</v>
      </c>
      <c r="R2308" t="s">
        <v>24083</v>
      </c>
      <c r="S2308">
        <v>44</v>
      </c>
      <c r="U2308" t="s">
        <v>24083</v>
      </c>
      <c r="Y2308" t="s">
        <v>23570</v>
      </c>
      <c r="AA2308" t="s">
        <v>23923</v>
      </c>
      <c r="AD2308" t="s">
        <v>23699</v>
      </c>
      <c r="AF2308" t="s">
        <v>24083</v>
      </c>
    </row>
    <row r="2309" spans="2:32">
      <c r="B2309" t="s">
        <v>23946</v>
      </c>
      <c r="C2309" t="s">
        <v>23947</v>
      </c>
      <c r="E2309" t="s">
        <v>11548</v>
      </c>
      <c r="F2309">
        <v>7.3</v>
      </c>
      <c r="G2309">
        <v>2060</v>
      </c>
      <c r="H2309">
        <v>2680</v>
      </c>
      <c r="O2309" t="s">
        <v>22753</v>
      </c>
      <c r="P2309">
        <v>0.1</v>
      </c>
      <c r="Q2309">
        <v>1</v>
      </c>
      <c r="R2309" t="s">
        <v>24083</v>
      </c>
      <c r="S2309">
        <v>44</v>
      </c>
      <c r="U2309" t="s">
        <v>24083</v>
      </c>
      <c r="Y2309" t="s">
        <v>23570</v>
      </c>
      <c r="AA2309" t="s">
        <v>23846</v>
      </c>
      <c r="AD2309" t="s">
        <v>23699</v>
      </c>
      <c r="AF2309" t="s">
        <v>24083</v>
      </c>
    </row>
    <row r="2310" spans="2:32">
      <c r="B2310" t="s">
        <v>23949</v>
      </c>
      <c r="C2310" t="s">
        <v>23950</v>
      </c>
      <c r="E2310" t="s">
        <v>19754</v>
      </c>
      <c r="F2310">
        <v>2.5</v>
      </c>
      <c r="G2310">
        <v>900</v>
      </c>
      <c r="H2310">
        <v>1170</v>
      </c>
      <c r="O2310" t="s">
        <v>22753</v>
      </c>
      <c r="P2310">
        <v>0.1</v>
      </c>
      <c r="Q2310">
        <v>1</v>
      </c>
      <c r="R2310" t="s">
        <v>24083</v>
      </c>
      <c r="S2310">
        <v>44</v>
      </c>
      <c r="U2310" t="s">
        <v>24083</v>
      </c>
      <c r="Y2310" t="s">
        <v>23570</v>
      </c>
      <c r="AA2310" t="s">
        <v>23846</v>
      </c>
      <c r="AD2310" t="s">
        <v>23699</v>
      </c>
      <c r="AF2310" t="s">
        <v>24083</v>
      </c>
    </row>
    <row r="2311" spans="2:32">
      <c r="B2311" t="s">
        <v>23951</v>
      </c>
      <c r="C2311" t="s">
        <v>23952</v>
      </c>
      <c r="D2311" t="s">
        <v>23953</v>
      </c>
      <c r="E2311" t="s">
        <v>2611</v>
      </c>
      <c r="F2311">
        <v>3.7</v>
      </c>
      <c r="G2311">
        <v>590</v>
      </c>
      <c r="H2311">
        <v>770</v>
      </c>
      <c r="O2311" t="s">
        <v>22753</v>
      </c>
      <c r="P2311">
        <v>0.1</v>
      </c>
      <c r="Q2311">
        <v>2</v>
      </c>
      <c r="R2311" t="s">
        <v>24083</v>
      </c>
      <c r="S2311">
        <v>44</v>
      </c>
      <c r="U2311" t="s">
        <v>24083</v>
      </c>
      <c r="Y2311" t="s">
        <v>23570</v>
      </c>
      <c r="AA2311" t="s">
        <v>23846</v>
      </c>
      <c r="AD2311" t="s">
        <v>23699</v>
      </c>
      <c r="AF2311" t="s">
        <v>24083</v>
      </c>
    </row>
    <row r="2312" spans="2:32">
      <c r="B2312" t="s">
        <v>24084</v>
      </c>
      <c r="C2312" t="s">
        <v>24085</v>
      </c>
      <c r="D2312" t="s">
        <v>24066</v>
      </c>
      <c r="E2312" t="s">
        <v>18201</v>
      </c>
      <c r="F2312">
        <v>1</v>
      </c>
      <c r="G2312">
        <v>13850</v>
      </c>
      <c r="H2312">
        <v>18000</v>
      </c>
      <c r="L2312" t="s">
        <v>24086</v>
      </c>
      <c r="P2312">
        <v>0</v>
      </c>
      <c r="Q2312">
        <v>0</v>
      </c>
      <c r="R2312" t="s">
        <v>24083</v>
      </c>
      <c r="S2312">
        <v>44</v>
      </c>
      <c r="U2312" t="s">
        <v>24083</v>
      </c>
      <c r="Y2312" t="s">
        <v>23570</v>
      </c>
      <c r="AA2312" t="s">
        <v>23849</v>
      </c>
      <c r="AD2312" t="s">
        <v>23699</v>
      </c>
      <c r="AF2312" t="s">
        <v>24083</v>
      </c>
    </row>
    <row r="2313" spans="2:32">
      <c r="B2313" t="s">
        <v>24061</v>
      </c>
      <c r="C2313" t="s">
        <v>24062</v>
      </c>
      <c r="D2313" t="s">
        <v>24063</v>
      </c>
      <c r="E2313" t="s">
        <v>2613</v>
      </c>
      <c r="F2313">
        <v>5.5</v>
      </c>
      <c r="G2313">
        <v>90</v>
      </c>
      <c r="H2313">
        <v>120</v>
      </c>
      <c r="O2313" t="s">
        <v>22753</v>
      </c>
      <c r="P2313">
        <v>0.1</v>
      </c>
      <c r="Q2313">
        <v>0</v>
      </c>
      <c r="R2313" t="s">
        <v>24083</v>
      </c>
      <c r="S2313">
        <v>44</v>
      </c>
      <c r="U2313" t="s">
        <v>24083</v>
      </c>
      <c r="Y2313" t="s">
        <v>23570</v>
      </c>
      <c r="AA2313" t="s">
        <v>23849</v>
      </c>
      <c r="AD2313" t="s">
        <v>23699</v>
      </c>
      <c r="AF2313" t="s">
        <v>24083</v>
      </c>
    </row>
    <row r="2314" spans="2:32">
      <c r="B2314" t="s">
        <v>23853</v>
      </c>
      <c r="C2314" t="s">
        <v>23854</v>
      </c>
      <c r="E2314" t="s">
        <v>2613</v>
      </c>
      <c r="F2314">
        <v>15.7</v>
      </c>
      <c r="G2314">
        <v>20</v>
      </c>
      <c r="H2314">
        <v>30</v>
      </c>
      <c r="O2314" t="s">
        <v>22753</v>
      </c>
      <c r="P2314">
        <v>0.1</v>
      </c>
      <c r="Q2314">
        <v>1</v>
      </c>
      <c r="R2314" t="s">
        <v>24083</v>
      </c>
      <c r="S2314">
        <v>44</v>
      </c>
      <c r="U2314" t="s">
        <v>24083</v>
      </c>
      <c r="Y2314" t="s">
        <v>23570</v>
      </c>
      <c r="AA2314" t="s">
        <v>23852</v>
      </c>
      <c r="AD2314" t="s">
        <v>23699</v>
      </c>
      <c r="AF2314" t="s">
        <v>24083</v>
      </c>
    </row>
    <row r="2315" spans="2:32">
      <c r="B2315" t="s">
        <v>23855</v>
      </c>
      <c r="C2315" t="s">
        <v>23856</v>
      </c>
      <c r="E2315" t="s">
        <v>19754</v>
      </c>
      <c r="F2315">
        <v>0.2</v>
      </c>
      <c r="G2315">
        <v>2630</v>
      </c>
      <c r="H2315">
        <v>3420</v>
      </c>
      <c r="O2315" t="s">
        <v>22753</v>
      </c>
      <c r="P2315">
        <v>0.1</v>
      </c>
      <c r="Q2315">
        <v>1</v>
      </c>
      <c r="R2315" t="s">
        <v>24083</v>
      </c>
      <c r="S2315">
        <v>44</v>
      </c>
      <c r="U2315" t="s">
        <v>24083</v>
      </c>
      <c r="Y2315" t="s">
        <v>23570</v>
      </c>
      <c r="AA2315" t="s">
        <v>23852</v>
      </c>
      <c r="AD2315" t="s">
        <v>23699</v>
      </c>
      <c r="AF2315" t="s">
        <v>24083</v>
      </c>
    </row>
    <row r="2316" spans="2:32">
      <c r="B2316" t="s">
        <v>23981</v>
      </c>
      <c r="C2316" t="s">
        <v>23982</v>
      </c>
      <c r="D2316" t="s">
        <v>23945</v>
      </c>
      <c r="E2316" t="s">
        <v>2613</v>
      </c>
      <c r="F2316">
        <v>23.1</v>
      </c>
      <c r="G2316">
        <v>440</v>
      </c>
      <c r="H2316">
        <v>580</v>
      </c>
      <c r="O2316" t="s">
        <v>22753</v>
      </c>
      <c r="P2316">
        <v>0.1</v>
      </c>
      <c r="Q2316">
        <v>0</v>
      </c>
      <c r="R2316" t="s">
        <v>24083</v>
      </c>
      <c r="S2316">
        <v>44</v>
      </c>
      <c r="U2316" t="s">
        <v>24083</v>
      </c>
      <c r="Y2316" t="s">
        <v>23570</v>
      </c>
      <c r="AA2316" t="s">
        <v>23852</v>
      </c>
      <c r="AD2316" t="s">
        <v>23699</v>
      </c>
      <c r="AF2316" t="s">
        <v>24083</v>
      </c>
    </row>
    <row r="2317" spans="2:32">
      <c r="B2317" t="s">
        <v>23857</v>
      </c>
      <c r="C2317" t="s">
        <v>23858</v>
      </c>
      <c r="E2317" t="s">
        <v>2611</v>
      </c>
      <c r="F2317">
        <v>13.4</v>
      </c>
      <c r="G2317">
        <v>750</v>
      </c>
      <c r="H2317">
        <v>980</v>
      </c>
      <c r="O2317" t="s">
        <v>22753</v>
      </c>
      <c r="P2317">
        <v>0.1</v>
      </c>
      <c r="Q2317">
        <v>2</v>
      </c>
      <c r="R2317" t="s">
        <v>24083</v>
      </c>
      <c r="S2317">
        <v>44</v>
      </c>
      <c r="U2317" t="s">
        <v>24083</v>
      </c>
      <c r="Y2317" t="s">
        <v>23570</v>
      </c>
      <c r="AA2317" t="s">
        <v>23852</v>
      </c>
      <c r="AD2317" t="s">
        <v>23699</v>
      </c>
      <c r="AF2317" t="s">
        <v>24083</v>
      </c>
    </row>
    <row r="2318" spans="2:32">
      <c r="B2318" t="s">
        <v>23853</v>
      </c>
      <c r="C2318" t="s">
        <v>23854</v>
      </c>
      <c r="E2318" t="s">
        <v>2613</v>
      </c>
      <c r="F2318">
        <v>4.5</v>
      </c>
      <c r="G2318">
        <v>20</v>
      </c>
      <c r="H2318">
        <v>30</v>
      </c>
      <c r="O2318" t="s">
        <v>22753</v>
      </c>
      <c r="P2318">
        <v>0.1</v>
      </c>
      <c r="Q2318">
        <v>1</v>
      </c>
      <c r="R2318" t="s">
        <v>24083</v>
      </c>
      <c r="S2318">
        <v>44</v>
      </c>
      <c r="U2318" t="s">
        <v>24083</v>
      </c>
      <c r="Y2318" t="s">
        <v>23570</v>
      </c>
      <c r="AA2318" t="s">
        <v>23859</v>
      </c>
      <c r="AD2318" t="s">
        <v>23699</v>
      </c>
      <c r="AF2318" t="s">
        <v>24083</v>
      </c>
    </row>
    <row r="2319" spans="2:32">
      <c r="B2319" t="s">
        <v>23855</v>
      </c>
      <c r="C2319" t="s">
        <v>23856</v>
      </c>
      <c r="E2319" t="s">
        <v>19754</v>
      </c>
      <c r="F2319">
        <v>0.1</v>
      </c>
      <c r="G2319">
        <v>2630</v>
      </c>
      <c r="H2319">
        <v>3420</v>
      </c>
      <c r="O2319" t="s">
        <v>22753</v>
      </c>
      <c r="P2319">
        <v>0.1</v>
      </c>
      <c r="Q2319">
        <v>1</v>
      </c>
      <c r="R2319" t="s">
        <v>24083</v>
      </c>
      <c r="S2319">
        <v>44</v>
      </c>
      <c r="U2319" t="s">
        <v>24083</v>
      </c>
      <c r="Y2319" t="s">
        <v>23570</v>
      </c>
      <c r="AA2319" t="s">
        <v>23859</v>
      </c>
      <c r="AD2319" t="s">
        <v>23699</v>
      </c>
      <c r="AF2319" t="s">
        <v>24083</v>
      </c>
    </row>
    <row r="2320" spans="2:32">
      <c r="B2320" t="s">
        <v>23943</v>
      </c>
      <c r="C2320" t="s">
        <v>23944</v>
      </c>
      <c r="D2320" t="s">
        <v>23945</v>
      </c>
      <c r="E2320" t="s">
        <v>2613</v>
      </c>
      <c r="F2320">
        <v>6.5</v>
      </c>
      <c r="G2320">
        <v>440</v>
      </c>
      <c r="H2320">
        <v>580</v>
      </c>
      <c r="O2320" t="s">
        <v>22753</v>
      </c>
      <c r="P2320">
        <v>0.1</v>
      </c>
      <c r="Q2320">
        <v>0</v>
      </c>
      <c r="R2320" t="s">
        <v>24083</v>
      </c>
      <c r="S2320">
        <v>44</v>
      </c>
      <c r="U2320" t="s">
        <v>24083</v>
      </c>
      <c r="Y2320" t="s">
        <v>23570</v>
      </c>
      <c r="AA2320" t="s">
        <v>23859</v>
      </c>
      <c r="AD2320" t="s">
        <v>23699</v>
      </c>
      <c r="AF2320" t="s">
        <v>24083</v>
      </c>
    </row>
    <row r="2321" spans="1:32">
      <c r="B2321" t="s">
        <v>23860</v>
      </c>
      <c r="C2321" t="s">
        <v>23861</v>
      </c>
      <c r="E2321" t="s">
        <v>2611</v>
      </c>
      <c r="F2321">
        <v>3.7</v>
      </c>
      <c r="G2321">
        <v>650</v>
      </c>
      <c r="H2321">
        <v>850</v>
      </c>
      <c r="O2321" t="s">
        <v>22753</v>
      </c>
      <c r="P2321">
        <v>0.1</v>
      </c>
      <c r="Q2321">
        <v>2</v>
      </c>
      <c r="R2321" t="s">
        <v>24083</v>
      </c>
      <c r="S2321">
        <v>44</v>
      </c>
      <c r="U2321" t="s">
        <v>24083</v>
      </c>
      <c r="Y2321" t="s">
        <v>23570</v>
      </c>
      <c r="AA2321" t="s">
        <v>23859</v>
      </c>
      <c r="AD2321" t="s">
        <v>23699</v>
      </c>
      <c r="AF2321" t="s">
        <v>24083</v>
      </c>
    </row>
    <row r="2322" spans="1:32">
      <c r="B2322" t="s">
        <v>24087</v>
      </c>
      <c r="C2322" t="s">
        <v>24088</v>
      </c>
      <c r="E2322" t="s">
        <v>18201</v>
      </c>
      <c r="F2322">
        <v>1</v>
      </c>
      <c r="G2322">
        <v>0</v>
      </c>
      <c r="H2322">
        <v>0</v>
      </c>
      <c r="L2322" s="229">
        <v>45695</v>
      </c>
      <c r="P2322">
        <v>0</v>
      </c>
      <c r="Q2322">
        <v>0</v>
      </c>
      <c r="S2322">
        <v>0</v>
      </c>
      <c r="U2322" t="s">
        <v>24089</v>
      </c>
      <c r="Y2322" t="s">
        <v>24090</v>
      </c>
      <c r="AA2322" t="s">
        <v>24068</v>
      </c>
      <c r="AF2322" t="s">
        <v>24089</v>
      </c>
    </row>
    <row r="2323" spans="1:32">
      <c r="B2323" t="s">
        <v>24091</v>
      </c>
      <c r="C2323" t="s">
        <v>24092</v>
      </c>
      <c r="D2323" t="s">
        <v>23942</v>
      </c>
      <c r="E2323" t="s">
        <v>18201</v>
      </c>
      <c r="F2323">
        <v>1</v>
      </c>
      <c r="G2323">
        <v>220700</v>
      </c>
      <c r="H2323">
        <v>286700</v>
      </c>
      <c r="P2323">
        <v>0</v>
      </c>
      <c r="Q2323">
        <v>0</v>
      </c>
      <c r="S2323">
        <v>0</v>
      </c>
      <c r="U2323" t="s">
        <v>24089</v>
      </c>
      <c r="Y2323" t="s">
        <v>23570</v>
      </c>
      <c r="AA2323" t="s">
        <v>24068</v>
      </c>
      <c r="AF2323" t="s">
        <v>24089</v>
      </c>
    </row>
    <row r="2324" spans="1:32">
      <c r="B2324" t="s">
        <v>24093</v>
      </c>
      <c r="C2324" t="s">
        <v>24094</v>
      </c>
      <c r="D2324" t="s">
        <v>24095</v>
      </c>
      <c r="E2324" t="s">
        <v>18201</v>
      </c>
      <c r="F2324">
        <v>1</v>
      </c>
      <c r="G2324">
        <v>107000</v>
      </c>
      <c r="H2324">
        <v>139000</v>
      </c>
      <c r="P2324">
        <v>0</v>
      </c>
      <c r="Q2324">
        <v>2</v>
      </c>
      <c r="S2324">
        <v>0</v>
      </c>
      <c r="U2324" t="s">
        <v>24089</v>
      </c>
      <c r="Y2324" t="s">
        <v>23570</v>
      </c>
      <c r="AA2324" t="s">
        <v>24068</v>
      </c>
      <c r="AF2324" t="s">
        <v>24089</v>
      </c>
    </row>
    <row r="2325" spans="1:32">
      <c r="B2325" t="s">
        <v>24096</v>
      </c>
      <c r="C2325" t="s">
        <v>24097</v>
      </c>
      <c r="E2325" t="s">
        <v>18201</v>
      </c>
      <c r="F2325">
        <v>1</v>
      </c>
      <c r="G2325">
        <v>0</v>
      </c>
      <c r="H2325">
        <v>0</v>
      </c>
      <c r="L2325" s="229">
        <v>45698</v>
      </c>
      <c r="P2325">
        <v>0</v>
      </c>
      <c r="Q2325">
        <v>2</v>
      </c>
      <c r="S2325">
        <v>0</v>
      </c>
      <c r="U2325" t="s">
        <v>24089</v>
      </c>
      <c r="Y2325" t="s">
        <v>24090</v>
      </c>
      <c r="AA2325" t="s">
        <v>24068</v>
      </c>
      <c r="AF2325" t="s">
        <v>24089</v>
      </c>
    </row>
    <row r="2326" spans="1:32">
      <c r="B2326" t="s">
        <v>2525</v>
      </c>
      <c r="C2326" t="s">
        <v>1566</v>
      </c>
      <c r="E2326" t="s">
        <v>2613</v>
      </c>
      <c r="F2326">
        <v>2.2999999999999998</v>
      </c>
      <c r="G2326">
        <v>4010</v>
      </c>
      <c r="H2326">
        <v>5210</v>
      </c>
      <c r="O2326" t="s">
        <v>22753</v>
      </c>
      <c r="P2326">
        <v>0.1</v>
      </c>
      <c r="Q2326">
        <v>2</v>
      </c>
      <c r="S2326">
        <v>0</v>
      </c>
      <c r="U2326" t="s">
        <v>24098</v>
      </c>
      <c r="AA2326" t="s">
        <v>24099</v>
      </c>
      <c r="AF2326" t="s">
        <v>24098</v>
      </c>
    </row>
    <row r="2327" spans="1:32">
      <c r="B2327" t="s">
        <v>24100</v>
      </c>
      <c r="C2327" t="s">
        <v>24101</v>
      </c>
      <c r="E2327" t="s">
        <v>2735</v>
      </c>
      <c r="F2327">
        <v>1</v>
      </c>
      <c r="G2327">
        <v>169639</v>
      </c>
      <c r="H2327">
        <v>175000</v>
      </c>
      <c r="O2327" t="s">
        <v>22753</v>
      </c>
      <c r="P2327">
        <v>0.1</v>
      </c>
      <c r="Q2327">
        <v>0</v>
      </c>
      <c r="S2327">
        <v>0</v>
      </c>
      <c r="U2327" t="s">
        <v>24098</v>
      </c>
      <c r="AA2327" t="s">
        <v>24102</v>
      </c>
      <c r="AF2327" t="s">
        <v>24098</v>
      </c>
    </row>
    <row r="2328" spans="1:32">
      <c r="B2328" t="s">
        <v>24103</v>
      </c>
      <c r="C2328" t="s">
        <v>24104</v>
      </c>
      <c r="E2328" t="s">
        <v>19754</v>
      </c>
      <c r="F2328">
        <v>1</v>
      </c>
      <c r="G2328">
        <v>1770</v>
      </c>
      <c r="H2328">
        <v>2300</v>
      </c>
      <c r="O2328" t="s">
        <v>22753</v>
      </c>
      <c r="P2328">
        <v>0.1</v>
      </c>
      <c r="Q2328">
        <v>0</v>
      </c>
      <c r="S2328">
        <v>0</v>
      </c>
      <c r="U2328" t="s">
        <v>24098</v>
      </c>
      <c r="AA2328" t="s">
        <v>24102</v>
      </c>
      <c r="AF2328" t="s">
        <v>24098</v>
      </c>
    </row>
    <row r="2329" spans="1:32">
      <c r="B2329" t="s">
        <v>24105</v>
      </c>
      <c r="C2329" t="s">
        <v>24106</v>
      </c>
      <c r="E2329" t="s">
        <v>2735</v>
      </c>
      <c r="F2329">
        <v>1</v>
      </c>
      <c r="G2329">
        <v>3000</v>
      </c>
      <c r="H2329">
        <v>3900</v>
      </c>
      <c r="O2329" t="s">
        <v>22753</v>
      </c>
      <c r="P2329">
        <v>0.1</v>
      </c>
      <c r="Q2329">
        <v>1</v>
      </c>
      <c r="S2329">
        <v>0</v>
      </c>
      <c r="U2329" t="s">
        <v>24098</v>
      </c>
      <c r="AA2329" t="s">
        <v>24102</v>
      </c>
      <c r="AF2329" t="s">
        <v>24098</v>
      </c>
    </row>
    <row r="2330" spans="1:32">
      <c r="B2330" t="s">
        <v>24107</v>
      </c>
      <c r="C2330" t="s">
        <v>24108</v>
      </c>
      <c r="E2330" t="s">
        <v>18201</v>
      </c>
      <c r="F2330">
        <v>1</v>
      </c>
      <c r="G2330">
        <v>77630</v>
      </c>
      <c r="H2330">
        <v>100820</v>
      </c>
      <c r="O2330" t="s">
        <v>22753</v>
      </c>
      <c r="P2330">
        <v>0.1</v>
      </c>
      <c r="Q2330">
        <v>0</v>
      </c>
      <c r="S2330">
        <v>0</v>
      </c>
      <c r="U2330" t="s">
        <v>24098</v>
      </c>
      <c r="AA2330" t="s">
        <v>24102</v>
      </c>
      <c r="AF2330" t="s">
        <v>24098</v>
      </c>
    </row>
    <row r="2331" spans="1:32">
      <c r="B2331" t="s">
        <v>24109</v>
      </c>
      <c r="C2331" t="s">
        <v>24110</v>
      </c>
      <c r="E2331" t="s">
        <v>2735</v>
      </c>
      <c r="F2331">
        <v>6</v>
      </c>
      <c r="G2331">
        <v>1000</v>
      </c>
      <c r="H2331">
        <v>1300</v>
      </c>
      <c r="O2331" t="s">
        <v>22753</v>
      </c>
      <c r="P2331">
        <v>0.1</v>
      </c>
      <c r="Q2331">
        <v>1</v>
      </c>
      <c r="S2331">
        <v>0</v>
      </c>
      <c r="U2331" t="s">
        <v>24098</v>
      </c>
      <c r="AA2331" t="s">
        <v>24102</v>
      </c>
      <c r="AF2331" t="s">
        <v>24098</v>
      </c>
    </row>
    <row r="2332" spans="1:32">
      <c r="A2332" t="s">
        <v>26067</v>
      </c>
      <c r="B2332" t="s">
        <v>26065</v>
      </c>
      <c r="C2332" t="s">
        <v>26066</v>
      </c>
      <c r="E2332" t="s">
        <v>19754</v>
      </c>
      <c r="F2332">
        <v>1</v>
      </c>
      <c r="G2332">
        <v>9600</v>
      </c>
    </row>
    <row r="2333" spans="1:32">
      <c r="A2333" t="s">
        <v>26067</v>
      </c>
      <c r="B2333" t="s">
        <v>26068</v>
      </c>
      <c r="C2333" t="s">
        <v>26069</v>
      </c>
      <c r="E2333" t="s">
        <v>19754</v>
      </c>
      <c r="F2333">
        <v>2</v>
      </c>
      <c r="G2333">
        <v>12800</v>
      </c>
    </row>
    <row r="2334" spans="1:32">
      <c r="A2334" t="s">
        <v>26067</v>
      </c>
      <c r="B2334" t="s">
        <v>26070</v>
      </c>
      <c r="C2334" t="s">
        <v>26071</v>
      </c>
      <c r="E2334" t="s">
        <v>19754</v>
      </c>
      <c r="F2334">
        <v>3</v>
      </c>
      <c r="G2334">
        <v>17800</v>
      </c>
    </row>
    <row r="2335" spans="1:32">
      <c r="A2335" t="s">
        <v>26067</v>
      </c>
      <c r="B2335" t="s">
        <v>26072</v>
      </c>
      <c r="C2335" t="s">
        <v>26073</v>
      </c>
      <c r="E2335" t="s">
        <v>19754</v>
      </c>
      <c r="F2335">
        <v>1</v>
      </c>
      <c r="G2335">
        <v>21000</v>
      </c>
    </row>
    <row r="2336" spans="1:32">
      <c r="A2336" t="s">
        <v>26067</v>
      </c>
      <c r="B2336" t="s">
        <v>26074</v>
      </c>
      <c r="C2336" t="s">
        <v>26075</v>
      </c>
      <c r="E2336" t="s">
        <v>19754</v>
      </c>
      <c r="F2336">
        <v>7</v>
      </c>
      <c r="G2336">
        <v>6000</v>
      </c>
    </row>
    <row r="2337" spans="1:32">
      <c r="A2337" t="s">
        <v>26067</v>
      </c>
      <c r="B2337" t="s">
        <v>26076</v>
      </c>
      <c r="C2337" t="s">
        <v>26077</v>
      </c>
      <c r="E2337" t="s">
        <v>19754</v>
      </c>
      <c r="F2337">
        <v>7</v>
      </c>
      <c r="G2337">
        <v>9140</v>
      </c>
    </row>
    <row r="2338" spans="1:32">
      <c r="A2338" t="s">
        <v>26067</v>
      </c>
      <c r="B2338" t="s">
        <v>26078</v>
      </c>
      <c r="C2338" t="s">
        <v>26079</v>
      </c>
      <c r="E2338" t="s">
        <v>19754</v>
      </c>
      <c r="F2338">
        <v>7</v>
      </c>
      <c r="G2338">
        <v>2150</v>
      </c>
    </row>
    <row r="2339" spans="1:32">
      <c r="A2339" t="s">
        <v>26067</v>
      </c>
      <c r="B2339" t="s">
        <v>26080</v>
      </c>
      <c r="C2339" t="s">
        <v>26081</v>
      </c>
      <c r="E2339" t="s">
        <v>19754</v>
      </c>
      <c r="F2339">
        <v>0</v>
      </c>
      <c r="G2339">
        <v>560</v>
      </c>
    </row>
    <row r="2340" spans="1:32">
      <c r="A2340" t="s">
        <v>26067</v>
      </c>
      <c r="B2340" t="s">
        <v>26082</v>
      </c>
      <c r="C2340" t="s">
        <v>26083</v>
      </c>
      <c r="E2340" t="s">
        <v>19754</v>
      </c>
      <c r="F2340">
        <v>0</v>
      </c>
      <c r="G2340">
        <v>80</v>
      </c>
    </row>
    <row r="2341" spans="1:32">
      <c r="A2341" t="s">
        <v>26067</v>
      </c>
      <c r="B2341" t="s">
        <v>26084</v>
      </c>
      <c r="C2341" t="s">
        <v>26085</v>
      </c>
      <c r="E2341" t="s">
        <v>19754</v>
      </c>
      <c r="F2341">
        <v>0</v>
      </c>
      <c r="G2341">
        <v>90</v>
      </c>
    </row>
    <row r="2342" spans="1:32">
      <c r="A2342" t="s">
        <v>26067</v>
      </c>
      <c r="B2342" t="s">
        <v>26086</v>
      </c>
      <c r="C2342" t="s">
        <v>26087</v>
      </c>
      <c r="E2342" t="s">
        <v>2625</v>
      </c>
      <c r="F2342">
        <v>7</v>
      </c>
      <c r="G2342">
        <v>830</v>
      </c>
    </row>
    <row r="2343" spans="1:32">
      <c r="A2343" t="s">
        <v>26067</v>
      </c>
      <c r="B2343" t="s">
        <v>26088</v>
      </c>
      <c r="C2343" t="s">
        <v>26089</v>
      </c>
      <c r="E2343" t="s">
        <v>2625</v>
      </c>
      <c r="F2343">
        <v>7</v>
      </c>
      <c r="G2343">
        <v>780</v>
      </c>
    </row>
    <row r="2344" spans="1:32">
      <c r="B2344" t="s">
        <v>24112</v>
      </c>
      <c r="C2344" t="s">
        <v>24113</v>
      </c>
      <c r="E2344" t="s">
        <v>2613</v>
      </c>
      <c r="F2344">
        <v>71.099999999999994</v>
      </c>
      <c r="G2344">
        <v>494</v>
      </c>
      <c r="H2344">
        <v>650</v>
      </c>
      <c r="O2344" t="s">
        <v>22753</v>
      </c>
      <c r="P2344">
        <v>0.1</v>
      </c>
      <c r="Q2344">
        <v>1</v>
      </c>
      <c r="S2344">
        <v>0</v>
      </c>
      <c r="U2344" t="s">
        <v>24098</v>
      </c>
      <c r="AA2344" t="s">
        <v>24102</v>
      </c>
      <c r="AF2344" t="s">
        <v>24098</v>
      </c>
    </row>
    <row r="2345" spans="1:32">
      <c r="B2345" t="s">
        <v>24114</v>
      </c>
      <c r="C2345" t="s">
        <v>24115</v>
      </c>
      <c r="E2345" t="s">
        <v>2613</v>
      </c>
      <c r="F2345">
        <v>71.099999999999994</v>
      </c>
      <c r="G2345">
        <v>244</v>
      </c>
      <c r="H2345">
        <v>320</v>
      </c>
      <c r="O2345" t="s">
        <v>22753</v>
      </c>
      <c r="P2345">
        <v>0.1</v>
      </c>
      <c r="Q2345">
        <v>1</v>
      </c>
      <c r="S2345">
        <v>0</v>
      </c>
      <c r="U2345" t="s">
        <v>24098</v>
      </c>
      <c r="AA2345" t="s">
        <v>24102</v>
      </c>
      <c r="AF2345" t="s">
        <v>24098</v>
      </c>
    </row>
    <row r="2346" spans="1:32">
      <c r="B2346" t="s">
        <v>24116</v>
      </c>
      <c r="C2346" t="s">
        <v>24117</v>
      </c>
      <c r="E2346" t="s">
        <v>18201</v>
      </c>
      <c r="F2346">
        <v>1</v>
      </c>
      <c r="G2346">
        <v>1700</v>
      </c>
      <c r="H2346">
        <v>2210</v>
      </c>
      <c r="O2346" t="s">
        <v>22753</v>
      </c>
      <c r="P2346">
        <v>0.1</v>
      </c>
      <c r="Q2346">
        <v>1</v>
      </c>
      <c r="S2346">
        <v>0</v>
      </c>
      <c r="U2346" t="s">
        <v>24098</v>
      </c>
      <c r="AA2346" t="s">
        <v>24102</v>
      </c>
      <c r="AF2346" t="s">
        <v>24098</v>
      </c>
    </row>
    <row r="2347" spans="1:32">
      <c r="A2347" t="s">
        <v>26067</v>
      </c>
      <c r="B2347" t="s">
        <v>26090</v>
      </c>
      <c r="C2347" t="s">
        <v>26091</v>
      </c>
      <c r="E2347" t="s">
        <v>19754</v>
      </c>
      <c r="F2347">
        <v>1</v>
      </c>
      <c r="G2347">
        <v>65500</v>
      </c>
    </row>
    <row r="2348" spans="1:32">
      <c r="A2348" t="s">
        <v>26067</v>
      </c>
      <c r="B2348" t="s">
        <v>26092</v>
      </c>
      <c r="C2348" t="s">
        <v>26093</v>
      </c>
      <c r="E2348" t="s">
        <v>19754</v>
      </c>
      <c r="F2348">
        <v>1</v>
      </c>
      <c r="G2348">
        <v>70700</v>
      </c>
    </row>
    <row r="2349" spans="1:32">
      <c r="A2349" t="s">
        <v>26067</v>
      </c>
      <c r="B2349" t="s">
        <v>26094</v>
      </c>
      <c r="C2349" t="s">
        <v>26095</v>
      </c>
      <c r="E2349" t="s">
        <v>19754</v>
      </c>
      <c r="F2349">
        <v>1</v>
      </c>
      <c r="G2349">
        <v>85600</v>
      </c>
    </row>
    <row r="2350" spans="1:32">
      <c r="A2350" t="s">
        <v>26067</v>
      </c>
      <c r="B2350" t="s">
        <v>26096</v>
      </c>
      <c r="C2350" t="s">
        <v>26097</v>
      </c>
      <c r="E2350" t="s">
        <v>19754</v>
      </c>
      <c r="F2350">
        <v>1</v>
      </c>
      <c r="G2350">
        <v>48200</v>
      </c>
    </row>
    <row r="2351" spans="1:32">
      <c r="A2351" t="s">
        <v>26067</v>
      </c>
      <c r="B2351" t="s">
        <v>26098</v>
      </c>
      <c r="C2351" t="s">
        <v>26099</v>
      </c>
      <c r="E2351" t="s">
        <v>19754</v>
      </c>
      <c r="F2351">
        <v>1</v>
      </c>
      <c r="G2351">
        <v>39600</v>
      </c>
    </row>
    <row r="2352" spans="1:32">
      <c r="A2352" t="s">
        <v>26067</v>
      </c>
      <c r="B2352" t="s">
        <v>26100</v>
      </c>
      <c r="C2352" t="s">
        <v>26101</v>
      </c>
      <c r="E2352" t="s">
        <v>19754</v>
      </c>
      <c r="F2352">
        <v>1</v>
      </c>
      <c r="G2352">
        <v>31500</v>
      </c>
    </row>
    <row r="2353" spans="1:7">
      <c r="A2353" t="s">
        <v>26067</v>
      </c>
      <c r="B2353" t="s">
        <v>26102</v>
      </c>
      <c r="C2353" t="s">
        <v>26103</v>
      </c>
      <c r="E2353" t="s">
        <v>19754</v>
      </c>
      <c r="F2353">
        <v>1</v>
      </c>
      <c r="G2353">
        <v>4000</v>
      </c>
    </row>
    <row r="2354" spans="1:7">
      <c r="A2354" t="s">
        <v>26067</v>
      </c>
      <c r="B2354" t="s">
        <v>26104</v>
      </c>
      <c r="C2354" t="s">
        <v>26105</v>
      </c>
      <c r="E2354" t="s">
        <v>19754</v>
      </c>
      <c r="F2354">
        <v>1</v>
      </c>
      <c r="G2354">
        <v>10000</v>
      </c>
    </row>
    <row r="2355" spans="1:7">
      <c r="A2355" t="s">
        <v>26067</v>
      </c>
      <c r="B2355" t="s">
        <v>26106</v>
      </c>
      <c r="C2355" t="s">
        <v>26107</v>
      </c>
      <c r="E2355" t="s">
        <v>19754</v>
      </c>
      <c r="F2355">
        <v>1</v>
      </c>
      <c r="G2355">
        <v>100000</v>
      </c>
    </row>
    <row r="2356" spans="1:7">
      <c r="A2356" t="s">
        <v>26067</v>
      </c>
      <c r="B2356" t="s">
        <v>26108</v>
      </c>
      <c r="C2356" t="s">
        <v>26109</v>
      </c>
      <c r="E2356" t="s">
        <v>19754</v>
      </c>
      <c r="F2356">
        <v>1</v>
      </c>
      <c r="G2356">
        <v>220000</v>
      </c>
    </row>
    <row r="2357" spans="1:7">
      <c r="A2357" t="s">
        <v>26067</v>
      </c>
      <c r="B2357" t="s">
        <v>26110</v>
      </c>
      <c r="C2357" t="s">
        <v>26111</v>
      </c>
      <c r="E2357" t="s">
        <v>19754</v>
      </c>
      <c r="F2357">
        <v>2</v>
      </c>
      <c r="G2357">
        <v>26400</v>
      </c>
    </row>
    <row r="2358" spans="1:7">
      <c r="A2358" t="s">
        <v>26067</v>
      </c>
      <c r="B2358" t="s">
        <v>26112</v>
      </c>
      <c r="C2358" t="s">
        <v>26113</v>
      </c>
      <c r="E2358" t="s">
        <v>19754</v>
      </c>
      <c r="F2358">
        <v>1</v>
      </c>
      <c r="G2358">
        <v>17500</v>
      </c>
    </row>
    <row r="2359" spans="1:7">
      <c r="A2359" t="s">
        <v>26067</v>
      </c>
      <c r="B2359" t="s">
        <v>26114</v>
      </c>
      <c r="C2359" t="s">
        <v>26115</v>
      </c>
      <c r="E2359" t="s">
        <v>19754</v>
      </c>
      <c r="F2359">
        <v>1</v>
      </c>
      <c r="G2359">
        <v>7500</v>
      </c>
    </row>
    <row r="2360" spans="1:7">
      <c r="A2360" t="s">
        <v>26067</v>
      </c>
      <c r="B2360" t="s">
        <v>26116</v>
      </c>
      <c r="C2360" t="s">
        <v>26117</v>
      </c>
      <c r="E2360" t="s">
        <v>19754</v>
      </c>
      <c r="F2360">
        <v>0</v>
      </c>
      <c r="G2360">
        <v>2500</v>
      </c>
    </row>
    <row r="2361" spans="1:7">
      <c r="A2361" t="s">
        <v>26067</v>
      </c>
      <c r="B2361" t="s">
        <v>26118</v>
      </c>
      <c r="C2361" t="s">
        <v>26119</v>
      </c>
      <c r="E2361" t="s">
        <v>19754</v>
      </c>
      <c r="F2361">
        <v>1</v>
      </c>
      <c r="G2361">
        <v>80000</v>
      </c>
    </row>
    <row r="2362" spans="1:7">
      <c r="A2362" t="s">
        <v>26067</v>
      </c>
      <c r="B2362" t="s">
        <v>26120</v>
      </c>
      <c r="C2362" t="s">
        <v>26121</v>
      </c>
      <c r="E2362" t="s">
        <v>19754</v>
      </c>
      <c r="F2362">
        <v>1</v>
      </c>
      <c r="G2362">
        <v>15900</v>
      </c>
    </row>
    <row r="2363" spans="1:7">
      <c r="A2363" t="s">
        <v>26067</v>
      </c>
      <c r="B2363" t="s">
        <v>26122</v>
      </c>
      <c r="C2363" t="s">
        <v>26123</v>
      </c>
      <c r="E2363" t="s">
        <v>19754</v>
      </c>
      <c r="F2363">
        <v>1</v>
      </c>
      <c r="G2363">
        <v>15000</v>
      </c>
    </row>
    <row r="2364" spans="1:7">
      <c r="A2364" t="s">
        <v>26067</v>
      </c>
      <c r="B2364" t="s">
        <v>26124</v>
      </c>
      <c r="C2364" t="s">
        <v>26125</v>
      </c>
      <c r="E2364" t="s">
        <v>19754</v>
      </c>
      <c r="F2364">
        <v>7</v>
      </c>
      <c r="G2364">
        <v>1600</v>
      </c>
    </row>
    <row r="2365" spans="1:7">
      <c r="A2365" t="s">
        <v>26067</v>
      </c>
      <c r="B2365" t="s">
        <v>26126</v>
      </c>
      <c r="C2365" t="s">
        <v>26127</v>
      </c>
      <c r="E2365" t="s">
        <v>19754</v>
      </c>
      <c r="F2365">
        <v>7</v>
      </c>
      <c r="G2365">
        <v>1200</v>
      </c>
    </row>
    <row r="2366" spans="1:7">
      <c r="A2366" t="s">
        <v>26067</v>
      </c>
      <c r="B2366" t="s">
        <v>25039</v>
      </c>
      <c r="C2366" t="s">
        <v>25040</v>
      </c>
      <c r="E2366" t="s">
        <v>19754</v>
      </c>
      <c r="F2366">
        <v>0</v>
      </c>
      <c r="G2366">
        <v>90</v>
      </c>
    </row>
    <row r="2367" spans="1:7">
      <c r="A2367" t="s">
        <v>26067</v>
      </c>
      <c r="B2367" t="s">
        <v>25014</v>
      </c>
      <c r="C2367" t="s">
        <v>25015</v>
      </c>
      <c r="E2367" t="s">
        <v>23590</v>
      </c>
      <c r="F2367">
        <v>0</v>
      </c>
      <c r="G2367">
        <v>42</v>
      </c>
    </row>
    <row r="2368" spans="1:7">
      <c r="A2368" t="s">
        <v>26067</v>
      </c>
      <c r="B2368" t="s">
        <v>26128</v>
      </c>
      <c r="C2368" t="s">
        <v>26129</v>
      </c>
      <c r="E2368" t="s">
        <v>19754</v>
      </c>
      <c r="F2368">
        <v>0</v>
      </c>
      <c r="G2368">
        <v>37</v>
      </c>
    </row>
    <row r="2369" spans="1:7">
      <c r="A2369" t="s">
        <v>26067</v>
      </c>
      <c r="B2369" t="s">
        <v>23833</v>
      </c>
      <c r="C2369" t="s">
        <v>26130</v>
      </c>
      <c r="E2369" t="s">
        <v>19754</v>
      </c>
      <c r="F2369">
        <v>0</v>
      </c>
      <c r="G2369">
        <v>50</v>
      </c>
    </row>
    <row r="2370" spans="1:7">
      <c r="A2370" t="s">
        <v>26067</v>
      </c>
      <c r="B2370" t="s">
        <v>26131</v>
      </c>
      <c r="C2370" t="s">
        <v>26132</v>
      </c>
      <c r="E2370" t="s">
        <v>19754</v>
      </c>
      <c r="F2370">
        <v>3</v>
      </c>
      <c r="G2370">
        <v>16000</v>
      </c>
    </row>
    <row r="2371" spans="1:7">
      <c r="A2371" t="s">
        <v>26067</v>
      </c>
      <c r="B2371" t="s">
        <v>26133</v>
      </c>
      <c r="C2371" t="s">
        <v>26134</v>
      </c>
      <c r="E2371" t="s">
        <v>19754</v>
      </c>
      <c r="F2371">
        <v>3</v>
      </c>
      <c r="G2371">
        <v>3900</v>
      </c>
    </row>
    <row r="2372" spans="1:7">
      <c r="A2372" t="s">
        <v>26067</v>
      </c>
      <c r="B2372" t="s">
        <v>26135</v>
      </c>
      <c r="C2372" t="s">
        <v>26136</v>
      </c>
      <c r="E2372" t="s">
        <v>19754</v>
      </c>
      <c r="F2372">
        <v>1</v>
      </c>
      <c r="G2372">
        <v>20000</v>
      </c>
    </row>
    <row r="2373" spans="1:7">
      <c r="A2373" t="s">
        <v>26067</v>
      </c>
      <c r="B2373" t="s">
        <v>26137</v>
      </c>
      <c r="C2373" t="s">
        <v>26138</v>
      </c>
      <c r="E2373" t="s">
        <v>19754</v>
      </c>
      <c r="F2373">
        <v>1</v>
      </c>
      <c r="G2373">
        <v>10000</v>
      </c>
    </row>
    <row r="2374" spans="1:7">
      <c r="A2374" t="s">
        <v>26067</v>
      </c>
      <c r="B2374" t="s">
        <v>26139</v>
      </c>
      <c r="C2374" t="s">
        <v>26140</v>
      </c>
      <c r="E2374" t="s">
        <v>19754</v>
      </c>
      <c r="F2374">
        <v>1</v>
      </c>
      <c r="G2374">
        <v>14000</v>
      </c>
    </row>
    <row r="2375" spans="1:7">
      <c r="A2375" t="s">
        <v>26067</v>
      </c>
      <c r="B2375" t="s">
        <v>26141</v>
      </c>
      <c r="C2375" t="s">
        <v>26142</v>
      </c>
      <c r="E2375" t="s">
        <v>19754</v>
      </c>
      <c r="F2375">
        <v>1</v>
      </c>
      <c r="G2375">
        <v>17000</v>
      </c>
    </row>
    <row r="2376" spans="1:7">
      <c r="A2376" t="s">
        <v>26067</v>
      </c>
      <c r="B2376" t="s">
        <v>26143</v>
      </c>
      <c r="C2376" t="s">
        <v>26144</v>
      </c>
      <c r="E2376" t="s">
        <v>19754</v>
      </c>
      <c r="F2376">
        <v>2</v>
      </c>
      <c r="G2376">
        <v>500</v>
      </c>
    </row>
    <row r="2377" spans="1:7">
      <c r="A2377" t="s">
        <v>26067</v>
      </c>
      <c r="B2377" t="s">
        <v>26145</v>
      </c>
      <c r="C2377" t="s">
        <v>26146</v>
      </c>
      <c r="E2377" t="s">
        <v>19754</v>
      </c>
      <c r="F2377">
        <v>0</v>
      </c>
      <c r="G2377">
        <v>1300</v>
      </c>
    </row>
    <row r="2378" spans="1:7">
      <c r="A2378" t="s">
        <v>26067</v>
      </c>
      <c r="B2378" t="s">
        <v>26147</v>
      </c>
      <c r="C2378" t="s">
        <v>26148</v>
      </c>
      <c r="E2378" t="s">
        <v>19754</v>
      </c>
      <c r="F2378">
        <v>1</v>
      </c>
      <c r="G2378">
        <v>110000</v>
      </c>
    </row>
    <row r="2379" spans="1:7">
      <c r="A2379" t="s">
        <v>26067</v>
      </c>
      <c r="B2379" t="s">
        <v>26149</v>
      </c>
      <c r="C2379" t="s">
        <v>26150</v>
      </c>
      <c r="E2379" t="s">
        <v>19754</v>
      </c>
      <c r="F2379">
        <v>1</v>
      </c>
      <c r="G2379">
        <v>10700</v>
      </c>
    </row>
    <row r="2380" spans="1:7">
      <c r="A2380" t="s">
        <v>26067</v>
      </c>
      <c r="B2380" t="s">
        <v>23897</v>
      </c>
      <c r="C2380" t="s">
        <v>26151</v>
      </c>
      <c r="E2380" t="s">
        <v>19754</v>
      </c>
      <c r="F2380">
        <v>1</v>
      </c>
      <c r="G2380">
        <v>159</v>
      </c>
    </row>
    <row r="2381" spans="1:7">
      <c r="A2381" t="s">
        <v>26067</v>
      </c>
      <c r="B2381" t="s">
        <v>26152</v>
      </c>
      <c r="C2381" t="s">
        <v>26153</v>
      </c>
      <c r="E2381" t="s">
        <v>11338</v>
      </c>
      <c r="F2381">
        <v>1</v>
      </c>
      <c r="G2381">
        <v>26600</v>
      </c>
    </row>
    <row r="2382" spans="1:7">
      <c r="A2382" t="s">
        <v>26067</v>
      </c>
      <c r="B2382" t="s">
        <v>26154</v>
      </c>
      <c r="C2382" t="s">
        <v>26155</v>
      </c>
      <c r="E2382" t="s">
        <v>11338</v>
      </c>
      <c r="F2382">
        <v>1</v>
      </c>
      <c r="G2382">
        <v>18200</v>
      </c>
    </row>
    <row r="2383" spans="1:7">
      <c r="A2383" t="s">
        <v>26067</v>
      </c>
      <c r="B2383" t="s">
        <v>26156</v>
      </c>
      <c r="C2383" t="s">
        <v>26157</v>
      </c>
      <c r="E2383" t="s">
        <v>18201</v>
      </c>
      <c r="F2383">
        <v>1</v>
      </c>
      <c r="G2383">
        <v>366500</v>
      </c>
    </row>
    <row r="2384" spans="1:7">
      <c r="A2384" t="s">
        <v>26067</v>
      </c>
      <c r="B2384" t="s">
        <v>26158</v>
      </c>
      <c r="C2384" t="s">
        <v>26159</v>
      </c>
      <c r="E2384" t="s">
        <v>2625</v>
      </c>
      <c r="F2384">
        <v>1</v>
      </c>
      <c r="G2384">
        <v>3030</v>
      </c>
    </row>
    <row r="2385" spans="1:32">
      <c r="A2385" t="s">
        <v>26067</v>
      </c>
      <c r="B2385" t="s">
        <v>26160</v>
      </c>
      <c r="C2385" t="s">
        <v>26161</v>
      </c>
      <c r="E2385" t="s">
        <v>2625</v>
      </c>
      <c r="F2385">
        <v>1</v>
      </c>
      <c r="G2385">
        <v>1970</v>
      </c>
    </row>
    <row r="2386" spans="1:32">
      <c r="A2386" t="s">
        <v>26067</v>
      </c>
      <c r="B2386" t="s">
        <v>26162</v>
      </c>
      <c r="C2386" t="s">
        <v>26163</v>
      </c>
      <c r="E2386" t="s">
        <v>2625</v>
      </c>
      <c r="F2386">
        <v>1</v>
      </c>
      <c r="G2386">
        <v>1380</v>
      </c>
    </row>
    <row r="2387" spans="1:32">
      <c r="A2387" t="s">
        <v>26067</v>
      </c>
      <c r="B2387" t="s">
        <v>26164</v>
      </c>
      <c r="C2387" t="s">
        <v>26165</v>
      </c>
      <c r="E2387" t="s">
        <v>2625</v>
      </c>
      <c r="F2387">
        <v>1</v>
      </c>
      <c r="G2387">
        <v>1220</v>
      </c>
    </row>
    <row r="2388" spans="1:32">
      <c r="A2388" t="s">
        <v>26067</v>
      </c>
      <c r="B2388" t="s">
        <v>26166</v>
      </c>
      <c r="C2388" t="s">
        <v>26167</v>
      </c>
      <c r="E2388" t="s">
        <v>18201</v>
      </c>
      <c r="F2388">
        <v>1</v>
      </c>
      <c r="G2388">
        <v>2570</v>
      </c>
    </row>
    <row r="2389" spans="1:32">
      <c r="A2389" t="s">
        <v>26067</v>
      </c>
      <c r="B2389" t="s">
        <v>23608</v>
      </c>
      <c r="C2389" t="s">
        <v>23609</v>
      </c>
      <c r="E2389" t="s">
        <v>11338</v>
      </c>
      <c r="F2389">
        <v>3</v>
      </c>
      <c r="G2389">
        <v>780</v>
      </c>
    </row>
    <row r="2390" spans="1:32">
      <c r="A2390" t="s">
        <v>26067</v>
      </c>
      <c r="B2390" t="s">
        <v>23973</v>
      </c>
      <c r="C2390" t="s">
        <v>23974</v>
      </c>
      <c r="E2390" t="s">
        <v>23975</v>
      </c>
      <c r="F2390">
        <v>2</v>
      </c>
      <c r="G2390">
        <v>1050</v>
      </c>
    </row>
    <row r="2391" spans="1:32">
      <c r="A2391" t="s">
        <v>26067</v>
      </c>
      <c r="B2391" t="s">
        <v>23971</v>
      </c>
      <c r="C2391" t="s">
        <v>23972</v>
      </c>
      <c r="E2391" t="s">
        <v>2625</v>
      </c>
      <c r="F2391">
        <v>2</v>
      </c>
      <c r="G2391">
        <v>550</v>
      </c>
    </row>
    <row r="2392" spans="1:32">
      <c r="A2392" t="s">
        <v>26067</v>
      </c>
      <c r="B2392" t="s">
        <v>23976</v>
      </c>
      <c r="C2392" t="s">
        <v>23977</v>
      </c>
      <c r="E2392" t="s">
        <v>23975</v>
      </c>
      <c r="F2392">
        <v>-2</v>
      </c>
      <c r="G2392">
        <v>920</v>
      </c>
    </row>
    <row r="2393" spans="1:32">
      <c r="A2393" t="s">
        <v>26067</v>
      </c>
      <c r="B2393" t="s">
        <v>23608</v>
      </c>
      <c r="C2393" t="s">
        <v>23609</v>
      </c>
      <c r="E2393" t="s">
        <v>11338</v>
      </c>
      <c r="F2393">
        <v>-2</v>
      </c>
      <c r="G2393">
        <v>780</v>
      </c>
    </row>
    <row r="2394" spans="1:32">
      <c r="A2394" t="s">
        <v>26067</v>
      </c>
      <c r="B2394" t="s">
        <v>23968</v>
      </c>
      <c r="C2394" t="s">
        <v>26168</v>
      </c>
      <c r="E2394" t="s">
        <v>2613</v>
      </c>
      <c r="F2394">
        <v>30</v>
      </c>
      <c r="G2394">
        <v>171</v>
      </c>
    </row>
    <row r="2395" spans="1:32">
      <c r="B2395" t="s">
        <v>24120</v>
      </c>
      <c r="C2395" t="s">
        <v>24121</v>
      </c>
      <c r="E2395" t="s">
        <v>2613</v>
      </c>
      <c r="F2395">
        <v>3</v>
      </c>
      <c r="G2395">
        <v>2550</v>
      </c>
      <c r="H2395">
        <v>3320</v>
      </c>
      <c r="O2395" t="s">
        <v>22753</v>
      </c>
      <c r="P2395">
        <v>0.1</v>
      </c>
      <c r="Q2395">
        <v>1</v>
      </c>
      <c r="S2395">
        <v>0</v>
      </c>
      <c r="U2395" t="s">
        <v>24098</v>
      </c>
      <c r="AA2395" t="s">
        <v>24102</v>
      </c>
      <c r="AF2395" t="s">
        <v>24098</v>
      </c>
    </row>
    <row r="2396" spans="1:32">
      <c r="A2396" t="s">
        <v>26067</v>
      </c>
      <c r="B2396" t="s">
        <v>26169</v>
      </c>
      <c r="C2396" t="s">
        <v>26170</v>
      </c>
      <c r="E2396" t="s">
        <v>19754</v>
      </c>
      <c r="F2396">
        <v>1</v>
      </c>
      <c r="G2396">
        <v>11600</v>
      </c>
    </row>
    <row r="2397" spans="1:32">
      <c r="A2397" t="s">
        <v>26067</v>
      </c>
      <c r="B2397" t="s">
        <v>26171</v>
      </c>
      <c r="C2397" t="s">
        <v>26172</v>
      </c>
      <c r="E2397" t="s">
        <v>19754</v>
      </c>
      <c r="F2397">
        <v>3</v>
      </c>
      <c r="G2397">
        <v>17400</v>
      </c>
    </row>
    <row r="2398" spans="1:32">
      <c r="A2398" t="s">
        <v>26067</v>
      </c>
      <c r="B2398" t="s">
        <v>26173</v>
      </c>
      <c r="C2398" t="s">
        <v>26174</v>
      </c>
      <c r="E2398" t="s">
        <v>19754</v>
      </c>
      <c r="F2398">
        <v>1</v>
      </c>
      <c r="G2398">
        <v>23200</v>
      </c>
    </row>
    <row r="2399" spans="1:32">
      <c r="A2399" t="s">
        <v>26067</v>
      </c>
      <c r="B2399" t="s">
        <v>26175</v>
      </c>
      <c r="C2399" t="s">
        <v>26176</v>
      </c>
      <c r="E2399" t="s">
        <v>19754</v>
      </c>
      <c r="F2399">
        <v>1</v>
      </c>
      <c r="G2399">
        <v>28900</v>
      </c>
    </row>
    <row r="2400" spans="1:32">
      <c r="A2400" t="s">
        <v>26067</v>
      </c>
      <c r="B2400" t="s">
        <v>26074</v>
      </c>
      <c r="C2400" t="s">
        <v>26075</v>
      </c>
      <c r="E2400" t="s">
        <v>19754</v>
      </c>
      <c r="F2400">
        <v>0</v>
      </c>
      <c r="G2400">
        <v>6000</v>
      </c>
    </row>
    <row r="2401" spans="1:32">
      <c r="A2401" t="s">
        <v>26067</v>
      </c>
      <c r="B2401" t="s">
        <v>26177</v>
      </c>
      <c r="C2401" t="s">
        <v>26178</v>
      </c>
      <c r="E2401" t="s">
        <v>19754</v>
      </c>
      <c r="F2401">
        <v>6</v>
      </c>
      <c r="G2401">
        <v>4800</v>
      </c>
    </row>
    <row r="2402" spans="1:32">
      <c r="A2402" t="s">
        <v>26067</v>
      </c>
      <c r="B2402" t="s">
        <v>26078</v>
      </c>
      <c r="C2402" t="s">
        <v>26079</v>
      </c>
      <c r="E2402" t="s">
        <v>19754</v>
      </c>
      <c r="F2402">
        <v>6</v>
      </c>
      <c r="G2402">
        <v>2150</v>
      </c>
    </row>
    <row r="2403" spans="1:32">
      <c r="A2403" t="s">
        <v>26067</v>
      </c>
      <c r="B2403" t="s">
        <v>26080</v>
      </c>
      <c r="C2403" t="s">
        <v>26081</v>
      </c>
      <c r="E2403" t="s">
        <v>19754</v>
      </c>
      <c r="F2403">
        <v>0</v>
      </c>
      <c r="G2403">
        <v>560</v>
      </c>
    </row>
    <row r="2404" spans="1:32">
      <c r="A2404" t="s">
        <v>26067</v>
      </c>
      <c r="B2404" t="s">
        <v>26082</v>
      </c>
      <c r="C2404" t="s">
        <v>26083</v>
      </c>
      <c r="E2404" t="s">
        <v>19754</v>
      </c>
      <c r="F2404">
        <v>0</v>
      </c>
      <c r="G2404">
        <v>80</v>
      </c>
    </row>
    <row r="2405" spans="1:32">
      <c r="A2405" t="s">
        <v>26067</v>
      </c>
      <c r="B2405" t="s">
        <v>26084</v>
      </c>
      <c r="C2405" t="s">
        <v>26085</v>
      </c>
      <c r="E2405" t="s">
        <v>19754</v>
      </c>
      <c r="F2405">
        <v>0</v>
      </c>
      <c r="G2405">
        <v>90</v>
      </c>
    </row>
    <row r="2406" spans="1:32">
      <c r="A2406" t="s">
        <v>26067</v>
      </c>
      <c r="B2406" t="s">
        <v>26086</v>
      </c>
      <c r="C2406" t="s">
        <v>26087</v>
      </c>
      <c r="E2406" t="s">
        <v>2625</v>
      </c>
      <c r="F2406">
        <v>6</v>
      </c>
      <c r="G2406">
        <v>830</v>
      </c>
    </row>
    <row r="2407" spans="1:32">
      <c r="A2407" t="s">
        <v>26067</v>
      </c>
      <c r="B2407" t="s">
        <v>26088</v>
      </c>
      <c r="C2407" t="s">
        <v>26179</v>
      </c>
      <c r="E2407" t="s">
        <v>2625</v>
      </c>
      <c r="F2407">
        <v>6</v>
      </c>
      <c r="G2407">
        <v>780</v>
      </c>
    </row>
    <row r="2408" spans="1:32">
      <c r="B2408" t="s">
        <v>24124</v>
      </c>
      <c r="C2408" t="s">
        <v>24125</v>
      </c>
      <c r="E2408" t="s">
        <v>2613</v>
      </c>
      <c r="F2408">
        <v>29.6</v>
      </c>
      <c r="G2408">
        <v>1093</v>
      </c>
      <c r="H2408">
        <v>1420</v>
      </c>
      <c r="O2408" t="s">
        <v>22753</v>
      </c>
      <c r="P2408">
        <v>0.1</v>
      </c>
      <c r="Q2408">
        <v>1</v>
      </c>
      <c r="S2408">
        <v>0</v>
      </c>
      <c r="U2408" t="s">
        <v>24098</v>
      </c>
      <c r="AA2408" t="s">
        <v>24102</v>
      </c>
      <c r="AF2408" t="s">
        <v>24098</v>
      </c>
    </row>
    <row r="2409" spans="1:32">
      <c r="B2409" t="s">
        <v>24126</v>
      </c>
      <c r="C2409" t="s">
        <v>24127</v>
      </c>
      <c r="D2409" t="s">
        <v>24128</v>
      </c>
      <c r="E2409" t="s">
        <v>18201</v>
      </c>
      <c r="F2409">
        <v>2</v>
      </c>
      <c r="G2409">
        <v>138000</v>
      </c>
      <c r="H2409">
        <v>179300</v>
      </c>
      <c r="P2409">
        <v>0</v>
      </c>
      <c r="Q2409">
        <v>2</v>
      </c>
      <c r="S2409">
        <v>0</v>
      </c>
      <c r="U2409" t="s">
        <v>24098</v>
      </c>
      <c r="AA2409" t="s">
        <v>24102</v>
      </c>
      <c r="AF2409" t="s">
        <v>24098</v>
      </c>
    </row>
    <row r="2410" spans="1:32">
      <c r="B2410" t="s">
        <v>24129</v>
      </c>
      <c r="C2410" t="s">
        <v>24130</v>
      </c>
      <c r="E2410" t="s">
        <v>2613</v>
      </c>
      <c r="F2410">
        <v>8.3000000000000007</v>
      </c>
      <c r="G2410">
        <v>14936</v>
      </c>
      <c r="H2410">
        <v>19400</v>
      </c>
      <c r="L2410" t="s">
        <v>24131</v>
      </c>
      <c r="O2410" t="s">
        <v>22753</v>
      </c>
      <c r="P2410">
        <v>0.1</v>
      </c>
      <c r="Q2410">
        <v>1</v>
      </c>
      <c r="S2410">
        <v>0</v>
      </c>
      <c r="U2410" t="s">
        <v>24098</v>
      </c>
      <c r="AA2410" t="s">
        <v>24102</v>
      </c>
      <c r="AF2410" t="s">
        <v>24098</v>
      </c>
    </row>
    <row r="2411" spans="1:32">
      <c r="B2411" t="s">
        <v>24132</v>
      </c>
      <c r="C2411" t="s">
        <v>24133</v>
      </c>
      <c r="D2411" t="s">
        <v>24134</v>
      </c>
      <c r="E2411" t="s">
        <v>2613</v>
      </c>
      <c r="F2411">
        <v>16.5</v>
      </c>
      <c r="G2411">
        <v>160</v>
      </c>
      <c r="H2411">
        <v>210</v>
      </c>
      <c r="L2411" t="s">
        <v>24135</v>
      </c>
      <c r="O2411" t="s">
        <v>22753</v>
      </c>
      <c r="P2411">
        <v>0.1</v>
      </c>
      <c r="Q2411">
        <v>2</v>
      </c>
      <c r="S2411">
        <v>0</v>
      </c>
      <c r="U2411" t="s">
        <v>24098</v>
      </c>
      <c r="AA2411" t="s">
        <v>24102</v>
      </c>
      <c r="AF2411" t="s">
        <v>24098</v>
      </c>
    </row>
    <row r="2412" spans="1:32">
      <c r="B2412" t="s">
        <v>24136</v>
      </c>
      <c r="C2412" t="s">
        <v>24137</v>
      </c>
      <c r="E2412" t="s">
        <v>2611</v>
      </c>
      <c r="F2412">
        <v>62.1</v>
      </c>
      <c r="G2412">
        <v>30</v>
      </c>
      <c r="H2412">
        <v>40</v>
      </c>
      <c r="O2412" t="s">
        <v>22753</v>
      </c>
      <c r="P2412">
        <v>0.1</v>
      </c>
      <c r="Q2412">
        <v>2</v>
      </c>
      <c r="S2412">
        <v>0</v>
      </c>
      <c r="U2412" t="s">
        <v>24098</v>
      </c>
      <c r="AA2412" t="s">
        <v>24102</v>
      </c>
      <c r="AF2412" t="s">
        <v>24098</v>
      </c>
    </row>
    <row r="2413" spans="1:32">
      <c r="B2413" t="s">
        <v>24138</v>
      </c>
      <c r="C2413" t="s">
        <v>24139</v>
      </c>
      <c r="E2413" t="s">
        <v>2735</v>
      </c>
      <c r="F2413">
        <v>24</v>
      </c>
      <c r="G2413">
        <v>80</v>
      </c>
      <c r="H2413">
        <v>110</v>
      </c>
      <c r="O2413" t="s">
        <v>22753</v>
      </c>
      <c r="P2413">
        <v>0.1</v>
      </c>
      <c r="Q2413">
        <v>2</v>
      </c>
      <c r="S2413">
        <v>0</v>
      </c>
      <c r="U2413" t="s">
        <v>24098</v>
      </c>
      <c r="AA2413" t="s">
        <v>24102</v>
      </c>
      <c r="AF2413" t="s">
        <v>24098</v>
      </c>
    </row>
    <row r="2414" spans="1:32">
      <c r="B2414" t="s">
        <v>2022</v>
      </c>
      <c r="C2414" t="s">
        <v>1469</v>
      </c>
      <c r="D2414" t="s">
        <v>24140</v>
      </c>
      <c r="E2414" t="s">
        <v>2611</v>
      </c>
      <c r="F2414">
        <v>62.1</v>
      </c>
      <c r="G2414">
        <v>1000</v>
      </c>
      <c r="H2414">
        <v>1300</v>
      </c>
      <c r="O2414" t="s">
        <v>22753</v>
      </c>
      <c r="P2414">
        <v>0.1</v>
      </c>
      <c r="Q2414">
        <v>2</v>
      </c>
      <c r="S2414">
        <v>0</v>
      </c>
      <c r="U2414" t="s">
        <v>24098</v>
      </c>
      <c r="AA2414" t="s">
        <v>24102</v>
      </c>
      <c r="AF2414" t="s">
        <v>24098</v>
      </c>
    </row>
    <row r="2415" spans="1:32">
      <c r="B2415" t="s">
        <v>24141</v>
      </c>
      <c r="C2415" t="s">
        <v>24142</v>
      </c>
      <c r="E2415" t="s">
        <v>2611</v>
      </c>
      <c r="F2415">
        <v>62.1</v>
      </c>
      <c r="G2415">
        <v>130</v>
      </c>
      <c r="H2415">
        <v>170</v>
      </c>
      <c r="O2415" t="s">
        <v>22753</v>
      </c>
      <c r="P2415">
        <v>0.1</v>
      </c>
      <c r="Q2415">
        <v>1</v>
      </c>
      <c r="S2415">
        <v>0</v>
      </c>
      <c r="U2415" t="s">
        <v>24098</v>
      </c>
      <c r="AA2415" t="s">
        <v>24102</v>
      </c>
      <c r="AF2415" t="s">
        <v>24098</v>
      </c>
    </row>
    <row r="2416" spans="1:32">
      <c r="B2416" t="s">
        <v>24143</v>
      </c>
      <c r="C2416" t="s">
        <v>24144</v>
      </c>
      <c r="D2416" t="s">
        <v>24145</v>
      </c>
      <c r="E2416" t="s">
        <v>18201</v>
      </c>
      <c r="F2416">
        <v>1</v>
      </c>
      <c r="G2416">
        <v>500</v>
      </c>
      <c r="H2416">
        <v>650</v>
      </c>
      <c r="O2416" t="s">
        <v>22753</v>
      </c>
      <c r="P2416">
        <v>0.1</v>
      </c>
      <c r="Q2416">
        <v>2</v>
      </c>
      <c r="S2416">
        <v>0</v>
      </c>
      <c r="U2416" t="s">
        <v>24098</v>
      </c>
      <c r="AA2416" t="s">
        <v>24102</v>
      </c>
      <c r="AF2416" t="s">
        <v>24098</v>
      </c>
    </row>
    <row r="2417" spans="2:32">
      <c r="B2417" t="s">
        <v>24146</v>
      </c>
      <c r="C2417" t="s">
        <v>24147</v>
      </c>
      <c r="D2417" t="s">
        <v>24148</v>
      </c>
      <c r="E2417" t="s">
        <v>18201</v>
      </c>
      <c r="F2417">
        <v>1</v>
      </c>
      <c r="G2417">
        <v>810</v>
      </c>
      <c r="H2417">
        <v>1060</v>
      </c>
      <c r="O2417" t="s">
        <v>22753</v>
      </c>
      <c r="P2417">
        <v>0.1</v>
      </c>
      <c r="Q2417">
        <v>2</v>
      </c>
      <c r="S2417">
        <v>0</v>
      </c>
      <c r="U2417" t="s">
        <v>24098</v>
      </c>
      <c r="AA2417" t="s">
        <v>24102</v>
      </c>
      <c r="AF2417" t="s">
        <v>24098</v>
      </c>
    </row>
    <row r="2418" spans="2:32">
      <c r="B2418" t="s">
        <v>24149</v>
      </c>
      <c r="C2418" t="s">
        <v>24150</v>
      </c>
      <c r="D2418" t="s">
        <v>24151</v>
      </c>
      <c r="E2418" t="s">
        <v>2735</v>
      </c>
      <c r="F2418">
        <v>1</v>
      </c>
      <c r="G2418">
        <v>870</v>
      </c>
      <c r="H2418">
        <v>1130</v>
      </c>
      <c r="O2418" t="s">
        <v>22753</v>
      </c>
      <c r="P2418">
        <v>0.1</v>
      </c>
      <c r="Q2418">
        <v>2</v>
      </c>
      <c r="S2418">
        <v>0</v>
      </c>
      <c r="U2418" t="s">
        <v>24098</v>
      </c>
      <c r="AA2418" t="s">
        <v>24102</v>
      </c>
      <c r="AF2418" t="s">
        <v>24098</v>
      </c>
    </row>
    <row r="2419" spans="2:32">
      <c r="B2419" t="s">
        <v>24152</v>
      </c>
      <c r="C2419" t="s">
        <v>24153</v>
      </c>
      <c r="E2419" t="s">
        <v>2611</v>
      </c>
      <c r="F2419">
        <v>4.2</v>
      </c>
      <c r="G2419">
        <v>2945</v>
      </c>
      <c r="H2419">
        <v>3830</v>
      </c>
      <c r="O2419" t="s">
        <v>22753</v>
      </c>
      <c r="P2419">
        <v>0.1</v>
      </c>
      <c r="Q2419">
        <v>1</v>
      </c>
      <c r="S2419">
        <v>0</v>
      </c>
      <c r="U2419" t="s">
        <v>24098</v>
      </c>
      <c r="AA2419" t="s">
        <v>24102</v>
      </c>
      <c r="AF2419" t="s">
        <v>24098</v>
      </c>
    </row>
    <row r="2420" spans="2:32">
      <c r="B2420" t="s">
        <v>24154</v>
      </c>
      <c r="C2420" t="s">
        <v>24155</v>
      </c>
      <c r="E2420" t="s">
        <v>2735</v>
      </c>
      <c r="F2420">
        <v>3</v>
      </c>
      <c r="G2420">
        <v>1034</v>
      </c>
      <c r="H2420">
        <v>1350</v>
      </c>
      <c r="O2420" t="s">
        <v>22753</v>
      </c>
      <c r="P2420">
        <v>0.1</v>
      </c>
      <c r="Q2420">
        <v>0</v>
      </c>
      <c r="S2420">
        <v>0</v>
      </c>
      <c r="U2420" t="s">
        <v>24098</v>
      </c>
      <c r="AA2420" t="s">
        <v>24102</v>
      </c>
      <c r="AF2420" t="s">
        <v>24098</v>
      </c>
    </row>
    <row r="2421" spans="2:32">
      <c r="B2421" t="s">
        <v>24156</v>
      </c>
      <c r="C2421" t="s">
        <v>24157</v>
      </c>
      <c r="D2421" t="s">
        <v>24158</v>
      </c>
      <c r="E2421" t="s">
        <v>2611</v>
      </c>
      <c r="F2421">
        <v>99</v>
      </c>
      <c r="G2421">
        <v>430</v>
      </c>
      <c r="H2421">
        <v>560</v>
      </c>
      <c r="O2421" t="s">
        <v>22753</v>
      </c>
      <c r="P2421">
        <v>0.1</v>
      </c>
      <c r="Q2421">
        <v>2</v>
      </c>
      <c r="S2421">
        <v>0</v>
      </c>
      <c r="U2421" t="s">
        <v>24098</v>
      </c>
      <c r="AA2421" t="s">
        <v>24102</v>
      </c>
      <c r="AF2421" t="s">
        <v>24098</v>
      </c>
    </row>
    <row r="2422" spans="2:32">
      <c r="B2422" t="s">
        <v>24159</v>
      </c>
      <c r="C2422" t="s">
        <v>24160</v>
      </c>
      <c r="D2422" t="s">
        <v>24158</v>
      </c>
      <c r="E2422" t="s">
        <v>2611</v>
      </c>
      <c r="F2422">
        <v>53.3</v>
      </c>
      <c r="G2422">
        <v>430</v>
      </c>
      <c r="H2422">
        <v>560</v>
      </c>
      <c r="O2422" t="s">
        <v>22753</v>
      </c>
      <c r="P2422">
        <v>0.1</v>
      </c>
      <c r="Q2422">
        <v>2</v>
      </c>
      <c r="S2422">
        <v>0</v>
      </c>
      <c r="U2422" t="s">
        <v>24098</v>
      </c>
      <c r="AA2422" t="s">
        <v>24102</v>
      </c>
      <c r="AF2422" t="s">
        <v>24098</v>
      </c>
    </row>
    <row r="2423" spans="2:32">
      <c r="B2423" t="s">
        <v>24161</v>
      </c>
      <c r="C2423" t="s">
        <v>24162</v>
      </c>
      <c r="E2423" t="s">
        <v>2611</v>
      </c>
      <c r="F2423">
        <v>153.19999999999999</v>
      </c>
      <c r="G2423">
        <v>10</v>
      </c>
      <c r="H2423">
        <v>20</v>
      </c>
      <c r="O2423" t="s">
        <v>22753</v>
      </c>
      <c r="P2423">
        <v>0.1</v>
      </c>
      <c r="Q2423">
        <v>2</v>
      </c>
      <c r="S2423">
        <v>0</v>
      </c>
      <c r="U2423" t="s">
        <v>24098</v>
      </c>
      <c r="AA2423" t="s">
        <v>24102</v>
      </c>
      <c r="AF2423" t="s">
        <v>24098</v>
      </c>
    </row>
    <row r="2424" spans="2:32">
      <c r="B2424" t="s">
        <v>24163</v>
      </c>
      <c r="C2424" t="s">
        <v>20179</v>
      </c>
      <c r="E2424" t="s">
        <v>2611</v>
      </c>
      <c r="F2424">
        <v>4.2</v>
      </c>
      <c r="G2424">
        <v>60</v>
      </c>
      <c r="H2424">
        <v>80</v>
      </c>
      <c r="O2424" t="s">
        <v>22753</v>
      </c>
      <c r="P2424">
        <v>0.1</v>
      </c>
      <c r="Q2424">
        <v>2</v>
      </c>
      <c r="S2424">
        <v>0</v>
      </c>
      <c r="U2424" t="s">
        <v>24098</v>
      </c>
      <c r="AA2424" t="s">
        <v>24102</v>
      </c>
      <c r="AF2424" t="s">
        <v>24098</v>
      </c>
    </row>
    <row r="2425" spans="2:32">
      <c r="B2425" t="s">
        <v>24164</v>
      </c>
      <c r="C2425" t="s">
        <v>24165</v>
      </c>
      <c r="E2425" t="s">
        <v>2735</v>
      </c>
      <c r="F2425">
        <v>4</v>
      </c>
      <c r="G2425">
        <v>460</v>
      </c>
      <c r="H2425">
        <v>600</v>
      </c>
      <c r="L2425" t="s">
        <v>24135</v>
      </c>
      <c r="O2425" t="s">
        <v>22753</v>
      </c>
      <c r="P2425">
        <v>0.1</v>
      </c>
      <c r="Q2425">
        <v>2</v>
      </c>
      <c r="S2425">
        <v>0</v>
      </c>
      <c r="U2425" t="s">
        <v>24098</v>
      </c>
      <c r="AA2425" t="s">
        <v>24102</v>
      </c>
      <c r="AF2425" t="s">
        <v>24098</v>
      </c>
    </row>
    <row r="2426" spans="2:32">
      <c r="B2426" t="s">
        <v>24166</v>
      </c>
      <c r="C2426" t="s">
        <v>24167</v>
      </c>
      <c r="E2426" t="s">
        <v>2735</v>
      </c>
      <c r="F2426">
        <v>2</v>
      </c>
      <c r="G2426">
        <v>50</v>
      </c>
      <c r="H2426">
        <v>70</v>
      </c>
      <c r="O2426" t="s">
        <v>22753</v>
      </c>
      <c r="P2426">
        <v>0.1</v>
      </c>
      <c r="Q2426">
        <v>2</v>
      </c>
      <c r="S2426">
        <v>0</v>
      </c>
      <c r="U2426" t="s">
        <v>24098</v>
      </c>
      <c r="AA2426" t="s">
        <v>24102</v>
      </c>
      <c r="AF2426" t="s">
        <v>24098</v>
      </c>
    </row>
    <row r="2427" spans="2:32">
      <c r="B2427" t="s">
        <v>24168</v>
      </c>
      <c r="C2427" t="s">
        <v>24169</v>
      </c>
      <c r="E2427" t="s">
        <v>2735</v>
      </c>
      <c r="F2427">
        <v>3</v>
      </c>
      <c r="G2427">
        <v>40</v>
      </c>
      <c r="H2427">
        <v>60</v>
      </c>
      <c r="O2427" t="s">
        <v>22753</v>
      </c>
      <c r="P2427">
        <v>0.1</v>
      </c>
      <c r="Q2427">
        <v>2</v>
      </c>
      <c r="S2427">
        <v>0</v>
      </c>
      <c r="U2427" t="s">
        <v>24098</v>
      </c>
      <c r="AA2427" t="s">
        <v>24102</v>
      </c>
      <c r="AF2427" t="s">
        <v>24098</v>
      </c>
    </row>
    <row r="2428" spans="2:32">
      <c r="B2428" t="s">
        <v>24170</v>
      </c>
      <c r="C2428" t="s">
        <v>24171</v>
      </c>
      <c r="E2428" t="s">
        <v>18201</v>
      </c>
      <c r="F2428">
        <v>1</v>
      </c>
      <c r="G2428">
        <v>40000</v>
      </c>
      <c r="H2428">
        <v>52000</v>
      </c>
      <c r="O2428" t="s">
        <v>22753</v>
      </c>
      <c r="P2428">
        <v>0.1</v>
      </c>
      <c r="Q2428">
        <v>0</v>
      </c>
      <c r="S2428">
        <v>0</v>
      </c>
      <c r="U2428" t="s">
        <v>24098</v>
      </c>
      <c r="AA2428" t="s">
        <v>24102</v>
      </c>
      <c r="AF2428" t="s">
        <v>24098</v>
      </c>
    </row>
    <row r="2429" spans="2:32">
      <c r="B2429" t="s">
        <v>24172</v>
      </c>
      <c r="C2429" t="s">
        <v>24173</v>
      </c>
      <c r="E2429" t="s">
        <v>2735</v>
      </c>
      <c r="F2429">
        <v>1</v>
      </c>
      <c r="G2429">
        <v>2980</v>
      </c>
      <c r="H2429">
        <v>3870</v>
      </c>
      <c r="O2429" t="s">
        <v>22753</v>
      </c>
      <c r="P2429">
        <v>0.1</v>
      </c>
      <c r="Q2429">
        <v>0</v>
      </c>
      <c r="S2429">
        <v>0</v>
      </c>
      <c r="U2429" t="s">
        <v>24098</v>
      </c>
      <c r="AA2429" t="s">
        <v>24102</v>
      </c>
      <c r="AF2429" t="s">
        <v>24098</v>
      </c>
    </row>
    <row r="2430" spans="2:32">
      <c r="B2430" t="s">
        <v>24174</v>
      </c>
      <c r="C2430" t="s">
        <v>24175</v>
      </c>
      <c r="E2430" t="s">
        <v>2735</v>
      </c>
      <c r="F2430">
        <v>5</v>
      </c>
      <c r="G2430">
        <v>350</v>
      </c>
      <c r="H2430">
        <v>460</v>
      </c>
      <c r="O2430" t="s">
        <v>22753</v>
      </c>
      <c r="P2430">
        <v>0.1</v>
      </c>
      <c r="Q2430">
        <v>2</v>
      </c>
      <c r="S2430">
        <v>0</v>
      </c>
      <c r="U2430" t="s">
        <v>24098</v>
      </c>
      <c r="AA2430" t="s">
        <v>24102</v>
      </c>
      <c r="AF2430" t="s">
        <v>24098</v>
      </c>
    </row>
    <row r="2431" spans="2:32">
      <c r="B2431" t="s">
        <v>24176</v>
      </c>
      <c r="C2431" t="s">
        <v>24177</v>
      </c>
      <c r="E2431" t="s">
        <v>2735</v>
      </c>
      <c r="F2431">
        <v>1</v>
      </c>
      <c r="G2431">
        <v>2000</v>
      </c>
      <c r="H2431">
        <v>2600</v>
      </c>
      <c r="O2431" t="s">
        <v>22753</v>
      </c>
      <c r="P2431">
        <v>0.1</v>
      </c>
      <c r="Q2431">
        <v>2</v>
      </c>
      <c r="S2431">
        <v>0</v>
      </c>
      <c r="U2431" t="s">
        <v>24098</v>
      </c>
      <c r="AA2431" t="s">
        <v>24102</v>
      </c>
      <c r="AF2431" t="s">
        <v>24098</v>
      </c>
    </row>
    <row r="2432" spans="2:32">
      <c r="B2432" t="s">
        <v>1478</v>
      </c>
      <c r="C2432" t="s">
        <v>1479</v>
      </c>
      <c r="E2432" t="s">
        <v>2613</v>
      </c>
      <c r="F2432">
        <v>3</v>
      </c>
      <c r="G2432">
        <v>1380</v>
      </c>
      <c r="H2432">
        <v>1800</v>
      </c>
      <c r="O2432" t="s">
        <v>22753</v>
      </c>
      <c r="P2432">
        <v>0.1</v>
      </c>
      <c r="Q2432">
        <v>2</v>
      </c>
      <c r="S2432">
        <v>0</v>
      </c>
      <c r="U2432" t="s">
        <v>24098</v>
      </c>
      <c r="AA2432" t="s">
        <v>24102</v>
      </c>
      <c r="AF2432" t="s">
        <v>24098</v>
      </c>
    </row>
    <row r="2433" spans="2:32">
      <c r="B2433" t="s">
        <v>24178</v>
      </c>
      <c r="C2433" t="s">
        <v>24179</v>
      </c>
      <c r="E2433" t="s">
        <v>18201</v>
      </c>
      <c r="F2433">
        <v>1</v>
      </c>
      <c r="G2433">
        <v>1750</v>
      </c>
      <c r="H2433">
        <v>2280</v>
      </c>
      <c r="L2433" t="s">
        <v>24180</v>
      </c>
      <c r="O2433" t="s">
        <v>22753</v>
      </c>
      <c r="P2433">
        <v>0.1</v>
      </c>
      <c r="Q2433">
        <v>2</v>
      </c>
      <c r="S2433">
        <v>0</v>
      </c>
      <c r="U2433" t="s">
        <v>24098</v>
      </c>
      <c r="AA2433" t="s">
        <v>24102</v>
      </c>
      <c r="AF2433" t="s">
        <v>24098</v>
      </c>
    </row>
    <row r="2434" spans="2:32">
      <c r="B2434" t="s">
        <v>24181</v>
      </c>
      <c r="C2434" t="s">
        <v>24182</v>
      </c>
      <c r="E2434" t="s">
        <v>2735</v>
      </c>
      <c r="F2434">
        <v>1</v>
      </c>
      <c r="G2434">
        <v>920</v>
      </c>
      <c r="H2434">
        <v>1200</v>
      </c>
      <c r="O2434" t="s">
        <v>22753</v>
      </c>
      <c r="P2434">
        <v>0.1</v>
      </c>
      <c r="Q2434">
        <v>2</v>
      </c>
      <c r="S2434">
        <v>0</v>
      </c>
      <c r="U2434" t="s">
        <v>24098</v>
      </c>
      <c r="AA2434" t="s">
        <v>24102</v>
      </c>
      <c r="AF2434" t="s">
        <v>24098</v>
      </c>
    </row>
    <row r="2435" spans="2:32">
      <c r="B2435" t="s">
        <v>24183</v>
      </c>
      <c r="C2435" t="s">
        <v>24184</v>
      </c>
      <c r="E2435" t="s">
        <v>2735</v>
      </c>
      <c r="F2435">
        <v>1</v>
      </c>
      <c r="G2435">
        <v>49600</v>
      </c>
      <c r="H2435">
        <v>64420</v>
      </c>
      <c r="L2435" t="s">
        <v>24180</v>
      </c>
      <c r="O2435" t="s">
        <v>22753</v>
      </c>
      <c r="P2435">
        <v>0.1</v>
      </c>
      <c r="Q2435">
        <v>2</v>
      </c>
      <c r="S2435">
        <v>0</v>
      </c>
      <c r="U2435" t="s">
        <v>24098</v>
      </c>
      <c r="AA2435" t="s">
        <v>24102</v>
      </c>
      <c r="AF2435" t="s">
        <v>24098</v>
      </c>
    </row>
    <row r="2436" spans="2:32">
      <c r="B2436" t="s">
        <v>24185</v>
      </c>
      <c r="C2436" t="s">
        <v>24186</v>
      </c>
      <c r="D2436" t="s">
        <v>24145</v>
      </c>
      <c r="E2436" t="s">
        <v>2735</v>
      </c>
      <c r="F2436">
        <v>3</v>
      </c>
      <c r="G2436">
        <v>2890</v>
      </c>
      <c r="H2436">
        <v>3760</v>
      </c>
      <c r="O2436" t="s">
        <v>22753</v>
      </c>
      <c r="P2436">
        <v>0.1</v>
      </c>
      <c r="Q2436">
        <v>2</v>
      </c>
      <c r="S2436">
        <v>0</v>
      </c>
      <c r="U2436" t="s">
        <v>24098</v>
      </c>
      <c r="AA2436" t="s">
        <v>24102</v>
      </c>
      <c r="AF2436" t="s">
        <v>24098</v>
      </c>
    </row>
    <row r="2437" spans="2:32">
      <c r="B2437" t="s">
        <v>24187</v>
      </c>
      <c r="C2437" t="s">
        <v>24188</v>
      </c>
      <c r="E2437" t="s">
        <v>2613</v>
      </c>
      <c r="F2437">
        <v>17.100000000000001</v>
      </c>
      <c r="G2437">
        <v>1040</v>
      </c>
      <c r="H2437">
        <v>1350</v>
      </c>
      <c r="O2437" t="s">
        <v>22753</v>
      </c>
      <c r="P2437">
        <v>0.1</v>
      </c>
      <c r="Q2437">
        <v>2</v>
      </c>
      <c r="S2437">
        <v>0</v>
      </c>
      <c r="U2437" t="s">
        <v>24098</v>
      </c>
      <c r="AA2437" t="s">
        <v>24102</v>
      </c>
      <c r="AF2437" t="s">
        <v>24098</v>
      </c>
    </row>
    <row r="2438" spans="2:32">
      <c r="B2438" t="s">
        <v>24189</v>
      </c>
      <c r="C2438" t="s">
        <v>24190</v>
      </c>
      <c r="E2438" t="s">
        <v>2735</v>
      </c>
      <c r="F2438">
        <v>3</v>
      </c>
      <c r="G2438">
        <v>5160</v>
      </c>
      <c r="H2438">
        <v>6710</v>
      </c>
      <c r="O2438" t="s">
        <v>22753</v>
      </c>
      <c r="P2438">
        <v>0.1</v>
      </c>
      <c r="Q2438">
        <v>2</v>
      </c>
      <c r="S2438">
        <v>0</v>
      </c>
      <c r="U2438" t="s">
        <v>24098</v>
      </c>
      <c r="AA2438" t="s">
        <v>24102</v>
      </c>
      <c r="AF2438" t="s">
        <v>24098</v>
      </c>
    </row>
    <row r="2439" spans="2:32">
      <c r="B2439" t="s">
        <v>24191</v>
      </c>
      <c r="C2439" t="s">
        <v>24192</v>
      </c>
      <c r="E2439" t="s">
        <v>2735</v>
      </c>
      <c r="F2439">
        <v>5</v>
      </c>
      <c r="G2439">
        <v>482</v>
      </c>
      <c r="H2439">
        <v>630</v>
      </c>
      <c r="O2439" t="s">
        <v>22753</v>
      </c>
      <c r="P2439">
        <v>0.1</v>
      </c>
      <c r="Q2439">
        <v>0</v>
      </c>
      <c r="S2439">
        <v>0</v>
      </c>
      <c r="U2439" t="s">
        <v>24098</v>
      </c>
      <c r="AA2439" t="s">
        <v>24102</v>
      </c>
      <c r="AF2439" t="s">
        <v>24098</v>
      </c>
    </row>
    <row r="2440" spans="2:32">
      <c r="B2440" t="s">
        <v>24193</v>
      </c>
      <c r="C2440" t="s">
        <v>1480</v>
      </c>
      <c r="D2440" t="s">
        <v>24194</v>
      </c>
      <c r="E2440" t="s">
        <v>2613</v>
      </c>
      <c r="F2440">
        <v>109.8</v>
      </c>
      <c r="G2440">
        <v>50</v>
      </c>
      <c r="H2440">
        <v>70</v>
      </c>
      <c r="O2440" t="s">
        <v>22753</v>
      </c>
      <c r="P2440">
        <v>0.1</v>
      </c>
      <c r="Q2440">
        <v>2</v>
      </c>
      <c r="S2440">
        <v>0</v>
      </c>
      <c r="U2440" t="s">
        <v>24098</v>
      </c>
      <c r="AA2440" t="s">
        <v>24102</v>
      </c>
      <c r="AF2440" t="s">
        <v>24098</v>
      </c>
    </row>
    <row r="2441" spans="2:32">
      <c r="B2441" t="s">
        <v>1481</v>
      </c>
      <c r="C2441" t="s">
        <v>24195</v>
      </c>
      <c r="D2441" t="s">
        <v>24194</v>
      </c>
      <c r="E2441" t="s">
        <v>2611</v>
      </c>
      <c r="F2441">
        <v>223.2</v>
      </c>
      <c r="G2441">
        <v>400</v>
      </c>
      <c r="H2441">
        <v>520</v>
      </c>
      <c r="O2441" t="s">
        <v>22753</v>
      </c>
      <c r="P2441">
        <v>0.1</v>
      </c>
      <c r="Q2441">
        <v>2</v>
      </c>
      <c r="S2441">
        <v>0</v>
      </c>
      <c r="U2441" t="s">
        <v>24098</v>
      </c>
      <c r="AA2441" t="s">
        <v>24102</v>
      </c>
      <c r="AF2441" t="s">
        <v>24098</v>
      </c>
    </row>
    <row r="2442" spans="2:32">
      <c r="B2442" t="s">
        <v>24196</v>
      </c>
      <c r="C2442" t="s">
        <v>24197</v>
      </c>
      <c r="D2442" t="s">
        <v>24198</v>
      </c>
      <c r="E2442" t="s">
        <v>2611</v>
      </c>
      <c r="F2442">
        <v>223.2</v>
      </c>
      <c r="G2442">
        <v>99</v>
      </c>
      <c r="H2442">
        <v>130</v>
      </c>
      <c r="O2442" t="s">
        <v>22753</v>
      </c>
      <c r="P2442">
        <v>0.1</v>
      </c>
      <c r="Q2442">
        <v>1</v>
      </c>
      <c r="S2442">
        <v>0</v>
      </c>
      <c r="U2442" t="s">
        <v>24098</v>
      </c>
      <c r="AA2442" t="s">
        <v>24102</v>
      </c>
      <c r="AF2442" t="s">
        <v>24098</v>
      </c>
    </row>
    <row r="2443" spans="2:32">
      <c r="B2443" t="s">
        <v>24199</v>
      </c>
      <c r="C2443" t="s">
        <v>24200</v>
      </c>
      <c r="D2443" t="s">
        <v>24194</v>
      </c>
      <c r="E2443" t="s">
        <v>2613</v>
      </c>
      <c r="F2443">
        <v>109.8</v>
      </c>
      <c r="G2443">
        <v>83</v>
      </c>
      <c r="H2443">
        <v>110</v>
      </c>
      <c r="O2443" t="s">
        <v>22753</v>
      </c>
      <c r="P2443">
        <v>0.1</v>
      </c>
      <c r="Q2443">
        <v>1</v>
      </c>
      <c r="S2443">
        <v>0</v>
      </c>
      <c r="U2443" t="s">
        <v>24098</v>
      </c>
      <c r="AA2443" t="s">
        <v>24102</v>
      </c>
      <c r="AF2443" t="s">
        <v>24098</v>
      </c>
    </row>
    <row r="2444" spans="2:32">
      <c r="B2444" t="s">
        <v>24201</v>
      </c>
      <c r="C2444" t="s">
        <v>24202</v>
      </c>
      <c r="E2444" t="s">
        <v>18201</v>
      </c>
      <c r="F2444">
        <v>1</v>
      </c>
      <c r="G2444">
        <v>1050</v>
      </c>
      <c r="H2444">
        <v>1370</v>
      </c>
      <c r="O2444" t="s">
        <v>22753</v>
      </c>
      <c r="P2444">
        <v>0.1</v>
      </c>
      <c r="Q2444">
        <v>1</v>
      </c>
      <c r="S2444">
        <v>0</v>
      </c>
      <c r="U2444" t="s">
        <v>24098</v>
      </c>
      <c r="AA2444" t="s">
        <v>24102</v>
      </c>
      <c r="AF2444" t="s">
        <v>24098</v>
      </c>
    </row>
    <row r="2445" spans="2:32">
      <c r="B2445" t="s">
        <v>24203</v>
      </c>
      <c r="C2445" t="s">
        <v>24204</v>
      </c>
      <c r="E2445" t="s">
        <v>2735</v>
      </c>
      <c r="F2445">
        <v>5</v>
      </c>
      <c r="G2445">
        <v>80</v>
      </c>
      <c r="H2445">
        <v>110</v>
      </c>
      <c r="O2445" t="s">
        <v>22753</v>
      </c>
      <c r="P2445">
        <v>0.1</v>
      </c>
      <c r="Q2445">
        <v>1</v>
      </c>
      <c r="S2445">
        <v>0</v>
      </c>
      <c r="U2445" t="s">
        <v>24098</v>
      </c>
      <c r="AA2445" t="s">
        <v>24102</v>
      </c>
      <c r="AF2445" t="s">
        <v>24098</v>
      </c>
    </row>
    <row r="2446" spans="2:32">
      <c r="B2446" t="s">
        <v>24205</v>
      </c>
      <c r="C2446" t="s">
        <v>24206</v>
      </c>
      <c r="E2446" t="s">
        <v>18201</v>
      </c>
      <c r="F2446">
        <v>1</v>
      </c>
      <c r="G2446">
        <v>1600</v>
      </c>
      <c r="H2446">
        <v>2080</v>
      </c>
      <c r="O2446" t="s">
        <v>22753</v>
      </c>
      <c r="P2446">
        <v>0.1</v>
      </c>
      <c r="Q2446">
        <v>1</v>
      </c>
      <c r="S2446">
        <v>0</v>
      </c>
      <c r="U2446" t="s">
        <v>24098</v>
      </c>
      <c r="AA2446" t="s">
        <v>24102</v>
      </c>
      <c r="AF2446" t="s">
        <v>24098</v>
      </c>
    </row>
    <row r="2447" spans="2:32">
      <c r="B2447" t="s">
        <v>24207</v>
      </c>
      <c r="C2447" t="s">
        <v>24208</v>
      </c>
      <c r="E2447" t="s">
        <v>2613</v>
      </c>
      <c r="F2447">
        <v>2.2000000000000002</v>
      </c>
      <c r="G2447">
        <v>2754</v>
      </c>
      <c r="H2447">
        <v>3580</v>
      </c>
      <c r="O2447" t="s">
        <v>22753</v>
      </c>
      <c r="P2447">
        <v>0.1</v>
      </c>
      <c r="Q2447">
        <v>1</v>
      </c>
      <c r="S2447">
        <v>0</v>
      </c>
      <c r="U2447" t="s">
        <v>24098</v>
      </c>
      <c r="AA2447" t="s">
        <v>24102</v>
      </c>
      <c r="AF2447" t="s">
        <v>24098</v>
      </c>
    </row>
    <row r="2448" spans="2:32">
      <c r="B2448" t="s">
        <v>24209</v>
      </c>
      <c r="C2448" t="s">
        <v>24210</v>
      </c>
      <c r="D2448" t="s">
        <v>24210</v>
      </c>
      <c r="E2448" t="s">
        <v>18201</v>
      </c>
      <c r="F2448">
        <v>1</v>
      </c>
      <c r="G2448">
        <v>40000</v>
      </c>
      <c r="H2448">
        <v>51950</v>
      </c>
      <c r="O2448" t="s">
        <v>22753</v>
      </c>
      <c r="P2448">
        <v>0.1</v>
      </c>
      <c r="Q2448">
        <v>0</v>
      </c>
      <c r="S2448">
        <v>0</v>
      </c>
      <c r="U2448" t="s">
        <v>24098</v>
      </c>
      <c r="AA2448" t="s">
        <v>24102</v>
      </c>
      <c r="AF2448" t="s">
        <v>24098</v>
      </c>
    </row>
    <row r="2449" spans="2:32">
      <c r="B2449" t="s">
        <v>24211</v>
      </c>
      <c r="C2449" t="s">
        <v>24212</v>
      </c>
      <c r="E2449" t="s">
        <v>2611</v>
      </c>
      <c r="F2449">
        <v>0.6</v>
      </c>
      <c r="G2449">
        <v>3630</v>
      </c>
      <c r="H2449">
        <v>4720</v>
      </c>
      <c r="O2449" t="s">
        <v>22753</v>
      </c>
      <c r="P2449">
        <v>0.1</v>
      </c>
      <c r="Q2449">
        <v>2</v>
      </c>
      <c r="S2449">
        <v>0</v>
      </c>
      <c r="U2449" t="s">
        <v>24098</v>
      </c>
      <c r="AA2449" t="s">
        <v>24102</v>
      </c>
      <c r="AF2449" t="s">
        <v>24098</v>
      </c>
    </row>
    <row r="2450" spans="2:32">
      <c r="B2450" t="s">
        <v>1482</v>
      </c>
      <c r="C2450" t="s">
        <v>1483</v>
      </c>
      <c r="E2450" t="s">
        <v>2611</v>
      </c>
      <c r="F2450">
        <v>0.6</v>
      </c>
      <c r="G2450">
        <v>1840</v>
      </c>
      <c r="H2450">
        <v>2390</v>
      </c>
      <c r="O2450" t="s">
        <v>22753</v>
      </c>
      <c r="P2450">
        <v>0.1</v>
      </c>
      <c r="Q2450">
        <v>2</v>
      </c>
      <c r="S2450">
        <v>0</v>
      </c>
      <c r="U2450" t="s">
        <v>24098</v>
      </c>
      <c r="AA2450" t="s">
        <v>24102</v>
      </c>
      <c r="AF2450" t="s">
        <v>24098</v>
      </c>
    </row>
    <row r="2451" spans="2:32">
      <c r="B2451" t="s">
        <v>24213</v>
      </c>
      <c r="C2451" t="s">
        <v>24214</v>
      </c>
      <c r="E2451" t="s">
        <v>2735</v>
      </c>
      <c r="F2451">
        <v>3</v>
      </c>
      <c r="G2451">
        <v>12800</v>
      </c>
      <c r="H2451">
        <v>16630</v>
      </c>
      <c r="O2451" t="s">
        <v>22753</v>
      </c>
      <c r="P2451">
        <v>0.1</v>
      </c>
      <c r="Q2451">
        <v>1</v>
      </c>
      <c r="S2451">
        <v>0</v>
      </c>
      <c r="U2451" t="s">
        <v>24098</v>
      </c>
      <c r="AA2451" t="s">
        <v>24102</v>
      </c>
      <c r="AF2451" t="s">
        <v>24098</v>
      </c>
    </row>
    <row r="2452" spans="2:32">
      <c r="B2452" t="s">
        <v>1484</v>
      </c>
      <c r="C2452" t="s">
        <v>1485</v>
      </c>
      <c r="E2452" t="s">
        <v>19754</v>
      </c>
      <c r="F2452">
        <v>3</v>
      </c>
      <c r="G2452">
        <v>1200</v>
      </c>
      <c r="H2452">
        <v>1560</v>
      </c>
      <c r="O2452" t="s">
        <v>22753</v>
      </c>
      <c r="P2452">
        <v>0.1</v>
      </c>
      <c r="Q2452">
        <v>2</v>
      </c>
      <c r="S2452">
        <v>0</v>
      </c>
      <c r="U2452" t="s">
        <v>24098</v>
      </c>
      <c r="AA2452" t="s">
        <v>24102</v>
      </c>
      <c r="AF2452" t="s">
        <v>24098</v>
      </c>
    </row>
    <row r="2453" spans="2:32">
      <c r="B2453" t="s">
        <v>24215</v>
      </c>
      <c r="C2453" t="s">
        <v>1486</v>
      </c>
      <c r="E2453" t="s">
        <v>2735</v>
      </c>
      <c r="F2453">
        <v>8</v>
      </c>
      <c r="G2453">
        <v>2560</v>
      </c>
      <c r="H2453">
        <v>3330</v>
      </c>
      <c r="O2453" t="s">
        <v>22753</v>
      </c>
      <c r="P2453">
        <v>0.1</v>
      </c>
      <c r="Q2453">
        <v>2</v>
      </c>
      <c r="S2453">
        <v>0</v>
      </c>
      <c r="U2453" t="s">
        <v>24098</v>
      </c>
      <c r="AA2453" t="s">
        <v>24102</v>
      </c>
      <c r="AF2453" t="s">
        <v>24098</v>
      </c>
    </row>
    <row r="2454" spans="2:32">
      <c r="B2454" t="s">
        <v>1487</v>
      </c>
      <c r="C2454" t="s">
        <v>1488</v>
      </c>
      <c r="E2454" t="s">
        <v>2735</v>
      </c>
      <c r="F2454">
        <v>5</v>
      </c>
      <c r="G2454">
        <v>110</v>
      </c>
      <c r="H2454">
        <v>150</v>
      </c>
      <c r="O2454" t="s">
        <v>22753</v>
      </c>
      <c r="P2454">
        <v>0.1</v>
      </c>
      <c r="Q2454">
        <v>2</v>
      </c>
      <c r="S2454">
        <v>0</v>
      </c>
      <c r="U2454" t="s">
        <v>24098</v>
      </c>
      <c r="AA2454" t="s">
        <v>24102</v>
      </c>
      <c r="AF2454" t="s">
        <v>24098</v>
      </c>
    </row>
    <row r="2455" spans="2:32">
      <c r="B2455" t="s">
        <v>24216</v>
      </c>
      <c r="C2455" t="s">
        <v>1490</v>
      </c>
      <c r="D2455" t="s">
        <v>24158</v>
      </c>
      <c r="E2455" t="s">
        <v>2613</v>
      </c>
      <c r="F2455">
        <v>6.6</v>
      </c>
      <c r="G2455">
        <v>2550</v>
      </c>
      <c r="H2455">
        <v>3320</v>
      </c>
      <c r="L2455" t="s">
        <v>24217</v>
      </c>
      <c r="O2455" t="s">
        <v>22753</v>
      </c>
      <c r="P2455">
        <v>0.1</v>
      </c>
      <c r="Q2455">
        <v>2</v>
      </c>
      <c r="S2455">
        <v>0</v>
      </c>
      <c r="U2455" t="s">
        <v>24098</v>
      </c>
      <c r="AA2455" t="s">
        <v>24102</v>
      </c>
      <c r="AF2455" t="s">
        <v>24098</v>
      </c>
    </row>
    <row r="2456" spans="2:32">
      <c r="B2456" t="s">
        <v>24218</v>
      </c>
      <c r="C2456" t="s">
        <v>24219</v>
      </c>
      <c r="E2456" t="s">
        <v>18201</v>
      </c>
      <c r="F2456">
        <v>2</v>
      </c>
      <c r="G2456">
        <v>10000</v>
      </c>
      <c r="H2456">
        <v>12990</v>
      </c>
      <c r="O2456" t="s">
        <v>22753</v>
      </c>
      <c r="P2456">
        <v>0.1</v>
      </c>
      <c r="Q2456">
        <v>0</v>
      </c>
      <c r="S2456">
        <v>0</v>
      </c>
      <c r="U2456" t="s">
        <v>24098</v>
      </c>
      <c r="AA2456" t="s">
        <v>24102</v>
      </c>
      <c r="AF2456" t="s">
        <v>24098</v>
      </c>
    </row>
    <row r="2457" spans="2:32">
      <c r="B2457" t="s">
        <v>24220</v>
      </c>
      <c r="C2457" t="s">
        <v>24221</v>
      </c>
      <c r="E2457" t="s">
        <v>18201</v>
      </c>
      <c r="F2457">
        <v>1</v>
      </c>
      <c r="G2457">
        <v>156000</v>
      </c>
      <c r="H2457">
        <v>202600</v>
      </c>
      <c r="O2457" t="s">
        <v>22753</v>
      </c>
      <c r="P2457">
        <v>0.1</v>
      </c>
      <c r="Q2457">
        <v>0</v>
      </c>
      <c r="S2457">
        <v>0</v>
      </c>
      <c r="U2457" t="s">
        <v>24098</v>
      </c>
      <c r="AA2457" t="s">
        <v>24102</v>
      </c>
      <c r="AF2457" t="s">
        <v>24098</v>
      </c>
    </row>
    <row r="2458" spans="2:32">
      <c r="B2458" t="s">
        <v>24222</v>
      </c>
      <c r="C2458" t="s">
        <v>24223</v>
      </c>
      <c r="E2458" t="s">
        <v>18201</v>
      </c>
      <c r="F2458">
        <v>1</v>
      </c>
      <c r="G2458">
        <v>150000</v>
      </c>
      <c r="H2458">
        <v>194900</v>
      </c>
      <c r="O2458" t="s">
        <v>22753</v>
      </c>
      <c r="P2458">
        <v>0.1</v>
      </c>
      <c r="Q2458">
        <v>0</v>
      </c>
      <c r="S2458">
        <v>0</v>
      </c>
      <c r="U2458" t="s">
        <v>24098</v>
      </c>
      <c r="AA2458" t="s">
        <v>24102</v>
      </c>
      <c r="AF2458" t="s">
        <v>24098</v>
      </c>
    </row>
    <row r="2459" spans="2:32">
      <c r="B2459" t="s">
        <v>24224</v>
      </c>
      <c r="C2459" t="s">
        <v>24225</v>
      </c>
      <c r="E2459" t="s">
        <v>2611</v>
      </c>
      <c r="F2459">
        <v>2.4</v>
      </c>
      <c r="G2459">
        <v>549</v>
      </c>
      <c r="H2459">
        <v>720</v>
      </c>
      <c r="O2459" t="s">
        <v>22753</v>
      </c>
      <c r="P2459">
        <v>0.1</v>
      </c>
      <c r="Q2459">
        <v>1</v>
      </c>
      <c r="S2459">
        <v>0</v>
      </c>
      <c r="U2459" t="s">
        <v>24098</v>
      </c>
      <c r="AA2459" t="s">
        <v>24102</v>
      </c>
      <c r="AF2459" t="s">
        <v>24098</v>
      </c>
    </row>
    <row r="2460" spans="2:32">
      <c r="B2460" t="s">
        <v>24226</v>
      </c>
      <c r="C2460" t="s">
        <v>24227</v>
      </c>
      <c r="E2460" t="s">
        <v>2613</v>
      </c>
      <c r="F2460">
        <v>7.3</v>
      </c>
      <c r="G2460">
        <v>3108</v>
      </c>
      <c r="H2460">
        <v>4040</v>
      </c>
      <c r="O2460" t="s">
        <v>22753</v>
      </c>
      <c r="P2460">
        <v>0.1</v>
      </c>
      <c r="Q2460">
        <v>0</v>
      </c>
      <c r="S2460">
        <v>0</v>
      </c>
      <c r="U2460" t="s">
        <v>24098</v>
      </c>
      <c r="AA2460" t="s">
        <v>24102</v>
      </c>
      <c r="AF2460" t="s">
        <v>24098</v>
      </c>
    </row>
    <row r="2461" spans="2:32">
      <c r="B2461" t="s">
        <v>24228</v>
      </c>
      <c r="C2461" t="s">
        <v>24229</v>
      </c>
      <c r="E2461" t="s">
        <v>2735</v>
      </c>
      <c r="F2461">
        <v>2</v>
      </c>
      <c r="G2461">
        <v>1200</v>
      </c>
      <c r="H2461">
        <v>1560</v>
      </c>
      <c r="O2461" t="s">
        <v>22753</v>
      </c>
      <c r="P2461">
        <v>0.1</v>
      </c>
      <c r="Q2461">
        <v>1</v>
      </c>
      <c r="S2461">
        <v>0</v>
      </c>
      <c r="U2461" t="s">
        <v>24098</v>
      </c>
      <c r="AA2461" t="s">
        <v>24102</v>
      </c>
      <c r="AF2461" t="s">
        <v>24098</v>
      </c>
    </row>
    <row r="2462" spans="2:32">
      <c r="B2462" t="s">
        <v>24230</v>
      </c>
      <c r="C2462" t="s">
        <v>24231</v>
      </c>
      <c r="E2462" t="s">
        <v>2613</v>
      </c>
      <c r="F2462">
        <v>8.3000000000000007</v>
      </c>
      <c r="G2462">
        <v>10000</v>
      </c>
      <c r="H2462">
        <v>12990</v>
      </c>
      <c r="L2462" t="s">
        <v>24135</v>
      </c>
      <c r="O2462" t="s">
        <v>22753</v>
      </c>
      <c r="P2462">
        <v>0.1</v>
      </c>
      <c r="Q2462">
        <v>2</v>
      </c>
      <c r="S2462">
        <v>0</v>
      </c>
      <c r="U2462" t="s">
        <v>24098</v>
      </c>
      <c r="AA2462" t="s">
        <v>24102</v>
      </c>
      <c r="AF2462" t="s">
        <v>24098</v>
      </c>
    </row>
    <row r="2463" spans="2:32">
      <c r="B2463" t="s">
        <v>24232</v>
      </c>
      <c r="C2463" t="s">
        <v>24233</v>
      </c>
      <c r="D2463" t="s">
        <v>24234</v>
      </c>
      <c r="E2463" t="s">
        <v>2735</v>
      </c>
      <c r="F2463">
        <v>-2</v>
      </c>
      <c r="G2463">
        <v>5510</v>
      </c>
      <c r="H2463">
        <v>7160</v>
      </c>
      <c r="L2463" t="s">
        <v>24135</v>
      </c>
      <c r="O2463" t="s">
        <v>22753</v>
      </c>
      <c r="P2463">
        <v>0.1</v>
      </c>
      <c r="Q2463">
        <v>2</v>
      </c>
      <c r="S2463">
        <v>0</v>
      </c>
      <c r="U2463" t="s">
        <v>24098</v>
      </c>
      <c r="AA2463" t="s">
        <v>24102</v>
      </c>
      <c r="AF2463" t="s">
        <v>24098</v>
      </c>
    </row>
    <row r="2464" spans="2:32">
      <c r="B2464" t="s">
        <v>24235</v>
      </c>
      <c r="C2464" t="s">
        <v>24236</v>
      </c>
      <c r="E2464" t="s">
        <v>18201</v>
      </c>
      <c r="F2464">
        <v>1</v>
      </c>
      <c r="G2464">
        <v>1320</v>
      </c>
      <c r="H2464">
        <v>1720</v>
      </c>
      <c r="O2464" t="s">
        <v>22753</v>
      </c>
      <c r="P2464">
        <v>0.1</v>
      </c>
      <c r="Q2464">
        <v>1</v>
      </c>
      <c r="S2464">
        <v>0</v>
      </c>
      <c r="U2464" t="s">
        <v>24098</v>
      </c>
      <c r="AA2464" t="s">
        <v>24102</v>
      </c>
      <c r="AF2464" t="s">
        <v>24098</v>
      </c>
    </row>
    <row r="2465" spans="2:32">
      <c r="B2465" t="s">
        <v>24237</v>
      </c>
      <c r="C2465" t="s">
        <v>24238</v>
      </c>
      <c r="E2465" t="s">
        <v>2613</v>
      </c>
      <c r="F2465">
        <v>29.6</v>
      </c>
      <c r="G2465">
        <v>320</v>
      </c>
      <c r="H2465">
        <v>420</v>
      </c>
      <c r="O2465" t="s">
        <v>22753</v>
      </c>
      <c r="P2465">
        <v>0.1</v>
      </c>
      <c r="Q2465">
        <v>2</v>
      </c>
      <c r="S2465">
        <v>0</v>
      </c>
      <c r="U2465" t="s">
        <v>24098</v>
      </c>
      <c r="AA2465" t="s">
        <v>24102</v>
      </c>
      <c r="AF2465" t="s">
        <v>24098</v>
      </c>
    </row>
    <row r="2466" spans="2:32">
      <c r="B2466" t="s">
        <v>24239</v>
      </c>
      <c r="C2466" t="s">
        <v>24240</v>
      </c>
      <c r="E2466" t="s">
        <v>18201</v>
      </c>
      <c r="F2466">
        <v>1</v>
      </c>
      <c r="G2466">
        <v>9788</v>
      </c>
      <c r="H2466">
        <v>12720</v>
      </c>
      <c r="O2466" t="s">
        <v>22753</v>
      </c>
      <c r="P2466">
        <v>0.1</v>
      </c>
      <c r="Q2466">
        <v>1</v>
      </c>
      <c r="S2466">
        <v>0</v>
      </c>
      <c r="U2466" t="s">
        <v>24098</v>
      </c>
      <c r="AA2466" t="s">
        <v>24102</v>
      </c>
      <c r="AF2466" t="s">
        <v>24098</v>
      </c>
    </row>
    <row r="2467" spans="2:32">
      <c r="B2467" t="s">
        <v>24241</v>
      </c>
      <c r="C2467" t="s">
        <v>24242</v>
      </c>
      <c r="D2467" t="s">
        <v>24198</v>
      </c>
      <c r="E2467" t="s">
        <v>2611</v>
      </c>
      <c r="F2467">
        <v>2.4</v>
      </c>
      <c r="G2467">
        <v>4259</v>
      </c>
      <c r="H2467">
        <v>5540</v>
      </c>
      <c r="O2467" t="s">
        <v>22753</v>
      </c>
      <c r="P2467">
        <v>0.1</v>
      </c>
      <c r="Q2467">
        <v>1</v>
      </c>
      <c r="S2467">
        <v>0</v>
      </c>
      <c r="U2467" t="s">
        <v>24098</v>
      </c>
      <c r="AA2467" t="s">
        <v>24102</v>
      </c>
      <c r="AF2467" t="s">
        <v>24098</v>
      </c>
    </row>
    <row r="2468" spans="2:32">
      <c r="B2468" t="s">
        <v>24243</v>
      </c>
      <c r="C2468" t="s">
        <v>24244</v>
      </c>
      <c r="D2468" t="s">
        <v>24245</v>
      </c>
      <c r="E2468" t="s">
        <v>2611</v>
      </c>
      <c r="F2468">
        <v>237</v>
      </c>
      <c r="G2468">
        <v>110</v>
      </c>
      <c r="H2468">
        <v>150</v>
      </c>
      <c r="O2468" t="s">
        <v>22753</v>
      </c>
      <c r="P2468">
        <v>0.1</v>
      </c>
      <c r="Q2468">
        <v>2</v>
      </c>
      <c r="S2468">
        <v>0</v>
      </c>
      <c r="U2468" t="s">
        <v>24098</v>
      </c>
      <c r="AA2468" t="s">
        <v>24102</v>
      </c>
      <c r="AF2468" t="s">
        <v>24098</v>
      </c>
    </row>
    <row r="2469" spans="2:32">
      <c r="B2469" t="s">
        <v>24246</v>
      </c>
      <c r="C2469" t="s">
        <v>20349</v>
      </c>
      <c r="E2469" t="s">
        <v>19754</v>
      </c>
      <c r="F2469">
        <v>1</v>
      </c>
      <c r="G2469">
        <v>1000</v>
      </c>
      <c r="H2469">
        <v>1300</v>
      </c>
      <c r="O2469" t="s">
        <v>22753</v>
      </c>
      <c r="P2469">
        <v>0.1</v>
      </c>
      <c r="Q2469">
        <v>2</v>
      </c>
      <c r="S2469">
        <v>0</v>
      </c>
      <c r="U2469" t="s">
        <v>24098</v>
      </c>
      <c r="AA2469" t="s">
        <v>24102</v>
      </c>
      <c r="AF2469" t="s">
        <v>24098</v>
      </c>
    </row>
    <row r="2470" spans="2:32">
      <c r="B2470" t="s">
        <v>24247</v>
      </c>
      <c r="C2470" t="s">
        <v>24248</v>
      </c>
      <c r="E2470" t="s">
        <v>19754</v>
      </c>
      <c r="F2470">
        <v>1</v>
      </c>
      <c r="G2470">
        <v>5000</v>
      </c>
      <c r="H2470">
        <v>6500</v>
      </c>
      <c r="O2470" t="s">
        <v>22753</v>
      </c>
      <c r="P2470">
        <v>0.1</v>
      </c>
      <c r="Q2470">
        <v>1</v>
      </c>
      <c r="S2470">
        <v>0</v>
      </c>
      <c r="U2470" t="s">
        <v>24098</v>
      </c>
      <c r="AA2470" t="s">
        <v>24102</v>
      </c>
      <c r="AF2470" t="s">
        <v>24098</v>
      </c>
    </row>
    <row r="2471" spans="2:32">
      <c r="B2471" t="s">
        <v>1492</v>
      </c>
      <c r="C2471" t="s">
        <v>1493</v>
      </c>
      <c r="E2471" t="s">
        <v>2613</v>
      </c>
      <c r="F2471">
        <v>91.8</v>
      </c>
      <c r="G2471">
        <v>50</v>
      </c>
      <c r="H2471">
        <v>70</v>
      </c>
      <c r="O2471" t="s">
        <v>22753</v>
      </c>
      <c r="P2471">
        <v>0.1</v>
      </c>
      <c r="Q2471">
        <v>2</v>
      </c>
      <c r="S2471">
        <v>0</v>
      </c>
      <c r="U2471" t="s">
        <v>24098</v>
      </c>
      <c r="AA2471" t="s">
        <v>24102</v>
      </c>
      <c r="AF2471" t="s">
        <v>24098</v>
      </c>
    </row>
    <row r="2472" spans="2:32">
      <c r="B2472" t="s">
        <v>24249</v>
      </c>
      <c r="C2472" t="s">
        <v>24250</v>
      </c>
      <c r="E2472" t="s">
        <v>2735</v>
      </c>
      <c r="F2472">
        <v>36</v>
      </c>
      <c r="G2472">
        <v>255</v>
      </c>
      <c r="H2472">
        <v>340</v>
      </c>
      <c r="O2472" t="s">
        <v>22753</v>
      </c>
      <c r="P2472">
        <v>0.1</v>
      </c>
      <c r="Q2472">
        <v>1</v>
      </c>
      <c r="S2472">
        <v>0</v>
      </c>
      <c r="U2472" t="s">
        <v>24098</v>
      </c>
      <c r="AA2472" t="s">
        <v>24102</v>
      </c>
      <c r="AF2472" t="s">
        <v>24098</v>
      </c>
    </row>
    <row r="2473" spans="2:32">
      <c r="B2473" t="s">
        <v>24251</v>
      </c>
      <c r="C2473" t="s">
        <v>24252</v>
      </c>
      <c r="E2473" t="s">
        <v>2613</v>
      </c>
      <c r="F2473">
        <v>77</v>
      </c>
      <c r="G2473">
        <v>126</v>
      </c>
      <c r="H2473">
        <v>170</v>
      </c>
      <c r="O2473" t="s">
        <v>22753</v>
      </c>
      <c r="P2473">
        <v>0.1</v>
      </c>
      <c r="Q2473">
        <v>1</v>
      </c>
      <c r="S2473">
        <v>0</v>
      </c>
      <c r="U2473" t="s">
        <v>24098</v>
      </c>
      <c r="AA2473" t="s">
        <v>24102</v>
      </c>
      <c r="AF2473" t="s">
        <v>24098</v>
      </c>
    </row>
    <row r="2474" spans="2:32">
      <c r="B2474" t="s">
        <v>24253</v>
      </c>
      <c r="C2474" t="s">
        <v>24254</v>
      </c>
      <c r="E2474" t="s">
        <v>2735</v>
      </c>
      <c r="F2474">
        <v>18</v>
      </c>
      <c r="G2474">
        <v>1140</v>
      </c>
      <c r="H2474">
        <v>1480</v>
      </c>
      <c r="O2474" t="s">
        <v>22753</v>
      </c>
      <c r="P2474">
        <v>0.1</v>
      </c>
      <c r="Q2474">
        <v>1</v>
      </c>
      <c r="S2474">
        <v>0</v>
      </c>
      <c r="U2474" t="s">
        <v>24098</v>
      </c>
      <c r="AA2474" t="s">
        <v>24102</v>
      </c>
      <c r="AF2474" t="s">
        <v>24098</v>
      </c>
    </row>
    <row r="2475" spans="2:32">
      <c r="B2475" t="s">
        <v>24255</v>
      </c>
      <c r="C2475" t="s">
        <v>24256</v>
      </c>
      <c r="E2475" t="s">
        <v>2735</v>
      </c>
      <c r="F2475">
        <v>1</v>
      </c>
      <c r="G2475">
        <v>9650</v>
      </c>
      <c r="H2475">
        <v>12540</v>
      </c>
      <c r="O2475" t="s">
        <v>22753</v>
      </c>
      <c r="P2475">
        <v>0.1</v>
      </c>
      <c r="Q2475">
        <v>0</v>
      </c>
      <c r="S2475">
        <v>0</v>
      </c>
      <c r="U2475" t="s">
        <v>24098</v>
      </c>
      <c r="AA2475" t="s">
        <v>24102</v>
      </c>
      <c r="AF2475" t="s">
        <v>24098</v>
      </c>
    </row>
    <row r="2476" spans="2:32">
      <c r="B2476" t="s">
        <v>24257</v>
      </c>
      <c r="C2476" t="s">
        <v>24258</v>
      </c>
      <c r="E2476" t="s">
        <v>2613</v>
      </c>
      <c r="F2476">
        <v>38.700000000000003</v>
      </c>
      <c r="G2476">
        <v>100</v>
      </c>
      <c r="H2476">
        <v>130</v>
      </c>
      <c r="O2476" t="s">
        <v>22753</v>
      </c>
      <c r="P2476">
        <v>0.1</v>
      </c>
      <c r="Q2476">
        <v>2</v>
      </c>
      <c r="S2476">
        <v>0</v>
      </c>
      <c r="U2476" t="s">
        <v>24098</v>
      </c>
      <c r="AA2476" t="s">
        <v>24102</v>
      </c>
      <c r="AF2476" t="s">
        <v>24098</v>
      </c>
    </row>
    <row r="2477" spans="2:32">
      <c r="B2477" t="s">
        <v>24259</v>
      </c>
      <c r="C2477" t="s">
        <v>24260</v>
      </c>
      <c r="E2477" t="s">
        <v>18201</v>
      </c>
      <c r="F2477">
        <v>1</v>
      </c>
      <c r="G2477">
        <v>1700</v>
      </c>
      <c r="H2477">
        <v>2210</v>
      </c>
      <c r="O2477" t="s">
        <v>22753</v>
      </c>
      <c r="P2477">
        <v>0.1</v>
      </c>
      <c r="Q2477">
        <v>1</v>
      </c>
      <c r="S2477">
        <v>0</v>
      </c>
      <c r="U2477" t="s">
        <v>24098</v>
      </c>
      <c r="AA2477" t="s">
        <v>24102</v>
      </c>
      <c r="AF2477" t="s">
        <v>24098</v>
      </c>
    </row>
    <row r="2478" spans="2:32">
      <c r="B2478" t="s">
        <v>24261</v>
      </c>
      <c r="C2478" t="s">
        <v>24262</v>
      </c>
      <c r="E2478" t="s">
        <v>18201</v>
      </c>
      <c r="F2478">
        <v>1</v>
      </c>
      <c r="G2478">
        <v>1460</v>
      </c>
      <c r="H2478">
        <v>1900</v>
      </c>
      <c r="O2478" t="s">
        <v>22753</v>
      </c>
      <c r="P2478">
        <v>0.1</v>
      </c>
      <c r="Q2478">
        <v>0</v>
      </c>
      <c r="S2478">
        <v>0</v>
      </c>
      <c r="U2478" t="s">
        <v>24098</v>
      </c>
      <c r="AA2478" t="s">
        <v>24102</v>
      </c>
      <c r="AF2478" t="s">
        <v>24098</v>
      </c>
    </row>
    <row r="2479" spans="2:32">
      <c r="B2479" t="s">
        <v>24263</v>
      </c>
      <c r="C2479" t="s">
        <v>24264</v>
      </c>
      <c r="E2479" t="s">
        <v>2613</v>
      </c>
      <c r="F2479">
        <v>5.7</v>
      </c>
      <c r="G2479">
        <v>80</v>
      </c>
      <c r="H2479">
        <v>110</v>
      </c>
      <c r="O2479" t="s">
        <v>22753</v>
      </c>
      <c r="P2479">
        <v>0.1</v>
      </c>
      <c r="Q2479">
        <v>2</v>
      </c>
      <c r="S2479">
        <v>0</v>
      </c>
      <c r="U2479" t="s">
        <v>24098</v>
      </c>
      <c r="AA2479" t="s">
        <v>24102</v>
      </c>
      <c r="AF2479" t="s">
        <v>24098</v>
      </c>
    </row>
    <row r="2480" spans="2:32">
      <c r="B2480" t="s">
        <v>24265</v>
      </c>
      <c r="C2480" t="s">
        <v>24266</v>
      </c>
      <c r="E2480" t="s">
        <v>2613</v>
      </c>
      <c r="F2480">
        <v>89.7</v>
      </c>
      <c r="G2480">
        <v>131</v>
      </c>
      <c r="H2480">
        <v>170</v>
      </c>
      <c r="O2480" t="s">
        <v>22753</v>
      </c>
      <c r="P2480">
        <v>0.1</v>
      </c>
      <c r="Q2480">
        <v>0</v>
      </c>
      <c r="S2480">
        <v>0</v>
      </c>
      <c r="U2480" t="s">
        <v>24098</v>
      </c>
      <c r="AA2480" t="s">
        <v>24102</v>
      </c>
      <c r="AF2480" t="s">
        <v>24098</v>
      </c>
    </row>
    <row r="2481" spans="1:32">
      <c r="B2481" t="s">
        <v>24267</v>
      </c>
      <c r="C2481" t="s">
        <v>24268</v>
      </c>
      <c r="E2481" t="s">
        <v>2613</v>
      </c>
      <c r="F2481">
        <v>29.6</v>
      </c>
      <c r="G2481">
        <v>200</v>
      </c>
      <c r="H2481">
        <v>260</v>
      </c>
      <c r="O2481" t="s">
        <v>22753</v>
      </c>
      <c r="P2481">
        <v>0.1</v>
      </c>
      <c r="Q2481">
        <v>2</v>
      </c>
      <c r="S2481">
        <v>0</v>
      </c>
      <c r="U2481" t="s">
        <v>24098</v>
      </c>
      <c r="AA2481" t="s">
        <v>24102</v>
      </c>
      <c r="AF2481" t="s">
        <v>24098</v>
      </c>
    </row>
    <row r="2482" spans="1:32">
      <c r="B2482" t="s">
        <v>24269</v>
      </c>
      <c r="C2482" t="s">
        <v>24270</v>
      </c>
      <c r="E2482" t="s">
        <v>2613</v>
      </c>
      <c r="F2482">
        <v>41.6</v>
      </c>
      <c r="G2482">
        <v>200</v>
      </c>
      <c r="H2482">
        <v>260</v>
      </c>
      <c r="O2482" t="s">
        <v>22753</v>
      </c>
      <c r="P2482">
        <v>0.1</v>
      </c>
      <c r="Q2482">
        <v>2</v>
      </c>
      <c r="S2482">
        <v>0</v>
      </c>
      <c r="U2482" t="s">
        <v>24098</v>
      </c>
      <c r="AA2482" t="s">
        <v>24102</v>
      </c>
      <c r="AF2482" t="s">
        <v>24098</v>
      </c>
    </row>
    <row r="2483" spans="1:32">
      <c r="B2483" t="s">
        <v>24271</v>
      </c>
      <c r="C2483" t="s">
        <v>24272</v>
      </c>
      <c r="E2483" t="s">
        <v>18201</v>
      </c>
      <c r="F2483">
        <v>1</v>
      </c>
      <c r="G2483">
        <v>1380</v>
      </c>
      <c r="H2483">
        <v>1800</v>
      </c>
      <c r="O2483" t="s">
        <v>22753</v>
      </c>
      <c r="P2483">
        <v>0.1</v>
      </c>
      <c r="Q2483">
        <v>2</v>
      </c>
      <c r="S2483">
        <v>0</v>
      </c>
      <c r="U2483" t="s">
        <v>24098</v>
      </c>
      <c r="AA2483" t="s">
        <v>24102</v>
      </c>
      <c r="AF2483" t="s">
        <v>24098</v>
      </c>
    </row>
    <row r="2484" spans="1:32">
      <c r="B2484" t="s">
        <v>24273</v>
      </c>
      <c r="C2484" t="s">
        <v>24274</v>
      </c>
      <c r="D2484" t="s">
        <v>24145</v>
      </c>
      <c r="E2484" t="s">
        <v>2613</v>
      </c>
      <c r="F2484">
        <v>12.9</v>
      </c>
      <c r="G2484">
        <v>80</v>
      </c>
      <c r="H2484">
        <v>110</v>
      </c>
      <c r="O2484" t="s">
        <v>22753</v>
      </c>
      <c r="P2484">
        <v>0.1</v>
      </c>
      <c r="Q2484">
        <v>2</v>
      </c>
      <c r="S2484">
        <v>0</v>
      </c>
      <c r="U2484" t="s">
        <v>24098</v>
      </c>
      <c r="AA2484" t="s">
        <v>24102</v>
      </c>
      <c r="AF2484" t="s">
        <v>24098</v>
      </c>
    </row>
    <row r="2485" spans="1:32">
      <c r="B2485" t="s">
        <v>24273</v>
      </c>
      <c r="C2485" t="s">
        <v>24274</v>
      </c>
      <c r="D2485" t="s">
        <v>24275</v>
      </c>
      <c r="E2485" t="s">
        <v>2613</v>
      </c>
      <c r="F2485">
        <v>9.1999999999999993</v>
      </c>
      <c r="G2485">
        <v>80</v>
      </c>
      <c r="H2485">
        <v>110</v>
      </c>
      <c r="O2485" t="s">
        <v>22753</v>
      </c>
      <c r="P2485">
        <v>0.1</v>
      </c>
      <c r="Q2485">
        <v>2</v>
      </c>
      <c r="S2485">
        <v>0</v>
      </c>
      <c r="U2485" t="s">
        <v>24098</v>
      </c>
      <c r="AA2485" t="s">
        <v>24102</v>
      </c>
      <c r="AF2485" t="s">
        <v>24098</v>
      </c>
    </row>
    <row r="2486" spans="1:32">
      <c r="B2486" t="s">
        <v>24276</v>
      </c>
      <c r="C2486" t="s">
        <v>24277</v>
      </c>
      <c r="E2486" t="s">
        <v>18374</v>
      </c>
      <c r="F2486">
        <v>1</v>
      </c>
      <c r="G2486">
        <v>5000</v>
      </c>
      <c r="H2486">
        <v>6500</v>
      </c>
      <c r="O2486" t="s">
        <v>22753</v>
      </c>
      <c r="P2486">
        <v>0.1</v>
      </c>
      <c r="Q2486">
        <v>0</v>
      </c>
      <c r="S2486">
        <v>0</v>
      </c>
      <c r="U2486" t="s">
        <v>24098</v>
      </c>
      <c r="AA2486" t="s">
        <v>24102</v>
      </c>
      <c r="AF2486" t="s">
        <v>24098</v>
      </c>
    </row>
    <row r="2487" spans="1:32">
      <c r="A2487" t="s">
        <v>26067</v>
      </c>
      <c r="B2487" t="s">
        <v>26180</v>
      </c>
      <c r="C2487" t="s">
        <v>26181</v>
      </c>
      <c r="F2487">
        <v>0.1</v>
      </c>
      <c r="G2487">
        <v>450</v>
      </c>
    </row>
    <row r="2488" spans="1:32">
      <c r="A2488" t="s">
        <v>26067</v>
      </c>
      <c r="B2488" t="s">
        <v>26182</v>
      </c>
      <c r="C2488" t="s">
        <v>26183</v>
      </c>
      <c r="F2488">
        <v>0.26200000000000001</v>
      </c>
      <c r="G2488">
        <v>290</v>
      </c>
    </row>
    <row r="2489" spans="1:32">
      <c r="A2489" t="s">
        <v>26067</v>
      </c>
      <c r="B2489" t="s">
        <v>26184</v>
      </c>
      <c r="C2489" t="s">
        <v>26185</v>
      </c>
      <c r="F2489">
        <v>8.0000000000000002E-3</v>
      </c>
      <c r="G2489">
        <v>900</v>
      </c>
    </row>
    <row r="2490" spans="1:32">
      <c r="B2490" t="s">
        <v>24279</v>
      </c>
      <c r="C2490" t="s">
        <v>24280</v>
      </c>
      <c r="E2490" t="s">
        <v>2613</v>
      </c>
      <c r="F2490">
        <v>-7.3</v>
      </c>
      <c r="G2490">
        <v>1460</v>
      </c>
      <c r="H2490">
        <v>1900</v>
      </c>
      <c r="O2490" t="s">
        <v>22753</v>
      </c>
      <c r="P2490">
        <v>0.1</v>
      </c>
      <c r="Q2490">
        <v>1</v>
      </c>
      <c r="S2490">
        <v>0</v>
      </c>
      <c r="U2490" t="s">
        <v>24098</v>
      </c>
      <c r="AA2490" t="s">
        <v>24102</v>
      </c>
      <c r="AF2490" t="s">
        <v>24098</v>
      </c>
    </row>
    <row r="2491" spans="1:32">
      <c r="B2491" t="s">
        <v>24279</v>
      </c>
      <c r="C2491" t="s">
        <v>24280</v>
      </c>
      <c r="E2491" t="s">
        <v>2613</v>
      </c>
      <c r="F2491">
        <v>50</v>
      </c>
      <c r="G2491">
        <v>1460</v>
      </c>
      <c r="H2491">
        <v>1900</v>
      </c>
      <c r="O2491" t="s">
        <v>22753</v>
      </c>
      <c r="P2491">
        <v>0.1</v>
      </c>
      <c r="Q2491">
        <v>1</v>
      </c>
      <c r="S2491">
        <v>0</v>
      </c>
      <c r="U2491" t="s">
        <v>24098</v>
      </c>
      <c r="AA2491" t="s">
        <v>24102</v>
      </c>
      <c r="AF2491" t="s">
        <v>24098</v>
      </c>
    </row>
    <row r="2492" spans="1:32">
      <c r="B2492" t="s">
        <v>24281</v>
      </c>
      <c r="C2492" t="s">
        <v>24282</v>
      </c>
      <c r="E2492" t="s">
        <v>2613</v>
      </c>
      <c r="F2492">
        <v>12.2</v>
      </c>
      <c r="G2492">
        <v>639</v>
      </c>
      <c r="H2492">
        <v>830</v>
      </c>
      <c r="O2492" t="s">
        <v>22753</v>
      </c>
      <c r="P2492">
        <v>0.1</v>
      </c>
      <c r="Q2492">
        <v>1</v>
      </c>
      <c r="S2492">
        <v>0</v>
      </c>
      <c r="U2492" t="s">
        <v>24098</v>
      </c>
      <c r="AA2492" t="s">
        <v>24102</v>
      </c>
      <c r="AF2492" t="s">
        <v>24098</v>
      </c>
    </row>
    <row r="2493" spans="1:32">
      <c r="B2493" t="s">
        <v>24283</v>
      </c>
      <c r="C2493" t="s">
        <v>24284</v>
      </c>
      <c r="E2493" t="s">
        <v>2613</v>
      </c>
      <c r="F2493">
        <v>8.6</v>
      </c>
      <c r="G2493">
        <v>2685</v>
      </c>
      <c r="H2493">
        <v>3490</v>
      </c>
      <c r="O2493" t="s">
        <v>22753</v>
      </c>
      <c r="P2493">
        <v>0.1</v>
      </c>
      <c r="Q2493">
        <v>0</v>
      </c>
      <c r="S2493">
        <v>0</v>
      </c>
      <c r="U2493" t="s">
        <v>24098</v>
      </c>
      <c r="AA2493" t="s">
        <v>24102</v>
      </c>
      <c r="AF2493" t="s">
        <v>24098</v>
      </c>
    </row>
    <row r="2494" spans="1:32">
      <c r="A2494" t="s">
        <v>26067</v>
      </c>
      <c r="B2494" t="s">
        <v>26180</v>
      </c>
      <c r="C2494" t="s">
        <v>26181</v>
      </c>
      <c r="F2494">
        <v>1.6</v>
      </c>
      <c r="G2494">
        <v>460</v>
      </c>
    </row>
    <row r="2495" spans="1:32">
      <c r="A2495" t="s">
        <v>26067</v>
      </c>
      <c r="B2495" t="s">
        <v>26186</v>
      </c>
      <c r="C2495" t="s">
        <v>26187</v>
      </c>
      <c r="F2495">
        <v>8.0000000000000016E-2</v>
      </c>
      <c r="G2495">
        <v>200</v>
      </c>
    </row>
    <row r="2496" spans="1:32">
      <c r="A2496" t="s">
        <v>26067</v>
      </c>
      <c r="B2496" t="s">
        <v>26188</v>
      </c>
      <c r="C2496" t="s">
        <v>26189</v>
      </c>
      <c r="F2496">
        <v>4.4479999999999995</v>
      </c>
      <c r="G2496">
        <v>200</v>
      </c>
    </row>
    <row r="2497" spans="1:32">
      <c r="A2497" t="s">
        <v>26067</v>
      </c>
      <c r="B2497" t="s">
        <v>26190</v>
      </c>
      <c r="C2497" t="s">
        <v>26191</v>
      </c>
      <c r="F2497">
        <v>0.8</v>
      </c>
      <c r="G2497">
        <v>650</v>
      </c>
    </row>
    <row r="2498" spans="1:32">
      <c r="B2498" t="s">
        <v>24288</v>
      </c>
      <c r="C2498" t="s">
        <v>24289</v>
      </c>
      <c r="D2498" t="s">
        <v>24198</v>
      </c>
      <c r="E2498" t="s">
        <v>2613</v>
      </c>
      <c r="F2498">
        <v>77</v>
      </c>
      <c r="G2498">
        <v>5024</v>
      </c>
      <c r="H2498">
        <v>6530</v>
      </c>
      <c r="L2498" t="s">
        <v>24290</v>
      </c>
      <c r="O2498" t="s">
        <v>22753</v>
      </c>
      <c r="P2498">
        <v>0.1</v>
      </c>
      <c r="Q2498">
        <v>1</v>
      </c>
      <c r="S2498">
        <v>0</v>
      </c>
      <c r="U2498" t="s">
        <v>24098</v>
      </c>
      <c r="AA2498" t="s">
        <v>24102</v>
      </c>
      <c r="AF2498" t="s">
        <v>24098</v>
      </c>
    </row>
    <row r="2499" spans="1:32">
      <c r="A2499" t="s">
        <v>26067</v>
      </c>
      <c r="B2499" t="s">
        <v>26180</v>
      </c>
      <c r="C2499" t="s">
        <v>26181</v>
      </c>
      <c r="F2499">
        <v>1</v>
      </c>
      <c r="G2499">
        <v>450</v>
      </c>
    </row>
    <row r="2500" spans="1:32">
      <c r="A2500" t="s">
        <v>26067</v>
      </c>
      <c r="B2500" t="s">
        <v>26192</v>
      </c>
      <c r="C2500" t="s">
        <v>26193</v>
      </c>
      <c r="F2500">
        <v>0.47</v>
      </c>
      <c r="G2500">
        <v>190</v>
      </c>
    </row>
    <row r="2501" spans="1:32">
      <c r="A2501" t="s">
        <v>26067</v>
      </c>
      <c r="B2501" t="s">
        <v>26184</v>
      </c>
      <c r="C2501" t="s">
        <v>26185</v>
      </c>
      <c r="F2501">
        <v>0.03</v>
      </c>
      <c r="G2501">
        <v>900</v>
      </c>
    </row>
    <row r="2502" spans="1:32">
      <c r="A2502" t="s">
        <v>26067</v>
      </c>
      <c r="B2502" t="s">
        <v>26194</v>
      </c>
      <c r="C2502" t="s">
        <v>26195</v>
      </c>
      <c r="E2502" t="s">
        <v>19754</v>
      </c>
      <c r="F2502">
        <v>5</v>
      </c>
      <c r="G2502">
        <v>10080</v>
      </c>
    </row>
    <row r="2503" spans="1:32">
      <c r="A2503" t="s">
        <v>26067</v>
      </c>
      <c r="B2503" t="s">
        <v>26196</v>
      </c>
      <c r="C2503" t="s">
        <v>26197</v>
      </c>
      <c r="E2503" t="s">
        <v>19754</v>
      </c>
      <c r="F2503">
        <v>5</v>
      </c>
      <c r="G2503">
        <v>560</v>
      </c>
    </row>
    <row r="2504" spans="1:32">
      <c r="A2504" t="s">
        <v>26067</v>
      </c>
      <c r="B2504" t="s">
        <v>26198</v>
      </c>
      <c r="C2504" t="s">
        <v>26199</v>
      </c>
      <c r="E2504" t="s">
        <v>11548</v>
      </c>
      <c r="F2504">
        <v>10.5</v>
      </c>
      <c r="G2504">
        <v>1340</v>
      </c>
    </row>
    <row r="2505" spans="1:32">
      <c r="A2505" t="s">
        <v>26067</v>
      </c>
      <c r="B2505" t="s">
        <v>26200</v>
      </c>
      <c r="C2505" t="s">
        <v>26201</v>
      </c>
      <c r="E2505" t="s">
        <v>19754</v>
      </c>
      <c r="F2505">
        <v>5</v>
      </c>
      <c r="G2505">
        <v>7090</v>
      </c>
    </row>
    <row r="2506" spans="1:32">
      <c r="A2506" t="s">
        <v>26067</v>
      </c>
      <c r="B2506" t="s">
        <v>26202</v>
      </c>
      <c r="C2506" t="s">
        <v>26203</v>
      </c>
      <c r="E2506" t="s">
        <v>19754</v>
      </c>
      <c r="F2506">
        <v>1.7999999999999998</v>
      </c>
      <c r="G2506">
        <v>300</v>
      </c>
    </row>
    <row r="2507" spans="1:32">
      <c r="A2507" t="s">
        <v>26067</v>
      </c>
      <c r="B2507" t="s">
        <v>26204</v>
      </c>
      <c r="C2507" t="s">
        <v>26205</v>
      </c>
      <c r="E2507" t="s">
        <v>11338</v>
      </c>
      <c r="F2507">
        <v>5</v>
      </c>
      <c r="G2507">
        <v>780</v>
      </c>
    </row>
    <row r="2508" spans="1:32">
      <c r="A2508" t="s">
        <v>26067</v>
      </c>
      <c r="B2508" t="s">
        <v>26206</v>
      </c>
      <c r="C2508" t="s">
        <v>2370</v>
      </c>
      <c r="E2508" t="s">
        <v>2625</v>
      </c>
      <c r="F2508">
        <v>5</v>
      </c>
      <c r="G2508">
        <v>830</v>
      </c>
    </row>
    <row r="2509" spans="1:32">
      <c r="A2509" t="s">
        <v>26067</v>
      </c>
      <c r="B2509" t="s">
        <v>26207</v>
      </c>
      <c r="C2509" t="s">
        <v>26208</v>
      </c>
      <c r="E2509" t="s">
        <v>19754</v>
      </c>
      <c r="F2509">
        <v>7</v>
      </c>
      <c r="G2509">
        <v>10080</v>
      </c>
    </row>
    <row r="2510" spans="1:32">
      <c r="A2510" t="s">
        <v>26067</v>
      </c>
      <c r="B2510" t="s">
        <v>26202</v>
      </c>
      <c r="C2510" t="s">
        <v>26209</v>
      </c>
      <c r="E2510" t="s">
        <v>19754</v>
      </c>
      <c r="F2510">
        <v>2.52</v>
      </c>
      <c r="G2510">
        <v>300</v>
      </c>
    </row>
    <row r="2511" spans="1:32">
      <c r="A2511" t="s">
        <v>26067</v>
      </c>
      <c r="B2511" t="s">
        <v>26210</v>
      </c>
      <c r="C2511" t="s">
        <v>26211</v>
      </c>
      <c r="E2511" t="s">
        <v>11338</v>
      </c>
      <c r="F2511">
        <v>7</v>
      </c>
      <c r="G2511">
        <v>780</v>
      </c>
    </row>
    <row r="2512" spans="1:32">
      <c r="B2512" t="s">
        <v>24297</v>
      </c>
      <c r="C2512" t="s">
        <v>24298</v>
      </c>
      <c r="D2512" t="s">
        <v>24287</v>
      </c>
      <c r="E2512" t="s">
        <v>2735</v>
      </c>
      <c r="F2512">
        <v>15</v>
      </c>
      <c r="G2512">
        <v>2730</v>
      </c>
      <c r="H2512">
        <v>3550</v>
      </c>
      <c r="O2512" t="s">
        <v>22753</v>
      </c>
      <c r="P2512">
        <v>0.1</v>
      </c>
      <c r="Q2512">
        <v>1</v>
      </c>
      <c r="S2512">
        <v>0</v>
      </c>
      <c r="U2512" t="s">
        <v>24098</v>
      </c>
      <c r="AA2512" t="s">
        <v>24102</v>
      </c>
      <c r="AF2512" t="s">
        <v>24098</v>
      </c>
    </row>
    <row r="2513" spans="2:32">
      <c r="B2513" t="s">
        <v>24299</v>
      </c>
      <c r="C2513" t="s">
        <v>24300</v>
      </c>
      <c r="D2513" t="s">
        <v>24287</v>
      </c>
      <c r="E2513" t="s">
        <v>2735</v>
      </c>
      <c r="F2513">
        <v>21</v>
      </c>
      <c r="G2513">
        <v>560</v>
      </c>
      <c r="H2513">
        <v>730</v>
      </c>
      <c r="O2513" t="s">
        <v>22753</v>
      </c>
      <c r="P2513">
        <v>0.1</v>
      </c>
      <c r="Q2513">
        <v>1</v>
      </c>
      <c r="S2513">
        <v>0</v>
      </c>
      <c r="U2513" t="s">
        <v>24098</v>
      </c>
      <c r="AA2513" t="s">
        <v>24102</v>
      </c>
      <c r="AF2513" t="s">
        <v>24098</v>
      </c>
    </row>
    <row r="2514" spans="2:32">
      <c r="B2514" t="s">
        <v>24301</v>
      </c>
      <c r="C2514" t="s">
        <v>24302</v>
      </c>
      <c r="D2514" t="s">
        <v>24303</v>
      </c>
      <c r="E2514" t="s">
        <v>2735</v>
      </c>
      <c r="F2514">
        <v>13</v>
      </c>
      <c r="G2514">
        <v>1278</v>
      </c>
      <c r="H2514">
        <v>1660</v>
      </c>
      <c r="O2514" t="s">
        <v>22753</v>
      </c>
      <c r="P2514">
        <v>0.1</v>
      </c>
      <c r="Q2514">
        <v>0</v>
      </c>
      <c r="S2514">
        <v>0</v>
      </c>
      <c r="U2514" t="s">
        <v>24098</v>
      </c>
      <c r="AA2514" t="s">
        <v>24102</v>
      </c>
      <c r="AF2514" t="s">
        <v>24098</v>
      </c>
    </row>
    <row r="2515" spans="2:32">
      <c r="B2515" t="s">
        <v>24304</v>
      </c>
      <c r="C2515" t="s">
        <v>24305</v>
      </c>
      <c r="D2515" t="s">
        <v>24198</v>
      </c>
      <c r="E2515" t="s">
        <v>2613</v>
      </c>
      <c r="F2515">
        <v>2</v>
      </c>
      <c r="G2515">
        <v>5168</v>
      </c>
      <c r="H2515">
        <v>6720</v>
      </c>
      <c r="L2515" t="s">
        <v>24290</v>
      </c>
      <c r="O2515" t="s">
        <v>22753</v>
      </c>
      <c r="P2515">
        <v>0.1</v>
      </c>
      <c r="Q2515">
        <v>1</v>
      </c>
      <c r="S2515">
        <v>0</v>
      </c>
      <c r="U2515" t="s">
        <v>24098</v>
      </c>
      <c r="AA2515" t="s">
        <v>24102</v>
      </c>
      <c r="AF2515" t="s">
        <v>24098</v>
      </c>
    </row>
    <row r="2516" spans="2:32">
      <c r="B2516" t="s">
        <v>24306</v>
      </c>
      <c r="C2516" t="s">
        <v>24307</v>
      </c>
      <c r="E2516" t="s">
        <v>17486</v>
      </c>
      <c r="F2516">
        <v>3.3</v>
      </c>
      <c r="G2516">
        <v>19548</v>
      </c>
      <c r="H2516">
        <v>25390</v>
      </c>
      <c r="O2516" t="s">
        <v>22753</v>
      </c>
      <c r="P2516">
        <v>0.1</v>
      </c>
      <c r="Q2516">
        <v>1</v>
      </c>
      <c r="S2516">
        <v>0</v>
      </c>
      <c r="U2516" t="s">
        <v>24098</v>
      </c>
      <c r="AA2516" t="s">
        <v>24102</v>
      </c>
      <c r="AF2516" t="s">
        <v>24098</v>
      </c>
    </row>
    <row r="2517" spans="2:32">
      <c r="B2517" t="s">
        <v>24308</v>
      </c>
      <c r="C2517" t="s">
        <v>24309</v>
      </c>
      <c r="D2517" t="s">
        <v>24198</v>
      </c>
      <c r="E2517" t="s">
        <v>2613</v>
      </c>
      <c r="F2517">
        <v>4.8</v>
      </c>
      <c r="G2517">
        <v>1599</v>
      </c>
      <c r="H2517">
        <v>2080</v>
      </c>
      <c r="L2517" t="s">
        <v>24290</v>
      </c>
      <c r="O2517" t="s">
        <v>22753</v>
      </c>
      <c r="P2517">
        <v>0.1</v>
      </c>
      <c r="Q2517">
        <v>1</v>
      </c>
      <c r="S2517">
        <v>0</v>
      </c>
      <c r="U2517" t="s">
        <v>24098</v>
      </c>
      <c r="AA2517" t="s">
        <v>24102</v>
      </c>
      <c r="AF2517" t="s">
        <v>24098</v>
      </c>
    </row>
    <row r="2518" spans="2:32">
      <c r="B2518" t="s">
        <v>24310</v>
      </c>
      <c r="C2518" t="s">
        <v>24311</v>
      </c>
      <c r="E2518" t="s">
        <v>2613</v>
      </c>
      <c r="F2518">
        <v>35.5</v>
      </c>
      <c r="G2518">
        <v>2804</v>
      </c>
      <c r="H2518">
        <v>3650</v>
      </c>
      <c r="O2518" t="s">
        <v>22753</v>
      </c>
      <c r="P2518">
        <v>0.1</v>
      </c>
      <c r="Q2518">
        <v>1</v>
      </c>
      <c r="S2518">
        <v>0</v>
      </c>
      <c r="U2518" t="s">
        <v>24098</v>
      </c>
      <c r="AA2518" t="s">
        <v>24102</v>
      </c>
      <c r="AF2518" t="s">
        <v>24098</v>
      </c>
    </row>
    <row r="2519" spans="2:32">
      <c r="B2519" t="s">
        <v>24312</v>
      </c>
      <c r="C2519" t="s">
        <v>24313</v>
      </c>
      <c r="D2519" t="s">
        <v>24158</v>
      </c>
      <c r="E2519" t="s">
        <v>2613</v>
      </c>
      <c r="F2519">
        <v>24.4</v>
      </c>
      <c r="G2519">
        <v>1210</v>
      </c>
      <c r="H2519">
        <v>1580</v>
      </c>
      <c r="O2519" t="s">
        <v>22753</v>
      </c>
      <c r="P2519">
        <v>0.1</v>
      </c>
      <c r="Q2519">
        <v>2</v>
      </c>
      <c r="S2519">
        <v>0</v>
      </c>
      <c r="U2519" t="s">
        <v>24098</v>
      </c>
      <c r="AA2519" t="s">
        <v>24102</v>
      </c>
      <c r="AF2519" t="s">
        <v>24098</v>
      </c>
    </row>
    <row r="2520" spans="2:32">
      <c r="B2520" t="s">
        <v>24314</v>
      </c>
      <c r="C2520" t="s">
        <v>24315</v>
      </c>
      <c r="D2520" t="s">
        <v>24158</v>
      </c>
      <c r="E2520" t="s">
        <v>2613</v>
      </c>
      <c r="F2520">
        <v>36.200000000000003</v>
      </c>
      <c r="G2520">
        <v>1210</v>
      </c>
      <c r="H2520">
        <v>1580</v>
      </c>
      <c r="O2520" t="s">
        <v>22753</v>
      </c>
      <c r="P2520">
        <v>0.1</v>
      </c>
      <c r="Q2520">
        <v>2</v>
      </c>
      <c r="S2520">
        <v>0</v>
      </c>
      <c r="U2520" t="s">
        <v>24098</v>
      </c>
      <c r="AA2520" t="s">
        <v>24102</v>
      </c>
      <c r="AF2520" t="s">
        <v>24098</v>
      </c>
    </row>
    <row r="2521" spans="2:32">
      <c r="B2521" t="s">
        <v>24316</v>
      </c>
      <c r="C2521" t="s">
        <v>24317</v>
      </c>
      <c r="D2521" t="s">
        <v>24158</v>
      </c>
      <c r="E2521" t="s">
        <v>2613</v>
      </c>
      <c r="F2521">
        <v>21</v>
      </c>
      <c r="G2521">
        <v>1210</v>
      </c>
      <c r="H2521">
        <v>1580</v>
      </c>
      <c r="O2521" t="s">
        <v>22753</v>
      </c>
      <c r="P2521">
        <v>0.1</v>
      </c>
      <c r="Q2521">
        <v>2</v>
      </c>
      <c r="S2521">
        <v>0</v>
      </c>
      <c r="U2521" t="s">
        <v>24098</v>
      </c>
      <c r="AA2521" t="s">
        <v>24102</v>
      </c>
      <c r="AF2521" t="s">
        <v>24098</v>
      </c>
    </row>
    <row r="2522" spans="2:32">
      <c r="B2522" t="s">
        <v>24318</v>
      </c>
      <c r="C2522" t="s">
        <v>24319</v>
      </c>
      <c r="D2522" t="s">
        <v>24158</v>
      </c>
      <c r="E2522" t="s">
        <v>2613</v>
      </c>
      <c r="F2522">
        <v>3.9</v>
      </c>
      <c r="G2522">
        <v>1250</v>
      </c>
      <c r="H2522">
        <v>1630</v>
      </c>
      <c r="O2522" t="s">
        <v>22753</v>
      </c>
      <c r="P2522">
        <v>0.1</v>
      </c>
      <c r="Q2522">
        <v>2</v>
      </c>
      <c r="S2522">
        <v>0</v>
      </c>
      <c r="U2522" t="s">
        <v>24098</v>
      </c>
      <c r="AA2522" t="s">
        <v>24102</v>
      </c>
      <c r="AF2522" t="s">
        <v>24098</v>
      </c>
    </row>
    <row r="2523" spans="2:32">
      <c r="B2523" t="s">
        <v>24320</v>
      </c>
      <c r="C2523" t="s">
        <v>24321</v>
      </c>
      <c r="D2523" t="s">
        <v>24158</v>
      </c>
      <c r="E2523" t="s">
        <v>2613</v>
      </c>
      <c r="F2523">
        <v>0.9</v>
      </c>
      <c r="G2523">
        <v>1250</v>
      </c>
      <c r="H2523">
        <v>1630</v>
      </c>
      <c r="O2523" t="s">
        <v>22753</v>
      </c>
      <c r="P2523">
        <v>0.1</v>
      </c>
      <c r="Q2523">
        <v>2</v>
      </c>
      <c r="S2523">
        <v>0</v>
      </c>
      <c r="U2523" t="s">
        <v>24098</v>
      </c>
      <c r="AA2523" t="s">
        <v>24102</v>
      </c>
      <c r="AF2523" t="s">
        <v>24098</v>
      </c>
    </row>
    <row r="2524" spans="2:32">
      <c r="B2524" t="s">
        <v>24322</v>
      </c>
      <c r="C2524" t="s">
        <v>24323</v>
      </c>
      <c r="D2524" t="s">
        <v>24158</v>
      </c>
      <c r="E2524" t="s">
        <v>2611</v>
      </c>
      <c r="F2524">
        <v>65.099999999999994</v>
      </c>
      <c r="G2524">
        <v>400</v>
      </c>
      <c r="H2524">
        <v>520</v>
      </c>
      <c r="L2524" t="s">
        <v>24324</v>
      </c>
      <c r="O2524" t="s">
        <v>22753</v>
      </c>
      <c r="P2524">
        <v>0.1</v>
      </c>
      <c r="Q2524">
        <v>2</v>
      </c>
      <c r="S2524">
        <v>0</v>
      </c>
      <c r="U2524" t="s">
        <v>24098</v>
      </c>
      <c r="AA2524" t="s">
        <v>24102</v>
      </c>
      <c r="AF2524" t="s">
        <v>24098</v>
      </c>
    </row>
    <row r="2525" spans="2:32">
      <c r="B2525" t="s">
        <v>24325</v>
      </c>
      <c r="C2525" t="s">
        <v>24326</v>
      </c>
      <c r="D2525" t="s">
        <v>24158</v>
      </c>
      <c r="E2525" t="s">
        <v>2611</v>
      </c>
      <c r="F2525">
        <v>94.2</v>
      </c>
      <c r="G2525">
        <v>400</v>
      </c>
      <c r="H2525">
        <v>520</v>
      </c>
      <c r="L2525" t="s">
        <v>24324</v>
      </c>
      <c r="O2525" t="s">
        <v>22753</v>
      </c>
      <c r="P2525">
        <v>0.1</v>
      </c>
      <c r="Q2525">
        <v>2</v>
      </c>
      <c r="S2525">
        <v>0</v>
      </c>
      <c r="U2525" t="s">
        <v>24098</v>
      </c>
      <c r="AA2525" t="s">
        <v>24102</v>
      </c>
      <c r="AF2525" t="s">
        <v>24098</v>
      </c>
    </row>
    <row r="2526" spans="2:32">
      <c r="B2526" t="s">
        <v>24327</v>
      </c>
      <c r="C2526" t="s">
        <v>24328</v>
      </c>
      <c r="D2526" t="s">
        <v>24158</v>
      </c>
      <c r="E2526" t="s">
        <v>2611</v>
      </c>
      <c r="F2526">
        <v>54.2</v>
      </c>
      <c r="G2526">
        <v>400</v>
      </c>
      <c r="H2526">
        <v>520</v>
      </c>
      <c r="L2526" t="s">
        <v>24324</v>
      </c>
      <c r="O2526" t="s">
        <v>22753</v>
      </c>
      <c r="P2526">
        <v>0.1</v>
      </c>
      <c r="Q2526">
        <v>2</v>
      </c>
      <c r="S2526">
        <v>0</v>
      </c>
      <c r="U2526" t="s">
        <v>24098</v>
      </c>
      <c r="AA2526" t="s">
        <v>24102</v>
      </c>
      <c r="AF2526" t="s">
        <v>24098</v>
      </c>
    </row>
    <row r="2527" spans="2:32">
      <c r="B2527" t="s">
        <v>24329</v>
      </c>
      <c r="C2527" t="s">
        <v>24330</v>
      </c>
      <c r="E2527" t="s">
        <v>2613</v>
      </c>
      <c r="F2527">
        <v>2.2000000000000002</v>
      </c>
      <c r="G2527">
        <v>3700</v>
      </c>
      <c r="H2527">
        <v>4810</v>
      </c>
      <c r="O2527" t="s">
        <v>22753</v>
      </c>
      <c r="P2527">
        <v>0.1</v>
      </c>
      <c r="Q2527">
        <v>2</v>
      </c>
      <c r="S2527">
        <v>0</v>
      </c>
      <c r="U2527" t="s">
        <v>24098</v>
      </c>
      <c r="AA2527" t="s">
        <v>24102</v>
      </c>
      <c r="AF2527" t="s">
        <v>24098</v>
      </c>
    </row>
    <row r="2528" spans="2:32">
      <c r="B2528" t="s">
        <v>24331</v>
      </c>
      <c r="C2528" t="s">
        <v>24332</v>
      </c>
      <c r="D2528" t="s">
        <v>24158</v>
      </c>
      <c r="E2528" t="s">
        <v>2613</v>
      </c>
      <c r="F2528">
        <v>0.9</v>
      </c>
      <c r="G2528">
        <v>7340</v>
      </c>
      <c r="H2528">
        <v>9540</v>
      </c>
      <c r="L2528" t="s">
        <v>24217</v>
      </c>
      <c r="O2528" t="s">
        <v>22753</v>
      </c>
      <c r="P2528">
        <v>0.1</v>
      </c>
      <c r="Q2528">
        <v>2</v>
      </c>
      <c r="S2528">
        <v>0</v>
      </c>
      <c r="U2528" t="s">
        <v>24098</v>
      </c>
      <c r="AA2528" t="s">
        <v>24102</v>
      </c>
      <c r="AF2528" t="s">
        <v>24098</v>
      </c>
    </row>
    <row r="2529" spans="2:32">
      <c r="B2529" t="s">
        <v>24333</v>
      </c>
      <c r="C2529" t="s">
        <v>1496</v>
      </c>
      <c r="D2529" t="s">
        <v>24334</v>
      </c>
      <c r="E2529" t="s">
        <v>2613</v>
      </c>
      <c r="F2529">
        <v>77.7</v>
      </c>
      <c r="G2529">
        <v>60</v>
      </c>
      <c r="H2529">
        <v>80</v>
      </c>
      <c r="L2529" t="s">
        <v>24335</v>
      </c>
      <c r="O2529" t="s">
        <v>22753</v>
      </c>
      <c r="P2529">
        <v>0.1</v>
      </c>
      <c r="Q2529">
        <v>2</v>
      </c>
      <c r="S2529">
        <v>0</v>
      </c>
      <c r="U2529" t="s">
        <v>24098</v>
      </c>
      <c r="AA2529" t="s">
        <v>24102</v>
      </c>
      <c r="AF2529" t="s">
        <v>24098</v>
      </c>
    </row>
    <row r="2530" spans="2:32">
      <c r="B2530" t="s">
        <v>24336</v>
      </c>
      <c r="C2530" t="s">
        <v>24337</v>
      </c>
      <c r="E2530" t="s">
        <v>18201</v>
      </c>
      <c r="F2530">
        <v>1</v>
      </c>
      <c r="G2530">
        <v>32200</v>
      </c>
      <c r="H2530">
        <v>41820</v>
      </c>
      <c r="L2530" t="s">
        <v>24180</v>
      </c>
      <c r="O2530" t="s">
        <v>22753</v>
      </c>
      <c r="P2530">
        <v>0.1</v>
      </c>
      <c r="Q2530">
        <v>2</v>
      </c>
      <c r="S2530">
        <v>0</v>
      </c>
      <c r="U2530" t="s">
        <v>24098</v>
      </c>
      <c r="AA2530" t="s">
        <v>24102</v>
      </c>
      <c r="AF2530" t="s">
        <v>24098</v>
      </c>
    </row>
    <row r="2531" spans="2:32">
      <c r="B2531" t="s">
        <v>24338</v>
      </c>
      <c r="C2531" t="s">
        <v>24339</v>
      </c>
      <c r="E2531" t="s">
        <v>2613</v>
      </c>
      <c r="F2531">
        <v>15.9</v>
      </c>
      <c r="G2531">
        <v>1461</v>
      </c>
      <c r="H2531">
        <v>1900</v>
      </c>
      <c r="O2531" t="s">
        <v>22753</v>
      </c>
      <c r="P2531">
        <v>0.1</v>
      </c>
      <c r="Q2531">
        <v>1</v>
      </c>
      <c r="S2531">
        <v>0</v>
      </c>
      <c r="U2531" t="s">
        <v>24098</v>
      </c>
      <c r="AA2531" t="s">
        <v>24102</v>
      </c>
      <c r="AF2531" t="s">
        <v>24098</v>
      </c>
    </row>
    <row r="2532" spans="2:32">
      <c r="B2532" t="s">
        <v>24340</v>
      </c>
      <c r="C2532" t="s">
        <v>24341</v>
      </c>
      <c r="E2532" t="s">
        <v>2613</v>
      </c>
      <c r="F2532">
        <v>8</v>
      </c>
      <c r="G2532">
        <v>2060</v>
      </c>
      <c r="H2532">
        <v>2680</v>
      </c>
      <c r="O2532" t="s">
        <v>22753</v>
      </c>
      <c r="P2532">
        <v>0.1</v>
      </c>
      <c r="Q2532">
        <v>2</v>
      </c>
      <c r="S2532">
        <v>0</v>
      </c>
      <c r="U2532" t="s">
        <v>24098</v>
      </c>
      <c r="AA2532" t="s">
        <v>24102</v>
      </c>
      <c r="AF2532" t="s">
        <v>24098</v>
      </c>
    </row>
    <row r="2533" spans="2:32">
      <c r="B2533" t="s">
        <v>24342</v>
      </c>
      <c r="C2533" t="s">
        <v>24343</v>
      </c>
      <c r="E2533" t="s">
        <v>2613</v>
      </c>
      <c r="F2533">
        <v>8</v>
      </c>
      <c r="G2533">
        <v>2060</v>
      </c>
      <c r="H2533">
        <v>2680</v>
      </c>
      <c r="O2533" t="s">
        <v>22753</v>
      </c>
      <c r="P2533">
        <v>0.1</v>
      </c>
      <c r="Q2533">
        <v>2</v>
      </c>
      <c r="S2533">
        <v>0</v>
      </c>
      <c r="U2533" t="s">
        <v>24098</v>
      </c>
      <c r="AA2533" t="s">
        <v>24102</v>
      </c>
      <c r="AF2533" t="s">
        <v>24098</v>
      </c>
    </row>
    <row r="2534" spans="2:32">
      <c r="B2534" t="s">
        <v>24344</v>
      </c>
      <c r="C2534" t="s">
        <v>24345</v>
      </c>
      <c r="E2534" t="s">
        <v>2613</v>
      </c>
      <c r="F2534">
        <v>3</v>
      </c>
      <c r="G2534">
        <v>300</v>
      </c>
      <c r="H2534">
        <v>390</v>
      </c>
      <c r="O2534" t="s">
        <v>22753</v>
      </c>
      <c r="P2534">
        <v>0.1</v>
      </c>
      <c r="Q2534">
        <v>1</v>
      </c>
      <c r="S2534">
        <v>0</v>
      </c>
      <c r="U2534" t="s">
        <v>24098</v>
      </c>
      <c r="AA2534" t="s">
        <v>24102</v>
      </c>
      <c r="AF2534" t="s">
        <v>24098</v>
      </c>
    </row>
    <row r="2535" spans="2:32">
      <c r="B2535" t="s">
        <v>24346</v>
      </c>
      <c r="C2535" t="s">
        <v>24347</v>
      </c>
      <c r="D2535" t="s">
        <v>24198</v>
      </c>
      <c r="E2535" t="s">
        <v>2735</v>
      </c>
      <c r="F2535">
        <v>2</v>
      </c>
      <c r="G2535">
        <v>4000</v>
      </c>
      <c r="H2535">
        <v>5200</v>
      </c>
      <c r="O2535" t="s">
        <v>22753</v>
      </c>
      <c r="P2535">
        <v>0.1</v>
      </c>
      <c r="Q2535">
        <v>1</v>
      </c>
      <c r="S2535">
        <v>0</v>
      </c>
      <c r="U2535" t="s">
        <v>24098</v>
      </c>
      <c r="AA2535" t="s">
        <v>24102</v>
      </c>
      <c r="AF2535" t="s">
        <v>24098</v>
      </c>
    </row>
    <row r="2536" spans="2:32">
      <c r="B2536" t="s">
        <v>24348</v>
      </c>
      <c r="C2536" t="s">
        <v>24349</v>
      </c>
      <c r="E2536" t="s">
        <v>2735</v>
      </c>
      <c r="F2536">
        <v>1</v>
      </c>
      <c r="G2536">
        <v>2240</v>
      </c>
      <c r="H2536">
        <v>2910</v>
      </c>
      <c r="O2536" t="s">
        <v>22753</v>
      </c>
      <c r="P2536">
        <v>0.1</v>
      </c>
      <c r="Q2536">
        <v>2</v>
      </c>
      <c r="S2536">
        <v>0</v>
      </c>
      <c r="U2536" t="s">
        <v>24098</v>
      </c>
      <c r="AA2536" t="s">
        <v>24102</v>
      </c>
      <c r="AF2536" t="s">
        <v>24098</v>
      </c>
    </row>
    <row r="2537" spans="2:32">
      <c r="B2537" t="s">
        <v>24350</v>
      </c>
      <c r="C2537" t="s">
        <v>24351</v>
      </c>
      <c r="E2537" t="s">
        <v>18201</v>
      </c>
      <c r="F2537">
        <v>1</v>
      </c>
      <c r="G2537">
        <v>1750</v>
      </c>
      <c r="H2537">
        <v>2280</v>
      </c>
      <c r="O2537" t="s">
        <v>22753</v>
      </c>
      <c r="P2537">
        <v>0.1</v>
      </c>
      <c r="Q2537">
        <v>1</v>
      </c>
      <c r="S2537">
        <v>0</v>
      </c>
      <c r="U2537" t="s">
        <v>24098</v>
      </c>
      <c r="AA2537" t="s">
        <v>24102</v>
      </c>
      <c r="AF2537" t="s">
        <v>24098</v>
      </c>
    </row>
    <row r="2538" spans="2:32">
      <c r="B2538" t="s">
        <v>24352</v>
      </c>
      <c r="C2538" t="s">
        <v>24353</v>
      </c>
      <c r="E2538" t="s">
        <v>2613</v>
      </c>
      <c r="F2538">
        <v>7.7</v>
      </c>
      <c r="G2538">
        <v>168</v>
      </c>
      <c r="H2538">
        <v>220</v>
      </c>
      <c r="O2538" t="s">
        <v>22753</v>
      </c>
      <c r="P2538">
        <v>0.1</v>
      </c>
      <c r="Q2538">
        <v>1</v>
      </c>
      <c r="S2538">
        <v>0</v>
      </c>
      <c r="U2538" t="s">
        <v>24098</v>
      </c>
      <c r="AA2538" t="s">
        <v>24102</v>
      </c>
      <c r="AF2538" t="s">
        <v>24098</v>
      </c>
    </row>
    <row r="2539" spans="2:32">
      <c r="B2539" t="s">
        <v>2009</v>
      </c>
      <c r="C2539" t="s">
        <v>1914</v>
      </c>
      <c r="E2539" t="s">
        <v>2613</v>
      </c>
      <c r="F2539">
        <v>7.7</v>
      </c>
      <c r="G2539">
        <v>40</v>
      </c>
      <c r="H2539">
        <v>60</v>
      </c>
      <c r="O2539" t="s">
        <v>22753</v>
      </c>
      <c r="P2539">
        <v>0.1</v>
      </c>
      <c r="Q2539">
        <v>2</v>
      </c>
      <c r="S2539">
        <v>0</v>
      </c>
      <c r="U2539" t="s">
        <v>24098</v>
      </c>
      <c r="AA2539" t="s">
        <v>24102</v>
      </c>
      <c r="AF2539" t="s">
        <v>24098</v>
      </c>
    </row>
    <row r="2540" spans="2:32">
      <c r="B2540" t="s">
        <v>24354</v>
      </c>
      <c r="C2540" t="s">
        <v>24355</v>
      </c>
      <c r="E2540" t="s">
        <v>2611</v>
      </c>
      <c r="F2540">
        <v>213.4</v>
      </c>
      <c r="G2540">
        <v>50</v>
      </c>
      <c r="H2540">
        <v>70</v>
      </c>
      <c r="O2540" t="s">
        <v>22753</v>
      </c>
      <c r="P2540">
        <v>0.1</v>
      </c>
      <c r="Q2540">
        <v>2</v>
      </c>
      <c r="S2540">
        <v>0</v>
      </c>
      <c r="U2540" t="s">
        <v>24098</v>
      </c>
      <c r="AA2540" t="s">
        <v>24102</v>
      </c>
      <c r="AF2540" t="s">
        <v>24098</v>
      </c>
    </row>
    <row r="2541" spans="2:32">
      <c r="B2541" t="s">
        <v>24356</v>
      </c>
      <c r="C2541" t="s">
        <v>24357</v>
      </c>
      <c r="E2541" t="s">
        <v>18201</v>
      </c>
      <c r="F2541">
        <v>1</v>
      </c>
      <c r="G2541">
        <v>6080</v>
      </c>
      <c r="H2541">
        <v>7900</v>
      </c>
      <c r="O2541" t="s">
        <v>22753</v>
      </c>
      <c r="P2541">
        <v>0.1</v>
      </c>
      <c r="Q2541">
        <v>2</v>
      </c>
      <c r="S2541">
        <v>0</v>
      </c>
      <c r="U2541" t="s">
        <v>24098</v>
      </c>
      <c r="AA2541" t="s">
        <v>24102</v>
      </c>
      <c r="AF2541" t="s">
        <v>24098</v>
      </c>
    </row>
    <row r="2542" spans="2:32">
      <c r="B2542" t="s">
        <v>1527</v>
      </c>
      <c r="C2542" t="s">
        <v>24358</v>
      </c>
      <c r="E2542" t="s">
        <v>18201</v>
      </c>
      <c r="F2542">
        <v>1</v>
      </c>
      <c r="G2542">
        <v>6080</v>
      </c>
      <c r="H2542">
        <v>7900</v>
      </c>
      <c r="O2542" t="s">
        <v>22753</v>
      </c>
      <c r="P2542">
        <v>0.1</v>
      </c>
      <c r="Q2542">
        <v>2</v>
      </c>
      <c r="S2542">
        <v>0</v>
      </c>
      <c r="U2542" t="s">
        <v>24098</v>
      </c>
      <c r="AA2542" t="s">
        <v>24102</v>
      </c>
      <c r="AF2542" t="s">
        <v>24098</v>
      </c>
    </row>
    <row r="2543" spans="2:32">
      <c r="B2543" t="s">
        <v>24359</v>
      </c>
      <c r="C2543" t="s">
        <v>24360</v>
      </c>
      <c r="E2543" t="s">
        <v>2611</v>
      </c>
      <c r="F2543">
        <v>223.2</v>
      </c>
      <c r="G2543">
        <v>150</v>
      </c>
      <c r="H2543">
        <v>200</v>
      </c>
      <c r="O2543" t="s">
        <v>22753</v>
      </c>
      <c r="P2543">
        <v>0.1</v>
      </c>
      <c r="Q2543">
        <v>1</v>
      </c>
      <c r="S2543">
        <v>0</v>
      </c>
      <c r="U2543" t="s">
        <v>24098</v>
      </c>
      <c r="AA2543" t="s">
        <v>24102</v>
      </c>
      <c r="AF2543" t="s">
        <v>24098</v>
      </c>
    </row>
    <row r="2544" spans="2:32">
      <c r="B2544" t="s">
        <v>24361</v>
      </c>
      <c r="C2544" t="s">
        <v>24362</v>
      </c>
      <c r="E2544" t="s">
        <v>2611</v>
      </c>
      <c r="F2544">
        <v>223.2</v>
      </c>
      <c r="G2544">
        <v>110</v>
      </c>
      <c r="H2544">
        <v>150</v>
      </c>
      <c r="O2544" t="s">
        <v>22753</v>
      </c>
      <c r="P2544">
        <v>0.1</v>
      </c>
      <c r="Q2544">
        <v>2</v>
      </c>
      <c r="S2544">
        <v>0</v>
      </c>
      <c r="U2544" t="s">
        <v>24098</v>
      </c>
      <c r="AA2544" t="s">
        <v>24102</v>
      </c>
      <c r="AF2544" t="s">
        <v>24098</v>
      </c>
    </row>
    <row r="2545" spans="2:32">
      <c r="B2545" t="s">
        <v>24363</v>
      </c>
      <c r="C2545" t="s">
        <v>24364</v>
      </c>
      <c r="E2545" t="s">
        <v>18201</v>
      </c>
      <c r="F2545">
        <v>1</v>
      </c>
      <c r="G2545">
        <v>1000</v>
      </c>
      <c r="H2545">
        <v>1300</v>
      </c>
      <c r="L2545" t="s">
        <v>24180</v>
      </c>
      <c r="O2545" t="s">
        <v>22753</v>
      </c>
      <c r="P2545">
        <v>0.1</v>
      </c>
      <c r="Q2545">
        <v>2</v>
      </c>
      <c r="S2545">
        <v>0</v>
      </c>
      <c r="U2545" t="s">
        <v>24098</v>
      </c>
      <c r="AA2545" t="s">
        <v>24102</v>
      </c>
      <c r="AF2545" t="s">
        <v>24098</v>
      </c>
    </row>
    <row r="2546" spans="2:32">
      <c r="B2546" t="s">
        <v>24365</v>
      </c>
      <c r="C2546" t="s">
        <v>24366</v>
      </c>
      <c r="E2546" t="s">
        <v>2613</v>
      </c>
      <c r="F2546">
        <v>5.0999999999999996</v>
      </c>
      <c r="G2546">
        <v>490</v>
      </c>
      <c r="H2546">
        <v>640</v>
      </c>
      <c r="O2546" t="s">
        <v>22753</v>
      </c>
      <c r="P2546">
        <v>0.1</v>
      </c>
      <c r="Q2546">
        <v>2</v>
      </c>
      <c r="S2546">
        <v>0</v>
      </c>
      <c r="U2546" t="s">
        <v>24098</v>
      </c>
      <c r="AA2546" t="s">
        <v>24102</v>
      </c>
      <c r="AF2546" t="s">
        <v>24098</v>
      </c>
    </row>
    <row r="2547" spans="2:32">
      <c r="B2547" t="s">
        <v>24367</v>
      </c>
      <c r="C2547" t="s">
        <v>24368</v>
      </c>
      <c r="E2547" t="s">
        <v>2613</v>
      </c>
      <c r="F2547">
        <v>2</v>
      </c>
      <c r="G2547">
        <v>990</v>
      </c>
      <c r="H2547">
        <v>1290</v>
      </c>
      <c r="O2547" t="s">
        <v>22753</v>
      </c>
      <c r="P2547">
        <v>0.1</v>
      </c>
      <c r="Q2547">
        <v>2</v>
      </c>
      <c r="S2547">
        <v>0</v>
      </c>
      <c r="U2547" t="s">
        <v>24098</v>
      </c>
      <c r="AA2547" t="s">
        <v>24102</v>
      </c>
      <c r="AF2547" t="s">
        <v>24098</v>
      </c>
    </row>
    <row r="2548" spans="2:32">
      <c r="B2548" t="s">
        <v>24369</v>
      </c>
      <c r="C2548" t="s">
        <v>24370</v>
      </c>
      <c r="E2548" t="s">
        <v>2613</v>
      </c>
      <c r="F2548">
        <v>1.7</v>
      </c>
      <c r="G2548">
        <v>990</v>
      </c>
      <c r="H2548">
        <v>1290</v>
      </c>
      <c r="O2548" t="s">
        <v>22753</v>
      </c>
      <c r="P2548">
        <v>0.1</v>
      </c>
      <c r="Q2548">
        <v>2</v>
      </c>
      <c r="S2548">
        <v>0</v>
      </c>
      <c r="U2548" t="s">
        <v>24098</v>
      </c>
      <c r="AA2548" t="s">
        <v>24102</v>
      </c>
      <c r="AF2548" t="s">
        <v>24098</v>
      </c>
    </row>
    <row r="2549" spans="2:32">
      <c r="B2549" t="s">
        <v>24371</v>
      </c>
      <c r="C2549" t="s">
        <v>24372</v>
      </c>
      <c r="E2549" t="s">
        <v>2613</v>
      </c>
      <c r="F2549">
        <v>1.6</v>
      </c>
      <c r="G2549">
        <v>990</v>
      </c>
      <c r="H2549">
        <v>1290</v>
      </c>
      <c r="O2549" t="s">
        <v>22753</v>
      </c>
      <c r="P2549">
        <v>0.1</v>
      </c>
      <c r="Q2549">
        <v>2</v>
      </c>
      <c r="S2549">
        <v>0</v>
      </c>
      <c r="U2549" t="s">
        <v>24098</v>
      </c>
      <c r="AA2549" t="s">
        <v>24102</v>
      </c>
      <c r="AF2549" t="s">
        <v>24098</v>
      </c>
    </row>
    <row r="2550" spans="2:32">
      <c r="B2550" t="s">
        <v>24373</v>
      </c>
      <c r="C2550" t="s">
        <v>24374</v>
      </c>
      <c r="E2550" t="s">
        <v>2613</v>
      </c>
      <c r="F2550">
        <v>5.3</v>
      </c>
      <c r="G2550">
        <v>1884</v>
      </c>
      <c r="H2550">
        <v>2450</v>
      </c>
      <c r="O2550" t="s">
        <v>22753</v>
      </c>
      <c r="P2550">
        <v>0.1</v>
      </c>
      <c r="Q2550">
        <v>1</v>
      </c>
      <c r="S2550">
        <v>0</v>
      </c>
      <c r="U2550" t="s">
        <v>24098</v>
      </c>
      <c r="AA2550" t="s">
        <v>24102</v>
      </c>
      <c r="AF2550" t="s">
        <v>24098</v>
      </c>
    </row>
    <row r="2551" spans="2:32">
      <c r="B2551" t="s">
        <v>24375</v>
      </c>
      <c r="C2551" t="s">
        <v>24376</v>
      </c>
      <c r="E2551" t="s">
        <v>2735</v>
      </c>
      <c r="F2551">
        <v>2</v>
      </c>
      <c r="G2551">
        <v>860</v>
      </c>
      <c r="H2551">
        <v>1120</v>
      </c>
      <c r="O2551" t="s">
        <v>22753</v>
      </c>
      <c r="P2551">
        <v>0.1</v>
      </c>
      <c r="Q2551">
        <v>2</v>
      </c>
      <c r="S2551">
        <v>0</v>
      </c>
      <c r="U2551" t="s">
        <v>24098</v>
      </c>
      <c r="AA2551" t="s">
        <v>24102</v>
      </c>
      <c r="AF2551" t="s">
        <v>24098</v>
      </c>
    </row>
    <row r="2552" spans="2:32">
      <c r="B2552" t="s">
        <v>24377</v>
      </c>
      <c r="C2552" t="s">
        <v>24378</v>
      </c>
      <c r="D2552" t="s">
        <v>24158</v>
      </c>
      <c r="E2552" t="s">
        <v>2611</v>
      </c>
      <c r="F2552">
        <v>80.5</v>
      </c>
      <c r="G2552">
        <v>330</v>
      </c>
      <c r="H2552">
        <v>430</v>
      </c>
      <c r="O2552" t="s">
        <v>22753</v>
      </c>
      <c r="P2552">
        <v>0.1</v>
      </c>
      <c r="Q2552">
        <v>2</v>
      </c>
      <c r="S2552">
        <v>0</v>
      </c>
      <c r="U2552" t="s">
        <v>24098</v>
      </c>
      <c r="AA2552" t="s">
        <v>24102</v>
      </c>
      <c r="AF2552" t="s">
        <v>24098</v>
      </c>
    </row>
    <row r="2553" spans="2:32">
      <c r="B2553" t="s">
        <v>24379</v>
      </c>
      <c r="C2553" t="s">
        <v>24380</v>
      </c>
      <c r="D2553" t="s">
        <v>24158</v>
      </c>
      <c r="E2553" t="s">
        <v>2611</v>
      </c>
      <c r="F2553">
        <v>91</v>
      </c>
      <c r="G2553">
        <v>330</v>
      </c>
      <c r="H2553">
        <v>430</v>
      </c>
      <c r="O2553" t="s">
        <v>22753</v>
      </c>
      <c r="P2553">
        <v>0.1</v>
      </c>
      <c r="Q2553">
        <v>2</v>
      </c>
      <c r="S2553">
        <v>0</v>
      </c>
      <c r="U2553" t="s">
        <v>24098</v>
      </c>
      <c r="AA2553" t="s">
        <v>24102</v>
      </c>
      <c r="AF2553" t="s">
        <v>24098</v>
      </c>
    </row>
    <row r="2554" spans="2:32">
      <c r="B2554" t="s">
        <v>24381</v>
      </c>
      <c r="C2554" t="s">
        <v>24382</v>
      </c>
      <c r="D2554" t="s">
        <v>24158</v>
      </c>
      <c r="E2554" t="s">
        <v>2611</v>
      </c>
      <c r="F2554">
        <v>65.2</v>
      </c>
      <c r="G2554">
        <v>330</v>
      </c>
      <c r="H2554">
        <v>430</v>
      </c>
      <c r="O2554" t="s">
        <v>22753</v>
      </c>
      <c r="P2554">
        <v>0.1</v>
      </c>
      <c r="Q2554">
        <v>2</v>
      </c>
      <c r="S2554">
        <v>0</v>
      </c>
      <c r="U2554" t="s">
        <v>24098</v>
      </c>
      <c r="AA2554" t="s">
        <v>24102</v>
      </c>
      <c r="AF2554" t="s">
        <v>24098</v>
      </c>
    </row>
    <row r="2555" spans="2:32">
      <c r="B2555" t="s">
        <v>1499</v>
      </c>
      <c r="C2555" t="s">
        <v>1500</v>
      </c>
      <c r="D2555" t="s">
        <v>24383</v>
      </c>
      <c r="E2555" t="s">
        <v>2735</v>
      </c>
      <c r="F2555">
        <v>2</v>
      </c>
      <c r="G2555">
        <v>860</v>
      </c>
      <c r="H2555">
        <v>1120</v>
      </c>
      <c r="O2555" t="s">
        <v>22753</v>
      </c>
      <c r="P2555">
        <v>0.1</v>
      </c>
      <c r="Q2555">
        <v>2</v>
      </c>
      <c r="S2555">
        <v>0</v>
      </c>
      <c r="U2555" t="s">
        <v>24098</v>
      </c>
      <c r="AA2555" t="s">
        <v>24102</v>
      </c>
      <c r="AF2555" t="s">
        <v>24098</v>
      </c>
    </row>
    <row r="2556" spans="2:32">
      <c r="B2556" t="s">
        <v>24384</v>
      </c>
      <c r="C2556" t="s">
        <v>24385</v>
      </c>
      <c r="E2556" t="s">
        <v>2735</v>
      </c>
      <c r="F2556">
        <v>2</v>
      </c>
      <c r="G2556">
        <v>18350</v>
      </c>
      <c r="H2556">
        <v>23840</v>
      </c>
      <c r="O2556" t="s">
        <v>22753</v>
      </c>
      <c r="P2556">
        <v>0.1</v>
      </c>
      <c r="Q2556">
        <v>0</v>
      </c>
      <c r="S2556">
        <v>0</v>
      </c>
      <c r="U2556" t="s">
        <v>24098</v>
      </c>
      <c r="AA2556" t="s">
        <v>24102</v>
      </c>
      <c r="AF2556" t="s">
        <v>24098</v>
      </c>
    </row>
    <row r="2557" spans="2:32">
      <c r="B2557" t="s">
        <v>24386</v>
      </c>
      <c r="C2557" t="s">
        <v>24387</v>
      </c>
      <c r="E2557" t="s">
        <v>2611</v>
      </c>
      <c r="F2557">
        <v>70</v>
      </c>
      <c r="G2557">
        <v>690</v>
      </c>
      <c r="H2557">
        <v>900</v>
      </c>
      <c r="O2557" t="s">
        <v>22753</v>
      </c>
      <c r="P2557">
        <v>0.1</v>
      </c>
      <c r="Q2557">
        <v>2</v>
      </c>
      <c r="S2557">
        <v>0</v>
      </c>
      <c r="U2557" t="s">
        <v>24098</v>
      </c>
      <c r="AA2557" t="s">
        <v>24102</v>
      </c>
      <c r="AF2557" t="s">
        <v>24098</v>
      </c>
    </row>
    <row r="2558" spans="2:32">
      <c r="B2558" t="s">
        <v>24388</v>
      </c>
      <c r="C2558" t="s">
        <v>24389</v>
      </c>
      <c r="E2558" t="s">
        <v>2611</v>
      </c>
      <c r="F2558">
        <v>94.2</v>
      </c>
      <c r="G2558">
        <v>690</v>
      </c>
      <c r="H2558">
        <v>900</v>
      </c>
      <c r="O2558" t="s">
        <v>22753</v>
      </c>
      <c r="P2558">
        <v>0.1</v>
      </c>
      <c r="Q2558">
        <v>2</v>
      </c>
      <c r="S2558">
        <v>0</v>
      </c>
      <c r="U2558" t="s">
        <v>24098</v>
      </c>
      <c r="AA2558" t="s">
        <v>24102</v>
      </c>
      <c r="AF2558" t="s">
        <v>24098</v>
      </c>
    </row>
    <row r="2559" spans="2:32">
      <c r="B2559" t="s">
        <v>24390</v>
      </c>
      <c r="C2559" t="s">
        <v>24391</v>
      </c>
      <c r="E2559" t="s">
        <v>2611</v>
      </c>
      <c r="F2559">
        <v>49.3</v>
      </c>
      <c r="G2559">
        <v>690</v>
      </c>
      <c r="H2559">
        <v>900</v>
      </c>
      <c r="O2559" t="s">
        <v>22753</v>
      </c>
      <c r="P2559">
        <v>0.1</v>
      </c>
      <c r="Q2559">
        <v>2</v>
      </c>
      <c r="S2559">
        <v>0</v>
      </c>
      <c r="U2559" t="s">
        <v>24098</v>
      </c>
      <c r="AA2559" t="s">
        <v>24102</v>
      </c>
      <c r="AF2559" t="s">
        <v>24098</v>
      </c>
    </row>
    <row r="2560" spans="2:32">
      <c r="B2560" t="s">
        <v>24392</v>
      </c>
      <c r="C2560" t="s">
        <v>24393</v>
      </c>
      <c r="E2560" t="s">
        <v>18201</v>
      </c>
      <c r="F2560">
        <v>1</v>
      </c>
      <c r="G2560">
        <v>4820</v>
      </c>
      <c r="H2560">
        <v>6260</v>
      </c>
      <c r="O2560" t="s">
        <v>22753</v>
      </c>
      <c r="P2560">
        <v>0.1</v>
      </c>
      <c r="Q2560">
        <v>2</v>
      </c>
      <c r="S2560">
        <v>0</v>
      </c>
      <c r="U2560" t="s">
        <v>24098</v>
      </c>
      <c r="AA2560" t="s">
        <v>24102</v>
      </c>
      <c r="AF2560" t="s">
        <v>24098</v>
      </c>
    </row>
    <row r="2561" spans="2:32">
      <c r="B2561" t="s">
        <v>1501</v>
      </c>
      <c r="C2561" t="s">
        <v>1502</v>
      </c>
      <c r="E2561" t="s">
        <v>2611</v>
      </c>
      <c r="F2561">
        <v>223.2</v>
      </c>
      <c r="G2561">
        <v>40</v>
      </c>
      <c r="H2561">
        <v>60</v>
      </c>
      <c r="O2561" t="s">
        <v>22753</v>
      </c>
      <c r="P2561">
        <v>0.1</v>
      </c>
      <c r="Q2561">
        <v>2</v>
      </c>
      <c r="S2561">
        <v>0</v>
      </c>
      <c r="U2561" t="s">
        <v>24098</v>
      </c>
      <c r="AA2561" t="s">
        <v>24102</v>
      </c>
      <c r="AF2561" t="s">
        <v>24098</v>
      </c>
    </row>
    <row r="2562" spans="2:32">
      <c r="B2562" t="s">
        <v>24394</v>
      </c>
      <c r="C2562" t="s">
        <v>24395</v>
      </c>
      <c r="E2562" t="s">
        <v>2611</v>
      </c>
      <c r="F2562">
        <v>66.900000000000006</v>
      </c>
      <c r="G2562">
        <v>425</v>
      </c>
      <c r="H2562">
        <v>560</v>
      </c>
      <c r="O2562" t="s">
        <v>22753</v>
      </c>
      <c r="P2562">
        <v>0.1</v>
      </c>
      <c r="Q2562">
        <v>1</v>
      </c>
      <c r="S2562">
        <v>0</v>
      </c>
      <c r="U2562" t="s">
        <v>24098</v>
      </c>
      <c r="AA2562" t="s">
        <v>24102</v>
      </c>
      <c r="AF2562" t="s">
        <v>24098</v>
      </c>
    </row>
    <row r="2563" spans="2:32">
      <c r="B2563" t="s">
        <v>24396</v>
      </c>
      <c r="C2563" t="s">
        <v>23963</v>
      </c>
      <c r="D2563" t="s">
        <v>24158</v>
      </c>
      <c r="E2563" t="s">
        <v>2611</v>
      </c>
      <c r="F2563">
        <v>65.099999999999994</v>
      </c>
      <c r="G2563">
        <v>350</v>
      </c>
      <c r="H2563">
        <v>460</v>
      </c>
      <c r="L2563" t="s">
        <v>24324</v>
      </c>
      <c r="O2563" t="s">
        <v>22753</v>
      </c>
      <c r="P2563">
        <v>0.1</v>
      </c>
      <c r="Q2563">
        <v>2</v>
      </c>
      <c r="S2563">
        <v>0</v>
      </c>
      <c r="U2563" t="s">
        <v>24098</v>
      </c>
      <c r="AA2563" t="s">
        <v>24102</v>
      </c>
      <c r="AF2563" t="s">
        <v>24098</v>
      </c>
    </row>
    <row r="2564" spans="2:32">
      <c r="B2564" t="s">
        <v>24397</v>
      </c>
      <c r="C2564" t="s">
        <v>24398</v>
      </c>
      <c r="D2564" t="s">
        <v>24158</v>
      </c>
      <c r="E2564" t="s">
        <v>2611</v>
      </c>
      <c r="F2564">
        <v>94.2</v>
      </c>
      <c r="G2564">
        <v>350</v>
      </c>
      <c r="H2564">
        <v>460</v>
      </c>
      <c r="L2564" t="s">
        <v>24324</v>
      </c>
      <c r="O2564" t="s">
        <v>22753</v>
      </c>
      <c r="P2564">
        <v>0.1</v>
      </c>
      <c r="Q2564">
        <v>2</v>
      </c>
      <c r="S2564">
        <v>0</v>
      </c>
      <c r="U2564" t="s">
        <v>24098</v>
      </c>
      <c r="AA2564" t="s">
        <v>24102</v>
      </c>
      <c r="AF2564" t="s">
        <v>24098</v>
      </c>
    </row>
    <row r="2565" spans="2:32">
      <c r="B2565" t="s">
        <v>24399</v>
      </c>
      <c r="C2565" t="s">
        <v>24400</v>
      </c>
      <c r="D2565" t="s">
        <v>24158</v>
      </c>
      <c r="E2565" t="s">
        <v>2611</v>
      </c>
      <c r="F2565">
        <v>54.2</v>
      </c>
      <c r="G2565">
        <v>350</v>
      </c>
      <c r="H2565">
        <v>460</v>
      </c>
      <c r="L2565" t="s">
        <v>24324</v>
      </c>
      <c r="O2565" t="s">
        <v>22753</v>
      </c>
      <c r="P2565">
        <v>0.1</v>
      </c>
      <c r="Q2565">
        <v>2</v>
      </c>
      <c r="S2565">
        <v>0</v>
      </c>
      <c r="U2565" t="s">
        <v>24098</v>
      </c>
      <c r="AA2565" t="s">
        <v>24102</v>
      </c>
      <c r="AF2565" t="s">
        <v>24098</v>
      </c>
    </row>
    <row r="2566" spans="2:32">
      <c r="B2566" t="s">
        <v>24401</v>
      </c>
      <c r="C2566" t="s">
        <v>24402</v>
      </c>
      <c r="E2566" t="s">
        <v>2611</v>
      </c>
      <c r="F2566">
        <v>65.099999999999994</v>
      </c>
      <c r="G2566">
        <v>1</v>
      </c>
      <c r="H2566">
        <v>0</v>
      </c>
      <c r="L2566" t="s">
        <v>24324</v>
      </c>
      <c r="O2566" t="s">
        <v>22753</v>
      </c>
      <c r="P2566">
        <v>0.1</v>
      </c>
      <c r="Q2566">
        <v>2</v>
      </c>
      <c r="S2566">
        <v>0</v>
      </c>
      <c r="U2566" t="s">
        <v>24098</v>
      </c>
      <c r="AA2566" t="s">
        <v>24102</v>
      </c>
      <c r="AF2566" t="s">
        <v>24098</v>
      </c>
    </row>
    <row r="2567" spans="2:32">
      <c r="B2567" t="s">
        <v>24403</v>
      </c>
      <c r="C2567" t="s">
        <v>24404</v>
      </c>
      <c r="E2567" t="s">
        <v>2611</v>
      </c>
      <c r="F2567">
        <v>94.2</v>
      </c>
      <c r="G2567">
        <v>1</v>
      </c>
      <c r="H2567">
        <v>0</v>
      </c>
      <c r="L2567" t="s">
        <v>24324</v>
      </c>
      <c r="O2567" t="s">
        <v>22753</v>
      </c>
      <c r="P2567">
        <v>0.1</v>
      </c>
      <c r="Q2567">
        <v>2</v>
      </c>
      <c r="S2567">
        <v>0</v>
      </c>
      <c r="U2567" t="s">
        <v>24098</v>
      </c>
      <c r="AA2567" t="s">
        <v>24102</v>
      </c>
      <c r="AF2567" t="s">
        <v>24098</v>
      </c>
    </row>
    <row r="2568" spans="2:32">
      <c r="B2568" t="s">
        <v>24405</v>
      </c>
      <c r="C2568" t="s">
        <v>24406</v>
      </c>
      <c r="E2568" t="s">
        <v>2611</v>
      </c>
      <c r="F2568">
        <v>54.2</v>
      </c>
      <c r="G2568">
        <v>1</v>
      </c>
      <c r="H2568">
        <v>0</v>
      </c>
      <c r="L2568" t="s">
        <v>24324</v>
      </c>
      <c r="O2568" t="s">
        <v>22753</v>
      </c>
      <c r="P2568">
        <v>0.1</v>
      </c>
      <c r="Q2568">
        <v>2</v>
      </c>
      <c r="S2568">
        <v>0</v>
      </c>
      <c r="U2568" t="s">
        <v>24098</v>
      </c>
      <c r="AA2568" t="s">
        <v>24102</v>
      </c>
      <c r="AF2568" t="s">
        <v>24098</v>
      </c>
    </row>
    <row r="2569" spans="2:32">
      <c r="B2569" t="s">
        <v>24407</v>
      </c>
      <c r="C2569" t="s">
        <v>24408</v>
      </c>
      <c r="E2569" t="s">
        <v>2611</v>
      </c>
      <c r="F2569">
        <v>213.4</v>
      </c>
      <c r="G2569">
        <v>60</v>
      </c>
      <c r="H2569">
        <v>80</v>
      </c>
      <c r="O2569" t="s">
        <v>22753</v>
      </c>
      <c r="P2569">
        <v>0.1</v>
      </c>
      <c r="Q2569">
        <v>1</v>
      </c>
      <c r="S2569">
        <v>0</v>
      </c>
      <c r="U2569" t="s">
        <v>24098</v>
      </c>
      <c r="AA2569" t="s">
        <v>24102</v>
      </c>
      <c r="AF2569" t="s">
        <v>24098</v>
      </c>
    </row>
    <row r="2570" spans="2:32">
      <c r="B2570" t="s">
        <v>24409</v>
      </c>
      <c r="C2570" t="s">
        <v>24410</v>
      </c>
      <c r="E2570" t="s">
        <v>2611</v>
      </c>
      <c r="F2570">
        <v>213.4</v>
      </c>
      <c r="G2570">
        <v>190</v>
      </c>
      <c r="H2570">
        <v>250</v>
      </c>
      <c r="O2570" t="s">
        <v>22753</v>
      </c>
      <c r="P2570">
        <v>0.1</v>
      </c>
      <c r="Q2570">
        <v>1</v>
      </c>
      <c r="S2570">
        <v>0</v>
      </c>
      <c r="U2570" t="s">
        <v>24098</v>
      </c>
      <c r="AA2570" t="s">
        <v>24102</v>
      </c>
      <c r="AF2570" t="s">
        <v>24098</v>
      </c>
    </row>
    <row r="2571" spans="2:32">
      <c r="B2571" t="s">
        <v>24411</v>
      </c>
      <c r="C2571" t="s">
        <v>1503</v>
      </c>
      <c r="D2571" t="s">
        <v>24412</v>
      </c>
      <c r="E2571" t="s">
        <v>2611</v>
      </c>
      <c r="F2571">
        <v>164.5</v>
      </c>
      <c r="G2571">
        <v>80</v>
      </c>
      <c r="H2571">
        <v>110</v>
      </c>
      <c r="O2571" t="s">
        <v>22753</v>
      </c>
      <c r="P2571">
        <v>0.1</v>
      </c>
      <c r="Q2571">
        <v>2</v>
      </c>
      <c r="S2571">
        <v>0</v>
      </c>
      <c r="U2571" t="s">
        <v>24098</v>
      </c>
      <c r="AA2571" t="s">
        <v>24102</v>
      </c>
      <c r="AF2571" t="s">
        <v>24098</v>
      </c>
    </row>
    <row r="2572" spans="2:32">
      <c r="B2572" t="s">
        <v>24411</v>
      </c>
      <c r="C2572" t="s">
        <v>1503</v>
      </c>
      <c r="D2572" t="s">
        <v>24412</v>
      </c>
      <c r="E2572" t="s">
        <v>2611</v>
      </c>
      <c r="F2572">
        <v>96.8</v>
      </c>
      <c r="G2572">
        <v>80</v>
      </c>
      <c r="H2572">
        <v>110</v>
      </c>
      <c r="O2572" t="s">
        <v>22753</v>
      </c>
      <c r="P2572">
        <v>0.1</v>
      </c>
      <c r="Q2572">
        <v>2</v>
      </c>
      <c r="S2572">
        <v>0</v>
      </c>
      <c r="U2572" t="s">
        <v>24098</v>
      </c>
      <c r="AA2572" t="s">
        <v>24102</v>
      </c>
      <c r="AF2572" t="s">
        <v>24098</v>
      </c>
    </row>
    <row r="2573" spans="2:32">
      <c r="B2573" t="s">
        <v>24413</v>
      </c>
      <c r="C2573" t="s">
        <v>1505</v>
      </c>
      <c r="D2573" t="s">
        <v>24158</v>
      </c>
      <c r="E2573" t="s">
        <v>2611</v>
      </c>
      <c r="F2573">
        <v>54.2</v>
      </c>
      <c r="G2573">
        <v>120</v>
      </c>
      <c r="H2573">
        <v>160</v>
      </c>
      <c r="O2573" t="s">
        <v>22753</v>
      </c>
      <c r="P2573">
        <v>0.1</v>
      </c>
      <c r="Q2573">
        <v>2</v>
      </c>
      <c r="S2573">
        <v>0</v>
      </c>
      <c r="U2573" t="s">
        <v>24098</v>
      </c>
      <c r="AA2573" t="s">
        <v>24102</v>
      </c>
      <c r="AF2573" t="s">
        <v>24098</v>
      </c>
    </row>
    <row r="2574" spans="2:32">
      <c r="B2574" t="s">
        <v>24413</v>
      </c>
      <c r="C2574" t="s">
        <v>1505</v>
      </c>
      <c r="D2574" t="s">
        <v>24158</v>
      </c>
      <c r="E2574" t="s">
        <v>2611</v>
      </c>
      <c r="F2574">
        <v>44.9</v>
      </c>
      <c r="G2574">
        <v>120</v>
      </c>
      <c r="H2574">
        <v>160</v>
      </c>
      <c r="O2574" t="s">
        <v>22753</v>
      </c>
      <c r="P2574">
        <v>0.1</v>
      </c>
      <c r="Q2574">
        <v>2</v>
      </c>
      <c r="S2574">
        <v>0</v>
      </c>
      <c r="U2574" t="s">
        <v>24098</v>
      </c>
      <c r="AA2574" t="s">
        <v>24102</v>
      </c>
      <c r="AF2574" t="s">
        <v>24098</v>
      </c>
    </row>
    <row r="2575" spans="2:32">
      <c r="B2575" t="s">
        <v>24413</v>
      </c>
      <c r="C2575" t="s">
        <v>1505</v>
      </c>
      <c r="D2575" t="s">
        <v>24158</v>
      </c>
      <c r="E2575" t="s">
        <v>2611</v>
      </c>
      <c r="F2575">
        <v>65.5</v>
      </c>
      <c r="G2575">
        <v>120</v>
      </c>
      <c r="H2575">
        <v>160</v>
      </c>
      <c r="O2575" t="s">
        <v>22753</v>
      </c>
      <c r="P2575">
        <v>0.1</v>
      </c>
      <c r="Q2575">
        <v>2</v>
      </c>
      <c r="S2575">
        <v>0</v>
      </c>
      <c r="U2575" t="s">
        <v>24098</v>
      </c>
      <c r="AA2575" t="s">
        <v>24102</v>
      </c>
      <c r="AF2575" t="s">
        <v>24098</v>
      </c>
    </row>
    <row r="2576" spans="2:32">
      <c r="B2576" t="s">
        <v>24414</v>
      </c>
      <c r="C2576" t="s">
        <v>24415</v>
      </c>
      <c r="E2576" t="s">
        <v>2611</v>
      </c>
      <c r="F2576">
        <v>213.4</v>
      </c>
      <c r="G2576">
        <v>165</v>
      </c>
      <c r="H2576">
        <v>220</v>
      </c>
      <c r="O2576" t="s">
        <v>22753</v>
      </c>
      <c r="P2576">
        <v>0.1</v>
      </c>
      <c r="Q2576">
        <v>1</v>
      </c>
      <c r="S2576">
        <v>0</v>
      </c>
      <c r="U2576" t="s">
        <v>24098</v>
      </c>
      <c r="AA2576" t="s">
        <v>24102</v>
      </c>
      <c r="AF2576" t="s">
        <v>24098</v>
      </c>
    </row>
    <row r="2577" spans="2:32">
      <c r="B2577" t="s">
        <v>24416</v>
      </c>
      <c r="C2577" t="s">
        <v>24417</v>
      </c>
      <c r="E2577" t="s">
        <v>2613</v>
      </c>
      <c r="F2577">
        <v>30.6</v>
      </c>
      <c r="G2577">
        <v>185</v>
      </c>
      <c r="H2577">
        <v>240</v>
      </c>
      <c r="O2577" t="s">
        <v>22753</v>
      </c>
      <c r="P2577">
        <v>0.1</v>
      </c>
      <c r="Q2577">
        <v>1</v>
      </c>
      <c r="S2577">
        <v>0</v>
      </c>
      <c r="U2577" t="s">
        <v>24098</v>
      </c>
      <c r="AA2577" t="s">
        <v>24102</v>
      </c>
      <c r="AF2577" t="s">
        <v>24098</v>
      </c>
    </row>
    <row r="2578" spans="2:32">
      <c r="B2578" t="s">
        <v>24416</v>
      </c>
      <c r="C2578" t="s">
        <v>24417</v>
      </c>
      <c r="E2578" t="s">
        <v>2613</v>
      </c>
      <c r="F2578">
        <v>38.700000000000003</v>
      </c>
      <c r="G2578">
        <v>185</v>
      </c>
      <c r="H2578">
        <v>240</v>
      </c>
      <c r="O2578" t="s">
        <v>22753</v>
      </c>
      <c r="P2578">
        <v>0.1</v>
      </c>
      <c r="Q2578">
        <v>1</v>
      </c>
      <c r="S2578">
        <v>0</v>
      </c>
      <c r="U2578" t="s">
        <v>24098</v>
      </c>
      <c r="AA2578" t="s">
        <v>24102</v>
      </c>
      <c r="AF2578" t="s">
        <v>24098</v>
      </c>
    </row>
    <row r="2579" spans="2:32">
      <c r="B2579" t="s">
        <v>24418</v>
      </c>
      <c r="C2579" t="s">
        <v>24419</v>
      </c>
      <c r="E2579" t="s">
        <v>2613</v>
      </c>
      <c r="F2579">
        <v>40.5</v>
      </c>
      <c r="G2579">
        <v>166</v>
      </c>
      <c r="H2579">
        <v>220</v>
      </c>
      <c r="O2579" t="s">
        <v>22753</v>
      </c>
      <c r="P2579">
        <v>0.1</v>
      </c>
      <c r="Q2579">
        <v>1</v>
      </c>
      <c r="S2579">
        <v>0</v>
      </c>
      <c r="U2579" t="s">
        <v>24098</v>
      </c>
      <c r="AA2579" t="s">
        <v>24102</v>
      </c>
      <c r="AF2579" t="s">
        <v>24098</v>
      </c>
    </row>
    <row r="2580" spans="2:32">
      <c r="B2580" t="s">
        <v>24420</v>
      </c>
      <c r="C2580" t="s">
        <v>24421</v>
      </c>
      <c r="E2580" t="s">
        <v>18201</v>
      </c>
      <c r="F2580">
        <v>1</v>
      </c>
      <c r="G2580">
        <v>150000</v>
      </c>
      <c r="H2580">
        <v>194900</v>
      </c>
      <c r="O2580" t="s">
        <v>22753</v>
      </c>
      <c r="P2580">
        <v>0.1</v>
      </c>
      <c r="Q2580">
        <v>0</v>
      </c>
      <c r="S2580">
        <v>0</v>
      </c>
      <c r="U2580" t="s">
        <v>24098</v>
      </c>
      <c r="AA2580" t="s">
        <v>24102</v>
      </c>
      <c r="AF2580" t="s">
        <v>24098</v>
      </c>
    </row>
    <row r="2581" spans="2:32">
      <c r="B2581" t="s">
        <v>24422</v>
      </c>
      <c r="C2581" t="s">
        <v>24423</v>
      </c>
      <c r="E2581" t="s">
        <v>18201</v>
      </c>
      <c r="F2581">
        <v>1</v>
      </c>
      <c r="G2581">
        <v>430</v>
      </c>
      <c r="H2581">
        <v>560</v>
      </c>
      <c r="L2581" t="s">
        <v>24424</v>
      </c>
      <c r="O2581" t="s">
        <v>22753</v>
      </c>
      <c r="P2581">
        <v>0.1</v>
      </c>
      <c r="Q2581">
        <v>1</v>
      </c>
      <c r="S2581">
        <v>0</v>
      </c>
      <c r="U2581" t="s">
        <v>24098</v>
      </c>
      <c r="AA2581" t="s">
        <v>24102</v>
      </c>
      <c r="AF2581" t="s">
        <v>24098</v>
      </c>
    </row>
    <row r="2582" spans="2:32">
      <c r="B2582" t="s">
        <v>24425</v>
      </c>
      <c r="C2582" t="s">
        <v>24426</v>
      </c>
      <c r="D2582" t="s">
        <v>24158</v>
      </c>
      <c r="E2582" t="s">
        <v>2613</v>
      </c>
      <c r="F2582">
        <v>11.4</v>
      </c>
      <c r="G2582">
        <v>1480</v>
      </c>
      <c r="H2582">
        <v>1930</v>
      </c>
      <c r="O2582" t="s">
        <v>22753</v>
      </c>
      <c r="P2582">
        <v>0.1</v>
      </c>
      <c r="Q2582">
        <v>2</v>
      </c>
      <c r="S2582">
        <v>0</v>
      </c>
      <c r="U2582" t="s">
        <v>24098</v>
      </c>
      <c r="AA2582" t="s">
        <v>24102</v>
      </c>
      <c r="AF2582" t="s">
        <v>24098</v>
      </c>
    </row>
    <row r="2583" spans="2:32">
      <c r="B2583" t="s">
        <v>24427</v>
      </c>
      <c r="C2583" t="s">
        <v>24428</v>
      </c>
      <c r="D2583" t="s">
        <v>24158</v>
      </c>
      <c r="E2583" t="s">
        <v>2613</v>
      </c>
      <c r="F2583">
        <v>12.2</v>
      </c>
      <c r="G2583">
        <v>1480</v>
      </c>
      <c r="H2583">
        <v>1930</v>
      </c>
      <c r="O2583" t="s">
        <v>22753</v>
      </c>
      <c r="P2583">
        <v>0.1</v>
      </c>
      <c r="Q2583">
        <v>2</v>
      </c>
      <c r="S2583">
        <v>0</v>
      </c>
      <c r="U2583" t="s">
        <v>24098</v>
      </c>
      <c r="AA2583" t="s">
        <v>24102</v>
      </c>
      <c r="AF2583" t="s">
        <v>24098</v>
      </c>
    </row>
    <row r="2584" spans="2:32">
      <c r="B2584" t="s">
        <v>24429</v>
      </c>
      <c r="C2584" t="s">
        <v>24430</v>
      </c>
      <c r="D2584" t="s">
        <v>24158</v>
      </c>
      <c r="E2584" t="s">
        <v>2613</v>
      </c>
      <c r="F2584">
        <v>7.2</v>
      </c>
      <c r="G2584">
        <v>1480</v>
      </c>
      <c r="H2584">
        <v>1930</v>
      </c>
      <c r="O2584" t="s">
        <v>22753</v>
      </c>
      <c r="P2584">
        <v>0.1</v>
      </c>
      <c r="Q2584">
        <v>2</v>
      </c>
      <c r="S2584">
        <v>0</v>
      </c>
      <c r="U2584" t="s">
        <v>24098</v>
      </c>
      <c r="AA2584" t="s">
        <v>24102</v>
      </c>
      <c r="AF2584" t="s">
        <v>24098</v>
      </c>
    </row>
    <row r="2585" spans="2:32">
      <c r="B2585" t="s">
        <v>24431</v>
      </c>
      <c r="C2585" t="s">
        <v>24432</v>
      </c>
      <c r="D2585" t="s">
        <v>24158</v>
      </c>
      <c r="E2585" t="s">
        <v>2613</v>
      </c>
      <c r="F2585">
        <v>45.6</v>
      </c>
      <c r="G2585">
        <v>590</v>
      </c>
      <c r="H2585">
        <v>770</v>
      </c>
      <c r="O2585" t="s">
        <v>22753</v>
      </c>
      <c r="P2585">
        <v>0.1</v>
      </c>
      <c r="Q2585">
        <v>2</v>
      </c>
      <c r="S2585">
        <v>0</v>
      </c>
      <c r="U2585" t="s">
        <v>24098</v>
      </c>
      <c r="AA2585" t="s">
        <v>24102</v>
      </c>
      <c r="AF2585" t="s">
        <v>24098</v>
      </c>
    </row>
    <row r="2586" spans="2:32">
      <c r="B2586" t="s">
        <v>24433</v>
      </c>
      <c r="C2586" t="s">
        <v>24434</v>
      </c>
      <c r="D2586" t="s">
        <v>24158</v>
      </c>
      <c r="E2586" t="s">
        <v>2613</v>
      </c>
      <c r="F2586">
        <v>28.4</v>
      </c>
      <c r="G2586">
        <v>590</v>
      </c>
      <c r="H2586">
        <v>770</v>
      </c>
      <c r="O2586" t="s">
        <v>22753</v>
      </c>
      <c r="P2586">
        <v>0.1</v>
      </c>
      <c r="Q2586">
        <v>2</v>
      </c>
      <c r="S2586">
        <v>0</v>
      </c>
      <c r="U2586" t="s">
        <v>24098</v>
      </c>
      <c r="AA2586" t="s">
        <v>24102</v>
      </c>
      <c r="AF2586" t="s">
        <v>24098</v>
      </c>
    </row>
    <row r="2587" spans="2:32">
      <c r="B2587" t="s">
        <v>24435</v>
      </c>
      <c r="C2587" t="s">
        <v>24436</v>
      </c>
      <c r="D2587" t="s">
        <v>24158</v>
      </c>
      <c r="E2587" t="s">
        <v>2613</v>
      </c>
      <c r="F2587">
        <v>23.4</v>
      </c>
      <c r="G2587">
        <v>590</v>
      </c>
      <c r="H2587">
        <v>770</v>
      </c>
      <c r="O2587" t="s">
        <v>22753</v>
      </c>
      <c r="P2587">
        <v>0.1</v>
      </c>
      <c r="Q2587">
        <v>2</v>
      </c>
      <c r="S2587">
        <v>0</v>
      </c>
      <c r="U2587" t="s">
        <v>24098</v>
      </c>
      <c r="AA2587" t="s">
        <v>24102</v>
      </c>
      <c r="AF2587" t="s">
        <v>24098</v>
      </c>
    </row>
    <row r="2588" spans="2:32">
      <c r="B2588" t="s">
        <v>24437</v>
      </c>
      <c r="C2588" t="s">
        <v>24438</v>
      </c>
      <c r="D2588" t="s">
        <v>24245</v>
      </c>
      <c r="E2588" t="s">
        <v>2611</v>
      </c>
      <c r="F2588">
        <v>226.2</v>
      </c>
      <c r="G2588">
        <v>30</v>
      </c>
      <c r="H2588">
        <v>40</v>
      </c>
      <c r="O2588" t="s">
        <v>22753</v>
      </c>
      <c r="P2588">
        <v>0.1</v>
      </c>
      <c r="Q2588">
        <v>2</v>
      </c>
      <c r="S2588">
        <v>0</v>
      </c>
      <c r="U2588" t="s">
        <v>24098</v>
      </c>
      <c r="AA2588" t="s">
        <v>24102</v>
      </c>
      <c r="AF2588" t="s">
        <v>24098</v>
      </c>
    </row>
    <row r="2589" spans="2:32">
      <c r="B2589" t="s">
        <v>24439</v>
      </c>
      <c r="C2589" t="s">
        <v>24440</v>
      </c>
      <c r="E2589" t="s">
        <v>2611</v>
      </c>
      <c r="F2589">
        <v>271.10000000000002</v>
      </c>
      <c r="G2589">
        <v>10</v>
      </c>
      <c r="H2589">
        <v>20</v>
      </c>
      <c r="O2589" t="s">
        <v>22753</v>
      </c>
      <c r="P2589">
        <v>0.1</v>
      </c>
      <c r="Q2589">
        <v>2</v>
      </c>
      <c r="S2589">
        <v>0</v>
      </c>
      <c r="U2589" t="s">
        <v>24098</v>
      </c>
      <c r="AA2589" t="s">
        <v>24102</v>
      </c>
      <c r="AF2589" t="s">
        <v>24098</v>
      </c>
    </row>
    <row r="2590" spans="2:32">
      <c r="B2590" t="s">
        <v>24441</v>
      </c>
      <c r="C2590" t="s">
        <v>24442</v>
      </c>
      <c r="E2590" t="s">
        <v>2735</v>
      </c>
      <c r="F2590">
        <v>6</v>
      </c>
      <c r="G2590">
        <v>10</v>
      </c>
      <c r="H2590">
        <v>20</v>
      </c>
      <c r="O2590" t="s">
        <v>22753</v>
      </c>
      <c r="P2590">
        <v>0.1</v>
      </c>
      <c r="Q2590">
        <v>2</v>
      </c>
      <c r="S2590">
        <v>0</v>
      </c>
      <c r="U2590" t="s">
        <v>24098</v>
      </c>
      <c r="AA2590" t="s">
        <v>24102</v>
      </c>
      <c r="AF2590" t="s">
        <v>24098</v>
      </c>
    </row>
    <row r="2591" spans="2:32">
      <c r="B2591" t="s">
        <v>24443</v>
      </c>
      <c r="C2591" t="s">
        <v>24444</v>
      </c>
      <c r="E2591" t="s">
        <v>2735</v>
      </c>
      <c r="F2591">
        <v>4</v>
      </c>
      <c r="G2591">
        <v>10</v>
      </c>
      <c r="H2591">
        <v>20</v>
      </c>
      <c r="O2591" t="s">
        <v>22753</v>
      </c>
      <c r="P2591">
        <v>0.1</v>
      </c>
      <c r="Q2591">
        <v>2</v>
      </c>
      <c r="S2591">
        <v>0</v>
      </c>
      <c r="U2591" t="s">
        <v>24098</v>
      </c>
      <c r="AA2591" t="s">
        <v>24102</v>
      </c>
      <c r="AF2591" t="s">
        <v>24098</v>
      </c>
    </row>
    <row r="2592" spans="2:32">
      <c r="B2592" t="s">
        <v>24445</v>
      </c>
      <c r="C2592" t="s">
        <v>24446</v>
      </c>
      <c r="E2592" t="s">
        <v>2735</v>
      </c>
      <c r="F2592">
        <v>6</v>
      </c>
      <c r="G2592">
        <v>10</v>
      </c>
      <c r="H2592">
        <v>20</v>
      </c>
      <c r="O2592" t="s">
        <v>22753</v>
      </c>
      <c r="P2592">
        <v>0.1</v>
      </c>
      <c r="Q2592">
        <v>2</v>
      </c>
      <c r="S2592">
        <v>0</v>
      </c>
      <c r="U2592" t="s">
        <v>24098</v>
      </c>
      <c r="AA2592" t="s">
        <v>24102</v>
      </c>
      <c r="AF2592" t="s">
        <v>24098</v>
      </c>
    </row>
    <row r="2593" spans="2:32">
      <c r="B2593" t="s">
        <v>24447</v>
      </c>
      <c r="C2593" t="s">
        <v>24448</v>
      </c>
      <c r="E2593" t="s">
        <v>2611</v>
      </c>
      <c r="F2593">
        <v>0.4</v>
      </c>
      <c r="G2593">
        <v>5370</v>
      </c>
      <c r="H2593">
        <v>6980</v>
      </c>
      <c r="O2593" t="s">
        <v>22753</v>
      </c>
      <c r="P2593">
        <v>0.1</v>
      </c>
      <c r="Q2593">
        <v>1</v>
      </c>
      <c r="S2593">
        <v>0</v>
      </c>
      <c r="U2593" t="s">
        <v>24098</v>
      </c>
      <c r="AA2593" t="s">
        <v>24102</v>
      </c>
      <c r="AF2593" t="s">
        <v>24098</v>
      </c>
    </row>
    <row r="2594" spans="2:32">
      <c r="B2594" t="s">
        <v>24449</v>
      </c>
      <c r="C2594" t="s">
        <v>1506</v>
      </c>
      <c r="D2594" t="s">
        <v>24450</v>
      </c>
      <c r="E2594" t="s">
        <v>2611</v>
      </c>
      <c r="F2594">
        <v>223.2</v>
      </c>
      <c r="G2594">
        <v>230</v>
      </c>
      <c r="H2594">
        <v>300</v>
      </c>
      <c r="O2594" t="s">
        <v>22753</v>
      </c>
      <c r="P2594">
        <v>0.1</v>
      </c>
      <c r="Q2594">
        <v>2</v>
      </c>
      <c r="S2594">
        <v>0</v>
      </c>
      <c r="U2594" t="s">
        <v>24098</v>
      </c>
      <c r="AA2594" t="s">
        <v>24102</v>
      </c>
      <c r="AF2594" t="s">
        <v>24098</v>
      </c>
    </row>
    <row r="2595" spans="2:32">
      <c r="B2595" t="s">
        <v>24451</v>
      </c>
      <c r="C2595" t="s">
        <v>24452</v>
      </c>
      <c r="E2595" t="s">
        <v>2611</v>
      </c>
      <c r="F2595">
        <v>223.2</v>
      </c>
      <c r="G2595">
        <v>10</v>
      </c>
      <c r="H2595">
        <v>20</v>
      </c>
      <c r="O2595" t="s">
        <v>22753</v>
      </c>
      <c r="P2595">
        <v>0.1</v>
      </c>
      <c r="Q2595">
        <v>2</v>
      </c>
      <c r="S2595">
        <v>0</v>
      </c>
      <c r="U2595" t="s">
        <v>24098</v>
      </c>
      <c r="AA2595" t="s">
        <v>24102</v>
      </c>
      <c r="AF2595" t="s">
        <v>24098</v>
      </c>
    </row>
    <row r="2596" spans="2:32">
      <c r="B2596" t="s">
        <v>24453</v>
      </c>
      <c r="C2596" t="s">
        <v>24454</v>
      </c>
      <c r="D2596" t="s">
        <v>24198</v>
      </c>
      <c r="E2596" t="s">
        <v>2613</v>
      </c>
      <c r="F2596">
        <v>104.8</v>
      </c>
      <c r="G2596">
        <v>30</v>
      </c>
      <c r="H2596">
        <v>40</v>
      </c>
      <c r="O2596" t="s">
        <v>22753</v>
      </c>
      <c r="P2596">
        <v>0.1</v>
      </c>
      <c r="Q2596">
        <v>2</v>
      </c>
      <c r="S2596">
        <v>0</v>
      </c>
      <c r="U2596" t="s">
        <v>24098</v>
      </c>
      <c r="AA2596" t="s">
        <v>24102</v>
      </c>
      <c r="AF2596" t="s">
        <v>24098</v>
      </c>
    </row>
    <row r="2597" spans="2:32">
      <c r="B2597" t="s">
        <v>24455</v>
      </c>
      <c r="C2597" t="s">
        <v>24456</v>
      </c>
      <c r="E2597" t="s">
        <v>2611</v>
      </c>
      <c r="F2597">
        <v>0.4</v>
      </c>
      <c r="G2597">
        <v>3820</v>
      </c>
      <c r="H2597">
        <v>4970</v>
      </c>
      <c r="O2597" t="s">
        <v>22753</v>
      </c>
      <c r="P2597">
        <v>0.1</v>
      </c>
      <c r="Q2597">
        <v>2</v>
      </c>
      <c r="S2597">
        <v>0</v>
      </c>
      <c r="U2597" t="s">
        <v>24098</v>
      </c>
      <c r="AA2597" t="s">
        <v>24102</v>
      </c>
      <c r="AF2597" t="s">
        <v>24098</v>
      </c>
    </row>
    <row r="2598" spans="2:32">
      <c r="B2598" t="s">
        <v>24457</v>
      </c>
      <c r="C2598" t="s">
        <v>24458</v>
      </c>
      <c r="E2598" t="s">
        <v>18201</v>
      </c>
      <c r="F2598">
        <v>1</v>
      </c>
      <c r="G2598">
        <v>100000</v>
      </c>
      <c r="H2598">
        <v>129870</v>
      </c>
      <c r="O2598" t="s">
        <v>22753</v>
      </c>
      <c r="P2598">
        <v>0.1</v>
      </c>
      <c r="Q2598">
        <v>2</v>
      </c>
      <c r="S2598">
        <v>0</v>
      </c>
      <c r="U2598" t="s">
        <v>24098</v>
      </c>
      <c r="AA2598" t="s">
        <v>24102</v>
      </c>
      <c r="AF2598" t="s">
        <v>24098</v>
      </c>
    </row>
    <row r="2599" spans="2:32">
      <c r="B2599" t="s">
        <v>24459</v>
      </c>
      <c r="C2599" t="s">
        <v>20291</v>
      </c>
      <c r="E2599" t="s">
        <v>18201</v>
      </c>
      <c r="F2599">
        <v>1</v>
      </c>
      <c r="G2599">
        <v>7500</v>
      </c>
      <c r="H2599">
        <v>9740</v>
      </c>
      <c r="O2599" t="s">
        <v>22753</v>
      </c>
      <c r="P2599">
        <v>0.1</v>
      </c>
      <c r="Q2599">
        <v>2</v>
      </c>
      <c r="S2599">
        <v>0</v>
      </c>
      <c r="U2599" t="s">
        <v>24098</v>
      </c>
      <c r="AA2599" t="s">
        <v>24102</v>
      </c>
      <c r="AF2599" t="s">
        <v>24098</v>
      </c>
    </row>
    <row r="2600" spans="2:32">
      <c r="B2600" t="s">
        <v>1509</v>
      </c>
      <c r="C2600" t="s">
        <v>1510</v>
      </c>
      <c r="E2600" t="s">
        <v>2611</v>
      </c>
      <c r="F2600">
        <v>54.2</v>
      </c>
      <c r="G2600">
        <v>10</v>
      </c>
      <c r="H2600">
        <v>20</v>
      </c>
      <c r="O2600" t="s">
        <v>22753</v>
      </c>
      <c r="P2600">
        <v>0.1</v>
      </c>
      <c r="Q2600">
        <v>2</v>
      </c>
      <c r="S2600">
        <v>0</v>
      </c>
      <c r="U2600" t="s">
        <v>24098</v>
      </c>
      <c r="AA2600" t="s">
        <v>24102</v>
      </c>
      <c r="AF2600" t="s">
        <v>24098</v>
      </c>
    </row>
    <row r="2601" spans="2:32">
      <c r="B2601" t="s">
        <v>1509</v>
      </c>
      <c r="C2601" t="s">
        <v>1510</v>
      </c>
      <c r="E2601" t="s">
        <v>2611</v>
      </c>
      <c r="F2601">
        <v>70</v>
      </c>
      <c r="G2601">
        <v>10</v>
      </c>
      <c r="H2601">
        <v>20</v>
      </c>
      <c r="O2601" t="s">
        <v>22753</v>
      </c>
      <c r="P2601">
        <v>0.1</v>
      </c>
      <c r="Q2601">
        <v>2</v>
      </c>
      <c r="S2601">
        <v>0</v>
      </c>
      <c r="U2601" t="s">
        <v>24098</v>
      </c>
      <c r="AA2601" t="s">
        <v>24102</v>
      </c>
      <c r="AF2601" t="s">
        <v>24098</v>
      </c>
    </row>
    <row r="2602" spans="2:32">
      <c r="B2602" t="s">
        <v>1507</v>
      </c>
      <c r="C2602" t="s">
        <v>1508</v>
      </c>
      <c r="E2602" t="s">
        <v>2613</v>
      </c>
      <c r="F2602">
        <v>55</v>
      </c>
      <c r="G2602">
        <v>30</v>
      </c>
      <c r="H2602">
        <v>40</v>
      </c>
      <c r="O2602" t="s">
        <v>22753</v>
      </c>
      <c r="P2602">
        <v>0.1</v>
      </c>
      <c r="Q2602">
        <v>2</v>
      </c>
      <c r="S2602">
        <v>0</v>
      </c>
      <c r="U2602" t="s">
        <v>24098</v>
      </c>
      <c r="AA2602" t="s">
        <v>24102</v>
      </c>
      <c r="AF2602" t="s">
        <v>24098</v>
      </c>
    </row>
    <row r="2603" spans="2:32">
      <c r="B2603" t="s">
        <v>24460</v>
      </c>
      <c r="C2603" t="s">
        <v>24461</v>
      </c>
      <c r="E2603" t="s">
        <v>2613</v>
      </c>
      <c r="F2603">
        <v>66.2</v>
      </c>
      <c r="G2603">
        <v>120</v>
      </c>
      <c r="H2603">
        <v>160</v>
      </c>
      <c r="O2603" t="s">
        <v>22753</v>
      </c>
      <c r="P2603">
        <v>0.1</v>
      </c>
      <c r="Q2603">
        <v>2</v>
      </c>
      <c r="S2603">
        <v>0</v>
      </c>
      <c r="U2603" t="s">
        <v>24098</v>
      </c>
      <c r="AA2603" t="s">
        <v>24102</v>
      </c>
      <c r="AF2603" t="s">
        <v>24098</v>
      </c>
    </row>
    <row r="2604" spans="2:32">
      <c r="B2604" t="s">
        <v>24462</v>
      </c>
      <c r="C2604" t="s">
        <v>24463</v>
      </c>
      <c r="E2604" t="s">
        <v>2613</v>
      </c>
      <c r="F2604">
        <v>81.7</v>
      </c>
      <c r="G2604">
        <v>120</v>
      </c>
      <c r="H2604">
        <v>160</v>
      </c>
      <c r="O2604" t="s">
        <v>22753</v>
      </c>
      <c r="P2604">
        <v>0.1</v>
      </c>
      <c r="Q2604">
        <v>2</v>
      </c>
      <c r="S2604">
        <v>0</v>
      </c>
      <c r="U2604" t="s">
        <v>24098</v>
      </c>
      <c r="AA2604" t="s">
        <v>24102</v>
      </c>
      <c r="AF2604" t="s">
        <v>24098</v>
      </c>
    </row>
    <row r="2605" spans="2:32">
      <c r="B2605" t="s">
        <v>24464</v>
      </c>
      <c r="C2605" t="s">
        <v>24465</v>
      </c>
      <c r="E2605" t="s">
        <v>2613</v>
      </c>
      <c r="F2605">
        <v>56.1</v>
      </c>
      <c r="G2605">
        <v>120</v>
      </c>
      <c r="H2605">
        <v>160</v>
      </c>
      <c r="O2605" t="s">
        <v>22753</v>
      </c>
      <c r="P2605">
        <v>0.1</v>
      </c>
      <c r="Q2605">
        <v>2</v>
      </c>
      <c r="S2605">
        <v>0</v>
      </c>
      <c r="U2605" t="s">
        <v>24098</v>
      </c>
      <c r="AA2605" t="s">
        <v>24102</v>
      </c>
      <c r="AF2605" t="s">
        <v>24098</v>
      </c>
    </row>
    <row r="2606" spans="2:32">
      <c r="B2606" t="s">
        <v>1901</v>
      </c>
      <c r="C2606" t="s">
        <v>1511</v>
      </c>
      <c r="D2606" t="s">
        <v>24158</v>
      </c>
      <c r="E2606" t="s">
        <v>2735</v>
      </c>
      <c r="F2606">
        <v>19</v>
      </c>
      <c r="G2606">
        <v>1320</v>
      </c>
      <c r="H2606">
        <v>1720</v>
      </c>
      <c r="L2606" t="s">
        <v>24466</v>
      </c>
      <c r="O2606" t="s">
        <v>22753</v>
      </c>
      <c r="P2606">
        <v>0.1</v>
      </c>
      <c r="Q2606">
        <v>2</v>
      </c>
      <c r="S2606">
        <v>0</v>
      </c>
      <c r="U2606" t="s">
        <v>24098</v>
      </c>
      <c r="AA2606" t="s">
        <v>24467</v>
      </c>
      <c r="AF2606" t="s">
        <v>24098</v>
      </c>
    </row>
    <row r="2607" spans="2:32">
      <c r="B2607" t="s">
        <v>24468</v>
      </c>
      <c r="C2607" t="s">
        <v>24469</v>
      </c>
      <c r="E2607" t="s">
        <v>11338</v>
      </c>
      <c r="F2607">
        <v>20</v>
      </c>
      <c r="G2607">
        <v>1200</v>
      </c>
      <c r="H2607">
        <v>1560</v>
      </c>
      <c r="L2607" t="s">
        <v>24470</v>
      </c>
      <c r="O2607" t="s">
        <v>22753</v>
      </c>
      <c r="P2607">
        <v>0.1</v>
      </c>
      <c r="Q2607">
        <v>2</v>
      </c>
      <c r="S2607">
        <v>0</v>
      </c>
      <c r="U2607" t="s">
        <v>24098</v>
      </c>
      <c r="AA2607" t="s">
        <v>24467</v>
      </c>
      <c r="AF2607" t="s">
        <v>24098</v>
      </c>
    </row>
    <row r="2608" spans="2:32">
      <c r="B2608" t="s">
        <v>24471</v>
      </c>
      <c r="C2608" t="s">
        <v>24472</v>
      </c>
      <c r="E2608" t="s">
        <v>2613</v>
      </c>
      <c r="F2608">
        <v>1.8</v>
      </c>
      <c r="G2608">
        <v>0</v>
      </c>
      <c r="H2608">
        <v>0</v>
      </c>
      <c r="O2608" t="s">
        <v>22753</v>
      </c>
      <c r="P2608">
        <v>0.1</v>
      </c>
      <c r="Q2608">
        <v>0</v>
      </c>
      <c r="R2608" t="s">
        <v>23568</v>
      </c>
      <c r="S2608">
        <v>2</v>
      </c>
      <c r="U2608" t="s">
        <v>24098</v>
      </c>
      <c r="Y2608" t="s">
        <v>23570</v>
      </c>
      <c r="AA2608" t="s">
        <v>24473</v>
      </c>
      <c r="AD2608" t="s">
        <v>2605</v>
      </c>
      <c r="AF2608" t="s">
        <v>24098</v>
      </c>
    </row>
    <row r="2609" spans="2:32">
      <c r="B2609" t="s">
        <v>24471</v>
      </c>
      <c r="C2609" t="s">
        <v>24472</v>
      </c>
      <c r="E2609" t="s">
        <v>2613</v>
      </c>
      <c r="F2609">
        <v>0.4</v>
      </c>
      <c r="G2609">
        <v>0</v>
      </c>
      <c r="H2609">
        <v>0</v>
      </c>
      <c r="O2609" t="s">
        <v>22753</v>
      </c>
      <c r="P2609">
        <v>0.1</v>
      </c>
      <c r="Q2609">
        <v>0</v>
      </c>
      <c r="R2609" t="s">
        <v>23568</v>
      </c>
      <c r="S2609">
        <v>2</v>
      </c>
      <c r="U2609" t="s">
        <v>24098</v>
      </c>
      <c r="Y2609" t="s">
        <v>23570</v>
      </c>
      <c r="AA2609" t="s">
        <v>24473</v>
      </c>
      <c r="AD2609" t="s">
        <v>2605</v>
      </c>
      <c r="AF2609" t="s">
        <v>24098</v>
      </c>
    </row>
    <row r="2610" spans="2:32">
      <c r="B2610" t="s">
        <v>24471</v>
      </c>
      <c r="C2610" t="s">
        <v>24472</v>
      </c>
      <c r="E2610" t="s">
        <v>2613</v>
      </c>
      <c r="F2610">
        <v>0.4</v>
      </c>
      <c r="G2610">
        <v>0</v>
      </c>
      <c r="H2610">
        <v>0</v>
      </c>
      <c r="O2610" t="s">
        <v>22753</v>
      </c>
      <c r="P2610">
        <v>0.1</v>
      </c>
      <c r="Q2610">
        <v>0</v>
      </c>
      <c r="R2610" t="s">
        <v>24012</v>
      </c>
      <c r="S2610">
        <v>43</v>
      </c>
      <c r="U2610" t="s">
        <v>24098</v>
      </c>
      <c r="Y2610" t="s">
        <v>23570</v>
      </c>
      <c r="AA2610" t="s">
        <v>24473</v>
      </c>
      <c r="AD2610" t="s">
        <v>2605</v>
      </c>
      <c r="AF2610" t="s">
        <v>24098</v>
      </c>
    </row>
    <row r="2611" spans="2:32">
      <c r="B2611" t="s">
        <v>24471</v>
      </c>
      <c r="C2611" t="s">
        <v>24472</v>
      </c>
      <c r="E2611" t="s">
        <v>2613</v>
      </c>
      <c r="F2611">
        <v>1.3</v>
      </c>
      <c r="G2611">
        <v>0</v>
      </c>
      <c r="H2611">
        <v>0</v>
      </c>
      <c r="O2611" t="s">
        <v>22753</v>
      </c>
      <c r="P2611">
        <v>0.1</v>
      </c>
      <c r="Q2611">
        <v>0</v>
      </c>
      <c r="R2611" t="s">
        <v>24012</v>
      </c>
      <c r="S2611">
        <v>43</v>
      </c>
      <c r="U2611" t="s">
        <v>24098</v>
      </c>
      <c r="Y2611" t="s">
        <v>23570</v>
      </c>
      <c r="AA2611" t="s">
        <v>24473</v>
      </c>
      <c r="AD2611" t="s">
        <v>2605</v>
      </c>
      <c r="AF2611" t="s">
        <v>24098</v>
      </c>
    </row>
    <row r="2612" spans="2:32">
      <c r="B2612" t="s">
        <v>24471</v>
      </c>
      <c r="C2612" t="s">
        <v>24472</v>
      </c>
      <c r="E2612" t="s">
        <v>2613</v>
      </c>
      <c r="F2612">
        <v>0.5</v>
      </c>
      <c r="G2612">
        <v>0</v>
      </c>
      <c r="H2612">
        <v>0</v>
      </c>
      <c r="O2612" t="s">
        <v>22753</v>
      </c>
      <c r="P2612">
        <v>0.1</v>
      </c>
      <c r="Q2612">
        <v>0</v>
      </c>
      <c r="R2612" t="s">
        <v>23568</v>
      </c>
      <c r="S2612">
        <v>2</v>
      </c>
      <c r="U2612" t="s">
        <v>24098</v>
      </c>
      <c r="Y2612" t="s">
        <v>23570</v>
      </c>
      <c r="AA2612" t="s">
        <v>24473</v>
      </c>
      <c r="AD2612" t="s">
        <v>2605</v>
      </c>
      <c r="AF2612" t="s">
        <v>24098</v>
      </c>
    </row>
    <row r="2613" spans="2:32">
      <c r="B2613" t="s">
        <v>24471</v>
      </c>
      <c r="C2613" t="s">
        <v>24472</v>
      </c>
      <c r="E2613" t="s">
        <v>2613</v>
      </c>
      <c r="F2613">
        <v>3.5</v>
      </c>
      <c r="G2613">
        <v>0</v>
      </c>
      <c r="H2613">
        <v>0</v>
      </c>
      <c r="O2613" t="s">
        <v>22753</v>
      </c>
      <c r="P2613">
        <v>0.1</v>
      </c>
      <c r="Q2613">
        <v>0</v>
      </c>
      <c r="R2613" t="s">
        <v>23568</v>
      </c>
      <c r="S2613">
        <v>2</v>
      </c>
      <c r="U2613" t="s">
        <v>24098</v>
      </c>
      <c r="Y2613" t="s">
        <v>23570</v>
      </c>
      <c r="AA2613" t="s">
        <v>24473</v>
      </c>
      <c r="AD2613" t="s">
        <v>2605</v>
      </c>
      <c r="AF2613" t="s">
        <v>24098</v>
      </c>
    </row>
    <row r="2614" spans="2:32">
      <c r="B2614" t="s">
        <v>24474</v>
      </c>
      <c r="C2614" t="s">
        <v>24475</v>
      </c>
      <c r="E2614" t="s">
        <v>2613</v>
      </c>
      <c r="F2614">
        <v>1.3</v>
      </c>
      <c r="G2614">
        <v>2960</v>
      </c>
      <c r="H2614">
        <v>3850</v>
      </c>
      <c r="O2614" t="s">
        <v>22753</v>
      </c>
      <c r="P2614">
        <v>0.1</v>
      </c>
      <c r="Q2614">
        <v>2</v>
      </c>
      <c r="R2614" t="s">
        <v>24012</v>
      </c>
      <c r="S2614">
        <v>43</v>
      </c>
      <c r="U2614" t="s">
        <v>24098</v>
      </c>
      <c r="Y2614" t="s">
        <v>23570</v>
      </c>
      <c r="AA2614" t="s">
        <v>24473</v>
      </c>
      <c r="AD2614" t="s">
        <v>2605</v>
      </c>
      <c r="AF2614" t="s">
        <v>24098</v>
      </c>
    </row>
    <row r="2615" spans="2:32">
      <c r="B2615" t="s">
        <v>24474</v>
      </c>
      <c r="C2615" t="s">
        <v>24475</v>
      </c>
      <c r="E2615" t="s">
        <v>2613</v>
      </c>
      <c r="F2615">
        <v>0.4</v>
      </c>
      <c r="G2615">
        <v>2960</v>
      </c>
      <c r="H2615">
        <v>3850</v>
      </c>
      <c r="O2615" t="s">
        <v>22753</v>
      </c>
      <c r="P2615">
        <v>0.1</v>
      </c>
      <c r="Q2615">
        <v>2</v>
      </c>
      <c r="R2615" t="s">
        <v>24012</v>
      </c>
      <c r="S2615">
        <v>43</v>
      </c>
      <c r="U2615" t="s">
        <v>24098</v>
      </c>
      <c r="Y2615" t="s">
        <v>23570</v>
      </c>
      <c r="AA2615" t="s">
        <v>24473</v>
      </c>
      <c r="AD2615" t="s">
        <v>2605</v>
      </c>
      <c r="AF2615" t="s">
        <v>24098</v>
      </c>
    </row>
    <row r="2616" spans="2:32">
      <c r="B2616" t="s">
        <v>24474</v>
      </c>
      <c r="C2616" t="s">
        <v>24475</v>
      </c>
      <c r="E2616" t="s">
        <v>2613</v>
      </c>
      <c r="F2616">
        <v>3.5</v>
      </c>
      <c r="G2616">
        <v>2960</v>
      </c>
      <c r="H2616">
        <v>3850</v>
      </c>
      <c r="O2616" t="s">
        <v>22753</v>
      </c>
      <c r="P2616">
        <v>0.1</v>
      </c>
      <c r="Q2616">
        <v>2</v>
      </c>
      <c r="R2616" t="s">
        <v>23568</v>
      </c>
      <c r="S2616">
        <v>2</v>
      </c>
      <c r="U2616" t="s">
        <v>24098</v>
      </c>
      <c r="Y2616" t="s">
        <v>23570</v>
      </c>
      <c r="AA2616" t="s">
        <v>24473</v>
      </c>
      <c r="AD2616" t="s">
        <v>2605</v>
      </c>
      <c r="AF2616" t="s">
        <v>24098</v>
      </c>
    </row>
    <row r="2617" spans="2:32">
      <c r="B2617" t="s">
        <v>24474</v>
      </c>
      <c r="C2617" t="s">
        <v>24475</v>
      </c>
      <c r="E2617" t="s">
        <v>2613</v>
      </c>
      <c r="F2617">
        <v>0.5</v>
      </c>
      <c r="G2617">
        <v>2960</v>
      </c>
      <c r="H2617">
        <v>3850</v>
      </c>
      <c r="O2617" t="s">
        <v>22753</v>
      </c>
      <c r="P2617">
        <v>0.1</v>
      </c>
      <c r="Q2617">
        <v>2</v>
      </c>
      <c r="R2617" t="s">
        <v>23568</v>
      </c>
      <c r="S2617">
        <v>2</v>
      </c>
      <c r="U2617" t="s">
        <v>24098</v>
      </c>
      <c r="Y2617" t="s">
        <v>23570</v>
      </c>
      <c r="AA2617" t="s">
        <v>24473</v>
      </c>
      <c r="AD2617" t="s">
        <v>2605</v>
      </c>
      <c r="AF2617" t="s">
        <v>24098</v>
      </c>
    </row>
    <row r="2618" spans="2:32">
      <c r="B2618" t="s">
        <v>24474</v>
      </c>
      <c r="C2618" t="s">
        <v>24475</v>
      </c>
      <c r="E2618" t="s">
        <v>2613</v>
      </c>
      <c r="F2618">
        <v>0.4</v>
      </c>
      <c r="G2618">
        <v>2960</v>
      </c>
      <c r="H2618">
        <v>3850</v>
      </c>
      <c r="O2618" t="s">
        <v>22753</v>
      </c>
      <c r="P2618">
        <v>0.1</v>
      </c>
      <c r="Q2618">
        <v>2</v>
      </c>
      <c r="R2618" t="s">
        <v>23568</v>
      </c>
      <c r="S2618">
        <v>2</v>
      </c>
      <c r="U2618" t="s">
        <v>24098</v>
      </c>
      <c r="Y2618" t="s">
        <v>23570</v>
      </c>
      <c r="AA2618" t="s">
        <v>24473</v>
      </c>
      <c r="AD2618" t="s">
        <v>2605</v>
      </c>
      <c r="AF2618" t="s">
        <v>24098</v>
      </c>
    </row>
    <row r="2619" spans="2:32">
      <c r="B2619" t="s">
        <v>24474</v>
      </c>
      <c r="C2619" t="s">
        <v>24475</v>
      </c>
      <c r="E2619" t="s">
        <v>2613</v>
      </c>
      <c r="F2619">
        <v>1.8</v>
      </c>
      <c r="G2619">
        <v>2960</v>
      </c>
      <c r="H2619">
        <v>3850</v>
      </c>
      <c r="O2619" t="s">
        <v>22753</v>
      </c>
      <c r="P2619">
        <v>0.1</v>
      </c>
      <c r="Q2619">
        <v>2</v>
      </c>
      <c r="R2619" t="s">
        <v>23568</v>
      </c>
      <c r="S2619">
        <v>2</v>
      </c>
      <c r="U2619" t="s">
        <v>24098</v>
      </c>
      <c r="Y2619" t="s">
        <v>23570</v>
      </c>
      <c r="AA2619" t="s">
        <v>24473</v>
      </c>
      <c r="AD2619" t="s">
        <v>2605</v>
      </c>
      <c r="AF2619" t="s">
        <v>24098</v>
      </c>
    </row>
    <row r="2620" spans="2:32">
      <c r="B2620" t="s">
        <v>24476</v>
      </c>
      <c r="C2620" t="s">
        <v>24472</v>
      </c>
      <c r="E2620" t="s">
        <v>2613</v>
      </c>
      <c r="F2620">
        <v>2.2999999999999998</v>
      </c>
      <c r="G2620">
        <v>0</v>
      </c>
      <c r="H2620">
        <v>0</v>
      </c>
      <c r="O2620" t="s">
        <v>22753</v>
      </c>
      <c r="P2620">
        <v>0.1</v>
      </c>
      <c r="Q2620">
        <v>0</v>
      </c>
      <c r="R2620" t="s">
        <v>23568</v>
      </c>
      <c r="S2620">
        <v>2</v>
      </c>
      <c r="U2620" t="s">
        <v>24098</v>
      </c>
      <c r="Y2620" t="s">
        <v>23570</v>
      </c>
      <c r="AA2620" t="s">
        <v>24477</v>
      </c>
      <c r="AD2620" t="s">
        <v>2605</v>
      </c>
      <c r="AF2620" t="s">
        <v>24098</v>
      </c>
    </row>
    <row r="2621" spans="2:32">
      <c r="B2621" t="s">
        <v>24474</v>
      </c>
      <c r="C2621" t="s">
        <v>24475</v>
      </c>
      <c r="E2621" t="s">
        <v>2613</v>
      </c>
      <c r="F2621">
        <v>2.2999999999999998</v>
      </c>
      <c r="G2621">
        <v>2960</v>
      </c>
      <c r="H2621">
        <v>3850</v>
      </c>
      <c r="O2621" t="s">
        <v>22753</v>
      </c>
      <c r="P2621">
        <v>0.1</v>
      </c>
      <c r="Q2621">
        <v>2</v>
      </c>
      <c r="R2621" t="s">
        <v>23568</v>
      </c>
      <c r="S2621">
        <v>2</v>
      </c>
      <c r="U2621" t="s">
        <v>24098</v>
      </c>
      <c r="Y2621" t="s">
        <v>23570</v>
      </c>
      <c r="AA2621" t="s">
        <v>24477</v>
      </c>
      <c r="AD2621" t="s">
        <v>2605</v>
      </c>
      <c r="AF2621" t="s">
        <v>24098</v>
      </c>
    </row>
    <row r="2622" spans="2:32">
      <c r="B2622" t="s">
        <v>24478</v>
      </c>
      <c r="C2622" t="s">
        <v>24479</v>
      </c>
      <c r="D2622" t="s">
        <v>24480</v>
      </c>
      <c r="E2622" t="s">
        <v>11338</v>
      </c>
      <c r="F2622">
        <v>1</v>
      </c>
      <c r="G2622">
        <v>4345</v>
      </c>
      <c r="H2622">
        <v>5650</v>
      </c>
      <c r="O2622" t="s">
        <v>22753</v>
      </c>
      <c r="P2622">
        <v>0.1</v>
      </c>
      <c r="Q2622">
        <v>1</v>
      </c>
      <c r="R2622" t="s">
        <v>23678</v>
      </c>
      <c r="S2622">
        <v>39</v>
      </c>
      <c r="U2622" t="s">
        <v>24481</v>
      </c>
      <c r="Y2622" t="s">
        <v>23578</v>
      </c>
      <c r="AA2622" t="s">
        <v>24482</v>
      </c>
      <c r="AD2622" t="s">
        <v>2605</v>
      </c>
      <c r="AF2622" t="s">
        <v>24481</v>
      </c>
    </row>
    <row r="2623" spans="2:32">
      <c r="B2623" t="s">
        <v>24483</v>
      </c>
      <c r="C2623" t="s">
        <v>24484</v>
      </c>
      <c r="E2623" t="s">
        <v>19754</v>
      </c>
      <c r="F2623">
        <v>1</v>
      </c>
      <c r="G2623">
        <v>26310</v>
      </c>
      <c r="H2623">
        <v>34170</v>
      </c>
      <c r="O2623" t="s">
        <v>22753</v>
      </c>
      <c r="P2623">
        <v>0.1</v>
      </c>
      <c r="Q2623">
        <v>1</v>
      </c>
      <c r="R2623" t="s">
        <v>23948</v>
      </c>
      <c r="S2623">
        <v>34</v>
      </c>
      <c r="U2623" t="s">
        <v>24481</v>
      </c>
      <c r="Y2623" t="s">
        <v>23570</v>
      </c>
      <c r="AA2623" t="s">
        <v>24482</v>
      </c>
      <c r="AD2623" t="s">
        <v>2605</v>
      </c>
      <c r="AF2623" t="s">
        <v>24481</v>
      </c>
    </row>
    <row r="2624" spans="2:32">
      <c r="B2624" t="s">
        <v>24485</v>
      </c>
      <c r="C2624" t="s">
        <v>24486</v>
      </c>
      <c r="E2624" t="s">
        <v>19754</v>
      </c>
      <c r="F2624">
        <v>1</v>
      </c>
      <c r="G2624">
        <v>32870</v>
      </c>
      <c r="H2624">
        <v>42690</v>
      </c>
      <c r="O2624" t="s">
        <v>22753</v>
      </c>
      <c r="P2624">
        <v>0.1</v>
      </c>
      <c r="Q2624">
        <v>1</v>
      </c>
      <c r="R2624" t="s">
        <v>23988</v>
      </c>
      <c r="S2624">
        <v>38</v>
      </c>
      <c r="U2624" t="s">
        <v>24481</v>
      </c>
      <c r="Y2624" t="s">
        <v>23570</v>
      </c>
      <c r="AA2624" t="s">
        <v>24482</v>
      </c>
      <c r="AD2624" t="s">
        <v>2605</v>
      </c>
      <c r="AF2624" t="s">
        <v>24481</v>
      </c>
    </row>
    <row r="2625" spans="2:32">
      <c r="B2625" t="s">
        <v>24487</v>
      </c>
      <c r="C2625" t="s">
        <v>24488</v>
      </c>
      <c r="D2625" t="s">
        <v>24489</v>
      </c>
      <c r="E2625" t="s">
        <v>19754</v>
      </c>
      <c r="F2625">
        <v>1</v>
      </c>
      <c r="G2625">
        <v>0</v>
      </c>
      <c r="H2625">
        <v>0</v>
      </c>
      <c r="O2625" t="s">
        <v>22753</v>
      </c>
      <c r="P2625">
        <v>0.1</v>
      </c>
      <c r="Q2625">
        <v>1</v>
      </c>
      <c r="R2625" t="s">
        <v>23678</v>
      </c>
      <c r="S2625">
        <v>39</v>
      </c>
      <c r="U2625" t="s">
        <v>24481</v>
      </c>
      <c r="Y2625" t="s">
        <v>23578</v>
      </c>
      <c r="AA2625" t="s">
        <v>24482</v>
      </c>
      <c r="AD2625" t="s">
        <v>2605</v>
      </c>
      <c r="AF2625" t="s">
        <v>24481</v>
      </c>
    </row>
    <row r="2626" spans="2:32">
      <c r="B2626" t="s">
        <v>24487</v>
      </c>
      <c r="C2626" t="s">
        <v>24488</v>
      </c>
      <c r="D2626" t="s">
        <v>24489</v>
      </c>
      <c r="E2626" t="s">
        <v>19754</v>
      </c>
      <c r="F2626">
        <v>1</v>
      </c>
      <c r="G2626">
        <v>0</v>
      </c>
      <c r="H2626">
        <v>0</v>
      </c>
      <c r="O2626" t="s">
        <v>22753</v>
      </c>
      <c r="P2626">
        <v>0.1</v>
      </c>
      <c r="Q2626">
        <v>1</v>
      </c>
      <c r="R2626" t="s">
        <v>23620</v>
      </c>
      <c r="S2626">
        <v>37</v>
      </c>
      <c r="U2626" t="s">
        <v>24481</v>
      </c>
      <c r="Y2626" t="s">
        <v>23578</v>
      </c>
      <c r="AA2626" t="s">
        <v>24482</v>
      </c>
      <c r="AD2626" t="s">
        <v>2605</v>
      </c>
      <c r="AF2626" t="s">
        <v>24481</v>
      </c>
    </row>
    <row r="2627" spans="2:32">
      <c r="B2627" t="s">
        <v>24487</v>
      </c>
      <c r="C2627" t="s">
        <v>24488</v>
      </c>
      <c r="D2627" t="s">
        <v>24489</v>
      </c>
      <c r="E2627" t="s">
        <v>19754</v>
      </c>
      <c r="F2627">
        <v>1</v>
      </c>
      <c r="G2627">
        <v>0</v>
      </c>
      <c r="H2627">
        <v>0</v>
      </c>
      <c r="O2627" t="s">
        <v>22753</v>
      </c>
      <c r="P2627">
        <v>0.1</v>
      </c>
      <c r="Q2627">
        <v>1</v>
      </c>
      <c r="R2627" t="s">
        <v>23978</v>
      </c>
      <c r="S2627">
        <v>36</v>
      </c>
      <c r="U2627" t="s">
        <v>24481</v>
      </c>
      <c r="Y2627" t="s">
        <v>23578</v>
      </c>
      <c r="AA2627" t="s">
        <v>24482</v>
      </c>
      <c r="AD2627" t="s">
        <v>2605</v>
      </c>
      <c r="AF2627" t="s">
        <v>24481</v>
      </c>
    </row>
    <row r="2628" spans="2:32">
      <c r="B2628" t="s">
        <v>24490</v>
      </c>
      <c r="C2628" t="s">
        <v>24491</v>
      </c>
      <c r="D2628" t="s">
        <v>24489</v>
      </c>
      <c r="E2628" t="s">
        <v>19754</v>
      </c>
      <c r="F2628">
        <v>1</v>
      </c>
      <c r="G2628">
        <v>4280</v>
      </c>
      <c r="H2628">
        <v>5560</v>
      </c>
      <c r="O2628" t="s">
        <v>22753</v>
      </c>
      <c r="P2628">
        <v>0.1</v>
      </c>
      <c r="Q2628">
        <v>1</v>
      </c>
      <c r="R2628" t="s">
        <v>23988</v>
      </c>
      <c r="S2628">
        <v>38</v>
      </c>
      <c r="U2628" t="s">
        <v>24481</v>
      </c>
      <c r="Y2628" t="s">
        <v>23578</v>
      </c>
      <c r="AA2628" t="s">
        <v>24482</v>
      </c>
      <c r="AD2628" t="s">
        <v>2605</v>
      </c>
      <c r="AF2628" t="s">
        <v>24481</v>
      </c>
    </row>
    <row r="2629" spans="2:32">
      <c r="B2629" t="s">
        <v>24492</v>
      </c>
      <c r="C2629" t="s">
        <v>24491</v>
      </c>
      <c r="D2629" t="s">
        <v>24489</v>
      </c>
      <c r="E2629" t="s">
        <v>19754</v>
      </c>
      <c r="F2629">
        <v>1</v>
      </c>
      <c r="G2629">
        <v>4230</v>
      </c>
      <c r="H2629">
        <v>5500</v>
      </c>
      <c r="O2629" t="s">
        <v>22753</v>
      </c>
      <c r="P2629">
        <v>0.1</v>
      </c>
      <c r="Q2629">
        <v>1</v>
      </c>
      <c r="R2629" t="s">
        <v>23620</v>
      </c>
      <c r="S2629">
        <v>37</v>
      </c>
      <c r="U2629" t="s">
        <v>24481</v>
      </c>
      <c r="Y2629" t="s">
        <v>23578</v>
      </c>
      <c r="AA2629" t="s">
        <v>24482</v>
      </c>
      <c r="AD2629" t="s">
        <v>2605</v>
      </c>
      <c r="AF2629" t="s">
        <v>24481</v>
      </c>
    </row>
    <row r="2630" spans="2:32">
      <c r="B2630" t="s">
        <v>24493</v>
      </c>
      <c r="C2630" t="s">
        <v>24491</v>
      </c>
      <c r="D2630" t="s">
        <v>24489</v>
      </c>
      <c r="E2630" t="s">
        <v>19754</v>
      </c>
      <c r="F2630">
        <v>1</v>
      </c>
      <c r="G2630">
        <v>2870</v>
      </c>
      <c r="H2630">
        <v>3730</v>
      </c>
      <c r="O2630" t="s">
        <v>22753</v>
      </c>
      <c r="P2630">
        <v>0.1</v>
      </c>
      <c r="Q2630">
        <v>1</v>
      </c>
      <c r="R2630" t="s">
        <v>23678</v>
      </c>
      <c r="S2630">
        <v>39</v>
      </c>
      <c r="U2630" t="s">
        <v>24481</v>
      </c>
      <c r="Y2630" t="s">
        <v>23578</v>
      </c>
      <c r="AA2630" t="s">
        <v>24482</v>
      </c>
      <c r="AD2630" t="s">
        <v>2605</v>
      </c>
      <c r="AF2630" t="s">
        <v>24481</v>
      </c>
    </row>
    <row r="2631" spans="2:32">
      <c r="B2631" t="s">
        <v>24492</v>
      </c>
      <c r="C2631" t="s">
        <v>24491</v>
      </c>
      <c r="D2631" t="s">
        <v>24489</v>
      </c>
      <c r="E2631" t="s">
        <v>19754</v>
      </c>
      <c r="F2631">
        <v>1</v>
      </c>
      <c r="G2631">
        <v>4230</v>
      </c>
      <c r="H2631">
        <v>5500</v>
      </c>
      <c r="O2631" t="s">
        <v>22753</v>
      </c>
      <c r="P2631">
        <v>0.1</v>
      </c>
      <c r="Q2631">
        <v>1</v>
      </c>
      <c r="R2631" t="s">
        <v>23978</v>
      </c>
      <c r="S2631">
        <v>36</v>
      </c>
      <c r="U2631" t="s">
        <v>24481</v>
      </c>
      <c r="Y2631" t="s">
        <v>23578</v>
      </c>
      <c r="AA2631" t="s">
        <v>24482</v>
      </c>
      <c r="AD2631" t="s">
        <v>2605</v>
      </c>
      <c r="AF2631" t="s">
        <v>24481</v>
      </c>
    </row>
    <row r="2632" spans="2:32">
      <c r="B2632" t="s">
        <v>24494</v>
      </c>
      <c r="C2632" t="s">
        <v>24495</v>
      </c>
      <c r="D2632" t="s">
        <v>24489</v>
      </c>
      <c r="E2632" t="s">
        <v>19754</v>
      </c>
      <c r="F2632">
        <v>1</v>
      </c>
      <c r="G2632">
        <v>2520</v>
      </c>
      <c r="H2632">
        <v>3280</v>
      </c>
      <c r="O2632" t="s">
        <v>22753</v>
      </c>
      <c r="P2632">
        <v>0.1</v>
      </c>
      <c r="Q2632">
        <v>1</v>
      </c>
      <c r="R2632" t="s">
        <v>23978</v>
      </c>
      <c r="S2632">
        <v>36</v>
      </c>
      <c r="U2632" t="s">
        <v>24481</v>
      </c>
      <c r="Y2632" t="s">
        <v>23578</v>
      </c>
      <c r="AA2632" t="s">
        <v>24482</v>
      </c>
      <c r="AD2632" t="s">
        <v>2605</v>
      </c>
      <c r="AF2632" t="s">
        <v>24481</v>
      </c>
    </row>
    <row r="2633" spans="2:32">
      <c r="B2633" t="s">
        <v>24494</v>
      </c>
      <c r="C2633" t="s">
        <v>24495</v>
      </c>
      <c r="D2633" t="s">
        <v>24489</v>
      </c>
      <c r="E2633" t="s">
        <v>19754</v>
      </c>
      <c r="F2633">
        <v>1</v>
      </c>
      <c r="G2633">
        <v>2520</v>
      </c>
      <c r="H2633">
        <v>3280</v>
      </c>
      <c r="O2633" t="s">
        <v>22753</v>
      </c>
      <c r="P2633">
        <v>0.1</v>
      </c>
      <c r="Q2633">
        <v>1</v>
      </c>
      <c r="R2633" t="s">
        <v>23620</v>
      </c>
      <c r="S2633">
        <v>37</v>
      </c>
      <c r="U2633" t="s">
        <v>24481</v>
      </c>
      <c r="Y2633" t="s">
        <v>23578</v>
      </c>
      <c r="AA2633" t="s">
        <v>24482</v>
      </c>
      <c r="AD2633" t="s">
        <v>2605</v>
      </c>
      <c r="AF2633" t="s">
        <v>24481</v>
      </c>
    </row>
    <row r="2634" spans="2:32">
      <c r="B2634" t="s">
        <v>24496</v>
      </c>
      <c r="C2634" t="s">
        <v>24497</v>
      </c>
      <c r="D2634" t="s">
        <v>24489</v>
      </c>
      <c r="E2634" t="s">
        <v>19754</v>
      </c>
      <c r="F2634">
        <v>1</v>
      </c>
      <c r="G2634">
        <v>4110</v>
      </c>
      <c r="H2634">
        <v>5340</v>
      </c>
      <c r="O2634" t="s">
        <v>22753</v>
      </c>
      <c r="P2634">
        <v>0.1</v>
      </c>
      <c r="Q2634">
        <v>1</v>
      </c>
      <c r="R2634" t="s">
        <v>23678</v>
      </c>
      <c r="S2634">
        <v>39</v>
      </c>
      <c r="U2634" t="s">
        <v>24481</v>
      </c>
      <c r="Y2634" t="s">
        <v>23578</v>
      </c>
      <c r="AA2634" t="s">
        <v>24482</v>
      </c>
      <c r="AD2634" t="s">
        <v>2605</v>
      </c>
      <c r="AF2634" t="s">
        <v>24481</v>
      </c>
    </row>
    <row r="2635" spans="2:32">
      <c r="B2635" t="s">
        <v>24498</v>
      </c>
      <c r="C2635" t="s">
        <v>24499</v>
      </c>
      <c r="E2635" t="s">
        <v>19754</v>
      </c>
      <c r="F2635">
        <v>1</v>
      </c>
      <c r="G2635">
        <v>1600</v>
      </c>
      <c r="H2635">
        <v>2080</v>
      </c>
      <c r="O2635" t="s">
        <v>22753</v>
      </c>
      <c r="P2635">
        <v>0.1</v>
      </c>
      <c r="Q2635">
        <v>1</v>
      </c>
      <c r="R2635" t="s">
        <v>23620</v>
      </c>
      <c r="S2635">
        <v>37</v>
      </c>
      <c r="U2635" t="s">
        <v>24481</v>
      </c>
      <c r="Y2635" t="s">
        <v>23578</v>
      </c>
      <c r="AA2635" t="s">
        <v>24482</v>
      </c>
      <c r="AD2635" t="s">
        <v>2605</v>
      </c>
      <c r="AF2635" t="s">
        <v>24481</v>
      </c>
    </row>
    <row r="2636" spans="2:32">
      <c r="B2636" t="s">
        <v>24498</v>
      </c>
      <c r="C2636" t="s">
        <v>24499</v>
      </c>
      <c r="E2636" t="s">
        <v>19754</v>
      </c>
      <c r="F2636">
        <v>1</v>
      </c>
      <c r="G2636">
        <v>1600</v>
      </c>
      <c r="H2636">
        <v>2080</v>
      </c>
      <c r="O2636" t="s">
        <v>22753</v>
      </c>
      <c r="P2636">
        <v>0.1</v>
      </c>
      <c r="Q2636">
        <v>1</v>
      </c>
      <c r="R2636" t="s">
        <v>23978</v>
      </c>
      <c r="S2636">
        <v>36</v>
      </c>
      <c r="U2636" t="s">
        <v>24481</v>
      </c>
      <c r="Y2636" t="s">
        <v>23578</v>
      </c>
      <c r="AA2636" t="s">
        <v>24482</v>
      </c>
      <c r="AD2636" t="s">
        <v>2605</v>
      </c>
      <c r="AF2636" t="s">
        <v>24481</v>
      </c>
    </row>
    <row r="2637" spans="2:32">
      <c r="B2637" t="s">
        <v>24500</v>
      </c>
      <c r="C2637" t="s">
        <v>24501</v>
      </c>
      <c r="D2637" t="s">
        <v>24489</v>
      </c>
      <c r="E2637" t="s">
        <v>19754</v>
      </c>
      <c r="F2637">
        <v>1</v>
      </c>
      <c r="G2637">
        <v>7662</v>
      </c>
      <c r="H2637">
        <v>9950</v>
      </c>
      <c r="O2637" t="s">
        <v>22753</v>
      </c>
      <c r="P2637">
        <v>0.1</v>
      </c>
      <c r="Q2637">
        <v>1</v>
      </c>
      <c r="R2637" t="s">
        <v>23948</v>
      </c>
      <c r="S2637">
        <v>42</v>
      </c>
      <c r="U2637" t="s">
        <v>24481</v>
      </c>
      <c r="Y2637" t="s">
        <v>23578</v>
      </c>
      <c r="AA2637" t="s">
        <v>24482</v>
      </c>
      <c r="AD2637" t="s">
        <v>2605</v>
      </c>
      <c r="AF2637" t="s">
        <v>24481</v>
      </c>
    </row>
    <row r="2638" spans="2:32">
      <c r="B2638" t="s">
        <v>24502</v>
      </c>
      <c r="C2638" t="s">
        <v>24503</v>
      </c>
      <c r="D2638" t="s">
        <v>24489</v>
      </c>
      <c r="E2638" t="s">
        <v>19754</v>
      </c>
      <c r="F2638">
        <v>1</v>
      </c>
      <c r="G2638">
        <v>35798</v>
      </c>
      <c r="H2638">
        <v>46490</v>
      </c>
      <c r="O2638" t="s">
        <v>22753</v>
      </c>
      <c r="P2638">
        <v>0.1</v>
      </c>
      <c r="Q2638">
        <v>1</v>
      </c>
      <c r="R2638" t="s">
        <v>24012</v>
      </c>
      <c r="S2638">
        <v>43</v>
      </c>
      <c r="U2638" t="s">
        <v>24481</v>
      </c>
      <c r="Y2638" t="s">
        <v>23578</v>
      </c>
      <c r="AA2638" t="s">
        <v>24482</v>
      </c>
      <c r="AD2638" t="s">
        <v>2605</v>
      </c>
      <c r="AF2638" t="s">
        <v>24481</v>
      </c>
    </row>
    <row r="2639" spans="2:32">
      <c r="B2639" t="s">
        <v>24504</v>
      </c>
      <c r="C2639" t="s">
        <v>24505</v>
      </c>
      <c r="D2639" t="s">
        <v>24489</v>
      </c>
      <c r="E2639" t="s">
        <v>19754</v>
      </c>
      <c r="F2639">
        <v>1</v>
      </c>
      <c r="G2639">
        <v>7476</v>
      </c>
      <c r="H2639">
        <v>9710</v>
      </c>
      <c r="O2639" t="s">
        <v>22753</v>
      </c>
      <c r="P2639">
        <v>0.1</v>
      </c>
      <c r="Q2639">
        <v>1</v>
      </c>
      <c r="R2639" t="s">
        <v>24012</v>
      </c>
      <c r="S2639">
        <v>43</v>
      </c>
      <c r="U2639" t="s">
        <v>24481</v>
      </c>
      <c r="Y2639" t="s">
        <v>23578</v>
      </c>
      <c r="AA2639" t="s">
        <v>24482</v>
      </c>
      <c r="AD2639" t="s">
        <v>2605</v>
      </c>
      <c r="AF2639" t="s">
        <v>24481</v>
      </c>
    </row>
    <row r="2640" spans="2:32">
      <c r="B2640" t="s">
        <v>24506</v>
      </c>
      <c r="C2640" t="s">
        <v>24507</v>
      </c>
      <c r="D2640" t="s">
        <v>24489</v>
      </c>
      <c r="E2640" t="s">
        <v>19754</v>
      </c>
      <c r="F2640">
        <v>1</v>
      </c>
      <c r="G2640">
        <v>2040</v>
      </c>
      <c r="H2640">
        <v>2650</v>
      </c>
      <c r="O2640" t="s">
        <v>22753</v>
      </c>
      <c r="P2640">
        <v>0.1</v>
      </c>
      <c r="Q2640">
        <v>1</v>
      </c>
      <c r="R2640" t="s">
        <v>23988</v>
      </c>
      <c r="S2640">
        <v>38</v>
      </c>
      <c r="U2640" t="s">
        <v>24481</v>
      </c>
      <c r="Y2640" t="s">
        <v>23578</v>
      </c>
      <c r="AA2640" t="s">
        <v>24482</v>
      </c>
      <c r="AD2640" t="s">
        <v>2605</v>
      </c>
      <c r="AF2640" t="s">
        <v>24481</v>
      </c>
    </row>
    <row r="2641" spans="2:32">
      <c r="B2641" t="s">
        <v>24508</v>
      </c>
      <c r="C2641" t="s">
        <v>24509</v>
      </c>
      <c r="D2641" t="s">
        <v>24510</v>
      </c>
      <c r="E2641" t="s">
        <v>19754</v>
      </c>
      <c r="F2641">
        <v>1</v>
      </c>
      <c r="G2641">
        <v>370</v>
      </c>
      <c r="H2641">
        <v>480</v>
      </c>
      <c r="O2641" t="s">
        <v>22753</v>
      </c>
      <c r="P2641">
        <v>0.1</v>
      </c>
      <c r="Q2641">
        <v>1</v>
      </c>
      <c r="R2641" t="s">
        <v>23948</v>
      </c>
      <c r="S2641">
        <v>34</v>
      </c>
      <c r="U2641" t="s">
        <v>24481</v>
      </c>
      <c r="Y2641" t="s">
        <v>23578</v>
      </c>
      <c r="AA2641" t="s">
        <v>24482</v>
      </c>
      <c r="AD2641" t="s">
        <v>2605</v>
      </c>
      <c r="AF2641" t="s">
        <v>24481</v>
      </c>
    </row>
    <row r="2642" spans="2:32">
      <c r="B2642" t="s">
        <v>24511</v>
      </c>
      <c r="C2642" t="s">
        <v>24509</v>
      </c>
      <c r="D2642" t="s">
        <v>24510</v>
      </c>
      <c r="E2642" t="s">
        <v>19754</v>
      </c>
      <c r="F2642">
        <v>1</v>
      </c>
      <c r="G2642">
        <v>400</v>
      </c>
      <c r="H2642">
        <v>520</v>
      </c>
      <c r="O2642" t="s">
        <v>22753</v>
      </c>
      <c r="P2642">
        <v>0.1</v>
      </c>
      <c r="Q2642">
        <v>1</v>
      </c>
      <c r="R2642" t="s">
        <v>23948</v>
      </c>
      <c r="S2642">
        <v>42</v>
      </c>
      <c r="U2642" t="s">
        <v>24481</v>
      </c>
      <c r="Y2642" t="s">
        <v>23578</v>
      </c>
      <c r="AA2642" t="s">
        <v>24482</v>
      </c>
      <c r="AD2642" t="s">
        <v>2605</v>
      </c>
      <c r="AF2642" t="s">
        <v>24481</v>
      </c>
    </row>
    <row r="2643" spans="2:32">
      <c r="B2643" t="s">
        <v>24512</v>
      </c>
      <c r="C2643" t="s">
        <v>24513</v>
      </c>
      <c r="E2643" t="s">
        <v>19754</v>
      </c>
      <c r="F2643">
        <v>1</v>
      </c>
      <c r="G2643">
        <v>26600</v>
      </c>
      <c r="H2643">
        <v>34550</v>
      </c>
      <c r="O2643" t="s">
        <v>22753</v>
      </c>
      <c r="P2643">
        <v>0.1</v>
      </c>
      <c r="Q2643">
        <v>1</v>
      </c>
      <c r="R2643" t="s">
        <v>23568</v>
      </c>
      <c r="S2643">
        <v>2</v>
      </c>
      <c r="U2643" t="s">
        <v>24481</v>
      </c>
      <c r="Y2643" t="s">
        <v>23578</v>
      </c>
      <c r="AA2643" t="s">
        <v>24482</v>
      </c>
      <c r="AD2643" t="s">
        <v>2605</v>
      </c>
      <c r="AF2643" t="s">
        <v>24481</v>
      </c>
    </row>
    <row r="2644" spans="2:32">
      <c r="B2644" t="s">
        <v>24512</v>
      </c>
      <c r="C2644" t="s">
        <v>24513</v>
      </c>
      <c r="E2644" t="s">
        <v>19754</v>
      </c>
      <c r="F2644">
        <v>1</v>
      </c>
      <c r="G2644">
        <v>26600</v>
      </c>
      <c r="H2644">
        <v>34550</v>
      </c>
      <c r="O2644" t="s">
        <v>22753</v>
      </c>
      <c r="P2644">
        <v>0.1</v>
      </c>
      <c r="Q2644">
        <v>1</v>
      </c>
      <c r="R2644" t="s">
        <v>23948</v>
      </c>
      <c r="S2644">
        <v>34</v>
      </c>
      <c r="U2644" t="s">
        <v>24481</v>
      </c>
      <c r="Y2644" t="s">
        <v>23578</v>
      </c>
      <c r="AA2644" t="s">
        <v>24482</v>
      </c>
      <c r="AD2644" t="s">
        <v>2605</v>
      </c>
      <c r="AF2644" t="s">
        <v>24481</v>
      </c>
    </row>
    <row r="2645" spans="2:32">
      <c r="B2645" t="s">
        <v>24514</v>
      </c>
      <c r="C2645" t="s">
        <v>24515</v>
      </c>
      <c r="E2645" t="s">
        <v>19754</v>
      </c>
      <c r="F2645">
        <v>1</v>
      </c>
      <c r="G2645">
        <v>20520</v>
      </c>
      <c r="H2645">
        <v>26650</v>
      </c>
      <c r="O2645" t="s">
        <v>22753</v>
      </c>
      <c r="P2645">
        <v>0.1</v>
      </c>
      <c r="Q2645">
        <v>1</v>
      </c>
      <c r="R2645" t="s">
        <v>23948</v>
      </c>
      <c r="S2645">
        <v>42</v>
      </c>
      <c r="U2645" t="s">
        <v>24481</v>
      </c>
      <c r="Y2645" t="s">
        <v>23570</v>
      </c>
      <c r="AA2645" t="s">
        <v>24482</v>
      </c>
      <c r="AD2645" t="s">
        <v>2605</v>
      </c>
      <c r="AF2645" t="s">
        <v>24481</v>
      </c>
    </row>
    <row r="2646" spans="2:32">
      <c r="B2646" t="s">
        <v>24516</v>
      </c>
      <c r="C2646" t="s">
        <v>24517</v>
      </c>
      <c r="E2646" t="s">
        <v>19754</v>
      </c>
      <c r="F2646">
        <v>1</v>
      </c>
      <c r="G2646">
        <v>39130</v>
      </c>
      <c r="H2646">
        <v>50820</v>
      </c>
      <c r="O2646" t="s">
        <v>22753</v>
      </c>
      <c r="P2646">
        <v>0.1</v>
      </c>
      <c r="Q2646">
        <v>1</v>
      </c>
      <c r="R2646" t="s">
        <v>24012</v>
      </c>
      <c r="S2646">
        <v>43</v>
      </c>
      <c r="U2646" t="s">
        <v>24481</v>
      </c>
      <c r="Y2646" t="s">
        <v>23570</v>
      </c>
      <c r="AA2646" t="s">
        <v>24482</v>
      </c>
      <c r="AD2646" t="s">
        <v>2605</v>
      </c>
      <c r="AF2646" t="s">
        <v>24481</v>
      </c>
    </row>
    <row r="2647" spans="2:32">
      <c r="B2647" t="s">
        <v>24518</v>
      </c>
      <c r="C2647" t="s">
        <v>24519</v>
      </c>
      <c r="E2647" t="s">
        <v>19754</v>
      </c>
      <c r="F2647">
        <v>1</v>
      </c>
      <c r="G2647">
        <v>73400</v>
      </c>
      <c r="H2647">
        <v>95330</v>
      </c>
      <c r="O2647" t="s">
        <v>22753</v>
      </c>
      <c r="P2647">
        <v>0.1</v>
      </c>
      <c r="Q2647">
        <v>1</v>
      </c>
      <c r="R2647" t="s">
        <v>23948</v>
      </c>
      <c r="S2647">
        <v>34</v>
      </c>
      <c r="U2647" t="s">
        <v>24481</v>
      </c>
      <c r="Y2647" t="s">
        <v>23570</v>
      </c>
      <c r="AA2647" t="s">
        <v>24482</v>
      </c>
      <c r="AD2647" t="s">
        <v>2605</v>
      </c>
      <c r="AF2647" t="s">
        <v>24481</v>
      </c>
    </row>
    <row r="2648" spans="2:32">
      <c r="B2648" t="s">
        <v>24520</v>
      </c>
      <c r="C2648" t="s">
        <v>24521</v>
      </c>
      <c r="E2648" t="s">
        <v>19754</v>
      </c>
      <c r="F2648">
        <v>1</v>
      </c>
      <c r="G2648">
        <v>210000</v>
      </c>
      <c r="H2648">
        <v>272730</v>
      </c>
      <c r="O2648" t="s">
        <v>22753</v>
      </c>
      <c r="P2648">
        <v>0.1</v>
      </c>
      <c r="Q2648">
        <v>1</v>
      </c>
      <c r="R2648" t="s">
        <v>23568</v>
      </c>
      <c r="S2648">
        <v>2</v>
      </c>
      <c r="U2648" t="s">
        <v>24481</v>
      </c>
      <c r="Y2648" t="s">
        <v>23570</v>
      </c>
      <c r="AA2648" t="s">
        <v>24482</v>
      </c>
      <c r="AD2648" t="s">
        <v>2605</v>
      </c>
      <c r="AF2648" t="s">
        <v>24481</v>
      </c>
    </row>
    <row r="2649" spans="2:32">
      <c r="B2649" t="s">
        <v>24522</v>
      </c>
      <c r="C2649" t="s">
        <v>24523</v>
      </c>
      <c r="E2649" t="s">
        <v>19754</v>
      </c>
      <c r="F2649">
        <v>1</v>
      </c>
      <c r="G2649">
        <v>21920</v>
      </c>
      <c r="H2649">
        <v>28470</v>
      </c>
      <c r="O2649" t="s">
        <v>22753</v>
      </c>
      <c r="P2649">
        <v>0.1</v>
      </c>
      <c r="Q2649">
        <v>1</v>
      </c>
      <c r="R2649" t="s">
        <v>23678</v>
      </c>
      <c r="S2649">
        <v>39</v>
      </c>
      <c r="U2649" t="s">
        <v>24481</v>
      </c>
      <c r="Y2649" t="s">
        <v>23570</v>
      </c>
      <c r="AA2649" t="s">
        <v>24482</v>
      </c>
      <c r="AD2649" t="s">
        <v>2605</v>
      </c>
      <c r="AF2649" t="s">
        <v>24481</v>
      </c>
    </row>
    <row r="2650" spans="2:32">
      <c r="B2650" t="s">
        <v>24524</v>
      </c>
      <c r="C2650" t="s">
        <v>24525</v>
      </c>
      <c r="E2650" t="s">
        <v>19754</v>
      </c>
      <c r="F2650">
        <v>1</v>
      </c>
      <c r="G2650">
        <v>32350</v>
      </c>
      <c r="H2650">
        <v>42020</v>
      </c>
      <c r="O2650" t="s">
        <v>22753</v>
      </c>
      <c r="P2650">
        <v>0.1</v>
      </c>
      <c r="Q2650">
        <v>1</v>
      </c>
      <c r="R2650" t="s">
        <v>23978</v>
      </c>
      <c r="S2650">
        <v>36</v>
      </c>
      <c r="U2650" t="s">
        <v>24481</v>
      </c>
      <c r="Y2650" t="s">
        <v>23570</v>
      </c>
      <c r="AA2650" t="s">
        <v>24482</v>
      </c>
      <c r="AD2650" t="s">
        <v>2605</v>
      </c>
      <c r="AF2650" t="s">
        <v>24481</v>
      </c>
    </row>
    <row r="2651" spans="2:32">
      <c r="B2651" t="s">
        <v>24524</v>
      </c>
      <c r="C2651" t="s">
        <v>24525</v>
      </c>
      <c r="E2651" t="s">
        <v>19754</v>
      </c>
      <c r="F2651">
        <v>1</v>
      </c>
      <c r="G2651">
        <v>32350</v>
      </c>
      <c r="H2651">
        <v>42020</v>
      </c>
      <c r="O2651" t="s">
        <v>22753</v>
      </c>
      <c r="P2651">
        <v>0.1</v>
      </c>
      <c r="Q2651">
        <v>1</v>
      </c>
      <c r="R2651" t="s">
        <v>23620</v>
      </c>
      <c r="S2651">
        <v>37</v>
      </c>
      <c r="U2651" t="s">
        <v>24481</v>
      </c>
      <c r="Y2651" t="s">
        <v>23570</v>
      </c>
      <c r="AA2651" t="s">
        <v>24482</v>
      </c>
      <c r="AD2651" t="s">
        <v>2605</v>
      </c>
      <c r="AF2651" t="s">
        <v>24481</v>
      </c>
    </row>
    <row r="2652" spans="2:32">
      <c r="B2652" t="s">
        <v>24526</v>
      </c>
      <c r="C2652" t="s">
        <v>24527</v>
      </c>
      <c r="D2652" t="s">
        <v>24528</v>
      </c>
      <c r="E2652" t="s">
        <v>19754</v>
      </c>
      <c r="F2652">
        <v>1</v>
      </c>
      <c r="G2652">
        <v>123710</v>
      </c>
      <c r="H2652">
        <v>160670</v>
      </c>
      <c r="O2652" t="s">
        <v>22753</v>
      </c>
      <c r="P2652">
        <v>0.1</v>
      </c>
      <c r="Q2652">
        <v>0</v>
      </c>
      <c r="R2652" t="s">
        <v>23622</v>
      </c>
      <c r="S2652">
        <v>40</v>
      </c>
      <c r="U2652" t="s">
        <v>24481</v>
      </c>
      <c r="Y2652" t="s">
        <v>23570</v>
      </c>
      <c r="AA2652" t="s">
        <v>24482</v>
      </c>
      <c r="AD2652" t="s">
        <v>2605</v>
      </c>
      <c r="AF2652" t="s">
        <v>24481</v>
      </c>
    </row>
    <row r="2653" spans="2:32">
      <c r="B2653" t="s">
        <v>24529</v>
      </c>
      <c r="C2653" t="s">
        <v>24530</v>
      </c>
      <c r="E2653" t="s">
        <v>2735</v>
      </c>
      <c r="F2653">
        <v>1</v>
      </c>
      <c r="G2653">
        <v>2360</v>
      </c>
      <c r="H2653">
        <v>3070</v>
      </c>
      <c r="O2653" t="s">
        <v>22753</v>
      </c>
      <c r="P2653">
        <v>0.1</v>
      </c>
      <c r="Q2653">
        <v>2</v>
      </c>
      <c r="R2653" t="s">
        <v>23568</v>
      </c>
      <c r="S2653">
        <v>2</v>
      </c>
      <c r="U2653" t="s">
        <v>24481</v>
      </c>
      <c r="Y2653" t="s">
        <v>23570</v>
      </c>
      <c r="AA2653" t="s">
        <v>24482</v>
      </c>
      <c r="AD2653" t="s">
        <v>2605</v>
      </c>
      <c r="AF2653" t="s">
        <v>24481</v>
      </c>
    </row>
    <row r="2654" spans="2:32">
      <c r="B2654" t="s">
        <v>24529</v>
      </c>
      <c r="C2654" t="s">
        <v>24530</v>
      </c>
      <c r="E2654" t="s">
        <v>2735</v>
      </c>
      <c r="F2654">
        <v>1</v>
      </c>
      <c r="G2654">
        <v>2360</v>
      </c>
      <c r="H2654">
        <v>3070</v>
      </c>
      <c r="O2654" t="s">
        <v>22753</v>
      </c>
      <c r="P2654">
        <v>0.1</v>
      </c>
      <c r="Q2654">
        <v>2</v>
      </c>
      <c r="R2654" t="s">
        <v>23948</v>
      </c>
      <c r="S2654">
        <v>34</v>
      </c>
      <c r="U2654" t="s">
        <v>24481</v>
      </c>
      <c r="Y2654" t="s">
        <v>23570</v>
      </c>
      <c r="AA2654" t="s">
        <v>24482</v>
      </c>
      <c r="AD2654" t="s">
        <v>2605</v>
      </c>
      <c r="AF2654" t="s">
        <v>24481</v>
      </c>
    </row>
    <row r="2655" spans="2:32">
      <c r="B2655" t="s">
        <v>24478</v>
      </c>
      <c r="C2655" t="s">
        <v>24479</v>
      </c>
      <c r="D2655" t="s">
        <v>24480</v>
      </c>
      <c r="E2655" t="s">
        <v>11338</v>
      </c>
      <c r="F2655">
        <v>1</v>
      </c>
      <c r="G2655">
        <v>4345</v>
      </c>
      <c r="H2655">
        <v>5650</v>
      </c>
      <c r="O2655" t="s">
        <v>22753</v>
      </c>
      <c r="P2655">
        <v>0.1</v>
      </c>
      <c r="Q2655">
        <v>1</v>
      </c>
      <c r="R2655" t="s">
        <v>23678</v>
      </c>
      <c r="S2655">
        <v>14</v>
      </c>
      <c r="U2655" t="s">
        <v>24481</v>
      </c>
      <c r="Y2655" t="s">
        <v>23578</v>
      </c>
      <c r="AA2655" t="s">
        <v>24482</v>
      </c>
      <c r="AD2655" t="s">
        <v>23677</v>
      </c>
      <c r="AF2655" t="s">
        <v>24481</v>
      </c>
    </row>
    <row r="2656" spans="2:32">
      <c r="B2656" t="s">
        <v>24531</v>
      </c>
      <c r="C2656" t="s">
        <v>24532</v>
      </c>
      <c r="E2656" t="s">
        <v>19754</v>
      </c>
      <c r="F2656">
        <v>1</v>
      </c>
      <c r="G2656">
        <v>33400</v>
      </c>
      <c r="H2656">
        <v>43380</v>
      </c>
      <c r="O2656" t="s">
        <v>22753</v>
      </c>
      <c r="P2656">
        <v>0.1</v>
      </c>
      <c r="Q2656">
        <v>1</v>
      </c>
      <c r="R2656" t="s">
        <v>24038</v>
      </c>
      <c r="S2656">
        <v>15</v>
      </c>
      <c r="U2656" t="s">
        <v>24481</v>
      </c>
      <c r="Y2656" t="s">
        <v>23570</v>
      </c>
      <c r="AA2656" t="s">
        <v>24482</v>
      </c>
      <c r="AD2656" t="s">
        <v>23677</v>
      </c>
      <c r="AF2656" t="s">
        <v>24481</v>
      </c>
    </row>
    <row r="2657" spans="2:32">
      <c r="B2657" t="s">
        <v>24533</v>
      </c>
      <c r="C2657" t="s">
        <v>24534</v>
      </c>
      <c r="E2657" t="s">
        <v>19754</v>
      </c>
      <c r="F2657">
        <v>1</v>
      </c>
      <c r="G2657">
        <v>82110</v>
      </c>
      <c r="H2657">
        <v>106640</v>
      </c>
      <c r="O2657" t="s">
        <v>22753</v>
      </c>
      <c r="P2657">
        <v>0.1</v>
      </c>
      <c r="Q2657">
        <v>1</v>
      </c>
      <c r="R2657" t="s">
        <v>23676</v>
      </c>
      <c r="S2657">
        <v>9</v>
      </c>
      <c r="U2657" t="s">
        <v>24481</v>
      </c>
      <c r="Y2657" t="s">
        <v>23570</v>
      </c>
      <c r="AA2657" t="s">
        <v>24482</v>
      </c>
      <c r="AD2657" t="s">
        <v>23677</v>
      </c>
      <c r="AF2657" t="s">
        <v>24481</v>
      </c>
    </row>
    <row r="2658" spans="2:32">
      <c r="B2658" t="s">
        <v>24535</v>
      </c>
      <c r="C2658" t="s">
        <v>24536</v>
      </c>
      <c r="E2658" t="s">
        <v>19754</v>
      </c>
      <c r="F2658">
        <v>1</v>
      </c>
      <c r="G2658">
        <v>32870</v>
      </c>
      <c r="H2658">
        <v>42690</v>
      </c>
      <c r="O2658" t="s">
        <v>22753</v>
      </c>
      <c r="P2658">
        <v>0.1</v>
      </c>
      <c r="Q2658">
        <v>1</v>
      </c>
      <c r="R2658" t="s">
        <v>23680</v>
      </c>
      <c r="S2658">
        <v>11</v>
      </c>
      <c r="U2658" t="s">
        <v>24481</v>
      </c>
      <c r="Y2658" t="s">
        <v>23570</v>
      </c>
      <c r="AA2658" t="s">
        <v>24482</v>
      </c>
      <c r="AD2658" t="s">
        <v>23677</v>
      </c>
      <c r="AF2658" t="s">
        <v>24481</v>
      </c>
    </row>
    <row r="2659" spans="2:32">
      <c r="B2659" t="s">
        <v>24537</v>
      </c>
      <c r="C2659" t="s">
        <v>24538</v>
      </c>
      <c r="E2659" t="s">
        <v>19754</v>
      </c>
      <c r="F2659">
        <v>1</v>
      </c>
      <c r="G2659">
        <v>48520</v>
      </c>
      <c r="H2659">
        <v>63020</v>
      </c>
      <c r="O2659" t="s">
        <v>22753</v>
      </c>
      <c r="P2659">
        <v>0.1</v>
      </c>
      <c r="Q2659">
        <v>1</v>
      </c>
      <c r="R2659" t="s">
        <v>23679</v>
      </c>
      <c r="S2659">
        <v>12</v>
      </c>
      <c r="U2659" t="s">
        <v>24481</v>
      </c>
      <c r="Y2659" t="s">
        <v>23570</v>
      </c>
      <c r="AA2659" t="s">
        <v>24482</v>
      </c>
      <c r="AD2659" t="s">
        <v>23677</v>
      </c>
      <c r="AF2659" t="s">
        <v>24481</v>
      </c>
    </row>
    <row r="2660" spans="2:32">
      <c r="B2660" t="s">
        <v>24487</v>
      </c>
      <c r="C2660" t="s">
        <v>24488</v>
      </c>
      <c r="D2660" t="s">
        <v>24489</v>
      </c>
      <c r="E2660" t="s">
        <v>19754</v>
      </c>
      <c r="F2660">
        <v>1</v>
      </c>
      <c r="G2660">
        <v>0</v>
      </c>
      <c r="H2660">
        <v>0</v>
      </c>
      <c r="O2660" t="s">
        <v>22753</v>
      </c>
      <c r="P2660">
        <v>0.1</v>
      </c>
      <c r="Q2660">
        <v>1</v>
      </c>
      <c r="R2660" t="s">
        <v>23678</v>
      </c>
      <c r="S2660">
        <v>14</v>
      </c>
      <c r="U2660" t="s">
        <v>24481</v>
      </c>
      <c r="Y2660" t="s">
        <v>23578</v>
      </c>
      <c r="AA2660" t="s">
        <v>24482</v>
      </c>
      <c r="AD2660" t="s">
        <v>23677</v>
      </c>
      <c r="AF2660" t="s">
        <v>24481</v>
      </c>
    </row>
    <row r="2661" spans="2:32">
      <c r="B2661" t="s">
        <v>24539</v>
      </c>
      <c r="C2661" t="s">
        <v>24491</v>
      </c>
      <c r="D2661" t="s">
        <v>24489</v>
      </c>
      <c r="E2661" t="s">
        <v>19754</v>
      </c>
      <c r="F2661">
        <v>1</v>
      </c>
      <c r="G2661">
        <v>10300</v>
      </c>
      <c r="H2661">
        <v>13380</v>
      </c>
      <c r="O2661" t="s">
        <v>22753</v>
      </c>
      <c r="P2661">
        <v>0.1</v>
      </c>
      <c r="Q2661">
        <v>1</v>
      </c>
      <c r="R2661" t="s">
        <v>23676</v>
      </c>
      <c r="S2661">
        <v>9</v>
      </c>
      <c r="U2661" t="s">
        <v>24481</v>
      </c>
      <c r="Y2661" t="s">
        <v>23578</v>
      </c>
      <c r="AA2661" t="s">
        <v>24482</v>
      </c>
      <c r="AD2661" t="s">
        <v>23677</v>
      </c>
      <c r="AF2661" t="s">
        <v>24481</v>
      </c>
    </row>
    <row r="2662" spans="2:32">
      <c r="B2662" t="s">
        <v>24490</v>
      </c>
      <c r="C2662" t="s">
        <v>24491</v>
      </c>
      <c r="D2662" t="s">
        <v>24489</v>
      </c>
      <c r="E2662" t="s">
        <v>19754</v>
      </c>
      <c r="F2662">
        <v>1</v>
      </c>
      <c r="G2662">
        <v>4280</v>
      </c>
      <c r="H2662">
        <v>5560</v>
      </c>
      <c r="O2662" t="s">
        <v>22753</v>
      </c>
      <c r="P2662">
        <v>0.1</v>
      </c>
      <c r="Q2662">
        <v>1</v>
      </c>
      <c r="R2662" t="s">
        <v>23680</v>
      </c>
      <c r="S2662">
        <v>11</v>
      </c>
      <c r="U2662" t="s">
        <v>24481</v>
      </c>
      <c r="Y2662" t="s">
        <v>23578</v>
      </c>
      <c r="AA2662" t="s">
        <v>24482</v>
      </c>
      <c r="AD2662" t="s">
        <v>23677</v>
      </c>
      <c r="AF2662" t="s">
        <v>24481</v>
      </c>
    </row>
    <row r="2663" spans="2:32">
      <c r="B2663" t="s">
        <v>24540</v>
      </c>
      <c r="C2663" t="s">
        <v>24491</v>
      </c>
      <c r="D2663" t="s">
        <v>24489</v>
      </c>
      <c r="E2663" t="s">
        <v>19754</v>
      </c>
      <c r="F2663">
        <v>1</v>
      </c>
      <c r="G2663">
        <v>4350</v>
      </c>
      <c r="H2663">
        <v>5650</v>
      </c>
      <c r="O2663" t="s">
        <v>22753</v>
      </c>
      <c r="P2663">
        <v>0.1</v>
      </c>
      <c r="Q2663">
        <v>1</v>
      </c>
      <c r="R2663" t="s">
        <v>24038</v>
      </c>
      <c r="S2663">
        <v>15</v>
      </c>
      <c r="U2663" t="s">
        <v>24481</v>
      </c>
      <c r="Y2663" t="s">
        <v>23578</v>
      </c>
      <c r="AA2663" t="s">
        <v>24482</v>
      </c>
      <c r="AD2663" t="s">
        <v>23677</v>
      </c>
      <c r="AF2663" t="s">
        <v>24481</v>
      </c>
    </row>
    <row r="2664" spans="2:32">
      <c r="B2664" t="s">
        <v>24493</v>
      </c>
      <c r="C2664" t="s">
        <v>24491</v>
      </c>
      <c r="D2664" t="s">
        <v>24489</v>
      </c>
      <c r="E2664" t="s">
        <v>19754</v>
      </c>
      <c r="F2664">
        <v>1</v>
      </c>
      <c r="G2664">
        <v>2870</v>
      </c>
      <c r="H2664">
        <v>3730</v>
      </c>
      <c r="O2664" t="s">
        <v>22753</v>
      </c>
      <c r="P2664">
        <v>0.1</v>
      </c>
      <c r="Q2664">
        <v>1</v>
      </c>
      <c r="R2664" t="s">
        <v>23678</v>
      </c>
      <c r="S2664">
        <v>14</v>
      </c>
      <c r="U2664" t="s">
        <v>24481</v>
      </c>
      <c r="Y2664" t="s">
        <v>23578</v>
      </c>
      <c r="AA2664" t="s">
        <v>24482</v>
      </c>
      <c r="AD2664" t="s">
        <v>23677</v>
      </c>
      <c r="AF2664" t="s">
        <v>24481</v>
      </c>
    </row>
    <row r="2665" spans="2:32">
      <c r="B2665" t="s">
        <v>24541</v>
      </c>
      <c r="C2665" t="s">
        <v>24491</v>
      </c>
      <c r="D2665" t="s">
        <v>24489</v>
      </c>
      <c r="E2665" t="s">
        <v>19754</v>
      </c>
      <c r="F2665">
        <v>1</v>
      </c>
      <c r="G2665">
        <v>10100</v>
      </c>
      <c r="H2665">
        <v>13120</v>
      </c>
      <c r="O2665" t="s">
        <v>22753</v>
      </c>
      <c r="P2665">
        <v>0.1</v>
      </c>
      <c r="Q2665">
        <v>1</v>
      </c>
      <c r="R2665" t="s">
        <v>24038</v>
      </c>
      <c r="S2665">
        <v>15</v>
      </c>
      <c r="U2665" t="s">
        <v>24481</v>
      </c>
      <c r="Y2665" t="s">
        <v>23578</v>
      </c>
      <c r="AA2665" t="s">
        <v>24482</v>
      </c>
      <c r="AD2665" t="s">
        <v>23677</v>
      </c>
      <c r="AF2665" t="s">
        <v>24481</v>
      </c>
    </row>
    <row r="2666" spans="2:32">
      <c r="B2666" t="s">
        <v>24496</v>
      </c>
      <c r="C2666" t="s">
        <v>24497</v>
      </c>
      <c r="D2666" t="s">
        <v>24489</v>
      </c>
      <c r="E2666" t="s">
        <v>19754</v>
      </c>
      <c r="F2666">
        <v>1</v>
      </c>
      <c r="G2666">
        <v>4110</v>
      </c>
      <c r="H2666">
        <v>5340</v>
      </c>
      <c r="O2666" t="s">
        <v>22753</v>
      </c>
      <c r="P2666">
        <v>0.1</v>
      </c>
      <c r="Q2666">
        <v>1</v>
      </c>
      <c r="R2666" t="s">
        <v>23678</v>
      </c>
      <c r="S2666">
        <v>14</v>
      </c>
      <c r="U2666" t="s">
        <v>24481</v>
      </c>
      <c r="Y2666" t="s">
        <v>23578</v>
      </c>
      <c r="AA2666" t="s">
        <v>24482</v>
      </c>
      <c r="AD2666" t="s">
        <v>23677</v>
      </c>
      <c r="AF2666" t="s">
        <v>24481</v>
      </c>
    </row>
    <row r="2667" spans="2:32">
      <c r="B2667" t="s">
        <v>24542</v>
      </c>
      <c r="C2667" t="s">
        <v>24543</v>
      </c>
      <c r="D2667" t="s">
        <v>24489</v>
      </c>
      <c r="E2667" t="s">
        <v>19754</v>
      </c>
      <c r="F2667">
        <v>1</v>
      </c>
      <c r="G2667">
        <v>38816</v>
      </c>
      <c r="H2667">
        <v>50410</v>
      </c>
      <c r="O2667" t="s">
        <v>22753</v>
      </c>
      <c r="P2667">
        <v>0.1</v>
      </c>
      <c r="Q2667">
        <v>1</v>
      </c>
      <c r="R2667" t="s">
        <v>23679</v>
      </c>
      <c r="S2667">
        <v>12</v>
      </c>
      <c r="U2667" t="s">
        <v>24481</v>
      </c>
      <c r="Y2667" t="s">
        <v>23578</v>
      </c>
      <c r="AA2667" t="s">
        <v>24482</v>
      </c>
      <c r="AD2667" t="s">
        <v>23677</v>
      </c>
      <c r="AF2667" t="s">
        <v>24481</v>
      </c>
    </row>
    <row r="2668" spans="2:32">
      <c r="B2668" t="s">
        <v>24506</v>
      </c>
      <c r="C2668" t="s">
        <v>24507</v>
      </c>
      <c r="D2668" t="s">
        <v>24489</v>
      </c>
      <c r="E2668" t="s">
        <v>19754</v>
      </c>
      <c r="F2668">
        <v>1</v>
      </c>
      <c r="G2668">
        <v>2040</v>
      </c>
      <c r="H2668">
        <v>2650</v>
      </c>
      <c r="O2668" t="s">
        <v>22753</v>
      </c>
      <c r="P2668">
        <v>0.1</v>
      </c>
      <c r="Q2668">
        <v>1</v>
      </c>
      <c r="R2668" t="s">
        <v>23676</v>
      </c>
      <c r="S2668">
        <v>9</v>
      </c>
      <c r="U2668" t="s">
        <v>24481</v>
      </c>
      <c r="Y2668" t="s">
        <v>23578</v>
      </c>
      <c r="AA2668" t="s">
        <v>24482</v>
      </c>
      <c r="AD2668" t="s">
        <v>23677</v>
      </c>
      <c r="AF2668" t="s">
        <v>24481</v>
      </c>
    </row>
    <row r="2669" spans="2:32">
      <c r="B2669" t="s">
        <v>24506</v>
      </c>
      <c r="C2669" t="s">
        <v>24507</v>
      </c>
      <c r="D2669" t="s">
        <v>24489</v>
      </c>
      <c r="E2669" t="s">
        <v>19754</v>
      </c>
      <c r="F2669">
        <v>1</v>
      </c>
      <c r="G2669">
        <v>2040</v>
      </c>
      <c r="H2669">
        <v>2650</v>
      </c>
      <c r="O2669" t="s">
        <v>22753</v>
      </c>
      <c r="P2669">
        <v>0.1</v>
      </c>
      <c r="Q2669">
        <v>1</v>
      </c>
      <c r="R2669" t="s">
        <v>23680</v>
      </c>
      <c r="S2669">
        <v>11</v>
      </c>
      <c r="U2669" t="s">
        <v>24481</v>
      </c>
      <c r="Y2669" t="s">
        <v>23578</v>
      </c>
      <c r="AA2669" t="s">
        <v>24482</v>
      </c>
      <c r="AD2669" t="s">
        <v>23677</v>
      </c>
      <c r="AF2669" t="s">
        <v>24481</v>
      </c>
    </row>
    <row r="2670" spans="2:32">
      <c r="B2670" t="s">
        <v>24544</v>
      </c>
      <c r="C2670" t="s">
        <v>24545</v>
      </c>
      <c r="D2670" t="s">
        <v>24489</v>
      </c>
      <c r="E2670" t="s">
        <v>19754</v>
      </c>
      <c r="F2670">
        <v>1</v>
      </c>
      <c r="G2670">
        <v>4110</v>
      </c>
      <c r="H2670">
        <v>5340</v>
      </c>
      <c r="O2670" t="s">
        <v>22753</v>
      </c>
      <c r="P2670">
        <v>0.1</v>
      </c>
      <c r="Q2670">
        <v>1</v>
      </c>
      <c r="R2670" t="s">
        <v>24038</v>
      </c>
      <c r="S2670">
        <v>15</v>
      </c>
      <c r="U2670" t="s">
        <v>24481</v>
      </c>
      <c r="Y2670" t="s">
        <v>23578</v>
      </c>
      <c r="AA2670" t="s">
        <v>24482</v>
      </c>
      <c r="AD2670" t="s">
        <v>23677</v>
      </c>
      <c r="AF2670" t="s">
        <v>24481</v>
      </c>
    </row>
    <row r="2671" spans="2:32">
      <c r="B2671" t="s">
        <v>24544</v>
      </c>
      <c r="C2671" t="s">
        <v>24545</v>
      </c>
      <c r="D2671" t="s">
        <v>24489</v>
      </c>
      <c r="E2671" t="s">
        <v>19754</v>
      </c>
      <c r="F2671">
        <v>1</v>
      </c>
      <c r="G2671">
        <v>4110</v>
      </c>
      <c r="H2671">
        <v>5340</v>
      </c>
      <c r="O2671" t="s">
        <v>22753</v>
      </c>
      <c r="P2671">
        <v>0.1</v>
      </c>
      <c r="Q2671">
        <v>1</v>
      </c>
      <c r="R2671" t="s">
        <v>23679</v>
      </c>
      <c r="S2671">
        <v>12</v>
      </c>
      <c r="U2671" t="s">
        <v>24481</v>
      </c>
      <c r="Y2671" t="s">
        <v>23578</v>
      </c>
      <c r="AA2671" t="s">
        <v>24482</v>
      </c>
      <c r="AD2671" t="s">
        <v>23677</v>
      </c>
      <c r="AF2671" t="s">
        <v>24481</v>
      </c>
    </row>
    <row r="2672" spans="2:32">
      <c r="B2672" t="s">
        <v>24546</v>
      </c>
      <c r="C2672" t="s">
        <v>24547</v>
      </c>
      <c r="D2672" t="s">
        <v>24489</v>
      </c>
      <c r="E2672" t="s">
        <v>19754</v>
      </c>
      <c r="F2672">
        <v>1</v>
      </c>
      <c r="G2672">
        <v>2020</v>
      </c>
      <c r="H2672">
        <v>2630</v>
      </c>
      <c r="O2672" t="s">
        <v>22753</v>
      </c>
      <c r="P2672">
        <v>0.1</v>
      </c>
      <c r="Q2672">
        <v>1</v>
      </c>
      <c r="R2672" t="s">
        <v>24038</v>
      </c>
      <c r="S2672">
        <v>15</v>
      </c>
      <c r="U2672" t="s">
        <v>24481</v>
      </c>
      <c r="Y2672" t="s">
        <v>23578</v>
      </c>
      <c r="AA2672" t="s">
        <v>24482</v>
      </c>
      <c r="AD2672" t="s">
        <v>23677</v>
      </c>
      <c r="AF2672" t="s">
        <v>24481</v>
      </c>
    </row>
    <row r="2673" spans="2:32">
      <c r="B2673" t="s">
        <v>24548</v>
      </c>
      <c r="C2673" t="s">
        <v>24549</v>
      </c>
      <c r="E2673" t="s">
        <v>19754</v>
      </c>
      <c r="F2673">
        <v>1</v>
      </c>
      <c r="G2673">
        <v>60710</v>
      </c>
      <c r="H2673">
        <v>78850</v>
      </c>
      <c r="O2673" t="s">
        <v>22753</v>
      </c>
      <c r="P2673">
        <v>0.1</v>
      </c>
      <c r="Q2673">
        <v>1</v>
      </c>
      <c r="R2673" t="s">
        <v>24038</v>
      </c>
      <c r="S2673">
        <v>15</v>
      </c>
      <c r="U2673" t="s">
        <v>24481</v>
      </c>
      <c r="Y2673" t="s">
        <v>23570</v>
      </c>
      <c r="AA2673" t="s">
        <v>24482</v>
      </c>
      <c r="AD2673" t="s">
        <v>23677</v>
      </c>
      <c r="AF2673" t="s">
        <v>24481</v>
      </c>
    </row>
    <row r="2674" spans="2:32">
      <c r="B2674" t="s">
        <v>24550</v>
      </c>
      <c r="C2674" t="s">
        <v>24551</v>
      </c>
      <c r="E2674" t="s">
        <v>19754</v>
      </c>
      <c r="F2674">
        <v>1</v>
      </c>
      <c r="G2674">
        <v>21920</v>
      </c>
      <c r="H2674">
        <v>28470</v>
      </c>
      <c r="O2674" t="s">
        <v>22753</v>
      </c>
      <c r="P2674">
        <v>0.1</v>
      </c>
      <c r="Q2674">
        <v>1</v>
      </c>
      <c r="R2674" t="s">
        <v>23678</v>
      </c>
      <c r="S2674">
        <v>14</v>
      </c>
      <c r="U2674" t="s">
        <v>24481</v>
      </c>
      <c r="Y2674" t="s">
        <v>23570</v>
      </c>
      <c r="AA2674" t="s">
        <v>24482</v>
      </c>
      <c r="AD2674" t="s">
        <v>23677</v>
      </c>
      <c r="AF2674" t="s">
        <v>24481</v>
      </c>
    </row>
    <row r="2675" spans="2:32">
      <c r="B2675" t="s">
        <v>24552</v>
      </c>
      <c r="C2675" t="s">
        <v>24553</v>
      </c>
      <c r="E2675" t="s">
        <v>19754</v>
      </c>
      <c r="F2675">
        <v>1</v>
      </c>
      <c r="G2675">
        <v>32870</v>
      </c>
      <c r="H2675">
        <v>42690</v>
      </c>
      <c r="O2675" t="s">
        <v>22753</v>
      </c>
      <c r="P2675">
        <v>0.1</v>
      </c>
      <c r="Q2675">
        <v>1</v>
      </c>
      <c r="R2675" t="s">
        <v>24038</v>
      </c>
      <c r="S2675">
        <v>27</v>
      </c>
      <c r="U2675" t="s">
        <v>24481</v>
      </c>
      <c r="Y2675" t="s">
        <v>23570</v>
      </c>
      <c r="AA2675" t="s">
        <v>24482</v>
      </c>
      <c r="AD2675" t="s">
        <v>23699</v>
      </c>
      <c r="AF2675" t="s">
        <v>24481</v>
      </c>
    </row>
    <row r="2676" spans="2:32">
      <c r="B2676" t="s">
        <v>24554</v>
      </c>
      <c r="C2676" t="s">
        <v>24555</v>
      </c>
      <c r="E2676" t="s">
        <v>19754</v>
      </c>
      <c r="F2676">
        <v>1</v>
      </c>
      <c r="G2676">
        <v>33400</v>
      </c>
      <c r="H2676">
        <v>43380</v>
      </c>
      <c r="O2676" t="s">
        <v>22753</v>
      </c>
      <c r="P2676">
        <v>0.1</v>
      </c>
      <c r="Q2676">
        <v>1</v>
      </c>
      <c r="R2676" t="s">
        <v>23678</v>
      </c>
      <c r="S2676">
        <v>26</v>
      </c>
      <c r="U2676" t="s">
        <v>24481</v>
      </c>
      <c r="Y2676" t="s">
        <v>23570</v>
      </c>
      <c r="AA2676" t="s">
        <v>24482</v>
      </c>
      <c r="AD2676" t="s">
        <v>23699</v>
      </c>
      <c r="AF2676" t="s">
        <v>24481</v>
      </c>
    </row>
    <row r="2677" spans="2:32">
      <c r="B2677" t="s">
        <v>24487</v>
      </c>
      <c r="C2677" t="s">
        <v>24488</v>
      </c>
      <c r="D2677" t="s">
        <v>24489</v>
      </c>
      <c r="E2677" t="s">
        <v>19754</v>
      </c>
      <c r="F2677">
        <v>1</v>
      </c>
      <c r="G2677">
        <v>0</v>
      </c>
      <c r="H2677">
        <v>0</v>
      </c>
      <c r="O2677" t="s">
        <v>22753</v>
      </c>
      <c r="P2677">
        <v>0.1</v>
      </c>
      <c r="Q2677">
        <v>1</v>
      </c>
      <c r="R2677" t="s">
        <v>23680</v>
      </c>
      <c r="S2677">
        <v>23</v>
      </c>
      <c r="U2677" t="s">
        <v>24481</v>
      </c>
      <c r="Y2677" t="s">
        <v>23578</v>
      </c>
      <c r="AA2677" t="s">
        <v>24482</v>
      </c>
      <c r="AD2677" t="s">
        <v>23699</v>
      </c>
      <c r="AF2677" t="s">
        <v>24481</v>
      </c>
    </row>
    <row r="2678" spans="2:32">
      <c r="B2678" t="s">
        <v>24487</v>
      </c>
      <c r="C2678" t="s">
        <v>24488</v>
      </c>
      <c r="D2678" t="s">
        <v>24489</v>
      </c>
      <c r="E2678" t="s">
        <v>19754</v>
      </c>
      <c r="F2678">
        <v>1</v>
      </c>
      <c r="G2678">
        <v>0</v>
      </c>
      <c r="H2678">
        <v>0</v>
      </c>
      <c r="O2678" t="s">
        <v>22753</v>
      </c>
      <c r="P2678">
        <v>0.1</v>
      </c>
      <c r="Q2678">
        <v>1</v>
      </c>
      <c r="R2678" t="s">
        <v>23680</v>
      </c>
      <c r="S2678">
        <v>25</v>
      </c>
      <c r="U2678" t="s">
        <v>24481</v>
      </c>
      <c r="Y2678" t="s">
        <v>23578</v>
      </c>
      <c r="AA2678" t="s">
        <v>24482</v>
      </c>
      <c r="AD2678" t="s">
        <v>23699</v>
      </c>
      <c r="AF2678" t="s">
        <v>24481</v>
      </c>
    </row>
    <row r="2679" spans="2:32">
      <c r="B2679" t="s">
        <v>24556</v>
      </c>
      <c r="C2679" t="s">
        <v>24557</v>
      </c>
      <c r="D2679" t="s">
        <v>24558</v>
      </c>
      <c r="E2679" t="s">
        <v>19754</v>
      </c>
      <c r="F2679">
        <v>1</v>
      </c>
      <c r="G2679">
        <v>1330</v>
      </c>
      <c r="H2679">
        <v>1730</v>
      </c>
      <c r="O2679" t="s">
        <v>22753</v>
      </c>
      <c r="P2679">
        <v>0.1</v>
      </c>
      <c r="Q2679">
        <v>1</v>
      </c>
      <c r="R2679" t="s">
        <v>23680</v>
      </c>
      <c r="S2679">
        <v>23</v>
      </c>
      <c r="U2679" t="s">
        <v>24481</v>
      </c>
      <c r="Y2679" t="s">
        <v>23578</v>
      </c>
      <c r="AA2679" t="s">
        <v>24482</v>
      </c>
      <c r="AD2679" t="s">
        <v>23699</v>
      </c>
      <c r="AF2679" t="s">
        <v>24481</v>
      </c>
    </row>
    <row r="2680" spans="2:32">
      <c r="B2680" t="s">
        <v>24492</v>
      </c>
      <c r="C2680" t="s">
        <v>24491</v>
      </c>
      <c r="D2680" t="s">
        <v>24489</v>
      </c>
      <c r="E2680" t="s">
        <v>19754</v>
      </c>
      <c r="F2680">
        <v>1</v>
      </c>
      <c r="G2680">
        <v>4230</v>
      </c>
      <c r="H2680">
        <v>5500</v>
      </c>
      <c r="O2680" t="s">
        <v>22753</v>
      </c>
      <c r="P2680">
        <v>0.1</v>
      </c>
      <c r="Q2680">
        <v>1</v>
      </c>
      <c r="R2680" t="s">
        <v>23680</v>
      </c>
      <c r="S2680">
        <v>23</v>
      </c>
      <c r="U2680" t="s">
        <v>24481</v>
      </c>
      <c r="Y2680" t="s">
        <v>23578</v>
      </c>
      <c r="AA2680" t="s">
        <v>24482</v>
      </c>
      <c r="AD2680" t="s">
        <v>23699</v>
      </c>
      <c r="AF2680" t="s">
        <v>24481</v>
      </c>
    </row>
    <row r="2681" spans="2:32">
      <c r="B2681" t="s">
        <v>24492</v>
      </c>
      <c r="C2681" t="s">
        <v>24491</v>
      </c>
      <c r="D2681" t="s">
        <v>24489</v>
      </c>
      <c r="E2681" t="s">
        <v>19754</v>
      </c>
      <c r="F2681">
        <v>1</v>
      </c>
      <c r="G2681">
        <v>4230</v>
      </c>
      <c r="H2681">
        <v>5500</v>
      </c>
      <c r="O2681" t="s">
        <v>22753</v>
      </c>
      <c r="P2681">
        <v>0.1</v>
      </c>
      <c r="Q2681">
        <v>1</v>
      </c>
      <c r="R2681" t="s">
        <v>23680</v>
      </c>
      <c r="S2681">
        <v>25</v>
      </c>
      <c r="U2681" t="s">
        <v>24481</v>
      </c>
      <c r="Y2681" t="s">
        <v>23578</v>
      </c>
      <c r="AA2681" t="s">
        <v>24482</v>
      </c>
      <c r="AD2681" t="s">
        <v>23699</v>
      </c>
      <c r="AF2681" t="s">
        <v>24481</v>
      </c>
    </row>
    <row r="2682" spans="2:32">
      <c r="B2682" t="s">
        <v>24540</v>
      </c>
      <c r="C2682" t="s">
        <v>24491</v>
      </c>
      <c r="D2682" t="s">
        <v>24489</v>
      </c>
      <c r="E2682" t="s">
        <v>19754</v>
      </c>
      <c r="F2682">
        <v>1</v>
      </c>
      <c r="G2682">
        <v>4350</v>
      </c>
      <c r="H2682">
        <v>5650</v>
      </c>
      <c r="O2682" t="s">
        <v>22753</v>
      </c>
      <c r="P2682">
        <v>0.1</v>
      </c>
      <c r="Q2682">
        <v>1</v>
      </c>
      <c r="R2682" t="s">
        <v>23678</v>
      </c>
      <c r="S2682">
        <v>26</v>
      </c>
      <c r="U2682" t="s">
        <v>24481</v>
      </c>
      <c r="Y2682" t="s">
        <v>23578</v>
      </c>
      <c r="AA2682" t="s">
        <v>24482</v>
      </c>
      <c r="AD2682" t="s">
        <v>23699</v>
      </c>
      <c r="AF2682" t="s">
        <v>24481</v>
      </c>
    </row>
    <row r="2683" spans="2:32">
      <c r="B2683" t="s">
        <v>24494</v>
      </c>
      <c r="C2683" t="s">
        <v>24495</v>
      </c>
      <c r="D2683" t="s">
        <v>24489</v>
      </c>
      <c r="E2683" t="s">
        <v>19754</v>
      </c>
      <c r="F2683">
        <v>1</v>
      </c>
      <c r="G2683">
        <v>2520</v>
      </c>
      <c r="H2683">
        <v>3280</v>
      </c>
      <c r="O2683" t="s">
        <v>22753</v>
      </c>
      <c r="P2683">
        <v>0.1</v>
      </c>
      <c r="Q2683">
        <v>1</v>
      </c>
      <c r="R2683" t="s">
        <v>23680</v>
      </c>
      <c r="S2683">
        <v>23</v>
      </c>
      <c r="U2683" t="s">
        <v>24481</v>
      </c>
      <c r="Y2683" t="s">
        <v>23578</v>
      </c>
      <c r="AA2683" t="s">
        <v>24482</v>
      </c>
      <c r="AD2683" t="s">
        <v>23699</v>
      </c>
      <c r="AF2683" t="s">
        <v>24481</v>
      </c>
    </row>
    <row r="2684" spans="2:32">
      <c r="B2684" t="s">
        <v>24494</v>
      </c>
      <c r="C2684" t="s">
        <v>24495</v>
      </c>
      <c r="D2684" t="s">
        <v>24489</v>
      </c>
      <c r="E2684" t="s">
        <v>19754</v>
      </c>
      <c r="F2684">
        <v>1</v>
      </c>
      <c r="G2684">
        <v>2520</v>
      </c>
      <c r="H2684">
        <v>3280</v>
      </c>
      <c r="O2684" t="s">
        <v>22753</v>
      </c>
      <c r="P2684">
        <v>0.1</v>
      </c>
      <c r="Q2684">
        <v>1</v>
      </c>
      <c r="R2684" t="s">
        <v>23680</v>
      </c>
      <c r="S2684">
        <v>25</v>
      </c>
      <c r="U2684" t="s">
        <v>24481</v>
      </c>
      <c r="Y2684" t="s">
        <v>23578</v>
      </c>
      <c r="AA2684" t="s">
        <v>24482</v>
      </c>
      <c r="AD2684" t="s">
        <v>23699</v>
      </c>
      <c r="AF2684" t="s">
        <v>24481</v>
      </c>
    </row>
    <row r="2685" spans="2:32">
      <c r="B2685" t="s">
        <v>24498</v>
      </c>
      <c r="C2685" t="s">
        <v>24499</v>
      </c>
      <c r="E2685" t="s">
        <v>19754</v>
      </c>
      <c r="F2685">
        <v>1</v>
      </c>
      <c r="G2685">
        <v>1600</v>
      </c>
      <c r="H2685">
        <v>2080</v>
      </c>
      <c r="O2685" t="s">
        <v>22753</v>
      </c>
      <c r="P2685">
        <v>0.1</v>
      </c>
      <c r="Q2685">
        <v>1</v>
      </c>
      <c r="R2685" t="s">
        <v>23680</v>
      </c>
      <c r="S2685">
        <v>25</v>
      </c>
      <c r="U2685" t="s">
        <v>24481</v>
      </c>
      <c r="Y2685" t="s">
        <v>23578</v>
      </c>
      <c r="AA2685" t="s">
        <v>24482</v>
      </c>
      <c r="AD2685" t="s">
        <v>23699</v>
      </c>
      <c r="AF2685" t="s">
        <v>24481</v>
      </c>
    </row>
    <row r="2686" spans="2:32">
      <c r="B2686" t="s">
        <v>24559</v>
      </c>
      <c r="C2686" t="s">
        <v>24560</v>
      </c>
      <c r="D2686" t="s">
        <v>24489</v>
      </c>
      <c r="E2686" t="s">
        <v>19754</v>
      </c>
      <c r="F2686">
        <v>1</v>
      </c>
      <c r="G2686">
        <v>13148</v>
      </c>
      <c r="H2686">
        <v>17080</v>
      </c>
      <c r="O2686" t="s">
        <v>22753</v>
      </c>
      <c r="P2686">
        <v>0.1</v>
      </c>
      <c r="Q2686">
        <v>1</v>
      </c>
      <c r="R2686" t="s">
        <v>24038</v>
      </c>
      <c r="S2686">
        <v>27</v>
      </c>
      <c r="U2686" t="s">
        <v>24481</v>
      </c>
      <c r="Y2686" t="s">
        <v>23578</v>
      </c>
      <c r="AA2686" t="s">
        <v>24482</v>
      </c>
      <c r="AD2686" t="s">
        <v>23699</v>
      </c>
      <c r="AF2686" t="s">
        <v>24481</v>
      </c>
    </row>
    <row r="2687" spans="2:32">
      <c r="B2687" t="s">
        <v>24561</v>
      </c>
      <c r="C2687" t="s">
        <v>24562</v>
      </c>
      <c r="D2687" t="s">
        <v>24489</v>
      </c>
      <c r="E2687" t="s">
        <v>19754</v>
      </c>
      <c r="F2687">
        <v>1</v>
      </c>
      <c r="G2687">
        <v>16982</v>
      </c>
      <c r="H2687">
        <v>22060</v>
      </c>
      <c r="O2687" t="s">
        <v>22753</v>
      </c>
      <c r="P2687">
        <v>0.1</v>
      </c>
      <c r="Q2687">
        <v>1</v>
      </c>
      <c r="R2687" t="s">
        <v>23680</v>
      </c>
      <c r="S2687">
        <v>25</v>
      </c>
      <c r="U2687" t="s">
        <v>24481</v>
      </c>
      <c r="Y2687" t="s">
        <v>23578</v>
      </c>
      <c r="AA2687" t="s">
        <v>24482</v>
      </c>
      <c r="AD2687" t="s">
        <v>23699</v>
      </c>
      <c r="AF2687" t="s">
        <v>24481</v>
      </c>
    </row>
    <row r="2688" spans="2:32">
      <c r="B2688" t="s">
        <v>24563</v>
      </c>
      <c r="C2688" t="s">
        <v>24564</v>
      </c>
      <c r="D2688" t="s">
        <v>24489</v>
      </c>
      <c r="E2688" t="s">
        <v>19754</v>
      </c>
      <c r="F2688">
        <v>1</v>
      </c>
      <c r="G2688">
        <v>8270</v>
      </c>
      <c r="H2688">
        <v>10740</v>
      </c>
      <c r="O2688" t="s">
        <v>22753</v>
      </c>
      <c r="P2688">
        <v>0.1</v>
      </c>
      <c r="Q2688">
        <v>1</v>
      </c>
      <c r="R2688" t="s">
        <v>24038</v>
      </c>
      <c r="S2688">
        <v>27</v>
      </c>
      <c r="U2688" t="s">
        <v>24481</v>
      </c>
      <c r="Y2688" t="s">
        <v>23578</v>
      </c>
      <c r="AA2688" t="s">
        <v>24482</v>
      </c>
      <c r="AD2688" t="s">
        <v>23699</v>
      </c>
      <c r="AF2688" t="s">
        <v>24481</v>
      </c>
    </row>
    <row r="2689" spans="2:32">
      <c r="B2689" t="s">
        <v>24506</v>
      </c>
      <c r="C2689" t="s">
        <v>24507</v>
      </c>
      <c r="D2689" t="s">
        <v>24489</v>
      </c>
      <c r="E2689" t="s">
        <v>19754</v>
      </c>
      <c r="F2689">
        <v>1</v>
      </c>
      <c r="G2689">
        <v>2040</v>
      </c>
      <c r="H2689">
        <v>2650</v>
      </c>
      <c r="O2689" t="s">
        <v>22753</v>
      </c>
      <c r="P2689">
        <v>0.1</v>
      </c>
      <c r="Q2689">
        <v>1</v>
      </c>
      <c r="R2689" t="s">
        <v>23680</v>
      </c>
      <c r="S2689">
        <v>25</v>
      </c>
      <c r="U2689" t="s">
        <v>24481</v>
      </c>
      <c r="Y2689" t="s">
        <v>23578</v>
      </c>
      <c r="AA2689" t="s">
        <v>24482</v>
      </c>
      <c r="AD2689" t="s">
        <v>23699</v>
      </c>
      <c r="AF2689" t="s">
        <v>24481</v>
      </c>
    </row>
    <row r="2690" spans="2:32">
      <c r="B2690" t="s">
        <v>24544</v>
      </c>
      <c r="C2690" t="s">
        <v>24545</v>
      </c>
      <c r="D2690" t="s">
        <v>24489</v>
      </c>
      <c r="E2690" t="s">
        <v>19754</v>
      </c>
      <c r="F2690">
        <v>1</v>
      </c>
      <c r="G2690">
        <v>4110</v>
      </c>
      <c r="H2690">
        <v>5340</v>
      </c>
      <c r="O2690" t="s">
        <v>22753</v>
      </c>
      <c r="P2690">
        <v>0.1</v>
      </c>
      <c r="Q2690">
        <v>1</v>
      </c>
      <c r="R2690" t="s">
        <v>23678</v>
      </c>
      <c r="S2690">
        <v>26</v>
      </c>
      <c r="U2690" t="s">
        <v>24481</v>
      </c>
      <c r="Y2690" t="s">
        <v>23578</v>
      </c>
      <c r="AA2690" t="s">
        <v>24482</v>
      </c>
      <c r="AD2690" t="s">
        <v>23699</v>
      </c>
      <c r="AF2690" t="s">
        <v>24481</v>
      </c>
    </row>
    <row r="2691" spans="2:32">
      <c r="B2691" t="s">
        <v>24565</v>
      </c>
      <c r="C2691" t="s">
        <v>24566</v>
      </c>
      <c r="E2691" t="s">
        <v>19754</v>
      </c>
      <c r="F2691">
        <v>1</v>
      </c>
      <c r="G2691">
        <v>48520</v>
      </c>
      <c r="H2691">
        <v>63020</v>
      </c>
      <c r="O2691" t="s">
        <v>22753</v>
      </c>
      <c r="P2691">
        <v>0.1</v>
      </c>
      <c r="Q2691">
        <v>1</v>
      </c>
      <c r="R2691" t="s">
        <v>23680</v>
      </c>
      <c r="S2691">
        <v>25</v>
      </c>
      <c r="U2691" t="s">
        <v>24481</v>
      </c>
      <c r="Y2691" t="s">
        <v>23570</v>
      </c>
      <c r="AA2691" t="s">
        <v>24482</v>
      </c>
      <c r="AD2691" t="s">
        <v>23699</v>
      </c>
      <c r="AF2691" t="s">
        <v>24481</v>
      </c>
    </row>
    <row r="2692" spans="2:32">
      <c r="B2692" t="s">
        <v>24567</v>
      </c>
      <c r="C2692" t="s">
        <v>24568</v>
      </c>
      <c r="E2692" t="s">
        <v>19754</v>
      </c>
      <c r="F2692">
        <v>1</v>
      </c>
      <c r="G2692">
        <v>32350</v>
      </c>
      <c r="H2692">
        <v>42020</v>
      </c>
      <c r="O2692" t="s">
        <v>22753</v>
      </c>
      <c r="P2692">
        <v>0.1</v>
      </c>
      <c r="Q2692">
        <v>1</v>
      </c>
      <c r="R2692" t="s">
        <v>23680</v>
      </c>
      <c r="S2692">
        <v>23</v>
      </c>
      <c r="U2692" t="s">
        <v>24481</v>
      </c>
      <c r="Y2692" t="s">
        <v>23570</v>
      </c>
      <c r="AA2692" t="s">
        <v>24482</v>
      </c>
      <c r="AD2692" t="s">
        <v>23699</v>
      </c>
      <c r="AF2692" t="s">
        <v>24481</v>
      </c>
    </row>
    <row r="2693" spans="2:32">
      <c r="B2693" t="s">
        <v>24567</v>
      </c>
      <c r="C2693" t="s">
        <v>24568</v>
      </c>
      <c r="E2693" t="s">
        <v>19754</v>
      </c>
      <c r="F2693">
        <v>1</v>
      </c>
      <c r="G2693">
        <v>32350</v>
      </c>
      <c r="H2693">
        <v>42020</v>
      </c>
      <c r="O2693" t="s">
        <v>22753</v>
      </c>
      <c r="P2693">
        <v>0.1</v>
      </c>
      <c r="Q2693">
        <v>1</v>
      </c>
      <c r="R2693" t="s">
        <v>23680</v>
      </c>
      <c r="S2693">
        <v>25</v>
      </c>
      <c r="U2693" t="s">
        <v>24481</v>
      </c>
      <c r="Y2693" t="s">
        <v>23570</v>
      </c>
      <c r="AA2693" t="s">
        <v>24482</v>
      </c>
      <c r="AD2693" t="s">
        <v>23699</v>
      </c>
      <c r="AF2693" t="s">
        <v>24481</v>
      </c>
    </row>
    <row r="2694" spans="2:32">
      <c r="B2694" t="s">
        <v>24569</v>
      </c>
      <c r="C2694" t="s">
        <v>24570</v>
      </c>
      <c r="E2694" t="s">
        <v>19754</v>
      </c>
      <c r="F2694">
        <v>1</v>
      </c>
      <c r="G2694">
        <v>14000</v>
      </c>
      <c r="H2694">
        <v>18190</v>
      </c>
      <c r="O2694" t="s">
        <v>22753</v>
      </c>
      <c r="P2694">
        <v>0.1</v>
      </c>
      <c r="Q2694">
        <v>1</v>
      </c>
      <c r="R2694" t="s">
        <v>23679</v>
      </c>
      <c r="S2694">
        <v>12</v>
      </c>
      <c r="U2694" t="s">
        <v>24571</v>
      </c>
      <c r="Y2694" t="s">
        <v>23570</v>
      </c>
      <c r="AA2694" t="s">
        <v>24572</v>
      </c>
      <c r="AD2694" t="s">
        <v>23677</v>
      </c>
      <c r="AF2694" t="s">
        <v>24571</v>
      </c>
    </row>
    <row r="2695" spans="2:32">
      <c r="B2695" t="s">
        <v>24573</v>
      </c>
      <c r="C2695" t="s">
        <v>24574</v>
      </c>
      <c r="E2695" t="s">
        <v>2735</v>
      </c>
      <c r="F2695">
        <v>1</v>
      </c>
      <c r="G2695">
        <v>2750</v>
      </c>
      <c r="H2695">
        <v>3580</v>
      </c>
      <c r="O2695" t="s">
        <v>22753</v>
      </c>
      <c r="P2695">
        <v>0.1</v>
      </c>
      <c r="Q2695">
        <v>1</v>
      </c>
      <c r="R2695" t="s">
        <v>23679</v>
      </c>
      <c r="S2695">
        <v>12</v>
      </c>
      <c r="U2695" t="s">
        <v>24571</v>
      </c>
      <c r="Y2695" t="s">
        <v>23578</v>
      </c>
      <c r="AA2695" t="s">
        <v>24572</v>
      </c>
      <c r="AD2695" t="s">
        <v>23677</v>
      </c>
      <c r="AF2695" t="s">
        <v>24571</v>
      </c>
    </row>
    <row r="2696" spans="2:32">
      <c r="B2696" t="s">
        <v>24575</v>
      </c>
      <c r="C2696" t="s">
        <v>24576</v>
      </c>
      <c r="E2696" t="s">
        <v>2735</v>
      </c>
      <c r="F2696">
        <v>1</v>
      </c>
      <c r="G2696">
        <v>1110</v>
      </c>
      <c r="H2696">
        <v>1450</v>
      </c>
      <c r="O2696" t="s">
        <v>22753</v>
      </c>
      <c r="P2696">
        <v>0.1</v>
      </c>
      <c r="Q2696">
        <v>2</v>
      </c>
      <c r="R2696" t="s">
        <v>23679</v>
      </c>
      <c r="S2696">
        <v>12</v>
      </c>
      <c r="U2696" t="s">
        <v>24571</v>
      </c>
      <c r="Y2696" t="s">
        <v>23578</v>
      </c>
      <c r="AA2696" t="s">
        <v>24572</v>
      </c>
      <c r="AD2696" t="s">
        <v>23677</v>
      </c>
      <c r="AF2696" t="s">
        <v>24571</v>
      </c>
    </row>
    <row r="2697" spans="2:32">
      <c r="B2697" t="s">
        <v>24577</v>
      </c>
      <c r="C2697" t="s">
        <v>24578</v>
      </c>
      <c r="E2697" t="s">
        <v>2735</v>
      </c>
      <c r="F2697">
        <v>1</v>
      </c>
      <c r="G2697">
        <v>1360</v>
      </c>
      <c r="H2697">
        <v>1770</v>
      </c>
      <c r="O2697" t="s">
        <v>22753</v>
      </c>
      <c r="P2697">
        <v>0.1</v>
      </c>
      <c r="Q2697">
        <v>2</v>
      </c>
      <c r="R2697" t="s">
        <v>23679</v>
      </c>
      <c r="S2697">
        <v>12</v>
      </c>
      <c r="U2697" t="s">
        <v>24571</v>
      </c>
      <c r="Y2697" t="s">
        <v>23570</v>
      </c>
      <c r="AA2697" t="s">
        <v>24572</v>
      </c>
      <c r="AD2697" t="s">
        <v>23677</v>
      </c>
      <c r="AF2697" t="s">
        <v>24571</v>
      </c>
    </row>
    <row r="2698" spans="2:32">
      <c r="B2698" t="s">
        <v>24579</v>
      </c>
      <c r="C2698" t="s">
        <v>24580</v>
      </c>
      <c r="E2698" t="s">
        <v>23590</v>
      </c>
      <c r="F2698">
        <v>1</v>
      </c>
      <c r="G2698">
        <v>492</v>
      </c>
      <c r="H2698">
        <v>640</v>
      </c>
      <c r="O2698" t="s">
        <v>22753</v>
      </c>
      <c r="P2698">
        <v>0.1</v>
      </c>
      <c r="Q2698">
        <v>1</v>
      </c>
      <c r="R2698" t="s">
        <v>23679</v>
      </c>
      <c r="S2698">
        <v>12</v>
      </c>
      <c r="U2698" t="s">
        <v>24571</v>
      </c>
      <c r="Y2698" t="s">
        <v>23578</v>
      </c>
      <c r="AA2698" t="s">
        <v>24581</v>
      </c>
      <c r="AD2698" t="s">
        <v>23677</v>
      </c>
      <c r="AF2698" t="s">
        <v>24571</v>
      </c>
    </row>
    <row r="2699" spans="2:32">
      <c r="B2699" t="s">
        <v>23833</v>
      </c>
      <c r="C2699" t="s">
        <v>23834</v>
      </c>
      <c r="E2699" t="s">
        <v>19754</v>
      </c>
      <c r="F2699">
        <v>1</v>
      </c>
      <c r="G2699">
        <v>50</v>
      </c>
      <c r="H2699">
        <v>70</v>
      </c>
      <c r="O2699" t="s">
        <v>22753</v>
      </c>
      <c r="P2699">
        <v>0.1</v>
      </c>
      <c r="Q2699">
        <v>1</v>
      </c>
      <c r="R2699" t="s">
        <v>23679</v>
      </c>
      <c r="S2699">
        <v>12</v>
      </c>
      <c r="U2699" t="s">
        <v>24571</v>
      </c>
      <c r="Y2699" t="s">
        <v>23578</v>
      </c>
      <c r="AA2699" t="s">
        <v>24581</v>
      </c>
      <c r="AD2699" t="s">
        <v>23677</v>
      </c>
      <c r="AF2699" t="s">
        <v>24571</v>
      </c>
    </row>
    <row r="2700" spans="2:32">
      <c r="B2700" t="s">
        <v>24582</v>
      </c>
      <c r="C2700" t="s">
        <v>24583</v>
      </c>
      <c r="D2700" t="s">
        <v>24584</v>
      </c>
      <c r="E2700" t="s">
        <v>19754</v>
      </c>
      <c r="F2700">
        <v>1</v>
      </c>
      <c r="G2700">
        <v>538760</v>
      </c>
      <c r="H2700">
        <v>699690</v>
      </c>
      <c r="O2700" t="s">
        <v>22753</v>
      </c>
      <c r="P2700">
        <v>0.1</v>
      </c>
      <c r="Q2700">
        <v>1</v>
      </c>
      <c r="R2700" t="s">
        <v>23679</v>
      </c>
      <c r="S2700">
        <v>12</v>
      </c>
      <c r="U2700" t="s">
        <v>24571</v>
      </c>
      <c r="Y2700" t="s">
        <v>23570</v>
      </c>
      <c r="AA2700" t="s">
        <v>24581</v>
      </c>
      <c r="AD2700" t="s">
        <v>23677</v>
      </c>
      <c r="AF2700" t="s">
        <v>24571</v>
      </c>
    </row>
    <row r="2701" spans="2:32">
      <c r="B2701" t="s">
        <v>24585</v>
      </c>
      <c r="C2701" t="s">
        <v>24586</v>
      </c>
      <c r="D2701" t="s">
        <v>24587</v>
      </c>
      <c r="E2701" t="s">
        <v>19754</v>
      </c>
      <c r="F2701">
        <v>1</v>
      </c>
      <c r="G2701">
        <v>76391</v>
      </c>
      <c r="H2701">
        <v>99210</v>
      </c>
      <c r="O2701" t="s">
        <v>22753</v>
      </c>
      <c r="P2701">
        <v>0.1</v>
      </c>
      <c r="Q2701">
        <v>1</v>
      </c>
      <c r="R2701" t="s">
        <v>23678</v>
      </c>
      <c r="S2701">
        <v>39</v>
      </c>
      <c r="U2701" t="s">
        <v>24571</v>
      </c>
      <c r="Y2701" t="s">
        <v>23570</v>
      </c>
      <c r="AA2701" t="s">
        <v>24581</v>
      </c>
      <c r="AD2701" t="s">
        <v>2605</v>
      </c>
      <c r="AF2701" t="s">
        <v>24571</v>
      </c>
    </row>
    <row r="2702" spans="2:32">
      <c r="B2702" t="s">
        <v>24588</v>
      </c>
      <c r="C2702" t="s">
        <v>24589</v>
      </c>
      <c r="D2702" t="s">
        <v>24590</v>
      </c>
      <c r="E2702" t="s">
        <v>19754</v>
      </c>
      <c r="F2702">
        <v>1</v>
      </c>
      <c r="G2702">
        <v>141437</v>
      </c>
      <c r="H2702">
        <v>183690</v>
      </c>
      <c r="O2702" t="s">
        <v>22753</v>
      </c>
      <c r="P2702">
        <v>0.1</v>
      </c>
      <c r="Q2702">
        <v>1</v>
      </c>
      <c r="R2702" t="s">
        <v>23622</v>
      </c>
      <c r="S2702">
        <v>20</v>
      </c>
      <c r="U2702" t="s">
        <v>24571</v>
      </c>
      <c r="Y2702" t="s">
        <v>23570</v>
      </c>
      <c r="AA2702" t="s">
        <v>24581</v>
      </c>
      <c r="AD2702" t="s">
        <v>23699</v>
      </c>
      <c r="AF2702" t="s">
        <v>24571</v>
      </c>
    </row>
    <row r="2703" spans="2:32">
      <c r="B2703" t="s">
        <v>24591</v>
      </c>
      <c r="C2703" t="s">
        <v>24592</v>
      </c>
      <c r="D2703" t="s">
        <v>24584</v>
      </c>
      <c r="E2703" t="s">
        <v>19754</v>
      </c>
      <c r="F2703">
        <v>1</v>
      </c>
      <c r="G2703">
        <v>76970</v>
      </c>
      <c r="H2703">
        <v>99970</v>
      </c>
      <c r="O2703" t="s">
        <v>22753</v>
      </c>
      <c r="P2703">
        <v>0.1</v>
      </c>
      <c r="Q2703">
        <v>1</v>
      </c>
      <c r="R2703" t="s">
        <v>23622</v>
      </c>
      <c r="S2703">
        <v>8</v>
      </c>
      <c r="U2703" t="s">
        <v>24571</v>
      </c>
      <c r="Y2703" t="s">
        <v>23570</v>
      </c>
      <c r="AA2703" t="s">
        <v>24581</v>
      </c>
      <c r="AD2703" t="s">
        <v>23677</v>
      </c>
      <c r="AF2703" t="s">
        <v>24571</v>
      </c>
    </row>
    <row r="2704" spans="2:32">
      <c r="B2704" t="s">
        <v>23835</v>
      </c>
      <c r="C2704" t="s">
        <v>23836</v>
      </c>
      <c r="E2704" t="s">
        <v>11338</v>
      </c>
      <c r="F2704">
        <v>2</v>
      </c>
      <c r="G2704">
        <v>5</v>
      </c>
      <c r="H2704">
        <v>10</v>
      </c>
      <c r="O2704" t="s">
        <v>22753</v>
      </c>
      <c r="P2704">
        <v>0.1</v>
      </c>
      <c r="Q2704">
        <v>1</v>
      </c>
      <c r="R2704" t="s">
        <v>23679</v>
      </c>
      <c r="S2704">
        <v>12</v>
      </c>
      <c r="U2704" t="s">
        <v>24571</v>
      </c>
      <c r="Y2704" t="s">
        <v>23578</v>
      </c>
      <c r="AA2704" t="s">
        <v>24581</v>
      </c>
      <c r="AD2704" t="s">
        <v>23677</v>
      </c>
      <c r="AF2704" t="s">
        <v>24571</v>
      </c>
    </row>
    <row r="2705" spans="2:32">
      <c r="B2705" t="s">
        <v>24593</v>
      </c>
      <c r="C2705" t="s">
        <v>24594</v>
      </c>
      <c r="D2705" t="s">
        <v>24595</v>
      </c>
      <c r="E2705" t="s">
        <v>18201</v>
      </c>
      <c r="F2705">
        <v>1.5</v>
      </c>
      <c r="G2705">
        <v>2000</v>
      </c>
      <c r="H2705">
        <v>2600</v>
      </c>
      <c r="L2705" t="s">
        <v>24596</v>
      </c>
      <c r="P2705">
        <v>0</v>
      </c>
      <c r="Q2705">
        <v>0</v>
      </c>
      <c r="R2705" t="s">
        <v>23679</v>
      </c>
      <c r="S2705">
        <v>12</v>
      </c>
      <c r="U2705" t="s">
        <v>24571</v>
      </c>
      <c r="Y2705" t="s">
        <v>23570</v>
      </c>
      <c r="AA2705" t="s">
        <v>24581</v>
      </c>
      <c r="AD2705" t="s">
        <v>23677</v>
      </c>
      <c r="AF2705" t="s">
        <v>24571</v>
      </c>
    </row>
    <row r="2706" spans="2:32">
      <c r="B2706" t="s">
        <v>24597</v>
      </c>
      <c r="C2706" t="s">
        <v>22808</v>
      </c>
      <c r="E2706" t="s">
        <v>18201</v>
      </c>
      <c r="F2706">
        <v>1</v>
      </c>
      <c r="G2706">
        <v>0</v>
      </c>
      <c r="H2706">
        <v>14200</v>
      </c>
      <c r="P2706">
        <v>0</v>
      </c>
      <c r="Q2706">
        <v>0</v>
      </c>
      <c r="R2706" t="s">
        <v>23678</v>
      </c>
      <c r="S2706">
        <v>39</v>
      </c>
      <c r="U2706" t="s">
        <v>24571</v>
      </c>
      <c r="Y2706" t="s">
        <v>23570</v>
      </c>
      <c r="AA2706" t="s">
        <v>24581</v>
      </c>
      <c r="AD2706" t="s">
        <v>2605</v>
      </c>
      <c r="AF2706" t="s">
        <v>24571</v>
      </c>
    </row>
    <row r="2707" spans="2:32">
      <c r="B2707" t="s">
        <v>23905</v>
      </c>
      <c r="C2707" t="s">
        <v>23906</v>
      </c>
      <c r="E2707" t="s">
        <v>2735</v>
      </c>
      <c r="F2707">
        <v>1</v>
      </c>
      <c r="G2707">
        <v>650</v>
      </c>
      <c r="H2707">
        <v>850</v>
      </c>
      <c r="O2707" t="s">
        <v>22753</v>
      </c>
      <c r="P2707">
        <v>0.1</v>
      </c>
      <c r="Q2707">
        <v>2</v>
      </c>
      <c r="R2707" t="s">
        <v>23679</v>
      </c>
      <c r="S2707">
        <v>12</v>
      </c>
      <c r="U2707" t="s">
        <v>24571</v>
      </c>
      <c r="Y2707" t="s">
        <v>23578</v>
      </c>
      <c r="AA2707" t="s">
        <v>24581</v>
      </c>
      <c r="AD2707" t="s">
        <v>23677</v>
      </c>
      <c r="AF2707" t="s">
        <v>24571</v>
      </c>
    </row>
    <row r="2708" spans="2:32">
      <c r="B2708" t="s">
        <v>23608</v>
      </c>
      <c r="C2708" t="s">
        <v>23609</v>
      </c>
      <c r="E2708" t="s">
        <v>11338</v>
      </c>
      <c r="F2708">
        <v>1</v>
      </c>
      <c r="G2708">
        <v>780</v>
      </c>
      <c r="H2708">
        <v>1020</v>
      </c>
      <c r="O2708" t="s">
        <v>22753</v>
      </c>
      <c r="P2708">
        <v>0.1</v>
      </c>
      <c r="Q2708">
        <v>2</v>
      </c>
      <c r="R2708" t="s">
        <v>23679</v>
      </c>
      <c r="S2708">
        <v>12</v>
      </c>
      <c r="U2708" t="s">
        <v>24571</v>
      </c>
      <c r="Y2708" t="s">
        <v>23578</v>
      </c>
      <c r="AA2708" t="s">
        <v>24581</v>
      </c>
      <c r="AD2708" t="s">
        <v>23677</v>
      </c>
      <c r="AF2708" t="s">
        <v>24571</v>
      </c>
    </row>
    <row r="2709" spans="2:32">
      <c r="B2709" t="s">
        <v>23608</v>
      </c>
      <c r="C2709" t="s">
        <v>23609</v>
      </c>
      <c r="E2709" t="s">
        <v>11338</v>
      </c>
      <c r="F2709">
        <v>1</v>
      </c>
      <c r="G2709">
        <v>780</v>
      </c>
      <c r="H2709">
        <v>1020</v>
      </c>
      <c r="O2709" t="s">
        <v>22753</v>
      </c>
      <c r="P2709">
        <v>0.1</v>
      </c>
      <c r="Q2709">
        <v>2</v>
      </c>
      <c r="R2709" t="s">
        <v>23678</v>
      </c>
      <c r="S2709">
        <v>39</v>
      </c>
      <c r="U2709" t="s">
        <v>24571</v>
      </c>
      <c r="Y2709" t="s">
        <v>23578</v>
      </c>
      <c r="AA2709" t="s">
        <v>24581</v>
      </c>
      <c r="AD2709" t="s">
        <v>2605</v>
      </c>
      <c r="AF2709" t="s">
        <v>24571</v>
      </c>
    </row>
    <row r="2710" spans="2:32">
      <c r="B2710" t="s">
        <v>23608</v>
      </c>
      <c r="C2710" t="s">
        <v>23609</v>
      </c>
      <c r="E2710" t="s">
        <v>11338</v>
      </c>
      <c r="F2710">
        <v>1</v>
      </c>
      <c r="G2710">
        <v>780</v>
      </c>
      <c r="H2710">
        <v>1020</v>
      </c>
      <c r="O2710" t="s">
        <v>22753</v>
      </c>
      <c r="P2710">
        <v>0.1</v>
      </c>
      <c r="Q2710">
        <v>2</v>
      </c>
      <c r="R2710" t="s">
        <v>23679</v>
      </c>
      <c r="S2710">
        <v>12</v>
      </c>
      <c r="U2710" t="s">
        <v>24571</v>
      </c>
      <c r="Y2710" t="s">
        <v>23578</v>
      </c>
      <c r="AA2710" t="s">
        <v>24581</v>
      </c>
      <c r="AD2710" t="s">
        <v>23677</v>
      </c>
      <c r="AF2710" t="s">
        <v>24571</v>
      </c>
    </row>
    <row r="2711" spans="2:32">
      <c r="B2711" t="s">
        <v>23608</v>
      </c>
      <c r="C2711" t="s">
        <v>23609</v>
      </c>
      <c r="E2711" t="s">
        <v>11338</v>
      </c>
      <c r="F2711">
        <v>1</v>
      </c>
      <c r="G2711">
        <v>780</v>
      </c>
      <c r="H2711">
        <v>1020</v>
      </c>
      <c r="O2711" t="s">
        <v>22753</v>
      </c>
      <c r="P2711">
        <v>0.1</v>
      </c>
      <c r="Q2711">
        <v>2</v>
      </c>
      <c r="R2711" t="s">
        <v>23622</v>
      </c>
      <c r="S2711">
        <v>20</v>
      </c>
      <c r="U2711" t="s">
        <v>24571</v>
      </c>
      <c r="Y2711" t="s">
        <v>23578</v>
      </c>
      <c r="AA2711" t="s">
        <v>24581</v>
      </c>
      <c r="AD2711" t="s">
        <v>23699</v>
      </c>
      <c r="AF2711" t="s">
        <v>24571</v>
      </c>
    </row>
    <row r="2712" spans="2:32">
      <c r="B2712" t="s">
        <v>23608</v>
      </c>
      <c r="C2712" t="s">
        <v>23609</v>
      </c>
      <c r="E2712" t="s">
        <v>11338</v>
      </c>
      <c r="F2712">
        <v>1</v>
      </c>
      <c r="G2712">
        <v>780</v>
      </c>
      <c r="H2712">
        <v>1020</v>
      </c>
      <c r="O2712" t="s">
        <v>22753</v>
      </c>
      <c r="P2712">
        <v>0.1</v>
      </c>
      <c r="Q2712">
        <v>2</v>
      </c>
      <c r="R2712" t="s">
        <v>23622</v>
      </c>
      <c r="S2712">
        <v>8</v>
      </c>
      <c r="U2712" t="s">
        <v>24571</v>
      </c>
      <c r="Y2712" t="s">
        <v>23578</v>
      </c>
      <c r="AA2712" t="s">
        <v>24581</v>
      </c>
      <c r="AD2712" t="s">
        <v>23677</v>
      </c>
      <c r="AF2712" t="s">
        <v>24571</v>
      </c>
    </row>
    <row r="2713" spans="2:32">
      <c r="B2713" t="s">
        <v>24598</v>
      </c>
      <c r="C2713" t="s">
        <v>1517</v>
      </c>
      <c r="D2713" t="s">
        <v>24599</v>
      </c>
      <c r="E2713" t="s">
        <v>19754</v>
      </c>
      <c r="F2713">
        <v>1</v>
      </c>
      <c r="G2713">
        <v>2010</v>
      </c>
      <c r="H2713">
        <v>2610</v>
      </c>
      <c r="O2713" t="s">
        <v>22753</v>
      </c>
      <c r="P2713">
        <v>0.1</v>
      </c>
      <c r="Q2713">
        <v>2</v>
      </c>
      <c r="R2713" t="s">
        <v>23622</v>
      </c>
      <c r="S2713">
        <v>8</v>
      </c>
      <c r="U2713" t="s">
        <v>24571</v>
      </c>
      <c r="Y2713" t="s">
        <v>23570</v>
      </c>
      <c r="AA2713" t="s">
        <v>24581</v>
      </c>
      <c r="AD2713" t="s">
        <v>23677</v>
      </c>
      <c r="AF2713" t="s">
        <v>24571</v>
      </c>
    </row>
    <row r="2714" spans="2:32">
      <c r="B2714" t="s">
        <v>24598</v>
      </c>
      <c r="C2714" t="s">
        <v>1517</v>
      </c>
      <c r="D2714" t="s">
        <v>24599</v>
      </c>
      <c r="E2714" t="s">
        <v>19754</v>
      </c>
      <c r="F2714">
        <v>1</v>
      </c>
      <c r="G2714">
        <v>2010</v>
      </c>
      <c r="H2714">
        <v>2610</v>
      </c>
      <c r="O2714" t="s">
        <v>22753</v>
      </c>
      <c r="P2714">
        <v>0.1</v>
      </c>
      <c r="Q2714">
        <v>2</v>
      </c>
      <c r="R2714" t="s">
        <v>23678</v>
      </c>
      <c r="S2714">
        <v>39</v>
      </c>
      <c r="U2714" t="s">
        <v>24571</v>
      </c>
      <c r="Y2714" t="s">
        <v>23570</v>
      </c>
      <c r="AA2714" t="s">
        <v>24581</v>
      </c>
      <c r="AD2714" t="s">
        <v>2605</v>
      </c>
      <c r="AF2714" t="s">
        <v>24571</v>
      </c>
    </row>
    <row r="2715" spans="2:32">
      <c r="B2715" t="s">
        <v>24598</v>
      </c>
      <c r="C2715" t="s">
        <v>1517</v>
      </c>
      <c r="D2715" t="s">
        <v>24599</v>
      </c>
      <c r="E2715" t="s">
        <v>19754</v>
      </c>
      <c r="F2715">
        <v>1</v>
      </c>
      <c r="G2715">
        <v>2010</v>
      </c>
      <c r="H2715">
        <v>2610</v>
      </c>
      <c r="O2715" t="s">
        <v>22753</v>
      </c>
      <c r="P2715">
        <v>0.1</v>
      </c>
      <c r="Q2715">
        <v>2</v>
      </c>
      <c r="R2715" t="s">
        <v>23622</v>
      </c>
      <c r="S2715">
        <v>20</v>
      </c>
      <c r="U2715" t="s">
        <v>24571</v>
      </c>
      <c r="Y2715" t="s">
        <v>23570</v>
      </c>
      <c r="AA2715" t="s">
        <v>24581</v>
      </c>
      <c r="AD2715" t="s">
        <v>23699</v>
      </c>
      <c r="AF2715" t="s">
        <v>24571</v>
      </c>
    </row>
    <row r="2716" spans="2:32">
      <c r="B2716" t="s">
        <v>24598</v>
      </c>
      <c r="C2716" t="s">
        <v>1517</v>
      </c>
      <c r="D2716" t="s">
        <v>24599</v>
      </c>
      <c r="E2716" t="s">
        <v>19754</v>
      </c>
      <c r="F2716">
        <v>1</v>
      </c>
      <c r="G2716">
        <v>2010</v>
      </c>
      <c r="H2716">
        <v>2610</v>
      </c>
      <c r="O2716" t="s">
        <v>22753</v>
      </c>
      <c r="P2716">
        <v>0.1</v>
      </c>
      <c r="Q2716">
        <v>2</v>
      </c>
      <c r="R2716" t="s">
        <v>23679</v>
      </c>
      <c r="S2716">
        <v>12</v>
      </c>
      <c r="U2716" t="s">
        <v>24571</v>
      </c>
      <c r="Y2716" t="s">
        <v>23570</v>
      </c>
      <c r="AA2716" t="s">
        <v>24581</v>
      </c>
      <c r="AD2716" t="s">
        <v>23677</v>
      </c>
      <c r="AF2716" t="s">
        <v>24571</v>
      </c>
    </row>
    <row r="2717" spans="2:32">
      <c r="B2717" t="s">
        <v>24600</v>
      </c>
      <c r="C2717" t="s">
        <v>1516</v>
      </c>
      <c r="D2717" t="s">
        <v>24601</v>
      </c>
      <c r="E2717" t="s">
        <v>19754</v>
      </c>
      <c r="F2717">
        <v>1</v>
      </c>
      <c r="G2717">
        <v>920</v>
      </c>
      <c r="H2717">
        <v>1200</v>
      </c>
      <c r="O2717" t="s">
        <v>22753</v>
      </c>
      <c r="P2717">
        <v>0.1</v>
      </c>
      <c r="Q2717">
        <v>2</v>
      </c>
      <c r="R2717" t="s">
        <v>23622</v>
      </c>
      <c r="S2717">
        <v>20</v>
      </c>
      <c r="U2717" t="s">
        <v>24571</v>
      </c>
      <c r="Y2717" t="s">
        <v>23578</v>
      </c>
      <c r="AA2717" t="s">
        <v>24581</v>
      </c>
      <c r="AD2717" t="s">
        <v>23699</v>
      </c>
      <c r="AF2717" t="s">
        <v>24571</v>
      </c>
    </row>
    <row r="2718" spans="2:32">
      <c r="B2718" t="s">
        <v>24600</v>
      </c>
      <c r="C2718" t="s">
        <v>1516</v>
      </c>
      <c r="D2718" t="s">
        <v>24601</v>
      </c>
      <c r="E2718" t="s">
        <v>19754</v>
      </c>
      <c r="F2718">
        <v>1</v>
      </c>
      <c r="G2718">
        <v>920</v>
      </c>
      <c r="H2718">
        <v>1200</v>
      </c>
      <c r="O2718" t="s">
        <v>22753</v>
      </c>
      <c r="P2718">
        <v>0.1</v>
      </c>
      <c r="Q2718">
        <v>2</v>
      </c>
      <c r="R2718" t="s">
        <v>23679</v>
      </c>
      <c r="S2718">
        <v>12</v>
      </c>
      <c r="U2718" t="s">
        <v>24571</v>
      </c>
      <c r="Y2718" t="s">
        <v>23578</v>
      </c>
      <c r="AA2718" t="s">
        <v>24581</v>
      </c>
      <c r="AD2718" t="s">
        <v>23677</v>
      </c>
      <c r="AF2718" t="s">
        <v>24571</v>
      </c>
    </row>
    <row r="2719" spans="2:32">
      <c r="B2719" t="s">
        <v>24600</v>
      </c>
      <c r="C2719" t="s">
        <v>1516</v>
      </c>
      <c r="D2719" t="s">
        <v>24601</v>
      </c>
      <c r="E2719" t="s">
        <v>19754</v>
      </c>
      <c r="F2719">
        <v>1</v>
      </c>
      <c r="G2719">
        <v>920</v>
      </c>
      <c r="H2719">
        <v>1200</v>
      </c>
      <c r="O2719" t="s">
        <v>22753</v>
      </c>
      <c r="P2719">
        <v>0.1</v>
      </c>
      <c r="Q2719">
        <v>2</v>
      </c>
      <c r="R2719" t="s">
        <v>23622</v>
      </c>
      <c r="S2719">
        <v>8</v>
      </c>
      <c r="U2719" t="s">
        <v>24571</v>
      </c>
      <c r="Y2719" t="s">
        <v>23578</v>
      </c>
      <c r="AA2719" t="s">
        <v>24581</v>
      </c>
      <c r="AD2719" t="s">
        <v>23677</v>
      </c>
      <c r="AF2719" t="s">
        <v>24571</v>
      </c>
    </row>
    <row r="2720" spans="2:32">
      <c r="B2720" t="s">
        <v>24600</v>
      </c>
      <c r="C2720" t="s">
        <v>1516</v>
      </c>
      <c r="D2720" t="s">
        <v>24601</v>
      </c>
      <c r="E2720" t="s">
        <v>19754</v>
      </c>
      <c r="F2720">
        <v>1</v>
      </c>
      <c r="G2720">
        <v>920</v>
      </c>
      <c r="H2720">
        <v>1200</v>
      </c>
      <c r="O2720" t="s">
        <v>22753</v>
      </c>
      <c r="P2720">
        <v>0.1</v>
      </c>
      <c r="Q2720">
        <v>2</v>
      </c>
      <c r="R2720" t="s">
        <v>23678</v>
      </c>
      <c r="S2720">
        <v>39</v>
      </c>
      <c r="U2720" t="s">
        <v>24571</v>
      </c>
      <c r="Y2720" t="s">
        <v>23578</v>
      </c>
      <c r="AA2720" t="s">
        <v>24581</v>
      </c>
      <c r="AD2720" t="s">
        <v>2605</v>
      </c>
      <c r="AF2720" t="s">
        <v>24571</v>
      </c>
    </row>
    <row r="2721" spans="2:32">
      <c r="B2721" t="s">
        <v>24602</v>
      </c>
      <c r="C2721" t="s">
        <v>24603</v>
      </c>
      <c r="E2721" t="s">
        <v>19754</v>
      </c>
      <c r="F2721">
        <v>1</v>
      </c>
      <c r="G2721">
        <v>2020</v>
      </c>
      <c r="H2721">
        <v>2630</v>
      </c>
      <c r="O2721" t="s">
        <v>22753</v>
      </c>
      <c r="P2721">
        <v>0.1</v>
      </c>
      <c r="Q2721">
        <v>2</v>
      </c>
      <c r="R2721" t="s">
        <v>23622</v>
      </c>
      <c r="S2721">
        <v>20</v>
      </c>
      <c r="U2721" t="s">
        <v>24571</v>
      </c>
      <c r="Y2721" t="s">
        <v>23570</v>
      </c>
      <c r="AA2721" t="s">
        <v>24581</v>
      </c>
      <c r="AD2721" t="s">
        <v>23699</v>
      </c>
      <c r="AF2721" t="s">
        <v>24571</v>
      </c>
    </row>
    <row r="2722" spans="2:32">
      <c r="B2722" t="s">
        <v>24602</v>
      </c>
      <c r="C2722" t="s">
        <v>24603</v>
      </c>
      <c r="E2722" t="s">
        <v>19754</v>
      </c>
      <c r="F2722">
        <v>1</v>
      </c>
      <c r="G2722">
        <v>2020</v>
      </c>
      <c r="H2722">
        <v>2630</v>
      </c>
      <c r="O2722" t="s">
        <v>22753</v>
      </c>
      <c r="P2722">
        <v>0.1</v>
      </c>
      <c r="Q2722">
        <v>2</v>
      </c>
      <c r="R2722" t="s">
        <v>23679</v>
      </c>
      <c r="S2722">
        <v>12</v>
      </c>
      <c r="U2722" t="s">
        <v>24571</v>
      </c>
      <c r="Y2722" t="s">
        <v>23570</v>
      </c>
      <c r="AA2722" t="s">
        <v>24581</v>
      </c>
      <c r="AD2722" t="s">
        <v>23677</v>
      </c>
      <c r="AF2722" t="s">
        <v>24571</v>
      </c>
    </row>
    <row r="2723" spans="2:32">
      <c r="B2723" t="s">
        <v>24602</v>
      </c>
      <c r="C2723" t="s">
        <v>24603</v>
      </c>
      <c r="E2723" t="s">
        <v>19754</v>
      </c>
      <c r="F2723">
        <v>1</v>
      </c>
      <c r="G2723">
        <v>2020</v>
      </c>
      <c r="H2723">
        <v>2630</v>
      </c>
      <c r="O2723" t="s">
        <v>22753</v>
      </c>
      <c r="P2723">
        <v>0.1</v>
      </c>
      <c r="Q2723">
        <v>2</v>
      </c>
      <c r="R2723" t="s">
        <v>23622</v>
      </c>
      <c r="S2723">
        <v>8</v>
      </c>
      <c r="U2723" t="s">
        <v>24571</v>
      </c>
      <c r="Y2723" t="s">
        <v>23570</v>
      </c>
      <c r="AA2723" t="s">
        <v>24581</v>
      </c>
      <c r="AD2723" t="s">
        <v>23677</v>
      </c>
      <c r="AF2723" t="s">
        <v>24571</v>
      </c>
    </row>
    <row r="2724" spans="2:32">
      <c r="B2724" t="s">
        <v>24602</v>
      </c>
      <c r="C2724" t="s">
        <v>24603</v>
      </c>
      <c r="E2724" t="s">
        <v>19754</v>
      </c>
      <c r="F2724">
        <v>1</v>
      </c>
      <c r="G2724">
        <v>2020</v>
      </c>
      <c r="H2724">
        <v>2630</v>
      </c>
      <c r="O2724" t="s">
        <v>22753</v>
      </c>
      <c r="P2724">
        <v>0.1</v>
      </c>
      <c r="Q2724">
        <v>2</v>
      </c>
      <c r="R2724" t="s">
        <v>23678</v>
      </c>
      <c r="S2724">
        <v>39</v>
      </c>
      <c r="U2724" t="s">
        <v>24571</v>
      </c>
      <c r="Y2724" t="s">
        <v>23570</v>
      </c>
      <c r="AA2724" t="s">
        <v>24581</v>
      </c>
      <c r="AD2724" t="s">
        <v>2605</v>
      </c>
      <c r="AF2724" t="s">
        <v>24571</v>
      </c>
    </row>
    <row r="2725" spans="2:32">
      <c r="B2725" t="s">
        <v>24604</v>
      </c>
      <c r="C2725" t="s">
        <v>24605</v>
      </c>
      <c r="D2725" t="s">
        <v>24606</v>
      </c>
      <c r="E2725" t="s">
        <v>11548</v>
      </c>
      <c r="F2725">
        <v>1</v>
      </c>
      <c r="G2725">
        <v>1780</v>
      </c>
      <c r="H2725">
        <v>2320</v>
      </c>
      <c r="O2725" t="s">
        <v>22753</v>
      </c>
      <c r="P2725">
        <v>0.1</v>
      </c>
      <c r="Q2725">
        <v>2</v>
      </c>
      <c r="R2725" t="s">
        <v>23679</v>
      </c>
      <c r="S2725">
        <v>12</v>
      </c>
      <c r="U2725" t="s">
        <v>24571</v>
      </c>
      <c r="Y2725" t="s">
        <v>23570</v>
      </c>
      <c r="AA2725" t="s">
        <v>24581</v>
      </c>
      <c r="AD2725" t="s">
        <v>23677</v>
      </c>
      <c r="AF2725" t="s">
        <v>24571</v>
      </c>
    </row>
    <row r="2726" spans="2:32">
      <c r="B2726" t="s">
        <v>24604</v>
      </c>
      <c r="C2726" t="s">
        <v>24605</v>
      </c>
      <c r="D2726" t="s">
        <v>24606</v>
      </c>
      <c r="E2726" t="s">
        <v>11548</v>
      </c>
      <c r="F2726">
        <v>1</v>
      </c>
      <c r="G2726">
        <v>1780</v>
      </c>
      <c r="H2726">
        <v>2320</v>
      </c>
      <c r="O2726" t="s">
        <v>22753</v>
      </c>
      <c r="P2726">
        <v>0.1</v>
      </c>
      <c r="Q2726">
        <v>2</v>
      </c>
      <c r="R2726" t="s">
        <v>23622</v>
      </c>
      <c r="S2726">
        <v>20</v>
      </c>
      <c r="U2726" t="s">
        <v>24571</v>
      </c>
      <c r="Y2726" t="s">
        <v>23570</v>
      </c>
      <c r="AA2726" t="s">
        <v>24581</v>
      </c>
      <c r="AD2726" t="s">
        <v>23699</v>
      </c>
      <c r="AF2726" t="s">
        <v>24571</v>
      </c>
    </row>
    <row r="2727" spans="2:32">
      <c r="B2727" t="s">
        <v>24604</v>
      </c>
      <c r="C2727" t="s">
        <v>24605</v>
      </c>
      <c r="D2727" t="s">
        <v>24606</v>
      </c>
      <c r="E2727" t="s">
        <v>11548</v>
      </c>
      <c r="F2727">
        <v>1</v>
      </c>
      <c r="G2727">
        <v>1780</v>
      </c>
      <c r="H2727">
        <v>2320</v>
      </c>
      <c r="O2727" t="s">
        <v>22753</v>
      </c>
      <c r="P2727">
        <v>0.1</v>
      </c>
      <c r="Q2727">
        <v>2</v>
      </c>
      <c r="R2727" t="s">
        <v>23678</v>
      </c>
      <c r="S2727">
        <v>39</v>
      </c>
      <c r="U2727" t="s">
        <v>24571</v>
      </c>
      <c r="Y2727" t="s">
        <v>23570</v>
      </c>
      <c r="AA2727" t="s">
        <v>24581</v>
      </c>
      <c r="AD2727" t="s">
        <v>2605</v>
      </c>
      <c r="AF2727" t="s">
        <v>24571</v>
      </c>
    </row>
    <row r="2728" spans="2:32">
      <c r="B2728" t="s">
        <v>24604</v>
      </c>
      <c r="C2728" t="s">
        <v>24605</v>
      </c>
      <c r="D2728" t="s">
        <v>24606</v>
      </c>
      <c r="E2728" t="s">
        <v>11548</v>
      </c>
      <c r="F2728">
        <v>1</v>
      </c>
      <c r="G2728">
        <v>1780</v>
      </c>
      <c r="H2728">
        <v>2320</v>
      </c>
      <c r="O2728" t="s">
        <v>22753</v>
      </c>
      <c r="P2728">
        <v>0.1</v>
      </c>
      <c r="Q2728">
        <v>2</v>
      </c>
      <c r="R2728" t="s">
        <v>23622</v>
      </c>
      <c r="S2728">
        <v>8</v>
      </c>
      <c r="U2728" t="s">
        <v>24571</v>
      </c>
      <c r="Y2728" t="s">
        <v>23570</v>
      </c>
      <c r="AA2728" t="s">
        <v>24581</v>
      </c>
      <c r="AD2728" t="s">
        <v>23677</v>
      </c>
      <c r="AF2728" t="s">
        <v>24571</v>
      </c>
    </row>
    <row r="2729" spans="2:32">
      <c r="B2729" t="s">
        <v>24607</v>
      </c>
      <c r="C2729" t="s">
        <v>24608</v>
      </c>
      <c r="E2729" t="s">
        <v>2735</v>
      </c>
      <c r="F2729">
        <v>1</v>
      </c>
      <c r="G2729">
        <v>810</v>
      </c>
      <c r="H2729">
        <v>1060</v>
      </c>
      <c r="O2729" t="s">
        <v>22753</v>
      </c>
      <c r="P2729">
        <v>0.1</v>
      </c>
      <c r="Q2729">
        <v>2</v>
      </c>
      <c r="R2729" t="s">
        <v>23678</v>
      </c>
      <c r="S2729">
        <v>39</v>
      </c>
      <c r="U2729" t="s">
        <v>24571</v>
      </c>
      <c r="Y2729" t="s">
        <v>23578</v>
      </c>
      <c r="AA2729" t="s">
        <v>24581</v>
      </c>
      <c r="AD2729" t="s">
        <v>2605</v>
      </c>
      <c r="AF2729" t="s">
        <v>24571</v>
      </c>
    </row>
    <row r="2730" spans="2:32">
      <c r="B2730" t="s">
        <v>24607</v>
      </c>
      <c r="C2730" t="s">
        <v>24608</v>
      </c>
      <c r="E2730" t="s">
        <v>2735</v>
      </c>
      <c r="F2730">
        <v>1</v>
      </c>
      <c r="G2730">
        <v>810</v>
      </c>
      <c r="H2730">
        <v>1060</v>
      </c>
      <c r="O2730" t="s">
        <v>22753</v>
      </c>
      <c r="P2730">
        <v>0.1</v>
      </c>
      <c r="Q2730">
        <v>2</v>
      </c>
      <c r="R2730" t="s">
        <v>23622</v>
      </c>
      <c r="S2730">
        <v>8</v>
      </c>
      <c r="U2730" t="s">
        <v>24571</v>
      </c>
      <c r="Y2730" t="s">
        <v>23578</v>
      </c>
      <c r="AA2730" t="s">
        <v>24581</v>
      </c>
      <c r="AD2730" t="s">
        <v>23677</v>
      </c>
      <c r="AF2730" t="s">
        <v>24571</v>
      </c>
    </row>
    <row r="2731" spans="2:32">
      <c r="B2731" t="s">
        <v>24607</v>
      </c>
      <c r="C2731" t="s">
        <v>24608</v>
      </c>
      <c r="E2731" t="s">
        <v>2735</v>
      </c>
      <c r="F2731">
        <v>1</v>
      </c>
      <c r="G2731">
        <v>810</v>
      </c>
      <c r="H2731">
        <v>1060</v>
      </c>
      <c r="O2731" t="s">
        <v>22753</v>
      </c>
      <c r="P2731">
        <v>0.1</v>
      </c>
      <c r="Q2731">
        <v>2</v>
      </c>
      <c r="R2731" t="s">
        <v>23679</v>
      </c>
      <c r="S2731">
        <v>12</v>
      </c>
      <c r="U2731" t="s">
        <v>24571</v>
      </c>
      <c r="Y2731" t="s">
        <v>23578</v>
      </c>
      <c r="AA2731" t="s">
        <v>24581</v>
      </c>
      <c r="AD2731" t="s">
        <v>23677</v>
      </c>
      <c r="AF2731" t="s">
        <v>24571</v>
      </c>
    </row>
    <row r="2732" spans="2:32">
      <c r="B2732" t="s">
        <v>24607</v>
      </c>
      <c r="C2732" t="s">
        <v>24608</v>
      </c>
      <c r="E2732" t="s">
        <v>2735</v>
      </c>
      <c r="F2732">
        <v>1</v>
      </c>
      <c r="G2732">
        <v>810</v>
      </c>
      <c r="H2732">
        <v>1060</v>
      </c>
      <c r="O2732" t="s">
        <v>22753</v>
      </c>
      <c r="P2732">
        <v>0.1</v>
      </c>
      <c r="Q2732">
        <v>2</v>
      </c>
      <c r="R2732" t="s">
        <v>23622</v>
      </c>
      <c r="S2732">
        <v>20</v>
      </c>
      <c r="U2732" t="s">
        <v>24571</v>
      </c>
      <c r="Y2732" t="s">
        <v>23578</v>
      </c>
      <c r="AA2732" t="s">
        <v>24581</v>
      </c>
      <c r="AD2732" t="s">
        <v>23699</v>
      </c>
      <c r="AF2732" t="s">
        <v>24571</v>
      </c>
    </row>
    <row r="2733" spans="2:32">
      <c r="B2733" t="s">
        <v>24609</v>
      </c>
      <c r="C2733" t="s">
        <v>24610</v>
      </c>
      <c r="D2733" t="s">
        <v>24611</v>
      </c>
      <c r="E2733" t="s">
        <v>2735</v>
      </c>
      <c r="F2733">
        <v>1</v>
      </c>
      <c r="G2733">
        <v>920</v>
      </c>
      <c r="H2733">
        <v>1200</v>
      </c>
      <c r="O2733" t="s">
        <v>22753</v>
      </c>
      <c r="P2733">
        <v>0.1</v>
      </c>
      <c r="Q2733">
        <v>0</v>
      </c>
      <c r="R2733" t="s">
        <v>23622</v>
      </c>
      <c r="S2733">
        <v>8</v>
      </c>
      <c r="U2733" t="s">
        <v>24571</v>
      </c>
      <c r="Y2733" t="s">
        <v>23570</v>
      </c>
      <c r="AA2733" t="s">
        <v>24612</v>
      </c>
      <c r="AD2733" t="s">
        <v>23677</v>
      </c>
      <c r="AF2733" t="s">
        <v>24571</v>
      </c>
    </row>
    <row r="2734" spans="2:32">
      <c r="B2734" t="s">
        <v>24613</v>
      </c>
      <c r="C2734" t="s">
        <v>24614</v>
      </c>
      <c r="E2734" t="s">
        <v>19754</v>
      </c>
      <c r="F2734">
        <v>1</v>
      </c>
      <c r="G2734">
        <v>0</v>
      </c>
      <c r="H2734">
        <v>0</v>
      </c>
      <c r="O2734" t="s">
        <v>22753</v>
      </c>
      <c r="P2734">
        <v>0.1</v>
      </c>
      <c r="Q2734">
        <v>0</v>
      </c>
      <c r="R2734" t="s">
        <v>23622</v>
      </c>
      <c r="S2734">
        <v>8</v>
      </c>
      <c r="U2734" t="s">
        <v>24571</v>
      </c>
      <c r="Y2734" t="s">
        <v>23570</v>
      </c>
      <c r="AA2734" t="s">
        <v>24612</v>
      </c>
      <c r="AD2734" t="s">
        <v>23677</v>
      </c>
      <c r="AF2734" t="s">
        <v>24571</v>
      </c>
    </row>
    <row r="2735" spans="2:32">
      <c r="B2735" t="s">
        <v>24613</v>
      </c>
      <c r="C2735" t="s">
        <v>24614</v>
      </c>
      <c r="E2735" t="s">
        <v>19754</v>
      </c>
      <c r="F2735">
        <v>1</v>
      </c>
      <c r="G2735">
        <v>0</v>
      </c>
      <c r="H2735">
        <v>0</v>
      </c>
      <c r="O2735" t="s">
        <v>22753</v>
      </c>
      <c r="P2735">
        <v>0.1</v>
      </c>
      <c r="Q2735">
        <v>0</v>
      </c>
      <c r="R2735" t="s">
        <v>23622</v>
      </c>
      <c r="S2735">
        <v>8</v>
      </c>
      <c r="U2735" t="s">
        <v>24571</v>
      </c>
      <c r="Y2735" t="s">
        <v>23570</v>
      </c>
      <c r="AA2735" t="s">
        <v>24612</v>
      </c>
      <c r="AD2735" t="s">
        <v>23677</v>
      </c>
      <c r="AF2735" t="s">
        <v>24571</v>
      </c>
    </row>
    <row r="2736" spans="2:32">
      <c r="B2736" t="s">
        <v>24613</v>
      </c>
      <c r="C2736" t="s">
        <v>24614</v>
      </c>
      <c r="E2736" t="s">
        <v>19754</v>
      </c>
      <c r="F2736">
        <v>1</v>
      </c>
      <c r="G2736">
        <v>0</v>
      </c>
      <c r="H2736">
        <v>0</v>
      </c>
      <c r="O2736" t="s">
        <v>22753</v>
      </c>
      <c r="P2736">
        <v>0.1</v>
      </c>
      <c r="Q2736">
        <v>0</v>
      </c>
      <c r="R2736" t="s">
        <v>23678</v>
      </c>
      <c r="S2736">
        <v>39</v>
      </c>
      <c r="U2736" t="s">
        <v>24571</v>
      </c>
      <c r="Y2736" t="s">
        <v>23570</v>
      </c>
      <c r="AA2736" t="s">
        <v>24612</v>
      </c>
      <c r="AD2736" t="s">
        <v>2605</v>
      </c>
      <c r="AF2736" t="s">
        <v>24571</v>
      </c>
    </row>
    <row r="2737" spans="2:32">
      <c r="B2737" t="s">
        <v>24613</v>
      </c>
      <c r="C2737" t="s">
        <v>24614</v>
      </c>
      <c r="E2737" t="s">
        <v>19754</v>
      </c>
      <c r="F2737">
        <v>1</v>
      </c>
      <c r="G2737">
        <v>0</v>
      </c>
      <c r="H2737">
        <v>0</v>
      </c>
      <c r="O2737" t="s">
        <v>22753</v>
      </c>
      <c r="P2737">
        <v>0.1</v>
      </c>
      <c r="Q2737">
        <v>0</v>
      </c>
      <c r="R2737" t="s">
        <v>23678</v>
      </c>
      <c r="S2737">
        <v>39</v>
      </c>
      <c r="U2737" t="s">
        <v>24571</v>
      </c>
      <c r="Y2737" t="s">
        <v>23570</v>
      </c>
      <c r="AA2737" t="s">
        <v>24612</v>
      </c>
      <c r="AD2737" t="s">
        <v>2605</v>
      </c>
      <c r="AF2737" t="s">
        <v>24571</v>
      </c>
    </row>
    <row r="2738" spans="2:32">
      <c r="B2738" t="s">
        <v>24615</v>
      </c>
      <c r="C2738" t="s">
        <v>24616</v>
      </c>
      <c r="E2738" t="s">
        <v>19754</v>
      </c>
      <c r="F2738">
        <v>1</v>
      </c>
      <c r="G2738">
        <v>0</v>
      </c>
      <c r="H2738">
        <v>0</v>
      </c>
      <c r="O2738" t="s">
        <v>22753</v>
      </c>
      <c r="P2738">
        <v>0.1</v>
      </c>
      <c r="Q2738">
        <v>0</v>
      </c>
      <c r="R2738" t="s">
        <v>23678</v>
      </c>
      <c r="S2738">
        <v>39</v>
      </c>
      <c r="U2738" t="s">
        <v>24571</v>
      </c>
      <c r="Y2738" t="s">
        <v>23570</v>
      </c>
      <c r="AA2738" t="s">
        <v>24612</v>
      </c>
      <c r="AD2738" t="s">
        <v>2605</v>
      </c>
      <c r="AF2738" t="s">
        <v>24571</v>
      </c>
    </row>
    <row r="2739" spans="2:32">
      <c r="B2739" t="s">
        <v>24617</v>
      </c>
      <c r="C2739" t="s">
        <v>24618</v>
      </c>
      <c r="D2739" t="s">
        <v>24619</v>
      </c>
      <c r="E2739" t="s">
        <v>19754</v>
      </c>
      <c r="F2739">
        <v>1</v>
      </c>
      <c r="G2739">
        <v>129000</v>
      </c>
      <c r="H2739">
        <v>167540</v>
      </c>
      <c r="O2739" t="s">
        <v>22753</v>
      </c>
      <c r="P2739">
        <v>0.1</v>
      </c>
      <c r="Q2739">
        <v>0</v>
      </c>
      <c r="R2739" t="s">
        <v>23678</v>
      </c>
      <c r="S2739">
        <v>39</v>
      </c>
      <c r="U2739" t="s">
        <v>24571</v>
      </c>
      <c r="Y2739" t="s">
        <v>23570</v>
      </c>
      <c r="AA2739" t="s">
        <v>24612</v>
      </c>
      <c r="AD2739" t="s">
        <v>2605</v>
      </c>
      <c r="AF2739" t="s">
        <v>24571</v>
      </c>
    </row>
    <row r="2740" spans="2:32">
      <c r="B2740" t="s">
        <v>24620</v>
      </c>
      <c r="C2740" t="s">
        <v>24621</v>
      </c>
      <c r="D2740" t="s">
        <v>24619</v>
      </c>
      <c r="E2740" t="s">
        <v>19754</v>
      </c>
      <c r="F2740">
        <v>1</v>
      </c>
      <c r="G2740">
        <v>132000</v>
      </c>
      <c r="H2740">
        <v>171430</v>
      </c>
      <c r="O2740" t="s">
        <v>22753</v>
      </c>
      <c r="P2740">
        <v>0.1</v>
      </c>
      <c r="Q2740">
        <v>0</v>
      </c>
      <c r="R2740" t="s">
        <v>23622</v>
      </c>
      <c r="S2740">
        <v>8</v>
      </c>
      <c r="U2740" t="s">
        <v>24571</v>
      </c>
      <c r="Y2740" t="s">
        <v>23570</v>
      </c>
      <c r="AA2740" t="s">
        <v>24612</v>
      </c>
      <c r="AD2740" t="s">
        <v>23677</v>
      </c>
      <c r="AF2740" t="s">
        <v>24571</v>
      </c>
    </row>
    <row r="2741" spans="2:32">
      <c r="B2741" t="s">
        <v>24622</v>
      </c>
      <c r="C2741" t="s">
        <v>24623</v>
      </c>
      <c r="D2741" t="s">
        <v>24624</v>
      </c>
      <c r="E2741" t="s">
        <v>19754</v>
      </c>
      <c r="F2741">
        <v>1</v>
      </c>
      <c r="G2741">
        <v>3360</v>
      </c>
      <c r="H2741">
        <v>4370</v>
      </c>
      <c r="P2741">
        <v>0</v>
      </c>
      <c r="Q2741">
        <v>0</v>
      </c>
      <c r="R2741" t="s">
        <v>23622</v>
      </c>
      <c r="S2741">
        <v>8</v>
      </c>
      <c r="U2741" t="s">
        <v>24571</v>
      </c>
      <c r="Y2741" t="s">
        <v>23570</v>
      </c>
      <c r="AA2741" t="s">
        <v>24612</v>
      </c>
      <c r="AD2741" t="s">
        <v>23677</v>
      </c>
      <c r="AF2741" t="s">
        <v>24571</v>
      </c>
    </row>
    <row r="2742" spans="2:32">
      <c r="B2742" t="s">
        <v>24622</v>
      </c>
      <c r="C2742" t="s">
        <v>24623</v>
      </c>
      <c r="D2742" t="s">
        <v>24624</v>
      </c>
      <c r="E2742" t="s">
        <v>19754</v>
      </c>
      <c r="F2742">
        <v>1</v>
      </c>
      <c r="G2742">
        <v>3360</v>
      </c>
      <c r="H2742">
        <v>4370</v>
      </c>
      <c r="P2742">
        <v>0</v>
      </c>
      <c r="Q2742">
        <v>0</v>
      </c>
      <c r="R2742" t="s">
        <v>23678</v>
      </c>
      <c r="S2742">
        <v>39</v>
      </c>
      <c r="U2742" t="s">
        <v>24571</v>
      </c>
      <c r="Y2742" t="s">
        <v>23570</v>
      </c>
      <c r="AA2742" t="s">
        <v>24612</v>
      </c>
      <c r="AD2742" t="s">
        <v>2605</v>
      </c>
      <c r="AF2742" t="s">
        <v>24571</v>
      </c>
    </row>
    <row r="2743" spans="2:32">
      <c r="B2743" t="s">
        <v>24625</v>
      </c>
      <c r="C2743" t="s">
        <v>24626</v>
      </c>
      <c r="D2743" t="s">
        <v>24627</v>
      </c>
      <c r="E2743" t="s">
        <v>19754</v>
      </c>
      <c r="F2743">
        <v>1</v>
      </c>
      <c r="G2743">
        <v>20500</v>
      </c>
      <c r="H2743">
        <v>26630</v>
      </c>
      <c r="P2743">
        <v>0</v>
      </c>
      <c r="Q2743">
        <v>0</v>
      </c>
      <c r="R2743" t="s">
        <v>23622</v>
      </c>
      <c r="S2743">
        <v>8</v>
      </c>
      <c r="U2743" t="s">
        <v>24571</v>
      </c>
      <c r="Y2743" t="s">
        <v>23570</v>
      </c>
      <c r="AA2743" t="s">
        <v>24612</v>
      </c>
      <c r="AD2743" t="s">
        <v>23677</v>
      </c>
      <c r="AF2743" t="s">
        <v>24571</v>
      </c>
    </row>
    <row r="2744" spans="2:32">
      <c r="B2744" t="s">
        <v>24628</v>
      </c>
      <c r="C2744" t="s">
        <v>24629</v>
      </c>
      <c r="D2744" t="s">
        <v>24630</v>
      </c>
      <c r="E2744" t="s">
        <v>11338</v>
      </c>
      <c r="F2744">
        <v>2</v>
      </c>
      <c r="G2744">
        <v>260</v>
      </c>
      <c r="H2744">
        <v>340</v>
      </c>
      <c r="P2744">
        <v>0</v>
      </c>
      <c r="Q2744">
        <v>0</v>
      </c>
      <c r="R2744" t="s">
        <v>23622</v>
      </c>
      <c r="S2744">
        <v>8</v>
      </c>
      <c r="U2744" t="s">
        <v>24571</v>
      </c>
      <c r="Y2744" t="s">
        <v>23570</v>
      </c>
      <c r="AA2744" t="s">
        <v>24612</v>
      </c>
      <c r="AD2744" t="s">
        <v>23677</v>
      </c>
      <c r="AF2744" t="s">
        <v>24571</v>
      </c>
    </row>
    <row r="2745" spans="2:32">
      <c r="B2745" t="s">
        <v>24625</v>
      </c>
      <c r="C2745" t="s">
        <v>24626</v>
      </c>
      <c r="D2745" t="s">
        <v>24627</v>
      </c>
      <c r="E2745" t="s">
        <v>19754</v>
      </c>
      <c r="F2745">
        <v>1</v>
      </c>
      <c r="G2745">
        <v>20500</v>
      </c>
      <c r="H2745">
        <v>26630</v>
      </c>
      <c r="P2745">
        <v>0</v>
      </c>
      <c r="Q2745">
        <v>0</v>
      </c>
      <c r="R2745" t="s">
        <v>23678</v>
      </c>
      <c r="S2745">
        <v>39</v>
      </c>
      <c r="U2745" t="s">
        <v>24571</v>
      </c>
      <c r="Y2745" t="s">
        <v>23570</v>
      </c>
      <c r="AA2745" t="s">
        <v>24612</v>
      </c>
      <c r="AD2745" t="s">
        <v>2605</v>
      </c>
      <c r="AF2745" t="s">
        <v>24571</v>
      </c>
    </row>
    <row r="2746" spans="2:32">
      <c r="B2746" t="s">
        <v>24631</v>
      </c>
      <c r="C2746" t="s">
        <v>24632</v>
      </c>
      <c r="D2746" t="s">
        <v>24633</v>
      </c>
      <c r="E2746" t="s">
        <v>2613</v>
      </c>
      <c r="F2746">
        <v>1</v>
      </c>
      <c r="G2746">
        <v>4080</v>
      </c>
      <c r="H2746">
        <v>5300</v>
      </c>
      <c r="L2746" t="s">
        <v>24596</v>
      </c>
      <c r="P2746">
        <v>0</v>
      </c>
      <c r="Q2746">
        <v>0</v>
      </c>
      <c r="R2746" t="s">
        <v>23622</v>
      </c>
      <c r="S2746">
        <v>8</v>
      </c>
      <c r="U2746" t="s">
        <v>24571</v>
      </c>
      <c r="Y2746" t="s">
        <v>23570</v>
      </c>
      <c r="AA2746" t="s">
        <v>24612</v>
      </c>
      <c r="AD2746" t="s">
        <v>23677</v>
      </c>
      <c r="AF2746" t="s">
        <v>24571</v>
      </c>
    </row>
    <row r="2747" spans="2:32">
      <c r="B2747" t="s">
        <v>24628</v>
      </c>
      <c r="C2747" t="s">
        <v>24629</v>
      </c>
      <c r="D2747" t="s">
        <v>24630</v>
      </c>
      <c r="E2747" t="s">
        <v>11338</v>
      </c>
      <c r="F2747">
        <v>2</v>
      </c>
      <c r="G2747">
        <v>260</v>
      </c>
      <c r="H2747">
        <v>340</v>
      </c>
      <c r="P2747">
        <v>0</v>
      </c>
      <c r="Q2747">
        <v>0</v>
      </c>
      <c r="R2747" t="s">
        <v>23678</v>
      </c>
      <c r="S2747">
        <v>39</v>
      </c>
      <c r="U2747" t="s">
        <v>24571</v>
      </c>
      <c r="Y2747" t="s">
        <v>23570</v>
      </c>
      <c r="AA2747" t="s">
        <v>24612</v>
      </c>
      <c r="AD2747" t="s">
        <v>2605</v>
      </c>
      <c r="AF2747" t="s">
        <v>24571</v>
      </c>
    </row>
    <row r="2748" spans="2:32">
      <c r="B2748" t="s">
        <v>24631</v>
      </c>
      <c r="C2748" t="s">
        <v>24632</v>
      </c>
      <c r="D2748" t="s">
        <v>24633</v>
      </c>
      <c r="E2748" t="s">
        <v>2613</v>
      </c>
      <c r="F2748">
        <v>0.8</v>
      </c>
      <c r="G2748">
        <v>4080</v>
      </c>
      <c r="H2748">
        <v>5300</v>
      </c>
      <c r="L2748" t="s">
        <v>24596</v>
      </c>
      <c r="P2748">
        <v>0</v>
      </c>
      <c r="Q2748">
        <v>0</v>
      </c>
      <c r="R2748" t="s">
        <v>23678</v>
      </c>
      <c r="S2748">
        <v>39</v>
      </c>
      <c r="U2748" t="s">
        <v>24571</v>
      </c>
      <c r="Y2748" t="s">
        <v>23570</v>
      </c>
      <c r="AA2748" t="s">
        <v>24612</v>
      </c>
      <c r="AD2748" t="s">
        <v>2605</v>
      </c>
      <c r="AF2748" t="s">
        <v>24571</v>
      </c>
    </row>
    <row r="2749" spans="2:32">
      <c r="B2749" t="s">
        <v>24634</v>
      </c>
      <c r="C2749" t="s">
        <v>22808</v>
      </c>
      <c r="E2749" t="s">
        <v>18201</v>
      </c>
      <c r="F2749">
        <v>1</v>
      </c>
      <c r="G2749">
        <v>0</v>
      </c>
      <c r="H2749">
        <v>-85400</v>
      </c>
      <c r="L2749" s="229">
        <v>45715</v>
      </c>
      <c r="P2749">
        <v>0</v>
      </c>
      <c r="Q2749">
        <v>0</v>
      </c>
      <c r="R2749" t="s">
        <v>23678</v>
      </c>
      <c r="S2749">
        <v>39</v>
      </c>
      <c r="U2749" t="s">
        <v>24571</v>
      </c>
      <c r="Y2749" t="s">
        <v>23570</v>
      </c>
      <c r="AA2749" t="s">
        <v>24612</v>
      </c>
      <c r="AD2749" t="s">
        <v>2605</v>
      </c>
      <c r="AF2749" t="s">
        <v>24571</v>
      </c>
    </row>
    <row r="2750" spans="2:32">
      <c r="B2750" t="s">
        <v>24635</v>
      </c>
      <c r="C2750" t="s">
        <v>22808</v>
      </c>
      <c r="E2750" t="s">
        <v>18201</v>
      </c>
      <c r="F2750">
        <v>1</v>
      </c>
      <c r="G2750">
        <v>0</v>
      </c>
      <c r="H2750">
        <v>-111600</v>
      </c>
      <c r="L2750" s="229">
        <v>45715</v>
      </c>
      <c r="P2750">
        <v>0</v>
      </c>
      <c r="Q2750">
        <v>0</v>
      </c>
      <c r="R2750" t="s">
        <v>23622</v>
      </c>
      <c r="S2750">
        <v>8</v>
      </c>
      <c r="U2750" t="s">
        <v>24571</v>
      </c>
      <c r="Y2750" t="s">
        <v>23570</v>
      </c>
      <c r="AA2750" t="s">
        <v>24612</v>
      </c>
      <c r="AD2750" t="s">
        <v>23677</v>
      </c>
      <c r="AF2750" t="s">
        <v>24571</v>
      </c>
    </row>
    <row r="2751" spans="2:32">
      <c r="B2751" t="s">
        <v>24636</v>
      </c>
      <c r="C2751" t="s">
        <v>24637</v>
      </c>
      <c r="E2751" t="s">
        <v>19754</v>
      </c>
      <c r="F2751">
        <v>1</v>
      </c>
      <c r="G2751">
        <v>11000</v>
      </c>
      <c r="H2751">
        <v>14290</v>
      </c>
      <c r="O2751" t="s">
        <v>22753</v>
      </c>
      <c r="P2751">
        <v>0.1</v>
      </c>
      <c r="Q2751">
        <v>1</v>
      </c>
      <c r="R2751" t="s">
        <v>23678</v>
      </c>
      <c r="S2751">
        <v>26</v>
      </c>
      <c r="U2751" t="s">
        <v>24638</v>
      </c>
      <c r="Y2751" t="s">
        <v>23570</v>
      </c>
      <c r="AA2751" t="s">
        <v>24639</v>
      </c>
      <c r="AD2751" t="s">
        <v>23699</v>
      </c>
      <c r="AF2751" t="s">
        <v>24638</v>
      </c>
    </row>
    <row r="2752" spans="2:32">
      <c r="B2752" t="s">
        <v>24636</v>
      </c>
      <c r="C2752" t="s">
        <v>24637</v>
      </c>
      <c r="E2752" t="s">
        <v>19754</v>
      </c>
      <c r="F2752">
        <v>1</v>
      </c>
      <c r="G2752">
        <v>11000</v>
      </c>
      <c r="H2752">
        <v>14290</v>
      </c>
      <c r="O2752" t="s">
        <v>22753</v>
      </c>
      <c r="P2752">
        <v>0.1</v>
      </c>
      <c r="Q2752">
        <v>1</v>
      </c>
      <c r="R2752" t="s">
        <v>23678</v>
      </c>
      <c r="S2752">
        <v>14</v>
      </c>
      <c r="U2752" t="s">
        <v>24638</v>
      </c>
      <c r="Y2752" t="s">
        <v>23570</v>
      </c>
      <c r="AA2752" t="s">
        <v>24639</v>
      </c>
      <c r="AD2752" t="s">
        <v>23677</v>
      </c>
      <c r="AF2752" t="s">
        <v>24638</v>
      </c>
    </row>
    <row r="2753" spans="2:32">
      <c r="B2753" t="s">
        <v>1520</v>
      </c>
      <c r="C2753" t="s">
        <v>24640</v>
      </c>
      <c r="E2753" t="s">
        <v>2735</v>
      </c>
      <c r="F2753">
        <v>1</v>
      </c>
      <c r="G2753">
        <v>1440</v>
      </c>
      <c r="H2753">
        <v>1870</v>
      </c>
      <c r="O2753" t="s">
        <v>22753</v>
      </c>
      <c r="P2753">
        <v>0.1</v>
      </c>
      <c r="Q2753">
        <v>2</v>
      </c>
      <c r="R2753" t="s">
        <v>23678</v>
      </c>
      <c r="S2753">
        <v>26</v>
      </c>
      <c r="U2753" t="s">
        <v>24638</v>
      </c>
      <c r="Y2753" t="s">
        <v>23570</v>
      </c>
      <c r="AA2753" t="s">
        <v>24639</v>
      </c>
      <c r="AD2753" t="s">
        <v>23699</v>
      </c>
      <c r="AF2753" t="s">
        <v>24638</v>
      </c>
    </row>
    <row r="2754" spans="2:32">
      <c r="B2754" t="s">
        <v>1520</v>
      </c>
      <c r="C2754" t="s">
        <v>24640</v>
      </c>
      <c r="E2754" t="s">
        <v>2735</v>
      </c>
      <c r="F2754">
        <v>1</v>
      </c>
      <c r="G2754">
        <v>1440</v>
      </c>
      <c r="H2754">
        <v>1870</v>
      </c>
      <c r="O2754" t="s">
        <v>22753</v>
      </c>
      <c r="P2754">
        <v>0.1</v>
      </c>
      <c r="Q2754">
        <v>2</v>
      </c>
      <c r="R2754" t="s">
        <v>23678</v>
      </c>
      <c r="S2754">
        <v>14</v>
      </c>
      <c r="U2754" t="s">
        <v>24638</v>
      </c>
      <c r="Y2754" t="s">
        <v>23570</v>
      </c>
      <c r="AA2754" t="s">
        <v>24639</v>
      </c>
      <c r="AD2754" t="s">
        <v>23677</v>
      </c>
      <c r="AF2754" t="s">
        <v>24638</v>
      </c>
    </row>
    <row r="2755" spans="2:32">
      <c r="B2755" t="s">
        <v>24641</v>
      </c>
      <c r="C2755" t="s">
        <v>24642</v>
      </c>
      <c r="D2755" t="s">
        <v>24643</v>
      </c>
      <c r="E2755" t="s">
        <v>11338</v>
      </c>
      <c r="F2755">
        <v>3</v>
      </c>
      <c r="G2755">
        <v>230</v>
      </c>
      <c r="H2755">
        <v>300</v>
      </c>
      <c r="O2755" t="s">
        <v>22753</v>
      </c>
      <c r="P2755">
        <v>0.1</v>
      </c>
      <c r="Q2755">
        <v>2</v>
      </c>
      <c r="R2755" t="s">
        <v>23678</v>
      </c>
      <c r="S2755">
        <v>26</v>
      </c>
      <c r="U2755" t="s">
        <v>24638</v>
      </c>
      <c r="Y2755" t="s">
        <v>23570</v>
      </c>
      <c r="AA2755" t="s">
        <v>24639</v>
      </c>
      <c r="AD2755" t="s">
        <v>23699</v>
      </c>
      <c r="AF2755" t="s">
        <v>24638</v>
      </c>
    </row>
    <row r="2756" spans="2:32">
      <c r="B2756" t="s">
        <v>24641</v>
      </c>
      <c r="C2756" t="s">
        <v>24642</v>
      </c>
      <c r="D2756" t="s">
        <v>24643</v>
      </c>
      <c r="E2756" t="s">
        <v>11338</v>
      </c>
      <c r="F2756">
        <v>3</v>
      </c>
      <c r="G2756">
        <v>230</v>
      </c>
      <c r="H2756">
        <v>300</v>
      </c>
      <c r="O2756" t="s">
        <v>22753</v>
      </c>
      <c r="P2756">
        <v>0.1</v>
      </c>
      <c r="Q2756">
        <v>2</v>
      </c>
      <c r="R2756" t="s">
        <v>23678</v>
      </c>
      <c r="S2756">
        <v>14</v>
      </c>
      <c r="U2756" t="s">
        <v>24638</v>
      </c>
      <c r="Y2756" t="s">
        <v>23570</v>
      </c>
      <c r="AA2756" t="s">
        <v>24639</v>
      </c>
      <c r="AD2756" t="s">
        <v>23677</v>
      </c>
      <c r="AF2756" t="s">
        <v>24638</v>
      </c>
    </row>
    <row r="2757" spans="2:32">
      <c r="B2757" t="s">
        <v>24644</v>
      </c>
      <c r="C2757" t="s">
        <v>24645</v>
      </c>
      <c r="D2757" t="s">
        <v>24646</v>
      </c>
      <c r="E2757" t="s">
        <v>19754</v>
      </c>
      <c r="F2757">
        <v>1</v>
      </c>
      <c r="G2757">
        <v>172490</v>
      </c>
      <c r="H2757">
        <v>224020</v>
      </c>
      <c r="O2757" t="s">
        <v>22753</v>
      </c>
      <c r="P2757">
        <v>0.1</v>
      </c>
      <c r="Q2757">
        <v>0</v>
      </c>
      <c r="R2757" t="s">
        <v>23678</v>
      </c>
      <c r="S2757">
        <v>39</v>
      </c>
      <c r="U2757" t="s">
        <v>24638</v>
      </c>
      <c r="Y2757" t="s">
        <v>23570</v>
      </c>
      <c r="AA2757" t="s">
        <v>24647</v>
      </c>
      <c r="AD2757" t="s">
        <v>2605</v>
      </c>
      <c r="AF2757" t="s">
        <v>24638</v>
      </c>
    </row>
    <row r="2758" spans="2:32">
      <c r="B2758" t="s">
        <v>24648</v>
      </c>
      <c r="C2758" t="s">
        <v>24649</v>
      </c>
      <c r="D2758" t="s">
        <v>24646</v>
      </c>
      <c r="E2758" t="s">
        <v>19754</v>
      </c>
      <c r="F2758">
        <v>1</v>
      </c>
      <c r="G2758">
        <v>118360</v>
      </c>
      <c r="H2758">
        <v>153720</v>
      </c>
      <c r="O2758" t="s">
        <v>22753</v>
      </c>
      <c r="P2758">
        <v>0.1</v>
      </c>
      <c r="Q2758">
        <v>0</v>
      </c>
      <c r="R2758" t="s">
        <v>23678</v>
      </c>
      <c r="S2758">
        <v>26</v>
      </c>
      <c r="U2758" t="s">
        <v>24638</v>
      </c>
      <c r="Y2758" t="s">
        <v>23570</v>
      </c>
      <c r="AA2758" t="s">
        <v>24647</v>
      </c>
      <c r="AD2758" t="s">
        <v>23699</v>
      </c>
      <c r="AF2758" t="s">
        <v>24638</v>
      </c>
    </row>
    <row r="2759" spans="2:32">
      <c r="B2759" t="s">
        <v>24648</v>
      </c>
      <c r="C2759" t="s">
        <v>24649</v>
      </c>
      <c r="D2759" t="s">
        <v>24646</v>
      </c>
      <c r="E2759" t="s">
        <v>19754</v>
      </c>
      <c r="F2759">
        <v>1</v>
      </c>
      <c r="G2759">
        <v>118360</v>
      </c>
      <c r="H2759">
        <v>153720</v>
      </c>
      <c r="O2759" t="s">
        <v>22753</v>
      </c>
      <c r="P2759">
        <v>0.1</v>
      </c>
      <c r="Q2759">
        <v>0</v>
      </c>
      <c r="R2759" t="s">
        <v>23678</v>
      </c>
      <c r="S2759">
        <v>14</v>
      </c>
      <c r="U2759" t="s">
        <v>24638</v>
      </c>
      <c r="Y2759" t="s">
        <v>23570</v>
      </c>
      <c r="AA2759" t="s">
        <v>24647</v>
      </c>
      <c r="AD2759" t="s">
        <v>23677</v>
      </c>
      <c r="AF2759" t="s">
        <v>24638</v>
      </c>
    </row>
    <row r="2760" spans="2:32">
      <c r="B2760" t="s">
        <v>24650</v>
      </c>
      <c r="C2760" t="s">
        <v>24651</v>
      </c>
      <c r="E2760" t="s">
        <v>19754</v>
      </c>
      <c r="F2760">
        <v>1</v>
      </c>
      <c r="G2760">
        <v>3220</v>
      </c>
      <c r="H2760">
        <v>4190</v>
      </c>
      <c r="O2760" t="s">
        <v>22753</v>
      </c>
      <c r="P2760">
        <v>0.1</v>
      </c>
      <c r="Q2760">
        <v>2</v>
      </c>
      <c r="R2760" t="s">
        <v>23678</v>
      </c>
      <c r="S2760">
        <v>39</v>
      </c>
      <c r="U2760" t="s">
        <v>24638</v>
      </c>
      <c r="Y2760" t="s">
        <v>23570</v>
      </c>
      <c r="AA2760" t="s">
        <v>24647</v>
      </c>
      <c r="AD2760" t="s">
        <v>2605</v>
      </c>
      <c r="AF2760" t="s">
        <v>24638</v>
      </c>
    </row>
    <row r="2761" spans="2:32">
      <c r="B2761" t="s">
        <v>24650</v>
      </c>
      <c r="C2761" t="s">
        <v>24651</v>
      </c>
      <c r="E2761" t="s">
        <v>19754</v>
      </c>
      <c r="F2761">
        <v>1</v>
      </c>
      <c r="G2761">
        <v>3220</v>
      </c>
      <c r="H2761">
        <v>4190</v>
      </c>
      <c r="O2761" t="s">
        <v>22753</v>
      </c>
      <c r="P2761">
        <v>0.1</v>
      </c>
      <c r="Q2761">
        <v>2</v>
      </c>
      <c r="R2761" t="s">
        <v>23678</v>
      </c>
      <c r="S2761">
        <v>26</v>
      </c>
      <c r="U2761" t="s">
        <v>24638</v>
      </c>
      <c r="Y2761" t="s">
        <v>23570</v>
      </c>
      <c r="AA2761" t="s">
        <v>24647</v>
      </c>
      <c r="AD2761" t="s">
        <v>23699</v>
      </c>
      <c r="AF2761" t="s">
        <v>24638</v>
      </c>
    </row>
    <row r="2762" spans="2:32">
      <c r="B2762" t="s">
        <v>24650</v>
      </c>
      <c r="C2762" t="s">
        <v>24651</v>
      </c>
      <c r="E2762" t="s">
        <v>19754</v>
      </c>
      <c r="F2762">
        <v>1</v>
      </c>
      <c r="G2762">
        <v>3220</v>
      </c>
      <c r="H2762">
        <v>4190</v>
      </c>
      <c r="O2762" t="s">
        <v>22753</v>
      </c>
      <c r="P2762">
        <v>0.1</v>
      </c>
      <c r="Q2762">
        <v>2</v>
      </c>
      <c r="R2762" t="s">
        <v>23678</v>
      </c>
      <c r="S2762">
        <v>14</v>
      </c>
      <c r="U2762" t="s">
        <v>24638</v>
      </c>
      <c r="Y2762" t="s">
        <v>23570</v>
      </c>
      <c r="AA2762" t="s">
        <v>24647</v>
      </c>
      <c r="AD2762" t="s">
        <v>23677</v>
      </c>
      <c r="AF2762" t="s">
        <v>24638</v>
      </c>
    </row>
    <row r="2763" spans="2:32">
      <c r="B2763" t="s">
        <v>24652</v>
      </c>
      <c r="C2763" t="s">
        <v>24653</v>
      </c>
      <c r="E2763" t="s">
        <v>19754</v>
      </c>
      <c r="F2763">
        <v>1</v>
      </c>
      <c r="G2763">
        <v>3080</v>
      </c>
      <c r="H2763">
        <v>4000</v>
      </c>
      <c r="O2763" t="s">
        <v>22753</v>
      </c>
      <c r="P2763">
        <v>0.1</v>
      </c>
      <c r="Q2763">
        <v>1</v>
      </c>
      <c r="R2763" t="s">
        <v>23678</v>
      </c>
      <c r="S2763">
        <v>14</v>
      </c>
      <c r="U2763" t="s">
        <v>24638</v>
      </c>
      <c r="Y2763" t="s">
        <v>23578</v>
      </c>
      <c r="AA2763" t="s">
        <v>24654</v>
      </c>
      <c r="AD2763" t="s">
        <v>23677</v>
      </c>
      <c r="AF2763" t="s">
        <v>24638</v>
      </c>
    </row>
    <row r="2764" spans="2:32">
      <c r="B2764" t="s">
        <v>24652</v>
      </c>
      <c r="C2764" t="s">
        <v>24653</v>
      </c>
      <c r="E2764" t="s">
        <v>19754</v>
      </c>
      <c r="F2764">
        <v>1</v>
      </c>
      <c r="G2764">
        <v>3080</v>
      </c>
      <c r="H2764">
        <v>4000</v>
      </c>
      <c r="O2764" t="s">
        <v>22753</v>
      </c>
      <c r="P2764">
        <v>0.1</v>
      </c>
      <c r="Q2764">
        <v>1</v>
      </c>
      <c r="R2764" t="s">
        <v>23678</v>
      </c>
      <c r="S2764">
        <v>26</v>
      </c>
      <c r="U2764" t="s">
        <v>24638</v>
      </c>
      <c r="Y2764" t="s">
        <v>23578</v>
      </c>
      <c r="AA2764" t="s">
        <v>24654</v>
      </c>
      <c r="AD2764" t="s">
        <v>23699</v>
      </c>
      <c r="AF2764" t="s">
        <v>24638</v>
      </c>
    </row>
    <row r="2765" spans="2:32">
      <c r="B2765" t="s">
        <v>24655</v>
      </c>
      <c r="C2765" t="s">
        <v>24656</v>
      </c>
      <c r="E2765" t="s">
        <v>19754</v>
      </c>
      <c r="F2765">
        <v>1</v>
      </c>
      <c r="G2765">
        <v>6160</v>
      </c>
      <c r="H2765">
        <v>8000</v>
      </c>
      <c r="O2765" t="s">
        <v>22753</v>
      </c>
      <c r="P2765">
        <v>0.1</v>
      </c>
      <c r="Q2765">
        <v>1</v>
      </c>
      <c r="R2765" t="s">
        <v>23678</v>
      </c>
      <c r="S2765">
        <v>39</v>
      </c>
      <c r="U2765" t="s">
        <v>24638</v>
      </c>
      <c r="Y2765" t="s">
        <v>23578</v>
      </c>
      <c r="AA2765" t="s">
        <v>24654</v>
      </c>
      <c r="AD2765" t="s">
        <v>2605</v>
      </c>
      <c r="AF2765" t="s">
        <v>24638</v>
      </c>
    </row>
    <row r="2766" spans="2:32">
      <c r="B2766" t="s">
        <v>24657</v>
      </c>
      <c r="C2766" t="s">
        <v>24658</v>
      </c>
      <c r="E2766" t="s">
        <v>2735</v>
      </c>
      <c r="F2766">
        <v>1</v>
      </c>
      <c r="G2766">
        <v>260</v>
      </c>
      <c r="H2766">
        <v>340</v>
      </c>
      <c r="O2766" t="s">
        <v>22753</v>
      </c>
      <c r="P2766">
        <v>0.1</v>
      </c>
      <c r="Q2766">
        <v>2</v>
      </c>
      <c r="R2766" t="s">
        <v>23678</v>
      </c>
      <c r="S2766">
        <v>26</v>
      </c>
      <c r="U2766" t="s">
        <v>24638</v>
      </c>
      <c r="Y2766" t="s">
        <v>23578</v>
      </c>
      <c r="AA2766" t="s">
        <v>24654</v>
      </c>
      <c r="AD2766" t="s">
        <v>23699</v>
      </c>
      <c r="AF2766" t="s">
        <v>24638</v>
      </c>
    </row>
    <row r="2767" spans="2:32">
      <c r="B2767" t="s">
        <v>24657</v>
      </c>
      <c r="C2767" t="s">
        <v>24658</v>
      </c>
      <c r="E2767" t="s">
        <v>2735</v>
      </c>
      <c r="F2767">
        <v>1</v>
      </c>
      <c r="G2767">
        <v>260</v>
      </c>
      <c r="H2767">
        <v>340</v>
      </c>
      <c r="O2767" t="s">
        <v>22753</v>
      </c>
      <c r="P2767">
        <v>0.1</v>
      </c>
      <c r="Q2767">
        <v>2</v>
      </c>
      <c r="R2767" t="s">
        <v>23678</v>
      </c>
      <c r="S2767">
        <v>14</v>
      </c>
      <c r="U2767" t="s">
        <v>24638</v>
      </c>
      <c r="Y2767" t="s">
        <v>23578</v>
      </c>
      <c r="AA2767" t="s">
        <v>24654</v>
      </c>
      <c r="AD2767" t="s">
        <v>23677</v>
      </c>
      <c r="AF2767" t="s">
        <v>24638</v>
      </c>
    </row>
    <row r="2768" spans="2:32">
      <c r="B2768" t="s">
        <v>24659</v>
      </c>
      <c r="C2768" t="s">
        <v>1521</v>
      </c>
      <c r="E2768" t="s">
        <v>2735</v>
      </c>
      <c r="F2768">
        <v>1</v>
      </c>
      <c r="G2768">
        <v>1210</v>
      </c>
      <c r="H2768">
        <v>1580</v>
      </c>
      <c r="O2768" t="s">
        <v>22753</v>
      </c>
      <c r="P2768">
        <v>0.1</v>
      </c>
      <c r="Q2768">
        <v>2</v>
      </c>
      <c r="R2768" t="s">
        <v>23678</v>
      </c>
      <c r="S2768">
        <v>39</v>
      </c>
      <c r="U2768" t="s">
        <v>24638</v>
      </c>
      <c r="Y2768" t="s">
        <v>23578</v>
      </c>
      <c r="AA2768" t="s">
        <v>24654</v>
      </c>
      <c r="AD2768" t="s">
        <v>2605</v>
      </c>
      <c r="AF2768" t="s">
        <v>24638</v>
      </c>
    </row>
    <row r="2769" spans="2:32">
      <c r="B2769" t="s">
        <v>23824</v>
      </c>
      <c r="C2769" t="s">
        <v>23825</v>
      </c>
      <c r="E2769" t="s">
        <v>23590</v>
      </c>
      <c r="F2769">
        <v>1</v>
      </c>
      <c r="G2769">
        <v>188</v>
      </c>
      <c r="H2769">
        <v>250</v>
      </c>
      <c r="O2769" t="s">
        <v>22753</v>
      </c>
      <c r="P2769">
        <v>0.1</v>
      </c>
      <c r="Q2769">
        <v>1</v>
      </c>
      <c r="R2769" t="s">
        <v>24660</v>
      </c>
      <c r="S2769">
        <v>13</v>
      </c>
      <c r="U2769" t="s">
        <v>24661</v>
      </c>
      <c r="Y2769" t="s">
        <v>23578</v>
      </c>
      <c r="AA2769" t="s">
        <v>24662</v>
      </c>
      <c r="AD2769" t="s">
        <v>23677</v>
      </c>
      <c r="AF2769" t="s">
        <v>24661</v>
      </c>
    </row>
    <row r="2770" spans="2:32">
      <c r="B2770" t="s">
        <v>23827</v>
      </c>
      <c r="C2770" t="s">
        <v>23828</v>
      </c>
      <c r="E2770" t="s">
        <v>23590</v>
      </c>
      <c r="F2770">
        <v>1</v>
      </c>
      <c r="G2770">
        <v>50</v>
      </c>
      <c r="H2770">
        <v>70</v>
      </c>
      <c r="O2770" t="s">
        <v>22753</v>
      </c>
      <c r="P2770">
        <v>0.1</v>
      </c>
      <c r="Q2770">
        <v>1</v>
      </c>
      <c r="R2770" t="s">
        <v>24660</v>
      </c>
      <c r="S2770">
        <v>13</v>
      </c>
      <c r="U2770" t="s">
        <v>24661</v>
      </c>
      <c r="Y2770" t="s">
        <v>23578</v>
      </c>
      <c r="AA2770" t="s">
        <v>24662</v>
      </c>
      <c r="AD2770" t="s">
        <v>23677</v>
      </c>
      <c r="AF2770" t="s">
        <v>24661</v>
      </c>
    </row>
    <row r="2771" spans="2:32">
      <c r="B2771" t="s">
        <v>23829</v>
      </c>
      <c r="C2771" t="s">
        <v>23830</v>
      </c>
      <c r="E2771" t="s">
        <v>23590</v>
      </c>
      <c r="F2771">
        <v>1</v>
      </c>
      <c r="G2771">
        <v>251</v>
      </c>
      <c r="H2771">
        <v>330</v>
      </c>
      <c r="O2771" t="s">
        <v>22753</v>
      </c>
      <c r="P2771">
        <v>0.1</v>
      </c>
      <c r="Q2771">
        <v>1</v>
      </c>
      <c r="R2771" t="s">
        <v>24660</v>
      </c>
      <c r="S2771">
        <v>13</v>
      </c>
      <c r="U2771" t="s">
        <v>24661</v>
      </c>
      <c r="Y2771" t="s">
        <v>23578</v>
      </c>
      <c r="AA2771" t="s">
        <v>24662</v>
      </c>
      <c r="AD2771" t="s">
        <v>23677</v>
      </c>
      <c r="AF2771" t="s">
        <v>24661</v>
      </c>
    </row>
    <row r="2772" spans="2:32">
      <c r="B2772" t="s">
        <v>23919</v>
      </c>
      <c r="C2772" t="s">
        <v>23920</v>
      </c>
      <c r="E2772" t="s">
        <v>23590</v>
      </c>
      <c r="F2772">
        <v>1</v>
      </c>
      <c r="G2772">
        <v>371</v>
      </c>
      <c r="H2772">
        <v>490</v>
      </c>
      <c r="O2772" t="s">
        <v>22753</v>
      </c>
      <c r="P2772">
        <v>0.1</v>
      </c>
      <c r="Q2772">
        <v>1</v>
      </c>
      <c r="R2772" t="s">
        <v>24660</v>
      </c>
      <c r="S2772">
        <v>13</v>
      </c>
      <c r="U2772" t="s">
        <v>24661</v>
      </c>
      <c r="Y2772" t="s">
        <v>23578</v>
      </c>
      <c r="AA2772" t="s">
        <v>24662</v>
      </c>
      <c r="AD2772" t="s">
        <v>23677</v>
      </c>
      <c r="AF2772" t="s">
        <v>24661</v>
      </c>
    </row>
    <row r="2773" spans="2:32">
      <c r="B2773" t="s">
        <v>24663</v>
      </c>
      <c r="C2773" t="s">
        <v>24664</v>
      </c>
      <c r="E2773" t="s">
        <v>23590</v>
      </c>
      <c r="F2773">
        <v>2</v>
      </c>
      <c r="G2773">
        <v>50</v>
      </c>
      <c r="H2773">
        <v>70</v>
      </c>
      <c r="O2773" t="s">
        <v>22753</v>
      </c>
      <c r="P2773">
        <v>0.1</v>
      </c>
      <c r="Q2773">
        <v>1</v>
      </c>
      <c r="R2773" t="s">
        <v>24660</v>
      </c>
      <c r="S2773">
        <v>13</v>
      </c>
      <c r="U2773" t="s">
        <v>24661</v>
      </c>
      <c r="Y2773" t="s">
        <v>23578</v>
      </c>
      <c r="AA2773" t="s">
        <v>24662</v>
      </c>
      <c r="AD2773" t="s">
        <v>23677</v>
      </c>
      <c r="AF2773" t="s">
        <v>24661</v>
      </c>
    </row>
    <row r="2774" spans="2:32">
      <c r="B2774" t="s">
        <v>24665</v>
      </c>
      <c r="C2774" t="s">
        <v>24666</v>
      </c>
      <c r="E2774" t="s">
        <v>19754</v>
      </c>
      <c r="F2774">
        <v>1</v>
      </c>
      <c r="G2774">
        <v>581</v>
      </c>
      <c r="H2774">
        <v>760</v>
      </c>
      <c r="O2774" t="s">
        <v>22753</v>
      </c>
      <c r="P2774">
        <v>0.1</v>
      </c>
      <c r="Q2774">
        <v>1</v>
      </c>
      <c r="R2774" t="s">
        <v>24660</v>
      </c>
      <c r="S2774">
        <v>13</v>
      </c>
      <c r="U2774" t="s">
        <v>24661</v>
      </c>
      <c r="Y2774" t="s">
        <v>23578</v>
      </c>
      <c r="AA2774" t="s">
        <v>24662</v>
      </c>
      <c r="AD2774" t="s">
        <v>23677</v>
      </c>
      <c r="AF2774" t="s">
        <v>24661</v>
      </c>
    </row>
    <row r="2775" spans="2:32">
      <c r="B2775" t="s">
        <v>24667</v>
      </c>
      <c r="C2775" t="s">
        <v>24668</v>
      </c>
      <c r="E2775" t="s">
        <v>19754</v>
      </c>
      <c r="F2775">
        <v>-1</v>
      </c>
      <c r="G2775">
        <v>1030</v>
      </c>
      <c r="H2775">
        <v>1340</v>
      </c>
      <c r="O2775" t="s">
        <v>22753</v>
      </c>
      <c r="P2775">
        <v>0.1</v>
      </c>
      <c r="Q2775">
        <v>1</v>
      </c>
      <c r="R2775" t="s">
        <v>24660</v>
      </c>
      <c r="S2775">
        <v>13</v>
      </c>
      <c r="U2775" t="s">
        <v>24661</v>
      </c>
      <c r="Y2775" t="s">
        <v>23578</v>
      </c>
      <c r="AA2775" t="s">
        <v>24662</v>
      </c>
      <c r="AD2775" t="s">
        <v>23677</v>
      </c>
      <c r="AF2775" t="s">
        <v>24661</v>
      </c>
    </row>
    <row r="2776" spans="2:32">
      <c r="B2776" t="s">
        <v>23833</v>
      </c>
      <c r="C2776" t="s">
        <v>23834</v>
      </c>
      <c r="E2776" t="s">
        <v>19754</v>
      </c>
      <c r="F2776">
        <v>1</v>
      </c>
      <c r="G2776">
        <v>50</v>
      </c>
      <c r="H2776">
        <v>70</v>
      </c>
      <c r="O2776" t="s">
        <v>22753</v>
      </c>
      <c r="P2776">
        <v>0.1</v>
      </c>
      <c r="Q2776">
        <v>1</v>
      </c>
      <c r="R2776" t="s">
        <v>24660</v>
      </c>
      <c r="S2776">
        <v>13</v>
      </c>
      <c r="U2776" t="s">
        <v>24661</v>
      </c>
      <c r="Y2776" t="s">
        <v>23578</v>
      </c>
      <c r="AA2776" t="s">
        <v>24662</v>
      </c>
      <c r="AD2776" t="s">
        <v>23677</v>
      </c>
      <c r="AF2776" t="s">
        <v>24661</v>
      </c>
    </row>
    <row r="2777" spans="2:32">
      <c r="B2777" t="s">
        <v>24669</v>
      </c>
      <c r="C2777" t="s">
        <v>24670</v>
      </c>
      <c r="E2777" t="s">
        <v>19754</v>
      </c>
      <c r="F2777">
        <v>1</v>
      </c>
      <c r="G2777">
        <v>4200</v>
      </c>
      <c r="H2777">
        <v>5460</v>
      </c>
      <c r="O2777" t="s">
        <v>22753</v>
      </c>
      <c r="P2777">
        <v>0.1</v>
      </c>
      <c r="Q2777">
        <v>1</v>
      </c>
      <c r="R2777" t="s">
        <v>24660</v>
      </c>
      <c r="S2777">
        <v>13</v>
      </c>
      <c r="U2777" t="s">
        <v>24661</v>
      </c>
      <c r="Y2777" t="s">
        <v>23578</v>
      </c>
      <c r="AA2777" t="s">
        <v>24662</v>
      </c>
      <c r="AD2777" t="s">
        <v>23677</v>
      </c>
      <c r="AF2777" t="s">
        <v>24661</v>
      </c>
    </row>
    <row r="2778" spans="2:32">
      <c r="B2778" t="s">
        <v>24671</v>
      </c>
      <c r="C2778" t="s">
        <v>24672</v>
      </c>
      <c r="E2778" t="s">
        <v>19754</v>
      </c>
      <c r="F2778">
        <v>1</v>
      </c>
      <c r="G2778">
        <v>56000</v>
      </c>
      <c r="H2778">
        <v>72730</v>
      </c>
      <c r="O2778" t="s">
        <v>22753</v>
      </c>
      <c r="P2778">
        <v>0.1</v>
      </c>
      <c r="Q2778">
        <v>1</v>
      </c>
      <c r="R2778" t="s">
        <v>24660</v>
      </c>
      <c r="S2778">
        <v>13</v>
      </c>
      <c r="U2778" t="s">
        <v>24661</v>
      </c>
      <c r="Y2778" t="s">
        <v>23578</v>
      </c>
      <c r="AA2778" t="s">
        <v>24662</v>
      </c>
      <c r="AD2778" t="s">
        <v>23677</v>
      </c>
      <c r="AF2778" t="s">
        <v>24661</v>
      </c>
    </row>
    <row r="2779" spans="2:32">
      <c r="B2779" t="s">
        <v>24673</v>
      </c>
      <c r="C2779" t="s">
        <v>24674</v>
      </c>
      <c r="E2779" t="s">
        <v>19754</v>
      </c>
      <c r="F2779">
        <v>1</v>
      </c>
      <c r="G2779">
        <v>7500</v>
      </c>
      <c r="H2779">
        <v>9740</v>
      </c>
      <c r="O2779" t="s">
        <v>22753</v>
      </c>
      <c r="P2779">
        <v>0.1</v>
      </c>
      <c r="Q2779">
        <v>1</v>
      </c>
      <c r="R2779" t="s">
        <v>24660</v>
      </c>
      <c r="S2779">
        <v>13</v>
      </c>
      <c r="U2779" t="s">
        <v>24661</v>
      </c>
      <c r="Y2779" t="s">
        <v>23570</v>
      </c>
      <c r="AA2779" t="s">
        <v>24662</v>
      </c>
      <c r="AD2779" t="s">
        <v>23677</v>
      </c>
      <c r="AF2779" t="s">
        <v>24661</v>
      </c>
    </row>
    <row r="2780" spans="2:32">
      <c r="B2780" t="s">
        <v>24675</v>
      </c>
      <c r="C2780" t="s">
        <v>24676</v>
      </c>
      <c r="E2780" t="s">
        <v>19754</v>
      </c>
      <c r="F2780">
        <v>1</v>
      </c>
      <c r="G2780">
        <v>3200</v>
      </c>
      <c r="H2780">
        <v>4160</v>
      </c>
      <c r="O2780" t="s">
        <v>22753</v>
      </c>
      <c r="P2780">
        <v>0.1</v>
      </c>
      <c r="Q2780">
        <v>1</v>
      </c>
      <c r="R2780" t="s">
        <v>24660</v>
      </c>
      <c r="S2780">
        <v>13</v>
      </c>
      <c r="U2780" t="s">
        <v>24661</v>
      </c>
      <c r="Y2780" t="s">
        <v>23570</v>
      </c>
      <c r="AA2780" t="s">
        <v>24662</v>
      </c>
      <c r="AD2780" t="s">
        <v>23677</v>
      </c>
      <c r="AF2780" t="s">
        <v>24661</v>
      </c>
    </row>
    <row r="2781" spans="2:32">
      <c r="B2781" t="s">
        <v>23835</v>
      </c>
      <c r="C2781" t="s">
        <v>23836</v>
      </c>
      <c r="E2781" t="s">
        <v>11338</v>
      </c>
      <c r="F2781">
        <v>2</v>
      </c>
      <c r="G2781">
        <v>5</v>
      </c>
      <c r="H2781">
        <v>10</v>
      </c>
      <c r="O2781" t="s">
        <v>22753</v>
      </c>
      <c r="P2781">
        <v>0.1</v>
      </c>
      <c r="Q2781">
        <v>1</v>
      </c>
      <c r="R2781" t="s">
        <v>24660</v>
      </c>
      <c r="S2781">
        <v>13</v>
      </c>
      <c r="U2781" t="s">
        <v>24661</v>
      </c>
      <c r="Y2781" t="s">
        <v>23578</v>
      </c>
      <c r="AA2781" t="s">
        <v>24662</v>
      </c>
      <c r="AD2781" t="s">
        <v>23677</v>
      </c>
      <c r="AF2781" t="s">
        <v>24661</v>
      </c>
    </row>
    <row r="2782" spans="2:32">
      <c r="B2782" t="s">
        <v>24677</v>
      </c>
      <c r="C2782" t="s">
        <v>24678</v>
      </c>
      <c r="D2782" t="s">
        <v>24679</v>
      </c>
      <c r="E2782" t="s">
        <v>18201</v>
      </c>
      <c r="F2782">
        <v>1</v>
      </c>
      <c r="G2782">
        <v>135000</v>
      </c>
      <c r="H2782">
        <v>175330</v>
      </c>
      <c r="O2782" t="s">
        <v>22753</v>
      </c>
      <c r="P2782">
        <v>0.1</v>
      </c>
      <c r="Q2782">
        <v>0</v>
      </c>
      <c r="R2782" t="s">
        <v>24660</v>
      </c>
      <c r="S2782">
        <v>13</v>
      </c>
      <c r="U2782" t="s">
        <v>24661</v>
      </c>
      <c r="Y2782" t="s">
        <v>23570</v>
      </c>
      <c r="AA2782" t="s">
        <v>24662</v>
      </c>
      <c r="AD2782" t="s">
        <v>23677</v>
      </c>
      <c r="AF2782" t="s">
        <v>24661</v>
      </c>
    </row>
    <row r="2783" spans="2:32">
      <c r="B2783" t="s">
        <v>24680</v>
      </c>
      <c r="C2783" t="s">
        <v>24681</v>
      </c>
      <c r="D2783" t="s">
        <v>24679</v>
      </c>
      <c r="E2783" t="s">
        <v>19754</v>
      </c>
      <c r="F2783">
        <v>1</v>
      </c>
      <c r="G2783">
        <v>1154950</v>
      </c>
      <c r="H2783">
        <v>1499940</v>
      </c>
      <c r="O2783" t="s">
        <v>22753</v>
      </c>
      <c r="P2783">
        <v>0.1</v>
      </c>
      <c r="Q2783">
        <v>0</v>
      </c>
      <c r="R2783" t="s">
        <v>24660</v>
      </c>
      <c r="S2783">
        <v>13</v>
      </c>
      <c r="U2783" t="s">
        <v>24661</v>
      </c>
      <c r="Y2783" t="s">
        <v>23570</v>
      </c>
      <c r="AA2783" t="s">
        <v>24662</v>
      </c>
      <c r="AD2783" t="s">
        <v>23677</v>
      </c>
      <c r="AF2783" t="s">
        <v>24661</v>
      </c>
    </row>
    <row r="2784" spans="2:32">
      <c r="B2784" t="s">
        <v>23968</v>
      </c>
      <c r="C2784" t="s">
        <v>23969</v>
      </c>
      <c r="E2784" t="s">
        <v>2613</v>
      </c>
      <c r="F2784">
        <v>8</v>
      </c>
      <c r="G2784">
        <v>171</v>
      </c>
      <c r="H2784">
        <v>230</v>
      </c>
      <c r="O2784" t="s">
        <v>22753</v>
      </c>
      <c r="P2784">
        <v>0.1</v>
      </c>
      <c r="Q2784">
        <v>2</v>
      </c>
      <c r="R2784" t="s">
        <v>24660</v>
      </c>
      <c r="S2784">
        <v>13</v>
      </c>
      <c r="U2784" t="s">
        <v>24661</v>
      </c>
      <c r="Y2784" t="s">
        <v>23578</v>
      </c>
      <c r="AA2784" t="s">
        <v>24662</v>
      </c>
      <c r="AD2784" t="s">
        <v>23677</v>
      </c>
      <c r="AF2784" t="s">
        <v>24661</v>
      </c>
    </row>
    <row r="2785" spans="2:32">
      <c r="B2785" t="s">
        <v>23968</v>
      </c>
      <c r="C2785" t="s">
        <v>23969</v>
      </c>
      <c r="D2785" t="s">
        <v>23970</v>
      </c>
      <c r="E2785" t="s">
        <v>2613</v>
      </c>
      <c r="F2785">
        <v>8</v>
      </c>
      <c r="G2785">
        <v>171</v>
      </c>
      <c r="H2785">
        <v>230</v>
      </c>
      <c r="O2785" t="s">
        <v>22753</v>
      </c>
      <c r="P2785">
        <v>0.1</v>
      </c>
      <c r="Q2785">
        <v>2</v>
      </c>
      <c r="R2785" t="s">
        <v>24660</v>
      </c>
      <c r="S2785">
        <v>13</v>
      </c>
      <c r="U2785" t="s">
        <v>24661</v>
      </c>
      <c r="Y2785" t="s">
        <v>23578</v>
      </c>
      <c r="AA2785" t="s">
        <v>24662</v>
      </c>
      <c r="AD2785" t="s">
        <v>23677</v>
      </c>
      <c r="AF2785" t="s">
        <v>24661</v>
      </c>
    </row>
    <row r="2786" spans="2:32">
      <c r="B2786" t="s">
        <v>23921</v>
      </c>
      <c r="C2786" t="s">
        <v>23922</v>
      </c>
      <c r="E2786" t="s">
        <v>2735</v>
      </c>
      <c r="F2786">
        <v>1</v>
      </c>
      <c r="G2786">
        <v>600</v>
      </c>
      <c r="H2786">
        <v>780</v>
      </c>
      <c r="O2786" t="s">
        <v>22753</v>
      </c>
      <c r="P2786">
        <v>0.1</v>
      </c>
      <c r="Q2786">
        <v>2</v>
      </c>
      <c r="R2786" t="s">
        <v>24660</v>
      </c>
      <c r="S2786">
        <v>13</v>
      </c>
      <c r="U2786" t="s">
        <v>24661</v>
      </c>
      <c r="Y2786" t="s">
        <v>23578</v>
      </c>
      <c r="AA2786" t="s">
        <v>24662</v>
      </c>
      <c r="AD2786" t="s">
        <v>23677</v>
      </c>
      <c r="AF2786" t="s">
        <v>24661</v>
      </c>
    </row>
    <row r="2787" spans="2:32">
      <c r="B2787" t="s">
        <v>23921</v>
      </c>
      <c r="C2787" t="s">
        <v>23922</v>
      </c>
      <c r="E2787" t="s">
        <v>2735</v>
      </c>
      <c r="F2787">
        <v>-1</v>
      </c>
      <c r="G2787">
        <v>600</v>
      </c>
      <c r="H2787">
        <v>780</v>
      </c>
      <c r="O2787" t="s">
        <v>22753</v>
      </c>
      <c r="P2787">
        <v>0.1</v>
      </c>
      <c r="Q2787">
        <v>2</v>
      </c>
      <c r="R2787" t="s">
        <v>24660</v>
      </c>
      <c r="S2787">
        <v>13</v>
      </c>
      <c r="U2787" t="s">
        <v>24661</v>
      </c>
      <c r="Y2787" t="s">
        <v>23578</v>
      </c>
      <c r="AA2787" t="s">
        <v>24662</v>
      </c>
      <c r="AD2787" t="s">
        <v>23677</v>
      </c>
      <c r="AF2787" t="s">
        <v>24661</v>
      </c>
    </row>
    <row r="2788" spans="2:32">
      <c r="B2788" t="s">
        <v>24682</v>
      </c>
      <c r="C2788" t="s">
        <v>24683</v>
      </c>
      <c r="E2788" t="s">
        <v>2735</v>
      </c>
      <c r="F2788">
        <v>1</v>
      </c>
      <c r="G2788">
        <v>1400</v>
      </c>
      <c r="H2788">
        <v>1820</v>
      </c>
      <c r="O2788" t="s">
        <v>22753</v>
      </c>
      <c r="P2788">
        <v>0.1</v>
      </c>
      <c r="Q2788">
        <v>2</v>
      </c>
      <c r="R2788" t="s">
        <v>24660</v>
      </c>
      <c r="S2788">
        <v>13</v>
      </c>
      <c r="U2788" t="s">
        <v>24661</v>
      </c>
      <c r="Y2788" t="s">
        <v>23570</v>
      </c>
      <c r="AA2788" t="s">
        <v>24662</v>
      </c>
      <c r="AD2788" t="s">
        <v>23677</v>
      </c>
      <c r="AF2788" t="s">
        <v>24661</v>
      </c>
    </row>
    <row r="2789" spans="2:32">
      <c r="B2789" t="s">
        <v>24684</v>
      </c>
      <c r="C2789" t="s">
        <v>24685</v>
      </c>
      <c r="E2789" t="s">
        <v>2735</v>
      </c>
      <c r="F2789">
        <v>1</v>
      </c>
      <c r="G2789">
        <v>6390</v>
      </c>
      <c r="H2789">
        <v>8300</v>
      </c>
      <c r="O2789" t="s">
        <v>22753</v>
      </c>
      <c r="P2789">
        <v>0.1</v>
      </c>
      <c r="Q2789">
        <v>2</v>
      </c>
      <c r="R2789" t="s">
        <v>24660</v>
      </c>
      <c r="S2789">
        <v>13</v>
      </c>
      <c r="U2789" t="s">
        <v>24661</v>
      </c>
      <c r="Y2789" t="s">
        <v>23578</v>
      </c>
      <c r="AA2789" t="s">
        <v>24662</v>
      </c>
      <c r="AD2789" t="s">
        <v>23677</v>
      </c>
      <c r="AF2789" t="s">
        <v>24661</v>
      </c>
    </row>
    <row r="2790" spans="2:32">
      <c r="B2790" t="s">
        <v>24684</v>
      </c>
      <c r="C2790" t="s">
        <v>24685</v>
      </c>
      <c r="E2790" t="s">
        <v>2735</v>
      </c>
      <c r="F2790">
        <v>1</v>
      </c>
      <c r="G2790">
        <v>6390</v>
      </c>
      <c r="H2790">
        <v>8300</v>
      </c>
      <c r="O2790" t="s">
        <v>22753</v>
      </c>
      <c r="P2790">
        <v>0.1</v>
      </c>
      <c r="Q2790">
        <v>2</v>
      </c>
      <c r="R2790" t="s">
        <v>24660</v>
      </c>
      <c r="S2790">
        <v>13</v>
      </c>
      <c r="U2790" t="s">
        <v>24661</v>
      </c>
      <c r="Y2790" t="s">
        <v>23578</v>
      </c>
      <c r="AA2790" t="s">
        <v>24662</v>
      </c>
      <c r="AD2790" t="s">
        <v>23677</v>
      </c>
      <c r="AF2790" t="s">
        <v>24661</v>
      </c>
    </row>
    <row r="2791" spans="2:32">
      <c r="B2791" t="s">
        <v>24686</v>
      </c>
      <c r="C2791" t="s">
        <v>24687</v>
      </c>
      <c r="E2791" t="s">
        <v>19754</v>
      </c>
      <c r="F2791">
        <v>1</v>
      </c>
      <c r="G2791">
        <v>12280</v>
      </c>
      <c r="H2791">
        <v>15950</v>
      </c>
      <c r="O2791" t="s">
        <v>22753</v>
      </c>
      <c r="P2791">
        <v>0.1</v>
      </c>
      <c r="Q2791">
        <v>2</v>
      </c>
      <c r="R2791" t="s">
        <v>24660</v>
      </c>
      <c r="S2791">
        <v>13</v>
      </c>
      <c r="U2791" t="s">
        <v>24661</v>
      </c>
      <c r="Y2791" t="s">
        <v>23578</v>
      </c>
      <c r="AA2791" t="s">
        <v>24662</v>
      </c>
      <c r="AD2791" t="s">
        <v>23677</v>
      </c>
      <c r="AF2791" t="s">
        <v>24661</v>
      </c>
    </row>
    <row r="2792" spans="2:32">
      <c r="B2792" t="s">
        <v>24688</v>
      </c>
      <c r="C2792" t="s">
        <v>24689</v>
      </c>
      <c r="E2792" t="s">
        <v>2735</v>
      </c>
      <c r="F2792">
        <v>-1</v>
      </c>
      <c r="G2792">
        <v>5890</v>
      </c>
      <c r="H2792">
        <v>7650</v>
      </c>
      <c r="O2792" t="s">
        <v>22753</v>
      </c>
      <c r="P2792">
        <v>0.1</v>
      </c>
      <c r="Q2792">
        <v>2</v>
      </c>
      <c r="R2792" t="s">
        <v>24660</v>
      </c>
      <c r="S2792">
        <v>13</v>
      </c>
      <c r="U2792" t="s">
        <v>24661</v>
      </c>
      <c r="Y2792" t="s">
        <v>23578</v>
      </c>
      <c r="AA2792" t="s">
        <v>24662</v>
      </c>
      <c r="AD2792" t="s">
        <v>23677</v>
      </c>
      <c r="AF2792" t="s">
        <v>24661</v>
      </c>
    </row>
    <row r="2793" spans="2:32">
      <c r="B2793" t="s">
        <v>23608</v>
      </c>
      <c r="C2793" t="s">
        <v>23609</v>
      </c>
      <c r="E2793" t="s">
        <v>11338</v>
      </c>
      <c r="F2793">
        <v>-2</v>
      </c>
      <c r="G2793">
        <v>780</v>
      </c>
      <c r="H2793">
        <v>1020</v>
      </c>
      <c r="O2793" t="s">
        <v>22753</v>
      </c>
      <c r="P2793">
        <v>0.1</v>
      </c>
      <c r="Q2793">
        <v>2</v>
      </c>
      <c r="R2793" t="s">
        <v>24660</v>
      </c>
      <c r="S2793">
        <v>13</v>
      </c>
      <c r="U2793" t="s">
        <v>24661</v>
      </c>
      <c r="Y2793" t="s">
        <v>23578</v>
      </c>
      <c r="AA2793" t="s">
        <v>24662</v>
      </c>
      <c r="AD2793" t="s">
        <v>23677</v>
      </c>
      <c r="AF2793" t="s">
        <v>24661</v>
      </c>
    </row>
    <row r="2794" spans="2:32">
      <c r="B2794" t="s">
        <v>23608</v>
      </c>
      <c r="C2794" t="s">
        <v>23609</v>
      </c>
      <c r="E2794" t="s">
        <v>11338</v>
      </c>
      <c r="F2794">
        <v>2</v>
      </c>
      <c r="G2794">
        <v>780</v>
      </c>
      <c r="H2794">
        <v>1020</v>
      </c>
      <c r="O2794" t="s">
        <v>22753</v>
      </c>
      <c r="P2794">
        <v>0.1</v>
      </c>
      <c r="Q2794">
        <v>2</v>
      </c>
      <c r="R2794" t="s">
        <v>24660</v>
      </c>
      <c r="S2794">
        <v>13</v>
      </c>
      <c r="U2794" t="s">
        <v>24661</v>
      </c>
      <c r="Y2794" t="s">
        <v>23570</v>
      </c>
      <c r="AA2794" t="s">
        <v>24662</v>
      </c>
      <c r="AD2794" t="s">
        <v>23677</v>
      </c>
      <c r="AF2794" t="s">
        <v>24661</v>
      </c>
    </row>
    <row r="2795" spans="2:32">
      <c r="B2795" t="s">
        <v>23608</v>
      </c>
      <c r="C2795" t="s">
        <v>23609</v>
      </c>
      <c r="E2795" t="s">
        <v>11338</v>
      </c>
      <c r="F2795">
        <v>1</v>
      </c>
      <c r="G2795">
        <v>780</v>
      </c>
      <c r="H2795">
        <v>1020</v>
      </c>
      <c r="O2795" t="s">
        <v>22753</v>
      </c>
      <c r="P2795">
        <v>0.1</v>
      </c>
      <c r="Q2795">
        <v>2</v>
      </c>
      <c r="R2795" t="s">
        <v>24660</v>
      </c>
      <c r="S2795">
        <v>13</v>
      </c>
      <c r="U2795" t="s">
        <v>24661</v>
      </c>
      <c r="Y2795" t="s">
        <v>23578</v>
      </c>
      <c r="AA2795" t="s">
        <v>24662</v>
      </c>
      <c r="AD2795" t="s">
        <v>23677</v>
      </c>
      <c r="AF2795" t="s">
        <v>24661</v>
      </c>
    </row>
    <row r="2796" spans="2:32">
      <c r="B2796" t="s">
        <v>23973</v>
      </c>
      <c r="C2796" t="s">
        <v>23974</v>
      </c>
      <c r="E2796" t="s">
        <v>23975</v>
      </c>
      <c r="F2796">
        <v>1</v>
      </c>
      <c r="G2796">
        <v>1350</v>
      </c>
      <c r="H2796">
        <v>1760</v>
      </c>
      <c r="O2796" t="s">
        <v>22753</v>
      </c>
      <c r="P2796">
        <v>0.1</v>
      </c>
      <c r="Q2796">
        <v>2</v>
      </c>
      <c r="R2796" t="s">
        <v>24660</v>
      </c>
      <c r="S2796">
        <v>13</v>
      </c>
      <c r="U2796" t="s">
        <v>24661</v>
      </c>
      <c r="Y2796" t="s">
        <v>23578</v>
      </c>
      <c r="AA2796" t="s">
        <v>24662</v>
      </c>
      <c r="AD2796" t="s">
        <v>23677</v>
      </c>
      <c r="AF2796" t="s">
        <v>24661</v>
      </c>
    </row>
    <row r="2797" spans="2:32">
      <c r="B2797" t="s">
        <v>23973</v>
      </c>
      <c r="C2797" t="s">
        <v>23974</v>
      </c>
      <c r="E2797" t="s">
        <v>23975</v>
      </c>
      <c r="F2797">
        <v>1</v>
      </c>
      <c r="G2797">
        <v>1350</v>
      </c>
      <c r="H2797">
        <v>1760</v>
      </c>
      <c r="O2797" t="s">
        <v>22753</v>
      </c>
      <c r="P2797">
        <v>0.1</v>
      </c>
      <c r="Q2797">
        <v>2</v>
      </c>
      <c r="R2797" t="s">
        <v>24660</v>
      </c>
      <c r="S2797">
        <v>13</v>
      </c>
      <c r="U2797" t="s">
        <v>24661</v>
      </c>
      <c r="Y2797" t="s">
        <v>23578</v>
      </c>
      <c r="AA2797" t="s">
        <v>24662</v>
      </c>
      <c r="AD2797" t="s">
        <v>23677</v>
      </c>
      <c r="AF2797" t="s">
        <v>24661</v>
      </c>
    </row>
    <row r="2798" spans="2:32">
      <c r="B2798" t="s">
        <v>24059</v>
      </c>
      <c r="C2798" t="s">
        <v>23977</v>
      </c>
      <c r="E2798" t="s">
        <v>23975</v>
      </c>
      <c r="F2798">
        <v>-1</v>
      </c>
      <c r="G2798">
        <v>1190</v>
      </c>
      <c r="H2798">
        <v>1550</v>
      </c>
      <c r="O2798" t="s">
        <v>22753</v>
      </c>
      <c r="P2798">
        <v>0.1</v>
      </c>
      <c r="Q2798">
        <v>2</v>
      </c>
      <c r="R2798" t="s">
        <v>24660</v>
      </c>
      <c r="S2798">
        <v>13</v>
      </c>
      <c r="U2798" t="s">
        <v>24661</v>
      </c>
      <c r="Y2798" t="s">
        <v>23578</v>
      </c>
      <c r="AA2798" t="s">
        <v>24662</v>
      </c>
      <c r="AD2798" t="s">
        <v>23677</v>
      </c>
      <c r="AF2798" t="s">
        <v>24661</v>
      </c>
    </row>
    <row r="2799" spans="2:32">
      <c r="B2799" t="s">
        <v>24690</v>
      </c>
      <c r="C2799" t="s">
        <v>24691</v>
      </c>
      <c r="E2799" t="s">
        <v>19754</v>
      </c>
      <c r="F2799">
        <v>1</v>
      </c>
      <c r="G2799">
        <v>600</v>
      </c>
      <c r="H2799">
        <v>780</v>
      </c>
      <c r="O2799" t="s">
        <v>22753</v>
      </c>
      <c r="P2799">
        <v>0.1</v>
      </c>
      <c r="Q2799">
        <v>2</v>
      </c>
      <c r="R2799" t="s">
        <v>24660</v>
      </c>
      <c r="S2799">
        <v>13</v>
      </c>
      <c r="U2799" t="s">
        <v>24661</v>
      </c>
      <c r="Y2799" t="s">
        <v>23570</v>
      </c>
      <c r="AA2799" t="s">
        <v>24662</v>
      </c>
      <c r="AD2799" t="s">
        <v>23677</v>
      </c>
      <c r="AF2799" t="s">
        <v>24661</v>
      </c>
    </row>
    <row r="2800" spans="2:32">
      <c r="B2800" t="s">
        <v>24692</v>
      </c>
      <c r="C2800" t="s">
        <v>24693</v>
      </c>
      <c r="E2800" t="s">
        <v>2735</v>
      </c>
      <c r="F2800">
        <v>1</v>
      </c>
      <c r="G2800">
        <v>7800</v>
      </c>
      <c r="H2800">
        <v>10130</v>
      </c>
      <c r="O2800" t="s">
        <v>22753</v>
      </c>
      <c r="P2800">
        <v>0.1</v>
      </c>
      <c r="Q2800">
        <v>2</v>
      </c>
      <c r="R2800" t="s">
        <v>24660</v>
      </c>
      <c r="S2800">
        <v>13</v>
      </c>
      <c r="U2800" t="s">
        <v>24661</v>
      </c>
      <c r="Y2800" t="s">
        <v>23570</v>
      </c>
      <c r="AA2800" t="s">
        <v>24662</v>
      </c>
      <c r="AD2800" t="s">
        <v>23677</v>
      </c>
      <c r="AF2800" t="s">
        <v>24661</v>
      </c>
    </row>
    <row r="2801" spans="2:32">
      <c r="B2801" t="s">
        <v>24694</v>
      </c>
      <c r="C2801" t="s">
        <v>24695</v>
      </c>
      <c r="E2801" t="s">
        <v>2735</v>
      </c>
      <c r="F2801">
        <v>-1</v>
      </c>
      <c r="G2801">
        <v>4790</v>
      </c>
      <c r="H2801">
        <v>6220</v>
      </c>
      <c r="O2801" t="s">
        <v>22753</v>
      </c>
      <c r="P2801">
        <v>0.1</v>
      </c>
      <c r="Q2801">
        <v>2</v>
      </c>
      <c r="R2801" t="s">
        <v>24660</v>
      </c>
      <c r="S2801">
        <v>13</v>
      </c>
      <c r="U2801" t="s">
        <v>24661</v>
      </c>
      <c r="Y2801" t="s">
        <v>23570</v>
      </c>
      <c r="AA2801" t="s">
        <v>24662</v>
      </c>
      <c r="AD2801" t="s">
        <v>23677</v>
      </c>
      <c r="AF2801" t="s">
        <v>24661</v>
      </c>
    </row>
    <row r="2802" spans="2:32">
      <c r="B2802" t="s">
        <v>24696</v>
      </c>
      <c r="C2802" t="s">
        <v>24697</v>
      </c>
      <c r="E2802" t="s">
        <v>2735</v>
      </c>
      <c r="F2802">
        <v>1</v>
      </c>
      <c r="G2802">
        <v>300</v>
      </c>
      <c r="H2802">
        <v>390</v>
      </c>
      <c r="O2802" t="s">
        <v>22753</v>
      </c>
      <c r="P2802">
        <v>0.1</v>
      </c>
      <c r="Q2802">
        <v>2</v>
      </c>
      <c r="R2802" t="s">
        <v>24660</v>
      </c>
      <c r="S2802">
        <v>13</v>
      </c>
      <c r="U2802" t="s">
        <v>24661</v>
      </c>
      <c r="Y2802" t="s">
        <v>23570</v>
      </c>
      <c r="AA2802" t="s">
        <v>24662</v>
      </c>
      <c r="AD2802" t="s">
        <v>23677</v>
      </c>
      <c r="AF2802" t="s">
        <v>24661</v>
      </c>
    </row>
    <row r="2803" spans="2:32">
      <c r="B2803" t="s">
        <v>24698</v>
      </c>
      <c r="C2803" t="s">
        <v>24699</v>
      </c>
      <c r="E2803" t="s">
        <v>2735</v>
      </c>
      <c r="F2803">
        <v>1</v>
      </c>
      <c r="G2803">
        <v>1040</v>
      </c>
      <c r="H2803">
        <v>1350</v>
      </c>
      <c r="O2803" t="s">
        <v>22753</v>
      </c>
      <c r="P2803">
        <v>0.1</v>
      </c>
      <c r="Q2803">
        <v>2</v>
      </c>
      <c r="R2803" t="s">
        <v>24660</v>
      </c>
      <c r="S2803">
        <v>13</v>
      </c>
      <c r="U2803" t="s">
        <v>24661</v>
      </c>
      <c r="Y2803" t="s">
        <v>23570</v>
      </c>
      <c r="AA2803" t="s">
        <v>24662</v>
      </c>
      <c r="AD2803" t="s">
        <v>23677</v>
      </c>
      <c r="AF2803" t="s">
        <v>24661</v>
      </c>
    </row>
    <row r="2804" spans="2:32">
      <c r="B2804" t="s">
        <v>24700</v>
      </c>
      <c r="C2804" t="s">
        <v>24701</v>
      </c>
      <c r="D2804" t="s">
        <v>24702</v>
      </c>
      <c r="E2804" t="s">
        <v>18201</v>
      </c>
      <c r="F2804">
        <v>1</v>
      </c>
      <c r="G2804">
        <v>114000</v>
      </c>
      <c r="H2804">
        <v>148060</v>
      </c>
      <c r="O2804" t="s">
        <v>22753</v>
      </c>
      <c r="P2804">
        <v>0.1</v>
      </c>
      <c r="Q2804">
        <v>1</v>
      </c>
      <c r="R2804" t="s">
        <v>23623</v>
      </c>
      <c r="S2804">
        <v>10</v>
      </c>
      <c r="U2804" t="s">
        <v>24703</v>
      </c>
      <c r="Y2804" t="s">
        <v>23570</v>
      </c>
      <c r="AA2804" t="s">
        <v>24704</v>
      </c>
      <c r="AD2804" t="s">
        <v>23677</v>
      </c>
      <c r="AF2804" t="s">
        <v>24703</v>
      </c>
    </row>
    <row r="2805" spans="2:32">
      <c r="B2805" t="s">
        <v>24705</v>
      </c>
      <c r="C2805" t="s">
        <v>24706</v>
      </c>
      <c r="D2805" t="s">
        <v>24707</v>
      </c>
      <c r="E2805" t="s">
        <v>18201</v>
      </c>
      <c r="F2805">
        <v>1</v>
      </c>
      <c r="G2805">
        <v>30000</v>
      </c>
      <c r="H2805">
        <v>38970</v>
      </c>
      <c r="O2805" t="s">
        <v>22753</v>
      </c>
      <c r="P2805">
        <v>0.1</v>
      </c>
      <c r="Q2805">
        <v>1</v>
      </c>
      <c r="R2805" t="s">
        <v>23623</v>
      </c>
      <c r="S2805">
        <v>35</v>
      </c>
      <c r="U2805" t="s">
        <v>24703</v>
      </c>
      <c r="Y2805" t="s">
        <v>23570</v>
      </c>
      <c r="AA2805" t="s">
        <v>24704</v>
      </c>
      <c r="AD2805" t="s">
        <v>2605</v>
      </c>
      <c r="AF2805" t="s">
        <v>24703</v>
      </c>
    </row>
    <row r="2806" spans="2:32">
      <c r="B2806" t="s">
        <v>24579</v>
      </c>
      <c r="C2806" t="s">
        <v>24580</v>
      </c>
      <c r="E2806" t="s">
        <v>23590</v>
      </c>
      <c r="F2806">
        <v>1</v>
      </c>
      <c r="G2806">
        <v>492</v>
      </c>
      <c r="H2806">
        <v>640</v>
      </c>
      <c r="O2806" t="s">
        <v>22753</v>
      </c>
      <c r="P2806">
        <v>0.1</v>
      </c>
      <c r="Q2806">
        <v>1</v>
      </c>
      <c r="R2806" t="s">
        <v>23623</v>
      </c>
      <c r="S2806">
        <v>10</v>
      </c>
      <c r="U2806" t="s">
        <v>24703</v>
      </c>
      <c r="Y2806" t="s">
        <v>23578</v>
      </c>
      <c r="AA2806" t="s">
        <v>24704</v>
      </c>
      <c r="AD2806" t="s">
        <v>23677</v>
      </c>
      <c r="AF2806" t="s">
        <v>24703</v>
      </c>
    </row>
    <row r="2807" spans="2:32">
      <c r="B2807" t="s">
        <v>24708</v>
      </c>
      <c r="C2807" t="s">
        <v>24709</v>
      </c>
      <c r="E2807" t="s">
        <v>19754</v>
      </c>
      <c r="F2807">
        <v>-1</v>
      </c>
      <c r="G2807">
        <v>5200</v>
      </c>
      <c r="H2807">
        <v>6760</v>
      </c>
      <c r="O2807" t="s">
        <v>22753</v>
      </c>
      <c r="P2807">
        <v>0.1</v>
      </c>
      <c r="Q2807">
        <v>1</v>
      </c>
      <c r="R2807" t="s">
        <v>23623</v>
      </c>
      <c r="S2807">
        <v>10</v>
      </c>
      <c r="U2807" t="s">
        <v>24703</v>
      </c>
      <c r="Y2807" t="s">
        <v>23578</v>
      </c>
      <c r="AA2807" t="s">
        <v>24704</v>
      </c>
      <c r="AD2807" t="s">
        <v>23677</v>
      </c>
      <c r="AF2807" t="s">
        <v>24703</v>
      </c>
    </row>
    <row r="2808" spans="2:32">
      <c r="B2808" t="s">
        <v>24708</v>
      </c>
      <c r="C2808" t="s">
        <v>24709</v>
      </c>
      <c r="E2808" t="s">
        <v>19754</v>
      </c>
      <c r="F2808">
        <v>1</v>
      </c>
      <c r="G2808">
        <v>5200</v>
      </c>
      <c r="H2808">
        <v>6760</v>
      </c>
      <c r="O2808" t="s">
        <v>22753</v>
      </c>
      <c r="P2808">
        <v>0.1</v>
      </c>
      <c r="Q2808">
        <v>1</v>
      </c>
      <c r="R2808" t="s">
        <v>23623</v>
      </c>
      <c r="S2808">
        <v>35</v>
      </c>
      <c r="U2808" t="s">
        <v>24703</v>
      </c>
      <c r="Y2808" t="s">
        <v>23570</v>
      </c>
      <c r="AA2808" t="s">
        <v>24704</v>
      </c>
      <c r="AD2808" t="s">
        <v>2605</v>
      </c>
      <c r="AF2808" t="s">
        <v>24703</v>
      </c>
    </row>
    <row r="2809" spans="2:32">
      <c r="B2809" t="s">
        <v>24708</v>
      </c>
      <c r="C2809" t="s">
        <v>24709</v>
      </c>
      <c r="E2809" t="s">
        <v>19754</v>
      </c>
      <c r="F2809">
        <v>1</v>
      </c>
      <c r="G2809">
        <v>5200</v>
      </c>
      <c r="H2809">
        <v>6760</v>
      </c>
      <c r="O2809" t="s">
        <v>22753</v>
      </c>
      <c r="P2809">
        <v>0.1</v>
      </c>
      <c r="Q2809">
        <v>1</v>
      </c>
      <c r="R2809" t="s">
        <v>23623</v>
      </c>
      <c r="S2809">
        <v>10</v>
      </c>
      <c r="U2809" t="s">
        <v>24703</v>
      </c>
      <c r="Y2809" t="s">
        <v>23570</v>
      </c>
      <c r="AA2809" t="s">
        <v>24704</v>
      </c>
      <c r="AD2809" t="s">
        <v>23677</v>
      </c>
      <c r="AF2809" t="s">
        <v>24703</v>
      </c>
    </row>
    <row r="2810" spans="2:32">
      <c r="B2810" t="s">
        <v>24710</v>
      </c>
      <c r="C2810" t="s">
        <v>24711</v>
      </c>
      <c r="E2810" t="s">
        <v>19754</v>
      </c>
      <c r="F2810">
        <v>1</v>
      </c>
      <c r="G2810">
        <v>6000</v>
      </c>
      <c r="H2810">
        <v>7800</v>
      </c>
      <c r="O2810" t="s">
        <v>22753</v>
      </c>
      <c r="P2810">
        <v>0.1</v>
      </c>
      <c r="Q2810">
        <v>1</v>
      </c>
      <c r="R2810" t="s">
        <v>23623</v>
      </c>
      <c r="S2810">
        <v>10</v>
      </c>
      <c r="U2810" t="s">
        <v>24703</v>
      </c>
      <c r="Y2810" t="s">
        <v>23578</v>
      </c>
      <c r="AA2810" t="s">
        <v>24704</v>
      </c>
      <c r="AD2810" t="s">
        <v>23677</v>
      </c>
      <c r="AF2810" t="s">
        <v>24703</v>
      </c>
    </row>
    <row r="2811" spans="2:32">
      <c r="B2811" t="s">
        <v>23833</v>
      </c>
      <c r="C2811" t="s">
        <v>23834</v>
      </c>
      <c r="E2811" t="s">
        <v>19754</v>
      </c>
      <c r="F2811">
        <v>1</v>
      </c>
      <c r="G2811">
        <v>50</v>
      </c>
      <c r="H2811">
        <v>70</v>
      </c>
      <c r="O2811" t="s">
        <v>22753</v>
      </c>
      <c r="P2811">
        <v>0.1</v>
      </c>
      <c r="Q2811">
        <v>1</v>
      </c>
      <c r="R2811" t="s">
        <v>23623</v>
      </c>
      <c r="S2811">
        <v>10</v>
      </c>
      <c r="U2811" t="s">
        <v>24703</v>
      </c>
      <c r="Y2811" t="s">
        <v>23578</v>
      </c>
      <c r="AA2811" t="s">
        <v>24704</v>
      </c>
      <c r="AD2811" t="s">
        <v>23677</v>
      </c>
      <c r="AF2811" t="s">
        <v>24703</v>
      </c>
    </row>
    <row r="2812" spans="2:32">
      <c r="B2812" t="s">
        <v>24712</v>
      </c>
      <c r="C2812" t="s">
        <v>24713</v>
      </c>
      <c r="E2812" t="s">
        <v>19754</v>
      </c>
      <c r="F2812">
        <v>2</v>
      </c>
      <c r="G2812">
        <v>700</v>
      </c>
      <c r="H2812">
        <v>910</v>
      </c>
      <c r="O2812" t="s">
        <v>22753</v>
      </c>
      <c r="P2812">
        <v>0.1</v>
      </c>
      <c r="Q2812">
        <v>1</v>
      </c>
      <c r="R2812" t="s">
        <v>23623</v>
      </c>
      <c r="S2812">
        <v>35</v>
      </c>
      <c r="U2812" t="s">
        <v>24703</v>
      </c>
      <c r="Y2812" t="s">
        <v>23570</v>
      </c>
      <c r="AA2812" t="s">
        <v>24704</v>
      </c>
      <c r="AD2812" t="s">
        <v>2605</v>
      </c>
      <c r="AF2812" t="s">
        <v>24703</v>
      </c>
    </row>
    <row r="2813" spans="2:32">
      <c r="B2813" t="s">
        <v>24714</v>
      </c>
      <c r="C2813" t="s">
        <v>24715</v>
      </c>
      <c r="E2813" t="s">
        <v>19754</v>
      </c>
      <c r="F2813">
        <v>1</v>
      </c>
      <c r="G2813">
        <v>620</v>
      </c>
      <c r="H2813">
        <v>810</v>
      </c>
      <c r="O2813" t="s">
        <v>22753</v>
      </c>
      <c r="P2813">
        <v>0.1</v>
      </c>
      <c r="Q2813">
        <v>1</v>
      </c>
      <c r="R2813" t="s">
        <v>23623</v>
      </c>
      <c r="S2813">
        <v>10</v>
      </c>
      <c r="U2813" t="s">
        <v>24703</v>
      </c>
      <c r="Y2813" t="s">
        <v>23578</v>
      </c>
      <c r="AA2813" t="s">
        <v>24704</v>
      </c>
      <c r="AD2813" t="s">
        <v>23677</v>
      </c>
      <c r="AF2813" t="s">
        <v>24703</v>
      </c>
    </row>
    <row r="2814" spans="2:32">
      <c r="B2814" t="s">
        <v>24716</v>
      </c>
      <c r="C2814" t="s">
        <v>24717</v>
      </c>
      <c r="D2814" t="s">
        <v>24702</v>
      </c>
      <c r="E2814" t="s">
        <v>19754</v>
      </c>
      <c r="F2814">
        <v>1</v>
      </c>
      <c r="G2814">
        <v>1371870</v>
      </c>
      <c r="H2814">
        <v>1781650</v>
      </c>
      <c r="O2814" t="s">
        <v>22753</v>
      </c>
      <c r="P2814">
        <v>0.1</v>
      </c>
      <c r="Q2814">
        <v>1</v>
      </c>
      <c r="R2814" t="s">
        <v>23623</v>
      </c>
      <c r="S2814">
        <v>10</v>
      </c>
      <c r="U2814" t="s">
        <v>24703</v>
      </c>
      <c r="Y2814" t="s">
        <v>23570</v>
      </c>
      <c r="AA2814" t="s">
        <v>24704</v>
      </c>
      <c r="AD2814" t="s">
        <v>23677</v>
      </c>
      <c r="AF2814" t="s">
        <v>24703</v>
      </c>
    </row>
    <row r="2815" spans="2:32">
      <c r="B2815" t="s">
        <v>24718</v>
      </c>
      <c r="C2815" t="s">
        <v>24719</v>
      </c>
      <c r="D2815" t="s">
        <v>24720</v>
      </c>
      <c r="E2815" t="s">
        <v>19754</v>
      </c>
      <c r="F2815">
        <v>1</v>
      </c>
      <c r="G2815">
        <v>387183</v>
      </c>
      <c r="H2815">
        <v>502840</v>
      </c>
      <c r="O2815" t="s">
        <v>22753</v>
      </c>
      <c r="P2815">
        <v>0.1</v>
      </c>
      <c r="Q2815">
        <v>1</v>
      </c>
      <c r="R2815" t="s">
        <v>23623</v>
      </c>
      <c r="S2815">
        <v>35</v>
      </c>
      <c r="U2815" t="s">
        <v>24703</v>
      </c>
      <c r="Y2815" t="s">
        <v>23570</v>
      </c>
      <c r="AA2815" t="s">
        <v>24704</v>
      </c>
      <c r="AD2815" t="s">
        <v>2605</v>
      </c>
      <c r="AF2815" t="s">
        <v>24703</v>
      </c>
    </row>
    <row r="2816" spans="2:32">
      <c r="B2816" t="s">
        <v>23835</v>
      </c>
      <c r="C2816" t="s">
        <v>23836</v>
      </c>
      <c r="E2816" t="s">
        <v>11338</v>
      </c>
      <c r="F2816">
        <v>2</v>
      </c>
      <c r="G2816">
        <v>5</v>
      </c>
      <c r="H2816">
        <v>10</v>
      </c>
      <c r="O2816" t="s">
        <v>22753</v>
      </c>
      <c r="P2816">
        <v>0.1</v>
      </c>
      <c r="Q2816">
        <v>1</v>
      </c>
      <c r="R2816" t="s">
        <v>23623</v>
      </c>
      <c r="S2816">
        <v>10</v>
      </c>
      <c r="U2816" t="s">
        <v>24703</v>
      </c>
      <c r="Y2816" t="s">
        <v>23578</v>
      </c>
      <c r="AA2816" t="s">
        <v>24704</v>
      </c>
      <c r="AD2816" t="s">
        <v>23677</v>
      </c>
      <c r="AF2816" t="s">
        <v>24703</v>
      </c>
    </row>
    <row r="2817" spans="2:32">
      <c r="B2817" t="s">
        <v>24721</v>
      </c>
      <c r="C2817" t="s">
        <v>24722</v>
      </c>
      <c r="D2817" t="s">
        <v>24723</v>
      </c>
      <c r="E2817" t="s">
        <v>19754</v>
      </c>
      <c r="F2817">
        <v>1</v>
      </c>
      <c r="G2817">
        <v>3900</v>
      </c>
      <c r="H2817">
        <v>5070</v>
      </c>
      <c r="O2817" t="s">
        <v>22753</v>
      </c>
      <c r="P2817">
        <v>0.1</v>
      </c>
      <c r="Q2817">
        <v>1</v>
      </c>
      <c r="R2817" t="s">
        <v>23623</v>
      </c>
      <c r="S2817">
        <v>35</v>
      </c>
      <c r="U2817" t="s">
        <v>24703</v>
      </c>
      <c r="Y2817" t="s">
        <v>23570</v>
      </c>
      <c r="AA2817" t="s">
        <v>24704</v>
      </c>
      <c r="AD2817" t="s">
        <v>2605</v>
      </c>
      <c r="AF2817" t="s">
        <v>24703</v>
      </c>
    </row>
    <row r="2818" spans="2:32">
      <c r="B2818" t="s">
        <v>24724</v>
      </c>
      <c r="C2818" t="s">
        <v>24725</v>
      </c>
      <c r="D2818" t="s">
        <v>24726</v>
      </c>
      <c r="E2818" t="s">
        <v>11548</v>
      </c>
      <c r="F2818">
        <v>1</v>
      </c>
      <c r="G2818">
        <v>1400</v>
      </c>
      <c r="H2818">
        <v>1820</v>
      </c>
      <c r="O2818" t="s">
        <v>22753</v>
      </c>
      <c r="P2818">
        <v>0.1</v>
      </c>
      <c r="Q2818">
        <v>1</v>
      </c>
      <c r="R2818" t="s">
        <v>23623</v>
      </c>
      <c r="S2818">
        <v>35</v>
      </c>
      <c r="U2818" t="s">
        <v>24703</v>
      </c>
      <c r="Y2818" t="s">
        <v>23570</v>
      </c>
      <c r="AA2818" t="s">
        <v>24704</v>
      </c>
      <c r="AD2818" t="s">
        <v>2605</v>
      </c>
      <c r="AF2818" t="s">
        <v>24703</v>
      </c>
    </row>
    <row r="2819" spans="2:32">
      <c r="B2819" t="s">
        <v>24727</v>
      </c>
      <c r="C2819" t="s">
        <v>24728</v>
      </c>
      <c r="E2819" t="s">
        <v>11548</v>
      </c>
      <c r="F2819">
        <v>1</v>
      </c>
      <c r="G2819">
        <v>1300</v>
      </c>
      <c r="H2819">
        <v>1690</v>
      </c>
      <c r="O2819" t="s">
        <v>22753</v>
      </c>
      <c r="P2819">
        <v>0.1</v>
      </c>
      <c r="Q2819">
        <v>1</v>
      </c>
      <c r="R2819" t="s">
        <v>23623</v>
      </c>
      <c r="S2819">
        <v>10</v>
      </c>
      <c r="U2819" t="s">
        <v>24703</v>
      </c>
      <c r="Y2819" t="s">
        <v>23570</v>
      </c>
      <c r="AA2819" t="s">
        <v>24704</v>
      </c>
      <c r="AD2819" t="s">
        <v>23677</v>
      </c>
      <c r="AF2819" t="s">
        <v>24703</v>
      </c>
    </row>
    <row r="2820" spans="2:32">
      <c r="B2820" t="s">
        <v>24729</v>
      </c>
      <c r="C2820" t="s">
        <v>24730</v>
      </c>
      <c r="D2820" t="s">
        <v>24731</v>
      </c>
      <c r="E2820" t="s">
        <v>18201</v>
      </c>
      <c r="F2820">
        <v>1</v>
      </c>
      <c r="G2820">
        <v>1608</v>
      </c>
      <c r="H2820">
        <v>2090</v>
      </c>
      <c r="P2820">
        <v>0</v>
      </c>
      <c r="Q2820">
        <v>0</v>
      </c>
      <c r="R2820" t="s">
        <v>23623</v>
      </c>
      <c r="S2820">
        <v>10</v>
      </c>
      <c r="U2820" t="s">
        <v>24703</v>
      </c>
      <c r="Y2820" t="s">
        <v>23570</v>
      </c>
      <c r="AA2820" t="s">
        <v>24704</v>
      </c>
      <c r="AD2820" t="s">
        <v>23677</v>
      </c>
      <c r="AF2820" t="s">
        <v>24703</v>
      </c>
    </row>
    <row r="2821" spans="2:32">
      <c r="B2821" t="s">
        <v>24732</v>
      </c>
      <c r="C2821" t="s">
        <v>24733</v>
      </c>
      <c r="D2821" t="s">
        <v>24702</v>
      </c>
      <c r="E2821" t="s">
        <v>19754</v>
      </c>
      <c r="F2821">
        <v>1</v>
      </c>
      <c r="G2821">
        <v>336800</v>
      </c>
      <c r="H2821">
        <v>437410</v>
      </c>
      <c r="P2821">
        <v>0</v>
      </c>
      <c r="Q2821">
        <v>0</v>
      </c>
      <c r="R2821" t="s">
        <v>23623</v>
      </c>
      <c r="S2821">
        <v>10</v>
      </c>
      <c r="U2821" t="s">
        <v>24703</v>
      </c>
      <c r="Y2821" t="s">
        <v>23570</v>
      </c>
      <c r="AA2821" t="s">
        <v>24704</v>
      </c>
      <c r="AD2821" t="s">
        <v>23677</v>
      </c>
      <c r="AF2821" t="s">
        <v>24703</v>
      </c>
    </row>
    <row r="2822" spans="2:32">
      <c r="B2822" t="s">
        <v>24734</v>
      </c>
      <c r="C2822" t="s">
        <v>24735</v>
      </c>
      <c r="E2822" t="s">
        <v>2613</v>
      </c>
      <c r="F2822">
        <v>15</v>
      </c>
      <c r="G2822">
        <v>260</v>
      </c>
      <c r="H2822">
        <v>340</v>
      </c>
      <c r="O2822" t="s">
        <v>22753</v>
      </c>
      <c r="P2822">
        <v>0.1</v>
      </c>
      <c r="Q2822">
        <v>2</v>
      </c>
      <c r="R2822" t="s">
        <v>23623</v>
      </c>
      <c r="S2822">
        <v>35</v>
      </c>
      <c r="U2822" t="s">
        <v>24703</v>
      </c>
      <c r="Y2822" t="s">
        <v>23578</v>
      </c>
      <c r="AA2822" t="s">
        <v>24704</v>
      </c>
      <c r="AD2822" t="s">
        <v>2605</v>
      </c>
      <c r="AF2822" t="s">
        <v>24703</v>
      </c>
    </row>
    <row r="2823" spans="2:32">
      <c r="B2823" t="s">
        <v>24734</v>
      </c>
      <c r="C2823" t="s">
        <v>24735</v>
      </c>
      <c r="E2823" t="s">
        <v>2613</v>
      </c>
      <c r="F2823">
        <v>15</v>
      </c>
      <c r="G2823">
        <v>260</v>
      </c>
      <c r="H2823">
        <v>340</v>
      </c>
      <c r="O2823" t="s">
        <v>22753</v>
      </c>
      <c r="P2823">
        <v>0.1</v>
      </c>
      <c r="Q2823">
        <v>2</v>
      </c>
      <c r="R2823" t="s">
        <v>23623</v>
      </c>
      <c r="S2823">
        <v>10</v>
      </c>
      <c r="U2823" t="s">
        <v>24703</v>
      </c>
      <c r="Y2823" t="s">
        <v>23578</v>
      </c>
      <c r="AA2823" t="s">
        <v>24704</v>
      </c>
      <c r="AD2823" t="s">
        <v>23677</v>
      </c>
      <c r="AF2823" t="s">
        <v>24703</v>
      </c>
    </row>
    <row r="2824" spans="2:32">
      <c r="B2824" t="s">
        <v>23968</v>
      </c>
      <c r="C2824" t="s">
        <v>23969</v>
      </c>
      <c r="D2824" t="s">
        <v>23970</v>
      </c>
      <c r="E2824" t="s">
        <v>2613</v>
      </c>
      <c r="F2824">
        <v>15</v>
      </c>
      <c r="G2824">
        <v>171</v>
      </c>
      <c r="H2824">
        <v>230</v>
      </c>
      <c r="O2824" t="s">
        <v>22753</v>
      </c>
      <c r="P2824">
        <v>0.1</v>
      </c>
      <c r="Q2824">
        <v>2</v>
      </c>
      <c r="R2824" t="s">
        <v>23623</v>
      </c>
      <c r="S2824">
        <v>10</v>
      </c>
      <c r="U2824" t="s">
        <v>24703</v>
      </c>
      <c r="Y2824" t="s">
        <v>23578</v>
      </c>
      <c r="AA2824" t="s">
        <v>24704</v>
      </c>
      <c r="AD2824" t="s">
        <v>23677</v>
      </c>
      <c r="AF2824" t="s">
        <v>24703</v>
      </c>
    </row>
    <row r="2825" spans="2:32">
      <c r="B2825" t="s">
        <v>24736</v>
      </c>
      <c r="C2825" t="s">
        <v>24737</v>
      </c>
      <c r="E2825" t="s">
        <v>2735</v>
      </c>
      <c r="F2825">
        <v>1</v>
      </c>
      <c r="G2825">
        <v>6550</v>
      </c>
      <c r="H2825">
        <v>8510</v>
      </c>
      <c r="O2825" t="s">
        <v>22753</v>
      </c>
      <c r="P2825">
        <v>0.1</v>
      </c>
      <c r="Q2825">
        <v>2</v>
      </c>
      <c r="R2825" t="s">
        <v>23623</v>
      </c>
      <c r="S2825">
        <v>35</v>
      </c>
      <c r="U2825" t="s">
        <v>24703</v>
      </c>
      <c r="Y2825" t="s">
        <v>23578</v>
      </c>
      <c r="AA2825" t="s">
        <v>24704</v>
      </c>
      <c r="AD2825" t="s">
        <v>2605</v>
      </c>
      <c r="AF2825" t="s">
        <v>24703</v>
      </c>
    </row>
    <row r="2826" spans="2:32">
      <c r="B2826" t="s">
        <v>24736</v>
      </c>
      <c r="C2826" t="s">
        <v>24737</v>
      </c>
      <c r="E2826" t="s">
        <v>2735</v>
      </c>
      <c r="F2826">
        <v>1</v>
      </c>
      <c r="G2826">
        <v>6550</v>
      </c>
      <c r="H2826">
        <v>8510</v>
      </c>
      <c r="O2826" t="s">
        <v>22753</v>
      </c>
      <c r="P2826">
        <v>0.1</v>
      </c>
      <c r="Q2826">
        <v>2</v>
      </c>
      <c r="R2826" t="s">
        <v>23623</v>
      </c>
      <c r="S2826">
        <v>10</v>
      </c>
      <c r="U2826" t="s">
        <v>24703</v>
      </c>
      <c r="Y2826" t="s">
        <v>23578</v>
      </c>
      <c r="AA2826" t="s">
        <v>24704</v>
      </c>
      <c r="AD2826" t="s">
        <v>23677</v>
      </c>
      <c r="AF2826" t="s">
        <v>24703</v>
      </c>
    </row>
    <row r="2827" spans="2:32">
      <c r="B2827" t="s">
        <v>2523</v>
      </c>
      <c r="C2827" t="s">
        <v>2392</v>
      </c>
      <c r="E2827" t="s">
        <v>18201</v>
      </c>
      <c r="F2827">
        <v>1</v>
      </c>
      <c r="G2827">
        <v>2240</v>
      </c>
      <c r="H2827">
        <v>2910</v>
      </c>
      <c r="O2827" t="s">
        <v>22753</v>
      </c>
      <c r="P2827">
        <v>0.1</v>
      </c>
      <c r="Q2827">
        <v>2</v>
      </c>
      <c r="R2827" t="s">
        <v>23623</v>
      </c>
      <c r="S2827">
        <v>35</v>
      </c>
      <c r="U2827" t="s">
        <v>24703</v>
      </c>
      <c r="Y2827" t="s">
        <v>23570</v>
      </c>
      <c r="AA2827" t="s">
        <v>24704</v>
      </c>
      <c r="AD2827" t="s">
        <v>2605</v>
      </c>
      <c r="AF2827" t="s">
        <v>24703</v>
      </c>
    </row>
    <row r="2828" spans="2:32">
      <c r="B2828" t="s">
        <v>23971</v>
      </c>
      <c r="C2828" t="s">
        <v>23972</v>
      </c>
      <c r="E2828" t="s">
        <v>2735</v>
      </c>
      <c r="F2828">
        <v>1</v>
      </c>
      <c r="G2828">
        <v>700</v>
      </c>
      <c r="H2828">
        <v>910</v>
      </c>
      <c r="O2828" t="s">
        <v>22753</v>
      </c>
      <c r="P2828">
        <v>0.1</v>
      </c>
      <c r="Q2828">
        <v>2</v>
      </c>
      <c r="R2828" t="s">
        <v>23623</v>
      </c>
      <c r="S2828">
        <v>10</v>
      </c>
      <c r="U2828" t="s">
        <v>24703</v>
      </c>
      <c r="Y2828" t="s">
        <v>23578</v>
      </c>
      <c r="AA2828" t="s">
        <v>24704</v>
      </c>
      <c r="AD2828" t="s">
        <v>23677</v>
      </c>
      <c r="AF2828" t="s">
        <v>24703</v>
      </c>
    </row>
    <row r="2829" spans="2:32">
      <c r="B2829" t="s">
        <v>24738</v>
      </c>
      <c r="C2829" t="s">
        <v>24739</v>
      </c>
      <c r="E2829" t="s">
        <v>11548</v>
      </c>
      <c r="F2829">
        <v>2</v>
      </c>
      <c r="G2829">
        <v>1100</v>
      </c>
      <c r="H2829">
        <v>1430</v>
      </c>
      <c r="O2829" t="s">
        <v>22753</v>
      </c>
      <c r="P2829">
        <v>0.1</v>
      </c>
      <c r="Q2829">
        <v>2</v>
      </c>
      <c r="R2829" t="s">
        <v>23623</v>
      </c>
      <c r="S2829">
        <v>35</v>
      </c>
      <c r="U2829" t="s">
        <v>24703</v>
      </c>
      <c r="Y2829" t="s">
        <v>23570</v>
      </c>
      <c r="AA2829" t="s">
        <v>24704</v>
      </c>
      <c r="AD2829" t="s">
        <v>2605</v>
      </c>
      <c r="AF2829" t="s">
        <v>24703</v>
      </c>
    </row>
    <row r="2830" spans="2:32">
      <c r="B2830" t="s">
        <v>24740</v>
      </c>
      <c r="C2830" t="s">
        <v>24741</v>
      </c>
      <c r="E2830" t="s">
        <v>11548</v>
      </c>
      <c r="F2830">
        <v>1</v>
      </c>
      <c r="G2830">
        <v>2420</v>
      </c>
      <c r="H2830">
        <v>3150</v>
      </c>
      <c r="O2830" t="s">
        <v>22753</v>
      </c>
      <c r="P2830">
        <v>0.1</v>
      </c>
      <c r="Q2830">
        <v>2</v>
      </c>
      <c r="R2830" t="s">
        <v>23623</v>
      </c>
      <c r="S2830">
        <v>35</v>
      </c>
      <c r="U2830" t="s">
        <v>24703</v>
      </c>
      <c r="Y2830" t="s">
        <v>23570</v>
      </c>
      <c r="AA2830" t="s">
        <v>24704</v>
      </c>
      <c r="AD2830" t="s">
        <v>2605</v>
      </c>
      <c r="AF2830" t="s">
        <v>24703</v>
      </c>
    </row>
    <row r="2831" spans="2:32">
      <c r="B2831" t="s">
        <v>24742</v>
      </c>
      <c r="C2831" t="s">
        <v>24743</v>
      </c>
      <c r="E2831" t="s">
        <v>19754</v>
      </c>
      <c r="F2831">
        <v>1</v>
      </c>
      <c r="G2831">
        <v>10060</v>
      </c>
      <c r="H2831">
        <v>13070</v>
      </c>
      <c r="O2831" t="s">
        <v>22753</v>
      </c>
      <c r="P2831">
        <v>0.1</v>
      </c>
      <c r="Q2831">
        <v>2</v>
      </c>
      <c r="R2831" t="s">
        <v>23623</v>
      </c>
      <c r="S2831">
        <v>35</v>
      </c>
      <c r="U2831" t="s">
        <v>24703</v>
      </c>
      <c r="Y2831" t="s">
        <v>23570</v>
      </c>
      <c r="AA2831" t="s">
        <v>24704</v>
      </c>
      <c r="AD2831" t="s">
        <v>2605</v>
      </c>
      <c r="AF2831" t="s">
        <v>24703</v>
      </c>
    </row>
    <row r="2832" spans="2:32">
      <c r="B2832" t="s">
        <v>24742</v>
      </c>
      <c r="C2832" t="s">
        <v>24743</v>
      </c>
      <c r="E2832" t="s">
        <v>19754</v>
      </c>
      <c r="F2832">
        <v>1</v>
      </c>
      <c r="G2832">
        <v>10060</v>
      </c>
      <c r="H2832">
        <v>13070</v>
      </c>
      <c r="O2832" t="s">
        <v>22753</v>
      </c>
      <c r="P2832">
        <v>0.1</v>
      </c>
      <c r="Q2832">
        <v>2</v>
      </c>
      <c r="R2832" t="s">
        <v>23623</v>
      </c>
      <c r="S2832">
        <v>10</v>
      </c>
      <c r="U2832" t="s">
        <v>24703</v>
      </c>
      <c r="Y2832" t="s">
        <v>23570</v>
      </c>
      <c r="AA2832" t="s">
        <v>24704</v>
      </c>
      <c r="AD2832" t="s">
        <v>23677</v>
      </c>
      <c r="AF2832" t="s">
        <v>24703</v>
      </c>
    </row>
    <row r="2833" spans="2:32">
      <c r="B2833" t="s">
        <v>23909</v>
      </c>
      <c r="C2833" t="s">
        <v>23910</v>
      </c>
      <c r="E2833" t="s">
        <v>2735</v>
      </c>
      <c r="F2833">
        <v>1</v>
      </c>
      <c r="G2833">
        <v>600</v>
      </c>
      <c r="H2833">
        <v>780</v>
      </c>
      <c r="O2833" t="s">
        <v>22753</v>
      </c>
      <c r="P2833">
        <v>0.1</v>
      </c>
      <c r="Q2833">
        <v>2</v>
      </c>
      <c r="R2833" t="s">
        <v>23623</v>
      </c>
      <c r="S2833">
        <v>10</v>
      </c>
      <c r="U2833" t="s">
        <v>24703</v>
      </c>
      <c r="Y2833" t="s">
        <v>23578</v>
      </c>
      <c r="AA2833" t="s">
        <v>24704</v>
      </c>
      <c r="AD2833" t="s">
        <v>23677</v>
      </c>
      <c r="AF2833" t="s">
        <v>24703</v>
      </c>
    </row>
    <row r="2834" spans="2:32">
      <c r="B2834" t="s">
        <v>24744</v>
      </c>
      <c r="C2834" t="s">
        <v>24745</v>
      </c>
      <c r="E2834" t="s">
        <v>2735</v>
      </c>
      <c r="F2834">
        <v>1</v>
      </c>
      <c r="G2834">
        <v>1000</v>
      </c>
      <c r="H2834">
        <v>1300</v>
      </c>
      <c r="O2834" t="s">
        <v>22753</v>
      </c>
      <c r="P2834">
        <v>0.1</v>
      </c>
      <c r="Q2834">
        <v>2</v>
      </c>
      <c r="R2834" t="s">
        <v>23623</v>
      </c>
      <c r="S2834">
        <v>35</v>
      </c>
      <c r="U2834" t="s">
        <v>24703</v>
      </c>
      <c r="Y2834" t="s">
        <v>23570</v>
      </c>
      <c r="AA2834" t="s">
        <v>24704</v>
      </c>
      <c r="AD2834" t="s">
        <v>2605</v>
      </c>
      <c r="AF2834" t="s">
        <v>24703</v>
      </c>
    </row>
    <row r="2835" spans="2:32">
      <c r="B2835" t="s">
        <v>24744</v>
      </c>
      <c r="C2835" t="s">
        <v>24745</v>
      </c>
      <c r="E2835" t="s">
        <v>2735</v>
      </c>
      <c r="F2835">
        <v>1</v>
      </c>
      <c r="G2835">
        <v>1000</v>
      </c>
      <c r="H2835">
        <v>1300</v>
      </c>
      <c r="O2835" t="s">
        <v>22753</v>
      </c>
      <c r="P2835">
        <v>0.1</v>
      </c>
      <c r="Q2835">
        <v>2</v>
      </c>
      <c r="R2835" t="s">
        <v>23623</v>
      </c>
      <c r="S2835">
        <v>10</v>
      </c>
      <c r="U2835" t="s">
        <v>24703</v>
      </c>
      <c r="Y2835" t="s">
        <v>23570</v>
      </c>
      <c r="AA2835" t="s">
        <v>24704</v>
      </c>
      <c r="AD2835" t="s">
        <v>23677</v>
      </c>
      <c r="AF2835" t="s">
        <v>24703</v>
      </c>
    </row>
    <row r="2836" spans="2:32">
      <c r="B2836" t="s">
        <v>24746</v>
      </c>
      <c r="C2836" t="s">
        <v>24747</v>
      </c>
      <c r="E2836" t="s">
        <v>2735</v>
      </c>
      <c r="F2836">
        <v>1</v>
      </c>
      <c r="G2836">
        <v>6710</v>
      </c>
      <c r="H2836">
        <v>8720</v>
      </c>
      <c r="O2836" t="s">
        <v>22753</v>
      </c>
      <c r="P2836">
        <v>0.1</v>
      </c>
      <c r="Q2836">
        <v>2</v>
      </c>
      <c r="R2836" t="s">
        <v>23623</v>
      </c>
      <c r="S2836">
        <v>10</v>
      </c>
      <c r="U2836" t="s">
        <v>24703</v>
      </c>
      <c r="Y2836" t="s">
        <v>23570</v>
      </c>
      <c r="AA2836" t="s">
        <v>24704</v>
      </c>
      <c r="AD2836" t="s">
        <v>23677</v>
      </c>
      <c r="AF2836" t="s">
        <v>24703</v>
      </c>
    </row>
    <row r="2837" spans="2:32">
      <c r="B2837" t="s">
        <v>24748</v>
      </c>
      <c r="C2837" t="s">
        <v>24749</v>
      </c>
      <c r="E2837" t="s">
        <v>2735</v>
      </c>
      <c r="F2837">
        <v>1</v>
      </c>
      <c r="G2837">
        <v>6280</v>
      </c>
      <c r="H2837">
        <v>8160</v>
      </c>
      <c r="O2837" t="s">
        <v>22753</v>
      </c>
      <c r="P2837">
        <v>0.1</v>
      </c>
      <c r="Q2837">
        <v>2</v>
      </c>
      <c r="R2837" t="s">
        <v>23623</v>
      </c>
      <c r="S2837">
        <v>10</v>
      </c>
      <c r="U2837" t="s">
        <v>24703</v>
      </c>
      <c r="Y2837" t="s">
        <v>23570</v>
      </c>
      <c r="AA2837" t="s">
        <v>24704</v>
      </c>
      <c r="AD2837" t="s">
        <v>23677</v>
      </c>
      <c r="AF2837" t="s">
        <v>24703</v>
      </c>
    </row>
    <row r="2838" spans="2:32">
      <c r="B2838" t="s">
        <v>23608</v>
      </c>
      <c r="C2838" t="s">
        <v>23609</v>
      </c>
      <c r="E2838" t="s">
        <v>11338</v>
      </c>
      <c r="F2838">
        <v>1</v>
      </c>
      <c r="G2838">
        <v>780</v>
      </c>
      <c r="H2838">
        <v>1020</v>
      </c>
      <c r="O2838" t="s">
        <v>22753</v>
      </c>
      <c r="P2838">
        <v>0.1</v>
      </c>
      <c r="Q2838">
        <v>2</v>
      </c>
      <c r="R2838" t="s">
        <v>23623</v>
      </c>
      <c r="S2838">
        <v>10</v>
      </c>
      <c r="U2838" t="s">
        <v>24703</v>
      </c>
      <c r="Y2838" t="s">
        <v>23578</v>
      </c>
      <c r="AA2838" t="s">
        <v>24704</v>
      </c>
      <c r="AD2838" t="s">
        <v>23677</v>
      </c>
      <c r="AF2838" t="s">
        <v>24703</v>
      </c>
    </row>
    <row r="2839" spans="2:32">
      <c r="B2839" t="s">
        <v>23973</v>
      </c>
      <c r="C2839" t="s">
        <v>23974</v>
      </c>
      <c r="E2839" t="s">
        <v>23975</v>
      </c>
      <c r="F2839">
        <v>1</v>
      </c>
      <c r="G2839">
        <v>1350</v>
      </c>
      <c r="H2839">
        <v>1760</v>
      </c>
      <c r="O2839" t="s">
        <v>22753</v>
      </c>
      <c r="P2839">
        <v>0.1</v>
      </c>
      <c r="Q2839">
        <v>2</v>
      </c>
      <c r="R2839" t="s">
        <v>23623</v>
      </c>
      <c r="S2839">
        <v>10</v>
      </c>
      <c r="U2839" t="s">
        <v>24703</v>
      </c>
      <c r="Y2839" t="s">
        <v>23578</v>
      </c>
      <c r="AA2839" t="s">
        <v>24704</v>
      </c>
      <c r="AD2839" t="s">
        <v>23677</v>
      </c>
      <c r="AF2839" t="s">
        <v>24703</v>
      </c>
    </row>
    <row r="2840" spans="2:32">
      <c r="B2840" t="s">
        <v>24059</v>
      </c>
      <c r="C2840" t="s">
        <v>23977</v>
      </c>
      <c r="E2840" t="s">
        <v>23975</v>
      </c>
      <c r="F2840">
        <v>-1</v>
      </c>
      <c r="G2840">
        <v>1190</v>
      </c>
      <c r="H2840">
        <v>1550</v>
      </c>
      <c r="O2840" t="s">
        <v>22753</v>
      </c>
      <c r="P2840">
        <v>0.1</v>
      </c>
      <c r="Q2840">
        <v>2</v>
      </c>
      <c r="R2840" t="s">
        <v>23623</v>
      </c>
      <c r="S2840">
        <v>10</v>
      </c>
      <c r="U2840" t="s">
        <v>24703</v>
      </c>
      <c r="Y2840" t="s">
        <v>23578</v>
      </c>
      <c r="AA2840" t="s">
        <v>24704</v>
      </c>
      <c r="AD2840" t="s">
        <v>23677</v>
      </c>
      <c r="AF2840" t="s">
        <v>24703</v>
      </c>
    </row>
    <row r="2841" spans="2:32">
      <c r="B2841" t="s">
        <v>24750</v>
      </c>
      <c r="C2841" t="s">
        <v>24751</v>
      </c>
      <c r="E2841" t="s">
        <v>11548</v>
      </c>
      <c r="F2841">
        <v>1</v>
      </c>
      <c r="G2841">
        <v>1150</v>
      </c>
      <c r="H2841">
        <v>1500</v>
      </c>
      <c r="O2841" t="s">
        <v>22753</v>
      </c>
      <c r="P2841">
        <v>0.1</v>
      </c>
      <c r="Q2841">
        <v>2</v>
      </c>
      <c r="R2841" t="s">
        <v>23623</v>
      </c>
      <c r="S2841">
        <v>10</v>
      </c>
      <c r="U2841" t="s">
        <v>24703</v>
      </c>
      <c r="Y2841" t="s">
        <v>23570</v>
      </c>
      <c r="AA2841" t="s">
        <v>24704</v>
      </c>
      <c r="AD2841" t="s">
        <v>23677</v>
      </c>
      <c r="AF2841" t="s">
        <v>24703</v>
      </c>
    </row>
    <row r="2842" spans="2:32">
      <c r="B2842" t="s">
        <v>24752</v>
      </c>
      <c r="C2842" t="s">
        <v>24753</v>
      </c>
      <c r="E2842" t="s">
        <v>11338</v>
      </c>
      <c r="F2842">
        <v>4</v>
      </c>
      <c r="G2842">
        <v>230</v>
      </c>
      <c r="H2842">
        <v>300</v>
      </c>
      <c r="O2842" t="s">
        <v>22753</v>
      </c>
      <c r="P2842">
        <v>0.1</v>
      </c>
      <c r="Q2842">
        <v>2</v>
      </c>
      <c r="R2842" t="s">
        <v>23623</v>
      </c>
      <c r="S2842">
        <v>10</v>
      </c>
      <c r="U2842" t="s">
        <v>24703</v>
      </c>
      <c r="Y2842" t="s">
        <v>23570</v>
      </c>
      <c r="AA2842" t="s">
        <v>24704</v>
      </c>
      <c r="AD2842" t="s">
        <v>23677</v>
      </c>
      <c r="AF2842" t="s">
        <v>24703</v>
      </c>
    </row>
    <row r="2843" spans="2:32">
      <c r="B2843" t="s">
        <v>24754</v>
      </c>
      <c r="C2843" t="s">
        <v>24755</v>
      </c>
      <c r="E2843" t="s">
        <v>2735</v>
      </c>
      <c r="F2843">
        <v>1</v>
      </c>
      <c r="G2843">
        <v>11040</v>
      </c>
      <c r="H2843">
        <v>14340</v>
      </c>
      <c r="O2843" t="s">
        <v>22753</v>
      </c>
      <c r="P2843">
        <v>0.1</v>
      </c>
      <c r="Q2843">
        <v>2</v>
      </c>
      <c r="R2843" t="s">
        <v>23623</v>
      </c>
      <c r="S2843">
        <v>10</v>
      </c>
      <c r="U2843" t="s">
        <v>24703</v>
      </c>
      <c r="Y2843" t="s">
        <v>23578</v>
      </c>
      <c r="AA2843" t="s">
        <v>24704</v>
      </c>
      <c r="AD2843" t="s">
        <v>23677</v>
      </c>
      <c r="AF2843" t="s">
        <v>24703</v>
      </c>
    </row>
    <row r="2844" spans="2:32">
      <c r="B2844" t="s">
        <v>24756</v>
      </c>
      <c r="C2844" t="s">
        <v>24757</v>
      </c>
      <c r="D2844" t="s">
        <v>24758</v>
      </c>
      <c r="E2844" t="s">
        <v>11338</v>
      </c>
      <c r="F2844">
        <v>6</v>
      </c>
      <c r="G2844">
        <v>210</v>
      </c>
      <c r="H2844">
        <v>280</v>
      </c>
      <c r="O2844" t="s">
        <v>22753</v>
      </c>
      <c r="P2844">
        <v>0.1</v>
      </c>
      <c r="Q2844">
        <v>2</v>
      </c>
      <c r="R2844" t="s">
        <v>23623</v>
      </c>
      <c r="S2844">
        <v>10</v>
      </c>
      <c r="U2844" t="s">
        <v>24703</v>
      </c>
      <c r="Y2844" t="s">
        <v>23570</v>
      </c>
      <c r="AA2844" t="s">
        <v>24704</v>
      </c>
      <c r="AD2844" t="s">
        <v>23677</v>
      </c>
      <c r="AF2844" t="s">
        <v>24703</v>
      </c>
    </row>
    <row r="2845" spans="2:32">
      <c r="B2845" t="s">
        <v>24759</v>
      </c>
      <c r="C2845" t="s">
        <v>24760</v>
      </c>
      <c r="D2845" t="s">
        <v>24761</v>
      </c>
      <c r="E2845" t="s">
        <v>11338</v>
      </c>
      <c r="F2845">
        <v>3</v>
      </c>
      <c r="G2845">
        <v>1820</v>
      </c>
      <c r="H2845">
        <v>2370</v>
      </c>
      <c r="O2845" t="s">
        <v>22753</v>
      </c>
      <c r="P2845">
        <v>0.1</v>
      </c>
      <c r="Q2845">
        <v>2</v>
      </c>
      <c r="R2845" t="s">
        <v>23623</v>
      </c>
      <c r="S2845">
        <v>10</v>
      </c>
      <c r="U2845" t="s">
        <v>24703</v>
      </c>
      <c r="Y2845" t="s">
        <v>23570</v>
      </c>
      <c r="AA2845" t="s">
        <v>24704</v>
      </c>
      <c r="AD2845" t="s">
        <v>23677</v>
      </c>
      <c r="AF2845" t="s">
        <v>24703</v>
      </c>
    </row>
    <row r="2846" spans="2:32">
      <c r="B2846" t="s">
        <v>24762</v>
      </c>
      <c r="C2846" t="s">
        <v>24763</v>
      </c>
      <c r="D2846" t="s">
        <v>24702</v>
      </c>
      <c r="E2846" t="s">
        <v>18201</v>
      </c>
      <c r="F2846">
        <v>1</v>
      </c>
      <c r="G2846">
        <v>28000</v>
      </c>
      <c r="H2846">
        <v>36370</v>
      </c>
      <c r="O2846" t="s">
        <v>22753</v>
      </c>
      <c r="P2846">
        <v>0.1</v>
      </c>
      <c r="Q2846">
        <v>0</v>
      </c>
      <c r="R2846" t="s">
        <v>23623</v>
      </c>
      <c r="S2846">
        <v>10</v>
      </c>
      <c r="U2846" t="s">
        <v>24764</v>
      </c>
      <c r="Y2846" t="s">
        <v>23570</v>
      </c>
      <c r="AA2846" t="s">
        <v>24765</v>
      </c>
      <c r="AD2846" t="s">
        <v>23677</v>
      </c>
      <c r="AF2846" t="s">
        <v>24764</v>
      </c>
    </row>
    <row r="2847" spans="2:32">
      <c r="B2847" t="s">
        <v>24766</v>
      </c>
      <c r="C2847" t="s">
        <v>24767</v>
      </c>
      <c r="D2847" t="s">
        <v>24702</v>
      </c>
      <c r="E2847" t="s">
        <v>19754</v>
      </c>
      <c r="F2847">
        <v>1</v>
      </c>
      <c r="G2847">
        <v>786780</v>
      </c>
      <c r="H2847">
        <v>1021800</v>
      </c>
      <c r="O2847" t="s">
        <v>22753</v>
      </c>
      <c r="P2847">
        <v>0.1</v>
      </c>
      <c r="Q2847">
        <v>0</v>
      </c>
      <c r="R2847" t="s">
        <v>23623</v>
      </c>
      <c r="S2847">
        <v>10</v>
      </c>
      <c r="U2847" t="s">
        <v>24764</v>
      </c>
      <c r="Y2847" t="s">
        <v>23570</v>
      </c>
      <c r="AA2847" t="s">
        <v>24765</v>
      </c>
      <c r="AD2847" t="s">
        <v>23677</v>
      </c>
      <c r="AF2847" t="s">
        <v>24764</v>
      </c>
    </row>
    <row r="2848" spans="2:32">
      <c r="B2848" t="s">
        <v>24768</v>
      </c>
      <c r="C2848" t="s">
        <v>24769</v>
      </c>
      <c r="E2848" t="s">
        <v>19754</v>
      </c>
      <c r="F2848">
        <v>1</v>
      </c>
      <c r="G2848">
        <v>7040</v>
      </c>
      <c r="H2848">
        <v>9150</v>
      </c>
      <c r="O2848" t="s">
        <v>22753</v>
      </c>
      <c r="P2848">
        <v>0.1</v>
      </c>
      <c r="Q2848">
        <v>1</v>
      </c>
      <c r="R2848" t="s">
        <v>23568</v>
      </c>
      <c r="S2848">
        <v>2</v>
      </c>
      <c r="U2848" t="s">
        <v>24770</v>
      </c>
      <c r="Y2848" t="s">
        <v>23578</v>
      </c>
      <c r="AA2848" t="s">
        <v>24771</v>
      </c>
      <c r="AD2848" t="s">
        <v>2605</v>
      </c>
      <c r="AF2848" t="s">
        <v>24770</v>
      </c>
    </row>
    <row r="2849" spans="2:32">
      <c r="B2849" t="s">
        <v>24772</v>
      </c>
      <c r="C2849" t="s">
        <v>24773</v>
      </c>
      <c r="E2849" t="s">
        <v>19754</v>
      </c>
      <c r="F2849">
        <v>1</v>
      </c>
      <c r="G2849">
        <v>10580</v>
      </c>
      <c r="H2849">
        <v>13740</v>
      </c>
      <c r="O2849" t="s">
        <v>22753</v>
      </c>
      <c r="P2849">
        <v>0.1</v>
      </c>
      <c r="Q2849">
        <v>1</v>
      </c>
      <c r="R2849" t="s">
        <v>23568</v>
      </c>
      <c r="S2849">
        <v>2</v>
      </c>
      <c r="U2849" t="s">
        <v>24770</v>
      </c>
      <c r="Y2849" t="s">
        <v>23578</v>
      </c>
      <c r="AA2849" t="s">
        <v>24771</v>
      </c>
      <c r="AD2849" t="s">
        <v>2605</v>
      </c>
      <c r="AF2849" t="s">
        <v>24770</v>
      </c>
    </row>
    <row r="2850" spans="2:32">
      <c r="B2850" t="s">
        <v>24774</v>
      </c>
      <c r="C2850" t="s">
        <v>24775</v>
      </c>
      <c r="E2850" t="s">
        <v>19754</v>
      </c>
      <c r="F2850">
        <v>2</v>
      </c>
      <c r="G2850">
        <v>740</v>
      </c>
      <c r="H2850">
        <v>970</v>
      </c>
      <c r="O2850" t="s">
        <v>22753</v>
      </c>
      <c r="P2850">
        <v>0.1</v>
      </c>
      <c r="Q2850">
        <v>1</v>
      </c>
      <c r="R2850" t="s">
        <v>23568</v>
      </c>
      <c r="S2850">
        <v>2</v>
      </c>
      <c r="U2850" t="s">
        <v>24770</v>
      </c>
      <c r="Y2850" t="s">
        <v>23578</v>
      </c>
      <c r="AA2850" t="s">
        <v>24771</v>
      </c>
      <c r="AD2850" t="s">
        <v>2605</v>
      </c>
      <c r="AF2850" t="s">
        <v>24770</v>
      </c>
    </row>
    <row r="2851" spans="2:32">
      <c r="B2851" t="s">
        <v>24774</v>
      </c>
      <c r="C2851" t="s">
        <v>24775</v>
      </c>
      <c r="E2851" t="s">
        <v>19754</v>
      </c>
      <c r="F2851">
        <v>2</v>
      </c>
      <c r="G2851">
        <v>740</v>
      </c>
      <c r="H2851">
        <v>970</v>
      </c>
      <c r="O2851" t="s">
        <v>22753</v>
      </c>
      <c r="P2851">
        <v>0.1</v>
      </c>
      <c r="Q2851">
        <v>1</v>
      </c>
      <c r="R2851" t="s">
        <v>23568</v>
      </c>
      <c r="S2851">
        <v>2</v>
      </c>
      <c r="U2851" t="s">
        <v>24770</v>
      </c>
      <c r="Y2851" t="s">
        <v>23578</v>
      </c>
      <c r="AA2851" t="s">
        <v>24771</v>
      </c>
      <c r="AD2851" t="s">
        <v>2605</v>
      </c>
      <c r="AF2851" t="s">
        <v>24770</v>
      </c>
    </row>
    <row r="2852" spans="2:32">
      <c r="B2852" t="s">
        <v>24774</v>
      </c>
      <c r="C2852" t="s">
        <v>24775</v>
      </c>
      <c r="E2852" t="s">
        <v>19754</v>
      </c>
      <c r="F2852">
        <v>1</v>
      </c>
      <c r="G2852">
        <v>740</v>
      </c>
      <c r="H2852">
        <v>970</v>
      </c>
      <c r="O2852" t="s">
        <v>22753</v>
      </c>
      <c r="P2852">
        <v>0.1</v>
      </c>
      <c r="Q2852">
        <v>1</v>
      </c>
      <c r="R2852" t="s">
        <v>23568</v>
      </c>
      <c r="S2852">
        <v>2</v>
      </c>
      <c r="U2852" t="s">
        <v>24770</v>
      </c>
      <c r="Y2852" t="s">
        <v>23578</v>
      </c>
      <c r="AA2852" t="s">
        <v>24771</v>
      </c>
      <c r="AD2852" t="s">
        <v>2605</v>
      </c>
      <c r="AF2852" t="s">
        <v>24770</v>
      </c>
    </row>
    <row r="2853" spans="2:32">
      <c r="B2853" t="s">
        <v>24776</v>
      </c>
      <c r="C2853" t="s">
        <v>24777</v>
      </c>
      <c r="E2853" t="s">
        <v>19754</v>
      </c>
      <c r="F2853">
        <v>1</v>
      </c>
      <c r="G2853">
        <v>640</v>
      </c>
      <c r="H2853">
        <v>840</v>
      </c>
      <c r="O2853" t="s">
        <v>22753</v>
      </c>
      <c r="P2853">
        <v>0.1</v>
      </c>
      <c r="Q2853">
        <v>1</v>
      </c>
      <c r="R2853" t="s">
        <v>23568</v>
      </c>
      <c r="S2853">
        <v>2</v>
      </c>
      <c r="U2853" t="s">
        <v>24770</v>
      </c>
      <c r="Y2853" t="s">
        <v>23578</v>
      </c>
      <c r="AA2853" t="s">
        <v>24771</v>
      </c>
      <c r="AD2853" t="s">
        <v>2605</v>
      </c>
      <c r="AF2853" t="s">
        <v>24770</v>
      </c>
    </row>
    <row r="2854" spans="2:32">
      <c r="B2854" t="s">
        <v>24778</v>
      </c>
      <c r="C2854" t="s">
        <v>24779</v>
      </c>
      <c r="E2854" t="s">
        <v>19754</v>
      </c>
      <c r="F2854">
        <v>1</v>
      </c>
      <c r="G2854">
        <v>830</v>
      </c>
      <c r="H2854">
        <v>1080</v>
      </c>
      <c r="O2854" t="s">
        <v>22753</v>
      </c>
      <c r="P2854">
        <v>0.1</v>
      </c>
      <c r="Q2854">
        <v>1</v>
      </c>
      <c r="R2854" t="s">
        <v>23568</v>
      </c>
      <c r="S2854">
        <v>2</v>
      </c>
      <c r="U2854" t="s">
        <v>24770</v>
      </c>
      <c r="Y2854" t="s">
        <v>23578</v>
      </c>
      <c r="AA2854" t="s">
        <v>24771</v>
      </c>
      <c r="AD2854" t="s">
        <v>2605</v>
      </c>
      <c r="AF2854" t="s">
        <v>24770</v>
      </c>
    </row>
    <row r="2855" spans="2:32">
      <c r="B2855" t="s">
        <v>24780</v>
      </c>
      <c r="C2855" t="s">
        <v>24781</v>
      </c>
      <c r="E2855" t="s">
        <v>19754</v>
      </c>
      <c r="F2855">
        <v>1</v>
      </c>
      <c r="G2855">
        <v>4410</v>
      </c>
      <c r="H2855">
        <v>5730</v>
      </c>
      <c r="O2855" t="s">
        <v>22753</v>
      </c>
      <c r="P2855">
        <v>0.1</v>
      </c>
      <c r="Q2855">
        <v>1</v>
      </c>
      <c r="R2855" t="s">
        <v>23568</v>
      </c>
      <c r="S2855">
        <v>2</v>
      </c>
      <c r="U2855" t="s">
        <v>24770</v>
      </c>
      <c r="Y2855" t="s">
        <v>23578</v>
      </c>
      <c r="AA2855" t="s">
        <v>24771</v>
      </c>
      <c r="AD2855" t="s">
        <v>2605</v>
      </c>
      <c r="AF2855" t="s">
        <v>24770</v>
      </c>
    </row>
    <row r="2856" spans="2:32">
      <c r="B2856" t="s">
        <v>24782</v>
      </c>
      <c r="C2856" t="s">
        <v>24783</v>
      </c>
      <c r="E2856" t="s">
        <v>19754</v>
      </c>
      <c r="F2856">
        <v>1</v>
      </c>
      <c r="G2856">
        <v>8810</v>
      </c>
      <c r="H2856">
        <v>11450</v>
      </c>
      <c r="O2856" t="s">
        <v>22753</v>
      </c>
      <c r="P2856">
        <v>0.1</v>
      </c>
      <c r="Q2856">
        <v>1</v>
      </c>
      <c r="R2856" t="s">
        <v>23568</v>
      </c>
      <c r="S2856">
        <v>2</v>
      </c>
      <c r="U2856" t="s">
        <v>24770</v>
      </c>
      <c r="Y2856" t="s">
        <v>23578</v>
      </c>
      <c r="AA2856" t="s">
        <v>24771</v>
      </c>
      <c r="AD2856" t="s">
        <v>2605</v>
      </c>
      <c r="AF2856" t="s">
        <v>24770</v>
      </c>
    </row>
    <row r="2857" spans="2:32">
      <c r="B2857" t="s">
        <v>24782</v>
      </c>
      <c r="C2857" t="s">
        <v>24783</v>
      </c>
      <c r="E2857" t="s">
        <v>19754</v>
      </c>
      <c r="F2857">
        <v>1</v>
      </c>
      <c r="G2857">
        <v>8810</v>
      </c>
      <c r="H2857">
        <v>11450</v>
      </c>
      <c r="O2857" t="s">
        <v>22753</v>
      </c>
      <c r="P2857">
        <v>0.1</v>
      </c>
      <c r="Q2857">
        <v>1</v>
      </c>
      <c r="R2857" t="s">
        <v>23568</v>
      </c>
      <c r="S2857">
        <v>2</v>
      </c>
      <c r="U2857" t="s">
        <v>24770</v>
      </c>
      <c r="Y2857" t="s">
        <v>23578</v>
      </c>
      <c r="AA2857" t="s">
        <v>24771</v>
      </c>
      <c r="AD2857" t="s">
        <v>2605</v>
      </c>
      <c r="AF2857" t="s">
        <v>24770</v>
      </c>
    </row>
    <row r="2858" spans="2:32">
      <c r="B2858" t="s">
        <v>24784</v>
      </c>
      <c r="C2858" t="s">
        <v>24785</v>
      </c>
      <c r="E2858" t="s">
        <v>19754</v>
      </c>
      <c r="F2858">
        <v>1</v>
      </c>
      <c r="G2858">
        <v>6810</v>
      </c>
      <c r="H2858">
        <v>8850</v>
      </c>
      <c r="O2858" t="s">
        <v>22753</v>
      </c>
      <c r="P2858">
        <v>0.1</v>
      </c>
      <c r="Q2858">
        <v>1</v>
      </c>
      <c r="R2858" t="s">
        <v>23568</v>
      </c>
      <c r="S2858">
        <v>2</v>
      </c>
      <c r="U2858" t="s">
        <v>24770</v>
      </c>
      <c r="Y2858" t="s">
        <v>23578</v>
      </c>
      <c r="AA2858" t="s">
        <v>24771</v>
      </c>
      <c r="AD2858" t="s">
        <v>2605</v>
      </c>
      <c r="AF2858" t="s">
        <v>24770</v>
      </c>
    </row>
    <row r="2859" spans="2:32">
      <c r="B2859" t="s">
        <v>24786</v>
      </c>
      <c r="C2859" t="s">
        <v>24787</v>
      </c>
      <c r="E2859" t="s">
        <v>19754</v>
      </c>
      <c r="F2859">
        <v>1</v>
      </c>
      <c r="G2859">
        <v>8450</v>
      </c>
      <c r="H2859">
        <v>10980</v>
      </c>
      <c r="O2859" t="s">
        <v>22753</v>
      </c>
      <c r="P2859">
        <v>0.1</v>
      </c>
      <c r="Q2859">
        <v>1</v>
      </c>
      <c r="R2859" t="s">
        <v>23568</v>
      </c>
      <c r="S2859">
        <v>2</v>
      </c>
      <c r="U2859" t="s">
        <v>24770</v>
      </c>
      <c r="Y2859" t="s">
        <v>23578</v>
      </c>
      <c r="AA2859" t="s">
        <v>24771</v>
      </c>
      <c r="AD2859" t="s">
        <v>2605</v>
      </c>
      <c r="AF2859" t="s">
        <v>24770</v>
      </c>
    </row>
    <row r="2860" spans="2:32">
      <c r="B2860" t="s">
        <v>24786</v>
      </c>
      <c r="C2860" t="s">
        <v>24787</v>
      </c>
      <c r="E2860" t="s">
        <v>19754</v>
      </c>
      <c r="F2860">
        <v>1</v>
      </c>
      <c r="G2860">
        <v>8450</v>
      </c>
      <c r="H2860">
        <v>10980</v>
      </c>
      <c r="O2860" t="s">
        <v>22753</v>
      </c>
      <c r="P2860">
        <v>0.1</v>
      </c>
      <c r="Q2860">
        <v>1</v>
      </c>
      <c r="R2860" t="s">
        <v>23568</v>
      </c>
      <c r="S2860">
        <v>2</v>
      </c>
      <c r="U2860" t="s">
        <v>24770</v>
      </c>
      <c r="Y2860" t="s">
        <v>23578</v>
      </c>
      <c r="AA2860" t="s">
        <v>24771</v>
      </c>
      <c r="AD2860" t="s">
        <v>2605</v>
      </c>
      <c r="AF2860" t="s">
        <v>24770</v>
      </c>
    </row>
    <row r="2861" spans="2:32">
      <c r="B2861" t="s">
        <v>24788</v>
      </c>
      <c r="C2861" t="s">
        <v>24789</v>
      </c>
      <c r="E2861" t="s">
        <v>19754</v>
      </c>
      <c r="F2861">
        <v>1</v>
      </c>
      <c r="G2861">
        <v>830</v>
      </c>
      <c r="H2861">
        <v>1080</v>
      </c>
      <c r="O2861" t="s">
        <v>22753</v>
      </c>
      <c r="P2861">
        <v>0.1</v>
      </c>
      <c r="Q2861">
        <v>1</v>
      </c>
      <c r="R2861" t="s">
        <v>23568</v>
      </c>
      <c r="S2861">
        <v>2</v>
      </c>
      <c r="U2861" t="s">
        <v>24770</v>
      </c>
      <c r="Y2861" t="s">
        <v>23578</v>
      </c>
      <c r="AA2861" t="s">
        <v>24771</v>
      </c>
      <c r="AD2861" t="s">
        <v>2605</v>
      </c>
      <c r="AF2861" t="s">
        <v>24770</v>
      </c>
    </row>
    <row r="2862" spans="2:32">
      <c r="B2862" t="s">
        <v>24790</v>
      </c>
      <c r="C2862" t="s">
        <v>24791</v>
      </c>
      <c r="E2862" t="s">
        <v>19754</v>
      </c>
      <c r="F2862">
        <v>1</v>
      </c>
      <c r="G2862">
        <v>1510</v>
      </c>
      <c r="H2862">
        <v>1970</v>
      </c>
      <c r="O2862" t="s">
        <v>22753</v>
      </c>
      <c r="P2862">
        <v>0.1</v>
      </c>
      <c r="Q2862">
        <v>1</v>
      </c>
      <c r="R2862" t="s">
        <v>23568</v>
      </c>
      <c r="S2862">
        <v>2</v>
      </c>
      <c r="U2862" t="s">
        <v>24770</v>
      </c>
      <c r="Y2862" t="s">
        <v>23578</v>
      </c>
      <c r="AA2862" t="s">
        <v>24771</v>
      </c>
      <c r="AD2862" t="s">
        <v>2605</v>
      </c>
      <c r="AF2862" t="s">
        <v>24770</v>
      </c>
    </row>
    <row r="2863" spans="2:32">
      <c r="B2863" t="s">
        <v>24790</v>
      </c>
      <c r="C2863" t="s">
        <v>24791</v>
      </c>
      <c r="E2863" t="s">
        <v>19754</v>
      </c>
      <c r="F2863">
        <v>1</v>
      </c>
      <c r="G2863">
        <v>1510</v>
      </c>
      <c r="H2863">
        <v>1970</v>
      </c>
      <c r="O2863" t="s">
        <v>22753</v>
      </c>
      <c r="P2863">
        <v>0.1</v>
      </c>
      <c r="Q2863">
        <v>1</v>
      </c>
      <c r="R2863" t="s">
        <v>23568</v>
      </c>
      <c r="S2863">
        <v>2</v>
      </c>
      <c r="U2863" t="s">
        <v>24770</v>
      </c>
      <c r="Y2863" t="s">
        <v>23578</v>
      </c>
      <c r="AA2863" t="s">
        <v>24771</v>
      </c>
      <c r="AD2863" t="s">
        <v>2605</v>
      </c>
      <c r="AF2863" t="s">
        <v>24770</v>
      </c>
    </row>
    <row r="2864" spans="2:32">
      <c r="B2864" t="s">
        <v>24792</v>
      </c>
      <c r="C2864" t="s">
        <v>24793</v>
      </c>
      <c r="D2864" t="s">
        <v>24794</v>
      </c>
      <c r="E2864" t="s">
        <v>11338</v>
      </c>
      <c r="F2864">
        <v>4</v>
      </c>
      <c r="G2864">
        <v>400</v>
      </c>
      <c r="H2864">
        <v>520</v>
      </c>
      <c r="O2864" t="s">
        <v>22753</v>
      </c>
      <c r="P2864">
        <v>0.1</v>
      </c>
      <c r="Q2864">
        <v>1</v>
      </c>
      <c r="R2864" t="s">
        <v>23988</v>
      </c>
      <c r="S2864">
        <v>38</v>
      </c>
      <c r="U2864" t="s">
        <v>24795</v>
      </c>
      <c r="Y2864" t="s">
        <v>23570</v>
      </c>
      <c r="AA2864" t="s">
        <v>24796</v>
      </c>
      <c r="AD2864" t="s">
        <v>2605</v>
      </c>
      <c r="AF2864" t="s">
        <v>24795</v>
      </c>
    </row>
    <row r="2865" spans="2:32">
      <c r="B2865" t="s">
        <v>24797</v>
      </c>
      <c r="C2865" t="s">
        <v>24798</v>
      </c>
      <c r="D2865" t="s">
        <v>24799</v>
      </c>
      <c r="E2865" t="s">
        <v>17486</v>
      </c>
      <c r="F2865">
        <v>2</v>
      </c>
      <c r="G2865">
        <v>400</v>
      </c>
      <c r="H2865">
        <v>520</v>
      </c>
      <c r="O2865" t="s">
        <v>22753</v>
      </c>
      <c r="P2865">
        <v>0.1</v>
      </c>
      <c r="Q2865">
        <v>1</v>
      </c>
      <c r="R2865" t="s">
        <v>23988</v>
      </c>
      <c r="S2865">
        <v>38</v>
      </c>
      <c r="U2865" t="s">
        <v>24795</v>
      </c>
      <c r="Y2865" t="s">
        <v>23570</v>
      </c>
      <c r="AA2865" t="s">
        <v>24796</v>
      </c>
      <c r="AD2865" t="s">
        <v>2605</v>
      </c>
      <c r="AF2865" t="s">
        <v>24795</v>
      </c>
    </row>
    <row r="2866" spans="2:32">
      <c r="B2866" t="s">
        <v>24800</v>
      </c>
      <c r="C2866" t="s">
        <v>24801</v>
      </c>
      <c r="E2866" t="s">
        <v>19754</v>
      </c>
      <c r="F2866">
        <v>1</v>
      </c>
      <c r="G2866">
        <v>18860</v>
      </c>
      <c r="H2866">
        <v>24500</v>
      </c>
      <c r="O2866" t="s">
        <v>22753</v>
      </c>
      <c r="P2866">
        <v>0.1</v>
      </c>
      <c r="Q2866">
        <v>1</v>
      </c>
      <c r="R2866" t="s">
        <v>23988</v>
      </c>
      <c r="S2866">
        <v>38</v>
      </c>
      <c r="U2866" t="s">
        <v>24795</v>
      </c>
      <c r="Y2866" t="s">
        <v>23570</v>
      </c>
      <c r="AA2866" t="s">
        <v>24796</v>
      </c>
      <c r="AD2866" t="s">
        <v>2605</v>
      </c>
      <c r="AF2866" t="s">
        <v>24795</v>
      </c>
    </row>
    <row r="2867" spans="2:32">
      <c r="B2867" t="s">
        <v>24802</v>
      </c>
      <c r="C2867" t="s">
        <v>24803</v>
      </c>
      <c r="D2867" t="s">
        <v>24804</v>
      </c>
      <c r="E2867" t="s">
        <v>19754</v>
      </c>
      <c r="F2867">
        <v>1</v>
      </c>
      <c r="G2867">
        <v>1400</v>
      </c>
      <c r="H2867">
        <v>1820</v>
      </c>
      <c r="O2867" t="s">
        <v>22753</v>
      </c>
      <c r="P2867">
        <v>0.1</v>
      </c>
      <c r="Q2867">
        <v>1</v>
      </c>
      <c r="R2867" t="s">
        <v>23988</v>
      </c>
      <c r="S2867">
        <v>38</v>
      </c>
      <c r="U2867" t="s">
        <v>24795</v>
      </c>
      <c r="Y2867" t="s">
        <v>23570</v>
      </c>
      <c r="AA2867" t="s">
        <v>24796</v>
      </c>
      <c r="AD2867" t="s">
        <v>2605</v>
      </c>
      <c r="AF2867" t="s">
        <v>24795</v>
      </c>
    </row>
    <row r="2868" spans="2:32">
      <c r="B2868" t="s">
        <v>24805</v>
      </c>
      <c r="C2868" t="s">
        <v>24806</v>
      </c>
      <c r="D2868" t="s">
        <v>24807</v>
      </c>
      <c r="E2868" t="s">
        <v>2735</v>
      </c>
      <c r="F2868">
        <v>4</v>
      </c>
      <c r="G2868">
        <v>460</v>
      </c>
      <c r="H2868">
        <v>600</v>
      </c>
      <c r="O2868" t="s">
        <v>22753</v>
      </c>
      <c r="P2868">
        <v>0.1</v>
      </c>
      <c r="Q2868">
        <v>2</v>
      </c>
      <c r="R2868" t="s">
        <v>23988</v>
      </c>
      <c r="S2868">
        <v>38</v>
      </c>
      <c r="U2868" t="s">
        <v>24795</v>
      </c>
      <c r="Y2868" t="s">
        <v>23570</v>
      </c>
      <c r="AA2868" t="s">
        <v>24796</v>
      </c>
      <c r="AD2868" t="s">
        <v>2605</v>
      </c>
      <c r="AF2868" t="s">
        <v>24795</v>
      </c>
    </row>
    <row r="2869" spans="2:32">
      <c r="B2869" t="s">
        <v>24756</v>
      </c>
      <c r="C2869" t="s">
        <v>24757</v>
      </c>
      <c r="D2869" t="s">
        <v>24758</v>
      </c>
      <c r="E2869" t="s">
        <v>11338</v>
      </c>
      <c r="F2869">
        <v>1</v>
      </c>
      <c r="G2869">
        <v>210</v>
      </c>
      <c r="H2869">
        <v>280</v>
      </c>
      <c r="O2869" t="s">
        <v>22753</v>
      </c>
      <c r="P2869">
        <v>0.1</v>
      </c>
      <c r="Q2869">
        <v>2</v>
      </c>
      <c r="R2869" t="s">
        <v>23988</v>
      </c>
      <c r="S2869">
        <v>38</v>
      </c>
      <c r="U2869" t="s">
        <v>24795</v>
      </c>
      <c r="Y2869" t="s">
        <v>23570</v>
      </c>
      <c r="AA2869" t="s">
        <v>24796</v>
      </c>
      <c r="AD2869" t="s">
        <v>2605</v>
      </c>
      <c r="AF2869" t="s">
        <v>24795</v>
      </c>
    </row>
    <row r="2870" spans="2:32">
      <c r="B2870" t="s">
        <v>24808</v>
      </c>
      <c r="C2870" t="s">
        <v>24809</v>
      </c>
      <c r="E2870" t="s">
        <v>19754</v>
      </c>
      <c r="F2870">
        <v>1</v>
      </c>
      <c r="G2870">
        <v>0</v>
      </c>
      <c r="H2870">
        <v>0</v>
      </c>
      <c r="O2870" t="s">
        <v>22753</v>
      </c>
      <c r="P2870">
        <v>0.1</v>
      </c>
      <c r="Q2870">
        <v>1</v>
      </c>
      <c r="R2870" t="s">
        <v>24038</v>
      </c>
      <c r="S2870">
        <v>27</v>
      </c>
      <c r="U2870" t="s">
        <v>24795</v>
      </c>
      <c r="Y2870" t="s">
        <v>23578</v>
      </c>
      <c r="AA2870" t="s">
        <v>24810</v>
      </c>
      <c r="AD2870" t="s">
        <v>23699</v>
      </c>
      <c r="AF2870" t="s">
        <v>24795</v>
      </c>
    </row>
    <row r="2871" spans="2:32">
      <c r="B2871" t="s">
        <v>24808</v>
      </c>
      <c r="C2871" t="s">
        <v>24809</v>
      </c>
      <c r="E2871" t="s">
        <v>19754</v>
      </c>
      <c r="F2871">
        <v>1</v>
      </c>
      <c r="G2871">
        <v>0</v>
      </c>
      <c r="H2871">
        <v>0</v>
      </c>
      <c r="O2871" t="s">
        <v>22753</v>
      </c>
      <c r="P2871">
        <v>0.1</v>
      </c>
      <c r="Q2871">
        <v>1</v>
      </c>
      <c r="R2871" t="s">
        <v>24038</v>
      </c>
      <c r="S2871">
        <v>27</v>
      </c>
      <c r="U2871" t="s">
        <v>24795</v>
      </c>
      <c r="Y2871" t="s">
        <v>23578</v>
      </c>
      <c r="AA2871" t="s">
        <v>24810</v>
      </c>
      <c r="AD2871" t="s">
        <v>23699</v>
      </c>
      <c r="AF2871" t="s">
        <v>24795</v>
      </c>
    </row>
    <row r="2872" spans="2:32">
      <c r="B2872" t="s">
        <v>24808</v>
      </c>
      <c r="C2872" t="s">
        <v>24809</v>
      </c>
      <c r="E2872" t="s">
        <v>19754</v>
      </c>
      <c r="F2872">
        <v>1</v>
      </c>
      <c r="G2872">
        <v>0</v>
      </c>
      <c r="H2872">
        <v>0</v>
      </c>
      <c r="O2872" t="s">
        <v>22753</v>
      </c>
      <c r="P2872">
        <v>0.1</v>
      </c>
      <c r="Q2872">
        <v>1</v>
      </c>
      <c r="R2872" t="s">
        <v>24038</v>
      </c>
      <c r="S2872">
        <v>15</v>
      </c>
      <c r="U2872" t="s">
        <v>24795</v>
      </c>
      <c r="Y2872" t="s">
        <v>23578</v>
      </c>
      <c r="AA2872" t="s">
        <v>24810</v>
      </c>
      <c r="AD2872" t="s">
        <v>23677</v>
      </c>
      <c r="AF2872" t="s">
        <v>24795</v>
      </c>
    </row>
    <row r="2873" spans="2:32">
      <c r="B2873" t="s">
        <v>24808</v>
      </c>
      <c r="C2873" t="s">
        <v>24809</v>
      </c>
      <c r="E2873" t="s">
        <v>19754</v>
      </c>
      <c r="F2873">
        <v>1</v>
      </c>
      <c r="G2873">
        <v>0</v>
      </c>
      <c r="H2873">
        <v>0</v>
      </c>
      <c r="O2873" t="s">
        <v>22753</v>
      </c>
      <c r="P2873">
        <v>0.1</v>
      </c>
      <c r="Q2873">
        <v>1</v>
      </c>
      <c r="R2873" t="s">
        <v>24038</v>
      </c>
      <c r="S2873">
        <v>27</v>
      </c>
      <c r="U2873" t="s">
        <v>24795</v>
      </c>
      <c r="Y2873" t="s">
        <v>23578</v>
      </c>
      <c r="AA2873" t="s">
        <v>24810</v>
      </c>
      <c r="AD2873" t="s">
        <v>23699</v>
      </c>
      <c r="AF2873" t="s">
        <v>24795</v>
      </c>
    </row>
    <row r="2874" spans="2:32">
      <c r="B2874" t="s">
        <v>24808</v>
      </c>
      <c r="C2874" t="s">
        <v>24809</v>
      </c>
      <c r="E2874" t="s">
        <v>19754</v>
      </c>
      <c r="F2874">
        <v>1</v>
      </c>
      <c r="G2874">
        <v>0</v>
      </c>
      <c r="H2874">
        <v>0</v>
      </c>
      <c r="O2874" t="s">
        <v>22753</v>
      </c>
      <c r="P2874">
        <v>0.1</v>
      </c>
      <c r="Q2874">
        <v>1</v>
      </c>
      <c r="R2874" t="s">
        <v>23679</v>
      </c>
      <c r="S2874">
        <v>12</v>
      </c>
      <c r="U2874" t="s">
        <v>24795</v>
      </c>
      <c r="Y2874" t="s">
        <v>23578</v>
      </c>
      <c r="AA2874" t="s">
        <v>24810</v>
      </c>
      <c r="AD2874" t="s">
        <v>23677</v>
      </c>
      <c r="AF2874" t="s">
        <v>24795</v>
      </c>
    </row>
    <row r="2875" spans="2:32">
      <c r="B2875" t="s">
        <v>24808</v>
      </c>
      <c r="C2875" t="s">
        <v>24809</v>
      </c>
      <c r="E2875" t="s">
        <v>19754</v>
      </c>
      <c r="F2875">
        <v>1</v>
      </c>
      <c r="G2875">
        <v>0</v>
      </c>
      <c r="H2875">
        <v>0</v>
      </c>
      <c r="O2875" t="s">
        <v>22753</v>
      </c>
      <c r="P2875">
        <v>0.1</v>
      </c>
      <c r="Q2875">
        <v>1</v>
      </c>
      <c r="R2875" t="s">
        <v>24038</v>
      </c>
      <c r="S2875">
        <v>15</v>
      </c>
      <c r="U2875" t="s">
        <v>24795</v>
      </c>
      <c r="Y2875" t="s">
        <v>23578</v>
      </c>
      <c r="AA2875" t="s">
        <v>24810</v>
      </c>
      <c r="AD2875" t="s">
        <v>23677</v>
      </c>
      <c r="AF2875" t="s">
        <v>24795</v>
      </c>
    </row>
    <row r="2876" spans="2:32">
      <c r="B2876" t="s">
        <v>24808</v>
      </c>
      <c r="C2876" t="s">
        <v>24809</v>
      </c>
      <c r="E2876" t="s">
        <v>19754</v>
      </c>
      <c r="F2876">
        <v>1</v>
      </c>
      <c r="G2876">
        <v>0</v>
      </c>
      <c r="H2876">
        <v>0</v>
      </c>
      <c r="O2876" t="s">
        <v>22753</v>
      </c>
      <c r="P2876">
        <v>0.1</v>
      </c>
      <c r="Q2876">
        <v>1</v>
      </c>
      <c r="R2876" t="s">
        <v>24038</v>
      </c>
      <c r="S2876">
        <v>15</v>
      </c>
      <c r="U2876" t="s">
        <v>24795</v>
      </c>
      <c r="Y2876" t="s">
        <v>23578</v>
      </c>
      <c r="AA2876" t="s">
        <v>24810</v>
      </c>
      <c r="AD2876" t="s">
        <v>23677</v>
      </c>
      <c r="AF2876" t="s">
        <v>24795</v>
      </c>
    </row>
    <row r="2877" spans="2:32">
      <c r="B2877" t="s">
        <v>24808</v>
      </c>
      <c r="C2877" t="s">
        <v>24809</v>
      </c>
      <c r="E2877" t="s">
        <v>19754</v>
      </c>
      <c r="F2877">
        <v>1</v>
      </c>
      <c r="G2877">
        <v>0</v>
      </c>
      <c r="H2877">
        <v>0</v>
      </c>
      <c r="O2877" t="s">
        <v>22753</v>
      </c>
      <c r="P2877">
        <v>0.1</v>
      </c>
      <c r="Q2877">
        <v>1</v>
      </c>
      <c r="R2877" t="s">
        <v>24038</v>
      </c>
      <c r="S2877">
        <v>16</v>
      </c>
      <c r="U2877" t="s">
        <v>24795</v>
      </c>
      <c r="Y2877" t="s">
        <v>23578</v>
      </c>
      <c r="AA2877" t="s">
        <v>24810</v>
      </c>
      <c r="AD2877" t="s">
        <v>23677</v>
      </c>
      <c r="AF2877" t="s">
        <v>24795</v>
      </c>
    </row>
    <row r="2878" spans="2:32">
      <c r="B2878" t="s">
        <v>24808</v>
      </c>
      <c r="C2878" t="s">
        <v>24809</v>
      </c>
      <c r="E2878" t="s">
        <v>19754</v>
      </c>
      <c r="F2878">
        <v>1</v>
      </c>
      <c r="G2878">
        <v>0</v>
      </c>
      <c r="H2878">
        <v>0</v>
      </c>
      <c r="O2878" t="s">
        <v>22753</v>
      </c>
      <c r="P2878">
        <v>0.1</v>
      </c>
      <c r="Q2878">
        <v>1</v>
      </c>
      <c r="R2878" t="s">
        <v>24038</v>
      </c>
      <c r="S2878">
        <v>16</v>
      </c>
      <c r="U2878" t="s">
        <v>24795</v>
      </c>
      <c r="Y2878" t="s">
        <v>23578</v>
      </c>
      <c r="AA2878" t="s">
        <v>24810</v>
      </c>
      <c r="AD2878" t="s">
        <v>23677</v>
      </c>
      <c r="AF2878" t="s">
        <v>24795</v>
      </c>
    </row>
    <row r="2879" spans="2:32">
      <c r="B2879" t="s">
        <v>24811</v>
      </c>
      <c r="C2879" t="s">
        <v>24812</v>
      </c>
      <c r="E2879" t="s">
        <v>19754</v>
      </c>
      <c r="F2879">
        <v>2</v>
      </c>
      <c r="G2879">
        <v>470</v>
      </c>
      <c r="H2879">
        <v>610</v>
      </c>
      <c r="O2879" t="s">
        <v>22753</v>
      </c>
      <c r="P2879">
        <v>0.1</v>
      </c>
      <c r="Q2879">
        <v>1</v>
      </c>
      <c r="R2879" t="s">
        <v>24038</v>
      </c>
      <c r="S2879">
        <v>16</v>
      </c>
      <c r="U2879" t="s">
        <v>24795</v>
      </c>
      <c r="Y2879" t="s">
        <v>23578</v>
      </c>
      <c r="AA2879" t="s">
        <v>24810</v>
      </c>
      <c r="AD2879" t="s">
        <v>23677</v>
      </c>
      <c r="AF2879" t="s">
        <v>24795</v>
      </c>
    </row>
    <row r="2880" spans="2:32">
      <c r="B2880" t="s">
        <v>24811</v>
      </c>
      <c r="C2880" t="s">
        <v>24812</v>
      </c>
      <c r="E2880" t="s">
        <v>19754</v>
      </c>
      <c r="F2880">
        <v>2</v>
      </c>
      <c r="G2880">
        <v>470</v>
      </c>
      <c r="H2880">
        <v>610</v>
      </c>
      <c r="O2880" t="s">
        <v>22753</v>
      </c>
      <c r="P2880">
        <v>0.1</v>
      </c>
      <c r="Q2880">
        <v>1</v>
      </c>
      <c r="R2880" t="s">
        <v>24038</v>
      </c>
      <c r="S2880">
        <v>16</v>
      </c>
      <c r="U2880" t="s">
        <v>24795</v>
      </c>
      <c r="Y2880" t="s">
        <v>23578</v>
      </c>
      <c r="AA2880" t="s">
        <v>24810</v>
      </c>
      <c r="AD2880" t="s">
        <v>23677</v>
      </c>
      <c r="AF2880" t="s">
        <v>24795</v>
      </c>
    </row>
    <row r="2881" spans="2:32">
      <c r="B2881" t="s">
        <v>24813</v>
      </c>
      <c r="C2881" t="s">
        <v>24814</v>
      </c>
      <c r="E2881" t="s">
        <v>19754</v>
      </c>
      <c r="F2881">
        <v>1</v>
      </c>
      <c r="G2881">
        <v>2350</v>
      </c>
      <c r="H2881">
        <v>3060</v>
      </c>
      <c r="O2881" t="s">
        <v>22753</v>
      </c>
      <c r="P2881">
        <v>0.1</v>
      </c>
      <c r="Q2881">
        <v>1</v>
      </c>
      <c r="R2881" t="s">
        <v>24038</v>
      </c>
      <c r="S2881">
        <v>16</v>
      </c>
      <c r="U2881" t="s">
        <v>24795</v>
      </c>
      <c r="Y2881" t="s">
        <v>23578</v>
      </c>
      <c r="AA2881" t="s">
        <v>24810</v>
      </c>
      <c r="AD2881" t="s">
        <v>23677</v>
      </c>
      <c r="AF2881" t="s">
        <v>24795</v>
      </c>
    </row>
    <row r="2882" spans="2:32">
      <c r="B2882" t="s">
        <v>24813</v>
      </c>
      <c r="C2882" t="s">
        <v>24814</v>
      </c>
      <c r="E2882" t="s">
        <v>19754</v>
      </c>
      <c r="F2882">
        <v>1</v>
      </c>
      <c r="G2882">
        <v>2350</v>
      </c>
      <c r="H2882">
        <v>3060</v>
      </c>
      <c r="O2882" t="s">
        <v>22753</v>
      </c>
      <c r="P2882">
        <v>0.1</v>
      </c>
      <c r="Q2882">
        <v>1</v>
      </c>
      <c r="R2882" t="s">
        <v>23679</v>
      </c>
      <c r="S2882">
        <v>12</v>
      </c>
      <c r="U2882" t="s">
        <v>24795</v>
      </c>
      <c r="Y2882" t="s">
        <v>23578</v>
      </c>
      <c r="AA2882" t="s">
        <v>24810</v>
      </c>
      <c r="AD2882" t="s">
        <v>23677</v>
      </c>
      <c r="AF2882" t="s">
        <v>24795</v>
      </c>
    </row>
    <row r="2883" spans="2:32">
      <c r="B2883" t="s">
        <v>24815</v>
      </c>
      <c r="C2883" t="s">
        <v>24816</v>
      </c>
      <c r="E2883" t="s">
        <v>19754</v>
      </c>
      <c r="F2883">
        <v>1</v>
      </c>
      <c r="G2883">
        <v>2500</v>
      </c>
      <c r="H2883">
        <v>3250</v>
      </c>
      <c r="O2883" t="s">
        <v>22753</v>
      </c>
      <c r="P2883">
        <v>0.1</v>
      </c>
      <c r="Q2883">
        <v>1</v>
      </c>
      <c r="R2883" t="s">
        <v>24038</v>
      </c>
      <c r="S2883">
        <v>15</v>
      </c>
      <c r="U2883" t="s">
        <v>24795</v>
      </c>
      <c r="Y2883" t="s">
        <v>23578</v>
      </c>
      <c r="AA2883" t="s">
        <v>24810</v>
      </c>
      <c r="AD2883" t="s">
        <v>23677</v>
      </c>
      <c r="AF2883" t="s">
        <v>24795</v>
      </c>
    </row>
    <row r="2884" spans="2:32">
      <c r="B2884" t="s">
        <v>24815</v>
      </c>
      <c r="C2884" t="s">
        <v>24816</v>
      </c>
      <c r="E2884" t="s">
        <v>19754</v>
      </c>
      <c r="F2884">
        <v>1</v>
      </c>
      <c r="G2884">
        <v>2500</v>
      </c>
      <c r="H2884">
        <v>3250</v>
      </c>
      <c r="O2884" t="s">
        <v>22753</v>
      </c>
      <c r="P2884">
        <v>0.1</v>
      </c>
      <c r="Q2884">
        <v>1</v>
      </c>
      <c r="R2884" t="s">
        <v>24038</v>
      </c>
      <c r="S2884">
        <v>15</v>
      </c>
      <c r="U2884" t="s">
        <v>24795</v>
      </c>
      <c r="Y2884" t="s">
        <v>23578</v>
      </c>
      <c r="AA2884" t="s">
        <v>24810</v>
      </c>
      <c r="AD2884" t="s">
        <v>23677</v>
      </c>
      <c r="AF2884" t="s">
        <v>24795</v>
      </c>
    </row>
    <row r="2885" spans="2:32">
      <c r="B2885" t="s">
        <v>24815</v>
      </c>
      <c r="C2885" t="s">
        <v>24816</v>
      </c>
      <c r="E2885" t="s">
        <v>19754</v>
      </c>
      <c r="F2885">
        <v>2</v>
      </c>
      <c r="G2885">
        <v>2500</v>
      </c>
      <c r="H2885">
        <v>3250</v>
      </c>
      <c r="O2885" t="s">
        <v>22753</v>
      </c>
      <c r="P2885">
        <v>0.1</v>
      </c>
      <c r="Q2885">
        <v>1</v>
      </c>
      <c r="R2885" t="s">
        <v>24038</v>
      </c>
      <c r="S2885">
        <v>15</v>
      </c>
      <c r="U2885" t="s">
        <v>24795</v>
      </c>
      <c r="Y2885" t="s">
        <v>23578</v>
      </c>
      <c r="AA2885" t="s">
        <v>24810</v>
      </c>
      <c r="AD2885" t="s">
        <v>23677</v>
      </c>
      <c r="AF2885" t="s">
        <v>24795</v>
      </c>
    </row>
    <row r="2886" spans="2:32">
      <c r="B2886" t="s">
        <v>24817</v>
      </c>
      <c r="C2886" t="s">
        <v>24818</v>
      </c>
      <c r="E2886" t="s">
        <v>19754</v>
      </c>
      <c r="F2886">
        <v>1</v>
      </c>
      <c r="G2886">
        <v>1750</v>
      </c>
      <c r="H2886">
        <v>2280</v>
      </c>
      <c r="O2886" t="s">
        <v>22753</v>
      </c>
      <c r="P2886">
        <v>0.1</v>
      </c>
      <c r="Q2886">
        <v>1</v>
      </c>
      <c r="R2886" t="s">
        <v>24038</v>
      </c>
      <c r="S2886">
        <v>27</v>
      </c>
      <c r="U2886" t="s">
        <v>24795</v>
      </c>
      <c r="Y2886" t="s">
        <v>23578</v>
      </c>
      <c r="AA2886" t="s">
        <v>24810</v>
      </c>
      <c r="AD2886" t="s">
        <v>23699</v>
      </c>
      <c r="AF2886" t="s">
        <v>24795</v>
      </c>
    </row>
    <row r="2887" spans="2:32">
      <c r="B2887" t="s">
        <v>24819</v>
      </c>
      <c r="C2887" t="s">
        <v>24820</v>
      </c>
      <c r="E2887" t="s">
        <v>19754</v>
      </c>
      <c r="F2887">
        <v>1</v>
      </c>
      <c r="G2887">
        <v>6160</v>
      </c>
      <c r="H2887">
        <v>8000</v>
      </c>
      <c r="O2887" t="s">
        <v>22753</v>
      </c>
      <c r="P2887">
        <v>0.1</v>
      </c>
      <c r="Q2887">
        <v>1</v>
      </c>
      <c r="R2887" t="s">
        <v>24038</v>
      </c>
      <c r="S2887">
        <v>16</v>
      </c>
      <c r="U2887" t="s">
        <v>24795</v>
      </c>
      <c r="Y2887" t="s">
        <v>23578</v>
      </c>
      <c r="AA2887" t="s">
        <v>24810</v>
      </c>
      <c r="AD2887" t="s">
        <v>23677</v>
      </c>
      <c r="AF2887" t="s">
        <v>24795</v>
      </c>
    </row>
    <row r="2888" spans="2:32">
      <c r="B2888" t="s">
        <v>24819</v>
      </c>
      <c r="C2888" t="s">
        <v>24820</v>
      </c>
      <c r="E2888" t="s">
        <v>19754</v>
      </c>
      <c r="F2888">
        <v>1</v>
      </c>
      <c r="G2888">
        <v>6160</v>
      </c>
      <c r="H2888">
        <v>8000</v>
      </c>
      <c r="O2888" t="s">
        <v>22753</v>
      </c>
      <c r="P2888">
        <v>0.1</v>
      </c>
      <c r="Q2888">
        <v>1</v>
      </c>
      <c r="R2888" t="s">
        <v>24038</v>
      </c>
      <c r="S2888">
        <v>16</v>
      </c>
      <c r="U2888" t="s">
        <v>24795</v>
      </c>
      <c r="Y2888" t="s">
        <v>23578</v>
      </c>
      <c r="AA2888" t="s">
        <v>24810</v>
      </c>
      <c r="AD2888" t="s">
        <v>23677</v>
      </c>
      <c r="AF2888" t="s">
        <v>24795</v>
      </c>
    </row>
    <row r="2889" spans="2:32">
      <c r="B2889" t="s">
        <v>24821</v>
      </c>
      <c r="C2889" t="s">
        <v>24822</v>
      </c>
      <c r="E2889" t="s">
        <v>19754</v>
      </c>
      <c r="F2889">
        <v>1</v>
      </c>
      <c r="G2889">
        <v>6160</v>
      </c>
      <c r="H2889">
        <v>8000</v>
      </c>
      <c r="O2889" t="s">
        <v>22753</v>
      </c>
      <c r="P2889">
        <v>0.1</v>
      </c>
      <c r="Q2889">
        <v>1</v>
      </c>
      <c r="R2889" t="s">
        <v>23679</v>
      </c>
      <c r="S2889">
        <v>12</v>
      </c>
      <c r="U2889" t="s">
        <v>24795</v>
      </c>
      <c r="Y2889" t="s">
        <v>23578</v>
      </c>
      <c r="AA2889" t="s">
        <v>24810</v>
      </c>
      <c r="AD2889" t="s">
        <v>23677</v>
      </c>
      <c r="AF2889" t="s">
        <v>24795</v>
      </c>
    </row>
    <row r="2890" spans="2:32">
      <c r="B2890" t="s">
        <v>24823</v>
      </c>
      <c r="C2890" t="s">
        <v>24824</v>
      </c>
      <c r="E2890" t="s">
        <v>19754</v>
      </c>
      <c r="F2890">
        <v>1</v>
      </c>
      <c r="G2890">
        <v>6160</v>
      </c>
      <c r="H2890">
        <v>8000</v>
      </c>
      <c r="O2890" t="s">
        <v>22753</v>
      </c>
      <c r="P2890">
        <v>0.1</v>
      </c>
      <c r="Q2890">
        <v>1</v>
      </c>
      <c r="R2890" t="s">
        <v>24038</v>
      </c>
      <c r="S2890">
        <v>27</v>
      </c>
      <c r="U2890" t="s">
        <v>24795</v>
      </c>
      <c r="Y2890" t="s">
        <v>23578</v>
      </c>
      <c r="AA2890" t="s">
        <v>24810</v>
      </c>
      <c r="AD2890" t="s">
        <v>23699</v>
      </c>
      <c r="AF2890" t="s">
        <v>24795</v>
      </c>
    </row>
    <row r="2891" spans="2:32">
      <c r="B2891" t="s">
        <v>24823</v>
      </c>
      <c r="C2891" t="s">
        <v>24824</v>
      </c>
      <c r="E2891" t="s">
        <v>19754</v>
      </c>
      <c r="F2891">
        <v>1</v>
      </c>
      <c r="G2891">
        <v>6160</v>
      </c>
      <c r="H2891">
        <v>8000</v>
      </c>
      <c r="O2891" t="s">
        <v>22753</v>
      </c>
      <c r="P2891">
        <v>0.1</v>
      </c>
      <c r="Q2891">
        <v>1</v>
      </c>
      <c r="R2891" t="s">
        <v>24038</v>
      </c>
      <c r="S2891">
        <v>27</v>
      </c>
      <c r="U2891" t="s">
        <v>24795</v>
      </c>
      <c r="Y2891" t="s">
        <v>23578</v>
      </c>
      <c r="AA2891" t="s">
        <v>24810</v>
      </c>
      <c r="AD2891" t="s">
        <v>23699</v>
      </c>
      <c r="AF2891" t="s">
        <v>24795</v>
      </c>
    </row>
    <row r="2892" spans="2:32">
      <c r="B2892" t="s">
        <v>24825</v>
      </c>
      <c r="C2892" t="s">
        <v>24826</v>
      </c>
      <c r="E2892" t="s">
        <v>19754</v>
      </c>
      <c r="F2892">
        <v>1</v>
      </c>
      <c r="G2892">
        <v>6420</v>
      </c>
      <c r="H2892">
        <v>8340</v>
      </c>
      <c r="O2892" t="s">
        <v>22753</v>
      </c>
      <c r="P2892">
        <v>0.1</v>
      </c>
      <c r="Q2892">
        <v>1</v>
      </c>
      <c r="R2892" t="s">
        <v>24038</v>
      </c>
      <c r="S2892">
        <v>15</v>
      </c>
      <c r="U2892" t="s">
        <v>24795</v>
      </c>
      <c r="Y2892" t="s">
        <v>23578</v>
      </c>
      <c r="AA2892" t="s">
        <v>24810</v>
      </c>
      <c r="AD2892" t="s">
        <v>23677</v>
      </c>
      <c r="AF2892" t="s">
        <v>24795</v>
      </c>
    </row>
    <row r="2893" spans="2:32">
      <c r="B2893" t="s">
        <v>24827</v>
      </c>
      <c r="C2893" t="s">
        <v>24828</v>
      </c>
      <c r="E2893" t="s">
        <v>19754</v>
      </c>
      <c r="F2893">
        <v>1</v>
      </c>
      <c r="G2893">
        <v>6420</v>
      </c>
      <c r="H2893">
        <v>8340</v>
      </c>
      <c r="O2893" t="s">
        <v>22753</v>
      </c>
      <c r="P2893">
        <v>0.1</v>
      </c>
      <c r="Q2893">
        <v>1</v>
      </c>
      <c r="R2893" t="s">
        <v>24038</v>
      </c>
      <c r="S2893">
        <v>15</v>
      </c>
      <c r="U2893" t="s">
        <v>24795</v>
      </c>
      <c r="Y2893" t="s">
        <v>23578</v>
      </c>
      <c r="AA2893" t="s">
        <v>24810</v>
      </c>
      <c r="AD2893" t="s">
        <v>23677</v>
      </c>
      <c r="AF2893" t="s">
        <v>24795</v>
      </c>
    </row>
    <row r="2894" spans="2:32">
      <c r="B2894" t="s">
        <v>24827</v>
      </c>
      <c r="C2894" t="s">
        <v>24828</v>
      </c>
      <c r="E2894" t="s">
        <v>19754</v>
      </c>
      <c r="F2894">
        <v>1</v>
      </c>
      <c r="G2894">
        <v>6420</v>
      </c>
      <c r="H2894">
        <v>8340</v>
      </c>
      <c r="O2894" t="s">
        <v>22753</v>
      </c>
      <c r="P2894">
        <v>0.1</v>
      </c>
      <c r="Q2894">
        <v>1</v>
      </c>
      <c r="R2894" t="s">
        <v>24038</v>
      </c>
      <c r="S2894">
        <v>15</v>
      </c>
      <c r="U2894" t="s">
        <v>24795</v>
      </c>
      <c r="Y2894" t="s">
        <v>23578</v>
      </c>
      <c r="AA2894" t="s">
        <v>24810</v>
      </c>
      <c r="AD2894" t="s">
        <v>23677</v>
      </c>
      <c r="AF2894" t="s">
        <v>24795</v>
      </c>
    </row>
    <row r="2895" spans="2:32">
      <c r="B2895" t="s">
        <v>24829</v>
      </c>
      <c r="C2895" t="s">
        <v>24830</v>
      </c>
      <c r="E2895" t="s">
        <v>19754</v>
      </c>
      <c r="F2895">
        <v>1</v>
      </c>
      <c r="G2895">
        <v>4400</v>
      </c>
      <c r="H2895">
        <v>5720</v>
      </c>
      <c r="O2895" t="s">
        <v>22753</v>
      </c>
      <c r="P2895">
        <v>0.1</v>
      </c>
      <c r="Q2895">
        <v>1</v>
      </c>
      <c r="R2895" t="s">
        <v>24038</v>
      </c>
      <c r="S2895">
        <v>27</v>
      </c>
      <c r="U2895" t="s">
        <v>24795</v>
      </c>
      <c r="Y2895" t="s">
        <v>23578</v>
      </c>
      <c r="AA2895" t="s">
        <v>24810</v>
      </c>
      <c r="AD2895" t="s">
        <v>23699</v>
      </c>
      <c r="AF2895" t="s">
        <v>24795</v>
      </c>
    </row>
    <row r="2896" spans="2:32">
      <c r="B2896" t="s">
        <v>24831</v>
      </c>
      <c r="C2896" t="s">
        <v>24832</v>
      </c>
      <c r="E2896" t="s">
        <v>19754</v>
      </c>
      <c r="F2896">
        <v>1</v>
      </c>
      <c r="G2896">
        <v>5340</v>
      </c>
      <c r="H2896">
        <v>6940</v>
      </c>
      <c r="O2896" t="s">
        <v>22753</v>
      </c>
      <c r="P2896">
        <v>0.1</v>
      </c>
      <c r="Q2896">
        <v>1</v>
      </c>
      <c r="R2896" t="s">
        <v>24038</v>
      </c>
      <c r="S2896">
        <v>16</v>
      </c>
      <c r="U2896" t="s">
        <v>24795</v>
      </c>
      <c r="Y2896" t="s">
        <v>23578</v>
      </c>
      <c r="AA2896" t="s">
        <v>24810</v>
      </c>
      <c r="AD2896" t="s">
        <v>23677</v>
      </c>
      <c r="AF2896" t="s">
        <v>24795</v>
      </c>
    </row>
    <row r="2897" spans="2:32">
      <c r="B2897" t="s">
        <v>24831</v>
      </c>
      <c r="C2897" t="s">
        <v>24832</v>
      </c>
      <c r="E2897" t="s">
        <v>19754</v>
      </c>
      <c r="F2897">
        <v>1</v>
      </c>
      <c r="G2897">
        <v>5340</v>
      </c>
      <c r="H2897">
        <v>6940</v>
      </c>
      <c r="O2897" t="s">
        <v>22753</v>
      </c>
      <c r="P2897">
        <v>0.1</v>
      </c>
      <c r="Q2897">
        <v>1</v>
      </c>
      <c r="R2897" t="s">
        <v>24038</v>
      </c>
      <c r="S2897">
        <v>16</v>
      </c>
      <c r="U2897" t="s">
        <v>24795</v>
      </c>
      <c r="Y2897" t="s">
        <v>23578</v>
      </c>
      <c r="AA2897" t="s">
        <v>24810</v>
      </c>
      <c r="AD2897" t="s">
        <v>23677</v>
      </c>
      <c r="AF2897" t="s">
        <v>24795</v>
      </c>
    </row>
    <row r="2898" spans="2:32">
      <c r="B2898" t="s">
        <v>24833</v>
      </c>
      <c r="C2898" t="s">
        <v>24834</v>
      </c>
      <c r="E2898" t="s">
        <v>19754</v>
      </c>
      <c r="F2898">
        <v>1</v>
      </c>
      <c r="G2898">
        <v>1040</v>
      </c>
      <c r="H2898">
        <v>1350</v>
      </c>
      <c r="O2898" t="s">
        <v>22753</v>
      </c>
      <c r="P2898">
        <v>0.1</v>
      </c>
      <c r="Q2898">
        <v>1</v>
      </c>
      <c r="R2898" t="s">
        <v>24038</v>
      </c>
      <c r="S2898">
        <v>27</v>
      </c>
      <c r="U2898" t="s">
        <v>24795</v>
      </c>
      <c r="Y2898" t="s">
        <v>23570</v>
      </c>
      <c r="AA2898" t="s">
        <v>24810</v>
      </c>
      <c r="AD2898" t="s">
        <v>23699</v>
      </c>
      <c r="AF2898" t="s">
        <v>24795</v>
      </c>
    </row>
    <row r="2899" spans="2:32">
      <c r="B2899" t="s">
        <v>24833</v>
      </c>
      <c r="C2899" t="s">
        <v>24834</v>
      </c>
      <c r="E2899" t="s">
        <v>19754</v>
      </c>
      <c r="F2899">
        <v>1</v>
      </c>
      <c r="G2899">
        <v>1040</v>
      </c>
      <c r="H2899">
        <v>1350</v>
      </c>
      <c r="O2899" t="s">
        <v>22753</v>
      </c>
      <c r="P2899">
        <v>0.1</v>
      </c>
      <c r="Q2899">
        <v>1</v>
      </c>
      <c r="R2899" t="s">
        <v>24038</v>
      </c>
      <c r="S2899">
        <v>15</v>
      </c>
      <c r="U2899" t="s">
        <v>24795</v>
      </c>
      <c r="Y2899" t="s">
        <v>23570</v>
      </c>
      <c r="AA2899" t="s">
        <v>24810</v>
      </c>
      <c r="AD2899" t="s">
        <v>23677</v>
      </c>
      <c r="AF2899" t="s">
        <v>24795</v>
      </c>
    </row>
    <row r="2900" spans="2:32">
      <c r="B2900" t="s">
        <v>24833</v>
      </c>
      <c r="C2900" t="s">
        <v>24834</v>
      </c>
      <c r="E2900" t="s">
        <v>19754</v>
      </c>
      <c r="F2900">
        <v>1</v>
      </c>
      <c r="G2900">
        <v>1040</v>
      </c>
      <c r="H2900">
        <v>1350</v>
      </c>
      <c r="O2900" t="s">
        <v>22753</v>
      </c>
      <c r="P2900">
        <v>0.1</v>
      </c>
      <c r="Q2900">
        <v>1</v>
      </c>
      <c r="R2900" t="s">
        <v>24038</v>
      </c>
      <c r="S2900">
        <v>27</v>
      </c>
      <c r="U2900" t="s">
        <v>24795</v>
      </c>
      <c r="Y2900" t="s">
        <v>23570</v>
      </c>
      <c r="AA2900" t="s">
        <v>24810</v>
      </c>
      <c r="AD2900" t="s">
        <v>23699</v>
      </c>
      <c r="AF2900" t="s">
        <v>24795</v>
      </c>
    </row>
    <row r="2901" spans="2:32">
      <c r="B2901" t="s">
        <v>24833</v>
      </c>
      <c r="C2901" t="s">
        <v>24834</v>
      </c>
      <c r="E2901" t="s">
        <v>19754</v>
      </c>
      <c r="F2901">
        <v>1</v>
      </c>
      <c r="G2901">
        <v>1040</v>
      </c>
      <c r="H2901">
        <v>1350</v>
      </c>
      <c r="O2901" t="s">
        <v>22753</v>
      </c>
      <c r="P2901">
        <v>0.1</v>
      </c>
      <c r="Q2901">
        <v>1</v>
      </c>
      <c r="R2901" t="s">
        <v>24038</v>
      </c>
      <c r="S2901">
        <v>15</v>
      </c>
      <c r="U2901" t="s">
        <v>24795</v>
      </c>
      <c r="Y2901" t="s">
        <v>23570</v>
      </c>
      <c r="AA2901" t="s">
        <v>24810</v>
      </c>
      <c r="AD2901" t="s">
        <v>23677</v>
      </c>
      <c r="AF2901" t="s">
        <v>24795</v>
      </c>
    </row>
    <row r="2902" spans="2:32">
      <c r="B2902" t="s">
        <v>24833</v>
      </c>
      <c r="C2902" t="s">
        <v>24834</v>
      </c>
      <c r="E2902" t="s">
        <v>19754</v>
      </c>
      <c r="F2902">
        <v>1</v>
      </c>
      <c r="G2902">
        <v>1040</v>
      </c>
      <c r="H2902">
        <v>1350</v>
      </c>
      <c r="O2902" t="s">
        <v>22753</v>
      </c>
      <c r="P2902">
        <v>0.1</v>
      </c>
      <c r="Q2902">
        <v>1</v>
      </c>
      <c r="R2902" t="s">
        <v>24038</v>
      </c>
      <c r="S2902">
        <v>27</v>
      </c>
      <c r="U2902" t="s">
        <v>24795</v>
      </c>
      <c r="Y2902" t="s">
        <v>23570</v>
      </c>
      <c r="AA2902" t="s">
        <v>24810</v>
      </c>
      <c r="AD2902" t="s">
        <v>23699</v>
      </c>
      <c r="AF2902" t="s">
        <v>24795</v>
      </c>
    </row>
    <row r="2903" spans="2:32">
      <c r="B2903" t="s">
        <v>24833</v>
      </c>
      <c r="C2903" t="s">
        <v>24834</v>
      </c>
      <c r="E2903" t="s">
        <v>19754</v>
      </c>
      <c r="F2903">
        <v>1</v>
      </c>
      <c r="G2903">
        <v>1040</v>
      </c>
      <c r="H2903">
        <v>1350</v>
      </c>
      <c r="O2903" t="s">
        <v>22753</v>
      </c>
      <c r="P2903">
        <v>0.1</v>
      </c>
      <c r="Q2903">
        <v>1</v>
      </c>
      <c r="R2903" t="s">
        <v>24038</v>
      </c>
      <c r="S2903">
        <v>16</v>
      </c>
      <c r="U2903" t="s">
        <v>24795</v>
      </c>
      <c r="Y2903" t="s">
        <v>23570</v>
      </c>
      <c r="AA2903" t="s">
        <v>24810</v>
      </c>
      <c r="AD2903" t="s">
        <v>23677</v>
      </c>
      <c r="AF2903" t="s">
        <v>24795</v>
      </c>
    </row>
    <row r="2904" spans="2:32">
      <c r="B2904" t="s">
        <v>24833</v>
      </c>
      <c r="C2904" t="s">
        <v>24834</v>
      </c>
      <c r="E2904" t="s">
        <v>19754</v>
      </c>
      <c r="F2904">
        <v>1</v>
      </c>
      <c r="G2904">
        <v>1040</v>
      </c>
      <c r="H2904">
        <v>1350</v>
      </c>
      <c r="O2904" t="s">
        <v>22753</v>
      </c>
      <c r="P2904">
        <v>0.1</v>
      </c>
      <c r="Q2904">
        <v>1</v>
      </c>
      <c r="R2904" t="s">
        <v>24038</v>
      </c>
      <c r="S2904">
        <v>16</v>
      </c>
      <c r="U2904" t="s">
        <v>24795</v>
      </c>
      <c r="Y2904" t="s">
        <v>23570</v>
      </c>
      <c r="AA2904" t="s">
        <v>24810</v>
      </c>
      <c r="AD2904" t="s">
        <v>23677</v>
      </c>
      <c r="AF2904" t="s">
        <v>24795</v>
      </c>
    </row>
    <row r="2905" spans="2:32">
      <c r="B2905" t="s">
        <v>24833</v>
      </c>
      <c r="C2905" t="s">
        <v>24834</v>
      </c>
      <c r="E2905" t="s">
        <v>19754</v>
      </c>
      <c r="F2905">
        <v>1</v>
      </c>
      <c r="G2905">
        <v>1040</v>
      </c>
      <c r="H2905">
        <v>1350</v>
      </c>
      <c r="O2905" t="s">
        <v>22753</v>
      </c>
      <c r="P2905">
        <v>0.1</v>
      </c>
      <c r="Q2905">
        <v>1</v>
      </c>
      <c r="R2905" t="s">
        <v>23679</v>
      </c>
      <c r="S2905">
        <v>12</v>
      </c>
      <c r="U2905" t="s">
        <v>24795</v>
      </c>
      <c r="Y2905" t="s">
        <v>23570</v>
      </c>
      <c r="AA2905" t="s">
        <v>24810</v>
      </c>
      <c r="AD2905" t="s">
        <v>23677</v>
      </c>
      <c r="AF2905" t="s">
        <v>24795</v>
      </c>
    </row>
    <row r="2906" spans="2:32">
      <c r="B2906" t="s">
        <v>24835</v>
      </c>
      <c r="C2906" t="s">
        <v>24836</v>
      </c>
      <c r="E2906" t="s">
        <v>11548</v>
      </c>
      <c r="F2906">
        <v>4</v>
      </c>
      <c r="G2906">
        <v>2180</v>
      </c>
      <c r="H2906">
        <v>2840</v>
      </c>
      <c r="O2906" t="s">
        <v>22753</v>
      </c>
      <c r="P2906">
        <v>0.1</v>
      </c>
      <c r="Q2906">
        <v>1</v>
      </c>
      <c r="R2906" t="s">
        <v>24038</v>
      </c>
      <c r="S2906">
        <v>16</v>
      </c>
      <c r="U2906" t="s">
        <v>24795</v>
      </c>
      <c r="Y2906" t="s">
        <v>23578</v>
      </c>
      <c r="AA2906" t="s">
        <v>24810</v>
      </c>
      <c r="AD2906" t="s">
        <v>23677</v>
      </c>
      <c r="AF2906" t="s">
        <v>24795</v>
      </c>
    </row>
    <row r="2907" spans="2:32">
      <c r="B2907" t="s">
        <v>24835</v>
      </c>
      <c r="C2907" t="s">
        <v>24836</v>
      </c>
      <c r="E2907" t="s">
        <v>11548</v>
      </c>
      <c r="F2907">
        <v>4</v>
      </c>
      <c r="G2907">
        <v>2180</v>
      </c>
      <c r="H2907">
        <v>2840</v>
      </c>
      <c r="O2907" t="s">
        <v>22753</v>
      </c>
      <c r="P2907">
        <v>0.1</v>
      </c>
      <c r="Q2907">
        <v>1</v>
      </c>
      <c r="R2907" t="s">
        <v>24038</v>
      </c>
      <c r="S2907">
        <v>16</v>
      </c>
      <c r="U2907" t="s">
        <v>24795</v>
      </c>
      <c r="Y2907" t="s">
        <v>23578</v>
      </c>
      <c r="AA2907" t="s">
        <v>24810</v>
      </c>
      <c r="AD2907" t="s">
        <v>23677</v>
      </c>
      <c r="AF2907" t="s">
        <v>24795</v>
      </c>
    </row>
    <row r="2908" spans="2:32">
      <c r="B2908" t="s">
        <v>24837</v>
      </c>
      <c r="C2908" t="s">
        <v>24838</v>
      </c>
      <c r="E2908" t="s">
        <v>11548</v>
      </c>
      <c r="F2908">
        <v>4</v>
      </c>
      <c r="G2908">
        <v>3130</v>
      </c>
      <c r="H2908">
        <v>4070</v>
      </c>
      <c r="O2908" t="s">
        <v>22753</v>
      </c>
      <c r="P2908">
        <v>0.1</v>
      </c>
      <c r="Q2908">
        <v>1</v>
      </c>
      <c r="R2908" t="s">
        <v>24038</v>
      </c>
      <c r="S2908">
        <v>27</v>
      </c>
      <c r="U2908" t="s">
        <v>24795</v>
      </c>
      <c r="Y2908" t="s">
        <v>23578</v>
      </c>
      <c r="AA2908" t="s">
        <v>24810</v>
      </c>
      <c r="AD2908" t="s">
        <v>23699</v>
      </c>
      <c r="AF2908" t="s">
        <v>24795</v>
      </c>
    </row>
    <row r="2909" spans="2:32">
      <c r="B2909" t="s">
        <v>24839</v>
      </c>
      <c r="C2909" t="s">
        <v>24840</v>
      </c>
      <c r="E2909" t="s">
        <v>19754</v>
      </c>
      <c r="F2909">
        <v>1</v>
      </c>
      <c r="G2909">
        <v>4480</v>
      </c>
      <c r="H2909">
        <v>5820</v>
      </c>
      <c r="O2909" t="s">
        <v>22753</v>
      </c>
      <c r="P2909">
        <v>0.1</v>
      </c>
      <c r="Q2909">
        <v>1</v>
      </c>
      <c r="R2909" t="s">
        <v>24038</v>
      </c>
      <c r="S2909">
        <v>27</v>
      </c>
      <c r="U2909" t="s">
        <v>24795</v>
      </c>
      <c r="Y2909" t="s">
        <v>23578</v>
      </c>
      <c r="AA2909" t="s">
        <v>24810</v>
      </c>
      <c r="AD2909" t="s">
        <v>23699</v>
      </c>
      <c r="AF2909" t="s">
        <v>24795</v>
      </c>
    </row>
    <row r="2910" spans="2:32">
      <c r="B2910" t="s">
        <v>24839</v>
      </c>
      <c r="C2910" t="s">
        <v>24840</v>
      </c>
      <c r="E2910" t="s">
        <v>19754</v>
      </c>
      <c r="F2910">
        <v>1</v>
      </c>
      <c r="G2910">
        <v>4480</v>
      </c>
      <c r="H2910">
        <v>5820</v>
      </c>
      <c r="O2910" t="s">
        <v>22753</v>
      </c>
      <c r="P2910">
        <v>0.1</v>
      </c>
      <c r="Q2910">
        <v>1</v>
      </c>
      <c r="R2910" t="s">
        <v>24038</v>
      </c>
      <c r="S2910">
        <v>16</v>
      </c>
      <c r="U2910" t="s">
        <v>24795</v>
      </c>
      <c r="Y2910" t="s">
        <v>23578</v>
      </c>
      <c r="AA2910" t="s">
        <v>24810</v>
      </c>
      <c r="AD2910" t="s">
        <v>23677</v>
      </c>
      <c r="AF2910" t="s">
        <v>24795</v>
      </c>
    </row>
    <row r="2911" spans="2:32">
      <c r="B2911" t="s">
        <v>24839</v>
      </c>
      <c r="C2911" t="s">
        <v>24840</v>
      </c>
      <c r="E2911" t="s">
        <v>19754</v>
      </c>
      <c r="F2911">
        <v>1</v>
      </c>
      <c r="G2911">
        <v>4480</v>
      </c>
      <c r="H2911">
        <v>5820</v>
      </c>
      <c r="O2911" t="s">
        <v>22753</v>
      </c>
      <c r="P2911">
        <v>0.1</v>
      </c>
      <c r="Q2911">
        <v>1</v>
      </c>
      <c r="R2911" t="s">
        <v>24038</v>
      </c>
      <c r="S2911">
        <v>16</v>
      </c>
      <c r="U2911" t="s">
        <v>24795</v>
      </c>
      <c r="Y2911" t="s">
        <v>23578</v>
      </c>
      <c r="AA2911" t="s">
        <v>24810</v>
      </c>
      <c r="AD2911" t="s">
        <v>23677</v>
      </c>
      <c r="AF2911" t="s">
        <v>24795</v>
      </c>
    </row>
    <row r="2912" spans="2:32">
      <c r="B2912" t="s">
        <v>24841</v>
      </c>
      <c r="C2912" t="s">
        <v>24842</v>
      </c>
      <c r="E2912" t="s">
        <v>19754</v>
      </c>
      <c r="F2912">
        <v>1</v>
      </c>
      <c r="G2912">
        <v>780</v>
      </c>
      <c r="H2912">
        <v>1020</v>
      </c>
      <c r="O2912" t="s">
        <v>22753</v>
      </c>
      <c r="P2912">
        <v>0.1</v>
      </c>
      <c r="Q2912">
        <v>1</v>
      </c>
      <c r="R2912" t="s">
        <v>24038</v>
      </c>
      <c r="S2912">
        <v>16</v>
      </c>
      <c r="U2912" t="s">
        <v>24795</v>
      </c>
      <c r="Y2912" t="s">
        <v>23570</v>
      </c>
      <c r="AA2912" t="s">
        <v>24810</v>
      </c>
      <c r="AD2912" t="s">
        <v>23677</v>
      </c>
      <c r="AF2912" t="s">
        <v>24795</v>
      </c>
    </row>
    <row r="2913" spans="2:32">
      <c r="B2913" t="s">
        <v>24841</v>
      </c>
      <c r="C2913" t="s">
        <v>24842</v>
      </c>
      <c r="E2913" t="s">
        <v>19754</v>
      </c>
      <c r="F2913">
        <v>1</v>
      </c>
      <c r="G2913">
        <v>780</v>
      </c>
      <c r="H2913">
        <v>1020</v>
      </c>
      <c r="O2913" t="s">
        <v>22753</v>
      </c>
      <c r="P2913">
        <v>0.1</v>
      </c>
      <c r="Q2913">
        <v>1</v>
      </c>
      <c r="R2913" t="s">
        <v>24038</v>
      </c>
      <c r="S2913">
        <v>27</v>
      </c>
      <c r="U2913" t="s">
        <v>24795</v>
      </c>
      <c r="Y2913" t="s">
        <v>23570</v>
      </c>
      <c r="AA2913" t="s">
        <v>24810</v>
      </c>
      <c r="AD2913" t="s">
        <v>23699</v>
      </c>
      <c r="AF2913" t="s">
        <v>24795</v>
      </c>
    </row>
    <row r="2914" spans="2:32">
      <c r="B2914" t="s">
        <v>24841</v>
      </c>
      <c r="C2914" t="s">
        <v>24842</v>
      </c>
      <c r="E2914" t="s">
        <v>19754</v>
      </c>
      <c r="F2914">
        <v>1</v>
      </c>
      <c r="G2914">
        <v>780</v>
      </c>
      <c r="H2914">
        <v>1020</v>
      </c>
      <c r="O2914" t="s">
        <v>22753</v>
      </c>
      <c r="P2914">
        <v>0.1</v>
      </c>
      <c r="Q2914">
        <v>1</v>
      </c>
      <c r="R2914" t="s">
        <v>24038</v>
      </c>
      <c r="S2914">
        <v>16</v>
      </c>
      <c r="U2914" t="s">
        <v>24795</v>
      </c>
      <c r="Y2914" t="s">
        <v>23570</v>
      </c>
      <c r="AA2914" t="s">
        <v>24810</v>
      </c>
      <c r="AD2914" t="s">
        <v>23677</v>
      </c>
      <c r="AF2914" t="s">
        <v>24795</v>
      </c>
    </row>
    <row r="2915" spans="2:32">
      <c r="B2915" t="s">
        <v>24841</v>
      </c>
      <c r="C2915" t="s">
        <v>24842</v>
      </c>
      <c r="E2915" t="s">
        <v>19754</v>
      </c>
      <c r="F2915">
        <v>1</v>
      </c>
      <c r="G2915">
        <v>780</v>
      </c>
      <c r="H2915">
        <v>1020</v>
      </c>
      <c r="O2915" t="s">
        <v>22753</v>
      </c>
      <c r="P2915">
        <v>0.1</v>
      </c>
      <c r="Q2915">
        <v>1</v>
      </c>
      <c r="R2915" t="s">
        <v>24038</v>
      </c>
      <c r="S2915">
        <v>27</v>
      </c>
      <c r="U2915" t="s">
        <v>24795</v>
      </c>
      <c r="Y2915" t="s">
        <v>23570</v>
      </c>
      <c r="AA2915" t="s">
        <v>24810</v>
      </c>
      <c r="AD2915" t="s">
        <v>23699</v>
      </c>
      <c r="AF2915" t="s">
        <v>24795</v>
      </c>
    </row>
    <row r="2916" spans="2:32">
      <c r="B2916" t="s">
        <v>24841</v>
      </c>
      <c r="C2916" t="s">
        <v>24842</v>
      </c>
      <c r="E2916" t="s">
        <v>19754</v>
      </c>
      <c r="F2916">
        <v>1</v>
      </c>
      <c r="G2916">
        <v>780</v>
      </c>
      <c r="H2916">
        <v>1020</v>
      </c>
      <c r="O2916" t="s">
        <v>22753</v>
      </c>
      <c r="P2916">
        <v>0.1</v>
      </c>
      <c r="Q2916">
        <v>1</v>
      </c>
      <c r="R2916" t="s">
        <v>24038</v>
      </c>
      <c r="S2916">
        <v>15</v>
      </c>
      <c r="U2916" t="s">
        <v>24795</v>
      </c>
      <c r="Y2916" t="s">
        <v>23570</v>
      </c>
      <c r="AA2916" t="s">
        <v>24810</v>
      </c>
      <c r="AD2916" t="s">
        <v>23677</v>
      </c>
      <c r="AF2916" t="s">
        <v>24795</v>
      </c>
    </row>
    <row r="2917" spans="2:32">
      <c r="B2917" t="s">
        <v>24841</v>
      </c>
      <c r="C2917" t="s">
        <v>24842</v>
      </c>
      <c r="E2917" t="s">
        <v>19754</v>
      </c>
      <c r="F2917">
        <v>1</v>
      </c>
      <c r="G2917">
        <v>780</v>
      </c>
      <c r="H2917">
        <v>1020</v>
      </c>
      <c r="O2917" t="s">
        <v>22753</v>
      </c>
      <c r="P2917">
        <v>0.1</v>
      </c>
      <c r="Q2917">
        <v>1</v>
      </c>
      <c r="R2917" t="s">
        <v>24038</v>
      </c>
      <c r="S2917">
        <v>15</v>
      </c>
      <c r="U2917" t="s">
        <v>24795</v>
      </c>
      <c r="Y2917" t="s">
        <v>23570</v>
      </c>
      <c r="AA2917" t="s">
        <v>24810</v>
      </c>
      <c r="AD2917" t="s">
        <v>23677</v>
      </c>
      <c r="AF2917" t="s">
        <v>24795</v>
      </c>
    </row>
    <row r="2918" spans="2:32">
      <c r="B2918" t="s">
        <v>24841</v>
      </c>
      <c r="C2918" t="s">
        <v>24842</v>
      </c>
      <c r="E2918" t="s">
        <v>19754</v>
      </c>
      <c r="F2918">
        <v>1</v>
      </c>
      <c r="G2918">
        <v>780</v>
      </c>
      <c r="H2918">
        <v>1020</v>
      </c>
      <c r="O2918" t="s">
        <v>22753</v>
      </c>
      <c r="P2918">
        <v>0.1</v>
      </c>
      <c r="Q2918">
        <v>1</v>
      </c>
      <c r="R2918" t="s">
        <v>23679</v>
      </c>
      <c r="S2918">
        <v>12</v>
      </c>
      <c r="U2918" t="s">
        <v>24795</v>
      </c>
      <c r="Y2918" t="s">
        <v>23570</v>
      </c>
      <c r="AA2918" t="s">
        <v>24810</v>
      </c>
      <c r="AD2918" t="s">
        <v>23677</v>
      </c>
      <c r="AF2918" t="s">
        <v>24795</v>
      </c>
    </row>
    <row r="2919" spans="2:32">
      <c r="B2919" t="s">
        <v>24841</v>
      </c>
      <c r="C2919" t="s">
        <v>24842</v>
      </c>
      <c r="E2919" t="s">
        <v>19754</v>
      </c>
      <c r="F2919">
        <v>1</v>
      </c>
      <c r="G2919">
        <v>780</v>
      </c>
      <c r="H2919">
        <v>1020</v>
      </c>
      <c r="O2919" t="s">
        <v>22753</v>
      </c>
      <c r="P2919">
        <v>0.1</v>
      </c>
      <c r="Q2919">
        <v>1</v>
      </c>
      <c r="R2919" t="s">
        <v>24038</v>
      </c>
      <c r="S2919">
        <v>27</v>
      </c>
      <c r="U2919" t="s">
        <v>24795</v>
      </c>
      <c r="Y2919" t="s">
        <v>23570</v>
      </c>
      <c r="AA2919" t="s">
        <v>24810</v>
      </c>
      <c r="AD2919" t="s">
        <v>23699</v>
      </c>
      <c r="AF2919" t="s">
        <v>24795</v>
      </c>
    </row>
    <row r="2920" spans="2:32">
      <c r="B2920" t="s">
        <v>24843</v>
      </c>
      <c r="C2920" t="s">
        <v>24844</v>
      </c>
      <c r="E2920" t="s">
        <v>2735</v>
      </c>
      <c r="F2920">
        <v>1</v>
      </c>
      <c r="G2920">
        <v>2160</v>
      </c>
      <c r="H2920">
        <v>2810</v>
      </c>
      <c r="O2920" t="s">
        <v>22753</v>
      </c>
      <c r="P2920">
        <v>0.1</v>
      </c>
      <c r="Q2920">
        <v>2</v>
      </c>
      <c r="R2920" t="s">
        <v>24038</v>
      </c>
      <c r="S2920">
        <v>16</v>
      </c>
      <c r="U2920" t="s">
        <v>24795</v>
      </c>
      <c r="Y2920" t="s">
        <v>23578</v>
      </c>
      <c r="AA2920" t="s">
        <v>24810</v>
      </c>
      <c r="AD2920" t="s">
        <v>23677</v>
      </c>
      <c r="AF2920" t="s">
        <v>24795</v>
      </c>
    </row>
    <row r="2921" spans="2:32">
      <c r="B2921" t="s">
        <v>24843</v>
      </c>
      <c r="C2921" t="s">
        <v>24844</v>
      </c>
      <c r="E2921" t="s">
        <v>2735</v>
      </c>
      <c r="F2921">
        <v>1</v>
      </c>
      <c r="G2921">
        <v>2160</v>
      </c>
      <c r="H2921">
        <v>2810</v>
      </c>
      <c r="O2921" t="s">
        <v>22753</v>
      </c>
      <c r="P2921">
        <v>0.1</v>
      </c>
      <c r="Q2921">
        <v>2</v>
      </c>
      <c r="R2921" t="s">
        <v>24038</v>
      </c>
      <c r="S2921">
        <v>27</v>
      </c>
      <c r="U2921" t="s">
        <v>24795</v>
      </c>
      <c r="Y2921" t="s">
        <v>23578</v>
      </c>
      <c r="AA2921" t="s">
        <v>24810</v>
      </c>
      <c r="AD2921" t="s">
        <v>23699</v>
      </c>
      <c r="AF2921" t="s">
        <v>24795</v>
      </c>
    </row>
    <row r="2922" spans="2:32">
      <c r="B2922" t="s">
        <v>24843</v>
      </c>
      <c r="C2922" t="s">
        <v>24844</v>
      </c>
      <c r="E2922" t="s">
        <v>2735</v>
      </c>
      <c r="F2922">
        <v>1</v>
      </c>
      <c r="G2922">
        <v>2160</v>
      </c>
      <c r="H2922">
        <v>2810</v>
      </c>
      <c r="O2922" t="s">
        <v>22753</v>
      </c>
      <c r="P2922">
        <v>0.1</v>
      </c>
      <c r="Q2922">
        <v>2</v>
      </c>
      <c r="R2922" t="s">
        <v>24038</v>
      </c>
      <c r="S2922">
        <v>16</v>
      </c>
      <c r="U2922" t="s">
        <v>24795</v>
      </c>
      <c r="Y2922" t="s">
        <v>23578</v>
      </c>
      <c r="AA2922" t="s">
        <v>24810</v>
      </c>
      <c r="AD2922" t="s">
        <v>23677</v>
      </c>
      <c r="AF2922" t="s">
        <v>24795</v>
      </c>
    </row>
    <row r="2923" spans="2:32">
      <c r="B2923" t="s">
        <v>24845</v>
      </c>
      <c r="C2923" t="s">
        <v>1522</v>
      </c>
      <c r="E2923" t="s">
        <v>2735</v>
      </c>
      <c r="F2923">
        <v>1</v>
      </c>
      <c r="G2923">
        <v>810</v>
      </c>
      <c r="H2923">
        <v>1060</v>
      </c>
      <c r="O2923" t="s">
        <v>22753</v>
      </c>
      <c r="P2923">
        <v>0.1</v>
      </c>
      <c r="Q2923">
        <v>2</v>
      </c>
      <c r="R2923" t="s">
        <v>24038</v>
      </c>
      <c r="S2923">
        <v>16</v>
      </c>
      <c r="U2923" t="s">
        <v>24795</v>
      </c>
      <c r="Y2923" t="s">
        <v>23578</v>
      </c>
      <c r="AA2923" t="s">
        <v>24810</v>
      </c>
      <c r="AD2923" t="s">
        <v>23677</v>
      </c>
      <c r="AF2923" t="s">
        <v>24795</v>
      </c>
    </row>
    <row r="2924" spans="2:32">
      <c r="B2924" t="s">
        <v>24845</v>
      </c>
      <c r="C2924" t="s">
        <v>1522</v>
      </c>
      <c r="E2924" t="s">
        <v>2735</v>
      </c>
      <c r="F2924">
        <v>1</v>
      </c>
      <c r="G2924">
        <v>810</v>
      </c>
      <c r="H2924">
        <v>1060</v>
      </c>
      <c r="O2924" t="s">
        <v>22753</v>
      </c>
      <c r="P2924">
        <v>0.1</v>
      </c>
      <c r="Q2924">
        <v>2</v>
      </c>
      <c r="R2924" t="s">
        <v>24038</v>
      </c>
      <c r="S2924">
        <v>16</v>
      </c>
      <c r="U2924" t="s">
        <v>24795</v>
      </c>
      <c r="Y2924" t="s">
        <v>23578</v>
      </c>
      <c r="AA2924" t="s">
        <v>24810</v>
      </c>
      <c r="AD2924" t="s">
        <v>23677</v>
      </c>
      <c r="AF2924" t="s">
        <v>24795</v>
      </c>
    </row>
    <row r="2925" spans="2:32">
      <c r="B2925" t="s">
        <v>24846</v>
      </c>
      <c r="C2925" t="s">
        <v>24847</v>
      </c>
      <c r="E2925" t="s">
        <v>2613</v>
      </c>
      <c r="F2925">
        <v>3.6</v>
      </c>
      <c r="G2925">
        <v>130</v>
      </c>
      <c r="H2925">
        <v>170</v>
      </c>
      <c r="O2925" t="s">
        <v>22753</v>
      </c>
      <c r="P2925">
        <v>0.1</v>
      </c>
      <c r="Q2925">
        <v>2</v>
      </c>
      <c r="R2925" t="s">
        <v>24038</v>
      </c>
      <c r="S2925">
        <v>15</v>
      </c>
      <c r="U2925" t="s">
        <v>24795</v>
      </c>
      <c r="Y2925" t="s">
        <v>23578</v>
      </c>
      <c r="AA2925" t="s">
        <v>24810</v>
      </c>
      <c r="AD2925" t="s">
        <v>23677</v>
      </c>
      <c r="AF2925" t="s">
        <v>24795</v>
      </c>
    </row>
    <row r="2926" spans="2:32">
      <c r="B2926" t="s">
        <v>24846</v>
      </c>
      <c r="C2926" t="s">
        <v>24847</v>
      </c>
      <c r="E2926" t="s">
        <v>2613</v>
      </c>
      <c r="F2926">
        <v>0.9</v>
      </c>
      <c r="G2926">
        <v>130</v>
      </c>
      <c r="H2926">
        <v>170</v>
      </c>
      <c r="O2926" t="s">
        <v>22753</v>
      </c>
      <c r="P2926">
        <v>0.1</v>
      </c>
      <c r="Q2926">
        <v>2</v>
      </c>
      <c r="R2926" t="s">
        <v>24038</v>
      </c>
      <c r="S2926">
        <v>27</v>
      </c>
      <c r="U2926" t="s">
        <v>24795</v>
      </c>
      <c r="Y2926" t="s">
        <v>23578</v>
      </c>
      <c r="AA2926" t="s">
        <v>24810</v>
      </c>
      <c r="AD2926" t="s">
        <v>23699</v>
      </c>
      <c r="AF2926" t="s">
        <v>24795</v>
      </c>
    </row>
    <row r="2927" spans="2:32">
      <c r="B2927" t="s">
        <v>24846</v>
      </c>
      <c r="C2927" t="s">
        <v>24847</v>
      </c>
      <c r="E2927" t="s">
        <v>2613</v>
      </c>
      <c r="F2927">
        <v>1.4</v>
      </c>
      <c r="G2927">
        <v>130</v>
      </c>
      <c r="H2927">
        <v>170</v>
      </c>
      <c r="O2927" t="s">
        <v>22753</v>
      </c>
      <c r="P2927">
        <v>0.1</v>
      </c>
      <c r="Q2927">
        <v>2</v>
      </c>
      <c r="R2927" t="s">
        <v>24038</v>
      </c>
      <c r="S2927">
        <v>16</v>
      </c>
      <c r="U2927" t="s">
        <v>24795</v>
      </c>
      <c r="Y2927" t="s">
        <v>23578</v>
      </c>
      <c r="AA2927" t="s">
        <v>24810</v>
      </c>
      <c r="AD2927" t="s">
        <v>23677</v>
      </c>
      <c r="AF2927" t="s">
        <v>24795</v>
      </c>
    </row>
    <row r="2928" spans="2:32">
      <c r="B2928" t="s">
        <v>24846</v>
      </c>
      <c r="C2928" t="s">
        <v>24847</v>
      </c>
      <c r="E2928" t="s">
        <v>2613</v>
      </c>
      <c r="F2928">
        <v>1.8</v>
      </c>
      <c r="G2928">
        <v>130</v>
      </c>
      <c r="H2928">
        <v>170</v>
      </c>
      <c r="O2928" t="s">
        <v>22753</v>
      </c>
      <c r="P2928">
        <v>0.1</v>
      </c>
      <c r="Q2928">
        <v>2</v>
      </c>
      <c r="R2928" t="s">
        <v>24038</v>
      </c>
      <c r="S2928">
        <v>15</v>
      </c>
      <c r="U2928" t="s">
        <v>24795</v>
      </c>
      <c r="Y2928" t="s">
        <v>23578</v>
      </c>
      <c r="AA2928" t="s">
        <v>24810</v>
      </c>
      <c r="AD2928" t="s">
        <v>23677</v>
      </c>
      <c r="AF2928" t="s">
        <v>24795</v>
      </c>
    </row>
    <row r="2929" spans="2:32">
      <c r="B2929" t="s">
        <v>24846</v>
      </c>
      <c r="C2929" t="s">
        <v>24847</v>
      </c>
      <c r="E2929" t="s">
        <v>2613</v>
      </c>
      <c r="F2929">
        <v>1.8</v>
      </c>
      <c r="G2929">
        <v>130</v>
      </c>
      <c r="H2929">
        <v>170</v>
      </c>
      <c r="O2929" t="s">
        <v>22753</v>
      </c>
      <c r="P2929">
        <v>0.1</v>
      </c>
      <c r="Q2929">
        <v>2</v>
      </c>
      <c r="R2929" t="s">
        <v>24038</v>
      </c>
      <c r="S2929">
        <v>15</v>
      </c>
      <c r="U2929" t="s">
        <v>24795</v>
      </c>
      <c r="Y2929" t="s">
        <v>23578</v>
      </c>
      <c r="AA2929" t="s">
        <v>24810</v>
      </c>
      <c r="AD2929" t="s">
        <v>23677</v>
      </c>
      <c r="AF2929" t="s">
        <v>24795</v>
      </c>
    </row>
    <row r="2930" spans="2:32">
      <c r="B2930" t="s">
        <v>24846</v>
      </c>
      <c r="C2930" t="s">
        <v>24847</v>
      </c>
      <c r="E2930" t="s">
        <v>2613</v>
      </c>
      <c r="F2930">
        <v>1.4</v>
      </c>
      <c r="G2930">
        <v>130</v>
      </c>
      <c r="H2930">
        <v>170</v>
      </c>
      <c r="O2930" t="s">
        <v>22753</v>
      </c>
      <c r="P2930">
        <v>0.1</v>
      </c>
      <c r="Q2930">
        <v>2</v>
      </c>
      <c r="R2930" t="s">
        <v>23679</v>
      </c>
      <c r="S2930">
        <v>12</v>
      </c>
      <c r="U2930" t="s">
        <v>24795</v>
      </c>
      <c r="Y2930" t="s">
        <v>23578</v>
      </c>
      <c r="AA2930" t="s">
        <v>24810</v>
      </c>
      <c r="AD2930" t="s">
        <v>23677</v>
      </c>
      <c r="AF2930" t="s">
        <v>24795</v>
      </c>
    </row>
    <row r="2931" spans="2:32">
      <c r="B2931" t="s">
        <v>24848</v>
      </c>
      <c r="C2931" t="s">
        <v>24849</v>
      </c>
      <c r="E2931" t="s">
        <v>2613</v>
      </c>
      <c r="F2931">
        <v>0.9</v>
      </c>
      <c r="G2931">
        <v>2370</v>
      </c>
      <c r="H2931">
        <v>3080</v>
      </c>
      <c r="O2931" t="s">
        <v>22753</v>
      </c>
      <c r="P2931">
        <v>0.1</v>
      </c>
      <c r="Q2931">
        <v>2</v>
      </c>
      <c r="R2931" t="s">
        <v>24038</v>
      </c>
      <c r="S2931">
        <v>27</v>
      </c>
      <c r="U2931" t="s">
        <v>24795</v>
      </c>
      <c r="Y2931" t="s">
        <v>23570</v>
      </c>
      <c r="AA2931" t="s">
        <v>24810</v>
      </c>
      <c r="AD2931" t="s">
        <v>23699</v>
      </c>
      <c r="AF2931" t="s">
        <v>24795</v>
      </c>
    </row>
    <row r="2932" spans="2:32">
      <c r="B2932" t="s">
        <v>24848</v>
      </c>
      <c r="C2932" t="s">
        <v>24849</v>
      </c>
      <c r="E2932" t="s">
        <v>2613</v>
      </c>
      <c r="F2932">
        <v>0.9</v>
      </c>
      <c r="G2932">
        <v>2370</v>
      </c>
      <c r="H2932">
        <v>3080</v>
      </c>
      <c r="O2932" t="s">
        <v>22753</v>
      </c>
      <c r="P2932">
        <v>0.1</v>
      </c>
      <c r="Q2932">
        <v>2</v>
      </c>
      <c r="R2932" t="s">
        <v>24038</v>
      </c>
      <c r="S2932">
        <v>27</v>
      </c>
      <c r="U2932" t="s">
        <v>24795</v>
      </c>
      <c r="Y2932" t="s">
        <v>23570</v>
      </c>
      <c r="AA2932" t="s">
        <v>24810</v>
      </c>
      <c r="AD2932" t="s">
        <v>23699</v>
      </c>
      <c r="AF2932" t="s">
        <v>24795</v>
      </c>
    </row>
    <row r="2933" spans="2:32">
      <c r="B2933" t="s">
        <v>24848</v>
      </c>
      <c r="C2933" t="s">
        <v>24849</v>
      </c>
      <c r="E2933" t="s">
        <v>2613</v>
      </c>
      <c r="F2933">
        <v>1.8</v>
      </c>
      <c r="G2933">
        <v>2370</v>
      </c>
      <c r="H2933">
        <v>3080</v>
      </c>
      <c r="O2933" t="s">
        <v>22753</v>
      </c>
      <c r="P2933">
        <v>0.1</v>
      </c>
      <c r="Q2933">
        <v>2</v>
      </c>
      <c r="R2933" t="s">
        <v>24038</v>
      </c>
      <c r="S2933">
        <v>15</v>
      </c>
      <c r="U2933" t="s">
        <v>24795</v>
      </c>
      <c r="Y2933" t="s">
        <v>23570</v>
      </c>
      <c r="AA2933" t="s">
        <v>24810</v>
      </c>
      <c r="AD2933" t="s">
        <v>23677</v>
      </c>
      <c r="AF2933" t="s">
        <v>24795</v>
      </c>
    </row>
    <row r="2934" spans="2:32">
      <c r="B2934" t="s">
        <v>24848</v>
      </c>
      <c r="C2934" t="s">
        <v>24849</v>
      </c>
      <c r="E2934" t="s">
        <v>2613</v>
      </c>
      <c r="F2934">
        <v>1.4</v>
      </c>
      <c r="G2934">
        <v>2370</v>
      </c>
      <c r="H2934">
        <v>3080</v>
      </c>
      <c r="O2934" t="s">
        <v>22753</v>
      </c>
      <c r="P2934">
        <v>0.1</v>
      </c>
      <c r="Q2934">
        <v>2</v>
      </c>
      <c r="R2934" t="s">
        <v>24038</v>
      </c>
      <c r="S2934">
        <v>16</v>
      </c>
      <c r="U2934" t="s">
        <v>24795</v>
      </c>
      <c r="Y2934" t="s">
        <v>23570</v>
      </c>
      <c r="AA2934" t="s">
        <v>24810</v>
      </c>
      <c r="AD2934" t="s">
        <v>23677</v>
      </c>
      <c r="AF2934" t="s">
        <v>24795</v>
      </c>
    </row>
    <row r="2935" spans="2:32">
      <c r="B2935" t="s">
        <v>24848</v>
      </c>
      <c r="C2935" t="s">
        <v>24849</v>
      </c>
      <c r="E2935" t="s">
        <v>2613</v>
      </c>
      <c r="F2935">
        <v>1.4</v>
      </c>
      <c r="G2935">
        <v>2370</v>
      </c>
      <c r="H2935">
        <v>3080</v>
      </c>
      <c r="O2935" t="s">
        <v>22753</v>
      </c>
      <c r="P2935">
        <v>0.1</v>
      </c>
      <c r="Q2935">
        <v>2</v>
      </c>
      <c r="R2935" t="s">
        <v>24038</v>
      </c>
      <c r="S2935">
        <v>16</v>
      </c>
      <c r="U2935" t="s">
        <v>24795</v>
      </c>
      <c r="Y2935" t="s">
        <v>23570</v>
      </c>
      <c r="AA2935" t="s">
        <v>24810</v>
      </c>
      <c r="AD2935" t="s">
        <v>23677</v>
      </c>
      <c r="AF2935" t="s">
        <v>24795</v>
      </c>
    </row>
    <row r="2936" spans="2:32">
      <c r="B2936" t="s">
        <v>24848</v>
      </c>
      <c r="C2936" t="s">
        <v>24849</v>
      </c>
      <c r="E2936" t="s">
        <v>2613</v>
      </c>
      <c r="F2936">
        <v>1.8</v>
      </c>
      <c r="G2936">
        <v>2370</v>
      </c>
      <c r="H2936">
        <v>3080</v>
      </c>
      <c r="O2936" t="s">
        <v>22753</v>
      </c>
      <c r="P2936">
        <v>0.1</v>
      </c>
      <c r="Q2936">
        <v>2</v>
      </c>
      <c r="R2936" t="s">
        <v>24038</v>
      </c>
      <c r="S2936">
        <v>15</v>
      </c>
      <c r="U2936" t="s">
        <v>24795</v>
      </c>
      <c r="Y2936" t="s">
        <v>23570</v>
      </c>
      <c r="AA2936" t="s">
        <v>24810</v>
      </c>
      <c r="AD2936" t="s">
        <v>23677</v>
      </c>
      <c r="AF2936" t="s">
        <v>24795</v>
      </c>
    </row>
    <row r="2937" spans="2:32">
      <c r="B2937" t="s">
        <v>24848</v>
      </c>
      <c r="C2937" t="s">
        <v>24849</v>
      </c>
      <c r="E2937" t="s">
        <v>2613</v>
      </c>
      <c r="F2937">
        <v>1.4</v>
      </c>
      <c r="G2937">
        <v>2370</v>
      </c>
      <c r="H2937">
        <v>3080</v>
      </c>
      <c r="O2937" t="s">
        <v>22753</v>
      </c>
      <c r="P2937">
        <v>0.1</v>
      </c>
      <c r="Q2937">
        <v>2</v>
      </c>
      <c r="R2937" t="s">
        <v>23679</v>
      </c>
      <c r="S2937">
        <v>12</v>
      </c>
      <c r="U2937" t="s">
        <v>24795</v>
      </c>
      <c r="Y2937" t="s">
        <v>23570</v>
      </c>
      <c r="AA2937" t="s">
        <v>24810</v>
      </c>
      <c r="AD2937" t="s">
        <v>23677</v>
      </c>
      <c r="AF2937" t="s">
        <v>24795</v>
      </c>
    </row>
    <row r="2938" spans="2:32">
      <c r="B2938" t="s">
        <v>24848</v>
      </c>
      <c r="C2938" t="s">
        <v>24849</v>
      </c>
      <c r="E2938" t="s">
        <v>2613</v>
      </c>
      <c r="F2938">
        <v>1.4</v>
      </c>
      <c r="G2938">
        <v>2370</v>
      </c>
      <c r="H2938">
        <v>3080</v>
      </c>
      <c r="O2938" t="s">
        <v>22753</v>
      </c>
      <c r="P2938">
        <v>0.1</v>
      </c>
      <c r="Q2938">
        <v>2</v>
      </c>
      <c r="R2938" t="s">
        <v>24038</v>
      </c>
      <c r="S2938">
        <v>27</v>
      </c>
      <c r="U2938" t="s">
        <v>24795</v>
      </c>
      <c r="Y2938" t="s">
        <v>23570</v>
      </c>
      <c r="AA2938" t="s">
        <v>24810</v>
      </c>
      <c r="AD2938" t="s">
        <v>23699</v>
      </c>
      <c r="AF2938" t="s">
        <v>24795</v>
      </c>
    </row>
    <row r="2939" spans="2:32">
      <c r="B2939" t="s">
        <v>24850</v>
      </c>
      <c r="C2939" t="s">
        <v>24851</v>
      </c>
      <c r="E2939" t="s">
        <v>2613</v>
      </c>
      <c r="F2939">
        <v>1.8</v>
      </c>
      <c r="G2939">
        <v>2040</v>
      </c>
      <c r="H2939">
        <v>2650</v>
      </c>
      <c r="O2939" t="s">
        <v>22753</v>
      </c>
      <c r="P2939">
        <v>0.1</v>
      </c>
      <c r="Q2939">
        <v>2</v>
      </c>
      <c r="R2939" t="s">
        <v>24038</v>
      </c>
      <c r="S2939">
        <v>15</v>
      </c>
      <c r="U2939" t="s">
        <v>24795</v>
      </c>
      <c r="Y2939" t="s">
        <v>23578</v>
      </c>
      <c r="AA2939" t="s">
        <v>24810</v>
      </c>
      <c r="AD2939" t="s">
        <v>23677</v>
      </c>
      <c r="AF2939" t="s">
        <v>24795</v>
      </c>
    </row>
    <row r="2940" spans="2:32">
      <c r="B2940" t="s">
        <v>24850</v>
      </c>
      <c r="C2940" t="s">
        <v>24851</v>
      </c>
      <c r="E2940" t="s">
        <v>2613</v>
      </c>
      <c r="F2940">
        <v>0.9</v>
      </c>
      <c r="G2940">
        <v>2040</v>
      </c>
      <c r="H2940">
        <v>2650</v>
      </c>
      <c r="O2940" t="s">
        <v>22753</v>
      </c>
      <c r="P2940">
        <v>0.1</v>
      </c>
      <c r="Q2940">
        <v>2</v>
      </c>
      <c r="R2940" t="s">
        <v>24038</v>
      </c>
      <c r="S2940">
        <v>27</v>
      </c>
      <c r="U2940" t="s">
        <v>24795</v>
      </c>
      <c r="Y2940" t="s">
        <v>23578</v>
      </c>
      <c r="AA2940" t="s">
        <v>24810</v>
      </c>
      <c r="AD2940" t="s">
        <v>23699</v>
      </c>
      <c r="AF2940" t="s">
        <v>24795</v>
      </c>
    </row>
    <row r="2941" spans="2:32">
      <c r="B2941" t="s">
        <v>24850</v>
      </c>
      <c r="C2941" t="s">
        <v>24851</v>
      </c>
      <c r="E2941" t="s">
        <v>2613</v>
      </c>
      <c r="F2941">
        <v>1.4</v>
      </c>
      <c r="G2941">
        <v>2040</v>
      </c>
      <c r="H2941">
        <v>2650</v>
      </c>
      <c r="O2941" t="s">
        <v>22753</v>
      </c>
      <c r="P2941">
        <v>0.1</v>
      </c>
      <c r="Q2941">
        <v>2</v>
      </c>
      <c r="R2941" t="s">
        <v>24038</v>
      </c>
      <c r="S2941">
        <v>16</v>
      </c>
      <c r="U2941" t="s">
        <v>24795</v>
      </c>
      <c r="Y2941" t="s">
        <v>23578</v>
      </c>
      <c r="AA2941" t="s">
        <v>24810</v>
      </c>
      <c r="AD2941" t="s">
        <v>23677</v>
      </c>
      <c r="AF2941" t="s">
        <v>24795</v>
      </c>
    </row>
    <row r="2942" spans="2:32">
      <c r="B2942" t="s">
        <v>24850</v>
      </c>
      <c r="C2942" t="s">
        <v>24851</v>
      </c>
      <c r="E2942" t="s">
        <v>2613</v>
      </c>
      <c r="F2942">
        <v>1.8</v>
      </c>
      <c r="G2942">
        <v>2040</v>
      </c>
      <c r="H2942">
        <v>2650</v>
      </c>
      <c r="O2942" t="s">
        <v>22753</v>
      </c>
      <c r="P2942">
        <v>0.1</v>
      </c>
      <c r="Q2942">
        <v>2</v>
      </c>
      <c r="R2942" t="s">
        <v>24038</v>
      </c>
      <c r="S2942">
        <v>15</v>
      </c>
      <c r="U2942" t="s">
        <v>24795</v>
      </c>
      <c r="Y2942" t="s">
        <v>23578</v>
      </c>
      <c r="AA2942" t="s">
        <v>24810</v>
      </c>
      <c r="AD2942" t="s">
        <v>23677</v>
      </c>
      <c r="AF2942" t="s">
        <v>24795</v>
      </c>
    </row>
    <row r="2943" spans="2:32">
      <c r="B2943" t="s">
        <v>24850</v>
      </c>
      <c r="C2943" t="s">
        <v>24851</v>
      </c>
      <c r="E2943" t="s">
        <v>2613</v>
      </c>
      <c r="F2943">
        <v>1.4</v>
      </c>
      <c r="G2943">
        <v>2040</v>
      </c>
      <c r="H2943">
        <v>2650</v>
      </c>
      <c r="O2943" t="s">
        <v>22753</v>
      </c>
      <c r="P2943">
        <v>0.1</v>
      </c>
      <c r="Q2943">
        <v>2</v>
      </c>
      <c r="R2943" t="s">
        <v>23679</v>
      </c>
      <c r="S2943">
        <v>12</v>
      </c>
      <c r="U2943" t="s">
        <v>24795</v>
      </c>
      <c r="Y2943" t="s">
        <v>23578</v>
      </c>
      <c r="AA2943" t="s">
        <v>24810</v>
      </c>
      <c r="AD2943" t="s">
        <v>23677</v>
      </c>
      <c r="AF2943" t="s">
        <v>24795</v>
      </c>
    </row>
    <row r="2944" spans="2:32">
      <c r="B2944" t="s">
        <v>24850</v>
      </c>
      <c r="C2944" t="s">
        <v>24851</v>
      </c>
      <c r="E2944" t="s">
        <v>2613</v>
      </c>
      <c r="F2944">
        <v>1.4</v>
      </c>
      <c r="G2944">
        <v>2040</v>
      </c>
      <c r="H2944">
        <v>2650</v>
      </c>
      <c r="O2944" t="s">
        <v>22753</v>
      </c>
      <c r="P2944">
        <v>0.1</v>
      </c>
      <c r="Q2944">
        <v>2</v>
      </c>
      <c r="R2944" t="s">
        <v>24038</v>
      </c>
      <c r="S2944">
        <v>27</v>
      </c>
      <c r="U2944" t="s">
        <v>24795</v>
      </c>
      <c r="Y2944" t="s">
        <v>23578</v>
      </c>
      <c r="AA2944" t="s">
        <v>24810</v>
      </c>
      <c r="AD2944" t="s">
        <v>23699</v>
      </c>
      <c r="AF2944" t="s">
        <v>24795</v>
      </c>
    </row>
    <row r="2945" spans="2:32">
      <c r="B2945" t="s">
        <v>24850</v>
      </c>
      <c r="C2945" t="s">
        <v>24851</v>
      </c>
      <c r="E2945" t="s">
        <v>2613</v>
      </c>
      <c r="F2945">
        <v>1.4</v>
      </c>
      <c r="G2945">
        <v>2040</v>
      </c>
      <c r="H2945">
        <v>2650</v>
      </c>
      <c r="O2945" t="s">
        <v>22753</v>
      </c>
      <c r="P2945">
        <v>0.1</v>
      </c>
      <c r="Q2945">
        <v>2</v>
      </c>
      <c r="R2945" t="s">
        <v>24038</v>
      </c>
      <c r="S2945">
        <v>16</v>
      </c>
      <c r="U2945" t="s">
        <v>24795</v>
      </c>
      <c r="Y2945" t="s">
        <v>23578</v>
      </c>
      <c r="AA2945" t="s">
        <v>24810</v>
      </c>
      <c r="AD2945" t="s">
        <v>23677</v>
      </c>
      <c r="AF2945" t="s">
        <v>24795</v>
      </c>
    </row>
    <row r="2946" spans="2:32">
      <c r="B2946" t="s">
        <v>24850</v>
      </c>
      <c r="C2946" t="s">
        <v>24851</v>
      </c>
      <c r="E2946" t="s">
        <v>2613</v>
      </c>
      <c r="F2946">
        <v>1.8</v>
      </c>
      <c r="G2946">
        <v>2040</v>
      </c>
      <c r="H2946">
        <v>2650</v>
      </c>
      <c r="O2946" t="s">
        <v>22753</v>
      </c>
      <c r="P2946">
        <v>0.1</v>
      </c>
      <c r="Q2946">
        <v>2</v>
      </c>
      <c r="R2946" t="s">
        <v>24038</v>
      </c>
      <c r="S2946">
        <v>15</v>
      </c>
      <c r="U2946" t="s">
        <v>24795</v>
      </c>
      <c r="Y2946" t="s">
        <v>23578</v>
      </c>
      <c r="AA2946" t="s">
        <v>24810</v>
      </c>
      <c r="AD2946" t="s">
        <v>23677</v>
      </c>
      <c r="AF2946" t="s">
        <v>24795</v>
      </c>
    </row>
    <row r="2947" spans="2:32">
      <c r="B2947" t="s">
        <v>24852</v>
      </c>
      <c r="C2947" t="s">
        <v>24853</v>
      </c>
      <c r="E2947" t="s">
        <v>19754</v>
      </c>
      <c r="F2947">
        <v>1</v>
      </c>
      <c r="G2947">
        <v>0</v>
      </c>
      <c r="H2947">
        <v>0</v>
      </c>
      <c r="O2947" t="s">
        <v>22753</v>
      </c>
      <c r="P2947">
        <v>0.1</v>
      </c>
      <c r="Q2947">
        <v>1</v>
      </c>
      <c r="R2947" t="s">
        <v>23948</v>
      </c>
      <c r="S2947">
        <v>34</v>
      </c>
      <c r="U2947" t="s">
        <v>24795</v>
      </c>
      <c r="Y2947" t="s">
        <v>23578</v>
      </c>
      <c r="AA2947" t="s">
        <v>24854</v>
      </c>
      <c r="AD2947" t="s">
        <v>2605</v>
      </c>
      <c r="AF2947" t="s">
        <v>24795</v>
      </c>
    </row>
    <row r="2948" spans="2:32">
      <c r="B2948" t="s">
        <v>24852</v>
      </c>
      <c r="C2948" t="s">
        <v>24853</v>
      </c>
      <c r="E2948" t="s">
        <v>19754</v>
      </c>
      <c r="F2948">
        <v>1</v>
      </c>
      <c r="G2948">
        <v>0</v>
      </c>
      <c r="H2948">
        <v>0</v>
      </c>
      <c r="O2948" t="s">
        <v>22753</v>
      </c>
      <c r="P2948">
        <v>0.1</v>
      </c>
      <c r="Q2948">
        <v>1</v>
      </c>
      <c r="R2948" t="s">
        <v>24012</v>
      </c>
      <c r="S2948">
        <v>43</v>
      </c>
      <c r="U2948" t="s">
        <v>24795</v>
      </c>
      <c r="Y2948" t="s">
        <v>23578</v>
      </c>
      <c r="AA2948" t="s">
        <v>24854</v>
      </c>
      <c r="AD2948" t="s">
        <v>2605</v>
      </c>
      <c r="AF2948" t="s">
        <v>24795</v>
      </c>
    </row>
    <row r="2949" spans="2:32">
      <c r="B2949" t="s">
        <v>24852</v>
      </c>
      <c r="C2949" t="s">
        <v>24853</v>
      </c>
      <c r="E2949" t="s">
        <v>19754</v>
      </c>
      <c r="F2949">
        <v>1</v>
      </c>
      <c r="G2949">
        <v>0</v>
      </c>
      <c r="H2949">
        <v>0</v>
      </c>
      <c r="O2949" t="s">
        <v>22753</v>
      </c>
      <c r="P2949">
        <v>0.1</v>
      </c>
      <c r="Q2949">
        <v>1</v>
      </c>
      <c r="R2949" t="s">
        <v>24012</v>
      </c>
      <c r="S2949">
        <v>43</v>
      </c>
      <c r="U2949" t="s">
        <v>24795</v>
      </c>
      <c r="Y2949" t="s">
        <v>23578</v>
      </c>
      <c r="AA2949" t="s">
        <v>24854</v>
      </c>
      <c r="AD2949" t="s">
        <v>2605</v>
      </c>
      <c r="AF2949" t="s">
        <v>24795</v>
      </c>
    </row>
    <row r="2950" spans="2:32">
      <c r="B2950" t="s">
        <v>24852</v>
      </c>
      <c r="C2950" t="s">
        <v>24853</v>
      </c>
      <c r="E2950" t="s">
        <v>19754</v>
      </c>
      <c r="F2950">
        <v>1</v>
      </c>
      <c r="G2950">
        <v>0</v>
      </c>
      <c r="H2950">
        <v>0</v>
      </c>
      <c r="O2950" t="s">
        <v>22753</v>
      </c>
      <c r="P2950">
        <v>0.1</v>
      </c>
      <c r="Q2950">
        <v>1</v>
      </c>
      <c r="R2950" t="s">
        <v>24038</v>
      </c>
      <c r="S2950">
        <v>27</v>
      </c>
      <c r="U2950" t="s">
        <v>24795</v>
      </c>
      <c r="Y2950" t="s">
        <v>23578</v>
      </c>
      <c r="AA2950" t="s">
        <v>24854</v>
      </c>
      <c r="AD2950" t="s">
        <v>23699</v>
      </c>
      <c r="AF2950" t="s">
        <v>24795</v>
      </c>
    </row>
    <row r="2951" spans="2:32">
      <c r="B2951" t="s">
        <v>24855</v>
      </c>
      <c r="C2951" t="s">
        <v>24856</v>
      </c>
      <c r="E2951" t="s">
        <v>19754</v>
      </c>
      <c r="F2951">
        <v>1</v>
      </c>
      <c r="G2951">
        <v>4550</v>
      </c>
      <c r="H2951">
        <v>5910</v>
      </c>
      <c r="O2951" t="s">
        <v>22753</v>
      </c>
      <c r="P2951">
        <v>0.1</v>
      </c>
      <c r="Q2951">
        <v>1</v>
      </c>
      <c r="R2951" t="s">
        <v>24012</v>
      </c>
      <c r="S2951">
        <v>43</v>
      </c>
      <c r="U2951" t="s">
        <v>24795</v>
      </c>
      <c r="Y2951" t="s">
        <v>23570</v>
      </c>
      <c r="AA2951" t="s">
        <v>24854</v>
      </c>
      <c r="AD2951" t="s">
        <v>2605</v>
      </c>
      <c r="AF2951" t="s">
        <v>24795</v>
      </c>
    </row>
    <row r="2952" spans="2:32">
      <c r="B2952" t="s">
        <v>24855</v>
      </c>
      <c r="C2952" t="s">
        <v>24856</v>
      </c>
      <c r="E2952" t="s">
        <v>19754</v>
      </c>
      <c r="F2952">
        <v>1</v>
      </c>
      <c r="G2952">
        <v>4550</v>
      </c>
      <c r="H2952">
        <v>5910</v>
      </c>
      <c r="O2952" t="s">
        <v>22753</v>
      </c>
      <c r="P2952">
        <v>0.1</v>
      </c>
      <c r="Q2952">
        <v>1</v>
      </c>
      <c r="R2952" t="s">
        <v>24012</v>
      </c>
      <c r="S2952">
        <v>43</v>
      </c>
      <c r="U2952" t="s">
        <v>24795</v>
      </c>
      <c r="Y2952" t="s">
        <v>23570</v>
      </c>
      <c r="AA2952" t="s">
        <v>24854</v>
      </c>
      <c r="AD2952" t="s">
        <v>2605</v>
      </c>
      <c r="AF2952" t="s">
        <v>24795</v>
      </c>
    </row>
    <row r="2953" spans="2:32">
      <c r="B2953" t="s">
        <v>24857</v>
      </c>
      <c r="C2953" t="s">
        <v>24858</v>
      </c>
      <c r="E2953" t="s">
        <v>19754</v>
      </c>
      <c r="F2953">
        <v>4</v>
      </c>
      <c r="G2953">
        <v>1560</v>
      </c>
      <c r="H2953">
        <v>2030</v>
      </c>
      <c r="O2953" t="s">
        <v>22753</v>
      </c>
      <c r="P2953">
        <v>0.1</v>
      </c>
      <c r="Q2953">
        <v>1</v>
      </c>
      <c r="R2953" t="s">
        <v>24012</v>
      </c>
      <c r="S2953">
        <v>43</v>
      </c>
      <c r="U2953" t="s">
        <v>24795</v>
      </c>
      <c r="Y2953" t="s">
        <v>23578</v>
      </c>
      <c r="AA2953" t="s">
        <v>24854</v>
      </c>
      <c r="AD2953" t="s">
        <v>2605</v>
      </c>
      <c r="AF2953" t="s">
        <v>24795</v>
      </c>
    </row>
    <row r="2954" spans="2:32">
      <c r="B2954" t="s">
        <v>24857</v>
      </c>
      <c r="C2954" t="s">
        <v>24858</v>
      </c>
      <c r="E2954" t="s">
        <v>19754</v>
      </c>
      <c r="F2954">
        <v>4</v>
      </c>
      <c r="G2954">
        <v>1560</v>
      </c>
      <c r="H2954">
        <v>2030</v>
      </c>
      <c r="O2954" t="s">
        <v>22753</v>
      </c>
      <c r="P2954">
        <v>0.1</v>
      </c>
      <c r="Q2954">
        <v>1</v>
      </c>
      <c r="R2954" t="s">
        <v>24012</v>
      </c>
      <c r="S2954">
        <v>43</v>
      </c>
      <c r="U2954" t="s">
        <v>24795</v>
      </c>
      <c r="Y2954" t="s">
        <v>23578</v>
      </c>
      <c r="AA2954" t="s">
        <v>24854</v>
      </c>
      <c r="AD2954" t="s">
        <v>2605</v>
      </c>
      <c r="AF2954" t="s">
        <v>24795</v>
      </c>
    </row>
    <row r="2955" spans="2:32">
      <c r="B2955" t="s">
        <v>24859</v>
      </c>
      <c r="C2955" t="s">
        <v>24860</v>
      </c>
      <c r="E2955" t="s">
        <v>19754</v>
      </c>
      <c r="F2955">
        <v>4</v>
      </c>
      <c r="G2955">
        <v>2210</v>
      </c>
      <c r="H2955">
        <v>2870</v>
      </c>
      <c r="O2955" t="s">
        <v>22753</v>
      </c>
      <c r="P2955">
        <v>0.1</v>
      </c>
      <c r="Q2955">
        <v>1</v>
      </c>
      <c r="R2955" t="s">
        <v>23948</v>
      </c>
      <c r="S2955">
        <v>34</v>
      </c>
      <c r="U2955" t="s">
        <v>24795</v>
      </c>
      <c r="Y2955" t="s">
        <v>23570</v>
      </c>
      <c r="AA2955" t="s">
        <v>24854</v>
      </c>
      <c r="AD2955" t="s">
        <v>2605</v>
      </c>
      <c r="AF2955" t="s">
        <v>24795</v>
      </c>
    </row>
    <row r="2956" spans="2:32">
      <c r="B2956" t="s">
        <v>24859</v>
      </c>
      <c r="C2956" t="s">
        <v>24860</v>
      </c>
      <c r="E2956" t="s">
        <v>19754</v>
      </c>
      <c r="F2956">
        <v>1</v>
      </c>
      <c r="G2956">
        <v>2210</v>
      </c>
      <c r="H2956">
        <v>2870</v>
      </c>
      <c r="O2956" t="s">
        <v>22753</v>
      </c>
      <c r="P2956">
        <v>0.1</v>
      </c>
      <c r="Q2956">
        <v>1</v>
      </c>
      <c r="R2956" t="s">
        <v>23948</v>
      </c>
      <c r="S2956">
        <v>34</v>
      </c>
      <c r="U2956" t="s">
        <v>24795</v>
      </c>
      <c r="Y2956" t="s">
        <v>23578</v>
      </c>
      <c r="AA2956" t="s">
        <v>24854</v>
      </c>
      <c r="AD2956" t="s">
        <v>2605</v>
      </c>
      <c r="AF2956" t="s">
        <v>24795</v>
      </c>
    </row>
    <row r="2957" spans="2:32">
      <c r="B2957" t="s">
        <v>24859</v>
      </c>
      <c r="C2957" t="s">
        <v>24860</v>
      </c>
      <c r="E2957" t="s">
        <v>19754</v>
      </c>
      <c r="F2957">
        <v>4</v>
      </c>
      <c r="G2957">
        <v>2210</v>
      </c>
      <c r="H2957">
        <v>2870</v>
      </c>
      <c r="O2957" t="s">
        <v>22753</v>
      </c>
      <c r="P2957">
        <v>0.1</v>
      </c>
      <c r="Q2957">
        <v>1</v>
      </c>
      <c r="R2957" t="s">
        <v>24038</v>
      </c>
      <c r="S2957">
        <v>27</v>
      </c>
      <c r="U2957" t="s">
        <v>24795</v>
      </c>
      <c r="Y2957" t="s">
        <v>23570</v>
      </c>
      <c r="AA2957" t="s">
        <v>24854</v>
      </c>
      <c r="AD2957" t="s">
        <v>23699</v>
      </c>
      <c r="AF2957" t="s">
        <v>24795</v>
      </c>
    </row>
    <row r="2958" spans="2:32">
      <c r="B2958" t="s">
        <v>24861</v>
      </c>
      <c r="C2958" t="s">
        <v>24862</v>
      </c>
      <c r="E2958" t="s">
        <v>19754</v>
      </c>
      <c r="F2958">
        <v>1</v>
      </c>
      <c r="G2958">
        <v>3120</v>
      </c>
      <c r="H2958">
        <v>4060</v>
      </c>
      <c r="O2958" t="s">
        <v>22753</v>
      </c>
      <c r="P2958">
        <v>0.1</v>
      </c>
      <c r="Q2958">
        <v>1</v>
      </c>
      <c r="R2958" t="s">
        <v>24012</v>
      </c>
      <c r="S2958">
        <v>43</v>
      </c>
      <c r="U2958" t="s">
        <v>24795</v>
      </c>
      <c r="Y2958" t="s">
        <v>23570</v>
      </c>
      <c r="AA2958" t="s">
        <v>24854</v>
      </c>
      <c r="AD2958" t="s">
        <v>2605</v>
      </c>
      <c r="AF2958" t="s">
        <v>24795</v>
      </c>
    </row>
    <row r="2959" spans="2:32">
      <c r="B2959" t="s">
        <v>24861</v>
      </c>
      <c r="C2959" t="s">
        <v>24862</v>
      </c>
      <c r="E2959" t="s">
        <v>19754</v>
      </c>
      <c r="F2959">
        <v>1</v>
      </c>
      <c r="G2959">
        <v>3120</v>
      </c>
      <c r="H2959">
        <v>4060</v>
      </c>
      <c r="O2959" t="s">
        <v>22753</v>
      </c>
      <c r="P2959">
        <v>0.1</v>
      </c>
      <c r="Q2959">
        <v>1</v>
      </c>
      <c r="R2959" t="s">
        <v>23948</v>
      </c>
      <c r="S2959">
        <v>34</v>
      </c>
      <c r="U2959" t="s">
        <v>24795</v>
      </c>
      <c r="Y2959" t="s">
        <v>23570</v>
      </c>
      <c r="AA2959" t="s">
        <v>24854</v>
      </c>
      <c r="AD2959" t="s">
        <v>2605</v>
      </c>
      <c r="AF2959" t="s">
        <v>24795</v>
      </c>
    </row>
    <row r="2960" spans="2:32">
      <c r="B2960" t="s">
        <v>24861</v>
      </c>
      <c r="C2960" t="s">
        <v>24862</v>
      </c>
      <c r="E2960" t="s">
        <v>19754</v>
      </c>
      <c r="F2960">
        <v>1</v>
      </c>
      <c r="G2960">
        <v>3120</v>
      </c>
      <c r="H2960">
        <v>4060</v>
      </c>
      <c r="O2960" t="s">
        <v>22753</v>
      </c>
      <c r="P2960">
        <v>0.1</v>
      </c>
      <c r="Q2960">
        <v>1</v>
      </c>
      <c r="R2960" t="s">
        <v>24012</v>
      </c>
      <c r="S2960">
        <v>43</v>
      </c>
      <c r="U2960" t="s">
        <v>24795</v>
      </c>
      <c r="Y2960" t="s">
        <v>23570</v>
      </c>
      <c r="AA2960" t="s">
        <v>24854</v>
      </c>
      <c r="AD2960" t="s">
        <v>2605</v>
      </c>
      <c r="AF2960" t="s">
        <v>24795</v>
      </c>
    </row>
    <row r="2961" spans="2:32">
      <c r="B2961" t="s">
        <v>24861</v>
      </c>
      <c r="C2961" t="s">
        <v>24862</v>
      </c>
      <c r="E2961" t="s">
        <v>19754</v>
      </c>
      <c r="F2961">
        <v>1</v>
      </c>
      <c r="G2961">
        <v>3120</v>
      </c>
      <c r="H2961">
        <v>4060</v>
      </c>
      <c r="O2961" t="s">
        <v>22753</v>
      </c>
      <c r="P2961">
        <v>0.1</v>
      </c>
      <c r="Q2961">
        <v>1</v>
      </c>
      <c r="R2961" t="s">
        <v>24038</v>
      </c>
      <c r="S2961">
        <v>27</v>
      </c>
      <c r="U2961" t="s">
        <v>24795</v>
      </c>
      <c r="Y2961" t="s">
        <v>23570</v>
      </c>
      <c r="AA2961" t="s">
        <v>24854</v>
      </c>
      <c r="AD2961" t="s">
        <v>23699</v>
      </c>
      <c r="AF2961" t="s">
        <v>24795</v>
      </c>
    </row>
    <row r="2962" spans="2:32">
      <c r="B2962" t="s">
        <v>24863</v>
      </c>
      <c r="C2962" t="s">
        <v>24864</v>
      </c>
      <c r="E2962" t="s">
        <v>11548</v>
      </c>
      <c r="F2962">
        <v>4</v>
      </c>
      <c r="G2962">
        <v>1890</v>
      </c>
      <c r="H2962">
        <v>2460</v>
      </c>
      <c r="O2962" t="s">
        <v>22753</v>
      </c>
      <c r="P2962">
        <v>0.1</v>
      </c>
      <c r="Q2962">
        <v>1</v>
      </c>
      <c r="R2962" t="s">
        <v>24012</v>
      </c>
      <c r="S2962">
        <v>43</v>
      </c>
      <c r="U2962" t="s">
        <v>24795</v>
      </c>
      <c r="Y2962" t="s">
        <v>23578</v>
      </c>
      <c r="AA2962" t="s">
        <v>24854</v>
      </c>
      <c r="AD2962" t="s">
        <v>2605</v>
      </c>
      <c r="AF2962" t="s">
        <v>24795</v>
      </c>
    </row>
    <row r="2963" spans="2:32">
      <c r="B2963" t="s">
        <v>24863</v>
      </c>
      <c r="C2963" t="s">
        <v>24864</v>
      </c>
      <c r="E2963" t="s">
        <v>11548</v>
      </c>
      <c r="F2963">
        <v>4</v>
      </c>
      <c r="G2963">
        <v>1890</v>
      </c>
      <c r="H2963">
        <v>2460</v>
      </c>
      <c r="O2963" t="s">
        <v>22753</v>
      </c>
      <c r="P2963">
        <v>0.1</v>
      </c>
      <c r="Q2963">
        <v>1</v>
      </c>
      <c r="R2963" t="s">
        <v>24012</v>
      </c>
      <c r="S2963">
        <v>43</v>
      </c>
      <c r="U2963" t="s">
        <v>24795</v>
      </c>
      <c r="Y2963" t="s">
        <v>23578</v>
      </c>
      <c r="AA2963" t="s">
        <v>24854</v>
      </c>
      <c r="AD2963" t="s">
        <v>2605</v>
      </c>
      <c r="AF2963" t="s">
        <v>24795</v>
      </c>
    </row>
    <row r="2964" spans="2:32">
      <c r="B2964" t="s">
        <v>24865</v>
      </c>
      <c r="C2964" t="s">
        <v>24866</v>
      </c>
      <c r="E2964" t="s">
        <v>11548</v>
      </c>
      <c r="F2964">
        <v>4</v>
      </c>
      <c r="G2964">
        <v>2430</v>
      </c>
      <c r="H2964">
        <v>3160</v>
      </c>
      <c r="O2964" t="s">
        <v>22753</v>
      </c>
      <c r="P2964">
        <v>0.1</v>
      </c>
      <c r="Q2964">
        <v>1</v>
      </c>
      <c r="R2964" t="s">
        <v>24038</v>
      </c>
      <c r="S2964">
        <v>27</v>
      </c>
      <c r="U2964" t="s">
        <v>24795</v>
      </c>
      <c r="Y2964" t="s">
        <v>23570</v>
      </c>
      <c r="AA2964" t="s">
        <v>24854</v>
      </c>
      <c r="AD2964" t="s">
        <v>23699</v>
      </c>
      <c r="AF2964" t="s">
        <v>24795</v>
      </c>
    </row>
    <row r="2965" spans="2:32">
      <c r="B2965" t="s">
        <v>24865</v>
      </c>
      <c r="C2965" t="s">
        <v>24866</v>
      </c>
      <c r="E2965" t="s">
        <v>11548</v>
      </c>
      <c r="F2965">
        <v>1</v>
      </c>
      <c r="G2965">
        <v>2430</v>
      </c>
      <c r="H2965">
        <v>3160</v>
      </c>
      <c r="O2965" t="s">
        <v>22753</v>
      </c>
      <c r="P2965">
        <v>0.1</v>
      </c>
      <c r="Q2965">
        <v>1</v>
      </c>
      <c r="R2965" t="s">
        <v>23948</v>
      </c>
      <c r="S2965">
        <v>34</v>
      </c>
      <c r="U2965" t="s">
        <v>24795</v>
      </c>
      <c r="Y2965" t="s">
        <v>23578</v>
      </c>
      <c r="AA2965" t="s">
        <v>24854</v>
      </c>
      <c r="AD2965" t="s">
        <v>2605</v>
      </c>
      <c r="AF2965" t="s">
        <v>24795</v>
      </c>
    </row>
    <row r="2966" spans="2:32">
      <c r="B2966" t="s">
        <v>24865</v>
      </c>
      <c r="C2966" t="s">
        <v>24866</v>
      </c>
      <c r="E2966" t="s">
        <v>11548</v>
      </c>
      <c r="F2966">
        <v>4</v>
      </c>
      <c r="G2966">
        <v>2430</v>
      </c>
      <c r="H2966">
        <v>3160</v>
      </c>
      <c r="O2966" t="s">
        <v>22753</v>
      </c>
      <c r="P2966">
        <v>0.1</v>
      </c>
      <c r="Q2966">
        <v>1</v>
      </c>
      <c r="R2966" t="s">
        <v>23948</v>
      </c>
      <c r="S2966">
        <v>34</v>
      </c>
      <c r="U2966" t="s">
        <v>24795</v>
      </c>
      <c r="Y2966" t="s">
        <v>23570</v>
      </c>
      <c r="AA2966" t="s">
        <v>24854</v>
      </c>
      <c r="AD2966" t="s">
        <v>2605</v>
      </c>
      <c r="AF2966" t="s">
        <v>24795</v>
      </c>
    </row>
    <row r="2967" spans="2:32">
      <c r="B2967" t="s">
        <v>24867</v>
      </c>
      <c r="C2967" t="s">
        <v>24868</v>
      </c>
      <c r="E2967" t="s">
        <v>2735</v>
      </c>
      <c r="F2967">
        <v>1</v>
      </c>
      <c r="G2967">
        <v>230</v>
      </c>
      <c r="H2967">
        <v>300</v>
      </c>
      <c r="O2967" t="s">
        <v>22753</v>
      </c>
      <c r="P2967">
        <v>0.1</v>
      </c>
      <c r="Q2967">
        <v>2</v>
      </c>
      <c r="R2967" t="s">
        <v>24012</v>
      </c>
      <c r="S2967">
        <v>43</v>
      </c>
      <c r="U2967" t="s">
        <v>24795</v>
      </c>
      <c r="Y2967" t="s">
        <v>23570</v>
      </c>
      <c r="AA2967" t="s">
        <v>24854</v>
      </c>
      <c r="AD2967" t="s">
        <v>2605</v>
      </c>
      <c r="AF2967" t="s">
        <v>24795</v>
      </c>
    </row>
    <row r="2968" spans="2:32">
      <c r="B2968" t="s">
        <v>24867</v>
      </c>
      <c r="C2968" t="s">
        <v>24868</v>
      </c>
      <c r="E2968" t="s">
        <v>2735</v>
      </c>
      <c r="F2968">
        <v>1</v>
      </c>
      <c r="G2968">
        <v>230</v>
      </c>
      <c r="H2968">
        <v>300</v>
      </c>
      <c r="O2968" t="s">
        <v>22753</v>
      </c>
      <c r="P2968">
        <v>0.1</v>
      </c>
      <c r="Q2968">
        <v>2</v>
      </c>
      <c r="R2968" t="s">
        <v>24012</v>
      </c>
      <c r="S2968">
        <v>43</v>
      </c>
      <c r="U2968" t="s">
        <v>24795</v>
      </c>
      <c r="Y2968" t="s">
        <v>23570</v>
      </c>
      <c r="AA2968" t="s">
        <v>24854</v>
      </c>
      <c r="AD2968" t="s">
        <v>2605</v>
      </c>
      <c r="AF2968" t="s">
        <v>24795</v>
      </c>
    </row>
    <row r="2969" spans="2:32">
      <c r="B2969" t="s">
        <v>24869</v>
      </c>
      <c r="C2969" t="s">
        <v>24870</v>
      </c>
      <c r="E2969" t="s">
        <v>2735</v>
      </c>
      <c r="F2969">
        <v>4</v>
      </c>
      <c r="G2969">
        <v>230</v>
      </c>
      <c r="H2969">
        <v>300</v>
      </c>
      <c r="O2969" t="s">
        <v>22753</v>
      </c>
      <c r="P2969">
        <v>0.1</v>
      </c>
      <c r="Q2969">
        <v>2</v>
      </c>
      <c r="R2969" t="s">
        <v>23948</v>
      </c>
      <c r="S2969">
        <v>34</v>
      </c>
      <c r="U2969" t="s">
        <v>24795</v>
      </c>
      <c r="Y2969" t="s">
        <v>23570</v>
      </c>
      <c r="AA2969" t="s">
        <v>24854</v>
      </c>
      <c r="AD2969" t="s">
        <v>2605</v>
      </c>
      <c r="AF2969" t="s">
        <v>24795</v>
      </c>
    </row>
    <row r="2970" spans="2:32">
      <c r="B2970" t="s">
        <v>24869</v>
      </c>
      <c r="C2970" t="s">
        <v>24870</v>
      </c>
      <c r="E2970" t="s">
        <v>2735</v>
      </c>
      <c r="F2970">
        <v>4</v>
      </c>
      <c r="G2970">
        <v>230</v>
      </c>
      <c r="H2970">
        <v>300</v>
      </c>
      <c r="O2970" t="s">
        <v>22753</v>
      </c>
      <c r="P2970">
        <v>0.1</v>
      </c>
      <c r="Q2970">
        <v>2</v>
      </c>
      <c r="R2970" t="s">
        <v>24038</v>
      </c>
      <c r="S2970">
        <v>27</v>
      </c>
      <c r="U2970" t="s">
        <v>24795</v>
      </c>
      <c r="Y2970" t="s">
        <v>23570</v>
      </c>
      <c r="AA2970" t="s">
        <v>24854</v>
      </c>
      <c r="AD2970" t="s">
        <v>23699</v>
      </c>
      <c r="AF2970" t="s">
        <v>24795</v>
      </c>
    </row>
    <row r="2971" spans="2:32">
      <c r="B2971" t="s">
        <v>24869</v>
      </c>
      <c r="C2971" t="s">
        <v>24870</v>
      </c>
      <c r="E2971" t="s">
        <v>2735</v>
      </c>
      <c r="F2971">
        <v>1</v>
      </c>
      <c r="G2971">
        <v>230</v>
      </c>
      <c r="H2971">
        <v>300</v>
      </c>
      <c r="O2971" t="s">
        <v>22753</v>
      </c>
      <c r="P2971">
        <v>0.1</v>
      </c>
      <c r="Q2971">
        <v>2</v>
      </c>
      <c r="R2971" t="s">
        <v>23948</v>
      </c>
      <c r="S2971">
        <v>34</v>
      </c>
      <c r="U2971" t="s">
        <v>24795</v>
      </c>
      <c r="Y2971" t="s">
        <v>23578</v>
      </c>
      <c r="AA2971" t="s">
        <v>24854</v>
      </c>
      <c r="AD2971" t="s">
        <v>2605</v>
      </c>
      <c r="AF2971" t="s">
        <v>24795</v>
      </c>
    </row>
    <row r="2972" spans="2:32">
      <c r="B2972" t="s">
        <v>24869</v>
      </c>
      <c r="C2972" t="s">
        <v>24870</v>
      </c>
      <c r="E2972" t="s">
        <v>2735</v>
      </c>
      <c r="F2972">
        <v>4</v>
      </c>
      <c r="G2972">
        <v>230</v>
      </c>
      <c r="H2972">
        <v>300</v>
      </c>
      <c r="O2972" t="s">
        <v>22753</v>
      </c>
      <c r="P2972">
        <v>0.1</v>
      </c>
      <c r="Q2972">
        <v>2</v>
      </c>
      <c r="R2972" t="s">
        <v>24012</v>
      </c>
      <c r="S2972">
        <v>43</v>
      </c>
      <c r="U2972" t="s">
        <v>24795</v>
      </c>
      <c r="Y2972" t="s">
        <v>23578</v>
      </c>
      <c r="AA2972" t="s">
        <v>24854</v>
      </c>
      <c r="AD2972" t="s">
        <v>2605</v>
      </c>
      <c r="AF2972" t="s">
        <v>24795</v>
      </c>
    </row>
    <row r="2973" spans="2:32">
      <c r="B2973" t="s">
        <v>24869</v>
      </c>
      <c r="C2973" t="s">
        <v>24870</v>
      </c>
      <c r="E2973" t="s">
        <v>2735</v>
      </c>
      <c r="F2973">
        <v>4</v>
      </c>
      <c r="G2973">
        <v>230</v>
      </c>
      <c r="H2973">
        <v>300</v>
      </c>
      <c r="O2973" t="s">
        <v>22753</v>
      </c>
      <c r="P2973">
        <v>0.1</v>
      </c>
      <c r="Q2973">
        <v>2</v>
      </c>
      <c r="R2973" t="s">
        <v>24012</v>
      </c>
      <c r="S2973">
        <v>43</v>
      </c>
      <c r="U2973" t="s">
        <v>24795</v>
      </c>
      <c r="Y2973" t="s">
        <v>23578</v>
      </c>
      <c r="AA2973" t="s">
        <v>24854</v>
      </c>
      <c r="AD2973" t="s">
        <v>2605</v>
      </c>
      <c r="AF2973" t="s">
        <v>24795</v>
      </c>
    </row>
    <row r="2974" spans="2:32">
      <c r="B2974" t="s">
        <v>24871</v>
      </c>
      <c r="C2974" t="s">
        <v>24872</v>
      </c>
      <c r="E2974" t="s">
        <v>2735</v>
      </c>
      <c r="F2974">
        <v>1</v>
      </c>
      <c r="G2974">
        <v>1200</v>
      </c>
      <c r="H2974">
        <v>1560</v>
      </c>
      <c r="O2974" t="s">
        <v>22753</v>
      </c>
      <c r="P2974">
        <v>0.1</v>
      </c>
      <c r="Q2974">
        <v>2</v>
      </c>
      <c r="R2974" t="s">
        <v>24012</v>
      </c>
      <c r="S2974">
        <v>43</v>
      </c>
      <c r="U2974" t="s">
        <v>24795</v>
      </c>
      <c r="Y2974" t="s">
        <v>23570</v>
      </c>
      <c r="AA2974" t="s">
        <v>24854</v>
      </c>
      <c r="AD2974" t="s">
        <v>2605</v>
      </c>
      <c r="AF2974" t="s">
        <v>24795</v>
      </c>
    </row>
    <row r="2975" spans="2:32">
      <c r="B2975" t="s">
        <v>24871</v>
      </c>
      <c r="C2975" t="s">
        <v>24872</v>
      </c>
      <c r="E2975" t="s">
        <v>2735</v>
      </c>
      <c r="F2975">
        <v>1</v>
      </c>
      <c r="G2975">
        <v>1200</v>
      </c>
      <c r="H2975">
        <v>1560</v>
      </c>
      <c r="O2975" t="s">
        <v>22753</v>
      </c>
      <c r="P2975">
        <v>0.1</v>
      </c>
      <c r="Q2975">
        <v>2</v>
      </c>
      <c r="R2975" t="s">
        <v>24038</v>
      </c>
      <c r="S2975">
        <v>27</v>
      </c>
      <c r="U2975" t="s">
        <v>24795</v>
      </c>
      <c r="Y2975" t="s">
        <v>23570</v>
      </c>
      <c r="AA2975" t="s">
        <v>24854</v>
      </c>
      <c r="AD2975" t="s">
        <v>23699</v>
      </c>
      <c r="AF2975" t="s">
        <v>24795</v>
      </c>
    </row>
    <row r="2976" spans="2:32">
      <c r="B2976" t="s">
        <v>24871</v>
      </c>
      <c r="C2976" t="s">
        <v>24872</v>
      </c>
      <c r="E2976" t="s">
        <v>2735</v>
      </c>
      <c r="F2976">
        <v>1</v>
      </c>
      <c r="G2976">
        <v>1200</v>
      </c>
      <c r="H2976">
        <v>1560</v>
      </c>
      <c r="O2976" t="s">
        <v>22753</v>
      </c>
      <c r="P2976">
        <v>0.1</v>
      </c>
      <c r="Q2976">
        <v>2</v>
      </c>
      <c r="R2976" t="s">
        <v>23948</v>
      </c>
      <c r="S2976">
        <v>34</v>
      </c>
      <c r="U2976" t="s">
        <v>24795</v>
      </c>
      <c r="Y2976" t="s">
        <v>23570</v>
      </c>
      <c r="AA2976" t="s">
        <v>24854</v>
      </c>
      <c r="AD2976" t="s">
        <v>2605</v>
      </c>
      <c r="AF2976" t="s">
        <v>24795</v>
      </c>
    </row>
    <row r="2977" spans="2:32">
      <c r="B2977" t="s">
        <v>24871</v>
      </c>
      <c r="C2977" t="s">
        <v>24872</v>
      </c>
      <c r="E2977" t="s">
        <v>2735</v>
      </c>
      <c r="F2977">
        <v>1</v>
      </c>
      <c r="G2977">
        <v>1200</v>
      </c>
      <c r="H2977">
        <v>1560</v>
      </c>
      <c r="O2977" t="s">
        <v>22753</v>
      </c>
      <c r="P2977">
        <v>0.1</v>
      </c>
      <c r="Q2977">
        <v>2</v>
      </c>
      <c r="R2977" t="s">
        <v>24012</v>
      </c>
      <c r="S2977">
        <v>43</v>
      </c>
      <c r="U2977" t="s">
        <v>24795</v>
      </c>
      <c r="Y2977" t="s">
        <v>23570</v>
      </c>
      <c r="AA2977" t="s">
        <v>24854</v>
      </c>
      <c r="AD2977" t="s">
        <v>2605</v>
      </c>
      <c r="AF2977" t="s">
        <v>24795</v>
      </c>
    </row>
    <row r="2978" spans="2:32">
      <c r="B2978" t="s">
        <v>24873</v>
      </c>
      <c r="C2978" t="s">
        <v>24874</v>
      </c>
      <c r="D2978" t="s">
        <v>24875</v>
      </c>
      <c r="E2978" t="s">
        <v>11548</v>
      </c>
      <c r="F2978">
        <v>1</v>
      </c>
      <c r="G2978">
        <v>2420</v>
      </c>
      <c r="H2978">
        <v>3150</v>
      </c>
      <c r="O2978" t="s">
        <v>22753</v>
      </c>
      <c r="P2978">
        <v>0.1</v>
      </c>
      <c r="Q2978">
        <v>2</v>
      </c>
      <c r="R2978" t="s">
        <v>24012</v>
      </c>
      <c r="S2978">
        <v>43</v>
      </c>
      <c r="U2978" t="s">
        <v>24795</v>
      </c>
      <c r="Y2978" t="s">
        <v>23570</v>
      </c>
      <c r="AA2978" t="s">
        <v>24854</v>
      </c>
      <c r="AD2978" t="s">
        <v>2605</v>
      </c>
      <c r="AF2978" t="s">
        <v>24795</v>
      </c>
    </row>
    <row r="2979" spans="2:32">
      <c r="B2979" t="s">
        <v>24873</v>
      </c>
      <c r="C2979" t="s">
        <v>24874</v>
      </c>
      <c r="D2979" t="s">
        <v>24875</v>
      </c>
      <c r="E2979" t="s">
        <v>11548</v>
      </c>
      <c r="F2979">
        <v>1</v>
      </c>
      <c r="G2979">
        <v>2420</v>
      </c>
      <c r="H2979">
        <v>3150</v>
      </c>
      <c r="O2979" t="s">
        <v>22753</v>
      </c>
      <c r="P2979">
        <v>0.1</v>
      </c>
      <c r="Q2979">
        <v>2</v>
      </c>
      <c r="R2979" t="s">
        <v>24012</v>
      </c>
      <c r="S2979">
        <v>43</v>
      </c>
      <c r="U2979" t="s">
        <v>24795</v>
      </c>
      <c r="Y2979" t="s">
        <v>23570</v>
      </c>
      <c r="AA2979" t="s">
        <v>24854</v>
      </c>
      <c r="AD2979" t="s">
        <v>2605</v>
      </c>
      <c r="AF2979" t="s">
        <v>24795</v>
      </c>
    </row>
    <row r="2980" spans="2:32">
      <c r="B2980" t="s">
        <v>24873</v>
      </c>
      <c r="C2980" t="s">
        <v>24874</v>
      </c>
      <c r="D2980" t="s">
        <v>24875</v>
      </c>
      <c r="E2980" t="s">
        <v>11548</v>
      </c>
      <c r="F2980">
        <v>1</v>
      </c>
      <c r="G2980">
        <v>2420</v>
      </c>
      <c r="H2980">
        <v>3150</v>
      </c>
      <c r="O2980" t="s">
        <v>22753</v>
      </c>
      <c r="P2980">
        <v>0.1</v>
      </c>
      <c r="Q2980">
        <v>2</v>
      </c>
      <c r="R2980" t="s">
        <v>23948</v>
      </c>
      <c r="S2980">
        <v>34</v>
      </c>
      <c r="U2980" t="s">
        <v>24795</v>
      </c>
      <c r="Y2980" t="s">
        <v>23570</v>
      </c>
      <c r="AA2980" t="s">
        <v>24854</v>
      </c>
      <c r="AD2980" t="s">
        <v>2605</v>
      </c>
      <c r="AF2980" t="s">
        <v>24795</v>
      </c>
    </row>
    <row r="2981" spans="2:32">
      <c r="B2981" t="s">
        <v>24873</v>
      </c>
      <c r="C2981" t="s">
        <v>24874</v>
      </c>
      <c r="D2981" t="s">
        <v>24875</v>
      </c>
      <c r="E2981" t="s">
        <v>11548</v>
      </c>
      <c r="F2981">
        <v>1</v>
      </c>
      <c r="G2981">
        <v>2420</v>
      </c>
      <c r="H2981">
        <v>3150</v>
      </c>
      <c r="O2981" t="s">
        <v>22753</v>
      </c>
      <c r="P2981">
        <v>0.1</v>
      </c>
      <c r="Q2981">
        <v>2</v>
      </c>
      <c r="R2981" t="s">
        <v>24038</v>
      </c>
      <c r="S2981">
        <v>27</v>
      </c>
      <c r="U2981" t="s">
        <v>24795</v>
      </c>
      <c r="Y2981" t="s">
        <v>23570</v>
      </c>
      <c r="AA2981" t="s">
        <v>24854</v>
      </c>
      <c r="AD2981" t="s">
        <v>23699</v>
      </c>
      <c r="AF2981" t="s">
        <v>24795</v>
      </c>
    </row>
    <row r="2982" spans="2:32">
      <c r="B2982" t="s">
        <v>24876</v>
      </c>
      <c r="C2982" t="s">
        <v>24877</v>
      </c>
      <c r="D2982" t="s">
        <v>24878</v>
      </c>
      <c r="E2982" t="s">
        <v>19754</v>
      </c>
      <c r="F2982">
        <v>1</v>
      </c>
      <c r="G2982">
        <v>7970</v>
      </c>
      <c r="H2982">
        <v>10350</v>
      </c>
      <c r="O2982" t="s">
        <v>22753</v>
      </c>
      <c r="P2982">
        <v>0.1</v>
      </c>
      <c r="Q2982">
        <v>1</v>
      </c>
      <c r="R2982" t="s">
        <v>23679</v>
      </c>
      <c r="S2982">
        <v>12</v>
      </c>
      <c r="U2982" t="s">
        <v>24879</v>
      </c>
      <c r="Y2982" t="s">
        <v>23570</v>
      </c>
      <c r="AA2982" t="s">
        <v>24880</v>
      </c>
      <c r="AD2982" t="s">
        <v>23677</v>
      </c>
      <c r="AF2982" t="s">
        <v>24879</v>
      </c>
    </row>
    <row r="2983" spans="2:32">
      <c r="B2983" t="s">
        <v>24876</v>
      </c>
      <c r="C2983" t="s">
        <v>24877</v>
      </c>
      <c r="D2983" t="s">
        <v>24878</v>
      </c>
      <c r="E2983" t="s">
        <v>19754</v>
      </c>
      <c r="F2983">
        <v>1</v>
      </c>
      <c r="G2983">
        <v>7970</v>
      </c>
      <c r="H2983">
        <v>10350</v>
      </c>
      <c r="O2983" t="s">
        <v>22753</v>
      </c>
      <c r="P2983">
        <v>0.1</v>
      </c>
      <c r="Q2983">
        <v>1</v>
      </c>
      <c r="R2983" t="s">
        <v>23679</v>
      </c>
      <c r="S2983">
        <v>12</v>
      </c>
      <c r="U2983" t="s">
        <v>24879</v>
      </c>
      <c r="Y2983" t="s">
        <v>23570</v>
      </c>
      <c r="AA2983" t="s">
        <v>24880</v>
      </c>
      <c r="AD2983" t="s">
        <v>23677</v>
      </c>
      <c r="AF2983" t="s">
        <v>24879</v>
      </c>
    </row>
    <row r="2984" spans="2:32">
      <c r="B2984" t="s">
        <v>24881</v>
      </c>
      <c r="C2984" t="s">
        <v>24882</v>
      </c>
      <c r="D2984" t="s">
        <v>24883</v>
      </c>
      <c r="E2984" t="s">
        <v>19754</v>
      </c>
      <c r="F2984">
        <v>1</v>
      </c>
      <c r="G2984">
        <v>460</v>
      </c>
      <c r="H2984">
        <v>600</v>
      </c>
      <c r="O2984" t="s">
        <v>22753</v>
      </c>
      <c r="P2984">
        <v>0.1</v>
      </c>
      <c r="Q2984">
        <v>1</v>
      </c>
      <c r="R2984" t="s">
        <v>23679</v>
      </c>
      <c r="S2984">
        <v>12</v>
      </c>
      <c r="U2984" t="s">
        <v>24879</v>
      </c>
      <c r="Y2984" t="s">
        <v>23570</v>
      </c>
      <c r="AA2984" t="s">
        <v>24880</v>
      </c>
      <c r="AD2984" t="s">
        <v>23677</v>
      </c>
      <c r="AF2984" t="s">
        <v>24879</v>
      </c>
    </row>
    <row r="2985" spans="2:32">
      <c r="B2985" t="s">
        <v>24881</v>
      </c>
      <c r="C2985" t="s">
        <v>24882</v>
      </c>
      <c r="D2985" t="s">
        <v>24883</v>
      </c>
      <c r="E2985" t="s">
        <v>19754</v>
      </c>
      <c r="F2985">
        <v>1</v>
      </c>
      <c r="G2985">
        <v>460</v>
      </c>
      <c r="H2985">
        <v>600</v>
      </c>
      <c r="O2985" t="s">
        <v>22753</v>
      </c>
      <c r="P2985">
        <v>0.1</v>
      </c>
      <c r="Q2985">
        <v>1</v>
      </c>
      <c r="R2985" t="s">
        <v>23679</v>
      </c>
      <c r="S2985">
        <v>12</v>
      </c>
      <c r="U2985" t="s">
        <v>24879</v>
      </c>
      <c r="Y2985" t="s">
        <v>23570</v>
      </c>
      <c r="AA2985" t="s">
        <v>24880</v>
      </c>
      <c r="AD2985" t="s">
        <v>23677</v>
      </c>
      <c r="AF2985" t="s">
        <v>24879</v>
      </c>
    </row>
    <row r="2986" spans="2:32">
      <c r="B2986" t="s">
        <v>24884</v>
      </c>
      <c r="C2986" t="s">
        <v>24885</v>
      </c>
      <c r="D2986" t="s">
        <v>24886</v>
      </c>
      <c r="E2986" t="s">
        <v>19754</v>
      </c>
      <c r="F2986">
        <v>1</v>
      </c>
      <c r="G2986">
        <v>3740</v>
      </c>
      <c r="H2986">
        <v>4860</v>
      </c>
      <c r="O2986" t="s">
        <v>22753</v>
      </c>
      <c r="P2986">
        <v>0.1</v>
      </c>
      <c r="Q2986">
        <v>1</v>
      </c>
      <c r="R2986" t="s">
        <v>23679</v>
      </c>
      <c r="S2986">
        <v>12</v>
      </c>
      <c r="U2986" t="s">
        <v>24879</v>
      </c>
      <c r="Y2986" t="s">
        <v>23570</v>
      </c>
      <c r="AA2986" t="s">
        <v>24880</v>
      </c>
      <c r="AD2986" t="s">
        <v>23677</v>
      </c>
      <c r="AF2986" t="s">
        <v>24879</v>
      </c>
    </row>
    <row r="2987" spans="2:32">
      <c r="B2987" t="s">
        <v>24884</v>
      </c>
      <c r="C2987" t="s">
        <v>24885</v>
      </c>
      <c r="D2987" t="s">
        <v>24886</v>
      </c>
      <c r="E2987" t="s">
        <v>19754</v>
      </c>
      <c r="F2987">
        <v>1</v>
      </c>
      <c r="G2987">
        <v>3740</v>
      </c>
      <c r="H2987">
        <v>4860</v>
      </c>
      <c r="O2987" t="s">
        <v>22753</v>
      </c>
      <c r="P2987">
        <v>0.1</v>
      </c>
      <c r="Q2987">
        <v>1</v>
      </c>
      <c r="R2987" t="s">
        <v>23679</v>
      </c>
      <c r="S2987">
        <v>12</v>
      </c>
      <c r="U2987" t="s">
        <v>24879</v>
      </c>
      <c r="Y2987" t="s">
        <v>23570</v>
      </c>
      <c r="AA2987" t="s">
        <v>24880</v>
      </c>
      <c r="AD2987" t="s">
        <v>23677</v>
      </c>
      <c r="AF2987" t="s">
        <v>24879</v>
      </c>
    </row>
    <row r="2988" spans="2:32">
      <c r="B2988" t="s">
        <v>24887</v>
      </c>
      <c r="C2988" t="s">
        <v>24888</v>
      </c>
      <c r="E2988" t="s">
        <v>11548</v>
      </c>
      <c r="F2988">
        <v>0.1</v>
      </c>
      <c r="G2988">
        <v>2650</v>
      </c>
      <c r="H2988">
        <v>3450</v>
      </c>
      <c r="O2988" t="s">
        <v>22753</v>
      </c>
      <c r="P2988">
        <v>0.1</v>
      </c>
      <c r="Q2988">
        <v>2</v>
      </c>
      <c r="R2988" t="s">
        <v>23679</v>
      </c>
      <c r="S2988">
        <v>12</v>
      </c>
      <c r="U2988" t="s">
        <v>24879</v>
      </c>
      <c r="Y2988" t="s">
        <v>23570</v>
      </c>
      <c r="AA2988" t="s">
        <v>24880</v>
      </c>
      <c r="AD2988" t="s">
        <v>23677</v>
      </c>
      <c r="AF2988" t="s">
        <v>24879</v>
      </c>
    </row>
    <row r="2989" spans="2:32">
      <c r="B2989" t="s">
        <v>24887</v>
      </c>
      <c r="C2989" t="s">
        <v>24888</v>
      </c>
      <c r="E2989" t="s">
        <v>11548</v>
      </c>
      <c r="F2989">
        <v>0.1</v>
      </c>
      <c r="G2989">
        <v>2650</v>
      </c>
      <c r="H2989">
        <v>3450</v>
      </c>
      <c r="O2989" t="s">
        <v>22753</v>
      </c>
      <c r="P2989">
        <v>0.1</v>
      </c>
      <c r="Q2989">
        <v>2</v>
      </c>
      <c r="R2989" t="s">
        <v>23679</v>
      </c>
      <c r="S2989">
        <v>12</v>
      </c>
      <c r="U2989" t="s">
        <v>24879</v>
      </c>
      <c r="Y2989" t="s">
        <v>23570</v>
      </c>
      <c r="AA2989" t="s">
        <v>24880</v>
      </c>
      <c r="AD2989" t="s">
        <v>23677</v>
      </c>
      <c r="AF2989" t="s">
        <v>24879</v>
      </c>
    </row>
    <row r="2990" spans="2:32">
      <c r="B2990" t="s">
        <v>1525</v>
      </c>
      <c r="C2990" t="s">
        <v>1526</v>
      </c>
      <c r="E2990" t="s">
        <v>20965</v>
      </c>
      <c r="F2990">
        <v>1</v>
      </c>
      <c r="G2990">
        <v>2750</v>
      </c>
      <c r="H2990">
        <v>3580</v>
      </c>
      <c r="O2990" t="s">
        <v>22753</v>
      </c>
      <c r="P2990">
        <v>0.1</v>
      </c>
      <c r="Q2990">
        <v>2</v>
      </c>
      <c r="R2990" t="s">
        <v>23679</v>
      </c>
      <c r="S2990">
        <v>12</v>
      </c>
      <c r="U2990" t="s">
        <v>24879</v>
      </c>
      <c r="Y2990" t="s">
        <v>23570</v>
      </c>
      <c r="AA2990" t="s">
        <v>24880</v>
      </c>
      <c r="AD2990" t="s">
        <v>23677</v>
      </c>
      <c r="AF2990" t="s">
        <v>24879</v>
      </c>
    </row>
    <row r="2991" spans="2:32">
      <c r="B2991" t="s">
        <v>1525</v>
      </c>
      <c r="C2991" t="s">
        <v>1526</v>
      </c>
      <c r="E2991" t="s">
        <v>20965</v>
      </c>
      <c r="F2991">
        <v>1</v>
      </c>
      <c r="G2991">
        <v>2750</v>
      </c>
      <c r="H2991">
        <v>3580</v>
      </c>
      <c r="O2991" t="s">
        <v>22753</v>
      </c>
      <c r="P2991">
        <v>0.1</v>
      </c>
      <c r="Q2991">
        <v>2</v>
      </c>
      <c r="R2991" t="s">
        <v>23679</v>
      </c>
      <c r="S2991">
        <v>12</v>
      </c>
      <c r="U2991" t="s">
        <v>24879</v>
      </c>
      <c r="Y2991" t="s">
        <v>23570</v>
      </c>
      <c r="AA2991" t="s">
        <v>24880</v>
      </c>
      <c r="AD2991" t="s">
        <v>23677</v>
      </c>
      <c r="AF2991" t="s">
        <v>24879</v>
      </c>
    </row>
    <row r="2992" spans="2:32">
      <c r="B2992" t="s">
        <v>24756</v>
      </c>
      <c r="C2992" t="s">
        <v>24757</v>
      </c>
      <c r="D2992" t="s">
        <v>24758</v>
      </c>
      <c r="E2992" t="s">
        <v>11338</v>
      </c>
      <c r="F2992">
        <v>0.5</v>
      </c>
      <c r="G2992">
        <v>210</v>
      </c>
      <c r="H2992">
        <v>280</v>
      </c>
      <c r="O2992" t="s">
        <v>22753</v>
      </c>
      <c r="P2992">
        <v>0.1</v>
      </c>
      <c r="Q2992">
        <v>2</v>
      </c>
      <c r="R2992" t="s">
        <v>23679</v>
      </c>
      <c r="S2992">
        <v>12</v>
      </c>
      <c r="U2992" t="s">
        <v>24879</v>
      </c>
      <c r="Y2992" t="s">
        <v>23570</v>
      </c>
      <c r="AA2992" t="s">
        <v>24880</v>
      </c>
      <c r="AD2992" t="s">
        <v>23677</v>
      </c>
      <c r="AF2992" t="s">
        <v>24879</v>
      </c>
    </row>
    <row r="2993" spans="2:32">
      <c r="B2993" t="s">
        <v>24756</v>
      </c>
      <c r="C2993" t="s">
        <v>24757</v>
      </c>
      <c r="D2993" t="s">
        <v>24758</v>
      </c>
      <c r="E2993" t="s">
        <v>11338</v>
      </c>
      <c r="F2993">
        <v>0.5</v>
      </c>
      <c r="G2993">
        <v>210</v>
      </c>
      <c r="H2993">
        <v>280</v>
      </c>
      <c r="O2993" t="s">
        <v>22753</v>
      </c>
      <c r="P2993">
        <v>0.1</v>
      </c>
      <c r="Q2993">
        <v>2</v>
      </c>
      <c r="R2993" t="s">
        <v>23679</v>
      </c>
      <c r="S2993">
        <v>12</v>
      </c>
      <c r="U2993" t="s">
        <v>24879</v>
      </c>
      <c r="Y2993" t="s">
        <v>23570</v>
      </c>
      <c r="AA2993" t="s">
        <v>24880</v>
      </c>
      <c r="AD2993" t="s">
        <v>23677</v>
      </c>
      <c r="AF2993" t="s">
        <v>24879</v>
      </c>
    </row>
    <row r="2994" spans="2:32">
      <c r="B2994" t="s">
        <v>24759</v>
      </c>
      <c r="C2994" t="s">
        <v>24760</v>
      </c>
      <c r="D2994" t="s">
        <v>24761</v>
      </c>
      <c r="E2994" t="s">
        <v>11338</v>
      </c>
      <c r="F2994">
        <v>1</v>
      </c>
      <c r="G2994">
        <v>1820</v>
      </c>
      <c r="H2994">
        <v>2370</v>
      </c>
      <c r="O2994" t="s">
        <v>22753</v>
      </c>
      <c r="P2994">
        <v>0.1</v>
      </c>
      <c r="Q2994">
        <v>2</v>
      </c>
      <c r="R2994" t="s">
        <v>23679</v>
      </c>
      <c r="S2994">
        <v>12</v>
      </c>
      <c r="U2994" t="s">
        <v>24879</v>
      </c>
      <c r="Y2994" t="s">
        <v>23570</v>
      </c>
      <c r="AA2994" t="s">
        <v>24880</v>
      </c>
      <c r="AD2994" t="s">
        <v>23677</v>
      </c>
      <c r="AF2994" t="s">
        <v>24879</v>
      </c>
    </row>
    <row r="2995" spans="2:32">
      <c r="B2995" t="s">
        <v>24759</v>
      </c>
      <c r="C2995" t="s">
        <v>24760</v>
      </c>
      <c r="D2995" t="s">
        <v>24761</v>
      </c>
      <c r="E2995" t="s">
        <v>11338</v>
      </c>
      <c r="F2995">
        <v>1</v>
      </c>
      <c r="G2995">
        <v>1820</v>
      </c>
      <c r="H2995">
        <v>2370</v>
      </c>
      <c r="O2995" t="s">
        <v>22753</v>
      </c>
      <c r="P2995">
        <v>0.1</v>
      </c>
      <c r="Q2995">
        <v>2</v>
      </c>
      <c r="R2995" t="s">
        <v>23679</v>
      </c>
      <c r="S2995">
        <v>12</v>
      </c>
      <c r="U2995" t="s">
        <v>24879</v>
      </c>
      <c r="Y2995" t="s">
        <v>23570</v>
      </c>
      <c r="AA2995" t="s">
        <v>24880</v>
      </c>
      <c r="AD2995" t="s">
        <v>23677</v>
      </c>
      <c r="AF2995" t="s">
        <v>24879</v>
      </c>
    </row>
    <row r="2996" spans="2:32">
      <c r="B2996" t="s">
        <v>24792</v>
      </c>
      <c r="C2996" t="s">
        <v>24793</v>
      </c>
      <c r="D2996" t="s">
        <v>24794</v>
      </c>
      <c r="E2996" t="s">
        <v>11338</v>
      </c>
      <c r="F2996">
        <v>4</v>
      </c>
      <c r="G2996">
        <v>400</v>
      </c>
      <c r="H2996">
        <v>520</v>
      </c>
      <c r="O2996" t="s">
        <v>22753</v>
      </c>
      <c r="P2996">
        <v>0.1</v>
      </c>
      <c r="Q2996">
        <v>1</v>
      </c>
      <c r="R2996" t="s">
        <v>23948</v>
      </c>
      <c r="S2996">
        <v>42</v>
      </c>
      <c r="U2996" t="s">
        <v>24879</v>
      </c>
      <c r="Y2996" t="s">
        <v>23570</v>
      </c>
      <c r="AA2996" t="s">
        <v>24889</v>
      </c>
      <c r="AD2996" t="s">
        <v>2605</v>
      </c>
      <c r="AF2996" t="s">
        <v>24879</v>
      </c>
    </row>
    <row r="2997" spans="2:32">
      <c r="B2997" t="s">
        <v>24802</v>
      </c>
      <c r="C2997" t="s">
        <v>24803</v>
      </c>
      <c r="D2997" t="s">
        <v>24804</v>
      </c>
      <c r="E2997" t="s">
        <v>19754</v>
      </c>
      <c r="F2997">
        <v>1</v>
      </c>
      <c r="G2997">
        <v>1400</v>
      </c>
      <c r="H2997">
        <v>1820</v>
      </c>
      <c r="O2997" t="s">
        <v>22753</v>
      </c>
      <c r="P2997">
        <v>0.1</v>
      </c>
      <c r="Q2997">
        <v>1</v>
      </c>
      <c r="R2997" t="s">
        <v>23948</v>
      </c>
      <c r="S2997">
        <v>42</v>
      </c>
      <c r="U2997" t="s">
        <v>24879</v>
      </c>
      <c r="Y2997" t="s">
        <v>23570</v>
      </c>
      <c r="AA2997" t="s">
        <v>24889</v>
      </c>
      <c r="AD2997" t="s">
        <v>2605</v>
      </c>
      <c r="AF2997" t="s">
        <v>24879</v>
      </c>
    </row>
    <row r="2998" spans="2:32">
      <c r="B2998" t="s">
        <v>24890</v>
      </c>
      <c r="C2998" t="s">
        <v>24891</v>
      </c>
      <c r="E2998" t="s">
        <v>19754</v>
      </c>
      <c r="F2998">
        <v>1</v>
      </c>
      <c r="G2998">
        <v>6900</v>
      </c>
      <c r="H2998">
        <v>8970</v>
      </c>
      <c r="O2998" t="s">
        <v>22753</v>
      </c>
      <c r="P2998">
        <v>0.1</v>
      </c>
      <c r="Q2998">
        <v>1</v>
      </c>
      <c r="R2998" t="s">
        <v>23948</v>
      </c>
      <c r="S2998">
        <v>42</v>
      </c>
      <c r="U2998" t="s">
        <v>24879</v>
      </c>
      <c r="Y2998" t="s">
        <v>23570</v>
      </c>
      <c r="AA2998" t="s">
        <v>24889</v>
      </c>
      <c r="AD2998" t="s">
        <v>2605</v>
      </c>
      <c r="AF2998" t="s">
        <v>24879</v>
      </c>
    </row>
    <row r="2999" spans="2:32">
      <c r="B2999" t="s">
        <v>24892</v>
      </c>
      <c r="C2999" t="s">
        <v>24893</v>
      </c>
      <c r="E2999" t="s">
        <v>19754</v>
      </c>
      <c r="F2999">
        <v>1</v>
      </c>
      <c r="G2999">
        <v>2450</v>
      </c>
      <c r="H2999">
        <v>3190</v>
      </c>
      <c r="O2999" t="s">
        <v>22753</v>
      </c>
      <c r="P2999">
        <v>0.1</v>
      </c>
      <c r="Q2999">
        <v>1</v>
      </c>
      <c r="R2999" t="s">
        <v>23678</v>
      </c>
      <c r="S2999">
        <v>39</v>
      </c>
      <c r="U2999" t="s">
        <v>24879</v>
      </c>
      <c r="Y2999" t="s">
        <v>23570</v>
      </c>
      <c r="AA2999" t="s">
        <v>24889</v>
      </c>
      <c r="AD2999" t="s">
        <v>2605</v>
      </c>
      <c r="AF2999" t="s">
        <v>24879</v>
      </c>
    </row>
    <row r="3000" spans="2:32">
      <c r="B3000" t="s">
        <v>24892</v>
      </c>
      <c r="C3000" t="s">
        <v>24893</v>
      </c>
      <c r="E3000" t="s">
        <v>19754</v>
      </c>
      <c r="F3000">
        <v>1</v>
      </c>
      <c r="G3000">
        <v>2450</v>
      </c>
      <c r="H3000">
        <v>3190</v>
      </c>
      <c r="O3000" t="s">
        <v>22753</v>
      </c>
      <c r="P3000">
        <v>0.1</v>
      </c>
      <c r="Q3000">
        <v>1</v>
      </c>
      <c r="R3000" t="s">
        <v>23678</v>
      </c>
      <c r="S3000">
        <v>14</v>
      </c>
      <c r="U3000" t="s">
        <v>24879</v>
      </c>
      <c r="Y3000" t="s">
        <v>23570</v>
      </c>
      <c r="AA3000" t="s">
        <v>24889</v>
      </c>
      <c r="AD3000" t="s">
        <v>23677</v>
      </c>
      <c r="AF3000" t="s">
        <v>24879</v>
      </c>
    </row>
    <row r="3001" spans="2:32">
      <c r="B3001" t="s">
        <v>24892</v>
      </c>
      <c r="C3001" t="s">
        <v>24893</v>
      </c>
      <c r="E3001" t="s">
        <v>19754</v>
      </c>
      <c r="F3001">
        <v>1</v>
      </c>
      <c r="G3001">
        <v>2450</v>
      </c>
      <c r="H3001">
        <v>3190</v>
      </c>
      <c r="O3001" t="s">
        <v>22753</v>
      </c>
      <c r="P3001">
        <v>0.1</v>
      </c>
      <c r="Q3001">
        <v>1</v>
      </c>
      <c r="R3001" t="s">
        <v>23622</v>
      </c>
      <c r="S3001">
        <v>40</v>
      </c>
      <c r="U3001" t="s">
        <v>24879</v>
      </c>
      <c r="Y3001" t="s">
        <v>23570</v>
      </c>
      <c r="AA3001" t="s">
        <v>24889</v>
      </c>
      <c r="AD3001" t="s">
        <v>2605</v>
      </c>
      <c r="AF3001" t="s">
        <v>24879</v>
      </c>
    </row>
    <row r="3002" spans="2:32">
      <c r="B3002" t="s">
        <v>24894</v>
      </c>
      <c r="C3002" t="s">
        <v>24895</v>
      </c>
      <c r="E3002" t="s">
        <v>19754</v>
      </c>
      <c r="F3002">
        <v>1</v>
      </c>
      <c r="G3002">
        <v>2750</v>
      </c>
      <c r="H3002">
        <v>3580</v>
      </c>
      <c r="O3002" t="s">
        <v>22753</v>
      </c>
      <c r="P3002">
        <v>0.1</v>
      </c>
      <c r="Q3002">
        <v>1</v>
      </c>
      <c r="R3002" t="s">
        <v>24038</v>
      </c>
      <c r="S3002">
        <v>27</v>
      </c>
      <c r="U3002" t="s">
        <v>24879</v>
      </c>
      <c r="Y3002" t="s">
        <v>23570</v>
      </c>
      <c r="AA3002" t="s">
        <v>24889</v>
      </c>
      <c r="AD3002" t="s">
        <v>23699</v>
      </c>
      <c r="AF3002" t="s">
        <v>24879</v>
      </c>
    </row>
    <row r="3003" spans="2:32">
      <c r="B3003" t="s">
        <v>24805</v>
      </c>
      <c r="C3003" t="s">
        <v>24806</v>
      </c>
      <c r="D3003" t="s">
        <v>24807</v>
      </c>
      <c r="E3003" t="s">
        <v>2735</v>
      </c>
      <c r="F3003">
        <v>4</v>
      </c>
      <c r="G3003">
        <v>460</v>
      </c>
      <c r="H3003">
        <v>600</v>
      </c>
      <c r="O3003" t="s">
        <v>22753</v>
      </c>
      <c r="P3003">
        <v>0.1</v>
      </c>
      <c r="Q3003">
        <v>2</v>
      </c>
      <c r="R3003" t="s">
        <v>23948</v>
      </c>
      <c r="S3003">
        <v>42</v>
      </c>
      <c r="U3003" t="s">
        <v>24879</v>
      </c>
      <c r="Y3003" t="s">
        <v>23570</v>
      </c>
      <c r="AA3003" t="s">
        <v>24889</v>
      </c>
      <c r="AD3003" t="s">
        <v>2605</v>
      </c>
      <c r="AF3003" t="s">
        <v>24879</v>
      </c>
    </row>
    <row r="3004" spans="2:32">
      <c r="B3004" t="s">
        <v>24756</v>
      </c>
      <c r="C3004" t="s">
        <v>24757</v>
      </c>
      <c r="D3004" t="s">
        <v>24758</v>
      </c>
      <c r="E3004" t="s">
        <v>11338</v>
      </c>
      <c r="F3004">
        <v>1</v>
      </c>
      <c r="G3004">
        <v>210</v>
      </c>
      <c r="H3004">
        <v>280</v>
      </c>
      <c r="O3004" t="s">
        <v>22753</v>
      </c>
      <c r="P3004">
        <v>0.1</v>
      </c>
      <c r="Q3004">
        <v>2</v>
      </c>
      <c r="R3004" t="s">
        <v>23948</v>
      </c>
      <c r="S3004">
        <v>42</v>
      </c>
      <c r="U3004" t="s">
        <v>24879</v>
      </c>
      <c r="Y3004" t="s">
        <v>23570</v>
      </c>
      <c r="AA3004" t="s">
        <v>24889</v>
      </c>
      <c r="AD3004" t="s">
        <v>2605</v>
      </c>
      <c r="AF3004" t="s">
        <v>24879</v>
      </c>
    </row>
    <row r="3005" spans="2:32">
      <c r="B3005" t="s">
        <v>24896</v>
      </c>
      <c r="C3005" t="s">
        <v>24897</v>
      </c>
      <c r="E3005" t="s">
        <v>11338</v>
      </c>
      <c r="F3005">
        <v>1</v>
      </c>
      <c r="G3005">
        <v>120</v>
      </c>
      <c r="H3005">
        <v>160</v>
      </c>
      <c r="O3005" t="s">
        <v>22753</v>
      </c>
      <c r="P3005">
        <v>0.1</v>
      </c>
      <c r="Q3005">
        <v>2</v>
      </c>
      <c r="R3005" t="s">
        <v>23622</v>
      </c>
      <c r="S3005">
        <v>40</v>
      </c>
      <c r="U3005" t="s">
        <v>24879</v>
      </c>
      <c r="Y3005" t="s">
        <v>23570</v>
      </c>
      <c r="AA3005" t="s">
        <v>24889</v>
      </c>
      <c r="AD3005" t="s">
        <v>2605</v>
      </c>
      <c r="AF3005" t="s">
        <v>24879</v>
      </c>
    </row>
    <row r="3006" spans="2:32">
      <c r="B3006" t="s">
        <v>24896</v>
      </c>
      <c r="C3006" t="s">
        <v>24897</v>
      </c>
      <c r="E3006" t="s">
        <v>11338</v>
      </c>
      <c r="F3006">
        <v>1</v>
      </c>
      <c r="G3006">
        <v>120</v>
      </c>
      <c r="H3006">
        <v>160</v>
      </c>
      <c r="O3006" t="s">
        <v>22753</v>
      </c>
      <c r="P3006">
        <v>0.1</v>
      </c>
      <c r="Q3006">
        <v>2</v>
      </c>
      <c r="R3006" t="s">
        <v>24038</v>
      </c>
      <c r="S3006">
        <v>27</v>
      </c>
      <c r="U3006" t="s">
        <v>24879</v>
      </c>
      <c r="Y3006" t="s">
        <v>23570</v>
      </c>
      <c r="AA3006" t="s">
        <v>24889</v>
      </c>
      <c r="AD3006" t="s">
        <v>23699</v>
      </c>
      <c r="AF3006" t="s">
        <v>24879</v>
      </c>
    </row>
    <row r="3007" spans="2:32">
      <c r="B3007" t="s">
        <v>24896</v>
      </c>
      <c r="C3007" t="s">
        <v>24897</v>
      </c>
      <c r="E3007" t="s">
        <v>11338</v>
      </c>
      <c r="F3007">
        <v>1</v>
      </c>
      <c r="G3007">
        <v>120</v>
      </c>
      <c r="H3007">
        <v>160</v>
      </c>
      <c r="O3007" t="s">
        <v>22753</v>
      </c>
      <c r="P3007">
        <v>0.1</v>
      </c>
      <c r="Q3007">
        <v>2</v>
      </c>
      <c r="R3007" t="s">
        <v>23678</v>
      </c>
      <c r="S3007">
        <v>14</v>
      </c>
      <c r="U3007" t="s">
        <v>24879</v>
      </c>
      <c r="Y3007" t="s">
        <v>23570</v>
      </c>
      <c r="AA3007" t="s">
        <v>24889</v>
      </c>
      <c r="AD3007" t="s">
        <v>23677</v>
      </c>
      <c r="AF3007" t="s">
        <v>24879</v>
      </c>
    </row>
    <row r="3008" spans="2:32">
      <c r="B3008" t="s">
        <v>24896</v>
      </c>
      <c r="C3008" t="s">
        <v>24897</v>
      </c>
      <c r="E3008" t="s">
        <v>11338</v>
      </c>
      <c r="F3008">
        <v>1</v>
      </c>
      <c r="G3008">
        <v>120</v>
      </c>
      <c r="H3008">
        <v>160</v>
      </c>
      <c r="O3008" t="s">
        <v>22753</v>
      </c>
      <c r="P3008">
        <v>0.1</v>
      </c>
      <c r="Q3008">
        <v>2</v>
      </c>
      <c r="R3008" t="s">
        <v>23678</v>
      </c>
      <c r="S3008">
        <v>39</v>
      </c>
      <c r="U3008" t="s">
        <v>24879</v>
      </c>
      <c r="Y3008" t="s">
        <v>23570</v>
      </c>
      <c r="AA3008" t="s">
        <v>24889</v>
      </c>
      <c r="AD3008" t="s">
        <v>2605</v>
      </c>
      <c r="AF3008" t="s">
        <v>24879</v>
      </c>
    </row>
    <row r="3009" spans="2:32">
      <c r="B3009" t="s">
        <v>24898</v>
      </c>
      <c r="C3009" t="s">
        <v>24899</v>
      </c>
      <c r="E3009" t="s">
        <v>2735</v>
      </c>
      <c r="F3009">
        <v>1</v>
      </c>
      <c r="G3009">
        <v>3300</v>
      </c>
      <c r="H3009">
        <v>4290</v>
      </c>
      <c r="O3009" t="s">
        <v>22753</v>
      </c>
      <c r="P3009">
        <v>0.1</v>
      </c>
      <c r="Q3009">
        <v>2</v>
      </c>
      <c r="R3009" t="s">
        <v>24038</v>
      </c>
      <c r="S3009">
        <v>27</v>
      </c>
      <c r="U3009" t="s">
        <v>24879</v>
      </c>
      <c r="Y3009" t="s">
        <v>23570</v>
      </c>
      <c r="AA3009" t="s">
        <v>24889</v>
      </c>
      <c r="AD3009" t="s">
        <v>23699</v>
      </c>
      <c r="AF3009" t="s">
        <v>24879</v>
      </c>
    </row>
    <row r="3010" spans="2:32">
      <c r="B3010" t="s">
        <v>24898</v>
      </c>
      <c r="C3010" t="s">
        <v>24899</v>
      </c>
      <c r="E3010" t="s">
        <v>2735</v>
      </c>
      <c r="F3010">
        <v>1</v>
      </c>
      <c r="G3010">
        <v>3300</v>
      </c>
      <c r="H3010">
        <v>4290</v>
      </c>
      <c r="O3010" t="s">
        <v>22753</v>
      </c>
      <c r="P3010">
        <v>0.1</v>
      </c>
      <c r="Q3010">
        <v>2</v>
      </c>
      <c r="R3010" t="s">
        <v>23678</v>
      </c>
      <c r="S3010">
        <v>39</v>
      </c>
      <c r="U3010" t="s">
        <v>24879</v>
      </c>
      <c r="Y3010" t="s">
        <v>23570</v>
      </c>
      <c r="AA3010" t="s">
        <v>24889</v>
      </c>
      <c r="AD3010" t="s">
        <v>2605</v>
      </c>
      <c r="AF3010" t="s">
        <v>24879</v>
      </c>
    </row>
    <row r="3011" spans="2:32">
      <c r="B3011" t="s">
        <v>24898</v>
      </c>
      <c r="C3011" t="s">
        <v>24899</v>
      </c>
      <c r="E3011" t="s">
        <v>2735</v>
      </c>
      <c r="F3011">
        <v>1</v>
      </c>
      <c r="G3011">
        <v>3300</v>
      </c>
      <c r="H3011">
        <v>4290</v>
      </c>
      <c r="O3011" t="s">
        <v>22753</v>
      </c>
      <c r="P3011">
        <v>0.1</v>
      </c>
      <c r="Q3011">
        <v>2</v>
      </c>
      <c r="R3011" t="s">
        <v>23622</v>
      </c>
      <c r="S3011">
        <v>40</v>
      </c>
      <c r="U3011" t="s">
        <v>24879</v>
      </c>
      <c r="Y3011" t="s">
        <v>23570</v>
      </c>
      <c r="AA3011" t="s">
        <v>24889</v>
      </c>
      <c r="AD3011" t="s">
        <v>2605</v>
      </c>
      <c r="AF3011" t="s">
        <v>24879</v>
      </c>
    </row>
    <row r="3012" spans="2:32">
      <c r="B3012" t="s">
        <v>24898</v>
      </c>
      <c r="C3012" t="s">
        <v>24899</v>
      </c>
      <c r="E3012" t="s">
        <v>2735</v>
      </c>
      <c r="F3012">
        <v>1</v>
      </c>
      <c r="G3012">
        <v>3300</v>
      </c>
      <c r="H3012">
        <v>4290</v>
      </c>
      <c r="O3012" t="s">
        <v>22753</v>
      </c>
      <c r="P3012">
        <v>0.1</v>
      </c>
      <c r="Q3012">
        <v>2</v>
      </c>
      <c r="R3012" t="s">
        <v>23678</v>
      </c>
      <c r="S3012">
        <v>14</v>
      </c>
      <c r="U3012" t="s">
        <v>24879</v>
      </c>
      <c r="Y3012" t="s">
        <v>23570</v>
      </c>
      <c r="AA3012" t="s">
        <v>24889</v>
      </c>
      <c r="AD3012" t="s">
        <v>23677</v>
      </c>
      <c r="AF3012" t="s">
        <v>24879</v>
      </c>
    </row>
    <row r="3013" spans="2:32">
      <c r="B3013" t="s">
        <v>24900</v>
      </c>
      <c r="C3013" t="s">
        <v>24901</v>
      </c>
      <c r="D3013" t="s">
        <v>24902</v>
      </c>
      <c r="E3013" t="s">
        <v>19754</v>
      </c>
      <c r="F3013">
        <v>1</v>
      </c>
      <c r="G3013">
        <v>50072</v>
      </c>
      <c r="H3013">
        <v>65030</v>
      </c>
      <c r="O3013" t="s">
        <v>22753</v>
      </c>
      <c r="P3013">
        <v>0.1</v>
      </c>
      <c r="Q3013">
        <v>0</v>
      </c>
      <c r="R3013" t="s">
        <v>23676</v>
      </c>
      <c r="S3013">
        <v>9</v>
      </c>
      <c r="U3013" t="s">
        <v>24879</v>
      </c>
      <c r="Y3013" t="s">
        <v>23570</v>
      </c>
      <c r="AA3013" t="s">
        <v>24903</v>
      </c>
      <c r="AD3013" t="s">
        <v>23677</v>
      </c>
      <c r="AF3013" t="s">
        <v>24879</v>
      </c>
    </row>
    <row r="3014" spans="2:32">
      <c r="B3014" t="s">
        <v>24904</v>
      </c>
      <c r="C3014" t="s">
        <v>22808</v>
      </c>
      <c r="E3014" t="s">
        <v>18201</v>
      </c>
      <c r="F3014">
        <v>1</v>
      </c>
      <c r="G3014">
        <v>0</v>
      </c>
      <c r="H3014">
        <v>36000</v>
      </c>
      <c r="L3014" s="229">
        <v>45685</v>
      </c>
      <c r="P3014">
        <v>0</v>
      </c>
      <c r="Q3014">
        <v>0</v>
      </c>
      <c r="R3014" t="s">
        <v>23676</v>
      </c>
      <c r="S3014">
        <v>9</v>
      </c>
      <c r="U3014" t="s">
        <v>24879</v>
      </c>
      <c r="Y3014" t="s">
        <v>23570</v>
      </c>
      <c r="AA3014" t="s">
        <v>24903</v>
      </c>
      <c r="AD3014" t="s">
        <v>23677</v>
      </c>
      <c r="AF3014" t="s">
        <v>24879</v>
      </c>
    </row>
    <row r="3015" spans="2:32">
      <c r="B3015" t="s">
        <v>24905</v>
      </c>
      <c r="C3015" t="s">
        <v>24906</v>
      </c>
      <c r="D3015" t="s">
        <v>24907</v>
      </c>
      <c r="E3015" t="s">
        <v>11338</v>
      </c>
      <c r="F3015">
        <v>2</v>
      </c>
      <c r="G3015">
        <v>260</v>
      </c>
      <c r="H3015">
        <v>340</v>
      </c>
      <c r="O3015" t="s">
        <v>22753</v>
      </c>
      <c r="P3015">
        <v>0.1</v>
      </c>
      <c r="Q3015">
        <v>2</v>
      </c>
      <c r="R3015" t="s">
        <v>23676</v>
      </c>
      <c r="S3015">
        <v>9</v>
      </c>
      <c r="U3015" t="s">
        <v>24879</v>
      </c>
      <c r="Y3015" t="s">
        <v>23570</v>
      </c>
      <c r="AA3015" t="s">
        <v>24903</v>
      </c>
      <c r="AD3015" t="s">
        <v>23677</v>
      </c>
      <c r="AF3015" t="s">
        <v>24879</v>
      </c>
    </row>
    <row r="3016" spans="2:32">
      <c r="B3016" t="s">
        <v>24908</v>
      </c>
      <c r="C3016" t="s">
        <v>1528</v>
      </c>
      <c r="E3016" t="s">
        <v>2613</v>
      </c>
      <c r="F3016">
        <v>3.4</v>
      </c>
      <c r="G3016">
        <v>4080</v>
      </c>
      <c r="H3016">
        <v>5300</v>
      </c>
      <c r="O3016" t="s">
        <v>22753</v>
      </c>
      <c r="P3016">
        <v>0.1</v>
      </c>
      <c r="Q3016">
        <v>2</v>
      </c>
      <c r="R3016" t="s">
        <v>23676</v>
      </c>
      <c r="S3016">
        <v>9</v>
      </c>
      <c r="U3016" t="s">
        <v>24879</v>
      </c>
      <c r="Y3016" t="s">
        <v>23570</v>
      </c>
      <c r="AA3016" t="s">
        <v>24903</v>
      </c>
      <c r="AD3016" t="s">
        <v>23677</v>
      </c>
      <c r="AF3016" t="s">
        <v>24879</v>
      </c>
    </row>
    <row r="3017" spans="2:32">
      <c r="B3017" t="s">
        <v>24909</v>
      </c>
      <c r="C3017" t="s">
        <v>26348</v>
      </c>
      <c r="E3017" t="s">
        <v>19754</v>
      </c>
      <c r="F3017">
        <v>1</v>
      </c>
      <c r="G3017">
        <v>0</v>
      </c>
      <c r="H3017">
        <v>0</v>
      </c>
      <c r="O3017" t="s">
        <v>22753</v>
      </c>
      <c r="P3017">
        <v>0.1</v>
      </c>
      <c r="Q3017">
        <v>0</v>
      </c>
      <c r="R3017" t="s">
        <v>24083</v>
      </c>
      <c r="S3017">
        <v>44</v>
      </c>
      <c r="U3017" t="s">
        <v>24879</v>
      </c>
      <c r="Y3017" t="s">
        <v>23570</v>
      </c>
      <c r="AA3017" t="s">
        <v>24910</v>
      </c>
      <c r="AD3017" t="s">
        <v>23699</v>
      </c>
      <c r="AF3017" t="s">
        <v>24879</v>
      </c>
    </row>
    <row r="3018" spans="2:32">
      <c r="B3018" t="s">
        <v>24911</v>
      </c>
      <c r="C3018" t="s">
        <v>24912</v>
      </c>
      <c r="D3018" t="s">
        <v>24913</v>
      </c>
      <c r="E3018" t="s">
        <v>18201</v>
      </c>
      <c r="F3018">
        <v>1</v>
      </c>
      <c r="G3018">
        <v>4697</v>
      </c>
      <c r="H3018">
        <v>6100</v>
      </c>
      <c r="O3018" t="s">
        <v>22753</v>
      </c>
      <c r="P3018">
        <v>0.01</v>
      </c>
      <c r="Q3018">
        <v>1</v>
      </c>
      <c r="R3018" t="s">
        <v>23676</v>
      </c>
      <c r="S3018">
        <v>9</v>
      </c>
      <c r="U3018" t="s">
        <v>24879</v>
      </c>
      <c r="Y3018" t="s">
        <v>23570</v>
      </c>
      <c r="AA3018" t="s">
        <v>24914</v>
      </c>
      <c r="AD3018" t="s">
        <v>23677</v>
      </c>
      <c r="AF3018" t="s">
        <v>24879</v>
      </c>
    </row>
    <row r="3019" spans="2:32">
      <c r="B3019" t="s">
        <v>24915</v>
      </c>
      <c r="C3019" t="s">
        <v>24916</v>
      </c>
      <c r="E3019" t="s">
        <v>11548</v>
      </c>
      <c r="F3019">
        <v>1</v>
      </c>
      <c r="G3019">
        <v>650</v>
      </c>
      <c r="H3019">
        <v>850</v>
      </c>
      <c r="O3019" t="s">
        <v>22753</v>
      </c>
      <c r="P3019">
        <v>0.1</v>
      </c>
      <c r="Q3019">
        <v>1</v>
      </c>
      <c r="R3019" t="s">
        <v>23679</v>
      </c>
      <c r="S3019">
        <v>12</v>
      </c>
      <c r="U3019" t="s">
        <v>24879</v>
      </c>
      <c r="Y3019" t="s">
        <v>23570</v>
      </c>
      <c r="AA3019" t="s">
        <v>24914</v>
      </c>
      <c r="AD3019" t="s">
        <v>23677</v>
      </c>
      <c r="AF3019" t="s">
        <v>24879</v>
      </c>
    </row>
    <row r="3020" spans="2:32">
      <c r="B3020" t="s">
        <v>24915</v>
      </c>
      <c r="C3020" t="s">
        <v>24916</v>
      </c>
      <c r="E3020" t="s">
        <v>11548</v>
      </c>
      <c r="F3020">
        <v>1</v>
      </c>
      <c r="G3020">
        <v>650</v>
      </c>
      <c r="H3020">
        <v>850</v>
      </c>
      <c r="O3020" t="s">
        <v>22753</v>
      </c>
      <c r="P3020">
        <v>0.1</v>
      </c>
      <c r="Q3020">
        <v>1</v>
      </c>
      <c r="R3020" t="s">
        <v>23678</v>
      </c>
      <c r="S3020">
        <v>26</v>
      </c>
      <c r="U3020" t="s">
        <v>24879</v>
      </c>
      <c r="Y3020" t="s">
        <v>23570</v>
      </c>
      <c r="AA3020" t="s">
        <v>24914</v>
      </c>
      <c r="AD3020" t="s">
        <v>23699</v>
      </c>
      <c r="AF3020" t="s">
        <v>24879</v>
      </c>
    </row>
    <row r="3021" spans="2:32">
      <c r="B3021" t="s">
        <v>24917</v>
      </c>
      <c r="C3021" t="s">
        <v>24918</v>
      </c>
      <c r="D3021" t="s">
        <v>24919</v>
      </c>
      <c r="E3021" t="s">
        <v>11548</v>
      </c>
      <c r="F3021">
        <v>1</v>
      </c>
      <c r="G3021">
        <v>5700</v>
      </c>
      <c r="H3021">
        <v>7410</v>
      </c>
      <c r="O3021" t="s">
        <v>22753</v>
      </c>
      <c r="P3021">
        <v>0.1</v>
      </c>
      <c r="Q3021">
        <v>1</v>
      </c>
      <c r="R3021" t="s">
        <v>23678</v>
      </c>
      <c r="S3021">
        <v>26</v>
      </c>
      <c r="U3021" t="s">
        <v>24879</v>
      </c>
      <c r="Y3021" t="s">
        <v>23570</v>
      </c>
      <c r="AA3021" t="s">
        <v>24914</v>
      </c>
      <c r="AD3021" t="s">
        <v>23699</v>
      </c>
      <c r="AF3021" t="s">
        <v>24879</v>
      </c>
    </row>
    <row r="3022" spans="2:32">
      <c r="B3022" t="s">
        <v>24917</v>
      </c>
      <c r="C3022" t="s">
        <v>24918</v>
      </c>
      <c r="D3022" t="s">
        <v>24919</v>
      </c>
      <c r="E3022" t="s">
        <v>11548</v>
      </c>
      <c r="F3022">
        <v>1</v>
      </c>
      <c r="G3022">
        <v>5700</v>
      </c>
      <c r="H3022">
        <v>7410</v>
      </c>
      <c r="O3022" t="s">
        <v>22753</v>
      </c>
      <c r="P3022">
        <v>0.1</v>
      </c>
      <c r="Q3022">
        <v>1</v>
      </c>
      <c r="R3022" t="s">
        <v>23679</v>
      </c>
      <c r="S3022">
        <v>12</v>
      </c>
      <c r="U3022" t="s">
        <v>24879</v>
      </c>
      <c r="Y3022" t="s">
        <v>23570</v>
      </c>
      <c r="AA3022" t="s">
        <v>24914</v>
      </c>
      <c r="AD3022" t="s">
        <v>23677</v>
      </c>
      <c r="AF3022" t="s">
        <v>24879</v>
      </c>
    </row>
    <row r="3023" spans="2:32">
      <c r="B3023" t="s">
        <v>24905</v>
      </c>
      <c r="C3023" t="s">
        <v>24906</v>
      </c>
      <c r="D3023" t="s">
        <v>24907</v>
      </c>
      <c r="E3023" t="s">
        <v>11338</v>
      </c>
      <c r="F3023">
        <v>4</v>
      </c>
      <c r="G3023">
        <v>260</v>
      </c>
      <c r="H3023">
        <v>340</v>
      </c>
      <c r="O3023" t="s">
        <v>22753</v>
      </c>
      <c r="P3023">
        <v>0.1</v>
      </c>
      <c r="Q3023">
        <v>2</v>
      </c>
      <c r="R3023" t="s">
        <v>23678</v>
      </c>
      <c r="S3023">
        <v>26</v>
      </c>
      <c r="U3023" t="s">
        <v>24879</v>
      </c>
      <c r="Y3023" t="s">
        <v>23570</v>
      </c>
      <c r="AA3023" t="s">
        <v>24914</v>
      </c>
      <c r="AD3023" t="s">
        <v>23699</v>
      </c>
      <c r="AF3023" t="s">
        <v>24879</v>
      </c>
    </row>
    <row r="3024" spans="2:32">
      <c r="B3024" t="s">
        <v>24905</v>
      </c>
      <c r="C3024" t="s">
        <v>24906</v>
      </c>
      <c r="D3024" t="s">
        <v>24907</v>
      </c>
      <c r="E3024" t="s">
        <v>11338</v>
      </c>
      <c r="F3024">
        <v>4</v>
      </c>
      <c r="G3024">
        <v>260</v>
      </c>
      <c r="H3024">
        <v>340</v>
      </c>
      <c r="O3024" t="s">
        <v>22753</v>
      </c>
      <c r="P3024">
        <v>0.1</v>
      </c>
      <c r="Q3024">
        <v>2</v>
      </c>
      <c r="R3024" t="s">
        <v>23679</v>
      </c>
      <c r="S3024">
        <v>12</v>
      </c>
      <c r="U3024" t="s">
        <v>24879</v>
      </c>
      <c r="Y3024" t="s">
        <v>23570</v>
      </c>
      <c r="AA3024" t="s">
        <v>24914</v>
      </c>
      <c r="AD3024" t="s">
        <v>23677</v>
      </c>
      <c r="AF3024" t="s">
        <v>24879</v>
      </c>
    </row>
    <row r="3025" spans="2:32">
      <c r="B3025" t="s">
        <v>24905</v>
      </c>
      <c r="C3025" t="s">
        <v>24906</v>
      </c>
      <c r="D3025" t="s">
        <v>24907</v>
      </c>
      <c r="E3025" t="s">
        <v>11338</v>
      </c>
      <c r="F3025">
        <v>2</v>
      </c>
      <c r="G3025">
        <v>260</v>
      </c>
      <c r="H3025">
        <v>340</v>
      </c>
      <c r="O3025" t="s">
        <v>22753</v>
      </c>
      <c r="P3025">
        <v>0.1</v>
      </c>
      <c r="Q3025">
        <v>2</v>
      </c>
      <c r="R3025" t="s">
        <v>23676</v>
      </c>
      <c r="S3025">
        <v>9</v>
      </c>
      <c r="U3025" t="s">
        <v>24879</v>
      </c>
      <c r="Y3025" t="s">
        <v>23570</v>
      </c>
      <c r="AA3025" t="s">
        <v>24914</v>
      </c>
      <c r="AD3025" t="s">
        <v>23677</v>
      </c>
      <c r="AF3025" t="s">
        <v>24879</v>
      </c>
    </row>
    <row r="3026" spans="2:32">
      <c r="B3026" t="s">
        <v>24908</v>
      </c>
      <c r="C3026" t="s">
        <v>1528</v>
      </c>
      <c r="E3026" t="s">
        <v>2613</v>
      </c>
      <c r="F3026">
        <v>0.6</v>
      </c>
      <c r="G3026">
        <v>4080</v>
      </c>
      <c r="H3026">
        <v>5300</v>
      </c>
      <c r="O3026" t="s">
        <v>22753</v>
      </c>
      <c r="P3026">
        <v>0.1</v>
      </c>
      <c r="Q3026">
        <v>2</v>
      </c>
      <c r="R3026" t="s">
        <v>23676</v>
      </c>
      <c r="S3026">
        <v>9</v>
      </c>
      <c r="U3026" t="s">
        <v>24879</v>
      </c>
      <c r="Y3026" t="s">
        <v>23570</v>
      </c>
      <c r="AA3026" t="s">
        <v>24914</v>
      </c>
      <c r="AD3026" t="s">
        <v>23677</v>
      </c>
      <c r="AF3026" t="s">
        <v>24879</v>
      </c>
    </row>
    <row r="3027" spans="2:32">
      <c r="B3027" t="s">
        <v>24908</v>
      </c>
      <c r="C3027" t="s">
        <v>1528</v>
      </c>
      <c r="E3027" t="s">
        <v>2613</v>
      </c>
      <c r="F3027">
        <v>0.9</v>
      </c>
      <c r="G3027">
        <v>4080</v>
      </c>
      <c r="H3027">
        <v>5300</v>
      </c>
      <c r="O3027" t="s">
        <v>22753</v>
      </c>
      <c r="P3027">
        <v>0.1</v>
      </c>
      <c r="Q3027">
        <v>2</v>
      </c>
      <c r="R3027" t="s">
        <v>23679</v>
      </c>
      <c r="S3027">
        <v>12</v>
      </c>
      <c r="U3027" t="s">
        <v>24879</v>
      </c>
      <c r="Y3027" t="s">
        <v>23570</v>
      </c>
      <c r="AA3027" t="s">
        <v>24914</v>
      </c>
      <c r="AD3027" t="s">
        <v>23677</v>
      </c>
      <c r="AF3027" t="s">
        <v>24879</v>
      </c>
    </row>
    <row r="3028" spans="2:32">
      <c r="B3028" t="s">
        <v>24908</v>
      </c>
      <c r="C3028" t="s">
        <v>1528</v>
      </c>
      <c r="E3028" t="s">
        <v>2613</v>
      </c>
      <c r="F3028">
        <v>0.9</v>
      </c>
      <c r="G3028">
        <v>4080</v>
      </c>
      <c r="H3028">
        <v>5300</v>
      </c>
      <c r="O3028" t="s">
        <v>22753</v>
      </c>
      <c r="P3028">
        <v>0.1</v>
      </c>
      <c r="Q3028">
        <v>2</v>
      </c>
      <c r="R3028" t="s">
        <v>23678</v>
      </c>
      <c r="S3028">
        <v>26</v>
      </c>
      <c r="U3028" t="s">
        <v>24879</v>
      </c>
      <c r="Y3028" t="s">
        <v>23570</v>
      </c>
      <c r="AA3028" t="s">
        <v>24914</v>
      </c>
      <c r="AD3028" t="s">
        <v>23699</v>
      </c>
      <c r="AF3028" t="s">
        <v>24879</v>
      </c>
    </row>
    <row r="3029" spans="2:32">
      <c r="B3029" t="s">
        <v>24920</v>
      </c>
      <c r="C3029" t="s">
        <v>24921</v>
      </c>
      <c r="E3029" t="s">
        <v>19754</v>
      </c>
      <c r="F3029">
        <v>1</v>
      </c>
      <c r="G3029">
        <v>17430</v>
      </c>
      <c r="H3029">
        <v>22640</v>
      </c>
      <c r="O3029" t="s">
        <v>22753</v>
      </c>
      <c r="P3029">
        <v>0.1</v>
      </c>
      <c r="Q3029">
        <v>1</v>
      </c>
      <c r="R3029" t="s">
        <v>23622</v>
      </c>
      <c r="S3029">
        <v>8</v>
      </c>
      <c r="U3029" t="s">
        <v>24879</v>
      </c>
      <c r="Y3029" t="s">
        <v>23570</v>
      </c>
      <c r="AA3029" t="s">
        <v>24922</v>
      </c>
      <c r="AD3029" t="s">
        <v>23677</v>
      </c>
      <c r="AF3029" t="s">
        <v>24879</v>
      </c>
    </row>
    <row r="3030" spans="2:32">
      <c r="B3030" t="s">
        <v>24920</v>
      </c>
      <c r="C3030" t="s">
        <v>24921</v>
      </c>
      <c r="E3030" t="s">
        <v>19754</v>
      </c>
      <c r="F3030">
        <v>1</v>
      </c>
      <c r="G3030">
        <v>17430</v>
      </c>
      <c r="H3030">
        <v>22640</v>
      </c>
      <c r="O3030" t="s">
        <v>22753</v>
      </c>
      <c r="P3030">
        <v>0.1</v>
      </c>
      <c r="Q3030">
        <v>1</v>
      </c>
      <c r="R3030" t="s">
        <v>23948</v>
      </c>
      <c r="S3030">
        <v>42</v>
      </c>
      <c r="U3030" t="s">
        <v>24879</v>
      </c>
      <c r="Y3030" t="s">
        <v>23570</v>
      </c>
      <c r="AA3030" t="s">
        <v>24922</v>
      </c>
      <c r="AD3030" t="s">
        <v>2605</v>
      </c>
      <c r="AF3030" t="s">
        <v>24879</v>
      </c>
    </row>
    <row r="3031" spans="2:32">
      <c r="B3031" t="s">
        <v>24923</v>
      </c>
      <c r="C3031" t="s">
        <v>20257</v>
      </c>
      <c r="E3031" t="s">
        <v>2735</v>
      </c>
      <c r="F3031">
        <v>8</v>
      </c>
      <c r="G3031">
        <v>280</v>
      </c>
      <c r="H3031">
        <v>370</v>
      </c>
      <c r="O3031" t="s">
        <v>22753</v>
      </c>
      <c r="P3031">
        <v>0.1</v>
      </c>
      <c r="Q3031">
        <v>2</v>
      </c>
      <c r="R3031" t="s">
        <v>23622</v>
      </c>
      <c r="S3031">
        <v>8</v>
      </c>
      <c r="U3031" t="s">
        <v>24879</v>
      </c>
      <c r="Y3031" t="s">
        <v>23570</v>
      </c>
      <c r="AA3031" t="s">
        <v>24922</v>
      </c>
      <c r="AD3031" t="s">
        <v>23677</v>
      </c>
      <c r="AF3031" t="s">
        <v>24879</v>
      </c>
    </row>
    <row r="3032" spans="2:32">
      <c r="B3032" t="s">
        <v>24923</v>
      </c>
      <c r="C3032" t="s">
        <v>20257</v>
      </c>
      <c r="E3032" t="s">
        <v>2735</v>
      </c>
      <c r="F3032">
        <v>8</v>
      </c>
      <c r="G3032">
        <v>280</v>
      </c>
      <c r="H3032">
        <v>370</v>
      </c>
      <c r="O3032" t="s">
        <v>22753</v>
      </c>
      <c r="P3032">
        <v>0.1</v>
      </c>
      <c r="Q3032">
        <v>2</v>
      </c>
      <c r="R3032" t="s">
        <v>23948</v>
      </c>
      <c r="S3032">
        <v>42</v>
      </c>
      <c r="U3032" t="s">
        <v>24879</v>
      </c>
      <c r="Y3032" t="s">
        <v>23570</v>
      </c>
      <c r="AA3032" t="s">
        <v>24922</v>
      </c>
      <c r="AD3032" t="s">
        <v>2605</v>
      </c>
      <c r="AF3032" t="s">
        <v>24879</v>
      </c>
    </row>
    <row r="3033" spans="2:32">
      <c r="B3033" t="s">
        <v>24924</v>
      </c>
      <c r="C3033" t="s">
        <v>20258</v>
      </c>
      <c r="E3033" t="s">
        <v>2735</v>
      </c>
      <c r="F3033">
        <v>1</v>
      </c>
      <c r="G3033">
        <v>1840</v>
      </c>
      <c r="H3033">
        <v>2390</v>
      </c>
      <c r="O3033" t="s">
        <v>22753</v>
      </c>
      <c r="P3033">
        <v>0.1</v>
      </c>
      <c r="Q3033">
        <v>2</v>
      </c>
      <c r="R3033" t="s">
        <v>23622</v>
      </c>
      <c r="S3033">
        <v>8</v>
      </c>
      <c r="U3033" t="s">
        <v>24879</v>
      </c>
      <c r="Y3033" t="s">
        <v>23570</v>
      </c>
      <c r="AA3033" t="s">
        <v>24922</v>
      </c>
      <c r="AD3033" t="s">
        <v>23677</v>
      </c>
      <c r="AF3033" t="s">
        <v>24879</v>
      </c>
    </row>
    <row r="3034" spans="2:32">
      <c r="B3034" t="s">
        <v>24924</v>
      </c>
      <c r="C3034" t="s">
        <v>20258</v>
      </c>
      <c r="E3034" t="s">
        <v>2735</v>
      </c>
      <c r="F3034">
        <v>1</v>
      </c>
      <c r="G3034">
        <v>1840</v>
      </c>
      <c r="H3034">
        <v>2390</v>
      </c>
      <c r="O3034" t="s">
        <v>22753</v>
      </c>
      <c r="P3034">
        <v>0.1</v>
      </c>
      <c r="Q3034">
        <v>2</v>
      </c>
      <c r="R3034" t="s">
        <v>23948</v>
      </c>
      <c r="S3034">
        <v>42</v>
      </c>
      <c r="U3034" t="s">
        <v>24879</v>
      </c>
      <c r="Y3034" t="s">
        <v>23570</v>
      </c>
      <c r="AA3034" t="s">
        <v>24922</v>
      </c>
      <c r="AD3034" t="s">
        <v>2605</v>
      </c>
      <c r="AF3034" t="s">
        <v>24879</v>
      </c>
    </row>
    <row r="3035" spans="2:32">
      <c r="B3035" t="s">
        <v>24925</v>
      </c>
      <c r="C3035" t="s">
        <v>24926</v>
      </c>
      <c r="D3035" t="s">
        <v>24927</v>
      </c>
      <c r="E3035" t="s">
        <v>18201</v>
      </c>
      <c r="F3035">
        <v>1</v>
      </c>
      <c r="G3035">
        <v>82520</v>
      </c>
      <c r="H3035">
        <v>107170</v>
      </c>
      <c r="L3035" t="s">
        <v>24928</v>
      </c>
      <c r="O3035" t="s">
        <v>22753</v>
      </c>
      <c r="P3035">
        <v>0.1</v>
      </c>
      <c r="Q3035">
        <v>0</v>
      </c>
      <c r="R3035" t="s">
        <v>23622</v>
      </c>
      <c r="S3035">
        <v>8</v>
      </c>
      <c r="U3035" t="s">
        <v>24879</v>
      </c>
      <c r="Y3035" t="s">
        <v>23570</v>
      </c>
      <c r="AA3035" t="s">
        <v>24929</v>
      </c>
      <c r="AD3035" t="s">
        <v>23677</v>
      </c>
      <c r="AF3035" t="s">
        <v>24879</v>
      </c>
    </row>
    <row r="3036" spans="2:32">
      <c r="B3036" t="s">
        <v>24925</v>
      </c>
      <c r="C3036" t="s">
        <v>24926</v>
      </c>
      <c r="D3036" t="s">
        <v>24927</v>
      </c>
      <c r="E3036" t="s">
        <v>18201</v>
      </c>
      <c r="F3036">
        <v>1</v>
      </c>
      <c r="G3036">
        <v>82520</v>
      </c>
      <c r="H3036">
        <v>107170</v>
      </c>
      <c r="L3036" t="s">
        <v>24928</v>
      </c>
      <c r="O3036" t="s">
        <v>22753</v>
      </c>
      <c r="P3036">
        <v>0.1</v>
      </c>
      <c r="Q3036">
        <v>0</v>
      </c>
      <c r="R3036" t="s">
        <v>23862</v>
      </c>
      <c r="S3036">
        <v>6</v>
      </c>
      <c r="U3036" t="s">
        <v>24879</v>
      </c>
      <c r="Y3036" t="s">
        <v>23570</v>
      </c>
      <c r="AA3036" t="s">
        <v>24929</v>
      </c>
      <c r="AD3036" t="s">
        <v>2605</v>
      </c>
      <c r="AF3036" t="s">
        <v>24879</v>
      </c>
    </row>
    <row r="3037" spans="2:32">
      <c r="B3037" t="s">
        <v>24930</v>
      </c>
      <c r="C3037" t="s">
        <v>24931</v>
      </c>
      <c r="D3037" t="s">
        <v>24932</v>
      </c>
      <c r="E3037" t="s">
        <v>19754</v>
      </c>
      <c r="F3037">
        <v>1</v>
      </c>
      <c r="G3037">
        <v>193000</v>
      </c>
      <c r="H3037">
        <v>250650</v>
      </c>
      <c r="P3037">
        <v>0</v>
      </c>
      <c r="Q3037">
        <v>0</v>
      </c>
      <c r="R3037" t="s">
        <v>23862</v>
      </c>
      <c r="S3037">
        <v>6</v>
      </c>
      <c r="U3037" t="s">
        <v>24879</v>
      </c>
      <c r="Y3037" t="s">
        <v>23570</v>
      </c>
      <c r="AA3037" t="s">
        <v>24929</v>
      </c>
      <c r="AD3037" t="s">
        <v>2605</v>
      </c>
      <c r="AF3037" t="s">
        <v>24879</v>
      </c>
    </row>
    <row r="3038" spans="2:32">
      <c r="B3038" t="s">
        <v>24933</v>
      </c>
      <c r="C3038" t="s">
        <v>24934</v>
      </c>
      <c r="D3038" t="s">
        <v>24932</v>
      </c>
      <c r="E3038" t="s">
        <v>19754</v>
      </c>
      <c r="F3038">
        <v>1</v>
      </c>
      <c r="G3038">
        <v>181000</v>
      </c>
      <c r="H3038">
        <v>235070</v>
      </c>
      <c r="P3038">
        <v>0</v>
      </c>
      <c r="Q3038">
        <v>0</v>
      </c>
      <c r="R3038" t="s">
        <v>23622</v>
      </c>
      <c r="S3038">
        <v>8</v>
      </c>
      <c r="U3038" t="s">
        <v>24879</v>
      </c>
      <c r="Y3038" t="s">
        <v>23570</v>
      </c>
      <c r="AA3038" t="s">
        <v>24929</v>
      </c>
      <c r="AD3038" t="s">
        <v>23677</v>
      </c>
      <c r="AF3038" t="s">
        <v>24879</v>
      </c>
    </row>
    <row r="3039" spans="2:32">
      <c r="B3039" t="s">
        <v>24935</v>
      </c>
      <c r="C3039" t="s">
        <v>24936</v>
      </c>
      <c r="D3039" t="s">
        <v>24932</v>
      </c>
      <c r="E3039" t="s">
        <v>19754</v>
      </c>
      <c r="F3039">
        <v>1</v>
      </c>
      <c r="G3039">
        <v>17500</v>
      </c>
      <c r="H3039">
        <v>22730</v>
      </c>
      <c r="P3039">
        <v>0</v>
      </c>
      <c r="Q3039">
        <v>0</v>
      </c>
      <c r="R3039" t="s">
        <v>23862</v>
      </c>
      <c r="S3039">
        <v>6</v>
      </c>
      <c r="U3039" t="s">
        <v>24879</v>
      </c>
      <c r="Y3039" t="s">
        <v>23570</v>
      </c>
      <c r="AA3039" t="s">
        <v>24929</v>
      </c>
      <c r="AD3039" t="s">
        <v>2605</v>
      </c>
      <c r="AF3039" t="s">
        <v>24879</v>
      </c>
    </row>
    <row r="3040" spans="2:32">
      <c r="B3040" t="s">
        <v>24935</v>
      </c>
      <c r="C3040" t="s">
        <v>24936</v>
      </c>
      <c r="D3040" t="s">
        <v>24932</v>
      </c>
      <c r="E3040" t="s">
        <v>19754</v>
      </c>
      <c r="F3040">
        <v>1</v>
      </c>
      <c r="G3040">
        <v>17500</v>
      </c>
      <c r="H3040">
        <v>22730</v>
      </c>
      <c r="P3040">
        <v>0</v>
      </c>
      <c r="Q3040">
        <v>0</v>
      </c>
      <c r="R3040" t="s">
        <v>23622</v>
      </c>
      <c r="S3040">
        <v>8</v>
      </c>
      <c r="U3040" t="s">
        <v>24879</v>
      </c>
      <c r="Y3040" t="s">
        <v>23570</v>
      </c>
      <c r="AA3040" t="s">
        <v>24929</v>
      </c>
      <c r="AD3040" t="s">
        <v>23677</v>
      </c>
      <c r="AF3040" t="s">
        <v>24879</v>
      </c>
    </row>
    <row r="3041" spans="2:32">
      <c r="B3041" t="s">
        <v>24937</v>
      </c>
      <c r="C3041" t="s">
        <v>24938</v>
      </c>
      <c r="D3041" t="s">
        <v>24939</v>
      </c>
      <c r="E3041" t="s">
        <v>2735</v>
      </c>
      <c r="F3041">
        <v>1</v>
      </c>
      <c r="G3041">
        <v>540</v>
      </c>
      <c r="H3041">
        <v>710</v>
      </c>
      <c r="P3041">
        <v>0</v>
      </c>
      <c r="Q3041">
        <v>0</v>
      </c>
      <c r="S3041">
        <v>0</v>
      </c>
      <c r="U3041" t="s">
        <v>24879</v>
      </c>
      <c r="Y3041" t="s">
        <v>23570</v>
      </c>
      <c r="AA3041" t="s">
        <v>24940</v>
      </c>
      <c r="AF3041" t="s">
        <v>24879</v>
      </c>
    </row>
    <row r="3042" spans="2:32">
      <c r="B3042" t="s">
        <v>24941</v>
      </c>
      <c r="C3042" t="s">
        <v>24942</v>
      </c>
      <c r="D3042" t="s">
        <v>24943</v>
      </c>
      <c r="E3042" t="s">
        <v>2613</v>
      </c>
      <c r="F3042">
        <v>12.2</v>
      </c>
      <c r="G3042">
        <v>900</v>
      </c>
      <c r="H3042">
        <v>1170</v>
      </c>
      <c r="L3042" t="s">
        <v>24944</v>
      </c>
      <c r="P3042">
        <v>0</v>
      </c>
      <c r="Q3042">
        <v>0</v>
      </c>
      <c r="S3042">
        <v>0</v>
      </c>
      <c r="U3042" t="s">
        <v>24879</v>
      </c>
      <c r="Y3042" t="s">
        <v>23570</v>
      </c>
      <c r="AA3042" t="s">
        <v>24940</v>
      </c>
      <c r="AF3042" t="s">
        <v>24879</v>
      </c>
    </row>
    <row r="3043" spans="2:32">
      <c r="B3043" t="s">
        <v>24945</v>
      </c>
      <c r="C3043" t="s">
        <v>24946</v>
      </c>
      <c r="D3043" t="s">
        <v>24943</v>
      </c>
      <c r="E3043" t="s">
        <v>2613</v>
      </c>
      <c r="F3043">
        <v>3</v>
      </c>
      <c r="G3043">
        <v>2960</v>
      </c>
      <c r="H3043">
        <v>3850</v>
      </c>
      <c r="O3043" t="s">
        <v>22753</v>
      </c>
      <c r="P3043">
        <v>0.1</v>
      </c>
      <c r="Q3043">
        <v>0</v>
      </c>
      <c r="R3043" t="s">
        <v>23622</v>
      </c>
      <c r="S3043">
        <v>20</v>
      </c>
      <c r="U3043" t="s">
        <v>24879</v>
      </c>
      <c r="Y3043" t="s">
        <v>23570</v>
      </c>
      <c r="AA3043" t="s">
        <v>24940</v>
      </c>
      <c r="AD3043" t="s">
        <v>23699</v>
      </c>
      <c r="AF3043" t="s">
        <v>24879</v>
      </c>
    </row>
    <row r="3044" spans="2:32">
      <c r="B3044" t="s">
        <v>24947</v>
      </c>
      <c r="C3044" t="s">
        <v>24948</v>
      </c>
      <c r="E3044" t="s">
        <v>18201</v>
      </c>
      <c r="F3044">
        <v>1</v>
      </c>
      <c r="G3044">
        <v>0</v>
      </c>
      <c r="H3044">
        <v>0</v>
      </c>
      <c r="L3044" s="229">
        <v>45710</v>
      </c>
      <c r="P3044">
        <v>0</v>
      </c>
      <c r="Q3044">
        <v>0</v>
      </c>
      <c r="S3044">
        <v>0</v>
      </c>
      <c r="U3044" t="s">
        <v>24879</v>
      </c>
      <c r="Y3044" t="s">
        <v>24090</v>
      </c>
      <c r="AA3044" t="s">
        <v>24940</v>
      </c>
      <c r="AF3044" t="s">
        <v>24879</v>
      </c>
    </row>
    <row r="3045" spans="2:32">
      <c r="B3045" t="s">
        <v>24949</v>
      </c>
      <c r="C3045" t="s">
        <v>24950</v>
      </c>
      <c r="E3045" t="s">
        <v>19754</v>
      </c>
      <c r="F3045">
        <v>1</v>
      </c>
      <c r="G3045">
        <v>1320</v>
      </c>
      <c r="H3045">
        <v>1720</v>
      </c>
      <c r="O3045" t="s">
        <v>22753</v>
      </c>
      <c r="P3045">
        <v>0.1</v>
      </c>
      <c r="Q3045">
        <v>0</v>
      </c>
      <c r="R3045" t="s">
        <v>24038</v>
      </c>
      <c r="S3045">
        <v>15</v>
      </c>
      <c r="U3045" t="s">
        <v>24879</v>
      </c>
      <c r="Y3045" t="s">
        <v>23570</v>
      </c>
      <c r="AA3045" t="s">
        <v>24940</v>
      </c>
      <c r="AD3045" t="s">
        <v>23677</v>
      </c>
      <c r="AF3045" t="s">
        <v>24879</v>
      </c>
    </row>
    <row r="3046" spans="2:32">
      <c r="B3046" t="s">
        <v>24951</v>
      </c>
      <c r="C3046" t="s">
        <v>24952</v>
      </c>
      <c r="D3046" t="s">
        <v>24932</v>
      </c>
      <c r="E3046" t="s">
        <v>19754</v>
      </c>
      <c r="F3046">
        <v>1</v>
      </c>
      <c r="G3046">
        <v>24000</v>
      </c>
      <c r="H3046">
        <v>31170</v>
      </c>
      <c r="P3046">
        <v>0</v>
      </c>
      <c r="Q3046">
        <v>0</v>
      </c>
      <c r="R3046" t="s">
        <v>23622</v>
      </c>
      <c r="S3046">
        <v>20</v>
      </c>
      <c r="U3046" t="s">
        <v>24879</v>
      </c>
      <c r="Y3046" t="s">
        <v>23570</v>
      </c>
      <c r="AA3046" t="s">
        <v>24940</v>
      </c>
      <c r="AD3046" t="s">
        <v>23699</v>
      </c>
      <c r="AF3046" t="s">
        <v>24879</v>
      </c>
    </row>
    <row r="3047" spans="2:32">
      <c r="B3047" t="s">
        <v>24953</v>
      </c>
      <c r="C3047" t="s">
        <v>24954</v>
      </c>
      <c r="D3047" t="s">
        <v>24955</v>
      </c>
      <c r="E3047" t="s">
        <v>19754</v>
      </c>
      <c r="F3047">
        <v>1</v>
      </c>
      <c r="G3047">
        <v>232800</v>
      </c>
      <c r="H3047">
        <v>302340</v>
      </c>
      <c r="O3047" t="s">
        <v>22753</v>
      </c>
      <c r="P3047">
        <v>0.1</v>
      </c>
      <c r="Q3047">
        <v>0</v>
      </c>
      <c r="R3047" t="s">
        <v>23574</v>
      </c>
      <c r="S3047">
        <v>33</v>
      </c>
      <c r="U3047" t="s">
        <v>24879</v>
      </c>
      <c r="Y3047" t="s">
        <v>23570</v>
      </c>
      <c r="AA3047" t="s">
        <v>24940</v>
      </c>
      <c r="AD3047" t="s">
        <v>2605</v>
      </c>
      <c r="AF3047" t="s">
        <v>24879</v>
      </c>
    </row>
    <row r="3048" spans="2:32">
      <c r="B3048" t="s">
        <v>24956</v>
      </c>
      <c r="C3048" t="s">
        <v>24957</v>
      </c>
      <c r="D3048" t="s">
        <v>24958</v>
      </c>
      <c r="E3048" t="s">
        <v>19754</v>
      </c>
      <c r="F3048">
        <v>1</v>
      </c>
      <c r="G3048">
        <v>111450</v>
      </c>
      <c r="H3048">
        <v>144740</v>
      </c>
      <c r="P3048">
        <v>0</v>
      </c>
      <c r="Q3048">
        <v>0</v>
      </c>
      <c r="R3048" t="s">
        <v>23622</v>
      </c>
      <c r="S3048">
        <v>20</v>
      </c>
      <c r="U3048" t="s">
        <v>24879</v>
      </c>
      <c r="Y3048" t="s">
        <v>23570</v>
      </c>
      <c r="AA3048" t="s">
        <v>24940</v>
      </c>
      <c r="AD3048" t="s">
        <v>23699</v>
      </c>
      <c r="AF3048" t="s">
        <v>24879</v>
      </c>
    </row>
    <row r="3049" spans="2:32">
      <c r="B3049" t="s">
        <v>24959</v>
      </c>
      <c r="C3049" t="s">
        <v>24960</v>
      </c>
      <c r="D3049" t="s">
        <v>24961</v>
      </c>
      <c r="E3049" t="s">
        <v>17486</v>
      </c>
      <c r="F3049">
        <v>3.4</v>
      </c>
      <c r="G3049">
        <v>8849</v>
      </c>
      <c r="H3049">
        <v>11500</v>
      </c>
      <c r="L3049" t="s">
        <v>24962</v>
      </c>
      <c r="O3049" t="s">
        <v>22753</v>
      </c>
      <c r="P3049">
        <v>0.1</v>
      </c>
      <c r="Q3049">
        <v>0</v>
      </c>
      <c r="R3049" t="s">
        <v>23622</v>
      </c>
      <c r="S3049">
        <v>20</v>
      </c>
      <c r="U3049" t="s">
        <v>24879</v>
      </c>
      <c r="Y3049" t="s">
        <v>23570</v>
      </c>
      <c r="AA3049" t="s">
        <v>24940</v>
      </c>
      <c r="AD3049" t="s">
        <v>23699</v>
      </c>
      <c r="AF3049" t="s">
        <v>24879</v>
      </c>
    </row>
    <row r="3050" spans="2:32">
      <c r="B3050" t="s">
        <v>24963</v>
      </c>
      <c r="C3050" t="s">
        <v>24964</v>
      </c>
      <c r="E3050" t="s">
        <v>19754</v>
      </c>
      <c r="F3050">
        <v>1</v>
      </c>
      <c r="G3050">
        <v>0</v>
      </c>
      <c r="H3050">
        <v>0</v>
      </c>
      <c r="O3050" t="s">
        <v>22753</v>
      </c>
      <c r="P3050">
        <v>0.1</v>
      </c>
      <c r="Q3050">
        <v>0</v>
      </c>
      <c r="R3050" t="s">
        <v>23568</v>
      </c>
      <c r="S3050">
        <v>2</v>
      </c>
      <c r="U3050" t="s">
        <v>24879</v>
      </c>
      <c r="Y3050" t="s">
        <v>23570</v>
      </c>
      <c r="AA3050" t="s">
        <v>24940</v>
      </c>
      <c r="AD3050" t="s">
        <v>2605</v>
      </c>
      <c r="AF3050" t="s">
        <v>24879</v>
      </c>
    </row>
    <row r="3051" spans="2:32">
      <c r="B3051" t="s">
        <v>24963</v>
      </c>
      <c r="C3051" t="s">
        <v>24964</v>
      </c>
      <c r="E3051" t="s">
        <v>19754</v>
      </c>
      <c r="F3051">
        <v>1</v>
      </c>
      <c r="G3051">
        <v>0</v>
      </c>
      <c r="H3051">
        <v>0</v>
      </c>
      <c r="O3051" t="s">
        <v>22753</v>
      </c>
      <c r="P3051">
        <v>0.1</v>
      </c>
      <c r="Q3051">
        <v>0</v>
      </c>
      <c r="R3051" t="s">
        <v>23574</v>
      </c>
      <c r="S3051">
        <v>33</v>
      </c>
      <c r="U3051" t="s">
        <v>24879</v>
      </c>
      <c r="Y3051" t="s">
        <v>23570</v>
      </c>
      <c r="AA3051" t="s">
        <v>24940</v>
      </c>
      <c r="AD3051" t="s">
        <v>2605</v>
      </c>
      <c r="AF3051" t="s">
        <v>24879</v>
      </c>
    </row>
    <row r="3052" spans="2:32">
      <c r="B3052" t="s">
        <v>24963</v>
      </c>
      <c r="C3052" t="s">
        <v>24964</v>
      </c>
      <c r="E3052" t="s">
        <v>19754</v>
      </c>
      <c r="F3052">
        <v>1</v>
      </c>
      <c r="G3052">
        <v>0</v>
      </c>
      <c r="H3052">
        <v>0</v>
      </c>
      <c r="O3052" t="s">
        <v>22753</v>
      </c>
      <c r="P3052">
        <v>0.1</v>
      </c>
      <c r="Q3052">
        <v>0</v>
      </c>
      <c r="R3052" t="s">
        <v>23676</v>
      </c>
      <c r="S3052">
        <v>9</v>
      </c>
      <c r="U3052" t="s">
        <v>24879</v>
      </c>
      <c r="Y3052" t="s">
        <v>23570</v>
      </c>
      <c r="AA3052" t="s">
        <v>24940</v>
      </c>
      <c r="AD3052" t="s">
        <v>23677</v>
      </c>
      <c r="AF3052" t="s">
        <v>24879</v>
      </c>
    </row>
    <row r="3053" spans="2:32">
      <c r="B3053" t="s">
        <v>24965</v>
      </c>
      <c r="C3053" t="s">
        <v>24966</v>
      </c>
      <c r="D3053" t="s">
        <v>24066</v>
      </c>
      <c r="E3053" t="s">
        <v>19754</v>
      </c>
      <c r="F3053">
        <v>1</v>
      </c>
      <c r="G3053">
        <v>8000</v>
      </c>
      <c r="H3053">
        <v>10390</v>
      </c>
      <c r="L3053" t="s">
        <v>24967</v>
      </c>
      <c r="O3053" t="s">
        <v>22753</v>
      </c>
      <c r="P3053">
        <v>0.1</v>
      </c>
      <c r="Q3053">
        <v>0</v>
      </c>
      <c r="R3053" t="s">
        <v>23680</v>
      </c>
      <c r="S3053">
        <v>23</v>
      </c>
      <c r="U3053" t="s">
        <v>24879</v>
      </c>
      <c r="Y3053" t="s">
        <v>23570</v>
      </c>
      <c r="AA3053" t="s">
        <v>24940</v>
      </c>
      <c r="AD3053" t="s">
        <v>23699</v>
      </c>
      <c r="AF3053" t="s">
        <v>24879</v>
      </c>
    </row>
    <row r="3054" spans="2:32">
      <c r="B3054" t="s">
        <v>24968</v>
      </c>
      <c r="C3054" t="s">
        <v>24969</v>
      </c>
      <c r="D3054" t="s">
        <v>24970</v>
      </c>
      <c r="E3054" t="s">
        <v>19754</v>
      </c>
      <c r="F3054">
        <v>1</v>
      </c>
      <c r="G3054">
        <v>3910</v>
      </c>
      <c r="H3054">
        <v>5080</v>
      </c>
      <c r="O3054" t="s">
        <v>22753</v>
      </c>
      <c r="P3054">
        <v>0.1</v>
      </c>
      <c r="Q3054">
        <v>0</v>
      </c>
      <c r="R3054" t="s">
        <v>23676</v>
      </c>
      <c r="S3054">
        <v>9</v>
      </c>
      <c r="U3054" t="s">
        <v>24879</v>
      </c>
      <c r="Y3054" t="s">
        <v>23570</v>
      </c>
      <c r="AA3054" t="s">
        <v>24940</v>
      </c>
      <c r="AD3054" t="s">
        <v>23677</v>
      </c>
      <c r="AF3054" t="s">
        <v>24879</v>
      </c>
    </row>
    <row r="3055" spans="2:32">
      <c r="B3055" t="s">
        <v>24971</v>
      </c>
      <c r="C3055" t="s">
        <v>22808</v>
      </c>
      <c r="E3055" t="s">
        <v>18201</v>
      </c>
      <c r="F3055">
        <v>1</v>
      </c>
      <c r="G3055">
        <v>0</v>
      </c>
      <c r="H3055">
        <v>-23700</v>
      </c>
      <c r="P3055">
        <v>0</v>
      </c>
      <c r="Q3055">
        <v>0</v>
      </c>
      <c r="S3055">
        <v>0</v>
      </c>
      <c r="U3055" t="s">
        <v>24879</v>
      </c>
      <c r="Y3055" t="s">
        <v>23570</v>
      </c>
      <c r="AA3055" t="s">
        <v>24940</v>
      </c>
      <c r="AF3055" t="s">
        <v>24879</v>
      </c>
    </row>
    <row r="3056" spans="2:32">
      <c r="B3056" t="s">
        <v>24972</v>
      </c>
      <c r="C3056" t="s">
        <v>22808</v>
      </c>
      <c r="E3056" t="s">
        <v>18201</v>
      </c>
      <c r="F3056">
        <v>1</v>
      </c>
      <c r="G3056">
        <v>0</v>
      </c>
      <c r="H3056">
        <v>75100</v>
      </c>
      <c r="P3056">
        <v>0</v>
      </c>
      <c r="Q3056">
        <v>0</v>
      </c>
      <c r="R3056" t="s">
        <v>23622</v>
      </c>
      <c r="S3056">
        <v>20</v>
      </c>
      <c r="U3056" t="s">
        <v>24879</v>
      </c>
      <c r="Y3056" t="s">
        <v>23570</v>
      </c>
      <c r="AA3056" t="s">
        <v>24940</v>
      </c>
      <c r="AD3056" t="s">
        <v>23699</v>
      </c>
      <c r="AF3056" t="s">
        <v>24879</v>
      </c>
    </row>
    <row r="3057" spans="2:32">
      <c r="B3057" t="s">
        <v>24973</v>
      </c>
      <c r="C3057" t="s">
        <v>22808</v>
      </c>
      <c r="D3057" t="s">
        <v>24974</v>
      </c>
      <c r="E3057" t="s">
        <v>18201</v>
      </c>
      <c r="F3057">
        <v>1</v>
      </c>
      <c r="G3057">
        <v>0</v>
      </c>
      <c r="H3057">
        <v>-42800</v>
      </c>
      <c r="L3057" s="229">
        <v>45699</v>
      </c>
      <c r="P3057">
        <v>0</v>
      </c>
      <c r="Q3057">
        <v>0</v>
      </c>
      <c r="R3057" t="s">
        <v>23622</v>
      </c>
      <c r="S3057">
        <v>20</v>
      </c>
      <c r="U3057" t="s">
        <v>24879</v>
      </c>
      <c r="Y3057" t="s">
        <v>23570</v>
      </c>
      <c r="AA3057" t="s">
        <v>24940</v>
      </c>
      <c r="AD3057" t="s">
        <v>23699</v>
      </c>
      <c r="AF3057" t="s">
        <v>24879</v>
      </c>
    </row>
    <row r="3058" spans="2:32">
      <c r="B3058" t="s">
        <v>1732</v>
      </c>
      <c r="C3058" t="s">
        <v>1733</v>
      </c>
      <c r="D3058" t="s">
        <v>24975</v>
      </c>
      <c r="E3058" t="s">
        <v>19754</v>
      </c>
      <c r="F3058">
        <v>2</v>
      </c>
      <c r="G3058">
        <v>6930</v>
      </c>
      <c r="H3058">
        <v>9000</v>
      </c>
      <c r="L3058" t="s">
        <v>24976</v>
      </c>
      <c r="O3058" t="s">
        <v>22753</v>
      </c>
      <c r="P3058">
        <v>0.1</v>
      </c>
      <c r="Q3058">
        <v>0</v>
      </c>
      <c r="R3058" t="s">
        <v>24083</v>
      </c>
      <c r="S3058">
        <v>44</v>
      </c>
      <c r="U3058" t="s">
        <v>24879</v>
      </c>
      <c r="Y3058" t="s">
        <v>23570</v>
      </c>
      <c r="AA3058" t="s">
        <v>24940</v>
      </c>
      <c r="AD3058" t="s">
        <v>23699</v>
      </c>
      <c r="AF3058" t="s">
        <v>24879</v>
      </c>
    </row>
    <row r="3059" spans="2:32">
      <c r="B3059" t="s">
        <v>24977</v>
      </c>
      <c r="C3059" t="s">
        <v>24978</v>
      </c>
      <c r="D3059" t="s">
        <v>24979</v>
      </c>
      <c r="E3059" t="s">
        <v>18201</v>
      </c>
      <c r="F3059">
        <v>1</v>
      </c>
      <c r="G3059">
        <v>59740</v>
      </c>
      <c r="H3059">
        <v>77600</v>
      </c>
      <c r="P3059">
        <v>0</v>
      </c>
      <c r="Q3059">
        <v>2</v>
      </c>
      <c r="S3059">
        <v>0</v>
      </c>
      <c r="U3059" t="s">
        <v>24879</v>
      </c>
      <c r="Y3059" t="s">
        <v>23570</v>
      </c>
      <c r="AA3059" t="s">
        <v>24940</v>
      </c>
      <c r="AF3059" t="s">
        <v>24879</v>
      </c>
    </row>
    <row r="3060" spans="2:32">
      <c r="B3060" t="s">
        <v>24980</v>
      </c>
      <c r="C3060" t="s">
        <v>24981</v>
      </c>
      <c r="D3060" t="s">
        <v>24071</v>
      </c>
      <c r="E3060" t="s">
        <v>2613</v>
      </c>
      <c r="F3060">
        <v>19.2</v>
      </c>
      <c r="G3060">
        <v>160</v>
      </c>
      <c r="H3060">
        <v>200</v>
      </c>
      <c r="P3060">
        <v>0</v>
      </c>
      <c r="Q3060">
        <v>2</v>
      </c>
      <c r="R3060" t="s">
        <v>23680</v>
      </c>
      <c r="S3060">
        <v>23</v>
      </c>
      <c r="U3060" t="s">
        <v>24879</v>
      </c>
      <c r="Y3060" t="s">
        <v>23570</v>
      </c>
      <c r="AA3060" t="s">
        <v>24940</v>
      </c>
      <c r="AD3060" t="s">
        <v>23699</v>
      </c>
      <c r="AF3060" t="s">
        <v>24879</v>
      </c>
    </row>
    <row r="3061" spans="2:32">
      <c r="B3061" t="s">
        <v>24982</v>
      </c>
      <c r="C3061" t="s">
        <v>24983</v>
      </c>
      <c r="D3061" t="s">
        <v>24984</v>
      </c>
      <c r="E3061" t="s">
        <v>2613</v>
      </c>
      <c r="F3061">
        <v>1.5</v>
      </c>
      <c r="G3061">
        <v>970</v>
      </c>
      <c r="H3061">
        <v>1260</v>
      </c>
      <c r="P3061">
        <v>0</v>
      </c>
      <c r="Q3061">
        <v>0</v>
      </c>
      <c r="R3061" t="s">
        <v>23676</v>
      </c>
      <c r="S3061">
        <v>9</v>
      </c>
      <c r="U3061" t="s">
        <v>24879</v>
      </c>
      <c r="Y3061" t="s">
        <v>23570</v>
      </c>
      <c r="AA3061" t="s">
        <v>24985</v>
      </c>
      <c r="AD3061" t="s">
        <v>23677</v>
      </c>
      <c r="AF3061" t="s">
        <v>24879</v>
      </c>
    </row>
    <row r="3062" spans="2:32">
      <c r="B3062" t="s">
        <v>24982</v>
      </c>
      <c r="C3062" t="s">
        <v>24983</v>
      </c>
      <c r="D3062" t="s">
        <v>24984</v>
      </c>
      <c r="E3062" t="s">
        <v>2613</v>
      </c>
      <c r="F3062">
        <v>0.6</v>
      </c>
      <c r="G3062">
        <v>970</v>
      </c>
      <c r="H3062">
        <v>1260</v>
      </c>
      <c r="P3062">
        <v>0</v>
      </c>
      <c r="Q3062">
        <v>0</v>
      </c>
      <c r="R3062" t="s">
        <v>23574</v>
      </c>
      <c r="S3062">
        <v>33</v>
      </c>
      <c r="U3062" t="s">
        <v>24879</v>
      </c>
      <c r="Y3062" t="s">
        <v>23570</v>
      </c>
      <c r="AA3062" t="s">
        <v>24985</v>
      </c>
      <c r="AD3062" t="s">
        <v>2605</v>
      </c>
      <c r="AF3062" t="s">
        <v>24879</v>
      </c>
    </row>
    <row r="3063" spans="2:32">
      <c r="B3063" t="s">
        <v>24982</v>
      </c>
      <c r="C3063" t="s">
        <v>24983</v>
      </c>
      <c r="D3063" t="s">
        <v>24984</v>
      </c>
      <c r="E3063" t="s">
        <v>2613</v>
      </c>
      <c r="F3063">
        <v>0.5</v>
      </c>
      <c r="G3063">
        <v>970</v>
      </c>
      <c r="H3063">
        <v>1260</v>
      </c>
      <c r="P3063">
        <v>0</v>
      </c>
      <c r="Q3063">
        <v>0</v>
      </c>
      <c r="R3063" t="s">
        <v>23622</v>
      </c>
      <c r="S3063">
        <v>20</v>
      </c>
      <c r="U3063" t="s">
        <v>24879</v>
      </c>
      <c r="Y3063" t="s">
        <v>23570</v>
      </c>
      <c r="AA3063" t="s">
        <v>24985</v>
      </c>
      <c r="AD3063" t="s">
        <v>23699</v>
      </c>
      <c r="AF3063" t="s">
        <v>24879</v>
      </c>
    </row>
    <row r="3064" spans="2:32">
      <c r="B3064" t="s">
        <v>24986</v>
      </c>
      <c r="C3064" t="s">
        <v>24987</v>
      </c>
      <c r="D3064" t="s">
        <v>24988</v>
      </c>
      <c r="E3064" t="s">
        <v>2611</v>
      </c>
      <c r="F3064">
        <v>0.5</v>
      </c>
      <c r="G3064">
        <v>1494</v>
      </c>
      <c r="H3064">
        <v>1940</v>
      </c>
      <c r="O3064" t="s">
        <v>22753</v>
      </c>
      <c r="P3064">
        <v>0.1</v>
      </c>
      <c r="Q3064">
        <v>0</v>
      </c>
      <c r="R3064" t="s">
        <v>23574</v>
      </c>
      <c r="S3064">
        <v>33</v>
      </c>
      <c r="U3064" t="s">
        <v>24879</v>
      </c>
      <c r="Y3064" t="s">
        <v>23570</v>
      </c>
      <c r="AA3064" t="s">
        <v>24985</v>
      </c>
      <c r="AD3064" t="s">
        <v>2605</v>
      </c>
      <c r="AF3064" t="s">
        <v>24879</v>
      </c>
    </row>
    <row r="3065" spans="2:32">
      <c r="B3065" t="s">
        <v>24986</v>
      </c>
      <c r="C3065" t="s">
        <v>24987</v>
      </c>
      <c r="D3065" t="s">
        <v>24988</v>
      </c>
      <c r="E3065" t="s">
        <v>2611</v>
      </c>
      <c r="F3065">
        <v>0.2</v>
      </c>
      <c r="G3065">
        <v>1494</v>
      </c>
      <c r="H3065">
        <v>1940</v>
      </c>
      <c r="O3065" t="s">
        <v>22753</v>
      </c>
      <c r="P3065">
        <v>0.1</v>
      </c>
      <c r="Q3065">
        <v>0</v>
      </c>
      <c r="R3065" t="s">
        <v>23622</v>
      </c>
      <c r="S3065">
        <v>20</v>
      </c>
      <c r="U3065" t="s">
        <v>24879</v>
      </c>
      <c r="Y3065" t="s">
        <v>23570</v>
      </c>
      <c r="AA3065" t="s">
        <v>24985</v>
      </c>
      <c r="AD3065" t="s">
        <v>23699</v>
      </c>
      <c r="AF3065" t="s">
        <v>24879</v>
      </c>
    </row>
    <row r="3066" spans="2:32">
      <c r="B3066" t="s">
        <v>24986</v>
      </c>
      <c r="C3066" t="s">
        <v>24987</v>
      </c>
      <c r="D3066" t="s">
        <v>24988</v>
      </c>
      <c r="E3066" t="s">
        <v>2611</v>
      </c>
      <c r="F3066">
        <v>1.4</v>
      </c>
      <c r="G3066">
        <v>1494</v>
      </c>
      <c r="H3066">
        <v>1940</v>
      </c>
      <c r="O3066" t="s">
        <v>22753</v>
      </c>
      <c r="P3066">
        <v>0.1</v>
      </c>
      <c r="Q3066">
        <v>0</v>
      </c>
      <c r="R3066" t="s">
        <v>23676</v>
      </c>
      <c r="S3066">
        <v>9</v>
      </c>
      <c r="U3066" t="s">
        <v>24879</v>
      </c>
      <c r="Y3066" t="s">
        <v>23570</v>
      </c>
      <c r="AA3066" t="s">
        <v>24985</v>
      </c>
      <c r="AD3066" t="s">
        <v>23677</v>
      </c>
      <c r="AF3066" t="s">
        <v>24879</v>
      </c>
    </row>
    <row r="3067" spans="2:32">
      <c r="B3067" t="s">
        <v>24989</v>
      </c>
      <c r="C3067" t="s">
        <v>24990</v>
      </c>
      <c r="E3067" t="s">
        <v>17486</v>
      </c>
      <c r="F3067">
        <v>2.4</v>
      </c>
      <c r="G3067">
        <v>2490</v>
      </c>
      <c r="H3067">
        <v>3240</v>
      </c>
      <c r="O3067" t="s">
        <v>22753</v>
      </c>
      <c r="P3067">
        <v>0.1</v>
      </c>
      <c r="Q3067">
        <v>0</v>
      </c>
      <c r="R3067" t="s">
        <v>24083</v>
      </c>
      <c r="S3067">
        <v>44</v>
      </c>
      <c r="U3067" t="s">
        <v>24879</v>
      </c>
      <c r="Y3067" t="s">
        <v>23570</v>
      </c>
      <c r="AA3067" t="s">
        <v>24985</v>
      </c>
      <c r="AD3067" t="s">
        <v>23699</v>
      </c>
      <c r="AF3067" t="s">
        <v>24879</v>
      </c>
    </row>
    <row r="3068" spans="2:32">
      <c r="B3068" t="s">
        <v>24989</v>
      </c>
      <c r="C3068" t="s">
        <v>24990</v>
      </c>
      <c r="E3068" t="s">
        <v>17486</v>
      </c>
      <c r="F3068">
        <v>1</v>
      </c>
      <c r="G3068">
        <v>2490</v>
      </c>
      <c r="H3068">
        <v>3240</v>
      </c>
      <c r="O3068" t="s">
        <v>22753</v>
      </c>
      <c r="P3068">
        <v>0.1</v>
      </c>
      <c r="Q3068">
        <v>0</v>
      </c>
      <c r="R3068" t="s">
        <v>23680</v>
      </c>
      <c r="S3068">
        <v>11</v>
      </c>
      <c r="U3068" t="s">
        <v>24879</v>
      </c>
      <c r="Y3068" t="s">
        <v>23570</v>
      </c>
      <c r="AA3068" t="s">
        <v>24985</v>
      </c>
      <c r="AD3068" t="s">
        <v>23677</v>
      </c>
      <c r="AF3068" t="s">
        <v>24879</v>
      </c>
    </row>
    <row r="3069" spans="2:32">
      <c r="B3069" t="s">
        <v>24989</v>
      </c>
      <c r="C3069" t="s">
        <v>24990</v>
      </c>
      <c r="E3069" t="s">
        <v>17486</v>
      </c>
      <c r="F3069">
        <v>5</v>
      </c>
      <c r="G3069">
        <v>2490</v>
      </c>
      <c r="H3069">
        <v>3240</v>
      </c>
      <c r="O3069" t="s">
        <v>22753</v>
      </c>
      <c r="P3069">
        <v>0.1</v>
      </c>
      <c r="Q3069">
        <v>0</v>
      </c>
      <c r="R3069" t="s">
        <v>23676</v>
      </c>
      <c r="S3069">
        <v>9</v>
      </c>
      <c r="U3069" t="s">
        <v>24879</v>
      </c>
      <c r="Y3069" t="s">
        <v>23570</v>
      </c>
      <c r="AA3069" t="s">
        <v>24985</v>
      </c>
      <c r="AD3069" t="s">
        <v>23677</v>
      </c>
      <c r="AF3069" t="s">
        <v>24879</v>
      </c>
    </row>
    <row r="3070" spans="2:32">
      <c r="B3070" t="s">
        <v>24989</v>
      </c>
      <c r="C3070" t="s">
        <v>24990</v>
      </c>
      <c r="E3070" t="s">
        <v>17486</v>
      </c>
      <c r="F3070">
        <v>3.4</v>
      </c>
      <c r="G3070">
        <v>2490</v>
      </c>
      <c r="H3070">
        <v>3240</v>
      </c>
      <c r="O3070" t="s">
        <v>22753</v>
      </c>
      <c r="P3070">
        <v>0.1</v>
      </c>
      <c r="Q3070">
        <v>0</v>
      </c>
      <c r="R3070" t="s">
        <v>23620</v>
      </c>
      <c r="S3070">
        <v>37</v>
      </c>
      <c r="U3070" t="s">
        <v>24879</v>
      </c>
      <c r="Y3070" t="s">
        <v>23570</v>
      </c>
      <c r="AA3070" t="s">
        <v>24985</v>
      </c>
      <c r="AD3070" t="s">
        <v>2605</v>
      </c>
      <c r="AF3070" t="s">
        <v>24879</v>
      </c>
    </row>
    <row r="3071" spans="2:32">
      <c r="B3071" t="s">
        <v>24986</v>
      </c>
      <c r="C3071" t="s">
        <v>24987</v>
      </c>
      <c r="D3071" t="s">
        <v>24988</v>
      </c>
      <c r="E3071" t="s">
        <v>2611</v>
      </c>
      <c r="F3071">
        <v>2.5</v>
      </c>
      <c r="G3071">
        <v>1494</v>
      </c>
      <c r="H3071">
        <v>1940</v>
      </c>
      <c r="O3071" t="s">
        <v>22753</v>
      </c>
      <c r="P3071">
        <v>0.1</v>
      </c>
      <c r="Q3071">
        <v>0</v>
      </c>
      <c r="R3071" t="s">
        <v>23622</v>
      </c>
      <c r="S3071">
        <v>8</v>
      </c>
      <c r="U3071" t="s">
        <v>24879</v>
      </c>
      <c r="Y3071" t="s">
        <v>23570</v>
      </c>
      <c r="AA3071" t="s">
        <v>24985</v>
      </c>
      <c r="AD3071" t="s">
        <v>23677</v>
      </c>
      <c r="AF3071" t="s">
        <v>24879</v>
      </c>
    </row>
    <row r="3072" spans="2:32">
      <c r="B3072" t="s">
        <v>24982</v>
      </c>
      <c r="C3072" t="s">
        <v>24983</v>
      </c>
      <c r="D3072" t="s">
        <v>24984</v>
      </c>
      <c r="E3072" t="s">
        <v>2613</v>
      </c>
      <c r="F3072">
        <v>1.1000000000000001</v>
      </c>
      <c r="G3072">
        <v>970</v>
      </c>
      <c r="H3072">
        <v>1260</v>
      </c>
      <c r="P3072">
        <v>0</v>
      </c>
      <c r="Q3072">
        <v>0</v>
      </c>
      <c r="R3072" t="s">
        <v>23622</v>
      </c>
      <c r="S3072">
        <v>8</v>
      </c>
      <c r="U3072" t="s">
        <v>24879</v>
      </c>
      <c r="Y3072" t="s">
        <v>23570</v>
      </c>
      <c r="AA3072" t="s">
        <v>24985</v>
      </c>
      <c r="AD3072" t="s">
        <v>23677</v>
      </c>
      <c r="AF3072" t="s">
        <v>24879</v>
      </c>
    </row>
    <row r="3073" spans="2:32">
      <c r="B3073" t="s">
        <v>1659</v>
      </c>
      <c r="C3073" t="s">
        <v>1660</v>
      </c>
      <c r="D3073" t="s">
        <v>24991</v>
      </c>
      <c r="E3073" t="s">
        <v>19754</v>
      </c>
      <c r="F3073">
        <v>1</v>
      </c>
      <c r="G3073">
        <v>2500</v>
      </c>
      <c r="H3073">
        <v>3300</v>
      </c>
      <c r="O3073" t="s">
        <v>22753</v>
      </c>
      <c r="P3073">
        <v>0.1</v>
      </c>
      <c r="Q3073">
        <v>1</v>
      </c>
      <c r="R3073" t="s">
        <v>23622</v>
      </c>
      <c r="S3073">
        <v>40</v>
      </c>
      <c r="U3073" t="s">
        <v>24879</v>
      </c>
      <c r="Y3073" t="s">
        <v>23570</v>
      </c>
      <c r="AA3073" t="s">
        <v>24992</v>
      </c>
      <c r="AD3073" t="s">
        <v>2605</v>
      </c>
      <c r="AF3073" t="s">
        <v>24879</v>
      </c>
    </row>
    <row r="3074" spans="2:32">
      <c r="B3074" t="s">
        <v>24993</v>
      </c>
      <c r="C3074" t="s">
        <v>24994</v>
      </c>
      <c r="E3074" t="s">
        <v>23590</v>
      </c>
      <c r="F3074">
        <v>1</v>
      </c>
      <c r="G3074">
        <v>376</v>
      </c>
      <c r="H3074">
        <v>490</v>
      </c>
      <c r="O3074" t="s">
        <v>22753</v>
      </c>
      <c r="P3074">
        <v>0.1</v>
      </c>
      <c r="Q3074">
        <v>1</v>
      </c>
      <c r="R3074" t="s">
        <v>23978</v>
      </c>
      <c r="S3074">
        <v>36</v>
      </c>
      <c r="U3074" t="s">
        <v>24995</v>
      </c>
      <c r="Y3074" t="s">
        <v>23570</v>
      </c>
      <c r="AA3074" t="s">
        <v>24996</v>
      </c>
      <c r="AD3074" t="s">
        <v>2605</v>
      </c>
      <c r="AF3074" t="s">
        <v>24995</v>
      </c>
    </row>
    <row r="3075" spans="2:32">
      <c r="B3075" t="s">
        <v>24993</v>
      </c>
      <c r="C3075" t="s">
        <v>24994</v>
      </c>
      <c r="E3075" t="s">
        <v>23590</v>
      </c>
      <c r="F3075">
        <v>1</v>
      </c>
      <c r="G3075">
        <v>376</v>
      </c>
      <c r="H3075">
        <v>490</v>
      </c>
      <c r="O3075" t="s">
        <v>22753</v>
      </c>
      <c r="P3075">
        <v>0.1</v>
      </c>
      <c r="Q3075">
        <v>1</v>
      </c>
      <c r="R3075" t="s">
        <v>23988</v>
      </c>
      <c r="S3075">
        <v>38</v>
      </c>
      <c r="U3075" t="s">
        <v>24995</v>
      </c>
      <c r="Y3075" t="s">
        <v>23570</v>
      </c>
      <c r="AA3075" t="s">
        <v>24996</v>
      </c>
      <c r="AD3075" t="s">
        <v>2605</v>
      </c>
      <c r="AF3075" t="s">
        <v>24995</v>
      </c>
    </row>
    <row r="3076" spans="2:32">
      <c r="B3076" t="s">
        <v>24993</v>
      </c>
      <c r="C3076" t="s">
        <v>24994</v>
      </c>
      <c r="E3076" t="s">
        <v>23590</v>
      </c>
      <c r="F3076">
        <v>1</v>
      </c>
      <c r="G3076">
        <v>376</v>
      </c>
      <c r="H3076">
        <v>490</v>
      </c>
      <c r="O3076" t="s">
        <v>22753</v>
      </c>
      <c r="P3076">
        <v>0.1</v>
      </c>
      <c r="Q3076">
        <v>1</v>
      </c>
      <c r="R3076" t="s">
        <v>23574</v>
      </c>
      <c r="S3076">
        <v>33</v>
      </c>
      <c r="U3076" t="s">
        <v>24995</v>
      </c>
      <c r="Y3076" t="s">
        <v>23570</v>
      </c>
      <c r="AA3076" t="s">
        <v>24996</v>
      </c>
      <c r="AD3076" t="s">
        <v>2605</v>
      </c>
      <c r="AF3076" t="s">
        <v>24995</v>
      </c>
    </row>
    <row r="3077" spans="2:32">
      <c r="B3077" t="s">
        <v>24993</v>
      </c>
      <c r="C3077" t="s">
        <v>24994</v>
      </c>
      <c r="E3077" t="s">
        <v>23590</v>
      </c>
      <c r="F3077">
        <v>1</v>
      </c>
      <c r="G3077">
        <v>376</v>
      </c>
      <c r="H3077">
        <v>490</v>
      </c>
      <c r="O3077" t="s">
        <v>22753</v>
      </c>
      <c r="P3077">
        <v>0.1</v>
      </c>
      <c r="Q3077">
        <v>1</v>
      </c>
      <c r="R3077" t="s">
        <v>23678</v>
      </c>
      <c r="S3077">
        <v>39</v>
      </c>
      <c r="U3077" t="s">
        <v>24995</v>
      </c>
      <c r="Y3077" t="s">
        <v>23570</v>
      </c>
      <c r="AA3077" t="s">
        <v>24996</v>
      </c>
      <c r="AD3077" t="s">
        <v>2605</v>
      </c>
      <c r="AF3077" t="s">
        <v>24995</v>
      </c>
    </row>
    <row r="3078" spans="2:32">
      <c r="B3078" t="s">
        <v>24993</v>
      </c>
      <c r="C3078" t="s">
        <v>24994</v>
      </c>
      <c r="E3078" t="s">
        <v>23590</v>
      </c>
      <c r="F3078">
        <v>1</v>
      </c>
      <c r="G3078">
        <v>376</v>
      </c>
      <c r="H3078">
        <v>490</v>
      </c>
      <c r="O3078" t="s">
        <v>22753</v>
      </c>
      <c r="P3078">
        <v>0.1</v>
      </c>
      <c r="Q3078">
        <v>1</v>
      </c>
      <c r="R3078" t="s">
        <v>23620</v>
      </c>
      <c r="S3078">
        <v>37</v>
      </c>
      <c r="U3078" t="s">
        <v>24995</v>
      </c>
      <c r="Y3078" t="s">
        <v>23570</v>
      </c>
      <c r="AA3078" t="s">
        <v>24996</v>
      </c>
      <c r="AD3078" t="s">
        <v>2605</v>
      </c>
      <c r="AF3078" t="s">
        <v>24995</v>
      </c>
    </row>
    <row r="3079" spans="2:32">
      <c r="B3079" t="s">
        <v>23833</v>
      </c>
      <c r="C3079" t="s">
        <v>23834</v>
      </c>
      <c r="E3079" t="s">
        <v>19754</v>
      </c>
      <c r="F3079">
        <v>1</v>
      </c>
      <c r="G3079">
        <v>50</v>
      </c>
      <c r="H3079">
        <v>70</v>
      </c>
      <c r="O3079" t="s">
        <v>22753</v>
      </c>
      <c r="P3079">
        <v>0.1</v>
      </c>
      <c r="Q3079">
        <v>1</v>
      </c>
      <c r="R3079" t="s">
        <v>23574</v>
      </c>
      <c r="S3079">
        <v>33</v>
      </c>
      <c r="U3079" t="s">
        <v>24995</v>
      </c>
      <c r="Y3079" t="s">
        <v>23570</v>
      </c>
      <c r="AA3079" t="s">
        <v>24996</v>
      </c>
      <c r="AD3079" t="s">
        <v>2605</v>
      </c>
      <c r="AF3079" t="s">
        <v>24995</v>
      </c>
    </row>
    <row r="3080" spans="2:32">
      <c r="B3080" t="s">
        <v>23833</v>
      </c>
      <c r="C3080" t="s">
        <v>23834</v>
      </c>
      <c r="E3080" t="s">
        <v>19754</v>
      </c>
      <c r="F3080">
        <v>1</v>
      </c>
      <c r="G3080">
        <v>50</v>
      </c>
      <c r="H3080">
        <v>70</v>
      </c>
      <c r="O3080" t="s">
        <v>22753</v>
      </c>
      <c r="P3080">
        <v>0.1</v>
      </c>
      <c r="Q3080">
        <v>1</v>
      </c>
      <c r="R3080" t="s">
        <v>23620</v>
      </c>
      <c r="S3080">
        <v>37</v>
      </c>
      <c r="U3080" t="s">
        <v>24995</v>
      </c>
      <c r="Y3080" t="s">
        <v>23570</v>
      </c>
      <c r="AA3080" t="s">
        <v>24996</v>
      </c>
      <c r="AD3080" t="s">
        <v>2605</v>
      </c>
      <c r="AF3080" t="s">
        <v>24995</v>
      </c>
    </row>
    <row r="3081" spans="2:32">
      <c r="B3081" t="s">
        <v>23833</v>
      </c>
      <c r="C3081" t="s">
        <v>23834</v>
      </c>
      <c r="E3081" t="s">
        <v>19754</v>
      </c>
      <c r="F3081">
        <v>1</v>
      </c>
      <c r="G3081">
        <v>50</v>
      </c>
      <c r="H3081">
        <v>70</v>
      </c>
      <c r="O3081" t="s">
        <v>22753</v>
      </c>
      <c r="P3081">
        <v>0.1</v>
      </c>
      <c r="Q3081">
        <v>1</v>
      </c>
      <c r="R3081" t="s">
        <v>23678</v>
      </c>
      <c r="S3081">
        <v>39</v>
      </c>
      <c r="U3081" t="s">
        <v>24995</v>
      </c>
      <c r="Y3081" t="s">
        <v>23570</v>
      </c>
      <c r="AA3081" t="s">
        <v>24996</v>
      </c>
      <c r="AD3081" t="s">
        <v>2605</v>
      </c>
      <c r="AF3081" t="s">
        <v>24995</v>
      </c>
    </row>
    <row r="3082" spans="2:32">
      <c r="B3082" t="s">
        <v>23833</v>
      </c>
      <c r="C3082" t="s">
        <v>23834</v>
      </c>
      <c r="E3082" t="s">
        <v>19754</v>
      </c>
      <c r="F3082">
        <v>1</v>
      </c>
      <c r="G3082">
        <v>50</v>
      </c>
      <c r="H3082">
        <v>70</v>
      </c>
      <c r="O3082" t="s">
        <v>22753</v>
      </c>
      <c r="P3082">
        <v>0.1</v>
      </c>
      <c r="Q3082">
        <v>1</v>
      </c>
      <c r="R3082" t="s">
        <v>23978</v>
      </c>
      <c r="S3082">
        <v>36</v>
      </c>
      <c r="U3082" t="s">
        <v>24995</v>
      </c>
      <c r="Y3082" t="s">
        <v>23570</v>
      </c>
      <c r="AA3082" t="s">
        <v>24996</v>
      </c>
      <c r="AD3082" t="s">
        <v>2605</v>
      </c>
      <c r="AF3082" t="s">
        <v>24995</v>
      </c>
    </row>
    <row r="3083" spans="2:32">
      <c r="B3083" t="s">
        <v>23833</v>
      </c>
      <c r="C3083" t="s">
        <v>23834</v>
      </c>
      <c r="E3083" t="s">
        <v>19754</v>
      </c>
      <c r="F3083">
        <v>1</v>
      </c>
      <c r="G3083">
        <v>50</v>
      </c>
      <c r="H3083">
        <v>70</v>
      </c>
      <c r="O3083" t="s">
        <v>22753</v>
      </c>
      <c r="P3083">
        <v>0.1</v>
      </c>
      <c r="Q3083">
        <v>1</v>
      </c>
      <c r="R3083" t="s">
        <v>23988</v>
      </c>
      <c r="S3083">
        <v>38</v>
      </c>
      <c r="U3083" t="s">
        <v>24995</v>
      </c>
      <c r="Y3083" t="s">
        <v>23570</v>
      </c>
      <c r="AA3083" t="s">
        <v>24996</v>
      </c>
      <c r="AD3083" t="s">
        <v>2605</v>
      </c>
      <c r="AF3083" t="s">
        <v>24995</v>
      </c>
    </row>
    <row r="3084" spans="2:32">
      <c r="B3084" t="s">
        <v>24997</v>
      </c>
      <c r="C3084" t="s">
        <v>24998</v>
      </c>
      <c r="E3084" t="s">
        <v>23590</v>
      </c>
      <c r="F3084">
        <v>1</v>
      </c>
      <c r="G3084">
        <v>4200</v>
      </c>
      <c r="H3084">
        <v>5460</v>
      </c>
      <c r="O3084" t="s">
        <v>22753</v>
      </c>
      <c r="P3084">
        <v>0.1</v>
      </c>
      <c r="Q3084">
        <v>1</v>
      </c>
      <c r="R3084" t="s">
        <v>23978</v>
      </c>
      <c r="S3084">
        <v>36</v>
      </c>
      <c r="U3084" t="s">
        <v>24995</v>
      </c>
      <c r="Y3084" t="s">
        <v>23570</v>
      </c>
      <c r="AA3084" t="s">
        <v>24996</v>
      </c>
      <c r="AD3084" t="s">
        <v>2605</v>
      </c>
      <c r="AF3084" t="s">
        <v>24995</v>
      </c>
    </row>
    <row r="3085" spans="2:32">
      <c r="B3085" t="s">
        <v>24997</v>
      </c>
      <c r="C3085" t="s">
        <v>24998</v>
      </c>
      <c r="E3085" t="s">
        <v>23590</v>
      </c>
      <c r="F3085">
        <v>1</v>
      </c>
      <c r="G3085">
        <v>4200</v>
      </c>
      <c r="H3085">
        <v>5460</v>
      </c>
      <c r="O3085" t="s">
        <v>22753</v>
      </c>
      <c r="P3085">
        <v>0.1</v>
      </c>
      <c r="Q3085">
        <v>1</v>
      </c>
      <c r="R3085" t="s">
        <v>23574</v>
      </c>
      <c r="S3085">
        <v>33</v>
      </c>
      <c r="U3085" t="s">
        <v>24995</v>
      </c>
      <c r="Y3085" t="s">
        <v>23570</v>
      </c>
      <c r="AA3085" t="s">
        <v>24996</v>
      </c>
      <c r="AD3085" t="s">
        <v>2605</v>
      </c>
      <c r="AF3085" t="s">
        <v>24995</v>
      </c>
    </row>
    <row r="3086" spans="2:32">
      <c r="B3086" t="s">
        <v>24997</v>
      </c>
      <c r="C3086" t="s">
        <v>24998</v>
      </c>
      <c r="E3086" t="s">
        <v>23590</v>
      </c>
      <c r="F3086">
        <v>1</v>
      </c>
      <c r="G3086">
        <v>4200</v>
      </c>
      <c r="H3086">
        <v>5460</v>
      </c>
      <c r="O3086" t="s">
        <v>22753</v>
      </c>
      <c r="P3086">
        <v>0.1</v>
      </c>
      <c r="Q3086">
        <v>1</v>
      </c>
      <c r="R3086" t="s">
        <v>23988</v>
      </c>
      <c r="S3086">
        <v>38</v>
      </c>
      <c r="U3086" t="s">
        <v>24995</v>
      </c>
      <c r="Y3086" t="s">
        <v>23570</v>
      </c>
      <c r="AA3086" t="s">
        <v>24996</v>
      </c>
      <c r="AD3086" t="s">
        <v>2605</v>
      </c>
      <c r="AF3086" t="s">
        <v>24995</v>
      </c>
    </row>
    <row r="3087" spans="2:32">
      <c r="B3087" t="s">
        <v>24997</v>
      </c>
      <c r="C3087" t="s">
        <v>24998</v>
      </c>
      <c r="E3087" t="s">
        <v>23590</v>
      </c>
      <c r="F3087">
        <v>1</v>
      </c>
      <c r="G3087">
        <v>4200</v>
      </c>
      <c r="H3087">
        <v>5460</v>
      </c>
      <c r="O3087" t="s">
        <v>22753</v>
      </c>
      <c r="P3087">
        <v>0.1</v>
      </c>
      <c r="Q3087">
        <v>1</v>
      </c>
      <c r="R3087" t="s">
        <v>23620</v>
      </c>
      <c r="S3087">
        <v>37</v>
      </c>
      <c r="U3087" t="s">
        <v>24995</v>
      </c>
      <c r="Y3087" t="s">
        <v>23570</v>
      </c>
      <c r="AA3087" t="s">
        <v>24996</v>
      </c>
      <c r="AD3087" t="s">
        <v>2605</v>
      </c>
      <c r="AF3087" t="s">
        <v>24995</v>
      </c>
    </row>
    <row r="3088" spans="2:32">
      <c r="B3088" t="s">
        <v>24997</v>
      </c>
      <c r="C3088" t="s">
        <v>24998</v>
      </c>
      <c r="E3088" t="s">
        <v>23590</v>
      </c>
      <c r="F3088">
        <v>1</v>
      </c>
      <c r="G3088">
        <v>4200</v>
      </c>
      <c r="H3088">
        <v>5460</v>
      </c>
      <c r="O3088" t="s">
        <v>22753</v>
      </c>
      <c r="P3088">
        <v>0.1</v>
      </c>
      <c r="Q3088">
        <v>1</v>
      </c>
      <c r="R3088" t="s">
        <v>23678</v>
      </c>
      <c r="S3088">
        <v>39</v>
      </c>
      <c r="U3088" t="s">
        <v>24995</v>
      </c>
      <c r="Y3088" t="s">
        <v>23570</v>
      </c>
      <c r="AA3088" t="s">
        <v>24996</v>
      </c>
      <c r="AD3088" t="s">
        <v>2605</v>
      </c>
      <c r="AF3088" t="s">
        <v>24995</v>
      </c>
    </row>
    <row r="3089" spans="2:32">
      <c r="B3089" t="s">
        <v>24669</v>
      </c>
      <c r="C3089" t="s">
        <v>24670</v>
      </c>
      <c r="E3089" t="s">
        <v>19754</v>
      </c>
      <c r="F3089">
        <v>-1</v>
      </c>
      <c r="G3089">
        <v>4200</v>
      </c>
      <c r="H3089">
        <v>5460</v>
      </c>
      <c r="O3089" t="s">
        <v>22753</v>
      </c>
      <c r="P3089">
        <v>0.1</v>
      </c>
      <c r="Q3089">
        <v>1</v>
      </c>
      <c r="R3089" t="s">
        <v>23574</v>
      </c>
      <c r="S3089">
        <v>33</v>
      </c>
      <c r="U3089" t="s">
        <v>24995</v>
      </c>
      <c r="Y3089" t="s">
        <v>23578</v>
      </c>
      <c r="AA3089" t="s">
        <v>24996</v>
      </c>
      <c r="AD3089" t="s">
        <v>2605</v>
      </c>
      <c r="AF3089" t="s">
        <v>24995</v>
      </c>
    </row>
    <row r="3090" spans="2:32">
      <c r="B3090" t="s">
        <v>24999</v>
      </c>
      <c r="C3090" t="s">
        <v>25000</v>
      </c>
      <c r="E3090" t="s">
        <v>19754</v>
      </c>
      <c r="F3090">
        <v>1</v>
      </c>
      <c r="G3090">
        <v>0</v>
      </c>
      <c r="H3090">
        <v>0</v>
      </c>
      <c r="O3090" t="s">
        <v>22753</v>
      </c>
      <c r="P3090">
        <v>0.1</v>
      </c>
      <c r="Q3090">
        <v>1</v>
      </c>
      <c r="R3090" t="s">
        <v>23620</v>
      </c>
      <c r="S3090">
        <v>37</v>
      </c>
      <c r="U3090" t="s">
        <v>24995</v>
      </c>
      <c r="Y3090" t="s">
        <v>23578</v>
      </c>
      <c r="AA3090" t="s">
        <v>24996</v>
      </c>
      <c r="AD3090" t="s">
        <v>2605</v>
      </c>
      <c r="AF3090" t="s">
        <v>24995</v>
      </c>
    </row>
    <row r="3091" spans="2:32">
      <c r="B3091" t="s">
        <v>24999</v>
      </c>
      <c r="C3091" t="s">
        <v>25000</v>
      </c>
      <c r="E3091" t="s">
        <v>19754</v>
      </c>
      <c r="F3091">
        <v>1</v>
      </c>
      <c r="G3091">
        <v>0</v>
      </c>
      <c r="H3091">
        <v>0</v>
      </c>
      <c r="O3091" t="s">
        <v>22753</v>
      </c>
      <c r="P3091">
        <v>0.1</v>
      </c>
      <c r="Q3091">
        <v>1</v>
      </c>
      <c r="R3091" t="s">
        <v>23988</v>
      </c>
      <c r="S3091">
        <v>38</v>
      </c>
      <c r="U3091" t="s">
        <v>24995</v>
      </c>
      <c r="Y3091" t="s">
        <v>23578</v>
      </c>
      <c r="AA3091" t="s">
        <v>24996</v>
      </c>
      <c r="AD3091" t="s">
        <v>2605</v>
      </c>
      <c r="AF3091" t="s">
        <v>24995</v>
      </c>
    </row>
    <row r="3092" spans="2:32">
      <c r="B3092" t="s">
        <v>24999</v>
      </c>
      <c r="C3092" t="s">
        <v>25000</v>
      </c>
      <c r="E3092" t="s">
        <v>19754</v>
      </c>
      <c r="F3092">
        <v>1</v>
      </c>
      <c r="G3092">
        <v>0</v>
      </c>
      <c r="H3092">
        <v>0</v>
      </c>
      <c r="O3092" t="s">
        <v>22753</v>
      </c>
      <c r="P3092">
        <v>0.1</v>
      </c>
      <c r="Q3092">
        <v>1</v>
      </c>
      <c r="R3092" t="s">
        <v>23678</v>
      </c>
      <c r="S3092">
        <v>39</v>
      </c>
      <c r="U3092" t="s">
        <v>24995</v>
      </c>
      <c r="Y3092" t="s">
        <v>23578</v>
      </c>
      <c r="AA3092" t="s">
        <v>24996</v>
      </c>
      <c r="AD3092" t="s">
        <v>2605</v>
      </c>
      <c r="AF3092" t="s">
        <v>24995</v>
      </c>
    </row>
    <row r="3093" spans="2:32">
      <c r="B3093" t="s">
        <v>24999</v>
      </c>
      <c r="C3093" t="s">
        <v>25000</v>
      </c>
      <c r="E3093" t="s">
        <v>19754</v>
      </c>
      <c r="F3093">
        <v>1</v>
      </c>
      <c r="G3093">
        <v>0</v>
      </c>
      <c r="H3093">
        <v>0</v>
      </c>
      <c r="O3093" t="s">
        <v>22753</v>
      </c>
      <c r="P3093">
        <v>0.1</v>
      </c>
      <c r="Q3093">
        <v>1</v>
      </c>
      <c r="R3093" t="s">
        <v>23978</v>
      </c>
      <c r="S3093">
        <v>36</v>
      </c>
      <c r="U3093" t="s">
        <v>24995</v>
      </c>
      <c r="Y3093" t="s">
        <v>23578</v>
      </c>
      <c r="AA3093" t="s">
        <v>24996</v>
      </c>
      <c r="AD3093" t="s">
        <v>2605</v>
      </c>
      <c r="AF3093" t="s">
        <v>24995</v>
      </c>
    </row>
    <row r="3094" spans="2:32">
      <c r="B3094" t="s">
        <v>25001</v>
      </c>
      <c r="C3094" t="s">
        <v>25002</v>
      </c>
      <c r="E3094" t="s">
        <v>19754</v>
      </c>
      <c r="F3094">
        <v>1</v>
      </c>
      <c r="G3094">
        <v>5000</v>
      </c>
      <c r="H3094">
        <v>6500</v>
      </c>
      <c r="O3094" t="s">
        <v>22753</v>
      </c>
      <c r="P3094">
        <v>0.1</v>
      </c>
      <c r="Q3094">
        <v>1</v>
      </c>
      <c r="R3094" t="s">
        <v>23574</v>
      </c>
      <c r="S3094">
        <v>33</v>
      </c>
      <c r="U3094" t="s">
        <v>24995</v>
      </c>
      <c r="Y3094" t="s">
        <v>23578</v>
      </c>
      <c r="AA3094" t="s">
        <v>24996</v>
      </c>
      <c r="AD3094" t="s">
        <v>2605</v>
      </c>
      <c r="AF3094" t="s">
        <v>24995</v>
      </c>
    </row>
    <row r="3095" spans="2:32">
      <c r="B3095" t="s">
        <v>25003</v>
      </c>
      <c r="C3095" t="s">
        <v>25004</v>
      </c>
      <c r="E3095" t="s">
        <v>19754</v>
      </c>
      <c r="F3095">
        <v>1</v>
      </c>
      <c r="G3095">
        <v>260</v>
      </c>
      <c r="H3095">
        <v>340</v>
      </c>
      <c r="O3095" t="s">
        <v>22753</v>
      </c>
      <c r="P3095">
        <v>0.1</v>
      </c>
      <c r="Q3095">
        <v>1</v>
      </c>
      <c r="R3095" t="s">
        <v>23978</v>
      </c>
      <c r="S3095">
        <v>36</v>
      </c>
      <c r="U3095" t="s">
        <v>24995</v>
      </c>
      <c r="Y3095" t="s">
        <v>23570</v>
      </c>
      <c r="AA3095" t="s">
        <v>24996</v>
      </c>
      <c r="AD3095" t="s">
        <v>2605</v>
      </c>
      <c r="AF3095" t="s">
        <v>24995</v>
      </c>
    </row>
    <row r="3096" spans="2:32">
      <c r="B3096" t="s">
        <v>25003</v>
      </c>
      <c r="C3096" t="s">
        <v>25004</v>
      </c>
      <c r="E3096" t="s">
        <v>19754</v>
      </c>
      <c r="F3096">
        <v>1</v>
      </c>
      <c r="G3096">
        <v>260</v>
      </c>
      <c r="H3096">
        <v>340</v>
      </c>
      <c r="O3096" t="s">
        <v>22753</v>
      </c>
      <c r="P3096">
        <v>0.1</v>
      </c>
      <c r="Q3096">
        <v>1</v>
      </c>
      <c r="R3096" t="s">
        <v>23678</v>
      </c>
      <c r="S3096">
        <v>39</v>
      </c>
      <c r="U3096" t="s">
        <v>24995</v>
      </c>
      <c r="Y3096" t="s">
        <v>23570</v>
      </c>
      <c r="AA3096" t="s">
        <v>24996</v>
      </c>
      <c r="AD3096" t="s">
        <v>2605</v>
      </c>
      <c r="AF3096" t="s">
        <v>24995</v>
      </c>
    </row>
    <row r="3097" spans="2:32">
      <c r="B3097" t="s">
        <v>25003</v>
      </c>
      <c r="C3097" t="s">
        <v>25004</v>
      </c>
      <c r="E3097" t="s">
        <v>19754</v>
      </c>
      <c r="F3097">
        <v>1</v>
      </c>
      <c r="G3097">
        <v>260</v>
      </c>
      <c r="H3097">
        <v>340</v>
      </c>
      <c r="O3097" t="s">
        <v>22753</v>
      </c>
      <c r="P3097">
        <v>0.1</v>
      </c>
      <c r="Q3097">
        <v>1</v>
      </c>
      <c r="R3097" t="s">
        <v>23574</v>
      </c>
      <c r="S3097">
        <v>33</v>
      </c>
      <c r="U3097" t="s">
        <v>24995</v>
      </c>
      <c r="Y3097" t="s">
        <v>23570</v>
      </c>
      <c r="AA3097" t="s">
        <v>24996</v>
      </c>
      <c r="AD3097" t="s">
        <v>2605</v>
      </c>
      <c r="AF3097" t="s">
        <v>24995</v>
      </c>
    </row>
    <row r="3098" spans="2:32">
      <c r="B3098" t="s">
        <v>25003</v>
      </c>
      <c r="C3098" t="s">
        <v>25004</v>
      </c>
      <c r="E3098" t="s">
        <v>19754</v>
      </c>
      <c r="F3098">
        <v>1</v>
      </c>
      <c r="G3098">
        <v>260</v>
      </c>
      <c r="H3098">
        <v>340</v>
      </c>
      <c r="O3098" t="s">
        <v>22753</v>
      </c>
      <c r="P3098">
        <v>0.1</v>
      </c>
      <c r="Q3098">
        <v>1</v>
      </c>
      <c r="R3098" t="s">
        <v>23620</v>
      </c>
      <c r="S3098">
        <v>37</v>
      </c>
      <c r="U3098" t="s">
        <v>24995</v>
      </c>
      <c r="Y3098" t="s">
        <v>23570</v>
      </c>
      <c r="AA3098" t="s">
        <v>24996</v>
      </c>
      <c r="AD3098" t="s">
        <v>2605</v>
      </c>
      <c r="AF3098" t="s">
        <v>24995</v>
      </c>
    </row>
    <row r="3099" spans="2:32">
      <c r="B3099" t="s">
        <v>25003</v>
      </c>
      <c r="C3099" t="s">
        <v>25004</v>
      </c>
      <c r="E3099" t="s">
        <v>19754</v>
      </c>
      <c r="F3099">
        <v>1</v>
      </c>
      <c r="G3099">
        <v>260</v>
      </c>
      <c r="H3099">
        <v>340</v>
      </c>
      <c r="O3099" t="s">
        <v>22753</v>
      </c>
      <c r="P3099">
        <v>0.1</v>
      </c>
      <c r="Q3099">
        <v>1</v>
      </c>
      <c r="R3099" t="s">
        <v>23988</v>
      </c>
      <c r="S3099">
        <v>38</v>
      </c>
      <c r="U3099" t="s">
        <v>24995</v>
      </c>
      <c r="Y3099" t="s">
        <v>23570</v>
      </c>
      <c r="AA3099" t="s">
        <v>24996</v>
      </c>
      <c r="AD3099" t="s">
        <v>2605</v>
      </c>
      <c r="AF3099" t="s">
        <v>24995</v>
      </c>
    </row>
    <row r="3100" spans="2:32">
      <c r="B3100" t="s">
        <v>23835</v>
      </c>
      <c r="C3100" t="s">
        <v>25005</v>
      </c>
      <c r="E3100" t="s">
        <v>11338</v>
      </c>
      <c r="F3100">
        <v>2</v>
      </c>
      <c r="G3100">
        <v>5</v>
      </c>
      <c r="H3100">
        <v>10</v>
      </c>
      <c r="O3100" t="s">
        <v>22753</v>
      </c>
      <c r="P3100">
        <v>0.1</v>
      </c>
      <c r="Q3100">
        <v>1</v>
      </c>
      <c r="R3100" t="s">
        <v>23620</v>
      </c>
      <c r="S3100">
        <v>37</v>
      </c>
      <c r="U3100" t="s">
        <v>24995</v>
      </c>
      <c r="Y3100" t="s">
        <v>23570</v>
      </c>
      <c r="AA3100" t="s">
        <v>24996</v>
      </c>
      <c r="AD3100" t="s">
        <v>2605</v>
      </c>
      <c r="AF3100" t="s">
        <v>24995</v>
      </c>
    </row>
    <row r="3101" spans="2:32">
      <c r="B3101" t="s">
        <v>23835</v>
      </c>
      <c r="C3101" t="s">
        <v>25005</v>
      </c>
      <c r="E3101" t="s">
        <v>11338</v>
      </c>
      <c r="F3101">
        <v>2</v>
      </c>
      <c r="G3101">
        <v>5</v>
      </c>
      <c r="H3101">
        <v>10</v>
      </c>
      <c r="O3101" t="s">
        <v>22753</v>
      </c>
      <c r="P3101">
        <v>0.1</v>
      </c>
      <c r="Q3101">
        <v>1</v>
      </c>
      <c r="R3101" t="s">
        <v>23574</v>
      </c>
      <c r="S3101">
        <v>33</v>
      </c>
      <c r="U3101" t="s">
        <v>24995</v>
      </c>
      <c r="Y3101" t="s">
        <v>23570</v>
      </c>
      <c r="AA3101" t="s">
        <v>24996</v>
      </c>
      <c r="AD3101" t="s">
        <v>2605</v>
      </c>
      <c r="AF3101" t="s">
        <v>24995</v>
      </c>
    </row>
    <row r="3102" spans="2:32">
      <c r="B3102" t="s">
        <v>23835</v>
      </c>
      <c r="C3102" t="s">
        <v>25005</v>
      </c>
      <c r="E3102" t="s">
        <v>11338</v>
      </c>
      <c r="F3102">
        <v>2</v>
      </c>
      <c r="G3102">
        <v>5</v>
      </c>
      <c r="H3102">
        <v>10</v>
      </c>
      <c r="O3102" t="s">
        <v>22753</v>
      </c>
      <c r="P3102">
        <v>0.1</v>
      </c>
      <c r="Q3102">
        <v>1</v>
      </c>
      <c r="R3102" t="s">
        <v>23988</v>
      </c>
      <c r="S3102">
        <v>38</v>
      </c>
      <c r="U3102" t="s">
        <v>24995</v>
      </c>
      <c r="Y3102" t="s">
        <v>23570</v>
      </c>
      <c r="AA3102" t="s">
        <v>24996</v>
      </c>
      <c r="AD3102" t="s">
        <v>2605</v>
      </c>
      <c r="AF3102" t="s">
        <v>24995</v>
      </c>
    </row>
    <row r="3103" spans="2:32">
      <c r="B3103" t="s">
        <v>23835</v>
      </c>
      <c r="C3103" t="s">
        <v>25005</v>
      </c>
      <c r="E3103" t="s">
        <v>11338</v>
      </c>
      <c r="F3103">
        <v>2</v>
      </c>
      <c r="G3103">
        <v>5</v>
      </c>
      <c r="H3103">
        <v>10</v>
      </c>
      <c r="O3103" t="s">
        <v>22753</v>
      </c>
      <c r="P3103">
        <v>0.1</v>
      </c>
      <c r="Q3103">
        <v>1</v>
      </c>
      <c r="R3103" t="s">
        <v>23678</v>
      </c>
      <c r="S3103">
        <v>39</v>
      </c>
      <c r="U3103" t="s">
        <v>24995</v>
      </c>
      <c r="Y3103" t="s">
        <v>23570</v>
      </c>
      <c r="AA3103" t="s">
        <v>24996</v>
      </c>
      <c r="AD3103" t="s">
        <v>2605</v>
      </c>
      <c r="AF3103" t="s">
        <v>24995</v>
      </c>
    </row>
    <row r="3104" spans="2:32">
      <c r="B3104" t="s">
        <v>23835</v>
      </c>
      <c r="C3104" t="s">
        <v>25005</v>
      </c>
      <c r="E3104" t="s">
        <v>11338</v>
      </c>
      <c r="F3104">
        <v>2</v>
      </c>
      <c r="G3104">
        <v>5</v>
      </c>
      <c r="H3104">
        <v>10</v>
      </c>
      <c r="O3104" t="s">
        <v>22753</v>
      </c>
      <c r="P3104">
        <v>0.1</v>
      </c>
      <c r="Q3104">
        <v>1</v>
      </c>
      <c r="R3104" t="s">
        <v>23978</v>
      </c>
      <c r="S3104">
        <v>36</v>
      </c>
      <c r="U3104" t="s">
        <v>24995</v>
      </c>
      <c r="Y3104" t="s">
        <v>23570</v>
      </c>
      <c r="AA3104" t="s">
        <v>24996</v>
      </c>
      <c r="AD3104" t="s">
        <v>2605</v>
      </c>
      <c r="AF3104" t="s">
        <v>24995</v>
      </c>
    </row>
    <row r="3105" spans="2:32">
      <c r="B3105" t="s">
        <v>25006</v>
      </c>
      <c r="C3105" t="s">
        <v>25007</v>
      </c>
      <c r="E3105" t="s">
        <v>2735</v>
      </c>
      <c r="F3105">
        <v>1</v>
      </c>
      <c r="G3105">
        <v>7975</v>
      </c>
      <c r="H3105">
        <v>10360</v>
      </c>
      <c r="O3105" t="s">
        <v>22753</v>
      </c>
      <c r="P3105">
        <v>0.1</v>
      </c>
      <c r="Q3105">
        <v>1</v>
      </c>
      <c r="R3105" t="s">
        <v>23620</v>
      </c>
      <c r="S3105">
        <v>37</v>
      </c>
      <c r="U3105" t="s">
        <v>24995</v>
      </c>
      <c r="Y3105" t="s">
        <v>23570</v>
      </c>
      <c r="AA3105" t="s">
        <v>24996</v>
      </c>
      <c r="AD3105" t="s">
        <v>2605</v>
      </c>
      <c r="AF3105" t="s">
        <v>24995</v>
      </c>
    </row>
    <row r="3106" spans="2:32">
      <c r="B3106" t="s">
        <v>25008</v>
      </c>
      <c r="C3106" t="s">
        <v>25007</v>
      </c>
      <c r="E3106" t="s">
        <v>2735</v>
      </c>
      <c r="F3106">
        <v>1</v>
      </c>
      <c r="G3106">
        <v>15400</v>
      </c>
      <c r="H3106">
        <v>20000</v>
      </c>
      <c r="O3106" t="s">
        <v>22753</v>
      </c>
      <c r="P3106">
        <v>0.1</v>
      </c>
      <c r="Q3106">
        <v>1</v>
      </c>
      <c r="R3106" t="s">
        <v>23574</v>
      </c>
      <c r="S3106">
        <v>33</v>
      </c>
      <c r="U3106" t="s">
        <v>24995</v>
      </c>
      <c r="Y3106" t="s">
        <v>23570</v>
      </c>
      <c r="AA3106" t="s">
        <v>24996</v>
      </c>
      <c r="AD3106" t="s">
        <v>2605</v>
      </c>
      <c r="AF3106" t="s">
        <v>24995</v>
      </c>
    </row>
    <row r="3107" spans="2:32">
      <c r="B3107" t="s">
        <v>25006</v>
      </c>
      <c r="C3107" t="s">
        <v>25007</v>
      </c>
      <c r="E3107" t="s">
        <v>2735</v>
      </c>
      <c r="F3107">
        <v>1</v>
      </c>
      <c r="G3107">
        <v>7975</v>
      </c>
      <c r="H3107">
        <v>10360</v>
      </c>
      <c r="O3107" t="s">
        <v>22753</v>
      </c>
      <c r="P3107">
        <v>0.1</v>
      </c>
      <c r="Q3107">
        <v>1</v>
      </c>
      <c r="R3107" t="s">
        <v>23978</v>
      </c>
      <c r="S3107">
        <v>36</v>
      </c>
      <c r="U3107" t="s">
        <v>24995</v>
      </c>
      <c r="Y3107" t="s">
        <v>23570</v>
      </c>
      <c r="AA3107" t="s">
        <v>24996</v>
      </c>
      <c r="AD3107" t="s">
        <v>2605</v>
      </c>
      <c r="AF3107" t="s">
        <v>24995</v>
      </c>
    </row>
    <row r="3108" spans="2:32">
      <c r="B3108" t="s">
        <v>25006</v>
      </c>
      <c r="C3108" t="s">
        <v>25007</v>
      </c>
      <c r="E3108" t="s">
        <v>2735</v>
      </c>
      <c r="F3108">
        <v>1</v>
      </c>
      <c r="G3108">
        <v>7975</v>
      </c>
      <c r="H3108">
        <v>10360</v>
      </c>
      <c r="O3108" t="s">
        <v>22753</v>
      </c>
      <c r="P3108">
        <v>0.1</v>
      </c>
      <c r="Q3108">
        <v>1</v>
      </c>
      <c r="R3108" t="s">
        <v>23988</v>
      </c>
      <c r="S3108">
        <v>38</v>
      </c>
      <c r="U3108" t="s">
        <v>24995</v>
      </c>
      <c r="Y3108" t="s">
        <v>23570</v>
      </c>
      <c r="AA3108" t="s">
        <v>24996</v>
      </c>
      <c r="AD3108" t="s">
        <v>2605</v>
      </c>
      <c r="AF3108" t="s">
        <v>24995</v>
      </c>
    </row>
    <row r="3109" spans="2:32">
      <c r="B3109" t="s">
        <v>25006</v>
      </c>
      <c r="C3109" t="s">
        <v>25007</v>
      </c>
      <c r="E3109" t="s">
        <v>2735</v>
      </c>
      <c r="F3109">
        <v>1</v>
      </c>
      <c r="G3109">
        <v>7975</v>
      </c>
      <c r="H3109">
        <v>10360</v>
      </c>
      <c r="O3109" t="s">
        <v>22753</v>
      </c>
      <c r="P3109">
        <v>0.1</v>
      </c>
      <c r="Q3109">
        <v>1</v>
      </c>
      <c r="R3109" t="s">
        <v>23678</v>
      </c>
      <c r="S3109">
        <v>39</v>
      </c>
      <c r="U3109" t="s">
        <v>24995</v>
      </c>
      <c r="Y3109" t="s">
        <v>23570</v>
      </c>
      <c r="AA3109" t="s">
        <v>24996</v>
      </c>
      <c r="AD3109" t="s">
        <v>2605</v>
      </c>
      <c r="AF3109" t="s">
        <v>24995</v>
      </c>
    </row>
    <row r="3110" spans="2:32">
      <c r="B3110" t="s">
        <v>25009</v>
      </c>
      <c r="C3110" t="s">
        <v>23922</v>
      </c>
      <c r="E3110" t="s">
        <v>2735</v>
      </c>
      <c r="F3110">
        <v>1</v>
      </c>
      <c r="G3110">
        <v>600</v>
      </c>
      <c r="H3110">
        <v>780</v>
      </c>
      <c r="O3110" t="s">
        <v>22753</v>
      </c>
      <c r="P3110">
        <v>0.1</v>
      </c>
      <c r="Q3110">
        <v>2</v>
      </c>
      <c r="R3110" t="s">
        <v>23978</v>
      </c>
      <c r="S3110">
        <v>36</v>
      </c>
      <c r="U3110" t="s">
        <v>24995</v>
      </c>
      <c r="Y3110" t="s">
        <v>23570</v>
      </c>
      <c r="AA3110" t="s">
        <v>24996</v>
      </c>
      <c r="AD3110" t="s">
        <v>2605</v>
      </c>
      <c r="AF3110" t="s">
        <v>24995</v>
      </c>
    </row>
    <row r="3111" spans="2:32">
      <c r="B3111" t="s">
        <v>25009</v>
      </c>
      <c r="C3111" t="s">
        <v>23922</v>
      </c>
      <c r="E3111" t="s">
        <v>2735</v>
      </c>
      <c r="F3111">
        <v>1</v>
      </c>
      <c r="G3111">
        <v>600</v>
      </c>
      <c r="H3111">
        <v>780</v>
      </c>
      <c r="O3111" t="s">
        <v>22753</v>
      </c>
      <c r="P3111">
        <v>0.1</v>
      </c>
      <c r="Q3111">
        <v>2</v>
      </c>
      <c r="R3111" t="s">
        <v>23678</v>
      </c>
      <c r="S3111">
        <v>39</v>
      </c>
      <c r="U3111" t="s">
        <v>24995</v>
      </c>
      <c r="Y3111" t="s">
        <v>23570</v>
      </c>
      <c r="AA3111" t="s">
        <v>24996</v>
      </c>
      <c r="AD3111" t="s">
        <v>2605</v>
      </c>
      <c r="AF3111" t="s">
        <v>24995</v>
      </c>
    </row>
    <row r="3112" spans="2:32">
      <c r="B3112" t="s">
        <v>25009</v>
      </c>
      <c r="C3112" t="s">
        <v>23922</v>
      </c>
      <c r="E3112" t="s">
        <v>2735</v>
      </c>
      <c r="F3112">
        <v>1</v>
      </c>
      <c r="G3112">
        <v>600</v>
      </c>
      <c r="H3112">
        <v>780</v>
      </c>
      <c r="O3112" t="s">
        <v>22753</v>
      </c>
      <c r="P3112">
        <v>0.1</v>
      </c>
      <c r="Q3112">
        <v>2</v>
      </c>
      <c r="R3112" t="s">
        <v>23574</v>
      </c>
      <c r="S3112">
        <v>33</v>
      </c>
      <c r="U3112" t="s">
        <v>24995</v>
      </c>
      <c r="Y3112" t="s">
        <v>23570</v>
      </c>
      <c r="AA3112" t="s">
        <v>24996</v>
      </c>
      <c r="AD3112" t="s">
        <v>2605</v>
      </c>
      <c r="AF3112" t="s">
        <v>24995</v>
      </c>
    </row>
    <row r="3113" spans="2:32">
      <c r="B3113" t="s">
        <v>25009</v>
      </c>
      <c r="C3113" t="s">
        <v>23922</v>
      </c>
      <c r="E3113" t="s">
        <v>2735</v>
      </c>
      <c r="F3113">
        <v>1</v>
      </c>
      <c r="G3113">
        <v>600</v>
      </c>
      <c r="H3113">
        <v>780</v>
      </c>
      <c r="O3113" t="s">
        <v>22753</v>
      </c>
      <c r="P3113">
        <v>0.1</v>
      </c>
      <c r="Q3113">
        <v>2</v>
      </c>
      <c r="R3113" t="s">
        <v>23620</v>
      </c>
      <c r="S3113">
        <v>37</v>
      </c>
      <c r="U3113" t="s">
        <v>24995</v>
      </c>
      <c r="Y3113" t="s">
        <v>23570</v>
      </c>
      <c r="AA3113" t="s">
        <v>24996</v>
      </c>
      <c r="AD3113" t="s">
        <v>2605</v>
      </c>
      <c r="AF3113" t="s">
        <v>24995</v>
      </c>
    </row>
    <row r="3114" spans="2:32">
      <c r="B3114" t="s">
        <v>25009</v>
      </c>
      <c r="C3114" t="s">
        <v>23922</v>
      </c>
      <c r="E3114" t="s">
        <v>2735</v>
      </c>
      <c r="F3114">
        <v>1</v>
      </c>
      <c r="G3114">
        <v>600</v>
      </c>
      <c r="H3114">
        <v>780</v>
      </c>
      <c r="O3114" t="s">
        <v>22753</v>
      </c>
      <c r="P3114">
        <v>0.1</v>
      </c>
      <c r="Q3114">
        <v>2</v>
      </c>
      <c r="R3114" t="s">
        <v>23988</v>
      </c>
      <c r="S3114">
        <v>38</v>
      </c>
      <c r="U3114" t="s">
        <v>24995</v>
      </c>
      <c r="Y3114" t="s">
        <v>23570</v>
      </c>
      <c r="AA3114" t="s">
        <v>24996</v>
      </c>
      <c r="AD3114" t="s">
        <v>2605</v>
      </c>
      <c r="AF3114" t="s">
        <v>24995</v>
      </c>
    </row>
    <row r="3115" spans="2:32">
      <c r="B3115" t="s">
        <v>25010</v>
      </c>
      <c r="C3115" t="s">
        <v>25011</v>
      </c>
      <c r="E3115" t="s">
        <v>2735</v>
      </c>
      <c r="F3115">
        <v>1</v>
      </c>
      <c r="G3115">
        <v>7460</v>
      </c>
      <c r="H3115">
        <v>9690</v>
      </c>
      <c r="O3115" t="s">
        <v>22753</v>
      </c>
      <c r="P3115">
        <v>0.1</v>
      </c>
      <c r="Q3115">
        <v>2</v>
      </c>
      <c r="R3115" t="s">
        <v>23574</v>
      </c>
      <c r="S3115">
        <v>33</v>
      </c>
      <c r="U3115" t="s">
        <v>24995</v>
      </c>
      <c r="Y3115" t="s">
        <v>23570</v>
      </c>
      <c r="AA3115" t="s">
        <v>24996</v>
      </c>
      <c r="AD3115" t="s">
        <v>2605</v>
      </c>
      <c r="AF3115" t="s">
        <v>24995</v>
      </c>
    </row>
    <row r="3116" spans="2:32">
      <c r="B3116" t="s">
        <v>25010</v>
      </c>
      <c r="C3116" t="s">
        <v>25011</v>
      </c>
      <c r="E3116" t="s">
        <v>2735</v>
      </c>
      <c r="F3116">
        <v>1</v>
      </c>
      <c r="G3116">
        <v>7460</v>
      </c>
      <c r="H3116">
        <v>9690</v>
      </c>
      <c r="O3116" t="s">
        <v>22753</v>
      </c>
      <c r="P3116">
        <v>0.1</v>
      </c>
      <c r="Q3116">
        <v>2</v>
      </c>
      <c r="R3116" t="s">
        <v>23620</v>
      </c>
      <c r="S3116">
        <v>37</v>
      </c>
      <c r="U3116" t="s">
        <v>24995</v>
      </c>
      <c r="Y3116" t="s">
        <v>23570</v>
      </c>
      <c r="AA3116" t="s">
        <v>24996</v>
      </c>
      <c r="AD3116" t="s">
        <v>2605</v>
      </c>
      <c r="AF3116" t="s">
        <v>24995</v>
      </c>
    </row>
    <row r="3117" spans="2:32">
      <c r="B3117" t="s">
        <v>25010</v>
      </c>
      <c r="C3117" t="s">
        <v>25011</v>
      </c>
      <c r="E3117" t="s">
        <v>2735</v>
      </c>
      <c r="F3117">
        <v>1</v>
      </c>
      <c r="G3117">
        <v>7460</v>
      </c>
      <c r="H3117">
        <v>9690</v>
      </c>
      <c r="O3117" t="s">
        <v>22753</v>
      </c>
      <c r="P3117">
        <v>0.1</v>
      </c>
      <c r="Q3117">
        <v>2</v>
      </c>
      <c r="R3117" t="s">
        <v>23678</v>
      </c>
      <c r="S3117">
        <v>39</v>
      </c>
      <c r="U3117" t="s">
        <v>24995</v>
      </c>
      <c r="Y3117" t="s">
        <v>23570</v>
      </c>
      <c r="AA3117" t="s">
        <v>24996</v>
      </c>
      <c r="AD3117" t="s">
        <v>2605</v>
      </c>
      <c r="AF3117" t="s">
        <v>24995</v>
      </c>
    </row>
    <row r="3118" spans="2:32">
      <c r="B3118" t="s">
        <v>25010</v>
      </c>
      <c r="C3118" t="s">
        <v>25011</v>
      </c>
      <c r="E3118" t="s">
        <v>2735</v>
      </c>
      <c r="F3118">
        <v>1</v>
      </c>
      <c r="G3118">
        <v>7460</v>
      </c>
      <c r="H3118">
        <v>9690</v>
      </c>
      <c r="O3118" t="s">
        <v>22753</v>
      </c>
      <c r="P3118">
        <v>0.1</v>
      </c>
      <c r="Q3118">
        <v>2</v>
      </c>
      <c r="R3118" t="s">
        <v>23988</v>
      </c>
      <c r="S3118">
        <v>38</v>
      </c>
      <c r="U3118" t="s">
        <v>24995</v>
      </c>
      <c r="Y3118" t="s">
        <v>23570</v>
      </c>
      <c r="AA3118" t="s">
        <v>24996</v>
      </c>
      <c r="AD3118" t="s">
        <v>2605</v>
      </c>
      <c r="AF3118" t="s">
        <v>24995</v>
      </c>
    </row>
    <row r="3119" spans="2:32">
      <c r="B3119" t="s">
        <v>25010</v>
      </c>
      <c r="C3119" t="s">
        <v>25011</v>
      </c>
      <c r="E3119" t="s">
        <v>2735</v>
      </c>
      <c r="F3119">
        <v>1</v>
      </c>
      <c r="G3119">
        <v>7460</v>
      </c>
      <c r="H3119">
        <v>9690</v>
      </c>
      <c r="O3119" t="s">
        <v>22753</v>
      </c>
      <c r="P3119">
        <v>0.1</v>
      </c>
      <c r="Q3119">
        <v>2</v>
      </c>
      <c r="R3119" t="s">
        <v>23978</v>
      </c>
      <c r="S3119">
        <v>36</v>
      </c>
      <c r="U3119" t="s">
        <v>24995</v>
      </c>
      <c r="Y3119" t="s">
        <v>23570</v>
      </c>
      <c r="AA3119" t="s">
        <v>24996</v>
      </c>
      <c r="AD3119" t="s">
        <v>2605</v>
      </c>
      <c r="AF3119" t="s">
        <v>24995</v>
      </c>
    </row>
    <row r="3120" spans="2:32">
      <c r="B3120" t="s">
        <v>25012</v>
      </c>
      <c r="C3120" t="s">
        <v>25013</v>
      </c>
      <c r="E3120" t="s">
        <v>11338</v>
      </c>
      <c r="F3120">
        <v>1</v>
      </c>
      <c r="G3120">
        <v>780</v>
      </c>
      <c r="H3120">
        <v>1020</v>
      </c>
      <c r="O3120" t="s">
        <v>22753</v>
      </c>
      <c r="P3120">
        <v>0.1</v>
      </c>
      <c r="Q3120">
        <v>2</v>
      </c>
      <c r="R3120" t="s">
        <v>23988</v>
      </c>
      <c r="S3120">
        <v>38</v>
      </c>
      <c r="U3120" t="s">
        <v>24995</v>
      </c>
      <c r="Y3120" t="s">
        <v>23570</v>
      </c>
      <c r="AA3120" t="s">
        <v>24996</v>
      </c>
      <c r="AD3120" t="s">
        <v>2605</v>
      </c>
      <c r="AF3120" t="s">
        <v>24995</v>
      </c>
    </row>
    <row r="3121" spans="2:32">
      <c r="B3121" t="s">
        <v>25012</v>
      </c>
      <c r="C3121" t="s">
        <v>25013</v>
      </c>
      <c r="E3121" t="s">
        <v>11338</v>
      </c>
      <c r="F3121">
        <v>1</v>
      </c>
      <c r="G3121">
        <v>780</v>
      </c>
      <c r="H3121">
        <v>1020</v>
      </c>
      <c r="O3121" t="s">
        <v>22753</v>
      </c>
      <c r="P3121">
        <v>0.1</v>
      </c>
      <c r="Q3121">
        <v>2</v>
      </c>
      <c r="R3121" t="s">
        <v>23620</v>
      </c>
      <c r="S3121">
        <v>37</v>
      </c>
      <c r="U3121" t="s">
        <v>24995</v>
      </c>
      <c r="Y3121" t="s">
        <v>23570</v>
      </c>
      <c r="AA3121" t="s">
        <v>24996</v>
      </c>
      <c r="AD3121" t="s">
        <v>2605</v>
      </c>
      <c r="AF3121" t="s">
        <v>24995</v>
      </c>
    </row>
    <row r="3122" spans="2:32">
      <c r="B3122" t="s">
        <v>25012</v>
      </c>
      <c r="C3122" t="s">
        <v>25013</v>
      </c>
      <c r="E3122" t="s">
        <v>11338</v>
      </c>
      <c r="F3122">
        <v>1</v>
      </c>
      <c r="G3122">
        <v>780</v>
      </c>
      <c r="H3122">
        <v>1020</v>
      </c>
      <c r="O3122" t="s">
        <v>22753</v>
      </c>
      <c r="P3122">
        <v>0.1</v>
      </c>
      <c r="Q3122">
        <v>2</v>
      </c>
      <c r="R3122" t="s">
        <v>23678</v>
      </c>
      <c r="S3122">
        <v>39</v>
      </c>
      <c r="U3122" t="s">
        <v>24995</v>
      </c>
      <c r="Y3122" t="s">
        <v>23570</v>
      </c>
      <c r="AA3122" t="s">
        <v>24996</v>
      </c>
      <c r="AD3122" t="s">
        <v>2605</v>
      </c>
      <c r="AF3122" t="s">
        <v>24995</v>
      </c>
    </row>
    <row r="3123" spans="2:32">
      <c r="B3123" t="s">
        <v>25012</v>
      </c>
      <c r="C3123" t="s">
        <v>25013</v>
      </c>
      <c r="E3123" t="s">
        <v>11338</v>
      </c>
      <c r="F3123">
        <v>1</v>
      </c>
      <c r="G3123">
        <v>780</v>
      </c>
      <c r="H3123">
        <v>1020</v>
      </c>
      <c r="O3123" t="s">
        <v>22753</v>
      </c>
      <c r="P3123">
        <v>0.1</v>
      </c>
      <c r="Q3123">
        <v>2</v>
      </c>
      <c r="R3123" t="s">
        <v>23978</v>
      </c>
      <c r="S3123">
        <v>36</v>
      </c>
      <c r="U3123" t="s">
        <v>24995</v>
      </c>
      <c r="Y3123" t="s">
        <v>23570</v>
      </c>
      <c r="AA3123" t="s">
        <v>24996</v>
      </c>
      <c r="AD3123" t="s">
        <v>2605</v>
      </c>
      <c r="AF3123" t="s">
        <v>24995</v>
      </c>
    </row>
    <row r="3124" spans="2:32">
      <c r="B3124" t="s">
        <v>25012</v>
      </c>
      <c r="C3124" t="s">
        <v>25013</v>
      </c>
      <c r="E3124" t="s">
        <v>11338</v>
      </c>
      <c r="F3124">
        <v>1</v>
      </c>
      <c r="G3124">
        <v>780</v>
      </c>
      <c r="H3124">
        <v>1020</v>
      </c>
      <c r="O3124" t="s">
        <v>22753</v>
      </c>
      <c r="P3124">
        <v>0.1</v>
      </c>
      <c r="Q3124">
        <v>2</v>
      </c>
      <c r="R3124" t="s">
        <v>23574</v>
      </c>
      <c r="S3124">
        <v>33</v>
      </c>
      <c r="U3124" t="s">
        <v>24995</v>
      </c>
      <c r="Y3124" t="s">
        <v>23570</v>
      </c>
      <c r="AA3124" t="s">
        <v>24996</v>
      </c>
      <c r="AD3124" t="s">
        <v>2605</v>
      </c>
      <c r="AF3124" t="s">
        <v>24995</v>
      </c>
    </row>
    <row r="3125" spans="2:32">
      <c r="B3125" t="s">
        <v>25014</v>
      </c>
      <c r="C3125" t="s">
        <v>25015</v>
      </c>
      <c r="E3125" t="s">
        <v>23590</v>
      </c>
      <c r="F3125">
        <v>1</v>
      </c>
      <c r="G3125">
        <v>42</v>
      </c>
      <c r="H3125">
        <v>60</v>
      </c>
      <c r="O3125" t="s">
        <v>22753</v>
      </c>
      <c r="P3125">
        <v>0.1</v>
      </c>
      <c r="Q3125">
        <v>1</v>
      </c>
      <c r="R3125" t="s">
        <v>23678</v>
      </c>
      <c r="S3125">
        <v>26</v>
      </c>
      <c r="U3125" t="s">
        <v>24995</v>
      </c>
      <c r="Y3125" t="s">
        <v>23570</v>
      </c>
      <c r="AA3125" t="s">
        <v>25016</v>
      </c>
      <c r="AD3125" t="s">
        <v>23699</v>
      </c>
      <c r="AF3125" t="s">
        <v>24995</v>
      </c>
    </row>
    <row r="3126" spans="2:32">
      <c r="B3126" t="s">
        <v>25014</v>
      </c>
      <c r="C3126" t="s">
        <v>25015</v>
      </c>
      <c r="E3126" t="s">
        <v>23590</v>
      </c>
      <c r="F3126">
        <v>1</v>
      </c>
      <c r="G3126">
        <v>42</v>
      </c>
      <c r="H3126">
        <v>60</v>
      </c>
      <c r="O3126" t="s">
        <v>22753</v>
      </c>
      <c r="P3126">
        <v>0.1</v>
      </c>
      <c r="Q3126">
        <v>1</v>
      </c>
      <c r="R3126" t="s">
        <v>24038</v>
      </c>
      <c r="S3126">
        <v>15</v>
      </c>
      <c r="U3126" t="s">
        <v>24995</v>
      </c>
      <c r="Y3126" t="s">
        <v>23570</v>
      </c>
      <c r="AA3126" t="s">
        <v>25016</v>
      </c>
      <c r="AD3126" t="s">
        <v>23677</v>
      </c>
      <c r="AF3126" t="s">
        <v>24995</v>
      </c>
    </row>
    <row r="3127" spans="2:32">
      <c r="B3127" t="s">
        <v>25014</v>
      </c>
      <c r="C3127" t="s">
        <v>25015</v>
      </c>
      <c r="E3127" t="s">
        <v>23590</v>
      </c>
      <c r="F3127">
        <v>1</v>
      </c>
      <c r="G3127">
        <v>42</v>
      </c>
      <c r="H3127">
        <v>60</v>
      </c>
      <c r="O3127" t="s">
        <v>22753</v>
      </c>
      <c r="P3127">
        <v>0.1</v>
      </c>
      <c r="Q3127">
        <v>1</v>
      </c>
      <c r="R3127" t="s">
        <v>23679</v>
      </c>
      <c r="S3127">
        <v>12</v>
      </c>
      <c r="U3127" t="s">
        <v>24995</v>
      </c>
      <c r="Y3127" t="s">
        <v>23570</v>
      </c>
      <c r="AA3127" t="s">
        <v>25016</v>
      </c>
      <c r="AD3127" t="s">
        <v>23677</v>
      </c>
      <c r="AF3127" t="s">
        <v>24995</v>
      </c>
    </row>
    <row r="3128" spans="2:32">
      <c r="B3128" t="s">
        <v>25014</v>
      </c>
      <c r="C3128" t="s">
        <v>25015</v>
      </c>
      <c r="E3128" t="s">
        <v>23590</v>
      </c>
      <c r="F3128">
        <v>1</v>
      </c>
      <c r="G3128">
        <v>42</v>
      </c>
      <c r="H3128">
        <v>60</v>
      </c>
      <c r="O3128" t="s">
        <v>22753</v>
      </c>
      <c r="P3128">
        <v>0.1</v>
      </c>
      <c r="Q3128">
        <v>1</v>
      </c>
      <c r="R3128" t="s">
        <v>23678</v>
      </c>
      <c r="S3128">
        <v>14</v>
      </c>
      <c r="U3128" t="s">
        <v>24995</v>
      </c>
      <c r="Y3128" t="s">
        <v>23570</v>
      </c>
      <c r="AA3128" t="s">
        <v>25016</v>
      </c>
      <c r="AD3128" t="s">
        <v>23677</v>
      </c>
      <c r="AF3128" t="s">
        <v>24995</v>
      </c>
    </row>
    <row r="3129" spans="2:32">
      <c r="B3129" t="s">
        <v>23833</v>
      </c>
      <c r="C3129" t="s">
        <v>23834</v>
      </c>
      <c r="E3129" t="s">
        <v>19754</v>
      </c>
      <c r="F3129">
        <v>1</v>
      </c>
      <c r="G3129">
        <v>50</v>
      </c>
      <c r="H3129">
        <v>70</v>
      </c>
      <c r="O3129" t="s">
        <v>22753</v>
      </c>
      <c r="P3129">
        <v>0.1</v>
      </c>
      <c r="Q3129">
        <v>1</v>
      </c>
      <c r="R3129" t="s">
        <v>23678</v>
      </c>
      <c r="S3129">
        <v>14</v>
      </c>
      <c r="U3129" t="s">
        <v>24995</v>
      </c>
      <c r="Y3129" t="s">
        <v>23570</v>
      </c>
      <c r="AA3129" t="s">
        <v>25016</v>
      </c>
      <c r="AD3129" t="s">
        <v>23677</v>
      </c>
      <c r="AF3129" t="s">
        <v>24995</v>
      </c>
    </row>
    <row r="3130" spans="2:32">
      <c r="B3130" t="s">
        <v>23833</v>
      </c>
      <c r="C3130" t="s">
        <v>23834</v>
      </c>
      <c r="E3130" t="s">
        <v>19754</v>
      </c>
      <c r="F3130">
        <v>1</v>
      </c>
      <c r="G3130">
        <v>50</v>
      </c>
      <c r="H3130">
        <v>70</v>
      </c>
      <c r="O3130" t="s">
        <v>22753</v>
      </c>
      <c r="P3130">
        <v>0.1</v>
      </c>
      <c r="Q3130">
        <v>1</v>
      </c>
      <c r="R3130" t="s">
        <v>24038</v>
      </c>
      <c r="S3130">
        <v>15</v>
      </c>
      <c r="U3130" t="s">
        <v>24995</v>
      </c>
      <c r="Y3130" t="s">
        <v>23570</v>
      </c>
      <c r="AA3130" t="s">
        <v>25016</v>
      </c>
      <c r="AD3130" t="s">
        <v>23677</v>
      </c>
      <c r="AF3130" t="s">
        <v>24995</v>
      </c>
    </row>
    <row r="3131" spans="2:32">
      <c r="B3131" t="s">
        <v>23833</v>
      </c>
      <c r="C3131" t="s">
        <v>23834</v>
      </c>
      <c r="E3131" t="s">
        <v>19754</v>
      </c>
      <c r="F3131">
        <v>1</v>
      </c>
      <c r="G3131">
        <v>50</v>
      </c>
      <c r="H3131">
        <v>70</v>
      </c>
      <c r="O3131" t="s">
        <v>22753</v>
      </c>
      <c r="P3131">
        <v>0.1</v>
      </c>
      <c r="Q3131">
        <v>1</v>
      </c>
      <c r="R3131" t="s">
        <v>23678</v>
      </c>
      <c r="S3131">
        <v>26</v>
      </c>
      <c r="U3131" t="s">
        <v>24995</v>
      </c>
      <c r="Y3131" t="s">
        <v>23570</v>
      </c>
      <c r="AA3131" t="s">
        <v>25016</v>
      </c>
      <c r="AD3131" t="s">
        <v>23699</v>
      </c>
      <c r="AF3131" t="s">
        <v>24995</v>
      </c>
    </row>
    <row r="3132" spans="2:32">
      <c r="B3132" t="s">
        <v>23833</v>
      </c>
      <c r="C3132" t="s">
        <v>23834</v>
      </c>
      <c r="E3132" t="s">
        <v>19754</v>
      </c>
      <c r="F3132">
        <v>1</v>
      </c>
      <c r="G3132">
        <v>50</v>
      </c>
      <c r="H3132">
        <v>70</v>
      </c>
      <c r="O3132" t="s">
        <v>22753</v>
      </c>
      <c r="P3132">
        <v>0.1</v>
      </c>
      <c r="Q3132">
        <v>1</v>
      </c>
      <c r="R3132" t="s">
        <v>23679</v>
      </c>
      <c r="S3132">
        <v>12</v>
      </c>
      <c r="U3132" t="s">
        <v>24995</v>
      </c>
      <c r="Y3132" t="s">
        <v>23570</v>
      </c>
      <c r="AA3132" t="s">
        <v>25016</v>
      </c>
      <c r="AD3132" t="s">
        <v>23677</v>
      </c>
      <c r="AF3132" t="s">
        <v>24995</v>
      </c>
    </row>
    <row r="3133" spans="2:32">
      <c r="B3133" t="s">
        <v>24997</v>
      </c>
      <c r="C3133" t="s">
        <v>24998</v>
      </c>
      <c r="E3133" t="s">
        <v>23590</v>
      </c>
      <c r="F3133">
        <v>1</v>
      </c>
      <c r="G3133">
        <v>4200</v>
      </c>
      <c r="H3133">
        <v>5460</v>
      </c>
      <c r="O3133" t="s">
        <v>22753</v>
      </c>
      <c r="P3133">
        <v>0.1</v>
      </c>
      <c r="Q3133">
        <v>1</v>
      </c>
      <c r="R3133" t="s">
        <v>24038</v>
      </c>
      <c r="S3133">
        <v>15</v>
      </c>
      <c r="U3133" t="s">
        <v>24995</v>
      </c>
      <c r="Y3133" t="s">
        <v>23570</v>
      </c>
      <c r="AA3133" t="s">
        <v>25016</v>
      </c>
      <c r="AD3133" t="s">
        <v>23677</v>
      </c>
      <c r="AF3133" t="s">
        <v>24995</v>
      </c>
    </row>
    <row r="3134" spans="2:32">
      <c r="B3134" t="s">
        <v>24997</v>
      </c>
      <c r="C3134" t="s">
        <v>24998</v>
      </c>
      <c r="E3134" t="s">
        <v>23590</v>
      </c>
      <c r="F3134">
        <v>1</v>
      </c>
      <c r="G3134">
        <v>4200</v>
      </c>
      <c r="H3134">
        <v>5460</v>
      </c>
      <c r="O3134" t="s">
        <v>22753</v>
      </c>
      <c r="P3134">
        <v>0.1</v>
      </c>
      <c r="Q3134">
        <v>1</v>
      </c>
      <c r="R3134" t="s">
        <v>23678</v>
      </c>
      <c r="S3134">
        <v>14</v>
      </c>
      <c r="U3134" t="s">
        <v>24995</v>
      </c>
      <c r="Y3134" t="s">
        <v>23570</v>
      </c>
      <c r="AA3134" t="s">
        <v>25016</v>
      </c>
      <c r="AD3134" t="s">
        <v>23677</v>
      </c>
      <c r="AF3134" t="s">
        <v>24995</v>
      </c>
    </row>
    <row r="3135" spans="2:32">
      <c r="B3135" t="s">
        <v>24997</v>
      </c>
      <c r="C3135" t="s">
        <v>24998</v>
      </c>
      <c r="E3135" t="s">
        <v>23590</v>
      </c>
      <c r="F3135">
        <v>1</v>
      </c>
      <c r="G3135">
        <v>4200</v>
      </c>
      <c r="H3135">
        <v>5460</v>
      </c>
      <c r="O3135" t="s">
        <v>22753</v>
      </c>
      <c r="P3135">
        <v>0.1</v>
      </c>
      <c r="Q3135">
        <v>1</v>
      </c>
      <c r="R3135" t="s">
        <v>23679</v>
      </c>
      <c r="S3135">
        <v>12</v>
      </c>
      <c r="U3135" t="s">
        <v>24995</v>
      </c>
      <c r="Y3135" t="s">
        <v>23570</v>
      </c>
      <c r="AA3135" t="s">
        <v>25016</v>
      </c>
      <c r="AD3135" t="s">
        <v>23677</v>
      </c>
      <c r="AF3135" t="s">
        <v>24995</v>
      </c>
    </row>
    <row r="3136" spans="2:32">
      <c r="B3136" t="s">
        <v>24997</v>
      </c>
      <c r="C3136" t="s">
        <v>24998</v>
      </c>
      <c r="E3136" t="s">
        <v>23590</v>
      </c>
      <c r="F3136">
        <v>1</v>
      </c>
      <c r="G3136">
        <v>4200</v>
      </c>
      <c r="H3136">
        <v>5460</v>
      </c>
      <c r="O3136" t="s">
        <v>22753</v>
      </c>
      <c r="P3136">
        <v>0.1</v>
      </c>
      <c r="Q3136">
        <v>1</v>
      </c>
      <c r="R3136" t="s">
        <v>23678</v>
      </c>
      <c r="S3136">
        <v>26</v>
      </c>
      <c r="U3136" t="s">
        <v>24995</v>
      </c>
      <c r="Y3136" t="s">
        <v>23570</v>
      </c>
      <c r="AA3136" t="s">
        <v>25016</v>
      </c>
      <c r="AD3136" t="s">
        <v>23699</v>
      </c>
      <c r="AF3136" t="s">
        <v>24995</v>
      </c>
    </row>
    <row r="3137" spans="2:32">
      <c r="B3137" t="s">
        <v>25017</v>
      </c>
      <c r="C3137" t="s">
        <v>25018</v>
      </c>
      <c r="E3137" t="s">
        <v>19754</v>
      </c>
      <c r="F3137">
        <v>1</v>
      </c>
      <c r="G3137">
        <v>139</v>
      </c>
      <c r="H3137">
        <v>180</v>
      </c>
      <c r="O3137" t="s">
        <v>22753</v>
      </c>
      <c r="P3137">
        <v>0.1</v>
      </c>
      <c r="Q3137">
        <v>1</v>
      </c>
      <c r="R3137" t="s">
        <v>23679</v>
      </c>
      <c r="S3137">
        <v>12</v>
      </c>
      <c r="U3137" t="s">
        <v>24995</v>
      </c>
      <c r="Y3137" t="s">
        <v>23570</v>
      </c>
      <c r="AA3137" t="s">
        <v>25016</v>
      </c>
      <c r="AD3137" t="s">
        <v>23677</v>
      </c>
      <c r="AF3137" t="s">
        <v>24995</v>
      </c>
    </row>
    <row r="3138" spans="2:32">
      <c r="B3138" t="s">
        <v>25017</v>
      </c>
      <c r="C3138" t="s">
        <v>25018</v>
      </c>
      <c r="E3138" t="s">
        <v>19754</v>
      </c>
      <c r="F3138">
        <v>1</v>
      </c>
      <c r="G3138">
        <v>139</v>
      </c>
      <c r="H3138">
        <v>180</v>
      </c>
      <c r="O3138" t="s">
        <v>22753</v>
      </c>
      <c r="P3138">
        <v>0.1</v>
      </c>
      <c r="Q3138">
        <v>1</v>
      </c>
      <c r="R3138" t="s">
        <v>24038</v>
      </c>
      <c r="S3138">
        <v>15</v>
      </c>
      <c r="U3138" t="s">
        <v>24995</v>
      </c>
      <c r="Y3138" t="s">
        <v>23570</v>
      </c>
      <c r="AA3138" t="s">
        <v>25016</v>
      </c>
      <c r="AD3138" t="s">
        <v>23677</v>
      </c>
      <c r="AF3138" t="s">
        <v>24995</v>
      </c>
    </row>
    <row r="3139" spans="2:32">
      <c r="B3139" t="s">
        <v>25017</v>
      </c>
      <c r="C3139" t="s">
        <v>25018</v>
      </c>
      <c r="E3139" t="s">
        <v>19754</v>
      </c>
      <c r="F3139">
        <v>1</v>
      </c>
      <c r="G3139">
        <v>139</v>
      </c>
      <c r="H3139">
        <v>180</v>
      </c>
      <c r="O3139" t="s">
        <v>22753</v>
      </c>
      <c r="P3139">
        <v>0.1</v>
      </c>
      <c r="Q3139">
        <v>1</v>
      </c>
      <c r="R3139" t="s">
        <v>23678</v>
      </c>
      <c r="S3139">
        <v>26</v>
      </c>
      <c r="U3139" t="s">
        <v>24995</v>
      </c>
      <c r="Y3139" t="s">
        <v>23570</v>
      </c>
      <c r="AA3139" t="s">
        <v>25016</v>
      </c>
      <c r="AD3139" t="s">
        <v>23699</v>
      </c>
      <c r="AF3139" t="s">
        <v>24995</v>
      </c>
    </row>
    <row r="3140" spans="2:32">
      <c r="B3140" t="s">
        <v>25017</v>
      </c>
      <c r="C3140" t="s">
        <v>25018</v>
      </c>
      <c r="E3140" t="s">
        <v>19754</v>
      </c>
      <c r="F3140">
        <v>1</v>
      </c>
      <c r="G3140">
        <v>139</v>
      </c>
      <c r="H3140">
        <v>180</v>
      </c>
      <c r="O3140" t="s">
        <v>22753</v>
      </c>
      <c r="P3140">
        <v>0.1</v>
      </c>
      <c r="Q3140">
        <v>1</v>
      </c>
      <c r="R3140" t="s">
        <v>23678</v>
      </c>
      <c r="S3140">
        <v>14</v>
      </c>
      <c r="U3140" t="s">
        <v>24995</v>
      </c>
      <c r="Y3140" t="s">
        <v>23570</v>
      </c>
      <c r="AA3140" t="s">
        <v>25016</v>
      </c>
      <c r="AD3140" t="s">
        <v>23677</v>
      </c>
      <c r="AF3140" t="s">
        <v>24995</v>
      </c>
    </row>
    <row r="3141" spans="2:32">
      <c r="B3141" t="s">
        <v>25019</v>
      </c>
      <c r="C3141" t="s">
        <v>25020</v>
      </c>
      <c r="E3141" t="s">
        <v>23590</v>
      </c>
      <c r="F3141">
        <v>1</v>
      </c>
      <c r="G3141">
        <v>310</v>
      </c>
      <c r="H3141">
        <v>410</v>
      </c>
      <c r="O3141" t="s">
        <v>22753</v>
      </c>
      <c r="P3141">
        <v>0.1</v>
      </c>
      <c r="Q3141">
        <v>1</v>
      </c>
      <c r="R3141" t="s">
        <v>23679</v>
      </c>
      <c r="S3141">
        <v>12</v>
      </c>
      <c r="U3141" t="s">
        <v>24995</v>
      </c>
      <c r="Y3141" t="s">
        <v>23570</v>
      </c>
      <c r="AA3141" t="s">
        <v>25016</v>
      </c>
      <c r="AD3141" t="s">
        <v>23677</v>
      </c>
      <c r="AF3141" t="s">
        <v>24995</v>
      </c>
    </row>
    <row r="3142" spans="2:32">
      <c r="B3142" t="s">
        <v>25019</v>
      </c>
      <c r="C3142" t="s">
        <v>25020</v>
      </c>
      <c r="E3142" t="s">
        <v>23590</v>
      </c>
      <c r="F3142">
        <v>1</v>
      </c>
      <c r="G3142">
        <v>310</v>
      </c>
      <c r="H3142">
        <v>410</v>
      </c>
      <c r="O3142" t="s">
        <v>22753</v>
      </c>
      <c r="P3142">
        <v>0.1</v>
      </c>
      <c r="Q3142">
        <v>1</v>
      </c>
      <c r="R3142" t="s">
        <v>23678</v>
      </c>
      <c r="S3142">
        <v>14</v>
      </c>
      <c r="U3142" t="s">
        <v>24995</v>
      </c>
      <c r="Y3142" t="s">
        <v>23570</v>
      </c>
      <c r="AA3142" t="s">
        <v>25016</v>
      </c>
      <c r="AD3142" t="s">
        <v>23677</v>
      </c>
      <c r="AF3142" t="s">
        <v>24995</v>
      </c>
    </row>
    <row r="3143" spans="2:32">
      <c r="B3143" t="s">
        <v>25019</v>
      </c>
      <c r="C3143" t="s">
        <v>25020</v>
      </c>
      <c r="E3143" t="s">
        <v>23590</v>
      </c>
      <c r="F3143">
        <v>1</v>
      </c>
      <c r="G3143">
        <v>310</v>
      </c>
      <c r="H3143">
        <v>410</v>
      </c>
      <c r="O3143" t="s">
        <v>22753</v>
      </c>
      <c r="P3143">
        <v>0.1</v>
      </c>
      <c r="Q3143">
        <v>1</v>
      </c>
      <c r="R3143" t="s">
        <v>24038</v>
      </c>
      <c r="S3143">
        <v>15</v>
      </c>
      <c r="U3143" t="s">
        <v>24995</v>
      </c>
      <c r="Y3143" t="s">
        <v>23570</v>
      </c>
      <c r="AA3143" t="s">
        <v>25016</v>
      </c>
      <c r="AD3143" t="s">
        <v>23677</v>
      </c>
      <c r="AF3143" t="s">
        <v>24995</v>
      </c>
    </row>
    <row r="3144" spans="2:32">
      <c r="B3144" t="s">
        <v>25019</v>
      </c>
      <c r="C3144" t="s">
        <v>25020</v>
      </c>
      <c r="E3144" t="s">
        <v>23590</v>
      </c>
      <c r="F3144">
        <v>1</v>
      </c>
      <c r="G3144">
        <v>310</v>
      </c>
      <c r="H3144">
        <v>410</v>
      </c>
      <c r="O3144" t="s">
        <v>22753</v>
      </c>
      <c r="P3144">
        <v>0.1</v>
      </c>
      <c r="Q3144">
        <v>1</v>
      </c>
      <c r="R3144" t="s">
        <v>23678</v>
      </c>
      <c r="S3144">
        <v>26</v>
      </c>
      <c r="U3144" t="s">
        <v>24995</v>
      </c>
      <c r="Y3144" t="s">
        <v>23570</v>
      </c>
      <c r="AA3144" t="s">
        <v>25016</v>
      </c>
      <c r="AD3144" t="s">
        <v>23699</v>
      </c>
      <c r="AF3144" t="s">
        <v>24995</v>
      </c>
    </row>
    <row r="3145" spans="2:32">
      <c r="B3145" t="s">
        <v>25021</v>
      </c>
      <c r="C3145" t="s">
        <v>25022</v>
      </c>
      <c r="E3145" t="s">
        <v>19754</v>
      </c>
      <c r="F3145">
        <v>1</v>
      </c>
      <c r="G3145">
        <v>2900</v>
      </c>
      <c r="H3145">
        <v>3770</v>
      </c>
      <c r="O3145" t="s">
        <v>22753</v>
      </c>
      <c r="P3145">
        <v>0.1</v>
      </c>
      <c r="Q3145">
        <v>1</v>
      </c>
      <c r="R3145" t="s">
        <v>23678</v>
      </c>
      <c r="S3145">
        <v>14</v>
      </c>
      <c r="U3145" t="s">
        <v>24995</v>
      </c>
      <c r="Y3145" t="s">
        <v>23570</v>
      </c>
      <c r="AA3145" t="s">
        <v>25016</v>
      </c>
      <c r="AD3145" t="s">
        <v>23677</v>
      </c>
      <c r="AF3145" t="s">
        <v>24995</v>
      </c>
    </row>
    <row r="3146" spans="2:32">
      <c r="B3146" t="s">
        <v>25021</v>
      </c>
      <c r="C3146" t="s">
        <v>25022</v>
      </c>
      <c r="E3146" t="s">
        <v>19754</v>
      </c>
      <c r="F3146">
        <v>1</v>
      </c>
      <c r="G3146">
        <v>2900</v>
      </c>
      <c r="H3146">
        <v>3770</v>
      </c>
      <c r="O3146" t="s">
        <v>22753</v>
      </c>
      <c r="P3146">
        <v>0.1</v>
      </c>
      <c r="Q3146">
        <v>1</v>
      </c>
      <c r="R3146" t="s">
        <v>23678</v>
      </c>
      <c r="S3146">
        <v>26</v>
      </c>
      <c r="U3146" t="s">
        <v>24995</v>
      </c>
      <c r="Y3146" t="s">
        <v>23570</v>
      </c>
      <c r="AA3146" t="s">
        <v>25016</v>
      </c>
      <c r="AD3146" t="s">
        <v>23699</v>
      </c>
      <c r="AF3146" t="s">
        <v>24995</v>
      </c>
    </row>
    <row r="3147" spans="2:32">
      <c r="B3147" t="s">
        <v>25021</v>
      </c>
      <c r="C3147" t="s">
        <v>25022</v>
      </c>
      <c r="E3147" t="s">
        <v>19754</v>
      </c>
      <c r="F3147">
        <v>1</v>
      </c>
      <c r="G3147">
        <v>2900</v>
      </c>
      <c r="H3147">
        <v>3770</v>
      </c>
      <c r="O3147" t="s">
        <v>22753</v>
      </c>
      <c r="P3147">
        <v>0.1</v>
      </c>
      <c r="Q3147">
        <v>1</v>
      </c>
      <c r="R3147" t="s">
        <v>24038</v>
      </c>
      <c r="S3147">
        <v>15</v>
      </c>
      <c r="U3147" t="s">
        <v>24995</v>
      </c>
      <c r="Y3147" t="s">
        <v>23570</v>
      </c>
      <c r="AA3147" t="s">
        <v>25016</v>
      </c>
      <c r="AD3147" t="s">
        <v>23677</v>
      </c>
      <c r="AF3147" t="s">
        <v>24995</v>
      </c>
    </row>
    <row r="3148" spans="2:32">
      <c r="B3148" t="s">
        <v>25021</v>
      </c>
      <c r="C3148" t="s">
        <v>25022</v>
      </c>
      <c r="E3148" t="s">
        <v>19754</v>
      </c>
      <c r="F3148">
        <v>1</v>
      </c>
      <c r="G3148">
        <v>2900</v>
      </c>
      <c r="H3148">
        <v>3770</v>
      </c>
      <c r="O3148" t="s">
        <v>22753</v>
      </c>
      <c r="P3148">
        <v>0.1</v>
      </c>
      <c r="Q3148">
        <v>1</v>
      </c>
      <c r="R3148" t="s">
        <v>23679</v>
      </c>
      <c r="S3148">
        <v>12</v>
      </c>
      <c r="U3148" t="s">
        <v>24995</v>
      </c>
      <c r="Y3148" t="s">
        <v>23570</v>
      </c>
      <c r="AA3148" t="s">
        <v>25016</v>
      </c>
      <c r="AD3148" t="s">
        <v>23677</v>
      </c>
      <c r="AF3148" t="s">
        <v>24995</v>
      </c>
    </row>
    <row r="3149" spans="2:32">
      <c r="B3149" t="s">
        <v>25023</v>
      </c>
      <c r="C3149" t="s">
        <v>25024</v>
      </c>
      <c r="E3149" t="s">
        <v>19754</v>
      </c>
      <c r="F3149">
        <v>1</v>
      </c>
      <c r="G3149">
        <v>9900</v>
      </c>
      <c r="H3149">
        <v>12860</v>
      </c>
      <c r="O3149" t="s">
        <v>22753</v>
      </c>
      <c r="P3149">
        <v>0.1</v>
      </c>
      <c r="Q3149">
        <v>1</v>
      </c>
      <c r="R3149" t="s">
        <v>23679</v>
      </c>
      <c r="S3149">
        <v>12</v>
      </c>
      <c r="U3149" t="s">
        <v>24995</v>
      </c>
      <c r="Y3149" t="s">
        <v>23570</v>
      </c>
      <c r="AA3149" t="s">
        <v>25016</v>
      </c>
      <c r="AD3149" t="s">
        <v>23677</v>
      </c>
      <c r="AF3149" t="s">
        <v>24995</v>
      </c>
    </row>
    <row r="3150" spans="2:32">
      <c r="B3150" t="s">
        <v>25023</v>
      </c>
      <c r="C3150" t="s">
        <v>25024</v>
      </c>
      <c r="E3150" t="s">
        <v>19754</v>
      </c>
      <c r="F3150">
        <v>1</v>
      </c>
      <c r="G3150">
        <v>9900</v>
      </c>
      <c r="H3150">
        <v>12860</v>
      </c>
      <c r="O3150" t="s">
        <v>22753</v>
      </c>
      <c r="P3150">
        <v>0.1</v>
      </c>
      <c r="Q3150">
        <v>1</v>
      </c>
      <c r="R3150" t="s">
        <v>23678</v>
      </c>
      <c r="S3150">
        <v>26</v>
      </c>
      <c r="U3150" t="s">
        <v>24995</v>
      </c>
      <c r="Y3150" t="s">
        <v>23570</v>
      </c>
      <c r="AA3150" t="s">
        <v>25016</v>
      </c>
      <c r="AD3150" t="s">
        <v>23699</v>
      </c>
      <c r="AF3150" t="s">
        <v>24995</v>
      </c>
    </row>
    <row r="3151" spans="2:32">
      <c r="B3151" t="s">
        <v>25023</v>
      </c>
      <c r="C3151" t="s">
        <v>25024</v>
      </c>
      <c r="E3151" t="s">
        <v>19754</v>
      </c>
      <c r="F3151">
        <v>1</v>
      </c>
      <c r="G3151">
        <v>9900</v>
      </c>
      <c r="H3151">
        <v>12860</v>
      </c>
      <c r="O3151" t="s">
        <v>22753</v>
      </c>
      <c r="P3151">
        <v>0.1</v>
      </c>
      <c r="Q3151">
        <v>1</v>
      </c>
      <c r="R3151" t="s">
        <v>24038</v>
      </c>
      <c r="S3151">
        <v>15</v>
      </c>
      <c r="U3151" t="s">
        <v>24995</v>
      </c>
      <c r="Y3151" t="s">
        <v>23570</v>
      </c>
      <c r="AA3151" t="s">
        <v>25016</v>
      </c>
      <c r="AD3151" t="s">
        <v>23677</v>
      </c>
      <c r="AF3151" t="s">
        <v>24995</v>
      </c>
    </row>
    <row r="3152" spans="2:32">
      <c r="B3152" t="s">
        <v>25023</v>
      </c>
      <c r="C3152" t="s">
        <v>25024</v>
      </c>
      <c r="E3152" t="s">
        <v>19754</v>
      </c>
      <c r="F3152">
        <v>1</v>
      </c>
      <c r="G3152">
        <v>9900</v>
      </c>
      <c r="H3152">
        <v>12860</v>
      </c>
      <c r="O3152" t="s">
        <v>22753</v>
      </c>
      <c r="P3152">
        <v>0.1</v>
      </c>
      <c r="Q3152">
        <v>1</v>
      </c>
      <c r="R3152" t="s">
        <v>23678</v>
      </c>
      <c r="S3152">
        <v>14</v>
      </c>
      <c r="U3152" t="s">
        <v>24995</v>
      </c>
      <c r="Y3152" t="s">
        <v>23570</v>
      </c>
      <c r="AA3152" t="s">
        <v>25016</v>
      </c>
      <c r="AD3152" t="s">
        <v>23677</v>
      </c>
      <c r="AF3152" t="s">
        <v>24995</v>
      </c>
    </row>
    <row r="3153" spans="2:32">
      <c r="B3153" t="s">
        <v>25025</v>
      </c>
      <c r="C3153" t="s">
        <v>25026</v>
      </c>
      <c r="E3153" t="s">
        <v>23590</v>
      </c>
      <c r="F3153">
        <v>1</v>
      </c>
      <c r="G3153">
        <v>920</v>
      </c>
      <c r="H3153">
        <v>1200</v>
      </c>
      <c r="O3153" t="s">
        <v>22753</v>
      </c>
      <c r="P3153">
        <v>0.1</v>
      </c>
      <c r="Q3153">
        <v>1</v>
      </c>
      <c r="R3153" t="s">
        <v>23678</v>
      </c>
      <c r="S3153">
        <v>26</v>
      </c>
      <c r="U3153" t="s">
        <v>24995</v>
      </c>
      <c r="Y3153" t="s">
        <v>23570</v>
      </c>
      <c r="AA3153" t="s">
        <v>25016</v>
      </c>
      <c r="AD3153" t="s">
        <v>23699</v>
      </c>
      <c r="AF3153" t="s">
        <v>24995</v>
      </c>
    </row>
    <row r="3154" spans="2:32">
      <c r="B3154" t="s">
        <v>25025</v>
      </c>
      <c r="C3154" t="s">
        <v>25026</v>
      </c>
      <c r="E3154" t="s">
        <v>23590</v>
      </c>
      <c r="F3154">
        <v>1</v>
      </c>
      <c r="G3154">
        <v>920</v>
      </c>
      <c r="H3154">
        <v>1200</v>
      </c>
      <c r="O3154" t="s">
        <v>22753</v>
      </c>
      <c r="P3154">
        <v>0.1</v>
      </c>
      <c r="Q3154">
        <v>1</v>
      </c>
      <c r="R3154" t="s">
        <v>24038</v>
      </c>
      <c r="S3154">
        <v>15</v>
      </c>
      <c r="U3154" t="s">
        <v>24995</v>
      </c>
      <c r="Y3154" t="s">
        <v>23570</v>
      </c>
      <c r="AA3154" t="s">
        <v>25016</v>
      </c>
      <c r="AD3154" t="s">
        <v>23677</v>
      </c>
      <c r="AF3154" t="s">
        <v>24995</v>
      </c>
    </row>
    <row r="3155" spans="2:32">
      <c r="B3155" t="s">
        <v>25025</v>
      </c>
      <c r="C3155" t="s">
        <v>25026</v>
      </c>
      <c r="E3155" t="s">
        <v>23590</v>
      </c>
      <c r="F3155">
        <v>1</v>
      </c>
      <c r="G3155">
        <v>920</v>
      </c>
      <c r="H3155">
        <v>1200</v>
      </c>
      <c r="O3155" t="s">
        <v>22753</v>
      </c>
      <c r="P3155">
        <v>0.1</v>
      </c>
      <c r="Q3155">
        <v>1</v>
      </c>
      <c r="R3155" t="s">
        <v>23678</v>
      </c>
      <c r="S3155">
        <v>14</v>
      </c>
      <c r="U3155" t="s">
        <v>24995</v>
      </c>
      <c r="Y3155" t="s">
        <v>23570</v>
      </c>
      <c r="AA3155" t="s">
        <v>25016</v>
      </c>
      <c r="AD3155" t="s">
        <v>23677</v>
      </c>
      <c r="AF3155" t="s">
        <v>24995</v>
      </c>
    </row>
    <row r="3156" spans="2:32">
      <c r="B3156" t="s">
        <v>25025</v>
      </c>
      <c r="C3156" t="s">
        <v>25026</v>
      </c>
      <c r="E3156" t="s">
        <v>23590</v>
      </c>
      <c r="F3156">
        <v>1</v>
      </c>
      <c r="G3156">
        <v>920</v>
      </c>
      <c r="H3156">
        <v>1200</v>
      </c>
      <c r="O3156" t="s">
        <v>22753</v>
      </c>
      <c r="P3156">
        <v>0.1</v>
      </c>
      <c r="Q3156">
        <v>1</v>
      </c>
      <c r="R3156" t="s">
        <v>23679</v>
      </c>
      <c r="S3156">
        <v>12</v>
      </c>
      <c r="U3156" t="s">
        <v>24995</v>
      </c>
      <c r="Y3156" t="s">
        <v>23570</v>
      </c>
      <c r="AA3156" t="s">
        <v>25016</v>
      </c>
      <c r="AD3156" t="s">
        <v>23677</v>
      </c>
      <c r="AF3156" t="s">
        <v>24995</v>
      </c>
    </row>
    <row r="3157" spans="2:32">
      <c r="B3157" t="s">
        <v>23921</v>
      </c>
      <c r="C3157" t="s">
        <v>23922</v>
      </c>
      <c r="E3157" t="s">
        <v>2735</v>
      </c>
      <c r="F3157">
        <v>1</v>
      </c>
      <c r="G3157">
        <v>600</v>
      </c>
      <c r="H3157">
        <v>780</v>
      </c>
      <c r="O3157" t="s">
        <v>22753</v>
      </c>
      <c r="P3157">
        <v>0.1</v>
      </c>
      <c r="Q3157">
        <v>2</v>
      </c>
      <c r="R3157" t="s">
        <v>23678</v>
      </c>
      <c r="S3157">
        <v>14</v>
      </c>
      <c r="U3157" t="s">
        <v>24995</v>
      </c>
      <c r="Y3157" t="s">
        <v>23570</v>
      </c>
      <c r="AA3157" t="s">
        <v>25016</v>
      </c>
      <c r="AD3157" t="s">
        <v>23677</v>
      </c>
      <c r="AF3157" t="s">
        <v>24995</v>
      </c>
    </row>
    <row r="3158" spans="2:32">
      <c r="B3158" t="s">
        <v>23921</v>
      </c>
      <c r="C3158" t="s">
        <v>23922</v>
      </c>
      <c r="E3158" t="s">
        <v>2735</v>
      </c>
      <c r="F3158">
        <v>1</v>
      </c>
      <c r="G3158">
        <v>600</v>
      </c>
      <c r="H3158">
        <v>780</v>
      </c>
      <c r="O3158" t="s">
        <v>22753</v>
      </c>
      <c r="P3158">
        <v>0.1</v>
      </c>
      <c r="Q3158">
        <v>2</v>
      </c>
      <c r="R3158" t="s">
        <v>23679</v>
      </c>
      <c r="S3158">
        <v>12</v>
      </c>
      <c r="U3158" t="s">
        <v>24995</v>
      </c>
      <c r="Y3158" t="s">
        <v>23570</v>
      </c>
      <c r="AA3158" t="s">
        <v>25016</v>
      </c>
      <c r="AD3158" t="s">
        <v>23677</v>
      </c>
      <c r="AF3158" t="s">
        <v>24995</v>
      </c>
    </row>
    <row r="3159" spans="2:32">
      <c r="B3159" t="s">
        <v>23921</v>
      </c>
      <c r="C3159" t="s">
        <v>23922</v>
      </c>
      <c r="E3159" t="s">
        <v>2735</v>
      </c>
      <c r="F3159">
        <v>1</v>
      </c>
      <c r="G3159">
        <v>600</v>
      </c>
      <c r="H3159">
        <v>780</v>
      </c>
      <c r="O3159" t="s">
        <v>22753</v>
      </c>
      <c r="P3159">
        <v>0.1</v>
      </c>
      <c r="Q3159">
        <v>2</v>
      </c>
      <c r="R3159" t="s">
        <v>24038</v>
      </c>
      <c r="S3159">
        <v>15</v>
      </c>
      <c r="U3159" t="s">
        <v>24995</v>
      </c>
      <c r="Y3159" t="s">
        <v>23570</v>
      </c>
      <c r="AA3159" t="s">
        <v>25016</v>
      </c>
      <c r="AD3159" t="s">
        <v>23677</v>
      </c>
      <c r="AF3159" t="s">
        <v>24995</v>
      </c>
    </row>
    <row r="3160" spans="2:32">
      <c r="B3160" t="s">
        <v>23921</v>
      </c>
      <c r="C3160" t="s">
        <v>23922</v>
      </c>
      <c r="E3160" t="s">
        <v>2735</v>
      </c>
      <c r="F3160">
        <v>1</v>
      </c>
      <c r="G3160">
        <v>600</v>
      </c>
      <c r="H3160">
        <v>780</v>
      </c>
      <c r="O3160" t="s">
        <v>22753</v>
      </c>
      <c r="P3160">
        <v>0.1</v>
      </c>
      <c r="Q3160">
        <v>2</v>
      </c>
      <c r="R3160" t="s">
        <v>23678</v>
      </c>
      <c r="S3160">
        <v>26</v>
      </c>
      <c r="U3160" t="s">
        <v>24995</v>
      </c>
      <c r="Y3160" t="s">
        <v>23570</v>
      </c>
      <c r="AA3160" t="s">
        <v>25016</v>
      </c>
      <c r="AD3160" t="s">
        <v>23699</v>
      </c>
      <c r="AF3160" t="s">
        <v>24995</v>
      </c>
    </row>
    <row r="3161" spans="2:32">
      <c r="B3161" t="s">
        <v>23608</v>
      </c>
      <c r="C3161" t="s">
        <v>23609</v>
      </c>
      <c r="E3161" t="s">
        <v>11338</v>
      </c>
      <c r="F3161">
        <v>2</v>
      </c>
      <c r="G3161">
        <v>780</v>
      </c>
      <c r="H3161">
        <v>1020</v>
      </c>
      <c r="O3161" t="s">
        <v>22753</v>
      </c>
      <c r="P3161">
        <v>0.1</v>
      </c>
      <c r="Q3161">
        <v>2</v>
      </c>
      <c r="R3161" t="s">
        <v>23679</v>
      </c>
      <c r="S3161">
        <v>12</v>
      </c>
      <c r="U3161" t="s">
        <v>24995</v>
      </c>
      <c r="Y3161" t="s">
        <v>23570</v>
      </c>
      <c r="AA3161" t="s">
        <v>25016</v>
      </c>
      <c r="AD3161" t="s">
        <v>23677</v>
      </c>
      <c r="AF3161" t="s">
        <v>24995</v>
      </c>
    </row>
    <row r="3162" spans="2:32">
      <c r="B3162" t="s">
        <v>23608</v>
      </c>
      <c r="C3162" t="s">
        <v>23609</v>
      </c>
      <c r="E3162" t="s">
        <v>11338</v>
      </c>
      <c r="F3162">
        <v>2</v>
      </c>
      <c r="G3162">
        <v>780</v>
      </c>
      <c r="H3162">
        <v>1020</v>
      </c>
      <c r="O3162" t="s">
        <v>22753</v>
      </c>
      <c r="P3162">
        <v>0.1</v>
      </c>
      <c r="Q3162">
        <v>2</v>
      </c>
      <c r="R3162" t="s">
        <v>23678</v>
      </c>
      <c r="S3162">
        <v>26</v>
      </c>
      <c r="U3162" t="s">
        <v>24995</v>
      </c>
      <c r="Y3162" t="s">
        <v>23570</v>
      </c>
      <c r="AA3162" t="s">
        <v>25016</v>
      </c>
      <c r="AD3162" t="s">
        <v>23699</v>
      </c>
      <c r="AF3162" t="s">
        <v>24995</v>
      </c>
    </row>
    <row r="3163" spans="2:32">
      <c r="B3163" t="s">
        <v>23608</v>
      </c>
      <c r="C3163" t="s">
        <v>23609</v>
      </c>
      <c r="E3163" t="s">
        <v>11338</v>
      </c>
      <c r="F3163">
        <v>2</v>
      </c>
      <c r="G3163">
        <v>780</v>
      </c>
      <c r="H3163">
        <v>1020</v>
      </c>
      <c r="O3163" t="s">
        <v>22753</v>
      </c>
      <c r="P3163">
        <v>0.1</v>
      </c>
      <c r="Q3163">
        <v>2</v>
      </c>
      <c r="R3163" t="s">
        <v>23678</v>
      </c>
      <c r="S3163">
        <v>14</v>
      </c>
      <c r="U3163" t="s">
        <v>24995</v>
      </c>
      <c r="Y3163" t="s">
        <v>23570</v>
      </c>
      <c r="AA3163" t="s">
        <v>25016</v>
      </c>
      <c r="AD3163" t="s">
        <v>23677</v>
      </c>
      <c r="AF3163" t="s">
        <v>24995</v>
      </c>
    </row>
    <row r="3164" spans="2:32">
      <c r="B3164" t="s">
        <v>23608</v>
      </c>
      <c r="C3164" t="s">
        <v>23609</v>
      </c>
      <c r="E3164" t="s">
        <v>11338</v>
      </c>
      <c r="F3164">
        <v>2</v>
      </c>
      <c r="G3164">
        <v>780</v>
      </c>
      <c r="H3164">
        <v>1020</v>
      </c>
      <c r="O3164" t="s">
        <v>22753</v>
      </c>
      <c r="P3164">
        <v>0.1</v>
      </c>
      <c r="Q3164">
        <v>2</v>
      </c>
      <c r="R3164" t="s">
        <v>24038</v>
      </c>
      <c r="S3164">
        <v>15</v>
      </c>
      <c r="U3164" t="s">
        <v>24995</v>
      </c>
      <c r="Y3164" t="s">
        <v>23570</v>
      </c>
      <c r="AA3164" t="s">
        <v>25016</v>
      </c>
      <c r="AD3164" t="s">
        <v>23677</v>
      </c>
      <c r="AF3164" t="s">
        <v>24995</v>
      </c>
    </row>
    <row r="3165" spans="2:32">
      <c r="B3165" t="s">
        <v>25027</v>
      </c>
      <c r="C3165" t="s">
        <v>25028</v>
      </c>
      <c r="D3165" t="s">
        <v>25029</v>
      </c>
      <c r="E3165" t="s">
        <v>11338</v>
      </c>
      <c r="F3165">
        <v>1</v>
      </c>
      <c r="G3165">
        <v>90</v>
      </c>
      <c r="H3165">
        <v>120</v>
      </c>
      <c r="O3165" t="s">
        <v>22753</v>
      </c>
      <c r="P3165">
        <v>0.1</v>
      </c>
      <c r="Q3165">
        <v>2</v>
      </c>
      <c r="R3165" t="s">
        <v>23678</v>
      </c>
      <c r="S3165">
        <v>14</v>
      </c>
      <c r="U3165" t="s">
        <v>24995</v>
      </c>
      <c r="Y3165" t="s">
        <v>23570</v>
      </c>
      <c r="AA3165" t="s">
        <v>25016</v>
      </c>
      <c r="AD3165" t="s">
        <v>23677</v>
      </c>
      <c r="AF3165" t="s">
        <v>24995</v>
      </c>
    </row>
    <row r="3166" spans="2:32">
      <c r="B3166" t="s">
        <v>25027</v>
      </c>
      <c r="C3166" t="s">
        <v>25028</v>
      </c>
      <c r="D3166" t="s">
        <v>25029</v>
      </c>
      <c r="E3166" t="s">
        <v>11338</v>
      </c>
      <c r="F3166">
        <v>1</v>
      </c>
      <c r="G3166">
        <v>90</v>
      </c>
      <c r="H3166">
        <v>120</v>
      </c>
      <c r="O3166" t="s">
        <v>22753</v>
      </c>
      <c r="P3166">
        <v>0.1</v>
      </c>
      <c r="Q3166">
        <v>2</v>
      </c>
      <c r="R3166" t="s">
        <v>24038</v>
      </c>
      <c r="S3166">
        <v>15</v>
      </c>
      <c r="U3166" t="s">
        <v>24995</v>
      </c>
      <c r="Y3166" t="s">
        <v>23570</v>
      </c>
      <c r="AA3166" t="s">
        <v>25016</v>
      </c>
      <c r="AD3166" t="s">
        <v>23677</v>
      </c>
      <c r="AF3166" t="s">
        <v>24995</v>
      </c>
    </row>
    <row r="3167" spans="2:32">
      <c r="B3167" t="s">
        <v>25027</v>
      </c>
      <c r="C3167" t="s">
        <v>25028</v>
      </c>
      <c r="D3167" t="s">
        <v>25029</v>
      </c>
      <c r="E3167" t="s">
        <v>11338</v>
      </c>
      <c r="F3167">
        <v>1</v>
      </c>
      <c r="G3167">
        <v>90</v>
      </c>
      <c r="H3167">
        <v>120</v>
      </c>
      <c r="O3167" t="s">
        <v>22753</v>
      </c>
      <c r="P3167">
        <v>0.1</v>
      </c>
      <c r="Q3167">
        <v>2</v>
      </c>
      <c r="R3167" t="s">
        <v>23678</v>
      </c>
      <c r="S3167">
        <v>26</v>
      </c>
      <c r="U3167" t="s">
        <v>24995</v>
      </c>
      <c r="Y3167" t="s">
        <v>23570</v>
      </c>
      <c r="AA3167" t="s">
        <v>25016</v>
      </c>
      <c r="AD3167" t="s">
        <v>23699</v>
      </c>
      <c r="AF3167" t="s">
        <v>24995</v>
      </c>
    </row>
    <row r="3168" spans="2:32">
      <c r="B3168" t="s">
        <v>25027</v>
      </c>
      <c r="C3168" t="s">
        <v>25028</v>
      </c>
      <c r="D3168" t="s">
        <v>25029</v>
      </c>
      <c r="E3168" t="s">
        <v>11338</v>
      </c>
      <c r="F3168">
        <v>1</v>
      </c>
      <c r="G3168">
        <v>90</v>
      </c>
      <c r="H3168">
        <v>120</v>
      </c>
      <c r="O3168" t="s">
        <v>22753</v>
      </c>
      <c r="P3168">
        <v>0.1</v>
      </c>
      <c r="Q3168">
        <v>2</v>
      </c>
      <c r="R3168" t="s">
        <v>23679</v>
      </c>
      <c r="S3168">
        <v>12</v>
      </c>
      <c r="U3168" t="s">
        <v>24995</v>
      </c>
      <c r="Y3168" t="s">
        <v>23570</v>
      </c>
      <c r="AA3168" t="s">
        <v>25016</v>
      </c>
      <c r="AD3168" t="s">
        <v>23677</v>
      </c>
      <c r="AF3168" t="s">
        <v>24995</v>
      </c>
    </row>
    <row r="3169" spans="2:32">
      <c r="B3169" t="s">
        <v>25030</v>
      </c>
      <c r="C3169" t="s">
        <v>25031</v>
      </c>
      <c r="E3169" t="s">
        <v>2735</v>
      </c>
      <c r="F3169">
        <v>1</v>
      </c>
      <c r="G3169">
        <v>1840</v>
      </c>
      <c r="H3169">
        <v>2390</v>
      </c>
      <c r="O3169" t="s">
        <v>22753</v>
      </c>
      <c r="P3169">
        <v>0.1</v>
      </c>
      <c r="Q3169">
        <v>2</v>
      </c>
      <c r="R3169" t="s">
        <v>23678</v>
      </c>
      <c r="S3169">
        <v>14</v>
      </c>
      <c r="U3169" t="s">
        <v>24995</v>
      </c>
      <c r="Y3169" t="s">
        <v>23570</v>
      </c>
      <c r="AA3169" t="s">
        <v>25016</v>
      </c>
      <c r="AD3169" t="s">
        <v>23677</v>
      </c>
      <c r="AF3169" t="s">
        <v>24995</v>
      </c>
    </row>
    <row r="3170" spans="2:32">
      <c r="B3170" t="s">
        <v>25030</v>
      </c>
      <c r="C3170" t="s">
        <v>25031</v>
      </c>
      <c r="E3170" t="s">
        <v>2735</v>
      </c>
      <c r="F3170">
        <v>1</v>
      </c>
      <c r="G3170">
        <v>1840</v>
      </c>
      <c r="H3170">
        <v>2390</v>
      </c>
      <c r="O3170" t="s">
        <v>22753</v>
      </c>
      <c r="P3170">
        <v>0.1</v>
      </c>
      <c r="Q3170">
        <v>2</v>
      </c>
      <c r="R3170" t="s">
        <v>23678</v>
      </c>
      <c r="S3170">
        <v>26</v>
      </c>
      <c r="U3170" t="s">
        <v>24995</v>
      </c>
      <c r="Y3170" t="s">
        <v>23570</v>
      </c>
      <c r="AA3170" t="s">
        <v>25016</v>
      </c>
      <c r="AD3170" t="s">
        <v>23699</v>
      </c>
      <c r="AF3170" t="s">
        <v>24995</v>
      </c>
    </row>
    <row r="3171" spans="2:32">
      <c r="B3171" t="s">
        <v>25030</v>
      </c>
      <c r="C3171" t="s">
        <v>25031</v>
      </c>
      <c r="E3171" t="s">
        <v>2735</v>
      </c>
      <c r="F3171">
        <v>1</v>
      </c>
      <c r="G3171">
        <v>1840</v>
      </c>
      <c r="H3171">
        <v>2390</v>
      </c>
      <c r="O3171" t="s">
        <v>22753</v>
      </c>
      <c r="P3171">
        <v>0.1</v>
      </c>
      <c r="Q3171">
        <v>2</v>
      </c>
      <c r="R3171" t="s">
        <v>24038</v>
      </c>
      <c r="S3171">
        <v>15</v>
      </c>
      <c r="U3171" t="s">
        <v>24995</v>
      </c>
      <c r="Y3171" t="s">
        <v>23570</v>
      </c>
      <c r="AA3171" t="s">
        <v>25016</v>
      </c>
      <c r="AD3171" t="s">
        <v>23677</v>
      </c>
      <c r="AF3171" t="s">
        <v>24995</v>
      </c>
    </row>
    <row r="3172" spans="2:32">
      <c r="B3172" t="s">
        <v>25030</v>
      </c>
      <c r="C3172" t="s">
        <v>25031</v>
      </c>
      <c r="E3172" t="s">
        <v>2735</v>
      </c>
      <c r="F3172">
        <v>1</v>
      </c>
      <c r="G3172">
        <v>1840</v>
      </c>
      <c r="H3172">
        <v>2390</v>
      </c>
      <c r="O3172" t="s">
        <v>22753</v>
      </c>
      <c r="P3172">
        <v>0.1</v>
      </c>
      <c r="Q3172">
        <v>2</v>
      </c>
      <c r="R3172" t="s">
        <v>23679</v>
      </c>
      <c r="S3172">
        <v>12</v>
      </c>
      <c r="U3172" t="s">
        <v>24995</v>
      </c>
      <c r="Y3172" t="s">
        <v>23570</v>
      </c>
      <c r="AA3172" t="s">
        <v>25016</v>
      </c>
      <c r="AD3172" t="s">
        <v>23677</v>
      </c>
      <c r="AF3172" t="s">
        <v>24995</v>
      </c>
    </row>
    <row r="3173" spans="2:32">
      <c r="B3173" t="s">
        <v>25032</v>
      </c>
      <c r="C3173" t="s">
        <v>25033</v>
      </c>
      <c r="E3173" t="s">
        <v>2735</v>
      </c>
      <c r="F3173">
        <v>4</v>
      </c>
      <c r="G3173">
        <v>20</v>
      </c>
      <c r="H3173">
        <v>30</v>
      </c>
      <c r="O3173" t="s">
        <v>22753</v>
      </c>
      <c r="P3173">
        <v>0.1</v>
      </c>
      <c r="Q3173">
        <v>1</v>
      </c>
      <c r="S3173">
        <v>0</v>
      </c>
      <c r="U3173" t="s">
        <v>24995</v>
      </c>
      <c r="Y3173" t="s">
        <v>23570</v>
      </c>
      <c r="AA3173" t="s">
        <v>25034</v>
      </c>
      <c r="AD3173" t="s">
        <v>2605</v>
      </c>
      <c r="AF3173" t="s">
        <v>24995</v>
      </c>
    </row>
    <row r="3174" spans="2:32">
      <c r="B3174" t="s">
        <v>25032</v>
      </c>
      <c r="C3174" t="s">
        <v>25033</v>
      </c>
      <c r="E3174" t="s">
        <v>2735</v>
      </c>
      <c r="F3174">
        <v>4</v>
      </c>
      <c r="G3174">
        <v>20</v>
      </c>
      <c r="H3174">
        <v>30</v>
      </c>
      <c r="O3174" t="s">
        <v>22753</v>
      </c>
      <c r="P3174">
        <v>0.1</v>
      </c>
      <c r="Q3174">
        <v>1</v>
      </c>
      <c r="S3174">
        <v>0</v>
      </c>
      <c r="U3174" t="s">
        <v>24995</v>
      </c>
      <c r="Y3174" t="s">
        <v>23570</v>
      </c>
      <c r="AA3174" t="s">
        <v>25034</v>
      </c>
      <c r="AD3174" t="s">
        <v>2605</v>
      </c>
      <c r="AF3174" t="s">
        <v>24995</v>
      </c>
    </row>
    <row r="3175" spans="2:32">
      <c r="B3175" t="s">
        <v>25035</v>
      </c>
      <c r="C3175" t="s">
        <v>25036</v>
      </c>
      <c r="E3175" t="s">
        <v>2735</v>
      </c>
      <c r="F3175">
        <v>4</v>
      </c>
      <c r="G3175">
        <v>20</v>
      </c>
      <c r="H3175">
        <v>30</v>
      </c>
      <c r="O3175" t="s">
        <v>22753</v>
      </c>
      <c r="P3175">
        <v>0.1</v>
      </c>
      <c r="Q3175">
        <v>1</v>
      </c>
      <c r="S3175">
        <v>0</v>
      </c>
      <c r="U3175" t="s">
        <v>24995</v>
      </c>
      <c r="Y3175" t="s">
        <v>23570</v>
      </c>
      <c r="AA3175" t="s">
        <v>25034</v>
      </c>
      <c r="AD3175" t="s">
        <v>2605</v>
      </c>
      <c r="AF3175" t="s">
        <v>24995</v>
      </c>
    </row>
    <row r="3176" spans="2:32">
      <c r="B3176" t="s">
        <v>25035</v>
      </c>
      <c r="C3176" t="s">
        <v>25036</v>
      </c>
      <c r="E3176" t="s">
        <v>2735</v>
      </c>
      <c r="F3176">
        <v>4</v>
      </c>
      <c r="G3176">
        <v>20</v>
      </c>
      <c r="H3176">
        <v>30</v>
      </c>
      <c r="O3176" t="s">
        <v>22753</v>
      </c>
      <c r="P3176">
        <v>0.1</v>
      </c>
      <c r="Q3176">
        <v>1</v>
      </c>
      <c r="S3176">
        <v>0</v>
      </c>
      <c r="U3176" t="s">
        <v>24995</v>
      </c>
      <c r="Y3176" t="s">
        <v>23570</v>
      </c>
      <c r="AA3176" t="s">
        <v>25034</v>
      </c>
      <c r="AD3176" t="s">
        <v>2605</v>
      </c>
      <c r="AF3176" t="s">
        <v>24995</v>
      </c>
    </row>
    <row r="3177" spans="2:32">
      <c r="B3177" t="s">
        <v>25037</v>
      </c>
      <c r="C3177" t="s">
        <v>25038</v>
      </c>
      <c r="E3177" t="s">
        <v>23590</v>
      </c>
      <c r="F3177">
        <v>1</v>
      </c>
      <c r="G3177">
        <v>4760</v>
      </c>
      <c r="H3177">
        <v>6190</v>
      </c>
      <c r="O3177" t="s">
        <v>22753</v>
      </c>
      <c r="P3177">
        <v>0.1</v>
      </c>
      <c r="Q3177">
        <v>1</v>
      </c>
      <c r="S3177">
        <v>0</v>
      </c>
      <c r="U3177" t="s">
        <v>24995</v>
      </c>
      <c r="Y3177" t="s">
        <v>23570</v>
      </c>
      <c r="AA3177" t="s">
        <v>25034</v>
      </c>
      <c r="AD3177" t="s">
        <v>2605</v>
      </c>
      <c r="AF3177" t="s">
        <v>24995</v>
      </c>
    </row>
    <row r="3178" spans="2:32">
      <c r="B3178" t="s">
        <v>25037</v>
      </c>
      <c r="C3178" t="s">
        <v>25038</v>
      </c>
      <c r="E3178" t="s">
        <v>23590</v>
      </c>
      <c r="F3178">
        <v>1</v>
      </c>
      <c r="G3178">
        <v>4760</v>
      </c>
      <c r="H3178">
        <v>6190</v>
      </c>
      <c r="O3178" t="s">
        <v>22753</v>
      </c>
      <c r="P3178">
        <v>0.1</v>
      </c>
      <c r="Q3178">
        <v>1</v>
      </c>
      <c r="S3178">
        <v>0</v>
      </c>
      <c r="U3178" t="s">
        <v>24995</v>
      </c>
      <c r="Y3178" t="s">
        <v>23570</v>
      </c>
      <c r="AA3178" t="s">
        <v>25034</v>
      </c>
      <c r="AD3178" t="s">
        <v>2605</v>
      </c>
      <c r="AF3178" t="s">
        <v>24995</v>
      </c>
    </row>
    <row r="3179" spans="2:32">
      <c r="B3179" t="s">
        <v>25039</v>
      </c>
      <c r="C3179" t="s">
        <v>25040</v>
      </c>
      <c r="E3179" t="s">
        <v>19754</v>
      </c>
      <c r="F3179">
        <v>1</v>
      </c>
      <c r="G3179">
        <v>90</v>
      </c>
      <c r="H3179">
        <v>120</v>
      </c>
      <c r="O3179" t="s">
        <v>22753</v>
      </c>
      <c r="P3179">
        <v>0.1</v>
      </c>
      <c r="Q3179">
        <v>1</v>
      </c>
      <c r="S3179">
        <v>0</v>
      </c>
      <c r="U3179" t="s">
        <v>24995</v>
      </c>
      <c r="Y3179" t="s">
        <v>23570</v>
      </c>
      <c r="AA3179" t="s">
        <v>25034</v>
      </c>
      <c r="AD3179" t="s">
        <v>2605</v>
      </c>
      <c r="AF3179" t="s">
        <v>24995</v>
      </c>
    </row>
    <row r="3180" spans="2:32">
      <c r="B3180" t="s">
        <v>25039</v>
      </c>
      <c r="C3180" t="s">
        <v>25040</v>
      </c>
      <c r="E3180" t="s">
        <v>19754</v>
      </c>
      <c r="F3180">
        <v>1</v>
      </c>
      <c r="G3180">
        <v>90</v>
      </c>
      <c r="H3180">
        <v>120</v>
      </c>
      <c r="O3180" t="s">
        <v>22753</v>
      </c>
      <c r="P3180">
        <v>0.1</v>
      </c>
      <c r="Q3180">
        <v>1</v>
      </c>
      <c r="S3180">
        <v>0</v>
      </c>
      <c r="U3180" t="s">
        <v>24995</v>
      </c>
      <c r="Y3180" t="s">
        <v>23570</v>
      </c>
      <c r="AA3180" t="s">
        <v>25034</v>
      </c>
      <c r="AD3180" t="s">
        <v>2605</v>
      </c>
      <c r="AF3180" t="s">
        <v>24995</v>
      </c>
    </row>
    <row r="3181" spans="2:32">
      <c r="B3181" t="s">
        <v>23833</v>
      </c>
      <c r="C3181" t="s">
        <v>23834</v>
      </c>
      <c r="E3181" t="s">
        <v>19754</v>
      </c>
      <c r="F3181">
        <v>1</v>
      </c>
      <c r="G3181">
        <v>50</v>
      </c>
      <c r="H3181">
        <v>70</v>
      </c>
      <c r="O3181" t="s">
        <v>22753</v>
      </c>
      <c r="P3181">
        <v>0.1</v>
      </c>
      <c r="Q3181">
        <v>1</v>
      </c>
      <c r="S3181">
        <v>0</v>
      </c>
      <c r="U3181" t="s">
        <v>24995</v>
      </c>
      <c r="Y3181" t="s">
        <v>23570</v>
      </c>
      <c r="AA3181" t="s">
        <v>25034</v>
      </c>
      <c r="AD3181" t="s">
        <v>2605</v>
      </c>
      <c r="AF3181" t="s">
        <v>24995</v>
      </c>
    </row>
    <row r="3182" spans="2:32">
      <c r="B3182" t="s">
        <v>23833</v>
      </c>
      <c r="C3182" t="s">
        <v>23834</v>
      </c>
      <c r="E3182" t="s">
        <v>19754</v>
      </c>
      <c r="F3182">
        <v>1</v>
      </c>
      <c r="G3182">
        <v>50</v>
      </c>
      <c r="H3182">
        <v>70</v>
      </c>
      <c r="O3182" t="s">
        <v>22753</v>
      </c>
      <c r="P3182">
        <v>0.1</v>
      </c>
      <c r="Q3182">
        <v>1</v>
      </c>
      <c r="S3182">
        <v>0</v>
      </c>
      <c r="U3182" t="s">
        <v>24995</v>
      </c>
      <c r="Y3182" t="s">
        <v>23570</v>
      </c>
      <c r="AA3182" t="s">
        <v>25034</v>
      </c>
      <c r="AD3182" t="s">
        <v>2605</v>
      </c>
      <c r="AF3182" t="s">
        <v>24995</v>
      </c>
    </row>
    <row r="3183" spans="2:32">
      <c r="B3183" t="s">
        <v>23835</v>
      </c>
      <c r="C3183" t="s">
        <v>23836</v>
      </c>
      <c r="E3183" t="s">
        <v>11338</v>
      </c>
      <c r="F3183">
        <v>2</v>
      </c>
      <c r="G3183">
        <v>5</v>
      </c>
      <c r="H3183">
        <v>10</v>
      </c>
      <c r="O3183" t="s">
        <v>22753</v>
      </c>
      <c r="P3183">
        <v>0.1</v>
      </c>
      <c r="Q3183">
        <v>1</v>
      </c>
      <c r="S3183">
        <v>0</v>
      </c>
      <c r="U3183" t="s">
        <v>24995</v>
      </c>
      <c r="Y3183" t="s">
        <v>23570</v>
      </c>
      <c r="AA3183" t="s">
        <v>25034</v>
      </c>
      <c r="AD3183" t="s">
        <v>2605</v>
      </c>
      <c r="AF3183" t="s">
        <v>24995</v>
      </c>
    </row>
    <row r="3184" spans="2:32">
      <c r="B3184" t="s">
        <v>23835</v>
      </c>
      <c r="C3184" t="s">
        <v>23836</v>
      </c>
      <c r="E3184" t="s">
        <v>11338</v>
      </c>
      <c r="F3184">
        <v>2</v>
      </c>
      <c r="G3184">
        <v>5</v>
      </c>
      <c r="H3184">
        <v>10</v>
      </c>
      <c r="O3184" t="s">
        <v>22753</v>
      </c>
      <c r="P3184">
        <v>0.1</v>
      </c>
      <c r="Q3184">
        <v>1</v>
      </c>
      <c r="S3184">
        <v>0</v>
      </c>
      <c r="U3184" t="s">
        <v>24995</v>
      </c>
      <c r="Y3184" t="s">
        <v>23570</v>
      </c>
      <c r="AA3184" t="s">
        <v>25034</v>
      </c>
      <c r="AD3184" t="s">
        <v>2605</v>
      </c>
      <c r="AF3184" t="s">
        <v>24995</v>
      </c>
    </row>
    <row r="3185" spans="2:32">
      <c r="B3185" t="s">
        <v>25041</v>
      </c>
      <c r="C3185" t="s">
        <v>25042</v>
      </c>
      <c r="E3185" t="s">
        <v>2735</v>
      </c>
      <c r="F3185">
        <v>1</v>
      </c>
      <c r="G3185">
        <v>46100</v>
      </c>
      <c r="H3185">
        <v>59870</v>
      </c>
      <c r="O3185" t="s">
        <v>22753</v>
      </c>
      <c r="P3185">
        <v>0.1</v>
      </c>
      <c r="Q3185">
        <v>1</v>
      </c>
      <c r="S3185">
        <v>0</v>
      </c>
      <c r="U3185" t="s">
        <v>24995</v>
      </c>
      <c r="Y3185" t="s">
        <v>23570</v>
      </c>
      <c r="AA3185" t="s">
        <v>25034</v>
      </c>
      <c r="AD3185" t="s">
        <v>2605</v>
      </c>
      <c r="AF3185" t="s">
        <v>24995</v>
      </c>
    </row>
    <row r="3186" spans="2:32">
      <c r="B3186" t="s">
        <v>25043</v>
      </c>
      <c r="C3186" t="s">
        <v>25044</v>
      </c>
      <c r="E3186" t="s">
        <v>2735</v>
      </c>
      <c r="F3186">
        <v>1</v>
      </c>
      <c r="G3186">
        <v>46100</v>
      </c>
      <c r="H3186">
        <v>59870</v>
      </c>
      <c r="O3186" t="s">
        <v>22753</v>
      </c>
      <c r="P3186">
        <v>0.1</v>
      </c>
      <c r="Q3186">
        <v>1</v>
      </c>
      <c r="S3186">
        <v>0</v>
      </c>
      <c r="U3186" t="s">
        <v>24995</v>
      </c>
      <c r="Y3186" t="s">
        <v>23570</v>
      </c>
      <c r="AA3186" t="s">
        <v>25034</v>
      </c>
      <c r="AD3186" t="s">
        <v>2605</v>
      </c>
      <c r="AF3186" t="s">
        <v>24995</v>
      </c>
    </row>
    <row r="3187" spans="2:32">
      <c r="B3187" t="s">
        <v>25045</v>
      </c>
      <c r="C3187" t="s">
        <v>25046</v>
      </c>
      <c r="E3187" t="s">
        <v>2735</v>
      </c>
      <c r="F3187">
        <v>1</v>
      </c>
      <c r="G3187">
        <v>17000</v>
      </c>
      <c r="H3187">
        <v>22080</v>
      </c>
      <c r="O3187" t="s">
        <v>22753</v>
      </c>
      <c r="P3187">
        <v>0.1</v>
      </c>
      <c r="Q3187">
        <v>1</v>
      </c>
      <c r="S3187">
        <v>0</v>
      </c>
      <c r="U3187" t="s">
        <v>24995</v>
      </c>
      <c r="Y3187" t="s">
        <v>23570</v>
      </c>
      <c r="AA3187" t="s">
        <v>25034</v>
      </c>
      <c r="AD3187" t="s">
        <v>2605</v>
      </c>
      <c r="AF3187" t="s">
        <v>24995</v>
      </c>
    </row>
    <row r="3188" spans="2:32">
      <c r="B3188" t="s">
        <v>25045</v>
      </c>
      <c r="C3188" t="s">
        <v>25046</v>
      </c>
      <c r="E3188" t="s">
        <v>2735</v>
      </c>
      <c r="F3188">
        <v>1</v>
      </c>
      <c r="G3188">
        <v>17000</v>
      </c>
      <c r="H3188">
        <v>22080</v>
      </c>
      <c r="O3188" t="s">
        <v>22753</v>
      </c>
      <c r="P3188">
        <v>0.1</v>
      </c>
      <c r="Q3188">
        <v>1</v>
      </c>
      <c r="S3188">
        <v>0</v>
      </c>
      <c r="U3188" t="s">
        <v>24995</v>
      </c>
      <c r="Y3188" t="s">
        <v>23570</v>
      </c>
      <c r="AA3188" t="s">
        <v>25034</v>
      </c>
      <c r="AD3188" t="s">
        <v>2605</v>
      </c>
      <c r="AF3188" t="s">
        <v>24995</v>
      </c>
    </row>
    <row r="3189" spans="2:32">
      <c r="B3189" t="s">
        <v>25047</v>
      </c>
      <c r="C3189" t="s">
        <v>25048</v>
      </c>
      <c r="E3189" t="s">
        <v>2735</v>
      </c>
      <c r="F3189">
        <v>1</v>
      </c>
      <c r="G3189">
        <v>68500</v>
      </c>
      <c r="H3189">
        <v>88970</v>
      </c>
      <c r="O3189" t="s">
        <v>22753</v>
      </c>
      <c r="P3189">
        <v>0.1</v>
      </c>
      <c r="Q3189">
        <v>1</v>
      </c>
      <c r="S3189">
        <v>0</v>
      </c>
      <c r="U3189" t="s">
        <v>24995</v>
      </c>
      <c r="Y3189" t="s">
        <v>23570</v>
      </c>
      <c r="AA3189" t="s">
        <v>25034</v>
      </c>
      <c r="AD3189" t="s">
        <v>2605</v>
      </c>
      <c r="AF3189" t="s">
        <v>24995</v>
      </c>
    </row>
    <row r="3190" spans="2:32">
      <c r="B3190" t="s">
        <v>25047</v>
      </c>
      <c r="C3190" t="s">
        <v>25048</v>
      </c>
      <c r="E3190" t="s">
        <v>2735</v>
      </c>
      <c r="F3190">
        <v>1</v>
      </c>
      <c r="G3190">
        <v>68500</v>
      </c>
      <c r="H3190">
        <v>88970</v>
      </c>
      <c r="O3190" t="s">
        <v>22753</v>
      </c>
      <c r="P3190">
        <v>0.1</v>
      </c>
      <c r="Q3190">
        <v>1</v>
      </c>
      <c r="S3190">
        <v>0</v>
      </c>
      <c r="U3190" t="s">
        <v>24995</v>
      </c>
      <c r="Y3190" t="s">
        <v>23570</v>
      </c>
      <c r="AA3190" t="s">
        <v>25034</v>
      </c>
      <c r="AD3190" t="s">
        <v>2605</v>
      </c>
      <c r="AF3190" t="s">
        <v>24995</v>
      </c>
    </row>
    <row r="3191" spans="2:32">
      <c r="B3191" t="s">
        <v>25009</v>
      </c>
      <c r="C3191" t="s">
        <v>23922</v>
      </c>
      <c r="E3191" t="s">
        <v>2735</v>
      </c>
      <c r="F3191">
        <v>1</v>
      </c>
      <c r="G3191">
        <v>600</v>
      </c>
      <c r="H3191">
        <v>780</v>
      </c>
      <c r="O3191" t="s">
        <v>22753</v>
      </c>
      <c r="P3191">
        <v>0.1</v>
      </c>
      <c r="Q3191">
        <v>2</v>
      </c>
      <c r="S3191">
        <v>0</v>
      </c>
      <c r="U3191" t="s">
        <v>24995</v>
      </c>
      <c r="Y3191" t="s">
        <v>23570</v>
      </c>
      <c r="AA3191" t="s">
        <v>25034</v>
      </c>
      <c r="AD3191" t="s">
        <v>2605</v>
      </c>
      <c r="AF3191" t="s">
        <v>24995</v>
      </c>
    </row>
    <row r="3192" spans="2:32">
      <c r="B3192" t="s">
        <v>25009</v>
      </c>
      <c r="C3192" t="s">
        <v>23922</v>
      </c>
      <c r="E3192" t="s">
        <v>2735</v>
      </c>
      <c r="F3192">
        <v>1</v>
      </c>
      <c r="G3192">
        <v>600</v>
      </c>
      <c r="H3192">
        <v>780</v>
      </c>
      <c r="O3192" t="s">
        <v>22753</v>
      </c>
      <c r="P3192">
        <v>0.1</v>
      </c>
      <c r="Q3192">
        <v>2</v>
      </c>
      <c r="S3192">
        <v>0</v>
      </c>
      <c r="U3192" t="s">
        <v>24995</v>
      </c>
      <c r="Y3192" t="s">
        <v>23570</v>
      </c>
      <c r="AA3192" t="s">
        <v>25034</v>
      </c>
      <c r="AD3192" t="s">
        <v>2605</v>
      </c>
      <c r="AF3192" t="s">
        <v>24995</v>
      </c>
    </row>
    <row r="3193" spans="2:32">
      <c r="B3193" t="s">
        <v>25012</v>
      </c>
      <c r="C3193" t="s">
        <v>25013</v>
      </c>
      <c r="E3193" t="s">
        <v>11338</v>
      </c>
      <c r="F3193">
        <v>1</v>
      </c>
      <c r="G3193">
        <v>780</v>
      </c>
      <c r="H3193">
        <v>1020</v>
      </c>
      <c r="O3193" t="s">
        <v>22753</v>
      </c>
      <c r="P3193">
        <v>0.1</v>
      </c>
      <c r="Q3193">
        <v>2</v>
      </c>
      <c r="S3193">
        <v>0</v>
      </c>
      <c r="U3193" t="s">
        <v>24995</v>
      </c>
      <c r="Y3193" t="s">
        <v>23570</v>
      </c>
      <c r="AA3193" t="s">
        <v>25034</v>
      </c>
      <c r="AD3193" t="s">
        <v>2605</v>
      </c>
      <c r="AF3193" t="s">
        <v>24995</v>
      </c>
    </row>
    <row r="3194" spans="2:32">
      <c r="B3194" t="s">
        <v>25012</v>
      </c>
      <c r="C3194" t="s">
        <v>25013</v>
      </c>
      <c r="E3194" t="s">
        <v>11338</v>
      </c>
      <c r="F3194">
        <v>1</v>
      </c>
      <c r="G3194">
        <v>780</v>
      </c>
      <c r="H3194">
        <v>1020</v>
      </c>
      <c r="O3194" t="s">
        <v>22753</v>
      </c>
      <c r="P3194">
        <v>0.1</v>
      </c>
      <c r="Q3194">
        <v>2</v>
      </c>
      <c r="S3194">
        <v>0</v>
      </c>
      <c r="U3194" t="s">
        <v>24995</v>
      </c>
      <c r="Y3194" t="s">
        <v>23570</v>
      </c>
      <c r="AA3194" t="s">
        <v>25034</v>
      </c>
      <c r="AD3194" t="s">
        <v>2605</v>
      </c>
      <c r="AF3194" t="s">
        <v>24995</v>
      </c>
    </row>
    <row r="3195" spans="2:32">
      <c r="B3195" t="s">
        <v>25049</v>
      </c>
      <c r="C3195" t="s">
        <v>25050</v>
      </c>
      <c r="E3195" t="s">
        <v>2735</v>
      </c>
      <c r="F3195">
        <v>1</v>
      </c>
      <c r="G3195">
        <v>21500</v>
      </c>
      <c r="H3195">
        <v>27930</v>
      </c>
      <c r="O3195" t="s">
        <v>22753</v>
      </c>
      <c r="P3195">
        <v>0.1</v>
      </c>
      <c r="Q3195">
        <v>2</v>
      </c>
      <c r="S3195">
        <v>0</v>
      </c>
      <c r="U3195" t="s">
        <v>24995</v>
      </c>
      <c r="Y3195" t="s">
        <v>23570</v>
      </c>
      <c r="AA3195" t="s">
        <v>25034</v>
      </c>
      <c r="AD3195" t="s">
        <v>2605</v>
      </c>
      <c r="AF3195" t="s">
        <v>24995</v>
      </c>
    </row>
    <row r="3196" spans="2:32">
      <c r="B3196" t="s">
        <v>25049</v>
      </c>
      <c r="C3196" t="s">
        <v>25050</v>
      </c>
      <c r="E3196" t="s">
        <v>2735</v>
      </c>
      <c r="F3196">
        <v>1</v>
      </c>
      <c r="G3196">
        <v>21500</v>
      </c>
      <c r="H3196">
        <v>27930</v>
      </c>
      <c r="O3196" t="s">
        <v>22753</v>
      </c>
      <c r="P3196">
        <v>0.1</v>
      </c>
      <c r="Q3196">
        <v>2</v>
      </c>
      <c r="S3196">
        <v>0</v>
      </c>
      <c r="U3196" t="s">
        <v>24995</v>
      </c>
      <c r="Y3196" t="s">
        <v>23570</v>
      </c>
      <c r="AA3196" t="s">
        <v>25034</v>
      </c>
      <c r="AD3196" t="s">
        <v>2605</v>
      </c>
      <c r="AF3196" t="s">
        <v>24995</v>
      </c>
    </row>
    <row r="3197" spans="2:32">
      <c r="B3197" t="s">
        <v>25051</v>
      </c>
      <c r="C3197" t="s">
        <v>25052</v>
      </c>
      <c r="E3197" t="s">
        <v>2735</v>
      </c>
      <c r="F3197">
        <v>1</v>
      </c>
      <c r="G3197">
        <v>4130</v>
      </c>
      <c r="H3197">
        <v>5370</v>
      </c>
      <c r="O3197" t="s">
        <v>22753</v>
      </c>
      <c r="P3197">
        <v>0.1</v>
      </c>
      <c r="Q3197">
        <v>2</v>
      </c>
      <c r="S3197">
        <v>0</v>
      </c>
      <c r="U3197" t="s">
        <v>24995</v>
      </c>
      <c r="Y3197" t="s">
        <v>23570</v>
      </c>
      <c r="AA3197" t="s">
        <v>25034</v>
      </c>
      <c r="AD3197" t="s">
        <v>2605</v>
      </c>
      <c r="AF3197" t="s">
        <v>24995</v>
      </c>
    </row>
    <row r="3198" spans="2:32">
      <c r="B3198" t="s">
        <v>25051</v>
      </c>
      <c r="C3198" t="s">
        <v>25052</v>
      </c>
      <c r="E3198" t="s">
        <v>2735</v>
      </c>
      <c r="F3198">
        <v>1</v>
      </c>
      <c r="G3198">
        <v>4130</v>
      </c>
      <c r="H3198">
        <v>5370</v>
      </c>
      <c r="O3198" t="s">
        <v>22753</v>
      </c>
      <c r="P3198">
        <v>0.1</v>
      </c>
      <c r="Q3198">
        <v>2</v>
      </c>
      <c r="S3198">
        <v>0</v>
      </c>
      <c r="U3198" t="s">
        <v>24995</v>
      </c>
      <c r="Y3198" t="s">
        <v>23570</v>
      </c>
      <c r="AA3198" t="s">
        <v>25034</v>
      </c>
      <c r="AD3198" t="s">
        <v>2605</v>
      </c>
      <c r="AF3198" t="s">
        <v>24995</v>
      </c>
    </row>
    <row r="3199" spans="2:32">
      <c r="B3199" t="s">
        <v>25053</v>
      </c>
      <c r="C3199" t="s">
        <v>25054</v>
      </c>
      <c r="D3199" t="s">
        <v>25055</v>
      </c>
      <c r="E3199" t="s">
        <v>18201</v>
      </c>
      <c r="F3199">
        <v>1</v>
      </c>
      <c r="G3199">
        <v>1873462</v>
      </c>
      <c r="H3199">
        <v>2433070</v>
      </c>
      <c r="O3199" t="s">
        <v>22753</v>
      </c>
      <c r="P3199">
        <v>0.1</v>
      </c>
      <c r="Q3199">
        <v>2</v>
      </c>
      <c r="S3199">
        <v>0</v>
      </c>
      <c r="U3199" t="s">
        <v>25056</v>
      </c>
      <c r="AA3199" t="s">
        <v>25057</v>
      </c>
      <c r="AF3199" t="s">
        <v>25056</v>
      </c>
    </row>
    <row r="3200" spans="2:32">
      <c r="B3200" t="s">
        <v>25058</v>
      </c>
      <c r="C3200" t="s">
        <v>25059</v>
      </c>
      <c r="D3200" t="s">
        <v>25060</v>
      </c>
      <c r="E3200" t="s">
        <v>18201</v>
      </c>
      <c r="F3200">
        <v>1</v>
      </c>
      <c r="G3200">
        <v>70000</v>
      </c>
      <c r="H3200">
        <v>90910</v>
      </c>
      <c r="O3200" t="s">
        <v>22753</v>
      </c>
      <c r="P3200">
        <v>0.1</v>
      </c>
      <c r="Q3200">
        <v>0</v>
      </c>
      <c r="S3200">
        <v>0</v>
      </c>
      <c r="U3200" t="s">
        <v>25056</v>
      </c>
      <c r="AA3200" t="s">
        <v>25057</v>
      </c>
      <c r="AF3200" t="s">
        <v>25056</v>
      </c>
    </row>
    <row r="3201" spans="2:32">
      <c r="B3201" t="s">
        <v>25061</v>
      </c>
      <c r="C3201" t="s">
        <v>25062</v>
      </c>
      <c r="E3201" t="s">
        <v>17486</v>
      </c>
      <c r="F3201">
        <v>4</v>
      </c>
      <c r="G3201">
        <v>10000</v>
      </c>
      <c r="H3201">
        <v>12990</v>
      </c>
      <c r="O3201" t="s">
        <v>22753</v>
      </c>
      <c r="P3201">
        <v>0.1</v>
      </c>
      <c r="Q3201">
        <v>0</v>
      </c>
      <c r="S3201">
        <v>0</v>
      </c>
      <c r="U3201" t="s">
        <v>25056</v>
      </c>
      <c r="AA3201" t="s">
        <v>25057</v>
      </c>
      <c r="AF3201" t="s">
        <v>25056</v>
      </c>
    </row>
    <row r="3202" spans="2:32">
      <c r="B3202" t="s">
        <v>25063</v>
      </c>
      <c r="C3202" t="s">
        <v>25064</v>
      </c>
      <c r="E3202" t="s">
        <v>2735</v>
      </c>
      <c r="F3202">
        <v>2</v>
      </c>
      <c r="G3202">
        <v>5030</v>
      </c>
      <c r="H3202">
        <v>6540</v>
      </c>
      <c r="O3202" t="s">
        <v>22753</v>
      </c>
      <c r="P3202">
        <v>0.1</v>
      </c>
      <c r="Q3202">
        <v>2</v>
      </c>
      <c r="S3202">
        <v>0</v>
      </c>
      <c r="U3202" t="s">
        <v>25056</v>
      </c>
      <c r="AA3202" t="s">
        <v>25057</v>
      </c>
      <c r="AF3202" t="s">
        <v>25056</v>
      </c>
    </row>
    <row r="3203" spans="2:32">
      <c r="B3203" t="s">
        <v>25065</v>
      </c>
      <c r="C3203" t="s">
        <v>25066</v>
      </c>
      <c r="E3203" t="s">
        <v>2735</v>
      </c>
      <c r="F3203">
        <v>1</v>
      </c>
      <c r="G3203">
        <v>1790</v>
      </c>
      <c r="H3203">
        <v>2330</v>
      </c>
      <c r="O3203" t="s">
        <v>22753</v>
      </c>
      <c r="P3203">
        <v>0.1</v>
      </c>
      <c r="Q3203">
        <v>2</v>
      </c>
      <c r="S3203">
        <v>0</v>
      </c>
      <c r="U3203" t="s">
        <v>25056</v>
      </c>
      <c r="AA3203" t="s">
        <v>25057</v>
      </c>
      <c r="AF3203" t="s">
        <v>25056</v>
      </c>
    </row>
    <row r="3204" spans="2:32">
      <c r="B3204" t="s">
        <v>25067</v>
      </c>
      <c r="C3204" t="s">
        <v>25068</v>
      </c>
      <c r="E3204" t="s">
        <v>18201</v>
      </c>
      <c r="F3204">
        <v>1</v>
      </c>
      <c r="G3204">
        <v>70000</v>
      </c>
      <c r="H3204">
        <v>90910</v>
      </c>
      <c r="O3204" t="s">
        <v>22753</v>
      </c>
      <c r="P3204">
        <v>0.1</v>
      </c>
      <c r="Q3204">
        <v>2</v>
      </c>
      <c r="S3204">
        <v>0</v>
      </c>
      <c r="U3204" t="s">
        <v>25056</v>
      </c>
      <c r="AA3204" t="s">
        <v>25057</v>
      </c>
      <c r="AF3204" t="s">
        <v>25056</v>
      </c>
    </row>
    <row r="3205" spans="2:32">
      <c r="B3205" t="s">
        <v>25069</v>
      </c>
      <c r="C3205" t="s">
        <v>25070</v>
      </c>
      <c r="E3205" t="s">
        <v>2735</v>
      </c>
      <c r="F3205">
        <v>1</v>
      </c>
      <c r="G3205">
        <v>6150</v>
      </c>
      <c r="H3205">
        <v>7990</v>
      </c>
      <c r="O3205" t="s">
        <v>22753</v>
      </c>
      <c r="P3205">
        <v>0.1</v>
      </c>
      <c r="Q3205">
        <v>2</v>
      </c>
      <c r="S3205">
        <v>0</v>
      </c>
      <c r="U3205" t="s">
        <v>25056</v>
      </c>
      <c r="AA3205" t="s">
        <v>25057</v>
      </c>
      <c r="AF3205" t="s">
        <v>25056</v>
      </c>
    </row>
    <row r="3206" spans="2:32">
      <c r="B3206" t="s">
        <v>25071</v>
      </c>
      <c r="C3206" t="s">
        <v>25072</v>
      </c>
      <c r="E3206" t="s">
        <v>2735</v>
      </c>
      <c r="F3206">
        <v>1</v>
      </c>
      <c r="G3206">
        <v>5080</v>
      </c>
      <c r="H3206">
        <v>6600</v>
      </c>
      <c r="O3206" t="s">
        <v>22753</v>
      </c>
      <c r="P3206">
        <v>0.1</v>
      </c>
      <c r="Q3206">
        <v>2</v>
      </c>
      <c r="S3206">
        <v>0</v>
      </c>
      <c r="U3206" t="s">
        <v>25056</v>
      </c>
      <c r="AA3206" t="s">
        <v>25057</v>
      </c>
      <c r="AF3206" t="s">
        <v>25056</v>
      </c>
    </row>
    <row r="3207" spans="2:32">
      <c r="B3207" t="s">
        <v>25073</v>
      </c>
      <c r="C3207" t="s">
        <v>25074</v>
      </c>
      <c r="E3207" t="s">
        <v>2735</v>
      </c>
      <c r="F3207">
        <v>1</v>
      </c>
      <c r="G3207">
        <v>51000</v>
      </c>
      <c r="H3207">
        <v>66240</v>
      </c>
      <c r="O3207" t="s">
        <v>22753</v>
      </c>
      <c r="P3207">
        <v>0.1</v>
      </c>
      <c r="Q3207">
        <v>0</v>
      </c>
      <c r="S3207">
        <v>0</v>
      </c>
      <c r="U3207" t="s">
        <v>25056</v>
      </c>
      <c r="AA3207" t="s">
        <v>25057</v>
      </c>
      <c r="AF3207" t="s">
        <v>25056</v>
      </c>
    </row>
    <row r="3208" spans="2:32">
      <c r="B3208" t="s">
        <v>25075</v>
      </c>
      <c r="C3208" t="s">
        <v>22808</v>
      </c>
      <c r="E3208" t="s">
        <v>18201</v>
      </c>
      <c r="F3208">
        <v>1</v>
      </c>
      <c r="G3208">
        <v>0</v>
      </c>
      <c r="H3208">
        <v>-2763090</v>
      </c>
      <c r="L3208" s="229">
        <v>45667</v>
      </c>
      <c r="P3208">
        <v>0</v>
      </c>
      <c r="Q3208">
        <v>0</v>
      </c>
      <c r="S3208">
        <v>0</v>
      </c>
      <c r="U3208" t="s">
        <v>25056</v>
      </c>
      <c r="AA3208" t="s">
        <v>25057</v>
      </c>
      <c r="AF3208" t="s">
        <v>25056</v>
      </c>
    </row>
    <row r="3209" spans="2:32">
      <c r="B3209" t="s">
        <v>25076</v>
      </c>
      <c r="C3209" t="s">
        <v>25077</v>
      </c>
      <c r="D3209" t="s">
        <v>25078</v>
      </c>
      <c r="E3209" t="s">
        <v>18201</v>
      </c>
      <c r="F3209">
        <v>1</v>
      </c>
      <c r="G3209">
        <v>115409</v>
      </c>
      <c r="H3209">
        <v>149890</v>
      </c>
      <c r="L3209" t="s">
        <v>25079</v>
      </c>
      <c r="O3209" t="s">
        <v>22753</v>
      </c>
      <c r="P3209">
        <v>0.1</v>
      </c>
      <c r="Q3209">
        <v>0</v>
      </c>
      <c r="S3209">
        <v>0</v>
      </c>
      <c r="U3209" t="s">
        <v>25080</v>
      </c>
      <c r="Y3209" t="s">
        <v>23570</v>
      </c>
      <c r="AA3209" t="s">
        <v>25081</v>
      </c>
      <c r="AD3209" t="s">
        <v>2605</v>
      </c>
      <c r="AF3209" t="s">
        <v>25080</v>
      </c>
    </row>
    <row r="3210" spans="2:32">
      <c r="B3210" t="s">
        <v>25082</v>
      </c>
      <c r="C3210" t="s">
        <v>25083</v>
      </c>
      <c r="D3210" t="s">
        <v>25084</v>
      </c>
      <c r="E3210" t="s">
        <v>19754</v>
      </c>
      <c r="F3210">
        <v>1</v>
      </c>
      <c r="G3210">
        <v>700000</v>
      </c>
      <c r="H3210">
        <v>909090</v>
      </c>
      <c r="P3210">
        <v>0</v>
      </c>
      <c r="Q3210">
        <v>0</v>
      </c>
      <c r="S3210">
        <v>0</v>
      </c>
      <c r="U3210" t="s">
        <v>25080</v>
      </c>
      <c r="Y3210" t="s">
        <v>23570</v>
      </c>
      <c r="AA3210" t="s">
        <v>25081</v>
      </c>
      <c r="AD3210" t="s">
        <v>2605</v>
      </c>
      <c r="AF3210" t="s">
        <v>25080</v>
      </c>
    </row>
    <row r="3211" spans="2:32">
      <c r="B3211" t="s">
        <v>25085</v>
      </c>
      <c r="C3211" t="s">
        <v>25086</v>
      </c>
      <c r="D3211" t="s">
        <v>25087</v>
      </c>
      <c r="E3211" t="s">
        <v>2735</v>
      </c>
      <c r="F3211">
        <v>1</v>
      </c>
      <c r="G3211">
        <v>6740</v>
      </c>
      <c r="H3211">
        <v>8760</v>
      </c>
      <c r="P3211">
        <v>0</v>
      </c>
      <c r="Q3211">
        <v>0</v>
      </c>
      <c r="S3211">
        <v>0</v>
      </c>
      <c r="U3211" t="s">
        <v>25088</v>
      </c>
      <c r="Y3211" t="s">
        <v>23570</v>
      </c>
      <c r="AA3211" t="s">
        <v>25089</v>
      </c>
      <c r="AF3211" t="s">
        <v>25088</v>
      </c>
    </row>
    <row r="3212" spans="2:32">
      <c r="B3212" t="s">
        <v>25090</v>
      </c>
      <c r="C3212" t="s">
        <v>25091</v>
      </c>
      <c r="D3212" t="s">
        <v>25092</v>
      </c>
      <c r="E3212" t="s">
        <v>2735</v>
      </c>
      <c r="F3212">
        <v>1</v>
      </c>
      <c r="G3212">
        <v>10190</v>
      </c>
      <c r="H3212">
        <v>13240</v>
      </c>
      <c r="P3212">
        <v>0</v>
      </c>
      <c r="Q3212">
        <v>0</v>
      </c>
      <c r="S3212">
        <v>0</v>
      </c>
      <c r="U3212" t="s">
        <v>25088</v>
      </c>
      <c r="Y3212" t="s">
        <v>23570</v>
      </c>
      <c r="AA3212" t="s">
        <v>25089</v>
      </c>
      <c r="AF3212" t="s">
        <v>25088</v>
      </c>
    </row>
    <row r="3213" spans="2:32">
      <c r="B3213" t="s">
        <v>25093</v>
      </c>
      <c r="C3213" t="s">
        <v>25094</v>
      </c>
      <c r="D3213" t="s">
        <v>25095</v>
      </c>
      <c r="E3213" t="s">
        <v>2735</v>
      </c>
      <c r="F3213">
        <v>1</v>
      </c>
      <c r="G3213">
        <v>12690</v>
      </c>
      <c r="H3213">
        <v>16480</v>
      </c>
      <c r="P3213">
        <v>0</v>
      </c>
      <c r="Q3213">
        <v>0</v>
      </c>
      <c r="S3213">
        <v>0</v>
      </c>
      <c r="U3213" t="s">
        <v>25088</v>
      </c>
      <c r="Y3213" t="s">
        <v>23570</v>
      </c>
      <c r="AA3213" t="s">
        <v>25089</v>
      </c>
      <c r="AF3213" t="s">
        <v>25088</v>
      </c>
    </row>
    <row r="3214" spans="2:32">
      <c r="B3214" t="s">
        <v>25096</v>
      </c>
      <c r="C3214" t="s">
        <v>25097</v>
      </c>
      <c r="E3214" t="s">
        <v>2735</v>
      </c>
      <c r="F3214">
        <v>1</v>
      </c>
      <c r="G3214">
        <v>3380</v>
      </c>
      <c r="H3214">
        <v>4390</v>
      </c>
      <c r="P3214">
        <v>0</v>
      </c>
      <c r="Q3214">
        <v>0</v>
      </c>
      <c r="S3214">
        <v>0</v>
      </c>
      <c r="U3214" t="s">
        <v>25088</v>
      </c>
      <c r="Y3214" t="s">
        <v>23570</v>
      </c>
      <c r="AA3214" t="s">
        <v>25089</v>
      </c>
      <c r="AF3214" t="s">
        <v>25088</v>
      </c>
    </row>
    <row r="3215" spans="2:32">
      <c r="B3215" t="s">
        <v>25096</v>
      </c>
      <c r="C3215" t="s">
        <v>25097</v>
      </c>
      <c r="E3215" t="s">
        <v>2735</v>
      </c>
      <c r="F3215">
        <v>1</v>
      </c>
      <c r="G3215">
        <v>3380</v>
      </c>
      <c r="H3215">
        <v>4390</v>
      </c>
      <c r="P3215">
        <v>0</v>
      </c>
      <c r="Q3215">
        <v>0</v>
      </c>
      <c r="S3215">
        <v>0</v>
      </c>
      <c r="U3215" t="s">
        <v>25088</v>
      </c>
      <c r="Y3215" t="s">
        <v>23570</v>
      </c>
      <c r="AA3215" t="s">
        <v>25089</v>
      </c>
      <c r="AF3215" t="s">
        <v>25088</v>
      </c>
    </row>
    <row r="3216" spans="2:32">
      <c r="B3216" t="s">
        <v>25098</v>
      </c>
      <c r="C3216" t="s">
        <v>25099</v>
      </c>
      <c r="D3216" t="s">
        <v>25100</v>
      </c>
      <c r="E3216" t="s">
        <v>2735</v>
      </c>
      <c r="F3216">
        <v>1</v>
      </c>
      <c r="G3216">
        <v>2850</v>
      </c>
      <c r="H3216">
        <v>3710</v>
      </c>
      <c r="L3216" t="s">
        <v>25101</v>
      </c>
      <c r="P3216">
        <v>0</v>
      </c>
      <c r="Q3216">
        <v>0</v>
      </c>
      <c r="S3216">
        <v>0</v>
      </c>
      <c r="U3216" t="s">
        <v>25088</v>
      </c>
      <c r="Y3216" t="s">
        <v>23570</v>
      </c>
      <c r="AA3216" t="s">
        <v>25089</v>
      </c>
      <c r="AF3216" t="s">
        <v>25088</v>
      </c>
    </row>
    <row r="3217" spans="2:32">
      <c r="B3217" t="s">
        <v>25098</v>
      </c>
      <c r="C3217" t="s">
        <v>25099</v>
      </c>
      <c r="D3217" t="s">
        <v>25100</v>
      </c>
      <c r="E3217" t="s">
        <v>2735</v>
      </c>
      <c r="F3217">
        <v>1</v>
      </c>
      <c r="G3217">
        <v>2850</v>
      </c>
      <c r="H3217">
        <v>3710</v>
      </c>
      <c r="L3217" t="s">
        <v>25101</v>
      </c>
      <c r="P3217">
        <v>0</v>
      </c>
      <c r="Q3217">
        <v>0</v>
      </c>
      <c r="S3217">
        <v>0</v>
      </c>
      <c r="U3217" t="s">
        <v>25088</v>
      </c>
      <c r="Y3217" t="s">
        <v>23570</v>
      </c>
      <c r="AA3217" t="s">
        <v>25089</v>
      </c>
      <c r="AF3217" t="s">
        <v>25088</v>
      </c>
    </row>
    <row r="3218" spans="2:32">
      <c r="B3218" t="s">
        <v>25102</v>
      </c>
      <c r="C3218" t="s">
        <v>25103</v>
      </c>
      <c r="E3218" t="s">
        <v>2735</v>
      </c>
      <c r="F3218">
        <v>1</v>
      </c>
      <c r="G3218">
        <v>10</v>
      </c>
      <c r="H3218">
        <v>100</v>
      </c>
      <c r="P3218">
        <v>0</v>
      </c>
      <c r="Q3218">
        <v>0</v>
      </c>
      <c r="S3218">
        <v>0</v>
      </c>
      <c r="U3218" t="s">
        <v>25088</v>
      </c>
      <c r="Y3218" t="s">
        <v>24090</v>
      </c>
      <c r="AA3218" t="s">
        <v>25089</v>
      </c>
      <c r="AF3218" t="s">
        <v>25088</v>
      </c>
    </row>
    <row r="3219" spans="2:32">
      <c r="B3219" t="s">
        <v>25104</v>
      </c>
      <c r="C3219" t="s">
        <v>25105</v>
      </c>
      <c r="E3219" t="s">
        <v>18201</v>
      </c>
      <c r="F3219">
        <v>-1</v>
      </c>
      <c r="G3219">
        <v>18262</v>
      </c>
      <c r="H3219">
        <v>23800</v>
      </c>
      <c r="P3219">
        <v>0</v>
      </c>
      <c r="Q3219">
        <v>0</v>
      </c>
      <c r="S3219">
        <v>0</v>
      </c>
      <c r="U3219" t="s">
        <v>25088</v>
      </c>
      <c r="Y3219" t="s">
        <v>23570</v>
      </c>
      <c r="AA3219" t="s">
        <v>25089</v>
      </c>
      <c r="AF3219" t="s">
        <v>25088</v>
      </c>
    </row>
    <row r="3220" spans="2:32">
      <c r="B3220" t="s">
        <v>25106</v>
      </c>
      <c r="C3220" t="s">
        <v>25107</v>
      </c>
      <c r="E3220" t="s">
        <v>2735</v>
      </c>
      <c r="F3220">
        <v>1</v>
      </c>
      <c r="G3220">
        <v>10</v>
      </c>
      <c r="H3220">
        <v>100</v>
      </c>
      <c r="L3220" s="229">
        <v>45603</v>
      </c>
      <c r="P3220">
        <v>0</v>
      </c>
      <c r="Q3220">
        <v>2</v>
      </c>
      <c r="S3220">
        <v>0</v>
      </c>
      <c r="U3220" t="s">
        <v>25088</v>
      </c>
      <c r="Y3220" t="s">
        <v>24090</v>
      </c>
      <c r="AA3220" t="s">
        <v>25089</v>
      </c>
      <c r="AF3220" t="s">
        <v>25088</v>
      </c>
    </row>
    <row r="3221" spans="2:32">
      <c r="B3221" t="s">
        <v>25108</v>
      </c>
      <c r="C3221" t="s">
        <v>25105</v>
      </c>
      <c r="E3221" t="s">
        <v>2735</v>
      </c>
      <c r="F3221">
        <v>-1</v>
      </c>
      <c r="G3221">
        <v>0</v>
      </c>
      <c r="H3221">
        <v>0</v>
      </c>
      <c r="L3221" s="229">
        <v>45603</v>
      </c>
      <c r="P3221">
        <v>0</v>
      </c>
      <c r="Q3221">
        <v>0</v>
      </c>
      <c r="S3221">
        <v>0</v>
      </c>
      <c r="U3221" t="s">
        <v>25088</v>
      </c>
      <c r="Y3221" t="s">
        <v>24090</v>
      </c>
      <c r="AA3221" t="s">
        <v>25089</v>
      </c>
      <c r="AF3221" t="s">
        <v>25088</v>
      </c>
    </row>
    <row r="3222" spans="2:32">
      <c r="B3222" t="s">
        <v>25109</v>
      </c>
      <c r="C3222" t="s">
        <v>20368</v>
      </c>
      <c r="E3222" t="s">
        <v>2735</v>
      </c>
      <c r="F3222">
        <v>3</v>
      </c>
      <c r="G3222">
        <v>5260</v>
      </c>
      <c r="H3222">
        <v>6840</v>
      </c>
      <c r="O3222" t="s">
        <v>22753</v>
      </c>
      <c r="P3222">
        <v>0.1</v>
      </c>
      <c r="Q3222">
        <v>2</v>
      </c>
      <c r="S3222">
        <v>0</v>
      </c>
      <c r="U3222" t="s">
        <v>25110</v>
      </c>
      <c r="AA3222" t="s">
        <v>25111</v>
      </c>
      <c r="AF3222" t="s">
        <v>25110</v>
      </c>
    </row>
    <row r="3223" spans="2:32">
      <c r="B3223" t="s">
        <v>25112</v>
      </c>
      <c r="C3223" t="s">
        <v>20369</v>
      </c>
      <c r="E3223" t="s">
        <v>2735</v>
      </c>
      <c r="F3223">
        <v>2</v>
      </c>
      <c r="G3223">
        <v>5260</v>
      </c>
      <c r="H3223">
        <v>6840</v>
      </c>
      <c r="O3223" t="s">
        <v>22753</v>
      </c>
      <c r="P3223">
        <v>0.1</v>
      </c>
      <c r="Q3223">
        <v>2</v>
      </c>
      <c r="S3223">
        <v>0</v>
      </c>
      <c r="U3223" t="s">
        <v>25110</v>
      </c>
      <c r="AA3223" t="s">
        <v>25111</v>
      </c>
      <c r="AF3223" t="s">
        <v>25110</v>
      </c>
    </row>
    <row r="3224" spans="2:32">
      <c r="B3224" t="s">
        <v>25113</v>
      </c>
      <c r="C3224" t="s">
        <v>25114</v>
      </c>
      <c r="D3224" t="s">
        <v>25115</v>
      </c>
      <c r="E3224" t="s">
        <v>2735</v>
      </c>
      <c r="F3224">
        <v>1</v>
      </c>
      <c r="G3224">
        <v>4820</v>
      </c>
      <c r="H3224">
        <v>6260</v>
      </c>
      <c r="O3224" t="s">
        <v>22753</v>
      </c>
      <c r="P3224">
        <v>0.1</v>
      </c>
      <c r="Q3224">
        <v>2</v>
      </c>
      <c r="S3224">
        <v>0</v>
      </c>
      <c r="U3224" t="s">
        <v>25110</v>
      </c>
      <c r="AA3224" t="s">
        <v>25111</v>
      </c>
      <c r="AF3224" t="s">
        <v>25110</v>
      </c>
    </row>
    <row r="3225" spans="2:32">
      <c r="B3225" t="s">
        <v>25116</v>
      </c>
      <c r="C3225" t="s">
        <v>20361</v>
      </c>
      <c r="E3225" t="s">
        <v>2735</v>
      </c>
      <c r="F3225">
        <v>3</v>
      </c>
      <c r="G3225">
        <v>1320</v>
      </c>
      <c r="H3225">
        <v>1720</v>
      </c>
      <c r="O3225" t="s">
        <v>22753</v>
      </c>
      <c r="P3225">
        <v>0.1</v>
      </c>
      <c r="Q3225">
        <v>2</v>
      </c>
      <c r="S3225">
        <v>0</v>
      </c>
      <c r="U3225" t="s">
        <v>25110</v>
      </c>
      <c r="AA3225" t="s">
        <v>25111</v>
      </c>
      <c r="AF3225" t="s">
        <v>25110</v>
      </c>
    </row>
    <row r="3226" spans="2:32">
      <c r="B3226" t="s">
        <v>25117</v>
      </c>
      <c r="C3226" t="s">
        <v>20362</v>
      </c>
      <c r="E3226" t="s">
        <v>2735</v>
      </c>
      <c r="F3226">
        <v>2</v>
      </c>
      <c r="G3226">
        <v>1520</v>
      </c>
      <c r="H3226">
        <v>1980</v>
      </c>
      <c r="O3226" t="s">
        <v>22753</v>
      </c>
      <c r="P3226">
        <v>0.1</v>
      </c>
      <c r="Q3226">
        <v>2</v>
      </c>
      <c r="S3226">
        <v>0</v>
      </c>
      <c r="U3226" t="s">
        <v>25110</v>
      </c>
      <c r="AA3226" t="s">
        <v>25111</v>
      </c>
      <c r="AF3226" t="s">
        <v>25110</v>
      </c>
    </row>
    <row r="3227" spans="2:32">
      <c r="B3227" t="s">
        <v>25118</v>
      </c>
      <c r="C3227" t="s">
        <v>25119</v>
      </c>
      <c r="D3227" t="s">
        <v>25115</v>
      </c>
      <c r="E3227" t="s">
        <v>2735</v>
      </c>
      <c r="F3227">
        <v>2</v>
      </c>
      <c r="G3227">
        <v>4860</v>
      </c>
      <c r="H3227">
        <v>6320</v>
      </c>
      <c r="O3227" t="s">
        <v>22753</v>
      </c>
      <c r="P3227">
        <v>0.1</v>
      </c>
      <c r="Q3227">
        <v>2</v>
      </c>
      <c r="S3227">
        <v>0</v>
      </c>
      <c r="U3227" t="s">
        <v>25110</v>
      </c>
      <c r="AA3227" t="s">
        <v>25111</v>
      </c>
      <c r="AF3227" t="s">
        <v>25110</v>
      </c>
    </row>
    <row r="3228" spans="2:32">
      <c r="B3228" t="s">
        <v>25120</v>
      </c>
      <c r="C3228" t="s">
        <v>25121</v>
      </c>
      <c r="D3228" t="s">
        <v>24145</v>
      </c>
      <c r="E3228" t="s">
        <v>18201</v>
      </c>
      <c r="F3228">
        <v>1</v>
      </c>
      <c r="G3228">
        <v>1690</v>
      </c>
      <c r="H3228">
        <v>2200</v>
      </c>
      <c r="O3228" t="s">
        <v>22753</v>
      </c>
      <c r="P3228">
        <v>0.1</v>
      </c>
      <c r="Q3228">
        <v>2</v>
      </c>
      <c r="S3228">
        <v>0</v>
      </c>
      <c r="U3228" t="s">
        <v>25110</v>
      </c>
      <c r="AA3228" t="s">
        <v>25111</v>
      </c>
      <c r="AF3228" t="s">
        <v>25110</v>
      </c>
    </row>
    <row r="3229" spans="2:32">
      <c r="B3229" t="s">
        <v>25122</v>
      </c>
      <c r="C3229" t="s">
        <v>25123</v>
      </c>
      <c r="E3229" t="s">
        <v>2611</v>
      </c>
      <c r="F3229">
        <v>62.1</v>
      </c>
      <c r="G3229">
        <v>40</v>
      </c>
      <c r="H3229">
        <v>60</v>
      </c>
      <c r="O3229" t="s">
        <v>22753</v>
      </c>
      <c r="P3229">
        <v>0.1</v>
      </c>
      <c r="Q3229">
        <v>2</v>
      </c>
      <c r="S3229">
        <v>0</v>
      </c>
      <c r="U3229" t="s">
        <v>25110</v>
      </c>
      <c r="AA3229" t="s">
        <v>25111</v>
      </c>
      <c r="AF3229" t="s">
        <v>25110</v>
      </c>
    </row>
    <row r="3230" spans="2:32">
      <c r="B3230" t="s">
        <v>25124</v>
      </c>
      <c r="C3230" t="s">
        <v>25125</v>
      </c>
      <c r="E3230" t="s">
        <v>2735</v>
      </c>
      <c r="F3230">
        <v>7</v>
      </c>
      <c r="G3230">
        <v>7340</v>
      </c>
      <c r="H3230">
        <v>9540</v>
      </c>
      <c r="O3230" t="s">
        <v>22753</v>
      </c>
      <c r="P3230">
        <v>0.1</v>
      </c>
      <c r="Q3230">
        <v>2</v>
      </c>
      <c r="S3230">
        <v>0</v>
      </c>
      <c r="U3230" t="s">
        <v>25110</v>
      </c>
      <c r="AA3230" t="s">
        <v>25111</v>
      </c>
      <c r="AF3230" t="s">
        <v>25110</v>
      </c>
    </row>
    <row r="3231" spans="2:32">
      <c r="B3231" t="s">
        <v>25126</v>
      </c>
      <c r="C3231" t="s">
        <v>25127</v>
      </c>
      <c r="E3231" t="s">
        <v>2735</v>
      </c>
      <c r="F3231">
        <v>5</v>
      </c>
      <c r="G3231">
        <v>7340</v>
      </c>
      <c r="H3231">
        <v>9540</v>
      </c>
      <c r="O3231" t="s">
        <v>22753</v>
      </c>
      <c r="P3231">
        <v>0.1</v>
      </c>
      <c r="Q3231">
        <v>2</v>
      </c>
      <c r="S3231">
        <v>0</v>
      </c>
      <c r="U3231" t="s">
        <v>25110</v>
      </c>
      <c r="AA3231" t="s">
        <v>25111</v>
      </c>
      <c r="AF3231" t="s">
        <v>25110</v>
      </c>
    </row>
    <row r="3232" spans="2:32">
      <c r="B3232" t="s">
        <v>25128</v>
      </c>
      <c r="C3232" t="s">
        <v>24150</v>
      </c>
      <c r="D3232" t="s">
        <v>24151</v>
      </c>
      <c r="E3232" t="s">
        <v>2735</v>
      </c>
      <c r="F3232">
        <v>10</v>
      </c>
      <c r="G3232">
        <v>670</v>
      </c>
      <c r="H3232">
        <v>870</v>
      </c>
      <c r="O3232" t="s">
        <v>22753</v>
      </c>
      <c r="P3232">
        <v>0.1</v>
      </c>
      <c r="Q3232">
        <v>2</v>
      </c>
      <c r="S3232">
        <v>0</v>
      </c>
      <c r="U3232" t="s">
        <v>25110</v>
      </c>
      <c r="AA3232" t="s">
        <v>25111</v>
      </c>
      <c r="AF3232" t="s">
        <v>25110</v>
      </c>
    </row>
    <row r="3233" spans="2:32">
      <c r="B3233" t="s">
        <v>25128</v>
      </c>
      <c r="C3233" t="s">
        <v>24150</v>
      </c>
      <c r="D3233" t="s">
        <v>24151</v>
      </c>
      <c r="E3233" t="s">
        <v>2735</v>
      </c>
      <c r="F3233">
        <v>18</v>
      </c>
      <c r="G3233">
        <v>670</v>
      </c>
      <c r="H3233">
        <v>870</v>
      </c>
      <c r="O3233" t="s">
        <v>22753</v>
      </c>
      <c r="P3233">
        <v>0.1</v>
      </c>
      <c r="Q3233">
        <v>2</v>
      </c>
      <c r="S3233">
        <v>0</v>
      </c>
      <c r="U3233" t="s">
        <v>25110</v>
      </c>
      <c r="AA3233" t="s">
        <v>25111</v>
      </c>
      <c r="AF3233" t="s">
        <v>25110</v>
      </c>
    </row>
    <row r="3234" spans="2:32">
      <c r="B3234" t="s">
        <v>25129</v>
      </c>
      <c r="C3234" t="s">
        <v>25130</v>
      </c>
      <c r="D3234" t="s">
        <v>25131</v>
      </c>
      <c r="E3234" t="s">
        <v>2735</v>
      </c>
      <c r="F3234">
        <v>1</v>
      </c>
      <c r="G3234">
        <v>25100</v>
      </c>
      <c r="H3234">
        <v>32600</v>
      </c>
      <c r="O3234" t="s">
        <v>22753</v>
      </c>
      <c r="P3234">
        <v>0.1</v>
      </c>
      <c r="Q3234">
        <v>2</v>
      </c>
      <c r="S3234">
        <v>0</v>
      </c>
      <c r="U3234" t="s">
        <v>25110</v>
      </c>
      <c r="AA3234" t="s">
        <v>25111</v>
      </c>
      <c r="AF3234" t="s">
        <v>25110</v>
      </c>
    </row>
    <row r="3235" spans="2:32">
      <c r="B3235" t="s">
        <v>25132</v>
      </c>
      <c r="C3235" t="s">
        <v>25133</v>
      </c>
      <c r="E3235" t="s">
        <v>2735</v>
      </c>
      <c r="F3235">
        <v>7</v>
      </c>
      <c r="G3235">
        <v>1200</v>
      </c>
      <c r="H3235">
        <v>1560</v>
      </c>
      <c r="O3235" t="s">
        <v>22753</v>
      </c>
      <c r="P3235">
        <v>0.1</v>
      </c>
      <c r="Q3235">
        <v>2</v>
      </c>
      <c r="S3235">
        <v>0</v>
      </c>
      <c r="U3235" t="s">
        <v>25110</v>
      </c>
      <c r="AA3235" t="s">
        <v>25111</v>
      </c>
      <c r="AF3235" t="s">
        <v>25110</v>
      </c>
    </row>
    <row r="3236" spans="2:32">
      <c r="B3236" t="s">
        <v>25134</v>
      </c>
      <c r="C3236" t="s">
        <v>25135</v>
      </c>
      <c r="E3236" t="s">
        <v>2735</v>
      </c>
      <c r="F3236">
        <v>5</v>
      </c>
      <c r="G3236">
        <v>1410</v>
      </c>
      <c r="H3236">
        <v>1840</v>
      </c>
      <c r="O3236" t="s">
        <v>22753</v>
      </c>
      <c r="P3236">
        <v>0.1</v>
      </c>
      <c r="Q3236">
        <v>2</v>
      </c>
      <c r="S3236">
        <v>0</v>
      </c>
      <c r="U3236" t="s">
        <v>25110</v>
      </c>
      <c r="AA3236" t="s">
        <v>25111</v>
      </c>
      <c r="AF3236" t="s">
        <v>25110</v>
      </c>
    </row>
    <row r="3237" spans="2:32">
      <c r="B3237" t="s">
        <v>25136</v>
      </c>
      <c r="C3237" t="s">
        <v>25137</v>
      </c>
      <c r="D3237" t="s">
        <v>25115</v>
      </c>
      <c r="E3237" t="s">
        <v>2735</v>
      </c>
      <c r="F3237">
        <v>1</v>
      </c>
      <c r="G3237">
        <v>12600</v>
      </c>
      <c r="H3237">
        <v>16370</v>
      </c>
      <c r="O3237" t="s">
        <v>22753</v>
      </c>
      <c r="P3237">
        <v>0.1</v>
      </c>
      <c r="Q3237">
        <v>2</v>
      </c>
      <c r="S3237">
        <v>0</v>
      </c>
      <c r="U3237" t="s">
        <v>25110</v>
      </c>
      <c r="AA3237" t="s">
        <v>25111</v>
      </c>
      <c r="AF3237" t="s">
        <v>25110</v>
      </c>
    </row>
    <row r="3238" spans="2:32">
      <c r="B3238" t="s">
        <v>25138</v>
      </c>
      <c r="C3238" t="s">
        <v>25139</v>
      </c>
      <c r="D3238" t="s">
        <v>25115</v>
      </c>
      <c r="E3238" t="s">
        <v>2735</v>
      </c>
      <c r="F3238">
        <v>4</v>
      </c>
      <c r="G3238">
        <v>12600</v>
      </c>
      <c r="H3238">
        <v>16370</v>
      </c>
      <c r="O3238" t="s">
        <v>22753</v>
      </c>
      <c r="P3238">
        <v>0.1</v>
      </c>
      <c r="Q3238">
        <v>2</v>
      </c>
      <c r="S3238">
        <v>0</v>
      </c>
      <c r="U3238" t="s">
        <v>25110</v>
      </c>
      <c r="AA3238" t="s">
        <v>25111</v>
      </c>
      <c r="AF3238" t="s">
        <v>25110</v>
      </c>
    </row>
    <row r="3239" spans="2:32">
      <c r="B3239" t="s">
        <v>25140</v>
      </c>
      <c r="C3239" t="s">
        <v>20367</v>
      </c>
      <c r="D3239" t="s">
        <v>25141</v>
      </c>
      <c r="E3239" t="s">
        <v>2735</v>
      </c>
      <c r="F3239">
        <v>3</v>
      </c>
      <c r="G3239">
        <v>560</v>
      </c>
      <c r="H3239">
        <v>730</v>
      </c>
      <c r="O3239" t="s">
        <v>22753</v>
      </c>
      <c r="P3239">
        <v>0.1</v>
      </c>
      <c r="Q3239">
        <v>2</v>
      </c>
      <c r="S3239">
        <v>0</v>
      </c>
      <c r="U3239" t="s">
        <v>25110</v>
      </c>
      <c r="AA3239" t="s">
        <v>25111</v>
      </c>
      <c r="AF3239" t="s">
        <v>25110</v>
      </c>
    </row>
    <row r="3240" spans="2:32">
      <c r="B3240" t="s">
        <v>25142</v>
      </c>
      <c r="C3240" t="s">
        <v>20372</v>
      </c>
      <c r="E3240" t="s">
        <v>2735</v>
      </c>
      <c r="F3240">
        <v>2</v>
      </c>
      <c r="G3240">
        <v>5260</v>
      </c>
      <c r="H3240">
        <v>6840</v>
      </c>
      <c r="O3240" t="s">
        <v>22753</v>
      </c>
      <c r="P3240">
        <v>0.1</v>
      </c>
      <c r="Q3240">
        <v>2</v>
      </c>
      <c r="S3240">
        <v>0</v>
      </c>
      <c r="U3240" t="s">
        <v>25110</v>
      </c>
      <c r="AA3240" t="s">
        <v>25111</v>
      </c>
      <c r="AF3240" t="s">
        <v>25110</v>
      </c>
    </row>
    <row r="3241" spans="2:32">
      <c r="B3241" t="s">
        <v>25143</v>
      </c>
      <c r="C3241" t="s">
        <v>20373</v>
      </c>
      <c r="E3241" t="s">
        <v>2735</v>
      </c>
      <c r="F3241">
        <v>1</v>
      </c>
      <c r="G3241">
        <v>5260</v>
      </c>
      <c r="H3241">
        <v>6840</v>
      </c>
      <c r="O3241" t="s">
        <v>22753</v>
      </c>
      <c r="P3241">
        <v>0.1</v>
      </c>
      <c r="Q3241">
        <v>2</v>
      </c>
      <c r="S3241">
        <v>0</v>
      </c>
      <c r="U3241" t="s">
        <v>25110</v>
      </c>
      <c r="AA3241" t="s">
        <v>25111</v>
      </c>
      <c r="AF3241" t="s">
        <v>25110</v>
      </c>
    </row>
    <row r="3242" spans="2:32">
      <c r="B3242" t="s">
        <v>25144</v>
      </c>
      <c r="C3242" t="s">
        <v>25145</v>
      </c>
      <c r="E3242" t="s">
        <v>2735</v>
      </c>
      <c r="F3242">
        <v>1</v>
      </c>
      <c r="G3242">
        <v>36210</v>
      </c>
      <c r="H3242">
        <v>47030</v>
      </c>
      <c r="O3242" t="s">
        <v>22753</v>
      </c>
      <c r="P3242">
        <v>0.1</v>
      </c>
      <c r="Q3242">
        <v>2</v>
      </c>
      <c r="S3242">
        <v>0</v>
      </c>
      <c r="U3242" t="s">
        <v>25110</v>
      </c>
      <c r="AA3242" t="s">
        <v>25111</v>
      </c>
      <c r="AF3242" t="s">
        <v>25110</v>
      </c>
    </row>
    <row r="3243" spans="2:32">
      <c r="B3243" t="s">
        <v>25146</v>
      </c>
      <c r="C3243" t="s">
        <v>25147</v>
      </c>
      <c r="E3243" t="s">
        <v>2735</v>
      </c>
      <c r="F3243">
        <v>1</v>
      </c>
      <c r="G3243">
        <v>23760</v>
      </c>
      <c r="H3243">
        <v>30860</v>
      </c>
      <c r="O3243" t="s">
        <v>22753</v>
      </c>
      <c r="P3243">
        <v>0.1</v>
      </c>
      <c r="Q3243">
        <v>2</v>
      </c>
      <c r="S3243">
        <v>0</v>
      </c>
      <c r="U3243" t="s">
        <v>25110</v>
      </c>
      <c r="AA3243" t="s">
        <v>25111</v>
      </c>
      <c r="AF3243" t="s">
        <v>25110</v>
      </c>
    </row>
    <row r="3244" spans="2:32">
      <c r="B3244" t="s">
        <v>25146</v>
      </c>
      <c r="C3244" t="s">
        <v>25147</v>
      </c>
      <c r="E3244" t="s">
        <v>2735</v>
      </c>
      <c r="F3244">
        <v>1</v>
      </c>
      <c r="G3244">
        <v>23760</v>
      </c>
      <c r="H3244">
        <v>30860</v>
      </c>
      <c r="O3244" t="s">
        <v>22753</v>
      </c>
      <c r="P3244">
        <v>0.1</v>
      </c>
      <c r="Q3244">
        <v>2</v>
      </c>
      <c r="S3244">
        <v>0</v>
      </c>
      <c r="U3244" t="s">
        <v>25110</v>
      </c>
      <c r="AA3244" t="s">
        <v>25111</v>
      </c>
      <c r="AF3244" t="s">
        <v>25110</v>
      </c>
    </row>
    <row r="3245" spans="2:32">
      <c r="B3245" t="s">
        <v>25148</v>
      </c>
      <c r="C3245" t="s">
        <v>25149</v>
      </c>
      <c r="E3245" t="s">
        <v>2735</v>
      </c>
      <c r="F3245">
        <v>1</v>
      </c>
      <c r="G3245">
        <v>18920</v>
      </c>
      <c r="H3245">
        <v>24580</v>
      </c>
      <c r="O3245" t="s">
        <v>22753</v>
      </c>
      <c r="P3245">
        <v>0.1</v>
      </c>
      <c r="Q3245">
        <v>2</v>
      </c>
      <c r="S3245">
        <v>0</v>
      </c>
      <c r="U3245" t="s">
        <v>25110</v>
      </c>
      <c r="AA3245" t="s">
        <v>25111</v>
      </c>
      <c r="AF3245" t="s">
        <v>25110</v>
      </c>
    </row>
    <row r="3246" spans="2:32">
      <c r="B3246" t="s">
        <v>25150</v>
      </c>
      <c r="C3246" t="s">
        <v>25151</v>
      </c>
      <c r="E3246" t="s">
        <v>18201</v>
      </c>
      <c r="F3246">
        <v>1</v>
      </c>
      <c r="G3246">
        <v>2480</v>
      </c>
      <c r="H3246">
        <v>3220</v>
      </c>
      <c r="O3246" t="s">
        <v>22753</v>
      </c>
      <c r="P3246">
        <v>0.1</v>
      </c>
      <c r="Q3246">
        <v>2</v>
      </c>
      <c r="S3246">
        <v>0</v>
      </c>
      <c r="U3246" t="s">
        <v>25110</v>
      </c>
      <c r="AA3246" t="s">
        <v>25111</v>
      </c>
      <c r="AF3246" t="s">
        <v>25110</v>
      </c>
    </row>
    <row r="3247" spans="2:32">
      <c r="B3247" t="s">
        <v>25152</v>
      </c>
      <c r="C3247" t="s">
        <v>25153</v>
      </c>
      <c r="E3247" t="s">
        <v>2735</v>
      </c>
      <c r="F3247">
        <v>4</v>
      </c>
      <c r="G3247">
        <v>480</v>
      </c>
      <c r="H3247">
        <v>630</v>
      </c>
      <c r="O3247" t="s">
        <v>22753</v>
      </c>
      <c r="P3247">
        <v>0.1</v>
      </c>
      <c r="Q3247">
        <v>2</v>
      </c>
      <c r="S3247">
        <v>0</v>
      </c>
      <c r="U3247" t="s">
        <v>25110</v>
      </c>
      <c r="AA3247" t="s">
        <v>25111</v>
      </c>
      <c r="AF3247" t="s">
        <v>25110</v>
      </c>
    </row>
    <row r="3248" spans="2:32">
      <c r="B3248" t="s">
        <v>25152</v>
      </c>
      <c r="C3248" t="s">
        <v>25153</v>
      </c>
      <c r="E3248" t="s">
        <v>2735</v>
      </c>
      <c r="F3248">
        <v>10</v>
      </c>
      <c r="G3248">
        <v>480</v>
      </c>
      <c r="H3248">
        <v>630</v>
      </c>
      <c r="O3248" t="s">
        <v>22753</v>
      </c>
      <c r="P3248">
        <v>0.1</v>
      </c>
      <c r="Q3248">
        <v>2</v>
      </c>
      <c r="S3248">
        <v>0</v>
      </c>
      <c r="U3248" t="s">
        <v>25110</v>
      </c>
      <c r="AA3248" t="s">
        <v>25111</v>
      </c>
      <c r="AF3248" t="s">
        <v>25110</v>
      </c>
    </row>
    <row r="3249" spans="2:32">
      <c r="B3249" t="s">
        <v>25154</v>
      </c>
      <c r="C3249" t="s">
        <v>25155</v>
      </c>
      <c r="D3249" t="s">
        <v>25156</v>
      </c>
      <c r="E3249" t="s">
        <v>2735</v>
      </c>
      <c r="F3249">
        <v>9</v>
      </c>
      <c r="G3249">
        <v>3440</v>
      </c>
      <c r="H3249">
        <v>4470</v>
      </c>
      <c r="O3249" t="s">
        <v>22753</v>
      </c>
      <c r="P3249">
        <v>0.1</v>
      </c>
      <c r="Q3249">
        <v>2</v>
      </c>
      <c r="S3249">
        <v>0</v>
      </c>
      <c r="U3249" t="s">
        <v>25110</v>
      </c>
      <c r="AA3249" t="s">
        <v>25111</v>
      </c>
      <c r="AF3249" t="s">
        <v>25110</v>
      </c>
    </row>
    <row r="3250" spans="2:32">
      <c r="B3250" t="s">
        <v>25157</v>
      </c>
      <c r="C3250" t="s">
        <v>25158</v>
      </c>
      <c r="D3250" t="s">
        <v>25159</v>
      </c>
      <c r="E3250" t="s">
        <v>2735</v>
      </c>
      <c r="F3250">
        <v>2</v>
      </c>
      <c r="G3250">
        <v>1200</v>
      </c>
      <c r="H3250">
        <v>1560</v>
      </c>
      <c r="O3250" t="s">
        <v>22753</v>
      </c>
      <c r="P3250">
        <v>0.1</v>
      </c>
      <c r="Q3250">
        <v>2</v>
      </c>
      <c r="S3250">
        <v>0</v>
      </c>
      <c r="U3250" t="s">
        <v>25110</v>
      </c>
      <c r="AA3250" t="s">
        <v>25111</v>
      </c>
      <c r="AF3250" t="s">
        <v>25110</v>
      </c>
    </row>
    <row r="3251" spans="2:32">
      <c r="B3251" t="s">
        <v>25160</v>
      </c>
      <c r="C3251" t="s">
        <v>20386</v>
      </c>
      <c r="D3251" t="s">
        <v>25161</v>
      </c>
      <c r="E3251" t="s">
        <v>18201</v>
      </c>
      <c r="F3251">
        <v>1</v>
      </c>
      <c r="G3251">
        <v>5190</v>
      </c>
      <c r="H3251">
        <v>6740</v>
      </c>
      <c r="O3251" t="s">
        <v>22753</v>
      </c>
      <c r="P3251">
        <v>0.1</v>
      </c>
      <c r="Q3251">
        <v>2</v>
      </c>
      <c r="S3251">
        <v>0</v>
      </c>
      <c r="U3251" t="s">
        <v>25110</v>
      </c>
      <c r="AA3251" t="s">
        <v>25111</v>
      </c>
      <c r="AF3251" t="s">
        <v>25110</v>
      </c>
    </row>
    <row r="3252" spans="2:32">
      <c r="B3252" t="s">
        <v>25162</v>
      </c>
      <c r="C3252" t="s">
        <v>25163</v>
      </c>
      <c r="E3252" t="s">
        <v>2735</v>
      </c>
      <c r="F3252">
        <v>6</v>
      </c>
      <c r="G3252">
        <v>330</v>
      </c>
      <c r="H3252">
        <v>430</v>
      </c>
      <c r="O3252" t="s">
        <v>22753</v>
      </c>
      <c r="P3252">
        <v>0.1</v>
      </c>
      <c r="Q3252">
        <v>2</v>
      </c>
      <c r="S3252">
        <v>0</v>
      </c>
      <c r="U3252" t="s">
        <v>25110</v>
      </c>
      <c r="AA3252" t="s">
        <v>25111</v>
      </c>
      <c r="AF3252" t="s">
        <v>25110</v>
      </c>
    </row>
    <row r="3253" spans="2:32">
      <c r="B3253" t="s">
        <v>25164</v>
      </c>
      <c r="C3253" t="s">
        <v>25165</v>
      </c>
      <c r="E3253" t="s">
        <v>2735</v>
      </c>
      <c r="F3253">
        <v>1</v>
      </c>
      <c r="G3253">
        <v>55000</v>
      </c>
      <c r="H3253">
        <v>71430</v>
      </c>
      <c r="O3253" t="s">
        <v>22753</v>
      </c>
      <c r="P3253">
        <v>0.1</v>
      </c>
      <c r="Q3253">
        <v>1</v>
      </c>
      <c r="S3253">
        <v>0</v>
      </c>
      <c r="U3253" t="s">
        <v>25166</v>
      </c>
      <c r="AA3253" t="s">
        <v>25167</v>
      </c>
      <c r="AF3253" t="s">
        <v>25166</v>
      </c>
    </row>
    <row r="3254" spans="2:32">
      <c r="B3254" t="s">
        <v>25168</v>
      </c>
      <c r="C3254" t="s">
        <v>25169</v>
      </c>
      <c r="E3254" t="s">
        <v>19924</v>
      </c>
      <c r="F3254">
        <v>1</v>
      </c>
      <c r="G3254">
        <v>23000</v>
      </c>
      <c r="H3254">
        <v>29870</v>
      </c>
      <c r="O3254" t="s">
        <v>22753</v>
      </c>
      <c r="P3254">
        <v>0.1</v>
      </c>
      <c r="Q3254">
        <v>2</v>
      </c>
      <c r="S3254">
        <v>0</v>
      </c>
      <c r="U3254" t="s">
        <v>25166</v>
      </c>
      <c r="AA3254" t="s">
        <v>25167</v>
      </c>
      <c r="AF3254" t="s">
        <v>25166</v>
      </c>
    </row>
    <row r="3255" spans="2:32">
      <c r="B3255" t="s">
        <v>25168</v>
      </c>
      <c r="C3255" t="s">
        <v>25169</v>
      </c>
      <c r="E3255" t="s">
        <v>19924</v>
      </c>
      <c r="F3255">
        <v>1</v>
      </c>
      <c r="G3255">
        <v>23000</v>
      </c>
      <c r="H3255">
        <v>29870</v>
      </c>
      <c r="O3255" t="s">
        <v>22753</v>
      </c>
      <c r="P3255">
        <v>0.1</v>
      </c>
      <c r="Q3255">
        <v>2</v>
      </c>
      <c r="S3255">
        <v>0</v>
      </c>
      <c r="U3255" t="s">
        <v>25166</v>
      </c>
      <c r="AA3255" t="s">
        <v>25167</v>
      </c>
      <c r="AF3255" t="s">
        <v>25166</v>
      </c>
    </row>
    <row r="3256" spans="2:32">
      <c r="B3256" t="s">
        <v>25170</v>
      </c>
      <c r="C3256" t="s">
        <v>25171</v>
      </c>
      <c r="E3256" t="s">
        <v>2735</v>
      </c>
      <c r="F3256">
        <v>1</v>
      </c>
      <c r="G3256">
        <v>12290</v>
      </c>
      <c r="H3256">
        <v>15970</v>
      </c>
      <c r="O3256" t="s">
        <v>22753</v>
      </c>
      <c r="P3256">
        <v>0.1</v>
      </c>
      <c r="Q3256">
        <v>2</v>
      </c>
      <c r="S3256">
        <v>0</v>
      </c>
      <c r="U3256" t="s">
        <v>25166</v>
      </c>
      <c r="AA3256" t="s">
        <v>25167</v>
      </c>
      <c r="AF3256" t="s">
        <v>25166</v>
      </c>
    </row>
    <row r="3257" spans="2:32">
      <c r="B3257" t="s">
        <v>25172</v>
      </c>
      <c r="C3257" t="s">
        <v>25173</v>
      </c>
      <c r="E3257" t="s">
        <v>2735</v>
      </c>
      <c r="F3257">
        <v>1</v>
      </c>
      <c r="G3257">
        <v>550</v>
      </c>
      <c r="H3257">
        <v>720</v>
      </c>
      <c r="P3257">
        <v>0</v>
      </c>
      <c r="Q3257">
        <v>2</v>
      </c>
      <c r="S3257">
        <v>0</v>
      </c>
      <c r="U3257" t="s">
        <v>25166</v>
      </c>
      <c r="AA3257" t="s">
        <v>25167</v>
      </c>
      <c r="AF3257" t="s">
        <v>25166</v>
      </c>
    </row>
    <row r="3258" spans="2:32">
      <c r="B3258" t="s">
        <v>25174</v>
      </c>
      <c r="C3258" t="s">
        <v>25175</v>
      </c>
      <c r="E3258" t="s">
        <v>2735</v>
      </c>
      <c r="F3258">
        <v>4</v>
      </c>
      <c r="G3258">
        <v>1300</v>
      </c>
      <c r="H3258">
        <v>1690</v>
      </c>
      <c r="O3258" t="s">
        <v>22753</v>
      </c>
      <c r="P3258">
        <v>0.1</v>
      </c>
      <c r="Q3258">
        <v>1</v>
      </c>
      <c r="S3258">
        <v>0</v>
      </c>
      <c r="U3258" t="s">
        <v>25166</v>
      </c>
      <c r="AA3258" t="s">
        <v>25167</v>
      </c>
      <c r="AF3258" t="s">
        <v>25166</v>
      </c>
    </row>
    <row r="3259" spans="2:32">
      <c r="B3259" t="s">
        <v>25176</v>
      </c>
      <c r="C3259" t="s">
        <v>25177</v>
      </c>
      <c r="E3259" t="s">
        <v>2735</v>
      </c>
      <c r="F3259">
        <v>2</v>
      </c>
      <c r="G3259">
        <v>1400</v>
      </c>
      <c r="H3259">
        <v>1820</v>
      </c>
      <c r="O3259" t="s">
        <v>22753</v>
      </c>
      <c r="P3259">
        <v>0.1</v>
      </c>
      <c r="Q3259">
        <v>1</v>
      </c>
      <c r="S3259">
        <v>0</v>
      </c>
      <c r="U3259" t="s">
        <v>25166</v>
      </c>
      <c r="AA3259" t="s">
        <v>25167</v>
      </c>
      <c r="AF3259" t="s">
        <v>25166</v>
      </c>
    </row>
    <row r="3260" spans="2:32">
      <c r="B3260" t="s">
        <v>25178</v>
      </c>
      <c r="C3260" t="s">
        <v>25179</v>
      </c>
      <c r="E3260" t="s">
        <v>2735</v>
      </c>
      <c r="F3260">
        <v>2</v>
      </c>
      <c r="G3260">
        <v>5440</v>
      </c>
      <c r="H3260">
        <v>7070</v>
      </c>
      <c r="O3260" t="s">
        <v>22753</v>
      </c>
      <c r="P3260">
        <v>0.1</v>
      </c>
      <c r="Q3260">
        <v>2</v>
      </c>
      <c r="S3260">
        <v>0</v>
      </c>
      <c r="U3260" t="s">
        <v>25166</v>
      </c>
      <c r="AA3260" t="s">
        <v>25167</v>
      </c>
      <c r="AF3260" t="s">
        <v>25166</v>
      </c>
    </row>
    <row r="3261" spans="2:32">
      <c r="B3261" t="s">
        <v>25180</v>
      </c>
      <c r="C3261" t="s">
        <v>25181</v>
      </c>
      <c r="E3261" t="s">
        <v>2735</v>
      </c>
      <c r="F3261">
        <v>5</v>
      </c>
      <c r="G3261">
        <v>4630</v>
      </c>
      <c r="H3261">
        <v>6020</v>
      </c>
      <c r="O3261" t="s">
        <v>22753</v>
      </c>
      <c r="P3261">
        <v>0.1</v>
      </c>
      <c r="Q3261">
        <v>2</v>
      </c>
      <c r="S3261">
        <v>0</v>
      </c>
      <c r="U3261" t="s">
        <v>25166</v>
      </c>
      <c r="AA3261" t="s">
        <v>25167</v>
      </c>
      <c r="AF3261" t="s">
        <v>25166</v>
      </c>
    </row>
    <row r="3262" spans="2:32">
      <c r="B3262" t="s">
        <v>25010</v>
      </c>
      <c r="C3262" t="s">
        <v>25011</v>
      </c>
      <c r="E3262" t="s">
        <v>2735</v>
      </c>
      <c r="F3262">
        <v>-5</v>
      </c>
      <c r="G3262">
        <v>7460</v>
      </c>
      <c r="H3262">
        <v>9690</v>
      </c>
      <c r="O3262" t="s">
        <v>22753</v>
      </c>
      <c r="P3262">
        <v>0.1</v>
      </c>
      <c r="Q3262">
        <v>2</v>
      </c>
      <c r="S3262">
        <v>0</v>
      </c>
      <c r="U3262" t="s">
        <v>25166</v>
      </c>
      <c r="AA3262" t="s">
        <v>25167</v>
      </c>
      <c r="AF3262" t="s">
        <v>25166</v>
      </c>
    </row>
    <row r="3263" spans="2:32">
      <c r="B3263" t="s">
        <v>25182</v>
      </c>
      <c r="C3263" t="s">
        <v>25183</v>
      </c>
      <c r="E3263" t="s">
        <v>2735</v>
      </c>
      <c r="F3263">
        <v>1</v>
      </c>
      <c r="G3263">
        <v>2720</v>
      </c>
      <c r="H3263">
        <v>3540</v>
      </c>
      <c r="O3263" t="s">
        <v>22753</v>
      </c>
      <c r="P3263">
        <v>0.1</v>
      </c>
      <c r="Q3263">
        <v>2</v>
      </c>
      <c r="S3263">
        <v>0</v>
      </c>
      <c r="U3263" t="s">
        <v>25166</v>
      </c>
      <c r="AA3263" t="s">
        <v>25167</v>
      </c>
      <c r="AF3263" t="s">
        <v>25166</v>
      </c>
    </row>
    <row r="3264" spans="2:32">
      <c r="B3264" t="s">
        <v>25184</v>
      </c>
      <c r="C3264" t="s">
        <v>25185</v>
      </c>
      <c r="E3264" t="s">
        <v>19924</v>
      </c>
      <c r="F3264">
        <v>1</v>
      </c>
      <c r="G3264">
        <v>22000</v>
      </c>
      <c r="H3264">
        <v>28580</v>
      </c>
      <c r="O3264" t="s">
        <v>22753</v>
      </c>
      <c r="P3264">
        <v>0.1</v>
      </c>
      <c r="Q3264">
        <v>2</v>
      </c>
      <c r="S3264">
        <v>0</v>
      </c>
      <c r="U3264" t="s">
        <v>25166</v>
      </c>
      <c r="AA3264" t="s">
        <v>25167</v>
      </c>
      <c r="AF3264" t="s">
        <v>25166</v>
      </c>
    </row>
    <row r="3265" spans="2:32">
      <c r="B3265" t="s">
        <v>25184</v>
      </c>
      <c r="C3265" t="s">
        <v>25185</v>
      </c>
      <c r="E3265" t="s">
        <v>19924</v>
      </c>
      <c r="F3265">
        <v>1</v>
      </c>
      <c r="G3265">
        <v>22000</v>
      </c>
      <c r="H3265">
        <v>28580</v>
      </c>
      <c r="O3265" t="s">
        <v>22753</v>
      </c>
      <c r="P3265">
        <v>0.1</v>
      </c>
      <c r="Q3265">
        <v>2</v>
      </c>
      <c r="S3265">
        <v>0</v>
      </c>
      <c r="U3265" t="s">
        <v>25166</v>
      </c>
      <c r="AA3265" t="s">
        <v>25167</v>
      </c>
      <c r="AF3265" t="s">
        <v>25166</v>
      </c>
    </row>
    <row r="3266" spans="2:32">
      <c r="B3266" t="s">
        <v>25186</v>
      </c>
      <c r="C3266" t="s">
        <v>25187</v>
      </c>
      <c r="E3266" t="s">
        <v>18374</v>
      </c>
      <c r="F3266">
        <v>2</v>
      </c>
      <c r="G3266">
        <v>42306</v>
      </c>
      <c r="H3266">
        <v>54950</v>
      </c>
      <c r="O3266" t="s">
        <v>22753</v>
      </c>
      <c r="P3266">
        <v>0.1</v>
      </c>
      <c r="Q3266">
        <v>2</v>
      </c>
      <c r="S3266">
        <v>0</v>
      </c>
      <c r="U3266" t="s">
        <v>25166</v>
      </c>
      <c r="AA3266" t="s">
        <v>25167</v>
      </c>
      <c r="AF3266" t="s">
        <v>25166</v>
      </c>
    </row>
    <row r="3267" spans="2:32">
      <c r="B3267" t="s">
        <v>25188</v>
      </c>
      <c r="C3267" t="s">
        <v>24233</v>
      </c>
      <c r="D3267" t="s">
        <v>24234</v>
      </c>
      <c r="E3267" t="s">
        <v>2735</v>
      </c>
      <c r="F3267">
        <v>-3</v>
      </c>
      <c r="G3267">
        <v>5510</v>
      </c>
      <c r="H3267">
        <v>7160</v>
      </c>
      <c r="L3267" t="s">
        <v>24135</v>
      </c>
      <c r="O3267" t="s">
        <v>22753</v>
      </c>
      <c r="P3267">
        <v>0.1</v>
      </c>
      <c r="Q3267">
        <v>2</v>
      </c>
      <c r="S3267">
        <v>0</v>
      </c>
      <c r="U3267" t="s">
        <v>25166</v>
      </c>
      <c r="AA3267" t="s">
        <v>25167</v>
      </c>
      <c r="AF3267" t="s">
        <v>25166</v>
      </c>
    </row>
    <row r="3268" spans="2:32">
      <c r="B3268" t="s">
        <v>25189</v>
      </c>
      <c r="C3268" t="s">
        <v>21104</v>
      </c>
      <c r="D3268" t="s">
        <v>25190</v>
      </c>
      <c r="E3268" t="s">
        <v>18201</v>
      </c>
      <c r="F3268">
        <v>1</v>
      </c>
      <c r="G3268">
        <v>68870</v>
      </c>
      <c r="H3268">
        <v>89450</v>
      </c>
      <c r="O3268" t="s">
        <v>22753</v>
      </c>
      <c r="P3268">
        <v>0.1</v>
      </c>
      <c r="Q3268">
        <v>2</v>
      </c>
      <c r="S3268">
        <v>0</v>
      </c>
      <c r="U3268" t="s">
        <v>25166</v>
      </c>
      <c r="AA3268" t="s">
        <v>25167</v>
      </c>
      <c r="AF3268" t="s">
        <v>25166</v>
      </c>
    </row>
    <row r="3269" spans="2:32">
      <c r="B3269" t="s">
        <v>25191</v>
      </c>
      <c r="C3269" t="s">
        <v>25192</v>
      </c>
      <c r="E3269" t="s">
        <v>2735</v>
      </c>
      <c r="F3269">
        <v>3</v>
      </c>
      <c r="G3269">
        <v>1120</v>
      </c>
      <c r="H3269">
        <v>1460</v>
      </c>
      <c r="O3269" t="s">
        <v>22753</v>
      </c>
      <c r="P3269">
        <v>0.1</v>
      </c>
      <c r="Q3269">
        <v>2</v>
      </c>
      <c r="S3269">
        <v>0</v>
      </c>
      <c r="U3269" t="s">
        <v>25166</v>
      </c>
      <c r="AA3269" t="s">
        <v>25167</v>
      </c>
      <c r="AF3269" t="s">
        <v>25166</v>
      </c>
    </row>
    <row r="3270" spans="2:32">
      <c r="B3270" t="s">
        <v>25193</v>
      </c>
      <c r="C3270" t="s">
        <v>20345</v>
      </c>
      <c r="E3270" t="s">
        <v>18201</v>
      </c>
      <c r="F3270">
        <v>1</v>
      </c>
      <c r="G3270">
        <v>6730</v>
      </c>
      <c r="H3270">
        <v>8740</v>
      </c>
      <c r="O3270" t="s">
        <v>22753</v>
      </c>
      <c r="P3270">
        <v>0.1</v>
      </c>
      <c r="Q3270">
        <v>2</v>
      </c>
      <c r="S3270">
        <v>0</v>
      </c>
      <c r="U3270" t="s">
        <v>25166</v>
      </c>
      <c r="AA3270" t="s">
        <v>25167</v>
      </c>
      <c r="AF3270" t="s">
        <v>25166</v>
      </c>
    </row>
    <row r="3271" spans="2:32">
      <c r="B3271" t="s">
        <v>25194</v>
      </c>
      <c r="C3271" t="s">
        <v>25195</v>
      </c>
      <c r="E3271" t="s">
        <v>2611</v>
      </c>
      <c r="F3271">
        <v>223.2</v>
      </c>
      <c r="G3271">
        <v>151</v>
      </c>
      <c r="H3271">
        <v>200</v>
      </c>
      <c r="O3271" t="s">
        <v>22753</v>
      </c>
      <c r="P3271">
        <v>0.1</v>
      </c>
      <c r="Q3271">
        <v>0</v>
      </c>
      <c r="S3271">
        <v>0</v>
      </c>
      <c r="U3271" t="s">
        <v>25166</v>
      </c>
      <c r="AA3271" t="s">
        <v>25167</v>
      </c>
      <c r="AF3271" t="s">
        <v>25166</v>
      </c>
    </row>
    <row r="3272" spans="2:32">
      <c r="B3272" t="s">
        <v>25196</v>
      </c>
      <c r="C3272" t="s">
        <v>25197</v>
      </c>
      <c r="E3272" t="s">
        <v>2735</v>
      </c>
      <c r="F3272">
        <v>10</v>
      </c>
      <c r="G3272">
        <v>1440</v>
      </c>
      <c r="H3272">
        <v>1870</v>
      </c>
      <c r="O3272" t="s">
        <v>22753</v>
      </c>
      <c r="P3272">
        <v>0.1</v>
      </c>
      <c r="Q3272">
        <v>1</v>
      </c>
      <c r="S3272">
        <v>0</v>
      </c>
      <c r="U3272" t="s">
        <v>25166</v>
      </c>
      <c r="AA3272" t="s">
        <v>25167</v>
      </c>
      <c r="AF3272" t="s">
        <v>25166</v>
      </c>
    </row>
    <row r="3273" spans="2:32">
      <c r="B3273" t="s">
        <v>25198</v>
      </c>
      <c r="C3273" t="s">
        <v>25199</v>
      </c>
      <c r="E3273" t="s">
        <v>2611</v>
      </c>
      <c r="F3273">
        <v>232.1</v>
      </c>
      <c r="G3273">
        <v>20</v>
      </c>
      <c r="H3273">
        <v>30</v>
      </c>
      <c r="O3273" t="s">
        <v>22753</v>
      </c>
      <c r="P3273">
        <v>0.1</v>
      </c>
      <c r="Q3273">
        <v>2</v>
      </c>
      <c r="S3273">
        <v>0</v>
      </c>
      <c r="U3273" t="s">
        <v>25166</v>
      </c>
      <c r="AA3273" t="s">
        <v>25167</v>
      </c>
      <c r="AF3273" t="s">
        <v>25166</v>
      </c>
    </row>
    <row r="3274" spans="2:32">
      <c r="B3274" t="s">
        <v>25200</v>
      </c>
      <c r="C3274" t="s">
        <v>25201</v>
      </c>
      <c r="E3274" t="s">
        <v>18201</v>
      </c>
      <c r="F3274">
        <v>1</v>
      </c>
      <c r="G3274">
        <v>7130</v>
      </c>
      <c r="H3274">
        <v>9260</v>
      </c>
      <c r="O3274" t="s">
        <v>22753</v>
      </c>
      <c r="P3274">
        <v>0.1</v>
      </c>
      <c r="Q3274">
        <v>0</v>
      </c>
      <c r="S3274">
        <v>0</v>
      </c>
      <c r="U3274" t="s">
        <v>25166</v>
      </c>
      <c r="AA3274" t="s">
        <v>25167</v>
      </c>
      <c r="AF3274" t="s">
        <v>25166</v>
      </c>
    </row>
    <row r="3275" spans="2:32">
      <c r="B3275" t="s">
        <v>25202</v>
      </c>
      <c r="C3275" t="s">
        <v>25203</v>
      </c>
      <c r="E3275" t="s">
        <v>18374</v>
      </c>
      <c r="F3275">
        <v>3</v>
      </c>
      <c r="G3275">
        <v>9190</v>
      </c>
      <c r="H3275">
        <v>11940</v>
      </c>
      <c r="O3275" t="s">
        <v>22753</v>
      </c>
      <c r="P3275">
        <v>0.1</v>
      </c>
      <c r="Q3275">
        <v>1</v>
      </c>
      <c r="S3275">
        <v>0</v>
      </c>
      <c r="U3275" t="s">
        <v>25166</v>
      </c>
      <c r="AA3275" t="s">
        <v>25167</v>
      </c>
      <c r="AF3275" t="s">
        <v>25166</v>
      </c>
    </row>
    <row r="3276" spans="2:32">
      <c r="B3276" t="s">
        <v>25204</v>
      </c>
      <c r="C3276" t="s">
        <v>25205</v>
      </c>
      <c r="E3276" t="s">
        <v>19754</v>
      </c>
      <c r="F3276">
        <v>19</v>
      </c>
      <c r="G3276">
        <v>60</v>
      </c>
      <c r="H3276">
        <v>80</v>
      </c>
      <c r="O3276" t="s">
        <v>22753</v>
      </c>
      <c r="P3276">
        <v>0.1</v>
      </c>
      <c r="Q3276">
        <v>1</v>
      </c>
      <c r="S3276">
        <v>0</v>
      </c>
      <c r="U3276" t="s">
        <v>25166</v>
      </c>
      <c r="Y3276" t="s">
        <v>23570</v>
      </c>
      <c r="AA3276" t="s">
        <v>23815</v>
      </c>
      <c r="AD3276" t="s">
        <v>2605</v>
      </c>
      <c r="AF3276" t="s">
        <v>25166</v>
      </c>
    </row>
    <row r="3277" spans="2:32">
      <c r="B3277" t="s">
        <v>25204</v>
      </c>
      <c r="C3277" t="s">
        <v>25205</v>
      </c>
      <c r="E3277" t="s">
        <v>19754</v>
      </c>
      <c r="F3277">
        <v>19</v>
      </c>
      <c r="G3277">
        <v>60</v>
      </c>
      <c r="H3277">
        <v>80</v>
      </c>
      <c r="O3277" t="s">
        <v>22753</v>
      </c>
      <c r="P3277">
        <v>0.1</v>
      </c>
      <c r="Q3277">
        <v>1</v>
      </c>
      <c r="S3277">
        <v>0</v>
      </c>
      <c r="U3277" t="s">
        <v>25166</v>
      </c>
      <c r="Y3277" t="s">
        <v>23570</v>
      </c>
      <c r="AA3277" t="s">
        <v>23815</v>
      </c>
      <c r="AD3277" t="s">
        <v>2605</v>
      </c>
      <c r="AF3277" t="s">
        <v>25166</v>
      </c>
    </row>
    <row r="3278" spans="2:32">
      <c r="B3278" t="s">
        <v>25206</v>
      </c>
      <c r="C3278" t="s">
        <v>25207</v>
      </c>
      <c r="E3278" t="s">
        <v>19754</v>
      </c>
      <c r="F3278">
        <v>1</v>
      </c>
      <c r="G3278">
        <v>43060</v>
      </c>
      <c r="H3278">
        <v>55930</v>
      </c>
      <c r="O3278" t="s">
        <v>22753</v>
      </c>
      <c r="P3278">
        <v>0.1</v>
      </c>
      <c r="Q3278">
        <v>1</v>
      </c>
      <c r="S3278">
        <v>0</v>
      </c>
      <c r="U3278" t="s">
        <v>25166</v>
      </c>
      <c r="Y3278" t="s">
        <v>23570</v>
      </c>
      <c r="AA3278" t="s">
        <v>23815</v>
      </c>
      <c r="AD3278" t="s">
        <v>2605</v>
      </c>
      <c r="AF3278" t="s">
        <v>25166</v>
      </c>
    </row>
    <row r="3279" spans="2:32">
      <c r="B3279" t="s">
        <v>25206</v>
      </c>
      <c r="C3279" t="s">
        <v>25207</v>
      </c>
      <c r="E3279" t="s">
        <v>19754</v>
      </c>
      <c r="F3279">
        <v>1</v>
      </c>
      <c r="G3279">
        <v>43060</v>
      </c>
      <c r="H3279">
        <v>55930</v>
      </c>
      <c r="O3279" t="s">
        <v>22753</v>
      </c>
      <c r="P3279">
        <v>0.1</v>
      </c>
      <c r="Q3279">
        <v>1</v>
      </c>
      <c r="S3279">
        <v>0</v>
      </c>
      <c r="U3279" t="s">
        <v>25166</v>
      </c>
      <c r="Y3279" t="s">
        <v>23570</v>
      </c>
      <c r="AA3279" t="s">
        <v>23815</v>
      </c>
      <c r="AD3279" t="s">
        <v>2605</v>
      </c>
      <c r="AF3279" t="s">
        <v>25166</v>
      </c>
    </row>
    <row r="3280" spans="2:32">
      <c r="B3280" t="s">
        <v>25208</v>
      </c>
      <c r="C3280" t="s">
        <v>25209</v>
      </c>
      <c r="E3280" t="s">
        <v>19754</v>
      </c>
      <c r="F3280">
        <v>1</v>
      </c>
      <c r="G3280">
        <v>22400</v>
      </c>
      <c r="H3280">
        <v>29090</v>
      </c>
      <c r="O3280" t="s">
        <v>22753</v>
      </c>
      <c r="P3280">
        <v>0.1</v>
      </c>
      <c r="Q3280">
        <v>1</v>
      </c>
      <c r="S3280">
        <v>0</v>
      </c>
      <c r="U3280" t="s">
        <v>25166</v>
      </c>
      <c r="Y3280" t="s">
        <v>23570</v>
      </c>
      <c r="AA3280" t="s">
        <v>23815</v>
      </c>
      <c r="AD3280" t="s">
        <v>2605</v>
      </c>
      <c r="AF3280" t="s">
        <v>25166</v>
      </c>
    </row>
    <row r="3281" spans="2:32">
      <c r="B3281" t="s">
        <v>25210</v>
      </c>
      <c r="C3281" t="s">
        <v>25211</v>
      </c>
      <c r="E3281" t="s">
        <v>19754</v>
      </c>
      <c r="F3281">
        <v>1</v>
      </c>
      <c r="G3281">
        <v>200</v>
      </c>
      <c r="H3281">
        <v>260</v>
      </c>
      <c r="O3281" t="s">
        <v>22753</v>
      </c>
      <c r="P3281">
        <v>0.1</v>
      </c>
      <c r="Q3281">
        <v>1</v>
      </c>
      <c r="S3281">
        <v>0</v>
      </c>
      <c r="U3281" t="s">
        <v>25166</v>
      </c>
      <c r="Y3281" t="s">
        <v>23570</v>
      </c>
      <c r="AA3281" t="s">
        <v>23815</v>
      </c>
      <c r="AD3281" t="s">
        <v>2605</v>
      </c>
      <c r="AF3281" t="s">
        <v>25166</v>
      </c>
    </row>
    <row r="3282" spans="2:32">
      <c r="B3282" t="s">
        <v>25210</v>
      </c>
      <c r="C3282" t="s">
        <v>25211</v>
      </c>
      <c r="E3282" t="s">
        <v>19754</v>
      </c>
      <c r="F3282">
        <v>1</v>
      </c>
      <c r="G3282">
        <v>200</v>
      </c>
      <c r="H3282">
        <v>260</v>
      </c>
      <c r="O3282" t="s">
        <v>22753</v>
      </c>
      <c r="P3282">
        <v>0.1</v>
      </c>
      <c r="Q3282">
        <v>1</v>
      </c>
      <c r="S3282">
        <v>0</v>
      </c>
      <c r="U3282" t="s">
        <v>25166</v>
      </c>
      <c r="Y3282" t="s">
        <v>23570</v>
      </c>
      <c r="AA3282" t="s">
        <v>23815</v>
      </c>
      <c r="AD3282" t="s">
        <v>2605</v>
      </c>
      <c r="AF3282" t="s">
        <v>25166</v>
      </c>
    </row>
    <row r="3283" spans="2:32">
      <c r="B3283" t="s">
        <v>25212</v>
      </c>
      <c r="C3283" t="s">
        <v>25213</v>
      </c>
      <c r="E3283" t="s">
        <v>23590</v>
      </c>
      <c r="F3283">
        <v>4</v>
      </c>
      <c r="G3283">
        <v>330</v>
      </c>
      <c r="H3283">
        <v>430</v>
      </c>
      <c r="O3283" t="s">
        <v>22753</v>
      </c>
      <c r="P3283">
        <v>0.1</v>
      </c>
      <c r="Q3283">
        <v>2</v>
      </c>
      <c r="S3283">
        <v>0</v>
      </c>
      <c r="U3283" t="s">
        <v>25166</v>
      </c>
      <c r="Y3283" t="s">
        <v>23570</v>
      </c>
      <c r="AA3283" t="s">
        <v>23815</v>
      </c>
      <c r="AD3283" t="s">
        <v>2605</v>
      </c>
      <c r="AF3283" t="s">
        <v>25166</v>
      </c>
    </row>
    <row r="3284" spans="2:32">
      <c r="B3284" t="s">
        <v>25212</v>
      </c>
      <c r="C3284" t="s">
        <v>25213</v>
      </c>
      <c r="E3284" t="s">
        <v>23590</v>
      </c>
      <c r="F3284">
        <v>4</v>
      </c>
      <c r="G3284">
        <v>330</v>
      </c>
      <c r="H3284">
        <v>430</v>
      </c>
      <c r="O3284" t="s">
        <v>22753</v>
      </c>
      <c r="P3284">
        <v>0.1</v>
      </c>
      <c r="Q3284">
        <v>2</v>
      </c>
      <c r="S3284">
        <v>0</v>
      </c>
      <c r="U3284" t="s">
        <v>25166</v>
      </c>
      <c r="Y3284" t="s">
        <v>23570</v>
      </c>
      <c r="AA3284" t="s">
        <v>23815</v>
      </c>
      <c r="AD3284" t="s">
        <v>2605</v>
      </c>
      <c r="AF3284" t="s">
        <v>25166</v>
      </c>
    </row>
    <row r="3285" spans="2:32">
      <c r="B3285" t="s">
        <v>23608</v>
      </c>
      <c r="C3285" t="s">
        <v>23609</v>
      </c>
      <c r="E3285" t="s">
        <v>11338</v>
      </c>
      <c r="F3285">
        <v>1</v>
      </c>
      <c r="G3285">
        <v>780</v>
      </c>
      <c r="H3285">
        <v>1020</v>
      </c>
      <c r="O3285" t="s">
        <v>22753</v>
      </c>
      <c r="P3285">
        <v>0.1</v>
      </c>
      <c r="Q3285">
        <v>2</v>
      </c>
      <c r="S3285">
        <v>0</v>
      </c>
      <c r="U3285" t="s">
        <v>25166</v>
      </c>
      <c r="Y3285" t="s">
        <v>23570</v>
      </c>
      <c r="AA3285" t="s">
        <v>23815</v>
      </c>
      <c r="AD3285" t="s">
        <v>2605</v>
      </c>
      <c r="AF3285" t="s">
        <v>25166</v>
      </c>
    </row>
    <row r="3286" spans="2:32">
      <c r="B3286" t="s">
        <v>23608</v>
      </c>
      <c r="C3286" t="s">
        <v>23609</v>
      </c>
      <c r="E3286" t="s">
        <v>11338</v>
      </c>
      <c r="F3286">
        <v>1</v>
      </c>
      <c r="G3286">
        <v>780</v>
      </c>
      <c r="H3286">
        <v>1020</v>
      </c>
      <c r="O3286" t="s">
        <v>22753</v>
      </c>
      <c r="P3286">
        <v>0.1</v>
      </c>
      <c r="Q3286">
        <v>2</v>
      </c>
      <c r="S3286">
        <v>0</v>
      </c>
      <c r="U3286" t="s">
        <v>25166</v>
      </c>
      <c r="Y3286" t="s">
        <v>23570</v>
      </c>
      <c r="AA3286" t="s">
        <v>23815</v>
      </c>
      <c r="AD3286" t="s">
        <v>2605</v>
      </c>
      <c r="AF3286" t="s">
        <v>25166</v>
      </c>
    </row>
    <row r="3287" spans="2:32">
      <c r="B3287" t="s">
        <v>25214</v>
      </c>
      <c r="C3287" t="s">
        <v>25215</v>
      </c>
      <c r="E3287" t="s">
        <v>2735</v>
      </c>
      <c r="F3287">
        <v>1</v>
      </c>
      <c r="G3287">
        <v>2970</v>
      </c>
      <c r="H3287">
        <v>3860</v>
      </c>
      <c r="O3287" t="s">
        <v>22753</v>
      </c>
      <c r="P3287">
        <v>0.1</v>
      </c>
      <c r="Q3287">
        <v>2</v>
      </c>
      <c r="S3287">
        <v>0</v>
      </c>
      <c r="U3287" t="s">
        <v>25166</v>
      </c>
      <c r="Y3287" t="s">
        <v>23570</v>
      </c>
      <c r="AA3287" t="s">
        <v>23815</v>
      </c>
      <c r="AD3287" t="s">
        <v>2605</v>
      </c>
      <c r="AF3287" t="s">
        <v>25166</v>
      </c>
    </row>
    <row r="3288" spans="2:32">
      <c r="B3288" t="s">
        <v>25214</v>
      </c>
      <c r="C3288" t="s">
        <v>25215</v>
      </c>
      <c r="E3288" t="s">
        <v>2735</v>
      </c>
      <c r="F3288">
        <v>1</v>
      </c>
      <c r="G3288">
        <v>2970</v>
      </c>
      <c r="H3288">
        <v>3860</v>
      </c>
      <c r="O3288" t="s">
        <v>22753</v>
      </c>
      <c r="P3288">
        <v>0.1</v>
      </c>
      <c r="Q3288">
        <v>2</v>
      </c>
      <c r="S3288">
        <v>0</v>
      </c>
      <c r="U3288" t="s">
        <v>25166</v>
      </c>
      <c r="Y3288" t="s">
        <v>23570</v>
      </c>
      <c r="AA3288" t="s">
        <v>23815</v>
      </c>
      <c r="AD3288" t="s">
        <v>2605</v>
      </c>
      <c r="AF3288" t="s">
        <v>25166</v>
      </c>
    </row>
    <row r="3289" spans="2:32">
      <c r="B3289" t="s">
        <v>25216</v>
      </c>
      <c r="C3289" t="s">
        <v>25217</v>
      </c>
      <c r="E3289" t="s">
        <v>19754</v>
      </c>
      <c r="F3289">
        <v>1</v>
      </c>
      <c r="G3289">
        <v>1970</v>
      </c>
      <c r="H3289">
        <v>2560</v>
      </c>
      <c r="O3289" t="s">
        <v>22753</v>
      </c>
      <c r="P3289">
        <v>0.1</v>
      </c>
      <c r="Q3289">
        <v>1</v>
      </c>
      <c r="S3289">
        <v>0</v>
      </c>
      <c r="U3289" t="s">
        <v>25166</v>
      </c>
      <c r="Y3289" t="s">
        <v>23570</v>
      </c>
      <c r="AA3289" t="s">
        <v>25218</v>
      </c>
      <c r="AD3289" t="s">
        <v>2605</v>
      </c>
      <c r="AF3289" t="s">
        <v>25166</v>
      </c>
    </row>
    <row r="3290" spans="2:32">
      <c r="B3290" t="s">
        <v>25219</v>
      </c>
      <c r="C3290" t="s">
        <v>25220</v>
      </c>
      <c r="E3290" t="s">
        <v>19754</v>
      </c>
      <c r="F3290">
        <v>1</v>
      </c>
      <c r="G3290">
        <v>1710</v>
      </c>
      <c r="H3290">
        <v>2220</v>
      </c>
      <c r="O3290" t="s">
        <v>22753</v>
      </c>
      <c r="P3290">
        <v>0.1</v>
      </c>
      <c r="Q3290">
        <v>1</v>
      </c>
      <c r="S3290">
        <v>0</v>
      </c>
      <c r="U3290" t="s">
        <v>25166</v>
      </c>
      <c r="Y3290" t="s">
        <v>23570</v>
      </c>
      <c r="AA3290" t="s">
        <v>25218</v>
      </c>
      <c r="AD3290" t="s">
        <v>2605</v>
      </c>
      <c r="AF3290" t="s">
        <v>25166</v>
      </c>
    </row>
    <row r="3291" spans="2:32">
      <c r="B3291" t="s">
        <v>25221</v>
      </c>
      <c r="C3291" t="s">
        <v>25222</v>
      </c>
      <c r="E3291" t="s">
        <v>2735</v>
      </c>
      <c r="F3291">
        <v>1</v>
      </c>
      <c r="G3291">
        <v>440</v>
      </c>
      <c r="H3291">
        <v>580</v>
      </c>
      <c r="O3291" t="s">
        <v>22753</v>
      </c>
      <c r="P3291">
        <v>0.1</v>
      </c>
      <c r="Q3291">
        <v>2</v>
      </c>
      <c r="S3291">
        <v>0</v>
      </c>
      <c r="U3291" t="s">
        <v>25166</v>
      </c>
      <c r="Y3291" t="s">
        <v>23570</v>
      </c>
      <c r="AA3291" t="s">
        <v>25218</v>
      </c>
      <c r="AD3291" t="s">
        <v>2605</v>
      </c>
      <c r="AF3291" t="s">
        <v>25166</v>
      </c>
    </row>
    <row r="3292" spans="2:32">
      <c r="B3292" t="s">
        <v>25223</v>
      </c>
      <c r="C3292" t="s">
        <v>25224</v>
      </c>
      <c r="E3292" t="s">
        <v>19754</v>
      </c>
      <c r="F3292">
        <v>1</v>
      </c>
      <c r="G3292">
        <v>1030</v>
      </c>
      <c r="H3292">
        <v>1340</v>
      </c>
      <c r="O3292" t="s">
        <v>22753</v>
      </c>
      <c r="P3292">
        <v>0.1</v>
      </c>
      <c r="Q3292">
        <v>1</v>
      </c>
      <c r="S3292">
        <v>0</v>
      </c>
      <c r="U3292" t="s">
        <v>25166</v>
      </c>
      <c r="Y3292" t="s">
        <v>23570</v>
      </c>
      <c r="AA3292" t="s">
        <v>25225</v>
      </c>
      <c r="AD3292" t="s">
        <v>23677</v>
      </c>
      <c r="AF3292" t="s">
        <v>25166</v>
      </c>
    </row>
    <row r="3293" spans="2:32">
      <c r="B3293" t="s">
        <v>25226</v>
      </c>
      <c r="C3293" t="s">
        <v>25227</v>
      </c>
      <c r="E3293" t="s">
        <v>19754</v>
      </c>
      <c r="F3293">
        <v>1</v>
      </c>
      <c r="G3293">
        <v>770</v>
      </c>
      <c r="H3293">
        <v>1000</v>
      </c>
      <c r="O3293" t="s">
        <v>22753</v>
      </c>
      <c r="P3293">
        <v>0.1</v>
      </c>
      <c r="Q3293">
        <v>1</v>
      </c>
      <c r="S3293">
        <v>0</v>
      </c>
      <c r="U3293" t="s">
        <v>25166</v>
      </c>
      <c r="Y3293" t="s">
        <v>23570</v>
      </c>
      <c r="AA3293" t="s">
        <v>25225</v>
      </c>
      <c r="AD3293" t="s">
        <v>23677</v>
      </c>
      <c r="AF3293" t="s">
        <v>25166</v>
      </c>
    </row>
    <row r="3294" spans="2:32">
      <c r="B3294" t="s">
        <v>25228</v>
      </c>
      <c r="C3294" t="s">
        <v>25220</v>
      </c>
      <c r="E3294" t="s">
        <v>19754</v>
      </c>
      <c r="F3294">
        <v>1</v>
      </c>
      <c r="G3294">
        <v>1480</v>
      </c>
      <c r="H3294">
        <v>1930</v>
      </c>
      <c r="O3294" t="s">
        <v>22753</v>
      </c>
      <c r="P3294">
        <v>0.1</v>
      </c>
      <c r="Q3294">
        <v>1</v>
      </c>
      <c r="S3294">
        <v>0</v>
      </c>
      <c r="U3294" t="s">
        <v>25166</v>
      </c>
      <c r="Y3294" t="s">
        <v>23570</v>
      </c>
      <c r="AA3294" t="s">
        <v>25225</v>
      </c>
      <c r="AD3294" t="s">
        <v>23677</v>
      </c>
      <c r="AF3294" t="s">
        <v>25166</v>
      </c>
    </row>
    <row r="3295" spans="2:32">
      <c r="B3295" t="s">
        <v>25229</v>
      </c>
      <c r="C3295" t="s">
        <v>25220</v>
      </c>
      <c r="E3295" t="s">
        <v>19754</v>
      </c>
      <c r="F3295">
        <v>1</v>
      </c>
      <c r="G3295">
        <v>1480</v>
      </c>
      <c r="H3295">
        <v>1930</v>
      </c>
      <c r="O3295" t="s">
        <v>22753</v>
      </c>
      <c r="P3295">
        <v>0.1</v>
      </c>
      <c r="Q3295">
        <v>1</v>
      </c>
      <c r="S3295">
        <v>0</v>
      </c>
      <c r="U3295" t="s">
        <v>25166</v>
      </c>
      <c r="Y3295" t="s">
        <v>23570</v>
      </c>
      <c r="AA3295" t="s">
        <v>25225</v>
      </c>
      <c r="AD3295" t="s">
        <v>23677</v>
      </c>
      <c r="AF3295" t="s">
        <v>25166</v>
      </c>
    </row>
    <row r="3296" spans="2:32">
      <c r="B3296" t="s">
        <v>25230</v>
      </c>
      <c r="C3296" t="s">
        <v>25231</v>
      </c>
      <c r="E3296" t="s">
        <v>19754</v>
      </c>
      <c r="F3296">
        <v>1</v>
      </c>
      <c r="G3296">
        <v>1500</v>
      </c>
      <c r="H3296">
        <v>1950</v>
      </c>
      <c r="O3296" t="s">
        <v>22753</v>
      </c>
      <c r="P3296">
        <v>0.1</v>
      </c>
      <c r="Q3296">
        <v>1</v>
      </c>
      <c r="S3296">
        <v>0</v>
      </c>
      <c r="U3296" t="s">
        <v>25166</v>
      </c>
      <c r="Y3296" t="s">
        <v>23570</v>
      </c>
      <c r="AA3296" t="s">
        <v>25225</v>
      </c>
      <c r="AD3296" t="s">
        <v>23677</v>
      </c>
      <c r="AF3296" t="s">
        <v>25166</v>
      </c>
    </row>
    <row r="3297" spans="2:32">
      <c r="B3297" t="s">
        <v>25232</v>
      </c>
      <c r="C3297" t="s">
        <v>25233</v>
      </c>
      <c r="E3297" t="s">
        <v>2735</v>
      </c>
      <c r="F3297">
        <v>1</v>
      </c>
      <c r="G3297">
        <v>840</v>
      </c>
      <c r="H3297">
        <v>1090</v>
      </c>
      <c r="O3297" t="s">
        <v>22753</v>
      </c>
      <c r="P3297">
        <v>0.1</v>
      </c>
      <c r="Q3297">
        <v>2</v>
      </c>
      <c r="S3297">
        <v>0</v>
      </c>
      <c r="U3297" t="s">
        <v>25166</v>
      </c>
      <c r="Y3297" t="s">
        <v>23570</v>
      </c>
      <c r="AA3297" t="s">
        <v>25225</v>
      </c>
      <c r="AD3297" t="s">
        <v>23677</v>
      </c>
      <c r="AF3297" t="s">
        <v>25166</v>
      </c>
    </row>
    <row r="3298" spans="2:32">
      <c r="B3298" t="s">
        <v>25221</v>
      </c>
      <c r="C3298" t="s">
        <v>25222</v>
      </c>
      <c r="E3298" t="s">
        <v>2735</v>
      </c>
      <c r="F3298">
        <v>1</v>
      </c>
      <c r="G3298">
        <v>440</v>
      </c>
      <c r="H3298">
        <v>580</v>
      </c>
      <c r="O3298" t="s">
        <v>22753</v>
      </c>
      <c r="P3298">
        <v>0.1</v>
      </c>
      <c r="Q3298">
        <v>2</v>
      </c>
      <c r="S3298">
        <v>0</v>
      </c>
      <c r="U3298" t="s">
        <v>25166</v>
      </c>
      <c r="Y3298" t="s">
        <v>23570</v>
      </c>
      <c r="AA3298" t="s">
        <v>25225</v>
      </c>
      <c r="AD3298" t="s">
        <v>23677</v>
      </c>
      <c r="AF3298" t="s">
        <v>25166</v>
      </c>
    </row>
    <row r="3299" spans="2:32">
      <c r="B3299" t="s">
        <v>25221</v>
      </c>
      <c r="C3299" t="s">
        <v>25222</v>
      </c>
      <c r="E3299" t="s">
        <v>2735</v>
      </c>
      <c r="F3299">
        <v>1</v>
      </c>
      <c r="G3299">
        <v>440</v>
      </c>
      <c r="H3299">
        <v>580</v>
      </c>
      <c r="O3299" t="s">
        <v>22753</v>
      </c>
      <c r="P3299">
        <v>0.1</v>
      </c>
      <c r="Q3299">
        <v>2</v>
      </c>
      <c r="S3299">
        <v>0</v>
      </c>
      <c r="U3299" t="s">
        <v>25166</v>
      </c>
      <c r="Y3299" t="s">
        <v>23570</v>
      </c>
      <c r="AA3299" t="s">
        <v>25225</v>
      </c>
      <c r="AD3299" t="s">
        <v>23677</v>
      </c>
      <c r="AF3299" t="s">
        <v>25166</v>
      </c>
    </row>
    <row r="3300" spans="2:32">
      <c r="B3300" t="s">
        <v>25234</v>
      </c>
      <c r="C3300" t="s">
        <v>25235</v>
      </c>
      <c r="E3300" t="s">
        <v>19754</v>
      </c>
      <c r="F3300">
        <v>1</v>
      </c>
      <c r="G3300">
        <v>2880</v>
      </c>
      <c r="H3300">
        <v>3740</v>
      </c>
      <c r="O3300" t="s">
        <v>22753</v>
      </c>
      <c r="P3300">
        <v>0.1</v>
      </c>
      <c r="Q3300">
        <v>1</v>
      </c>
      <c r="S3300">
        <v>0</v>
      </c>
      <c r="U3300" t="s">
        <v>25166</v>
      </c>
      <c r="Y3300" t="s">
        <v>23570</v>
      </c>
      <c r="AA3300" t="s">
        <v>23870</v>
      </c>
      <c r="AD3300" t="s">
        <v>2605</v>
      </c>
      <c r="AF3300" t="s">
        <v>25166</v>
      </c>
    </row>
    <row r="3301" spans="2:32">
      <c r="B3301" t="s">
        <v>23824</v>
      </c>
      <c r="C3301" t="s">
        <v>23825</v>
      </c>
      <c r="E3301" t="s">
        <v>23590</v>
      </c>
      <c r="F3301">
        <v>1</v>
      </c>
      <c r="G3301">
        <v>188</v>
      </c>
      <c r="H3301">
        <v>250</v>
      </c>
      <c r="O3301" t="s">
        <v>22753</v>
      </c>
      <c r="P3301">
        <v>0.1</v>
      </c>
      <c r="Q3301">
        <v>1</v>
      </c>
      <c r="S3301">
        <v>0</v>
      </c>
      <c r="U3301" t="s">
        <v>25166</v>
      </c>
      <c r="Y3301" t="s">
        <v>23570</v>
      </c>
      <c r="AA3301" t="s">
        <v>23870</v>
      </c>
      <c r="AD3301" t="s">
        <v>2605</v>
      </c>
      <c r="AF3301" t="s">
        <v>25166</v>
      </c>
    </row>
    <row r="3302" spans="2:32">
      <c r="B3302" t="s">
        <v>23964</v>
      </c>
      <c r="C3302" t="s">
        <v>23965</v>
      </c>
      <c r="E3302" t="s">
        <v>23590</v>
      </c>
      <c r="F3302">
        <v>1</v>
      </c>
      <c r="G3302">
        <v>2330</v>
      </c>
      <c r="H3302">
        <v>3030</v>
      </c>
      <c r="O3302" t="s">
        <v>22753</v>
      </c>
      <c r="P3302">
        <v>0.1</v>
      </c>
      <c r="Q3302">
        <v>1</v>
      </c>
      <c r="S3302">
        <v>0</v>
      </c>
      <c r="U3302" t="s">
        <v>25166</v>
      </c>
      <c r="Y3302" t="s">
        <v>23570</v>
      </c>
      <c r="AA3302" t="s">
        <v>23870</v>
      </c>
      <c r="AD3302" t="s">
        <v>2605</v>
      </c>
      <c r="AF3302" t="s">
        <v>25166</v>
      </c>
    </row>
    <row r="3303" spans="2:32">
      <c r="B3303" t="s">
        <v>25236</v>
      </c>
      <c r="C3303" t="s">
        <v>25237</v>
      </c>
      <c r="E3303" t="s">
        <v>19754</v>
      </c>
      <c r="F3303">
        <v>1</v>
      </c>
      <c r="G3303">
        <v>1640</v>
      </c>
      <c r="H3303">
        <v>2130</v>
      </c>
      <c r="O3303" t="s">
        <v>22753</v>
      </c>
      <c r="P3303">
        <v>0.1</v>
      </c>
      <c r="Q3303">
        <v>1</v>
      </c>
      <c r="S3303">
        <v>0</v>
      </c>
      <c r="U3303" t="s">
        <v>25166</v>
      </c>
      <c r="Y3303" t="s">
        <v>23570</v>
      </c>
      <c r="AA3303" t="s">
        <v>23870</v>
      </c>
      <c r="AD3303" t="s">
        <v>2605</v>
      </c>
      <c r="AF3303" t="s">
        <v>25166</v>
      </c>
    </row>
    <row r="3304" spans="2:32">
      <c r="B3304" t="s">
        <v>23833</v>
      </c>
      <c r="C3304" t="s">
        <v>23834</v>
      </c>
      <c r="E3304" t="s">
        <v>19754</v>
      </c>
      <c r="F3304">
        <v>1</v>
      </c>
      <c r="G3304">
        <v>50</v>
      </c>
      <c r="H3304">
        <v>70</v>
      </c>
      <c r="O3304" t="s">
        <v>22753</v>
      </c>
      <c r="P3304">
        <v>0.1</v>
      </c>
      <c r="Q3304">
        <v>1</v>
      </c>
      <c r="S3304">
        <v>0</v>
      </c>
      <c r="U3304" t="s">
        <v>25166</v>
      </c>
      <c r="Y3304" t="s">
        <v>23570</v>
      </c>
      <c r="AA3304" t="s">
        <v>23870</v>
      </c>
      <c r="AD3304" t="s">
        <v>2605</v>
      </c>
      <c r="AF3304" t="s">
        <v>25166</v>
      </c>
    </row>
    <row r="3305" spans="2:32">
      <c r="B3305" t="s">
        <v>23833</v>
      </c>
      <c r="C3305" t="s">
        <v>23834</v>
      </c>
      <c r="E3305" t="s">
        <v>19754</v>
      </c>
      <c r="F3305">
        <v>1</v>
      </c>
      <c r="G3305">
        <v>50</v>
      </c>
      <c r="H3305">
        <v>70</v>
      </c>
      <c r="O3305" t="s">
        <v>22753</v>
      </c>
      <c r="P3305">
        <v>0.1</v>
      </c>
      <c r="Q3305">
        <v>1</v>
      </c>
      <c r="S3305">
        <v>0</v>
      </c>
      <c r="U3305" t="s">
        <v>25166</v>
      </c>
      <c r="Y3305" t="s">
        <v>23570</v>
      </c>
      <c r="AA3305" t="s">
        <v>23870</v>
      </c>
      <c r="AD3305" t="s">
        <v>2605</v>
      </c>
      <c r="AF3305" t="s">
        <v>25166</v>
      </c>
    </row>
    <row r="3306" spans="2:32">
      <c r="B3306" t="s">
        <v>23835</v>
      </c>
      <c r="C3306" t="s">
        <v>23836</v>
      </c>
      <c r="E3306" t="s">
        <v>11338</v>
      </c>
      <c r="F3306">
        <v>2</v>
      </c>
      <c r="G3306">
        <v>5</v>
      </c>
      <c r="H3306">
        <v>10</v>
      </c>
      <c r="O3306" t="s">
        <v>22753</v>
      </c>
      <c r="P3306">
        <v>0.1</v>
      </c>
      <c r="Q3306">
        <v>1</v>
      </c>
      <c r="S3306">
        <v>0</v>
      </c>
      <c r="U3306" t="s">
        <v>25166</v>
      </c>
      <c r="Y3306" t="s">
        <v>23570</v>
      </c>
      <c r="AA3306" t="s">
        <v>23870</v>
      </c>
      <c r="AD3306" t="s">
        <v>2605</v>
      </c>
      <c r="AF3306" t="s">
        <v>25166</v>
      </c>
    </row>
    <row r="3307" spans="2:32">
      <c r="B3307" t="s">
        <v>23835</v>
      </c>
      <c r="C3307" t="s">
        <v>23836</v>
      </c>
      <c r="E3307" t="s">
        <v>11338</v>
      </c>
      <c r="F3307">
        <v>2</v>
      </c>
      <c r="G3307">
        <v>5</v>
      </c>
      <c r="H3307">
        <v>10</v>
      </c>
      <c r="O3307" t="s">
        <v>22753</v>
      </c>
      <c r="P3307">
        <v>0.1</v>
      </c>
      <c r="Q3307">
        <v>1</v>
      </c>
      <c r="S3307">
        <v>0</v>
      </c>
      <c r="U3307" t="s">
        <v>25166</v>
      </c>
      <c r="Y3307" t="s">
        <v>23570</v>
      </c>
      <c r="AA3307" t="s">
        <v>23870</v>
      </c>
      <c r="AD3307" t="s">
        <v>2605</v>
      </c>
      <c r="AF3307" t="s">
        <v>25166</v>
      </c>
    </row>
    <row r="3308" spans="2:32">
      <c r="B3308" t="s">
        <v>25238</v>
      </c>
      <c r="C3308" t="s">
        <v>25220</v>
      </c>
      <c r="E3308" t="s">
        <v>19754</v>
      </c>
      <c r="F3308">
        <v>1</v>
      </c>
      <c r="G3308">
        <v>1480</v>
      </c>
      <c r="H3308">
        <v>1930</v>
      </c>
      <c r="O3308" t="s">
        <v>22753</v>
      </c>
      <c r="P3308">
        <v>0.1</v>
      </c>
      <c r="Q3308">
        <v>1</v>
      </c>
      <c r="S3308">
        <v>0</v>
      </c>
      <c r="U3308" t="s">
        <v>25166</v>
      </c>
      <c r="Y3308" t="s">
        <v>23570</v>
      </c>
      <c r="AA3308" t="s">
        <v>23870</v>
      </c>
      <c r="AD3308" t="s">
        <v>2605</v>
      </c>
      <c r="AF3308" t="s">
        <v>25166</v>
      </c>
    </row>
    <row r="3309" spans="2:32">
      <c r="B3309" t="s">
        <v>25238</v>
      </c>
      <c r="C3309" t="s">
        <v>25220</v>
      </c>
      <c r="E3309" t="s">
        <v>19754</v>
      </c>
      <c r="F3309">
        <v>1</v>
      </c>
      <c r="G3309">
        <v>1480</v>
      </c>
      <c r="H3309">
        <v>1930</v>
      </c>
      <c r="O3309" t="s">
        <v>22753</v>
      </c>
      <c r="P3309">
        <v>0.1</v>
      </c>
      <c r="Q3309">
        <v>1</v>
      </c>
      <c r="S3309">
        <v>0</v>
      </c>
      <c r="U3309" t="s">
        <v>25166</v>
      </c>
      <c r="Y3309" t="s">
        <v>23570</v>
      </c>
      <c r="AA3309" t="s">
        <v>23870</v>
      </c>
      <c r="AD3309" t="s">
        <v>23699</v>
      </c>
      <c r="AF3309" t="s">
        <v>25166</v>
      </c>
    </row>
    <row r="3310" spans="2:32">
      <c r="B3310" t="s">
        <v>25238</v>
      </c>
      <c r="C3310" t="s">
        <v>25220</v>
      </c>
      <c r="E3310" t="s">
        <v>19754</v>
      </c>
      <c r="F3310">
        <v>1</v>
      </c>
      <c r="G3310">
        <v>1480</v>
      </c>
      <c r="H3310">
        <v>1930</v>
      </c>
      <c r="O3310" t="s">
        <v>22753</v>
      </c>
      <c r="P3310">
        <v>0.1</v>
      </c>
      <c r="Q3310">
        <v>1</v>
      </c>
      <c r="S3310">
        <v>0</v>
      </c>
      <c r="U3310" t="s">
        <v>25166</v>
      </c>
      <c r="Y3310" t="s">
        <v>23570</v>
      </c>
      <c r="AA3310" t="s">
        <v>23870</v>
      </c>
      <c r="AD3310" t="s">
        <v>23699</v>
      </c>
      <c r="AF3310" t="s">
        <v>25166</v>
      </c>
    </row>
    <row r="3311" spans="2:32">
      <c r="B3311" t="s">
        <v>25238</v>
      </c>
      <c r="C3311" t="s">
        <v>25220</v>
      </c>
      <c r="E3311" t="s">
        <v>19754</v>
      </c>
      <c r="F3311">
        <v>1</v>
      </c>
      <c r="G3311">
        <v>1480</v>
      </c>
      <c r="H3311">
        <v>1930</v>
      </c>
      <c r="O3311" t="s">
        <v>22753</v>
      </c>
      <c r="P3311">
        <v>0.1</v>
      </c>
      <c r="Q3311">
        <v>1</v>
      </c>
      <c r="S3311">
        <v>0</v>
      </c>
      <c r="U3311" t="s">
        <v>25166</v>
      </c>
      <c r="Y3311" t="s">
        <v>23570</v>
      </c>
      <c r="AA3311" t="s">
        <v>23870</v>
      </c>
      <c r="AD3311" t="s">
        <v>2605</v>
      </c>
      <c r="AF3311" t="s">
        <v>25166</v>
      </c>
    </row>
    <row r="3312" spans="2:32">
      <c r="B3312" t="s">
        <v>25238</v>
      </c>
      <c r="C3312" t="s">
        <v>25220</v>
      </c>
      <c r="E3312" t="s">
        <v>19754</v>
      </c>
      <c r="F3312">
        <v>1</v>
      </c>
      <c r="G3312">
        <v>1480</v>
      </c>
      <c r="H3312">
        <v>1930</v>
      </c>
      <c r="O3312" t="s">
        <v>22753</v>
      </c>
      <c r="P3312">
        <v>0.1</v>
      </c>
      <c r="Q3312">
        <v>1</v>
      </c>
      <c r="S3312">
        <v>0</v>
      </c>
      <c r="U3312" t="s">
        <v>25166</v>
      </c>
      <c r="Y3312" t="s">
        <v>23570</v>
      </c>
      <c r="AA3312" t="s">
        <v>23870</v>
      </c>
      <c r="AD3312" t="s">
        <v>2605</v>
      </c>
      <c r="AF3312" t="s">
        <v>25166</v>
      </c>
    </row>
    <row r="3313" spans="2:32">
      <c r="B3313" t="s">
        <v>25239</v>
      </c>
      <c r="C3313" t="s">
        <v>25240</v>
      </c>
      <c r="E3313" t="s">
        <v>19754</v>
      </c>
      <c r="F3313">
        <v>1</v>
      </c>
      <c r="G3313">
        <v>1600</v>
      </c>
      <c r="H3313">
        <v>2080</v>
      </c>
      <c r="O3313" t="s">
        <v>22753</v>
      </c>
      <c r="P3313">
        <v>0.1</v>
      </c>
      <c r="Q3313">
        <v>1</v>
      </c>
      <c r="S3313">
        <v>0</v>
      </c>
      <c r="U3313" t="s">
        <v>25166</v>
      </c>
      <c r="Y3313" t="s">
        <v>23570</v>
      </c>
      <c r="AA3313" t="s">
        <v>23870</v>
      </c>
      <c r="AD3313" t="s">
        <v>2605</v>
      </c>
      <c r="AF3313" t="s">
        <v>25166</v>
      </c>
    </row>
    <row r="3314" spans="2:32">
      <c r="B3314" t="s">
        <v>25239</v>
      </c>
      <c r="C3314" t="s">
        <v>25240</v>
      </c>
      <c r="E3314" t="s">
        <v>19754</v>
      </c>
      <c r="F3314">
        <v>1</v>
      </c>
      <c r="G3314">
        <v>1600</v>
      </c>
      <c r="H3314">
        <v>2080</v>
      </c>
      <c r="O3314" t="s">
        <v>22753</v>
      </c>
      <c r="P3314">
        <v>0.1</v>
      </c>
      <c r="Q3314">
        <v>1</v>
      </c>
      <c r="S3314">
        <v>0</v>
      </c>
      <c r="U3314" t="s">
        <v>25166</v>
      </c>
      <c r="Y3314" t="s">
        <v>23570</v>
      </c>
      <c r="AA3314" t="s">
        <v>23870</v>
      </c>
      <c r="AD3314" t="s">
        <v>23699</v>
      </c>
      <c r="AF3314" t="s">
        <v>25166</v>
      </c>
    </row>
    <row r="3315" spans="2:32">
      <c r="B3315" t="s">
        <v>25239</v>
      </c>
      <c r="C3315" t="s">
        <v>25240</v>
      </c>
      <c r="E3315" t="s">
        <v>19754</v>
      </c>
      <c r="F3315">
        <v>1</v>
      </c>
      <c r="G3315">
        <v>1600</v>
      </c>
      <c r="H3315">
        <v>2080</v>
      </c>
      <c r="O3315" t="s">
        <v>22753</v>
      </c>
      <c r="P3315">
        <v>0.1</v>
      </c>
      <c r="Q3315">
        <v>1</v>
      </c>
      <c r="S3315">
        <v>0</v>
      </c>
      <c r="U3315" t="s">
        <v>25166</v>
      </c>
      <c r="Y3315" t="s">
        <v>23570</v>
      </c>
      <c r="AA3315" t="s">
        <v>23870</v>
      </c>
      <c r="AD3315" t="s">
        <v>2605</v>
      </c>
      <c r="AF3315" t="s">
        <v>25166</v>
      </c>
    </row>
    <row r="3316" spans="2:32">
      <c r="B3316" t="s">
        <v>25239</v>
      </c>
      <c r="C3316" t="s">
        <v>25240</v>
      </c>
      <c r="E3316" t="s">
        <v>19754</v>
      </c>
      <c r="F3316">
        <v>1</v>
      </c>
      <c r="G3316">
        <v>1600</v>
      </c>
      <c r="H3316">
        <v>2080</v>
      </c>
      <c r="O3316" t="s">
        <v>22753</v>
      </c>
      <c r="P3316">
        <v>0.1</v>
      </c>
      <c r="Q3316">
        <v>1</v>
      </c>
      <c r="S3316">
        <v>0</v>
      </c>
      <c r="U3316" t="s">
        <v>25166</v>
      </c>
      <c r="Y3316" t="s">
        <v>23570</v>
      </c>
      <c r="AA3316" t="s">
        <v>23870</v>
      </c>
      <c r="AD3316" t="s">
        <v>23699</v>
      </c>
      <c r="AF3316" t="s">
        <v>25166</v>
      </c>
    </row>
    <row r="3317" spans="2:32">
      <c r="B3317" t="s">
        <v>24734</v>
      </c>
      <c r="C3317" t="s">
        <v>24735</v>
      </c>
      <c r="E3317" t="s">
        <v>2613</v>
      </c>
      <c r="F3317">
        <v>22</v>
      </c>
      <c r="G3317">
        <v>260</v>
      </c>
      <c r="H3317">
        <v>340</v>
      </c>
      <c r="O3317" t="s">
        <v>22753</v>
      </c>
      <c r="P3317">
        <v>0.1</v>
      </c>
      <c r="Q3317">
        <v>2</v>
      </c>
      <c r="S3317">
        <v>0</v>
      </c>
      <c r="U3317" t="s">
        <v>25166</v>
      </c>
      <c r="Y3317" t="s">
        <v>23570</v>
      </c>
      <c r="AA3317" t="s">
        <v>23870</v>
      </c>
      <c r="AD3317" t="s">
        <v>2605</v>
      </c>
      <c r="AF3317" t="s">
        <v>25166</v>
      </c>
    </row>
    <row r="3318" spans="2:32">
      <c r="B3318" t="s">
        <v>23968</v>
      </c>
      <c r="C3318" t="s">
        <v>23969</v>
      </c>
      <c r="D3318" t="s">
        <v>23970</v>
      </c>
      <c r="E3318" t="s">
        <v>2613</v>
      </c>
      <c r="F3318">
        <v>15</v>
      </c>
      <c r="G3318">
        <v>171</v>
      </c>
      <c r="H3318">
        <v>230</v>
      </c>
      <c r="O3318" t="s">
        <v>22753</v>
      </c>
      <c r="P3318">
        <v>0.1</v>
      </c>
      <c r="Q3318">
        <v>2</v>
      </c>
      <c r="S3318">
        <v>0</v>
      </c>
      <c r="U3318" t="s">
        <v>25166</v>
      </c>
      <c r="Y3318" t="s">
        <v>23570</v>
      </c>
      <c r="AA3318" t="s">
        <v>23870</v>
      </c>
      <c r="AD3318" t="s">
        <v>2605</v>
      </c>
      <c r="AF3318" t="s">
        <v>25166</v>
      </c>
    </row>
    <row r="3319" spans="2:32">
      <c r="B3319" t="s">
        <v>25241</v>
      </c>
      <c r="C3319" t="s">
        <v>25242</v>
      </c>
      <c r="E3319" t="s">
        <v>2735</v>
      </c>
      <c r="F3319">
        <v>1</v>
      </c>
      <c r="G3319">
        <v>6290</v>
      </c>
      <c r="H3319">
        <v>8170</v>
      </c>
      <c r="O3319" t="s">
        <v>22753</v>
      </c>
      <c r="P3319">
        <v>0.1</v>
      </c>
      <c r="Q3319">
        <v>2</v>
      </c>
      <c r="S3319">
        <v>0</v>
      </c>
      <c r="U3319" t="s">
        <v>25166</v>
      </c>
      <c r="Y3319" t="s">
        <v>23570</v>
      </c>
      <c r="AA3319" t="s">
        <v>23870</v>
      </c>
      <c r="AD3319" t="s">
        <v>2605</v>
      </c>
      <c r="AF3319" t="s">
        <v>25166</v>
      </c>
    </row>
    <row r="3320" spans="2:32">
      <c r="B3320" t="s">
        <v>25243</v>
      </c>
      <c r="C3320" t="s">
        <v>25244</v>
      </c>
      <c r="E3320" t="s">
        <v>2735</v>
      </c>
      <c r="F3320">
        <v>1</v>
      </c>
      <c r="G3320">
        <v>1620</v>
      </c>
      <c r="H3320">
        <v>2110</v>
      </c>
      <c r="O3320" t="s">
        <v>22753</v>
      </c>
      <c r="P3320">
        <v>0.1</v>
      </c>
      <c r="Q3320">
        <v>2</v>
      </c>
      <c r="S3320">
        <v>0</v>
      </c>
      <c r="U3320" t="s">
        <v>25166</v>
      </c>
      <c r="Y3320" t="s">
        <v>23570</v>
      </c>
      <c r="AA3320" t="s">
        <v>23870</v>
      </c>
      <c r="AD3320" t="s">
        <v>2605</v>
      </c>
      <c r="AF3320" t="s">
        <v>25166</v>
      </c>
    </row>
    <row r="3321" spans="2:32">
      <c r="B3321" t="s">
        <v>25245</v>
      </c>
      <c r="C3321" t="s">
        <v>25246</v>
      </c>
      <c r="E3321" t="s">
        <v>2735</v>
      </c>
      <c r="F3321">
        <v>1</v>
      </c>
      <c r="G3321">
        <v>870</v>
      </c>
      <c r="H3321">
        <v>1130</v>
      </c>
      <c r="O3321" t="s">
        <v>22753</v>
      </c>
      <c r="P3321">
        <v>0.1</v>
      </c>
      <c r="Q3321">
        <v>2</v>
      </c>
      <c r="S3321">
        <v>0</v>
      </c>
      <c r="U3321" t="s">
        <v>25166</v>
      </c>
      <c r="Y3321" t="s">
        <v>23570</v>
      </c>
      <c r="AA3321" t="s">
        <v>23870</v>
      </c>
      <c r="AD3321" t="s">
        <v>2605</v>
      </c>
      <c r="AF3321" t="s">
        <v>25166</v>
      </c>
    </row>
    <row r="3322" spans="2:32">
      <c r="B3322" t="s">
        <v>23971</v>
      </c>
      <c r="C3322" t="s">
        <v>23972</v>
      </c>
      <c r="E3322" t="s">
        <v>2735</v>
      </c>
      <c r="F3322">
        <v>1</v>
      </c>
      <c r="G3322">
        <v>700</v>
      </c>
      <c r="H3322">
        <v>910</v>
      </c>
      <c r="O3322" t="s">
        <v>22753</v>
      </c>
      <c r="P3322">
        <v>0.1</v>
      </c>
      <c r="Q3322">
        <v>2</v>
      </c>
      <c r="S3322">
        <v>0</v>
      </c>
      <c r="U3322" t="s">
        <v>25166</v>
      </c>
      <c r="Y3322" t="s">
        <v>23570</v>
      </c>
      <c r="AA3322" t="s">
        <v>23870</v>
      </c>
      <c r="AD3322" t="s">
        <v>2605</v>
      </c>
      <c r="AF3322" t="s">
        <v>25166</v>
      </c>
    </row>
    <row r="3323" spans="2:32">
      <c r="B3323" t="s">
        <v>23608</v>
      </c>
      <c r="C3323" t="s">
        <v>23609</v>
      </c>
      <c r="E3323" t="s">
        <v>11338</v>
      </c>
      <c r="F3323">
        <v>1</v>
      </c>
      <c r="G3323">
        <v>780</v>
      </c>
      <c r="H3323">
        <v>1020</v>
      </c>
      <c r="O3323" t="s">
        <v>22753</v>
      </c>
      <c r="P3323">
        <v>0.1</v>
      </c>
      <c r="Q3323">
        <v>2</v>
      </c>
      <c r="S3323">
        <v>0</v>
      </c>
      <c r="U3323" t="s">
        <v>25166</v>
      </c>
      <c r="Y3323" t="s">
        <v>23570</v>
      </c>
      <c r="AA3323" t="s">
        <v>23870</v>
      </c>
      <c r="AD3323" t="s">
        <v>23699</v>
      </c>
      <c r="AF3323" t="s">
        <v>25166</v>
      </c>
    </row>
    <row r="3324" spans="2:32">
      <c r="B3324" t="s">
        <v>23608</v>
      </c>
      <c r="C3324" t="s">
        <v>23609</v>
      </c>
      <c r="E3324" t="s">
        <v>11338</v>
      </c>
      <c r="F3324">
        <v>1</v>
      </c>
      <c r="G3324">
        <v>780</v>
      </c>
      <c r="H3324">
        <v>1020</v>
      </c>
      <c r="O3324" t="s">
        <v>22753</v>
      </c>
      <c r="P3324">
        <v>0.1</v>
      </c>
      <c r="Q3324">
        <v>2</v>
      </c>
      <c r="S3324">
        <v>0</v>
      </c>
      <c r="U3324" t="s">
        <v>25166</v>
      </c>
      <c r="Y3324" t="s">
        <v>23570</v>
      </c>
      <c r="AA3324" t="s">
        <v>23870</v>
      </c>
      <c r="AD3324" t="s">
        <v>2605</v>
      </c>
      <c r="AF3324" t="s">
        <v>25166</v>
      </c>
    </row>
    <row r="3325" spans="2:32">
      <c r="B3325" t="s">
        <v>23608</v>
      </c>
      <c r="C3325" t="s">
        <v>23609</v>
      </c>
      <c r="E3325" t="s">
        <v>11338</v>
      </c>
      <c r="F3325">
        <v>1</v>
      </c>
      <c r="G3325">
        <v>780</v>
      </c>
      <c r="H3325">
        <v>1020</v>
      </c>
      <c r="O3325" t="s">
        <v>22753</v>
      </c>
      <c r="P3325">
        <v>0.1</v>
      </c>
      <c r="Q3325">
        <v>2</v>
      </c>
      <c r="S3325">
        <v>0</v>
      </c>
      <c r="U3325" t="s">
        <v>25166</v>
      </c>
      <c r="Y3325" t="s">
        <v>23570</v>
      </c>
      <c r="AA3325" t="s">
        <v>23870</v>
      </c>
      <c r="AD3325" t="s">
        <v>2605</v>
      </c>
      <c r="AF3325" t="s">
        <v>25166</v>
      </c>
    </row>
    <row r="3326" spans="2:32">
      <c r="B3326" t="s">
        <v>23608</v>
      </c>
      <c r="C3326" t="s">
        <v>23609</v>
      </c>
      <c r="E3326" t="s">
        <v>11338</v>
      </c>
      <c r="F3326">
        <v>-1</v>
      </c>
      <c r="G3326">
        <v>780</v>
      </c>
      <c r="H3326">
        <v>1020</v>
      </c>
      <c r="O3326" t="s">
        <v>22753</v>
      </c>
      <c r="P3326">
        <v>0.1</v>
      </c>
      <c r="Q3326">
        <v>2</v>
      </c>
      <c r="S3326">
        <v>0</v>
      </c>
      <c r="U3326" t="s">
        <v>25166</v>
      </c>
      <c r="Y3326" t="s">
        <v>23570</v>
      </c>
      <c r="AA3326" t="s">
        <v>23870</v>
      </c>
      <c r="AD3326" t="s">
        <v>2605</v>
      </c>
      <c r="AF3326" t="s">
        <v>25166</v>
      </c>
    </row>
    <row r="3327" spans="2:32">
      <c r="B3327" t="s">
        <v>23608</v>
      </c>
      <c r="C3327" t="s">
        <v>23609</v>
      </c>
      <c r="E3327" t="s">
        <v>11338</v>
      </c>
      <c r="F3327">
        <v>1</v>
      </c>
      <c r="G3327">
        <v>780</v>
      </c>
      <c r="H3327">
        <v>1020</v>
      </c>
      <c r="O3327" t="s">
        <v>22753</v>
      </c>
      <c r="P3327">
        <v>0.1</v>
      </c>
      <c r="Q3327">
        <v>2</v>
      </c>
      <c r="S3327">
        <v>0</v>
      </c>
      <c r="U3327" t="s">
        <v>25166</v>
      </c>
      <c r="Y3327" t="s">
        <v>23570</v>
      </c>
      <c r="AA3327" t="s">
        <v>23870</v>
      </c>
      <c r="AD3327" t="s">
        <v>23699</v>
      </c>
      <c r="AF3327" t="s">
        <v>25166</v>
      </c>
    </row>
    <row r="3328" spans="2:32">
      <c r="B3328" t="s">
        <v>25221</v>
      </c>
      <c r="C3328" t="s">
        <v>25222</v>
      </c>
      <c r="E3328" t="s">
        <v>2735</v>
      </c>
      <c r="F3328">
        <v>1</v>
      </c>
      <c r="G3328">
        <v>440</v>
      </c>
      <c r="H3328">
        <v>580</v>
      </c>
      <c r="O3328" t="s">
        <v>22753</v>
      </c>
      <c r="P3328">
        <v>0.1</v>
      </c>
      <c r="Q3328">
        <v>2</v>
      </c>
      <c r="S3328">
        <v>0</v>
      </c>
      <c r="U3328" t="s">
        <v>25166</v>
      </c>
      <c r="Y3328" t="s">
        <v>23570</v>
      </c>
      <c r="AA3328" t="s">
        <v>23870</v>
      </c>
      <c r="AD3328" t="s">
        <v>23699</v>
      </c>
      <c r="AF3328" t="s">
        <v>25166</v>
      </c>
    </row>
    <row r="3329" spans="2:32">
      <c r="B3329" t="s">
        <v>25221</v>
      </c>
      <c r="C3329" t="s">
        <v>25222</v>
      </c>
      <c r="E3329" t="s">
        <v>2735</v>
      </c>
      <c r="F3329">
        <v>1</v>
      </c>
      <c r="G3329">
        <v>440</v>
      </c>
      <c r="H3329">
        <v>580</v>
      </c>
      <c r="O3329" t="s">
        <v>22753</v>
      </c>
      <c r="P3329">
        <v>0.1</v>
      </c>
      <c r="Q3329">
        <v>2</v>
      </c>
      <c r="S3329">
        <v>0</v>
      </c>
      <c r="U3329" t="s">
        <v>25166</v>
      </c>
      <c r="Y3329" t="s">
        <v>23570</v>
      </c>
      <c r="AA3329" t="s">
        <v>23870</v>
      </c>
      <c r="AD3329" t="s">
        <v>2605</v>
      </c>
      <c r="AF3329" t="s">
        <v>25166</v>
      </c>
    </row>
    <row r="3330" spans="2:32">
      <c r="B3330" t="s">
        <v>25221</v>
      </c>
      <c r="C3330" t="s">
        <v>25222</v>
      </c>
      <c r="E3330" t="s">
        <v>2735</v>
      </c>
      <c r="F3330">
        <v>1</v>
      </c>
      <c r="G3330">
        <v>440</v>
      </c>
      <c r="H3330">
        <v>580</v>
      </c>
      <c r="O3330" t="s">
        <v>22753</v>
      </c>
      <c r="P3330">
        <v>0.1</v>
      </c>
      <c r="Q3330">
        <v>2</v>
      </c>
      <c r="S3330">
        <v>0</v>
      </c>
      <c r="U3330" t="s">
        <v>25166</v>
      </c>
      <c r="Y3330" t="s">
        <v>23570</v>
      </c>
      <c r="AA3330" t="s">
        <v>23870</v>
      </c>
      <c r="AD3330" t="s">
        <v>23699</v>
      </c>
      <c r="AF3330" t="s">
        <v>25166</v>
      </c>
    </row>
    <row r="3331" spans="2:32">
      <c r="B3331" t="s">
        <v>25221</v>
      </c>
      <c r="C3331" t="s">
        <v>25222</v>
      </c>
      <c r="E3331" t="s">
        <v>2735</v>
      </c>
      <c r="F3331">
        <v>1</v>
      </c>
      <c r="G3331">
        <v>440</v>
      </c>
      <c r="H3331">
        <v>580</v>
      </c>
      <c r="O3331" t="s">
        <v>22753</v>
      </c>
      <c r="P3331">
        <v>0.1</v>
      </c>
      <c r="Q3331">
        <v>2</v>
      </c>
      <c r="S3331">
        <v>0</v>
      </c>
      <c r="U3331" t="s">
        <v>25166</v>
      </c>
      <c r="Y3331" t="s">
        <v>23570</v>
      </c>
      <c r="AA3331" t="s">
        <v>23870</v>
      </c>
      <c r="AD3331" t="s">
        <v>2605</v>
      </c>
      <c r="AF3331" t="s">
        <v>25166</v>
      </c>
    </row>
    <row r="3332" spans="2:32">
      <c r="B3332" t="s">
        <v>25221</v>
      </c>
      <c r="C3332" t="s">
        <v>25222</v>
      </c>
      <c r="E3332" t="s">
        <v>2735</v>
      </c>
      <c r="F3332">
        <v>1</v>
      </c>
      <c r="G3332">
        <v>440</v>
      </c>
      <c r="H3332">
        <v>580</v>
      </c>
      <c r="O3332" t="s">
        <v>22753</v>
      </c>
      <c r="P3332">
        <v>0.1</v>
      </c>
      <c r="Q3332">
        <v>2</v>
      </c>
      <c r="S3332">
        <v>0</v>
      </c>
      <c r="U3332" t="s">
        <v>25166</v>
      </c>
      <c r="Y3332" t="s">
        <v>23570</v>
      </c>
      <c r="AA3332" t="s">
        <v>23870</v>
      </c>
      <c r="AD3332" t="s">
        <v>2605</v>
      </c>
      <c r="AF3332" t="s">
        <v>25166</v>
      </c>
    </row>
    <row r="3333" spans="2:32">
      <c r="B3333" t="s">
        <v>25247</v>
      </c>
      <c r="C3333" t="s">
        <v>25248</v>
      </c>
      <c r="E3333" t="s">
        <v>2735</v>
      </c>
      <c r="F3333">
        <v>1</v>
      </c>
      <c r="G3333">
        <v>810</v>
      </c>
      <c r="H3333">
        <v>1060</v>
      </c>
      <c r="O3333" t="s">
        <v>22753</v>
      </c>
      <c r="P3333">
        <v>0.1</v>
      </c>
      <c r="Q3333">
        <v>2</v>
      </c>
      <c r="S3333">
        <v>0</v>
      </c>
      <c r="U3333" t="s">
        <v>25166</v>
      </c>
      <c r="Y3333" t="s">
        <v>23570</v>
      </c>
      <c r="AA3333" t="s">
        <v>23870</v>
      </c>
      <c r="AD3333" t="s">
        <v>2605</v>
      </c>
      <c r="AF3333" t="s">
        <v>25166</v>
      </c>
    </row>
    <row r="3334" spans="2:32">
      <c r="B3334" t="s">
        <v>25247</v>
      </c>
      <c r="C3334" t="s">
        <v>25248</v>
      </c>
      <c r="E3334" t="s">
        <v>2735</v>
      </c>
      <c r="F3334">
        <v>1</v>
      </c>
      <c r="G3334">
        <v>810</v>
      </c>
      <c r="H3334">
        <v>1060</v>
      </c>
      <c r="O3334" t="s">
        <v>22753</v>
      </c>
      <c r="P3334">
        <v>0.1</v>
      </c>
      <c r="Q3334">
        <v>2</v>
      </c>
      <c r="S3334">
        <v>0</v>
      </c>
      <c r="U3334" t="s">
        <v>25166</v>
      </c>
      <c r="Y3334" t="s">
        <v>23570</v>
      </c>
      <c r="AA3334" t="s">
        <v>23870</v>
      </c>
      <c r="AD3334" t="s">
        <v>23699</v>
      </c>
      <c r="AF3334" t="s">
        <v>25166</v>
      </c>
    </row>
    <row r="3335" spans="2:32">
      <c r="B3335" t="s">
        <v>25247</v>
      </c>
      <c r="C3335" t="s">
        <v>25248</v>
      </c>
      <c r="E3335" t="s">
        <v>2735</v>
      </c>
      <c r="F3335">
        <v>1</v>
      </c>
      <c r="G3335">
        <v>810</v>
      </c>
      <c r="H3335">
        <v>1060</v>
      </c>
      <c r="O3335" t="s">
        <v>22753</v>
      </c>
      <c r="P3335">
        <v>0.1</v>
      </c>
      <c r="Q3335">
        <v>2</v>
      </c>
      <c r="S3335">
        <v>0</v>
      </c>
      <c r="U3335" t="s">
        <v>25166</v>
      </c>
      <c r="Y3335" t="s">
        <v>23570</v>
      </c>
      <c r="AA3335" t="s">
        <v>23870</v>
      </c>
      <c r="AD3335" t="s">
        <v>23699</v>
      </c>
      <c r="AF3335" t="s">
        <v>25166</v>
      </c>
    </row>
    <row r="3336" spans="2:32">
      <c r="B3336" t="s">
        <v>25247</v>
      </c>
      <c r="C3336" t="s">
        <v>25248</v>
      </c>
      <c r="E3336" t="s">
        <v>2735</v>
      </c>
      <c r="F3336">
        <v>1</v>
      </c>
      <c r="G3336">
        <v>810</v>
      </c>
      <c r="H3336">
        <v>1060</v>
      </c>
      <c r="O3336" t="s">
        <v>22753</v>
      </c>
      <c r="P3336">
        <v>0.1</v>
      </c>
      <c r="Q3336">
        <v>2</v>
      </c>
      <c r="S3336">
        <v>0</v>
      </c>
      <c r="U3336" t="s">
        <v>25166</v>
      </c>
      <c r="Y3336" t="s">
        <v>23570</v>
      </c>
      <c r="AA3336" t="s">
        <v>23870</v>
      </c>
      <c r="AD3336" t="s">
        <v>2605</v>
      </c>
      <c r="AF3336" t="s">
        <v>25166</v>
      </c>
    </row>
    <row r="3337" spans="2:32">
      <c r="B3337" t="s">
        <v>23973</v>
      </c>
      <c r="C3337" t="s">
        <v>23974</v>
      </c>
      <c r="E3337" t="s">
        <v>23975</v>
      </c>
      <c r="F3337">
        <v>1</v>
      </c>
      <c r="G3337">
        <v>1350</v>
      </c>
      <c r="H3337">
        <v>1760</v>
      </c>
      <c r="O3337" t="s">
        <v>22753</v>
      </c>
      <c r="P3337">
        <v>0.1</v>
      </c>
      <c r="Q3337">
        <v>2</v>
      </c>
      <c r="S3337">
        <v>0</v>
      </c>
      <c r="U3337" t="s">
        <v>25166</v>
      </c>
      <c r="Y3337" t="s">
        <v>23570</v>
      </c>
      <c r="AA3337" t="s">
        <v>23870</v>
      </c>
      <c r="AD3337" t="s">
        <v>2605</v>
      </c>
      <c r="AF3337" t="s">
        <v>25166</v>
      </c>
    </row>
    <row r="3338" spans="2:32">
      <c r="B3338" t="s">
        <v>23976</v>
      </c>
      <c r="C3338" t="s">
        <v>23977</v>
      </c>
      <c r="E3338" t="s">
        <v>23975</v>
      </c>
      <c r="F3338">
        <v>-1</v>
      </c>
      <c r="G3338">
        <v>1190</v>
      </c>
      <c r="H3338">
        <v>1550</v>
      </c>
      <c r="O3338" t="s">
        <v>22753</v>
      </c>
      <c r="P3338">
        <v>0.1</v>
      </c>
      <c r="Q3338">
        <v>2</v>
      </c>
      <c r="S3338">
        <v>0</v>
      </c>
      <c r="U3338" t="s">
        <v>25166</v>
      </c>
      <c r="Y3338" t="s">
        <v>23570</v>
      </c>
      <c r="AA3338" t="s">
        <v>23870</v>
      </c>
      <c r="AD3338" t="s">
        <v>2605</v>
      </c>
      <c r="AF3338" t="s">
        <v>25166</v>
      </c>
    </row>
    <row r="3339" spans="2:32">
      <c r="B3339" t="s">
        <v>24013</v>
      </c>
      <c r="C3339" t="s">
        <v>24014</v>
      </c>
      <c r="D3339" t="s">
        <v>24015</v>
      </c>
      <c r="E3339" t="s">
        <v>2735</v>
      </c>
      <c r="F3339">
        <v>1</v>
      </c>
      <c r="G3339">
        <v>9980</v>
      </c>
      <c r="H3339">
        <v>12970</v>
      </c>
      <c r="O3339" t="s">
        <v>22753</v>
      </c>
      <c r="P3339">
        <v>0.1</v>
      </c>
      <c r="Q3339">
        <v>0</v>
      </c>
      <c r="S3339">
        <v>0</v>
      </c>
      <c r="U3339" t="s">
        <v>25166</v>
      </c>
      <c r="Y3339" t="s">
        <v>23570</v>
      </c>
      <c r="AA3339" t="s">
        <v>23842</v>
      </c>
      <c r="AD3339" t="s">
        <v>2605</v>
      </c>
      <c r="AF3339" t="s">
        <v>25166</v>
      </c>
    </row>
    <row r="3340" spans="2:32">
      <c r="B3340" t="s">
        <v>25249</v>
      </c>
      <c r="C3340" t="s">
        <v>25250</v>
      </c>
      <c r="D3340" t="s">
        <v>25251</v>
      </c>
      <c r="E3340" t="s">
        <v>2735</v>
      </c>
      <c r="F3340">
        <v>1</v>
      </c>
      <c r="G3340">
        <v>10220</v>
      </c>
      <c r="H3340">
        <v>13280</v>
      </c>
      <c r="O3340" t="s">
        <v>22753</v>
      </c>
      <c r="P3340">
        <v>0.1</v>
      </c>
      <c r="Q3340">
        <v>0</v>
      </c>
      <c r="S3340">
        <v>0</v>
      </c>
      <c r="U3340" t="s">
        <v>25166</v>
      </c>
      <c r="Y3340" t="s">
        <v>23570</v>
      </c>
      <c r="AA3340" t="s">
        <v>23842</v>
      </c>
      <c r="AD3340" t="s">
        <v>2605</v>
      </c>
      <c r="AF3340" t="s">
        <v>25166</v>
      </c>
    </row>
    <row r="3341" spans="2:32">
      <c r="B3341" t="s">
        <v>25249</v>
      </c>
      <c r="C3341" t="s">
        <v>25250</v>
      </c>
      <c r="D3341" t="s">
        <v>25251</v>
      </c>
      <c r="E3341" t="s">
        <v>2735</v>
      </c>
      <c r="F3341">
        <v>1</v>
      </c>
      <c r="G3341">
        <v>10220</v>
      </c>
      <c r="H3341">
        <v>13280</v>
      </c>
      <c r="O3341" t="s">
        <v>22753</v>
      </c>
      <c r="P3341">
        <v>0.1</v>
      </c>
      <c r="Q3341">
        <v>0</v>
      </c>
      <c r="S3341">
        <v>0</v>
      </c>
      <c r="U3341" t="s">
        <v>25166</v>
      </c>
      <c r="Y3341" t="s">
        <v>23570</v>
      </c>
      <c r="AA3341" t="s">
        <v>23842</v>
      </c>
      <c r="AD3341" t="s">
        <v>2605</v>
      </c>
      <c r="AF3341" t="s">
        <v>25166</v>
      </c>
    </row>
    <row r="3342" spans="2:32">
      <c r="B3342" t="s">
        <v>25252</v>
      </c>
      <c r="C3342" t="s">
        <v>25253</v>
      </c>
      <c r="D3342" t="s">
        <v>25254</v>
      </c>
      <c r="E3342" t="s">
        <v>2735</v>
      </c>
      <c r="F3342">
        <v>1</v>
      </c>
      <c r="G3342">
        <v>6970</v>
      </c>
      <c r="H3342">
        <v>9060</v>
      </c>
      <c r="O3342" t="s">
        <v>22753</v>
      </c>
      <c r="P3342">
        <v>0.1</v>
      </c>
      <c r="Q3342">
        <v>0</v>
      </c>
      <c r="S3342">
        <v>0</v>
      </c>
      <c r="U3342" t="s">
        <v>25166</v>
      </c>
      <c r="Y3342" t="s">
        <v>23570</v>
      </c>
      <c r="AA3342" t="s">
        <v>23842</v>
      </c>
      <c r="AD3342" t="s">
        <v>2605</v>
      </c>
      <c r="AF3342" t="s">
        <v>25166</v>
      </c>
    </row>
    <row r="3343" spans="2:32">
      <c r="B3343" t="s">
        <v>25255</v>
      </c>
      <c r="C3343" t="s">
        <v>25256</v>
      </c>
      <c r="D3343" t="s">
        <v>23991</v>
      </c>
      <c r="E3343" t="s">
        <v>2735</v>
      </c>
      <c r="F3343">
        <v>1</v>
      </c>
      <c r="G3343">
        <v>10452</v>
      </c>
      <c r="H3343">
        <v>13580</v>
      </c>
      <c r="O3343" t="s">
        <v>22753</v>
      </c>
      <c r="P3343">
        <v>0.1</v>
      </c>
      <c r="Q3343">
        <v>0</v>
      </c>
      <c r="S3343">
        <v>0</v>
      </c>
      <c r="U3343" t="s">
        <v>25166</v>
      </c>
      <c r="Y3343" t="s">
        <v>23570</v>
      </c>
      <c r="AA3343" t="s">
        <v>23842</v>
      </c>
      <c r="AD3343" t="s">
        <v>2605</v>
      </c>
      <c r="AF3343" t="s">
        <v>25166</v>
      </c>
    </row>
    <row r="3344" spans="2:32">
      <c r="B3344" t="s">
        <v>23608</v>
      </c>
      <c r="C3344" t="s">
        <v>23609</v>
      </c>
      <c r="E3344" t="s">
        <v>11338</v>
      </c>
      <c r="F3344">
        <v>1</v>
      </c>
      <c r="G3344">
        <v>780</v>
      </c>
      <c r="H3344">
        <v>1020</v>
      </c>
      <c r="O3344" t="s">
        <v>22753</v>
      </c>
      <c r="P3344">
        <v>0.1</v>
      </c>
      <c r="Q3344">
        <v>2</v>
      </c>
      <c r="S3344">
        <v>0</v>
      </c>
      <c r="U3344" t="s">
        <v>25166</v>
      </c>
      <c r="Y3344" t="s">
        <v>23570</v>
      </c>
      <c r="AA3344" t="s">
        <v>23843</v>
      </c>
      <c r="AD3344" t="s">
        <v>2605</v>
      </c>
      <c r="AF3344" t="s">
        <v>25166</v>
      </c>
    </row>
    <row r="3345" spans="2:32">
      <c r="B3345" t="s">
        <v>23608</v>
      </c>
      <c r="C3345" t="s">
        <v>23609</v>
      </c>
      <c r="E3345" t="s">
        <v>11338</v>
      </c>
      <c r="F3345">
        <v>1</v>
      </c>
      <c r="G3345">
        <v>780</v>
      </c>
      <c r="H3345">
        <v>1020</v>
      </c>
      <c r="O3345" t="s">
        <v>22753</v>
      </c>
      <c r="P3345">
        <v>0.1</v>
      </c>
      <c r="Q3345">
        <v>2</v>
      </c>
      <c r="S3345">
        <v>0</v>
      </c>
      <c r="U3345" t="s">
        <v>25166</v>
      </c>
      <c r="Y3345" t="s">
        <v>23570</v>
      </c>
      <c r="AA3345" t="s">
        <v>23843</v>
      </c>
      <c r="AD3345" t="s">
        <v>23699</v>
      </c>
      <c r="AF3345" t="s">
        <v>25166</v>
      </c>
    </row>
    <row r="3346" spans="2:32">
      <c r="B3346" t="s">
        <v>23608</v>
      </c>
      <c r="C3346" t="s">
        <v>23609</v>
      </c>
      <c r="E3346" t="s">
        <v>11338</v>
      </c>
      <c r="F3346">
        <v>1</v>
      </c>
      <c r="G3346">
        <v>780</v>
      </c>
      <c r="H3346">
        <v>1020</v>
      </c>
      <c r="O3346" t="s">
        <v>22753</v>
      </c>
      <c r="P3346">
        <v>0.1</v>
      </c>
      <c r="Q3346">
        <v>2</v>
      </c>
      <c r="S3346">
        <v>0</v>
      </c>
      <c r="U3346" t="s">
        <v>25166</v>
      </c>
      <c r="Y3346" t="s">
        <v>23570</v>
      </c>
      <c r="AA3346" t="s">
        <v>23843</v>
      </c>
      <c r="AD3346" t="s">
        <v>2605</v>
      </c>
      <c r="AF3346" t="s">
        <v>25166</v>
      </c>
    </row>
    <row r="3347" spans="2:32">
      <c r="B3347" t="s">
        <v>23608</v>
      </c>
      <c r="C3347" t="s">
        <v>23609</v>
      </c>
      <c r="E3347" t="s">
        <v>11338</v>
      </c>
      <c r="F3347">
        <v>1</v>
      </c>
      <c r="G3347">
        <v>780</v>
      </c>
      <c r="H3347">
        <v>1020</v>
      </c>
      <c r="O3347" t="s">
        <v>22753</v>
      </c>
      <c r="P3347">
        <v>0.1</v>
      </c>
      <c r="Q3347">
        <v>2</v>
      </c>
      <c r="S3347">
        <v>0</v>
      </c>
      <c r="U3347" t="s">
        <v>25166</v>
      </c>
      <c r="Y3347" t="s">
        <v>23570</v>
      </c>
      <c r="AA3347" t="s">
        <v>23843</v>
      </c>
      <c r="AD3347" t="s">
        <v>2605</v>
      </c>
      <c r="AF3347" t="s">
        <v>25166</v>
      </c>
    </row>
    <row r="3348" spans="2:32">
      <c r="B3348" t="s">
        <v>23608</v>
      </c>
      <c r="C3348" t="s">
        <v>23609</v>
      </c>
      <c r="E3348" t="s">
        <v>11338</v>
      </c>
      <c r="F3348">
        <v>1</v>
      </c>
      <c r="G3348">
        <v>780</v>
      </c>
      <c r="H3348">
        <v>1020</v>
      </c>
      <c r="O3348" t="s">
        <v>22753</v>
      </c>
      <c r="P3348">
        <v>0.1</v>
      </c>
      <c r="Q3348">
        <v>2</v>
      </c>
      <c r="S3348">
        <v>0</v>
      </c>
      <c r="U3348" t="s">
        <v>25166</v>
      </c>
      <c r="Y3348" t="s">
        <v>23570</v>
      </c>
      <c r="AA3348" t="s">
        <v>23843</v>
      </c>
      <c r="AD3348" t="s">
        <v>2605</v>
      </c>
      <c r="AF3348" t="s">
        <v>25166</v>
      </c>
    </row>
    <row r="3349" spans="2:32">
      <c r="B3349" t="s">
        <v>23608</v>
      </c>
      <c r="C3349" t="s">
        <v>23609</v>
      </c>
      <c r="E3349" t="s">
        <v>11338</v>
      </c>
      <c r="F3349">
        <v>1</v>
      </c>
      <c r="G3349">
        <v>780</v>
      </c>
      <c r="H3349">
        <v>1020</v>
      </c>
      <c r="O3349" t="s">
        <v>22753</v>
      </c>
      <c r="P3349">
        <v>0.1</v>
      </c>
      <c r="Q3349">
        <v>2</v>
      </c>
      <c r="S3349">
        <v>0</v>
      </c>
      <c r="U3349" t="s">
        <v>25166</v>
      </c>
      <c r="Y3349" t="s">
        <v>23570</v>
      </c>
      <c r="AA3349" t="s">
        <v>23843</v>
      </c>
      <c r="AD3349" t="s">
        <v>23677</v>
      </c>
      <c r="AF3349" t="s">
        <v>25166</v>
      </c>
    </row>
    <row r="3350" spans="2:32">
      <c r="B3350" t="s">
        <v>23608</v>
      </c>
      <c r="C3350" t="s">
        <v>23609</v>
      </c>
      <c r="E3350" t="s">
        <v>11338</v>
      </c>
      <c r="F3350">
        <v>1</v>
      </c>
      <c r="G3350">
        <v>780</v>
      </c>
      <c r="H3350">
        <v>1020</v>
      </c>
      <c r="O3350" t="s">
        <v>22753</v>
      </c>
      <c r="P3350">
        <v>0.1</v>
      </c>
      <c r="Q3350">
        <v>2</v>
      </c>
      <c r="S3350">
        <v>0</v>
      </c>
      <c r="U3350" t="s">
        <v>25166</v>
      </c>
      <c r="Y3350" t="s">
        <v>23570</v>
      </c>
      <c r="AA3350" t="s">
        <v>23843</v>
      </c>
      <c r="AD3350" t="s">
        <v>2605</v>
      </c>
      <c r="AF3350" t="s">
        <v>25166</v>
      </c>
    </row>
    <row r="3351" spans="2:32">
      <c r="B3351" t="s">
        <v>23608</v>
      </c>
      <c r="C3351" t="s">
        <v>23609</v>
      </c>
      <c r="E3351" t="s">
        <v>11338</v>
      </c>
      <c r="F3351">
        <v>1</v>
      </c>
      <c r="G3351">
        <v>780</v>
      </c>
      <c r="H3351">
        <v>1020</v>
      </c>
      <c r="O3351" t="s">
        <v>22753</v>
      </c>
      <c r="P3351">
        <v>0.1</v>
      </c>
      <c r="Q3351">
        <v>2</v>
      </c>
      <c r="S3351">
        <v>0</v>
      </c>
      <c r="U3351" t="s">
        <v>25166</v>
      </c>
      <c r="Y3351" t="s">
        <v>23570</v>
      </c>
      <c r="AA3351" t="s">
        <v>23843</v>
      </c>
      <c r="AD3351" t="s">
        <v>2605</v>
      </c>
      <c r="AF3351" t="s">
        <v>25166</v>
      </c>
    </row>
    <row r="3352" spans="2:32">
      <c r="B3352" t="s">
        <v>23608</v>
      </c>
      <c r="C3352" t="s">
        <v>23609</v>
      </c>
      <c r="E3352" t="s">
        <v>11338</v>
      </c>
      <c r="F3352">
        <v>1</v>
      </c>
      <c r="G3352">
        <v>780</v>
      </c>
      <c r="H3352">
        <v>1020</v>
      </c>
      <c r="O3352" t="s">
        <v>22753</v>
      </c>
      <c r="P3352">
        <v>0.1</v>
      </c>
      <c r="Q3352">
        <v>2</v>
      </c>
      <c r="S3352">
        <v>0</v>
      </c>
      <c r="U3352" t="s">
        <v>25166</v>
      </c>
      <c r="Y3352" t="s">
        <v>23570</v>
      </c>
      <c r="AA3352" t="s">
        <v>23843</v>
      </c>
      <c r="AD3352" t="s">
        <v>23699</v>
      </c>
      <c r="AF3352" t="s">
        <v>25166</v>
      </c>
    </row>
    <row r="3353" spans="2:32">
      <c r="B3353" t="s">
        <v>23608</v>
      </c>
      <c r="C3353" t="s">
        <v>23609</v>
      </c>
      <c r="E3353" t="s">
        <v>11338</v>
      </c>
      <c r="F3353">
        <v>1</v>
      </c>
      <c r="G3353">
        <v>780</v>
      </c>
      <c r="H3353">
        <v>1020</v>
      </c>
      <c r="O3353" t="s">
        <v>22753</v>
      </c>
      <c r="P3353">
        <v>0.1</v>
      </c>
      <c r="Q3353">
        <v>2</v>
      </c>
      <c r="S3353">
        <v>0</v>
      </c>
      <c r="U3353" t="s">
        <v>25166</v>
      </c>
      <c r="Y3353" t="s">
        <v>23570</v>
      </c>
      <c r="AA3353" t="s">
        <v>23843</v>
      </c>
      <c r="AD3353" t="s">
        <v>2605</v>
      </c>
      <c r="AF3353" t="s">
        <v>25166</v>
      </c>
    </row>
    <row r="3354" spans="2:32">
      <c r="B3354" t="s">
        <v>23608</v>
      </c>
      <c r="C3354" t="s">
        <v>23609</v>
      </c>
      <c r="E3354" t="s">
        <v>11338</v>
      </c>
      <c r="F3354">
        <v>1</v>
      </c>
      <c r="G3354">
        <v>780</v>
      </c>
      <c r="H3354">
        <v>1020</v>
      </c>
      <c r="O3354" t="s">
        <v>22753</v>
      </c>
      <c r="P3354">
        <v>0.1</v>
      </c>
      <c r="Q3354">
        <v>2</v>
      </c>
      <c r="S3354">
        <v>0</v>
      </c>
      <c r="U3354" t="s">
        <v>25166</v>
      </c>
      <c r="Y3354" t="s">
        <v>23570</v>
      </c>
      <c r="AA3354" t="s">
        <v>23843</v>
      </c>
      <c r="AD3354" t="s">
        <v>2605</v>
      </c>
      <c r="AF3354" t="s">
        <v>25166</v>
      </c>
    </row>
    <row r="3355" spans="2:32">
      <c r="B3355" t="s">
        <v>23844</v>
      </c>
      <c r="C3355" t="s">
        <v>23845</v>
      </c>
      <c r="E3355" t="s">
        <v>2735</v>
      </c>
      <c r="F3355">
        <v>1</v>
      </c>
      <c r="G3355">
        <v>970</v>
      </c>
      <c r="H3355">
        <v>1260</v>
      </c>
      <c r="O3355" t="s">
        <v>22753</v>
      </c>
      <c r="P3355">
        <v>0.1</v>
      </c>
      <c r="Q3355">
        <v>2</v>
      </c>
      <c r="S3355">
        <v>0</v>
      </c>
      <c r="U3355" t="s">
        <v>25166</v>
      </c>
      <c r="Y3355" t="s">
        <v>23570</v>
      </c>
      <c r="AA3355" t="s">
        <v>23843</v>
      </c>
      <c r="AD3355" t="s">
        <v>23699</v>
      </c>
      <c r="AF3355" t="s">
        <v>25166</v>
      </c>
    </row>
    <row r="3356" spans="2:32">
      <c r="B3356" t="s">
        <v>23844</v>
      </c>
      <c r="C3356" t="s">
        <v>23845</v>
      </c>
      <c r="E3356" t="s">
        <v>2735</v>
      </c>
      <c r="F3356">
        <v>1</v>
      </c>
      <c r="G3356">
        <v>970</v>
      </c>
      <c r="H3356">
        <v>1260</v>
      </c>
      <c r="O3356" t="s">
        <v>22753</v>
      </c>
      <c r="P3356">
        <v>0.1</v>
      </c>
      <c r="Q3356">
        <v>2</v>
      </c>
      <c r="S3356">
        <v>0</v>
      </c>
      <c r="U3356" t="s">
        <v>25166</v>
      </c>
      <c r="Y3356" t="s">
        <v>23570</v>
      </c>
      <c r="AA3356" t="s">
        <v>23843</v>
      </c>
      <c r="AD3356" t="s">
        <v>2605</v>
      </c>
      <c r="AF3356" t="s">
        <v>25166</v>
      </c>
    </row>
    <row r="3357" spans="2:32">
      <c r="B3357" t="s">
        <v>23844</v>
      </c>
      <c r="C3357" t="s">
        <v>23845</v>
      </c>
      <c r="E3357" t="s">
        <v>2735</v>
      </c>
      <c r="F3357">
        <v>1</v>
      </c>
      <c r="G3357">
        <v>970</v>
      </c>
      <c r="H3357">
        <v>1260</v>
      </c>
      <c r="O3357" t="s">
        <v>22753</v>
      </c>
      <c r="P3357">
        <v>0.1</v>
      </c>
      <c r="Q3357">
        <v>2</v>
      </c>
      <c r="S3357">
        <v>0</v>
      </c>
      <c r="U3357" t="s">
        <v>25166</v>
      </c>
      <c r="Y3357" t="s">
        <v>23570</v>
      </c>
      <c r="AA3357" t="s">
        <v>23843</v>
      </c>
      <c r="AD3357" t="s">
        <v>23699</v>
      </c>
      <c r="AF3357" t="s">
        <v>25166</v>
      </c>
    </row>
    <row r="3358" spans="2:32">
      <c r="B3358" t="s">
        <v>23844</v>
      </c>
      <c r="C3358" t="s">
        <v>23845</v>
      </c>
      <c r="E3358" t="s">
        <v>2735</v>
      </c>
      <c r="F3358">
        <v>1</v>
      </c>
      <c r="G3358">
        <v>970</v>
      </c>
      <c r="H3358">
        <v>1260</v>
      </c>
      <c r="O3358" t="s">
        <v>22753</v>
      </c>
      <c r="P3358">
        <v>0.1</v>
      </c>
      <c r="Q3358">
        <v>2</v>
      </c>
      <c r="S3358">
        <v>0</v>
      </c>
      <c r="U3358" t="s">
        <v>25166</v>
      </c>
      <c r="Y3358" t="s">
        <v>23570</v>
      </c>
      <c r="AA3358" t="s">
        <v>23843</v>
      </c>
      <c r="AD3358" t="s">
        <v>23677</v>
      </c>
      <c r="AF3358" t="s">
        <v>25166</v>
      </c>
    </row>
    <row r="3359" spans="2:32">
      <c r="B3359" t="s">
        <v>23844</v>
      </c>
      <c r="C3359" t="s">
        <v>23845</v>
      </c>
      <c r="E3359" t="s">
        <v>2735</v>
      </c>
      <c r="F3359">
        <v>1</v>
      </c>
      <c r="G3359">
        <v>970</v>
      </c>
      <c r="H3359">
        <v>1260</v>
      </c>
      <c r="O3359" t="s">
        <v>22753</v>
      </c>
      <c r="P3359">
        <v>0.1</v>
      </c>
      <c r="Q3359">
        <v>2</v>
      </c>
      <c r="S3359">
        <v>0</v>
      </c>
      <c r="U3359" t="s">
        <v>25166</v>
      </c>
      <c r="Y3359" t="s">
        <v>23570</v>
      </c>
      <c r="AA3359" t="s">
        <v>23843</v>
      </c>
      <c r="AD3359" t="s">
        <v>2605</v>
      </c>
      <c r="AF3359" t="s">
        <v>25166</v>
      </c>
    </row>
    <row r="3360" spans="2:32">
      <c r="B3360" t="s">
        <v>23844</v>
      </c>
      <c r="C3360" t="s">
        <v>23845</v>
      </c>
      <c r="E3360" t="s">
        <v>2735</v>
      </c>
      <c r="F3360">
        <v>1</v>
      </c>
      <c r="G3360">
        <v>970</v>
      </c>
      <c r="H3360">
        <v>1260</v>
      </c>
      <c r="O3360" t="s">
        <v>22753</v>
      </c>
      <c r="P3360">
        <v>0.1</v>
      </c>
      <c r="Q3360">
        <v>2</v>
      </c>
      <c r="S3360">
        <v>0</v>
      </c>
      <c r="U3360" t="s">
        <v>25166</v>
      </c>
      <c r="Y3360" t="s">
        <v>23570</v>
      </c>
      <c r="AA3360" t="s">
        <v>23843</v>
      </c>
      <c r="AD3360" t="s">
        <v>2605</v>
      </c>
      <c r="AF3360" t="s">
        <v>25166</v>
      </c>
    </row>
    <row r="3361" spans="2:32">
      <c r="B3361" t="s">
        <v>23844</v>
      </c>
      <c r="C3361" t="s">
        <v>23845</v>
      </c>
      <c r="E3361" t="s">
        <v>2735</v>
      </c>
      <c r="F3361">
        <v>1</v>
      </c>
      <c r="G3361">
        <v>970</v>
      </c>
      <c r="H3361">
        <v>1260</v>
      </c>
      <c r="O3361" t="s">
        <v>22753</v>
      </c>
      <c r="P3361">
        <v>0.1</v>
      </c>
      <c r="Q3361">
        <v>2</v>
      </c>
      <c r="S3361">
        <v>0</v>
      </c>
      <c r="U3361" t="s">
        <v>25166</v>
      </c>
      <c r="Y3361" t="s">
        <v>23570</v>
      </c>
      <c r="AA3361" t="s">
        <v>23843</v>
      </c>
      <c r="AD3361" t="s">
        <v>2605</v>
      </c>
      <c r="AF3361" t="s">
        <v>25166</v>
      </c>
    </row>
    <row r="3362" spans="2:32">
      <c r="B3362" t="s">
        <v>23844</v>
      </c>
      <c r="C3362" t="s">
        <v>23845</v>
      </c>
      <c r="E3362" t="s">
        <v>2735</v>
      </c>
      <c r="F3362">
        <v>1</v>
      </c>
      <c r="G3362">
        <v>970</v>
      </c>
      <c r="H3362">
        <v>1260</v>
      </c>
      <c r="O3362" t="s">
        <v>22753</v>
      </c>
      <c r="P3362">
        <v>0.1</v>
      </c>
      <c r="Q3362">
        <v>2</v>
      </c>
      <c r="S3362">
        <v>0</v>
      </c>
      <c r="U3362" t="s">
        <v>25166</v>
      </c>
      <c r="Y3362" t="s">
        <v>23570</v>
      </c>
      <c r="AA3362" t="s">
        <v>23843</v>
      </c>
      <c r="AD3362" t="s">
        <v>2605</v>
      </c>
      <c r="AF3362" t="s">
        <v>25166</v>
      </c>
    </row>
    <row r="3363" spans="2:32">
      <c r="B3363" t="s">
        <v>23844</v>
      </c>
      <c r="C3363" t="s">
        <v>23845</v>
      </c>
      <c r="E3363" t="s">
        <v>2735</v>
      </c>
      <c r="F3363">
        <v>1</v>
      </c>
      <c r="G3363">
        <v>970</v>
      </c>
      <c r="H3363">
        <v>1260</v>
      </c>
      <c r="O3363" t="s">
        <v>22753</v>
      </c>
      <c r="P3363">
        <v>0.1</v>
      </c>
      <c r="Q3363">
        <v>2</v>
      </c>
      <c r="S3363">
        <v>0</v>
      </c>
      <c r="U3363" t="s">
        <v>25166</v>
      </c>
      <c r="Y3363" t="s">
        <v>23570</v>
      </c>
      <c r="AA3363" t="s">
        <v>23843</v>
      </c>
      <c r="AD3363" t="s">
        <v>2605</v>
      </c>
      <c r="AF3363" t="s">
        <v>25166</v>
      </c>
    </row>
    <row r="3364" spans="2:32">
      <c r="B3364" t="s">
        <v>23844</v>
      </c>
      <c r="C3364" t="s">
        <v>23845</v>
      </c>
      <c r="E3364" t="s">
        <v>2735</v>
      </c>
      <c r="F3364">
        <v>1</v>
      </c>
      <c r="G3364">
        <v>970</v>
      </c>
      <c r="H3364">
        <v>1260</v>
      </c>
      <c r="O3364" t="s">
        <v>22753</v>
      </c>
      <c r="P3364">
        <v>0.1</v>
      </c>
      <c r="Q3364">
        <v>2</v>
      </c>
      <c r="S3364">
        <v>0</v>
      </c>
      <c r="U3364" t="s">
        <v>25166</v>
      </c>
      <c r="Y3364" t="s">
        <v>23570</v>
      </c>
      <c r="AA3364" t="s">
        <v>23843</v>
      </c>
      <c r="AD3364" t="s">
        <v>2605</v>
      </c>
      <c r="AF3364" t="s">
        <v>25166</v>
      </c>
    </row>
    <row r="3365" spans="2:32">
      <c r="B3365" t="s">
        <v>23844</v>
      </c>
      <c r="C3365" t="s">
        <v>23845</v>
      </c>
      <c r="E3365" t="s">
        <v>2735</v>
      </c>
      <c r="F3365">
        <v>1</v>
      </c>
      <c r="G3365">
        <v>970</v>
      </c>
      <c r="H3365">
        <v>1260</v>
      </c>
      <c r="O3365" t="s">
        <v>22753</v>
      </c>
      <c r="P3365">
        <v>0.1</v>
      </c>
      <c r="Q3365">
        <v>2</v>
      </c>
      <c r="S3365">
        <v>0</v>
      </c>
      <c r="U3365" t="s">
        <v>25166</v>
      </c>
      <c r="Y3365" t="s">
        <v>23570</v>
      </c>
      <c r="AA3365" t="s">
        <v>23843</v>
      </c>
      <c r="AD3365" t="s">
        <v>2605</v>
      </c>
      <c r="AF3365" t="s">
        <v>25166</v>
      </c>
    </row>
    <row r="3366" spans="2:32">
      <c r="B3366" t="s">
        <v>25257</v>
      </c>
      <c r="C3366" t="s">
        <v>25258</v>
      </c>
      <c r="E3366" t="s">
        <v>19754</v>
      </c>
      <c r="F3366">
        <v>1</v>
      </c>
      <c r="G3366">
        <v>8490</v>
      </c>
      <c r="H3366">
        <v>11030</v>
      </c>
      <c r="O3366" t="s">
        <v>22753</v>
      </c>
      <c r="P3366">
        <v>0.1</v>
      </c>
      <c r="Q3366">
        <v>1</v>
      </c>
      <c r="S3366">
        <v>0</v>
      </c>
      <c r="U3366" t="s">
        <v>25166</v>
      </c>
      <c r="Y3366" t="s">
        <v>23570</v>
      </c>
      <c r="AA3366" t="s">
        <v>25259</v>
      </c>
      <c r="AD3366" t="s">
        <v>2605</v>
      </c>
      <c r="AF3366" t="s">
        <v>25166</v>
      </c>
    </row>
    <row r="3367" spans="2:32">
      <c r="B3367" t="s">
        <v>25210</v>
      </c>
      <c r="C3367" t="s">
        <v>25211</v>
      </c>
      <c r="E3367" t="s">
        <v>19754</v>
      </c>
      <c r="F3367">
        <v>1</v>
      </c>
      <c r="G3367">
        <v>200</v>
      </c>
      <c r="H3367">
        <v>260</v>
      </c>
      <c r="O3367" t="s">
        <v>22753</v>
      </c>
      <c r="P3367">
        <v>0.1</v>
      </c>
      <c r="Q3367">
        <v>1</v>
      </c>
      <c r="S3367">
        <v>0</v>
      </c>
      <c r="U3367" t="s">
        <v>25166</v>
      </c>
      <c r="Y3367" t="s">
        <v>23570</v>
      </c>
      <c r="AA3367" t="s">
        <v>25259</v>
      </c>
      <c r="AD3367" t="s">
        <v>2605</v>
      </c>
      <c r="AF3367" t="s">
        <v>25166</v>
      </c>
    </row>
    <row r="3368" spans="2:32">
      <c r="B3368" t="s">
        <v>25260</v>
      </c>
      <c r="C3368" t="s">
        <v>25261</v>
      </c>
      <c r="D3368" t="s">
        <v>25262</v>
      </c>
      <c r="E3368" t="s">
        <v>2735</v>
      </c>
      <c r="F3368">
        <v>1</v>
      </c>
      <c r="G3368">
        <v>30000</v>
      </c>
      <c r="H3368">
        <v>38970</v>
      </c>
      <c r="O3368" t="s">
        <v>22753</v>
      </c>
      <c r="P3368">
        <v>0.1</v>
      </c>
      <c r="Q3368">
        <v>0</v>
      </c>
      <c r="S3368">
        <v>0</v>
      </c>
      <c r="U3368" t="s">
        <v>25166</v>
      </c>
      <c r="Y3368" t="s">
        <v>23570</v>
      </c>
      <c r="AA3368" t="s">
        <v>25263</v>
      </c>
      <c r="AD3368" t="s">
        <v>2605</v>
      </c>
      <c r="AF3368" t="s">
        <v>25166</v>
      </c>
    </row>
    <row r="3369" spans="2:32">
      <c r="B3369" t="s">
        <v>25264</v>
      </c>
      <c r="C3369" t="s">
        <v>25265</v>
      </c>
      <c r="E3369" t="s">
        <v>2611</v>
      </c>
      <c r="F3369">
        <v>31.1</v>
      </c>
      <c r="G3369">
        <v>2310</v>
      </c>
      <c r="H3369">
        <v>2310</v>
      </c>
      <c r="O3369" t="s">
        <v>22753</v>
      </c>
      <c r="P3369">
        <v>0.1</v>
      </c>
      <c r="Q3369">
        <v>2</v>
      </c>
      <c r="S3369">
        <v>0</v>
      </c>
      <c r="U3369" t="s">
        <v>25266</v>
      </c>
      <c r="AA3369" t="s">
        <v>25267</v>
      </c>
      <c r="AF3369" t="s">
        <v>25266</v>
      </c>
    </row>
    <row r="3370" spans="2:32">
      <c r="B3370" t="s">
        <v>25268</v>
      </c>
      <c r="C3370" t="s">
        <v>25269</v>
      </c>
      <c r="E3370" t="s">
        <v>18201</v>
      </c>
      <c r="F3370">
        <v>1</v>
      </c>
      <c r="G3370">
        <v>5000</v>
      </c>
      <c r="H3370">
        <v>6500</v>
      </c>
      <c r="O3370" t="s">
        <v>22753</v>
      </c>
      <c r="P3370">
        <v>0.1</v>
      </c>
      <c r="Q3370">
        <v>1</v>
      </c>
      <c r="S3370">
        <v>0</v>
      </c>
      <c r="U3370" t="s">
        <v>25266</v>
      </c>
      <c r="AA3370" t="s">
        <v>25267</v>
      </c>
      <c r="AF3370" t="s">
        <v>25266</v>
      </c>
    </row>
    <row r="3371" spans="2:32">
      <c r="B3371" t="s">
        <v>25270</v>
      </c>
      <c r="C3371" t="s">
        <v>25271</v>
      </c>
      <c r="E3371" t="s">
        <v>18201</v>
      </c>
      <c r="F3371">
        <v>2</v>
      </c>
      <c r="G3371">
        <v>390</v>
      </c>
      <c r="H3371">
        <v>510</v>
      </c>
      <c r="O3371" t="s">
        <v>22753</v>
      </c>
      <c r="P3371">
        <v>0.1</v>
      </c>
      <c r="Q3371">
        <v>0</v>
      </c>
      <c r="S3371">
        <v>0</v>
      </c>
      <c r="U3371" t="s">
        <v>25266</v>
      </c>
      <c r="AA3371" t="s">
        <v>25267</v>
      </c>
      <c r="AF3371" t="s">
        <v>25266</v>
      </c>
    </row>
    <row r="3372" spans="2:32">
      <c r="B3372" t="s">
        <v>25272</v>
      </c>
      <c r="C3372" t="s">
        <v>25273</v>
      </c>
      <c r="E3372" t="s">
        <v>2613</v>
      </c>
      <c r="F3372">
        <v>16.399999999999999</v>
      </c>
      <c r="G3372">
        <v>500</v>
      </c>
      <c r="H3372">
        <v>650</v>
      </c>
      <c r="O3372" t="s">
        <v>22753</v>
      </c>
      <c r="P3372">
        <v>0.1</v>
      </c>
      <c r="Q3372">
        <v>2</v>
      </c>
      <c r="S3372">
        <v>0</v>
      </c>
      <c r="U3372" t="s">
        <v>25266</v>
      </c>
      <c r="AA3372" t="s">
        <v>25267</v>
      </c>
      <c r="AF3372" t="s">
        <v>25266</v>
      </c>
    </row>
    <row r="3373" spans="2:32">
      <c r="B3373" t="s">
        <v>25274</v>
      </c>
      <c r="C3373" t="s">
        <v>25275</v>
      </c>
      <c r="E3373" t="s">
        <v>20724</v>
      </c>
      <c r="F3373">
        <v>2</v>
      </c>
      <c r="G3373">
        <v>7360</v>
      </c>
      <c r="H3373">
        <v>9560</v>
      </c>
      <c r="O3373" t="s">
        <v>22753</v>
      </c>
      <c r="P3373">
        <v>0.1</v>
      </c>
      <c r="Q3373">
        <v>2</v>
      </c>
      <c r="S3373">
        <v>0</v>
      </c>
      <c r="U3373" t="s">
        <v>25266</v>
      </c>
      <c r="AA3373" t="s">
        <v>25267</v>
      </c>
      <c r="AF3373" t="s">
        <v>25266</v>
      </c>
    </row>
    <row r="3374" spans="2:32">
      <c r="B3374" t="s">
        <v>25276</v>
      </c>
      <c r="C3374" t="s">
        <v>25277</v>
      </c>
      <c r="D3374" t="s">
        <v>25278</v>
      </c>
      <c r="E3374" t="s">
        <v>16548</v>
      </c>
      <c r="F3374">
        <v>6</v>
      </c>
      <c r="G3374">
        <v>160000</v>
      </c>
      <c r="H3374">
        <v>125000</v>
      </c>
      <c r="O3374" t="s">
        <v>22753</v>
      </c>
      <c r="P3374">
        <v>0.1</v>
      </c>
      <c r="Q3374">
        <v>1</v>
      </c>
      <c r="S3374">
        <v>0</v>
      </c>
      <c r="U3374" t="s">
        <v>25266</v>
      </c>
      <c r="AA3374" t="s">
        <v>25267</v>
      </c>
      <c r="AF3374" t="s">
        <v>25266</v>
      </c>
    </row>
    <row r="3375" spans="2:32">
      <c r="B3375" t="s">
        <v>25279</v>
      </c>
      <c r="C3375" t="s">
        <v>25280</v>
      </c>
      <c r="D3375" t="s">
        <v>25278</v>
      </c>
      <c r="E3375" t="s">
        <v>20711</v>
      </c>
      <c r="F3375">
        <v>24</v>
      </c>
      <c r="G3375">
        <v>5900</v>
      </c>
      <c r="H3375">
        <v>5000</v>
      </c>
      <c r="O3375" t="s">
        <v>22753</v>
      </c>
      <c r="P3375">
        <v>0.1</v>
      </c>
      <c r="Q3375">
        <v>1</v>
      </c>
      <c r="S3375">
        <v>0</v>
      </c>
      <c r="U3375" t="s">
        <v>25266</v>
      </c>
      <c r="AA3375" t="s">
        <v>25267</v>
      </c>
      <c r="AF3375" t="s">
        <v>25266</v>
      </c>
    </row>
    <row r="3376" spans="2:32">
      <c r="B3376" t="s">
        <v>25281</v>
      </c>
      <c r="C3376" t="s">
        <v>25282</v>
      </c>
      <c r="E3376" t="s">
        <v>18201</v>
      </c>
      <c r="F3376">
        <v>1.5</v>
      </c>
      <c r="G3376">
        <v>19170</v>
      </c>
      <c r="H3376">
        <v>20000</v>
      </c>
      <c r="O3376" t="s">
        <v>22753</v>
      </c>
      <c r="P3376">
        <v>0.1</v>
      </c>
      <c r="Q3376">
        <v>2</v>
      </c>
      <c r="S3376">
        <v>0</v>
      </c>
      <c r="U3376" t="s">
        <v>25266</v>
      </c>
      <c r="AA3376" t="s">
        <v>25267</v>
      </c>
      <c r="AF3376" t="s">
        <v>25266</v>
      </c>
    </row>
    <row r="3377" spans="2:32">
      <c r="B3377" t="s">
        <v>25283</v>
      </c>
      <c r="C3377" t="s">
        <v>25284</v>
      </c>
      <c r="E3377" t="s">
        <v>19754</v>
      </c>
      <c r="F3377">
        <v>1</v>
      </c>
      <c r="G3377">
        <v>10</v>
      </c>
      <c r="H3377">
        <v>20</v>
      </c>
      <c r="O3377" t="s">
        <v>22753</v>
      </c>
      <c r="P3377">
        <v>0.1</v>
      </c>
      <c r="Q3377">
        <v>1</v>
      </c>
      <c r="R3377" t="s">
        <v>24038</v>
      </c>
      <c r="S3377">
        <v>15</v>
      </c>
      <c r="U3377" t="s">
        <v>25266</v>
      </c>
      <c r="Y3377" t="s">
        <v>23570</v>
      </c>
      <c r="AA3377" t="s">
        <v>25285</v>
      </c>
      <c r="AD3377" t="s">
        <v>23677</v>
      </c>
      <c r="AF3377" t="s">
        <v>25266</v>
      </c>
    </row>
    <row r="3378" spans="2:32">
      <c r="B3378" t="s">
        <v>25286</v>
      </c>
      <c r="C3378" t="s">
        <v>25205</v>
      </c>
      <c r="E3378" t="s">
        <v>19754</v>
      </c>
      <c r="F3378">
        <v>3</v>
      </c>
      <c r="G3378">
        <v>60</v>
      </c>
      <c r="H3378">
        <v>80</v>
      </c>
      <c r="O3378" t="s">
        <v>22753</v>
      </c>
      <c r="P3378">
        <v>0.1</v>
      </c>
      <c r="Q3378">
        <v>1</v>
      </c>
      <c r="R3378" t="s">
        <v>24038</v>
      </c>
      <c r="S3378">
        <v>15</v>
      </c>
      <c r="U3378" t="s">
        <v>25266</v>
      </c>
      <c r="Y3378" t="s">
        <v>23570</v>
      </c>
      <c r="AA3378" t="s">
        <v>25285</v>
      </c>
      <c r="AD3378" t="s">
        <v>23677</v>
      </c>
      <c r="AF3378" t="s">
        <v>25266</v>
      </c>
    </row>
    <row r="3379" spans="2:32">
      <c r="B3379" t="s">
        <v>25287</v>
      </c>
      <c r="C3379" t="s">
        <v>25288</v>
      </c>
      <c r="E3379" t="s">
        <v>18201</v>
      </c>
      <c r="F3379">
        <v>1</v>
      </c>
      <c r="G3379">
        <v>1510</v>
      </c>
      <c r="H3379">
        <v>1970</v>
      </c>
      <c r="O3379" t="s">
        <v>22753</v>
      </c>
      <c r="P3379">
        <v>0.1</v>
      </c>
      <c r="Q3379">
        <v>2</v>
      </c>
      <c r="R3379" t="s">
        <v>24038</v>
      </c>
      <c r="S3379">
        <v>15</v>
      </c>
      <c r="U3379" t="s">
        <v>25266</v>
      </c>
      <c r="Y3379" t="s">
        <v>23570</v>
      </c>
      <c r="AA3379" t="s">
        <v>25285</v>
      </c>
      <c r="AD3379" t="s">
        <v>23677</v>
      </c>
      <c r="AF3379" t="s">
        <v>25266</v>
      </c>
    </row>
    <row r="3380" spans="2:32">
      <c r="B3380" t="s">
        <v>25212</v>
      </c>
      <c r="C3380" t="s">
        <v>25213</v>
      </c>
      <c r="D3380" t="s">
        <v>25289</v>
      </c>
      <c r="E3380" t="s">
        <v>23590</v>
      </c>
      <c r="F3380">
        <v>2</v>
      </c>
      <c r="G3380">
        <v>330</v>
      </c>
      <c r="H3380">
        <v>430</v>
      </c>
      <c r="O3380" t="s">
        <v>22753</v>
      </c>
      <c r="P3380">
        <v>0.1</v>
      </c>
      <c r="Q3380">
        <v>2</v>
      </c>
      <c r="R3380" t="s">
        <v>24038</v>
      </c>
      <c r="S3380">
        <v>15</v>
      </c>
      <c r="U3380" t="s">
        <v>25266</v>
      </c>
      <c r="Y3380" t="s">
        <v>23570</v>
      </c>
      <c r="AA3380" t="s">
        <v>25285</v>
      </c>
      <c r="AD3380" t="s">
        <v>23677</v>
      </c>
      <c r="AF3380" t="s">
        <v>25266</v>
      </c>
    </row>
    <row r="3381" spans="2:32">
      <c r="B3381" t="s">
        <v>25286</v>
      </c>
      <c r="C3381" t="s">
        <v>25205</v>
      </c>
      <c r="E3381" t="s">
        <v>19754</v>
      </c>
      <c r="F3381">
        <v>3</v>
      </c>
      <c r="G3381">
        <v>60</v>
      </c>
      <c r="H3381">
        <v>80</v>
      </c>
      <c r="O3381" t="s">
        <v>22753</v>
      </c>
      <c r="P3381">
        <v>0.1</v>
      </c>
      <c r="Q3381">
        <v>1</v>
      </c>
      <c r="R3381" t="s">
        <v>24038</v>
      </c>
      <c r="S3381">
        <v>15</v>
      </c>
      <c r="U3381" t="s">
        <v>25266</v>
      </c>
      <c r="Y3381" t="s">
        <v>23570</v>
      </c>
      <c r="AA3381" t="s">
        <v>25290</v>
      </c>
      <c r="AD3381" t="s">
        <v>23677</v>
      </c>
      <c r="AF3381" t="s">
        <v>25266</v>
      </c>
    </row>
    <row r="3382" spans="2:32">
      <c r="B3382" t="s">
        <v>25291</v>
      </c>
      <c r="C3382" t="s">
        <v>25292</v>
      </c>
      <c r="E3382" t="s">
        <v>19754</v>
      </c>
      <c r="F3382">
        <v>1</v>
      </c>
      <c r="G3382">
        <v>10</v>
      </c>
      <c r="H3382">
        <v>20</v>
      </c>
      <c r="O3382" t="s">
        <v>22753</v>
      </c>
      <c r="P3382">
        <v>0.1</v>
      </c>
      <c r="Q3382">
        <v>1</v>
      </c>
      <c r="R3382" t="s">
        <v>24038</v>
      </c>
      <c r="S3382">
        <v>15</v>
      </c>
      <c r="U3382" t="s">
        <v>25266</v>
      </c>
      <c r="Y3382" t="s">
        <v>23570</v>
      </c>
      <c r="AA3382" t="s">
        <v>25290</v>
      </c>
      <c r="AD3382" t="s">
        <v>23677</v>
      </c>
      <c r="AF3382" t="s">
        <v>25266</v>
      </c>
    </row>
    <row r="3383" spans="2:32">
      <c r="B3383" t="s">
        <v>25212</v>
      </c>
      <c r="C3383" t="s">
        <v>25213</v>
      </c>
      <c r="D3383" t="s">
        <v>25289</v>
      </c>
      <c r="E3383" t="s">
        <v>23590</v>
      </c>
      <c r="F3383">
        <v>2</v>
      </c>
      <c r="G3383">
        <v>330</v>
      </c>
      <c r="H3383">
        <v>430</v>
      </c>
      <c r="O3383" t="s">
        <v>22753</v>
      </c>
      <c r="P3383">
        <v>0.1</v>
      </c>
      <c r="Q3383">
        <v>2</v>
      </c>
      <c r="R3383" t="s">
        <v>24038</v>
      </c>
      <c r="S3383">
        <v>15</v>
      </c>
      <c r="U3383" t="s">
        <v>25266</v>
      </c>
      <c r="Y3383" t="s">
        <v>23570</v>
      </c>
      <c r="AA3383" t="s">
        <v>25290</v>
      </c>
      <c r="AD3383" t="s">
        <v>23677</v>
      </c>
      <c r="AF3383" t="s">
        <v>25266</v>
      </c>
    </row>
    <row r="3384" spans="2:32">
      <c r="B3384" t="s">
        <v>25293</v>
      </c>
      <c r="C3384" t="s">
        <v>25294</v>
      </c>
      <c r="E3384" t="s">
        <v>2735</v>
      </c>
      <c r="F3384">
        <v>1</v>
      </c>
      <c r="G3384">
        <v>4260</v>
      </c>
      <c r="H3384">
        <v>5540</v>
      </c>
      <c r="O3384" t="s">
        <v>22753</v>
      </c>
      <c r="P3384">
        <v>0.1</v>
      </c>
      <c r="Q3384">
        <v>2</v>
      </c>
      <c r="R3384" t="s">
        <v>24038</v>
      </c>
      <c r="S3384">
        <v>15</v>
      </c>
      <c r="U3384" t="s">
        <v>25266</v>
      </c>
      <c r="Y3384" t="s">
        <v>23570</v>
      </c>
      <c r="AA3384" t="s">
        <v>25290</v>
      </c>
      <c r="AD3384" t="s">
        <v>23677</v>
      </c>
      <c r="AF3384" t="s">
        <v>25266</v>
      </c>
    </row>
    <row r="3385" spans="2:32">
      <c r="B3385" t="s">
        <v>24058</v>
      </c>
      <c r="C3385" t="s">
        <v>23609</v>
      </c>
      <c r="E3385" t="s">
        <v>11338</v>
      </c>
      <c r="F3385">
        <v>1</v>
      </c>
      <c r="G3385">
        <v>780</v>
      </c>
      <c r="H3385">
        <v>1020</v>
      </c>
      <c r="O3385" t="s">
        <v>22753</v>
      </c>
      <c r="P3385">
        <v>0.1</v>
      </c>
      <c r="Q3385">
        <v>2</v>
      </c>
      <c r="R3385" t="s">
        <v>24038</v>
      </c>
      <c r="S3385">
        <v>15</v>
      </c>
      <c r="U3385" t="s">
        <v>25266</v>
      </c>
      <c r="Y3385" t="s">
        <v>23570</v>
      </c>
      <c r="AA3385" t="s">
        <v>25290</v>
      </c>
      <c r="AD3385" t="s">
        <v>23677</v>
      </c>
      <c r="AF3385" t="s">
        <v>25266</v>
      </c>
    </row>
    <row r="3386" spans="2:32">
      <c r="B3386" t="s">
        <v>25286</v>
      </c>
      <c r="C3386" t="s">
        <v>25205</v>
      </c>
      <c r="E3386" t="s">
        <v>19754</v>
      </c>
      <c r="F3386">
        <v>2</v>
      </c>
      <c r="G3386">
        <v>60</v>
      </c>
      <c r="H3386">
        <v>80</v>
      </c>
      <c r="O3386" t="s">
        <v>22753</v>
      </c>
      <c r="P3386">
        <v>0.1</v>
      </c>
      <c r="Q3386">
        <v>1</v>
      </c>
      <c r="S3386">
        <v>0</v>
      </c>
      <c r="U3386" t="s">
        <v>25266</v>
      </c>
      <c r="Y3386" t="s">
        <v>23570</v>
      </c>
      <c r="AA3386" t="s">
        <v>25295</v>
      </c>
      <c r="AD3386" t="s">
        <v>2605</v>
      </c>
      <c r="AF3386" t="s">
        <v>25266</v>
      </c>
    </row>
    <row r="3387" spans="2:32">
      <c r="B3387" t="s">
        <v>25296</v>
      </c>
      <c r="C3387" t="s">
        <v>25297</v>
      </c>
      <c r="E3387" t="s">
        <v>20900</v>
      </c>
      <c r="F3387">
        <v>1</v>
      </c>
      <c r="G3387">
        <v>435000</v>
      </c>
      <c r="H3387">
        <v>564940</v>
      </c>
      <c r="O3387" t="s">
        <v>22753</v>
      </c>
      <c r="P3387">
        <v>0.1</v>
      </c>
      <c r="Q3387">
        <v>1</v>
      </c>
      <c r="S3387">
        <v>0</v>
      </c>
      <c r="U3387" t="s">
        <v>25266</v>
      </c>
      <c r="Y3387" t="s">
        <v>23578</v>
      </c>
      <c r="AA3387" t="s">
        <v>25295</v>
      </c>
      <c r="AD3387" t="s">
        <v>2605</v>
      </c>
      <c r="AF3387" t="s">
        <v>25266</v>
      </c>
    </row>
    <row r="3388" spans="2:32">
      <c r="B3388" t="s">
        <v>25298</v>
      </c>
      <c r="C3388" t="s">
        <v>25299</v>
      </c>
      <c r="E3388" t="s">
        <v>20900</v>
      </c>
      <c r="F3388">
        <v>1</v>
      </c>
      <c r="G3388">
        <v>137000</v>
      </c>
      <c r="H3388">
        <v>177930</v>
      </c>
      <c r="O3388" t="s">
        <v>22753</v>
      </c>
      <c r="P3388">
        <v>0.1</v>
      </c>
      <c r="Q3388">
        <v>1</v>
      </c>
      <c r="S3388">
        <v>0</v>
      </c>
      <c r="U3388" t="s">
        <v>25266</v>
      </c>
      <c r="Y3388" t="s">
        <v>23578</v>
      </c>
      <c r="AA3388" t="s">
        <v>25295</v>
      </c>
      <c r="AD3388" t="s">
        <v>2605</v>
      </c>
      <c r="AF3388" t="s">
        <v>25266</v>
      </c>
    </row>
    <row r="3389" spans="2:32">
      <c r="B3389" t="s">
        <v>25300</v>
      </c>
      <c r="C3389" t="s">
        <v>25301</v>
      </c>
      <c r="E3389" t="s">
        <v>20900</v>
      </c>
      <c r="F3389">
        <v>1</v>
      </c>
      <c r="G3389">
        <v>275000</v>
      </c>
      <c r="H3389">
        <v>357150</v>
      </c>
      <c r="O3389" t="s">
        <v>22753</v>
      </c>
      <c r="P3389">
        <v>0.1</v>
      </c>
      <c r="Q3389">
        <v>1</v>
      </c>
      <c r="S3389">
        <v>0</v>
      </c>
      <c r="U3389" t="s">
        <v>25266</v>
      </c>
      <c r="Y3389" t="s">
        <v>23570</v>
      </c>
      <c r="AA3389" t="s">
        <v>25295</v>
      </c>
      <c r="AD3389" t="s">
        <v>2605</v>
      </c>
      <c r="AF3389" t="s">
        <v>25266</v>
      </c>
    </row>
    <row r="3390" spans="2:32">
      <c r="B3390" t="s">
        <v>25302</v>
      </c>
      <c r="C3390" t="s">
        <v>25303</v>
      </c>
      <c r="E3390" t="s">
        <v>20900</v>
      </c>
      <c r="F3390">
        <v>1</v>
      </c>
      <c r="G3390">
        <v>233000</v>
      </c>
      <c r="H3390">
        <v>302600</v>
      </c>
      <c r="O3390" t="s">
        <v>22753</v>
      </c>
      <c r="P3390">
        <v>0.1</v>
      </c>
      <c r="Q3390">
        <v>1</v>
      </c>
      <c r="S3390">
        <v>0</v>
      </c>
      <c r="U3390" t="s">
        <v>25266</v>
      </c>
      <c r="Y3390" t="s">
        <v>23570</v>
      </c>
      <c r="AA3390" t="s">
        <v>25295</v>
      </c>
      <c r="AD3390" t="s">
        <v>2605</v>
      </c>
      <c r="AF3390" t="s">
        <v>25266</v>
      </c>
    </row>
    <row r="3391" spans="2:32">
      <c r="B3391" t="s">
        <v>25304</v>
      </c>
      <c r="C3391" t="s">
        <v>25305</v>
      </c>
      <c r="D3391" t="s">
        <v>25306</v>
      </c>
      <c r="E3391" t="s">
        <v>2735</v>
      </c>
      <c r="F3391">
        <v>1</v>
      </c>
      <c r="G3391">
        <v>-135840</v>
      </c>
      <c r="H3391">
        <v>-176420</v>
      </c>
      <c r="O3391" t="s">
        <v>22753</v>
      </c>
      <c r="P3391">
        <v>0.1</v>
      </c>
      <c r="Q3391">
        <v>1</v>
      </c>
      <c r="S3391">
        <v>0</v>
      </c>
      <c r="U3391" t="s">
        <v>25266</v>
      </c>
      <c r="Y3391" t="s">
        <v>23570</v>
      </c>
      <c r="AA3391" t="s">
        <v>25295</v>
      </c>
      <c r="AD3391" t="s">
        <v>2605</v>
      </c>
      <c r="AF3391" t="s">
        <v>25266</v>
      </c>
    </row>
    <row r="3392" spans="2:32">
      <c r="B3392" t="s">
        <v>25307</v>
      </c>
      <c r="C3392" t="s">
        <v>25308</v>
      </c>
      <c r="D3392" t="s">
        <v>25306</v>
      </c>
      <c r="E3392" t="s">
        <v>2735</v>
      </c>
      <c r="F3392">
        <v>1</v>
      </c>
      <c r="G3392">
        <v>-138137</v>
      </c>
      <c r="H3392">
        <v>-179400</v>
      </c>
      <c r="O3392" t="s">
        <v>22753</v>
      </c>
      <c r="P3392">
        <v>0.1</v>
      </c>
      <c r="Q3392">
        <v>1</v>
      </c>
      <c r="S3392">
        <v>0</v>
      </c>
      <c r="U3392" t="s">
        <v>25266</v>
      </c>
      <c r="Y3392" t="s">
        <v>23578</v>
      </c>
      <c r="AA3392" t="s">
        <v>25295</v>
      </c>
      <c r="AD3392" t="s">
        <v>2605</v>
      </c>
      <c r="AF3392" t="s">
        <v>25266</v>
      </c>
    </row>
    <row r="3393" spans="2:32">
      <c r="B3393" t="s">
        <v>25309</v>
      </c>
      <c r="C3393" t="s">
        <v>25310</v>
      </c>
      <c r="E3393" t="s">
        <v>19754</v>
      </c>
      <c r="F3393">
        <v>1</v>
      </c>
      <c r="G3393">
        <v>980</v>
      </c>
      <c r="H3393">
        <v>1280</v>
      </c>
      <c r="O3393" t="s">
        <v>22753</v>
      </c>
      <c r="P3393">
        <v>0.1</v>
      </c>
      <c r="Q3393">
        <v>1</v>
      </c>
      <c r="S3393">
        <v>0</v>
      </c>
      <c r="U3393" t="s">
        <v>25266</v>
      </c>
      <c r="Y3393" t="s">
        <v>23570</v>
      </c>
      <c r="AA3393" t="s">
        <v>25295</v>
      </c>
      <c r="AD3393" t="s">
        <v>2605</v>
      </c>
      <c r="AF3393" t="s">
        <v>25266</v>
      </c>
    </row>
    <row r="3394" spans="2:32">
      <c r="B3394" t="s">
        <v>25311</v>
      </c>
      <c r="C3394" t="s">
        <v>25312</v>
      </c>
      <c r="E3394" t="s">
        <v>11548</v>
      </c>
      <c r="F3394">
        <v>1</v>
      </c>
      <c r="G3394">
        <v>4720</v>
      </c>
      <c r="H3394">
        <v>6130</v>
      </c>
      <c r="O3394" t="s">
        <v>22753</v>
      </c>
      <c r="P3394">
        <v>0.1</v>
      </c>
      <c r="Q3394">
        <v>1</v>
      </c>
      <c r="S3394">
        <v>0</v>
      </c>
      <c r="U3394" t="s">
        <v>25266</v>
      </c>
      <c r="Y3394" t="s">
        <v>23570</v>
      </c>
      <c r="AA3394" t="s">
        <v>25295</v>
      </c>
      <c r="AD3394" t="s">
        <v>2605</v>
      </c>
      <c r="AF3394" t="s">
        <v>25266</v>
      </c>
    </row>
    <row r="3395" spans="2:32">
      <c r="B3395" t="s">
        <v>25228</v>
      </c>
      <c r="C3395" t="s">
        <v>25220</v>
      </c>
      <c r="E3395" t="s">
        <v>19754</v>
      </c>
      <c r="F3395">
        <v>1</v>
      </c>
      <c r="G3395">
        <v>1480</v>
      </c>
      <c r="H3395">
        <v>1930</v>
      </c>
      <c r="O3395" t="s">
        <v>22753</v>
      </c>
      <c r="P3395">
        <v>0.1</v>
      </c>
      <c r="Q3395">
        <v>1</v>
      </c>
      <c r="S3395">
        <v>0</v>
      </c>
      <c r="U3395" t="s">
        <v>25266</v>
      </c>
      <c r="Y3395" t="s">
        <v>23570</v>
      </c>
      <c r="AA3395" t="s">
        <v>25295</v>
      </c>
      <c r="AD3395" t="s">
        <v>2605</v>
      </c>
      <c r="AF3395" t="s">
        <v>25266</v>
      </c>
    </row>
    <row r="3396" spans="2:32">
      <c r="B3396" t="s">
        <v>25313</v>
      </c>
      <c r="C3396" t="s">
        <v>25314</v>
      </c>
      <c r="E3396" t="s">
        <v>11548</v>
      </c>
      <c r="F3396">
        <v>1</v>
      </c>
      <c r="G3396">
        <v>4720</v>
      </c>
      <c r="H3396">
        <v>6130</v>
      </c>
      <c r="O3396" t="s">
        <v>22753</v>
      </c>
      <c r="P3396">
        <v>0.1</v>
      </c>
      <c r="Q3396">
        <v>1</v>
      </c>
      <c r="S3396">
        <v>0</v>
      </c>
      <c r="U3396" t="s">
        <v>25266</v>
      </c>
      <c r="Y3396" t="s">
        <v>23578</v>
      </c>
      <c r="AA3396" t="s">
        <v>25295</v>
      </c>
      <c r="AD3396" t="s">
        <v>2605</v>
      </c>
      <c r="AF3396" t="s">
        <v>25266</v>
      </c>
    </row>
    <row r="3397" spans="2:32">
      <c r="B3397" t="s">
        <v>25315</v>
      </c>
      <c r="C3397" t="s">
        <v>25316</v>
      </c>
      <c r="E3397" t="s">
        <v>20965</v>
      </c>
      <c r="F3397">
        <v>1</v>
      </c>
      <c r="G3397">
        <v>300</v>
      </c>
      <c r="H3397">
        <v>390</v>
      </c>
      <c r="O3397" t="s">
        <v>22753</v>
      </c>
      <c r="P3397">
        <v>0.1</v>
      </c>
      <c r="Q3397">
        <v>1</v>
      </c>
      <c r="S3397">
        <v>0</v>
      </c>
      <c r="U3397" t="s">
        <v>25266</v>
      </c>
      <c r="Y3397" t="s">
        <v>23578</v>
      </c>
      <c r="AA3397" t="s">
        <v>25295</v>
      </c>
      <c r="AD3397" t="s">
        <v>2605</v>
      </c>
      <c r="AF3397" t="s">
        <v>25266</v>
      </c>
    </row>
    <row r="3398" spans="2:32">
      <c r="B3398" t="s">
        <v>25315</v>
      </c>
      <c r="C3398" t="s">
        <v>25316</v>
      </c>
      <c r="E3398" t="s">
        <v>20965</v>
      </c>
      <c r="F3398">
        <v>7</v>
      </c>
      <c r="G3398">
        <v>300</v>
      </c>
      <c r="H3398">
        <v>390</v>
      </c>
      <c r="O3398" t="s">
        <v>22753</v>
      </c>
      <c r="P3398">
        <v>0.1</v>
      </c>
      <c r="Q3398">
        <v>1</v>
      </c>
      <c r="S3398">
        <v>0</v>
      </c>
      <c r="U3398" t="s">
        <v>25266</v>
      </c>
      <c r="Y3398" t="s">
        <v>23570</v>
      </c>
      <c r="AA3398" t="s">
        <v>25295</v>
      </c>
      <c r="AD3398" t="s">
        <v>2605</v>
      </c>
      <c r="AF3398" t="s">
        <v>25266</v>
      </c>
    </row>
    <row r="3399" spans="2:32">
      <c r="B3399" t="s">
        <v>25317</v>
      </c>
      <c r="C3399" t="s">
        <v>25318</v>
      </c>
      <c r="E3399" t="s">
        <v>2735</v>
      </c>
      <c r="F3399">
        <v>1</v>
      </c>
      <c r="G3399">
        <v>12610</v>
      </c>
      <c r="H3399">
        <v>16380</v>
      </c>
      <c r="O3399" t="s">
        <v>22753</v>
      </c>
      <c r="P3399">
        <v>0.1</v>
      </c>
      <c r="Q3399">
        <v>2</v>
      </c>
      <c r="S3399">
        <v>0</v>
      </c>
      <c r="U3399" t="s">
        <v>25266</v>
      </c>
      <c r="Y3399" t="s">
        <v>23570</v>
      </c>
      <c r="AA3399" t="s">
        <v>25295</v>
      </c>
      <c r="AD3399" t="s">
        <v>2605</v>
      </c>
      <c r="AF3399" t="s">
        <v>25266</v>
      </c>
    </row>
    <row r="3400" spans="2:32">
      <c r="B3400" t="s">
        <v>25319</v>
      </c>
      <c r="C3400" t="s">
        <v>25320</v>
      </c>
      <c r="E3400" t="s">
        <v>2735</v>
      </c>
      <c r="F3400">
        <v>1</v>
      </c>
      <c r="G3400">
        <v>35680</v>
      </c>
      <c r="H3400">
        <v>46340</v>
      </c>
      <c r="O3400" t="s">
        <v>22753</v>
      </c>
      <c r="P3400">
        <v>0.1</v>
      </c>
      <c r="Q3400">
        <v>2</v>
      </c>
      <c r="S3400">
        <v>0</v>
      </c>
      <c r="U3400" t="s">
        <v>25266</v>
      </c>
      <c r="Y3400" t="s">
        <v>23570</v>
      </c>
      <c r="AA3400" t="s">
        <v>25295</v>
      </c>
      <c r="AD3400" t="s">
        <v>2605</v>
      </c>
      <c r="AF3400" t="s">
        <v>25266</v>
      </c>
    </row>
    <row r="3401" spans="2:32">
      <c r="B3401" t="s">
        <v>25321</v>
      </c>
      <c r="C3401" t="s">
        <v>25322</v>
      </c>
      <c r="E3401" t="s">
        <v>2735</v>
      </c>
      <c r="F3401">
        <v>1</v>
      </c>
      <c r="G3401">
        <v>1170</v>
      </c>
      <c r="H3401">
        <v>1520</v>
      </c>
      <c r="O3401" t="s">
        <v>22753</v>
      </c>
      <c r="P3401">
        <v>0.1</v>
      </c>
      <c r="Q3401">
        <v>2</v>
      </c>
      <c r="S3401">
        <v>0</v>
      </c>
      <c r="U3401" t="s">
        <v>25266</v>
      </c>
      <c r="Y3401" t="s">
        <v>23570</v>
      </c>
      <c r="AA3401" t="s">
        <v>25295</v>
      </c>
      <c r="AD3401" t="s">
        <v>2605</v>
      </c>
      <c r="AF3401" t="s">
        <v>25266</v>
      </c>
    </row>
    <row r="3402" spans="2:32">
      <c r="B3402" t="s">
        <v>25321</v>
      </c>
      <c r="C3402" t="s">
        <v>25322</v>
      </c>
      <c r="E3402" t="s">
        <v>2735</v>
      </c>
      <c r="F3402">
        <v>1</v>
      </c>
      <c r="G3402">
        <v>1170</v>
      </c>
      <c r="H3402">
        <v>1520</v>
      </c>
      <c r="O3402" t="s">
        <v>22753</v>
      </c>
      <c r="P3402">
        <v>0.1</v>
      </c>
      <c r="Q3402">
        <v>2</v>
      </c>
      <c r="S3402">
        <v>0</v>
      </c>
      <c r="U3402" t="s">
        <v>25266</v>
      </c>
      <c r="Y3402" t="s">
        <v>23578</v>
      </c>
      <c r="AA3402" t="s">
        <v>25295</v>
      </c>
      <c r="AD3402" t="s">
        <v>2605</v>
      </c>
      <c r="AF3402" t="s">
        <v>25266</v>
      </c>
    </row>
    <row r="3403" spans="2:32">
      <c r="B3403" t="s">
        <v>25323</v>
      </c>
      <c r="C3403" t="s">
        <v>23609</v>
      </c>
      <c r="E3403" t="s">
        <v>11338</v>
      </c>
      <c r="F3403">
        <v>2</v>
      </c>
      <c r="G3403">
        <v>780</v>
      </c>
      <c r="H3403">
        <v>1020</v>
      </c>
      <c r="O3403" t="s">
        <v>22753</v>
      </c>
      <c r="P3403">
        <v>0.1</v>
      </c>
      <c r="Q3403">
        <v>2</v>
      </c>
      <c r="S3403">
        <v>0</v>
      </c>
      <c r="U3403" t="s">
        <v>25266</v>
      </c>
      <c r="Y3403" t="s">
        <v>23570</v>
      </c>
      <c r="AA3403" t="s">
        <v>25295</v>
      </c>
      <c r="AD3403" t="s">
        <v>2605</v>
      </c>
      <c r="AF3403" t="s">
        <v>25266</v>
      </c>
    </row>
    <row r="3404" spans="2:32">
      <c r="B3404" t="s">
        <v>25324</v>
      </c>
      <c r="C3404" t="s">
        <v>25222</v>
      </c>
      <c r="E3404" t="s">
        <v>2735</v>
      </c>
      <c r="F3404">
        <v>1</v>
      </c>
      <c r="G3404">
        <v>440</v>
      </c>
      <c r="H3404">
        <v>580</v>
      </c>
      <c r="O3404" t="s">
        <v>22753</v>
      </c>
      <c r="P3404">
        <v>0.1</v>
      </c>
      <c r="Q3404">
        <v>2</v>
      </c>
      <c r="S3404">
        <v>0</v>
      </c>
      <c r="U3404" t="s">
        <v>25266</v>
      </c>
      <c r="Y3404" t="s">
        <v>23570</v>
      </c>
      <c r="AA3404" t="s">
        <v>25295</v>
      </c>
      <c r="AD3404" t="s">
        <v>2605</v>
      </c>
      <c r="AF3404" t="s">
        <v>25266</v>
      </c>
    </row>
    <row r="3405" spans="2:32">
      <c r="B3405" t="s">
        <v>25325</v>
      </c>
      <c r="C3405" t="s">
        <v>23977</v>
      </c>
      <c r="E3405" t="s">
        <v>23975</v>
      </c>
      <c r="F3405">
        <v>2</v>
      </c>
      <c r="G3405">
        <v>920</v>
      </c>
      <c r="H3405">
        <v>1200</v>
      </c>
      <c r="O3405" t="s">
        <v>22753</v>
      </c>
      <c r="P3405">
        <v>0.1</v>
      </c>
      <c r="Q3405">
        <v>2</v>
      </c>
      <c r="S3405">
        <v>0</v>
      </c>
      <c r="U3405" t="s">
        <v>25266</v>
      </c>
      <c r="Y3405" t="s">
        <v>23570</v>
      </c>
      <c r="AA3405" t="s">
        <v>25295</v>
      </c>
      <c r="AD3405" t="s">
        <v>2605</v>
      </c>
      <c r="AF3405" t="s">
        <v>25266</v>
      </c>
    </row>
    <row r="3406" spans="2:32">
      <c r="B3406" t="s">
        <v>25326</v>
      </c>
      <c r="C3406" t="s">
        <v>25327</v>
      </c>
      <c r="E3406" t="s">
        <v>11548</v>
      </c>
      <c r="F3406">
        <v>1</v>
      </c>
      <c r="G3406">
        <v>2420</v>
      </c>
      <c r="H3406">
        <v>3150</v>
      </c>
      <c r="O3406" t="s">
        <v>22753</v>
      </c>
      <c r="P3406">
        <v>0.1</v>
      </c>
      <c r="Q3406">
        <v>2</v>
      </c>
      <c r="S3406">
        <v>0</v>
      </c>
      <c r="U3406" t="s">
        <v>25266</v>
      </c>
      <c r="Y3406" t="s">
        <v>23570</v>
      </c>
      <c r="AA3406" t="s">
        <v>25295</v>
      </c>
      <c r="AD3406" t="s">
        <v>2605</v>
      </c>
      <c r="AF3406" t="s">
        <v>25266</v>
      </c>
    </row>
    <row r="3407" spans="2:32">
      <c r="B3407" t="s">
        <v>25328</v>
      </c>
      <c r="C3407" t="s">
        <v>25329</v>
      </c>
      <c r="E3407" t="s">
        <v>2735</v>
      </c>
      <c r="F3407">
        <v>1</v>
      </c>
      <c r="G3407">
        <v>15000</v>
      </c>
      <c r="H3407">
        <v>19480</v>
      </c>
      <c r="O3407" t="s">
        <v>22753</v>
      </c>
      <c r="P3407">
        <v>0.1</v>
      </c>
      <c r="Q3407">
        <v>2</v>
      </c>
      <c r="S3407">
        <v>0</v>
      </c>
      <c r="U3407" t="s">
        <v>25266</v>
      </c>
      <c r="Y3407" t="s">
        <v>23570</v>
      </c>
      <c r="AA3407" t="s">
        <v>25295</v>
      </c>
      <c r="AD3407" t="s">
        <v>2605</v>
      </c>
      <c r="AF3407" t="s">
        <v>25266</v>
      </c>
    </row>
    <row r="3408" spans="2:32">
      <c r="B3408" t="s">
        <v>25330</v>
      </c>
      <c r="C3408" t="s">
        <v>25331</v>
      </c>
      <c r="E3408" t="s">
        <v>2735</v>
      </c>
      <c r="F3408">
        <v>1</v>
      </c>
      <c r="G3408">
        <v>22170</v>
      </c>
      <c r="H3408">
        <v>28800</v>
      </c>
      <c r="O3408" t="s">
        <v>22753</v>
      </c>
      <c r="P3408">
        <v>0.1</v>
      </c>
      <c r="Q3408">
        <v>2</v>
      </c>
      <c r="S3408">
        <v>0</v>
      </c>
      <c r="U3408" t="s">
        <v>25266</v>
      </c>
      <c r="Y3408" t="s">
        <v>23578</v>
      </c>
      <c r="AA3408" t="s">
        <v>25295</v>
      </c>
      <c r="AD3408" t="s">
        <v>2605</v>
      </c>
      <c r="AF3408" t="s">
        <v>25266</v>
      </c>
    </row>
    <row r="3409" spans="2:32">
      <c r="B3409" t="s">
        <v>25332</v>
      </c>
      <c r="C3409" t="s">
        <v>25333</v>
      </c>
      <c r="E3409" t="s">
        <v>2735</v>
      </c>
      <c r="F3409">
        <v>1</v>
      </c>
      <c r="G3409">
        <v>2270</v>
      </c>
      <c r="H3409">
        <v>2950</v>
      </c>
      <c r="O3409" t="s">
        <v>22753</v>
      </c>
      <c r="P3409">
        <v>0.1</v>
      </c>
      <c r="Q3409">
        <v>2</v>
      </c>
      <c r="S3409">
        <v>0</v>
      </c>
      <c r="U3409" t="s">
        <v>25266</v>
      </c>
      <c r="Y3409" t="s">
        <v>23570</v>
      </c>
      <c r="AA3409" t="s">
        <v>25295</v>
      </c>
      <c r="AD3409" t="s">
        <v>2605</v>
      </c>
      <c r="AF3409" t="s">
        <v>25266</v>
      </c>
    </row>
    <row r="3410" spans="2:32">
      <c r="B3410" t="s">
        <v>25334</v>
      </c>
      <c r="C3410" t="s">
        <v>25335</v>
      </c>
      <c r="D3410" t="s">
        <v>25335</v>
      </c>
      <c r="E3410" t="s">
        <v>18201</v>
      </c>
      <c r="F3410">
        <v>1</v>
      </c>
      <c r="G3410">
        <v>25000</v>
      </c>
      <c r="H3410">
        <v>32500</v>
      </c>
      <c r="L3410" t="s">
        <v>25336</v>
      </c>
      <c r="O3410" t="s">
        <v>22753</v>
      </c>
      <c r="P3410">
        <v>0.1</v>
      </c>
      <c r="Q3410">
        <v>0</v>
      </c>
      <c r="S3410">
        <v>0</v>
      </c>
      <c r="U3410" t="s">
        <v>25337</v>
      </c>
      <c r="AA3410" t="s">
        <v>25338</v>
      </c>
      <c r="AF3410" t="s">
        <v>25337</v>
      </c>
    </row>
    <row r="3411" spans="2:32">
      <c r="B3411" t="s">
        <v>25339</v>
      </c>
      <c r="C3411" t="s">
        <v>25340</v>
      </c>
      <c r="D3411" t="s">
        <v>25341</v>
      </c>
      <c r="E3411" t="s">
        <v>18201</v>
      </c>
      <c r="F3411">
        <v>1</v>
      </c>
      <c r="G3411">
        <v>23100</v>
      </c>
      <c r="H3411">
        <v>60000</v>
      </c>
      <c r="L3411" t="s">
        <v>25342</v>
      </c>
      <c r="O3411" t="s">
        <v>22753</v>
      </c>
      <c r="P3411">
        <v>0.1</v>
      </c>
      <c r="Q3411">
        <v>0</v>
      </c>
      <c r="S3411">
        <v>0</v>
      </c>
      <c r="U3411" t="s">
        <v>25337</v>
      </c>
      <c r="AA3411" t="s">
        <v>25338</v>
      </c>
      <c r="AF3411" t="s">
        <v>25337</v>
      </c>
    </row>
    <row r="3412" spans="2:32">
      <c r="B3412" t="s">
        <v>25343</v>
      </c>
      <c r="C3412" t="s">
        <v>25344</v>
      </c>
      <c r="E3412" t="s">
        <v>18201</v>
      </c>
      <c r="F3412">
        <v>1</v>
      </c>
      <c r="G3412">
        <v>46000</v>
      </c>
      <c r="H3412">
        <v>60000</v>
      </c>
      <c r="O3412" t="s">
        <v>22753</v>
      </c>
      <c r="P3412">
        <v>0.1</v>
      </c>
      <c r="Q3412">
        <v>0</v>
      </c>
      <c r="S3412">
        <v>0</v>
      </c>
      <c r="U3412" t="s">
        <v>25337</v>
      </c>
      <c r="AA3412" t="s">
        <v>25338</v>
      </c>
      <c r="AF3412" t="s">
        <v>25337</v>
      </c>
    </row>
    <row r="3413" spans="2:32">
      <c r="B3413" t="s">
        <v>25345</v>
      </c>
      <c r="C3413" t="s">
        <v>25346</v>
      </c>
      <c r="D3413" t="s">
        <v>25346</v>
      </c>
      <c r="E3413" t="s">
        <v>18201</v>
      </c>
      <c r="F3413">
        <v>1</v>
      </c>
      <c r="G3413">
        <v>30000</v>
      </c>
      <c r="H3413">
        <v>30000</v>
      </c>
      <c r="O3413" t="s">
        <v>22753</v>
      </c>
      <c r="P3413">
        <v>0.1</v>
      </c>
      <c r="Q3413">
        <v>0</v>
      </c>
      <c r="S3413">
        <v>0</v>
      </c>
      <c r="U3413" t="s">
        <v>25337</v>
      </c>
      <c r="AA3413" t="s">
        <v>25338</v>
      </c>
      <c r="AF3413" t="s">
        <v>25337</v>
      </c>
    </row>
    <row r="3414" spans="2:32">
      <c r="B3414" t="s">
        <v>25347</v>
      </c>
      <c r="C3414" t="s">
        <v>25348</v>
      </c>
      <c r="D3414" t="s">
        <v>25348</v>
      </c>
      <c r="E3414" t="s">
        <v>18201</v>
      </c>
      <c r="F3414">
        <v>1</v>
      </c>
      <c r="G3414">
        <v>65300</v>
      </c>
      <c r="H3414">
        <v>65300</v>
      </c>
      <c r="O3414" t="s">
        <v>22753</v>
      </c>
      <c r="P3414">
        <v>0.1</v>
      </c>
      <c r="Q3414">
        <v>0</v>
      </c>
      <c r="S3414">
        <v>0</v>
      </c>
      <c r="U3414" t="s">
        <v>25337</v>
      </c>
      <c r="AA3414" t="s">
        <v>25338</v>
      </c>
      <c r="AF3414" t="s">
        <v>25337</v>
      </c>
    </row>
    <row r="3415" spans="2:32">
      <c r="B3415" t="s">
        <v>25349</v>
      </c>
      <c r="C3415" t="s">
        <v>25350</v>
      </c>
      <c r="D3415" t="s">
        <v>25350</v>
      </c>
      <c r="E3415" t="s">
        <v>18201</v>
      </c>
      <c r="F3415">
        <v>1</v>
      </c>
      <c r="G3415">
        <v>50000</v>
      </c>
      <c r="H3415">
        <v>65000</v>
      </c>
      <c r="O3415" t="s">
        <v>22753</v>
      </c>
      <c r="P3415">
        <v>0.1</v>
      </c>
      <c r="Q3415">
        <v>0</v>
      </c>
      <c r="S3415">
        <v>0</v>
      </c>
      <c r="U3415" t="s">
        <v>25337</v>
      </c>
      <c r="AA3415" t="s">
        <v>25338</v>
      </c>
      <c r="AF3415" t="s">
        <v>25337</v>
      </c>
    </row>
    <row r="3416" spans="2:32">
      <c r="B3416" t="s">
        <v>25351</v>
      </c>
      <c r="C3416" t="s">
        <v>25352</v>
      </c>
      <c r="D3416" t="s">
        <v>25352</v>
      </c>
      <c r="E3416" t="s">
        <v>18201</v>
      </c>
      <c r="F3416">
        <v>1</v>
      </c>
      <c r="G3416">
        <v>336900</v>
      </c>
      <c r="H3416">
        <v>336900</v>
      </c>
      <c r="O3416" t="s">
        <v>22753</v>
      </c>
      <c r="P3416">
        <v>0.1</v>
      </c>
      <c r="Q3416">
        <v>0</v>
      </c>
      <c r="S3416">
        <v>0</v>
      </c>
      <c r="U3416" t="s">
        <v>25337</v>
      </c>
      <c r="AA3416" t="s">
        <v>25338</v>
      </c>
      <c r="AF3416" t="s">
        <v>25337</v>
      </c>
    </row>
    <row r="3417" spans="2:32">
      <c r="B3417" t="s">
        <v>25353</v>
      </c>
      <c r="C3417" t="s">
        <v>25354</v>
      </c>
      <c r="E3417" t="s">
        <v>2611</v>
      </c>
      <c r="F3417">
        <v>268.26</v>
      </c>
      <c r="G3417">
        <v>1400</v>
      </c>
      <c r="H3417">
        <v>1820</v>
      </c>
      <c r="O3417" t="s">
        <v>22753</v>
      </c>
      <c r="P3417">
        <v>0.01</v>
      </c>
      <c r="Q3417">
        <v>0</v>
      </c>
      <c r="S3417">
        <v>0</v>
      </c>
      <c r="U3417" t="s">
        <v>25337</v>
      </c>
      <c r="AA3417" t="s">
        <v>25338</v>
      </c>
      <c r="AF3417" t="s">
        <v>25337</v>
      </c>
    </row>
    <row r="3418" spans="2:32">
      <c r="B3418" t="s">
        <v>25355</v>
      </c>
      <c r="C3418" t="s">
        <v>22221</v>
      </c>
      <c r="D3418" t="s">
        <v>25356</v>
      </c>
      <c r="E3418" t="s">
        <v>18374</v>
      </c>
      <c r="F3418">
        <v>2</v>
      </c>
      <c r="G3418">
        <v>12000</v>
      </c>
      <c r="H3418">
        <v>15600</v>
      </c>
      <c r="O3418" t="s">
        <v>22753</v>
      </c>
      <c r="P3418">
        <v>0.1</v>
      </c>
      <c r="Q3418">
        <v>0</v>
      </c>
      <c r="S3418">
        <v>0</v>
      </c>
      <c r="U3418" t="s">
        <v>25337</v>
      </c>
      <c r="AA3418" t="s">
        <v>25338</v>
      </c>
      <c r="AF3418" t="s">
        <v>25337</v>
      </c>
    </row>
    <row r="3419" spans="2:32">
      <c r="B3419" t="s">
        <v>25357</v>
      </c>
      <c r="C3419" t="s">
        <v>25358</v>
      </c>
      <c r="D3419" t="s">
        <v>25358</v>
      </c>
      <c r="E3419" t="s">
        <v>19924</v>
      </c>
      <c r="F3419">
        <v>2</v>
      </c>
      <c r="G3419">
        <v>2700</v>
      </c>
      <c r="H3419">
        <v>2700</v>
      </c>
      <c r="L3419" t="s">
        <v>25359</v>
      </c>
      <c r="O3419" t="s">
        <v>22753</v>
      </c>
      <c r="P3419">
        <v>0.1</v>
      </c>
      <c r="Q3419">
        <v>0</v>
      </c>
      <c r="S3419">
        <v>0</v>
      </c>
      <c r="U3419" t="s">
        <v>25337</v>
      </c>
      <c r="AA3419" t="s">
        <v>25338</v>
      </c>
      <c r="AF3419" t="s">
        <v>25337</v>
      </c>
    </row>
    <row r="3420" spans="2:32">
      <c r="B3420" t="s">
        <v>25360</v>
      </c>
      <c r="C3420" t="s">
        <v>25361</v>
      </c>
      <c r="E3420" t="s">
        <v>18201</v>
      </c>
      <c r="F3420">
        <v>1</v>
      </c>
      <c r="G3420">
        <v>-375564</v>
      </c>
      <c r="H3420">
        <v>-488300</v>
      </c>
      <c r="P3420">
        <v>0</v>
      </c>
      <c r="Q3420">
        <v>0</v>
      </c>
      <c r="S3420">
        <v>0</v>
      </c>
      <c r="U3420" t="s">
        <v>25337</v>
      </c>
      <c r="AA3420" t="s">
        <v>25362</v>
      </c>
      <c r="AF3420" t="s">
        <v>25337</v>
      </c>
    </row>
    <row r="3421" spans="2:32">
      <c r="B3421" t="s">
        <v>25363</v>
      </c>
      <c r="C3421" t="s">
        <v>25364</v>
      </c>
      <c r="D3421" t="s">
        <v>25262</v>
      </c>
      <c r="E3421" t="s">
        <v>18201</v>
      </c>
      <c r="F3421">
        <v>1</v>
      </c>
      <c r="G3421">
        <v>5776302</v>
      </c>
      <c r="H3421">
        <v>6163700</v>
      </c>
      <c r="L3421" s="229">
        <v>45717</v>
      </c>
      <c r="P3421">
        <v>0</v>
      </c>
      <c r="Q3421">
        <v>0</v>
      </c>
      <c r="S3421">
        <v>0</v>
      </c>
      <c r="U3421" t="s">
        <v>25337</v>
      </c>
      <c r="AA3421" t="s">
        <v>25362</v>
      </c>
      <c r="AF3421" t="s">
        <v>25337</v>
      </c>
    </row>
    <row r="3422" spans="2:32">
      <c r="B3422" t="s">
        <v>25365</v>
      </c>
      <c r="C3422" t="s">
        <v>25366</v>
      </c>
      <c r="E3422" t="s">
        <v>2611</v>
      </c>
      <c r="F3422">
        <v>268.26</v>
      </c>
      <c r="G3422">
        <v>3150</v>
      </c>
      <c r="H3422">
        <v>4100</v>
      </c>
      <c r="O3422" t="s">
        <v>22753</v>
      </c>
      <c r="P3422">
        <v>0.01</v>
      </c>
      <c r="Q3422">
        <v>0</v>
      </c>
      <c r="S3422">
        <v>0</v>
      </c>
      <c r="U3422" t="s">
        <v>25367</v>
      </c>
      <c r="AA3422" t="s">
        <v>25368</v>
      </c>
      <c r="AF3422" t="s">
        <v>25367</v>
      </c>
    </row>
    <row r="3423" spans="2:32">
      <c r="B3423" t="s">
        <v>25369</v>
      </c>
      <c r="C3423" t="s">
        <v>25370</v>
      </c>
      <c r="E3423" t="s">
        <v>2735</v>
      </c>
      <c r="F3423">
        <v>3</v>
      </c>
      <c r="G3423">
        <v>3000</v>
      </c>
      <c r="H3423">
        <v>0</v>
      </c>
      <c r="L3423" t="s">
        <v>25371</v>
      </c>
      <c r="O3423" t="s">
        <v>22753</v>
      </c>
      <c r="P3423">
        <v>0.1</v>
      </c>
      <c r="Q3423">
        <v>0</v>
      </c>
      <c r="S3423">
        <v>0</v>
      </c>
      <c r="U3423" t="s">
        <v>25367</v>
      </c>
      <c r="AA3423" t="s">
        <v>25366</v>
      </c>
      <c r="AF3423" t="s">
        <v>25367</v>
      </c>
    </row>
    <row r="3424" spans="2:32">
      <c r="B3424" t="s">
        <v>25372</v>
      </c>
      <c r="C3424" t="s">
        <v>25373</v>
      </c>
      <c r="E3424" t="s">
        <v>18374</v>
      </c>
      <c r="F3424">
        <v>1</v>
      </c>
      <c r="G3424">
        <v>5000</v>
      </c>
      <c r="H3424">
        <v>0</v>
      </c>
      <c r="L3424" t="s">
        <v>25371</v>
      </c>
      <c r="P3424">
        <v>0</v>
      </c>
      <c r="Q3424">
        <v>0</v>
      </c>
      <c r="S3424">
        <v>0</v>
      </c>
      <c r="U3424" t="s">
        <v>25367</v>
      </c>
      <c r="AA3424" t="s">
        <v>25366</v>
      </c>
      <c r="AF3424" t="s">
        <v>25367</v>
      </c>
    </row>
    <row r="3425" spans="2:32">
      <c r="B3425" t="s">
        <v>25374</v>
      </c>
      <c r="C3425" t="s">
        <v>25375</v>
      </c>
      <c r="E3425" t="s">
        <v>18201</v>
      </c>
      <c r="F3425">
        <v>1</v>
      </c>
      <c r="G3425">
        <v>20000</v>
      </c>
      <c r="H3425">
        <v>0</v>
      </c>
      <c r="L3425" t="s">
        <v>25371</v>
      </c>
      <c r="O3425" t="s">
        <v>22753</v>
      </c>
      <c r="P3425">
        <v>0.1</v>
      </c>
      <c r="Q3425">
        <v>0</v>
      </c>
      <c r="S3425">
        <v>0</v>
      </c>
      <c r="U3425" t="s">
        <v>25367</v>
      </c>
      <c r="AA3425" t="s">
        <v>25366</v>
      </c>
      <c r="AF3425" t="s">
        <v>25367</v>
      </c>
    </row>
    <row r="3426" spans="2:32">
      <c r="B3426" t="s">
        <v>25376</v>
      </c>
      <c r="C3426" t="s">
        <v>25377</v>
      </c>
      <c r="D3426" t="s">
        <v>25378</v>
      </c>
      <c r="E3426" t="s">
        <v>18201</v>
      </c>
      <c r="F3426">
        <v>1</v>
      </c>
      <c r="G3426">
        <v>70000</v>
      </c>
      <c r="H3426">
        <v>0</v>
      </c>
      <c r="O3426" t="s">
        <v>22753</v>
      </c>
      <c r="P3426">
        <v>0.1</v>
      </c>
      <c r="Q3426">
        <v>0</v>
      </c>
      <c r="S3426">
        <v>0</v>
      </c>
      <c r="U3426" t="s">
        <v>25367</v>
      </c>
      <c r="AA3426" t="s">
        <v>25366</v>
      </c>
      <c r="AF3426" t="s">
        <v>25367</v>
      </c>
    </row>
    <row r="3427" spans="2:32">
      <c r="B3427" t="s">
        <v>25379</v>
      </c>
      <c r="C3427" t="s">
        <v>25380</v>
      </c>
      <c r="D3427" t="s">
        <v>25381</v>
      </c>
      <c r="E3427" t="s">
        <v>18201</v>
      </c>
      <c r="F3427">
        <v>1</v>
      </c>
      <c r="G3427">
        <v>58000</v>
      </c>
      <c r="H3427">
        <v>0</v>
      </c>
      <c r="O3427" t="s">
        <v>22753</v>
      </c>
      <c r="P3427">
        <v>0.1</v>
      </c>
      <c r="Q3427">
        <v>0</v>
      </c>
      <c r="S3427">
        <v>0</v>
      </c>
      <c r="U3427" t="s">
        <v>25367</v>
      </c>
      <c r="AA3427" t="s">
        <v>25366</v>
      </c>
      <c r="AF3427" t="s">
        <v>25367</v>
      </c>
    </row>
    <row r="3428" spans="2:32">
      <c r="B3428" t="s">
        <v>25382</v>
      </c>
      <c r="C3428" t="s">
        <v>25383</v>
      </c>
      <c r="E3428" t="s">
        <v>18201</v>
      </c>
      <c r="F3428">
        <v>1</v>
      </c>
      <c r="G3428">
        <v>-230000</v>
      </c>
      <c r="H3428">
        <v>0</v>
      </c>
      <c r="P3428">
        <v>0</v>
      </c>
      <c r="Q3428">
        <v>0</v>
      </c>
      <c r="S3428">
        <v>0</v>
      </c>
      <c r="U3428" t="s">
        <v>25367</v>
      </c>
      <c r="AA3428" t="s">
        <v>25366</v>
      </c>
      <c r="AF3428" t="s">
        <v>25367</v>
      </c>
    </row>
    <row r="3429" spans="2:32">
      <c r="B3429" t="s">
        <v>25384</v>
      </c>
      <c r="C3429" t="s">
        <v>25385</v>
      </c>
      <c r="D3429" t="s">
        <v>25385</v>
      </c>
      <c r="E3429" t="s">
        <v>18201</v>
      </c>
      <c r="F3429">
        <v>1</v>
      </c>
      <c r="G3429">
        <v>230000</v>
      </c>
      <c r="H3429">
        <v>0</v>
      </c>
      <c r="O3429" t="s">
        <v>22753</v>
      </c>
      <c r="P3429">
        <v>0.1</v>
      </c>
      <c r="Q3429">
        <v>0</v>
      </c>
      <c r="S3429">
        <v>0</v>
      </c>
      <c r="U3429" t="s">
        <v>25367</v>
      </c>
      <c r="AA3429" t="s">
        <v>25366</v>
      </c>
      <c r="AF3429" t="s">
        <v>25367</v>
      </c>
    </row>
    <row r="3430" spans="2:32">
      <c r="B3430" t="s">
        <v>25386</v>
      </c>
      <c r="C3430" t="s">
        <v>25387</v>
      </c>
      <c r="E3430" t="s">
        <v>2611</v>
      </c>
      <c r="F3430">
        <v>268.26</v>
      </c>
      <c r="G3430">
        <v>1000</v>
      </c>
      <c r="H3430">
        <v>1300</v>
      </c>
      <c r="O3430" t="s">
        <v>22753</v>
      </c>
      <c r="P3430">
        <v>0.01</v>
      </c>
      <c r="Q3430">
        <v>0</v>
      </c>
      <c r="S3430">
        <v>0</v>
      </c>
      <c r="U3430" t="s">
        <v>25388</v>
      </c>
      <c r="AA3430" t="s">
        <v>25387</v>
      </c>
      <c r="AF3430" t="s">
        <v>25388</v>
      </c>
    </row>
    <row r="3431" spans="2:32">
      <c r="B3431" t="s">
        <v>25389</v>
      </c>
      <c r="E3431" t="s">
        <v>18201</v>
      </c>
      <c r="F3431">
        <v>1</v>
      </c>
      <c r="G3431">
        <v>0</v>
      </c>
      <c r="H3431">
        <v>-120000</v>
      </c>
      <c r="P3431">
        <v>0</v>
      </c>
      <c r="Q3431">
        <v>0</v>
      </c>
      <c r="S3431">
        <v>0</v>
      </c>
      <c r="U3431" t="s">
        <v>25390</v>
      </c>
      <c r="AA3431" t="s">
        <v>25391</v>
      </c>
      <c r="AF3431" t="s">
        <v>25390</v>
      </c>
    </row>
    <row r="3432" spans="2:32">
      <c r="B3432" t="s">
        <v>25392</v>
      </c>
      <c r="E3432" t="s">
        <v>18201</v>
      </c>
      <c r="F3432">
        <v>1</v>
      </c>
      <c r="G3432">
        <v>0</v>
      </c>
      <c r="H3432">
        <v>-70000</v>
      </c>
      <c r="P3432">
        <v>0</v>
      </c>
      <c r="Q3432">
        <v>0</v>
      </c>
      <c r="S3432">
        <v>0</v>
      </c>
      <c r="U3432" t="s">
        <v>25390</v>
      </c>
      <c r="AA3432" t="s">
        <v>25391</v>
      </c>
      <c r="AF3432" t="s">
        <v>25390</v>
      </c>
    </row>
    <row r="3433" spans="2:32">
      <c r="B3433" t="s">
        <v>25393</v>
      </c>
      <c r="C3433" t="s">
        <v>25394</v>
      </c>
      <c r="E3433" t="s">
        <v>18374</v>
      </c>
      <c r="F3433">
        <v>2</v>
      </c>
      <c r="G3433">
        <v>5000</v>
      </c>
      <c r="H3433">
        <v>5000</v>
      </c>
      <c r="L3433" t="s">
        <v>25371</v>
      </c>
      <c r="O3433" t="s">
        <v>22753</v>
      </c>
      <c r="P3433">
        <v>0.1</v>
      </c>
      <c r="Q3433">
        <v>0</v>
      </c>
      <c r="S3433">
        <v>0</v>
      </c>
      <c r="U3433" t="s">
        <v>25390</v>
      </c>
      <c r="AA3433" t="s">
        <v>25391</v>
      </c>
      <c r="AF3433" t="s">
        <v>25390</v>
      </c>
    </row>
    <row r="3434" spans="2:32">
      <c r="B3434" t="s">
        <v>25395</v>
      </c>
      <c r="C3434" t="s">
        <v>25396</v>
      </c>
      <c r="E3434" t="s">
        <v>18201</v>
      </c>
      <c r="F3434">
        <v>1</v>
      </c>
      <c r="G3434">
        <v>60000</v>
      </c>
      <c r="H3434">
        <v>60000</v>
      </c>
      <c r="L3434" t="s">
        <v>25371</v>
      </c>
      <c r="O3434" t="s">
        <v>22753</v>
      </c>
      <c r="P3434">
        <v>0.1</v>
      </c>
      <c r="Q3434">
        <v>0</v>
      </c>
      <c r="S3434">
        <v>0</v>
      </c>
      <c r="U3434" t="s">
        <v>25390</v>
      </c>
      <c r="AA3434" t="s">
        <v>25391</v>
      </c>
      <c r="AF3434" t="s">
        <v>25390</v>
      </c>
    </row>
    <row r="3435" spans="2:32">
      <c r="B3435" t="s">
        <v>25397</v>
      </c>
      <c r="C3435" t="s">
        <v>25398</v>
      </c>
      <c r="D3435" t="s">
        <v>25399</v>
      </c>
      <c r="E3435" t="s">
        <v>18374</v>
      </c>
      <c r="F3435">
        <v>2</v>
      </c>
      <c r="G3435">
        <v>6000</v>
      </c>
      <c r="H3435">
        <v>6000</v>
      </c>
      <c r="L3435" t="s">
        <v>25400</v>
      </c>
      <c r="O3435" t="s">
        <v>22753</v>
      </c>
      <c r="P3435">
        <v>0.1</v>
      </c>
      <c r="Q3435">
        <v>0</v>
      </c>
      <c r="S3435">
        <v>0</v>
      </c>
      <c r="U3435" t="s">
        <v>25390</v>
      </c>
      <c r="AA3435" t="s">
        <v>25391</v>
      </c>
      <c r="AF3435" t="s">
        <v>25390</v>
      </c>
    </row>
    <row r="3436" spans="2:32">
      <c r="B3436" t="s">
        <v>25401</v>
      </c>
      <c r="C3436" t="s">
        <v>25402</v>
      </c>
      <c r="D3436" t="s">
        <v>25399</v>
      </c>
      <c r="E3436" t="s">
        <v>18374</v>
      </c>
      <c r="F3436">
        <v>2</v>
      </c>
      <c r="G3436">
        <v>4000</v>
      </c>
      <c r="H3436">
        <v>4000</v>
      </c>
      <c r="L3436" t="s">
        <v>25400</v>
      </c>
      <c r="O3436" t="s">
        <v>22753</v>
      </c>
      <c r="P3436">
        <v>0.1</v>
      </c>
      <c r="Q3436">
        <v>0</v>
      </c>
      <c r="S3436">
        <v>0</v>
      </c>
      <c r="U3436" t="s">
        <v>25390</v>
      </c>
      <c r="AA3436" t="s">
        <v>25391</v>
      </c>
      <c r="AF3436" t="s">
        <v>25390</v>
      </c>
    </row>
    <row r="3437" spans="2:32">
      <c r="B3437" t="s">
        <v>25403</v>
      </c>
      <c r="C3437" t="s">
        <v>22014</v>
      </c>
      <c r="D3437" t="s">
        <v>22014</v>
      </c>
      <c r="E3437" t="s">
        <v>18201</v>
      </c>
      <c r="F3437">
        <v>1</v>
      </c>
      <c r="G3437">
        <v>40000</v>
      </c>
      <c r="H3437">
        <v>0</v>
      </c>
      <c r="O3437" t="s">
        <v>22753</v>
      </c>
      <c r="P3437">
        <v>0.1</v>
      </c>
      <c r="Q3437">
        <v>0</v>
      </c>
      <c r="S3437">
        <v>0</v>
      </c>
      <c r="U3437" t="s">
        <v>25390</v>
      </c>
      <c r="AA3437" t="s">
        <v>25391</v>
      </c>
      <c r="AF3437" t="s">
        <v>25390</v>
      </c>
    </row>
    <row r="3438" spans="2:32">
      <c r="B3438" t="s">
        <v>25404</v>
      </c>
      <c r="C3438" t="s">
        <v>25405</v>
      </c>
      <c r="E3438" t="s">
        <v>18201</v>
      </c>
      <c r="F3438">
        <v>1</v>
      </c>
      <c r="G3438">
        <v>52000</v>
      </c>
      <c r="H3438">
        <v>52000</v>
      </c>
      <c r="O3438" t="s">
        <v>22753</v>
      </c>
      <c r="P3438">
        <v>0.1</v>
      </c>
      <c r="Q3438">
        <v>0</v>
      </c>
      <c r="S3438">
        <v>0</v>
      </c>
      <c r="U3438" t="s">
        <v>25390</v>
      </c>
      <c r="AA3438" t="s">
        <v>25391</v>
      </c>
      <c r="AF3438" t="s">
        <v>25390</v>
      </c>
    </row>
    <row r="3439" spans="2:32">
      <c r="B3439" t="s">
        <v>25406</v>
      </c>
      <c r="C3439" t="s">
        <v>25407</v>
      </c>
      <c r="E3439" t="s">
        <v>18201</v>
      </c>
      <c r="F3439">
        <v>1</v>
      </c>
      <c r="G3439">
        <v>57000</v>
      </c>
      <c r="H3439">
        <v>57000</v>
      </c>
      <c r="O3439" t="s">
        <v>22753</v>
      </c>
      <c r="P3439">
        <v>0.1</v>
      </c>
      <c r="Q3439">
        <v>0</v>
      </c>
      <c r="S3439">
        <v>0</v>
      </c>
      <c r="U3439" t="s">
        <v>25390</v>
      </c>
      <c r="AA3439" t="s">
        <v>25391</v>
      </c>
      <c r="AF3439" t="s">
        <v>25390</v>
      </c>
    </row>
    <row r="3440" spans="2:32">
      <c r="B3440" t="s">
        <v>25408</v>
      </c>
      <c r="C3440" t="s">
        <v>25409</v>
      </c>
      <c r="E3440" t="s">
        <v>18201</v>
      </c>
      <c r="F3440">
        <v>1</v>
      </c>
      <c r="G3440">
        <v>48000</v>
      </c>
      <c r="H3440">
        <v>48000</v>
      </c>
      <c r="O3440" t="s">
        <v>22753</v>
      </c>
      <c r="P3440">
        <v>0.1</v>
      </c>
      <c r="Q3440">
        <v>0</v>
      </c>
      <c r="S3440">
        <v>0</v>
      </c>
      <c r="U3440" t="s">
        <v>25390</v>
      </c>
      <c r="AA3440" t="s">
        <v>25391</v>
      </c>
      <c r="AF3440" t="s">
        <v>25390</v>
      </c>
    </row>
    <row r="3441" spans="2:32">
      <c r="B3441" t="s">
        <v>25410</v>
      </c>
      <c r="C3441" t="s">
        <v>25411</v>
      </c>
      <c r="D3441" t="s">
        <v>25412</v>
      </c>
      <c r="E3441" t="s">
        <v>18201</v>
      </c>
      <c r="F3441">
        <v>1</v>
      </c>
      <c r="G3441">
        <v>320000</v>
      </c>
      <c r="H3441">
        <v>320000</v>
      </c>
      <c r="L3441" t="s">
        <v>25400</v>
      </c>
      <c r="O3441" t="s">
        <v>22753</v>
      </c>
      <c r="P3441">
        <v>0.1</v>
      </c>
      <c r="Q3441">
        <v>0</v>
      </c>
      <c r="S3441">
        <v>0</v>
      </c>
      <c r="U3441" t="s">
        <v>25390</v>
      </c>
      <c r="AA3441" t="s">
        <v>25391</v>
      </c>
      <c r="AF3441" t="s">
        <v>25390</v>
      </c>
    </row>
    <row r="3442" spans="2:32">
      <c r="B3442" t="s">
        <v>25413</v>
      </c>
      <c r="C3442" t="s">
        <v>25414</v>
      </c>
      <c r="D3442" t="s">
        <v>25415</v>
      </c>
      <c r="E3442" t="s">
        <v>18201</v>
      </c>
      <c r="F3442">
        <v>1</v>
      </c>
      <c r="G3442">
        <v>10000</v>
      </c>
      <c r="H3442">
        <v>10000</v>
      </c>
      <c r="L3442" t="s">
        <v>25400</v>
      </c>
      <c r="O3442" t="s">
        <v>22753</v>
      </c>
      <c r="P3442">
        <v>0.1</v>
      </c>
      <c r="Q3442">
        <v>0</v>
      </c>
      <c r="S3442">
        <v>0</v>
      </c>
      <c r="U3442" t="s">
        <v>25390</v>
      </c>
      <c r="AA3442" t="s">
        <v>25391</v>
      </c>
      <c r="AF3442" t="s">
        <v>25390</v>
      </c>
    </row>
    <row r="3443" spans="2:32">
      <c r="B3443" t="s">
        <v>25416</v>
      </c>
      <c r="C3443" t="s">
        <v>25417</v>
      </c>
      <c r="D3443" t="s">
        <v>25417</v>
      </c>
      <c r="E3443" t="s">
        <v>18201</v>
      </c>
      <c r="F3443">
        <v>1</v>
      </c>
      <c r="G3443">
        <v>50000</v>
      </c>
      <c r="H3443">
        <v>50000</v>
      </c>
      <c r="L3443" t="s">
        <v>25418</v>
      </c>
      <c r="O3443" t="s">
        <v>22753</v>
      </c>
      <c r="P3443">
        <v>0.1</v>
      </c>
      <c r="Q3443">
        <v>0</v>
      </c>
      <c r="S3443">
        <v>0</v>
      </c>
      <c r="U3443" t="s">
        <v>25390</v>
      </c>
      <c r="AA3443" t="s">
        <v>25391</v>
      </c>
      <c r="AF3443" t="s">
        <v>25390</v>
      </c>
    </row>
    <row r="3444" spans="2:32">
      <c r="B3444" t="s">
        <v>25419</v>
      </c>
      <c r="C3444" t="s">
        <v>25420</v>
      </c>
      <c r="E3444" t="s">
        <v>18201</v>
      </c>
      <c r="F3444">
        <v>1</v>
      </c>
      <c r="G3444">
        <v>116000</v>
      </c>
      <c r="H3444">
        <v>150000</v>
      </c>
      <c r="P3444">
        <v>0</v>
      </c>
      <c r="Q3444">
        <v>0</v>
      </c>
      <c r="S3444">
        <v>0</v>
      </c>
      <c r="U3444" t="s">
        <v>25390</v>
      </c>
      <c r="AA3444" t="s">
        <v>25421</v>
      </c>
      <c r="AF3444" t="s">
        <v>25390</v>
      </c>
    </row>
    <row r="3445" spans="2:32">
      <c r="B3445" t="s">
        <v>25422</v>
      </c>
      <c r="C3445" t="s">
        <v>25423</v>
      </c>
      <c r="D3445" t="s">
        <v>25424</v>
      </c>
      <c r="E3445" t="s">
        <v>18201</v>
      </c>
      <c r="F3445">
        <v>1</v>
      </c>
      <c r="G3445">
        <v>3016700</v>
      </c>
      <c r="H3445">
        <v>3880000</v>
      </c>
      <c r="L3445" s="229">
        <v>45717</v>
      </c>
      <c r="P3445">
        <v>0</v>
      </c>
      <c r="Q3445">
        <v>0</v>
      </c>
      <c r="S3445">
        <v>0</v>
      </c>
      <c r="U3445" t="s">
        <v>25425</v>
      </c>
      <c r="AA3445" t="s">
        <v>25426</v>
      </c>
      <c r="AF3445" t="s">
        <v>25425</v>
      </c>
    </row>
    <row r="3446" spans="2:32">
      <c r="B3446" t="s">
        <v>25427</v>
      </c>
      <c r="C3446" t="s">
        <v>25428</v>
      </c>
      <c r="D3446" t="s">
        <v>25429</v>
      </c>
      <c r="E3446" t="s">
        <v>2735</v>
      </c>
      <c r="F3446">
        <v>1</v>
      </c>
      <c r="G3446">
        <v>970</v>
      </c>
      <c r="H3446">
        <v>1300</v>
      </c>
      <c r="P3446">
        <v>0</v>
      </c>
      <c r="Q3446">
        <v>1</v>
      </c>
      <c r="S3446">
        <v>0</v>
      </c>
      <c r="U3446" t="s">
        <v>25430</v>
      </c>
      <c r="Y3446" t="s">
        <v>23570</v>
      </c>
      <c r="AA3446" t="s">
        <v>25431</v>
      </c>
      <c r="AF3446" t="s">
        <v>25430</v>
      </c>
    </row>
    <row r="3447" spans="2:32">
      <c r="B3447" t="s">
        <v>25432</v>
      </c>
      <c r="C3447" t="s">
        <v>25433</v>
      </c>
      <c r="D3447" t="s">
        <v>25434</v>
      </c>
      <c r="E3447" t="s">
        <v>18201</v>
      </c>
      <c r="F3447">
        <v>1</v>
      </c>
      <c r="G3447">
        <v>210800</v>
      </c>
      <c r="H3447">
        <v>263500</v>
      </c>
      <c r="L3447" s="229">
        <v>45715</v>
      </c>
      <c r="P3447">
        <v>0</v>
      </c>
      <c r="Q3447">
        <v>2</v>
      </c>
      <c r="S3447">
        <v>0</v>
      </c>
      <c r="U3447" t="s">
        <v>25430</v>
      </c>
      <c r="AA3447" t="s">
        <v>25431</v>
      </c>
      <c r="AF3447" t="s">
        <v>25430</v>
      </c>
    </row>
    <row r="3448" spans="2:32">
      <c r="B3448" t="s">
        <v>25435</v>
      </c>
      <c r="C3448" t="s">
        <v>25436</v>
      </c>
      <c r="E3448" t="s">
        <v>18201</v>
      </c>
      <c r="F3448">
        <v>1</v>
      </c>
      <c r="G3448">
        <v>0</v>
      </c>
      <c r="H3448">
        <v>0</v>
      </c>
      <c r="L3448" s="229">
        <v>45667</v>
      </c>
      <c r="P3448">
        <v>0</v>
      </c>
      <c r="Q3448">
        <v>2</v>
      </c>
      <c r="S3448">
        <v>0</v>
      </c>
      <c r="U3448" t="s">
        <v>25430</v>
      </c>
      <c r="Y3448" t="s">
        <v>24090</v>
      </c>
      <c r="AA3448" t="s">
        <v>25431</v>
      </c>
      <c r="AF3448" t="s">
        <v>25430</v>
      </c>
    </row>
    <row r="3449" spans="2:32">
      <c r="B3449" t="s">
        <v>25437</v>
      </c>
      <c r="C3449" t="s">
        <v>25438</v>
      </c>
      <c r="D3449" t="s">
        <v>25439</v>
      </c>
      <c r="E3449" t="s">
        <v>18201</v>
      </c>
      <c r="F3449">
        <v>1</v>
      </c>
      <c r="G3449">
        <v>99900</v>
      </c>
      <c r="H3449">
        <v>129800</v>
      </c>
      <c r="L3449" s="229">
        <v>45647</v>
      </c>
      <c r="P3449">
        <v>0</v>
      </c>
      <c r="Q3449">
        <v>2</v>
      </c>
      <c r="S3449">
        <v>0</v>
      </c>
      <c r="U3449" t="s">
        <v>25430</v>
      </c>
      <c r="AA3449" t="s">
        <v>25431</v>
      </c>
      <c r="AF3449" t="s">
        <v>25430</v>
      </c>
    </row>
    <row r="3450" spans="2:32">
      <c r="B3450" t="s">
        <v>25440</v>
      </c>
      <c r="C3450" t="s">
        <v>25441</v>
      </c>
      <c r="D3450" t="s">
        <v>25442</v>
      </c>
      <c r="E3450" t="s">
        <v>18201</v>
      </c>
      <c r="F3450">
        <v>1</v>
      </c>
      <c r="G3450">
        <v>366000</v>
      </c>
      <c r="H3450">
        <v>475400</v>
      </c>
      <c r="L3450" s="229">
        <v>45695</v>
      </c>
      <c r="P3450">
        <v>0</v>
      </c>
      <c r="Q3450">
        <v>2</v>
      </c>
      <c r="S3450">
        <v>0</v>
      </c>
      <c r="U3450" t="s">
        <v>25430</v>
      </c>
      <c r="AA3450" t="s">
        <v>25431</v>
      </c>
      <c r="AF3450" t="s">
        <v>25430</v>
      </c>
    </row>
    <row r="3451" spans="2:32">
      <c r="B3451" t="s">
        <v>25443</v>
      </c>
      <c r="C3451" t="s">
        <v>25444</v>
      </c>
      <c r="E3451" t="s">
        <v>18201</v>
      </c>
      <c r="F3451">
        <v>1</v>
      </c>
      <c r="G3451">
        <v>36364</v>
      </c>
      <c r="H3451">
        <v>36364</v>
      </c>
      <c r="P3451">
        <v>0</v>
      </c>
      <c r="Q3451">
        <v>0</v>
      </c>
      <c r="S3451">
        <v>0</v>
      </c>
      <c r="U3451" t="s">
        <v>25430</v>
      </c>
      <c r="AA3451" t="s">
        <v>25431</v>
      </c>
      <c r="AF3451" t="s">
        <v>25430</v>
      </c>
    </row>
    <row r="3452" spans="2:32">
      <c r="B3452" t="s">
        <v>25445</v>
      </c>
      <c r="C3452" t="s">
        <v>25446</v>
      </c>
      <c r="E3452" t="s">
        <v>18201</v>
      </c>
      <c r="F3452">
        <v>1</v>
      </c>
      <c r="G3452">
        <v>765000</v>
      </c>
      <c r="H3452">
        <v>935000</v>
      </c>
      <c r="P3452">
        <v>0</v>
      </c>
      <c r="Q3452">
        <v>0</v>
      </c>
      <c r="S3452">
        <v>0</v>
      </c>
      <c r="U3452" t="s">
        <v>25430</v>
      </c>
      <c r="AA3452" t="s">
        <v>25431</v>
      </c>
      <c r="AF3452" t="s">
        <v>25430</v>
      </c>
    </row>
    <row r="3453" spans="2:32">
      <c r="B3453" t="s">
        <v>25447</v>
      </c>
      <c r="C3453" t="s">
        <v>25448</v>
      </c>
      <c r="E3453" t="s">
        <v>18201</v>
      </c>
      <c r="F3453">
        <v>1</v>
      </c>
      <c r="G3453">
        <v>326000</v>
      </c>
      <c r="H3453">
        <v>400000</v>
      </c>
      <c r="P3453">
        <v>0</v>
      </c>
      <c r="Q3453">
        <v>0</v>
      </c>
      <c r="S3453">
        <v>0</v>
      </c>
      <c r="U3453" t="s">
        <v>25430</v>
      </c>
      <c r="AA3453" t="s">
        <v>25431</v>
      </c>
      <c r="AF3453" t="s">
        <v>25430</v>
      </c>
    </row>
    <row r="3454" spans="2:32">
      <c r="B3454" t="s">
        <v>25449</v>
      </c>
      <c r="C3454" t="s">
        <v>25450</v>
      </c>
      <c r="D3454" t="s">
        <v>25262</v>
      </c>
      <c r="E3454" t="s">
        <v>18201</v>
      </c>
      <c r="F3454">
        <v>-1</v>
      </c>
      <c r="G3454">
        <v>80000</v>
      </c>
      <c r="H3454">
        <v>100000</v>
      </c>
      <c r="L3454" s="229">
        <v>45685</v>
      </c>
      <c r="P3454">
        <v>0</v>
      </c>
      <c r="Q3454">
        <v>0</v>
      </c>
      <c r="S3454">
        <v>0</v>
      </c>
      <c r="U3454" t="s">
        <v>25430</v>
      </c>
      <c r="AA3454" t="s">
        <v>25431</v>
      </c>
      <c r="AF3454" t="s">
        <v>25430</v>
      </c>
    </row>
    <row r="3455" spans="2:32">
      <c r="B3455" t="s">
        <v>25451</v>
      </c>
      <c r="C3455" t="s">
        <v>25452</v>
      </c>
      <c r="E3455" t="s">
        <v>18201</v>
      </c>
      <c r="F3455">
        <v>1</v>
      </c>
      <c r="G3455">
        <v>1412000</v>
      </c>
      <c r="H3455">
        <v>1600000</v>
      </c>
      <c r="P3455">
        <v>0</v>
      </c>
      <c r="Q3455">
        <v>0</v>
      </c>
      <c r="S3455">
        <v>0</v>
      </c>
      <c r="U3455" t="s">
        <v>25430</v>
      </c>
      <c r="AA3455" t="s">
        <v>25431</v>
      </c>
      <c r="AF3455" t="s">
        <v>25430</v>
      </c>
    </row>
    <row r="3456" spans="2:32">
      <c r="B3456" t="s">
        <v>25453</v>
      </c>
      <c r="C3456" t="s">
        <v>25454</v>
      </c>
      <c r="D3456" t="s">
        <v>25429</v>
      </c>
      <c r="E3456" t="s">
        <v>2735</v>
      </c>
      <c r="F3456">
        <v>2</v>
      </c>
      <c r="G3456">
        <v>970</v>
      </c>
      <c r="H3456">
        <v>1300</v>
      </c>
      <c r="P3456">
        <v>0</v>
      </c>
      <c r="Q3456">
        <v>2</v>
      </c>
      <c r="S3456">
        <v>0</v>
      </c>
      <c r="U3456" t="s">
        <v>25430</v>
      </c>
      <c r="Y3456" t="s">
        <v>23570</v>
      </c>
      <c r="AA3456" t="s">
        <v>25431</v>
      </c>
      <c r="AF3456" t="s">
        <v>25430</v>
      </c>
    </row>
    <row r="3457" spans="2:32">
      <c r="B3457" t="s">
        <v>25455</v>
      </c>
      <c r="C3457" t="s">
        <v>25456</v>
      </c>
      <c r="D3457" t="s">
        <v>25429</v>
      </c>
      <c r="E3457" t="s">
        <v>2735</v>
      </c>
      <c r="F3457">
        <v>3</v>
      </c>
      <c r="G3457">
        <v>1510</v>
      </c>
      <c r="H3457">
        <v>2000</v>
      </c>
      <c r="P3457">
        <v>0</v>
      </c>
      <c r="Q3457">
        <v>2</v>
      </c>
      <c r="S3457">
        <v>0</v>
      </c>
      <c r="U3457" t="s">
        <v>25430</v>
      </c>
      <c r="Y3457" t="s">
        <v>23570</v>
      </c>
      <c r="AA3457" t="s">
        <v>25431</v>
      </c>
      <c r="AF3457" t="s">
        <v>25430</v>
      </c>
    </row>
    <row r="3458" spans="2:32">
      <c r="B3458" t="s">
        <v>25457</v>
      </c>
      <c r="C3458" t="s">
        <v>25458</v>
      </c>
      <c r="D3458" t="s">
        <v>25429</v>
      </c>
      <c r="E3458" t="s">
        <v>2735</v>
      </c>
      <c r="F3458">
        <v>2</v>
      </c>
      <c r="G3458">
        <v>970</v>
      </c>
      <c r="H3458">
        <v>1300</v>
      </c>
      <c r="P3458">
        <v>0</v>
      </c>
      <c r="Q3458">
        <v>2</v>
      </c>
      <c r="S3458">
        <v>0</v>
      </c>
      <c r="U3458" t="s">
        <v>25430</v>
      </c>
      <c r="Y3458" t="s">
        <v>23570</v>
      </c>
      <c r="AA3458" t="s">
        <v>25431</v>
      </c>
      <c r="AF3458" t="s">
        <v>25430</v>
      </c>
    </row>
    <row r="3459" spans="2:32">
      <c r="B3459" t="s">
        <v>25459</v>
      </c>
      <c r="C3459" t="s">
        <v>25460</v>
      </c>
      <c r="D3459" t="s">
        <v>25461</v>
      </c>
      <c r="E3459" t="s">
        <v>18201</v>
      </c>
      <c r="F3459">
        <v>1</v>
      </c>
      <c r="G3459">
        <v>403300</v>
      </c>
      <c r="H3459">
        <v>524290</v>
      </c>
      <c r="L3459" s="229">
        <v>45710</v>
      </c>
      <c r="P3459">
        <v>0</v>
      </c>
      <c r="Q3459">
        <v>2</v>
      </c>
      <c r="S3459">
        <v>0</v>
      </c>
      <c r="U3459" t="s">
        <v>25430</v>
      </c>
      <c r="AA3459" t="s">
        <v>25431</v>
      </c>
      <c r="AF3459" t="s">
        <v>25430</v>
      </c>
    </row>
    <row r="3460" spans="2:32">
      <c r="B3460" t="s">
        <v>25462</v>
      </c>
      <c r="C3460" t="s">
        <v>25463</v>
      </c>
      <c r="D3460" t="s">
        <v>25464</v>
      </c>
      <c r="E3460" t="s">
        <v>18201</v>
      </c>
      <c r="F3460">
        <v>1</v>
      </c>
      <c r="G3460">
        <v>45000</v>
      </c>
      <c r="H3460">
        <v>58500</v>
      </c>
      <c r="L3460" s="229">
        <v>45675</v>
      </c>
      <c r="P3460">
        <v>0</v>
      </c>
      <c r="Q3460">
        <v>2</v>
      </c>
      <c r="S3460">
        <v>0</v>
      </c>
      <c r="U3460" t="s">
        <v>25430</v>
      </c>
      <c r="AA3460" t="s">
        <v>25431</v>
      </c>
      <c r="AF3460" t="s">
        <v>25430</v>
      </c>
    </row>
    <row r="3461" spans="2:32">
      <c r="B3461" t="s">
        <v>25465</v>
      </c>
      <c r="C3461" t="s">
        <v>25466</v>
      </c>
      <c r="D3461" t="s">
        <v>25467</v>
      </c>
      <c r="E3461" t="s">
        <v>18201</v>
      </c>
      <c r="F3461">
        <v>1</v>
      </c>
      <c r="G3461">
        <v>-1000000</v>
      </c>
      <c r="H3461">
        <v>0</v>
      </c>
      <c r="L3461" s="229">
        <v>45717</v>
      </c>
      <c r="P3461">
        <v>0</v>
      </c>
      <c r="Q3461">
        <v>0</v>
      </c>
      <c r="S3461">
        <v>0</v>
      </c>
      <c r="U3461" t="s">
        <v>25430</v>
      </c>
      <c r="AA3461" t="s">
        <v>25431</v>
      </c>
      <c r="AF3461" t="s">
        <v>25430</v>
      </c>
    </row>
    <row r="3462" spans="2:32">
      <c r="B3462" t="s">
        <v>25468</v>
      </c>
      <c r="C3462" t="s">
        <v>25469</v>
      </c>
      <c r="E3462" t="s">
        <v>18201</v>
      </c>
      <c r="F3462">
        <v>1</v>
      </c>
      <c r="G3462">
        <v>0</v>
      </c>
      <c r="H3462">
        <v>-1766000</v>
      </c>
      <c r="P3462">
        <v>0</v>
      </c>
      <c r="Q3462">
        <v>0</v>
      </c>
      <c r="S3462">
        <v>0</v>
      </c>
      <c r="U3462" t="s">
        <v>25470</v>
      </c>
      <c r="AA3462" t="s">
        <v>25471</v>
      </c>
      <c r="AF3462" t="s">
        <v>25470</v>
      </c>
    </row>
    <row r="3463" spans="2:32">
      <c r="B3463" t="s">
        <v>25472</v>
      </c>
      <c r="C3463" t="s">
        <v>25473</v>
      </c>
      <c r="E3463" t="s">
        <v>18201</v>
      </c>
      <c r="F3463">
        <v>1</v>
      </c>
      <c r="G3463">
        <v>0</v>
      </c>
      <c r="H3463">
        <v>-1364</v>
      </c>
      <c r="P3463">
        <v>0</v>
      </c>
      <c r="Q3463">
        <v>0</v>
      </c>
      <c r="S3463">
        <v>0</v>
      </c>
      <c r="U3463" t="s">
        <v>25470</v>
      </c>
      <c r="AA3463" t="s">
        <v>25471</v>
      </c>
      <c r="AF3463" t="s">
        <v>25470</v>
      </c>
    </row>
    <row r="3464" spans="2:32">
      <c r="B3464" t="s">
        <v>25474</v>
      </c>
      <c r="C3464" t="s">
        <v>25475</v>
      </c>
      <c r="E3464" t="s">
        <v>18201</v>
      </c>
      <c r="F3464">
        <v>1</v>
      </c>
      <c r="G3464">
        <v>0</v>
      </c>
      <c r="H3464">
        <v>-8830000</v>
      </c>
      <c r="P3464">
        <v>0</v>
      </c>
      <c r="Q3464">
        <v>0</v>
      </c>
      <c r="S3464">
        <v>0</v>
      </c>
      <c r="U3464" t="s">
        <v>25470</v>
      </c>
      <c r="AA3464" t="s">
        <v>25471</v>
      </c>
      <c r="AF3464" t="s">
        <v>25470</v>
      </c>
    </row>
    <row r="3465" spans="2:32">
      <c r="B3465" t="s">
        <v>25476</v>
      </c>
      <c r="C3465" t="s">
        <v>25477</v>
      </c>
      <c r="E3465" t="s">
        <v>18201</v>
      </c>
      <c r="F3465">
        <v>1</v>
      </c>
      <c r="G3465">
        <v>80000</v>
      </c>
      <c r="H3465">
        <v>0</v>
      </c>
      <c r="O3465" t="s">
        <v>22753</v>
      </c>
      <c r="P3465">
        <v>0.1</v>
      </c>
      <c r="Q3465">
        <v>0</v>
      </c>
      <c r="S3465">
        <v>0</v>
      </c>
      <c r="U3465" t="s">
        <v>25478</v>
      </c>
      <c r="AA3465" t="s">
        <v>25479</v>
      </c>
      <c r="AF3465" t="s">
        <v>25478</v>
      </c>
    </row>
    <row r="3466" spans="2:32">
      <c r="B3466" t="s">
        <v>25480</v>
      </c>
      <c r="C3466" t="s">
        <v>25481</v>
      </c>
      <c r="D3466" t="s">
        <v>25482</v>
      </c>
      <c r="E3466" t="s">
        <v>18201</v>
      </c>
      <c r="F3466">
        <v>1</v>
      </c>
      <c r="G3466">
        <v>135840</v>
      </c>
      <c r="H3466">
        <v>0</v>
      </c>
      <c r="O3466" t="s">
        <v>22753</v>
      </c>
      <c r="P3466">
        <v>0.1</v>
      </c>
      <c r="Q3466">
        <v>1</v>
      </c>
      <c r="S3466">
        <v>0</v>
      </c>
      <c r="U3466" t="s">
        <v>25478</v>
      </c>
      <c r="AA3466" t="s">
        <v>25483</v>
      </c>
      <c r="AF3466" t="s">
        <v>25478</v>
      </c>
    </row>
    <row r="3467" spans="2:32">
      <c r="B3467" t="s">
        <v>25484</v>
      </c>
      <c r="C3467" t="s">
        <v>25485</v>
      </c>
      <c r="D3467" t="s">
        <v>25482</v>
      </c>
      <c r="E3467" t="s">
        <v>18201</v>
      </c>
      <c r="F3467">
        <v>1</v>
      </c>
      <c r="G3467">
        <v>138137</v>
      </c>
      <c r="H3467">
        <v>0</v>
      </c>
      <c r="O3467" t="s">
        <v>22753</v>
      </c>
      <c r="P3467">
        <v>0.1</v>
      </c>
      <c r="Q3467">
        <v>1</v>
      </c>
      <c r="S3467">
        <v>0</v>
      </c>
      <c r="U3467" t="s">
        <v>25478</v>
      </c>
      <c r="AA3467" t="s">
        <v>25483</v>
      </c>
      <c r="AF3467" t="s">
        <v>25478</v>
      </c>
    </row>
    <row r="3468" spans="2:32" s="234" customFormat="1"/>
    <row r="3474" spans="1:32" s="226" customFormat="1">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row>
    <row r="3497" spans="7:7">
      <c r="G3497" s="242"/>
    </row>
    <row r="3500" spans="7:7">
      <c r="G3500" s="242"/>
    </row>
  </sheetData>
  <autoFilter ref="A1:AF3470" xr:uid="{F8C845FA-E6B4-44BA-98D0-26D0912FF666}"/>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09F0-F58C-453C-8769-85CDCCB9811D}">
  <sheetPr codeName="Sheet3">
    <tabColor rgb="FFFFC000"/>
  </sheetPr>
  <dimension ref="A1:AF3511"/>
  <sheetViews>
    <sheetView zoomScaleNormal="100" workbookViewId="0">
      <pane ySplit="1" topLeftCell="A2" activePane="bottomLeft" state="frozen"/>
      <selection pane="bottomLeft"/>
    </sheetView>
  </sheetViews>
  <sheetFormatPr defaultRowHeight="18.75"/>
  <cols>
    <col min="1" max="1" width="15.375" style="331" customWidth="1"/>
    <col min="2" max="2" width="25.375" style="331" bestFit="1" customWidth="1"/>
    <col min="3" max="3" width="52.5" style="331" customWidth="1"/>
    <col min="4" max="6" width="9" style="331"/>
    <col min="7" max="7" width="11.375" style="332" bestFit="1" customWidth="1"/>
    <col min="8" max="8" width="10.875" style="332" bestFit="1" customWidth="1"/>
    <col min="9" max="11" width="9" style="331"/>
    <col min="12" max="12" width="12.375" style="331" customWidth="1"/>
    <col min="13" max="16384" width="9" style="331"/>
  </cols>
  <sheetData>
    <row r="1" spans="1:32">
      <c r="A1" s="331" t="s">
        <v>1593</v>
      </c>
      <c r="B1" s="331" t="s">
        <v>1427</v>
      </c>
      <c r="C1" s="331" t="s">
        <v>1428</v>
      </c>
      <c r="D1" s="331" t="s">
        <v>1429</v>
      </c>
      <c r="E1" s="331" t="s">
        <v>1607</v>
      </c>
      <c r="F1" s="331" t="s">
        <v>1431</v>
      </c>
      <c r="G1" s="332" t="s">
        <v>1432</v>
      </c>
      <c r="H1" s="332" t="s">
        <v>1433</v>
      </c>
      <c r="I1" s="331" t="s">
        <v>1434</v>
      </c>
      <c r="J1" s="331" t="s">
        <v>1435</v>
      </c>
      <c r="K1" s="331" t="s">
        <v>1436</v>
      </c>
      <c r="L1" s="331" t="s">
        <v>1437</v>
      </c>
      <c r="M1" s="331" t="s">
        <v>1438</v>
      </c>
      <c r="N1" s="331" t="s">
        <v>1439</v>
      </c>
      <c r="O1" s="331" t="s">
        <v>1440</v>
      </c>
      <c r="P1" s="331" t="s">
        <v>1441</v>
      </c>
      <c r="Q1" s="331" t="s">
        <v>1442</v>
      </c>
      <c r="R1" s="331" t="s">
        <v>1443</v>
      </c>
      <c r="S1" s="331" t="s">
        <v>1444</v>
      </c>
      <c r="T1" s="331" t="s">
        <v>1445</v>
      </c>
      <c r="U1" s="331" t="s">
        <v>1446</v>
      </c>
      <c r="V1" s="331" t="s">
        <v>1447</v>
      </c>
      <c r="W1" s="331" t="s">
        <v>1448</v>
      </c>
      <c r="X1" s="331" t="s">
        <v>1449</v>
      </c>
      <c r="Y1" s="331" t="s">
        <v>1450</v>
      </c>
      <c r="Z1" s="331" t="s">
        <v>1451</v>
      </c>
      <c r="AA1" s="331" t="s">
        <v>1452</v>
      </c>
      <c r="AB1" s="331" t="s">
        <v>1453</v>
      </c>
      <c r="AC1" s="331" t="s">
        <v>1454</v>
      </c>
      <c r="AD1" s="331" t="s">
        <v>1455</v>
      </c>
      <c r="AE1" s="331" t="s">
        <v>1456</v>
      </c>
      <c r="AF1" s="331" t="s">
        <v>1457</v>
      </c>
    </row>
    <row r="2" spans="1:32">
      <c r="B2" s="331" t="s">
        <v>22751</v>
      </c>
      <c r="C2" s="331" t="s">
        <v>22752</v>
      </c>
      <c r="E2" s="331" t="s">
        <v>2735</v>
      </c>
      <c r="F2" s="331">
        <v>1</v>
      </c>
      <c r="G2" s="332">
        <v>24000</v>
      </c>
      <c r="H2" s="332">
        <v>31170</v>
      </c>
      <c r="O2" s="331" t="s">
        <v>22753</v>
      </c>
      <c r="P2" s="331">
        <v>0.1</v>
      </c>
      <c r="Q2" s="331">
        <v>2</v>
      </c>
      <c r="S2" s="331">
        <v>0</v>
      </c>
      <c r="U2" s="331" t="s">
        <v>22754</v>
      </c>
      <c r="AA2" s="331" t="s">
        <v>22755</v>
      </c>
      <c r="AF2" s="331" t="s">
        <v>22754</v>
      </c>
    </row>
    <row r="3" spans="1:32">
      <c r="B3" s="331" t="s">
        <v>22756</v>
      </c>
      <c r="C3" s="331" t="s">
        <v>22757</v>
      </c>
      <c r="E3" s="331" t="s">
        <v>11548</v>
      </c>
      <c r="F3" s="331">
        <v>1</v>
      </c>
      <c r="G3" s="332">
        <v>3150</v>
      </c>
      <c r="H3" s="332">
        <v>4090</v>
      </c>
      <c r="O3" s="331" t="s">
        <v>22753</v>
      </c>
      <c r="P3" s="331">
        <v>0.1</v>
      </c>
      <c r="Q3" s="331">
        <v>2</v>
      </c>
      <c r="S3" s="331">
        <v>0</v>
      </c>
      <c r="U3" s="331" t="s">
        <v>22754</v>
      </c>
      <c r="AA3" s="331" t="s">
        <v>22755</v>
      </c>
      <c r="AD3" s="331" t="s">
        <v>2605</v>
      </c>
      <c r="AF3" s="331" t="s">
        <v>22754</v>
      </c>
    </row>
    <row r="4" spans="1:32">
      <c r="B4" s="331" t="s">
        <v>22758</v>
      </c>
      <c r="C4" s="331" t="s">
        <v>22759</v>
      </c>
      <c r="E4" s="331" t="s">
        <v>18201</v>
      </c>
      <c r="F4" s="331">
        <v>1</v>
      </c>
      <c r="G4" s="332">
        <v>30000</v>
      </c>
      <c r="H4" s="332">
        <v>38970</v>
      </c>
      <c r="O4" s="331" t="s">
        <v>22753</v>
      </c>
      <c r="P4" s="331">
        <v>0.1</v>
      </c>
      <c r="Q4" s="331">
        <v>2</v>
      </c>
      <c r="S4" s="331">
        <v>0</v>
      </c>
      <c r="U4" s="331" t="s">
        <v>22754</v>
      </c>
      <c r="AA4" s="331" t="s">
        <v>22755</v>
      </c>
      <c r="AF4" s="331" t="s">
        <v>22754</v>
      </c>
    </row>
    <row r="5" spans="1:32">
      <c r="B5" s="331" t="s">
        <v>22760</v>
      </c>
      <c r="C5" s="331" t="s">
        <v>22761</v>
      </c>
      <c r="E5" s="331" t="s">
        <v>18201</v>
      </c>
      <c r="F5" s="331">
        <v>1</v>
      </c>
      <c r="G5" s="332">
        <v>4000</v>
      </c>
      <c r="H5" s="332">
        <v>5200</v>
      </c>
      <c r="O5" s="331" t="s">
        <v>22753</v>
      </c>
      <c r="P5" s="331">
        <v>0.1</v>
      </c>
      <c r="Q5" s="331">
        <v>2</v>
      </c>
      <c r="S5" s="331">
        <v>0</v>
      </c>
      <c r="U5" s="331" t="s">
        <v>22754</v>
      </c>
      <c r="AA5" s="331" t="s">
        <v>22755</v>
      </c>
      <c r="AF5" s="331" t="s">
        <v>22754</v>
      </c>
    </row>
    <row r="6" spans="1:32">
      <c r="B6" s="331" t="s">
        <v>22762</v>
      </c>
      <c r="C6" s="331" t="s">
        <v>22763</v>
      </c>
      <c r="E6" s="331" t="s">
        <v>2611</v>
      </c>
      <c r="F6" s="331">
        <v>117.3</v>
      </c>
      <c r="G6" s="332">
        <v>920</v>
      </c>
      <c r="H6" s="332">
        <v>1200</v>
      </c>
      <c r="O6" s="331" t="s">
        <v>22753</v>
      </c>
      <c r="P6" s="331">
        <v>0.1</v>
      </c>
      <c r="Q6" s="331">
        <v>2</v>
      </c>
      <c r="S6" s="331">
        <v>0</v>
      </c>
      <c r="U6" s="331" t="s">
        <v>22754</v>
      </c>
      <c r="AA6" s="331" t="s">
        <v>22755</v>
      </c>
      <c r="AF6" s="331" t="s">
        <v>22754</v>
      </c>
    </row>
    <row r="7" spans="1:32">
      <c r="B7" s="331" t="s">
        <v>22764</v>
      </c>
      <c r="C7" s="331" t="s">
        <v>22765</v>
      </c>
      <c r="E7" s="331" t="s">
        <v>2611</v>
      </c>
      <c r="F7" s="331">
        <v>418.5</v>
      </c>
      <c r="G7" s="332">
        <v>280</v>
      </c>
      <c r="H7" s="332">
        <v>370</v>
      </c>
      <c r="O7" s="331" t="s">
        <v>22753</v>
      </c>
      <c r="P7" s="331">
        <v>0.1</v>
      </c>
      <c r="Q7" s="331">
        <v>2</v>
      </c>
      <c r="S7" s="331">
        <v>0</v>
      </c>
      <c r="U7" s="331" t="s">
        <v>22754</v>
      </c>
      <c r="AA7" s="331" t="s">
        <v>22755</v>
      </c>
      <c r="AF7" s="331" t="s">
        <v>22754</v>
      </c>
    </row>
    <row r="8" spans="1:32">
      <c r="B8" s="331" t="s">
        <v>22766</v>
      </c>
      <c r="C8" s="331" t="s">
        <v>22767</v>
      </c>
      <c r="E8" s="331" t="s">
        <v>18201</v>
      </c>
      <c r="F8" s="331">
        <v>1</v>
      </c>
      <c r="G8" s="332">
        <v>4800</v>
      </c>
      <c r="H8" s="332">
        <v>6240</v>
      </c>
      <c r="O8" s="331" t="s">
        <v>22753</v>
      </c>
      <c r="P8" s="331">
        <v>0.1</v>
      </c>
      <c r="Q8" s="331">
        <v>2</v>
      </c>
      <c r="S8" s="331">
        <v>0</v>
      </c>
      <c r="U8" s="331" t="s">
        <v>22754</v>
      </c>
      <c r="AA8" s="331" t="s">
        <v>22755</v>
      </c>
      <c r="AF8" s="331" t="s">
        <v>22754</v>
      </c>
    </row>
    <row r="9" spans="1:32">
      <c r="B9" s="331" t="s">
        <v>22768</v>
      </c>
      <c r="C9" s="331" t="s">
        <v>22769</v>
      </c>
      <c r="E9" s="331" t="s">
        <v>2611</v>
      </c>
      <c r="F9" s="331">
        <v>274.8</v>
      </c>
      <c r="G9" s="332">
        <v>90</v>
      </c>
      <c r="H9" s="332">
        <v>120</v>
      </c>
      <c r="O9" s="331" t="s">
        <v>22753</v>
      </c>
      <c r="P9" s="331">
        <v>0.1</v>
      </c>
      <c r="Q9" s="331">
        <v>2</v>
      </c>
      <c r="S9" s="331">
        <v>0</v>
      </c>
      <c r="U9" s="331" t="s">
        <v>22754</v>
      </c>
      <c r="AA9" s="331" t="s">
        <v>22755</v>
      </c>
      <c r="AF9" s="331" t="s">
        <v>22754</v>
      </c>
    </row>
    <row r="10" spans="1:32">
      <c r="B10" s="331" t="s">
        <v>22770</v>
      </c>
      <c r="C10" s="331" t="s">
        <v>22771</v>
      </c>
      <c r="E10" s="331" t="s">
        <v>18201</v>
      </c>
      <c r="F10" s="331">
        <v>1</v>
      </c>
      <c r="G10" s="332">
        <v>4000</v>
      </c>
      <c r="H10" s="332">
        <v>5200</v>
      </c>
      <c r="O10" s="331" t="s">
        <v>22753</v>
      </c>
      <c r="P10" s="331">
        <v>0.1</v>
      </c>
      <c r="Q10" s="331">
        <v>2</v>
      </c>
      <c r="S10" s="331">
        <v>0</v>
      </c>
      <c r="U10" s="331" t="s">
        <v>22754</v>
      </c>
      <c r="AA10" s="331" t="s">
        <v>22755</v>
      </c>
      <c r="AF10" s="331" t="s">
        <v>22754</v>
      </c>
    </row>
    <row r="11" spans="1:32">
      <c r="B11" s="331" t="s">
        <v>22772</v>
      </c>
      <c r="C11" s="331" t="s">
        <v>22773</v>
      </c>
      <c r="E11" s="331" t="s">
        <v>18201</v>
      </c>
      <c r="F11" s="331">
        <v>1</v>
      </c>
      <c r="G11" s="332">
        <v>27000</v>
      </c>
      <c r="H11" s="332">
        <v>35070</v>
      </c>
      <c r="O11" s="331" t="s">
        <v>22753</v>
      </c>
      <c r="P11" s="331">
        <v>0.1</v>
      </c>
      <c r="Q11" s="331">
        <v>2</v>
      </c>
      <c r="S11" s="331">
        <v>0</v>
      </c>
      <c r="U11" s="331" t="s">
        <v>22754</v>
      </c>
      <c r="AA11" s="331" t="s">
        <v>22755</v>
      </c>
      <c r="AF11" s="331" t="s">
        <v>22754</v>
      </c>
    </row>
    <row r="12" spans="1:32">
      <c r="B12" s="331" t="s">
        <v>22774</v>
      </c>
      <c r="C12" s="331" t="s">
        <v>22775</v>
      </c>
      <c r="D12" s="331" t="s">
        <v>22776</v>
      </c>
      <c r="E12" s="331" t="s">
        <v>2611</v>
      </c>
      <c r="F12" s="331">
        <v>232.1</v>
      </c>
      <c r="G12" s="332">
        <v>1160</v>
      </c>
      <c r="H12" s="332">
        <v>1510</v>
      </c>
      <c r="O12" s="331" t="s">
        <v>22753</v>
      </c>
      <c r="P12" s="331">
        <v>0.1</v>
      </c>
      <c r="Q12" s="331">
        <v>2</v>
      </c>
      <c r="S12" s="331">
        <v>0</v>
      </c>
      <c r="U12" s="331" t="s">
        <v>22754</v>
      </c>
      <c r="AA12" s="331" t="s">
        <v>22755</v>
      </c>
      <c r="AF12" s="331" t="s">
        <v>22754</v>
      </c>
    </row>
    <row r="13" spans="1:32">
      <c r="B13" s="331" t="s">
        <v>22777</v>
      </c>
      <c r="C13" s="331" t="s">
        <v>22778</v>
      </c>
      <c r="E13" s="331" t="s">
        <v>18201</v>
      </c>
      <c r="F13" s="331">
        <v>1</v>
      </c>
      <c r="G13" s="332">
        <v>10000</v>
      </c>
      <c r="H13" s="332">
        <v>12990</v>
      </c>
      <c r="O13" s="331" t="s">
        <v>22753</v>
      </c>
      <c r="P13" s="331">
        <v>0.1</v>
      </c>
      <c r="Q13" s="331">
        <v>2</v>
      </c>
      <c r="S13" s="331">
        <v>0</v>
      </c>
      <c r="U13" s="331" t="s">
        <v>22754</v>
      </c>
      <c r="AA13" s="331" t="s">
        <v>22755</v>
      </c>
      <c r="AF13" s="331" t="s">
        <v>22754</v>
      </c>
    </row>
    <row r="14" spans="1:32">
      <c r="B14" s="331" t="s">
        <v>22779</v>
      </c>
      <c r="C14" s="331" t="s">
        <v>22780</v>
      </c>
      <c r="E14" s="331" t="s">
        <v>19924</v>
      </c>
      <c r="F14" s="331">
        <v>1</v>
      </c>
      <c r="G14" s="332">
        <v>3000</v>
      </c>
      <c r="H14" s="332">
        <v>3900</v>
      </c>
      <c r="O14" s="331" t="s">
        <v>22753</v>
      </c>
      <c r="P14" s="331">
        <v>0.1</v>
      </c>
      <c r="Q14" s="331">
        <v>2</v>
      </c>
      <c r="S14" s="331">
        <v>0</v>
      </c>
      <c r="U14" s="331" t="s">
        <v>22754</v>
      </c>
      <c r="AA14" s="331" t="s">
        <v>22755</v>
      </c>
      <c r="AF14" s="331" t="s">
        <v>22754</v>
      </c>
    </row>
    <row r="15" spans="1:32">
      <c r="B15" s="331" t="s">
        <v>22781</v>
      </c>
      <c r="C15" s="331" t="s">
        <v>22782</v>
      </c>
      <c r="E15" s="331" t="s">
        <v>18201</v>
      </c>
      <c r="F15" s="331">
        <v>1</v>
      </c>
      <c r="G15" s="332">
        <v>24900</v>
      </c>
      <c r="H15" s="332">
        <v>32340</v>
      </c>
      <c r="O15" s="331" t="s">
        <v>22753</v>
      </c>
      <c r="P15" s="331">
        <v>0.1</v>
      </c>
      <c r="Q15" s="331">
        <v>2</v>
      </c>
      <c r="S15" s="331">
        <v>0</v>
      </c>
      <c r="U15" s="331" t="s">
        <v>22754</v>
      </c>
      <c r="AA15" s="331" t="s">
        <v>22755</v>
      </c>
      <c r="AF15" s="331" t="s">
        <v>22754</v>
      </c>
    </row>
    <row r="16" spans="1:32">
      <c r="B16" s="331" t="s">
        <v>22783</v>
      </c>
      <c r="C16" s="331" t="s">
        <v>22784</v>
      </c>
      <c r="E16" s="331" t="s">
        <v>2611</v>
      </c>
      <c r="F16" s="331">
        <v>223.2</v>
      </c>
      <c r="G16" s="332">
        <v>280</v>
      </c>
      <c r="H16" s="332">
        <v>370</v>
      </c>
      <c r="O16" s="331" t="s">
        <v>22753</v>
      </c>
      <c r="P16" s="331">
        <v>0.1</v>
      </c>
      <c r="Q16" s="331">
        <v>2</v>
      </c>
      <c r="S16" s="331">
        <v>0</v>
      </c>
      <c r="U16" s="331" t="s">
        <v>22754</v>
      </c>
      <c r="AA16" s="331" t="s">
        <v>22755</v>
      </c>
      <c r="AF16" s="331" t="s">
        <v>22754</v>
      </c>
    </row>
    <row r="17" spans="2:32">
      <c r="B17" s="331" t="s">
        <v>22785</v>
      </c>
      <c r="C17" s="331" t="s">
        <v>22786</v>
      </c>
      <c r="D17" s="331" t="s">
        <v>22787</v>
      </c>
      <c r="E17" s="331" t="s">
        <v>2611</v>
      </c>
      <c r="F17" s="331">
        <v>232.1</v>
      </c>
      <c r="G17" s="332">
        <v>1440</v>
      </c>
      <c r="H17" s="332">
        <v>1870</v>
      </c>
      <c r="O17" s="331" t="s">
        <v>22753</v>
      </c>
      <c r="P17" s="331">
        <v>0.1</v>
      </c>
      <c r="Q17" s="331">
        <v>2</v>
      </c>
      <c r="S17" s="331">
        <v>0</v>
      </c>
      <c r="U17" s="331" t="s">
        <v>22754</v>
      </c>
      <c r="AA17" s="331" t="s">
        <v>22755</v>
      </c>
      <c r="AF17" s="331" t="s">
        <v>22754</v>
      </c>
    </row>
    <row r="18" spans="2:32">
      <c r="B18" s="331" t="s">
        <v>22788</v>
      </c>
      <c r="C18" s="331" t="s">
        <v>22789</v>
      </c>
      <c r="E18" s="331" t="s">
        <v>19754</v>
      </c>
      <c r="F18" s="331">
        <v>2</v>
      </c>
      <c r="G18" s="332">
        <v>6000</v>
      </c>
      <c r="H18" s="332">
        <v>7800</v>
      </c>
      <c r="O18" s="331" t="s">
        <v>22753</v>
      </c>
      <c r="P18" s="331">
        <v>0.1</v>
      </c>
      <c r="Q18" s="331">
        <v>2</v>
      </c>
      <c r="S18" s="331">
        <v>0</v>
      </c>
      <c r="U18" s="331" t="s">
        <v>22754</v>
      </c>
      <c r="AA18" s="331" t="s">
        <v>22755</v>
      </c>
      <c r="AF18" s="331" t="s">
        <v>22754</v>
      </c>
    </row>
    <row r="19" spans="2:32">
      <c r="B19" s="331" t="s">
        <v>22790</v>
      </c>
      <c r="C19" s="331" t="s">
        <v>22791</v>
      </c>
      <c r="E19" s="331" t="s">
        <v>2735</v>
      </c>
      <c r="F19" s="331">
        <v>2</v>
      </c>
      <c r="G19" s="332">
        <v>1000</v>
      </c>
      <c r="H19" s="332">
        <v>1300</v>
      </c>
      <c r="O19" s="331" t="s">
        <v>22753</v>
      </c>
      <c r="P19" s="331">
        <v>0.1</v>
      </c>
      <c r="Q19" s="331">
        <v>2</v>
      </c>
      <c r="S19" s="331">
        <v>0</v>
      </c>
      <c r="U19" s="331" t="s">
        <v>22754</v>
      </c>
      <c r="AA19" s="331" t="s">
        <v>22755</v>
      </c>
      <c r="AF19" s="331" t="s">
        <v>22754</v>
      </c>
    </row>
    <row r="20" spans="2:32">
      <c r="B20" s="331" t="s">
        <v>22792</v>
      </c>
      <c r="C20" s="331" t="s">
        <v>22793</v>
      </c>
      <c r="E20" s="331" t="s">
        <v>2735</v>
      </c>
      <c r="F20" s="331">
        <v>2</v>
      </c>
      <c r="G20" s="332">
        <v>11400</v>
      </c>
      <c r="H20" s="332">
        <v>14810</v>
      </c>
      <c r="O20" s="331" t="s">
        <v>22753</v>
      </c>
      <c r="P20" s="331">
        <v>0.1</v>
      </c>
      <c r="Q20" s="331">
        <v>2</v>
      </c>
      <c r="S20" s="331">
        <v>0</v>
      </c>
      <c r="U20" s="331" t="s">
        <v>22754</v>
      </c>
      <c r="AA20" s="331" t="s">
        <v>22755</v>
      </c>
      <c r="AF20" s="331" t="s">
        <v>22754</v>
      </c>
    </row>
    <row r="21" spans="2:32">
      <c r="B21" s="331" t="s">
        <v>22794</v>
      </c>
      <c r="C21" s="331" t="s">
        <v>22795</v>
      </c>
      <c r="E21" s="331" t="s">
        <v>2611</v>
      </c>
      <c r="F21" s="331">
        <v>223.2</v>
      </c>
      <c r="G21" s="332">
        <v>420</v>
      </c>
      <c r="H21" s="332">
        <v>550</v>
      </c>
      <c r="O21" s="331" t="s">
        <v>22753</v>
      </c>
      <c r="P21" s="331">
        <v>0.1</v>
      </c>
      <c r="Q21" s="331">
        <v>2</v>
      </c>
      <c r="S21" s="331">
        <v>0</v>
      </c>
      <c r="U21" s="331" t="s">
        <v>22754</v>
      </c>
      <c r="AA21" s="331" t="s">
        <v>22755</v>
      </c>
      <c r="AF21" s="331" t="s">
        <v>22754</v>
      </c>
    </row>
    <row r="22" spans="2:32">
      <c r="B22" s="331" t="s">
        <v>22796</v>
      </c>
      <c r="C22" s="331" t="s">
        <v>22797</v>
      </c>
      <c r="E22" s="331" t="s">
        <v>2611</v>
      </c>
      <c r="F22" s="331">
        <v>223.2</v>
      </c>
      <c r="G22" s="332">
        <v>470</v>
      </c>
      <c r="H22" s="332">
        <v>610</v>
      </c>
      <c r="O22" s="331" t="s">
        <v>22753</v>
      </c>
      <c r="P22" s="331">
        <v>0.1</v>
      </c>
      <c r="Q22" s="331">
        <v>2</v>
      </c>
      <c r="S22" s="331">
        <v>0</v>
      </c>
      <c r="U22" s="331" t="s">
        <v>22754</v>
      </c>
      <c r="AA22" s="331" t="s">
        <v>22755</v>
      </c>
      <c r="AF22" s="331" t="s">
        <v>22754</v>
      </c>
    </row>
    <row r="23" spans="2:32">
      <c r="B23" s="331" t="s">
        <v>22798</v>
      </c>
      <c r="C23" s="331" t="s">
        <v>22799</v>
      </c>
      <c r="E23" s="331" t="s">
        <v>2613</v>
      </c>
      <c r="F23" s="331">
        <v>79</v>
      </c>
      <c r="G23" s="332">
        <v>500</v>
      </c>
      <c r="H23" s="332">
        <v>650</v>
      </c>
      <c r="O23" s="331" t="s">
        <v>22753</v>
      </c>
      <c r="P23" s="331">
        <v>0.1</v>
      </c>
      <c r="Q23" s="331">
        <v>2</v>
      </c>
      <c r="S23" s="331">
        <v>0</v>
      </c>
      <c r="U23" s="331" t="s">
        <v>22754</v>
      </c>
      <c r="AA23" s="331" t="s">
        <v>22755</v>
      </c>
      <c r="AF23" s="331" t="s">
        <v>22754</v>
      </c>
    </row>
    <row r="24" spans="2:32">
      <c r="B24" s="331" t="s">
        <v>22800</v>
      </c>
      <c r="C24" s="331" t="s">
        <v>22801</v>
      </c>
      <c r="D24" s="331" t="s">
        <v>22802</v>
      </c>
      <c r="E24" s="331" t="s">
        <v>2611</v>
      </c>
      <c r="F24" s="331">
        <v>418.5</v>
      </c>
      <c r="G24" s="332">
        <v>1050</v>
      </c>
      <c r="H24" s="332">
        <v>1370</v>
      </c>
      <c r="O24" s="331" t="s">
        <v>22753</v>
      </c>
      <c r="P24" s="331">
        <v>0.1</v>
      </c>
      <c r="Q24" s="331">
        <v>2</v>
      </c>
      <c r="S24" s="331">
        <v>0</v>
      </c>
      <c r="U24" s="331" t="s">
        <v>22754</v>
      </c>
      <c r="AA24" s="331" t="s">
        <v>22755</v>
      </c>
      <c r="AF24" s="331" t="s">
        <v>22754</v>
      </c>
    </row>
    <row r="25" spans="2:32">
      <c r="B25" s="331" t="s">
        <v>22803</v>
      </c>
      <c r="C25" s="331" t="s">
        <v>22804</v>
      </c>
      <c r="E25" s="331" t="s">
        <v>18201</v>
      </c>
      <c r="F25" s="331">
        <v>1</v>
      </c>
      <c r="G25" s="332">
        <v>30000</v>
      </c>
      <c r="H25" s="332">
        <v>38970</v>
      </c>
      <c r="O25" s="331" t="s">
        <v>22753</v>
      </c>
      <c r="P25" s="331">
        <v>0.1</v>
      </c>
      <c r="Q25" s="331">
        <v>2</v>
      </c>
      <c r="S25" s="331">
        <v>0</v>
      </c>
      <c r="U25" s="331" t="s">
        <v>22754</v>
      </c>
      <c r="AA25" s="331" t="s">
        <v>22755</v>
      </c>
      <c r="AF25" s="331" t="s">
        <v>22754</v>
      </c>
    </row>
    <row r="26" spans="2:32">
      <c r="B26" s="331" t="s">
        <v>22805</v>
      </c>
      <c r="C26" s="331" t="s">
        <v>22806</v>
      </c>
      <c r="E26" s="331" t="s">
        <v>18201</v>
      </c>
      <c r="F26" s="331">
        <v>1</v>
      </c>
      <c r="G26" s="332">
        <v>16000</v>
      </c>
      <c r="H26" s="332">
        <v>20780</v>
      </c>
      <c r="O26" s="331" t="s">
        <v>22753</v>
      </c>
      <c r="P26" s="331">
        <v>0.1</v>
      </c>
      <c r="Q26" s="331">
        <v>2</v>
      </c>
      <c r="S26" s="331">
        <v>0</v>
      </c>
      <c r="U26" s="331" t="s">
        <v>22754</v>
      </c>
      <c r="AA26" s="331" t="s">
        <v>22755</v>
      </c>
      <c r="AF26" s="331" t="s">
        <v>22754</v>
      </c>
    </row>
    <row r="27" spans="2:32">
      <c r="B27" s="331" t="s">
        <v>22807</v>
      </c>
      <c r="C27" s="331" t="s">
        <v>22808</v>
      </c>
      <c r="E27" s="331" t="s">
        <v>18201</v>
      </c>
      <c r="F27" s="331">
        <v>1</v>
      </c>
      <c r="G27" s="332">
        <v>0</v>
      </c>
      <c r="H27" s="332">
        <v>3400</v>
      </c>
      <c r="L27" s="333">
        <v>45685</v>
      </c>
      <c r="P27" s="331">
        <v>0</v>
      </c>
      <c r="Q27" s="331">
        <v>0</v>
      </c>
      <c r="S27" s="331">
        <v>0</v>
      </c>
      <c r="U27" s="331" t="s">
        <v>22754</v>
      </c>
      <c r="AA27" s="331" t="s">
        <v>22755</v>
      </c>
      <c r="AF27" s="331" t="s">
        <v>22754</v>
      </c>
    </row>
    <row r="28" spans="2:32">
      <c r="B28" s="331" t="s">
        <v>22809</v>
      </c>
      <c r="C28" s="331" t="s">
        <v>22810</v>
      </c>
      <c r="E28" s="331" t="s">
        <v>2613</v>
      </c>
      <c r="F28" s="331">
        <v>7</v>
      </c>
      <c r="G28" s="332">
        <v>0</v>
      </c>
      <c r="H28" s="332">
        <v>0</v>
      </c>
      <c r="O28" s="331" t="s">
        <v>22753</v>
      </c>
      <c r="P28" s="331">
        <v>0.1</v>
      </c>
      <c r="Q28" s="331">
        <v>2</v>
      </c>
      <c r="S28" s="331">
        <v>0</v>
      </c>
      <c r="U28" s="331" t="s">
        <v>22811</v>
      </c>
      <c r="AA28" s="331" t="s">
        <v>22812</v>
      </c>
      <c r="AF28" s="331" t="s">
        <v>22811</v>
      </c>
    </row>
    <row r="29" spans="2:32">
      <c r="B29" s="331" t="s">
        <v>22813</v>
      </c>
      <c r="C29" s="331" t="s">
        <v>22814</v>
      </c>
      <c r="E29" s="331" t="s">
        <v>2613</v>
      </c>
      <c r="F29" s="331">
        <v>7</v>
      </c>
      <c r="G29" s="332">
        <v>0</v>
      </c>
      <c r="H29" s="332">
        <v>0</v>
      </c>
      <c r="O29" s="331" t="s">
        <v>22753</v>
      </c>
      <c r="P29" s="331">
        <v>0.1</v>
      </c>
      <c r="Q29" s="331">
        <v>2</v>
      </c>
      <c r="S29" s="331">
        <v>0</v>
      </c>
      <c r="U29" s="331" t="s">
        <v>22811</v>
      </c>
      <c r="AA29" s="331" t="s">
        <v>22812</v>
      </c>
      <c r="AF29" s="331" t="s">
        <v>22811</v>
      </c>
    </row>
    <row r="30" spans="2:32">
      <c r="B30" s="331" t="s">
        <v>22815</v>
      </c>
      <c r="C30" s="331" t="s">
        <v>22816</v>
      </c>
      <c r="E30" s="331" t="s">
        <v>2735</v>
      </c>
      <c r="F30" s="331">
        <v>7</v>
      </c>
      <c r="G30" s="332">
        <v>6470</v>
      </c>
      <c r="H30" s="332">
        <v>8410</v>
      </c>
      <c r="O30" s="331" t="s">
        <v>22753</v>
      </c>
      <c r="P30" s="331">
        <v>0.1</v>
      </c>
      <c r="Q30" s="331">
        <v>2</v>
      </c>
      <c r="S30" s="331">
        <v>0</v>
      </c>
      <c r="U30" s="331" t="s">
        <v>22811</v>
      </c>
      <c r="AA30" s="331" t="s">
        <v>22812</v>
      </c>
      <c r="AF30" s="331" t="s">
        <v>22811</v>
      </c>
    </row>
    <row r="31" spans="2:32">
      <c r="B31" s="331" t="s">
        <v>22817</v>
      </c>
      <c r="C31" s="331" t="s">
        <v>22818</v>
      </c>
      <c r="E31" s="331" t="s">
        <v>2613</v>
      </c>
      <c r="F31" s="331">
        <v>57</v>
      </c>
      <c r="G31" s="332">
        <v>0</v>
      </c>
      <c r="H31" s="332">
        <v>0</v>
      </c>
      <c r="O31" s="331" t="s">
        <v>22753</v>
      </c>
      <c r="P31" s="331">
        <v>0.1</v>
      </c>
      <c r="Q31" s="331">
        <v>2</v>
      </c>
      <c r="S31" s="331">
        <v>0</v>
      </c>
      <c r="U31" s="331" t="s">
        <v>22811</v>
      </c>
      <c r="AA31" s="331" t="s">
        <v>22812</v>
      </c>
      <c r="AF31" s="331" t="s">
        <v>22811</v>
      </c>
    </row>
    <row r="32" spans="2:32">
      <c r="B32" s="331" t="s">
        <v>22819</v>
      </c>
      <c r="C32" s="331" t="s">
        <v>22820</v>
      </c>
      <c r="E32" s="331" t="s">
        <v>2613</v>
      </c>
      <c r="F32" s="331">
        <v>57</v>
      </c>
      <c r="G32" s="332">
        <v>0</v>
      </c>
      <c r="H32" s="332">
        <v>0</v>
      </c>
      <c r="O32" s="331" t="s">
        <v>22753</v>
      </c>
      <c r="P32" s="331">
        <v>0.1</v>
      </c>
      <c r="Q32" s="331">
        <v>2</v>
      </c>
      <c r="S32" s="331">
        <v>0</v>
      </c>
      <c r="U32" s="331" t="s">
        <v>22811</v>
      </c>
      <c r="AA32" s="331" t="s">
        <v>22812</v>
      </c>
      <c r="AF32" s="331" t="s">
        <v>22811</v>
      </c>
    </row>
    <row r="33" spans="1:32">
      <c r="B33" s="331" t="s">
        <v>22821</v>
      </c>
      <c r="C33" s="331" t="s">
        <v>22822</v>
      </c>
      <c r="E33" s="331" t="s">
        <v>17486</v>
      </c>
      <c r="F33" s="331">
        <v>33.4</v>
      </c>
      <c r="G33" s="332">
        <v>5000</v>
      </c>
      <c r="H33" s="332">
        <v>6500</v>
      </c>
      <c r="O33" s="331" t="s">
        <v>22753</v>
      </c>
      <c r="P33" s="331">
        <v>0.1</v>
      </c>
      <c r="Q33" s="331">
        <v>0</v>
      </c>
      <c r="S33" s="331">
        <v>0</v>
      </c>
      <c r="U33" s="331" t="s">
        <v>22811</v>
      </c>
      <c r="AA33" s="331" t="s">
        <v>22812</v>
      </c>
      <c r="AF33" s="331" t="s">
        <v>22811</v>
      </c>
    </row>
    <row r="34" spans="1:32">
      <c r="B34" s="331" t="s">
        <v>22823</v>
      </c>
      <c r="C34" s="331" t="s">
        <v>22822</v>
      </c>
      <c r="D34" s="331" t="s">
        <v>22824</v>
      </c>
      <c r="E34" s="331" t="s">
        <v>18201</v>
      </c>
      <c r="F34" s="331">
        <v>-1</v>
      </c>
      <c r="G34" s="332">
        <v>352500</v>
      </c>
      <c r="H34" s="332">
        <v>458300</v>
      </c>
      <c r="P34" s="331">
        <v>0</v>
      </c>
      <c r="Q34" s="331">
        <v>2</v>
      </c>
      <c r="S34" s="331">
        <v>0</v>
      </c>
      <c r="U34" s="331" t="s">
        <v>22811</v>
      </c>
      <c r="AA34" s="331" t="s">
        <v>22812</v>
      </c>
      <c r="AF34" s="331" t="s">
        <v>22811</v>
      </c>
    </row>
    <row r="35" spans="1:32">
      <c r="B35" s="331" t="s">
        <v>22825</v>
      </c>
      <c r="C35" s="331" t="s">
        <v>22826</v>
      </c>
      <c r="E35" s="331" t="s">
        <v>2611</v>
      </c>
      <c r="F35" s="331">
        <v>42.3</v>
      </c>
      <c r="G35" s="332">
        <v>4250</v>
      </c>
      <c r="H35" s="332">
        <v>5520</v>
      </c>
      <c r="O35" s="331" t="s">
        <v>22753</v>
      </c>
      <c r="P35" s="331">
        <v>0.1</v>
      </c>
      <c r="Q35" s="331">
        <v>2</v>
      </c>
      <c r="S35" s="331">
        <v>0</v>
      </c>
      <c r="U35" s="331" t="s">
        <v>22811</v>
      </c>
      <c r="AA35" s="331" t="s">
        <v>22812</v>
      </c>
      <c r="AF35" s="331" t="s">
        <v>22811</v>
      </c>
    </row>
    <row r="36" spans="1:32">
      <c r="B36" s="331" t="s">
        <v>22827</v>
      </c>
      <c r="C36" s="331" t="s">
        <v>22828</v>
      </c>
      <c r="E36" s="331" t="s">
        <v>19952</v>
      </c>
      <c r="F36" s="331">
        <v>57.1</v>
      </c>
      <c r="G36" s="332">
        <v>0</v>
      </c>
      <c r="H36" s="332">
        <v>0</v>
      </c>
      <c r="O36" s="331" t="s">
        <v>22753</v>
      </c>
      <c r="P36" s="331">
        <v>0.1</v>
      </c>
      <c r="Q36" s="331">
        <v>2</v>
      </c>
      <c r="S36" s="331">
        <v>0</v>
      </c>
      <c r="U36" s="331" t="s">
        <v>22811</v>
      </c>
      <c r="AA36" s="331" t="s">
        <v>22812</v>
      </c>
      <c r="AF36" s="331" t="s">
        <v>22811</v>
      </c>
    </row>
    <row r="37" spans="1:32">
      <c r="B37" s="331" t="s">
        <v>22829</v>
      </c>
      <c r="C37" s="331" t="s">
        <v>22830</v>
      </c>
      <c r="E37" s="331" t="s">
        <v>19952</v>
      </c>
      <c r="F37" s="331">
        <v>7</v>
      </c>
      <c r="G37" s="332">
        <v>0</v>
      </c>
      <c r="H37" s="332">
        <v>0</v>
      </c>
      <c r="O37" s="331" t="s">
        <v>22753</v>
      </c>
      <c r="P37" s="331">
        <v>0.1</v>
      </c>
      <c r="Q37" s="331">
        <v>2</v>
      </c>
      <c r="S37" s="331">
        <v>0</v>
      </c>
      <c r="U37" s="331" t="s">
        <v>22811</v>
      </c>
      <c r="AA37" s="331" t="s">
        <v>22812</v>
      </c>
      <c r="AF37" s="331" t="s">
        <v>22811</v>
      </c>
    </row>
    <row r="38" spans="1:32">
      <c r="B38" s="331" t="s">
        <v>22831</v>
      </c>
      <c r="C38" s="331" t="s">
        <v>22832</v>
      </c>
      <c r="E38" s="331" t="s">
        <v>19952</v>
      </c>
      <c r="F38" s="331">
        <v>2.1</v>
      </c>
      <c r="G38" s="332">
        <v>0</v>
      </c>
      <c r="H38" s="332">
        <v>0</v>
      </c>
      <c r="O38" s="331" t="s">
        <v>22753</v>
      </c>
      <c r="P38" s="331">
        <v>0.1</v>
      </c>
      <c r="Q38" s="331">
        <v>2</v>
      </c>
      <c r="S38" s="331">
        <v>0</v>
      </c>
      <c r="U38" s="331" t="s">
        <v>22811</v>
      </c>
      <c r="AA38" s="331" t="s">
        <v>22812</v>
      </c>
      <c r="AF38" s="331" t="s">
        <v>22811</v>
      </c>
    </row>
    <row r="39" spans="1:32">
      <c r="B39" s="331" t="s">
        <v>22833</v>
      </c>
      <c r="C39" s="331" t="s">
        <v>22834</v>
      </c>
      <c r="E39" s="331" t="s">
        <v>19952</v>
      </c>
      <c r="F39" s="331">
        <v>2.1</v>
      </c>
      <c r="G39" s="332">
        <v>0</v>
      </c>
      <c r="H39" s="332">
        <v>0</v>
      </c>
      <c r="O39" s="331" t="s">
        <v>22753</v>
      </c>
      <c r="P39" s="331">
        <v>0.1</v>
      </c>
      <c r="Q39" s="331">
        <v>2</v>
      </c>
      <c r="S39" s="331">
        <v>0</v>
      </c>
      <c r="U39" s="331" t="s">
        <v>22811</v>
      </c>
      <c r="AA39" s="331" t="s">
        <v>22812</v>
      </c>
      <c r="AF39" s="331" t="s">
        <v>22811</v>
      </c>
    </row>
    <row r="40" spans="1:32">
      <c r="B40" s="331" t="s">
        <v>22835</v>
      </c>
      <c r="C40" s="331" t="s">
        <v>22836</v>
      </c>
      <c r="E40" s="331" t="s">
        <v>19952</v>
      </c>
      <c r="F40" s="331">
        <v>54.4</v>
      </c>
      <c r="G40" s="332">
        <v>0</v>
      </c>
      <c r="H40" s="332">
        <v>0</v>
      </c>
      <c r="O40" s="331" t="s">
        <v>22753</v>
      </c>
      <c r="P40" s="331">
        <v>0.1</v>
      </c>
      <c r="Q40" s="331">
        <v>2</v>
      </c>
      <c r="S40" s="331">
        <v>0</v>
      </c>
      <c r="U40" s="331" t="s">
        <v>22811</v>
      </c>
      <c r="AA40" s="331" t="s">
        <v>22812</v>
      </c>
      <c r="AF40" s="331" t="s">
        <v>22811</v>
      </c>
    </row>
    <row r="41" spans="1:32">
      <c r="B41" s="331" t="s">
        <v>22837</v>
      </c>
      <c r="C41" s="331" t="s">
        <v>22838</v>
      </c>
      <c r="E41" s="331" t="s">
        <v>19952</v>
      </c>
      <c r="F41" s="331">
        <v>4.5</v>
      </c>
      <c r="G41" s="332">
        <v>0</v>
      </c>
      <c r="H41" s="332">
        <v>0</v>
      </c>
      <c r="O41" s="331" t="s">
        <v>22753</v>
      </c>
      <c r="P41" s="331">
        <v>0.1</v>
      </c>
      <c r="Q41" s="331">
        <v>2</v>
      </c>
      <c r="S41" s="331">
        <v>0</v>
      </c>
      <c r="U41" s="331" t="s">
        <v>22811</v>
      </c>
      <c r="AA41" s="331" t="s">
        <v>22812</v>
      </c>
      <c r="AF41" s="331" t="s">
        <v>22811</v>
      </c>
    </row>
    <row r="42" spans="1:32">
      <c r="B42" s="331" t="s">
        <v>22839</v>
      </c>
      <c r="C42" s="331" t="s">
        <v>22840</v>
      </c>
      <c r="E42" s="331" t="s">
        <v>19952</v>
      </c>
      <c r="F42" s="331">
        <v>4.5</v>
      </c>
      <c r="G42" s="332">
        <v>0</v>
      </c>
      <c r="H42" s="332">
        <v>0</v>
      </c>
      <c r="O42" s="331" t="s">
        <v>22753</v>
      </c>
      <c r="P42" s="331">
        <v>0.1</v>
      </c>
      <c r="Q42" s="331">
        <v>2</v>
      </c>
      <c r="S42" s="331">
        <v>0</v>
      </c>
      <c r="U42" s="331" t="s">
        <v>22811</v>
      </c>
      <c r="AA42" s="331" t="s">
        <v>22812</v>
      </c>
      <c r="AF42" s="331" t="s">
        <v>22811</v>
      </c>
    </row>
    <row r="43" spans="1:32">
      <c r="B43" s="331" t="s">
        <v>22841</v>
      </c>
      <c r="C43" s="331" t="s">
        <v>22842</v>
      </c>
      <c r="E43" s="331" t="s">
        <v>19952</v>
      </c>
      <c r="F43" s="331">
        <v>0.1</v>
      </c>
      <c r="G43" s="332">
        <v>0</v>
      </c>
      <c r="H43" s="332">
        <v>0</v>
      </c>
      <c r="O43" s="331" t="s">
        <v>22753</v>
      </c>
      <c r="P43" s="331">
        <v>0.1</v>
      </c>
      <c r="Q43" s="331">
        <v>2</v>
      </c>
      <c r="S43" s="331">
        <v>0</v>
      </c>
      <c r="U43" s="331" t="s">
        <v>22811</v>
      </c>
      <c r="AA43" s="331" t="s">
        <v>22812</v>
      </c>
      <c r="AF43" s="331" t="s">
        <v>22811</v>
      </c>
    </row>
    <row r="44" spans="1:32">
      <c r="B44" s="331" t="s">
        <v>22843</v>
      </c>
      <c r="C44" s="331" t="s">
        <v>22844</v>
      </c>
      <c r="E44" s="331" t="s">
        <v>19952</v>
      </c>
      <c r="F44" s="331">
        <v>11.8</v>
      </c>
      <c r="G44" s="332">
        <v>0</v>
      </c>
      <c r="H44" s="332">
        <v>0</v>
      </c>
      <c r="O44" s="331" t="s">
        <v>22753</v>
      </c>
      <c r="P44" s="331">
        <v>0.1</v>
      </c>
      <c r="Q44" s="331">
        <v>2</v>
      </c>
      <c r="S44" s="331">
        <v>0</v>
      </c>
      <c r="U44" s="331" t="s">
        <v>22811</v>
      </c>
      <c r="AA44" s="331" t="s">
        <v>22812</v>
      </c>
      <c r="AF44" s="331" t="s">
        <v>22811</v>
      </c>
    </row>
    <row r="45" spans="1:32">
      <c r="B45" s="331" t="s">
        <v>22845</v>
      </c>
      <c r="C45" s="331" t="s">
        <v>22846</v>
      </c>
      <c r="E45" s="331" t="s">
        <v>19952</v>
      </c>
      <c r="F45" s="331">
        <v>11.8</v>
      </c>
      <c r="G45" s="332">
        <v>0</v>
      </c>
      <c r="H45" s="332">
        <v>0</v>
      </c>
      <c r="O45" s="331" t="s">
        <v>22753</v>
      </c>
      <c r="P45" s="331">
        <v>0.1</v>
      </c>
      <c r="Q45" s="331">
        <v>2</v>
      </c>
      <c r="S45" s="331">
        <v>0</v>
      </c>
      <c r="U45" s="331" t="s">
        <v>22811</v>
      </c>
      <c r="AA45" s="331" t="s">
        <v>22812</v>
      </c>
      <c r="AF45" s="331" t="s">
        <v>22811</v>
      </c>
    </row>
    <row r="46" spans="1:32">
      <c r="B46" s="331" t="s">
        <v>22847</v>
      </c>
      <c r="C46" s="331" t="s">
        <v>22848</v>
      </c>
      <c r="E46" s="331" t="s">
        <v>19924</v>
      </c>
      <c r="F46" s="331">
        <v>1</v>
      </c>
      <c r="G46" s="332">
        <v>20000</v>
      </c>
      <c r="H46" s="332">
        <v>25980</v>
      </c>
      <c r="O46" s="331" t="s">
        <v>22753</v>
      </c>
      <c r="P46" s="331">
        <v>0.1</v>
      </c>
      <c r="Q46" s="331">
        <v>2</v>
      </c>
      <c r="S46" s="331">
        <v>0</v>
      </c>
      <c r="U46" s="331" t="s">
        <v>22811</v>
      </c>
      <c r="AA46" s="331" t="s">
        <v>22812</v>
      </c>
      <c r="AF46" s="331" t="s">
        <v>22811</v>
      </c>
    </row>
    <row r="47" spans="1:32">
      <c r="B47" s="331" t="s">
        <v>22849</v>
      </c>
      <c r="C47" s="331" t="s">
        <v>22850</v>
      </c>
      <c r="D47" s="331" t="s">
        <v>22851</v>
      </c>
      <c r="E47" s="331" t="s">
        <v>2613</v>
      </c>
      <c r="F47" s="331">
        <v>7</v>
      </c>
      <c r="G47" s="332">
        <v>2350</v>
      </c>
      <c r="H47" s="332">
        <v>3060</v>
      </c>
      <c r="O47" s="331" t="s">
        <v>22753</v>
      </c>
      <c r="P47" s="331">
        <v>0.1</v>
      </c>
      <c r="Q47" s="331">
        <v>2</v>
      </c>
      <c r="S47" s="331">
        <v>0</v>
      </c>
      <c r="U47" s="331" t="s">
        <v>22811</v>
      </c>
      <c r="AA47" s="331" t="s">
        <v>22812</v>
      </c>
      <c r="AF47" s="331" t="s">
        <v>22811</v>
      </c>
    </row>
    <row r="48" spans="1:32">
      <c r="A48" s="331" t="s">
        <v>26430</v>
      </c>
      <c r="B48" s="331" t="s">
        <v>26484</v>
      </c>
      <c r="C48" s="331" t="s">
        <v>26485</v>
      </c>
      <c r="E48" s="331" t="s">
        <v>26483</v>
      </c>
      <c r="F48" s="331">
        <v>1</v>
      </c>
      <c r="G48" s="332">
        <v>24000</v>
      </c>
      <c r="H48" s="332">
        <v>31170</v>
      </c>
      <c r="O48" s="331" t="s">
        <v>22753</v>
      </c>
      <c r="P48" s="331">
        <v>0.1</v>
      </c>
      <c r="Q48" s="331">
        <v>0</v>
      </c>
      <c r="S48" s="331">
        <v>0</v>
      </c>
      <c r="U48" s="331" t="s">
        <v>22811</v>
      </c>
      <c r="AA48" s="331" t="s">
        <v>22812</v>
      </c>
      <c r="AF48" s="331" t="s">
        <v>22811</v>
      </c>
    </row>
    <row r="49" spans="2:32">
      <c r="B49" s="331" t="s">
        <v>22854</v>
      </c>
      <c r="C49" s="331" t="s">
        <v>22855</v>
      </c>
      <c r="E49" s="331" t="s">
        <v>19924</v>
      </c>
      <c r="F49" s="331">
        <v>2</v>
      </c>
      <c r="G49" s="332">
        <v>50000</v>
      </c>
      <c r="H49" s="332">
        <v>64940</v>
      </c>
      <c r="O49" s="331" t="s">
        <v>22753</v>
      </c>
      <c r="P49" s="331">
        <v>0.1</v>
      </c>
      <c r="Q49" s="331">
        <v>2</v>
      </c>
      <c r="S49" s="331">
        <v>0</v>
      </c>
      <c r="U49" s="331" t="s">
        <v>22811</v>
      </c>
      <c r="AA49" s="331" t="s">
        <v>22812</v>
      </c>
      <c r="AF49" s="331" t="s">
        <v>22811</v>
      </c>
    </row>
    <row r="50" spans="2:32">
      <c r="B50" s="331" t="s">
        <v>22854</v>
      </c>
      <c r="C50" s="331" t="s">
        <v>22855</v>
      </c>
      <c r="E50" s="331" t="s">
        <v>19924</v>
      </c>
      <c r="F50" s="331">
        <v>1</v>
      </c>
      <c r="G50" s="332">
        <v>50000</v>
      </c>
      <c r="H50" s="332">
        <v>64940</v>
      </c>
      <c r="O50" s="331" t="s">
        <v>22753</v>
      </c>
      <c r="P50" s="331">
        <v>0.1</v>
      </c>
      <c r="Q50" s="331">
        <v>2</v>
      </c>
      <c r="S50" s="331">
        <v>0</v>
      </c>
      <c r="U50" s="331" t="s">
        <v>22811</v>
      </c>
      <c r="AA50" s="331" t="s">
        <v>22812</v>
      </c>
      <c r="AF50" s="331" t="s">
        <v>22811</v>
      </c>
    </row>
    <row r="51" spans="2:32">
      <c r="B51" s="331" t="s">
        <v>22856</v>
      </c>
      <c r="C51" s="331" t="s">
        <v>22857</v>
      </c>
      <c r="E51" s="331" t="s">
        <v>18201</v>
      </c>
      <c r="F51" s="331">
        <v>2</v>
      </c>
      <c r="G51" s="332">
        <v>0</v>
      </c>
      <c r="H51" s="332">
        <v>0</v>
      </c>
      <c r="O51" s="331" t="s">
        <v>22753</v>
      </c>
      <c r="P51" s="331">
        <v>0.1</v>
      </c>
      <c r="Q51" s="331">
        <v>2</v>
      </c>
      <c r="S51" s="331">
        <v>0</v>
      </c>
      <c r="U51" s="331" t="s">
        <v>22811</v>
      </c>
      <c r="AA51" s="331" t="s">
        <v>22812</v>
      </c>
      <c r="AF51" s="331" t="s">
        <v>22811</v>
      </c>
    </row>
    <row r="52" spans="2:32">
      <c r="B52" s="331" t="s">
        <v>22858</v>
      </c>
      <c r="C52" s="331" t="s">
        <v>22859</v>
      </c>
      <c r="E52" s="331" t="s">
        <v>2611</v>
      </c>
      <c r="F52" s="331">
        <v>42.3</v>
      </c>
      <c r="G52" s="332">
        <v>0</v>
      </c>
      <c r="H52" s="332">
        <v>0</v>
      </c>
      <c r="O52" s="331" t="s">
        <v>22753</v>
      </c>
      <c r="P52" s="331">
        <v>0.1</v>
      </c>
      <c r="Q52" s="331">
        <v>2</v>
      </c>
      <c r="S52" s="331">
        <v>0</v>
      </c>
      <c r="U52" s="331" t="s">
        <v>22811</v>
      </c>
      <c r="AA52" s="331" t="s">
        <v>22812</v>
      </c>
      <c r="AF52" s="331" t="s">
        <v>22811</v>
      </c>
    </row>
    <row r="53" spans="2:32">
      <c r="B53" s="331" t="s">
        <v>22860</v>
      </c>
      <c r="C53" s="331" t="s">
        <v>22861</v>
      </c>
      <c r="E53" s="331" t="s">
        <v>2611</v>
      </c>
      <c r="F53" s="331">
        <v>42.3</v>
      </c>
      <c r="G53" s="332">
        <v>0</v>
      </c>
      <c r="H53" s="332">
        <v>0</v>
      </c>
      <c r="O53" s="331" t="s">
        <v>22753</v>
      </c>
      <c r="P53" s="331">
        <v>0.1</v>
      </c>
      <c r="Q53" s="331">
        <v>2</v>
      </c>
      <c r="S53" s="331">
        <v>0</v>
      </c>
      <c r="U53" s="331" t="s">
        <v>22811</v>
      </c>
      <c r="AA53" s="331" t="s">
        <v>22812</v>
      </c>
      <c r="AF53" s="331" t="s">
        <v>22811</v>
      </c>
    </row>
    <row r="54" spans="2:32">
      <c r="B54" s="331" t="s">
        <v>22862</v>
      </c>
      <c r="C54" s="331" t="s">
        <v>22863</v>
      </c>
      <c r="E54" s="331" t="s">
        <v>2611</v>
      </c>
      <c r="F54" s="331">
        <v>70</v>
      </c>
      <c r="G54" s="332">
        <v>0</v>
      </c>
      <c r="H54" s="332">
        <v>0</v>
      </c>
      <c r="O54" s="331" t="s">
        <v>22753</v>
      </c>
      <c r="P54" s="331">
        <v>0.1</v>
      </c>
      <c r="Q54" s="331">
        <v>2</v>
      </c>
      <c r="S54" s="331">
        <v>0</v>
      </c>
      <c r="U54" s="331" t="s">
        <v>22811</v>
      </c>
      <c r="AA54" s="331" t="s">
        <v>22812</v>
      </c>
      <c r="AF54" s="331" t="s">
        <v>22811</v>
      </c>
    </row>
    <row r="55" spans="2:32">
      <c r="B55" s="331" t="s">
        <v>22864</v>
      </c>
      <c r="C55" s="331" t="s">
        <v>22865</v>
      </c>
      <c r="E55" s="331" t="s">
        <v>2611</v>
      </c>
      <c r="F55" s="331">
        <v>70</v>
      </c>
      <c r="G55" s="332">
        <v>0</v>
      </c>
      <c r="H55" s="332">
        <v>0</v>
      </c>
      <c r="O55" s="331" t="s">
        <v>22753</v>
      </c>
      <c r="P55" s="331">
        <v>0.1</v>
      </c>
      <c r="Q55" s="331">
        <v>2</v>
      </c>
      <c r="S55" s="331">
        <v>0</v>
      </c>
      <c r="U55" s="331" t="s">
        <v>22811</v>
      </c>
      <c r="AA55" s="331" t="s">
        <v>22812</v>
      </c>
      <c r="AF55" s="331" t="s">
        <v>22811</v>
      </c>
    </row>
    <row r="56" spans="2:32">
      <c r="B56" s="331" t="s">
        <v>22866</v>
      </c>
      <c r="C56" s="331" t="s">
        <v>22867</v>
      </c>
      <c r="E56" s="331" t="s">
        <v>2613</v>
      </c>
      <c r="F56" s="331">
        <v>52.1</v>
      </c>
      <c r="G56" s="332">
        <v>0</v>
      </c>
      <c r="H56" s="332">
        <v>0</v>
      </c>
      <c r="O56" s="331" t="s">
        <v>22753</v>
      </c>
      <c r="P56" s="331">
        <v>0.1</v>
      </c>
      <c r="Q56" s="331">
        <v>2</v>
      </c>
      <c r="S56" s="331">
        <v>0</v>
      </c>
      <c r="U56" s="331" t="s">
        <v>22811</v>
      </c>
      <c r="AA56" s="331" t="s">
        <v>22812</v>
      </c>
      <c r="AF56" s="331" t="s">
        <v>22811</v>
      </c>
    </row>
    <row r="57" spans="2:32">
      <c r="B57" s="331" t="s">
        <v>22868</v>
      </c>
      <c r="C57" s="331" t="s">
        <v>22869</v>
      </c>
      <c r="E57" s="331" t="s">
        <v>2613</v>
      </c>
      <c r="F57" s="331">
        <v>52.1</v>
      </c>
      <c r="G57" s="332">
        <v>0</v>
      </c>
      <c r="H57" s="332">
        <v>0</v>
      </c>
      <c r="O57" s="331" t="s">
        <v>22753</v>
      </c>
      <c r="P57" s="331">
        <v>0.1</v>
      </c>
      <c r="Q57" s="331">
        <v>2</v>
      </c>
      <c r="S57" s="331">
        <v>0</v>
      </c>
      <c r="U57" s="331" t="s">
        <v>22811</v>
      </c>
      <c r="AA57" s="331" t="s">
        <v>22812</v>
      </c>
      <c r="AF57" s="331" t="s">
        <v>22811</v>
      </c>
    </row>
    <row r="58" spans="2:32">
      <c r="B58" s="331" t="s">
        <v>22870</v>
      </c>
      <c r="C58" s="331" t="s">
        <v>22871</v>
      </c>
      <c r="E58" s="331" t="s">
        <v>2613</v>
      </c>
      <c r="F58" s="331">
        <v>109.1</v>
      </c>
      <c r="G58" s="332">
        <v>690</v>
      </c>
      <c r="H58" s="332">
        <v>900</v>
      </c>
      <c r="O58" s="331" t="s">
        <v>22753</v>
      </c>
      <c r="P58" s="331">
        <v>0.1</v>
      </c>
      <c r="Q58" s="331">
        <v>2</v>
      </c>
      <c r="S58" s="331">
        <v>0</v>
      </c>
      <c r="U58" s="331" t="s">
        <v>22811</v>
      </c>
      <c r="AA58" s="331" t="s">
        <v>22812</v>
      </c>
      <c r="AF58" s="331" t="s">
        <v>22811</v>
      </c>
    </row>
    <row r="59" spans="2:32">
      <c r="B59" s="331" t="s">
        <v>22872</v>
      </c>
      <c r="C59" s="331" t="s">
        <v>22873</v>
      </c>
      <c r="E59" s="331" t="s">
        <v>2611</v>
      </c>
      <c r="F59" s="331">
        <v>36.9</v>
      </c>
      <c r="G59" s="332">
        <v>3030</v>
      </c>
      <c r="H59" s="332">
        <v>3940</v>
      </c>
      <c r="O59" s="331" t="s">
        <v>22753</v>
      </c>
      <c r="P59" s="331">
        <v>0.1</v>
      </c>
      <c r="Q59" s="331">
        <v>2</v>
      </c>
      <c r="S59" s="331">
        <v>0</v>
      </c>
      <c r="U59" s="331" t="s">
        <v>22811</v>
      </c>
      <c r="AA59" s="331" t="s">
        <v>22812</v>
      </c>
      <c r="AF59" s="331" t="s">
        <v>22811</v>
      </c>
    </row>
    <row r="60" spans="2:32">
      <c r="B60" s="331" t="s">
        <v>22872</v>
      </c>
      <c r="C60" s="331" t="s">
        <v>22873</v>
      </c>
      <c r="E60" s="331" t="s">
        <v>2611</v>
      </c>
      <c r="F60" s="331">
        <v>-4.5</v>
      </c>
      <c r="G60" s="332">
        <v>3030</v>
      </c>
      <c r="H60" s="332">
        <v>3940</v>
      </c>
      <c r="O60" s="331" t="s">
        <v>22753</v>
      </c>
      <c r="P60" s="331">
        <v>0.1</v>
      </c>
      <c r="Q60" s="331">
        <v>2</v>
      </c>
      <c r="S60" s="331">
        <v>0</v>
      </c>
      <c r="U60" s="331" t="s">
        <v>22811</v>
      </c>
      <c r="AA60" s="331" t="s">
        <v>22812</v>
      </c>
      <c r="AF60" s="331" t="s">
        <v>22811</v>
      </c>
    </row>
    <row r="61" spans="2:32">
      <c r="B61" s="331" t="s">
        <v>22874</v>
      </c>
      <c r="C61" s="331" t="s">
        <v>22875</v>
      </c>
      <c r="E61" s="331" t="s">
        <v>2613</v>
      </c>
      <c r="F61" s="331">
        <v>38.700000000000003</v>
      </c>
      <c r="G61" s="332">
        <v>370</v>
      </c>
      <c r="H61" s="332">
        <v>480</v>
      </c>
      <c r="O61" s="331" t="s">
        <v>22753</v>
      </c>
      <c r="P61" s="331">
        <v>0.1</v>
      </c>
      <c r="Q61" s="331">
        <v>2</v>
      </c>
      <c r="S61" s="331">
        <v>0</v>
      </c>
      <c r="U61" s="331" t="s">
        <v>22811</v>
      </c>
      <c r="AA61" s="331" t="s">
        <v>22812</v>
      </c>
      <c r="AF61" s="331" t="s">
        <v>22811</v>
      </c>
    </row>
    <row r="62" spans="2:32">
      <c r="B62" s="331" t="s">
        <v>22876</v>
      </c>
      <c r="C62" s="331" t="s">
        <v>22877</v>
      </c>
      <c r="E62" s="331" t="s">
        <v>2611</v>
      </c>
      <c r="F62" s="331">
        <v>7</v>
      </c>
      <c r="G62" s="332">
        <v>0</v>
      </c>
      <c r="H62" s="332">
        <v>0</v>
      </c>
      <c r="O62" s="331" t="s">
        <v>22753</v>
      </c>
      <c r="P62" s="331">
        <v>0.1</v>
      </c>
      <c r="Q62" s="331">
        <v>2</v>
      </c>
      <c r="S62" s="331">
        <v>0</v>
      </c>
      <c r="U62" s="331" t="s">
        <v>22811</v>
      </c>
      <c r="AA62" s="331" t="s">
        <v>22812</v>
      </c>
      <c r="AF62" s="331" t="s">
        <v>22811</v>
      </c>
    </row>
    <row r="63" spans="2:32">
      <c r="B63" s="331" t="s">
        <v>22878</v>
      </c>
      <c r="C63" s="331" t="s">
        <v>22879</v>
      </c>
      <c r="E63" s="331" t="s">
        <v>2611</v>
      </c>
      <c r="F63" s="331">
        <v>18.3</v>
      </c>
      <c r="G63" s="332">
        <v>0</v>
      </c>
      <c r="H63" s="332">
        <v>0</v>
      </c>
      <c r="O63" s="331" t="s">
        <v>22753</v>
      </c>
      <c r="P63" s="331">
        <v>0.1</v>
      </c>
      <c r="Q63" s="331">
        <v>2</v>
      </c>
      <c r="S63" s="331">
        <v>0</v>
      </c>
      <c r="U63" s="331" t="s">
        <v>22811</v>
      </c>
      <c r="AA63" s="331" t="s">
        <v>22812</v>
      </c>
      <c r="AF63" s="331" t="s">
        <v>22811</v>
      </c>
    </row>
    <row r="64" spans="2:32">
      <c r="B64" s="331" t="s">
        <v>22880</v>
      </c>
      <c r="C64" s="331" t="s">
        <v>22881</v>
      </c>
      <c r="E64" s="331" t="s">
        <v>2611</v>
      </c>
      <c r="F64" s="331">
        <v>-0.1</v>
      </c>
      <c r="G64" s="332">
        <v>0</v>
      </c>
      <c r="H64" s="332">
        <v>0</v>
      </c>
      <c r="O64" s="331" t="s">
        <v>22753</v>
      </c>
      <c r="P64" s="331">
        <v>0.1</v>
      </c>
      <c r="Q64" s="331">
        <v>2</v>
      </c>
      <c r="S64" s="331">
        <v>0</v>
      </c>
      <c r="U64" s="331" t="s">
        <v>22811</v>
      </c>
      <c r="AA64" s="331" t="s">
        <v>22812</v>
      </c>
      <c r="AF64" s="331" t="s">
        <v>22811</v>
      </c>
    </row>
    <row r="65" spans="2:32">
      <c r="B65" s="331" t="s">
        <v>22882</v>
      </c>
      <c r="C65" s="331" t="s">
        <v>22883</v>
      </c>
      <c r="E65" s="331" t="s">
        <v>2611</v>
      </c>
      <c r="F65" s="331">
        <v>83.3</v>
      </c>
      <c r="G65" s="332">
        <v>0</v>
      </c>
      <c r="H65" s="332">
        <v>0</v>
      </c>
      <c r="O65" s="331" t="s">
        <v>22753</v>
      </c>
      <c r="P65" s="331">
        <v>0.1</v>
      </c>
      <c r="Q65" s="331">
        <v>2</v>
      </c>
      <c r="S65" s="331">
        <v>0</v>
      </c>
      <c r="U65" s="331" t="s">
        <v>22811</v>
      </c>
      <c r="AA65" s="331" t="s">
        <v>22812</v>
      </c>
      <c r="AF65" s="331" t="s">
        <v>22811</v>
      </c>
    </row>
    <row r="66" spans="2:32">
      <c r="B66" s="331" t="s">
        <v>22884</v>
      </c>
      <c r="C66" s="331" t="s">
        <v>22885</v>
      </c>
      <c r="E66" s="331" t="s">
        <v>19952</v>
      </c>
      <c r="F66" s="331">
        <v>32.6</v>
      </c>
      <c r="G66" s="332">
        <v>0</v>
      </c>
      <c r="H66" s="332">
        <v>0</v>
      </c>
      <c r="O66" s="331" t="s">
        <v>22753</v>
      </c>
      <c r="P66" s="331">
        <v>0.1</v>
      </c>
      <c r="Q66" s="331">
        <v>2</v>
      </c>
      <c r="S66" s="331">
        <v>0</v>
      </c>
      <c r="U66" s="331" t="s">
        <v>22811</v>
      </c>
      <c r="AA66" s="331" t="s">
        <v>22812</v>
      </c>
      <c r="AF66" s="331" t="s">
        <v>22811</v>
      </c>
    </row>
    <row r="67" spans="2:32">
      <c r="B67" s="331" t="s">
        <v>22886</v>
      </c>
      <c r="C67" s="331" t="s">
        <v>22887</v>
      </c>
      <c r="E67" s="331" t="s">
        <v>19952</v>
      </c>
      <c r="F67" s="331">
        <v>32.6</v>
      </c>
      <c r="G67" s="332">
        <v>0</v>
      </c>
      <c r="H67" s="332">
        <v>0</v>
      </c>
      <c r="O67" s="331" t="s">
        <v>22753</v>
      </c>
      <c r="P67" s="331">
        <v>0.1</v>
      </c>
      <c r="Q67" s="331">
        <v>2</v>
      </c>
      <c r="S67" s="331">
        <v>0</v>
      </c>
      <c r="U67" s="331" t="s">
        <v>22811</v>
      </c>
      <c r="AA67" s="331" t="s">
        <v>22812</v>
      </c>
      <c r="AF67" s="331" t="s">
        <v>22811</v>
      </c>
    </row>
    <row r="68" spans="2:32">
      <c r="B68" s="331" t="s">
        <v>22888</v>
      </c>
      <c r="C68" s="331" t="s">
        <v>22889</v>
      </c>
      <c r="E68" s="331" t="s">
        <v>2611</v>
      </c>
      <c r="F68" s="331">
        <v>117.3</v>
      </c>
      <c r="G68" s="332">
        <v>0</v>
      </c>
      <c r="H68" s="332">
        <v>0</v>
      </c>
      <c r="O68" s="331" t="s">
        <v>22753</v>
      </c>
      <c r="P68" s="331">
        <v>0.1</v>
      </c>
      <c r="Q68" s="331">
        <v>2</v>
      </c>
      <c r="S68" s="331">
        <v>0</v>
      </c>
      <c r="U68" s="331" t="s">
        <v>22811</v>
      </c>
      <c r="AA68" s="331" t="s">
        <v>22812</v>
      </c>
      <c r="AF68" s="331" t="s">
        <v>22811</v>
      </c>
    </row>
    <row r="69" spans="2:32">
      <c r="B69" s="331" t="s">
        <v>22890</v>
      </c>
      <c r="C69" s="331" t="s">
        <v>22891</v>
      </c>
      <c r="E69" s="331" t="s">
        <v>19952</v>
      </c>
      <c r="F69" s="331">
        <v>27.2</v>
      </c>
      <c r="G69" s="332">
        <v>0</v>
      </c>
      <c r="H69" s="332">
        <v>0</v>
      </c>
      <c r="O69" s="331" t="s">
        <v>22753</v>
      </c>
      <c r="P69" s="331">
        <v>0.1</v>
      </c>
      <c r="Q69" s="331">
        <v>2</v>
      </c>
      <c r="S69" s="331">
        <v>0</v>
      </c>
      <c r="U69" s="331" t="s">
        <v>22811</v>
      </c>
      <c r="AA69" s="331" t="s">
        <v>22812</v>
      </c>
      <c r="AF69" s="331" t="s">
        <v>22811</v>
      </c>
    </row>
    <row r="70" spans="2:32">
      <c r="B70" s="331" t="s">
        <v>22892</v>
      </c>
      <c r="C70" s="331" t="s">
        <v>22893</v>
      </c>
      <c r="E70" s="331" t="s">
        <v>19952</v>
      </c>
      <c r="F70" s="331">
        <v>0.3</v>
      </c>
      <c r="G70" s="332">
        <v>0</v>
      </c>
      <c r="H70" s="332">
        <v>0</v>
      </c>
      <c r="O70" s="331" t="s">
        <v>22753</v>
      </c>
      <c r="P70" s="331">
        <v>0.1</v>
      </c>
      <c r="Q70" s="331">
        <v>2</v>
      </c>
      <c r="S70" s="331">
        <v>0</v>
      </c>
      <c r="U70" s="331" t="s">
        <v>22811</v>
      </c>
      <c r="AA70" s="331" t="s">
        <v>22812</v>
      </c>
      <c r="AF70" s="331" t="s">
        <v>22811</v>
      </c>
    </row>
    <row r="71" spans="2:32">
      <c r="B71" s="331" t="s">
        <v>22894</v>
      </c>
      <c r="C71" s="331" t="s">
        <v>22895</v>
      </c>
      <c r="E71" s="331" t="s">
        <v>19952</v>
      </c>
      <c r="F71" s="331">
        <v>4.8</v>
      </c>
      <c r="G71" s="332">
        <v>0</v>
      </c>
      <c r="H71" s="332">
        <v>0</v>
      </c>
      <c r="O71" s="331" t="s">
        <v>22753</v>
      </c>
      <c r="P71" s="331">
        <v>0.1</v>
      </c>
      <c r="Q71" s="331">
        <v>2</v>
      </c>
      <c r="S71" s="331">
        <v>0</v>
      </c>
      <c r="U71" s="331" t="s">
        <v>22811</v>
      </c>
      <c r="AA71" s="331" t="s">
        <v>22812</v>
      </c>
      <c r="AF71" s="331" t="s">
        <v>22811</v>
      </c>
    </row>
    <row r="72" spans="2:32">
      <c r="B72" s="331" t="s">
        <v>22896</v>
      </c>
      <c r="C72" s="331" t="s">
        <v>22897</v>
      </c>
      <c r="E72" s="331" t="s">
        <v>19952</v>
      </c>
      <c r="F72" s="331">
        <v>11.9</v>
      </c>
      <c r="G72" s="332">
        <v>0</v>
      </c>
      <c r="H72" s="332">
        <v>0</v>
      </c>
      <c r="O72" s="331" t="s">
        <v>22753</v>
      </c>
      <c r="P72" s="331">
        <v>0.1</v>
      </c>
      <c r="Q72" s="331">
        <v>2</v>
      </c>
      <c r="S72" s="331">
        <v>0</v>
      </c>
      <c r="U72" s="331" t="s">
        <v>22811</v>
      </c>
      <c r="AA72" s="331" t="s">
        <v>22812</v>
      </c>
      <c r="AF72" s="331" t="s">
        <v>22811</v>
      </c>
    </row>
    <row r="73" spans="2:32">
      <c r="B73" s="331" t="s">
        <v>22898</v>
      </c>
      <c r="C73" s="331" t="s">
        <v>22899</v>
      </c>
      <c r="E73" s="331" t="s">
        <v>19952</v>
      </c>
      <c r="F73" s="331">
        <v>6.8</v>
      </c>
      <c r="G73" s="332">
        <v>0</v>
      </c>
      <c r="H73" s="332">
        <v>0</v>
      </c>
      <c r="O73" s="331" t="s">
        <v>22753</v>
      </c>
      <c r="P73" s="331">
        <v>0.1</v>
      </c>
      <c r="Q73" s="331">
        <v>2</v>
      </c>
      <c r="S73" s="331">
        <v>0</v>
      </c>
      <c r="U73" s="331" t="s">
        <v>22811</v>
      </c>
      <c r="AA73" s="331" t="s">
        <v>22812</v>
      </c>
      <c r="AF73" s="331" t="s">
        <v>22811</v>
      </c>
    </row>
    <row r="74" spans="2:32">
      <c r="B74" s="331" t="s">
        <v>22900</v>
      </c>
      <c r="C74" s="331" t="s">
        <v>22901</v>
      </c>
      <c r="E74" s="331" t="s">
        <v>2613</v>
      </c>
      <c r="F74" s="331">
        <v>46.7</v>
      </c>
      <c r="G74" s="332">
        <v>0</v>
      </c>
      <c r="H74" s="332">
        <v>0</v>
      </c>
      <c r="O74" s="331" t="s">
        <v>22753</v>
      </c>
      <c r="P74" s="331">
        <v>0.1</v>
      </c>
      <c r="Q74" s="331">
        <v>2</v>
      </c>
      <c r="S74" s="331">
        <v>0</v>
      </c>
      <c r="U74" s="331" t="s">
        <v>22811</v>
      </c>
      <c r="AA74" s="331" t="s">
        <v>22812</v>
      </c>
      <c r="AF74" s="331" t="s">
        <v>22811</v>
      </c>
    </row>
    <row r="75" spans="2:32">
      <c r="B75" s="331" t="s">
        <v>22902</v>
      </c>
      <c r="C75" s="331" t="s">
        <v>22903</v>
      </c>
      <c r="E75" s="331" t="s">
        <v>19952</v>
      </c>
      <c r="F75" s="331">
        <v>43.7</v>
      </c>
      <c r="G75" s="332">
        <v>6000</v>
      </c>
      <c r="H75" s="332">
        <v>7800</v>
      </c>
      <c r="O75" s="331" t="s">
        <v>22753</v>
      </c>
      <c r="P75" s="331">
        <v>0.1</v>
      </c>
      <c r="Q75" s="331">
        <v>2</v>
      </c>
      <c r="S75" s="331">
        <v>0</v>
      </c>
      <c r="U75" s="331" t="s">
        <v>22811</v>
      </c>
      <c r="AA75" s="331" t="s">
        <v>22812</v>
      </c>
      <c r="AF75" s="331" t="s">
        <v>22811</v>
      </c>
    </row>
    <row r="76" spans="2:32">
      <c r="B76" s="331" t="s">
        <v>22902</v>
      </c>
      <c r="C76" s="331" t="s">
        <v>22903</v>
      </c>
      <c r="E76" s="331" t="s">
        <v>19952</v>
      </c>
      <c r="F76" s="331">
        <v>12.6</v>
      </c>
      <c r="G76" s="332">
        <v>6000</v>
      </c>
      <c r="H76" s="332">
        <v>7800</v>
      </c>
      <c r="O76" s="331" t="s">
        <v>22753</v>
      </c>
      <c r="P76" s="331">
        <v>0.1</v>
      </c>
      <c r="Q76" s="331">
        <v>2</v>
      </c>
      <c r="S76" s="331">
        <v>0</v>
      </c>
      <c r="U76" s="331" t="s">
        <v>22811</v>
      </c>
      <c r="AA76" s="331" t="s">
        <v>22812</v>
      </c>
      <c r="AF76" s="331" t="s">
        <v>22811</v>
      </c>
    </row>
    <row r="77" spans="2:32">
      <c r="B77" s="331" t="s">
        <v>22904</v>
      </c>
      <c r="C77" s="331" t="s">
        <v>22905</v>
      </c>
      <c r="E77" s="331" t="s">
        <v>19952</v>
      </c>
      <c r="F77" s="331">
        <v>41.7</v>
      </c>
      <c r="G77" s="332">
        <v>6000</v>
      </c>
      <c r="H77" s="332">
        <v>7800</v>
      </c>
      <c r="O77" s="331" t="s">
        <v>22753</v>
      </c>
      <c r="P77" s="331">
        <v>0.1</v>
      </c>
      <c r="Q77" s="331">
        <v>0</v>
      </c>
      <c r="S77" s="331">
        <v>0</v>
      </c>
      <c r="U77" s="331" t="s">
        <v>22811</v>
      </c>
      <c r="AA77" s="331" t="s">
        <v>22812</v>
      </c>
      <c r="AF77" s="331" t="s">
        <v>22811</v>
      </c>
    </row>
    <row r="78" spans="2:32">
      <c r="B78" s="331" t="s">
        <v>22906</v>
      </c>
      <c r="C78" s="331" t="s">
        <v>22905</v>
      </c>
      <c r="D78" s="331" t="s">
        <v>22907</v>
      </c>
      <c r="E78" s="331" t="s">
        <v>19952</v>
      </c>
      <c r="F78" s="331">
        <v>30.7</v>
      </c>
      <c r="G78" s="332">
        <v>6000</v>
      </c>
      <c r="H78" s="332">
        <v>7800</v>
      </c>
      <c r="O78" s="331" t="s">
        <v>22753</v>
      </c>
      <c r="P78" s="331">
        <v>0.1</v>
      </c>
      <c r="Q78" s="331">
        <v>0</v>
      </c>
      <c r="S78" s="331">
        <v>0</v>
      </c>
      <c r="U78" s="331" t="s">
        <v>22811</v>
      </c>
      <c r="AA78" s="331" t="s">
        <v>22812</v>
      </c>
      <c r="AF78" s="331" t="s">
        <v>22811</v>
      </c>
    </row>
    <row r="79" spans="2:32">
      <c r="B79" s="331" t="s">
        <v>22908</v>
      </c>
      <c r="C79" s="331" t="s">
        <v>22905</v>
      </c>
      <c r="D79" s="331" t="s">
        <v>22907</v>
      </c>
      <c r="E79" s="331" t="s">
        <v>19952</v>
      </c>
      <c r="F79" s="331">
        <v>24</v>
      </c>
      <c r="G79" s="332">
        <v>6000</v>
      </c>
      <c r="H79" s="332">
        <v>7800</v>
      </c>
      <c r="O79" s="331" t="s">
        <v>22753</v>
      </c>
      <c r="P79" s="331">
        <v>0.1</v>
      </c>
      <c r="Q79" s="331">
        <v>0</v>
      </c>
      <c r="S79" s="331">
        <v>0</v>
      </c>
      <c r="U79" s="331" t="s">
        <v>22811</v>
      </c>
      <c r="AA79" s="331" t="s">
        <v>22812</v>
      </c>
      <c r="AF79" s="331" t="s">
        <v>22811</v>
      </c>
    </row>
    <row r="80" spans="2:32">
      <c r="B80" s="331" t="s">
        <v>22909</v>
      </c>
      <c r="C80" s="331" t="s">
        <v>22905</v>
      </c>
      <c r="D80" s="331" t="s">
        <v>22910</v>
      </c>
      <c r="E80" s="331" t="s">
        <v>19952</v>
      </c>
      <c r="F80" s="331">
        <v>29.5</v>
      </c>
      <c r="G80" s="332">
        <v>6000</v>
      </c>
      <c r="H80" s="332">
        <v>7800</v>
      </c>
      <c r="O80" s="331" t="s">
        <v>22753</v>
      </c>
      <c r="P80" s="331">
        <v>0.1</v>
      </c>
      <c r="Q80" s="331">
        <v>0</v>
      </c>
      <c r="S80" s="331">
        <v>0</v>
      </c>
      <c r="U80" s="331" t="s">
        <v>22811</v>
      </c>
      <c r="AA80" s="331" t="s">
        <v>22812</v>
      </c>
      <c r="AF80" s="331" t="s">
        <v>22811</v>
      </c>
    </row>
    <row r="81" spans="2:32">
      <c r="B81" s="331" t="s">
        <v>22911</v>
      </c>
      <c r="C81" s="331" t="s">
        <v>22912</v>
      </c>
      <c r="E81" s="331" t="s">
        <v>11338</v>
      </c>
      <c r="F81" s="331">
        <v>9</v>
      </c>
      <c r="G81" s="332">
        <v>0</v>
      </c>
      <c r="H81" s="332">
        <v>0</v>
      </c>
      <c r="O81" s="331" t="s">
        <v>22753</v>
      </c>
      <c r="P81" s="331">
        <v>0.1</v>
      </c>
      <c r="Q81" s="331">
        <v>2</v>
      </c>
      <c r="S81" s="331">
        <v>0</v>
      </c>
      <c r="U81" s="331" t="s">
        <v>22811</v>
      </c>
      <c r="AA81" s="331" t="s">
        <v>22812</v>
      </c>
      <c r="AF81" s="331" t="s">
        <v>22811</v>
      </c>
    </row>
    <row r="82" spans="2:32">
      <c r="B82" s="331" t="s">
        <v>22913</v>
      </c>
      <c r="C82" s="331" t="s">
        <v>22914</v>
      </c>
      <c r="E82" s="331" t="s">
        <v>18201</v>
      </c>
      <c r="F82" s="331">
        <v>1</v>
      </c>
      <c r="G82" s="332">
        <v>0</v>
      </c>
      <c r="H82" s="332">
        <v>0</v>
      </c>
      <c r="O82" s="331" t="s">
        <v>22753</v>
      </c>
      <c r="P82" s="331">
        <v>0.1</v>
      </c>
      <c r="Q82" s="331">
        <v>2</v>
      </c>
      <c r="S82" s="331">
        <v>0</v>
      </c>
      <c r="U82" s="331" t="s">
        <v>22811</v>
      </c>
      <c r="AA82" s="331" t="s">
        <v>22812</v>
      </c>
      <c r="AF82" s="331" t="s">
        <v>22811</v>
      </c>
    </row>
    <row r="83" spans="2:32">
      <c r="B83" s="331" t="s">
        <v>22915</v>
      </c>
      <c r="C83" s="331" t="s">
        <v>22916</v>
      </c>
      <c r="E83" s="331" t="s">
        <v>17486</v>
      </c>
      <c r="F83" s="331">
        <v>825.3</v>
      </c>
      <c r="G83" s="332">
        <v>150</v>
      </c>
      <c r="H83" s="332">
        <v>200</v>
      </c>
      <c r="O83" s="331" t="s">
        <v>22753</v>
      </c>
      <c r="P83" s="331">
        <v>0.1</v>
      </c>
      <c r="Q83" s="331">
        <v>0</v>
      </c>
      <c r="S83" s="331">
        <v>0</v>
      </c>
      <c r="U83" s="331" t="s">
        <v>22811</v>
      </c>
      <c r="AA83" s="331" t="s">
        <v>22812</v>
      </c>
      <c r="AF83" s="331" t="s">
        <v>22811</v>
      </c>
    </row>
    <row r="84" spans="2:32">
      <c r="B84" s="331" t="s">
        <v>22917</v>
      </c>
      <c r="C84" s="331" t="s">
        <v>19938</v>
      </c>
      <c r="D84" s="331" t="s">
        <v>2715</v>
      </c>
      <c r="E84" s="331" t="s">
        <v>2611</v>
      </c>
      <c r="F84" s="331">
        <v>117.3</v>
      </c>
      <c r="G84" s="332">
        <v>210</v>
      </c>
      <c r="H84" s="332">
        <v>280</v>
      </c>
      <c r="O84" s="331" t="s">
        <v>22753</v>
      </c>
      <c r="P84" s="331">
        <v>0.1</v>
      </c>
      <c r="Q84" s="331">
        <v>2</v>
      </c>
      <c r="S84" s="331">
        <v>0</v>
      </c>
      <c r="U84" s="331" t="s">
        <v>22811</v>
      </c>
      <c r="AA84" s="331" t="s">
        <v>22812</v>
      </c>
      <c r="AF84" s="331" t="s">
        <v>22811</v>
      </c>
    </row>
    <row r="85" spans="2:32">
      <c r="B85" s="331" t="s">
        <v>22918</v>
      </c>
      <c r="C85" s="331" t="s">
        <v>22919</v>
      </c>
      <c r="E85" s="331" t="s">
        <v>2613</v>
      </c>
      <c r="F85" s="331">
        <v>3</v>
      </c>
      <c r="G85" s="332">
        <v>20000</v>
      </c>
      <c r="H85" s="332">
        <v>25980</v>
      </c>
      <c r="O85" s="331" t="s">
        <v>22753</v>
      </c>
      <c r="P85" s="331">
        <v>0.1</v>
      </c>
      <c r="Q85" s="331">
        <v>0</v>
      </c>
      <c r="S85" s="331">
        <v>0</v>
      </c>
      <c r="U85" s="331" t="s">
        <v>22811</v>
      </c>
      <c r="AA85" s="331" t="s">
        <v>22812</v>
      </c>
      <c r="AF85" s="331" t="s">
        <v>22811</v>
      </c>
    </row>
    <row r="86" spans="2:32">
      <c r="B86" s="331" t="s">
        <v>22920</v>
      </c>
      <c r="C86" s="331" t="s">
        <v>22921</v>
      </c>
      <c r="E86" s="331" t="s">
        <v>21506</v>
      </c>
      <c r="F86" s="331">
        <v>0.1</v>
      </c>
      <c r="G86" s="332">
        <v>0</v>
      </c>
      <c r="H86" s="332">
        <v>0</v>
      </c>
      <c r="O86" s="331" t="s">
        <v>22753</v>
      </c>
      <c r="P86" s="331">
        <v>0.1</v>
      </c>
      <c r="Q86" s="331">
        <v>2</v>
      </c>
      <c r="S86" s="331">
        <v>0</v>
      </c>
      <c r="U86" s="331" t="s">
        <v>22811</v>
      </c>
      <c r="AA86" s="331" t="s">
        <v>22812</v>
      </c>
      <c r="AF86" s="331" t="s">
        <v>22811</v>
      </c>
    </row>
    <row r="87" spans="2:32">
      <c r="B87" s="331" t="s">
        <v>22922</v>
      </c>
      <c r="C87" s="331" t="s">
        <v>22923</v>
      </c>
      <c r="E87" s="331" t="s">
        <v>21506</v>
      </c>
      <c r="F87" s="331">
        <v>0.1</v>
      </c>
      <c r="G87" s="332">
        <v>0</v>
      </c>
      <c r="H87" s="332">
        <v>0</v>
      </c>
      <c r="O87" s="331" t="s">
        <v>22753</v>
      </c>
      <c r="P87" s="331">
        <v>0.1</v>
      </c>
      <c r="Q87" s="331">
        <v>2</v>
      </c>
      <c r="S87" s="331">
        <v>0</v>
      </c>
      <c r="U87" s="331" t="s">
        <v>22811</v>
      </c>
      <c r="AA87" s="331" t="s">
        <v>22812</v>
      </c>
      <c r="AF87" s="331" t="s">
        <v>22811</v>
      </c>
    </row>
    <row r="88" spans="2:32">
      <c r="B88" s="331" t="s">
        <v>22924</v>
      </c>
      <c r="C88" s="331" t="s">
        <v>22925</v>
      </c>
      <c r="E88" s="331" t="s">
        <v>21506</v>
      </c>
      <c r="F88" s="331">
        <v>0.1</v>
      </c>
      <c r="G88" s="332">
        <v>0</v>
      </c>
      <c r="H88" s="332">
        <v>0</v>
      </c>
      <c r="O88" s="331" t="s">
        <v>22753</v>
      </c>
      <c r="P88" s="331">
        <v>0.1</v>
      </c>
      <c r="Q88" s="331">
        <v>2</v>
      </c>
      <c r="S88" s="331">
        <v>0</v>
      </c>
      <c r="U88" s="331" t="s">
        <v>22811</v>
      </c>
      <c r="AA88" s="331" t="s">
        <v>22812</v>
      </c>
      <c r="AF88" s="331" t="s">
        <v>22811</v>
      </c>
    </row>
    <row r="89" spans="2:32">
      <c r="B89" s="331" t="s">
        <v>22926</v>
      </c>
      <c r="C89" s="331" t="s">
        <v>22927</v>
      </c>
      <c r="E89" s="331" t="s">
        <v>21506</v>
      </c>
      <c r="F89" s="331">
        <v>0.1</v>
      </c>
      <c r="G89" s="332">
        <v>0</v>
      </c>
      <c r="H89" s="332">
        <v>0</v>
      </c>
      <c r="O89" s="331" t="s">
        <v>22753</v>
      </c>
      <c r="P89" s="331">
        <v>0.1</v>
      </c>
      <c r="Q89" s="331">
        <v>2</v>
      </c>
      <c r="S89" s="331">
        <v>0</v>
      </c>
      <c r="U89" s="331" t="s">
        <v>22811</v>
      </c>
      <c r="AA89" s="331" t="s">
        <v>22812</v>
      </c>
      <c r="AF89" s="331" t="s">
        <v>22811</v>
      </c>
    </row>
    <row r="90" spans="2:32">
      <c r="B90" s="331" t="s">
        <v>22928</v>
      </c>
      <c r="C90" s="331" t="s">
        <v>22929</v>
      </c>
      <c r="E90" s="331" t="s">
        <v>21506</v>
      </c>
      <c r="F90" s="331">
        <v>0.1</v>
      </c>
      <c r="G90" s="332">
        <v>0</v>
      </c>
      <c r="H90" s="332">
        <v>0</v>
      </c>
      <c r="O90" s="331" t="s">
        <v>22753</v>
      </c>
      <c r="P90" s="331">
        <v>0.1</v>
      </c>
      <c r="Q90" s="331">
        <v>2</v>
      </c>
      <c r="S90" s="331">
        <v>0</v>
      </c>
      <c r="U90" s="331" t="s">
        <v>22811</v>
      </c>
      <c r="AA90" s="331" t="s">
        <v>22812</v>
      </c>
      <c r="AF90" s="331" t="s">
        <v>22811</v>
      </c>
    </row>
    <row r="91" spans="2:32">
      <c r="B91" s="331" t="s">
        <v>22930</v>
      </c>
      <c r="C91" s="331" t="s">
        <v>22931</v>
      </c>
      <c r="E91" s="331" t="s">
        <v>21506</v>
      </c>
      <c r="F91" s="331">
        <v>0.4</v>
      </c>
      <c r="G91" s="332">
        <v>0</v>
      </c>
      <c r="H91" s="332">
        <v>0</v>
      </c>
      <c r="O91" s="331" t="s">
        <v>22753</v>
      </c>
      <c r="P91" s="331">
        <v>0.1</v>
      </c>
      <c r="Q91" s="331">
        <v>2</v>
      </c>
      <c r="S91" s="331">
        <v>0</v>
      </c>
      <c r="U91" s="331" t="s">
        <v>22811</v>
      </c>
      <c r="AA91" s="331" t="s">
        <v>22812</v>
      </c>
      <c r="AF91" s="331" t="s">
        <v>22811</v>
      </c>
    </row>
    <row r="92" spans="2:32">
      <c r="B92" s="331" t="s">
        <v>22932</v>
      </c>
      <c r="C92" s="331" t="s">
        <v>22933</v>
      </c>
      <c r="E92" s="331" t="s">
        <v>21506</v>
      </c>
      <c r="F92" s="331">
        <v>0.1</v>
      </c>
      <c r="G92" s="332">
        <v>0</v>
      </c>
      <c r="H92" s="332">
        <v>0</v>
      </c>
      <c r="O92" s="331" t="s">
        <v>22753</v>
      </c>
      <c r="P92" s="331">
        <v>0.1</v>
      </c>
      <c r="Q92" s="331">
        <v>2</v>
      </c>
      <c r="S92" s="331">
        <v>0</v>
      </c>
      <c r="U92" s="331" t="s">
        <v>22811</v>
      </c>
      <c r="AA92" s="331" t="s">
        <v>22812</v>
      </c>
      <c r="AF92" s="331" t="s">
        <v>22811</v>
      </c>
    </row>
    <row r="93" spans="2:32">
      <c r="B93" s="331" t="s">
        <v>22934</v>
      </c>
      <c r="C93" s="331" t="s">
        <v>22935</v>
      </c>
      <c r="E93" s="331" t="s">
        <v>21506</v>
      </c>
      <c r="F93" s="331">
        <v>0.1</v>
      </c>
      <c r="G93" s="332">
        <v>0</v>
      </c>
      <c r="H93" s="332">
        <v>0</v>
      </c>
      <c r="O93" s="331" t="s">
        <v>22753</v>
      </c>
      <c r="P93" s="331">
        <v>0.1</v>
      </c>
      <c r="Q93" s="331">
        <v>2</v>
      </c>
      <c r="S93" s="331">
        <v>0</v>
      </c>
      <c r="U93" s="331" t="s">
        <v>22811</v>
      </c>
      <c r="AA93" s="331" t="s">
        <v>22812</v>
      </c>
      <c r="AF93" s="331" t="s">
        <v>22811</v>
      </c>
    </row>
    <row r="94" spans="2:32">
      <c r="B94" s="331" t="s">
        <v>22936</v>
      </c>
      <c r="C94" s="331" t="s">
        <v>22937</v>
      </c>
      <c r="E94" s="331" t="s">
        <v>21506</v>
      </c>
      <c r="F94" s="331">
        <v>0.2</v>
      </c>
      <c r="G94" s="332">
        <v>0</v>
      </c>
      <c r="H94" s="332">
        <v>0</v>
      </c>
      <c r="O94" s="331" t="s">
        <v>22753</v>
      </c>
      <c r="P94" s="331">
        <v>0.1</v>
      </c>
      <c r="Q94" s="331">
        <v>2</v>
      </c>
      <c r="S94" s="331">
        <v>0</v>
      </c>
      <c r="U94" s="331" t="s">
        <v>22811</v>
      </c>
      <c r="AA94" s="331" t="s">
        <v>22812</v>
      </c>
      <c r="AF94" s="331" t="s">
        <v>22811</v>
      </c>
    </row>
    <row r="95" spans="2:32">
      <c r="B95" s="331" t="s">
        <v>22938</v>
      </c>
      <c r="C95" s="331" t="s">
        <v>22939</v>
      </c>
      <c r="E95" s="331" t="s">
        <v>21506</v>
      </c>
      <c r="F95" s="331">
        <v>0.1</v>
      </c>
      <c r="G95" s="332">
        <v>0</v>
      </c>
      <c r="H95" s="332">
        <v>0</v>
      </c>
      <c r="O95" s="331" t="s">
        <v>22753</v>
      </c>
      <c r="P95" s="331">
        <v>0.1</v>
      </c>
      <c r="Q95" s="331">
        <v>2</v>
      </c>
      <c r="S95" s="331">
        <v>0</v>
      </c>
      <c r="U95" s="331" t="s">
        <v>22811</v>
      </c>
      <c r="AA95" s="331" t="s">
        <v>22812</v>
      </c>
      <c r="AF95" s="331" t="s">
        <v>22811</v>
      </c>
    </row>
    <row r="96" spans="2:32">
      <c r="B96" s="331" t="s">
        <v>22940</v>
      </c>
      <c r="C96" s="331" t="s">
        <v>22941</v>
      </c>
      <c r="E96" s="331" t="s">
        <v>21506</v>
      </c>
      <c r="F96" s="331">
        <v>0.1</v>
      </c>
      <c r="G96" s="332">
        <v>0</v>
      </c>
      <c r="H96" s="332">
        <v>0</v>
      </c>
      <c r="O96" s="331" t="s">
        <v>22753</v>
      </c>
      <c r="P96" s="331">
        <v>0.1</v>
      </c>
      <c r="Q96" s="331">
        <v>2</v>
      </c>
      <c r="S96" s="331">
        <v>0</v>
      </c>
      <c r="U96" s="331" t="s">
        <v>22811</v>
      </c>
      <c r="AA96" s="331" t="s">
        <v>22812</v>
      </c>
      <c r="AF96" s="331" t="s">
        <v>22811</v>
      </c>
    </row>
    <row r="97" spans="2:32">
      <c r="B97" s="331" t="s">
        <v>22942</v>
      </c>
      <c r="C97" s="331" t="s">
        <v>22943</v>
      </c>
      <c r="E97" s="331" t="s">
        <v>21506</v>
      </c>
      <c r="F97" s="331">
        <v>0.3</v>
      </c>
      <c r="G97" s="332">
        <v>0</v>
      </c>
      <c r="H97" s="332">
        <v>0</v>
      </c>
      <c r="O97" s="331" t="s">
        <v>22753</v>
      </c>
      <c r="P97" s="331">
        <v>0.1</v>
      </c>
      <c r="Q97" s="331">
        <v>2</v>
      </c>
      <c r="S97" s="331">
        <v>0</v>
      </c>
      <c r="U97" s="331" t="s">
        <v>22811</v>
      </c>
      <c r="AA97" s="331" t="s">
        <v>22812</v>
      </c>
      <c r="AF97" s="331" t="s">
        <v>22811</v>
      </c>
    </row>
    <row r="98" spans="2:32">
      <c r="B98" s="331" t="s">
        <v>22944</v>
      </c>
      <c r="C98" s="331" t="s">
        <v>22945</v>
      </c>
      <c r="E98" s="331" t="s">
        <v>21506</v>
      </c>
      <c r="F98" s="331">
        <v>0.1</v>
      </c>
      <c r="G98" s="332">
        <v>0</v>
      </c>
      <c r="H98" s="332">
        <v>0</v>
      </c>
      <c r="O98" s="331" t="s">
        <v>22753</v>
      </c>
      <c r="P98" s="331">
        <v>0.1</v>
      </c>
      <c r="Q98" s="331">
        <v>2</v>
      </c>
      <c r="S98" s="331">
        <v>0</v>
      </c>
      <c r="U98" s="331" t="s">
        <v>22811</v>
      </c>
      <c r="AA98" s="331" t="s">
        <v>22812</v>
      </c>
      <c r="AF98" s="331" t="s">
        <v>22811</v>
      </c>
    </row>
    <row r="99" spans="2:32">
      <c r="B99" s="331" t="s">
        <v>22946</v>
      </c>
      <c r="C99" s="331" t="s">
        <v>22947</v>
      </c>
      <c r="E99" s="331" t="s">
        <v>2613</v>
      </c>
      <c r="F99" s="331">
        <v>57</v>
      </c>
      <c r="G99" s="332">
        <v>0</v>
      </c>
      <c r="H99" s="332">
        <v>0</v>
      </c>
      <c r="O99" s="331" t="s">
        <v>22753</v>
      </c>
      <c r="P99" s="331">
        <v>0.1</v>
      </c>
      <c r="Q99" s="331">
        <v>2</v>
      </c>
      <c r="S99" s="331">
        <v>0</v>
      </c>
      <c r="U99" s="331" t="s">
        <v>22811</v>
      </c>
      <c r="AA99" s="331" t="s">
        <v>22812</v>
      </c>
      <c r="AF99" s="331" t="s">
        <v>22811</v>
      </c>
    </row>
    <row r="100" spans="2:32">
      <c r="B100" s="331" t="s">
        <v>22948</v>
      </c>
      <c r="C100" s="331" t="s">
        <v>22949</v>
      </c>
      <c r="E100" s="331" t="s">
        <v>2613</v>
      </c>
      <c r="F100" s="331">
        <v>57</v>
      </c>
      <c r="G100" s="332">
        <v>0</v>
      </c>
      <c r="H100" s="332">
        <v>0</v>
      </c>
      <c r="O100" s="331" t="s">
        <v>22753</v>
      </c>
      <c r="P100" s="331">
        <v>0.1</v>
      </c>
      <c r="Q100" s="331">
        <v>2</v>
      </c>
      <c r="S100" s="331">
        <v>0</v>
      </c>
      <c r="U100" s="331" t="s">
        <v>22811</v>
      </c>
      <c r="AA100" s="331" t="s">
        <v>22812</v>
      </c>
      <c r="AF100" s="331" t="s">
        <v>22811</v>
      </c>
    </row>
    <row r="101" spans="2:32">
      <c r="B101" s="331" t="s">
        <v>22950</v>
      </c>
      <c r="C101" s="331" t="s">
        <v>22951</v>
      </c>
      <c r="E101" s="331" t="s">
        <v>2611</v>
      </c>
      <c r="F101" s="331">
        <v>62.1</v>
      </c>
      <c r="G101" s="332">
        <v>3080</v>
      </c>
      <c r="H101" s="332">
        <v>4000</v>
      </c>
      <c r="O101" s="331" t="s">
        <v>22753</v>
      </c>
      <c r="P101" s="331">
        <v>0.1</v>
      </c>
      <c r="Q101" s="331">
        <v>2</v>
      </c>
      <c r="S101" s="331">
        <v>0</v>
      </c>
      <c r="U101" s="331" t="s">
        <v>22811</v>
      </c>
      <c r="AA101" s="331" t="s">
        <v>22812</v>
      </c>
      <c r="AF101" s="331" t="s">
        <v>22811</v>
      </c>
    </row>
    <row r="102" spans="2:32">
      <c r="B102" s="331" t="s">
        <v>22952</v>
      </c>
      <c r="C102" s="331" t="s">
        <v>22953</v>
      </c>
      <c r="D102" s="331" t="s">
        <v>22954</v>
      </c>
      <c r="E102" s="331" t="s">
        <v>2611</v>
      </c>
      <c r="F102" s="331">
        <v>13.3</v>
      </c>
      <c r="G102" s="332">
        <v>2740</v>
      </c>
      <c r="H102" s="332">
        <v>3560</v>
      </c>
      <c r="O102" s="331" t="s">
        <v>22753</v>
      </c>
      <c r="P102" s="331">
        <v>0.1</v>
      </c>
      <c r="Q102" s="331">
        <v>2</v>
      </c>
      <c r="S102" s="331">
        <v>0</v>
      </c>
      <c r="U102" s="331" t="s">
        <v>22811</v>
      </c>
      <c r="AA102" s="331" t="s">
        <v>22812</v>
      </c>
      <c r="AF102" s="331" t="s">
        <v>22811</v>
      </c>
    </row>
    <row r="103" spans="2:32">
      <c r="B103" s="331" t="s">
        <v>22955</v>
      </c>
      <c r="C103" s="331" t="s">
        <v>22956</v>
      </c>
      <c r="D103" s="331" t="s">
        <v>22957</v>
      </c>
      <c r="E103" s="331" t="s">
        <v>2611</v>
      </c>
      <c r="F103" s="331">
        <v>42.6</v>
      </c>
      <c r="G103" s="332">
        <v>3290</v>
      </c>
      <c r="H103" s="332">
        <v>4300</v>
      </c>
      <c r="P103" s="331">
        <v>0</v>
      </c>
      <c r="Q103" s="331">
        <v>2</v>
      </c>
      <c r="S103" s="331">
        <v>0</v>
      </c>
      <c r="U103" s="331" t="s">
        <v>22811</v>
      </c>
      <c r="AA103" s="331" t="s">
        <v>22812</v>
      </c>
      <c r="AF103" s="331" t="s">
        <v>22811</v>
      </c>
    </row>
    <row r="104" spans="2:32">
      <c r="B104" s="331" t="s">
        <v>22958</v>
      </c>
      <c r="C104" s="331" t="s">
        <v>22959</v>
      </c>
      <c r="E104" s="331" t="s">
        <v>2735</v>
      </c>
      <c r="F104" s="331">
        <v>3</v>
      </c>
      <c r="G104" s="332">
        <v>1250</v>
      </c>
      <c r="H104" s="332">
        <v>1630</v>
      </c>
      <c r="O104" s="331" t="s">
        <v>22753</v>
      </c>
      <c r="P104" s="331">
        <v>0.1</v>
      </c>
      <c r="Q104" s="331">
        <v>2</v>
      </c>
      <c r="S104" s="331">
        <v>0</v>
      </c>
      <c r="U104" s="331" t="s">
        <v>22811</v>
      </c>
      <c r="AA104" s="331" t="s">
        <v>22812</v>
      </c>
      <c r="AF104" s="331" t="s">
        <v>22811</v>
      </c>
    </row>
    <row r="105" spans="2:32">
      <c r="B105" s="331" t="s">
        <v>22960</v>
      </c>
      <c r="C105" s="331" t="s">
        <v>22961</v>
      </c>
      <c r="E105" s="331" t="s">
        <v>2611</v>
      </c>
      <c r="F105" s="331">
        <v>117.3</v>
      </c>
      <c r="G105" s="332">
        <v>0</v>
      </c>
      <c r="H105" s="332">
        <v>0</v>
      </c>
      <c r="O105" s="331" t="s">
        <v>22753</v>
      </c>
      <c r="P105" s="331">
        <v>0.1</v>
      </c>
      <c r="Q105" s="331">
        <v>2</v>
      </c>
      <c r="S105" s="331">
        <v>0</v>
      </c>
      <c r="U105" s="331" t="s">
        <v>22811</v>
      </c>
      <c r="AA105" s="331" t="s">
        <v>22812</v>
      </c>
      <c r="AF105" s="331" t="s">
        <v>22811</v>
      </c>
    </row>
    <row r="106" spans="2:32">
      <c r="B106" s="331" t="s">
        <v>22962</v>
      </c>
      <c r="C106" s="331" t="s">
        <v>22808</v>
      </c>
      <c r="E106" s="331" t="s">
        <v>18201</v>
      </c>
      <c r="F106" s="331">
        <v>1</v>
      </c>
      <c r="G106" s="332">
        <v>0</v>
      </c>
      <c r="H106" s="332">
        <v>458300</v>
      </c>
      <c r="L106" s="333">
        <v>45685</v>
      </c>
      <c r="P106" s="331">
        <v>0</v>
      </c>
      <c r="Q106" s="331">
        <v>0</v>
      </c>
      <c r="S106" s="331">
        <v>0</v>
      </c>
      <c r="U106" s="331" t="s">
        <v>22811</v>
      </c>
      <c r="AA106" s="331" t="s">
        <v>22812</v>
      </c>
      <c r="AF106" s="331" t="s">
        <v>22811</v>
      </c>
    </row>
    <row r="107" spans="2:32">
      <c r="B107" s="331" t="s">
        <v>22963</v>
      </c>
      <c r="C107" s="331" t="s">
        <v>22964</v>
      </c>
      <c r="D107" s="331" t="s">
        <v>22965</v>
      </c>
      <c r="E107" s="331" t="s">
        <v>2613</v>
      </c>
      <c r="F107" s="331">
        <v>109.1</v>
      </c>
      <c r="G107" s="332">
        <v>15500</v>
      </c>
      <c r="H107" s="332">
        <v>20130</v>
      </c>
      <c r="O107" s="331" t="s">
        <v>22753</v>
      </c>
      <c r="P107" s="331">
        <v>0.1</v>
      </c>
      <c r="Q107" s="331">
        <v>2</v>
      </c>
      <c r="S107" s="331">
        <v>0</v>
      </c>
      <c r="U107" s="331" t="s">
        <v>22811</v>
      </c>
      <c r="AA107" s="331" t="s">
        <v>22812</v>
      </c>
      <c r="AF107" s="331" t="s">
        <v>22811</v>
      </c>
    </row>
    <row r="108" spans="2:32">
      <c r="B108" s="331" t="s">
        <v>22966</v>
      </c>
      <c r="C108" s="331" t="s">
        <v>22967</v>
      </c>
      <c r="E108" s="331" t="s">
        <v>2611</v>
      </c>
      <c r="F108" s="331">
        <v>70</v>
      </c>
      <c r="G108" s="332">
        <v>230</v>
      </c>
      <c r="H108" s="332">
        <v>300</v>
      </c>
      <c r="O108" s="331" t="s">
        <v>22753</v>
      </c>
      <c r="P108" s="331">
        <v>0.1</v>
      </c>
      <c r="Q108" s="331">
        <v>2</v>
      </c>
      <c r="S108" s="331">
        <v>0</v>
      </c>
      <c r="U108" s="331" t="s">
        <v>22811</v>
      </c>
      <c r="AA108" s="331" t="s">
        <v>22812</v>
      </c>
      <c r="AF108" s="331" t="s">
        <v>22811</v>
      </c>
    </row>
    <row r="109" spans="2:32">
      <c r="B109" s="331" t="s">
        <v>22968</v>
      </c>
      <c r="C109" s="331" t="s">
        <v>22969</v>
      </c>
      <c r="E109" s="331" t="s">
        <v>19952</v>
      </c>
      <c r="F109" s="331">
        <v>21.8</v>
      </c>
      <c r="G109" s="332">
        <v>0</v>
      </c>
      <c r="H109" s="332">
        <v>0</v>
      </c>
      <c r="O109" s="331" t="s">
        <v>22753</v>
      </c>
      <c r="P109" s="331">
        <v>0.1</v>
      </c>
      <c r="Q109" s="331">
        <v>2</v>
      </c>
      <c r="S109" s="331">
        <v>0</v>
      </c>
      <c r="U109" s="331" t="s">
        <v>22811</v>
      </c>
      <c r="AA109" s="331" t="s">
        <v>22812</v>
      </c>
      <c r="AF109" s="331" t="s">
        <v>22811</v>
      </c>
    </row>
    <row r="110" spans="2:32">
      <c r="B110" s="331" t="s">
        <v>22970</v>
      </c>
      <c r="C110" s="331" t="s">
        <v>22971</v>
      </c>
      <c r="E110" s="331" t="s">
        <v>19952</v>
      </c>
      <c r="F110" s="331">
        <v>21.8</v>
      </c>
      <c r="G110" s="332">
        <v>0</v>
      </c>
      <c r="H110" s="332">
        <v>0</v>
      </c>
      <c r="O110" s="331" t="s">
        <v>22753</v>
      </c>
      <c r="P110" s="331">
        <v>0.1</v>
      </c>
      <c r="Q110" s="331">
        <v>2</v>
      </c>
      <c r="S110" s="331">
        <v>0</v>
      </c>
      <c r="U110" s="331" t="s">
        <v>22811</v>
      </c>
      <c r="AA110" s="331" t="s">
        <v>22812</v>
      </c>
      <c r="AF110" s="331" t="s">
        <v>22811</v>
      </c>
    </row>
    <row r="111" spans="2:32">
      <c r="B111" s="331" t="s">
        <v>22972</v>
      </c>
      <c r="C111" s="331" t="s">
        <v>22973</v>
      </c>
      <c r="E111" s="331" t="s">
        <v>2613</v>
      </c>
      <c r="F111" s="331">
        <v>57</v>
      </c>
      <c r="G111" s="332">
        <v>0</v>
      </c>
      <c r="H111" s="332">
        <v>0</v>
      </c>
      <c r="O111" s="331" t="s">
        <v>22753</v>
      </c>
      <c r="P111" s="331">
        <v>0.1</v>
      </c>
      <c r="Q111" s="331">
        <v>2</v>
      </c>
      <c r="S111" s="331">
        <v>0</v>
      </c>
      <c r="U111" s="331" t="s">
        <v>22811</v>
      </c>
      <c r="AA111" s="331" t="s">
        <v>22812</v>
      </c>
      <c r="AF111" s="331" t="s">
        <v>22811</v>
      </c>
    </row>
    <row r="112" spans="2:32">
      <c r="B112" s="331" t="s">
        <v>22974</v>
      </c>
      <c r="C112" s="331" t="s">
        <v>22975</v>
      </c>
      <c r="E112" s="331" t="s">
        <v>2613</v>
      </c>
      <c r="F112" s="331">
        <v>57</v>
      </c>
      <c r="G112" s="332">
        <v>0</v>
      </c>
      <c r="H112" s="332">
        <v>0</v>
      </c>
      <c r="O112" s="331" t="s">
        <v>22753</v>
      </c>
      <c r="P112" s="331">
        <v>0.1</v>
      </c>
      <c r="Q112" s="331">
        <v>2</v>
      </c>
      <c r="S112" s="331">
        <v>0</v>
      </c>
      <c r="U112" s="331" t="s">
        <v>22811</v>
      </c>
      <c r="AA112" s="331" t="s">
        <v>22812</v>
      </c>
      <c r="AF112" s="331" t="s">
        <v>22811</v>
      </c>
    </row>
    <row r="113" spans="2:32">
      <c r="B113" s="331" t="s">
        <v>22976</v>
      </c>
      <c r="C113" s="331" t="s">
        <v>22977</v>
      </c>
      <c r="E113" s="331" t="s">
        <v>18198</v>
      </c>
      <c r="F113" s="331">
        <v>66.900000000000006</v>
      </c>
      <c r="G113" s="332">
        <v>3400</v>
      </c>
      <c r="H113" s="332">
        <v>4420</v>
      </c>
      <c r="O113" s="331" t="s">
        <v>22753</v>
      </c>
      <c r="P113" s="331">
        <v>0.1</v>
      </c>
      <c r="Q113" s="331">
        <v>1</v>
      </c>
      <c r="S113" s="331">
        <v>0</v>
      </c>
      <c r="U113" s="331" t="s">
        <v>22978</v>
      </c>
      <c r="AA113" s="331" t="s">
        <v>22979</v>
      </c>
      <c r="AF113" s="331" t="s">
        <v>22978</v>
      </c>
    </row>
    <row r="114" spans="2:32">
      <c r="B114" s="331" t="s">
        <v>22980</v>
      </c>
      <c r="C114" s="331" t="s">
        <v>22981</v>
      </c>
      <c r="E114" s="331" t="s">
        <v>18198</v>
      </c>
      <c r="F114" s="331">
        <v>9.1999999999999993</v>
      </c>
      <c r="G114" s="332">
        <v>3900</v>
      </c>
      <c r="H114" s="332">
        <v>5070</v>
      </c>
      <c r="O114" s="331" t="s">
        <v>22753</v>
      </c>
      <c r="P114" s="331">
        <v>0.1</v>
      </c>
      <c r="Q114" s="331">
        <v>1</v>
      </c>
      <c r="S114" s="331">
        <v>0</v>
      </c>
      <c r="U114" s="331" t="s">
        <v>22978</v>
      </c>
      <c r="AA114" s="331" t="s">
        <v>22979</v>
      </c>
      <c r="AF114" s="331" t="s">
        <v>22978</v>
      </c>
    </row>
    <row r="115" spans="2:32">
      <c r="B115" s="331" t="s">
        <v>22982</v>
      </c>
      <c r="C115" s="331" t="s">
        <v>22983</v>
      </c>
      <c r="E115" s="331" t="s">
        <v>2735</v>
      </c>
      <c r="F115" s="331">
        <v>1</v>
      </c>
      <c r="G115" s="332">
        <v>-1000</v>
      </c>
      <c r="H115" s="332">
        <v>-1300</v>
      </c>
      <c r="O115" s="331" t="s">
        <v>22753</v>
      </c>
      <c r="P115" s="331">
        <v>0.1</v>
      </c>
      <c r="Q115" s="331">
        <v>1</v>
      </c>
      <c r="S115" s="331">
        <v>0</v>
      </c>
      <c r="U115" s="331" t="s">
        <v>22978</v>
      </c>
      <c r="AA115" s="331" t="s">
        <v>22979</v>
      </c>
      <c r="AF115" s="331" t="s">
        <v>22978</v>
      </c>
    </row>
    <row r="116" spans="2:32">
      <c r="B116" s="331" t="s">
        <v>22984</v>
      </c>
      <c r="C116" s="331" t="s">
        <v>22985</v>
      </c>
      <c r="D116" s="331" t="s">
        <v>22986</v>
      </c>
      <c r="E116" s="331" t="s">
        <v>2735</v>
      </c>
      <c r="F116" s="331">
        <v>2</v>
      </c>
      <c r="G116" s="332">
        <v>23200</v>
      </c>
      <c r="H116" s="332">
        <v>30130</v>
      </c>
      <c r="O116" s="331" t="s">
        <v>22753</v>
      </c>
      <c r="P116" s="331">
        <v>0.1</v>
      </c>
      <c r="Q116" s="331">
        <v>1</v>
      </c>
      <c r="S116" s="331">
        <v>0</v>
      </c>
      <c r="U116" s="331" t="s">
        <v>22978</v>
      </c>
      <c r="AA116" s="331" t="s">
        <v>22979</v>
      </c>
      <c r="AF116" s="331" t="s">
        <v>22978</v>
      </c>
    </row>
    <row r="117" spans="2:32">
      <c r="B117" s="331" t="s">
        <v>22987</v>
      </c>
      <c r="C117" s="331" t="s">
        <v>22988</v>
      </c>
      <c r="D117" s="331" t="s">
        <v>22989</v>
      </c>
      <c r="E117" s="331" t="s">
        <v>18201</v>
      </c>
      <c r="F117" s="331">
        <v>1</v>
      </c>
      <c r="G117" s="332">
        <v>11040</v>
      </c>
      <c r="H117" s="332">
        <v>14340</v>
      </c>
      <c r="O117" s="331" t="s">
        <v>22753</v>
      </c>
      <c r="P117" s="331">
        <v>0.1</v>
      </c>
      <c r="Q117" s="331">
        <v>1</v>
      </c>
      <c r="S117" s="331">
        <v>0</v>
      </c>
      <c r="U117" s="331" t="s">
        <v>22978</v>
      </c>
      <c r="AA117" s="331" t="s">
        <v>22979</v>
      </c>
      <c r="AF117" s="331" t="s">
        <v>22978</v>
      </c>
    </row>
    <row r="118" spans="2:32">
      <c r="B118" s="331" t="s">
        <v>22990</v>
      </c>
      <c r="C118" s="331" t="s">
        <v>22991</v>
      </c>
      <c r="D118" s="331" t="s">
        <v>22992</v>
      </c>
      <c r="E118" s="331" t="s">
        <v>2735</v>
      </c>
      <c r="F118" s="331">
        <v>19</v>
      </c>
      <c r="G118" s="332">
        <v>31000</v>
      </c>
      <c r="H118" s="332">
        <v>40260</v>
      </c>
      <c r="O118" s="331" t="s">
        <v>22753</v>
      </c>
      <c r="P118" s="331">
        <v>0.1</v>
      </c>
      <c r="Q118" s="331">
        <v>1</v>
      </c>
      <c r="S118" s="331">
        <v>0</v>
      </c>
      <c r="U118" s="331" t="s">
        <v>22978</v>
      </c>
      <c r="AA118" s="331" t="s">
        <v>22979</v>
      </c>
      <c r="AF118" s="331" t="s">
        <v>22978</v>
      </c>
    </row>
    <row r="119" spans="2:32">
      <c r="B119" s="331" t="s">
        <v>22993</v>
      </c>
      <c r="C119" s="331" t="s">
        <v>22994</v>
      </c>
      <c r="D119" s="331" t="s">
        <v>22986</v>
      </c>
      <c r="E119" s="331" t="s">
        <v>2735</v>
      </c>
      <c r="F119" s="331">
        <v>17</v>
      </c>
      <c r="G119" s="332">
        <v>28000</v>
      </c>
      <c r="H119" s="332">
        <v>36370</v>
      </c>
      <c r="O119" s="331" t="s">
        <v>22753</v>
      </c>
      <c r="P119" s="331">
        <v>0.1</v>
      </c>
      <c r="Q119" s="331">
        <v>1</v>
      </c>
      <c r="S119" s="331">
        <v>0</v>
      </c>
      <c r="U119" s="331" t="s">
        <v>22978</v>
      </c>
      <c r="AA119" s="331" t="s">
        <v>22979</v>
      </c>
      <c r="AF119" s="331" t="s">
        <v>22978</v>
      </c>
    </row>
    <row r="120" spans="2:32">
      <c r="B120" s="331" t="s">
        <v>22995</v>
      </c>
      <c r="C120" s="331" t="s">
        <v>22996</v>
      </c>
      <c r="D120" s="331" t="s">
        <v>22986</v>
      </c>
      <c r="E120" s="331" t="s">
        <v>2735</v>
      </c>
      <c r="F120" s="331">
        <v>8</v>
      </c>
      <c r="G120" s="332">
        <v>23200</v>
      </c>
      <c r="H120" s="332">
        <v>30130</v>
      </c>
      <c r="O120" s="331" t="s">
        <v>22753</v>
      </c>
      <c r="P120" s="331">
        <v>0.1</v>
      </c>
      <c r="Q120" s="331">
        <v>1</v>
      </c>
      <c r="S120" s="331">
        <v>0</v>
      </c>
      <c r="U120" s="331" t="s">
        <v>22978</v>
      </c>
      <c r="AA120" s="331" t="s">
        <v>22979</v>
      </c>
      <c r="AF120" s="331" t="s">
        <v>22978</v>
      </c>
    </row>
    <row r="121" spans="2:32">
      <c r="B121" s="331" t="s">
        <v>22997</v>
      </c>
      <c r="C121" s="331" t="s">
        <v>22998</v>
      </c>
      <c r="E121" s="331" t="s">
        <v>2735</v>
      </c>
      <c r="F121" s="331">
        <v>2</v>
      </c>
      <c r="G121" s="332">
        <v>65900</v>
      </c>
      <c r="H121" s="332">
        <v>85590</v>
      </c>
      <c r="O121" s="331" t="s">
        <v>22753</v>
      </c>
      <c r="P121" s="331">
        <v>0.1</v>
      </c>
      <c r="Q121" s="331">
        <v>1</v>
      </c>
      <c r="S121" s="331">
        <v>0</v>
      </c>
      <c r="U121" s="331" t="s">
        <v>22978</v>
      </c>
      <c r="AA121" s="331" t="s">
        <v>22979</v>
      </c>
      <c r="AF121" s="331" t="s">
        <v>22978</v>
      </c>
    </row>
    <row r="122" spans="2:32">
      <c r="B122" s="331" t="s">
        <v>22999</v>
      </c>
      <c r="C122" s="331" t="s">
        <v>23000</v>
      </c>
      <c r="E122" s="331" t="s">
        <v>18201</v>
      </c>
      <c r="F122" s="331">
        <v>1</v>
      </c>
      <c r="G122" s="332">
        <v>3000</v>
      </c>
      <c r="H122" s="332">
        <v>3900</v>
      </c>
      <c r="O122" s="331" t="s">
        <v>22753</v>
      </c>
      <c r="P122" s="331">
        <v>0.1</v>
      </c>
      <c r="Q122" s="331">
        <v>1</v>
      </c>
      <c r="S122" s="331">
        <v>0</v>
      </c>
      <c r="U122" s="331" t="s">
        <v>22978</v>
      </c>
      <c r="AA122" s="331" t="s">
        <v>22979</v>
      </c>
      <c r="AF122" s="331" t="s">
        <v>22978</v>
      </c>
    </row>
    <row r="123" spans="2:32">
      <c r="B123" s="331" t="s">
        <v>23001</v>
      </c>
      <c r="C123" s="331" t="s">
        <v>23002</v>
      </c>
      <c r="E123" s="331" t="s">
        <v>2611</v>
      </c>
      <c r="F123" s="331">
        <v>62.1</v>
      </c>
      <c r="G123" s="332">
        <v>48</v>
      </c>
      <c r="H123" s="332">
        <v>70</v>
      </c>
      <c r="O123" s="331" t="s">
        <v>22753</v>
      </c>
      <c r="P123" s="331">
        <v>0.1</v>
      </c>
      <c r="Q123" s="331">
        <v>1</v>
      </c>
      <c r="S123" s="331">
        <v>0</v>
      </c>
      <c r="U123" s="331" t="s">
        <v>22978</v>
      </c>
      <c r="AA123" s="331" t="s">
        <v>22979</v>
      </c>
      <c r="AF123" s="331" t="s">
        <v>22978</v>
      </c>
    </row>
    <row r="124" spans="2:32">
      <c r="B124" s="331" t="s">
        <v>23003</v>
      </c>
      <c r="C124" s="331" t="s">
        <v>23004</v>
      </c>
      <c r="E124" s="331" t="s">
        <v>18198</v>
      </c>
      <c r="F124" s="331">
        <v>144.80000000000001</v>
      </c>
      <c r="G124" s="332">
        <v>5706</v>
      </c>
      <c r="H124" s="332">
        <v>7410</v>
      </c>
      <c r="O124" s="331" t="s">
        <v>22753</v>
      </c>
      <c r="P124" s="331">
        <v>0.1</v>
      </c>
      <c r="Q124" s="331">
        <v>1</v>
      </c>
      <c r="S124" s="331">
        <v>0</v>
      </c>
      <c r="U124" s="331" t="s">
        <v>22978</v>
      </c>
      <c r="AA124" s="331" t="s">
        <v>22979</v>
      </c>
      <c r="AF124" s="331" t="s">
        <v>22978</v>
      </c>
    </row>
    <row r="125" spans="2:32">
      <c r="B125" s="331" t="s">
        <v>23005</v>
      </c>
      <c r="C125" s="331" t="s">
        <v>23006</v>
      </c>
      <c r="E125" s="331" t="s">
        <v>11338</v>
      </c>
      <c r="F125" s="331">
        <v>5</v>
      </c>
      <c r="G125" s="332">
        <v>472</v>
      </c>
      <c r="H125" s="332">
        <v>620</v>
      </c>
      <c r="O125" s="331" t="s">
        <v>22753</v>
      </c>
      <c r="P125" s="331">
        <v>0.1</v>
      </c>
      <c r="Q125" s="331">
        <v>1</v>
      </c>
      <c r="S125" s="331">
        <v>0</v>
      </c>
      <c r="U125" s="331" t="s">
        <v>22978</v>
      </c>
      <c r="AA125" s="331" t="s">
        <v>22979</v>
      </c>
      <c r="AF125" s="331" t="s">
        <v>22978</v>
      </c>
    </row>
    <row r="126" spans="2:32">
      <c r="B126" s="331" t="s">
        <v>23007</v>
      </c>
      <c r="C126" s="331" t="s">
        <v>23008</v>
      </c>
      <c r="E126" s="331" t="s">
        <v>2611</v>
      </c>
      <c r="F126" s="331">
        <v>8</v>
      </c>
      <c r="G126" s="332">
        <v>-4327</v>
      </c>
      <c r="H126" s="332">
        <v>-5620</v>
      </c>
      <c r="O126" s="331" t="s">
        <v>22753</v>
      </c>
      <c r="P126" s="331">
        <v>0.1</v>
      </c>
      <c r="Q126" s="331">
        <v>1</v>
      </c>
      <c r="S126" s="331">
        <v>0</v>
      </c>
      <c r="U126" s="331" t="s">
        <v>22978</v>
      </c>
      <c r="AA126" s="331" t="s">
        <v>22979</v>
      </c>
      <c r="AF126" s="331" t="s">
        <v>22978</v>
      </c>
    </row>
    <row r="127" spans="2:32">
      <c r="B127" s="331" t="s">
        <v>23009</v>
      </c>
      <c r="C127" s="331" t="s">
        <v>23010</v>
      </c>
      <c r="D127" s="331" t="s">
        <v>22992</v>
      </c>
      <c r="E127" s="331" t="s">
        <v>11338</v>
      </c>
      <c r="F127" s="331">
        <v>24</v>
      </c>
      <c r="G127" s="332">
        <v>15400</v>
      </c>
      <c r="H127" s="332">
        <v>20000</v>
      </c>
      <c r="O127" s="331" t="s">
        <v>22753</v>
      </c>
      <c r="P127" s="331">
        <v>0.1</v>
      </c>
      <c r="Q127" s="331">
        <v>1</v>
      </c>
      <c r="S127" s="331">
        <v>0</v>
      </c>
      <c r="U127" s="331" t="s">
        <v>22978</v>
      </c>
      <c r="AA127" s="331" t="s">
        <v>22979</v>
      </c>
      <c r="AF127" s="331" t="s">
        <v>22978</v>
      </c>
    </row>
    <row r="128" spans="2:32">
      <c r="B128" s="331" t="s">
        <v>23011</v>
      </c>
      <c r="C128" s="331" t="s">
        <v>23012</v>
      </c>
      <c r="E128" s="331" t="s">
        <v>18198</v>
      </c>
      <c r="F128" s="331">
        <v>-7.4</v>
      </c>
      <c r="G128" s="332">
        <v>3270</v>
      </c>
      <c r="H128" s="332">
        <v>4250</v>
      </c>
      <c r="O128" s="331" t="s">
        <v>22753</v>
      </c>
      <c r="P128" s="331">
        <v>0.1</v>
      </c>
      <c r="Q128" s="331">
        <v>1</v>
      </c>
      <c r="S128" s="331">
        <v>0</v>
      </c>
      <c r="U128" s="331" t="s">
        <v>22978</v>
      </c>
      <c r="AA128" s="331" t="s">
        <v>22979</v>
      </c>
      <c r="AF128" s="331" t="s">
        <v>22978</v>
      </c>
    </row>
    <row r="129" spans="2:32">
      <c r="B129" s="331" t="s">
        <v>23011</v>
      </c>
      <c r="C129" s="331" t="s">
        <v>23012</v>
      </c>
      <c r="E129" s="331" t="s">
        <v>18198</v>
      </c>
      <c r="F129" s="331">
        <v>213.7</v>
      </c>
      <c r="G129" s="332">
        <v>3270</v>
      </c>
      <c r="H129" s="332">
        <v>4250</v>
      </c>
      <c r="O129" s="331" t="s">
        <v>22753</v>
      </c>
      <c r="P129" s="331">
        <v>0.1</v>
      </c>
      <c r="Q129" s="331">
        <v>1</v>
      </c>
      <c r="S129" s="331">
        <v>0</v>
      </c>
      <c r="U129" s="331" t="s">
        <v>22978</v>
      </c>
      <c r="AA129" s="331" t="s">
        <v>22979</v>
      </c>
      <c r="AF129" s="331" t="s">
        <v>22978</v>
      </c>
    </row>
    <row r="130" spans="2:32">
      <c r="B130" s="331" t="s">
        <v>23013</v>
      </c>
      <c r="C130" s="331" t="s">
        <v>23014</v>
      </c>
      <c r="E130" s="331" t="s">
        <v>2735</v>
      </c>
      <c r="F130" s="331">
        <v>1</v>
      </c>
      <c r="G130" s="332">
        <v>-1320</v>
      </c>
      <c r="H130" s="332">
        <v>-1720</v>
      </c>
      <c r="O130" s="331" t="s">
        <v>22753</v>
      </c>
      <c r="P130" s="331">
        <v>0.1</v>
      </c>
      <c r="Q130" s="331">
        <v>1</v>
      </c>
      <c r="S130" s="331">
        <v>0</v>
      </c>
      <c r="U130" s="331" t="s">
        <v>22978</v>
      </c>
      <c r="AA130" s="331" t="s">
        <v>22979</v>
      </c>
      <c r="AF130" s="331" t="s">
        <v>22978</v>
      </c>
    </row>
    <row r="131" spans="2:32">
      <c r="B131" s="331" t="s">
        <v>23015</v>
      </c>
      <c r="C131" s="331" t="s">
        <v>23016</v>
      </c>
      <c r="D131" s="331" t="s">
        <v>23017</v>
      </c>
      <c r="E131" s="331" t="s">
        <v>2611</v>
      </c>
      <c r="F131" s="331">
        <v>271.10000000000002</v>
      </c>
      <c r="G131" s="332">
        <v>3000</v>
      </c>
      <c r="H131" s="332">
        <v>3900</v>
      </c>
      <c r="O131" s="331" t="s">
        <v>22753</v>
      </c>
      <c r="P131" s="331">
        <v>0.1</v>
      </c>
      <c r="Q131" s="331">
        <v>0</v>
      </c>
      <c r="S131" s="331">
        <v>0</v>
      </c>
      <c r="U131" s="331" t="s">
        <v>22978</v>
      </c>
      <c r="AA131" s="331" t="s">
        <v>22979</v>
      </c>
      <c r="AF131" s="331" t="s">
        <v>22978</v>
      </c>
    </row>
    <row r="132" spans="2:32">
      <c r="B132" s="331" t="s">
        <v>23018</v>
      </c>
      <c r="C132" s="331" t="s">
        <v>18295</v>
      </c>
      <c r="D132" s="331" t="s">
        <v>23019</v>
      </c>
      <c r="E132" s="331" t="s">
        <v>2735</v>
      </c>
      <c r="F132" s="331">
        <v>17</v>
      </c>
      <c r="G132" s="332">
        <v>2300</v>
      </c>
      <c r="H132" s="332">
        <v>2990</v>
      </c>
      <c r="O132" s="331" t="s">
        <v>22753</v>
      </c>
      <c r="P132" s="331">
        <v>0.1</v>
      </c>
      <c r="Q132" s="331">
        <v>1</v>
      </c>
      <c r="S132" s="331">
        <v>0</v>
      </c>
      <c r="U132" s="331" t="s">
        <v>22978</v>
      </c>
      <c r="AA132" s="331" t="s">
        <v>22979</v>
      </c>
      <c r="AF132" s="331" t="s">
        <v>22978</v>
      </c>
    </row>
    <row r="133" spans="2:32">
      <c r="B133" s="331" t="s">
        <v>23020</v>
      </c>
      <c r="C133" s="331" t="s">
        <v>23021</v>
      </c>
      <c r="D133" s="331" t="s">
        <v>23019</v>
      </c>
      <c r="E133" s="331" t="s">
        <v>11338</v>
      </c>
      <c r="F133" s="331">
        <v>16</v>
      </c>
      <c r="G133" s="332">
        <v>2300</v>
      </c>
      <c r="H133" s="332">
        <v>2990</v>
      </c>
      <c r="O133" s="331" t="s">
        <v>22753</v>
      </c>
      <c r="P133" s="331">
        <v>0.1</v>
      </c>
      <c r="Q133" s="331">
        <v>1</v>
      </c>
      <c r="S133" s="331">
        <v>0</v>
      </c>
      <c r="U133" s="331" t="s">
        <v>22978</v>
      </c>
      <c r="AA133" s="331" t="s">
        <v>22979</v>
      </c>
      <c r="AF133" s="331" t="s">
        <v>22978</v>
      </c>
    </row>
    <row r="134" spans="2:32">
      <c r="B134" s="331" t="s">
        <v>23022</v>
      </c>
      <c r="C134" s="331" t="s">
        <v>23023</v>
      </c>
      <c r="E134" s="331" t="s">
        <v>18198</v>
      </c>
      <c r="F134" s="331">
        <v>-7.4</v>
      </c>
      <c r="G134" s="332">
        <v>350</v>
      </c>
      <c r="H134" s="332">
        <v>460</v>
      </c>
      <c r="O134" s="331" t="s">
        <v>22753</v>
      </c>
      <c r="P134" s="331">
        <v>0.1</v>
      </c>
      <c r="Q134" s="331">
        <v>1</v>
      </c>
      <c r="S134" s="331">
        <v>0</v>
      </c>
      <c r="U134" s="331" t="s">
        <v>22978</v>
      </c>
      <c r="AA134" s="331" t="s">
        <v>22979</v>
      </c>
      <c r="AF134" s="331" t="s">
        <v>22978</v>
      </c>
    </row>
    <row r="135" spans="2:32">
      <c r="B135" s="331" t="s">
        <v>23022</v>
      </c>
      <c r="C135" s="331" t="s">
        <v>23023</v>
      </c>
      <c r="E135" s="331" t="s">
        <v>18198</v>
      </c>
      <c r="F135" s="331">
        <v>213.7</v>
      </c>
      <c r="G135" s="332">
        <v>350</v>
      </c>
      <c r="H135" s="332">
        <v>460</v>
      </c>
      <c r="O135" s="331" t="s">
        <v>22753</v>
      </c>
      <c r="P135" s="331">
        <v>0.1</v>
      </c>
      <c r="Q135" s="331">
        <v>1</v>
      </c>
      <c r="S135" s="331">
        <v>0</v>
      </c>
      <c r="U135" s="331" t="s">
        <v>22978</v>
      </c>
      <c r="AA135" s="331" t="s">
        <v>22979</v>
      </c>
      <c r="AF135" s="331" t="s">
        <v>22978</v>
      </c>
    </row>
    <row r="136" spans="2:32">
      <c r="B136" s="331" t="s">
        <v>23024</v>
      </c>
      <c r="C136" s="331" t="s">
        <v>23025</v>
      </c>
      <c r="D136" s="331" t="s">
        <v>23019</v>
      </c>
      <c r="E136" s="331" t="s">
        <v>11338</v>
      </c>
      <c r="F136" s="331">
        <v>16</v>
      </c>
      <c r="G136" s="332">
        <v>12400</v>
      </c>
      <c r="H136" s="332">
        <v>16110</v>
      </c>
      <c r="O136" s="331" t="s">
        <v>22753</v>
      </c>
      <c r="P136" s="331">
        <v>0.1</v>
      </c>
      <c r="Q136" s="331">
        <v>1</v>
      </c>
      <c r="S136" s="331">
        <v>0</v>
      </c>
      <c r="U136" s="331" t="s">
        <v>22978</v>
      </c>
      <c r="AA136" s="331" t="s">
        <v>22979</v>
      </c>
      <c r="AF136" s="331" t="s">
        <v>22978</v>
      </c>
    </row>
    <row r="137" spans="2:32">
      <c r="B137" s="331" t="s">
        <v>23026</v>
      </c>
      <c r="C137" s="331" t="s">
        <v>23027</v>
      </c>
      <c r="E137" s="331" t="s">
        <v>2611</v>
      </c>
      <c r="F137" s="331">
        <v>223.2</v>
      </c>
      <c r="G137" s="332">
        <v>1420</v>
      </c>
      <c r="H137" s="332">
        <v>1850</v>
      </c>
      <c r="O137" s="331" t="s">
        <v>22753</v>
      </c>
      <c r="P137" s="331">
        <v>0.1</v>
      </c>
      <c r="Q137" s="331">
        <v>1</v>
      </c>
      <c r="S137" s="331">
        <v>0</v>
      </c>
      <c r="U137" s="331" t="s">
        <v>22978</v>
      </c>
      <c r="AA137" s="331" t="s">
        <v>22979</v>
      </c>
      <c r="AF137" s="331" t="s">
        <v>22978</v>
      </c>
    </row>
    <row r="138" spans="2:32">
      <c r="B138" s="331" t="s">
        <v>23028</v>
      </c>
      <c r="C138" s="331" t="s">
        <v>20035</v>
      </c>
      <c r="E138" s="331" t="s">
        <v>2611</v>
      </c>
      <c r="F138" s="331">
        <v>274.8</v>
      </c>
      <c r="G138" s="332">
        <v>330</v>
      </c>
      <c r="H138" s="332">
        <v>430</v>
      </c>
      <c r="L138" s="331" t="s">
        <v>23029</v>
      </c>
      <c r="O138" s="331" t="s">
        <v>22753</v>
      </c>
      <c r="P138" s="331">
        <v>0.1</v>
      </c>
      <c r="Q138" s="331">
        <v>2</v>
      </c>
      <c r="S138" s="331">
        <v>0</v>
      </c>
      <c r="U138" s="331" t="s">
        <v>22978</v>
      </c>
      <c r="AA138" s="331" t="s">
        <v>22979</v>
      </c>
      <c r="AF138" s="331" t="s">
        <v>22978</v>
      </c>
    </row>
    <row r="139" spans="2:32">
      <c r="B139" s="331" t="s">
        <v>23030</v>
      </c>
      <c r="C139" s="331" t="s">
        <v>23031</v>
      </c>
      <c r="D139" s="331" t="s">
        <v>23032</v>
      </c>
      <c r="E139" s="331" t="s">
        <v>11338</v>
      </c>
      <c r="F139" s="331">
        <v>10</v>
      </c>
      <c r="G139" s="332">
        <v>11900</v>
      </c>
      <c r="H139" s="332">
        <v>15460</v>
      </c>
      <c r="O139" s="331" t="s">
        <v>22753</v>
      </c>
      <c r="P139" s="331">
        <v>0.1</v>
      </c>
      <c r="Q139" s="331">
        <v>1</v>
      </c>
      <c r="S139" s="331">
        <v>0</v>
      </c>
      <c r="U139" s="331" t="s">
        <v>22978</v>
      </c>
      <c r="AA139" s="331" t="s">
        <v>22979</v>
      </c>
      <c r="AF139" s="331" t="s">
        <v>22978</v>
      </c>
    </row>
    <row r="140" spans="2:32">
      <c r="B140" s="331" t="s">
        <v>23033</v>
      </c>
      <c r="C140" s="331" t="s">
        <v>23034</v>
      </c>
      <c r="E140" s="331" t="s">
        <v>2611</v>
      </c>
      <c r="F140" s="331">
        <v>37.200000000000003</v>
      </c>
      <c r="G140" s="332">
        <v>600</v>
      </c>
      <c r="H140" s="332">
        <v>780</v>
      </c>
      <c r="O140" s="331" t="s">
        <v>22753</v>
      </c>
      <c r="P140" s="331">
        <v>0.1</v>
      </c>
      <c r="Q140" s="331">
        <v>1</v>
      </c>
      <c r="S140" s="331">
        <v>0</v>
      </c>
      <c r="U140" s="331" t="s">
        <v>22978</v>
      </c>
      <c r="AA140" s="331" t="s">
        <v>22979</v>
      </c>
      <c r="AF140" s="331" t="s">
        <v>22978</v>
      </c>
    </row>
    <row r="141" spans="2:32">
      <c r="B141" s="331" t="s">
        <v>23035</v>
      </c>
      <c r="C141" s="331" t="s">
        <v>23036</v>
      </c>
      <c r="E141" s="331" t="s">
        <v>2611</v>
      </c>
      <c r="F141" s="331">
        <v>48.6</v>
      </c>
      <c r="G141" s="332">
        <v>4200</v>
      </c>
      <c r="H141" s="332">
        <v>5460</v>
      </c>
      <c r="O141" s="331" t="s">
        <v>22753</v>
      </c>
      <c r="P141" s="331">
        <v>0.1</v>
      </c>
      <c r="Q141" s="331">
        <v>1</v>
      </c>
      <c r="S141" s="331">
        <v>0</v>
      </c>
      <c r="U141" s="331" t="s">
        <v>22978</v>
      </c>
      <c r="AA141" s="331" t="s">
        <v>22979</v>
      </c>
      <c r="AF141" s="331" t="s">
        <v>22978</v>
      </c>
    </row>
    <row r="142" spans="2:32">
      <c r="B142" s="331" t="s">
        <v>23037</v>
      </c>
      <c r="C142" s="331" t="s">
        <v>23038</v>
      </c>
      <c r="E142" s="331" t="s">
        <v>2611</v>
      </c>
      <c r="F142" s="331">
        <v>212.7</v>
      </c>
      <c r="G142" s="332">
        <v>120</v>
      </c>
      <c r="H142" s="332">
        <v>160</v>
      </c>
      <c r="O142" s="331" t="s">
        <v>22753</v>
      </c>
      <c r="P142" s="331">
        <v>0.1</v>
      </c>
      <c r="Q142" s="331">
        <v>1</v>
      </c>
      <c r="S142" s="331">
        <v>0</v>
      </c>
      <c r="U142" s="331" t="s">
        <v>22978</v>
      </c>
      <c r="AA142" s="331" t="s">
        <v>22979</v>
      </c>
      <c r="AF142" s="331" t="s">
        <v>22978</v>
      </c>
    </row>
    <row r="143" spans="2:32">
      <c r="B143" s="331" t="s">
        <v>23039</v>
      </c>
      <c r="C143" s="331" t="s">
        <v>23040</v>
      </c>
      <c r="E143" s="331" t="s">
        <v>2611</v>
      </c>
      <c r="F143" s="331">
        <v>7.5</v>
      </c>
      <c r="G143" s="332">
        <v>100</v>
      </c>
      <c r="H143" s="332">
        <v>130</v>
      </c>
      <c r="O143" s="331" t="s">
        <v>22753</v>
      </c>
      <c r="P143" s="331">
        <v>0.1</v>
      </c>
      <c r="Q143" s="331">
        <v>1</v>
      </c>
      <c r="S143" s="331">
        <v>0</v>
      </c>
      <c r="U143" s="331" t="s">
        <v>22978</v>
      </c>
      <c r="AA143" s="331" t="s">
        <v>22979</v>
      </c>
      <c r="AF143" s="331" t="s">
        <v>22978</v>
      </c>
    </row>
    <row r="144" spans="2:32">
      <c r="B144" s="331" t="s">
        <v>23041</v>
      </c>
      <c r="C144" s="331" t="s">
        <v>23042</v>
      </c>
      <c r="E144" s="331" t="s">
        <v>2613</v>
      </c>
      <c r="F144" s="331">
        <v>44.9</v>
      </c>
      <c r="G144" s="332">
        <v>110</v>
      </c>
      <c r="H144" s="332">
        <v>150</v>
      </c>
      <c r="L144" s="331" t="s">
        <v>23043</v>
      </c>
      <c r="O144" s="331" t="s">
        <v>22753</v>
      </c>
      <c r="P144" s="331">
        <v>0.1</v>
      </c>
      <c r="Q144" s="331">
        <v>2</v>
      </c>
      <c r="S144" s="331">
        <v>0</v>
      </c>
      <c r="U144" s="331" t="s">
        <v>22978</v>
      </c>
      <c r="AA144" s="331" t="s">
        <v>22979</v>
      </c>
      <c r="AF144" s="331" t="s">
        <v>22978</v>
      </c>
    </row>
    <row r="145" spans="2:32">
      <c r="B145" s="331" t="s">
        <v>23044</v>
      </c>
      <c r="C145" s="331" t="s">
        <v>23045</v>
      </c>
      <c r="E145" s="331" t="s">
        <v>18201</v>
      </c>
      <c r="F145" s="331">
        <v>1</v>
      </c>
      <c r="G145" s="332">
        <v>118730</v>
      </c>
      <c r="H145" s="332">
        <v>154200</v>
      </c>
      <c r="O145" s="331" t="s">
        <v>22753</v>
      </c>
      <c r="P145" s="331">
        <v>0.1</v>
      </c>
      <c r="Q145" s="331">
        <v>1</v>
      </c>
      <c r="S145" s="331">
        <v>0</v>
      </c>
      <c r="U145" s="331" t="s">
        <v>22978</v>
      </c>
      <c r="AA145" s="331" t="s">
        <v>22979</v>
      </c>
      <c r="AF145" s="331" t="s">
        <v>22978</v>
      </c>
    </row>
    <row r="146" spans="2:32">
      <c r="B146" s="331" t="s">
        <v>23046</v>
      </c>
      <c r="C146" s="331" t="s">
        <v>23047</v>
      </c>
      <c r="E146" s="331" t="s">
        <v>2611</v>
      </c>
      <c r="F146" s="331">
        <v>274.8</v>
      </c>
      <c r="G146" s="332">
        <v>580</v>
      </c>
      <c r="H146" s="332">
        <v>760</v>
      </c>
      <c r="L146" s="331" t="s">
        <v>23048</v>
      </c>
      <c r="O146" s="331" t="s">
        <v>22753</v>
      </c>
      <c r="P146" s="331">
        <v>0.1</v>
      </c>
      <c r="Q146" s="331">
        <v>2</v>
      </c>
      <c r="S146" s="331">
        <v>0</v>
      </c>
      <c r="U146" s="331" t="s">
        <v>22978</v>
      </c>
      <c r="AA146" s="331" t="s">
        <v>22979</v>
      </c>
      <c r="AF146" s="331" t="s">
        <v>22978</v>
      </c>
    </row>
    <row r="147" spans="2:32">
      <c r="B147" s="331" t="s">
        <v>23049</v>
      </c>
      <c r="C147" s="331" t="s">
        <v>23050</v>
      </c>
      <c r="E147" s="331" t="s">
        <v>2735</v>
      </c>
      <c r="F147" s="331">
        <v>5</v>
      </c>
      <c r="G147" s="332">
        <v>170</v>
      </c>
      <c r="H147" s="332">
        <v>220</v>
      </c>
      <c r="O147" s="331" t="s">
        <v>22753</v>
      </c>
      <c r="P147" s="331">
        <v>0.1</v>
      </c>
      <c r="Q147" s="331">
        <v>2</v>
      </c>
      <c r="S147" s="331">
        <v>0</v>
      </c>
      <c r="U147" s="331" t="s">
        <v>22978</v>
      </c>
      <c r="AA147" s="331" t="s">
        <v>22979</v>
      </c>
      <c r="AF147" s="331" t="s">
        <v>22978</v>
      </c>
    </row>
    <row r="148" spans="2:32">
      <c r="B148" s="331" t="s">
        <v>23051</v>
      </c>
      <c r="C148" s="331" t="s">
        <v>23052</v>
      </c>
      <c r="E148" s="331" t="s">
        <v>2735</v>
      </c>
      <c r="F148" s="331">
        <v>5</v>
      </c>
      <c r="G148" s="332">
        <v>80</v>
      </c>
      <c r="H148" s="332">
        <v>110</v>
      </c>
      <c r="O148" s="331" t="s">
        <v>22753</v>
      </c>
      <c r="P148" s="331">
        <v>0.1</v>
      </c>
      <c r="Q148" s="331">
        <v>2</v>
      </c>
      <c r="S148" s="331">
        <v>0</v>
      </c>
      <c r="U148" s="331" t="s">
        <v>22978</v>
      </c>
      <c r="AA148" s="331" t="s">
        <v>22979</v>
      </c>
      <c r="AF148" s="331" t="s">
        <v>22978</v>
      </c>
    </row>
    <row r="149" spans="2:32">
      <c r="B149" s="331" t="s">
        <v>23053</v>
      </c>
      <c r="C149" s="331" t="s">
        <v>23054</v>
      </c>
      <c r="E149" s="331" t="s">
        <v>2613</v>
      </c>
      <c r="F149" s="331">
        <v>128.1</v>
      </c>
      <c r="G149" s="332">
        <v>470</v>
      </c>
      <c r="H149" s="332">
        <v>610</v>
      </c>
      <c r="L149" s="331" t="s">
        <v>23055</v>
      </c>
      <c r="O149" s="331" t="s">
        <v>22753</v>
      </c>
      <c r="P149" s="331">
        <v>0.1</v>
      </c>
      <c r="Q149" s="331">
        <v>2</v>
      </c>
      <c r="S149" s="331">
        <v>0</v>
      </c>
      <c r="U149" s="331" t="s">
        <v>22978</v>
      </c>
      <c r="AA149" s="331" t="s">
        <v>22979</v>
      </c>
      <c r="AF149" s="331" t="s">
        <v>22978</v>
      </c>
    </row>
    <row r="150" spans="2:32">
      <c r="B150" s="331" t="s">
        <v>23056</v>
      </c>
      <c r="C150" s="331" t="s">
        <v>23057</v>
      </c>
      <c r="E150" s="331" t="s">
        <v>18201</v>
      </c>
      <c r="F150" s="331">
        <v>1</v>
      </c>
      <c r="G150" s="332">
        <v>750</v>
      </c>
      <c r="H150" s="332">
        <v>980</v>
      </c>
      <c r="O150" s="331" t="s">
        <v>22753</v>
      </c>
      <c r="P150" s="331">
        <v>0.1</v>
      </c>
      <c r="Q150" s="331">
        <v>1</v>
      </c>
      <c r="S150" s="331">
        <v>0</v>
      </c>
      <c r="U150" s="331" t="s">
        <v>22978</v>
      </c>
      <c r="AA150" s="331" t="s">
        <v>22979</v>
      </c>
      <c r="AF150" s="331" t="s">
        <v>22978</v>
      </c>
    </row>
    <row r="151" spans="2:32">
      <c r="B151" s="331" t="s">
        <v>23058</v>
      </c>
      <c r="C151" s="331" t="s">
        <v>23059</v>
      </c>
      <c r="E151" s="331" t="s">
        <v>2611</v>
      </c>
      <c r="F151" s="331">
        <v>271.10000000000002</v>
      </c>
      <c r="G151" s="332">
        <v>4520</v>
      </c>
      <c r="H151" s="332">
        <v>5870</v>
      </c>
      <c r="O151" s="331" t="s">
        <v>22753</v>
      </c>
      <c r="P151" s="331">
        <v>0.1</v>
      </c>
      <c r="Q151" s="331">
        <v>1</v>
      </c>
      <c r="S151" s="331">
        <v>0</v>
      </c>
      <c r="U151" s="331" t="s">
        <v>22978</v>
      </c>
      <c r="AA151" s="331" t="s">
        <v>22979</v>
      </c>
      <c r="AF151" s="331" t="s">
        <v>22978</v>
      </c>
    </row>
    <row r="152" spans="2:32">
      <c r="B152" s="331" t="s">
        <v>23060</v>
      </c>
      <c r="C152" s="331" t="s">
        <v>23061</v>
      </c>
      <c r="E152" s="331" t="s">
        <v>2611</v>
      </c>
      <c r="F152" s="331">
        <v>271.10000000000002</v>
      </c>
      <c r="G152" s="332">
        <v>6540</v>
      </c>
      <c r="H152" s="332">
        <v>8500</v>
      </c>
      <c r="O152" s="331" t="s">
        <v>22753</v>
      </c>
      <c r="P152" s="331">
        <v>0.1</v>
      </c>
      <c r="Q152" s="331">
        <v>1</v>
      </c>
      <c r="S152" s="331">
        <v>0</v>
      </c>
      <c r="U152" s="331" t="s">
        <v>22978</v>
      </c>
      <c r="AA152" s="331" t="s">
        <v>22979</v>
      </c>
      <c r="AF152" s="331" t="s">
        <v>22978</v>
      </c>
    </row>
    <row r="153" spans="2:32">
      <c r="B153" s="331" t="s">
        <v>23062</v>
      </c>
      <c r="C153" s="331" t="s">
        <v>23063</v>
      </c>
      <c r="E153" s="331" t="s">
        <v>2611</v>
      </c>
      <c r="F153" s="331">
        <v>271.10000000000002</v>
      </c>
      <c r="G153" s="332">
        <v>1220</v>
      </c>
      <c r="H153" s="332">
        <v>1590</v>
      </c>
      <c r="O153" s="331" t="s">
        <v>22753</v>
      </c>
      <c r="P153" s="331">
        <v>0.1</v>
      </c>
      <c r="Q153" s="331">
        <v>1</v>
      </c>
      <c r="S153" s="331">
        <v>0</v>
      </c>
      <c r="U153" s="331" t="s">
        <v>22978</v>
      </c>
      <c r="AA153" s="331" t="s">
        <v>22979</v>
      </c>
      <c r="AF153" s="331" t="s">
        <v>22978</v>
      </c>
    </row>
    <row r="154" spans="2:32">
      <c r="B154" s="331" t="s">
        <v>23064</v>
      </c>
      <c r="C154" s="331" t="s">
        <v>23065</v>
      </c>
      <c r="E154" s="331" t="s">
        <v>18201</v>
      </c>
      <c r="F154" s="331">
        <v>1</v>
      </c>
      <c r="G154" s="332">
        <v>135010</v>
      </c>
      <c r="H154" s="332">
        <v>175340</v>
      </c>
      <c r="L154" s="331" t="s">
        <v>23066</v>
      </c>
      <c r="O154" s="331" t="s">
        <v>22753</v>
      </c>
      <c r="P154" s="331">
        <v>0.1</v>
      </c>
      <c r="Q154" s="331">
        <v>2</v>
      </c>
      <c r="S154" s="331">
        <v>0</v>
      </c>
      <c r="U154" s="331" t="s">
        <v>22978</v>
      </c>
      <c r="AA154" s="331" t="s">
        <v>22979</v>
      </c>
      <c r="AF154" s="331" t="s">
        <v>22978</v>
      </c>
    </row>
    <row r="155" spans="2:32">
      <c r="B155" s="331" t="s">
        <v>23067</v>
      </c>
      <c r="C155" s="331" t="s">
        <v>23068</v>
      </c>
      <c r="E155" s="331" t="s">
        <v>18201</v>
      </c>
      <c r="F155" s="331">
        <v>1</v>
      </c>
      <c r="G155" s="332">
        <v>64400</v>
      </c>
      <c r="H155" s="332">
        <v>83640</v>
      </c>
      <c r="O155" s="331" t="s">
        <v>22753</v>
      </c>
      <c r="P155" s="331">
        <v>0.1</v>
      </c>
      <c r="Q155" s="331">
        <v>2</v>
      </c>
      <c r="S155" s="331">
        <v>0</v>
      </c>
      <c r="U155" s="331" t="s">
        <v>22978</v>
      </c>
      <c r="AA155" s="331" t="s">
        <v>22979</v>
      </c>
      <c r="AF155" s="331" t="s">
        <v>22978</v>
      </c>
    </row>
    <row r="156" spans="2:32">
      <c r="B156" s="331" t="s">
        <v>23069</v>
      </c>
      <c r="C156" s="331" t="s">
        <v>23070</v>
      </c>
      <c r="E156" s="331" t="s">
        <v>19754</v>
      </c>
      <c r="F156" s="331">
        <v>1</v>
      </c>
      <c r="G156" s="332">
        <v>4700</v>
      </c>
      <c r="H156" s="332">
        <v>6110</v>
      </c>
      <c r="O156" s="331" t="s">
        <v>22753</v>
      </c>
      <c r="P156" s="331">
        <v>0.1</v>
      </c>
      <c r="Q156" s="331">
        <v>1</v>
      </c>
      <c r="S156" s="331">
        <v>0</v>
      </c>
      <c r="U156" s="331" t="s">
        <v>22978</v>
      </c>
      <c r="AA156" s="331" t="s">
        <v>22979</v>
      </c>
      <c r="AF156" s="331" t="s">
        <v>22978</v>
      </c>
    </row>
    <row r="157" spans="2:32">
      <c r="B157" s="331" t="s">
        <v>23071</v>
      </c>
      <c r="C157" s="331" t="s">
        <v>23072</v>
      </c>
      <c r="E157" s="331" t="s">
        <v>2613</v>
      </c>
      <c r="F157" s="331">
        <v>9.6</v>
      </c>
      <c r="G157" s="332">
        <v>830</v>
      </c>
      <c r="H157" s="332">
        <v>1080</v>
      </c>
      <c r="O157" s="331" t="s">
        <v>22753</v>
      </c>
      <c r="P157" s="331">
        <v>0.1</v>
      </c>
      <c r="Q157" s="331">
        <v>2</v>
      </c>
      <c r="S157" s="331">
        <v>0</v>
      </c>
      <c r="U157" s="331" t="s">
        <v>22978</v>
      </c>
      <c r="AA157" s="331" t="s">
        <v>22979</v>
      </c>
      <c r="AF157" s="331" t="s">
        <v>22978</v>
      </c>
    </row>
    <row r="158" spans="2:32">
      <c r="B158" s="331" t="s">
        <v>23073</v>
      </c>
      <c r="C158" s="331" t="s">
        <v>23074</v>
      </c>
      <c r="E158" s="331" t="s">
        <v>2613</v>
      </c>
      <c r="F158" s="331">
        <v>9.6</v>
      </c>
      <c r="G158" s="332">
        <v>990</v>
      </c>
      <c r="H158" s="332">
        <v>1290</v>
      </c>
      <c r="O158" s="331" t="s">
        <v>22753</v>
      </c>
      <c r="P158" s="331">
        <v>0.1</v>
      </c>
      <c r="Q158" s="331">
        <v>2</v>
      </c>
      <c r="S158" s="331">
        <v>0</v>
      </c>
      <c r="U158" s="331" t="s">
        <v>22978</v>
      </c>
      <c r="AA158" s="331" t="s">
        <v>22979</v>
      </c>
      <c r="AF158" s="331" t="s">
        <v>22978</v>
      </c>
    </row>
    <row r="159" spans="2:32">
      <c r="B159" s="331" t="s">
        <v>23075</v>
      </c>
      <c r="C159" s="331" t="s">
        <v>23076</v>
      </c>
      <c r="D159" s="331" t="s">
        <v>23076</v>
      </c>
      <c r="E159" s="331" t="s">
        <v>2735</v>
      </c>
      <c r="F159" s="331">
        <v>9</v>
      </c>
      <c r="G159" s="332">
        <v>4500</v>
      </c>
      <c r="H159" s="332">
        <v>5900</v>
      </c>
      <c r="O159" s="331" t="s">
        <v>22753</v>
      </c>
      <c r="P159" s="331">
        <v>0.1</v>
      </c>
      <c r="Q159" s="331">
        <v>0</v>
      </c>
      <c r="S159" s="331">
        <v>0</v>
      </c>
      <c r="U159" s="331" t="s">
        <v>22978</v>
      </c>
      <c r="AA159" s="331" t="s">
        <v>22979</v>
      </c>
      <c r="AF159" s="331" t="s">
        <v>22978</v>
      </c>
    </row>
    <row r="160" spans="2:32">
      <c r="B160" s="331" t="s">
        <v>23077</v>
      </c>
      <c r="C160" s="331" t="s">
        <v>18216</v>
      </c>
      <c r="E160" s="331" t="s">
        <v>2735</v>
      </c>
      <c r="F160" s="331">
        <v>1</v>
      </c>
      <c r="G160" s="332">
        <v>1510</v>
      </c>
      <c r="H160" s="332">
        <v>1970</v>
      </c>
      <c r="O160" s="331" t="s">
        <v>22753</v>
      </c>
      <c r="P160" s="331">
        <v>0.1</v>
      </c>
      <c r="Q160" s="331">
        <v>1</v>
      </c>
      <c r="S160" s="331">
        <v>0</v>
      </c>
      <c r="U160" s="331" t="s">
        <v>22978</v>
      </c>
      <c r="AA160" s="331" t="s">
        <v>22979</v>
      </c>
      <c r="AF160" s="331" t="s">
        <v>22978</v>
      </c>
    </row>
    <row r="161" spans="2:32">
      <c r="B161" s="331" t="s">
        <v>23078</v>
      </c>
      <c r="C161" s="331" t="s">
        <v>23079</v>
      </c>
      <c r="E161" s="331" t="s">
        <v>2735</v>
      </c>
      <c r="F161" s="331">
        <v>1</v>
      </c>
      <c r="G161" s="332">
        <v>480</v>
      </c>
      <c r="H161" s="332">
        <v>630</v>
      </c>
      <c r="O161" s="331" t="s">
        <v>22753</v>
      </c>
      <c r="P161" s="331">
        <v>0.1</v>
      </c>
      <c r="Q161" s="331">
        <v>2</v>
      </c>
      <c r="S161" s="331">
        <v>0</v>
      </c>
      <c r="U161" s="331" t="s">
        <v>22978</v>
      </c>
      <c r="AA161" s="331" t="s">
        <v>22979</v>
      </c>
      <c r="AF161" s="331" t="s">
        <v>22978</v>
      </c>
    </row>
    <row r="162" spans="2:32">
      <c r="B162" s="331" t="s">
        <v>23080</v>
      </c>
      <c r="C162" s="331" t="s">
        <v>23081</v>
      </c>
      <c r="D162" s="331" t="s">
        <v>23082</v>
      </c>
      <c r="E162" s="331" t="s">
        <v>18201</v>
      </c>
      <c r="F162" s="331">
        <v>1</v>
      </c>
      <c r="G162" s="332">
        <v>617848</v>
      </c>
      <c r="H162" s="332">
        <v>802400</v>
      </c>
      <c r="P162" s="331">
        <v>0</v>
      </c>
      <c r="Q162" s="331">
        <v>0</v>
      </c>
      <c r="S162" s="331">
        <v>0</v>
      </c>
      <c r="U162" s="331" t="s">
        <v>22978</v>
      </c>
      <c r="AA162" s="331" t="s">
        <v>22979</v>
      </c>
      <c r="AF162" s="331" t="s">
        <v>22978</v>
      </c>
    </row>
    <row r="163" spans="2:32">
      <c r="B163" s="331" t="s">
        <v>23083</v>
      </c>
      <c r="C163" s="331" t="s">
        <v>23084</v>
      </c>
      <c r="D163" s="331" t="s">
        <v>23085</v>
      </c>
      <c r="E163" s="331" t="s">
        <v>18201</v>
      </c>
      <c r="F163" s="331">
        <v>1</v>
      </c>
      <c r="G163" s="332">
        <v>1235696</v>
      </c>
      <c r="H163" s="332">
        <v>1604800</v>
      </c>
      <c r="P163" s="331">
        <v>0</v>
      </c>
      <c r="Q163" s="331">
        <v>0</v>
      </c>
      <c r="S163" s="331">
        <v>0</v>
      </c>
      <c r="U163" s="331" t="s">
        <v>22978</v>
      </c>
      <c r="AA163" s="331" t="s">
        <v>22979</v>
      </c>
      <c r="AF163" s="331" t="s">
        <v>22978</v>
      </c>
    </row>
    <row r="164" spans="2:32">
      <c r="B164" s="331" t="s">
        <v>23086</v>
      </c>
      <c r="C164" s="331" t="s">
        <v>18213</v>
      </c>
      <c r="E164" s="331" t="s">
        <v>2735</v>
      </c>
      <c r="F164" s="331">
        <v>1</v>
      </c>
      <c r="G164" s="332">
        <v>18000</v>
      </c>
      <c r="H164" s="332">
        <v>23380</v>
      </c>
      <c r="O164" s="331" t="s">
        <v>22753</v>
      </c>
      <c r="P164" s="331">
        <v>0.1</v>
      </c>
      <c r="Q164" s="331">
        <v>1</v>
      </c>
      <c r="S164" s="331">
        <v>0</v>
      </c>
      <c r="U164" s="331" t="s">
        <v>22978</v>
      </c>
      <c r="AA164" s="331" t="s">
        <v>22979</v>
      </c>
      <c r="AF164" s="331" t="s">
        <v>22978</v>
      </c>
    </row>
    <row r="165" spans="2:32">
      <c r="B165" s="331" t="s">
        <v>23087</v>
      </c>
      <c r="C165" s="331" t="s">
        <v>22848</v>
      </c>
      <c r="D165" s="331" t="s">
        <v>22848</v>
      </c>
      <c r="E165" s="331" t="s">
        <v>19924</v>
      </c>
      <c r="F165" s="331">
        <v>1</v>
      </c>
      <c r="G165" s="332">
        <v>20000</v>
      </c>
      <c r="H165" s="332">
        <v>26000</v>
      </c>
      <c r="O165" s="331" t="s">
        <v>22753</v>
      </c>
      <c r="P165" s="331">
        <v>0.1</v>
      </c>
      <c r="Q165" s="331">
        <v>0</v>
      </c>
      <c r="S165" s="331">
        <v>0</v>
      </c>
      <c r="U165" s="331" t="s">
        <v>22978</v>
      </c>
      <c r="AA165" s="331" t="s">
        <v>22979</v>
      </c>
      <c r="AF165" s="331" t="s">
        <v>22978</v>
      </c>
    </row>
    <row r="166" spans="2:32">
      <c r="B166" s="331" t="s">
        <v>23088</v>
      </c>
      <c r="C166" s="331" t="s">
        <v>23089</v>
      </c>
      <c r="E166" s="331" t="s">
        <v>18201</v>
      </c>
      <c r="F166" s="331">
        <v>1</v>
      </c>
      <c r="G166" s="332">
        <v>100000</v>
      </c>
      <c r="H166" s="332">
        <v>129870</v>
      </c>
      <c r="O166" s="331" t="s">
        <v>22753</v>
      </c>
      <c r="P166" s="331">
        <v>0.1</v>
      </c>
      <c r="Q166" s="331">
        <v>1</v>
      </c>
      <c r="S166" s="331">
        <v>0</v>
      </c>
      <c r="U166" s="331" t="s">
        <v>22978</v>
      </c>
      <c r="AA166" s="331" t="s">
        <v>22979</v>
      </c>
      <c r="AF166" s="331" t="s">
        <v>22978</v>
      </c>
    </row>
    <row r="167" spans="2:32">
      <c r="B167" s="331" t="s">
        <v>23090</v>
      </c>
      <c r="C167" s="331" t="s">
        <v>23091</v>
      </c>
      <c r="E167" s="331" t="s">
        <v>2611</v>
      </c>
      <c r="F167" s="331">
        <v>223.2</v>
      </c>
      <c r="G167" s="332">
        <v>-6200</v>
      </c>
      <c r="H167" s="332">
        <v>-8060</v>
      </c>
      <c r="O167" s="331" t="s">
        <v>22753</v>
      </c>
      <c r="P167" s="331">
        <v>0.1</v>
      </c>
      <c r="Q167" s="331">
        <v>1</v>
      </c>
      <c r="S167" s="331">
        <v>0</v>
      </c>
      <c r="U167" s="331" t="s">
        <v>22978</v>
      </c>
      <c r="AA167" s="331" t="s">
        <v>22979</v>
      </c>
      <c r="AF167" s="331" t="s">
        <v>22978</v>
      </c>
    </row>
    <row r="168" spans="2:32">
      <c r="B168" s="331" t="s">
        <v>23092</v>
      </c>
      <c r="C168" s="331" t="s">
        <v>23093</v>
      </c>
      <c r="D168" s="331" t="s">
        <v>23094</v>
      </c>
      <c r="E168" s="331" t="s">
        <v>18201</v>
      </c>
      <c r="F168" s="331">
        <v>1</v>
      </c>
      <c r="G168" s="332">
        <v>5200</v>
      </c>
      <c r="H168" s="332">
        <v>6760</v>
      </c>
      <c r="O168" s="331" t="s">
        <v>22753</v>
      </c>
      <c r="P168" s="331">
        <v>0.1</v>
      </c>
      <c r="Q168" s="331">
        <v>1</v>
      </c>
      <c r="S168" s="331">
        <v>0</v>
      </c>
      <c r="U168" s="331" t="s">
        <v>22978</v>
      </c>
      <c r="AA168" s="331" t="s">
        <v>22979</v>
      </c>
      <c r="AF168" s="331" t="s">
        <v>22978</v>
      </c>
    </row>
    <row r="169" spans="2:32">
      <c r="B169" s="331" t="s">
        <v>23095</v>
      </c>
      <c r="C169" s="331" t="s">
        <v>23096</v>
      </c>
      <c r="E169" s="331" t="s">
        <v>2735</v>
      </c>
      <c r="F169" s="331">
        <v>1</v>
      </c>
      <c r="G169" s="332">
        <v>1000</v>
      </c>
      <c r="H169" s="332">
        <v>1300</v>
      </c>
      <c r="O169" s="331" t="s">
        <v>22753</v>
      </c>
      <c r="P169" s="331">
        <v>0.1</v>
      </c>
      <c r="Q169" s="331">
        <v>1</v>
      </c>
      <c r="S169" s="331">
        <v>0</v>
      </c>
      <c r="U169" s="331" t="s">
        <v>22978</v>
      </c>
      <c r="AA169" s="331" t="s">
        <v>22979</v>
      </c>
      <c r="AF169" s="331" t="s">
        <v>22978</v>
      </c>
    </row>
    <row r="170" spans="2:32">
      <c r="B170" s="331" t="s">
        <v>23097</v>
      </c>
      <c r="C170" s="331" t="s">
        <v>23098</v>
      </c>
      <c r="E170" s="331" t="s">
        <v>18201</v>
      </c>
      <c r="F170" s="331">
        <v>1</v>
      </c>
      <c r="G170" s="332">
        <v>31600</v>
      </c>
      <c r="H170" s="332">
        <v>41040</v>
      </c>
      <c r="O170" s="331" t="s">
        <v>22753</v>
      </c>
      <c r="P170" s="331">
        <v>0.1</v>
      </c>
      <c r="Q170" s="331">
        <v>1</v>
      </c>
      <c r="S170" s="331">
        <v>0</v>
      </c>
      <c r="U170" s="331" t="s">
        <v>22978</v>
      </c>
      <c r="AA170" s="331" t="s">
        <v>22979</v>
      </c>
      <c r="AF170" s="331" t="s">
        <v>22978</v>
      </c>
    </row>
    <row r="171" spans="2:32">
      <c r="B171" s="331" t="s">
        <v>23099</v>
      </c>
      <c r="C171" s="331" t="s">
        <v>23100</v>
      </c>
      <c r="E171" s="331" t="s">
        <v>2735</v>
      </c>
      <c r="F171" s="331">
        <v>12</v>
      </c>
      <c r="G171" s="332">
        <v>500</v>
      </c>
      <c r="H171" s="332">
        <v>650</v>
      </c>
      <c r="O171" s="331" t="s">
        <v>22753</v>
      </c>
      <c r="P171" s="331">
        <v>0.1</v>
      </c>
      <c r="Q171" s="331">
        <v>1</v>
      </c>
      <c r="S171" s="331">
        <v>0</v>
      </c>
      <c r="U171" s="331" t="s">
        <v>22978</v>
      </c>
      <c r="AA171" s="331" t="s">
        <v>22979</v>
      </c>
      <c r="AF171" s="331" t="s">
        <v>22978</v>
      </c>
    </row>
    <row r="172" spans="2:32">
      <c r="B172" s="331" t="s">
        <v>23101</v>
      </c>
      <c r="C172" s="331" t="s">
        <v>23102</v>
      </c>
      <c r="E172" s="331" t="s">
        <v>2735</v>
      </c>
      <c r="F172" s="331">
        <v>7</v>
      </c>
      <c r="G172" s="332">
        <v>670</v>
      </c>
      <c r="H172" s="332">
        <v>10</v>
      </c>
      <c r="O172" s="331" t="s">
        <v>22753</v>
      </c>
      <c r="P172" s="331">
        <v>0.1</v>
      </c>
      <c r="Q172" s="331">
        <v>1</v>
      </c>
      <c r="S172" s="331">
        <v>0</v>
      </c>
      <c r="U172" s="331" t="s">
        <v>22978</v>
      </c>
      <c r="AA172" s="331" t="s">
        <v>22979</v>
      </c>
      <c r="AF172" s="331" t="s">
        <v>22978</v>
      </c>
    </row>
    <row r="173" spans="2:32">
      <c r="B173" s="331" t="s">
        <v>23103</v>
      </c>
      <c r="C173" s="331" t="s">
        <v>23104</v>
      </c>
      <c r="E173" s="331" t="s">
        <v>18201</v>
      </c>
      <c r="F173" s="331">
        <v>1</v>
      </c>
      <c r="G173" s="332">
        <v>118000</v>
      </c>
      <c r="H173" s="332">
        <v>153250</v>
      </c>
      <c r="O173" s="331" t="s">
        <v>22753</v>
      </c>
      <c r="P173" s="331">
        <v>0.1</v>
      </c>
      <c r="Q173" s="331">
        <v>1</v>
      </c>
      <c r="S173" s="331">
        <v>0</v>
      </c>
      <c r="U173" s="331" t="s">
        <v>22978</v>
      </c>
      <c r="AA173" s="331" t="s">
        <v>22979</v>
      </c>
      <c r="AF173" s="331" t="s">
        <v>22978</v>
      </c>
    </row>
    <row r="174" spans="2:32">
      <c r="B174" s="331" t="s">
        <v>23105</v>
      </c>
      <c r="C174" s="331" t="s">
        <v>23106</v>
      </c>
      <c r="E174" s="331" t="s">
        <v>2735</v>
      </c>
      <c r="F174" s="331">
        <v>16</v>
      </c>
      <c r="G174" s="332">
        <v>10</v>
      </c>
      <c r="H174" s="332">
        <v>20</v>
      </c>
      <c r="O174" s="331" t="s">
        <v>22753</v>
      </c>
      <c r="P174" s="331">
        <v>0.1</v>
      </c>
      <c r="Q174" s="331">
        <v>2</v>
      </c>
      <c r="S174" s="331">
        <v>0</v>
      </c>
      <c r="U174" s="331" t="s">
        <v>22978</v>
      </c>
      <c r="AA174" s="331" t="s">
        <v>22979</v>
      </c>
      <c r="AF174" s="331" t="s">
        <v>22978</v>
      </c>
    </row>
    <row r="175" spans="2:32">
      <c r="B175" s="331" t="s">
        <v>23107</v>
      </c>
      <c r="C175" s="331" t="s">
        <v>23108</v>
      </c>
      <c r="E175" s="331" t="s">
        <v>2611</v>
      </c>
      <c r="F175" s="331">
        <v>274.8</v>
      </c>
      <c r="G175" s="332">
        <v>460</v>
      </c>
      <c r="H175" s="332">
        <v>600</v>
      </c>
      <c r="O175" s="331" t="s">
        <v>22753</v>
      </c>
      <c r="P175" s="331">
        <v>0.1</v>
      </c>
      <c r="Q175" s="331">
        <v>2</v>
      </c>
      <c r="S175" s="331">
        <v>0</v>
      </c>
      <c r="U175" s="331" t="s">
        <v>22978</v>
      </c>
      <c r="AA175" s="331" t="s">
        <v>22979</v>
      </c>
      <c r="AF175" s="331" t="s">
        <v>22978</v>
      </c>
    </row>
    <row r="176" spans="2:32">
      <c r="B176" s="331" t="s">
        <v>23109</v>
      </c>
      <c r="C176" s="331" t="s">
        <v>23110</v>
      </c>
      <c r="E176" s="331" t="s">
        <v>18201</v>
      </c>
      <c r="F176" s="331">
        <v>1</v>
      </c>
      <c r="G176" s="332">
        <v>64400</v>
      </c>
      <c r="H176" s="332">
        <v>83640</v>
      </c>
      <c r="O176" s="331" t="s">
        <v>22753</v>
      </c>
      <c r="P176" s="331">
        <v>0.1</v>
      </c>
      <c r="Q176" s="331">
        <v>2</v>
      </c>
      <c r="S176" s="331">
        <v>0</v>
      </c>
      <c r="U176" s="331" t="s">
        <v>22978</v>
      </c>
      <c r="AA176" s="331" t="s">
        <v>22979</v>
      </c>
      <c r="AF176" s="331" t="s">
        <v>22978</v>
      </c>
    </row>
    <row r="177" spans="2:32">
      <c r="B177" s="331" t="s">
        <v>23111</v>
      </c>
      <c r="C177" s="331" t="s">
        <v>23112</v>
      </c>
      <c r="E177" s="331" t="s">
        <v>17486</v>
      </c>
      <c r="F177" s="331">
        <v>25.9</v>
      </c>
      <c r="G177" s="332">
        <v>3000</v>
      </c>
      <c r="H177" s="332">
        <v>3900</v>
      </c>
      <c r="O177" s="331" t="s">
        <v>22753</v>
      </c>
      <c r="P177" s="331">
        <v>0.1</v>
      </c>
      <c r="Q177" s="331">
        <v>1</v>
      </c>
      <c r="S177" s="331">
        <v>0</v>
      </c>
      <c r="U177" s="331" t="s">
        <v>22978</v>
      </c>
      <c r="AA177" s="331" t="s">
        <v>22979</v>
      </c>
      <c r="AF177" s="331" t="s">
        <v>22978</v>
      </c>
    </row>
    <row r="178" spans="2:32">
      <c r="B178" s="331" t="s">
        <v>23113</v>
      </c>
      <c r="C178" s="331" t="s">
        <v>23114</v>
      </c>
      <c r="E178" s="331" t="s">
        <v>2611</v>
      </c>
      <c r="F178" s="331">
        <v>44.9</v>
      </c>
      <c r="G178" s="332">
        <v>210</v>
      </c>
      <c r="H178" s="332">
        <v>280</v>
      </c>
      <c r="O178" s="331" t="s">
        <v>22753</v>
      </c>
      <c r="P178" s="331">
        <v>0.1</v>
      </c>
      <c r="Q178" s="331">
        <v>2</v>
      </c>
      <c r="S178" s="331">
        <v>0</v>
      </c>
      <c r="U178" s="331" t="s">
        <v>22978</v>
      </c>
      <c r="AA178" s="331" t="s">
        <v>22979</v>
      </c>
      <c r="AF178" s="331" t="s">
        <v>22978</v>
      </c>
    </row>
    <row r="179" spans="2:32">
      <c r="B179" s="331" t="s">
        <v>23115</v>
      </c>
      <c r="C179" s="331" t="s">
        <v>23116</v>
      </c>
      <c r="E179" s="331" t="s">
        <v>2613</v>
      </c>
      <c r="F179" s="331">
        <v>43.5</v>
      </c>
      <c r="G179" s="332">
        <v>270</v>
      </c>
      <c r="H179" s="332">
        <v>350</v>
      </c>
      <c r="L179" s="331" t="s">
        <v>23117</v>
      </c>
      <c r="O179" s="331" t="s">
        <v>22753</v>
      </c>
      <c r="P179" s="331">
        <v>0.1</v>
      </c>
      <c r="Q179" s="331">
        <v>2</v>
      </c>
      <c r="S179" s="331">
        <v>0</v>
      </c>
      <c r="U179" s="331" t="s">
        <v>22978</v>
      </c>
      <c r="AA179" s="331" t="s">
        <v>22979</v>
      </c>
      <c r="AF179" s="331" t="s">
        <v>22978</v>
      </c>
    </row>
    <row r="180" spans="2:32">
      <c r="B180" s="331" t="s">
        <v>23118</v>
      </c>
      <c r="C180" s="331" t="s">
        <v>23119</v>
      </c>
      <c r="E180" s="331" t="s">
        <v>2611</v>
      </c>
      <c r="F180" s="331">
        <v>274.8</v>
      </c>
      <c r="G180" s="332">
        <v>30</v>
      </c>
      <c r="H180" s="332">
        <v>40</v>
      </c>
      <c r="O180" s="331" t="s">
        <v>22753</v>
      </c>
      <c r="P180" s="331">
        <v>0.1</v>
      </c>
      <c r="Q180" s="331">
        <v>1</v>
      </c>
      <c r="S180" s="331">
        <v>0</v>
      </c>
      <c r="U180" s="331" t="s">
        <v>22978</v>
      </c>
      <c r="AA180" s="331" t="s">
        <v>22979</v>
      </c>
      <c r="AF180" s="331" t="s">
        <v>22978</v>
      </c>
    </row>
    <row r="181" spans="2:32">
      <c r="B181" s="331" t="s">
        <v>23120</v>
      </c>
      <c r="C181" s="331" t="s">
        <v>23121</v>
      </c>
      <c r="E181" s="331" t="s">
        <v>18198</v>
      </c>
      <c r="F181" s="331">
        <v>9.1999999999999993</v>
      </c>
      <c r="G181" s="332">
        <v>1674</v>
      </c>
      <c r="H181" s="332">
        <v>2180</v>
      </c>
      <c r="O181" s="331" t="s">
        <v>22753</v>
      </c>
      <c r="P181" s="331">
        <v>0.1</v>
      </c>
      <c r="Q181" s="331">
        <v>1</v>
      </c>
      <c r="S181" s="331">
        <v>0</v>
      </c>
      <c r="U181" s="331" t="s">
        <v>22978</v>
      </c>
      <c r="AA181" s="331" t="s">
        <v>22979</v>
      </c>
      <c r="AF181" s="331" t="s">
        <v>22978</v>
      </c>
    </row>
    <row r="182" spans="2:32">
      <c r="B182" s="331" t="s">
        <v>23122</v>
      </c>
      <c r="C182" s="331" t="s">
        <v>22855</v>
      </c>
      <c r="D182" s="331" t="s">
        <v>22855</v>
      </c>
      <c r="E182" s="331" t="s">
        <v>18201</v>
      </c>
      <c r="F182" s="331">
        <v>1</v>
      </c>
      <c r="G182" s="332">
        <v>50000</v>
      </c>
      <c r="H182" s="332">
        <v>64940</v>
      </c>
      <c r="O182" s="331" t="s">
        <v>22753</v>
      </c>
      <c r="P182" s="331">
        <v>0.1</v>
      </c>
      <c r="Q182" s="331">
        <v>0</v>
      </c>
      <c r="S182" s="331">
        <v>0</v>
      </c>
      <c r="U182" s="331" t="s">
        <v>22978</v>
      </c>
      <c r="AA182" s="331" t="s">
        <v>22979</v>
      </c>
      <c r="AF182" s="331" t="s">
        <v>22978</v>
      </c>
    </row>
    <row r="183" spans="2:32">
      <c r="B183" s="331" t="s">
        <v>23123</v>
      </c>
      <c r="C183" s="331" t="s">
        <v>23124</v>
      </c>
      <c r="D183" s="331" t="s">
        <v>23124</v>
      </c>
      <c r="E183" s="331" t="s">
        <v>18374</v>
      </c>
      <c r="F183" s="331">
        <v>1</v>
      </c>
      <c r="G183" s="332">
        <v>4000</v>
      </c>
      <c r="H183" s="332">
        <v>5200</v>
      </c>
      <c r="L183" s="331" t="s">
        <v>23125</v>
      </c>
      <c r="O183" s="331" t="s">
        <v>22753</v>
      </c>
      <c r="P183" s="331">
        <v>0.1</v>
      </c>
      <c r="Q183" s="331">
        <v>0</v>
      </c>
      <c r="S183" s="331">
        <v>0</v>
      </c>
      <c r="U183" s="331" t="s">
        <v>22978</v>
      </c>
      <c r="AA183" s="331" t="s">
        <v>22979</v>
      </c>
      <c r="AF183" s="331" t="s">
        <v>22978</v>
      </c>
    </row>
    <row r="184" spans="2:32">
      <c r="B184" s="331" t="s">
        <v>23126</v>
      </c>
      <c r="C184" s="331" t="s">
        <v>23127</v>
      </c>
      <c r="D184" s="331" t="s">
        <v>23127</v>
      </c>
      <c r="E184" s="331" t="s">
        <v>18201</v>
      </c>
      <c r="F184" s="331">
        <v>1</v>
      </c>
      <c r="G184" s="332">
        <v>7220</v>
      </c>
      <c r="H184" s="332">
        <v>9400</v>
      </c>
      <c r="L184" s="331" t="s">
        <v>23128</v>
      </c>
      <c r="O184" s="331" t="s">
        <v>22753</v>
      </c>
      <c r="P184" s="331">
        <v>0.1</v>
      </c>
      <c r="Q184" s="331">
        <v>0</v>
      </c>
      <c r="S184" s="331">
        <v>0</v>
      </c>
      <c r="U184" s="331" t="s">
        <v>22978</v>
      </c>
      <c r="AA184" s="331" t="s">
        <v>22979</v>
      </c>
      <c r="AF184" s="331" t="s">
        <v>22978</v>
      </c>
    </row>
    <row r="185" spans="2:32">
      <c r="B185" s="331" t="s">
        <v>23129</v>
      </c>
      <c r="C185" s="331" t="s">
        <v>23130</v>
      </c>
      <c r="E185" s="331" t="s">
        <v>18198</v>
      </c>
      <c r="F185" s="331">
        <v>150.19999999999999</v>
      </c>
      <c r="G185" s="332">
        <v>350</v>
      </c>
      <c r="H185" s="332">
        <v>460</v>
      </c>
      <c r="O185" s="331" t="s">
        <v>22753</v>
      </c>
      <c r="P185" s="331">
        <v>0.1</v>
      </c>
      <c r="Q185" s="331">
        <v>1</v>
      </c>
      <c r="S185" s="331">
        <v>0</v>
      </c>
      <c r="U185" s="331" t="s">
        <v>22978</v>
      </c>
      <c r="AA185" s="331" t="s">
        <v>22979</v>
      </c>
      <c r="AF185" s="331" t="s">
        <v>22978</v>
      </c>
    </row>
    <row r="186" spans="2:32">
      <c r="B186" s="331" t="s">
        <v>23131</v>
      </c>
      <c r="C186" s="331" t="s">
        <v>23132</v>
      </c>
      <c r="E186" s="331" t="s">
        <v>18198</v>
      </c>
      <c r="F186" s="331">
        <v>68.8</v>
      </c>
      <c r="G186" s="332">
        <v>1333</v>
      </c>
      <c r="H186" s="332">
        <v>1740</v>
      </c>
      <c r="O186" s="331" t="s">
        <v>22753</v>
      </c>
      <c r="P186" s="331">
        <v>0.1</v>
      </c>
      <c r="Q186" s="331">
        <v>1</v>
      </c>
      <c r="S186" s="331">
        <v>0</v>
      </c>
      <c r="U186" s="331" t="s">
        <v>22978</v>
      </c>
      <c r="AA186" s="331" t="s">
        <v>22979</v>
      </c>
      <c r="AF186" s="331" t="s">
        <v>22978</v>
      </c>
    </row>
    <row r="187" spans="2:32">
      <c r="B187" s="331" t="s">
        <v>23133</v>
      </c>
      <c r="C187" s="331" t="s">
        <v>23134</v>
      </c>
      <c r="E187" s="331" t="s">
        <v>18198</v>
      </c>
      <c r="F187" s="331">
        <v>9.1999999999999993</v>
      </c>
      <c r="G187" s="332">
        <v>2000</v>
      </c>
      <c r="H187" s="332">
        <v>2600</v>
      </c>
      <c r="O187" s="331" t="s">
        <v>22753</v>
      </c>
      <c r="P187" s="331">
        <v>0.1</v>
      </c>
      <c r="Q187" s="331">
        <v>1</v>
      </c>
      <c r="S187" s="331">
        <v>0</v>
      </c>
      <c r="U187" s="331" t="s">
        <v>22978</v>
      </c>
      <c r="AA187" s="331" t="s">
        <v>22979</v>
      </c>
      <c r="AF187" s="331" t="s">
        <v>22978</v>
      </c>
    </row>
    <row r="188" spans="2:32">
      <c r="B188" s="331" t="s">
        <v>23135</v>
      </c>
      <c r="C188" s="331" t="s">
        <v>23136</v>
      </c>
      <c r="E188" s="331" t="s">
        <v>18198</v>
      </c>
      <c r="F188" s="331">
        <v>9.1999999999999993</v>
      </c>
      <c r="G188" s="332">
        <v>670</v>
      </c>
      <c r="H188" s="332">
        <v>870</v>
      </c>
      <c r="O188" s="331" t="s">
        <v>22753</v>
      </c>
      <c r="P188" s="331">
        <v>0.1</v>
      </c>
      <c r="Q188" s="331">
        <v>1</v>
      </c>
      <c r="S188" s="331">
        <v>0</v>
      </c>
      <c r="U188" s="331" t="s">
        <v>22978</v>
      </c>
      <c r="AA188" s="331" t="s">
        <v>22979</v>
      </c>
      <c r="AF188" s="331" t="s">
        <v>22978</v>
      </c>
    </row>
    <row r="189" spans="2:32">
      <c r="B189" s="331" t="s">
        <v>23137</v>
      </c>
      <c r="C189" s="331" t="s">
        <v>23138</v>
      </c>
      <c r="E189" s="331" t="s">
        <v>18198</v>
      </c>
      <c r="F189" s="331">
        <v>9.1999999999999993</v>
      </c>
      <c r="G189" s="332">
        <v>3320</v>
      </c>
      <c r="H189" s="332">
        <v>4320</v>
      </c>
      <c r="O189" s="331" t="s">
        <v>22753</v>
      </c>
      <c r="P189" s="331">
        <v>0.1</v>
      </c>
      <c r="Q189" s="331">
        <v>1</v>
      </c>
      <c r="S189" s="331">
        <v>0</v>
      </c>
      <c r="U189" s="331" t="s">
        <v>22978</v>
      </c>
      <c r="AA189" s="331" t="s">
        <v>22979</v>
      </c>
      <c r="AF189" s="331" t="s">
        <v>22978</v>
      </c>
    </row>
    <row r="190" spans="2:32">
      <c r="B190" s="331" t="s">
        <v>23139</v>
      </c>
      <c r="C190" s="331" t="s">
        <v>23140</v>
      </c>
      <c r="E190" s="331" t="s">
        <v>17486</v>
      </c>
      <c r="F190" s="331">
        <v>13.2</v>
      </c>
      <c r="G190" s="332">
        <v>3200</v>
      </c>
      <c r="H190" s="332">
        <v>4160</v>
      </c>
      <c r="O190" s="331" t="s">
        <v>22753</v>
      </c>
      <c r="P190" s="331">
        <v>0.1</v>
      </c>
      <c r="Q190" s="331">
        <v>1</v>
      </c>
      <c r="S190" s="331">
        <v>0</v>
      </c>
      <c r="U190" s="331" t="s">
        <v>22978</v>
      </c>
      <c r="AA190" s="331" t="s">
        <v>22979</v>
      </c>
      <c r="AF190" s="331" t="s">
        <v>22978</v>
      </c>
    </row>
    <row r="191" spans="2:32">
      <c r="B191" s="331" t="s">
        <v>23141</v>
      </c>
      <c r="C191" s="331" t="s">
        <v>23142</v>
      </c>
      <c r="E191" s="331" t="s">
        <v>17486</v>
      </c>
      <c r="F191" s="331">
        <v>50</v>
      </c>
      <c r="G191" s="332">
        <v>3200</v>
      </c>
      <c r="H191" s="332">
        <v>4160</v>
      </c>
      <c r="O191" s="331" t="s">
        <v>22753</v>
      </c>
      <c r="P191" s="331">
        <v>0.1</v>
      </c>
      <c r="Q191" s="331">
        <v>1</v>
      </c>
      <c r="S191" s="331">
        <v>0</v>
      </c>
      <c r="U191" s="331" t="s">
        <v>22978</v>
      </c>
      <c r="AA191" s="331" t="s">
        <v>22979</v>
      </c>
      <c r="AF191" s="331" t="s">
        <v>22978</v>
      </c>
    </row>
    <row r="192" spans="2:32">
      <c r="B192" s="331" t="s">
        <v>23143</v>
      </c>
      <c r="C192" s="331" t="s">
        <v>23144</v>
      </c>
      <c r="E192" s="331" t="s">
        <v>2611</v>
      </c>
      <c r="F192" s="331">
        <v>223.2</v>
      </c>
      <c r="G192" s="332">
        <v>-190</v>
      </c>
      <c r="H192" s="332">
        <v>-250</v>
      </c>
      <c r="O192" s="331" t="s">
        <v>22753</v>
      </c>
      <c r="P192" s="331">
        <v>0.1</v>
      </c>
      <c r="Q192" s="331">
        <v>1</v>
      </c>
      <c r="S192" s="331">
        <v>0</v>
      </c>
      <c r="U192" s="331" t="s">
        <v>22978</v>
      </c>
      <c r="AA192" s="331" t="s">
        <v>22979</v>
      </c>
      <c r="AF192" s="331" t="s">
        <v>22978</v>
      </c>
    </row>
    <row r="193" spans="2:32">
      <c r="B193" s="331" t="s">
        <v>23145</v>
      </c>
      <c r="C193" s="331" t="s">
        <v>23146</v>
      </c>
      <c r="E193" s="331" t="s">
        <v>2611</v>
      </c>
      <c r="F193" s="331">
        <v>223.2</v>
      </c>
      <c r="G193" s="332">
        <v>290</v>
      </c>
      <c r="H193" s="332">
        <v>380</v>
      </c>
      <c r="O193" s="331" t="s">
        <v>22753</v>
      </c>
      <c r="P193" s="331">
        <v>0.1</v>
      </c>
      <c r="Q193" s="331">
        <v>1</v>
      </c>
      <c r="S193" s="331">
        <v>0</v>
      </c>
      <c r="U193" s="331" t="s">
        <v>22978</v>
      </c>
      <c r="AA193" s="331" t="s">
        <v>22979</v>
      </c>
      <c r="AF193" s="331" t="s">
        <v>22978</v>
      </c>
    </row>
    <row r="194" spans="2:32">
      <c r="B194" s="331" t="s">
        <v>23147</v>
      </c>
      <c r="C194" s="331" t="s">
        <v>23148</v>
      </c>
      <c r="D194" s="331" t="s">
        <v>23149</v>
      </c>
      <c r="E194" s="331" t="s">
        <v>18201</v>
      </c>
      <c r="F194" s="331">
        <v>1</v>
      </c>
      <c r="G194" s="332">
        <v>13200</v>
      </c>
      <c r="H194" s="332">
        <v>17150</v>
      </c>
      <c r="O194" s="331" t="s">
        <v>22753</v>
      </c>
      <c r="P194" s="331">
        <v>0.1</v>
      </c>
      <c r="Q194" s="331">
        <v>1</v>
      </c>
      <c r="S194" s="331">
        <v>0</v>
      </c>
      <c r="U194" s="331" t="s">
        <v>22978</v>
      </c>
      <c r="AA194" s="331" t="s">
        <v>22979</v>
      </c>
      <c r="AF194" s="331" t="s">
        <v>22978</v>
      </c>
    </row>
    <row r="195" spans="2:32">
      <c r="B195" s="331" t="s">
        <v>23150</v>
      </c>
      <c r="C195" s="331" t="s">
        <v>23151</v>
      </c>
      <c r="D195" s="331" t="s">
        <v>23152</v>
      </c>
      <c r="E195" s="331" t="s">
        <v>18201</v>
      </c>
      <c r="F195" s="331">
        <v>1</v>
      </c>
      <c r="G195" s="332">
        <v>34860</v>
      </c>
      <c r="H195" s="332">
        <v>45280</v>
      </c>
      <c r="O195" s="331" t="s">
        <v>22753</v>
      </c>
      <c r="P195" s="331">
        <v>0.1</v>
      </c>
      <c r="Q195" s="331">
        <v>2</v>
      </c>
      <c r="S195" s="331">
        <v>0</v>
      </c>
      <c r="U195" s="331" t="s">
        <v>22978</v>
      </c>
      <c r="AA195" s="331" t="s">
        <v>22979</v>
      </c>
      <c r="AF195" s="331" t="s">
        <v>22978</v>
      </c>
    </row>
    <row r="196" spans="2:32">
      <c r="B196" s="331" t="s">
        <v>23153</v>
      </c>
      <c r="C196" s="331" t="s">
        <v>21969</v>
      </c>
      <c r="E196" s="331" t="s">
        <v>18201</v>
      </c>
      <c r="F196" s="331">
        <v>1</v>
      </c>
      <c r="G196" s="332">
        <v>100000</v>
      </c>
      <c r="H196" s="332">
        <v>129870</v>
      </c>
      <c r="O196" s="331" t="s">
        <v>22753</v>
      </c>
      <c r="P196" s="331">
        <v>0.1</v>
      </c>
      <c r="Q196" s="331">
        <v>0</v>
      </c>
      <c r="S196" s="331">
        <v>0</v>
      </c>
      <c r="U196" s="331" t="s">
        <v>22978</v>
      </c>
      <c r="AA196" s="331" t="s">
        <v>22979</v>
      </c>
      <c r="AF196" s="331" t="s">
        <v>22978</v>
      </c>
    </row>
    <row r="197" spans="2:32">
      <c r="B197" s="331" t="s">
        <v>23154</v>
      </c>
      <c r="C197" s="331" t="s">
        <v>20054</v>
      </c>
      <c r="E197" s="331" t="s">
        <v>18201</v>
      </c>
      <c r="F197" s="331">
        <v>1</v>
      </c>
      <c r="G197" s="332">
        <v>1000</v>
      </c>
      <c r="H197" s="332">
        <v>1300</v>
      </c>
      <c r="O197" s="331" t="s">
        <v>22753</v>
      </c>
      <c r="P197" s="331">
        <v>0.1</v>
      </c>
      <c r="Q197" s="331">
        <v>2</v>
      </c>
      <c r="S197" s="331">
        <v>0</v>
      </c>
      <c r="U197" s="331" t="s">
        <v>22978</v>
      </c>
      <c r="AA197" s="331" t="s">
        <v>22979</v>
      </c>
      <c r="AF197" s="331" t="s">
        <v>22978</v>
      </c>
    </row>
    <row r="198" spans="2:32">
      <c r="B198" s="331" t="s">
        <v>23155</v>
      </c>
      <c r="C198" s="331" t="s">
        <v>23156</v>
      </c>
      <c r="E198" s="331" t="s">
        <v>18198</v>
      </c>
      <c r="F198" s="331">
        <v>144.80000000000001</v>
      </c>
      <c r="G198" s="332">
        <v>-2100</v>
      </c>
      <c r="H198" s="332">
        <v>-2730</v>
      </c>
      <c r="O198" s="331" t="s">
        <v>22753</v>
      </c>
      <c r="P198" s="331">
        <v>0.1</v>
      </c>
      <c r="Q198" s="331">
        <v>1</v>
      </c>
      <c r="S198" s="331">
        <v>0</v>
      </c>
      <c r="U198" s="331" t="s">
        <v>22978</v>
      </c>
      <c r="AA198" s="331" t="s">
        <v>22979</v>
      </c>
      <c r="AF198" s="331" t="s">
        <v>22978</v>
      </c>
    </row>
    <row r="199" spans="2:32">
      <c r="B199" s="331" t="s">
        <v>23157</v>
      </c>
      <c r="C199" s="331" t="s">
        <v>23158</v>
      </c>
      <c r="D199" s="331" t="s">
        <v>23159</v>
      </c>
      <c r="E199" s="331" t="s">
        <v>2735</v>
      </c>
      <c r="F199" s="331">
        <v>2</v>
      </c>
      <c r="G199" s="332">
        <v>5000</v>
      </c>
      <c r="H199" s="332">
        <v>6500</v>
      </c>
      <c r="O199" s="331" t="s">
        <v>22753</v>
      </c>
      <c r="P199" s="331">
        <v>0.1</v>
      </c>
      <c r="Q199" s="331">
        <v>0</v>
      </c>
      <c r="S199" s="331">
        <v>0</v>
      </c>
      <c r="U199" s="331" t="s">
        <v>22978</v>
      </c>
      <c r="AA199" s="331" t="s">
        <v>22979</v>
      </c>
      <c r="AF199" s="331" t="s">
        <v>22978</v>
      </c>
    </row>
    <row r="200" spans="2:32">
      <c r="B200" s="331" t="s">
        <v>23160</v>
      </c>
      <c r="C200" s="331" t="s">
        <v>23161</v>
      </c>
      <c r="E200" s="331" t="s">
        <v>18201</v>
      </c>
      <c r="F200" s="331">
        <v>1</v>
      </c>
      <c r="G200" s="332">
        <v>3000</v>
      </c>
      <c r="H200" s="332">
        <v>3900</v>
      </c>
      <c r="O200" s="331" t="s">
        <v>22753</v>
      </c>
      <c r="P200" s="331">
        <v>0.1</v>
      </c>
      <c r="Q200" s="331">
        <v>1</v>
      </c>
      <c r="S200" s="331">
        <v>0</v>
      </c>
      <c r="U200" s="331" t="s">
        <v>22978</v>
      </c>
      <c r="AA200" s="331" t="s">
        <v>22979</v>
      </c>
      <c r="AF200" s="331" t="s">
        <v>22978</v>
      </c>
    </row>
    <row r="201" spans="2:32">
      <c r="B201" s="331" t="s">
        <v>23162</v>
      </c>
      <c r="C201" s="331" t="s">
        <v>21965</v>
      </c>
      <c r="E201" s="331" t="s">
        <v>18201</v>
      </c>
      <c r="F201" s="331">
        <v>1</v>
      </c>
      <c r="G201" s="332">
        <v>50000</v>
      </c>
      <c r="H201" s="332">
        <v>64940</v>
      </c>
      <c r="O201" s="331" t="s">
        <v>22753</v>
      </c>
      <c r="P201" s="331">
        <v>0.1</v>
      </c>
      <c r="Q201" s="331">
        <v>0</v>
      </c>
      <c r="S201" s="331">
        <v>0</v>
      </c>
      <c r="U201" s="331" t="s">
        <v>22978</v>
      </c>
      <c r="AA201" s="331" t="s">
        <v>22979</v>
      </c>
      <c r="AF201" s="331" t="s">
        <v>22978</v>
      </c>
    </row>
    <row r="202" spans="2:32">
      <c r="B202" s="331" t="s">
        <v>23163</v>
      </c>
      <c r="C202" s="331" t="s">
        <v>23164</v>
      </c>
      <c r="E202" s="331" t="s">
        <v>18198</v>
      </c>
      <c r="F202" s="331">
        <v>66.900000000000006</v>
      </c>
      <c r="G202" s="332">
        <v>1375</v>
      </c>
      <c r="H202" s="332">
        <v>1790</v>
      </c>
      <c r="O202" s="331" t="s">
        <v>22753</v>
      </c>
      <c r="P202" s="331">
        <v>0.1</v>
      </c>
      <c r="Q202" s="331">
        <v>1</v>
      </c>
      <c r="S202" s="331">
        <v>0</v>
      </c>
      <c r="U202" s="331" t="s">
        <v>22978</v>
      </c>
      <c r="AA202" s="331" t="s">
        <v>22979</v>
      </c>
      <c r="AF202" s="331" t="s">
        <v>22978</v>
      </c>
    </row>
    <row r="203" spans="2:32">
      <c r="B203" s="331" t="s">
        <v>23165</v>
      </c>
      <c r="C203" s="331" t="s">
        <v>18234</v>
      </c>
      <c r="D203" s="331" t="s">
        <v>23149</v>
      </c>
      <c r="E203" s="331" t="s">
        <v>2611</v>
      </c>
      <c r="F203" s="331">
        <v>7</v>
      </c>
      <c r="G203" s="332">
        <v>-2400</v>
      </c>
      <c r="H203" s="332">
        <v>-3120</v>
      </c>
      <c r="O203" s="331" t="s">
        <v>22753</v>
      </c>
      <c r="P203" s="331">
        <v>0.1</v>
      </c>
      <c r="Q203" s="331">
        <v>1</v>
      </c>
      <c r="S203" s="331">
        <v>0</v>
      </c>
      <c r="U203" s="331" t="s">
        <v>22978</v>
      </c>
      <c r="AA203" s="331" t="s">
        <v>22979</v>
      </c>
      <c r="AF203" s="331" t="s">
        <v>22978</v>
      </c>
    </row>
    <row r="204" spans="2:32">
      <c r="B204" s="331" t="s">
        <v>23166</v>
      </c>
      <c r="C204" s="331" t="s">
        <v>23167</v>
      </c>
      <c r="E204" s="331" t="s">
        <v>2611</v>
      </c>
      <c r="F204" s="331">
        <v>223.2</v>
      </c>
      <c r="G204" s="332">
        <v>0</v>
      </c>
      <c r="H204" s="332">
        <v>0</v>
      </c>
      <c r="O204" s="331" t="s">
        <v>22753</v>
      </c>
      <c r="P204" s="331">
        <v>0.1</v>
      </c>
      <c r="Q204" s="331">
        <v>2</v>
      </c>
      <c r="S204" s="331">
        <v>0</v>
      </c>
      <c r="U204" s="331" t="s">
        <v>22978</v>
      </c>
      <c r="AA204" s="331" t="s">
        <v>22979</v>
      </c>
      <c r="AF204" s="331" t="s">
        <v>22978</v>
      </c>
    </row>
    <row r="205" spans="2:32">
      <c r="B205" s="331" t="s">
        <v>23168</v>
      </c>
      <c r="C205" s="331" t="s">
        <v>23169</v>
      </c>
      <c r="E205" s="331" t="s">
        <v>18201</v>
      </c>
      <c r="F205" s="331">
        <v>1</v>
      </c>
      <c r="G205" s="332">
        <v>0</v>
      </c>
      <c r="H205" s="332">
        <v>0</v>
      </c>
      <c r="O205" s="331" t="s">
        <v>22753</v>
      </c>
      <c r="P205" s="331">
        <v>0.1</v>
      </c>
      <c r="Q205" s="331">
        <v>2</v>
      </c>
      <c r="S205" s="331">
        <v>0</v>
      </c>
      <c r="U205" s="331" t="s">
        <v>22978</v>
      </c>
      <c r="AA205" s="331" t="s">
        <v>22979</v>
      </c>
      <c r="AF205" s="331" t="s">
        <v>22978</v>
      </c>
    </row>
    <row r="206" spans="2:32">
      <c r="B206" s="331" t="s">
        <v>1458</v>
      </c>
      <c r="C206" s="331" t="s">
        <v>1459</v>
      </c>
      <c r="E206" s="331" t="s">
        <v>2611</v>
      </c>
      <c r="F206" s="331">
        <v>223.2</v>
      </c>
      <c r="G206" s="332">
        <v>-165</v>
      </c>
      <c r="H206" s="332">
        <v>-220</v>
      </c>
      <c r="O206" s="331" t="s">
        <v>22753</v>
      </c>
      <c r="P206" s="331">
        <v>0.1</v>
      </c>
      <c r="Q206" s="331">
        <v>2</v>
      </c>
      <c r="S206" s="331">
        <v>0</v>
      </c>
      <c r="U206" s="331" t="s">
        <v>22978</v>
      </c>
      <c r="AA206" s="331" t="s">
        <v>22979</v>
      </c>
      <c r="AF206" s="331" t="s">
        <v>22978</v>
      </c>
    </row>
    <row r="207" spans="2:32">
      <c r="B207" s="331" t="s">
        <v>23170</v>
      </c>
      <c r="C207" s="331" t="s">
        <v>23171</v>
      </c>
      <c r="E207" s="331" t="s">
        <v>2613</v>
      </c>
      <c r="F207" s="331">
        <v>77.7</v>
      </c>
      <c r="G207" s="332">
        <v>135</v>
      </c>
      <c r="H207" s="332">
        <v>180</v>
      </c>
      <c r="O207" s="331" t="s">
        <v>22753</v>
      </c>
      <c r="P207" s="331">
        <v>0.1</v>
      </c>
      <c r="Q207" s="331">
        <v>1</v>
      </c>
      <c r="S207" s="331">
        <v>0</v>
      </c>
      <c r="U207" s="331" t="s">
        <v>22978</v>
      </c>
      <c r="AA207" s="331" t="s">
        <v>22979</v>
      </c>
      <c r="AF207" s="331" t="s">
        <v>22978</v>
      </c>
    </row>
    <row r="208" spans="2:32">
      <c r="B208" s="331" t="s">
        <v>23172</v>
      </c>
      <c r="C208" s="331" t="s">
        <v>23173</v>
      </c>
      <c r="E208" s="331" t="s">
        <v>2611</v>
      </c>
      <c r="F208" s="331">
        <v>4.4000000000000004</v>
      </c>
      <c r="G208" s="332">
        <v>7400</v>
      </c>
      <c r="H208" s="332">
        <v>9610</v>
      </c>
      <c r="O208" s="331" t="s">
        <v>22753</v>
      </c>
      <c r="P208" s="331">
        <v>0.1</v>
      </c>
      <c r="Q208" s="331">
        <v>1</v>
      </c>
      <c r="S208" s="331">
        <v>0</v>
      </c>
      <c r="U208" s="331" t="s">
        <v>22978</v>
      </c>
      <c r="AA208" s="331" t="s">
        <v>22979</v>
      </c>
      <c r="AF208" s="331" t="s">
        <v>22978</v>
      </c>
    </row>
    <row r="209" spans="2:32">
      <c r="B209" s="331" t="s">
        <v>23174</v>
      </c>
      <c r="C209" s="331" t="s">
        <v>23175</v>
      </c>
      <c r="E209" s="331" t="s">
        <v>2611</v>
      </c>
      <c r="F209" s="331">
        <v>7.5</v>
      </c>
      <c r="G209" s="332">
        <v>200</v>
      </c>
      <c r="H209" s="332">
        <v>260</v>
      </c>
      <c r="L209" s="331" t="s">
        <v>23176</v>
      </c>
      <c r="O209" s="331" t="s">
        <v>22753</v>
      </c>
      <c r="P209" s="331">
        <v>0.1</v>
      </c>
      <c r="Q209" s="331">
        <v>2</v>
      </c>
      <c r="S209" s="331">
        <v>0</v>
      </c>
      <c r="U209" s="331" t="s">
        <v>22978</v>
      </c>
      <c r="AA209" s="331" t="s">
        <v>22979</v>
      </c>
      <c r="AF209" s="331" t="s">
        <v>22978</v>
      </c>
    </row>
    <row r="210" spans="2:32">
      <c r="B210" s="331" t="s">
        <v>23174</v>
      </c>
      <c r="C210" s="331" t="s">
        <v>23175</v>
      </c>
      <c r="E210" s="331" t="s">
        <v>2611</v>
      </c>
      <c r="F210" s="331">
        <v>44.9</v>
      </c>
      <c r="G210" s="332">
        <v>200</v>
      </c>
      <c r="H210" s="332">
        <v>260</v>
      </c>
      <c r="L210" s="331" t="s">
        <v>23176</v>
      </c>
      <c r="O210" s="331" t="s">
        <v>22753</v>
      </c>
      <c r="P210" s="331">
        <v>0.1</v>
      </c>
      <c r="Q210" s="331">
        <v>2</v>
      </c>
      <c r="S210" s="331">
        <v>0</v>
      </c>
      <c r="U210" s="331" t="s">
        <v>22978</v>
      </c>
      <c r="AA210" s="331" t="s">
        <v>22979</v>
      </c>
      <c r="AF210" s="331" t="s">
        <v>22978</v>
      </c>
    </row>
    <row r="211" spans="2:32">
      <c r="B211" s="331" t="s">
        <v>23174</v>
      </c>
      <c r="C211" s="331" t="s">
        <v>23175</v>
      </c>
      <c r="E211" s="331" t="s">
        <v>2611</v>
      </c>
      <c r="F211" s="331">
        <v>10.8</v>
      </c>
      <c r="G211" s="332">
        <v>200</v>
      </c>
      <c r="H211" s="332">
        <v>260</v>
      </c>
      <c r="L211" s="331" t="s">
        <v>23176</v>
      </c>
      <c r="O211" s="331" t="s">
        <v>22753</v>
      </c>
      <c r="P211" s="331">
        <v>0.1</v>
      </c>
      <c r="Q211" s="331">
        <v>2</v>
      </c>
      <c r="S211" s="331">
        <v>0</v>
      </c>
      <c r="U211" s="331" t="s">
        <v>22978</v>
      </c>
      <c r="AA211" s="331" t="s">
        <v>22979</v>
      </c>
      <c r="AF211" s="331" t="s">
        <v>22978</v>
      </c>
    </row>
    <row r="212" spans="2:32">
      <c r="B212" s="331" t="s">
        <v>23174</v>
      </c>
      <c r="C212" s="331" t="s">
        <v>23175</v>
      </c>
      <c r="E212" s="331" t="s">
        <v>2611</v>
      </c>
      <c r="F212" s="331">
        <v>143.4</v>
      </c>
      <c r="G212" s="332">
        <v>200</v>
      </c>
      <c r="H212" s="332">
        <v>260</v>
      </c>
      <c r="L212" s="331" t="s">
        <v>23176</v>
      </c>
      <c r="O212" s="331" t="s">
        <v>22753</v>
      </c>
      <c r="P212" s="331">
        <v>0.1</v>
      </c>
      <c r="Q212" s="331">
        <v>2</v>
      </c>
      <c r="S212" s="331">
        <v>0</v>
      </c>
      <c r="U212" s="331" t="s">
        <v>22978</v>
      </c>
      <c r="AA212" s="331" t="s">
        <v>22979</v>
      </c>
      <c r="AF212" s="331" t="s">
        <v>22978</v>
      </c>
    </row>
    <row r="213" spans="2:32">
      <c r="B213" s="331" t="s">
        <v>23177</v>
      </c>
      <c r="C213" s="331" t="s">
        <v>23178</v>
      </c>
      <c r="E213" s="331" t="s">
        <v>2611</v>
      </c>
      <c r="F213" s="331">
        <v>4.2</v>
      </c>
      <c r="G213" s="332">
        <v>100</v>
      </c>
      <c r="H213" s="332">
        <v>130</v>
      </c>
      <c r="O213" s="331" t="s">
        <v>22753</v>
      </c>
      <c r="P213" s="331">
        <v>0.1</v>
      </c>
      <c r="Q213" s="331">
        <v>2</v>
      </c>
      <c r="S213" s="331">
        <v>0</v>
      </c>
      <c r="U213" s="331" t="s">
        <v>22978</v>
      </c>
      <c r="AA213" s="331" t="s">
        <v>22979</v>
      </c>
      <c r="AF213" s="331" t="s">
        <v>22978</v>
      </c>
    </row>
    <row r="214" spans="2:32">
      <c r="B214" s="331" t="s">
        <v>23179</v>
      </c>
      <c r="C214" s="331" t="s">
        <v>23180</v>
      </c>
      <c r="D214" s="331" t="s">
        <v>22986</v>
      </c>
      <c r="E214" s="331" t="s">
        <v>18198</v>
      </c>
      <c r="F214" s="331">
        <v>189.2</v>
      </c>
      <c r="G214" s="332">
        <v>9200</v>
      </c>
      <c r="H214" s="332">
        <v>11950</v>
      </c>
      <c r="O214" s="331" t="s">
        <v>22753</v>
      </c>
      <c r="P214" s="331">
        <v>0.1</v>
      </c>
      <c r="Q214" s="331">
        <v>1</v>
      </c>
      <c r="S214" s="331">
        <v>0</v>
      </c>
      <c r="U214" s="331" t="s">
        <v>22978</v>
      </c>
      <c r="AA214" s="331" t="s">
        <v>22979</v>
      </c>
      <c r="AF214" s="331" t="s">
        <v>22978</v>
      </c>
    </row>
    <row r="215" spans="2:32">
      <c r="B215" s="331" t="s">
        <v>23181</v>
      </c>
      <c r="C215" s="331" t="s">
        <v>23182</v>
      </c>
      <c r="D215" s="331" t="s">
        <v>22986</v>
      </c>
      <c r="E215" s="331" t="s">
        <v>18198</v>
      </c>
      <c r="F215" s="331">
        <v>189.2</v>
      </c>
      <c r="G215" s="332">
        <v>3980</v>
      </c>
      <c r="H215" s="332">
        <v>5170</v>
      </c>
      <c r="O215" s="331" t="s">
        <v>22753</v>
      </c>
      <c r="P215" s="331">
        <v>0.1</v>
      </c>
      <c r="Q215" s="331">
        <v>1</v>
      </c>
      <c r="S215" s="331">
        <v>0</v>
      </c>
      <c r="U215" s="331" t="s">
        <v>22978</v>
      </c>
      <c r="AA215" s="331" t="s">
        <v>22979</v>
      </c>
      <c r="AF215" s="331" t="s">
        <v>22978</v>
      </c>
    </row>
    <row r="216" spans="2:32">
      <c r="B216" s="331" t="s">
        <v>23183</v>
      </c>
      <c r="C216" s="331" t="s">
        <v>23184</v>
      </c>
      <c r="E216" s="331" t="s">
        <v>2611</v>
      </c>
      <c r="F216" s="331">
        <v>223.2</v>
      </c>
      <c r="G216" s="332">
        <v>0</v>
      </c>
      <c r="H216" s="332">
        <v>0</v>
      </c>
      <c r="O216" s="331" t="s">
        <v>22753</v>
      </c>
      <c r="P216" s="331">
        <v>0.1</v>
      </c>
      <c r="Q216" s="331">
        <v>0</v>
      </c>
      <c r="S216" s="331">
        <v>0</v>
      </c>
      <c r="U216" s="331" t="s">
        <v>22978</v>
      </c>
      <c r="AA216" s="331" t="s">
        <v>22979</v>
      </c>
      <c r="AF216" s="331" t="s">
        <v>22978</v>
      </c>
    </row>
    <row r="217" spans="2:32">
      <c r="B217" s="331" t="s">
        <v>23185</v>
      </c>
      <c r="C217" s="331" t="s">
        <v>23186</v>
      </c>
      <c r="E217" s="331" t="s">
        <v>2611</v>
      </c>
      <c r="F217" s="331">
        <v>223.2</v>
      </c>
      <c r="G217" s="332">
        <v>0</v>
      </c>
      <c r="H217" s="332">
        <v>0</v>
      </c>
      <c r="O217" s="331" t="s">
        <v>22753</v>
      </c>
      <c r="P217" s="331">
        <v>0.1</v>
      </c>
      <c r="Q217" s="331">
        <v>0</v>
      </c>
      <c r="S217" s="331">
        <v>0</v>
      </c>
      <c r="U217" s="331" t="s">
        <v>22978</v>
      </c>
      <c r="AA217" s="331" t="s">
        <v>22979</v>
      </c>
      <c r="AF217" s="331" t="s">
        <v>22978</v>
      </c>
    </row>
    <row r="218" spans="2:32">
      <c r="B218" s="331" t="s">
        <v>23187</v>
      </c>
      <c r="C218" s="331" t="s">
        <v>23188</v>
      </c>
      <c r="E218" s="331" t="s">
        <v>2611</v>
      </c>
      <c r="F218" s="331">
        <v>223.2</v>
      </c>
      <c r="G218" s="332">
        <v>0</v>
      </c>
      <c r="H218" s="332">
        <v>0</v>
      </c>
      <c r="O218" s="331" t="s">
        <v>22753</v>
      </c>
      <c r="P218" s="331">
        <v>0.1</v>
      </c>
      <c r="Q218" s="331">
        <v>0</v>
      </c>
      <c r="S218" s="331">
        <v>0</v>
      </c>
      <c r="U218" s="331" t="s">
        <v>22978</v>
      </c>
      <c r="AA218" s="331" t="s">
        <v>22979</v>
      </c>
      <c r="AF218" s="331" t="s">
        <v>22978</v>
      </c>
    </row>
    <row r="219" spans="2:32">
      <c r="B219" s="331" t="s">
        <v>23189</v>
      </c>
      <c r="C219" s="331" t="s">
        <v>23190</v>
      </c>
      <c r="E219" s="331" t="s">
        <v>17486</v>
      </c>
      <c r="F219" s="331">
        <v>197.4</v>
      </c>
      <c r="G219" s="332">
        <v>5000</v>
      </c>
      <c r="H219" s="332">
        <v>6500</v>
      </c>
      <c r="O219" s="331" t="s">
        <v>22753</v>
      </c>
      <c r="P219" s="331">
        <v>0.1</v>
      </c>
      <c r="Q219" s="331">
        <v>1</v>
      </c>
      <c r="S219" s="331">
        <v>0</v>
      </c>
      <c r="U219" s="331" t="s">
        <v>22978</v>
      </c>
      <c r="AA219" s="331" t="s">
        <v>22979</v>
      </c>
      <c r="AF219" s="331" t="s">
        <v>22978</v>
      </c>
    </row>
    <row r="220" spans="2:32">
      <c r="B220" s="331" t="s">
        <v>23191</v>
      </c>
      <c r="C220" s="331" t="s">
        <v>23192</v>
      </c>
      <c r="E220" s="331" t="s">
        <v>2613</v>
      </c>
      <c r="F220" s="331">
        <v>71.099999999999994</v>
      </c>
      <c r="G220" s="332">
        <v>80</v>
      </c>
      <c r="H220" s="332">
        <v>110</v>
      </c>
      <c r="L220" s="331" t="s">
        <v>23193</v>
      </c>
      <c r="O220" s="331" t="s">
        <v>22753</v>
      </c>
      <c r="P220" s="331">
        <v>0.1</v>
      </c>
      <c r="Q220" s="331">
        <v>2</v>
      </c>
      <c r="S220" s="331">
        <v>0</v>
      </c>
      <c r="U220" s="331" t="s">
        <v>22978</v>
      </c>
      <c r="AA220" s="331" t="s">
        <v>22979</v>
      </c>
      <c r="AF220" s="331" t="s">
        <v>22978</v>
      </c>
    </row>
    <row r="221" spans="2:32">
      <c r="B221" s="331" t="s">
        <v>23194</v>
      </c>
      <c r="C221" s="331" t="s">
        <v>21970</v>
      </c>
      <c r="E221" s="331" t="s">
        <v>18201</v>
      </c>
      <c r="F221" s="331">
        <v>1</v>
      </c>
      <c r="G221" s="332">
        <v>60000</v>
      </c>
      <c r="H221" s="332">
        <v>77930</v>
      </c>
      <c r="O221" s="331" t="s">
        <v>22753</v>
      </c>
      <c r="P221" s="331">
        <v>0.1</v>
      </c>
      <c r="Q221" s="331">
        <v>0</v>
      </c>
      <c r="S221" s="331">
        <v>0</v>
      </c>
      <c r="U221" s="331" t="s">
        <v>22978</v>
      </c>
      <c r="AA221" s="331" t="s">
        <v>22979</v>
      </c>
      <c r="AF221" s="331" t="s">
        <v>22978</v>
      </c>
    </row>
    <row r="222" spans="2:32">
      <c r="B222" s="331" t="s">
        <v>23195</v>
      </c>
      <c r="C222" s="331" t="s">
        <v>23196</v>
      </c>
      <c r="E222" s="331" t="s">
        <v>2735</v>
      </c>
      <c r="F222" s="331">
        <v>-5</v>
      </c>
      <c r="G222" s="332">
        <v>420</v>
      </c>
      <c r="H222" s="332">
        <v>550</v>
      </c>
      <c r="O222" s="331" t="s">
        <v>22753</v>
      </c>
      <c r="P222" s="331">
        <v>0.1</v>
      </c>
      <c r="Q222" s="331">
        <v>2</v>
      </c>
      <c r="S222" s="331">
        <v>0</v>
      </c>
      <c r="U222" s="331" t="s">
        <v>22978</v>
      </c>
      <c r="AA222" s="331" t="s">
        <v>22979</v>
      </c>
      <c r="AF222" s="331" t="s">
        <v>22978</v>
      </c>
    </row>
    <row r="223" spans="2:32">
      <c r="B223" s="331" t="s">
        <v>23197</v>
      </c>
      <c r="C223" s="331" t="s">
        <v>23198</v>
      </c>
      <c r="E223" s="331" t="s">
        <v>2611</v>
      </c>
      <c r="F223" s="331">
        <v>94.2</v>
      </c>
      <c r="G223" s="332">
        <v>504</v>
      </c>
      <c r="H223" s="332">
        <v>660</v>
      </c>
      <c r="O223" s="331" t="s">
        <v>22753</v>
      </c>
      <c r="P223" s="331">
        <v>0.1</v>
      </c>
      <c r="Q223" s="331">
        <v>1</v>
      </c>
      <c r="S223" s="331">
        <v>0</v>
      </c>
      <c r="U223" s="331" t="s">
        <v>22978</v>
      </c>
      <c r="AA223" s="331" t="s">
        <v>22979</v>
      </c>
      <c r="AF223" s="331" t="s">
        <v>22978</v>
      </c>
    </row>
    <row r="224" spans="2:32">
      <c r="B224" s="331" t="s">
        <v>23197</v>
      </c>
      <c r="C224" s="331" t="s">
        <v>23198</v>
      </c>
      <c r="E224" s="331" t="s">
        <v>2611</v>
      </c>
      <c r="F224" s="331">
        <v>49.3</v>
      </c>
      <c r="G224" s="332">
        <v>504</v>
      </c>
      <c r="H224" s="332">
        <v>660</v>
      </c>
      <c r="O224" s="331" t="s">
        <v>22753</v>
      </c>
      <c r="P224" s="331">
        <v>0.1</v>
      </c>
      <c r="Q224" s="331">
        <v>1</v>
      </c>
      <c r="S224" s="331">
        <v>0</v>
      </c>
      <c r="U224" s="331" t="s">
        <v>22978</v>
      </c>
      <c r="AA224" s="331" t="s">
        <v>22979</v>
      </c>
      <c r="AF224" s="331" t="s">
        <v>22978</v>
      </c>
    </row>
    <row r="225" spans="2:32">
      <c r="B225" s="331" t="s">
        <v>23199</v>
      </c>
      <c r="C225" s="331" t="s">
        <v>23200</v>
      </c>
      <c r="E225" s="331" t="s">
        <v>2735</v>
      </c>
      <c r="F225" s="331">
        <v>5</v>
      </c>
      <c r="G225" s="332">
        <v>210</v>
      </c>
      <c r="H225" s="332">
        <v>280</v>
      </c>
      <c r="O225" s="331" t="s">
        <v>22753</v>
      </c>
      <c r="P225" s="331">
        <v>0.1</v>
      </c>
      <c r="Q225" s="331">
        <v>2</v>
      </c>
      <c r="S225" s="331">
        <v>0</v>
      </c>
      <c r="U225" s="331" t="s">
        <v>22978</v>
      </c>
      <c r="AA225" s="331" t="s">
        <v>22979</v>
      </c>
      <c r="AF225" s="331" t="s">
        <v>22978</v>
      </c>
    </row>
    <row r="226" spans="2:32">
      <c r="B226" s="331" t="s">
        <v>23201</v>
      </c>
      <c r="C226" s="331" t="s">
        <v>23202</v>
      </c>
      <c r="E226" s="331" t="s">
        <v>2613</v>
      </c>
      <c r="F226" s="331">
        <v>3</v>
      </c>
      <c r="G226" s="332">
        <v>350</v>
      </c>
      <c r="H226" s="332">
        <v>460</v>
      </c>
      <c r="O226" s="331" t="s">
        <v>22753</v>
      </c>
      <c r="P226" s="331">
        <v>0.1</v>
      </c>
      <c r="Q226" s="331">
        <v>1</v>
      </c>
      <c r="S226" s="331">
        <v>0</v>
      </c>
      <c r="U226" s="331" t="s">
        <v>22978</v>
      </c>
      <c r="AA226" s="331" t="s">
        <v>22979</v>
      </c>
      <c r="AF226" s="331" t="s">
        <v>22978</v>
      </c>
    </row>
    <row r="227" spans="2:32">
      <c r="B227" s="331" t="s">
        <v>23203</v>
      </c>
      <c r="C227" s="331" t="s">
        <v>23204</v>
      </c>
      <c r="E227" s="331" t="s">
        <v>2735</v>
      </c>
      <c r="F227" s="331">
        <v>2</v>
      </c>
      <c r="G227" s="332">
        <v>700</v>
      </c>
      <c r="H227" s="332">
        <v>910</v>
      </c>
      <c r="O227" s="331" t="s">
        <v>22753</v>
      </c>
      <c r="P227" s="331">
        <v>0.1</v>
      </c>
      <c r="Q227" s="331">
        <v>2</v>
      </c>
      <c r="S227" s="331">
        <v>0</v>
      </c>
      <c r="U227" s="331" t="s">
        <v>22978</v>
      </c>
      <c r="AA227" s="331" t="s">
        <v>22979</v>
      </c>
      <c r="AF227" s="331" t="s">
        <v>22978</v>
      </c>
    </row>
    <row r="228" spans="2:32">
      <c r="B228" s="331" t="s">
        <v>23205</v>
      </c>
      <c r="C228" s="331" t="s">
        <v>23206</v>
      </c>
      <c r="D228" s="331" t="s">
        <v>23149</v>
      </c>
      <c r="E228" s="331" t="s">
        <v>2611</v>
      </c>
      <c r="F228" s="331">
        <v>3.8</v>
      </c>
      <c r="G228" s="332">
        <v>-5530</v>
      </c>
      <c r="H228" s="332">
        <v>-7190</v>
      </c>
      <c r="O228" s="331" t="s">
        <v>22753</v>
      </c>
      <c r="P228" s="331">
        <v>0.1</v>
      </c>
      <c r="Q228" s="331">
        <v>1</v>
      </c>
      <c r="S228" s="331">
        <v>0</v>
      </c>
      <c r="U228" s="331" t="s">
        <v>22978</v>
      </c>
      <c r="AA228" s="331" t="s">
        <v>22979</v>
      </c>
      <c r="AF228" s="331" t="s">
        <v>22978</v>
      </c>
    </row>
    <row r="229" spans="2:32">
      <c r="B229" s="331" t="s">
        <v>23207</v>
      </c>
      <c r="C229" s="331" t="s">
        <v>23208</v>
      </c>
      <c r="E229" s="331" t="s">
        <v>2611</v>
      </c>
      <c r="F229" s="331">
        <v>55.7</v>
      </c>
      <c r="G229" s="332">
        <v>110</v>
      </c>
      <c r="H229" s="332">
        <v>150</v>
      </c>
      <c r="O229" s="331" t="s">
        <v>22753</v>
      </c>
      <c r="P229" s="331">
        <v>0.1</v>
      </c>
      <c r="Q229" s="331">
        <v>1</v>
      </c>
      <c r="S229" s="331">
        <v>0</v>
      </c>
      <c r="U229" s="331" t="s">
        <v>22978</v>
      </c>
      <c r="AA229" s="331" t="s">
        <v>22979</v>
      </c>
      <c r="AF229" s="331" t="s">
        <v>22978</v>
      </c>
    </row>
    <row r="230" spans="2:32">
      <c r="B230" s="331" t="s">
        <v>23209</v>
      </c>
      <c r="C230" s="331" t="s">
        <v>23210</v>
      </c>
      <c r="E230" s="331" t="s">
        <v>18201</v>
      </c>
      <c r="F230" s="331">
        <v>8</v>
      </c>
      <c r="G230" s="332">
        <v>210</v>
      </c>
      <c r="H230" s="332">
        <v>280</v>
      </c>
      <c r="L230" s="331" t="s">
        <v>23211</v>
      </c>
      <c r="O230" s="331" t="s">
        <v>22753</v>
      </c>
      <c r="P230" s="331">
        <v>0.1</v>
      </c>
      <c r="Q230" s="331">
        <v>2</v>
      </c>
      <c r="S230" s="331">
        <v>0</v>
      </c>
      <c r="U230" s="331" t="s">
        <v>22978</v>
      </c>
      <c r="AA230" s="331" t="s">
        <v>22979</v>
      </c>
      <c r="AF230" s="331" t="s">
        <v>22978</v>
      </c>
    </row>
    <row r="231" spans="2:32">
      <c r="B231" s="331" t="s">
        <v>23212</v>
      </c>
      <c r="C231" s="331" t="s">
        <v>23213</v>
      </c>
      <c r="D231" s="331" t="s">
        <v>23214</v>
      </c>
      <c r="E231" s="331" t="s">
        <v>18201</v>
      </c>
      <c r="F231" s="331">
        <v>1</v>
      </c>
      <c r="G231" s="332">
        <v>110000</v>
      </c>
      <c r="H231" s="332">
        <v>142900</v>
      </c>
      <c r="P231" s="331">
        <v>0</v>
      </c>
      <c r="Q231" s="331">
        <v>2</v>
      </c>
      <c r="S231" s="331">
        <v>0</v>
      </c>
      <c r="U231" s="331" t="s">
        <v>22978</v>
      </c>
      <c r="AA231" s="331" t="s">
        <v>22979</v>
      </c>
      <c r="AF231" s="331" t="s">
        <v>22978</v>
      </c>
    </row>
    <row r="232" spans="2:32">
      <c r="B232" s="331" t="s">
        <v>23215</v>
      </c>
      <c r="C232" s="331" t="s">
        <v>23216</v>
      </c>
      <c r="E232" s="331" t="s">
        <v>2613</v>
      </c>
      <c r="F232" s="331">
        <v>20.3</v>
      </c>
      <c r="G232" s="332">
        <v>3400</v>
      </c>
      <c r="H232" s="332">
        <v>4420</v>
      </c>
      <c r="O232" s="331" t="s">
        <v>22753</v>
      </c>
      <c r="P232" s="331">
        <v>0.1</v>
      </c>
      <c r="Q232" s="331">
        <v>1</v>
      </c>
      <c r="S232" s="331">
        <v>0</v>
      </c>
      <c r="U232" s="331" t="s">
        <v>22978</v>
      </c>
      <c r="AA232" s="331" t="s">
        <v>22979</v>
      </c>
      <c r="AF232" s="331" t="s">
        <v>22978</v>
      </c>
    </row>
    <row r="233" spans="2:32">
      <c r="B233" s="331" t="s">
        <v>23217</v>
      </c>
      <c r="C233" s="331" t="s">
        <v>23218</v>
      </c>
      <c r="D233" s="331" t="s">
        <v>23149</v>
      </c>
      <c r="E233" s="331" t="s">
        <v>2611</v>
      </c>
      <c r="F233" s="331">
        <v>4.2</v>
      </c>
      <c r="G233" s="332">
        <v>18500</v>
      </c>
      <c r="H233" s="332">
        <v>24030</v>
      </c>
      <c r="O233" s="331" t="s">
        <v>22753</v>
      </c>
      <c r="P233" s="331">
        <v>0.1</v>
      </c>
      <c r="Q233" s="331">
        <v>1</v>
      </c>
      <c r="S233" s="331">
        <v>0</v>
      </c>
      <c r="U233" s="331" t="s">
        <v>22978</v>
      </c>
      <c r="AA233" s="331" t="s">
        <v>22979</v>
      </c>
      <c r="AF233" s="331" t="s">
        <v>22978</v>
      </c>
    </row>
    <row r="234" spans="2:32">
      <c r="B234" s="331" t="s">
        <v>23219</v>
      </c>
      <c r="C234" s="331" t="s">
        <v>23220</v>
      </c>
      <c r="E234" s="331" t="s">
        <v>2735</v>
      </c>
      <c r="F234" s="331">
        <v>14</v>
      </c>
      <c r="G234" s="332">
        <v>370</v>
      </c>
      <c r="H234" s="332">
        <v>480</v>
      </c>
      <c r="L234" s="331" t="s">
        <v>23221</v>
      </c>
      <c r="O234" s="331" t="s">
        <v>22753</v>
      </c>
      <c r="P234" s="331">
        <v>0.1</v>
      </c>
      <c r="Q234" s="331">
        <v>2</v>
      </c>
      <c r="S234" s="331">
        <v>0</v>
      </c>
      <c r="U234" s="331" t="s">
        <v>22978</v>
      </c>
      <c r="AA234" s="331" t="s">
        <v>22979</v>
      </c>
      <c r="AF234" s="331" t="s">
        <v>22978</v>
      </c>
    </row>
    <row r="235" spans="2:32">
      <c r="B235" s="331" t="s">
        <v>23222</v>
      </c>
      <c r="C235" s="331" t="s">
        <v>23223</v>
      </c>
      <c r="E235" s="331" t="s">
        <v>2735</v>
      </c>
      <c r="F235" s="331">
        <v>2</v>
      </c>
      <c r="G235" s="332">
        <v>90</v>
      </c>
      <c r="H235" s="332">
        <v>120</v>
      </c>
      <c r="L235" s="331" t="s">
        <v>23224</v>
      </c>
      <c r="O235" s="331" t="s">
        <v>22753</v>
      </c>
      <c r="P235" s="331">
        <v>0.1</v>
      </c>
      <c r="Q235" s="331">
        <v>2</v>
      </c>
      <c r="S235" s="331">
        <v>0</v>
      </c>
      <c r="U235" s="331" t="s">
        <v>22978</v>
      </c>
      <c r="AA235" s="331" t="s">
        <v>22979</v>
      </c>
      <c r="AF235" s="331" t="s">
        <v>22978</v>
      </c>
    </row>
    <row r="236" spans="2:32">
      <c r="B236" s="331" t="s">
        <v>23222</v>
      </c>
      <c r="C236" s="331" t="s">
        <v>23223</v>
      </c>
      <c r="E236" s="331" t="s">
        <v>2735</v>
      </c>
      <c r="F236" s="331">
        <v>16</v>
      </c>
      <c r="G236" s="332">
        <v>90</v>
      </c>
      <c r="H236" s="332">
        <v>120</v>
      </c>
      <c r="L236" s="331" t="s">
        <v>23224</v>
      </c>
      <c r="O236" s="331" t="s">
        <v>22753</v>
      </c>
      <c r="P236" s="331">
        <v>0.1</v>
      </c>
      <c r="Q236" s="331">
        <v>2</v>
      </c>
      <c r="S236" s="331">
        <v>0</v>
      </c>
      <c r="U236" s="331" t="s">
        <v>22978</v>
      </c>
      <c r="AA236" s="331" t="s">
        <v>22979</v>
      </c>
      <c r="AF236" s="331" t="s">
        <v>22978</v>
      </c>
    </row>
    <row r="237" spans="2:32">
      <c r="B237" s="331" t="s">
        <v>23225</v>
      </c>
      <c r="C237" s="331" t="s">
        <v>23226</v>
      </c>
      <c r="E237" s="331" t="s">
        <v>2611</v>
      </c>
      <c r="F237" s="331">
        <v>117.3</v>
      </c>
      <c r="G237" s="332">
        <v>10</v>
      </c>
      <c r="H237" s="332">
        <v>20</v>
      </c>
      <c r="O237" s="331" t="s">
        <v>22753</v>
      </c>
      <c r="P237" s="331">
        <v>0.1</v>
      </c>
      <c r="Q237" s="331">
        <v>2</v>
      </c>
      <c r="S237" s="331">
        <v>0</v>
      </c>
      <c r="U237" s="331" t="s">
        <v>22978</v>
      </c>
      <c r="AA237" s="331" t="s">
        <v>22979</v>
      </c>
      <c r="AF237" s="331" t="s">
        <v>22978</v>
      </c>
    </row>
    <row r="238" spans="2:32">
      <c r="B238" s="331" t="s">
        <v>23227</v>
      </c>
      <c r="C238" s="331" t="s">
        <v>23228</v>
      </c>
      <c r="E238" s="331" t="s">
        <v>2735</v>
      </c>
      <c r="F238" s="331">
        <v>14</v>
      </c>
      <c r="G238" s="332">
        <v>370</v>
      </c>
      <c r="H238" s="332">
        <v>480</v>
      </c>
      <c r="O238" s="331" t="s">
        <v>22753</v>
      </c>
      <c r="P238" s="331">
        <v>0.1</v>
      </c>
      <c r="Q238" s="331">
        <v>2</v>
      </c>
      <c r="S238" s="331">
        <v>0</v>
      </c>
      <c r="U238" s="331" t="s">
        <v>22978</v>
      </c>
      <c r="AA238" s="331" t="s">
        <v>22979</v>
      </c>
      <c r="AF238" s="331" t="s">
        <v>22978</v>
      </c>
    </row>
    <row r="239" spans="2:32">
      <c r="B239" s="331" t="s">
        <v>23229</v>
      </c>
      <c r="C239" s="331" t="s">
        <v>23230</v>
      </c>
      <c r="E239" s="331" t="s">
        <v>2613</v>
      </c>
      <c r="F239" s="331">
        <v>38.700000000000003</v>
      </c>
      <c r="G239" s="332">
        <v>-52</v>
      </c>
      <c r="H239" s="332">
        <v>-70</v>
      </c>
      <c r="O239" s="331" t="s">
        <v>22753</v>
      </c>
      <c r="P239" s="331">
        <v>0.1</v>
      </c>
      <c r="Q239" s="331">
        <v>1</v>
      </c>
      <c r="S239" s="331">
        <v>0</v>
      </c>
      <c r="U239" s="331" t="s">
        <v>22978</v>
      </c>
      <c r="AA239" s="331" t="s">
        <v>22979</v>
      </c>
      <c r="AF239" s="331" t="s">
        <v>22978</v>
      </c>
    </row>
    <row r="240" spans="2:32">
      <c r="B240" s="331" t="s">
        <v>23231</v>
      </c>
      <c r="C240" s="331" t="s">
        <v>23232</v>
      </c>
      <c r="E240" s="331" t="s">
        <v>2611</v>
      </c>
      <c r="F240" s="331">
        <v>168.9</v>
      </c>
      <c r="G240" s="332">
        <v>1110</v>
      </c>
      <c r="H240" s="332">
        <v>1450</v>
      </c>
      <c r="O240" s="331" t="s">
        <v>22753</v>
      </c>
      <c r="P240" s="331">
        <v>0.1</v>
      </c>
      <c r="Q240" s="331">
        <v>1</v>
      </c>
      <c r="S240" s="331">
        <v>0</v>
      </c>
      <c r="U240" s="331" t="s">
        <v>22978</v>
      </c>
      <c r="AA240" s="331" t="s">
        <v>22979</v>
      </c>
      <c r="AF240" s="331" t="s">
        <v>22978</v>
      </c>
    </row>
    <row r="241" spans="2:32">
      <c r="B241" s="331" t="s">
        <v>23233</v>
      </c>
      <c r="C241" s="331" t="s">
        <v>23234</v>
      </c>
      <c r="E241" s="331" t="s">
        <v>2611</v>
      </c>
      <c r="F241" s="331">
        <v>110.4</v>
      </c>
      <c r="G241" s="332">
        <v>1000</v>
      </c>
      <c r="H241" s="332">
        <v>1300</v>
      </c>
      <c r="O241" s="331" t="s">
        <v>22753</v>
      </c>
      <c r="P241" s="331">
        <v>0.1</v>
      </c>
      <c r="Q241" s="331">
        <v>1</v>
      </c>
      <c r="S241" s="331">
        <v>0</v>
      </c>
      <c r="U241" s="331" t="s">
        <v>22978</v>
      </c>
      <c r="AA241" s="331" t="s">
        <v>22979</v>
      </c>
      <c r="AF241" s="331" t="s">
        <v>22978</v>
      </c>
    </row>
    <row r="242" spans="2:32">
      <c r="B242" s="331" t="s">
        <v>23235</v>
      </c>
      <c r="C242" s="331" t="s">
        <v>21971</v>
      </c>
      <c r="E242" s="331" t="s">
        <v>2611</v>
      </c>
      <c r="F242" s="331">
        <v>268.3</v>
      </c>
      <c r="G242" s="332">
        <v>500</v>
      </c>
      <c r="H242" s="332">
        <v>650</v>
      </c>
      <c r="O242" s="331" t="s">
        <v>22753</v>
      </c>
      <c r="P242" s="331">
        <v>0.1</v>
      </c>
      <c r="Q242" s="331">
        <v>0</v>
      </c>
      <c r="S242" s="331">
        <v>0</v>
      </c>
      <c r="U242" s="331" t="s">
        <v>22978</v>
      </c>
      <c r="AA242" s="331" t="s">
        <v>22979</v>
      </c>
      <c r="AF242" s="331" t="s">
        <v>22978</v>
      </c>
    </row>
    <row r="243" spans="2:32">
      <c r="B243" s="331" t="s">
        <v>23236</v>
      </c>
      <c r="C243" s="331" t="s">
        <v>23237</v>
      </c>
      <c r="E243" s="331" t="s">
        <v>2613</v>
      </c>
      <c r="F243" s="331">
        <v>109.8</v>
      </c>
      <c r="G243" s="332">
        <v>90</v>
      </c>
      <c r="H243" s="332">
        <v>120</v>
      </c>
      <c r="L243" s="331" t="s">
        <v>23055</v>
      </c>
      <c r="O243" s="331" t="s">
        <v>22753</v>
      </c>
      <c r="P243" s="331">
        <v>0.1</v>
      </c>
      <c r="Q243" s="331">
        <v>2</v>
      </c>
      <c r="S243" s="331">
        <v>0</v>
      </c>
      <c r="U243" s="331" t="s">
        <v>22978</v>
      </c>
      <c r="AA243" s="331" t="s">
        <v>22979</v>
      </c>
      <c r="AF243" s="331" t="s">
        <v>22978</v>
      </c>
    </row>
    <row r="244" spans="2:32">
      <c r="B244" s="331" t="s">
        <v>23238</v>
      </c>
      <c r="C244" s="331" t="s">
        <v>21972</v>
      </c>
      <c r="E244" s="331" t="s">
        <v>18201</v>
      </c>
      <c r="F244" s="331">
        <v>1</v>
      </c>
      <c r="G244" s="332">
        <v>130000</v>
      </c>
      <c r="H244" s="332">
        <v>168840</v>
      </c>
      <c r="O244" s="331" t="s">
        <v>22753</v>
      </c>
      <c r="P244" s="331">
        <v>0.1</v>
      </c>
      <c r="Q244" s="331">
        <v>0</v>
      </c>
      <c r="S244" s="331">
        <v>0</v>
      </c>
      <c r="U244" s="331" t="s">
        <v>22978</v>
      </c>
      <c r="AA244" s="331" t="s">
        <v>22979</v>
      </c>
      <c r="AF244" s="331" t="s">
        <v>22978</v>
      </c>
    </row>
    <row r="245" spans="2:32">
      <c r="B245" s="331" t="s">
        <v>23239</v>
      </c>
      <c r="C245" s="331" t="s">
        <v>23240</v>
      </c>
      <c r="E245" s="331" t="s">
        <v>2613</v>
      </c>
      <c r="F245" s="331">
        <v>5.4</v>
      </c>
      <c r="G245" s="332">
        <v>6000</v>
      </c>
      <c r="H245" s="332">
        <v>7800</v>
      </c>
      <c r="O245" s="331" t="s">
        <v>22753</v>
      </c>
      <c r="P245" s="331">
        <v>0.1</v>
      </c>
      <c r="Q245" s="331">
        <v>1</v>
      </c>
      <c r="S245" s="331">
        <v>0</v>
      </c>
      <c r="U245" s="331" t="s">
        <v>22978</v>
      </c>
      <c r="AA245" s="331" t="s">
        <v>22979</v>
      </c>
      <c r="AF245" s="331" t="s">
        <v>22978</v>
      </c>
    </row>
    <row r="246" spans="2:32">
      <c r="B246" s="331" t="s">
        <v>23241</v>
      </c>
      <c r="C246" s="331" t="s">
        <v>23242</v>
      </c>
      <c r="E246" s="331" t="s">
        <v>18201</v>
      </c>
      <c r="F246" s="331">
        <v>271.10000000000002</v>
      </c>
      <c r="G246" s="332">
        <v>540</v>
      </c>
      <c r="H246" s="332">
        <v>710</v>
      </c>
      <c r="O246" s="331" t="s">
        <v>22753</v>
      </c>
      <c r="P246" s="331">
        <v>0.1</v>
      </c>
      <c r="Q246" s="331">
        <v>0</v>
      </c>
      <c r="S246" s="331">
        <v>0</v>
      </c>
      <c r="U246" s="331" t="s">
        <v>22978</v>
      </c>
      <c r="AA246" s="331" t="s">
        <v>22979</v>
      </c>
      <c r="AF246" s="331" t="s">
        <v>22978</v>
      </c>
    </row>
    <row r="247" spans="2:32">
      <c r="B247" s="331" t="s">
        <v>1460</v>
      </c>
      <c r="C247" s="331" t="s">
        <v>1461</v>
      </c>
      <c r="E247" s="331" t="s">
        <v>2611</v>
      </c>
      <c r="F247" s="331">
        <v>223.2</v>
      </c>
      <c r="G247" s="332">
        <v>-21</v>
      </c>
      <c r="H247" s="332">
        <v>-30</v>
      </c>
      <c r="O247" s="331" t="s">
        <v>22753</v>
      </c>
      <c r="P247" s="331">
        <v>0.1</v>
      </c>
      <c r="Q247" s="331">
        <v>2</v>
      </c>
      <c r="S247" s="331">
        <v>0</v>
      </c>
      <c r="U247" s="331" t="s">
        <v>22978</v>
      </c>
      <c r="AA247" s="331" t="s">
        <v>22979</v>
      </c>
      <c r="AF247" s="331" t="s">
        <v>22978</v>
      </c>
    </row>
    <row r="248" spans="2:32">
      <c r="B248" s="331" t="s">
        <v>23243</v>
      </c>
      <c r="C248" s="331" t="s">
        <v>22808</v>
      </c>
      <c r="E248" s="331" t="s">
        <v>18201</v>
      </c>
      <c r="F248" s="331">
        <v>1</v>
      </c>
      <c r="G248" s="332">
        <v>0</v>
      </c>
      <c r="H248" s="332">
        <v>1601110</v>
      </c>
      <c r="L248" s="333">
        <v>45667</v>
      </c>
      <c r="P248" s="331">
        <v>0</v>
      </c>
      <c r="Q248" s="331">
        <v>0</v>
      </c>
      <c r="S248" s="331">
        <v>0</v>
      </c>
      <c r="U248" s="331" t="s">
        <v>22978</v>
      </c>
      <c r="AA248" s="331" t="s">
        <v>22979</v>
      </c>
      <c r="AF248" s="331" t="s">
        <v>22978</v>
      </c>
    </row>
    <row r="249" spans="2:32">
      <c r="B249" s="331" t="s">
        <v>23244</v>
      </c>
      <c r="C249" s="331" t="s">
        <v>22808</v>
      </c>
      <c r="E249" s="331" t="s">
        <v>18201</v>
      </c>
      <c r="F249" s="331">
        <v>1</v>
      </c>
      <c r="G249" s="332">
        <v>0</v>
      </c>
      <c r="H249" s="332">
        <v>3800</v>
      </c>
      <c r="L249" s="333">
        <v>45685</v>
      </c>
      <c r="P249" s="331">
        <v>0</v>
      </c>
      <c r="Q249" s="331">
        <v>0</v>
      </c>
      <c r="S249" s="331">
        <v>0</v>
      </c>
      <c r="U249" s="331" t="s">
        <v>22978</v>
      </c>
      <c r="AA249" s="331" t="s">
        <v>22979</v>
      </c>
      <c r="AF249" s="331" t="s">
        <v>22978</v>
      </c>
    </row>
    <row r="250" spans="2:32">
      <c r="B250" s="331" t="s">
        <v>23245</v>
      </c>
      <c r="C250" s="331" t="s">
        <v>23246</v>
      </c>
      <c r="E250" s="331" t="s">
        <v>18201</v>
      </c>
      <c r="F250" s="331">
        <v>1</v>
      </c>
      <c r="G250" s="332">
        <v>0</v>
      </c>
      <c r="H250" s="332">
        <v>4097487</v>
      </c>
      <c r="P250" s="331">
        <v>0</v>
      </c>
      <c r="Q250" s="331">
        <v>0</v>
      </c>
      <c r="S250" s="331">
        <v>0</v>
      </c>
      <c r="U250" s="331" t="s">
        <v>22978</v>
      </c>
      <c r="AA250" s="331" t="s">
        <v>22979</v>
      </c>
      <c r="AF250" s="331" t="s">
        <v>22978</v>
      </c>
    </row>
    <row r="251" spans="2:32">
      <c r="B251" s="331" t="s">
        <v>23247</v>
      </c>
      <c r="C251" s="331" t="s">
        <v>23248</v>
      </c>
      <c r="E251" s="331" t="s">
        <v>18201</v>
      </c>
      <c r="F251" s="331">
        <v>1</v>
      </c>
      <c r="G251" s="332">
        <v>0</v>
      </c>
      <c r="H251" s="332">
        <v>2443500</v>
      </c>
      <c r="P251" s="331">
        <v>0</v>
      </c>
      <c r="Q251" s="331">
        <v>0</v>
      </c>
      <c r="S251" s="331">
        <v>0</v>
      </c>
      <c r="U251" s="331" t="s">
        <v>22978</v>
      </c>
      <c r="AA251" s="331" t="s">
        <v>22979</v>
      </c>
      <c r="AF251" s="331" t="s">
        <v>22978</v>
      </c>
    </row>
    <row r="252" spans="2:32">
      <c r="B252" s="331" t="s">
        <v>23249</v>
      </c>
      <c r="C252" s="331" t="s">
        <v>23250</v>
      </c>
      <c r="E252" s="331" t="s">
        <v>2611</v>
      </c>
      <c r="F252" s="331">
        <v>274.8</v>
      </c>
      <c r="G252" s="332">
        <v>70</v>
      </c>
      <c r="H252" s="332">
        <v>90</v>
      </c>
      <c r="L252" s="331" t="s">
        <v>23251</v>
      </c>
      <c r="O252" s="331" t="s">
        <v>22753</v>
      </c>
      <c r="P252" s="331">
        <v>0.1</v>
      </c>
      <c r="Q252" s="331">
        <v>2</v>
      </c>
      <c r="S252" s="331">
        <v>0</v>
      </c>
      <c r="U252" s="331" t="s">
        <v>22978</v>
      </c>
      <c r="AA252" s="331" t="s">
        <v>22979</v>
      </c>
      <c r="AF252" s="331" t="s">
        <v>22978</v>
      </c>
    </row>
    <row r="253" spans="2:32">
      <c r="B253" s="331" t="s">
        <v>23252</v>
      </c>
      <c r="C253" s="331" t="s">
        <v>23253</v>
      </c>
      <c r="E253" s="331" t="s">
        <v>2611</v>
      </c>
      <c r="F253" s="331">
        <v>223.2</v>
      </c>
      <c r="G253" s="332">
        <v>186</v>
      </c>
      <c r="H253" s="332">
        <v>250</v>
      </c>
      <c r="O253" s="331" t="s">
        <v>22753</v>
      </c>
      <c r="P253" s="331">
        <v>0.1</v>
      </c>
      <c r="Q253" s="331">
        <v>1</v>
      </c>
      <c r="S253" s="331">
        <v>0</v>
      </c>
      <c r="U253" s="331" t="s">
        <v>22978</v>
      </c>
      <c r="AA253" s="331" t="s">
        <v>22979</v>
      </c>
      <c r="AF253" s="331" t="s">
        <v>22978</v>
      </c>
    </row>
    <row r="254" spans="2:32">
      <c r="B254" s="331" t="s">
        <v>23254</v>
      </c>
      <c r="C254" s="331" t="s">
        <v>23255</v>
      </c>
      <c r="D254" s="331" t="s">
        <v>23256</v>
      </c>
      <c r="E254" s="331" t="s">
        <v>18201</v>
      </c>
      <c r="F254" s="331">
        <v>1</v>
      </c>
      <c r="G254" s="332">
        <v>60000</v>
      </c>
      <c r="H254" s="332">
        <v>78000</v>
      </c>
      <c r="P254" s="331">
        <v>0</v>
      </c>
      <c r="Q254" s="331">
        <v>2</v>
      </c>
      <c r="S254" s="331">
        <v>0</v>
      </c>
      <c r="U254" s="331" t="s">
        <v>22978</v>
      </c>
      <c r="AA254" s="331" t="s">
        <v>22979</v>
      </c>
      <c r="AF254" s="331" t="s">
        <v>22978</v>
      </c>
    </row>
    <row r="255" spans="2:32">
      <c r="B255" s="331" t="s">
        <v>23257</v>
      </c>
      <c r="C255" s="331" t="s">
        <v>23258</v>
      </c>
      <c r="E255" s="331" t="s">
        <v>2611</v>
      </c>
      <c r="F255" s="331">
        <v>223.2</v>
      </c>
      <c r="G255" s="332">
        <v>2000</v>
      </c>
      <c r="H255" s="332">
        <v>2600</v>
      </c>
      <c r="O255" s="331" t="s">
        <v>22753</v>
      </c>
      <c r="P255" s="331">
        <v>0.1</v>
      </c>
      <c r="Q255" s="331">
        <v>0</v>
      </c>
      <c r="S255" s="331">
        <v>0</v>
      </c>
      <c r="U255" s="331" t="s">
        <v>22978</v>
      </c>
      <c r="AA255" s="331" t="s">
        <v>22979</v>
      </c>
      <c r="AF255" s="331" t="s">
        <v>22978</v>
      </c>
    </row>
    <row r="256" spans="2:32">
      <c r="B256" s="331" t="s">
        <v>23259</v>
      </c>
      <c r="C256" s="331" t="s">
        <v>23260</v>
      </c>
      <c r="E256" s="331" t="s">
        <v>2613</v>
      </c>
      <c r="F256" s="331">
        <v>44.9</v>
      </c>
      <c r="G256" s="332">
        <v>110</v>
      </c>
      <c r="H256" s="332">
        <v>150</v>
      </c>
      <c r="L256" s="331" t="s">
        <v>23261</v>
      </c>
      <c r="O256" s="331" t="s">
        <v>22753</v>
      </c>
      <c r="P256" s="331">
        <v>0.1</v>
      </c>
      <c r="Q256" s="331">
        <v>2</v>
      </c>
      <c r="S256" s="331">
        <v>0</v>
      </c>
      <c r="U256" s="331" t="s">
        <v>22978</v>
      </c>
      <c r="AA256" s="331" t="s">
        <v>22979</v>
      </c>
      <c r="AF256" s="331" t="s">
        <v>22978</v>
      </c>
    </row>
    <row r="257" spans="2:32">
      <c r="B257" s="331" t="s">
        <v>23262</v>
      </c>
      <c r="C257" s="331" t="s">
        <v>23263</v>
      </c>
      <c r="D257" s="331" t="s">
        <v>23264</v>
      </c>
      <c r="E257" s="331" t="s">
        <v>18201</v>
      </c>
      <c r="F257" s="331">
        <v>1</v>
      </c>
      <c r="G257" s="332">
        <v>3740</v>
      </c>
      <c r="H257" s="332">
        <v>4860</v>
      </c>
      <c r="O257" s="331" t="s">
        <v>22753</v>
      </c>
      <c r="P257" s="331">
        <v>0.1</v>
      </c>
      <c r="Q257" s="331">
        <v>2</v>
      </c>
      <c r="S257" s="331">
        <v>0</v>
      </c>
      <c r="U257" s="331" t="s">
        <v>22978</v>
      </c>
      <c r="AA257" s="331" t="s">
        <v>22979</v>
      </c>
      <c r="AF257" s="331" t="s">
        <v>22978</v>
      </c>
    </row>
    <row r="258" spans="2:32">
      <c r="B258" s="331" t="s">
        <v>23265</v>
      </c>
      <c r="C258" s="331" t="s">
        <v>23266</v>
      </c>
      <c r="E258" s="331" t="s">
        <v>2613</v>
      </c>
      <c r="F258" s="331">
        <v>96.5</v>
      </c>
      <c r="G258" s="332">
        <v>210</v>
      </c>
      <c r="H258" s="332">
        <v>280</v>
      </c>
      <c r="L258" s="331" t="s">
        <v>23267</v>
      </c>
      <c r="O258" s="331" t="s">
        <v>22753</v>
      </c>
      <c r="P258" s="331">
        <v>0.1</v>
      </c>
      <c r="Q258" s="331">
        <v>2</v>
      </c>
      <c r="S258" s="331">
        <v>0</v>
      </c>
      <c r="U258" s="331" t="s">
        <v>22978</v>
      </c>
      <c r="AA258" s="331" t="s">
        <v>22979</v>
      </c>
      <c r="AF258" s="331" t="s">
        <v>22978</v>
      </c>
    </row>
    <row r="259" spans="2:32">
      <c r="B259" s="331" t="s">
        <v>23268</v>
      </c>
      <c r="C259" s="331" t="s">
        <v>23269</v>
      </c>
      <c r="E259" s="331" t="s">
        <v>2611</v>
      </c>
      <c r="F259" s="331">
        <v>62.1</v>
      </c>
      <c r="G259" s="332">
        <v>200</v>
      </c>
      <c r="H259" s="332">
        <v>260</v>
      </c>
      <c r="O259" s="331" t="s">
        <v>22753</v>
      </c>
      <c r="P259" s="331">
        <v>0.1</v>
      </c>
      <c r="Q259" s="331">
        <v>2</v>
      </c>
      <c r="S259" s="331">
        <v>0</v>
      </c>
      <c r="U259" s="331" t="s">
        <v>22978</v>
      </c>
      <c r="AA259" s="331" t="s">
        <v>22979</v>
      </c>
      <c r="AF259" s="331" t="s">
        <v>22978</v>
      </c>
    </row>
    <row r="260" spans="2:32">
      <c r="B260" s="331" t="s">
        <v>23270</v>
      </c>
      <c r="C260" s="331" t="s">
        <v>20294</v>
      </c>
      <c r="E260" s="331" t="s">
        <v>2611</v>
      </c>
      <c r="F260" s="331">
        <v>223.2</v>
      </c>
      <c r="G260" s="332">
        <v>1000</v>
      </c>
      <c r="H260" s="332">
        <v>1300</v>
      </c>
      <c r="O260" s="331" t="s">
        <v>22753</v>
      </c>
      <c r="P260" s="331">
        <v>0.1</v>
      </c>
      <c r="Q260" s="331">
        <v>2</v>
      </c>
      <c r="S260" s="331">
        <v>0</v>
      </c>
      <c r="U260" s="331" t="s">
        <v>22978</v>
      </c>
      <c r="AA260" s="331" t="s">
        <v>22979</v>
      </c>
      <c r="AF260" s="331" t="s">
        <v>22978</v>
      </c>
    </row>
    <row r="261" spans="2:32">
      <c r="B261" s="331" t="s">
        <v>23271</v>
      </c>
      <c r="C261" s="331" t="s">
        <v>23272</v>
      </c>
      <c r="E261" s="331" t="s">
        <v>2611</v>
      </c>
      <c r="F261" s="331">
        <v>223.2</v>
      </c>
      <c r="G261" s="332">
        <v>-100</v>
      </c>
      <c r="H261" s="332">
        <v>-130</v>
      </c>
      <c r="O261" s="331" t="s">
        <v>22753</v>
      </c>
      <c r="P261" s="331">
        <v>0.1</v>
      </c>
      <c r="Q261" s="331">
        <v>2</v>
      </c>
      <c r="S261" s="331">
        <v>0</v>
      </c>
      <c r="U261" s="331" t="s">
        <v>22978</v>
      </c>
      <c r="AA261" s="331" t="s">
        <v>22979</v>
      </c>
      <c r="AF261" s="331" t="s">
        <v>22978</v>
      </c>
    </row>
    <row r="262" spans="2:32">
      <c r="B262" s="331" t="s">
        <v>23273</v>
      </c>
      <c r="C262" s="331" t="s">
        <v>23274</v>
      </c>
      <c r="E262" s="331" t="s">
        <v>2611</v>
      </c>
      <c r="F262" s="331">
        <v>69.099999999999994</v>
      </c>
      <c r="G262" s="332">
        <v>430</v>
      </c>
      <c r="H262" s="332">
        <v>560</v>
      </c>
      <c r="O262" s="331" t="s">
        <v>22753</v>
      </c>
      <c r="P262" s="331">
        <v>0.1</v>
      </c>
      <c r="Q262" s="331">
        <v>2</v>
      </c>
      <c r="S262" s="331">
        <v>0</v>
      </c>
      <c r="U262" s="331" t="s">
        <v>22978</v>
      </c>
      <c r="AA262" s="331" t="s">
        <v>22979</v>
      </c>
      <c r="AF262" s="331" t="s">
        <v>22978</v>
      </c>
    </row>
    <row r="263" spans="2:32">
      <c r="B263" s="331" t="s">
        <v>23275</v>
      </c>
      <c r="C263" s="331" t="s">
        <v>23276</v>
      </c>
      <c r="E263" s="331" t="s">
        <v>2611</v>
      </c>
      <c r="F263" s="331">
        <v>69.099999999999994</v>
      </c>
      <c r="G263" s="332">
        <v>90</v>
      </c>
      <c r="H263" s="332">
        <v>120</v>
      </c>
      <c r="O263" s="331" t="s">
        <v>22753</v>
      </c>
      <c r="P263" s="331">
        <v>0.1</v>
      </c>
      <c r="Q263" s="331">
        <v>2</v>
      </c>
      <c r="S263" s="331">
        <v>0</v>
      </c>
      <c r="U263" s="331" t="s">
        <v>22978</v>
      </c>
      <c r="AA263" s="331" t="s">
        <v>22979</v>
      </c>
      <c r="AF263" s="331" t="s">
        <v>22978</v>
      </c>
    </row>
    <row r="264" spans="2:32">
      <c r="B264" s="331" t="s">
        <v>23277</v>
      </c>
      <c r="C264" s="331" t="s">
        <v>18188</v>
      </c>
      <c r="E264" s="331" t="s">
        <v>2735</v>
      </c>
      <c r="F264" s="331">
        <v>3</v>
      </c>
      <c r="G264" s="332">
        <v>8000</v>
      </c>
      <c r="H264" s="332">
        <v>10390</v>
      </c>
      <c r="O264" s="331" t="s">
        <v>22753</v>
      </c>
      <c r="P264" s="331">
        <v>0.1</v>
      </c>
      <c r="Q264" s="331">
        <v>1</v>
      </c>
      <c r="S264" s="331">
        <v>0</v>
      </c>
      <c r="U264" s="331" t="s">
        <v>22978</v>
      </c>
      <c r="AA264" s="331" t="s">
        <v>22979</v>
      </c>
      <c r="AF264" s="331" t="s">
        <v>22978</v>
      </c>
    </row>
    <row r="265" spans="2:32">
      <c r="B265" s="331" t="s">
        <v>23278</v>
      </c>
      <c r="C265" s="331" t="s">
        <v>23279</v>
      </c>
      <c r="E265" s="331" t="s">
        <v>2735</v>
      </c>
      <c r="F265" s="331">
        <v>2</v>
      </c>
      <c r="G265" s="332">
        <v>4000</v>
      </c>
      <c r="H265" s="332">
        <v>5200</v>
      </c>
      <c r="O265" s="331" t="s">
        <v>22753</v>
      </c>
      <c r="P265" s="331">
        <v>0.1</v>
      </c>
      <c r="Q265" s="331">
        <v>1</v>
      </c>
      <c r="S265" s="331">
        <v>0</v>
      </c>
      <c r="U265" s="331" t="s">
        <v>23280</v>
      </c>
      <c r="AA265" s="331" t="s">
        <v>23281</v>
      </c>
      <c r="AF265" s="331" t="s">
        <v>23280</v>
      </c>
    </row>
    <row r="266" spans="2:32">
      <c r="B266" s="331" t="s">
        <v>23282</v>
      </c>
      <c r="C266" s="331" t="s">
        <v>23283</v>
      </c>
      <c r="E266" s="331" t="s">
        <v>17486</v>
      </c>
      <c r="F266" s="331">
        <v>57.9</v>
      </c>
      <c r="G266" s="332">
        <v>1930</v>
      </c>
      <c r="H266" s="332">
        <v>2510</v>
      </c>
      <c r="O266" s="331" t="s">
        <v>22753</v>
      </c>
      <c r="P266" s="331">
        <v>0.1</v>
      </c>
      <c r="Q266" s="331">
        <v>1</v>
      </c>
      <c r="S266" s="331">
        <v>0</v>
      </c>
      <c r="U266" s="331" t="s">
        <v>23280</v>
      </c>
      <c r="AA266" s="331" t="s">
        <v>23281</v>
      </c>
      <c r="AF266" s="331" t="s">
        <v>23280</v>
      </c>
    </row>
    <row r="267" spans="2:32">
      <c r="B267" s="331" t="s">
        <v>23284</v>
      </c>
      <c r="C267" s="331" t="s">
        <v>23285</v>
      </c>
      <c r="E267" s="331" t="s">
        <v>17486</v>
      </c>
      <c r="F267" s="331">
        <v>57.9</v>
      </c>
      <c r="G267" s="332">
        <v>1850</v>
      </c>
      <c r="H267" s="332">
        <v>2410</v>
      </c>
      <c r="O267" s="331" t="s">
        <v>22753</v>
      </c>
      <c r="P267" s="331">
        <v>0.1</v>
      </c>
      <c r="Q267" s="331">
        <v>1</v>
      </c>
      <c r="S267" s="331">
        <v>0</v>
      </c>
      <c r="U267" s="331" t="s">
        <v>23280</v>
      </c>
      <c r="AA267" s="331" t="s">
        <v>23281</v>
      </c>
      <c r="AF267" s="331" t="s">
        <v>23280</v>
      </c>
    </row>
    <row r="268" spans="2:32">
      <c r="B268" s="331" t="s">
        <v>23286</v>
      </c>
      <c r="C268" s="331" t="s">
        <v>23287</v>
      </c>
      <c r="E268" s="331" t="s">
        <v>2613</v>
      </c>
      <c r="F268" s="331">
        <v>1.8</v>
      </c>
      <c r="G268" s="332">
        <v>-1000</v>
      </c>
      <c r="H268" s="332">
        <v>-1300</v>
      </c>
      <c r="O268" s="331" t="s">
        <v>22753</v>
      </c>
      <c r="P268" s="331">
        <v>0.1</v>
      </c>
      <c r="Q268" s="331">
        <v>1</v>
      </c>
      <c r="S268" s="331">
        <v>0</v>
      </c>
      <c r="U268" s="331" t="s">
        <v>23280</v>
      </c>
      <c r="AA268" s="331" t="s">
        <v>23281</v>
      </c>
      <c r="AF268" s="331" t="s">
        <v>23280</v>
      </c>
    </row>
    <row r="269" spans="2:32">
      <c r="B269" s="331" t="s">
        <v>23288</v>
      </c>
      <c r="C269" s="331" t="s">
        <v>23289</v>
      </c>
      <c r="E269" s="331" t="s">
        <v>2613</v>
      </c>
      <c r="F269" s="331">
        <v>1.8</v>
      </c>
      <c r="G269" s="332">
        <v>1080</v>
      </c>
      <c r="H269" s="332">
        <v>1410</v>
      </c>
      <c r="O269" s="331" t="s">
        <v>22753</v>
      </c>
      <c r="P269" s="331">
        <v>0.1</v>
      </c>
      <c r="Q269" s="331">
        <v>1</v>
      </c>
      <c r="S269" s="331">
        <v>0</v>
      </c>
      <c r="U269" s="331" t="s">
        <v>23280</v>
      </c>
      <c r="AA269" s="331" t="s">
        <v>23281</v>
      </c>
      <c r="AF269" s="331" t="s">
        <v>23280</v>
      </c>
    </row>
    <row r="270" spans="2:32">
      <c r="B270" s="331" t="s">
        <v>23290</v>
      </c>
      <c r="C270" s="331" t="s">
        <v>23291</v>
      </c>
      <c r="E270" s="331" t="s">
        <v>2735</v>
      </c>
      <c r="F270" s="331">
        <v>19</v>
      </c>
      <c r="G270" s="332">
        <v>4000</v>
      </c>
      <c r="H270" s="332">
        <v>5200</v>
      </c>
      <c r="O270" s="331" t="s">
        <v>22753</v>
      </c>
      <c r="P270" s="331">
        <v>0.1</v>
      </c>
      <c r="Q270" s="331">
        <v>1</v>
      </c>
      <c r="S270" s="331">
        <v>0</v>
      </c>
      <c r="U270" s="331" t="s">
        <v>23280</v>
      </c>
      <c r="AA270" s="331" t="s">
        <v>23281</v>
      </c>
      <c r="AF270" s="331" t="s">
        <v>23280</v>
      </c>
    </row>
    <row r="271" spans="2:32">
      <c r="B271" s="331" t="s">
        <v>23292</v>
      </c>
      <c r="C271" s="331" t="s">
        <v>23293</v>
      </c>
      <c r="E271" s="331" t="s">
        <v>17486</v>
      </c>
      <c r="F271" s="331">
        <v>79</v>
      </c>
      <c r="G271" s="332">
        <v>450</v>
      </c>
      <c r="H271" s="332">
        <v>590</v>
      </c>
      <c r="O271" s="331" t="s">
        <v>22753</v>
      </c>
      <c r="P271" s="331">
        <v>0.1</v>
      </c>
      <c r="Q271" s="331">
        <v>1</v>
      </c>
      <c r="S271" s="331">
        <v>0</v>
      </c>
      <c r="U271" s="331" t="s">
        <v>23280</v>
      </c>
      <c r="AA271" s="331" t="s">
        <v>23281</v>
      </c>
      <c r="AF271" s="331" t="s">
        <v>23280</v>
      </c>
    </row>
    <row r="272" spans="2:32">
      <c r="B272" s="331" t="s">
        <v>23294</v>
      </c>
      <c r="C272" s="331" t="s">
        <v>23295</v>
      </c>
      <c r="E272" s="331" t="s">
        <v>17486</v>
      </c>
      <c r="F272" s="331">
        <v>79</v>
      </c>
      <c r="G272" s="332">
        <v>1080</v>
      </c>
      <c r="H272" s="332">
        <v>1410</v>
      </c>
      <c r="O272" s="331" t="s">
        <v>22753</v>
      </c>
      <c r="P272" s="331">
        <v>0.1</v>
      </c>
      <c r="Q272" s="331">
        <v>1</v>
      </c>
      <c r="S272" s="331">
        <v>0</v>
      </c>
      <c r="U272" s="331" t="s">
        <v>23280</v>
      </c>
      <c r="AA272" s="331" t="s">
        <v>23281</v>
      </c>
      <c r="AF272" s="331" t="s">
        <v>23280</v>
      </c>
    </row>
    <row r="273" spans="2:32">
      <c r="B273" s="331" t="s">
        <v>23296</v>
      </c>
      <c r="C273" s="331" t="s">
        <v>23297</v>
      </c>
      <c r="D273" s="331" t="s">
        <v>23298</v>
      </c>
      <c r="E273" s="331" t="s">
        <v>2735</v>
      </c>
      <c r="F273" s="331">
        <v>9</v>
      </c>
      <c r="G273" s="332">
        <v>3000</v>
      </c>
      <c r="H273" s="332">
        <v>3900</v>
      </c>
      <c r="P273" s="331">
        <v>0</v>
      </c>
      <c r="Q273" s="331">
        <v>2</v>
      </c>
      <c r="S273" s="331">
        <v>0</v>
      </c>
      <c r="U273" s="331" t="s">
        <v>23280</v>
      </c>
      <c r="AA273" s="331" t="s">
        <v>23281</v>
      </c>
      <c r="AF273" s="331" t="s">
        <v>23280</v>
      </c>
    </row>
    <row r="274" spans="2:32">
      <c r="B274" s="331" t="s">
        <v>23299</v>
      </c>
      <c r="C274" s="331" t="s">
        <v>23300</v>
      </c>
      <c r="E274" s="331" t="s">
        <v>2735</v>
      </c>
      <c r="F274" s="331">
        <v>12</v>
      </c>
      <c r="G274" s="332">
        <v>370</v>
      </c>
      <c r="H274" s="332">
        <v>480</v>
      </c>
      <c r="O274" s="331" t="s">
        <v>22753</v>
      </c>
      <c r="P274" s="331">
        <v>0.1</v>
      </c>
      <c r="Q274" s="331">
        <v>1</v>
      </c>
      <c r="S274" s="331">
        <v>0</v>
      </c>
      <c r="U274" s="331" t="s">
        <v>23280</v>
      </c>
      <c r="AA274" s="331" t="s">
        <v>23281</v>
      </c>
      <c r="AF274" s="331" t="s">
        <v>23280</v>
      </c>
    </row>
    <row r="275" spans="2:32">
      <c r="B275" s="331" t="s">
        <v>23301</v>
      </c>
      <c r="C275" s="331" t="s">
        <v>23302</v>
      </c>
      <c r="E275" s="331" t="s">
        <v>18201</v>
      </c>
      <c r="F275" s="331">
        <v>1</v>
      </c>
      <c r="G275" s="332">
        <v>3000</v>
      </c>
      <c r="H275" s="332">
        <v>3900</v>
      </c>
      <c r="O275" s="331" t="s">
        <v>22753</v>
      </c>
      <c r="P275" s="331">
        <v>0.1</v>
      </c>
      <c r="Q275" s="331">
        <v>1</v>
      </c>
      <c r="S275" s="331">
        <v>0</v>
      </c>
      <c r="U275" s="331" t="s">
        <v>23280</v>
      </c>
      <c r="AA275" s="331" t="s">
        <v>23281</v>
      </c>
      <c r="AF275" s="331" t="s">
        <v>23280</v>
      </c>
    </row>
    <row r="276" spans="2:32">
      <c r="B276" s="331" t="s">
        <v>23303</v>
      </c>
      <c r="C276" s="331" t="s">
        <v>23304</v>
      </c>
      <c r="D276" s="331" t="s">
        <v>23305</v>
      </c>
      <c r="E276" s="331" t="s">
        <v>2613</v>
      </c>
      <c r="F276" s="331">
        <v>43.8</v>
      </c>
      <c r="G276" s="332">
        <v>835</v>
      </c>
      <c r="H276" s="332">
        <v>1090</v>
      </c>
      <c r="O276" s="331" t="s">
        <v>22753</v>
      </c>
      <c r="P276" s="331">
        <v>0.1</v>
      </c>
      <c r="Q276" s="331">
        <v>2</v>
      </c>
      <c r="S276" s="331">
        <v>0</v>
      </c>
      <c r="U276" s="331" t="s">
        <v>23280</v>
      </c>
      <c r="AA276" s="331" t="s">
        <v>23281</v>
      </c>
      <c r="AF276" s="331" t="s">
        <v>23280</v>
      </c>
    </row>
    <row r="277" spans="2:32">
      <c r="B277" s="331" t="s">
        <v>23306</v>
      </c>
      <c r="C277" s="331" t="s">
        <v>23307</v>
      </c>
      <c r="D277" s="331" t="s">
        <v>23305</v>
      </c>
      <c r="E277" s="331" t="s">
        <v>2613</v>
      </c>
      <c r="F277" s="331">
        <v>43.8</v>
      </c>
      <c r="G277" s="332">
        <v>3350</v>
      </c>
      <c r="H277" s="332">
        <v>4350</v>
      </c>
      <c r="O277" s="331" t="s">
        <v>22753</v>
      </c>
      <c r="P277" s="331">
        <v>0.1</v>
      </c>
      <c r="Q277" s="331">
        <v>1</v>
      </c>
      <c r="S277" s="331">
        <v>0</v>
      </c>
      <c r="U277" s="331" t="s">
        <v>23280</v>
      </c>
      <c r="AA277" s="331" t="s">
        <v>23281</v>
      </c>
      <c r="AF277" s="331" t="s">
        <v>23280</v>
      </c>
    </row>
    <row r="278" spans="2:32">
      <c r="B278" s="331" t="s">
        <v>23308</v>
      </c>
      <c r="C278" s="331" t="s">
        <v>23309</v>
      </c>
      <c r="D278" s="331" t="s">
        <v>23310</v>
      </c>
      <c r="E278" s="331" t="s">
        <v>2611</v>
      </c>
      <c r="F278" s="331">
        <v>314.7</v>
      </c>
      <c r="G278" s="332">
        <v>2740</v>
      </c>
      <c r="H278" s="332">
        <v>3560</v>
      </c>
      <c r="O278" s="331" t="s">
        <v>22753</v>
      </c>
      <c r="P278" s="331">
        <v>0.1</v>
      </c>
      <c r="Q278" s="331">
        <v>2</v>
      </c>
      <c r="S278" s="331">
        <v>0</v>
      </c>
      <c r="U278" s="331" t="s">
        <v>23280</v>
      </c>
      <c r="AA278" s="331" t="s">
        <v>23281</v>
      </c>
      <c r="AF278" s="331" t="s">
        <v>23280</v>
      </c>
    </row>
    <row r="279" spans="2:32">
      <c r="B279" s="331" t="s">
        <v>23311</v>
      </c>
      <c r="C279" s="331" t="s">
        <v>23312</v>
      </c>
      <c r="D279" s="331" t="s">
        <v>23310</v>
      </c>
      <c r="E279" s="331" t="s">
        <v>2611</v>
      </c>
      <c r="F279" s="331">
        <v>314.7</v>
      </c>
      <c r="G279" s="332">
        <v>5010</v>
      </c>
      <c r="H279" s="332">
        <v>6510</v>
      </c>
      <c r="O279" s="331" t="s">
        <v>22753</v>
      </c>
      <c r="P279" s="331">
        <v>0.1</v>
      </c>
      <c r="Q279" s="331">
        <v>1</v>
      </c>
      <c r="S279" s="331">
        <v>0</v>
      </c>
      <c r="U279" s="331" t="s">
        <v>23280</v>
      </c>
      <c r="AA279" s="331" t="s">
        <v>23281</v>
      </c>
      <c r="AF279" s="331" t="s">
        <v>23280</v>
      </c>
    </row>
    <row r="280" spans="2:32">
      <c r="B280" s="331" t="s">
        <v>23313</v>
      </c>
      <c r="C280" s="331" t="s">
        <v>23314</v>
      </c>
      <c r="D280" s="331" t="s">
        <v>23315</v>
      </c>
      <c r="E280" s="331" t="s">
        <v>2613</v>
      </c>
      <c r="F280" s="331">
        <v>18.899999999999999</v>
      </c>
      <c r="G280" s="332">
        <v>2440</v>
      </c>
      <c r="H280" s="332">
        <v>3170</v>
      </c>
      <c r="O280" s="331" t="s">
        <v>22753</v>
      </c>
      <c r="P280" s="331">
        <v>0.1</v>
      </c>
      <c r="Q280" s="331">
        <v>1</v>
      </c>
      <c r="S280" s="331">
        <v>0</v>
      </c>
      <c r="U280" s="331" t="s">
        <v>23280</v>
      </c>
      <c r="AA280" s="331" t="s">
        <v>23281</v>
      </c>
      <c r="AF280" s="331" t="s">
        <v>23280</v>
      </c>
    </row>
    <row r="281" spans="2:32">
      <c r="B281" s="331" t="s">
        <v>23316</v>
      </c>
      <c r="C281" s="331" t="s">
        <v>23317</v>
      </c>
      <c r="D281" s="331" t="s">
        <v>23315</v>
      </c>
      <c r="E281" s="331" t="s">
        <v>2613</v>
      </c>
      <c r="F281" s="331">
        <v>18.899999999999999</v>
      </c>
      <c r="G281" s="332">
        <v>835</v>
      </c>
      <c r="H281" s="332">
        <v>1090</v>
      </c>
      <c r="O281" s="331" t="s">
        <v>22753</v>
      </c>
      <c r="P281" s="331">
        <v>0.1</v>
      </c>
      <c r="Q281" s="331">
        <v>2</v>
      </c>
      <c r="S281" s="331">
        <v>0</v>
      </c>
      <c r="U281" s="331" t="s">
        <v>23280</v>
      </c>
      <c r="AA281" s="331" t="s">
        <v>23281</v>
      </c>
      <c r="AF281" s="331" t="s">
        <v>23280</v>
      </c>
    </row>
    <row r="282" spans="2:32">
      <c r="B282" s="331" t="s">
        <v>23318</v>
      </c>
      <c r="C282" s="331" t="s">
        <v>23319</v>
      </c>
      <c r="D282" s="331" t="s">
        <v>23310</v>
      </c>
      <c r="E282" s="331" t="s">
        <v>2611</v>
      </c>
      <c r="F282" s="331">
        <v>43.6</v>
      </c>
      <c r="G282" s="332">
        <v>2630</v>
      </c>
      <c r="H282" s="332">
        <v>3420</v>
      </c>
      <c r="O282" s="331" t="s">
        <v>22753</v>
      </c>
      <c r="P282" s="331">
        <v>0.1</v>
      </c>
      <c r="Q282" s="331">
        <v>2</v>
      </c>
      <c r="S282" s="331">
        <v>0</v>
      </c>
      <c r="U282" s="331" t="s">
        <v>23280</v>
      </c>
      <c r="AA282" s="331" t="s">
        <v>23281</v>
      </c>
      <c r="AF282" s="331" t="s">
        <v>23280</v>
      </c>
    </row>
    <row r="283" spans="2:32">
      <c r="B283" s="331" t="s">
        <v>23320</v>
      </c>
      <c r="C283" s="331" t="s">
        <v>23319</v>
      </c>
      <c r="D283" s="331" t="s">
        <v>23321</v>
      </c>
      <c r="E283" s="331" t="s">
        <v>2611</v>
      </c>
      <c r="F283" s="331">
        <v>-0.6</v>
      </c>
      <c r="G283" s="332">
        <v>2630</v>
      </c>
      <c r="H283" s="332">
        <v>3420</v>
      </c>
      <c r="L283" s="333">
        <v>45584</v>
      </c>
      <c r="P283" s="331">
        <v>0</v>
      </c>
      <c r="Q283" s="331">
        <v>2</v>
      </c>
      <c r="S283" s="331">
        <v>0</v>
      </c>
      <c r="U283" s="331" t="s">
        <v>23280</v>
      </c>
      <c r="AA283" s="331" t="s">
        <v>23281</v>
      </c>
      <c r="AF283" s="331" t="s">
        <v>23280</v>
      </c>
    </row>
    <row r="284" spans="2:32">
      <c r="B284" s="331" t="s">
        <v>23322</v>
      </c>
      <c r="C284" s="331" t="s">
        <v>23323</v>
      </c>
      <c r="D284" s="331" t="s">
        <v>23310</v>
      </c>
      <c r="E284" s="331" t="s">
        <v>2611</v>
      </c>
      <c r="F284" s="331">
        <v>43.6</v>
      </c>
      <c r="G284" s="332">
        <v>3890</v>
      </c>
      <c r="H284" s="332">
        <v>5060</v>
      </c>
      <c r="O284" s="331" t="s">
        <v>22753</v>
      </c>
      <c r="P284" s="331">
        <v>0.1</v>
      </c>
      <c r="Q284" s="331">
        <v>1</v>
      </c>
      <c r="S284" s="331">
        <v>0</v>
      </c>
      <c r="U284" s="331" t="s">
        <v>23280</v>
      </c>
      <c r="AA284" s="331" t="s">
        <v>23281</v>
      </c>
      <c r="AF284" s="331" t="s">
        <v>23280</v>
      </c>
    </row>
    <row r="285" spans="2:32">
      <c r="B285" s="331" t="s">
        <v>23324</v>
      </c>
      <c r="C285" s="331" t="s">
        <v>23323</v>
      </c>
      <c r="D285" s="331" t="s">
        <v>23321</v>
      </c>
      <c r="E285" s="331" t="s">
        <v>2611</v>
      </c>
      <c r="F285" s="331">
        <v>-0.6</v>
      </c>
      <c r="G285" s="332">
        <v>3890</v>
      </c>
      <c r="H285" s="332">
        <v>5060</v>
      </c>
      <c r="L285" s="333">
        <v>45584</v>
      </c>
      <c r="P285" s="331">
        <v>0</v>
      </c>
      <c r="Q285" s="331">
        <v>1</v>
      </c>
      <c r="S285" s="331">
        <v>0</v>
      </c>
      <c r="U285" s="331" t="s">
        <v>23280</v>
      </c>
      <c r="AA285" s="331" t="s">
        <v>23281</v>
      </c>
      <c r="AF285" s="331" t="s">
        <v>23280</v>
      </c>
    </row>
    <row r="286" spans="2:32">
      <c r="B286" s="331" t="s">
        <v>23325</v>
      </c>
      <c r="C286" s="331" t="s">
        <v>23326</v>
      </c>
      <c r="D286" s="331" t="s">
        <v>23315</v>
      </c>
      <c r="E286" s="331" t="s">
        <v>2613</v>
      </c>
      <c r="F286" s="331">
        <v>13.9</v>
      </c>
      <c r="G286" s="332">
        <v>2360</v>
      </c>
      <c r="H286" s="332">
        <v>3070</v>
      </c>
      <c r="O286" s="331" t="s">
        <v>22753</v>
      </c>
      <c r="P286" s="331">
        <v>0.1</v>
      </c>
      <c r="Q286" s="331">
        <v>1</v>
      </c>
      <c r="S286" s="331">
        <v>0</v>
      </c>
      <c r="U286" s="331" t="s">
        <v>23280</v>
      </c>
      <c r="AA286" s="331" t="s">
        <v>23281</v>
      </c>
      <c r="AF286" s="331" t="s">
        <v>23280</v>
      </c>
    </row>
    <row r="287" spans="2:32">
      <c r="B287" s="331" t="s">
        <v>23327</v>
      </c>
      <c r="C287" s="331" t="s">
        <v>23328</v>
      </c>
      <c r="D287" s="331" t="s">
        <v>23315</v>
      </c>
      <c r="E287" s="331" t="s">
        <v>2613</v>
      </c>
      <c r="F287" s="331">
        <v>13.9</v>
      </c>
      <c r="G287" s="332">
        <v>705</v>
      </c>
      <c r="H287" s="332">
        <v>920</v>
      </c>
      <c r="O287" s="331" t="s">
        <v>22753</v>
      </c>
      <c r="P287" s="331">
        <v>0.1</v>
      </c>
      <c r="Q287" s="331">
        <v>2</v>
      </c>
      <c r="S287" s="331">
        <v>0</v>
      </c>
      <c r="U287" s="331" t="s">
        <v>23280</v>
      </c>
      <c r="AA287" s="331" t="s">
        <v>23281</v>
      </c>
      <c r="AF287" s="331" t="s">
        <v>23280</v>
      </c>
    </row>
    <row r="288" spans="2:32">
      <c r="B288" s="331" t="s">
        <v>23329</v>
      </c>
      <c r="C288" s="331" t="s">
        <v>23330</v>
      </c>
      <c r="E288" s="331" t="s">
        <v>2611</v>
      </c>
      <c r="F288" s="331">
        <v>358.1</v>
      </c>
      <c r="G288" s="332">
        <v>350</v>
      </c>
      <c r="H288" s="332">
        <v>460</v>
      </c>
      <c r="O288" s="331" t="s">
        <v>22753</v>
      </c>
      <c r="P288" s="331">
        <v>0.1</v>
      </c>
      <c r="Q288" s="331">
        <v>0</v>
      </c>
      <c r="S288" s="331">
        <v>0</v>
      </c>
      <c r="U288" s="331" t="s">
        <v>23280</v>
      </c>
      <c r="AA288" s="331" t="s">
        <v>23281</v>
      </c>
      <c r="AF288" s="331" t="s">
        <v>23280</v>
      </c>
    </row>
    <row r="289" spans="1:32">
      <c r="B289" s="331" t="s">
        <v>23331</v>
      </c>
      <c r="C289" s="331" t="s">
        <v>23330</v>
      </c>
      <c r="D289" s="331" t="s">
        <v>23321</v>
      </c>
      <c r="E289" s="331" t="s">
        <v>2611</v>
      </c>
      <c r="F289" s="331">
        <v>-0.6</v>
      </c>
      <c r="G289" s="332">
        <v>350</v>
      </c>
      <c r="H289" s="332">
        <v>460</v>
      </c>
      <c r="L289" s="333">
        <v>45584</v>
      </c>
      <c r="P289" s="331">
        <v>0</v>
      </c>
      <c r="Q289" s="331">
        <v>0</v>
      </c>
      <c r="S289" s="331">
        <v>0</v>
      </c>
      <c r="U289" s="331" t="s">
        <v>23280</v>
      </c>
      <c r="AA289" s="331" t="s">
        <v>23281</v>
      </c>
      <c r="AF289" s="331" t="s">
        <v>23280</v>
      </c>
    </row>
    <row r="290" spans="1:32">
      <c r="B290" s="331" t="s">
        <v>23332</v>
      </c>
      <c r="C290" s="331" t="s">
        <v>23333</v>
      </c>
      <c r="E290" s="331" t="s">
        <v>2735</v>
      </c>
      <c r="F290" s="331">
        <v>2</v>
      </c>
      <c r="G290" s="332">
        <v>2730</v>
      </c>
      <c r="H290" s="332">
        <v>3550</v>
      </c>
      <c r="O290" s="331" t="s">
        <v>22753</v>
      </c>
      <c r="P290" s="331">
        <v>0.1</v>
      </c>
      <c r="Q290" s="331">
        <v>1</v>
      </c>
      <c r="S290" s="331">
        <v>0</v>
      </c>
      <c r="U290" s="331" t="s">
        <v>23280</v>
      </c>
      <c r="AA290" s="331" t="s">
        <v>23281</v>
      </c>
      <c r="AF290" s="331" t="s">
        <v>23280</v>
      </c>
    </row>
    <row r="291" spans="1:32">
      <c r="B291" s="331" t="s">
        <v>23334</v>
      </c>
      <c r="C291" s="331" t="s">
        <v>23335</v>
      </c>
      <c r="E291" s="331" t="s">
        <v>2735</v>
      </c>
      <c r="F291" s="331">
        <v>2</v>
      </c>
      <c r="G291" s="332">
        <v>610</v>
      </c>
      <c r="H291" s="332">
        <v>800</v>
      </c>
      <c r="O291" s="331" t="s">
        <v>22753</v>
      </c>
      <c r="P291" s="331">
        <v>0.1</v>
      </c>
      <c r="Q291" s="331">
        <v>1</v>
      </c>
      <c r="S291" s="331">
        <v>0</v>
      </c>
      <c r="U291" s="331" t="s">
        <v>23280</v>
      </c>
      <c r="AA291" s="331" t="s">
        <v>23281</v>
      </c>
      <c r="AF291" s="331" t="s">
        <v>23280</v>
      </c>
    </row>
    <row r="292" spans="1:32">
      <c r="B292" s="331" t="s">
        <v>23336</v>
      </c>
      <c r="C292" s="331" t="s">
        <v>23337</v>
      </c>
      <c r="E292" s="331" t="s">
        <v>2735</v>
      </c>
      <c r="F292" s="331">
        <v>22</v>
      </c>
      <c r="G292" s="332">
        <v>10</v>
      </c>
      <c r="H292" s="332">
        <v>20</v>
      </c>
      <c r="O292" s="331" t="s">
        <v>22753</v>
      </c>
      <c r="P292" s="331">
        <v>0.1</v>
      </c>
      <c r="Q292" s="331">
        <v>2</v>
      </c>
      <c r="S292" s="331">
        <v>0</v>
      </c>
      <c r="U292" s="331" t="s">
        <v>23280</v>
      </c>
      <c r="AA292" s="331" t="s">
        <v>23281</v>
      </c>
      <c r="AF292" s="331" t="s">
        <v>23280</v>
      </c>
    </row>
    <row r="293" spans="1:32">
      <c r="B293" s="331" t="s">
        <v>23338</v>
      </c>
      <c r="C293" s="331" t="s">
        <v>23339</v>
      </c>
      <c r="E293" s="331" t="s">
        <v>2611</v>
      </c>
      <c r="F293" s="331">
        <v>449.1</v>
      </c>
      <c r="G293" s="332">
        <v>40</v>
      </c>
      <c r="H293" s="332">
        <v>60</v>
      </c>
      <c r="O293" s="331" t="s">
        <v>22753</v>
      </c>
      <c r="P293" s="331">
        <v>0.1</v>
      </c>
      <c r="Q293" s="331">
        <v>2</v>
      </c>
      <c r="S293" s="331">
        <v>0</v>
      </c>
      <c r="U293" s="331" t="s">
        <v>23280</v>
      </c>
      <c r="AA293" s="331" t="s">
        <v>23281</v>
      </c>
      <c r="AF293" s="331" t="s">
        <v>23280</v>
      </c>
    </row>
    <row r="294" spans="1:32">
      <c r="B294" s="331" t="s">
        <v>23340</v>
      </c>
      <c r="C294" s="331" t="s">
        <v>23341</v>
      </c>
      <c r="E294" s="331" t="s">
        <v>2735</v>
      </c>
      <c r="F294" s="331">
        <v>5</v>
      </c>
      <c r="G294" s="332">
        <v>1520</v>
      </c>
      <c r="H294" s="332">
        <v>1980</v>
      </c>
      <c r="O294" s="331" t="s">
        <v>22753</v>
      </c>
      <c r="P294" s="331">
        <v>0.1</v>
      </c>
      <c r="Q294" s="331">
        <v>1</v>
      </c>
      <c r="S294" s="331">
        <v>0</v>
      </c>
      <c r="U294" s="331" t="s">
        <v>23280</v>
      </c>
      <c r="AA294" s="331" t="s">
        <v>23281</v>
      </c>
      <c r="AF294" s="331" t="s">
        <v>23280</v>
      </c>
    </row>
    <row r="295" spans="1:32">
      <c r="B295" s="331" t="s">
        <v>23342</v>
      </c>
      <c r="C295" s="331" t="s">
        <v>23343</v>
      </c>
      <c r="E295" s="331" t="s">
        <v>2611</v>
      </c>
      <c r="F295" s="331">
        <v>416.1</v>
      </c>
      <c r="G295" s="332">
        <v>230</v>
      </c>
      <c r="H295" s="332">
        <v>300</v>
      </c>
      <c r="O295" s="331" t="s">
        <v>22753</v>
      </c>
      <c r="P295" s="331">
        <v>0.1</v>
      </c>
      <c r="Q295" s="331">
        <v>1</v>
      </c>
      <c r="S295" s="331">
        <v>0</v>
      </c>
      <c r="U295" s="331" t="s">
        <v>23280</v>
      </c>
      <c r="AA295" s="331" t="s">
        <v>23281</v>
      </c>
      <c r="AF295" s="331" t="s">
        <v>23280</v>
      </c>
    </row>
    <row r="296" spans="1:32">
      <c r="B296" s="331" t="s">
        <v>23344</v>
      </c>
      <c r="C296" s="331" t="s">
        <v>23345</v>
      </c>
      <c r="E296" s="331" t="s">
        <v>2735</v>
      </c>
      <c r="F296" s="331">
        <v>6</v>
      </c>
      <c r="G296" s="332">
        <v>1360</v>
      </c>
      <c r="H296" s="332">
        <v>1770</v>
      </c>
      <c r="O296" s="331" t="s">
        <v>22753</v>
      </c>
      <c r="P296" s="331">
        <v>0.1</v>
      </c>
      <c r="Q296" s="331">
        <v>2</v>
      </c>
      <c r="S296" s="331">
        <v>0</v>
      </c>
      <c r="U296" s="331" t="s">
        <v>23280</v>
      </c>
      <c r="AA296" s="331" t="s">
        <v>23281</v>
      </c>
      <c r="AF296" s="331" t="s">
        <v>23280</v>
      </c>
    </row>
    <row r="297" spans="1:32">
      <c r="B297" s="331" t="s">
        <v>23346</v>
      </c>
      <c r="C297" s="331" t="s">
        <v>23347</v>
      </c>
      <c r="D297" s="331" t="s">
        <v>23348</v>
      </c>
      <c r="E297" s="331" t="s">
        <v>2613</v>
      </c>
      <c r="F297" s="331">
        <v>9.1999999999999993</v>
      </c>
      <c r="G297" s="332">
        <v>6200</v>
      </c>
      <c r="H297" s="332">
        <v>8060</v>
      </c>
      <c r="O297" s="331" t="s">
        <v>22753</v>
      </c>
      <c r="P297" s="331">
        <v>0.1</v>
      </c>
      <c r="Q297" s="331">
        <v>2</v>
      </c>
      <c r="S297" s="331">
        <v>0</v>
      </c>
      <c r="U297" s="331" t="s">
        <v>23280</v>
      </c>
      <c r="AA297" s="331" t="s">
        <v>23281</v>
      </c>
      <c r="AF297" s="331" t="s">
        <v>23280</v>
      </c>
    </row>
    <row r="298" spans="1:32">
      <c r="B298" s="331" t="s">
        <v>23349</v>
      </c>
      <c r="C298" s="331" t="s">
        <v>23350</v>
      </c>
      <c r="D298" s="331" t="s">
        <v>23348</v>
      </c>
      <c r="E298" s="331" t="s">
        <v>2611</v>
      </c>
      <c r="F298" s="331">
        <v>38.799999999999997</v>
      </c>
      <c r="G298" s="332">
        <v>14000</v>
      </c>
      <c r="H298" s="332">
        <v>18190</v>
      </c>
      <c r="O298" s="331" t="s">
        <v>22753</v>
      </c>
      <c r="P298" s="331">
        <v>0.1</v>
      </c>
      <c r="Q298" s="331">
        <v>2</v>
      </c>
      <c r="S298" s="331">
        <v>0</v>
      </c>
      <c r="U298" s="331" t="s">
        <v>23280</v>
      </c>
      <c r="AA298" s="331" t="s">
        <v>23281</v>
      </c>
      <c r="AF298" s="331" t="s">
        <v>23280</v>
      </c>
    </row>
    <row r="299" spans="1:32">
      <c r="A299" s="331" t="s">
        <v>26326</v>
      </c>
      <c r="B299" s="331" t="s">
        <v>26401</v>
      </c>
      <c r="C299" s="331" t="s">
        <v>1463</v>
      </c>
      <c r="E299" s="331" t="s">
        <v>2735</v>
      </c>
      <c r="F299" s="331">
        <v>8</v>
      </c>
    </row>
    <row r="300" spans="1:32">
      <c r="A300" s="331" t="s">
        <v>26326</v>
      </c>
      <c r="B300" s="331" t="s">
        <v>26402</v>
      </c>
      <c r="C300" s="331" t="s">
        <v>1463</v>
      </c>
      <c r="E300" s="331" t="s">
        <v>2735</v>
      </c>
      <c r="F300" s="331">
        <v>7</v>
      </c>
    </row>
    <row r="301" spans="1:32">
      <c r="A301" s="331" t="s">
        <v>26326</v>
      </c>
      <c r="B301" s="331" t="s">
        <v>26403</v>
      </c>
      <c r="C301" s="331" t="s">
        <v>1463</v>
      </c>
      <c r="E301" s="331" t="s">
        <v>2735</v>
      </c>
      <c r="F301" s="331">
        <v>5</v>
      </c>
    </row>
    <row r="302" spans="1:32">
      <c r="B302" s="331" t="s">
        <v>23351</v>
      </c>
      <c r="C302" s="331" t="s">
        <v>23352</v>
      </c>
      <c r="E302" s="331" t="s">
        <v>2613</v>
      </c>
      <c r="F302" s="331">
        <v>23.4</v>
      </c>
      <c r="G302" s="332">
        <v>20</v>
      </c>
      <c r="H302" s="332">
        <v>30</v>
      </c>
      <c r="O302" s="331" t="s">
        <v>22753</v>
      </c>
      <c r="P302" s="331">
        <v>0.1</v>
      </c>
      <c r="Q302" s="331">
        <v>1</v>
      </c>
      <c r="S302" s="331">
        <v>0</v>
      </c>
      <c r="U302" s="331" t="s">
        <v>23280</v>
      </c>
      <c r="AA302" s="331" t="s">
        <v>23281</v>
      </c>
      <c r="AF302" s="331" t="s">
        <v>23280</v>
      </c>
    </row>
    <row r="303" spans="1:32">
      <c r="B303" s="331" t="s">
        <v>23351</v>
      </c>
      <c r="C303" s="331" t="s">
        <v>23352</v>
      </c>
      <c r="E303" s="331" t="s">
        <v>2613</v>
      </c>
      <c r="F303" s="331">
        <v>45.6</v>
      </c>
      <c r="G303" s="332">
        <v>20</v>
      </c>
      <c r="H303" s="332">
        <v>30</v>
      </c>
      <c r="O303" s="331" t="s">
        <v>22753</v>
      </c>
      <c r="P303" s="331">
        <v>0.1</v>
      </c>
      <c r="Q303" s="331">
        <v>1</v>
      </c>
      <c r="S303" s="331">
        <v>0</v>
      </c>
      <c r="U303" s="331" t="s">
        <v>23280</v>
      </c>
      <c r="AA303" s="331" t="s">
        <v>23281</v>
      </c>
      <c r="AF303" s="331" t="s">
        <v>23280</v>
      </c>
    </row>
    <row r="304" spans="1:32">
      <c r="B304" s="331" t="s">
        <v>23351</v>
      </c>
      <c r="C304" s="331" t="s">
        <v>23352</v>
      </c>
      <c r="E304" s="331" t="s">
        <v>2613</v>
      </c>
      <c r="F304" s="331">
        <v>28.4</v>
      </c>
      <c r="G304" s="332">
        <v>20</v>
      </c>
      <c r="H304" s="332">
        <v>30</v>
      </c>
      <c r="O304" s="331" t="s">
        <v>22753</v>
      </c>
      <c r="P304" s="331">
        <v>0.1</v>
      </c>
      <c r="Q304" s="331">
        <v>1</v>
      </c>
      <c r="S304" s="331">
        <v>0</v>
      </c>
      <c r="U304" s="331" t="s">
        <v>23280</v>
      </c>
      <c r="AA304" s="331" t="s">
        <v>23281</v>
      </c>
      <c r="AF304" s="331" t="s">
        <v>23280</v>
      </c>
    </row>
    <row r="305" spans="2:32">
      <c r="B305" s="331" t="s">
        <v>23353</v>
      </c>
      <c r="C305" s="331" t="s">
        <v>23354</v>
      </c>
      <c r="E305" s="331" t="s">
        <v>2613</v>
      </c>
      <c r="F305" s="331">
        <v>20.8</v>
      </c>
      <c r="G305" s="332">
        <v>-392</v>
      </c>
      <c r="H305" s="332">
        <v>-510</v>
      </c>
      <c r="O305" s="331" t="s">
        <v>22753</v>
      </c>
      <c r="P305" s="331">
        <v>0.1</v>
      </c>
      <c r="Q305" s="331">
        <v>1</v>
      </c>
      <c r="S305" s="331">
        <v>0</v>
      </c>
      <c r="U305" s="331" t="s">
        <v>23280</v>
      </c>
      <c r="AA305" s="331" t="s">
        <v>23281</v>
      </c>
      <c r="AF305" s="331" t="s">
        <v>23280</v>
      </c>
    </row>
    <row r="306" spans="2:32">
      <c r="B306" s="331" t="s">
        <v>23355</v>
      </c>
      <c r="C306" s="331" t="s">
        <v>23356</v>
      </c>
      <c r="E306" s="331" t="s">
        <v>17486</v>
      </c>
      <c r="F306" s="331">
        <v>142.4</v>
      </c>
      <c r="G306" s="332">
        <v>1100</v>
      </c>
      <c r="H306" s="332">
        <v>1430</v>
      </c>
      <c r="O306" s="331" t="s">
        <v>22753</v>
      </c>
      <c r="P306" s="331">
        <v>0.1</v>
      </c>
      <c r="Q306" s="331">
        <v>1</v>
      </c>
      <c r="S306" s="331">
        <v>0</v>
      </c>
      <c r="U306" s="331" t="s">
        <v>23280</v>
      </c>
      <c r="AA306" s="331" t="s">
        <v>23281</v>
      </c>
      <c r="AF306" s="331" t="s">
        <v>23280</v>
      </c>
    </row>
    <row r="307" spans="2:32">
      <c r="B307" s="331" t="s">
        <v>23357</v>
      </c>
      <c r="C307" s="331" t="s">
        <v>23358</v>
      </c>
      <c r="D307" s="331" t="s">
        <v>23359</v>
      </c>
      <c r="E307" s="331" t="s">
        <v>17486</v>
      </c>
      <c r="F307" s="331">
        <v>63.4</v>
      </c>
      <c r="G307" s="332">
        <v>27280</v>
      </c>
      <c r="H307" s="332">
        <v>35430</v>
      </c>
      <c r="O307" s="331" t="s">
        <v>22753</v>
      </c>
      <c r="P307" s="331">
        <v>0.1</v>
      </c>
      <c r="Q307" s="331">
        <v>1</v>
      </c>
      <c r="S307" s="331">
        <v>0</v>
      </c>
      <c r="U307" s="331" t="s">
        <v>23280</v>
      </c>
      <c r="AA307" s="331" t="s">
        <v>23281</v>
      </c>
      <c r="AF307" s="331" t="s">
        <v>23280</v>
      </c>
    </row>
    <row r="308" spans="2:32">
      <c r="B308" s="331" t="s">
        <v>23360</v>
      </c>
      <c r="C308" s="331" t="s">
        <v>23358</v>
      </c>
      <c r="D308" s="331" t="s">
        <v>23359</v>
      </c>
      <c r="E308" s="331" t="s">
        <v>17486</v>
      </c>
      <c r="F308" s="331">
        <v>34</v>
      </c>
      <c r="G308" s="332">
        <v>27080</v>
      </c>
      <c r="H308" s="332">
        <v>35170</v>
      </c>
      <c r="O308" s="331" t="s">
        <v>22753</v>
      </c>
      <c r="P308" s="331">
        <v>0.1</v>
      </c>
      <c r="Q308" s="331">
        <v>1</v>
      </c>
      <c r="S308" s="331">
        <v>0</v>
      </c>
      <c r="U308" s="331" t="s">
        <v>23280</v>
      </c>
      <c r="AA308" s="331" t="s">
        <v>23281</v>
      </c>
      <c r="AF308" s="331" t="s">
        <v>23280</v>
      </c>
    </row>
    <row r="309" spans="2:32">
      <c r="B309" s="331" t="s">
        <v>23361</v>
      </c>
      <c r="C309" s="331" t="s">
        <v>23362</v>
      </c>
      <c r="D309" s="331" t="s">
        <v>23359</v>
      </c>
      <c r="E309" s="331" t="s">
        <v>17486</v>
      </c>
      <c r="F309" s="331">
        <v>45</v>
      </c>
      <c r="G309" s="332">
        <v>29280</v>
      </c>
      <c r="H309" s="332">
        <v>38030</v>
      </c>
      <c r="O309" s="331" t="s">
        <v>22753</v>
      </c>
      <c r="P309" s="331">
        <v>0.1</v>
      </c>
      <c r="Q309" s="331">
        <v>1</v>
      </c>
      <c r="S309" s="331">
        <v>0</v>
      </c>
      <c r="U309" s="331" t="s">
        <v>23280</v>
      </c>
      <c r="AA309" s="331" t="s">
        <v>23281</v>
      </c>
      <c r="AF309" s="331" t="s">
        <v>23280</v>
      </c>
    </row>
    <row r="310" spans="2:32">
      <c r="B310" s="331" t="s">
        <v>23363</v>
      </c>
      <c r="C310" s="331" t="s">
        <v>23364</v>
      </c>
      <c r="D310" s="331" t="s">
        <v>23359</v>
      </c>
      <c r="E310" s="331" t="s">
        <v>17486</v>
      </c>
      <c r="F310" s="331">
        <v>24.4</v>
      </c>
      <c r="G310" s="332">
        <v>90</v>
      </c>
      <c r="H310" s="332">
        <v>120</v>
      </c>
      <c r="O310" s="331" t="s">
        <v>22753</v>
      </c>
      <c r="P310" s="331">
        <v>0.1</v>
      </c>
      <c r="Q310" s="331">
        <v>1</v>
      </c>
      <c r="S310" s="331">
        <v>0</v>
      </c>
      <c r="U310" s="331" t="s">
        <v>23280</v>
      </c>
      <c r="AA310" s="331" t="s">
        <v>23281</v>
      </c>
      <c r="AF310" s="331" t="s">
        <v>23280</v>
      </c>
    </row>
    <row r="311" spans="2:32">
      <c r="B311" s="331" t="s">
        <v>23363</v>
      </c>
      <c r="C311" s="331" t="s">
        <v>23364</v>
      </c>
      <c r="D311" s="331" t="s">
        <v>23359</v>
      </c>
      <c r="E311" s="331" t="s">
        <v>17486</v>
      </c>
      <c r="F311" s="331">
        <v>34</v>
      </c>
      <c r="G311" s="332">
        <v>90</v>
      </c>
      <c r="H311" s="332">
        <v>120</v>
      </c>
      <c r="O311" s="331" t="s">
        <v>22753</v>
      </c>
      <c r="P311" s="331">
        <v>0.1</v>
      </c>
      <c r="Q311" s="331">
        <v>1</v>
      </c>
      <c r="S311" s="331">
        <v>0</v>
      </c>
      <c r="U311" s="331" t="s">
        <v>23280</v>
      </c>
      <c r="AA311" s="331" t="s">
        <v>23281</v>
      </c>
      <c r="AF311" s="331" t="s">
        <v>23280</v>
      </c>
    </row>
    <row r="312" spans="2:32">
      <c r="B312" s="331" t="s">
        <v>23363</v>
      </c>
      <c r="C312" s="331" t="s">
        <v>23364</v>
      </c>
      <c r="D312" s="331" t="s">
        <v>23359</v>
      </c>
      <c r="E312" s="331" t="s">
        <v>17486</v>
      </c>
      <c r="F312" s="331">
        <v>-5.9</v>
      </c>
      <c r="G312" s="332">
        <v>90</v>
      </c>
      <c r="H312" s="332">
        <v>120</v>
      </c>
      <c r="O312" s="331" t="s">
        <v>22753</v>
      </c>
      <c r="P312" s="331">
        <v>0.1</v>
      </c>
      <c r="Q312" s="331">
        <v>1</v>
      </c>
      <c r="S312" s="331">
        <v>0</v>
      </c>
      <c r="U312" s="331" t="s">
        <v>23280</v>
      </c>
      <c r="AA312" s="331" t="s">
        <v>23281</v>
      </c>
      <c r="AF312" s="331" t="s">
        <v>23280</v>
      </c>
    </row>
    <row r="313" spans="2:32">
      <c r="B313" s="331" t="s">
        <v>23365</v>
      </c>
      <c r="C313" s="331" t="s">
        <v>23366</v>
      </c>
      <c r="E313" s="331" t="s">
        <v>2611</v>
      </c>
      <c r="F313" s="331">
        <v>397</v>
      </c>
      <c r="G313" s="332">
        <v>500</v>
      </c>
      <c r="H313" s="332">
        <v>650</v>
      </c>
      <c r="O313" s="331" t="s">
        <v>22753</v>
      </c>
      <c r="P313" s="331">
        <v>0.1</v>
      </c>
      <c r="Q313" s="331">
        <v>0</v>
      </c>
      <c r="S313" s="331">
        <v>0</v>
      </c>
      <c r="U313" s="331" t="s">
        <v>23280</v>
      </c>
      <c r="AA313" s="331" t="s">
        <v>23281</v>
      </c>
      <c r="AF313" s="331" t="s">
        <v>23280</v>
      </c>
    </row>
    <row r="314" spans="2:32">
      <c r="B314" s="331" t="s">
        <v>23367</v>
      </c>
      <c r="C314" s="331" t="s">
        <v>23368</v>
      </c>
      <c r="E314" s="331" t="s">
        <v>2735</v>
      </c>
      <c r="F314" s="331">
        <v>5</v>
      </c>
      <c r="G314" s="332">
        <v>3430</v>
      </c>
      <c r="H314" s="332">
        <v>4460</v>
      </c>
      <c r="O314" s="331" t="s">
        <v>22753</v>
      </c>
      <c r="P314" s="331">
        <v>0.1</v>
      </c>
      <c r="Q314" s="331">
        <v>1</v>
      </c>
      <c r="S314" s="331">
        <v>0</v>
      </c>
      <c r="U314" s="331" t="s">
        <v>23280</v>
      </c>
      <c r="AA314" s="331" t="s">
        <v>23281</v>
      </c>
      <c r="AF314" s="331" t="s">
        <v>23280</v>
      </c>
    </row>
    <row r="315" spans="2:32">
      <c r="B315" s="331" t="s">
        <v>23369</v>
      </c>
      <c r="C315" s="331" t="s">
        <v>23370</v>
      </c>
      <c r="E315" s="331" t="s">
        <v>2735</v>
      </c>
      <c r="F315" s="331">
        <v>2</v>
      </c>
      <c r="G315" s="332">
        <v>3110</v>
      </c>
      <c r="H315" s="332">
        <v>4040</v>
      </c>
      <c r="O315" s="331" t="s">
        <v>22753</v>
      </c>
      <c r="P315" s="331">
        <v>0.1</v>
      </c>
      <c r="Q315" s="331">
        <v>1</v>
      </c>
      <c r="S315" s="331">
        <v>0</v>
      </c>
      <c r="U315" s="331" t="s">
        <v>23280</v>
      </c>
      <c r="AA315" s="331" t="s">
        <v>23281</v>
      </c>
      <c r="AF315" s="331" t="s">
        <v>23280</v>
      </c>
    </row>
    <row r="316" spans="2:32">
      <c r="B316" s="331" t="s">
        <v>23371</v>
      </c>
      <c r="C316" s="331" t="s">
        <v>23372</v>
      </c>
      <c r="E316" s="331" t="s">
        <v>2735</v>
      </c>
      <c r="F316" s="331">
        <v>2</v>
      </c>
      <c r="G316" s="332">
        <v>6100</v>
      </c>
      <c r="H316" s="332">
        <v>7930</v>
      </c>
      <c r="O316" s="331" t="s">
        <v>22753</v>
      </c>
      <c r="P316" s="331">
        <v>0.1</v>
      </c>
      <c r="Q316" s="331">
        <v>1</v>
      </c>
      <c r="S316" s="331">
        <v>0</v>
      </c>
      <c r="U316" s="331" t="s">
        <v>23280</v>
      </c>
      <c r="AA316" s="331" t="s">
        <v>23281</v>
      </c>
      <c r="AF316" s="331" t="s">
        <v>23280</v>
      </c>
    </row>
    <row r="317" spans="2:32">
      <c r="B317" s="331" t="s">
        <v>23373</v>
      </c>
      <c r="C317" s="331" t="s">
        <v>23374</v>
      </c>
      <c r="E317" s="331" t="s">
        <v>2735</v>
      </c>
      <c r="F317" s="331">
        <v>4</v>
      </c>
      <c r="G317" s="332">
        <v>4390</v>
      </c>
      <c r="H317" s="332">
        <v>5710</v>
      </c>
      <c r="O317" s="331" t="s">
        <v>22753</v>
      </c>
      <c r="P317" s="331">
        <v>0.1</v>
      </c>
      <c r="Q317" s="331">
        <v>1</v>
      </c>
      <c r="S317" s="331">
        <v>0</v>
      </c>
      <c r="U317" s="331" t="s">
        <v>23280</v>
      </c>
      <c r="AA317" s="331" t="s">
        <v>23281</v>
      </c>
      <c r="AF317" s="331" t="s">
        <v>23280</v>
      </c>
    </row>
    <row r="318" spans="2:32">
      <c r="B318" s="331" t="s">
        <v>23375</v>
      </c>
      <c r="C318" s="331" t="s">
        <v>23376</v>
      </c>
      <c r="E318" s="331" t="s">
        <v>2735</v>
      </c>
      <c r="F318" s="331">
        <v>2</v>
      </c>
      <c r="G318" s="332">
        <v>10400</v>
      </c>
      <c r="H318" s="332">
        <v>13510</v>
      </c>
      <c r="L318" s="331" t="s">
        <v>23377</v>
      </c>
      <c r="O318" s="331" t="s">
        <v>22753</v>
      </c>
      <c r="P318" s="331">
        <v>0.1</v>
      </c>
      <c r="Q318" s="331">
        <v>1</v>
      </c>
      <c r="S318" s="331">
        <v>0</v>
      </c>
      <c r="U318" s="331" t="s">
        <v>23280</v>
      </c>
      <c r="AA318" s="331" t="s">
        <v>23281</v>
      </c>
      <c r="AF318" s="331" t="s">
        <v>23280</v>
      </c>
    </row>
    <row r="319" spans="2:32">
      <c r="B319" s="331" t="s">
        <v>23378</v>
      </c>
      <c r="C319" s="331" t="s">
        <v>23379</v>
      </c>
      <c r="E319" s="331" t="s">
        <v>2735</v>
      </c>
      <c r="F319" s="331">
        <v>1</v>
      </c>
      <c r="G319" s="332">
        <v>3600</v>
      </c>
      <c r="H319" s="332">
        <v>4680</v>
      </c>
      <c r="O319" s="331" t="s">
        <v>22753</v>
      </c>
      <c r="P319" s="331">
        <v>0.1</v>
      </c>
      <c r="Q319" s="331">
        <v>1</v>
      </c>
      <c r="S319" s="331">
        <v>0</v>
      </c>
      <c r="U319" s="331" t="s">
        <v>23280</v>
      </c>
      <c r="AA319" s="331" t="s">
        <v>23281</v>
      </c>
      <c r="AF319" s="331" t="s">
        <v>23280</v>
      </c>
    </row>
    <row r="320" spans="2:32">
      <c r="B320" s="331" t="s">
        <v>23380</v>
      </c>
      <c r="C320" s="331" t="s">
        <v>23381</v>
      </c>
      <c r="E320" s="331" t="s">
        <v>17486</v>
      </c>
      <c r="F320" s="331">
        <v>45</v>
      </c>
      <c r="G320" s="332">
        <v>190</v>
      </c>
      <c r="H320" s="332">
        <v>250</v>
      </c>
      <c r="O320" s="331" t="s">
        <v>22753</v>
      </c>
      <c r="P320" s="331">
        <v>0.1</v>
      </c>
      <c r="Q320" s="331">
        <v>1</v>
      </c>
      <c r="S320" s="331">
        <v>0</v>
      </c>
      <c r="U320" s="331" t="s">
        <v>23280</v>
      </c>
      <c r="AA320" s="331" t="s">
        <v>23281</v>
      </c>
      <c r="AF320" s="331" t="s">
        <v>23280</v>
      </c>
    </row>
    <row r="321" spans="1:32">
      <c r="B321" s="331" t="s">
        <v>23382</v>
      </c>
      <c r="C321" s="331" t="s">
        <v>23383</v>
      </c>
      <c r="E321" s="331" t="s">
        <v>17486</v>
      </c>
      <c r="F321" s="331">
        <v>142.4</v>
      </c>
      <c r="G321" s="332">
        <v>203</v>
      </c>
      <c r="H321" s="332">
        <v>270</v>
      </c>
      <c r="O321" s="331" t="s">
        <v>22753</v>
      </c>
      <c r="P321" s="331">
        <v>0.1</v>
      </c>
      <c r="Q321" s="331">
        <v>1</v>
      </c>
      <c r="S321" s="331">
        <v>0</v>
      </c>
      <c r="U321" s="331" t="s">
        <v>23280</v>
      </c>
      <c r="AA321" s="331" t="s">
        <v>23281</v>
      </c>
      <c r="AF321" s="331" t="s">
        <v>23280</v>
      </c>
    </row>
    <row r="322" spans="1:32">
      <c r="B322" s="331" t="s">
        <v>23384</v>
      </c>
      <c r="C322" s="331" t="s">
        <v>23385</v>
      </c>
      <c r="E322" s="331" t="s">
        <v>17486</v>
      </c>
      <c r="F322" s="331">
        <v>57.9</v>
      </c>
      <c r="G322" s="332">
        <v>1670</v>
      </c>
      <c r="H322" s="332">
        <v>2170</v>
      </c>
      <c r="O322" s="331" t="s">
        <v>22753</v>
      </c>
      <c r="P322" s="331">
        <v>0.1</v>
      </c>
      <c r="Q322" s="331">
        <v>1</v>
      </c>
      <c r="S322" s="331">
        <v>0</v>
      </c>
      <c r="U322" s="331" t="s">
        <v>23280</v>
      </c>
      <c r="AA322" s="331" t="s">
        <v>23281</v>
      </c>
      <c r="AF322" s="331" t="s">
        <v>23280</v>
      </c>
    </row>
    <row r="323" spans="1:32">
      <c r="B323" s="331" t="s">
        <v>23386</v>
      </c>
      <c r="C323" s="331" t="s">
        <v>23387</v>
      </c>
      <c r="E323" s="331" t="s">
        <v>2735</v>
      </c>
      <c r="F323" s="331">
        <v>1</v>
      </c>
      <c r="G323" s="332">
        <v>30000</v>
      </c>
      <c r="H323" s="332">
        <v>38970</v>
      </c>
      <c r="P323" s="331">
        <v>0</v>
      </c>
      <c r="Q323" s="331">
        <v>0</v>
      </c>
      <c r="S323" s="331">
        <v>0</v>
      </c>
      <c r="U323" s="331" t="s">
        <v>23280</v>
      </c>
      <c r="AA323" s="331" t="s">
        <v>23281</v>
      </c>
      <c r="AF323" s="331" t="s">
        <v>23280</v>
      </c>
    </row>
    <row r="324" spans="1:32">
      <c r="B324" s="331" t="s">
        <v>23388</v>
      </c>
      <c r="C324" s="331" t="s">
        <v>23389</v>
      </c>
      <c r="E324" s="331" t="s">
        <v>2613</v>
      </c>
      <c r="F324" s="331">
        <v>3</v>
      </c>
      <c r="G324" s="332">
        <v>2070</v>
      </c>
      <c r="H324" s="332">
        <v>2690</v>
      </c>
      <c r="O324" s="331" t="s">
        <v>22753</v>
      </c>
      <c r="P324" s="331">
        <v>0.1</v>
      </c>
      <c r="Q324" s="331">
        <v>1</v>
      </c>
      <c r="S324" s="331">
        <v>0</v>
      </c>
      <c r="U324" s="331" t="s">
        <v>23280</v>
      </c>
      <c r="AA324" s="331" t="s">
        <v>23281</v>
      </c>
      <c r="AF324" s="331" t="s">
        <v>23280</v>
      </c>
    </row>
    <row r="325" spans="1:32">
      <c r="B325" s="331" t="s">
        <v>23390</v>
      </c>
      <c r="C325" s="331" t="s">
        <v>23391</v>
      </c>
      <c r="E325" s="331" t="s">
        <v>2735</v>
      </c>
      <c r="F325" s="331">
        <v>1</v>
      </c>
      <c r="G325" s="332">
        <v>-1520</v>
      </c>
      <c r="H325" s="332">
        <v>-1980</v>
      </c>
      <c r="O325" s="331" t="s">
        <v>22753</v>
      </c>
      <c r="P325" s="331">
        <v>0.1</v>
      </c>
      <c r="Q325" s="331">
        <v>2</v>
      </c>
      <c r="S325" s="331">
        <v>0</v>
      </c>
      <c r="U325" s="331" t="s">
        <v>23280</v>
      </c>
      <c r="AA325" s="331" t="s">
        <v>23281</v>
      </c>
      <c r="AF325" s="331" t="s">
        <v>23280</v>
      </c>
    </row>
    <row r="326" spans="1:32">
      <c r="B326" s="331" t="s">
        <v>23392</v>
      </c>
      <c r="C326" s="331" t="s">
        <v>23393</v>
      </c>
      <c r="E326" s="331" t="s">
        <v>2611</v>
      </c>
      <c r="F326" s="331">
        <v>91</v>
      </c>
      <c r="G326" s="332">
        <v>210</v>
      </c>
      <c r="H326" s="332">
        <v>280</v>
      </c>
      <c r="O326" s="331" t="s">
        <v>22753</v>
      </c>
      <c r="P326" s="331">
        <v>0.1</v>
      </c>
      <c r="Q326" s="331">
        <v>1</v>
      </c>
      <c r="S326" s="331">
        <v>0</v>
      </c>
      <c r="U326" s="331" t="s">
        <v>23280</v>
      </c>
      <c r="AA326" s="331" t="s">
        <v>23281</v>
      </c>
      <c r="AF326" s="331" t="s">
        <v>23280</v>
      </c>
    </row>
    <row r="327" spans="1:32">
      <c r="B327" s="331" t="s">
        <v>23392</v>
      </c>
      <c r="C327" s="331" t="s">
        <v>23393</v>
      </c>
      <c r="E327" s="331" t="s">
        <v>2611</v>
      </c>
      <c r="F327" s="331">
        <v>65.2</v>
      </c>
      <c r="G327" s="332">
        <v>210</v>
      </c>
      <c r="H327" s="332">
        <v>280</v>
      </c>
      <c r="O327" s="331" t="s">
        <v>22753</v>
      </c>
      <c r="P327" s="331">
        <v>0.1</v>
      </c>
      <c r="Q327" s="331">
        <v>1</v>
      </c>
      <c r="S327" s="331">
        <v>0</v>
      </c>
      <c r="U327" s="331" t="s">
        <v>23280</v>
      </c>
      <c r="AA327" s="331" t="s">
        <v>23281</v>
      </c>
      <c r="AF327" s="331" t="s">
        <v>23280</v>
      </c>
    </row>
    <row r="328" spans="1:32">
      <c r="B328" s="331" t="s">
        <v>23392</v>
      </c>
      <c r="C328" s="331" t="s">
        <v>23393</v>
      </c>
      <c r="E328" s="331" t="s">
        <v>2611</v>
      </c>
      <c r="F328" s="331">
        <v>80.5</v>
      </c>
      <c r="G328" s="332">
        <v>210</v>
      </c>
      <c r="H328" s="332">
        <v>280</v>
      </c>
      <c r="O328" s="331" t="s">
        <v>22753</v>
      </c>
      <c r="P328" s="331">
        <v>0.1</v>
      </c>
      <c r="Q328" s="331">
        <v>1</v>
      </c>
      <c r="S328" s="331">
        <v>0</v>
      </c>
      <c r="U328" s="331" t="s">
        <v>23280</v>
      </c>
      <c r="AA328" s="331" t="s">
        <v>23281</v>
      </c>
      <c r="AF328" s="331" t="s">
        <v>23280</v>
      </c>
    </row>
    <row r="329" spans="1:32">
      <c r="B329" s="331" t="s">
        <v>23394</v>
      </c>
      <c r="C329" s="331" t="s">
        <v>23395</v>
      </c>
      <c r="E329" s="331" t="s">
        <v>2735</v>
      </c>
      <c r="F329" s="331">
        <v>4</v>
      </c>
      <c r="G329" s="332">
        <v>-2350</v>
      </c>
      <c r="H329" s="332">
        <v>-3060</v>
      </c>
      <c r="O329" s="331" t="s">
        <v>22753</v>
      </c>
      <c r="P329" s="331">
        <v>0.1</v>
      </c>
      <c r="Q329" s="331">
        <v>2</v>
      </c>
      <c r="S329" s="331">
        <v>0</v>
      </c>
      <c r="U329" s="331" t="s">
        <v>23280</v>
      </c>
      <c r="AA329" s="331" t="s">
        <v>23281</v>
      </c>
      <c r="AF329" s="331" t="s">
        <v>23280</v>
      </c>
    </row>
    <row r="330" spans="1:32">
      <c r="B330" s="331" t="s">
        <v>23396</v>
      </c>
      <c r="C330" s="331" t="s">
        <v>23397</v>
      </c>
      <c r="E330" s="331" t="s">
        <v>2613</v>
      </c>
      <c r="F330" s="331">
        <v>7.4</v>
      </c>
      <c r="G330" s="332">
        <v>2000</v>
      </c>
      <c r="H330" s="332">
        <v>2600</v>
      </c>
      <c r="O330" s="331" t="s">
        <v>22753</v>
      </c>
      <c r="P330" s="331">
        <v>0.1</v>
      </c>
      <c r="Q330" s="331">
        <v>1</v>
      </c>
      <c r="S330" s="331">
        <v>0</v>
      </c>
      <c r="U330" s="331" t="s">
        <v>23280</v>
      </c>
      <c r="AA330" s="331" t="s">
        <v>23281</v>
      </c>
      <c r="AF330" s="331" t="s">
        <v>23280</v>
      </c>
    </row>
    <row r="331" spans="1:32">
      <c r="B331" s="331" t="s">
        <v>23398</v>
      </c>
      <c r="C331" s="331" t="s">
        <v>23399</v>
      </c>
      <c r="E331" s="331" t="s">
        <v>2613</v>
      </c>
      <c r="F331" s="331">
        <v>5.7</v>
      </c>
      <c r="G331" s="332">
        <v>2000</v>
      </c>
      <c r="H331" s="332">
        <v>2600</v>
      </c>
      <c r="O331" s="331" t="s">
        <v>22753</v>
      </c>
      <c r="P331" s="331">
        <v>0.1</v>
      </c>
      <c r="Q331" s="331">
        <v>1</v>
      </c>
      <c r="S331" s="331">
        <v>0</v>
      </c>
      <c r="U331" s="331" t="s">
        <v>23280</v>
      </c>
      <c r="AA331" s="331" t="s">
        <v>23281</v>
      </c>
      <c r="AF331" s="331" t="s">
        <v>23280</v>
      </c>
    </row>
    <row r="332" spans="1:32">
      <c r="B332" s="331" t="s">
        <v>23398</v>
      </c>
      <c r="C332" s="331" t="s">
        <v>23399</v>
      </c>
      <c r="E332" s="331" t="s">
        <v>2613</v>
      </c>
      <c r="F332" s="331">
        <v>5.7</v>
      </c>
      <c r="G332" s="332">
        <v>2000</v>
      </c>
      <c r="H332" s="332">
        <v>2600</v>
      </c>
      <c r="O332" s="331" t="s">
        <v>22753</v>
      </c>
      <c r="P332" s="331">
        <v>0.1</v>
      </c>
      <c r="Q332" s="331">
        <v>1</v>
      </c>
      <c r="S332" s="331">
        <v>0</v>
      </c>
      <c r="U332" s="331" t="s">
        <v>23280</v>
      </c>
      <c r="AA332" s="331" t="s">
        <v>23281</v>
      </c>
      <c r="AF332" s="331" t="s">
        <v>23280</v>
      </c>
    </row>
    <row r="333" spans="1:32">
      <c r="A333" s="331" t="s">
        <v>26326</v>
      </c>
      <c r="B333" s="331" t="s">
        <v>26404</v>
      </c>
      <c r="C333" s="331" t="s">
        <v>1465</v>
      </c>
      <c r="E333" s="331" t="s">
        <v>2735</v>
      </c>
      <c r="F333" s="331">
        <v>4</v>
      </c>
    </row>
    <row r="334" spans="1:32">
      <c r="A334" s="331" t="s">
        <v>26326</v>
      </c>
      <c r="B334" s="331" t="s">
        <v>26405</v>
      </c>
      <c r="C334" s="331" t="s">
        <v>1465</v>
      </c>
      <c r="E334" s="331" t="s">
        <v>2735</v>
      </c>
      <c r="F334" s="331">
        <v>5</v>
      </c>
    </row>
    <row r="335" spans="1:32">
      <c r="A335" s="331" t="s">
        <v>26326</v>
      </c>
      <c r="B335" s="331" t="s">
        <v>26406</v>
      </c>
      <c r="C335" s="331" t="s">
        <v>1465</v>
      </c>
      <c r="E335" s="331" t="s">
        <v>2735</v>
      </c>
      <c r="F335" s="331">
        <v>3</v>
      </c>
    </row>
    <row r="336" spans="1:32">
      <c r="B336" s="331" t="s">
        <v>23400</v>
      </c>
      <c r="C336" s="331" t="s">
        <v>23401</v>
      </c>
      <c r="E336" s="331" t="s">
        <v>2735</v>
      </c>
      <c r="F336" s="331">
        <v>12</v>
      </c>
      <c r="G336" s="332">
        <v>590</v>
      </c>
      <c r="H336" s="332">
        <v>770</v>
      </c>
      <c r="O336" s="331" t="s">
        <v>22753</v>
      </c>
      <c r="P336" s="331">
        <v>0.1</v>
      </c>
      <c r="Q336" s="331">
        <v>1</v>
      </c>
      <c r="S336" s="331">
        <v>0</v>
      </c>
      <c r="U336" s="331" t="s">
        <v>23280</v>
      </c>
      <c r="AA336" s="331" t="s">
        <v>23281</v>
      </c>
      <c r="AF336" s="331" t="s">
        <v>23280</v>
      </c>
    </row>
    <row r="337" spans="2:32">
      <c r="B337" s="331" t="s">
        <v>23402</v>
      </c>
      <c r="C337" s="331" t="s">
        <v>23403</v>
      </c>
      <c r="E337" s="331" t="s">
        <v>17486</v>
      </c>
      <c r="F337" s="331">
        <v>107.2</v>
      </c>
      <c r="G337" s="332">
        <v>2200</v>
      </c>
      <c r="H337" s="332">
        <v>2860</v>
      </c>
      <c r="O337" s="331" t="s">
        <v>22753</v>
      </c>
      <c r="P337" s="331">
        <v>0.1</v>
      </c>
      <c r="Q337" s="331">
        <v>1</v>
      </c>
      <c r="S337" s="331">
        <v>0</v>
      </c>
      <c r="U337" s="331" t="s">
        <v>23280</v>
      </c>
      <c r="AA337" s="331" t="s">
        <v>23281</v>
      </c>
      <c r="AF337" s="331" t="s">
        <v>23280</v>
      </c>
    </row>
    <row r="338" spans="2:32">
      <c r="B338" s="331" t="s">
        <v>23404</v>
      </c>
      <c r="C338" s="331" t="s">
        <v>23405</v>
      </c>
      <c r="E338" s="331" t="s">
        <v>2611</v>
      </c>
      <c r="F338" s="331">
        <v>449.1</v>
      </c>
      <c r="G338" s="332">
        <v>750</v>
      </c>
      <c r="H338" s="332">
        <v>980</v>
      </c>
      <c r="O338" s="331" t="s">
        <v>22753</v>
      </c>
      <c r="P338" s="331">
        <v>0.1</v>
      </c>
      <c r="Q338" s="331">
        <v>2</v>
      </c>
      <c r="S338" s="331">
        <v>0</v>
      </c>
      <c r="U338" s="331" t="s">
        <v>23280</v>
      </c>
      <c r="AA338" s="331" t="s">
        <v>23281</v>
      </c>
      <c r="AF338" s="331" t="s">
        <v>23280</v>
      </c>
    </row>
    <row r="339" spans="2:32">
      <c r="B339" s="331" t="s">
        <v>23406</v>
      </c>
      <c r="C339" s="331" t="s">
        <v>23407</v>
      </c>
      <c r="E339" s="331" t="s">
        <v>2613</v>
      </c>
      <c r="F339" s="331">
        <v>35.299999999999997</v>
      </c>
      <c r="G339" s="332">
        <v>5700</v>
      </c>
      <c r="H339" s="332">
        <v>7410</v>
      </c>
      <c r="O339" s="331" t="s">
        <v>22753</v>
      </c>
      <c r="P339" s="331">
        <v>0.1</v>
      </c>
      <c r="Q339" s="331">
        <v>1</v>
      </c>
      <c r="S339" s="331">
        <v>0</v>
      </c>
      <c r="U339" s="331" t="s">
        <v>23280</v>
      </c>
      <c r="AA339" s="331" t="s">
        <v>23408</v>
      </c>
      <c r="AF339" s="331" t="s">
        <v>23280</v>
      </c>
    </row>
    <row r="340" spans="2:32">
      <c r="B340" s="331" t="s">
        <v>23409</v>
      </c>
      <c r="C340" s="331" t="s">
        <v>23410</v>
      </c>
      <c r="E340" s="331" t="s">
        <v>2735</v>
      </c>
      <c r="F340" s="331">
        <v>4</v>
      </c>
      <c r="G340" s="332">
        <v>2000</v>
      </c>
      <c r="H340" s="332">
        <v>2600</v>
      </c>
      <c r="O340" s="331" t="s">
        <v>22753</v>
      </c>
      <c r="P340" s="331">
        <v>0.1</v>
      </c>
      <c r="Q340" s="331">
        <v>1</v>
      </c>
      <c r="S340" s="331">
        <v>0</v>
      </c>
      <c r="U340" s="331" t="s">
        <v>23411</v>
      </c>
      <c r="AA340" s="331" t="s">
        <v>23412</v>
      </c>
      <c r="AF340" s="331" t="s">
        <v>23411</v>
      </c>
    </row>
    <row r="341" spans="2:32">
      <c r="B341" s="331" t="s">
        <v>23413</v>
      </c>
      <c r="C341" s="331" t="s">
        <v>23414</v>
      </c>
      <c r="E341" s="331" t="s">
        <v>2613</v>
      </c>
      <c r="F341" s="331">
        <v>35.299999999999997</v>
      </c>
      <c r="G341" s="332">
        <v>3060</v>
      </c>
      <c r="H341" s="332">
        <v>3980</v>
      </c>
      <c r="O341" s="331" t="s">
        <v>22753</v>
      </c>
      <c r="P341" s="331">
        <v>0.1</v>
      </c>
      <c r="Q341" s="331">
        <v>1</v>
      </c>
      <c r="S341" s="331">
        <v>0</v>
      </c>
      <c r="U341" s="331" t="s">
        <v>23411</v>
      </c>
      <c r="AA341" s="331" t="s">
        <v>23412</v>
      </c>
      <c r="AF341" s="331" t="s">
        <v>23411</v>
      </c>
    </row>
    <row r="342" spans="2:32">
      <c r="B342" s="331" t="s">
        <v>23415</v>
      </c>
      <c r="C342" s="331" t="s">
        <v>23416</v>
      </c>
      <c r="E342" s="331" t="s">
        <v>2613</v>
      </c>
      <c r="F342" s="331">
        <v>35.299999999999997</v>
      </c>
      <c r="G342" s="332">
        <v>1230</v>
      </c>
      <c r="H342" s="332">
        <v>1600</v>
      </c>
      <c r="O342" s="331" t="s">
        <v>22753</v>
      </c>
      <c r="P342" s="331">
        <v>0.1</v>
      </c>
      <c r="Q342" s="331">
        <v>1</v>
      </c>
      <c r="S342" s="331">
        <v>0</v>
      </c>
      <c r="U342" s="331" t="s">
        <v>23411</v>
      </c>
      <c r="AA342" s="331" t="s">
        <v>23412</v>
      </c>
      <c r="AF342" s="331" t="s">
        <v>23411</v>
      </c>
    </row>
    <row r="343" spans="2:32">
      <c r="B343" s="331" t="s">
        <v>23417</v>
      </c>
      <c r="C343" s="331" t="s">
        <v>23418</v>
      </c>
      <c r="E343" s="331" t="s">
        <v>2613</v>
      </c>
      <c r="F343" s="331">
        <v>8.3000000000000007</v>
      </c>
      <c r="G343" s="332">
        <v>1768</v>
      </c>
      <c r="H343" s="332">
        <v>2300</v>
      </c>
      <c r="O343" s="331" t="s">
        <v>22753</v>
      </c>
      <c r="P343" s="331">
        <v>0.1</v>
      </c>
      <c r="Q343" s="331">
        <v>1</v>
      </c>
      <c r="S343" s="331">
        <v>0</v>
      </c>
      <c r="U343" s="331" t="s">
        <v>23411</v>
      </c>
      <c r="AA343" s="331" t="s">
        <v>23412</v>
      </c>
      <c r="AF343" s="331" t="s">
        <v>23411</v>
      </c>
    </row>
    <row r="344" spans="2:32">
      <c r="B344" s="331" t="s">
        <v>23419</v>
      </c>
      <c r="C344" s="331" t="s">
        <v>23420</v>
      </c>
      <c r="E344" s="331" t="s">
        <v>2613</v>
      </c>
      <c r="F344" s="331">
        <v>1.8</v>
      </c>
      <c r="G344" s="332">
        <v>7200</v>
      </c>
      <c r="H344" s="332">
        <v>9350</v>
      </c>
      <c r="O344" s="331" t="s">
        <v>22753</v>
      </c>
      <c r="P344" s="331">
        <v>0.1</v>
      </c>
      <c r="Q344" s="331">
        <v>1</v>
      </c>
      <c r="S344" s="331">
        <v>0</v>
      </c>
      <c r="U344" s="331" t="s">
        <v>23411</v>
      </c>
      <c r="AA344" s="331" t="s">
        <v>23421</v>
      </c>
      <c r="AF344" s="331" t="s">
        <v>23411</v>
      </c>
    </row>
    <row r="345" spans="2:32">
      <c r="B345" s="331" t="s">
        <v>23422</v>
      </c>
      <c r="C345" s="331" t="s">
        <v>23423</v>
      </c>
      <c r="E345" s="331" t="s">
        <v>2613</v>
      </c>
      <c r="F345" s="331">
        <v>1.9</v>
      </c>
      <c r="G345" s="332">
        <v>570</v>
      </c>
      <c r="H345" s="332">
        <v>740</v>
      </c>
      <c r="O345" s="331" t="s">
        <v>22753</v>
      </c>
      <c r="P345" s="331">
        <v>0.1</v>
      </c>
      <c r="Q345" s="331">
        <v>2</v>
      </c>
      <c r="S345" s="331">
        <v>0</v>
      </c>
      <c r="U345" s="331" t="s">
        <v>23411</v>
      </c>
      <c r="AA345" s="331" t="s">
        <v>23421</v>
      </c>
      <c r="AF345" s="331" t="s">
        <v>23411</v>
      </c>
    </row>
    <row r="346" spans="2:32">
      <c r="B346" s="331" t="s">
        <v>23424</v>
      </c>
      <c r="C346" s="331" t="s">
        <v>23425</v>
      </c>
      <c r="E346" s="331" t="s">
        <v>2613</v>
      </c>
      <c r="F346" s="331">
        <v>1.9</v>
      </c>
      <c r="G346" s="332">
        <v>150</v>
      </c>
      <c r="H346" s="332">
        <v>200</v>
      </c>
      <c r="O346" s="331" t="s">
        <v>22753</v>
      </c>
      <c r="P346" s="331">
        <v>0.1</v>
      </c>
      <c r="Q346" s="331">
        <v>2</v>
      </c>
      <c r="S346" s="331">
        <v>0</v>
      </c>
      <c r="U346" s="331" t="s">
        <v>23411</v>
      </c>
      <c r="AA346" s="331" t="s">
        <v>23421</v>
      </c>
      <c r="AF346" s="331" t="s">
        <v>23411</v>
      </c>
    </row>
    <row r="347" spans="2:32">
      <c r="B347" s="331" t="s">
        <v>23424</v>
      </c>
      <c r="C347" s="331" t="s">
        <v>23425</v>
      </c>
      <c r="E347" s="331" t="s">
        <v>2613</v>
      </c>
      <c r="F347" s="331">
        <v>30.6</v>
      </c>
      <c r="G347" s="332">
        <v>150</v>
      </c>
      <c r="H347" s="332">
        <v>200</v>
      </c>
      <c r="O347" s="331" t="s">
        <v>22753</v>
      </c>
      <c r="P347" s="331">
        <v>0.1</v>
      </c>
      <c r="Q347" s="331">
        <v>2</v>
      </c>
      <c r="S347" s="331">
        <v>0</v>
      </c>
      <c r="U347" s="331" t="s">
        <v>23411</v>
      </c>
      <c r="AA347" s="331" t="s">
        <v>23421</v>
      </c>
      <c r="AF347" s="331" t="s">
        <v>23411</v>
      </c>
    </row>
    <row r="348" spans="2:32">
      <c r="B348" s="331" t="s">
        <v>23426</v>
      </c>
      <c r="C348" s="331" t="s">
        <v>23427</v>
      </c>
      <c r="E348" s="331" t="s">
        <v>2611</v>
      </c>
      <c r="F348" s="331">
        <v>69.099999999999994</v>
      </c>
      <c r="G348" s="332">
        <v>2200</v>
      </c>
      <c r="H348" s="332">
        <v>2860</v>
      </c>
      <c r="O348" s="331" t="s">
        <v>22753</v>
      </c>
      <c r="P348" s="331">
        <v>0.1</v>
      </c>
      <c r="Q348" s="331">
        <v>1</v>
      </c>
      <c r="S348" s="331">
        <v>0</v>
      </c>
      <c r="U348" s="331" t="s">
        <v>23411</v>
      </c>
      <c r="AA348" s="331" t="s">
        <v>23421</v>
      </c>
      <c r="AF348" s="331" t="s">
        <v>23411</v>
      </c>
    </row>
    <row r="349" spans="2:32">
      <c r="B349" s="331" t="s">
        <v>23428</v>
      </c>
      <c r="C349" s="331" t="s">
        <v>23429</v>
      </c>
      <c r="E349" s="331" t="s">
        <v>2611</v>
      </c>
      <c r="F349" s="331">
        <v>69.099999999999994</v>
      </c>
      <c r="G349" s="332">
        <v>-802</v>
      </c>
      <c r="H349" s="332">
        <v>-1050</v>
      </c>
      <c r="O349" s="331" t="s">
        <v>22753</v>
      </c>
      <c r="P349" s="331">
        <v>0.1</v>
      </c>
      <c r="Q349" s="331">
        <v>1</v>
      </c>
      <c r="S349" s="331">
        <v>0</v>
      </c>
      <c r="U349" s="331" t="s">
        <v>23411</v>
      </c>
      <c r="AA349" s="331" t="s">
        <v>23421</v>
      </c>
      <c r="AF349" s="331" t="s">
        <v>23411</v>
      </c>
    </row>
    <row r="350" spans="2:32">
      <c r="B350" s="331" t="s">
        <v>23430</v>
      </c>
      <c r="C350" s="331" t="s">
        <v>23431</v>
      </c>
      <c r="E350" s="331" t="s">
        <v>2611</v>
      </c>
      <c r="F350" s="331">
        <v>31.1</v>
      </c>
      <c r="G350" s="332">
        <v>-590</v>
      </c>
      <c r="H350" s="332">
        <v>-770</v>
      </c>
      <c r="O350" s="331" t="s">
        <v>22753</v>
      </c>
      <c r="P350" s="331">
        <v>0.1</v>
      </c>
      <c r="Q350" s="331">
        <v>2</v>
      </c>
      <c r="S350" s="331">
        <v>0</v>
      </c>
      <c r="U350" s="331" t="s">
        <v>23411</v>
      </c>
      <c r="AA350" s="331" t="s">
        <v>23432</v>
      </c>
      <c r="AF350" s="331" t="s">
        <v>23411</v>
      </c>
    </row>
    <row r="351" spans="2:32">
      <c r="B351" s="331" t="s">
        <v>23433</v>
      </c>
      <c r="C351" s="331" t="s">
        <v>23434</v>
      </c>
      <c r="E351" s="331" t="s">
        <v>18201</v>
      </c>
      <c r="F351" s="331">
        <v>1</v>
      </c>
      <c r="G351" s="332">
        <v>3120</v>
      </c>
      <c r="H351" s="332">
        <v>4060</v>
      </c>
      <c r="O351" s="331" t="s">
        <v>22753</v>
      </c>
      <c r="P351" s="331">
        <v>0.1</v>
      </c>
      <c r="Q351" s="331">
        <v>1</v>
      </c>
      <c r="S351" s="331">
        <v>0</v>
      </c>
      <c r="U351" s="331" t="s">
        <v>23411</v>
      </c>
      <c r="AA351" s="331" t="s">
        <v>23432</v>
      </c>
      <c r="AF351" s="331" t="s">
        <v>23411</v>
      </c>
    </row>
    <row r="352" spans="2:32">
      <c r="B352" s="331" t="s">
        <v>23435</v>
      </c>
      <c r="C352" s="331" t="s">
        <v>23436</v>
      </c>
      <c r="E352" s="331" t="s">
        <v>2735</v>
      </c>
      <c r="F352" s="331">
        <v>26</v>
      </c>
      <c r="G352" s="332">
        <v>416</v>
      </c>
      <c r="H352" s="332">
        <v>540</v>
      </c>
      <c r="O352" s="331" t="s">
        <v>22753</v>
      </c>
      <c r="P352" s="331">
        <v>0.1</v>
      </c>
      <c r="Q352" s="331">
        <v>1</v>
      </c>
      <c r="S352" s="331">
        <v>0</v>
      </c>
      <c r="U352" s="331" t="s">
        <v>23411</v>
      </c>
      <c r="AA352" s="331" t="s">
        <v>23432</v>
      </c>
      <c r="AF352" s="331" t="s">
        <v>23411</v>
      </c>
    </row>
    <row r="353" spans="2:32">
      <c r="B353" s="331" t="s">
        <v>23437</v>
      </c>
      <c r="C353" s="331" t="s">
        <v>23438</v>
      </c>
      <c r="E353" s="331" t="s">
        <v>2735</v>
      </c>
      <c r="F353" s="331">
        <v>10</v>
      </c>
      <c r="G353" s="332">
        <v>1441</v>
      </c>
      <c r="H353" s="332">
        <v>1880</v>
      </c>
      <c r="O353" s="331" t="s">
        <v>22753</v>
      </c>
      <c r="P353" s="331">
        <v>0.1</v>
      </c>
      <c r="Q353" s="331">
        <v>1</v>
      </c>
      <c r="S353" s="331">
        <v>0</v>
      </c>
      <c r="U353" s="331" t="s">
        <v>23411</v>
      </c>
      <c r="AA353" s="331" t="s">
        <v>23432</v>
      </c>
      <c r="AF353" s="331" t="s">
        <v>23411</v>
      </c>
    </row>
    <row r="354" spans="2:32">
      <c r="B354" s="331" t="s">
        <v>23439</v>
      </c>
      <c r="C354" s="331" t="s">
        <v>23440</v>
      </c>
      <c r="E354" s="331" t="s">
        <v>2735</v>
      </c>
      <c r="F354" s="331">
        <v>4</v>
      </c>
      <c r="G354" s="332">
        <v>3650</v>
      </c>
      <c r="H354" s="332">
        <v>4740</v>
      </c>
      <c r="O354" s="331" t="s">
        <v>22753</v>
      </c>
      <c r="P354" s="331">
        <v>0.1</v>
      </c>
      <c r="Q354" s="331">
        <v>0</v>
      </c>
      <c r="S354" s="331">
        <v>0</v>
      </c>
      <c r="U354" s="331" t="s">
        <v>23411</v>
      </c>
      <c r="AA354" s="331" t="s">
        <v>23432</v>
      </c>
      <c r="AF354" s="331" t="s">
        <v>23411</v>
      </c>
    </row>
    <row r="355" spans="2:32">
      <c r="B355" s="331" t="s">
        <v>23441</v>
      </c>
      <c r="C355" s="331" t="s">
        <v>23442</v>
      </c>
      <c r="E355" s="331" t="s">
        <v>2611</v>
      </c>
      <c r="F355" s="331">
        <v>69.099999999999994</v>
      </c>
      <c r="G355" s="332">
        <v>3470</v>
      </c>
      <c r="H355" s="332">
        <v>4510</v>
      </c>
      <c r="O355" s="331" t="s">
        <v>22753</v>
      </c>
      <c r="P355" s="331">
        <v>0.1</v>
      </c>
      <c r="Q355" s="331">
        <v>1</v>
      </c>
      <c r="S355" s="331">
        <v>0</v>
      </c>
      <c r="U355" s="331" t="s">
        <v>23411</v>
      </c>
      <c r="AA355" s="331" t="s">
        <v>23432</v>
      </c>
      <c r="AF355" s="331" t="s">
        <v>23411</v>
      </c>
    </row>
    <row r="356" spans="2:32">
      <c r="B356" s="331" t="s">
        <v>23443</v>
      </c>
      <c r="C356" s="331" t="s">
        <v>23444</v>
      </c>
      <c r="E356" s="331" t="s">
        <v>2611</v>
      </c>
      <c r="F356" s="331">
        <v>69.099999999999994</v>
      </c>
      <c r="G356" s="332">
        <v>310</v>
      </c>
      <c r="H356" s="332">
        <v>410</v>
      </c>
      <c r="O356" s="331" t="s">
        <v>22753</v>
      </c>
      <c r="P356" s="331">
        <v>0.1</v>
      </c>
      <c r="Q356" s="331">
        <v>1</v>
      </c>
      <c r="S356" s="331">
        <v>0</v>
      </c>
      <c r="U356" s="331" t="s">
        <v>23411</v>
      </c>
      <c r="AA356" s="331" t="s">
        <v>23432</v>
      </c>
      <c r="AF356" s="331" t="s">
        <v>23411</v>
      </c>
    </row>
    <row r="357" spans="2:32">
      <c r="B357" s="331" t="s">
        <v>23445</v>
      </c>
      <c r="C357" s="331" t="s">
        <v>23446</v>
      </c>
      <c r="E357" s="331" t="s">
        <v>2611</v>
      </c>
      <c r="F357" s="331">
        <v>69.099999999999994</v>
      </c>
      <c r="G357" s="332">
        <v>810</v>
      </c>
      <c r="H357" s="332">
        <v>1060</v>
      </c>
      <c r="O357" s="331" t="s">
        <v>22753</v>
      </c>
      <c r="P357" s="331">
        <v>0.1</v>
      </c>
      <c r="Q357" s="331">
        <v>1</v>
      </c>
      <c r="S357" s="331">
        <v>0</v>
      </c>
      <c r="U357" s="331" t="s">
        <v>23411</v>
      </c>
      <c r="AA357" s="331" t="s">
        <v>23432</v>
      </c>
      <c r="AF357" s="331" t="s">
        <v>23411</v>
      </c>
    </row>
    <row r="358" spans="2:32">
      <c r="B358" s="331" t="s">
        <v>23447</v>
      </c>
      <c r="C358" s="331" t="s">
        <v>23448</v>
      </c>
      <c r="D358" s="331" t="s">
        <v>23449</v>
      </c>
      <c r="E358" s="331" t="s">
        <v>2611</v>
      </c>
      <c r="F358" s="331">
        <v>69.099999999999994</v>
      </c>
      <c r="G358" s="332">
        <v>-50</v>
      </c>
      <c r="H358" s="332">
        <v>-70</v>
      </c>
      <c r="O358" s="331" t="s">
        <v>22753</v>
      </c>
      <c r="P358" s="331">
        <v>0.1</v>
      </c>
      <c r="Q358" s="331">
        <v>2</v>
      </c>
      <c r="S358" s="331">
        <v>0</v>
      </c>
      <c r="U358" s="331" t="s">
        <v>23411</v>
      </c>
      <c r="AA358" s="331" t="s">
        <v>23432</v>
      </c>
      <c r="AF358" s="331" t="s">
        <v>23411</v>
      </c>
    </row>
    <row r="359" spans="2:32">
      <c r="B359" s="331" t="s">
        <v>23450</v>
      </c>
      <c r="C359" s="331" t="s">
        <v>23451</v>
      </c>
      <c r="D359" s="331" t="s">
        <v>23452</v>
      </c>
      <c r="E359" s="331" t="s">
        <v>2611</v>
      </c>
      <c r="F359" s="331">
        <v>69.099999999999994</v>
      </c>
      <c r="G359" s="332">
        <v>680</v>
      </c>
      <c r="H359" s="332">
        <v>890</v>
      </c>
      <c r="O359" s="331" t="s">
        <v>22753</v>
      </c>
      <c r="P359" s="331">
        <v>0.1</v>
      </c>
      <c r="Q359" s="331">
        <v>2</v>
      </c>
      <c r="S359" s="331">
        <v>0</v>
      </c>
      <c r="U359" s="331" t="s">
        <v>23411</v>
      </c>
      <c r="AA359" s="331" t="s">
        <v>23432</v>
      </c>
      <c r="AF359" s="331" t="s">
        <v>23411</v>
      </c>
    </row>
    <row r="360" spans="2:32">
      <c r="B360" s="331" t="s">
        <v>23453</v>
      </c>
      <c r="C360" s="331" t="s">
        <v>23454</v>
      </c>
      <c r="E360" s="331" t="s">
        <v>2613</v>
      </c>
      <c r="F360" s="331">
        <v>20.3</v>
      </c>
      <c r="G360" s="332">
        <v>260</v>
      </c>
      <c r="H360" s="332">
        <v>340</v>
      </c>
      <c r="O360" s="331" t="s">
        <v>22753</v>
      </c>
      <c r="P360" s="331">
        <v>0.1</v>
      </c>
      <c r="Q360" s="331">
        <v>1</v>
      </c>
      <c r="S360" s="331">
        <v>0</v>
      </c>
      <c r="U360" s="331" t="s">
        <v>23411</v>
      </c>
      <c r="AA360" s="331" t="s">
        <v>23432</v>
      </c>
      <c r="AF360" s="331" t="s">
        <v>23411</v>
      </c>
    </row>
    <row r="361" spans="2:32">
      <c r="B361" s="331" t="s">
        <v>23455</v>
      </c>
      <c r="C361" s="331" t="s">
        <v>23456</v>
      </c>
      <c r="E361" s="331" t="s">
        <v>2613</v>
      </c>
      <c r="F361" s="331">
        <v>20.3</v>
      </c>
      <c r="G361" s="332">
        <v>2440</v>
      </c>
      <c r="H361" s="332">
        <v>3170</v>
      </c>
      <c r="O361" s="331" t="s">
        <v>22753</v>
      </c>
      <c r="P361" s="331">
        <v>0.1</v>
      </c>
      <c r="Q361" s="331">
        <v>1</v>
      </c>
      <c r="S361" s="331">
        <v>0</v>
      </c>
      <c r="U361" s="331" t="s">
        <v>23411</v>
      </c>
      <c r="AA361" s="331" t="s">
        <v>23432</v>
      </c>
      <c r="AF361" s="331" t="s">
        <v>23411</v>
      </c>
    </row>
    <row r="362" spans="2:32">
      <c r="B362" s="331" t="s">
        <v>23457</v>
      </c>
      <c r="C362" s="331" t="s">
        <v>23458</v>
      </c>
      <c r="E362" s="331" t="s">
        <v>2735</v>
      </c>
      <c r="F362" s="331">
        <v>68</v>
      </c>
      <c r="G362" s="332">
        <v>280</v>
      </c>
      <c r="H362" s="332">
        <v>370</v>
      </c>
      <c r="O362" s="331" t="s">
        <v>22753</v>
      </c>
      <c r="P362" s="331">
        <v>0.1</v>
      </c>
      <c r="Q362" s="331">
        <v>1</v>
      </c>
      <c r="S362" s="331">
        <v>0</v>
      </c>
      <c r="U362" s="331" t="s">
        <v>23411</v>
      </c>
      <c r="AA362" s="331" t="s">
        <v>23432</v>
      </c>
      <c r="AF362" s="331" t="s">
        <v>23411</v>
      </c>
    </row>
    <row r="363" spans="2:32">
      <c r="B363" s="331" t="s">
        <v>23459</v>
      </c>
      <c r="C363" s="331" t="s">
        <v>23460</v>
      </c>
      <c r="E363" s="331" t="s">
        <v>2735</v>
      </c>
      <c r="F363" s="331">
        <v>26</v>
      </c>
      <c r="G363" s="332">
        <v>140</v>
      </c>
      <c r="H363" s="332">
        <v>190</v>
      </c>
      <c r="O363" s="331" t="s">
        <v>22753</v>
      </c>
      <c r="P363" s="331">
        <v>0.1</v>
      </c>
      <c r="Q363" s="331">
        <v>2</v>
      </c>
      <c r="S363" s="331">
        <v>0</v>
      </c>
      <c r="U363" s="331" t="s">
        <v>23411</v>
      </c>
      <c r="AA363" s="331" t="s">
        <v>23432</v>
      </c>
      <c r="AF363" s="331" t="s">
        <v>23411</v>
      </c>
    </row>
    <row r="364" spans="2:32">
      <c r="B364" s="331" t="s">
        <v>23461</v>
      </c>
      <c r="C364" s="331" t="s">
        <v>23462</v>
      </c>
      <c r="E364" s="331" t="s">
        <v>2735</v>
      </c>
      <c r="F364" s="331">
        <v>68</v>
      </c>
      <c r="G364" s="332">
        <v>70</v>
      </c>
      <c r="H364" s="332">
        <v>90</v>
      </c>
      <c r="O364" s="331" t="s">
        <v>22753</v>
      </c>
      <c r="P364" s="331">
        <v>0.1</v>
      </c>
      <c r="Q364" s="331">
        <v>2</v>
      </c>
      <c r="S364" s="331">
        <v>0</v>
      </c>
      <c r="U364" s="331" t="s">
        <v>23411</v>
      </c>
      <c r="AA364" s="331" t="s">
        <v>23432</v>
      </c>
      <c r="AF364" s="331" t="s">
        <v>23411</v>
      </c>
    </row>
    <row r="365" spans="2:32">
      <c r="B365" s="331" t="s">
        <v>23463</v>
      </c>
      <c r="C365" s="331" t="s">
        <v>23464</v>
      </c>
      <c r="E365" s="331" t="s">
        <v>2611</v>
      </c>
      <c r="F365" s="331">
        <v>31.1</v>
      </c>
      <c r="G365" s="332">
        <v>-3250</v>
      </c>
      <c r="H365" s="332">
        <v>-4220</v>
      </c>
      <c r="O365" s="331" t="s">
        <v>22753</v>
      </c>
      <c r="P365" s="331">
        <v>0.1</v>
      </c>
      <c r="Q365" s="331">
        <v>1</v>
      </c>
      <c r="S365" s="331">
        <v>0</v>
      </c>
      <c r="U365" s="331" t="s">
        <v>23411</v>
      </c>
      <c r="AA365" s="331" t="s">
        <v>23432</v>
      </c>
      <c r="AF365" s="331" t="s">
        <v>23411</v>
      </c>
    </row>
    <row r="366" spans="2:32">
      <c r="B366" s="331" t="s">
        <v>23465</v>
      </c>
      <c r="C366" s="331" t="s">
        <v>23466</v>
      </c>
      <c r="E366" s="331" t="s">
        <v>2613</v>
      </c>
      <c r="F366" s="331">
        <v>1.2</v>
      </c>
      <c r="G366" s="332">
        <v>100</v>
      </c>
      <c r="H366" s="332">
        <v>130</v>
      </c>
      <c r="O366" s="331" t="s">
        <v>22753</v>
      </c>
      <c r="P366" s="331">
        <v>0.1</v>
      </c>
      <c r="Q366" s="331">
        <v>1</v>
      </c>
      <c r="S366" s="331">
        <v>0</v>
      </c>
      <c r="U366" s="331" t="s">
        <v>23411</v>
      </c>
      <c r="AA366" s="331" t="s">
        <v>23432</v>
      </c>
      <c r="AF366" s="331" t="s">
        <v>23411</v>
      </c>
    </row>
    <row r="367" spans="2:32">
      <c r="B367" s="331" t="s">
        <v>23467</v>
      </c>
      <c r="C367" s="331" t="s">
        <v>23468</v>
      </c>
      <c r="E367" s="331" t="s">
        <v>2613</v>
      </c>
      <c r="F367" s="331">
        <v>1.2</v>
      </c>
      <c r="G367" s="332">
        <v>1690</v>
      </c>
      <c r="H367" s="332">
        <v>2200</v>
      </c>
      <c r="O367" s="331" t="s">
        <v>22753</v>
      </c>
      <c r="P367" s="331">
        <v>0.1</v>
      </c>
      <c r="Q367" s="331">
        <v>1</v>
      </c>
      <c r="S367" s="331">
        <v>0</v>
      </c>
      <c r="U367" s="331" t="s">
        <v>23411</v>
      </c>
      <c r="AA367" s="331" t="s">
        <v>23432</v>
      </c>
      <c r="AF367" s="331" t="s">
        <v>23411</v>
      </c>
    </row>
    <row r="368" spans="2:32">
      <c r="B368" s="331" t="s">
        <v>23469</v>
      </c>
      <c r="C368" s="331" t="s">
        <v>23470</v>
      </c>
      <c r="E368" s="331" t="s">
        <v>2735</v>
      </c>
      <c r="F368" s="331">
        <v>2</v>
      </c>
      <c r="G368" s="332">
        <v>5339</v>
      </c>
      <c r="H368" s="332">
        <v>6940</v>
      </c>
      <c r="O368" s="331" t="s">
        <v>22753</v>
      </c>
      <c r="P368" s="331">
        <v>0.1</v>
      </c>
      <c r="Q368" s="331">
        <v>1</v>
      </c>
      <c r="S368" s="331">
        <v>0</v>
      </c>
      <c r="U368" s="331" t="s">
        <v>23471</v>
      </c>
      <c r="AA368" s="331" t="s">
        <v>23472</v>
      </c>
      <c r="AF368" s="331" t="s">
        <v>23471</v>
      </c>
    </row>
    <row r="369" spans="2:32">
      <c r="B369" s="331" t="s">
        <v>23473</v>
      </c>
      <c r="C369" s="331" t="s">
        <v>23474</v>
      </c>
      <c r="E369" s="331" t="s">
        <v>2735</v>
      </c>
      <c r="F369" s="331">
        <v>4</v>
      </c>
      <c r="G369" s="332">
        <v>7808</v>
      </c>
      <c r="H369" s="332">
        <v>10140</v>
      </c>
      <c r="O369" s="331" t="s">
        <v>22753</v>
      </c>
      <c r="P369" s="331">
        <v>0.1</v>
      </c>
      <c r="Q369" s="331">
        <v>1</v>
      </c>
      <c r="S369" s="331">
        <v>0</v>
      </c>
      <c r="U369" s="331" t="s">
        <v>23471</v>
      </c>
      <c r="AA369" s="331" t="s">
        <v>23472</v>
      </c>
      <c r="AF369" s="331" t="s">
        <v>23471</v>
      </c>
    </row>
    <row r="370" spans="2:32">
      <c r="B370" s="331" t="s">
        <v>23475</v>
      </c>
      <c r="C370" s="331" t="s">
        <v>23476</v>
      </c>
      <c r="E370" s="331" t="s">
        <v>2735</v>
      </c>
      <c r="F370" s="331">
        <v>3</v>
      </c>
      <c r="G370" s="332">
        <v>4289</v>
      </c>
      <c r="H370" s="332">
        <v>5570</v>
      </c>
      <c r="O370" s="331" t="s">
        <v>22753</v>
      </c>
      <c r="P370" s="331">
        <v>0.1</v>
      </c>
      <c r="Q370" s="331">
        <v>1</v>
      </c>
      <c r="S370" s="331">
        <v>0</v>
      </c>
      <c r="U370" s="331" t="s">
        <v>23471</v>
      </c>
      <c r="AA370" s="331" t="s">
        <v>23472</v>
      </c>
      <c r="AF370" s="331" t="s">
        <v>23471</v>
      </c>
    </row>
    <row r="371" spans="2:32">
      <c r="B371" s="331" t="s">
        <v>23477</v>
      </c>
      <c r="C371" s="331" t="s">
        <v>23478</v>
      </c>
      <c r="E371" s="331" t="s">
        <v>2613</v>
      </c>
      <c r="F371" s="331">
        <v>30.6</v>
      </c>
      <c r="G371" s="332">
        <v>330</v>
      </c>
      <c r="H371" s="332">
        <v>430</v>
      </c>
      <c r="O371" s="331" t="s">
        <v>22753</v>
      </c>
      <c r="P371" s="331">
        <v>0.1</v>
      </c>
      <c r="Q371" s="331">
        <v>2</v>
      </c>
      <c r="S371" s="331">
        <v>0</v>
      </c>
      <c r="U371" s="331" t="s">
        <v>23471</v>
      </c>
      <c r="AA371" s="331" t="s">
        <v>23472</v>
      </c>
      <c r="AF371" s="331" t="s">
        <v>23471</v>
      </c>
    </row>
    <row r="372" spans="2:32">
      <c r="B372" s="331" t="s">
        <v>23479</v>
      </c>
      <c r="C372" s="331" t="s">
        <v>23480</v>
      </c>
      <c r="E372" s="331" t="s">
        <v>2613</v>
      </c>
      <c r="F372" s="331">
        <v>30.6</v>
      </c>
      <c r="G372" s="332">
        <v>1890</v>
      </c>
      <c r="H372" s="332">
        <v>2460</v>
      </c>
      <c r="O372" s="331" t="s">
        <v>22753</v>
      </c>
      <c r="P372" s="331">
        <v>0.1</v>
      </c>
      <c r="Q372" s="331">
        <v>1</v>
      </c>
      <c r="S372" s="331">
        <v>0</v>
      </c>
      <c r="U372" s="331" t="s">
        <v>23471</v>
      </c>
      <c r="AA372" s="331" t="s">
        <v>23472</v>
      </c>
      <c r="AF372" s="331" t="s">
        <v>23471</v>
      </c>
    </row>
    <row r="373" spans="2:32">
      <c r="B373" s="331" t="s">
        <v>23481</v>
      </c>
      <c r="C373" s="331" t="s">
        <v>23482</v>
      </c>
      <c r="E373" s="331" t="s">
        <v>2613</v>
      </c>
      <c r="F373" s="331">
        <v>9.1999999999999993</v>
      </c>
      <c r="G373" s="332">
        <v>330</v>
      </c>
      <c r="H373" s="332">
        <v>430</v>
      </c>
      <c r="O373" s="331" t="s">
        <v>22753</v>
      </c>
      <c r="P373" s="331">
        <v>0.1</v>
      </c>
      <c r="Q373" s="331">
        <v>2</v>
      </c>
      <c r="S373" s="331">
        <v>0</v>
      </c>
      <c r="U373" s="331" t="s">
        <v>23471</v>
      </c>
      <c r="AA373" s="331" t="s">
        <v>23472</v>
      </c>
      <c r="AF373" s="331" t="s">
        <v>23471</v>
      </c>
    </row>
    <row r="374" spans="2:32">
      <c r="B374" s="331" t="s">
        <v>23481</v>
      </c>
      <c r="C374" s="331" t="s">
        <v>23482</v>
      </c>
      <c r="E374" s="331" t="s">
        <v>2613</v>
      </c>
      <c r="F374" s="331">
        <v>14</v>
      </c>
      <c r="G374" s="332">
        <v>330</v>
      </c>
      <c r="H374" s="332">
        <v>430</v>
      </c>
      <c r="O374" s="331" t="s">
        <v>22753</v>
      </c>
      <c r="P374" s="331">
        <v>0.1</v>
      </c>
      <c r="Q374" s="331">
        <v>2</v>
      </c>
      <c r="S374" s="331">
        <v>0</v>
      </c>
      <c r="U374" s="331" t="s">
        <v>23471</v>
      </c>
      <c r="AA374" s="331" t="s">
        <v>23472</v>
      </c>
      <c r="AF374" s="331" t="s">
        <v>23471</v>
      </c>
    </row>
    <row r="375" spans="2:32">
      <c r="B375" s="331" t="s">
        <v>23481</v>
      </c>
      <c r="C375" s="331" t="s">
        <v>23482</v>
      </c>
      <c r="E375" s="331" t="s">
        <v>2613</v>
      </c>
      <c r="F375" s="331">
        <v>40</v>
      </c>
      <c r="G375" s="332">
        <v>330</v>
      </c>
      <c r="H375" s="332">
        <v>430</v>
      </c>
      <c r="O375" s="331" t="s">
        <v>22753</v>
      </c>
      <c r="P375" s="331">
        <v>0.1</v>
      </c>
      <c r="Q375" s="331">
        <v>2</v>
      </c>
      <c r="S375" s="331">
        <v>0</v>
      </c>
      <c r="U375" s="331" t="s">
        <v>23471</v>
      </c>
      <c r="AA375" s="331" t="s">
        <v>23472</v>
      </c>
      <c r="AF375" s="331" t="s">
        <v>23471</v>
      </c>
    </row>
    <row r="376" spans="2:32">
      <c r="B376" s="331" t="s">
        <v>23483</v>
      </c>
      <c r="C376" s="331" t="s">
        <v>23484</v>
      </c>
      <c r="E376" s="331" t="s">
        <v>2611</v>
      </c>
      <c r="F376" s="331">
        <v>47.3</v>
      </c>
      <c r="G376" s="332">
        <v>-6450</v>
      </c>
      <c r="H376" s="332">
        <v>-8380</v>
      </c>
      <c r="O376" s="331" t="s">
        <v>22753</v>
      </c>
      <c r="P376" s="331">
        <v>0.1</v>
      </c>
      <c r="Q376" s="331">
        <v>1</v>
      </c>
      <c r="S376" s="331">
        <v>0</v>
      </c>
      <c r="U376" s="331" t="s">
        <v>23471</v>
      </c>
      <c r="AA376" s="331" t="s">
        <v>23485</v>
      </c>
      <c r="AF376" s="331" t="s">
        <v>23471</v>
      </c>
    </row>
    <row r="377" spans="2:32">
      <c r="B377" s="331" t="s">
        <v>23486</v>
      </c>
      <c r="C377" s="331" t="s">
        <v>23487</v>
      </c>
      <c r="E377" s="331" t="s">
        <v>2611</v>
      </c>
      <c r="F377" s="331">
        <v>47.3</v>
      </c>
      <c r="G377" s="332">
        <v>12460</v>
      </c>
      <c r="H377" s="332">
        <v>16190</v>
      </c>
      <c r="O377" s="331" t="s">
        <v>22753</v>
      </c>
      <c r="P377" s="331">
        <v>0.1</v>
      </c>
      <c r="Q377" s="331">
        <v>1</v>
      </c>
      <c r="S377" s="331">
        <v>0</v>
      </c>
      <c r="U377" s="331" t="s">
        <v>23471</v>
      </c>
      <c r="AA377" s="331" t="s">
        <v>23485</v>
      </c>
      <c r="AF377" s="331" t="s">
        <v>23471</v>
      </c>
    </row>
    <row r="378" spans="2:32">
      <c r="B378" s="331" t="s">
        <v>23488</v>
      </c>
      <c r="C378" s="331" t="s">
        <v>23489</v>
      </c>
      <c r="E378" s="331" t="s">
        <v>2613</v>
      </c>
      <c r="F378" s="331">
        <v>5.3</v>
      </c>
      <c r="G378" s="332">
        <v>890</v>
      </c>
      <c r="H378" s="332">
        <v>1160</v>
      </c>
      <c r="O378" s="331" t="s">
        <v>22753</v>
      </c>
      <c r="P378" s="331">
        <v>0.1</v>
      </c>
      <c r="Q378" s="331">
        <v>2</v>
      </c>
      <c r="S378" s="331">
        <v>0</v>
      </c>
      <c r="U378" s="331" t="s">
        <v>23471</v>
      </c>
      <c r="AA378" s="331" t="s">
        <v>23485</v>
      </c>
      <c r="AF378" s="331" t="s">
        <v>23471</v>
      </c>
    </row>
    <row r="379" spans="2:32">
      <c r="B379" s="331" t="s">
        <v>23490</v>
      </c>
      <c r="C379" s="331" t="s">
        <v>23491</v>
      </c>
      <c r="D379" s="331" t="s">
        <v>23492</v>
      </c>
      <c r="E379" s="331" t="s">
        <v>2611</v>
      </c>
      <c r="F379" s="331">
        <v>47.3</v>
      </c>
      <c r="G379" s="332">
        <v>2440</v>
      </c>
      <c r="H379" s="332">
        <v>3170</v>
      </c>
      <c r="O379" s="331" t="s">
        <v>22753</v>
      </c>
      <c r="P379" s="331">
        <v>0.1</v>
      </c>
      <c r="Q379" s="331">
        <v>2</v>
      </c>
      <c r="S379" s="331">
        <v>0</v>
      </c>
      <c r="U379" s="331" t="s">
        <v>23471</v>
      </c>
      <c r="AA379" s="331" t="s">
        <v>23485</v>
      </c>
      <c r="AF379" s="331" t="s">
        <v>23471</v>
      </c>
    </row>
    <row r="380" spans="2:32">
      <c r="B380" s="331" t="s">
        <v>23493</v>
      </c>
      <c r="C380" s="331" t="s">
        <v>23494</v>
      </c>
      <c r="E380" s="331" t="s">
        <v>2613</v>
      </c>
      <c r="F380" s="331">
        <v>1.9</v>
      </c>
      <c r="G380" s="332">
        <v>2650</v>
      </c>
      <c r="H380" s="332">
        <v>3450</v>
      </c>
      <c r="O380" s="331" t="s">
        <v>22753</v>
      </c>
      <c r="P380" s="331">
        <v>0.1</v>
      </c>
      <c r="Q380" s="331">
        <v>1</v>
      </c>
      <c r="S380" s="331">
        <v>0</v>
      </c>
      <c r="U380" s="331" t="s">
        <v>23471</v>
      </c>
      <c r="AA380" s="331" t="s">
        <v>23485</v>
      </c>
      <c r="AF380" s="331" t="s">
        <v>23471</v>
      </c>
    </row>
    <row r="381" spans="2:32">
      <c r="B381" s="331" t="s">
        <v>23495</v>
      </c>
      <c r="C381" s="331" t="s">
        <v>23496</v>
      </c>
      <c r="E381" s="331" t="s">
        <v>2613</v>
      </c>
      <c r="F381" s="331">
        <v>1.9</v>
      </c>
      <c r="G381" s="332">
        <v>6440</v>
      </c>
      <c r="H381" s="332">
        <v>8370</v>
      </c>
      <c r="O381" s="331" t="s">
        <v>22753</v>
      </c>
      <c r="P381" s="331">
        <v>0.1</v>
      </c>
      <c r="Q381" s="331">
        <v>1</v>
      </c>
      <c r="S381" s="331">
        <v>0</v>
      </c>
      <c r="U381" s="331" t="s">
        <v>23471</v>
      </c>
      <c r="AA381" s="331" t="s">
        <v>23485</v>
      </c>
      <c r="AF381" s="331" t="s">
        <v>23471</v>
      </c>
    </row>
    <row r="382" spans="2:32">
      <c r="B382" s="331" t="s">
        <v>23497</v>
      </c>
      <c r="C382" s="331" t="s">
        <v>23498</v>
      </c>
      <c r="E382" s="331" t="s">
        <v>2613</v>
      </c>
      <c r="F382" s="331">
        <v>-0.1</v>
      </c>
      <c r="G382" s="332">
        <v>1230</v>
      </c>
      <c r="H382" s="332">
        <v>1600</v>
      </c>
      <c r="O382" s="331" t="s">
        <v>22753</v>
      </c>
      <c r="P382" s="331">
        <v>0.1</v>
      </c>
      <c r="Q382" s="331">
        <v>1</v>
      </c>
      <c r="S382" s="331">
        <v>0</v>
      </c>
      <c r="U382" s="331" t="s">
        <v>23471</v>
      </c>
      <c r="AA382" s="331" t="s">
        <v>23485</v>
      </c>
      <c r="AF382" s="331" t="s">
        <v>23471</v>
      </c>
    </row>
    <row r="383" spans="2:32">
      <c r="B383" s="331" t="s">
        <v>23499</v>
      </c>
      <c r="C383" s="331" t="s">
        <v>23500</v>
      </c>
      <c r="E383" s="331" t="s">
        <v>2613</v>
      </c>
      <c r="F383" s="331">
        <v>-0.1</v>
      </c>
      <c r="G383" s="332">
        <v>-310</v>
      </c>
      <c r="H383" s="332">
        <v>-410</v>
      </c>
      <c r="O383" s="331" t="s">
        <v>22753</v>
      </c>
      <c r="P383" s="331">
        <v>0.1</v>
      </c>
      <c r="Q383" s="331">
        <v>1</v>
      </c>
      <c r="S383" s="331">
        <v>0</v>
      </c>
      <c r="U383" s="331" t="s">
        <v>23471</v>
      </c>
      <c r="AA383" s="331" t="s">
        <v>23485</v>
      </c>
      <c r="AF383" s="331" t="s">
        <v>23471</v>
      </c>
    </row>
    <row r="384" spans="2:32">
      <c r="B384" s="331" t="s">
        <v>23501</v>
      </c>
      <c r="C384" s="331" t="s">
        <v>23502</v>
      </c>
      <c r="E384" s="331" t="s">
        <v>2613</v>
      </c>
      <c r="F384" s="331">
        <v>-0.1</v>
      </c>
      <c r="G384" s="332">
        <v>7940</v>
      </c>
      <c r="H384" s="332">
        <v>10320</v>
      </c>
      <c r="O384" s="331" t="s">
        <v>22753</v>
      </c>
      <c r="P384" s="331">
        <v>0.1</v>
      </c>
      <c r="Q384" s="331">
        <v>1</v>
      </c>
      <c r="S384" s="331">
        <v>0</v>
      </c>
      <c r="U384" s="331" t="s">
        <v>23471</v>
      </c>
      <c r="AA384" s="331" t="s">
        <v>23485</v>
      </c>
      <c r="AF384" s="331" t="s">
        <v>23471</v>
      </c>
    </row>
    <row r="385" spans="2:32">
      <c r="B385" s="331" t="s">
        <v>23503</v>
      </c>
      <c r="C385" s="331" t="s">
        <v>23504</v>
      </c>
      <c r="E385" s="331" t="s">
        <v>2611</v>
      </c>
      <c r="F385" s="331">
        <v>4.4000000000000004</v>
      </c>
      <c r="G385" s="332">
        <v>2710</v>
      </c>
      <c r="H385" s="332">
        <v>3520</v>
      </c>
      <c r="O385" s="331" t="s">
        <v>22753</v>
      </c>
      <c r="P385" s="331">
        <v>0.1</v>
      </c>
      <c r="Q385" s="331">
        <v>2</v>
      </c>
      <c r="S385" s="331">
        <v>0</v>
      </c>
      <c r="U385" s="331" t="s">
        <v>23471</v>
      </c>
      <c r="AA385" s="331" t="s">
        <v>23485</v>
      </c>
      <c r="AF385" s="331" t="s">
        <v>23471</v>
      </c>
    </row>
    <row r="386" spans="2:32">
      <c r="B386" s="331" t="s">
        <v>23505</v>
      </c>
      <c r="C386" s="331" t="s">
        <v>23506</v>
      </c>
      <c r="E386" s="331" t="s">
        <v>2613</v>
      </c>
      <c r="F386" s="331">
        <v>30.6</v>
      </c>
      <c r="G386" s="332">
        <v>260</v>
      </c>
      <c r="H386" s="332">
        <v>340</v>
      </c>
      <c r="O386" s="331" t="s">
        <v>22753</v>
      </c>
      <c r="P386" s="331">
        <v>0.1</v>
      </c>
      <c r="Q386" s="331">
        <v>1</v>
      </c>
      <c r="S386" s="331">
        <v>0</v>
      </c>
      <c r="U386" s="331" t="s">
        <v>23471</v>
      </c>
      <c r="AA386" s="331" t="s">
        <v>23485</v>
      </c>
      <c r="AF386" s="331" t="s">
        <v>23471</v>
      </c>
    </row>
    <row r="387" spans="2:32">
      <c r="B387" s="331" t="s">
        <v>23507</v>
      </c>
      <c r="C387" s="331" t="s">
        <v>23508</v>
      </c>
      <c r="E387" s="331" t="s">
        <v>2613</v>
      </c>
      <c r="F387" s="331">
        <v>30.6</v>
      </c>
      <c r="G387" s="332">
        <v>7600</v>
      </c>
      <c r="H387" s="332">
        <v>9870</v>
      </c>
      <c r="O387" s="331" t="s">
        <v>22753</v>
      </c>
      <c r="P387" s="331">
        <v>0.1</v>
      </c>
      <c r="Q387" s="331">
        <v>1</v>
      </c>
      <c r="S387" s="331">
        <v>0</v>
      </c>
      <c r="U387" s="331" t="s">
        <v>23471</v>
      </c>
      <c r="AA387" s="331" t="s">
        <v>23485</v>
      </c>
      <c r="AF387" s="331" t="s">
        <v>23471</v>
      </c>
    </row>
    <row r="388" spans="2:32">
      <c r="B388" s="331" t="s">
        <v>23509</v>
      </c>
      <c r="C388" s="331" t="s">
        <v>23510</v>
      </c>
      <c r="D388" s="331" t="s">
        <v>23511</v>
      </c>
      <c r="E388" s="331" t="s">
        <v>2613</v>
      </c>
      <c r="F388" s="331">
        <v>32.4</v>
      </c>
      <c r="G388" s="332">
        <v>610</v>
      </c>
      <c r="H388" s="332">
        <v>800</v>
      </c>
      <c r="O388" s="331" t="s">
        <v>22753</v>
      </c>
      <c r="P388" s="331">
        <v>0.1</v>
      </c>
      <c r="Q388" s="331">
        <v>2</v>
      </c>
      <c r="S388" s="331">
        <v>0</v>
      </c>
      <c r="U388" s="331" t="s">
        <v>23471</v>
      </c>
      <c r="AA388" s="331" t="s">
        <v>23485</v>
      </c>
      <c r="AF388" s="331" t="s">
        <v>23471</v>
      </c>
    </row>
    <row r="389" spans="2:32">
      <c r="B389" s="331" t="s">
        <v>23512</v>
      </c>
      <c r="C389" s="331" t="s">
        <v>23513</v>
      </c>
      <c r="E389" s="331" t="s">
        <v>2613</v>
      </c>
      <c r="F389" s="331">
        <v>-0.1</v>
      </c>
      <c r="G389" s="332">
        <v>2960</v>
      </c>
      <c r="H389" s="332">
        <v>3850</v>
      </c>
      <c r="O389" s="331" t="s">
        <v>22753</v>
      </c>
      <c r="P389" s="331">
        <v>0.1</v>
      </c>
      <c r="Q389" s="331">
        <v>2</v>
      </c>
      <c r="S389" s="331">
        <v>0</v>
      </c>
      <c r="U389" s="331" t="s">
        <v>23471</v>
      </c>
      <c r="AA389" s="331" t="s">
        <v>23485</v>
      </c>
      <c r="AF389" s="331" t="s">
        <v>23471</v>
      </c>
    </row>
    <row r="390" spans="2:32">
      <c r="B390" s="331" t="s">
        <v>23514</v>
      </c>
      <c r="C390" s="331" t="s">
        <v>23515</v>
      </c>
      <c r="E390" s="331" t="s">
        <v>2611</v>
      </c>
      <c r="F390" s="331">
        <v>4.4000000000000004</v>
      </c>
      <c r="G390" s="332">
        <v>180</v>
      </c>
      <c r="H390" s="332">
        <v>240</v>
      </c>
      <c r="O390" s="331" t="s">
        <v>22753</v>
      </c>
      <c r="P390" s="331">
        <v>0.1</v>
      </c>
      <c r="Q390" s="331">
        <v>1</v>
      </c>
      <c r="S390" s="331">
        <v>0</v>
      </c>
      <c r="U390" s="331" t="s">
        <v>23471</v>
      </c>
      <c r="AA390" s="331" t="s">
        <v>23485</v>
      </c>
      <c r="AF390" s="331" t="s">
        <v>23471</v>
      </c>
    </row>
    <row r="391" spans="2:32">
      <c r="B391" s="331" t="s">
        <v>23516</v>
      </c>
      <c r="C391" s="331" t="s">
        <v>23517</v>
      </c>
      <c r="E391" s="331" t="s">
        <v>2611</v>
      </c>
      <c r="F391" s="331">
        <v>4.4000000000000004</v>
      </c>
      <c r="G391" s="332">
        <v>12810</v>
      </c>
      <c r="H391" s="332">
        <v>16640</v>
      </c>
      <c r="O391" s="331" t="s">
        <v>22753</v>
      </c>
      <c r="P391" s="331">
        <v>0.1</v>
      </c>
      <c r="Q391" s="331">
        <v>1</v>
      </c>
      <c r="S391" s="331">
        <v>0</v>
      </c>
      <c r="U391" s="331" t="s">
        <v>23471</v>
      </c>
      <c r="AA391" s="331" t="s">
        <v>23485</v>
      </c>
      <c r="AF391" s="331" t="s">
        <v>23471</v>
      </c>
    </row>
    <row r="392" spans="2:32">
      <c r="B392" s="331" t="s">
        <v>23518</v>
      </c>
      <c r="C392" s="331" t="s">
        <v>23519</v>
      </c>
      <c r="E392" s="331" t="s">
        <v>2613</v>
      </c>
      <c r="F392" s="331">
        <v>1.9</v>
      </c>
      <c r="G392" s="332">
        <v>90</v>
      </c>
      <c r="H392" s="332">
        <v>120</v>
      </c>
      <c r="O392" s="331" t="s">
        <v>22753</v>
      </c>
      <c r="P392" s="331">
        <v>0.1</v>
      </c>
      <c r="Q392" s="331">
        <v>1</v>
      </c>
      <c r="S392" s="331">
        <v>0</v>
      </c>
      <c r="U392" s="331" t="s">
        <v>23471</v>
      </c>
      <c r="AA392" s="331" t="s">
        <v>23485</v>
      </c>
      <c r="AF392" s="331" t="s">
        <v>23471</v>
      </c>
    </row>
    <row r="393" spans="2:32">
      <c r="B393" s="331" t="s">
        <v>23520</v>
      </c>
      <c r="C393" s="331" t="s">
        <v>23521</v>
      </c>
      <c r="E393" s="331" t="s">
        <v>2613</v>
      </c>
      <c r="F393" s="331">
        <v>1.9</v>
      </c>
      <c r="G393" s="332">
        <v>320</v>
      </c>
      <c r="H393" s="332">
        <v>420</v>
      </c>
      <c r="O393" s="331" t="s">
        <v>22753</v>
      </c>
      <c r="P393" s="331">
        <v>0.1</v>
      </c>
      <c r="Q393" s="331">
        <v>1</v>
      </c>
      <c r="S393" s="331">
        <v>0</v>
      </c>
      <c r="U393" s="331" t="s">
        <v>23471</v>
      </c>
      <c r="AA393" s="331" t="s">
        <v>23485</v>
      </c>
      <c r="AF393" s="331" t="s">
        <v>23471</v>
      </c>
    </row>
    <row r="394" spans="2:32">
      <c r="B394" s="331" t="s">
        <v>23522</v>
      </c>
      <c r="C394" s="331" t="s">
        <v>23523</v>
      </c>
      <c r="E394" s="331" t="s">
        <v>2735</v>
      </c>
      <c r="F394" s="331">
        <v>5</v>
      </c>
      <c r="G394" s="332">
        <v>1100</v>
      </c>
      <c r="H394" s="332">
        <v>1430</v>
      </c>
      <c r="O394" s="331" t="s">
        <v>22753</v>
      </c>
      <c r="P394" s="331">
        <v>0.1</v>
      </c>
      <c r="Q394" s="331">
        <v>1</v>
      </c>
      <c r="S394" s="331">
        <v>0</v>
      </c>
      <c r="U394" s="331" t="s">
        <v>23524</v>
      </c>
      <c r="AA394" s="331" t="s">
        <v>23525</v>
      </c>
      <c r="AF394" s="331" t="s">
        <v>23524</v>
      </c>
    </row>
    <row r="395" spans="2:32">
      <c r="B395" s="331" t="s">
        <v>23526</v>
      </c>
      <c r="C395" s="331" t="s">
        <v>23527</v>
      </c>
      <c r="E395" s="331" t="s">
        <v>2735</v>
      </c>
      <c r="F395" s="331">
        <v>5</v>
      </c>
      <c r="G395" s="332">
        <v>3750</v>
      </c>
      <c r="H395" s="332">
        <v>4870</v>
      </c>
      <c r="O395" s="331" t="s">
        <v>22753</v>
      </c>
      <c r="P395" s="331">
        <v>0.1</v>
      </c>
      <c r="Q395" s="331">
        <v>1</v>
      </c>
      <c r="S395" s="331">
        <v>0</v>
      </c>
      <c r="U395" s="331" t="s">
        <v>23524</v>
      </c>
      <c r="AA395" s="331" t="s">
        <v>23525</v>
      </c>
      <c r="AF395" s="331" t="s">
        <v>23524</v>
      </c>
    </row>
    <row r="396" spans="2:32">
      <c r="B396" s="331" t="s">
        <v>23528</v>
      </c>
      <c r="C396" s="331" t="s">
        <v>23529</v>
      </c>
      <c r="E396" s="331" t="s">
        <v>2613</v>
      </c>
      <c r="F396" s="331">
        <v>13.4</v>
      </c>
      <c r="G396" s="332">
        <v>3940</v>
      </c>
      <c r="H396" s="332">
        <v>5120</v>
      </c>
      <c r="O396" s="331" t="s">
        <v>22753</v>
      </c>
      <c r="P396" s="331">
        <v>0.1</v>
      </c>
      <c r="Q396" s="331">
        <v>1</v>
      </c>
      <c r="S396" s="331">
        <v>0</v>
      </c>
      <c r="U396" s="331" t="s">
        <v>23524</v>
      </c>
      <c r="AA396" s="331" t="s">
        <v>23525</v>
      </c>
      <c r="AF396" s="331" t="s">
        <v>23524</v>
      </c>
    </row>
    <row r="397" spans="2:32">
      <c r="B397" s="331" t="s">
        <v>23530</v>
      </c>
      <c r="C397" s="331" t="s">
        <v>23531</v>
      </c>
      <c r="E397" s="331" t="s">
        <v>2613</v>
      </c>
      <c r="F397" s="331">
        <v>13.4</v>
      </c>
      <c r="G397" s="332">
        <v>2750</v>
      </c>
      <c r="H397" s="332">
        <v>3580</v>
      </c>
      <c r="O397" s="331" t="s">
        <v>22753</v>
      </c>
      <c r="P397" s="331">
        <v>0.1</v>
      </c>
      <c r="Q397" s="331">
        <v>1</v>
      </c>
      <c r="S397" s="331">
        <v>0</v>
      </c>
      <c r="U397" s="331" t="s">
        <v>23524</v>
      </c>
      <c r="AA397" s="331" t="s">
        <v>23525</v>
      </c>
      <c r="AF397" s="331" t="s">
        <v>23524</v>
      </c>
    </row>
    <row r="398" spans="2:32">
      <c r="B398" s="331" t="s">
        <v>23532</v>
      </c>
      <c r="C398" s="331" t="s">
        <v>23533</v>
      </c>
      <c r="E398" s="331" t="s">
        <v>2613</v>
      </c>
      <c r="F398" s="331">
        <v>-5.3</v>
      </c>
      <c r="G398" s="332">
        <v>240</v>
      </c>
      <c r="H398" s="332">
        <v>320</v>
      </c>
      <c r="O398" s="331" t="s">
        <v>22753</v>
      </c>
      <c r="P398" s="331">
        <v>0.1</v>
      </c>
      <c r="Q398" s="331">
        <v>2</v>
      </c>
      <c r="S398" s="331">
        <v>0</v>
      </c>
      <c r="U398" s="331" t="s">
        <v>23524</v>
      </c>
      <c r="AA398" s="331" t="s">
        <v>23525</v>
      </c>
      <c r="AF398" s="331" t="s">
        <v>23524</v>
      </c>
    </row>
    <row r="399" spans="2:32">
      <c r="B399" s="331" t="s">
        <v>23532</v>
      </c>
      <c r="C399" s="331" t="s">
        <v>23533</v>
      </c>
      <c r="E399" s="331" t="s">
        <v>2613</v>
      </c>
      <c r="F399" s="331">
        <v>73.5</v>
      </c>
      <c r="G399" s="332">
        <v>240</v>
      </c>
      <c r="H399" s="332">
        <v>320</v>
      </c>
      <c r="O399" s="331" t="s">
        <v>22753</v>
      </c>
      <c r="P399" s="331">
        <v>0.1</v>
      </c>
      <c r="Q399" s="331">
        <v>2</v>
      </c>
      <c r="S399" s="331">
        <v>0</v>
      </c>
      <c r="U399" s="331" t="s">
        <v>23524</v>
      </c>
      <c r="AA399" s="331" t="s">
        <v>23525</v>
      </c>
      <c r="AF399" s="331" t="s">
        <v>23524</v>
      </c>
    </row>
    <row r="400" spans="2:32">
      <c r="B400" s="331" t="s">
        <v>23534</v>
      </c>
      <c r="C400" s="331" t="s">
        <v>23535</v>
      </c>
      <c r="E400" s="331" t="s">
        <v>2613</v>
      </c>
      <c r="F400" s="331">
        <v>5.3</v>
      </c>
      <c r="G400" s="332">
        <v>-19600</v>
      </c>
      <c r="H400" s="332">
        <v>-25460</v>
      </c>
      <c r="O400" s="331" t="s">
        <v>22753</v>
      </c>
      <c r="P400" s="331">
        <v>0.1</v>
      </c>
      <c r="Q400" s="331">
        <v>1</v>
      </c>
      <c r="S400" s="331">
        <v>0</v>
      </c>
      <c r="U400" s="331" t="s">
        <v>23524</v>
      </c>
      <c r="AA400" s="331" t="s">
        <v>23525</v>
      </c>
      <c r="AF400" s="331" t="s">
        <v>23524</v>
      </c>
    </row>
    <row r="401" spans="2:32">
      <c r="B401" s="331" t="s">
        <v>23536</v>
      </c>
      <c r="C401" s="331" t="s">
        <v>18284</v>
      </c>
      <c r="D401" s="331" t="s">
        <v>22992</v>
      </c>
      <c r="E401" s="331" t="s">
        <v>2735</v>
      </c>
      <c r="F401" s="331">
        <v>5</v>
      </c>
      <c r="G401" s="332">
        <v>9600</v>
      </c>
      <c r="H401" s="332">
        <v>12470</v>
      </c>
      <c r="O401" s="331" t="s">
        <v>22753</v>
      </c>
      <c r="P401" s="331">
        <v>0.1</v>
      </c>
      <c r="Q401" s="331">
        <v>1</v>
      </c>
      <c r="S401" s="331">
        <v>0</v>
      </c>
      <c r="U401" s="331" t="s">
        <v>23524</v>
      </c>
      <c r="AA401" s="331" t="s">
        <v>23525</v>
      </c>
      <c r="AF401" s="331" t="s">
        <v>23524</v>
      </c>
    </row>
    <row r="402" spans="2:32">
      <c r="B402" s="331" t="s">
        <v>23537</v>
      </c>
      <c r="C402" s="331" t="s">
        <v>23538</v>
      </c>
      <c r="E402" s="331" t="s">
        <v>2613</v>
      </c>
      <c r="F402" s="331">
        <v>30.6</v>
      </c>
      <c r="G402" s="332">
        <v>90</v>
      </c>
      <c r="H402" s="332">
        <v>120</v>
      </c>
      <c r="O402" s="331" t="s">
        <v>22753</v>
      </c>
      <c r="P402" s="331">
        <v>0.1</v>
      </c>
      <c r="Q402" s="331">
        <v>2</v>
      </c>
      <c r="S402" s="331">
        <v>0</v>
      </c>
      <c r="U402" s="331" t="s">
        <v>23524</v>
      </c>
      <c r="AA402" s="331" t="s">
        <v>23525</v>
      </c>
      <c r="AF402" s="331" t="s">
        <v>23524</v>
      </c>
    </row>
    <row r="403" spans="2:32">
      <c r="B403" s="331" t="s">
        <v>23539</v>
      </c>
      <c r="C403" s="331" t="s">
        <v>23540</v>
      </c>
      <c r="E403" s="331" t="s">
        <v>2613</v>
      </c>
      <c r="F403" s="331">
        <v>30.6</v>
      </c>
      <c r="G403" s="332">
        <v>70</v>
      </c>
      <c r="H403" s="332">
        <v>90</v>
      </c>
      <c r="O403" s="331" t="s">
        <v>22753</v>
      </c>
      <c r="P403" s="331">
        <v>0.1</v>
      </c>
      <c r="Q403" s="331">
        <v>1</v>
      </c>
      <c r="S403" s="331">
        <v>0</v>
      </c>
      <c r="U403" s="331" t="s">
        <v>23524</v>
      </c>
      <c r="AA403" s="331" t="s">
        <v>23525</v>
      </c>
      <c r="AF403" s="331" t="s">
        <v>23524</v>
      </c>
    </row>
    <row r="404" spans="2:32">
      <c r="B404" s="331" t="s">
        <v>23541</v>
      </c>
      <c r="C404" s="331" t="s">
        <v>23542</v>
      </c>
      <c r="D404" s="331" t="s">
        <v>23359</v>
      </c>
      <c r="E404" s="331" t="s">
        <v>2613</v>
      </c>
      <c r="F404" s="331">
        <v>30.6</v>
      </c>
      <c r="G404" s="332">
        <v>1100</v>
      </c>
      <c r="H404" s="332">
        <v>1430</v>
      </c>
      <c r="O404" s="331" t="s">
        <v>22753</v>
      </c>
      <c r="P404" s="331">
        <v>0.1</v>
      </c>
      <c r="Q404" s="331">
        <v>1</v>
      </c>
      <c r="S404" s="331">
        <v>0</v>
      </c>
      <c r="U404" s="331" t="s">
        <v>23524</v>
      </c>
      <c r="AA404" s="331" t="s">
        <v>23525</v>
      </c>
      <c r="AF404" s="331" t="s">
        <v>23524</v>
      </c>
    </row>
    <row r="405" spans="2:32">
      <c r="B405" s="331" t="s">
        <v>23543</v>
      </c>
      <c r="C405" s="331" t="s">
        <v>23544</v>
      </c>
      <c r="E405" s="331" t="s">
        <v>2613</v>
      </c>
      <c r="F405" s="331">
        <v>30.6</v>
      </c>
      <c r="G405" s="332">
        <v>1440</v>
      </c>
      <c r="H405" s="332">
        <v>1870</v>
      </c>
      <c r="O405" s="331" t="s">
        <v>22753</v>
      </c>
      <c r="P405" s="331">
        <v>0.1</v>
      </c>
      <c r="Q405" s="331">
        <v>1</v>
      </c>
      <c r="S405" s="331">
        <v>0</v>
      </c>
      <c r="U405" s="331" t="s">
        <v>23524</v>
      </c>
      <c r="AA405" s="331" t="s">
        <v>23525</v>
      </c>
      <c r="AF405" s="331" t="s">
        <v>23524</v>
      </c>
    </row>
    <row r="406" spans="2:32">
      <c r="B406" s="331" t="s">
        <v>23545</v>
      </c>
      <c r="C406" s="331" t="s">
        <v>23546</v>
      </c>
      <c r="E406" s="331" t="s">
        <v>2613</v>
      </c>
      <c r="F406" s="331">
        <v>13.2</v>
      </c>
      <c r="G406" s="332">
        <v>2100</v>
      </c>
      <c r="H406" s="332">
        <v>2730</v>
      </c>
      <c r="O406" s="331" t="s">
        <v>22753</v>
      </c>
      <c r="P406" s="331">
        <v>0.1</v>
      </c>
      <c r="Q406" s="331">
        <v>1</v>
      </c>
      <c r="S406" s="331">
        <v>0</v>
      </c>
      <c r="U406" s="331" t="s">
        <v>23524</v>
      </c>
      <c r="AA406" s="331" t="s">
        <v>23525</v>
      </c>
      <c r="AF406" s="331" t="s">
        <v>23524</v>
      </c>
    </row>
    <row r="407" spans="2:32">
      <c r="B407" s="331" t="s">
        <v>23547</v>
      </c>
      <c r="C407" s="331" t="s">
        <v>23548</v>
      </c>
      <c r="E407" s="331" t="s">
        <v>2735</v>
      </c>
      <c r="F407" s="331">
        <v>14</v>
      </c>
      <c r="G407" s="332">
        <v>1000</v>
      </c>
      <c r="H407" s="332">
        <v>1300</v>
      </c>
      <c r="O407" s="331" t="s">
        <v>22753</v>
      </c>
      <c r="P407" s="331">
        <v>0.1</v>
      </c>
      <c r="Q407" s="331">
        <v>1</v>
      </c>
      <c r="S407" s="331">
        <v>0</v>
      </c>
      <c r="U407" s="331" t="s">
        <v>23524</v>
      </c>
      <c r="AA407" s="331" t="s">
        <v>23525</v>
      </c>
      <c r="AF407" s="331" t="s">
        <v>23524</v>
      </c>
    </row>
    <row r="408" spans="2:32">
      <c r="B408" s="331" t="s">
        <v>23549</v>
      </c>
      <c r="C408" s="331" t="s">
        <v>23550</v>
      </c>
      <c r="E408" s="331" t="s">
        <v>20965</v>
      </c>
      <c r="F408" s="331">
        <v>6</v>
      </c>
      <c r="G408" s="332">
        <v>8900</v>
      </c>
      <c r="H408" s="332">
        <v>11560</v>
      </c>
      <c r="O408" s="331" t="s">
        <v>22753</v>
      </c>
      <c r="P408" s="331">
        <v>0.1</v>
      </c>
      <c r="Q408" s="331">
        <v>1</v>
      </c>
      <c r="S408" s="331">
        <v>0</v>
      </c>
      <c r="U408" s="331" t="s">
        <v>23524</v>
      </c>
      <c r="AA408" s="331" t="s">
        <v>23525</v>
      </c>
      <c r="AF408" s="331" t="s">
        <v>23524</v>
      </c>
    </row>
    <row r="409" spans="2:32">
      <c r="B409" s="331" t="s">
        <v>23551</v>
      </c>
      <c r="C409" s="331" t="s">
        <v>23552</v>
      </c>
      <c r="E409" s="331" t="s">
        <v>2613</v>
      </c>
      <c r="F409" s="331">
        <v>7.4</v>
      </c>
      <c r="G409" s="332">
        <v>80</v>
      </c>
      <c r="H409" s="332">
        <v>110</v>
      </c>
      <c r="O409" s="331" t="s">
        <v>22753</v>
      </c>
      <c r="P409" s="331">
        <v>0.1</v>
      </c>
      <c r="Q409" s="331">
        <v>2</v>
      </c>
      <c r="S409" s="331">
        <v>0</v>
      </c>
      <c r="U409" s="331" t="s">
        <v>23524</v>
      </c>
      <c r="AA409" s="331" t="s">
        <v>23525</v>
      </c>
      <c r="AF409" s="331" t="s">
        <v>23524</v>
      </c>
    </row>
    <row r="410" spans="2:32">
      <c r="B410" s="331" t="s">
        <v>23551</v>
      </c>
      <c r="C410" s="331" t="s">
        <v>23552</v>
      </c>
      <c r="D410" s="331" t="s">
        <v>23553</v>
      </c>
      <c r="E410" s="331" t="s">
        <v>2613</v>
      </c>
      <c r="F410" s="331">
        <v>5.7</v>
      </c>
      <c r="G410" s="332">
        <v>80</v>
      </c>
      <c r="H410" s="332">
        <v>110</v>
      </c>
      <c r="O410" s="331" t="s">
        <v>22753</v>
      </c>
      <c r="P410" s="331">
        <v>0.1</v>
      </c>
      <c r="Q410" s="331">
        <v>2</v>
      </c>
      <c r="S410" s="331">
        <v>0</v>
      </c>
      <c r="U410" s="331" t="s">
        <v>23524</v>
      </c>
      <c r="AA410" s="331" t="s">
        <v>23525</v>
      </c>
      <c r="AF410" s="331" t="s">
        <v>23524</v>
      </c>
    </row>
    <row r="411" spans="2:32">
      <c r="B411" s="331" t="s">
        <v>23551</v>
      </c>
      <c r="C411" s="331" t="s">
        <v>23552</v>
      </c>
      <c r="D411" s="331" t="s">
        <v>23553</v>
      </c>
      <c r="E411" s="331" t="s">
        <v>2613</v>
      </c>
      <c r="F411" s="331">
        <v>5.7</v>
      </c>
      <c r="G411" s="332">
        <v>80</v>
      </c>
      <c r="H411" s="332">
        <v>110</v>
      </c>
      <c r="O411" s="331" t="s">
        <v>22753</v>
      </c>
      <c r="P411" s="331">
        <v>0.1</v>
      </c>
      <c r="Q411" s="331">
        <v>2</v>
      </c>
      <c r="S411" s="331">
        <v>0</v>
      </c>
      <c r="U411" s="331" t="s">
        <v>23524</v>
      </c>
      <c r="AA411" s="331" t="s">
        <v>23525</v>
      </c>
      <c r="AF411" s="331" t="s">
        <v>23524</v>
      </c>
    </row>
    <row r="412" spans="2:32">
      <c r="B412" s="331" t="s">
        <v>23554</v>
      </c>
      <c r="C412" s="331" t="s">
        <v>23555</v>
      </c>
      <c r="E412" s="331" t="s">
        <v>2735</v>
      </c>
      <c r="F412" s="331">
        <v>14</v>
      </c>
      <c r="G412" s="332">
        <v>10000</v>
      </c>
      <c r="H412" s="332">
        <v>12990</v>
      </c>
      <c r="O412" s="331" t="s">
        <v>22753</v>
      </c>
      <c r="P412" s="331">
        <v>0.1</v>
      </c>
      <c r="Q412" s="331">
        <v>1</v>
      </c>
      <c r="S412" s="331">
        <v>0</v>
      </c>
      <c r="U412" s="331" t="s">
        <v>23524</v>
      </c>
      <c r="AA412" s="331" t="s">
        <v>23525</v>
      </c>
      <c r="AF412" s="331" t="s">
        <v>23524</v>
      </c>
    </row>
    <row r="413" spans="2:32">
      <c r="B413" s="331" t="s">
        <v>23556</v>
      </c>
      <c r="C413" s="331" t="s">
        <v>23557</v>
      </c>
      <c r="E413" s="331" t="s">
        <v>2735</v>
      </c>
      <c r="F413" s="331">
        <v>5</v>
      </c>
      <c r="G413" s="332">
        <v>1080</v>
      </c>
      <c r="H413" s="332">
        <v>1410</v>
      </c>
      <c r="O413" s="331" t="s">
        <v>22753</v>
      </c>
      <c r="P413" s="331">
        <v>0.1</v>
      </c>
      <c r="Q413" s="331">
        <v>2</v>
      </c>
      <c r="S413" s="331">
        <v>0</v>
      </c>
      <c r="U413" s="331" t="s">
        <v>23524</v>
      </c>
      <c r="AA413" s="331" t="s">
        <v>23525</v>
      </c>
      <c r="AF413" s="331" t="s">
        <v>23524</v>
      </c>
    </row>
    <row r="414" spans="2:32">
      <c r="B414" s="331" t="s">
        <v>23558</v>
      </c>
      <c r="C414" s="331" t="s">
        <v>20093</v>
      </c>
      <c r="E414" s="331" t="s">
        <v>2613</v>
      </c>
      <c r="F414" s="331">
        <v>18.3</v>
      </c>
      <c r="G414" s="332">
        <v>1390</v>
      </c>
      <c r="H414" s="332">
        <v>1810</v>
      </c>
      <c r="O414" s="331" t="s">
        <v>22753</v>
      </c>
      <c r="P414" s="331">
        <v>0.1</v>
      </c>
      <c r="Q414" s="331">
        <v>2</v>
      </c>
      <c r="S414" s="331">
        <v>0</v>
      </c>
      <c r="U414" s="331" t="s">
        <v>23524</v>
      </c>
      <c r="AA414" s="331" t="s">
        <v>23525</v>
      </c>
      <c r="AF414" s="331" t="s">
        <v>23524</v>
      </c>
    </row>
    <row r="415" spans="2:32">
      <c r="B415" s="331" t="s">
        <v>23559</v>
      </c>
      <c r="C415" s="331" t="s">
        <v>23560</v>
      </c>
      <c r="E415" s="331" t="s">
        <v>2613</v>
      </c>
      <c r="F415" s="331">
        <v>96.5</v>
      </c>
      <c r="G415" s="332">
        <v>70</v>
      </c>
      <c r="H415" s="332">
        <v>90</v>
      </c>
      <c r="O415" s="331" t="s">
        <v>22753</v>
      </c>
      <c r="P415" s="331">
        <v>0.1</v>
      </c>
      <c r="Q415" s="331">
        <v>1</v>
      </c>
      <c r="S415" s="331">
        <v>0</v>
      </c>
      <c r="U415" s="331" t="s">
        <v>23524</v>
      </c>
      <c r="AA415" s="331" t="s">
        <v>23525</v>
      </c>
      <c r="AF415" s="331" t="s">
        <v>23524</v>
      </c>
    </row>
    <row r="416" spans="2:32">
      <c r="B416" s="331" t="s">
        <v>23561</v>
      </c>
      <c r="C416" s="331" t="s">
        <v>23562</v>
      </c>
      <c r="E416" s="331" t="s">
        <v>2613</v>
      </c>
      <c r="F416" s="331">
        <v>96.5</v>
      </c>
      <c r="G416" s="332">
        <v>1200</v>
      </c>
      <c r="H416" s="332">
        <v>1560</v>
      </c>
      <c r="O416" s="331" t="s">
        <v>22753</v>
      </c>
      <c r="P416" s="331">
        <v>0.1</v>
      </c>
      <c r="Q416" s="331">
        <v>1</v>
      </c>
      <c r="S416" s="331">
        <v>0</v>
      </c>
      <c r="U416" s="331" t="s">
        <v>23524</v>
      </c>
      <c r="AA416" s="331" t="s">
        <v>23525</v>
      </c>
      <c r="AF416" s="331" t="s">
        <v>23524</v>
      </c>
    </row>
    <row r="417" spans="2:32">
      <c r="B417" s="331" t="s">
        <v>23563</v>
      </c>
      <c r="C417" s="331" t="s">
        <v>23564</v>
      </c>
      <c r="E417" s="331" t="s">
        <v>2735</v>
      </c>
      <c r="F417" s="331">
        <v>2</v>
      </c>
      <c r="G417" s="332">
        <v>1000</v>
      </c>
      <c r="H417" s="332">
        <v>1300</v>
      </c>
      <c r="O417" s="331" t="s">
        <v>22753</v>
      </c>
      <c r="P417" s="331">
        <v>0.1</v>
      </c>
      <c r="Q417" s="331">
        <v>1</v>
      </c>
      <c r="S417" s="331">
        <v>0</v>
      </c>
      <c r="U417" s="331" t="s">
        <v>23524</v>
      </c>
      <c r="AA417" s="331" t="s">
        <v>23525</v>
      </c>
      <c r="AF417" s="331" t="s">
        <v>23524</v>
      </c>
    </row>
    <row r="418" spans="2:32">
      <c r="B418" s="331" t="s">
        <v>23565</v>
      </c>
      <c r="C418" s="331" t="s">
        <v>18280</v>
      </c>
      <c r="D418" s="331" t="s">
        <v>22992</v>
      </c>
      <c r="E418" s="331" t="s">
        <v>17486</v>
      </c>
      <c r="F418" s="331">
        <v>20.399999999999999</v>
      </c>
      <c r="G418" s="332">
        <v>7500</v>
      </c>
      <c r="H418" s="332">
        <v>9740</v>
      </c>
      <c r="O418" s="331" t="s">
        <v>22753</v>
      </c>
      <c r="P418" s="331">
        <v>0.1</v>
      </c>
      <c r="Q418" s="331">
        <v>1</v>
      </c>
      <c r="S418" s="331">
        <v>0</v>
      </c>
      <c r="U418" s="331" t="s">
        <v>23524</v>
      </c>
      <c r="AA418" s="331" t="s">
        <v>23525</v>
      </c>
      <c r="AF418" s="331" t="s">
        <v>23524</v>
      </c>
    </row>
    <row r="419" spans="2:32">
      <c r="B419" s="331" t="s">
        <v>23566</v>
      </c>
      <c r="C419" s="331" t="s">
        <v>23567</v>
      </c>
      <c r="E419" s="331" t="s">
        <v>19754</v>
      </c>
      <c r="F419" s="331">
        <v>1</v>
      </c>
      <c r="G419" s="332">
        <v>150000</v>
      </c>
      <c r="H419" s="332">
        <v>194810</v>
      </c>
      <c r="O419" s="331" t="s">
        <v>22753</v>
      </c>
      <c r="P419" s="331">
        <v>0.1</v>
      </c>
      <c r="Q419" s="331">
        <v>1</v>
      </c>
      <c r="R419" s="331" t="s">
        <v>23568</v>
      </c>
      <c r="S419" s="331">
        <v>2</v>
      </c>
      <c r="U419" s="331" t="s">
        <v>23569</v>
      </c>
      <c r="Y419" s="331" t="s">
        <v>23570</v>
      </c>
      <c r="AA419" s="331" t="s">
        <v>23571</v>
      </c>
      <c r="AD419" s="331" t="s">
        <v>2605</v>
      </c>
      <c r="AF419" s="331" t="s">
        <v>23569</v>
      </c>
    </row>
    <row r="420" spans="2:32">
      <c r="B420" s="331" t="s">
        <v>23572</v>
      </c>
      <c r="C420" s="331" t="s">
        <v>23573</v>
      </c>
      <c r="E420" s="331" t="s">
        <v>19754</v>
      </c>
      <c r="F420" s="331">
        <v>1</v>
      </c>
      <c r="G420" s="332">
        <v>120900</v>
      </c>
      <c r="H420" s="332">
        <v>157020</v>
      </c>
      <c r="O420" s="331" t="s">
        <v>22753</v>
      </c>
      <c r="P420" s="331">
        <v>0.1</v>
      </c>
      <c r="Q420" s="331">
        <v>1</v>
      </c>
      <c r="R420" s="331" t="s">
        <v>23574</v>
      </c>
      <c r="S420" s="331">
        <v>33</v>
      </c>
      <c r="U420" s="331" t="s">
        <v>23569</v>
      </c>
      <c r="Y420" s="331" t="s">
        <v>23570</v>
      </c>
      <c r="AA420" s="331" t="s">
        <v>23571</v>
      </c>
      <c r="AD420" s="331" t="s">
        <v>2605</v>
      </c>
      <c r="AF420" s="331" t="s">
        <v>23569</v>
      </c>
    </row>
    <row r="421" spans="2:32">
      <c r="B421" s="331" t="s">
        <v>23575</v>
      </c>
      <c r="C421" s="331" t="s">
        <v>23576</v>
      </c>
      <c r="D421" s="331" t="s">
        <v>23577</v>
      </c>
      <c r="E421" s="331" t="s">
        <v>19754</v>
      </c>
      <c r="F421" s="331">
        <v>1</v>
      </c>
      <c r="G421" s="332">
        <v>10</v>
      </c>
      <c r="H421" s="332">
        <v>20</v>
      </c>
      <c r="O421" s="331" t="s">
        <v>22753</v>
      </c>
      <c r="P421" s="331">
        <v>0.1</v>
      </c>
      <c r="Q421" s="331">
        <v>1</v>
      </c>
      <c r="R421" s="331" t="s">
        <v>23574</v>
      </c>
      <c r="S421" s="331">
        <v>33</v>
      </c>
      <c r="U421" s="331" t="s">
        <v>23569</v>
      </c>
      <c r="Y421" s="331" t="s">
        <v>23578</v>
      </c>
      <c r="AA421" s="331" t="s">
        <v>23571</v>
      </c>
      <c r="AD421" s="331" t="s">
        <v>2605</v>
      </c>
      <c r="AF421" s="331" t="s">
        <v>23569</v>
      </c>
    </row>
    <row r="422" spans="2:32">
      <c r="B422" s="331" t="s">
        <v>23579</v>
      </c>
      <c r="C422" s="331" t="s">
        <v>23580</v>
      </c>
      <c r="D422" s="331" t="s">
        <v>23581</v>
      </c>
      <c r="E422" s="331" t="s">
        <v>17486</v>
      </c>
      <c r="F422" s="331">
        <v>1</v>
      </c>
      <c r="G422" s="332">
        <v>960</v>
      </c>
      <c r="H422" s="332">
        <v>1250</v>
      </c>
      <c r="O422" s="331" t="s">
        <v>22753</v>
      </c>
      <c r="P422" s="331">
        <v>0.1</v>
      </c>
      <c r="Q422" s="331">
        <v>1</v>
      </c>
      <c r="R422" s="331" t="s">
        <v>23568</v>
      </c>
      <c r="S422" s="331">
        <v>2</v>
      </c>
      <c r="U422" s="331" t="s">
        <v>23569</v>
      </c>
      <c r="Y422" s="331" t="s">
        <v>23578</v>
      </c>
      <c r="AA422" s="331" t="s">
        <v>23571</v>
      </c>
      <c r="AD422" s="331" t="s">
        <v>2605</v>
      </c>
      <c r="AF422" s="331" t="s">
        <v>23569</v>
      </c>
    </row>
    <row r="423" spans="2:32">
      <c r="B423" s="331" t="s">
        <v>23582</v>
      </c>
      <c r="C423" s="331" t="s">
        <v>23583</v>
      </c>
      <c r="D423" s="331" t="s">
        <v>23584</v>
      </c>
      <c r="E423" s="331" t="s">
        <v>19754</v>
      </c>
      <c r="F423" s="331">
        <v>1</v>
      </c>
      <c r="G423" s="332">
        <v>45000</v>
      </c>
      <c r="H423" s="332">
        <v>58450</v>
      </c>
      <c r="O423" s="331" t="s">
        <v>22753</v>
      </c>
      <c r="P423" s="331">
        <v>0.1</v>
      </c>
      <c r="Q423" s="331">
        <v>1</v>
      </c>
      <c r="R423" s="331" t="s">
        <v>23568</v>
      </c>
      <c r="S423" s="331">
        <v>2</v>
      </c>
      <c r="U423" s="331" t="s">
        <v>23569</v>
      </c>
      <c r="Y423" s="331" t="s">
        <v>23578</v>
      </c>
      <c r="AA423" s="331" t="s">
        <v>23571</v>
      </c>
      <c r="AD423" s="331" t="s">
        <v>2605</v>
      </c>
      <c r="AF423" s="331" t="s">
        <v>23569</v>
      </c>
    </row>
    <row r="424" spans="2:32">
      <c r="B424" s="331" t="s">
        <v>23585</v>
      </c>
      <c r="C424" s="331" t="s">
        <v>23586</v>
      </c>
      <c r="D424" s="331" t="s">
        <v>23587</v>
      </c>
      <c r="E424" s="331" t="s">
        <v>19754</v>
      </c>
      <c r="F424" s="331">
        <v>1</v>
      </c>
      <c r="G424" s="332">
        <v>38900</v>
      </c>
      <c r="H424" s="332">
        <v>50520</v>
      </c>
      <c r="O424" s="331" t="s">
        <v>22753</v>
      </c>
      <c r="P424" s="331">
        <v>0.1</v>
      </c>
      <c r="Q424" s="331">
        <v>1</v>
      </c>
      <c r="R424" s="331" t="s">
        <v>23568</v>
      </c>
      <c r="S424" s="331">
        <v>2</v>
      </c>
      <c r="U424" s="331" t="s">
        <v>23569</v>
      </c>
      <c r="Y424" s="331" t="s">
        <v>23578</v>
      </c>
      <c r="AA424" s="331" t="s">
        <v>23571</v>
      </c>
      <c r="AD424" s="331" t="s">
        <v>2605</v>
      </c>
      <c r="AF424" s="331" t="s">
        <v>23569</v>
      </c>
    </row>
    <row r="425" spans="2:32">
      <c r="B425" s="331" t="s">
        <v>23588</v>
      </c>
      <c r="C425" s="331" t="s">
        <v>23589</v>
      </c>
      <c r="E425" s="331" t="s">
        <v>23590</v>
      </c>
      <c r="F425" s="331">
        <v>1</v>
      </c>
      <c r="G425" s="332">
        <v>77050</v>
      </c>
      <c r="H425" s="332">
        <v>100070</v>
      </c>
      <c r="O425" s="331" t="s">
        <v>22753</v>
      </c>
      <c r="P425" s="331">
        <v>0.1</v>
      </c>
      <c r="Q425" s="331">
        <v>1</v>
      </c>
      <c r="R425" s="331" t="s">
        <v>23568</v>
      </c>
      <c r="S425" s="331">
        <v>2</v>
      </c>
      <c r="U425" s="331" t="s">
        <v>23569</v>
      </c>
      <c r="Y425" s="331" t="s">
        <v>23578</v>
      </c>
      <c r="AA425" s="331" t="s">
        <v>23571</v>
      </c>
      <c r="AD425" s="331" t="s">
        <v>2605</v>
      </c>
      <c r="AF425" s="331" t="s">
        <v>23569</v>
      </c>
    </row>
    <row r="426" spans="2:32">
      <c r="B426" s="331" t="s">
        <v>23591</v>
      </c>
      <c r="C426" s="331" t="s">
        <v>23592</v>
      </c>
      <c r="E426" s="331" t="s">
        <v>19754</v>
      </c>
      <c r="F426" s="331">
        <v>1</v>
      </c>
      <c r="G426" s="332">
        <v>294</v>
      </c>
      <c r="H426" s="332">
        <v>390</v>
      </c>
      <c r="O426" s="331" t="s">
        <v>22753</v>
      </c>
      <c r="P426" s="331">
        <v>0.1</v>
      </c>
      <c r="Q426" s="331">
        <v>1</v>
      </c>
      <c r="R426" s="331" t="s">
        <v>23568</v>
      </c>
      <c r="S426" s="331">
        <v>2</v>
      </c>
      <c r="U426" s="331" t="s">
        <v>23569</v>
      </c>
      <c r="Y426" s="331" t="s">
        <v>23578</v>
      </c>
      <c r="AA426" s="331" t="s">
        <v>23571</v>
      </c>
      <c r="AD426" s="331" t="s">
        <v>2605</v>
      </c>
      <c r="AF426" s="331" t="s">
        <v>23569</v>
      </c>
    </row>
    <row r="427" spans="2:32">
      <c r="B427" s="331" t="s">
        <v>23593</v>
      </c>
      <c r="C427" s="331" t="s">
        <v>23594</v>
      </c>
      <c r="D427" s="331" t="s">
        <v>23595</v>
      </c>
      <c r="E427" s="331" t="s">
        <v>19754</v>
      </c>
      <c r="F427" s="331">
        <v>1</v>
      </c>
      <c r="G427" s="332">
        <v>36800</v>
      </c>
      <c r="H427" s="332">
        <v>47800</v>
      </c>
      <c r="O427" s="331" t="s">
        <v>22753</v>
      </c>
      <c r="P427" s="331">
        <v>0.1</v>
      </c>
      <c r="Q427" s="331">
        <v>1</v>
      </c>
      <c r="R427" s="331" t="s">
        <v>23574</v>
      </c>
      <c r="S427" s="331">
        <v>33</v>
      </c>
      <c r="U427" s="331" t="s">
        <v>23569</v>
      </c>
      <c r="Y427" s="331" t="s">
        <v>23578</v>
      </c>
      <c r="AA427" s="331" t="s">
        <v>23571</v>
      </c>
      <c r="AD427" s="331" t="s">
        <v>2605</v>
      </c>
      <c r="AF427" s="331" t="s">
        <v>23569</v>
      </c>
    </row>
    <row r="428" spans="2:32">
      <c r="B428" s="331" t="s">
        <v>23596</v>
      </c>
      <c r="C428" s="331" t="s">
        <v>23597</v>
      </c>
      <c r="D428" s="331" t="s">
        <v>23598</v>
      </c>
      <c r="E428" s="331" t="s">
        <v>19754</v>
      </c>
      <c r="F428" s="331">
        <v>1</v>
      </c>
      <c r="G428" s="332">
        <v>9000</v>
      </c>
      <c r="H428" s="332">
        <v>11690</v>
      </c>
      <c r="O428" s="331" t="s">
        <v>22753</v>
      </c>
      <c r="P428" s="331">
        <v>0.1</v>
      </c>
      <c r="Q428" s="331">
        <v>1</v>
      </c>
      <c r="R428" s="331" t="s">
        <v>23574</v>
      </c>
      <c r="S428" s="331">
        <v>33</v>
      </c>
      <c r="U428" s="331" t="s">
        <v>23569</v>
      </c>
      <c r="Y428" s="331" t="s">
        <v>23578</v>
      </c>
      <c r="AA428" s="331" t="s">
        <v>23571</v>
      </c>
      <c r="AD428" s="331" t="s">
        <v>2605</v>
      </c>
      <c r="AF428" s="331" t="s">
        <v>23569</v>
      </c>
    </row>
    <row r="429" spans="2:32">
      <c r="B429" s="331" t="s">
        <v>23599</v>
      </c>
      <c r="C429" s="331" t="s">
        <v>23600</v>
      </c>
      <c r="E429" s="331" t="s">
        <v>19754</v>
      </c>
      <c r="F429" s="331">
        <v>1</v>
      </c>
      <c r="G429" s="332">
        <v>900</v>
      </c>
      <c r="H429" s="332">
        <v>1170</v>
      </c>
      <c r="O429" s="331" t="s">
        <v>22753</v>
      </c>
      <c r="P429" s="331">
        <v>0.1</v>
      </c>
      <c r="Q429" s="331">
        <v>1</v>
      </c>
      <c r="R429" s="331" t="s">
        <v>23574</v>
      </c>
      <c r="S429" s="331">
        <v>33</v>
      </c>
      <c r="U429" s="331" t="s">
        <v>23569</v>
      </c>
      <c r="Y429" s="331" t="s">
        <v>23578</v>
      </c>
      <c r="AA429" s="331" t="s">
        <v>23571</v>
      </c>
      <c r="AD429" s="331" t="s">
        <v>2605</v>
      </c>
      <c r="AF429" s="331" t="s">
        <v>23569</v>
      </c>
    </row>
    <row r="430" spans="2:32">
      <c r="B430" s="331" t="s">
        <v>23601</v>
      </c>
      <c r="C430" s="331" t="s">
        <v>23602</v>
      </c>
      <c r="D430" s="331" t="s">
        <v>23603</v>
      </c>
      <c r="E430" s="331" t="s">
        <v>2735</v>
      </c>
      <c r="F430" s="331">
        <v>1</v>
      </c>
      <c r="G430" s="332">
        <v>8880</v>
      </c>
      <c r="H430" s="332">
        <v>11540</v>
      </c>
      <c r="L430" s="331" t="s">
        <v>23604</v>
      </c>
      <c r="O430" s="331" t="s">
        <v>22753</v>
      </c>
      <c r="P430" s="331">
        <v>0.1</v>
      </c>
      <c r="Q430" s="331">
        <v>1</v>
      </c>
      <c r="R430" s="331" t="s">
        <v>23574</v>
      </c>
      <c r="S430" s="331">
        <v>33</v>
      </c>
      <c r="U430" s="331" t="s">
        <v>23569</v>
      </c>
      <c r="Y430" s="331" t="s">
        <v>23578</v>
      </c>
      <c r="AA430" s="331" t="s">
        <v>23571</v>
      </c>
      <c r="AD430" s="331" t="s">
        <v>2605</v>
      </c>
      <c r="AF430" s="331" t="s">
        <v>23569</v>
      </c>
    </row>
    <row r="431" spans="2:32">
      <c r="B431" s="331" t="s">
        <v>23605</v>
      </c>
      <c r="C431" s="331" t="s">
        <v>23606</v>
      </c>
      <c r="D431" s="331" t="s">
        <v>23607</v>
      </c>
      <c r="E431" s="331" t="s">
        <v>19754</v>
      </c>
      <c r="F431" s="331">
        <v>1</v>
      </c>
      <c r="G431" s="332">
        <v>0</v>
      </c>
      <c r="H431" s="332">
        <v>0</v>
      </c>
      <c r="O431" s="331" t="s">
        <v>22753</v>
      </c>
      <c r="P431" s="331">
        <v>0.1</v>
      </c>
      <c r="Q431" s="331">
        <v>1</v>
      </c>
      <c r="R431" s="331" t="s">
        <v>23574</v>
      </c>
      <c r="S431" s="331">
        <v>33</v>
      </c>
      <c r="U431" s="331" t="s">
        <v>23569</v>
      </c>
      <c r="Y431" s="331" t="s">
        <v>23578</v>
      </c>
      <c r="AA431" s="331" t="s">
        <v>23571</v>
      </c>
      <c r="AD431" s="331" t="s">
        <v>2605</v>
      </c>
      <c r="AF431" s="331" t="s">
        <v>23569</v>
      </c>
    </row>
    <row r="432" spans="2:32">
      <c r="B432" s="331" t="s">
        <v>23608</v>
      </c>
      <c r="C432" s="331" t="s">
        <v>23609</v>
      </c>
      <c r="E432" s="331" t="s">
        <v>11338</v>
      </c>
      <c r="F432" s="331">
        <v>1</v>
      </c>
      <c r="G432" s="332">
        <v>780</v>
      </c>
      <c r="H432" s="332">
        <v>1020</v>
      </c>
      <c r="O432" s="331" t="s">
        <v>22753</v>
      </c>
      <c r="P432" s="331">
        <v>0.1</v>
      </c>
      <c r="Q432" s="331">
        <v>2</v>
      </c>
      <c r="R432" s="331" t="s">
        <v>23568</v>
      </c>
      <c r="S432" s="331">
        <v>2</v>
      </c>
      <c r="U432" s="331" t="s">
        <v>23569</v>
      </c>
      <c r="Y432" s="331" t="s">
        <v>23578</v>
      </c>
      <c r="AA432" s="331" t="s">
        <v>23571</v>
      </c>
      <c r="AD432" s="331" t="s">
        <v>2605</v>
      </c>
      <c r="AF432" s="331" t="s">
        <v>23569</v>
      </c>
    </row>
    <row r="433" spans="1:32">
      <c r="A433" s="331" t="s">
        <v>26326</v>
      </c>
      <c r="B433" s="331" t="s">
        <v>26438</v>
      </c>
      <c r="C433" s="331" t="s">
        <v>23611</v>
      </c>
      <c r="E433" s="331" t="s">
        <v>2735</v>
      </c>
      <c r="F433" s="331">
        <v>1</v>
      </c>
      <c r="G433" s="332">
        <v>1320</v>
      </c>
      <c r="H433" s="332">
        <v>1720</v>
      </c>
      <c r="O433" s="331" t="s">
        <v>22753</v>
      </c>
      <c r="P433" s="331">
        <v>0.1</v>
      </c>
      <c r="Q433" s="331">
        <v>2</v>
      </c>
      <c r="R433" s="331" t="s">
        <v>23568</v>
      </c>
      <c r="S433" s="331">
        <v>2</v>
      </c>
      <c r="U433" s="331" t="s">
        <v>23569</v>
      </c>
      <c r="Y433" s="331" t="s">
        <v>23578</v>
      </c>
      <c r="AA433" s="331" t="s">
        <v>23571</v>
      </c>
      <c r="AD433" s="331" t="s">
        <v>2605</v>
      </c>
      <c r="AF433" s="331" t="s">
        <v>23569</v>
      </c>
    </row>
    <row r="434" spans="1:32">
      <c r="B434" s="331" t="s">
        <v>23612</v>
      </c>
      <c r="C434" s="331" t="s">
        <v>23613</v>
      </c>
      <c r="E434" s="331" t="s">
        <v>2735</v>
      </c>
      <c r="F434" s="331">
        <v>1</v>
      </c>
      <c r="G434" s="332">
        <v>1020</v>
      </c>
      <c r="H434" s="332">
        <v>1330</v>
      </c>
      <c r="O434" s="331" t="s">
        <v>22753</v>
      </c>
      <c r="P434" s="331">
        <v>0.1</v>
      </c>
      <c r="Q434" s="331">
        <v>2</v>
      </c>
      <c r="R434" s="331" t="s">
        <v>23568</v>
      </c>
      <c r="S434" s="331">
        <v>2</v>
      </c>
      <c r="U434" s="331" t="s">
        <v>23569</v>
      </c>
      <c r="Y434" s="331" t="s">
        <v>23578</v>
      </c>
      <c r="AA434" s="331" t="s">
        <v>23571</v>
      </c>
      <c r="AD434" s="331" t="s">
        <v>2605</v>
      </c>
      <c r="AF434" s="331" t="s">
        <v>23569</v>
      </c>
    </row>
    <row r="435" spans="1:32">
      <c r="B435" s="331" t="s">
        <v>23614</v>
      </c>
      <c r="C435" s="331" t="s">
        <v>23615</v>
      </c>
      <c r="E435" s="331" t="s">
        <v>2613</v>
      </c>
      <c r="F435" s="331">
        <v>1</v>
      </c>
      <c r="G435" s="332">
        <v>7270</v>
      </c>
      <c r="H435" s="332">
        <v>9450</v>
      </c>
      <c r="O435" s="331" t="s">
        <v>22753</v>
      </c>
      <c r="P435" s="331">
        <v>0.1</v>
      </c>
      <c r="Q435" s="331">
        <v>2</v>
      </c>
      <c r="R435" s="331" t="s">
        <v>23568</v>
      </c>
      <c r="S435" s="331">
        <v>2</v>
      </c>
      <c r="U435" s="331" t="s">
        <v>23569</v>
      </c>
      <c r="Y435" s="331" t="s">
        <v>23570</v>
      </c>
      <c r="AA435" s="331" t="s">
        <v>23571</v>
      </c>
      <c r="AD435" s="331" t="s">
        <v>2605</v>
      </c>
      <c r="AF435" s="331" t="s">
        <v>23569</v>
      </c>
    </row>
    <row r="436" spans="1:32">
      <c r="B436" s="331" t="s">
        <v>23614</v>
      </c>
      <c r="C436" s="331" t="s">
        <v>23615</v>
      </c>
      <c r="E436" s="331" t="s">
        <v>2613</v>
      </c>
      <c r="F436" s="331">
        <v>0.9</v>
      </c>
      <c r="G436" s="332">
        <v>7270</v>
      </c>
      <c r="H436" s="332">
        <v>9450</v>
      </c>
      <c r="O436" s="331" t="s">
        <v>22753</v>
      </c>
      <c r="P436" s="331">
        <v>0.1</v>
      </c>
      <c r="Q436" s="331">
        <v>2</v>
      </c>
      <c r="R436" s="331" t="s">
        <v>23574</v>
      </c>
      <c r="S436" s="331">
        <v>33</v>
      </c>
      <c r="U436" s="331" t="s">
        <v>23569</v>
      </c>
      <c r="Y436" s="331" t="s">
        <v>23570</v>
      </c>
      <c r="AA436" s="331" t="s">
        <v>23571</v>
      </c>
      <c r="AD436" s="331" t="s">
        <v>2605</v>
      </c>
      <c r="AF436" s="331" t="s">
        <v>23569</v>
      </c>
    </row>
    <row r="437" spans="1:32">
      <c r="B437" s="331" t="s">
        <v>23616</v>
      </c>
      <c r="C437" s="331" t="s">
        <v>23617</v>
      </c>
      <c r="E437" s="331" t="s">
        <v>2735</v>
      </c>
      <c r="F437" s="331">
        <v>1</v>
      </c>
      <c r="G437" s="332">
        <v>2590</v>
      </c>
      <c r="H437" s="332">
        <v>3370</v>
      </c>
      <c r="O437" s="331" t="s">
        <v>22753</v>
      </c>
      <c r="P437" s="331">
        <v>0.1</v>
      </c>
      <c r="Q437" s="331">
        <v>2</v>
      </c>
      <c r="R437" s="331" t="s">
        <v>23568</v>
      </c>
      <c r="S437" s="331">
        <v>2</v>
      </c>
      <c r="U437" s="331" t="s">
        <v>23569</v>
      </c>
      <c r="Y437" s="331" t="s">
        <v>23578</v>
      </c>
      <c r="AA437" s="331" t="s">
        <v>23571</v>
      </c>
      <c r="AD437" s="331" t="s">
        <v>2605</v>
      </c>
      <c r="AF437" s="331" t="s">
        <v>23569</v>
      </c>
    </row>
    <row r="438" spans="1:32">
      <c r="B438" s="331" t="s">
        <v>23618</v>
      </c>
      <c r="C438" s="331" t="s">
        <v>23619</v>
      </c>
      <c r="D438" s="331" t="s">
        <v>23581</v>
      </c>
      <c r="E438" s="331" t="s">
        <v>17486</v>
      </c>
      <c r="F438" s="331">
        <v>1</v>
      </c>
      <c r="G438" s="332">
        <v>3180</v>
      </c>
      <c r="H438" s="332">
        <v>4130</v>
      </c>
      <c r="O438" s="331" t="s">
        <v>22753</v>
      </c>
      <c r="P438" s="331">
        <v>0.1</v>
      </c>
      <c r="Q438" s="331">
        <v>1</v>
      </c>
      <c r="R438" s="331" t="s">
        <v>23620</v>
      </c>
      <c r="S438" s="331">
        <v>37</v>
      </c>
      <c r="U438" s="331" t="s">
        <v>23569</v>
      </c>
      <c r="Y438" s="331" t="s">
        <v>23578</v>
      </c>
      <c r="AA438" s="331" t="s">
        <v>23621</v>
      </c>
      <c r="AD438" s="331" t="s">
        <v>2605</v>
      </c>
      <c r="AF438" s="331" t="s">
        <v>23569</v>
      </c>
    </row>
    <row r="439" spans="1:32">
      <c r="B439" s="331" t="s">
        <v>23618</v>
      </c>
      <c r="C439" s="331" t="s">
        <v>23619</v>
      </c>
      <c r="D439" s="331" t="s">
        <v>23581</v>
      </c>
      <c r="E439" s="331" t="s">
        <v>17486</v>
      </c>
      <c r="F439" s="331">
        <v>1</v>
      </c>
      <c r="G439" s="332">
        <v>3180</v>
      </c>
      <c r="H439" s="332">
        <v>4130</v>
      </c>
      <c r="O439" s="331" t="s">
        <v>22753</v>
      </c>
      <c r="P439" s="331">
        <v>0.1</v>
      </c>
      <c r="Q439" s="331">
        <v>1</v>
      </c>
      <c r="R439" s="331" t="s">
        <v>23620</v>
      </c>
      <c r="S439" s="331">
        <v>37</v>
      </c>
      <c r="U439" s="331" t="s">
        <v>23569</v>
      </c>
      <c r="Y439" s="331" t="s">
        <v>23578</v>
      </c>
      <c r="AA439" s="331" t="s">
        <v>23621</v>
      </c>
      <c r="AD439" s="331" t="s">
        <v>2605</v>
      </c>
      <c r="AF439" s="331" t="s">
        <v>23569</v>
      </c>
    </row>
    <row r="440" spans="1:32">
      <c r="B440" s="331" t="s">
        <v>23618</v>
      </c>
      <c r="C440" s="331" t="s">
        <v>23619</v>
      </c>
      <c r="D440" s="331" t="s">
        <v>23581</v>
      </c>
      <c r="E440" s="331" t="s">
        <v>17486</v>
      </c>
      <c r="F440" s="331">
        <v>0.5</v>
      </c>
      <c r="G440" s="332">
        <v>3180</v>
      </c>
      <c r="H440" s="332">
        <v>4130</v>
      </c>
      <c r="O440" s="331" t="s">
        <v>22753</v>
      </c>
      <c r="P440" s="331">
        <v>0.1</v>
      </c>
      <c r="Q440" s="331">
        <v>1</v>
      </c>
      <c r="R440" s="331" t="s">
        <v>23622</v>
      </c>
      <c r="S440" s="331">
        <v>40</v>
      </c>
      <c r="U440" s="331" t="s">
        <v>23569</v>
      </c>
      <c r="Y440" s="331" t="s">
        <v>23578</v>
      </c>
      <c r="AA440" s="331" t="s">
        <v>23621</v>
      </c>
      <c r="AD440" s="331" t="s">
        <v>2605</v>
      </c>
      <c r="AF440" s="331" t="s">
        <v>23569</v>
      </c>
    </row>
    <row r="441" spans="1:32">
      <c r="B441" s="331" t="s">
        <v>23618</v>
      </c>
      <c r="C441" s="331" t="s">
        <v>23619</v>
      </c>
      <c r="D441" s="331" t="s">
        <v>23581</v>
      </c>
      <c r="E441" s="331" t="s">
        <v>17486</v>
      </c>
      <c r="F441" s="331">
        <v>0.5</v>
      </c>
      <c r="G441" s="332">
        <v>3180</v>
      </c>
      <c r="H441" s="332">
        <v>4130</v>
      </c>
      <c r="O441" s="331" t="s">
        <v>22753</v>
      </c>
      <c r="P441" s="331">
        <v>0.1</v>
      </c>
      <c r="Q441" s="331">
        <v>1</v>
      </c>
      <c r="R441" s="331" t="s">
        <v>23622</v>
      </c>
      <c r="S441" s="331">
        <v>40</v>
      </c>
      <c r="U441" s="331" t="s">
        <v>23569</v>
      </c>
      <c r="Y441" s="331" t="s">
        <v>23578</v>
      </c>
      <c r="AA441" s="331" t="s">
        <v>23621</v>
      </c>
      <c r="AD441" s="331" t="s">
        <v>2605</v>
      </c>
      <c r="AF441" s="331" t="s">
        <v>23569</v>
      </c>
    </row>
    <row r="442" spans="1:32">
      <c r="B442" s="331" t="s">
        <v>23618</v>
      </c>
      <c r="C442" s="331" t="s">
        <v>23619</v>
      </c>
      <c r="D442" s="331" t="s">
        <v>23581</v>
      </c>
      <c r="E442" s="331" t="s">
        <v>17486</v>
      </c>
      <c r="F442" s="331">
        <v>2</v>
      </c>
      <c r="G442" s="332">
        <v>3180</v>
      </c>
      <c r="H442" s="332">
        <v>4130</v>
      </c>
      <c r="O442" s="331" t="s">
        <v>22753</v>
      </c>
      <c r="P442" s="331">
        <v>0.1</v>
      </c>
      <c r="Q442" s="331">
        <v>1</v>
      </c>
      <c r="R442" s="331" t="s">
        <v>23623</v>
      </c>
      <c r="S442" s="331">
        <v>35</v>
      </c>
      <c r="U442" s="331" t="s">
        <v>23569</v>
      </c>
      <c r="Y442" s="331" t="s">
        <v>23578</v>
      </c>
      <c r="AA442" s="331" t="s">
        <v>23621</v>
      </c>
      <c r="AD442" s="331" t="s">
        <v>2605</v>
      </c>
      <c r="AF442" s="331" t="s">
        <v>23569</v>
      </c>
    </row>
    <row r="443" spans="1:32">
      <c r="B443" s="331" t="s">
        <v>23618</v>
      </c>
      <c r="C443" s="331" t="s">
        <v>23619</v>
      </c>
      <c r="D443" s="331" t="s">
        <v>23581</v>
      </c>
      <c r="E443" s="331" t="s">
        <v>17486</v>
      </c>
      <c r="F443" s="331">
        <v>1</v>
      </c>
      <c r="G443" s="332">
        <v>3180</v>
      </c>
      <c r="H443" s="332">
        <v>4130</v>
      </c>
      <c r="O443" s="331" t="s">
        <v>22753</v>
      </c>
      <c r="P443" s="331">
        <v>0.1</v>
      </c>
      <c r="Q443" s="331">
        <v>1</v>
      </c>
      <c r="R443" s="331" t="s">
        <v>23620</v>
      </c>
      <c r="S443" s="331">
        <v>37</v>
      </c>
      <c r="U443" s="331" t="s">
        <v>23569</v>
      </c>
      <c r="Y443" s="331" t="s">
        <v>23578</v>
      </c>
      <c r="AA443" s="331" t="s">
        <v>23621</v>
      </c>
      <c r="AD443" s="331" t="s">
        <v>2605</v>
      </c>
      <c r="AF443" s="331" t="s">
        <v>23569</v>
      </c>
    </row>
    <row r="444" spans="1:32">
      <c r="B444" s="331" t="s">
        <v>23618</v>
      </c>
      <c r="C444" s="331" t="s">
        <v>23619</v>
      </c>
      <c r="D444" s="331" t="s">
        <v>23581</v>
      </c>
      <c r="E444" s="331" t="s">
        <v>17486</v>
      </c>
      <c r="F444" s="331">
        <v>2</v>
      </c>
      <c r="G444" s="332">
        <v>3180</v>
      </c>
      <c r="H444" s="332">
        <v>4130</v>
      </c>
      <c r="O444" s="331" t="s">
        <v>22753</v>
      </c>
      <c r="P444" s="331">
        <v>0.1</v>
      </c>
      <c r="Q444" s="331">
        <v>1</v>
      </c>
      <c r="R444" s="331" t="s">
        <v>23574</v>
      </c>
      <c r="S444" s="331">
        <v>33</v>
      </c>
      <c r="U444" s="331" t="s">
        <v>23569</v>
      </c>
      <c r="Y444" s="331" t="s">
        <v>23578</v>
      </c>
      <c r="AA444" s="331" t="s">
        <v>23621</v>
      </c>
      <c r="AD444" s="331" t="s">
        <v>2605</v>
      </c>
      <c r="AF444" s="331" t="s">
        <v>23569</v>
      </c>
    </row>
    <row r="445" spans="1:32">
      <c r="B445" s="331" t="s">
        <v>23624</v>
      </c>
      <c r="C445" s="331" t="s">
        <v>23625</v>
      </c>
      <c r="D445" s="331" t="s">
        <v>23626</v>
      </c>
      <c r="E445" s="331" t="s">
        <v>19754</v>
      </c>
      <c r="F445" s="331">
        <v>1</v>
      </c>
      <c r="G445" s="332">
        <v>6400</v>
      </c>
      <c r="H445" s="332">
        <v>8320</v>
      </c>
      <c r="O445" s="331" t="s">
        <v>22753</v>
      </c>
      <c r="P445" s="331">
        <v>0.1</v>
      </c>
      <c r="Q445" s="331">
        <v>1</v>
      </c>
      <c r="R445" s="331" t="s">
        <v>23620</v>
      </c>
      <c r="S445" s="331">
        <v>37</v>
      </c>
      <c r="U445" s="331" t="s">
        <v>23569</v>
      </c>
      <c r="Y445" s="331" t="s">
        <v>23578</v>
      </c>
      <c r="AA445" s="331" t="s">
        <v>23621</v>
      </c>
      <c r="AD445" s="331" t="s">
        <v>2605</v>
      </c>
      <c r="AF445" s="331" t="s">
        <v>23569</v>
      </c>
    </row>
    <row r="446" spans="1:32">
      <c r="B446" s="331" t="s">
        <v>23624</v>
      </c>
      <c r="C446" s="331" t="s">
        <v>23625</v>
      </c>
      <c r="D446" s="331" t="s">
        <v>23626</v>
      </c>
      <c r="E446" s="331" t="s">
        <v>19754</v>
      </c>
      <c r="F446" s="331">
        <v>1</v>
      </c>
      <c r="G446" s="332">
        <v>6400</v>
      </c>
      <c r="H446" s="332">
        <v>8320</v>
      </c>
      <c r="O446" s="331" t="s">
        <v>22753</v>
      </c>
      <c r="P446" s="331">
        <v>0.1</v>
      </c>
      <c r="Q446" s="331">
        <v>1</v>
      </c>
      <c r="R446" s="331" t="s">
        <v>23620</v>
      </c>
      <c r="S446" s="331">
        <v>37</v>
      </c>
      <c r="U446" s="331" t="s">
        <v>23569</v>
      </c>
      <c r="Y446" s="331" t="s">
        <v>23578</v>
      </c>
      <c r="AA446" s="331" t="s">
        <v>23621</v>
      </c>
      <c r="AD446" s="331" t="s">
        <v>2605</v>
      </c>
      <c r="AF446" s="331" t="s">
        <v>23569</v>
      </c>
    </row>
    <row r="447" spans="1:32">
      <c r="B447" s="331" t="s">
        <v>23624</v>
      </c>
      <c r="C447" s="331" t="s">
        <v>23625</v>
      </c>
      <c r="D447" s="331" t="s">
        <v>23626</v>
      </c>
      <c r="E447" s="331" t="s">
        <v>19754</v>
      </c>
      <c r="F447" s="331">
        <v>1</v>
      </c>
      <c r="G447" s="332">
        <v>6400</v>
      </c>
      <c r="H447" s="332">
        <v>8320</v>
      </c>
      <c r="O447" s="331" t="s">
        <v>22753</v>
      </c>
      <c r="P447" s="331">
        <v>0.1</v>
      </c>
      <c r="Q447" s="331">
        <v>1</v>
      </c>
      <c r="R447" s="331" t="s">
        <v>23620</v>
      </c>
      <c r="S447" s="331">
        <v>37</v>
      </c>
      <c r="U447" s="331" t="s">
        <v>23569</v>
      </c>
      <c r="Y447" s="331" t="s">
        <v>23578</v>
      </c>
      <c r="AA447" s="331" t="s">
        <v>23621</v>
      </c>
      <c r="AD447" s="331" t="s">
        <v>2605</v>
      </c>
      <c r="AF447" s="331" t="s">
        <v>23569</v>
      </c>
    </row>
    <row r="448" spans="1:32">
      <c r="B448" s="331" t="s">
        <v>23624</v>
      </c>
      <c r="C448" s="331" t="s">
        <v>23625</v>
      </c>
      <c r="D448" s="331" t="s">
        <v>23626</v>
      </c>
      <c r="E448" s="331" t="s">
        <v>19754</v>
      </c>
      <c r="F448" s="331">
        <v>1</v>
      </c>
      <c r="G448" s="332">
        <v>6400</v>
      </c>
      <c r="H448" s="332">
        <v>8320</v>
      </c>
      <c r="O448" s="331" t="s">
        <v>22753</v>
      </c>
      <c r="P448" s="331">
        <v>0.1</v>
      </c>
      <c r="Q448" s="331">
        <v>1</v>
      </c>
      <c r="R448" s="331" t="s">
        <v>23627</v>
      </c>
      <c r="S448" s="331">
        <v>0</v>
      </c>
      <c r="U448" s="331" t="s">
        <v>23569</v>
      </c>
      <c r="Y448" s="331" t="s">
        <v>23578</v>
      </c>
      <c r="AA448" s="331" t="s">
        <v>23621</v>
      </c>
      <c r="AD448" s="331" t="s">
        <v>2605</v>
      </c>
      <c r="AF448" s="331" t="s">
        <v>23569</v>
      </c>
    </row>
    <row r="449" spans="2:32">
      <c r="B449" s="331" t="s">
        <v>23628</v>
      </c>
      <c r="C449" s="331" t="s">
        <v>23629</v>
      </c>
      <c r="E449" s="331" t="s">
        <v>19754</v>
      </c>
      <c r="F449" s="331">
        <v>1</v>
      </c>
      <c r="G449" s="332">
        <v>20000</v>
      </c>
      <c r="H449" s="332">
        <v>25980</v>
      </c>
      <c r="O449" s="331" t="s">
        <v>22753</v>
      </c>
      <c r="P449" s="331">
        <v>0.1</v>
      </c>
      <c r="Q449" s="331">
        <v>1</v>
      </c>
      <c r="R449" s="331" t="s">
        <v>23620</v>
      </c>
      <c r="S449" s="331">
        <v>37</v>
      </c>
      <c r="U449" s="331" t="s">
        <v>23569</v>
      </c>
      <c r="Y449" s="331" t="s">
        <v>23578</v>
      </c>
      <c r="AA449" s="331" t="s">
        <v>23621</v>
      </c>
      <c r="AD449" s="331" t="s">
        <v>2605</v>
      </c>
      <c r="AF449" s="331" t="s">
        <v>23569</v>
      </c>
    </row>
    <row r="450" spans="2:32">
      <c r="B450" s="331" t="s">
        <v>23628</v>
      </c>
      <c r="C450" s="331" t="s">
        <v>23629</v>
      </c>
      <c r="E450" s="331" t="s">
        <v>19754</v>
      </c>
      <c r="F450" s="331">
        <v>1</v>
      </c>
      <c r="G450" s="332">
        <v>20000</v>
      </c>
      <c r="H450" s="332">
        <v>25980</v>
      </c>
      <c r="O450" s="331" t="s">
        <v>22753</v>
      </c>
      <c r="P450" s="331">
        <v>0.1</v>
      </c>
      <c r="Q450" s="331">
        <v>1</v>
      </c>
      <c r="R450" s="331" t="s">
        <v>23620</v>
      </c>
      <c r="S450" s="331">
        <v>37</v>
      </c>
      <c r="U450" s="331" t="s">
        <v>23569</v>
      </c>
      <c r="Y450" s="331" t="s">
        <v>23578</v>
      </c>
      <c r="AA450" s="331" t="s">
        <v>23621</v>
      </c>
      <c r="AD450" s="331" t="s">
        <v>2605</v>
      </c>
      <c r="AF450" s="331" t="s">
        <v>23569</v>
      </c>
    </row>
    <row r="451" spans="2:32">
      <c r="B451" s="331" t="s">
        <v>23628</v>
      </c>
      <c r="C451" s="331" t="s">
        <v>23629</v>
      </c>
      <c r="E451" s="331" t="s">
        <v>19754</v>
      </c>
      <c r="F451" s="331">
        <v>1</v>
      </c>
      <c r="G451" s="332">
        <v>20000</v>
      </c>
      <c r="H451" s="332">
        <v>25980</v>
      </c>
      <c r="O451" s="331" t="s">
        <v>22753</v>
      </c>
      <c r="P451" s="331">
        <v>0.1</v>
      </c>
      <c r="Q451" s="331">
        <v>1</v>
      </c>
      <c r="R451" s="331" t="s">
        <v>23620</v>
      </c>
      <c r="S451" s="331">
        <v>37</v>
      </c>
      <c r="U451" s="331" t="s">
        <v>23569</v>
      </c>
      <c r="Y451" s="331" t="s">
        <v>23578</v>
      </c>
      <c r="AA451" s="331" t="s">
        <v>23621</v>
      </c>
      <c r="AD451" s="331" t="s">
        <v>2605</v>
      </c>
      <c r="AF451" s="331" t="s">
        <v>23569</v>
      </c>
    </row>
    <row r="452" spans="2:32">
      <c r="B452" s="331" t="s">
        <v>23630</v>
      </c>
      <c r="C452" s="331" t="s">
        <v>23631</v>
      </c>
      <c r="D452" s="331" t="s">
        <v>23632</v>
      </c>
      <c r="E452" s="331" t="s">
        <v>17486</v>
      </c>
      <c r="F452" s="331">
        <v>0.5</v>
      </c>
      <c r="G452" s="332">
        <v>1700</v>
      </c>
      <c r="H452" s="332">
        <v>2210</v>
      </c>
      <c r="O452" s="331" t="s">
        <v>22753</v>
      </c>
      <c r="P452" s="331">
        <v>0.1</v>
      </c>
      <c r="Q452" s="331">
        <v>1</v>
      </c>
      <c r="R452" s="331" t="s">
        <v>23622</v>
      </c>
      <c r="S452" s="331">
        <v>40</v>
      </c>
      <c r="U452" s="331" t="s">
        <v>23569</v>
      </c>
      <c r="Y452" s="331" t="s">
        <v>23570</v>
      </c>
      <c r="AA452" s="331" t="s">
        <v>23621</v>
      </c>
      <c r="AD452" s="331" t="s">
        <v>2605</v>
      </c>
      <c r="AF452" s="331" t="s">
        <v>23569</v>
      </c>
    </row>
    <row r="453" spans="2:32">
      <c r="B453" s="331" t="s">
        <v>23630</v>
      </c>
      <c r="C453" s="331" t="s">
        <v>23631</v>
      </c>
      <c r="D453" s="331" t="s">
        <v>23632</v>
      </c>
      <c r="E453" s="331" t="s">
        <v>17486</v>
      </c>
      <c r="F453" s="331">
        <v>0.5</v>
      </c>
      <c r="G453" s="332">
        <v>1700</v>
      </c>
      <c r="H453" s="332">
        <v>2210</v>
      </c>
      <c r="O453" s="331" t="s">
        <v>22753</v>
      </c>
      <c r="P453" s="331">
        <v>0.1</v>
      </c>
      <c r="Q453" s="331">
        <v>1</v>
      </c>
      <c r="R453" s="331" t="s">
        <v>23622</v>
      </c>
      <c r="S453" s="331">
        <v>40</v>
      </c>
      <c r="U453" s="331" t="s">
        <v>23569</v>
      </c>
      <c r="Y453" s="331" t="s">
        <v>23570</v>
      </c>
      <c r="AA453" s="331" t="s">
        <v>23621</v>
      </c>
      <c r="AD453" s="331" t="s">
        <v>2605</v>
      </c>
      <c r="AF453" s="331" t="s">
        <v>23569</v>
      </c>
    </row>
    <row r="454" spans="2:32">
      <c r="B454" s="331" t="s">
        <v>23633</v>
      </c>
      <c r="C454" s="331" t="s">
        <v>23634</v>
      </c>
      <c r="D454" s="331" t="s">
        <v>23581</v>
      </c>
      <c r="E454" s="331" t="s">
        <v>17486</v>
      </c>
      <c r="F454" s="331">
        <v>2</v>
      </c>
      <c r="G454" s="332">
        <v>19500</v>
      </c>
      <c r="H454" s="332">
        <v>25330</v>
      </c>
      <c r="O454" s="331" t="s">
        <v>22753</v>
      </c>
      <c r="P454" s="331">
        <v>0.1</v>
      </c>
      <c r="Q454" s="331">
        <v>1</v>
      </c>
      <c r="R454" s="331" t="s">
        <v>23627</v>
      </c>
      <c r="S454" s="331">
        <v>0</v>
      </c>
      <c r="U454" s="331" t="s">
        <v>23569</v>
      </c>
      <c r="Y454" s="331" t="s">
        <v>23578</v>
      </c>
      <c r="AA454" s="331" t="s">
        <v>23621</v>
      </c>
      <c r="AD454" s="331" t="s">
        <v>2605</v>
      </c>
      <c r="AF454" s="331" t="s">
        <v>23569</v>
      </c>
    </row>
    <row r="455" spans="2:32">
      <c r="B455" s="331" t="s">
        <v>23635</v>
      </c>
      <c r="C455" s="331" t="s">
        <v>23636</v>
      </c>
      <c r="E455" s="331" t="s">
        <v>19754</v>
      </c>
      <c r="F455" s="331">
        <v>1</v>
      </c>
      <c r="G455" s="332">
        <v>35000</v>
      </c>
      <c r="H455" s="332">
        <v>45460</v>
      </c>
      <c r="O455" s="331" t="s">
        <v>22753</v>
      </c>
      <c r="P455" s="331">
        <v>0.1</v>
      </c>
      <c r="Q455" s="331">
        <v>1</v>
      </c>
      <c r="R455" s="331" t="s">
        <v>23622</v>
      </c>
      <c r="S455" s="331">
        <v>40</v>
      </c>
      <c r="U455" s="331" t="s">
        <v>23569</v>
      </c>
      <c r="Y455" s="331" t="s">
        <v>23570</v>
      </c>
      <c r="AA455" s="331" t="s">
        <v>23621</v>
      </c>
      <c r="AD455" s="331" t="s">
        <v>2605</v>
      </c>
      <c r="AF455" s="331" t="s">
        <v>23569</v>
      </c>
    </row>
    <row r="456" spans="2:32">
      <c r="B456" s="331" t="s">
        <v>23635</v>
      </c>
      <c r="C456" s="331" t="s">
        <v>23636</v>
      </c>
      <c r="E456" s="331" t="s">
        <v>19754</v>
      </c>
      <c r="F456" s="331">
        <v>1</v>
      </c>
      <c r="G456" s="332">
        <v>35000</v>
      </c>
      <c r="H456" s="332">
        <v>45460</v>
      </c>
      <c r="O456" s="331" t="s">
        <v>22753</v>
      </c>
      <c r="P456" s="331">
        <v>0.1</v>
      </c>
      <c r="Q456" s="331">
        <v>1</v>
      </c>
      <c r="R456" s="331" t="s">
        <v>23622</v>
      </c>
      <c r="S456" s="331">
        <v>40</v>
      </c>
      <c r="U456" s="331" t="s">
        <v>23569</v>
      </c>
      <c r="Y456" s="331" t="s">
        <v>23570</v>
      </c>
      <c r="AA456" s="331" t="s">
        <v>23621</v>
      </c>
      <c r="AD456" s="331" t="s">
        <v>2605</v>
      </c>
      <c r="AF456" s="331" t="s">
        <v>23569</v>
      </c>
    </row>
    <row r="457" spans="2:32">
      <c r="B457" s="331" t="s">
        <v>23637</v>
      </c>
      <c r="C457" s="331" t="s">
        <v>23638</v>
      </c>
      <c r="E457" s="331" t="s">
        <v>19754</v>
      </c>
      <c r="F457" s="331">
        <v>1</v>
      </c>
      <c r="G457" s="332">
        <v>22200</v>
      </c>
      <c r="H457" s="332">
        <v>28840</v>
      </c>
      <c r="O457" s="331" t="s">
        <v>22753</v>
      </c>
      <c r="P457" s="331">
        <v>0.1</v>
      </c>
      <c r="Q457" s="331">
        <v>1</v>
      </c>
      <c r="R457" s="331" t="s">
        <v>23620</v>
      </c>
      <c r="S457" s="331">
        <v>37</v>
      </c>
      <c r="U457" s="331" t="s">
        <v>23569</v>
      </c>
      <c r="Y457" s="331" t="s">
        <v>23570</v>
      </c>
      <c r="AA457" s="331" t="s">
        <v>23621</v>
      </c>
      <c r="AD457" s="331" t="s">
        <v>2605</v>
      </c>
      <c r="AF457" s="331" t="s">
        <v>23569</v>
      </c>
    </row>
    <row r="458" spans="2:32">
      <c r="B458" s="331" t="s">
        <v>23637</v>
      </c>
      <c r="C458" s="331" t="s">
        <v>23638</v>
      </c>
      <c r="E458" s="331" t="s">
        <v>19754</v>
      </c>
      <c r="F458" s="331">
        <v>1</v>
      </c>
      <c r="G458" s="332">
        <v>22200</v>
      </c>
      <c r="H458" s="332">
        <v>28840</v>
      </c>
      <c r="O458" s="331" t="s">
        <v>22753</v>
      </c>
      <c r="P458" s="331">
        <v>0.1</v>
      </c>
      <c r="Q458" s="331">
        <v>1</v>
      </c>
      <c r="R458" s="331" t="s">
        <v>23620</v>
      </c>
      <c r="S458" s="331">
        <v>37</v>
      </c>
      <c r="U458" s="331" t="s">
        <v>23569</v>
      </c>
      <c r="Y458" s="331" t="s">
        <v>23570</v>
      </c>
      <c r="AA458" s="331" t="s">
        <v>23621</v>
      </c>
      <c r="AD458" s="331" t="s">
        <v>2605</v>
      </c>
      <c r="AF458" s="331" t="s">
        <v>23569</v>
      </c>
    </row>
    <row r="459" spans="2:32">
      <c r="B459" s="331" t="s">
        <v>23637</v>
      </c>
      <c r="C459" s="331" t="s">
        <v>23638</v>
      </c>
      <c r="E459" s="331" t="s">
        <v>19754</v>
      </c>
      <c r="F459" s="331">
        <v>1</v>
      </c>
      <c r="G459" s="332">
        <v>22200</v>
      </c>
      <c r="H459" s="332">
        <v>28840</v>
      </c>
      <c r="O459" s="331" t="s">
        <v>22753</v>
      </c>
      <c r="P459" s="331">
        <v>0.1</v>
      </c>
      <c r="Q459" s="331">
        <v>1</v>
      </c>
      <c r="R459" s="331" t="s">
        <v>23620</v>
      </c>
      <c r="S459" s="331">
        <v>37</v>
      </c>
      <c r="U459" s="331" t="s">
        <v>23569</v>
      </c>
      <c r="Y459" s="331" t="s">
        <v>23570</v>
      </c>
      <c r="AA459" s="331" t="s">
        <v>23621</v>
      </c>
      <c r="AD459" s="331" t="s">
        <v>2605</v>
      </c>
      <c r="AF459" s="331" t="s">
        <v>23569</v>
      </c>
    </row>
    <row r="460" spans="2:32">
      <c r="B460" s="331" t="s">
        <v>23639</v>
      </c>
      <c r="C460" s="331" t="s">
        <v>23640</v>
      </c>
      <c r="E460" s="331" t="s">
        <v>19754</v>
      </c>
      <c r="F460" s="331">
        <v>1</v>
      </c>
      <c r="G460" s="332">
        <v>41400</v>
      </c>
      <c r="H460" s="332">
        <v>53770</v>
      </c>
      <c r="O460" s="331" t="s">
        <v>22753</v>
      </c>
      <c r="P460" s="331">
        <v>0.1</v>
      </c>
      <c r="Q460" s="331">
        <v>1</v>
      </c>
      <c r="R460" s="331" t="s">
        <v>23623</v>
      </c>
      <c r="S460" s="331">
        <v>35</v>
      </c>
      <c r="U460" s="331" t="s">
        <v>23569</v>
      </c>
      <c r="Y460" s="331" t="s">
        <v>23570</v>
      </c>
      <c r="AA460" s="331" t="s">
        <v>23621</v>
      </c>
      <c r="AD460" s="331" t="s">
        <v>2605</v>
      </c>
      <c r="AF460" s="331" t="s">
        <v>23569</v>
      </c>
    </row>
    <row r="461" spans="2:32">
      <c r="B461" s="331" t="s">
        <v>23639</v>
      </c>
      <c r="C461" s="331" t="s">
        <v>23640</v>
      </c>
      <c r="E461" s="331" t="s">
        <v>19754</v>
      </c>
      <c r="F461" s="331">
        <v>1</v>
      </c>
      <c r="G461" s="332">
        <v>41400</v>
      </c>
      <c r="H461" s="332">
        <v>53770</v>
      </c>
      <c r="O461" s="331" t="s">
        <v>22753</v>
      </c>
      <c r="P461" s="331">
        <v>0.1</v>
      </c>
      <c r="Q461" s="331">
        <v>1</v>
      </c>
      <c r="R461" s="331" t="s">
        <v>23574</v>
      </c>
      <c r="S461" s="331">
        <v>33</v>
      </c>
      <c r="U461" s="331" t="s">
        <v>23569</v>
      </c>
      <c r="Y461" s="331" t="s">
        <v>23570</v>
      </c>
      <c r="AA461" s="331" t="s">
        <v>23621</v>
      </c>
      <c r="AD461" s="331" t="s">
        <v>2605</v>
      </c>
      <c r="AF461" s="331" t="s">
        <v>23569</v>
      </c>
    </row>
    <row r="462" spans="2:32">
      <c r="B462" s="331" t="s">
        <v>23641</v>
      </c>
      <c r="C462" s="331" t="s">
        <v>23642</v>
      </c>
      <c r="E462" s="331" t="s">
        <v>19754</v>
      </c>
      <c r="F462" s="331">
        <v>1</v>
      </c>
      <c r="G462" s="332">
        <v>44400</v>
      </c>
      <c r="H462" s="332">
        <v>57670</v>
      </c>
      <c r="O462" s="331" t="s">
        <v>22753</v>
      </c>
      <c r="P462" s="331">
        <v>0.1</v>
      </c>
      <c r="Q462" s="331">
        <v>1</v>
      </c>
      <c r="R462" s="331" t="s">
        <v>23627</v>
      </c>
      <c r="S462" s="331">
        <v>0</v>
      </c>
      <c r="U462" s="331" t="s">
        <v>23569</v>
      </c>
      <c r="Y462" s="331" t="s">
        <v>23570</v>
      </c>
      <c r="AA462" s="331" t="s">
        <v>23621</v>
      </c>
      <c r="AD462" s="331" t="s">
        <v>2605</v>
      </c>
      <c r="AF462" s="331" t="s">
        <v>23569</v>
      </c>
    </row>
    <row r="463" spans="2:32">
      <c r="B463" s="331" t="s">
        <v>23643</v>
      </c>
      <c r="C463" s="331" t="s">
        <v>23644</v>
      </c>
      <c r="D463" s="331" t="s">
        <v>23632</v>
      </c>
      <c r="E463" s="331" t="s">
        <v>2735</v>
      </c>
      <c r="F463" s="331">
        <v>1</v>
      </c>
      <c r="G463" s="332">
        <v>230</v>
      </c>
      <c r="H463" s="332">
        <v>300</v>
      </c>
      <c r="O463" s="331" t="s">
        <v>22753</v>
      </c>
      <c r="P463" s="331">
        <v>0.1</v>
      </c>
      <c r="Q463" s="331">
        <v>1</v>
      </c>
      <c r="R463" s="331" t="s">
        <v>23622</v>
      </c>
      <c r="S463" s="331">
        <v>40</v>
      </c>
      <c r="U463" s="331" t="s">
        <v>23569</v>
      </c>
      <c r="Y463" s="331" t="s">
        <v>23570</v>
      </c>
      <c r="AA463" s="331" t="s">
        <v>23621</v>
      </c>
      <c r="AD463" s="331" t="s">
        <v>2605</v>
      </c>
      <c r="AF463" s="331" t="s">
        <v>23569</v>
      </c>
    </row>
    <row r="464" spans="2:32">
      <c r="B464" s="331" t="s">
        <v>23643</v>
      </c>
      <c r="C464" s="331" t="s">
        <v>23644</v>
      </c>
      <c r="D464" s="331" t="s">
        <v>23632</v>
      </c>
      <c r="E464" s="331" t="s">
        <v>2735</v>
      </c>
      <c r="F464" s="331">
        <v>1</v>
      </c>
      <c r="G464" s="332">
        <v>230</v>
      </c>
      <c r="H464" s="332">
        <v>300</v>
      </c>
      <c r="O464" s="331" t="s">
        <v>22753</v>
      </c>
      <c r="P464" s="331">
        <v>0.1</v>
      </c>
      <c r="Q464" s="331">
        <v>1</v>
      </c>
      <c r="R464" s="331" t="s">
        <v>23622</v>
      </c>
      <c r="S464" s="331">
        <v>40</v>
      </c>
      <c r="U464" s="331" t="s">
        <v>23569</v>
      </c>
      <c r="Y464" s="331" t="s">
        <v>23570</v>
      </c>
      <c r="AA464" s="331" t="s">
        <v>23621</v>
      </c>
      <c r="AD464" s="331" t="s">
        <v>2605</v>
      </c>
      <c r="AF464" s="331" t="s">
        <v>23569</v>
      </c>
    </row>
    <row r="465" spans="2:32">
      <c r="B465" s="331" t="s">
        <v>23645</v>
      </c>
      <c r="C465" s="331" t="s">
        <v>23646</v>
      </c>
      <c r="D465" s="331" t="s">
        <v>23632</v>
      </c>
      <c r="E465" s="331" t="s">
        <v>17486</v>
      </c>
      <c r="F465" s="331">
        <v>1</v>
      </c>
      <c r="G465" s="332">
        <v>1000</v>
      </c>
      <c r="H465" s="332">
        <v>1300</v>
      </c>
      <c r="O465" s="331" t="s">
        <v>22753</v>
      </c>
      <c r="P465" s="331">
        <v>0.1</v>
      </c>
      <c r="Q465" s="331">
        <v>1</v>
      </c>
      <c r="R465" s="331" t="s">
        <v>23620</v>
      </c>
      <c r="S465" s="331">
        <v>37</v>
      </c>
      <c r="U465" s="331" t="s">
        <v>23569</v>
      </c>
      <c r="Y465" s="331" t="s">
        <v>23578</v>
      </c>
      <c r="AA465" s="331" t="s">
        <v>23621</v>
      </c>
      <c r="AD465" s="331" t="s">
        <v>2605</v>
      </c>
      <c r="AF465" s="331" t="s">
        <v>23569</v>
      </c>
    </row>
    <row r="466" spans="2:32">
      <c r="B466" s="331" t="s">
        <v>23645</v>
      </c>
      <c r="C466" s="331" t="s">
        <v>23646</v>
      </c>
      <c r="D466" s="331" t="s">
        <v>23632</v>
      </c>
      <c r="E466" s="331" t="s">
        <v>17486</v>
      </c>
      <c r="F466" s="331">
        <v>1</v>
      </c>
      <c r="G466" s="332">
        <v>1000</v>
      </c>
      <c r="H466" s="332">
        <v>1300</v>
      </c>
      <c r="O466" s="331" t="s">
        <v>22753</v>
      </c>
      <c r="P466" s="331">
        <v>0.1</v>
      </c>
      <c r="Q466" s="331">
        <v>1</v>
      </c>
      <c r="R466" s="331" t="s">
        <v>23620</v>
      </c>
      <c r="S466" s="331">
        <v>37</v>
      </c>
      <c r="U466" s="331" t="s">
        <v>23569</v>
      </c>
      <c r="Y466" s="331" t="s">
        <v>23578</v>
      </c>
      <c r="AA466" s="331" t="s">
        <v>23621</v>
      </c>
      <c r="AD466" s="331" t="s">
        <v>2605</v>
      </c>
      <c r="AF466" s="331" t="s">
        <v>23569</v>
      </c>
    </row>
    <row r="467" spans="2:32">
      <c r="B467" s="331" t="s">
        <v>23645</v>
      </c>
      <c r="C467" s="331" t="s">
        <v>23646</v>
      </c>
      <c r="D467" s="331" t="s">
        <v>23632</v>
      </c>
      <c r="E467" s="331" t="s">
        <v>17486</v>
      </c>
      <c r="F467" s="331">
        <v>1</v>
      </c>
      <c r="G467" s="332">
        <v>1000</v>
      </c>
      <c r="H467" s="332">
        <v>1300</v>
      </c>
      <c r="O467" s="331" t="s">
        <v>22753</v>
      </c>
      <c r="P467" s="331">
        <v>0.1</v>
      </c>
      <c r="Q467" s="331">
        <v>1</v>
      </c>
      <c r="R467" s="331" t="s">
        <v>23620</v>
      </c>
      <c r="S467" s="331">
        <v>37</v>
      </c>
      <c r="U467" s="331" t="s">
        <v>23569</v>
      </c>
      <c r="Y467" s="331" t="s">
        <v>23578</v>
      </c>
      <c r="AA467" s="331" t="s">
        <v>23621</v>
      </c>
      <c r="AD467" s="331" t="s">
        <v>2605</v>
      </c>
      <c r="AF467" s="331" t="s">
        <v>23569</v>
      </c>
    </row>
    <row r="468" spans="2:32">
      <c r="B468" s="331" t="s">
        <v>23645</v>
      </c>
      <c r="C468" s="331" t="s">
        <v>23646</v>
      </c>
      <c r="D468" s="331" t="s">
        <v>23632</v>
      </c>
      <c r="E468" s="331" t="s">
        <v>17486</v>
      </c>
      <c r="F468" s="331">
        <v>2</v>
      </c>
      <c r="G468" s="332">
        <v>1000</v>
      </c>
      <c r="H468" s="332">
        <v>1300</v>
      </c>
      <c r="O468" s="331" t="s">
        <v>22753</v>
      </c>
      <c r="P468" s="331">
        <v>0.1</v>
      </c>
      <c r="Q468" s="331">
        <v>1</v>
      </c>
      <c r="R468" s="331" t="s">
        <v>23627</v>
      </c>
      <c r="S468" s="331">
        <v>0</v>
      </c>
      <c r="U468" s="331" t="s">
        <v>23569</v>
      </c>
      <c r="Y468" s="331" t="s">
        <v>23578</v>
      </c>
      <c r="AA468" s="331" t="s">
        <v>23621</v>
      </c>
      <c r="AD468" s="331" t="s">
        <v>2605</v>
      </c>
      <c r="AF468" s="331" t="s">
        <v>23569</v>
      </c>
    </row>
    <row r="469" spans="2:32">
      <c r="B469" s="331" t="s">
        <v>23647</v>
      </c>
      <c r="C469" s="331" t="s">
        <v>23648</v>
      </c>
      <c r="D469" s="331" t="s">
        <v>23632</v>
      </c>
      <c r="E469" s="331" t="s">
        <v>17486</v>
      </c>
      <c r="F469" s="331">
        <v>2</v>
      </c>
      <c r="G469" s="332">
        <v>1000</v>
      </c>
      <c r="H469" s="332">
        <v>1300</v>
      </c>
      <c r="O469" s="331" t="s">
        <v>22753</v>
      </c>
      <c r="P469" s="331">
        <v>0.1</v>
      </c>
      <c r="Q469" s="331">
        <v>1</v>
      </c>
      <c r="R469" s="331" t="s">
        <v>23627</v>
      </c>
      <c r="S469" s="331">
        <v>0</v>
      </c>
      <c r="U469" s="331" t="s">
        <v>23569</v>
      </c>
      <c r="Y469" s="331" t="s">
        <v>23578</v>
      </c>
      <c r="AA469" s="331" t="s">
        <v>23621</v>
      </c>
      <c r="AD469" s="331" t="s">
        <v>2605</v>
      </c>
      <c r="AF469" s="331" t="s">
        <v>23569</v>
      </c>
    </row>
    <row r="470" spans="2:32">
      <c r="B470" s="331" t="s">
        <v>23647</v>
      </c>
      <c r="C470" s="331" t="s">
        <v>23648</v>
      </c>
      <c r="D470" s="331" t="s">
        <v>23632</v>
      </c>
      <c r="E470" s="331" t="s">
        <v>17486</v>
      </c>
      <c r="F470" s="331">
        <v>1</v>
      </c>
      <c r="G470" s="332">
        <v>1000</v>
      </c>
      <c r="H470" s="332">
        <v>1300</v>
      </c>
      <c r="O470" s="331" t="s">
        <v>22753</v>
      </c>
      <c r="P470" s="331">
        <v>0.1</v>
      </c>
      <c r="Q470" s="331">
        <v>1</v>
      </c>
      <c r="R470" s="331" t="s">
        <v>23620</v>
      </c>
      <c r="S470" s="331">
        <v>37</v>
      </c>
      <c r="U470" s="331" t="s">
        <v>23569</v>
      </c>
      <c r="Y470" s="331" t="s">
        <v>23578</v>
      </c>
      <c r="AA470" s="331" t="s">
        <v>23621</v>
      </c>
      <c r="AD470" s="331" t="s">
        <v>2605</v>
      </c>
      <c r="AF470" s="331" t="s">
        <v>23569</v>
      </c>
    </row>
    <row r="471" spans="2:32">
      <c r="B471" s="331" t="s">
        <v>23647</v>
      </c>
      <c r="C471" s="331" t="s">
        <v>23648</v>
      </c>
      <c r="D471" s="331" t="s">
        <v>23632</v>
      </c>
      <c r="E471" s="331" t="s">
        <v>17486</v>
      </c>
      <c r="F471" s="331">
        <v>1</v>
      </c>
      <c r="G471" s="332">
        <v>1000</v>
      </c>
      <c r="H471" s="332">
        <v>1300</v>
      </c>
      <c r="O471" s="331" t="s">
        <v>22753</v>
      </c>
      <c r="P471" s="331">
        <v>0.1</v>
      </c>
      <c r="Q471" s="331">
        <v>1</v>
      </c>
      <c r="R471" s="331" t="s">
        <v>23620</v>
      </c>
      <c r="S471" s="331">
        <v>37</v>
      </c>
      <c r="U471" s="331" t="s">
        <v>23569</v>
      </c>
      <c r="Y471" s="331" t="s">
        <v>23578</v>
      </c>
      <c r="AA471" s="331" t="s">
        <v>23621</v>
      </c>
      <c r="AD471" s="331" t="s">
        <v>2605</v>
      </c>
      <c r="AF471" s="331" t="s">
        <v>23569</v>
      </c>
    </row>
    <row r="472" spans="2:32">
      <c r="B472" s="331" t="s">
        <v>23647</v>
      </c>
      <c r="C472" s="331" t="s">
        <v>23648</v>
      </c>
      <c r="D472" s="331" t="s">
        <v>23632</v>
      </c>
      <c r="E472" s="331" t="s">
        <v>17486</v>
      </c>
      <c r="F472" s="331">
        <v>1</v>
      </c>
      <c r="G472" s="332">
        <v>1000</v>
      </c>
      <c r="H472" s="332">
        <v>1300</v>
      </c>
      <c r="O472" s="331" t="s">
        <v>22753</v>
      </c>
      <c r="P472" s="331">
        <v>0.1</v>
      </c>
      <c r="Q472" s="331">
        <v>1</v>
      </c>
      <c r="R472" s="331" t="s">
        <v>23620</v>
      </c>
      <c r="S472" s="331">
        <v>37</v>
      </c>
      <c r="U472" s="331" t="s">
        <v>23569</v>
      </c>
      <c r="Y472" s="331" t="s">
        <v>23578</v>
      </c>
      <c r="AA472" s="331" t="s">
        <v>23621</v>
      </c>
      <c r="AD472" s="331" t="s">
        <v>2605</v>
      </c>
      <c r="AF472" s="331" t="s">
        <v>23569</v>
      </c>
    </row>
    <row r="473" spans="2:32">
      <c r="B473" s="331" t="s">
        <v>23649</v>
      </c>
      <c r="C473" s="331" t="s">
        <v>23650</v>
      </c>
      <c r="E473" s="331" t="s">
        <v>2611</v>
      </c>
      <c r="F473" s="331">
        <v>0.7</v>
      </c>
      <c r="G473" s="332">
        <v>8520</v>
      </c>
      <c r="H473" s="332">
        <v>11070</v>
      </c>
      <c r="O473" s="331" t="s">
        <v>22753</v>
      </c>
      <c r="P473" s="331">
        <v>0.1</v>
      </c>
      <c r="Q473" s="331">
        <v>1</v>
      </c>
      <c r="R473" s="331" t="s">
        <v>23574</v>
      </c>
      <c r="S473" s="331">
        <v>33</v>
      </c>
      <c r="U473" s="331" t="s">
        <v>23569</v>
      </c>
      <c r="Y473" s="331" t="s">
        <v>23578</v>
      </c>
      <c r="AA473" s="331" t="s">
        <v>23621</v>
      </c>
      <c r="AD473" s="331" t="s">
        <v>2605</v>
      </c>
      <c r="AF473" s="331" t="s">
        <v>23569</v>
      </c>
    </row>
    <row r="474" spans="2:32">
      <c r="B474" s="331" t="s">
        <v>23649</v>
      </c>
      <c r="C474" s="331" t="s">
        <v>23650</v>
      </c>
      <c r="E474" s="331" t="s">
        <v>2611</v>
      </c>
      <c r="F474" s="331">
        <v>0.5</v>
      </c>
      <c r="G474" s="332">
        <v>8520</v>
      </c>
      <c r="H474" s="332">
        <v>11070</v>
      </c>
      <c r="O474" s="331" t="s">
        <v>22753</v>
      </c>
      <c r="P474" s="331">
        <v>0.1</v>
      </c>
      <c r="Q474" s="331">
        <v>1</v>
      </c>
      <c r="R474" s="331" t="s">
        <v>23622</v>
      </c>
      <c r="S474" s="331">
        <v>40</v>
      </c>
      <c r="U474" s="331" t="s">
        <v>23569</v>
      </c>
      <c r="Y474" s="331" t="s">
        <v>23578</v>
      </c>
      <c r="AA474" s="331" t="s">
        <v>23621</v>
      </c>
      <c r="AD474" s="331" t="s">
        <v>2605</v>
      </c>
      <c r="AF474" s="331" t="s">
        <v>23569</v>
      </c>
    </row>
    <row r="475" spans="2:32">
      <c r="B475" s="331" t="s">
        <v>23649</v>
      </c>
      <c r="C475" s="331" t="s">
        <v>23650</v>
      </c>
      <c r="E475" s="331" t="s">
        <v>2611</v>
      </c>
      <c r="F475" s="331">
        <v>0.7</v>
      </c>
      <c r="G475" s="332">
        <v>8520</v>
      </c>
      <c r="H475" s="332">
        <v>11070</v>
      </c>
      <c r="O475" s="331" t="s">
        <v>22753</v>
      </c>
      <c r="P475" s="331">
        <v>0.1</v>
      </c>
      <c r="Q475" s="331">
        <v>1</v>
      </c>
      <c r="R475" s="331" t="s">
        <v>23623</v>
      </c>
      <c r="S475" s="331">
        <v>35</v>
      </c>
      <c r="U475" s="331" t="s">
        <v>23569</v>
      </c>
      <c r="Y475" s="331" t="s">
        <v>23578</v>
      </c>
      <c r="AA475" s="331" t="s">
        <v>23621</v>
      </c>
      <c r="AD475" s="331" t="s">
        <v>2605</v>
      </c>
      <c r="AF475" s="331" t="s">
        <v>23569</v>
      </c>
    </row>
    <row r="476" spans="2:32">
      <c r="B476" s="331" t="s">
        <v>23649</v>
      </c>
      <c r="C476" s="331" t="s">
        <v>23650</v>
      </c>
      <c r="E476" s="331" t="s">
        <v>2611</v>
      </c>
      <c r="F476" s="331">
        <v>0.5</v>
      </c>
      <c r="G476" s="332">
        <v>8520</v>
      </c>
      <c r="H476" s="332">
        <v>11070</v>
      </c>
      <c r="O476" s="331" t="s">
        <v>22753</v>
      </c>
      <c r="P476" s="331">
        <v>0.1</v>
      </c>
      <c r="Q476" s="331">
        <v>1</v>
      </c>
      <c r="R476" s="331" t="s">
        <v>23622</v>
      </c>
      <c r="S476" s="331">
        <v>40</v>
      </c>
      <c r="U476" s="331" t="s">
        <v>23569</v>
      </c>
      <c r="Y476" s="331" t="s">
        <v>23578</v>
      </c>
      <c r="AA476" s="331" t="s">
        <v>23621</v>
      </c>
      <c r="AD476" s="331" t="s">
        <v>2605</v>
      </c>
      <c r="AF476" s="331" t="s">
        <v>23569</v>
      </c>
    </row>
    <row r="477" spans="2:32">
      <c r="B477" s="331" t="s">
        <v>23651</v>
      </c>
      <c r="C477" s="331" t="s">
        <v>23652</v>
      </c>
      <c r="E477" s="331" t="s">
        <v>2611</v>
      </c>
      <c r="F477" s="331">
        <v>0.8</v>
      </c>
      <c r="G477" s="332">
        <v>15890</v>
      </c>
      <c r="H477" s="332">
        <v>20640</v>
      </c>
      <c r="O477" s="331" t="s">
        <v>22753</v>
      </c>
      <c r="P477" s="331">
        <v>0.1</v>
      </c>
      <c r="Q477" s="331">
        <v>1</v>
      </c>
      <c r="R477" s="331" t="s">
        <v>23627</v>
      </c>
      <c r="S477" s="331">
        <v>0</v>
      </c>
      <c r="U477" s="331" t="s">
        <v>23569</v>
      </c>
      <c r="Y477" s="331" t="s">
        <v>23578</v>
      </c>
      <c r="AA477" s="331" t="s">
        <v>23621</v>
      </c>
      <c r="AD477" s="331" t="s">
        <v>2605</v>
      </c>
      <c r="AF477" s="331" t="s">
        <v>23569</v>
      </c>
    </row>
    <row r="478" spans="2:32">
      <c r="B478" s="331" t="s">
        <v>23653</v>
      </c>
      <c r="C478" s="331" t="s">
        <v>23654</v>
      </c>
      <c r="E478" s="331" t="s">
        <v>2611</v>
      </c>
      <c r="F478" s="331">
        <v>1.9</v>
      </c>
      <c r="G478" s="332">
        <v>15890</v>
      </c>
      <c r="H478" s="332">
        <v>20640</v>
      </c>
      <c r="O478" s="331" t="s">
        <v>22753</v>
      </c>
      <c r="P478" s="331">
        <v>0.1</v>
      </c>
      <c r="Q478" s="331">
        <v>1</v>
      </c>
      <c r="R478" s="331" t="s">
        <v>23620</v>
      </c>
      <c r="S478" s="331">
        <v>37</v>
      </c>
      <c r="U478" s="331" t="s">
        <v>23569</v>
      </c>
      <c r="Y478" s="331" t="s">
        <v>23578</v>
      </c>
      <c r="AA478" s="331" t="s">
        <v>23621</v>
      </c>
      <c r="AD478" s="331" t="s">
        <v>2605</v>
      </c>
      <c r="AF478" s="331" t="s">
        <v>23569</v>
      </c>
    </row>
    <row r="479" spans="2:32">
      <c r="B479" s="331" t="s">
        <v>23653</v>
      </c>
      <c r="C479" s="331" t="s">
        <v>23654</v>
      </c>
      <c r="E479" s="331" t="s">
        <v>2611</v>
      </c>
      <c r="F479" s="331">
        <v>1.9</v>
      </c>
      <c r="G479" s="332">
        <v>15890</v>
      </c>
      <c r="H479" s="332">
        <v>20640</v>
      </c>
      <c r="O479" s="331" t="s">
        <v>22753</v>
      </c>
      <c r="P479" s="331">
        <v>0.1</v>
      </c>
      <c r="Q479" s="331">
        <v>1</v>
      </c>
      <c r="R479" s="331" t="s">
        <v>23620</v>
      </c>
      <c r="S479" s="331">
        <v>37</v>
      </c>
      <c r="U479" s="331" t="s">
        <v>23569</v>
      </c>
      <c r="Y479" s="331" t="s">
        <v>23578</v>
      </c>
      <c r="AA479" s="331" t="s">
        <v>23621</v>
      </c>
      <c r="AD479" s="331" t="s">
        <v>2605</v>
      </c>
      <c r="AF479" s="331" t="s">
        <v>23569</v>
      </c>
    </row>
    <row r="480" spans="2:32">
      <c r="B480" s="331" t="s">
        <v>23653</v>
      </c>
      <c r="C480" s="331" t="s">
        <v>23654</v>
      </c>
      <c r="E480" s="331" t="s">
        <v>2611</v>
      </c>
      <c r="F480" s="331">
        <v>1.9</v>
      </c>
      <c r="G480" s="332">
        <v>15890</v>
      </c>
      <c r="H480" s="332">
        <v>20640</v>
      </c>
      <c r="O480" s="331" t="s">
        <v>22753</v>
      </c>
      <c r="P480" s="331">
        <v>0.1</v>
      </c>
      <c r="Q480" s="331">
        <v>1</v>
      </c>
      <c r="R480" s="331" t="s">
        <v>23620</v>
      </c>
      <c r="S480" s="331">
        <v>37</v>
      </c>
      <c r="U480" s="331" t="s">
        <v>23569</v>
      </c>
      <c r="Y480" s="331" t="s">
        <v>23578</v>
      </c>
      <c r="AA480" s="331" t="s">
        <v>23621</v>
      </c>
      <c r="AD480" s="331" t="s">
        <v>2605</v>
      </c>
      <c r="AF480" s="331" t="s">
        <v>23569</v>
      </c>
    </row>
    <row r="481" spans="2:32">
      <c r="B481" s="331" t="s">
        <v>23655</v>
      </c>
      <c r="C481" s="331" t="s">
        <v>23656</v>
      </c>
      <c r="E481" s="331" t="s">
        <v>2735</v>
      </c>
      <c r="F481" s="331">
        <v>1</v>
      </c>
      <c r="G481" s="332">
        <v>1650</v>
      </c>
      <c r="H481" s="332">
        <v>2150</v>
      </c>
      <c r="O481" s="331" t="s">
        <v>22753</v>
      </c>
      <c r="P481" s="331">
        <v>0.1</v>
      </c>
      <c r="Q481" s="331">
        <v>1</v>
      </c>
      <c r="R481" s="331" t="s">
        <v>23622</v>
      </c>
      <c r="S481" s="331">
        <v>40</v>
      </c>
      <c r="U481" s="331" t="s">
        <v>23569</v>
      </c>
      <c r="Y481" s="331" t="s">
        <v>23570</v>
      </c>
      <c r="AA481" s="331" t="s">
        <v>23621</v>
      </c>
      <c r="AD481" s="331" t="s">
        <v>2605</v>
      </c>
      <c r="AF481" s="331" t="s">
        <v>23569</v>
      </c>
    </row>
    <row r="482" spans="2:32">
      <c r="B482" s="331" t="s">
        <v>23655</v>
      </c>
      <c r="C482" s="331" t="s">
        <v>23656</v>
      </c>
      <c r="E482" s="331" t="s">
        <v>2735</v>
      </c>
      <c r="F482" s="331">
        <v>1</v>
      </c>
      <c r="G482" s="332">
        <v>1650</v>
      </c>
      <c r="H482" s="332">
        <v>2150</v>
      </c>
      <c r="O482" s="331" t="s">
        <v>22753</v>
      </c>
      <c r="P482" s="331">
        <v>0.1</v>
      </c>
      <c r="Q482" s="331">
        <v>1</v>
      </c>
      <c r="R482" s="331" t="s">
        <v>23622</v>
      </c>
      <c r="S482" s="331">
        <v>40</v>
      </c>
      <c r="U482" s="331" t="s">
        <v>23569</v>
      </c>
      <c r="Y482" s="331" t="s">
        <v>23570</v>
      </c>
      <c r="AA482" s="331" t="s">
        <v>23621</v>
      </c>
      <c r="AD482" s="331" t="s">
        <v>2605</v>
      </c>
      <c r="AF482" s="331" t="s">
        <v>23569</v>
      </c>
    </row>
    <row r="483" spans="2:32">
      <c r="B483" s="331" t="s">
        <v>23657</v>
      </c>
      <c r="C483" s="331" t="s">
        <v>23658</v>
      </c>
      <c r="E483" s="331" t="s">
        <v>2735</v>
      </c>
      <c r="F483" s="331">
        <v>1</v>
      </c>
      <c r="G483" s="332">
        <v>4140</v>
      </c>
      <c r="H483" s="332">
        <v>5380</v>
      </c>
      <c r="O483" s="331" t="s">
        <v>22753</v>
      </c>
      <c r="P483" s="331">
        <v>0.1</v>
      </c>
      <c r="Q483" s="331">
        <v>1</v>
      </c>
      <c r="R483" s="331" t="s">
        <v>23623</v>
      </c>
      <c r="S483" s="331">
        <v>35</v>
      </c>
      <c r="U483" s="331" t="s">
        <v>23569</v>
      </c>
      <c r="Y483" s="331" t="s">
        <v>23578</v>
      </c>
      <c r="AA483" s="331" t="s">
        <v>23621</v>
      </c>
      <c r="AD483" s="331" t="s">
        <v>2605</v>
      </c>
      <c r="AF483" s="331" t="s">
        <v>23569</v>
      </c>
    </row>
    <row r="484" spans="2:32">
      <c r="B484" s="331" t="s">
        <v>23657</v>
      </c>
      <c r="C484" s="331" t="s">
        <v>23658</v>
      </c>
      <c r="E484" s="331" t="s">
        <v>2735</v>
      </c>
      <c r="F484" s="331">
        <v>1</v>
      </c>
      <c r="G484" s="332">
        <v>4140</v>
      </c>
      <c r="H484" s="332">
        <v>5380</v>
      </c>
      <c r="O484" s="331" t="s">
        <v>22753</v>
      </c>
      <c r="P484" s="331">
        <v>0.1</v>
      </c>
      <c r="Q484" s="331">
        <v>1</v>
      </c>
      <c r="R484" s="331" t="s">
        <v>23574</v>
      </c>
      <c r="S484" s="331">
        <v>33</v>
      </c>
      <c r="U484" s="331" t="s">
        <v>23569</v>
      </c>
      <c r="Y484" s="331" t="s">
        <v>23578</v>
      </c>
      <c r="AA484" s="331" t="s">
        <v>23621</v>
      </c>
      <c r="AD484" s="331" t="s">
        <v>2605</v>
      </c>
      <c r="AF484" s="331" t="s">
        <v>23569</v>
      </c>
    </row>
    <row r="485" spans="2:32">
      <c r="B485" s="331" t="s">
        <v>23659</v>
      </c>
      <c r="C485" s="331" t="s">
        <v>23660</v>
      </c>
      <c r="E485" s="331" t="s">
        <v>2735</v>
      </c>
      <c r="F485" s="331">
        <v>1</v>
      </c>
      <c r="G485" s="332">
        <v>10000</v>
      </c>
      <c r="H485" s="332">
        <v>12990</v>
      </c>
      <c r="O485" s="331" t="s">
        <v>22753</v>
      </c>
      <c r="P485" s="331">
        <v>0.1</v>
      </c>
      <c r="Q485" s="331">
        <v>1</v>
      </c>
      <c r="R485" s="331" t="s">
        <v>23623</v>
      </c>
      <c r="S485" s="331">
        <v>35</v>
      </c>
      <c r="U485" s="331" t="s">
        <v>23569</v>
      </c>
      <c r="Y485" s="331" t="s">
        <v>23578</v>
      </c>
      <c r="AA485" s="331" t="s">
        <v>23621</v>
      </c>
      <c r="AD485" s="331" t="s">
        <v>2605</v>
      </c>
      <c r="AF485" s="331" t="s">
        <v>23569</v>
      </c>
    </row>
    <row r="486" spans="2:32">
      <c r="B486" s="331" t="s">
        <v>23659</v>
      </c>
      <c r="C486" s="331" t="s">
        <v>23660</v>
      </c>
      <c r="E486" s="331" t="s">
        <v>2735</v>
      </c>
      <c r="F486" s="331">
        <v>1</v>
      </c>
      <c r="G486" s="332">
        <v>10000</v>
      </c>
      <c r="H486" s="332">
        <v>12990</v>
      </c>
      <c r="O486" s="331" t="s">
        <v>22753</v>
      </c>
      <c r="P486" s="331">
        <v>0.1</v>
      </c>
      <c r="Q486" s="331">
        <v>1</v>
      </c>
      <c r="R486" s="331" t="s">
        <v>23574</v>
      </c>
      <c r="S486" s="331">
        <v>33</v>
      </c>
      <c r="U486" s="331" t="s">
        <v>23569</v>
      </c>
      <c r="Y486" s="331" t="s">
        <v>23578</v>
      </c>
      <c r="AA486" s="331" t="s">
        <v>23621</v>
      </c>
      <c r="AD486" s="331" t="s">
        <v>2605</v>
      </c>
      <c r="AF486" s="331" t="s">
        <v>23569</v>
      </c>
    </row>
    <row r="487" spans="2:32">
      <c r="B487" s="331" t="s">
        <v>23661</v>
      </c>
      <c r="C487" s="331" t="s">
        <v>23662</v>
      </c>
      <c r="E487" s="331" t="s">
        <v>17486</v>
      </c>
      <c r="F487" s="331">
        <v>2</v>
      </c>
      <c r="G487" s="332">
        <v>33000</v>
      </c>
      <c r="H487" s="332">
        <v>42860</v>
      </c>
      <c r="O487" s="331" t="s">
        <v>22753</v>
      </c>
      <c r="P487" s="331">
        <v>0.1</v>
      </c>
      <c r="Q487" s="331">
        <v>1</v>
      </c>
      <c r="R487" s="331" t="s">
        <v>23623</v>
      </c>
      <c r="S487" s="331">
        <v>35</v>
      </c>
      <c r="U487" s="331" t="s">
        <v>23569</v>
      </c>
      <c r="Y487" s="331" t="s">
        <v>23578</v>
      </c>
      <c r="AA487" s="331" t="s">
        <v>23621</v>
      </c>
      <c r="AD487" s="331" t="s">
        <v>2605</v>
      </c>
      <c r="AF487" s="331" t="s">
        <v>23569</v>
      </c>
    </row>
    <row r="488" spans="2:32">
      <c r="B488" s="331" t="s">
        <v>23661</v>
      </c>
      <c r="C488" s="331" t="s">
        <v>23662</v>
      </c>
      <c r="E488" s="331" t="s">
        <v>17486</v>
      </c>
      <c r="F488" s="331">
        <v>2</v>
      </c>
      <c r="G488" s="332">
        <v>33000</v>
      </c>
      <c r="H488" s="332">
        <v>42860</v>
      </c>
      <c r="O488" s="331" t="s">
        <v>22753</v>
      </c>
      <c r="P488" s="331">
        <v>0.1</v>
      </c>
      <c r="Q488" s="331">
        <v>1</v>
      </c>
      <c r="R488" s="331" t="s">
        <v>23574</v>
      </c>
      <c r="S488" s="331">
        <v>33</v>
      </c>
      <c r="U488" s="331" t="s">
        <v>23569</v>
      </c>
      <c r="Y488" s="331" t="s">
        <v>23578</v>
      </c>
      <c r="AA488" s="331" t="s">
        <v>23621</v>
      </c>
      <c r="AD488" s="331" t="s">
        <v>2605</v>
      </c>
      <c r="AF488" s="331" t="s">
        <v>23569</v>
      </c>
    </row>
    <row r="489" spans="2:32">
      <c r="B489" s="331" t="s">
        <v>23663</v>
      </c>
      <c r="C489" s="331" t="s">
        <v>23664</v>
      </c>
      <c r="E489" s="331" t="s">
        <v>17486</v>
      </c>
      <c r="F489" s="331">
        <v>2</v>
      </c>
      <c r="G489" s="332">
        <v>1700</v>
      </c>
      <c r="H489" s="332">
        <v>2210</v>
      </c>
      <c r="O489" s="331" t="s">
        <v>22753</v>
      </c>
      <c r="P489" s="331">
        <v>0.1</v>
      </c>
      <c r="Q489" s="331">
        <v>1</v>
      </c>
      <c r="R489" s="331" t="s">
        <v>23574</v>
      </c>
      <c r="S489" s="331">
        <v>33</v>
      </c>
      <c r="U489" s="331" t="s">
        <v>23569</v>
      </c>
      <c r="Y489" s="331" t="s">
        <v>23570</v>
      </c>
      <c r="AA489" s="331" t="s">
        <v>23621</v>
      </c>
      <c r="AD489" s="331" t="s">
        <v>2605</v>
      </c>
      <c r="AF489" s="331" t="s">
        <v>23569</v>
      </c>
    </row>
    <row r="490" spans="2:32">
      <c r="B490" s="331" t="s">
        <v>23663</v>
      </c>
      <c r="C490" s="331" t="s">
        <v>23664</v>
      </c>
      <c r="E490" s="331" t="s">
        <v>17486</v>
      </c>
      <c r="F490" s="331">
        <v>2</v>
      </c>
      <c r="G490" s="332">
        <v>1700</v>
      </c>
      <c r="H490" s="332">
        <v>2210</v>
      </c>
      <c r="O490" s="331" t="s">
        <v>22753</v>
      </c>
      <c r="P490" s="331">
        <v>0.1</v>
      </c>
      <c r="Q490" s="331">
        <v>1</v>
      </c>
      <c r="R490" s="331" t="s">
        <v>23623</v>
      </c>
      <c r="S490" s="331">
        <v>35</v>
      </c>
      <c r="U490" s="331" t="s">
        <v>23569</v>
      </c>
      <c r="Y490" s="331" t="s">
        <v>23570</v>
      </c>
      <c r="AA490" s="331" t="s">
        <v>23621</v>
      </c>
      <c r="AD490" s="331" t="s">
        <v>2605</v>
      </c>
      <c r="AF490" s="331" t="s">
        <v>23569</v>
      </c>
    </row>
    <row r="491" spans="2:32">
      <c r="B491" s="331" t="s">
        <v>23665</v>
      </c>
      <c r="C491" s="331" t="s">
        <v>23666</v>
      </c>
      <c r="E491" s="331" t="s">
        <v>2735</v>
      </c>
      <c r="F491" s="331">
        <v>1</v>
      </c>
      <c r="G491" s="332">
        <v>1490</v>
      </c>
      <c r="H491" s="332">
        <v>1940</v>
      </c>
      <c r="O491" s="331" t="s">
        <v>22753</v>
      </c>
      <c r="P491" s="331">
        <v>0.1</v>
      </c>
      <c r="Q491" s="331">
        <v>1</v>
      </c>
      <c r="R491" s="331" t="s">
        <v>23627</v>
      </c>
      <c r="S491" s="331">
        <v>0</v>
      </c>
      <c r="U491" s="331" t="s">
        <v>23569</v>
      </c>
      <c r="Y491" s="331" t="s">
        <v>23570</v>
      </c>
      <c r="AA491" s="331" t="s">
        <v>23621</v>
      </c>
      <c r="AD491" s="331" t="s">
        <v>2605</v>
      </c>
      <c r="AF491" s="331" t="s">
        <v>23569</v>
      </c>
    </row>
    <row r="492" spans="2:32">
      <c r="B492" s="331" t="s">
        <v>23665</v>
      </c>
      <c r="C492" s="331" t="s">
        <v>23666</v>
      </c>
      <c r="E492" s="331" t="s">
        <v>2735</v>
      </c>
      <c r="F492" s="331">
        <v>1</v>
      </c>
      <c r="G492" s="332">
        <v>1490</v>
      </c>
      <c r="H492" s="332">
        <v>1940</v>
      </c>
      <c r="O492" s="331" t="s">
        <v>22753</v>
      </c>
      <c r="P492" s="331">
        <v>0.1</v>
      </c>
      <c r="Q492" s="331">
        <v>1</v>
      </c>
      <c r="R492" s="331" t="s">
        <v>23620</v>
      </c>
      <c r="S492" s="331">
        <v>37</v>
      </c>
      <c r="U492" s="331" t="s">
        <v>23569</v>
      </c>
      <c r="Y492" s="331" t="s">
        <v>23570</v>
      </c>
      <c r="AA492" s="331" t="s">
        <v>23621</v>
      </c>
      <c r="AD492" s="331" t="s">
        <v>2605</v>
      </c>
      <c r="AF492" s="331" t="s">
        <v>23569</v>
      </c>
    </row>
    <row r="493" spans="2:32">
      <c r="B493" s="331" t="s">
        <v>23665</v>
      </c>
      <c r="C493" s="331" t="s">
        <v>23666</v>
      </c>
      <c r="E493" s="331" t="s">
        <v>2735</v>
      </c>
      <c r="F493" s="331">
        <v>1</v>
      </c>
      <c r="G493" s="332">
        <v>1490</v>
      </c>
      <c r="H493" s="332">
        <v>1940</v>
      </c>
      <c r="O493" s="331" t="s">
        <v>22753</v>
      </c>
      <c r="P493" s="331">
        <v>0.1</v>
      </c>
      <c r="Q493" s="331">
        <v>1</v>
      </c>
      <c r="R493" s="331" t="s">
        <v>23620</v>
      </c>
      <c r="S493" s="331">
        <v>37</v>
      </c>
      <c r="U493" s="331" t="s">
        <v>23569</v>
      </c>
      <c r="Y493" s="331" t="s">
        <v>23570</v>
      </c>
      <c r="AA493" s="331" t="s">
        <v>23621</v>
      </c>
      <c r="AD493" s="331" t="s">
        <v>2605</v>
      </c>
      <c r="AF493" s="331" t="s">
        <v>23569</v>
      </c>
    </row>
    <row r="494" spans="2:32">
      <c r="B494" s="331" t="s">
        <v>23665</v>
      </c>
      <c r="C494" s="331" t="s">
        <v>23666</v>
      </c>
      <c r="E494" s="331" t="s">
        <v>2735</v>
      </c>
      <c r="F494" s="331">
        <v>1</v>
      </c>
      <c r="G494" s="332">
        <v>1490</v>
      </c>
      <c r="H494" s="332">
        <v>1940</v>
      </c>
      <c r="O494" s="331" t="s">
        <v>22753</v>
      </c>
      <c r="P494" s="331">
        <v>0.1</v>
      </c>
      <c r="Q494" s="331">
        <v>1</v>
      </c>
      <c r="R494" s="331" t="s">
        <v>23620</v>
      </c>
      <c r="S494" s="331">
        <v>37</v>
      </c>
      <c r="U494" s="331" t="s">
        <v>23569</v>
      </c>
      <c r="Y494" s="331" t="s">
        <v>23570</v>
      </c>
      <c r="AA494" s="331" t="s">
        <v>23621</v>
      </c>
      <c r="AD494" s="331" t="s">
        <v>2605</v>
      </c>
      <c r="AF494" s="331" t="s">
        <v>23569</v>
      </c>
    </row>
    <row r="495" spans="2:32">
      <c r="B495" s="331" t="s">
        <v>23667</v>
      </c>
      <c r="C495" s="331" t="s">
        <v>23668</v>
      </c>
      <c r="E495" s="331" t="s">
        <v>2735</v>
      </c>
      <c r="F495" s="331">
        <v>1</v>
      </c>
      <c r="G495" s="332">
        <v>750</v>
      </c>
      <c r="H495" s="332">
        <v>980</v>
      </c>
      <c r="O495" s="331" t="s">
        <v>22753</v>
      </c>
      <c r="P495" s="331">
        <v>0.1</v>
      </c>
      <c r="Q495" s="331">
        <v>2</v>
      </c>
      <c r="R495" s="331" t="s">
        <v>23623</v>
      </c>
      <c r="S495" s="331">
        <v>35</v>
      </c>
      <c r="U495" s="331" t="s">
        <v>23569</v>
      </c>
      <c r="Y495" s="331" t="s">
        <v>23578</v>
      </c>
      <c r="AA495" s="331" t="s">
        <v>23621</v>
      </c>
      <c r="AD495" s="331" t="s">
        <v>2605</v>
      </c>
      <c r="AF495" s="331" t="s">
        <v>23569</v>
      </c>
    </row>
    <row r="496" spans="2:32">
      <c r="B496" s="331" t="s">
        <v>23667</v>
      </c>
      <c r="C496" s="331" t="s">
        <v>23668</v>
      </c>
      <c r="E496" s="331" t="s">
        <v>2735</v>
      </c>
      <c r="F496" s="331">
        <v>1</v>
      </c>
      <c r="G496" s="332">
        <v>750</v>
      </c>
      <c r="H496" s="332">
        <v>980</v>
      </c>
      <c r="O496" s="331" t="s">
        <v>22753</v>
      </c>
      <c r="P496" s="331">
        <v>0.1</v>
      </c>
      <c r="Q496" s="331">
        <v>2</v>
      </c>
      <c r="R496" s="331" t="s">
        <v>23574</v>
      </c>
      <c r="S496" s="331">
        <v>33</v>
      </c>
      <c r="U496" s="331" t="s">
        <v>23569</v>
      </c>
      <c r="Y496" s="331" t="s">
        <v>23578</v>
      </c>
      <c r="AA496" s="331" t="s">
        <v>23621</v>
      </c>
      <c r="AD496" s="331" t="s">
        <v>2605</v>
      </c>
      <c r="AF496" s="331" t="s">
        <v>23569</v>
      </c>
    </row>
    <row r="497" spans="1:32">
      <c r="B497" s="331" t="s">
        <v>23608</v>
      </c>
      <c r="C497" s="331" t="s">
        <v>23609</v>
      </c>
      <c r="E497" s="331" t="s">
        <v>11338</v>
      </c>
      <c r="F497" s="331">
        <v>1</v>
      </c>
      <c r="G497" s="332">
        <v>780</v>
      </c>
      <c r="H497" s="332">
        <v>1020</v>
      </c>
      <c r="O497" s="331" t="s">
        <v>22753</v>
      </c>
      <c r="P497" s="331">
        <v>0.1</v>
      </c>
      <c r="Q497" s="331">
        <v>2</v>
      </c>
      <c r="R497" s="331" t="s">
        <v>23623</v>
      </c>
      <c r="S497" s="331">
        <v>35</v>
      </c>
      <c r="U497" s="331" t="s">
        <v>23569</v>
      </c>
      <c r="Y497" s="331" t="s">
        <v>23578</v>
      </c>
      <c r="AA497" s="331" t="s">
        <v>23621</v>
      </c>
      <c r="AD497" s="331" t="s">
        <v>2605</v>
      </c>
      <c r="AF497" s="331" t="s">
        <v>23569</v>
      </c>
    </row>
    <row r="498" spans="1:32">
      <c r="B498" s="331" t="s">
        <v>23608</v>
      </c>
      <c r="C498" s="331" t="s">
        <v>23609</v>
      </c>
      <c r="E498" s="331" t="s">
        <v>11338</v>
      </c>
      <c r="F498" s="331">
        <v>1</v>
      </c>
      <c r="G498" s="332">
        <v>780</v>
      </c>
      <c r="H498" s="332">
        <v>1020</v>
      </c>
      <c r="O498" s="331" t="s">
        <v>22753</v>
      </c>
      <c r="P498" s="331">
        <v>0.1</v>
      </c>
      <c r="Q498" s="331">
        <v>2</v>
      </c>
      <c r="R498" s="331" t="s">
        <v>23574</v>
      </c>
      <c r="S498" s="331">
        <v>33</v>
      </c>
      <c r="U498" s="331" t="s">
        <v>23569</v>
      </c>
      <c r="Y498" s="331" t="s">
        <v>23578</v>
      </c>
      <c r="AA498" s="331" t="s">
        <v>23621</v>
      </c>
      <c r="AD498" s="331" t="s">
        <v>2605</v>
      </c>
      <c r="AF498" s="331" t="s">
        <v>23569</v>
      </c>
    </row>
    <row r="499" spans="1:32">
      <c r="B499" s="331" t="s">
        <v>23669</v>
      </c>
      <c r="C499" s="331" t="s">
        <v>23670</v>
      </c>
      <c r="E499" s="331" t="s">
        <v>2735</v>
      </c>
      <c r="F499" s="331">
        <v>1</v>
      </c>
      <c r="G499" s="332">
        <v>3890</v>
      </c>
      <c r="H499" s="332">
        <v>5060</v>
      </c>
      <c r="O499" s="331" t="s">
        <v>22753</v>
      </c>
      <c r="P499" s="331">
        <v>0.1</v>
      </c>
      <c r="Q499" s="331">
        <v>2</v>
      </c>
      <c r="R499" s="331" t="s">
        <v>23623</v>
      </c>
      <c r="S499" s="331">
        <v>35</v>
      </c>
      <c r="U499" s="331" t="s">
        <v>23569</v>
      </c>
      <c r="Y499" s="331" t="s">
        <v>23578</v>
      </c>
      <c r="AA499" s="331" t="s">
        <v>23621</v>
      </c>
      <c r="AD499" s="331" t="s">
        <v>2605</v>
      </c>
      <c r="AF499" s="331" t="s">
        <v>23569</v>
      </c>
    </row>
    <row r="500" spans="1:32">
      <c r="B500" s="331" t="s">
        <v>23669</v>
      </c>
      <c r="C500" s="331" t="s">
        <v>23670</v>
      </c>
      <c r="E500" s="331" t="s">
        <v>2735</v>
      </c>
      <c r="F500" s="331">
        <v>1</v>
      </c>
      <c r="G500" s="332">
        <v>3890</v>
      </c>
      <c r="H500" s="332">
        <v>5060</v>
      </c>
      <c r="O500" s="331" t="s">
        <v>22753</v>
      </c>
      <c r="P500" s="331">
        <v>0.1</v>
      </c>
      <c r="Q500" s="331">
        <v>2</v>
      </c>
      <c r="R500" s="331" t="s">
        <v>23574</v>
      </c>
      <c r="S500" s="331">
        <v>33</v>
      </c>
      <c r="U500" s="331" t="s">
        <v>23569</v>
      </c>
      <c r="Y500" s="331" t="s">
        <v>23578</v>
      </c>
      <c r="AA500" s="331" t="s">
        <v>23621</v>
      </c>
      <c r="AD500" s="331" t="s">
        <v>2605</v>
      </c>
      <c r="AF500" s="331" t="s">
        <v>23569</v>
      </c>
    </row>
    <row r="501" spans="1:32">
      <c r="A501" s="331" t="s">
        <v>26326</v>
      </c>
      <c r="B501" s="331" t="s">
        <v>26438</v>
      </c>
      <c r="C501" s="331" t="s">
        <v>23611</v>
      </c>
      <c r="E501" s="331" t="s">
        <v>2735</v>
      </c>
      <c r="F501" s="331">
        <v>1</v>
      </c>
      <c r="G501" s="332">
        <v>1320</v>
      </c>
      <c r="H501" s="332">
        <v>1720</v>
      </c>
      <c r="O501" s="331" t="s">
        <v>22753</v>
      </c>
      <c r="P501" s="331">
        <v>0.1</v>
      </c>
      <c r="Q501" s="331">
        <v>2</v>
      </c>
      <c r="R501" s="331" t="s">
        <v>23623</v>
      </c>
      <c r="S501" s="331">
        <v>35</v>
      </c>
      <c r="U501" s="331" t="s">
        <v>23569</v>
      </c>
      <c r="Y501" s="331" t="s">
        <v>23578</v>
      </c>
      <c r="AA501" s="331" t="s">
        <v>23621</v>
      </c>
      <c r="AD501" s="331" t="s">
        <v>2605</v>
      </c>
      <c r="AF501" s="331" t="s">
        <v>23569</v>
      </c>
    </row>
    <row r="502" spans="1:32">
      <c r="A502" s="331" t="s">
        <v>26326</v>
      </c>
      <c r="B502" s="331" t="s">
        <v>26438</v>
      </c>
      <c r="C502" s="331" t="s">
        <v>23611</v>
      </c>
      <c r="E502" s="331" t="s">
        <v>2735</v>
      </c>
      <c r="F502" s="331">
        <v>1</v>
      </c>
      <c r="G502" s="332">
        <v>1320</v>
      </c>
      <c r="H502" s="332">
        <v>1720</v>
      </c>
      <c r="O502" s="331" t="s">
        <v>22753</v>
      </c>
      <c r="P502" s="331">
        <v>0.1</v>
      </c>
      <c r="Q502" s="331">
        <v>2</v>
      </c>
      <c r="R502" s="331" t="s">
        <v>23622</v>
      </c>
      <c r="S502" s="331">
        <v>40</v>
      </c>
      <c r="U502" s="331" t="s">
        <v>23569</v>
      </c>
      <c r="Y502" s="331" t="s">
        <v>23578</v>
      </c>
      <c r="AA502" s="331" t="s">
        <v>23621</v>
      </c>
      <c r="AD502" s="331" t="s">
        <v>2605</v>
      </c>
      <c r="AF502" s="331" t="s">
        <v>23569</v>
      </c>
    </row>
    <row r="503" spans="1:32">
      <c r="A503" s="331" t="s">
        <v>26326</v>
      </c>
      <c r="B503" s="331" t="s">
        <v>26438</v>
      </c>
      <c r="C503" s="331" t="s">
        <v>23611</v>
      </c>
      <c r="E503" s="331" t="s">
        <v>2735</v>
      </c>
      <c r="F503" s="331">
        <v>1</v>
      </c>
      <c r="G503" s="332">
        <v>1320</v>
      </c>
      <c r="H503" s="332">
        <v>1720</v>
      </c>
      <c r="O503" s="331" t="s">
        <v>22753</v>
      </c>
      <c r="P503" s="331">
        <v>0.1</v>
      </c>
      <c r="Q503" s="331">
        <v>2</v>
      </c>
      <c r="R503" s="331" t="s">
        <v>23622</v>
      </c>
      <c r="S503" s="331">
        <v>40</v>
      </c>
      <c r="U503" s="331" t="s">
        <v>23569</v>
      </c>
      <c r="Y503" s="331" t="s">
        <v>23578</v>
      </c>
      <c r="AA503" s="331" t="s">
        <v>23621</v>
      </c>
      <c r="AD503" s="331" t="s">
        <v>2605</v>
      </c>
      <c r="AF503" s="331" t="s">
        <v>23569</v>
      </c>
    </row>
    <row r="504" spans="1:32">
      <c r="A504" s="331" t="s">
        <v>26326</v>
      </c>
      <c r="B504" s="331" t="s">
        <v>26438</v>
      </c>
      <c r="C504" s="331" t="s">
        <v>23611</v>
      </c>
      <c r="E504" s="331" t="s">
        <v>2735</v>
      </c>
      <c r="F504" s="331">
        <v>1</v>
      </c>
      <c r="G504" s="332">
        <v>1320</v>
      </c>
      <c r="H504" s="332">
        <v>1720</v>
      </c>
      <c r="O504" s="331" t="s">
        <v>22753</v>
      </c>
      <c r="P504" s="331">
        <v>0.1</v>
      </c>
      <c r="Q504" s="331">
        <v>2</v>
      </c>
      <c r="R504" s="331" t="s">
        <v>23620</v>
      </c>
      <c r="S504" s="331">
        <v>37</v>
      </c>
      <c r="U504" s="331" t="s">
        <v>23569</v>
      </c>
      <c r="Y504" s="331" t="s">
        <v>23578</v>
      </c>
      <c r="AA504" s="331" t="s">
        <v>23621</v>
      </c>
      <c r="AD504" s="331" t="s">
        <v>2605</v>
      </c>
      <c r="AF504" s="331" t="s">
        <v>23569</v>
      </c>
    </row>
    <row r="505" spans="1:32">
      <c r="A505" s="331" t="s">
        <v>26326</v>
      </c>
      <c r="B505" s="331" t="s">
        <v>26438</v>
      </c>
      <c r="C505" s="331" t="s">
        <v>23611</v>
      </c>
      <c r="E505" s="331" t="s">
        <v>2735</v>
      </c>
      <c r="F505" s="331">
        <v>1</v>
      </c>
      <c r="G505" s="332">
        <v>1320</v>
      </c>
      <c r="H505" s="332">
        <v>1720</v>
      </c>
      <c r="O505" s="331" t="s">
        <v>22753</v>
      </c>
      <c r="P505" s="331">
        <v>0.1</v>
      </c>
      <c r="Q505" s="331">
        <v>2</v>
      </c>
      <c r="R505" s="331" t="s">
        <v>23574</v>
      </c>
      <c r="S505" s="331">
        <v>33</v>
      </c>
      <c r="U505" s="331" t="s">
        <v>23569</v>
      </c>
      <c r="Y505" s="331" t="s">
        <v>23578</v>
      </c>
      <c r="AA505" s="331" t="s">
        <v>23621</v>
      </c>
      <c r="AD505" s="331" t="s">
        <v>2605</v>
      </c>
      <c r="AF505" s="331" t="s">
        <v>23569</v>
      </c>
    </row>
    <row r="506" spans="1:32">
      <c r="A506" s="331" t="s">
        <v>26326</v>
      </c>
      <c r="B506" s="331" t="s">
        <v>26438</v>
      </c>
      <c r="C506" s="331" t="s">
        <v>23611</v>
      </c>
      <c r="E506" s="331" t="s">
        <v>2735</v>
      </c>
      <c r="F506" s="331">
        <v>1</v>
      </c>
      <c r="G506" s="332">
        <v>1320</v>
      </c>
      <c r="H506" s="332">
        <v>1720</v>
      </c>
      <c r="O506" s="331" t="s">
        <v>22753</v>
      </c>
      <c r="P506" s="331">
        <v>0.1</v>
      </c>
      <c r="Q506" s="331">
        <v>2</v>
      </c>
      <c r="R506" s="331" t="s">
        <v>23620</v>
      </c>
      <c r="S506" s="331">
        <v>37</v>
      </c>
      <c r="U506" s="331" t="s">
        <v>23569</v>
      </c>
      <c r="Y506" s="331" t="s">
        <v>23578</v>
      </c>
      <c r="AA506" s="331" t="s">
        <v>23621</v>
      </c>
      <c r="AD506" s="331" t="s">
        <v>2605</v>
      </c>
      <c r="AF506" s="331" t="s">
        <v>23569</v>
      </c>
    </row>
    <row r="507" spans="1:32">
      <c r="A507" s="331" t="s">
        <v>26326</v>
      </c>
      <c r="B507" s="331" t="s">
        <v>26438</v>
      </c>
      <c r="C507" s="331" t="s">
        <v>23611</v>
      </c>
      <c r="E507" s="331" t="s">
        <v>2735</v>
      </c>
      <c r="F507" s="331">
        <v>1</v>
      </c>
      <c r="G507" s="332">
        <v>1320</v>
      </c>
      <c r="H507" s="332">
        <v>1720</v>
      </c>
      <c r="O507" s="331" t="s">
        <v>22753</v>
      </c>
      <c r="P507" s="331">
        <v>0.1</v>
      </c>
      <c r="Q507" s="331">
        <v>2</v>
      </c>
      <c r="R507" s="331" t="s">
        <v>23620</v>
      </c>
      <c r="S507" s="331">
        <v>37</v>
      </c>
      <c r="U507" s="331" t="s">
        <v>23569</v>
      </c>
      <c r="Y507" s="331" t="s">
        <v>23578</v>
      </c>
      <c r="AA507" s="331" t="s">
        <v>23621</v>
      </c>
      <c r="AD507" s="331" t="s">
        <v>2605</v>
      </c>
      <c r="AF507" s="331" t="s">
        <v>23569</v>
      </c>
    </row>
    <row r="508" spans="1:32">
      <c r="B508" s="331" t="s">
        <v>23612</v>
      </c>
      <c r="C508" s="331" t="s">
        <v>23613</v>
      </c>
      <c r="E508" s="331" t="s">
        <v>2735</v>
      </c>
      <c r="F508" s="331">
        <v>1</v>
      </c>
      <c r="G508" s="332">
        <v>1020</v>
      </c>
      <c r="H508" s="332">
        <v>1330</v>
      </c>
      <c r="O508" s="331" t="s">
        <v>22753</v>
      </c>
      <c r="P508" s="331">
        <v>0.1</v>
      </c>
      <c r="Q508" s="331">
        <v>2</v>
      </c>
      <c r="R508" s="331" t="s">
        <v>23620</v>
      </c>
      <c r="S508" s="331">
        <v>37</v>
      </c>
      <c r="U508" s="331" t="s">
        <v>23569</v>
      </c>
      <c r="Y508" s="331" t="s">
        <v>23578</v>
      </c>
      <c r="AA508" s="331" t="s">
        <v>23621</v>
      </c>
      <c r="AD508" s="331" t="s">
        <v>2605</v>
      </c>
      <c r="AF508" s="331" t="s">
        <v>23569</v>
      </c>
    </row>
    <row r="509" spans="1:32">
      <c r="B509" s="331" t="s">
        <v>23612</v>
      </c>
      <c r="C509" s="331" t="s">
        <v>23613</v>
      </c>
      <c r="E509" s="331" t="s">
        <v>2735</v>
      </c>
      <c r="F509" s="331">
        <v>1</v>
      </c>
      <c r="G509" s="332">
        <v>1020</v>
      </c>
      <c r="H509" s="332">
        <v>1330</v>
      </c>
      <c r="O509" s="331" t="s">
        <v>22753</v>
      </c>
      <c r="P509" s="331">
        <v>0.1</v>
      </c>
      <c r="Q509" s="331">
        <v>2</v>
      </c>
      <c r="R509" s="331" t="s">
        <v>23622</v>
      </c>
      <c r="S509" s="331">
        <v>40</v>
      </c>
      <c r="U509" s="331" t="s">
        <v>23569</v>
      </c>
      <c r="Y509" s="331" t="s">
        <v>23578</v>
      </c>
      <c r="AA509" s="331" t="s">
        <v>23621</v>
      </c>
      <c r="AD509" s="331" t="s">
        <v>2605</v>
      </c>
      <c r="AF509" s="331" t="s">
        <v>23569</v>
      </c>
    </row>
    <row r="510" spans="1:32">
      <c r="B510" s="331" t="s">
        <v>23612</v>
      </c>
      <c r="C510" s="331" t="s">
        <v>23613</v>
      </c>
      <c r="E510" s="331" t="s">
        <v>2735</v>
      </c>
      <c r="F510" s="331">
        <v>1</v>
      </c>
      <c r="G510" s="332">
        <v>1020</v>
      </c>
      <c r="H510" s="332">
        <v>1330</v>
      </c>
      <c r="O510" s="331" t="s">
        <v>22753</v>
      </c>
      <c r="P510" s="331">
        <v>0.1</v>
      </c>
      <c r="Q510" s="331">
        <v>2</v>
      </c>
      <c r="R510" s="331" t="s">
        <v>23574</v>
      </c>
      <c r="S510" s="331">
        <v>33</v>
      </c>
      <c r="U510" s="331" t="s">
        <v>23569</v>
      </c>
      <c r="Y510" s="331" t="s">
        <v>23578</v>
      </c>
      <c r="AA510" s="331" t="s">
        <v>23621</v>
      </c>
      <c r="AD510" s="331" t="s">
        <v>2605</v>
      </c>
      <c r="AF510" s="331" t="s">
        <v>23569</v>
      </c>
    </row>
    <row r="511" spans="1:32">
      <c r="B511" s="331" t="s">
        <v>23612</v>
      </c>
      <c r="C511" s="331" t="s">
        <v>23613</v>
      </c>
      <c r="E511" s="331" t="s">
        <v>2735</v>
      </c>
      <c r="F511" s="331">
        <v>1</v>
      </c>
      <c r="G511" s="332">
        <v>1020</v>
      </c>
      <c r="H511" s="332">
        <v>1330</v>
      </c>
      <c r="O511" s="331" t="s">
        <v>22753</v>
      </c>
      <c r="P511" s="331">
        <v>0.1</v>
      </c>
      <c r="Q511" s="331">
        <v>2</v>
      </c>
      <c r="R511" s="331" t="s">
        <v>23623</v>
      </c>
      <c r="S511" s="331">
        <v>35</v>
      </c>
      <c r="U511" s="331" t="s">
        <v>23569</v>
      </c>
      <c r="Y511" s="331" t="s">
        <v>23578</v>
      </c>
      <c r="AA511" s="331" t="s">
        <v>23621</v>
      </c>
      <c r="AD511" s="331" t="s">
        <v>2605</v>
      </c>
      <c r="AF511" s="331" t="s">
        <v>23569</v>
      </c>
    </row>
    <row r="512" spans="1:32">
      <c r="B512" s="331" t="s">
        <v>23612</v>
      </c>
      <c r="C512" s="331" t="s">
        <v>23613</v>
      </c>
      <c r="E512" s="331" t="s">
        <v>2735</v>
      </c>
      <c r="F512" s="331">
        <v>1</v>
      </c>
      <c r="G512" s="332">
        <v>1020</v>
      </c>
      <c r="H512" s="332">
        <v>1330</v>
      </c>
      <c r="O512" s="331" t="s">
        <v>22753</v>
      </c>
      <c r="P512" s="331">
        <v>0.1</v>
      </c>
      <c r="Q512" s="331">
        <v>2</v>
      </c>
      <c r="R512" s="331" t="s">
        <v>23620</v>
      </c>
      <c r="S512" s="331">
        <v>37</v>
      </c>
      <c r="U512" s="331" t="s">
        <v>23569</v>
      </c>
      <c r="Y512" s="331" t="s">
        <v>23578</v>
      </c>
      <c r="AA512" s="331" t="s">
        <v>23621</v>
      </c>
      <c r="AD512" s="331" t="s">
        <v>2605</v>
      </c>
      <c r="AF512" s="331" t="s">
        <v>23569</v>
      </c>
    </row>
    <row r="513" spans="1:32">
      <c r="B513" s="331" t="s">
        <v>23612</v>
      </c>
      <c r="C513" s="331" t="s">
        <v>23613</v>
      </c>
      <c r="E513" s="331" t="s">
        <v>2735</v>
      </c>
      <c r="F513" s="331">
        <v>1</v>
      </c>
      <c r="G513" s="332">
        <v>1020</v>
      </c>
      <c r="H513" s="332">
        <v>1330</v>
      </c>
      <c r="O513" s="331" t="s">
        <v>22753</v>
      </c>
      <c r="P513" s="331">
        <v>0.1</v>
      </c>
      <c r="Q513" s="331">
        <v>2</v>
      </c>
      <c r="R513" s="331" t="s">
        <v>23620</v>
      </c>
      <c r="S513" s="331">
        <v>37</v>
      </c>
      <c r="U513" s="331" t="s">
        <v>23569</v>
      </c>
      <c r="Y513" s="331" t="s">
        <v>23578</v>
      </c>
      <c r="AA513" s="331" t="s">
        <v>23621</v>
      </c>
      <c r="AD513" s="331" t="s">
        <v>2605</v>
      </c>
      <c r="AF513" s="331" t="s">
        <v>23569</v>
      </c>
    </row>
    <row r="514" spans="1:32">
      <c r="B514" s="331" t="s">
        <v>23612</v>
      </c>
      <c r="C514" s="331" t="s">
        <v>23613</v>
      </c>
      <c r="E514" s="331" t="s">
        <v>2735</v>
      </c>
      <c r="F514" s="331">
        <v>1</v>
      </c>
      <c r="G514" s="332">
        <v>1020</v>
      </c>
      <c r="H514" s="332">
        <v>1330</v>
      </c>
      <c r="O514" s="331" t="s">
        <v>22753</v>
      </c>
      <c r="P514" s="331">
        <v>0.1</v>
      </c>
      <c r="Q514" s="331">
        <v>2</v>
      </c>
      <c r="R514" s="331" t="s">
        <v>23622</v>
      </c>
      <c r="S514" s="331">
        <v>40</v>
      </c>
      <c r="U514" s="331" t="s">
        <v>23569</v>
      </c>
      <c r="Y514" s="331" t="s">
        <v>23578</v>
      </c>
      <c r="AA514" s="331" t="s">
        <v>23621</v>
      </c>
      <c r="AD514" s="331" t="s">
        <v>2605</v>
      </c>
      <c r="AF514" s="331" t="s">
        <v>23569</v>
      </c>
    </row>
    <row r="515" spans="1:32">
      <c r="B515" s="331" t="s">
        <v>23671</v>
      </c>
      <c r="C515" s="331" t="s">
        <v>23196</v>
      </c>
      <c r="E515" s="331" t="s">
        <v>2735</v>
      </c>
      <c r="F515" s="331">
        <v>1</v>
      </c>
      <c r="G515" s="332">
        <v>420</v>
      </c>
      <c r="H515" s="332">
        <v>550</v>
      </c>
      <c r="O515" s="331" t="s">
        <v>22753</v>
      </c>
      <c r="P515" s="331">
        <v>0.1</v>
      </c>
      <c r="Q515" s="331">
        <v>2</v>
      </c>
      <c r="R515" s="331" t="s">
        <v>23574</v>
      </c>
      <c r="S515" s="331">
        <v>33</v>
      </c>
      <c r="U515" s="331" t="s">
        <v>23569</v>
      </c>
      <c r="Y515" s="331" t="s">
        <v>23570</v>
      </c>
      <c r="AA515" s="331" t="s">
        <v>23621</v>
      </c>
      <c r="AD515" s="331" t="s">
        <v>2605</v>
      </c>
      <c r="AF515" s="331" t="s">
        <v>23569</v>
      </c>
    </row>
    <row r="516" spans="1:32">
      <c r="B516" s="331" t="s">
        <v>23671</v>
      </c>
      <c r="C516" s="331" t="s">
        <v>23196</v>
      </c>
      <c r="E516" s="331" t="s">
        <v>2735</v>
      </c>
      <c r="F516" s="331">
        <v>1</v>
      </c>
      <c r="G516" s="332">
        <v>420</v>
      </c>
      <c r="H516" s="332">
        <v>550</v>
      </c>
      <c r="O516" s="331" t="s">
        <v>22753</v>
      </c>
      <c r="P516" s="331">
        <v>0.1</v>
      </c>
      <c r="Q516" s="331">
        <v>2</v>
      </c>
      <c r="R516" s="331" t="s">
        <v>23623</v>
      </c>
      <c r="S516" s="331">
        <v>35</v>
      </c>
      <c r="U516" s="331" t="s">
        <v>23569</v>
      </c>
      <c r="Y516" s="331" t="s">
        <v>23570</v>
      </c>
      <c r="AA516" s="331" t="s">
        <v>23621</v>
      </c>
      <c r="AD516" s="331" t="s">
        <v>2605</v>
      </c>
      <c r="AF516" s="331" t="s">
        <v>23569</v>
      </c>
    </row>
    <row r="517" spans="1:32">
      <c r="A517" s="331" t="s">
        <v>26326</v>
      </c>
      <c r="B517" s="331" t="s">
        <v>26439</v>
      </c>
      <c r="C517" s="331" t="s">
        <v>2399</v>
      </c>
      <c r="E517" s="331" t="s">
        <v>2735</v>
      </c>
      <c r="F517" s="331">
        <v>1</v>
      </c>
      <c r="G517" s="332">
        <v>1090</v>
      </c>
      <c r="H517" s="332">
        <v>1420</v>
      </c>
      <c r="O517" s="331" t="s">
        <v>22753</v>
      </c>
      <c r="P517" s="331">
        <v>0.1</v>
      </c>
      <c r="Q517" s="331">
        <v>2</v>
      </c>
      <c r="R517" s="331" t="s">
        <v>23627</v>
      </c>
      <c r="S517" s="331">
        <v>0</v>
      </c>
      <c r="U517" s="331" t="s">
        <v>23569</v>
      </c>
      <c r="Y517" s="331" t="s">
        <v>23578</v>
      </c>
      <c r="AA517" s="331" t="s">
        <v>23621</v>
      </c>
      <c r="AD517" s="331" t="s">
        <v>2605</v>
      </c>
      <c r="AF517" s="331" t="s">
        <v>23569</v>
      </c>
    </row>
    <row r="518" spans="1:32">
      <c r="A518" s="331" t="s">
        <v>26326</v>
      </c>
      <c r="B518" s="331" t="s">
        <v>26440</v>
      </c>
      <c r="C518" s="331" t="s">
        <v>2390</v>
      </c>
      <c r="E518" s="331" t="s">
        <v>2735</v>
      </c>
      <c r="F518" s="331">
        <v>1</v>
      </c>
      <c r="G518" s="332">
        <v>290</v>
      </c>
      <c r="H518" s="332">
        <v>380</v>
      </c>
      <c r="O518" s="331" t="s">
        <v>22753</v>
      </c>
      <c r="P518" s="331">
        <v>0.1</v>
      </c>
      <c r="Q518" s="331">
        <v>2</v>
      </c>
      <c r="R518" s="331" t="s">
        <v>23622</v>
      </c>
      <c r="S518" s="331">
        <v>40</v>
      </c>
      <c r="U518" s="331" t="s">
        <v>23569</v>
      </c>
      <c r="Y518" s="331" t="s">
        <v>23570</v>
      </c>
      <c r="AA518" s="331" t="s">
        <v>23621</v>
      </c>
      <c r="AD518" s="331" t="s">
        <v>2605</v>
      </c>
      <c r="AF518" s="331" t="s">
        <v>23569</v>
      </c>
    </row>
    <row r="519" spans="1:32">
      <c r="A519" s="331" t="s">
        <v>26326</v>
      </c>
      <c r="B519" s="331" t="s">
        <v>26440</v>
      </c>
      <c r="C519" s="331" t="s">
        <v>2390</v>
      </c>
      <c r="E519" s="331" t="s">
        <v>2735</v>
      </c>
      <c r="F519" s="331">
        <v>1</v>
      </c>
      <c r="G519" s="332">
        <v>290</v>
      </c>
      <c r="H519" s="332">
        <v>380</v>
      </c>
      <c r="O519" s="331" t="s">
        <v>22753</v>
      </c>
      <c r="P519" s="331">
        <v>0.1</v>
      </c>
      <c r="Q519" s="331">
        <v>2</v>
      </c>
      <c r="R519" s="331" t="s">
        <v>23622</v>
      </c>
      <c r="S519" s="331">
        <v>40</v>
      </c>
      <c r="U519" s="331" t="s">
        <v>23569</v>
      </c>
      <c r="Y519" s="331" t="s">
        <v>23570</v>
      </c>
      <c r="AA519" s="331" t="s">
        <v>23621</v>
      </c>
      <c r="AD519" s="331" t="s">
        <v>2605</v>
      </c>
      <c r="AF519" s="331" t="s">
        <v>23569</v>
      </c>
    </row>
    <row r="520" spans="1:32">
      <c r="B520" s="331" t="s">
        <v>23672</v>
      </c>
      <c r="C520" s="331" t="s">
        <v>23673</v>
      </c>
      <c r="E520" s="331" t="s">
        <v>2735</v>
      </c>
      <c r="F520" s="331">
        <v>1</v>
      </c>
      <c r="G520" s="332">
        <v>230</v>
      </c>
      <c r="H520" s="332">
        <v>300</v>
      </c>
      <c r="O520" s="331" t="s">
        <v>22753</v>
      </c>
      <c r="P520" s="331">
        <v>0.1</v>
      </c>
      <c r="Q520" s="331">
        <v>2</v>
      </c>
      <c r="R520" s="331" t="s">
        <v>23574</v>
      </c>
      <c r="S520" s="331">
        <v>33</v>
      </c>
      <c r="U520" s="331" t="s">
        <v>23569</v>
      </c>
      <c r="Y520" s="331" t="s">
        <v>23570</v>
      </c>
      <c r="AA520" s="331" t="s">
        <v>23621</v>
      </c>
      <c r="AD520" s="331" t="s">
        <v>2605</v>
      </c>
      <c r="AF520" s="331" t="s">
        <v>23569</v>
      </c>
    </row>
    <row r="521" spans="1:32">
      <c r="B521" s="331" t="s">
        <v>23672</v>
      </c>
      <c r="C521" s="331" t="s">
        <v>23673</v>
      </c>
      <c r="E521" s="331" t="s">
        <v>2735</v>
      </c>
      <c r="F521" s="331">
        <v>1</v>
      </c>
      <c r="G521" s="332">
        <v>230</v>
      </c>
      <c r="H521" s="332">
        <v>300</v>
      </c>
      <c r="O521" s="331" t="s">
        <v>22753</v>
      </c>
      <c r="P521" s="331">
        <v>0.1</v>
      </c>
      <c r="Q521" s="331">
        <v>2</v>
      </c>
      <c r="R521" s="331" t="s">
        <v>23623</v>
      </c>
      <c r="S521" s="331">
        <v>35</v>
      </c>
      <c r="U521" s="331" t="s">
        <v>23569</v>
      </c>
      <c r="Y521" s="331" t="s">
        <v>23570</v>
      </c>
      <c r="AA521" s="331" t="s">
        <v>23621</v>
      </c>
      <c r="AD521" s="331" t="s">
        <v>2605</v>
      </c>
      <c r="AF521" s="331" t="s">
        <v>23569</v>
      </c>
    </row>
    <row r="522" spans="1:32">
      <c r="B522" s="331" t="s">
        <v>23674</v>
      </c>
      <c r="C522" s="331" t="s">
        <v>23675</v>
      </c>
      <c r="D522" s="331" t="s">
        <v>23581</v>
      </c>
      <c r="E522" s="331" t="s">
        <v>17486</v>
      </c>
      <c r="F522" s="331">
        <v>2</v>
      </c>
      <c r="G522" s="332">
        <v>3300</v>
      </c>
      <c r="H522" s="332">
        <v>4290</v>
      </c>
      <c r="O522" s="331" t="s">
        <v>22753</v>
      </c>
      <c r="P522" s="331">
        <v>0.1</v>
      </c>
      <c r="Q522" s="331">
        <v>1</v>
      </c>
      <c r="R522" s="331" t="s">
        <v>23676</v>
      </c>
      <c r="S522" s="331">
        <v>9</v>
      </c>
      <c r="U522" s="331" t="s">
        <v>23569</v>
      </c>
      <c r="Y522" s="331" t="s">
        <v>23578</v>
      </c>
      <c r="AA522" s="331" t="s">
        <v>23621</v>
      </c>
      <c r="AD522" s="331" t="s">
        <v>23677</v>
      </c>
      <c r="AF522" s="331" t="s">
        <v>23569</v>
      </c>
    </row>
    <row r="523" spans="1:32">
      <c r="B523" s="331" t="s">
        <v>23674</v>
      </c>
      <c r="C523" s="331" t="s">
        <v>23675</v>
      </c>
      <c r="D523" s="331" t="s">
        <v>23581</v>
      </c>
      <c r="E523" s="331" t="s">
        <v>17486</v>
      </c>
      <c r="F523" s="331">
        <v>2</v>
      </c>
      <c r="G523" s="332">
        <v>3300</v>
      </c>
      <c r="H523" s="332">
        <v>4290</v>
      </c>
      <c r="O523" s="331" t="s">
        <v>22753</v>
      </c>
      <c r="P523" s="331">
        <v>0.1</v>
      </c>
      <c r="Q523" s="331">
        <v>1</v>
      </c>
      <c r="R523" s="331" t="s">
        <v>23676</v>
      </c>
      <c r="S523" s="331">
        <v>9</v>
      </c>
      <c r="U523" s="331" t="s">
        <v>23569</v>
      </c>
      <c r="Y523" s="331" t="s">
        <v>23578</v>
      </c>
      <c r="AA523" s="331" t="s">
        <v>23621</v>
      </c>
      <c r="AD523" s="331" t="s">
        <v>23677</v>
      </c>
      <c r="AF523" s="331" t="s">
        <v>23569</v>
      </c>
    </row>
    <row r="524" spans="1:32">
      <c r="B524" s="331" t="s">
        <v>23618</v>
      </c>
      <c r="C524" s="331" t="s">
        <v>23619</v>
      </c>
      <c r="D524" s="331" t="s">
        <v>23581</v>
      </c>
      <c r="E524" s="331" t="s">
        <v>17486</v>
      </c>
      <c r="F524" s="331">
        <v>0.5</v>
      </c>
      <c r="G524" s="332">
        <v>3180</v>
      </c>
      <c r="H524" s="332">
        <v>4130</v>
      </c>
      <c r="O524" s="331" t="s">
        <v>22753</v>
      </c>
      <c r="P524" s="331">
        <v>0.1</v>
      </c>
      <c r="Q524" s="331">
        <v>1</v>
      </c>
      <c r="R524" s="331" t="s">
        <v>23678</v>
      </c>
      <c r="S524" s="331">
        <v>14</v>
      </c>
      <c r="U524" s="331" t="s">
        <v>23569</v>
      </c>
      <c r="Y524" s="331" t="s">
        <v>23578</v>
      </c>
      <c r="AA524" s="331" t="s">
        <v>23621</v>
      </c>
      <c r="AD524" s="331" t="s">
        <v>23677</v>
      </c>
      <c r="AF524" s="331" t="s">
        <v>23569</v>
      </c>
    </row>
    <row r="525" spans="1:32">
      <c r="B525" s="331" t="s">
        <v>23618</v>
      </c>
      <c r="C525" s="331" t="s">
        <v>23619</v>
      </c>
      <c r="D525" s="331" t="s">
        <v>23581</v>
      </c>
      <c r="E525" s="331" t="s">
        <v>17486</v>
      </c>
      <c r="F525" s="331">
        <v>2</v>
      </c>
      <c r="G525" s="332">
        <v>3180</v>
      </c>
      <c r="H525" s="332">
        <v>4130</v>
      </c>
      <c r="O525" s="331" t="s">
        <v>22753</v>
      </c>
      <c r="P525" s="331">
        <v>0.1</v>
      </c>
      <c r="Q525" s="331">
        <v>1</v>
      </c>
      <c r="R525" s="331" t="s">
        <v>23623</v>
      </c>
      <c r="S525" s="331">
        <v>10</v>
      </c>
      <c r="U525" s="331" t="s">
        <v>23569</v>
      </c>
      <c r="Y525" s="331" t="s">
        <v>23578</v>
      </c>
      <c r="AA525" s="331" t="s">
        <v>23621</v>
      </c>
      <c r="AD525" s="331" t="s">
        <v>23677</v>
      </c>
      <c r="AF525" s="331" t="s">
        <v>23569</v>
      </c>
    </row>
    <row r="526" spans="1:32">
      <c r="B526" s="331" t="s">
        <v>23618</v>
      </c>
      <c r="C526" s="331" t="s">
        <v>23619</v>
      </c>
      <c r="D526" s="331" t="s">
        <v>23581</v>
      </c>
      <c r="E526" s="331" t="s">
        <v>17486</v>
      </c>
      <c r="F526" s="331">
        <v>2</v>
      </c>
      <c r="G526" s="332">
        <v>3180</v>
      </c>
      <c r="H526" s="332">
        <v>4130</v>
      </c>
      <c r="O526" s="331" t="s">
        <v>22753</v>
      </c>
      <c r="P526" s="331">
        <v>0.1</v>
      </c>
      <c r="Q526" s="331">
        <v>1</v>
      </c>
      <c r="R526" s="331" t="s">
        <v>23679</v>
      </c>
      <c r="S526" s="331">
        <v>12</v>
      </c>
      <c r="U526" s="331" t="s">
        <v>23569</v>
      </c>
      <c r="Y526" s="331" t="s">
        <v>23578</v>
      </c>
      <c r="AA526" s="331" t="s">
        <v>23621</v>
      </c>
      <c r="AD526" s="331" t="s">
        <v>23677</v>
      </c>
      <c r="AF526" s="331" t="s">
        <v>23569</v>
      </c>
    </row>
    <row r="527" spans="1:32">
      <c r="B527" s="331" t="s">
        <v>23618</v>
      </c>
      <c r="C527" s="331" t="s">
        <v>23619</v>
      </c>
      <c r="D527" s="331" t="s">
        <v>23581</v>
      </c>
      <c r="E527" s="331" t="s">
        <v>17486</v>
      </c>
      <c r="F527" s="331">
        <v>1</v>
      </c>
      <c r="G527" s="332">
        <v>3180</v>
      </c>
      <c r="H527" s="332">
        <v>4130</v>
      </c>
      <c r="O527" s="331" t="s">
        <v>22753</v>
      </c>
      <c r="P527" s="331">
        <v>0.1</v>
      </c>
      <c r="Q527" s="331">
        <v>1</v>
      </c>
      <c r="R527" s="331" t="s">
        <v>23680</v>
      </c>
      <c r="S527" s="331">
        <v>11</v>
      </c>
      <c r="U527" s="331" t="s">
        <v>23569</v>
      </c>
      <c r="Y527" s="331" t="s">
        <v>23578</v>
      </c>
      <c r="AA527" s="331" t="s">
        <v>23621</v>
      </c>
      <c r="AD527" s="331" t="s">
        <v>23677</v>
      </c>
      <c r="AF527" s="331" t="s">
        <v>23569</v>
      </c>
    </row>
    <row r="528" spans="1:32">
      <c r="B528" s="331" t="s">
        <v>23618</v>
      </c>
      <c r="C528" s="331" t="s">
        <v>23619</v>
      </c>
      <c r="D528" s="331" t="s">
        <v>23581</v>
      </c>
      <c r="E528" s="331" t="s">
        <v>17486</v>
      </c>
      <c r="F528" s="331">
        <v>1</v>
      </c>
      <c r="G528" s="332">
        <v>3180</v>
      </c>
      <c r="H528" s="332">
        <v>4130</v>
      </c>
      <c r="O528" s="331" t="s">
        <v>22753</v>
      </c>
      <c r="P528" s="331">
        <v>0.1</v>
      </c>
      <c r="Q528" s="331">
        <v>1</v>
      </c>
      <c r="R528" s="331" t="s">
        <v>23680</v>
      </c>
      <c r="S528" s="331">
        <v>11</v>
      </c>
      <c r="U528" s="331" t="s">
        <v>23569</v>
      </c>
      <c r="Y528" s="331" t="s">
        <v>23578</v>
      </c>
      <c r="AA528" s="331" t="s">
        <v>23621</v>
      </c>
      <c r="AD528" s="331" t="s">
        <v>23677</v>
      </c>
      <c r="AF528" s="331" t="s">
        <v>23569</v>
      </c>
    </row>
    <row r="529" spans="2:32">
      <c r="B529" s="331" t="s">
        <v>23624</v>
      </c>
      <c r="C529" s="331" t="s">
        <v>23625</v>
      </c>
      <c r="D529" s="331" t="s">
        <v>23626</v>
      </c>
      <c r="E529" s="331" t="s">
        <v>19754</v>
      </c>
      <c r="F529" s="331">
        <v>1</v>
      </c>
      <c r="G529" s="332">
        <v>6400</v>
      </c>
      <c r="H529" s="332">
        <v>8320</v>
      </c>
      <c r="O529" s="331" t="s">
        <v>22753</v>
      </c>
      <c r="P529" s="331">
        <v>0.1</v>
      </c>
      <c r="Q529" s="331">
        <v>1</v>
      </c>
      <c r="R529" s="331" t="s">
        <v>23680</v>
      </c>
      <c r="S529" s="331">
        <v>11</v>
      </c>
      <c r="U529" s="331" t="s">
        <v>23569</v>
      </c>
      <c r="Y529" s="331" t="s">
        <v>23578</v>
      </c>
      <c r="AA529" s="331" t="s">
        <v>23621</v>
      </c>
      <c r="AD529" s="331" t="s">
        <v>23677</v>
      </c>
      <c r="AF529" s="331" t="s">
        <v>23569</v>
      </c>
    </row>
    <row r="530" spans="2:32">
      <c r="B530" s="331" t="s">
        <v>23624</v>
      </c>
      <c r="C530" s="331" t="s">
        <v>23625</v>
      </c>
      <c r="D530" s="331" t="s">
        <v>23626</v>
      </c>
      <c r="E530" s="331" t="s">
        <v>19754</v>
      </c>
      <c r="F530" s="331">
        <v>1</v>
      </c>
      <c r="G530" s="332">
        <v>6400</v>
      </c>
      <c r="H530" s="332">
        <v>8320</v>
      </c>
      <c r="O530" s="331" t="s">
        <v>22753</v>
      </c>
      <c r="P530" s="331">
        <v>0.1</v>
      </c>
      <c r="Q530" s="331">
        <v>1</v>
      </c>
      <c r="R530" s="331" t="s">
        <v>23679</v>
      </c>
      <c r="S530" s="331">
        <v>12</v>
      </c>
      <c r="U530" s="331" t="s">
        <v>23569</v>
      </c>
      <c r="Y530" s="331" t="s">
        <v>23578</v>
      </c>
      <c r="AA530" s="331" t="s">
        <v>23621</v>
      </c>
      <c r="AD530" s="331" t="s">
        <v>23677</v>
      </c>
      <c r="AF530" s="331" t="s">
        <v>23569</v>
      </c>
    </row>
    <row r="531" spans="2:32">
      <c r="B531" s="331" t="s">
        <v>23624</v>
      </c>
      <c r="C531" s="331" t="s">
        <v>23625</v>
      </c>
      <c r="D531" s="331" t="s">
        <v>23626</v>
      </c>
      <c r="E531" s="331" t="s">
        <v>19754</v>
      </c>
      <c r="F531" s="331">
        <v>1</v>
      </c>
      <c r="G531" s="332">
        <v>6400</v>
      </c>
      <c r="H531" s="332">
        <v>8320</v>
      </c>
      <c r="O531" s="331" t="s">
        <v>22753</v>
      </c>
      <c r="P531" s="331">
        <v>0.1</v>
      </c>
      <c r="Q531" s="331">
        <v>1</v>
      </c>
      <c r="R531" s="331" t="s">
        <v>23678</v>
      </c>
      <c r="S531" s="331">
        <v>14</v>
      </c>
      <c r="U531" s="331" t="s">
        <v>23569</v>
      </c>
      <c r="Y531" s="331" t="s">
        <v>23578</v>
      </c>
      <c r="AA531" s="331" t="s">
        <v>23621</v>
      </c>
      <c r="AD531" s="331" t="s">
        <v>23677</v>
      </c>
      <c r="AF531" s="331" t="s">
        <v>23569</v>
      </c>
    </row>
    <row r="532" spans="2:32">
      <c r="B532" s="331" t="s">
        <v>23624</v>
      </c>
      <c r="C532" s="331" t="s">
        <v>23625</v>
      </c>
      <c r="D532" s="331" t="s">
        <v>23626</v>
      </c>
      <c r="E532" s="331" t="s">
        <v>19754</v>
      </c>
      <c r="F532" s="331">
        <v>1</v>
      </c>
      <c r="G532" s="332">
        <v>6400</v>
      </c>
      <c r="H532" s="332">
        <v>8320</v>
      </c>
      <c r="O532" s="331" t="s">
        <v>22753</v>
      </c>
      <c r="P532" s="331">
        <v>0.1</v>
      </c>
      <c r="Q532" s="331">
        <v>1</v>
      </c>
      <c r="R532" s="331" t="s">
        <v>23680</v>
      </c>
      <c r="S532" s="331">
        <v>11</v>
      </c>
      <c r="U532" s="331" t="s">
        <v>23569</v>
      </c>
      <c r="Y532" s="331" t="s">
        <v>23578</v>
      </c>
      <c r="AA532" s="331" t="s">
        <v>23621</v>
      </c>
      <c r="AD532" s="331" t="s">
        <v>23677</v>
      </c>
      <c r="AF532" s="331" t="s">
        <v>23569</v>
      </c>
    </row>
    <row r="533" spans="2:32">
      <c r="B533" s="331" t="s">
        <v>23624</v>
      </c>
      <c r="C533" s="331" t="s">
        <v>23625</v>
      </c>
      <c r="D533" s="331" t="s">
        <v>23626</v>
      </c>
      <c r="E533" s="331" t="s">
        <v>19754</v>
      </c>
      <c r="F533" s="331">
        <v>1</v>
      </c>
      <c r="G533" s="332">
        <v>6400</v>
      </c>
      <c r="H533" s="332">
        <v>8320</v>
      </c>
      <c r="O533" s="331" t="s">
        <v>22753</v>
      </c>
      <c r="P533" s="331">
        <v>0.1</v>
      </c>
      <c r="Q533" s="331">
        <v>1</v>
      </c>
      <c r="R533" s="331" t="s">
        <v>23623</v>
      </c>
      <c r="S533" s="331">
        <v>10</v>
      </c>
      <c r="U533" s="331" t="s">
        <v>23569</v>
      </c>
      <c r="Y533" s="331" t="s">
        <v>23578</v>
      </c>
      <c r="AA533" s="331" t="s">
        <v>23621</v>
      </c>
      <c r="AD533" s="331" t="s">
        <v>23677</v>
      </c>
      <c r="AF533" s="331" t="s">
        <v>23569</v>
      </c>
    </row>
    <row r="534" spans="2:32">
      <c r="B534" s="331" t="s">
        <v>23681</v>
      </c>
      <c r="C534" s="331" t="s">
        <v>23682</v>
      </c>
      <c r="E534" s="331" t="s">
        <v>18201</v>
      </c>
      <c r="F534" s="331">
        <v>1</v>
      </c>
      <c r="G534" s="332">
        <v>0</v>
      </c>
      <c r="H534" s="332">
        <v>0</v>
      </c>
      <c r="O534" s="331" t="s">
        <v>22753</v>
      </c>
      <c r="P534" s="331">
        <v>0.1</v>
      </c>
      <c r="Q534" s="331">
        <v>1</v>
      </c>
      <c r="R534" s="331" t="s">
        <v>23676</v>
      </c>
      <c r="S534" s="331">
        <v>9</v>
      </c>
      <c r="U534" s="331" t="s">
        <v>23569</v>
      </c>
      <c r="Y534" s="331" t="s">
        <v>23578</v>
      </c>
      <c r="AA534" s="331" t="s">
        <v>23621</v>
      </c>
      <c r="AD534" s="331" t="s">
        <v>23677</v>
      </c>
      <c r="AF534" s="331" t="s">
        <v>23569</v>
      </c>
    </row>
    <row r="535" spans="2:32">
      <c r="B535" s="331" t="s">
        <v>23681</v>
      </c>
      <c r="C535" s="331" t="s">
        <v>23682</v>
      </c>
      <c r="E535" s="331" t="s">
        <v>18201</v>
      </c>
      <c r="F535" s="331">
        <v>1</v>
      </c>
      <c r="G535" s="332">
        <v>0</v>
      </c>
      <c r="H535" s="332">
        <v>0</v>
      </c>
      <c r="O535" s="331" t="s">
        <v>22753</v>
      </c>
      <c r="P535" s="331">
        <v>0.1</v>
      </c>
      <c r="Q535" s="331">
        <v>1</v>
      </c>
      <c r="R535" s="331" t="s">
        <v>23676</v>
      </c>
      <c r="S535" s="331">
        <v>9</v>
      </c>
      <c r="U535" s="331" t="s">
        <v>23569</v>
      </c>
      <c r="Y535" s="331" t="s">
        <v>23578</v>
      </c>
      <c r="AA535" s="331" t="s">
        <v>23621</v>
      </c>
      <c r="AD535" s="331" t="s">
        <v>23677</v>
      </c>
      <c r="AF535" s="331" t="s">
        <v>23569</v>
      </c>
    </row>
    <row r="536" spans="2:32">
      <c r="B536" s="331" t="s">
        <v>23683</v>
      </c>
      <c r="C536" s="331" t="s">
        <v>23684</v>
      </c>
      <c r="E536" s="331" t="s">
        <v>17486</v>
      </c>
      <c r="F536" s="331">
        <v>2</v>
      </c>
      <c r="G536" s="332">
        <v>400</v>
      </c>
      <c r="H536" s="332">
        <v>520</v>
      </c>
      <c r="O536" s="331" t="s">
        <v>22753</v>
      </c>
      <c r="P536" s="331">
        <v>0.1</v>
      </c>
      <c r="Q536" s="331">
        <v>1</v>
      </c>
      <c r="R536" s="331" t="s">
        <v>23676</v>
      </c>
      <c r="S536" s="331">
        <v>9</v>
      </c>
      <c r="U536" s="331" t="s">
        <v>23569</v>
      </c>
      <c r="Y536" s="331" t="s">
        <v>23570</v>
      </c>
      <c r="AA536" s="331" t="s">
        <v>23621</v>
      </c>
      <c r="AD536" s="331" t="s">
        <v>23677</v>
      </c>
      <c r="AF536" s="331" t="s">
        <v>23569</v>
      </c>
    </row>
    <row r="537" spans="2:32">
      <c r="B537" s="331" t="s">
        <v>23683</v>
      </c>
      <c r="C537" s="331" t="s">
        <v>23684</v>
      </c>
      <c r="E537" s="331" t="s">
        <v>17486</v>
      </c>
      <c r="F537" s="331">
        <v>2</v>
      </c>
      <c r="G537" s="332">
        <v>400</v>
      </c>
      <c r="H537" s="332">
        <v>520</v>
      </c>
      <c r="O537" s="331" t="s">
        <v>22753</v>
      </c>
      <c r="P537" s="331">
        <v>0.1</v>
      </c>
      <c r="Q537" s="331">
        <v>1</v>
      </c>
      <c r="R537" s="331" t="s">
        <v>23676</v>
      </c>
      <c r="S537" s="331">
        <v>9</v>
      </c>
      <c r="U537" s="331" t="s">
        <v>23569</v>
      </c>
      <c r="Y537" s="331" t="s">
        <v>23570</v>
      </c>
      <c r="AA537" s="331" t="s">
        <v>23621</v>
      </c>
      <c r="AD537" s="331" t="s">
        <v>23677</v>
      </c>
      <c r="AF537" s="331" t="s">
        <v>23569</v>
      </c>
    </row>
    <row r="538" spans="2:32">
      <c r="B538" s="331" t="s">
        <v>23630</v>
      </c>
      <c r="C538" s="331" t="s">
        <v>23631</v>
      </c>
      <c r="D538" s="331" t="s">
        <v>23632</v>
      </c>
      <c r="E538" s="331" t="s">
        <v>17486</v>
      </c>
      <c r="F538" s="331">
        <v>1</v>
      </c>
      <c r="G538" s="332">
        <v>1700</v>
      </c>
      <c r="H538" s="332">
        <v>2210</v>
      </c>
      <c r="O538" s="331" t="s">
        <v>22753</v>
      </c>
      <c r="P538" s="331">
        <v>0.1</v>
      </c>
      <c r="Q538" s="331">
        <v>1</v>
      </c>
      <c r="R538" s="331" t="s">
        <v>23680</v>
      </c>
      <c r="S538" s="331">
        <v>11</v>
      </c>
      <c r="U538" s="331" t="s">
        <v>23569</v>
      </c>
      <c r="Y538" s="331" t="s">
        <v>23570</v>
      </c>
      <c r="AA538" s="331" t="s">
        <v>23621</v>
      </c>
      <c r="AD538" s="331" t="s">
        <v>23677</v>
      </c>
      <c r="AF538" s="331" t="s">
        <v>23569</v>
      </c>
    </row>
    <row r="539" spans="2:32">
      <c r="B539" s="331" t="s">
        <v>23630</v>
      </c>
      <c r="C539" s="331" t="s">
        <v>23631</v>
      </c>
      <c r="D539" s="331" t="s">
        <v>23632</v>
      </c>
      <c r="E539" s="331" t="s">
        <v>17486</v>
      </c>
      <c r="F539" s="331">
        <v>1</v>
      </c>
      <c r="G539" s="332">
        <v>1700</v>
      </c>
      <c r="H539" s="332">
        <v>2210</v>
      </c>
      <c r="O539" s="331" t="s">
        <v>22753</v>
      </c>
      <c r="P539" s="331">
        <v>0.1</v>
      </c>
      <c r="Q539" s="331">
        <v>1</v>
      </c>
      <c r="R539" s="331" t="s">
        <v>23680</v>
      </c>
      <c r="S539" s="331">
        <v>11</v>
      </c>
      <c r="U539" s="331" t="s">
        <v>23569</v>
      </c>
      <c r="Y539" s="331" t="s">
        <v>23570</v>
      </c>
      <c r="AA539" s="331" t="s">
        <v>23621</v>
      </c>
      <c r="AD539" s="331" t="s">
        <v>23677</v>
      </c>
      <c r="AF539" s="331" t="s">
        <v>23569</v>
      </c>
    </row>
    <row r="540" spans="2:32">
      <c r="B540" s="331" t="s">
        <v>23630</v>
      </c>
      <c r="C540" s="331" t="s">
        <v>23631</v>
      </c>
      <c r="D540" s="331" t="s">
        <v>23632</v>
      </c>
      <c r="E540" s="331" t="s">
        <v>17486</v>
      </c>
      <c r="F540" s="331">
        <v>0.5</v>
      </c>
      <c r="G540" s="332">
        <v>1700</v>
      </c>
      <c r="H540" s="332">
        <v>2210</v>
      </c>
      <c r="O540" s="331" t="s">
        <v>22753</v>
      </c>
      <c r="P540" s="331">
        <v>0.1</v>
      </c>
      <c r="Q540" s="331">
        <v>1</v>
      </c>
      <c r="R540" s="331" t="s">
        <v>23678</v>
      </c>
      <c r="S540" s="331">
        <v>14</v>
      </c>
      <c r="U540" s="331" t="s">
        <v>23569</v>
      </c>
      <c r="Y540" s="331" t="s">
        <v>23570</v>
      </c>
      <c r="AA540" s="331" t="s">
        <v>23621</v>
      </c>
      <c r="AD540" s="331" t="s">
        <v>23677</v>
      </c>
      <c r="AF540" s="331" t="s">
        <v>23569</v>
      </c>
    </row>
    <row r="541" spans="2:32">
      <c r="B541" s="331" t="s">
        <v>23641</v>
      </c>
      <c r="C541" s="331" t="s">
        <v>23642</v>
      </c>
      <c r="E541" s="331" t="s">
        <v>19754</v>
      </c>
      <c r="F541" s="331">
        <v>1</v>
      </c>
      <c r="G541" s="332">
        <v>44400</v>
      </c>
      <c r="H541" s="332">
        <v>57670</v>
      </c>
      <c r="O541" s="331" t="s">
        <v>22753</v>
      </c>
      <c r="P541" s="331">
        <v>0.1</v>
      </c>
      <c r="Q541" s="331">
        <v>1</v>
      </c>
      <c r="R541" s="331" t="s">
        <v>23679</v>
      </c>
      <c r="S541" s="331">
        <v>12</v>
      </c>
      <c r="U541" s="331" t="s">
        <v>23569</v>
      </c>
      <c r="Y541" s="331" t="s">
        <v>23570</v>
      </c>
      <c r="AA541" s="331" t="s">
        <v>23621</v>
      </c>
      <c r="AD541" s="331" t="s">
        <v>23677</v>
      </c>
      <c r="AF541" s="331" t="s">
        <v>23569</v>
      </c>
    </row>
    <row r="542" spans="2:32">
      <c r="B542" s="331" t="s">
        <v>23641</v>
      </c>
      <c r="C542" s="331" t="s">
        <v>23642</v>
      </c>
      <c r="E542" s="331" t="s">
        <v>19754</v>
      </c>
      <c r="F542" s="331">
        <v>1</v>
      </c>
      <c r="G542" s="332">
        <v>44400</v>
      </c>
      <c r="H542" s="332">
        <v>57670</v>
      </c>
      <c r="O542" s="331" t="s">
        <v>22753</v>
      </c>
      <c r="P542" s="331">
        <v>0.1</v>
      </c>
      <c r="Q542" s="331">
        <v>1</v>
      </c>
      <c r="R542" s="331" t="s">
        <v>23623</v>
      </c>
      <c r="S542" s="331">
        <v>10</v>
      </c>
      <c r="U542" s="331" t="s">
        <v>23569</v>
      </c>
      <c r="Y542" s="331" t="s">
        <v>23570</v>
      </c>
      <c r="AA542" s="331" t="s">
        <v>23621</v>
      </c>
      <c r="AD542" s="331" t="s">
        <v>23677</v>
      </c>
      <c r="AF542" s="331" t="s">
        <v>23569</v>
      </c>
    </row>
    <row r="543" spans="2:32">
      <c r="B543" s="331" t="s">
        <v>23643</v>
      </c>
      <c r="C543" s="331" t="s">
        <v>23644</v>
      </c>
      <c r="D543" s="331" t="s">
        <v>23632</v>
      </c>
      <c r="E543" s="331" t="s">
        <v>2735</v>
      </c>
      <c r="F543" s="331">
        <v>1</v>
      </c>
      <c r="G543" s="332">
        <v>230</v>
      </c>
      <c r="H543" s="332">
        <v>300</v>
      </c>
      <c r="O543" s="331" t="s">
        <v>22753</v>
      </c>
      <c r="P543" s="331">
        <v>0.1</v>
      </c>
      <c r="Q543" s="331">
        <v>1</v>
      </c>
      <c r="R543" s="331" t="s">
        <v>23680</v>
      </c>
      <c r="S543" s="331">
        <v>11</v>
      </c>
      <c r="U543" s="331" t="s">
        <v>23569</v>
      </c>
      <c r="Y543" s="331" t="s">
        <v>23570</v>
      </c>
      <c r="AA543" s="331" t="s">
        <v>23621</v>
      </c>
      <c r="AD543" s="331" t="s">
        <v>23677</v>
      </c>
      <c r="AF543" s="331" t="s">
        <v>23569</v>
      </c>
    </row>
    <row r="544" spans="2:32">
      <c r="B544" s="331" t="s">
        <v>23643</v>
      </c>
      <c r="C544" s="331" t="s">
        <v>23644</v>
      </c>
      <c r="D544" s="331" t="s">
        <v>23632</v>
      </c>
      <c r="E544" s="331" t="s">
        <v>2735</v>
      </c>
      <c r="F544" s="331">
        <v>1</v>
      </c>
      <c r="G544" s="332">
        <v>230</v>
      </c>
      <c r="H544" s="332">
        <v>300</v>
      </c>
      <c r="O544" s="331" t="s">
        <v>22753</v>
      </c>
      <c r="P544" s="331">
        <v>0.1</v>
      </c>
      <c r="Q544" s="331">
        <v>1</v>
      </c>
      <c r="R544" s="331" t="s">
        <v>23680</v>
      </c>
      <c r="S544" s="331">
        <v>11</v>
      </c>
      <c r="U544" s="331" t="s">
        <v>23569</v>
      </c>
      <c r="Y544" s="331" t="s">
        <v>23570</v>
      </c>
      <c r="AA544" s="331" t="s">
        <v>23621</v>
      </c>
      <c r="AD544" s="331" t="s">
        <v>23677</v>
      </c>
      <c r="AF544" s="331" t="s">
        <v>23569</v>
      </c>
    </row>
    <row r="545" spans="2:32">
      <c r="B545" s="331" t="s">
        <v>23643</v>
      </c>
      <c r="C545" s="331" t="s">
        <v>23644</v>
      </c>
      <c r="D545" s="331" t="s">
        <v>23632</v>
      </c>
      <c r="E545" s="331" t="s">
        <v>2735</v>
      </c>
      <c r="F545" s="331">
        <v>1</v>
      </c>
      <c r="G545" s="332">
        <v>230</v>
      </c>
      <c r="H545" s="332">
        <v>300</v>
      </c>
      <c r="O545" s="331" t="s">
        <v>22753</v>
      </c>
      <c r="P545" s="331">
        <v>0.1</v>
      </c>
      <c r="Q545" s="331">
        <v>1</v>
      </c>
      <c r="R545" s="331" t="s">
        <v>23678</v>
      </c>
      <c r="S545" s="331">
        <v>14</v>
      </c>
      <c r="U545" s="331" t="s">
        <v>23569</v>
      </c>
      <c r="Y545" s="331" t="s">
        <v>23570</v>
      </c>
      <c r="AA545" s="331" t="s">
        <v>23621</v>
      </c>
      <c r="AD545" s="331" t="s">
        <v>23677</v>
      </c>
      <c r="AF545" s="331" t="s">
        <v>23569</v>
      </c>
    </row>
    <row r="546" spans="2:32">
      <c r="B546" s="331" t="s">
        <v>23645</v>
      </c>
      <c r="C546" s="331" t="s">
        <v>23646</v>
      </c>
      <c r="D546" s="331" t="s">
        <v>23632</v>
      </c>
      <c r="E546" s="331" t="s">
        <v>17486</v>
      </c>
      <c r="F546" s="331">
        <v>1</v>
      </c>
      <c r="G546" s="332">
        <v>1000</v>
      </c>
      <c r="H546" s="332">
        <v>1300</v>
      </c>
      <c r="O546" s="331" t="s">
        <v>22753</v>
      </c>
      <c r="P546" s="331">
        <v>0.1</v>
      </c>
      <c r="Q546" s="331">
        <v>1</v>
      </c>
      <c r="R546" s="331" t="s">
        <v>23680</v>
      </c>
      <c r="S546" s="331">
        <v>11</v>
      </c>
      <c r="U546" s="331" t="s">
        <v>23569</v>
      </c>
      <c r="Y546" s="331" t="s">
        <v>23578</v>
      </c>
      <c r="AA546" s="331" t="s">
        <v>23621</v>
      </c>
      <c r="AD546" s="331" t="s">
        <v>23677</v>
      </c>
      <c r="AF546" s="331" t="s">
        <v>23569</v>
      </c>
    </row>
    <row r="547" spans="2:32">
      <c r="B547" s="331" t="s">
        <v>23645</v>
      </c>
      <c r="C547" s="331" t="s">
        <v>23646</v>
      </c>
      <c r="D547" s="331" t="s">
        <v>23632</v>
      </c>
      <c r="E547" s="331" t="s">
        <v>17486</v>
      </c>
      <c r="F547" s="331">
        <v>0.5</v>
      </c>
      <c r="G547" s="332">
        <v>1000</v>
      </c>
      <c r="H547" s="332">
        <v>1300</v>
      </c>
      <c r="O547" s="331" t="s">
        <v>22753</v>
      </c>
      <c r="P547" s="331">
        <v>0.1</v>
      </c>
      <c r="Q547" s="331">
        <v>1</v>
      </c>
      <c r="R547" s="331" t="s">
        <v>23678</v>
      </c>
      <c r="S547" s="331">
        <v>14</v>
      </c>
      <c r="U547" s="331" t="s">
        <v>23569</v>
      </c>
      <c r="Y547" s="331" t="s">
        <v>23578</v>
      </c>
      <c r="AA547" s="331" t="s">
        <v>23621</v>
      </c>
      <c r="AD547" s="331" t="s">
        <v>23677</v>
      </c>
      <c r="AF547" s="331" t="s">
        <v>23569</v>
      </c>
    </row>
    <row r="548" spans="2:32">
      <c r="B548" s="331" t="s">
        <v>23645</v>
      </c>
      <c r="C548" s="331" t="s">
        <v>23646</v>
      </c>
      <c r="D548" s="331" t="s">
        <v>23632</v>
      </c>
      <c r="E548" s="331" t="s">
        <v>17486</v>
      </c>
      <c r="F548" s="331">
        <v>1</v>
      </c>
      <c r="G548" s="332">
        <v>1000</v>
      </c>
      <c r="H548" s="332">
        <v>1300</v>
      </c>
      <c r="O548" s="331" t="s">
        <v>22753</v>
      </c>
      <c r="P548" s="331">
        <v>0.1</v>
      </c>
      <c r="Q548" s="331">
        <v>1</v>
      </c>
      <c r="R548" s="331" t="s">
        <v>23680</v>
      </c>
      <c r="S548" s="331">
        <v>11</v>
      </c>
      <c r="U548" s="331" t="s">
        <v>23569</v>
      </c>
      <c r="Y548" s="331" t="s">
        <v>23578</v>
      </c>
      <c r="AA548" s="331" t="s">
        <v>23621</v>
      </c>
      <c r="AD548" s="331" t="s">
        <v>23677</v>
      </c>
      <c r="AF548" s="331" t="s">
        <v>23569</v>
      </c>
    </row>
    <row r="549" spans="2:32">
      <c r="B549" s="331" t="s">
        <v>23645</v>
      </c>
      <c r="C549" s="331" t="s">
        <v>23646</v>
      </c>
      <c r="D549" s="331" t="s">
        <v>23632</v>
      </c>
      <c r="E549" s="331" t="s">
        <v>17486</v>
      </c>
      <c r="F549" s="331">
        <v>2</v>
      </c>
      <c r="G549" s="332">
        <v>1000</v>
      </c>
      <c r="H549" s="332">
        <v>1300</v>
      </c>
      <c r="O549" s="331" t="s">
        <v>22753</v>
      </c>
      <c r="P549" s="331">
        <v>0.1</v>
      </c>
      <c r="Q549" s="331">
        <v>1</v>
      </c>
      <c r="R549" s="331" t="s">
        <v>23623</v>
      </c>
      <c r="S549" s="331">
        <v>10</v>
      </c>
      <c r="U549" s="331" t="s">
        <v>23569</v>
      </c>
      <c r="Y549" s="331" t="s">
        <v>23578</v>
      </c>
      <c r="AA549" s="331" t="s">
        <v>23621</v>
      </c>
      <c r="AD549" s="331" t="s">
        <v>23677</v>
      </c>
      <c r="AF549" s="331" t="s">
        <v>23569</v>
      </c>
    </row>
    <row r="550" spans="2:32">
      <c r="B550" s="331" t="s">
        <v>23645</v>
      </c>
      <c r="C550" s="331" t="s">
        <v>23646</v>
      </c>
      <c r="D550" s="331" t="s">
        <v>23632</v>
      </c>
      <c r="E550" s="331" t="s">
        <v>17486</v>
      </c>
      <c r="F550" s="331">
        <v>2</v>
      </c>
      <c r="G550" s="332">
        <v>1000</v>
      </c>
      <c r="H550" s="332">
        <v>1300</v>
      </c>
      <c r="O550" s="331" t="s">
        <v>22753</v>
      </c>
      <c r="P550" s="331">
        <v>0.1</v>
      </c>
      <c r="Q550" s="331">
        <v>1</v>
      </c>
      <c r="R550" s="331" t="s">
        <v>23679</v>
      </c>
      <c r="S550" s="331">
        <v>12</v>
      </c>
      <c r="U550" s="331" t="s">
        <v>23569</v>
      </c>
      <c r="Y550" s="331" t="s">
        <v>23578</v>
      </c>
      <c r="AA550" s="331" t="s">
        <v>23621</v>
      </c>
      <c r="AD550" s="331" t="s">
        <v>23677</v>
      </c>
      <c r="AF550" s="331" t="s">
        <v>23569</v>
      </c>
    </row>
    <row r="551" spans="2:32">
      <c r="B551" s="331" t="s">
        <v>23647</v>
      </c>
      <c r="C551" s="331" t="s">
        <v>23648</v>
      </c>
      <c r="D551" s="331" t="s">
        <v>23632</v>
      </c>
      <c r="E551" s="331" t="s">
        <v>17486</v>
      </c>
      <c r="F551" s="331">
        <v>1</v>
      </c>
      <c r="G551" s="332">
        <v>1000</v>
      </c>
      <c r="H551" s="332">
        <v>1300</v>
      </c>
      <c r="O551" s="331" t="s">
        <v>22753</v>
      </c>
      <c r="P551" s="331">
        <v>0.1</v>
      </c>
      <c r="Q551" s="331">
        <v>1</v>
      </c>
      <c r="R551" s="331" t="s">
        <v>23680</v>
      </c>
      <c r="S551" s="331">
        <v>11</v>
      </c>
      <c r="U551" s="331" t="s">
        <v>23569</v>
      </c>
      <c r="Y551" s="331" t="s">
        <v>23578</v>
      </c>
      <c r="AA551" s="331" t="s">
        <v>23621</v>
      </c>
      <c r="AD551" s="331" t="s">
        <v>23677</v>
      </c>
      <c r="AF551" s="331" t="s">
        <v>23569</v>
      </c>
    </row>
    <row r="552" spans="2:32">
      <c r="B552" s="331" t="s">
        <v>23647</v>
      </c>
      <c r="C552" s="331" t="s">
        <v>23648</v>
      </c>
      <c r="D552" s="331" t="s">
        <v>23632</v>
      </c>
      <c r="E552" s="331" t="s">
        <v>17486</v>
      </c>
      <c r="F552" s="331">
        <v>0.5</v>
      </c>
      <c r="G552" s="332">
        <v>1000</v>
      </c>
      <c r="H552" s="332">
        <v>1300</v>
      </c>
      <c r="O552" s="331" t="s">
        <v>22753</v>
      </c>
      <c r="P552" s="331">
        <v>0.1</v>
      </c>
      <c r="Q552" s="331">
        <v>1</v>
      </c>
      <c r="R552" s="331" t="s">
        <v>23678</v>
      </c>
      <c r="S552" s="331">
        <v>14</v>
      </c>
      <c r="U552" s="331" t="s">
        <v>23569</v>
      </c>
      <c r="Y552" s="331" t="s">
        <v>23578</v>
      </c>
      <c r="AA552" s="331" t="s">
        <v>23621</v>
      </c>
      <c r="AD552" s="331" t="s">
        <v>23677</v>
      </c>
      <c r="AF552" s="331" t="s">
        <v>23569</v>
      </c>
    </row>
    <row r="553" spans="2:32">
      <c r="B553" s="331" t="s">
        <v>23647</v>
      </c>
      <c r="C553" s="331" t="s">
        <v>23648</v>
      </c>
      <c r="D553" s="331" t="s">
        <v>23632</v>
      </c>
      <c r="E553" s="331" t="s">
        <v>17486</v>
      </c>
      <c r="F553" s="331">
        <v>2</v>
      </c>
      <c r="G553" s="332">
        <v>1000</v>
      </c>
      <c r="H553" s="332">
        <v>1300</v>
      </c>
      <c r="O553" s="331" t="s">
        <v>22753</v>
      </c>
      <c r="P553" s="331">
        <v>0.1</v>
      </c>
      <c r="Q553" s="331">
        <v>1</v>
      </c>
      <c r="R553" s="331" t="s">
        <v>23679</v>
      </c>
      <c r="S553" s="331">
        <v>12</v>
      </c>
      <c r="U553" s="331" t="s">
        <v>23569</v>
      </c>
      <c r="Y553" s="331" t="s">
        <v>23578</v>
      </c>
      <c r="AA553" s="331" t="s">
        <v>23621</v>
      </c>
      <c r="AD553" s="331" t="s">
        <v>23677</v>
      </c>
      <c r="AF553" s="331" t="s">
        <v>23569</v>
      </c>
    </row>
    <row r="554" spans="2:32">
      <c r="B554" s="331" t="s">
        <v>23647</v>
      </c>
      <c r="C554" s="331" t="s">
        <v>23648</v>
      </c>
      <c r="D554" s="331" t="s">
        <v>23632</v>
      </c>
      <c r="E554" s="331" t="s">
        <v>17486</v>
      </c>
      <c r="F554" s="331">
        <v>2</v>
      </c>
      <c r="G554" s="332">
        <v>1000</v>
      </c>
      <c r="H554" s="332">
        <v>1300</v>
      </c>
      <c r="O554" s="331" t="s">
        <v>22753</v>
      </c>
      <c r="P554" s="331">
        <v>0.1</v>
      </c>
      <c r="Q554" s="331">
        <v>1</v>
      </c>
      <c r="R554" s="331" t="s">
        <v>23623</v>
      </c>
      <c r="S554" s="331">
        <v>10</v>
      </c>
      <c r="U554" s="331" t="s">
        <v>23569</v>
      </c>
      <c r="Y554" s="331" t="s">
        <v>23578</v>
      </c>
      <c r="AA554" s="331" t="s">
        <v>23621</v>
      </c>
      <c r="AD554" s="331" t="s">
        <v>23677</v>
      </c>
      <c r="AF554" s="331" t="s">
        <v>23569</v>
      </c>
    </row>
    <row r="555" spans="2:32">
      <c r="B555" s="331" t="s">
        <v>23647</v>
      </c>
      <c r="C555" s="331" t="s">
        <v>23648</v>
      </c>
      <c r="D555" s="331" t="s">
        <v>23632</v>
      </c>
      <c r="E555" s="331" t="s">
        <v>17486</v>
      </c>
      <c r="F555" s="331">
        <v>1</v>
      </c>
      <c r="G555" s="332">
        <v>1000</v>
      </c>
      <c r="H555" s="332">
        <v>1300</v>
      </c>
      <c r="O555" s="331" t="s">
        <v>22753</v>
      </c>
      <c r="P555" s="331">
        <v>0.1</v>
      </c>
      <c r="Q555" s="331">
        <v>1</v>
      </c>
      <c r="R555" s="331" t="s">
        <v>23680</v>
      </c>
      <c r="S555" s="331">
        <v>11</v>
      </c>
      <c r="U555" s="331" t="s">
        <v>23569</v>
      </c>
      <c r="Y555" s="331" t="s">
        <v>23578</v>
      </c>
      <c r="AA555" s="331" t="s">
        <v>23621</v>
      </c>
      <c r="AD555" s="331" t="s">
        <v>23677</v>
      </c>
      <c r="AF555" s="331" t="s">
        <v>23569</v>
      </c>
    </row>
    <row r="556" spans="2:32">
      <c r="B556" s="331" t="s">
        <v>23685</v>
      </c>
      <c r="C556" s="331" t="s">
        <v>23686</v>
      </c>
      <c r="E556" s="331" t="s">
        <v>19754</v>
      </c>
      <c r="F556" s="331">
        <v>1</v>
      </c>
      <c r="G556" s="332">
        <v>25200</v>
      </c>
      <c r="H556" s="332">
        <v>32730</v>
      </c>
      <c r="O556" s="331" t="s">
        <v>22753</v>
      </c>
      <c r="P556" s="331">
        <v>0.1</v>
      </c>
      <c r="Q556" s="331">
        <v>1</v>
      </c>
      <c r="R556" s="331" t="s">
        <v>23678</v>
      </c>
      <c r="S556" s="331">
        <v>14</v>
      </c>
      <c r="U556" s="331" t="s">
        <v>23569</v>
      </c>
      <c r="Y556" s="331" t="s">
        <v>23570</v>
      </c>
      <c r="AA556" s="331" t="s">
        <v>23621</v>
      </c>
      <c r="AD556" s="331" t="s">
        <v>23677</v>
      </c>
      <c r="AF556" s="331" t="s">
        <v>23569</v>
      </c>
    </row>
    <row r="557" spans="2:32">
      <c r="B557" s="331" t="s">
        <v>23687</v>
      </c>
      <c r="C557" s="331" t="s">
        <v>23688</v>
      </c>
      <c r="E557" s="331" t="s">
        <v>19754</v>
      </c>
      <c r="F557" s="331">
        <v>1</v>
      </c>
      <c r="G557" s="332">
        <v>40000</v>
      </c>
      <c r="H557" s="332">
        <v>51950</v>
      </c>
      <c r="O557" s="331" t="s">
        <v>22753</v>
      </c>
      <c r="P557" s="331">
        <v>0.1</v>
      </c>
      <c r="Q557" s="331">
        <v>1</v>
      </c>
      <c r="R557" s="331" t="s">
        <v>23680</v>
      </c>
      <c r="S557" s="331">
        <v>11</v>
      </c>
      <c r="U557" s="331" t="s">
        <v>23569</v>
      </c>
      <c r="Y557" s="331" t="s">
        <v>23570</v>
      </c>
      <c r="AA557" s="331" t="s">
        <v>23621</v>
      </c>
      <c r="AD557" s="331" t="s">
        <v>23677</v>
      </c>
      <c r="AF557" s="331" t="s">
        <v>23569</v>
      </c>
    </row>
    <row r="558" spans="2:32">
      <c r="B558" s="331" t="s">
        <v>23687</v>
      </c>
      <c r="C558" s="331" t="s">
        <v>23688</v>
      </c>
      <c r="E558" s="331" t="s">
        <v>19754</v>
      </c>
      <c r="F558" s="331">
        <v>1</v>
      </c>
      <c r="G558" s="332">
        <v>40000</v>
      </c>
      <c r="H558" s="332">
        <v>51950</v>
      </c>
      <c r="O558" s="331" t="s">
        <v>22753</v>
      </c>
      <c r="P558" s="331">
        <v>0.1</v>
      </c>
      <c r="Q558" s="331">
        <v>1</v>
      </c>
      <c r="R558" s="331" t="s">
        <v>23680</v>
      </c>
      <c r="S558" s="331">
        <v>11</v>
      </c>
      <c r="U558" s="331" t="s">
        <v>23569</v>
      </c>
      <c r="Y558" s="331" t="s">
        <v>23570</v>
      </c>
      <c r="AA558" s="331" t="s">
        <v>23621</v>
      </c>
      <c r="AD558" s="331" t="s">
        <v>23677</v>
      </c>
      <c r="AF558" s="331" t="s">
        <v>23569</v>
      </c>
    </row>
    <row r="559" spans="2:32">
      <c r="B559" s="331" t="s">
        <v>23689</v>
      </c>
      <c r="C559" s="331" t="s">
        <v>23690</v>
      </c>
      <c r="E559" s="331" t="s">
        <v>19754</v>
      </c>
      <c r="F559" s="331">
        <v>1</v>
      </c>
      <c r="G559" s="332">
        <v>58800</v>
      </c>
      <c r="H559" s="332">
        <v>76370</v>
      </c>
      <c r="O559" s="331" t="s">
        <v>22753</v>
      </c>
      <c r="P559" s="331">
        <v>0.1</v>
      </c>
      <c r="Q559" s="331">
        <v>1</v>
      </c>
      <c r="R559" s="331" t="s">
        <v>23676</v>
      </c>
      <c r="S559" s="331">
        <v>9</v>
      </c>
      <c r="U559" s="331" t="s">
        <v>23569</v>
      </c>
      <c r="Y559" s="331" t="s">
        <v>23570</v>
      </c>
      <c r="AA559" s="331" t="s">
        <v>23621</v>
      </c>
      <c r="AD559" s="331" t="s">
        <v>23677</v>
      </c>
      <c r="AF559" s="331" t="s">
        <v>23569</v>
      </c>
    </row>
    <row r="560" spans="2:32">
      <c r="B560" s="331" t="s">
        <v>23689</v>
      </c>
      <c r="C560" s="331" t="s">
        <v>23690</v>
      </c>
      <c r="E560" s="331" t="s">
        <v>19754</v>
      </c>
      <c r="F560" s="331">
        <v>1</v>
      </c>
      <c r="G560" s="332">
        <v>58800</v>
      </c>
      <c r="H560" s="332">
        <v>76370</v>
      </c>
      <c r="O560" s="331" t="s">
        <v>22753</v>
      </c>
      <c r="P560" s="331">
        <v>0.1</v>
      </c>
      <c r="Q560" s="331">
        <v>1</v>
      </c>
      <c r="R560" s="331" t="s">
        <v>23676</v>
      </c>
      <c r="S560" s="331">
        <v>9</v>
      </c>
      <c r="U560" s="331" t="s">
        <v>23569</v>
      </c>
      <c r="Y560" s="331" t="s">
        <v>23570</v>
      </c>
      <c r="AA560" s="331" t="s">
        <v>23621</v>
      </c>
      <c r="AD560" s="331" t="s">
        <v>23677</v>
      </c>
      <c r="AF560" s="331" t="s">
        <v>23569</v>
      </c>
    </row>
    <row r="561" spans="2:32">
      <c r="B561" s="331" t="s">
        <v>23691</v>
      </c>
      <c r="C561" s="331" t="s">
        <v>23692</v>
      </c>
      <c r="E561" s="331" t="s">
        <v>2611</v>
      </c>
      <c r="F561" s="331">
        <v>3.8</v>
      </c>
      <c r="G561" s="332">
        <v>8520</v>
      </c>
      <c r="H561" s="332">
        <v>11070</v>
      </c>
      <c r="O561" s="331" t="s">
        <v>22753</v>
      </c>
      <c r="P561" s="331">
        <v>0.1</v>
      </c>
      <c r="Q561" s="331">
        <v>1</v>
      </c>
      <c r="R561" s="331" t="s">
        <v>23676</v>
      </c>
      <c r="S561" s="331">
        <v>9</v>
      </c>
      <c r="U561" s="331" t="s">
        <v>23569</v>
      </c>
      <c r="Y561" s="331" t="s">
        <v>23578</v>
      </c>
      <c r="AA561" s="331" t="s">
        <v>23621</v>
      </c>
      <c r="AD561" s="331" t="s">
        <v>23677</v>
      </c>
      <c r="AF561" s="331" t="s">
        <v>23569</v>
      </c>
    </row>
    <row r="562" spans="2:32">
      <c r="B562" s="331" t="s">
        <v>23691</v>
      </c>
      <c r="C562" s="331" t="s">
        <v>23692</v>
      </c>
      <c r="E562" s="331" t="s">
        <v>2611</v>
      </c>
      <c r="F562" s="331">
        <v>3.8</v>
      </c>
      <c r="G562" s="332">
        <v>8520</v>
      </c>
      <c r="H562" s="332">
        <v>11070</v>
      </c>
      <c r="O562" s="331" t="s">
        <v>22753</v>
      </c>
      <c r="P562" s="331">
        <v>0.1</v>
      </c>
      <c r="Q562" s="331">
        <v>1</v>
      </c>
      <c r="R562" s="331" t="s">
        <v>23676</v>
      </c>
      <c r="S562" s="331">
        <v>9</v>
      </c>
      <c r="U562" s="331" t="s">
        <v>23569</v>
      </c>
      <c r="Y562" s="331" t="s">
        <v>23578</v>
      </c>
      <c r="AA562" s="331" t="s">
        <v>23621</v>
      </c>
      <c r="AD562" s="331" t="s">
        <v>23677</v>
      </c>
      <c r="AF562" s="331" t="s">
        <v>23569</v>
      </c>
    </row>
    <row r="563" spans="2:32">
      <c r="B563" s="331" t="s">
        <v>23651</v>
      </c>
      <c r="C563" s="331" t="s">
        <v>23652</v>
      </c>
      <c r="E563" s="331" t="s">
        <v>2611</v>
      </c>
      <c r="F563" s="331">
        <v>0.5</v>
      </c>
      <c r="G563" s="332">
        <v>15890</v>
      </c>
      <c r="H563" s="332">
        <v>20640</v>
      </c>
      <c r="O563" s="331" t="s">
        <v>22753</v>
      </c>
      <c r="P563" s="331">
        <v>0.1</v>
      </c>
      <c r="Q563" s="331">
        <v>1</v>
      </c>
      <c r="R563" s="331" t="s">
        <v>23678</v>
      </c>
      <c r="S563" s="331">
        <v>14</v>
      </c>
      <c r="U563" s="331" t="s">
        <v>23569</v>
      </c>
      <c r="Y563" s="331" t="s">
        <v>23578</v>
      </c>
      <c r="AA563" s="331" t="s">
        <v>23621</v>
      </c>
      <c r="AD563" s="331" t="s">
        <v>23677</v>
      </c>
      <c r="AF563" s="331" t="s">
        <v>23569</v>
      </c>
    </row>
    <row r="564" spans="2:32">
      <c r="B564" s="331" t="s">
        <v>23651</v>
      </c>
      <c r="C564" s="331" t="s">
        <v>23652</v>
      </c>
      <c r="E564" s="331" t="s">
        <v>2611</v>
      </c>
      <c r="F564" s="331">
        <v>0.8</v>
      </c>
      <c r="G564" s="332">
        <v>15890</v>
      </c>
      <c r="H564" s="332">
        <v>20640</v>
      </c>
      <c r="O564" s="331" t="s">
        <v>22753</v>
      </c>
      <c r="P564" s="331">
        <v>0.1</v>
      </c>
      <c r="Q564" s="331">
        <v>1</v>
      </c>
      <c r="R564" s="331" t="s">
        <v>23623</v>
      </c>
      <c r="S564" s="331">
        <v>10</v>
      </c>
      <c r="U564" s="331" t="s">
        <v>23569</v>
      </c>
      <c r="Y564" s="331" t="s">
        <v>23578</v>
      </c>
      <c r="AA564" s="331" t="s">
        <v>23621</v>
      </c>
      <c r="AD564" s="331" t="s">
        <v>23677</v>
      </c>
      <c r="AF564" s="331" t="s">
        <v>23569</v>
      </c>
    </row>
    <row r="565" spans="2:32">
      <c r="B565" s="331" t="s">
        <v>23651</v>
      </c>
      <c r="C565" s="331" t="s">
        <v>23652</v>
      </c>
      <c r="E565" s="331" t="s">
        <v>2611</v>
      </c>
      <c r="F565" s="331">
        <v>0.8</v>
      </c>
      <c r="G565" s="332">
        <v>15890</v>
      </c>
      <c r="H565" s="332">
        <v>20640</v>
      </c>
      <c r="O565" s="331" t="s">
        <v>22753</v>
      </c>
      <c r="P565" s="331">
        <v>0.1</v>
      </c>
      <c r="Q565" s="331">
        <v>1</v>
      </c>
      <c r="R565" s="331" t="s">
        <v>23679</v>
      </c>
      <c r="S565" s="331">
        <v>12</v>
      </c>
      <c r="U565" s="331" t="s">
        <v>23569</v>
      </c>
      <c r="Y565" s="331" t="s">
        <v>23578</v>
      </c>
      <c r="AA565" s="331" t="s">
        <v>23621</v>
      </c>
      <c r="AD565" s="331" t="s">
        <v>23677</v>
      </c>
      <c r="AF565" s="331" t="s">
        <v>23569</v>
      </c>
    </row>
    <row r="566" spans="2:32">
      <c r="B566" s="331" t="s">
        <v>23653</v>
      </c>
      <c r="C566" s="331" t="s">
        <v>23654</v>
      </c>
      <c r="E566" s="331" t="s">
        <v>2611</v>
      </c>
      <c r="F566" s="331">
        <v>0.9</v>
      </c>
      <c r="G566" s="332">
        <v>15890</v>
      </c>
      <c r="H566" s="332">
        <v>20640</v>
      </c>
      <c r="O566" s="331" t="s">
        <v>22753</v>
      </c>
      <c r="P566" s="331">
        <v>0.1</v>
      </c>
      <c r="Q566" s="331">
        <v>1</v>
      </c>
      <c r="R566" s="331" t="s">
        <v>23680</v>
      </c>
      <c r="S566" s="331">
        <v>11</v>
      </c>
      <c r="U566" s="331" t="s">
        <v>23569</v>
      </c>
      <c r="Y566" s="331" t="s">
        <v>23578</v>
      </c>
      <c r="AA566" s="331" t="s">
        <v>23621</v>
      </c>
      <c r="AD566" s="331" t="s">
        <v>23677</v>
      </c>
      <c r="AF566" s="331" t="s">
        <v>23569</v>
      </c>
    </row>
    <row r="567" spans="2:32">
      <c r="B567" s="331" t="s">
        <v>23653</v>
      </c>
      <c r="C567" s="331" t="s">
        <v>23654</v>
      </c>
      <c r="E567" s="331" t="s">
        <v>2611</v>
      </c>
      <c r="F567" s="331">
        <v>0.9</v>
      </c>
      <c r="G567" s="332">
        <v>15890</v>
      </c>
      <c r="H567" s="332">
        <v>20640</v>
      </c>
      <c r="O567" s="331" t="s">
        <v>22753</v>
      </c>
      <c r="P567" s="331">
        <v>0.1</v>
      </c>
      <c r="Q567" s="331">
        <v>1</v>
      </c>
      <c r="R567" s="331" t="s">
        <v>23680</v>
      </c>
      <c r="S567" s="331">
        <v>11</v>
      </c>
      <c r="U567" s="331" t="s">
        <v>23569</v>
      </c>
      <c r="Y567" s="331" t="s">
        <v>23578</v>
      </c>
      <c r="AA567" s="331" t="s">
        <v>23621</v>
      </c>
      <c r="AD567" s="331" t="s">
        <v>23677</v>
      </c>
      <c r="AF567" s="331" t="s">
        <v>23569</v>
      </c>
    </row>
    <row r="568" spans="2:32">
      <c r="B568" s="331" t="s">
        <v>23657</v>
      </c>
      <c r="C568" s="331" t="s">
        <v>23658</v>
      </c>
      <c r="E568" s="331" t="s">
        <v>2735</v>
      </c>
      <c r="F568" s="331">
        <v>1</v>
      </c>
      <c r="G568" s="332">
        <v>4140</v>
      </c>
      <c r="H568" s="332">
        <v>5380</v>
      </c>
      <c r="O568" s="331" t="s">
        <v>22753</v>
      </c>
      <c r="P568" s="331">
        <v>0.1</v>
      </c>
      <c r="Q568" s="331">
        <v>1</v>
      </c>
      <c r="R568" s="331" t="s">
        <v>23676</v>
      </c>
      <c r="S568" s="331">
        <v>9</v>
      </c>
      <c r="U568" s="331" t="s">
        <v>23569</v>
      </c>
      <c r="Y568" s="331" t="s">
        <v>23578</v>
      </c>
      <c r="AA568" s="331" t="s">
        <v>23621</v>
      </c>
      <c r="AD568" s="331" t="s">
        <v>23677</v>
      </c>
      <c r="AF568" s="331" t="s">
        <v>23569</v>
      </c>
    </row>
    <row r="569" spans="2:32">
      <c r="B569" s="331" t="s">
        <v>23657</v>
      </c>
      <c r="C569" s="331" t="s">
        <v>23658</v>
      </c>
      <c r="E569" s="331" t="s">
        <v>2735</v>
      </c>
      <c r="F569" s="331">
        <v>1</v>
      </c>
      <c r="G569" s="332">
        <v>4140</v>
      </c>
      <c r="H569" s="332">
        <v>5380</v>
      </c>
      <c r="O569" s="331" t="s">
        <v>22753</v>
      </c>
      <c r="P569" s="331">
        <v>0.1</v>
      </c>
      <c r="Q569" s="331">
        <v>1</v>
      </c>
      <c r="R569" s="331" t="s">
        <v>23676</v>
      </c>
      <c r="S569" s="331">
        <v>9</v>
      </c>
      <c r="U569" s="331" t="s">
        <v>23569</v>
      </c>
      <c r="Y569" s="331" t="s">
        <v>23578</v>
      </c>
      <c r="AA569" s="331" t="s">
        <v>23621</v>
      </c>
      <c r="AD569" s="331" t="s">
        <v>23677</v>
      </c>
      <c r="AF569" s="331" t="s">
        <v>23569</v>
      </c>
    </row>
    <row r="570" spans="2:32">
      <c r="B570" s="331" t="s">
        <v>23659</v>
      </c>
      <c r="C570" s="331" t="s">
        <v>23660</v>
      </c>
      <c r="E570" s="331" t="s">
        <v>2735</v>
      </c>
      <c r="F570" s="331">
        <v>1</v>
      </c>
      <c r="G570" s="332">
        <v>10000</v>
      </c>
      <c r="H570" s="332">
        <v>12990</v>
      </c>
      <c r="O570" s="331" t="s">
        <v>22753</v>
      </c>
      <c r="P570" s="331">
        <v>0.1</v>
      </c>
      <c r="Q570" s="331">
        <v>1</v>
      </c>
      <c r="R570" s="331" t="s">
        <v>23676</v>
      </c>
      <c r="S570" s="331">
        <v>9</v>
      </c>
      <c r="U570" s="331" t="s">
        <v>23569</v>
      </c>
      <c r="Y570" s="331" t="s">
        <v>23578</v>
      </c>
      <c r="AA570" s="331" t="s">
        <v>23621</v>
      </c>
      <c r="AD570" s="331" t="s">
        <v>23677</v>
      </c>
      <c r="AF570" s="331" t="s">
        <v>23569</v>
      </c>
    </row>
    <row r="571" spans="2:32">
      <c r="B571" s="331" t="s">
        <v>23659</v>
      </c>
      <c r="C571" s="331" t="s">
        <v>23660</v>
      </c>
      <c r="E571" s="331" t="s">
        <v>2735</v>
      </c>
      <c r="F571" s="331">
        <v>1</v>
      </c>
      <c r="G571" s="332">
        <v>10000</v>
      </c>
      <c r="H571" s="332">
        <v>12990</v>
      </c>
      <c r="O571" s="331" t="s">
        <v>22753</v>
      </c>
      <c r="P571" s="331">
        <v>0.1</v>
      </c>
      <c r="Q571" s="331">
        <v>1</v>
      </c>
      <c r="R571" s="331" t="s">
        <v>23676</v>
      </c>
      <c r="S571" s="331">
        <v>9</v>
      </c>
      <c r="U571" s="331" t="s">
        <v>23569</v>
      </c>
      <c r="Y571" s="331" t="s">
        <v>23578</v>
      </c>
      <c r="AA571" s="331" t="s">
        <v>23621</v>
      </c>
      <c r="AD571" s="331" t="s">
        <v>23677</v>
      </c>
      <c r="AF571" s="331" t="s">
        <v>23569</v>
      </c>
    </row>
    <row r="572" spans="2:32">
      <c r="B572" s="331" t="s">
        <v>23661</v>
      </c>
      <c r="C572" s="331" t="s">
        <v>23662</v>
      </c>
      <c r="E572" s="331" t="s">
        <v>17486</v>
      </c>
      <c r="F572" s="331">
        <v>2</v>
      </c>
      <c r="G572" s="332">
        <v>33000</v>
      </c>
      <c r="H572" s="332">
        <v>42860</v>
      </c>
      <c r="O572" s="331" t="s">
        <v>22753</v>
      </c>
      <c r="P572" s="331">
        <v>0.1</v>
      </c>
      <c r="Q572" s="331">
        <v>1</v>
      </c>
      <c r="R572" s="331" t="s">
        <v>23676</v>
      </c>
      <c r="S572" s="331">
        <v>9</v>
      </c>
      <c r="U572" s="331" t="s">
        <v>23569</v>
      </c>
      <c r="Y572" s="331" t="s">
        <v>23578</v>
      </c>
      <c r="AA572" s="331" t="s">
        <v>23621</v>
      </c>
      <c r="AD572" s="331" t="s">
        <v>23677</v>
      </c>
      <c r="AF572" s="331" t="s">
        <v>23569</v>
      </c>
    </row>
    <row r="573" spans="2:32">
      <c r="B573" s="331" t="s">
        <v>23661</v>
      </c>
      <c r="C573" s="331" t="s">
        <v>23662</v>
      </c>
      <c r="E573" s="331" t="s">
        <v>17486</v>
      </c>
      <c r="F573" s="331">
        <v>2</v>
      </c>
      <c r="G573" s="332">
        <v>33000</v>
      </c>
      <c r="H573" s="332">
        <v>42860</v>
      </c>
      <c r="O573" s="331" t="s">
        <v>22753</v>
      </c>
      <c r="P573" s="331">
        <v>0.1</v>
      </c>
      <c r="Q573" s="331">
        <v>1</v>
      </c>
      <c r="R573" s="331" t="s">
        <v>23676</v>
      </c>
      <c r="S573" s="331">
        <v>9</v>
      </c>
      <c r="U573" s="331" t="s">
        <v>23569</v>
      </c>
      <c r="Y573" s="331" t="s">
        <v>23578</v>
      </c>
      <c r="AA573" s="331" t="s">
        <v>23621</v>
      </c>
      <c r="AD573" s="331" t="s">
        <v>23677</v>
      </c>
      <c r="AF573" s="331" t="s">
        <v>23569</v>
      </c>
    </row>
    <row r="574" spans="2:32">
      <c r="B574" s="331" t="s">
        <v>23693</v>
      </c>
      <c r="C574" s="331" t="s">
        <v>23694</v>
      </c>
      <c r="E574" s="331" t="s">
        <v>17486</v>
      </c>
      <c r="F574" s="331">
        <v>2</v>
      </c>
      <c r="G574" s="332">
        <v>2600</v>
      </c>
      <c r="H574" s="332">
        <v>3380</v>
      </c>
      <c r="O574" s="331" t="s">
        <v>22753</v>
      </c>
      <c r="P574" s="331">
        <v>0.1</v>
      </c>
      <c r="Q574" s="331">
        <v>1</v>
      </c>
      <c r="R574" s="331" t="s">
        <v>23676</v>
      </c>
      <c r="S574" s="331">
        <v>9</v>
      </c>
      <c r="U574" s="331" t="s">
        <v>23569</v>
      </c>
      <c r="Y574" s="331" t="s">
        <v>23570</v>
      </c>
      <c r="AA574" s="331" t="s">
        <v>23621</v>
      </c>
      <c r="AD574" s="331" t="s">
        <v>23677</v>
      </c>
      <c r="AF574" s="331" t="s">
        <v>23569</v>
      </c>
    </row>
    <row r="575" spans="2:32">
      <c r="B575" s="331" t="s">
        <v>23693</v>
      </c>
      <c r="C575" s="331" t="s">
        <v>23694</v>
      </c>
      <c r="E575" s="331" t="s">
        <v>17486</v>
      </c>
      <c r="F575" s="331">
        <v>2</v>
      </c>
      <c r="G575" s="332">
        <v>2600</v>
      </c>
      <c r="H575" s="332">
        <v>3380</v>
      </c>
      <c r="O575" s="331" t="s">
        <v>22753</v>
      </c>
      <c r="P575" s="331">
        <v>0.1</v>
      </c>
      <c r="Q575" s="331">
        <v>1</v>
      </c>
      <c r="R575" s="331" t="s">
        <v>23676</v>
      </c>
      <c r="S575" s="331">
        <v>9</v>
      </c>
      <c r="U575" s="331" t="s">
        <v>23569</v>
      </c>
      <c r="Y575" s="331" t="s">
        <v>23570</v>
      </c>
      <c r="AA575" s="331" t="s">
        <v>23621</v>
      </c>
      <c r="AD575" s="331" t="s">
        <v>23677</v>
      </c>
      <c r="AF575" s="331" t="s">
        <v>23569</v>
      </c>
    </row>
    <row r="576" spans="2:32">
      <c r="B576" s="331" t="s">
        <v>23665</v>
      </c>
      <c r="C576" s="331" t="s">
        <v>23666</v>
      </c>
      <c r="E576" s="331" t="s">
        <v>2735</v>
      </c>
      <c r="F576" s="331">
        <v>1</v>
      </c>
      <c r="G576" s="332">
        <v>1490</v>
      </c>
      <c r="H576" s="332">
        <v>1940</v>
      </c>
      <c r="O576" s="331" t="s">
        <v>22753</v>
      </c>
      <c r="P576" s="331">
        <v>0.1</v>
      </c>
      <c r="Q576" s="331">
        <v>1</v>
      </c>
      <c r="R576" s="331" t="s">
        <v>23679</v>
      </c>
      <c r="S576" s="331">
        <v>12</v>
      </c>
      <c r="U576" s="331" t="s">
        <v>23569</v>
      </c>
      <c r="Y576" s="331" t="s">
        <v>23570</v>
      </c>
      <c r="AA576" s="331" t="s">
        <v>23621</v>
      </c>
      <c r="AD576" s="331" t="s">
        <v>23677</v>
      </c>
      <c r="AF576" s="331" t="s">
        <v>23569</v>
      </c>
    </row>
    <row r="577" spans="1:32">
      <c r="B577" s="331" t="s">
        <v>23695</v>
      </c>
      <c r="C577" s="331" t="s">
        <v>23666</v>
      </c>
      <c r="E577" s="331" t="s">
        <v>2735</v>
      </c>
      <c r="F577" s="331">
        <v>1</v>
      </c>
      <c r="G577" s="332">
        <v>1720</v>
      </c>
      <c r="H577" s="332">
        <v>2240</v>
      </c>
      <c r="O577" s="331" t="s">
        <v>22753</v>
      </c>
      <c r="P577" s="331">
        <v>0.1</v>
      </c>
      <c r="Q577" s="331">
        <v>1</v>
      </c>
      <c r="R577" s="331" t="s">
        <v>23680</v>
      </c>
      <c r="S577" s="331">
        <v>11</v>
      </c>
      <c r="U577" s="331" t="s">
        <v>23569</v>
      </c>
      <c r="Y577" s="331" t="s">
        <v>23570</v>
      </c>
      <c r="AA577" s="331" t="s">
        <v>23621</v>
      </c>
      <c r="AD577" s="331" t="s">
        <v>23677</v>
      </c>
      <c r="AF577" s="331" t="s">
        <v>23569</v>
      </c>
    </row>
    <row r="578" spans="1:32">
      <c r="B578" s="331" t="s">
        <v>23695</v>
      </c>
      <c r="C578" s="331" t="s">
        <v>23666</v>
      </c>
      <c r="E578" s="331" t="s">
        <v>2735</v>
      </c>
      <c r="F578" s="331">
        <v>1</v>
      </c>
      <c r="G578" s="332">
        <v>1720</v>
      </c>
      <c r="H578" s="332">
        <v>2240</v>
      </c>
      <c r="O578" s="331" t="s">
        <v>22753</v>
      </c>
      <c r="P578" s="331">
        <v>0.1</v>
      </c>
      <c r="Q578" s="331">
        <v>1</v>
      </c>
      <c r="R578" s="331" t="s">
        <v>23678</v>
      </c>
      <c r="S578" s="331">
        <v>14</v>
      </c>
      <c r="U578" s="331" t="s">
        <v>23569</v>
      </c>
      <c r="Y578" s="331" t="s">
        <v>23570</v>
      </c>
      <c r="AA578" s="331" t="s">
        <v>23621</v>
      </c>
      <c r="AD578" s="331" t="s">
        <v>23677</v>
      </c>
      <c r="AF578" s="331" t="s">
        <v>23569</v>
      </c>
    </row>
    <row r="579" spans="1:32">
      <c r="B579" s="331" t="s">
        <v>23665</v>
      </c>
      <c r="C579" s="331" t="s">
        <v>23666</v>
      </c>
      <c r="E579" s="331" t="s">
        <v>2735</v>
      </c>
      <c r="F579" s="331">
        <v>1</v>
      </c>
      <c r="G579" s="332">
        <v>1490</v>
      </c>
      <c r="H579" s="332">
        <v>1940</v>
      </c>
      <c r="O579" s="331" t="s">
        <v>22753</v>
      </c>
      <c r="P579" s="331">
        <v>0.1</v>
      </c>
      <c r="Q579" s="331">
        <v>1</v>
      </c>
      <c r="R579" s="331" t="s">
        <v>23623</v>
      </c>
      <c r="S579" s="331">
        <v>10</v>
      </c>
      <c r="U579" s="331" t="s">
        <v>23569</v>
      </c>
      <c r="Y579" s="331" t="s">
        <v>23570</v>
      </c>
      <c r="AA579" s="331" t="s">
        <v>23621</v>
      </c>
      <c r="AD579" s="331" t="s">
        <v>23677</v>
      </c>
      <c r="AF579" s="331" t="s">
        <v>23569</v>
      </c>
    </row>
    <row r="580" spans="1:32">
      <c r="B580" s="331" t="s">
        <v>23695</v>
      </c>
      <c r="C580" s="331" t="s">
        <v>23666</v>
      </c>
      <c r="E580" s="331" t="s">
        <v>2735</v>
      </c>
      <c r="F580" s="331">
        <v>1</v>
      </c>
      <c r="G580" s="332">
        <v>1720</v>
      </c>
      <c r="H580" s="332">
        <v>2240</v>
      </c>
      <c r="O580" s="331" t="s">
        <v>22753</v>
      </c>
      <c r="P580" s="331">
        <v>0.1</v>
      </c>
      <c r="Q580" s="331">
        <v>1</v>
      </c>
      <c r="R580" s="331" t="s">
        <v>23680</v>
      </c>
      <c r="S580" s="331">
        <v>11</v>
      </c>
      <c r="U580" s="331" t="s">
        <v>23569</v>
      </c>
      <c r="Y580" s="331" t="s">
        <v>23570</v>
      </c>
      <c r="AA580" s="331" t="s">
        <v>23621</v>
      </c>
      <c r="AD580" s="331" t="s">
        <v>23677</v>
      </c>
      <c r="AF580" s="331" t="s">
        <v>23569</v>
      </c>
    </row>
    <row r="581" spans="1:32">
      <c r="B581" s="331" t="s">
        <v>23667</v>
      </c>
      <c r="C581" s="331" t="s">
        <v>23668</v>
      </c>
      <c r="E581" s="331" t="s">
        <v>2735</v>
      </c>
      <c r="F581" s="331">
        <v>1</v>
      </c>
      <c r="G581" s="332">
        <v>750</v>
      </c>
      <c r="H581" s="332">
        <v>980</v>
      </c>
      <c r="O581" s="331" t="s">
        <v>22753</v>
      </c>
      <c r="P581" s="331">
        <v>0.1</v>
      </c>
      <c r="Q581" s="331">
        <v>2</v>
      </c>
      <c r="R581" s="331" t="s">
        <v>23676</v>
      </c>
      <c r="S581" s="331">
        <v>9</v>
      </c>
      <c r="U581" s="331" t="s">
        <v>23569</v>
      </c>
      <c r="Y581" s="331" t="s">
        <v>23578</v>
      </c>
      <c r="AA581" s="331" t="s">
        <v>23621</v>
      </c>
      <c r="AD581" s="331" t="s">
        <v>23677</v>
      </c>
      <c r="AF581" s="331" t="s">
        <v>23569</v>
      </c>
    </row>
    <row r="582" spans="1:32">
      <c r="B582" s="331" t="s">
        <v>23667</v>
      </c>
      <c r="C582" s="331" t="s">
        <v>23668</v>
      </c>
      <c r="E582" s="331" t="s">
        <v>2735</v>
      </c>
      <c r="F582" s="331">
        <v>1</v>
      </c>
      <c r="G582" s="332">
        <v>750</v>
      </c>
      <c r="H582" s="332">
        <v>980</v>
      </c>
      <c r="O582" s="331" t="s">
        <v>22753</v>
      </c>
      <c r="P582" s="331">
        <v>0.1</v>
      </c>
      <c r="Q582" s="331">
        <v>2</v>
      </c>
      <c r="R582" s="331" t="s">
        <v>23676</v>
      </c>
      <c r="S582" s="331">
        <v>9</v>
      </c>
      <c r="U582" s="331" t="s">
        <v>23569</v>
      </c>
      <c r="Y582" s="331" t="s">
        <v>23578</v>
      </c>
      <c r="AA582" s="331" t="s">
        <v>23621</v>
      </c>
      <c r="AD582" s="331" t="s">
        <v>23677</v>
      </c>
      <c r="AF582" s="331" t="s">
        <v>23569</v>
      </c>
    </row>
    <row r="583" spans="1:32">
      <c r="B583" s="331" t="s">
        <v>23608</v>
      </c>
      <c r="C583" s="331" t="s">
        <v>23609</v>
      </c>
      <c r="E583" s="331" t="s">
        <v>11338</v>
      </c>
      <c r="F583" s="331">
        <v>1</v>
      </c>
      <c r="G583" s="332">
        <v>780</v>
      </c>
      <c r="H583" s="332">
        <v>1020</v>
      </c>
      <c r="O583" s="331" t="s">
        <v>22753</v>
      </c>
      <c r="P583" s="331">
        <v>0.1</v>
      </c>
      <c r="Q583" s="331">
        <v>2</v>
      </c>
      <c r="R583" s="331" t="s">
        <v>23676</v>
      </c>
      <c r="S583" s="331">
        <v>9</v>
      </c>
      <c r="U583" s="331" t="s">
        <v>23569</v>
      </c>
      <c r="Y583" s="331" t="s">
        <v>23578</v>
      </c>
      <c r="AA583" s="331" t="s">
        <v>23621</v>
      </c>
      <c r="AD583" s="331" t="s">
        <v>23677</v>
      </c>
      <c r="AF583" s="331" t="s">
        <v>23569</v>
      </c>
    </row>
    <row r="584" spans="1:32">
      <c r="B584" s="331" t="s">
        <v>23608</v>
      </c>
      <c r="C584" s="331" t="s">
        <v>23609</v>
      </c>
      <c r="E584" s="331" t="s">
        <v>11338</v>
      </c>
      <c r="F584" s="331">
        <v>1</v>
      </c>
      <c r="G584" s="332">
        <v>780</v>
      </c>
      <c r="H584" s="332">
        <v>1020</v>
      </c>
      <c r="O584" s="331" t="s">
        <v>22753</v>
      </c>
      <c r="P584" s="331">
        <v>0.1</v>
      </c>
      <c r="Q584" s="331">
        <v>2</v>
      </c>
      <c r="R584" s="331" t="s">
        <v>23676</v>
      </c>
      <c r="S584" s="331">
        <v>9</v>
      </c>
      <c r="U584" s="331" t="s">
        <v>23569</v>
      </c>
      <c r="Y584" s="331" t="s">
        <v>23578</v>
      </c>
      <c r="AA584" s="331" t="s">
        <v>23621</v>
      </c>
      <c r="AD584" s="331" t="s">
        <v>23677</v>
      </c>
      <c r="AF584" s="331" t="s">
        <v>23569</v>
      </c>
    </row>
    <row r="585" spans="1:32">
      <c r="B585" s="331" t="s">
        <v>23669</v>
      </c>
      <c r="C585" s="331" t="s">
        <v>23670</v>
      </c>
      <c r="E585" s="331" t="s">
        <v>2735</v>
      </c>
      <c r="F585" s="331">
        <v>1</v>
      </c>
      <c r="G585" s="332">
        <v>3890</v>
      </c>
      <c r="H585" s="332">
        <v>5060</v>
      </c>
      <c r="O585" s="331" t="s">
        <v>22753</v>
      </c>
      <c r="P585" s="331">
        <v>0.1</v>
      </c>
      <c r="Q585" s="331">
        <v>2</v>
      </c>
      <c r="R585" s="331" t="s">
        <v>23676</v>
      </c>
      <c r="S585" s="331">
        <v>9</v>
      </c>
      <c r="U585" s="331" t="s">
        <v>23569</v>
      </c>
      <c r="Y585" s="331" t="s">
        <v>23578</v>
      </c>
      <c r="AA585" s="331" t="s">
        <v>23621</v>
      </c>
      <c r="AD585" s="331" t="s">
        <v>23677</v>
      </c>
      <c r="AF585" s="331" t="s">
        <v>23569</v>
      </c>
    </row>
    <row r="586" spans="1:32">
      <c r="B586" s="331" t="s">
        <v>23669</v>
      </c>
      <c r="C586" s="331" t="s">
        <v>23670</v>
      </c>
      <c r="E586" s="331" t="s">
        <v>2735</v>
      </c>
      <c r="F586" s="331">
        <v>1</v>
      </c>
      <c r="G586" s="332">
        <v>3890</v>
      </c>
      <c r="H586" s="332">
        <v>5060</v>
      </c>
      <c r="O586" s="331" t="s">
        <v>22753</v>
      </c>
      <c r="P586" s="331">
        <v>0.1</v>
      </c>
      <c r="Q586" s="331">
        <v>2</v>
      </c>
      <c r="R586" s="331" t="s">
        <v>23676</v>
      </c>
      <c r="S586" s="331">
        <v>9</v>
      </c>
      <c r="U586" s="331" t="s">
        <v>23569</v>
      </c>
      <c r="Y586" s="331" t="s">
        <v>23578</v>
      </c>
      <c r="AA586" s="331" t="s">
        <v>23621</v>
      </c>
      <c r="AD586" s="331" t="s">
        <v>23677</v>
      </c>
      <c r="AF586" s="331" t="s">
        <v>23569</v>
      </c>
    </row>
    <row r="587" spans="1:32">
      <c r="A587" s="331" t="s">
        <v>26326</v>
      </c>
      <c r="B587" s="331" t="s">
        <v>26441</v>
      </c>
      <c r="C587" s="331" t="s">
        <v>23611</v>
      </c>
      <c r="E587" s="331" t="s">
        <v>2735</v>
      </c>
      <c r="F587" s="331">
        <v>1</v>
      </c>
      <c r="G587" s="332">
        <v>1320</v>
      </c>
      <c r="H587" s="332">
        <v>1720</v>
      </c>
      <c r="O587" s="331" t="s">
        <v>22753</v>
      </c>
      <c r="P587" s="331">
        <v>0.1</v>
      </c>
      <c r="Q587" s="331">
        <v>2</v>
      </c>
      <c r="R587" s="331" t="s">
        <v>23680</v>
      </c>
      <c r="S587" s="331">
        <v>11</v>
      </c>
      <c r="U587" s="331" t="s">
        <v>23569</v>
      </c>
      <c r="Y587" s="331" t="s">
        <v>23578</v>
      </c>
      <c r="AA587" s="331" t="s">
        <v>23621</v>
      </c>
      <c r="AD587" s="331" t="s">
        <v>23677</v>
      </c>
      <c r="AF587" s="331" t="s">
        <v>23569</v>
      </c>
    </row>
    <row r="588" spans="1:32">
      <c r="A588" s="331" t="s">
        <v>26326</v>
      </c>
      <c r="B588" s="331" t="s">
        <v>26441</v>
      </c>
      <c r="C588" s="331" t="s">
        <v>23611</v>
      </c>
      <c r="E588" s="331" t="s">
        <v>2735</v>
      </c>
      <c r="F588" s="331">
        <v>1</v>
      </c>
      <c r="G588" s="332">
        <v>1320</v>
      </c>
      <c r="H588" s="332">
        <v>1720</v>
      </c>
      <c r="O588" s="331" t="s">
        <v>22753</v>
      </c>
      <c r="P588" s="331">
        <v>0.1</v>
      </c>
      <c r="Q588" s="331">
        <v>2</v>
      </c>
      <c r="R588" s="331" t="s">
        <v>23679</v>
      </c>
      <c r="S588" s="331">
        <v>12</v>
      </c>
      <c r="U588" s="331" t="s">
        <v>23569</v>
      </c>
      <c r="Y588" s="331" t="s">
        <v>23578</v>
      </c>
      <c r="AA588" s="331" t="s">
        <v>23621</v>
      </c>
      <c r="AD588" s="331" t="s">
        <v>23677</v>
      </c>
      <c r="AF588" s="331" t="s">
        <v>23569</v>
      </c>
    </row>
    <row r="589" spans="1:32">
      <c r="A589" s="331" t="s">
        <v>26326</v>
      </c>
      <c r="B589" s="331" t="s">
        <v>26441</v>
      </c>
      <c r="C589" s="331" t="s">
        <v>23611</v>
      </c>
      <c r="E589" s="331" t="s">
        <v>2735</v>
      </c>
      <c r="F589" s="331">
        <v>1</v>
      </c>
      <c r="G589" s="332">
        <v>1320</v>
      </c>
      <c r="H589" s="332">
        <v>1720</v>
      </c>
      <c r="O589" s="331" t="s">
        <v>22753</v>
      </c>
      <c r="P589" s="331">
        <v>0.1</v>
      </c>
      <c r="Q589" s="331">
        <v>2</v>
      </c>
      <c r="R589" s="331" t="s">
        <v>23680</v>
      </c>
      <c r="S589" s="331">
        <v>11</v>
      </c>
      <c r="U589" s="331" t="s">
        <v>23569</v>
      </c>
      <c r="Y589" s="331" t="s">
        <v>23578</v>
      </c>
      <c r="AA589" s="331" t="s">
        <v>23621</v>
      </c>
      <c r="AD589" s="331" t="s">
        <v>23677</v>
      </c>
      <c r="AF589" s="331" t="s">
        <v>23569</v>
      </c>
    </row>
    <row r="590" spans="1:32">
      <c r="A590" s="331" t="s">
        <v>26326</v>
      </c>
      <c r="B590" s="331" t="s">
        <v>26441</v>
      </c>
      <c r="C590" s="331" t="s">
        <v>23611</v>
      </c>
      <c r="E590" s="331" t="s">
        <v>2735</v>
      </c>
      <c r="F590" s="331">
        <v>1</v>
      </c>
      <c r="G590" s="332">
        <v>1320</v>
      </c>
      <c r="H590" s="332">
        <v>1720</v>
      </c>
      <c r="O590" s="331" t="s">
        <v>22753</v>
      </c>
      <c r="P590" s="331">
        <v>0.1</v>
      </c>
      <c r="Q590" s="331">
        <v>2</v>
      </c>
      <c r="R590" s="331" t="s">
        <v>23678</v>
      </c>
      <c r="S590" s="331">
        <v>14</v>
      </c>
      <c r="U590" s="331" t="s">
        <v>23569</v>
      </c>
      <c r="Y590" s="331" t="s">
        <v>23578</v>
      </c>
      <c r="AA590" s="331" t="s">
        <v>23621</v>
      </c>
      <c r="AD590" s="331" t="s">
        <v>23677</v>
      </c>
      <c r="AF590" s="331" t="s">
        <v>23569</v>
      </c>
    </row>
    <row r="591" spans="1:32">
      <c r="A591" s="331" t="s">
        <v>26326</v>
      </c>
      <c r="B591" s="331" t="s">
        <v>26441</v>
      </c>
      <c r="C591" s="331" t="s">
        <v>23611</v>
      </c>
      <c r="E591" s="331" t="s">
        <v>2735</v>
      </c>
      <c r="F591" s="331">
        <v>1</v>
      </c>
      <c r="G591" s="332">
        <v>1320</v>
      </c>
      <c r="H591" s="332">
        <v>1720</v>
      </c>
      <c r="O591" s="331" t="s">
        <v>22753</v>
      </c>
      <c r="P591" s="331">
        <v>0.1</v>
      </c>
      <c r="Q591" s="331">
        <v>2</v>
      </c>
      <c r="R591" s="331" t="s">
        <v>23623</v>
      </c>
      <c r="S591" s="331">
        <v>10</v>
      </c>
      <c r="U591" s="331" t="s">
        <v>23569</v>
      </c>
      <c r="Y591" s="331" t="s">
        <v>23578</v>
      </c>
      <c r="AA591" s="331" t="s">
        <v>23621</v>
      </c>
      <c r="AD591" s="331" t="s">
        <v>23677</v>
      </c>
      <c r="AF591" s="331" t="s">
        <v>23569</v>
      </c>
    </row>
    <row r="592" spans="1:32">
      <c r="B592" s="331" t="s">
        <v>23612</v>
      </c>
      <c r="C592" s="331" t="s">
        <v>23613</v>
      </c>
      <c r="E592" s="331" t="s">
        <v>2735</v>
      </c>
      <c r="F592" s="331">
        <v>1</v>
      </c>
      <c r="G592" s="332">
        <v>1020</v>
      </c>
      <c r="H592" s="332">
        <v>1330</v>
      </c>
      <c r="O592" s="331" t="s">
        <v>22753</v>
      </c>
      <c r="P592" s="331">
        <v>0.1</v>
      </c>
      <c r="Q592" s="331">
        <v>2</v>
      </c>
      <c r="R592" s="331" t="s">
        <v>23679</v>
      </c>
      <c r="S592" s="331">
        <v>12</v>
      </c>
      <c r="U592" s="331" t="s">
        <v>23569</v>
      </c>
      <c r="Y592" s="331" t="s">
        <v>23578</v>
      </c>
      <c r="AA592" s="331" t="s">
        <v>23621</v>
      </c>
      <c r="AD592" s="331" t="s">
        <v>23677</v>
      </c>
      <c r="AF592" s="331" t="s">
        <v>23569</v>
      </c>
    </row>
    <row r="593" spans="1:32">
      <c r="B593" s="331" t="s">
        <v>23612</v>
      </c>
      <c r="C593" s="331" t="s">
        <v>23613</v>
      </c>
      <c r="E593" s="331" t="s">
        <v>2735</v>
      </c>
      <c r="F593" s="331">
        <v>1</v>
      </c>
      <c r="G593" s="332">
        <v>1020</v>
      </c>
      <c r="H593" s="332">
        <v>1330</v>
      </c>
      <c r="O593" s="331" t="s">
        <v>22753</v>
      </c>
      <c r="P593" s="331">
        <v>0.1</v>
      </c>
      <c r="Q593" s="331">
        <v>2</v>
      </c>
      <c r="R593" s="331" t="s">
        <v>23680</v>
      </c>
      <c r="S593" s="331">
        <v>11</v>
      </c>
      <c r="U593" s="331" t="s">
        <v>23569</v>
      </c>
      <c r="Y593" s="331" t="s">
        <v>23578</v>
      </c>
      <c r="AA593" s="331" t="s">
        <v>23621</v>
      </c>
      <c r="AD593" s="331" t="s">
        <v>23677</v>
      </c>
      <c r="AF593" s="331" t="s">
        <v>23569</v>
      </c>
    </row>
    <row r="594" spans="1:32">
      <c r="B594" s="331" t="s">
        <v>23612</v>
      </c>
      <c r="C594" s="331" t="s">
        <v>23613</v>
      </c>
      <c r="E594" s="331" t="s">
        <v>2735</v>
      </c>
      <c r="F594" s="331">
        <v>1</v>
      </c>
      <c r="G594" s="332">
        <v>1020</v>
      </c>
      <c r="H594" s="332">
        <v>1330</v>
      </c>
      <c r="O594" s="331" t="s">
        <v>22753</v>
      </c>
      <c r="P594" s="331">
        <v>0.1</v>
      </c>
      <c r="Q594" s="331">
        <v>2</v>
      </c>
      <c r="R594" s="331" t="s">
        <v>23678</v>
      </c>
      <c r="S594" s="331">
        <v>14</v>
      </c>
      <c r="U594" s="331" t="s">
        <v>23569</v>
      </c>
      <c r="Y594" s="331" t="s">
        <v>23578</v>
      </c>
      <c r="AA594" s="331" t="s">
        <v>23621</v>
      </c>
      <c r="AD594" s="331" t="s">
        <v>23677</v>
      </c>
      <c r="AF594" s="331" t="s">
        <v>23569</v>
      </c>
    </row>
    <row r="595" spans="1:32">
      <c r="B595" s="331" t="s">
        <v>23612</v>
      </c>
      <c r="C595" s="331" t="s">
        <v>23613</v>
      </c>
      <c r="E595" s="331" t="s">
        <v>2735</v>
      </c>
      <c r="F595" s="331">
        <v>1</v>
      </c>
      <c r="G595" s="332">
        <v>1020</v>
      </c>
      <c r="H595" s="332">
        <v>1330</v>
      </c>
      <c r="O595" s="331" t="s">
        <v>22753</v>
      </c>
      <c r="P595" s="331">
        <v>0.1</v>
      </c>
      <c r="Q595" s="331">
        <v>2</v>
      </c>
      <c r="R595" s="331" t="s">
        <v>23680</v>
      </c>
      <c r="S595" s="331">
        <v>11</v>
      </c>
      <c r="U595" s="331" t="s">
        <v>23569</v>
      </c>
      <c r="Y595" s="331" t="s">
        <v>23578</v>
      </c>
      <c r="AA595" s="331" t="s">
        <v>23621</v>
      </c>
      <c r="AD595" s="331" t="s">
        <v>23677</v>
      </c>
      <c r="AF595" s="331" t="s">
        <v>23569</v>
      </c>
    </row>
    <row r="596" spans="1:32">
      <c r="B596" s="331" t="s">
        <v>23612</v>
      </c>
      <c r="C596" s="331" t="s">
        <v>23613</v>
      </c>
      <c r="E596" s="331" t="s">
        <v>2735</v>
      </c>
      <c r="F596" s="331">
        <v>1</v>
      </c>
      <c r="G596" s="332">
        <v>1020</v>
      </c>
      <c r="H596" s="332">
        <v>1330</v>
      </c>
      <c r="O596" s="331" t="s">
        <v>22753</v>
      </c>
      <c r="P596" s="331">
        <v>0.1</v>
      </c>
      <c r="Q596" s="331">
        <v>2</v>
      </c>
      <c r="R596" s="331" t="s">
        <v>23623</v>
      </c>
      <c r="S596" s="331">
        <v>10</v>
      </c>
      <c r="U596" s="331" t="s">
        <v>23569</v>
      </c>
      <c r="Y596" s="331" t="s">
        <v>23578</v>
      </c>
      <c r="AA596" s="331" t="s">
        <v>23621</v>
      </c>
      <c r="AD596" s="331" t="s">
        <v>23677</v>
      </c>
      <c r="AF596" s="331" t="s">
        <v>23569</v>
      </c>
    </row>
    <row r="597" spans="1:32">
      <c r="B597" s="331" t="s">
        <v>23671</v>
      </c>
      <c r="C597" s="331" t="s">
        <v>23196</v>
      </c>
      <c r="E597" s="331" t="s">
        <v>2735</v>
      </c>
      <c r="F597" s="331">
        <v>1</v>
      </c>
      <c r="G597" s="332">
        <v>420</v>
      </c>
      <c r="H597" s="332">
        <v>550</v>
      </c>
      <c r="O597" s="331" t="s">
        <v>22753</v>
      </c>
      <c r="P597" s="331">
        <v>0.1</v>
      </c>
      <c r="Q597" s="331">
        <v>2</v>
      </c>
      <c r="R597" s="331" t="s">
        <v>23676</v>
      </c>
      <c r="S597" s="331">
        <v>9</v>
      </c>
      <c r="U597" s="331" t="s">
        <v>23569</v>
      </c>
      <c r="Y597" s="331" t="s">
        <v>23570</v>
      </c>
      <c r="AA597" s="331" t="s">
        <v>23621</v>
      </c>
      <c r="AD597" s="331" t="s">
        <v>23677</v>
      </c>
      <c r="AF597" s="331" t="s">
        <v>23569</v>
      </c>
    </row>
    <row r="598" spans="1:32">
      <c r="B598" s="331" t="s">
        <v>23671</v>
      </c>
      <c r="C598" s="331" t="s">
        <v>23196</v>
      </c>
      <c r="E598" s="331" t="s">
        <v>2735</v>
      </c>
      <c r="F598" s="331">
        <v>1</v>
      </c>
      <c r="G598" s="332">
        <v>420</v>
      </c>
      <c r="H598" s="332">
        <v>550</v>
      </c>
      <c r="O598" s="331" t="s">
        <v>22753</v>
      </c>
      <c r="P598" s="331">
        <v>0.1</v>
      </c>
      <c r="Q598" s="331">
        <v>2</v>
      </c>
      <c r="R598" s="331" t="s">
        <v>23676</v>
      </c>
      <c r="S598" s="331">
        <v>9</v>
      </c>
      <c r="U598" s="331" t="s">
        <v>23569</v>
      </c>
      <c r="Y598" s="331" t="s">
        <v>23570</v>
      </c>
      <c r="AA598" s="331" t="s">
        <v>23621</v>
      </c>
      <c r="AD598" s="331" t="s">
        <v>23677</v>
      </c>
      <c r="AF598" s="331" t="s">
        <v>23569</v>
      </c>
    </row>
    <row r="599" spans="1:32">
      <c r="A599" s="331" t="s">
        <v>26326</v>
      </c>
      <c r="B599" s="331" t="s">
        <v>26442</v>
      </c>
      <c r="C599" s="331" t="s">
        <v>1466</v>
      </c>
      <c r="E599" s="331" t="s">
        <v>2735</v>
      </c>
      <c r="F599" s="331">
        <v>1</v>
      </c>
      <c r="G599" s="332">
        <v>1090</v>
      </c>
      <c r="H599" s="332">
        <v>1420</v>
      </c>
      <c r="O599" s="331" t="s">
        <v>22753</v>
      </c>
      <c r="P599" s="331">
        <v>0.1</v>
      </c>
      <c r="Q599" s="331">
        <v>2</v>
      </c>
      <c r="R599" s="331" t="s">
        <v>23676</v>
      </c>
      <c r="S599" s="331">
        <v>9</v>
      </c>
      <c r="U599" s="331" t="s">
        <v>23569</v>
      </c>
      <c r="Y599" s="331" t="s">
        <v>23578</v>
      </c>
      <c r="AA599" s="331" t="s">
        <v>23621</v>
      </c>
      <c r="AD599" s="331" t="s">
        <v>23677</v>
      </c>
      <c r="AF599" s="331" t="s">
        <v>23569</v>
      </c>
    </row>
    <row r="600" spans="1:32">
      <c r="A600" s="331" t="s">
        <v>26326</v>
      </c>
      <c r="B600" s="331" t="s">
        <v>26442</v>
      </c>
      <c r="C600" s="331" t="s">
        <v>1466</v>
      </c>
      <c r="E600" s="331" t="s">
        <v>2735</v>
      </c>
      <c r="F600" s="331">
        <v>1</v>
      </c>
      <c r="G600" s="332">
        <v>1090</v>
      </c>
      <c r="H600" s="332">
        <v>1420</v>
      </c>
      <c r="O600" s="331" t="s">
        <v>22753</v>
      </c>
      <c r="P600" s="331">
        <v>0.1</v>
      </c>
      <c r="Q600" s="331">
        <v>2</v>
      </c>
      <c r="R600" s="331" t="s">
        <v>23676</v>
      </c>
      <c r="S600" s="331">
        <v>9</v>
      </c>
      <c r="U600" s="331" t="s">
        <v>23569</v>
      </c>
      <c r="Y600" s="331" t="s">
        <v>23578</v>
      </c>
      <c r="AA600" s="331" t="s">
        <v>23621</v>
      </c>
      <c r="AD600" s="331" t="s">
        <v>23677</v>
      </c>
      <c r="AF600" s="331" t="s">
        <v>23569</v>
      </c>
    </row>
    <row r="601" spans="1:32">
      <c r="B601" s="331" t="s">
        <v>23672</v>
      </c>
      <c r="C601" s="331" t="s">
        <v>23673</v>
      </c>
      <c r="E601" s="331" t="s">
        <v>2735</v>
      </c>
      <c r="F601" s="331">
        <v>1</v>
      </c>
      <c r="G601" s="332">
        <v>230</v>
      </c>
      <c r="H601" s="332">
        <v>300</v>
      </c>
      <c r="O601" s="331" t="s">
        <v>22753</v>
      </c>
      <c r="P601" s="331">
        <v>0.1</v>
      </c>
      <c r="Q601" s="331">
        <v>2</v>
      </c>
      <c r="R601" s="331" t="s">
        <v>23676</v>
      </c>
      <c r="S601" s="331">
        <v>9</v>
      </c>
      <c r="U601" s="331" t="s">
        <v>23569</v>
      </c>
      <c r="Y601" s="331" t="s">
        <v>23570</v>
      </c>
      <c r="AA601" s="331" t="s">
        <v>23621</v>
      </c>
      <c r="AD601" s="331" t="s">
        <v>23677</v>
      </c>
      <c r="AF601" s="331" t="s">
        <v>23569</v>
      </c>
    </row>
    <row r="602" spans="1:32">
      <c r="B602" s="331" t="s">
        <v>23672</v>
      </c>
      <c r="C602" s="331" t="s">
        <v>23673</v>
      </c>
      <c r="E602" s="331" t="s">
        <v>2735</v>
      </c>
      <c r="F602" s="331">
        <v>1</v>
      </c>
      <c r="G602" s="332">
        <v>230</v>
      </c>
      <c r="H602" s="332">
        <v>300</v>
      </c>
      <c r="O602" s="331" t="s">
        <v>22753</v>
      </c>
      <c r="P602" s="331">
        <v>0.1</v>
      </c>
      <c r="Q602" s="331">
        <v>2</v>
      </c>
      <c r="R602" s="331" t="s">
        <v>23676</v>
      </c>
      <c r="S602" s="331">
        <v>9</v>
      </c>
      <c r="U602" s="331" t="s">
        <v>23569</v>
      </c>
      <c r="Y602" s="331" t="s">
        <v>23570</v>
      </c>
      <c r="AA602" s="331" t="s">
        <v>23621</v>
      </c>
      <c r="AD602" s="331" t="s">
        <v>23677</v>
      </c>
      <c r="AF602" s="331" t="s">
        <v>23569</v>
      </c>
    </row>
    <row r="603" spans="1:32">
      <c r="B603" s="331" t="s">
        <v>23697</v>
      </c>
      <c r="C603" s="331" t="s">
        <v>23698</v>
      </c>
      <c r="E603" s="331" t="s">
        <v>17486</v>
      </c>
      <c r="F603" s="331">
        <v>1</v>
      </c>
      <c r="G603" s="332">
        <v>400</v>
      </c>
      <c r="H603" s="332">
        <v>520</v>
      </c>
      <c r="O603" s="331" t="s">
        <v>22753</v>
      </c>
      <c r="P603" s="331">
        <v>0.1</v>
      </c>
      <c r="Q603" s="331">
        <v>1</v>
      </c>
      <c r="R603" s="331" t="s">
        <v>23622</v>
      </c>
      <c r="S603" s="331">
        <v>20</v>
      </c>
      <c r="U603" s="331" t="s">
        <v>23569</v>
      </c>
      <c r="Y603" s="331" t="s">
        <v>23570</v>
      </c>
      <c r="AA603" s="331" t="s">
        <v>23621</v>
      </c>
      <c r="AD603" s="331" t="s">
        <v>23699</v>
      </c>
      <c r="AF603" s="331" t="s">
        <v>23569</v>
      </c>
    </row>
    <row r="604" spans="1:32">
      <c r="B604" s="331" t="s">
        <v>23674</v>
      </c>
      <c r="C604" s="331" t="s">
        <v>23675</v>
      </c>
      <c r="D604" s="331" t="s">
        <v>23581</v>
      </c>
      <c r="E604" s="331" t="s">
        <v>17486</v>
      </c>
      <c r="F604" s="331">
        <v>2</v>
      </c>
      <c r="G604" s="332">
        <v>3300</v>
      </c>
      <c r="H604" s="332">
        <v>4290</v>
      </c>
      <c r="O604" s="331" t="s">
        <v>22753</v>
      </c>
      <c r="P604" s="331">
        <v>0.1</v>
      </c>
      <c r="Q604" s="331">
        <v>1</v>
      </c>
      <c r="R604" s="331" t="s">
        <v>23680</v>
      </c>
      <c r="S604" s="331">
        <v>23</v>
      </c>
      <c r="U604" s="331" t="s">
        <v>23569</v>
      </c>
      <c r="Y604" s="331" t="s">
        <v>23578</v>
      </c>
      <c r="AA604" s="331" t="s">
        <v>23621</v>
      </c>
      <c r="AD604" s="331" t="s">
        <v>23699</v>
      </c>
      <c r="AF604" s="331" t="s">
        <v>23569</v>
      </c>
    </row>
    <row r="605" spans="1:32">
      <c r="B605" s="331" t="s">
        <v>23618</v>
      </c>
      <c r="C605" s="331" t="s">
        <v>23619</v>
      </c>
      <c r="D605" s="331" t="s">
        <v>23581</v>
      </c>
      <c r="E605" s="331" t="s">
        <v>17486</v>
      </c>
      <c r="F605" s="331">
        <v>1</v>
      </c>
      <c r="G605" s="332">
        <v>3180</v>
      </c>
      <c r="H605" s="332">
        <v>4130</v>
      </c>
      <c r="O605" s="331" t="s">
        <v>22753</v>
      </c>
      <c r="P605" s="331">
        <v>0.1</v>
      </c>
      <c r="Q605" s="331">
        <v>1</v>
      </c>
      <c r="R605" s="331" t="s">
        <v>23680</v>
      </c>
      <c r="S605" s="331">
        <v>25</v>
      </c>
      <c r="U605" s="331" t="s">
        <v>23569</v>
      </c>
      <c r="Y605" s="331" t="s">
        <v>23578</v>
      </c>
      <c r="AA605" s="331" t="s">
        <v>23621</v>
      </c>
      <c r="AD605" s="331" t="s">
        <v>23699</v>
      </c>
      <c r="AF605" s="331" t="s">
        <v>23569</v>
      </c>
    </row>
    <row r="606" spans="1:32">
      <c r="B606" s="331" t="s">
        <v>23618</v>
      </c>
      <c r="C606" s="331" t="s">
        <v>23619</v>
      </c>
      <c r="D606" s="331" t="s">
        <v>23581</v>
      </c>
      <c r="E606" s="331" t="s">
        <v>17486</v>
      </c>
      <c r="F606" s="331">
        <v>1</v>
      </c>
      <c r="G606" s="332">
        <v>3180</v>
      </c>
      <c r="H606" s="332">
        <v>4130</v>
      </c>
      <c r="O606" s="331" t="s">
        <v>22753</v>
      </c>
      <c r="P606" s="331">
        <v>0.1</v>
      </c>
      <c r="Q606" s="331">
        <v>1</v>
      </c>
      <c r="R606" s="331" t="s">
        <v>23622</v>
      </c>
      <c r="S606" s="331">
        <v>20</v>
      </c>
      <c r="U606" s="331" t="s">
        <v>23569</v>
      </c>
      <c r="Y606" s="331" t="s">
        <v>23578</v>
      </c>
      <c r="AA606" s="331" t="s">
        <v>23621</v>
      </c>
      <c r="AD606" s="331" t="s">
        <v>23699</v>
      </c>
      <c r="AF606" s="331" t="s">
        <v>23569</v>
      </c>
    </row>
    <row r="607" spans="1:32">
      <c r="B607" s="331" t="s">
        <v>23618</v>
      </c>
      <c r="C607" s="331" t="s">
        <v>23619</v>
      </c>
      <c r="D607" s="331" t="s">
        <v>23581</v>
      </c>
      <c r="E607" s="331" t="s">
        <v>17486</v>
      </c>
      <c r="F607" s="331">
        <v>1</v>
      </c>
      <c r="G607" s="332">
        <v>3180</v>
      </c>
      <c r="H607" s="332">
        <v>4130</v>
      </c>
      <c r="O607" s="331" t="s">
        <v>22753</v>
      </c>
      <c r="P607" s="331">
        <v>0.1</v>
      </c>
      <c r="Q607" s="331">
        <v>1</v>
      </c>
      <c r="R607" s="331" t="s">
        <v>23680</v>
      </c>
      <c r="S607" s="331">
        <v>25</v>
      </c>
      <c r="U607" s="331" t="s">
        <v>23569</v>
      </c>
      <c r="Y607" s="331" t="s">
        <v>23578</v>
      </c>
      <c r="AA607" s="331" t="s">
        <v>23621</v>
      </c>
      <c r="AD607" s="331" t="s">
        <v>23699</v>
      </c>
      <c r="AF607" s="331" t="s">
        <v>23569</v>
      </c>
    </row>
    <row r="608" spans="1:32">
      <c r="B608" s="331" t="s">
        <v>23618</v>
      </c>
      <c r="C608" s="331" t="s">
        <v>23619</v>
      </c>
      <c r="D608" s="331" t="s">
        <v>23581</v>
      </c>
      <c r="E608" s="331" t="s">
        <v>17486</v>
      </c>
      <c r="F608" s="331">
        <v>0.5</v>
      </c>
      <c r="G608" s="332">
        <v>3180</v>
      </c>
      <c r="H608" s="332">
        <v>4130</v>
      </c>
      <c r="O608" s="331" t="s">
        <v>22753</v>
      </c>
      <c r="P608" s="331">
        <v>0.1</v>
      </c>
      <c r="Q608" s="331">
        <v>1</v>
      </c>
      <c r="R608" s="331" t="s">
        <v>23678</v>
      </c>
      <c r="S608" s="331">
        <v>26</v>
      </c>
      <c r="U608" s="331" t="s">
        <v>23569</v>
      </c>
      <c r="Y608" s="331" t="s">
        <v>23578</v>
      </c>
      <c r="AA608" s="331" t="s">
        <v>23621</v>
      </c>
      <c r="AD608" s="331" t="s">
        <v>23699</v>
      </c>
      <c r="AF608" s="331" t="s">
        <v>23569</v>
      </c>
    </row>
    <row r="609" spans="2:32">
      <c r="B609" s="331" t="s">
        <v>23624</v>
      </c>
      <c r="C609" s="331" t="s">
        <v>23625</v>
      </c>
      <c r="D609" s="331" t="s">
        <v>23626</v>
      </c>
      <c r="E609" s="331" t="s">
        <v>19754</v>
      </c>
      <c r="F609" s="331">
        <v>1</v>
      </c>
      <c r="G609" s="332">
        <v>6400</v>
      </c>
      <c r="H609" s="332">
        <v>8320</v>
      </c>
      <c r="O609" s="331" t="s">
        <v>22753</v>
      </c>
      <c r="P609" s="331">
        <v>0.1</v>
      </c>
      <c r="Q609" s="331">
        <v>1</v>
      </c>
      <c r="R609" s="331" t="s">
        <v>23680</v>
      </c>
      <c r="S609" s="331">
        <v>25</v>
      </c>
      <c r="U609" s="331" t="s">
        <v>23569</v>
      </c>
      <c r="Y609" s="331" t="s">
        <v>23578</v>
      </c>
      <c r="AA609" s="331" t="s">
        <v>23621</v>
      </c>
      <c r="AD609" s="331" t="s">
        <v>23699</v>
      </c>
      <c r="AF609" s="331" t="s">
        <v>23569</v>
      </c>
    </row>
    <row r="610" spans="2:32">
      <c r="B610" s="331" t="s">
        <v>23624</v>
      </c>
      <c r="C610" s="331" t="s">
        <v>23625</v>
      </c>
      <c r="D610" s="331" t="s">
        <v>23626</v>
      </c>
      <c r="E610" s="331" t="s">
        <v>19754</v>
      </c>
      <c r="F610" s="331">
        <v>1</v>
      </c>
      <c r="G610" s="332">
        <v>6400</v>
      </c>
      <c r="H610" s="332">
        <v>8320</v>
      </c>
      <c r="O610" s="331" t="s">
        <v>22753</v>
      </c>
      <c r="P610" s="331">
        <v>0.1</v>
      </c>
      <c r="Q610" s="331">
        <v>1</v>
      </c>
      <c r="R610" s="331" t="s">
        <v>23678</v>
      </c>
      <c r="S610" s="331">
        <v>26</v>
      </c>
      <c r="U610" s="331" t="s">
        <v>23569</v>
      </c>
      <c r="Y610" s="331" t="s">
        <v>23578</v>
      </c>
      <c r="AA610" s="331" t="s">
        <v>23621</v>
      </c>
      <c r="AD610" s="331" t="s">
        <v>23699</v>
      </c>
      <c r="AF610" s="331" t="s">
        <v>23569</v>
      </c>
    </row>
    <row r="611" spans="2:32">
      <c r="B611" s="331" t="s">
        <v>23624</v>
      </c>
      <c r="C611" s="331" t="s">
        <v>23625</v>
      </c>
      <c r="D611" s="331" t="s">
        <v>23626</v>
      </c>
      <c r="E611" s="331" t="s">
        <v>19754</v>
      </c>
      <c r="F611" s="331">
        <v>1</v>
      </c>
      <c r="G611" s="332">
        <v>6400</v>
      </c>
      <c r="H611" s="332">
        <v>8320</v>
      </c>
      <c r="O611" s="331" t="s">
        <v>22753</v>
      </c>
      <c r="P611" s="331">
        <v>0.1</v>
      </c>
      <c r="Q611" s="331">
        <v>1</v>
      </c>
      <c r="R611" s="331" t="s">
        <v>23680</v>
      </c>
      <c r="S611" s="331">
        <v>25</v>
      </c>
      <c r="U611" s="331" t="s">
        <v>23569</v>
      </c>
      <c r="Y611" s="331" t="s">
        <v>23578</v>
      </c>
      <c r="AA611" s="331" t="s">
        <v>23621</v>
      </c>
      <c r="AD611" s="331" t="s">
        <v>23699</v>
      </c>
      <c r="AF611" s="331" t="s">
        <v>23569</v>
      </c>
    </row>
    <row r="612" spans="2:32">
      <c r="B612" s="331" t="s">
        <v>23700</v>
      </c>
      <c r="C612" s="331" t="s">
        <v>23701</v>
      </c>
      <c r="D612" s="331" t="s">
        <v>23626</v>
      </c>
      <c r="E612" s="331" t="s">
        <v>19754</v>
      </c>
      <c r="F612" s="331">
        <v>1</v>
      </c>
      <c r="G612" s="332">
        <v>20000</v>
      </c>
      <c r="H612" s="332">
        <v>25980</v>
      </c>
      <c r="O612" s="331" t="s">
        <v>22753</v>
      </c>
      <c r="P612" s="331">
        <v>0.1</v>
      </c>
      <c r="Q612" s="331">
        <v>1</v>
      </c>
      <c r="R612" s="331" t="s">
        <v>23622</v>
      </c>
      <c r="S612" s="331">
        <v>20</v>
      </c>
      <c r="U612" s="331" t="s">
        <v>23569</v>
      </c>
      <c r="Y612" s="331" t="s">
        <v>23578</v>
      </c>
      <c r="AA612" s="331" t="s">
        <v>23621</v>
      </c>
      <c r="AD612" s="331" t="s">
        <v>23699</v>
      </c>
      <c r="AF612" s="331" t="s">
        <v>23569</v>
      </c>
    </row>
    <row r="613" spans="2:32">
      <c r="B613" s="331" t="s">
        <v>23681</v>
      </c>
      <c r="C613" s="331" t="s">
        <v>23682</v>
      </c>
      <c r="E613" s="331" t="s">
        <v>18201</v>
      </c>
      <c r="F613" s="331">
        <v>1</v>
      </c>
      <c r="G613" s="332">
        <v>0</v>
      </c>
      <c r="H613" s="332">
        <v>0</v>
      </c>
      <c r="O613" s="331" t="s">
        <v>22753</v>
      </c>
      <c r="P613" s="331">
        <v>0.1</v>
      </c>
      <c r="Q613" s="331">
        <v>1</v>
      </c>
      <c r="R613" s="331" t="s">
        <v>23680</v>
      </c>
      <c r="S613" s="331">
        <v>23</v>
      </c>
      <c r="U613" s="331" t="s">
        <v>23569</v>
      </c>
      <c r="Y613" s="331" t="s">
        <v>23578</v>
      </c>
      <c r="AA613" s="331" t="s">
        <v>23621</v>
      </c>
      <c r="AD613" s="331" t="s">
        <v>23699</v>
      </c>
      <c r="AF613" s="331" t="s">
        <v>23569</v>
      </c>
    </row>
    <row r="614" spans="2:32">
      <c r="B614" s="331" t="s">
        <v>23702</v>
      </c>
      <c r="C614" s="331" t="s">
        <v>23703</v>
      </c>
      <c r="E614" s="331" t="s">
        <v>19754</v>
      </c>
      <c r="F614" s="331">
        <v>1</v>
      </c>
      <c r="G614" s="332">
        <v>14400</v>
      </c>
      <c r="H614" s="332">
        <v>18710</v>
      </c>
      <c r="O614" s="331" t="s">
        <v>22753</v>
      </c>
      <c r="P614" s="331">
        <v>0.1</v>
      </c>
      <c r="Q614" s="331">
        <v>1</v>
      </c>
      <c r="R614" s="331" t="s">
        <v>23622</v>
      </c>
      <c r="S614" s="331">
        <v>20</v>
      </c>
      <c r="U614" s="331" t="s">
        <v>23569</v>
      </c>
      <c r="Y614" s="331" t="s">
        <v>23578</v>
      </c>
      <c r="AA614" s="331" t="s">
        <v>23621</v>
      </c>
      <c r="AD614" s="331" t="s">
        <v>23699</v>
      </c>
      <c r="AF614" s="331" t="s">
        <v>23569</v>
      </c>
    </row>
    <row r="615" spans="2:32">
      <c r="B615" s="331" t="s">
        <v>23683</v>
      </c>
      <c r="C615" s="331" t="s">
        <v>23684</v>
      </c>
      <c r="E615" s="331" t="s">
        <v>17486</v>
      </c>
      <c r="F615" s="331">
        <v>2</v>
      </c>
      <c r="G615" s="332">
        <v>400</v>
      </c>
      <c r="H615" s="332">
        <v>520</v>
      </c>
      <c r="O615" s="331" t="s">
        <v>22753</v>
      </c>
      <c r="P615" s="331">
        <v>0.1</v>
      </c>
      <c r="Q615" s="331">
        <v>1</v>
      </c>
      <c r="R615" s="331" t="s">
        <v>23680</v>
      </c>
      <c r="S615" s="331">
        <v>23</v>
      </c>
      <c r="U615" s="331" t="s">
        <v>23569</v>
      </c>
      <c r="Y615" s="331" t="s">
        <v>23570</v>
      </c>
      <c r="AA615" s="331" t="s">
        <v>23621</v>
      </c>
      <c r="AD615" s="331" t="s">
        <v>23699</v>
      </c>
      <c r="AF615" s="331" t="s">
        <v>23569</v>
      </c>
    </row>
    <row r="616" spans="2:32">
      <c r="B616" s="331" t="s">
        <v>23683</v>
      </c>
      <c r="C616" s="331" t="s">
        <v>23684</v>
      </c>
      <c r="E616" s="331" t="s">
        <v>17486</v>
      </c>
      <c r="F616" s="331">
        <v>1</v>
      </c>
      <c r="G616" s="332">
        <v>400</v>
      </c>
      <c r="H616" s="332">
        <v>520</v>
      </c>
      <c r="O616" s="331" t="s">
        <v>22753</v>
      </c>
      <c r="P616" s="331">
        <v>0.1</v>
      </c>
      <c r="Q616" s="331">
        <v>1</v>
      </c>
      <c r="R616" s="331" t="s">
        <v>23622</v>
      </c>
      <c r="S616" s="331">
        <v>20</v>
      </c>
      <c r="U616" s="331" t="s">
        <v>23569</v>
      </c>
      <c r="Y616" s="331" t="s">
        <v>23570</v>
      </c>
      <c r="AA616" s="331" t="s">
        <v>23621</v>
      </c>
      <c r="AD616" s="331" t="s">
        <v>23699</v>
      </c>
      <c r="AF616" s="331" t="s">
        <v>23569</v>
      </c>
    </row>
    <row r="617" spans="2:32">
      <c r="B617" s="331" t="s">
        <v>23630</v>
      </c>
      <c r="C617" s="331" t="s">
        <v>23631</v>
      </c>
      <c r="D617" s="331" t="s">
        <v>23632</v>
      </c>
      <c r="E617" s="331" t="s">
        <v>17486</v>
      </c>
      <c r="F617" s="331">
        <v>1</v>
      </c>
      <c r="G617" s="332">
        <v>1700</v>
      </c>
      <c r="H617" s="332">
        <v>2210</v>
      </c>
      <c r="O617" s="331" t="s">
        <v>22753</v>
      </c>
      <c r="P617" s="331">
        <v>0.1</v>
      </c>
      <c r="Q617" s="331">
        <v>1</v>
      </c>
      <c r="R617" s="331" t="s">
        <v>23680</v>
      </c>
      <c r="S617" s="331">
        <v>25</v>
      </c>
      <c r="U617" s="331" t="s">
        <v>23569</v>
      </c>
      <c r="Y617" s="331" t="s">
        <v>23570</v>
      </c>
      <c r="AA617" s="331" t="s">
        <v>23621</v>
      </c>
      <c r="AD617" s="331" t="s">
        <v>23699</v>
      </c>
      <c r="AF617" s="331" t="s">
        <v>23569</v>
      </c>
    </row>
    <row r="618" spans="2:32">
      <c r="B618" s="331" t="s">
        <v>23630</v>
      </c>
      <c r="C618" s="331" t="s">
        <v>23631</v>
      </c>
      <c r="D618" s="331" t="s">
        <v>23632</v>
      </c>
      <c r="E618" s="331" t="s">
        <v>17486</v>
      </c>
      <c r="F618" s="331">
        <v>1</v>
      </c>
      <c r="G618" s="332">
        <v>1700</v>
      </c>
      <c r="H618" s="332">
        <v>2210</v>
      </c>
      <c r="O618" s="331" t="s">
        <v>22753</v>
      </c>
      <c r="P618" s="331">
        <v>0.1</v>
      </c>
      <c r="Q618" s="331">
        <v>1</v>
      </c>
      <c r="R618" s="331" t="s">
        <v>23680</v>
      </c>
      <c r="S618" s="331">
        <v>25</v>
      </c>
      <c r="U618" s="331" t="s">
        <v>23569</v>
      </c>
      <c r="Y618" s="331" t="s">
        <v>23570</v>
      </c>
      <c r="AA618" s="331" t="s">
        <v>23621</v>
      </c>
      <c r="AD618" s="331" t="s">
        <v>23699</v>
      </c>
      <c r="AF618" s="331" t="s">
        <v>23569</v>
      </c>
    </row>
    <row r="619" spans="2:32">
      <c r="B619" s="331" t="s">
        <v>23630</v>
      </c>
      <c r="C619" s="331" t="s">
        <v>23631</v>
      </c>
      <c r="D619" s="331" t="s">
        <v>23632</v>
      </c>
      <c r="E619" s="331" t="s">
        <v>17486</v>
      </c>
      <c r="F619" s="331">
        <v>0.5</v>
      </c>
      <c r="G619" s="332">
        <v>1700</v>
      </c>
      <c r="H619" s="332">
        <v>2210</v>
      </c>
      <c r="O619" s="331" t="s">
        <v>22753</v>
      </c>
      <c r="P619" s="331">
        <v>0.1</v>
      </c>
      <c r="Q619" s="331">
        <v>1</v>
      </c>
      <c r="R619" s="331" t="s">
        <v>23678</v>
      </c>
      <c r="S619" s="331">
        <v>26</v>
      </c>
      <c r="U619" s="331" t="s">
        <v>23569</v>
      </c>
      <c r="Y619" s="331" t="s">
        <v>23570</v>
      </c>
      <c r="AA619" s="331" t="s">
        <v>23621</v>
      </c>
      <c r="AD619" s="331" t="s">
        <v>23699</v>
      </c>
      <c r="AF619" s="331" t="s">
        <v>23569</v>
      </c>
    </row>
    <row r="620" spans="2:32">
      <c r="B620" s="331" t="s">
        <v>23643</v>
      </c>
      <c r="C620" s="331" t="s">
        <v>23644</v>
      </c>
      <c r="D620" s="331" t="s">
        <v>23632</v>
      </c>
      <c r="E620" s="331" t="s">
        <v>2735</v>
      </c>
      <c r="F620" s="331">
        <v>1</v>
      </c>
      <c r="G620" s="332">
        <v>230</v>
      </c>
      <c r="H620" s="332">
        <v>300</v>
      </c>
      <c r="O620" s="331" t="s">
        <v>22753</v>
      </c>
      <c r="P620" s="331">
        <v>0.1</v>
      </c>
      <c r="Q620" s="331">
        <v>1</v>
      </c>
      <c r="R620" s="331" t="s">
        <v>23680</v>
      </c>
      <c r="S620" s="331">
        <v>25</v>
      </c>
      <c r="U620" s="331" t="s">
        <v>23569</v>
      </c>
      <c r="Y620" s="331" t="s">
        <v>23570</v>
      </c>
      <c r="AA620" s="331" t="s">
        <v>23621</v>
      </c>
      <c r="AD620" s="331" t="s">
        <v>23699</v>
      </c>
      <c r="AF620" s="331" t="s">
        <v>23569</v>
      </c>
    </row>
    <row r="621" spans="2:32">
      <c r="B621" s="331" t="s">
        <v>23643</v>
      </c>
      <c r="C621" s="331" t="s">
        <v>23644</v>
      </c>
      <c r="D621" s="331" t="s">
        <v>23632</v>
      </c>
      <c r="E621" s="331" t="s">
        <v>2735</v>
      </c>
      <c r="F621" s="331">
        <v>1</v>
      </c>
      <c r="G621" s="332">
        <v>230</v>
      </c>
      <c r="H621" s="332">
        <v>300</v>
      </c>
      <c r="O621" s="331" t="s">
        <v>22753</v>
      </c>
      <c r="P621" s="331">
        <v>0.1</v>
      </c>
      <c r="Q621" s="331">
        <v>1</v>
      </c>
      <c r="R621" s="331" t="s">
        <v>23680</v>
      </c>
      <c r="S621" s="331">
        <v>25</v>
      </c>
      <c r="U621" s="331" t="s">
        <v>23569</v>
      </c>
      <c r="Y621" s="331" t="s">
        <v>23570</v>
      </c>
      <c r="AA621" s="331" t="s">
        <v>23621</v>
      </c>
      <c r="AD621" s="331" t="s">
        <v>23699</v>
      </c>
      <c r="AF621" s="331" t="s">
        <v>23569</v>
      </c>
    </row>
    <row r="622" spans="2:32">
      <c r="B622" s="331" t="s">
        <v>23643</v>
      </c>
      <c r="C622" s="331" t="s">
        <v>23644</v>
      </c>
      <c r="D622" s="331" t="s">
        <v>23632</v>
      </c>
      <c r="E622" s="331" t="s">
        <v>2735</v>
      </c>
      <c r="F622" s="331">
        <v>1</v>
      </c>
      <c r="G622" s="332">
        <v>230</v>
      </c>
      <c r="H622" s="332">
        <v>300</v>
      </c>
      <c r="O622" s="331" t="s">
        <v>22753</v>
      </c>
      <c r="P622" s="331">
        <v>0.1</v>
      </c>
      <c r="Q622" s="331">
        <v>1</v>
      </c>
      <c r="R622" s="331" t="s">
        <v>23678</v>
      </c>
      <c r="S622" s="331">
        <v>26</v>
      </c>
      <c r="U622" s="331" t="s">
        <v>23569</v>
      </c>
      <c r="Y622" s="331" t="s">
        <v>23570</v>
      </c>
      <c r="AA622" s="331" t="s">
        <v>23621</v>
      </c>
      <c r="AD622" s="331" t="s">
        <v>23699</v>
      </c>
      <c r="AF622" s="331" t="s">
        <v>23569</v>
      </c>
    </row>
    <row r="623" spans="2:32">
      <c r="B623" s="331" t="s">
        <v>23645</v>
      </c>
      <c r="C623" s="331" t="s">
        <v>23646</v>
      </c>
      <c r="D623" s="331" t="s">
        <v>23632</v>
      </c>
      <c r="E623" s="331" t="s">
        <v>17486</v>
      </c>
      <c r="F623" s="331">
        <v>1</v>
      </c>
      <c r="G623" s="332">
        <v>1000</v>
      </c>
      <c r="H623" s="332">
        <v>1300</v>
      </c>
      <c r="O623" s="331" t="s">
        <v>22753</v>
      </c>
      <c r="P623" s="331">
        <v>0.1</v>
      </c>
      <c r="Q623" s="331">
        <v>1</v>
      </c>
      <c r="R623" s="331" t="s">
        <v>23680</v>
      </c>
      <c r="S623" s="331">
        <v>25</v>
      </c>
      <c r="U623" s="331" t="s">
        <v>23569</v>
      </c>
      <c r="Y623" s="331" t="s">
        <v>23578</v>
      </c>
      <c r="AA623" s="331" t="s">
        <v>23621</v>
      </c>
      <c r="AD623" s="331" t="s">
        <v>23699</v>
      </c>
      <c r="AF623" s="331" t="s">
        <v>23569</v>
      </c>
    </row>
    <row r="624" spans="2:32">
      <c r="B624" s="331" t="s">
        <v>23645</v>
      </c>
      <c r="C624" s="331" t="s">
        <v>23646</v>
      </c>
      <c r="D624" s="331" t="s">
        <v>23632</v>
      </c>
      <c r="E624" s="331" t="s">
        <v>17486</v>
      </c>
      <c r="F624" s="331">
        <v>0.5</v>
      </c>
      <c r="G624" s="332">
        <v>1000</v>
      </c>
      <c r="H624" s="332">
        <v>1300</v>
      </c>
      <c r="O624" s="331" t="s">
        <v>22753</v>
      </c>
      <c r="P624" s="331">
        <v>0.1</v>
      </c>
      <c r="Q624" s="331">
        <v>1</v>
      </c>
      <c r="R624" s="331" t="s">
        <v>23678</v>
      </c>
      <c r="S624" s="331">
        <v>26</v>
      </c>
      <c r="U624" s="331" t="s">
        <v>23569</v>
      </c>
      <c r="Y624" s="331" t="s">
        <v>23578</v>
      </c>
      <c r="AA624" s="331" t="s">
        <v>23621</v>
      </c>
      <c r="AD624" s="331" t="s">
        <v>23699</v>
      </c>
      <c r="AF624" s="331" t="s">
        <v>23569</v>
      </c>
    </row>
    <row r="625" spans="2:32">
      <c r="B625" s="331" t="s">
        <v>23645</v>
      </c>
      <c r="C625" s="331" t="s">
        <v>23646</v>
      </c>
      <c r="D625" s="331" t="s">
        <v>23632</v>
      </c>
      <c r="E625" s="331" t="s">
        <v>17486</v>
      </c>
      <c r="F625" s="331">
        <v>1</v>
      </c>
      <c r="G625" s="332">
        <v>1000</v>
      </c>
      <c r="H625" s="332">
        <v>1300</v>
      </c>
      <c r="O625" s="331" t="s">
        <v>22753</v>
      </c>
      <c r="P625" s="331">
        <v>0.1</v>
      </c>
      <c r="Q625" s="331">
        <v>1</v>
      </c>
      <c r="R625" s="331" t="s">
        <v>23680</v>
      </c>
      <c r="S625" s="331">
        <v>25</v>
      </c>
      <c r="U625" s="331" t="s">
        <v>23569</v>
      </c>
      <c r="Y625" s="331" t="s">
        <v>23578</v>
      </c>
      <c r="AA625" s="331" t="s">
        <v>23621</v>
      </c>
      <c r="AD625" s="331" t="s">
        <v>23699</v>
      </c>
      <c r="AF625" s="331" t="s">
        <v>23569</v>
      </c>
    </row>
    <row r="626" spans="2:32">
      <c r="B626" s="331" t="s">
        <v>23647</v>
      </c>
      <c r="C626" s="331" t="s">
        <v>23648</v>
      </c>
      <c r="D626" s="331" t="s">
        <v>23632</v>
      </c>
      <c r="E626" s="331" t="s">
        <v>17486</v>
      </c>
      <c r="F626" s="331">
        <v>0.5</v>
      </c>
      <c r="G626" s="332">
        <v>1000</v>
      </c>
      <c r="H626" s="332">
        <v>1300</v>
      </c>
      <c r="O626" s="331" t="s">
        <v>22753</v>
      </c>
      <c r="P626" s="331">
        <v>0.1</v>
      </c>
      <c r="Q626" s="331">
        <v>1</v>
      </c>
      <c r="R626" s="331" t="s">
        <v>23678</v>
      </c>
      <c r="S626" s="331">
        <v>26</v>
      </c>
      <c r="U626" s="331" t="s">
        <v>23569</v>
      </c>
      <c r="Y626" s="331" t="s">
        <v>23578</v>
      </c>
      <c r="AA626" s="331" t="s">
        <v>23621</v>
      </c>
      <c r="AD626" s="331" t="s">
        <v>23699</v>
      </c>
      <c r="AF626" s="331" t="s">
        <v>23569</v>
      </c>
    </row>
    <row r="627" spans="2:32">
      <c r="B627" s="331" t="s">
        <v>23647</v>
      </c>
      <c r="C627" s="331" t="s">
        <v>23648</v>
      </c>
      <c r="D627" s="331" t="s">
        <v>23632</v>
      </c>
      <c r="E627" s="331" t="s">
        <v>17486</v>
      </c>
      <c r="F627" s="331">
        <v>1</v>
      </c>
      <c r="G627" s="332">
        <v>1000</v>
      </c>
      <c r="H627" s="332">
        <v>1300</v>
      </c>
      <c r="O627" s="331" t="s">
        <v>22753</v>
      </c>
      <c r="P627" s="331">
        <v>0.1</v>
      </c>
      <c r="Q627" s="331">
        <v>1</v>
      </c>
      <c r="R627" s="331" t="s">
        <v>23680</v>
      </c>
      <c r="S627" s="331">
        <v>25</v>
      </c>
      <c r="U627" s="331" t="s">
        <v>23569</v>
      </c>
      <c r="Y627" s="331" t="s">
        <v>23578</v>
      </c>
      <c r="AA627" s="331" t="s">
        <v>23621</v>
      </c>
      <c r="AD627" s="331" t="s">
        <v>23699</v>
      </c>
      <c r="AF627" s="331" t="s">
        <v>23569</v>
      </c>
    </row>
    <row r="628" spans="2:32">
      <c r="B628" s="331" t="s">
        <v>23647</v>
      </c>
      <c r="C628" s="331" t="s">
        <v>23648</v>
      </c>
      <c r="D628" s="331" t="s">
        <v>23632</v>
      </c>
      <c r="E628" s="331" t="s">
        <v>17486</v>
      </c>
      <c r="F628" s="331">
        <v>1</v>
      </c>
      <c r="G628" s="332">
        <v>1000</v>
      </c>
      <c r="H628" s="332">
        <v>1300</v>
      </c>
      <c r="O628" s="331" t="s">
        <v>22753</v>
      </c>
      <c r="P628" s="331">
        <v>0.1</v>
      </c>
      <c r="Q628" s="331">
        <v>1</v>
      </c>
      <c r="R628" s="331" t="s">
        <v>23680</v>
      </c>
      <c r="S628" s="331">
        <v>25</v>
      </c>
      <c r="U628" s="331" t="s">
        <v>23569</v>
      </c>
      <c r="Y628" s="331" t="s">
        <v>23578</v>
      </c>
      <c r="AA628" s="331" t="s">
        <v>23621</v>
      </c>
      <c r="AD628" s="331" t="s">
        <v>23699</v>
      </c>
      <c r="AF628" s="331" t="s">
        <v>23569</v>
      </c>
    </row>
    <row r="629" spans="2:32">
      <c r="B629" s="331" t="s">
        <v>23704</v>
      </c>
      <c r="C629" s="331" t="s">
        <v>23705</v>
      </c>
      <c r="E629" s="331" t="s">
        <v>19754</v>
      </c>
      <c r="F629" s="331">
        <v>1</v>
      </c>
      <c r="G629" s="332">
        <v>25200</v>
      </c>
      <c r="H629" s="332">
        <v>32730</v>
      </c>
      <c r="O629" s="331" t="s">
        <v>22753</v>
      </c>
      <c r="P629" s="331">
        <v>0.1</v>
      </c>
      <c r="Q629" s="331">
        <v>1</v>
      </c>
      <c r="R629" s="331" t="s">
        <v>23678</v>
      </c>
      <c r="S629" s="331">
        <v>26</v>
      </c>
      <c r="U629" s="331" t="s">
        <v>23569</v>
      </c>
      <c r="Y629" s="331" t="s">
        <v>23570</v>
      </c>
      <c r="AA629" s="331" t="s">
        <v>23621</v>
      </c>
      <c r="AD629" s="331" t="s">
        <v>23699</v>
      </c>
      <c r="AF629" s="331" t="s">
        <v>23569</v>
      </c>
    </row>
    <row r="630" spans="2:32">
      <c r="B630" s="331" t="s">
        <v>23687</v>
      </c>
      <c r="C630" s="331" t="s">
        <v>23688</v>
      </c>
      <c r="E630" s="331" t="s">
        <v>19754</v>
      </c>
      <c r="F630" s="331">
        <v>1</v>
      </c>
      <c r="G630" s="332">
        <v>40000</v>
      </c>
      <c r="H630" s="332">
        <v>51950</v>
      </c>
      <c r="O630" s="331" t="s">
        <v>22753</v>
      </c>
      <c r="P630" s="331">
        <v>0.1</v>
      </c>
      <c r="Q630" s="331">
        <v>1</v>
      </c>
      <c r="R630" s="331" t="s">
        <v>23680</v>
      </c>
      <c r="S630" s="331">
        <v>25</v>
      </c>
      <c r="U630" s="331" t="s">
        <v>23569</v>
      </c>
      <c r="Y630" s="331" t="s">
        <v>23570</v>
      </c>
      <c r="AA630" s="331" t="s">
        <v>23621</v>
      </c>
      <c r="AD630" s="331" t="s">
        <v>23699</v>
      </c>
      <c r="AF630" s="331" t="s">
        <v>23569</v>
      </c>
    </row>
    <row r="631" spans="2:32">
      <c r="B631" s="331" t="s">
        <v>23687</v>
      </c>
      <c r="C631" s="331" t="s">
        <v>23688</v>
      </c>
      <c r="E631" s="331" t="s">
        <v>19754</v>
      </c>
      <c r="F631" s="331">
        <v>1</v>
      </c>
      <c r="G631" s="332">
        <v>40000</v>
      </c>
      <c r="H631" s="332">
        <v>51950</v>
      </c>
      <c r="O631" s="331" t="s">
        <v>22753</v>
      </c>
      <c r="P631" s="331">
        <v>0.1</v>
      </c>
      <c r="Q631" s="331">
        <v>1</v>
      </c>
      <c r="R631" s="331" t="s">
        <v>23680</v>
      </c>
      <c r="S631" s="331">
        <v>25</v>
      </c>
      <c r="U631" s="331" t="s">
        <v>23569</v>
      </c>
      <c r="Y631" s="331" t="s">
        <v>23570</v>
      </c>
      <c r="AA631" s="331" t="s">
        <v>23621</v>
      </c>
      <c r="AD631" s="331" t="s">
        <v>23699</v>
      </c>
      <c r="AF631" s="331" t="s">
        <v>23569</v>
      </c>
    </row>
    <row r="632" spans="2:32">
      <c r="B632" s="331" t="s">
        <v>23706</v>
      </c>
      <c r="C632" s="331" t="s">
        <v>23707</v>
      </c>
      <c r="E632" s="331" t="s">
        <v>19754</v>
      </c>
      <c r="F632" s="331">
        <v>1</v>
      </c>
      <c r="G632" s="332">
        <v>76600</v>
      </c>
      <c r="H632" s="332">
        <v>99480</v>
      </c>
      <c r="O632" s="331" t="s">
        <v>22753</v>
      </c>
      <c r="P632" s="331">
        <v>0.1</v>
      </c>
      <c r="Q632" s="331">
        <v>1</v>
      </c>
      <c r="R632" s="331" t="s">
        <v>23622</v>
      </c>
      <c r="S632" s="331">
        <v>20</v>
      </c>
      <c r="U632" s="331" t="s">
        <v>23569</v>
      </c>
      <c r="Y632" s="331" t="s">
        <v>23570</v>
      </c>
      <c r="AA632" s="331" t="s">
        <v>23621</v>
      </c>
      <c r="AD632" s="331" t="s">
        <v>23699</v>
      </c>
      <c r="AF632" s="331" t="s">
        <v>23569</v>
      </c>
    </row>
    <row r="633" spans="2:32">
      <c r="B633" s="331" t="s">
        <v>23708</v>
      </c>
      <c r="C633" s="331" t="s">
        <v>23709</v>
      </c>
      <c r="E633" s="331" t="s">
        <v>19754</v>
      </c>
      <c r="F633" s="331">
        <v>1</v>
      </c>
      <c r="G633" s="332">
        <v>58800</v>
      </c>
      <c r="H633" s="332">
        <v>76370</v>
      </c>
      <c r="O633" s="331" t="s">
        <v>22753</v>
      </c>
      <c r="P633" s="331">
        <v>0.1</v>
      </c>
      <c r="Q633" s="331">
        <v>1</v>
      </c>
      <c r="R633" s="331" t="s">
        <v>23680</v>
      </c>
      <c r="S633" s="331">
        <v>23</v>
      </c>
      <c r="U633" s="331" t="s">
        <v>23569</v>
      </c>
      <c r="Y633" s="331" t="s">
        <v>23570</v>
      </c>
      <c r="AA633" s="331" t="s">
        <v>23621</v>
      </c>
      <c r="AD633" s="331" t="s">
        <v>23699</v>
      </c>
      <c r="AF633" s="331" t="s">
        <v>23569</v>
      </c>
    </row>
    <row r="634" spans="2:32">
      <c r="B634" s="331" t="s">
        <v>23691</v>
      </c>
      <c r="C634" s="331" t="s">
        <v>23692</v>
      </c>
      <c r="E634" s="331" t="s">
        <v>2611</v>
      </c>
      <c r="F634" s="331">
        <v>3.6</v>
      </c>
      <c r="G634" s="332">
        <v>8520</v>
      </c>
      <c r="H634" s="332">
        <v>11070</v>
      </c>
      <c r="O634" s="331" t="s">
        <v>22753</v>
      </c>
      <c r="P634" s="331">
        <v>0.1</v>
      </c>
      <c r="Q634" s="331">
        <v>1</v>
      </c>
      <c r="R634" s="331" t="s">
        <v>23680</v>
      </c>
      <c r="S634" s="331">
        <v>23</v>
      </c>
      <c r="U634" s="331" t="s">
        <v>23569</v>
      </c>
      <c r="Y634" s="331" t="s">
        <v>23578</v>
      </c>
      <c r="AA634" s="331" t="s">
        <v>23621</v>
      </c>
      <c r="AD634" s="331" t="s">
        <v>23699</v>
      </c>
      <c r="AF634" s="331" t="s">
        <v>23569</v>
      </c>
    </row>
    <row r="635" spans="2:32">
      <c r="B635" s="331" t="s">
        <v>23651</v>
      </c>
      <c r="C635" s="331" t="s">
        <v>23652</v>
      </c>
      <c r="E635" s="331" t="s">
        <v>2611</v>
      </c>
      <c r="F635" s="331">
        <v>0.5</v>
      </c>
      <c r="G635" s="332">
        <v>15890</v>
      </c>
      <c r="H635" s="332">
        <v>20640</v>
      </c>
      <c r="O635" s="331" t="s">
        <v>22753</v>
      </c>
      <c r="P635" s="331">
        <v>0.1</v>
      </c>
      <c r="Q635" s="331">
        <v>1</v>
      </c>
      <c r="R635" s="331" t="s">
        <v>23678</v>
      </c>
      <c r="S635" s="331">
        <v>26</v>
      </c>
      <c r="U635" s="331" t="s">
        <v>23569</v>
      </c>
      <c r="Y635" s="331" t="s">
        <v>23578</v>
      </c>
      <c r="AA635" s="331" t="s">
        <v>23621</v>
      </c>
      <c r="AD635" s="331" t="s">
        <v>23699</v>
      </c>
      <c r="AF635" s="331" t="s">
        <v>23569</v>
      </c>
    </row>
    <row r="636" spans="2:32">
      <c r="B636" s="331" t="s">
        <v>23651</v>
      </c>
      <c r="C636" s="331" t="s">
        <v>23652</v>
      </c>
      <c r="E636" s="331" t="s">
        <v>2611</v>
      </c>
      <c r="F636" s="331">
        <v>1.9</v>
      </c>
      <c r="G636" s="332">
        <v>15890</v>
      </c>
      <c r="H636" s="332">
        <v>20640</v>
      </c>
      <c r="O636" s="331" t="s">
        <v>22753</v>
      </c>
      <c r="P636" s="331">
        <v>0.1</v>
      </c>
      <c r="Q636" s="331">
        <v>1</v>
      </c>
      <c r="R636" s="331" t="s">
        <v>23622</v>
      </c>
      <c r="S636" s="331">
        <v>20</v>
      </c>
      <c r="U636" s="331" t="s">
        <v>23569</v>
      </c>
      <c r="Y636" s="331" t="s">
        <v>23578</v>
      </c>
      <c r="AA636" s="331" t="s">
        <v>23621</v>
      </c>
      <c r="AD636" s="331" t="s">
        <v>23699</v>
      </c>
      <c r="AF636" s="331" t="s">
        <v>23569</v>
      </c>
    </row>
    <row r="637" spans="2:32">
      <c r="B637" s="331" t="s">
        <v>23653</v>
      </c>
      <c r="C637" s="331" t="s">
        <v>23654</v>
      </c>
      <c r="E637" s="331" t="s">
        <v>2611</v>
      </c>
      <c r="F637" s="331">
        <v>0.9</v>
      </c>
      <c r="G637" s="332">
        <v>15890</v>
      </c>
      <c r="H637" s="332">
        <v>20640</v>
      </c>
      <c r="O637" s="331" t="s">
        <v>22753</v>
      </c>
      <c r="P637" s="331">
        <v>0.1</v>
      </c>
      <c r="Q637" s="331">
        <v>1</v>
      </c>
      <c r="R637" s="331" t="s">
        <v>23680</v>
      </c>
      <c r="S637" s="331">
        <v>25</v>
      </c>
      <c r="U637" s="331" t="s">
        <v>23569</v>
      </c>
      <c r="Y637" s="331" t="s">
        <v>23578</v>
      </c>
      <c r="AA637" s="331" t="s">
        <v>23621</v>
      </c>
      <c r="AD637" s="331" t="s">
        <v>23699</v>
      </c>
      <c r="AF637" s="331" t="s">
        <v>23569</v>
      </c>
    </row>
    <row r="638" spans="2:32">
      <c r="B638" s="331" t="s">
        <v>23653</v>
      </c>
      <c r="C638" s="331" t="s">
        <v>23654</v>
      </c>
      <c r="E638" s="331" t="s">
        <v>2611</v>
      </c>
      <c r="F638" s="331">
        <v>0.9</v>
      </c>
      <c r="G638" s="332">
        <v>15890</v>
      </c>
      <c r="H638" s="332">
        <v>20640</v>
      </c>
      <c r="O638" s="331" t="s">
        <v>22753</v>
      </c>
      <c r="P638" s="331">
        <v>0.1</v>
      </c>
      <c r="Q638" s="331">
        <v>1</v>
      </c>
      <c r="R638" s="331" t="s">
        <v>23680</v>
      </c>
      <c r="S638" s="331">
        <v>25</v>
      </c>
      <c r="U638" s="331" t="s">
        <v>23569</v>
      </c>
      <c r="Y638" s="331" t="s">
        <v>23578</v>
      </c>
      <c r="AA638" s="331" t="s">
        <v>23621</v>
      </c>
      <c r="AD638" s="331" t="s">
        <v>23699</v>
      </c>
      <c r="AF638" s="331" t="s">
        <v>23569</v>
      </c>
    </row>
    <row r="639" spans="2:32">
      <c r="B639" s="331" t="s">
        <v>23710</v>
      </c>
      <c r="C639" s="331" t="s">
        <v>23711</v>
      </c>
      <c r="E639" s="331" t="s">
        <v>2735</v>
      </c>
      <c r="F639" s="331">
        <v>1</v>
      </c>
      <c r="G639" s="332">
        <v>7500</v>
      </c>
      <c r="H639" s="332">
        <v>9740</v>
      </c>
      <c r="O639" s="331" t="s">
        <v>22753</v>
      </c>
      <c r="P639" s="331">
        <v>0.1</v>
      </c>
      <c r="Q639" s="331">
        <v>1</v>
      </c>
      <c r="R639" s="331" t="s">
        <v>23680</v>
      </c>
      <c r="S639" s="331">
        <v>23</v>
      </c>
      <c r="U639" s="331" t="s">
        <v>23569</v>
      </c>
      <c r="Y639" s="331" t="s">
        <v>23578</v>
      </c>
      <c r="AA639" s="331" t="s">
        <v>23621</v>
      </c>
      <c r="AD639" s="331" t="s">
        <v>23699</v>
      </c>
      <c r="AF639" s="331" t="s">
        <v>23569</v>
      </c>
    </row>
    <row r="640" spans="2:32">
      <c r="B640" s="331" t="s">
        <v>23712</v>
      </c>
      <c r="C640" s="331" t="s">
        <v>23713</v>
      </c>
      <c r="D640" s="331" t="s">
        <v>23581</v>
      </c>
      <c r="E640" s="331" t="s">
        <v>17486</v>
      </c>
      <c r="F640" s="331">
        <v>2</v>
      </c>
      <c r="G640" s="332">
        <v>15000</v>
      </c>
      <c r="H640" s="332">
        <v>19480</v>
      </c>
      <c r="O640" s="331" t="s">
        <v>22753</v>
      </c>
      <c r="P640" s="331">
        <v>0.1</v>
      </c>
      <c r="Q640" s="331">
        <v>1</v>
      </c>
      <c r="R640" s="331" t="s">
        <v>23680</v>
      </c>
      <c r="S640" s="331">
        <v>23</v>
      </c>
      <c r="U640" s="331" t="s">
        <v>23569</v>
      </c>
      <c r="Y640" s="331" t="s">
        <v>23578</v>
      </c>
      <c r="AA640" s="331" t="s">
        <v>23621</v>
      </c>
      <c r="AD640" s="331" t="s">
        <v>23699</v>
      </c>
      <c r="AF640" s="331" t="s">
        <v>23569</v>
      </c>
    </row>
    <row r="641" spans="1:32">
      <c r="B641" s="331" t="s">
        <v>23714</v>
      </c>
      <c r="C641" s="331" t="s">
        <v>23715</v>
      </c>
      <c r="E641" s="331" t="s">
        <v>17486</v>
      </c>
      <c r="F641" s="331">
        <v>2</v>
      </c>
      <c r="G641" s="332">
        <v>5000</v>
      </c>
      <c r="H641" s="332">
        <v>6500</v>
      </c>
      <c r="O641" s="331" t="s">
        <v>22753</v>
      </c>
      <c r="P641" s="331">
        <v>0.1</v>
      </c>
      <c r="Q641" s="331">
        <v>1</v>
      </c>
      <c r="R641" s="331" t="s">
        <v>23680</v>
      </c>
      <c r="S641" s="331">
        <v>23</v>
      </c>
      <c r="U641" s="331" t="s">
        <v>23569</v>
      </c>
      <c r="Y641" s="331" t="s">
        <v>23578</v>
      </c>
      <c r="AA641" s="331" t="s">
        <v>23621</v>
      </c>
      <c r="AD641" s="331" t="s">
        <v>23699</v>
      </c>
      <c r="AF641" s="331" t="s">
        <v>23569</v>
      </c>
    </row>
    <row r="642" spans="1:32">
      <c r="B642" s="331" t="s">
        <v>23693</v>
      </c>
      <c r="C642" s="331" t="s">
        <v>23694</v>
      </c>
      <c r="E642" s="331" t="s">
        <v>17486</v>
      </c>
      <c r="F642" s="331">
        <v>2</v>
      </c>
      <c r="G642" s="332">
        <v>2600</v>
      </c>
      <c r="H642" s="332">
        <v>3380</v>
      </c>
      <c r="O642" s="331" t="s">
        <v>22753</v>
      </c>
      <c r="P642" s="331">
        <v>0.1</v>
      </c>
      <c r="Q642" s="331">
        <v>1</v>
      </c>
      <c r="R642" s="331" t="s">
        <v>23680</v>
      </c>
      <c r="S642" s="331">
        <v>23</v>
      </c>
      <c r="U642" s="331" t="s">
        <v>23569</v>
      </c>
      <c r="Y642" s="331" t="s">
        <v>23570</v>
      </c>
      <c r="AA642" s="331" t="s">
        <v>23621</v>
      </c>
      <c r="AD642" s="331" t="s">
        <v>23699</v>
      </c>
      <c r="AF642" s="331" t="s">
        <v>23569</v>
      </c>
    </row>
    <row r="643" spans="1:32">
      <c r="B643" s="331" t="s">
        <v>23716</v>
      </c>
      <c r="C643" s="331" t="s">
        <v>23717</v>
      </c>
      <c r="E643" s="331" t="s">
        <v>19754</v>
      </c>
      <c r="F643" s="331">
        <v>1</v>
      </c>
      <c r="G643" s="332">
        <v>10000</v>
      </c>
      <c r="H643" s="332">
        <v>12990</v>
      </c>
      <c r="O643" s="331" t="s">
        <v>22753</v>
      </c>
      <c r="P643" s="331">
        <v>0.1</v>
      </c>
      <c r="Q643" s="331">
        <v>1</v>
      </c>
      <c r="R643" s="331" t="s">
        <v>23622</v>
      </c>
      <c r="S643" s="331">
        <v>20</v>
      </c>
      <c r="U643" s="331" t="s">
        <v>23569</v>
      </c>
      <c r="Y643" s="331" t="s">
        <v>23570</v>
      </c>
      <c r="AA643" s="331" t="s">
        <v>23621</v>
      </c>
      <c r="AD643" s="331" t="s">
        <v>23699</v>
      </c>
      <c r="AF643" s="331" t="s">
        <v>23569</v>
      </c>
    </row>
    <row r="644" spans="1:32">
      <c r="B644" s="331" t="s">
        <v>23695</v>
      </c>
      <c r="C644" s="331" t="s">
        <v>23666</v>
      </c>
      <c r="E644" s="331" t="s">
        <v>2735</v>
      </c>
      <c r="F644" s="331">
        <v>1</v>
      </c>
      <c r="G644" s="332">
        <v>1720</v>
      </c>
      <c r="H644" s="332">
        <v>2240</v>
      </c>
      <c r="O644" s="331" t="s">
        <v>22753</v>
      </c>
      <c r="P644" s="331">
        <v>0.1</v>
      </c>
      <c r="Q644" s="331">
        <v>1</v>
      </c>
      <c r="R644" s="331" t="s">
        <v>23678</v>
      </c>
      <c r="S644" s="331">
        <v>26</v>
      </c>
      <c r="U644" s="331" t="s">
        <v>23569</v>
      </c>
      <c r="Y644" s="331" t="s">
        <v>23570</v>
      </c>
      <c r="AA644" s="331" t="s">
        <v>23621</v>
      </c>
      <c r="AD644" s="331" t="s">
        <v>23699</v>
      </c>
      <c r="AF644" s="331" t="s">
        <v>23569</v>
      </c>
    </row>
    <row r="645" spans="1:32">
      <c r="B645" s="331" t="s">
        <v>23695</v>
      </c>
      <c r="C645" s="331" t="s">
        <v>23666</v>
      </c>
      <c r="E645" s="331" t="s">
        <v>2735</v>
      </c>
      <c r="F645" s="331">
        <v>1</v>
      </c>
      <c r="G645" s="332">
        <v>1720</v>
      </c>
      <c r="H645" s="332">
        <v>2240</v>
      </c>
      <c r="O645" s="331" t="s">
        <v>22753</v>
      </c>
      <c r="P645" s="331">
        <v>0.1</v>
      </c>
      <c r="Q645" s="331">
        <v>1</v>
      </c>
      <c r="R645" s="331" t="s">
        <v>23680</v>
      </c>
      <c r="S645" s="331">
        <v>25</v>
      </c>
      <c r="U645" s="331" t="s">
        <v>23569</v>
      </c>
      <c r="Y645" s="331" t="s">
        <v>23570</v>
      </c>
      <c r="AA645" s="331" t="s">
        <v>23621</v>
      </c>
      <c r="AD645" s="331" t="s">
        <v>23699</v>
      </c>
      <c r="AF645" s="331" t="s">
        <v>23569</v>
      </c>
    </row>
    <row r="646" spans="1:32">
      <c r="B646" s="331" t="s">
        <v>23695</v>
      </c>
      <c r="C646" s="331" t="s">
        <v>23666</v>
      </c>
      <c r="E646" s="331" t="s">
        <v>2735</v>
      </c>
      <c r="F646" s="331">
        <v>1</v>
      </c>
      <c r="G646" s="332">
        <v>1720</v>
      </c>
      <c r="H646" s="332">
        <v>2240</v>
      </c>
      <c r="O646" s="331" t="s">
        <v>22753</v>
      </c>
      <c r="P646" s="331">
        <v>0.1</v>
      </c>
      <c r="Q646" s="331">
        <v>1</v>
      </c>
      <c r="R646" s="331" t="s">
        <v>23680</v>
      </c>
      <c r="S646" s="331">
        <v>25</v>
      </c>
      <c r="U646" s="331" t="s">
        <v>23569</v>
      </c>
      <c r="Y646" s="331" t="s">
        <v>23570</v>
      </c>
      <c r="AA646" s="331" t="s">
        <v>23621</v>
      </c>
      <c r="AD646" s="331" t="s">
        <v>23699</v>
      </c>
      <c r="AF646" s="331" t="s">
        <v>23569</v>
      </c>
    </row>
    <row r="647" spans="1:32">
      <c r="B647" s="331" t="s">
        <v>23718</v>
      </c>
      <c r="C647" s="331" t="s">
        <v>23719</v>
      </c>
      <c r="E647" s="331" t="s">
        <v>19754</v>
      </c>
      <c r="F647" s="331">
        <v>1</v>
      </c>
      <c r="G647" s="332">
        <v>0</v>
      </c>
      <c r="H647" s="332">
        <v>0</v>
      </c>
      <c r="O647" s="331" t="s">
        <v>22753</v>
      </c>
      <c r="P647" s="331">
        <v>0.1</v>
      </c>
      <c r="Q647" s="331">
        <v>0</v>
      </c>
      <c r="R647" s="331" t="s">
        <v>23622</v>
      </c>
      <c r="S647" s="331">
        <v>20</v>
      </c>
      <c r="U647" s="331" t="s">
        <v>23569</v>
      </c>
      <c r="Y647" s="331" t="s">
        <v>23578</v>
      </c>
      <c r="AA647" s="331" t="s">
        <v>23621</v>
      </c>
      <c r="AD647" s="331" t="s">
        <v>23699</v>
      </c>
      <c r="AF647" s="331" t="s">
        <v>23569</v>
      </c>
    </row>
    <row r="648" spans="1:32">
      <c r="B648" s="331" t="s">
        <v>23720</v>
      </c>
      <c r="C648" s="331" t="s">
        <v>23721</v>
      </c>
      <c r="E648" s="331" t="s">
        <v>2735</v>
      </c>
      <c r="F648" s="331">
        <v>1</v>
      </c>
      <c r="G648" s="332">
        <v>240</v>
      </c>
      <c r="H648" s="332">
        <v>320</v>
      </c>
      <c r="O648" s="331" t="s">
        <v>22753</v>
      </c>
      <c r="P648" s="331">
        <v>0.1</v>
      </c>
      <c r="Q648" s="331">
        <v>2</v>
      </c>
      <c r="R648" s="331" t="s">
        <v>23622</v>
      </c>
      <c r="S648" s="331">
        <v>20</v>
      </c>
      <c r="U648" s="331" t="s">
        <v>23569</v>
      </c>
      <c r="Y648" s="331" t="s">
        <v>23570</v>
      </c>
      <c r="AA648" s="331" t="s">
        <v>23621</v>
      </c>
      <c r="AD648" s="331" t="s">
        <v>23699</v>
      </c>
      <c r="AF648" s="331" t="s">
        <v>23569</v>
      </c>
    </row>
    <row r="649" spans="1:32">
      <c r="B649" s="331" t="s">
        <v>23722</v>
      </c>
      <c r="C649" s="331" t="s">
        <v>23723</v>
      </c>
      <c r="E649" s="331" t="s">
        <v>2735</v>
      </c>
      <c r="F649" s="331">
        <v>1</v>
      </c>
      <c r="G649" s="332">
        <v>2880</v>
      </c>
      <c r="H649" s="332">
        <v>3740</v>
      </c>
      <c r="O649" s="331" t="s">
        <v>22753</v>
      </c>
      <c r="P649" s="331">
        <v>0.1</v>
      </c>
      <c r="Q649" s="331">
        <v>2</v>
      </c>
      <c r="R649" s="331" t="s">
        <v>23680</v>
      </c>
      <c r="S649" s="331">
        <v>23</v>
      </c>
      <c r="U649" s="331" t="s">
        <v>23569</v>
      </c>
      <c r="Y649" s="331" t="s">
        <v>23578</v>
      </c>
      <c r="AA649" s="331" t="s">
        <v>23621</v>
      </c>
      <c r="AD649" s="331" t="s">
        <v>23699</v>
      </c>
      <c r="AF649" s="331" t="s">
        <v>23569</v>
      </c>
    </row>
    <row r="650" spans="1:32">
      <c r="A650" s="331" t="s">
        <v>26326</v>
      </c>
      <c r="B650" s="331" t="s">
        <v>26443</v>
      </c>
      <c r="C650" s="331" t="s">
        <v>23611</v>
      </c>
      <c r="E650" s="331" t="s">
        <v>2735</v>
      </c>
      <c r="F650" s="331">
        <v>1</v>
      </c>
      <c r="G650" s="332">
        <v>1320</v>
      </c>
      <c r="H650" s="332">
        <v>1720</v>
      </c>
      <c r="O650" s="331" t="s">
        <v>22753</v>
      </c>
      <c r="P650" s="331">
        <v>0.1</v>
      </c>
      <c r="Q650" s="331">
        <v>2</v>
      </c>
      <c r="R650" s="331" t="s">
        <v>23622</v>
      </c>
      <c r="S650" s="331">
        <v>20</v>
      </c>
      <c r="U650" s="331" t="s">
        <v>23569</v>
      </c>
      <c r="Y650" s="331" t="s">
        <v>23578</v>
      </c>
      <c r="AA650" s="331" t="s">
        <v>23621</v>
      </c>
      <c r="AD650" s="331" t="s">
        <v>23699</v>
      </c>
      <c r="AF650" s="331" t="s">
        <v>23569</v>
      </c>
    </row>
    <row r="651" spans="1:32">
      <c r="A651" s="331" t="s">
        <v>26326</v>
      </c>
      <c r="B651" s="331" t="s">
        <v>26443</v>
      </c>
      <c r="C651" s="331" t="s">
        <v>23611</v>
      </c>
      <c r="E651" s="331" t="s">
        <v>2735</v>
      </c>
      <c r="F651" s="331">
        <v>1</v>
      </c>
      <c r="G651" s="332">
        <v>1320</v>
      </c>
      <c r="H651" s="332">
        <v>1720</v>
      </c>
      <c r="O651" s="331" t="s">
        <v>22753</v>
      </c>
      <c r="P651" s="331">
        <v>0.1</v>
      </c>
      <c r="Q651" s="331">
        <v>2</v>
      </c>
      <c r="R651" s="331" t="s">
        <v>23680</v>
      </c>
      <c r="S651" s="331">
        <v>25</v>
      </c>
      <c r="U651" s="331" t="s">
        <v>23569</v>
      </c>
      <c r="Y651" s="331" t="s">
        <v>23578</v>
      </c>
      <c r="AA651" s="331" t="s">
        <v>23621</v>
      </c>
      <c r="AD651" s="331" t="s">
        <v>23699</v>
      </c>
      <c r="AF651" s="331" t="s">
        <v>23569</v>
      </c>
    </row>
    <row r="652" spans="1:32">
      <c r="A652" s="331" t="s">
        <v>26326</v>
      </c>
      <c r="B652" s="331" t="s">
        <v>26443</v>
      </c>
      <c r="C652" s="331" t="s">
        <v>23611</v>
      </c>
      <c r="E652" s="331" t="s">
        <v>2735</v>
      </c>
      <c r="F652" s="331">
        <v>1</v>
      </c>
      <c r="G652" s="332">
        <v>1320</v>
      </c>
      <c r="H652" s="332">
        <v>1720</v>
      </c>
      <c r="O652" s="331" t="s">
        <v>22753</v>
      </c>
      <c r="P652" s="331">
        <v>0.1</v>
      </c>
      <c r="Q652" s="331">
        <v>2</v>
      </c>
      <c r="R652" s="331" t="s">
        <v>23680</v>
      </c>
      <c r="S652" s="331">
        <v>25</v>
      </c>
      <c r="U652" s="331" t="s">
        <v>23569</v>
      </c>
      <c r="Y652" s="331" t="s">
        <v>23578</v>
      </c>
      <c r="AA652" s="331" t="s">
        <v>23621</v>
      </c>
      <c r="AD652" s="331" t="s">
        <v>23699</v>
      </c>
      <c r="AF652" s="331" t="s">
        <v>23569</v>
      </c>
    </row>
    <row r="653" spans="1:32">
      <c r="A653" s="331" t="s">
        <v>26326</v>
      </c>
      <c r="B653" s="331" t="s">
        <v>26443</v>
      </c>
      <c r="C653" s="331" t="s">
        <v>23611</v>
      </c>
      <c r="E653" s="331" t="s">
        <v>2735</v>
      </c>
      <c r="F653" s="331">
        <v>1</v>
      </c>
      <c r="G653" s="332">
        <v>1320</v>
      </c>
      <c r="H653" s="332">
        <v>1720</v>
      </c>
      <c r="O653" s="331" t="s">
        <v>22753</v>
      </c>
      <c r="P653" s="331">
        <v>0.1</v>
      </c>
      <c r="Q653" s="331">
        <v>2</v>
      </c>
      <c r="R653" s="331" t="s">
        <v>23678</v>
      </c>
      <c r="S653" s="331">
        <v>26</v>
      </c>
      <c r="U653" s="331" t="s">
        <v>23569</v>
      </c>
      <c r="Y653" s="331" t="s">
        <v>23578</v>
      </c>
      <c r="AA653" s="331" t="s">
        <v>23621</v>
      </c>
      <c r="AD653" s="331" t="s">
        <v>23699</v>
      </c>
      <c r="AF653" s="331" t="s">
        <v>23569</v>
      </c>
    </row>
    <row r="654" spans="1:32">
      <c r="B654" s="331" t="s">
        <v>23612</v>
      </c>
      <c r="C654" s="331" t="s">
        <v>23613</v>
      </c>
      <c r="E654" s="331" t="s">
        <v>2735</v>
      </c>
      <c r="F654" s="331">
        <v>1</v>
      </c>
      <c r="G654" s="332">
        <v>1020</v>
      </c>
      <c r="H654" s="332">
        <v>1330</v>
      </c>
      <c r="O654" s="331" t="s">
        <v>22753</v>
      </c>
      <c r="P654" s="331">
        <v>0.1</v>
      </c>
      <c r="Q654" s="331">
        <v>2</v>
      </c>
      <c r="R654" s="331" t="s">
        <v>23680</v>
      </c>
      <c r="S654" s="331">
        <v>25</v>
      </c>
      <c r="U654" s="331" t="s">
        <v>23569</v>
      </c>
      <c r="Y654" s="331" t="s">
        <v>23578</v>
      </c>
      <c r="AA654" s="331" t="s">
        <v>23621</v>
      </c>
      <c r="AD654" s="331" t="s">
        <v>23699</v>
      </c>
      <c r="AF654" s="331" t="s">
        <v>23569</v>
      </c>
    </row>
    <row r="655" spans="1:32">
      <c r="B655" s="331" t="s">
        <v>23612</v>
      </c>
      <c r="C655" s="331" t="s">
        <v>23613</v>
      </c>
      <c r="E655" s="331" t="s">
        <v>2735</v>
      </c>
      <c r="F655" s="331">
        <v>1</v>
      </c>
      <c r="G655" s="332">
        <v>1020</v>
      </c>
      <c r="H655" s="332">
        <v>1330</v>
      </c>
      <c r="O655" s="331" t="s">
        <v>22753</v>
      </c>
      <c r="P655" s="331">
        <v>0.1</v>
      </c>
      <c r="Q655" s="331">
        <v>2</v>
      </c>
      <c r="R655" s="331" t="s">
        <v>23680</v>
      </c>
      <c r="S655" s="331">
        <v>25</v>
      </c>
      <c r="U655" s="331" t="s">
        <v>23569</v>
      </c>
      <c r="Y655" s="331" t="s">
        <v>23578</v>
      </c>
      <c r="AA655" s="331" t="s">
        <v>23621</v>
      </c>
      <c r="AD655" s="331" t="s">
        <v>23699</v>
      </c>
      <c r="AF655" s="331" t="s">
        <v>23569</v>
      </c>
    </row>
    <row r="656" spans="1:32">
      <c r="B656" s="331" t="s">
        <v>23612</v>
      </c>
      <c r="C656" s="331" t="s">
        <v>23613</v>
      </c>
      <c r="E656" s="331" t="s">
        <v>2735</v>
      </c>
      <c r="F656" s="331">
        <v>1</v>
      </c>
      <c r="G656" s="332">
        <v>1020</v>
      </c>
      <c r="H656" s="332">
        <v>1330</v>
      </c>
      <c r="O656" s="331" t="s">
        <v>22753</v>
      </c>
      <c r="P656" s="331">
        <v>0.1</v>
      </c>
      <c r="Q656" s="331">
        <v>2</v>
      </c>
      <c r="R656" s="331" t="s">
        <v>23678</v>
      </c>
      <c r="S656" s="331">
        <v>26</v>
      </c>
      <c r="U656" s="331" t="s">
        <v>23569</v>
      </c>
      <c r="Y656" s="331" t="s">
        <v>23578</v>
      </c>
      <c r="AA656" s="331" t="s">
        <v>23621</v>
      </c>
      <c r="AD656" s="331" t="s">
        <v>23699</v>
      </c>
      <c r="AF656" s="331" t="s">
        <v>23569</v>
      </c>
    </row>
    <row r="657" spans="1:32">
      <c r="B657" s="331" t="s">
        <v>23612</v>
      </c>
      <c r="C657" s="331" t="s">
        <v>23613</v>
      </c>
      <c r="E657" s="331" t="s">
        <v>2735</v>
      </c>
      <c r="F657" s="331">
        <v>1</v>
      </c>
      <c r="G657" s="332">
        <v>1020</v>
      </c>
      <c r="H657" s="332">
        <v>1330</v>
      </c>
      <c r="O657" s="331" t="s">
        <v>22753</v>
      </c>
      <c r="P657" s="331">
        <v>0.1</v>
      </c>
      <c r="Q657" s="331">
        <v>2</v>
      </c>
      <c r="R657" s="331" t="s">
        <v>23622</v>
      </c>
      <c r="S657" s="331">
        <v>20</v>
      </c>
      <c r="U657" s="331" t="s">
        <v>23569</v>
      </c>
      <c r="Y657" s="331" t="s">
        <v>23578</v>
      </c>
      <c r="AA657" s="331" t="s">
        <v>23621</v>
      </c>
      <c r="AD657" s="331" t="s">
        <v>23699</v>
      </c>
      <c r="AF657" s="331" t="s">
        <v>23569</v>
      </c>
    </row>
    <row r="658" spans="1:32">
      <c r="B658" s="331" t="s">
        <v>23724</v>
      </c>
      <c r="C658" s="331" t="s">
        <v>23725</v>
      </c>
      <c r="E658" s="331" t="s">
        <v>2735</v>
      </c>
      <c r="F658" s="331">
        <v>1</v>
      </c>
      <c r="G658" s="332">
        <v>1150</v>
      </c>
      <c r="H658" s="332">
        <v>1500</v>
      </c>
      <c r="O658" s="331" t="s">
        <v>22753</v>
      </c>
      <c r="P658" s="331">
        <v>0.1</v>
      </c>
      <c r="Q658" s="331">
        <v>2</v>
      </c>
      <c r="R658" s="331" t="s">
        <v>23622</v>
      </c>
      <c r="S658" s="331">
        <v>20</v>
      </c>
      <c r="U658" s="331" t="s">
        <v>23569</v>
      </c>
      <c r="Y658" s="331" t="s">
        <v>23570</v>
      </c>
      <c r="AA658" s="331" t="s">
        <v>23621</v>
      </c>
      <c r="AD658" s="331" t="s">
        <v>23699</v>
      </c>
      <c r="AF658" s="331" t="s">
        <v>23569</v>
      </c>
    </row>
    <row r="659" spans="1:32">
      <c r="B659" s="331" t="s">
        <v>23726</v>
      </c>
      <c r="C659" s="331" t="s">
        <v>23727</v>
      </c>
      <c r="E659" s="331" t="s">
        <v>2735</v>
      </c>
      <c r="F659" s="331">
        <v>1</v>
      </c>
      <c r="G659" s="332">
        <v>2010</v>
      </c>
      <c r="H659" s="332">
        <v>2610</v>
      </c>
      <c r="O659" s="331" t="s">
        <v>22753</v>
      </c>
      <c r="P659" s="331">
        <v>0.1</v>
      </c>
      <c r="Q659" s="331">
        <v>2</v>
      </c>
      <c r="R659" s="331" t="s">
        <v>23622</v>
      </c>
      <c r="S659" s="331">
        <v>20</v>
      </c>
      <c r="U659" s="331" t="s">
        <v>23569</v>
      </c>
      <c r="Y659" s="331" t="s">
        <v>23578</v>
      </c>
      <c r="AA659" s="331" t="s">
        <v>23621</v>
      </c>
      <c r="AD659" s="331" t="s">
        <v>23699</v>
      </c>
      <c r="AF659" s="331" t="s">
        <v>23569</v>
      </c>
    </row>
    <row r="660" spans="1:32">
      <c r="B660" s="331" t="s">
        <v>23671</v>
      </c>
      <c r="C660" s="331" t="s">
        <v>23196</v>
      </c>
      <c r="E660" s="331" t="s">
        <v>2735</v>
      </c>
      <c r="F660" s="331">
        <v>1</v>
      </c>
      <c r="G660" s="332">
        <v>420</v>
      </c>
      <c r="H660" s="332">
        <v>550</v>
      </c>
      <c r="O660" s="331" t="s">
        <v>22753</v>
      </c>
      <c r="P660" s="331">
        <v>0.1</v>
      </c>
      <c r="Q660" s="331">
        <v>2</v>
      </c>
      <c r="R660" s="331" t="s">
        <v>23680</v>
      </c>
      <c r="S660" s="331">
        <v>23</v>
      </c>
      <c r="U660" s="331" t="s">
        <v>23569</v>
      </c>
      <c r="Y660" s="331" t="s">
        <v>23570</v>
      </c>
      <c r="AA660" s="331" t="s">
        <v>23621</v>
      </c>
      <c r="AD660" s="331" t="s">
        <v>23699</v>
      </c>
      <c r="AF660" s="331" t="s">
        <v>23569</v>
      </c>
    </row>
    <row r="661" spans="1:32">
      <c r="A661" s="331" t="s">
        <v>26326</v>
      </c>
      <c r="B661" s="331" t="s">
        <v>26444</v>
      </c>
      <c r="C661" s="331" t="s">
        <v>1466</v>
      </c>
      <c r="E661" s="331" t="s">
        <v>2735</v>
      </c>
      <c r="F661" s="331">
        <v>1</v>
      </c>
      <c r="G661" s="332">
        <v>1090</v>
      </c>
      <c r="H661" s="332">
        <v>1420</v>
      </c>
      <c r="O661" s="331" t="s">
        <v>22753</v>
      </c>
      <c r="P661" s="331">
        <v>0.1</v>
      </c>
      <c r="Q661" s="331">
        <v>2</v>
      </c>
      <c r="R661" s="331" t="s">
        <v>23680</v>
      </c>
      <c r="S661" s="331">
        <v>23</v>
      </c>
      <c r="U661" s="331" t="s">
        <v>23569</v>
      </c>
      <c r="Y661" s="331" t="s">
        <v>23578</v>
      </c>
      <c r="AA661" s="331" t="s">
        <v>23621</v>
      </c>
      <c r="AD661" s="331" t="s">
        <v>23699</v>
      </c>
      <c r="AF661" s="331" t="s">
        <v>23569</v>
      </c>
    </row>
    <row r="662" spans="1:32">
      <c r="B662" s="331" t="s">
        <v>23672</v>
      </c>
      <c r="C662" s="331" t="s">
        <v>23673</v>
      </c>
      <c r="E662" s="331" t="s">
        <v>2735</v>
      </c>
      <c r="F662" s="331">
        <v>1</v>
      </c>
      <c r="G662" s="332">
        <v>230</v>
      </c>
      <c r="H662" s="332">
        <v>300</v>
      </c>
      <c r="O662" s="331" t="s">
        <v>22753</v>
      </c>
      <c r="P662" s="331">
        <v>0.1</v>
      </c>
      <c r="Q662" s="331">
        <v>2</v>
      </c>
      <c r="R662" s="331" t="s">
        <v>23680</v>
      </c>
      <c r="S662" s="331">
        <v>23</v>
      </c>
      <c r="U662" s="331" t="s">
        <v>23569</v>
      </c>
      <c r="Y662" s="331" t="s">
        <v>23570</v>
      </c>
      <c r="AA662" s="331" t="s">
        <v>23621</v>
      </c>
      <c r="AD662" s="331" t="s">
        <v>23699</v>
      </c>
      <c r="AF662" s="331" t="s">
        <v>23569</v>
      </c>
    </row>
    <row r="663" spans="1:32">
      <c r="B663" s="331" t="s">
        <v>23728</v>
      </c>
      <c r="C663" s="331" t="s">
        <v>23729</v>
      </c>
      <c r="D663" s="331" t="s">
        <v>23730</v>
      </c>
      <c r="E663" s="331" t="s">
        <v>2735</v>
      </c>
      <c r="F663" s="331">
        <v>1</v>
      </c>
      <c r="G663" s="332">
        <v>87000</v>
      </c>
      <c r="H663" s="332">
        <v>112990</v>
      </c>
      <c r="O663" s="331" t="s">
        <v>22753</v>
      </c>
      <c r="P663" s="331">
        <v>0.1</v>
      </c>
      <c r="Q663" s="331">
        <v>2</v>
      </c>
      <c r="R663" s="331" t="s">
        <v>23627</v>
      </c>
      <c r="S663" s="331">
        <v>0</v>
      </c>
      <c r="U663" s="331" t="s">
        <v>23569</v>
      </c>
      <c r="Y663" s="331" t="s">
        <v>23570</v>
      </c>
      <c r="AA663" s="331" t="s">
        <v>23731</v>
      </c>
      <c r="AD663" s="331" t="s">
        <v>2605</v>
      </c>
      <c r="AF663" s="331" t="s">
        <v>23569</v>
      </c>
    </row>
    <row r="664" spans="1:32">
      <c r="B664" s="331" t="s">
        <v>23732</v>
      </c>
      <c r="C664" s="331" t="s">
        <v>23733</v>
      </c>
      <c r="D664" s="331" t="s">
        <v>23730</v>
      </c>
      <c r="E664" s="331" t="s">
        <v>2735</v>
      </c>
      <c r="F664" s="331">
        <v>1</v>
      </c>
      <c r="G664" s="332">
        <v>1102500</v>
      </c>
      <c r="H664" s="332">
        <v>1431820</v>
      </c>
      <c r="O664" s="331" t="s">
        <v>22753</v>
      </c>
      <c r="P664" s="331">
        <v>0.1</v>
      </c>
      <c r="Q664" s="331">
        <v>2</v>
      </c>
      <c r="R664" s="331" t="s">
        <v>23627</v>
      </c>
      <c r="S664" s="331">
        <v>0</v>
      </c>
      <c r="U664" s="331" t="s">
        <v>23569</v>
      </c>
      <c r="Y664" s="331" t="s">
        <v>23570</v>
      </c>
      <c r="AA664" s="331" t="s">
        <v>23731</v>
      </c>
      <c r="AD664" s="331" t="s">
        <v>2605</v>
      </c>
      <c r="AF664" s="331" t="s">
        <v>23569</v>
      </c>
    </row>
    <row r="665" spans="1:32">
      <c r="B665" s="331" t="s">
        <v>23734</v>
      </c>
      <c r="C665" s="331" t="s">
        <v>23735</v>
      </c>
      <c r="E665" s="331" t="s">
        <v>2735</v>
      </c>
      <c r="F665" s="331">
        <v>5</v>
      </c>
      <c r="G665" s="332">
        <v>7530</v>
      </c>
      <c r="H665" s="332">
        <v>9780</v>
      </c>
      <c r="O665" s="331" t="s">
        <v>22753</v>
      </c>
      <c r="P665" s="331">
        <v>0.1</v>
      </c>
      <c r="Q665" s="331">
        <v>2</v>
      </c>
      <c r="S665" s="331">
        <v>0</v>
      </c>
      <c r="U665" s="331" t="s">
        <v>23736</v>
      </c>
      <c r="AA665" s="331" t="s">
        <v>23737</v>
      </c>
      <c r="AF665" s="331" t="s">
        <v>23736</v>
      </c>
    </row>
    <row r="666" spans="1:32">
      <c r="B666" s="331" t="s">
        <v>23738</v>
      </c>
      <c r="C666" s="331" t="s">
        <v>23739</v>
      </c>
      <c r="E666" s="331" t="s">
        <v>2735</v>
      </c>
      <c r="F666" s="331">
        <v>12</v>
      </c>
      <c r="G666" s="332">
        <v>2760</v>
      </c>
      <c r="H666" s="332">
        <v>3590</v>
      </c>
      <c r="O666" s="331" t="s">
        <v>22753</v>
      </c>
      <c r="P666" s="331">
        <v>0.1</v>
      </c>
      <c r="Q666" s="331">
        <v>2</v>
      </c>
      <c r="S666" s="331">
        <v>0</v>
      </c>
      <c r="U666" s="331" t="s">
        <v>23736</v>
      </c>
      <c r="AA666" s="331" t="s">
        <v>23737</v>
      </c>
      <c r="AF666" s="331" t="s">
        <v>23736</v>
      </c>
    </row>
    <row r="667" spans="1:32">
      <c r="B667" s="331" t="s">
        <v>23740</v>
      </c>
      <c r="C667" s="331" t="s">
        <v>23741</v>
      </c>
      <c r="E667" s="331" t="s">
        <v>2735</v>
      </c>
      <c r="F667" s="331">
        <v>8</v>
      </c>
      <c r="G667" s="332">
        <v>14320</v>
      </c>
      <c r="H667" s="332">
        <v>18600</v>
      </c>
      <c r="O667" s="331" t="s">
        <v>22753</v>
      </c>
      <c r="P667" s="331">
        <v>0.1</v>
      </c>
      <c r="Q667" s="331">
        <v>2</v>
      </c>
      <c r="S667" s="331">
        <v>0</v>
      </c>
      <c r="U667" s="331" t="s">
        <v>23736</v>
      </c>
      <c r="AA667" s="331" t="s">
        <v>23737</v>
      </c>
      <c r="AF667" s="331" t="s">
        <v>23736</v>
      </c>
    </row>
    <row r="668" spans="1:32">
      <c r="B668" s="331" t="s">
        <v>23742</v>
      </c>
      <c r="C668" s="331" t="s">
        <v>23743</v>
      </c>
      <c r="E668" s="331" t="s">
        <v>2613</v>
      </c>
      <c r="F668" s="331">
        <v>25.2</v>
      </c>
      <c r="G668" s="332">
        <v>5390</v>
      </c>
      <c r="H668" s="332">
        <v>7000</v>
      </c>
      <c r="O668" s="331" t="s">
        <v>22753</v>
      </c>
      <c r="P668" s="331">
        <v>0.1</v>
      </c>
      <c r="Q668" s="331">
        <v>2</v>
      </c>
      <c r="S668" s="331">
        <v>0</v>
      </c>
      <c r="U668" s="331" t="s">
        <v>23736</v>
      </c>
      <c r="AA668" s="331" t="s">
        <v>23737</v>
      </c>
      <c r="AF668" s="331" t="s">
        <v>23736</v>
      </c>
    </row>
    <row r="669" spans="1:32">
      <c r="B669" s="331" t="s">
        <v>23742</v>
      </c>
      <c r="C669" s="331" t="s">
        <v>23743</v>
      </c>
      <c r="E669" s="331" t="s">
        <v>2613</v>
      </c>
      <c r="F669" s="331">
        <v>10.1</v>
      </c>
      <c r="G669" s="332">
        <v>5390</v>
      </c>
      <c r="H669" s="332">
        <v>7000</v>
      </c>
      <c r="O669" s="331" t="s">
        <v>22753</v>
      </c>
      <c r="P669" s="331">
        <v>0.1</v>
      </c>
      <c r="Q669" s="331">
        <v>2</v>
      </c>
      <c r="S669" s="331">
        <v>0</v>
      </c>
      <c r="U669" s="331" t="s">
        <v>23736</v>
      </c>
      <c r="AA669" s="331" t="s">
        <v>23737</v>
      </c>
      <c r="AF669" s="331" t="s">
        <v>23736</v>
      </c>
    </row>
    <row r="670" spans="1:32">
      <c r="B670" s="331" t="s">
        <v>23744</v>
      </c>
      <c r="C670" s="331" t="s">
        <v>23745</v>
      </c>
      <c r="E670" s="331" t="s">
        <v>2611</v>
      </c>
      <c r="F670" s="331">
        <v>7.5</v>
      </c>
      <c r="G670" s="332">
        <v>6390</v>
      </c>
      <c r="H670" s="332">
        <v>8300</v>
      </c>
      <c r="O670" s="331" t="s">
        <v>22753</v>
      </c>
      <c r="P670" s="331">
        <v>0.1</v>
      </c>
      <c r="Q670" s="331">
        <v>2</v>
      </c>
      <c r="S670" s="331">
        <v>0</v>
      </c>
      <c r="U670" s="331" t="s">
        <v>23736</v>
      </c>
      <c r="AA670" s="331" t="s">
        <v>23737</v>
      </c>
      <c r="AF670" s="331" t="s">
        <v>23736</v>
      </c>
    </row>
    <row r="671" spans="1:32">
      <c r="B671" s="331" t="s">
        <v>23746</v>
      </c>
      <c r="C671" s="331" t="s">
        <v>23747</v>
      </c>
      <c r="E671" s="331" t="s">
        <v>2613</v>
      </c>
      <c r="F671" s="331">
        <v>30.9</v>
      </c>
      <c r="G671" s="332">
        <v>4650</v>
      </c>
      <c r="H671" s="332">
        <v>6040</v>
      </c>
      <c r="O671" s="331" t="s">
        <v>22753</v>
      </c>
      <c r="P671" s="331">
        <v>0.1</v>
      </c>
      <c r="Q671" s="331">
        <v>2</v>
      </c>
      <c r="S671" s="331">
        <v>0</v>
      </c>
      <c r="U671" s="331" t="s">
        <v>23736</v>
      </c>
      <c r="AA671" s="331" t="s">
        <v>23737</v>
      </c>
      <c r="AF671" s="331" t="s">
        <v>23736</v>
      </c>
    </row>
    <row r="672" spans="1:32">
      <c r="B672" s="331" t="s">
        <v>23746</v>
      </c>
      <c r="C672" s="331" t="s">
        <v>23747</v>
      </c>
      <c r="E672" s="331" t="s">
        <v>2613</v>
      </c>
      <c r="F672" s="331">
        <v>8.3000000000000007</v>
      </c>
      <c r="G672" s="332">
        <v>4650</v>
      </c>
      <c r="H672" s="332">
        <v>6040</v>
      </c>
      <c r="O672" s="331" t="s">
        <v>22753</v>
      </c>
      <c r="P672" s="331">
        <v>0.1</v>
      </c>
      <c r="Q672" s="331">
        <v>2</v>
      </c>
      <c r="S672" s="331">
        <v>0</v>
      </c>
      <c r="U672" s="331" t="s">
        <v>23736</v>
      </c>
      <c r="AA672" s="331" t="s">
        <v>23737</v>
      </c>
      <c r="AF672" s="331" t="s">
        <v>23736</v>
      </c>
    </row>
    <row r="673" spans="2:32">
      <c r="B673" s="331" t="s">
        <v>23748</v>
      </c>
      <c r="C673" s="331" t="s">
        <v>23749</v>
      </c>
      <c r="E673" s="331" t="s">
        <v>2611</v>
      </c>
      <c r="F673" s="331">
        <v>44.9</v>
      </c>
      <c r="G673" s="332">
        <v>9170</v>
      </c>
      <c r="H673" s="332">
        <v>11910</v>
      </c>
      <c r="O673" s="331" t="s">
        <v>22753</v>
      </c>
      <c r="P673" s="331">
        <v>0.1</v>
      </c>
      <c r="Q673" s="331">
        <v>2</v>
      </c>
      <c r="S673" s="331">
        <v>0</v>
      </c>
      <c r="U673" s="331" t="s">
        <v>23736</v>
      </c>
      <c r="AA673" s="331" t="s">
        <v>23737</v>
      </c>
      <c r="AF673" s="331" t="s">
        <v>23736</v>
      </c>
    </row>
    <row r="674" spans="2:32">
      <c r="B674" s="331" t="s">
        <v>23748</v>
      </c>
      <c r="C674" s="331" t="s">
        <v>23749</v>
      </c>
      <c r="E674" s="331" t="s">
        <v>2611</v>
      </c>
      <c r="F674" s="331">
        <v>10.8</v>
      </c>
      <c r="G674" s="332">
        <v>9170</v>
      </c>
      <c r="H674" s="332">
        <v>11910</v>
      </c>
      <c r="O674" s="331" t="s">
        <v>22753</v>
      </c>
      <c r="P674" s="331">
        <v>0.1</v>
      </c>
      <c r="Q674" s="331">
        <v>2</v>
      </c>
      <c r="S674" s="331">
        <v>0</v>
      </c>
      <c r="U674" s="331" t="s">
        <v>23736</v>
      </c>
      <c r="AA674" s="331" t="s">
        <v>23737</v>
      </c>
      <c r="AF674" s="331" t="s">
        <v>23736</v>
      </c>
    </row>
    <row r="675" spans="2:32">
      <c r="B675" s="331" t="s">
        <v>23750</v>
      </c>
      <c r="C675" s="331" t="s">
        <v>23751</v>
      </c>
      <c r="E675" s="331" t="s">
        <v>18201</v>
      </c>
      <c r="F675" s="331">
        <v>1</v>
      </c>
      <c r="G675" s="332">
        <v>30190</v>
      </c>
      <c r="H675" s="332">
        <v>39210</v>
      </c>
      <c r="O675" s="331" t="s">
        <v>22753</v>
      </c>
      <c r="P675" s="331">
        <v>0.1</v>
      </c>
      <c r="Q675" s="331">
        <v>2</v>
      </c>
      <c r="S675" s="331">
        <v>0</v>
      </c>
      <c r="U675" s="331" t="s">
        <v>23736</v>
      </c>
      <c r="AA675" s="331" t="s">
        <v>23737</v>
      </c>
      <c r="AF675" s="331" t="s">
        <v>23736</v>
      </c>
    </row>
    <row r="676" spans="2:32">
      <c r="B676" s="331" t="s">
        <v>23752</v>
      </c>
      <c r="C676" s="331" t="s">
        <v>23753</v>
      </c>
      <c r="E676" s="331" t="s">
        <v>18198</v>
      </c>
      <c r="F676" s="331">
        <v>68.8</v>
      </c>
      <c r="G676" s="332">
        <v>8700</v>
      </c>
      <c r="H676" s="332">
        <v>11300</v>
      </c>
      <c r="O676" s="331" t="s">
        <v>22753</v>
      </c>
      <c r="P676" s="331">
        <v>0.1</v>
      </c>
      <c r="Q676" s="331">
        <v>1</v>
      </c>
      <c r="S676" s="331">
        <v>0</v>
      </c>
      <c r="U676" s="331" t="s">
        <v>23736</v>
      </c>
      <c r="AA676" s="331" t="s">
        <v>23754</v>
      </c>
      <c r="AF676" s="331" t="s">
        <v>23736</v>
      </c>
    </row>
    <row r="677" spans="2:32">
      <c r="B677" s="331" t="s">
        <v>23755</v>
      </c>
      <c r="C677" s="331" t="s">
        <v>23756</v>
      </c>
      <c r="E677" s="331" t="s">
        <v>18198</v>
      </c>
      <c r="F677" s="331">
        <v>68.8</v>
      </c>
      <c r="G677" s="332">
        <v>3980</v>
      </c>
      <c r="H677" s="332">
        <v>5170</v>
      </c>
      <c r="O677" s="331" t="s">
        <v>22753</v>
      </c>
      <c r="P677" s="331">
        <v>0.1</v>
      </c>
      <c r="Q677" s="331">
        <v>1</v>
      </c>
      <c r="S677" s="331">
        <v>0</v>
      </c>
      <c r="U677" s="331" t="s">
        <v>23736</v>
      </c>
      <c r="AA677" s="331" t="s">
        <v>23754</v>
      </c>
      <c r="AF677" s="331" t="s">
        <v>23736</v>
      </c>
    </row>
    <row r="678" spans="2:32">
      <c r="B678" s="331" t="s">
        <v>23757</v>
      </c>
      <c r="C678" s="331" t="s">
        <v>23758</v>
      </c>
      <c r="E678" s="331" t="s">
        <v>2613</v>
      </c>
      <c r="F678" s="331">
        <v>9.6</v>
      </c>
      <c r="G678" s="332">
        <v>1910</v>
      </c>
      <c r="H678" s="332">
        <v>2480</v>
      </c>
      <c r="O678" s="331" t="s">
        <v>22753</v>
      </c>
      <c r="P678" s="331">
        <v>0.1</v>
      </c>
      <c r="Q678" s="331">
        <v>1</v>
      </c>
      <c r="S678" s="331">
        <v>0</v>
      </c>
      <c r="U678" s="331" t="s">
        <v>23736</v>
      </c>
      <c r="AA678" s="331" t="s">
        <v>23759</v>
      </c>
      <c r="AF678" s="331" t="s">
        <v>23736</v>
      </c>
    </row>
    <row r="679" spans="2:32">
      <c r="B679" s="331" t="s">
        <v>23760</v>
      </c>
      <c r="C679" s="331" t="s">
        <v>23761</v>
      </c>
      <c r="E679" s="331" t="s">
        <v>2613</v>
      </c>
      <c r="F679" s="331">
        <v>9.6</v>
      </c>
      <c r="G679" s="332">
        <v>17190</v>
      </c>
      <c r="H679" s="332">
        <v>22330</v>
      </c>
      <c r="O679" s="331" t="s">
        <v>22753</v>
      </c>
      <c r="P679" s="331">
        <v>0.1</v>
      </c>
      <c r="Q679" s="331">
        <v>1</v>
      </c>
      <c r="S679" s="331">
        <v>0</v>
      </c>
      <c r="U679" s="331" t="s">
        <v>23736</v>
      </c>
      <c r="AA679" s="331" t="s">
        <v>23759</v>
      </c>
      <c r="AF679" s="331" t="s">
        <v>23736</v>
      </c>
    </row>
    <row r="680" spans="2:32">
      <c r="B680" s="331" t="s">
        <v>23762</v>
      </c>
      <c r="C680" s="331" t="s">
        <v>23763</v>
      </c>
      <c r="E680" s="331" t="s">
        <v>2735</v>
      </c>
      <c r="F680" s="331">
        <v>2</v>
      </c>
      <c r="G680" s="332">
        <v>2000</v>
      </c>
      <c r="H680" s="332">
        <v>2600</v>
      </c>
      <c r="O680" s="331" t="s">
        <v>22753</v>
      </c>
      <c r="P680" s="331">
        <v>0.1</v>
      </c>
      <c r="Q680" s="331">
        <v>1</v>
      </c>
      <c r="S680" s="331">
        <v>0</v>
      </c>
      <c r="U680" s="331" t="s">
        <v>23736</v>
      </c>
      <c r="AA680" s="331" t="s">
        <v>23759</v>
      </c>
      <c r="AF680" s="331" t="s">
        <v>23736</v>
      </c>
    </row>
    <row r="681" spans="2:32">
      <c r="B681" s="331" t="s">
        <v>23764</v>
      </c>
      <c r="C681" s="331" t="s">
        <v>23765</v>
      </c>
      <c r="E681" s="331" t="s">
        <v>2735</v>
      </c>
      <c r="F681" s="331">
        <v>2</v>
      </c>
      <c r="G681" s="332">
        <v>350</v>
      </c>
      <c r="H681" s="332">
        <v>460</v>
      </c>
      <c r="O681" s="331" t="s">
        <v>22753</v>
      </c>
      <c r="P681" s="331">
        <v>0.1</v>
      </c>
      <c r="Q681" s="331">
        <v>1</v>
      </c>
      <c r="S681" s="331">
        <v>0</v>
      </c>
      <c r="U681" s="331" t="s">
        <v>23736</v>
      </c>
      <c r="AA681" s="331" t="s">
        <v>23759</v>
      </c>
      <c r="AF681" s="331" t="s">
        <v>23736</v>
      </c>
    </row>
    <row r="682" spans="2:32">
      <c r="B682" s="331" t="s">
        <v>23766</v>
      </c>
      <c r="C682" s="331" t="s">
        <v>23767</v>
      </c>
      <c r="E682" s="331" t="s">
        <v>2735</v>
      </c>
      <c r="F682" s="331">
        <v>1</v>
      </c>
      <c r="G682" s="332">
        <v>2000</v>
      </c>
      <c r="H682" s="332">
        <v>2600</v>
      </c>
      <c r="O682" s="331" t="s">
        <v>22753</v>
      </c>
      <c r="P682" s="331">
        <v>0.1</v>
      </c>
      <c r="Q682" s="331">
        <v>1</v>
      </c>
      <c r="S682" s="331">
        <v>0</v>
      </c>
      <c r="U682" s="331" t="s">
        <v>23736</v>
      </c>
      <c r="AA682" s="331" t="s">
        <v>23759</v>
      </c>
      <c r="AF682" s="331" t="s">
        <v>23736</v>
      </c>
    </row>
    <row r="683" spans="2:32">
      <c r="B683" s="331" t="s">
        <v>23768</v>
      </c>
      <c r="C683" s="331" t="s">
        <v>23769</v>
      </c>
      <c r="E683" s="331" t="s">
        <v>2613</v>
      </c>
      <c r="F683" s="331">
        <v>9.6</v>
      </c>
      <c r="G683" s="332">
        <v>2890</v>
      </c>
      <c r="H683" s="332">
        <v>3760</v>
      </c>
      <c r="O683" s="331" t="s">
        <v>22753</v>
      </c>
      <c r="P683" s="331">
        <v>0.1</v>
      </c>
      <c r="Q683" s="331">
        <v>1</v>
      </c>
      <c r="S683" s="331">
        <v>0</v>
      </c>
      <c r="U683" s="331" t="s">
        <v>23736</v>
      </c>
      <c r="AA683" s="331" t="s">
        <v>23759</v>
      </c>
      <c r="AF683" s="331" t="s">
        <v>23736</v>
      </c>
    </row>
    <row r="684" spans="2:32">
      <c r="B684" s="331" t="s">
        <v>23770</v>
      </c>
      <c r="C684" s="331" t="s">
        <v>23771</v>
      </c>
      <c r="E684" s="331" t="s">
        <v>2613</v>
      </c>
      <c r="F684" s="331">
        <v>9.6</v>
      </c>
      <c r="G684" s="332">
        <v>1430</v>
      </c>
      <c r="H684" s="332">
        <v>1860</v>
      </c>
      <c r="O684" s="331" t="s">
        <v>22753</v>
      </c>
      <c r="P684" s="331">
        <v>0.1</v>
      </c>
      <c r="Q684" s="331">
        <v>1</v>
      </c>
      <c r="S684" s="331">
        <v>0</v>
      </c>
      <c r="U684" s="331" t="s">
        <v>23736</v>
      </c>
      <c r="AA684" s="331" t="s">
        <v>23759</v>
      </c>
      <c r="AF684" s="331" t="s">
        <v>23736</v>
      </c>
    </row>
    <row r="685" spans="2:32">
      <c r="B685" s="331" t="s">
        <v>23772</v>
      </c>
      <c r="C685" s="331" t="s">
        <v>18785</v>
      </c>
      <c r="E685" s="331" t="s">
        <v>2613</v>
      </c>
      <c r="F685" s="331">
        <v>7</v>
      </c>
      <c r="G685" s="332">
        <v>550</v>
      </c>
      <c r="H685" s="332">
        <v>720</v>
      </c>
      <c r="O685" s="331" t="s">
        <v>22753</v>
      </c>
      <c r="P685" s="331">
        <v>0.1</v>
      </c>
      <c r="Q685" s="331">
        <v>2</v>
      </c>
      <c r="S685" s="331">
        <v>0</v>
      </c>
      <c r="U685" s="331" t="s">
        <v>23736</v>
      </c>
      <c r="AA685" s="331" t="s">
        <v>23773</v>
      </c>
      <c r="AF685" s="331" t="s">
        <v>23736</v>
      </c>
    </row>
    <row r="686" spans="2:32">
      <c r="B686" s="331" t="s">
        <v>23774</v>
      </c>
      <c r="C686" s="331" t="s">
        <v>23775</v>
      </c>
      <c r="E686" s="331" t="s">
        <v>11548</v>
      </c>
      <c r="F686" s="331">
        <v>27.7</v>
      </c>
      <c r="G686" s="332">
        <v>368</v>
      </c>
      <c r="H686" s="332">
        <v>480</v>
      </c>
      <c r="O686" s="331" t="s">
        <v>22753</v>
      </c>
      <c r="P686" s="331">
        <v>0.1</v>
      </c>
      <c r="Q686" s="331">
        <v>1</v>
      </c>
      <c r="S686" s="331">
        <v>0</v>
      </c>
      <c r="U686" s="331" t="s">
        <v>23736</v>
      </c>
      <c r="AA686" s="331" t="s">
        <v>23773</v>
      </c>
      <c r="AF686" s="331" t="s">
        <v>23736</v>
      </c>
    </row>
    <row r="687" spans="2:32">
      <c r="B687" s="331" t="s">
        <v>23776</v>
      </c>
      <c r="C687" s="331" t="s">
        <v>23777</v>
      </c>
      <c r="E687" s="331" t="s">
        <v>2611</v>
      </c>
      <c r="F687" s="331">
        <v>43</v>
      </c>
      <c r="G687" s="332">
        <v>1810</v>
      </c>
      <c r="H687" s="332">
        <v>2350</v>
      </c>
      <c r="O687" s="331" t="s">
        <v>22753</v>
      </c>
      <c r="P687" s="331">
        <v>0.1</v>
      </c>
      <c r="Q687" s="331">
        <v>2</v>
      </c>
      <c r="S687" s="331">
        <v>0</v>
      </c>
      <c r="U687" s="331" t="s">
        <v>23736</v>
      </c>
      <c r="Y687" s="331" t="s">
        <v>23570</v>
      </c>
      <c r="AA687" s="331" t="s">
        <v>23778</v>
      </c>
      <c r="AD687" s="331" t="s">
        <v>2605</v>
      </c>
      <c r="AF687" s="331" t="s">
        <v>23736</v>
      </c>
    </row>
    <row r="688" spans="2:32">
      <c r="B688" s="331" t="s">
        <v>23779</v>
      </c>
      <c r="C688" s="331" t="s">
        <v>23780</v>
      </c>
      <c r="E688" s="331" t="s">
        <v>11548</v>
      </c>
      <c r="F688" s="331">
        <v>39.6</v>
      </c>
      <c r="G688" s="332">
        <v>1217</v>
      </c>
      <c r="H688" s="332">
        <v>1580</v>
      </c>
      <c r="O688" s="331" t="s">
        <v>22753</v>
      </c>
      <c r="P688" s="331">
        <v>0.1</v>
      </c>
      <c r="Q688" s="331">
        <v>1</v>
      </c>
      <c r="S688" s="331">
        <v>0</v>
      </c>
      <c r="U688" s="331" t="s">
        <v>23736</v>
      </c>
      <c r="Y688" s="331" t="s">
        <v>23570</v>
      </c>
      <c r="AA688" s="331" t="s">
        <v>23781</v>
      </c>
      <c r="AD688" s="331" t="s">
        <v>2605</v>
      </c>
      <c r="AF688" s="331" t="s">
        <v>23736</v>
      </c>
    </row>
    <row r="689" spans="2:32">
      <c r="B689" s="331" t="s">
        <v>23782</v>
      </c>
      <c r="C689" s="331" t="s">
        <v>23783</v>
      </c>
      <c r="E689" s="331" t="s">
        <v>2611</v>
      </c>
      <c r="F689" s="331">
        <v>6.6</v>
      </c>
      <c r="G689" s="332">
        <v>9000</v>
      </c>
      <c r="H689" s="332">
        <v>11690</v>
      </c>
      <c r="O689" s="331" t="s">
        <v>22753</v>
      </c>
      <c r="P689" s="331">
        <v>0.1</v>
      </c>
      <c r="Q689" s="331">
        <v>2</v>
      </c>
      <c r="S689" s="331">
        <v>0</v>
      </c>
      <c r="U689" s="331" t="s">
        <v>23736</v>
      </c>
      <c r="Y689" s="331" t="s">
        <v>23570</v>
      </c>
      <c r="AA689" s="331" t="s">
        <v>23781</v>
      </c>
      <c r="AD689" s="331" t="s">
        <v>2605</v>
      </c>
      <c r="AF689" s="331" t="s">
        <v>23736</v>
      </c>
    </row>
    <row r="690" spans="2:32">
      <c r="B690" s="331" t="s">
        <v>23784</v>
      </c>
      <c r="C690" s="331" t="s">
        <v>23785</v>
      </c>
      <c r="E690" s="331" t="s">
        <v>2611</v>
      </c>
      <c r="F690" s="331">
        <v>41.6</v>
      </c>
      <c r="G690" s="332">
        <v>7000</v>
      </c>
      <c r="H690" s="332">
        <v>9090</v>
      </c>
      <c r="O690" s="331" t="s">
        <v>22753</v>
      </c>
      <c r="P690" s="331">
        <v>0.1</v>
      </c>
      <c r="Q690" s="331">
        <v>1</v>
      </c>
      <c r="S690" s="331">
        <v>0</v>
      </c>
      <c r="U690" s="331" t="s">
        <v>23786</v>
      </c>
      <c r="AA690" s="331" t="s">
        <v>23787</v>
      </c>
      <c r="AF690" s="331" t="s">
        <v>23786</v>
      </c>
    </row>
    <row r="691" spans="2:32">
      <c r="B691" s="331" t="s">
        <v>23788</v>
      </c>
      <c r="C691" s="331" t="s">
        <v>23789</v>
      </c>
      <c r="E691" s="331" t="s">
        <v>2613</v>
      </c>
      <c r="F691" s="331">
        <v>28.1</v>
      </c>
      <c r="G691" s="332">
        <v>520</v>
      </c>
      <c r="H691" s="332">
        <v>680</v>
      </c>
      <c r="O691" s="331" t="s">
        <v>22753</v>
      </c>
      <c r="P691" s="331">
        <v>0.1</v>
      </c>
      <c r="Q691" s="331">
        <v>1</v>
      </c>
      <c r="S691" s="331">
        <v>0</v>
      </c>
      <c r="U691" s="331" t="s">
        <v>23786</v>
      </c>
      <c r="AA691" s="331" t="s">
        <v>23787</v>
      </c>
      <c r="AF691" s="331" t="s">
        <v>23786</v>
      </c>
    </row>
    <row r="692" spans="2:32">
      <c r="B692" s="331" t="s">
        <v>23790</v>
      </c>
      <c r="C692" s="331" t="s">
        <v>20106</v>
      </c>
      <c r="E692" s="331" t="s">
        <v>2611</v>
      </c>
      <c r="F692" s="331">
        <v>40.1</v>
      </c>
      <c r="G692" s="332">
        <v>270</v>
      </c>
      <c r="H692" s="332">
        <v>350</v>
      </c>
      <c r="O692" s="331" t="s">
        <v>22753</v>
      </c>
      <c r="P692" s="331">
        <v>0.1</v>
      </c>
      <c r="Q692" s="331">
        <v>2</v>
      </c>
      <c r="S692" s="331">
        <v>0</v>
      </c>
      <c r="U692" s="331" t="s">
        <v>23786</v>
      </c>
      <c r="AA692" s="331" t="s">
        <v>23787</v>
      </c>
      <c r="AF692" s="331" t="s">
        <v>23786</v>
      </c>
    </row>
    <row r="693" spans="2:32">
      <c r="B693" s="331" t="s">
        <v>23791</v>
      </c>
      <c r="C693" s="331" t="s">
        <v>23792</v>
      </c>
      <c r="E693" s="331" t="s">
        <v>2613</v>
      </c>
      <c r="F693" s="331">
        <v>15.5</v>
      </c>
      <c r="G693" s="332">
        <v>2310</v>
      </c>
      <c r="H693" s="332">
        <v>3000</v>
      </c>
      <c r="O693" s="331" t="s">
        <v>22753</v>
      </c>
      <c r="P693" s="331">
        <v>0.1</v>
      </c>
      <c r="Q693" s="331">
        <v>2</v>
      </c>
      <c r="S693" s="331">
        <v>0</v>
      </c>
      <c r="U693" s="331" t="s">
        <v>23786</v>
      </c>
      <c r="AA693" s="331" t="s">
        <v>23787</v>
      </c>
      <c r="AF693" s="331" t="s">
        <v>23786</v>
      </c>
    </row>
    <row r="694" spans="2:32">
      <c r="B694" s="331" t="s">
        <v>23793</v>
      </c>
      <c r="C694" s="331" t="s">
        <v>23794</v>
      </c>
      <c r="E694" s="331" t="s">
        <v>2735</v>
      </c>
      <c r="F694" s="331">
        <v>2</v>
      </c>
      <c r="G694" s="332">
        <v>280</v>
      </c>
      <c r="H694" s="332">
        <v>370</v>
      </c>
      <c r="O694" s="331" t="s">
        <v>22753</v>
      </c>
      <c r="P694" s="331">
        <v>0.1</v>
      </c>
      <c r="Q694" s="331">
        <v>2</v>
      </c>
      <c r="S694" s="331">
        <v>0</v>
      </c>
      <c r="U694" s="331" t="s">
        <v>23786</v>
      </c>
      <c r="AA694" s="331" t="s">
        <v>23787</v>
      </c>
      <c r="AF694" s="331" t="s">
        <v>23786</v>
      </c>
    </row>
    <row r="695" spans="2:32">
      <c r="B695" s="331" t="s">
        <v>23795</v>
      </c>
      <c r="C695" s="331" t="s">
        <v>23796</v>
      </c>
      <c r="E695" s="331" t="s">
        <v>2613</v>
      </c>
      <c r="F695" s="331">
        <v>35.299999999999997</v>
      </c>
      <c r="G695" s="332">
        <v>400</v>
      </c>
      <c r="H695" s="332">
        <v>520</v>
      </c>
      <c r="O695" s="331" t="s">
        <v>22753</v>
      </c>
      <c r="P695" s="331">
        <v>0.1</v>
      </c>
      <c r="Q695" s="331">
        <v>2</v>
      </c>
      <c r="S695" s="331">
        <v>0</v>
      </c>
      <c r="U695" s="331" t="s">
        <v>23786</v>
      </c>
      <c r="AA695" s="331" t="s">
        <v>23787</v>
      </c>
      <c r="AF695" s="331" t="s">
        <v>23786</v>
      </c>
    </row>
    <row r="696" spans="2:32">
      <c r="B696" s="331" t="s">
        <v>23797</v>
      </c>
      <c r="C696" s="331" t="s">
        <v>23798</v>
      </c>
      <c r="E696" s="331" t="s">
        <v>2613</v>
      </c>
      <c r="F696" s="331">
        <v>9.6</v>
      </c>
      <c r="G696" s="332">
        <v>550</v>
      </c>
      <c r="H696" s="332">
        <v>720</v>
      </c>
      <c r="O696" s="331" t="s">
        <v>22753</v>
      </c>
      <c r="P696" s="331">
        <v>0.1</v>
      </c>
      <c r="Q696" s="331">
        <v>2</v>
      </c>
      <c r="S696" s="331">
        <v>0</v>
      </c>
      <c r="U696" s="331" t="s">
        <v>23786</v>
      </c>
      <c r="AA696" s="331" t="s">
        <v>23787</v>
      </c>
      <c r="AF696" s="331" t="s">
        <v>23786</v>
      </c>
    </row>
    <row r="697" spans="2:32">
      <c r="B697" s="331" t="s">
        <v>23799</v>
      </c>
      <c r="C697" s="331" t="s">
        <v>23800</v>
      </c>
      <c r="E697" s="331" t="s">
        <v>2735</v>
      </c>
      <c r="F697" s="331">
        <v>2</v>
      </c>
      <c r="G697" s="332">
        <v>32920</v>
      </c>
      <c r="H697" s="332">
        <v>42760</v>
      </c>
      <c r="O697" s="331" t="s">
        <v>22753</v>
      </c>
      <c r="P697" s="331">
        <v>0.1</v>
      </c>
      <c r="Q697" s="331">
        <v>1</v>
      </c>
      <c r="S697" s="331">
        <v>0</v>
      </c>
      <c r="U697" s="331" t="s">
        <v>23786</v>
      </c>
      <c r="AA697" s="331" t="s">
        <v>23787</v>
      </c>
      <c r="AF697" s="331" t="s">
        <v>23786</v>
      </c>
    </row>
    <row r="698" spans="2:32">
      <c r="B698" s="331" t="s">
        <v>23801</v>
      </c>
      <c r="C698" s="331" t="s">
        <v>23802</v>
      </c>
      <c r="E698" s="331" t="s">
        <v>2735</v>
      </c>
      <c r="F698" s="331">
        <v>2</v>
      </c>
      <c r="G698" s="332">
        <v>9000</v>
      </c>
      <c r="H698" s="332">
        <v>11690</v>
      </c>
      <c r="O698" s="331" t="s">
        <v>22753</v>
      </c>
      <c r="P698" s="331">
        <v>0.1</v>
      </c>
      <c r="Q698" s="331">
        <v>1</v>
      </c>
      <c r="S698" s="331">
        <v>0</v>
      </c>
      <c r="U698" s="331" t="s">
        <v>23786</v>
      </c>
      <c r="AA698" s="331" t="s">
        <v>23787</v>
      </c>
      <c r="AF698" s="331" t="s">
        <v>23786</v>
      </c>
    </row>
    <row r="699" spans="2:32">
      <c r="B699" s="331" t="s">
        <v>23803</v>
      </c>
      <c r="C699" s="331" t="s">
        <v>23804</v>
      </c>
      <c r="E699" s="331" t="s">
        <v>2735</v>
      </c>
      <c r="F699" s="331">
        <v>2</v>
      </c>
      <c r="G699" s="332">
        <v>38067</v>
      </c>
      <c r="H699" s="332">
        <v>49440</v>
      </c>
      <c r="O699" s="331" t="s">
        <v>22753</v>
      </c>
      <c r="P699" s="331">
        <v>0.1</v>
      </c>
      <c r="Q699" s="331">
        <v>1</v>
      </c>
      <c r="S699" s="331">
        <v>0</v>
      </c>
      <c r="U699" s="331" t="s">
        <v>23786</v>
      </c>
      <c r="AA699" s="331" t="s">
        <v>23787</v>
      </c>
      <c r="AF699" s="331" t="s">
        <v>23786</v>
      </c>
    </row>
    <row r="700" spans="2:32">
      <c r="B700" s="331" t="s">
        <v>23805</v>
      </c>
      <c r="C700" s="331" t="s">
        <v>23806</v>
      </c>
      <c r="E700" s="331" t="s">
        <v>2735</v>
      </c>
      <c r="F700" s="331">
        <v>2</v>
      </c>
      <c r="G700" s="332">
        <v>9000</v>
      </c>
      <c r="H700" s="332">
        <v>11690</v>
      </c>
      <c r="O700" s="331" t="s">
        <v>22753</v>
      </c>
      <c r="P700" s="331">
        <v>0.1</v>
      </c>
      <c r="Q700" s="331">
        <v>1</v>
      </c>
      <c r="S700" s="331">
        <v>0</v>
      </c>
      <c r="U700" s="331" t="s">
        <v>23786</v>
      </c>
      <c r="AA700" s="331" t="s">
        <v>23787</v>
      </c>
      <c r="AF700" s="331" t="s">
        <v>23786</v>
      </c>
    </row>
    <row r="701" spans="2:32">
      <c r="B701" s="331" t="s">
        <v>23807</v>
      </c>
      <c r="C701" s="331" t="s">
        <v>23808</v>
      </c>
      <c r="E701" s="331" t="s">
        <v>2613</v>
      </c>
      <c r="F701" s="331">
        <v>14.6</v>
      </c>
      <c r="G701" s="332">
        <v>40313</v>
      </c>
      <c r="H701" s="332">
        <v>52360</v>
      </c>
      <c r="O701" s="331" t="s">
        <v>22753</v>
      </c>
      <c r="P701" s="331">
        <v>0.1</v>
      </c>
      <c r="Q701" s="331">
        <v>1</v>
      </c>
      <c r="S701" s="331">
        <v>0</v>
      </c>
      <c r="U701" s="331" t="s">
        <v>23786</v>
      </c>
      <c r="AA701" s="331" t="s">
        <v>23787</v>
      </c>
      <c r="AF701" s="331" t="s">
        <v>23786</v>
      </c>
    </row>
    <row r="702" spans="2:32">
      <c r="B702" s="331" t="s">
        <v>23809</v>
      </c>
      <c r="C702" s="331" t="s">
        <v>23810</v>
      </c>
      <c r="E702" s="331" t="s">
        <v>2613</v>
      </c>
      <c r="F702" s="331">
        <v>14.6</v>
      </c>
      <c r="G702" s="332">
        <v>1750</v>
      </c>
      <c r="H702" s="332">
        <v>2280</v>
      </c>
      <c r="O702" s="331" t="s">
        <v>22753</v>
      </c>
      <c r="P702" s="331">
        <v>0.1</v>
      </c>
      <c r="Q702" s="331">
        <v>1</v>
      </c>
      <c r="S702" s="331">
        <v>0</v>
      </c>
      <c r="U702" s="331" t="s">
        <v>23786</v>
      </c>
      <c r="AA702" s="331" t="s">
        <v>23787</v>
      </c>
      <c r="AF702" s="331" t="s">
        <v>23786</v>
      </c>
    </row>
    <row r="703" spans="2:32">
      <c r="B703" s="331" t="s">
        <v>23811</v>
      </c>
      <c r="C703" s="331" t="s">
        <v>23812</v>
      </c>
      <c r="E703" s="331" t="s">
        <v>2735</v>
      </c>
      <c r="F703" s="331">
        <v>2</v>
      </c>
      <c r="G703" s="332">
        <v>1350</v>
      </c>
      <c r="H703" s="332">
        <v>1760</v>
      </c>
      <c r="O703" s="331" t="s">
        <v>22753</v>
      </c>
      <c r="P703" s="331">
        <v>0.1</v>
      </c>
      <c r="Q703" s="331">
        <v>1</v>
      </c>
      <c r="S703" s="331">
        <v>0</v>
      </c>
      <c r="U703" s="331" t="s">
        <v>23786</v>
      </c>
      <c r="AA703" s="331" t="s">
        <v>23787</v>
      </c>
      <c r="AF703" s="331" t="s">
        <v>23786</v>
      </c>
    </row>
    <row r="704" spans="2:32">
      <c r="B704" s="331" t="s">
        <v>23813</v>
      </c>
      <c r="C704" s="331" t="s">
        <v>23814</v>
      </c>
      <c r="E704" s="331" t="s">
        <v>19754</v>
      </c>
      <c r="F704" s="331">
        <v>-1</v>
      </c>
      <c r="G704" s="332">
        <v>93260</v>
      </c>
      <c r="H704" s="332">
        <v>121120</v>
      </c>
      <c r="O704" s="331" t="s">
        <v>22753</v>
      </c>
      <c r="P704" s="331">
        <v>0.1</v>
      </c>
      <c r="Q704" s="331">
        <v>1</v>
      </c>
      <c r="R704" s="331" t="s">
        <v>23568</v>
      </c>
      <c r="S704" s="331">
        <v>2</v>
      </c>
      <c r="U704" s="331" t="s">
        <v>23568</v>
      </c>
      <c r="Y704" s="331" t="s">
        <v>23570</v>
      </c>
      <c r="AA704" s="331" t="s">
        <v>23815</v>
      </c>
      <c r="AD704" s="331" t="s">
        <v>2605</v>
      </c>
      <c r="AF704" s="331" t="s">
        <v>23568</v>
      </c>
    </row>
    <row r="705" spans="2:32">
      <c r="B705" s="331" t="s">
        <v>23816</v>
      </c>
      <c r="C705" s="331" t="s">
        <v>23817</v>
      </c>
      <c r="E705" s="331" t="s">
        <v>19754</v>
      </c>
      <c r="F705" s="331">
        <v>1</v>
      </c>
      <c r="G705" s="332">
        <v>95885</v>
      </c>
      <c r="H705" s="332">
        <v>124530</v>
      </c>
      <c r="O705" s="331" t="s">
        <v>22753</v>
      </c>
      <c r="P705" s="331">
        <v>0.1</v>
      </c>
      <c r="Q705" s="331">
        <v>1</v>
      </c>
      <c r="R705" s="331" t="s">
        <v>23568</v>
      </c>
      <c r="S705" s="331">
        <v>2</v>
      </c>
      <c r="U705" s="331" t="s">
        <v>23568</v>
      </c>
      <c r="Y705" s="331" t="s">
        <v>23570</v>
      </c>
      <c r="AA705" s="331" t="s">
        <v>23815</v>
      </c>
      <c r="AD705" s="331" t="s">
        <v>2605</v>
      </c>
      <c r="AF705" s="331" t="s">
        <v>23568</v>
      </c>
    </row>
    <row r="706" spans="2:32">
      <c r="B706" s="331" t="s">
        <v>23818</v>
      </c>
      <c r="C706" s="331" t="s">
        <v>23819</v>
      </c>
      <c r="E706" s="331" t="s">
        <v>2735</v>
      </c>
      <c r="F706" s="331">
        <v>1</v>
      </c>
      <c r="G706" s="332">
        <v>760</v>
      </c>
      <c r="H706" s="332">
        <v>990</v>
      </c>
      <c r="O706" s="331" t="s">
        <v>22753</v>
      </c>
      <c r="P706" s="331">
        <v>0.1</v>
      </c>
      <c r="Q706" s="331">
        <v>2</v>
      </c>
      <c r="R706" s="331" t="s">
        <v>23568</v>
      </c>
      <c r="S706" s="331">
        <v>2</v>
      </c>
      <c r="U706" s="331" t="s">
        <v>23568</v>
      </c>
      <c r="Y706" s="331" t="s">
        <v>23570</v>
      </c>
      <c r="AA706" s="331" t="s">
        <v>23815</v>
      </c>
      <c r="AD706" s="331" t="s">
        <v>2605</v>
      </c>
      <c r="AF706" s="331" t="s">
        <v>23568</v>
      </c>
    </row>
    <row r="707" spans="2:32">
      <c r="B707" s="331" t="s">
        <v>23820</v>
      </c>
      <c r="C707" s="331" t="s">
        <v>23821</v>
      </c>
      <c r="D707" s="331" t="s">
        <v>23822</v>
      </c>
      <c r="E707" s="331" t="s">
        <v>2735</v>
      </c>
      <c r="F707" s="331">
        <v>1</v>
      </c>
      <c r="G707" s="332">
        <v>2280</v>
      </c>
      <c r="H707" s="332">
        <v>2970</v>
      </c>
      <c r="O707" s="331" t="s">
        <v>22753</v>
      </c>
      <c r="P707" s="331">
        <v>0.1</v>
      </c>
      <c r="Q707" s="331">
        <v>0</v>
      </c>
      <c r="R707" s="331" t="s">
        <v>23568</v>
      </c>
      <c r="S707" s="331">
        <v>2</v>
      </c>
      <c r="U707" s="331" t="s">
        <v>23568</v>
      </c>
      <c r="Y707" s="331" t="s">
        <v>23570</v>
      </c>
      <c r="AA707" s="331" t="s">
        <v>23823</v>
      </c>
      <c r="AD707" s="331" t="s">
        <v>2605</v>
      </c>
      <c r="AF707" s="331" t="s">
        <v>23568</v>
      </c>
    </row>
    <row r="708" spans="2:32">
      <c r="B708" s="331" t="s">
        <v>23824</v>
      </c>
      <c r="C708" s="331" t="s">
        <v>23825</v>
      </c>
      <c r="E708" s="331" t="s">
        <v>23590</v>
      </c>
      <c r="F708" s="331">
        <v>1</v>
      </c>
      <c r="G708" s="332">
        <v>188</v>
      </c>
      <c r="H708" s="332">
        <v>250</v>
      </c>
      <c r="O708" s="331" t="s">
        <v>22753</v>
      </c>
      <c r="P708" s="331">
        <v>0.1</v>
      </c>
      <c r="Q708" s="331">
        <v>1</v>
      </c>
      <c r="R708" s="331" t="s">
        <v>23568</v>
      </c>
      <c r="S708" s="331">
        <v>2</v>
      </c>
      <c r="U708" s="331" t="s">
        <v>23568</v>
      </c>
      <c r="Y708" s="331" t="s">
        <v>23570</v>
      </c>
      <c r="AA708" s="331" t="s">
        <v>23826</v>
      </c>
      <c r="AD708" s="331" t="s">
        <v>2605</v>
      </c>
      <c r="AF708" s="331" t="s">
        <v>23568</v>
      </c>
    </row>
    <row r="709" spans="2:32">
      <c r="B709" s="331" t="s">
        <v>23824</v>
      </c>
      <c r="C709" s="331" t="s">
        <v>23825</v>
      </c>
      <c r="E709" s="331" t="s">
        <v>23590</v>
      </c>
      <c r="F709" s="331">
        <v>1</v>
      </c>
      <c r="G709" s="332">
        <v>188</v>
      </c>
      <c r="H709" s="332">
        <v>250</v>
      </c>
      <c r="O709" s="331" t="s">
        <v>22753</v>
      </c>
      <c r="P709" s="331">
        <v>0.1</v>
      </c>
      <c r="Q709" s="331">
        <v>1</v>
      </c>
      <c r="R709" s="331" t="s">
        <v>23568</v>
      </c>
      <c r="S709" s="331">
        <v>2</v>
      </c>
      <c r="U709" s="331" t="s">
        <v>23568</v>
      </c>
      <c r="Y709" s="331" t="s">
        <v>23570</v>
      </c>
      <c r="AA709" s="331" t="s">
        <v>23826</v>
      </c>
      <c r="AD709" s="331" t="s">
        <v>2605</v>
      </c>
      <c r="AF709" s="331" t="s">
        <v>23568</v>
      </c>
    </row>
    <row r="710" spans="2:32">
      <c r="B710" s="331" t="s">
        <v>23827</v>
      </c>
      <c r="C710" s="331" t="s">
        <v>23828</v>
      </c>
      <c r="E710" s="331" t="s">
        <v>23590</v>
      </c>
      <c r="F710" s="331">
        <v>1</v>
      </c>
      <c r="G710" s="332">
        <v>50</v>
      </c>
      <c r="H710" s="332">
        <v>70</v>
      </c>
      <c r="O710" s="331" t="s">
        <v>22753</v>
      </c>
      <c r="P710" s="331">
        <v>0.1</v>
      </c>
      <c r="Q710" s="331">
        <v>1</v>
      </c>
      <c r="R710" s="331" t="s">
        <v>23568</v>
      </c>
      <c r="S710" s="331">
        <v>2</v>
      </c>
      <c r="U710" s="331" t="s">
        <v>23568</v>
      </c>
      <c r="Y710" s="331" t="s">
        <v>23570</v>
      </c>
      <c r="AA710" s="331" t="s">
        <v>23826</v>
      </c>
      <c r="AD710" s="331" t="s">
        <v>2605</v>
      </c>
      <c r="AF710" s="331" t="s">
        <v>23568</v>
      </c>
    </row>
    <row r="711" spans="2:32">
      <c r="B711" s="331" t="s">
        <v>23827</v>
      </c>
      <c r="C711" s="331" t="s">
        <v>23828</v>
      </c>
      <c r="E711" s="331" t="s">
        <v>23590</v>
      </c>
      <c r="F711" s="331">
        <v>1</v>
      </c>
      <c r="G711" s="332">
        <v>50</v>
      </c>
      <c r="H711" s="332">
        <v>70</v>
      </c>
      <c r="O711" s="331" t="s">
        <v>22753</v>
      </c>
      <c r="P711" s="331">
        <v>0.1</v>
      </c>
      <c r="Q711" s="331">
        <v>1</v>
      </c>
      <c r="R711" s="331" t="s">
        <v>23568</v>
      </c>
      <c r="S711" s="331">
        <v>2</v>
      </c>
      <c r="U711" s="331" t="s">
        <v>23568</v>
      </c>
      <c r="Y711" s="331" t="s">
        <v>23570</v>
      </c>
      <c r="AA711" s="331" t="s">
        <v>23826</v>
      </c>
      <c r="AD711" s="331" t="s">
        <v>2605</v>
      </c>
      <c r="AF711" s="331" t="s">
        <v>23568</v>
      </c>
    </row>
    <row r="712" spans="2:32">
      <c r="B712" s="331" t="s">
        <v>23829</v>
      </c>
      <c r="C712" s="331" t="s">
        <v>23830</v>
      </c>
      <c r="E712" s="331" t="s">
        <v>23590</v>
      </c>
      <c r="F712" s="331">
        <v>1</v>
      </c>
      <c r="G712" s="332">
        <v>251</v>
      </c>
      <c r="H712" s="332">
        <v>330</v>
      </c>
      <c r="O712" s="331" t="s">
        <v>22753</v>
      </c>
      <c r="P712" s="331">
        <v>0.1</v>
      </c>
      <c r="Q712" s="331">
        <v>1</v>
      </c>
      <c r="R712" s="331" t="s">
        <v>23568</v>
      </c>
      <c r="S712" s="331">
        <v>2</v>
      </c>
      <c r="U712" s="331" t="s">
        <v>23568</v>
      </c>
      <c r="Y712" s="331" t="s">
        <v>23570</v>
      </c>
      <c r="AA712" s="331" t="s">
        <v>23826</v>
      </c>
      <c r="AD712" s="331" t="s">
        <v>2605</v>
      </c>
      <c r="AF712" s="331" t="s">
        <v>23568</v>
      </c>
    </row>
    <row r="713" spans="2:32">
      <c r="B713" s="331" t="s">
        <v>23829</v>
      </c>
      <c r="C713" s="331" t="s">
        <v>23830</v>
      </c>
      <c r="E713" s="331" t="s">
        <v>23590</v>
      </c>
      <c r="F713" s="331">
        <v>1</v>
      </c>
      <c r="G713" s="332">
        <v>251</v>
      </c>
      <c r="H713" s="332">
        <v>330</v>
      </c>
      <c r="O713" s="331" t="s">
        <v>22753</v>
      </c>
      <c r="P713" s="331">
        <v>0.1</v>
      </c>
      <c r="Q713" s="331">
        <v>1</v>
      </c>
      <c r="R713" s="331" t="s">
        <v>23568</v>
      </c>
      <c r="S713" s="331">
        <v>2</v>
      </c>
      <c r="U713" s="331" t="s">
        <v>23568</v>
      </c>
      <c r="Y713" s="331" t="s">
        <v>23570</v>
      </c>
      <c r="AA713" s="331" t="s">
        <v>23826</v>
      </c>
      <c r="AD713" s="331" t="s">
        <v>2605</v>
      </c>
      <c r="AF713" s="331" t="s">
        <v>23568</v>
      </c>
    </row>
    <row r="714" spans="2:32">
      <c r="B714" s="331" t="s">
        <v>23831</v>
      </c>
      <c r="C714" s="331" t="s">
        <v>23832</v>
      </c>
      <c r="E714" s="331" t="s">
        <v>23590</v>
      </c>
      <c r="F714" s="331">
        <v>1</v>
      </c>
      <c r="G714" s="332">
        <v>469</v>
      </c>
      <c r="H714" s="332">
        <v>610</v>
      </c>
      <c r="O714" s="331" t="s">
        <v>22753</v>
      </c>
      <c r="P714" s="331">
        <v>0.1</v>
      </c>
      <c r="Q714" s="331">
        <v>1</v>
      </c>
      <c r="R714" s="331" t="s">
        <v>23568</v>
      </c>
      <c r="S714" s="331">
        <v>2</v>
      </c>
      <c r="U714" s="331" t="s">
        <v>23568</v>
      </c>
      <c r="Y714" s="331" t="s">
        <v>23570</v>
      </c>
      <c r="AA714" s="331" t="s">
        <v>23826</v>
      </c>
      <c r="AD714" s="331" t="s">
        <v>2605</v>
      </c>
      <c r="AF714" s="331" t="s">
        <v>23568</v>
      </c>
    </row>
    <row r="715" spans="2:32">
      <c r="B715" s="331" t="s">
        <v>23831</v>
      </c>
      <c r="C715" s="331" t="s">
        <v>23832</v>
      </c>
      <c r="E715" s="331" t="s">
        <v>23590</v>
      </c>
      <c r="F715" s="331">
        <v>1</v>
      </c>
      <c r="G715" s="332">
        <v>469</v>
      </c>
      <c r="H715" s="332">
        <v>610</v>
      </c>
      <c r="O715" s="331" t="s">
        <v>22753</v>
      </c>
      <c r="P715" s="331">
        <v>0.1</v>
      </c>
      <c r="Q715" s="331">
        <v>1</v>
      </c>
      <c r="R715" s="331" t="s">
        <v>23568</v>
      </c>
      <c r="S715" s="331">
        <v>2</v>
      </c>
      <c r="U715" s="331" t="s">
        <v>23568</v>
      </c>
      <c r="Y715" s="331" t="s">
        <v>23570</v>
      </c>
      <c r="AA715" s="331" t="s">
        <v>23826</v>
      </c>
      <c r="AD715" s="331" t="s">
        <v>2605</v>
      </c>
      <c r="AF715" s="331" t="s">
        <v>23568</v>
      </c>
    </row>
    <row r="716" spans="2:32">
      <c r="B716" s="331" t="s">
        <v>23833</v>
      </c>
      <c r="C716" s="331" t="s">
        <v>23834</v>
      </c>
      <c r="E716" s="331" t="s">
        <v>19754</v>
      </c>
      <c r="F716" s="331">
        <v>1</v>
      </c>
      <c r="G716" s="332">
        <v>50</v>
      </c>
      <c r="H716" s="332">
        <v>70</v>
      </c>
      <c r="O716" s="331" t="s">
        <v>22753</v>
      </c>
      <c r="P716" s="331">
        <v>0.1</v>
      </c>
      <c r="Q716" s="331">
        <v>1</v>
      </c>
      <c r="R716" s="331" t="s">
        <v>23568</v>
      </c>
      <c r="S716" s="331">
        <v>2</v>
      </c>
      <c r="U716" s="331" t="s">
        <v>23568</v>
      </c>
      <c r="Y716" s="331" t="s">
        <v>23570</v>
      </c>
      <c r="AA716" s="331" t="s">
        <v>23826</v>
      </c>
      <c r="AD716" s="331" t="s">
        <v>2605</v>
      </c>
      <c r="AF716" s="331" t="s">
        <v>23568</v>
      </c>
    </row>
    <row r="717" spans="2:32">
      <c r="B717" s="331" t="s">
        <v>23833</v>
      </c>
      <c r="C717" s="331" t="s">
        <v>23834</v>
      </c>
      <c r="E717" s="331" t="s">
        <v>19754</v>
      </c>
      <c r="F717" s="331">
        <v>1</v>
      </c>
      <c r="G717" s="332">
        <v>50</v>
      </c>
      <c r="H717" s="332">
        <v>70</v>
      </c>
      <c r="O717" s="331" t="s">
        <v>22753</v>
      </c>
      <c r="P717" s="331">
        <v>0.1</v>
      </c>
      <c r="Q717" s="331">
        <v>1</v>
      </c>
      <c r="R717" s="331" t="s">
        <v>23568</v>
      </c>
      <c r="S717" s="331">
        <v>2</v>
      </c>
      <c r="U717" s="331" t="s">
        <v>23568</v>
      </c>
      <c r="Y717" s="331" t="s">
        <v>23570</v>
      </c>
      <c r="AA717" s="331" t="s">
        <v>23826</v>
      </c>
      <c r="AD717" s="331" t="s">
        <v>2605</v>
      </c>
      <c r="AF717" s="331" t="s">
        <v>23568</v>
      </c>
    </row>
    <row r="718" spans="2:32">
      <c r="B718" s="331" t="s">
        <v>23835</v>
      </c>
      <c r="C718" s="331" t="s">
        <v>23836</v>
      </c>
      <c r="E718" s="331" t="s">
        <v>11338</v>
      </c>
      <c r="F718" s="331">
        <v>2</v>
      </c>
      <c r="G718" s="332">
        <v>5</v>
      </c>
      <c r="H718" s="332">
        <v>10</v>
      </c>
      <c r="O718" s="331" t="s">
        <v>22753</v>
      </c>
      <c r="P718" s="331">
        <v>0.1</v>
      </c>
      <c r="Q718" s="331">
        <v>1</v>
      </c>
      <c r="R718" s="331" t="s">
        <v>23568</v>
      </c>
      <c r="S718" s="331">
        <v>2</v>
      </c>
      <c r="U718" s="331" t="s">
        <v>23568</v>
      </c>
      <c r="Y718" s="331" t="s">
        <v>23570</v>
      </c>
      <c r="AA718" s="331" t="s">
        <v>23826</v>
      </c>
      <c r="AD718" s="331" t="s">
        <v>2605</v>
      </c>
      <c r="AF718" s="331" t="s">
        <v>23568</v>
      </c>
    </row>
    <row r="719" spans="2:32">
      <c r="B719" s="331" t="s">
        <v>23835</v>
      </c>
      <c r="C719" s="331" t="s">
        <v>23836</v>
      </c>
      <c r="E719" s="331" t="s">
        <v>11338</v>
      </c>
      <c r="F719" s="331">
        <v>2</v>
      </c>
      <c r="G719" s="332">
        <v>5</v>
      </c>
      <c r="H719" s="332">
        <v>10</v>
      </c>
      <c r="O719" s="331" t="s">
        <v>22753</v>
      </c>
      <c r="P719" s="331">
        <v>0.1</v>
      </c>
      <c r="Q719" s="331">
        <v>1</v>
      </c>
      <c r="R719" s="331" t="s">
        <v>23568</v>
      </c>
      <c r="S719" s="331">
        <v>2</v>
      </c>
      <c r="U719" s="331" t="s">
        <v>23568</v>
      </c>
      <c r="Y719" s="331" t="s">
        <v>23570</v>
      </c>
      <c r="AA719" s="331" t="s">
        <v>23826</v>
      </c>
      <c r="AD719" s="331" t="s">
        <v>2605</v>
      </c>
      <c r="AF719" s="331" t="s">
        <v>23568</v>
      </c>
    </row>
    <row r="720" spans="2:32">
      <c r="B720" s="331" t="s">
        <v>23837</v>
      </c>
      <c r="C720" s="331" t="s">
        <v>23838</v>
      </c>
      <c r="E720" s="331" t="s">
        <v>2735</v>
      </c>
      <c r="F720" s="331">
        <v>1</v>
      </c>
      <c r="G720" s="332">
        <v>650</v>
      </c>
      <c r="H720" s="332">
        <v>850</v>
      </c>
      <c r="O720" s="331" t="s">
        <v>22753</v>
      </c>
      <c r="P720" s="331">
        <v>0.1</v>
      </c>
      <c r="Q720" s="331">
        <v>2</v>
      </c>
      <c r="R720" s="331" t="s">
        <v>23568</v>
      </c>
      <c r="S720" s="331">
        <v>2</v>
      </c>
      <c r="U720" s="331" t="s">
        <v>23568</v>
      </c>
      <c r="Y720" s="331" t="s">
        <v>23570</v>
      </c>
      <c r="AA720" s="331" t="s">
        <v>23826</v>
      </c>
      <c r="AD720" s="331" t="s">
        <v>2605</v>
      </c>
      <c r="AF720" s="331" t="s">
        <v>23568</v>
      </c>
    </row>
    <row r="721" spans="2:32">
      <c r="B721" s="331" t="s">
        <v>23837</v>
      </c>
      <c r="C721" s="331" t="s">
        <v>23838</v>
      </c>
      <c r="E721" s="331" t="s">
        <v>2735</v>
      </c>
      <c r="F721" s="331">
        <v>1</v>
      </c>
      <c r="G721" s="332">
        <v>650</v>
      </c>
      <c r="H721" s="332">
        <v>850</v>
      </c>
      <c r="O721" s="331" t="s">
        <v>22753</v>
      </c>
      <c r="P721" s="331">
        <v>0.1</v>
      </c>
      <c r="Q721" s="331">
        <v>2</v>
      </c>
      <c r="R721" s="331" t="s">
        <v>23568</v>
      </c>
      <c r="S721" s="331">
        <v>2</v>
      </c>
      <c r="U721" s="331" t="s">
        <v>23568</v>
      </c>
      <c r="Y721" s="331" t="s">
        <v>23570</v>
      </c>
      <c r="AA721" s="331" t="s">
        <v>23826</v>
      </c>
      <c r="AD721" s="331" t="s">
        <v>2605</v>
      </c>
      <c r="AF721" s="331" t="s">
        <v>23568</v>
      </c>
    </row>
    <row r="722" spans="2:32">
      <c r="B722" s="331" t="s">
        <v>23608</v>
      </c>
      <c r="C722" s="331" t="s">
        <v>23609</v>
      </c>
      <c r="E722" s="331" t="s">
        <v>11338</v>
      </c>
      <c r="F722" s="331">
        <v>1</v>
      </c>
      <c r="G722" s="332">
        <v>780</v>
      </c>
      <c r="H722" s="332">
        <v>1020</v>
      </c>
      <c r="O722" s="331" t="s">
        <v>22753</v>
      </c>
      <c r="P722" s="331">
        <v>0.1</v>
      </c>
      <c r="Q722" s="331">
        <v>2</v>
      </c>
      <c r="R722" s="331" t="s">
        <v>23568</v>
      </c>
      <c r="S722" s="331">
        <v>2</v>
      </c>
      <c r="U722" s="331" t="s">
        <v>23568</v>
      </c>
      <c r="Y722" s="331" t="s">
        <v>23570</v>
      </c>
      <c r="AA722" s="331" t="s">
        <v>23826</v>
      </c>
      <c r="AD722" s="331" t="s">
        <v>2605</v>
      </c>
      <c r="AF722" s="331" t="s">
        <v>23568</v>
      </c>
    </row>
    <row r="723" spans="2:32">
      <c r="B723" s="331" t="s">
        <v>23608</v>
      </c>
      <c r="C723" s="331" t="s">
        <v>23609</v>
      </c>
      <c r="E723" s="331" t="s">
        <v>11338</v>
      </c>
      <c r="F723" s="331">
        <v>1</v>
      </c>
      <c r="G723" s="332">
        <v>780</v>
      </c>
      <c r="H723" s="332">
        <v>1020</v>
      </c>
      <c r="O723" s="331" t="s">
        <v>22753</v>
      </c>
      <c r="P723" s="331">
        <v>0.1</v>
      </c>
      <c r="Q723" s="331">
        <v>2</v>
      </c>
      <c r="R723" s="331" t="s">
        <v>23568</v>
      </c>
      <c r="S723" s="331">
        <v>2</v>
      </c>
      <c r="U723" s="331" t="s">
        <v>23568</v>
      </c>
      <c r="Y723" s="331" t="s">
        <v>23570</v>
      </c>
      <c r="AA723" s="331" t="s">
        <v>23826</v>
      </c>
      <c r="AD723" s="331" t="s">
        <v>2605</v>
      </c>
      <c r="AF723" s="331" t="s">
        <v>23568</v>
      </c>
    </row>
    <row r="724" spans="2:32">
      <c r="B724" s="331" t="s">
        <v>23839</v>
      </c>
      <c r="C724" s="331" t="s">
        <v>23840</v>
      </c>
      <c r="D724" s="331" t="s">
        <v>23841</v>
      </c>
      <c r="E724" s="331" t="s">
        <v>2735</v>
      </c>
      <c r="F724" s="331">
        <v>1</v>
      </c>
      <c r="G724" s="332">
        <v>6405</v>
      </c>
      <c r="H724" s="332">
        <v>8320</v>
      </c>
      <c r="O724" s="331" t="s">
        <v>22753</v>
      </c>
      <c r="P724" s="331">
        <v>0.1</v>
      </c>
      <c r="Q724" s="331">
        <v>0</v>
      </c>
      <c r="R724" s="331" t="s">
        <v>23568</v>
      </c>
      <c r="S724" s="331">
        <v>2</v>
      </c>
      <c r="U724" s="331" t="s">
        <v>23568</v>
      </c>
      <c r="Y724" s="331" t="s">
        <v>23570</v>
      </c>
      <c r="AA724" s="331" t="s">
        <v>23842</v>
      </c>
      <c r="AD724" s="331" t="s">
        <v>2605</v>
      </c>
      <c r="AF724" s="331" t="s">
        <v>23568</v>
      </c>
    </row>
    <row r="725" spans="2:32">
      <c r="B725" s="331" t="s">
        <v>23608</v>
      </c>
      <c r="C725" s="331" t="s">
        <v>23609</v>
      </c>
      <c r="E725" s="331" t="s">
        <v>11338</v>
      </c>
      <c r="F725" s="331">
        <v>1</v>
      </c>
      <c r="G725" s="332">
        <v>780</v>
      </c>
      <c r="H725" s="332">
        <v>1020</v>
      </c>
      <c r="O725" s="331" t="s">
        <v>22753</v>
      </c>
      <c r="P725" s="331">
        <v>0.1</v>
      </c>
      <c r="Q725" s="331">
        <v>2</v>
      </c>
      <c r="R725" s="331" t="s">
        <v>23568</v>
      </c>
      <c r="S725" s="331">
        <v>2</v>
      </c>
      <c r="U725" s="331" t="s">
        <v>23568</v>
      </c>
      <c r="Y725" s="331" t="s">
        <v>23570</v>
      </c>
      <c r="AA725" s="331" t="s">
        <v>23843</v>
      </c>
      <c r="AD725" s="331" t="s">
        <v>2605</v>
      </c>
      <c r="AF725" s="331" t="s">
        <v>23568</v>
      </c>
    </row>
    <row r="726" spans="2:32">
      <c r="B726" s="331" t="s">
        <v>23608</v>
      </c>
      <c r="C726" s="331" t="s">
        <v>23609</v>
      </c>
      <c r="E726" s="331" t="s">
        <v>11338</v>
      </c>
      <c r="F726" s="331">
        <v>1</v>
      </c>
      <c r="G726" s="332">
        <v>780</v>
      </c>
      <c r="H726" s="332">
        <v>1020</v>
      </c>
      <c r="O726" s="331" t="s">
        <v>22753</v>
      </c>
      <c r="P726" s="331">
        <v>0.1</v>
      </c>
      <c r="Q726" s="331">
        <v>2</v>
      </c>
      <c r="R726" s="331" t="s">
        <v>23568</v>
      </c>
      <c r="S726" s="331">
        <v>2</v>
      </c>
      <c r="U726" s="331" t="s">
        <v>23568</v>
      </c>
      <c r="Y726" s="331" t="s">
        <v>23570</v>
      </c>
      <c r="AA726" s="331" t="s">
        <v>23843</v>
      </c>
      <c r="AD726" s="331" t="s">
        <v>2605</v>
      </c>
      <c r="AF726" s="331" t="s">
        <v>23568</v>
      </c>
    </row>
    <row r="727" spans="2:32">
      <c r="B727" s="331" t="s">
        <v>23608</v>
      </c>
      <c r="C727" s="331" t="s">
        <v>23609</v>
      </c>
      <c r="E727" s="331" t="s">
        <v>11338</v>
      </c>
      <c r="F727" s="331">
        <v>1</v>
      </c>
      <c r="G727" s="332">
        <v>780</v>
      </c>
      <c r="H727" s="332">
        <v>1020</v>
      </c>
      <c r="O727" s="331" t="s">
        <v>22753</v>
      </c>
      <c r="P727" s="331">
        <v>0.1</v>
      </c>
      <c r="Q727" s="331">
        <v>2</v>
      </c>
      <c r="R727" s="331" t="s">
        <v>23568</v>
      </c>
      <c r="S727" s="331">
        <v>2</v>
      </c>
      <c r="U727" s="331" t="s">
        <v>23568</v>
      </c>
      <c r="Y727" s="331" t="s">
        <v>23570</v>
      </c>
      <c r="AA727" s="331" t="s">
        <v>23843</v>
      </c>
      <c r="AD727" s="331" t="s">
        <v>2605</v>
      </c>
      <c r="AF727" s="331" t="s">
        <v>23568</v>
      </c>
    </row>
    <row r="728" spans="2:32">
      <c r="B728" s="331" t="s">
        <v>23608</v>
      </c>
      <c r="C728" s="331" t="s">
        <v>23609</v>
      </c>
      <c r="E728" s="331" t="s">
        <v>11338</v>
      </c>
      <c r="F728" s="331">
        <v>1</v>
      </c>
      <c r="G728" s="332">
        <v>780</v>
      </c>
      <c r="H728" s="332">
        <v>1020</v>
      </c>
      <c r="O728" s="331" t="s">
        <v>22753</v>
      </c>
      <c r="P728" s="331">
        <v>0.1</v>
      </c>
      <c r="Q728" s="331">
        <v>2</v>
      </c>
      <c r="R728" s="331" t="s">
        <v>23568</v>
      </c>
      <c r="S728" s="331">
        <v>2</v>
      </c>
      <c r="U728" s="331" t="s">
        <v>23568</v>
      </c>
      <c r="Y728" s="331" t="s">
        <v>23570</v>
      </c>
      <c r="AA728" s="331" t="s">
        <v>23843</v>
      </c>
      <c r="AD728" s="331" t="s">
        <v>2605</v>
      </c>
      <c r="AF728" s="331" t="s">
        <v>23568</v>
      </c>
    </row>
    <row r="729" spans="2:32">
      <c r="B729" s="331" t="s">
        <v>23608</v>
      </c>
      <c r="C729" s="331" t="s">
        <v>23609</v>
      </c>
      <c r="E729" s="331" t="s">
        <v>11338</v>
      </c>
      <c r="F729" s="331">
        <v>1</v>
      </c>
      <c r="G729" s="332">
        <v>780</v>
      </c>
      <c r="H729" s="332">
        <v>1020</v>
      </c>
      <c r="O729" s="331" t="s">
        <v>22753</v>
      </c>
      <c r="P729" s="331">
        <v>0.1</v>
      </c>
      <c r="Q729" s="331">
        <v>2</v>
      </c>
      <c r="R729" s="331" t="s">
        <v>23568</v>
      </c>
      <c r="S729" s="331">
        <v>2</v>
      </c>
      <c r="U729" s="331" t="s">
        <v>23568</v>
      </c>
      <c r="Y729" s="331" t="s">
        <v>23570</v>
      </c>
      <c r="AA729" s="331" t="s">
        <v>23843</v>
      </c>
      <c r="AD729" s="331" t="s">
        <v>2605</v>
      </c>
      <c r="AF729" s="331" t="s">
        <v>23568</v>
      </c>
    </row>
    <row r="730" spans="2:32">
      <c r="B730" s="331" t="s">
        <v>23608</v>
      </c>
      <c r="C730" s="331" t="s">
        <v>23609</v>
      </c>
      <c r="E730" s="331" t="s">
        <v>11338</v>
      </c>
      <c r="F730" s="331">
        <v>1</v>
      </c>
      <c r="G730" s="332">
        <v>780</v>
      </c>
      <c r="H730" s="332">
        <v>1020</v>
      </c>
      <c r="O730" s="331" t="s">
        <v>22753</v>
      </c>
      <c r="P730" s="331">
        <v>0.1</v>
      </c>
      <c r="Q730" s="331">
        <v>2</v>
      </c>
      <c r="R730" s="331" t="s">
        <v>23568</v>
      </c>
      <c r="S730" s="331">
        <v>2</v>
      </c>
      <c r="U730" s="331" t="s">
        <v>23568</v>
      </c>
      <c r="Y730" s="331" t="s">
        <v>23570</v>
      </c>
      <c r="AA730" s="331" t="s">
        <v>23843</v>
      </c>
      <c r="AD730" s="331" t="s">
        <v>2605</v>
      </c>
      <c r="AF730" s="331" t="s">
        <v>23568</v>
      </c>
    </row>
    <row r="731" spans="2:32">
      <c r="B731" s="331" t="s">
        <v>23608</v>
      </c>
      <c r="C731" s="331" t="s">
        <v>23609</v>
      </c>
      <c r="E731" s="331" t="s">
        <v>11338</v>
      </c>
      <c r="F731" s="331">
        <v>1</v>
      </c>
      <c r="G731" s="332">
        <v>780</v>
      </c>
      <c r="H731" s="332">
        <v>1020</v>
      </c>
      <c r="O731" s="331" t="s">
        <v>22753</v>
      </c>
      <c r="P731" s="331">
        <v>0.1</v>
      </c>
      <c r="Q731" s="331">
        <v>2</v>
      </c>
      <c r="R731" s="331" t="s">
        <v>23568</v>
      </c>
      <c r="S731" s="331">
        <v>2</v>
      </c>
      <c r="U731" s="331" t="s">
        <v>23568</v>
      </c>
      <c r="Y731" s="331" t="s">
        <v>23570</v>
      </c>
      <c r="AA731" s="331" t="s">
        <v>23843</v>
      </c>
      <c r="AD731" s="331" t="s">
        <v>2605</v>
      </c>
      <c r="AF731" s="331" t="s">
        <v>23568</v>
      </c>
    </row>
    <row r="732" spans="2:32">
      <c r="B732" s="331" t="s">
        <v>23844</v>
      </c>
      <c r="C732" s="331" t="s">
        <v>23845</v>
      </c>
      <c r="E732" s="331" t="s">
        <v>2735</v>
      </c>
      <c r="F732" s="331">
        <v>1</v>
      </c>
      <c r="G732" s="332">
        <v>970</v>
      </c>
      <c r="H732" s="332">
        <v>1260</v>
      </c>
      <c r="O732" s="331" t="s">
        <v>22753</v>
      </c>
      <c r="P732" s="331">
        <v>0.1</v>
      </c>
      <c r="Q732" s="331">
        <v>2</v>
      </c>
      <c r="R732" s="331" t="s">
        <v>23568</v>
      </c>
      <c r="S732" s="331">
        <v>2</v>
      </c>
      <c r="U732" s="331" t="s">
        <v>23568</v>
      </c>
      <c r="Y732" s="331" t="s">
        <v>23570</v>
      </c>
      <c r="AA732" s="331" t="s">
        <v>23843</v>
      </c>
      <c r="AD732" s="331" t="s">
        <v>2605</v>
      </c>
      <c r="AF732" s="331" t="s">
        <v>23568</v>
      </c>
    </row>
    <row r="733" spans="2:32">
      <c r="B733" s="331" t="s">
        <v>23844</v>
      </c>
      <c r="C733" s="331" t="s">
        <v>23845</v>
      </c>
      <c r="E733" s="331" t="s">
        <v>2735</v>
      </c>
      <c r="F733" s="331">
        <v>1</v>
      </c>
      <c r="G733" s="332">
        <v>970</v>
      </c>
      <c r="H733" s="332">
        <v>1260</v>
      </c>
      <c r="O733" s="331" t="s">
        <v>22753</v>
      </c>
      <c r="P733" s="331">
        <v>0.1</v>
      </c>
      <c r="Q733" s="331">
        <v>2</v>
      </c>
      <c r="R733" s="331" t="s">
        <v>23568</v>
      </c>
      <c r="S733" s="331">
        <v>2</v>
      </c>
      <c r="U733" s="331" t="s">
        <v>23568</v>
      </c>
      <c r="Y733" s="331" t="s">
        <v>23570</v>
      </c>
      <c r="AA733" s="331" t="s">
        <v>23843</v>
      </c>
      <c r="AD733" s="331" t="s">
        <v>2605</v>
      </c>
      <c r="AF733" s="331" t="s">
        <v>23568</v>
      </c>
    </row>
    <row r="734" spans="2:32">
      <c r="B734" s="331" t="s">
        <v>23844</v>
      </c>
      <c r="C734" s="331" t="s">
        <v>23845</v>
      </c>
      <c r="E734" s="331" t="s">
        <v>2735</v>
      </c>
      <c r="F734" s="331">
        <v>1</v>
      </c>
      <c r="G734" s="332">
        <v>970</v>
      </c>
      <c r="H734" s="332">
        <v>1260</v>
      </c>
      <c r="O734" s="331" t="s">
        <v>22753</v>
      </c>
      <c r="P734" s="331">
        <v>0.1</v>
      </c>
      <c r="Q734" s="331">
        <v>2</v>
      </c>
      <c r="R734" s="331" t="s">
        <v>23568</v>
      </c>
      <c r="S734" s="331">
        <v>2</v>
      </c>
      <c r="U734" s="331" t="s">
        <v>23568</v>
      </c>
      <c r="Y734" s="331" t="s">
        <v>23570</v>
      </c>
      <c r="AA734" s="331" t="s">
        <v>23843</v>
      </c>
      <c r="AD734" s="331" t="s">
        <v>2605</v>
      </c>
      <c r="AF734" s="331" t="s">
        <v>23568</v>
      </c>
    </row>
    <row r="735" spans="2:32">
      <c r="B735" s="331" t="s">
        <v>23844</v>
      </c>
      <c r="C735" s="331" t="s">
        <v>23845</v>
      </c>
      <c r="E735" s="331" t="s">
        <v>2735</v>
      </c>
      <c r="F735" s="331">
        <v>1</v>
      </c>
      <c r="G735" s="332">
        <v>970</v>
      </c>
      <c r="H735" s="332">
        <v>1260</v>
      </c>
      <c r="O735" s="331" t="s">
        <v>22753</v>
      </c>
      <c r="P735" s="331">
        <v>0.1</v>
      </c>
      <c r="Q735" s="331">
        <v>2</v>
      </c>
      <c r="R735" s="331" t="s">
        <v>23568</v>
      </c>
      <c r="S735" s="331">
        <v>2</v>
      </c>
      <c r="U735" s="331" t="s">
        <v>23568</v>
      </c>
      <c r="Y735" s="331" t="s">
        <v>23570</v>
      </c>
      <c r="AA735" s="331" t="s">
        <v>23843</v>
      </c>
      <c r="AD735" s="331" t="s">
        <v>2605</v>
      </c>
      <c r="AF735" s="331" t="s">
        <v>23568</v>
      </c>
    </row>
    <row r="736" spans="2:32">
      <c r="B736" s="331" t="s">
        <v>23844</v>
      </c>
      <c r="C736" s="331" t="s">
        <v>23845</v>
      </c>
      <c r="E736" s="331" t="s">
        <v>2735</v>
      </c>
      <c r="F736" s="331">
        <v>1</v>
      </c>
      <c r="G736" s="332">
        <v>970</v>
      </c>
      <c r="H736" s="332">
        <v>1260</v>
      </c>
      <c r="O736" s="331" t="s">
        <v>22753</v>
      </c>
      <c r="P736" s="331">
        <v>0.1</v>
      </c>
      <c r="Q736" s="331">
        <v>2</v>
      </c>
      <c r="R736" s="331" t="s">
        <v>23568</v>
      </c>
      <c r="S736" s="331">
        <v>2</v>
      </c>
      <c r="U736" s="331" t="s">
        <v>23568</v>
      </c>
      <c r="Y736" s="331" t="s">
        <v>23570</v>
      </c>
      <c r="AA736" s="331" t="s">
        <v>23843</v>
      </c>
      <c r="AD736" s="331" t="s">
        <v>2605</v>
      </c>
      <c r="AF736" s="331" t="s">
        <v>23568</v>
      </c>
    </row>
    <row r="737" spans="2:32">
      <c r="B737" s="331" t="s">
        <v>23844</v>
      </c>
      <c r="C737" s="331" t="s">
        <v>23845</v>
      </c>
      <c r="E737" s="331" t="s">
        <v>2735</v>
      </c>
      <c r="F737" s="331">
        <v>1</v>
      </c>
      <c r="G737" s="332">
        <v>970</v>
      </c>
      <c r="H737" s="332">
        <v>1260</v>
      </c>
      <c r="O737" s="331" t="s">
        <v>22753</v>
      </c>
      <c r="P737" s="331">
        <v>0.1</v>
      </c>
      <c r="Q737" s="331">
        <v>2</v>
      </c>
      <c r="R737" s="331" t="s">
        <v>23568</v>
      </c>
      <c r="S737" s="331">
        <v>2</v>
      </c>
      <c r="U737" s="331" t="s">
        <v>23568</v>
      </c>
      <c r="Y737" s="331" t="s">
        <v>23570</v>
      </c>
      <c r="AA737" s="331" t="s">
        <v>23843</v>
      </c>
      <c r="AD737" s="331" t="s">
        <v>2605</v>
      </c>
      <c r="AF737" s="331" t="s">
        <v>23568</v>
      </c>
    </row>
    <row r="738" spans="2:32">
      <c r="B738" s="331" t="s">
        <v>23844</v>
      </c>
      <c r="C738" s="331" t="s">
        <v>23845</v>
      </c>
      <c r="E738" s="331" t="s">
        <v>2735</v>
      </c>
      <c r="F738" s="331">
        <v>1</v>
      </c>
      <c r="G738" s="332">
        <v>970</v>
      </c>
      <c r="H738" s="332">
        <v>1260</v>
      </c>
      <c r="O738" s="331" t="s">
        <v>22753</v>
      </c>
      <c r="P738" s="331">
        <v>0.1</v>
      </c>
      <c r="Q738" s="331">
        <v>2</v>
      </c>
      <c r="R738" s="331" t="s">
        <v>23568</v>
      </c>
      <c r="S738" s="331">
        <v>2</v>
      </c>
      <c r="U738" s="331" t="s">
        <v>23568</v>
      </c>
      <c r="Y738" s="331" t="s">
        <v>23570</v>
      </c>
      <c r="AA738" s="331" t="s">
        <v>23843</v>
      </c>
      <c r="AD738" s="331" t="s">
        <v>2605</v>
      </c>
      <c r="AF738" s="331" t="s">
        <v>23568</v>
      </c>
    </row>
    <row r="739" spans="2:32">
      <c r="B739" s="331" t="s">
        <v>23779</v>
      </c>
      <c r="C739" s="331" t="s">
        <v>23780</v>
      </c>
      <c r="E739" s="331" t="s">
        <v>11548</v>
      </c>
      <c r="F739" s="331">
        <v>55.8</v>
      </c>
      <c r="G739" s="332">
        <v>1217</v>
      </c>
      <c r="H739" s="332">
        <v>1580</v>
      </c>
      <c r="O739" s="331" t="s">
        <v>22753</v>
      </c>
      <c r="P739" s="331">
        <v>0.1</v>
      </c>
      <c r="Q739" s="331">
        <v>1</v>
      </c>
      <c r="R739" s="331" t="s">
        <v>23568</v>
      </c>
      <c r="S739" s="331">
        <v>2</v>
      </c>
      <c r="U739" s="331" t="s">
        <v>23568</v>
      </c>
      <c r="Y739" s="331" t="s">
        <v>23570</v>
      </c>
      <c r="AA739" s="331" t="s">
        <v>23846</v>
      </c>
      <c r="AD739" s="331" t="s">
        <v>2605</v>
      </c>
      <c r="AF739" s="331" t="s">
        <v>23568</v>
      </c>
    </row>
    <row r="740" spans="2:32">
      <c r="B740" s="331" t="s">
        <v>23782</v>
      </c>
      <c r="C740" s="331" t="s">
        <v>23783</v>
      </c>
      <c r="E740" s="331" t="s">
        <v>2611</v>
      </c>
      <c r="F740" s="331">
        <v>9.3000000000000007</v>
      </c>
      <c r="G740" s="332">
        <v>9000</v>
      </c>
      <c r="H740" s="332">
        <v>11690</v>
      </c>
      <c r="O740" s="331" t="s">
        <v>22753</v>
      </c>
      <c r="P740" s="331">
        <v>0.1</v>
      </c>
      <c r="Q740" s="331">
        <v>2</v>
      </c>
      <c r="R740" s="331" t="s">
        <v>23568</v>
      </c>
      <c r="S740" s="331">
        <v>2</v>
      </c>
      <c r="U740" s="331" t="s">
        <v>23568</v>
      </c>
      <c r="Y740" s="331" t="s">
        <v>23570</v>
      </c>
      <c r="AA740" s="331" t="s">
        <v>23846</v>
      </c>
      <c r="AD740" s="331" t="s">
        <v>2605</v>
      </c>
      <c r="AF740" s="331" t="s">
        <v>23568</v>
      </c>
    </row>
    <row r="741" spans="2:32">
      <c r="B741" s="331" t="s">
        <v>23847</v>
      </c>
      <c r="C741" s="331" t="s">
        <v>23848</v>
      </c>
      <c r="E741" s="331" t="s">
        <v>11338</v>
      </c>
      <c r="F741" s="331">
        <v>1.7</v>
      </c>
      <c r="G741" s="332">
        <v>960</v>
      </c>
      <c r="H741" s="332">
        <v>1250</v>
      </c>
      <c r="O741" s="331" t="s">
        <v>22753</v>
      </c>
      <c r="P741" s="331">
        <v>0.1</v>
      </c>
      <c r="Q741" s="331">
        <v>1</v>
      </c>
      <c r="R741" s="331" t="s">
        <v>23568</v>
      </c>
      <c r="S741" s="331">
        <v>2</v>
      </c>
      <c r="U741" s="331" t="s">
        <v>23568</v>
      </c>
      <c r="Y741" s="331" t="s">
        <v>23570</v>
      </c>
      <c r="AA741" s="331" t="s">
        <v>23849</v>
      </c>
      <c r="AD741" s="331" t="s">
        <v>2605</v>
      </c>
      <c r="AF741" s="331" t="s">
        <v>23568</v>
      </c>
    </row>
    <row r="742" spans="2:32">
      <c r="B742" s="331" t="s">
        <v>23850</v>
      </c>
      <c r="C742" s="331" t="s">
        <v>23851</v>
      </c>
      <c r="E742" s="331" t="s">
        <v>2613</v>
      </c>
      <c r="F742" s="331">
        <v>20.3</v>
      </c>
      <c r="G742" s="332">
        <v>350</v>
      </c>
      <c r="H742" s="332">
        <v>460</v>
      </c>
      <c r="O742" s="331" t="s">
        <v>22753</v>
      </c>
      <c r="P742" s="331">
        <v>0.1</v>
      </c>
      <c r="Q742" s="331">
        <v>1</v>
      </c>
      <c r="R742" s="331" t="s">
        <v>23568</v>
      </c>
      <c r="S742" s="331">
        <v>2</v>
      </c>
      <c r="U742" s="331" t="s">
        <v>23568</v>
      </c>
      <c r="Y742" s="331" t="s">
        <v>23570</v>
      </c>
      <c r="AA742" s="331" t="s">
        <v>23852</v>
      </c>
      <c r="AD742" s="331" t="s">
        <v>2605</v>
      </c>
      <c r="AF742" s="331" t="s">
        <v>23568</v>
      </c>
    </row>
    <row r="743" spans="2:32">
      <c r="B743" s="331" t="s">
        <v>23853</v>
      </c>
      <c r="C743" s="331" t="s">
        <v>23854</v>
      </c>
      <c r="E743" s="331" t="s">
        <v>2613</v>
      </c>
      <c r="F743" s="331">
        <v>19</v>
      </c>
      <c r="G743" s="332">
        <v>20</v>
      </c>
      <c r="H743" s="332">
        <v>30</v>
      </c>
      <c r="O743" s="331" t="s">
        <v>22753</v>
      </c>
      <c r="P743" s="331">
        <v>0.1</v>
      </c>
      <c r="Q743" s="331">
        <v>1</v>
      </c>
      <c r="R743" s="331" t="s">
        <v>23568</v>
      </c>
      <c r="S743" s="331">
        <v>2</v>
      </c>
      <c r="U743" s="331" t="s">
        <v>23568</v>
      </c>
      <c r="Y743" s="331" t="s">
        <v>23570</v>
      </c>
      <c r="AA743" s="331" t="s">
        <v>23852</v>
      </c>
      <c r="AD743" s="331" t="s">
        <v>2605</v>
      </c>
      <c r="AF743" s="331" t="s">
        <v>23568</v>
      </c>
    </row>
    <row r="744" spans="2:32">
      <c r="B744" s="331" t="s">
        <v>23855</v>
      </c>
      <c r="C744" s="331" t="s">
        <v>23856</v>
      </c>
      <c r="E744" s="331" t="s">
        <v>19754</v>
      </c>
      <c r="F744" s="331">
        <v>0.2</v>
      </c>
      <c r="G744" s="332">
        <v>2630</v>
      </c>
      <c r="H744" s="332">
        <v>3420</v>
      </c>
      <c r="O744" s="331" t="s">
        <v>22753</v>
      </c>
      <c r="P744" s="331">
        <v>0.1</v>
      </c>
      <c r="Q744" s="331">
        <v>1</v>
      </c>
      <c r="R744" s="331" t="s">
        <v>23568</v>
      </c>
      <c r="S744" s="331">
        <v>2</v>
      </c>
      <c r="U744" s="331" t="s">
        <v>23568</v>
      </c>
      <c r="Y744" s="331" t="s">
        <v>23570</v>
      </c>
      <c r="AA744" s="331" t="s">
        <v>23852</v>
      </c>
      <c r="AD744" s="331" t="s">
        <v>2605</v>
      </c>
      <c r="AF744" s="331" t="s">
        <v>23568</v>
      </c>
    </row>
    <row r="745" spans="2:32">
      <c r="B745" s="331" t="s">
        <v>23857</v>
      </c>
      <c r="C745" s="331" t="s">
        <v>23858</v>
      </c>
      <c r="E745" s="331" t="s">
        <v>2611</v>
      </c>
      <c r="F745" s="331">
        <v>16.2</v>
      </c>
      <c r="G745" s="332">
        <v>750</v>
      </c>
      <c r="H745" s="332">
        <v>980</v>
      </c>
      <c r="O745" s="331" t="s">
        <v>22753</v>
      </c>
      <c r="P745" s="331">
        <v>0.1</v>
      </c>
      <c r="Q745" s="331">
        <v>2</v>
      </c>
      <c r="R745" s="331" t="s">
        <v>23568</v>
      </c>
      <c r="S745" s="331">
        <v>2</v>
      </c>
      <c r="U745" s="331" t="s">
        <v>23568</v>
      </c>
      <c r="Y745" s="331" t="s">
        <v>23570</v>
      </c>
      <c r="AA745" s="331" t="s">
        <v>23852</v>
      </c>
      <c r="AD745" s="331" t="s">
        <v>2605</v>
      </c>
      <c r="AF745" s="331" t="s">
        <v>23568</v>
      </c>
    </row>
    <row r="746" spans="2:32">
      <c r="B746" s="331" t="s">
        <v>23850</v>
      </c>
      <c r="C746" s="331" t="s">
        <v>23851</v>
      </c>
      <c r="E746" s="331" t="s">
        <v>2613</v>
      </c>
      <c r="F746" s="331">
        <v>8.9</v>
      </c>
      <c r="G746" s="332">
        <v>350</v>
      </c>
      <c r="H746" s="332">
        <v>460</v>
      </c>
      <c r="O746" s="331" t="s">
        <v>22753</v>
      </c>
      <c r="P746" s="331">
        <v>0.1</v>
      </c>
      <c r="Q746" s="331">
        <v>1</v>
      </c>
      <c r="R746" s="331" t="s">
        <v>23568</v>
      </c>
      <c r="S746" s="331">
        <v>2</v>
      </c>
      <c r="U746" s="331" t="s">
        <v>23568</v>
      </c>
      <c r="Y746" s="331" t="s">
        <v>23570</v>
      </c>
      <c r="AA746" s="331" t="s">
        <v>23859</v>
      </c>
      <c r="AD746" s="331" t="s">
        <v>2605</v>
      </c>
      <c r="AF746" s="331" t="s">
        <v>23568</v>
      </c>
    </row>
    <row r="747" spans="2:32">
      <c r="B747" s="331" t="s">
        <v>23853</v>
      </c>
      <c r="C747" s="331" t="s">
        <v>23854</v>
      </c>
      <c r="E747" s="331" t="s">
        <v>2613</v>
      </c>
      <c r="F747" s="331">
        <v>8.9</v>
      </c>
      <c r="G747" s="332">
        <v>20</v>
      </c>
      <c r="H747" s="332">
        <v>30</v>
      </c>
      <c r="O747" s="331" t="s">
        <v>22753</v>
      </c>
      <c r="P747" s="331">
        <v>0.1</v>
      </c>
      <c r="Q747" s="331">
        <v>1</v>
      </c>
      <c r="R747" s="331" t="s">
        <v>23568</v>
      </c>
      <c r="S747" s="331">
        <v>2</v>
      </c>
      <c r="U747" s="331" t="s">
        <v>23568</v>
      </c>
      <c r="Y747" s="331" t="s">
        <v>23570</v>
      </c>
      <c r="AA747" s="331" t="s">
        <v>23859</v>
      </c>
      <c r="AD747" s="331" t="s">
        <v>2605</v>
      </c>
      <c r="AF747" s="331" t="s">
        <v>23568</v>
      </c>
    </row>
    <row r="748" spans="2:32">
      <c r="B748" s="331" t="s">
        <v>23855</v>
      </c>
      <c r="C748" s="331" t="s">
        <v>23856</v>
      </c>
      <c r="E748" s="331" t="s">
        <v>19754</v>
      </c>
      <c r="F748" s="331">
        <v>0.1</v>
      </c>
      <c r="G748" s="332">
        <v>2630</v>
      </c>
      <c r="H748" s="332">
        <v>3420</v>
      </c>
      <c r="O748" s="331" t="s">
        <v>22753</v>
      </c>
      <c r="P748" s="331">
        <v>0.1</v>
      </c>
      <c r="Q748" s="331">
        <v>1</v>
      </c>
      <c r="R748" s="331" t="s">
        <v>23568</v>
      </c>
      <c r="S748" s="331">
        <v>2</v>
      </c>
      <c r="U748" s="331" t="s">
        <v>23568</v>
      </c>
      <c r="Y748" s="331" t="s">
        <v>23570</v>
      </c>
      <c r="AA748" s="331" t="s">
        <v>23859</v>
      </c>
      <c r="AD748" s="331" t="s">
        <v>2605</v>
      </c>
      <c r="AF748" s="331" t="s">
        <v>23568</v>
      </c>
    </row>
    <row r="749" spans="2:32">
      <c r="B749" s="331" t="s">
        <v>23860</v>
      </c>
      <c r="C749" s="331" t="s">
        <v>23861</v>
      </c>
      <c r="E749" s="331" t="s">
        <v>2611</v>
      </c>
      <c r="F749" s="331">
        <v>7.4</v>
      </c>
      <c r="G749" s="332">
        <v>650</v>
      </c>
      <c r="H749" s="332">
        <v>850</v>
      </c>
      <c r="O749" s="331" t="s">
        <v>22753</v>
      </c>
      <c r="P749" s="331">
        <v>0.1</v>
      </c>
      <c r="Q749" s="331">
        <v>2</v>
      </c>
      <c r="R749" s="331" t="s">
        <v>23568</v>
      </c>
      <c r="S749" s="331">
        <v>2</v>
      </c>
      <c r="U749" s="331" t="s">
        <v>23568</v>
      </c>
      <c r="Y749" s="331" t="s">
        <v>23570</v>
      </c>
      <c r="AA749" s="331" t="s">
        <v>23859</v>
      </c>
      <c r="AD749" s="331" t="s">
        <v>2605</v>
      </c>
      <c r="AF749" s="331" t="s">
        <v>23568</v>
      </c>
    </row>
    <row r="750" spans="2:32">
      <c r="B750" s="331" t="s">
        <v>23824</v>
      </c>
      <c r="C750" s="331" t="s">
        <v>23825</v>
      </c>
      <c r="E750" s="331" t="s">
        <v>23590</v>
      </c>
      <c r="F750" s="331">
        <v>1</v>
      </c>
      <c r="G750" s="332">
        <v>188</v>
      </c>
      <c r="H750" s="332">
        <v>250</v>
      </c>
      <c r="O750" s="331" t="s">
        <v>22753</v>
      </c>
      <c r="P750" s="331">
        <v>0.1</v>
      </c>
      <c r="Q750" s="331">
        <v>1</v>
      </c>
      <c r="R750" s="331" t="s">
        <v>23862</v>
      </c>
      <c r="S750" s="331">
        <v>6</v>
      </c>
      <c r="U750" s="331" t="s">
        <v>23862</v>
      </c>
      <c r="Y750" s="331" t="s">
        <v>23570</v>
      </c>
      <c r="AA750" s="331" t="s">
        <v>23826</v>
      </c>
      <c r="AD750" s="331" t="s">
        <v>2605</v>
      </c>
      <c r="AF750" s="331" t="s">
        <v>23862</v>
      </c>
    </row>
    <row r="751" spans="2:32">
      <c r="B751" s="331" t="s">
        <v>23827</v>
      </c>
      <c r="C751" s="331" t="s">
        <v>23828</v>
      </c>
      <c r="E751" s="331" t="s">
        <v>23590</v>
      </c>
      <c r="F751" s="331">
        <v>1</v>
      </c>
      <c r="G751" s="332">
        <v>50</v>
      </c>
      <c r="H751" s="332">
        <v>70</v>
      </c>
      <c r="O751" s="331" t="s">
        <v>22753</v>
      </c>
      <c r="P751" s="331">
        <v>0.1</v>
      </c>
      <c r="Q751" s="331">
        <v>1</v>
      </c>
      <c r="R751" s="331" t="s">
        <v>23862</v>
      </c>
      <c r="S751" s="331">
        <v>6</v>
      </c>
      <c r="U751" s="331" t="s">
        <v>23862</v>
      </c>
      <c r="Y751" s="331" t="s">
        <v>23570</v>
      </c>
      <c r="AA751" s="331" t="s">
        <v>23826</v>
      </c>
      <c r="AD751" s="331" t="s">
        <v>2605</v>
      </c>
      <c r="AF751" s="331" t="s">
        <v>23862</v>
      </c>
    </row>
    <row r="752" spans="2:32">
      <c r="B752" s="331" t="s">
        <v>23829</v>
      </c>
      <c r="C752" s="331" t="s">
        <v>23830</v>
      </c>
      <c r="E752" s="331" t="s">
        <v>23590</v>
      </c>
      <c r="F752" s="331">
        <v>1</v>
      </c>
      <c r="G752" s="332">
        <v>251</v>
      </c>
      <c r="H752" s="332">
        <v>330</v>
      </c>
      <c r="O752" s="331" t="s">
        <v>22753</v>
      </c>
      <c r="P752" s="331">
        <v>0.1</v>
      </c>
      <c r="Q752" s="331">
        <v>1</v>
      </c>
      <c r="R752" s="331" t="s">
        <v>23862</v>
      </c>
      <c r="S752" s="331">
        <v>6</v>
      </c>
      <c r="U752" s="331" t="s">
        <v>23862</v>
      </c>
      <c r="Y752" s="331" t="s">
        <v>23570</v>
      </c>
      <c r="AA752" s="331" t="s">
        <v>23826</v>
      </c>
      <c r="AD752" s="331" t="s">
        <v>2605</v>
      </c>
      <c r="AF752" s="331" t="s">
        <v>23862</v>
      </c>
    </row>
    <row r="753" spans="2:32">
      <c r="B753" s="331" t="s">
        <v>23831</v>
      </c>
      <c r="C753" s="331" t="s">
        <v>23832</v>
      </c>
      <c r="E753" s="331" t="s">
        <v>23590</v>
      </c>
      <c r="F753" s="331">
        <v>1</v>
      </c>
      <c r="G753" s="332">
        <v>469</v>
      </c>
      <c r="H753" s="332">
        <v>610</v>
      </c>
      <c r="O753" s="331" t="s">
        <v>22753</v>
      </c>
      <c r="P753" s="331">
        <v>0.1</v>
      </c>
      <c r="Q753" s="331">
        <v>1</v>
      </c>
      <c r="R753" s="331" t="s">
        <v>23862</v>
      </c>
      <c r="S753" s="331">
        <v>6</v>
      </c>
      <c r="U753" s="331" t="s">
        <v>23862</v>
      </c>
      <c r="Y753" s="331" t="s">
        <v>23570</v>
      </c>
      <c r="AA753" s="331" t="s">
        <v>23826</v>
      </c>
      <c r="AD753" s="331" t="s">
        <v>2605</v>
      </c>
      <c r="AF753" s="331" t="s">
        <v>23862</v>
      </c>
    </row>
    <row r="754" spans="2:32">
      <c r="B754" s="331" t="s">
        <v>23833</v>
      </c>
      <c r="C754" s="331" t="s">
        <v>23834</v>
      </c>
      <c r="E754" s="331" t="s">
        <v>19754</v>
      </c>
      <c r="F754" s="331">
        <v>1</v>
      </c>
      <c r="G754" s="332">
        <v>50</v>
      </c>
      <c r="H754" s="332">
        <v>70</v>
      </c>
      <c r="O754" s="331" t="s">
        <v>22753</v>
      </c>
      <c r="P754" s="331">
        <v>0.1</v>
      </c>
      <c r="Q754" s="331">
        <v>1</v>
      </c>
      <c r="R754" s="331" t="s">
        <v>23862</v>
      </c>
      <c r="S754" s="331">
        <v>6</v>
      </c>
      <c r="U754" s="331" t="s">
        <v>23862</v>
      </c>
      <c r="Y754" s="331" t="s">
        <v>23570</v>
      </c>
      <c r="AA754" s="331" t="s">
        <v>23826</v>
      </c>
      <c r="AD754" s="331" t="s">
        <v>2605</v>
      </c>
      <c r="AF754" s="331" t="s">
        <v>23862</v>
      </c>
    </row>
    <row r="755" spans="2:32">
      <c r="B755" s="331" t="s">
        <v>23835</v>
      </c>
      <c r="C755" s="331" t="s">
        <v>23836</v>
      </c>
      <c r="E755" s="331" t="s">
        <v>11338</v>
      </c>
      <c r="F755" s="331">
        <v>2</v>
      </c>
      <c r="G755" s="332">
        <v>5</v>
      </c>
      <c r="H755" s="332">
        <v>10</v>
      </c>
      <c r="O755" s="331" t="s">
        <v>22753</v>
      </c>
      <c r="P755" s="331">
        <v>0.1</v>
      </c>
      <c r="Q755" s="331">
        <v>1</v>
      </c>
      <c r="R755" s="331" t="s">
        <v>23862</v>
      </c>
      <c r="S755" s="331">
        <v>6</v>
      </c>
      <c r="U755" s="331" t="s">
        <v>23862</v>
      </c>
      <c r="Y755" s="331" t="s">
        <v>23570</v>
      </c>
      <c r="AA755" s="331" t="s">
        <v>23826</v>
      </c>
      <c r="AD755" s="331" t="s">
        <v>2605</v>
      </c>
      <c r="AF755" s="331" t="s">
        <v>23862</v>
      </c>
    </row>
    <row r="756" spans="2:32">
      <c r="B756" s="331" t="s">
        <v>23837</v>
      </c>
      <c r="C756" s="331" t="s">
        <v>23838</v>
      </c>
      <c r="E756" s="331" t="s">
        <v>2735</v>
      </c>
      <c r="F756" s="331">
        <v>1</v>
      </c>
      <c r="G756" s="332">
        <v>650</v>
      </c>
      <c r="H756" s="332">
        <v>850</v>
      </c>
      <c r="O756" s="331" t="s">
        <v>22753</v>
      </c>
      <c r="P756" s="331">
        <v>0.1</v>
      </c>
      <c r="Q756" s="331">
        <v>2</v>
      </c>
      <c r="R756" s="331" t="s">
        <v>23862</v>
      </c>
      <c r="S756" s="331">
        <v>6</v>
      </c>
      <c r="U756" s="331" t="s">
        <v>23862</v>
      </c>
      <c r="Y756" s="331" t="s">
        <v>23570</v>
      </c>
      <c r="AA756" s="331" t="s">
        <v>23826</v>
      </c>
      <c r="AD756" s="331" t="s">
        <v>2605</v>
      </c>
      <c r="AF756" s="331" t="s">
        <v>23862</v>
      </c>
    </row>
    <row r="757" spans="2:32">
      <c r="B757" s="331" t="s">
        <v>23608</v>
      </c>
      <c r="C757" s="331" t="s">
        <v>23609</v>
      </c>
      <c r="E757" s="331" t="s">
        <v>11338</v>
      </c>
      <c r="F757" s="331">
        <v>1</v>
      </c>
      <c r="G757" s="332">
        <v>780</v>
      </c>
      <c r="H757" s="332">
        <v>1020</v>
      </c>
      <c r="O757" s="331" t="s">
        <v>22753</v>
      </c>
      <c r="P757" s="331">
        <v>0.1</v>
      </c>
      <c r="Q757" s="331">
        <v>2</v>
      </c>
      <c r="R757" s="331" t="s">
        <v>23862</v>
      </c>
      <c r="S757" s="331">
        <v>6</v>
      </c>
      <c r="U757" s="331" t="s">
        <v>23862</v>
      </c>
      <c r="Y757" s="331" t="s">
        <v>23570</v>
      </c>
      <c r="AA757" s="331" t="s">
        <v>23826</v>
      </c>
      <c r="AD757" s="331" t="s">
        <v>2605</v>
      </c>
      <c r="AF757" s="331" t="s">
        <v>23862</v>
      </c>
    </row>
    <row r="758" spans="2:32">
      <c r="B758" s="331" t="s">
        <v>23863</v>
      </c>
      <c r="C758" s="331" t="s">
        <v>23864</v>
      </c>
      <c r="E758" s="331" t="s">
        <v>19754</v>
      </c>
      <c r="F758" s="331">
        <v>1</v>
      </c>
      <c r="G758" s="332">
        <v>4500</v>
      </c>
      <c r="H758" s="332">
        <v>5850</v>
      </c>
      <c r="O758" s="331" t="s">
        <v>22753</v>
      </c>
      <c r="P758" s="331">
        <v>0.1</v>
      </c>
      <c r="Q758" s="331">
        <v>1</v>
      </c>
      <c r="R758" s="331" t="s">
        <v>23862</v>
      </c>
      <c r="S758" s="331">
        <v>6</v>
      </c>
      <c r="U758" s="331" t="s">
        <v>23862</v>
      </c>
      <c r="Y758" s="331" t="s">
        <v>23570</v>
      </c>
      <c r="AA758" s="331" t="s">
        <v>23865</v>
      </c>
      <c r="AD758" s="331" t="s">
        <v>2605</v>
      </c>
      <c r="AF758" s="331" t="s">
        <v>23862</v>
      </c>
    </row>
    <row r="759" spans="2:32">
      <c r="B759" s="331" t="s">
        <v>23866</v>
      </c>
      <c r="C759" s="331" t="s">
        <v>23867</v>
      </c>
      <c r="E759" s="331" t="s">
        <v>2735</v>
      </c>
      <c r="F759" s="331">
        <v>1</v>
      </c>
      <c r="G759" s="332">
        <v>460</v>
      </c>
      <c r="H759" s="332">
        <v>600</v>
      </c>
      <c r="O759" s="331" t="s">
        <v>22753</v>
      </c>
      <c r="P759" s="331">
        <v>0.1</v>
      </c>
      <c r="Q759" s="331">
        <v>2</v>
      </c>
      <c r="R759" s="331" t="s">
        <v>23862</v>
      </c>
      <c r="S759" s="331">
        <v>6</v>
      </c>
      <c r="U759" s="331" t="s">
        <v>23862</v>
      </c>
      <c r="Y759" s="331" t="s">
        <v>23570</v>
      </c>
      <c r="AA759" s="331" t="s">
        <v>23865</v>
      </c>
      <c r="AD759" s="331" t="s">
        <v>2605</v>
      </c>
      <c r="AF759" s="331" t="s">
        <v>23862</v>
      </c>
    </row>
    <row r="760" spans="2:32">
      <c r="B760" s="331" t="s">
        <v>23608</v>
      </c>
      <c r="C760" s="331" t="s">
        <v>23609</v>
      </c>
      <c r="E760" s="331" t="s">
        <v>11338</v>
      </c>
      <c r="F760" s="331">
        <v>1</v>
      </c>
      <c r="G760" s="332">
        <v>780</v>
      </c>
      <c r="H760" s="332">
        <v>1020</v>
      </c>
      <c r="O760" s="331" t="s">
        <v>22753</v>
      </c>
      <c r="P760" s="331">
        <v>0.1</v>
      </c>
      <c r="Q760" s="331">
        <v>2</v>
      </c>
      <c r="R760" s="331" t="s">
        <v>23862</v>
      </c>
      <c r="S760" s="331">
        <v>6</v>
      </c>
      <c r="U760" s="331" t="s">
        <v>23862</v>
      </c>
      <c r="Y760" s="331" t="s">
        <v>23570</v>
      </c>
      <c r="AA760" s="331" t="s">
        <v>23843</v>
      </c>
      <c r="AD760" s="331" t="s">
        <v>2605</v>
      </c>
      <c r="AF760" s="331" t="s">
        <v>23862</v>
      </c>
    </row>
    <row r="761" spans="2:32">
      <c r="B761" s="331" t="s">
        <v>23844</v>
      </c>
      <c r="C761" s="331" t="s">
        <v>23845</v>
      </c>
      <c r="E761" s="331" t="s">
        <v>2735</v>
      </c>
      <c r="F761" s="331">
        <v>1</v>
      </c>
      <c r="G761" s="332">
        <v>970</v>
      </c>
      <c r="H761" s="332">
        <v>1260</v>
      </c>
      <c r="O761" s="331" t="s">
        <v>22753</v>
      </c>
      <c r="P761" s="331">
        <v>0.1</v>
      </c>
      <c r="Q761" s="331">
        <v>2</v>
      </c>
      <c r="R761" s="331" t="s">
        <v>23862</v>
      </c>
      <c r="S761" s="331">
        <v>6</v>
      </c>
      <c r="U761" s="331" t="s">
        <v>23862</v>
      </c>
      <c r="Y761" s="331" t="s">
        <v>23570</v>
      </c>
      <c r="AA761" s="331" t="s">
        <v>23843</v>
      </c>
      <c r="AD761" s="331" t="s">
        <v>2605</v>
      </c>
      <c r="AF761" s="331" t="s">
        <v>23862</v>
      </c>
    </row>
    <row r="762" spans="2:32">
      <c r="B762" s="331" t="s">
        <v>23850</v>
      </c>
      <c r="C762" s="331" t="s">
        <v>23851</v>
      </c>
      <c r="E762" s="331" t="s">
        <v>2613</v>
      </c>
      <c r="F762" s="331">
        <v>16.5</v>
      </c>
      <c r="G762" s="332">
        <v>350</v>
      </c>
      <c r="H762" s="332">
        <v>460</v>
      </c>
      <c r="O762" s="331" t="s">
        <v>22753</v>
      </c>
      <c r="P762" s="331">
        <v>0.1</v>
      </c>
      <c r="Q762" s="331">
        <v>1</v>
      </c>
      <c r="R762" s="331" t="s">
        <v>23862</v>
      </c>
      <c r="S762" s="331">
        <v>6</v>
      </c>
      <c r="U762" s="331" t="s">
        <v>23862</v>
      </c>
      <c r="Y762" s="331" t="s">
        <v>23570</v>
      </c>
      <c r="AA762" s="331" t="s">
        <v>23852</v>
      </c>
      <c r="AD762" s="331" t="s">
        <v>2605</v>
      </c>
      <c r="AF762" s="331" t="s">
        <v>23862</v>
      </c>
    </row>
    <row r="763" spans="2:32">
      <c r="B763" s="331" t="s">
        <v>23853</v>
      </c>
      <c r="C763" s="331" t="s">
        <v>23854</v>
      </c>
      <c r="E763" s="331" t="s">
        <v>2613</v>
      </c>
      <c r="F763" s="331">
        <v>15.5</v>
      </c>
      <c r="G763" s="332">
        <v>20</v>
      </c>
      <c r="H763" s="332">
        <v>30</v>
      </c>
      <c r="O763" s="331" t="s">
        <v>22753</v>
      </c>
      <c r="P763" s="331">
        <v>0.1</v>
      </c>
      <c r="Q763" s="331">
        <v>1</v>
      </c>
      <c r="R763" s="331" t="s">
        <v>23862</v>
      </c>
      <c r="S763" s="331">
        <v>6</v>
      </c>
      <c r="U763" s="331" t="s">
        <v>23862</v>
      </c>
      <c r="Y763" s="331" t="s">
        <v>23570</v>
      </c>
      <c r="AA763" s="331" t="s">
        <v>23852</v>
      </c>
      <c r="AD763" s="331" t="s">
        <v>2605</v>
      </c>
      <c r="AF763" s="331" t="s">
        <v>23862</v>
      </c>
    </row>
    <row r="764" spans="2:32">
      <c r="B764" s="331" t="s">
        <v>23855</v>
      </c>
      <c r="C764" s="331" t="s">
        <v>23856</v>
      </c>
      <c r="E764" s="331" t="s">
        <v>19754</v>
      </c>
      <c r="F764" s="331">
        <v>0.2</v>
      </c>
      <c r="G764" s="332">
        <v>2630</v>
      </c>
      <c r="H764" s="332">
        <v>3420</v>
      </c>
      <c r="O764" s="331" t="s">
        <v>22753</v>
      </c>
      <c r="P764" s="331">
        <v>0.1</v>
      </c>
      <c r="Q764" s="331">
        <v>1</v>
      </c>
      <c r="R764" s="331" t="s">
        <v>23862</v>
      </c>
      <c r="S764" s="331">
        <v>6</v>
      </c>
      <c r="U764" s="331" t="s">
        <v>23862</v>
      </c>
      <c r="Y764" s="331" t="s">
        <v>23570</v>
      </c>
      <c r="AA764" s="331" t="s">
        <v>23852</v>
      </c>
      <c r="AD764" s="331" t="s">
        <v>2605</v>
      </c>
      <c r="AF764" s="331" t="s">
        <v>23862</v>
      </c>
    </row>
    <row r="765" spans="2:32">
      <c r="B765" s="331" t="s">
        <v>23857</v>
      </c>
      <c r="C765" s="331" t="s">
        <v>23858</v>
      </c>
      <c r="E765" s="331" t="s">
        <v>2611</v>
      </c>
      <c r="F765" s="331">
        <v>13.2</v>
      </c>
      <c r="G765" s="332">
        <v>750</v>
      </c>
      <c r="H765" s="332">
        <v>980</v>
      </c>
      <c r="O765" s="331" t="s">
        <v>22753</v>
      </c>
      <c r="P765" s="331">
        <v>0.1</v>
      </c>
      <c r="Q765" s="331">
        <v>2</v>
      </c>
      <c r="R765" s="331" t="s">
        <v>23862</v>
      </c>
      <c r="S765" s="331">
        <v>6</v>
      </c>
      <c r="U765" s="331" t="s">
        <v>23862</v>
      </c>
      <c r="Y765" s="331" t="s">
        <v>23570</v>
      </c>
      <c r="AA765" s="331" t="s">
        <v>23852</v>
      </c>
      <c r="AD765" s="331" t="s">
        <v>2605</v>
      </c>
      <c r="AF765" s="331" t="s">
        <v>23862</v>
      </c>
    </row>
    <row r="766" spans="2:32">
      <c r="B766" s="331" t="s">
        <v>23868</v>
      </c>
      <c r="C766" s="331" t="s">
        <v>23869</v>
      </c>
      <c r="E766" s="331" t="s">
        <v>23590</v>
      </c>
      <c r="F766" s="331">
        <v>1</v>
      </c>
      <c r="G766" s="332">
        <v>3950</v>
      </c>
      <c r="H766" s="332">
        <v>5130</v>
      </c>
      <c r="O766" s="331" t="s">
        <v>22753</v>
      </c>
      <c r="P766" s="331">
        <v>0.1</v>
      </c>
      <c r="Q766" s="331">
        <v>1</v>
      </c>
      <c r="R766" s="331" t="s">
        <v>23574</v>
      </c>
      <c r="S766" s="331">
        <v>33</v>
      </c>
      <c r="U766" s="331" t="s">
        <v>23574</v>
      </c>
      <c r="Y766" s="331" t="s">
        <v>23570</v>
      </c>
      <c r="AA766" s="331" t="s">
        <v>23870</v>
      </c>
      <c r="AD766" s="331" t="s">
        <v>2605</v>
      </c>
      <c r="AF766" s="331" t="s">
        <v>23574</v>
      </c>
    </row>
    <row r="767" spans="2:32">
      <c r="B767" s="331" t="s">
        <v>23868</v>
      </c>
      <c r="C767" s="331" t="s">
        <v>23869</v>
      </c>
      <c r="E767" s="331" t="s">
        <v>23590</v>
      </c>
      <c r="F767" s="331">
        <v>1</v>
      </c>
      <c r="G767" s="332">
        <v>3950</v>
      </c>
      <c r="H767" s="332">
        <v>5130</v>
      </c>
      <c r="O767" s="331" t="s">
        <v>22753</v>
      </c>
      <c r="P767" s="331">
        <v>0.1</v>
      </c>
      <c r="Q767" s="331">
        <v>1</v>
      </c>
      <c r="R767" s="331" t="s">
        <v>23574</v>
      </c>
      <c r="S767" s="331">
        <v>33</v>
      </c>
      <c r="U767" s="331" t="s">
        <v>23574</v>
      </c>
      <c r="Y767" s="331" t="s">
        <v>23570</v>
      </c>
      <c r="AA767" s="331" t="s">
        <v>23870</v>
      </c>
      <c r="AD767" s="331" t="s">
        <v>2605</v>
      </c>
      <c r="AF767" s="331" t="s">
        <v>23574</v>
      </c>
    </row>
    <row r="768" spans="2:32">
      <c r="B768" s="331" t="s">
        <v>23868</v>
      </c>
      <c r="C768" s="331" t="s">
        <v>23869</v>
      </c>
      <c r="E768" s="331" t="s">
        <v>23590</v>
      </c>
      <c r="F768" s="331">
        <v>2</v>
      </c>
      <c r="G768" s="332">
        <v>3950</v>
      </c>
      <c r="H768" s="332">
        <v>5130</v>
      </c>
      <c r="O768" s="331" t="s">
        <v>22753</v>
      </c>
      <c r="P768" s="331">
        <v>0.1</v>
      </c>
      <c r="Q768" s="331">
        <v>1</v>
      </c>
      <c r="R768" s="331" t="s">
        <v>23574</v>
      </c>
      <c r="S768" s="331">
        <v>33</v>
      </c>
      <c r="U768" s="331" t="s">
        <v>23574</v>
      </c>
      <c r="Y768" s="331" t="s">
        <v>23570</v>
      </c>
      <c r="AA768" s="331" t="s">
        <v>23870</v>
      </c>
      <c r="AD768" s="331" t="s">
        <v>2605</v>
      </c>
      <c r="AF768" s="331" t="s">
        <v>23574</v>
      </c>
    </row>
    <row r="769" spans="2:32">
      <c r="B769" s="331" t="s">
        <v>23871</v>
      </c>
      <c r="C769" s="331" t="s">
        <v>23872</v>
      </c>
      <c r="E769" s="331" t="s">
        <v>19754</v>
      </c>
      <c r="F769" s="331">
        <v>15</v>
      </c>
      <c r="G769" s="332">
        <v>300</v>
      </c>
      <c r="H769" s="332">
        <v>390</v>
      </c>
      <c r="O769" s="331" t="s">
        <v>22753</v>
      </c>
      <c r="P769" s="331">
        <v>0.1</v>
      </c>
      <c r="Q769" s="331">
        <v>1</v>
      </c>
      <c r="R769" s="331" t="s">
        <v>23574</v>
      </c>
      <c r="S769" s="331">
        <v>33</v>
      </c>
      <c r="U769" s="331" t="s">
        <v>23574</v>
      </c>
      <c r="Y769" s="331" t="s">
        <v>23570</v>
      </c>
      <c r="AA769" s="331" t="s">
        <v>23870</v>
      </c>
      <c r="AD769" s="331" t="s">
        <v>2605</v>
      </c>
      <c r="AF769" s="331" t="s">
        <v>23574</v>
      </c>
    </row>
    <row r="770" spans="2:32">
      <c r="B770" s="331" t="s">
        <v>23871</v>
      </c>
      <c r="C770" s="331" t="s">
        <v>23872</v>
      </c>
      <c r="E770" s="331" t="s">
        <v>19754</v>
      </c>
      <c r="F770" s="331">
        <v>15</v>
      </c>
      <c r="G770" s="332">
        <v>300</v>
      </c>
      <c r="H770" s="332">
        <v>390</v>
      </c>
      <c r="O770" s="331" t="s">
        <v>22753</v>
      </c>
      <c r="P770" s="331">
        <v>0.1</v>
      </c>
      <c r="Q770" s="331">
        <v>1</v>
      </c>
      <c r="R770" s="331" t="s">
        <v>23574</v>
      </c>
      <c r="S770" s="331">
        <v>33</v>
      </c>
      <c r="U770" s="331" t="s">
        <v>23574</v>
      </c>
      <c r="Y770" s="331" t="s">
        <v>23570</v>
      </c>
      <c r="AA770" s="331" t="s">
        <v>23870</v>
      </c>
      <c r="AD770" s="331" t="s">
        <v>2605</v>
      </c>
      <c r="AF770" s="331" t="s">
        <v>23574</v>
      </c>
    </row>
    <row r="771" spans="2:32">
      <c r="B771" s="331" t="s">
        <v>23871</v>
      </c>
      <c r="C771" s="331" t="s">
        <v>23872</v>
      </c>
      <c r="E771" s="331" t="s">
        <v>19754</v>
      </c>
      <c r="F771" s="331">
        <v>30</v>
      </c>
      <c r="G771" s="332">
        <v>300</v>
      </c>
      <c r="H771" s="332">
        <v>390</v>
      </c>
      <c r="O771" s="331" t="s">
        <v>22753</v>
      </c>
      <c r="P771" s="331">
        <v>0.1</v>
      </c>
      <c r="Q771" s="331">
        <v>1</v>
      </c>
      <c r="R771" s="331" t="s">
        <v>23574</v>
      </c>
      <c r="S771" s="331">
        <v>33</v>
      </c>
      <c r="U771" s="331" t="s">
        <v>23574</v>
      </c>
      <c r="Y771" s="331" t="s">
        <v>23570</v>
      </c>
      <c r="AA771" s="331" t="s">
        <v>23870</v>
      </c>
      <c r="AD771" s="331" t="s">
        <v>2605</v>
      </c>
      <c r="AF771" s="331" t="s">
        <v>23574</v>
      </c>
    </row>
    <row r="772" spans="2:32">
      <c r="B772" s="331" t="s">
        <v>23873</v>
      </c>
      <c r="C772" s="331" t="s">
        <v>23874</v>
      </c>
      <c r="E772" s="331" t="s">
        <v>19754</v>
      </c>
      <c r="F772" s="331">
        <v>2</v>
      </c>
      <c r="G772" s="332">
        <v>3200</v>
      </c>
      <c r="H772" s="332">
        <v>4160</v>
      </c>
      <c r="O772" s="331" t="s">
        <v>22753</v>
      </c>
      <c r="P772" s="331">
        <v>0.1</v>
      </c>
      <c r="Q772" s="331">
        <v>1</v>
      </c>
      <c r="R772" s="331" t="s">
        <v>23574</v>
      </c>
      <c r="S772" s="331">
        <v>33</v>
      </c>
      <c r="U772" s="331" t="s">
        <v>23574</v>
      </c>
      <c r="Y772" s="331" t="s">
        <v>23570</v>
      </c>
      <c r="AA772" s="331" t="s">
        <v>23870</v>
      </c>
      <c r="AD772" s="331" t="s">
        <v>2605</v>
      </c>
      <c r="AF772" s="331" t="s">
        <v>23574</v>
      </c>
    </row>
    <row r="773" spans="2:32">
      <c r="B773" s="331" t="s">
        <v>23873</v>
      </c>
      <c r="C773" s="331" t="s">
        <v>23874</v>
      </c>
      <c r="E773" s="331" t="s">
        <v>19754</v>
      </c>
      <c r="F773" s="331">
        <v>1</v>
      </c>
      <c r="G773" s="332">
        <v>3200</v>
      </c>
      <c r="H773" s="332">
        <v>4160</v>
      </c>
      <c r="O773" s="331" t="s">
        <v>22753</v>
      </c>
      <c r="P773" s="331">
        <v>0.1</v>
      </c>
      <c r="Q773" s="331">
        <v>1</v>
      </c>
      <c r="R773" s="331" t="s">
        <v>23574</v>
      </c>
      <c r="S773" s="331">
        <v>33</v>
      </c>
      <c r="U773" s="331" t="s">
        <v>23574</v>
      </c>
      <c r="Y773" s="331" t="s">
        <v>23570</v>
      </c>
      <c r="AA773" s="331" t="s">
        <v>23870</v>
      </c>
      <c r="AD773" s="331" t="s">
        <v>2605</v>
      </c>
      <c r="AF773" s="331" t="s">
        <v>23574</v>
      </c>
    </row>
    <row r="774" spans="2:32">
      <c r="B774" s="331" t="s">
        <v>23873</v>
      </c>
      <c r="C774" s="331" t="s">
        <v>23874</v>
      </c>
      <c r="E774" s="331" t="s">
        <v>19754</v>
      </c>
      <c r="F774" s="331">
        <v>1</v>
      </c>
      <c r="G774" s="332">
        <v>3200</v>
      </c>
      <c r="H774" s="332">
        <v>4160</v>
      </c>
      <c r="O774" s="331" t="s">
        <v>22753</v>
      </c>
      <c r="P774" s="331">
        <v>0.1</v>
      </c>
      <c r="Q774" s="331">
        <v>1</v>
      </c>
      <c r="R774" s="331" t="s">
        <v>23574</v>
      </c>
      <c r="S774" s="331">
        <v>33</v>
      </c>
      <c r="U774" s="331" t="s">
        <v>23574</v>
      </c>
      <c r="Y774" s="331" t="s">
        <v>23570</v>
      </c>
      <c r="AA774" s="331" t="s">
        <v>23870</v>
      </c>
      <c r="AD774" s="331" t="s">
        <v>2605</v>
      </c>
      <c r="AF774" s="331" t="s">
        <v>23574</v>
      </c>
    </row>
    <row r="775" spans="2:32">
      <c r="B775" s="331" t="s">
        <v>23875</v>
      </c>
      <c r="C775" s="331" t="s">
        <v>23876</v>
      </c>
      <c r="E775" s="331" t="s">
        <v>19754</v>
      </c>
      <c r="F775" s="331">
        <v>15</v>
      </c>
      <c r="G775" s="332">
        <v>43</v>
      </c>
      <c r="H775" s="332">
        <v>60</v>
      </c>
      <c r="O775" s="331" t="s">
        <v>22753</v>
      </c>
      <c r="P775" s="331">
        <v>0.1</v>
      </c>
      <c r="Q775" s="331">
        <v>1</v>
      </c>
      <c r="R775" s="331" t="s">
        <v>23574</v>
      </c>
      <c r="S775" s="331">
        <v>33</v>
      </c>
      <c r="U775" s="331" t="s">
        <v>23574</v>
      </c>
      <c r="Y775" s="331" t="s">
        <v>23570</v>
      </c>
      <c r="AA775" s="331" t="s">
        <v>23870</v>
      </c>
      <c r="AD775" s="331" t="s">
        <v>2605</v>
      </c>
      <c r="AF775" s="331" t="s">
        <v>23574</v>
      </c>
    </row>
    <row r="776" spans="2:32">
      <c r="B776" s="331" t="s">
        <v>23877</v>
      </c>
      <c r="C776" s="331" t="s">
        <v>23878</v>
      </c>
      <c r="E776" s="331" t="s">
        <v>19754</v>
      </c>
      <c r="F776" s="331">
        <v>15</v>
      </c>
      <c r="G776" s="332">
        <v>81</v>
      </c>
      <c r="H776" s="332">
        <v>110</v>
      </c>
      <c r="O776" s="331" t="s">
        <v>22753</v>
      </c>
      <c r="P776" s="331">
        <v>0.1</v>
      </c>
      <c r="Q776" s="331">
        <v>1</v>
      </c>
      <c r="R776" s="331" t="s">
        <v>23574</v>
      </c>
      <c r="S776" s="331">
        <v>33</v>
      </c>
      <c r="U776" s="331" t="s">
        <v>23574</v>
      </c>
      <c r="Y776" s="331" t="s">
        <v>23570</v>
      </c>
      <c r="AA776" s="331" t="s">
        <v>23870</v>
      </c>
      <c r="AD776" s="331" t="s">
        <v>2605</v>
      </c>
      <c r="AF776" s="331" t="s">
        <v>23574</v>
      </c>
    </row>
    <row r="777" spans="2:32">
      <c r="B777" s="331" t="s">
        <v>23877</v>
      </c>
      <c r="C777" s="331" t="s">
        <v>23878</v>
      </c>
      <c r="E777" s="331" t="s">
        <v>19754</v>
      </c>
      <c r="F777" s="331">
        <v>15</v>
      </c>
      <c r="G777" s="332">
        <v>81</v>
      </c>
      <c r="H777" s="332">
        <v>110</v>
      </c>
      <c r="O777" s="331" t="s">
        <v>22753</v>
      </c>
      <c r="P777" s="331">
        <v>0.1</v>
      </c>
      <c r="Q777" s="331">
        <v>1</v>
      </c>
      <c r="R777" s="331" t="s">
        <v>23574</v>
      </c>
      <c r="S777" s="331">
        <v>33</v>
      </c>
      <c r="U777" s="331" t="s">
        <v>23574</v>
      </c>
      <c r="Y777" s="331" t="s">
        <v>23570</v>
      </c>
      <c r="AA777" s="331" t="s">
        <v>23870</v>
      </c>
      <c r="AD777" s="331" t="s">
        <v>2605</v>
      </c>
      <c r="AF777" s="331" t="s">
        <v>23574</v>
      </c>
    </row>
    <row r="778" spans="2:32">
      <c r="B778" s="331" t="s">
        <v>23879</v>
      </c>
      <c r="C778" s="331" t="s">
        <v>23880</v>
      </c>
      <c r="E778" s="331" t="s">
        <v>23590</v>
      </c>
      <c r="F778" s="331">
        <v>1</v>
      </c>
      <c r="G778" s="332">
        <v>592</v>
      </c>
      <c r="H778" s="332">
        <v>770</v>
      </c>
      <c r="O778" s="331" t="s">
        <v>22753</v>
      </c>
      <c r="P778" s="331">
        <v>0.1</v>
      </c>
      <c r="Q778" s="331">
        <v>1</v>
      </c>
      <c r="R778" s="331" t="s">
        <v>23574</v>
      </c>
      <c r="S778" s="331">
        <v>33</v>
      </c>
      <c r="U778" s="331" t="s">
        <v>23574</v>
      </c>
      <c r="Y778" s="331" t="s">
        <v>23570</v>
      </c>
      <c r="AA778" s="331" t="s">
        <v>23870</v>
      </c>
      <c r="AD778" s="331" t="s">
        <v>2605</v>
      </c>
      <c r="AF778" s="331" t="s">
        <v>23574</v>
      </c>
    </row>
    <row r="779" spans="2:32">
      <c r="B779" s="331" t="s">
        <v>23879</v>
      </c>
      <c r="C779" s="331" t="s">
        <v>23880</v>
      </c>
      <c r="E779" s="331" t="s">
        <v>23590</v>
      </c>
      <c r="F779" s="331">
        <v>1</v>
      </c>
      <c r="G779" s="332">
        <v>592</v>
      </c>
      <c r="H779" s="332">
        <v>770</v>
      </c>
      <c r="O779" s="331" t="s">
        <v>22753</v>
      </c>
      <c r="P779" s="331">
        <v>0.1</v>
      </c>
      <c r="Q779" s="331">
        <v>1</v>
      </c>
      <c r="R779" s="331" t="s">
        <v>23574</v>
      </c>
      <c r="S779" s="331">
        <v>33</v>
      </c>
      <c r="U779" s="331" t="s">
        <v>23574</v>
      </c>
      <c r="Y779" s="331" t="s">
        <v>23570</v>
      </c>
      <c r="AA779" s="331" t="s">
        <v>23870</v>
      </c>
      <c r="AD779" s="331" t="s">
        <v>2605</v>
      </c>
      <c r="AF779" s="331" t="s">
        <v>23574</v>
      </c>
    </row>
    <row r="780" spans="2:32">
      <c r="B780" s="331" t="s">
        <v>23881</v>
      </c>
      <c r="C780" s="331" t="s">
        <v>23882</v>
      </c>
      <c r="E780" s="331" t="s">
        <v>23590</v>
      </c>
      <c r="F780" s="331">
        <v>1</v>
      </c>
      <c r="G780" s="332">
        <v>224</v>
      </c>
      <c r="H780" s="332">
        <v>290</v>
      </c>
      <c r="O780" s="331" t="s">
        <v>22753</v>
      </c>
      <c r="P780" s="331">
        <v>0.1</v>
      </c>
      <c r="Q780" s="331">
        <v>1</v>
      </c>
      <c r="R780" s="331" t="s">
        <v>23574</v>
      </c>
      <c r="S780" s="331">
        <v>33</v>
      </c>
      <c r="U780" s="331" t="s">
        <v>23574</v>
      </c>
      <c r="Y780" s="331" t="s">
        <v>23570</v>
      </c>
      <c r="AA780" s="331" t="s">
        <v>23870</v>
      </c>
      <c r="AD780" s="331" t="s">
        <v>2605</v>
      </c>
      <c r="AF780" s="331" t="s">
        <v>23574</v>
      </c>
    </row>
    <row r="781" spans="2:32">
      <c r="B781" s="331" t="s">
        <v>23883</v>
      </c>
      <c r="C781" s="331" t="s">
        <v>23884</v>
      </c>
      <c r="E781" s="331" t="s">
        <v>23590</v>
      </c>
      <c r="F781" s="331">
        <v>1</v>
      </c>
      <c r="G781" s="332">
        <v>224</v>
      </c>
      <c r="H781" s="332">
        <v>290</v>
      </c>
      <c r="O781" s="331" t="s">
        <v>22753</v>
      </c>
      <c r="P781" s="331">
        <v>0.1</v>
      </c>
      <c r="Q781" s="331">
        <v>1</v>
      </c>
      <c r="R781" s="331" t="s">
        <v>23574</v>
      </c>
      <c r="S781" s="331">
        <v>33</v>
      </c>
      <c r="U781" s="331" t="s">
        <v>23574</v>
      </c>
      <c r="Y781" s="331" t="s">
        <v>23570</v>
      </c>
      <c r="AA781" s="331" t="s">
        <v>23870</v>
      </c>
      <c r="AD781" s="331" t="s">
        <v>2605</v>
      </c>
      <c r="AF781" s="331" t="s">
        <v>23574</v>
      </c>
    </row>
    <row r="782" spans="2:32">
      <c r="B782" s="331" t="s">
        <v>23883</v>
      </c>
      <c r="C782" s="331" t="s">
        <v>23884</v>
      </c>
      <c r="E782" s="331" t="s">
        <v>23590</v>
      </c>
      <c r="F782" s="331">
        <v>1</v>
      </c>
      <c r="G782" s="332">
        <v>224</v>
      </c>
      <c r="H782" s="332">
        <v>290</v>
      </c>
      <c r="O782" s="331" t="s">
        <v>22753</v>
      </c>
      <c r="P782" s="331">
        <v>0.1</v>
      </c>
      <c r="Q782" s="331">
        <v>1</v>
      </c>
      <c r="R782" s="331" t="s">
        <v>23574</v>
      </c>
      <c r="S782" s="331">
        <v>33</v>
      </c>
      <c r="U782" s="331" t="s">
        <v>23574</v>
      </c>
      <c r="Y782" s="331" t="s">
        <v>23570</v>
      </c>
      <c r="AA782" s="331" t="s">
        <v>23870</v>
      </c>
      <c r="AD782" s="331" t="s">
        <v>2605</v>
      </c>
      <c r="AF782" s="331" t="s">
        <v>23574</v>
      </c>
    </row>
    <row r="783" spans="2:32">
      <c r="B783" s="331" t="s">
        <v>23883</v>
      </c>
      <c r="C783" s="331" t="s">
        <v>23884</v>
      </c>
      <c r="E783" s="331" t="s">
        <v>23590</v>
      </c>
      <c r="F783" s="331">
        <v>1</v>
      </c>
      <c r="G783" s="332">
        <v>224</v>
      </c>
      <c r="H783" s="332">
        <v>290</v>
      </c>
      <c r="O783" s="331" t="s">
        <v>22753</v>
      </c>
      <c r="P783" s="331">
        <v>0.1</v>
      </c>
      <c r="Q783" s="331">
        <v>1</v>
      </c>
      <c r="R783" s="331" t="s">
        <v>23574</v>
      </c>
      <c r="S783" s="331">
        <v>33</v>
      </c>
      <c r="U783" s="331" t="s">
        <v>23574</v>
      </c>
      <c r="Y783" s="331" t="s">
        <v>23570</v>
      </c>
      <c r="AA783" s="331" t="s">
        <v>23870</v>
      </c>
      <c r="AD783" s="331" t="s">
        <v>2605</v>
      </c>
      <c r="AF783" s="331" t="s">
        <v>23574</v>
      </c>
    </row>
    <row r="784" spans="2:32">
      <c r="B784" s="331" t="s">
        <v>23883</v>
      </c>
      <c r="C784" s="331" t="s">
        <v>23884</v>
      </c>
      <c r="E784" s="331" t="s">
        <v>23590</v>
      </c>
      <c r="F784" s="331">
        <v>1</v>
      </c>
      <c r="G784" s="332">
        <v>224</v>
      </c>
      <c r="H784" s="332">
        <v>290</v>
      </c>
      <c r="O784" s="331" t="s">
        <v>22753</v>
      </c>
      <c r="P784" s="331">
        <v>0.1</v>
      </c>
      <c r="Q784" s="331">
        <v>1</v>
      </c>
      <c r="R784" s="331" t="s">
        <v>23574</v>
      </c>
      <c r="S784" s="331">
        <v>33</v>
      </c>
      <c r="U784" s="331" t="s">
        <v>23574</v>
      </c>
      <c r="Y784" s="331" t="s">
        <v>23570</v>
      </c>
      <c r="AA784" s="331" t="s">
        <v>23870</v>
      </c>
      <c r="AD784" s="331" t="s">
        <v>2605</v>
      </c>
      <c r="AF784" s="331" t="s">
        <v>23574</v>
      </c>
    </row>
    <row r="785" spans="2:32">
      <c r="B785" s="331" t="s">
        <v>23883</v>
      </c>
      <c r="C785" s="331" t="s">
        <v>23884</v>
      </c>
      <c r="E785" s="331" t="s">
        <v>23590</v>
      </c>
      <c r="F785" s="331">
        <v>1</v>
      </c>
      <c r="G785" s="332">
        <v>224</v>
      </c>
      <c r="H785" s="332">
        <v>290</v>
      </c>
      <c r="O785" s="331" t="s">
        <v>22753</v>
      </c>
      <c r="P785" s="331">
        <v>0.1</v>
      </c>
      <c r="Q785" s="331">
        <v>1</v>
      </c>
      <c r="R785" s="331" t="s">
        <v>23574</v>
      </c>
      <c r="S785" s="331">
        <v>33</v>
      </c>
      <c r="U785" s="331" t="s">
        <v>23574</v>
      </c>
      <c r="Y785" s="331" t="s">
        <v>23570</v>
      </c>
      <c r="AA785" s="331" t="s">
        <v>23870</v>
      </c>
      <c r="AD785" s="331" t="s">
        <v>2605</v>
      </c>
      <c r="AF785" s="331" t="s">
        <v>23574</v>
      </c>
    </row>
    <row r="786" spans="2:32">
      <c r="B786" s="331" t="s">
        <v>23883</v>
      </c>
      <c r="C786" s="331" t="s">
        <v>23884</v>
      </c>
      <c r="E786" s="331" t="s">
        <v>23590</v>
      </c>
      <c r="F786" s="331">
        <v>1</v>
      </c>
      <c r="G786" s="332">
        <v>224</v>
      </c>
      <c r="H786" s="332">
        <v>290</v>
      </c>
      <c r="O786" s="331" t="s">
        <v>22753</v>
      </c>
      <c r="P786" s="331">
        <v>0.1</v>
      </c>
      <c r="Q786" s="331">
        <v>1</v>
      </c>
      <c r="R786" s="331" t="s">
        <v>23574</v>
      </c>
      <c r="S786" s="331">
        <v>33</v>
      </c>
      <c r="U786" s="331" t="s">
        <v>23574</v>
      </c>
      <c r="Y786" s="331" t="s">
        <v>23570</v>
      </c>
      <c r="AA786" s="331" t="s">
        <v>23870</v>
      </c>
      <c r="AD786" s="331" t="s">
        <v>2605</v>
      </c>
      <c r="AF786" s="331" t="s">
        <v>23574</v>
      </c>
    </row>
    <row r="787" spans="2:32">
      <c r="B787" s="331" t="s">
        <v>23883</v>
      </c>
      <c r="C787" s="331" t="s">
        <v>23884</v>
      </c>
      <c r="E787" s="331" t="s">
        <v>23590</v>
      </c>
      <c r="F787" s="331">
        <v>1</v>
      </c>
      <c r="G787" s="332">
        <v>224</v>
      </c>
      <c r="H787" s="332">
        <v>290</v>
      </c>
      <c r="O787" s="331" t="s">
        <v>22753</v>
      </c>
      <c r="P787" s="331">
        <v>0.1</v>
      </c>
      <c r="Q787" s="331">
        <v>1</v>
      </c>
      <c r="R787" s="331" t="s">
        <v>23574</v>
      </c>
      <c r="S787" s="331">
        <v>33</v>
      </c>
      <c r="U787" s="331" t="s">
        <v>23574</v>
      </c>
      <c r="Y787" s="331" t="s">
        <v>23570</v>
      </c>
      <c r="AA787" s="331" t="s">
        <v>23870</v>
      </c>
      <c r="AD787" s="331" t="s">
        <v>2605</v>
      </c>
      <c r="AF787" s="331" t="s">
        <v>23574</v>
      </c>
    </row>
    <row r="788" spans="2:32">
      <c r="B788" s="331" t="s">
        <v>23883</v>
      </c>
      <c r="C788" s="331" t="s">
        <v>23884</v>
      </c>
      <c r="E788" s="331" t="s">
        <v>23590</v>
      </c>
      <c r="F788" s="331">
        <v>1</v>
      </c>
      <c r="G788" s="332">
        <v>224</v>
      </c>
      <c r="H788" s="332">
        <v>290</v>
      </c>
      <c r="O788" s="331" t="s">
        <v>22753</v>
      </c>
      <c r="P788" s="331">
        <v>0.1</v>
      </c>
      <c r="Q788" s="331">
        <v>1</v>
      </c>
      <c r="R788" s="331" t="s">
        <v>23574</v>
      </c>
      <c r="S788" s="331">
        <v>33</v>
      </c>
      <c r="U788" s="331" t="s">
        <v>23574</v>
      </c>
      <c r="Y788" s="331" t="s">
        <v>23570</v>
      </c>
      <c r="AA788" s="331" t="s">
        <v>23870</v>
      </c>
      <c r="AD788" s="331" t="s">
        <v>2605</v>
      </c>
      <c r="AF788" s="331" t="s">
        <v>23574</v>
      </c>
    </row>
    <row r="789" spans="2:32">
      <c r="B789" s="331" t="s">
        <v>23885</v>
      </c>
      <c r="C789" s="331" t="s">
        <v>23886</v>
      </c>
      <c r="E789" s="331" t="s">
        <v>23590</v>
      </c>
      <c r="F789" s="331">
        <v>1</v>
      </c>
      <c r="G789" s="332">
        <v>447</v>
      </c>
      <c r="H789" s="332">
        <v>580</v>
      </c>
      <c r="O789" s="331" t="s">
        <v>22753</v>
      </c>
      <c r="P789" s="331">
        <v>0.1</v>
      </c>
      <c r="Q789" s="331">
        <v>1</v>
      </c>
      <c r="R789" s="331" t="s">
        <v>23574</v>
      </c>
      <c r="S789" s="331">
        <v>33</v>
      </c>
      <c r="U789" s="331" t="s">
        <v>23574</v>
      </c>
      <c r="Y789" s="331" t="s">
        <v>23570</v>
      </c>
      <c r="AA789" s="331" t="s">
        <v>23870</v>
      </c>
      <c r="AD789" s="331" t="s">
        <v>2605</v>
      </c>
      <c r="AF789" s="331" t="s">
        <v>23574</v>
      </c>
    </row>
    <row r="790" spans="2:32">
      <c r="B790" s="331" t="s">
        <v>23887</v>
      </c>
      <c r="C790" s="331" t="s">
        <v>23888</v>
      </c>
      <c r="E790" s="331" t="s">
        <v>23590</v>
      </c>
      <c r="F790" s="331">
        <v>1</v>
      </c>
      <c r="G790" s="332">
        <v>893</v>
      </c>
      <c r="H790" s="332">
        <v>1160</v>
      </c>
      <c r="O790" s="331" t="s">
        <v>22753</v>
      </c>
      <c r="P790" s="331">
        <v>0.1</v>
      </c>
      <c r="Q790" s="331">
        <v>1</v>
      </c>
      <c r="R790" s="331" t="s">
        <v>23574</v>
      </c>
      <c r="S790" s="331">
        <v>33</v>
      </c>
      <c r="U790" s="331" t="s">
        <v>23574</v>
      </c>
      <c r="Y790" s="331" t="s">
        <v>23570</v>
      </c>
      <c r="AA790" s="331" t="s">
        <v>23870</v>
      </c>
      <c r="AD790" s="331" t="s">
        <v>2605</v>
      </c>
      <c r="AF790" s="331" t="s">
        <v>23574</v>
      </c>
    </row>
    <row r="791" spans="2:32">
      <c r="B791" s="331" t="s">
        <v>23889</v>
      </c>
      <c r="C791" s="331" t="s">
        <v>23890</v>
      </c>
      <c r="E791" s="331" t="s">
        <v>23590</v>
      </c>
      <c r="F791" s="331">
        <v>1</v>
      </c>
      <c r="G791" s="332">
        <v>50</v>
      </c>
      <c r="H791" s="332">
        <v>70</v>
      </c>
      <c r="O791" s="331" t="s">
        <v>22753</v>
      </c>
      <c r="P791" s="331">
        <v>0.1</v>
      </c>
      <c r="Q791" s="331">
        <v>1</v>
      </c>
      <c r="R791" s="331" t="s">
        <v>23574</v>
      </c>
      <c r="S791" s="331">
        <v>33</v>
      </c>
      <c r="U791" s="331" t="s">
        <v>23574</v>
      </c>
      <c r="Y791" s="331" t="s">
        <v>23570</v>
      </c>
      <c r="AA791" s="331" t="s">
        <v>23870</v>
      </c>
      <c r="AD791" s="331" t="s">
        <v>2605</v>
      </c>
      <c r="AF791" s="331" t="s">
        <v>23574</v>
      </c>
    </row>
    <row r="792" spans="2:32">
      <c r="B792" s="331" t="s">
        <v>23889</v>
      </c>
      <c r="C792" s="331" t="s">
        <v>23890</v>
      </c>
      <c r="E792" s="331" t="s">
        <v>23590</v>
      </c>
      <c r="F792" s="331">
        <v>1</v>
      </c>
      <c r="G792" s="332">
        <v>50</v>
      </c>
      <c r="H792" s="332">
        <v>70</v>
      </c>
      <c r="O792" s="331" t="s">
        <v>22753</v>
      </c>
      <c r="P792" s="331">
        <v>0.1</v>
      </c>
      <c r="Q792" s="331">
        <v>1</v>
      </c>
      <c r="R792" s="331" t="s">
        <v>23574</v>
      </c>
      <c r="S792" s="331">
        <v>33</v>
      </c>
      <c r="U792" s="331" t="s">
        <v>23574</v>
      </c>
      <c r="Y792" s="331" t="s">
        <v>23570</v>
      </c>
      <c r="AA792" s="331" t="s">
        <v>23870</v>
      </c>
      <c r="AD792" s="331" t="s">
        <v>2605</v>
      </c>
      <c r="AF792" s="331" t="s">
        <v>23574</v>
      </c>
    </row>
    <row r="793" spans="2:32">
      <c r="B793" s="331" t="s">
        <v>23889</v>
      </c>
      <c r="C793" s="331" t="s">
        <v>23890</v>
      </c>
      <c r="E793" s="331" t="s">
        <v>23590</v>
      </c>
      <c r="F793" s="331">
        <v>2</v>
      </c>
      <c r="G793" s="332">
        <v>50</v>
      </c>
      <c r="H793" s="332">
        <v>70</v>
      </c>
      <c r="O793" s="331" t="s">
        <v>22753</v>
      </c>
      <c r="P793" s="331">
        <v>0.1</v>
      </c>
      <c r="Q793" s="331">
        <v>1</v>
      </c>
      <c r="R793" s="331" t="s">
        <v>23574</v>
      </c>
      <c r="S793" s="331">
        <v>33</v>
      </c>
      <c r="U793" s="331" t="s">
        <v>23574</v>
      </c>
      <c r="Y793" s="331" t="s">
        <v>23570</v>
      </c>
      <c r="AA793" s="331" t="s">
        <v>23870</v>
      </c>
      <c r="AD793" s="331" t="s">
        <v>2605</v>
      </c>
      <c r="AF793" s="331" t="s">
        <v>23574</v>
      </c>
    </row>
    <row r="794" spans="2:32">
      <c r="B794" s="331" t="s">
        <v>23889</v>
      </c>
      <c r="C794" s="331" t="s">
        <v>23890</v>
      </c>
      <c r="E794" s="331" t="s">
        <v>23590</v>
      </c>
      <c r="F794" s="331">
        <v>1</v>
      </c>
      <c r="G794" s="332">
        <v>50</v>
      </c>
      <c r="H794" s="332">
        <v>70</v>
      </c>
      <c r="O794" s="331" t="s">
        <v>22753</v>
      </c>
      <c r="P794" s="331">
        <v>0.1</v>
      </c>
      <c r="Q794" s="331">
        <v>1</v>
      </c>
      <c r="R794" s="331" t="s">
        <v>23574</v>
      </c>
      <c r="S794" s="331">
        <v>33</v>
      </c>
      <c r="U794" s="331" t="s">
        <v>23574</v>
      </c>
      <c r="Y794" s="331" t="s">
        <v>23570</v>
      </c>
      <c r="AA794" s="331" t="s">
        <v>23870</v>
      </c>
      <c r="AD794" s="331" t="s">
        <v>2605</v>
      </c>
      <c r="AF794" s="331" t="s">
        <v>23574</v>
      </c>
    </row>
    <row r="795" spans="2:32">
      <c r="B795" s="331" t="s">
        <v>23891</v>
      </c>
      <c r="C795" s="331" t="s">
        <v>23892</v>
      </c>
      <c r="E795" s="331" t="s">
        <v>23590</v>
      </c>
      <c r="F795" s="331">
        <v>1</v>
      </c>
      <c r="G795" s="332">
        <v>950</v>
      </c>
      <c r="H795" s="332">
        <v>1240</v>
      </c>
      <c r="O795" s="331" t="s">
        <v>22753</v>
      </c>
      <c r="P795" s="331">
        <v>0.1</v>
      </c>
      <c r="Q795" s="331">
        <v>1</v>
      </c>
      <c r="R795" s="331" t="s">
        <v>23574</v>
      </c>
      <c r="S795" s="331">
        <v>33</v>
      </c>
      <c r="U795" s="331" t="s">
        <v>23574</v>
      </c>
      <c r="Y795" s="331" t="s">
        <v>23570</v>
      </c>
      <c r="AA795" s="331" t="s">
        <v>23870</v>
      </c>
      <c r="AD795" s="331" t="s">
        <v>2605</v>
      </c>
      <c r="AF795" s="331" t="s">
        <v>23574</v>
      </c>
    </row>
    <row r="796" spans="2:32">
      <c r="B796" s="331" t="s">
        <v>23891</v>
      </c>
      <c r="C796" s="331" t="s">
        <v>23892</v>
      </c>
      <c r="E796" s="331" t="s">
        <v>23590</v>
      </c>
      <c r="F796" s="331">
        <v>1</v>
      </c>
      <c r="G796" s="332">
        <v>950</v>
      </c>
      <c r="H796" s="332">
        <v>1240</v>
      </c>
      <c r="O796" s="331" t="s">
        <v>22753</v>
      </c>
      <c r="P796" s="331">
        <v>0.1</v>
      </c>
      <c r="Q796" s="331">
        <v>1</v>
      </c>
      <c r="R796" s="331" t="s">
        <v>23574</v>
      </c>
      <c r="S796" s="331">
        <v>33</v>
      </c>
      <c r="U796" s="331" t="s">
        <v>23574</v>
      </c>
      <c r="Y796" s="331" t="s">
        <v>23570</v>
      </c>
      <c r="AA796" s="331" t="s">
        <v>23870</v>
      </c>
      <c r="AD796" s="331" t="s">
        <v>2605</v>
      </c>
      <c r="AF796" s="331" t="s">
        <v>23574</v>
      </c>
    </row>
    <row r="797" spans="2:32">
      <c r="B797" s="331" t="s">
        <v>23893</v>
      </c>
      <c r="C797" s="331" t="s">
        <v>23894</v>
      </c>
      <c r="E797" s="331" t="s">
        <v>23590</v>
      </c>
      <c r="F797" s="331">
        <v>1</v>
      </c>
      <c r="G797" s="332">
        <v>258</v>
      </c>
      <c r="H797" s="332">
        <v>340</v>
      </c>
      <c r="O797" s="331" t="s">
        <v>22753</v>
      </c>
      <c r="P797" s="331">
        <v>0.1</v>
      </c>
      <c r="Q797" s="331">
        <v>1</v>
      </c>
      <c r="R797" s="331" t="s">
        <v>23574</v>
      </c>
      <c r="S797" s="331">
        <v>33</v>
      </c>
      <c r="U797" s="331" t="s">
        <v>23574</v>
      </c>
      <c r="Y797" s="331" t="s">
        <v>23570</v>
      </c>
      <c r="AA797" s="331" t="s">
        <v>23870</v>
      </c>
      <c r="AD797" s="331" t="s">
        <v>2605</v>
      </c>
      <c r="AF797" s="331" t="s">
        <v>23574</v>
      </c>
    </row>
    <row r="798" spans="2:32">
      <c r="B798" s="331" t="s">
        <v>23893</v>
      </c>
      <c r="C798" s="331" t="s">
        <v>23894</v>
      </c>
      <c r="E798" s="331" t="s">
        <v>23590</v>
      </c>
      <c r="F798" s="331">
        <v>1</v>
      </c>
      <c r="G798" s="332">
        <v>258</v>
      </c>
      <c r="H798" s="332">
        <v>340</v>
      </c>
      <c r="O798" s="331" t="s">
        <v>22753</v>
      </c>
      <c r="P798" s="331">
        <v>0.1</v>
      </c>
      <c r="Q798" s="331">
        <v>1</v>
      </c>
      <c r="R798" s="331" t="s">
        <v>23574</v>
      </c>
      <c r="S798" s="331">
        <v>33</v>
      </c>
      <c r="U798" s="331" t="s">
        <v>23574</v>
      </c>
      <c r="Y798" s="331" t="s">
        <v>23570</v>
      </c>
      <c r="AA798" s="331" t="s">
        <v>23870</v>
      </c>
      <c r="AD798" s="331" t="s">
        <v>2605</v>
      </c>
      <c r="AF798" s="331" t="s">
        <v>23574</v>
      </c>
    </row>
    <row r="799" spans="2:32">
      <c r="B799" s="331" t="s">
        <v>23893</v>
      </c>
      <c r="C799" s="331" t="s">
        <v>23894</v>
      </c>
      <c r="E799" s="331" t="s">
        <v>23590</v>
      </c>
      <c r="F799" s="331">
        <v>1</v>
      </c>
      <c r="G799" s="332">
        <v>258</v>
      </c>
      <c r="H799" s="332">
        <v>340</v>
      </c>
      <c r="O799" s="331" t="s">
        <v>22753</v>
      </c>
      <c r="P799" s="331">
        <v>0.1</v>
      </c>
      <c r="Q799" s="331">
        <v>1</v>
      </c>
      <c r="R799" s="331" t="s">
        <v>23574</v>
      </c>
      <c r="S799" s="331">
        <v>33</v>
      </c>
      <c r="U799" s="331" t="s">
        <v>23574</v>
      </c>
      <c r="Y799" s="331" t="s">
        <v>23570</v>
      </c>
      <c r="AA799" s="331" t="s">
        <v>23870</v>
      </c>
      <c r="AD799" s="331" t="s">
        <v>2605</v>
      </c>
      <c r="AF799" s="331" t="s">
        <v>23574</v>
      </c>
    </row>
    <row r="800" spans="2:32">
      <c r="B800" s="331" t="s">
        <v>23893</v>
      </c>
      <c r="C800" s="331" t="s">
        <v>23894</v>
      </c>
      <c r="E800" s="331" t="s">
        <v>23590</v>
      </c>
      <c r="F800" s="331">
        <v>1</v>
      </c>
      <c r="G800" s="332">
        <v>258</v>
      </c>
      <c r="H800" s="332">
        <v>340</v>
      </c>
      <c r="O800" s="331" t="s">
        <v>22753</v>
      </c>
      <c r="P800" s="331">
        <v>0.1</v>
      </c>
      <c r="Q800" s="331">
        <v>1</v>
      </c>
      <c r="R800" s="331" t="s">
        <v>23574</v>
      </c>
      <c r="S800" s="331">
        <v>33</v>
      </c>
      <c r="U800" s="331" t="s">
        <v>23574</v>
      </c>
      <c r="Y800" s="331" t="s">
        <v>23570</v>
      </c>
      <c r="AA800" s="331" t="s">
        <v>23870</v>
      </c>
      <c r="AD800" s="331" t="s">
        <v>2605</v>
      </c>
      <c r="AF800" s="331" t="s">
        <v>23574</v>
      </c>
    </row>
    <row r="801" spans="2:32">
      <c r="B801" s="331" t="s">
        <v>23893</v>
      </c>
      <c r="C801" s="331" t="s">
        <v>23894</v>
      </c>
      <c r="E801" s="331" t="s">
        <v>23590</v>
      </c>
      <c r="F801" s="331">
        <v>1</v>
      </c>
      <c r="G801" s="332">
        <v>258</v>
      </c>
      <c r="H801" s="332">
        <v>340</v>
      </c>
      <c r="O801" s="331" t="s">
        <v>22753</v>
      </c>
      <c r="P801" s="331">
        <v>0.1</v>
      </c>
      <c r="Q801" s="331">
        <v>1</v>
      </c>
      <c r="R801" s="331" t="s">
        <v>23574</v>
      </c>
      <c r="S801" s="331">
        <v>33</v>
      </c>
      <c r="U801" s="331" t="s">
        <v>23574</v>
      </c>
      <c r="Y801" s="331" t="s">
        <v>23570</v>
      </c>
      <c r="AA801" s="331" t="s">
        <v>23870</v>
      </c>
      <c r="AD801" s="331" t="s">
        <v>2605</v>
      </c>
      <c r="AF801" s="331" t="s">
        <v>23574</v>
      </c>
    </row>
    <row r="802" spans="2:32">
      <c r="B802" s="331" t="s">
        <v>23893</v>
      </c>
      <c r="C802" s="331" t="s">
        <v>23894</v>
      </c>
      <c r="E802" s="331" t="s">
        <v>23590</v>
      </c>
      <c r="F802" s="331">
        <v>1</v>
      </c>
      <c r="G802" s="332">
        <v>258</v>
      </c>
      <c r="H802" s="332">
        <v>340</v>
      </c>
      <c r="O802" s="331" t="s">
        <v>22753</v>
      </c>
      <c r="P802" s="331">
        <v>0.1</v>
      </c>
      <c r="Q802" s="331">
        <v>1</v>
      </c>
      <c r="R802" s="331" t="s">
        <v>23574</v>
      </c>
      <c r="S802" s="331">
        <v>33</v>
      </c>
      <c r="U802" s="331" t="s">
        <v>23574</v>
      </c>
      <c r="Y802" s="331" t="s">
        <v>23570</v>
      </c>
      <c r="AA802" s="331" t="s">
        <v>23870</v>
      </c>
      <c r="AD802" s="331" t="s">
        <v>2605</v>
      </c>
      <c r="AF802" s="331" t="s">
        <v>23574</v>
      </c>
    </row>
    <row r="803" spans="2:32">
      <c r="B803" s="331" t="s">
        <v>23893</v>
      </c>
      <c r="C803" s="331" t="s">
        <v>23894</v>
      </c>
      <c r="E803" s="331" t="s">
        <v>23590</v>
      </c>
      <c r="F803" s="331">
        <v>1</v>
      </c>
      <c r="G803" s="332">
        <v>258</v>
      </c>
      <c r="H803" s="332">
        <v>340</v>
      </c>
      <c r="O803" s="331" t="s">
        <v>22753</v>
      </c>
      <c r="P803" s="331">
        <v>0.1</v>
      </c>
      <c r="Q803" s="331">
        <v>1</v>
      </c>
      <c r="R803" s="331" t="s">
        <v>23574</v>
      </c>
      <c r="S803" s="331">
        <v>33</v>
      </c>
      <c r="U803" s="331" t="s">
        <v>23574</v>
      </c>
      <c r="Y803" s="331" t="s">
        <v>23570</v>
      </c>
      <c r="AA803" s="331" t="s">
        <v>23870</v>
      </c>
      <c r="AD803" s="331" t="s">
        <v>2605</v>
      </c>
      <c r="AF803" s="331" t="s">
        <v>23574</v>
      </c>
    </row>
    <row r="804" spans="2:32">
      <c r="B804" s="331" t="s">
        <v>23895</v>
      </c>
      <c r="C804" s="331" t="s">
        <v>23896</v>
      </c>
      <c r="E804" s="331" t="s">
        <v>23590</v>
      </c>
      <c r="F804" s="331">
        <v>1</v>
      </c>
      <c r="G804" s="332">
        <v>236</v>
      </c>
      <c r="H804" s="332">
        <v>310</v>
      </c>
      <c r="O804" s="331" t="s">
        <v>22753</v>
      </c>
      <c r="P804" s="331">
        <v>0.1</v>
      </c>
      <c r="Q804" s="331">
        <v>1</v>
      </c>
      <c r="R804" s="331" t="s">
        <v>23574</v>
      </c>
      <c r="S804" s="331">
        <v>33</v>
      </c>
      <c r="U804" s="331" t="s">
        <v>23574</v>
      </c>
      <c r="Y804" s="331" t="s">
        <v>23570</v>
      </c>
      <c r="AA804" s="331" t="s">
        <v>23870</v>
      </c>
      <c r="AD804" s="331" t="s">
        <v>2605</v>
      </c>
      <c r="AF804" s="331" t="s">
        <v>23574</v>
      </c>
    </row>
    <row r="805" spans="2:32">
      <c r="B805" s="331" t="s">
        <v>23833</v>
      </c>
      <c r="C805" s="331" t="s">
        <v>23834</v>
      </c>
      <c r="E805" s="331" t="s">
        <v>19754</v>
      </c>
      <c r="F805" s="331">
        <v>1</v>
      </c>
      <c r="G805" s="332">
        <v>50</v>
      </c>
      <c r="H805" s="332">
        <v>70</v>
      </c>
      <c r="O805" s="331" t="s">
        <v>22753</v>
      </c>
      <c r="P805" s="331">
        <v>0.1</v>
      </c>
      <c r="Q805" s="331">
        <v>1</v>
      </c>
      <c r="R805" s="331" t="s">
        <v>23574</v>
      </c>
      <c r="S805" s="331">
        <v>33</v>
      </c>
      <c r="U805" s="331" t="s">
        <v>23574</v>
      </c>
      <c r="Y805" s="331" t="s">
        <v>23570</v>
      </c>
      <c r="AA805" s="331" t="s">
        <v>23870</v>
      </c>
      <c r="AD805" s="331" t="s">
        <v>2605</v>
      </c>
      <c r="AF805" s="331" t="s">
        <v>23574</v>
      </c>
    </row>
    <row r="806" spans="2:32">
      <c r="B806" s="331" t="s">
        <v>23833</v>
      </c>
      <c r="C806" s="331" t="s">
        <v>23834</v>
      </c>
      <c r="E806" s="331" t="s">
        <v>19754</v>
      </c>
      <c r="F806" s="331">
        <v>1</v>
      </c>
      <c r="G806" s="332">
        <v>50</v>
      </c>
      <c r="H806" s="332">
        <v>70</v>
      </c>
      <c r="O806" s="331" t="s">
        <v>22753</v>
      </c>
      <c r="P806" s="331">
        <v>0.1</v>
      </c>
      <c r="Q806" s="331">
        <v>1</v>
      </c>
      <c r="R806" s="331" t="s">
        <v>23574</v>
      </c>
      <c r="S806" s="331">
        <v>33</v>
      </c>
      <c r="U806" s="331" t="s">
        <v>23574</v>
      </c>
      <c r="Y806" s="331" t="s">
        <v>23570</v>
      </c>
      <c r="AA806" s="331" t="s">
        <v>23870</v>
      </c>
      <c r="AD806" s="331" t="s">
        <v>2605</v>
      </c>
      <c r="AF806" s="331" t="s">
        <v>23574</v>
      </c>
    </row>
    <row r="807" spans="2:32">
      <c r="B807" s="331" t="s">
        <v>23833</v>
      </c>
      <c r="C807" s="331" t="s">
        <v>23834</v>
      </c>
      <c r="E807" s="331" t="s">
        <v>19754</v>
      </c>
      <c r="F807" s="331">
        <v>1</v>
      </c>
      <c r="G807" s="332">
        <v>50</v>
      </c>
      <c r="H807" s="332">
        <v>70</v>
      </c>
      <c r="O807" s="331" t="s">
        <v>22753</v>
      </c>
      <c r="P807" s="331">
        <v>0.1</v>
      </c>
      <c r="Q807" s="331">
        <v>1</v>
      </c>
      <c r="R807" s="331" t="s">
        <v>23574</v>
      </c>
      <c r="S807" s="331">
        <v>33</v>
      </c>
      <c r="U807" s="331" t="s">
        <v>23574</v>
      </c>
      <c r="Y807" s="331" t="s">
        <v>23570</v>
      </c>
      <c r="AA807" s="331" t="s">
        <v>23870</v>
      </c>
      <c r="AD807" s="331" t="s">
        <v>2605</v>
      </c>
      <c r="AF807" s="331" t="s">
        <v>23574</v>
      </c>
    </row>
    <row r="808" spans="2:32">
      <c r="B808" s="331" t="s">
        <v>23833</v>
      </c>
      <c r="C808" s="331" t="s">
        <v>23834</v>
      </c>
      <c r="E808" s="331" t="s">
        <v>19754</v>
      </c>
      <c r="F808" s="331">
        <v>1</v>
      </c>
      <c r="G808" s="332">
        <v>50</v>
      </c>
      <c r="H808" s="332">
        <v>70</v>
      </c>
      <c r="O808" s="331" t="s">
        <v>22753</v>
      </c>
      <c r="P808" s="331">
        <v>0.1</v>
      </c>
      <c r="Q808" s="331">
        <v>1</v>
      </c>
      <c r="R808" s="331" t="s">
        <v>23574</v>
      </c>
      <c r="S808" s="331">
        <v>33</v>
      </c>
      <c r="U808" s="331" t="s">
        <v>23574</v>
      </c>
      <c r="Y808" s="331" t="s">
        <v>23570</v>
      </c>
      <c r="AA808" s="331" t="s">
        <v>23870</v>
      </c>
      <c r="AD808" s="331" t="s">
        <v>2605</v>
      </c>
      <c r="AF808" s="331" t="s">
        <v>23574</v>
      </c>
    </row>
    <row r="809" spans="2:32">
      <c r="B809" s="331" t="s">
        <v>23833</v>
      </c>
      <c r="C809" s="331" t="s">
        <v>23834</v>
      </c>
      <c r="E809" s="331" t="s">
        <v>19754</v>
      </c>
      <c r="F809" s="331">
        <v>1</v>
      </c>
      <c r="G809" s="332">
        <v>50</v>
      </c>
      <c r="H809" s="332">
        <v>70</v>
      </c>
      <c r="O809" s="331" t="s">
        <v>22753</v>
      </c>
      <c r="P809" s="331">
        <v>0.1</v>
      </c>
      <c r="Q809" s="331">
        <v>1</v>
      </c>
      <c r="R809" s="331" t="s">
        <v>23574</v>
      </c>
      <c r="S809" s="331">
        <v>33</v>
      </c>
      <c r="U809" s="331" t="s">
        <v>23574</v>
      </c>
      <c r="Y809" s="331" t="s">
        <v>23570</v>
      </c>
      <c r="AA809" s="331" t="s">
        <v>23870</v>
      </c>
      <c r="AD809" s="331" t="s">
        <v>2605</v>
      </c>
      <c r="AF809" s="331" t="s">
        <v>23574</v>
      </c>
    </row>
    <row r="810" spans="2:32">
      <c r="B810" s="331" t="s">
        <v>23833</v>
      </c>
      <c r="C810" s="331" t="s">
        <v>23834</v>
      </c>
      <c r="E810" s="331" t="s">
        <v>19754</v>
      </c>
      <c r="F810" s="331">
        <v>1</v>
      </c>
      <c r="G810" s="332">
        <v>50</v>
      </c>
      <c r="H810" s="332">
        <v>70</v>
      </c>
      <c r="O810" s="331" t="s">
        <v>22753</v>
      </c>
      <c r="P810" s="331">
        <v>0.1</v>
      </c>
      <c r="Q810" s="331">
        <v>1</v>
      </c>
      <c r="R810" s="331" t="s">
        <v>23574</v>
      </c>
      <c r="S810" s="331">
        <v>33</v>
      </c>
      <c r="U810" s="331" t="s">
        <v>23574</v>
      </c>
      <c r="Y810" s="331" t="s">
        <v>23570</v>
      </c>
      <c r="AA810" s="331" t="s">
        <v>23870</v>
      </c>
      <c r="AD810" s="331" t="s">
        <v>2605</v>
      </c>
      <c r="AF810" s="331" t="s">
        <v>23574</v>
      </c>
    </row>
    <row r="811" spans="2:32">
      <c r="B811" s="331" t="s">
        <v>23833</v>
      </c>
      <c r="C811" s="331" t="s">
        <v>23834</v>
      </c>
      <c r="E811" s="331" t="s">
        <v>19754</v>
      </c>
      <c r="F811" s="331">
        <v>1</v>
      </c>
      <c r="G811" s="332">
        <v>50</v>
      </c>
      <c r="H811" s="332">
        <v>70</v>
      </c>
      <c r="O811" s="331" t="s">
        <v>22753</v>
      </c>
      <c r="P811" s="331">
        <v>0.1</v>
      </c>
      <c r="Q811" s="331">
        <v>1</v>
      </c>
      <c r="R811" s="331" t="s">
        <v>23574</v>
      </c>
      <c r="S811" s="331">
        <v>33</v>
      </c>
      <c r="U811" s="331" t="s">
        <v>23574</v>
      </c>
      <c r="Y811" s="331" t="s">
        <v>23570</v>
      </c>
      <c r="AA811" s="331" t="s">
        <v>23870</v>
      </c>
      <c r="AD811" s="331" t="s">
        <v>2605</v>
      </c>
      <c r="AF811" s="331" t="s">
        <v>23574</v>
      </c>
    </row>
    <row r="812" spans="2:32">
      <c r="B812" s="331" t="s">
        <v>23833</v>
      </c>
      <c r="C812" s="331" t="s">
        <v>23834</v>
      </c>
      <c r="E812" s="331" t="s">
        <v>19754</v>
      </c>
      <c r="F812" s="331">
        <v>1</v>
      </c>
      <c r="G812" s="332">
        <v>50</v>
      </c>
      <c r="H812" s="332">
        <v>70</v>
      </c>
      <c r="O812" s="331" t="s">
        <v>22753</v>
      </c>
      <c r="P812" s="331">
        <v>0.1</v>
      </c>
      <c r="Q812" s="331">
        <v>1</v>
      </c>
      <c r="R812" s="331" t="s">
        <v>23574</v>
      </c>
      <c r="S812" s="331">
        <v>33</v>
      </c>
      <c r="U812" s="331" t="s">
        <v>23574</v>
      </c>
      <c r="Y812" s="331" t="s">
        <v>23570</v>
      </c>
      <c r="AA812" s="331" t="s">
        <v>23870</v>
      </c>
      <c r="AD812" s="331" t="s">
        <v>2605</v>
      </c>
      <c r="AF812" s="331" t="s">
        <v>23574</v>
      </c>
    </row>
    <row r="813" spans="2:32">
      <c r="B813" s="331" t="s">
        <v>23833</v>
      </c>
      <c r="C813" s="331" t="s">
        <v>23834</v>
      </c>
      <c r="E813" s="331" t="s">
        <v>19754</v>
      </c>
      <c r="F813" s="331">
        <v>1</v>
      </c>
      <c r="G813" s="332">
        <v>50</v>
      </c>
      <c r="H813" s="332">
        <v>70</v>
      </c>
      <c r="O813" s="331" t="s">
        <v>22753</v>
      </c>
      <c r="P813" s="331">
        <v>0.1</v>
      </c>
      <c r="Q813" s="331">
        <v>1</v>
      </c>
      <c r="R813" s="331" t="s">
        <v>23574</v>
      </c>
      <c r="S813" s="331">
        <v>33</v>
      </c>
      <c r="U813" s="331" t="s">
        <v>23574</v>
      </c>
      <c r="Y813" s="331" t="s">
        <v>23570</v>
      </c>
      <c r="AA813" s="331" t="s">
        <v>23870</v>
      </c>
      <c r="AD813" s="331" t="s">
        <v>2605</v>
      </c>
      <c r="AF813" s="331" t="s">
        <v>23574</v>
      </c>
    </row>
    <row r="814" spans="2:32">
      <c r="B814" s="331" t="s">
        <v>23897</v>
      </c>
      <c r="C814" s="331" t="s">
        <v>23898</v>
      </c>
      <c r="E814" s="331" t="s">
        <v>19754</v>
      </c>
      <c r="F814" s="331">
        <v>1</v>
      </c>
      <c r="G814" s="332">
        <v>159</v>
      </c>
      <c r="H814" s="332">
        <v>210</v>
      </c>
      <c r="O814" s="331" t="s">
        <v>22753</v>
      </c>
      <c r="P814" s="331">
        <v>0.1</v>
      </c>
      <c r="Q814" s="331">
        <v>1</v>
      </c>
      <c r="R814" s="331" t="s">
        <v>23574</v>
      </c>
      <c r="S814" s="331">
        <v>33</v>
      </c>
      <c r="U814" s="331" t="s">
        <v>23574</v>
      </c>
      <c r="Y814" s="331" t="s">
        <v>23570</v>
      </c>
      <c r="AA814" s="331" t="s">
        <v>23870</v>
      </c>
      <c r="AD814" s="331" t="s">
        <v>2605</v>
      </c>
      <c r="AF814" s="331" t="s">
        <v>23574</v>
      </c>
    </row>
    <row r="815" spans="2:32">
      <c r="B815" s="331" t="s">
        <v>23591</v>
      </c>
      <c r="C815" s="331" t="s">
        <v>23592</v>
      </c>
      <c r="E815" s="331" t="s">
        <v>19754</v>
      </c>
      <c r="F815" s="331">
        <v>1</v>
      </c>
      <c r="G815" s="332">
        <v>294</v>
      </c>
      <c r="H815" s="332">
        <v>390</v>
      </c>
      <c r="O815" s="331" t="s">
        <v>22753</v>
      </c>
      <c r="P815" s="331">
        <v>0.1</v>
      </c>
      <c r="Q815" s="331">
        <v>1</v>
      </c>
      <c r="R815" s="331" t="s">
        <v>23574</v>
      </c>
      <c r="S815" s="331">
        <v>33</v>
      </c>
      <c r="U815" s="331" t="s">
        <v>23574</v>
      </c>
      <c r="Y815" s="331" t="s">
        <v>23570</v>
      </c>
      <c r="AA815" s="331" t="s">
        <v>23870</v>
      </c>
      <c r="AD815" s="331" t="s">
        <v>2605</v>
      </c>
      <c r="AF815" s="331" t="s">
        <v>23574</v>
      </c>
    </row>
    <row r="816" spans="2:32">
      <c r="B816" s="331" t="s">
        <v>23899</v>
      </c>
      <c r="C816" s="331" t="s">
        <v>23900</v>
      </c>
      <c r="E816" s="331" t="s">
        <v>23590</v>
      </c>
      <c r="F816" s="331">
        <v>1</v>
      </c>
      <c r="G816" s="332">
        <v>110</v>
      </c>
      <c r="H816" s="332">
        <v>150</v>
      </c>
      <c r="O816" s="331" t="s">
        <v>22753</v>
      </c>
      <c r="P816" s="331">
        <v>0.1</v>
      </c>
      <c r="Q816" s="331">
        <v>1</v>
      </c>
      <c r="R816" s="331" t="s">
        <v>23574</v>
      </c>
      <c r="S816" s="331">
        <v>33</v>
      </c>
      <c r="U816" s="331" t="s">
        <v>23574</v>
      </c>
      <c r="Y816" s="331" t="s">
        <v>23570</v>
      </c>
      <c r="AA816" s="331" t="s">
        <v>23870</v>
      </c>
      <c r="AD816" s="331" t="s">
        <v>2605</v>
      </c>
      <c r="AF816" s="331" t="s">
        <v>23574</v>
      </c>
    </row>
    <row r="817" spans="2:32">
      <c r="B817" s="331" t="s">
        <v>23899</v>
      </c>
      <c r="C817" s="331" t="s">
        <v>23900</v>
      </c>
      <c r="E817" s="331" t="s">
        <v>23590</v>
      </c>
      <c r="F817" s="331">
        <v>1</v>
      </c>
      <c r="G817" s="332">
        <v>110</v>
      </c>
      <c r="H817" s="332">
        <v>150</v>
      </c>
      <c r="O817" s="331" t="s">
        <v>22753</v>
      </c>
      <c r="P817" s="331">
        <v>0.1</v>
      </c>
      <c r="Q817" s="331">
        <v>1</v>
      </c>
      <c r="R817" s="331" t="s">
        <v>23574</v>
      </c>
      <c r="S817" s="331">
        <v>33</v>
      </c>
      <c r="U817" s="331" t="s">
        <v>23574</v>
      </c>
      <c r="Y817" s="331" t="s">
        <v>23570</v>
      </c>
      <c r="AA817" s="331" t="s">
        <v>23870</v>
      </c>
      <c r="AD817" s="331" t="s">
        <v>2605</v>
      </c>
      <c r="AF817" s="331" t="s">
        <v>23574</v>
      </c>
    </row>
    <row r="818" spans="2:32">
      <c r="B818" s="331" t="s">
        <v>23901</v>
      </c>
      <c r="C818" s="331" t="s">
        <v>23902</v>
      </c>
      <c r="E818" s="331" t="s">
        <v>19754</v>
      </c>
      <c r="F818" s="331">
        <v>1</v>
      </c>
      <c r="G818" s="332">
        <v>4440</v>
      </c>
      <c r="H818" s="332">
        <v>5770</v>
      </c>
      <c r="O818" s="331" t="s">
        <v>22753</v>
      </c>
      <c r="P818" s="331">
        <v>0.1</v>
      </c>
      <c r="Q818" s="331">
        <v>1</v>
      </c>
      <c r="R818" s="331" t="s">
        <v>23574</v>
      </c>
      <c r="S818" s="331">
        <v>33</v>
      </c>
      <c r="U818" s="331" t="s">
        <v>23574</v>
      </c>
      <c r="Y818" s="331" t="s">
        <v>23570</v>
      </c>
      <c r="AA818" s="331" t="s">
        <v>23870</v>
      </c>
      <c r="AD818" s="331" t="s">
        <v>2605</v>
      </c>
      <c r="AF818" s="331" t="s">
        <v>23574</v>
      </c>
    </row>
    <row r="819" spans="2:32">
      <c r="B819" s="331" t="s">
        <v>23903</v>
      </c>
      <c r="C819" s="331" t="s">
        <v>23904</v>
      </c>
      <c r="E819" s="331" t="s">
        <v>19754</v>
      </c>
      <c r="F819" s="331">
        <v>1</v>
      </c>
      <c r="G819" s="332">
        <v>46</v>
      </c>
      <c r="H819" s="332">
        <v>60</v>
      </c>
      <c r="O819" s="331" t="s">
        <v>22753</v>
      </c>
      <c r="P819" s="331">
        <v>0.1</v>
      </c>
      <c r="Q819" s="331">
        <v>1</v>
      </c>
      <c r="R819" s="331" t="s">
        <v>23574</v>
      </c>
      <c r="S819" s="331">
        <v>33</v>
      </c>
      <c r="U819" s="331" t="s">
        <v>23574</v>
      </c>
      <c r="Y819" s="331" t="s">
        <v>23570</v>
      </c>
      <c r="AA819" s="331" t="s">
        <v>23870</v>
      </c>
      <c r="AD819" s="331" t="s">
        <v>2605</v>
      </c>
      <c r="AF819" s="331" t="s">
        <v>23574</v>
      </c>
    </row>
    <row r="820" spans="2:32">
      <c r="B820" s="331" t="s">
        <v>23903</v>
      </c>
      <c r="C820" s="331" t="s">
        <v>23904</v>
      </c>
      <c r="E820" s="331" t="s">
        <v>19754</v>
      </c>
      <c r="F820" s="331">
        <v>2</v>
      </c>
      <c r="G820" s="332">
        <v>46</v>
      </c>
      <c r="H820" s="332">
        <v>60</v>
      </c>
      <c r="O820" s="331" t="s">
        <v>22753</v>
      </c>
      <c r="P820" s="331">
        <v>0.1</v>
      </c>
      <c r="Q820" s="331">
        <v>1</v>
      </c>
      <c r="R820" s="331" t="s">
        <v>23574</v>
      </c>
      <c r="S820" s="331">
        <v>33</v>
      </c>
      <c r="U820" s="331" t="s">
        <v>23574</v>
      </c>
      <c r="Y820" s="331" t="s">
        <v>23570</v>
      </c>
      <c r="AA820" s="331" t="s">
        <v>23870</v>
      </c>
      <c r="AD820" s="331" t="s">
        <v>2605</v>
      </c>
      <c r="AF820" s="331" t="s">
        <v>23574</v>
      </c>
    </row>
    <row r="821" spans="2:32">
      <c r="B821" s="331" t="s">
        <v>23835</v>
      </c>
      <c r="C821" s="331" t="s">
        <v>23836</v>
      </c>
      <c r="E821" s="331" t="s">
        <v>11338</v>
      </c>
      <c r="F821" s="331">
        <v>2</v>
      </c>
      <c r="G821" s="332">
        <v>5</v>
      </c>
      <c r="H821" s="332">
        <v>10</v>
      </c>
      <c r="O821" s="331" t="s">
        <v>22753</v>
      </c>
      <c r="P821" s="331">
        <v>0.1</v>
      </c>
      <c r="Q821" s="331">
        <v>1</v>
      </c>
      <c r="R821" s="331" t="s">
        <v>23574</v>
      </c>
      <c r="S821" s="331">
        <v>33</v>
      </c>
      <c r="U821" s="331" t="s">
        <v>23574</v>
      </c>
      <c r="Y821" s="331" t="s">
        <v>23570</v>
      </c>
      <c r="AA821" s="331" t="s">
        <v>23870</v>
      </c>
      <c r="AD821" s="331" t="s">
        <v>2605</v>
      </c>
      <c r="AF821" s="331" t="s">
        <v>23574</v>
      </c>
    </row>
    <row r="822" spans="2:32">
      <c r="B822" s="331" t="s">
        <v>23835</v>
      </c>
      <c r="C822" s="331" t="s">
        <v>23836</v>
      </c>
      <c r="E822" s="331" t="s">
        <v>11338</v>
      </c>
      <c r="F822" s="331">
        <v>2</v>
      </c>
      <c r="G822" s="332">
        <v>5</v>
      </c>
      <c r="H822" s="332">
        <v>10</v>
      </c>
      <c r="O822" s="331" t="s">
        <v>22753</v>
      </c>
      <c r="P822" s="331">
        <v>0.1</v>
      </c>
      <c r="Q822" s="331">
        <v>1</v>
      </c>
      <c r="R822" s="331" t="s">
        <v>23574</v>
      </c>
      <c r="S822" s="331">
        <v>33</v>
      </c>
      <c r="U822" s="331" t="s">
        <v>23574</v>
      </c>
      <c r="Y822" s="331" t="s">
        <v>23570</v>
      </c>
      <c r="AA822" s="331" t="s">
        <v>23870</v>
      </c>
      <c r="AD822" s="331" t="s">
        <v>2605</v>
      </c>
      <c r="AF822" s="331" t="s">
        <v>23574</v>
      </c>
    </row>
    <row r="823" spans="2:32">
      <c r="B823" s="331" t="s">
        <v>23835</v>
      </c>
      <c r="C823" s="331" t="s">
        <v>23836</v>
      </c>
      <c r="E823" s="331" t="s">
        <v>11338</v>
      </c>
      <c r="F823" s="331">
        <v>2</v>
      </c>
      <c r="G823" s="332">
        <v>5</v>
      </c>
      <c r="H823" s="332">
        <v>10</v>
      </c>
      <c r="O823" s="331" t="s">
        <v>22753</v>
      </c>
      <c r="P823" s="331">
        <v>0.1</v>
      </c>
      <c r="Q823" s="331">
        <v>1</v>
      </c>
      <c r="R823" s="331" t="s">
        <v>23574</v>
      </c>
      <c r="S823" s="331">
        <v>33</v>
      </c>
      <c r="U823" s="331" t="s">
        <v>23574</v>
      </c>
      <c r="Y823" s="331" t="s">
        <v>23570</v>
      </c>
      <c r="AA823" s="331" t="s">
        <v>23870</v>
      </c>
      <c r="AD823" s="331" t="s">
        <v>2605</v>
      </c>
      <c r="AF823" s="331" t="s">
        <v>23574</v>
      </c>
    </row>
    <row r="824" spans="2:32">
      <c r="B824" s="331" t="s">
        <v>23835</v>
      </c>
      <c r="C824" s="331" t="s">
        <v>23836</v>
      </c>
      <c r="E824" s="331" t="s">
        <v>11338</v>
      </c>
      <c r="F824" s="331">
        <v>2</v>
      </c>
      <c r="G824" s="332">
        <v>5</v>
      </c>
      <c r="H824" s="332">
        <v>10</v>
      </c>
      <c r="O824" s="331" t="s">
        <v>22753</v>
      </c>
      <c r="P824" s="331">
        <v>0.1</v>
      </c>
      <c r="Q824" s="331">
        <v>1</v>
      </c>
      <c r="R824" s="331" t="s">
        <v>23574</v>
      </c>
      <c r="S824" s="331">
        <v>33</v>
      </c>
      <c r="U824" s="331" t="s">
        <v>23574</v>
      </c>
      <c r="Y824" s="331" t="s">
        <v>23570</v>
      </c>
      <c r="AA824" s="331" t="s">
        <v>23870</v>
      </c>
      <c r="AD824" s="331" t="s">
        <v>2605</v>
      </c>
      <c r="AF824" s="331" t="s">
        <v>23574</v>
      </c>
    </row>
    <row r="825" spans="2:32">
      <c r="B825" s="331" t="s">
        <v>23835</v>
      </c>
      <c r="C825" s="331" t="s">
        <v>23836</v>
      </c>
      <c r="E825" s="331" t="s">
        <v>11338</v>
      </c>
      <c r="F825" s="331">
        <v>2</v>
      </c>
      <c r="G825" s="332">
        <v>5</v>
      </c>
      <c r="H825" s="332">
        <v>10</v>
      </c>
      <c r="O825" s="331" t="s">
        <v>22753</v>
      </c>
      <c r="P825" s="331">
        <v>0.1</v>
      </c>
      <c r="Q825" s="331">
        <v>1</v>
      </c>
      <c r="R825" s="331" t="s">
        <v>23574</v>
      </c>
      <c r="S825" s="331">
        <v>33</v>
      </c>
      <c r="U825" s="331" t="s">
        <v>23574</v>
      </c>
      <c r="Y825" s="331" t="s">
        <v>23570</v>
      </c>
      <c r="AA825" s="331" t="s">
        <v>23870</v>
      </c>
      <c r="AD825" s="331" t="s">
        <v>2605</v>
      </c>
      <c r="AF825" s="331" t="s">
        <v>23574</v>
      </c>
    </row>
    <row r="826" spans="2:32">
      <c r="B826" s="331" t="s">
        <v>23835</v>
      </c>
      <c r="C826" s="331" t="s">
        <v>23836</v>
      </c>
      <c r="E826" s="331" t="s">
        <v>11338</v>
      </c>
      <c r="F826" s="331">
        <v>2</v>
      </c>
      <c r="G826" s="332">
        <v>5</v>
      </c>
      <c r="H826" s="332">
        <v>10</v>
      </c>
      <c r="O826" s="331" t="s">
        <v>22753</v>
      </c>
      <c r="P826" s="331">
        <v>0.1</v>
      </c>
      <c r="Q826" s="331">
        <v>1</v>
      </c>
      <c r="R826" s="331" t="s">
        <v>23574</v>
      </c>
      <c r="S826" s="331">
        <v>33</v>
      </c>
      <c r="U826" s="331" t="s">
        <v>23574</v>
      </c>
      <c r="Y826" s="331" t="s">
        <v>23570</v>
      </c>
      <c r="AA826" s="331" t="s">
        <v>23870</v>
      </c>
      <c r="AD826" s="331" t="s">
        <v>2605</v>
      </c>
      <c r="AF826" s="331" t="s">
        <v>23574</v>
      </c>
    </row>
    <row r="827" spans="2:32">
      <c r="B827" s="331" t="s">
        <v>23835</v>
      </c>
      <c r="C827" s="331" t="s">
        <v>23836</v>
      </c>
      <c r="E827" s="331" t="s">
        <v>11338</v>
      </c>
      <c r="F827" s="331">
        <v>2</v>
      </c>
      <c r="G827" s="332">
        <v>5</v>
      </c>
      <c r="H827" s="332">
        <v>10</v>
      </c>
      <c r="O827" s="331" t="s">
        <v>22753</v>
      </c>
      <c r="P827" s="331">
        <v>0.1</v>
      </c>
      <c r="Q827" s="331">
        <v>1</v>
      </c>
      <c r="R827" s="331" t="s">
        <v>23574</v>
      </c>
      <c r="S827" s="331">
        <v>33</v>
      </c>
      <c r="U827" s="331" t="s">
        <v>23574</v>
      </c>
      <c r="Y827" s="331" t="s">
        <v>23570</v>
      </c>
      <c r="AA827" s="331" t="s">
        <v>23870</v>
      </c>
      <c r="AD827" s="331" t="s">
        <v>2605</v>
      </c>
      <c r="AF827" s="331" t="s">
        <v>23574</v>
      </c>
    </row>
    <row r="828" spans="2:32">
      <c r="B828" s="331" t="s">
        <v>23835</v>
      </c>
      <c r="C828" s="331" t="s">
        <v>23836</v>
      </c>
      <c r="E828" s="331" t="s">
        <v>11338</v>
      </c>
      <c r="F828" s="331">
        <v>4</v>
      </c>
      <c r="G828" s="332">
        <v>5</v>
      </c>
      <c r="H828" s="332">
        <v>10</v>
      </c>
      <c r="O828" s="331" t="s">
        <v>22753</v>
      </c>
      <c r="P828" s="331">
        <v>0.1</v>
      </c>
      <c r="Q828" s="331">
        <v>1</v>
      </c>
      <c r="R828" s="331" t="s">
        <v>23574</v>
      </c>
      <c r="S828" s="331">
        <v>33</v>
      </c>
      <c r="U828" s="331" t="s">
        <v>23574</v>
      </c>
      <c r="Y828" s="331" t="s">
        <v>23570</v>
      </c>
      <c r="AA828" s="331" t="s">
        <v>23870</v>
      </c>
      <c r="AD828" s="331" t="s">
        <v>2605</v>
      </c>
      <c r="AF828" s="331" t="s">
        <v>23574</v>
      </c>
    </row>
    <row r="829" spans="2:32">
      <c r="B829" s="331" t="s">
        <v>23835</v>
      </c>
      <c r="C829" s="331" t="s">
        <v>23836</v>
      </c>
      <c r="E829" s="331" t="s">
        <v>11338</v>
      </c>
      <c r="F829" s="331">
        <v>6</v>
      </c>
      <c r="G829" s="332">
        <v>5</v>
      </c>
      <c r="H829" s="332">
        <v>10</v>
      </c>
      <c r="O829" s="331" t="s">
        <v>22753</v>
      </c>
      <c r="P829" s="331">
        <v>0.1</v>
      </c>
      <c r="Q829" s="331">
        <v>1</v>
      </c>
      <c r="R829" s="331" t="s">
        <v>23574</v>
      </c>
      <c r="S829" s="331">
        <v>33</v>
      </c>
      <c r="U829" s="331" t="s">
        <v>23574</v>
      </c>
      <c r="Y829" s="331" t="s">
        <v>23570</v>
      </c>
      <c r="AA829" s="331" t="s">
        <v>23870</v>
      </c>
      <c r="AD829" s="331" t="s">
        <v>2605</v>
      </c>
      <c r="AF829" s="331" t="s">
        <v>23574</v>
      </c>
    </row>
    <row r="830" spans="2:32">
      <c r="B830" s="331" t="s">
        <v>23835</v>
      </c>
      <c r="C830" s="331" t="s">
        <v>23836</v>
      </c>
      <c r="E830" s="331" t="s">
        <v>11338</v>
      </c>
      <c r="F830" s="331">
        <v>2</v>
      </c>
      <c r="G830" s="332">
        <v>5</v>
      </c>
      <c r="H830" s="332">
        <v>10</v>
      </c>
      <c r="O830" s="331" t="s">
        <v>22753</v>
      </c>
      <c r="P830" s="331">
        <v>0.1</v>
      </c>
      <c r="Q830" s="331">
        <v>1</v>
      </c>
      <c r="R830" s="331" t="s">
        <v>23574</v>
      </c>
      <c r="S830" s="331">
        <v>33</v>
      </c>
      <c r="U830" s="331" t="s">
        <v>23574</v>
      </c>
      <c r="Y830" s="331" t="s">
        <v>23570</v>
      </c>
      <c r="AA830" s="331" t="s">
        <v>23870</v>
      </c>
      <c r="AD830" s="331" t="s">
        <v>2605</v>
      </c>
      <c r="AF830" s="331" t="s">
        <v>23574</v>
      </c>
    </row>
    <row r="831" spans="2:32">
      <c r="B831" s="331" t="s">
        <v>23835</v>
      </c>
      <c r="C831" s="331" t="s">
        <v>23836</v>
      </c>
      <c r="E831" s="331" t="s">
        <v>11338</v>
      </c>
      <c r="F831" s="331">
        <v>2</v>
      </c>
      <c r="G831" s="332">
        <v>5</v>
      </c>
      <c r="H831" s="332">
        <v>10</v>
      </c>
      <c r="O831" s="331" t="s">
        <v>22753</v>
      </c>
      <c r="P831" s="331">
        <v>0.1</v>
      </c>
      <c r="Q831" s="331">
        <v>1</v>
      </c>
      <c r="R831" s="331" t="s">
        <v>23574</v>
      </c>
      <c r="S831" s="331">
        <v>33</v>
      </c>
      <c r="U831" s="331" t="s">
        <v>23574</v>
      </c>
      <c r="Y831" s="331" t="s">
        <v>23570</v>
      </c>
      <c r="AA831" s="331" t="s">
        <v>23870</v>
      </c>
      <c r="AD831" s="331" t="s">
        <v>2605</v>
      </c>
      <c r="AF831" s="331" t="s">
        <v>23574</v>
      </c>
    </row>
    <row r="832" spans="2:32">
      <c r="B832" s="331" t="s">
        <v>23905</v>
      </c>
      <c r="C832" s="331" t="s">
        <v>23906</v>
      </c>
      <c r="E832" s="331" t="s">
        <v>2735</v>
      </c>
      <c r="F832" s="331">
        <v>1</v>
      </c>
      <c r="G832" s="332">
        <v>650</v>
      </c>
      <c r="H832" s="332">
        <v>850</v>
      </c>
      <c r="O832" s="331" t="s">
        <v>22753</v>
      </c>
      <c r="P832" s="331">
        <v>0.1</v>
      </c>
      <c r="Q832" s="331">
        <v>2</v>
      </c>
      <c r="R832" s="331" t="s">
        <v>23574</v>
      </c>
      <c r="S832" s="331">
        <v>33</v>
      </c>
      <c r="U832" s="331" t="s">
        <v>23574</v>
      </c>
      <c r="Y832" s="331" t="s">
        <v>23570</v>
      </c>
      <c r="AA832" s="331" t="s">
        <v>23870</v>
      </c>
      <c r="AD832" s="331" t="s">
        <v>2605</v>
      </c>
      <c r="AF832" s="331" t="s">
        <v>23574</v>
      </c>
    </row>
    <row r="833" spans="2:32">
      <c r="B833" s="331" t="s">
        <v>23905</v>
      </c>
      <c r="C833" s="331" t="s">
        <v>23906</v>
      </c>
      <c r="E833" s="331" t="s">
        <v>2735</v>
      </c>
      <c r="F833" s="331">
        <v>1</v>
      </c>
      <c r="G833" s="332">
        <v>650</v>
      </c>
      <c r="H833" s="332">
        <v>850</v>
      </c>
      <c r="O833" s="331" t="s">
        <v>22753</v>
      </c>
      <c r="P833" s="331">
        <v>0.1</v>
      </c>
      <c r="Q833" s="331">
        <v>2</v>
      </c>
      <c r="R833" s="331" t="s">
        <v>23574</v>
      </c>
      <c r="S833" s="331">
        <v>33</v>
      </c>
      <c r="U833" s="331" t="s">
        <v>23574</v>
      </c>
      <c r="Y833" s="331" t="s">
        <v>23570</v>
      </c>
      <c r="AA833" s="331" t="s">
        <v>23870</v>
      </c>
      <c r="AD833" s="331" t="s">
        <v>2605</v>
      </c>
      <c r="AF833" s="331" t="s">
        <v>23574</v>
      </c>
    </row>
    <row r="834" spans="2:32">
      <c r="B834" s="331" t="s">
        <v>23907</v>
      </c>
      <c r="C834" s="331" t="s">
        <v>23908</v>
      </c>
      <c r="E834" s="331" t="s">
        <v>2735</v>
      </c>
      <c r="F834" s="331">
        <v>1</v>
      </c>
      <c r="G834" s="332">
        <v>920</v>
      </c>
      <c r="H834" s="332">
        <v>1200</v>
      </c>
      <c r="O834" s="331" t="s">
        <v>22753</v>
      </c>
      <c r="P834" s="331">
        <v>0.1</v>
      </c>
      <c r="Q834" s="331">
        <v>2</v>
      </c>
      <c r="R834" s="331" t="s">
        <v>23574</v>
      </c>
      <c r="S834" s="331">
        <v>33</v>
      </c>
      <c r="U834" s="331" t="s">
        <v>23574</v>
      </c>
      <c r="Y834" s="331" t="s">
        <v>23570</v>
      </c>
      <c r="AA834" s="331" t="s">
        <v>23870</v>
      </c>
      <c r="AD834" s="331" t="s">
        <v>2605</v>
      </c>
      <c r="AF834" s="331" t="s">
        <v>23574</v>
      </c>
    </row>
    <row r="835" spans="2:32">
      <c r="B835" s="331" t="s">
        <v>23909</v>
      </c>
      <c r="C835" s="331" t="s">
        <v>23910</v>
      </c>
      <c r="E835" s="331" t="s">
        <v>2735</v>
      </c>
      <c r="F835" s="331">
        <v>1</v>
      </c>
      <c r="G835" s="332">
        <v>600</v>
      </c>
      <c r="H835" s="332">
        <v>780</v>
      </c>
      <c r="O835" s="331" t="s">
        <v>22753</v>
      </c>
      <c r="P835" s="331">
        <v>0.1</v>
      </c>
      <c r="Q835" s="331">
        <v>2</v>
      </c>
      <c r="R835" s="331" t="s">
        <v>23574</v>
      </c>
      <c r="S835" s="331">
        <v>33</v>
      </c>
      <c r="U835" s="331" t="s">
        <v>23574</v>
      </c>
      <c r="Y835" s="331" t="s">
        <v>23570</v>
      </c>
      <c r="AA835" s="331" t="s">
        <v>23870</v>
      </c>
      <c r="AD835" s="331" t="s">
        <v>2605</v>
      </c>
      <c r="AF835" s="331" t="s">
        <v>23574</v>
      </c>
    </row>
    <row r="836" spans="2:32">
      <c r="B836" s="331" t="s">
        <v>23909</v>
      </c>
      <c r="C836" s="331" t="s">
        <v>23910</v>
      </c>
      <c r="E836" s="331" t="s">
        <v>2735</v>
      </c>
      <c r="F836" s="331">
        <v>1</v>
      </c>
      <c r="G836" s="332">
        <v>600</v>
      </c>
      <c r="H836" s="332">
        <v>780</v>
      </c>
      <c r="O836" s="331" t="s">
        <v>22753</v>
      </c>
      <c r="P836" s="331">
        <v>0.1</v>
      </c>
      <c r="Q836" s="331">
        <v>2</v>
      </c>
      <c r="R836" s="331" t="s">
        <v>23574</v>
      </c>
      <c r="S836" s="331">
        <v>33</v>
      </c>
      <c r="U836" s="331" t="s">
        <v>23574</v>
      </c>
      <c r="Y836" s="331" t="s">
        <v>23570</v>
      </c>
      <c r="AA836" s="331" t="s">
        <v>23870</v>
      </c>
      <c r="AD836" s="331" t="s">
        <v>2605</v>
      </c>
      <c r="AF836" s="331" t="s">
        <v>23574</v>
      </c>
    </row>
    <row r="837" spans="2:32">
      <c r="B837" s="331" t="s">
        <v>23909</v>
      </c>
      <c r="C837" s="331" t="s">
        <v>23910</v>
      </c>
      <c r="E837" s="331" t="s">
        <v>2735</v>
      </c>
      <c r="F837" s="331">
        <v>1</v>
      </c>
      <c r="G837" s="332">
        <v>600</v>
      </c>
      <c r="H837" s="332">
        <v>780</v>
      </c>
      <c r="O837" s="331" t="s">
        <v>22753</v>
      </c>
      <c r="P837" s="331">
        <v>0.1</v>
      </c>
      <c r="Q837" s="331">
        <v>2</v>
      </c>
      <c r="R837" s="331" t="s">
        <v>23574</v>
      </c>
      <c r="S837" s="331">
        <v>33</v>
      </c>
      <c r="U837" s="331" t="s">
        <v>23574</v>
      </c>
      <c r="Y837" s="331" t="s">
        <v>23570</v>
      </c>
      <c r="AA837" s="331" t="s">
        <v>23870</v>
      </c>
      <c r="AD837" s="331" t="s">
        <v>2605</v>
      </c>
      <c r="AF837" s="331" t="s">
        <v>23574</v>
      </c>
    </row>
    <row r="838" spans="2:32">
      <c r="B838" s="331" t="s">
        <v>23909</v>
      </c>
      <c r="C838" s="331" t="s">
        <v>23910</v>
      </c>
      <c r="E838" s="331" t="s">
        <v>2735</v>
      </c>
      <c r="F838" s="331">
        <v>1</v>
      </c>
      <c r="G838" s="332">
        <v>600</v>
      </c>
      <c r="H838" s="332">
        <v>780</v>
      </c>
      <c r="O838" s="331" t="s">
        <v>22753</v>
      </c>
      <c r="P838" s="331">
        <v>0.1</v>
      </c>
      <c r="Q838" s="331">
        <v>2</v>
      </c>
      <c r="R838" s="331" t="s">
        <v>23574</v>
      </c>
      <c r="S838" s="331">
        <v>33</v>
      </c>
      <c r="U838" s="331" t="s">
        <v>23574</v>
      </c>
      <c r="Y838" s="331" t="s">
        <v>23570</v>
      </c>
      <c r="AA838" s="331" t="s">
        <v>23870</v>
      </c>
      <c r="AD838" s="331" t="s">
        <v>2605</v>
      </c>
      <c r="AF838" s="331" t="s">
        <v>23574</v>
      </c>
    </row>
    <row r="839" spans="2:32">
      <c r="B839" s="331" t="s">
        <v>23909</v>
      </c>
      <c r="C839" s="331" t="s">
        <v>23910</v>
      </c>
      <c r="E839" s="331" t="s">
        <v>2735</v>
      </c>
      <c r="F839" s="331">
        <v>1</v>
      </c>
      <c r="G839" s="332">
        <v>600</v>
      </c>
      <c r="H839" s="332">
        <v>780</v>
      </c>
      <c r="O839" s="331" t="s">
        <v>22753</v>
      </c>
      <c r="P839" s="331">
        <v>0.1</v>
      </c>
      <c r="Q839" s="331">
        <v>2</v>
      </c>
      <c r="R839" s="331" t="s">
        <v>23574</v>
      </c>
      <c r="S839" s="331">
        <v>33</v>
      </c>
      <c r="U839" s="331" t="s">
        <v>23574</v>
      </c>
      <c r="Y839" s="331" t="s">
        <v>23570</v>
      </c>
      <c r="AA839" s="331" t="s">
        <v>23870</v>
      </c>
      <c r="AD839" s="331" t="s">
        <v>2605</v>
      </c>
      <c r="AF839" s="331" t="s">
        <v>23574</v>
      </c>
    </row>
    <row r="840" spans="2:32">
      <c r="B840" s="331" t="s">
        <v>23909</v>
      </c>
      <c r="C840" s="331" t="s">
        <v>23910</v>
      </c>
      <c r="E840" s="331" t="s">
        <v>2735</v>
      </c>
      <c r="F840" s="331">
        <v>1</v>
      </c>
      <c r="G840" s="332">
        <v>600</v>
      </c>
      <c r="H840" s="332">
        <v>780</v>
      </c>
      <c r="O840" s="331" t="s">
        <v>22753</v>
      </c>
      <c r="P840" s="331">
        <v>0.1</v>
      </c>
      <c r="Q840" s="331">
        <v>2</v>
      </c>
      <c r="R840" s="331" t="s">
        <v>23574</v>
      </c>
      <c r="S840" s="331">
        <v>33</v>
      </c>
      <c r="U840" s="331" t="s">
        <v>23574</v>
      </c>
      <c r="Y840" s="331" t="s">
        <v>23570</v>
      </c>
      <c r="AA840" s="331" t="s">
        <v>23870</v>
      </c>
      <c r="AD840" s="331" t="s">
        <v>2605</v>
      </c>
      <c r="AF840" s="331" t="s">
        <v>23574</v>
      </c>
    </row>
    <row r="841" spans="2:32">
      <c r="B841" s="331" t="s">
        <v>23909</v>
      </c>
      <c r="C841" s="331" t="s">
        <v>23910</v>
      </c>
      <c r="E841" s="331" t="s">
        <v>2735</v>
      </c>
      <c r="F841" s="331">
        <v>1</v>
      </c>
      <c r="G841" s="332">
        <v>600</v>
      </c>
      <c r="H841" s="332">
        <v>780</v>
      </c>
      <c r="O841" s="331" t="s">
        <v>22753</v>
      </c>
      <c r="P841" s="331">
        <v>0.1</v>
      </c>
      <c r="Q841" s="331">
        <v>2</v>
      </c>
      <c r="R841" s="331" t="s">
        <v>23574</v>
      </c>
      <c r="S841" s="331">
        <v>33</v>
      </c>
      <c r="U841" s="331" t="s">
        <v>23574</v>
      </c>
      <c r="Y841" s="331" t="s">
        <v>23570</v>
      </c>
      <c r="AA841" s="331" t="s">
        <v>23870</v>
      </c>
      <c r="AD841" s="331" t="s">
        <v>2605</v>
      </c>
      <c r="AF841" s="331" t="s">
        <v>23574</v>
      </c>
    </row>
    <row r="842" spans="2:32">
      <c r="B842" s="331" t="s">
        <v>23608</v>
      </c>
      <c r="C842" s="331" t="s">
        <v>23609</v>
      </c>
      <c r="E842" s="331" t="s">
        <v>11338</v>
      </c>
      <c r="F842" s="331">
        <v>1</v>
      </c>
      <c r="G842" s="332">
        <v>780</v>
      </c>
      <c r="H842" s="332">
        <v>1020</v>
      </c>
      <c r="O842" s="331" t="s">
        <v>22753</v>
      </c>
      <c r="P842" s="331">
        <v>0.1</v>
      </c>
      <c r="Q842" s="331">
        <v>2</v>
      </c>
      <c r="R842" s="331" t="s">
        <v>23574</v>
      </c>
      <c r="S842" s="331">
        <v>33</v>
      </c>
      <c r="U842" s="331" t="s">
        <v>23574</v>
      </c>
      <c r="Y842" s="331" t="s">
        <v>23570</v>
      </c>
      <c r="AA842" s="331" t="s">
        <v>23870</v>
      </c>
      <c r="AD842" s="331" t="s">
        <v>2605</v>
      </c>
      <c r="AF842" s="331" t="s">
        <v>23574</v>
      </c>
    </row>
    <row r="843" spans="2:32">
      <c r="B843" s="331" t="s">
        <v>23608</v>
      </c>
      <c r="C843" s="331" t="s">
        <v>23609</v>
      </c>
      <c r="E843" s="331" t="s">
        <v>11338</v>
      </c>
      <c r="F843" s="331">
        <v>1</v>
      </c>
      <c r="G843" s="332">
        <v>780</v>
      </c>
      <c r="H843" s="332">
        <v>1020</v>
      </c>
      <c r="O843" s="331" t="s">
        <v>22753</v>
      </c>
      <c r="P843" s="331">
        <v>0.1</v>
      </c>
      <c r="Q843" s="331">
        <v>2</v>
      </c>
      <c r="R843" s="331" t="s">
        <v>23574</v>
      </c>
      <c r="S843" s="331">
        <v>33</v>
      </c>
      <c r="U843" s="331" t="s">
        <v>23574</v>
      </c>
      <c r="Y843" s="331" t="s">
        <v>23570</v>
      </c>
      <c r="AA843" s="331" t="s">
        <v>23870</v>
      </c>
      <c r="AD843" s="331" t="s">
        <v>2605</v>
      </c>
      <c r="AF843" s="331" t="s">
        <v>23574</v>
      </c>
    </row>
    <row r="844" spans="2:32">
      <c r="B844" s="331" t="s">
        <v>23608</v>
      </c>
      <c r="C844" s="331" t="s">
        <v>23609</v>
      </c>
      <c r="E844" s="331" t="s">
        <v>11338</v>
      </c>
      <c r="F844" s="331">
        <v>1</v>
      </c>
      <c r="G844" s="332">
        <v>780</v>
      </c>
      <c r="H844" s="332">
        <v>1020</v>
      </c>
      <c r="O844" s="331" t="s">
        <v>22753</v>
      </c>
      <c r="P844" s="331">
        <v>0.1</v>
      </c>
      <c r="Q844" s="331">
        <v>2</v>
      </c>
      <c r="R844" s="331" t="s">
        <v>23574</v>
      </c>
      <c r="S844" s="331">
        <v>33</v>
      </c>
      <c r="U844" s="331" t="s">
        <v>23574</v>
      </c>
      <c r="Y844" s="331" t="s">
        <v>23570</v>
      </c>
      <c r="AA844" s="331" t="s">
        <v>23870</v>
      </c>
      <c r="AD844" s="331" t="s">
        <v>2605</v>
      </c>
      <c r="AF844" s="331" t="s">
        <v>23574</v>
      </c>
    </row>
    <row r="845" spans="2:32">
      <c r="B845" s="331" t="s">
        <v>23608</v>
      </c>
      <c r="C845" s="331" t="s">
        <v>23609</v>
      </c>
      <c r="E845" s="331" t="s">
        <v>11338</v>
      </c>
      <c r="F845" s="331">
        <v>1</v>
      </c>
      <c r="G845" s="332">
        <v>780</v>
      </c>
      <c r="H845" s="332">
        <v>1020</v>
      </c>
      <c r="O845" s="331" t="s">
        <v>22753</v>
      </c>
      <c r="P845" s="331">
        <v>0.1</v>
      </c>
      <c r="Q845" s="331">
        <v>2</v>
      </c>
      <c r="R845" s="331" t="s">
        <v>23574</v>
      </c>
      <c r="S845" s="331">
        <v>33</v>
      </c>
      <c r="U845" s="331" t="s">
        <v>23574</v>
      </c>
      <c r="Y845" s="331" t="s">
        <v>23570</v>
      </c>
      <c r="AA845" s="331" t="s">
        <v>23870</v>
      </c>
      <c r="AD845" s="331" t="s">
        <v>2605</v>
      </c>
      <c r="AF845" s="331" t="s">
        <v>23574</v>
      </c>
    </row>
    <row r="846" spans="2:32">
      <c r="B846" s="331" t="s">
        <v>23608</v>
      </c>
      <c r="C846" s="331" t="s">
        <v>23609</v>
      </c>
      <c r="E846" s="331" t="s">
        <v>11338</v>
      </c>
      <c r="F846" s="331">
        <v>1</v>
      </c>
      <c r="G846" s="332">
        <v>780</v>
      </c>
      <c r="H846" s="332">
        <v>1020</v>
      </c>
      <c r="O846" s="331" t="s">
        <v>22753</v>
      </c>
      <c r="P846" s="331">
        <v>0.1</v>
      </c>
      <c r="Q846" s="331">
        <v>2</v>
      </c>
      <c r="R846" s="331" t="s">
        <v>23574</v>
      </c>
      <c r="S846" s="331">
        <v>33</v>
      </c>
      <c r="U846" s="331" t="s">
        <v>23574</v>
      </c>
      <c r="Y846" s="331" t="s">
        <v>23570</v>
      </c>
      <c r="AA846" s="331" t="s">
        <v>23870</v>
      </c>
      <c r="AD846" s="331" t="s">
        <v>2605</v>
      </c>
      <c r="AF846" s="331" t="s">
        <v>23574</v>
      </c>
    </row>
    <row r="847" spans="2:32">
      <c r="B847" s="331" t="s">
        <v>23608</v>
      </c>
      <c r="C847" s="331" t="s">
        <v>23609</v>
      </c>
      <c r="E847" s="331" t="s">
        <v>11338</v>
      </c>
      <c r="F847" s="331">
        <v>1</v>
      </c>
      <c r="G847" s="332">
        <v>780</v>
      </c>
      <c r="H847" s="332">
        <v>1020</v>
      </c>
      <c r="O847" s="331" t="s">
        <v>22753</v>
      </c>
      <c r="P847" s="331">
        <v>0.1</v>
      </c>
      <c r="Q847" s="331">
        <v>2</v>
      </c>
      <c r="R847" s="331" t="s">
        <v>23574</v>
      </c>
      <c r="S847" s="331">
        <v>33</v>
      </c>
      <c r="U847" s="331" t="s">
        <v>23574</v>
      </c>
      <c r="Y847" s="331" t="s">
        <v>23570</v>
      </c>
      <c r="AA847" s="331" t="s">
        <v>23870</v>
      </c>
      <c r="AD847" s="331" t="s">
        <v>2605</v>
      </c>
      <c r="AF847" s="331" t="s">
        <v>23574</v>
      </c>
    </row>
    <row r="848" spans="2:32">
      <c r="B848" s="331" t="s">
        <v>23608</v>
      </c>
      <c r="C848" s="331" t="s">
        <v>23609</v>
      </c>
      <c r="E848" s="331" t="s">
        <v>11338</v>
      </c>
      <c r="F848" s="331">
        <v>1</v>
      </c>
      <c r="G848" s="332">
        <v>780</v>
      </c>
      <c r="H848" s="332">
        <v>1020</v>
      </c>
      <c r="O848" s="331" t="s">
        <v>22753</v>
      </c>
      <c r="P848" s="331">
        <v>0.1</v>
      </c>
      <c r="Q848" s="331">
        <v>2</v>
      </c>
      <c r="R848" s="331" t="s">
        <v>23574</v>
      </c>
      <c r="S848" s="331">
        <v>33</v>
      </c>
      <c r="U848" s="331" t="s">
        <v>23574</v>
      </c>
      <c r="Y848" s="331" t="s">
        <v>23570</v>
      </c>
      <c r="AA848" s="331" t="s">
        <v>23870</v>
      </c>
      <c r="AD848" s="331" t="s">
        <v>2605</v>
      </c>
      <c r="AF848" s="331" t="s">
        <v>23574</v>
      </c>
    </row>
    <row r="849" spans="2:32">
      <c r="B849" s="331" t="s">
        <v>23608</v>
      </c>
      <c r="C849" s="331" t="s">
        <v>23609</v>
      </c>
      <c r="E849" s="331" t="s">
        <v>11338</v>
      </c>
      <c r="F849" s="331">
        <v>1</v>
      </c>
      <c r="G849" s="332">
        <v>780</v>
      </c>
      <c r="H849" s="332">
        <v>1020</v>
      </c>
      <c r="O849" s="331" t="s">
        <v>22753</v>
      </c>
      <c r="P849" s="331">
        <v>0.1</v>
      </c>
      <c r="Q849" s="331">
        <v>2</v>
      </c>
      <c r="R849" s="331" t="s">
        <v>23574</v>
      </c>
      <c r="S849" s="331">
        <v>33</v>
      </c>
      <c r="U849" s="331" t="s">
        <v>23574</v>
      </c>
      <c r="Y849" s="331" t="s">
        <v>23570</v>
      </c>
      <c r="AA849" s="331" t="s">
        <v>23870</v>
      </c>
      <c r="AD849" s="331" t="s">
        <v>2605</v>
      </c>
      <c r="AF849" s="331" t="s">
        <v>23574</v>
      </c>
    </row>
    <row r="850" spans="2:32">
      <c r="B850" s="331" t="s">
        <v>23608</v>
      </c>
      <c r="C850" s="331" t="s">
        <v>23609</v>
      </c>
      <c r="E850" s="331" t="s">
        <v>11338</v>
      </c>
      <c r="F850" s="331">
        <v>1</v>
      </c>
      <c r="G850" s="332">
        <v>780</v>
      </c>
      <c r="H850" s="332">
        <v>1020</v>
      </c>
      <c r="O850" s="331" t="s">
        <v>22753</v>
      </c>
      <c r="P850" s="331">
        <v>0.1</v>
      </c>
      <c r="Q850" s="331">
        <v>2</v>
      </c>
      <c r="R850" s="331" t="s">
        <v>23574</v>
      </c>
      <c r="S850" s="331">
        <v>33</v>
      </c>
      <c r="U850" s="331" t="s">
        <v>23574</v>
      </c>
      <c r="Y850" s="331" t="s">
        <v>23570</v>
      </c>
      <c r="AA850" s="331" t="s">
        <v>23870</v>
      </c>
      <c r="AD850" s="331" t="s">
        <v>2605</v>
      </c>
      <c r="AF850" s="331" t="s">
        <v>23574</v>
      </c>
    </row>
    <row r="851" spans="2:32">
      <c r="B851" s="331" t="s">
        <v>23608</v>
      </c>
      <c r="C851" s="331" t="s">
        <v>23609</v>
      </c>
      <c r="E851" s="331" t="s">
        <v>11338</v>
      </c>
      <c r="F851" s="331">
        <v>1</v>
      </c>
      <c r="G851" s="332">
        <v>780</v>
      </c>
      <c r="H851" s="332">
        <v>1020</v>
      </c>
      <c r="O851" s="331" t="s">
        <v>22753</v>
      </c>
      <c r="P851" s="331">
        <v>0.1</v>
      </c>
      <c r="Q851" s="331">
        <v>2</v>
      </c>
      <c r="R851" s="331" t="s">
        <v>23574</v>
      </c>
      <c r="S851" s="331">
        <v>33</v>
      </c>
      <c r="U851" s="331" t="s">
        <v>23574</v>
      </c>
      <c r="Y851" s="331" t="s">
        <v>23570</v>
      </c>
      <c r="AA851" s="331" t="s">
        <v>23870</v>
      </c>
      <c r="AD851" s="331" t="s">
        <v>2605</v>
      </c>
      <c r="AF851" s="331" t="s">
        <v>23574</v>
      </c>
    </row>
    <row r="852" spans="2:32">
      <c r="B852" s="331" t="s">
        <v>23911</v>
      </c>
      <c r="C852" s="331" t="s">
        <v>23912</v>
      </c>
      <c r="E852" s="331" t="s">
        <v>2735</v>
      </c>
      <c r="F852" s="331">
        <v>1</v>
      </c>
      <c r="G852" s="332">
        <v>2010</v>
      </c>
      <c r="H852" s="332">
        <v>2610</v>
      </c>
      <c r="O852" s="331" t="s">
        <v>22753</v>
      </c>
      <c r="P852" s="331">
        <v>0.1</v>
      </c>
      <c r="Q852" s="331">
        <v>2</v>
      </c>
      <c r="R852" s="331" t="s">
        <v>23574</v>
      </c>
      <c r="S852" s="331">
        <v>33</v>
      </c>
      <c r="U852" s="331" t="s">
        <v>23574</v>
      </c>
      <c r="Y852" s="331" t="s">
        <v>23570</v>
      </c>
      <c r="AA852" s="331" t="s">
        <v>23870</v>
      </c>
      <c r="AD852" s="331" t="s">
        <v>2605</v>
      </c>
      <c r="AF852" s="331" t="s">
        <v>23574</v>
      </c>
    </row>
    <row r="853" spans="2:32">
      <c r="B853" s="331" t="s">
        <v>23911</v>
      </c>
      <c r="C853" s="331" t="s">
        <v>23912</v>
      </c>
      <c r="E853" s="331" t="s">
        <v>2735</v>
      </c>
      <c r="F853" s="331">
        <v>1</v>
      </c>
      <c r="G853" s="332">
        <v>2010</v>
      </c>
      <c r="H853" s="332">
        <v>2610</v>
      </c>
      <c r="O853" s="331" t="s">
        <v>22753</v>
      </c>
      <c r="P853" s="331">
        <v>0.1</v>
      </c>
      <c r="Q853" s="331">
        <v>2</v>
      </c>
      <c r="R853" s="331" t="s">
        <v>23574</v>
      </c>
      <c r="S853" s="331">
        <v>33</v>
      </c>
      <c r="U853" s="331" t="s">
        <v>23574</v>
      </c>
      <c r="Y853" s="331" t="s">
        <v>23570</v>
      </c>
      <c r="AA853" s="331" t="s">
        <v>23870</v>
      </c>
      <c r="AD853" s="331" t="s">
        <v>2605</v>
      </c>
      <c r="AF853" s="331" t="s">
        <v>23574</v>
      </c>
    </row>
    <row r="854" spans="2:32">
      <c r="B854" s="331" t="s">
        <v>23911</v>
      </c>
      <c r="C854" s="331" t="s">
        <v>23912</v>
      </c>
      <c r="E854" s="331" t="s">
        <v>2735</v>
      </c>
      <c r="F854" s="331">
        <v>1</v>
      </c>
      <c r="G854" s="332">
        <v>2010</v>
      </c>
      <c r="H854" s="332">
        <v>2610</v>
      </c>
      <c r="O854" s="331" t="s">
        <v>22753</v>
      </c>
      <c r="P854" s="331">
        <v>0.1</v>
      </c>
      <c r="Q854" s="331">
        <v>2</v>
      </c>
      <c r="R854" s="331" t="s">
        <v>23574</v>
      </c>
      <c r="S854" s="331">
        <v>33</v>
      </c>
      <c r="U854" s="331" t="s">
        <v>23574</v>
      </c>
      <c r="Y854" s="331" t="s">
        <v>23570</v>
      </c>
      <c r="AA854" s="331" t="s">
        <v>23870</v>
      </c>
      <c r="AD854" s="331" t="s">
        <v>2605</v>
      </c>
      <c r="AF854" s="331" t="s">
        <v>23574</v>
      </c>
    </row>
    <row r="855" spans="2:32">
      <c r="B855" s="331" t="s">
        <v>23913</v>
      </c>
      <c r="C855" s="331" t="s">
        <v>23914</v>
      </c>
      <c r="E855" s="331" t="s">
        <v>2735</v>
      </c>
      <c r="F855" s="331">
        <v>1</v>
      </c>
      <c r="G855" s="332">
        <v>1940</v>
      </c>
      <c r="H855" s="332">
        <v>2520</v>
      </c>
      <c r="O855" s="331" t="s">
        <v>22753</v>
      </c>
      <c r="P855" s="331">
        <v>0.1</v>
      </c>
      <c r="Q855" s="331">
        <v>2</v>
      </c>
      <c r="R855" s="331" t="s">
        <v>23574</v>
      </c>
      <c r="S855" s="331">
        <v>33</v>
      </c>
      <c r="U855" s="331" t="s">
        <v>23574</v>
      </c>
      <c r="Y855" s="331" t="s">
        <v>23570</v>
      </c>
      <c r="AA855" s="331" t="s">
        <v>23870</v>
      </c>
      <c r="AD855" s="331" t="s">
        <v>2605</v>
      </c>
      <c r="AF855" s="331" t="s">
        <v>23574</v>
      </c>
    </row>
    <row r="856" spans="2:32">
      <c r="B856" s="331" t="s">
        <v>23915</v>
      </c>
      <c r="C856" s="331" t="s">
        <v>23916</v>
      </c>
      <c r="E856" s="331" t="s">
        <v>2735</v>
      </c>
      <c r="F856" s="331">
        <v>1</v>
      </c>
      <c r="G856" s="332">
        <v>560</v>
      </c>
      <c r="H856" s="332">
        <v>730</v>
      </c>
      <c r="O856" s="331" t="s">
        <v>22753</v>
      </c>
      <c r="P856" s="331">
        <v>0.1</v>
      </c>
      <c r="Q856" s="331">
        <v>2</v>
      </c>
      <c r="R856" s="331" t="s">
        <v>23574</v>
      </c>
      <c r="S856" s="331">
        <v>33</v>
      </c>
      <c r="U856" s="331" t="s">
        <v>23574</v>
      </c>
      <c r="Y856" s="331" t="s">
        <v>23570</v>
      </c>
      <c r="AA856" s="331" t="s">
        <v>23870</v>
      </c>
      <c r="AD856" s="331" t="s">
        <v>2605</v>
      </c>
      <c r="AF856" s="331" t="s">
        <v>23574</v>
      </c>
    </row>
    <row r="857" spans="2:32">
      <c r="B857" s="331" t="s">
        <v>23917</v>
      </c>
      <c r="C857" s="331" t="s">
        <v>23918</v>
      </c>
      <c r="E857" s="331" t="s">
        <v>2735</v>
      </c>
      <c r="F857" s="331">
        <v>1</v>
      </c>
      <c r="G857" s="332">
        <v>270</v>
      </c>
      <c r="H857" s="332">
        <v>350</v>
      </c>
      <c r="O857" s="331" t="s">
        <v>22753</v>
      </c>
      <c r="P857" s="331">
        <v>0.1</v>
      </c>
      <c r="Q857" s="331">
        <v>2</v>
      </c>
      <c r="R857" s="331" t="s">
        <v>23574</v>
      </c>
      <c r="S857" s="331">
        <v>33</v>
      </c>
      <c r="U857" s="331" t="s">
        <v>23574</v>
      </c>
      <c r="Y857" s="331" t="s">
        <v>23570</v>
      </c>
      <c r="AA857" s="331" t="s">
        <v>23870</v>
      </c>
      <c r="AD857" s="331" t="s">
        <v>2605</v>
      </c>
      <c r="AF857" s="331" t="s">
        <v>23574</v>
      </c>
    </row>
    <row r="858" spans="2:32">
      <c r="B858" s="331" t="s">
        <v>23917</v>
      </c>
      <c r="C858" s="331" t="s">
        <v>23918</v>
      </c>
      <c r="E858" s="331" t="s">
        <v>2735</v>
      </c>
      <c r="F858" s="331">
        <v>1</v>
      </c>
      <c r="G858" s="332">
        <v>270</v>
      </c>
      <c r="H858" s="332">
        <v>350</v>
      </c>
      <c r="O858" s="331" t="s">
        <v>22753</v>
      </c>
      <c r="P858" s="331">
        <v>0.1</v>
      </c>
      <c r="Q858" s="331">
        <v>2</v>
      </c>
      <c r="R858" s="331" t="s">
        <v>23574</v>
      </c>
      <c r="S858" s="331">
        <v>33</v>
      </c>
      <c r="U858" s="331" t="s">
        <v>23574</v>
      </c>
      <c r="Y858" s="331" t="s">
        <v>23570</v>
      </c>
      <c r="AA858" s="331" t="s">
        <v>23870</v>
      </c>
      <c r="AD858" s="331" t="s">
        <v>2605</v>
      </c>
      <c r="AF858" s="331" t="s">
        <v>23574</v>
      </c>
    </row>
    <row r="859" spans="2:32">
      <c r="B859" s="331" t="s">
        <v>23824</v>
      </c>
      <c r="C859" s="331" t="s">
        <v>23825</v>
      </c>
      <c r="E859" s="331" t="s">
        <v>23590</v>
      </c>
      <c r="F859" s="331">
        <v>1</v>
      </c>
      <c r="G859" s="332">
        <v>188</v>
      </c>
      <c r="H859" s="332">
        <v>250</v>
      </c>
      <c r="O859" s="331" t="s">
        <v>22753</v>
      </c>
      <c r="P859" s="331">
        <v>0.1</v>
      </c>
      <c r="Q859" s="331">
        <v>1</v>
      </c>
      <c r="R859" s="331" t="s">
        <v>23574</v>
      </c>
      <c r="S859" s="331">
        <v>33</v>
      </c>
      <c r="U859" s="331" t="s">
        <v>23574</v>
      </c>
      <c r="Y859" s="331" t="s">
        <v>23570</v>
      </c>
      <c r="AA859" s="331" t="s">
        <v>23826</v>
      </c>
      <c r="AD859" s="331" t="s">
        <v>2605</v>
      </c>
      <c r="AF859" s="331" t="s">
        <v>23574</v>
      </c>
    </row>
    <row r="860" spans="2:32">
      <c r="B860" s="331" t="s">
        <v>23824</v>
      </c>
      <c r="C860" s="331" t="s">
        <v>23825</v>
      </c>
      <c r="E860" s="331" t="s">
        <v>23590</v>
      </c>
      <c r="F860" s="331">
        <v>1</v>
      </c>
      <c r="G860" s="332">
        <v>188</v>
      </c>
      <c r="H860" s="332">
        <v>250</v>
      </c>
      <c r="O860" s="331" t="s">
        <v>22753</v>
      </c>
      <c r="P860" s="331">
        <v>0.1</v>
      </c>
      <c r="Q860" s="331">
        <v>1</v>
      </c>
      <c r="R860" s="331" t="s">
        <v>23574</v>
      </c>
      <c r="S860" s="331">
        <v>33</v>
      </c>
      <c r="U860" s="331" t="s">
        <v>23574</v>
      </c>
      <c r="Y860" s="331" t="s">
        <v>23570</v>
      </c>
      <c r="AA860" s="331" t="s">
        <v>23826</v>
      </c>
      <c r="AD860" s="331" t="s">
        <v>2605</v>
      </c>
      <c r="AF860" s="331" t="s">
        <v>23574</v>
      </c>
    </row>
    <row r="861" spans="2:32">
      <c r="B861" s="331" t="s">
        <v>23824</v>
      </c>
      <c r="C861" s="331" t="s">
        <v>23825</v>
      </c>
      <c r="E861" s="331" t="s">
        <v>23590</v>
      </c>
      <c r="F861" s="331">
        <v>1</v>
      </c>
      <c r="G861" s="332">
        <v>188</v>
      </c>
      <c r="H861" s="332">
        <v>250</v>
      </c>
      <c r="O861" s="331" t="s">
        <v>22753</v>
      </c>
      <c r="P861" s="331">
        <v>0.1</v>
      </c>
      <c r="Q861" s="331">
        <v>1</v>
      </c>
      <c r="R861" s="331" t="s">
        <v>23574</v>
      </c>
      <c r="S861" s="331">
        <v>33</v>
      </c>
      <c r="U861" s="331" t="s">
        <v>23574</v>
      </c>
      <c r="Y861" s="331" t="s">
        <v>23570</v>
      </c>
      <c r="AA861" s="331" t="s">
        <v>23826</v>
      </c>
      <c r="AD861" s="331" t="s">
        <v>2605</v>
      </c>
      <c r="AF861" s="331" t="s">
        <v>23574</v>
      </c>
    </row>
    <row r="862" spans="2:32">
      <c r="B862" s="331" t="s">
        <v>23824</v>
      </c>
      <c r="C862" s="331" t="s">
        <v>23825</v>
      </c>
      <c r="E862" s="331" t="s">
        <v>23590</v>
      </c>
      <c r="F862" s="331">
        <v>1</v>
      </c>
      <c r="G862" s="332">
        <v>188</v>
      </c>
      <c r="H862" s="332">
        <v>250</v>
      </c>
      <c r="O862" s="331" t="s">
        <v>22753</v>
      </c>
      <c r="P862" s="331">
        <v>0.1</v>
      </c>
      <c r="Q862" s="331">
        <v>1</v>
      </c>
      <c r="R862" s="331" t="s">
        <v>23574</v>
      </c>
      <c r="S862" s="331">
        <v>33</v>
      </c>
      <c r="U862" s="331" t="s">
        <v>23574</v>
      </c>
      <c r="Y862" s="331" t="s">
        <v>23570</v>
      </c>
      <c r="AA862" s="331" t="s">
        <v>23826</v>
      </c>
      <c r="AD862" s="331" t="s">
        <v>2605</v>
      </c>
      <c r="AF862" s="331" t="s">
        <v>23574</v>
      </c>
    </row>
    <row r="863" spans="2:32">
      <c r="B863" s="331" t="s">
        <v>23824</v>
      </c>
      <c r="C863" s="331" t="s">
        <v>23825</v>
      </c>
      <c r="E863" s="331" t="s">
        <v>23590</v>
      </c>
      <c r="F863" s="331">
        <v>1</v>
      </c>
      <c r="G863" s="332">
        <v>188</v>
      </c>
      <c r="H863" s="332">
        <v>250</v>
      </c>
      <c r="O863" s="331" t="s">
        <v>22753</v>
      </c>
      <c r="P863" s="331">
        <v>0.1</v>
      </c>
      <c r="Q863" s="331">
        <v>1</v>
      </c>
      <c r="R863" s="331" t="s">
        <v>23574</v>
      </c>
      <c r="S863" s="331">
        <v>33</v>
      </c>
      <c r="U863" s="331" t="s">
        <v>23574</v>
      </c>
      <c r="Y863" s="331" t="s">
        <v>23570</v>
      </c>
      <c r="AA863" s="331" t="s">
        <v>23826</v>
      </c>
      <c r="AD863" s="331" t="s">
        <v>2605</v>
      </c>
      <c r="AF863" s="331" t="s">
        <v>23574</v>
      </c>
    </row>
    <row r="864" spans="2:32">
      <c r="B864" s="331" t="s">
        <v>23824</v>
      </c>
      <c r="C864" s="331" t="s">
        <v>23825</v>
      </c>
      <c r="E864" s="331" t="s">
        <v>23590</v>
      </c>
      <c r="F864" s="331">
        <v>1</v>
      </c>
      <c r="G864" s="332">
        <v>188</v>
      </c>
      <c r="H864" s="332">
        <v>250</v>
      </c>
      <c r="O864" s="331" t="s">
        <v>22753</v>
      </c>
      <c r="P864" s="331">
        <v>0.1</v>
      </c>
      <c r="Q864" s="331">
        <v>1</v>
      </c>
      <c r="R864" s="331" t="s">
        <v>23574</v>
      </c>
      <c r="S864" s="331">
        <v>33</v>
      </c>
      <c r="U864" s="331" t="s">
        <v>23574</v>
      </c>
      <c r="Y864" s="331" t="s">
        <v>23570</v>
      </c>
      <c r="AA864" s="331" t="s">
        <v>23826</v>
      </c>
      <c r="AD864" s="331" t="s">
        <v>2605</v>
      </c>
      <c r="AF864" s="331" t="s">
        <v>23574</v>
      </c>
    </row>
    <row r="865" spans="2:32">
      <c r="B865" s="331" t="s">
        <v>23824</v>
      </c>
      <c r="C865" s="331" t="s">
        <v>23825</v>
      </c>
      <c r="E865" s="331" t="s">
        <v>23590</v>
      </c>
      <c r="F865" s="331">
        <v>1</v>
      </c>
      <c r="G865" s="332">
        <v>188</v>
      </c>
      <c r="H865" s="332">
        <v>250</v>
      </c>
      <c r="O865" s="331" t="s">
        <v>22753</v>
      </c>
      <c r="P865" s="331">
        <v>0.1</v>
      </c>
      <c r="Q865" s="331">
        <v>1</v>
      </c>
      <c r="R865" s="331" t="s">
        <v>23574</v>
      </c>
      <c r="S865" s="331">
        <v>33</v>
      </c>
      <c r="U865" s="331" t="s">
        <v>23574</v>
      </c>
      <c r="Y865" s="331" t="s">
        <v>23570</v>
      </c>
      <c r="AA865" s="331" t="s">
        <v>23826</v>
      </c>
      <c r="AD865" s="331" t="s">
        <v>2605</v>
      </c>
      <c r="AF865" s="331" t="s">
        <v>23574</v>
      </c>
    </row>
    <row r="866" spans="2:32">
      <c r="B866" s="331" t="s">
        <v>23827</v>
      </c>
      <c r="C866" s="331" t="s">
        <v>23828</v>
      </c>
      <c r="E866" s="331" t="s">
        <v>23590</v>
      </c>
      <c r="F866" s="331">
        <v>1</v>
      </c>
      <c r="G866" s="332">
        <v>50</v>
      </c>
      <c r="H866" s="332">
        <v>70</v>
      </c>
      <c r="O866" s="331" t="s">
        <v>22753</v>
      </c>
      <c r="P866" s="331">
        <v>0.1</v>
      </c>
      <c r="Q866" s="331">
        <v>1</v>
      </c>
      <c r="R866" s="331" t="s">
        <v>23574</v>
      </c>
      <c r="S866" s="331">
        <v>33</v>
      </c>
      <c r="U866" s="331" t="s">
        <v>23574</v>
      </c>
      <c r="Y866" s="331" t="s">
        <v>23570</v>
      </c>
      <c r="AA866" s="331" t="s">
        <v>23826</v>
      </c>
      <c r="AD866" s="331" t="s">
        <v>2605</v>
      </c>
      <c r="AF866" s="331" t="s">
        <v>23574</v>
      </c>
    </row>
    <row r="867" spans="2:32">
      <c r="B867" s="331" t="s">
        <v>23827</v>
      </c>
      <c r="C867" s="331" t="s">
        <v>23828</v>
      </c>
      <c r="E867" s="331" t="s">
        <v>23590</v>
      </c>
      <c r="F867" s="331">
        <v>1</v>
      </c>
      <c r="G867" s="332">
        <v>50</v>
      </c>
      <c r="H867" s="332">
        <v>70</v>
      </c>
      <c r="O867" s="331" t="s">
        <v>22753</v>
      </c>
      <c r="P867" s="331">
        <v>0.1</v>
      </c>
      <c r="Q867" s="331">
        <v>1</v>
      </c>
      <c r="R867" s="331" t="s">
        <v>23574</v>
      </c>
      <c r="S867" s="331">
        <v>33</v>
      </c>
      <c r="U867" s="331" t="s">
        <v>23574</v>
      </c>
      <c r="Y867" s="331" t="s">
        <v>23570</v>
      </c>
      <c r="AA867" s="331" t="s">
        <v>23826</v>
      </c>
      <c r="AD867" s="331" t="s">
        <v>2605</v>
      </c>
      <c r="AF867" s="331" t="s">
        <v>23574</v>
      </c>
    </row>
    <row r="868" spans="2:32">
      <c r="B868" s="331" t="s">
        <v>23827</v>
      </c>
      <c r="C868" s="331" t="s">
        <v>23828</v>
      </c>
      <c r="E868" s="331" t="s">
        <v>23590</v>
      </c>
      <c r="F868" s="331">
        <v>1</v>
      </c>
      <c r="G868" s="332">
        <v>50</v>
      </c>
      <c r="H868" s="332">
        <v>70</v>
      </c>
      <c r="O868" s="331" t="s">
        <v>22753</v>
      </c>
      <c r="P868" s="331">
        <v>0.1</v>
      </c>
      <c r="Q868" s="331">
        <v>1</v>
      </c>
      <c r="R868" s="331" t="s">
        <v>23574</v>
      </c>
      <c r="S868" s="331">
        <v>33</v>
      </c>
      <c r="U868" s="331" t="s">
        <v>23574</v>
      </c>
      <c r="Y868" s="331" t="s">
        <v>23570</v>
      </c>
      <c r="AA868" s="331" t="s">
        <v>23826</v>
      </c>
      <c r="AD868" s="331" t="s">
        <v>2605</v>
      </c>
      <c r="AF868" s="331" t="s">
        <v>23574</v>
      </c>
    </row>
    <row r="869" spans="2:32">
      <c r="B869" s="331" t="s">
        <v>23827</v>
      </c>
      <c r="C869" s="331" t="s">
        <v>23828</v>
      </c>
      <c r="E869" s="331" t="s">
        <v>23590</v>
      </c>
      <c r="F869" s="331">
        <v>1</v>
      </c>
      <c r="G869" s="332">
        <v>50</v>
      </c>
      <c r="H869" s="332">
        <v>70</v>
      </c>
      <c r="O869" s="331" t="s">
        <v>22753</v>
      </c>
      <c r="P869" s="331">
        <v>0.1</v>
      </c>
      <c r="Q869" s="331">
        <v>1</v>
      </c>
      <c r="R869" s="331" t="s">
        <v>23574</v>
      </c>
      <c r="S869" s="331">
        <v>33</v>
      </c>
      <c r="U869" s="331" t="s">
        <v>23574</v>
      </c>
      <c r="Y869" s="331" t="s">
        <v>23570</v>
      </c>
      <c r="AA869" s="331" t="s">
        <v>23826</v>
      </c>
      <c r="AD869" s="331" t="s">
        <v>2605</v>
      </c>
      <c r="AF869" s="331" t="s">
        <v>23574</v>
      </c>
    </row>
    <row r="870" spans="2:32">
      <c r="B870" s="331" t="s">
        <v>23827</v>
      </c>
      <c r="C870" s="331" t="s">
        <v>23828</v>
      </c>
      <c r="E870" s="331" t="s">
        <v>23590</v>
      </c>
      <c r="F870" s="331">
        <v>1</v>
      </c>
      <c r="G870" s="332">
        <v>50</v>
      </c>
      <c r="H870" s="332">
        <v>70</v>
      </c>
      <c r="O870" s="331" t="s">
        <v>22753</v>
      </c>
      <c r="P870" s="331">
        <v>0.1</v>
      </c>
      <c r="Q870" s="331">
        <v>1</v>
      </c>
      <c r="R870" s="331" t="s">
        <v>23574</v>
      </c>
      <c r="S870" s="331">
        <v>33</v>
      </c>
      <c r="U870" s="331" t="s">
        <v>23574</v>
      </c>
      <c r="Y870" s="331" t="s">
        <v>23570</v>
      </c>
      <c r="AA870" s="331" t="s">
        <v>23826</v>
      </c>
      <c r="AD870" s="331" t="s">
        <v>2605</v>
      </c>
      <c r="AF870" s="331" t="s">
        <v>23574</v>
      </c>
    </row>
    <row r="871" spans="2:32">
      <c r="B871" s="331" t="s">
        <v>23827</v>
      </c>
      <c r="C871" s="331" t="s">
        <v>23828</v>
      </c>
      <c r="E871" s="331" t="s">
        <v>23590</v>
      </c>
      <c r="F871" s="331">
        <v>1</v>
      </c>
      <c r="G871" s="332">
        <v>50</v>
      </c>
      <c r="H871" s="332">
        <v>70</v>
      </c>
      <c r="O871" s="331" t="s">
        <v>22753</v>
      </c>
      <c r="P871" s="331">
        <v>0.1</v>
      </c>
      <c r="Q871" s="331">
        <v>1</v>
      </c>
      <c r="R871" s="331" t="s">
        <v>23574</v>
      </c>
      <c r="S871" s="331">
        <v>33</v>
      </c>
      <c r="U871" s="331" t="s">
        <v>23574</v>
      </c>
      <c r="Y871" s="331" t="s">
        <v>23570</v>
      </c>
      <c r="AA871" s="331" t="s">
        <v>23826</v>
      </c>
      <c r="AD871" s="331" t="s">
        <v>2605</v>
      </c>
      <c r="AF871" s="331" t="s">
        <v>23574</v>
      </c>
    </row>
    <row r="872" spans="2:32">
      <c r="B872" s="331" t="s">
        <v>23827</v>
      </c>
      <c r="C872" s="331" t="s">
        <v>23828</v>
      </c>
      <c r="E872" s="331" t="s">
        <v>23590</v>
      </c>
      <c r="F872" s="331">
        <v>1</v>
      </c>
      <c r="G872" s="332">
        <v>50</v>
      </c>
      <c r="H872" s="332">
        <v>70</v>
      </c>
      <c r="O872" s="331" t="s">
        <v>22753</v>
      </c>
      <c r="P872" s="331">
        <v>0.1</v>
      </c>
      <c r="Q872" s="331">
        <v>1</v>
      </c>
      <c r="R872" s="331" t="s">
        <v>23574</v>
      </c>
      <c r="S872" s="331">
        <v>33</v>
      </c>
      <c r="U872" s="331" t="s">
        <v>23574</v>
      </c>
      <c r="Y872" s="331" t="s">
        <v>23570</v>
      </c>
      <c r="AA872" s="331" t="s">
        <v>23826</v>
      </c>
      <c r="AD872" s="331" t="s">
        <v>2605</v>
      </c>
      <c r="AF872" s="331" t="s">
        <v>23574</v>
      </c>
    </row>
    <row r="873" spans="2:32">
      <c r="B873" s="331" t="s">
        <v>23829</v>
      </c>
      <c r="C873" s="331" t="s">
        <v>23830</v>
      </c>
      <c r="E873" s="331" t="s">
        <v>23590</v>
      </c>
      <c r="F873" s="331">
        <v>1</v>
      </c>
      <c r="G873" s="332">
        <v>251</v>
      </c>
      <c r="H873" s="332">
        <v>330</v>
      </c>
      <c r="O873" s="331" t="s">
        <v>22753</v>
      </c>
      <c r="P873" s="331">
        <v>0.1</v>
      </c>
      <c r="Q873" s="331">
        <v>1</v>
      </c>
      <c r="R873" s="331" t="s">
        <v>23574</v>
      </c>
      <c r="S873" s="331">
        <v>33</v>
      </c>
      <c r="U873" s="331" t="s">
        <v>23574</v>
      </c>
      <c r="Y873" s="331" t="s">
        <v>23570</v>
      </c>
      <c r="AA873" s="331" t="s">
        <v>23826</v>
      </c>
      <c r="AD873" s="331" t="s">
        <v>2605</v>
      </c>
      <c r="AF873" s="331" t="s">
        <v>23574</v>
      </c>
    </row>
    <row r="874" spans="2:32">
      <c r="B874" s="331" t="s">
        <v>23829</v>
      </c>
      <c r="C874" s="331" t="s">
        <v>23830</v>
      </c>
      <c r="E874" s="331" t="s">
        <v>23590</v>
      </c>
      <c r="F874" s="331">
        <v>1</v>
      </c>
      <c r="G874" s="332">
        <v>251</v>
      </c>
      <c r="H874" s="332">
        <v>330</v>
      </c>
      <c r="O874" s="331" t="s">
        <v>22753</v>
      </c>
      <c r="P874" s="331">
        <v>0.1</v>
      </c>
      <c r="Q874" s="331">
        <v>1</v>
      </c>
      <c r="R874" s="331" t="s">
        <v>23574</v>
      </c>
      <c r="S874" s="331">
        <v>33</v>
      </c>
      <c r="U874" s="331" t="s">
        <v>23574</v>
      </c>
      <c r="Y874" s="331" t="s">
        <v>23570</v>
      </c>
      <c r="AA874" s="331" t="s">
        <v>23826</v>
      </c>
      <c r="AD874" s="331" t="s">
        <v>2605</v>
      </c>
      <c r="AF874" s="331" t="s">
        <v>23574</v>
      </c>
    </row>
    <row r="875" spans="2:32">
      <c r="B875" s="331" t="s">
        <v>23829</v>
      </c>
      <c r="C875" s="331" t="s">
        <v>23830</v>
      </c>
      <c r="E875" s="331" t="s">
        <v>23590</v>
      </c>
      <c r="F875" s="331">
        <v>1</v>
      </c>
      <c r="G875" s="332">
        <v>251</v>
      </c>
      <c r="H875" s="332">
        <v>330</v>
      </c>
      <c r="O875" s="331" t="s">
        <v>22753</v>
      </c>
      <c r="P875" s="331">
        <v>0.1</v>
      </c>
      <c r="Q875" s="331">
        <v>1</v>
      </c>
      <c r="R875" s="331" t="s">
        <v>23574</v>
      </c>
      <c r="S875" s="331">
        <v>33</v>
      </c>
      <c r="U875" s="331" t="s">
        <v>23574</v>
      </c>
      <c r="Y875" s="331" t="s">
        <v>23570</v>
      </c>
      <c r="AA875" s="331" t="s">
        <v>23826</v>
      </c>
      <c r="AD875" s="331" t="s">
        <v>2605</v>
      </c>
      <c r="AF875" s="331" t="s">
        <v>23574</v>
      </c>
    </row>
    <row r="876" spans="2:32">
      <c r="B876" s="331" t="s">
        <v>23829</v>
      </c>
      <c r="C876" s="331" t="s">
        <v>23830</v>
      </c>
      <c r="E876" s="331" t="s">
        <v>23590</v>
      </c>
      <c r="F876" s="331">
        <v>1</v>
      </c>
      <c r="G876" s="332">
        <v>251</v>
      </c>
      <c r="H876" s="332">
        <v>330</v>
      </c>
      <c r="O876" s="331" t="s">
        <v>22753</v>
      </c>
      <c r="P876" s="331">
        <v>0.1</v>
      </c>
      <c r="Q876" s="331">
        <v>1</v>
      </c>
      <c r="R876" s="331" t="s">
        <v>23574</v>
      </c>
      <c r="S876" s="331">
        <v>33</v>
      </c>
      <c r="U876" s="331" t="s">
        <v>23574</v>
      </c>
      <c r="Y876" s="331" t="s">
        <v>23570</v>
      </c>
      <c r="AA876" s="331" t="s">
        <v>23826</v>
      </c>
      <c r="AD876" s="331" t="s">
        <v>2605</v>
      </c>
      <c r="AF876" s="331" t="s">
        <v>23574</v>
      </c>
    </row>
    <row r="877" spans="2:32">
      <c r="B877" s="331" t="s">
        <v>23829</v>
      </c>
      <c r="C877" s="331" t="s">
        <v>23830</v>
      </c>
      <c r="E877" s="331" t="s">
        <v>23590</v>
      </c>
      <c r="F877" s="331">
        <v>1</v>
      </c>
      <c r="G877" s="332">
        <v>251</v>
      </c>
      <c r="H877" s="332">
        <v>330</v>
      </c>
      <c r="O877" s="331" t="s">
        <v>22753</v>
      </c>
      <c r="P877" s="331">
        <v>0.1</v>
      </c>
      <c r="Q877" s="331">
        <v>1</v>
      </c>
      <c r="R877" s="331" t="s">
        <v>23574</v>
      </c>
      <c r="S877" s="331">
        <v>33</v>
      </c>
      <c r="U877" s="331" t="s">
        <v>23574</v>
      </c>
      <c r="Y877" s="331" t="s">
        <v>23570</v>
      </c>
      <c r="AA877" s="331" t="s">
        <v>23826</v>
      </c>
      <c r="AD877" s="331" t="s">
        <v>2605</v>
      </c>
      <c r="AF877" s="331" t="s">
        <v>23574</v>
      </c>
    </row>
    <row r="878" spans="2:32">
      <c r="B878" s="331" t="s">
        <v>23829</v>
      </c>
      <c r="C878" s="331" t="s">
        <v>23830</v>
      </c>
      <c r="E878" s="331" t="s">
        <v>23590</v>
      </c>
      <c r="F878" s="331">
        <v>1</v>
      </c>
      <c r="G878" s="332">
        <v>251</v>
      </c>
      <c r="H878" s="332">
        <v>330</v>
      </c>
      <c r="O878" s="331" t="s">
        <v>22753</v>
      </c>
      <c r="P878" s="331">
        <v>0.1</v>
      </c>
      <c r="Q878" s="331">
        <v>1</v>
      </c>
      <c r="R878" s="331" t="s">
        <v>23574</v>
      </c>
      <c r="S878" s="331">
        <v>33</v>
      </c>
      <c r="U878" s="331" t="s">
        <v>23574</v>
      </c>
      <c r="Y878" s="331" t="s">
        <v>23570</v>
      </c>
      <c r="AA878" s="331" t="s">
        <v>23826</v>
      </c>
      <c r="AD878" s="331" t="s">
        <v>2605</v>
      </c>
      <c r="AF878" s="331" t="s">
        <v>23574</v>
      </c>
    </row>
    <row r="879" spans="2:32">
      <c r="B879" s="331" t="s">
        <v>23829</v>
      </c>
      <c r="C879" s="331" t="s">
        <v>23830</v>
      </c>
      <c r="E879" s="331" t="s">
        <v>23590</v>
      </c>
      <c r="F879" s="331">
        <v>1</v>
      </c>
      <c r="G879" s="332">
        <v>251</v>
      </c>
      <c r="H879" s="332">
        <v>330</v>
      </c>
      <c r="O879" s="331" t="s">
        <v>22753</v>
      </c>
      <c r="P879" s="331">
        <v>0.1</v>
      </c>
      <c r="Q879" s="331">
        <v>1</v>
      </c>
      <c r="R879" s="331" t="s">
        <v>23574</v>
      </c>
      <c r="S879" s="331">
        <v>33</v>
      </c>
      <c r="U879" s="331" t="s">
        <v>23574</v>
      </c>
      <c r="Y879" s="331" t="s">
        <v>23570</v>
      </c>
      <c r="AA879" s="331" t="s">
        <v>23826</v>
      </c>
      <c r="AD879" s="331" t="s">
        <v>2605</v>
      </c>
      <c r="AF879" s="331" t="s">
        <v>23574</v>
      </c>
    </row>
    <row r="880" spans="2:32">
      <c r="B880" s="331" t="s">
        <v>23919</v>
      </c>
      <c r="C880" s="331" t="s">
        <v>23920</v>
      </c>
      <c r="E880" s="331" t="s">
        <v>23590</v>
      </c>
      <c r="F880" s="331">
        <v>1</v>
      </c>
      <c r="G880" s="332">
        <v>371</v>
      </c>
      <c r="H880" s="332">
        <v>490</v>
      </c>
      <c r="O880" s="331" t="s">
        <v>22753</v>
      </c>
      <c r="P880" s="331">
        <v>0.1</v>
      </c>
      <c r="Q880" s="331">
        <v>1</v>
      </c>
      <c r="R880" s="331" t="s">
        <v>23574</v>
      </c>
      <c r="S880" s="331">
        <v>33</v>
      </c>
      <c r="U880" s="331" t="s">
        <v>23574</v>
      </c>
      <c r="Y880" s="331" t="s">
        <v>23570</v>
      </c>
      <c r="AA880" s="331" t="s">
        <v>23826</v>
      </c>
      <c r="AD880" s="331" t="s">
        <v>2605</v>
      </c>
      <c r="AF880" s="331" t="s">
        <v>23574</v>
      </c>
    </row>
    <row r="881" spans="2:32">
      <c r="B881" s="331" t="s">
        <v>23919</v>
      </c>
      <c r="C881" s="331" t="s">
        <v>23920</v>
      </c>
      <c r="E881" s="331" t="s">
        <v>23590</v>
      </c>
      <c r="F881" s="331">
        <v>1</v>
      </c>
      <c r="G881" s="332">
        <v>371</v>
      </c>
      <c r="H881" s="332">
        <v>490</v>
      </c>
      <c r="O881" s="331" t="s">
        <v>22753</v>
      </c>
      <c r="P881" s="331">
        <v>0.1</v>
      </c>
      <c r="Q881" s="331">
        <v>1</v>
      </c>
      <c r="R881" s="331" t="s">
        <v>23574</v>
      </c>
      <c r="S881" s="331">
        <v>33</v>
      </c>
      <c r="U881" s="331" t="s">
        <v>23574</v>
      </c>
      <c r="Y881" s="331" t="s">
        <v>23570</v>
      </c>
      <c r="AA881" s="331" t="s">
        <v>23826</v>
      </c>
      <c r="AD881" s="331" t="s">
        <v>2605</v>
      </c>
      <c r="AF881" s="331" t="s">
        <v>23574</v>
      </c>
    </row>
    <row r="882" spans="2:32">
      <c r="B882" s="331" t="s">
        <v>23919</v>
      </c>
      <c r="C882" s="331" t="s">
        <v>23920</v>
      </c>
      <c r="E882" s="331" t="s">
        <v>23590</v>
      </c>
      <c r="F882" s="331">
        <v>1</v>
      </c>
      <c r="G882" s="332">
        <v>371</v>
      </c>
      <c r="H882" s="332">
        <v>490</v>
      </c>
      <c r="O882" s="331" t="s">
        <v>22753</v>
      </c>
      <c r="P882" s="331">
        <v>0.1</v>
      </c>
      <c r="Q882" s="331">
        <v>1</v>
      </c>
      <c r="R882" s="331" t="s">
        <v>23574</v>
      </c>
      <c r="S882" s="331">
        <v>33</v>
      </c>
      <c r="U882" s="331" t="s">
        <v>23574</v>
      </c>
      <c r="Y882" s="331" t="s">
        <v>23570</v>
      </c>
      <c r="AA882" s="331" t="s">
        <v>23826</v>
      </c>
      <c r="AD882" s="331" t="s">
        <v>2605</v>
      </c>
      <c r="AF882" s="331" t="s">
        <v>23574</v>
      </c>
    </row>
    <row r="883" spans="2:32">
      <c r="B883" s="331" t="s">
        <v>23831</v>
      </c>
      <c r="C883" s="331" t="s">
        <v>23832</v>
      </c>
      <c r="E883" s="331" t="s">
        <v>23590</v>
      </c>
      <c r="F883" s="331">
        <v>1</v>
      </c>
      <c r="G883" s="332">
        <v>469</v>
      </c>
      <c r="H883" s="332">
        <v>610</v>
      </c>
      <c r="O883" s="331" t="s">
        <v>22753</v>
      </c>
      <c r="P883" s="331">
        <v>0.1</v>
      </c>
      <c r="Q883" s="331">
        <v>1</v>
      </c>
      <c r="R883" s="331" t="s">
        <v>23574</v>
      </c>
      <c r="S883" s="331">
        <v>33</v>
      </c>
      <c r="U883" s="331" t="s">
        <v>23574</v>
      </c>
      <c r="Y883" s="331" t="s">
        <v>23570</v>
      </c>
      <c r="AA883" s="331" t="s">
        <v>23826</v>
      </c>
      <c r="AD883" s="331" t="s">
        <v>2605</v>
      </c>
      <c r="AF883" s="331" t="s">
        <v>23574</v>
      </c>
    </row>
    <row r="884" spans="2:32">
      <c r="B884" s="331" t="s">
        <v>23831</v>
      </c>
      <c r="C884" s="331" t="s">
        <v>23832</v>
      </c>
      <c r="E884" s="331" t="s">
        <v>23590</v>
      </c>
      <c r="F884" s="331">
        <v>1</v>
      </c>
      <c r="G884" s="332">
        <v>469</v>
      </c>
      <c r="H884" s="332">
        <v>610</v>
      </c>
      <c r="O884" s="331" t="s">
        <v>22753</v>
      </c>
      <c r="P884" s="331">
        <v>0.1</v>
      </c>
      <c r="Q884" s="331">
        <v>1</v>
      </c>
      <c r="R884" s="331" t="s">
        <v>23574</v>
      </c>
      <c r="S884" s="331">
        <v>33</v>
      </c>
      <c r="U884" s="331" t="s">
        <v>23574</v>
      </c>
      <c r="Y884" s="331" t="s">
        <v>23570</v>
      </c>
      <c r="AA884" s="331" t="s">
        <v>23826</v>
      </c>
      <c r="AD884" s="331" t="s">
        <v>2605</v>
      </c>
      <c r="AF884" s="331" t="s">
        <v>23574</v>
      </c>
    </row>
    <row r="885" spans="2:32">
      <c r="B885" s="331" t="s">
        <v>23831</v>
      </c>
      <c r="C885" s="331" t="s">
        <v>23832</v>
      </c>
      <c r="E885" s="331" t="s">
        <v>23590</v>
      </c>
      <c r="F885" s="331">
        <v>1</v>
      </c>
      <c r="G885" s="332">
        <v>469</v>
      </c>
      <c r="H885" s="332">
        <v>610</v>
      </c>
      <c r="O885" s="331" t="s">
        <v>22753</v>
      </c>
      <c r="P885" s="331">
        <v>0.1</v>
      </c>
      <c r="Q885" s="331">
        <v>1</v>
      </c>
      <c r="R885" s="331" t="s">
        <v>23574</v>
      </c>
      <c r="S885" s="331">
        <v>33</v>
      </c>
      <c r="U885" s="331" t="s">
        <v>23574</v>
      </c>
      <c r="Y885" s="331" t="s">
        <v>23570</v>
      </c>
      <c r="AA885" s="331" t="s">
        <v>23826</v>
      </c>
      <c r="AD885" s="331" t="s">
        <v>2605</v>
      </c>
      <c r="AF885" s="331" t="s">
        <v>23574</v>
      </c>
    </row>
    <row r="886" spans="2:32">
      <c r="B886" s="331" t="s">
        <v>23831</v>
      </c>
      <c r="C886" s="331" t="s">
        <v>23832</v>
      </c>
      <c r="E886" s="331" t="s">
        <v>23590</v>
      </c>
      <c r="F886" s="331">
        <v>1</v>
      </c>
      <c r="G886" s="332">
        <v>469</v>
      </c>
      <c r="H886" s="332">
        <v>610</v>
      </c>
      <c r="O886" s="331" t="s">
        <v>22753</v>
      </c>
      <c r="P886" s="331">
        <v>0.1</v>
      </c>
      <c r="Q886" s="331">
        <v>1</v>
      </c>
      <c r="R886" s="331" t="s">
        <v>23574</v>
      </c>
      <c r="S886" s="331">
        <v>33</v>
      </c>
      <c r="U886" s="331" t="s">
        <v>23574</v>
      </c>
      <c r="Y886" s="331" t="s">
        <v>23570</v>
      </c>
      <c r="AA886" s="331" t="s">
        <v>23826</v>
      </c>
      <c r="AD886" s="331" t="s">
        <v>2605</v>
      </c>
      <c r="AF886" s="331" t="s">
        <v>23574</v>
      </c>
    </row>
    <row r="887" spans="2:32">
      <c r="B887" s="331" t="s">
        <v>23833</v>
      </c>
      <c r="C887" s="331" t="s">
        <v>23834</v>
      </c>
      <c r="E887" s="331" t="s">
        <v>19754</v>
      </c>
      <c r="F887" s="331">
        <v>1</v>
      </c>
      <c r="G887" s="332">
        <v>50</v>
      </c>
      <c r="H887" s="332">
        <v>70</v>
      </c>
      <c r="O887" s="331" t="s">
        <v>22753</v>
      </c>
      <c r="P887" s="331">
        <v>0.1</v>
      </c>
      <c r="Q887" s="331">
        <v>1</v>
      </c>
      <c r="R887" s="331" t="s">
        <v>23574</v>
      </c>
      <c r="S887" s="331">
        <v>33</v>
      </c>
      <c r="U887" s="331" t="s">
        <v>23574</v>
      </c>
      <c r="Y887" s="331" t="s">
        <v>23570</v>
      </c>
      <c r="AA887" s="331" t="s">
        <v>23826</v>
      </c>
      <c r="AD887" s="331" t="s">
        <v>2605</v>
      </c>
      <c r="AF887" s="331" t="s">
        <v>23574</v>
      </c>
    </row>
    <row r="888" spans="2:32">
      <c r="B888" s="331" t="s">
        <v>23833</v>
      </c>
      <c r="C888" s="331" t="s">
        <v>23834</v>
      </c>
      <c r="E888" s="331" t="s">
        <v>19754</v>
      </c>
      <c r="F888" s="331">
        <v>1</v>
      </c>
      <c r="G888" s="332">
        <v>50</v>
      </c>
      <c r="H888" s="332">
        <v>70</v>
      </c>
      <c r="O888" s="331" t="s">
        <v>22753</v>
      </c>
      <c r="P888" s="331">
        <v>0.1</v>
      </c>
      <c r="Q888" s="331">
        <v>1</v>
      </c>
      <c r="R888" s="331" t="s">
        <v>23574</v>
      </c>
      <c r="S888" s="331">
        <v>33</v>
      </c>
      <c r="U888" s="331" t="s">
        <v>23574</v>
      </c>
      <c r="Y888" s="331" t="s">
        <v>23570</v>
      </c>
      <c r="AA888" s="331" t="s">
        <v>23826</v>
      </c>
      <c r="AD888" s="331" t="s">
        <v>2605</v>
      </c>
      <c r="AF888" s="331" t="s">
        <v>23574</v>
      </c>
    </row>
    <row r="889" spans="2:32">
      <c r="B889" s="331" t="s">
        <v>23833</v>
      </c>
      <c r="C889" s="331" t="s">
        <v>23834</v>
      </c>
      <c r="E889" s="331" t="s">
        <v>19754</v>
      </c>
      <c r="F889" s="331">
        <v>1</v>
      </c>
      <c r="G889" s="332">
        <v>50</v>
      </c>
      <c r="H889" s="332">
        <v>70</v>
      </c>
      <c r="O889" s="331" t="s">
        <v>22753</v>
      </c>
      <c r="P889" s="331">
        <v>0.1</v>
      </c>
      <c r="Q889" s="331">
        <v>1</v>
      </c>
      <c r="R889" s="331" t="s">
        <v>23574</v>
      </c>
      <c r="S889" s="331">
        <v>33</v>
      </c>
      <c r="U889" s="331" t="s">
        <v>23574</v>
      </c>
      <c r="Y889" s="331" t="s">
        <v>23570</v>
      </c>
      <c r="AA889" s="331" t="s">
        <v>23826</v>
      </c>
      <c r="AD889" s="331" t="s">
        <v>2605</v>
      </c>
      <c r="AF889" s="331" t="s">
        <v>23574</v>
      </c>
    </row>
    <row r="890" spans="2:32">
      <c r="B890" s="331" t="s">
        <v>23833</v>
      </c>
      <c r="C890" s="331" t="s">
        <v>23834</v>
      </c>
      <c r="E890" s="331" t="s">
        <v>19754</v>
      </c>
      <c r="F890" s="331">
        <v>1</v>
      </c>
      <c r="G890" s="332">
        <v>50</v>
      </c>
      <c r="H890" s="332">
        <v>70</v>
      </c>
      <c r="O890" s="331" t="s">
        <v>22753</v>
      </c>
      <c r="P890" s="331">
        <v>0.1</v>
      </c>
      <c r="Q890" s="331">
        <v>1</v>
      </c>
      <c r="R890" s="331" t="s">
        <v>23574</v>
      </c>
      <c r="S890" s="331">
        <v>33</v>
      </c>
      <c r="U890" s="331" t="s">
        <v>23574</v>
      </c>
      <c r="Y890" s="331" t="s">
        <v>23570</v>
      </c>
      <c r="AA890" s="331" t="s">
        <v>23826</v>
      </c>
      <c r="AD890" s="331" t="s">
        <v>2605</v>
      </c>
      <c r="AF890" s="331" t="s">
        <v>23574</v>
      </c>
    </row>
    <row r="891" spans="2:32">
      <c r="B891" s="331" t="s">
        <v>23833</v>
      </c>
      <c r="C891" s="331" t="s">
        <v>23834</v>
      </c>
      <c r="E891" s="331" t="s">
        <v>19754</v>
      </c>
      <c r="F891" s="331">
        <v>1</v>
      </c>
      <c r="G891" s="332">
        <v>50</v>
      </c>
      <c r="H891" s="332">
        <v>70</v>
      </c>
      <c r="O891" s="331" t="s">
        <v>22753</v>
      </c>
      <c r="P891" s="331">
        <v>0.1</v>
      </c>
      <c r="Q891" s="331">
        <v>1</v>
      </c>
      <c r="R891" s="331" t="s">
        <v>23574</v>
      </c>
      <c r="S891" s="331">
        <v>33</v>
      </c>
      <c r="U891" s="331" t="s">
        <v>23574</v>
      </c>
      <c r="Y891" s="331" t="s">
        <v>23570</v>
      </c>
      <c r="AA891" s="331" t="s">
        <v>23826</v>
      </c>
      <c r="AD891" s="331" t="s">
        <v>2605</v>
      </c>
      <c r="AF891" s="331" t="s">
        <v>23574</v>
      </c>
    </row>
    <row r="892" spans="2:32">
      <c r="B892" s="331" t="s">
        <v>23833</v>
      </c>
      <c r="C892" s="331" t="s">
        <v>23834</v>
      </c>
      <c r="E892" s="331" t="s">
        <v>19754</v>
      </c>
      <c r="F892" s="331">
        <v>1</v>
      </c>
      <c r="G892" s="332">
        <v>50</v>
      </c>
      <c r="H892" s="332">
        <v>70</v>
      </c>
      <c r="O892" s="331" t="s">
        <v>22753</v>
      </c>
      <c r="P892" s="331">
        <v>0.1</v>
      </c>
      <c r="Q892" s="331">
        <v>1</v>
      </c>
      <c r="R892" s="331" t="s">
        <v>23574</v>
      </c>
      <c r="S892" s="331">
        <v>33</v>
      </c>
      <c r="U892" s="331" t="s">
        <v>23574</v>
      </c>
      <c r="Y892" s="331" t="s">
        <v>23570</v>
      </c>
      <c r="AA892" s="331" t="s">
        <v>23826</v>
      </c>
      <c r="AD892" s="331" t="s">
        <v>2605</v>
      </c>
      <c r="AF892" s="331" t="s">
        <v>23574</v>
      </c>
    </row>
    <row r="893" spans="2:32">
      <c r="B893" s="331" t="s">
        <v>23833</v>
      </c>
      <c r="C893" s="331" t="s">
        <v>23834</v>
      </c>
      <c r="E893" s="331" t="s">
        <v>19754</v>
      </c>
      <c r="F893" s="331">
        <v>1</v>
      </c>
      <c r="G893" s="332">
        <v>50</v>
      </c>
      <c r="H893" s="332">
        <v>70</v>
      </c>
      <c r="O893" s="331" t="s">
        <v>22753</v>
      </c>
      <c r="P893" s="331">
        <v>0.1</v>
      </c>
      <c r="Q893" s="331">
        <v>1</v>
      </c>
      <c r="R893" s="331" t="s">
        <v>23574</v>
      </c>
      <c r="S893" s="331">
        <v>33</v>
      </c>
      <c r="U893" s="331" t="s">
        <v>23574</v>
      </c>
      <c r="Y893" s="331" t="s">
        <v>23570</v>
      </c>
      <c r="AA893" s="331" t="s">
        <v>23826</v>
      </c>
      <c r="AD893" s="331" t="s">
        <v>2605</v>
      </c>
      <c r="AF893" s="331" t="s">
        <v>23574</v>
      </c>
    </row>
    <row r="894" spans="2:32">
      <c r="B894" s="331" t="s">
        <v>23835</v>
      </c>
      <c r="C894" s="331" t="s">
        <v>23836</v>
      </c>
      <c r="E894" s="331" t="s">
        <v>11338</v>
      </c>
      <c r="F894" s="331">
        <v>2</v>
      </c>
      <c r="G894" s="332">
        <v>5</v>
      </c>
      <c r="H894" s="332">
        <v>10</v>
      </c>
      <c r="O894" s="331" t="s">
        <v>22753</v>
      </c>
      <c r="P894" s="331">
        <v>0.1</v>
      </c>
      <c r="Q894" s="331">
        <v>1</v>
      </c>
      <c r="R894" s="331" t="s">
        <v>23574</v>
      </c>
      <c r="S894" s="331">
        <v>33</v>
      </c>
      <c r="U894" s="331" t="s">
        <v>23574</v>
      </c>
      <c r="Y894" s="331" t="s">
        <v>23570</v>
      </c>
      <c r="AA894" s="331" t="s">
        <v>23826</v>
      </c>
      <c r="AD894" s="331" t="s">
        <v>2605</v>
      </c>
      <c r="AF894" s="331" t="s">
        <v>23574</v>
      </c>
    </row>
    <row r="895" spans="2:32">
      <c r="B895" s="331" t="s">
        <v>23835</v>
      </c>
      <c r="C895" s="331" t="s">
        <v>23836</v>
      </c>
      <c r="E895" s="331" t="s">
        <v>11338</v>
      </c>
      <c r="F895" s="331">
        <v>2</v>
      </c>
      <c r="G895" s="332">
        <v>5</v>
      </c>
      <c r="H895" s="332">
        <v>10</v>
      </c>
      <c r="O895" s="331" t="s">
        <v>22753</v>
      </c>
      <c r="P895" s="331">
        <v>0.1</v>
      </c>
      <c r="Q895" s="331">
        <v>1</v>
      </c>
      <c r="R895" s="331" t="s">
        <v>23574</v>
      </c>
      <c r="S895" s="331">
        <v>33</v>
      </c>
      <c r="U895" s="331" t="s">
        <v>23574</v>
      </c>
      <c r="Y895" s="331" t="s">
        <v>23570</v>
      </c>
      <c r="AA895" s="331" t="s">
        <v>23826</v>
      </c>
      <c r="AD895" s="331" t="s">
        <v>2605</v>
      </c>
      <c r="AF895" s="331" t="s">
        <v>23574</v>
      </c>
    </row>
    <row r="896" spans="2:32">
      <c r="B896" s="331" t="s">
        <v>23835</v>
      </c>
      <c r="C896" s="331" t="s">
        <v>23836</v>
      </c>
      <c r="E896" s="331" t="s">
        <v>11338</v>
      </c>
      <c r="F896" s="331">
        <v>2</v>
      </c>
      <c r="G896" s="332">
        <v>5</v>
      </c>
      <c r="H896" s="332">
        <v>10</v>
      </c>
      <c r="O896" s="331" t="s">
        <v>22753</v>
      </c>
      <c r="P896" s="331">
        <v>0.1</v>
      </c>
      <c r="Q896" s="331">
        <v>1</v>
      </c>
      <c r="R896" s="331" t="s">
        <v>23574</v>
      </c>
      <c r="S896" s="331">
        <v>33</v>
      </c>
      <c r="U896" s="331" t="s">
        <v>23574</v>
      </c>
      <c r="Y896" s="331" t="s">
        <v>23570</v>
      </c>
      <c r="AA896" s="331" t="s">
        <v>23826</v>
      </c>
      <c r="AD896" s="331" t="s">
        <v>2605</v>
      </c>
      <c r="AF896" s="331" t="s">
        <v>23574</v>
      </c>
    </row>
    <row r="897" spans="2:32">
      <c r="B897" s="331" t="s">
        <v>23835</v>
      </c>
      <c r="C897" s="331" t="s">
        <v>23836</v>
      </c>
      <c r="E897" s="331" t="s">
        <v>11338</v>
      </c>
      <c r="F897" s="331">
        <v>2</v>
      </c>
      <c r="G897" s="332">
        <v>5</v>
      </c>
      <c r="H897" s="332">
        <v>10</v>
      </c>
      <c r="O897" s="331" t="s">
        <v>22753</v>
      </c>
      <c r="P897" s="331">
        <v>0.1</v>
      </c>
      <c r="Q897" s="331">
        <v>1</v>
      </c>
      <c r="R897" s="331" t="s">
        <v>23574</v>
      </c>
      <c r="S897" s="331">
        <v>33</v>
      </c>
      <c r="U897" s="331" t="s">
        <v>23574</v>
      </c>
      <c r="Y897" s="331" t="s">
        <v>23570</v>
      </c>
      <c r="AA897" s="331" t="s">
        <v>23826</v>
      </c>
      <c r="AD897" s="331" t="s">
        <v>2605</v>
      </c>
      <c r="AF897" s="331" t="s">
        <v>23574</v>
      </c>
    </row>
    <row r="898" spans="2:32">
      <c r="B898" s="331" t="s">
        <v>23835</v>
      </c>
      <c r="C898" s="331" t="s">
        <v>23836</v>
      </c>
      <c r="E898" s="331" t="s">
        <v>11338</v>
      </c>
      <c r="F898" s="331">
        <v>2</v>
      </c>
      <c r="G898" s="332">
        <v>5</v>
      </c>
      <c r="H898" s="332">
        <v>10</v>
      </c>
      <c r="O898" s="331" t="s">
        <v>22753</v>
      </c>
      <c r="P898" s="331">
        <v>0.1</v>
      </c>
      <c r="Q898" s="331">
        <v>1</v>
      </c>
      <c r="R898" s="331" t="s">
        <v>23574</v>
      </c>
      <c r="S898" s="331">
        <v>33</v>
      </c>
      <c r="U898" s="331" t="s">
        <v>23574</v>
      </c>
      <c r="Y898" s="331" t="s">
        <v>23570</v>
      </c>
      <c r="AA898" s="331" t="s">
        <v>23826</v>
      </c>
      <c r="AD898" s="331" t="s">
        <v>2605</v>
      </c>
      <c r="AF898" s="331" t="s">
        <v>23574</v>
      </c>
    </row>
    <row r="899" spans="2:32">
      <c r="B899" s="331" t="s">
        <v>23835</v>
      </c>
      <c r="C899" s="331" t="s">
        <v>23836</v>
      </c>
      <c r="E899" s="331" t="s">
        <v>11338</v>
      </c>
      <c r="F899" s="331">
        <v>2</v>
      </c>
      <c r="G899" s="332">
        <v>5</v>
      </c>
      <c r="H899" s="332">
        <v>10</v>
      </c>
      <c r="O899" s="331" t="s">
        <v>22753</v>
      </c>
      <c r="P899" s="331">
        <v>0.1</v>
      </c>
      <c r="Q899" s="331">
        <v>1</v>
      </c>
      <c r="R899" s="331" t="s">
        <v>23574</v>
      </c>
      <c r="S899" s="331">
        <v>33</v>
      </c>
      <c r="U899" s="331" t="s">
        <v>23574</v>
      </c>
      <c r="Y899" s="331" t="s">
        <v>23570</v>
      </c>
      <c r="AA899" s="331" t="s">
        <v>23826</v>
      </c>
      <c r="AD899" s="331" t="s">
        <v>2605</v>
      </c>
      <c r="AF899" s="331" t="s">
        <v>23574</v>
      </c>
    </row>
    <row r="900" spans="2:32">
      <c r="B900" s="331" t="s">
        <v>23835</v>
      </c>
      <c r="C900" s="331" t="s">
        <v>23836</v>
      </c>
      <c r="E900" s="331" t="s">
        <v>11338</v>
      </c>
      <c r="F900" s="331">
        <v>2</v>
      </c>
      <c r="G900" s="332">
        <v>5</v>
      </c>
      <c r="H900" s="332">
        <v>10</v>
      </c>
      <c r="O900" s="331" t="s">
        <v>22753</v>
      </c>
      <c r="P900" s="331">
        <v>0.1</v>
      </c>
      <c r="Q900" s="331">
        <v>1</v>
      </c>
      <c r="R900" s="331" t="s">
        <v>23574</v>
      </c>
      <c r="S900" s="331">
        <v>33</v>
      </c>
      <c r="U900" s="331" t="s">
        <v>23574</v>
      </c>
      <c r="Y900" s="331" t="s">
        <v>23570</v>
      </c>
      <c r="AA900" s="331" t="s">
        <v>23826</v>
      </c>
      <c r="AD900" s="331" t="s">
        <v>2605</v>
      </c>
      <c r="AF900" s="331" t="s">
        <v>23574</v>
      </c>
    </row>
    <row r="901" spans="2:32">
      <c r="B901" s="331" t="s">
        <v>23921</v>
      </c>
      <c r="C901" s="331" t="s">
        <v>23922</v>
      </c>
      <c r="E901" s="331" t="s">
        <v>2735</v>
      </c>
      <c r="F901" s="331">
        <v>1</v>
      </c>
      <c r="G901" s="332">
        <v>600</v>
      </c>
      <c r="H901" s="332">
        <v>780</v>
      </c>
      <c r="O901" s="331" t="s">
        <v>22753</v>
      </c>
      <c r="P901" s="331">
        <v>0.1</v>
      </c>
      <c r="Q901" s="331">
        <v>2</v>
      </c>
      <c r="R901" s="331" t="s">
        <v>23574</v>
      </c>
      <c r="S901" s="331">
        <v>33</v>
      </c>
      <c r="U901" s="331" t="s">
        <v>23574</v>
      </c>
      <c r="Y901" s="331" t="s">
        <v>23570</v>
      </c>
      <c r="AA901" s="331" t="s">
        <v>23826</v>
      </c>
      <c r="AD901" s="331" t="s">
        <v>2605</v>
      </c>
      <c r="AF901" s="331" t="s">
        <v>23574</v>
      </c>
    </row>
    <row r="902" spans="2:32">
      <c r="B902" s="331" t="s">
        <v>23921</v>
      </c>
      <c r="C902" s="331" t="s">
        <v>23922</v>
      </c>
      <c r="E902" s="331" t="s">
        <v>2735</v>
      </c>
      <c r="F902" s="331">
        <v>1</v>
      </c>
      <c r="G902" s="332">
        <v>600</v>
      </c>
      <c r="H902" s="332">
        <v>780</v>
      </c>
      <c r="O902" s="331" t="s">
        <v>22753</v>
      </c>
      <c r="P902" s="331">
        <v>0.1</v>
      </c>
      <c r="Q902" s="331">
        <v>2</v>
      </c>
      <c r="R902" s="331" t="s">
        <v>23574</v>
      </c>
      <c r="S902" s="331">
        <v>33</v>
      </c>
      <c r="U902" s="331" t="s">
        <v>23574</v>
      </c>
      <c r="Y902" s="331" t="s">
        <v>23570</v>
      </c>
      <c r="AA902" s="331" t="s">
        <v>23826</v>
      </c>
      <c r="AD902" s="331" t="s">
        <v>2605</v>
      </c>
      <c r="AF902" s="331" t="s">
        <v>23574</v>
      </c>
    </row>
    <row r="903" spans="2:32">
      <c r="B903" s="331" t="s">
        <v>23921</v>
      </c>
      <c r="C903" s="331" t="s">
        <v>23922</v>
      </c>
      <c r="E903" s="331" t="s">
        <v>2735</v>
      </c>
      <c r="F903" s="331">
        <v>1</v>
      </c>
      <c r="G903" s="332">
        <v>600</v>
      </c>
      <c r="H903" s="332">
        <v>780</v>
      </c>
      <c r="O903" s="331" t="s">
        <v>22753</v>
      </c>
      <c r="P903" s="331">
        <v>0.1</v>
      </c>
      <c r="Q903" s="331">
        <v>2</v>
      </c>
      <c r="R903" s="331" t="s">
        <v>23574</v>
      </c>
      <c r="S903" s="331">
        <v>33</v>
      </c>
      <c r="U903" s="331" t="s">
        <v>23574</v>
      </c>
      <c r="Y903" s="331" t="s">
        <v>23570</v>
      </c>
      <c r="AA903" s="331" t="s">
        <v>23826</v>
      </c>
      <c r="AD903" s="331" t="s">
        <v>2605</v>
      </c>
      <c r="AF903" s="331" t="s">
        <v>23574</v>
      </c>
    </row>
    <row r="904" spans="2:32">
      <c r="B904" s="331" t="s">
        <v>23837</v>
      </c>
      <c r="C904" s="331" t="s">
        <v>23838</v>
      </c>
      <c r="E904" s="331" t="s">
        <v>2735</v>
      </c>
      <c r="F904" s="331">
        <v>1</v>
      </c>
      <c r="G904" s="332">
        <v>650</v>
      </c>
      <c r="H904" s="332">
        <v>850</v>
      </c>
      <c r="O904" s="331" t="s">
        <v>22753</v>
      </c>
      <c r="P904" s="331">
        <v>0.1</v>
      </c>
      <c r="Q904" s="331">
        <v>2</v>
      </c>
      <c r="R904" s="331" t="s">
        <v>23574</v>
      </c>
      <c r="S904" s="331">
        <v>33</v>
      </c>
      <c r="U904" s="331" t="s">
        <v>23574</v>
      </c>
      <c r="Y904" s="331" t="s">
        <v>23570</v>
      </c>
      <c r="AA904" s="331" t="s">
        <v>23826</v>
      </c>
      <c r="AD904" s="331" t="s">
        <v>2605</v>
      </c>
      <c r="AF904" s="331" t="s">
        <v>23574</v>
      </c>
    </row>
    <row r="905" spans="2:32">
      <c r="B905" s="331" t="s">
        <v>23837</v>
      </c>
      <c r="C905" s="331" t="s">
        <v>23838</v>
      </c>
      <c r="E905" s="331" t="s">
        <v>2735</v>
      </c>
      <c r="F905" s="331">
        <v>1</v>
      </c>
      <c r="G905" s="332">
        <v>650</v>
      </c>
      <c r="H905" s="332">
        <v>850</v>
      </c>
      <c r="O905" s="331" t="s">
        <v>22753</v>
      </c>
      <c r="P905" s="331">
        <v>0.1</v>
      </c>
      <c r="Q905" s="331">
        <v>2</v>
      </c>
      <c r="R905" s="331" t="s">
        <v>23574</v>
      </c>
      <c r="S905" s="331">
        <v>33</v>
      </c>
      <c r="U905" s="331" t="s">
        <v>23574</v>
      </c>
      <c r="Y905" s="331" t="s">
        <v>23570</v>
      </c>
      <c r="AA905" s="331" t="s">
        <v>23826</v>
      </c>
      <c r="AD905" s="331" t="s">
        <v>2605</v>
      </c>
      <c r="AF905" s="331" t="s">
        <v>23574</v>
      </c>
    </row>
    <row r="906" spans="2:32">
      <c r="B906" s="331" t="s">
        <v>23837</v>
      </c>
      <c r="C906" s="331" t="s">
        <v>23838</v>
      </c>
      <c r="E906" s="331" t="s">
        <v>2735</v>
      </c>
      <c r="F906" s="331">
        <v>1</v>
      </c>
      <c r="G906" s="332">
        <v>650</v>
      </c>
      <c r="H906" s="332">
        <v>850</v>
      </c>
      <c r="O906" s="331" t="s">
        <v>22753</v>
      </c>
      <c r="P906" s="331">
        <v>0.1</v>
      </c>
      <c r="Q906" s="331">
        <v>2</v>
      </c>
      <c r="R906" s="331" t="s">
        <v>23574</v>
      </c>
      <c r="S906" s="331">
        <v>33</v>
      </c>
      <c r="U906" s="331" t="s">
        <v>23574</v>
      </c>
      <c r="Y906" s="331" t="s">
        <v>23570</v>
      </c>
      <c r="AA906" s="331" t="s">
        <v>23826</v>
      </c>
      <c r="AD906" s="331" t="s">
        <v>2605</v>
      </c>
      <c r="AF906" s="331" t="s">
        <v>23574</v>
      </c>
    </row>
    <row r="907" spans="2:32">
      <c r="B907" s="331" t="s">
        <v>23837</v>
      </c>
      <c r="C907" s="331" t="s">
        <v>23838</v>
      </c>
      <c r="E907" s="331" t="s">
        <v>2735</v>
      </c>
      <c r="F907" s="331">
        <v>1</v>
      </c>
      <c r="G907" s="332">
        <v>650</v>
      </c>
      <c r="H907" s="332">
        <v>850</v>
      </c>
      <c r="O907" s="331" t="s">
        <v>22753</v>
      </c>
      <c r="P907" s="331">
        <v>0.1</v>
      </c>
      <c r="Q907" s="331">
        <v>2</v>
      </c>
      <c r="R907" s="331" t="s">
        <v>23574</v>
      </c>
      <c r="S907" s="331">
        <v>33</v>
      </c>
      <c r="U907" s="331" t="s">
        <v>23574</v>
      </c>
      <c r="Y907" s="331" t="s">
        <v>23570</v>
      </c>
      <c r="AA907" s="331" t="s">
        <v>23826</v>
      </c>
      <c r="AD907" s="331" t="s">
        <v>2605</v>
      </c>
      <c r="AF907" s="331" t="s">
        <v>23574</v>
      </c>
    </row>
    <row r="908" spans="2:32">
      <c r="B908" s="331" t="s">
        <v>23608</v>
      </c>
      <c r="C908" s="331" t="s">
        <v>23609</v>
      </c>
      <c r="E908" s="331" t="s">
        <v>11338</v>
      </c>
      <c r="F908" s="331">
        <v>1</v>
      </c>
      <c r="G908" s="332">
        <v>780</v>
      </c>
      <c r="H908" s="332">
        <v>1020</v>
      </c>
      <c r="O908" s="331" t="s">
        <v>22753</v>
      </c>
      <c r="P908" s="331">
        <v>0.1</v>
      </c>
      <c r="Q908" s="331">
        <v>2</v>
      </c>
      <c r="R908" s="331" t="s">
        <v>23574</v>
      </c>
      <c r="S908" s="331">
        <v>33</v>
      </c>
      <c r="U908" s="331" t="s">
        <v>23574</v>
      </c>
      <c r="Y908" s="331" t="s">
        <v>23570</v>
      </c>
      <c r="AA908" s="331" t="s">
        <v>23826</v>
      </c>
      <c r="AD908" s="331" t="s">
        <v>2605</v>
      </c>
      <c r="AF908" s="331" t="s">
        <v>23574</v>
      </c>
    </row>
    <row r="909" spans="2:32">
      <c r="B909" s="331" t="s">
        <v>23608</v>
      </c>
      <c r="C909" s="331" t="s">
        <v>23609</v>
      </c>
      <c r="E909" s="331" t="s">
        <v>11338</v>
      </c>
      <c r="F909" s="331">
        <v>1</v>
      </c>
      <c r="G909" s="332">
        <v>780</v>
      </c>
      <c r="H909" s="332">
        <v>1020</v>
      </c>
      <c r="O909" s="331" t="s">
        <v>22753</v>
      </c>
      <c r="P909" s="331">
        <v>0.1</v>
      </c>
      <c r="Q909" s="331">
        <v>2</v>
      </c>
      <c r="R909" s="331" t="s">
        <v>23574</v>
      </c>
      <c r="S909" s="331">
        <v>33</v>
      </c>
      <c r="U909" s="331" t="s">
        <v>23574</v>
      </c>
      <c r="Y909" s="331" t="s">
        <v>23570</v>
      </c>
      <c r="AA909" s="331" t="s">
        <v>23826</v>
      </c>
      <c r="AD909" s="331" t="s">
        <v>2605</v>
      </c>
      <c r="AF909" s="331" t="s">
        <v>23574</v>
      </c>
    </row>
    <row r="910" spans="2:32">
      <c r="B910" s="331" t="s">
        <v>23608</v>
      </c>
      <c r="C910" s="331" t="s">
        <v>23609</v>
      </c>
      <c r="E910" s="331" t="s">
        <v>11338</v>
      </c>
      <c r="F910" s="331">
        <v>1</v>
      </c>
      <c r="G910" s="332">
        <v>780</v>
      </c>
      <c r="H910" s="332">
        <v>1020</v>
      </c>
      <c r="O910" s="331" t="s">
        <v>22753</v>
      </c>
      <c r="P910" s="331">
        <v>0.1</v>
      </c>
      <c r="Q910" s="331">
        <v>2</v>
      </c>
      <c r="R910" s="331" t="s">
        <v>23574</v>
      </c>
      <c r="S910" s="331">
        <v>33</v>
      </c>
      <c r="U910" s="331" t="s">
        <v>23574</v>
      </c>
      <c r="Y910" s="331" t="s">
        <v>23570</v>
      </c>
      <c r="AA910" s="331" t="s">
        <v>23826</v>
      </c>
      <c r="AD910" s="331" t="s">
        <v>2605</v>
      </c>
      <c r="AF910" s="331" t="s">
        <v>23574</v>
      </c>
    </row>
    <row r="911" spans="2:32">
      <c r="B911" s="331" t="s">
        <v>23608</v>
      </c>
      <c r="C911" s="331" t="s">
        <v>23609</v>
      </c>
      <c r="E911" s="331" t="s">
        <v>11338</v>
      </c>
      <c r="F911" s="331">
        <v>1</v>
      </c>
      <c r="G911" s="332">
        <v>780</v>
      </c>
      <c r="H911" s="332">
        <v>1020</v>
      </c>
      <c r="O911" s="331" t="s">
        <v>22753</v>
      </c>
      <c r="P911" s="331">
        <v>0.1</v>
      </c>
      <c r="Q911" s="331">
        <v>2</v>
      </c>
      <c r="R911" s="331" t="s">
        <v>23574</v>
      </c>
      <c r="S911" s="331">
        <v>33</v>
      </c>
      <c r="U911" s="331" t="s">
        <v>23574</v>
      </c>
      <c r="Y911" s="331" t="s">
        <v>23570</v>
      </c>
      <c r="AA911" s="331" t="s">
        <v>23826</v>
      </c>
      <c r="AD911" s="331" t="s">
        <v>2605</v>
      </c>
      <c r="AF911" s="331" t="s">
        <v>23574</v>
      </c>
    </row>
    <row r="912" spans="2:32">
      <c r="B912" s="331" t="s">
        <v>23608</v>
      </c>
      <c r="C912" s="331" t="s">
        <v>23609</v>
      </c>
      <c r="E912" s="331" t="s">
        <v>11338</v>
      </c>
      <c r="F912" s="331">
        <v>1</v>
      </c>
      <c r="G912" s="332">
        <v>780</v>
      </c>
      <c r="H912" s="332">
        <v>1020</v>
      </c>
      <c r="O912" s="331" t="s">
        <v>22753</v>
      </c>
      <c r="P912" s="331">
        <v>0.1</v>
      </c>
      <c r="Q912" s="331">
        <v>2</v>
      </c>
      <c r="R912" s="331" t="s">
        <v>23574</v>
      </c>
      <c r="S912" s="331">
        <v>33</v>
      </c>
      <c r="U912" s="331" t="s">
        <v>23574</v>
      </c>
      <c r="Y912" s="331" t="s">
        <v>23570</v>
      </c>
      <c r="AA912" s="331" t="s">
        <v>23826</v>
      </c>
      <c r="AD912" s="331" t="s">
        <v>2605</v>
      </c>
      <c r="AF912" s="331" t="s">
        <v>23574</v>
      </c>
    </row>
    <row r="913" spans="2:32">
      <c r="B913" s="331" t="s">
        <v>23608</v>
      </c>
      <c r="C913" s="331" t="s">
        <v>23609</v>
      </c>
      <c r="E913" s="331" t="s">
        <v>11338</v>
      </c>
      <c r="F913" s="331">
        <v>1</v>
      </c>
      <c r="G913" s="332">
        <v>780</v>
      </c>
      <c r="H913" s="332">
        <v>1020</v>
      </c>
      <c r="O913" s="331" t="s">
        <v>22753</v>
      </c>
      <c r="P913" s="331">
        <v>0.1</v>
      </c>
      <c r="Q913" s="331">
        <v>2</v>
      </c>
      <c r="R913" s="331" t="s">
        <v>23574</v>
      </c>
      <c r="S913" s="331">
        <v>33</v>
      </c>
      <c r="U913" s="331" t="s">
        <v>23574</v>
      </c>
      <c r="Y913" s="331" t="s">
        <v>23570</v>
      </c>
      <c r="AA913" s="331" t="s">
        <v>23826</v>
      </c>
      <c r="AD913" s="331" t="s">
        <v>2605</v>
      </c>
      <c r="AF913" s="331" t="s">
        <v>23574</v>
      </c>
    </row>
    <row r="914" spans="2:32">
      <c r="B914" s="331" t="s">
        <v>23608</v>
      </c>
      <c r="C914" s="331" t="s">
        <v>23609</v>
      </c>
      <c r="E914" s="331" t="s">
        <v>11338</v>
      </c>
      <c r="F914" s="331">
        <v>1</v>
      </c>
      <c r="G914" s="332">
        <v>780</v>
      </c>
      <c r="H914" s="332">
        <v>1020</v>
      </c>
      <c r="O914" s="331" t="s">
        <v>22753</v>
      </c>
      <c r="P914" s="331">
        <v>0.1</v>
      </c>
      <c r="Q914" s="331">
        <v>2</v>
      </c>
      <c r="R914" s="331" t="s">
        <v>23574</v>
      </c>
      <c r="S914" s="331">
        <v>33</v>
      </c>
      <c r="U914" s="331" t="s">
        <v>23574</v>
      </c>
      <c r="Y914" s="331" t="s">
        <v>23570</v>
      </c>
      <c r="AA914" s="331" t="s">
        <v>23826</v>
      </c>
      <c r="AD914" s="331" t="s">
        <v>2605</v>
      </c>
      <c r="AF914" s="331" t="s">
        <v>23574</v>
      </c>
    </row>
    <row r="915" spans="2:32">
      <c r="B915" s="331" t="s">
        <v>23863</v>
      </c>
      <c r="C915" s="331" t="s">
        <v>23864</v>
      </c>
      <c r="E915" s="331" t="s">
        <v>19754</v>
      </c>
      <c r="F915" s="331">
        <v>1</v>
      </c>
      <c r="G915" s="332">
        <v>4500</v>
      </c>
      <c r="H915" s="332">
        <v>5850</v>
      </c>
      <c r="O915" s="331" t="s">
        <v>22753</v>
      </c>
      <c r="P915" s="331">
        <v>0.1</v>
      </c>
      <c r="Q915" s="331">
        <v>1</v>
      </c>
      <c r="R915" s="331" t="s">
        <v>23574</v>
      </c>
      <c r="S915" s="331">
        <v>33</v>
      </c>
      <c r="U915" s="331" t="s">
        <v>23574</v>
      </c>
      <c r="Y915" s="331" t="s">
        <v>23570</v>
      </c>
      <c r="AA915" s="331" t="s">
        <v>23865</v>
      </c>
      <c r="AD915" s="331" t="s">
        <v>2605</v>
      </c>
      <c r="AF915" s="331" t="s">
        <v>23574</v>
      </c>
    </row>
    <row r="916" spans="2:32">
      <c r="B916" s="331" t="s">
        <v>23866</v>
      </c>
      <c r="C916" s="331" t="s">
        <v>23867</v>
      </c>
      <c r="E916" s="331" t="s">
        <v>2735</v>
      </c>
      <c r="F916" s="331">
        <v>1</v>
      </c>
      <c r="G916" s="332">
        <v>460</v>
      </c>
      <c r="H916" s="332">
        <v>600</v>
      </c>
      <c r="O916" s="331" t="s">
        <v>22753</v>
      </c>
      <c r="P916" s="331">
        <v>0.1</v>
      </c>
      <c r="Q916" s="331">
        <v>2</v>
      </c>
      <c r="R916" s="331" t="s">
        <v>23574</v>
      </c>
      <c r="S916" s="331">
        <v>33</v>
      </c>
      <c r="U916" s="331" t="s">
        <v>23574</v>
      </c>
      <c r="Y916" s="331" t="s">
        <v>23570</v>
      </c>
      <c r="AA916" s="331" t="s">
        <v>23865</v>
      </c>
      <c r="AD916" s="331" t="s">
        <v>2605</v>
      </c>
      <c r="AF916" s="331" t="s">
        <v>23574</v>
      </c>
    </row>
    <row r="917" spans="2:32">
      <c r="B917" s="331" t="s">
        <v>23608</v>
      </c>
      <c r="C917" s="331" t="s">
        <v>23609</v>
      </c>
      <c r="E917" s="331" t="s">
        <v>11338</v>
      </c>
      <c r="F917" s="331">
        <v>1</v>
      </c>
      <c r="G917" s="332">
        <v>780</v>
      </c>
      <c r="H917" s="332">
        <v>1020</v>
      </c>
      <c r="O917" s="331" t="s">
        <v>22753</v>
      </c>
      <c r="P917" s="331">
        <v>0.1</v>
      </c>
      <c r="Q917" s="331">
        <v>2</v>
      </c>
      <c r="R917" s="331" t="s">
        <v>23574</v>
      </c>
      <c r="S917" s="331">
        <v>33</v>
      </c>
      <c r="U917" s="331" t="s">
        <v>23574</v>
      </c>
      <c r="Y917" s="331" t="s">
        <v>23570</v>
      </c>
      <c r="AA917" s="331" t="s">
        <v>23923</v>
      </c>
      <c r="AD917" s="331" t="s">
        <v>2605</v>
      </c>
      <c r="AF917" s="331" t="s">
        <v>23574</v>
      </c>
    </row>
    <row r="918" spans="2:32">
      <c r="B918" s="331" t="s">
        <v>23924</v>
      </c>
      <c r="C918" s="331" t="s">
        <v>23925</v>
      </c>
      <c r="E918" s="331" t="s">
        <v>2735</v>
      </c>
      <c r="F918" s="331">
        <v>1</v>
      </c>
      <c r="G918" s="332">
        <v>1050</v>
      </c>
      <c r="H918" s="332">
        <v>1370</v>
      </c>
      <c r="O918" s="331" t="s">
        <v>22753</v>
      </c>
      <c r="P918" s="331">
        <v>0.1</v>
      </c>
      <c r="Q918" s="331">
        <v>2</v>
      </c>
      <c r="R918" s="331" t="s">
        <v>23574</v>
      </c>
      <c r="S918" s="331">
        <v>33</v>
      </c>
      <c r="U918" s="331" t="s">
        <v>23574</v>
      </c>
      <c r="Y918" s="331" t="s">
        <v>23570</v>
      </c>
      <c r="AA918" s="331" t="s">
        <v>23923</v>
      </c>
      <c r="AD918" s="331" t="s">
        <v>2605</v>
      </c>
      <c r="AF918" s="331" t="s">
        <v>23574</v>
      </c>
    </row>
    <row r="919" spans="2:32">
      <c r="B919" s="331" t="s">
        <v>23608</v>
      </c>
      <c r="C919" s="331" t="s">
        <v>23609</v>
      </c>
      <c r="E919" s="331" t="s">
        <v>11338</v>
      </c>
      <c r="F919" s="331">
        <v>1</v>
      </c>
      <c r="G919" s="332">
        <v>780</v>
      </c>
      <c r="H919" s="332">
        <v>1020</v>
      </c>
      <c r="O919" s="331" t="s">
        <v>22753</v>
      </c>
      <c r="P919" s="331">
        <v>0.1</v>
      </c>
      <c r="Q919" s="331">
        <v>2</v>
      </c>
      <c r="R919" s="331" t="s">
        <v>23574</v>
      </c>
      <c r="S919" s="331">
        <v>33</v>
      </c>
      <c r="U919" s="331" t="s">
        <v>23574</v>
      </c>
      <c r="Y919" s="331" t="s">
        <v>23570</v>
      </c>
      <c r="AA919" s="331" t="s">
        <v>23843</v>
      </c>
      <c r="AD919" s="331" t="s">
        <v>2605</v>
      </c>
      <c r="AF919" s="331" t="s">
        <v>23574</v>
      </c>
    </row>
    <row r="920" spans="2:32">
      <c r="B920" s="331" t="s">
        <v>23608</v>
      </c>
      <c r="C920" s="331" t="s">
        <v>23609</v>
      </c>
      <c r="E920" s="331" t="s">
        <v>11338</v>
      </c>
      <c r="F920" s="331">
        <v>1</v>
      </c>
      <c r="G920" s="332">
        <v>780</v>
      </c>
      <c r="H920" s="332">
        <v>1020</v>
      </c>
      <c r="O920" s="331" t="s">
        <v>22753</v>
      </c>
      <c r="P920" s="331">
        <v>0.1</v>
      </c>
      <c r="Q920" s="331">
        <v>2</v>
      </c>
      <c r="R920" s="331" t="s">
        <v>23574</v>
      </c>
      <c r="S920" s="331">
        <v>33</v>
      </c>
      <c r="U920" s="331" t="s">
        <v>23574</v>
      </c>
      <c r="Y920" s="331" t="s">
        <v>23570</v>
      </c>
      <c r="AA920" s="331" t="s">
        <v>23843</v>
      </c>
      <c r="AD920" s="331" t="s">
        <v>2605</v>
      </c>
      <c r="AF920" s="331" t="s">
        <v>23574</v>
      </c>
    </row>
    <row r="921" spans="2:32">
      <c r="B921" s="331" t="s">
        <v>23608</v>
      </c>
      <c r="C921" s="331" t="s">
        <v>23609</v>
      </c>
      <c r="E921" s="331" t="s">
        <v>11338</v>
      </c>
      <c r="F921" s="331">
        <v>1</v>
      </c>
      <c r="G921" s="332">
        <v>780</v>
      </c>
      <c r="H921" s="332">
        <v>1020</v>
      </c>
      <c r="O921" s="331" t="s">
        <v>22753</v>
      </c>
      <c r="P921" s="331">
        <v>0.1</v>
      </c>
      <c r="Q921" s="331">
        <v>2</v>
      </c>
      <c r="R921" s="331" t="s">
        <v>23574</v>
      </c>
      <c r="S921" s="331">
        <v>33</v>
      </c>
      <c r="U921" s="331" t="s">
        <v>23574</v>
      </c>
      <c r="Y921" s="331" t="s">
        <v>23570</v>
      </c>
      <c r="AA921" s="331" t="s">
        <v>23843</v>
      </c>
      <c r="AD921" s="331" t="s">
        <v>2605</v>
      </c>
      <c r="AF921" s="331" t="s">
        <v>23574</v>
      </c>
    </row>
    <row r="922" spans="2:32">
      <c r="B922" s="331" t="s">
        <v>23608</v>
      </c>
      <c r="C922" s="331" t="s">
        <v>23609</v>
      </c>
      <c r="E922" s="331" t="s">
        <v>11338</v>
      </c>
      <c r="F922" s="331">
        <v>1</v>
      </c>
      <c r="G922" s="332">
        <v>780</v>
      </c>
      <c r="H922" s="332">
        <v>1020</v>
      </c>
      <c r="O922" s="331" t="s">
        <v>22753</v>
      </c>
      <c r="P922" s="331">
        <v>0.1</v>
      </c>
      <c r="Q922" s="331">
        <v>2</v>
      </c>
      <c r="R922" s="331" t="s">
        <v>23574</v>
      </c>
      <c r="S922" s="331">
        <v>33</v>
      </c>
      <c r="U922" s="331" t="s">
        <v>23574</v>
      </c>
      <c r="Y922" s="331" t="s">
        <v>23570</v>
      </c>
      <c r="AA922" s="331" t="s">
        <v>23843</v>
      </c>
      <c r="AD922" s="331" t="s">
        <v>2605</v>
      </c>
      <c r="AF922" s="331" t="s">
        <v>23574</v>
      </c>
    </row>
    <row r="923" spans="2:32">
      <c r="B923" s="331" t="s">
        <v>23608</v>
      </c>
      <c r="C923" s="331" t="s">
        <v>23609</v>
      </c>
      <c r="E923" s="331" t="s">
        <v>11338</v>
      </c>
      <c r="F923" s="331">
        <v>1</v>
      </c>
      <c r="G923" s="332">
        <v>780</v>
      </c>
      <c r="H923" s="332">
        <v>1020</v>
      </c>
      <c r="O923" s="331" t="s">
        <v>22753</v>
      </c>
      <c r="P923" s="331">
        <v>0.1</v>
      </c>
      <c r="Q923" s="331">
        <v>2</v>
      </c>
      <c r="R923" s="331" t="s">
        <v>23574</v>
      </c>
      <c r="S923" s="331">
        <v>33</v>
      </c>
      <c r="U923" s="331" t="s">
        <v>23574</v>
      </c>
      <c r="Y923" s="331" t="s">
        <v>23570</v>
      </c>
      <c r="AA923" s="331" t="s">
        <v>23843</v>
      </c>
      <c r="AD923" s="331" t="s">
        <v>2605</v>
      </c>
      <c r="AF923" s="331" t="s">
        <v>23574</v>
      </c>
    </row>
    <row r="924" spans="2:32">
      <c r="B924" s="331" t="s">
        <v>23844</v>
      </c>
      <c r="C924" s="331" t="s">
        <v>23845</v>
      </c>
      <c r="E924" s="331" t="s">
        <v>2735</v>
      </c>
      <c r="F924" s="331">
        <v>1</v>
      </c>
      <c r="G924" s="332">
        <v>970</v>
      </c>
      <c r="H924" s="332">
        <v>1260</v>
      </c>
      <c r="O924" s="331" t="s">
        <v>22753</v>
      </c>
      <c r="P924" s="331">
        <v>0.1</v>
      </c>
      <c r="Q924" s="331">
        <v>2</v>
      </c>
      <c r="R924" s="331" t="s">
        <v>23574</v>
      </c>
      <c r="S924" s="331">
        <v>33</v>
      </c>
      <c r="U924" s="331" t="s">
        <v>23574</v>
      </c>
      <c r="Y924" s="331" t="s">
        <v>23570</v>
      </c>
      <c r="AA924" s="331" t="s">
        <v>23843</v>
      </c>
      <c r="AD924" s="331" t="s">
        <v>2605</v>
      </c>
      <c r="AF924" s="331" t="s">
        <v>23574</v>
      </c>
    </row>
    <row r="925" spans="2:32">
      <c r="B925" s="331" t="s">
        <v>23844</v>
      </c>
      <c r="C925" s="331" t="s">
        <v>23845</v>
      </c>
      <c r="E925" s="331" t="s">
        <v>2735</v>
      </c>
      <c r="F925" s="331">
        <v>1</v>
      </c>
      <c r="G925" s="332">
        <v>970</v>
      </c>
      <c r="H925" s="332">
        <v>1260</v>
      </c>
      <c r="O925" s="331" t="s">
        <v>22753</v>
      </c>
      <c r="P925" s="331">
        <v>0.1</v>
      </c>
      <c r="Q925" s="331">
        <v>2</v>
      </c>
      <c r="R925" s="331" t="s">
        <v>23574</v>
      </c>
      <c r="S925" s="331">
        <v>33</v>
      </c>
      <c r="U925" s="331" t="s">
        <v>23574</v>
      </c>
      <c r="Y925" s="331" t="s">
        <v>23570</v>
      </c>
      <c r="AA925" s="331" t="s">
        <v>23843</v>
      </c>
      <c r="AD925" s="331" t="s">
        <v>2605</v>
      </c>
      <c r="AF925" s="331" t="s">
        <v>23574</v>
      </c>
    </row>
    <row r="926" spans="2:32">
      <c r="B926" s="331" t="s">
        <v>23844</v>
      </c>
      <c r="C926" s="331" t="s">
        <v>23845</v>
      </c>
      <c r="E926" s="331" t="s">
        <v>2735</v>
      </c>
      <c r="F926" s="331">
        <v>1</v>
      </c>
      <c r="G926" s="332">
        <v>970</v>
      </c>
      <c r="H926" s="332">
        <v>1260</v>
      </c>
      <c r="O926" s="331" t="s">
        <v>22753</v>
      </c>
      <c r="P926" s="331">
        <v>0.1</v>
      </c>
      <c r="Q926" s="331">
        <v>2</v>
      </c>
      <c r="R926" s="331" t="s">
        <v>23574</v>
      </c>
      <c r="S926" s="331">
        <v>33</v>
      </c>
      <c r="U926" s="331" t="s">
        <v>23574</v>
      </c>
      <c r="Y926" s="331" t="s">
        <v>23570</v>
      </c>
      <c r="AA926" s="331" t="s">
        <v>23843</v>
      </c>
      <c r="AD926" s="331" t="s">
        <v>2605</v>
      </c>
      <c r="AF926" s="331" t="s">
        <v>23574</v>
      </c>
    </row>
    <row r="927" spans="2:32">
      <c r="B927" s="331" t="s">
        <v>23844</v>
      </c>
      <c r="C927" s="331" t="s">
        <v>23845</v>
      </c>
      <c r="E927" s="331" t="s">
        <v>2735</v>
      </c>
      <c r="F927" s="331">
        <v>1</v>
      </c>
      <c r="G927" s="332">
        <v>970</v>
      </c>
      <c r="H927" s="332">
        <v>1260</v>
      </c>
      <c r="O927" s="331" t="s">
        <v>22753</v>
      </c>
      <c r="P927" s="331">
        <v>0.1</v>
      </c>
      <c r="Q927" s="331">
        <v>2</v>
      </c>
      <c r="R927" s="331" t="s">
        <v>23574</v>
      </c>
      <c r="S927" s="331">
        <v>33</v>
      </c>
      <c r="U927" s="331" t="s">
        <v>23574</v>
      </c>
      <c r="Y927" s="331" t="s">
        <v>23570</v>
      </c>
      <c r="AA927" s="331" t="s">
        <v>23843</v>
      </c>
      <c r="AD927" s="331" t="s">
        <v>2605</v>
      </c>
      <c r="AF927" s="331" t="s">
        <v>23574</v>
      </c>
    </row>
    <row r="928" spans="2:32">
      <c r="B928" s="331" t="s">
        <v>23844</v>
      </c>
      <c r="C928" s="331" t="s">
        <v>23845</v>
      </c>
      <c r="E928" s="331" t="s">
        <v>2735</v>
      </c>
      <c r="F928" s="331">
        <v>1</v>
      </c>
      <c r="G928" s="332">
        <v>970</v>
      </c>
      <c r="H928" s="332">
        <v>1260</v>
      </c>
      <c r="O928" s="331" t="s">
        <v>22753</v>
      </c>
      <c r="P928" s="331">
        <v>0.1</v>
      </c>
      <c r="Q928" s="331">
        <v>2</v>
      </c>
      <c r="R928" s="331" t="s">
        <v>23574</v>
      </c>
      <c r="S928" s="331">
        <v>33</v>
      </c>
      <c r="U928" s="331" t="s">
        <v>23574</v>
      </c>
      <c r="Y928" s="331" t="s">
        <v>23570</v>
      </c>
      <c r="AA928" s="331" t="s">
        <v>23843</v>
      </c>
      <c r="AD928" s="331" t="s">
        <v>2605</v>
      </c>
      <c r="AF928" s="331" t="s">
        <v>23574</v>
      </c>
    </row>
    <row r="929" spans="2:32">
      <c r="B929" s="331" t="s">
        <v>23926</v>
      </c>
      <c r="C929" s="331" t="s">
        <v>23927</v>
      </c>
      <c r="D929" s="331" t="s">
        <v>23928</v>
      </c>
      <c r="E929" s="331" t="s">
        <v>2735</v>
      </c>
      <c r="F929" s="331">
        <v>1</v>
      </c>
      <c r="G929" s="332">
        <v>9110</v>
      </c>
      <c r="H929" s="332">
        <v>11840</v>
      </c>
      <c r="O929" s="331" t="s">
        <v>22753</v>
      </c>
      <c r="P929" s="331">
        <v>0.1</v>
      </c>
      <c r="Q929" s="331">
        <v>0</v>
      </c>
      <c r="R929" s="331" t="s">
        <v>23574</v>
      </c>
      <c r="S929" s="331">
        <v>33</v>
      </c>
      <c r="U929" s="331" t="s">
        <v>23574</v>
      </c>
      <c r="Y929" s="331" t="s">
        <v>23570</v>
      </c>
      <c r="AA929" s="331" t="s">
        <v>23929</v>
      </c>
      <c r="AD929" s="331" t="s">
        <v>2605</v>
      </c>
      <c r="AF929" s="331" t="s">
        <v>23574</v>
      </c>
    </row>
    <row r="930" spans="2:32">
      <c r="B930" s="331" t="s">
        <v>23926</v>
      </c>
      <c r="C930" s="331" t="s">
        <v>23927</v>
      </c>
      <c r="D930" s="331" t="s">
        <v>23928</v>
      </c>
      <c r="E930" s="331" t="s">
        <v>2735</v>
      </c>
      <c r="F930" s="331">
        <v>1</v>
      </c>
      <c r="G930" s="332">
        <v>9110</v>
      </c>
      <c r="H930" s="332">
        <v>11840</v>
      </c>
      <c r="O930" s="331" t="s">
        <v>22753</v>
      </c>
      <c r="P930" s="331">
        <v>0.1</v>
      </c>
      <c r="Q930" s="331">
        <v>0</v>
      </c>
      <c r="R930" s="331" t="s">
        <v>23574</v>
      </c>
      <c r="S930" s="331">
        <v>33</v>
      </c>
      <c r="U930" s="331" t="s">
        <v>23574</v>
      </c>
      <c r="Y930" s="331" t="s">
        <v>23570</v>
      </c>
      <c r="AA930" s="331" t="s">
        <v>23929</v>
      </c>
      <c r="AD930" s="331" t="s">
        <v>2605</v>
      </c>
      <c r="AF930" s="331" t="s">
        <v>23574</v>
      </c>
    </row>
    <row r="931" spans="2:32">
      <c r="B931" s="331" t="s">
        <v>23930</v>
      </c>
      <c r="C931" s="331" t="s">
        <v>23931</v>
      </c>
      <c r="D931" s="331" t="s">
        <v>23932</v>
      </c>
      <c r="E931" s="331" t="s">
        <v>2611</v>
      </c>
      <c r="F931" s="331">
        <v>20.5</v>
      </c>
      <c r="G931" s="332">
        <v>6845</v>
      </c>
      <c r="H931" s="332">
        <v>8890</v>
      </c>
      <c r="L931" s="333">
        <v>45675</v>
      </c>
      <c r="O931" s="331" t="s">
        <v>22753</v>
      </c>
      <c r="P931" s="331">
        <v>0.1</v>
      </c>
      <c r="Q931" s="331">
        <v>0</v>
      </c>
      <c r="R931" s="331" t="s">
        <v>23574</v>
      </c>
      <c r="S931" s="331">
        <v>33</v>
      </c>
      <c r="U931" s="331" t="s">
        <v>23574</v>
      </c>
      <c r="Y931" s="331" t="s">
        <v>23570</v>
      </c>
      <c r="AA931" s="331" t="s">
        <v>23846</v>
      </c>
      <c r="AD931" s="331" t="s">
        <v>2605</v>
      </c>
      <c r="AF931" s="331" t="s">
        <v>23574</v>
      </c>
    </row>
    <row r="932" spans="2:32">
      <c r="B932" s="331" t="s">
        <v>23933</v>
      </c>
      <c r="C932" s="331" t="s">
        <v>23934</v>
      </c>
      <c r="E932" s="331" t="s">
        <v>2613</v>
      </c>
      <c r="F932" s="331">
        <v>15.4</v>
      </c>
      <c r="G932" s="332">
        <v>570</v>
      </c>
      <c r="H932" s="332">
        <v>740</v>
      </c>
      <c r="L932" s="331" t="s">
        <v>23935</v>
      </c>
      <c r="O932" s="331" t="s">
        <v>22753</v>
      </c>
      <c r="P932" s="331">
        <v>0.1</v>
      </c>
      <c r="Q932" s="331">
        <v>0</v>
      </c>
      <c r="R932" s="331" t="s">
        <v>23574</v>
      </c>
      <c r="S932" s="331">
        <v>33</v>
      </c>
      <c r="U932" s="331" t="s">
        <v>23574</v>
      </c>
      <c r="Y932" s="331" t="s">
        <v>23570</v>
      </c>
      <c r="AA932" s="331" t="s">
        <v>23849</v>
      </c>
      <c r="AD932" s="331" t="s">
        <v>2605</v>
      </c>
      <c r="AF932" s="331" t="s">
        <v>23574</v>
      </c>
    </row>
    <row r="933" spans="2:32">
      <c r="B933" s="331" t="s">
        <v>23850</v>
      </c>
      <c r="C933" s="331" t="s">
        <v>23851</v>
      </c>
      <c r="E933" s="331" t="s">
        <v>2613</v>
      </c>
      <c r="F933" s="331">
        <v>35.700000000000003</v>
      </c>
      <c r="G933" s="332">
        <v>350</v>
      </c>
      <c r="H933" s="332">
        <v>460</v>
      </c>
      <c r="O933" s="331" t="s">
        <v>22753</v>
      </c>
      <c r="P933" s="331">
        <v>0.1</v>
      </c>
      <c r="Q933" s="331">
        <v>1</v>
      </c>
      <c r="R933" s="331" t="s">
        <v>23574</v>
      </c>
      <c r="S933" s="331">
        <v>33</v>
      </c>
      <c r="U933" s="331" t="s">
        <v>23574</v>
      </c>
      <c r="Y933" s="331" t="s">
        <v>23570</v>
      </c>
      <c r="AA933" s="331" t="s">
        <v>23852</v>
      </c>
      <c r="AD933" s="331" t="s">
        <v>2605</v>
      </c>
      <c r="AF933" s="331" t="s">
        <v>23574</v>
      </c>
    </row>
    <row r="934" spans="2:32">
      <c r="B934" s="331" t="s">
        <v>23853</v>
      </c>
      <c r="C934" s="331" t="s">
        <v>23854</v>
      </c>
      <c r="E934" s="331" t="s">
        <v>2613</v>
      </c>
      <c r="F934" s="331">
        <v>33.4</v>
      </c>
      <c r="G934" s="332">
        <v>20</v>
      </c>
      <c r="H934" s="332">
        <v>30</v>
      </c>
      <c r="O934" s="331" t="s">
        <v>22753</v>
      </c>
      <c r="P934" s="331">
        <v>0.1</v>
      </c>
      <c r="Q934" s="331">
        <v>1</v>
      </c>
      <c r="R934" s="331" t="s">
        <v>23574</v>
      </c>
      <c r="S934" s="331">
        <v>33</v>
      </c>
      <c r="U934" s="331" t="s">
        <v>23574</v>
      </c>
      <c r="Y934" s="331" t="s">
        <v>23570</v>
      </c>
      <c r="AA934" s="331" t="s">
        <v>23852</v>
      </c>
      <c r="AD934" s="331" t="s">
        <v>2605</v>
      </c>
      <c r="AF934" s="331" t="s">
        <v>23574</v>
      </c>
    </row>
    <row r="935" spans="2:32">
      <c r="B935" s="331" t="s">
        <v>23855</v>
      </c>
      <c r="C935" s="331" t="s">
        <v>23856</v>
      </c>
      <c r="E935" s="331" t="s">
        <v>19754</v>
      </c>
      <c r="F935" s="331">
        <v>0.3</v>
      </c>
      <c r="G935" s="332">
        <v>2630</v>
      </c>
      <c r="H935" s="332">
        <v>3420</v>
      </c>
      <c r="O935" s="331" t="s">
        <v>22753</v>
      </c>
      <c r="P935" s="331">
        <v>0.1</v>
      </c>
      <c r="Q935" s="331">
        <v>1</v>
      </c>
      <c r="R935" s="331" t="s">
        <v>23574</v>
      </c>
      <c r="S935" s="331">
        <v>33</v>
      </c>
      <c r="U935" s="331" t="s">
        <v>23574</v>
      </c>
      <c r="Y935" s="331" t="s">
        <v>23570</v>
      </c>
      <c r="AA935" s="331" t="s">
        <v>23852</v>
      </c>
      <c r="AD935" s="331" t="s">
        <v>2605</v>
      </c>
      <c r="AF935" s="331" t="s">
        <v>23574</v>
      </c>
    </row>
    <row r="936" spans="2:32">
      <c r="B936" s="331" t="s">
        <v>23936</v>
      </c>
      <c r="C936" s="331" t="s">
        <v>23937</v>
      </c>
      <c r="D936" s="331" t="s">
        <v>23938</v>
      </c>
      <c r="E936" s="331" t="s">
        <v>2611</v>
      </c>
      <c r="F936" s="331">
        <v>9</v>
      </c>
      <c r="G936" s="332">
        <v>1735</v>
      </c>
      <c r="H936" s="332">
        <v>2260</v>
      </c>
      <c r="L936" s="331" t="s">
        <v>23939</v>
      </c>
      <c r="O936" s="331" t="s">
        <v>22753</v>
      </c>
      <c r="P936" s="331">
        <v>0.1</v>
      </c>
      <c r="Q936" s="331">
        <v>0</v>
      </c>
      <c r="R936" s="331" t="s">
        <v>23574</v>
      </c>
      <c r="S936" s="331">
        <v>33</v>
      </c>
      <c r="U936" s="331" t="s">
        <v>23574</v>
      </c>
      <c r="Y936" s="331" t="s">
        <v>23570</v>
      </c>
      <c r="AA936" s="331" t="s">
        <v>23852</v>
      </c>
      <c r="AD936" s="331" t="s">
        <v>2605</v>
      </c>
      <c r="AF936" s="331" t="s">
        <v>23574</v>
      </c>
    </row>
    <row r="937" spans="2:32">
      <c r="B937" s="331" t="s">
        <v>23940</v>
      </c>
      <c r="C937" s="331" t="s">
        <v>23941</v>
      </c>
      <c r="D937" s="331" t="s">
        <v>23942</v>
      </c>
      <c r="E937" s="331" t="s">
        <v>18201</v>
      </c>
      <c r="F937" s="331">
        <v>1</v>
      </c>
      <c r="G937" s="332">
        <v>298760</v>
      </c>
      <c r="H937" s="332">
        <v>388000</v>
      </c>
      <c r="P937" s="331">
        <v>0</v>
      </c>
      <c r="Q937" s="331">
        <v>2</v>
      </c>
      <c r="R937" s="331" t="s">
        <v>23574</v>
      </c>
      <c r="S937" s="331">
        <v>33</v>
      </c>
      <c r="U937" s="331" t="s">
        <v>23574</v>
      </c>
      <c r="Y937" s="331" t="s">
        <v>23570</v>
      </c>
      <c r="AA937" s="331" t="s">
        <v>23852</v>
      </c>
      <c r="AD937" s="331" t="s">
        <v>2605</v>
      </c>
      <c r="AF937" s="331" t="s">
        <v>23574</v>
      </c>
    </row>
    <row r="938" spans="2:32">
      <c r="B938" s="331" t="s">
        <v>23857</v>
      </c>
      <c r="C938" s="331" t="s">
        <v>23858</v>
      </c>
      <c r="E938" s="331" t="s">
        <v>2611</v>
      </c>
      <c r="F938" s="331">
        <v>28.5</v>
      </c>
      <c r="G938" s="332">
        <v>750</v>
      </c>
      <c r="H938" s="332">
        <v>980</v>
      </c>
      <c r="O938" s="331" t="s">
        <v>22753</v>
      </c>
      <c r="P938" s="331">
        <v>0.1</v>
      </c>
      <c r="Q938" s="331">
        <v>2</v>
      </c>
      <c r="R938" s="331" t="s">
        <v>23574</v>
      </c>
      <c r="S938" s="331">
        <v>33</v>
      </c>
      <c r="U938" s="331" t="s">
        <v>23574</v>
      </c>
      <c r="Y938" s="331" t="s">
        <v>23570</v>
      </c>
      <c r="AA938" s="331" t="s">
        <v>23852</v>
      </c>
      <c r="AD938" s="331" t="s">
        <v>2605</v>
      </c>
      <c r="AF938" s="331" t="s">
        <v>23574</v>
      </c>
    </row>
    <row r="939" spans="2:32">
      <c r="B939" s="331" t="s">
        <v>23853</v>
      </c>
      <c r="C939" s="331" t="s">
        <v>23854</v>
      </c>
      <c r="E939" s="331" t="s">
        <v>2613</v>
      </c>
      <c r="F939" s="331">
        <v>24.6</v>
      </c>
      <c r="G939" s="332">
        <v>20</v>
      </c>
      <c r="H939" s="332">
        <v>30</v>
      </c>
      <c r="O939" s="331" t="s">
        <v>22753</v>
      </c>
      <c r="P939" s="331">
        <v>0.1</v>
      </c>
      <c r="Q939" s="331">
        <v>1</v>
      </c>
      <c r="R939" s="331" t="s">
        <v>23574</v>
      </c>
      <c r="S939" s="331">
        <v>33</v>
      </c>
      <c r="U939" s="331" t="s">
        <v>23574</v>
      </c>
      <c r="Y939" s="331" t="s">
        <v>23570</v>
      </c>
      <c r="AA939" s="331" t="s">
        <v>23859</v>
      </c>
      <c r="AD939" s="331" t="s">
        <v>2605</v>
      </c>
      <c r="AF939" s="331" t="s">
        <v>23574</v>
      </c>
    </row>
    <row r="940" spans="2:32">
      <c r="B940" s="331" t="s">
        <v>23855</v>
      </c>
      <c r="C940" s="331" t="s">
        <v>23856</v>
      </c>
      <c r="E940" s="331" t="s">
        <v>19754</v>
      </c>
      <c r="F940" s="331">
        <v>0.3</v>
      </c>
      <c r="G940" s="332">
        <v>2630</v>
      </c>
      <c r="H940" s="332">
        <v>3420</v>
      </c>
      <c r="O940" s="331" t="s">
        <v>22753</v>
      </c>
      <c r="P940" s="331">
        <v>0.1</v>
      </c>
      <c r="Q940" s="331">
        <v>1</v>
      </c>
      <c r="R940" s="331" t="s">
        <v>23574</v>
      </c>
      <c r="S940" s="331">
        <v>33</v>
      </c>
      <c r="U940" s="331" t="s">
        <v>23574</v>
      </c>
      <c r="Y940" s="331" t="s">
        <v>23570</v>
      </c>
      <c r="AA940" s="331" t="s">
        <v>23859</v>
      </c>
      <c r="AD940" s="331" t="s">
        <v>2605</v>
      </c>
      <c r="AF940" s="331" t="s">
        <v>23574</v>
      </c>
    </row>
    <row r="941" spans="2:32">
      <c r="B941" s="331" t="s">
        <v>23943</v>
      </c>
      <c r="C941" s="331" t="s">
        <v>23944</v>
      </c>
      <c r="D941" s="331" t="s">
        <v>23945</v>
      </c>
      <c r="E941" s="331" t="s">
        <v>2613</v>
      </c>
      <c r="F941" s="331">
        <v>35.700000000000003</v>
      </c>
      <c r="G941" s="332">
        <v>440</v>
      </c>
      <c r="H941" s="332">
        <v>580</v>
      </c>
      <c r="O941" s="331" t="s">
        <v>22753</v>
      </c>
      <c r="P941" s="331">
        <v>0.1</v>
      </c>
      <c r="Q941" s="331">
        <v>0</v>
      </c>
      <c r="R941" s="331" t="s">
        <v>23574</v>
      </c>
      <c r="S941" s="331">
        <v>33</v>
      </c>
      <c r="U941" s="331" t="s">
        <v>23574</v>
      </c>
      <c r="Y941" s="331" t="s">
        <v>23570</v>
      </c>
      <c r="AA941" s="331" t="s">
        <v>23859</v>
      </c>
      <c r="AD941" s="331" t="s">
        <v>2605</v>
      </c>
      <c r="AF941" s="331" t="s">
        <v>23574</v>
      </c>
    </row>
    <row r="942" spans="2:32">
      <c r="B942" s="331" t="s">
        <v>23860</v>
      </c>
      <c r="C942" s="331" t="s">
        <v>23861</v>
      </c>
      <c r="E942" s="331" t="s">
        <v>2611</v>
      </c>
      <c r="F942" s="331">
        <v>20.5</v>
      </c>
      <c r="G942" s="332">
        <v>650</v>
      </c>
      <c r="H942" s="332">
        <v>850</v>
      </c>
      <c r="O942" s="331" t="s">
        <v>22753</v>
      </c>
      <c r="P942" s="331">
        <v>0.1</v>
      </c>
      <c r="Q942" s="331">
        <v>2</v>
      </c>
      <c r="R942" s="331" t="s">
        <v>23574</v>
      </c>
      <c r="S942" s="331">
        <v>33</v>
      </c>
      <c r="U942" s="331" t="s">
        <v>23574</v>
      </c>
      <c r="Y942" s="331" t="s">
        <v>23570</v>
      </c>
      <c r="AA942" s="331" t="s">
        <v>23859</v>
      </c>
      <c r="AD942" s="331" t="s">
        <v>2605</v>
      </c>
      <c r="AF942" s="331" t="s">
        <v>23574</v>
      </c>
    </row>
    <row r="943" spans="2:32">
      <c r="B943" s="331" t="s">
        <v>23946</v>
      </c>
      <c r="C943" s="331" t="s">
        <v>23947</v>
      </c>
      <c r="E943" s="331" t="s">
        <v>11548</v>
      </c>
      <c r="F943" s="331">
        <v>1.6</v>
      </c>
      <c r="G943" s="332">
        <v>2060</v>
      </c>
      <c r="H943" s="332">
        <v>2680</v>
      </c>
      <c r="O943" s="331" t="s">
        <v>22753</v>
      </c>
      <c r="P943" s="331">
        <v>0.1</v>
      </c>
      <c r="Q943" s="331">
        <v>1</v>
      </c>
      <c r="R943" s="331" t="s">
        <v>23948</v>
      </c>
      <c r="S943" s="331">
        <v>34</v>
      </c>
      <c r="U943" s="331" t="s">
        <v>23948</v>
      </c>
      <c r="Y943" s="331" t="s">
        <v>23570</v>
      </c>
      <c r="AA943" s="331" t="s">
        <v>23846</v>
      </c>
      <c r="AD943" s="331" t="s">
        <v>2605</v>
      </c>
      <c r="AF943" s="331" t="s">
        <v>23948</v>
      </c>
    </row>
    <row r="944" spans="2:32">
      <c r="B944" s="331" t="s">
        <v>23949</v>
      </c>
      <c r="C944" s="331" t="s">
        <v>23950</v>
      </c>
      <c r="E944" s="331" t="s">
        <v>19754</v>
      </c>
      <c r="F944" s="331">
        <v>0.6</v>
      </c>
      <c r="G944" s="332">
        <v>900</v>
      </c>
      <c r="H944" s="332">
        <v>1170</v>
      </c>
      <c r="O944" s="331" t="s">
        <v>22753</v>
      </c>
      <c r="P944" s="331">
        <v>0.1</v>
      </c>
      <c r="Q944" s="331">
        <v>1</v>
      </c>
      <c r="R944" s="331" t="s">
        <v>23948</v>
      </c>
      <c r="S944" s="331">
        <v>34</v>
      </c>
      <c r="U944" s="331" t="s">
        <v>23948</v>
      </c>
      <c r="Y944" s="331" t="s">
        <v>23570</v>
      </c>
      <c r="AA944" s="331" t="s">
        <v>23846</v>
      </c>
      <c r="AD944" s="331" t="s">
        <v>2605</v>
      </c>
      <c r="AF944" s="331" t="s">
        <v>23948</v>
      </c>
    </row>
    <row r="945" spans="1:32">
      <c r="A945" s="331" t="s">
        <v>26326</v>
      </c>
      <c r="B945" s="331" t="s">
        <v>26445</v>
      </c>
      <c r="C945" s="331" t="s">
        <v>23952</v>
      </c>
      <c r="D945" s="331" t="s">
        <v>23953</v>
      </c>
      <c r="E945" s="331" t="s">
        <v>2611</v>
      </c>
      <c r="F945" s="331">
        <v>0.8</v>
      </c>
      <c r="G945" s="332">
        <v>590</v>
      </c>
      <c r="H945" s="332">
        <v>770</v>
      </c>
      <c r="O945" s="331" t="s">
        <v>22753</v>
      </c>
      <c r="P945" s="331">
        <v>0.1</v>
      </c>
      <c r="Q945" s="331">
        <v>2</v>
      </c>
      <c r="R945" s="331" t="s">
        <v>23948</v>
      </c>
      <c r="S945" s="331">
        <v>34</v>
      </c>
      <c r="U945" s="331" t="s">
        <v>23948</v>
      </c>
      <c r="Y945" s="331" t="s">
        <v>23570</v>
      </c>
      <c r="AA945" s="331" t="s">
        <v>23846</v>
      </c>
      <c r="AD945" s="331" t="s">
        <v>2605</v>
      </c>
      <c r="AF945" s="331" t="s">
        <v>23948</v>
      </c>
    </row>
    <row r="946" spans="1:32">
      <c r="B946" s="331" t="s">
        <v>23954</v>
      </c>
      <c r="C946" s="331" t="s">
        <v>23955</v>
      </c>
      <c r="E946" s="331" t="s">
        <v>11548</v>
      </c>
      <c r="F946" s="331">
        <v>-2.1</v>
      </c>
      <c r="G946" s="332">
        <v>1000</v>
      </c>
      <c r="H946" s="332">
        <v>1300</v>
      </c>
      <c r="O946" s="331" t="s">
        <v>22753</v>
      </c>
      <c r="P946" s="331">
        <v>0.1</v>
      </c>
      <c r="Q946" s="331">
        <v>1</v>
      </c>
      <c r="R946" s="331" t="s">
        <v>23948</v>
      </c>
      <c r="S946" s="331">
        <v>34</v>
      </c>
      <c r="U946" s="331" t="s">
        <v>23948</v>
      </c>
      <c r="Y946" s="331" t="s">
        <v>23570</v>
      </c>
      <c r="AA946" s="331" t="s">
        <v>23852</v>
      </c>
      <c r="AD946" s="331" t="s">
        <v>2605</v>
      </c>
      <c r="AF946" s="331" t="s">
        <v>23948</v>
      </c>
    </row>
    <row r="947" spans="1:32">
      <c r="B947" s="331" t="s">
        <v>23956</v>
      </c>
      <c r="C947" s="331" t="s">
        <v>23957</v>
      </c>
      <c r="E947" s="331" t="s">
        <v>2611</v>
      </c>
      <c r="F947" s="331">
        <v>4.7</v>
      </c>
      <c r="G947" s="332">
        <v>1163</v>
      </c>
      <c r="H947" s="332">
        <v>1510</v>
      </c>
      <c r="O947" s="331" t="s">
        <v>22753</v>
      </c>
      <c r="P947" s="331">
        <v>0.1</v>
      </c>
      <c r="Q947" s="331">
        <v>1</v>
      </c>
      <c r="R947" s="331" t="s">
        <v>23948</v>
      </c>
      <c r="S947" s="331">
        <v>34</v>
      </c>
      <c r="U947" s="331" t="s">
        <v>23948</v>
      </c>
      <c r="Y947" s="331" t="s">
        <v>23570</v>
      </c>
      <c r="AA947" s="331" t="s">
        <v>23852</v>
      </c>
      <c r="AD947" s="331" t="s">
        <v>2605</v>
      </c>
      <c r="AF947" s="331" t="s">
        <v>23948</v>
      </c>
    </row>
    <row r="948" spans="1:32">
      <c r="B948" s="331" t="s">
        <v>23958</v>
      </c>
      <c r="C948" s="331" t="s">
        <v>23959</v>
      </c>
      <c r="E948" s="331" t="s">
        <v>2613</v>
      </c>
      <c r="F948" s="331">
        <v>2.4</v>
      </c>
      <c r="G948" s="332">
        <v>230</v>
      </c>
      <c r="H948" s="332">
        <v>300</v>
      </c>
      <c r="O948" s="331" t="s">
        <v>22753</v>
      </c>
      <c r="P948" s="331">
        <v>0.1</v>
      </c>
      <c r="Q948" s="331">
        <v>2</v>
      </c>
      <c r="R948" s="331" t="s">
        <v>23948</v>
      </c>
      <c r="S948" s="331">
        <v>34</v>
      </c>
      <c r="U948" s="331" t="s">
        <v>23948</v>
      </c>
      <c r="Y948" s="331" t="s">
        <v>23570</v>
      </c>
      <c r="AA948" s="331" t="s">
        <v>23852</v>
      </c>
      <c r="AD948" s="331" t="s">
        <v>2605</v>
      </c>
      <c r="AF948" s="331" t="s">
        <v>23948</v>
      </c>
    </row>
    <row r="949" spans="1:32">
      <c r="B949" s="331" t="s">
        <v>23960</v>
      </c>
      <c r="C949" s="331" t="s">
        <v>23961</v>
      </c>
      <c r="E949" s="331" t="s">
        <v>11548</v>
      </c>
      <c r="F949" s="331">
        <v>0.4</v>
      </c>
      <c r="G949" s="332">
        <v>1230</v>
      </c>
      <c r="H949" s="332">
        <v>1600</v>
      </c>
      <c r="O949" s="331" t="s">
        <v>22753</v>
      </c>
      <c r="P949" s="331">
        <v>0.1</v>
      </c>
      <c r="Q949" s="331">
        <v>1</v>
      </c>
      <c r="R949" s="331" t="s">
        <v>23948</v>
      </c>
      <c r="S949" s="331">
        <v>34</v>
      </c>
      <c r="U949" s="331" t="s">
        <v>23948</v>
      </c>
      <c r="Y949" s="331" t="s">
        <v>23570</v>
      </c>
      <c r="AA949" s="331" t="s">
        <v>23859</v>
      </c>
      <c r="AD949" s="331" t="s">
        <v>2605</v>
      </c>
      <c r="AF949" s="331" t="s">
        <v>23948</v>
      </c>
    </row>
    <row r="950" spans="1:32">
      <c r="B950" s="331" t="s">
        <v>23962</v>
      </c>
      <c r="C950" s="331" t="s">
        <v>23963</v>
      </c>
      <c r="E950" s="331" t="s">
        <v>2611</v>
      </c>
      <c r="F950" s="331">
        <v>0.8</v>
      </c>
      <c r="G950" s="332">
        <v>240</v>
      </c>
      <c r="H950" s="332">
        <v>320</v>
      </c>
      <c r="O950" s="331" t="s">
        <v>22753</v>
      </c>
      <c r="P950" s="331">
        <v>0.1</v>
      </c>
      <c r="Q950" s="331">
        <v>2</v>
      </c>
      <c r="R950" s="331" t="s">
        <v>23948</v>
      </c>
      <c r="S950" s="331">
        <v>34</v>
      </c>
      <c r="U950" s="331" t="s">
        <v>23948</v>
      </c>
      <c r="Y950" s="331" t="s">
        <v>23570</v>
      </c>
      <c r="AA950" s="331" t="s">
        <v>23859</v>
      </c>
      <c r="AD950" s="331" t="s">
        <v>2605</v>
      </c>
      <c r="AF950" s="331" t="s">
        <v>23948</v>
      </c>
    </row>
    <row r="951" spans="1:32">
      <c r="B951" s="331" t="s">
        <v>23964</v>
      </c>
      <c r="C951" s="331" t="s">
        <v>23965</v>
      </c>
      <c r="E951" s="331" t="s">
        <v>23590</v>
      </c>
      <c r="F951" s="331">
        <v>1</v>
      </c>
      <c r="G951" s="332">
        <v>2330</v>
      </c>
      <c r="H951" s="332">
        <v>3030</v>
      </c>
      <c r="O951" s="331" t="s">
        <v>22753</v>
      </c>
      <c r="P951" s="331">
        <v>0.1</v>
      </c>
      <c r="Q951" s="331">
        <v>1</v>
      </c>
      <c r="R951" s="331" t="s">
        <v>23623</v>
      </c>
      <c r="S951" s="331">
        <v>35</v>
      </c>
      <c r="U951" s="331" t="s">
        <v>23623</v>
      </c>
      <c r="Y951" s="331" t="s">
        <v>23570</v>
      </c>
      <c r="AA951" s="331" t="s">
        <v>23870</v>
      </c>
      <c r="AD951" s="331" t="s">
        <v>2605</v>
      </c>
      <c r="AF951" s="331" t="s">
        <v>23623</v>
      </c>
    </row>
    <row r="952" spans="1:32">
      <c r="B952" s="331" t="s">
        <v>23966</v>
      </c>
      <c r="C952" s="331" t="s">
        <v>23967</v>
      </c>
      <c r="E952" s="331" t="s">
        <v>23590</v>
      </c>
      <c r="F952" s="331">
        <v>1</v>
      </c>
      <c r="G952" s="332">
        <v>493</v>
      </c>
      <c r="H952" s="332">
        <v>640</v>
      </c>
      <c r="O952" s="331" t="s">
        <v>22753</v>
      </c>
      <c r="P952" s="331">
        <v>0.1</v>
      </c>
      <c r="Q952" s="331">
        <v>1</v>
      </c>
      <c r="R952" s="331" t="s">
        <v>23623</v>
      </c>
      <c r="S952" s="331">
        <v>35</v>
      </c>
      <c r="U952" s="331" t="s">
        <v>23623</v>
      </c>
      <c r="Y952" s="331" t="s">
        <v>23570</v>
      </c>
      <c r="AA952" s="331" t="s">
        <v>23870</v>
      </c>
      <c r="AD952" s="331" t="s">
        <v>2605</v>
      </c>
      <c r="AF952" s="331" t="s">
        <v>23623</v>
      </c>
    </row>
    <row r="953" spans="1:32">
      <c r="B953" s="331" t="s">
        <v>23966</v>
      </c>
      <c r="C953" s="331" t="s">
        <v>23967</v>
      </c>
      <c r="E953" s="331" t="s">
        <v>23590</v>
      </c>
      <c r="F953" s="331">
        <v>1</v>
      </c>
      <c r="G953" s="332">
        <v>493</v>
      </c>
      <c r="H953" s="332">
        <v>640</v>
      </c>
      <c r="O953" s="331" t="s">
        <v>22753</v>
      </c>
      <c r="P953" s="331">
        <v>0.1</v>
      </c>
      <c r="Q953" s="331">
        <v>1</v>
      </c>
      <c r="R953" s="331" t="s">
        <v>23623</v>
      </c>
      <c r="S953" s="331">
        <v>35</v>
      </c>
      <c r="U953" s="331" t="s">
        <v>23623</v>
      </c>
      <c r="Y953" s="331" t="s">
        <v>23570</v>
      </c>
      <c r="AA953" s="331" t="s">
        <v>23870</v>
      </c>
      <c r="AD953" s="331" t="s">
        <v>2605</v>
      </c>
      <c r="AF953" s="331" t="s">
        <v>23623</v>
      </c>
    </row>
    <row r="954" spans="1:32">
      <c r="B954" s="331" t="s">
        <v>23879</v>
      </c>
      <c r="C954" s="331" t="s">
        <v>23880</v>
      </c>
      <c r="E954" s="331" t="s">
        <v>23590</v>
      </c>
      <c r="F954" s="331">
        <v>1</v>
      </c>
      <c r="G954" s="332">
        <v>592</v>
      </c>
      <c r="H954" s="332">
        <v>770</v>
      </c>
      <c r="O954" s="331" t="s">
        <v>22753</v>
      </c>
      <c r="P954" s="331">
        <v>0.1</v>
      </c>
      <c r="Q954" s="331">
        <v>1</v>
      </c>
      <c r="R954" s="331" t="s">
        <v>23623</v>
      </c>
      <c r="S954" s="331">
        <v>35</v>
      </c>
      <c r="U954" s="331" t="s">
        <v>23623</v>
      </c>
      <c r="Y954" s="331" t="s">
        <v>23570</v>
      </c>
      <c r="AA954" s="331" t="s">
        <v>23870</v>
      </c>
      <c r="AD954" s="331" t="s">
        <v>2605</v>
      </c>
      <c r="AF954" s="331" t="s">
        <v>23623</v>
      </c>
    </row>
    <row r="955" spans="1:32">
      <c r="B955" s="331" t="s">
        <v>23883</v>
      </c>
      <c r="C955" s="331" t="s">
        <v>23884</v>
      </c>
      <c r="E955" s="331" t="s">
        <v>23590</v>
      </c>
      <c r="F955" s="331">
        <v>1</v>
      </c>
      <c r="G955" s="332">
        <v>224</v>
      </c>
      <c r="H955" s="332">
        <v>290</v>
      </c>
      <c r="O955" s="331" t="s">
        <v>22753</v>
      </c>
      <c r="P955" s="331">
        <v>0.1</v>
      </c>
      <c r="Q955" s="331">
        <v>1</v>
      </c>
      <c r="R955" s="331" t="s">
        <v>23623</v>
      </c>
      <c r="S955" s="331">
        <v>35</v>
      </c>
      <c r="U955" s="331" t="s">
        <v>23623</v>
      </c>
      <c r="Y955" s="331" t="s">
        <v>23570</v>
      </c>
      <c r="AA955" s="331" t="s">
        <v>23870</v>
      </c>
      <c r="AD955" s="331" t="s">
        <v>2605</v>
      </c>
      <c r="AF955" s="331" t="s">
        <v>23623</v>
      </c>
    </row>
    <row r="956" spans="1:32">
      <c r="B956" s="331" t="s">
        <v>23883</v>
      </c>
      <c r="C956" s="331" t="s">
        <v>23884</v>
      </c>
      <c r="E956" s="331" t="s">
        <v>23590</v>
      </c>
      <c r="F956" s="331">
        <v>1</v>
      </c>
      <c r="G956" s="332">
        <v>224</v>
      </c>
      <c r="H956" s="332">
        <v>290</v>
      </c>
      <c r="O956" s="331" t="s">
        <v>22753</v>
      </c>
      <c r="P956" s="331">
        <v>0.1</v>
      </c>
      <c r="Q956" s="331">
        <v>1</v>
      </c>
      <c r="R956" s="331" t="s">
        <v>23623</v>
      </c>
      <c r="S956" s="331">
        <v>35</v>
      </c>
      <c r="U956" s="331" t="s">
        <v>23623</v>
      </c>
      <c r="Y956" s="331" t="s">
        <v>23570</v>
      </c>
      <c r="AA956" s="331" t="s">
        <v>23870</v>
      </c>
      <c r="AD956" s="331" t="s">
        <v>2605</v>
      </c>
      <c r="AF956" s="331" t="s">
        <v>23623</v>
      </c>
    </row>
    <row r="957" spans="1:32">
      <c r="B957" s="331" t="s">
        <v>23883</v>
      </c>
      <c r="C957" s="331" t="s">
        <v>23884</v>
      </c>
      <c r="E957" s="331" t="s">
        <v>23590</v>
      </c>
      <c r="F957" s="331">
        <v>1</v>
      </c>
      <c r="G957" s="332">
        <v>224</v>
      </c>
      <c r="H957" s="332">
        <v>290</v>
      </c>
      <c r="O957" s="331" t="s">
        <v>22753</v>
      </c>
      <c r="P957" s="331">
        <v>0.1</v>
      </c>
      <c r="Q957" s="331">
        <v>1</v>
      </c>
      <c r="R957" s="331" t="s">
        <v>23623</v>
      </c>
      <c r="S957" s="331">
        <v>35</v>
      </c>
      <c r="U957" s="331" t="s">
        <v>23623</v>
      </c>
      <c r="Y957" s="331" t="s">
        <v>23570</v>
      </c>
      <c r="AA957" s="331" t="s">
        <v>23870</v>
      </c>
      <c r="AD957" s="331" t="s">
        <v>2605</v>
      </c>
      <c r="AF957" s="331" t="s">
        <v>23623</v>
      </c>
    </row>
    <row r="958" spans="1:32">
      <c r="B958" s="331" t="s">
        <v>23833</v>
      </c>
      <c r="C958" s="331" t="s">
        <v>23834</v>
      </c>
      <c r="E958" s="331" t="s">
        <v>19754</v>
      </c>
      <c r="F958" s="331">
        <v>1</v>
      </c>
      <c r="G958" s="332">
        <v>50</v>
      </c>
      <c r="H958" s="332">
        <v>70</v>
      </c>
      <c r="O958" s="331" t="s">
        <v>22753</v>
      </c>
      <c r="P958" s="331">
        <v>0.1</v>
      </c>
      <c r="Q958" s="331">
        <v>1</v>
      </c>
      <c r="R958" s="331" t="s">
        <v>23623</v>
      </c>
      <c r="S958" s="331">
        <v>35</v>
      </c>
      <c r="U958" s="331" t="s">
        <v>23623</v>
      </c>
      <c r="Y958" s="331" t="s">
        <v>23570</v>
      </c>
      <c r="AA958" s="331" t="s">
        <v>23870</v>
      </c>
      <c r="AD958" s="331" t="s">
        <v>2605</v>
      </c>
      <c r="AF958" s="331" t="s">
        <v>23623</v>
      </c>
    </row>
    <row r="959" spans="1:32">
      <c r="B959" s="331" t="s">
        <v>23833</v>
      </c>
      <c r="C959" s="331" t="s">
        <v>23834</v>
      </c>
      <c r="E959" s="331" t="s">
        <v>19754</v>
      </c>
      <c r="F959" s="331">
        <v>1</v>
      </c>
      <c r="G959" s="332">
        <v>50</v>
      </c>
      <c r="H959" s="332">
        <v>70</v>
      </c>
      <c r="O959" s="331" t="s">
        <v>22753</v>
      </c>
      <c r="P959" s="331">
        <v>0.1</v>
      </c>
      <c r="Q959" s="331">
        <v>1</v>
      </c>
      <c r="R959" s="331" t="s">
        <v>23623</v>
      </c>
      <c r="S959" s="331">
        <v>35</v>
      </c>
      <c r="U959" s="331" t="s">
        <v>23623</v>
      </c>
      <c r="Y959" s="331" t="s">
        <v>23570</v>
      </c>
      <c r="AA959" s="331" t="s">
        <v>23870</v>
      </c>
      <c r="AD959" s="331" t="s">
        <v>2605</v>
      </c>
      <c r="AF959" s="331" t="s">
        <v>23623</v>
      </c>
    </row>
    <row r="960" spans="1:32">
      <c r="B960" s="331" t="s">
        <v>23833</v>
      </c>
      <c r="C960" s="331" t="s">
        <v>23834</v>
      </c>
      <c r="E960" s="331" t="s">
        <v>19754</v>
      </c>
      <c r="F960" s="331">
        <v>1</v>
      </c>
      <c r="G960" s="332">
        <v>50</v>
      </c>
      <c r="H960" s="332">
        <v>70</v>
      </c>
      <c r="O960" s="331" t="s">
        <v>22753</v>
      </c>
      <c r="P960" s="331">
        <v>0.1</v>
      </c>
      <c r="Q960" s="331">
        <v>1</v>
      </c>
      <c r="R960" s="331" t="s">
        <v>23623</v>
      </c>
      <c r="S960" s="331">
        <v>35</v>
      </c>
      <c r="U960" s="331" t="s">
        <v>23623</v>
      </c>
      <c r="Y960" s="331" t="s">
        <v>23570</v>
      </c>
      <c r="AA960" s="331" t="s">
        <v>23870</v>
      </c>
      <c r="AD960" s="331" t="s">
        <v>2605</v>
      </c>
      <c r="AF960" s="331" t="s">
        <v>23623</v>
      </c>
    </row>
    <row r="961" spans="2:32">
      <c r="B961" s="331" t="s">
        <v>23833</v>
      </c>
      <c r="C961" s="331" t="s">
        <v>23834</v>
      </c>
      <c r="E961" s="331" t="s">
        <v>19754</v>
      </c>
      <c r="F961" s="331">
        <v>1</v>
      </c>
      <c r="G961" s="332">
        <v>50</v>
      </c>
      <c r="H961" s="332">
        <v>70</v>
      </c>
      <c r="O961" s="331" t="s">
        <v>22753</v>
      </c>
      <c r="P961" s="331">
        <v>0.1</v>
      </c>
      <c r="Q961" s="331">
        <v>1</v>
      </c>
      <c r="R961" s="331" t="s">
        <v>23623</v>
      </c>
      <c r="S961" s="331">
        <v>35</v>
      </c>
      <c r="U961" s="331" t="s">
        <v>23623</v>
      </c>
      <c r="Y961" s="331" t="s">
        <v>23570</v>
      </c>
      <c r="AA961" s="331" t="s">
        <v>23870</v>
      </c>
      <c r="AD961" s="331" t="s">
        <v>2605</v>
      </c>
      <c r="AF961" s="331" t="s">
        <v>23623</v>
      </c>
    </row>
    <row r="962" spans="2:32">
      <c r="B962" s="331" t="s">
        <v>23835</v>
      </c>
      <c r="C962" s="331" t="s">
        <v>23836</v>
      </c>
      <c r="E962" s="331" t="s">
        <v>11338</v>
      </c>
      <c r="F962" s="331">
        <v>2</v>
      </c>
      <c r="G962" s="332">
        <v>5</v>
      </c>
      <c r="H962" s="332">
        <v>10</v>
      </c>
      <c r="O962" s="331" t="s">
        <v>22753</v>
      </c>
      <c r="P962" s="331">
        <v>0.1</v>
      </c>
      <c r="Q962" s="331">
        <v>1</v>
      </c>
      <c r="R962" s="331" t="s">
        <v>23623</v>
      </c>
      <c r="S962" s="331">
        <v>35</v>
      </c>
      <c r="U962" s="331" t="s">
        <v>23623</v>
      </c>
      <c r="Y962" s="331" t="s">
        <v>23570</v>
      </c>
      <c r="AA962" s="331" t="s">
        <v>23870</v>
      </c>
      <c r="AD962" s="331" t="s">
        <v>2605</v>
      </c>
      <c r="AF962" s="331" t="s">
        <v>23623</v>
      </c>
    </row>
    <row r="963" spans="2:32">
      <c r="B963" s="331" t="s">
        <v>23835</v>
      </c>
      <c r="C963" s="331" t="s">
        <v>23836</v>
      </c>
      <c r="E963" s="331" t="s">
        <v>11338</v>
      </c>
      <c r="F963" s="331">
        <v>2</v>
      </c>
      <c r="G963" s="332">
        <v>5</v>
      </c>
      <c r="H963" s="332">
        <v>10</v>
      </c>
      <c r="O963" s="331" t="s">
        <v>22753</v>
      </c>
      <c r="P963" s="331">
        <v>0.1</v>
      </c>
      <c r="Q963" s="331">
        <v>1</v>
      </c>
      <c r="R963" s="331" t="s">
        <v>23623</v>
      </c>
      <c r="S963" s="331">
        <v>35</v>
      </c>
      <c r="U963" s="331" t="s">
        <v>23623</v>
      </c>
      <c r="Y963" s="331" t="s">
        <v>23570</v>
      </c>
      <c r="AA963" s="331" t="s">
        <v>23870</v>
      </c>
      <c r="AD963" s="331" t="s">
        <v>2605</v>
      </c>
      <c r="AF963" s="331" t="s">
        <v>23623</v>
      </c>
    </row>
    <row r="964" spans="2:32">
      <c r="B964" s="331" t="s">
        <v>23835</v>
      </c>
      <c r="C964" s="331" t="s">
        <v>23836</v>
      </c>
      <c r="E964" s="331" t="s">
        <v>11338</v>
      </c>
      <c r="F964" s="331">
        <v>2</v>
      </c>
      <c r="G964" s="332">
        <v>5</v>
      </c>
      <c r="H964" s="332">
        <v>10</v>
      </c>
      <c r="O964" s="331" t="s">
        <v>22753</v>
      </c>
      <c r="P964" s="331">
        <v>0.1</v>
      </c>
      <c r="Q964" s="331">
        <v>1</v>
      </c>
      <c r="R964" s="331" t="s">
        <v>23623</v>
      </c>
      <c r="S964" s="331">
        <v>35</v>
      </c>
      <c r="U964" s="331" t="s">
        <v>23623</v>
      </c>
      <c r="Y964" s="331" t="s">
        <v>23570</v>
      </c>
      <c r="AA964" s="331" t="s">
        <v>23870</v>
      </c>
      <c r="AD964" s="331" t="s">
        <v>2605</v>
      </c>
      <c r="AF964" s="331" t="s">
        <v>23623</v>
      </c>
    </row>
    <row r="965" spans="2:32">
      <c r="B965" s="331" t="s">
        <v>23835</v>
      </c>
      <c r="C965" s="331" t="s">
        <v>23836</v>
      </c>
      <c r="E965" s="331" t="s">
        <v>11338</v>
      </c>
      <c r="F965" s="331">
        <v>2</v>
      </c>
      <c r="G965" s="332">
        <v>5</v>
      </c>
      <c r="H965" s="332">
        <v>10</v>
      </c>
      <c r="O965" s="331" t="s">
        <v>22753</v>
      </c>
      <c r="P965" s="331">
        <v>0.1</v>
      </c>
      <c r="Q965" s="331">
        <v>1</v>
      </c>
      <c r="R965" s="331" t="s">
        <v>23623</v>
      </c>
      <c r="S965" s="331">
        <v>35</v>
      </c>
      <c r="U965" s="331" t="s">
        <v>23623</v>
      </c>
      <c r="Y965" s="331" t="s">
        <v>23570</v>
      </c>
      <c r="AA965" s="331" t="s">
        <v>23870</v>
      </c>
      <c r="AD965" s="331" t="s">
        <v>2605</v>
      </c>
      <c r="AF965" s="331" t="s">
        <v>23623</v>
      </c>
    </row>
    <row r="966" spans="2:32">
      <c r="B966" s="331" t="s">
        <v>23968</v>
      </c>
      <c r="C966" s="331" t="s">
        <v>23969</v>
      </c>
      <c r="D966" s="331" t="s">
        <v>23970</v>
      </c>
      <c r="E966" s="331" t="s">
        <v>2613</v>
      </c>
      <c r="F966" s="331">
        <v>15</v>
      </c>
      <c r="G966" s="332">
        <v>171</v>
      </c>
      <c r="H966" s="332">
        <v>230</v>
      </c>
      <c r="O966" s="331" t="s">
        <v>22753</v>
      </c>
      <c r="P966" s="331">
        <v>0.1</v>
      </c>
      <c r="Q966" s="331">
        <v>2</v>
      </c>
      <c r="R966" s="331" t="s">
        <v>23623</v>
      </c>
      <c r="S966" s="331">
        <v>35</v>
      </c>
      <c r="U966" s="331" t="s">
        <v>23623</v>
      </c>
      <c r="Y966" s="331" t="s">
        <v>23570</v>
      </c>
      <c r="AA966" s="331" t="s">
        <v>23870</v>
      </c>
      <c r="AD966" s="331" t="s">
        <v>2605</v>
      </c>
      <c r="AF966" s="331" t="s">
        <v>23623</v>
      </c>
    </row>
    <row r="967" spans="2:32">
      <c r="B967" s="331" t="s">
        <v>23968</v>
      </c>
      <c r="C967" s="331" t="s">
        <v>23969</v>
      </c>
      <c r="D967" s="331" t="s">
        <v>23970</v>
      </c>
      <c r="E967" s="331" t="s">
        <v>2613</v>
      </c>
      <c r="F967" s="331">
        <v>30</v>
      </c>
      <c r="G967" s="332">
        <v>171</v>
      </c>
      <c r="H967" s="332">
        <v>230</v>
      </c>
      <c r="O967" s="331" t="s">
        <v>22753</v>
      </c>
      <c r="P967" s="331">
        <v>0.1</v>
      </c>
      <c r="Q967" s="331">
        <v>2</v>
      </c>
      <c r="R967" s="331" t="s">
        <v>23623</v>
      </c>
      <c r="S967" s="331">
        <v>35</v>
      </c>
      <c r="U967" s="331" t="s">
        <v>23623</v>
      </c>
      <c r="Y967" s="331" t="s">
        <v>23570</v>
      </c>
      <c r="AA967" s="331" t="s">
        <v>23870</v>
      </c>
      <c r="AD967" s="331" t="s">
        <v>2605</v>
      </c>
      <c r="AF967" s="331" t="s">
        <v>23623</v>
      </c>
    </row>
    <row r="968" spans="2:32">
      <c r="B968" s="331" t="s">
        <v>23968</v>
      </c>
      <c r="C968" s="331" t="s">
        <v>23969</v>
      </c>
      <c r="D968" s="331" t="s">
        <v>23970</v>
      </c>
      <c r="E968" s="331" t="s">
        <v>2613</v>
      </c>
      <c r="F968" s="331">
        <v>15</v>
      </c>
      <c r="G968" s="332">
        <v>171</v>
      </c>
      <c r="H968" s="332">
        <v>230</v>
      </c>
      <c r="O968" s="331" t="s">
        <v>22753</v>
      </c>
      <c r="P968" s="331">
        <v>0.1</v>
      </c>
      <c r="Q968" s="331">
        <v>2</v>
      </c>
      <c r="R968" s="331" t="s">
        <v>23623</v>
      </c>
      <c r="S968" s="331">
        <v>35</v>
      </c>
      <c r="U968" s="331" t="s">
        <v>23623</v>
      </c>
      <c r="Y968" s="331" t="s">
        <v>23570</v>
      </c>
      <c r="AA968" s="331" t="s">
        <v>23870</v>
      </c>
      <c r="AD968" s="331" t="s">
        <v>2605</v>
      </c>
      <c r="AF968" s="331" t="s">
        <v>23623</v>
      </c>
    </row>
    <row r="969" spans="2:32">
      <c r="B969" s="331" t="s">
        <v>23968</v>
      </c>
      <c r="C969" s="331" t="s">
        <v>23969</v>
      </c>
      <c r="D969" s="331" t="s">
        <v>23970</v>
      </c>
      <c r="E969" s="331" t="s">
        <v>2613</v>
      </c>
      <c r="F969" s="331">
        <v>15</v>
      </c>
      <c r="G969" s="332">
        <v>171</v>
      </c>
      <c r="H969" s="332">
        <v>230</v>
      </c>
      <c r="O969" s="331" t="s">
        <v>22753</v>
      </c>
      <c r="P969" s="331">
        <v>0.1</v>
      </c>
      <c r="Q969" s="331">
        <v>2</v>
      </c>
      <c r="R969" s="331" t="s">
        <v>23623</v>
      </c>
      <c r="S969" s="331">
        <v>35</v>
      </c>
      <c r="U969" s="331" t="s">
        <v>23623</v>
      </c>
      <c r="Y969" s="331" t="s">
        <v>23570</v>
      </c>
      <c r="AA969" s="331" t="s">
        <v>23870</v>
      </c>
      <c r="AD969" s="331" t="s">
        <v>2605</v>
      </c>
      <c r="AF969" s="331" t="s">
        <v>23623</v>
      </c>
    </row>
    <row r="970" spans="2:32">
      <c r="B970" s="331" t="s">
        <v>23971</v>
      </c>
      <c r="C970" s="331" t="s">
        <v>23972</v>
      </c>
      <c r="E970" s="331" t="s">
        <v>2735</v>
      </c>
      <c r="F970" s="331">
        <v>1</v>
      </c>
      <c r="G970" s="332">
        <v>700</v>
      </c>
      <c r="H970" s="332">
        <v>910</v>
      </c>
      <c r="O970" s="331" t="s">
        <v>22753</v>
      </c>
      <c r="P970" s="331">
        <v>0.1</v>
      </c>
      <c r="Q970" s="331">
        <v>2</v>
      </c>
      <c r="R970" s="331" t="s">
        <v>23623</v>
      </c>
      <c r="S970" s="331">
        <v>35</v>
      </c>
      <c r="U970" s="331" t="s">
        <v>23623</v>
      </c>
      <c r="Y970" s="331" t="s">
        <v>23570</v>
      </c>
      <c r="AA970" s="331" t="s">
        <v>23870</v>
      </c>
      <c r="AD970" s="331" t="s">
        <v>2605</v>
      </c>
      <c r="AF970" s="331" t="s">
        <v>23623</v>
      </c>
    </row>
    <row r="971" spans="2:32">
      <c r="B971" s="331" t="s">
        <v>23971</v>
      </c>
      <c r="C971" s="331" t="s">
        <v>23972</v>
      </c>
      <c r="E971" s="331" t="s">
        <v>2735</v>
      </c>
      <c r="F971" s="331">
        <v>2</v>
      </c>
      <c r="G971" s="332">
        <v>700</v>
      </c>
      <c r="H971" s="332">
        <v>910</v>
      </c>
      <c r="O971" s="331" t="s">
        <v>22753</v>
      </c>
      <c r="P971" s="331">
        <v>0.1</v>
      </c>
      <c r="Q971" s="331">
        <v>2</v>
      </c>
      <c r="R971" s="331" t="s">
        <v>23623</v>
      </c>
      <c r="S971" s="331">
        <v>35</v>
      </c>
      <c r="U971" s="331" t="s">
        <v>23623</v>
      </c>
      <c r="Y971" s="331" t="s">
        <v>23570</v>
      </c>
      <c r="AA971" s="331" t="s">
        <v>23870</v>
      </c>
      <c r="AD971" s="331" t="s">
        <v>2605</v>
      </c>
      <c r="AF971" s="331" t="s">
        <v>23623</v>
      </c>
    </row>
    <row r="972" spans="2:32">
      <c r="B972" s="331" t="s">
        <v>23971</v>
      </c>
      <c r="C972" s="331" t="s">
        <v>23972</v>
      </c>
      <c r="E972" s="331" t="s">
        <v>2735</v>
      </c>
      <c r="F972" s="331">
        <v>1</v>
      </c>
      <c r="G972" s="332">
        <v>700</v>
      </c>
      <c r="H972" s="332">
        <v>910</v>
      </c>
      <c r="O972" s="331" t="s">
        <v>22753</v>
      </c>
      <c r="P972" s="331">
        <v>0.1</v>
      </c>
      <c r="Q972" s="331">
        <v>2</v>
      </c>
      <c r="R972" s="331" t="s">
        <v>23623</v>
      </c>
      <c r="S972" s="331">
        <v>35</v>
      </c>
      <c r="U972" s="331" t="s">
        <v>23623</v>
      </c>
      <c r="Y972" s="331" t="s">
        <v>23570</v>
      </c>
      <c r="AA972" s="331" t="s">
        <v>23870</v>
      </c>
      <c r="AD972" s="331" t="s">
        <v>2605</v>
      </c>
      <c r="AF972" s="331" t="s">
        <v>23623</v>
      </c>
    </row>
    <row r="973" spans="2:32">
      <c r="B973" s="331" t="s">
        <v>23971</v>
      </c>
      <c r="C973" s="331" t="s">
        <v>23972</v>
      </c>
      <c r="E973" s="331" t="s">
        <v>2735</v>
      </c>
      <c r="F973" s="331">
        <v>1</v>
      </c>
      <c r="G973" s="332">
        <v>700</v>
      </c>
      <c r="H973" s="332">
        <v>910</v>
      </c>
      <c r="O973" s="331" t="s">
        <v>22753</v>
      </c>
      <c r="P973" s="331">
        <v>0.1</v>
      </c>
      <c r="Q973" s="331">
        <v>2</v>
      </c>
      <c r="R973" s="331" t="s">
        <v>23623</v>
      </c>
      <c r="S973" s="331">
        <v>35</v>
      </c>
      <c r="U973" s="331" t="s">
        <v>23623</v>
      </c>
      <c r="Y973" s="331" t="s">
        <v>23570</v>
      </c>
      <c r="AA973" s="331" t="s">
        <v>23870</v>
      </c>
      <c r="AD973" s="331" t="s">
        <v>2605</v>
      </c>
      <c r="AF973" s="331" t="s">
        <v>23623</v>
      </c>
    </row>
    <row r="974" spans="2:32">
      <c r="B974" s="331" t="s">
        <v>23608</v>
      </c>
      <c r="C974" s="331" t="s">
        <v>23609</v>
      </c>
      <c r="E974" s="331" t="s">
        <v>11338</v>
      </c>
      <c r="F974" s="331">
        <v>-1</v>
      </c>
      <c r="G974" s="332">
        <v>780</v>
      </c>
      <c r="H974" s="332">
        <v>1020</v>
      </c>
      <c r="O974" s="331" t="s">
        <v>22753</v>
      </c>
      <c r="P974" s="331">
        <v>0.1</v>
      </c>
      <c r="Q974" s="331">
        <v>2</v>
      </c>
      <c r="R974" s="331" t="s">
        <v>23623</v>
      </c>
      <c r="S974" s="331">
        <v>35</v>
      </c>
      <c r="U974" s="331" t="s">
        <v>23623</v>
      </c>
      <c r="Y974" s="331" t="s">
        <v>23570</v>
      </c>
      <c r="AA974" s="331" t="s">
        <v>23870</v>
      </c>
      <c r="AD974" s="331" t="s">
        <v>2605</v>
      </c>
      <c r="AF974" s="331" t="s">
        <v>23623</v>
      </c>
    </row>
    <row r="975" spans="2:32">
      <c r="B975" s="331" t="s">
        <v>23608</v>
      </c>
      <c r="C975" s="331" t="s">
        <v>23609</v>
      </c>
      <c r="E975" s="331" t="s">
        <v>11338</v>
      </c>
      <c r="F975" s="331">
        <v>-2</v>
      </c>
      <c r="G975" s="332">
        <v>780</v>
      </c>
      <c r="H975" s="332">
        <v>1020</v>
      </c>
      <c r="O975" s="331" t="s">
        <v>22753</v>
      </c>
      <c r="P975" s="331">
        <v>0.1</v>
      </c>
      <c r="Q975" s="331">
        <v>2</v>
      </c>
      <c r="R975" s="331" t="s">
        <v>23623</v>
      </c>
      <c r="S975" s="331">
        <v>35</v>
      </c>
      <c r="U975" s="331" t="s">
        <v>23623</v>
      </c>
      <c r="Y975" s="331" t="s">
        <v>23570</v>
      </c>
      <c r="AA975" s="331" t="s">
        <v>23870</v>
      </c>
      <c r="AD975" s="331" t="s">
        <v>2605</v>
      </c>
      <c r="AF975" s="331" t="s">
        <v>23623</v>
      </c>
    </row>
    <row r="976" spans="2:32">
      <c r="B976" s="331" t="s">
        <v>23608</v>
      </c>
      <c r="C976" s="331" t="s">
        <v>23609</v>
      </c>
      <c r="E976" s="331" t="s">
        <v>11338</v>
      </c>
      <c r="F976" s="331">
        <v>-1</v>
      </c>
      <c r="G976" s="332">
        <v>780</v>
      </c>
      <c r="H976" s="332">
        <v>1020</v>
      </c>
      <c r="O976" s="331" t="s">
        <v>22753</v>
      </c>
      <c r="P976" s="331">
        <v>0.1</v>
      </c>
      <c r="Q976" s="331">
        <v>2</v>
      </c>
      <c r="R976" s="331" t="s">
        <v>23623</v>
      </c>
      <c r="S976" s="331">
        <v>35</v>
      </c>
      <c r="U976" s="331" t="s">
        <v>23623</v>
      </c>
      <c r="Y976" s="331" t="s">
        <v>23570</v>
      </c>
      <c r="AA976" s="331" t="s">
        <v>23870</v>
      </c>
      <c r="AD976" s="331" t="s">
        <v>2605</v>
      </c>
      <c r="AF976" s="331" t="s">
        <v>23623</v>
      </c>
    </row>
    <row r="977" spans="2:32">
      <c r="B977" s="331" t="s">
        <v>23608</v>
      </c>
      <c r="C977" s="331" t="s">
        <v>23609</v>
      </c>
      <c r="E977" s="331" t="s">
        <v>11338</v>
      </c>
      <c r="F977" s="331">
        <v>-1</v>
      </c>
      <c r="G977" s="332">
        <v>780</v>
      </c>
      <c r="H977" s="332">
        <v>1020</v>
      </c>
      <c r="O977" s="331" t="s">
        <v>22753</v>
      </c>
      <c r="P977" s="331">
        <v>0.1</v>
      </c>
      <c r="Q977" s="331">
        <v>2</v>
      </c>
      <c r="R977" s="331" t="s">
        <v>23623</v>
      </c>
      <c r="S977" s="331">
        <v>35</v>
      </c>
      <c r="U977" s="331" t="s">
        <v>23623</v>
      </c>
      <c r="Y977" s="331" t="s">
        <v>23570</v>
      </c>
      <c r="AA977" s="331" t="s">
        <v>23870</v>
      </c>
      <c r="AD977" s="331" t="s">
        <v>2605</v>
      </c>
      <c r="AF977" s="331" t="s">
        <v>23623</v>
      </c>
    </row>
    <row r="978" spans="2:32">
      <c r="B978" s="331" t="s">
        <v>23973</v>
      </c>
      <c r="C978" s="331" t="s">
        <v>23974</v>
      </c>
      <c r="E978" s="331" t="s">
        <v>23975</v>
      </c>
      <c r="F978" s="331">
        <v>2</v>
      </c>
      <c r="G978" s="332">
        <v>1350</v>
      </c>
      <c r="H978" s="332">
        <v>1760</v>
      </c>
      <c r="O978" s="331" t="s">
        <v>22753</v>
      </c>
      <c r="P978" s="331">
        <v>0.1</v>
      </c>
      <c r="Q978" s="331">
        <v>2</v>
      </c>
      <c r="R978" s="331" t="s">
        <v>23623</v>
      </c>
      <c r="S978" s="331">
        <v>35</v>
      </c>
      <c r="U978" s="331" t="s">
        <v>23623</v>
      </c>
      <c r="Y978" s="331" t="s">
        <v>23570</v>
      </c>
      <c r="AA978" s="331" t="s">
        <v>23870</v>
      </c>
      <c r="AD978" s="331" t="s">
        <v>2605</v>
      </c>
      <c r="AF978" s="331" t="s">
        <v>23623</v>
      </c>
    </row>
    <row r="979" spans="2:32">
      <c r="B979" s="331" t="s">
        <v>23973</v>
      </c>
      <c r="C979" s="331" t="s">
        <v>23974</v>
      </c>
      <c r="E979" s="331" t="s">
        <v>23975</v>
      </c>
      <c r="F979" s="331">
        <v>1</v>
      </c>
      <c r="G979" s="332">
        <v>1350</v>
      </c>
      <c r="H979" s="332">
        <v>1760</v>
      </c>
      <c r="O979" s="331" t="s">
        <v>22753</v>
      </c>
      <c r="P979" s="331">
        <v>0.1</v>
      </c>
      <c r="Q979" s="331">
        <v>2</v>
      </c>
      <c r="R979" s="331" t="s">
        <v>23623</v>
      </c>
      <c r="S979" s="331">
        <v>35</v>
      </c>
      <c r="U979" s="331" t="s">
        <v>23623</v>
      </c>
      <c r="Y979" s="331" t="s">
        <v>23570</v>
      </c>
      <c r="AA979" s="331" t="s">
        <v>23870</v>
      </c>
      <c r="AD979" s="331" t="s">
        <v>2605</v>
      </c>
      <c r="AF979" s="331" t="s">
        <v>23623</v>
      </c>
    </row>
    <row r="980" spans="2:32">
      <c r="B980" s="331" t="s">
        <v>23973</v>
      </c>
      <c r="C980" s="331" t="s">
        <v>23974</v>
      </c>
      <c r="E980" s="331" t="s">
        <v>23975</v>
      </c>
      <c r="F980" s="331">
        <v>1</v>
      </c>
      <c r="G980" s="332">
        <v>1350</v>
      </c>
      <c r="H980" s="332">
        <v>1760</v>
      </c>
      <c r="O980" s="331" t="s">
        <v>22753</v>
      </c>
      <c r="P980" s="331">
        <v>0.1</v>
      </c>
      <c r="Q980" s="331">
        <v>2</v>
      </c>
      <c r="R980" s="331" t="s">
        <v>23623</v>
      </c>
      <c r="S980" s="331">
        <v>35</v>
      </c>
      <c r="U980" s="331" t="s">
        <v>23623</v>
      </c>
      <c r="Y980" s="331" t="s">
        <v>23570</v>
      </c>
      <c r="AA980" s="331" t="s">
        <v>23870</v>
      </c>
      <c r="AD980" s="331" t="s">
        <v>2605</v>
      </c>
      <c r="AF980" s="331" t="s">
        <v>23623</v>
      </c>
    </row>
    <row r="981" spans="2:32">
      <c r="B981" s="331" t="s">
        <v>23973</v>
      </c>
      <c r="C981" s="331" t="s">
        <v>23974</v>
      </c>
      <c r="E981" s="331" t="s">
        <v>23975</v>
      </c>
      <c r="F981" s="331">
        <v>1</v>
      </c>
      <c r="G981" s="332">
        <v>1350</v>
      </c>
      <c r="H981" s="332">
        <v>1760</v>
      </c>
      <c r="O981" s="331" t="s">
        <v>22753</v>
      </c>
      <c r="P981" s="331">
        <v>0.1</v>
      </c>
      <c r="Q981" s="331">
        <v>2</v>
      </c>
      <c r="R981" s="331" t="s">
        <v>23623</v>
      </c>
      <c r="S981" s="331">
        <v>35</v>
      </c>
      <c r="U981" s="331" t="s">
        <v>23623</v>
      </c>
      <c r="Y981" s="331" t="s">
        <v>23570</v>
      </c>
      <c r="AA981" s="331" t="s">
        <v>23870</v>
      </c>
      <c r="AD981" s="331" t="s">
        <v>2605</v>
      </c>
      <c r="AF981" s="331" t="s">
        <v>23623</v>
      </c>
    </row>
    <row r="982" spans="2:32">
      <c r="B982" s="331" t="s">
        <v>23976</v>
      </c>
      <c r="C982" s="331" t="s">
        <v>23977</v>
      </c>
      <c r="E982" s="331" t="s">
        <v>23975</v>
      </c>
      <c r="F982" s="331">
        <v>-1</v>
      </c>
      <c r="G982" s="332">
        <v>1190</v>
      </c>
      <c r="H982" s="332">
        <v>1550</v>
      </c>
      <c r="O982" s="331" t="s">
        <v>22753</v>
      </c>
      <c r="P982" s="331">
        <v>0.1</v>
      </c>
      <c r="Q982" s="331">
        <v>2</v>
      </c>
      <c r="R982" s="331" t="s">
        <v>23623</v>
      </c>
      <c r="S982" s="331">
        <v>35</v>
      </c>
      <c r="U982" s="331" t="s">
        <v>23623</v>
      </c>
      <c r="Y982" s="331" t="s">
        <v>23570</v>
      </c>
      <c r="AA982" s="331" t="s">
        <v>23870</v>
      </c>
      <c r="AD982" s="331" t="s">
        <v>2605</v>
      </c>
      <c r="AF982" s="331" t="s">
        <v>23623</v>
      </c>
    </row>
    <row r="983" spans="2:32">
      <c r="B983" s="331" t="s">
        <v>23976</v>
      </c>
      <c r="C983" s="331" t="s">
        <v>23977</v>
      </c>
      <c r="E983" s="331" t="s">
        <v>23975</v>
      </c>
      <c r="F983" s="331">
        <v>-1</v>
      </c>
      <c r="G983" s="332">
        <v>1190</v>
      </c>
      <c r="H983" s="332">
        <v>1550</v>
      </c>
      <c r="O983" s="331" t="s">
        <v>22753</v>
      </c>
      <c r="P983" s="331">
        <v>0.1</v>
      </c>
      <c r="Q983" s="331">
        <v>2</v>
      </c>
      <c r="R983" s="331" t="s">
        <v>23623</v>
      </c>
      <c r="S983" s="331">
        <v>35</v>
      </c>
      <c r="U983" s="331" t="s">
        <v>23623</v>
      </c>
      <c r="Y983" s="331" t="s">
        <v>23570</v>
      </c>
      <c r="AA983" s="331" t="s">
        <v>23870</v>
      </c>
      <c r="AD983" s="331" t="s">
        <v>2605</v>
      </c>
      <c r="AF983" s="331" t="s">
        <v>23623</v>
      </c>
    </row>
    <row r="984" spans="2:32">
      <c r="B984" s="331" t="s">
        <v>23976</v>
      </c>
      <c r="C984" s="331" t="s">
        <v>23977</v>
      </c>
      <c r="E984" s="331" t="s">
        <v>23975</v>
      </c>
      <c r="F984" s="331">
        <v>-2</v>
      </c>
      <c r="G984" s="332">
        <v>1190</v>
      </c>
      <c r="H984" s="332">
        <v>1550</v>
      </c>
      <c r="O984" s="331" t="s">
        <v>22753</v>
      </c>
      <c r="P984" s="331">
        <v>0.1</v>
      </c>
      <c r="Q984" s="331">
        <v>2</v>
      </c>
      <c r="R984" s="331" t="s">
        <v>23623</v>
      </c>
      <c r="S984" s="331">
        <v>35</v>
      </c>
      <c r="U984" s="331" t="s">
        <v>23623</v>
      </c>
      <c r="Y984" s="331" t="s">
        <v>23570</v>
      </c>
      <c r="AA984" s="331" t="s">
        <v>23870</v>
      </c>
      <c r="AD984" s="331" t="s">
        <v>2605</v>
      </c>
      <c r="AF984" s="331" t="s">
        <v>23623</v>
      </c>
    </row>
    <row r="985" spans="2:32">
      <c r="B985" s="331" t="s">
        <v>23976</v>
      </c>
      <c r="C985" s="331" t="s">
        <v>23977</v>
      </c>
      <c r="E985" s="331" t="s">
        <v>23975</v>
      </c>
      <c r="F985" s="331">
        <v>-1</v>
      </c>
      <c r="G985" s="332">
        <v>1190</v>
      </c>
      <c r="H985" s="332">
        <v>1550</v>
      </c>
      <c r="O985" s="331" t="s">
        <v>22753</v>
      </c>
      <c r="P985" s="331">
        <v>0.1</v>
      </c>
      <c r="Q985" s="331">
        <v>2</v>
      </c>
      <c r="R985" s="331" t="s">
        <v>23623</v>
      </c>
      <c r="S985" s="331">
        <v>35</v>
      </c>
      <c r="U985" s="331" t="s">
        <v>23623</v>
      </c>
      <c r="Y985" s="331" t="s">
        <v>23570</v>
      </c>
      <c r="AA985" s="331" t="s">
        <v>23870</v>
      </c>
      <c r="AD985" s="331" t="s">
        <v>2605</v>
      </c>
      <c r="AF985" s="331" t="s">
        <v>23623</v>
      </c>
    </row>
    <row r="986" spans="2:32">
      <c r="B986" s="331" t="s">
        <v>23608</v>
      </c>
      <c r="C986" s="331" t="s">
        <v>23609</v>
      </c>
      <c r="E986" s="331" t="s">
        <v>11338</v>
      </c>
      <c r="F986" s="331">
        <v>1</v>
      </c>
      <c r="G986" s="332">
        <v>780</v>
      </c>
      <c r="H986" s="332">
        <v>1020</v>
      </c>
      <c r="O986" s="331" t="s">
        <v>22753</v>
      </c>
      <c r="P986" s="331">
        <v>0.1</v>
      </c>
      <c r="Q986" s="331">
        <v>2</v>
      </c>
      <c r="R986" s="331" t="s">
        <v>23623</v>
      </c>
      <c r="S986" s="331">
        <v>35</v>
      </c>
      <c r="U986" s="331" t="s">
        <v>23623</v>
      </c>
      <c r="Y986" s="331" t="s">
        <v>23570</v>
      </c>
      <c r="AA986" s="331" t="s">
        <v>23843</v>
      </c>
      <c r="AD986" s="331" t="s">
        <v>2605</v>
      </c>
      <c r="AF986" s="331" t="s">
        <v>23623</v>
      </c>
    </row>
    <row r="987" spans="2:32">
      <c r="B987" s="331" t="s">
        <v>23844</v>
      </c>
      <c r="C987" s="331" t="s">
        <v>23845</v>
      </c>
      <c r="E987" s="331" t="s">
        <v>2735</v>
      </c>
      <c r="F987" s="331">
        <v>1</v>
      </c>
      <c r="G987" s="332">
        <v>970</v>
      </c>
      <c r="H987" s="332">
        <v>1260</v>
      </c>
      <c r="O987" s="331" t="s">
        <v>22753</v>
      </c>
      <c r="P987" s="331">
        <v>0.1</v>
      </c>
      <c r="Q987" s="331">
        <v>2</v>
      </c>
      <c r="R987" s="331" t="s">
        <v>23623</v>
      </c>
      <c r="S987" s="331">
        <v>35</v>
      </c>
      <c r="U987" s="331" t="s">
        <v>23623</v>
      </c>
      <c r="Y987" s="331" t="s">
        <v>23570</v>
      </c>
      <c r="AA987" s="331" t="s">
        <v>23843</v>
      </c>
      <c r="AD987" s="331" t="s">
        <v>2605</v>
      </c>
      <c r="AF987" s="331" t="s">
        <v>23623</v>
      </c>
    </row>
    <row r="988" spans="2:32">
      <c r="B988" s="331" t="s">
        <v>23930</v>
      </c>
      <c r="C988" s="331" t="s">
        <v>23931</v>
      </c>
      <c r="D988" s="331" t="s">
        <v>23932</v>
      </c>
      <c r="E988" s="331" t="s">
        <v>2611</v>
      </c>
      <c r="F988" s="331">
        <v>1.8</v>
      </c>
      <c r="G988" s="332">
        <v>6845</v>
      </c>
      <c r="H988" s="332">
        <v>8890</v>
      </c>
      <c r="L988" s="333">
        <v>45675</v>
      </c>
      <c r="O988" s="331" t="s">
        <v>22753</v>
      </c>
      <c r="P988" s="331">
        <v>0.1</v>
      </c>
      <c r="Q988" s="331">
        <v>0</v>
      </c>
      <c r="R988" s="331" t="s">
        <v>23623</v>
      </c>
      <c r="S988" s="331">
        <v>35</v>
      </c>
      <c r="U988" s="331" t="s">
        <v>23623</v>
      </c>
      <c r="Y988" s="331" t="s">
        <v>23570</v>
      </c>
      <c r="AA988" s="331" t="s">
        <v>23846</v>
      </c>
      <c r="AD988" s="331" t="s">
        <v>2605</v>
      </c>
      <c r="AF988" s="331" t="s">
        <v>23623</v>
      </c>
    </row>
    <row r="989" spans="2:32">
      <c r="B989" s="331" t="s">
        <v>23933</v>
      </c>
      <c r="C989" s="331" t="s">
        <v>23934</v>
      </c>
      <c r="E989" s="331" t="s">
        <v>2613</v>
      </c>
      <c r="F989" s="331">
        <v>3.1</v>
      </c>
      <c r="G989" s="332">
        <v>570</v>
      </c>
      <c r="H989" s="332">
        <v>740</v>
      </c>
      <c r="L989" s="331" t="s">
        <v>23935</v>
      </c>
      <c r="O989" s="331" t="s">
        <v>22753</v>
      </c>
      <c r="P989" s="331">
        <v>0.1</v>
      </c>
      <c r="Q989" s="331">
        <v>0</v>
      </c>
      <c r="R989" s="331" t="s">
        <v>23623</v>
      </c>
      <c r="S989" s="331">
        <v>35</v>
      </c>
      <c r="U989" s="331" t="s">
        <v>23623</v>
      </c>
      <c r="Y989" s="331" t="s">
        <v>23570</v>
      </c>
      <c r="AA989" s="331" t="s">
        <v>23849</v>
      </c>
      <c r="AD989" s="331" t="s">
        <v>2605</v>
      </c>
      <c r="AF989" s="331" t="s">
        <v>23623</v>
      </c>
    </row>
    <row r="990" spans="2:32">
      <c r="B990" s="331" t="s">
        <v>23850</v>
      </c>
      <c r="C990" s="331" t="s">
        <v>23851</v>
      </c>
      <c r="E990" s="331" t="s">
        <v>2613</v>
      </c>
      <c r="F990" s="331">
        <v>6.5</v>
      </c>
      <c r="G990" s="332">
        <v>350</v>
      </c>
      <c r="H990" s="332">
        <v>460</v>
      </c>
      <c r="O990" s="331" t="s">
        <v>22753</v>
      </c>
      <c r="P990" s="331">
        <v>0.1</v>
      </c>
      <c r="Q990" s="331">
        <v>1</v>
      </c>
      <c r="R990" s="331" t="s">
        <v>23623</v>
      </c>
      <c r="S990" s="331">
        <v>35</v>
      </c>
      <c r="U990" s="331" t="s">
        <v>23623</v>
      </c>
      <c r="Y990" s="331" t="s">
        <v>23570</v>
      </c>
      <c r="AA990" s="331" t="s">
        <v>23852</v>
      </c>
      <c r="AD990" s="331" t="s">
        <v>2605</v>
      </c>
      <c r="AF990" s="331" t="s">
        <v>23623</v>
      </c>
    </row>
    <row r="991" spans="2:32">
      <c r="B991" s="331" t="s">
        <v>23853</v>
      </c>
      <c r="C991" s="331" t="s">
        <v>23854</v>
      </c>
      <c r="E991" s="331" t="s">
        <v>2613</v>
      </c>
      <c r="F991" s="331">
        <v>6.1</v>
      </c>
      <c r="G991" s="332">
        <v>20</v>
      </c>
      <c r="H991" s="332">
        <v>30</v>
      </c>
      <c r="O991" s="331" t="s">
        <v>22753</v>
      </c>
      <c r="P991" s="331">
        <v>0.1</v>
      </c>
      <c r="Q991" s="331">
        <v>1</v>
      </c>
      <c r="R991" s="331" t="s">
        <v>23623</v>
      </c>
      <c r="S991" s="331">
        <v>35</v>
      </c>
      <c r="U991" s="331" t="s">
        <v>23623</v>
      </c>
      <c r="Y991" s="331" t="s">
        <v>23570</v>
      </c>
      <c r="AA991" s="331" t="s">
        <v>23852</v>
      </c>
      <c r="AD991" s="331" t="s">
        <v>2605</v>
      </c>
      <c r="AF991" s="331" t="s">
        <v>23623</v>
      </c>
    </row>
    <row r="992" spans="2:32">
      <c r="B992" s="331" t="s">
        <v>23855</v>
      </c>
      <c r="C992" s="331" t="s">
        <v>23856</v>
      </c>
      <c r="E992" s="331" t="s">
        <v>19754</v>
      </c>
      <c r="F992" s="331">
        <v>0.1</v>
      </c>
      <c r="G992" s="332">
        <v>2630</v>
      </c>
      <c r="H992" s="332">
        <v>3420</v>
      </c>
      <c r="O992" s="331" t="s">
        <v>22753</v>
      </c>
      <c r="P992" s="331">
        <v>0.1</v>
      </c>
      <c r="Q992" s="331">
        <v>1</v>
      </c>
      <c r="R992" s="331" t="s">
        <v>23623</v>
      </c>
      <c r="S992" s="331">
        <v>35</v>
      </c>
      <c r="U992" s="331" t="s">
        <v>23623</v>
      </c>
      <c r="Y992" s="331" t="s">
        <v>23570</v>
      </c>
      <c r="AA992" s="331" t="s">
        <v>23852</v>
      </c>
      <c r="AD992" s="331" t="s">
        <v>2605</v>
      </c>
      <c r="AF992" s="331" t="s">
        <v>23623</v>
      </c>
    </row>
    <row r="993" spans="2:32">
      <c r="B993" s="331" t="s">
        <v>23936</v>
      </c>
      <c r="C993" s="331" t="s">
        <v>23937</v>
      </c>
      <c r="D993" s="331" t="s">
        <v>23938</v>
      </c>
      <c r="E993" s="331" t="s">
        <v>2611</v>
      </c>
      <c r="F993" s="331">
        <v>1.8</v>
      </c>
      <c r="G993" s="332">
        <v>1735</v>
      </c>
      <c r="H993" s="332">
        <v>2260</v>
      </c>
      <c r="L993" s="331" t="s">
        <v>23939</v>
      </c>
      <c r="O993" s="331" t="s">
        <v>22753</v>
      </c>
      <c r="P993" s="331">
        <v>0.1</v>
      </c>
      <c r="Q993" s="331">
        <v>0</v>
      </c>
      <c r="R993" s="331" t="s">
        <v>23623</v>
      </c>
      <c r="S993" s="331">
        <v>35</v>
      </c>
      <c r="U993" s="331" t="s">
        <v>23623</v>
      </c>
      <c r="Y993" s="331" t="s">
        <v>23570</v>
      </c>
      <c r="AA993" s="331" t="s">
        <v>23852</v>
      </c>
      <c r="AD993" s="331" t="s">
        <v>2605</v>
      </c>
      <c r="AF993" s="331" t="s">
        <v>23623</v>
      </c>
    </row>
    <row r="994" spans="2:32">
      <c r="B994" s="331" t="s">
        <v>23857</v>
      </c>
      <c r="C994" s="331" t="s">
        <v>23858</v>
      </c>
      <c r="E994" s="331" t="s">
        <v>2611</v>
      </c>
      <c r="F994" s="331">
        <v>5.2</v>
      </c>
      <c r="G994" s="332">
        <v>750</v>
      </c>
      <c r="H994" s="332">
        <v>980</v>
      </c>
      <c r="O994" s="331" t="s">
        <v>22753</v>
      </c>
      <c r="P994" s="331">
        <v>0.1</v>
      </c>
      <c r="Q994" s="331">
        <v>2</v>
      </c>
      <c r="R994" s="331" t="s">
        <v>23623</v>
      </c>
      <c r="S994" s="331">
        <v>35</v>
      </c>
      <c r="U994" s="331" t="s">
        <v>23623</v>
      </c>
      <c r="Y994" s="331" t="s">
        <v>23570</v>
      </c>
      <c r="AA994" s="331" t="s">
        <v>23852</v>
      </c>
      <c r="AD994" s="331" t="s">
        <v>2605</v>
      </c>
      <c r="AF994" s="331" t="s">
        <v>23623</v>
      </c>
    </row>
    <row r="995" spans="2:32">
      <c r="B995" s="331" t="s">
        <v>23853</v>
      </c>
      <c r="C995" s="331" t="s">
        <v>23854</v>
      </c>
      <c r="E995" s="331" t="s">
        <v>2613</v>
      </c>
      <c r="F995" s="331">
        <v>2.2000000000000002</v>
      </c>
      <c r="G995" s="332">
        <v>20</v>
      </c>
      <c r="H995" s="332">
        <v>30</v>
      </c>
      <c r="O995" s="331" t="s">
        <v>22753</v>
      </c>
      <c r="P995" s="331">
        <v>0.1</v>
      </c>
      <c r="Q995" s="331">
        <v>1</v>
      </c>
      <c r="R995" s="331" t="s">
        <v>23623</v>
      </c>
      <c r="S995" s="331">
        <v>35</v>
      </c>
      <c r="U995" s="331" t="s">
        <v>23623</v>
      </c>
      <c r="Y995" s="331" t="s">
        <v>23570</v>
      </c>
      <c r="AA995" s="331" t="s">
        <v>23859</v>
      </c>
      <c r="AD995" s="331" t="s">
        <v>2605</v>
      </c>
      <c r="AF995" s="331" t="s">
        <v>23623</v>
      </c>
    </row>
    <row r="996" spans="2:32">
      <c r="B996" s="331" t="s">
        <v>23855</v>
      </c>
      <c r="C996" s="331" t="s">
        <v>23856</v>
      </c>
      <c r="E996" s="331" t="s">
        <v>19754</v>
      </c>
      <c r="F996" s="331">
        <v>0.1</v>
      </c>
      <c r="G996" s="332">
        <v>2630</v>
      </c>
      <c r="H996" s="332">
        <v>3420</v>
      </c>
      <c r="O996" s="331" t="s">
        <v>22753</v>
      </c>
      <c r="P996" s="331">
        <v>0.1</v>
      </c>
      <c r="Q996" s="331">
        <v>1</v>
      </c>
      <c r="R996" s="331" t="s">
        <v>23623</v>
      </c>
      <c r="S996" s="331">
        <v>35</v>
      </c>
      <c r="U996" s="331" t="s">
        <v>23623</v>
      </c>
      <c r="Y996" s="331" t="s">
        <v>23570</v>
      </c>
      <c r="AA996" s="331" t="s">
        <v>23859</v>
      </c>
      <c r="AD996" s="331" t="s">
        <v>2605</v>
      </c>
      <c r="AF996" s="331" t="s">
        <v>23623</v>
      </c>
    </row>
    <row r="997" spans="2:32">
      <c r="B997" s="331" t="s">
        <v>23943</v>
      </c>
      <c r="C997" s="331" t="s">
        <v>23944</v>
      </c>
      <c r="D997" s="331" t="s">
        <v>23945</v>
      </c>
      <c r="E997" s="331" t="s">
        <v>2613</v>
      </c>
      <c r="F997" s="331">
        <v>3.2</v>
      </c>
      <c r="G997" s="332">
        <v>440</v>
      </c>
      <c r="H997" s="332">
        <v>580</v>
      </c>
      <c r="O997" s="331" t="s">
        <v>22753</v>
      </c>
      <c r="P997" s="331">
        <v>0.1</v>
      </c>
      <c r="Q997" s="331">
        <v>0</v>
      </c>
      <c r="R997" s="331" t="s">
        <v>23623</v>
      </c>
      <c r="S997" s="331">
        <v>35</v>
      </c>
      <c r="U997" s="331" t="s">
        <v>23623</v>
      </c>
      <c r="Y997" s="331" t="s">
        <v>23570</v>
      </c>
      <c r="AA997" s="331" t="s">
        <v>23859</v>
      </c>
      <c r="AD997" s="331" t="s">
        <v>2605</v>
      </c>
      <c r="AF997" s="331" t="s">
        <v>23623</v>
      </c>
    </row>
    <row r="998" spans="2:32">
      <c r="B998" s="331" t="s">
        <v>23860</v>
      </c>
      <c r="C998" s="331" t="s">
        <v>23861</v>
      </c>
      <c r="E998" s="331" t="s">
        <v>2611</v>
      </c>
      <c r="F998" s="331">
        <v>1.8</v>
      </c>
      <c r="G998" s="332">
        <v>650</v>
      </c>
      <c r="H998" s="332">
        <v>850</v>
      </c>
      <c r="O998" s="331" t="s">
        <v>22753</v>
      </c>
      <c r="P998" s="331">
        <v>0.1</v>
      </c>
      <c r="Q998" s="331">
        <v>2</v>
      </c>
      <c r="R998" s="331" t="s">
        <v>23623</v>
      </c>
      <c r="S998" s="331">
        <v>35</v>
      </c>
      <c r="U998" s="331" t="s">
        <v>23623</v>
      </c>
      <c r="Y998" s="331" t="s">
        <v>23570</v>
      </c>
      <c r="AA998" s="331" t="s">
        <v>23859</v>
      </c>
      <c r="AD998" s="331" t="s">
        <v>2605</v>
      </c>
      <c r="AF998" s="331" t="s">
        <v>23623</v>
      </c>
    </row>
    <row r="999" spans="2:32">
      <c r="B999" s="331" t="s">
        <v>23868</v>
      </c>
      <c r="C999" s="331" t="s">
        <v>23869</v>
      </c>
      <c r="E999" s="331" t="s">
        <v>23590</v>
      </c>
      <c r="F999" s="331">
        <v>1</v>
      </c>
      <c r="G999" s="332">
        <v>3950</v>
      </c>
      <c r="H999" s="332">
        <v>5130</v>
      </c>
      <c r="O999" s="331" t="s">
        <v>22753</v>
      </c>
      <c r="P999" s="331">
        <v>0.1</v>
      </c>
      <c r="Q999" s="331">
        <v>1</v>
      </c>
      <c r="R999" s="331" t="s">
        <v>23978</v>
      </c>
      <c r="S999" s="331">
        <v>36</v>
      </c>
      <c r="U999" s="331" t="s">
        <v>23978</v>
      </c>
      <c r="Y999" s="331" t="s">
        <v>23570</v>
      </c>
      <c r="AA999" s="331" t="s">
        <v>23870</v>
      </c>
      <c r="AD999" s="331" t="s">
        <v>2605</v>
      </c>
      <c r="AF999" s="331" t="s">
        <v>23978</v>
      </c>
    </row>
    <row r="1000" spans="2:32">
      <c r="B1000" s="331" t="s">
        <v>23868</v>
      </c>
      <c r="C1000" s="331" t="s">
        <v>23869</v>
      </c>
      <c r="E1000" s="331" t="s">
        <v>23590</v>
      </c>
      <c r="F1000" s="331">
        <v>1</v>
      </c>
      <c r="G1000" s="332">
        <v>3950</v>
      </c>
      <c r="H1000" s="332">
        <v>5130</v>
      </c>
      <c r="O1000" s="331" t="s">
        <v>22753</v>
      </c>
      <c r="P1000" s="331">
        <v>0.1</v>
      </c>
      <c r="Q1000" s="331">
        <v>1</v>
      </c>
      <c r="R1000" s="331" t="s">
        <v>23978</v>
      </c>
      <c r="S1000" s="331">
        <v>36</v>
      </c>
      <c r="U1000" s="331" t="s">
        <v>23978</v>
      </c>
      <c r="Y1000" s="331" t="s">
        <v>23570</v>
      </c>
      <c r="AA1000" s="331" t="s">
        <v>23870</v>
      </c>
      <c r="AD1000" s="331" t="s">
        <v>2605</v>
      </c>
      <c r="AF1000" s="331" t="s">
        <v>23978</v>
      </c>
    </row>
    <row r="1001" spans="2:32">
      <c r="B1001" s="331" t="s">
        <v>23868</v>
      </c>
      <c r="C1001" s="331" t="s">
        <v>23869</v>
      </c>
      <c r="E1001" s="331" t="s">
        <v>23590</v>
      </c>
      <c r="F1001" s="331">
        <v>1</v>
      </c>
      <c r="G1001" s="332">
        <v>3950</v>
      </c>
      <c r="H1001" s="332">
        <v>5130</v>
      </c>
      <c r="O1001" s="331" t="s">
        <v>22753</v>
      </c>
      <c r="P1001" s="331">
        <v>0.1</v>
      </c>
      <c r="Q1001" s="331">
        <v>1</v>
      </c>
      <c r="R1001" s="331" t="s">
        <v>23978</v>
      </c>
      <c r="S1001" s="331">
        <v>36</v>
      </c>
      <c r="U1001" s="331" t="s">
        <v>23978</v>
      </c>
      <c r="Y1001" s="331" t="s">
        <v>23570</v>
      </c>
      <c r="AA1001" s="331" t="s">
        <v>23870</v>
      </c>
      <c r="AD1001" s="331" t="s">
        <v>2605</v>
      </c>
      <c r="AF1001" s="331" t="s">
        <v>23978</v>
      </c>
    </row>
    <row r="1002" spans="2:32">
      <c r="B1002" s="331" t="s">
        <v>23871</v>
      </c>
      <c r="C1002" s="331" t="s">
        <v>23872</v>
      </c>
      <c r="E1002" s="331" t="s">
        <v>19754</v>
      </c>
      <c r="F1002" s="331">
        <v>15</v>
      </c>
      <c r="G1002" s="332">
        <v>300</v>
      </c>
      <c r="H1002" s="332">
        <v>390</v>
      </c>
      <c r="O1002" s="331" t="s">
        <v>22753</v>
      </c>
      <c r="P1002" s="331">
        <v>0.1</v>
      </c>
      <c r="Q1002" s="331">
        <v>1</v>
      </c>
      <c r="R1002" s="331" t="s">
        <v>23978</v>
      </c>
      <c r="S1002" s="331">
        <v>36</v>
      </c>
      <c r="U1002" s="331" t="s">
        <v>23978</v>
      </c>
      <c r="Y1002" s="331" t="s">
        <v>23570</v>
      </c>
      <c r="AA1002" s="331" t="s">
        <v>23870</v>
      </c>
      <c r="AD1002" s="331" t="s">
        <v>2605</v>
      </c>
      <c r="AF1002" s="331" t="s">
        <v>23978</v>
      </c>
    </row>
    <row r="1003" spans="2:32">
      <c r="B1003" s="331" t="s">
        <v>23871</v>
      </c>
      <c r="C1003" s="331" t="s">
        <v>23872</v>
      </c>
      <c r="E1003" s="331" t="s">
        <v>19754</v>
      </c>
      <c r="F1003" s="331">
        <v>15</v>
      </c>
      <c r="G1003" s="332">
        <v>300</v>
      </c>
      <c r="H1003" s="332">
        <v>390</v>
      </c>
      <c r="O1003" s="331" t="s">
        <v>22753</v>
      </c>
      <c r="P1003" s="331">
        <v>0.1</v>
      </c>
      <c r="Q1003" s="331">
        <v>1</v>
      </c>
      <c r="R1003" s="331" t="s">
        <v>23978</v>
      </c>
      <c r="S1003" s="331">
        <v>36</v>
      </c>
      <c r="U1003" s="331" t="s">
        <v>23978</v>
      </c>
      <c r="Y1003" s="331" t="s">
        <v>23570</v>
      </c>
      <c r="AA1003" s="331" t="s">
        <v>23870</v>
      </c>
      <c r="AD1003" s="331" t="s">
        <v>2605</v>
      </c>
      <c r="AF1003" s="331" t="s">
        <v>23978</v>
      </c>
    </row>
    <row r="1004" spans="2:32">
      <c r="B1004" s="331" t="s">
        <v>23871</v>
      </c>
      <c r="C1004" s="331" t="s">
        <v>23872</v>
      </c>
      <c r="E1004" s="331" t="s">
        <v>19754</v>
      </c>
      <c r="F1004" s="331">
        <v>15</v>
      </c>
      <c r="G1004" s="332">
        <v>300</v>
      </c>
      <c r="H1004" s="332">
        <v>390</v>
      </c>
      <c r="O1004" s="331" t="s">
        <v>22753</v>
      </c>
      <c r="P1004" s="331">
        <v>0.1</v>
      </c>
      <c r="Q1004" s="331">
        <v>1</v>
      </c>
      <c r="R1004" s="331" t="s">
        <v>23978</v>
      </c>
      <c r="S1004" s="331">
        <v>36</v>
      </c>
      <c r="U1004" s="331" t="s">
        <v>23978</v>
      </c>
      <c r="Y1004" s="331" t="s">
        <v>23570</v>
      </c>
      <c r="AA1004" s="331" t="s">
        <v>23870</v>
      </c>
      <c r="AD1004" s="331" t="s">
        <v>2605</v>
      </c>
      <c r="AF1004" s="331" t="s">
        <v>23978</v>
      </c>
    </row>
    <row r="1005" spans="2:32">
      <c r="B1005" s="331" t="s">
        <v>23873</v>
      </c>
      <c r="C1005" s="331" t="s">
        <v>23874</v>
      </c>
      <c r="E1005" s="331" t="s">
        <v>19754</v>
      </c>
      <c r="F1005" s="331">
        <v>1</v>
      </c>
      <c r="G1005" s="332">
        <v>3200</v>
      </c>
      <c r="H1005" s="332">
        <v>4160</v>
      </c>
      <c r="O1005" s="331" t="s">
        <v>22753</v>
      </c>
      <c r="P1005" s="331">
        <v>0.1</v>
      </c>
      <c r="Q1005" s="331">
        <v>1</v>
      </c>
      <c r="R1005" s="331" t="s">
        <v>23978</v>
      </c>
      <c r="S1005" s="331">
        <v>36</v>
      </c>
      <c r="U1005" s="331" t="s">
        <v>23978</v>
      </c>
      <c r="Y1005" s="331" t="s">
        <v>23570</v>
      </c>
      <c r="AA1005" s="331" t="s">
        <v>23870</v>
      </c>
      <c r="AD1005" s="331" t="s">
        <v>2605</v>
      </c>
      <c r="AF1005" s="331" t="s">
        <v>23978</v>
      </c>
    </row>
    <row r="1006" spans="2:32">
      <c r="B1006" s="331" t="s">
        <v>23873</v>
      </c>
      <c r="C1006" s="331" t="s">
        <v>23874</v>
      </c>
      <c r="E1006" s="331" t="s">
        <v>19754</v>
      </c>
      <c r="F1006" s="331">
        <v>1</v>
      </c>
      <c r="G1006" s="332">
        <v>3200</v>
      </c>
      <c r="H1006" s="332">
        <v>4160</v>
      </c>
      <c r="O1006" s="331" t="s">
        <v>22753</v>
      </c>
      <c r="P1006" s="331">
        <v>0.1</v>
      </c>
      <c r="Q1006" s="331">
        <v>1</v>
      </c>
      <c r="R1006" s="331" t="s">
        <v>23978</v>
      </c>
      <c r="S1006" s="331">
        <v>36</v>
      </c>
      <c r="U1006" s="331" t="s">
        <v>23978</v>
      </c>
      <c r="Y1006" s="331" t="s">
        <v>23570</v>
      </c>
      <c r="AA1006" s="331" t="s">
        <v>23870</v>
      </c>
      <c r="AD1006" s="331" t="s">
        <v>2605</v>
      </c>
      <c r="AF1006" s="331" t="s">
        <v>23978</v>
      </c>
    </row>
    <row r="1007" spans="2:32">
      <c r="B1007" s="331" t="s">
        <v>23873</v>
      </c>
      <c r="C1007" s="331" t="s">
        <v>23874</v>
      </c>
      <c r="E1007" s="331" t="s">
        <v>19754</v>
      </c>
      <c r="F1007" s="331">
        <v>1</v>
      </c>
      <c r="G1007" s="332">
        <v>3200</v>
      </c>
      <c r="H1007" s="332">
        <v>4160</v>
      </c>
      <c r="O1007" s="331" t="s">
        <v>22753</v>
      </c>
      <c r="P1007" s="331">
        <v>0.1</v>
      </c>
      <c r="Q1007" s="331">
        <v>1</v>
      </c>
      <c r="R1007" s="331" t="s">
        <v>23978</v>
      </c>
      <c r="S1007" s="331">
        <v>36</v>
      </c>
      <c r="U1007" s="331" t="s">
        <v>23978</v>
      </c>
      <c r="Y1007" s="331" t="s">
        <v>23570</v>
      </c>
      <c r="AA1007" s="331" t="s">
        <v>23870</v>
      </c>
      <c r="AD1007" s="331" t="s">
        <v>2605</v>
      </c>
      <c r="AF1007" s="331" t="s">
        <v>23978</v>
      </c>
    </row>
    <row r="1008" spans="2:32">
      <c r="B1008" s="331" t="s">
        <v>23979</v>
      </c>
      <c r="C1008" s="331" t="s">
        <v>23980</v>
      </c>
      <c r="E1008" s="331" t="s">
        <v>23590</v>
      </c>
      <c r="F1008" s="331">
        <v>1</v>
      </c>
      <c r="G1008" s="332">
        <v>592</v>
      </c>
      <c r="H1008" s="332">
        <v>770</v>
      </c>
      <c r="O1008" s="331" t="s">
        <v>22753</v>
      </c>
      <c r="P1008" s="331">
        <v>0.1</v>
      </c>
      <c r="Q1008" s="331">
        <v>1</v>
      </c>
      <c r="R1008" s="331" t="s">
        <v>23978</v>
      </c>
      <c r="S1008" s="331">
        <v>36</v>
      </c>
      <c r="U1008" s="331" t="s">
        <v>23978</v>
      </c>
      <c r="Y1008" s="331" t="s">
        <v>23570</v>
      </c>
      <c r="AA1008" s="331" t="s">
        <v>23870</v>
      </c>
      <c r="AD1008" s="331" t="s">
        <v>2605</v>
      </c>
      <c r="AF1008" s="331" t="s">
        <v>23978</v>
      </c>
    </row>
    <row r="1009" spans="2:32">
      <c r="B1009" s="331" t="s">
        <v>23879</v>
      </c>
      <c r="C1009" s="331" t="s">
        <v>23880</v>
      </c>
      <c r="E1009" s="331" t="s">
        <v>23590</v>
      </c>
      <c r="F1009" s="331">
        <v>1</v>
      </c>
      <c r="G1009" s="332">
        <v>592</v>
      </c>
      <c r="H1009" s="332">
        <v>770</v>
      </c>
      <c r="O1009" s="331" t="s">
        <v>22753</v>
      </c>
      <c r="P1009" s="331">
        <v>0.1</v>
      </c>
      <c r="Q1009" s="331">
        <v>1</v>
      </c>
      <c r="R1009" s="331" t="s">
        <v>23978</v>
      </c>
      <c r="S1009" s="331">
        <v>36</v>
      </c>
      <c r="U1009" s="331" t="s">
        <v>23978</v>
      </c>
      <c r="Y1009" s="331" t="s">
        <v>23570</v>
      </c>
      <c r="AA1009" s="331" t="s">
        <v>23870</v>
      </c>
      <c r="AD1009" s="331" t="s">
        <v>2605</v>
      </c>
      <c r="AF1009" s="331" t="s">
        <v>23978</v>
      </c>
    </row>
    <row r="1010" spans="2:32">
      <c r="B1010" s="331" t="s">
        <v>23879</v>
      </c>
      <c r="C1010" s="331" t="s">
        <v>23880</v>
      </c>
      <c r="E1010" s="331" t="s">
        <v>23590</v>
      </c>
      <c r="F1010" s="331">
        <v>1</v>
      </c>
      <c r="G1010" s="332">
        <v>592</v>
      </c>
      <c r="H1010" s="332">
        <v>770</v>
      </c>
      <c r="O1010" s="331" t="s">
        <v>22753</v>
      </c>
      <c r="P1010" s="331">
        <v>0.1</v>
      </c>
      <c r="Q1010" s="331">
        <v>1</v>
      </c>
      <c r="R1010" s="331" t="s">
        <v>23978</v>
      </c>
      <c r="S1010" s="331">
        <v>36</v>
      </c>
      <c r="U1010" s="331" t="s">
        <v>23978</v>
      </c>
      <c r="Y1010" s="331" t="s">
        <v>23570</v>
      </c>
      <c r="AA1010" s="331" t="s">
        <v>23870</v>
      </c>
      <c r="AD1010" s="331" t="s">
        <v>2605</v>
      </c>
      <c r="AF1010" s="331" t="s">
        <v>23978</v>
      </c>
    </row>
    <row r="1011" spans="2:32">
      <c r="B1011" s="331" t="s">
        <v>23883</v>
      </c>
      <c r="C1011" s="331" t="s">
        <v>23884</v>
      </c>
      <c r="E1011" s="331" t="s">
        <v>23590</v>
      </c>
      <c r="F1011" s="331">
        <v>1</v>
      </c>
      <c r="G1011" s="332">
        <v>224</v>
      </c>
      <c r="H1011" s="332">
        <v>290</v>
      </c>
      <c r="O1011" s="331" t="s">
        <v>22753</v>
      </c>
      <c r="P1011" s="331">
        <v>0.1</v>
      </c>
      <c r="Q1011" s="331">
        <v>1</v>
      </c>
      <c r="R1011" s="331" t="s">
        <v>23978</v>
      </c>
      <c r="S1011" s="331">
        <v>36</v>
      </c>
      <c r="U1011" s="331" t="s">
        <v>23978</v>
      </c>
      <c r="Y1011" s="331" t="s">
        <v>23570</v>
      </c>
      <c r="AA1011" s="331" t="s">
        <v>23870</v>
      </c>
      <c r="AD1011" s="331" t="s">
        <v>2605</v>
      </c>
      <c r="AF1011" s="331" t="s">
        <v>23978</v>
      </c>
    </row>
    <row r="1012" spans="2:32">
      <c r="B1012" s="331" t="s">
        <v>23883</v>
      </c>
      <c r="C1012" s="331" t="s">
        <v>23884</v>
      </c>
      <c r="E1012" s="331" t="s">
        <v>23590</v>
      </c>
      <c r="F1012" s="331">
        <v>1</v>
      </c>
      <c r="G1012" s="332">
        <v>224</v>
      </c>
      <c r="H1012" s="332">
        <v>290</v>
      </c>
      <c r="O1012" s="331" t="s">
        <v>22753</v>
      </c>
      <c r="P1012" s="331">
        <v>0.1</v>
      </c>
      <c r="Q1012" s="331">
        <v>1</v>
      </c>
      <c r="R1012" s="331" t="s">
        <v>23978</v>
      </c>
      <c r="S1012" s="331">
        <v>36</v>
      </c>
      <c r="U1012" s="331" t="s">
        <v>23978</v>
      </c>
      <c r="Y1012" s="331" t="s">
        <v>23570</v>
      </c>
      <c r="AA1012" s="331" t="s">
        <v>23870</v>
      </c>
      <c r="AD1012" s="331" t="s">
        <v>2605</v>
      </c>
      <c r="AF1012" s="331" t="s">
        <v>23978</v>
      </c>
    </row>
    <row r="1013" spans="2:32">
      <c r="B1013" s="331" t="s">
        <v>23883</v>
      </c>
      <c r="C1013" s="331" t="s">
        <v>23884</v>
      </c>
      <c r="E1013" s="331" t="s">
        <v>23590</v>
      </c>
      <c r="F1013" s="331">
        <v>1</v>
      </c>
      <c r="G1013" s="332">
        <v>224</v>
      </c>
      <c r="H1013" s="332">
        <v>290</v>
      </c>
      <c r="O1013" s="331" t="s">
        <v>22753</v>
      </c>
      <c r="P1013" s="331">
        <v>0.1</v>
      </c>
      <c r="Q1013" s="331">
        <v>1</v>
      </c>
      <c r="R1013" s="331" t="s">
        <v>23978</v>
      </c>
      <c r="S1013" s="331">
        <v>36</v>
      </c>
      <c r="U1013" s="331" t="s">
        <v>23978</v>
      </c>
      <c r="Y1013" s="331" t="s">
        <v>23570</v>
      </c>
      <c r="AA1013" s="331" t="s">
        <v>23870</v>
      </c>
      <c r="AD1013" s="331" t="s">
        <v>2605</v>
      </c>
      <c r="AF1013" s="331" t="s">
        <v>23978</v>
      </c>
    </row>
    <row r="1014" spans="2:32">
      <c r="B1014" s="331" t="s">
        <v>23883</v>
      </c>
      <c r="C1014" s="331" t="s">
        <v>23884</v>
      </c>
      <c r="E1014" s="331" t="s">
        <v>23590</v>
      </c>
      <c r="F1014" s="331">
        <v>1</v>
      </c>
      <c r="G1014" s="332">
        <v>224</v>
      </c>
      <c r="H1014" s="332">
        <v>290</v>
      </c>
      <c r="O1014" s="331" t="s">
        <v>22753</v>
      </c>
      <c r="P1014" s="331">
        <v>0.1</v>
      </c>
      <c r="Q1014" s="331">
        <v>1</v>
      </c>
      <c r="R1014" s="331" t="s">
        <v>23978</v>
      </c>
      <c r="S1014" s="331">
        <v>36</v>
      </c>
      <c r="U1014" s="331" t="s">
        <v>23978</v>
      </c>
      <c r="Y1014" s="331" t="s">
        <v>23570</v>
      </c>
      <c r="AA1014" s="331" t="s">
        <v>23870</v>
      </c>
      <c r="AD1014" s="331" t="s">
        <v>2605</v>
      </c>
      <c r="AF1014" s="331" t="s">
        <v>23978</v>
      </c>
    </row>
    <row r="1015" spans="2:32">
      <c r="B1015" s="331" t="s">
        <v>23883</v>
      </c>
      <c r="C1015" s="331" t="s">
        <v>23884</v>
      </c>
      <c r="E1015" s="331" t="s">
        <v>23590</v>
      </c>
      <c r="F1015" s="331">
        <v>1</v>
      </c>
      <c r="G1015" s="332">
        <v>224</v>
      </c>
      <c r="H1015" s="332">
        <v>290</v>
      </c>
      <c r="O1015" s="331" t="s">
        <v>22753</v>
      </c>
      <c r="P1015" s="331">
        <v>0.1</v>
      </c>
      <c r="Q1015" s="331">
        <v>1</v>
      </c>
      <c r="R1015" s="331" t="s">
        <v>23978</v>
      </c>
      <c r="S1015" s="331">
        <v>36</v>
      </c>
      <c r="U1015" s="331" t="s">
        <v>23978</v>
      </c>
      <c r="Y1015" s="331" t="s">
        <v>23570</v>
      </c>
      <c r="AA1015" s="331" t="s">
        <v>23870</v>
      </c>
      <c r="AD1015" s="331" t="s">
        <v>2605</v>
      </c>
      <c r="AF1015" s="331" t="s">
        <v>23978</v>
      </c>
    </row>
    <row r="1016" spans="2:32">
      <c r="B1016" s="331" t="s">
        <v>23883</v>
      </c>
      <c r="C1016" s="331" t="s">
        <v>23884</v>
      </c>
      <c r="E1016" s="331" t="s">
        <v>23590</v>
      </c>
      <c r="F1016" s="331">
        <v>1</v>
      </c>
      <c r="G1016" s="332">
        <v>224</v>
      </c>
      <c r="H1016" s="332">
        <v>290</v>
      </c>
      <c r="O1016" s="331" t="s">
        <v>22753</v>
      </c>
      <c r="P1016" s="331">
        <v>0.1</v>
      </c>
      <c r="Q1016" s="331">
        <v>1</v>
      </c>
      <c r="R1016" s="331" t="s">
        <v>23978</v>
      </c>
      <c r="S1016" s="331">
        <v>36</v>
      </c>
      <c r="U1016" s="331" t="s">
        <v>23978</v>
      </c>
      <c r="Y1016" s="331" t="s">
        <v>23570</v>
      </c>
      <c r="AA1016" s="331" t="s">
        <v>23870</v>
      </c>
      <c r="AD1016" s="331" t="s">
        <v>2605</v>
      </c>
      <c r="AF1016" s="331" t="s">
        <v>23978</v>
      </c>
    </row>
    <row r="1017" spans="2:32">
      <c r="B1017" s="331" t="s">
        <v>23885</v>
      </c>
      <c r="C1017" s="331" t="s">
        <v>23886</v>
      </c>
      <c r="E1017" s="331" t="s">
        <v>23590</v>
      </c>
      <c r="F1017" s="331">
        <v>1</v>
      </c>
      <c r="G1017" s="332">
        <v>447</v>
      </c>
      <c r="H1017" s="332">
        <v>580</v>
      </c>
      <c r="O1017" s="331" t="s">
        <v>22753</v>
      </c>
      <c r="P1017" s="331">
        <v>0.1</v>
      </c>
      <c r="Q1017" s="331">
        <v>1</v>
      </c>
      <c r="R1017" s="331" t="s">
        <v>23978</v>
      </c>
      <c r="S1017" s="331">
        <v>36</v>
      </c>
      <c r="U1017" s="331" t="s">
        <v>23978</v>
      </c>
      <c r="Y1017" s="331" t="s">
        <v>23570</v>
      </c>
      <c r="AA1017" s="331" t="s">
        <v>23870</v>
      </c>
      <c r="AD1017" s="331" t="s">
        <v>2605</v>
      </c>
      <c r="AF1017" s="331" t="s">
        <v>23978</v>
      </c>
    </row>
    <row r="1018" spans="2:32">
      <c r="B1018" s="331" t="s">
        <v>23885</v>
      </c>
      <c r="C1018" s="331" t="s">
        <v>23886</v>
      </c>
      <c r="E1018" s="331" t="s">
        <v>23590</v>
      </c>
      <c r="F1018" s="331">
        <v>1</v>
      </c>
      <c r="G1018" s="332">
        <v>447</v>
      </c>
      <c r="H1018" s="332">
        <v>580</v>
      </c>
      <c r="O1018" s="331" t="s">
        <v>22753</v>
      </c>
      <c r="P1018" s="331">
        <v>0.1</v>
      </c>
      <c r="Q1018" s="331">
        <v>1</v>
      </c>
      <c r="R1018" s="331" t="s">
        <v>23978</v>
      </c>
      <c r="S1018" s="331">
        <v>36</v>
      </c>
      <c r="U1018" s="331" t="s">
        <v>23978</v>
      </c>
      <c r="Y1018" s="331" t="s">
        <v>23570</v>
      </c>
      <c r="AA1018" s="331" t="s">
        <v>23870</v>
      </c>
      <c r="AD1018" s="331" t="s">
        <v>2605</v>
      </c>
      <c r="AF1018" s="331" t="s">
        <v>23978</v>
      </c>
    </row>
    <row r="1019" spans="2:32">
      <c r="B1019" s="331" t="s">
        <v>23889</v>
      </c>
      <c r="C1019" s="331" t="s">
        <v>23890</v>
      </c>
      <c r="E1019" s="331" t="s">
        <v>23590</v>
      </c>
      <c r="F1019" s="331">
        <v>1</v>
      </c>
      <c r="G1019" s="332">
        <v>50</v>
      </c>
      <c r="H1019" s="332">
        <v>70</v>
      </c>
      <c r="O1019" s="331" t="s">
        <v>22753</v>
      </c>
      <c r="P1019" s="331">
        <v>0.1</v>
      </c>
      <c r="Q1019" s="331">
        <v>1</v>
      </c>
      <c r="R1019" s="331" t="s">
        <v>23978</v>
      </c>
      <c r="S1019" s="331">
        <v>36</v>
      </c>
      <c r="U1019" s="331" t="s">
        <v>23978</v>
      </c>
      <c r="Y1019" s="331" t="s">
        <v>23570</v>
      </c>
      <c r="AA1019" s="331" t="s">
        <v>23870</v>
      </c>
      <c r="AD1019" s="331" t="s">
        <v>2605</v>
      </c>
      <c r="AF1019" s="331" t="s">
        <v>23978</v>
      </c>
    </row>
    <row r="1020" spans="2:32">
      <c r="B1020" s="331" t="s">
        <v>23889</v>
      </c>
      <c r="C1020" s="331" t="s">
        <v>23890</v>
      </c>
      <c r="E1020" s="331" t="s">
        <v>23590</v>
      </c>
      <c r="F1020" s="331">
        <v>1</v>
      </c>
      <c r="G1020" s="332">
        <v>50</v>
      </c>
      <c r="H1020" s="332">
        <v>70</v>
      </c>
      <c r="O1020" s="331" t="s">
        <v>22753</v>
      </c>
      <c r="P1020" s="331">
        <v>0.1</v>
      </c>
      <c r="Q1020" s="331">
        <v>1</v>
      </c>
      <c r="R1020" s="331" t="s">
        <v>23978</v>
      </c>
      <c r="S1020" s="331">
        <v>36</v>
      </c>
      <c r="U1020" s="331" t="s">
        <v>23978</v>
      </c>
      <c r="Y1020" s="331" t="s">
        <v>23570</v>
      </c>
      <c r="AA1020" s="331" t="s">
        <v>23870</v>
      </c>
      <c r="AD1020" s="331" t="s">
        <v>2605</v>
      </c>
      <c r="AF1020" s="331" t="s">
        <v>23978</v>
      </c>
    </row>
    <row r="1021" spans="2:32">
      <c r="B1021" s="331" t="s">
        <v>23889</v>
      </c>
      <c r="C1021" s="331" t="s">
        <v>23890</v>
      </c>
      <c r="E1021" s="331" t="s">
        <v>23590</v>
      </c>
      <c r="F1021" s="331">
        <v>1</v>
      </c>
      <c r="G1021" s="332">
        <v>50</v>
      </c>
      <c r="H1021" s="332">
        <v>70</v>
      </c>
      <c r="O1021" s="331" t="s">
        <v>22753</v>
      </c>
      <c r="P1021" s="331">
        <v>0.1</v>
      </c>
      <c r="Q1021" s="331">
        <v>1</v>
      </c>
      <c r="R1021" s="331" t="s">
        <v>23978</v>
      </c>
      <c r="S1021" s="331">
        <v>36</v>
      </c>
      <c r="U1021" s="331" t="s">
        <v>23978</v>
      </c>
      <c r="Y1021" s="331" t="s">
        <v>23570</v>
      </c>
      <c r="AA1021" s="331" t="s">
        <v>23870</v>
      </c>
      <c r="AD1021" s="331" t="s">
        <v>2605</v>
      </c>
      <c r="AF1021" s="331" t="s">
        <v>23978</v>
      </c>
    </row>
    <row r="1022" spans="2:32">
      <c r="B1022" s="331" t="s">
        <v>23893</v>
      </c>
      <c r="C1022" s="331" t="s">
        <v>23894</v>
      </c>
      <c r="E1022" s="331" t="s">
        <v>23590</v>
      </c>
      <c r="F1022" s="331">
        <v>1</v>
      </c>
      <c r="G1022" s="332">
        <v>258</v>
      </c>
      <c r="H1022" s="332">
        <v>340</v>
      </c>
      <c r="O1022" s="331" t="s">
        <v>22753</v>
      </c>
      <c r="P1022" s="331">
        <v>0.1</v>
      </c>
      <c r="Q1022" s="331">
        <v>1</v>
      </c>
      <c r="R1022" s="331" t="s">
        <v>23978</v>
      </c>
      <c r="S1022" s="331">
        <v>36</v>
      </c>
      <c r="U1022" s="331" t="s">
        <v>23978</v>
      </c>
      <c r="Y1022" s="331" t="s">
        <v>23570</v>
      </c>
      <c r="AA1022" s="331" t="s">
        <v>23870</v>
      </c>
      <c r="AD1022" s="331" t="s">
        <v>2605</v>
      </c>
      <c r="AF1022" s="331" t="s">
        <v>23978</v>
      </c>
    </row>
    <row r="1023" spans="2:32">
      <c r="B1023" s="331" t="s">
        <v>23893</v>
      </c>
      <c r="C1023" s="331" t="s">
        <v>23894</v>
      </c>
      <c r="E1023" s="331" t="s">
        <v>23590</v>
      </c>
      <c r="F1023" s="331">
        <v>1</v>
      </c>
      <c r="G1023" s="332">
        <v>258</v>
      </c>
      <c r="H1023" s="332">
        <v>340</v>
      </c>
      <c r="O1023" s="331" t="s">
        <v>22753</v>
      </c>
      <c r="P1023" s="331">
        <v>0.1</v>
      </c>
      <c r="Q1023" s="331">
        <v>1</v>
      </c>
      <c r="R1023" s="331" t="s">
        <v>23978</v>
      </c>
      <c r="S1023" s="331">
        <v>36</v>
      </c>
      <c r="U1023" s="331" t="s">
        <v>23978</v>
      </c>
      <c r="Y1023" s="331" t="s">
        <v>23570</v>
      </c>
      <c r="AA1023" s="331" t="s">
        <v>23870</v>
      </c>
      <c r="AD1023" s="331" t="s">
        <v>2605</v>
      </c>
      <c r="AF1023" s="331" t="s">
        <v>23978</v>
      </c>
    </row>
    <row r="1024" spans="2:32">
      <c r="B1024" s="331" t="s">
        <v>23893</v>
      </c>
      <c r="C1024" s="331" t="s">
        <v>23894</v>
      </c>
      <c r="E1024" s="331" t="s">
        <v>23590</v>
      </c>
      <c r="F1024" s="331">
        <v>1</v>
      </c>
      <c r="G1024" s="332">
        <v>258</v>
      </c>
      <c r="H1024" s="332">
        <v>340</v>
      </c>
      <c r="O1024" s="331" t="s">
        <v>22753</v>
      </c>
      <c r="P1024" s="331">
        <v>0.1</v>
      </c>
      <c r="Q1024" s="331">
        <v>1</v>
      </c>
      <c r="R1024" s="331" t="s">
        <v>23978</v>
      </c>
      <c r="S1024" s="331">
        <v>36</v>
      </c>
      <c r="U1024" s="331" t="s">
        <v>23978</v>
      </c>
      <c r="Y1024" s="331" t="s">
        <v>23570</v>
      </c>
      <c r="AA1024" s="331" t="s">
        <v>23870</v>
      </c>
      <c r="AD1024" s="331" t="s">
        <v>2605</v>
      </c>
      <c r="AF1024" s="331" t="s">
        <v>23978</v>
      </c>
    </row>
    <row r="1025" spans="2:32">
      <c r="B1025" s="331" t="s">
        <v>23893</v>
      </c>
      <c r="C1025" s="331" t="s">
        <v>23894</v>
      </c>
      <c r="E1025" s="331" t="s">
        <v>23590</v>
      </c>
      <c r="F1025" s="331">
        <v>1</v>
      </c>
      <c r="G1025" s="332">
        <v>258</v>
      </c>
      <c r="H1025" s="332">
        <v>340</v>
      </c>
      <c r="O1025" s="331" t="s">
        <v>22753</v>
      </c>
      <c r="P1025" s="331">
        <v>0.1</v>
      </c>
      <c r="Q1025" s="331">
        <v>1</v>
      </c>
      <c r="R1025" s="331" t="s">
        <v>23978</v>
      </c>
      <c r="S1025" s="331">
        <v>36</v>
      </c>
      <c r="U1025" s="331" t="s">
        <v>23978</v>
      </c>
      <c r="Y1025" s="331" t="s">
        <v>23570</v>
      </c>
      <c r="AA1025" s="331" t="s">
        <v>23870</v>
      </c>
      <c r="AD1025" s="331" t="s">
        <v>2605</v>
      </c>
      <c r="AF1025" s="331" t="s">
        <v>23978</v>
      </c>
    </row>
    <row r="1026" spans="2:32">
      <c r="B1026" s="331" t="s">
        <v>23833</v>
      </c>
      <c r="C1026" s="331" t="s">
        <v>23834</v>
      </c>
      <c r="E1026" s="331" t="s">
        <v>19754</v>
      </c>
      <c r="F1026" s="331">
        <v>1</v>
      </c>
      <c r="G1026" s="332">
        <v>50</v>
      </c>
      <c r="H1026" s="332">
        <v>70</v>
      </c>
      <c r="O1026" s="331" t="s">
        <v>22753</v>
      </c>
      <c r="P1026" s="331">
        <v>0.1</v>
      </c>
      <c r="Q1026" s="331">
        <v>1</v>
      </c>
      <c r="R1026" s="331" t="s">
        <v>23978</v>
      </c>
      <c r="S1026" s="331">
        <v>36</v>
      </c>
      <c r="U1026" s="331" t="s">
        <v>23978</v>
      </c>
      <c r="Y1026" s="331" t="s">
        <v>23570</v>
      </c>
      <c r="AA1026" s="331" t="s">
        <v>23870</v>
      </c>
      <c r="AD1026" s="331" t="s">
        <v>2605</v>
      </c>
      <c r="AF1026" s="331" t="s">
        <v>23978</v>
      </c>
    </row>
    <row r="1027" spans="2:32">
      <c r="B1027" s="331" t="s">
        <v>23833</v>
      </c>
      <c r="C1027" s="331" t="s">
        <v>23834</v>
      </c>
      <c r="E1027" s="331" t="s">
        <v>19754</v>
      </c>
      <c r="F1027" s="331">
        <v>1</v>
      </c>
      <c r="G1027" s="332">
        <v>50</v>
      </c>
      <c r="H1027" s="332">
        <v>70</v>
      </c>
      <c r="O1027" s="331" t="s">
        <v>22753</v>
      </c>
      <c r="P1027" s="331">
        <v>0.1</v>
      </c>
      <c r="Q1027" s="331">
        <v>1</v>
      </c>
      <c r="R1027" s="331" t="s">
        <v>23978</v>
      </c>
      <c r="S1027" s="331">
        <v>36</v>
      </c>
      <c r="U1027" s="331" t="s">
        <v>23978</v>
      </c>
      <c r="Y1027" s="331" t="s">
        <v>23570</v>
      </c>
      <c r="AA1027" s="331" t="s">
        <v>23870</v>
      </c>
      <c r="AD1027" s="331" t="s">
        <v>2605</v>
      </c>
      <c r="AF1027" s="331" t="s">
        <v>23978</v>
      </c>
    </row>
    <row r="1028" spans="2:32">
      <c r="B1028" s="331" t="s">
        <v>23833</v>
      </c>
      <c r="C1028" s="331" t="s">
        <v>23834</v>
      </c>
      <c r="E1028" s="331" t="s">
        <v>19754</v>
      </c>
      <c r="F1028" s="331">
        <v>1</v>
      </c>
      <c r="G1028" s="332">
        <v>50</v>
      </c>
      <c r="H1028" s="332">
        <v>70</v>
      </c>
      <c r="O1028" s="331" t="s">
        <v>22753</v>
      </c>
      <c r="P1028" s="331">
        <v>0.1</v>
      </c>
      <c r="Q1028" s="331">
        <v>1</v>
      </c>
      <c r="R1028" s="331" t="s">
        <v>23978</v>
      </c>
      <c r="S1028" s="331">
        <v>36</v>
      </c>
      <c r="U1028" s="331" t="s">
        <v>23978</v>
      </c>
      <c r="Y1028" s="331" t="s">
        <v>23570</v>
      </c>
      <c r="AA1028" s="331" t="s">
        <v>23870</v>
      </c>
      <c r="AD1028" s="331" t="s">
        <v>2605</v>
      </c>
      <c r="AF1028" s="331" t="s">
        <v>23978</v>
      </c>
    </row>
    <row r="1029" spans="2:32">
      <c r="B1029" s="331" t="s">
        <v>23833</v>
      </c>
      <c r="C1029" s="331" t="s">
        <v>23834</v>
      </c>
      <c r="E1029" s="331" t="s">
        <v>19754</v>
      </c>
      <c r="F1029" s="331">
        <v>1</v>
      </c>
      <c r="G1029" s="332">
        <v>50</v>
      </c>
      <c r="H1029" s="332">
        <v>70</v>
      </c>
      <c r="O1029" s="331" t="s">
        <v>22753</v>
      </c>
      <c r="P1029" s="331">
        <v>0.1</v>
      </c>
      <c r="Q1029" s="331">
        <v>1</v>
      </c>
      <c r="R1029" s="331" t="s">
        <v>23978</v>
      </c>
      <c r="S1029" s="331">
        <v>36</v>
      </c>
      <c r="U1029" s="331" t="s">
        <v>23978</v>
      </c>
      <c r="Y1029" s="331" t="s">
        <v>23570</v>
      </c>
      <c r="AA1029" s="331" t="s">
        <v>23870</v>
      </c>
      <c r="AD1029" s="331" t="s">
        <v>2605</v>
      </c>
      <c r="AF1029" s="331" t="s">
        <v>23978</v>
      </c>
    </row>
    <row r="1030" spans="2:32">
      <c r="B1030" s="331" t="s">
        <v>23833</v>
      </c>
      <c r="C1030" s="331" t="s">
        <v>23834</v>
      </c>
      <c r="E1030" s="331" t="s">
        <v>19754</v>
      </c>
      <c r="F1030" s="331">
        <v>1</v>
      </c>
      <c r="G1030" s="332">
        <v>50</v>
      </c>
      <c r="H1030" s="332">
        <v>70</v>
      </c>
      <c r="O1030" s="331" t="s">
        <v>22753</v>
      </c>
      <c r="P1030" s="331">
        <v>0.1</v>
      </c>
      <c r="Q1030" s="331">
        <v>1</v>
      </c>
      <c r="R1030" s="331" t="s">
        <v>23978</v>
      </c>
      <c r="S1030" s="331">
        <v>36</v>
      </c>
      <c r="U1030" s="331" t="s">
        <v>23978</v>
      </c>
      <c r="Y1030" s="331" t="s">
        <v>23570</v>
      </c>
      <c r="AA1030" s="331" t="s">
        <v>23870</v>
      </c>
      <c r="AD1030" s="331" t="s">
        <v>2605</v>
      </c>
      <c r="AF1030" s="331" t="s">
        <v>23978</v>
      </c>
    </row>
    <row r="1031" spans="2:32">
      <c r="B1031" s="331" t="s">
        <v>23833</v>
      </c>
      <c r="C1031" s="331" t="s">
        <v>23834</v>
      </c>
      <c r="E1031" s="331" t="s">
        <v>19754</v>
      </c>
      <c r="F1031" s="331">
        <v>1</v>
      </c>
      <c r="G1031" s="332">
        <v>50</v>
      </c>
      <c r="H1031" s="332">
        <v>70</v>
      </c>
      <c r="O1031" s="331" t="s">
        <v>22753</v>
      </c>
      <c r="P1031" s="331">
        <v>0.1</v>
      </c>
      <c r="Q1031" s="331">
        <v>1</v>
      </c>
      <c r="R1031" s="331" t="s">
        <v>23978</v>
      </c>
      <c r="S1031" s="331">
        <v>36</v>
      </c>
      <c r="U1031" s="331" t="s">
        <v>23978</v>
      </c>
      <c r="Y1031" s="331" t="s">
        <v>23570</v>
      </c>
      <c r="AA1031" s="331" t="s">
        <v>23870</v>
      </c>
      <c r="AD1031" s="331" t="s">
        <v>2605</v>
      </c>
      <c r="AF1031" s="331" t="s">
        <v>23978</v>
      </c>
    </row>
    <row r="1032" spans="2:32">
      <c r="B1032" s="331" t="s">
        <v>23897</v>
      </c>
      <c r="C1032" s="331" t="s">
        <v>23898</v>
      </c>
      <c r="E1032" s="331" t="s">
        <v>19754</v>
      </c>
      <c r="F1032" s="331">
        <v>1</v>
      </c>
      <c r="G1032" s="332">
        <v>159</v>
      </c>
      <c r="H1032" s="332">
        <v>210</v>
      </c>
      <c r="O1032" s="331" t="s">
        <v>22753</v>
      </c>
      <c r="P1032" s="331">
        <v>0.1</v>
      </c>
      <c r="Q1032" s="331">
        <v>1</v>
      </c>
      <c r="R1032" s="331" t="s">
        <v>23978</v>
      </c>
      <c r="S1032" s="331">
        <v>36</v>
      </c>
      <c r="U1032" s="331" t="s">
        <v>23978</v>
      </c>
      <c r="Y1032" s="331" t="s">
        <v>23570</v>
      </c>
      <c r="AA1032" s="331" t="s">
        <v>23870</v>
      </c>
      <c r="AD1032" s="331" t="s">
        <v>2605</v>
      </c>
      <c r="AF1032" s="331" t="s">
        <v>23978</v>
      </c>
    </row>
    <row r="1033" spans="2:32">
      <c r="B1033" s="331" t="s">
        <v>23897</v>
      </c>
      <c r="C1033" s="331" t="s">
        <v>23898</v>
      </c>
      <c r="E1033" s="331" t="s">
        <v>19754</v>
      </c>
      <c r="F1033" s="331">
        <v>1</v>
      </c>
      <c r="G1033" s="332">
        <v>159</v>
      </c>
      <c r="H1033" s="332">
        <v>210</v>
      </c>
      <c r="O1033" s="331" t="s">
        <v>22753</v>
      </c>
      <c r="P1033" s="331">
        <v>0.1</v>
      </c>
      <c r="Q1033" s="331">
        <v>1</v>
      </c>
      <c r="R1033" s="331" t="s">
        <v>23978</v>
      </c>
      <c r="S1033" s="331">
        <v>36</v>
      </c>
      <c r="U1033" s="331" t="s">
        <v>23978</v>
      </c>
      <c r="Y1033" s="331" t="s">
        <v>23570</v>
      </c>
      <c r="AA1033" s="331" t="s">
        <v>23870</v>
      </c>
      <c r="AD1033" s="331" t="s">
        <v>2605</v>
      </c>
      <c r="AF1033" s="331" t="s">
        <v>23978</v>
      </c>
    </row>
    <row r="1034" spans="2:32">
      <c r="B1034" s="331" t="s">
        <v>23899</v>
      </c>
      <c r="C1034" s="331" t="s">
        <v>23900</v>
      </c>
      <c r="E1034" s="331" t="s">
        <v>23590</v>
      </c>
      <c r="F1034" s="331">
        <v>1</v>
      </c>
      <c r="G1034" s="332">
        <v>110</v>
      </c>
      <c r="H1034" s="332">
        <v>150</v>
      </c>
      <c r="O1034" s="331" t="s">
        <v>22753</v>
      </c>
      <c r="P1034" s="331">
        <v>0.1</v>
      </c>
      <c r="Q1034" s="331">
        <v>1</v>
      </c>
      <c r="R1034" s="331" t="s">
        <v>23978</v>
      </c>
      <c r="S1034" s="331">
        <v>36</v>
      </c>
      <c r="U1034" s="331" t="s">
        <v>23978</v>
      </c>
      <c r="Y1034" s="331" t="s">
        <v>23570</v>
      </c>
      <c r="AA1034" s="331" t="s">
        <v>23870</v>
      </c>
      <c r="AD1034" s="331" t="s">
        <v>2605</v>
      </c>
      <c r="AF1034" s="331" t="s">
        <v>23978</v>
      </c>
    </row>
    <row r="1035" spans="2:32">
      <c r="B1035" s="331" t="s">
        <v>23899</v>
      </c>
      <c r="C1035" s="331" t="s">
        <v>23900</v>
      </c>
      <c r="E1035" s="331" t="s">
        <v>23590</v>
      </c>
      <c r="F1035" s="331">
        <v>1</v>
      </c>
      <c r="G1035" s="332">
        <v>110</v>
      </c>
      <c r="H1035" s="332">
        <v>150</v>
      </c>
      <c r="O1035" s="331" t="s">
        <v>22753</v>
      </c>
      <c r="P1035" s="331">
        <v>0.1</v>
      </c>
      <c r="Q1035" s="331">
        <v>1</v>
      </c>
      <c r="R1035" s="331" t="s">
        <v>23978</v>
      </c>
      <c r="S1035" s="331">
        <v>36</v>
      </c>
      <c r="U1035" s="331" t="s">
        <v>23978</v>
      </c>
      <c r="Y1035" s="331" t="s">
        <v>23570</v>
      </c>
      <c r="AA1035" s="331" t="s">
        <v>23870</v>
      </c>
      <c r="AD1035" s="331" t="s">
        <v>2605</v>
      </c>
      <c r="AF1035" s="331" t="s">
        <v>23978</v>
      </c>
    </row>
    <row r="1036" spans="2:32">
      <c r="B1036" s="331" t="s">
        <v>23903</v>
      </c>
      <c r="C1036" s="331" t="s">
        <v>23904</v>
      </c>
      <c r="E1036" s="331" t="s">
        <v>19754</v>
      </c>
      <c r="F1036" s="331">
        <v>1</v>
      </c>
      <c r="G1036" s="332">
        <v>46</v>
      </c>
      <c r="H1036" s="332">
        <v>60</v>
      </c>
      <c r="O1036" s="331" t="s">
        <v>22753</v>
      </c>
      <c r="P1036" s="331">
        <v>0.1</v>
      </c>
      <c r="Q1036" s="331">
        <v>1</v>
      </c>
      <c r="R1036" s="331" t="s">
        <v>23978</v>
      </c>
      <c r="S1036" s="331">
        <v>36</v>
      </c>
      <c r="U1036" s="331" t="s">
        <v>23978</v>
      </c>
      <c r="Y1036" s="331" t="s">
        <v>23570</v>
      </c>
      <c r="AA1036" s="331" t="s">
        <v>23870</v>
      </c>
      <c r="AD1036" s="331" t="s">
        <v>2605</v>
      </c>
      <c r="AF1036" s="331" t="s">
        <v>23978</v>
      </c>
    </row>
    <row r="1037" spans="2:32">
      <c r="B1037" s="331" t="s">
        <v>23903</v>
      </c>
      <c r="C1037" s="331" t="s">
        <v>23904</v>
      </c>
      <c r="E1037" s="331" t="s">
        <v>19754</v>
      </c>
      <c r="F1037" s="331">
        <v>1</v>
      </c>
      <c r="G1037" s="332">
        <v>46</v>
      </c>
      <c r="H1037" s="332">
        <v>60</v>
      </c>
      <c r="O1037" s="331" t="s">
        <v>22753</v>
      </c>
      <c r="P1037" s="331">
        <v>0.1</v>
      </c>
      <c r="Q1037" s="331">
        <v>1</v>
      </c>
      <c r="R1037" s="331" t="s">
        <v>23978</v>
      </c>
      <c r="S1037" s="331">
        <v>36</v>
      </c>
      <c r="U1037" s="331" t="s">
        <v>23978</v>
      </c>
      <c r="Y1037" s="331" t="s">
        <v>23570</v>
      </c>
      <c r="AA1037" s="331" t="s">
        <v>23870</v>
      </c>
      <c r="AD1037" s="331" t="s">
        <v>2605</v>
      </c>
      <c r="AF1037" s="331" t="s">
        <v>23978</v>
      </c>
    </row>
    <row r="1038" spans="2:32">
      <c r="B1038" s="331" t="s">
        <v>23903</v>
      </c>
      <c r="C1038" s="331" t="s">
        <v>23904</v>
      </c>
      <c r="E1038" s="331" t="s">
        <v>19754</v>
      </c>
      <c r="F1038" s="331">
        <v>2</v>
      </c>
      <c r="G1038" s="332">
        <v>46</v>
      </c>
      <c r="H1038" s="332">
        <v>60</v>
      </c>
      <c r="O1038" s="331" t="s">
        <v>22753</v>
      </c>
      <c r="P1038" s="331">
        <v>0.1</v>
      </c>
      <c r="Q1038" s="331">
        <v>1</v>
      </c>
      <c r="R1038" s="331" t="s">
        <v>23978</v>
      </c>
      <c r="S1038" s="331">
        <v>36</v>
      </c>
      <c r="U1038" s="331" t="s">
        <v>23978</v>
      </c>
      <c r="Y1038" s="331" t="s">
        <v>23570</v>
      </c>
      <c r="AA1038" s="331" t="s">
        <v>23870</v>
      </c>
      <c r="AD1038" s="331" t="s">
        <v>2605</v>
      </c>
      <c r="AF1038" s="331" t="s">
        <v>23978</v>
      </c>
    </row>
    <row r="1039" spans="2:32">
      <c r="B1039" s="331" t="s">
        <v>23835</v>
      </c>
      <c r="C1039" s="331" t="s">
        <v>23836</v>
      </c>
      <c r="E1039" s="331" t="s">
        <v>11338</v>
      </c>
      <c r="F1039" s="331">
        <v>2</v>
      </c>
      <c r="G1039" s="332">
        <v>5</v>
      </c>
      <c r="H1039" s="332">
        <v>10</v>
      </c>
      <c r="O1039" s="331" t="s">
        <v>22753</v>
      </c>
      <c r="P1039" s="331">
        <v>0.1</v>
      </c>
      <c r="Q1039" s="331">
        <v>1</v>
      </c>
      <c r="R1039" s="331" t="s">
        <v>23978</v>
      </c>
      <c r="S1039" s="331">
        <v>36</v>
      </c>
      <c r="U1039" s="331" t="s">
        <v>23978</v>
      </c>
      <c r="Y1039" s="331" t="s">
        <v>23570</v>
      </c>
      <c r="AA1039" s="331" t="s">
        <v>23870</v>
      </c>
      <c r="AD1039" s="331" t="s">
        <v>2605</v>
      </c>
      <c r="AF1039" s="331" t="s">
        <v>23978</v>
      </c>
    </row>
    <row r="1040" spans="2:32">
      <c r="B1040" s="331" t="s">
        <v>23835</v>
      </c>
      <c r="C1040" s="331" t="s">
        <v>23836</v>
      </c>
      <c r="E1040" s="331" t="s">
        <v>11338</v>
      </c>
      <c r="F1040" s="331">
        <v>2</v>
      </c>
      <c r="G1040" s="332">
        <v>5</v>
      </c>
      <c r="H1040" s="332">
        <v>10</v>
      </c>
      <c r="O1040" s="331" t="s">
        <v>22753</v>
      </c>
      <c r="P1040" s="331">
        <v>0.1</v>
      </c>
      <c r="Q1040" s="331">
        <v>1</v>
      </c>
      <c r="R1040" s="331" t="s">
        <v>23978</v>
      </c>
      <c r="S1040" s="331">
        <v>36</v>
      </c>
      <c r="U1040" s="331" t="s">
        <v>23978</v>
      </c>
      <c r="Y1040" s="331" t="s">
        <v>23570</v>
      </c>
      <c r="AA1040" s="331" t="s">
        <v>23870</v>
      </c>
      <c r="AD1040" s="331" t="s">
        <v>2605</v>
      </c>
      <c r="AF1040" s="331" t="s">
        <v>23978</v>
      </c>
    </row>
    <row r="1041" spans="2:32">
      <c r="B1041" s="331" t="s">
        <v>23835</v>
      </c>
      <c r="C1041" s="331" t="s">
        <v>23836</v>
      </c>
      <c r="E1041" s="331" t="s">
        <v>11338</v>
      </c>
      <c r="F1041" s="331">
        <v>2</v>
      </c>
      <c r="G1041" s="332">
        <v>5</v>
      </c>
      <c r="H1041" s="332">
        <v>10</v>
      </c>
      <c r="O1041" s="331" t="s">
        <v>22753</v>
      </c>
      <c r="P1041" s="331">
        <v>0.1</v>
      </c>
      <c r="Q1041" s="331">
        <v>1</v>
      </c>
      <c r="R1041" s="331" t="s">
        <v>23978</v>
      </c>
      <c r="S1041" s="331">
        <v>36</v>
      </c>
      <c r="U1041" s="331" t="s">
        <v>23978</v>
      </c>
      <c r="Y1041" s="331" t="s">
        <v>23570</v>
      </c>
      <c r="AA1041" s="331" t="s">
        <v>23870</v>
      </c>
      <c r="AD1041" s="331" t="s">
        <v>2605</v>
      </c>
      <c r="AF1041" s="331" t="s">
        <v>23978</v>
      </c>
    </row>
    <row r="1042" spans="2:32">
      <c r="B1042" s="331" t="s">
        <v>23835</v>
      </c>
      <c r="C1042" s="331" t="s">
        <v>23836</v>
      </c>
      <c r="E1042" s="331" t="s">
        <v>11338</v>
      </c>
      <c r="F1042" s="331">
        <v>2</v>
      </c>
      <c r="G1042" s="332">
        <v>5</v>
      </c>
      <c r="H1042" s="332">
        <v>10</v>
      </c>
      <c r="O1042" s="331" t="s">
        <v>22753</v>
      </c>
      <c r="P1042" s="331">
        <v>0.1</v>
      </c>
      <c r="Q1042" s="331">
        <v>1</v>
      </c>
      <c r="R1042" s="331" t="s">
        <v>23978</v>
      </c>
      <c r="S1042" s="331">
        <v>36</v>
      </c>
      <c r="U1042" s="331" t="s">
        <v>23978</v>
      </c>
      <c r="Y1042" s="331" t="s">
        <v>23570</v>
      </c>
      <c r="AA1042" s="331" t="s">
        <v>23870</v>
      </c>
      <c r="AD1042" s="331" t="s">
        <v>2605</v>
      </c>
      <c r="AF1042" s="331" t="s">
        <v>23978</v>
      </c>
    </row>
    <row r="1043" spans="2:32">
      <c r="B1043" s="331" t="s">
        <v>23835</v>
      </c>
      <c r="C1043" s="331" t="s">
        <v>23836</v>
      </c>
      <c r="E1043" s="331" t="s">
        <v>11338</v>
      </c>
      <c r="F1043" s="331">
        <v>2</v>
      </c>
      <c r="G1043" s="332">
        <v>5</v>
      </c>
      <c r="H1043" s="332">
        <v>10</v>
      </c>
      <c r="O1043" s="331" t="s">
        <v>22753</v>
      </c>
      <c r="P1043" s="331">
        <v>0.1</v>
      </c>
      <c r="Q1043" s="331">
        <v>1</v>
      </c>
      <c r="R1043" s="331" t="s">
        <v>23978</v>
      </c>
      <c r="S1043" s="331">
        <v>36</v>
      </c>
      <c r="U1043" s="331" t="s">
        <v>23978</v>
      </c>
      <c r="Y1043" s="331" t="s">
        <v>23570</v>
      </c>
      <c r="AA1043" s="331" t="s">
        <v>23870</v>
      </c>
      <c r="AD1043" s="331" t="s">
        <v>2605</v>
      </c>
      <c r="AF1043" s="331" t="s">
        <v>23978</v>
      </c>
    </row>
    <row r="1044" spans="2:32">
      <c r="B1044" s="331" t="s">
        <v>23835</v>
      </c>
      <c r="C1044" s="331" t="s">
        <v>23836</v>
      </c>
      <c r="E1044" s="331" t="s">
        <v>11338</v>
      </c>
      <c r="F1044" s="331">
        <v>2</v>
      </c>
      <c r="G1044" s="332">
        <v>5</v>
      </c>
      <c r="H1044" s="332">
        <v>10</v>
      </c>
      <c r="O1044" s="331" t="s">
        <v>22753</v>
      </c>
      <c r="P1044" s="331">
        <v>0.1</v>
      </c>
      <c r="Q1044" s="331">
        <v>1</v>
      </c>
      <c r="R1044" s="331" t="s">
        <v>23978</v>
      </c>
      <c r="S1044" s="331">
        <v>36</v>
      </c>
      <c r="U1044" s="331" t="s">
        <v>23978</v>
      </c>
      <c r="Y1044" s="331" t="s">
        <v>23570</v>
      </c>
      <c r="AA1044" s="331" t="s">
        <v>23870</v>
      </c>
      <c r="AD1044" s="331" t="s">
        <v>2605</v>
      </c>
      <c r="AF1044" s="331" t="s">
        <v>23978</v>
      </c>
    </row>
    <row r="1045" spans="2:32">
      <c r="B1045" s="331" t="s">
        <v>23835</v>
      </c>
      <c r="C1045" s="331" t="s">
        <v>23836</v>
      </c>
      <c r="E1045" s="331" t="s">
        <v>11338</v>
      </c>
      <c r="F1045" s="331">
        <v>4</v>
      </c>
      <c r="G1045" s="332">
        <v>5</v>
      </c>
      <c r="H1045" s="332">
        <v>10</v>
      </c>
      <c r="O1045" s="331" t="s">
        <v>22753</v>
      </c>
      <c r="P1045" s="331">
        <v>0.1</v>
      </c>
      <c r="Q1045" s="331">
        <v>1</v>
      </c>
      <c r="R1045" s="331" t="s">
        <v>23978</v>
      </c>
      <c r="S1045" s="331">
        <v>36</v>
      </c>
      <c r="U1045" s="331" t="s">
        <v>23978</v>
      </c>
      <c r="Y1045" s="331" t="s">
        <v>23570</v>
      </c>
      <c r="AA1045" s="331" t="s">
        <v>23870</v>
      </c>
      <c r="AD1045" s="331" t="s">
        <v>2605</v>
      </c>
      <c r="AF1045" s="331" t="s">
        <v>23978</v>
      </c>
    </row>
    <row r="1046" spans="2:32">
      <c r="B1046" s="331" t="s">
        <v>23835</v>
      </c>
      <c r="C1046" s="331" t="s">
        <v>23836</v>
      </c>
      <c r="E1046" s="331" t="s">
        <v>11338</v>
      </c>
      <c r="F1046" s="331">
        <v>4</v>
      </c>
      <c r="G1046" s="332">
        <v>5</v>
      </c>
      <c r="H1046" s="332">
        <v>10</v>
      </c>
      <c r="O1046" s="331" t="s">
        <v>22753</v>
      </c>
      <c r="P1046" s="331">
        <v>0.1</v>
      </c>
      <c r="Q1046" s="331">
        <v>1</v>
      </c>
      <c r="R1046" s="331" t="s">
        <v>23978</v>
      </c>
      <c r="S1046" s="331">
        <v>36</v>
      </c>
      <c r="U1046" s="331" t="s">
        <v>23978</v>
      </c>
      <c r="Y1046" s="331" t="s">
        <v>23570</v>
      </c>
      <c r="AA1046" s="331" t="s">
        <v>23870</v>
      </c>
      <c r="AD1046" s="331" t="s">
        <v>2605</v>
      </c>
      <c r="AF1046" s="331" t="s">
        <v>23978</v>
      </c>
    </row>
    <row r="1047" spans="2:32">
      <c r="B1047" s="331" t="s">
        <v>23968</v>
      </c>
      <c r="C1047" s="331" t="s">
        <v>23969</v>
      </c>
      <c r="D1047" s="331" t="s">
        <v>23970</v>
      </c>
      <c r="E1047" s="331" t="s">
        <v>2613</v>
      </c>
      <c r="F1047" s="331">
        <v>15</v>
      </c>
      <c r="G1047" s="332">
        <v>171</v>
      </c>
      <c r="H1047" s="332">
        <v>230</v>
      </c>
      <c r="O1047" s="331" t="s">
        <v>22753</v>
      </c>
      <c r="P1047" s="331">
        <v>0.1</v>
      </c>
      <c r="Q1047" s="331">
        <v>2</v>
      </c>
      <c r="R1047" s="331" t="s">
        <v>23978</v>
      </c>
      <c r="S1047" s="331">
        <v>36</v>
      </c>
      <c r="U1047" s="331" t="s">
        <v>23978</v>
      </c>
      <c r="Y1047" s="331" t="s">
        <v>23570</v>
      </c>
      <c r="AA1047" s="331" t="s">
        <v>23870</v>
      </c>
      <c r="AD1047" s="331" t="s">
        <v>2605</v>
      </c>
      <c r="AF1047" s="331" t="s">
        <v>23978</v>
      </c>
    </row>
    <row r="1048" spans="2:32">
      <c r="B1048" s="331" t="s">
        <v>23905</v>
      </c>
      <c r="C1048" s="331" t="s">
        <v>23906</v>
      </c>
      <c r="E1048" s="331" t="s">
        <v>2735</v>
      </c>
      <c r="F1048" s="331">
        <v>1</v>
      </c>
      <c r="G1048" s="332">
        <v>650</v>
      </c>
      <c r="H1048" s="332">
        <v>850</v>
      </c>
      <c r="O1048" s="331" t="s">
        <v>22753</v>
      </c>
      <c r="P1048" s="331">
        <v>0.1</v>
      </c>
      <c r="Q1048" s="331">
        <v>2</v>
      </c>
      <c r="R1048" s="331" t="s">
        <v>23978</v>
      </c>
      <c r="S1048" s="331">
        <v>36</v>
      </c>
      <c r="U1048" s="331" t="s">
        <v>23978</v>
      </c>
      <c r="Y1048" s="331" t="s">
        <v>23570</v>
      </c>
      <c r="AA1048" s="331" t="s">
        <v>23870</v>
      </c>
      <c r="AD1048" s="331" t="s">
        <v>2605</v>
      </c>
      <c r="AF1048" s="331" t="s">
        <v>23978</v>
      </c>
    </row>
    <row r="1049" spans="2:32">
      <c r="B1049" s="331" t="s">
        <v>23905</v>
      </c>
      <c r="C1049" s="331" t="s">
        <v>23906</v>
      </c>
      <c r="E1049" s="331" t="s">
        <v>2735</v>
      </c>
      <c r="F1049" s="331">
        <v>1</v>
      </c>
      <c r="G1049" s="332">
        <v>650</v>
      </c>
      <c r="H1049" s="332">
        <v>850</v>
      </c>
      <c r="O1049" s="331" t="s">
        <v>22753</v>
      </c>
      <c r="P1049" s="331">
        <v>0.1</v>
      </c>
      <c r="Q1049" s="331">
        <v>2</v>
      </c>
      <c r="R1049" s="331" t="s">
        <v>23978</v>
      </c>
      <c r="S1049" s="331">
        <v>36</v>
      </c>
      <c r="U1049" s="331" t="s">
        <v>23978</v>
      </c>
      <c r="Y1049" s="331" t="s">
        <v>23570</v>
      </c>
      <c r="AA1049" s="331" t="s">
        <v>23870</v>
      </c>
      <c r="AD1049" s="331" t="s">
        <v>2605</v>
      </c>
      <c r="AF1049" s="331" t="s">
        <v>23978</v>
      </c>
    </row>
    <row r="1050" spans="2:32">
      <c r="B1050" s="331" t="s">
        <v>23971</v>
      </c>
      <c r="C1050" s="331" t="s">
        <v>23972</v>
      </c>
      <c r="E1050" s="331" t="s">
        <v>2735</v>
      </c>
      <c r="F1050" s="331">
        <v>1</v>
      </c>
      <c r="G1050" s="332">
        <v>700</v>
      </c>
      <c r="H1050" s="332">
        <v>910</v>
      </c>
      <c r="O1050" s="331" t="s">
        <v>22753</v>
      </c>
      <c r="P1050" s="331">
        <v>0.1</v>
      </c>
      <c r="Q1050" s="331">
        <v>2</v>
      </c>
      <c r="R1050" s="331" t="s">
        <v>23978</v>
      </c>
      <c r="S1050" s="331">
        <v>36</v>
      </c>
      <c r="U1050" s="331" t="s">
        <v>23978</v>
      </c>
      <c r="Y1050" s="331" t="s">
        <v>23570</v>
      </c>
      <c r="AA1050" s="331" t="s">
        <v>23870</v>
      </c>
      <c r="AD1050" s="331" t="s">
        <v>2605</v>
      </c>
      <c r="AF1050" s="331" t="s">
        <v>23978</v>
      </c>
    </row>
    <row r="1051" spans="2:32">
      <c r="B1051" s="331" t="s">
        <v>23909</v>
      </c>
      <c r="C1051" s="331" t="s">
        <v>23910</v>
      </c>
      <c r="E1051" s="331" t="s">
        <v>2735</v>
      </c>
      <c r="F1051" s="331">
        <v>1</v>
      </c>
      <c r="G1051" s="332">
        <v>600</v>
      </c>
      <c r="H1051" s="332">
        <v>780</v>
      </c>
      <c r="O1051" s="331" t="s">
        <v>22753</v>
      </c>
      <c r="P1051" s="331">
        <v>0.1</v>
      </c>
      <c r="Q1051" s="331">
        <v>2</v>
      </c>
      <c r="R1051" s="331" t="s">
        <v>23978</v>
      </c>
      <c r="S1051" s="331">
        <v>36</v>
      </c>
      <c r="U1051" s="331" t="s">
        <v>23978</v>
      </c>
      <c r="Y1051" s="331" t="s">
        <v>23570</v>
      </c>
      <c r="AA1051" s="331" t="s">
        <v>23870</v>
      </c>
      <c r="AD1051" s="331" t="s">
        <v>2605</v>
      </c>
      <c r="AF1051" s="331" t="s">
        <v>23978</v>
      </c>
    </row>
    <row r="1052" spans="2:32">
      <c r="B1052" s="331" t="s">
        <v>23909</v>
      </c>
      <c r="C1052" s="331" t="s">
        <v>23910</v>
      </c>
      <c r="E1052" s="331" t="s">
        <v>2735</v>
      </c>
      <c r="F1052" s="331">
        <v>1</v>
      </c>
      <c r="G1052" s="332">
        <v>600</v>
      </c>
      <c r="H1052" s="332">
        <v>780</v>
      </c>
      <c r="O1052" s="331" t="s">
        <v>22753</v>
      </c>
      <c r="P1052" s="331">
        <v>0.1</v>
      </c>
      <c r="Q1052" s="331">
        <v>2</v>
      </c>
      <c r="R1052" s="331" t="s">
        <v>23978</v>
      </c>
      <c r="S1052" s="331">
        <v>36</v>
      </c>
      <c r="U1052" s="331" t="s">
        <v>23978</v>
      </c>
      <c r="Y1052" s="331" t="s">
        <v>23570</v>
      </c>
      <c r="AA1052" s="331" t="s">
        <v>23870</v>
      </c>
      <c r="AD1052" s="331" t="s">
        <v>2605</v>
      </c>
      <c r="AF1052" s="331" t="s">
        <v>23978</v>
      </c>
    </row>
    <row r="1053" spans="2:32">
      <c r="B1053" s="331" t="s">
        <v>23909</v>
      </c>
      <c r="C1053" s="331" t="s">
        <v>23910</v>
      </c>
      <c r="E1053" s="331" t="s">
        <v>2735</v>
      </c>
      <c r="F1053" s="331">
        <v>1</v>
      </c>
      <c r="G1053" s="332">
        <v>600</v>
      </c>
      <c r="H1053" s="332">
        <v>780</v>
      </c>
      <c r="O1053" s="331" t="s">
        <v>22753</v>
      </c>
      <c r="P1053" s="331">
        <v>0.1</v>
      </c>
      <c r="Q1053" s="331">
        <v>2</v>
      </c>
      <c r="R1053" s="331" t="s">
        <v>23978</v>
      </c>
      <c r="S1053" s="331">
        <v>36</v>
      </c>
      <c r="U1053" s="331" t="s">
        <v>23978</v>
      </c>
      <c r="Y1053" s="331" t="s">
        <v>23570</v>
      </c>
      <c r="AA1053" s="331" t="s">
        <v>23870</v>
      </c>
      <c r="AD1053" s="331" t="s">
        <v>2605</v>
      </c>
      <c r="AF1053" s="331" t="s">
        <v>23978</v>
      </c>
    </row>
    <row r="1054" spans="2:32">
      <c r="B1054" s="331" t="s">
        <v>23909</v>
      </c>
      <c r="C1054" s="331" t="s">
        <v>23910</v>
      </c>
      <c r="E1054" s="331" t="s">
        <v>2735</v>
      </c>
      <c r="F1054" s="331">
        <v>1</v>
      </c>
      <c r="G1054" s="332">
        <v>600</v>
      </c>
      <c r="H1054" s="332">
        <v>780</v>
      </c>
      <c r="O1054" s="331" t="s">
        <v>22753</v>
      </c>
      <c r="P1054" s="331">
        <v>0.1</v>
      </c>
      <c r="Q1054" s="331">
        <v>2</v>
      </c>
      <c r="R1054" s="331" t="s">
        <v>23978</v>
      </c>
      <c r="S1054" s="331">
        <v>36</v>
      </c>
      <c r="U1054" s="331" t="s">
        <v>23978</v>
      </c>
      <c r="Y1054" s="331" t="s">
        <v>23570</v>
      </c>
      <c r="AA1054" s="331" t="s">
        <v>23870</v>
      </c>
      <c r="AD1054" s="331" t="s">
        <v>2605</v>
      </c>
      <c r="AF1054" s="331" t="s">
        <v>23978</v>
      </c>
    </row>
    <row r="1055" spans="2:32">
      <c r="B1055" s="331" t="s">
        <v>23608</v>
      </c>
      <c r="C1055" s="331" t="s">
        <v>23609</v>
      </c>
      <c r="E1055" s="331" t="s">
        <v>11338</v>
      </c>
      <c r="F1055" s="331">
        <v>1</v>
      </c>
      <c r="G1055" s="332">
        <v>780</v>
      </c>
      <c r="H1055" s="332">
        <v>1020</v>
      </c>
      <c r="O1055" s="331" t="s">
        <v>22753</v>
      </c>
      <c r="P1055" s="331">
        <v>0.1</v>
      </c>
      <c r="Q1055" s="331">
        <v>2</v>
      </c>
      <c r="R1055" s="331" t="s">
        <v>23978</v>
      </c>
      <c r="S1055" s="331">
        <v>36</v>
      </c>
      <c r="U1055" s="331" t="s">
        <v>23978</v>
      </c>
      <c r="Y1055" s="331" t="s">
        <v>23570</v>
      </c>
      <c r="AA1055" s="331" t="s">
        <v>23870</v>
      </c>
      <c r="AD1055" s="331" t="s">
        <v>2605</v>
      </c>
      <c r="AF1055" s="331" t="s">
        <v>23978</v>
      </c>
    </row>
    <row r="1056" spans="2:32">
      <c r="B1056" s="331" t="s">
        <v>23608</v>
      </c>
      <c r="C1056" s="331" t="s">
        <v>23609</v>
      </c>
      <c r="E1056" s="331" t="s">
        <v>11338</v>
      </c>
      <c r="F1056" s="331">
        <v>1</v>
      </c>
      <c r="G1056" s="332">
        <v>780</v>
      </c>
      <c r="H1056" s="332">
        <v>1020</v>
      </c>
      <c r="O1056" s="331" t="s">
        <v>22753</v>
      </c>
      <c r="P1056" s="331">
        <v>0.1</v>
      </c>
      <c r="Q1056" s="331">
        <v>2</v>
      </c>
      <c r="R1056" s="331" t="s">
        <v>23978</v>
      </c>
      <c r="S1056" s="331">
        <v>36</v>
      </c>
      <c r="U1056" s="331" t="s">
        <v>23978</v>
      </c>
      <c r="Y1056" s="331" t="s">
        <v>23570</v>
      </c>
      <c r="AA1056" s="331" t="s">
        <v>23870</v>
      </c>
      <c r="AD1056" s="331" t="s">
        <v>2605</v>
      </c>
      <c r="AF1056" s="331" t="s">
        <v>23978</v>
      </c>
    </row>
    <row r="1057" spans="2:32">
      <c r="B1057" s="331" t="s">
        <v>23608</v>
      </c>
      <c r="C1057" s="331" t="s">
        <v>23609</v>
      </c>
      <c r="E1057" s="331" t="s">
        <v>11338</v>
      </c>
      <c r="F1057" s="331">
        <v>1</v>
      </c>
      <c r="G1057" s="332">
        <v>780</v>
      </c>
      <c r="H1057" s="332">
        <v>1020</v>
      </c>
      <c r="O1057" s="331" t="s">
        <v>22753</v>
      </c>
      <c r="P1057" s="331">
        <v>0.1</v>
      </c>
      <c r="Q1057" s="331">
        <v>2</v>
      </c>
      <c r="R1057" s="331" t="s">
        <v>23978</v>
      </c>
      <c r="S1057" s="331">
        <v>36</v>
      </c>
      <c r="U1057" s="331" t="s">
        <v>23978</v>
      </c>
      <c r="Y1057" s="331" t="s">
        <v>23570</v>
      </c>
      <c r="AA1057" s="331" t="s">
        <v>23870</v>
      </c>
      <c r="AD1057" s="331" t="s">
        <v>2605</v>
      </c>
      <c r="AF1057" s="331" t="s">
        <v>23978</v>
      </c>
    </row>
    <row r="1058" spans="2:32">
      <c r="B1058" s="331" t="s">
        <v>23608</v>
      </c>
      <c r="C1058" s="331" t="s">
        <v>23609</v>
      </c>
      <c r="E1058" s="331" t="s">
        <v>11338</v>
      </c>
      <c r="F1058" s="331">
        <v>1</v>
      </c>
      <c r="G1058" s="332">
        <v>780</v>
      </c>
      <c r="H1058" s="332">
        <v>1020</v>
      </c>
      <c r="O1058" s="331" t="s">
        <v>22753</v>
      </c>
      <c r="P1058" s="331">
        <v>0.1</v>
      </c>
      <c r="Q1058" s="331">
        <v>2</v>
      </c>
      <c r="R1058" s="331" t="s">
        <v>23978</v>
      </c>
      <c r="S1058" s="331">
        <v>36</v>
      </c>
      <c r="U1058" s="331" t="s">
        <v>23978</v>
      </c>
      <c r="Y1058" s="331" t="s">
        <v>23570</v>
      </c>
      <c r="AA1058" s="331" t="s">
        <v>23870</v>
      </c>
      <c r="AD1058" s="331" t="s">
        <v>2605</v>
      </c>
      <c r="AF1058" s="331" t="s">
        <v>23978</v>
      </c>
    </row>
    <row r="1059" spans="2:32">
      <c r="B1059" s="331" t="s">
        <v>23608</v>
      </c>
      <c r="C1059" s="331" t="s">
        <v>23609</v>
      </c>
      <c r="E1059" s="331" t="s">
        <v>11338</v>
      </c>
      <c r="F1059" s="331">
        <v>-1</v>
      </c>
      <c r="G1059" s="332">
        <v>780</v>
      </c>
      <c r="H1059" s="332">
        <v>1020</v>
      </c>
      <c r="O1059" s="331" t="s">
        <v>22753</v>
      </c>
      <c r="P1059" s="331">
        <v>0.1</v>
      </c>
      <c r="Q1059" s="331">
        <v>2</v>
      </c>
      <c r="R1059" s="331" t="s">
        <v>23978</v>
      </c>
      <c r="S1059" s="331">
        <v>36</v>
      </c>
      <c r="U1059" s="331" t="s">
        <v>23978</v>
      </c>
      <c r="Y1059" s="331" t="s">
        <v>23570</v>
      </c>
      <c r="AA1059" s="331" t="s">
        <v>23870</v>
      </c>
      <c r="AD1059" s="331" t="s">
        <v>2605</v>
      </c>
      <c r="AF1059" s="331" t="s">
        <v>23978</v>
      </c>
    </row>
    <row r="1060" spans="2:32">
      <c r="B1060" s="331" t="s">
        <v>23608</v>
      </c>
      <c r="C1060" s="331" t="s">
        <v>23609</v>
      </c>
      <c r="E1060" s="331" t="s">
        <v>11338</v>
      </c>
      <c r="F1060" s="331">
        <v>1</v>
      </c>
      <c r="G1060" s="332">
        <v>780</v>
      </c>
      <c r="H1060" s="332">
        <v>1020</v>
      </c>
      <c r="O1060" s="331" t="s">
        <v>22753</v>
      </c>
      <c r="P1060" s="331">
        <v>0.1</v>
      </c>
      <c r="Q1060" s="331">
        <v>2</v>
      </c>
      <c r="R1060" s="331" t="s">
        <v>23978</v>
      </c>
      <c r="S1060" s="331">
        <v>36</v>
      </c>
      <c r="U1060" s="331" t="s">
        <v>23978</v>
      </c>
      <c r="Y1060" s="331" t="s">
        <v>23570</v>
      </c>
      <c r="AA1060" s="331" t="s">
        <v>23870</v>
      </c>
      <c r="AD1060" s="331" t="s">
        <v>2605</v>
      </c>
      <c r="AF1060" s="331" t="s">
        <v>23978</v>
      </c>
    </row>
    <row r="1061" spans="2:32">
      <c r="B1061" s="331" t="s">
        <v>23608</v>
      </c>
      <c r="C1061" s="331" t="s">
        <v>23609</v>
      </c>
      <c r="E1061" s="331" t="s">
        <v>11338</v>
      </c>
      <c r="F1061" s="331">
        <v>1</v>
      </c>
      <c r="G1061" s="332">
        <v>780</v>
      </c>
      <c r="H1061" s="332">
        <v>1020</v>
      </c>
      <c r="O1061" s="331" t="s">
        <v>22753</v>
      </c>
      <c r="P1061" s="331">
        <v>0.1</v>
      </c>
      <c r="Q1061" s="331">
        <v>2</v>
      </c>
      <c r="R1061" s="331" t="s">
        <v>23978</v>
      </c>
      <c r="S1061" s="331">
        <v>36</v>
      </c>
      <c r="U1061" s="331" t="s">
        <v>23978</v>
      </c>
      <c r="Y1061" s="331" t="s">
        <v>23570</v>
      </c>
      <c r="AA1061" s="331" t="s">
        <v>23870</v>
      </c>
      <c r="AD1061" s="331" t="s">
        <v>2605</v>
      </c>
      <c r="AF1061" s="331" t="s">
        <v>23978</v>
      </c>
    </row>
    <row r="1062" spans="2:32">
      <c r="B1062" s="331" t="s">
        <v>23973</v>
      </c>
      <c r="C1062" s="331" t="s">
        <v>23974</v>
      </c>
      <c r="E1062" s="331" t="s">
        <v>23975</v>
      </c>
      <c r="F1062" s="331">
        <v>1</v>
      </c>
      <c r="G1062" s="332">
        <v>1350</v>
      </c>
      <c r="H1062" s="332">
        <v>1760</v>
      </c>
      <c r="O1062" s="331" t="s">
        <v>22753</v>
      </c>
      <c r="P1062" s="331">
        <v>0.1</v>
      </c>
      <c r="Q1062" s="331">
        <v>2</v>
      </c>
      <c r="R1062" s="331" t="s">
        <v>23978</v>
      </c>
      <c r="S1062" s="331">
        <v>36</v>
      </c>
      <c r="U1062" s="331" t="s">
        <v>23978</v>
      </c>
      <c r="Y1062" s="331" t="s">
        <v>23570</v>
      </c>
      <c r="AA1062" s="331" t="s">
        <v>23870</v>
      </c>
      <c r="AD1062" s="331" t="s">
        <v>2605</v>
      </c>
      <c r="AF1062" s="331" t="s">
        <v>23978</v>
      </c>
    </row>
    <row r="1063" spans="2:32">
      <c r="B1063" s="331" t="s">
        <v>23976</v>
      </c>
      <c r="C1063" s="331" t="s">
        <v>23977</v>
      </c>
      <c r="E1063" s="331" t="s">
        <v>23975</v>
      </c>
      <c r="F1063" s="331">
        <v>-1</v>
      </c>
      <c r="G1063" s="332">
        <v>1190</v>
      </c>
      <c r="H1063" s="332">
        <v>1550</v>
      </c>
      <c r="O1063" s="331" t="s">
        <v>22753</v>
      </c>
      <c r="P1063" s="331">
        <v>0.1</v>
      </c>
      <c r="Q1063" s="331">
        <v>2</v>
      </c>
      <c r="R1063" s="331" t="s">
        <v>23978</v>
      </c>
      <c r="S1063" s="331">
        <v>36</v>
      </c>
      <c r="U1063" s="331" t="s">
        <v>23978</v>
      </c>
      <c r="Y1063" s="331" t="s">
        <v>23570</v>
      </c>
      <c r="AA1063" s="331" t="s">
        <v>23870</v>
      </c>
      <c r="AD1063" s="331" t="s">
        <v>2605</v>
      </c>
      <c r="AF1063" s="331" t="s">
        <v>23978</v>
      </c>
    </row>
    <row r="1064" spans="2:32">
      <c r="B1064" s="331" t="s">
        <v>23911</v>
      </c>
      <c r="C1064" s="331" t="s">
        <v>23912</v>
      </c>
      <c r="E1064" s="331" t="s">
        <v>2735</v>
      </c>
      <c r="F1064" s="331">
        <v>1</v>
      </c>
      <c r="G1064" s="332">
        <v>2010</v>
      </c>
      <c r="H1064" s="332">
        <v>2610</v>
      </c>
      <c r="O1064" s="331" t="s">
        <v>22753</v>
      </c>
      <c r="P1064" s="331">
        <v>0.1</v>
      </c>
      <c r="Q1064" s="331">
        <v>2</v>
      </c>
      <c r="R1064" s="331" t="s">
        <v>23978</v>
      </c>
      <c r="S1064" s="331">
        <v>36</v>
      </c>
      <c r="U1064" s="331" t="s">
        <v>23978</v>
      </c>
      <c r="Y1064" s="331" t="s">
        <v>23570</v>
      </c>
      <c r="AA1064" s="331" t="s">
        <v>23870</v>
      </c>
      <c r="AD1064" s="331" t="s">
        <v>2605</v>
      </c>
      <c r="AF1064" s="331" t="s">
        <v>23978</v>
      </c>
    </row>
    <row r="1065" spans="2:32">
      <c r="B1065" s="331" t="s">
        <v>23911</v>
      </c>
      <c r="C1065" s="331" t="s">
        <v>23912</v>
      </c>
      <c r="E1065" s="331" t="s">
        <v>2735</v>
      </c>
      <c r="F1065" s="331">
        <v>1</v>
      </c>
      <c r="G1065" s="332">
        <v>2010</v>
      </c>
      <c r="H1065" s="332">
        <v>2610</v>
      </c>
      <c r="O1065" s="331" t="s">
        <v>22753</v>
      </c>
      <c r="P1065" s="331">
        <v>0.1</v>
      </c>
      <c r="Q1065" s="331">
        <v>2</v>
      </c>
      <c r="R1065" s="331" t="s">
        <v>23978</v>
      </c>
      <c r="S1065" s="331">
        <v>36</v>
      </c>
      <c r="U1065" s="331" t="s">
        <v>23978</v>
      </c>
      <c r="Y1065" s="331" t="s">
        <v>23570</v>
      </c>
      <c r="AA1065" s="331" t="s">
        <v>23870</v>
      </c>
      <c r="AD1065" s="331" t="s">
        <v>2605</v>
      </c>
      <c r="AF1065" s="331" t="s">
        <v>23978</v>
      </c>
    </row>
    <row r="1066" spans="2:32">
      <c r="B1066" s="331" t="s">
        <v>23911</v>
      </c>
      <c r="C1066" s="331" t="s">
        <v>23912</v>
      </c>
      <c r="E1066" s="331" t="s">
        <v>2735</v>
      </c>
      <c r="F1066" s="331">
        <v>1</v>
      </c>
      <c r="G1066" s="332">
        <v>2010</v>
      </c>
      <c r="H1066" s="332">
        <v>2610</v>
      </c>
      <c r="O1066" s="331" t="s">
        <v>22753</v>
      </c>
      <c r="P1066" s="331">
        <v>0.1</v>
      </c>
      <c r="Q1066" s="331">
        <v>2</v>
      </c>
      <c r="R1066" s="331" t="s">
        <v>23978</v>
      </c>
      <c r="S1066" s="331">
        <v>36</v>
      </c>
      <c r="U1066" s="331" t="s">
        <v>23978</v>
      </c>
      <c r="Y1066" s="331" t="s">
        <v>23570</v>
      </c>
      <c r="AA1066" s="331" t="s">
        <v>23870</v>
      </c>
      <c r="AD1066" s="331" t="s">
        <v>2605</v>
      </c>
      <c r="AF1066" s="331" t="s">
        <v>23978</v>
      </c>
    </row>
    <row r="1067" spans="2:32">
      <c r="B1067" s="331" t="s">
        <v>23824</v>
      </c>
      <c r="C1067" s="331" t="s">
        <v>23825</v>
      </c>
      <c r="E1067" s="331" t="s">
        <v>23590</v>
      </c>
      <c r="F1067" s="331">
        <v>1</v>
      </c>
      <c r="G1067" s="332">
        <v>188</v>
      </c>
      <c r="H1067" s="332">
        <v>250</v>
      </c>
      <c r="O1067" s="331" t="s">
        <v>22753</v>
      </c>
      <c r="P1067" s="331">
        <v>0.1</v>
      </c>
      <c r="Q1067" s="331">
        <v>1</v>
      </c>
      <c r="R1067" s="331" t="s">
        <v>23978</v>
      </c>
      <c r="S1067" s="331">
        <v>36</v>
      </c>
      <c r="U1067" s="331" t="s">
        <v>23978</v>
      </c>
      <c r="Y1067" s="331" t="s">
        <v>23570</v>
      </c>
      <c r="AA1067" s="331" t="s">
        <v>23826</v>
      </c>
      <c r="AD1067" s="331" t="s">
        <v>2605</v>
      </c>
      <c r="AF1067" s="331" t="s">
        <v>23978</v>
      </c>
    </row>
    <row r="1068" spans="2:32">
      <c r="B1068" s="331" t="s">
        <v>23827</v>
      </c>
      <c r="C1068" s="331" t="s">
        <v>23828</v>
      </c>
      <c r="E1068" s="331" t="s">
        <v>23590</v>
      </c>
      <c r="F1068" s="331">
        <v>1</v>
      </c>
      <c r="G1068" s="332">
        <v>50</v>
      </c>
      <c r="H1068" s="332">
        <v>70</v>
      </c>
      <c r="O1068" s="331" t="s">
        <v>22753</v>
      </c>
      <c r="P1068" s="331">
        <v>0.1</v>
      </c>
      <c r="Q1068" s="331">
        <v>1</v>
      </c>
      <c r="R1068" s="331" t="s">
        <v>23978</v>
      </c>
      <c r="S1068" s="331">
        <v>36</v>
      </c>
      <c r="U1068" s="331" t="s">
        <v>23978</v>
      </c>
      <c r="Y1068" s="331" t="s">
        <v>23570</v>
      </c>
      <c r="AA1068" s="331" t="s">
        <v>23826</v>
      </c>
      <c r="AD1068" s="331" t="s">
        <v>2605</v>
      </c>
      <c r="AF1068" s="331" t="s">
        <v>23978</v>
      </c>
    </row>
    <row r="1069" spans="2:32">
      <c r="B1069" s="331" t="s">
        <v>23829</v>
      </c>
      <c r="C1069" s="331" t="s">
        <v>23830</v>
      </c>
      <c r="E1069" s="331" t="s">
        <v>23590</v>
      </c>
      <c r="F1069" s="331">
        <v>1</v>
      </c>
      <c r="G1069" s="332">
        <v>251</v>
      </c>
      <c r="H1069" s="332">
        <v>330</v>
      </c>
      <c r="O1069" s="331" t="s">
        <v>22753</v>
      </c>
      <c r="P1069" s="331">
        <v>0.1</v>
      </c>
      <c r="Q1069" s="331">
        <v>1</v>
      </c>
      <c r="R1069" s="331" t="s">
        <v>23978</v>
      </c>
      <c r="S1069" s="331">
        <v>36</v>
      </c>
      <c r="U1069" s="331" t="s">
        <v>23978</v>
      </c>
      <c r="Y1069" s="331" t="s">
        <v>23570</v>
      </c>
      <c r="AA1069" s="331" t="s">
        <v>23826</v>
      </c>
      <c r="AD1069" s="331" t="s">
        <v>2605</v>
      </c>
      <c r="AF1069" s="331" t="s">
        <v>23978</v>
      </c>
    </row>
    <row r="1070" spans="2:32">
      <c r="B1070" s="331" t="s">
        <v>23919</v>
      </c>
      <c r="C1070" s="331" t="s">
        <v>23920</v>
      </c>
      <c r="E1070" s="331" t="s">
        <v>23590</v>
      </c>
      <c r="F1070" s="331">
        <v>1</v>
      </c>
      <c r="G1070" s="332">
        <v>371</v>
      </c>
      <c r="H1070" s="332">
        <v>490</v>
      </c>
      <c r="O1070" s="331" t="s">
        <v>22753</v>
      </c>
      <c r="P1070" s="331">
        <v>0.1</v>
      </c>
      <c r="Q1070" s="331">
        <v>1</v>
      </c>
      <c r="R1070" s="331" t="s">
        <v>23978</v>
      </c>
      <c r="S1070" s="331">
        <v>36</v>
      </c>
      <c r="U1070" s="331" t="s">
        <v>23978</v>
      </c>
      <c r="Y1070" s="331" t="s">
        <v>23570</v>
      </c>
      <c r="AA1070" s="331" t="s">
        <v>23826</v>
      </c>
      <c r="AD1070" s="331" t="s">
        <v>2605</v>
      </c>
      <c r="AF1070" s="331" t="s">
        <v>23978</v>
      </c>
    </row>
    <row r="1071" spans="2:32">
      <c r="B1071" s="331" t="s">
        <v>23833</v>
      </c>
      <c r="C1071" s="331" t="s">
        <v>23834</v>
      </c>
      <c r="E1071" s="331" t="s">
        <v>19754</v>
      </c>
      <c r="F1071" s="331">
        <v>1</v>
      </c>
      <c r="G1071" s="332">
        <v>50</v>
      </c>
      <c r="H1071" s="332">
        <v>70</v>
      </c>
      <c r="O1071" s="331" t="s">
        <v>22753</v>
      </c>
      <c r="P1071" s="331">
        <v>0.1</v>
      </c>
      <c r="Q1071" s="331">
        <v>1</v>
      </c>
      <c r="R1071" s="331" t="s">
        <v>23978</v>
      </c>
      <c r="S1071" s="331">
        <v>36</v>
      </c>
      <c r="U1071" s="331" t="s">
        <v>23978</v>
      </c>
      <c r="Y1071" s="331" t="s">
        <v>23570</v>
      </c>
      <c r="AA1071" s="331" t="s">
        <v>23826</v>
      </c>
      <c r="AD1071" s="331" t="s">
        <v>2605</v>
      </c>
      <c r="AF1071" s="331" t="s">
        <v>23978</v>
      </c>
    </row>
    <row r="1072" spans="2:32">
      <c r="B1072" s="331" t="s">
        <v>23835</v>
      </c>
      <c r="C1072" s="331" t="s">
        <v>23836</v>
      </c>
      <c r="E1072" s="331" t="s">
        <v>11338</v>
      </c>
      <c r="F1072" s="331">
        <v>2</v>
      </c>
      <c r="G1072" s="332">
        <v>5</v>
      </c>
      <c r="H1072" s="332">
        <v>10</v>
      </c>
      <c r="O1072" s="331" t="s">
        <v>22753</v>
      </c>
      <c r="P1072" s="331">
        <v>0.1</v>
      </c>
      <c r="Q1072" s="331">
        <v>1</v>
      </c>
      <c r="R1072" s="331" t="s">
        <v>23978</v>
      </c>
      <c r="S1072" s="331">
        <v>36</v>
      </c>
      <c r="U1072" s="331" t="s">
        <v>23978</v>
      </c>
      <c r="Y1072" s="331" t="s">
        <v>23570</v>
      </c>
      <c r="AA1072" s="331" t="s">
        <v>23826</v>
      </c>
      <c r="AD1072" s="331" t="s">
        <v>2605</v>
      </c>
      <c r="AF1072" s="331" t="s">
        <v>23978</v>
      </c>
    </row>
    <row r="1073" spans="2:32">
      <c r="B1073" s="331" t="s">
        <v>23921</v>
      </c>
      <c r="C1073" s="331" t="s">
        <v>23922</v>
      </c>
      <c r="E1073" s="331" t="s">
        <v>2735</v>
      </c>
      <c r="F1073" s="331">
        <v>1</v>
      </c>
      <c r="G1073" s="332">
        <v>600</v>
      </c>
      <c r="H1073" s="332">
        <v>780</v>
      </c>
      <c r="O1073" s="331" t="s">
        <v>22753</v>
      </c>
      <c r="P1073" s="331">
        <v>0.1</v>
      </c>
      <c r="Q1073" s="331">
        <v>2</v>
      </c>
      <c r="R1073" s="331" t="s">
        <v>23978</v>
      </c>
      <c r="S1073" s="331">
        <v>36</v>
      </c>
      <c r="U1073" s="331" t="s">
        <v>23978</v>
      </c>
      <c r="Y1073" s="331" t="s">
        <v>23570</v>
      </c>
      <c r="AA1073" s="331" t="s">
        <v>23826</v>
      </c>
      <c r="AD1073" s="331" t="s">
        <v>2605</v>
      </c>
      <c r="AF1073" s="331" t="s">
        <v>23978</v>
      </c>
    </row>
    <row r="1074" spans="2:32">
      <c r="B1074" s="331" t="s">
        <v>23608</v>
      </c>
      <c r="C1074" s="331" t="s">
        <v>23609</v>
      </c>
      <c r="E1074" s="331" t="s">
        <v>11338</v>
      </c>
      <c r="F1074" s="331">
        <v>1</v>
      </c>
      <c r="G1074" s="332">
        <v>780</v>
      </c>
      <c r="H1074" s="332">
        <v>1020</v>
      </c>
      <c r="O1074" s="331" t="s">
        <v>22753</v>
      </c>
      <c r="P1074" s="331">
        <v>0.1</v>
      </c>
      <c r="Q1074" s="331">
        <v>2</v>
      </c>
      <c r="R1074" s="331" t="s">
        <v>23978</v>
      </c>
      <c r="S1074" s="331">
        <v>36</v>
      </c>
      <c r="U1074" s="331" t="s">
        <v>23978</v>
      </c>
      <c r="Y1074" s="331" t="s">
        <v>23570</v>
      </c>
      <c r="AA1074" s="331" t="s">
        <v>23826</v>
      </c>
      <c r="AD1074" s="331" t="s">
        <v>2605</v>
      </c>
      <c r="AF1074" s="331" t="s">
        <v>23978</v>
      </c>
    </row>
    <row r="1075" spans="2:32">
      <c r="B1075" s="331" t="s">
        <v>23863</v>
      </c>
      <c r="C1075" s="331" t="s">
        <v>23864</v>
      </c>
      <c r="E1075" s="331" t="s">
        <v>19754</v>
      </c>
      <c r="F1075" s="331">
        <v>1</v>
      </c>
      <c r="G1075" s="332">
        <v>4500</v>
      </c>
      <c r="H1075" s="332">
        <v>5850</v>
      </c>
      <c r="O1075" s="331" t="s">
        <v>22753</v>
      </c>
      <c r="P1075" s="331">
        <v>0.1</v>
      </c>
      <c r="Q1075" s="331">
        <v>1</v>
      </c>
      <c r="R1075" s="331" t="s">
        <v>23978</v>
      </c>
      <c r="S1075" s="331">
        <v>36</v>
      </c>
      <c r="U1075" s="331" t="s">
        <v>23978</v>
      </c>
      <c r="Y1075" s="331" t="s">
        <v>23570</v>
      </c>
      <c r="AA1075" s="331" t="s">
        <v>23865</v>
      </c>
      <c r="AD1075" s="331" t="s">
        <v>2605</v>
      </c>
      <c r="AF1075" s="331" t="s">
        <v>23978</v>
      </c>
    </row>
    <row r="1076" spans="2:32">
      <c r="B1076" s="331" t="s">
        <v>23866</v>
      </c>
      <c r="C1076" s="331" t="s">
        <v>23867</v>
      </c>
      <c r="E1076" s="331" t="s">
        <v>2735</v>
      </c>
      <c r="F1076" s="331">
        <v>1</v>
      </c>
      <c r="G1076" s="332">
        <v>460</v>
      </c>
      <c r="H1076" s="332">
        <v>600</v>
      </c>
      <c r="O1076" s="331" t="s">
        <v>22753</v>
      </c>
      <c r="P1076" s="331">
        <v>0.1</v>
      </c>
      <c r="Q1076" s="331">
        <v>2</v>
      </c>
      <c r="R1076" s="331" t="s">
        <v>23978</v>
      </c>
      <c r="S1076" s="331">
        <v>36</v>
      </c>
      <c r="U1076" s="331" t="s">
        <v>23978</v>
      </c>
      <c r="Y1076" s="331" t="s">
        <v>23570</v>
      </c>
      <c r="AA1076" s="331" t="s">
        <v>23865</v>
      </c>
      <c r="AD1076" s="331" t="s">
        <v>2605</v>
      </c>
      <c r="AF1076" s="331" t="s">
        <v>23978</v>
      </c>
    </row>
    <row r="1077" spans="2:32">
      <c r="B1077" s="331" t="s">
        <v>23608</v>
      </c>
      <c r="C1077" s="331" t="s">
        <v>23609</v>
      </c>
      <c r="E1077" s="331" t="s">
        <v>11338</v>
      </c>
      <c r="F1077" s="331">
        <v>1</v>
      </c>
      <c r="G1077" s="332">
        <v>780</v>
      </c>
      <c r="H1077" s="332">
        <v>1020</v>
      </c>
      <c r="O1077" s="331" t="s">
        <v>22753</v>
      </c>
      <c r="P1077" s="331">
        <v>0.1</v>
      </c>
      <c r="Q1077" s="331">
        <v>2</v>
      </c>
      <c r="R1077" s="331" t="s">
        <v>23978</v>
      </c>
      <c r="S1077" s="331">
        <v>36</v>
      </c>
      <c r="U1077" s="331" t="s">
        <v>23978</v>
      </c>
      <c r="Y1077" s="331" t="s">
        <v>23570</v>
      </c>
      <c r="AA1077" s="331" t="s">
        <v>23923</v>
      </c>
      <c r="AD1077" s="331" t="s">
        <v>2605</v>
      </c>
      <c r="AF1077" s="331" t="s">
        <v>23978</v>
      </c>
    </row>
    <row r="1078" spans="2:32">
      <c r="B1078" s="331" t="s">
        <v>23924</v>
      </c>
      <c r="C1078" s="331" t="s">
        <v>23925</v>
      </c>
      <c r="E1078" s="331" t="s">
        <v>2735</v>
      </c>
      <c r="F1078" s="331">
        <v>1</v>
      </c>
      <c r="G1078" s="332">
        <v>1050</v>
      </c>
      <c r="H1078" s="332">
        <v>1370</v>
      </c>
      <c r="O1078" s="331" t="s">
        <v>22753</v>
      </c>
      <c r="P1078" s="331">
        <v>0.1</v>
      </c>
      <c r="Q1078" s="331">
        <v>2</v>
      </c>
      <c r="R1078" s="331" t="s">
        <v>23978</v>
      </c>
      <c r="S1078" s="331">
        <v>36</v>
      </c>
      <c r="U1078" s="331" t="s">
        <v>23978</v>
      </c>
      <c r="Y1078" s="331" t="s">
        <v>23570</v>
      </c>
      <c r="AA1078" s="331" t="s">
        <v>23923</v>
      </c>
      <c r="AD1078" s="331" t="s">
        <v>2605</v>
      </c>
      <c r="AF1078" s="331" t="s">
        <v>23978</v>
      </c>
    </row>
    <row r="1079" spans="2:32">
      <c r="B1079" s="331" t="s">
        <v>23930</v>
      </c>
      <c r="C1079" s="331" t="s">
        <v>23931</v>
      </c>
      <c r="D1079" s="331" t="s">
        <v>23932</v>
      </c>
      <c r="E1079" s="331" t="s">
        <v>2611</v>
      </c>
      <c r="F1079" s="331">
        <v>8.1</v>
      </c>
      <c r="G1079" s="332">
        <v>6845</v>
      </c>
      <c r="H1079" s="332">
        <v>8890</v>
      </c>
      <c r="L1079" s="333">
        <v>45675</v>
      </c>
      <c r="O1079" s="331" t="s">
        <v>22753</v>
      </c>
      <c r="P1079" s="331">
        <v>0.1</v>
      </c>
      <c r="Q1079" s="331">
        <v>0</v>
      </c>
      <c r="R1079" s="331" t="s">
        <v>23978</v>
      </c>
      <c r="S1079" s="331">
        <v>36</v>
      </c>
      <c r="U1079" s="331" t="s">
        <v>23978</v>
      </c>
      <c r="Y1079" s="331" t="s">
        <v>23570</v>
      </c>
      <c r="AA1079" s="331" t="s">
        <v>23846</v>
      </c>
      <c r="AD1079" s="331" t="s">
        <v>2605</v>
      </c>
      <c r="AF1079" s="331" t="s">
        <v>23978</v>
      </c>
    </row>
    <row r="1080" spans="2:32">
      <c r="B1080" s="331" t="s">
        <v>23933</v>
      </c>
      <c r="C1080" s="331" t="s">
        <v>23934</v>
      </c>
      <c r="E1080" s="331" t="s">
        <v>2613</v>
      </c>
      <c r="F1080" s="331">
        <v>10.199999999999999</v>
      </c>
      <c r="G1080" s="332">
        <v>570</v>
      </c>
      <c r="H1080" s="332">
        <v>740</v>
      </c>
      <c r="L1080" s="331" t="s">
        <v>23935</v>
      </c>
      <c r="O1080" s="331" t="s">
        <v>22753</v>
      </c>
      <c r="P1080" s="331">
        <v>0.1</v>
      </c>
      <c r="Q1080" s="331">
        <v>0</v>
      </c>
      <c r="R1080" s="331" t="s">
        <v>23978</v>
      </c>
      <c r="S1080" s="331">
        <v>36</v>
      </c>
      <c r="U1080" s="331" t="s">
        <v>23978</v>
      </c>
      <c r="Y1080" s="331" t="s">
        <v>23570</v>
      </c>
      <c r="AA1080" s="331" t="s">
        <v>23849</v>
      </c>
      <c r="AD1080" s="331" t="s">
        <v>2605</v>
      </c>
      <c r="AF1080" s="331" t="s">
        <v>23978</v>
      </c>
    </row>
    <row r="1081" spans="2:32">
      <c r="B1081" s="331" t="s">
        <v>23850</v>
      </c>
      <c r="C1081" s="331" t="s">
        <v>23851</v>
      </c>
      <c r="E1081" s="331" t="s">
        <v>2613</v>
      </c>
      <c r="F1081" s="331">
        <v>25.7</v>
      </c>
      <c r="G1081" s="332">
        <v>350</v>
      </c>
      <c r="H1081" s="332">
        <v>460</v>
      </c>
      <c r="O1081" s="331" t="s">
        <v>22753</v>
      </c>
      <c r="P1081" s="331">
        <v>0.1</v>
      </c>
      <c r="Q1081" s="331">
        <v>1</v>
      </c>
      <c r="R1081" s="331" t="s">
        <v>23978</v>
      </c>
      <c r="S1081" s="331">
        <v>36</v>
      </c>
      <c r="U1081" s="331" t="s">
        <v>23978</v>
      </c>
      <c r="Y1081" s="331" t="s">
        <v>23570</v>
      </c>
      <c r="AA1081" s="331" t="s">
        <v>23852</v>
      </c>
      <c r="AD1081" s="331" t="s">
        <v>2605</v>
      </c>
      <c r="AF1081" s="331" t="s">
        <v>23978</v>
      </c>
    </row>
    <row r="1082" spans="2:32">
      <c r="B1082" s="331" t="s">
        <v>23853</v>
      </c>
      <c r="C1082" s="331" t="s">
        <v>23854</v>
      </c>
      <c r="E1082" s="331" t="s">
        <v>2613</v>
      </c>
      <c r="F1082" s="331">
        <v>24</v>
      </c>
      <c r="G1082" s="332">
        <v>20</v>
      </c>
      <c r="H1082" s="332">
        <v>30</v>
      </c>
      <c r="O1082" s="331" t="s">
        <v>22753</v>
      </c>
      <c r="P1082" s="331">
        <v>0.1</v>
      </c>
      <c r="Q1082" s="331">
        <v>1</v>
      </c>
      <c r="R1082" s="331" t="s">
        <v>23978</v>
      </c>
      <c r="S1082" s="331">
        <v>36</v>
      </c>
      <c r="U1082" s="331" t="s">
        <v>23978</v>
      </c>
      <c r="Y1082" s="331" t="s">
        <v>23570</v>
      </c>
      <c r="AA1082" s="331" t="s">
        <v>23852</v>
      </c>
      <c r="AD1082" s="331" t="s">
        <v>2605</v>
      </c>
      <c r="AF1082" s="331" t="s">
        <v>23978</v>
      </c>
    </row>
    <row r="1083" spans="2:32">
      <c r="B1083" s="331" t="s">
        <v>23853</v>
      </c>
      <c r="C1083" s="331" t="s">
        <v>23854</v>
      </c>
      <c r="E1083" s="331" t="s">
        <v>2613</v>
      </c>
      <c r="F1083" s="331">
        <v>6</v>
      </c>
      <c r="G1083" s="332">
        <v>20</v>
      </c>
      <c r="H1083" s="332">
        <v>30</v>
      </c>
      <c r="O1083" s="331" t="s">
        <v>22753</v>
      </c>
      <c r="P1083" s="331">
        <v>0.1</v>
      </c>
      <c r="Q1083" s="331">
        <v>1</v>
      </c>
      <c r="R1083" s="331" t="s">
        <v>23978</v>
      </c>
      <c r="S1083" s="331">
        <v>36</v>
      </c>
      <c r="U1083" s="331" t="s">
        <v>23978</v>
      </c>
      <c r="Y1083" s="331" t="s">
        <v>23570</v>
      </c>
      <c r="AA1083" s="331" t="s">
        <v>23852</v>
      </c>
      <c r="AD1083" s="331" t="s">
        <v>2605</v>
      </c>
      <c r="AF1083" s="331" t="s">
        <v>23978</v>
      </c>
    </row>
    <row r="1084" spans="2:32">
      <c r="B1084" s="331" t="s">
        <v>23855</v>
      </c>
      <c r="C1084" s="331" t="s">
        <v>23856</v>
      </c>
      <c r="E1084" s="331" t="s">
        <v>19754</v>
      </c>
      <c r="F1084" s="331">
        <v>0.1</v>
      </c>
      <c r="G1084" s="332">
        <v>2630</v>
      </c>
      <c r="H1084" s="332">
        <v>3420</v>
      </c>
      <c r="O1084" s="331" t="s">
        <v>22753</v>
      </c>
      <c r="P1084" s="331">
        <v>0.1</v>
      </c>
      <c r="Q1084" s="331">
        <v>1</v>
      </c>
      <c r="R1084" s="331" t="s">
        <v>23978</v>
      </c>
      <c r="S1084" s="331">
        <v>36</v>
      </c>
      <c r="U1084" s="331" t="s">
        <v>23978</v>
      </c>
      <c r="Y1084" s="331" t="s">
        <v>23570</v>
      </c>
      <c r="AA1084" s="331" t="s">
        <v>23852</v>
      </c>
      <c r="AD1084" s="331" t="s">
        <v>2605</v>
      </c>
      <c r="AF1084" s="331" t="s">
        <v>23978</v>
      </c>
    </row>
    <row r="1085" spans="2:32">
      <c r="B1085" s="331" t="s">
        <v>23855</v>
      </c>
      <c r="C1085" s="331" t="s">
        <v>23856</v>
      </c>
      <c r="E1085" s="331" t="s">
        <v>19754</v>
      </c>
      <c r="F1085" s="331">
        <v>0.3</v>
      </c>
      <c r="G1085" s="332">
        <v>2630</v>
      </c>
      <c r="H1085" s="332">
        <v>3420</v>
      </c>
      <c r="O1085" s="331" t="s">
        <v>22753</v>
      </c>
      <c r="P1085" s="331">
        <v>0.1</v>
      </c>
      <c r="Q1085" s="331">
        <v>1</v>
      </c>
      <c r="R1085" s="331" t="s">
        <v>23978</v>
      </c>
      <c r="S1085" s="331">
        <v>36</v>
      </c>
      <c r="U1085" s="331" t="s">
        <v>23978</v>
      </c>
      <c r="Y1085" s="331" t="s">
        <v>23570</v>
      </c>
      <c r="AA1085" s="331" t="s">
        <v>23852</v>
      </c>
      <c r="AD1085" s="331" t="s">
        <v>2605</v>
      </c>
      <c r="AF1085" s="331" t="s">
        <v>23978</v>
      </c>
    </row>
    <row r="1086" spans="2:32">
      <c r="B1086" s="331" t="s">
        <v>23981</v>
      </c>
      <c r="C1086" s="331" t="s">
        <v>23982</v>
      </c>
      <c r="D1086" s="331" t="s">
        <v>23945</v>
      </c>
      <c r="E1086" s="331" t="s">
        <v>2613</v>
      </c>
      <c r="F1086" s="331">
        <v>8.8000000000000007</v>
      </c>
      <c r="G1086" s="332">
        <v>440</v>
      </c>
      <c r="H1086" s="332">
        <v>580</v>
      </c>
      <c r="O1086" s="331" t="s">
        <v>22753</v>
      </c>
      <c r="P1086" s="331">
        <v>0.1</v>
      </c>
      <c r="Q1086" s="331">
        <v>0</v>
      </c>
      <c r="R1086" s="331" t="s">
        <v>23978</v>
      </c>
      <c r="S1086" s="331">
        <v>36</v>
      </c>
      <c r="U1086" s="331" t="s">
        <v>23978</v>
      </c>
      <c r="Y1086" s="331" t="s">
        <v>23570</v>
      </c>
      <c r="AA1086" s="331" t="s">
        <v>23852</v>
      </c>
      <c r="AD1086" s="331" t="s">
        <v>2605</v>
      </c>
      <c r="AF1086" s="331" t="s">
        <v>23978</v>
      </c>
    </row>
    <row r="1087" spans="2:32">
      <c r="B1087" s="331" t="s">
        <v>23857</v>
      </c>
      <c r="C1087" s="331" t="s">
        <v>23858</v>
      </c>
      <c r="E1087" s="331" t="s">
        <v>2611</v>
      </c>
      <c r="F1087" s="331">
        <v>5.0999999999999996</v>
      </c>
      <c r="G1087" s="332">
        <v>750</v>
      </c>
      <c r="H1087" s="332">
        <v>980</v>
      </c>
      <c r="O1087" s="331" t="s">
        <v>22753</v>
      </c>
      <c r="P1087" s="331">
        <v>0.1</v>
      </c>
      <c r="Q1087" s="331">
        <v>2</v>
      </c>
      <c r="R1087" s="331" t="s">
        <v>23978</v>
      </c>
      <c r="S1087" s="331">
        <v>36</v>
      </c>
      <c r="U1087" s="331" t="s">
        <v>23978</v>
      </c>
      <c r="Y1087" s="331" t="s">
        <v>23570</v>
      </c>
      <c r="AA1087" s="331" t="s">
        <v>23852</v>
      </c>
      <c r="AD1087" s="331" t="s">
        <v>2605</v>
      </c>
      <c r="AF1087" s="331" t="s">
        <v>23978</v>
      </c>
    </row>
    <row r="1088" spans="2:32">
      <c r="B1088" s="331" t="s">
        <v>23857</v>
      </c>
      <c r="C1088" s="331" t="s">
        <v>23858</v>
      </c>
      <c r="E1088" s="331" t="s">
        <v>2611</v>
      </c>
      <c r="F1088" s="331">
        <v>20.5</v>
      </c>
      <c r="G1088" s="332">
        <v>750</v>
      </c>
      <c r="H1088" s="332">
        <v>980</v>
      </c>
      <c r="O1088" s="331" t="s">
        <v>22753</v>
      </c>
      <c r="P1088" s="331">
        <v>0.1</v>
      </c>
      <c r="Q1088" s="331">
        <v>2</v>
      </c>
      <c r="R1088" s="331" t="s">
        <v>23978</v>
      </c>
      <c r="S1088" s="331">
        <v>36</v>
      </c>
      <c r="U1088" s="331" t="s">
        <v>23978</v>
      </c>
      <c r="Y1088" s="331" t="s">
        <v>23570</v>
      </c>
      <c r="AA1088" s="331" t="s">
        <v>23852</v>
      </c>
      <c r="AD1088" s="331" t="s">
        <v>2605</v>
      </c>
      <c r="AF1088" s="331" t="s">
        <v>23978</v>
      </c>
    </row>
    <row r="1089" spans="2:32">
      <c r="B1089" s="331" t="s">
        <v>23853</v>
      </c>
      <c r="C1089" s="331" t="s">
        <v>23854</v>
      </c>
      <c r="E1089" s="331" t="s">
        <v>2613</v>
      </c>
      <c r="F1089" s="331">
        <v>9.8000000000000007</v>
      </c>
      <c r="G1089" s="332">
        <v>20</v>
      </c>
      <c r="H1089" s="332">
        <v>30</v>
      </c>
      <c r="O1089" s="331" t="s">
        <v>22753</v>
      </c>
      <c r="P1089" s="331">
        <v>0.1</v>
      </c>
      <c r="Q1089" s="331">
        <v>1</v>
      </c>
      <c r="R1089" s="331" t="s">
        <v>23978</v>
      </c>
      <c r="S1089" s="331">
        <v>36</v>
      </c>
      <c r="U1089" s="331" t="s">
        <v>23978</v>
      </c>
      <c r="Y1089" s="331" t="s">
        <v>23570</v>
      </c>
      <c r="AA1089" s="331" t="s">
        <v>23859</v>
      </c>
      <c r="AD1089" s="331" t="s">
        <v>2605</v>
      </c>
      <c r="AF1089" s="331" t="s">
        <v>23978</v>
      </c>
    </row>
    <row r="1090" spans="2:32">
      <c r="B1090" s="331" t="s">
        <v>23855</v>
      </c>
      <c r="C1090" s="331" t="s">
        <v>23856</v>
      </c>
      <c r="E1090" s="331" t="s">
        <v>19754</v>
      </c>
      <c r="F1090" s="331">
        <v>0.1</v>
      </c>
      <c r="G1090" s="332">
        <v>2630</v>
      </c>
      <c r="H1090" s="332">
        <v>3420</v>
      </c>
      <c r="O1090" s="331" t="s">
        <v>22753</v>
      </c>
      <c r="P1090" s="331">
        <v>0.1</v>
      </c>
      <c r="Q1090" s="331">
        <v>1</v>
      </c>
      <c r="R1090" s="331" t="s">
        <v>23978</v>
      </c>
      <c r="S1090" s="331">
        <v>36</v>
      </c>
      <c r="U1090" s="331" t="s">
        <v>23978</v>
      </c>
      <c r="Y1090" s="331" t="s">
        <v>23570</v>
      </c>
      <c r="AA1090" s="331" t="s">
        <v>23859</v>
      </c>
      <c r="AD1090" s="331" t="s">
        <v>2605</v>
      </c>
      <c r="AF1090" s="331" t="s">
        <v>23978</v>
      </c>
    </row>
    <row r="1091" spans="2:32">
      <c r="B1091" s="331" t="s">
        <v>23943</v>
      </c>
      <c r="C1091" s="331" t="s">
        <v>23944</v>
      </c>
      <c r="D1091" s="331" t="s">
        <v>23945</v>
      </c>
      <c r="E1091" s="331" t="s">
        <v>2613</v>
      </c>
      <c r="F1091" s="331">
        <v>14.1</v>
      </c>
      <c r="G1091" s="332">
        <v>440</v>
      </c>
      <c r="H1091" s="332">
        <v>580</v>
      </c>
      <c r="O1091" s="331" t="s">
        <v>22753</v>
      </c>
      <c r="P1091" s="331">
        <v>0.1</v>
      </c>
      <c r="Q1091" s="331">
        <v>0</v>
      </c>
      <c r="R1091" s="331" t="s">
        <v>23978</v>
      </c>
      <c r="S1091" s="331">
        <v>36</v>
      </c>
      <c r="U1091" s="331" t="s">
        <v>23978</v>
      </c>
      <c r="Y1091" s="331" t="s">
        <v>23570</v>
      </c>
      <c r="AA1091" s="331" t="s">
        <v>23859</v>
      </c>
      <c r="AD1091" s="331" t="s">
        <v>2605</v>
      </c>
      <c r="AF1091" s="331" t="s">
        <v>23978</v>
      </c>
    </row>
    <row r="1092" spans="2:32">
      <c r="B1092" s="331" t="s">
        <v>23860</v>
      </c>
      <c r="C1092" s="331" t="s">
        <v>23861</v>
      </c>
      <c r="E1092" s="331" t="s">
        <v>2611</v>
      </c>
      <c r="F1092" s="331">
        <v>8.1</v>
      </c>
      <c r="G1092" s="332">
        <v>650</v>
      </c>
      <c r="H1092" s="332">
        <v>850</v>
      </c>
      <c r="O1092" s="331" t="s">
        <v>22753</v>
      </c>
      <c r="P1092" s="331">
        <v>0.1</v>
      </c>
      <c r="Q1092" s="331">
        <v>2</v>
      </c>
      <c r="R1092" s="331" t="s">
        <v>23978</v>
      </c>
      <c r="S1092" s="331">
        <v>36</v>
      </c>
      <c r="U1092" s="331" t="s">
        <v>23978</v>
      </c>
      <c r="Y1092" s="331" t="s">
        <v>23570</v>
      </c>
      <c r="AA1092" s="331" t="s">
        <v>23859</v>
      </c>
      <c r="AD1092" s="331" t="s">
        <v>2605</v>
      </c>
      <c r="AF1092" s="331" t="s">
        <v>23978</v>
      </c>
    </row>
    <row r="1093" spans="2:32">
      <c r="B1093" s="331" t="s">
        <v>23868</v>
      </c>
      <c r="C1093" s="331" t="s">
        <v>23869</v>
      </c>
      <c r="E1093" s="331" t="s">
        <v>23590</v>
      </c>
      <c r="F1093" s="331">
        <v>1</v>
      </c>
      <c r="G1093" s="332">
        <v>3950</v>
      </c>
      <c r="H1093" s="332">
        <v>5130</v>
      </c>
      <c r="O1093" s="331" t="s">
        <v>22753</v>
      </c>
      <c r="P1093" s="331">
        <v>0.1</v>
      </c>
      <c r="Q1093" s="331">
        <v>1</v>
      </c>
      <c r="R1093" s="331" t="s">
        <v>23620</v>
      </c>
      <c r="S1093" s="331">
        <v>37</v>
      </c>
      <c r="U1093" s="331" t="s">
        <v>23620</v>
      </c>
      <c r="Y1093" s="331" t="s">
        <v>23570</v>
      </c>
      <c r="AA1093" s="331" t="s">
        <v>23870</v>
      </c>
      <c r="AD1093" s="331" t="s">
        <v>2605</v>
      </c>
      <c r="AF1093" s="331" t="s">
        <v>23620</v>
      </c>
    </row>
    <row r="1094" spans="2:32">
      <c r="B1094" s="331" t="s">
        <v>23868</v>
      </c>
      <c r="C1094" s="331" t="s">
        <v>23869</v>
      </c>
      <c r="E1094" s="331" t="s">
        <v>23590</v>
      </c>
      <c r="F1094" s="331">
        <v>1</v>
      </c>
      <c r="G1094" s="332">
        <v>3950</v>
      </c>
      <c r="H1094" s="332">
        <v>5130</v>
      </c>
      <c r="O1094" s="331" t="s">
        <v>22753</v>
      </c>
      <c r="P1094" s="331">
        <v>0.1</v>
      </c>
      <c r="Q1094" s="331">
        <v>1</v>
      </c>
      <c r="R1094" s="331" t="s">
        <v>23620</v>
      </c>
      <c r="S1094" s="331">
        <v>37</v>
      </c>
      <c r="U1094" s="331" t="s">
        <v>23620</v>
      </c>
      <c r="Y1094" s="331" t="s">
        <v>23570</v>
      </c>
      <c r="AA1094" s="331" t="s">
        <v>23870</v>
      </c>
      <c r="AD1094" s="331" t="s">
        <v>2605</v>
      </c>
      <c r="AF1094" s="331" t="s">
        <v>23620</v>
      </c>
    </row>
    <row r="1095" spans="2:32">
      <c r="B1095" s="331" t="s">
        <v>23871</v>
      </c>
      <c r="C1095" s="331" t="s">
        <v>23872</v>
      </c>
      <c r="E1095" s="331" t="s">
        <v>19754</v>
      </c>
      <c r="F1095" s="331">
        <v>15</v>
      </c>
      <c r="G1095" s="332">
        <v>300</v>
      </c>
      <c r="H1095" s="332">
        <v>390</v>
      </c>
      <c r="O1095" s="331" t="s">
        <v>22753</v>
      </c>
      <c r="P1095" s="331">
        <v>0.1</v>
      </c>
      <c r="Q1095" s="331">
        <v>1</v>
      </c>
      <c r="R1095" s="331" t="s">
        <v>23620</v>
      </c>
      <c r="S1095" s="331">
        <v>37</v>
      </c>
      <c r="U1095" s="331" t="s">
        <v>23620</v>
      </c>
      <c r="Y1095" s="331" t="s">
        <v>23570</v>
      </c>
      <c r="AA1095" s="331" t="s">
        <v>23870</v>
      </c>
      <c r="AD1095" s="331" t="s">
        <v>2605</v>
      </c>
      <c r="AF1095" s="331" t="s">
        <v>23620</v>
      </c>
    </row>
    <row r="1096" spans="2:32">
      <c r="B1096" s="331" t="s">
        <v>23871</v>
      </c>
      <c r="C1096" s="331" t="s">
        <v>23872</v>
      </c>
      <c r="E1096" s="331" t="s">
        <v>19754</v>
      </c>
      <c r="F1096" s="331">
        <v>15</v>
      </c>
      <c r="G1096" s="332">
        <v>300</v>
      </c>
      <c r="H1096" s="332">
        <v>390</v>
      </c>
      <c r="O1096" s="331" t="s">
        <v>22753</v>
      </c>
      <c r="P1096" s="331">
        <v>0.1</v>
      </c>
      <c r="Q1096" s="331">
        <v>1</v>
      </c>
      <c r="R1096" s="331" t="s">
        <v>23620</v>
      </c>
      <c r="S1096" s="331">
        <v>37</v>
      </c>
      <c r="U1096" s="331" t="s">
        <v>23620</v>
      </c>
      <c r="Y1096" s="331" t="s">
        <v>23570</v>
      </c>
      <c r="AA1096" s="331" t="s">
        <v>23870</v>
      </c>
      <c r="AD1096" s="331" t="s">
        <v>2605</v>
      </c>
      <c r="AF1096" s="331" t="s">
        <v>23620</v>
      </c>
    </row>
    <row r="1097" spans="2:32">
      <c r="B1097" s="331" t="s">
        <v>23873</v>
      </c>
      <c r="C1097" s="331" t="s">
        <v>23874</v>
      </c>
      <c r="E1097" s="331" t="s">
        <v>19754</v>
      </c>
      <c r="F1097" s="331">
        <v>1</v>
      </c>
      <c r="G1097" s="332">
        <v>3200</v>
      </c>
      <c r="H1097" s="332">
        <v>4160</v>
      </c>
      <c r="O1097" s="331" t="s">
        <v>22753</v>
      </c>
      <c r="P1097" s="331">
        <v>0.1</v>
      </c>
      <c r="Q1097" s="331">
        <v>1</v>
      </c>
      <c r="R1097" s="331" t="s">
        <v>23620</v>
      </c>
      <c r="S1097" s="331">
        <v>37</v>
      </c>
      <c r="U1097" s="331" t="s">
        <v>23620</v>
      </c>
      <c r="Y1097" s="331" t="s">
        <v>23570</v>
      </c>
      <c r="AA1097" s="331" t="s">
        <v>23870</v>
      </c>
      <c r="AD1097" s="331" t="s">
        <v>2605</v>
      </c>
      <c r="AF1097" s="331" t="s">
        <v>23620</v>
      </c>
    </row>
    <row r="1098" spans="2:32">
      <c r="B1098" s="331" t="s">
        <v>23873</v>
      </c>
      <c r="C1098" s="331" t="s">
        <v>23874</v>
      </c>
      <c r="E1098" s="331" t="s">
        <v>19754</v>
      </c>
      <c r="F1098" s="331">
        <v>1</v>
      </c>
      <c r="G1098" s="332">
        <v>3200</v>
      </c>
      <c r="H1098" s="332">
        <v>4160</v>
      </c>
      <c r="O1098" s="331" t="s">
        <v>22753</v>
      </c>
      <c r="P1098" s="331">
        <v>0.1</v>
      </c>
      <c r="Q1098" s="331">
        <v>1</v>
      </c>
      <c r="R1098" s="331" t="s">
        <v>23620</v>
      </c>
      <c r="S1098" s="331">
        <v>37</v>
      </c>
      <c r="U1098" s="331" t="s">
        <v>23620</v>
      </c>
      <c r="Y1098" s="331" t="s">
        <v>23570</v>
      </c>
      <c r="AA1098" s="331" t="s">
        <v>23870</v>
      </c>
      <c r="AD1098" s="331" t="s">
        <v>2605</v>
      </c>
      <c r="AF1098" s="331" t="s">
        <v>23620</v>
      </c>
    </row>
    <row r="1099" spans="2:32">
      <c r="B1099" s="331" t="s">
        <v>23983</v>
      </c>
      <c r="C1099" s="331" t="s">
        <v>23984</v>
      </c>
      <c r="E1099" s="331" t="s">
        <v>23590</v>
      </c>
      <c r="F1099" s="331">
        <v>1</v>
      </c>
      <c r="G1099" s="332">
        <v>2330</v>
      </c>
      <c r="H1099" s="332">
        <v>3030</v>
      </c>
      <c r="O1099" s="331" t="s">
        <v>22753</v>
      </c>
      <c r="P1099" s="331">
        <v>0.1</v>
      </c>
      <c r="Q1099" s="331">
        <v>1</v>
      </c>
      <c r="R1099" s="331" t="s">
        <v>23620</v>
      </c>
      <c r="S1099" s="331">
        <v>37</v>
      </c>
      <c r="U1099" s="331" t="s">
        <v>23620</v>
      </c>
      <c r="Y1099" s="331" t="s">
        <v>23570</v>
      </c>
      <c r="AA1099" s="331" t="s">
        <v>23870</v>
      </c>
      <c r="AD1099" s="331" t="s">
        <v>2605</v>
      </c>
      <c r="AF1099" s="331" t="s">
        <v>23620</v>
      </c>
    </row>
    <row r="1100" spans="2:32">
      <c r="B1100" s="331" t="s">
        <v>23879</v>
      </c>
      <c r="C1100" s="331" t="s">
        <v>23880</v>
      </c>
      <c r="E1100" s="331" t="s">
        <v>23590</v>
      </c>
      <c r="F1100" s="331">
        <v>1</v>
      </c>
      <c r="G1100" s="332">
        <v>592</v>
      </c>
      <c r="H1100" s="332">
        <v>770</v>
      </c>
      <c r="O1100" s="331" t="s">
        <v>22753</v>
      </c>
      <c r="P1100" s="331">
        <v>0.1</v>
      </c>
      <c r="Q1100" s="331">
        <v>1</v>
      </c>
      <c r="R1100" s="331" t="s">
        <v>23620</v>
      </c>
      <c r="S1100" s="331">
        <v>37</v>
      </c>
      <c r="U1100" s="331" t="s">
        <v>23620</v>
      </c>
      <c r="Y1100" s="331" t="s">
        <v>23570</v>
      </c>
      <c r="AA1100" s="331" t="s">
        <v>23870</v>
      </c>
      <c r="AD1100" s="331" t="s">
        <v>2605</v>
      </c>
      <c r="AF1100" s="331" t="s">
        <v>23620</v>
      </c>
    </row>
    <row r="1101" spans="2:32">
      <c r="B1101" s="331" t="s">
        <v>23883</v>
      </c>
      <c r="C1101" s="331" t="s">
        <v>23884</v>
      </c>
      <c r="E1101" s="331" t="s">
        <v>23590</v>
      </c>
      <c r="F1101" s="331">
        <v>1</v>
      </c>
      <c r="G1101" s="332">
        <v>224</v>
      </c>
      <c r="H1101" s="332">
        <v>290</v>
      </c>
      <c r="O1101" s="331" t="s">
        <v>22753</v>
      </c>
      <c r="P1101" s="331">
        <v>0.1</v>
      </c>
      <c r="Q1101" s="331">
        <v>1</v>
      </c>
      <c r="R1101" s="331" t="s">
        <v>23620</v>
      </c>
      <c r="S1101" s="331">
        <v>37</v>
      </c>
      <c r="U1101" s="331" t="s">
        <v>23620</v>
      </c>
      <c r="Y1101" s="331" t="s">
        <v>23570</v>
      </c>
      <c r="AA1101" s="331" t="s">
        <v>23870</v>
      </c>
      <c r="AD1101" s="331" t="s">
        <v>2605</v>
      </c>
      <c r="AF1101" s="331" t="s">
        <v>23620</v>
      </c>
    </row>
    <row r="1102" spans="2:32">
      <c r="B1102" s="331" t="s">
        <v>23883</v>
      </c>
      <c r="C1102" s="331" t="s">
        <v>23884</v>
      </c>
      <c r="E1102" s="331" t="s">
        <v>23590</v>
      </c>
      <c r="F1102" s="331">
        <v>1</v>
      </c>
      <c r="G1102" s="332">
        <v>224</v>
      </c>
      <c r="H1102" s="332">
        <v>290</v>
      </c>
      <c r="O1102" s="331" t="s">
        <v>22753</v>
      </c>
      <c r="P1102" s="331">
        <v>0.1</v>
      </c>
      <c r="Q1102" s="331">
        <v>1</v>
      </c>
      <c r="R1102" s="331" t="s">
        <v>23620</v>
      </c>
      <c r="S1102" s="331">
        <v>37</v>
      </c>
      <c r="U1102" s="331" t="s">
        <v>23620</v>
      </c>
      <c r="Y1102" s="331" t="s">
        <v>23570</v>
      </c>
      <c r="AA1102" s="331" t="s">
        <v>23870</v>
      </c>
      <c r="AD1102" s="331" t="s">
        <v>2605</v>
      </c>
      <c r="AF1102" s="331" t="s">
        <v>23620</v>
      </c>
    </row>
    <row r="1103" spans="2:32">
      <c r="B1103" s="331" t="s">
        <v>23885</v>
      </c>
      <c r="C1103" s="331" t="s">
        <v>23886</v>
      </c>
      <c r="E1103" s="331" t="s">
        <v>23590</v>
      </c>
      <c r="F1103" s="331">
        <v>1</v>
      </c>
      <c r="G1103" s="332">
        <v>447</v>
      </c>
      <c r="H1103" s="332">
        <v>580</v>
      </c>
      <c r="O1103" s="331" t="s">
        <v>22753</v>
      </c>
      <c r="P1103" s="331">
        <v>0.1</v>
      </c>
      <c r="Q1103" s="331">
        <v>1</v>
      </c>
      <c r="R1103" s="331" t="s">
        <v>23620</v>
      </c>
      <c r="S1103" s="331">
        <v>37</v>
      </c>
      <c r="U1103" s="331" t="s">
        <v>23620</v>
      </c>
      <c r="Y1103" s="331" t="s">
        <v>23570</v>
      </c>
      <c r="AA1103" s="331" t="s">
        <v>23870</v>
      </c>
      <c r="AD1103" s="331" t="s">
        <v>2605</v>
      </c>
      <c r="AF1103" s="331" t="s">
        <v>23620</v>
      </c>
    </row>
    <row r="1104" spans="2:32">
      <c r="B1104" s="331" t="s">
        <v>23885</v>
      </c>
      <c r="C1104" s="331" t="s">
        <v>23886</v>
      </c>
      <c r="E1104" s="331" t="s">
        <v>23590</v>
      </c>
      <c r="F1104" s="331">
        <v>1</v>
      </c>
      <c r="G1104" s="332">
        <v>447</v>
      </c>
      <c r="H1104" s="332">
        <v>580</v>
      </c>
      <c r="O1104" s="331" t="s">
        <v>22753</v>
      </c>
      <c r="P1104" s="331">
        <v>0.1</v>
      </c>
      <c r="Q1104" s="331">
        <v>1</v>
      </c>
      <c r="R1104" s="331" t="s">
        <v>23620</v>
      </c>
      <c r="S1104" s="331">
        <v>37</v>
      </c>
      <c r="U1104" s="331" t="s">
        <v>23620</v>
      </c>
      <c r="Y1104" s="331" t="s">
        <v>23570</v>
      </c>
      <c r="AA1104" s="331" t="s">
        <v>23870</v>
      </c>
      <c r="AD1104" s="331" t="s">
        <v>2605</v>
      </c>
      <c r="AF1104" s="331" t="s">
        <v>23620</v>
      </c>
    </row>
    <row r="1105" spans="2:32">
      <c r="B1105" s="331" t="s">
        <v>23889</v>
      </c>
      <c r="C1105" s="331" t="s">
        <v>23890</v>
      </c>
      <c r="E1105" s="331" t="s">
        <v>23590</v>
      </c>
      <c r="F1105" s="331">
        <v>1</v>
      </c>
      <c r="G1105" s="332">
        <v>50</v>
      </c>
      <c r="H1105" s="332">
        <v>70</v>
      </c>
      <c r="O1105" s="331" t="s">
        <v>22753</v>
      </c>
      <c r="P1105" s="331">
        <v>0.1</v>
      </c>
      <c r="Q1105" s="331">
        <v>1</v>
      </c>
      <c r="R1105" s="331" t="s">
        <v>23620</v>
      </c>
      <c r="S1105" s="331">
        <v>37</v>
      </c>
      <c r="U1105" s="331" t="s">
        <v>23620</v>
      </c>
      <c r="Y1105" s="331" t="s">
        <v>23570</v>
      </c>
      <c r="AA1105" s="331" t="s">
        <v>23870</v>
      </c>
      <c r="AD1105" s="331" t="s">
        <v>2605</v>
      </c>
      <c r="AF1105" s="331" t="s">
        <v>23620</v>
      </c>
    </row>
    <row r="1106" spans="2:32">
      <c r="B1106" s="331" t="s">
        <v>23889</v>
      </c>
      <c r="C1106" s="331" t="s">
        <v>23890</v>
      </c>
      <c r="E1106" s="331" t="s">
        <v>23590</v>
      </c>
      <c r="F1106" s="331">
        <v>1</v>
      </c>
      <c r="G1106" s="332">
        <v>50</v>
      </c>
      <c r="H1106" s="332">
        <v>70</v>
      </c>
      <c r="O1106" s="331" t="s">
        <v>22753</v>
      </c>
      <c r="P1106" s="331">
        <v>0.1</v>
      </c>
      <c r="Q1106" s="331">
        <v>1</v>
      </c>
      <c r="R1106" s="331" t="s">
        <v>23620</v>
      </c>
      <c r="S1106" s="331">
        <v>37</v>
      </c>
      <c r="U1106" s="331" t="s">
        <v>23620</v>
      </c>
      <c r="Y1106" s="331" t="s">
        <v>23570</v>
      </c>
      <c r="AA1106" s="331" t="s">
        <v>23870</v>
      </c>
      <c r="AD1106" s="331" t="s">
        <v>2605</v>
      </c>
      <c r="AF1106" s="331" t="s">
        <v>23620</v>
      </c>
    </row>
    <row r="1107" spans="2:32">
      <c r="B1107" s="331" t="s">
        <v>23893</v>
      </c>
      <c r="C1107" s="331" t="s">
        <v>23894</v>
      </c>
      <c r="E1107" s="331" t="s">
        <v>23590</v>
      </c>
      <c r="F1107" s="331">
        <v>1</v>
      </c>
      <c r="G1107" s="332">
        <v>258</v>
      </c>
      <c r="H1107" s="332">
        <v>340</v>
      </c>
      <c r="O1107" s="331" t="s">
        <v>22753</v>
      </c>
      <c r="P1107" s="331">
        <v>0.1</v>
      </c>
      <c r="Q1107" s="331">
        <v>1</v>
      </c>
      <c r="R1107" s="331" t="s">
        <v>23620</v>
      </c>
      <c r="S1107" s="331">
        <v>37</v>
      </c>
      <c r="U1107" s="331" t="s">
        <v>23620</v>
      </c>
      <c r="Y1107" s="331" t="s">
        <v>23570</v>
      </c>
      <c r="AA1107" s="331" t="s">
        <v>23870</v>
      </c>
      <c r="AD1107" s="331" t="s">
        <v>2605</v>
      </c>
      <c r="AF1107" s="331" t="s">
        <v>23620</v>
      </c>
    </row>
    <row r="1108" spans="2:32">
      <c r="B1108" s="331" t="s">
        <v>23893</v>
      </c>
      <c r="C1108" s="331" t="s">
        <v>23894</v>
      </c>
      <c r="E1108" s="331" t="s">
        <v>23590</v>
      </c>
      <c r="F1108" s="331">
        <v>1</v>
      </c>
      <c r="G1108" s="332">
        <v>258</v>
      </c>
      <c r="H1108" s="332">
        <v>340</v>
      </c>
      <c r="O1108" s="331" t="s">
        <v>22753</v>
      </c>
      <c r="P1108" s="331">
        <v>0.1</v>
      </c>
      <c r="Q1108" s="331">
        <v>1</v>
      </c>
      <c r="R1108" s="331" t="s">
        <v>23620</v>
      </c>
      <c r="S1108" s="331">
        <v>37</v>
      </c>
      <c r="U1108" s="331" t="s">
        <v>23620</v>
      </c>
      <c r="Y1108" s="331" t="s">
        <v>23570</v>
      </c>
      <c r="AA1108" s="331" t="s">
        <v>23870</v>
      </c>
      <c r="AD1108" s="331" t="s">
        <v>2605</v>
      </c>
      <c r="AF1108" s="331" t="s">
        <v>23620</v>
      </c>
    </row>
    <row r="1109" spans="2:32">
      <c r="B1109" s="331" t="s">
        <v>23893</v>
      </c>
      <c r="C1109" s="331" t="s">
        <v>23894</v>
      </c>
      <c r="E1109" s="331" t="s">
        <v>23590</v>
      </c>
      <c r="F1109" s="331">
        <v>1</v>
      </c>
      <c r="G1109" s="332">
        <v>258</v>
      </c>
      <c r="H1109" s="332">
        <v>340</v>
      </c>
      <c r="O1109" s="331" t="s">
        <v>22753</v>
      </c>
      <c r="P1109" s="331">
        <v>0.1</v>
      </c>
      <c r="Q1109" s="331">
        <v>1</v>
      </c>
      <c r="R1109" s="331" t="s">
        <v>23620</v>
      </c>
      <c r="S1109" s="331">
        <v>37</v>
      </c>
      <c r="U1109" s="331" t="s">
        <v>23620</v>
      </c>
      <c r="Y1109" s="331" t="s">
        <v>23570</v>
      </c>
      <c r="AA1109" s="331" t="s">
        <v>23870</v>
      </c>
      <c r="AD1109" s="331" t="s">
        <v>2605</v>
      </c>
      <c r="AF1109" s="331" t="s">
        <v>23620</v>
      </c>
    </row>
    <row r="1110" spans="2:32">
      <c r="B1110" s="331" t="s">
        <v>23833</v>
      </c>
      <c r="C1110" s="331" t="s">
        <v>23834</v>
      </c>
      <c r="E1110" s="331" t="s">
        <v>19754</v>
      </c>
      <c r="F1110" s="331">
        <v>1</v>
      </c>
      <c r="G1110" s="332">
        <v>50</v>
      </c>
      <c r="H1110" s="332">
        <v>70</v>
      </c>
      <c r="O1110" s="331" t="s">
        <v>22753</v>
      </c>
      <c r="P1110" s="331">
        <v>0.1</v>
      </c>
      <c r="Q1110" s="331">
        <v>1</v>
      </c>
      <c r="R1110" s="331" t="s">
        <v>23620</v>
      </c>
      <c r="S1110" s="331">
        <v>37</v>
      </c>
      <c r="U1110" s="331" t="s">
        <v>23620</v>
      </c>
      <c r="Y1110" s="331" t="s">
        <v>23570</v>
      </c>
      <c r="AA1110" s="331" t="s">
        <v>23870</v>
      </c>
      <c r="AD1110" s="331" t="s">
        <v>2605</v>
      </c>
      <c r="AF1110" s="331" t="s">
        <v>23620</v>
      </c>
    </row>
    <row r="1111" spans="2:32">
      <c r="B1111" s="331" t="s">
        <v>23833</v>
      </c>
      <c r="C1111" s="331" t="s">
        <v>23834</v>
      </c>
      <c r="E1111" s="331" t="s">
        <v>19754</v>
      </c>
      <c r="F1111" s="331">
        <v>1</v>
      </c>
      <c r="G1111" s="332">
        <v>50</v>
      </c>
      <c r="H1111" s="332">
        <v>70</v>
      </c>
      <c r="O1111" s="331" t="s">
        <v>22753</v>
      </c>
      <c r="P1111" s="331">
        <v>0.1</v>
      </c>
      <c r="Q1111" s="331">
        <v>1</v>
      </c>
      <c r="R1111" s="331" t="s">
        <v>23620</v>
      </c>
      <c r="S1111" s="331">
        <v>37</v>
      </c>
      <c r="U1111" s="331" t="s">
        <v>23620</v>
      </c>
      <c r="Y1111" s="331" t="s">
        <v>23570</v>
      </c>
      <c r="AA1111" s="331" t="s">
        <v>23870</v>
      </c>
      <c r="AD1111" s="331" t="s">
        <v>2605</v>
      </c>
      <c r="AF1111" s="331" t="s">
        <v>23620</v>
      </c>
    </row>
    <row r="1112" spans="2:32">
      <c r="B1112" s="331" t="s">
        <v>23833</v>
      </c>
      <c r="C1112" s="331" t="s">
        <v>23834</v>
      </c>
      <c r="E1112" s="331" t="s">
        <v>19754</v>
      </c>
      <c r="F1112" s="331">
        <v>1</v>
      </c>
      <c r="G1112" s="332">
        <v>50</v>
      </c>
      <c r="H1112" s="332">
        <v>70</v>
      </c>
      <c r="O1112" s="331" t="s">
        <v>22753</v>
      </c>
      <c r="P1112" s="331">
        <v>0.1</v>
      </c>
      <c r="Q1112" s="331">
        <v>1</v>
      </c>
      <c r="R1112" s="331" t="s">
        <v>23620</v>
      </c>
      <c r="S1112" s="331">
        <v>37</v>
      </c>
      <c r="U1112" s="331" t="s">
        <v>23620</v>
      </c>
      <c r="Y1112" s="331" t="s">
        <v>23570</v>
      </c>
      <c r="AA1112" s="331" t="s">
        <v>23870</v>
      </c>
      <c r="AD1112" s="331" t="s">
        <v>2605</v>
      </c>
      <c r="AF1112" s="331" t="s">
        <v>23620</v>
      </c>
    </row>
    <row r="1113" spans="2:32">
      <c r="B1113" s="331" t="s">
        <v>23897</v>
      </c>
      <c r="C1113" s="331" t="s">
        <v>23898</v>
      </c>
      <c r="E1113" s="331" t="s">
        <v>19754</v>
      </c>
      <c r="F1113" s="331">
        <v>1</v>
      </c>
      <c r="G1113" s="332">
        <v>159</v>
      </c>
      <c r="H1113" s="332">
        <v>210</v>
      </c>
      <c r="O1113" s="331" t="s">
        <v>22753</v>
      </c>
      <c r="P1113" s="331">
        <v>0.1</v>
      </c>
      <c r="Q1113" s="331">
        <v>1</v>
      </c>
      <c r="R1113" s="331" t="s">
        <v>23620</v>
      </c>
      <c r="S1113" s="331">
        <v>37</v>
      </c>
      <c r="U1113" s="331" t="s">
        <v>23620</v>
      </c>
      <c r="Y1113" s="331" t="s">
        <v>23570</v>
      </c>
      <c r="AA1113" s="331" t="s">
        <v>23870</v>
      </c>
      <c r="AD1113" s="331" t="s">
        <v>2605</v>
      </c>
      <c r="AF1113" s="331" t="s">
        <v>23620</v>
      </c>
    </row>
    <row r="1114" spans="2:32">
      <c r="B1114" s="331" t="s">
        <v>23897</v>
      </c>
      <c r="C1114" s="331" t="s">
        <v>23898</v>
      </c>
      <c r="E1114" s="331" t="s">
        <v>19754</v>
      </c>
      <c r="F1114" s="331">
        <v>1</v>
      </c>
      <c r="G1114" s="332">
        <v>159</v>
      </c>
      <c r="H1114" s="332">
        <v>210</v>
      </c>
      <c r="O1114" s="331" t="s">
        <v>22753</v>
      </c>
      <c r="P1114" s="331">
        <v>0.1</v>
      </c>
      <c r="Q1114" s="331">
        <v>1</v>
      </c>
      <c r="R1114" s="331" t="s">
        <v>23620</v>
      </c>
      <c r="S1114" s="331">
        <v>37</v>
      </c>
      <c r="U1114" s="331" t="s">
        <v>23620</v>
      </c>
      <c r="Y1114" s="331" t="s">
        <v>23570</v>
      </c>
      <c r="AA1114" s="331" t="s">
        <v>23870</v>
      </c>
      <c r="AD1114" s="331" t="s">
        <v>2605</v>
      </c>
      <c r="AF1114" s="331" t="s">
        <v>23620</v>
      </c>
    </row>
    <row r="1115" spans="2:32">
      <c r="B1115" s="331" t="s">
        <v>23899</v>
      </c>
      <c r="C1115" s="331" t="s">
        <v>23900</v>
      </c>
      <c r="E1115" s="331" t="s">
        <v>23590</v>
      </c>
      <c r="F1115" s="331">
        <v>1</v>
      </c>
      <c r="G1115" s="332">
        <v>110</v>
      </c>
      <c r="H1115" s="332">
        <v>150</v>
      </c>
      <c r="O1115" s="331" t="s">
        <v>22753</v>
      </c>
      <c r="P1115" s="331">
        <v>0.1</v>
      </c>
      <c r="Q1115" s="331">
        <v>1</v>
      </c>
      <c r="R1115" s="331" t="s">
        <v>23620</v>
      </c>
      <c r="S1115" s="331">
        <v>37</v>
      </c>
      <c r="U1115" s="331" t="s">
        <v>23620</v>
      </c>
      <c r="Y1115" s="331" t="s">
        <v>23570</v>
      </c>
      <c r="AA1115" s="331" t="s">
        <v>23870</v>
      </c>
      <c r="AD1115" s="331" t="s">
        <v>2605</v>
      </c>
      <c r="AF1115" s="331" t="s">
        <v>23620</v>
      </c>
    </row>
    <row r="1116" spans="2:32">
      <c r="B1116" s="331" t="s">
        <v>23899</v>
      </c>
      <c r="C1116" s="331" t="s">
        <v>23900</v>
      </c>
      <c r="E1116" s="331" t="s">
        <v>23590</v>
      </c>
      <c r="F1116" s="331">
        <v>1</v>
      </c>
      <c r="G1116" s="332">
        <v>110</v>
      </c>
      <c r="H1116" s="332">
        <v>150</v>
      </c>
      <c r="O1116" s="331" t="s">
        <v>22753</v>
      </c>
      <c r="P1116" s="331">
        <v>0.1</v>
      </c>
      <c r="Q1116" s="331">
        <v>1</v>
      </c>
      <c r="R1116" s="331" t="s">
        <v>23620</v>
      </c>
      <c r="S1116" s="331">
        <v>37</v>
      </c>
      <c r="U1116" s="331" t="s">
        <v>23620</v>
      </c>
      <c r="Y1116" s="331" t="s">
        <v>23570</v>
      </c>
      <c r="AA1116" s="331" t="s">
        <v>23870</v>
      </c>
      <c r="AD1116" s="331" t="s">
        <v>2605</v>
      </c>
      <c r="AF1116" s="331" t="s">
        <v>23620</v>
      </c>
    </row>
    <row r="1117" spans="2:32">
      <c r="B1117" s="331" t="s">
        <v>23903</v>
      </c>
      <c r="C1117" s="331" t="s">
        <v>23904</v>
      </c>
      <c r="E1117" s="331" t="s">
        <v>19754</v>
      </c>
      <c r="F1117" s="331">
        <v>1</v>
      </c>
      <c r="G1117" s="332">
        <v>46</v>
      </c>
      <c r="H1117" s="332">
        <v>60</v>
      </c>
      <c r="O1117" s="331" t="s">
        <v>22753</v>
      </c>
      <c r="P1117" s="331">
        <v>0.1</v>
      </c>
      <c r="Q1117" s="331">
        <v>1</v>
      </c>
      <c r="R1117" s="331" t="s">
        <v>23620</v>
      </c>
      <c r="S1117" s="331">
        <v>37</v>
      </c>
      <c r="U1117" s="331" t="s">
        <v>23620</v>
      </c>
      <c r="Y1117" s="331" t="s">
        <v>23570</v>
      </c>
      <c r="AA1117" s="331" t="s">
        <v>23870</v>
      </c>
      <c r="AD1117" s="331" t="s">
        <v>2605</v>
      </c>
      <c r="AF1117" s="331" t="s">
        <v>23620</v>
      </c>
    </row>
    <row r="1118" spans="2:32">
      <c r="B1118" s="331" t="s">
        <v>23903</v>
      </c>
      <c r="C1118" s="331" t="s">
        <v>23904</v>
      </c>
      <c r="E1118" s="331" t="s">
        <v>19754</v>
      </c>
      <c r="F1118" s="331">
        <v>1</v>
      </c>
      <c r="G1118" s="332">
        <v>46</v>
      </c>
      <c r="H1118" s="332">
        <v>60</v>
      </c>
      <c r="O1118" s="331" t="s">
        <v>22753</v>
      </c>
      <c r="P1118" s="331">
        <v>0.1</v>
      </c>
      <c r="Q1118" s="331">
        <v>1</v>
      </c>
      <c r="R1118" s="331" t="s">
        <v>23620</v>
      </c>
      <c r="S1118" s="331">
        <v>37</v>
      </c>
      <c r="U1118" s="331" t="s">
        <v>23620</v>
      </c>
      <c r="Y1118" s="331" t="s">
        <v>23570</v>
      </c>
      <c r="AA1118" s="331" t="s">
        <v>23870</v>
      </c>
      <c r="AD1118" s="331" t="s">
        <v>2605</v>
      </c>
      <c r="AF1118" s="331" t="s">
        <v>23620</v>
      </c>
    </row>
    <row r="1119" spans="2:32">
      <c r="B1119" s="331" t="s">
        <v>23835</v>
      </c>
      <c r="C1119" s="331" t="s">
        <v>23836</v>
      </c>
      <c r="E1119" s="331" t="s">
        <v>11338</v>
      </c>
      <c r="F1119" s="331">
        <v>4</v>
      </c>
      <c r="G1119" s="332">
        <v>5</v>
      </c>
      <c r="H1119" s="332">
        <v>10</v>
      </c>
      <c r="O1119" s="331" t="s">
        <v>22753</v>
      </c>
      <c r="P1119" s="331">
        <v>0.1</v>
      </c>
      <c r="Q1119" s="331">
        <v>1</v>
      </c>
      <c r="R1119" s="331" t="s">
        <v>23620</v>
      </c>
      <c r="S1119" s="331">
        <v>37</v>
      </c>
      <c r="U1119" s="331" t="s">
        <v>23620</v>
      </c>
      <c r="Y1119" s="331" t="s">
        <v>23570</v>
      </c>
      <c r="AA1119" s="331" t="s">
        <v>23870</v>
      </c>
      <c r="AD1119" s="331" t="s">
        <v>2605</v>
      </c>
      <c r="AF1119" s="331" t="s">
        <v>23620</v>
      </c>
    </row>
    <row r="1120" spans="2:32">
      <c r="B1120" s="331" t="s">
        <v>23835</v>
      </c>
      <c r="C1120" s="331" t="s">
        <v>23836</v>
      </c>
      <c r="E1120" s="331" t="s">
        <v>11338</v>
      </c>
      <c r="F1120" s="331">
        <v>2</v>
      </c>
      <c r="G1120" s="332">
        <v>5</v>
      </c>
      <c r="H1120" s="332">
        <v>10</v>
      </c>
      <c r="O1120" s="331" t="s">
        <v>22753</v>
      </c>
      <c r="P1120" s="331">
        <v>0.1</v>
      </c>
      <c r="Q1120" s="331">
        <v>1</v>
      </c>
      <c r="R1120" s="331" t="s">
        <v>23620</v>
      </c>
      <c r="S1120" s="331">
        <v>37</v>
      </c>
      <c r="U1120" s="331" t="s">
        <v>23620</v>
      </c>
      <c r="Y1120" s="331" t="s">
        <v>23570</v>
      </c>
      <c r="AA1120" s="331" t="s">
        <v>23870</v>
      </c>
      <c r="AD1120" s="331" t="s">
        <v>2605</v>
      </c>
      <c r="AF1120" s="331" t="s">
        <v>23620</v>
      </c>
    </row>
    <row r="1121" spans="2:32">
      <c r="B1121" s="331" t="s">
        <v>23835</v>
      </c>
      <c r="C1121" s="331" t="s">
        <v>23836</v>
      </c>
      <c r="E1121" s="331" t="s">
        <v>11338</v>
      </c>
      <c r="F1121" s="331">
        <v>4</v>
      </c>
      <c r="G1121" s="332">
        <v>5</v>
      </c>
      <c r="H1121" s="332">
        <v>10</v>
      </c>
      <c r="O1121" s="331" t="s">
        <v>22753</v>
      </c>
      <c r="P1121" s="331">
        <v>0.1</v>
      </c>
      <c r="Q1121" s="331">
        <v>1</v>
      </c>
      <c r="R1121" s="331" t="s">
        <v>23620</v>
      </c>
      <c r="S1121" s="331">
        <v>37</v>
      </c>
      <c r="U1121" s="331" t="s">
        <v>23620</v>
      </c>
      <c r="Y1121" s="331" t="s">
        <v>23570</v>
      </c>
      <c r="AA1121" s="331" t="s">
        <v>23870</v>
      </c>
      <c r="AD1121" s="331" t="s">
        <v>2605</v>
      </c>
      <c r="AF1121" s="331" t="s">
        <v>23620</v>
      </c>
    </row>
    <row r="1122" spans="2:32">
      <c r="B1122" s="331" t="s">
        <v>23835</v>
      </c>
      <c r="C1122" s="331" t="s">
        <v>23836</v>
      </c>
      <c r="E1122" s="331" t="s">
        <v>11338</v>
      </c>
      <c r="F1122" s="331">
        <v>2</v>
      </c>
      <c r="G1122" s="332">
        <v>5</v>
      </c>
      <c r="H1122" s="332">
        <v>10</v>
      </c>
      <c r="O1122" s="331" t="s">
        <v>22753</v>
      </c>
      <c r="P1122" s="331">
        <v>0.1</v>
      </c>
      <c r="Q1122" s="331">
        <v>1</v>
      </c>
      <c r="R1122" s="331" t="s">
        <v>23620</v>
      </c>
      <c r="S1122" s="331">
        <v>37</v>
      </c>
      <c r="U1122" s="331" t="s">
        <v>23620</v>
      </c>
      <c r="Y1122" s="331" t="s">
        <v>23570</v>
      </c>
      <c r="AA1122" s="331" t="s">
        <v>23870</v>
      </c>
      <c r="AD1122" s="331" t="s">
        <v>2605</v>
      </c>
      <c r="AF1122" s="331" t="s">
        <v>23620</v>
      </c>
    </row>
    <row r="1123" spans="2:32">
      <c r="B1123" s="331" t="s">
        <v>23835</v>
      </c>
      <c r="C1123" s="331" t="s">
        <v>23836</v>
      </c>
      <c r="E1123" s="331" t="s">
        <v>11338</v>
      </c>
      <c r="F1123" s="331">
        <v>2</v>
      </c>
      <c r="G1123" s="332">
        <v>5</v>
      </c>
      <c r="H1123" s="332">
        <v>10</v>
      </c>
      <c r="O1123" s="331" t="s">
        <v>22753</v>
      </c>
      <c r="P1123" s="331">
        <v>0.1</v>
      </c>
      <c r="Q1123" s="331">
        <v>1</v>
      </c>
      <c r="R1123" s="331" t="s">
        <v>23620</v>
      </c>
      <c r="S1123" s="331">
        <v>37</v>
      </c>
      <c r="U1123" s="331" t="s">
        <v>23620</v>
      </c>
      <c r="Y1123" s="331" t="s">
        <v>23570</v>
      </c>
      <c r="AA1123" s="331" t="s">
        <v>23870</v>
      </c>
      <c r="AD1123" s="331" t="s">
        <v>2605</v>
      </c>
      <c r="AF1123" s="331" t="s">
        <v>23620</v>
      </c>
    </row>
    <row r="1124" spans="2:32">
      <c r="B1124" s="331" t="s">
        <v>23968</v>
      </c>
      <c r="C1124" s="331" t="s">
        <v>23969</v>
      </c>
      <c r="D1124" s="331" t="s">
        <v>23970</v>
      </c>
      <c r="E1124" s="331" t="s">
        <v>2613</v>
      </c>
      <c r="F1124" s="331">
        <v>15</v>
      </c>
      <c r="G1124" s="332">
        <v>171</v>
      </c>
      <c r="H1124" s="332">
        <v>230</v>
      </c>
      <c r="O1124" s="331" t="s">
        <v>22753</v>
      </c>
      <c r="P1124" s="331">
        <v>0.1</v>
      </c>
      <c r="Q1124" s="331">
        <v>2</v>
      </c>
      <c r="R1124" s="331" t="s">
        <v>23620</v>
      </c>
      <c r="S1124" s="331">
        <v>37</v>
      </c>
      <c r="U1124" s="331" t="s">
        <v>23620</v>
      </c>
      <c r="Y1124" s="331" t="s">
        <v>23570</v>
      </c>
      <c r="AA1124" s="331" t="s">
        <v>23870</v>
      </c>
      <c r="AD1124" s="331" t="s">
        <v>2605</v>
      </c>
      <c r="AF1124" s="331" t="s">
        <v>23620</v>
      </c>
    </row>
    <row r="1125" spans="2:32">
      <c r="B1125" s="331" t="s">
        <v>23905</v>
      </c>
      <c r="C1125" s="331" t="s">
        <v>23906</v>
      </c>
      <c r="E1125" s="331" t="s">
        <v>2735</v>
      </c>
      <c r="F1125" s="331">
        <v>1</v>
      </c>
      <c r="G1125" s="332">
        <v>650</v>
      </c>
      <c r="H1125" s="332">
        <v>850</v>
      </c>
      <c r="O1125" s="331" t="s">
        <v>22753</v>
      </c>
      <c r="P1125" s="331">
        <v>0.1</v>
      </c>
      <c r="Q1125" s="331">
        <v>2</v>
      </c>
      <c r="R1125" s="331" t="s">
        <v>23620</v>
      </c>
      <c r="S1125" s="331">
        <v>37</v>
      </c>
      <c r="U1125" s="331" t="s">
        <v>23620</v>
      </c>
      <c r="Y1125" s="331" t="s">
        <v>23570</v>
      </c>
      <c r="AA1125" s="331" t="s">
        <v>23870</v>
      </c>
      <c r="AD1125" s="331" t="s">
        <v>2605</v>
      </c>
      <c r="AF1125" s="331" t="s">
        <v>23620</v>
      </c>
    </row>
    <row r="1126" spans="2:32">
      <c r="B1126" s="331" t="s">
        <v>23971</v>
      </c>
      <c r="C1126" s="331" t="s">
        <v>23972</v>
      </c>
      <c r="E1126" s="331" t="s">
        <v>2735</v>
      </c>
      <c r="F1126" s="331">
        <v>1</v>
      </c>
      <c r="G1126" s="332">
        <v>700</v>
      </c>
      <c r="H1126" s="332">
        <v>910</v>
      </c>
      <c r="O1126" s="331" t="s">
        <v>22753</v>
      </c>
      <c r="P1126" s="331">
        <v>0.1</v>
      </c>
      <c r="Q1126" s="331">
        <v>2</v>
      </c>
      <c r="R1126" s="331" t="s">
        <v>23620</v>
      </c>
      <c r="S1126" s="331">
        <v>37</v>
      </c>
      <c r="U1126" s="331" t="s">
        <v>23620</v>
      </c>
      <c r="Y1126" s="331" t="s">
        <v>23570</v>
      </c>
      <c r="AA1126" s="331" t="s">
        <v>23870</v>
      </c>
      <c r="AD1126" s="331" t="s">
        <v>2605</v>
      </c>
      <c r="AF1126" s="331" t="s">
        <v>23620</v>
      </c>
    </row>
    <row r="1127" spans="2:32">
      <c r="B1127" s="331" t="s">
        <v>23909</v>
      </c>
      <c r="C1127" s="331" t="s">
        <v>23910</v>
      </c>
      <c r="E1127" s="331" t="s">
        <v>2735</v>
      </c>
      <c r="F1127" s="331">
        <v>1</v>
      </c>
      <c r="G1127" s="332">
        <v>600</v>
      </c>
      <c r="H1127" s="332">
        <v>780</v>
      </c>
      <c r="O1127" s="331" t="s">
        <v>22753</v>
      </c>
      <c r="P1127" s="331">
        <v>0.1</v>
      </c>
      <c r="Q1127" s="331">
        <v>2</v>
      </c>
      <c r="R1127" s="331" t="s">
        <v>23620</v>
      </c>
      <c r="S1127" s="331">
        <v>37</v>
      </c>
      <c r="U1127" s="331" t="s">
        <v>23620</v>
      </c>
      <c r="Y1127" s="331" t="s">
        <v>23570</v>
      </c>
      <c r="AA1127" s="331" t="s">
        <v>23870</v>
      </c>
      <c r="AD1127" s="331" t="s">
        <v>2605</v>
      </c>
      <c r="AF1127" s="331" t="s">
        <v>23620</v>
      </c>
    </row>
    <row r="1128" spans="2:32">
      <c r="B1128" s="331" t="s">
        <v>23909</v>
      </c>
      <c r="C1128" s="331" t="s">
        <v>23910</v>
      </c>
      <c r="E1128" s="331" t="s">
        <v>2735</v>
      </c>
      <c r="F1128" s="331">
        <v>1</v>
      </c>
      <c r="G1128" s="332">
        <v>600</v>
      </c>
      <c r="H1128" s="332">
        <v>780</v>
      </c>
      <c r="O1128" s="331" t="s">
        <v>22753</v>
      </c>
      <c r="P1128" s="331">
        <v>0.1</v>
      </c>
      <c r="Q1128" s="331">
        <v>2</v>
      </c>
      <c r="R1128" s="331" t="s">
        <v>23620</v>
      </c>
      <c r="S1128" s="331">
        <v>37</v>
      </c>
      <c r="U1128" s="331" t="s">
        <v>23620</v>
      </c>
      <c r="Y1128" s="331" t="s">
        <v>23570</v>
      </c>
      <c r="AA1128" s="331" t="s">
        <v>23870</v>
      </c>
      <c r="AD1128" s="331" t="s">
        <v>2605</v>
      </c>
      <c r="AF1128" s="331" t="s">
        <v>23620</v>
      </c>
    </row>
    <row r="1129" spans="2:32">
      <c r="B1129" s="331" t="s">
        <v>23909</v>
      </c>
      <c r="C1129" s="331" t="s">
        <v>23910</v>
      </c>
      <c r="E1129" s="331" t="s">
        <v>2735</v>
      </c>
      <c r="F1129" s="331">
        <v>1</v>
      </c>
      <c r="G1129" s="332">
        <v>600</v>
      </c>
      <c r="H1129" s="332">
        <v>780</v>
      </c>
      <c r="O1129" s="331" t="s">
        <v>22753</v>
      </c>
      <c r="P1129" s="331">
        <v>0.1</v>
      </c>
      <c r="Q1129" s="331">
        <v>2</v>
      </c>
      <c r="R1129" s="331" t="s">
        <v>23620</v>
      </c>
      <c r="S1129" s="331">
        <v>37</v>
      </c>
      <c r="U1129" s="331" t="s">
        <v>23620</v>
      </c>
      <c r="Y1129" s="331" t="s">
        <v>23570</v>
      </c>
      <c r="AA1129" s="331" t="s">
        <v>23870</v>
      </c>
      <c r="AD1129" s="331" t="s">
        <v>2605</v>
      </c>
      <c r="AF1129" s="331" t="s">
        <v>23620</v>
      </c>
    </row>
    <row r="1130" spans="2:32">
      <c r="B1130" s="331" t="s">
        <v>23608</v>
      </c>
      <c r="C1130" s="331" t="s">
        <v>23609</v>
      </c>
      <c r="E1130" s="331" t="s">
        <v>11338</v>
      </c>
      <c r="F1130" s="331">
        <v>1</v>
      </c>
      <c r="G1130" s="332">
        <v>780</v>
      </c>
      <c r="H1130" s="332">
        <v>1020</v>
      </c>
      <c r="O1130" s="331" t="s">
        <v>22753</v>
      </c>
      <c r="P1130" s="331">
        <v>0.1</v>
      </c>
      <c r="Q1130" s="331">
        <v>2</v>
      </c>
      <c r="R1130" s="331" t="s">
        <v>23620</v>
      </c>
      <c r="S1130" s="331">
        <v>37</v>
      </c>
      <c r="U1130" s="331" t="s">
        <v>23620</v>
      </c>
      <c r="Y1130" s="331" t="s">
        <v>23570</v>
      </c>
      <c r="AA1130" s="331" t="s">
        <v>23870</v>
      </c>
      <c r="AD1130" s="331" t="s">
        <v>2605</v>
      </c>
      <c r="AF1130" s="331" t="s">
        <v>23620</v>
      </c>
    </row>
    <row r="1131" spans="2:32">
      <c r="B1131" s="331" t="s">
        <v>23608</v>
      </c>
      <c r="C1131" s="331" t="s">
        <v>23609</v>
      </c>
      <c r="E1131" s="331" t="s">
        <v>11338</v>
      </c>
      <c r="F1131" s="331">
        <v>1</v>
      </c>
      <c r="G1131" s="332">
        <v>780</v>
      </c>
      <c r="H1131" s="332">
        <v>1020</v>
      </c>
      <c r="O1131" s="331" t="s">
        <v>22753</v>
      </c>
      <c r="P1131" s="331">
        <v>0.1</v>
      </c>
      <c r="Q1131" s="331">
        <v>2</v>
      </c>
      <c r="R1131" s="331" t="s">
        <v>23620</v>
      </c>
      <c r="S1131" s="331">
        <v>37</v>
      </c>
      <c r="U1131" s="331" t="s">
        <v>23620</v>
      </c>
      <c r="Y1131" s="331" t="s">
        <v>23570</v>
      </c>
      <c r="AA1131" s="331" t="s">
        <v>23870</v>
      </c>
      <c r="AD1131" s="331" t="s">
        <v>2605</v>
      </c>
      <c r="AF1131" s="331" t="s">
        <v>23620</v>
      </c>
    </row>
    <row r="1132" spans="2:32">
      <c r="B1132" s="331" t="s">
        <v>23608</v>
      </c>
      <c r="C1132" s="331" t="s">
        <v>23609</v>
      </c>
      <c r="E1132" s="331" t="s">
        <v>11338</v>
      </c>
      <c r="F1132" s="331">
        <v>-1</v>
      </c>
      <c r="G1132" s="332">
        <v>780</v>
      </c>
      <c r="H1132" s="332">
        <v>1020</v>
      </c>
      <c r="O1132" s="331" t="s">
        <v>22753</v>
      </c>
      <c r="P1132" s="331">
        <v>0.1</v>
      </c>
      <c r="Q1132" s="331">
        <v>2</v>
      </c>
      <c r="R1132" s="331" t="s">
        <v>23620</v>
      </c>
      <c r="S1132" s="331">
        <v>37</v>
      </c>
      <c r="U1132" s="331" t="s">
        <v>23620</v>
      </c>
      <c r="Y1132" s="331" t="s">
        <v>23570</v>
      </c>
      <c r="AA1132" s="331" t="s">
        <v>23870</v>
      </c>
      <c r="AD1132" s="331" t="s">
        <v>2605</v>
      </c>
      <c r="AF1132" s="331" t="s">
        <v>23620</v>
      </c>
    </row>
    <row r="1133" spans="2:32">
      <c r="B1133" s="331" t="s">
        <v>23608</v>
      </c>
      <c r="C1133" s="331" t="s">
        <v>23609</v>
      </c>
      <c r="E1133" s="331" t="s">
        <v>11338</v>
      </c>
      <c r="F1133" s="331">
        <v>1</v>
      </c>
      <c r="G1133" s="332">
        <v>780</v>
      </c>
      <c r="H1133" s="332">
        <v>1020</v>
      </c>
      <c r="O1133" s="331" t="s">
        <v>22753</v>
      </c>
      <c r="P1133" s="331">
        <v>0.1</v>
      </c>
      <c r="Q1133" s="331">
        <v>2</v>
      </c>
      <c r="R1133" s="331" t="s">
        <v>23620</v>
      </c>
      <c r="S1133" s="331">
        <v>37</v>
      </c>
      <c r="U1133" s="331" t="s">
        <v>23620</v>
      </c>
      <c r="Y1133" s="331" t="s">
        <v>23570</v>
      </c>
      <c r="AA1133" s="331" t="s">
        <v>23870</v>
      </c>
      <c r="AD1133" s="331" t="s">
        <v>2605</v>
      </c>
      <c r="AF1133" s="331" t="s">
        <v>23620</v>
      </c>
    </row>
    <row r="1134" spans="2:32">
      <c r="B1134" s="331" t="s">
        <v>23608</v>
      </c>
      <c r="C1134" s="331" t="s">
        <v>23609</v>
      </c>
      <c r="E1134" s="331" t="s">
        <v>11338</v>
      </c>
      <c r="F1134" s="331">
        <v>1</v>
      </c>
      <c r="G1134" s="332">
        <v>780</v>
      </c>
      <c r="H1134" s="332">
        <v>1020</v>
      </c>
      <c r="O1134" s="331" t="s">
        <v>22753</v>
      </c>
      <c r="P1134" s="331">
        <v>0.1</v>
      </c>
      <c r="Q1134" s="331">
        <v>2</v>
      </c>
      <c r="R1134" s="331" t="s">
        <v>23620</v>
      </c>
      <c r="S1134" s="331">
        <v>37</v>
      </c>
      <c r="U1134" s="331" t="s">
        <v>23620</v>
      </c>
      <c r="Y1134" s="331" t="s">
        <v>23570</v>
      </c>
      <c r="AA1134" s="331" t="s">
        <v>23870</v>
      </c>
      <c r="AD1134" s="331" t="s">
        <v>2605</v>
      </c>
      <c r="AF1134" s="331" t="s">
        <v>23620</v>
      </c>
    </row>
    <row r="1135" spans="2:32">
      <c r="B1135" s="331" t="s">
        <v>23973</v>
      </c>
      <c r="C1135" s="331" t="s">
        <v>23974</v>
      </c>
      <c r="E1135" s="331" t="s">
        <v>23975</v>
      </c>
      <c r="F1135" s="331">
        <v>1</v>
      </c>
      <c r="G1135" s="332">
        <v>1350</v>
      </c>
      <c r="H1135" s="332">
        <v>1760</v>
      </c>
      <c r="O1135" s="331" t="s">
        <v>22753</v>
      </c>
      <c r="P1135" s="331">
        <v>0.1</v>
      </c>
      <c r="Q1135" s="331">
        <v>2</v>
      </c>
      <c r="R1135" s="331" t="s">
        <v>23620</v>
      </c>
      <c r="S1135" s="331">
        <v>37</v>
      </c>
      <c r="U1135" s="331" t="s">
        <v>23620</v>
      </c>
      <c r="Y1135" s="331" t="s">
        <v>23570</v>
      </c>
      <c r="AA1135" s="331" t="s">
        <v>23870</v>
      </c>
      <c r="AD1135" s="331" t="s">
        <v>2605</v>
      </c>
      <c r="AF1135" s="331" t="s">
        <v>23620</v>
      </c>
    </row>
    <row r="1136" spans="2:32">
      <c r="B1136" s="331" t="s">
        <v>23976</v>
      </c>
      <c r="C1136" s="331" t="s">
        <v>23977</v>
      </c>
      <c r="E1136" s="331" t="s">
        <v>23975</v>
      </c>
      <c r="F1136" s="331">
        <v>-1</v>
      </c>
      <c r="G1136" s="332">
        <v>1190</v>
      </c>
      <c r="H1136" s="332">
        <v>1550</v>
      </c>
      <c r="O1136" s="331" t="s">
        <v>22753</v>
      </c>
      <c r="P1136" s="331">
        <v>0.1</v>
      </c>
      <c r="Q1136" s="331">
        <v>2</v>
      </c>
      <c r="R1136" s="331" t="s">
        <v>23620</v>
      </c>
      <c r="S1136" s="331">
        <v>37</v>
      </c>
      <c r="U1136" s="331" t="s">
        <v>23620</v>
      </c>
      <c r="Y1136" s="331" t="s">
        <v>23570</v>
      </c>
      <c r="AA1136" s="331" t="s">
        <v>23870</v>
      </c>
      <c r="AD1136" s="331" t="s">
        <v>2605</v>
      </c>
      <c r="AF1136" s="331" t="s">
        <v>23620</v>
      </c>
    </row>
    <row r="1137" spans="2:32">
      <c r="B1137" s="331" t="s">
        <v>23911</v>
      </c>
      <c r="C1137" s="331" t="s">
        <v>23912</v>
      </c>
      <c r="E1137" s="331" t="s">
        <v>2735</v>
      </c>
      <c r="F1137" s="331">
        <v>1</v>
      </c>
      <c r="G1137" s="332">
        <v>2010</v>
      </c>
      <c r="H1137" s="332">
        <v>2610</v>
      </c>
      <c r="O1137" s="331" t="s">
        <v>22753</v>
      </c>
      <c r="P1137" s="331">
        <v>0.1</v>
      </c>
      <c r="Q1137" s="331">
        <v>2</v>
      </c>
      <c r="R1137" s="331" t="s">
        <v>23620</v>
      </c>
      <c r="S1137" s="331">
        <v>37</v>
      </c>
      <c r="U1137" s="331" t="s">
        <v>23620</v>
      </c>
      <c r="Y1137" s="331" t="s">
        <v>23570</v>
      </c>
      <c r="AA1137" s="331" t="s">
        <v>23870</v>
      </c>
      <c r="AD1137" s="331" t="s">
        <v>2605</v>
      </c>
      <c r="AF1137" s="331" t="s">
        <v>23620</v>
      </c>
    </row>
    <row r="1138" spans="2:32">
      <c r="B1138" s="331" t="s">
        <v>23911</v>
      </c>
      <c r="C1138" s="331" t="s">
        <v>23912</v>
      </c>
      <c r="E1138" s="331" t="s">
        <v>2735</v>
      </c>
      <c r="F1138" s="331">
        <v>1</v>
      </c>
      <c r="G1138" s="332">
        <v>2010</v>
      </c>
      <c r="H1138" s="332">
        <v>2610</v>
      </c>
      <c r="O1138" s="331" t="s">
        <v>22753</v>
      </c>
      <c r="P1138" s="331">
        <v>0.1</v>
      </c>
      <c r="Q1138" s="331">
        <v>2</v>
      </c>
      <c r="R1138" s="331" t="s">
        <v>23620</v>
      </c>
      <c r="S1138" s="331">
        <v>37</v>
      </c>
      <c r="U1138" s="331" t="s">
        <v>23620</v>
      </c>
      <c r="Y1138" s="331" t="s">
        <v>23570</v>
      </c>
      <c r="AA1138" s="331" t="s">
        <v>23870</v>
      </c>
      <c r="AD1138" s="331" t="s">
        <v>2605</v>
      </c>
      <c r="AF1138" s="331" t="s">
        <v>23620</v>
      </c>
    </row>
    <row r="1139" spans="2:32">
      <c r="B1139" s="331" t="s">
        <v>23863</v>
      </c>
      <c r="C1139" s="331" t="s">
        <v>23864</v>
      </c>
      <c r="E1139" s="331" t="s">
        <v>19754</v>
      </c>
      <c r="F1139" s="331">
        <v>1</v>
      </c>
      <c r="G1139" s="332">
        <v>4500</v>
      </c>
      <c r="H1139" s="332">
        <v>5850</v>
      </c>
      <c r="O1139" s="331" t="s">
        <v>22753</v>
      </c>
      <c r="P1139" s="331">
        <v>0.1</v>
      </c>
      <c r="Q1139" s="331">
        <v>1</v>
      </c>
      <c r="R1139" s="331" t="s">
        <v>23620</v>
      </c>
      <c r="S1139" s="331">
        <v>37</v>
      </c>
      <c r="U1139" s="331" t="s">
        <v>23620</v>
      </c>
      <c r="Y1139" s="331" t="s">
        <v>23570</v>
      </c>
      <c r="AA1139" s="331" t="s">
        <v>23865</v>
      </c>
      <c r="AD1139" s="331" t="s">
        <v>2605</v>
      </c>
      <c r="AF1139" s="331" t="s">
        <v>23620</v>
      </c>
    </row>
    <row r="1140" spans="2:32">
      <c r="B1140" s="331" t="s">
        <v>23866</v>
      </c>
      <c r="C1140" s="331" t="s">
        <v>23867</v>
      </c>
      <c r="E1140" s="331" t="s">
        <v>2735</v>
      </c>
      <c r="F1140" s="331">
        <v>1</v>
      </c>
      <c r="G1140" s="332">
        <v>460</v>
      </c>
      <c r="H1140" s="332">
        <v>600</v>
      </c>
      <c r="O1140" s="331" t="s">
        <v>22753</v>
      </c>
      <c r="P1140" s="331">
        <v>0.1</v>
      </c>
      <c r="Q1140" s="331">
        <v>2</v>
      </c>
      <c r="R1140" s="331" t="s">
        <v>23620</v>
      </c>
      <c r="S1140" s="331">
        <v>37</v>
      </c>
      <c r="U1140" s="331" t="s">
        <v>23620</v>
      </c>
      <c r="Y1140" s="331" t="s">
        <v>23570</v>
      </c>
      <c r="AA1140" s="331" t="s">
        <v>23865</v>
      </c>
      <c r="AD1140" s="331" t="s">
        <v>2605</v>
      </c>
      <c r="AF1140" s="331" t="s">
        <v>23620</v>
      </c>
    </row>
    <row r="1141" spans="2:32">
      <c r="B1141" s="331" t="s">
        <v>23608</v>
      </c>
      <c r="C1141" s="331" t="s">
        <v>23609</v>
      </c>
      <c r="E1141" s="331" t="s">
        <v>11338</v>
      </c>
      <c r="F1141" s="331">
        <v>1</v>
      </c>
      <c r="G1141" s="332">
        <v>780</v>
      </c>
      <c r="H1141" s="332">
        <v>1020</v>
      </c>
      <c r="O1141" s="331" t="s">
        <v>22753</v>
      </c>
      <c r="P1141" s="331">
        <v>0.1</v>
      </c>
      <c r="Q1141" s="331">
        <v>2</v>
      </c>
      <c r="R1141" s="331" t="s">
        <v>23620</v>
      </c>
      <c r="S1141" s="331">
        <v>37</v>
      </c>
      <c r="U1141" s="331" t="s">
        <v>23620</v>
      </c>
      <c r="Y1141" s="331" t="s">
        <v>23570</v>
      </c>
      <c r="AA1141" s="331" t="s">
        <v>23923</v>
      </c>
      <c r="AD1141" s="331" t="s">
        <v>2605</v>
      </c>
      <c r="AF1141" s="331" t="s">
        <v>23620</v>
      </c>
    </row>
    <row r="1142" spans="2:32">
      <c r="B1142" s="331" t="s">
        <v>23924</v>
      </c>
      <c r="C1142" s="331" t="s">
        <v>23925</v>
      </c>
      <c r="E1142" s="331" t="s">
        <v>2735</v>
      </c>
      <c r="F1142" s="331">
        <v>1</v>
      </c>
      <c r="G1142" s="332">
        <v>1050</v>
      </c>
      <c r="H1142" s="332">
        <v>1370</v>
      </c>
      <c r="O1142" s="331" t="s">
        <v>22753</v>
      </c>
      <c r="P1142" s="331">
        <v>0.1</v>
      </c>
      <c r="Q1142" s="331">
        <v>2</v>
      </c>
      <c r="R1142" s="331" t="s">
        <v>23620</v>
      </c>
      <c r="S1142" s="331">
        <v>37</v>
      </c>
      <c r="U1142" s="331" t="s">
        <v>23620</v>
      </c>
      <c r="Y1142" s="331" t="s">
        <v>23570</v>
      </c>
      <c r="AA1142" s="331" t="s">
        <v>23923</v>
      </c>
      <c r="AD1142" s="331" t="s">
        <v>2605</v>
      </c>
      <c r="AF1142" s="331" t="s">
        <v>23620</v>
      </c>
    </row>
    <row r="1143" spans="2:32">
      <c r="B1143" s="331" t="s">
        <v>23985</v>
      </c>
      <c r="C1143" s="331" t="s">
        <v>23986</v>
      </c>
      <c r="D1143" s="331" t="s">
        <v>23987</v>
      </c>
      <c r="E1143" s="331" t="s">
        <v>2735</v>
      </c>
      <c r="F1143" s="331">
        <v>1</v>
      </c>
      <c r="G1143" s="332">
        <v>1640</v>
      </c>
      <c r="H1143" s="332">
        <v>2130</v>
      </c>
      <c r="O1143" s="331" t="s">
        <v>22753</v>
      </c>
      <c r="P1143" s="331">
        <v>0.1</v>
      </c>
      <c r="Q1143" s="331">
        <v>0</v>
      </c>
      <c r="R1143" s="331" t="s">
        <v>23620</v>
      </c>
      <c r="S1143" s="331">
        <v>37</v>
      </c>
      <c r="U1143" s="331" t="s">
        <v>23620</v>
      </c>
      <c r="Y1143" s="331" t="s">
        <v>23570</v>
      </c>
      <c r="AA1143" s="331" t="s">
        <v>23929</v>
      </c>
      <c r="AD1143" s="331" t="s">
        <v>2605</v>
      </c>
      <c r="AF1143" s="331" t="s">
        <v>23620</v>
      </c>
    </row>
    <row r="1144" spans="2:32">
      <c r="B1144" s="331" t="s">
        <v>23930</v>
      </c>
      <c r="C1144" s="331" t="s">
        <v>23931</v>
      </c>
      <c r="D1144" s="331" t="s">
        <v>23932</v>
      </c>
      <c r="E1144" s="331" t="s">
        <v>2611</v>
      </c>
      <c r="F1144" s="331">
        <v>9.4</v>
      </c>
      <c r="G1144" s="332">
        <v>6845</v>
      </c>
      <c r="H1144" s="332">
        <v>8890</v>
      </c>
      <c r="L1144" s="333">
        <v>45675</v>
      </c>
      <c r="O1144" s="331" t="s">
        <v>22753</v>
      </c>
      <c r="P1144" s="331">
        <v>0.1</v>
      </c>
      <c r="Q1144" s="331">
        <v>0</v>
      </c>
      <c r="R1144" s="331" t="s">
        <v>23620</v>
      </c>
      <c r="S1144" s="331">
        <v>37</v>
      </c>
      <c r="U1144" s="331" t="s">
        <v>23620</v>
      </c>
      <c r="Y1144" s="331" t="s">
        <v>23570</v>
      </c>
      <c r="AA1144" s="331" t="s">
        <v>23846</v>
      </c>
      <c r="AD1144" s="331" t="s">
        <v>2605</v>
      </c>
      <c r="AF1144" s="331" t="s">
        <v>23620</v>
      </c>
    </row>
    <row r="1145" spans="2:32">
      <c r="B1145" s="331" t="s">
        <v>23933</v>
      </c>
      <c r="C1145" s="331" t="s">
        <v>23934</v>
      </c>
      <c r="E1145" s="331" t="s">
        <v>2613</v>
      </c>
      <c r="F1145" s="331">
        <v>9.4</v>
      </c>
      <c r="G1145" s="332">
        <v>570</v>
      </c>
      <c r="H1145" s="332">
        <v>740</v>
      </c>
      <c r="L1145" s="331" t="s">
        <v>23935</v>
      </c>
      <c r="O1145" s="331" t="s">
        <v>22753</v>
      </c>
      <c r="P1145" s="331">
        <v>0.1</v>
      </c>
      <c r="Q1145" s="331">
        <v>0</v>
      </c>
      <c r="R1145" s="331" t="s">
        <v>23620</v>
      </c>
      <c r="S1145" s="331">
        <v>37</v>
      </c>
      <c r="U1145" s="331" t="s">
        <v>23620</v>
      </c>
      <c r="Y1145" s="331" t="s">
        <v>23570</v>
      </c>
      <c r="AA1145" s="331" t="s">
        <v>23849</v>
      </c>
      <c r="AD1145" s="331" t="s">
        <v>2605</v>
      </c>
      <c r="AF1145" s="331" t="s">
        <v>23620</v>
      </c>
    </row>
    <row r="1146" spans="2:32">
      <c r="B1146" s="331" t="s">
        <v>23853</v>
      </c>
      <c r="C1146" s="331" t="s">
        <v>23854</v>
      </c>
      <c r="E1146" s="331" t="s">
        <v>2613</v>
      </c>
      <c r="F1146" s="331">
        <v>5.8</v>
      </c>
      <c r="G1146" s="332">
        <v>20</v>
      </c>
      <c r="H1146" s="332">
        <v>30</v>
      </c>
      <c r="O1146" s="331" t="s">
        <v>22753</v>
      </c>
      <c r="P1146" s="331">
        <v>0.1</v>
      </c>
      <c r="Q1146" s="331">
        <v>1</v>
      </c>
      <c r="R1146" s="331" t="s">
        <v>23620</v>
      </c>
      <c r="S1146" s="331">
        <v>37</v>
      </c>
      <c r="U1146" s="331" t="s">
        <v>23620</v>
      </c>
      <c r="Y1146" s="331" t="s">
        <v>23570</v>
      </c>
      <c r="AA1146" s="331" t="s">
        <v>23852</v>
      </c>
      <c r="AD1146" s="331" t="s">
        <v>2605</v>
      </c>
      <c r="AF1146" s="331" t="s">
        <v>23620</v>
      </c>
    </row>
    <row r="1147" spans="2:32">
      <c r="B1147" s="331" t="s">
        <v>23853</v>
      </c>
      <c r="C1147" s="331" t="s">
        <v>23854</v>
      </c>
      <c r="E1147" s="331" t="s">
        <v>2613</v>
      </c>
      <c r="F1147" s="331">
        <v>16.5</v>
      </c>
      <c r="G1147" s="332">
        <v>20</v>
      </c>
      <c r="H1147" s="332">
        <v>30</v>
      </c>
      <c r="O1147" s="331" t="s">
        <v>22753</v>
      </c>
      <c r="P1147" s="331">
        <v>0.1</v>
      </c>
      <c r="Q1147" s="331">
        <v>1</v>
      </c>
      <c r="R1147" s="331" t="s">
        <v>23620</v>
      </c>
      <c r="S1147" s="331">
        <v>37</v>
      </c>
      <c r="U1147" s="331" t="s">
        <v>23620</v>
      </c>
      <c r="Y1147" s="331" t="s">
        <v>23570</v>
      </c>
      <c r="AA1147" s="331" t="s">
        <v>23852</v>
      </c>
      <c r="AD1147" s="331" t="s">
        <v>2605</v>
      </c>
      <c r="AF1147" s="331" t="s">
        <v>23620</v>
      </c>
    </row>
    <row r="1148" spans="2:32">
      <c r="B1148" s="331" t="s">
        <v>23855</v>
      </c>
      <c r="C1148" s="331" t="s">
        <v>23856</v>
      </c>
      <c r="E1148" s="331" t="s">
        <v>19754</v>
      </c>
      <c r="F1148" s="331">
        <v>0.2</v>
      </c>
      <c r="G1148" s="332">
        <v>2630</v>
      </c>
      <c r="H1148" s="332">
        <v>3420</v>
      </c>
      <c r="O1148" s="331" t="s">
        <v>22753</v>
      </c>
      <c r="P1148" s="331">
        <v>0.1</v>
      </c>
      <c r="Q1148" s="331">
        <v>1</v>
      </c>
      <c r="R1148" s="331" t="s">
        <v>23620</v>
      </c>
      <c r="S1148" s="331">
        <v>37</v>
      </c>
      <c r="U1148" s="331" t="s">
        <v>23620</v>
      </c>
      <c r="Y1148" s="331" t="s">
        <v>23570</v>
      </c>
      <c r="AA1148" s="331" t="s">
        <v>23852</v>
      </c>
      <c r="AD1148" s="331" t="s">
        <v>2605</v>
      </c>
      <c r="AF1148" s="331" t="s">
        <v>23620</v>
      </c>
    </row>
    <row r="1149" spans="2:32">
      <c r="B1149" s="331" t="s">
        <v>23855</v>
      </c>
      <c r="C1149" s="331" t="s">
        <v>23856</v>
      </c>
      <c r="E1149" s="331" t="s">
        <v>19754</v>
      </c>
      <c r="F1149" s="331">
        <v>0.1</v>
      </c>
      <c r="G1149" s="332">
        <v>2630</v>
      </c>
      <c r="H1149" s="332">
        <v>3420</v>
      </c>
      <c r="O1149" s="331" t="s">
        <v>22753</v>
      </c>
      <c r="P1149" s="331">
        <v>0.1</v>
      </c>
      <c r="Q1149" s="331">
        <v>1</v>
      </c>
      <c r="R1149" s="331" t="s">
        <v>23620</v>
      </c>
      <c r="S1149" s="331">
        <v>37</v>
      </c>
      <c r="U1149" s="331" t="s">
        <v>23620</v>
      </c>
      <c r="Y1149" s="331" t="s">
        <v>23570</v>
      </c>
      <c r="AA1149" s="331" t="s">
        <v>23852</v>
      </c>
      <c r="AD1149" s="331" t="s">
        <v>2605</v>
      </c>
      <c r="AF1149" s="331" t="s">
        <v>23620</v>
      </c>
    </row>
    <row r="1150" spans="2:32">
      <c r="B1150" s="331" t="s">
        <v>23981</v>
      </c>
      <c r="C1150" s="331" t="s">
        <v>23982</v>
      </c>
      <c r="D1150" s="331" t="s">
        <v>23945</v>
      </c>
      <c r="E1150" s="331" t="s">
        <v>2613</v>
      </c>
      <c r="F1150" s="331">
        <v>8.5</v>
      </c>
      <c r="G1150" s="332">
        <v>440</v>
      </c>
      <c r="H1150" s="332">
        <v>580</v>
      </c>
      <c r="O1150" s="331" t="s">
        <v>22753</v>
      </c>
      <c r="P1150" s="331">
        <v>0.1</v>
      </c>
      <c r="Q1150" s="331">
        <v>0</v>
      </c>
      <c r="R1150" s="331" t="s">
        <v>23620</v>
      </c>
      <c r="S1150" s="331">
        <v>37</v>
      </c>
      <c r="U1150" s="331" t="s">
        <v>23620</v>
      </c>
      <c r="Y1150" s="331" t="s">
        <v>23570</v>
      </c>
      <c r="AA1150" s="331" t="s">
        <v>23852</v>
      </c>
      <c r="AD1150" s="331" t="s">
        <v>2605</v>
      </c>
      <c r="AF1150" s="331" t="s">
        <v>23620</v>
      </c>
    </row>
    <row r="1151" spans="2:32">
      <c r="B1151" s="331" t="s">
        <v>23981</v>
      </c>
      <c r="C1151" s="331" t="s">
        <v>23982</v>
      </c>
      <c r="D1151" s="331" t="s">
        <v>23945</v>
      </c>
      <c r="E1151" s="331" t="s">
        <v>2613</v>
      </c>
      <c r="F1151" s="331">
        <v>24.3</v>
      </c>
      <c r="G1151" s="332">
        <v>440</v>
      </c>
      <c r="H1151" s="332">
        <v>580</v>
      </c>
      <c r="O1151" s="331" t="s">
        <v>22753</v>
      </c>
      <c r="P1151" s="331">
        <v>0.1</v>
      </c>
      <c r="Q1151" s="331">
        <v>0</v>
      </c>
      <c r="R1151" s="331" t="s">
        <v>23620</v>
      </c>
      <c r="S1151" s="331">
        <v>37</v>
      </c>
      <c r="U1151" s="331" t="s">
        <v>23620</v>
      </c>
      <c r="Y1151" s="331" t="s">
        <v>23570</v>
      </c>
      <c r="AA1151" s="331" t="s">
        <v>23852</v>
      </c>
      <c r="AD1151" s="331" t="s">
        <v>2605</v>
      </c>
      <c r="AF1151" s="331" t="s">
        <v>23620</v>
      </c>
    </row>
    <row r="1152" spans="2:32">
      <c r="B1152" s="331" t="s">
        <v>23857</v>
      </c>
      <c r="C1152" s="331" t="s">
        <v>23858</v>
      </c>
      <c r="E1152" s="331" t="s">
        <v>2611</v>
      </c>
      <c r="F1152" s="331">
        <v>4.9000000000000004</v>
      </c>
      <c r="G1152" s="332">
        <v>750</v>
      </c>
      <c r="H1152" s="332">
        <v>980</v>
      </c>
      <c r="O1152" s="331" t="s">
        <v>22753</v>
      </c>
      <c r="P1152" s="331">
        <v>0.1</v>
      </c>
      <c r="Q1152" s="331">
        <v>2</v>
      </c>
      <c r="R1152" s="331" t="s">
        <v>23620</v>
      </c>
      <c r="S1152" s="331">
        <v>37</v>
      </c>
      <c r="U1152" s="331" t="s">
        <v>23620</v>
      </c>
      <c r="Y1152" s="331" t="s">
        <v>23570</v>
      </c>
      <c r="AA1152" s="331" t="s">
        <v>23852</v>
      </c>
      <c r="AD1152" s="331" t="s">
        <v>2605</v>
      </c>
      <c r="AF1152" s="331" t="s">
        <v>23620</v>
      </c>
    </row>
    <row r="1153" spans="2:32">
      <c r="B1153" s="331" t="s">
        <v>23857</v>
      </c>
      <c r="C1153" s="331" t="s">
        <v>23858</v>
      </c>
      <c r="E1153" s="331" t="s">
        <v>2611</v>
      </c>
      <c r="F1153" s="331">
        <v>14.1</v>
      </c>
      <c r="G1153" s="332">
        <v>750</v>
      </c>
      <c r="H1153" s="332">
        <v>980</v>
      </c>
      <c r="O1153" s="331" t="s">
        <v>22753</v>
      </c>
      <c r="P1153" s="331">
        <v>0.1</v>
      </c>
      <c r="Q1153" s="331">
        <v>2</v>
      </c>
      <c r="R1153" s="331" t="s">
        <v>23620</v>
      </c>
      <c r="S1153" s="331">
        <v>37</v>
      </c>
      <c r="U1153" s="331" t="s">
        <v>23620</v>
      </c>
      <c r="Y1153" s="331" t="s">
        <v>23570</v>
      </c>
      <c r="AA1153" s="331" t="s">
        <v>23852</v>
      </c>
      <c r="AD1153" s="331" t="s">
        <v>2605</v>
      </c>
      <c r="AF1153" s="331" t="s">
        <v>23620</v>
      </c>
    </row>
    <row r="1154" spans="2:32">
      <c r="B1154" s="331" t="s">
        <v>23853</v>
      </c>
      <c r="C1154" s="331" t="s">
        <v>23854</v>
      </c>
      <c r="E1154" s="331" t="s">
        <v>2613</v>
      </c>
      <c r="F1154" s="331">
        <v>11.3</v>
      </c>
      <c r="G1154" s="332">
        <v>20</v>
      </c>
      <c r="H1154" s="332">
        <v>30</v>
      </c>
      <c r="O1154" s="331" t="s">
        <v>22753</v>
      </c>
      <c r="P1154" s="331">
        <v>0.1</v>
      </c>
      <c r="Q1154" s="331">
        <v>1</v>
      </c>
      <c r="R1154" s="331" t="s">
        <v>23620</v>
      </c>
      <c r="S1154" s="331">
        <v>37</v>
      </c>
      <c r="U1154" s="331" t="s">
        <v>23620</v>
      </c>
      <c r="Y1154" s="331" t="s">
        <v>23570</v>
      </c>
      <c r="AA1154" s="331" t="s">
        <v>23859</v>
      </c>
      <c r="AD1154" s="331" t="s">
        <v>2605</v>
      </c>
      <c r="AF1154" s="331" t="s">
        <v>23620</v>
      </c>
    </row>
    <row r="1155" spans="2:32">
      <c r="B1155" s="331" t="s">
        <v>23855</v>
      </c>
      <c r="C1155" s="331" t="s">
        <v>23856</v>
      </c>
      <c r="E1155" s="331" t="s">
        <v>19754</v>
      </c>
      <c r="F1155" s="331">
        <v>0.1</v>
      </c>
      <c r="G1155" s="332">
        <v>2630</v>
      </c>
      <c r="H1155" s="332">
        <v>3420</v>
      </c>
      <c r="O1155" s="331" t="s">
        <v>22753</v>
      </c>
      <c r="P1155" s="331">
        <v>0.1</v>
      </c>
      <c r="Q1155" s="331">
        <v>1</v>
      </c>
      <c r="R1155" s="331" t="s">
        <v>23620</v>
      </c>
      <c r="S1155" s="331">
        <v>37</v>
      </c>
      <c r="U1155" s="331" t="s">
        <v>23620</v>
      </c>
      <c r="Y1155" s="331" t="s">
        <v>23570</v>
      </c>
      <c r="AA1155" s="331" t="s">
        <v>23859</v>
      </c>
      <c r="AD1155" s="331" t="s">
        <v>2605</v>
      </c>
      <c r="AF1155" s="331" t="s">
        <v>23620</v>
      </c>
    </row>
    <row r="1156" spans="2:32">
      <c r="B1156" s="331" t="s">
        <v>23943</v>
      </c>
      <c r="C1156" s="331" t="s">
        <v>23944</v>
      </c>
      <c r="D1156" s="331" t="s">
        <v>23945</v>
      </c>
      <c r="E1156" s="331" t="s">
        <v>2613</v>
      </c>
      <c r="F1156" s="331">
        <v>16.399999999999999</v>
      </c>
      <c r="G1156" s="332">
        <v>440</v>
      </c>
      <c r="H1156" s="332">
        <v>580</v>
      </c>
      <c r="O1156" s="331" t="s">
        <v>22753</v>
      </c>
      <c r="P1156" s="331">
        <v>0.1</v>
      </c>
      <c r="Q1156" s="331">
        <v>0</v>
      </c>
      <c r="R1156" s="331" t="s">
        <v>23620</v>
      </c>
      <c r="S1156" s="331">
        <v>37</v>
      </c>
      <c r="U1156" s="331" t="s">
        <v>23620</v>
      </c>
      <c r="Y1156" s="331" t="s">
        <v>23570</v>
      </c>
      <c r="AA1156" s="331" t="s">
        <v>23859</v>
      </c>
      <c r="AD1156" s="331" t="s">
        <v>2605</v>
      </c>
      <c r="AF1156" s="331" t="s">
        <v>23620</v>
      </c>
    </row>
    <row r="1157" spans="2:32">
      <c r="B1157" s="331" t="s">
        <v>23860</v>
      </c>
      <c r="C1157" s="331" t="s">
        <v>23861</v>
      </c>
      <c r="E1157" s="331" t="s">
        <v>2611</v>
      </c>
      <c r="F1157" s="331">
        <v>9.4</v>
      </c>
      <c r="G1157" s="332">
        <v>650</v>
      </c>
      <c r="H1157" s="332">
        <v>850</v>
      </c>
      <c r="O1157" s="331" t="s">
        <v>22753</v>
      </c>
      <c r="P1157" s="331">
        <v>0.1</v>
      </c>
      <c r="Q1157" s="331">
        <v>2</v>
      </c>
      <c r="R1157" s="331" t="s">
        <v>23620</v>
      </c>
      <c r="S1157" s="331">
        <v>37</v>
      </c>
      <c r="U1157" s="331" t="s">
        <v>23620</v>
      </c>
      <c r="Y1157" s="331" t="s">
        <v>23570</v>
      </c>
      <c r="AA1157" s="331" t="s">
        <v>23859</v>
      </c>
      <c r="AD1157" s="331" t="s">
        <v>2605</v>
      </c>
      <c r="AF1157" s="331" t="s">
        <v>23620</v>
      </c>
    </row>
    <row r="1158" spans="2:32">
      <c r="B1158" s="331" t="s">
        <v>23868</v>
      </c>
      <c r="C1158" s="331" t="s">
        <v>23869</v>
      </c>
      <c r="E1158" s="331" t="s">
        <v>23590</v>
      </c>
      <c r="F1158" s="331">
        <v>1</v>
      </c>
      <c r="G1158" s="332">
        <v>3950</v>
      </c>
      <c r="H1158" s="332">
        <v>5130</v>
      </c>
      <c r="O1158" s="331" t="s">
        <v>22753</v>
      </c>
      <c r="P1158" s="331">
        <v>0.1</v>
      </c>
      <c r="Q1158" s="331">
        <v>1</v>
      </c>
      <c r="R1158" s="331" t="s">
        <v>23988</v>
      </c>
      <c r="S1158" s="331">
        <v>38</v>
      </c>
      <c r="U1158" s="331" t="s">
        <v>23988</v>
      </c>
      <c r="Y1158" s="331" t="s">
        <v>23570</v>
      </c>
      <c r="AA1158" s="331" t="s">
        <v>23870</v>
      </c>
      <c r="AD1158" s="331" t="s">
        <v>2605</v>
      </c>
      <c r="AF1158" s="331" t="s">
        <v>23988</v>
      </c>
    </row>
    <row r="1159" spans="2:32">
      <c r="B1159" s="331" t="s">
        <v>23868</v>
      </c>
      <c r="C1159" s="331" t="s">
        <v>23869</v>
      </c>
      <c r="E1159" s="331" t="s">
        <v>23590</v>
      </c>
      <c r="F1159" s="331">
        <v>1</v>
      </c>
      <c r="G1159" s="332">
        <v>3950</v>
      </c>
      <c r="H1159" s="332">
        <v>5130</v>
      </c>
      <c r="O1159" s="331" t="s">
        <v>22753</v>
      </c>
      <c r="P1159" s="331">
        <v>0.1</v>
      </c>
      <c r="Q1159" s="331">
        <v>1</v>
      </c>
      <c r="R1159" s="331" t="s">
        <v>23988</v>
      </c>
      <c r="S1159" s="331">
        <v>38</v>
      </c>
      <c r="U1159" s="331" t="s">
        <v>23988</v>
      </c>
      <c r="Y1159" s="331" t="s">
        <v>23570</v>
      </c>
      <c r="AA1159" s="331" t="s">
        <v>23870</v>
      </c>
      <c r="AD1159" s="331" t="s">
        <v>2605</v>
      </c>
      <c r="AF1159" s="331" t="s">
        <v>23988</v>
      </c>
    </row>
    <row r="1160" spans="2:32">
      <c r="B1160" s="331" t="s">
        <v>23871</v>
      </c>
      <c r="C1160" s="331" t="s">
        <v>23872</v>
      </c>
      <c r="E1160" s="331" t="s">
        <v>19754</v>
      </c>
      <c r="F1160" s="331">
        <v>15</v>
      </c>
      <c r="G1160" s="332">
        <v>300</v>
      </c>
      <c r="H1160" s="332">
        <v>390</v>
      </c>
      <c r="O1160" s="331" t="s">
        <v>22753</v>
      </c>
      <c r="P1160" s="331">
        <v>0.1</v>
      </c>
      <c r="Q1160" s="331">
        <v>1</v>
      </c>
      <c r="R1160" s="331" t="s">
        <v>23988</v>
      </c>
      <c r="S1160" s="331">
        <v>38</v>
      </c>
      <c r="U1160" s="331" t="s">
        <v>23988</v>
      </c>
      <c r="Y1160" s="331" t="s">
        <v>23570</v>
      </c>
      <c r="AA1160" s="331" t="s">
        <v>23870</v>
      </c>
      <c r="AD1160" s="331" t="s">
        <v>2605</v>
      </c>
      <c r="AF1160" s="331" t="s">
        <v>23988</v>
      </c>
    </row>
    <row r="1161" spans="2:32">
      <c r="B1161" s="331" t="s">
        <v>23871</v>
      </c>
      <c r="C1161" s="331" t="s">
        <v>23872</v>
      </c>
      <c r="E1161" s="331" t="s">
        <v>19754</v>
      </c>
      <c r="F1161" s="331">
        <v>15</v>
      </c>
      <c r="G1161" s="332">
        <v>300</v>
      </c>
      <c r="H1161" s="332">
        <v>390</v>
      </c>
      <c r="O1161" s="331" t="s">
        <v>22753</v>
      </c>
      <c r="P1161" s="331">
        <v>0.1</v>
      </c>
      <c r="Q1161" s="331">
        <v>1</v>
      </c>
      <c r="R1161" s="331" t="s">
        <v>23988</v>
      </c>
      <c r="S1161" s="331">
        <v>38</v>
      </c>
      <c r="U1161" s="331" t="s">
        <v>23988</v>
      </c>
      <c r="Y1161" s="331" t="s">
        <v>23570</v>
      </c>
      <c r="AA1161" s="331" t="s">
        <v>23870</v>
      </c>
      <c r="AD1161" s="331" t="s">
        <v>2605</v>
      </c>
      <c r="AF1161" s="331" t="s">
        <v>23988</v>
      </c>
    </row>
    <row r="1162" spans="2:32">
      <c r="B1162" s="331" t="s">
        <v>23873</v>
      </c>
      <c r="C1162" s="331" t="s">
        <v>23874</v>
      </c>
      <c r="E1162" s="331" t="s">
        <v>19754</v>
      </c>
      <c r="F1162" s="331">
        <v>1</v>
      </c>
      <c r="G1162" s="332">
        <v>3200</v>
      </c>
      <c r="H1162" s="332">
        <v>4160</v>
      </c>
      <c r="O1162" s="331" t="s">
        <v>22753</v>
      </c>
      <c r="P1162" s="331">
        <v>0.1</v>
      </c>
      <c r="Q1162" s="331">
        <v>1</v>
      </c>
      <c r="R1162" s="331" t="s">
        <v>23988</v>
      </c>
      <c r="S1162" s="331">
        <v>38</v>
      </c>
      <c r="U1162" s="331" t="s">
        <v>23988</v>
      </c>
      <c r="Y1162" s="331" t="s">
        <v>23570</v>
      </c>
      <c r="AA1162" s="331" t="s">
        <v>23870</v>
      </c>
      <c r="AD1162" s="331" t="s">
        <v>2605</v>
      </c>
      <c r="AF1162" s="331" t="s">
        <v>23988</v>
      </c>
    </row>
    <row r="1163" spans="2:32">
      <c r="B1163" s="331" t="s">
        <v>23873</v>
      </c>
      <c r="C1163" s="331" t="s">
        <v>23874</v>
      </c>
      <c r="E1163" s="331" t="s">
        <v>19754</v>
      </c>
      <c r="F1163" s="331">
        <v>1</v>
      </c>
      <c r="G1163" s="332">
        <v>3200</v>
      </c>
      <c r="H1163" s="332">
        <v>4160</v>
      </c>
      <c r="O1163" s="331" t="s">
        <v>22753</v>
      </c>
      <c r="P1163" s="331">
        <v>0.1</v>
      </c>
      <c r="Q1163" s="331">
        <v>1</v>
      </c>
      <c r="R1163" s="331" t="s">
        <v>23988</v>
      </c>
      <c r="S1163" s="331">
        <v>38</v>
      </c>
      <c r="U1163" s="331" t="s">
        <v>23988</v>
      </c>
      <c r="Y1163" s="331" t="s">
        <v>23570</v>
      </c>
      <c r="AA1163" s="331" t="s">
        <v>23870</v>
      </c>
      <c r="AD1163" s="331" t="s">
        <v>2605</v>
      </c>
      <c r="AF1163" s="331" t="s">
        <v>23988</v>
      </c>
    </row>
    <row r="1164" spans="2:32">
      <c r="B1164" s="331" t="s">
        <v>23879</v>
      </c>
      <c r="C1164" s="331" t="s">
        <v>23880</v>
      </c>
      <c r="E1164" s="331" t="s">
        <v>23590</v>
      </c>
      <c r="F1164" s="331">
        <v>1</v>
      </c>
      <c r="G1164" s="332">
        <v>592</v>
      </c>
      <c r="H1164" s="332">
        <v>770</v>
      </c>
      <c r="O1164" s="331" t="s">
        <v>22753</v>
      </c>
      <c r="P1164" s="331">
        <v>0.1</v>
      </c>
      <c r="Q1164" s="331">
        <v>1</v>
      </c>
      <c r="R1164" s="331" t="s">
        <v>23988</v>
      </c>
      <c r="S1164" s="331">
        <v>38</v>
      </c>
      <c r="U1164" s="331" t="s">
        <v>23988</v>
      </c>
      <c r="Y1164" s="331" t="s">
        <v>23570</v>
      </c>
      <c r="AA1164" s="331" t="s">
        <v>23870</v>
      </c>
      <c r="AD1164" s="331" t="s">
        <v>2605</v>
      </c>
      <c r="AF1164" s="331" t="s">
        <v>23988</v>
      </c>
    </row>
    <row r="1165" spans="2:32">
      <c r="B1165" s="331" t="s">
        <v>23879</v>
      </c>
      <c r="C1165" s="331" t="s">
        <v>23880</v>
      </c>
      <c r="E1165" s="331" t="s">
        <v>23590</v>
      </c>
      <c r="F1165" s="331">
        <v>1</v>
      </c>
      <c r="G1165" s="332">
        <v>592</v>
      </c>
      <c r="H1165" s="332">
        <v>770</v>
      </c>
      <c r="O1165" s="331" t="s">
        <v>22753</v>
      </c>
      <c r="P1165" s="331">
        <v>0.1</v>
      </c>
      <c r="Q1165" s="331">
        <v>1</v>
      </c>
      <c r="R1165" s="331" t="s">
        <v>23988</v>
      </c>
      <c r="S1165" s="331">
        <v>38</v>
      </c>
      <c r="U1165" s="331" t="s">
        <v>23988</v>
      </c>
      <c r="Y1165" s="331" t="s">
        <v>23570</v>
      </c>
      <c r="AA1165" s="331" t="s">
        <v>23870</v>
      </c>
      <c r="AD1165" s="331" t="s">
        <v>2605</v>
      </c>
      <c r="AF1165" s="331" t="s">
        <v>23988</v>
      </c>
    </row>
    <row r="1166" spans="2:32">
      <c r="B1166" s="331" t="s">
        <v>23879</v>
      </c>
      <c r="C1166" s="331" t="s">
        <v>23880</v>
      </c>
      <c r="E1166" s="331" t="s">
        <v>23590</v>
      </c>
      <c r="F1166" s="331">
        <v>1</v>
      </c>
      <c r="G1166" s="332">
        <v>592</v>
      </c>
      <c r="H1166" s="332">
        <v>770</v>
      </c>
      <c r="O1166" s="331" t="s">
        <v>22753</v>
      </c>
      <c r="P1166" s="331">
        <v>0.1</v>
      </c>
      <c r="Q1166" s="331">
        <v>1</v>
      </c>
      <c r="R1166" s="331" t="s">
        <v>23988</v>
      </c>
      <c r="S1166" s="331">
        <v>38</v>
      </c>
      <c r="U1166" s="331" t="s">
        <v>23988</v>
      </c>
      <c r="Y1166" s="331" t="s">
        <v>23570</v>
      </c>
      <c r="AA1166" s="331" t="s">
        <v>23870</v>
      </c>
      <c r="AD1166" s="331" t="s">
        <v>2605</v>
      </c>
      <c r="AF1166" s="331" t="s">
        <v>23988</v>
      </c>
    </row>
    <row r="1167" spans="2:32">
      <c r="B1167" s="331" t="s">
        <v>23883</v>
      </c>
      <c r="C1167" s="331" t="s">
        <v>23884</v>
      </c>
      <c r="E1167" s="331" t="s">
        <v>23590</v>
      </c>
      <c r="F1167" s="331">
        <v>1</v>
      </c>
      <c r="G1167" s="332">
        <v>224</v>
      </c>
      <c r="H1167" s="332">
        <v>290</v>
      </c>
      <c r="O1167" s="331" t="s">
        <v>22753</v>
      </c>
      <c r="P1167" s="331">
        <v>0.1</v>
      </c>
      <c r="Q1167" s="331">
        <v>1</v>
      </c>
      <c r="R1167" s="331" t="s">
        <v>23988</v>
      </c>
      <c r="S1167" s="331">
        <v>38</v>
      </c>
      <c r="U1167" s="331" t="s">
        <v>23988</v>
      </c>
      <c r="Y1167" s="331" t="s">
        <v>23570</v>
      </c>
      <c r="AA1167" s="331" t="s">
        <v>23870</v>
      </c>
      <c r="AD1167" s="331" t="s">
        <v>2605</v>
      </c>
      <c r="AF1167" s="331" t="s">
        <v>23988</v>
      </c>
    </row>
    <row r="1168" spans="2:32">
      <c r="B1168" s="331" t="s">
        <v>23883</v>
      </c>
      <c r="C1168" s="331" t="s">
        <v>23884</v>
      </c>
      <c r="E1168" s="331" t="s">
        <v>23590</v>
      </c>
      <c r="F1168" s="331">
        <v>1</v>
      </c>
      <c r="G1168" s="332">
        <v>224</v>
      </c>
      <c r="H1168" s="332">
        <v>290</v>
      </c>
      <c r="O1168" s="331" t="s">
        <v>22753</v>
      </c>
      <c r="P1168" s="331">
        <v>0.1</v>
      </c>
      <c r="Q1168" s="331">
        <v>1</v>
      </c>
      <c r="R1168" s="331" t="s">
        <v>23988</v>
      </c>
      <c r="S1168" s="331">
        <v>38</v>
      </c>
      <c r="U1168" s="331" t="s">
        <v>23988</v>
      </c>
      <c r="Y1168" s="331" t="s">
        <v>23570</v>
      </c>
      <c r="AA1168" s="331" t="s">
        <v>23870</v>
      </c>
      <c r="AD1168" s="331" t="s">
        <v>2605</v>
      </c>
      <c r="AF1168" s="331" t="s">
        <v>23988</v>
      </c>
    </row>
    <row r="1169" spans="2:32">
      <c r="B1169" s="331" t="s">
        <v>23883</v>
      </c>
      <c r="C1169" s="331" t="s">
        <v>23884</v>
      </c>
      <c r="E1169" s="331" t="s">
        <v>23590</v>
      </c>
      <c r="F1169" s="331">
        <v>1</v>
      </c>
      <c r="G1169" s="332">
        <v>224</v>
      </c>
      <c r="H1169" s="332">
        <v>290</v>
      </c>
      <c r="O1169" s="331" t="s">
        <v>22753</v>
      </c>
      <c r="P1169" s="331">
        <v>0.1</v>
      </c>
      <c r="Q1169" s="331">
        <v>1</v>
      </c>
      <c r="R1169" s="331" t="s">
        <v>23988</v>
      </c>
      <c r="S1169" s="331">
        <v>38</v>
      </c>
      <c r="U1169" s="331" t="s">
        <v>23988</v>
      </c>
      <c r="Y1169" s="331" t="s">
        <v>23570</v>
      </c>
      <c r="AA1169" s="331" t="s">
        <v>23870</v>
      </c>
      <c r="AD1169" s="331" t="s">
        <v>2605</v>
      </c>
      <c r="AF1169" s="331" t="s">
        <v>23988</v>
      </c>
    </row>
    <row r="1170" spans="2:32">
      <c r="B1170" s="331" t="s">
        <v>23883</v>
      </c>
      <c r="C1170" s="331" t="s">
        <v>23884</v>
      </c>
      <c r="E1170" s="331" t="s">
        <v>23590</v>
      </c>
      <c r="F1170" s="331">
        <v>1</v>
      </c>
      <c r="G1170" s="332">
        <v>224</v>
      </c>
      <c r="H1170" s="332">
        <v>290</v>
      </c>
      <c r="O1170" s="331" t="s">
        <v>22753</v>
      </c>
      <c r="P1170" s="331">
        <v>0.1</v>
      </c>
      <c r="Q1170" s="331">
        <v>1</v>
      </c>
      <c r="R1170" s="331" t="s">
        <v>23988</v>
      </c>
      <c r="S1170" s="331">
        <v>38</v>
      </c>
      <c r="U1170" s="331" t="s">
        <v>23988</v>
      </c>
      <c r="Y1170" s="331" t="s">
        <v>23570</v>
      </c>
      <c r="AA1170" s="331" t="s">
        <v>23870</v>
      </c>
      <c r="AD1170" s="331" t="s">
        <v>2605</v>
      </c>
      <c r="AF1170" s="331" t="s">
        <v>23988</v>
      </c>
    </row>
    <row r="1171" spans="2:32">
      <c r="B1171" s="331" t="s">
        <v>23883</v>
      </c>
      <c r="C1171" s="331" t="s">
        <v>23884</v>
      </c>
      <c r="E1171" s="331" t="s">
        <v>23590</v>
      </c>
      <c r="F1171" s="331">
        <v>1</v>
      </c>
      <c r="G1171" s="332">
        <v>224</v>
      </c>
      <c r="H1171" s="332">
        <v>290</v>
      </c>
      <c r="O1171" s="331" t="s">
        <v>22753</v>
      </c>
      <c r="P1171" s="331">
        <v>0.1</v>
      </c>
      <c r="Q1171" s="331">
        <v>1</v>
      </c>
      <c r="R1171" s="331" t="s">
        <v>23988</v>
      </c>
      <c r="S1171" s="331">
        <v>38</v>
      </c>
      <c r="U1171" s="331" t="s">
        <v>23988</v>
      </c>
      <c r="Y1171" s="331" t="s">
        <v>23570</v>
      </c>
      <c r="AA1171" s="331" t="s">
        <v>23870</v>
      </c>
      <c r="AD1171" s="331" t="s">
        <v>2605</v>
      </c>
      <c r="AF1171" s="331" t="s">
        <v>23988</v>
      </c>
    </row>
    <row r="1172" spans="2:32">
      <c r="B1172" s="331" t="s">
        <v>23883</v>
      </c>
      <c r="C1172" s="331" t="s">
        <v>23884</v>
      </c>
      <c r="E1172" s="331" t="s">
        <v>23590</v>
      </c>
      <c r="F1172" s="331">
        <v>1</v>
      </c>
      <c r="G1172" s="332">
        <v>224</v>
      </c>
      <c r="H1172" s="332">
        <v>290</v>
      </c>
      <c r="O1172" s="331" t="s">
        <v>22753</v>
      </c>
      <c r="P1172" s="331">
        <v>0.1</v>
      </c>
      <c r="Q1172" s="331">
        <v>1</v>
      </c>
      <c r="R1172" s="331" t="s">
        <v>23988</v>
      </c>
      <c r="S1172" s="331">
        <v>38</v>
      </c>
      <c r="U1172" s="331" t="s">
        <v>23988</v>
      </c>
      <c r="Y1172" s="331" t="s">
        <v>23570</v>
      </c>
      <c r="AA1172" s="331" t="s">
        <v>23870</v>
      </c>
      <c r="AD1172" s="331" t="s">
        <v>2605</v>
      </c>
      <c r="AF1172" s="331" t="s">
        <v>23988</v>
      </c>
    </row>
    <row r="1173" spans="2:32">
      <c r="B1173" s="331" t="s">
        <v>23883</v>
      </c>
      <c r="C1173" s="331" t="s">
        <v>23884</v>
      </c>
      <c r="E1173" s="331" t="s">
        <v>23590</v>
      </c>
      <c r="F1173" s="331">
        <v>1</v>
      </c>
      <c r="G1173" s="332">
        <v>224</v>
      </c>
      <c r="H1173" s="332">
        <v>290</v>
      </c>
      <c r="O1173" s="331" t="s">
        <v>22753</v>
      </c>
      <c r="P1173" s="331">
        <v>0.1</v>
      </c>
      <c r="Q1173" s="331">
        <v>1</v>
      </c>
      <c r="R1173" s="331" t="s">
        <v>23988</v>
      </c>
      <c r="S1173" s="331">
        <v>38</v>
      </c>
      <c r="U1173" s="331" t="s">
        <v>23988</v>
      </c>
      <c r="Y1173" s="331" t="s">
        <v>23570</v>
      </c>
      <c r="AA1173" s="331" t="s">
        <v>23870</v>
      </c>
      <c r="AD1173" s="331" t="s">
        <v>2605</v>
      </c>
      <c r="AF1173" s="331" t="s">
        <v>23988</v>
      </c>
    </row>
    <row r="1174" spans="2:32">
      <c r="B1174" s="331" t="s">
        <v>23889</v>
      </c>
      <c r="C1174" s="331" t="s">
        <v>23890</v>
      </c>
      <c r="E1174" s="331" t="s">
        <v>23590</v>
      </c>
      <c r="F1174" s="331">
        <v>1</v>
      </c>
      <c r="G1174" s="332">
        <v>50</v>
      </c>
      <c r="H1174" s="332">
        <v>70</v>
      </c>
      <c r="O1174" s="331" t="s">
        <v>22753</v>
      </c>
      <c r="P1174" s="331">
        <v>0.1</v>
      </c>
      <c r="Q1174" s="331">
        <v>1</v>
      </c>
      <c r="R1174" s="331" t="s">
        <v>23988</v>
      </c>
      <c r="S1174" s="331">
        <v>38</v>
      </c>
      <c r="U1174" s="331" t="s">
        <v>23988</v>
      </c>
      <c r="Y1174" s="331" t="s">
        <v>23570</v>
      </c>
      <c r="AA1174" s="331" t="s">
        <v>23870</v>
      </c>
      <c r="AD1174" s="331" t="s">
        <v>2605</v>
      </c>
      <c r="AF1174" s="331" t="s">
        <v>23988</v>
      </c>
    </row>
    <row r="1175" spans="2:32">
      <c r="B1175" s="331" t="s">
        <v>23889</v>
      </c>
      <c r="C1175" s="331" t="s">
        <v>23890</v>
      </c>
      <c r="E1175" s="331" t="s">
        <v>23590</v>
      </c>
      <c r="F1175" s="331">
        <v>1</v>
      </c>
      <c r="G1175" s="332">
        <v>50</v>
      </c>
      <c r="H1175" s="332">
        <v>70</v>
      </c>
      <c r="O1175" s="331" t="s">
        <v>22753</v>
      </c>
      <c r="P1175" s="331">
        <v>0.1</v>
      </c>
      <c r="Q1175" s="331">
        <v>1</v>
      </c>
      <c r="R1175" s="331" t="s">
        <v>23988</v>
      </c>
      <c r="S1175" s="331">
        <v>38</v>
      </c>
      <c r="U1175" s="331" t="s">
        <v>23988</v>
      </c>
      <c r="Y1175" s="331" t="s">
        <v>23570</v>
      </c>
      <c r="AA1175" s="331" t="s">
        <v>23870</v>
      </c>
      <c r="AD1175" s="331" t="s">
        <v>2605</v>
      </c>
      <c r="AF1175" s="331" t="s">
        <v>23988</v>
      </c>
    </row>
    <row r="1176" spans="2:32">
      <c r="B1176" s="331" t="s">
        <v>23893</v>
      </c>
      <c r="C1176" s="331" t="s">
        <v>23894</v>
      </c>
      <c r="E1176" s="331" t="s">
        <v>23590</v>
      </c>
      <c r="F1176" s="331">
        <v>1</v>
      </c>
      <c r="G1176" s="332">
        <v>258</v>
      </c>
      <c r="H1176" s="332">
        <v>340</v>
      </c>
      <c r="O1176" s="331" t="s">
        <v>22753</v>
      </c>
      <c r="P1176" s="331">
        <v>0.1</v>
      </c>
      <c r="Q1176" s="331">
        <v>1</v>
      </c>
      <c r="R1176" s="331" t="s">
        <v>23988</v>
      </c>
      <c r="S1176" s="331">
        <v>38</v>
      </c>
      <c r="U1176" s="331" t="s">
        <v>23988</v>
      </c>
      <c r="Y1176" s="331" t="s">
        <v>23570</v>
      </c>
      <c r="AA1176" s="331" t="s">
        <v>23870</v>
      </c>
      <c r="AD1176" s="331" t="s">
        <v>2605</v>
      </c>
      <c r="AF1176" s="331" t="s">
        <v>23988</v>
      </c>
    </row>
    <row r="1177" spans="2:32">
      <c r="B1177" s="331" t="s">
        <v>23893</v>
      </c>
      <c r="C1177" s="331" t="s">
        <v>23894</v>
      </c>
      <c r="E1177" s="331" t="s">
        <v>23590</v>
      </c>
      <c r="F1177" s="331">
        <v>1</v>
      </c>
      <c r="G1177" s="332">
        <v>258</v>
      </c>
      <c r="H1177" s="332">
        <v>340</v>
      </c>
      <c r="O1177" s="331" t="s">
        <v>22753</v>
      </c>
      <c r="P1177" s="331">
        <v>0.1</v>
      </c>
      <c r="Q1177" s="331">
        <v>1</v>
      </c>
      <c r="R1177" s="331" t="s">
        <v>23988</v>
      </c>
      <c r="S1177" s="331">
        <v>38</v>
      </c>
      <c r="U1177" s="331" t="s">
        <v>23988</v>
      </c>
      <c r="Y1177" s="331" t="s">
        <v>23570</v>
      </c>
      <c r="AA1177" s="331" t="s">
        <v>23870</v>
      </c>
      <c r="AD1177" s="331" t="s">
        <v>2605</v>
      </c>
      <c r="AF1177" s="331" t="s">
        <v>23988</v>
      </c>
    </row>
    <row r="1178" spans="2:32">
      <c r="B1178" s="331" t="s">
        <v>23833</v>
      </c>
      <c r="C1178" s="331" t="s">
        <v>23834</v>
      </c>
      <c r="E1178" s="331" t="s">
        <v>19754</v>
      </c>
      <c r="F1178" s="331">
        <v>1</v>
      </c>
      <c r="G1178" s="332">
        <v>50</v>
      </c>
      <c r="H1178" s="332">
        <v>70</v>
      </c>
      <c r="O1178" s="331" t="s">
        <v>22753</v>
      </c>
      <c r="P1178" s="331">
        <v>0.1</v>
      </c>
      <c r="Q1178" s="331">
        <v>1</v>
      </c>
      <c r="R1178" s="331" t="s">
        <v>23988</v>
      </c>
      <c r="S1178" s="331">
        <v>38</v>
      </c>
      <c r="U1178" s="331" t="s">
        <v>23988</v>
      </c>
      <c r="Y1178" s="331" t="s">
        <v>23570</v>
      </c>
      <c r="AA1178" s="331" t="s">
        <v>23870</v>
      </c>
      <c r="AD1178" s="331" t="s">
        <v>2605</v>
      </c>
      <c r="AF1178" s="331" t="s">
        <v>23988</v>
      </c>
    </row>
    <row r="1179" spans="2:32">
      <c r="B1179" s="331" t="s">
        <v>23833</v>
      </c>
      <c r="C1179" s="331" t="s">
        <v>23834</v>
      </c>
      <c r="E1179" s="331" t="s">
        <v>19754</v>
      </c>
      <c r="F1179" s="331">
        <v>1</v>
      </c>
      <c r="G1179" s="332">
        <v>50</v>
      </c>
      <c r="H1179" s="332">
        <v>70</v>
      </c>
      <c r="O1179" s="331" t="s">
        <v>22753</v>
      </c>
      <c r="P1179" s="331">
        <v>0.1</v>
      </c>
      <c r="Q1179" s="331">
        <v>1</v>
      </c>
      <c r="R1179" s="331" t="s">
        <v>23988</v>
      </c>
      <c r="S1179" s="331">
        <v>38</v>
      </c>
      <c r="U1179" s="331" t="s">
        <v>23988</v>
      </c>
      <c r="Y1179" s="331" t="s">
        <v>23570</v>
      </c>
      <c r="AA1179" s="331" t="s">
        <v>23870</v>
      </c>
      <c r="AD1179" s="331" t="s">
        <v>2605</v>
      </c>
      <c r="AF1179" s="331" t="s">
        <v>23988</v>
      </c>
    </row>
    <row r="1180" spans="2:32">
      <c r="B1180" s="331" t="s">
        <v>23833</v>
      </c>
      <c r="C1180" s="331" t="s">
        <v>23834</v>
      </c>
      <c r="E1180" s="331" t="s">
        <v>19754</v>
      </c>
      <c r="F1180" s="331">
        <v>1</v>
      </c>
      <c r="G1180" s="332">
        <v>50</v>
      </c>
      <c r="H1180" s="332">
        <v>70</v>
      </c>
      <c r="O1180" s="331" t="s">
        <v>22753</v>
      </c>
      <c r="P1180" s="331">
        <v>0.1</v>
      </c>
      <c r="Q1180" s="331">
        <v>1</v>
      </c>
      <c r="R1180" s="331" t="s">
        <v>23988</v>
      </c>
      <c r="S1180" s="331">
        <v>38</v>
      </c>
      <c r="U1180" s="331" t="s">
        <v>23988</v>
      </c>
      <c r="Y1180" s="331" t="s">
        <v>23570</v>
      </c>
      <c r="AA1180" s="331" t="s">
        <v>23870</v>
      </c>
      <c r="AD1180" s="331" t="s">
        <v>2605</v>
      </c>
      <c r="AF1180" s="331" t="s">
        <v>23988</v>
      </c>
    </row>
    <row r="1181" spans="2:32">
      <c r="B1181" s="331" t="s">
        <v>23833</v>
      </c>
      <c r="C1181" s="331" t="s">
        <v>23834</v>
      </c>
      <c r="E1181" s="331" t="s">
        <v>19754</v>
      </c>
      <c r="F1181" s="331">
        <v>1</v>
      </c>
      <c r="G1181" s="332">
        <v>50</v>
      </c>
      <c r="H1181" s="332">
        <v>70</v>
      </c>
      <c r="O1181" s="331" t="s">
        <v>22753</v>
      </c>
      <c r="P1181" s="331">
        <v>0.1</v>
      </c>
      <c r="Q1181" s="331">
        <v>1</v>
      </c>
      <c r="R1181" s="331" t="s">
        <v>23988</v>
      </c>
      <c r="S1181" s="331">
        <v>38</v>
      </c>
      <c r="U1181" s="331" t="s">
        <v>23988</v>
      </c>
      <c r="Y1181" s="331" t="s">
        <v>23570</v>
      </c>
      <c r="AA1181" s="331" t="s">
        <v>23870</v>
      </c>
      <c r="AD1181" s="331" t="s">
        <v>2605</v>
      </c>
      <c r="AF1181" s="331" t="s">
        <v>23988</v>
      </c>
    </row>
    <row r="1182" spans="2:32">
      <c r="B1182" s="331" t="s">
        <v>23833</v>
      </c>
      <c r="C1182" s="331" t="s">
        <v>23834</v>
      </c>
      <c r="E1182" s="331" t="s">
        <v>19754</v>
      </c>
      <c r="F1182" s="331">
        <v>1</v>
      </c>
      <c r="G1182" s="332">
        <v>50</v>
      </c>
      <c r="H1182" s="332">
        <v>70</v>
      </c>
      <c r="O1182" s="331" t="s">
        <v>22753</v>
      </c>
      <c r="P1182" s="331">
        <v>0.1</v>
      </c>
      <c r="Q1182" s="331">
        <v>1</v>
      </c>
      <c r="R1182" s="331" t="s">
        <v>23988</v>
      </c>
      <c r="S1182" s="331">
        <v>38</v>
      </c>
      <c r="U1182" s="331" t="s">
        <v>23988</v>
      </c>
      <c r="Y1182" s="331" t="s">
        <v>23570</v>
      </c>
      <c r="AA1182" s="331" t="s">
        <v>23870</v>
      </c>
      <c r="AD1182" s="331" t="s">
        <v>2605</v>
      </c>
      <c r="AF1182" s="331" t="s">
        <v>23988</v>
      </c>
    </row>
    <row r="1183" spans="2:32">
      <c r="B1183" s="331" t="s">
        <v>23833</v>
      </c>
      <c r="C1183" s="331" t="s">
        <v>23834</v>
      </c>
      <c r="E1183" s="331" t="s">
        <v>19754</v>
      </c>
      <c r="F1183" s="331">
        <v>1</v>
      </c>
      <c r="G1183" s="332">
        <v>50</v>
      </c>
      <c r="H1183" s="332">
        <v>70</v>
      </c>
      <c r="O1183" s="331" t="s">
        <v>22753</v>
      </c>
      <c r="P1183" s="331">
        <v>0.1</v>
      </c>
      <c r="Q1183" s="331">
        <v>1</v>
      </c>
      <c r="R1183" s="331" t="s">
        <v>23988</v>
      </c>
      <c r="S1183" s="331">
        <v>38</v>
      </c>
      <c r="U1183" s="331" t="s">
        <v>23988</v>
      </c>
      <c r="Y1183" s="331" t="s">
        <v>23570</v>
      </c>
      <c r="AA1183" s="331" t="s">
        <v>23870</v>
      </c>
      <c r="AD1183" s="331" t="s">
        <v>2605</v>
      </c>
      <c r="AF1183" s="331" t="s">
        <v>23988</v>
      </c>
    </row>
    <row r="1184" spans="2:32">
      <c r="B1184" s="331" t="s">
        <v>23833</v>
      </c>
      <c r="C1184" s="331" t="s">
        <v>23834</v>
      </c>
      <c r="E1184" s="331" t="s">
        <v>19754</v>
      </c>
      <c r="F1184" s="331">
        <v>1</v>
      </c>
      <c r="G1184" s="332">
        <v>50</v>
      </c>
      <c r="H1184" s="332">
        <v>70</v>
      </c>
      <c r="O1184" s="331" t="s">
        <v>22753</v>
      </c>
      <c r="P1184" s="331">
        <v>0.1</v>
      </c>
      <c r="Q1184" s="331">
        <v>1</v>
      </c>
      <c r="R1184" s="331" t="s">
        <v>23988</v>
      </c>
      <c r="S1184" s="331">
        <v>38</v>
      </c>
      <c r="U1184" s="331" t="s">
        <v>23988</v>
      </c>
      <c r="Y1184" s="331" t="s">
        <v>23570</v>
      </c>
      <c r="AA1184" s="331" t="s">
        <v>23870</v>
      </c>
      <c r="AD1184" s="331" t="s">
        <v>2605</v>
      </c>
      <c r="AF1184" s="331" t="s">
        <v>23988</v>
      </c>
    </row>
    <row r="1185" spans="2:32">
      <c r="B1185" s="331" t="s">
        <v>23903</v>
      </c>
      <c r="C1185" s="331" t="s">
        <v>23904</v>
      </c>
      <c r="E1185" s="331" t="s">
        <v>19754</v>
      </c>
      <c r="F1185" s="331">
        <v>2</v>
      </c>
      <c r="G1185" s="332">
        <v>46</v>
      </c>
      <c r="H1185" s="332">
        <v>60</v>
      </c>
      <c r="O1185" s="331" t="s">
        <v>22753</v>
      </c>
      <c r="P1185" s="331">
        <v>0.1</v>
      </c>
      <c r="Q1185" s="331">
        <v>1</v>
      </c>
      <c r="R1185" s="331" t="s">
        <v>23988</v>
      </c>
      <c r="S1185" s="331">
        <v>38</v>
      </c>
      <c r="U1185" s="331" t="s">
        <v>23988</v>
      </c>
      <c r="Y1185" s="331" t="s">
        <v>23570</v>
      </c>
      <c r="AA1185" s="331" t="s">
        <v>23870</v>
      </c>
      <c r="AD1185" s="331" t="s">
        <v>2605</v>
      </c>
      <c r="AF1185" s="331" t="s">
        <v>23988</v>
      </c>
    </row>
    <row r="1186" spans="2:32">
      <c r="B1186" s="331" t="s">
        <v>23903</v>
      </c>
      <c r="C1186" s="331" t="s">
        <v>23904</v>
      </c>
      <c r="E1186" s="331" t="s">
        <v>19754</v>
      </c>
      <c r="F1186" s="331">
        <v>2</v>
      </c>
      <c r="G1186" s="332">
        <v>46</v>
      </c>
      <c r="H1186" s="332">
        <v>60</v>
      </c>
      <c r="O1186" s="331" t="s">
        <v>22753</v>
      </c>
      <c r="P1186" s="331">
        <v>0.1</v>
      </c>
      <c r="Q1186" s="331">
        <v>1</v>
      </c>
      <c r="R1186" s="331" t="s">
        <v>23988</v>
      </c>
      <c r="S1186" s="331">
        <v>38</v>
      </c>
      <c r="U1186" s="331" t="s">
        <v>23988</v>
      </c>
      <c r="Y1186" s="331" t="s">
        <v>23570</v>
      </c>
      <c r="AA1186" s="331" t="s">
        <v>23870</v>
      </c>
      <c r="AD1186" s="331" t="s">
        <v>2605</v>
      </c>
      <c r="AF1186" s="331" t="s">
        <v>23988</v>
      </c>
    </row>
    <row r="1187" spans="2:32">
      <c r="B1187" s="331" t="s">
        <v>23835</v>
      </c>
      <c r="C1187" s="331" t="s">
        <v>23836</v>
      </c>
      <c r="E1187" s="331" t="s">
        <v>11338</v>
      </c>
      <c r="F1187" s="331">
        <v>2</v>
      </c>
      <c r="G1187" s="332">
        <v>5</v>
      </c>
      <c r="H1187" s="332">
        <v>10</v>
      </c>
      <c r="O1187" s="331" t="s">
        <v>22753</v>
      </c>
      <c r="P1187" s="331">
        <v>0.1</v>
      </c>
      <c r="Q1187" s="331">
        <v>1</v>
      </c>
      <c r="R1187" s="331" t="s">
        <v>23988</v>
      </c>
      <c r="S1187" s="331">
        <v>38</v>
      </c>
      <c r="U1187" s="331" t="s">
        <v>23988</v>
      </c>
      <c r="Y1187" s="331" t="s">
        <v>23570</v>
      </c>
      <c r="AA1187" s="331" t="s">
        <v>23870</v>
      </c>
      <c r="AD1187" s="331" t="s">
        <v>2605</v>
      </c>
      <c r="AF1187" s="331" t="s">
        <v>23988</v>
      </c>
    </row>
    <row r="1188" spans="2:32">
      <c r="B1188" s="331" t="s">
        <v>23835</v>
      </c>
      <c r="C1188" s="331" t="s">
        <v>23836</v>
      </c>
      <c r="E1188" s="331" t="s">
        <v>11338</v>
      </c>
      <c r="F1188" s="331">
        <v>2</v>
      </c>
      <c r="G1188" s="332">
        <v>5</v>
      </c>
      <c r="H1188" s="332">
        <v>10</v>
      </c>
      <c r="O1188" s="331" t="s">
        <v>22753</v>
      </c>
      <c r="P1188" s="331">
        <v>0.1</v>
      </c>
      <c r="Q1188" s="331">
        <v>1</v>
      </c>
      <c r="R1188" s="331" t="s">
        <v>23988</v>
      </c>
      <c r="S1188" s="331">
        <v>38</v>
      </c>
      <c r="U1188" s="331" t="s">
        <v>23988</v>
      </c>
      <c r="Y1188" s="331" t="s">
        <v>23570</v>
      </c>
      <c r="AA1188" s="331" t="s">
        <v>23870</v>
      </c>
      <c r="AD1188" s="331" t="s">
        <v>2605</v>
      </c>
      <c r="AF1188" s="331" t="s">
        <v>23988</v>
      </c>
    </row>
    <row r="1189" spans="2:32">
      <c r="B1189" s="331" t="s">
        <v>23835</v>
      </c>
      <c r="C1189" s="331" t="s">
        <v>23836</v>
      </c>
      <c r="E1189" s="331" t="s">
        <v>11338</v>
      </c>
      <c r="F1189" s="331">
        <v>2</v>
      </c>
      <c r="G1189" s="332">
        <v>5</v>
      </c>
      <c r="H1189" s="332">
        <v>10</v>
      </c>
      <c r="O1189" s="331" t="s">
        <v>22753</v>
      </c>
      <c r="P1189" s="331">
        <v>0.1</v>
      </c>
      <c r="Q1189" s="331">
        <v>1</v>
      </c>
      <c r="R1189" s="331" t="s">
        <v>23988</v>
      </c>
      <c r="S1189" s="331">
        <v>38</v>
      </c>
      <c r="U1189" s="331" t="s">
        <v>23988</v>
      </c>
      <c r="Y1189" s="331" t="s">
        <v>23570</v>
      </c>
      <c r="AA1189" s="331" t="s">
        <v>23870</v>
      </c>
      <c r="AD1189" s="331" t="s">
        <v>2605</v>
      </c>
      <c r="AF1189" s="331" t="s">
        <v>23988</v>
      </c>
    </row>
    <row r="1190" spans="2:32">
      <c r="B1190" s="331" t="s">
        <v>23835</v>
      </c>
      <c r="C1190" s="331" t="s">
        <v>23836</v>
      </c>
      <c r="E1190" s="331" t="s">
        <v>11338</v>
      </c>
      <c r="F1190" s="331">
        <v>2</v>
      </c>
      <c r="G1190" s="332">
        <v>5</v>
      </c>
      <c r="H1190" s="332">
        <v>10</v>
      </c>
      <c r="O1190" s="331" t="s">
        <v>22753</v>
      </c>
      <c r="P1190" s="331">
        <v>0.1</v>
      </c>
      <c r="Q1190" s="331">
        <v>1</v>
      </c>
      <c r="R1190" s="331" t="s">
        <v>23988</v>
      </c>
      <c r="S1190" s="331">
        <v>38</v>
      </c>
      <c r="U1190" s="331" t="s">
        <v>23988</v>
      </c>
      <c r="Y1190" s="331" t="s">
        <v>23570</v>
      </c>
      <c r="AA1190" s="331" t="s">
        <v>23870</v>
      </c>
      <c r="AD1190" s="331" t="s">
        <v>2605</v>
      </c>
      <c r="AF1190" s="331" t="s">
        <v>23988</v>
      </c>
    </row>
    <row r="1191" spans="2:32">
      <c r="B1191" s="331" t="s">
        <v>23835</v>
      </c>
      <c r="C1191" s="331" t="s">
        <v>23836</v>
      </c>
      <c r="E1191" s="331" t="s">
        <v>11338</v>
      </c>
      <c r="F1191" s="331">
        <v>2</v>
      </c>
      <c r="G1191" s="332">
        <v>5</v>
      </c>
      <c r="H1191" s="332">
        <v>10</v>
      </c>
      <c r="O1191" s="331" t="s">
        <v>22753</v>
      </c>
      <c r="P1191" s="331">
        <v>0.1</v>
      </c>
      <c r="Q1191" s="331">
        <v>1</v>
      </c>
      <c r="R1191" s="331" t="s">
        <v>23988</v>
      </c>
      <c r="S1191" s="331">
        <v>38</v>
      </c>
      <c r="U1191" s="331" t="s">
        <v>23988</v>
      </c>
      <c r="Y1191" s="331" t="s">
        <v>23570</v>
      </c>
      <c r="AA1191" s="331" t="s">
        <v>23870</v>
      </c>
      <c r="AD1191" s="331" t="s">
        <v>2605</v>
      </c>
      <c r="AF1191" s="331" t="s">
        <v>23988</v>
      </c>
    </row>
    <row r="1192" spans="2:32">
      <c r="B1192" s="331" t="s">
        <v>23835</v>
      </c>
      <c r="C1192" s="331" t="s">
        <v>23836</v>
      </c>
      <c r="E1192" s="331" t="s">
        <v>11338</v>
      </c>
      <c r="F1192" s="331">
        <v>2</v>
      </c>
      <c r="G1192" s="332">
        <v>5</v>
      </c>
      <c r="H1192" s="332">
        <v>10</v>
      </c>
      <c r="O1192" s="331" t="s">
        <v>22753</v>
      </c>
      <c r="P1192" s="331">
        <v>0.1</v>
      </c>
      <c r="Q1192" s="331">
        <v>1</v>
      </c>
      <c r="R1192" s="331" t="s">
        <v>23988</v>
      </c>
      <c r="S1192" s="331">
        <v>38</v>
      </c>
      <c r="U1192" s="331" t="s">
        <v>23988</v>
      </c>
      <c r="Y1192" s="331" t="s">
        <v>23570</v>
      </c>
      <c r="AA1192" s="331" t="s">
        <v>23870</v>
      </c>
      <c r="AD1192" s="331" t="s">
        <v>2605</v>
      </c>
      <c r="AF1192" s="331" t="s">
        <v>23988</v>
      </c>
    </row>
    <row r="1193" spans="2:32">
      <c r="B1193" s="331" t="s">
        <v>23835</v>
      </c>
      <c r="C1193" s="331" t="s">
        <v>23836</v>
      </c>
      <c r="E1193" s="331" t="s">
        <v>11338</v>
      </c>
      <c r="F1193" s="331">
        <v>2</v>
      </c>
      <c r="G1193" s="332">
        <v>5</v>
      </c>
      <c r="H1193" s="332">
        <v>10</v>
      </c>
      <c r="O1193" s="331" t="s">
        <v>22753</v>
      </c>
      <c r="P1193" s="331">
        <v>0.1</v>
      </c>
      <c r="Q1193" s="331">
        <v>1</v>
      </c>
      <c r="R1193" s="331" t="s">
        <v>23988</v>
      </c>
      <c r="S1193" s="331">
        <v>38</v>
      </c>
      <c r="U1193" s="331" t="s">
        <v>23988</v>
      </c>
      <c r="Y1193" s="331" t="s">
        <v>23570</v>
      </c>
      <c r="AA1193" s="331" t="s">
        <v>23870</v>
      </c>
      <c r="AD1193" s="331" t="s">
        <v>2605</v>
      </c>
      <c r="AF1193" s="331" t="s">
        <v>23988</v>
      </c>
    </row>
    <row r="1194" spans="2:32">
      <c r="B1194" s="331" t="s">
        <v>23905</v>
      </c>
      <c r="C1194" s="331" t="s">
        <v>23906</v>
      </c>
      <c r="E1194" s="331" t="s">
        <v>2735</v>
      </c>
      <c r="F1194" s="331">
        <v>1</v>
      </c>
      <c r="G1194" s="332">
        <v>650</v>
      </c>
      <c r="H1194" s="332">
        <v>850</v>
      </c>
      <c r="O1194" s="331" t="s">
        <v>22753</v>
      </c>
      <c r="P1194" s="331">
        <v>0.1</v>
      </c>
      <c r="Q1194" s="331">
        <v>2</v>
      </c>
      <c r="R1194" s="331" t="s">
        <v>23988</v>
      </c>
      <c r="S1194" s="331">
        <v>38</v>
      </c>
      <c r="U1194" s="331" t="s">
        <v>23988</v>
      </c>
      <c r="Y1194" s="331" t="s">
        <v>23570</v>
      </c>
      <c r="AA1194" s="331" t="s">
        <v>23870</v>
      </c>
      <c r="AD1194" s="331" t="s">
        <v>2605</v>
      </c>
      <c r="AF1194" s="331" t="s">
        <v>23988</v>
      </c>
    </row>
    <row r="1195" spans="2:32">
      <c r="B1195" s="331" t="s">
        <v>23905</v>
      </c>
      <c r="C1195" s="331" t="s">
        <v>23906</v>
      </c>
      <c r="E1195" s="331" t="s">
        <v>2735</v>
      </c>
      <c r="F1195" s="331">
        <v>1</v>
      </c>
      <c r="G1195" s="332">
        <v>650</v>
      </c>
      <c r="H1195" s="332">
        <v>850</v>
      </c>
      <c r="O1195" s="331" t="s">
        <v>22753</v>
      </c>
      <c r="P1195" s="331">
        <v>0.1</v>
      </c>
      <c r="Q1195" s="331">
        <v>2</v>
      </c>
      <c r="R1195" s="331" t="s">
        <v>23988</v>
      </c>
      <c r="S1195" s="331">
        <v>38</v>
      </c>
      <c r="U1195" s="331" t="s">
        <v>23988</v>
      </c>
      <c r="Y1195" s="331" t="s">
        <v>23570</v>
      </c>
      <c r="AA1195" s="331" t="s">
        <v>23870</v>
      </c>
      <c r="AD1195" s="331" t="s">
        <v>2605</v>
      </c>
      <c r="AF1195" s="331" t="s">
        <v>23988</v>
      </c>
    </row>
    <row r="1196" spans="2:32">
      <c r="B1196" s="331" t="s">
        <v>23905</v>
      </c>
      <c r="C1196" s="331" t="s">
        <v>23906</v>
      </c>
      <c r="E1196" s="331" t="s">
        <v>2735</v>
      </c>
      <c r="F1196" s="331">
        <v>1</v>
      </c>
      <c r="G1196" s="332">
        <v>650</v>
      </c>
      <c r="H1196" s="332">
        <v>850</v>
      </c>
      <c r="O1196" s="331" t="s">
        <v>22753</v>
      </c>
      <c r="P1196" s="331">
        <v>0.1</v>
      </c>
      <c r="Q1196" s="331">
        <v>2</v>
      </c>
      <c r="R1196" s="331" t="s">
        <v>23988</v>
      </c>
      <c r="S1196" s="331">
        <v>38</v>
      </c>
      <c r="U1196" s="331" t="s">
        <v>23988</v>
      </c>
      <c r="Y1196" s="331" t="s">
        <v>23570</v>
      </c>
      <c r="AA1196" s="331" t="s">
        <v>23870</v>
      </c>
      <c r="AD1196" s="331" t="s">
        <v>2605</v>
      </c>
      <c r="AF1196" s="331" t="s">
        <v>23988</v>
      </c>
    </row>
    <row r="1197" spans="2:32">
      <c r="B1197" s="331" t="s">
        <v>23909</v>
      </c>
      <c r="C1197" s="331" t="s">
        <v>23910</v>
      </c>
      <c r="E1197" s="331" t="s">
        <v>2735</v>
      </c>
      <c r="F1197" s="331">
        <v>1</v>
      </c>
      <c r="G1197" s="332">
        <v>600</v>
      </c>
      <c r="H1197" s="332">
        <v>780</v>
      </c>
      <c r="O1197" s="331" t="s">
        <v>22753</v>
      </c>
      <c r="P1197" s="331">
        <v>0.1</v>
      </c>
      <c r="Q1197" s="331">
        <v>2</v>
      </c>
      <c r="R1197" s="331" t="s">
        <v>23988</v>
      </c>
      <c r="S1197" s="331">
        <v>38</v>
      </c>
      <c r="U1197" s="331" t="s">
        <v>23988</v>
      </c>
      <c r="Y1197" s="331" t="s">
        <v>23570</v>
      </c>
      <c r="AA1197" s="331" t="s">
        <v>23870</v>
      </c>
      <c r="AD1197" s="331" t="s">
        <v>2605</v>
      </c>
      <c r="AF1197" s="331" t="s">
        <v>23988</v>
      </c>
    </row>
    <row r="1198" spans="2:32">
      <c r="B1198" s="331" t="s">
        <v>23909</v>
      </c>
      <c r="C1198" s="331" t="s">
        <v>23910</v>
      </c>
      <c r="E1198" s="331" t="s">
        <v>2735</v>
      </c>
      <c r="F1198" s="331">
        <v>1</v>
      </c>
      <c r="G1198" s="332">
        <v>600</v>
      </c>
      <c r="H1198" s="332">
        <v>780</v>
      </c>
      <c r="O1198" s="331" t="s">
        <v>22753</v>
      </c>
      <c r="P1198" s="331">
        <v>0.1</v>
      </c>
      <c r="Q1198" s="331">
        <v>2</v>
      </c>
      <c r="R1198" s="331" t="s">
        <v>23988</v>
      </c>
      <c r="S1198" s="331">
        <v>38</v>
      </c>
      <c r="U1198" s="331" t="s">
        <v>23988</v>
      </c>
      <c r="Y1198" s="331" t="s">
        <v>23570</v>
      </c>
      <c r="AA1198" s="331" t="s">
        <v>23870</v>
      </c>
      <c r="AD1198" s="331" t="s">
        <v>2605</v>
      </c>
      <c r="AF1198" s="331" t="s">
        <v>23988</v>
      </c>
    </row>
    <row r="1199" spans="2:32">
      <c r="B1199" s="331" t="s">
        <v>23608</v>
      </c>
      <c r="C1199" s="331" t="s">
        <v>23609</v>
      </c>
      <c r="E1199" s="331" t="s">
        <v>11338</v>
      </c>
      <c r="F1199" s="331">
        <v>1</v>
      </c>
      <c r="G1199" s="332">
        <v>780</v>
      </c>
      <c r="H1199" s="332">
        <v>1020</v>
      </c>
      <c r="O1199" s="331" t="s">
        <v>22753</v>
      </c>
      <c r="P1199" s="331">
        <v>0.1</v>
      </c>
      <c r="Q1199" s="331">
        <v>2</v>
      </c>
      <c r="R1199" s="331" t="s">
        <v>23988</v>
      </c>
      <c r="S1199" s="331">
        <v>38</v>
      </c>
      <c r="U1199" s="331" t="s">
        <v>23988</v>
      </c>
      <c r="Y1199" s="331" t="s">
        <v>23570</v>
      </c>
      <c r="AA1199" s="331" t="s">
        <v>23870</v>
      </c>
      <c r="AD1199" s="331" t="s">
        <v>2605</v>
      </c>
      <c r="AF1199" s="331" t="s">
        <v>23988</v>
      </c>
    </row>
    <row r="1200" spans="2:32">
      <c r="B1200" s="331" t="s">
        <v>23608</v>
      </c>
      <c r="C1200" s="331" t="s">
        <v>23609</v>
      </c>
      <c r="E1200" s="331" t="s">
        <v>11338</v>
      </c>
      <c r="F1200" s="331">
        <v>1</v>
      </c>
      <c r="G1200" s="332">
        <v>780</v>
      </c>
      <c r="H1200" s="332">
        <v>1020</v>
      </c>
      <c r="O1200" s="331" t="s">
        <v>22753</v>
      </c>
      <c r="P1200" s="331">
        <v>0.1</v>
      </c>
      <c r="Q1200" s="331">
        <v>2</v>
      </c>
      <c r="R1200" s="331" t="s">
        <v>23988</v>
      </c>
      <c r="S1200" s="331">
        <v>38</v>
      </c>
      <c r="U1200" s="331" t="s">
        <v>23988</v>
      </c>
      <c r="Y1200" s="331" t="s">
        <v>23570</v>
      </c>
      <c r="AA1200" s="331" t="s">
        <v>23870</v>
      </c>
      <c r="AD1200" s="331" t="s">
        <v>2605</v>
      </c>
      <c r="AF1200" s="331" t="s">
        <v>23988</v>
      </c>
    </row>
    <row r="1201" spans="2:32">
      <c r="B1201" s="331" t="s">
        <v>23608</v>
      </c>
      <c r="C1201" s="331" t="s">
        <v>23609</v>
      </c>
      <c r="E1201" s="331" t="s">
        <v>11338</v>
      </c>
      <c r="F1201" s="331">
        <v>1</v>
      </c>
      <c r="G1201" s="332">
        <v>780</v>
      </c>
      <c r="H1201" s="332">
        <v>1020</v>
      </c>
      <c r="O1201" s="331" t="s">
        <v>22753</v>
      </c>
      <c r="P1201" s="331">
        <v>0.1</v>
      </c>
      <c r="Q1201" s="331">
        <v>2</v>
      </c>
      <c r="R1201" s="331" t="s">
        <v>23988</v>
      </c>
      <c r="S1201" s="331">
        <v>38</v>
      </c>
      <c r="U1201" s="331" t="s">
        <v>23988</v>
      </c>
      <c r="Y1201" s="331" t="s">
        <v>23570</v>
      </c>
      <c r="AA1201" s="331" t="s">
        <v>23870</v>
      </c>
      <c r="AD1201" s="331" t="s">
        <v>2605</v>
      </c>
      <c r="AF1201" s="331" t="s">
        <v>23988</v>
      </c>
    </row>
    <row r="1202" spans="2:32">
      <c r="B1202" s="331" t="s">
        <v>23608</v>
      </c>
      <c r="C1202" s="331" t="s">
        <v>23609</v>
      </c>
      <c r="E1202" s="331" t="s">
        <v>11338</v>
      </c>
      <c r="F1202" s="331">
        <v>1</v>
      </c>
      <c r="G1202" s="332">
        <v>780</v>
      </c>
      <c r="H1202" s="332">
        <v>1020</v>
      </c>
      <c r="O1202" s="331" t="s">
        <v>22753</v>
      </c>
      <c r="P1202" s="331">
        <v>0.1</v>
      </c>
      <c r="Q1202" s="331">
        <v>2</v>
      </c>
      <c r="R1202" s="331" t="s">
        <v>23988</v>
      </c>
      <c r="S1202" s="331">
        <v>38</v>
      </c>
      <c r="U1202" s="331" t="s">
        <v>23988</v>
      </c>
      <c r="Y1202" s="331" t="s">
        <v>23570</v>
      </c>
      <c r="AA1202" s="331" t="s">
        <v>23870</v>
      </c>
      <c r="AD1202" s="331" t="s">
        <v>2605</v>
      </c>
      <c r="AF1202" s="331" t="s">
        <v>23988</v>
      </c>
    </row>
    <row r="1203" spans="2:32">
      <c r="B1203" s="331" t="s">
        <v>23608</v>
      </c>
      <c r="C1203" s="331" t="s">
        <v>23609</v>
      </c>
      <c r="E1203" s="331" t="s">
        <v>11338</v>
      </c>
      <c r="F1203" s="331">
        <v>1</v>
      </c>
      <c r="G1203" s="332">
        <v>780</v>
      </c>
      <c r="H1203" s="332">
        <v>1020</v>
      </c>
      <c r="O1203" s="331" t="s">
        <v>22753</v>
      </c>
      <c r="P1203" s="331">
        <v>0.1</v>
      </c>
      <c r="Q1203" s="331">
        <v>2</v>
      </c>
      <c r="R1203" s="331" t="s">
        <v>23988</v>
      </c>
      <c r="S1203" s="331">
        <v>38</v>
      </c>
      <c r="U1203" s="331" t="s">
        <v>23988</v>
      </c>
      <c r="Y1203" s="331" t="s">
        <v>23570</v>
      </c>
      <c r="AA1203" s="331" t="s">
        <v>23870</v>
      </c>
      <c r="AD1203" s="331" t="s">
        <v>2605</v>
      </c>
      <c r="AF1203" s="331" t="s">
        <v>23988</v>
      </c>
    </row>
    <row r="1204" spans="2:32">
      <c r="B1204" s="331" t="s">
        <v>23911</v>
      </c>
      <c r="C1204" s="331" t="s">
        <v>23912</v>
      </c>
      <c r="E1204" s="331" t="s">
        <v>2735</v>
      </c>
      <c r="F1204" s="331">
        <v>1</v>
      </c>
      <c r="G1204" s="332">
        <v>2010</v>
      </c>
      <c r="H1204" s="332">
        <v>2610</v>
      </c>
      <c r="O1204" s="331" t="s">
        <v>22753</v>
      </c>
      <c r="P1204" s="331">
        <v>0.1</v>
      </c>
      <c r="Q1204" s="331">
        <v>2</v>
      </c>
      <c r="R1204" s="331" t="s">
        <v>23988</v>
      </c>
      <c r="S1204" s="331">
        <v>38</v>
      </c>
      <c r="U1204" s="331" t="s">
        <v>23988</v>
      </c>
      <c r="Y1204" s="331" t="s">
        <v>23570</v>
      </c>
      <c r="AA1204" s="331" t="s">
        <v>23870</v>
      </c>
      <c r="AD1204" s="331" t="s">
        <v>2605</v>
      </c>
      <c r="AF1204" s="331" t="s">
        <v>23988</v>
      </c>
    </row>
    <row r="1205" spans="2:32">
      <c r="B1205" s="331" t="s">
        <v>23911</v>
      </c>
      <c r="C1205" s="331" t="s">
        <v>23912</v>
      </c>
      <c r="E1205" s="331" t="s">
        <v>2735</v>
      </c>
      <c r="F1205" s="331">
        <v>1</v>
      </c>
      <c r="G1205" s="332">
        <v>2010</v>
      </c>
      <c r="H1205" s="332">
        <v>2610</v>
      </c>
      <c r="O1205" s="331" t="s">
        <v>22753</v>
      </c>
      <c r="P1205" s="331">
        <v>0.1</v>
      </c>
      <c r="Q1205" s="331">
        <v>2</v>
      </c>
      <c r="R1205" s="331" t="s">
        <v>23988</v>
      </c>
      <c r="S1205" s="331">
        <v>38</v>
      </c>
      <c r="U1205" s="331" t="s">
        <v>23988</v>
      </c>
      <c r="Y1205" s="331" t="s">
        <v>23570</v>
      </c>
      <c r="AA1205" s="331" t="s">
        <v>23870</v>
      </c>
      <c r="AD1205" s="331" t="s">
        <v>2605</v>
      </c>
      <c r="AF1205" s="331" t="s">
        <v>23988</v>
      </c>
    </row>
    <row r="1206" spans="2:32">
      <c r="B1206" s="331" t="s">
        <v>23824</v>
      </c>
      <c r="C1206" s="331" t="s">
        <v>23825</v>
      </c>
      <c r="E1206" s="331" t="s">
        <v>23590</v>
      </c>
      <c r="F1206" s="331">
        <v>1</v>
      </c>
      <c r="G1206" s="332">
        <v>188</v>
      </c>
      <c r="H1206" s="332">
        <v>250</v>
      </c>
      <c r="O1206" s="331" t="s">
        <v>22753</v>
      </c>
      <c r="P1206" s="331">
        <v>0.1</v>
      </c>
      <c r="Q1206" s="331">
        <v>1</v>
      </c>
      <c r="R1206" s="331" t="s">
        <v>23988</v>
      </c>
      <c r="S1206" s="331">
        <v>38</v>
      </c>
      <c r="U1206" s="331" t="s">
        <v>23988</v>
      </c>
      <c r="Y1206" s="331" t="s">
        <v>23570</v>
      </c>
      <c r="AA1206" s="331" t="s">
        <v>23826</v>
      </c>
      <c r="AD1206" s="331" t="s">
        <v>2605</v>
      </c>
      <c r="AF1206" s="331" t="s">
        <v>23988</v>
      </c>
    </row>
    <row r="1207" spans="2:32">
      <c r="B1207" s="331" t="s">
        <v>23827</v>
      </c>
      <c r="C1207" s="331" t="s">
        <v>23828</v>
      </c>
      <c r="E1207" s="331" t="s">
        <v>23590</v>
      </c>
      <c r="F1207" s="331">
        <v>1</v>
      </c>
      <c r="G1207" s="332">
        <v>50</v>
      </c>
      <c r="H1207" s="332">
        <v>70</v>
      </c>
      <c r="O1207" s="331" t="s">
        <v>22753</v>
      </c>
      <c r="P1207" s="331">
        <v>0.1</v>
      </c>
      <c r="Q1207" s="331">
        <v>1</v>
      </c>
      <c r="R1207" s="331" t="s">
        <v>23988</v>
      </c>
      <c r="S1207" s="331">
        <v>38</v>
      </c>
      <c r="U1207" s="331" t="s">
        <v>23988</v>
      </c>
      <c r="Y1207" s="331" t="s">
        <v>23570</v>
      </c>
      <c r="AA1207" s="331" t="s">
        <v>23826</v>
      </c>
      <c r="AD1207" s="331" t="s">
        <v>2605</v>
      </c>
      <c r="AF1207" s="331" t="s">
        <v>23988</v>
      </c>
    </row>
    <row r="1208" spans="2:32">
      <c r="B1208" s="331" t="s">
        <v>23829</v>
      </c>
      <c r="C1208" s="331" t="s">
        <v>23830</v>
      </c>
      <c r="E1208" s="331" t="s">
        <v>23590</v>
      </c>
      <c r="F1208" s="331">
        <v>1</v>
      </c>
      <c r="G1208" s="332">
        <v>251</v>
      </c>
      <c r="H1208" s="332">
        <v>330</v>
      </c>
      <c r="O1208" s="331" t="s">
        <v>22753</v>
      </c>
      <c r="P1208" s="331">
        <v>0.1</v>
      </c>
      <c r="Q1208" s="331">
        <v>1</v>
      </c>
      <c r="R1208" s="331" t="s">
        <v>23988</v>
      </c>
      <c r="S1208" s="331">
        <v>38</v>
      </c>
      <c r="U1208" s="331" t="s">
        <v>23988</v>
      </c>
      <c r="Y1208" s="331" t="s">
        <v>23570</v>
      </c>
      <c r="AA1208" s="331" t="s">
        <v>23826</v>
      </c>
      <c r="AD1208" s="331" t="s">
        <v>2605</v>
      </c>
      <c r="AF1208" s="331" t="s">
        <v>23988</v>
      </c>
    </row>
    <row r="1209" spans="2:32">
      <c r="B1209" s="331" t="s">
        <v>23919</v>
      </c>
      <c r="C1209" s="331" t="s">
        <v>23920</v>
      </c>
      <c r="E1209" s="331" t="s">
        <v>23590</v>
      </c>
      <c r="F1209" s="331">
        <v>1</v>
      </c>
      <c r="G1209" s="332">
        <v>371</v>
      </c>
      <c r="H1209" s="332">
        <v>490</v>
      </c>
      <c r="O1209" s="331" t="s">
        <v>22753</v>
      </c>
      <c r="P1209" s="331">
        <v>0.1</v>
      </c>
      <c r="Q1209" s="331">
        <v>1</v>
      </c>
      <c r="R1209" s="331" t="s">
        <v>23988</v>
      </c>
      <c r="S1209" s="331">
        <v>38</v>
      </c>
      <c r="U1209" s="331" t="s">
        <v>23988</v>
      </c>
      <c r="Y1209" s="331" t="s">
        <v>23570</v>
      </c>
      <c r="AA1209" s="331" t="s">
        <v>23826</v>
      </c>
      <c r="AD1209" s="331" t="s">
        <v>2605</v>
      </c>
      <c r="AF1209" s="331" t="s">
        <v>23988</v>
      </c>
    </row>
    <row r="1210" spans="2:32">
      <c r="B1210" s="331" t="s">
        <v>23833</v>
      </c>
      <c r="C1210" s="331" t="s">
        <v>23834</v>
      </c>
      <c r="E1210" s="331" t="s">
        <v>19754</v>
      </c>
      <c r="F1210" s="331">
        <v>1</v>
      </c>
      <c r="G1210" s="332">
        <v>50</v>
      </c>
      <c r="H1210" s="332">
        <v>70</v>
      </c>
      <c r="O1210" s="331" t="s">
        <v>22753</v>
      </c>
      <c r="P1210" s="331">
        <v>0.1</v>
      </c>
      <c r="Q1210" s="331">
        <v>1</v>
      </c>
      <c r="R1210" s="331" t="s">
        <v>23988</v>
      </c>
      <c r="S1210" s="331">
        <v>38</v>
      </c>
      <c r="U1210" s="331" t="s">
        <v>23988</v>
      </c>
      <c r="Y1210" s="331" t="s">
        <v>23570</v>
      </c>
      <c r="AA1210" s="331" t="s">
        <v>23826</v>
      </c>
      <c r="AD1210" s="331" t="s">
        <v>2605</v>
      </c>
      <c r="AF1210" s="331" t="s">
        <v>23988</v>
      </c>
    </row>
    <row r="1211" spans="2:32">
      <c r="B1211" s="331" t="s">
        <v>23835</v>
      </c>
      <c r="C1211" s="331" t="s">
        <v>23836</v>
      </c>
      <c r="E1211" s="331" t="s">
        <v>11338</v>
      </c>
      <c r="F1211" s="331">
        <v>2</v>
      </c>
      <c r="G1211" s="332">
        <v>5</v>
      </c>
      <c r="H1211" s="332">
        <v>10</v>
      </c>
      <c r="O1211" s="331" t="s">
        <v>22753</v>
      </c>
      <c r="P1211" s="331">
        <v>0.1</v>
      </c>
      <c r="Q1211" s="331">
        <v>1</v>
      </c>
      <c r="R1211" s="331" t="s">
        <v>23988</v>
      </c>
      <c r="S1211" s="331">
        <v>38</v>
      </c>
      <c r="U1211" s="331" t="s">
        <v>23988</v>
      </c>
      <c r="Y1211" s="331" t="s">
        <v>23570</v>
      </c>
      <c r="AA1211" s="331" t="s">
        <v>23826</v>
      </c>
      <c r="AD1211" s="331" t="s">
        <v>2605</v>
      </c>
      <c r="AF1211" s="331" t="s">
        <v>23988</v>
      </c>
    </row>
    <row r="1212" spans="2:32">
      <c r="B1212" s="331" t="s">
        <v>23921</v>
      </c>
      <c r="C1212" s="331" t="s">
        <v>23922</v>
      </c>
      <c r="E1212" s="331" t="s">
        <v>2735</v>
      </c>
      <c r="F1212" s="331">
        <v>1</v>
      </c>
      <c r="G1212" s="332">
        <v>600</v>
      </c>
      <c r="H1212" s="332">
        <v>780</v>
      </c>
      <c r="O1212" s="331" t="s">
        <v>22753</v>
      </c>
      <c r="P1212" s="331">
        <v>0.1</v>
      </c>
      <c r="Q1212" s="331">
        <v>2</v>
      </c>
      <c r="R1212" s="331" t="s">
        <v>23988</v>
      </c>
      <c r="S1212" s="331">
        <v>38</v>
      </c>
      <c r="U1212" s="331" t="s">
        <v>23988</v>
      </c>
      <c r="Y1212" s="331" t="s">
        <v>23570</v>
      </c>
      <c r="AA1212" s="331" t="s">
        <v>23826</v>
      </c>
      <c r="AD1212" s="331" t="s">
        <v>2605</v>
      </c>
      <c r="AF1212" s="331" t="s">
        <v>23988</v>
      </c>
    </row>
    <row r="1213" spans="2:32">
      <c r="B1213" s="331" t="s">
        <v>23608</v>
      </c>
      <c r="C1213" s="331" t="s">
        <v>23609</v>
      </c>
      <c r="E1213" s="331" t="s">
        <v>11338</v>
      </c>
      <c r="F1213" s="331">
        <v>1</v>
      </c>
      <c r="G1213" s="332">
        <v>780</v>
      </c>
      <c r="H1213" s="332">
        <v>1020</v>
      </c>
      <c r="O1213" s="331" t="s">
        <v>22753</v>
      </c>
      <c r="P1213" s="331">
        <v>0.1</v>
      </c>
      <c r="Q1213" s="331">
        <v>2</v>
      </c>
      <c r="R1213" s="331" t="s">
        <v>23988</v>
      </c>
      <c r="S1213" s="331">
        <v>38</v>
      </c>
      <c r="U1213" s="331" t="s">
        <v>23988</v>
      </c>
      <c r="Y1213" s="331" t="s">
        <v>23570</v>
      </c>
      <c r="AA1213" s="331" t="s">
        <v>23826</v>
      </c>
      <c r="AD1213" s="331" t="s">
        <v>2605</v>
      </c>
      <c r="AF1213" s="331" t="s">
        <v>23988</v>
      </c>
    </row>
    <row r="1214" spans="2:32">
      <c r="B1214" s="331" t="s">
        <v>23863</v>
      </c>
      <c r="C1214" s="331" t="s">
        <v>23864</v>
      </c>
      <c r="E1214" s="331" t="s">
        <v>19754</v>
      </c>
      <c r="F1214" s="331">
        <v>1</v>
      </c>
      <c r="G1214" s="332">
        <v>4500</v>
      </c>
      <c r="H1214" s="332">
        <v>5850</v>
      </c>
      <c r="O1214" s="331" t="s">
        <v>22753</v>
      </c>
      <c r="P1214" s="331">
        <v>0.1</v>
      </c>
      <c r="Q1214" s="331">
        <v>1</v>
      </c>
      <c r="R1214" s="331" t="s">
        <v>23988</v>
      </c>
      <c r="S1214" s="331">
        <v>38</v>
      </c>
      <c r="U1214" s="331" t="s">
        <v>23988</v>
      </c>
      <c r="Y1214" s="331" t="s">
        <v>23570</v>
      </c>
      <c r="AA1214" s="331" t="s">
        <v>23865</v>
      </c>
      <c r="AD1214" s="331" t="s">
        <v>2605</v>
      </c>
      <c r="AF1214" s="331" t="s">
        <v>23988</v>
      </c>
    </row>
    <row r="1215" spans="2:32">
      <c r="B1215" s="331" t="s">
        <v>23866</v>
      </c>
      <c r="C1215" s="331" t="s">
        <v>23867</v>
      </c>
      <c r="E1215" s="331" t="s">
        <v>2735</v>
      </c>
      <c r="F1215" s="331">
        <v>1</v>
      </c>
      <c r="G1215" s="332">
        <v>460</v>
      </c>
      <c r="H1215" s="332">
        <v>600</v>
      </c>
      <c r="O1215" s="331" t="s">
        <v>22753</v>
      </c>
      <c r="P1215" s="331">
        <v>0.1</v>
      </c>
      <c r="Q1215" s="331">
        <v>2</v>
      </c>
      <c r="R1215" s="331" t="s">
        <v>23988</v>
      </c>
      <c r="S1215" s="331">
        <v>38</v>
      </c>
      <c r="U1215" s="331" t="s">
        <v>23988</v>
      </c>
      <c r="Y1215" s="331" t="s">
        <v>23570</v>
      </c>
      <c r="AA1215" s="331" t="s">
        <v>23865</v>
      </c>
      <c r="AD1215" s="331" t="s">
        <v>2605</v>
      </c>
      <c r="AF1215" s="331" t="s">
        <v>23988</v>
      </c>
    </row>
    <row r="1216" spans="2:32">
      <c r="B1216" s="331" t="s">
        <v>23608</v>
      </c>
      <c r="C1216" s="331" t="s">
        <v>23609</v>
      </c>
      <c r="E1216" s="331" t="s">
        <v>11338</v>
      </c>
      <c r="F1216" s="331">
        <v>1</v>
      </c>
      <c r="G1216" s="332">
        <v>780</v>
      </c>
      <c r="H1216" s="332">
        <v>1020</v>
      </c>
      <c r="O1216" s="331" t="s">
        <v>22753</v>
      </c>
      <c r="P1216" s="331">
        <v>0.1</v>
      </c>
      <c r="Q1216" s="331">
        <v>2</v>
      </c>
      <c r="R1216" s="331" t="s">
        <v>23988</v>
      </c>
      <c r="S1216" s="331">
        <v>38</v>
      </c>
      <c r="U1216" s="331" t="s">
        <v>23988</v>
      </c>
      <c r="Y1216" s="331" t="s">
        <v>23570</v>
      </c>
      <c r="AA1216" s="331" t="s">
        <v>23843</v>
      </c>
      <c r="AD1216" s="331" t="s">
        <v>2605</v>
      </c>
      <c r="AF1216" s="331" t="s">
        <v>23988</v>
      </c>
    </row>
    <row r="1217" spans="2:32">
      <c r="B1217" s="331" t="s">
        <v>23608</v>
      </c>
      <c r="C1217" s="331" t="s">
        <v>23609</v>
      </c>
      <c r="E1217" s="331" t="s">
        <v>11338</v>
      </c>
      <c r="F1217" s="331">
        <v>1</v>
      </c>
      <c r="G1217" s="332">
        <v>780</v>
      </c>
      <c r="H1217" s="332">
        <v>1020</v>
      </c>
      <c r="O1217" s="331" t="s">
        <v>22753</v>
      </c>
      <c r="P1217" s="331">
        <v>0.1</v>
      </c>
      <c r="Q1217" s="331">
        <v>2</v>
      </c>
      <c r="R1217" s="331" t="s">
        <v>23988</v>
      </c>
      <c r="S1217" s="331">
        <v>38</v>
      </c>
      <c r="U1217" s="331" t="s">
        <v>23988</v>
      </c>
      <c r="Y1217" s="331" t="s">
        <v>23570</v>
      </c>
      <c r="AA1217" s="331" t="s">
        <v>23843</v>
      </c>
      <c r="AD1217" s="331" t="s">
        <v>2605</v>
      </c>
      <c r="AF1217" s="331" t="s">
        <v>23988</v>
      </c>
    </row>
    <row r="1218" spans="2:32">
      <c r="B1218" s="331" t="s">
        <v>23844</v>
      </c>
      <c r="C1218" s="331" t="s">
        <v>23845</v>
      </c>
      <c r="E1218" s="331" t="s">
        <v>2735</v>
      </c>
      <c r="F1218" s="331">
        <v>1</v>
      </c>
      <c r="G1218" s="332">
        <v>970</v>
      </c>
      <c r="H1218" s="332">
        <v>1260</v>
      </c>
      <c r="O1218" s="331" t="s">
        <v>22753</v>
      </c>
      <c r="P1218" s="331">
        <v>0.1</v>
      </c>
      <c r="Q1218" s="331">
        <v>2</v>
      </c>
      <c r="R1218" s="331" t="s">
        <v>23988</v>
      </c>
      <c r="S1218" s="331">
        <v>38</v>
      </c>
      <c r="U1218" s="331" t="s">
        <v>23988</v>
      </c>
      <c r="Y1218" s="331" t="s">
        <v>23570</v>
      </c>
      <c r="AA1218" s="331" t="s">
        <v>23843</v>
      </c>
      <c r="AD1218" s="331" t="s">
        <v>2605</v>
      </c>
      <c r="AF1218" s="331" t="s">
        <v>23988</v>
      </c>
    </row>
    <row r="1219" spans="2:32">
      <c r="B1219" s="331" t="s">
        <v>23844</v>
      </c>
      <c r="C1219" s="331" t="s">
        <v>23845</v>
      </c>
      <c r="E1219" s="331" t="s">
        <v>2735</v>
      </c>
      <c r="F1219" s="331">
        <v>1</v>
      </c>
      <c r="G1219" s="332">
        <v>970</v>
      </c>
      <c r="H1219" s="332">
        <v>1260</v>
      </c>
      <c r="O1219" s="331" t="s">
        <v>22753</v>
      </c>
      <c r="P1219" s="331">
        <v>0.1</v>
      </c>
      <c r="Q1219" s="331">
        <v>2</v>
      </c>
      <c r="R1219" s="331" t="s">
        <v>23988</v>
      </c>
      <c r="S1219" s="331">
        <v>38</v>
      </c>
      <c r="U1219" s="331" t="s">
        <v>23988</v>
      </c>
      <c r="Y1219" s="331" t="s">
        <v>23570</v>
      </c>
      <c r="AA1219" s="331" t="s">
        <v>23843</v>
      </c>
      <c r="AD1219" s="331" t="s">
        <v>2605</v>
      </c>
      <c r="AF1219" s="331" t="s">
        <v>23988</v>
      </c>
    </row>
    <row r="1220" spans="2:32">
      <c r="B1220" s="331" t="s">
        <v>23989</v>
      </c>
      <c r="C1220" s="331" t="s">
        <v>23990</v>
      </c>
      <c r="D1220" s="331" t="s">
        <v>23991</v>
      </c>
      <c r="E1220" s="331" t="s">
        <v>2735</v>
      </c>
      <c r="F1220" s="331">
        <v>1</v>
      </c>
      <c r="G1220" s="332">
        <v>5000</v>
      </c>
      <c r="H1220" s="332">
        <v>6500</v>
      </c>
      <c r="O1220" s="331" t="s">
        <v>22753</v>
      </c>
      <c r="P1220" s="331">
        <v>0.1</v>
      </c>
      <c r="Q1220" s="331">
        <v>0</v>
      </c>
      <c r="R1220" s="331" t="s">
        <v>23988</v>
      </c>
      <c r="S1220" s="331">
        <v>38</v>
      </c>
      <c r="U1220" s="331" t="s">
        <v>23988</v>
      </c>
      <c r="Y1220" s="331" t="s">
        <v>23570</v>
      </c>
      <c r="AA1220" s="331" t="s">
        <v>23992</v>
      </c>
      <c r="AD1220" s="331" t="s">
        <v>2605</v>
      </c>
      <c r="AF1220" s="331" t="s">
        <v>23988</v>
      </c>
    </row>
    <row r="1221" spans="2:32">
      <c r="B1221" s="331" t="s">
        <v>23985</v>
      </c>
      <c r="C1221" s="331" t="s">
        <v>23986</v>
      </c>
      <c r="D1221" s="331" t="s">
        <v>23987</v>
      </c>
      <c r="E1221" s="331" t="s">
        <v>2735</v>
      </c>
      <c r="F1221" s="331">
        <v>1</v>
      </c>
      <c r="G1221" s="332">
        <v>1640</v>
      </c>
      <c r="H1221" s="332">
        <v>2130</v>
      </c>
      <c r="O1221" s="331" t="s">
        <v>22753</v>
      </c>
      <c r="P1221" s="331">
        <v>0.1</v>
      </c>
      <c r="Q1221" s="331">
        <v>0</v>
      </c>
      <c r="R1221" s="331" t="s">
        <v>23988</v>
      </c>
      <c r="S1221" s="331">
        <v>38</v>
      </c>
      <c r="U1221" s="331" t="s">
        <v>23988</v>
      </c>
      <c r="Y1221" s="331" t="s">
        <v>23570</v>
      </c>
      <c r="AA1221" s="331" t="s">
        <v>23929</v>
      </c>
      <c r="AD1221" s="331" t="s">
        <v>2605</v>
      </c>
      <c r="AF1221" s="331" t="s">
        <v>23988</v>
      </c>
    </row>
    <row r="1222" spans="2:32">
      <c r="B1222" s="331" t="s">
        <v>23930</v>
      </c>
      <c r="C1222" s="331" t="s">
        <v>23931</v>
      </c>
      <c r="D1222" s="331" t="s">
        <v>23932</v>
      </c>
      <c r="E1222" s="331" t="s">
        <v>2611</v>
      </c>
      <c r="F1222" s="331">
        <v>3.5</v>
      </c>
      <c r="G1222" s="332">
        <v>6845</v>
      </c>
      <c r="H1222" s="332">
        <v>8890</v>
      </c>
      <c r="L1222" s="333">
        <v>45675</v>
      </c>
      <c r="O1222" s="331" t="s">
        <v>22753</v>
      </c>
      <c r="P1222" s="331">
        <v>0.1</v>
      </c>
      <c r="Q1222" s="331">
        <v>0</v>
      </c>
      <c r="R1222" s="331" t="s">
        <v>23988</v>
      </c>
      <c r="S1222" s="331">
        <v>38</v>
      </c>
      <c r="U1222" s="331" t="s">
        <v>23988</v>
      </c>
      <c r="Y1222" s="331" t="s">
        <v>23570</v>
      </c>
      <c r="AA1222" s="331" t="s">
        <v>23846</v>
      </c>
      <c r="AD1222" s="331" t="s">
        <v>2605</v>
      </c>
      <c r="AF1222" s="331" t="s">
        <v>23988</v>
      </c>
    </row>
    <row r="1223" spans="2:32">
      <c r="B1223" s="331" t="s">
        <v>23933</v>
      </c>
      <c r="C1223" s="331" t="s">
        <v>23934</v>
      </c>
      <c r="E1223" s="331" t="s">
        <v>2613</v>
      </c>
      <c r="F1223" s="331">
        <v>5.5</v>
      </c>
      <c r="G1223" s="332">
        <v>570</v>
      </c>
      <c r="H1223" s="332">
        <v>740</v>
      </c>
      <c r="L1223" s="331" t="s">
        <v>23935</v>
      </c>
      <c r="O1223" s="331" t="s">
        <v>22753</v>
      </c>
      <c r="P1223" s="331">
        <v>0.1</v>
      </c>
      <c r="Q1223" s="331">
        <v>0</v>
      </c>
      <c r="R1223" s="331" t="s">
        <v>23988</v>
      </c>
      <c r="S1223" s="331">
        <v>38</v>
      </c>
      <c r="U1223" s="331" t="s">
        <v>23988</v>
      </c>
      <c r="Y1223" s="331" t="s">
        <v>23570</v>
      </c>
      <c r="AA1223" s="331" t="s">
        <v>23849</v>
      </c>
      <c r="AD1223" s="331" t="s">
        <v>2605</v>
      </c>
      <c r="AF1223" s="331" t="s">
        <v>23988</v>
      </c>
    </row>
    <row r="1224" spans="2:32">
      <c r="B1224" s="331" t="s">
        <v>23850</v>
      </c>
      <c r="C1224" s="331" t="s">
        <v>23851</v>
      </c>
      <c r="E1224" s="331" t="s">
        <v>2613</v>
      </c>
      <c r="F1224" s="331">
        <v>20.2</v>
      </c>
      <c r="G1224" s="332">
        <v>350</v>
      </c>
      <c r="H1224" s="332">
        <v>460</v>
      </c>
      <c r="O1224" s="331" t="s">
        <v>22753</v>
      </c>
      <c r="P1224" s="331">
        <v>0.1</v>
      </c>
      <c r="Q1224" s="331">
        <v>1</v>
      </c>
      <c r="R1224" s="331" t="s">
        <v>23988</v>
      </c>
      <c r="S1224" s="331">
        <v>38</v>
      </c>
      <c r="U1224" s="331" t="s">
        <v>23988</v>
      </c>
      <c r="Y1224" s="331" t="s">
        <v>23570</v>
      </c>
      <c r="AA1224" s="331" t="s">
        <v>23852</v>
      </c>
      <c r="AD1224" s="331" t="s">
        <v>2605</v>
      </c>
      <c r="AF1224" s="331" t="s">
        <v>23988</v>
      </c>
    </row>
    <row r="1225" spans="2:32">
      <c r="B1225" s="331" t="s">
        <v>23853</v>
      </c>
      <c r="C1225" s="331" t="s">
        <v>23854</v>
      </c>
      <c r="E1225" s="331" t="s">
        <v>2613</v>
      </c>
      <c r="F1225" s="331">
        <v>18.899999999999999</v>
      </c>
      <c r="G1225" s="332">
        <v>20</v>
      </c>
      <c r="H1225" s="332">
        <v>30</v>
      </c>
      <c r="O1225" s="331" t="s">
        <v>22753</v>
      </c>
      <c r="P1225" s="331">
        <v>0.1</v>
      </c>
      <c r="Q1225" s="331">
        <v>1</v>
      </c>
      <c r="R1225" s="331" t="s">
        <v>23988</v>
      </c>
      <c r="S1225" s="331">
        <v>38</v>
      </c>
      <c r="U1225" s="331" t="s">
        <v>23988</v>
      </c>
      <c r="Y1225" s="331" t="s">
        <v>23570</v>
      </c>
      <c r="AA1225" s="331" t="s">
        <v>23852</v>
      </c>
      <c r="AD1225" s="331" t="s">
        <v>2605</v>
      </c>
      <c r="AF1225" s="331" t="s">
        <v>23988</v>
      </c>
    </row>
    <row r="1226" spans="2:32">
      <c r="B1226" s="331" t="s">
        <v>23855</v>
      </c>
      <c r="C1226" s="331" t="s">
        <v>23856</v>
      </c>
      <c r="E1226" s="331" t="s">
        <v>19754</v>
      </c>
      <c r="F1226" s="331">
        <v>0.2</v>
      </c>
      <c r="G1226" s="332">
        <v>2630</v>
      </c>
      <c r="H1226" s="332">
        <v>3420</v>
      </c>
      <c r="O1226" s="331" t="s">
        <v>22753</v>
      </c>
      <c r="P1226" s="331">
        <v>0.1</v>
      </c>
      <c r="Q1226" s="331">
        <v>1</v>
      </c>
      <c r="R1226" s="331" t="s">
        <v>23988</v>
      </c>
      <c r="S1226" s="331">
        <v>38</v>
      </c>
      <c r="U1226" s="331" t="s">
        <v>23988</v>
      </c>
      <c r="Y1226" s="331" t="s">
        <v>23570</v>
      </c>
      <c r="AA1226" s="331" t="s">
        <v>23852</v>
      </c>
      <c r="AD1226" s="331" t="s">
        <v>2605</v>
      </c>
      <c r="AF1226" s="331" t="s">
        <v>23988</v>
      </c>
    </row>
    <row r="1227" spans="2:32">
      <c r="B1227" s="331" t="s">
        <v>23857</v>
      </c>
      <c r="C1227" s="331" t="s">
        <v>23858</v>
      </c>
      <c r="E1227" s="331" t="s">
        <v>2611</v>
      </c>
      <c r="F1227" s="331">
        <v>16.100000000000001</v>
      </c>
      <c r="G1227" s="332">
        <v>750</v>
      </c>
      <c r="H1227" s="332">
        <v>980</v>
      </c>
      <c r="O1227" s="331" t="s">
        <v>22753</v>
      </c>
      <c r="P1227" s="331">
        <v>0.1</v>
      </c>
      <c r="Q1227" s="331">
        <v>2</v>
      </c>
      <c r="R1227" s="331" t="s">
        <v>23988</v>
      </c>
      <c r="S1227" s="331">
        <v>38</v>
      </c>
      <c r="U1227" s="331" t="s">
        <v>23988</v>
      </c>
      <c r="Y1227" s="331" t="s">
        <v>23570</v>
      </c>
      <c r="AA1227" s="331" t="s">
        <v>23852</v>
      </c>
      <c r="AD1227" s="331" t="s">
        <v>2605</v>
      </c>
      <c r="AF1227" s="331" t="s">
        <v>23988</v>
      </c>
    </row>
    <row r="1228" spans="2:32">
      <c r="B1228" s="331" t="s">
        <v>23853</v>
      </c>
      <c r="C1228" s="331" t="s">
        <v>23854</v>
      </c>
      <c r="E1228" s="331" t="s">
        <v>2613</v>
      </c>
      <c r="F1228" s="331">
        <v>4.2</v>
      </c>
      <c r="G1228" s="332">
        <v>20</v>
      </c>
      <c r="H1228" s="332">
        <v>30</v>
      </c>
      <c r="O1228" s="331" t="s">
        <v>22753</v>
      </c>
      <c r="P1228" s="331">
        <v>0.1</v>
      </c>
      <c r="Q1228" s="331">
        <v>1</v>
      </c>
      <c r="R1228" s="331" t="s">
        <v>23988</v>
      </c>
      <c r="S1228" s="331">
        <v>38</v>
      </c>
      <c r="U1228" s="331" t="s">
        <v>23988</v>
      </c>
      <c r="Y1228" s="331" t="s">
        <v>23570</v>
      </c>
      <c r="AA1228" s="331" t="s">
        <v>23859</v>
      </c>
      <c r="AD1228" s="331" t="s">
        <v>2605</v>
      </c>
      <c r="AF1228" s="331" t="s">
        <v>23988</v>
      </c>
    </row>
    <row r="1229" spans="2:32">
      <c r="B1229" s="331" t="s">
        <v>23855</v>
      </c>
      <c r="C1229" s="331" t="s">
        <v>23856</v>
      </c>
      <c r="E1229" s="331" t="s">
        <v>19754</v>
      </c>
      <c r="F1229" s="331">
        <v>0.1</v>
      </c>
      <c r="G1229" s="332">
        <v>2630</v>
      </c>
      <c r="H1229" s="332">
        <v>3420</v>
      </c>
      <c r="O1229" s="331" t="s">
        <v>22753</v>
      </c>
      <c r="P1229" s="331">
        <v>0.1</v>
      </c>
      <c r="Q1229" s="331">
        <v>1</v>
      </c>
      <c r="R1229" s="331" t="s">
        <v>23988</v>
      </c>
      <c r="S1229" s="331">
        <v>38</v>
      </c>
      <c r="U1229" s="331" t="s">
        <v>23988</v>
      </c>
      <c r="Y1229" s="331" t="s">
        <v>23570</v>
      </c>
      <c r="AA1229" s="331" t="s">
        <v>23859</v>
      </c>
      <c r="AD1229" s="331" t="s">
        <v>2605</v>
      </c>
      <c r="AF1229" s="331" t="s">
        <v>23988</v>
      </c>
    </row>
    <row r="1230" spans="2:32">
      <c r="B1230" s="331" t="s">
        <v>23943</v>
      </c>
      <c r="C1230" s="331" t="s">
        <v>23944</v>
      </c>
      <c r="D1230" s="331" t="s">
        <v>23945</v>
      </c>
      <c r="E1230" s="331" t="s">
        <v>2613</v>
      </c>
      <c r="F1230" s="331">
        <v>6.1</v>
      </c>
      <c r="G1230" s="332">
        <v>440</v>
      </c>
      <c r="H1230" s="332">
        <v>580</v>
      </c>
      <c r="O1230" s="331" t="s">
        <v>22753</v>
      </c>
      <c r="P1230" s="331">
        <v>0.1</v>
      </c>
      <c r="Q1230" s="331">
        <v>0</v>
      </c>
      <c r="R1230" s="331" t="s">
        <v>23988</v>
      </c>
      <c r="S1230" s="331">
        <v>38</v>
      </c>
      <c r="U1230" s="331" t="s">
        <v>23988</v>
      </c>
      <c r="Y1230" s="331" t="s">
        <v>23570</v>
      </c>
      <c r="AA1230" s="331" t="s">
        <v>23859</v>
      </c>
      <c r="AD1230" s="331" t="s">
        <v>2605</v>
      </c>
      <c r="AF1230" s="331" t="s">
        <v>23988</v>
      </c>
    </row>
    <row r="1231" spans="2:32">
      <c r="B1231" s="331" t="s">
        <v>23860</v>
      </c>
      <c r="C1231" s="331" t="s">
        <v>23861</v>
      </c>
      <c r="E1231" s="331" t="s">
        <v>2611</v>
      </c>
      <c r="F1231" s="331">
        <v>3.5</v>
      </c>
      <c r="G1231" s="332">
        <v>650</v>
      </c>
      <c r="H1231" s="332">
        <v>850</v>
      </c>
      <c r="O1231" s="331" t="s">
        <v>22753</v>
      </c>
      <c r="P1231" s="331">
        <v>0.1</v>
      </c>
      <c r="Q1231" s="331">
        <v>2</v>
      </c>
      <c r="R1231" s="331" t="s">
        <v>23988</v>
      </c>
      <c r="S1231" s="331">
        <v>38</v>
      </c>
      <c r="U1231" s="331" t="s">
        <v>23988</v>
      </c>
      <c r="Y1231" s="331" t="s">
        <v>23570</v>
      </c>
      <c r="AA1231" s="331" t="s">
        <v>23859</v>
      </c>
      <c r="AD1231" s="331" t="s">
        <v>2605</v>
      </c>
      <c r="AF1231" s="331" t="s">
        <v>23988</v>
      </c>
    </row>
    <row r="1232" spans="2:32">
      <c r="B1232" s="331" t="s">
        <v>23879</v>
      </c>
      <c r="C1232" s="331" t="s">
        <v>23880</v>
      </c>
      <c r="E1232" s="331" t="s">
        <v>23590</v>
      </c>
      <c r="F1232" s="331">
        <v>1</v>
      </c>
      <c r="G1232" s="332">
        <v>592</v>
      </c>
      <c r="H1232" s="332">
        <v>770</v>
      </c>
      <c r="O1232" s="331" t="s">
        <v>22753</v>
      </c>
      <c r="P1232" s="331">
        <v>0.1</v>
      </c>
      <c r="Q1232" s="331">
        <v>1</v>
      </c>
      <c r="R1232" s="331" t="s">
        <v>23678</v>
      </c>
      <c r="S1232" s="331">
        <v>39</v>
      </c>
      <c r="U1232" s="331" t="s">
        <v>23678</v>
      </c>
      <c r="Y1232" s="331" t="s">
        <v>23570</v>
      </c>
      <c r="AA1232" s="331" t="s">
        <v>23870</v>
      </c>
      <c r="AD1232" s="331" t="s">
        <v>2605</v>
      </c>
      <c r="AF1232" s="331" t="s">
        <v>23678</v>
      </c>
    </row>
    <row r="1233" spans="2:32">
      <c r="B1233" s="331" t="s">
        <v>23883</v>
      </c>
      <c r="C1233" s="331" t="s">
        <v>23884</v>
      </c>
      <c r="E1233" s="331" t="s">
        <v>23590</v>
      </c>
      <c r="F1233" s="331">
        <v>1</v>
      </c>
      <c r="G1233" s="332">
        <v>224</v>
      </c>
      <c r="H1233" s="332">
        <v>290</v>
      </c>
      <c r="O1233" s="331" t="s">
        <v>22753</v>
      </c>
      <c r="P1233" s="331">
        <v>0.1</v>
      </c>
      <c r="Q1233" s="331">
        <v>1</v>
      </c>
      <c r="R1233" s="331" t="s">
        <v>23678</v>
      </c>
      <c r="S1233" s="331">
        <v>39</v>
      </c>
      <c r="U1233" s="331" t="s">
        <v>23678</v>
      </c>
      <c r="Y1233" s="331" t="s">
        <v>23570</v>
      </c>
      <c r="AA1233" s="331" t="s">
        <v>23870</v>
      </c>
      <c r="AD1233" s="331" t="s">
        <v>2605</v>
      </c>
      <c r="AF1233" s="331" t="s">
        <v>23678</v>
      </c>
    </row>
    <row r="1234" spans="2:32">
      <c r="B1234" s="331" t="s">
        <v>23833</v>
      </c>
      <c r="C1234" s="331" t="s">
        <v>23834</v>
      </c>
      <c r="E1234" s="331" t="s">
        <v>19754</v>
      </c>
      <c r="F1234" s="331">
        <v>1</v>
      </c>
      <c r="G1234" s="332">
        <v>50</v>
      </c>
      <c r="H1234" s="332">
        <v>70</v>
      </c>
      <c r="O1234" s="331" t="s">
        <v>22753</v>
      </c>
      <c r="P1234" s="331">
        <v>0.1</v>
      </c>
      <c r="Q1234" s="331">
        <v>1</v>
      </c>
      <c r="R1234" s="331" t="s">
        <v>23678</v>
      </c>
      <c r="S1234" s="331">
        <v>39</v>
      </c>
      <c r="U1234" s="331" t="s">
        <v>23678</v>
      </c>
      <c r="Y1234" s="331" t="s">
        <v>23570</v>
      </c>
      <c r="AA1234" s="331" t="s">
        <v>23870</v>
      </c>
      <c r="AD1234" s="331" t="s">
        <v>2605</v>
      </c>
      <c r="AF1234" s="331" t="s">
        <v>23678</v>
      </c>
    </row>
    <row r="1235" spans="2:32">
      <c r="B1235" s="331" t="s">
        <v>23835</v>
      </c>
      <c r="C1235" s="331" t="s">
        <v>23836</v>
      </c>
      <c r="E1235" s="331" t="s">
        <v>11338</v>
      </c>
      <c r="F1235" s="331">
        <v>2</v>
      </c>
      <c r="G1235" s="332">
        <v>5</v>
      </c>
      <c r="H1235" s="332">
        <v>10</v>
      </c>
      <c r="O1235" s="331" t="s">
        <v>22753</v>
      </c>
      <c r="P1235" s="331">
        <v>0.1</v>
      </c>
      <c r="Q1235" s="331">
        <v>1</v>
      </c>
      <c r="R1235" s="331" t="s">
        <v>23678</v>
      </c>
      <c r="S1235" s="331">
        <v>39</v>
      </c>
      <c r="U1235" s="331" t="s">
        <v>23678</v>
      </c>
      <c r="Y1235" s="331" t="s">
        <v>23570</v>
      </c>
      <c r="AA1235" s="331" t="s">
        <v>23870</v>
      </c>
      <c r="AD1235" s="331" t="s">
        <v>2605</v>
      </c>
      <c r="AF1235" s="331" t="s">
        <v>23678</v>
      </c>
    </row>
    <row r="1236" spans="2:32">
      <c r="B1236" s="331" t="s">
        <v>23968</v>
      </c>
      <c r="C1236" s="331" t="s">
        <v>23969</v>
      </c>
      <c r="D1236" s="331" t="s">
        <v>23970</v>
      </c>
      <c r="E1236" s="331" t="s">
        <v>2613</v>
      </c>
      <c r="F1236" s="331">
        <v>30</v>
      </c>
      <c r="G1236" s="332">
        <v>171</v>
      </c>
      <c r="H1236" s="332">
        <v>230</v>
      </c>
      <c r="O1236" s="331" t="s">
        <v>22753</v>
      </c>
      <c r="P1236" s="331">
        <v>0.1</v>
      </c>
      <c r="Q1236" s="331">
        <v>2</v>
      </c>
      <c r="R1236" s="331" t="s">
        <v>23678</v>
      </c>
      <c r="S1236" s="331">
        <v>39</v>
      </c>
      <c r="U1236" s="331" t="s">
        <v>23678</v>
      </c>
      <c r="Y1236" s="331" t="s">
        <v>23570</v>
      </c>
      <c r="AA1236" s="331" t="s">
        <v>23870</v>
      </c>
      <c r="AD1236" s="331" t="s">
        <v>2605</v>
      </c>
      <c r="AF1236" s="331" t="s">
        <v>23678</v>
      </c>
    </row>
    <row r="1237" spans="2:32">
      <c r="B1237" s="331" t="s">
        <v>23971</v>
      </c>
      <c r="C1237" s="331" t="s">
        <v>23972</v>
      </c>
      <c r="E1237" s="331" t="s">
        <v>2735</v>
      </c>
      <c r="F1237" s="331">
        <v>2</v>
      </c>
      <c r="G1237" s="332">
        <v>700</v>
      </c>
      <c r="H1237" s="332">
        <v>910</v>
      </c>
      <c r="O1237" s="331" t="s">
        <v>22753</v>
      </c>
      <c r="P1237" s="331">
        <v>0.1</v>
      </c>
      <c r="Q1237" s="331">
        <v>2</v>
      </c>
      <c r="R1237" s="331" t="s">
        <v>23678</v>
      </c>
      <c r="S1237" s="331">
        <v>39</v>
      </c>
      <c r="U1237" s="331" t="s">
        <v>23678</v>
      </c>
      <c r="Y1237" s="331" t="s">
        <v>23570</v>
      </c>
      <c r="AA1237" s="331" t="s">
        <v>23870</v>
      </c>
      <c r="AD1237" s="331" t="s">
        <v>2605</v>
      </c>
      <c r="AF1237" s="331" t="s">
        <v>23678</v>
      </c>
    </row>
    <row r="1238" spans="2:32">
      <c r="B1238" s="331" t="s">
        <v>23608</v>
      </c>
      <c r="C1238" s="331" t="s">
        <v>23609</v>
      </c>
      <c r="E1238" s="331" t="s">
        <v>11338</v>
      </c>
      <c r="F1238" s="331">
        <v>-2</v>
      </c>
      <c r="G1238" s="332">
        <v>780</v>
      </c>
      <c r="H1238" s="332">
        <v>1020</v>
      </c>
      <c r="O1238" s="331" t="s">
        <v>22753</v>
      </c>
      <c r="P1238" s="331">
        <v>0.1</v>
      </c>
      <c r="Q1238" s="331">
        <v>2</v>
      </c>
      <c r="R1238" s="331" t="s">
        <v>23678</v>
      </c>
      <c r="S1238" s="331">
        <v>39</v>
      </c>
      <c r="U1238" s="331" t="s">
        <v>23678</v>
      </c>
      <c r="Y1238" s="331" t="s">
        <v>23570</v>
      </c>
      <c r="AA1238" s="331" t="s">
        <v>23870</v>
      </c>
      <c r="AD1238" s="331" t="s">
        <v>2605</v>
      </c>
      <c r="AF1238" s="331" t="s">
        <v>23678</v>
      </c>
    </row>
    <row r="1239" spans="2:32">
      <c r="B1239" s="331" t="s">
        <v>23973</v>
      </c>
      <c r="C1239" s="331" t="s">
        <v>23974</v>
      </c>
      <c r="E1239" s="331" t="s">
        <v>23975</v>
      </c>
      <c r="F1239" s="331">
        <v>2</v>
      </c>
      <c r="G1239" s="332">
        <v>1350</v>
      </c>
      <c r="H1239" s="332">
        <v>1760</v>
      </c>
      <c r="O1239" s="331" t="s">
        <v>22753</v>
      </c>
      <c r="P1239" s="331">
        <v>0.1</v>
      </c>
      <c r="Q1239" s="331">
        <v>2</v>
      </c>
      <c r="R1239" s="331" t="s">
        <v>23678</v>
      </c>
      <c r="S1239" s="331">
        <v>39</v>
      </c>
      <c r="U1239" s="331" t="s">
        <v>23678</v>
      </c>
      <c r="Y1239" s="331" t="s">
        <v>23570</v>
      </c>
      <c r="AA1239" s="331" t="s">
        <v>23870</v>
      </c>
      <c r="AD1239" s="331" t="s">
        <v>2605</v>
      </c>
      <c r="AF1239" s="331" t="s">
        <v>23678</v>
      </c>
    </row>
    <row r="1240" spans="2:32">
      <c r="B1240" s="331" t="s">
        <v>23976</v>
      </c>
      <c r="C1240" s="331" t="s">
        <v>23977</v>
      </c>
      <c r="E1240" s="331" t="s">
        <v>23975</v>
      </c>
      <c r="F1240" s="331">
        <v>-2</v>
      </c>
      <c r="G1240" s="332">
        <v>1190</v>
      </c>
      <c r="H1240" s="332">
        <v>1550</v>
      </c>
      <c r="O1240" s="331" t="s">
        <v>22753</v>
      </c>
      <c r="P1240" s="331">
        <v>0.1</v>
      </c>
      <c r="Q1240" s="331">
        <v>2</v>
      </c>
      <c r="R1240" s="331" t="s">
        <v>23678</v>
      </c>
      <c r="S1240" s="331">
        <v>39</v>
      </c>
      <c r="U1240" s="331" t="s">
        <v>23678</v>
      </c>
      <c r="Y1240" s="331" t="s">
        <v>23570</v>
      </c>
      <c r="AA1240" s="331" t="s">
        <v>23870</v>
      </c>
      <c r="AD1240" s="331" t="s">
        <v>2605</v>
      </c>
      <c r="AF1240" s="331" t="s">
        <v>23678</v>
      </c>
    </row>
    <row r="1241" spans="2:32">
      <c r="B1241" s="331" t="s">
        <v>23993</v>
      </c>
      <c r="C1241" s="331" t="s">
        <v>23994</v>
      </c>
      <c r="D1241" s="331" t="s">
        <v>23995</v>
      </c>
      <c r="E1241" s="331" t="s">
        <v>2735</v>
      </c>
      <c r="F1241" s="331">
        <v>1</v>
      </c>
      <c r="G1241" s="332">
        <v>9005</v>
      </c>
      <c r="H1241" s="332">
        <v>11700</v>
      </c>
      <c r="O1241" s="331" t="s">
        <v>22753</v>
      </c>
      <c r="P1241" s="331">
        <v>0.1</v>
      </c>
      <c r="Q1241" s="331">
        <v>0</v>
      </c>
      <c r="R1241" s="331" t="s">
        <v>23678</v>
      </c>
      <c r="S1241" s="331">
        <v>39</v>
      </c>
      <c r="U1241" s="331" t="s">
        <v>23678</v>
      </c>
      <c r="Y1241" s="331" t="s">
        <v>23570</v>
      </c>
      <c r="AA1241" s="331" t="s">
        <v>23842</v>
      </c>
      <c r="AD1241" s="331" t="s">
        <v>2605</v>
      </c>
      <c r="AF1241" s="331" t="s">
        <v>23678</v>
      </c>
    </row>
    <row r="1242" spans="2:32">
      <c r="B1242" s="331" t="s">
        <v>23608</v>
      </c>
      <c r="C1242" s="331" t="s">
        <v>23609</v>
      </c>
      <c r="E1242" s="331" t="s">
        <v>11338</v>
      </c>
      <c r="F1242" s="331">
        <v>1</v>
      </c>
      <c r="G1242" s="332">
        <v>780</v>
      </c>
      <c r="H1242" s="332">
        <v>1020</v>
      </c>
      <c r="O1242" s="331" t="s">
        <v>22753</v>
      </c>
      <c r="P1242" s="331">
        <v>0.1</v>
      </c>
      <c r="Q1242" s="331">
        <v>2</v>
      </c>
      <c r="R1242" s="331" t="s">
        <v>23678</v>
      </c>
      <c r="S1242" s="331">
        <v>39</v>
      </c>
      <c r="U1242" s="331" t="s">
        <v>23678</v>
      </c>
      <c r="Y1242" s="331" t="s">
        <v>23570</v>
      </c>
      <c r="AA1242" s="331" t="s">
        <v>23843</v>
      </c>
      <c r="AD1242" s="331" t="s">
        <v>2605</v>
      </c>
      <c r="AF1242" s="331" t="s">
        <v>23678</v>
      </c>
    </row>
    <row r="1243" spans="2:32">
      <c r="B1243" s="331" t="s">
        <v>23608</v>
      </c>
      <c r="C1243" s="331" t="s">
        <v>23609</v>
      </c>
      <c r="E1243" s="331" t="s">
        <v>11338</v>
      </c>
      <c r="F1243" s="331">
        <v>1</v>
      </c>
      <c r="G1243" s="332">
        <v>780</v>
      </c>
      <c r="H1243" s="332">
        <v>1020</v>
      </c>
      <c r="O1243" s="331" t="s">
        <v>22753</v>
      </c>
      <c r="P1243" s="331">
        <v>0.1</v>
      </c>
      <c r="Q1243" s="331">
        <v>2</v>
      </c>
      <c r="R1243" s="331" t="s">
        <v>23678</v>
      </c>
      <c r="S1243" s="331">
        <v>39</v>
      </c>
      <c r="U1243" s="331" t="s">
        <v>23678</v>
      </c>
      <c r="Y1243" s="331" t="s">
        <v>23570</v>
      </c>
      <c r="AA1243" s="331" t="s">
        <v>23843</v>
      </c>
      <c r="AD1243" s="331" t="s">
        <v>2605</v>
      </c>
      <c r="AF1243" s="331" t="s">
        <v>23678</v>
      </c>
    </row>
    <row r="1244" spans="2:32">
      <c r="B1244" s="331" t="s">
        <v>23844</v>
      </c>
      <c r="C1244" s="331" t="s">
        <v>23845</v>
      </c>
      <c r="E1244" s="331" t="s">
        <v>2735</v>
      </c>
      <c r="F1244" s="331">
        <v>1</v>
      </c>
      <c r="G1244" s="332">
        <v>970</v>
      </c>
      <c r="H1244" s="332">
        <v>1260</v>
      </c>
      <c r="O1244" s="331" t="s">
        <v>22753</v>
      </c>
      <c r="P1244" s="331">
        <v>0.1</v>
      </c>
      <c r="Q1244" s="331">
        <v>2</v>
      </c>
      <c r="R1244" s="331" t="s">
        <v>23678</v>
      </c>
      <c r="S1244" s="331">
        <v>39</v>
      </c>
      <c r="U1244" s="331" t="s">
        <v>23678</v>
      </c>
      <c r="Y1244" s="331" t="s">
        <v>23570</v>
      </c>
      <c r="AA1244" s="331" t="s">
        <v>23843</v>
      </c>
      <c r="AD1244" s="331" t="s">
        <v>2605</v>
      </c>
      <c r="AF1244" s="331" t="s">
        <v>23678</v>
      </c>
    </row>
    <row r="1245" spans="2:32">
      <c r="B1245" s="331" t="s">
        <v>23844</v>
      </c>
      <c r="C1245" s="331" t="s">
        <v>23845</v>
      </c>
      <c r="E1245" s="331" t="s">
        <v>2735</v>
      </c>
      <c r="F1245" s="331">
        <v>1</v>
      </c>
      <c r="G1245" s="332">
        <v>970</v>
      </c>
      <c r="H1245" s="332">
        <v>1260</v>
      </c>
      <c r="O1245" s="331" t="s">
        <v>22753</v>
      </c>
      <c r="P1245" s="331">
        <v>0.1</v>
      </c>
      <c r="Q1245" s="331">
        <v>2</v>
      </c>
      <c r="R1245" s="331" t="s">
        <v>23678</v>
      </c>
      <c r="S1245" s="331">
        <v>39</v>
      </c>
      <c r="U1245" s="331" t="s">
        <v>23678</v>
      </c>
      <c r="Y1245" s="331" t="s">
        <v>23570</v>
      </c>
      <c r="AA1245" s="331" t="s">
        <v>23843</v>
      </c>
      <c r="AD1245" s="331" t="s">
        <v>2605</v>
      </c>
      <c r="AF1245" s="331" t="s">
        <v>23678</v>
      </c>
    </row>
    <row r="1246" spans="2:32">
      <c r="B1246" s="331" t="s">
        <v>23996</v>
      </c>
      <c r="C1246" s="331" t="s">
        <v>23997</v>
      </c>
      <c r="D1246" s="331" t="s">
        <v>23998</v>
      </c>
      <c r="E1246" s="331" t="s">
        <v>11548</v>
      </c>
      <c r="F1246" s="331">
        <v>2.7</v>
      </c>
      <c r="G1246" s="332">
        <v>5310</v>
      </c>
      <c r="H1246" s="332">
        <v>6900</v>
      </c>
      <c r="L1246" s="333">
        <v>45667</v>
      </c>
      <c r="O1246" s="331" t="s">
        <v>22753</v>
      </c>
      <c r="P1246" s="331">
        <v>0.1</v>
      </c>
      <c r="Q1246" s="331">
        <v>0</v>
      </c>
      <c r="R1246" s="331" t="s">
        <v>23678</v>
      </c>
      <c r="S1246" s="331">
        <v>39</v>
      </c>
      <c r="U1246" s="331" t="s">
        <v>23678</v>
      </c>
      <c r="Y1246" s="331" t="s">
        <v>23570</v>
      </c>
      <c r="AA1246" s="331" t="s">
        <v>23846</v>
      </c>
      <c r="AD1246" s="331" t="s">
        <v>2605</v>
      </c>
      <c r="AF1246" s="331" t="s">
        <v>23678</v>
      </c>
    </row>
    <row r="1247" spans="2:32">
      <c r="B1247" s="331" t="s">
        <v>23933</v>
      </c>
      <c r="C1247" s="331" t="s">
        <v>23934</v>
      </c>
      <c r="E1247" s="331" t="s">
        <v>2613</v>
      </c>
      <c r="F1247" s="331">
        <v>6.4</v>
      </c>
      <c r="G1247" s="332">
        <v>570</v>
      </c>
      <c r="H1247" s="332">
        <v>740</v>
      </c>
      <c r="L1247" s="331" t="s">
        <v>23935</v>
      </c>
      <c r="O1247" s="331" t="s">
        <v>22753</v>
      </c>
      <c r="P1247" s="331">
        <v>0.1</v>
      </c>
      <c r="Q1247" s="331">
        <v>0</v>
      </c>
      <c r="R1247" s="331" t="s">
        <v>23678</v>
      </c>
      <c r="S1247" s="331">
        <v>39</v>
      </c>
      <c r="U1247" s="331" t="s">
        <v>23678</v>
      </c>
      <c r="Y1247" s="331" t="s">
        <v>23570</v>
      </c>
      <c r="AA1247" s="331" t="s">
        <v>23849</v>
      </c>
      <c r="AD1247" s="331" t="s">
        <v>2605</v>
      </c>
      <c r="AF1247" s="331" t="s">
        <v>23678</v>
      </c>
    </row>
    <row r="1248" spans="2:32">
      <c r="B1248" s="331" t="s">
        <v>23853</v>
      </c>
      <c r="C1248" s="331" t="s">
        <v>23854</v>
      </c>
      <c r="E1248" s="331" t="s">
        <v>2613</v>
      </c>
      <c r="F1248" s="331">
        <v>4.5</v>
      </c>
      <c r="G1248" s="332">
        <v>20</v>
      </c>
      <c r="H1248" s="332">
        <v>30</v>
      </c>
      <c r="O1248" s="331" t="s">
        <v>22753</v>
      </c>
      <c r="P1248" s="331">
        <v>0.1</v>
      </c>
      <c r="Q1248" s="331">
        <v>1</v>
      </c>
      <c r="R1248" s="331" t="s">
        <v>23678</v>
      </c>
      <c r="S1248" s="331">
        <v>39</v>
      </c>
      <c r="U1248" s="331" t="s">
        <v>23678</v>
      </c>
      <c r="Y1248" s="331" t="s">
        <v>23570</v>
      </c>
      <c r="AA1248" s="331" t="s">
        <v>23852</v>
      </c>
      <c r="AD1248" s="331" t="s">
        <v>2605</v>
      </c>
      <c r="AF1248" s="331" t="s">
        <v>23678</v>
      </c>
    </row>
    <row r="1249" spans="2:32">
      <c r="B1249" s="331" t="s">
        <v>23853</v>
      </c>
      <c r="C1249" s="331" t="s">
        <v>23854</v>
      </c>
      <c r="E1249" s="331" t="s">
        <v>2613</v>
      </c>
      <c r="F1249" s="331">
        <v>13.5</v>
      </c>
      <c r="G1249" s="332">
        <v>20</v>
      </c>
      <c r="H1249" s="332">
        <v>30</v>
      </c>
      <c r="O1249" s="331" t="s">
        <v>22753</v>
      </c>
      <c r="P1249" s="331">
        <v>0.1</v>
      </c>
      <c r="Q1249" s="331">
        <v>1</v>
      </c>
      <c r="R1249" s="331" t="s">
        <v>23678</v>
      </c>
      <c r="S1249" s="331">
        <v>39</v>
      </c>
      <c r="U1249" s="331" t="s">
        <v>23678</v>
      </c>
      <c r="Y1249" s="331" t="s">
        <v>23570</v>
      </c>
      <c r="AA1249" s="331" t="s">
        <v>23852</v>
      </c>
      <c r="AD1249" s="331" t="s">
        <v>2605</v>
      </c>
      <c r="AF1249" s="331" t="s">
        <v>23678</v>
      </c>
    </row>
    <row r="1250" spans="2:32">
      <c r="B1250" s="331" t="s">
        <v>23855</v>
      </c>
      <c r="C1250" s="331" t="s">
        <v>23856</v>
      </c>
      <c r="E1250" s="331" t="s">
        <v>19754</v>
      </c>
      <c r="F1250" s="331">
        <v>0.2</v>
      </c>
      <c r="G1250" s="332">
        <v>2630</v>
      </c>
      <c r="H1250" s="332">
        <v>3420</v>
      </c>
      <c r="O1250" s="331" t="s">
        <v>22753</v>
      </c>
      <c r="P1250" s="331">
        <v>0.1</v>
      </c>
      <c r="Q1250" s="331">
        <v>1</v>
      </c>
      <c r="R1250" s="331" t="s">
        <v>23678</v>
      </c>
      <c r="S1250" s="331">
        <v>39</v>
      </c>
      <c r="U1250" s="331" t="s">
        <v>23678</v>
      </c>
      <c r="Y1250" s="331" t="s">
        <v>23570</v>
      </c>
      <c r="AA1250" s="331" t="s">
        <v>23852</v>
      </c>
      <c r="AD1250" s="331" t="s">
        <v>2605</v>
      </c>
      <c r="AF1250" s="331" t="s">
        <v>23678</v>
      </c>
    </row>
    <row r="1251" spans="2:32">
      <c r="B1251" s="331" t="s">
        <v>23855</v>
      </c>
      <c r="C1251" s="331" t="s">
        <v>23856</v>
      </c>
      <c r="E1251" s="331" t="s">
        <v>19754</v>
      </c>
      <c r="F1251" s="331">
        <v>0.1</v>
      </c>
      <c r="G1251" s="332">
        <v>2630</v>
      </c>
      <c r="H1251" s="332">
        <v>3420</v>
      </c>
      <c r="O1251" s="331" t="s">
        <v>22753</v>
      </c>
      <c r="P1251" s="331">
        <v>0.1</v>
      </c>
      <c r="Q1251" s="331">
        <v>1</v>
      </c>
      <c r="R1251" s="331" t="s">
        <v>23678</v>
      </c>
      <c r="S1251" s="331">
        <v>39</v>
      </c>
      <c r="U1251" s="331" t="s">
        <v>23678</v>
      </c>
      <c r="Y1251" s="331" t="s">
        <v>23570</v>
      </c>
      <c r="AA1251" s="331" t="s">
        <v>23852</v>
      </c>
      <c r="AD1251" s="331" t="s">
        <v>2605</v>
      </c>
      <c r="AF1251" s="331" t="s">
        <v>23678</v>
      </c>
    </row>
    <row r="1252" spans="2:32">
      <c r="B1252" s="331" t="s">
        <v>23981</v>
      </c>
      <c r="C1252" s="331" t="s">
        <v>23982</v>
      </c>
      <c r="D1252" s="331" t="s">
        <v>23945</v>
      </c>
      <c r="E1252" s="331" t="s">
        <v>2613</v>
      </c>
      <c r="F1252" s="331">
        <v>19.8</v>
      </c>
      <c r="G1252" s="332">
        <v>440</v>
      </c>
      <c r="H1252" s="332">
        <v>580</v>
      </c>
      <c r="O1252" s="331" t="s">
        <v>22753</v>
      </c>
      <c r="P1252" s="331">
        <v>0.1</v>
      </c>
      <c r="Q1252" s="331">
        <v>0</v>
      </c>
      <c r="R1252" s="331" t="s">
        <v>23678</v>
      </c>
      <c r="S1252" s="331">
        <v>39</v>
      </c>
      <c r="U1252" s="331" t="s">
        <v>23678</v>
      </c>
      <c r="Y1252" s="331" t="s">
        <v>23570</v>
      </c>
      <c r="AA1252" s="331" t="s">
        <v>23852</v>
      </c>
      <c r="AD1252" s="331" t="s">
        <v>2605</v>
      </c>
      <c r="AF1252" s="331" t="s">
        <v>23678</v>
      </c>
    </row>
    <row r="1253" spans="2:32">
      <c r="B1253" s="331" t="s">
        <v>23981</v>
      </c>
      <c r="C1253" s="331" t="s">
        <v>23982</v>
      </c>
      <c r="D1253" s="331" t="s">
        <v>23945</v>
      </c>
      <c r="E1253" s="331" t="s">
        <v>2613</v>
      </c>
      <c r="F1253" s="331">
        <v>6.6</v>
      </c>
      <c r="G1253" s="332">
        <v>440</v>
      </c>
      <c r="H1253" s="332">
        <v>580</v>
      </c>
      <c r="O1253" s="331" t="s">
        <v>22753</v>
      </c>
      <c r="P1253" s="331">
        <v>0.1</v>
      </c>
      <c r="Q1253" s="331">
        <v>0</v>
      </c>
      <c r="R1253" s="331" t="s">
        <v>23678</v>
      </c>
      <c r="S1253" s="331">
        <v>39</v>
      </c>
      <c r="U1253" s="331" t="s">
        <v>23678</v>
      </c>
      <c r="Y1253" s="331" t="s">
        <v>23570</v>
      </c>
      <c r="AA1253" s="331" t="s">
        <v>23852</v>
      </c>
      <c r="AD1253" s="331" t="s">
        <v>2605</v>
      </c>
      <c r="AF1253" s="331" t="s">
        <v>23678</v>
      </c>
    </row>
    <row r="1254" spans="2:32">
      <c r="B1254" s="331" t="s">
        <v>23936</v>
      </c>
      <c r="C1254" s="331" t="s">
        <v>23937</v>
      </c>
      <c r="D1254" s="331" t="s">
        <v>23938</v>
      </c>
      <c r="E1254" s="331" t="s">
        <v>2611</v>
      </c>
      <c r="F1254" s="331">
        <v>1</v>
      </c>
      <c r="G1254" s="332">
        <v>1735</v>
      </c>
      <c r="H1254" s="332">
        <v>2260</v>
      </c>
      <c r="L1254" s="331" t="s">
        <v>23939</v>
      </c>
      <c r="O1254" s="331" t="s">
        <v>22753</v>
      </c>
      <c r="P1254" s="331">
        <v>0.1</v>
      </c>
      <c r="Q1254" s="331">
        <v>0</v>
      </c>
      <c r="R1254" s="331" t="s">
        <v>23678</v>
      </c>
      <c r="S1254" s="331">
        <v>39</v>
      </c>
      <c r="U1254" s="331" t="s">
        <v>23678</v>
      </c>
      <c r="Y1254" s="331" t="s">
        <v>23570</v>
      </c>
      <c r="AA1254" s="331" t="s">
        <v>23852</v>
      </c>
      <c r="AD1254" s="331" t="s">
        <v>2605</v>
      </c>
      <c r="AF1254" s="331" t="s">
        <v>23678</v>
      </c>
    </row>
    <row r="1255" spans="2:32">
      <c r="B1255" s="331" t="s">
        <v>23857</v>
      </c>
      <c r="C1255" s="331" t="s">
        <v>23858</v>
      </c>
      <c r="E1255" s="331" t="s">
        <v>2611</v>
      </c>
      <c r="F1255" s="331">
        <v>11.5</v>
      </c>
      <c r="G1255" s="332">
        <v>750</v>
      </c>
      <c r="H1255" s="332">
        <v>980</v>
      </c>
      <c r="O1255" s="331" t="s">
        <v>22753</v>
      </c>
      <c r="P1255" s="331">
        <v>0.1</v>
      </c>
      <c r="Q1255" s="331">
        <v>2</v>
      </c>
      <c r="R1255" s="331" t="s">
        <v>23678</v>
      </c>
      <c r="S1255" s="331">
        <v>39</v>
      </c>
      <c r="U1255" s="331" t="s">
        <v>23678</v>
      </c>
      <c r="Y1255" s="331" t="s">
        <v>23570</v>
      </c>
      <c r="AA1255" s="331" t="s">
        <v>23852</v>
      </c>
      <c r="AD1255" s="331" t="s">
        <v>2605</v>
      </c>
      <c r="AF1255" s="331" t="s">
        <v>23678</v>
      </c>
    </row>
    <row r="1256" spans="2:32">
      <c r="B1256" s="331" t="s">
        <v>23857</v>
      </c>
      <c r="C1256" s="331" t="s">
        <v>23858</v>
      </c>
      <c r="E1256" s="331" t="s">
        <v>2611</v>
      </c>
      <c r="F1256" s="331">
        <v>3.8</v>
      </c>
      <c r="G1256" s="332">
        <v>750</v>
      </c>
      <c r="H1256" s="332">
        <v>980</v>
      </c>
      <c r="O1256" s="331" t="s">
        <v>22753</v>
      </c>
      <c r="P1256" s="331">
        <v>0.1</v>
      </c>
      <c r="Q1256" s="331">
        <v>2</v>
      </c>
      <c r="R1256" s="331" t="s">
        <v>23678</v>
      </c>
      <c r="S1256" s="331">
        <v>39</v>
      </c>
      <c r="U1256" s="331" t="s">
        <v>23678</v>
      </c>
      <c r="Y1256" s="331" t="s">
        <v>23570</v>
      </c>
      <c r="AA1256" s="331" t="s">
        <v>23852</v>
      </c>
      <c r="AD1256" s="331" t="s">
        <v>2605</v>
      </c>
      <c r="AF1256" s="331" t="s">
        <v>23678</v>
      </c>
    </row>
    <row r="1257" spans="2:32">
      <c r="B1257" s="331" t="s">
        <v>23853</v>
      </c>
      <c r="C1257" s="331" t="s">
        <v>23854</v>
      </c>
      <c r="E1257" s="331" t="s">
        <v>2613</v>
      </c>
      <c r="F1257" s="331">
        <v>3.3</v>
      </c>
      <c r="G1257" s="332">
        <v>20</v>
      </c>
      <c r="H1257" s="332">
        <v>30</v>
      </c>
      <c r="O1257" s="331" t="s">
        <v>22753</v>
      </c>
      <c r="P1257" s="331">
        <v>0.1</v>
      </c>
      <c r="Q1257" s="331">
        <v>1</v>
      </c>
      <c r="R1257" s="331" t="s">
        <v>23678</v>
      </c>
      <c r="S1257" s="331">
        <v>39</v>
      </c>
      <c r="U1257" s="331" t="s">
        <v>23678</v>
      </c>
      <c r="Y1257" s="331" t="s">
        <v>23570</v>
      </c>
      <c r="AA1257" s="331" t="s">
        <v>23859</v>
      </c>
      <c r="AD1257" s="331" t="s">
        <v>2605</v>
      </c>
      <c r="AF1257" s="331" t="s">
        <v>23678</v>
      </c>
    </row>
    <row r="1258" spans="2:32">
      <c r="B1258" s="331" t="s">
        <v>23855</v>
      </c>
      <c r="C1258" s="331" t="s">
        <v>23856</v>
      </c>
      <c r="E1258" s="331" t="s">
        <v>19754</v>
      </c>
      <c r="F1258" s="331">
        <v>0.1</v>
      </c>
      <c r="G1258" s="332">
        <v>2630</v>
      </c>
      <c r="H1258" s="332">
        <v>3420</v>
      </c>
      <c r="O1258" s="331" t="s">
        <v>22753</v>
      </c>
      <c r="P1258" s="331">
        <v>0.1</v>
      </c>
      <c r="Q1258" s="331">
        <v>1</v>
      </c>
      <c r="R1258" s="331" t="s">
        <v>23678</v>
      </c>
      <c r="S1258" s="331">
        <v>39</v>
      </c>
      <c r="U1258" s="331" t="s">
        <v>23678</v>
      </c>
      <c r="Y1258" s="331" t="s">
        <v>23570</v>
      </c>
      <c r="AA1258" s="331" t="s">
        <v>23859</v>
      </c>
      <c r="AD1258" s="331" t="s">
        <v>2605</v>
      </c>
      <c r="AF1258" s="331" t="s">
        <v>23678</v>
      </c>
    </row>
    <row r="1259" spans="2:32">
      <c r="B1259" s="331" t="s">
        <v>23943</v>
      </c>
      <c r="C1259" s="331" t="s">
        <v>23944</v>
      </c>
      <c r="D1259" s="331" t="s">
        <v>23945</v>
      </c>
      <c r="E1259" s="331" t="s">
        <v>2613</v>
      </c>
      <c r="F1259" s="331">
        <v>4.7</v>
      </c>
      <c r="G1259" s="332">
        <v>440</v>
      </c>
      <c r="H1259" s="332">
        <v>580</v>
      </c>
      <c r="O1259" s="331" t="s">
        <v>22753</v>
      </c>
      <c r="P1259" s="331">
        <v>0.1</v>
      </c>
      <c r="Q1259" s="331">
        <v>0</v>
      </c>
      <c r="R1259" s="331" t="s">
        <v>23678</v>
      </c>
      <c r="S1259" s="331">
        <v>39</v>
      </c>
      <c r="U1259" s="331" t="s">
        <v>23678</v>
      </c>
      <c r="Y1259" s="331" t="s">
        <v>23570</v>
      </c>
      <c r="AA1259" s="331" t="s">
        <v>23859</v>
      </c>
      <c r="AD1259" s="331" t="s">
        <v>2605</v>
      </c>
      <c r="AF1259" s="331" t="s">
        <v>23678</v>
      </c>
    </row>
    <row r="1260" spans="2:32">
      <c r="B1260" s="331" t="s">
        <v>23860</v>
      </c>
      <c r="C1260" s="331" t="s">
        <v>23861</v>
      </c>
      <c r="E1260" s="331" t="s">
        <v>2611</v>
      </c>
      <c r="F1260" s="331">
        <v>2.7</v>
      </c>
      <c r="G1260" s="332">
        <v>650</v>
      </c>
      <c r="H1260" s="332">
        <v>850</v>
      </c>
      <c r="O1260" s="331" t="s">
        <v>22753</v>
      </c>
      <c r="P1260" s="331">
        <v>0.1</v>
      </c>
      <c r="Q1260" s="331">
        <v>2</v>
      </c>
      <c r="R1260" s="331" t="s">
        <v>23678</v>
      </c>
      <c r="S1260" s="331">
        <v>39</v>
      </c>
      <c r="U1260" s="331" t="s">
        <v>23678</v>
      </c>
      <c r="Y1260" s="331" t="s">
        <v>23570</v>
      </c>
      <c r="AA1260" s="331" t="s">
        <v>23859</v>
      </c>
      <c r="AD1260" s="331" t="s">
        <v>2605</v>
      </c>
      <c r="AF1260" s="331" t="s">
        <v>23678</v>
      </c>
    </row>
    <row r="1261" spans="2:32">
      <c r="B1261" s="331" t="s">
        <v>23824</v>
      </c>
      <c r="C1261" s="331" t="s">
        <v>23825</v>
      </c>
      <c r="E1261" s="331" t="s">
        <v>23590</v>
      </c>
      <c r="F1261" s="331">
        <v>1</v>
      </c>
      <c r="G1261" s="332">
        <v>188</v>
      </c>
      <c r="H1261" s="332">
        <v>250</v>
      </c>
      <c r="O1261" s="331" t="s">
        <v>22753</v>
      </c>
      <c r="P1261" s="331">
        <v>0.1</v>
      </c>
      <c r="Q1261" s="331">
        <v>1</v>
      </c>
      <c r="R1261" s="331" t="s">
        <v>23622</v>
      </c>
      <c r="S1261" s="331">
        <v>40</v>
      </c>
      <c r="U1261" s="331" t="s">
        <v>23622</v>
      </c>
      <c r="Y1261" s="331" t="s">
        <v>23570</v>
      </c>
      <c r="AA1261" s="331" t="s">
        <v>23826</v>
      </c>
      <c r="AD1261" s="331" t="s">
        <v>2605</v>
      </c>
      <c r="AF1261" s="331" t="s">
        <v>23622</v>
      </c>
    </row>
    <row r="1262" spans="2:32">
      <c r="B1262" s="331" t="s">
        <v>23824</v>
      </c>
      <c r="C1262" s="331" t="s">
        <v>23825</v>
      </c>
      <c r="E1262" s="331" t="s">
        <v>23590</v>
      </c>
      <c r="F1262" s="331">
        <v>1</v>
      </c>
      <c r="G1262" s="332">
        <v>188</v>
      </c>
      <c r="H1262" s="332">
        <v>250</v>
      </c>
      <c r="O1262" s="331" t="s">
        <v>22753</v>
      </c>
      <c r="P1262" s="331">
        <v>0.1</v>
      </c>
      <c r="Q1262" s="331">
        <v>1</v>
      </c>
      <c r="R1262" s="331" t="s">
        <v>23622</v>
      </c>
      <c r="S1262" s="331">
        <v>40</v>
      </c>
      <c r="U1262" s="331" t="s">
        <v>23622</v>
      </c>
      <c r="Y1262" s="331" t="s">
        <v>23570</v>
      </c>
      <c r="AA1262" s="331" t="s">
        <v>23826</v>
      </c>
      <c r="AD1262" s="331" t="s">
        <v>2605</v>
      </c>
      <c r="AF1262" s="331" t="s">
        <v>23622</v>
      </c>
    </row>
    <row r="1263" spans="2:32">
      <c r="B1263" s="331" t="s">
        <v>23827</v>
      </c>
      <c r="C1263" s="331" t="s">
        <v>23828</v>
      </c>
      <c r="E1263" s="331" t="s">
        <v>23590</v>
      </c>
      <c r="F1263" s="331">
        <v>1</v>
      </c>
      <c r="G1263" s="332">
        <v>50</v>
      </c>
      <c r="H1263" s="332">
        <v>70</v>
      </c>
      <c r="O1263" s="331" t="s">
        <v>22753</v>
      </c>
      <c r="P1263" s="331">
        <v>0.1</v>
      </c>
      <c r="Q1263" s="331">
        <v>1</v>
      </c>
      <c r="R1263" s="331" t="s">
        <v>23622</v>
      </c>
      <c r="S1263" s="331">
        <v>40</v>
      </c>
      <c r="U1263" s="331" t="s">
        <v>23622</v>
      </c>
      <c r="Y1263" s="331" t="s">
        <v>23570</v>
      </c>
      <c r="AA1263" s="331" t="s">
        <v>23826</v>
      </c>
      <c r="AD1263" s="331" t="s">
        <v>2605</v>
      </c>
      <c r="AF1263" s="331" t="s">
        <v>23622</v>
      </c>
    </row>
    <row r="1264" spans="2:32">
      <c r="B1264" s="331" t="s">
        <v>23827</v>
      </c>
      <c r="C1264" s="331" t="s">
        <v>23828</v>
      </c>
      <c r="E1264" s="331" t="s">
        <v>23590</v>
      </c>
      <c r="F1264" s="331">
        <v>1</v>
      </c>
      <c r="G1264" s="332">
        <v>50</v>
      </c>
      <c r="H1264" s="332">
        <v>70</v>
      </c>
      <c r="O1264" s="331" t="s">
        <v>22753</v>
      </c>
      <c r="P1264" s="331">
        <v>0.1</v>
      </c>
      <c r="Q1264" s="331">
        <v>1</v>
      </c>
      <c r="R1264" s="331" t="s">
        <v>23622</v>
      </c>
      <c r="S1264" s="331">
        <v>40</v>
      </c>
      <c r="U1264" s="331" t="s">
        <v>23622</v>
      </c>
      <c r="Y1264" s="331" t="s">
        <v>23570</v>
      </c>
      <c r="AA1264" s="331" t="s">
        <v>23826</v>
      </c>
      <c r="AD1264" s="331" t="s">
        <v>2605</v>
      </c>
      <c r="AF1264" s="331" t="s">
        <v>23622</v>
      </c>
    </row>
    <row r="1265" spans="2:32">
      <c r="B1265" s="331" t="s">
        <v>23829</v>
      </c>
      <c r="C1265" s="331" t="s">
        <v>23830</v>
      </c>
      <c r="E1265" s="331" t="s">
        <v>23590</v>
      </c>
      <c r="F1265" s="331">
        <v>1</v>
      </c>
      <c r="G1265" s="332">
        <v>251</v>
      </c>
      <c r="H1265" s="332">
        <v>330</v>
      </c>
      <c r="O1265" s="331" t="s">
        <v>22753</v>
      </c>
      <c r="P1265" s="331">
        <v>0.1</v>
      </c>
      <c r="Q1265" s="331">
        <v>1</v>
      </c>
      <c r="R1265" s="331" t="s">
        <v>23622</v>
      </c>
      <c r="S1265" s="331">
        <v>40</v>
      </c>
      <c r="U1265" s="331" t="s">
        <v>23622</v>
      </c>
      <c r="Y1265" s="331" t="s">
        <v>23570</v>
      </c>
      <c r="AA1265" s="331" t="s">
        <v>23826</v>
      </c>
      <c r="AD1265" s="331" t="s">
        <v>2605</v>
      </c>
      <c r="AF1265" s="331" t="s">
        <v>23622</v>
      </c>
    </row>
    <row r="1266" spans="2:32">
      <c r="B1266" s="331" t="s">
        <v>23829</v>
      </c>
      <c r="C1266" s="331" t="s">
        <v>23830</v>
      </c>
      <c r="E1266" s="331" t="s">
        <v>23590</v>
      </c>
      <c r="F1266" s="331">
        <v>1</v>
      </c>
      <c r="G1266" s="332">
        <v>251</v>
      </c>
      <c r="H1266" s="332">
        <v>330</v>
      </c>
      <c r="O1266" s="331" t="s">
        <v>22753</v>
      </c>
      <c r="P1266" s="331">
        <v>0.1</v>
      </c>
      <c r="Q1266" s="331">
        <v>1</v>
      </c>
      <c r="R1266" s="331" t="s">
        <v>23622</v>
      </c>
      <c r="S1266" s="331">
        <v>40</v>
      </c>
      <c r="U1266" s="331" t="s">
        <v>23622</v>
      </c>
      <c r="Y1266" s="331" t="s">
        <v>23570</v>
      </c>
      <c r="AA1266" s="331" t="s">
        <v>23826</v>
      </c>
      <c r="AD1266" s="331" t="s">
        <v>2605</v>
      </c>
      <c r="AF1266" s="331" t="s">
        <v>23622</v>
      </c>
    </row>
    <row r="1267" spans="2:32">
      <c r="B1267" s="331" t="s">
        <v>23831</v>
      </c>
      <c r="C1267" s="331" t="s">
        <v>23832</v>
      </c>
      <c r="E1267" s="331" t="s">
        <v>23590</v>
      </c>
      <c r="F1267" s="331">
        <v>1</v>
      </c>
      <c r="G1267" s="332">
        <v>469</v>
      </c>
      <c r="H1267" s="332">
        <v>610</v>
      </c>
      <c r="O1267" s="331" t="s">
        <v>22753</v>
      </c>
      <c r="P1267" s="331">
        <v>0.1</v>
      </c>
      <c r="Q1267" s="331">
        <v>1</v>
      </c>
      <c r="R1267" s="331" t="s">
        <v>23622</v>
      </c>
      <c r="S1267" s="331">
        <v>40</v>
      </c>
      <c r="U1267" s="331" t="s">
        <v>23622</v>
      </c>
      <c r="Y1267" s="331" t="s">
        <v>23570</v>
      </c>
      <c r="AA1267" s="331" t="s">
        <v>23826</v>
      </c>
      <c r="AD1267" s="331" t="s">
        <v>2605</v>
      </c>
      <c r="AF1267" s="331" t="s">
        <v>23622</v>
      </c>
    </row>
    <row r="1268" spans="2:32">
      <c r="B1268" s="331" t="s">
        <v>23831</v>
      </c>
      <c r="C1268" s="331" t="s">
        <v>23832</v>
      </c>
      <c r="E1268" s="331" t="s">
        <v>23590</v>
      </c>
      <c r="F1268" s="331">
        <v>1</v>
      </c>
      <c r="G1268" s="332">
        <v>469</v>
      </c>
      <c r="H1268" s="332">
        <v>610</v>
      </c>
      <c r="O1268" s="331" t="s">
        <v>22753</v>
      </c>
      <c r="P1268" s="331">
        <v>0.1</v>
      </c>
      <c r="Q1268" s="331">
        <v>1</v>
      </c>
      <c r="R1268" s="331" t="s">
        <v>23622</v>
      </c>
      <c r="S1268" s="331">
        <v>40</v>
      </c>
      <c r="U1268" s="331" t="s">
        <v>23622</v>
      </c>
      <c r="Y1268" s="331" t="s">
        <v>23570</v>
      </c>
      <c r="AA1268" s="331" t="s">
        <v>23826</v>
      </c>
      <c r="AD1268" s="331" t="s">
        <v>2605</v>
      </c>
      <c r="AF1268" s="331" t="s">
        <v>23622</v>
      </c>
    </row>
    <row r="1269" spans="2:32">
      <c r="B1269" s="331" t="s">
        <v>23833</v>
      </c>
      <c r="C1269" s="331" t="s">
        <v>23834</v>
      </c>
      <c r="E1269" s="331" t="s">
        <v>19754</v>
      </c>
      <c r="F1269" s="331">
        <v>1</v>
      </c>
      <c r="G1269" s="332">
        <v>50</v>
      </c>
      <c r="H1269" s="332">
        <v>70</v>
      </c>
      <c r="O1269" s="331" t="s">
        <v>22753</v>
      </c>
      <c r="P1269" s="331">
        <v>0.1</v>
      </c>
      <c r="Q1269" s="331">
        <v>1</v>
      </c>
      <c r="R1269" s="331" t="s">
        <v>23622</v>
      </c>
      <c r="S1269" s="331">
        <v>40</v>
      </c>
      <c r="U1269" s="331" t="s">
        <v>23622</v>
      </c>
      <c r="Y1269" s="331" t="s">
        <v>23570</v>
      </c>
      <c r="AA1269" s="331" t="s">
        <v>23826</v>
      </c>
      <c r="AD1269" s="331" t="s">
        <v>2605</v>
      </c>
      <c r="AF1269" s="331" t="s">
        <v>23622</v>
      </c>
    </row>
    <row r="1270" spans="2:32">
      <c r="B1270" s="331" t="s">
        <v>23833</v>
      </c>
      <c r="C1270" s="331" t="s">
        <v>23834</v>
      </c>
      <c r="E1270" s="331" t="s">
        <v>19754</v>
      </c>
      <c r="F1270" s="331">
        <v>1</v>
      </c>
      <c r="G1270" s="332">
        <v>50</v>
      </c>
      <c r="H1270" s="332">
        <v>70</v>
      </c>
      <c r="O1270" s="331" t="s">
        <v>22753</v>
      </c>
      <c r="P1270" s="331">
        <v>0.1</v>
      </c>
      <c r="Q1270" s="331">
        <v>1</v>
      </c>
      <c r="R1270" s="331" t="s">
        <v>23622</v>
      </c>
      <c r="S1270" s="331">
        <v>40</v>
      </c>
      <c r="U1270" s="331" t="s">
        <v>23622</v>
      </c>
      <c r="Y1270" s="331" t="s">
        <v>23570</v>
      </c>
      <c r="AA1270" s="331" t="s">
        <v>23826</v>
      </c>
      <c r="AD1270" s="331" t="s">
        <v>2605</v>
      </c>
      <c r="AF1270" s="331" t="s">
        <v>23622</v>
      </c>
    </row>
    <row r="1271" spans="2:32">
      <c r="B1271" s="331" t="s">
        <v>23835</v>
      </c>
      <c r="C1271" s="331" t="s">
        <v>23836</v>
      </c>
      <c r="E1271" s="331" t="s">
        <v>11338</v>
      </c>
      <c r="F1271" s="331">
        <v>2</v>
      </c>
      <c r="G1271" s="332">
        <v>5</v>
      </c>
      <c r="H1271" s="332">
        <v>10</v>
      </c>
      <c r="O1271" s="331" t="s">
        <v>22753</v>
      </c>
      <c r="P1271" s="331">
        <v>0.1</v>
      </c>
      <c r="Q1271" s="331">
        <v>1</v>
      </c>
      <c r="R1271" s="331" t="s">
        <v>23622</v>
      </c>
      <c r="S1271" s="331">
        <v>40</v>
      </c>
      <c r="U1271" s="331" t="s">
        <v>23622</v>
      </c>
      <c r="Y1271" s="331" t="s">
        <v>23570</v>
      </c>
      <c r="AA1271" s="331" t="s">
        <v>23826</v>
      </c>
      <c r="AD1271" s="331" t="s">
        <v>2605</v>
      </c>
      <c r="AF1271" s="331" t="s">
        <v>23622</v>
      </c>
    </row>
    <row r="1272" spans="2:32">
      <c r="B1272" s="331" t="s">
        <v>23835</v>
      </c>
      <c r="C1272" s="331" t="s">
        <v>23836</v>
      </c>
      <c r="E1272" s="331" t="s">
        <v>11338</v>
      </c>
      <c r="F1272" s="331">
        <v>2</v>
      </c>
      <c r="G1272" s="332">
        <v>5</v>
      </c>
      <c r="H1272" s="332">
        <v>10</v>
      </c>
      <c r="O1272" s="331" t="s">
        <v>22753</v>
      </c>
      <c r="P1272" s="331">
        <v>0.1</v>
      </c>
      <c r="Q1272" s="331">
        <v>1</v>
      </c>
      <c r="R1272" s="331" t="s">
        <v>23622</v>
      </c>
      <c r="S1272" s="331">
        <v>40</v>
      </c>
      <c r="U1272" s="331" t="s">
        <v>23622</v>
      </c>
      <c r="Y1272" s="331" t="s">
        <v>23570</v>
      </c>
      <c r="AA1272" s="331" t="s">
        <v>23826</v>
      </c>
      <c r="AD1272" s="331" t="s">
        <v>2605</v>
      </c>
      <c r="AF1272" s="331" t="s">
        <v>23622</v>
      </c>
    </row>
    <row r="1273" spans="2:32">
      <c r="B1273" s="331" t="s">
        <v>23837</v>
      </c>
      <c r="C1273" s="331" t="s">
        <v>23838</v>
      </c>
      <c r="E1273" s="331" t="s">
        <v>2735</v>
      </c>
      <c r="F1273" s="331">
        <v>1</v>
      </c>
      <c r="G1273" s="332">
        <v>650</v>
      </c>
      <c r="H1273" s="332">
        <v>850</v>
      </c>
      <c r="O1273" s="331" t="s">
        <v>22753</v>
      </c>
      <c r="P1273" s="331">
        <v>0.1</v>
      </c>
      <c r="Q1273" s="331">
        <v>2</v>
      </c>
      <c r="R1273" s="331" t="s">
        <v>23622</v>
      </c>
      <c r="S1273" s="331">
        <v>40</v>
      </c>
      <c r="U1273" s="331" t="s">
        <v>23622</v>
      </c>
      <c r="Y1273" s="331" t="s">
        <v>23570</v>
      </c>
      <c r="AA1273" s="331" t="s">
        <v>23826</v>
      </c>
      <c r="AD1273" s="331" t="s">
        <v>2605</v>
      </c>
      <c r="AF1273" s="331" t="s">
        <v>23622</v>
      </c>
    </row>
    <row r="1274" spans="2:32">
      <c r="B1274" s="331" t="s">
        <v>23837</v>
      </c>
      <c r="C1274" s="331" t="s">
        <v>23838</v>
      </c>
      <c r="E1274" s="331" t="s">
        <v>2735</v>
      </c>
      <c r="F1274" s="331">
        <v>1</v>
      </c>
      <c r="G1274" s="332">
        <v>650</v>
      </c>
      <c r="H1274" s="332">
        <v>850</v>
      </c>
      <c r="O1274" s="331" t="s">
        <v>22753</v>
      </c>
      <c r="P1274" s="331">
        <v>0.1</v>
      </c>
      <c r="Q1274" s="331">
        <v>2</v>
      </c>
      <c r="R1274" s="331" t="s">
        <v>23622</v>
      </c>
      <c r="S1274" s="331">
        <v>40</v>
      </c>
      <c r="U1274" s="331" t="s">
        <v>23622</v>
      </c>
      <c r="Y1274" s="331" t="s">
        <v>23570</v>
      </c>
      <c r="AA1274" s="331" t="s">
        <v>23826</v>
      </c>
      <c r="AD1274" s="331" t="s">
        <v>2605</v>
      </c>
      <c r="AF1274" s="331" t="s">
        <v>23622</v>
      </c>
    </row>
    <row r="1275" spans="2:32">
      <c r="B1275" s="331" t="s">
        <v>23608</v>
      </c>
      <c r="C1275" s="331" t="s">
        <v>23609</v>
      </c>
      <c r="E1275" s="331" t="s">
        <v>11338</v>
      </c>
      <c r="F1275" s="331">
        <v>1</v>
      </c>
      <c r="G1275" s="332">
        <v>780</v>
      </c>
      <c r="H1275" s="332">
        <v>1020</v>
      </c>
      <c r="O1275" s="331" t="s">
        <v>22753</v>
      </c>
      <c r="P1275" s="331">
        <v>0.1</v>
      </c>
      <c r="Q1275" s="331">
        <v>2</v>
      </c>
      <c r="R1275" s="331" t="s">
        <v>23622</v>
      </c>
      <c r="S1275" s="331">
        <v>40</v>
      </c>
      <c r="U1275" s="331" t="s">
        <v>23622</v>
      </c>
      <c r="Y1275" s="331" t="s">
        <v>23570</v>
      </c>
      <c r="AA1275" s="331" t="s">
        <v>23826</v>
      </c>
      <c r="AD1275" s="331" t="s">
        <v>2605</v>
      </c>
      <c r="AF1275" s="331" t="s">
        <v>23622</v>
      </c>
    </row>
    <row r="1276" spans="2:32">
      <c r="B1276" s="331" t="s">
        <v>23608</v>
      </c>
      <c r="C1276" s="331" t="s">
        <v>23609</v>
      </c>
      <c r="E1276" s="331" t="s">
        <v>11338</v>
      </c>
      <c r="F1276" s="331">
        <v>1</v>
      </c>
      <c r="G1276" s="332">
        <v>780</v>
      </c>
      <c r="H1276" s="332">
        <v>1020</v>
      </c>
      <c r="O1276" s="331" t="s">
        <v>22753</v>
      </c>
      <c r="P1276" s="331">
        <v>0.1</v>
      </c>
      <c r="Q1276" s="331">
        <v>2</v>
      </c>
      <c r="R1276" s="331" t="s">
        <v>23622</v>
      </c>
      <c r="S1276" s="331">
        <v>40</v>
      </c>
      <c r="U1276" s="331" t="s">
        <v>23622</v>
      </c>
      <c r="Y1276" s="331" t="s">
        <v>23570</v>
      </c>
      <c r="AA1276" s="331" t="s">
        <v>23826</v>
      </c>
      <c r="AD1276" s="331" t="s">
        <v>2605</v>
      </c>
      <c r="AF1276" s="331" t="s">
        <v>23622</v>
      </c>
    </row>
    <row r="1277" spans="2:32">
      <c r="B1277" s="331" t="s">
        <v>23999</v>
      </c>
      <c r="C1277" s="331" t="s">
        <v>24000</v>
      </c>
      <c r="D1277" s="331" t="s">
        <v>23995</v>
      </c>
      <c r="E1277" s="331" t="s">
        <v>2735</v>
      </c>
      <c r="F1277" s="331">
        <v>1</v>
      </c>
      <c r="G1277" s="332">
        <v>9005</v>
      </c>
      <c r="H1277" s="332">
        <v>11700</v>
      </c>
      <c r="O1277" s="331" t="s">
        <v>22753</v>
      </c>
      <c r="P1277" s="331">
        <v>0.1</v>
      </c>
      <c r="Q1277" s="331">
        <v>0</v>
      </c>
      <c r="R1277" s="331" t="s">
        <v>23622</v>
      </c>
      <c r="S1277" s="331">
        <v>40</v>
      </c>
      <c r="U1277" s="331" t="s">
        <v>23622</v>
      </c>
      <c r="Y1277" s="331" t="s">
        <v>23570</v>
      </c>
      <c r="AA1277" s="331" t="s">
        <v>23842</v>
      </c>
      <c r="AD1277" s="331" t="s">
        <v>2605</v>
      </c>
      <c r="AF1277" s="331" t="s">
        <v>23622</v>
      </c>
    </row>
    <row r="1278" spans="2:32">
      <c r="B1278" s="331" t="s">
        <v>23608</v>
      </c>
      <c r="C1278" s="331" t="s">
        <v>23609</v>
      </c>
      <c r="E1278" s="331" t="s">
        <v>11338</v>
      </c>
      <c r="F1278" s="331">
        <v>1</v>
      </c>
      <c r="G1278" s="332">
        <v>780</v>
      </c>
      <c r="H1278" s="332">
        <v>1020</v>
      </c>
      <c r="O1278" s="331" t="s">
        <v>22753</v>
      </c>
      <c r="P1278" s="331">
        <v>0.1</v>
      </c>
      <c r="Q1278" s="331">
        <v>2</v>
      </c>
      <c r="R1278" s="331" t="s">
        <v>23622</v>
      </c>
      <c r="S1278" s="331">
        <v>40</v>
      </c>
      <c r="U1278" s="331" t="s">
        <v>23622</v>
      </c>
      <c r="Y1278" s="331" t="s">
        <v>23570</v>
      </c>
      <c r="AA1278" s="331" t="s">
        <v>23923</v>
      </c>
      <c r="AD1278" s="331" t="s">
        <v>2605</v>
      </c>
      <c r="AF1278" s="331" t="s">
        <v>23622</v>
      </c>
    </row>
    <row r="1279" spans="2:32">
      <c r="B1279" s="331" t="s">
        <v>23924</v>
      </c>
      <c r="C1279" s="331" t="s">
        <v>23925</v>
      </c>
      <c r="E1279" s="331" t="s">
        <v>2735</v>
      </c>
      <c r="F1279" s="331">
        <v>1</v>
      </c>
      <c r="G1279" s="332">
        <v>1050</v>
      </c>
      <c r="H1279" s="332">
        <v>1370</v>
      </c>
      <c r="O1279" s="331" t="s">
        <v>22753</v>
      </c>
      <c r="P1279" s="331">
        <v>0.1</v>
      </c>
      <c r="Q1279" s="331">
        <v>2</v>
      </c>
      <c r="R1279" s="331" t="s">
        <v>23622</v>
      </c>
      <c r="S1279" s="331">
        <v>40</v>
      </c>
      <c r="U1279" s="331" t="s">
        <v>23622</v>
      </c>
      <c r="Y1279" s="331" t="s">
        <v>23570</v>
      </c>
      <c r="AA1279" s="331" t="s">
        <v>23923</v>
      </c>
      <c r="AD1279" s="331" t="s">
        <v>2605</v>
      </c>
      <c r="AF1279" s="331" t="s">
        <v>23622</v>
      </c>
    </row>
    <row r="1280" spans="2:32">
      <c r="B1280" s="331" t="s">
        <v>24001</v>
      </c>
      <c r="C1280" s="331" t="s">
        <v>24002</v>
      </c>
      <c r="E1280" s="331" t="s">
        <v>2611</v>
      </c>
      <c r="F1280" s="331">
        <v>6.3</v>
      </c>
      <c r="G1280" s="332">
        <v>2140</v>
      </c>
      <c r="H1280" s="332">
        <v>2780</v>
      </c>
      <c r="O1280" s="331" t="s">
        <v>22753</v>
      </c>
      <c r="P1280" s="331">
        <v>0.1</v>
      </c>
      <c r="Q1280" s="331">
        <v>0</v>
      </c>
      <c r="R1280" s="331" t="s">
        <v>23622</v>
      </c>
      <c r="S1280" s="331">
        <v>40</v>
      </c>
      <c r="U1280" s="331" t="s">
        <v>23622</v>
      </c>
      <c r="Y1280" s="331" t="s">
        <v>23570</v>
      </c>
      <c r="AA1280" s="331" t="s">
        <v>23846</v>
      </c>
      <c r="AD1280" s="331" t="s">
        <v>2605</v>
      </c>
      <c r="AF1280" s="331" t="s">
        <v>23622</v>
      </c>
    </row>
    <row r="1281" spans="2:32">
      <c r="B1281" s="331" t="s">
        <v>24003</v>
      </c>
      <c r="C1281" s="331" t="s">
        <v>24004</v>
      </c>
      <c r="D1281" s="331" t="s">
        <v>23942</v>
      </c>
      <c r="E1281" s="331" t="s">
        <v>18201</v>
      </c>
      <c r="F1281" s="331">
        <v>1</v>
      </c>
      <c r="G1281" s="332">
        <v>259760</v>
      </c>
      <c r="H1281" s="332">
        <v>337350</v>
      </c>
      <c r="P1281" s="331">
        <v>0</v>
      </c>
      <c r="Q1281" s="331">
        <v>0</v>
      </c>
      <c r="R1281" s="331" t="s">
        <v>23622</v>
      </c>
      <c r="S1281" s="331">
        <v>40</v>
      </c>
      <c r="U1281" s="331" t="s">
        <v>23622</v>
      </c>
      <c r="Y1281" s="331" t="s">
        <v>23570</v>
      </c>
      <c r="AA1281" s="331" t="s">
        <v>23846</v>
      </c>
      <c r="AD1281" s="331" t="s">
        <v>2605</v>
      </c>
      <c r="AF1281" s="331" t="s">
        <v>23622</v>
      </c>
    </row>
    <row r="1282" spans="2:32">
      <c r="B1282" s="331" t="s">
        <v>23847</v>
      </c>
      <c r="C1282" s="331" t="s">
        <v>23848</v>
      </c>
      <c r="E1282" s="331" t="s">
        <v>11338</v>
      </c>
      <c r="F1282" s="331">
        <v>1.7</v>
      </c>
      <c r="G1282" s="332">
        <v>960</v>
      </c>
      <c r="H1282" s="332">
        <v>1250</v>
      </c>
      <c r="O1282" s="331" t="s">
        <v>22753</v>
      </c>
      <c r="P1282" s="331">
        <v>0.1</v>
      </c>
      <c r="Q1282" s="331">
        <v>1</v>
      </c>
      <c r="R1282" s="331" t="s">
        <v>23622</v>
      </c>
      <c r="S1282" s="331">
        <v>40</v>
      </c>
      <c r="U1282" s="331" t="s">
        <v>23622</v>
      </c>
      <c r="Y1282" s="331" t="s">
        <v>23570</v>
      </c>
      <c r="AA1282" s="331" t="s">
        <v>23849</v>
      </c>
      <c r="AD1282" s="331" t="s">
        <v>2605</v>
      </c>
      <c r="AF1282" s="331" t="s">
        <v>23622</v>
      </c>
    </row>
    <row r="1283" spans="2:32">
      <c r="B1283" s="331" t="s">
        <v>23850</v>
      </c>
      <c r="C1283" s="331" t="s">
        <v>23851</v>
      </c>
      <c r="E1283" s="331" t="s">
        <v>2613</v>
      </c>
      <c r="F1283" s="331">
        <v>18.8</v>
      </c>
      <c r="G1283" s="332">
        <v>350</v>
      </c>
      <c r="H1283" s="332">
        <v>460</v>
      </c>
      <c r="O1283" s="331" t="s">
        <v>22753</v>
      </c>
      <c r="P1283" s="331">
        <v>0.1</v>
      </c>
      <c r="Q1283" s="331">
        <v>1</v>
      </c>
      <c r="R1283" s="331" t="s">
        <v>23622</v>
      </c>
      <c r="S1283" s="331">
        <v>40</v>
      </c>
      <c r="U1283" s="331" t="s">
        <v>23622</v>
      </c>
      <c r="Y1283" s="331" t="s">
        <v>23570</v>
      </c>
      <c r="AA1283" s="331" t="s">
        <v>23852</v>
      </c>
      <c r="AD1283" s="331" t="s">
        <v>2605</v>
      </c>
      <c r="AF1283" s="331" t="s">
        <v>23622</v>
      </c>
    </row>
    <row r="1284" spans="2:32">
      <c r="B1284" s="331" t="s">
        <v>23853</v>
      </c>
      <c r="C1284" s="331" t="s">
        <v>23854</v>
      </c>
      <c r="E1284" s="331" t="s">
        <v>2613</v>
      </c>
      <c r="F1284" s="331">
        <v>17.600000000000001</v>
      </c>
      <c r="G1284" s="332">
        <v>20</v>
      </c>
      <c r="H1284" s="332">
        <v>30</v>
      </c>
      <c r="O1284" s="331" t="s">
        <v>22753</v>
      </c>
      <c r="P1284" s="331">
        <v>0.1</v>
      </c>
      <c r="Q1284" s="331">
        <v>1</v>
      </c>
      <c r="R1284" s="331" t="s">
        <v>23622</v>
      </c>
      <c r="S1284" s="331">
        <v>40</v>
      </c>
      <c r="U1284" s="331" t="s">
        <v>23622</v>
      </c>
      <c r="Y1284" s="331" t="s">
        <v>23570</v>
      </c>
      <c r="AA1284" s="331" t="s">
        <v>23852</v>
      </c>
      <c r="AD1284" s="331" t="s">
        <v>2605</v>
      </c>
      <c r="AF1284" s="331" t="s">
        <v>23622</v>
      </c>
    </row>
    <row r="1285" spans="2:32">
      <c r="B1285" s="331" t="s">
        <v>23855</v>
      </c>
      <c r="C1285" s="331" t="s">
        <v>23856</v>
      </c>
      <c r="E1285" s="331" t="s">
        <v>19754</v>
      </c>
      <c r="F1285" s="331">
        <v>0.2</v>
      </c>
      <c r="G1285" s="332">
        <v>2630</v>
      </c>
      <c r="H1285" s="332">
        <v>3420</v>
      </c>
      <c r="O1285" s="331" t="s">
        <v>22753</v>
      </c>
      <c r="P1285" s="331">
        <v>0.1</v>
      </c>
      <c r="Q1285" s="331">
        <v>1</v>
      </c>
      <c r="R1285" s="331" t="s">
        <v>23622</v>
      </c>
      <c r="S1285" s="331">
        <v>40</v>
      </c>
      <c r="U1285" s="331" t="s">
        <v>23622</v>
      </c>
      <c r="Y1285" s="331" t="s">
        <v>23570</v>
      </c>
      <c r="AA1285" s="331" t="s">
        <v>23852</v>
      </c>
      <c r="AD1285" s="331" t="s">
        <v>2605</v>
      </c>
      <c r="AF1285" s="331" t="s">
        <v>23622</v>
      </c>
    </row>
    <row r="1286" spans="2:32">
      <c r="B1286" s="331" t="s">
        <v>23857</v>
      </c>
      <c r="C1286" s="331" t="s">
        <v>23858</v>
      </c>
      <c r="E1286" s="331" t="s">
        <v>2611</v>
      </c>
      <c r="F1286" s="331">
        <v>15</v>
      </c>
      <c r="G1286" s="332">
        <v>750</v>
      </c>
      <c r="H1286" s="332">
        <v>980</v>
      </c>
      <c r="O1286" s="331" t="s">
        <v>22753</v>
      </c>
      <c r="P1286" s="331">
        <v>0.1</v>
      </c>
      <c r="Q1286" s="331">
        <v>2</v>
      </c>
      <c r="R1286" s="331" t="s">
        <v>23622</v>
      </c>
      <c r="S1286" s="331">
        <v>40</v>
      </c>
      <c r="U1286" s="331" t="s">
        <v>23622</v>
      </c>
      <c r="Y1286" s="331" t="s">
        <v>23570</v>
      </c>
      <c r="AA1286" s="331" t="s">
        <v>23852</v>
      </c>
      <c r="AD1286" s="331" t="s">
        <v>2605</v>
      </c>
      <c r="AF1286" s="331" t="s">
        <v>23622</v>
      </c>
    </row>
    <row r="1287" spans="2:32">
      <c r="B1287" s="331" t="s">
        <v>23850</v>
      </c>
      <c r="C1287" s="331" t="s">
        <v>23851</v>
      </c>
      <c r="E1287" s="331" t="s">
        <v>2613</v>
      </c>
      <c r="F1287" s="331">
        <v>7.6</v>
      </c>
      <c r="G1287" s="332">
        <v>350</v>
      </c>
      <c r="H1287" s="332">
        <v>460</v>
      </c>
      <c r="O1287" s="331" t="s">
        <v>22753</v>
      </c>
      <c r="P1287" s="331">
        <v>0.1</v>
      </c>
      <c r="Q1287" s="331">
        <v>1</v>
      </c>
      <c r="R1287" s="331" t="s">
        <v>23622</v>
      </c>
      <c r="S1287" s="331">
        <v>40</v>
      </c>
      <c r="U1287" s="331" t="s">
        <v>23622</v>
      </c>
      <c r="Y1287" s="331" t="s">
        <v>23570</v>
      </c>
      <c r="AA1287" s="331" t="s">
        <v>23859</v>
      </c>
      <c r="AD1287" s="331" t="s">
        <v>2605</v>
      </c>
      <c r="AF1287" s="331" t="s">
        <v>23622</v>
      </c>
    </row>
    <row r="1288" spans="2:32">
      <c r="B1288" s="331" t="s">
        <v>23853</v>
      </c>
      <c r="C1288" s="331" t="s">
        <v>23854</v>
      </c>
      <c r="E1288" s="331" t="s">
        <v>2613</v>
      </c>
      <c r="F1288" s="331">
        <v>7.6</v>
      </c>
      <c r="G1288" s="332">
        <v>20</v>
      </c>
      <c r="H1288" s="332">
        <v>30</v>
      </c>
      <c r="O1288" s="331" t="s">
        <v>22753</v>
      </c>
      <c r="P1288" s="331">
        <v>0.1</v>
      </c>
      <c r="Q1288" s="331">
        <v>1</v>
      </c>
      <c r="R1288" s="331" t="s">
        <v>23622</v>
      </c>
      <c r="S1288" s="331">
        <v>40</v>
      </c>
      <c r="U1288" s="331" t="s">
        <v>23622</v>
      </c>
      <c r="Y1288" s="331" t="s">
        <v>23570</v>
      </c>
      <c r="AA1288" s="331" t="s">
        <v>23859</v>
      </c>
      <c r="AD1288" s="331" t="s">
        <v>2605</v>
      </c>
      <c r="AF1288" s="331" t="s">
        <v>23622</v>
      </c>
    </row>
    <row r="1289" spans="2:32">
      <c r="B1289" s="331" t="s">
        <v>23855</v>
      </c>
      <c r="C1289" s="331" t="s">
        <v>23856</v>
      </c>
      <c r="E1289" s="331" t="s">
        <v>19754</v>
      </c>
      <c r="F1289" s="331">
        <v>0.1</v>
      </c>
      <c r="G1289" s="332">
        <v>2630</v>
      </c>
      <c r="H1289" s="332">
        <v>3420</v>
      </c>
      <c r="O1289" s="331" t="s">
        <v>22753</v>
      </c>
      <c r="P1289" s="331">
        <v>0.1</v>
      </c>
      <c r="Q1289" s="331">
        <v>1</v>
      </c>
      <c r="R1289" s="331" t="s">
        <v>23622</v>
      </c>
      <c r="S1289" s="331">
        <v>40</v>
      </c>
      <c r="U1289" s="331" t="s">
        <v>23622</v>
      </c>
      <c r="Y1289" s="331" t="s">
        <v>23570</v>
      </c>
      <c r="AA1289" s="331" t="s">
        <v>23859</v>
      </c>
      <c r="AD1289" s="331" t="s">
        <v>2605</v>
      </c>
      <c r="AF1289" s="331" t="s">
        <v>23622</v>
      </c>
    </row>
    <row r="1290" spans="2:32">
      <c r="B1290" s="331" t="s">
        <v>23860</v>
      </c>
      <c r="C1290" s="331" t="s">
        <v>23861</v>
      </c>
      <c r="E1290" s="331" t="s">
        <v>2611</v>
      </c>
      <c r="F1290" s="331">
        <v>6.3</v>
      </c>
      <c r="G1290" s="332">
        <v>650</v>
      </c>
      <c r="H1290" s="332">
        <v>850</v>
      </c>
      <c r="O1290" s="331" t="s">
        <v>22753</v>
      </c>
      <c r="P1290" s="331">
        <v>0.1</v>
      </c>
      <c r="Q1290" s="331">
        <v>2</v>
      </c>
      <c r="R1290" s="331" t="s">
        <v>23622</v>
      </c>
      <c r="S1290" s="331">
        <v>40</v>
      </c>
      <c r="U1290" s="331" t="s">
        <v>23622</v>
      </c>
      <c r="Y1290" s="331" t="s">
        <v>23570</v>
      </c>
      <c r="AA1290" s="331" t="s">
        <v>23859</v>
      </c>
      <c r="AD1290" s="331" t="s">
        <v>2605</v>
      </c>
      <c r="AF1290" s="331" t="s">
        <v>23622</v>
      </c>
    </row>
    <row r="1291" spans="2:32">
      <c r="B1291" s="331" t="s">
        <v>23883</v>
      </c>
      <c r="C1291" s="331" t="s">
        <v>23884</v>
      </c>
      <c r="E1291" s="331" t="s">
        <v>23590</v>
      </c>
      <c r="F1291" s="331">
        <v>1</v>
      </c>
      <c r="G1291" s="332">
        <v>224</v>
      </c>
      <c r="H1291" s="332">
        <v>290</v>
      </c>
      <c r="O1291" s="331" t="s">
        <v>22753</v>
      </c>
      <c r="P1291" s="331">
        <v>0.1</v>
      </c>
      <c r="Q1291" s="331">
        <v>1</v>
      </c>
      <c r="R1291" s="331" t="s">
        <v>24005</v>
      </c>
      <c r="S1291" s="331">
        <v>41</v>
      </c>
      <c r="U1291" s="331" t="s">
        <v>24005</v>
      </c>
      <c r="Y1291" s="331" t="s">
        <v>23570</v>
      </c>
      <c r="AA1291" s="331" t="s">
        <v>23870</v>
      </c>
      <c r="AD1291" s="331" t="s">
        <v>2605</v>
      </c>
      <c r="AF1291" s="331" t="s">
        <v>24005</v>
      </c>
    </row>
    <row r="1292" spans="2:32">
      <c r="B1292" s="331" t="s">
        <v>23893</v>
      </c>
      <c r="C1292" s="331" t="s">
        <v>23894</v>
      </c>
      <c r="E1292" s="331" t="s">
        <v>23590</v>
      </c>
      <c r="F1292" s="331">
        <v>1</v>
      </c>
      <c r="G1292" s="332">
        <v>258</v>
      </c>
      <c r="H1292" s="332">
        <v>340</v>
      </c>
      <c r="O1292" s="331" t="s">
        <v>22753</v>
      </c>
      <c r="P1292" s="331">
        <v>0.1</v>
      </c>
      <c r="Q1292" s="331">
        <v>1</v>
      </c>
      <c r="R1292" s="331" t="s">
        <v>24005</v>
      </c>
      <c r="S1292" s="331">
        <v>41</v>
      </c>
      <c r="U1292" s="331" t="s">
        <v>24005</v>
      </c>
      <c r="Y1292" s="331" t="s">
        <v>23570</v>
      </c>
      <c r="AA1292" s="331" t="s">
        <v>23870</v>
      </c>
      <c r="AD1292" s="331" t="s">
        <v>2605</v>
      </c>
      <c r="AF1292" s="331" t="s">
        <v>24005</v>
      </c>
    </row>
    <row r="1293" spans="2:32">
      <c r="B1293" s="331" t="s">
        <v>23833</v>
      </c>
      <c r="C1293" s="331" t="s">
        <v>23834</v>
      </c>
      <c r="E1293" s="331" t="s">
        <v>19754</v>
      </c>
      <c r="F1293" s="331">
        <v>1</v>
      </c>
      <c r="G1293" s="332">
        <v>50</v>
      </c>
      <c r="H1293" s="332">
        <v>70</v>
      </c>
      <c r="O1293" s="331" t="s">
        <v>22753</v>
      </c>
      <c r="P1293" s="331">
        <v>0.1</v>
      </c>
      <c r="Q1293" s="331">
        <v>1</v>
      </c>
      <c r="R1293" s="331" t="s">
        <v>24005</v>
      </c>
      <c r="S1293" s="331">
        <v>41</v>
      </c>
      <c r="U1293" s="331" t="s">
        <v>24005</v>
      </c>
      <c r="Y1293" s="331" t="s">
        <v>23570</v>
      </c>
      <c r="AA1293" s="331" t="s">
        <v>23870</v>
      </c>
      <c r="AD1293" s="331" t="s">
        <v>2605</v>
      </c>
      <c r="AF1293" s="331" t="s">
        <v>24005</v>
      </c>
    </row>
    <row r="1294" spans="2:32">
      <c r="B1294" s="331" t="s">
        <v>23835</v>
      </c>
      <c r="C1294" s="331" t="s">
        <v>23836</v>
      </c>
      <c r="E1294" s="331" t="s">
        <v>11338</v>
      </c>
      <c r="F1294" s="331">
        <v>2</v>
      </c>
      <c r="G1294" s="332">
        <v>5</v>
      </c>
      <c r="H1294" s="332">
        <v>10</v>
      </c>
      <c r="O1294" s="331" t="s">
        <v>22753</v>
      </c>
      <c r="P1294" s="331">
        <v>0.1</v>
      </c>
      <c r="Q1294" s="331">
        <v>1</v>
      </c>
      <c r="R1294" s="331" t="s">
        <v>24005</v>
      </c>
      <c r="S1294" s="331">
        <v>41</v>
      </c>
      <c r="U1294" s="331" t="s">
        <v>24005</v>
      </c>
      <c r="Y1294" s="331" t="s">
        <v>23570</v>
      </c>
      <c r="AA1294" s="331" t="s">
        <v>23870</v>
      </c>
      <c r="AD1294" s="331" t="s">
        <v>2605</v>
      </c>
      <c r="AF1294" s="331" t="s">
        <v>24005</v>
      </c>
    </row>
    <row r="1295" spans="2:32">
      <c r="B1295" s="331" t="s">
        <v>23909</v>
      </c>
      <c r="C1295" s="331" t="s">
        <v>23910</v>
      </c>
      <c r="E1295" s="331" t="s">
        <v>2735</v>
      </c>
      <c r="F1295" s="331">
        <v>1</v>
      </c>
      <c r="G1295" s="332">
        <v>600</v>
      </c>
      <c r="H1295" s="332">
        <v>780</v>
      </c>
      <c r="O1295" s="331" t="s">
        <v>22753</v>
      </c>
      <c r="P1295" s="331">
        <v>0.1</v>
      </c>
      <c r="Q1295" s="331">
        <v>2</v>
      </c>
      <c r="R1295" s="331" t="s">
        <v>24005</v>
      </c>
      <c r="S1295" s="331">
        <v>41</v>
      </c>
      <c r="U1295" s="331" t="s">
        <v>24005</v>
      </c>
      <c r="Y1295" s="331" t="s">
        <v>23570</v>
      </c>
      <c r="AA1295" s="331" t="s">
        <v>23870</v>
      </c>
      <c r="AD1295" s="331" t="s">
        <v>2605</v>
      </c>
      <c r="AF1295" s="331" t="s">
        <v>24005</v>
      </c>
    </row>
    <row r="1296" spans="2:32">
      <c r="B1296" s="331" t="s">
        <v>23608</v>
      </c>
      <c r="C1296" s="331" t="s">
        <v>23609</v>
      </c>
      <c r="E1296" s="331" t="s">
        <v>11338</v>
      </c>
      <c r="F1296" s="331">
        <v>1</v>
      </c>
      <c r="G1296" s="332">
        <v>780</v>
      </c>
      <c r="H1296" s="332">
        <v>1020</v>
      </c>
      <c r="O1296" s="331" t="s">
        <v>22753</v>
      </c>
      <c r="P1296" s="331">
        <v>0.1</v>
      </c>
      <c r="Q1296" s="331">
        <v>2</v>
      </c>
      <c r="R1296" s="331" t="s">
        <v>24005</v>
      </c>
      <c r="S1296" s="331">
        <v>41</v>
      </c>
      <c r="U1296" s="331" t="s">
        <v>24005</v>
      </c>
      <c r="Y1296" s="331" t="s">
        <v>23570</v>
      </c>
      <c r="AA1296" s="331" t="s">
        <v>23870</v>
      </c>
      <c r="AD1296" s="331" t="s">
        <v>2605</v>
      </c>
      <c r="AF1296" s="331" t="s">
        <v>24005</v>
      </c>
    </row>
    <row r="1297" spans="2:32">
      <c r="B1297" s="331" t="s">
        <v>24006</v>
      </c>
      <c r="C1297" s="331" t="s">
        <v>24007</v>
      </c>
      <c r="D1297" s="331" t="s">
        <v>24008</v>
      </c>
      <c r="E1297" s="331" t="s">
        <v>2735</v>
      </c>
      <c r="F1297" s="331">
        <v>1</v>
      </c>
      <c r="G1297" s="332">
        <v>9655</v>
      </c>
      <c r="H1297" s="332">
        <v>12540</v>
      </c>
      <c r="O1297" s="331" t="s">
        <v>22753</v>
      </c>
      <c r="P1297" s="331">
        <v>0.1</v>
      </c>
      <c r="Q1297" s="331">
        <v>0</v>
      </c>
      <c r="R1297" s="331" t="s">
        <v>24005</v>
      </c>
      <c r="S1297" s="331">
        <v>41</v>
      </c>
      <c r="U1297" s="331" t="s">
        <v>24005</v>
      </c>
      <c r="Y1297" s="331" t="s">
        <v>23570</v>
      </c>
      <c r="AA1297" s="331" t="s">
        <v>23842</v>
      </c>
      <c r="AD1297" s="331" t="s">
        <v>2605</v>
      </c>
      <c r="AF1297" s="331" t="s">
        <v>24005</v>
      </c>
    </row>
    <row r="1298" spans="2:32">
      <c r="B1298" s="331" t="s">
        <v>23608</v>
      </c>
      <c r="C1298" s="331" t="s">
        <v>23609</v>
      </c>
      <c r="E1298" s="331" t="s">
        <v>11338</v>
      </c>
      <c r="F1298" s="331">
        <v>1</v>
      </c>
      <c r="G1298" s="332">
        <v>780</v>
      </c>
      <c r="H1298" s="332">
        <v>1020</v>
      </c>
      <c r="O1298" s="331" t="s">
        <v>22753</v>
      </c>
      <c r="P1298" s="331">
        <v>0.1</v>
      </c>
      <c r="Q1298" s="331">
        <v>2</v>
      </c>
      <c r="R1298" s="331" t="s">
        <v>24005</v>
      </c>
      <c r="S1298" s="331">
        <v>41</v>
      </c>
      <c r="U1298" s="331" t="s">
        <v>24005</v>
      </c>
      <c r="Y1298" s="331" t="s">
        <v>23570</v>
      </c>
      <c r="AA1298" s="331" t="s">
        <v>23843</v>
      </c>
      <c r="AD1298" s="331" t="s">
        <v>2605</v>
      </c>
      <c r="AF1298" s="331" t="s">
        <v>24005</v>
      </c>
    </row>
    <row r="1299" spans="2:32">
      <c r="B1299" s="331" t="s">
        <v>23844</v>
      </c>
      <c r="C1299" s="331" t="s">
        <v>23845</v>
      </c>
      <c r="E1299" s="331" t="s">
        <v>2735</v>
      </c>
      <c r="F1299" s="331">
        <v>1</v>
      </c>
      <c r="G1299" s="332">
        <v>970</v>
      </c>
      <c r="H1299" s="332">
        <v>1260</v>
      </c>
      <c r="O1299" s="331" t="s">
        <v>22753</v>
      </c>
      <c r="P1299" s="331">
        <v>0.1</v>
      </c>
      <c r="Q1299" s="331">
        <v>2</v>
      </c>
      <c r="R1299" s="331" t="s">
        <v>24005</v>
      </c>
      <c r="S1299" s="331">
        <v>41</v>
      </c>
      <c r="U1299" s="331" t="s">
        <v>24005</v>
      </c>
      <c r="Y1299" s="331" t="s">
        <v>23570</v>
      </c>
      <c r="AA1299" s="331" t="s">
        <v>23843</v>
      </c>
      <c r="AD1299" s="331" t="s">
        <v>2605</v>
      </c>
      <c r="AF1299" s="331" t="s">
        <v>24005</v>
      </c>
    </row>
    <row r="1300" spans="2:32">
      <c r="B1300" s="331" t="s">
        <v>24009</v>
      </c>
      <c r="C1300" s="331" t="s">
        <v>24010</v>
      </c>
      <c r="D1300" s="331" t="s">
        <v>24011</v>
      </c>
      <c r="E1300" s="331" t="s">
        <v>2611</v>
      </c>
      <c r="F1300" s="331">
        <v>2</v>
      </c>
      <c r="G1300" s="332">
        <v>5405</v>
      </c>
      <c r="H1300" s="332">
        <v>7020</v>
      </c>
      <c r="L1300" s="333">
        <v>45675</v>
      </c>
      <c r="O1300" s="331" t="s">
        <v>22753</v>
      </c>
      <c r="P1300" s="331">
        <v>0.1</v>
      </c>
      <c r="Q1300" s="331">
        <v>0</v>
      </c>
      <c r="R1300" s="331" t="s">
        <v>24005</v>
      </c>
      <c r="S1300" s="331">
        <v>41</v>
      </c>
      <c r="U1300" s="331" t="s">
        <v>24005</v>
      </c>
      <c r="Y1300" s="331" t="s">
        <v>23570</v>
      </c>
      <c r="AA1300" s="331" t="s">
        <v>23846</v>
      </c>
      <c r="AD1300" s="331" t="s">
        <v>2605</v>
      </c>
      <c r="AF1300" s="331" t="s">
        <v>24005</v>
      </c>
    </row>
    <row r="1301" spans="2:32">
      <c r="B1301" s="331" t="s">
        <v>23847</v>
      </c>
      <c r="C1301" s="331" t="s">
        <v>23848</v>
      </c>
      <c r="E1301" s="331" t="s">
        <v>11338</v>
      </c>
      <c r="F1301" s="331">
        <v>0.6</v>
      </c>
      <c r="G1301" s="332">
        <v>960</v>
      </c>
      <c r="H1301" s="332">
        <v>1250</v>
      </c>
      <c r="O1301" s="331" t="s">
        <v>22753</v>
      </c>
      <c r="P1301" s="331">
        <v>0.1</v>
      </c>
      <c r="Q1301" s="331">
        <v>1</v>
      </c>
      <c r="R1301" s="331" t="s">
        <v>24005</v>
      </c>
      <c r="S1301" s="331">
        <v>41</v>
      </c>
      <c r="U1301" s="331" t="s">
        <v>24005</v>
      </c>
      <c r="Y1301" s="331" t="s">
        <v>23570</v>
      </c>
      <c r="AA1301" s="331" t="s">
        <v>23849</v>
      </c>
      <c r="AD1301" s="331" t="s">
        <v>2605</v>
      </c>
      <c r="AF1301" s="331" t="s">
        <v>24005</v>
      </c>
    </row>
    <row r="1302" spans="2:32">
      <c r="B1302" s="331" t="s">
        <v>23850</v>
      </c>
      <c r="C1302" s="331" t="s">
        <v>23851</v>
      </c>
      <c r="E1302" s="331" t="s">
        <v>2613</v>
      </c>
      <c r="F1302" s="331">
        <v>7.4</v>
      </c>
      <c r="G1302" s="332">
        <v>350</v>
      </c>
      <c r="H1302" s="332">
        <v>460</v>
      </c>
      <c r="O1302" s="331" t="s">
        <v>22753</v>
      </c>
      <c r="P1302" s="331">
        <v>0.1</v>
      </c>
      <c r="Q1302" s="331">
        <v>1</v>
      </c>
      <c r="R1302" s="331" t="s">
        <v>24005</v>
      </c>
      <c r="S1302" s="331">
        <v>41</v>
      </c>
      <c r="U1302" s="331" t="s">
        <v>24005</v>
      </c>
      <c r="Y1302" s="331" t="s">
        <v>23570</v>
      </c>
      <c r="AA1302" s="331" t="s">
        <v>23852</v>
      </c>
      <c r="AD1302" s="331" t="s">
        <v>2605</v>
      </c>
      <c r="AF1302" s="331" t="s">
        <v>24005</v>
      </c>
    </row>
    <row r="1303" spans="2:32">
      <c r="B1303" s="331" t="s">
        <v>23853</v>
      </c>
      <c r="C1303" s="331" t="s">
        <v>23854</v>
      </c>
      <c r="E1303" s="331" t="s">
        <v>2613</v>
      </c>
      <c r="F1303" s="331">
        <v>7</v>
      </c>
      <c r="G1303" s="332">
        <v>20</v>
      </c>
      <c r="H1303" s="332">
        <v>30</v>
      </c>
      <c r="O1303" s="331" t="s">
        <v>22753</v>
      </c>
      <c r="P1303" s="331">
        <v>0.1</v>
      </c>
      <c r="Q1303" s="331">
        <v>1</v>
      </c>
      <c r="R1303" s="331" t="s">
        <v>24005</v>
      </c>
      <c r="S1303" s="331">
        <v>41</v>
      </c>
      <c r="U1303" s="331" t="s">
        <v>24005</v>
      </c>
      <c r="Y1303" s="331" t="s">
        <v>23570</v>
      </c>
      <c r="AA1303" s="331" t="s">
        <v>23852</v>
      </c>
      <c r="AD1303" s="331" t="s">
        <v>2605</v>
      </c>
      <c r="AF1303" s="331" t="s">
        <v>24005</v>
      </c>
    </row>
    <row r="1304" spans="2:32">
      <c r="B1304" s="331" t="s">
        <v>23855</v>
      </c>
      <c r="C1304" s="331" t="s">
        <v>23856</v>
      </c>
      <c r="E1304" s="331" t="s">
        <v>19754</v>
      </c>
      <c r="F1304" s="331">
        <v>0.1</v>
      </c>
      <c r="G1304" s="332">
        <v>2630</v>
      </c>
      <c r="H1304" s="332">
        <v>3420</v>
      </c>
      <c r="O1304" s="331" t="s">
        <v>22753</v>
      </c>
      <c r="P1304" s="331">
        <v>0.1</v>
      </c>
      <c r="Q1304" s="331">
        <v>1</v>
      </c>
      <c r="R1304" s="331" t="s">
        <v>24005</v>
      </c>
      <c r="S1304" s="331">
        <v>41</v>
      </c>
      <c r="U1304" s="331" t="s">
        <v>24005</v>
      </c>
      <c r="Y1304" s="331" t="s">
        <v>23570</v>
      </c>
      <c r="AA1304" s="331" t="s">
        <v>23852</v>
      </c>
      <c r="AD1304" s="331" t="s">
        <v>2605</v>
      </c>
      <c r="AF1304" s="331" t="s">
        <v>24005</v>
      </c>
    </row>
    <row r="1305" spans="2:32">
      <c r="B1305" s="331" t="s">
        <v>23857</v>
      </c>
      <c r="C1305" s="331" t="s">
        <v>23858</v>
      </c>
      <c r="E1305" s="331" t="s">
        <v>2611</v>
      </c>
      <c r="F1305" s="331">
        <v>5.9</v>
      </c>
      <c r="G1305" s="332">
        <v>750</v>
      </c>
      <c r="H1305" s="332">
        <v>980</v>
      </c>
      <c r="O1305" s="331" t="s">
        <v>22753</v>
      </c>
      <c r="P1305" s="331">
        <v>0.1</v>
      </c>
      <c r="Q1305" s="331">
        <v>2</v>
      </c>
      <c r="R1305" s="331" t="s">
        <v>24005</v>
      </c>
      <c r="S1305" s="331">
        <v>41</v>
      </c>
      <c r="U1305" s="331" t="s">
        <v>24005</v>
      </c>
      <c r="Y1305" s="331" t="s">
        <v>23570</v>
      </c>
      <c r="AA1305" s="331" t="s">
        <v>23852</v>
      </c>
      <c r="AD1305" s="331" t="s">
        <v>2605</v>
      </c>
      <c r="AF1305" s="331" t="s">
        <v>24005</v>
      </c>
    </row>
    <row r="1306" spans="2:32">
      <c r="B1306" s="331" t="s">
        <v>23850</v>
      </c>
      <c r="C1306" s="331" t="s">
        <v>23851</v>
      </c>
      <c r="E1306" s="331" t="s">
        <v>2613</v>
      </c>
      <c r="F1306" s="331">
        <v>2.4</v>
      </c>
      <c r="G1306" s="332">
        <v>350</v>
      </c>
      <c r="H1306" s="332">
        <v>460</v>
      </c>
      <c r="O1306" s="331" t="s">
        <v>22753</v>
      </c>
      <c r="P1306" s="331">
        <v>0.1</v>
      </c>
      <c r="Q1306" s="331">
        <v>1</v>
      </c>
      <c r="R1306" s="331" t="s">
        <v>24005</v>
      </c>
      <c r="S1306" s="331">
        <v>41</v>
      </c>
      <c r="U1306" s="331" t="s">
        <v>24005</v>
      </c>
      <c r="Y1306" s="331" t="s">
        <v>23570</v>
      </c>
      <c r="AA1306" s="331" t="s">
        <v>23859</v>
      </c>
      <c r="AD1306" s="331" t="s">
        <v>2605</v>
      </c>
      <c r="AF1306" s="331" t="s">
        <v>24005</v>
      </c>
    </row>
    <row r="1307" spans="2:32">
      <c r="B1307" s="331" t="s">
        <v>23853</v>
      </c>
      <c r="C1307" s="331" t="s">
        <v>23854</v>
      </c>
      <c r="E1307" s="331" t="s">
        <v>2613</v>
      </c>
      <c r="F1307" s="331">
        <v>2.4</v>
      </c>
      <c r="G1307" s="332">
        <v>20</v>
      </c>
      <c r="H1307" s="332">
        <v>30</v>
      </c>
      <c r="O1307" s="331" t="s">
        <v>22753</v>
      </c>
      <c r="P1307" s="331">
        <v>0.1</v>
      </c>
      <c r="Q1307" s="331">
        <v>1</v>
      </c>
      <c r="R1307" s="331" t="s">
        <v>24005</v>
      </c>
      <c r="S1307" s="331">
        <v>41</v>
      </c>
      <c r="U1307" s="331" t="s">
        <v>24005</v>
      </c>
      <c r="Y1307" s="331" t="s">
        <v>23570</v>
      </c>
      <c r="AA1307" s="331" t="s">
        <v>23859</v>
      </c>
      <c r="AD1307" s="331" t="s">
        <v>2605</v>
      </c>
      <c r="AF1307" s="331" t="s">
        <v>24005</v>
      </c>
    </row>
    <row r="1308" spans="2:32">
      <c r="B1308" s="331" t="s">
        <v>23855</v>
      </c>
      <c r="C1308" s="331" t="s">
        <v>23856</v>
      </c>
      <c r="E1308" s="331" t="s">
        <v>19754</v>
      </c>
      <c r="F1308" s="331">
        <v>0.1</v>
      </c>
      <c r="G1308" s="332">
        <v>2630</v>
      </c>
      <c r="H1308" s="332">
        <v>3420</v>
      </c>
      <c r="O1308" s="331" t="s">
        <v>22753</v>
      </c>
      <c r="P1308" s="331">
        <v>0.1</v>
      </c>
      <c r="Q1308" s="331">
        <v>1</v>
      </c>
      <c r="R1308" s="331" t="s">
        <v>24005</v>
      </c>
      <c r="S1308" s="331">
        <v>41</v>
      </c>
      <c r="U1308" s="331" t="s">
        <v>24005</v>
      </c>
      <c r="Y1308" s="331" t="s">
        <v>23570</v>
      </c>
      <c r="AA1308" s="331" t="s">
        <v>23859</v>
      </c>
      <c r="AD1308" s="331" t="s">
        <v>2605</v>
      </c>
      <c r="AF1308" s="331" t="s">
        <v>24005</v>
      </c>
    </row>
    <row r="1309" spans="2:32">
      <c r="B1309" s="331" t="s">
        <v>23860</v>
      </c>
      <c r="C1309" s="331" t="s">
        <v>23861</v>
      </c>
      <c r="E1309" s="331" t="s">
        <v>2611</v>
      </c>
      <c r="F1309" s="331">
        <v>2</v>
      </c>
      <c r="G1309" s="332">
        <v>650</v>
      </c>
      <c r="H1309" s="332">
        <v>850</v>
      </c>
      <c r="O1309" s="331" t="s">
        <v>22753</v>
      </c>
      <c r="P1309" s="331">
        <v>0.1</v>
      </c>
      <c r="Q1309" s="331">
        <v>2</v>
      </c>
      <c r="R1309" s="331" t="s">
        <v>24005</v>
      </c>
      <c r="S1309" s="331">
        <v>41</v>
      </c>
      <c r="U1309" s="331" t="s">
        <v>24005</v>
      </c>
      <c r="Y1309" s="331" t="s">
        <v>23570</v>
      </c>
      <c r="AA1309" s="331" t="s">
        <v>23859</v>
      </c>
      <c r="AD1309" s="331" t="s">
        <v>2605</v>
      </c>
      <c r="AF1309" s="331" t="s">
        <v>24005</v>
      </c>
    </row>
    <row r="1310" spans="2:32">
      <c r="B1310" s="331" t="s">
        <v>23883</v>
      </c>
      <c r="C1310" s="331" t="s">
        <v>23884</v>
      </c>
      <c r="E1310" s="331" t="s">
        <v>23590</v>
      </c>
      <c r="F1310" s="331">
        <v>1</v>
      </c>
      <c r="G1310" s="332">
        <v>224</v>
      </c>
      <c r="H1310" s="332">
        <v>290</v>
      </c>
      <c r="O1310" s="331" t="s">
        <v>22753</v>
      </c>
      <c r="P1310" s="331">
        <v>0.1</v>
      </c>
      <c r="Q1310" s="331">
        <v>1</v>
      </c>
      <c r="R1310" s="331" t="s">
        <v>23948</v>
      </c>
      <c r="S1310" s="331">
        <v>42</v>
      </c>
      <c r="U1310" s="331" t="s">
        <v>23948</v>
      </c>
      <c r="Y1310" s="331" t="s">
        <v>23570</v>
      </c>
      <c r="AA1310" s="331" t="s">
        <v>23870</v>
      </c>
      <c r="AD1310" s="331" t="s">
        <v>2605</v>
      </c>
      <c r="AF1310" s="331" t="s">
        <v>23948</v>
      </c>
    </row>
    <row r="1311" spans="2:32">
      <c r="B1311" s="331" t="s">
        <v>23893</v>
      </c>
      <c r="C1311" s="331" t="s">
        <v>23894</v>
      </c>
      <c r="E1311" s="331" t="s">
        <v>23590</v>
      </c>
      <c r="F1311" s="331">
        <v>1</v>
      </c>
      <c r="G1311" s="332">
        <v>258</v>
      </c>
      <c r="H1311" s="332">
        <v>340</v>
      </c>
      <c r="O1311" s="331" t="s">
        <v>22753</v>
      </c>
      <c r="P1311" s="331">
        <v>0.1</v>
      </c>
      <c r="Q1311" s="331">
        <v>1</v>
      </c>
      <c r="R1311" s="331" t="s">
        <v>23948</v>
      </c>
      <c r="S1311" s="331">
        <v>42</v>
      </c>
      <c r="U1311" s="331" t="s">
        <v>23948</v>
      </c>
      <c r="Y1311" s="331" t="s">
        <v>23570</v>
      </c>
      <c r="AA1311" s="331" t="s">
        <v>23870</v>
      </c>
      <c r="AD1311" s="331" t="s">
        <v>2605</v>
      </c>
      <c r="AF1311" s="331" t="s">
        <v>23948</v>
      </c>
    </row>
    <row r="1312" spans="2:32">
      <c r="B1312" s="331" t="s">
        <v>23833</v>
      </c>
      <c r="C1312" s="331" t="s">
        <v>23834</v>
      </c>
      <c r="E1312" s="331" t="s">
        <v>19754</v>
      </c>
      <c r="F1312" s="331">
        <v>1</v>
      </c>
      <c r="G1312" s="332">
        <v>50</v>
      </c>
      <c r="H1312" s="332">
        <v>70</v>
      </c>
      <c r="O1312" s="331" t="s">
        <v>22753</v>
      </c>
      <c r="P1312" s="331">
        <v>0.1</v>
      </c>
      <c r="Q1312" s="331">
        <v>1</v>
      </c>
      <c r="R1312" s="331" t="s">
        <v>23948</v>
      </c>
      <c r="S1312" s="331">
        <v>42</v>
      </c>
      <c r="U1312" s="331" t="s">
        <v>23948</v>
      </c>
      <c r="Y1312" s="331" t="s">
        <v>23570</v>
      </c>
      <c r="AA1312" s="331" t="s">
        <v>23870</v>
      </c>
      <c r="AD1312" s="331" t="s">
        <v>2605</v>
      </c>
      <c r="AF1312" s="331" t="s">
        <v>23948</v>
      </c>
    </row>
    <row r="1313" spans="1:32">
      <c r="B1313" s="331" t="s">
        <v>23835</v>
      </c>
      <c r="C1313" s="331" t="s">
        <v>23836</v>
      </c>
      <c r="E1313" s="331" t="s">
        <v>11338</v>
      </c>
      <c r="F1313" s="331">
        <v>2</v>
      </c>
      <c r="G1313" s="332">
        <v>5</v>
      </c>
      <c r="H1313" s="332">
        <v>10</v>
      </c>
      <c r="O1313" s="331" t="s">
        <v>22753</v>
      </c>
      <c r="P1313" s="331">
        <v>0.1</v>
      </c>
      <c r="Q1313" s="331">
        <v>1</v>
      </c>
      <c r="R1313" s="331" t="s">
        <v>23948</v>
      </c>
      <c r="S1313" s="331">
        <v>42</v>
      </c>
      <c r="U1313" s="331" t="s">
        <v>23948</v>
      </c>
      <c r="Y1313" s="331" t="s">
        <v>23570</v>
      </c>
      <c r="AA1313" s="331" t="s">
        <v>23870</v>
      </c>
      <c r="AD1313" s="331" t="s">
        <v>2605</v>
      </c>
      <c r="AF1313" s="331" t="s">
        <v>23948</v>
      </c>
    </row>
    <row r="1314" spans="1:32">
      <c r="B1314" s="331" t="s">
        <v>23909</v>
      </c>
      <c r="C1314" s="331" t="s">
        <v>23910</v>
      </c>
      <c r="E1314" s="331" t="s">
        <v>2735</v>
      </c>
      <c r="F1314" s="331">
        <v>1</v>
      </c>
      <c r="G1314" s="332">
        <v>600</v>
      </c>
      <c r="H1314" s="332">
        <v>780</v>
      </c>
      <c r="O1314" s="331" t="s">
        <v>22753</v>
      </c>
      <c r="P1314" s="331">
        <v>0.1</v>
      </c>
      <c r="Q1314" s="331">
        <v>2</v>
      </c>
      <c r="R1314" s="331" t="s">
        <v>23948</v>
      </c>
      <c r="S1314" s="331">
        <v>42</v>
      </c>
      <c r="U1314" s="331" t="s">
        <v>23948</v>
      </c>
      <c r="Y1314" s="331" t="s">
        <v>23570</v>
      </c>
      <c r="AA1314" s="331" t="s">
        <v>23870</v>
      </c>
      <c r="AD1314" s="331" t="s">
        <v>2605</v>
      </c>
      <c r="AF1314" s="331" t="s">
        <v>23948</v>
      </c>
    </row>
    <row r="1315" spans="1:32">
      <c r="B1315" s="331" t="s">
        <v>23608</v>
      </c>
      <c r="C1315" s="331" t="s">
        <v>23609</v>
      </c>
      <c r="E1315" s="331" t="s">
        <v>11338</v>
      </c>
      <c r="F1315" s="331">
        <v>1</v>
      </c>
      <c r="G1315" s="332">
        <v>780</v>
      </c>
      <c r="H1315" s="332">
        <v>1020</v>
      </c>
      <c r="O1315" s="331" t="s">
        <v>22753</v>
      </c>
      <c r="P1315" s="331">
        <v>0.1</v>
      </c>
      <c r="Q1315" s="331">
        <v>2</v>
      </c>
      <c r="R1315" s="331" t="s">
        <v>23948</v>
      </c>
      <c r="S1315" s="331">
        <v>42</v>
      </c>
      <c r="U1315" s="331" t="s">
        <v>23948</v>
      </c>
      <c r="Y1315" s="331" t="s">
        <v>23570</v>
      </c>
      <c r="AA1315" s="331" t="s">
        <v>23870</v>
      </c>
      <c r="AD1315" s="331" t="s">
        <v>2605</v>
      </c>
      <c r="AF1315" s="331" t="s">
        <v>23948</v>
      </c>
    </row>
    <row r="1316" spans="1:32">
      <c r="B1316" s="331" t="s">
        <v>23824</v>
      </c>
      <c r="C1316" s="331" t="s">
        <v>23825</v>
      </c>
      <c r="E1316" s="331" t="s">
        <v>23590</v>
      </c>
      <c r="F1316" s="331">
        <v>1</v>
      </c>
      <c r="G1316" s="332">
        <v>188</v>
      </c>
      <c r="H1316" s="332">
        <v>250</v>
      </c>
      <c r="O1316" s="331" t="s">
        <v>22753</v>
      </c>
      <c r="P1316" s="331">
        <v>0.1</v>
      </c>
      <c r="Q1316" s="331">
        <v>1</v>
      </c>
      <c r="R1316" s="331" t="s">
        <v>23948</v>
      </c>
      <c r="S1316" s="331">
        <v>42</v>
      </c>
      <c r="U1316" s="331" t="s">
        <v>23948</v>
      </c>
      <c r="Y1316" s="331" t="s">
        <v>23570</v>
      </c>
      <c r="AA1316" s="331" t="s">
        <v>23826</v>
      </c>
      <c r="AD1316" s="331" t="s">
        <v>2605</v>
      </c>
      <c r="AF1316" s="331" t="s">
        <v>23948</v>
      </c>
    </row>
    <row r="1317" spans="1:32">
      <c r="B1317" s="331" t="s">
        <v>23827</v>
      </c>
      <c r="C1317" s="331" t="s">
        <v>23828</v>
      </c>
      <c r="E1317" s="331" t="s">
        <v>23590</v>
      </c>
      <c r="F1317" s="331">
        <v>1</v>
      </c>
      <c r="G1317" s="332">
        <v>50</v>
      </c>
      <c r="H1317" s="332">
        <v>70</v>
      </c>
      <c r="O1317" s="331" t="s">
        <v>22753</v>
      </c>
      <c r="P1317" s="331">
        <v>0.1</v>
      </c>
      <c r="Q1317" s="331">
        <v>1</v>
      </c>
      <c r="R1317" s="331" t="s">
        <v>23948</v>
      </c>
      <c r="S1317" s="331">
        <v>42</v>
      </c>
      <c r="U1317" s="331" t="s">
        <v>23948</v>
      </c>
      <c r="Y1317" s="331" t="s">
        <v>23570</v>
      </c>
      <c r="AA1317" s="331" t="s">
        <v>23826</v>
      </c>
      <c r="AD1317" s="331" t="s">
        <v>2605</v>
      </c>
      <c r="AF1317" s="331" t="s">
        <v>23948</v>
      </c>
    </row>
    <row r="1318" spans="1:32">
      <c r="B1318" s="331" t="s">
        <v>23829</v>
      </c>
      <c r="C1318" s="331" t="s">
        <v>23830</v>
      </c>
      <c r="E1318" s="331" t="s">
        <v>23590</v>
      </c>
      <c r="F1318" s="331">
        <v>1</v>
      </c>
      <c r="G1318" s="332">
        <v>251</v>
      </c>
      <c r="H1318" s="332">
        <v>330</v>
      </c>
      <c r="O1318" s="331" t="s">
        <v>22753</v>
      </c>
      <c r="P1318" s="331">
        <v>0.1</v>
      </c>
      <c r="Q1318" s="331">
        <v>1</v>
      </c>
      <c r="R1318" s="331" t="s">
        <v>23948</v>
      </c>
      <c r="S1318" s="331">
        <v>42</v>
      </c>
      <c r="U1318" s="331" t="s">
        <v>23948</v>
      </c>
      <c r="Y1318" s="331" t="s">
        <v>23570</v>
      </c>
      <c r="AA1318" s="331" t="s">
        <v>23826</v>
      </c>
      <c r="AD1318" s="331" t="s">
        <v>2605</v>
      </c>
      <c r="AF1318" s="331" t="s">
        <v>23948</v>
      </c>
    </row>
    <row r="1319" spans="1:32">
      <c r="B1319" s="331" t="s">
        <v>23919</v>
      </c>
      <c r="C1319" s="331" t="s">
        <v>23920</v>
      </c>
      <c r="E1319" s="331" t="s">
        <v>23590</v>
      </c>
      <c r="F1319" s="331">
        <v>1</v>
      </c>
      <c r="G1319" s="332">
        <v>371</v>
      </c>
      <c r="H1319" s="332">
        <v>490</v>
      </c>
      <c r="O1319" s="331" t="s">
        <v>22753</v>
      </c>
      <c r="P1319" s="331">
        <v>0.1</v>
      </c>
      <c r="Q1319" s="331">
        <v>1</v>
      </c>
      <c r="R1319" s="331" t="s">
        <v>23948</v>
      </c>
      <c r="S1319" s="331">
        <v>42</v>
      </c>
      <c r="U1319" s="331" t="s">
        <v>23948</v>
      </c>
      <c r="Y1319" s="331" t="s">
        <v>23570</v>
      </c>
      <c r="AA1319" s="331" t="s">
        <v>23826</v>
      </c>
      <c r="AD1319" s="331" t="s">
        <v>2605</v>
      </c>
      <c r="AF1319" s="331" t="s">
        <v>23948</v>
      </c>
    </row>
    <row r="1320" spans="1:32">
      <c r="B1320" s="331" t="s">
        <v>23833</v>
      </c>
      <c r="C1320" s="331" t="s">
        <v>23834</v>
      </c>
      <c r="E1320" s="331" t="s">
        <v>19754</v>
      </c>
      <c r="F1320" s="331">
        <v>1</v>
      </c>
      <c r="G1320" s="332">
        <v>50</v>
      </c>
      <c r="H1320" s="332">
        <v>70</v>
      </c>
      <c r="O1320" s="331" t="s">
        <v>22753</v>
      </c>
      <c r="P1320" s="331">
        <v>0.1</v>
      </c>
      <c r="Q1320" s="331">
        <v>1</v>
      </c>
      <c r="R1320" s="331" t="s">
        <v>23948</v>
      </c>
      <c r="S1320" s="331">
        <v>42</v>
      </c>
      <c r="U1320" s="331" t="s">
        <v>23948</v>
      </c>
      <c r="Y1320" s="331" t="s">
        <v>23570</v>
      </c>
      <c r="AA1320" s="331" t="s">
        <v>23826</v>
      </c>
      <c r="AD1320" s="331" t="s">
        <v>2605</v>
      </c>
      <c r="AF1320" s="331" t="s">
        <v>23948</v>
      </c>
    </row>
    <row r="1321" spans="1:32">
      <c r="B1321" s="331" t="s">
        <v>23835</v>
      </c>
      <c r="C1321" s="331" t="s">
        <v>23836</v>
      </c>
      <c r="E1321" s="331" t="s">
        <v>11338</v>
      </c>
      <c r="F1321" s="331">
        <v>2</v>
      </c>
      <c r="G1321" s="332">
        <v>5</v>
      </c>
      <c r="H1321" s="332">
        <v>10</v>
      </c>
      <c r="O1321" s="331" t="s">
        <v>22753</v>
      </c>
      <c r="P1321" s="331">
        <v>0.1</v>
      </c>
      <c r="Q1321" s="331">
        <v>1</v>
      </c>
      <c r="R1321" s="331" t="s">
        <v>23948</v>
      </c>
      <c r="S1321" s="331">
        <v>42</v>
      </c>
      <c r="U1321" s="331" t="s">
        <v>23948</v>
      </c>
      <c r="Y1321" s="331" t="s">
        <v>23570</v>
      </c>
      <c r="AA1321" s="331" t="s">
        <v>23826</v>
      </c>
      <c r="AD1321" s="331" t="s">
        <v>2605</v>
      </c>
      <c r="AF1321" s="331" t="s">
        <v>23948</v>
      </c>
    </row>
    <row r="1322" spans="1:32">
      <c r="B1322" s="331" t="s">
        <v>23921</v>
      </c>
      <c r="C1322" s="331" t="s">
        <v>23922</v>
      </c>
      <c r="E1322" s="331" t="s">
        <v>2735</v>
      </c>
      <c r="F1322" s="331">
        <v>1</v>
      </c>
      <c r="G1322" s="332">
        <v>600</v>
      </c>
      <c r="H1322" s="332">
        <v>780</v>
      </c>
      <c r="O1322" s="331" t="s">
        <v>22753</v>
      </c>
      <c r="P1322" s="331">
        <v>0.1</v>
      </c>
      <c r="Q1322" s="331">
        <v>2</v>
      </c>
      <c r="R1322" s="331" t="s">
        <v>23948</v>
      </c>
      <c r="S1322" s="331">
        <v>42</v>
      </c>
      <c r="U1322" s="331" t="s">
        <v>23948</v>
      </c>
      <c r="Y1322" s="331" t="s">
        <v>23570</v>
      </c>
      <c r="AA1322" s="331" t="s">
        <v>23826</v>
      </c>
      <c r="AD1322" s="331" t="s">
        <v>2605</v>
      </c>
      <c r="AF1322" s="331" t="s">
        <v>23948</v>
      </c>
    </row>
    <row r="1323" spans="1:32">
      <c r="B1323" s="331" t="s">
        <v>23608</v>
      </c>
      <c r="C1323" s="331" t="s">
        <v>23609</v>
      </c>
      <c r="E1323" s="331" t="s">
        <v>11338</v>
      </c>
      <c r="F1323" s="331">
        <v>1</v>
      </c>
      <c r="G1323" s="332">
        <v>780</v>
      </c>
      <c r="H1323" s="332">
        <v>1020</v>
      </c>
      <c r="O1323" s="331" t="s">
        <v>22753</v>
      </c>
      <c r="P1323" s="331">
        <v>0.1</v>
      </c>
      <c r="Q1323" s="331">
        <v>2</v>
      </c>
      <c r="R1323" s="331" t="s">
        <v>23948</v>
      </c>
      <c r="S1323" s="331">
        <v>42</v>
      </c>
      <c r="U1323" s="331" t="s">
        <v>23948</v>
      </c>
      <c r="Y1323" s="331" t="s">
        <v>23570</v>
      </c>
      <c r="AA1323" s="331" t="s">
        <v>23826</v>
      </c>
      <c r="AD1323" s="331" t="s">
        <v>2605</v>
      </c>
      <c r="AF1323" s="331" t="s">
        <v>23948</v>
      </c>
    </row>
    <row r="1324" spans="1:32">
      <c r="B1324" s="331" t="s">
        <v>23608</v>
      </c>
      <c r="C1324" s="331" t="s">
        <v>23609</v>
      </c>
      <c r="E1324" s="331" t="s">
        <v>11338</v>
      </c>
      <c r="F1324" s="331">
        <v>1</v>
      </c>
      <c r="G1324" s="332">
        <v>780</v>
      </c>
      <c r="H1324" s="332">
        <v>1020</v>
      </c>
      <c r="O1324" s="331" t="s">
        <v>22753</v>
      </c>
      <c r="P1324" s="331">
        <v>0.1</v>
      </c>
      <c r="Q1324" s="331">
        <v>2</v>
      </c>
      <c r="R1324" s="331" t="s">
        <v>23948</v>
      </c>
      <c r="S1324" s="331">
        <v>42</v>
      </c>
      <c r="U1324" s="331" t="s">
        <v>23948</v>
      </c>
      <c r="Y1324" s="331" t="s">
        <v>23570</v>
      </c>
      <c r="AA1324" s="331" t="s">
        <v>23843</v>
      </c>
      <c r="AD1324" s="331" t="s">
        <v>2605</v>
      </c>
      <c r="AF1324" s="331" t="s">
        <v>23948</v>
      </c>
    </row>
    <row r="1325" spans="1:32">
      <c r="B1325" s="331" t="s">
        <v>23844</v>
      </c>
      <c r="C1325" s="331" t="s">
        <v>23845</v>
      </c>
      <c r="E1325" s="331" t="s">
        <v>2735</v>
      </c>
      <c r="F1325" s="331">
        <v>1</v>
      </c>
      <c r="G1325" s="332">
        <v>970</v>
      </c>
      <c r="H1325" s="332">
        <v>1260</v>
      </c>
      <c r="O1325" s="331" t="s">
        <v>22753</v>
      </c>
      <c r="P1325" s="331">
        <v>0.1</v>
      </c>
      <c r="Q1325" s="331">
        <v>2</v>
      </c>
      <c r="R1325" s="331" t="s">
        <v>23948</v>
      </c>
      <c r="S1325" s="331">
        <v>42</v>
      </c>
      <c r="U1325" s="331" t="s">
        <v>23948</v>
      </c>
      <c r="Y1325" s="331" t="s">
        <v>23570</v>
      </c>
      <c r="AA1325" s="331" t="s">
        <v>23843</v>
      </c>
      <c r="AD1325" s="331" t="s">
        <v>2605</v>
      </c>
      <c r="AF1325" s="331" t="s">
        <v>23948</v>
      </c>
    </row>
    <row r="1326" spans="1:32">
      <c r="B1326" s="331" t="s">
        <v>23946</v>
      </c>
      <c r="C1326" s="331" t="s">
        <v>23947</v>
      </c>
      <c r="E1326" s="331" t="s">
        <v>11548</v>
      </c>
      <c r="F1326" s="331">
        <v>3.2</v>
      </c>
      <c r="G1326" s="332">
        <v>2060</v>
      </c>
      <c r="H1326" s="332">
        <v>2680</v>
      </c>
      <c r="O1326" s="331" t="s">
        <v>22753</v>
      </c>
      <c r="P1326" s="331">
        <v>0.1</v>
      </c>
      <c r="Q1326" s="331">
        <v>1</v>
      </c>
      <c r="R1326" s="331" t="s">
        <v>23948</v>
      </c>
      <c r="S1326" s="331">
        <v>42</v>
      </c>
      <c r="U1326" s="331" t="s">
        <v>23948</v>
      </c>
      <c r="Y1326" s="331" t="s">
        <v>23570</v>
      </c>
      <c r="AA1326" s="331" t="s">
        <v>23846</v>
      </c>
      <c r="AD1326" s="331" t="s">
        <v>2605</v>
      </c>
      <c r="AF1326" s="331" t="s">
        <v>23948</v>
      </c>
    </row>
    <row r="1327" spans="1:32">
      <c r="B1327" s="331" t="s">
        <v>23949</v>
      </c>
      <c r="C1327" s="331" t="s">
        <v>23950</v>
      </c>
      <c r="E1327" s="331" t="s">
        <v>19754</v>
      </c>
      <c r="F1327" s="331">
        <v>1.1000000000000001</v>
      </c>
      <c r="G1327" s="332">
        <v>900</v>
      </c>
      <c r="H1327" s="332">
        <v>1170</v>
      </c>
      <c r="O1327" s="331" t="s">
        <v>22753</v>
      </c>
      <c r="P1327" s="331">
        <v>0.1</v>
      </c>
      <c r="Q1327" s="331">
        <v>1</v>
      </c>
      <c r="R1327" s="331" t="s">
        <v>23948</v>
      </c>
      <c r="S1327" s="331">
        <v>42</v>
      </c>
      <c r="U1327" s="331" t="s">
        <v>23948</v>
      </c>
      <c r="Y1327" s="331" t="s">
        <v>23570</v>
      </c>
      <c r="AA1327" s="331" t="s">
        <v>23846</v>
      </c>
      <c r="AD1327" s="331" t="s">
        <v>2605</v>
      </c>
      <c r="AF1327" s="331" t="s">
        <v>23948</v>
      </c>
    </row>
    <row r="1328" spans="1:32">
      <c r="A1328" s="331" t="s">
        <v>26326</v>
      </c>
      <c r="B1328" s="331" t="s">
        <v>26445</v>
      </c>
      <c r="C1328" s="331" t="s">
        <v>23952</v>
      </c>
      <c r="D1328" s="331" t="s">
        <v>23953</v>
      </c>
      <c r="E1328" s="331" t="s">
        <v>2611</v>
      </c>
      <c r="F1328" s="331">
        <v>1.6</v>
      </c>
      <c r="G1328" s="332">
        <v>590</v>
      </c>
      <c r="H1328" s="332">
        <v>770</v>
      </c>
      <c r="O1328" s="331" t="s">
        <v>22753</v>
      </c>
      <c r="P1328" s="331">
        <v>0.1</v>
      </c>
      <c r="Q1328" s="331">
        <v>2</v>
      </c>
      <c r="R1328" s="331" t="s">
        <v>23948</v>
      </c>
      <c r="S1328" s="331">
        <v>42</v>
      </c>
      <c r="U1328" s="331" t="s">
        <v>23948</v>
      </c>
      <c r="Y1328" s="331" t="s">
        <v>23570</v>
      </c>
      <c r="AA1328" s="331" t="s">
        <v>23846</v>
      </c>
      <c r="AD1328" s="331" t="s">
        <v>2605</v>
      </c>
      <c r="AF1328" s="331" t="s">
        <v>23948</v>
      </c>
    </row>
    <row r="1329" spans="2:32">
      <c r="B1329" s="331" t="s">
        <v>23850</v>
      </c>
      <c r="C1329" s="331" t="s">
        <v>23851</v>
      </c>
      <c r="E1329" s="331" t="s">
        <v>2613</v>
      </c>
      <c r="F1329" s="331">
        <v>13.5</v>
      </c>
      <c r="G1329" s="332">
        <v>350</v>
      </c>
      <c r="H1329" s="332">
        <v>460</v>
      </c>
      <c r="O1329" s="331" t="s">
        <v>22753</v>
      </c>
      <c r="P1329" s="331">
        <v>0.1</v>
      </c>
      <c r="Q1329" s="331">
        <v>1</v>
      </c>
      <c r="R1329" s="331" t="s">
        <v>23948</v>
      </c>
      <c r="S1329" s="331">
        <v>42</v>
      </c>
      <c r="U1329" s="331" t="s">
        <v>23948</v>
      </c>
      <c r="Y1329" s="331" t="s">
        <v>23570</v>
      </c>
      <c r="AA1329" s="331" t="s">
        <v>23852</v>
      </c>
      <c r="AD1329" s="331" t="s">
        <v>2605</v>
      </c>
      <c r="AF1329" s="331" t="s">
        <v>23948</v>
      </c>
    </row>
    <row r="1330" spans="2:32">
      <c r="B1330" s="331" t="s">
        <v>23853</v>
      </c>
      <c r="C1330" s="331" t="s">
        <v>23854</v>
      </c>
      <c r="E1330" s="331" t="s">
        <v>2613</v>
      </c>
      <c r="F1330" s="331">
        <v>12.7</v>
      </c>
      <c r="G1330" s="332">
        <v>20</v>
      </c>
      <c r="H1330" s="332">
        <v>30</v>
      </c>
      <c r="O1330" s="331" t="s">
        <v>22753</v>
      </c>
      <c r="P1330" s="331">
        <v>0.1</v>
      </c>
      <c r="Q1330" s="331">
        <v>1</v>
      </c>
      <c r="R1330" s="331" t="s">
        <v>23948</v>
      </c>
      <c r="S1330" s="331">
        <v>42</v>
      </c>
      <c r="U1330" s="331" t="s">
        <v>23948</v>
      </c>
      <c r="Y1330" s="331" t="s">
        <v>23570</v>
      </c>
      <c r="AA1330" s="331" t="s">
        <v>23852</v>
      </c>
      <c r="AD1330" s="331" t="s">
        <v>2605</v>
      </c>
      <c r="AF1330" s="331" t="s">
        <v>23948</v>
      </c>
    </row>
    <row r="1331" spans="2:32">
      <c r="B1331" s="331" t="s">
        <v>23855</v>
      </c>
      <c r="C1331" s="331" t="s">
        <v>23856</v>
      </c>
      <c r="E1331" s="331" t="s">
        <v>19754</v>
      </c>
      <c r="F1331" s="331">
        <v>0.2</v>
      </c>
      <c r="G1331" s="332">
        <v>2630</v>
      </c>
      <c r="H1331" s="332">
        <v>3420</v>
      </c>
      <c r="O1331" s="331" t="s">
        <v>22753</v>
      </c>
      <c r="P1331" s="331">
        <v>0.1</v>
      </c>
      <c r="Q1331" s="331">
        <v>1</v>
      </c>
      <c r="R1331" s="331" t="s">
        <v>23948</v>
      </c>
      <c r="S1331" s="331">
        <v>42</v>
      </c>
      <c r="U1331" s="331" t="s">
        <v>23948</v>
      </c>
      <c r="Y1331" s="331" t="s">
        <v>23570</v>
      </c>
      <c r="AA1331" s="331" t="s">
        <v>23852</v>
      </c>
      <c r="AD1331" s="331" t="s">
        <v>2605</v>
      </c>
      <c r="AF1331" s="331" t="s">
        <v>23948</v>
      </c>
    </row>
    <row r="1332" spans="2:32">
      <c r="B1332" s="331" t="s">
        <v>23857</v>
      </c>
      <c r="C1332" s="331" t="s">
        <v>23858</v>
      </c>
      <c r="E1332" s="331" t="s">
        <v>2611</v>
      </c>
      <c r="F1332" s="331">
        <v>10.8</v>
      </c>
      <c r="G1332" s="332">
        <v>750</v>
      </c>
      <c r="H1332" s="332">
        <v>980</v>
      </c>
      <c r="O1332" s="331" t="s">
        <v>22753</v>
      </c>
      <c r="P1332" s="331">
        <v>0.1</v>
      </c>
      <c r="Q1332" s="331">
        <v>2</v>
      </c>
      <c r="R1332" s="331" t="s">
        <v>23948</v>
      </c>
      <c r="S1332" s="331">
        <v>42</v>
      </c>
      <c r="U1332" s="331" t="s">
        <v>23948</v>
      </c>
      <c r="Y1332" s="331" t="s">
        <v>23570</v>
      </c>
      <c r="AA1332" s="331" t="s">
        <v>23852</v>
      </c>
      <c r="AD1332" s="331" t="s">
        <v>2605</v>
      </c>
      <c r="AF1332" s="331" t="s">
        <v>23948</v>
      </c>
    </row>
    <row r="1333" spans="2:32">
      <c r="B1333" s="331" t="s">
        <v>23850</v>
      </c>
      <c r="C1333" s="331" t="s">
        <v>23851</v>
      </c>
      <c r="E1333" s="331" t="s">
        <v>2613</v>
      </c>
      <c r="F1333" s="331">
        <v>2</v>
      </c>
      <c r="G1333" s="332">
        <v>350</v>
      </c>
      <c r="H1333" s="332">
        <v>460</v>
      </c>
      <c r="O1333" s="331" t="s">
        <v>22753</v>
      </c>
      <c r="P1333" s="331">
        <v>0.1</v>
      </c>
      <c r="Q1333" s="331">
        <v>1</v>
      </c>
      <c r="R1333" s="331" t="s">
        <v>23948</v>
      </c>
      <c r="S1333" s="331">
        <v>42</v>
      </c>
      <c r="U1333" s="331" t="s">
        <v>23948</v>
      </c>
      <c r="Y1333" s="331" t="s">
        <v>23570</v>
      </c>
      <c r="AA1333" s="331" t="s">
        <v>23859</v>
      </c>
      <c r="AD1333" s="331" t="s">
        <v>2605</v>
      </c>
      <c r="AF1333" s="331" t="s">
        <v>23948</v>
      </c>
    </row>
    <row r="1334" spans="2:32">
      <c r="B1334" s="331" t="s">
        <v>23853</v>
      </c>
      <c r="C1334" s="331" t="s">
        <v>23854</v>
      </c>
      <c r="E1334" s="331" t="s">
        <v>2613</v>
      </c>
      <c r="F1334" s="331">
        <v>2</v>
      </c>
      <c r="G1334" s="332">
        <v>20</v>
      </c>
      <c r="H1334" s="332">
        <v>30</v>
      </c>
      <c r="O1334" s="331" t="s">
        <v>22753</v>
      </c>
      <c r="P1334" s="331">
        <v>0.1</v>
      </c>
      <c r="Q1334" s="331">
        <v>1</v>
      </c>
      <c r="R1334" s="331" t="s">
        <v>23948</v>
      </c>
      <c r="S1334" s="331">
        <v>42</v>
      </c>
      <c r="U1334" s="331" t="s">
        <v>23948</v>
      </c>
      <c r="Y1334" s="331" t="s">
        <v>23570</v>
      </c>
      <c r="AA1334" s="331" t="s">
        <v>23859</v>
      </c>
      <c r="AD1334" s="331" t="s">
        <v>2605</v>
      </c>
      <c r="AF1334" s="331" t="s">
        <v>23948</v>
      </c>
    </row>
    <row r="1335" spans="2:32">
      <c r="B1335" s="331" t="s">
        <v>23855</v>
      </c>
      <c r="C1335" s="331" t="s">
        <v>23856</v>
      </c>
      <c r="E1335" s="331" t="s">
        <v>19754</v>
      </c>
      <c r="F1335" s="331">
        <v>0.1</v>
      </c>
      <c r="G1335" s="332">
        <v>2630</v>
      </c>
      <c r="H1335" s="332">
        <v>3420</v>
      </c>
      <c r="O1335" s="331" t="s">
        <v>22753</v>
      </c>
      <c r="P1335" s="331">
        <v>0.1</v>
      </c>
      <c r="Q1335" s="331">
        <v>1</v>
      </c>
      <c r="R1335" s="331" t="s">
        <v>23948</v>
      </c>
      <c r="S1335" s="331">
        <v>42</v>
      </c>
      <c r="U1335" s="331" t="s">
        <v>23948</v>
      </c>
      <c r="Y1335" s="331" t="s">
        <v>23570</v>
      </c>
      <c r="AA1335" s="331" t="s">
        <v>23859</v>
      </c>
      <c r="AD1335" s="331" t="s">
        <v>2605</v>
      </c>
      <c r="AF1335" s="331" t="s">
        <v>23948</v>
      </c>
    </row>
    <row r="1336" spans="2:32">
      <c r="B1336" s="331" t="s">
        <v>23860</v>
      </c>
      <c r="C1336" s="331" t="s">
        <v>23861</v>
      </c>
      <c r="E1336" s="331" t="s">
        <v>2611</v>
      </c>
      <c r="F1336" s="331">
        <v>1.6</v>
      </c>
      <c r="G1336" s="332">
        <v>650</v>
      </c>
      <c r="H1336" s="332">
        <v>850</v>
      </c>
      <c r="O1336" s="331" t="s">
        <v>22753</v>
      </c>
      <c r="P1336" s="331">
        <v>0.1</v>
      </c>
      <c r="Q1336" s="331">
        <v>2</v>
      </c>
      <c r="R1336" s="331" t="s">
        <v>23948</v>
      </c>
      <c r="S1336" s="331">
        <v>42</v>
      </c>
      <c r="U1336" s="331" t="s">
        <v>23948</v>
      </c>
      <c r="Y1336" s="331" t="s">
        <v>23570</v>
      </c>
      <c r="AA1336" s="331" t="s">
        <v>23859</v>
      </c>
      <c r="AD1336" s="331" t="s">
        <v>2605</v>
      </c>
      <c r="AF1336" s="331" t="s">
        <v>23948</v>
      </c>
    </row>
    <row r="1337" spans="2:32">
      <c r="B1337" s="331" t="s">
        <v>23883</v>
      </c>
      <c r="C1337" s="331" t="s">
        <v>23884</v>
      </c>
      <c r="E1337" s="331" t="s">
        <v>23590</v>
      </c>
      <c r="F1337" s="331">
        <v>1</v>
      </c>
      <c r="G1337" s="332">
        <v>224</v>
      </c>
      <c r="H1337" s="332">
        <v>290</v>
      </c>
      <c r="O1337" s="331" t="s">
        <v>22753</v>
      </c>
      <c r="P1337" s="331">
        <v>0.1</v>
      </c>
      <c r="Q1337" s="331">
        <v>1</v>
      </c>
      <c r="R1337" s="331" t="s">
        <v>24012</v>
      </c>
      <c r="S1337" s="331">
        <v>43</v>
      </c>
      <c r="U1337" s="331" t="s">
        <v>24012</v>
      </c>
      <c r="Y1337" s="331" t="s">
        <v>23570</v>
      </c>
      <c r="AA1337" s="331" t="s">
        <v>23870</v>
      </c>
      <c r="AD1337" s="331" t="s">
        <v>2605</v>
      </c>
      <c r="AF1337" s="331" t="s">
        <v>24012</v>
      </c>
    </row>
    <row r="1338" spans="2:32">
      <c r="B1338" s="331" t="s">
        <v>23893</v>
      </c>
      <c r="C1338" s="331" t="s">
        <v>23894</v>
      </c>
      <c r="E1338" s="331" t="s">
        <v>23590</v>
      </c>
      <c r="F1338" s="331">
        <v>1</v>
      </c>
      <c r="G1338" s="332">
        <v>258</v>
      </c>
      <c r="H1338" s="332">
        <v>340</v>
      </c>
      <c r="O1338" s="331" t="s">
        <v>22753</v>
      </c>
      <c r="P1338" s="331">
        <v>0.1</v>
      </c>
      <c r="Q1338" s="331">
        <v>1</v>
      </c>
      <c r="R1338" s="331" t="s">
        <v>24012</v>
      </c>
      <c r="S1338" s="331">
        <v>43</v>
      </c>
      <c r="U1338" s="331" t="s">
        <v>24012</v>
      </c>
      <c r="Y1338" s="331" t="s">
        <v>23570</v>
      </c>
      <c r="AA1338" s="331" t="s">
        <v>23870</v>
      </c>
      <c r="AD1338" s="331" t="s">
        <v>2605</v>
      </c>
      <c r="AF1338" s="331" t="s">
        <v>24012</v>
      </c>
    </row>
    <row r="1339" spans="2:32">
      <c r="B1339" s="331" t="s">
        <v>23833</v>
      </c>
      <c r="C1339" s="331" t="s">
        <v>23834</v>
      </c>
      <c r="E1339" s="331" t="s">
        <v>19754</v>
      </c>
      <c r="F1339" s="331">
        <v>1</v>
      </c>
      <c r="G1339" s="332">
        <v>50</v>
      </c>
      <c r="H1339" s="332">
        <v>70</v>
      </c>
      <c r="O1339" s="331" t="s">
        <v>22753</v>
      </c>
      <c r="P1339" s="331">
        <v>0.1</v>
      </c>
      <c r="Q1339" s="331">
        <v>1</v>
      </c>
      <c r="R1339" s="331" t="s">
        <v>24012</v>
      </c>
      <c r="S1339" s="331">
        <v>43</v>
      </c>
      <c r="U1339" s="331" t="s">
        <v>24012</v>
      </c>
      <c r="Y1339" s="331" t="s">
        <v>23570</v>
      </c>
      <c r="AA1339" s="331" t="s">
        <v>23870</v>
      </c>
      <c r="AD1339" s="331" t="s">
        <v>2605</v>
      </c>
      <c r="AF1339" s="331" t="s">
        <v>24012</v>
      </c>
    </row>
    <row r="1340" spans="2:32">
      <c r="B1340" s="331" t="s">
        <v>23835</v>
      </c>
      <c r="C1340" s="331" t="s">
        <v>23836</v>
      </c>
      <c r="E1340" s="331" t="s">
        <v>11338</v>
      </c>
      <c r="F1340" s="331">
        <v>2</v>
      </c>
      <c r="G1340" s="332">
        <v>5</v>
      </c>
      <c r="H1340" s="332">
        <v>10</v>
      </c>
      <c r="O1340" s="331" t="s">
        <v>22753</v>
      </c>
      <c r="P1340" s="331">
        <v>0.1</v>
      </c>
      <c r="Q1340" s="331">
        <v>1</v>
      </c>
      <c r="R1340" s="331" t="s">
        <v>24012</v>
      </c>
      <c r="S1340" s="331">
        <v>43</v>
      </c>
      <c r="U1340" s="331" t="s">
        <v>24012</v>
      </c>
      <c r="Y1340" s="331" t="s">
        <v>23570</v>
      </c>
      <c r="AA1340" s="331" t="s">
        <v>23870</v>
      </c>
      <c r="AD1340" s="331" t="s">
        <v>2605</v>
      </c>
      <c r="AF1340" s="331" t="s">
        <v>24012</v>
      </c>
    </row>
    <row r="1341" spans="2:32">
      <c r="B1341" s="331" t="s">
        <v>23909</v>
      </c>
      <c r="C1341" s="331" t="s">
        <v>23910</v>
      </c>
      <c r="E1341" s="331" t="s">
        <v>2735</v>
      </c>
      <c r="F1341" s="331">
        <v>1</v>
      </c>
      <c r="G1341" s="332">
        <v>600</v>
      </c>
      <c r="H1341" s="332">
        <v>780</v>
      </c>
      <c r="O1341" s="331" t="s">
        <v>22753</v>
      </c>
      <c r="P1341" s="331">
        <v>0.1</v>
      </c>
      <c r="Q1341" s="331">
        <v>2</v>
      </c>
      <c r="R1341" s="331" t="s">
        <v>24012</v>
      </c>
      <c r="S1341" s="331">
        <v>43</v>
      </c>
      <c r="U1341" s="331" t="s">
        <v>24012</v>
      </c>
      <c r="Y1341" s="331" t="s">
        <v>23570</v>
      </c>
      <c r="AA1341" s="331" t="s">
        <v>23870</v>
      </c>
      <c r="AD1341" s="331" t="s">
        <v>2605</v>
      </c>
      <c r="AF1341" s="331" t="s">
        <v>24012</v>
      </c>
    </row>
    <row r="1342" spans="2:32">
      <c r="B1342" s="331" t="s">
        <v>23608</v>
      </c>
      <c r="C1342" s="331" t="s">
        <v>23609</v>
      </c>
      <c r="E1342" s="331" t="s">
        <v>11338</v>
      </c>
      <c r="F1342" s="331">
        <v>1</v>
      </c>
      <c r="G1342" s="332">
        <v>780</v>
      </c>
      <c r="H1342" s="332">
        <v>1020</v>
      </c>
      <c r="O1342" s="331" t="s">
        <v>22753</v>
      </c>
      <c r="P1342" s="331">
        <v>0.1</v>
      </c>
      <c r="Q1342" s="331">
        <v>2</v>
      </c>
      <c r="R1342" s="331" t="s">
        <v>24012</v>
      </c>
      <c r="S1342" s="331">
        <v>43</v>
      </c>
      <c r="U1342" s="331" t="s">
        <v>24012</v>
      </c>
      <c r="Y1342" s="331" t="s">
        <v>23570</v>
      </c>
      <c r="AA1342" s="331" t="s">
        <v>23870</v>
      </c>
      <c r="AD1342" s="331" t="s">
        <v>2605</v>
      </c>
      <c r="AF1342" s="331" t="s">
        <v>24012</v>
      </c>
    </row>
    <row r="1343" spans="2:32">
      <c r="B1343" s="331" t="s">
        <v>24013</v>
      </c>
      <c r="C1343" s="331" t="s">
        <v>24014</v>
      </c>
      <c r="D1343" s="331" t="s">
        <v>24015</v>
      </c>
      <c r="E1343" s="331" t="s">
        <v>2735</v>
      </c>
      <c r="F1343" s="331">
        <v>1</v>
      </c>
      <c r="G1343" s="332">
        <v>9980</v>
      </c>
      <c r="H1343" s="332">
        <v>12970</v>
      </c>
      <c r="O1343" s="331" t="s">
        <v>22753</v>
      </c>
      <c r="P1343" s="331">
        <v>0.1</v>
      </c>
      <c r="Q1343" s="331">
        <v>0</v>
      </c>
      <c r="R1343" s="331" t="s">
        <v>24012</v>
      </c>
      <c r="S1343" s="331">
        <v>43</v>
      </c>
      <c r="U1343" s="331" t="s">
        <v>24012</v>
      </c>
      <c r="Y1343" s="331" t="s">
        <v>23570</v>
      </c>
      <c r="AA1343" s="331" t="s">
        <v>23842</v>
      </c>
      <c r="AD1343" s="331" t="s">
        <v>2605</v>
      </c>
      <c r="AF1343" s="331" t="s">
        <v>24012</v>
      </c>
    </row>
    <row r="1344" spans="2:32">
      <c r="B1344" s="331" t="s">
        <v>24016</v>
      </c>
      <c r="C1344" s="331" t="s">
        <v>24017</v>
      </c>
      <c r="D1344" s="331" t="s">
        <v>24018</v>
      </c>
      <c r="E1344" s="331" t="s">
        <v>2735</v>
      </c>
      <c r="F1344" s="331">
        <v>1</v>
      </c>
      <c r="G1344" s="332">
        <v>3025</v>
      </c>
      <c r="H1344" s="332">
        <v>3930</v>
      </c>
      <c r="O1344" s="331" t="s">
        <v>22753</v>
      </c>
      <c r="P1344" s="331">
        <v>0.1</v>
      </c>
      <c r="Q1344" s="331">
        <v>0</v>
      </c>
      <c r="R1344" s="331" t="s">
        <v>24012</v>
      </c>
      <c r="S1344" s="331">
        <v>43</v>
      </c>
      <c r="U1344" s="331" t="s">
        <v>24012</v>
      </c>
      <c r="Y1344" s="331" t="s">
        <v>23570</v>
      </c>
      <c r="AA1344" s="331" t="s">
        <v>23842</v>
      </c>
      <c r="AD1344" s="331" t="s">
        <v>2605</v>
      </c>
      <c r="AF1344" s="331" t="s">
        <v>24012</v>
      </c>
    </row>
    <row r="1345" spans="2:32">
      <c r="B1345" s="331" t="s">
        <v>23779</v>
      </c>
      <c r="C1345" s="331" t="s">
        <v>23780</v>
      </c>
      <c r="E1345" s="331" t="s">
        <v>11548</v>
      </c>
      <c r="F1345" s="331">
        <v>7.8</v>
      </c>
      <c r="G1345" s="332">
        <v>1217</v>
      </c>
      <c r="H1345" s="332">
        <v>1580</v>
      </c>
      <c r="O1345" s="331" t="s">
        <v>22753</v>
      </c>
      <c r="P1345" s="331">
        <v>0.1</v>
      </c>
      <c r="Q1345" s="331">
        <v>1</v>
      </c>
      <c r="R1345" s="331" t="s">
        <v>24012</v>
      </c>
      <c r="S1345" s="331">
        <v>43</v>
      </c>
      <c r="U1345" s="331" t="s">
        <v>24012</v>
      </c>
      <c r="Y1345" s="331" t="s">
        <v>23570</v>
      </c>
      <c r="AA1345" s="331" t="s">
        <v>23846</v>
      </c>
      <c r="AD1345" s="331" t="s">
        <v>2605</v>
      </c>
      <c r="AF1345" s="331" t="s">
        <v>24012</v>
      </c>
    </row>
    <row r="1346" spans="2:32">
      <c r="B1346" s="331" t="s">
        <v>23782</v>
      </c>
      <c r="C1346" s="331" t="s">
        <v>23783</v>
      </c>
      <c r="E1346" s="331" t="s">
        <v>2611</v>
      </c>
      <c r="F1346" s="331">
        <v>1.3</v>
      </c>
      <c r="G1346" s="332">
        <v>9000</v>
      </c>
      <c r="H1346" s="332">
        <v>11690</v>
      </c>
      <c r="O1346" s="331" t="s">
        <v>22753</v>
      </c>
      <c r="P1346" s="331">
        <v>0.1</v>
      </c>
      <c r="Q1346" s="331">
        <v>2</v>
      </c>
      <c r="R1346" s="331" t="s">
        <v>24012</v>
      </c>
      <c r="S1346" s="331">
        <v>43</v>
      </c>
      <c r="U1346" s="331" t="s">
        <v>24012</v>
      </c>
      <c r="Y1346" s="331" t="s">
        <v>23570</v>
      </c>
      <c r="AA1346" s="331" t="s">
        <v>23846</v>
      </c>
      <c r="AD1346" s="331" t="s">
        <v>2605</v>
      </c>
      <c r="AF1346" s="331" t="s">
        <v>24012</v>
      </c>
    </row>
    <row r="1347" spans="2:32">
      <c r="B1347" s="331" t="s">
        <v>23847</v>
      </c>
      <c r="C1347" s="331" t="s">
        <v>23848</v>
      </c>
      <c r="E1347" s="331" t="s">
        <v>11338</v>
      </c>
      <c r="F1347" s="331">
        <v>0.6</v>
      </c>
      <c r="G1347" s="332">
        <v>960</v>
      </c>
      <c r="H1347" s="332">
        <v>1250</v>
      </c>
      <c r="O1347" s="331" t="s">
        <v>22753</v>
      </c>
      <c r="P1347" s="331">
        <v>0.1</v>
      </c>
      <c r="Q1347" s="331">
        <v>1</v>
      </c>
      <c r="R1347" s="331" t="s">
        <v>24012</v>
      </c>
      <c r="S1347" s="331">
        <v>43</v>
      </c>
      <c r="U1347" s="331" t="s">
        <v>24012</v>
      </c>
      <c r="Y1347" s="331" t="s">
        <v>23570</v>
      </c>
      <c r="AA1347" s="331" t="s">
        <v>23849</v>
      </c>
      <c r="AD1347" s="331" t="s">
        <v>2605</v>
      </c>
      <c r="AF1347" s="331" t="s">
        <v>24012</v>
      </c>
    </row>
    <row r="1348" spans="2:32">
      <c r="B1348" s="331" t="s">
        <v>23850</v>
      </c>
      <c r="C1348" s="331" t="s">
        <v>23851</v>
      </c>
      <c r="E1348" s="331" t="s">
        <v>2613</v>
      </c>
      <c r="F1348" s="331">
        <v>7.5</v>
      </c>
      <c r="G1348" s="332">
        <v>350</v>
      </c>
      <c r="H1348" s="332">
        <v>460</v>
      </c>
      <c r="O1348" s="331" t="s">
        <v>22753</v>
      </c>
      <c r="P1348" s="331">
        <v>0.1</v>
      </c>
      <c r="Q1348" s="331">
        <v>1</v>
      </c>
      <c r="R1348" s="331" t="s">
        <v>24012</v>
      </c>
      <c r="S1348" s="331">
        <v>43</v>
      </c>
      <c r="U1348" s="331" t="s">
        <v>24012</v>
      </c>
      <c r="Y1348" s="331" t="s">
        <v>23570</v>
      </c>
      <c r="AA1348" s="331" t="s">
        <v>23852</v>
      </c>
      <c r="AD1348" s="331" t="s">
        <v>2605</v>
      </c>
      <c r="AF1348" s="331" t="s">
        <v>24012</v>
      </c>
    </row>
    <row r="1349" spans="2:32">
      <c r="B1349" s="331" t="s">
        <v>23853</v>
      </c>
      <c r="C1349" s="331" t="s">
        <v>23854</v>
      </c>
      <c r="E1349" s="331" t="s">
        <v>2613</v>
      </c>
      <c r="F1349" s="331">
        <v>7.1</v>
      </c>
      <c r="G1349" s="332">
        <v>20</v>
      </c>
      <c r="H1349" s="332">
        <v>30</v>
      </c>
      <c r="O1349" s="331" t="s">
        <v>22753</v>
      </c>
      <c r="P1349" s="331">
        <v>0.1</v>
      </c>
      <c r="Q1349" s="331">
        <v>1</v>
      </c>
      <c r="R1349" s="331" t="s">
        <v>24012</v>
      </c>
      <c r="S1349" s="331">
        <v>43</v>
      </c>
      <c r="U1349" s="331" t="s">
        <v>24012</v>
      </c>
      <c r="Y1349" s="331" t="s">
        <v>23570</v>
      </c>
      <c r="AA1349" s="331" t="s">
        <v>23852</v>
      </c>
      <c r="AD1349" s="331" t="s">
        <v>2605</v>
      </c>
      <c r="AF1349" s="331" t="s">
        <v>24012</v>
      </c>
    </row>
    <row r="1350" spans="2:32">
      <c r="B1350" s="331" t="s">
        <v>23855</v>
      </c>
      <c r="C1350" s="331" t="s">
        <v>23856</v>
      </c>
      <c r="E1350" s="331" t="s">
        <v>19754</v>
      </c>
      <c r="F1350" s="331">
        <v>0.1</v>
      </c>
      <c r="G1350" s="332">
        <v>2630</v>
      </c>
      <c r="H1350" s="332">
        <v>3420</v>
      </c>
      <c r="O1350" s="331" t="s">
        <v>22753</v>
      </c>
      <c r="P1350" s="331">
        <v>0.1</v>
      </c>
      <c r="Q1350" s="331">
        <v>1</v>
      </c>
      <c r="R1350" s="331" t="s">
        <v>24012</v>
      </c>
      <c r="S1350" s="331">
        <v>43</v>
      </c>
      <c r="U1350" s="331" t="s">
        <v>24012</v>
      </c>
      <c r="Y1350" s="331" t="s">
        <v>23570</v>
      </c>
      <c r="AA1350" s="331" t="s">
        <v>23852</v>
      </c>
      <c r="AD1350" s="331" t="s">
        <v>2605</v>
      </c>
      <c r="AF1350" s="331" t="s">
        <v>24012</v>
      </c>
    </row>
    <row r="1351" spans="2:32">
      <c r="B1351" s="331" t="s">
        <v>23857</v>
      </c>
      <c r="C1351" s="331" t="s">
        <v>23858</v>
      </c>
      <c r="E1351" s="331" t="s">
        <v>2611</v>
      </c>
      <c r="F1351" s="331">
        <v>6</v>
      </c>
      <c r="G1351" s="332">
        <v>750</v>
      </c>
      <c r="H1351" s="332">
        <v>980</v>
      </c>
      <c r="O1351" s="331" t="s">
        <v>22753</v>
      </c>
      <c r="P1351" s="331">
        <v>0.1</v>
      </c>
      <c r="Q1351" s="331">
        <v>2</v>
      </c>
      <c r="R1351" s="331" t="s">
        <v>24012</v>
      </c>
      <c r="S1351" s="331">
        <v>43</v>
      </c>
      <c r="U1351" s="331" t="s">
        <v>24012</v>
      </c>
      <c r="Y1351" s="331" t="s">
        <v>23570</v>
      </c>
      <c r="AA1351" s="331" t="s">
        <v>23852</v>
      </c>
      <c r="AD1351" s="331" t="s">
        <v>2605</v>
      </c>
      <c r="AF1351" s="331" t="s">
        <v>24012</v>
      </c>
    </row>
    <row r="1352" spans="2:32">
      <c r="B1352" s="331" t="s">
        <v>23850</v>
      </c>
      <c r="C1352" s="331" t="s">
        <v>23851</v>
      </c>
      <c r="E1352" s="331" t="s">
        <v>2613</v>
      </c>
      <c r="F1352" s="331">
        <v>0.9</v>
      </c>
      <c r="G1352" s="332">
        <v>350</v>
      </c>
      <c r="H1352" s="332">
        <v>460</v>
      </c>
      <c r="O1352" s="331" t="s">
        <v>22753</v>
      </c>
      <c r="P1352" s="331">
        <v>0.1</v>
      </c>
      <c r="Q1352" s="331">
        <v>1</v>
      </c>
      <c r="R1352" s="331" t="s">
        <v>24012</v>
      </c>
      <c r="S1352" s="331">
        <v>43</v>
      </c>
      <c r="U1352" s="331" t="s">
        <v>24012</v>
      </c>
      <c r="Y1352" s="331" t="s">
        <v>23570</v>
      </c>
      <c r="AA1352" s="331" t="s">
        <v>23859</v>
      </c>
      <c r="AD1352" s="331" t="s">
        <v>2605</v>
      </c>
      <c r="AF1352" s="331" t="s">
        <v>24012</v>
      </c>
    </row>
    <row r="1353" spans="2:32">
      <c r="B1353" s="331" t="s">
        <v>23853</v>
      </c>
      <c r="C1353" s="331" t="s">
        <v>23854</v>
      </c>
      <c r="E1353" s="331" t="s">
        <v>2613</v>
      </c>
      <c r="F1353" s="331">
        <v>0.9</v>
      </c>
      <c r="G1353" s="332">
        <v>20</v>
      </c>
      <c r="H1353" s="332">
        <v>30</v>
      </c>
      <c r="O1353" s="331" t="s">
        <v>22753</v>
      </c>
      <c r="P1353" s="331">
        <v>0.1</v>
      </c>
      <c r="Q1353" s="331">
        <v>1</v>
      </c>
      <c r="R1353" s="331" t="s">
        <v>24012</v>
      </c>
      <c r="S1353" s="331">
        <v>43</v>
      </c>
      <c r="U1353" s="331" t="s">
        <v>24012</v>
      </c>
      <c r="Y1353" s="331" t="s">
        <v>23570</v>
      </c>
      <c r="AA1353" s="331" t="s">
        <v>23859</v>
      </c>
      <c r="AD1353" s="331" t="s">
        <v>2605</v>
      </c>
      <c r="AF1353" s="331" t="s">
        <v>24012</v>
      </c>
    </row>
    <row r="1354" spans="2:32">
      <c r="B1354" s="331" t="s">
        <v>23855</v>
      </c>
      <c r="C1354" s="331" t="s">
        <v>23856</v>
      </c>
      <c r="E1354" s="331" t="s">
        <v>19754</v>
      </c>
      <c r="F1354" s="331">
        <v>0.1</v>
      </c>
      <c r="G1354" s="332">
        <v>2630</v>
      </c>
      <c r="H1354" s="332">
        <v>3420</v>
      </c>
      <c r="O1354" s="331" t="s">
        <v>22753</v>
      </c>
      <c r="P1354" s="331">
        <v>0.1</v>
      </c>
      <c r="Q1354" s="331">
        <v>1</v>
      </c>
      <c r="R1354" s="331" t="s">
        <v>24012</v>
      </c>
      <c r="S1354" s="331">
        <v>43</v>
      </c>
      <c r="U1354" s="331" t="s">
        <v>24012</v>
      </c>
      <c r="Y1354" s="331" t="s">
        <v>23570</v>
      </c>
      <c r="AA1354" s="331" t="s">
        <v>23859</v>
      </c>
      <c r="AD1354" s="331" t="s">
        <v>2605</v>
      </c>
      <c r="AF1354" s="331" t="s">
        <v>24012</v>
      </c>
    </row>
    <row r="1355" spans="2:32">
      <c r="B1355" s="331" t="s">
        <v>23860</v>
      </c>
      <c r="C1355" s="331" t="s">
        <v>23861</v>
      </c>
      <c r="E1355" s="331" t="s">
        <v>2611</v>
      </c>
      <c r="F1355" s="331">
        <v>0.7</v>
      </c>
      <c r="G1355" s="332">
        <v>650</v>
      </c>
      <c r="H1355" s="332">
        <v>850</v>
      </c>
      <c r="O1355" s="331" t="s">
        <v>22753</v>
      </c>
      <c r="P1355" s="331">
        <v>0.1</v>
      </c>
      <c r="Q1355" s="331">
        <v>2</v>
      </c>
      <c r="R1355" s="331" t="s">
        <v>24012</v>
      </c>
      <c r="S1355" s="331">
        <v>43</v>
      </c>
      <c r="U1355" s="331" t="s">
        <v>24012</v>
      </c>
      <c r="Y1355" s="331" t="s">
        <v>23570</v>
      </c>
      <c r="AA1355" s="331" t="s">
        <v>23859</v>
      </c>
      <c r="AD1355" s="331" t="s">
        <v>2605</v>
      </c>
      <c r="AF1355" s="331" t="s">
        <v>24012</v>
      </c>
    </row>
    <row r="1356" spans="2:32">
      <c r="B1356" s="331" t="s">
        <v>23883</v>
      </c>
      <c r="C1356" s="331" t="s">
        <v>23884</v>
      </c>
      <c r="E1356" s="331" t="s">
        <v>23590</v>
      </c>
      <c r="F1356" s="331">
        <v>1</v>
      </c>
      <c r="G1356" s="332">
        <v>224</v>
      </c>
      <c r="H1356" s="332">
        <v>290</v>
      </c>
      <c r="O1356" s="331" t="s">
        <v>22753</v>
      </c>
      <c r="P1356" s="331">
        <v>0.1</v>
      </c>
      <c r="Q1356" s="331">
        <v>1</v>
      </c>
      <c r="R1356" s="331" t="s">
        <v>23622</v>
      </c>
      <c r="S1356" s="331">
        <v>8</v>
      </c>
      <c r="U1356" s="331" t="s">
        <v>23622</v>
      </c>
      <c r="Y1356" s="331" t="s">
        <v>23570</v>
      </c>
      <c r="AA1356" s="331" t="s">
        <v>23870</v>
      </c>
      <c r="AD1356" s="331" t="s">
        <v>23677</v>
      </c>
      <c r="AF1356" s="331" t="s">
        <v>23622</v>
      </c>
    </row>
    <row r="1357" spans="2:32">
      <c r="B1357" s="331" t="s">
        <v>23883</v>
      </c>
      <c r="C1357" s="331" t="s">
        <v>23884</v>
      </c>
      <c r="E1357" s="331" t="s">
        <v>23590</v>
      </c>
      <c r="F1357" s="331">
        <v>1</v>
      </c>
      <c r="G1357" s="332">
        <v>224</v>
      </c>
      <c r="H1357" s="332">
        <v>290</v>
      </c>
      <c r="O1357" s="331" t="s">
        <v>22753</v>
      </c>
      <c r="P1357" s="331">
        <v>0.1</v>
      </c>
      <c r="Q1357" s="331">
        <v>1</v>
      </c>
      <c r="R1357" s="331" t="s">
        <v>23622</v>
      </c>
      <c r="S1357" s="331">
        <v>8</v>
      </c>
      <c r="U1357" s="331" t="s">
        <v>23622</v>
      </c>
      <c r="Y1357" s="331" t="s">
        <v>23570</v>
      </c>
      <c r="AA1357" s="331" t="s">
        <v>23870</v>
      </c>
      <c r="AD1357" s="331" t="s">
        <v>23677</v>
      </c>
      <c r="AF1357" s="331" t="s">
        <v>23622</v>
      </c>
    </row>
    <row r="1358" spans="2:32">
      <c r="B1358" s="331" t="s">
        <v>23893</v>
      </c>
      <c r="C1358" s="331" t="s">
        <v>23894</v>
      </c>
      <c r="E1358" s="331" t="s">
        <v>23590</v>
      </c>
      <c r="F1358" s="331">
        <v>1</v>
      </c>
      <c r="G1358" s="332">
        <v>258</v>
      </c>
      <c r="H1358" s="332">
        <v>340</v>
      </c>
      <c r="O1358" s="331" t="s">
        <v>22753</v>
      </c>
      <c r="P1358" s="331">
        <v>0.1</v>
      </c>
      <c r="Q1358" s="331">
        <v>1</v>
      </c>
      <c r="R1358" s="331" t="s">
        <v>23622</v>
      </c>
      <c r="S1358" s="331">
        <v>8</v>
      </c>
      <c r="U1358" s="331" t="s">
        <v>23622</v>
      </c>
      <c r="Y1358" s="331" t="s">
        <v>23570</v>
      </c>
      <c r="AA1358" s="331" t="s">
        <v>23870</v>
      </c>
      <c r="AD1358" s="331" t="s">
        <v>23677</v>
      </c>
      <c r="AF1358" s="331" t="s">
        <v>23622</v>
      </c>
    </row>
    <row r="1359" spans="2:32">
      <c r="B1359" s="331" t="s">
        <v>23893</v>
      </c>
      <c r="C1359" s="331" t="s">
        <v>23894</v>
      </c>
      <c r="E1359" s="331" t="s">
        <v>23590</v>
      </c>
      <c r="F1359" s="331">
        <v>1</v>
      </c>
      <c r="G1359" s="332">
        <v>258</v>
      </c>
      <c r="H1359" s="332">
        <v>340</v>
      </c>
      <c r="O1359" s="331" t="s">
        <v>22753</v>
      </c>
      <c r="P1359" s="331">
        <v>0.1</v>
      </c>
      <c r="Q1359" s="331">
        <v>1</v>
      </c>
      <c r="R1359" s="331" t="s">
        <v>23622</v>
      </c>
      <c r="S1359" s="331">
        <v>8</v>
      </c>
      <c r="U1359" s="331" t="s">
        <v>23622</v>
      </c>
      <c r="Y1359" s="331" t="s">
        <v>23570</v>
      </c>
      <c r="AA1359" s="331" t="s">
        <v>23870</v>
      </c>
      <c r="AD1359" s="331" t="s">
        <v>23677</v>
      </c>
      <c r="AF1359" s="331" t="s">
        <v>23622</v>
      </c>
    </row>
    <row r="1360" spans="2:32">
      <c r="B1360" s="331" t="s">
        <v>23833</v>
      </c>
      <c r="C1360" s="331" t="s">
        <v>23834</v>
      </c>
      <c r="E1360" s="331" t="s">
        <v>19754</v>
      </c>
      <c r="F1360" s="331">
        <v>1</v>
      </c>
      <c r="G1360" s="332">
        <v>50</v>
      </c>
      <c r="H1360" s="332">
        <v>70</v>
      </c>
      <c r="O1360" s="331" t="s">
        <v>22753</v>
      </c>
      <c r="P1360" s="331">
        <v>0.1</v>
      </c>
      <c r="Q1360" s="331">
        <v>1</v>
      </c>
      <c r="R1360" s="331" t="s">
        <v>23622</v>
      </c>
      <c r="S1360" s="331">
        <v>8</v>
      </c>
      <c r="U1360" s="331" t="s">
        <v>23622</v>
      </c>
      <c r="Y1360" s="331" t="s">
        <v>23570</v>
      </c>
      <c r="AA1360" s="331" t="s">
        <v>23870</v>
      </c>
      <c r="AD1360" s="331" t="s">
        <v>23677</v>
      </c>
      <c r="AF1360" s="331" t="s">
        <v>23622</v>
      </c>
    </row>
    <row r="1361" spans="2:32">
      <c r="B1361" s="331" t="s">
        <v>23833</v>
      </c>
      <c r="C1361" s="331" t="s">
        <v>23834</v>
      </c>
      <c r="E1361" s="331" t="s">
        <v>19754</v>
      </c>
      <c r="F1361" s="331">
        <v>1</v>
      </c>
      <c r="G1361" s="332">
        <v>50</v>
      </c>
      <c r="H1361" s="332">
        <v>70</v>
      </c>
      <c r="O1361" s="331" t="s">
        <v>22753</v>
      </c>
      <c r="P1361" s="331">
        <v>0.1</v>
      </c>
      <c r="Q1361" s="331">
        <v>1</v>
      </c>
      <c r="R1361" s="331" t="s">
        <v>23622</v>
      </c>
      <c r="S1361" s="331">
        <v>8</v>
      </c>
      <c r="U1361" s="331" t="s">
        <v>23622</v>
      </c>
      <c r="Y1361" s="331" t="s">
        <v>23570</v>
      </c>
      <c r="AA1361" s="331" t="s">
        <v>23870</v>
      </c>
      <c r="AD1361" s="331" t="s">
        <v>23677</v>
      </c>
      <c r="AF1361" s="331" t="s">
        <v>23622</v>
      </c>
    </row>
    <row r="1362" spans="2:32">
      <c r="B1362" s="331" t="s">
        <v>23835</v>
      </c>
      <c r="C1362" s="331" t="s">
        <v>23836</v>
      </c>
      <c r="E1362" s="331" t="s">
        <v>11338</v>
      </c>
      <c r="F1362" s="331">
        <v>2</v>
      </c>
      <c r="G1362" s="332">
        <v>5</v>
      </c>
      <c r="H1362" s="332">
        <v>10</v>
      </c>
      <c r="O1362" s="331" t="s">
        <v>22753</v>
      </c>
      <c r="P1362" s="331">
        <v>0.1</v>
      </c>
      <c r="Q1362" s="331">
        <v>1</v>
      </c>
      <c r="R1362" s="331" t="s">
        <v>23622</v>
      </c>
      <c r="S1362" s="331">
        <v>8</v>
      </c>
      <c r="U1362" s="331" t="s">
        <v>23622</v>
      </c>
      <c r="Y1362" s="331" t="s">
        <v>23570</v>
      </c>
      <c r="AA1362" s="331" t="s">
        <v>23870</v>
      </c>
      <c r="AD1362" s="331" t="s">
        <v>23677</v>
      </c>
      <c r="AF1362" s="331" t="s">
        <v>23622</v>
      </c>
    </row>
    <row r="1363" spans="2:32">
      <c r="B1363" s="331" t="s">
        <v>23835</v>
      </c>
      <c r="C1363" s="331" t="s">
        <v>23836</v>
      </c>
      <c r="E1363" s="331" t="s">
        <v>11338</v>
      </c>
      <c r="F1363" s="331">
        <v>2</v>
      </c>
      <c r="G1363" s="332">
        <v>5</v>
      </c>
      <c r="H1363" s="332">
        <v>10</v>
      </c>
      <c r="O1363" s="331" t="s">
        <v>22753</v>
      </c>
      <c r="P1363" s="331">
        <v>0.1</v>
      </c>
      <c r="Q1363" s="331">
        <v>1</v>
      </c>
      <c r="R1363" s="331" t="s">
        <v>23622</v>
      </c>
      <c r="S1363" s="331">
        <v>8</v>
      </c>
      <c r="U1363" s="331" t="s">
        <v>23622</v>
      </c>
      <c r="Y1363" s="331" t="s">
        <v>23570</v>
      </c>
      <c r="AA1363" s="331" t="s">
        <v>23870</v>
      </c>
      <c r="AD1363" s="331" t="s">
        <v>23677</v>
      </c>
      <c r="AF1363" s="331" t="s">
        <v>23622</v>
      </c>
    </row>
    <row r="1364" spans="2:32">
      <c r="B1364" s="331" t="s">
        <v>23909</v>
      </c>
      <c r="C1364" s="331" t="s">
        <v>23910</v>
      </c>
      <c r="E1364" s="331" t="s">
        <v>2735</v>
      </c>
      <c r="F1364" s="331">
        <v>1</v>
      </c>
      <c r="G1364" s="332">
        <v>600</v>
      </c>
      <c r="H1364" s="332">
        <v>780</v>
      </c>
      <c r="O1364" s="331" t="s">
        <v>22753</v>
      </c>
      <c r="P1364" s="331">
        <v>0.1</v>
      </c>
      <c r="Q1364" s="331">
        <v>2</v>
      </c>
      <c r="R1364" s="331" t="s">
        <v>23622</v>
      </c>
      <c r="S1364" s="331">
        <v>8</v>
      </c>
      <c r="U1364" s="331" t="s">
        <v>23622</v>
      </c>
      <c r="Y1364" s="331" t="s">
        <v>23570</v>
      </c>
      <c r="AA1364" s="331" t="s">
        <v>23870</v>
      </c>
      <c r="AD1364" s="331" t="s">
        <v>23677</v>
      </c>
      <c r="AF1364" s="331" t="s">
        <v>23622</v>
      </c>
    </row>
    <row r="1365" spans="2:32">
      <c r="B1365" s="331" t="s">
        <v>23909</v>
      </c>
      <c r="C1365" s="331" t="s">
        <v>23910</v>
      </c>
      <c r="E1365" s="331" t="s">
        <v>2735</v>
      </c>
      <c r="F1365" s="331">
        <v>1</v>
      </c>
      <c r="G1365" s="332">
        <v>600</v>
      </c>
      <c r="H1365" s="332">
        <v>780</v>
      </c>
      <c r="O1365" s="331" t="s">
        <v>22753</v>
      </c>
      <c r="P1365" s="331">
        <v>0.1</v>
      </c>
      <c r="Q1365" s="331">
        <v>2</v>
      </c>
      <c r="R1365" s="331" t="s">
        <v>23622</v>
      </c>
      <c r="S1365" s="331">
        <v>8</v>
      </c>
      <c r="U1365" s="331" t="s">
        <v>23622</v>
      </c>
      <c r="Y1365" s="331" t="s">
        <v>23570</v>
      </c>
      <c r="AA1365" s="331" t="s">
        <v>23870</v>
      </c>
      <c r="AD1365" s="331" t="s">
        <v>23677</v>
      </c>
      <c r="AF1365" s="331" t="s">
        <v>23622</v>
      </c>
    </row>
    <row r="1366" spans="2:32">
      <c r="B1366" s="331" t="s">
        <v>23608</v>
      </c>
      <c r="C1366" s="331" t="s">
        <v>23609</v>
      </c>
      <c r="E1366" s="331" t="s">
        <v>11338</v>
      </c>
      <c r="F1366" s="331">
        <v>1</v>
      </c>
      <c r="G1366" s="332">
        <v>780</v>
      </c>
      <c r="H1366" s="332">
        <v>1020</v>
      </c>
      <c r="O1366" s="331" t="s">
        <v>22753</v>
      </c>
      <c r="P1366" s="331">
        <v>0.1</v>
      </c>
      <c r="Q1366" s="331">
        <v>2</v>
      </c>
      <c r="R1366" s="331" t="s">
        <v>23622</v>
      </c>
      <c r="S1366" s="331">
        <v>8</v>
      </c>
      <c r="U1366" s="331" t="s">
        <v>23622</v>
      </c>
      <c r="Y1366" s="331" t="s">
        <v>23570</v>
      </c>
      <c r="AA1366" s="331" t="s">
        <v>23870</v>
      </c>
      <c r="AD1366" s="331" t="s">
        <v>23677</v>
      </c>
      <c r="AF1366" s="331" t="s">
        <v>23622</v>
      </c>
    </row>
    <row r="1367" spans="2:32">
      <c r="B1367" s="331" t="s">
        <v>23608</v>
      </c>
      <c r="C1367" s="331" t="s">
        <v>23609</v>
      </c>
      <c r="E1367" s="331" t="s">
        <v>11338</v>
      </c>
      <c r="F1367" s="331">
        <v>1</v>
      </c>
      <c r="G1367" s="332">
        <v>780</v>
      </c>
      <c r="H1367" s="332">
        <v>1020</v>
      </c>
      <c r="O1367" s="331" t="s">
        <v>22753</v>
      </c>
      <c r="P1367" s="331">
        <v>0.1</v>
      </c>
      <c r="Q1367" s="331">
        <v>2</v>
      </c>
      <c r="R1367" s="331" t="s">
        <v>23622</v>
      </c>
      <c r="S1367" s="331">
        <v>8</v>
      </c>
      <c r="U1367" s="331" t="s">
        <v>23622</v>
      </c>
      <c r="Y1367" s="331" t="s">
        <v>23570</v>
      </c>
      <c r="AA1367" s="331" t="s">
        <v>23870</v>
      </c>
      <c r="AD1367" s="331" t="s">
        <v>23677</v>
      </c>
      <c r="AF1367" s="331" t="s">
        <v>23622</v>
      </c>
    </row>
    <row r="1368" spans="2:32">
      <c r="B1368" s="331" t="s">
        <v>23824</v>
      </c>
      <c r="C1368" s="331" t="s">
        <v>23825</v>
      </c>
      <c r="E1368" s="331" t="s">
        <v>23590</v>
      </c>
      <c r="F1368" s="331">
        <v>1</v>
      </c>
      <c r="G1368" s="332">
        <v>188</v>
      </c>
      <c r="H1368" s="332">
        <v>250</v>
      </c>
      <c r="O1368" s="331" t="s">
        <v>22753</v>
      </c>
      <c r="P1368" s="331">
        <v>0.1</v>
      </c>
      <c r="Q1368" s="331">
        <v>1</v>
      </c>
      <c r="R1368" s="331" t="s">
        <v>23622</v>
      </c>
      <c r="S1368" s="331">
        <v>8</v>
      </c>
      <c r="U1368" s="331" t="s">
        <v>23622</v>
      </c>
      <c r="Y1368" s="331" t="s">
        <v>23570</v>
      </c>
      <c r="AA1368" s="331" t="s">
        <v>23826</v>
      </c>
      <c r="AD1368" s="331" t="s">
        <v>23677</v>
      </c>
      <c r="AF1368" s="331" t="s">
        <v>23622</v>
      </c>
    </row>
    <row r="1369" spans="2:32">
      <c r="B1369" s="331" t="s">
        <v>23824</v>
      </c>
      <c r="C1369" s="331" t="s">
        <v>23825</v>
      </c>
      <c r="E1369" s="331" t="s">
        <v>23590</v>
      </c>
      <c r="F1369" s="331">
        <v>1</v>
      </c>
      <c r="G1369" s="332">
        <v>188</v>
      </c>
      <c r="H1369" s="332">
        <v>250</v>
      </c>
      <c r="O1369" s="331" t="s">
        <v>22753</v>
      </c>
      <c r="P1369" s="331">
        <v>0.1</v>
      </c>
      <c r="Q1369" s="331">
        <v>1</v>
      </c>
      <c r="R1369" s="331" t="s">
        <v>23622</v>
      </c>
      <c r="S1369" s="331">
        <v>8</v>
      </c>
      <c r="U1369" s="331" t="s">
        <v>23622</v>
      </c>
      <c r="Y1369" s="331" t="s">
        <v>23570</v>
      </c>
      <c r="AA1369" s="331" t="s">
        <v>23826</v>
      </c>
      <c r="AD1369" s="331" t="s">
        <v>23677</v>
      </c>
      <c r="AF1369" s="331" t="s">
        <v>23622</v>
      </c>
    </row>
    <row r="1370" spans="2:32">
      <c r="B1370" s="331" t="s">
        <v>23824</v>
      </c>
      <c r="C1370" s="331" t="s">
        <v>23825</v>
      </c>
      <c r="E1370" s="331" t="s">
        <v>23590</v>
      </c>
      <c r="F1370" s="331">
        <v>1</v>
      </c>
      <c r="G1370" s="332">
        <v>188</v>
      </c>
      <c r="H1370" s="332">
        <v>250</v>
      </c>
      <c r="O1370" s="331" t="s">
        <v>22753</v>
      </c>
      <c r="P1370" s="331">
        <v>0.1</v>
      </c>
      <c r="Q1370" s="331">
        <v>1</v>
      </c>
      <c r="R1370" s="331" t="s">
        <v>23622</v>
      </c>
      <c r="S1370" s="331">
        <v>8</v>
      </c>
      <c r="U1370" s="331" t="s">
        <v>23622</v>
      </c>
      <c r="Y1370" s="331" t="s">
        <v>23570</v>
      </c>
      <c r="AA1370" s="331" t="s">
        <v>23826</v>
      </c>
      <c r="AD1370" s="331" t="s">
        <v>23677</v>
      </c>
      <c r="AF1370" s="331" t="s">
        <v>23622</v>
      </c>
    </row>
    <row r="1371" spans="2:32">
      <c r="B1371" s="331" t="s">
        <v>23827</v>
      </c>
      <c r="C1371" s="331" t="s">
        <v>23828</v>
      </c>
      <c r="E1371" s="331" t="s">
        <v>23590</v>
      </c>
      <c r="F1371" s="331">
        <v>1</v>
      </c>
      <c r="G1371" s="332">
        <v>50</v>
      </c>
      <c r="H1371" s="332">
        <v>70</v>
      </c>
      <c r="O1371" s="331" t="s">
        <v>22753</v>
      </c>
      <c r="P1371" s="331">
        <v>0.1</v>
      </c>
      <c r="Q1371" s="331">
        <v>1</v>
      </c>
      <c r="R1371" s="331" t="s">
        <v>23622</v>
      </c>
      <c r="S1371" s="331">
        <v>8</v>
      </c>
      <c r="U1371" s="331" t="s">
        <v>23622</v>
      </c>
      <c r="Y1371" s="331" t="s">
        <v>23570</v>
      </c>
      <c r="AA1371" s="331" t="s">
        <v>23826</v>
      </c>
      <c r="AD1371" s="331" t="s">
        <v>23677</v>
      </c>
      <c r="AF1371" s="331" t="s">
        <v>23622</v>
      </c>
    </row>
    <row r="1372" spans="2:32">
      <c r="B1372" s="331" t="s">
        <v>23827</v>
      </c>
      <c r="C1372" s="331" t="s">
        <v>23828</v>
      </c>
      <c r="E1372" s="331" t="s">
        <v>23590</v>
      </c>
      <c r="F1372" s="331">
        <v>1</v>
      </c>
      <c r="G1372" s="332">
        <v>50</v>
      </c>
      <c r="H1372" s="332">
        <v>70</v>
      </c>
      <c r="O1372" s="331" t="s">
        <v>22753</v>
      </c>
      <c r="P1372" s="331">
        <v>0.1</v>
      </c>
      <c r="Q1372" s="331">
        <v>1</v>
      </c>
      <c r="R1372" s="331" t="s">
        <v>23622</v>
      </c>
      <c r="S1372" s="331">
        <v>8</v>
      </c>
      <c r="U1372" s="331" t="s">
        <v>23622</v>
      </c>
      <c r="Y1372" s="331" t="s">
        <v>23570</v>
      </c>
      <c r="AA1372" s="331" t="s">
        <v>23826</v>
      </c>
      <c r="AD1372" s="331" t="s">
        <v>23677</v>
      </c>
      <c r="AF1372" s="331" t="s">
        <v>23622</v>
      </c>
    </row>
    <row r="1373" spans="2:32">
      <c r="B1373" s="331" t="s">
        <v>23827</v>
      </c>
      <c r="C1373" s="331" t="s">
        <v>23828</v>
      </c>
      <c r="E1373" s="331" t="s">
        <v>23590</v>
      </c>
      <c r="F1373" s="331">
        <v>1</v>
      </c>
      <c r="G1373" s="332">
        <v>50</v>
      </c>
      <c r="H1373" s="332">
        <v>70</v>
      </c>
      <c r="O1373" s="331" t="s">
        <v>22753</v>
      </c>
      <c r="P1373" s="331">
        <v>0.1</v>
      </c>
      <c r="Q1373" s="331">
        <v>1</v>
      </c>
      <c r="R1373" s="331" t="s">
        <v>23622</v>
      </c>
      <c r="S1373" s="331">
        <v>8</v>
      </c>
      <c r="U1373" s="331" t="s">
        <v>23622</v>
      </c>
      <c r="Y1373" s="331" t="s">
        <v>23570</v>
      </c>
      <c r="AA1373" s="331" t="s">
        <v>23826</v>
      </c>
      <c r="AD1373" s="331" t="s">
        <v>23677</v>
      </c>
      <c r="AF1373" s="331" t="s">
        <v>23622</v>
      </c>
    </row>
    <row r="1374" spans="2:32">
      <c r="B1374" s="331" t="s">
        <v>23829</v>
      </c>
      <c r="C1374" s="331" t="s">
        <v>23830</v>
      </c>
      <c r="E1374" s="331" t="s">
        <v>23590</v>
      </c>
      <c r="F1374" s="331">
        <v>1</v>
      </c>
      <c r="G1374" s="332">
        <v>251</v>
      </c>
      <c r="H1374" s="332">
        <v>330</v>
      </c>
      <c r="O1374" s="331" t="s">
        <v>22753</v>
      </c>
      <c r="P1374" s="331">
        <v>0.1</v>
      </c>
      <c r="Q1374" s="331">
        <v>1</v>
      </c>
      <c r="R1374" s="331" t="s">
        <v>23622</v>
      </c>
      <c r="S1374" s="331">
        <v>8</v>
      </c>
      <c r="U1374" s="331" t="s">
        <v>23622</v>
      </c>
      <c r="Y1374" s="331" t="s">
        <v>23570</v>
      </c>
      <c r="AA1374" s="331" t="s">
        <v>23826</v>
      </c>
      <c r="AD1374" s="331" t="s">
        <v>23677</v>
      </c>
      <c r="AF1374" s="331" t="s">
        <v>23622</v>
      </c>
    </row>
    <row r="1375" spans="2:32">
      <c r="B1375" s="331" t="s">
        <v>23829</v>
      </c>
      <c r="C1375" s="331" t="s">
        <v>23830</v>
      </c>
      <c r="E1375" s="331" t="s">
        <v>23590</v>
      </c>
      <c r="F1375" s="331">
        <v>1</v>
      </c>
      <c r="G1375" s="332">
        <v>251</v>
      </c>
      <c r="H1375" s="332">
        <v>330</v>
      </c>
      <c r="O1375" s="331" t="s">
        <v>22753</v>
      </c>
      <c r="P1375" s="331">
        <v>0.1</v>
      </c>
      <c r="Q1375" s="331">
        <v>1</v>
      </c>
      <c r="R1375" s="331" t="s">
        <v>23622</v>
      </c>
      <c r="S1375" s="331">
        <v>8</v>
      </c>
      <c r="U1375" s="331" t="s">
        <v>23622</v>
      </c>
      <c r="Y1375" s="331" t="s">
        <v>23570</v>
      </c>
      <c r="AA1375" s="331" t="s">
        <v>23826</v>
      </c>
      <c r="AD1375" s="331" t="s">
        <v>23677</v>
      </c>
      <c r="AF1375" s="331" t="s">
        <v>23622</v>
      </c>
    </row>
    <row r="1376" spans="2:32">
      <c r="B1376" s="331" t="s">
        <v>23829</v>
      </c>
      <c r="C1376" s="331" t="s">
        <v>23830</v>
      </c>
      <c r="E1376" s="331" t="s">
        <v>23590</v>
      </c>
      <c r="F1376" s="331">
        <v>1</v>
      </c>
      <c r="G1376" s="332">
        <v>251</v>
      </c>
      <c r="H1376" s="332">
        <v>330</v>
      </c>
      <c r="O1376" s="331" t="s">
        <v>22753</v>
      </c>
      <c r="P1376" s="331">
        <v>0.1</v>
      </c>
      <c r="Q1376" s="331">
        <v>1</v>
      </c>
      <c r="R1376" s="331" t="s">
        <v>23622</v>
      </c>
      <c r="S1376" s="331">
        <v>8</v>
      </c>
      <c r="U1376" s="331" t="s">
        <v>23622</v>
      </c>
      <c r="Y1376" s="331" t="s">
        <v>23570</v>
      </c>
      <c r="AA1376" s="331" t="s">
        <v>23826</v>
      </c>
      <c r="AD1376" s="331" t="s">
        <v>23677</v>
      </c>
      <c r="AF1376" s="331" t="s">
        <v>23622</v>
      </c>
    </row>
    <row r="1377" spans="2:32">
      <c r="B1377" s="331" t="s">
        <v>23919</v>
      </c>
      <c r="C1377" s="331" t="s">
        <v>23920</v>
      </c>
      <c r="E1377" s="331" t="s">
        <v>23590</v>
      </c>
      <c r="F1377" s="331">
        <v>1</v>
      </c>
      <c r="G1377" s="332">
        <v>371</v>
      </c>
      <c r="H1377" s="332">
        <v>490</v>
      </c>
      <c r="O1377" s="331" t="s">
        <v>22753</v>
      </c>
      <c r="P1377" s="331">
        <v>0.1</v>
      </c>
      <c r="Q1377" s="331">
        <v>1</v>
      </c>
      <c r="R1377" s="331" t="s">
        <v>23622</v>
      </c>
      <c r="S1377" s="331">
        <v>8</v>
      </c>
      <c r="U1377" s="331" t="s">
        <v>23622</v>
      </c>
      <c r="Y1377" s="331" t="s">
        <v>23570</v>
      </c>
      <c r="AA1377" s="331" t="s">
        <v>23826</v>
      </c>
      <c r="AD1377" s="331" t="s">
        <v>23677</v>
      </c>
      <c r="AF1377" s="331" t="s">
        <v>23622</v>
      </c>
    </row>
    <row r="1378" spans="2:32">
      <c r="B1378" s="331" t="s">
        <v>23831</v>
      </c>
      <c r="C1378" s="331" t="s">
        <v>23832</v>
      </c>
      <c r="E1378" s="331" t="s">
        <v>23590</v>
      </c>
      <c r="F1378" s="331">
        <v>1</v>
      </c>
      <c r="G1378" s="332">
        <v>469</v>
      </c>
      <c r="H1378" s="332">
        <v>610</v>
      </c>
      <c r="O1378" s="331" t="s">
        <v>22753</v>
      </c>
      <c r="P1378" s="331">
        <v>0.1</v>
      </c>
      <c r="Q1378" s="331">
        <v>1</v>
      </c>
      <c r="R1378" s="331" t="s">
        <v>23622</v>
      </c>
      <c r="S1378" s="331">
        <v>8</v>
      </c>
      <c r="U1378" s="331" t="s">
        <v>23622</v>
      </c>
      <c r="Y1378" s="331" t="s">
        <v>23570</v>
      </c>
      <c r="AA1378" s="331" t="s">
        <v>23826</v>
      </c>
      <c r="AD1378" s="331" t="s">
        <v>23677</v>
      </c>
      <c r="AF1378" s="331" t="s">
        <v>23622</v>
      </c>
    </row>
    <row r="1379" spans="2:32">
      <c r="B1379" s="331" t="s">
        <v>23831</v>
      </c>
      <c r="C1379" s="331" t="s">
        <v>23832</v>
      </c>
      <c r="E1379" s="331" t="s">
        <v>23590</v>
      </c>
      <c r="F1379" s="331">
        <v>1</v>
      </c>
      <c r="G1379" s="332">
        <v>469</v>
      </c>
      <c r="H1379" s="332">
        <v>610</v>
      </c>
      <c r="O1379" s="331" t="s">
        <v>22753</v>
      </c>
      <c r="P1379" s="331">
        <v>0.1</v>
      </c>
      <c r="Q1379" s="331">
        <v>1</v>
      </c>
      <c r="R1379" s="331" t="s">
        <v>23622</v>
      </c>
      <c r="S1379" s="331">
        <v>8</v>
      </c>
      <c r="U1379" s="331" t="s">
        <v>23622</v>
      </c>
      <c r="Y1379" s="331" t="s">
        <v>23570</v>
      </c>
      <c r="AA1379" s="331" t="s">
        <v>23826</v>
      </c>
      <c r="AD1379" s="331" t="s">
        <v>23677</v>
      </c>
      <c r="AF1379" s="331" t="s">
        <v>23622</v>
      </c>
    </row>
    <row r="1380" spans="2:32">
      <c r="B1380" s="331" t="s">
        <v>23833</v>
      </c>
      <c r="C1380" s="331" t="s">
        <v>23834</v>
      </c>
      <c r="E1380" s="331" t="s">
        <v>19754</v>
      </c>
      <c r="F1380" s="331">
        <v>1</v>
      </c>
      <c r="G1380" s="332">
        <v>50</v>
      </c>
      <c r="H1380" s="332">
        <v>70</v>
      </c>
      <c r="O1380" s="331" t="s">
        <v>22753</v>
      </c>
      <c r="P1380" s="331">
        <v>0.1</v>
      </c>
      <c r="Q1380" s="331">
        <v>1</v>
      </c>
      <c r="R1380" s="331" t="s">
        <v>23622</v>
      </c>
      <c r="S1380" s="331">
        <v>8</v>
      </c>
      <c r="U1380" s="331" t="s">
        <v>23622</v>
      </c>
      <c r="Y1380" s="331" t="s">
        <v>23570</v>
      </c>
      <c r="AA1380" s="331" t="s">
        <v>23826</v>
      </c>
      <c r="AD1380" s="331" t="s">
        <v>23677</v>
      </c>
      <c r="AF1380" s="331" t="s">
        <v>23622</v>
      </c>
    </row>
    <row r="1381" spans="2:32">
      <c r="B1381" s="331" t="s">
        <v>23833</v>
      </c>
      <c r="C1381" s="331" t="s">
        <v>23834</v>
      </c>
      <c r="E1381" s="331" t="s">
        <v>19754</v>
      </c>
      <c r="F1381" s="331">
        <v>1</v>
      </c>
      <c r="G1381" s="332">
        <v>50</v>
      </c>
      <c r="H1381" s="332">
        <v>70</v>
      </c>
      <c r="O1381" s="331" t="s">
        <v>22753</v>
      </c>
      <c r="P1381" s="331">
        <v>0.1</v>
      </c>
      <c r="Q1381" s="331">
        <v>1</v>
      </c>
      <c r="R1381" s="331" t="s">
        <v>23622</v>
      </c>
      <c r="S1381" s="331">
        <v>8</v>
      </c>
      <c r="U1381" s="331" t="s">
        <v>23622</v>
      </c>
      <c r="Y1381" s="331" t="s">
        <v>23570</v>
      </c>
      <c r="AA1381" s="331" t="s">
        <v>23826</v>
      </c>
      <c r="AD1381" s="331" t="s">
        <v>23677</v>
      </c>
      <c r="AF1381" s="331" t="s">
        <v>23622</v>
      </c>
    </row>
    <row r="1382" spans="2:32">
      <c r="B1382" s="331" t="s">
        <v>23833</v>
      </c>
      <c r="C1382" s="331" t="s">
        <v>23834</v>
      </c>
      <c r="E1382" s="331" t="s">
        <v>19754</v>
      </c>
      <c r="F1382" s="331">
        <v>1</v>
      </c>
      <c r="G1382" s="332">
        <v>50</v>
      </c>
      <c r="H1382" s="332">
        <v>70</v>
      </c>
      <c r="O1382" s="331" t="s">
        <v>22753</v>
      </c>
      <c r="P1382" s="331">
        <v>0.1</v>
      </c>
      <c r="Q1382" s="331">
        <v>1</v>
      </c>
      <c r="R1382" s="331" t="s">
        <v>23622</v>
      </c>
      <c r="S1382" s="331">
        <v>8</v>
      </c>
      <c r="U1382" s="331" t="s">
        <v>23622</v>
      </c>
      <c r="Y1382" s="331" t="s">
        <v>23570</v>
      </c>
      <c r="AA1382" s="331" t="s">
        <v>23826</v>
      </c>
      <c r="AD1382" s="331" t="s">
        <v>23677</v>
      </c>
      <c r="AF1382" s="331" t="s">
        <v>23622</v>
      </c>
    </row>
    <row r="1383" spans="2:32">
      <c r="B1383" s="331" t="s">
        <v>23835</v>
      </c>
      <c r="C1383" s="331" t="s">
        <v>23836</v>
      </c>
      <c r="E1383" s="331" t="s">
        <v>11338</v>
      </c>
      <c r="F1383" s="331">
        <v>2</v>
      </c>
      <c r="G1383" s="332">
        <v>5</v>
      </c>
      <c r="H1383" s="332">
        <v>10</v>
      </c>
      <c r="O1383" s="331" t="s">
        <v>22753</v>
      </c>
      <c r="P1383" s="331">
        <v>0.1</v>
      </c>
      <c r="Q1383" s="331">
        <v>1</v>
      </c>
      <c r="R1383" s="331" t="s">
        <v>23622</v>
      </c>
      <c r="S1383" s="331">
        <v>8</v>
      </c>
      <c r="U1383" s="331" t="s">
        <v>23622</v>
      </c>
      <c r="Y1383" s="331" t="s">
        <v>23570</v>
      </c>
      <c r="AA1383" s="331" t="s">
        <v>23826</v>
      </c>
      <c r="AD1383" s="331" t="s">
        <v>23677</v>
      </c>
      <c r="AF1383" s="331" t="s">
        <v>23622</v>
      </c>
    </row>
    <row r="1384" spans="2:32">
      <c r="B1384" s="331" t="s">
        <v>23835</v>
      </c>
      <c r="C1384" s="331" t="s">
        <v>23836</v>
      </c>
      <c r="E1384" s="331" t="s">
        <v>11338</v>
      </c>
      <c r="F1384" s="331">
        <v>2</v>
      </c>
      <c r="G1384" s="332">
        <v>5</v>
      </c>
      <c r="H1384" s="332">
        <v>10</v>
      </c>
      <c r="O1384" s="331" t="s">
        <v>22753</v>
      </c>
      <c r="P1384" s="331">
        <v>0.1</v>
      </c>
      <c r="Q1384" s="331">
        <v>1</v>
      </c>
      <c r="R1384" s="331" t="s">
        <v>23622</v>
      </c>
      <c r="S1384" s="331">
        <v>8</v>
      </c>
      <c r="U1384" s="331" t="s">
        <v>23622</v>
      </c>
      <c r="Y1384" s="331" t="s">
        <v>23570</v>
      </c>
      <c r="AA1384" s="331" t="s">
        <v>23826</v>
      </c>
      <c r="AD1384" s="331" t="s">
        <v>23677</v>
      </c>
      <c r="AF1384" s="331" t="s">
        <v>23622</v>
      </c>
    </row>
    <row r="1385" spans="2:32">
      <c r="B1385" s="331" t="s">
        <v>23835</v>
      </c>
      <c r="C1385" s="331" t="s">
        <v>23836</v>
      </c>
      <c r="E1385" s="331" t="s">
        <v>11338</v>
      </c>
      <c r="F1385" s="331">
        <v>2</v>
      </c>
      <c r="G1385" s="332">
        <v>5</v>
      </c>
      <c r="H1385" s="332">
        <v>10</v>
      </c>
      <c r="O1385" s="331" t="s">
        <v>22753</v>
      </c>
      <c r="P1385" s="331">
        <v>0.1</v>
      </c>
      <c r="Q1385" s="331">
        <v>1</v>
      </c>
      <c r="R1385" s="331" t="s">
        <v>23622</v>
      </c>
      <c r="S1385" s="331">
        <v>8</v>
      </c>
      <c r="U1385" s="331" t="s">
        <v>23622</v>
      </c>
      <c r="Y1385" s="331" t="s">
        <v>23570</v>
      </c>
      <c r="AA1385" s="331" t="s">
        <v>23826</v>
      </c>
      <c r="AD1385" s="331" t="s">
        <v>23677</v>
      </c>
      <c r="AF1385" s="331" t="s">
        <v>23622</v>
      </c>
    </row>
    <row r="1386" spans="2:32">
      <c r="B1386" s="331" t="s">
        <v>23921</v>
      </c>
      <c r="C1386" s="331" t="s">
        <v>23922</v>
      </c>
      <c r="E1386" s="331" t="s">
        <v>2735</v>
      </c>
      <c r="F1386" s="331">
        <v>1</v>
      </c>
      <c r="G1386" s="332">
        <v>600</v>
      </c>
      <c r="H1386" s="332">
        <v>780</v>
      </c>
      <c r="O1386" s="331" t="s">
        <v>22753</v>
      </c>
      <c r="P1386" s="331">
        <v>0.1</v>
      </c>
      <c r="Q1386" s="331">
        <v>2</v>
      </c>
      <c r="R1386" s="331" t="s">
        <v>23622</v>
      </c>
      <c r="S1386" s="331">
        <v>8</v>
      </c>
      <c r="U1386" s="331" t="s">
        <v>23622</v>
      </c>
      <c r="Y1386" s="331" t="s">
        <v>23570</v>
      </c>
      <c r="AA1386" s="331" t="s">
        <v>23826</v>
      </c>
      <c r="AD1386" s="331" t="s">
        <v>23677</v>
      </c>
      <c r="AF1386" s="331" t="s">
        <v>23622</v>
      </c>
    </row>
    <row r="1387" spans="2:32">
      <c r="B1387" s="331" t="s">
        <v>23837</v>
      </c>
      <c r="C1387" s="331" t="s">
        <v>23838</v>
      </c>
      <c r="E1387" s="331" t="s">
        <v>2735</v>
      </c>
      <c r="F1387" s="331">
        <v>1</v>
      </c>
      <c r="G1387" s="332">
        <v>650</v>
      </c>
      <c r="H1387" s="332">
        <v>850</v>
      </c>
      <c r="O1387" s="331" t="s">
        <v>22753</v>
      </c>
      <c r="P1387" s="331">
        <v>0.1</v>
      </c>
      <c r="Q1387" s="331">
        <v>2</v>
      </c>
      <c r="R1387" s="331" t="s">
        <v>23622</v>
      </c>
      <c r="S1387" s="331">
        <v>8</v>
      </c>
      <c r="U1387" s="331" t="s">
        <v>23622</v>
      </c>
      <c r="Y1387" s="331" t="s">
        <v>23570</v>
      </c>
      <c r="AA1387" s="331" t="s">
        <v>23826</v>
      </c>
      <c r="AD1387" s="331" t="s">
        <v>23677</v>
      </c>
      <c r="AF1387" s="331" t="s">
        <v>23622</v>
      </c>
    </row>
    <row r="1388" spans="2:32">
      <c r="B1388" s="331" t="s">
        <v>23837</v>
      </c>
      <c r="C1388" s="331" t="s">
        <v>23838</v>
      </c>
      <c r="E1388" s="331" t="s">
        <v>2735</v>
      </c>
      <c r="F1388" s="331">
        <v>1</v>
      </c>
      <c r="G1388" s="332">
        <v>650</v>
      </c>
      <c r="H1388" s="332">
        <v>850</v>
      </c>
      <c r="O1388" s="331" t="s">
        <v>22753</v>
      </c>
      <c r="P1388" s="331">
        <v>0.1</v>
      </c>
      <c r="Q1388" s="331">
        <v>2</v>
      </c>
      <c r="R1388" s="331" t="s">
        <v>23622</v>
      </c>
      <c r="S1388" s="331">
        <v>8</v>
      </c>
      <c r="U1388" s="331" t="s">
        <v>23622</v>
      </c>
      <c r="Y1388" s="331" t="s">
        <v>23570</v>
      </c>
      <c r="AA1388" s="331" t="s">
        <v>23826</v>
      </c>
      <c r="AD1388" s="331" t="s">
        <v>23677</v>
      </c>
      <c r="AF1388" s="331" t="s">
        <v>23622</v>
      </c>
    </row>
    <row r="1389" spans="2:32">
      <c r="B1389" s="331" t="s">
        <v>23608</v>
      </c>
      <c r="C1389" s="331" t="s">
        <v>23609</v>
      </c>
      <c r="E1389" s="331" t="s">
        <v>11338</v>
      </c>
      <c r="F1389" s="331">
        <v>1</v>
      </c>
      <c r="G1389" s="332">
        <v>780</v>
      </c>
      <c r="H1389" s="332">
        <v>1020</v>
      </c>
      <c r="O1389" s="331" t="s">
        <v>22753</v>
      </c>
      <c r="P1389" s="331">
        <v>0.1</v>
      </c>
      <c r="Q1389" s="331">
        <v>2</v>
      </c>
      <c r="R1389" s="331" t="s">
        <v>23622</v>
      </c>
      <c r="S1389" s="331">
        <v>8</v>
      </c>
      <c r="U1389" s="331" t="s">
        <v>23622</v>
      </c>
      <c r="Y1389" s="331" t="s">
        <v>23570</v>
      </c>
      <c r="AA1389" s="331" t="s">
        <v>23826</v>
      </c>
      <c r="AD1389" s="331" t="s">
        <v>23677</v>
      </c>
      <c r="AF1389" s="331" t="s">
        <v>23622</v>
      </c>
    </row>
    <row r="1390" spans="2:32">
      <c r="B1390" s="331" t="s">
        <v>23608</v>
      </c>
      <c r="C1390" s="331" t="s">
        <v>23609</v>
      </c>
      <c r="E1390" s="331" t="s">
        <v>11338</v>
      </c>
      <c r="F1390" s="331">
        <v>1</v>
      </c>
      <c r="G1390" s="332">
        <v>780</v>
      </c>
      <c r="H1390" s="332">
        <v>1020</v>
      </c>
      <c r="O1390" s="331" t="s">
        <v>22753</v>
      </c>
      <c r="P1390" s="331">
        <v>0.1</v>
      </c>
      <c r="Q1390" s="331">
        <v>2</v>
      </c>
      <c r="R1390" s="331" t="s">
        <v>23622</v>
      </c>
      <c r="S1390" s="331">
        <v>8</v>
      </c>
      <c r="U1390" s="331" t="s">
        <v>23622</v>
      </c>
      <c r="Y1390" s="331" t="s">
        <v>23570</v>
      </c>
      <c r="AA1390" s="331" t="s">
        <v>23826</v>
      </c>
      <c r="AD1390" s="331" t="s">
        <v>23677</v>
      </c>
      <c r="AF1390" s="331" t="s">
        <v>23622</v>
      </c>
    </row>
    <row r="1391" spans="2:32">
      <c r="B1391" s="331" t="s">
        <v>23608</v>
      </c>
      <c r="C1391" s="331" t="s">
        <v>23609</v>
      </c>
      <c r="E1391" s="331" t="s">
        <v>11338</v>
      </c>
      <c r="F1391" s="331">
        <v>1</v>
      </c>
      <c r="G1391" s="332">
        <v>780</v>
      </c>
      <c r="H1391" s="332">
        <v>1020</v>
      </c>
      <c r="O1391" s="331" t="s">
        <v>22753</v>
      </c>
      <c r="P1391" s="331">
        <v>0.1</v>
      </c>
      <c r="Q1391" s="331">
        <v>2</v>
      </c>
      <c r="R1391" s="331" t="s">
        <v>23622</v>
      </c>
      <c r="S1391" s="331">
        <v>8</v>
      </c>
      <c r="U1391" s="331" t="s">
        <v>23622</v>
      </c>
      <c r="Y1391" s="331" t="s">
        <v>23570</v>
      </c>
      <c r="AA1391" s="331" t="s">
        <v>23826</v>
      </c>
      <c r="AD1391" s="331" t="s">
        <v>23677</v>
      </c>
      <c r="AF1391" s="331" t="s">
        <v>23622</v>
      </c>
    </row>
    <row r="1392" spans="2:32">
      <c r="B1392" s="331" t="s">
        <v>23999</v>
      </c>
      <c r="C1392" s="331" t="s">
        <v>24000</v>
      </c>
      <c r="D1392" s="331" t="s">
        <v>23995</v>
      </c>
      <c r="E1392" s="331" t="s">
        <v>2735</v>
      </c>
      <c r="F1392" s="331">
        <v>1</v>
      </c>
      <c r="G1392" s="332">
        <v>9005</v>
      </c>
      <c r="H1392" s="332">
        <v>11700</v>
      </c>
      <c r="O1392" s="331" t="s">
        <v>22753</v>
      </c>
      <c r="P1392" s="331">
        <v>0.1</v>
      </c>
      <c r="Q1392" s="331">
        <v>0</v>
      </c>
      <c r="R1392" s="331" t="s">
        <v>23622</v>
      </c>
      <c r="S1392" s="331">
        <v>8</v>
      </c>
      <c r="U1392" s="331" t="s">
        <v>23622</v>
      </c>
      <c r="Y1392" s="331" t="s">
        <v>23570</v>
      </c>
      <c r="AA1392" s="331" t="s">
        <v>23842</v>
      </c>
      <c r="AD1392" s="331" t="s">
        <v>23677</v>
      </c>
      <c r="AF1392" s="331" t="s">
        <v>23622</v>
      </c>
    </row>
    <row r="1393" spans="2:32">
      <c r="B1393" s="331" t="s">
        <v>23839</v>
      </c>
      <c r="C1393" s="331" t="s">
        <v>23840</v>
      </c>
      <c r="D1393" s="331" t="s">
        <v>23841</v>
      </c>
      <c r="E1393" s="331" t="s">
        <v>2735</v>
      </c>
      <c r="F1393" s="331">
        <v>1</v>
      </c>
      <c r="G1393" s="332">
        <v>6405</v>
      </c>
      <c r="H1393" s="332">
        <v>8320</v>
      </c>
      <c r="O1393" s="331" t="s">
        <v>22753</v>
      </c>
      <c r="P1393" s="331">
        <v>0.1</v>
      </c>
      <c r="Q1393" s="331">
        <v>0</v>
      </c>
      <c r="R1393" s="331" t="s">
        <v>23622</v>
      </c>
      <c r="S1393" s="331">
        <v>8</v>
      </c>
      <c r="U1393" s="331" t="s">
        <v>23622</v>
      </c>
      <c r="Y1393" s="331" t="s">
        <v>23570</v>
      </c>
      <c r="AA1393" s="331" t="s">
        <v>23842</v>
      </c>
      <c r="AD1393" s="331" t="s">
        <v>23677</v>
      </c>
      <c r="AF1393" s="331" t="s">
        <v>23622</v>
      </c>
    </row>
    <row r="1394" spans="2:32">
      <c r="B1394" s="331" t="s">
        <v>23839</v>
      </c>
      <c r="C1394" s="331" t="s">
        <v>23840</v>
      </c>
      <c r="D1394" s="331" t="s">
        <v>23841</v>
      </c>
      <c r="E1394" s="331" t="s">
        <v>2735</v>
      </c>
      <c r="F1394" s="331">
        <v>1</v>
      </c>
      <c r="G1394" s="332">
        <v>6405</v>
      </c>
      <c r="H1394" s="332">
        <v>8320</v>
      </c>
      <c r="O1394" s="331" t="s">
        <v>22753</v>
      </c>
      <c r="P1394" s="331">
        <v>0.1</v>
      </c>
      <c r="Q1394" s="331">
        <v>0</v>
      </c>
      <c r="R1394" s="331" t="s">
        <v>23622</v>
      </c>
      <c r="S1394" s="331">
        <v>8</v>
      </c>
      <c r="U1394" s="331" t="s">
        <v>23622</v>
      </c>
      <c r="Y1394" s="331" t="s">
        <v>23570</v>
      </c>
      <c r="AA1394" s="331" t="s">
        <v>23842</v>
      </c>
      <c r="AD1394" s="331" t="s">
        <v>23677</v>
      </c>
      <c r="AF1394" s="331" t="s">
        <v>23622</v>
      </c>
    </row>
    <row r="1395" spans="2:32">
      <c r="B1395" s="331" t="s">
        <v>23608</v>
      </c>
      <c r="C1395" s="331" t="s">
        <v>23609</v>
      </c>
      <c r="E1395" s="331" t="s">
        <v>11338</v>
      </c>
      <c r="F1395" s="331">
        <v>1</v>
      </c>
      <c r="G1395" s="332">
        <v>780</v>
      </c>
      <c r="H1395" s="332">
        <v>1020</v>
      </c>
      <c r="O1395" s="331" t="s">
        <v>22753</v>
      </c>
      <c r="P1395" s="331">
        <v>0.1</v>
      </c>
      <c r="Q1395" s="331">
        <v>2</v>
      </c>
      <c r="R1395" s="331" t="s">
        <v>23622</v>
      </c>
      <c r="S1395" s="331">
        <v>8</v>
      </c>
      <c r="U1395" s="331" t="s">
        <v>23622</v>
      </c>
      <c r="Y1395" s="331" t="s">
        <v>23570</v>
      </c>
      <c r="AA1395" s="331" t="s">
        <v>23843</v>
      </c>
      <c r="AD1395" s="331" t="s">
        <v>23677</v>
      </c>
      <c r="AF1395" s="331" t="s">
        <v>23622</v>
      </c>
    </row>
    <row r="1396" spans="2:32">
      <c r="B1396" s="331" t="s">
        <v>23608</v>
      </c>
      <c r="C1396" s="331" t="s">
        <v>23609</v>
      </c>
      <c r="E1396" s="331" t="s">
        <v>11338</v>
      </c>
      <c r="F1396" s="331">
        <v>1</v>
      </c>
      <c r="G1396" s="332">
        <v>780</v>
      </c>
      <c r="H1396" s="332">
        <v>1020</v>
      </c>
      <c r="O1396" s="331" t="s">
        <v>22753</v>
      </c>
      <c r="P1396" s="331">
        <v>0.1</v>
      </c>
      <c r="Q1396" s="331">
        <v>2</v>
      </c>
      <c r="R1396" s="331" t="s">
        <v>23622</v>
      </c>
      <c r="S1396" s="331">
        <v>8</v>
      </c>
      <c r="U1396" s="331" t="s">
        <v>23622</v>
      </c>
      <c r="Y1396" s="331" t="s">
        <v>23570</v>
      </c>
      <c r="AA1396" s="331" t="s">
        <v>23843</v>
      </c>
      <c r="AD1396" s="331" t="s">
        <v>23677</v>
      </c>
      <c r="AF1396" s="331" t="s">
        <v>23622</v>
      </c>
    </row>
    <row r="1397" spans="2:32">
      <c r="B1397" s="331" t="s">
        <v>23608</v>
      </c>
      <c r="C1397" s="331" t="s">
        <v>23609</v>
      </c>
      <c r="E1397" s="331" t="s">
        <v>11338</v>
      </c>
      <c r="F1397" s="331">
        <v>1</v>
      </c>
      <c r="G1397" s="332">
        <v>780</v>
      </c>
      <c r="H1397" s="332">
        <v>1020</v>
      </c>
      <c r="O1397" s="331" t="s">
        <v>22753</v>
      </c>
      <c r="P1397" s="331">
        <v>0.1</v>
      </c>
      <c r="Q1397" s="331">
        <v>2</v>
      </c>
      <c r="R1397" s="331" t="s">
        <v>23622</v>
      </c>
      <c r="S1397" s="331">
        <v>8</v>
      </c>
      <c r="U1397" s="331" t="s">
        <v>23622</v>
      </c>
      <c r="Y1397" s="331" t="s">
        <v>23570</v>
      </c>
      <c r="AA1397" s="331" t="s">
        <v>23843</v>
      </c>
      <c r="AD1397" s="331" t="s">
        <v>23677</v>
      </c>
      <c r="AF1397" s="331" t="s">
        <v>23622</v>
      </c>
    </row>
    <row r="1398" spans="2:32">
      <c r="B1398" s="331" t="s">
        <v>23608</v>
      </c>
      <c r="C1398" s="331" t="s">
        <v>23609</v>
      </c>
      <c r="E1398" s="331" t="s">
        <v>11338</v>
      </c>
      <c r="F1398" s="331">
        <v>1</v>
      </c>
      <c r="G1398" s="332">
        <v>780</v>
      </c>
      <c r="H1398" s="332">
        <v>1020</v>
      </c>
      <c r="O1398" s="331" t="s">
        <v>22753</v>
      </c>
      <c r="P1398" s="331">
        <v>0.1</v>
      </c>
      <c r="Q1398" s="331">
        <v>2</v>
      </c>
      <c r="R1398" s="331" t="s">
        <v>23622</v>
      </c>
      <c r="S1398" s="331">
        <v>8</v>
      </c>
      <c r="U1398" s="331" t="s">
        <v>23622</v>
      </c>
      <c r="Y1398" s="331" t="s">
        <v>23570</v>
      </c>
      <c r="AA1398" s="331" t="s">
        <v>23843</v>
      </c>
      <c r="AD1398" s="331" t="s">
        <v>23677</v>
      </c>
      <c r="AF1398" s="331" t="s">
        <v>23622</v>
      </c>
    </row>
    <row r="1399" spans="2:32">
      <c r="B1399" s="331" t="s">
        <v>23608</v>
      </c>
      <c r="C1399" s="331" t="s">
        <v>23609</v>
      </c>
      <c r="E1399" s="331" t="s">
        <v>11338</v>
      </c>
      <c r="F1399" s="331">
        <v>1</v>
      </c>
      <c r="G1399" s="332">
        <v>780</v>
      </c>
      <c r="H1399" s="332">
        <v>1020</v>
      </c>
      <c r="O1399" s="331" t="s">
        <v>22753</v>
      </c>
      <c r="P1399" s="331">
        <v>0.1</v>
      </c>
      <c r="Q1399" s="331">
        <v>2</v>
      </c>
      <c r="R1399" s="331" t="s">
        <v>23622</v>
      </c>
      <c r="S1399" s="331">
        <v>8</v>
      </c>
      <c r="U1399" s="331" t="s">
        <v>23622</v>
      </c>
      <c r="Y1399" s="331" t="s">
        <v>23570</v>
      </c>
      <c r="AA1399" s="331" t="s">
        <v>23843</v>
      </c>
      <c r="AD1399" s="331" t="s">
        <v>23677</v>
      </c>
      <c r="AF1399" s="331" t="s">
        <v>23622</v>
      </c>
    </row>
    <row r="1400" spans="2:32">
      <c r="B1400" s="331" t="s">
        <v>23608</v>
      </c>
      <c r="C1400" s="331" t="s">
        <v>23609</v>
      </c>
      <c r="E1400" s="331" t="s">
        <v>11338</v>
      </c>
      <c r="F1400" s="331">
        <v>1</v>
      </c>
      <c r="G1400" s="332">
        <v>780</v>
      </c>
      <c r="H1400" s="332">
        <v>1020</v>
      </c>
      <c r="O1400" s="331" t="s">
        <v>22753</v>
      </c>
      <c r="P1400" s="331">
        <v>0.1</v>
      </c>
      <c r="Q1400" s="331">
        <v>2</v>
      </c>
      <c r="R1400" s="331" t="s">
        <v>23622</v>
      </c>
      <c r="S1400" s="331">
        <v>8</v>
      </c>
      <c r="U1400" s="331" t="s">
        <v>23622</v>
      </c>
      <c r="Y1400" s="331" t="s">
        <v>23570</v>
      </c>
      <c r="AA1400" s="331" t="s">
        <v>23843</v>
      </c>
      <c r="AD1400" s="331" t="s">
        <v>23677</v>
      </c>
      <c r="AF1400" s="331" t="s">
        <v>23622</v>
      </c>
    </row>
    <row r="1401" spans="2:32">
      <c r="B1401" s="331" t="s">
        <v>23844</v>
      </c>
      <c r="C1401" s="331" t="s">
        <v>23845</v>
      </c>
      <c r="E1401" s="331" t="s">
        <v>2735</v>
      </c>
      <c r="F1401" s="331">
        <v>1</v>
      </c>
      <c r="G1401" s="332">
        <v>970</v>
      </c>
      <c r="H1401" s="332">
        <v>1260</v>
      </c>
      <c r="O1401" s="331" t="s">
        <v>22753</v>
      </c>
      <c r="P1401" s="331">
        <v>0.1</v>
      </c>
      <c r="Q1401" s="331">
        <v>2</v>
      </c>
      <c r="R1401" s="331" t="s">
        <v>23622</v>
      </c>
      <c r="S1401" s="331">
        <v>8</v>
      </c>
      <c r="U1401" s="331" t="s">
        <v>23622</v>
      </c>
      <c r="Y1401" s="331" t="s">
        <v>23570</v>
      </c>
      <c r="AA1401" s="331" t="s">
        <v>23843</v>
      </c>
      <c r="AD1401" s="331" t="s">
        <v>23677</v>
      </c>
      <c r="AF1401" s="331" t="s">
        <v>23622</v>
      </c>
    </row>
    <row r="1402" spans="2:32">
      <c r="B1402" s="331" t="s">
        <v>23844</v>
      </c>
      <c r="C1402" s="331" t="s">
        <v>23845</v>
      </c>
      <c r="E1402" s="331" t="s">
        <v>2735</v>
      </c>
      <c r="F1402" s="331">
        <v>1</v>
      </c>
      <c r="G1402" s="332">
        <v>970</v>
      </c>
      <c r="H1402" s="332">
        <v>1260</v>
      </c>
      <c r="O1402" s="331" t="s">
        <v>22753</v>
      </c>
      <c r="P1402" s="331">
        <v>0.1</v>
      </c>
      <c r="Q1402" s="331">
        <v>2</v>
      </c>
      <c r="R1402" s="331" t="s">
        <v>23622</v>
      </c>
      <c r="S1402" s="331">
        <v>8</v>
      </c>
      <c r="U1402" s="331" t="s">
        <v>23622</v>
      </c>
      <c r="Y1402" s="331" t="s">
        <v>23570</v>
      </c>
      <c r="AA1402" s="331" t="s">
        <v>23843</v>
      </c>
      <c r="AD1402" s="331" t="s">
        <v>23677</v>
      </c>
      <c r="AF1402" s="331" t="s">
        <v>23622</v>
      </c>
    </row>
    <row r="1403" spans="2:32">
      <c r="B1403" s="331" t="s">
        <v>23844</v>
      </c>
      <c r="C1403" s="331" t="s">
        <v>23845</v>
      </c>
      <c r="E1403" s="331" t="s">
        <v>2735</v>
      </c>
      <c r="F1403" s="331">
        <v>1</v>
      </c>
      <c r="G1403" s="332">
        <v>970</v>
      </c>
      <c r="H1403" s="332">
        <v>1260</v>
      </c>
      <c r="O1403" s="331" t="s">
        <v>22753</v>
      </c>
      <c r="P1403" s="331">
        <v>0.1</v>
      </c>
      <c r="Q1403" s="331">
        <v>2</v>
      </c>
      <c r="R1403" s="331" t="s">
        <v>23622</v>
      </c>
      <c r="S1403" s="331">
        <v>8</v>
      </c>
      <c r="U1403" s="331" t="s">
        <v>23622</v>
      </c>
      <c r="Y1403" s="331" t="s">
        <v>23570</v>
      </c>
      <c r="AA1403" s="331" t="s">
        <v>23843</v>
      </c>
      <c r="AD1403" s="331" t="s">
        <v>23677</v>
      </c>
      <c r="AF1403" s="331" t="s">
        <v>23622</v>
      </c>
    </row>
    <row r="1404" spans="2:32">
      <c r="B1404" s="331" t="s">
        <v>23844</v>
      </c>
      <c r="C1404" s="331" t="s">
        <v>23845</v>
      </c>
      <c r="E1404" s="331" t="s">
        <v>2735</v>
      </c>
      <c r="F1404" s="331">
        <v>1</v>
      </c>
      <c r="G1404" s="332">
        <v>970</v>
      </c>
      <c r="H1404" s="332">
        <v>1260</v>
      </c>
      <c r="O1404" s="331" t="s">
        <v>22753</v>
      </c>
      <c r="P1404" s="331">
        <v>0.1</v>
      </c>
      <c r="Q1404" s="331">
        <v>2</v>
      </c>
      <c r="R1404" s="331" t="s">
        <v>23622</v>
      </c>
      <c r="S1404" s="331">
        <v>8</v>
      </c>
      <c r="U1404" s="331" t="s">
        <v>23622</v>
      </c>
      <c r="Y1404" s="331" t="s">
        <v>23570</v>
      </c>
      <c r="AA1404" s="331" t="s">
        <v>23843</v>
      </c>
      <c r="AD1404" s="331" t="s">
        <v>23677</v>
      </c>
      <c r="AF1404" s="331" t="s">
        <v>23622</v>
      </c>
    </row>
    <row r="1405" spans="2:32">
      <c r="B1405" s="331" t="s">
        <v>23844</v>
      </c>
      <c r="C1405" s="331" t="s">
        <v>23845</v>
      </c>
      <c r="E1405" s="331" t="s">
        <v>2735</v>
      </c>
      <c r="F1405" s="331">
        <v>1</v>
      </c>
      <c r="G1405" s="332">
        <v>970</v>
      </c>
      <c r="H1405" s="332">
        <v>1260</v>
      </c>
      <c r="O1405" s="331" t="s">
        <v>22753</v>
      </c>
      <c r="P1405" s="331">
        <v>0.1</v>
      </c>
      <c r="Q1405" s="331">
        <v>2</v>
      </c>
      <c r="R1405" s="331" t="s">
        <v>23622</v>
      </c>
      <c r="S1405" s="331">
        <v>8</v>
      </c>
      <c r="U1405" s="331" t="s">
        <v>23622</v>
      </c>
      <c r="Y1405" s="331" t="s">
        <v>23570</v>
      </c>
      <c r="AA1405" s="331" t="s">
        <v>23843</v>
      </c>
      <c r="AD1405" s="331" t="s">
        <v>23677</v>
      </c>
      <c r="AF1405" s="331" t="s">
        <v>23622</v>
      </c>
    </row>
    <row r="1406" spans="2:32">
      <c r="B1406" s="331" t="s">
        <v>23844</v>
      </c>
      <c r="C1406" s="331" t="s">
        <v>23845</v>
      </c>
      <c r="E1406" s="331" t="s">
        <v>2735</v>
      </c>
      <c r="F1406" s="331">
        <v>1</v>
      </c>
      <c r="G1406" s="332">
        <v>970</v>
      </c>
      <c r="H1406" s="332">
        <v>1260</v>
      </c>
      <c r="O1406" s="331" t="s">
        <v>22753</v>
      </c>
      <c r="P1406" s="331">
        <v>0.1</v>
      </c>
      <c r="Q1406" s="331">
        <v>2</v>
      </c>
      <c r="R1406" s="331" t="s">
        <v>23622</v>
      </c>
      <c r="S1406" s="331">
        <v>8</v>
      </c>
      <c r="U1406" s="331" t="s">
        <v>23622</v>
      </c>
      <c r="Y1406" s="331" t="s">
        <v>23570</v>
      </c>
      <c r="AA1406" s="331" t="s">
        <v>23843</v>
      </c>
      <c r="AD1406" s="331" t="s">
        <v>23677</v>
      </c>
      <c r="AF1406" s="331" t="s">
        <v>23622</v>
      </c>
    </row>
    <row r="1407" spans="2:32">
      <c r="B1407" s="331" t="s">
        <v>24009</v>
      </c>
      <c r="C1407" s="331" t="s">
        <v>24010</v>
      </c>
      <c r="D1407" s="331" t="s">
        <v>24011</v>
      </c>
      <c r="E1407" s="331" t="s">
        <v>2611</v>
      </c>
      <c r="F1407" s="331">
        <v>7.5</v>
      </c>
      <c r="G1407" s="332">
        <v>5405</v>
      </c>
      <c r="H1407" s="332">
        <v>7020</v>
      </c>
      <c r="L1407" s="333">
        <v>45675</v>
      </c>
      <c r="O1407" s="331" t="s">
        <v>22753</v>
      </c>
      <c r="P1407" s="331">
        <v>0.1</v>
      </c>
      <c r="Q1407" s="331">
        <v>0</v>
      </c>
      <c r="R1407" s="331" t="s">
        <v>23622</v>
      </c>
      <c r="S1407" s="331">
        <v>8</v>
      </c>
      <c r="U1407" s="331" t="s">
        <v>23622</v>
      </c>
      <c r="Y1407" s="331" t="s">
        <v>23570</v>
      </c>
      <c r="AA1407" s="331" t="s">
        <v>23846</v>
      </c>
      <c r="AD1407" s="331" t="s">
        <v>23677</v>
      </c>
      <c r="AF1407" s="331" t="s">
        <v>23622</v>
      </c>
    </row>
    <row r="1408" spans="2:32">
      <c r="B1408" s="331" t="s">
        <v>23847</v>
      </c>
      <c r="C1408" s="331" t="s">
        <v>23848</v>
      </c>
      <c r="E1408" s="331" t="s">
        <v>11338</v>
      </c>
      <c r="F1408" s="331">
        <v>2.9</v>
      </c>
      <c r="G1408" s="332">
        <v>960</v>
      </c>
      <c r="H1408" s="332">
        <v>1250</v>
      </c>
      <c r="O1408" s="331" t="s">
        <v>22753</v>
      </c>
      <c r="P1408" s="331">
        <v>0.1</v>
      </c>
      <c r="Q1408" s="331">
        <v>1</v>
      </c>
      <c r="R1408" s="331" t="s">
        <v>23622</v>
      </c>
      <c r="S1408" s="331">
        <v>8</v>
      </c>
      <c r="U1408" s="331" t="s">
        <v>23622</v>
      </c>
      <c r="Y1408" s="331" t="s">
        <v>23570</v>
      </c>
      <c r="AA1408" s="331" t="s">
        <v>23849</v>
      </c>
      <c r="AD1408" s="331" t="s">
        <v>23677</v>
      </c>
      <c r="AF1408" s="331" t="s">
        <v>23622</v>
      </c>
    </row>
    <row r="1409" spans="2:32">
      <c r="B1409" s="331" t="s">
        <v>23850</v>
      </c>
      <c r="C1409" s="331" t="s">
        <v>23851</v>
      </c>
      <c r="E1409" s="331" t="s">
        <v>2613</v>
      </c>
      <c r="F1409" s="331">
        <v>50</v>
      </c>
      <c r="G1409" s="332">
        <v>350</v>
      </c>
      <c r="H1409" s="332">
        <v>460</v>
      </c>
      <c r="O1409" s="331" t="s">
        <v>22753</v>
      </c>
      <c r="P1409" s="331">
        <v>0.1</v>
      </c>
      <c r="Q1409" s="331">
        <v>1</v>
      </c>
      <c r="R1409" s="331" t="s">
        <v>23622</v>
      </c>
      <c r="S1409" s="331">
        <v>8</v>
      </c>
      <c r="U1409" s="331" t="s">
        <v>23622</v>
      </c>
      <c r="Y1409" s="331" t="s">
        <v>23570</v>
      </c>
      <c r="AA1409" s="331" t="s">
        <v>23852</v>
      </c>
      <c r="AD1409" s="331" t="s">
        <v>23677</v>
      </c>
      <c r="AF1409" s="331" t="s">
        <v>23622</v>
      </c>
    </row>
    <row r="1410" spans="2:32">
      <c r="B1410" s="331" t="s">
        <v>23853</v>
      </c>
      <c r="C1410" s="331" t="s">
        <v>23854</v>
      </c>
      <c r="E1410" s="331" t="s">
        <v>2613</v>
      </c>
      <c r="F1410" s="331">
        <v>2</v>
      </c>
      <c r="G1410" s="332">
        <v>20</v>
      </c>
      <c r="H1410" s="332">
        <v>30</v>
      </c>
      <c r="O1410" s="331" t="s">
        <v>22753</v>
      </c>
      <c r="P1410" s="331">
        <v>0.1</v>
      </c>
      <c r="Q1410" s="331">
        <v>1</v>
      </c>
      <c r="R1410" s="331" t="s">
        <v>23622</v>
      </c>
      <c r="S1410" s="331">
        <v>8</v>
      </c>
      <c r="U1410" s="331" t="s">
        <v>23622</v>
      </c>
      <c r="Y1410" s="331" t="s">
        <v>23570</v>
      </c>
      <c r="AA1410" s="331" t="s">
        <v>23852</v>
      </c>
      <c r="AD1410" s="331" t="s">
        <v>23677</v>
      </c>
      <c r="AF1410" s="331" t="s">
        <v>23622</v>
      </c>
    </row>
    <row r="1411" spans="2:32">
      <c r="B1411" s="331" t="s">
        <v>23853</v>
      </c>
      <c r="C1411" s="331" t="s">
        <v>23854</v>
      </c>
      <c r="E1411" s="331" t="s">
        <v>2613</v>
      </c>
      <c r="F1411" s="331">
        <v>46.8</v>
      </c>
      <c r="G1411" s="332">
        <v>20</v>
      </c>
      <c r="H1411" s="332">
        <v>30</v>
      </c>
      <c r="O1411" s="331" t="s">
        <v>22753</v>
      </c>
      <c r="P1411" s="331">
        <v>0.1</v>
      </c>
      <c r="Q1411" s="331">
        <v>1</v>
      </c>
      <c r="R1411" s="331" t="s">
        <v>23622</v>
      </c>
      <c r="S1411" s="331">
        <v>8</v>
      </c>
      <c r="U1411" s="331" t="s">
        <v>23622</v>
      </c>
      <c r="Y1411" s="331" t="s">
        <v>23570</v>
      </c>
      <c r="AA1411" s="331" t="s">
        <v>23852</v>
      </c>
      <c r="AD1411" s="331" t="s">
        <v>23677</v>
      </c>
      <c r="AF1411" s="331" t="s">
        <v>23622</v>
      </c>
    </row>
    <row r="1412" spans="2:32">
      <c r="B1412" s="331" t="s">
        <v>23855</v>
      </c>
      <c r="C1412" s="331" t="s">
        <v>23856</v>
      </c>
      <c r="E1412" s="331" t="s">
        <v>19754</v>
      </c>
      <c r="F1412" s="331">
        <v>0.1</v>
      </c>
      <c r="G1412" s="332">
        <v>2630</v>
      </c>
      <c r="H1412" s="332">
        <v>3420</v>
      </c>
      <c r="O1412" s="331" t="s">
        <v>22753</v>
      </c>
      <c r="P1412" s="331">
        <v>0.1</v>
      </c>
      <c r="Q1412" s="331">
        <v>1</v>
      </c>
      <c r="R1412" s="331" t="s">
        <v>23622</v>
      </c>
      <c r="S1412" s="331">
        <v>8</v>
      </c>
      <c r="U1412" s="331" t="s">
        <v>23622</v>
      </c>
      <c r="Y1412" s="331" t="s">
        <v>23570</v>
      </c>
      <c r="AA1412" s="331" t="s">
        <v>23852</v>
      </c>
      <c r="AD1412" s="331" t="s">
        <v>23677</v>
      </c>
      <c r="AF1412" s="331" t="s">
        <v>23622</v>
      </c>
    </row>
    <row r="1413" spans="2:32">
      <c r="B1413" s="331" t="s">
        <v>23855</v>
      </c>
      <c r="C1413" s="331" t="s">
        <v>23856</v>
      </c>
      <c r="E1413" s="331" t="s">
        <v>19754</v>
      </c>
      <c r="F1413" s="331">
        <v>0.4</v>
      </c>
      <c r="G1413" s="332">
        <v>2630</v>
      </c>
      <c r="H1413" s="332">
        <v>3420</v>
      </c>
      <c r="O1413" s="331" t="s">
        <v>22753</v>
      </c>
      <c r="P1413" s="331">
        <v>0.1</v>
      </c>
      <c r="Q1413" s="331">
        <v>1</v>
      </c>
      <c r="R1413" s="331" t="s">
        <v>23622</v>
      </c>
      <c r="S1413" s="331">
        <v>8</v>
      </c>
      <c r="U1413" s="331" t="s">
        <v>23622</v>
      </c>
      <c r="Y1413" s="331" t="s">
        <v>23570</v>
      </c>
      <c r="AA1413" s="331" t="s">
        <v>23852</v>
      </c>
      <c r="AD1413" s="331" t="s">
        <v>23677</v>
      </c>
      <c r="AF1413" s="331" t="s">
        <v>23622</v>
      </c>
    </row>
    <row r="1414" spans="2:32">
      <c r="B1414" s="331" t="s">
        <v>24019</v>
      </c>
      <c r="C1414" s="331" t="s">
        <v>24020</v>
      </c>
      <c r="D1414" s="331" t="s">
        <v>23942</v>
      </c>
      <c r="E1414" s="331" t="s">
        <v>18201</v>
      </c>
      <c r="F1414" s="331">
        <v>1</v>
      </c>
      <c r="G1414" s="332">
        <v>369780</v>
      </c>
      <c r="H1414" s="332">
        <v>480300</v>
      </c>
      <c r="P1414" s="331">
        <v>0</v>
      </c>
      <c r="Q1414" s="331">
        <v>0</v>
      </c>
      <c r="R1414" s="331" t="s">
        <v>23622</v>
      </c>
      <c r="S1414" s="331">
        <v>8</v>
      </c>
      <c r="U1414" s="331" t="s">
        <v>23622</v>
      </c>
      <c r="Y1414" s="331" t="s">
        <v>23570</v>
      </c>
      <c r="AA1414" s="331" t="s">
        <v>23852</v>
      </c>
      <c r="AD1414" s="331" t="s">
        <v>23677</v>
      </c>
      <c r="AF1414" s="331" t="s">
        <v>23622</v>
      </c>
    </row>
    <row r="1415" spans="2:32">
      <c r="B1415" s="331" t="s">
        <v>23981</v>
      </c>
      <c r="C1415" s="331" t="s">
        <v>23982</v>
      </c>
      <c r="D1415" s="331" t="s">
        <v>23945</v>
      </c>
      <c r="E1415" s="331" t="s">
        <v>2613</v>
      </c>
      <c r="F1415" s="331">
        <v>3</v>
      </c>
      <c r="G1415" s="332">
        <v>440</v>
      </c>
      <c r="H1415" s="332">
        <v>580</v>
      </c>
      <c r="O1415" s="331" t="s">
        <v>22753</v>
      </c>
      <c r="P1415" s="331">
        <v>0.1</v>
      </c>
      <c r="Q1415" s="331">
        <v>0</v>
      </c>
      <c r="R1415" s="331" t="s">
        <v>23622</v>
      </c>
      <c r="S1415" s="331">
        <v>8</v>
      </c>
      <c r="U1415" s="331" t="s">
        <v>23622</v>
      </c>
      <c r="Y1415" s="331" t="s">
        <v>23570</v>
      </c>
      <c r="AA1415" s="331" t="s">
        <v>23852</v>
      </c>
      <c r="AD1415" s="331" t="s">
        <v>23677</v>
      </c>
      <c r="AF1415" s="331" t="s">
        <v>23622</v>
      </c>
    </row>
    <row r="1416" spans="2:32">
      <c r="B1416" s="331" t="s">
        <v>23936</v>
      </c>
      <c r="C1416" s="331" t="s">
        <v>23937</v>
      </c>
      <c r="D1416" s="331" t="s">
        <v>23938</v>
      </c>
      <c r="E1416" s="331" t="s">
        <v>2611</v>
      </c>
      <c r="F1416" s="331">
        <v>1.2</v>
      </c>
      <c r="G1416" s="332">
        <v>1735</v>
      </c>
      <c r="H1416" s="332">
        <v>2260</v>
      </c>
      <c r="L1416" s="331" t="s">
        <v>23939</v>
      </c>
      <c r="O1416" s="331" t="s">
        <v>22753</v>
      </c>
      <c r="P1416" s="331">
        <v>0.1</v>
      </c>
      <c r="Q1416" s="331">
        <v>0</v>
      </c>
      <c r="R1416" s="331" t="s">
        <v>23622</v>
      </c>
      <c r="S1416" s="331">
        <v>8</v>
      </c>
      <c r="U1416" s="331" t="s">
        <v>23622</v>
      </c>
      <c r="Y1416" s="331" t="s">
        <v>23570</v>
      </c>
      <c r="AA1416" s="331" t="s">
        <v>23852</v>
      </c>
      <c r="AD1416" s="331" t="s">
        <v>23677</v>
      </c>
      <c r="AF1416" s="331" t="s">
        <v>23622</v>
      </c>
    </row>
    <row r="1417" spans="2:32">
      <c r="B1417" s="331" t="s">
        <v>23857</v>
      </c>
      <c r="C1417" s="331" t="s">
        <v>23858</v>
      </c>
      <c r="E1417" s="331" t="s">
        <v>2611</v>
      </c>
      <c r="F1417" s="331">
        <v>1.7</v>
      </c>
      <c r="G1417" s="332">
        <v>750</v>
      </c>
      <c r="H1417" s="332">
        <v>980</v>
      </c>
      <c r="O1417" s="331" t="s">
        <v>22753</v>
      </c>
      <c r="P1417" s="331">
        <v>0.1</v>
      </c>
      <c r="Q1417" s="331">
        <v>2</v>
      </c>
      <c r="R1417" s="331" t="s">
        <v>23622</v>
      </c>
      <c r="S1417" s="331">
        <v>8</v>
      </c>
      <c r="U1417" s="331" t="s">
        <v>23622</v>
      </c>
      <c r="Y1417" s="331" t="s">
        <v>23570</v>
      </c>
      <c r="AA1417" s="331" t="s">
        <v>23852</v>
      </c>
      <c r="AD1417" s="331" t="s">
        <v>23677</v>
      </c>
      <c r="AF1417" s="331" t="s">
        <v>23622</v>
      </c>
    </row>
    <row r="1418" spans="2:32">
      <c r="B1418" s="331" t="s">
        <v>23857</v>
      </c>
      <c r="C1418" s="331" t="s">
        <v>23858</v>
      </c>
      <c r="E1418" s="331" t="s">
        <v>2611</v>
      </c>
      <c r="F1418" s="331">
        <v>40</v>
      </c>
      <c r="G1418" s="332">
        <v>750</v>
      </c>
      <c r="H1418" s="332">
        <v>980</v>
      </c>
      <c r="O1418" s="331" t="s">
        <v>22753</v>
      </c>
      <c r="P1418" s="331">
        <v>0.1</v>
      </c>
      <c r="Q1418" s="331">
        <v>2</v>
      </c>
      <c r="R1418" s="331" t="s">
        <v>23622</v>
      </c>
      <c r="S1418" s="331">
        <v>8</v>
      </c>
      <c r="U1418" s="331" t="s">
        <v>23622</v>
      </c>
      <c r="Y1418" s="331" t="s">
        <v>23570</v>
      </c>
      <c r="AA1418" s="331" t="s">
        <v>23852</v>
      </c>
      <c r="AD1418" s="331" t="s">
        <v>23677</v>
      </c>
      <c r="AF1418" s="331" t="s">
        <v>23622</v>
      </c>
    </row>
    <row r="1419" spans="2:32">
      <c r="B1419" s="331" t="s">
        <v>23850</v>
      </c>
      <c r="C1419" s="331" t="s">
        <v>23851</v>
      </c>
      <c r="E1419" s="331" t="s">
        <v>2613</v>
      </c>
      <c r="F1419" s="331">
        <v>9</v>
      </c>
      <c r="G1419" s="332">
        <v>350</v>
      </c>
      <c r="H1419" s="332">
        <v>460</v>
      </c>
      <c r="O1419" s="331" t="s">
        <v>22753</v>
      </c>
      <c r="P1419" s="331">
        <v>0.1</v>
      </c>
      <c r="Q1419" s="331">
        <v>1</v>
      </c>
      <c r="R1419" s="331" t="s">
        <v>23622</v>
      </c>
      <c r="S1419" s="331">
        <v>8</v>
      </c>
      <c r="U1419" s="331" t="s">
        <v>23622</v>
      </c>
      <c r="Y1419" s="331" t="s">
        <v>23570</v>
      </c>
      <c r="AA1419" s="331" t="s">
        <v>23859</v>
      </c>
      <c r="AD1419" s="331" t="s">
        <v>23677</v>
      </c>
      <c r="AF1419" s="331" t="s">
        <v>23622</v>
      </c>
    </row>
    <row r="1420" spans="2:32">
      <c r="B1420" s="331" t="s">
        <v>23853</v>
      </c>
      <c r="C1420" s="331" t="s">
        <v>23854</v>
      </c>
      <c r="E1420" s="331" t="s">
        <v>2613</v>
      </c>
      <c r="F1420" s="331">
        <v>9</v>
      </c>
      <c r="G1420" s="332">
        <v>20</v>
      </c>
      <c r="H1420" s="332">
        <v>30</v>
      </c>
      <c r="O1420" s="331" t="s">
        <v>22753</v>
      </c>
      <c r="P1420" s="331">
        <v>0.1</v>
      </c>
      <c r="Q1420" s="331">
        <v>1</v>
      </c>
      <c r="R1420" s="331" t="s">
        <v>23622</v>
      </c>
      <c r="S1420" s="331">
        <v>8</v>
      </c>
      <c r="U1420" s="331" t="s">
        <v>23622</v>
      </c>
      <c r="Y1420" s="331" t="s">
        <v>23570</v>
      </c>
      <c r="AA1420" s="331" t="s">
        <v>23859</v>
      </c>
      <c r="AD1420" s="331" t="s">
        <v>23677</v>
      </c>
      <c r="AF1420" s="331" t="s">
        <v>23622</v>
      </c>
    </row>
    <row r="1421" spans="2:32">
      <c r="B1421" s="331" t="s">
        <v>23855</v>
      </c>
      <c r="C1421" s="331" t="s">
        <v>23856</v>
      </c>
      <c r="E1421" s="331" t="s">
        <v>19754</v>
      </c>
      <c r="F1421" s="331">
        <v>0.1</v>
      </c>
      <c r="G1421" s="332">
        <v>2630</v>
      </c>
      <c r="H1421" s="332">
        <v>3420</v>
      </c>
      <c r="O1421" s="331" t="s">
        <v>22753</v>
      </c>
      <c r="P1421" s="331">
        <v>0.1</v>
      </c>
      <c r="Q1421" s="331">
        <v>1</v>
      </c>
      <c r="R1421" s="331" t="s">
        <v>23622</v>
      </c>
      <c r="S1421" s="331">
        <v>8</v>
      </c>
      <c r="U1421" s="331" t="s">
        <v>23622</v>
      </c>
      <c r="Y1421" s="331" t="s">
        <v>23570</v>
      </c>
      <c r="AA1421" s="331" t="s">
        <v>23859</v>
      </c>
      <c r="AD1421" s="331" t="s">
        <v>23677</v>
      </c>
      <c r="AF1421" s="331" t="s">
        <v>23622</v>
      </c>
    </row>
    <row r="1422" spans="2:32">
      <c r="B1422" s="331" t="s">
        <v>23860</v>
      </c>
      <c r="C1422" s="331" t="s">
        <v>23861</v>
      </c>
      <c r="E1422" s="331" t="s">
        <v>2611</v>
      </c>
      <c r="F1422" s="331">
        <v>7.5</v>
      </c>
      <c r="G1422" s="332">
        <v>650</v>
      </c>
      <c r="H1422" s="332">
        <v>850</v>
      </c>
      <c r="O1422" s="331" t="s">
        <v>22753</v>
      </c>
      <c r="P1422" s="331">
        <v>0.1</v>
      </c>
      <c r="Q1422" s="331">
        <v>2</v>
      </c>
      <c r="R1422" s="331" t="s">
        <v>23622</v>
      </c>
      <c r="S1422" s="331">
        <v>8</v>
      </c>
      <c r="U1422" s="331" t="s">
        <v>23622</v>
      </c>
      <c r="Y1422" s="331" t="s">
        <v>23570</v>
      </c>
      <c r="AA1422" s="331" t="s">
        <v>23859</v>
      </c>
      <c r="AD1422" s="331" t="s">
        <v>23677</v>
      </c>
      <c r="AF1422" s="331" t="s">
        <v>23622</v>
      </c>
    </row>
    <row r="1423" spans="2:32">
      <c r="B1423" s="331" t="s">
        <v>23833</v>
      </c>
      <c r="C1423" s="331" t="s">
        <v>23834</v>
      </c>
      <c r="E1423" s="331" t="s">
        <v>19754</v>
      </c>
      <c r="F1423" s="331">
        <v>1</v>
      </c>
      <c r="G1423" s="332">
        <v>50</v>
      </c>
      <c r="H1423" s="332">
        <v>70</v>
      </c>
      <c r="O1423" s="331" t="s">
        <v>22753</v>
      </c>
      <c r="P1423" s="331">
        <v>0.1</v>
      </c>
      <c r="Q1423" s="331">
        <v>1</v>
      </c>
      <c r="R1423" s="331" t="s">
        <v>23676</v>
      </c>
      <c r="S1423" s="331">
        <v>9</v>
      </c>
      <c r="U1423" s="331" t="s">
        <v>23676</v>
      </c>
      <c r="Y1423" s="331" t="s">
        <v>23570</v>
      </c>
      <c r="AA1423" s="331" t="s">
        <v>23815</v>
      </c>
      <c r="AD1423" s="331" t="s">
        <v>23677</v>
      </c>
      <c r="AF1423" s="331" t="s">
        <v>23676</v>
      </c>
    </row>
    <row r="1424" spans="2:32">
      <c r="B1424" s="331" t="s">
        <v>24021</v>
      </c>
      <c r="C1424" s="331" t="s">
        <v>24022</v>
      </c>
      <c r="E1424" s="331" t="s">
        <v>19754</v>
      </c>
      <c r="F1424" s="331">
        <v>1</v>
      </c>
      <c r="G1424" s="332">
        <v>72360</v>
      </c>
      <c r="H1424" s="332">
        <v>93980</v>
      </c>
      <c r="O1424" s="331" t="s">
        <v>22753</v>
      </c>
      <c r="P1424" s="331">
        <v>0.1</v>
      </c>
      <c r="Q1424" s="331">
        <v>1</v>
      </c>
      <c r="R1424" s="331" t="s">
        <v>23676</v>
      </c>
      <c r="S1424" s="331">
        <v>9</v>
      </c>
      <c r="U1424" s="331" t="s">
        <v>23676</v>
      </c>
      <c r="Y1424" s="331" t="s">
        <v>23570</v>
      </c>
      <c r="AA1424" s="331" t="s">
        <v>23815</v>
      </c>
      <c r="AD1424" s="331" t="s">
        <v>23677</v>
      </c>
      <c r="AF1424" s="331" t="s">
        <v>23676</v>
      </c>
    </row>
    <row r="1425" spans="2:32">
      <c r="B1425" s="331" t="s">
        <v>23835</v>
      </c>
      <c r="C1425" s="331" t="s">
        <v>23836</v>
      </c>
      <c r="E1425" s="331" t="s">
        <v>11338</v>
      </c>
      <c r="F1425" s="331">
        <v>2</v>
      </c>
      <c r="G1425" s="332">
        <v>5</v>
      </c>
      <c r="H1425" s="332">
        <v>10</v>
      </c>
      <c r="O1425" s="331" t="s">
        <v>22753</v>
      </c>
      <c r="P1425" s="331">
        <v>0.1</v>
      </c>
      <c r="Q1425" s="331">
        <v>1</v>
      </c>
      <c r="R1425" s="331" t="s">
        <v>23676</v>
      </c>
      <c r="S1425" s="331">
        <v>9</v>
      </c>
      <c r="U1425" s="331" t="s">
        <v>23676</v>
      </c>
      <c r="Y1425" s="331" t="s">
        <v>23570</v>
      </c>
      <c r="AA1425" s="331" t="s">
        <v>23815</v>
      </c>
      <c r="AD1425" s="331" t="s">
        <v>23677</v>
      </c>
      <c r="AF1425" s="331" t="s">
        <v>23676</v>
      </c>
    </row>
    <row r="1426" spans="2:32">
      <c r="B1426" s="331" t="s">
        <v>24023</v>
      </c>
      <c r="C1426" s="331" t="s">
        <v>24024</v>
      </c>
      <c r="E1426" s="331" t="s">
        <v>19754</v>
      </c>
      <c r="F1426" s="331">
        <v>1</v>
      </c>
      <c r="G1426" s="332">
        <v>2000</v>
      </c>
      <c r="H1426" s="332">
        <v>2600</v>
      </c>
      <c r="O1426" s="331" t="s">
        <v>22753</v>
      </c>
      <c r="P1426" s="331">
        <v>0.1</v>
      </c>
      <c r="Q1426" s="331">
        <v>2</v>
      </c>
      <c r="R1426" s="331" t="s">
        <v>23676</v>
      </c>
      <c r="S1426" s="331">
        <v>9</v>
      </c>
      <c r="U1426" s="331" t="s">
        <v>23676</v>
      </c>
      <c r="Y1426" s="331" t="s">
        <v>23570</v>
      </c>
      <c r="AA1426" s="331" t="s">
        <v>23815</v>
      </c>
      <c r="AD1426" s="331" t="s">
        <v>23677</v>
      </c>
      <c r="AF1426" s="331" t="s">
        <v>23676</v>
      </c>
    </row>
    <row r="1427" spans="2:32">
      <c r="B1427" s="331" t="s">
        <v>23608</v>
      </c>
      <c r="C1427" s="331" t="s">
        <v>23609</v>
      </c>
      <c r="E1427" s="331" t="s">
        <v>11338</v>
      </c>
      <c r="F1427" s="331">
        <v>1</v>
      </c>
      <c r="G1427" s="332">
        <v>780</v>
      </c>
      <c r="H1427" s="332">
        <v>1020</v>
      </c>
      <c r="O1427" s="331" t="s">
        <v>22753</v>
      </c>
      <c r="P1427" s="331">
        <v>0.1</v>
      </c>
      <c r="Q1427" s="331">
        <v>2</v>
      </c>
      <c r="R1427" s="331" t="s">
        <v>23676</v>
      </c>
      <c r="S1427" s="331">
        <v>9</v>
      </c>
      <c r="U1427" s="331" t="s">
        <v>23676</v>
      </c>
      <c r="Y1427" s="331" t="s">
        <v>23570</v>
      </c>
      <c r="AA1427" s="331" t="s">
        <v>23815</v>
      </c>
      <c r="AD1427" s="331" t="s">
        <v>23677</v>
      </c>
      <c r="AF1427" s="331" t="s">
        <v>23676</v>
      </c>
    </row>
    <row r="1428" spans="2:32">
      <c r="B1428" s="331" t="s">
        <v>24025</v>
      </c>
      <c r="C1428" s="331" t="s">
        <v>24026</v>
      </c>
      <c r="E1428" s="331" t="s">
        <v>2735</v>
      </c>
      <c r="F1428" s="331">
        <v>1</v>
      </c>
      <c r="G1428" s="332">
        <v>3500</v>
      </c>
      <c r="H1428" s="332">
        <v>4550</v>
      </c>
      <c r="O1428" s="331" t="s">
        <v>22753</v>
      </c>
      <c r="P1428" s="331">
        <v>0.1</v>
      </c>
      <c r="Q1428" s="331">
        <v>2</v>
      </c>
      <c r="R1428" s="331" t="s">
        <v>23676</v>
      </c>
      <c r="S1428" s="331">
        <v>9</v>
      </c>
      <c r="U1428" s="331" t="s">
        <v>23676</v>
      </c>
      <c r="Y1428" s="331" t="s">
        <v>23570</v>
      </c>
      <c r="AA1428" s="331" t="s">
        <v>23815</v>
      </c>
      <c r="AD1428" s="331" t="s">
        <v>23677</v>
      </c>
      <c r="AF1428" s="331" t="s">
        <v>23676</v>
      </c>
    </row>
    <row r="1429" spans="2:32">
      <c r="B1429" s="331" t="s">
        <v>23868</v>
      </c>
      <c r="C1429" s="331" t="s">
        <v>23869</v>
      </c>
      <c r="E1429" s="331" t="s">
        <v>23590</v>
      </c>
      <c r="F1429" s="331">
        <v>2</v>
      </c>
      <c r="G1429" s="332">
        <v>3950</v>
      </c>
      <c r="H1429" s="332">
        <v>5130</v>
      </c>
      <c r="O1429" s="331" t="s">
        <v>22753</v>
      </c>
      <c r="P1429" s="331">
        <v>0.1</v>
      </c>
      <c r="Q1429" s="331">
        <v>1</v>
      </c>
      <c r="R1429" s="331" t="s">
        <v>23676</v>
      </c>
      <c r="S1429" s="331">
        <v>9</v>
      </c>
      <c r="U1429" s="331" t="s">
        <v>23676</v>
      </c>
      <c r="Y1429" s="331" t="s">
        <v>23570</v>
      </c>
      <c r="AA1429" s="331" t="s">
        <v>23870</v>
      </c>
      <c r="AD1429" s="331" t="s">
        <v>23677</v>
      </c>
      <c r="AF1429" s="331" t="s">
        <v>23676</v>
      </c>
    </row>
    <row r="1430" spans="2:32">
      <c r="B1430" s="331" t="s">
        <v>23871</v>
      </c>
      <c r="C1430" s="331" t="s">
        <v>23872</v>
      </c>
      <c r="E1430" s="331" t="s">
        <v>19754</v>
      </c>
      <c r="F1430" s="331">
        <v>30</v>
      </c>
      <c r="G1430" s="332">
        <v>300</v>
      </c>
      <c r="H1430" s="332">
        <v>390</v>
      </c>
      <c r="O1430" s="331" t="s">
        <v>22753</v>
      </c>
      <c r="P1430" s="331">
        <v>0.1</v>
      </c>
      <c r="Q1430" s="331">
        <v>1</v>
      </c>
      <c r="R1430" s="331" t="s">
        <v>23676</v>
      </c>
      <c r="S1430" s="331">
        <v>9</v>
      </c>
      <c r="U1430" s="331" t="s">
        <v>23676</v>
      </c>
      <c r="Y1430" s="331" t="s">
        <v>23570</v>
      </c>
      <c r="AA1430" s="331" t="s">
        <v>23870</v>
      </c>
      <c r="AD1430" s="331" t="s">
        <v>23677</v>
      </c>
      <c r="AF1430" s="331" t="s">
        <v>23676</v>
      </c>
    </row>
    <row r="1431" spans="2:32">
      <c r="B1431" s="331" t="s">
        <v>23873</v>
      </c>
      <c r="C1431" s="331" t="s">
        <v>23874</v>
      </c>
      <c r="E1431" s="331" t="s">
        <v>19754</v>
      </c>
      <c r="F1431" s="331">
        <v>2</v>
      </c>
      <c r="G1431" s="332">
        <v>3200</v>
      </c>
      <c r="H1431" s="332">
        <v>4160</v>
      </c>
      <c r="O1431" s="331" t="s">
        <v>22753</v>
      </c>
      <c r="P1431" s="331">
        <v>0.1</v>
      </c>
      <c r="Q1431" s="331">
        <v>1</v>
      </c>
      <c r="R1431" s="331" t="s">
        <v>23676</v>
      </c>
      <c r="S1431" s="331">
        <v>9</v>
      </c>
      <c r="U1431" s="331" t="s">
        <v>23676</v>
      </c>
      <c r="Y1431" s="331" t="s">
        <v>23570</v>
      </c>
      <c r="AA1431" s="331" t="s">
        <v>23870</v>
      </c>
      <c r="AD1431" s="331" t="s">
        <v>23677</v>
      </c>
      <c r="AF1431" s="331" t="s">
        <v>23676</v>
      </c>
    </row>
    <row r="1432" spans="2:32">
      <c r="B1432" s="331" t="s">
        <v>23875</v>
      </c>
      <c r="C1432" s="331" t="s">
        <v>23876</v>
      </c>
      <c r="E1432" s="331" t="s">
        <v>19754</v>
      </c>
      <c r="F1432" s="331">
        <v>15</v>
      </c>
      <c r="G1432" s="332">
        <v>43</v>
      </c>
      <c r="H1432" s="332">
        <v>60</v>
      </c>
      <c r="O1432" s="331" t="s">
        <v>22753</v>
      </c>
      <c r="P1432" s="331">
        <v>0.1</v>
      </c>
      <c r="Q1432" s="331">
        <v>1</v>
      </c>
      <c r="R1432" s="331" t="s">
        <v>23676</v>
      </c>
      <c r="S1432" s="331">
        <v>9</v>
      </c>
      <c r="U1432" s="331" t="s">
        <v>23676</v>
      </c>
      <c r="Y1432" s="331" t="s">
        <v>23570</v>
      </c>
      <c r="AA1432" s="331" t="s">
        <v>23870</v>
      </c>
      <c r="AD1432" s="331" t="s">
        <v>23677</v>
      </c>
      <c r="AF1432" s="331" t="s">
        <v>23676</v>
      </c>
    </row>
    <row r="1433" spans="2:32">
      <c r="B1433" s="331" t="s">
        <v>23877</v>
      </c>
      <c r="C1433" s="331" t="s">
        <v>23878</v>
      </c>
      <c r="E1433" s="331" t="s">
        <v>19754</v>
      </c>
      <c r="F1433" s="331">
        <v>15</v>
      </c>
      <c r="G1433" s="332">
        <v>81</v>
      </c>
      <c r="H1433" s="332">
        <v>110</v>
      </c>
      <c r="O1433" s="331" t="s">
        <v>22753</v>
      </c>
      <c r="P1433" s="331">
        <v>0.1</v>
      </c>
      <c r="Q1433" s="331">
        <v>1</v>
      </c>
      <c r="R1433" s="331" t="s">
        <v>23676</v>
      </c>
      <c r="S1433" s="331">
        <v>9</v>
      </c>
      <c r="U1433" s="331" t="s">
        <v>23676</v>
      </c>
      <c r="Y1433" s="331" t="s">
        <v>23570</v>
      </c>
      <c r="AA1433" s="331" t="s">
        <v>23870</v>
      </c>
      <c r="AD1433" s="331" t="s">
        <v>23677</v>
      </c>
      <c r="AF1433" s="331" t="s">
        <v>23676</v>
      </c>
    </row>
    <row r="1434" spans="2:32">
      <c r="B1434" s="331" t="s">
        <v>23964</v>
      </c>
      <c r="C1434" s="331" t="s">
        <v>23965</v>
      </c>
      <c r="E1434" s="331" t="s">
        <v>23590</v>
      </c>
      <c r="F1434" s="331">
        <v>1</v>
      </c>
      <c r="G1434" s="332">
        <v>2330</v>
      </c>
      <c r="H1434" s="332">
        <v>3030</v>
      </c>
      <c r="O1434" s="331" t="s">
        <v>22753</v>
      </c>
      <c r="P1434" s="331">
        <v>0.1</v>
      </c>
      <c r="Q1434" s="331">
        <v>1</v>
      </c>
      <c r="R1434" s="331" t="s">
        <v>23676</v>
      </c>
      <c r="S1434" s="331">
        <v>9</v>
      </c>
      <c r="U1434" s="331" t="s">
        <v>23676</v>
      </c>
      <c r="Y1434" s="331" t="s">
        <v>23570</v>
      </c>
      <c r="AA1434" s="331" t="s">
        <v>23870</v>
      </c>
      <c r="AD1434" s="331" t="s">
        <v>23677</v>
      </c>
      <c r="AF1434" s="331" t="s">
        <v>23676</v>
      </c>
    </row>
    <row r="1435" spans="2:32">
      <c r="B1435" s="331" t="s">
        <v>23966</v>
      </c>
      <c r="C1435" s="331" t="s">
        <v>23967</v>
      </c>
      <c r="E1435" s="331" t="s">
        <v>23590</v>
      </c>
      <c r="F1435" s="331">
        <v>1</v>
      </c>
      <c r="G1435" s="332">
        <v>493</v>
      </c>
      <c r="H1435" s="332">
        <v>640</v>
      </c>
      <c r="O1435" s="331" t="s">
        <v>22753</v>
      </c>
      <c r="P1435" s="331">
        <v>0.1</v>
      </c>
      <c r="Q1435" s="331">
        <v>1</v>
      </c>
      <c r="R1435" s="331" t="s">
        <v>23676</v>
      </c>
      <c r="S1435" s="331">
        <v>9</v>
      </c>
      <c r="U1435" s="331" t="s">
        <v>23676</v>
      </c>
      <c r="Y1435" s="331" t="s">
        <v>23570</v>
      </c>
      <c r="AA1435" s="331" t="s">
        <v>23870</v>
      </c>
      <c r="AD1435" s="331" t="s">
        <v>23677</v>
      </c>
      <c r="AF1435" s="331" t="s">
        <v>23676</v>
      </c>
    </row>
    <row r="1436" spans="2:32">
      <c r="B1436" s="331" t="s">
        <v>23879</v>
      </c>
      <c r="C1436" s="331" t="s">
        <v>23880</v>
      </c>
      <c r="E1436" s="331" t="s">
        <v>23590</v>
      </c>
      <c r="F1436" s="331">
        <v>1</v>
      </c>
      <c r="G1436" s="332">
        <v>592</v>
      </c>
      <c r="H1436" s="332">
        <v>770</v>
      </c>
      <c r="O1436" s="331" t="s">
        <v>22753</v>
      </c>
      <c r="P1436" s="331">
        <v>0.1</v>
      </c>
      <c r="Q1436" s="331">
        <v>1</v>
      </c>
      <c r="R1436" s="331" t="s">
        <v>23676</v>
      </c>
      <c r="S1436" s="331">
        <v>9</v>
      </c>
      <c r="U1436" s="331" t="s">
        <v>23676</v>
      </c>
      <c r="Y1436" s="331" t="s">
        <v>23570</v>
      </c>
      <c r="AA1436" s="331" t="s">
        <v>23870</v>
      </c>
      <c r="AD1436" s="331" t="s">
        <v>23677</v>
      </c>
      <c r="AF1436" s="331" t="s">
        <v>23676</v>
      </c>
    </row>
    <row r="1437" spans="2:32">
      <c r="B1437" s="331" t="s">
        <v>23879</v>
      </c>
      <c r="C1437" s="331" t="s">
        <v>23880</v>
      </c>
      <c r="E1437" s="331" t="s">
        <v>23590</v>
      </c>
      <c r="F1437" s="331">
        <v>1</v>
      </c>
      <c r="G1437" s="332">
        <v>592</v>
      </c>
      <c r="H1437" s="332">
        <v>770</v>
      </c>
      <c r="O1437" s="331" t="s">
        <v>22753</v>
      </c>
      <c r="P1437" s="331">
        <v>0.1</v>
      </c>
      <c r="Q1437" s="331">
        <v>1</v>
      </c>
      <c r="R1437" s="331" t="s">
        <v>23676</v>
      </c>
      <c r="S1437" s="331">
        <v>9</v>
      </c>
      <c r="U1437" s="331" t="s">
        <v>23676</v>
      </c>
      <c r="Y1437" s="331" t="s">
        <v>23570</v>
      </c>
      <c r="AA1437" s="331" t="s">
        <v>23870</v>
      </c>
      <c r="AD1437" s="331" t="s">
        <v>23677</v>
      </c>
      <c r="AF1437" s="331" t="s">
        <v>23676</v>
      </c>
    </row>
    <row r="1438" spans="2:32">
      <c r="B1438" s="331" t="s">
        <v>23879</v>
      </c>
      <c r="C1438" s="331" t="s">
        <v>23880</v>
      </c>
      <c r="E1438" s="331" t="s">
        <v>23590</v>
      </c>
      <c r="F1438" s="331">
        <v>1</v>
      </c>
      <c r="G1438" s="332">
        <v>592</v>
      </c>
      <c r="H1438" s="332">
        <v>770</v>
      </c>
      <c r="O1438" s="331" t="s">
        <v>22753</v>
      </c>
      <c r="P1438" s="331">
        <v>0.1</v>
      </c>
      <c r="Q1438" s="331">
        <v>1</v>
      </c>
      <c r="R1438" s="331" t="s">
        <v>23676</v>
      </c>
      <c r="S1438" s="331">
        <v>9</v>
      </c>
      <c r="U1438" s="331" t="s">
        <v>23676</v>
      </c>
      <c r="Y1438" s="331" t="s">
        <v>23570</v>
      </c>
      <c r="AA1438" s="331" t="s">
        <v>23870</v>
      </c>
      <c r="AD1438" s="331" t="s">
        <v>23677</v>
      </c>
      <c r="AF1438" s="331" t="s">
        <v>23676</v>
      </c>
    </row>
    <row r="1439" spans="2:32">
      <c r="B1439" s="331" t="s">
        <v>23881</v>
      </c>
      <c r="C1439" s="331" t="s">
        <v>23882</v>
      </c>
      <c r="E1439" s="331" t="s">
        <v>23590</v>
      </c>
      <c r="F1439" s="331">
        <v>1</v>
      </c>
      <c r="G1439" s="332">
        <v>224</v>
      </c>
      <c r="H1439" s="332">
        <v>290</v>
      </c>
      <c r="O1439" s="331" t="s">
        <v>22753</v>
      </c>
      <c r="P1439" s="331">
        <v>0.1</v>
      </c>
      <c r="Q1439" s="331">
        <v>1</v>
      </c>
      <c r="R1439" s="331" t="s">
        <v>23676</v>
      </c>
      <c r="S1439" s="331">
        <v>9</v>
      </c>
      <c r="U1439" s="331" t="s">
        <v>23676</v>
      </c>
      <c r="Y1439" s="331" t="s">
        <v>23570</v>
      </c>
      <c r="AA1439" s="331" t="s">
        <v>23870</v>
      </c>
      <c r="AD1439" s="331" t="s">
        <v>23677</v>
      </c>
      <c r="AF1439" s="331" t="s">
        <v>23676</v>
      </c>
    </row>
    <row r="1440" spans="2:32">
      <c r="B1440" s="331" t="s">
        <v>23881</v>
      </c>
      <c r="C1440" s="331" t="s">
        <v>23882</v>
      </c>
      <c r="E1440" s="331" t="s">
        <v>23590</v>
      </c>
      <c r="F1440" s="331">
        <v>1</v>
      </c>
      <c r="G1440" s="332">
        <v>224</v>
      </c>
      <c r="H1440" s="332">
        <v>290</v>
      </c>
      <c r="O1440" s="331" t="s">
        <v>22753</v>
      </c>
      <c r="P1440" s="331">
        <v>0.1</v>
      </c>
      <c r="Q1440" s="331">
        <v>1</v>
      </c>
      <c r="R1440" s="331" t="s">
        <v>23676</v>
      </c>
      <c r="S1440" s="331">
        <v>9</v>
      </c>
      <c r="U1440" s="331" t="s">
        <v>23676</v>
      </c>
      <c r="Y1440" s="331" t="s">
        <v>23570</v>
      </c>
      <c r="AA1440" s="331" t="s">
        <v>23870</v>
      </c>
      <c r="AD1440" s="331" t="s">
        <v>23677</v>
      </c>
      <c r="AF1440" s="331" t="s">
        <v>23676</v>
      </c>
    </row>
    <row r="1441" spans="2:32">
      <c r="B1441" s="331" t="s">
        <v>23881</v>
      </c>
      <c r="C1441" s="331" t="s">
        <v>23882</v>
      </c>
      <c r="E1441" s="331" t="s">
        <v>23590</v>
      </c>
      <c r="F1441" s="331">
        <v>1</v>
      </c>
      <c r="G1441" s="332">
        <v>224</v>
      </c>
      <c r="H1441" s="332">
        <v>290</v>
      </c>
      <c r="O1441" s="331" t="s">
        <v>22753</v>
      </c>
      <c r="P1441" s="331">
        <v>0.1</v>
      </c>
      <c r="Q1441" s="331">
        <v>1</v>
      </c>
      <c r="R1441" s="331" t="s">
        <v>23676</v>
      </c>
      <c r="S1441" s="331">
        <v>9</v>
      </c>
      <c r="U1441" s="331" t="s">
        <v>23676</v>
      </c>
      <c r="Y1441" s="331" t="s">
        <v>23570</v>
      </c>
      <c r="AA1441" s="331" t="s">
        <v>23870</v>
      </c>
      <c r="AD1441" s="331" t="s">
        <v>23677</v>
      </c>
      <c r="AF1441" s="331" t="s">
        <v>23676</v>
      </c>
    </row>
    <row r="1442" spans="2:32">
      <c r="B1442" s="331" t="s">
        <v>23881</v>
      </c>
      <c r="C1442" s="331" t="s">
        <v>23882</v>
      </c>
      <c r="E1442" s="331" t="s">
        <v>23590</v>
      </c>
      <c r="F1442" s="331">
        <v>1</v>
      </c>
      <c r="G1442" s="332">
        <v>224</v>
      </c>
      <c r="H1442" s="332">
        <v>290</v>
      </c>
      <c r="O1442" s="331" t="s">
        <v>22753</v>
      </c>
      <c r="P1442" s="331">
        <v>0.1</v>
      </c>
      <c r="Q1442" s="331">
        <v>1</v>
      </c>
      <c r="R1442" s="331" t="s">
        <v>23676</v>
      </c>
      <c r="S1442" s="331">
        <v>9</v>
      </c>
      <c r="U1442" s="331" t="s">
        <v>23676</v>
      </c>
      <c r="Y1442" s="331" t="s">
        <v>23570</v>
      </c>
      <c r="AA1442" s="331" t="s">
        <v>23870</v>
      </c>
      <c r="AD1442" s="331" t="s">
        <v>23677</v>
      </c>
      <c r="AF1442" s="331" t="s">
        <v>23676</v>
      </c>
    </row>
    <row r="1443" spans="2:32">
      <c r="B1443" s="331" t="s">
        <v>23883</v>
      </c>
      <c r="C1443" s="331" t="s">
        <v>23884</v>
      </c>
      <c r="E1443" s="331" t="s">
        <v>23590</v>
      </c>
      <c r="F1443" s="331">
        <v>1</v>
      </c>
      <c r="G1443" s="332">
        <v>224</v>
      </c>
      <c r="H1443" s="332">
        <v>290</v>
      </c>
      <c r="O1443" s="331" t="s">
        <v>22753</v>
      </c>
      <c r="P1443" s="331">
        <v>0.1</v>
      </c>
      <c r="Q1443" s="331">
        <v>1</v>
      </c>
      <c r="R1443" s="331" t="s">
        <v>23676</v>
      </c>
      <c r="S1443" s="331">
        <v>9</v>
      </c>
      <c r="U1443" s="331" t="s">
        <v>23676</v>
      </c>
      <c r="Y1443" s="331" t="s">
        <v>23570</v>
      </c>
      <c r="AA1443" s="331" t="s">
        <v>23870</v>
      </c>
      <c r="AD1443" s="331" t="s">
        <v>23677</v>
      </c>
      <c r="AF1443" s="331" t="s">
        <v>23676</v>
      </c>
    </row>
    <row r="1444" spans="2:32">
      <c r="B1444" s="331" t="s">
        <v>23883</v>
      </c>
      <c r="C1444" s="331" t="s">
        <v>23884</v>
      </c>
      <c r="E1444" s="331" t="s">
        <v>23590</v>
      </c>
      <c r="F1444" s="331">
        <v>1</v>
      </c>
      <c r="G1444" s="332">
        <v>224</v>
      </c>
      <c r="H1444" s="332">
        <v>290</v>
      </c>
      <c r="O1444" s="331" t="s">
        <v>22753</v>
      </c>
      <c r="P1444" s="331">
        <v>0.1</v>
      </c>
      <c r="Q1444" s="331">
        <v>1</v>
      </c>
      <c r="R1444" s="331" t="s">
        <v>23676</v>
      </c>
      <c r="S1444" s="331">
        <v>9</v>
      </c>
      <c r="U1444" s="331" t="s">
        <v>23676</v>
      </c>
      <c r="Y1444" s="331" t="s">
        <v>23570</v>
      </c>
      <c r="AA1444" s="331" t="s">
        <v>23870</v>
      </c>
      <c r="AD1444" s="331" t="s">
        <v>23677</v>
      </c>
      <c r="AF1444" s="331" t="s">
        <v>23676</v>
      </c>
    </row>
    <row r="1445" spans="2:32">
      <c r="B1445" s="331" t="s">
        <v>23883</v>
      </c>
      <c r="C1445" s="331" t="s">
        <v>23884</v>
      </c>
      <c r="E1445" s="331" t="s">
        <v>23590</v>
      </c>
      <c r="F1445" s="331">
        <v>1</v>
      </c>
      <c r="G1445" s="332">
        <v>224</v>
      </c>
      <c r="H1445" s="332">
        <v>290</v>
      </c>
      <c r="O1445" s="331" t="s">
        <v>22753</v>
      </c>
      <c r="P1445" s="331">
        <v>0.1</v>
      </c>
      <c r="Q1445" s="331">
        <v>1</v>
      </c>
      <c r="R1445" s="331" t="s">
        <v>23676</v>
      </c>
      <c r="S1445" s="331">
        <v>9</v>
      </c>
      <c r="U1445" s="331" t="s">
        <v>23676</v>
      </c>
      <c r="Y1445" s="331" t="s">
        <v>23570</v>
      </c>
      <c r="AA1445" s="331" t="s">
        <v>23870</v>
      </c>
      <c r="AD1445" s="331" t="s">
        <v>23677</v>
      </c>
      <c r="AF1445" s="331" t="s">
        <v>23676</v>
      </c>
    </row>
    <row r="1446" spans="2:32">
      <c r="B1446" s="331" t="s">
        <v>23883</v>
      </c>
      <c r="C1446" s="331" t="s">
        <v>23884</v>
      </c>
      <c r="E1446" s="331" t="s">
        <v>23590</v>
      </c>
      <c r="F1446" s="331">
        <v>1</v>
      </c>
      <c r="G1446" s="332">
        <v>224</v>
      </c>
      <c r="H1446" s="332">
        <v>290</v>
      </c>
      <c r="O1446" s="331" t="s">
        <v>22753</v>
      </c>
      <c r="P1446" s="331">
        <v>0.1</v>
      </c>
      <c r="Q1446" s="331">
        <v>1</v>
      </c>
      <c r="R1446" s="331" t="s">
        <v>23676</v>
      </c>
      <c r="S1446" s="331">
        <v>9</v>
      </c>
      <c r="U1446" s="331" t="s">
        <v>23676</v>
      </c>
      <c r="Y1446" s="331" t="s">
        <v>23570</v>
      </c>
      <c r="AA1446" s="331" t="s">
        <v>23870</v>
      </c>
      <c r="AD1446" s="331" t="s">
        <v>23677</v>
      </c>
      <c r="AF1446" s="331" t="s">
        <v>23676</v>
      </c>
    </row>
    <row r="1447" spans="2:32">
      <c r="B1447" s="331" t="s">
        <v>23883</v>
      </c>
      <c r="C1447" s="331" t="s">
        <v>23884</v>
      </c>
      <c r="E1447" s="331" t="s">
        <v>23590</v>
      </c>
      <c r="F1447" s="331">
        <v>1</v>
      </c>
      <c r="G1447" s="332">
        <v>224</v>
      </c>
      <c r="H1447" s="332">
        <v>290</v>
      </c>
      <c r="O1447" s="331" t="s">
        <v>22753</v>
      </c>
      <c r="P1447" s="331">
        <v>0.1</v>
      </c>
      <c r="Q1447" s="331">
        <v>1</v>
      </c>
      <c r="R1447" s="331" t="s">
        <v>23676</v>
      </c>
      <c r="S1447" s="331">
        <v>9</v>
      </c>
      <c r="U1447" s="331" t="s">
        <v>23676</v>
      </c>
      <c r="Y1447" s="331" t="s">
        <v>23570</v>
      </c>
      <c r="AA1447" s="331" t="s">
        <v>23870</v>
      </c>
      <c r="AD1447" s="331" t="s">
        <v>23677</v>
      </c>
      <c r="AF1447" s="331" t="s">
        <v>23676</v>
      </c>
    </row>
    <row r="1448" spans="2:32">
      <c r="B1448" s="331" t="s">
        <v>23883</v>
      </c>
      <c r="C1448" s="331" t="s">
        <v>23884</v>
      </c>
      <c r="E1448" s="331" t="s">
        <v>23590</v>
      </c>
      <c r="F1448" s="331">
        <v>1</v>
      </c>
      <c r="G1448" s="332">
        <v>224</v>
      </c>
      <c r="H1448" s="332">
        <v>290</v>
      </c>
      <c r="O1448" s="331" t="s">
        <v>22753</v>
      </c>
      <c r="P1448" s="331">
        <v>0.1</v>
      </c>
      <c r="Q1448" s="331">
        <v>1</v>
      </c>
      <c r="R1448" s="331" t="s">
        <v>23676</v>
      </c>
      <c r="S1448" s="331">
        <v>9</v>
      </c>
      <c r="U1448" s="331" t="s">
        <v>23676</v>
      </c>
      <c r="Y1448" s="331" t="s">
        <v>23570</v>
      </c>
      <c r="AA1448" s="331" t="s">
        <v>23870</v>
      </c>
      <c r="AD1448" s="331" t="s">
        <v>23677</v>
      </c>
      <c r="AF1448" s="331" t="s">
        <v>23676</v>
      </c>
    </row>
    <row r="1449" spans="2:32">
      <c r="B1449" s="331" t="s">
        <v>23883</v>
      </c>
      <c r="C1449" s="331" t="s">
        <v>23884</v>
      </c>
      <c r="E1449" s="331" t="s">
        <v>23590</v>
      </c>
      <c r="F1449" s="331">
        <v>1</v>
      </c>
      <c r="G1449" s="332">
        <v>224</v>
      </c>
      <c r="H1449" s="332">
        <v>290</v>
      </c>
      <c r="O1449" s="331" t="s">
        <v>22753</v>
      </c>
      <c r="P1449" s="331">
        <v>0.1</v>
      </c>
      <c r="Q1449" s="331">
        <v>1</v>
      </c>
      <c r="R1449" s="331" t="s">
        <v>23676</v>
      </c>
      <c r="S1449" s="331">
        <v>9</v>
      </c>
      <c r="U1449" s="331" t="s">
        <v>23676</v>
      </c>
      <c r="Y1449" s="331" t="s">
        <v>23570</v>
      </c>
      <c r="AA1449" s="331" t="s">
        <v>23870</v>
      </c>
      <c r="AD1449" s="331" t="s">
        <v>23677</v>
      </c>
      <c r="AF1449" s="331" t="s">
        <v>23676</v>
      </c>
    </row>
    <row r="1450" spans="2:32">
      <c r="B1450" s="331" t="s">
        <v>23883</v>
      </c>
      <c r="C1450" s="331" t="s">
        <v>23884</v>
      </c>
      <c r="E1450" s="331" t="s">
        <v>23590</v>
      </c>
      <c r="F1450" s="331">
        <v>1</v>
      </c>
      <c r="G1450" s="332">
        <v>224</v>
      </c>
      <c r="H1450" s="332">
        <v>290</v>
      </c>
      <c r="O1450" s="331" t="s">
        <v>22753</v>
      </c>
      <c r="P1450" s="331">
        <v>0.1</v>
      </c>
      <c r="Q1450" s="331">
        <v>1</v>
      </c>
      <c r="R1450" s="331" t="s">
        <v>23676</v>
      </c>
      <c r="S1450" s="331">
        <v>9</v>
      </c>
      <c r="U1450" s="331" t="s">
        <v>23676</v>
      </c>
      <c r="Y1450" s="331" t="s">
        <v>23570</v>
      </c>
      <c r="AA1450" s="331" t="s">
        <v>23870</v>
      </c>
      <c r="AD1450" s="331" t="s">
        <v>23677</v>
      </c>
      <c r="AF1450" s="331" t="s">
        <v>23676</v>
      </c>
    </row>
    <row r="1451" spans="2:32">
      <c r="B1451" s="331" t="s">
        <v>23883</v>
      </c>
      <c r="C1451" s="331" t="s">
        <v>23884</v>
      </c>
      <c r="E1451" s="331" t="s">
        <v>23590</v>
      </c>
      <c r="F1451" s="331">
        <v>1</v>
      </c>
      <c r="G1451" s="332">
        <v>224</v>
      </c>
      <c r="H1451" s="332">
        <v>290</v>
      </c>
      <c r="O1451" s="331" t="s">
        <v>22753</v>
      </c>
      <c r="P1451" s="331">
        <v>0.1</v>
      </c>
      <c r="Q1451" s="331">
        <v>1</v>
      </c>
      <c r="R1451" s="331" t="s">
        <v>23676</v>
      </c>
      <c r="S1451" s="331">
        <v>9</v>
      </c>
      <c r="U1451" s="331" t="s">
        <v>23676</v>
      </c>
      <c r="Y1451" s="331" t="s">
        <v>23570</v>
      </c>
      <c r="AA1451" s="331" t="s">
        <v>23870</v>
      </c>
      <c r="AD1451" s="331" t="s">
        <v>23677</v>
      </c>
      <c r="AF1451" s="331" t="s">
        <v>23676</v>
      </c>
    </row>
    <row r="1452" spans="2:32">
      <c r="B1452" s="331" t="s">
        <v>23883</v>
      </c>
      <c r="C1452" s="331" t="s">
        <v>23884</v>
      </c>
      <c r="E1452" s="331" t="s">
        <v>23590</v>
      </c>
      <c r="F1452" s="331">
        <v>1</v>
      </c>
      <c r="G1452" s="332">
        <v>224</v>
      </c>
      <c r="H1452" s="332">
        <v>290</v>
      </c>
      <c r="O1452" s="331" t="s">
        <v>22753</v>
      </c>
      <c r="P1452" s="331">
        <v>0.1</v>
      </c>
      <c r="Q1452" s="331">
        <v>1</v>
      </c>
      <c r="R1452" s="331" t="s">
        <v>23676</v>
      </c>
      <c r="S1452" s="331">
        <v>9</v>
      </c>
      <c r="U1452" s="331" t="s">
        <v>23676</v>
      </c>
      <c r="Y1452" s="331" t="s">
        <v>23570</v>
      </c>
      <c r="AA1452" s="331" t="s">
        <v>23870</v>
      </c>
      <c r="AD1452" s="331" t="s">
        <v>23677</v>
      </c>
      <c r="AF1452" s="331" t="s">
        <v>23676</v>
      </c>
    </row>
    <row r="1453" spans="2:32">
      <c r="B1453" s="331" t="s">
        <v>23883</v>
      </c>
      <c r="C1453" s="331" t="s">
        <v>23884</v>
      </c>
      <c r="E1453" s="331" t="s">
        <v>23590</v>
      </c>
      <c r="F1453" s="331">
        <v>1</v>
      </c>
      <c r="G1453" s="332">
        <v>224</v>
      </c>
      <c r="H1453" s="332">
        <v>290</v>
      </c>
      <c r="O1453" s="331" t="s">
        <v>22753</v>
      </c>
      <c r="P1453" s="331">
        <v>0.1</v>
      </c>
      <c r="Q1453" s="331">
        <v>1</v>
      </c>
      <c r="R1453" s="331" t="s">
        <v>23676</v>
      </c>
      <c r="S1453" s="331">
        <v>9</v>
      </c>
      <c r="U1453" s="331" t="s">
        <v>23676</v>
      </c>
      <c r="Y1453" s="331" t="s">
        <v>23570</v>
      </c>
      <c r="AA1453" s="331" t="s">
        <v>23870</v>
      </c>
      <c r="AD1453" s="331" t="s">
        <v>23677</v>
      </c>
      <c r="AF1453" s="331" t="s">
        <v>23676</v>
      </c>
    </row>
    <row r="1454" spans="2:32">
      <c r="B1454" s="331" t="s">
        <v>24027</v>
      </c>
      <c r="C1454" s="331" t="s">
        <v>24028</v>
      </c>
      <c r="E1454" s="331" t="s">
        <v>23590</v>
      </c>
      <c r="F1454" s="331">
        <v>1</v>
      </c>
      <c r="G1454" s="332">
        <v>447</v>
      </c>
      <c r="H1454" s="332">
        <v>580</v>
      </c>
      <c r="O1454" s="331" t="s">
        <v>22753</v>
      </c>
      <c r="P1454" s="331">
        <v>0.1</v>
      </c>
      <c r="Q1454" s="331">
        <v>1</v>
      </c>
      <c r="R1454" s="331" t="s">
        <v>23676</v>
      </c>
      <c r="S1454" s="331">
        <v>9</v>
      </c>
      <c r="U1454" s="331" t="s">
        <v>23676</v>
      </c>
      <c r="Y1454" s="331" t="s">
        <v>23570</v>
      </c>
      <c r="AA1454" s="331" t="s">
        <v>23870</v>
      </c>
      <c r="AD1454" s="331" t="s">
        <v>23677</v>
      </c>
      <c r="AF1454" s="331" t="s">
        <v>23676</v>
      </c>
    </row>
    <row r="1455" spans="2:32">
      <c r="B1455" s="331" t="s">
        <v>23887</v>
      </c>
      <c r="C1455" s="331" t="s">
        <v>23888</v>
      </c>
      <c r="E1455" s="331" t="s">
        <v>23590</v>
      </c>
      <c r="F1455" s="331">
        <v>1</v>
      </c>
      <c r="G1455" s="332">
        <v>893</v>
      </c>
      <c r="H1455" s="332">
        <v>1160</v>
      </c>
      <c r="O1455" s="331" t="s">
        <v>22753</v>
      </c>
      <c r="P1455" s="331">
        <v>0.1</v>
      </c>
      <c r="Q1455" s="331">
        <v>1</v>
      </c>
      <c r="R1455" s="331" t="s">
        <v>23676</v>
      </c>
      <c r="S1455" s="331">
        <v>9</v>
      </c>
      <c r="U1455" s="331" t="s">
        <v>23676</v>
      </c>
      <c r="Y1455" s="331" t="s">
        <v>23570</v>
      </c>
      <c r="AA1455" s="331" t="s">
        <v>23870</v>
      </c>
      <c r="AD1455" s="331" t="s">
        <v>23677</v>
      </c>
      <c r="AF1455" s="331" t="s">
        <v>23676</v>
      </c>
    </row>
    <row r="1456" spans="2:32">
      <c r="B1456" s="331" t="s">
        <v>23889</v>
      </c>
      <c r="C1456" s="331" t="s">
        <v>23890</v>
      </c>
      <c r="E1456" s="331" t="s">
        <v>23590</v>
      </c>
      <c r="F1456" s="331">
        <v>1</v>
      </c>
      <c r="G1456" s="332">
        <v>50</v>
      </c>
      <c r="H1456" s="332">
        <v>70</v>
      </c>
      <c r="O1456" s="331" t="s">
        <v>22753</v>
      </c>
      <c r="P1456" s="331">
        <v>0.1</v>
      </c>
      <c r="Q1456" s="331">
        <v>1</v>
      </c>
      <c r="R1456" s="331" t="s">
        <v>23676</v>
      </c>
      <c r="S1456" s="331">
        <v>9</v>
      </c>
      <c r="U1456" s="331" t="s">
        <v>23676</v>
      </c>
      <c r="Y1456" s="331" t="s">
        <v>23570</v>
      </c>
      <c r="AA1456" s="331" t="s">
        <v>23870</v>
      </c>
      <c r="AD1456" s="331" t="s">
        <v>23677</v>
      </c>
      <c r="AF1456" s="331" t="s">
        <v>23676</v>
      </c>
    </row>
    <row r="1457" spans="2:32">
      <c r="B1457" s="331" t="s">
        <v>23889</v>
      </c>
      <c r="C1457" s="331" t="s">
        <v>23890</v>
      </c>
      <c r="E1457" s="331" t="s">
        <v>23590</v>
      </c>
      <c r="F1457" s="331">
        <v>2</v>
      </c>
      <c r="G1457" s="332">
        <v>50</v>
      </c>
      <c r="H1457" s="332">
        <v>70</v>
      </c>
      <c r="O1457" s="331" t="s">
        <v>22753</v>
      </c>
      <c r="P1457" s="331">
        <v>0.1</v>
      </c>
      <c r="Q1457" s="331">
        <v>1</v>
      </c>
      <c r="R1457" s="331" t="s">
        <v>23676</v>
      </c>
      <c r="S1457" s="331">
        <v>9</v>
      </c>
      <c r="U1457" s="331" t="s">
        <v>23676</v>
      </c>
      <c r="Y1457" s="331" t="s">
        <v>23570</v>
      </c>
      <c r="AA1457" s="331" t="s">
        <v>23870</v>
      </c>
      <c r="AD1457" s="331" t="s">
        <v>23677</v>
      </c>
      <c r="AF1457" s="331" t="s">
        <v>23676</v>
      </c>
    </row>
    <row r="1458" spans="2:32">
      <c r="B1458" s="331" t="s">
        <v>23891</v>
      </c>
      <c r="C1458" s="331" t="s">
        <v>23892</v>
      </c>
      <c r="E1458" s="331" t="s">
        <v>23590</v>
      </c>
      <c r="F1458" s="331">
        <v>1</v>
      </c>
      <c r="G1458" s="332">
        <v>950</v>
      </c>
      <c r="H1458" s="332">
        <v>1240</v>
      </c>
      <c r="O1458" s="331" t="s">
        <v>22753</v>
      </c>
      <c r="P1458" s="331">
        <v>0.1</v>
      </c>
      <c r="Q1458" s="331">
        <v>1</v>
      </c>
      <c r="R1458" s="331" t="s">
        <v>23676</v>
      </c>
      <c r="S1458" s="331">
        <v>9</v>
      </c>
      <c r="U1458" s="331" t="s">
        <v>23676</v>
      </c>
      <c r="Y1458" s="331" t="s">
        <v>23570</v>
      </c>
      <c r="AA1458" s="331" t="s">
        <v>23870</v>
      </c>
      <c r="AD1458" s="331" t="s">
        <v>23677</v>
      </c>
      <c r="AF1458" s="331" t="s">
        <v>23676</v>
      </c>
    </row>
    <row r="1459" spans="2:32">
      <c r="B1459" s="331" t="s">
        <v>24029</v>
      </c>
      <c r="C1459" s="331" t="s">
        <v>24030</v>
      </c>
      <c r="E1459" s="331" t="s">
        <v>23590</v>
      </c>
      <c r="F1459" s="331">
        <v>1</v>
      </c>
      <c r="G1459" s="332">
        <v>143</v>
      </c>
      <c r="H1459" s="332">
        <v>190</v>
      </c>
      <c r="O1459" s="331" t="s">
        <v>22753</v>
      </c>
      <c r="P1459" s="331">
        <v>0.1</v>
      </c>
      <c r="Q1459" s="331">
        <v>1</v>
      </c>
      <c r="R1459" s="331" t="s">
        <v>23676</v>
      </c>
      <c r="S1459" s="331">
        <v>9</v>
      </c>
      <c r="U1459" s="331" t="s">
        <v>23676</v>
      </c>
      <c r="Y1459" s="331" t="s">
        <v>23570</v>
      </c>
      <c r="AA1459" s="331" t="s">
        <v>23870</v>
      </c>
      <c r="AD1459" s="331" t="s">
        <v>23677</v>
      </c>
      <c r="AF1459" s="331" t="s">
        <v>23676</v>
      </c>
    </row>
    <row r="1460" spans="2:32">
      <c r="B1460" s="331" t="s">
        <v>24029</v>
      </c>
      <c r="C1460" s="331" t="s">
        <v>24030</v>
      </c>
      <c r="E1460" s="331" t="s">
        <v>23590</v>
      </c>
      <c r="F1460" s="331">
        <v>1</v>
      </c>
      <c r="G1460" s="332">
        <v>143</v>
      </c>
      <c r="H1460" s="332">
        <v>190</v>
      </c>
      <c r="O1460" s="331" t="s">
        <v>22753</v>
      </c>
      <c r="P1460" s="331">
        <v>0.1</v>
      </c>
      <c r="Q1460" s="331">
        <v>1</v>
      </c>
      <c r="R1460" s="331" t="s">
        <v>23676</v>
      </c>
      <c r="S1460" s="331">
        <v>9</v>
      </c>
      <c r="U1460" s="331" t="s">
        <v>23676</v>
      </c>
      <c r="Y1460" s="331" t="s">
        <v>23570</v>
      </c>
      <c r="AA1460" s="331" t="s">
        <v>23870</v>
      </c>
      <c r="AD1460" s="331" t="s">
        <v>23677</v>
      </c>
      <c r="AF1460" s="331" t="s">
        <v>23676</v>
      </c>
    </row>
    <row r="1461" spans="2:32">
      <c r="B1461" s="331" t="s">
        <v>24029</v>
      </c>
      <c r="C1461" s="331" t="s">
        <v>24030</v>
      </c>
      <c r="E1461" s="331" t="s">
        <v>23590</v>
      </c>
      <c r="F1461" s="331">
        <v>1</v>
      </c>
      <c r="G1461" s="332">
        <v>143</v>
      </c>
      <c r="H1461" s="332">
        <v>190</v>
      </c>
      <c r="O1461" s="331" t="s">
        <v>22753</v>
      </c>
      <c r="P1461" s="331">
        <v>0.1</v>
      </c>
      <c r="Q1461" s="331">
        <v>1</v>
      </c>
      <c r="R1461" s="331" t="s">
        <v>23676</v>
      </c>
      <c r="S1461" s="331">
        <v>9</v>
      </c>
      <c r="U1461" s="331" t="s">
        <v>23676</v>
      </c>
      <c r="Y1461" s="331" t="s">
        <v>23570</v>
      </c>
      <c r="AA1461" s="331" t="s">
        <v>23870</v>
      </c>
      <c r="AD1461" s="331" t="s">
        <v>23677</v>
      </c>
      <c r="AF1461" s="331" t="s">
        <v>23676</v>
      </c>
    </row>
    <row r="1462" spans="2:32">
      <c r="B1462" s="331" t="s">
        <v>24029</v>
      </c>
      <c r="C1462" s="331" t="s">
        <v>24030</v>
      </c>
      <c r="E1462" s="331" t="s">
        <v>23590</v>
      </c>
      <c r="F1462" s="331">
        <v>1</v>
      </c>
      <c r="G1462" s="332">
        <v>143</v>
      </c>
      <c r="H1462" s="332">
        <v>190</v>
      </c>
      <c r="O1462" s="331" t="s">
        <v>22753</v>
      </c>
      <c r="P1462" s="331">
        <v>0.1</v>
      </c>
      <c r="Q1462" s="331">
        <v>1</v>
      </c>
      <c r="R1462" s="331" t="s">
        <v>23676</v>
      </c>
      <c r="S1462" s="331">
        <v>9</v>
      </c>
      <c r="U1462" s="331" t="s">
        <v>23676</v>
      </c>
      <c r="Y1462" s="331" t="s">
        <v>23570</v>
      </c>
      <c r="AA1462" s="331" t="s">
        <v>23870</v>
      </c>
      <c r="AD1462" s="331" t="s">
        <v>23677</v>
      </c>
      <c r="AF1462" s="331" t="s">
        <v>23676</v>
      </c>
    </row>
    <row r="1463" spans="2:32">
      <c r="B1463" s="331" t="s">
        <v>23893</v>
      </c>
      <c r="C1463" s="331" t="s">
        <v>23894</v>
      </c>
      <c r="E1463" s="331" t="s">
        <v>23590</v>
      </c>
      <c r="F1463" s="331">
        <v>1</v>
      </c>
      <c r="G1463" s="332">
        <v>258</v>
      </c>
      <c r="H1463" s="332">
        <v>340</v>
      </c>
      <c r="O1463" s="331" t="s">
        <v>22753</v>
      </c>
      <c r="P1463" s="331">
        <v>0.1</v>
      </c>
      <c r="Q1463" s="331">
        <v>1</v>
      </c>
      <c r="R1463" s="331" t="s">
        <v>23676</v>
      </c>
      <c r="S1463" s="331">
        <v>9</v>
      </c>
      <c r="U1463" s="331" t="s">
        <v>23676</v>
      </c>
      <c r="Y1463" s="331" t="s">
        <v>23570</v>
      </c>
      <c r="AA1463" s="331" t="s">
        <v>23870</v>
      </c>
      <c r="AD1463" s="331" t="s">
        <v>23677</v>
      </c>
      <c r="AF1463" s="331" t="s">
        <v>23676</v>
      </c>
    </row>
    <row r="1464" spans="2:32">
      <c r="B1464" s="331" t="s">
        <v>23893</v>
      </c>
      <c r="C1464" s="331" t="s">
        <v>23894</v>
      </c>
      <c r="E1464" s="331" t="s">
        <v>23590</v>
      </c>
      <c r="F1464" s="331">
        <v>1</v>
      </c>
      <c r="G1464" s="332">
        <v>258</v>
      </c>
      <c r="H1464" s="332">
        <v>340</v>
      </c>
      <c r="O1464" s="331" t="s">
        <v>22753</v>
      </c>
      <c r="P1464" s="331">
        <v>0.1</v>
      </c>
      <c r="Q1464" s="331">
        <v>1</v>
      </c>
      <c r="R1464" s="331" t="s">
        <v>23676</v>
      </c>
      <c r="S1464" s="331">
        <v>9</v>
      </c>
      <c r="U1464" s="331" t="s">
        <v>23676</v>
      </c>
      <c r="Y1464" s="331" t="s">
        <v>23570</v>
      </c>
      <c r="AA1464" s="331" t="s">
        <v>23870</v>
      </c>
      <c r="AD1464" s="331" t="s">
        <v>23677</v>
      </c>
      <c r="AF1464" s="331" t="s">
        <v>23676</v>
      </c>
    </row>
    <row r="1465" spans="2:32">
      <c r="B1465" s="331" t="s">
        <v>23893</v>
      </c>
      <c r="C1465" s="331" t="s">
        <v>23894</v>
      </c>
      <c r="E1465" s="331" t="s">
        <v>23590</v>
      </c>
      <c r="F1465" s="331">
        <v>1</v>
      </c>
      <c r="G1465" s="332">
        <v>258</v>
      </c>
      <c r="H1465" s="332">
        <v>340</v>
      </c>
      <c r="O1465" s="331" t="s">
        <v>22753</v>
      </c>
      <c r="P1465" s="331">
        <v>0.1</v>
      </c>
      <c r="Q1465" s="331">
        <v>1</v>
      </c>
      <c r="R1465" s="331" t="s">
        <v>23676</v>
      </c>
      <c r="S1465" s="331">
        <v>9</v>
      </c>
      <c r="U1465" s="331" t="s">
        <v>23676</v>
      </c>
      <c r="Y1465" s="331" t="s">
        <v>23570</v>
      </c>
      <c r="AA1465" s="331" t="s">
        <v>23870</v>
      </c>
      <c r="AD1465" s="331" t="s">
        <v>23677</v>
      </c>
      <c r="AF1465" s="331" t="s">
        <v>23676</v>
      </c>
    </row>
    <row r="1466" spans="2:32">
      <c r="B1466" s="331" t="s">
        <v>23893</v>
      </c>
      <c r="C1466" s="331" t="s">
        <v>23894</v>
      </c>
      <c r="E1466" s="331" t="s">
        <v>23590</v>
      </c>
      <c r="F1466" s="331">
        <v>1</v>
      </c>
      <c r="G1466" s="332">
        <v>258</v>
      </c>
      <c r="H1466" s="332">
        <v>340</v>
      </c>
      <c r="O1466" s="331" t="s">
        <v>22753</v>
      </c>
      <c r="P1466" s="331">
        <v>0.1</v>
      </c>
      <c r="Q1466" s="331">
        <v>1</v>
      </c>
      <c r="R1466" s="331" t="s">
        <v>23676</v>
      </c>
      <c r="S1466" s="331">
        <v>9</v>
      </c>
      <c r="U1466" s="331" t="s">
        <v>23676</v>
      </c>
      <c r="Y1466" s="331" t="s">
        <v>23570</v>
      </c>
      <c r="AA1466" s="331" t="s">
        <v>23870</v>
      </c>
      <c r="AD1466" s="331" t="s">
        <v>23677</v>
      </c>
      <c r="AF1466" s="331" t="s">
        <v>23676</v>
      </c>
    </row>
    <row r="1467" spans="2:32">
      <c r="B1467" s="331" t="s">
        <v>23893</v>
      </c>
      <c r="C1467" s="331" t="s">
        <v>23894</v>
      </c>
      <c r="E1467" s="331" t="s">
        <v>23590</v>
      </c>
      <c r="F1467" s="331">
        <v>1</v>
      </c>
      <c r="G1467" s="332">
        <v>258</v>
      </c>
      <c r="H1467" s="332">
        <v>340</v>
      </c>
      <c r="O1467" s="331" t="s">
        <v>22753</v>
      </c>
      <c r="P1467" s="331">
        <v>0.1</v>
      </c>
      <c r="Q1467" s="331">
        <v>1</v>
      </c>
      <c r="R1467" s="331" t="s">
        <v>23676</v>
      </c>
      <c r="S1467" s="331">
        <v>9</v>
      </c>
      <c r="U1467" s="331" t="s">
        <v>23676</v>
      </c>
      <c r="Y1467" s="331" t="s">
        <v>23570</v>
      </c>
      <c r="AA1467" s="331" t="s">
        <v>23870</v>
      </c>
      <c r="AD1467" s="331" t="s">
        <v>23677</v>
      </c>
      <c r="AF1467" s="331" t="s">
        <v>23676</v>
      </c>
    </row>
    <row r="1468" spans="2:32">
      <c r="B1468" s="331" t="s">
        <v>23893</v>
      </c>
      <c r="C1468" s="331" t="s">
        <v>23894</v>
      </c>
      <c r="E1468" s="331" t="s">
        <v>23590</v>
      </c>
      <c r="F1468" s="331">
        <v>1</v>
      </c>
      <c r="G1468" s="332">
        <v>258</v>
      </c>
      <c r="H1468" s="332">
        <v>340</v>
      </c>
      <c r="O1468" s="331" t="s">
        <v>22753</v>
      </c>
      <c r="P1468" s="331">
        <v>0.1</v>
      </c>
      <c r="Q1468" s="331">
        <v>1</v>
      </c>
      <c r="R1468" s="331" t="s">
        <v>23676</v>
      </c>
      <c r="S1468" s="331">
        <v>9</v>
      </c>
      <c r="U1468" s="331" t="s">
        <v>23676</v>
      </c>
      <c r="Y1468" s="331" t="s">
        <v>23570</v>
      </c>
      <c r="AA1468" s="331" t="s">
        <v>23870</v>
      </c>
      <c r="AD1468" s="331" t="s">
        <v>23677</v>
      </c>
      <c r="AF1468" s="331" t="s">
        <v>23676</v>
      </c>
    </row>
    <row r="1469" spans="2:32">
      <c r="B1469" s="331" t="s">
        <v>23893</v>
      </c>
      <c r="C1469" s="331" t="s">
        <v>23894</v>
      </c>
      <c r="E1469" s="331" t="s">
        <v>23590</v>
      </c>
      <c r="F1469" s="331">
        <v>1</v>
      </c>
      <c r="G1469" s="332">
        <v>258</v>
      </c>
      <c r="H1469" s="332">
        <v>340</v>
      </c>
      <c r="O1469" s="331" t="s">
        <v>22753</v>
      </c>
      <c r="P1469" s="331">
        <v>0.1</v>
      </c>
      <c r="Q1469" s="331">
        <v>1</v>
      </c>
      <c r="R1469" s="331" t="s">
        <v>23676</v>
      </c>
      <c r="S1469" s="331">
        <v>9</v>
      </c>
      <c r="U1469" s="331" t="s">
        <v>23676</v>
      </c>
      <c r="Y1469" s="331" t="s">
        <v>23570</v>
      </c>
      <c r="AA1469" s="331" t="s">
        <v>23870</v>
      </c>
      <c r="AD1469" s="331" t="s">
        <v>23677</v>
      </c>
      <c r="AF1469" s="331" t="s">
        <v>23676</v>
      </c>
    </row>
    <row r="1470" spans="2:32">
      <c r="B1470" s="331" t="s">
        <v>23893</v>
      </c>
      <c r="C1470" s="331" t="s">
        <v>23894</v>
      </c>
      <c r="E1470" s="331" t="s">
        <v>23590</v>
      </c>
      <c r="F1470" s="331">
        <v>1</v>
      </c>
      <c r="G1470" s="332">
        <v>258</v>
      </c>
      <c r="H1470" s="332">
        <v>340</v>
      </c>
      <c r="O1470" s="331" t="s">
        <v>22753</v>
      </c>
      <c r="P1470" s="331">
        <v>0.1</v>
      </c>
      <c r="Q1470" s="331">
        <v>1</v>
      </c>
      <c r="R1470" s="331" t="s">
        <v>23676</v>
      </c>
      <c r="S1470" s="331">
        <v>9</v>
      </c>
      <c r="U1470" s="331" t="s">
        <v>23676</v>
      </c>
      <c r="Y1470" s="331" t="s">
        <v>23570</v>
      </c>
      <c r="AA1470" s="331" t="s">
        <v>23870</v>
      </c>
      <c r="AD1470" s="331" t="s">
        <v>23677</v>
      </c>
      <c r="AF1470" s="331" t="s">
        <v>23676</v>
      </c>
    </row>
    <row r="1471" spans="2:32">
      <c r="B1471" s="331" t="s">
        <v>23893</v>
      </c>
      <c r="C1471" s="331" t="s">
        <v>23894</v>
      </c>
      <c r="E1471" s="331" t="s">
        <v>23590</v>
      </c>
      <c r="F1471" s="331">
        <v>1</v>
      </c>
      <c r="G1471" s="332">
        <v>258</v>
      </c>
      <c r="H1471" s="332">
        <v>340</v>
      </c>
      <c r="O1471" s="331" t="s">
        <v>22753</v>
      </c>
      <c r="P1471" s="331">
        <v>0.1</v>
      </c>
      <c r="Q1471" s="331">
        <v>1</v>
      </c>
      <c r="R1471" s="331" t="s">
        <v>23676</v>
      </c>
      <c r="S1471" s="331">
        <v>9</v>
      </c>
      <c r="U1471" s="331" t="s">
        <v>23676</v>
      </c>
      <c r="Y1471" s="331" t="s">
        <v>23570</v>
      </c>
      <c r="AA1471" s="331" t="s">
        <v>23870</v>
      </c>
      <c r="AD1471" s="331" t="s">
        <v>23677</v>
      </c>
      <c r="AF1471" s="331" t="s">
        <v>23676</v>
      </c>
    </row>
    <row r="1472" spans="2:32">
      <c r="B1472" s="331" t="s">
        <v>23895</v>
      </c>
      <c r="C1472" s="331" t="s">
        <v>23896</v>
      </c>
      <c r="E1472" s="331" t="s">
        <v>23590</v>
      </c>
      <c r="F1472" s="331">
        <v>1</v>
      </c>
      <c r="G1472" s="332">
        <v>236</v>
      </c>
      <c r="H1472" s="332">
        <v>310</v>
      </c>
      <c r="O1472" s="331" t="s">
        <v>22753</v>
      </c>
      <c r="P1472" s="331">
        <v>0.1</v>
      </c>
      <c r="Q1472" s="331">
        <v>1</v>
      </c>
      <c r="R1472" s="331" t="s">
        <v>23676</v>
      </c>
      <c r="S1472" s="331">
        <v>9</v>
      </c>
      <c r="U1472" s="331" t="s">
        <v>23676</v>
      </c>
      <c r="Y1472" s="331" t="s">
        <v>23570</v>
      </c>
      <c r="AA1472" s="331" t="s">
        <v>23870</v>
      </c>
      <c r="AD1472" s="331" t="s">
        <v>23677</v>
      </c>
      <c r="AF1472" s="331" t="s">
        <v>23676</v>
      </c>
    </row>
    <row r="1473" spans="2:32">
      <c r="B1473" s="331" t="s">
        <v>23833</v>
      </c>
      <c r="C1473" s="331" t="s">
        <v>23834</v>
      </c>
      <c r="E1473" s="331" t="s">
        <v>19754</v>
      </c>
      <c r="F1473" s="331">
        <v>1</v>
      </c>
      <c r="G1473" s="332">
        <v>50</v>
      </c>
      <c r="H1473" s="332">
        <v>70</v>
      </c>
      <c r="O1473" s="331" t="s">
        <v>22753</v>
      </c>
      <c r="P1473" s="331">
        <v>0.1</v>
      </c>
      <c r="Q1473" s="331">
        <v>1</v>
      </c>
      <c r="R1473" s="331" t="s">
        <v>23676</v>
      </c>
      <c r="S1473" s="331">
        <v>9</v>
      </c>
      <c r="U1473" s="331" t="s">
        <v>23676</v>
      </c>
      <c r="Y1473" s="331" t="s">
        <v>23570</v>
      </c>
      <c r="AA1473" s="331" t="s">
        <v>23870</v>
      </c>
      <c r="AD1473" s="331" t="s">
        <v>23677</v>
      </c>
      <c r="AF1473" s="331" t="s">
        <v>23676</v>
      </c>
    </row>
    <row r="1474" spans="2:32">
      <c r="B1474" s="331" t="s">
        <v>23833</v>
      </c>
      <c r="C1474" s="331" t="s">
        <v>23834</v>
      </c>
      <c r="E1474" s="331" t="s">
        <v>19754</v>
      </c>
      <c r="F1474" s="331">
        <v>1</v>
      </c>
      <c r="G1474" s="332">
        <v>50</v>
      </c>
      <c r="H1474" s="332">
        <v>70</v>
      </c>
      <c r="O1474" s="331" t="s">
        <v>22753</v>
      </c>
      <c r="P1474" s="331">
        <v>0.1</v>
      </c>
      <c r="Q1474" s="331">
        <v>1</v>
      </c>
      <c r="R1474" s="331" t="s">
        <v>23676</v>
      </c>
      <c r="S1474" s="331">
        <v>9</v>
      </c>
      <c r="U1474" s="331" t="s">
        <v>23676</v>
      </c>
      <c r="Y1474" s="331" t="s">
        <v>23570</v>
      </c>
      <c r="AA1474" s="331" t="s">
        <v>23870</v>
      </c>
      <c r="AD1474" s="331" t="s">
        <v>23677</v>
      </c>
      <c r="AF1474" s="331" t="s">
        <v>23676</v>
      </c>
    </row>
    <row r="1475" spans="2:32">
      <c r="B1475" s="331" t="s">
        <v>23833</v>
      </c>
      <c r="C1475" s="331" t="s">
        <v>23834</v>
      </c>
      <c r="E1475" s="331" t="s">
        <v>19754</v>
      </c>
      <c r="F1475" s="331">
        <v>1</v>
      </c>
      <c r="G1475" s="332">
        <v>50</v>
      </c>
      <c r="H1475" s="332">
        <v>70</v>
      </c>
      <c r="O1475" s="331" t="s">
        <v>22753</v>
      </c>
      <c r="P1475" s="331">
        <v>0.1</v>
      </c>
      <c r="Q1475" s="331">
        <v>1</v>
      </c>
      <c r="R1475" s="331" t="s">
        <v>23676</v>
      </c>
      <c r="S1475" s="331">
        <v>9</v>
      </c>
      <c r="U1475" s="331" t="s">
        <v>23676</v>
      </c>
      <c r="Y1475" s="331" t="s">
        <v>23570</v>
      </c>
      <c r="AA1475" s="331" t="s">
        <v>23870</v>
      </c>
      <c r="AD1475" s="331" t="s">
        <v>23677</v>
      </c>
      <c r="AF1475" s="331" t="s">
        <v>23676</v>
      </c>
    </row>
    <row r="1476" spans="2:32">
      <c r="B1476" s="331" t="s">
        <v>23833</v>
      </c>
      <c r="C1476" s="331" t="s">
        <v>23834</v>
      </c>
      <c r="E1476" s="331" t="s">
        <v>19754</v>
      </c>
      <c r="F1476" s="331">
        <v>1</v>
      </c>
      <c r="G1476" s="332">
        <v>50</v>
      </c>
      <c r="H1476" s="332">
        <v>70</v>
      </c>
      <c r="O1476" s="331" t="s">
        <v>22753</v>
      </c>
      <c r="P1476" s="331">
        <v>0.1</v>
      </c>
      <c r="Q1476" s="331">
        <v>1</v>
      </c>
      <c r="R1476" s="331" t="s">
        <v>23676</v>
      </c>
      <c r="S1476" s="331">
        <v>9</v>
      </c>
      <c r="U1476" s="331" t="s">
        <v>23676</v>
      </c>
      <c r="Y1476" s="331" t="s">
        <v>23570</v>
      </c>
      <c r="AA1476" s="331" t="s">
        <v>23870</v>
      </c>
      <c r="AD1476" s="331" t="s">
        <v>23677</v>
      </c>
      <c r="AF1476" s="331" t="s">
        <v>23676</v>
      </c>
    </row>
    <row r="1477" spans="2:32">
      <c r="B1477" s="331" t="s">
        <v>23833</v>
      </c>
      <c r="C1477" s="331" t="s">
        <v>23834</v>
      </c>
      <c r="E1477" s="331" t="s">
        <v>19754</v>
      </c>
      <c r="F1477" s="331">
        <v>1</v>
      </c>
      <c r="G1477" s="332">
        <v>50</v>
      </c>
      <c r="H1477" s="332">
        <v>70</v>
      </c>
      <c r="O1477" s="331" t="s">
        <v>22753</v>
      </c>
      <c r="P1477" s="331">
        <v>0.1</v>
      </c>
      <c r="Q1477" s="331">
        <v>1</v>
      </c>
      <c r="R1477" s="331" t="s">
        <v>23676</v>
      </c>
      <c r="S1477" s="331">
        <v>9</v>
      </c>
      <c r="U1477" s="331" t="s">
        <v>23676</v>
      </c>
      <c r="Y1477" s="331" t="s">
        <v>23570</v>
      </c>
      <c r="AA1477" s="331" t="s">
        <v>23870</v>
      </c>
      <c r="AD1477" s="331" t="s">
        <v>23677</v>
      </c>
      <c r="AF1477" s="331" t="s">
        <v>23676</v>
      </c>
    </row>
    <row r="1478" spans="2:32">
      <c r="B1478" s="331" t="s">
        <v>23833</v>
      </c>
      <c r="C1478" s="331" t="s">
        <v>23834</v>
      </c>
      <c r="E1478" s="331" t="s">
        <v>19754</v>
      </c>
      <c r="F1478" s="331">
        <v>1</v>
      </c>
      <c r="G1478" s="332">
        <v>50</v>
      </c>
      <c r="H1478" s="332">
        <v>70</v>
      </c>
      <c r="O1478" s="331" t="s">
        <v>22753</v>
      </c>
      <c r="P1478" s="331">
        <v>0.1</v>
      </c>
      <c r="Q1478" s="331">
        <v>1</v>
      </c>
      <c r="R1478" s="331" t="s">
        <v>23676</v>
      </c>
      <c r="S1478" s="331">
        <v>9</v>
      </c>
      <c r="U1478" s="331" t="s">
        <v>23676</v>
      </c>
      <c r="Y1478" s="331" t="s">
        <v>23570</v>
      </c>
      <c r="AA1478" s="331" t="s">
        <v>23870</v>
      </c>
      <c r="AD1478" s="331" t="s">
        <v>23677</v>
      </c>
      <c r="AF1478" s="331" t="s">
        <v>23676</v>
      </c>
    </row>
    <row r="1479" spans="2:32">
      <c r="B1479" s="331" t="s">
        <v>23833</v>
      </c>
      <c r="C1479" s="331" t="s">
        <v>23834</v>
      </c>
      <c r="E1479" s="331" t="s">
        <v>19754</v>
      </c>
      <c r="F1479" s="331">
        <v>1</v>
      </c>
      <c r="G1479" s="332">
        <v>50</v>
      </c>
      <c r="H1479" s="332">
        <v>70</v>
      </c>
      <c r="O1479" s="331" t="s">
        <v>22753</v>
      </c>
      <c r="P1479" s="331">
        <v>0.1</v>
      </c>
      <c r="Q1479" s="331">
        <v>1</v>
      </c>
      <c r="R1479" s="331" t="s">
        <v>23676</v>
      </c>
      <c r="S1479" s="331">
        <v>9</v>
      </c>
      <c r="U1479" s="331" t="s">
        <v>23676</v>
      </c>
      <c r="Y1479" s="331" t="s">
        <v>23570</v>
      </c>
      <c r="AA1479" s="331" t="s">
        <v>23870</v>
      </c>
      <c r="AD1479" s="331" t="s">
        <v>23677</v>
      </c>
      <c r="AF1479" s="331" t="s">
        <v>23676</v>
      </c>
    </row>
    <row r="1480" spans="2:32">
      <c r="B1480" s="331" t="s">
        <v>23833</v>
      </c>
      <c r="C1480" s="331" t="s">
        <v>23834</v>
      </c>
      <c r="E1480" s="331" t="s">
        <v>19754</v>
      </c>
      <c r="F1480" s="331">
        <v>1</v>
      </c>
      <c r="G1480" s="332">
        <v>50</v>
      </c>
      <c r="H1480" s="332">
        <v>70</v>
      </c>
      <c r="O1480" s="331" t="s">
        <v>22753</v>
      </c>
      <c r="P1480" s="331">
        <v>0.1</v>
      </c>
      <c r="Q1480" s="331">
        <v>1</v>
      </c>
      <c r="R1480" s="331" t="s">
        <v>23676</v>
      </c>
      <c r="S1480" s="331">
        <v>9</v>
      </c>
      <c r="U1480" s="331" t="s">
        <v>23676</v>
      </c>
      <c r="Y1480" s="331" t="s">
        <v>23570</v>
      </c>
      <c r="AA1480" s="331" t="s">
        <v>23870</v>
      </c>
      <c r="AD1480" s="331" t="s">
        <v>23677</v>
      </c>
      <c r="AF1480" s="331" t="s">
        <v>23676</v>
      </c>
    </row>
    <row r="1481" spans="2:32">
      <c r="B1481" s="331" t="s">
        <v>23833</v>
      </c>
      <c r="C1481" s="331" t="s">
        <v>23834</v>
      </c>
      <c r="E1481" s="331" t="s">
        <v>19754</v>
      </c>
      <c r="F1481" s="331">
        <v>1</v>
      </c>
      <c r="G1481" s="332">
        <v>50</v>
      </c>
      <c r="H1481" s="332">
        <v>70</v>
      </c>
      <c r="O1481" s="331" t="s">
        <v>22753</v>
      </c>
      <c r="P1481" s="331">
        <v>0.1</v>
      </c>
      <c r="Q1481" s="331">
        <v>1</v>
      </c>
      <c r="R1481" s="331" t="s">
        <v>23676</v>
      </c>
      <c r="S1481" s="331">
        <v>9</v>
      </c>
      <c r="U1481" s="331" t="s">
        <v>23676</v>
      </c>
      <c r="Y1481" s="331" t="s">
        <v>23570</v>
      </c>
      <c r="AA1481" s="331" t="s">
        <v>23870</v>
      </c>
      <c r="AD1481" s="331" t="s">
        <v>23677</v>
      </c>
      <c r="AF1481" s="331" t="s">
        <v>23676</v>
      </c>
    </row>
    <row r="1482" spans="2:32">
      <c r="B1482" s="331" t="s">
        <v>23833</v>
      </c>
      <c r="C1482" s="331" t="s">
        <v>23834</v>
      </c>
      <c r="E1482" s="331" t="s">
        <v>19754</v>
      </c>
      <c r="F1482" s="331">
        <v>1</v>
      </c>
      <c r="G1482" s="332">
        <v>50</v>
      </c>
      <c r="H1482" s="332">
        <v>70</v>
      </c>
      <c r="O1482" s="331" t="s">
        <v>22753</v>
      </c>
      <c r="P1482" s="331">
        <v>0.1</v>
      </c>
      <c r="Q1482" s="331">
        <v>1</v>
      </c>
      <c r="R1482" s="331" t="s">
        <v>23676</v>
      </c>
      <c r="S1482" s="331">
        <v>9</v>
      </c>
      <c r="U1482" s="331" t="s">
        <v>23676</v>
      </c>
      <c r="Y1482" s="331" t="s">
        <v>23570</v>
      </c>
      <c r="AA1482" s="331" t="s">
        <v>23870</v>
      </c>
      <c r="AD1482" s="331" t="s">
        <v>23677</v>
      </c>
      <c r="AF1482" s="331" t="s">
        <v>23676</v>
      </c>
    </row>
    <row r="1483" spans="2:32">
      <c r="B1483" s="331" t="s">
        <v>23833</v>
      </c>
      <c r="C1483" s="331" t="s">
        <v>23834</v>
      </c>
      <c r="E1483" s="331" t="s">
        <v>19754</v>
      </c>
      <c r="F1483" s="331">
        <v>1</v>
      </c>
      <c r="G1483" s="332">
        <v>50</v>
      </c>
      <c r="H1483" s="332">
        <v>70</v>
      </c>
      <c r="O1483" s="331" t="s">
        <v>22753</v>
      </c>
      <c r="P1483" s="331">
        <v>0.1</v>
      </c>
      <c r="Q1483" s="331">
        <v>1</v>
      </c>
      <c r="R1483" s="331" t="s">
        <v>23676</v>
      </c>
      <c r="S1483" s="331">
        <v>9</v>
      </c>
      <c r="U1483" s="331" t="s">
        <v>23676</v>
      </c>
      <c r="Y1483" s="331" t="s">
        <v>23570</v>
      </c>
      <c r="AA1483" s="331" t="s">
        <v>23870</v>
      </c>
      <c r="AD1483" s="331" t="s">
        <v>23677</v>
      </c>
      <c r="AF1483" s="331" t="s">
        <v>23676</v>
      </c>
    </row>
    <row r="1484" spans="2:32">
      <c r="B1484" s="331" t="s">
        <v>23833</v>
      </c>
      <c r="C1484" s="331" t="s">
        <v>23834</v>
      </c>
      <c r="E1484" s="331" t="s">
        <v>19754</v>
      </c>
      <c r="F1484" s="331">
        <v>1</v>
      </c>
      <c r="G1484" s="332">
        <v>50</v>
      </c>
      <c r="H1484" s="332">
        <v>70</v>
      </c>
      <c r="O1484" s="331" t="s">
        <v>22753</v>
      </c>
      <c r="P1484" s="331">
        <v>0.1</v>
      </c>
      <c r="Q1484" s="331">
        <v>1</v>
      </c>
      <c r="R1484" s="331" t="s">
        <v>23676</v>
      </c>
      <c r="S1484" s="331">
        <v>9</v>
      </c>
      <c r="U1484" s="331" t="s">
        <v>23676</v>
      </c>
      <c r="Y1484" s="331" t="s">
        <v>23570</v>
      </c>
      <c r="AA1484" s="331" t="s">
        <v>23870</v>
      </c>
      <c r="AD1484" s="331" t="s">
        <v>23677</v>
      </c>
      <c r="AF1484" s="331" t="s">
        <v>23676</v>
      </c>
    </row>
    <row r="1485" spans="2:32">
      <c r="B1485" s="331" t="s">
        <v>23833</v>
      </c>
      <c r="C1485" s="331" t="s">
        <v>23834</v>
      </c>
      <c r="E1485" s="331" t="s">
        <v>19754</v>
      </c>
      <c r="F1485" s="331">
        <v>1</v>
      </c>
      <c r="G1485" s="332">
        <v>50</v>
      </c>
      <c r="H1485" s="332">
        <v>70</v>
      </c>
      <c r="O1485" s="331" t="s">
        <v>22753</v>
      </c>
      <c r="P1485" s="331">
        <v>0.1</v>
      </c>
      <c r="Q1485" s="331">
        <v>1</v>
      </c>
      <c r="R1485" s="331" t="s">
        <v>23676</v>
      </c>
      <c r="S1485" s="331">
        <v>9</v>
      </c>
      <c r="U1485" s="331" t="s">
        <v>23676</v>
      </c>
      <c r="Y1485" s="331" t="s">
        <v>23570</v>
      </c>
      <c r="AA1485" s="331" t="s">
        <v>23870</v>
      </c>
      <c r="AD1485" s="331" t="s">
        <v>23677</v>
      </c>
      <c r="AF1485" s="331" t="s">
        <v>23676</v>
      </c>
    </row>
    <row r="1486" spans="2:32">
      <c r="B1486" s="331" t="s">
        <v>23833</v>
      </c>
      <c r="C1486" s="331" t="s">
        <v>23834</v>
      </c>
      <c r="E1486" s="331" t="s">
        <v>19754</v>
      </c>
      <c r="F1486" s="331">
        <v>1</v>
      </c>
      <c r="G1486" s="332">
        <v>50</v>
      </c>
      <c r="H1486" s="332">
        <v>70</v>
      </c>
      <c r="O1486" s="331" t="s">
        <v>22753</v>
      </c>
      <c r="P1486" s="331">
        <v>0.1</v>
      </c>
      <c r="Q1486" s="331">
        <v>1</v>
      </c>
      <c r="R1486" s="331" t="s">
        <v>23676</v>
      </c>
      <c r="S1486" s="331">
        <v>9</v>
      </c>
      <c r="U1486" s="331" t="s">
        <v>23676</v>
      </c>
      <c r="Y1486" s="331" t="s">
        <v>23570</v>
      </c>
      <c r="AA1486" s="331" t="s">
        <v>23870</v>
      </c>
      <c r="AD1486" s="331" t="s">
        <v>23677</v>
      </c>
      <c r="AF1486" s="331" t="s">
        <v>23676</v>
      </c>
    </row>
    <row r="1487" spans="2:32">
      <c r="B1487" s="331" t="s">
        <v>23833</v>
      </c>
      <c r="C1487" s="331" t="s">
        <v>23834</v>
      </c>
      <c r="E1487" s="331" t="s">
        <v>19754</v>
      </c>
      <c r="F1487" s="331">
        <v>1</v>
      </c>
      <c r="G1487" s="332">
        <v>50</v>
      </c>
      <c r="H1487" s="332">
        <v>70</v>
      </c>
      <c r="O1487" s="331" t="s">
        <v>22753</v>
      </c>
      <c r="P1487" s="331">
        <v>0.1</v>
      </c>
      <c r="Q1487" s="331">
        <v>1</v>
      </c>
      <c r="R1487" s="331" t="s">
        <v>23676</v>
      </c>
      <c r="S1487" s="331">
        <v>9</v>
      </c>
      <c r="U1487" s="331" t="s">
        <v>23676</v>
      </c>
      <c r="Y1487" s="331" t="s">
        <v>23570</v>
      </c>
      <c r="AA1487" s="331" t="s">
        <v>23870</v>
      </c>
      <c r="AD1487" s="331" t="s">
        <v>23677</v>
      </c>
      <c r="AF1487" s="331" t="s">
        <v>23676</v>
      </c>
    </row>
    <row r="1488" spans="2:32">
      <c r="B1488" s="331" t="s">
        <v>23833</v>
      </c>
      <c r="C1488" s="331" t="s">
        <v>23834</v>
      </c>
      <c r="E1488" s="331" t="s">
        <v>19754</v>
      </c>
      <c r="F1488" s="331">
        <v>1</v>
      </c>
      <c r="G1488" s="332">
        <v>50</v>
      </c>
      <c r="H1488" s="332">
        <v>70</v>
      </c>
      <c r="O1488" s="331" t="s">
        <v>22753</v>
      </c>
      <c r="P1488" s="331">
        <v>0.1</v>
      </c>
      <c r="Q1488" s="331">
        <v>1</v>
      </c>
      <c r="R1488" s="331" t="s">
        <v>23676</v>
      </c>
      <c r="S1488" s="331">
        <v>9</v>
      </c>
      <c r="U1488" s="331" t="s">
        <v>23676</v>
      </c>
      <c r="Y1488" s="331" t="s">
        <v>23570</v>
      </c>
      <c r="AA1488" s="331" t="s">
        <v>23870</v>
      </c>
      <c r="AD1488" s="331" t="s">
        <v>23677</v>
      </c>
      <c r="AF1488" s="331" t="s">
        <v>23676</v>
      </c>
    </row>
    <row r="1489" spans="2:32">
      <c r="B1489" s="331" t="s">
        <v>23897</v>
      </c>
      <c r="C1489" s="331" t="s">
        <v>23898</v>
      </c>
      <c r="E1489" s="331" t="s">
        <v>19754</v>
      </c>
      <c r="F1489" s="331">
        <v>1</v>
      </c>
      <c r="G1489" s="332">
        <v>159</v>
      </c>
      <c r="H1489" s="332">
        <v>210</v>
      </c>
      <c r="O1489" s="331" t="s">
        <v>22753</v>
      </c>
      <c r="P1489" s="331">
        <v>0.1</v>
      </c>
      <c r="Q1489" s="331">
        <v>1</v>
      </c>
      <c r="R1489" s="331" t="s">
        <v>23676</v>
      </c>
      <c r="S1489" s="331">
        <v>9</v>
      </c>
      <c r="U1489" s="331" t="s">
        <v>23676</v>
      </c>
      <c r="Y1489" s="331" t="s">
        <v>23570</v>
      </c>
      <c r="AA1489" s="331" t="s">
        <v>23870</v>
      </c>
      <c r="AD1489" s="331" t="s">
        <v>23677</v>
      </c>
      <c r="AF1489" s="331" t="s">
        <v>23676</v>
      </c>
    </row>
    <row r="1490" spans="2:32">
      <c r="B1490" s="331" t="s">
        <v>23591</v>
      </c>
      <c r="C1490" s="331" t="s">
        <v>23592</v>
      </c>
      <c r="E1490" s="331" t="s">
        <v>19754</v>
      </c>
      <c r="F1490" s="331">
        <v>1</v>
      </c>
      <c r="G1490" s="332">
        <v>294</v>
      </c>
      <c r="H1490" s="332">
        <v>390</v>
      </c>
      <c r="O1490" s="331" t="s">
        <v>22753</v>
      </c>
      <c r="P1490" s="331">
        <v>0.1</v>
      </c>
      <c r="Q1490" s="331">
        <v>1</v>
      </c>
      <c r="R1490" s="331" t="s">
        <v>23676</v>
      </c>
      <c r="S1490" s="331">
        <v>9</v>
      </c>
      <c r="U1490" s="331" t="s">
        <v>23676</v>
      </c>
      <c r="Y1490" s="331" t="s">
        <v>23570</v>
      </c>
      <c r="AA1490" s="331" t="s">
        <v>23870</v>
      </c>
      <c r="AD1490" s="331" t="s">
        <v>23677</v>
      </c>
      <c r="AF1490" s="331" t="s">
        <v>23676</v>
      </c>
    </row>
    <row r="1491" spans="2:32">
      <c r="B1491" s="331" t="s">
        <v>23899</v>
      </c>
      <c r="C1491" s="331" t="s">
        <v>23900</v>
      </c>
      <c r="E1491" s="331" t="s">
        <v>23590</v>
      </c>
      <c r="F1491" s="331">
        <v>1</v>
      </c>
      <c r="G1491" s="332">
        <v>110</v>
      </c>
      <c r="H1491" s="332">
        <v>150</v>
      </c>
      <c r="O1491" s="331" t="s">
        <v>22753</v>
      </c>
      <c r="P1491" s="331">
        <v>0.1</v>
      </c>
      <c r="Q1491" s="331">
        <v>1</v>
      </c>
      <c r="R1491" s="331" t="s">
        <v>23676</v>
      </c>
      <c r="S1491" s="331">
        <v>9</v>
      </c>
      <c r="U1491" s="331" t="s">
        <v>23676</v>
      </c>
      <c r="Y1491" s="331" t="s">
        <v>23570</v>
      </c>
      <c r="AA1491" s="331" t="s">
        <v>23870</v>
      </c>
      <c r="AD1491" s="331" t="s">
        <v>23677</v>
      </c>
      <c r="AF1491" s="331" t="s">
        <v>23676</v>
      </c>
    </row>
    <row r="1492" spans="2:32">
      <c r="B1492" s="331" t="s">
        <v>23903</v>
      </c>
      <c r="C1492" s="331" t="s">
        <v>23904</v>
      </c>
      <c r="E1492" s="331" t="s">
        <v>19754</v>
      </c>
      <c r="F1492" s="331">
        <v>1</v>
      </c>
      <c r="G1492" s="332">
        <v>46</v>
      </c>
      <c r="H1492" s="332">
        <v>60</v>
      </c>
      <c r="O1492" s="331" t="s">
        <v>22753</v>
      </c>
      <c r="P1492" s="331">
        <v>0.1</v>
      </c>
      <c r="Q1492" s="331">
        <v>1</v>
      </c>
      <c r="R1492" s="331" t="s">
        <v>23676</v>
      </c>
      <c r="S1492" s="331">
        <v>9</v>
      </c>
      <c r="U1492" s="331" t="s">
        <v>23676</v>
      </c>
      <c r="Y1492" s="331" t="s">
        <v>23570</v>
      </c>
      <c r="AA1492" s="331" t="s">
        <v>23870</v>
      </c>
      <c r="AD1492" s="331" t="s">
        <v>23677</v>
      </c>
      <c r="AF1492" s="331" t="s">
        <v>23676</v>
      </c>
    </row>
    <row r="1493" spans="2:32">
      <c r="B1493" s="331" t="s">
        <v>23835</v>
      </c>
      <c r="C1493" s="331" t="s">
        <v>23836</v>
      </c>
      <c r="E1493" s="331" t="s">
        <v>11338</v>
      </c>
      <c r="F1493" s="331">
        <v>2</v>
      </c>
      <c r="G1493" s="332">
        <v>5</v>
      </c>
      <c r="H1493" s="332">
        <v>10</v>
      </c>
      <c r="O1493" s="331" t="s">
        <v>22753</v>
      </c>
      <c r="P1493" s="331">
        <v>0.1</v>
      </c>
      <c r="Q1493" s="331">
        <v>1</v>
      </c>
      <c r="R1493" s="331" t="s">
        <v>23676</v>
      </c>
      <c r="S1493" s="331">
        <v>9</v>
      </c>
      <c r="U1493" s="331" t="s">
        <v>23676</v>
      </c>
      <c r="Y1493" s="331" t="s">
        <v>23570</v>
      </c>
      <c r="AA1493" s="331" t="s">
        <v>23870</v>
      </c>
      <c r="AD1493" s="331" t="s">
        <v>23677</v>
      </c>
      <c r="AF1493" s="331" t="s">
        <v>23676</v>
      </c>
    </row>
    <row r="1494" spans="2:32">
      <c r="B1494" s="331" t="s">
        <v>23835</v>
      </c>
      <c r="C1494" s="331" t="s">
        <v>23836</v>
      </c>
      <c r="E1494" s="331" t="s">
        <v>11338</v>
      </c>
      <c r="F1494" s="331">
        <v>4</v>
      </c>
      <c r="G1494" s="332">
        <v>5</v>
      </c>
      <c r="H1494" s="332">
        <v>10</v>
      </c>
      <c r="O1494" s="331" t="s">
        <v>22753</v>
      </c>
      <c r="P1494" s="331">
        <v>0.1</v>
      </c>
      <c r="Q1494" s="331">
        <v>1</v>
      </c>
      <c r="R1494" s="331" t="s">
        <v>23676</v>
      </c>
      <c r="S1494" s="331">
        <v>9</v>
      </c>
      <c r="U1494" s="331" t="s">
        <v>23676</v>
      </c>
      <c r="Y1494" s="331" t="s">
        <v>23570</v>
      </c>
      <c r="AA1494" s="331" t="s">
        <v>23870</v>
      </c>
      <c r="AD1494" s="331" t="s">
        <v>23677</v>
      </c>
      <c r="AF1494" s="331" t="s">
        <v>23676</v>
      </c>
    </row>
    <row r="1495" spans="2:32">
      <c r="B1495" s="331" t="s">
        <v>23835</v>
      </c>
      <c r="C1495" s="331" t="s">
        <v>23836</v>
      </c>
      <c r="E1495" s="331" t="s">
        <v>11338</v>
      </c>
      <c r="F1495" s="331">
        <v>6</v>
      </c>
      <c r="G1495" s="332">
        <v>5</v>
      </c>
      <c r="H1495" s="332">
        <v>10</v>
      </c>
      <c r="O1495" s="331" t="s">
        <v>22753</v>
      </c>
      <c r="P1495" s="331">
        <v>0.1</v>
      </c>
      <c r="Q1495" s="331">
        <v>1</v>
      </c>
      <c r="R1495" s="331" t="s">
        <v>23676</v>
      </c>
      <c r="S1495" s="331">
        <v>9</v>
      </c>
      <c r="U1495" s="331" t="s">
        <v>23676</v>
      </c>
      <c r="Y1495" s="331" t="s">
        <v>23570</v>
      </c>
      <c r="AA1495" s="331" t="s">
        <v>23870</v>
      </c>
      <c r="AD1495" s="331" t="s">
        <v>23677</v>
      </c>
      <c r="AF1495" s="331" t="s">
        <v>23676</v>
      </c>
    </row>
    <row r="1496" spans="2:32">
      <c r="B1496" s="331" t="s">
        <v>23835</v>
      </c>
      <c r="C1496" s="331" t="s">
        <v>23836</v>
      </c>
      <c r="E1496" s="331" t="s">
        <v>11338</v>
      </c>
      <c r="F1496" s="331">
        <v>2</v>
      </c>
      <c r="G1496" s="332">
        <v>5</v>
      </c>
      <c r="H1496" s="332">
        <v>10</v>
      </c>
      <c r="O1496" s="331" t="s">
        <v>22753</v>
      </c>
      <c r="P1496" s="331">
        <v>0.1</v>
      </c>
      <c r="Q1496" s="331">
        <v>1</v>
      </c>
      <c r="R1496" s="331" t="s">
        <v>23676</v>
      </c>
      <c r="S1496" s="331">
        <v>9</v>
      </c>
      <c r="U1496" s="331" t="s">
        <v>23676</v>
      </c>
      <c r="Y1496" s="331" t="s">
        <v>23570</v>
      </c>
      <c r="AA1496" s="331" t="s">
        <v>23870</v>
      </c>
      <c r="AD1496" s="331" t="s">
        <v>23677</v>
      </c>
      <c r="AF1496" s="331" t="s">
        <v>23676</v>
      </c>
    </row>
    <row r="1497" spans="2:32">
      <c r="B1497" s="331" t="s">
        <v>23835</v>
      </c>
      <c r="C1497" s="331" t="s">
        <v>23836</v>
      </c>
      <c r="E1497" s="331" t="s">
        <v>11338</v>
      </c>
      <c r="F1497" s="331">
        <v>2</v>
      </c>
      <c r="G1497" s="332">
        <v>5</v>
      </c>
      <c r="H1497" s="332">
        <v>10</v>
      </c>
      <c r="O1497" s="331" t="s">
        <v>22753</v>
      </c>
      <c r="P1497" s="331">
        <v>0.1</v>
      </c>
      <c r="Q1497" s="331">
        <v>1</v>
      </c>
      <c r="R1497" s="331" t="s">
        <v>23676</v>
      </c>
      <c r="S1497" s="331">
        <v>9</v>
      </c>
      <c r="U1497" s="331" t="s">
        <v>23676</v>
      </c>
      <c r="Y1497" s="331" t="s">
        <v>23570</v>
      </c>
      <c r="AA1497" s="331" t="s">
        <v>23870</v>
      </c>
      <c r="AD1497" s="331" t="s">
        <v>23677</v>
      </c>
      <c r="AF1497" s="331" t="s">
        <v>23676</v>
      </c>
    </row>
    <row r="1498" spans="2:32">
      <c r="B1498" s="331" t="s">
        <v>23835</v>
      </c>
      <c r="C1498" s="331" t="s">
        <v>23836</v>
      </c>
      <c r="E1498" s="331" t="s">
        <v>11338</v>
      </c>
      <c r="F1498" s="331">
        <v>2</v>
      </c>
      <c r="G1498" s="332">
        <v>5</v>
      </c>
      <c r="H1498" s="332">
        <v>10</v>
      </c>
      <c r="O1498" s="331" t="s">
        <v>22753</v>
      </c>
      <c r="P1498" s="331">
        <v>0.1</v>
      </c>
      <c r="Q1498" s="331">
        <v>1</v>
      </c>
      <c r="R1498" s="331" t="s">
        <v>23676</v>
      </c>
      <c r="S1498" s="331">
        <v>9</v>
      </c>
      <c r="U1498" s="331" t="s">
        <v>23676</v>
      </c>
      <c r="Y1498" s="331" t="s">
        <v>23570</v>
      </c>
      <c r="AA1498" s="331" t="s">
        <v>23870</v>
      </c>
      <c r="AD1498" s="331" t="s">
        <v>23677</v>
      </c>
      <c r="AF1498" s="331" t="s">
        <v>23676</v>
      </c>
    </row>
    <row r="1499" spans="2:32">
      <c r="B1499" s="331" t="s">
        <v>23835</v>
      </c>
      <c r="C1499" s="331" t="s">
        <v>23836</v>
      </c>
      <c r="E1499" s="331" t="s">
        <v>11338</v>
      </c>
      <c r="F1499" s="331">
        <v>2</v>
      </c>
      <c r="G1499" s="332">
        <v>5</v>
      </c>
      <c r="H1499" s="332">
        <v>10</v>
      </c>
      <c r="O1499" s="331" t="s">
        <v>22753</v>
      </c>
      <c r="P1499" s="331">
        <v>0.1</v>
      </c>
      <c r="Q1499" s="331">
        <v>1</v>
      </c>
      <c r="R1499" s="331" t="s">
        <v>23676</v>
      </c>
      <c r="S1499" s="331">
        <v>9</v>
      </c>
      <c r="U1499" s="331" t="s">
        <v>23676</v>
      </c>
      <c r="Y1499" s="331" t="s">
        <v>23570</v>
      </c>
      <c r="AA1499" s="331" t="s">
        <v>23870</v>
      </c>
      <c r="AD1499" s="331" t="s">
        <v>23677</v>
      </c>
      <c r="AF1499" s="331" t="s">
        <v>23676</v>
      </c>
    </row>
    <row r="1500" spans="2:32">
      <c r="B1500" s="331" t="s">
        <v>23835</v>
      </c>
      <c r="C1500" s="331" t="s">
        <v>23836</v>
      </c>
      <c r="E1500" s="331" t="s">
        <v>11338</v>
      </c>
      <c r="F1500" s="331">
        <v>2</v>
      </c>
      <c r="G1500" s="332">
        <v>5</v>
      </c>
      <c r="H1500" s="332">
        <v>10</v>
      </c>
      <c r="O1500" s="331" t="s">
        <v>22753</v>
      </c>
      <c r="P1500" s="331">
        <v>0.1</v>
      </c>
      <c r="Q1500" s="331">
        <v>1</v>
      </c>
      <c r="R1500" s="331" t="s">
        <v>23676</v>
      </c>
      <c r="S1500" s="331">
        <v>9</v>
      </c>
      <c r="U1500" s="331" t="s">
        <v>23676</v>
      </c>
      <c r="Y1500" s="331" t="s">
        <v>23570</v>
      </c>
      <c r="AA1500" s="331" t="s">
        <v>23870</v>
      </c>
      <c r="AD1500" s="331" t="s">
        <v>23677</v>
      </c>
      <c r="AF1500" s="331" t="s">
        <v>23676</v>
      </c>
    </row>
    <row r="1501" spans="2:32">
      <c r="B1501" s="331" t="s">
        <v>23835</v>
      </c>
      <c r="C1501" s="331" t="s">
        <v>23836</v>
      </c>
      <c r="E1501" s="331" t="s">
        <v>11338</v>
      </c>
      <c r="F1501" s="331">
        <v>2</v>
      </c>
      <c r="G1501" s="332">
        <v>5</v>
      </c>
      <c r="H1501" s="332">
        <v>10</v>
      </c>
      <c r="O1501" s="331" t="s">
        <v>22753</v>
      </c>
      <c r="P1501" s="331">
        <v>0.1</v>
      </c>
      <c r="Q1501" s="331">
        <v>1</v>
      </c>
      <c r="R1501" s="331" t="s">
        <v>23676</v>
      </c>
      <c r="S1501" s="331">
        <v>9</v>
      </c>
      <c r="U1501" s="331" t="s">
        <v>23676</v>
      </c>
      <c r="Y1501" s="331" t="s">
        <v>23570</v>
      </c>
      <c r="AA1501" s="331" t="s">
        <v>23870</v>
      </c>
      <c r="AD1501" s="331" t="s">
        <v>23677</v>
      </c>
      <c r="AF1501" s="331" t="s">
        <v>23676</v>
      </c>
    </row>
    <row r="1502" spans="2:32">
      <c r="B1502" s="331" t="s">
        <v>23835</v>
      </c>
      <c r="C1502" s="331" t="s">
        <v>23836</v>
      </c>
      <c r="E1502" s="331" t="s">
        <v>11338</v>
      </c>
      <c r="F1502" s="331">
        <v>2</v>
      </c>
      <c r="G1502" s="332">
        <v>5</v>
      </c>
      <c r="H1502" s="332">
        <v>10</v>
      </c>
      <c r="O1502" s="331" t="s">
        <v>22753</v>
      </c>
      <c r="P1502" s="331">
        <v>0.1</v>
      </c>
      <c r="Q1502" s="331">
        <v>1</v>
      </c>
      <c r="R1502" s="331" t="s">
        <v>23676</v>
      </c>
      <c r="S1502" s="331">
        <v>9</v>
      </c>
      <c r="U1502" s="331" t="s">
        <v>23676</v>
      </c>
      <c r="Y1502" s="331" t="s">
        <v>23570</v>
      </c>
      <c r="AA1502" s="331" t="s">
        <v>23870</v>
      </c>
      <c r="AD1502" s="331" t="s">
        <v>23677</v>
      </c>
      <c r="AF1502" s="331" t="s">
        <v>23676</v>
      </c>
    </row>
    <row r="1503" spans="2:32">
      <c r="B1503" s="331" t="s">
        <v>23835</v>
      </c>
      <c r="C1503" s="331" t="s">
        <v>23836</v>
      </c>
      <c r="E1503" s="331" t="s">
        <v>11338</v>
      </c>
      <c r="F1503" s="331">
        <v>2</v>
      </c>
      <c r="G1503" s="332">
        <v>5</v>
      </c>
      <c r="H1503" s="332">
        <v>10</v>
      </c>
      <c r="O1503" s="331" t="s">
        <v>22753</v>
      </c>
      <c r="P1503" s="331">
        <v>0.1</v>
      </c>
      <c r="Q1503" s="331">
        <v>1</v>
      </c>
      <c r="R1503" s="331" t="s">
        <v>23676</v>
      </c>
      <c r="S1503" s="331">
        <v>9</v>
      </c>
      <c r="U1503" s="331" t="s">
        <v>23676</v>
      </c>
      <c r="Y1503" s="331" t="s">
        <v>23570</v>
      </c>
      <c r="AA1503" s="331" t="s">
        <v>23870</v>
      </c>
      <c r="AD1503" s="331" t="s">
        <v>23677</v>
      </c>
      <c r="AF1503" s="331" t="s">
        <v>23676</v>
      </c>
    </row>
    <row r="1504" spans="2:32">
      <c r="B1504" s="331" t="s">
        <v>23835</v>
      </c>
      <c r="C1504" s="331" t="s">
        <v>23836</v>
      </c>
      <c r="E1504" s="331" t="s">
        <v>11338</v>
      </c>
      <c r="F1504" s="331">
        <v>2</v>
      </c>
      <c r="G1504" s="332">
        <v>5</v>
      </c>
      <c r="H1504" s="332">
        <v>10</v>
      </c>
      <c r="O1504" s="331" t="s">
        <v>22753</v>
      </c>
      <c r="P1504" s="331">
        <v>0.1</v>
      </c>
      <c r="Q1504" s="331">
        <v>1</v>
      </c>
      <c r="R1504" s="331" t="s">
        <v>23676</v>
      </c>
      <c r="S1504" s="331">
        <v>9</v>
      </c>
      <c r="U1504" s="331" t="s">
        <v>23676</v>
      </c>
      <c r="Y1504" s="331" t="s">
        <v>23570</v>
      </c>
      <c r="AA1504" s="331" t="s">
        <v>23870</v>
      </c>
      <c r="AD1504" s="331" t="s">
        <v>23677</v>
      </c>
      <c r="AF1504" s="331" t="s">
        <v>23676</v>
      </c>
    </row>
    <row r="1505" spans="2:32">
      <c r="B1505" s="331" t="s">
        <v>23835</v>
      </c>
      <c r="C1505" s="331" t="s">
        <v>23836</v>
      </c>
      <c r="E1505" s="331" t="s">
        <v>11338</v>
      </c>
      <c r="F1505" s="331">
        <v>2</v>
      </c>
      <c r="G1505" s="332">
        <v>5</v>
      </c>
      <c r="H1505" s="332">
        <v>10</v>
      </c>
      <c r="O1505" s="331" t="s">
        <v>22753</v>
      </c>
      <c r="P1505" s="331">
        <v>0.1</v>
      </c>
      <c r="Q1505" s="331">
        <v>1</v>
      </c>
      <c r="R1505" s="331" t="s">
        <v>23676</v>
      </c>
      <c r="S1505" s="331">
        <v>9</v>
      </c>
      <c r="U1505" s="331" t="s">
        <v>23676</v>
      </c>
      <c r="Y1505" s="331" t="s">
        <v>23570</v>
      </c>
      <c r="AA1505" s="331" t="s">
        <v>23870</v>
      </c>
      <c r="AD1505" s="331" t="s">
        <v>23677</v>
      </c>
      <c r="AF1505" s="331" t="s">
        <v>23676</v>
      </c>
    </row>
    <row r="1506" spans="2:32">
      <c r="B1506" s="331" t="s">
        <v>23835</v>
      </c>
      <c r="C1506" s="331" t="s">
        <v>23836</v>
      </c>
      <c r="E1506" s="331" t="s">
        <v>11338</v>
      </c>
      <c r="F1506" s="331">
        <v>2</v>
      </c>
      <c r="G1506" s="332">
        <v>5</v>
      </c>
      <c r="H1506" s="332">
        <v>10</v>
      </c>
      <c r="O1506" s="331" t="s">
        <v>22753</v>
      </c>
      <c r="P1506" s="331">
        <v>0.1</v>
      </c>
      <c r="Q1506" s="331">
        <v>1</v>
      </c>
      <c r="R1506" s="331" t="s">
        <v>23676</v>
      </c>
      <c r="S1506" s="331">
        <v>9</v>
      </c>
      <c r="U1506" s="331" t="s">
        <v>23676</v>
      </c>
      <c r="Y1506" s="331" t="s">
        <v>23570</v>
      </c>
      <c r="AA1506" s="331" t="s">
        <v>23870</v>
      </c>
      <c r="AD1506" s="331" t="s">
        <v>23677</v>
      </c>
      <c r="AF1506" s="331" t="s">
        <v>23676</v>
      </c>
    </row>
    <row r="1507" spans="2:32">
      <c r="B1507" s="331" t="s">
        <v>23835</v>
      </c>
      <c r="C1507" s="331" t="s">
        <v>23836</v>
      </c>
      <c r="E1507" s="331" t="s">
        <v>11338</v>
      </c>
      <c r="F1507" s="331">
        <v>2</v>
      </c>
      <c r="G1507" s="332">
        <v>5</v>
      </c>
      <c r="H1507" s="332">
        <v>10</v>
      </c>
      <c r="O1507" s="331" t="s">
        <v>22753</v>
      </c>
      <c r="P1507" s="331">
        <v>0.1</v>
      </c>
      <c r="Q1507" s="331">
        <v>1</v>
      </c>
      <c r="R1507" s="331" t="s">
        <v>23676</v>
      </c>
      <c r="S1507" s="331">
        <v>9</v>
      </c>
      <c r="U1507" s="331" t="s">
        <v>23676</v>
      </c>
      <c r="Y1507" s="331" t="s">
        <v>23570</v>
      </c>
      <c r="AA1507" s="331" t="s">
        <v>23870</v>
      </c>
      <c r="AD1507" s="331" t="s">
        <v>23677</v>
      </c>
      <c r="AF1507" s="331" t="s">
        <v>23676</v>
      </c>
    </row>
    <row r="1508" spans="2:32">
      <c r="B1508" s="331" t="s">
        <v>23835</v>
      </c>
      <c r="C1508" s="331" t="s">
        <v>23836</v>
      </c>
      <c r="E1508" s="331" t="s">
        <v>11338</v>
      </c>
      <c r="F1508" s="331">
        <v>2</v>
      </c>
      <c r="G1508" s="332">
        <v>5</v>
      </c>
      <c r="H1508" s="332">
        <v>10</v>
      </c>
      <c r="O1508" s="331" t="s">
        <v>22753</v>
      </c>
      <c r="P1508" s="331">
        <v>0.1</v>
      </c>
      <c r="Q1508" s="331">
        <v>1</v>
      </c>
      <c r="R1508" s="331" t="s">
        <v>23676</v>
      </c>
      <c r="S1508" s="331">
        <v>9</v>
      </c>
      <c r="U1508" s="331" t="s">
        <v>23676</v>
      </c>
      <c r="Y1508" s="331" t="s">
        <v>23570</v>
      </c>
      <c r="AA1508" s="331" t="s">
        <v>23870</v>
      </c>
      <c r="AD1508" s="331" t="s">
        <v>23677</v>
      </c>
      <c r="AF1508" s="331" t="s">
        <v>23676</v>
      </c>
    </row>
    <row r="1509" spans="2:32">
      <c r="B1509" s="331" t="s">
        <v>23835</v>
      </c>
      <c r="C1509" s="331" t="s">
        <v>23836</v>
      </c>
      <c r="E1509" s="331" t="s">
        <v>11338</v>
      </c>
      <c r="F1509" s="331">
        <v>2</v>
      </c>
      <c r="G1509" s="332">
        <v>5</v>
      </c>
      <c r="H1509" s="332">
        <v>10</v>
      </c>
      <c r="O1509" s="331" t="s">
        <v>22753</v>
      </c>
      <c r="P1509" s="331">
        <v>0.1</v>
      </c>
      <c r="Q1509" s="331">
        <v>1</v>
      </c>
      <c r="R1509" s="331" t="s">
        <v>23676</v>
      </c>
      <c r="S1509" s="331">
        <v>9</v>
      </c>
      <c r="U1509" s="331" t="s">
        <v>23676</v>
      </c>
      <c r="Y1509" s="331" t="s">
        <v>23570</v>
      </c>
      <c r="AA1509" s="331" t="s">
        <v>23870</v>
      </c>
      <c r="AD1509" s="331" t="s">
        <v>23677</v>
      </c>
      <c r="AF1509" s="331" t="s">
        <v>23676</v>
      </c>
    </row>
    <row r="1510" spans="2:32">
      <c r="B1510" s="331" t="s">
        <v>23835</v>
      </c>
      <c r="C1510" s="331" t="s">
        <v>23836</v>
      </c>
      <c r="E1510" s="331" t="s">
        <v>11338</v>
      </c>
      <c r="F1510" s="331">
        <v>2</v>
      </c>
      <c r="G1510" s="332">
        <v>5</v>
      </c>
      <c r="H1510" s="332">
        <v>10</v>
      </c>
      <c r="O1510" s="331" t="s">
        <v>22753</v>
      </c>
      <c r="P1510" s="331">
        <v>0.1</v>
      </c>
      <c r="Q1510" s="331">
        <v>1</v>
      </c>
      <c r="R1510" s="331" t="s">
        <v>23676</v>
      </c>
      <c r="S1510" s="331">
        <v>9</v>
      </c>
      <c r="U1510" s="331" t="s">
        <v>23676</v>
      </c>
      <c r="Y1510" s="331" t="s">
        <v>23570</v>
      </c>
      <c r="AA1510" s="331" t="s">
        <v>23870</v>
      </c>
      <c r="AD1510" s="331" t="s">
        <v>23677</v>
      </c>
      <c r="AF1510" s="331" t="s">
        <v>23676</v>
      </c>
    </row>
    <row r="1511" spans="2:32">
      <c r="B1511" s="331" t="s">
        <v>23968</v>
      </c>
      <c r="C1511" s="331" t="s">
        <v>23969</v>
      </c>
      <c r="D1511" s="331" t="s">
        <v>23970</v>
      </c>
      <c r="E1511" s="331" t="s">
        <v>2613</v>
      </c>
      <c r="F1511" s="331">
        <v>30</v>
      </c>
      <c r="G1511" s="332">
        <v>171</v>
      </c>
      <c r="H1511" s="332">
        <v>230</v>
      </c>
      <c r="O1511" s="331" t="s">
        <v>22753</v>
      </c>
      <c r="P1511" s="331">
        <v>0.1</v>
      </c>
      <c r="Q1511" s="331">
        <v>2</v>
      </c>
      <c r="R1511" s="331" t="s">
        <v>23676</v>
      </c>
      <c r="S1511" s="331">
        <v>9</v>
      </c>
      <c r="U1511" s="331" t="s">
        <v>23676</v>
      </c>
      <c r="Y1511" s="331" t="s">
        <v>23570</v>
      </c>
      <c r="AA1511" s="331" t="s">
        <v>23870</v>
      </c>
      <c r="AD1511" s="331" t="s">
        <v>23677</v>
      </c>
      <c r="AF1511" s="331" t="s">
        <v>23676</v>
      </c>
    </row>
    <row r="1512" spans="2:32">
      <c r="B1512" s="331" t="s">
        <v>23968</v>
      </c>
      <c r="C1512" s="331" t="s">
        <v>23969</v>
      </c>
      <c r="D1512" s="331" t="s">
        <v>23970</v>
      </c>
      <c r="E1512" s="331" t="s">
        <v>2613</v>
      </c>
      <c r="F1512" s="331">
        <v>15</v>
      </c>
      <c r="G1512" s="332">
        <v>171</v>
      </c>
      <c r="H1512" s="332">
        <v>230</v>
      </c>
      <c r="O1512" s="331" t="s">
        <v>22753</v>
      </c>
      <c r="P1512" s="331">
        <v>0.1</v>
      </c>
      <c r="Q1512" s="331">
        <v>2</v>
      </c>
      <c r="R1512" s="331" t="s">
        <v>23676</v>
      </c>
      <c r="S1512" s="331">
        <v>9</v>
      </c>
      <c r="U1512" s="331" t="s">
        <v>23676</v>
      </c>
      <c r="Y1512" s="331" t="s">
        <v>23570</v>
      </c>
      <c r="AA1512" s="331" t="s">
        <v>23870</v>
      </c>
      <c r="AD1512" s="331" t="s">
        <v>23677</v>
      </c>
      <c r="AF1512" s="331" t="s">
        <v>23676</v>
      </c>
    </row>
    <row r="1513" spans="2:32">
      <c r="B1513" s="331" t="s">
        <v>23968</v>
      </c>
      <c r="C1513" s="331" t="s">
        <v>23969</v>
      </c>
      <c r="D1513" s="331" t="s">
        <v>23970</v>
      </c>
      <c r="E1513" s="331" t="s">
        <v>2613</v>
      </c>
      <c r="F1513" s="331">
        <v>15</v>
      </c>
      <c r="G1513" s="332">
        <v>171</v>
      </c>
      <c r="H1513" s="332">
        <v>230</v>
      </c>
      <c r="O1513" s="331" t="s">
        <v>22753</v>
      </c>
      <c r="P1513" s="331">
        <v>0.1</v>
      </c>
      <c r="Q1513" s="331">
        <v>2</v>
      </c>
      <c r="R1513" s="331" t="s">
        <v>23676</v>
      </c>
      <c r="S1513" s="331">
        <v>9</v>
      </c>
      <c r="U1513" s="331" t="s">
        <v>23676</v>
      </c>
      <c r="Y1513" s="331" t="s">
        <v>23570</v>
      </c>
      <c r="AA1513" s="331" t="s">
        <v>23870</v>
      </c>
      <c r="AD1513" s="331" t="s">
        <v>23677</v>
      </c>
      <c r="AF1513" s="331" t="s">
        <v>23676</v>
      </c>
    </row>
    <row r="1514" spans="2:32">
      <c r="B1514" s="331" t="s">
        <v>23905</v>
      </c>
      <c r="C1514" s="331" t="s">
        <v>23906</v>
      </c>
      <c r="E1514" s="331" t="s">
        <v>2735</v>
      </c>
      <c r="F1514" s="331">
        <v>1</v>
      </c>
      <c r="G1514" s="332">
        <v>650</v>
      </c>
      <c r="H1514" s="332">
        <v>850</v>
      </c>
      <c r="O1514" s="331" t="s">
        <v>22753</v>
      </c>
      <c r="P1514" s="331">
        <v>0.1</v>
      </c>
      <c r="Q1514" s="331">
        <v>2</v>
      </c>
      <c r="R1514" s="331" t="s">
        <v>23676</v>
      </c>
      <c r="S1514" s="331">
        <v>9</v>
      </c>
      <c r="U1514" s="331" t="s">
        <v>23676</v>
      </c>
      <c r="Y1514" s="331" t="s">
        <v>23570</v>
      </c>
      <c r="AA1514" s="331" t="s">
        <v>23870</v>
      </c>
      <c r="AD1514" s="331" t="s">
        <v>23677</v>
      </c>
      <c r="AF1514" s="331" t="s">
        <v>23676</v>
      </c>
    </row>
    <row r="1515" spans="2:32">
      <c r="B1515" s="331" t="s">
        <v>23905</v>
      </c>
      <c r="C1515" s="331" t="s">
        <v>23906</v>
      </c>
      <c r="E1515" s="331" t="s">
        <v>2735</v>
      </c>
      <c r="F1515" s="331">
        <v>1</v>
      </c>
      <c r="G1515" s="332">
        <v>650</v>
      </c>
      <c r="H1515" s="332">
        <v>850</v>
      </c>
      <c r="O1515" s="331" t="s">
        <v>22753</v>
      </c>
      <c r="P1515" s="331">
        <v>0.1</v>
      </c>
      <c r="Q1515" s="331">
        <v>2</v>
      </c>
      <c r="R1515" s="331" t="s">
        <v>23676</v>
      </c>
      <c r="S1515" s="331">
        <v>9</v>
      </c>
      <c r="U1515" s="331" t="s">
        <v>23676</v>
      </c>
      <c r="Y1515" s="331" t="s">
        <v>23570</v>
      </c>
      <c r="AA1515" s="331" t="s">
        <v>23870</v>
      </c>
      <c r="AD1515" s="331" t="s">
        <v>23677</v>
      </c>
      <c r="AF1515" s="331" t="s">
        <v>23676</v>
      </c>
    </row>
    <row r="1516" spans="2:32">
      <c r="B1516" s="331" t="s">
        <v>23971</v>
      </c>
      <c r="C1516" s="331" t="s">
        <v>23972</v>
      </c>
      <c r="E1516" s="331" t="s">
        <v>2735</v>
      </c>
      <c r="F1516" s="331">
        <v>2</v>
      </c>
      <c r="G1516" s="332">
        <v>700</v>
      </c>
      <c r="H1516" s="332">
        <v>910</v>
      </c>
      <c r="O1516" s="331" t="s">
        <v>22753</v>
      </c>
      <c r="P1516" s="331">
        <v>0.1</v>
      </c>
      <c r="Q1516" s="331">
        <v>2</v>
      </c>
      <c r="R1516" s="331" t="s">
        <v>23676</v>
      </c>
      <c r="S1516" s="331">
        <v>9</v>
      </c>
      <c r="U1516" s="331" t="s">
        <v>23676</v>
      </c>
      <c r="Y1516" s="331" t="s">
        <v>23570</v>
      </c>
      <c r="AA1516" s="331" t="s">
        <v>23870</v>
      </c>
      <c r="AD1516" s="331" t="s">
        <v>23677</v>
      </c>
      <c r="AF1516" s="331" t="s">
        <v>23676</v>
      </c>
    </row>
    <row r="1517" spans="2:32">
      <c r="B1517" s="331" t="s">
        <v>23971</v>
      </c>
      <c r="C1517" s="331" t="s">
        <v>23972</v>
      </c>
      <c r="E1517" s="331" t="s">
        <v>2735</v>
      </c>
      <c r="F1517" s="331">
        <v>1</v>
      </c>
      <c r="G1517" s="332">
        <v>700</v>
      </c>
      <c r="H1517" s="332">
        <v>910</v>
      </c>
      <c r="O1517" s="331" t="s">
        <v>22753</v>
      </c>
      <c r="P1517" s="331">
        <v>0.1</v>
      </c>
      <c r="Q1517" s="331">
        <v>2</v>
      </c>
      <c r="R1517" s="331" t="s">
        <v>23676</v>
      </c>
      <c r="S1517" s="331">
        <v>9</v>
      </c>
      <c r="U1517" s="331" t="s">
        <v>23676</v>
      </c>
      <c r="Y1517" s="331" t="s">
        <v>23570</v>
      </c>
      <c r="AA1517" s="331" t="s">
        <v>23870</v>
      </c>
      <c r="AD1517" s="331" t="s">
        <v>23677</v>
      </c>
      <c r="AF1517" s="331" t="s">
        <v>23676</v>
      </c>
    </row>
    <row r="1518" spans="2:32">
      <c r="B1518" s="331" t="s">
        <v>23971</v>
      </c>
      <c r="C1518" s="331" t="s">
        <v>23972</v>
      </c>
      <c r="E1518" s="331" t="s">
        <v>2735</v>
      </c>
      <c r="F1518" s="331">
        <v>1</v>
      </c>
      <c r="G1518" s="332">
        <v>700</v>
      </c>
      <c r="H1518" s="332">
        <v>910</v>
      </c>
      <c r="O1518" s="331" t="s">
        <v>22753</v>
      </c>
      <c r="P1518" s="331">
        <v>0.1</v>
      </c>
      <c r="Q1518" s="331">
        <v>2</v>
      </c>
      <c r="R1518" s="331" t="s">
        <v>23676</v>
      </c>
      <c r="S1518" s="331">
        <v>9</v>
      </c>
      <c r="U1518" s="331" t="s">
        <v>23676</v>
      </c>
      <c r="Y1518" s="331" t="s">
        <v>23570</v>
      </c>
      <c r="AA1518" s="331" t="s">
        <v>23870</v>
      </c>
      <c r="AD1518" s="331" t="s">
        <v>23677</v>
      </c>
      <c r="AF1518" s="331" t="s">
        <v>23676</v>
      </c>
    </row>
    <row r="1519" spans="2:32">
      <c r="B1519" s="331" t="s">
        <v>23909</v>
      </c>
      <c r="C1519" s="331" t="s">
        <v>23910</v>
      </c>
      <c r="E1519" s="331" t="s">
        <v>2735</v>
      </c>
      <c r="F1519" s="331">
        <v>1</v>
      </c>
      <c r="G1519" s="332">
        <v>600</v>
      </c>
      <c r="H1519" s="332">
        <v>780</v>
      </c>
      <c r="O1519" s="331" t="s">
        <v>22753</v>
      </c>
      <c r="P1519" s="331">
        <v>0.1</v>
      </c>
      <c r="Q1519" s="331">
        <v>2</v>
      </c>
      <c r="R1519" s="331" t="s">
        <v>23676</v>
      </c>
      <c r="S1519" s="331">
        <v>9</v>
      </c>
      <c r="U1519" s="331" t="s">
        <v>23676</v>
      </c>
      <c r="Y1519" s="331" t="s">
        <v>23570</v>
      </c>
      <c r="AA1519" s="331" t="s">
        <v>23870</v>
      </c>
      <c r="AD1519" s="331" t="s">
        <v>23677</v>
      </c>
      <c r="AF1519" s="331" t="s">
        <v>23676</v>
      </c>
    </row>
    <row r="1520" spans="2:32">
      <c r="B1520" s="331" t="s">
        <v>23909</v>
      </c>
      <c r="C1520" s="331" t="s">
        <v>23910</v>
      </c>
      <c r="E1520" s="331" t="s">
        <v>2735</v>
      </c>
      <c r="F1520" s="331">
        <v>1</v>
      </c>
      <c r="G1520" s="332">
        <v>600</v>
      </c>
      <c r="H1520" s="332">
        <v>780</v>
      </c>
      <c r="O1520" s="331" t="s">
        <v>22753</v>
      </c>
      <c r="P1520" s="331">
        <v>0.1</v>
      </c>
      <c r="Q1520" s="331">
        <v>2</v>
      </c>
      <c r="R1520" s="331" t="s">
        <v>23676</v>
      </c>
      <c r="S1520" s="331">
        <v>9</v>
      </c>
      <c r="U1520" s="331" t="s">
        <v>23676</v>
      </c>
      <c r="Y1520" s="331" t="s">
        <v>23570</v>
      </c>
      <c r="AA1520" s="331" t="s">
        <v>23870</v>
      </c>
      <c r="AD1520" s="331" t="s">
        <v>23677</v>
      </c>
      <c r="AF1520" s="331" t="s">
        <v>23676</v>
      </c>
    </row>
    <row r="1521" spans="2:32">
      <c r="B1521" s="331" t="s">
        <v>23909</v>
      </c>
      <c r="C1521" s="331" t="s">
        <v>23910</v>
      </c>
      <c r="E1521" s="331" t="s">
        <v>2735</v>
      </c>
      <c r="F1521" s="331">
        <v>1</v>
      </c>
      <c r="G1521" s="332">
        <v>600</v>
      </c>
      <c r="H1521" s="332">
        <v>780</v>
      </c>
      <c r="O1521" s="331" t="s">
        <v>22753</v>
      </c>
      <c r="P1521" s="331">
        <v>0.1</v>
      </c>
      <c r="Q1521" s="331">
        <v>2</v>
      </c>
      <c r="R1521" s="331" t="s">
        <v>23676</v>
      </c>
      <c r="S1521" s="331">
        <v>9</v>
      </c>
      <c r="U1521" s="331" t="s">
        <v>23676</v>
      </c>
      <c r="Y1521" s="331" t="s">
        <v>23570</v>
      </c>
      <c r="AA1521" s="331" t="s">
        <v>23870</v>
      </c>
      <c r="AD1521" s="331" t="s">
        <v>23677</v>
      </c>
      <c r="AF1521" s="331" t="s">
        <v>23676</v>
      </c>
    </row>
    <row r="1522" spans="2:32">
      <c r="B1522" s="331" t="s">
        <v>23909</v>
      </c>
      <c r="C1522" s="331" t="s">
        <v>23910</v>
      </c>
      <c r="E1522" s="331" t="s">
        <v>2735</v>
      </c>
      <c r="F1522" s="331">
        <v>1</v>
      </c>
      <c r="G1522" s="332">
        <v>600</v>
      </c>
      <c r="H1522" s="332">
        <v>780</v>
      </c>
      <c r="O1522" s="331" t="s">
        <v>22753</v>
      </c>
      <c r="P1522" s="331">
        <v>0.1</v>
      </c>
      <c r="Q1522" s="331">
        <v>2</v>
      </c>
      <c r="R1522" s="331" t="s">
        <v>23676</v>
      </c>
      <c r="S1522" s="331">
        <v>9</v>
      </c>
      <c r="U1522" s="331" t="s">
        <v>23676</v>
      </c>
      <c r="Y1522" s="331" t="s">
        <v>23570</v>
      </c>
      <c r="AA1522" s="331" t="s">
        <v>23870</v>
      </c>
      <c r="AD1522" s="331" t="s">
        <v>23677</v>
      </c>
      <c r="AF1522" s="331" t="s">
        <v>23676</v>
      </c>
    </row>
    <row r="1523" spans="2:32">
      <c r="B1523" s="331" t="s">
        <v>23909</v>
      </c>
      <c r="C1523" s="331" t="s">
        <v>23910</v>
      </c>
      <c r="E1523" s="331" t="s">
        <v>2735</v>
      </c>
      <c r="F1523" s="331">
        <v>1</v>
      </c>
      <c r="G1523" s="332">
        <v>600</v>
      </c>
      <c r="H1523" s="332">
        <v>780</v>
      </c>
      <c r="O1523" s="331" t="s">
        <v>22753</v>
      </c>
      <c r="P1523" s="331">
        <v>0.1</v>
      </c>
      <c r="Q1523" s="331">
        <v>2</v>
      </c>
      <c r="R1523" s="331" t="s">
        <v>23676</v>
      </c>
      <c r="S1523" s="331">
        <v>9</v>
      </c>
      <c r="U1523" s="331" t="s">
        <v>23676</v>
      </c>
      <c r="Y1523" s="331" t="s">
        <v>23570</v>
      </c>
      <c r="AA1523" s="331" t="s">
        <v>23870</v>
      </c>
      <c r="AD1523" s="331" t="s">
        <v>23677</v>
      </c>
      <c r="AF1523" s="331" t="s">
        <v>23676</v>
      </c>
    </row>
    <row r="1524" spans="2:32">
      <c r="B1524" s="331" t="s">
        <v>23909</v>
      </c>
      <c r="C1524" s="331" t="s">
        <v>23910</v>
      </c>
      <c r="E1524" s="331" t="s">
        <v>2735</v>
      </c>
      <c r="F1524" s="331">
        <v>1</v>
      </c>
      <c r="G1524" s="332">
        <v>600</v>
      </c>
      <c r="H1524" s="332">
        <v>780</v>
      </c>
      <c r="O1524" s="331" t="s">
        <v>22753</v>
      </c>
      <c r="P1524" s="331">
        <v>0.1</v>
      </c>
      <c r="Q1524" s="331">
        <v>2</v>
      </c>
      <c r="R1524" s="331" t="s">
        <v>23676</v>
      </c>
      <c r="S1524" s="331">
        <v>9</v>
      </c>
      <c r="U1524" s="331" t="s">
        <v>23676</v>
      </c>
      <c r="Y1524" s="331" t="s">
        <v>23570</v>
      </c>
      <c r="AA1524" s="331" t="s">
        <v>23870</v>
      </c>
      <c r="AD1524" s="331" t="s">
        <v>23677</v>
      </c>
      <c r="AF1524" s="331" t="s">
        <v>23676</v>
      </c>
    </row>
    <row r="1525" spans="2:32">
      <c r="B1525" s="331" t="s">
        <v>23909</v>
      </c>
      <c r="C1525" s="331" t="s">
        <v>23910</v>
      </c>
      <c r="E1525" s="331" t="s">
        <v>2735</v>
      </c>
      <c r="F1525" s="331">
        <v>1</v>
      </c>
      <c r="G1525" s="332">
        <v>600</v>
      </c>
      <c r="H1525" s="332">
        <v>780</v>
      </c>
      <c r="O1525" s="331" t="s">
        <v>22753</v>
      </c>
      <c r="P1525" s="331">
        <v>0.1</v>
      </c>
      <c r="Q1525" s="331">
        <v>2</v>
      </c>
      <c r="R1525" s="331" t="s">
        <v>23676</v>
      </c>
      <c r="S1525" s="331">
        <v>9</v>
      </c>
      <c r="U1525" s="331" t="s">
        <v>23676</v>
      </c>
      <c r="Y1525" s="331" t="s">
        <v>23570</v>
      </c>
      <c r="AA1525" s="331" t="s">
        <v>23870</v>
      </c>
      <c r="AD1525" s="331" t="s">
        <v>23677</v>
      </c>
      <c r="AF1525" s="331" t="s">
        <v>23676</v>
      </c>
    </row>
    <row r="1526" spans="2:32">
      <c r="B1526" s="331" t="s">
        <v>23909</v>
      </c>
      <c r="C1526" s="331" t="s">
        <v>23910</v>
      </c>
      <c r="E1526" s="331" t="s">
        <v>2735</v>
      </c>
      <c r="F1526" s="331">
        <v>1</v>
      </c>
      <c r="G1526" s="332">
        <v>600</v>
      </c>
      <c r="H1526" s="332">
        <v>780</v>
      </c>
      <c r="O1526" s="331" t="s">
        <v>22753</v>
      </c>
      <c r="P1526" s="331">
        <v>0.1</v>
      </c>
      <c r="Q1526" s="331">
        <v>2</v>
      </c>
      <c r="R1526" s="331" t="s">
        <v>23676</v>
      </c>
      <c r="S1526" s="331">
        <v>9</v>
      </c>
      <c r="U1526" s="331" t="s">
        <v>23676</v>
      </c>
      <c r="Y1526" s="331" t="s">
        <v>23570</v>
      </c>
      <c r="AA1526" s="331" t="s">
        <v>23870</v>
      </c>
      <c r="AD1526" s="331" t="s">
        <v>23677</v>
      </c>
      <c r="AF1526" s="331" t="s">
        <v>23676</v>
      </c>
    </row>
    <row r="1527" spans="2:32">
      <c r="B1527" s="331" t="s">
        <v>23909</v>
      </c>
      <c r="C1527" s="331" t="s">
        <v>23910</v>
      </c>
      <c r="E1527" s="331" t="s">
        <v>2735</v>
      </c>
      <c r="F1527" s="331">
        <v>1</v>
      </c>
      <c r="G1527" s="332">
        <v>600</v>
      </c>
      <c r="H1527" s="332">
        <v>780</v>
      </c>
      <c r="O1527" s="331" t="s">
        <v>22753</v>
      </c>
      <c r="P1527" s="331">
        <v>0.1</v>
      </c>
      <c r="Q1527" s="331">
        <v>2</v>
      </c>
      <c r="R1527" s="331" t="s">
        <v>23676</v>
      </c>
      <c r="S1527" s="331">
        <v>9</v>
      </c>
      <c r="U1527" s="331" t="s">
        <v>23676</v>
      </c>
      <c r="Y1527" s="331" t="s">
        <v>23570</v>
      </c>
      <c r="AA1527" s="331" t="s">
        <v>23870</v>
      </c>
      <c r="AD1527" s="331" t="s">
        <v>23677</v>
      </c>
      <c r="AF1527" s="331" t="s">
        <v>23676</v>
      </c>
    </row>
    <row r="1528" spans="2:32">
      <c r="B1528" s="331" t="s">
        <v>23909</v>
      </c>
      <c r="C1528" s="331" t="s">
        <v>23910</v>
      </c>
      <c r="E1528" s="331" t="s">
        <v>2735</v>
      </c>
      <c r="F1528" s="331">
        <v>1</v>
      </c>
      <c r="G1528" s="332">
        <v>600</v>
      </c>
      <c r="H1528" s="332">
        <v>780</v>
      </c>
      <c r="O1528" s="331" t="s">
        <v>22753</v>
      </c>
      <c r="P1528" s="331">
        <v>0.1</v>
      </c>
      <c r="Q1528" s="331">
        <v>2</v>
      </c>
      <c r="R1528" s="331" t="s">
        <v>23676</v>
      </c>
      <c r="S1528" s="331">
        <v>9</v>
      </c>
      <c r="U1528" s="331" t="s">
        <v>23676</v>
      </c>
      <c r="Y1528" s="331" t="s">
        <v>23570</v>
      </c>
      <c r="AA1528" s="331" t="s">
        <v>23870</v>
      </c>
      <c r="AD1528" s="331" t="s">
        <v>23677</v>
      </c>
      <c r="AF1528" s="331" t="s">
        <v>23676</v>
      </c>
    </row>
    <row r="1529" spans="2:32">
      <c r="B1529" s="331" t="s">
        <v>23909</v>
      </c>
      <c r="C1529" s="331" t="s">
        <v>23910</v>
      </c>
      <c r="E1529" s="331" t="s">
        <v>2735</v>
      </c>
      <c r="F1529" s="331">
        <v>1</v>
      </c>
      <c r="G1529" s="332">
        <v>600</v>
      </c>
      <c r="H1529" s="332">
        <v>780</v>
      </c>
      <c r="O1529" s="331" t="s">
        <v>22753</v>
      </c>
      <c r="P1529" s="331">
        <v>0.1</v>
      </c>
      <c r="Q1529" s="331">
        <v>2</v>
      </c>
      <c r="R1529" s="331" t="s">
        <v>23676</v>
      </c>
      <c r="S1529" s="331">
        <v>9</v>
      </c>
      <c r="U1529" s="331" t="s">
        <v>23676</v>
      </c>
      <c r="Y1529" s="331" t="s">
        <v>23570</v>
      </c>
      <c r="AA1529" s="331" t="s">
        <v>23870</v>
      </c>
      <c r="AD1529" s="331" t="s">
        <v>23677</v>
      </c>
      <c r="AF1529" s="331" t="s">
        <v>23676</v>
      </c>
    </row>
    <row r="1530" spans="2:32">
      <c r="B1530" s="331" t="s">
        <v>23909</v>
      </c>
      <c r="C1530" s="331" t="s">
        <v>23910</v>
      </c>
      <c r="E1530" s="331" t="s">
        <v>2735</v>
      </c>
      <c r="F1530" s="331">
        <v>1</v>
      </c>
      <c r="G1530" s="332">
        <v>600</v>
      </c>
      <c r="H1530" s="332">
        <v>780</v>
      </c>
      <c r="O1530" s="331" t="s">
        <v>22753</v>
      </c>
      <c r="P1530" s="331">
        <v>0.1</v>
      </c>
      <c r="Q1530" s="331">
        <v>2</v>
      </c>
      <c r="R1530" s="331" t="s">
        <v>23676</v>
      </c>
      <c r="S1530" s="331">
        <v>9</v>
      </c>
      <c r="U1530" s="331" t="s">
        <v>23676</v>
      </c>
      <c r="Y1530" s="331" t="s">
        <v>23570</v>
      </c>
      <c r="AA1530" s="331" t="s">
        <v>23870</v>
      </c>
      <c r="AD1530" s="331" t="s">
        <v>23677</v>
      </c>
      <c r="AF1530" s="331" t="s">
        <v>23676</v>
      </c>
    </row>
    <row r="1531" spans="2:32">
      <c r="B1531" s="331" t="s">
        <v>23909</v>
      </c>
      <c r="C1531" s="331" t="s">
        <v>23910</v>
      </c>
      <c r="E1531" s="331" t="s">
        <v>2735</v>
      </c>
      <c r="F1531" s="331">
        <v>1</v>
      </c>
      <c r="G1531" s="332">
        <v>600</v>
      </c>
      <c r="H1531" s="332">
        <v>780</v>
      </c>
      <c r="O1531" s="331" t="s">
        <v>22753</v>
      </c>
      <c r="P1531" s="331">
        <v>0.1</v>
      </c>
      <c r="Q1531" s="331">
        <v>2</v>
      </c>
      <c r="R1531" s="331" t="s">
        <v>23676</v>
      </c>
      <c r="S1531" s="331">
        <v>9</v>
      </c>
      <c r="U1531" s="331" t="s">
        <v>23676</v>
      </c>
      <c r="Y1531" s="331" t="s">
        <v>23570</v>
      </c>
      <c r="AA1531" s="331" t="s">
        <v>23870</v>
      </c>
      <c r="AD1531" s="331" t="s">
        <v>23677</v>
      </c>
      <c r="AF1531" s="331" t="s">
        <v>23676</v>
      </c>
    </row>
    <row r="1532" spans="2:32">
      <c r="B1532" s="331" t="s">
        <v>23608</v>
      </c>
      <c r="C1532" s="331" t="s">
        <v>23609</v>
      </c>
      <c r="E1532" s="331" t="s">
        <v>11338</v>
      </c>
      <c r="F1532" s="331">
        <v>1</v>
      </c>
      <c r="G1532" s="332">
        <v>780</v>
      </c>
      <c r="H1532" s="332">
        <v>1020</v>
      </c>
      <c r="O1532" s="331" t="s">
        <v>22753</v>
      </c>
      <c r="P1532" s="331">
        <v>0.1</v>
      </c>
      <c r="Q1532" s="331">
        <v>2</v>
      </c>
      <c r="R1532" s="331" t="s">
        <v>23676</v>
      </c>
      <c r="S1532" s="331">
        <v>9</v>
      </c>
      <c r="U1532" s="331" t="s">
        <v>23676</v>
      </c>
      <c r="Y1532" s="331" t="s">
        <v>23570</v>
      </c>
      <c r="AA1532" s="331" t="s">
        <v>23870</v>
      </c>
      <c r="AD1532" s="331" t="s">
        <v>23677</v>
      </c>
      <c r="AF1532" s="331" t="s">
        <v>23676</v>
      </c>
    </row>
    <row r="1533" spans="2:32">
      <c r="B1533" s="331" t="s">
        <v>23608</v>
      </c>
      <c r="C1533" s="331" t="s">
        <v>23609</v>
      </c>
      <c r="E1533" s="331" t="s">
        <v>11338</v>
      </c>
      <c r="F1533" s="331">
        <v>1</v>
      </c>
      <c r="G1533" s="332">
        <v>780</v>
      </c>
      <c r="H1533" s="332">
        <v>1020</v>
      </c>
      <c r="O1533" s="331" t="s">
        <v>22753</v>
      </c>
      <c r="P1533" s="331">
        <v>0.1</v>
      </c>
      <c r="Q1533" s="331">
        <v>2</v>
      </c>
      <c r="R1533" s="331" t="s">
        <v>23676</v>
      </c>
      <c r="S1533" s="331">
        <v>9</v>
      </c>
      <c r="U1533" s="331" t="s">
        <v>23676</v>
      </c>
      <c r="Y1533" s="331" t="s">
        <v>23570</v>
      </c>
      <c r="AA1533" s="331" t="s">
        <v>23870</v>
      </c>
      <c r="AD1533" s="331" t="s">
        <v>23677</v>
      </c>
      <c r="AF1533" s="331" t="s">
        <v>23676</v>
      </c>
    </row>
    <row r="1534" spans="2:32">
      <c r="B1534" s="331" t="s">
        <v>23608</v>
      </c>
      <c r="C1534" s="331" t="s">
        <v>23609</v>
      </c>
      <c r="E1534" s="331" t="s">
        <v>11338</v>
      </c>
      <c r="F1534" s="331">
        <v>1</v>
      </c>
      <c r="G1534" s="332">
        <v>780</v>
      </c>
      <c r="H1534" s="332">
        <v>1020</v>
      </c>
      <c r="O1534" s="331" t="s">
        <v>22753</v>
      </c>
      <c r="P1534" s="331">
        <v>0.1</v>
      </c>
      <c r="Q1534" s="331">
        <v>2</v>
      </c>
      <c r="R1534" s="331" t="s">
        <v>23676</v>
      </c>
      <c r="S1534" s="331">
        <v>9</v>
      </c>
      <c r="U1534" s="331" t="s">
        <v>23676</v>
      </c>
      <c r="Y1534" s="331" t="s">
        <v>23570</v>
      </c>
      <c r="AA1534" s="331" t="s">
        <v>23870</v>
      </c>
      <c r="AD1534" s="331" t="s">
        <v>23677</v>
      </c>
      <c r="AF1534" s="331" t="s">
        <v>23676</v>
      </c>
    </row>
    <row r="1535" spans="2:32">
      <c r="B1535" s="331" t="s">
        <v>23608</v>
      </c>
      <c r="C1535" s="331" t="s">
        <v>23609</v>
      </c>
      <c r="E1535" s="331" t="s">
        <v>11338</v>
      </c>
      <c r="F1535" s="331">
        <v>1</v>
      </c>
      <c r="G1535" s="332">
        <v>780</v>
      </c>
      <c r="H1535" s="332">
        <v>1020</v>
      </c>
      <c r="O1535" s="331" t="s">
        <v>22753</v>
      </c>
      <c r="P1535" s="331">
        <v>0.1</v>
      </c>
      <c r="Q1535" s="331">
        <v>2</v>
      </c>
      <c r="R1535" s="331" t="s">
        <v>23676</v>
      </c>
      <c r="S1535" s="331">
        <v>9</v>
      </c>
      <c r="U1535" s="331" t="s">
        <v>23676</v>
      </c>
      <c r="Y1535" s="331" t="s">
        <v>23570</v>
      </c>
      <c r="AA1535" s="331" t="s">
        <v>23870</v>
      </c>
      <c r="AD1535" s="331" t="s">
        <v>23677</v>
      </c>
      <c r="AF1535" s="331" t="s">
        <v>23676</v>
      </c>
    </row>
    <row r="1536" spans="2:32">
      <c r="B1536" s="331" t="s">
        <v>23608</v>
      </c>
      <c r="C1536" s="331" t="s">
        <v>23609</v>
      </c>
      <c r="E1536" s="331" t="s">
        <v>11338</v>
      </c>
      <c r="F1536" s="331">
        <v>1</v>
      </c>
      <c r="G1536" s="332">
        <v>780</v>
      </c>
      <c r="H1536" s="332">
        <v>1020</v>
      </c>
      <c r="O1536" s="331" t="s">
        <v>22753</v>
      </c>
      <c r="P1536" s="331">
        <v>0.1</v>
      </c>
      <c r="Q1536" s="331">
        <v>2</v>
      </c>
      <c r="R1536" s="331" t="s">
        <v>23676</v>
      </c>
      <c r="S1536" s="331">
        <v>9</v>
      </c>
      <c r="U1536" s="331" t="s">
        <v>23676</v>
      </c>
      <c r="Y1536" s="331" t="s">
        <v>23570</v>
      </c>
      <c r="AA1536" s="331" t="s">
        <v>23870</v>
      </c>
      <c r="AD1536" s="331" t="s">
        <v>23677</v>
      </c>
      <c r="AF1536" s="331" t="s">
        <v>23676</v>
      </c>
    </row>
    <row r="1537" spans="2:32">
      <c r="B1537" s="331" t="s">
        <v>23608</v>
      </c>
      <c r="C1537" s="331" t="s">
        <v>23609</v>
      </c>
      <c r="E1537" s="331" t="s">
        <v>11338</v>
      </c>
      <c r="F1537" s="331">
        <v>1</v>
      </c>
      <c r="G1537" s="332">
        <v>780</v>
      </c>
      <c r="H1537" s="332">
        <v>1020</v>
      </c>
      <c r="O1537" s="331" t="s">
        <v>22753</v>
      </c>
      <c r="P1537" s="331">
        <v>0.1</v>
      </c>
      <c r="Q1537" s="331">
        <v>2</v>
      </c>
      <c r="R1537" s="331" t="s">
        <v>23676</v>
      </c>
      <c r="S1537" s="331">
        <v>9</v>
      </c>
      <c r="U1537" s="331" t="s">
        <v>23676</v>
      </c>
      <c r="Y1537" s="331" t="s">
        <v>23570</v>
      </c>
      <c r="AA1537" s="331" t="s">
        <v>23870</v>
      </c>
      <c r="AD1537" s="331" t="s">
        <v>23677</v>
      </c>
      <c r="AF1537" s="331" t="s">
        <v>23676</v>
      </c>
    </row>
    <row r="1538" spans="2:32">
      <c r="B1538" s="331" t="s">
        <v>23608</v>
      </c>
      <c r="C1538" s="331" t="s">
        <v>23609</v>
      </c>
      <c r="E1538" s="331" t="s">
        <v>11338</v>
      </c>
      <c r="F1538" s="331">
        <v>1</v>
      </c>
      <c r="G1538" s="332">
        <v>780</v>
      </c>
      <c r="H1538" s="332">
        <v>1020</v>
      </c>
      <c r="O1538" s="331" t="s">
        <v>22753</v>
      </c>
      <c r="P1538" s="331">
        <v>0.1</v>
      </c>
      <c r="Q1538" s="331">
        <v>2</v>
      </c>
      <c r="R1538" s="331" t="s">
        <v>23676</v>
      </c>
      <c r="S1538" s="331">
        <v>9</v>
      </c>
      <c r="U1538" s="331" t="s">
        <v>23676</v>
      </c>
      <c r="Y1538" s="331" t="s">
        <v>23570</v>
      </c>
      <c r="AA1538" s="331" t="s">
        <v>23870</v>
      </c>
      <c r="AD1538" s="331" t="s">
        <v>23677</v>
      </c>
      <c r="AF1538" s="331" t="s">
        <v>23676</v>
      </c>
    </row>
    <row r="1539" spans="2:32">
      <c r="B1539" s="331" t="s">
        <v>23608</v>
      </c>
      <c r="C1539" s="331" t="s">
        <v>23609</v>
      </c>
      <c r="E1539" s="331" t="s">
        <v>11338</v>
      </c>
      <c r="F1539" s="331">
        <v>1</v>
      </c>
      <c r="G1539" s="332">
        <v>780</v>
      </c>
      <c r="H1539" s="332">
        <v>1020</v>
      </c>
      <c r="O1539" s="331" t="s">
        <v>22753</v>
      </c>
      <c r="P1539" s="331">
        <v>0.1</v>
      </c>
      <c r="Q1539" s="331">
        <v>2</v>
      </c>
      <c r="R1539" s="331" t="s">
        <v>23676</v>
      </c>
      <c r="S1539" s="331">
        <v>9</v>
      </c>
      <c r="U1539" s="331" t="s">
        <v>23676</v>
      </c>
      <c r="Y1539" s="331" t="s">
        <v>23570</v>
      </c>
      <c r="AA1539" s="331" t="s">
        <v>23870</v>
      </c>
      <c r="AD1539" s="331" t="s">
        <v>23677</v>
      </c>
      <c r="AF1539" s="331" t="s">
        <v>23676</v>
      </c>
    </row>
    <row r="1540" spans="2:32">
      <c r="B1540" s="331" t="s">
        <v>23608</v>
      </c>
      <c r="C1540" s="331" t="s">
        <v>23609</v>
      </c>
      <c r="E1540" s="331" t="s">
        <v>11338</v>
      </c>
      <c r="F1540" s="331">
        <v>1</v>
      </c>
      <c r="G1540" s="332">
        <v>780</v>
      </c>
      <c r="H1540" s="332">
        <v>1020</v>
      </c>
      <c r="O1540" s="331" t="s">
        <v>22753</v>
      </c>
      <c r="P1540" s="331">
        <v>0.1</v>
      </c>
      <c r="Q1540" s="331">
        <v>2</v>
      </c>
      <c r="R1540" s="331" t="s">
        <v>23676</v>
      </c>
      <c r="S1540" s="331">
        <v>9</v>
      </c>
      <c r="U1540" s="331" t="s">
        <v>23676</v>
      </c>
      <c r="Y1540" s="331" t="s">
        <v>23570</v>
      </c>
      <c r="AA1540" s="331" t="s">
        <v>23870</v>
      </c>
      <c r="AD1540" s="331" t="s">
        <v>23677</v>
      </c>
      <c r="AF1540" s="331" t="s">
        <v>23676</v>
      </c>
    </row>
    <row r="1541" spans="2:32">
      <c r="B1541" s="331" t="s">
        <v>23608</v>
      </c>
      <c r="C1541" s="331" t="s">
        <v>23609</v>
      </c>
      <c r="E1541" s="331" t="s">
        <v>11338</v>
      </c>
      <c r="F1541" s="331">
        <v>-1</v>
      </c>
      <c r="G1541" s="332">
        <v>780</v>
      </c>
      <c r="H1541" s="332">
        <v>1020</v>
      </c>
      <c r="O1541" s="331" t="s">
        <v>22753</v>
      </c>
      <c r="P1541" s="331">
        <v>0.1</v>
      </c>
      <c r="Q1541" s="331">
        <v>2</v>
      </c>
      <c r="R1541" s="331" t="s">
        <v>23676</v>
      </c>
      <c r="S1541" s="331">
        <v>9</v>
      </c>
      <c r="U1541" s="331" t="s">
        <v>23676</v>
      </c>
      <c r="Y1541" s="331" t="s">
        <v>23570</v>
      </c>
      <c r="AA1541" s="331" t="s">
        <v>23870</v>
      </c>
      <c r="AD1541" s="331" t="s">
        <v>23677</v>
      </c>
      <c r="AF1541" s="331" t="s">
        <v>23676</v>
      </c>
    </row>
    <row r="1542" spans="2:32">
      <c r="B1542" s="331" t="s">
        <v>23608</v>
      </c>
      <c r="C1542" s="331" t="s">
        <v>23609</v>
      </c>
      <c r="E1542" s="331" t="s">
        <v>11338</v>
      </c>
      <c r="F1542" s="331">
        <v>1</v>
      </c>
      <c r="G1542" s="332">
        <v>780</v>
      </c>
      <c r="H1542" s="332">
        <v>1020</v>
      </c>
      <c r="O1542" s="331" t="s">
        <v>22753</v>
      </c>
      <c r="P1542" s="331">
        <v>0.1</v>
      </c>
      <c r="Q1542" s="331">
        <v>2</v>
      </c>
      <c r="R1542" s="331" t="s">
        <v>23676</v>
      </c>
      <c r="S1542" s="331">
        <v>9</v>
      </c>
      <c r="U1542" s="331" t="s">
        <v>23676</v>
      </c>
      <c r="Y1542" s="331" t="s">
        <v>23570</v>
      </c>
      <c r="AA1542" s="331" t="s">
        <v>23870</v>
      </c>
      <c r="AD1542" s="331" t="s">
        <v>23677</v>
      </c>
      <c r="AF1542" s="331" t="s">
        <v>23676</v>
      </c>
    </row>
    <row r="1543" spans="2:32">
      <c r="B1543" s="331" t="s">
        <v>23608</v>
      </c>
      <c r="C1543" s="331" t="s">
        <v>23609</v>
      </c>
      <c r="E1543" s="331" t="s">
        <v>11338</v>
      </c>
      <c r="F1543" s="331">
        <v>-2</v>
      </c>
      <c r="G1543" s="332">
        <v>780</v>
      </c>
      <c r="H1543" s="332">
        <v>1020</v>
      </c>
      <c r="O1543" s="331" t="s">
        <v>22753</v>
      </c>
      <c r="P1543" s="331">
        <v>0.1</v>
      </c>
      <c r="Q1543" s="331">
        <v>2</v>
      </c>
      <c r="R1543" s="331" t="s">
        <v>23676</v>
      </c>
      <c r="S1543" s="331">
        <v>9</v>
      </c>
      <c r="U1543" s="331" t="s">
        <v>23676</v>
      </c>
      <c r="Y1543" s="331" t="s">
        <v>23570</v>
      </c>
      <c r="AA1543" s="331" t="s">
        <v>23870</v>
      </c>
      <c r="AD1543" s="331" t="s">
        <v>23677</v>
      </c>
      <c r="AF1543" s="331" t="s">
        <v>23676</v>
      </c>
    </row>
    <row r="1544" spans="2:32">
      <c r="B1544" s="331" t="s">
        <v>23608</v>
      </c>
      <c r="C1544" s="331" t="s">
        <v>23609</v>
      </c>
      <c r="E1544" s="331" t="s">
        <v>11338</v>
      </c>
      <c r="F1544" s="331">
        <v>1</v>
      </c>
      <c r="G1544" s="332">
        <v>780</v>
      </c>
      <c r="H1544" s="332">
        <v>1020</v>
      </c>
      <c r="O1544" s="331" t="s">
        <v>22753</v>
      </c>
      <c r="P1544" s="331">
        <v>0.1</v>
      </c>
      <c r="Q1544" s="331">
        <v>2</v>
      </c>
      <c r="R1544" s="331" t="s">
        <v>23676</v>
      </c>
      <c r="S1544" s="331">
        <v>9</v>
      </c>
      <c r="U1544" s="331" t="s">
        <v>23676</v>
      </c>
      <c r="Y1544" s="331" t="s">
        <v>23570</v>
      </c>
      <c r="AA1544" s="331" t="s">
        <v>23870</v>
      </c>
      <c r="AD1544" s="331" t="s">
        <v>23677</v>
      </c>
      <c r="AF1544" s="331" t="s">
        <v>23676</v>
      </c>
    </row>
    <row r="1545" spans="2:32">
      <c r="B1545" s="331" t="s">
        <v>23608</v>
      </c>
      <c r="C1545" s="331" t="s">
        <v>23609</v>
      </c>
      <c r="E1545" s="331" t="s">
        <v>11338</v>
      </c>
      <c r="F1545" s="331">
        <v>1</v>
      </c>
      <c r="G1545" s="332">
        <v>780</v>
      </c>
      <c r="H1545" s="332">
        <v>1020</v>
      </c>
      <c r="O1545" s="331" t="s">
        <v>22753</v>
      </c>
      <c r="P1545" s="331">
        <v>0.1</v>
      </c>
      <c r="Q1545" s="331">
        <v>2</v>
      </c>
      <c r="R1545" s="331" t="s">
        <v>23676</v>
      </c>
      <c r="S1545" s="331">
        <v>9</v>
      </c>
      <c r="U1545" s="331" t="s">
        <v>23676</v>
      </c>
      <c r="Y1545" s="331" t="s">
        <v>23570</v>
      </c>
      <c r="AA1545" s="331" t="s">
        <v>23870</v>
      </c>
      <c r="AD1545" s="331" t="s">
        <v>23677</v>
      </c>
      <c r="AF1545" s="331" t="s">
        <v>23676</v>
      </c>
    </row>
    <row r="1546" spans="2:32">
      <c r="B1546" s="331" t="s">
        <v>23608</v>
      </c>
      <c r="C1546" s="331" t="s">
        <v>23609</v>
      </c>
      <c r="E1546" s="331" t="s">
        <v>11338</v>
      </c>
      <c r="F1546" s="331">
        <v>1</v>
      </c>
      <c r="G1546" s="332">
        <v>780</v>
      </c>
      <c r="H1546" s="332">
        <v>1020</v>
      </c>
      <c r="O1546" s="331" t="s">
        <v>22753</v>
      </c>
      <c r="P1546" s="331">
        <v>0.1</v>
      </c>
      <c r="Q1546" s="331">
        <v>2</v>
      </c>
      <c r="R1546" s="331" t="s">
        <v>23676</v>
      </c>
      <c r="S1546" s="331">
        <v>9</v>
      </c>
      <c r="U1546" s="331" t="s">
        <v>23676</v>
      </c>
      <c r="Y1546" s="331" t="s">
        <v>23570</v>
      </c>
      <c r="AA1546" s="331" t="s">
        <v>23870</v>
      </c>
      <c r="AD1546" s="331" t="s">
        <v>23677</v>
      </c>
      <c r="AF1546" s="331" t="s">
        <v>23676</v>
      </c>
    </row>
    <row r="1547" spans="2:32">
      <c r="B1547" s="331" t="s">
        <v>23608</v>
      </c>
      <c r="C1547" s="331" t="s">
        <v>23609</v>
      </c>
      <c r="E1547" s="331" t="s">
        <v>11338</v>
      </c>
      <c r="F1547" s="331">
        <v>1</v>
      </c>
      <c r="G1547" s="332">
        <v>780</v>
      </c>
      <c r="H1547" s="332">
        <v>1020</v>
      </c>
      <c r="O1547" s="331" t="s">
        <v>22753</v>
      </c>
      <c r="P1547" s="331">
        <v>0.1</v>
      </c>
      <c r="Q1547" s="331">
        <v>2</v>
      </c>
      <c r="R1547" s="331" t="s">
        <v>23676</v>
      </c>
      <c r="S1547" s="331">
        <v>9</v>
      </c>
      <c r="U1547" s="331" t="s">
        <v>23676</v>
      </c>
      <c r="Y1547" s="331" t="s">
        <v>23570</v>
      </c>
      <c r="AA1547" s="331" t="s">
        <v>23870</v>
      </c>
      <c r="AD1547" s="331" t="s">
        <v>23677</v>
      </c>
      <c r="AF1547" s="331" t="s">
        <v>23676</v>
      </c>
    </row>
    <row r="1548" spans="2:32">
      <c r="B1548" s="331" t="s">
        <v>23608</v>
      </c>
      <c r="C1548" s="331" t="s">
        <v>23609</v>
      </c>
      <c r="E1548" s="331" t="s">
        <v>11338</v>
      </c>
      <c r="F1548" s="331">
        <v>-1</v>
      </c>
      <c r="G1548" s="332">
        <v>780</v>
      </c>
      <c r="H1548" s="332">
        <v>1020</v>
      </c>
      <c r="O1548" s="331" t="s">
        <v>22753</v>
      </c>
      <c r="P1548" s="331">
        <v>0.1</v>
      </c>
      <c r="Q1548" s="331">
        <v>2</v>
      </c>
      <c r="R1548" s="331" t="s">
        <v>23676</v>
      </c>
      <c r="S1548" s="331">
        <v>9</v>
      </c>
      <c r="U1548" s="331" t="s">
        <v>23676</v>
      </c>
      <c r="Y1548" s="331" t="s">
        <v>23570</v>
      </c>
      <c r="AA1548" s="331" t="s">
        <v>23870</v>
      </c>
      <c r="AD1548" s="331" t="s">
        <v>23677</v>
      </c>
      <c r="AF1548" s="331" t="s">
        <v>23676</v>
      </c>
    </row>
    <row r="1549" spans="2:32">
      <c r="B1549" s="331" t="s">
        <v>23608</v>
      </c>
      <c r="C1549" s="331" t="s">
        <v>23609</v>
      </c>
      <c r="E1549" s="331" t="s">
        <v>11338</v>
      </c>
      <c r="F1549" s="331">
        <v>1</v>
      </c>
      <c r="G1549" s="332">
        <v>780</v>
      </c>
      <c r="H1549" s="332">
        <v>1020</v>
      </c>
      <c r="O1549" s="331" t="s">
        <v>22753</v>
      </c>
      <c r="P1549" s="331">
        <v>0.1</v>
      </c>
      <c r="Q1549" s="331">
        <v>2</v>
      </c>
      <c r="R1549" s="331" t="s">
        <v>23676</v>
      </c>
      <c r="S1549" s="331">
        <v>9</v>
      </c>
      <c r="U1549" s="331" t="s">
        <v>23676</v>
      </c>
      <c r="Y1549" s="331" t="s">
        <v>23570</v>
      </c>
      <c r="AA1549" s="331" t="s">
        <v>23870</v>
      </c>
      <c r="AD1549" s="331" t="s">
        <v>23677</v>
      </c>
      <c r="AF1549" s="331" t="s">
        <v>23676</v>
      </c>
    </row>
    <row r="1550" spans="2:32">
      <c r="B1550" s="331" t="s">
        <v>23973</v>
      </c>
      <c r="C1550" s="331" t="s">
        <v>23974</v>
      </c>
      <c r="E1550" s="331" t="s">
        <v>23975</v>
      </c>
      <c r="F1550" s="331">
        <v>1</v>
      </c>
      <c r="G1550" s="332">
        <v>1350</v>
      </c>
      <c r="H1550" s="332">
        <v>1760</v>
      </c>
      <c r="O1550" s="331" t="s">
        <v>22753</v>
      </c>
      <c r="P1550" s="331">
        <v>0.1</v>
      </c>
      <c r="Q1550" s="331">
        <v>2</v>
      </c>
      <c r="R1550" s="331" t="s">
        <v>23676</v>
      </c>
      <c r="S1550" s="331">
        <v>9</v>
      </c>
      <c r="U1550" s="331" t="s">
        <v>23676</v>
      </c>
      <c r="Y1550" s="331" t="s">
        <v>23570</v>
      </c>
      <c r="AA1550" s="331" t="s">
        <v>23870</v>
      </c>
      <c r="AD1550" s="331" t="s">
        <v>23677</v>
      </c>
      <c r="AF1550" s="331" t="s">
        <v>23676</v>
      </c>
    </row>
    <row r="1551" spans="2:32">
      <c r="B1551" s="331" t="s">
        <v>23973</v>
      </c>
      <c r="C1551" s="331" t="s">
        <v>23974</v>
      </c>
      <c r="E1551" s="331" t="s">
        <v>23975</v>
      </c>
      <c r="F1551" s="331">
        <v>2</v>
      </c>
      <c r="G1551" s="332">
        <v>1350</v>
      </c>
      <c r="H1551" s="332">
        <v>1760</v>
      </c>
      <c r="O1551" s="331" t="s">
        <v>22753</v>
      </c>
      <c r="P1551" s="331">
        <v>0.1</v>
      </c>
      <c r="Q1551" s="331">
        <v>2</v>
      </c>
      <c r="R1551" s="331" t="s">
        <v>23676</v>
      </c>
      <c r="S1551" s="331">
        <v>9</v>
      </c>
      <c r="U1551" s="331" t="s">
        <v>23676</v>
      </c>
      <c r="Y1551" s="331" t="s">
        <v>23570</v>
      </c>
      <c r="AA1551" s="331" t="s">
        <v>23870</v>
      </c>
      <c r="AD1551" s="331" t="s">
        <v>23677</v>
      </c>
      <c r="AF1551" s="331" t="s">
        <v>23676</v>
      </c>
    </row>
    <row r="1552" spans="2:32">
      <c r="B1552" s="331" t="s">
        <v>23973</v>
      </c>
      <c r="C1552" s="331" t="s">
        <v>23974</v>
      </c>
      <c r="E1552" s="331" t="s">
        <v>23975</v>
      </c>
      <c r="F1552" s="331">
        <v>1</v>
      </c>
      <c r="G1552" s="332">
        <v>1350</v>
      </c>
      <c r="H1552" s="332">
        <v>1760</v>
      </c>
      <c r="O1552" s="331" t="s">
        <v>22753</v>
      </c>
      <c r="P1552" s="331">
        <v>0.1</v>
      </c>
      <c r="Q1552" s="331">
        <v>2</v>
      </c>
      <c r="R1552" s="331" t="s">
        <v>23676</v>
      </c>
      <c r="S1552" s="331">
        <v>9</v>
      </c>
      <c r="U1552" s="331" t="s">
        <v>23676</v>
      </c>
      <c r="Y1552" s="331" t="s">
        <v>23570</v>
      </c>
      <c r="AA1552" s="331" t="s">
        <v>23870</v>
      </c>
      <c r="AD1552" s="331" t="s">
        <v>23677</v>
      </c>
      <c r="AF1552" s="331" t="s">
        <v>23676</v>
      </c>
    </row>
    <row r="1553" spans="2:32">
      <c r="B1553" s="331" t="s">
        <v>23976</v>
      </c>
      <c r="C1553" s="331" t="s">
        <v>23977</v>
      </c>
      <c r="E1553" s="331" t="s">
        <v>23975</v>
      </c>
      <c r="F1553" s="331">
        <v>-1</v>
      </c>
      <c r="G1553" s="332">
        <v>1190</v>
      </c>
      <c r="H1553" s="332">
        <v>1550</v>
      </c>
      <c r="O1553" s="331" t="s">
        <v>22753</v>
      </c>
      <c r="P1553" s="331">
        <v>0.1</v>
      </c>
      <c r="Q1553" s="331">
        <v>2</v>
      </c>
      <c r="R1553" s="331" t="s">
        <v>23676</v>
      </c>
      <c r="S1553" s="331">
        <v>9</v>
      </c>
      <c r="U1553" s="331" t="s">
        <v>23676</v>
      </c>
      <c r="Y1553" s="331" t="s">
        <v>23570</v>
      </c>
      <c r="AA1553" s="331" t="s">
        <v>23870</v>
      </c>
      <c r="AD1553" s="331" t="s">
        <v>23677</v>
      </c>
      <c r="AF1553" s="331" t="s">
        <v>23676</v>
      </c>
    </row>
    <row r="1554" spans="2:32">
      <c r="B1554" s="331" t="s">
        <v>23976</v>
      </c>
      <c r="C1554" s="331" t="s">
        <v>23977</v>
      </c>
      <c r="E1554" s="331" t="s">
        <v>23975</v>
      </c>
      <c r="F1554" s="331">
        <v>-1</v>
      </c>
      <c r="G1554" s="332">
        <v>1190</v>
      </c>
      <c r="H1554" s="332">
        <v>1550</v>
      </c>
      <c r="O1554" s="331" t="s">
        <v>22753</v>
      </c>
      <c r="P1554" s="331">
        <v>0.1</v>
      </c>
      <c r="Q1554" s="331">
        <v>2</v>
      </c>
      <c r="R1554" s="331" t="s">
        <v>23676</v>
      </c>
      <c r="S1554" s="331">
        <v>9</v>
      </c>
      <c r="U1554" s="331" t="s">
        <v>23676</v>
      </c>
      <c r="Y1554" s="331" t="s">
        <v>23570</v>
      </c>
      <c r="AA1554" s="331" t="s">
        <v>23870</v>
      </c>
      <c r="AD1554" s="331" t="s">
        <v>23677</v>
      </c>
      <c r="AF1554" s="331" t="s">
        <v>23676</v>
      </c>
    </row>
    <row r="1555" spans="2:32">
      <c r="B1555" s="331" t="s">
        <v>23976</v>
      </c>
      <c r="C1555" s="331" t="s">
        <v>23977</v>
      </c>
      <c r="E1555" s="331" t="s">
        <v>23975</v>
      </c>
      <c r="F1555" s="331">
        <v>-2</v>
      </c>
      <c r="G1555" s="332">
        <v>1190</v>
      </c>
      <c r="H1555" s="332">
        <v>1550</v>
      </c>
      <c r="O1555" s="331" t="s">
        <v>22753</v>
      </c>
      <c r="P1555" s="331">
        <v>0.1</v>
      </c>
      <c r="Q1555" s="331">
        <v>2</v>
      </c>
      <c r="R1555" s="331" t="s">
        <v>23676</v>
      </c>
      <c r="S1555" s="331">
        <v>9</v>
      </c>
      <c r="U1555" s="331" t="s">
        <v>23676</v>
      </c>
      <c r="Y1555" s="331" t="s">
        <v>23570</v>
      </c>
      <c r="AA1555" s="331" t="s">
        <v>23870</v>
      </c>
      <c r="AD1555" s="331" t="s">
        <v>23677</v>
      </c>
      <c r="AF1555" s="331" t="s">
        <v>23676</v>
      </c>
    </row>
    <row r="1556" spans="2:32">
      <c r="B1556" s="331" t="s">
        <v>23911</v>
      </c>
      <c r="C1556" s="331" t="s">
        <v>23912</v>
      </c>
      <c r="E1556" s="331" t="s">
        <v>2735</v>
      </c>
      <c r="F1556" s="331">
        <v>1</v>
      </c>
      <c r="G1556" s="332">
        <v>2010</v>
      </c>
      <c r="H1556" s="332">
        <v>2610</v>
      </c>
      <c r="O1556" s="331" t="s">
        <v>22753</v>
      </c>
      <c r="P1556" s="331">
        <v>0.1</v>
      </c>
      <c r="Q1556" s="331">
        <v>2</v>
      </c>
      <c r="R1556" s="331" t="s">
        <v>23676</v>
      </c>
      <c r="S1556" s="331">
        <v>9</v>
      </c>
      <c r="U1556" s="331" t="s">
        <v>23676</v>
      </c>
      <c r="Y1556" s="331" t="s">
        <v>23570</v>
      </c>
      <c r="AA1556" s="331" t="s">
        <v>23870</v>
      </c>
      <c r="AD1556" s="331" t="s">
        <v>23677</v>
      </c>
      <c r="AF1556" s="331" t="s">
        <v>23676</v>
      </c>
    </row>
    <row r="1557" spans="2:32">
      <c r="B1557" s="331" t="s">
        <v>23913</v>
      </c>
      <c r="C1557" s="331" t="s">
        <v>23914</v>
      </c>
      <c r="E1557" s="331" t="s">
        <v>2735</v>
      </c>
      <c r="F1557" s="331">
        <v>1</v>
      </c>
      <c r="G1557" s="332">
        <v>1940</v>
      </c>
      <c r="H1557" s="332">
        <v>2520</v>
      </c>
      <c r="O1557" s="331" t="s">
        <v>22753</v>
      </c>
      <c r="P1557" s="331">
        <v>0.1</v>
      </c>
      <c r="Q1557" s="331">
        <v>2</v>
      </c>
      <c r="R1557" s="331" t="s">
        <v>23676</v>
      </c>
      <c r="S1557" s="331">
        <v>9</v>
      </c>
      <c r="U1557" s="331" t="s">
        <v>23676</v>
      </c>
      <c r="Y1557" s="331" t="s">
        <v>23570</v>
      </c>
      <c r="AA1557" s="331" t="s">
        <v>23870</v>
      </c>
      <c r="AD1557" s="331" t="s">
        <v>23677</v>
      </c>
      <c r="AF1557" s="331" t="s">
        <v>23676</v>
      </c>
    </row>
    <row r="1558" spans="2:32">
      <c r="B1558" s="331" t="s">
        <v>23915</v>
      </c>
      <c r="C1558" s="331" t="s">
        <v>23916</v>
      </c>
      <c r="E1558" s="331" t="s">
        <v>2735</v>
      </c>
      <c r="F1558" s="331">
        <v>1</v>
      </c>
      <c r="G1558" s="332">
        <v>560</v>
      </c>
      <c r="H1558" s="332">
        <v>730</v>
      </c>
      <c r="O1558" s="331" t="s">
        <v>22753</v>
      </c>
      <c r="P1558" s="331">
        <v>0.1</v>
      </c>
      <c r="Q1558" s="331">
        <v>2</v>
      </c>
      <c r="R1558" s="331" t="s">
        <v>23676</v>
      </c>
      <c r="S1558" s="331">
        <v>9</v>
      </c>
      <c r="U1558" s="331" t="s">
        <v>23676</v>
      </c>
      <c r="Y1558" s="331" t="s">
        <v>23570</v>
      </c>
      <c r="AA1558" s="331" t="s">
        <v>23870</v>
      </c>
      <c r="AD1558" s="331" t="s">
        <v>23677</v>
      </c>
      <c r="AF1558" s="331" t="s">
        <v>23676</v>
      </c>
    </row>
    <row r="1559" spans="2:32">
      <c r="B1559" s="331" t="s">
        <v>23917</v>
      </c>
      <c r="C1559" s="331" t="s">
        <v>23918</v>
      </c>
      <c r="E1559" s="331" t="s">
        <v>2735</v>
      </c>
      <c r="F1559" s="331">
        <v>1</v>
      </c>
      <c r="G1559" s="332">
        <v>270</v>
      </c>
      <c r="H1559" s="332">
        <v>350</v>
      </c>
      <c r="O1559" s="331" t="s">
        <v>22753</v>
      </c>
      <c r="P1559" s="331">
        <v>0.1</v>
      </c>
      <c r="Q1559" s="331">
        <v>2</v>
      </c>
      <c r="R1559" s="331" t="s">
        <v>23676</v>
      </c>
      <c r="S1559" s="331">
        <v>9</v>
      </c>
      <c r="U1559" s="331" t="s">
        <v>23676</v>
      </c>
      <c r="Y1559" s="331" t="s">
        <v>23570</v>
      </c>
      <c r="AA1559" s="331" t="s">
        <v>23870</v>
      </c>
      <c r="AD1559" s="331" t="s">
        <v>23677</v>
      </c>
      <c r="AF1559" s="331" t="s">
        <v>23676</v>
      </c>
    </row>
    <row r="1560" spans="2:32">
      <c r="B1560" s="331" t="s">
        <v>23824</v>
      </c>
      <c r="C1560" s="331" t="s">
        <v>23825</v>
      </c>
      <c r="E1560" s="331" t="s">
        <v>23590</v>
      </c>
      <c r="F1560" s="331">
        <v>1</v>
      </c>
      <c r="G1560" s="332">
        <v>188</v>
      </c>
      <c r="H1560" s="332">
        <v>250</v>
      </c>
      <c r="O1560" s="331" t="s">
        <v>22753</v>
      </c>
      <c r="P1560" s="331">
        <v>0.1</v>
      </c>
      <c r="Q1560" s="331">
        <v>1</v>
      </c>
      <c r="R1560" s="331" t="s">
        <v>23676</v>
      </c>
      <c r="S1560" s="331">
        <v>9</v>
      </c>
      <c r="U1560" s="331" t="s">
        <v>23676</v>
      </c>
      <c r="Y1560" s="331" t="s">
        <v>23570</v>
      </c>
      <c r="AA1560" s="331" t="s">
        <v>23826</v>
      </c>
      <c r="AD1560" s="331" t="s">
        <v>23677</v>
      </c>
      <c r="AF1560" s="331" t="s">
        <v>23676</v>
      </c>
    </row>
    <row r="1561" spans="2:32">
      <c r="B1561" s="331" t="s">
        <v>23824</v>
      </c>
      <c r="C1561" s="331" t="s">
        <v>23825</v>
      </c>
      <c r="E1561" s="331" t="s">
        <v>23590</v>
      </c>
      <c r="F1561" s="331">
        <v>1</v>
      </c>
      <c r="G1561" s="332">
        <v>188</v>
      </c>
      <c r="H1561" s="332">
        <v>250</v>
      </c>
      <c r="O1561" s="331" t="s">
        <v>22753</v>
      </c>
      <c r="P1561" s="331">
        <v>0.1</v>
      </c>
      <c r="Q1561" s="331">
        <v>1</v>
      </c>
      <c r="R1561" s="331" t="s">
        <v>23676</v>
      </c>
      <c r="S1561" s="331">
        <v>9</v>
      </c>
      <c r="U1561" s="331" t="s">
        <v>23676</v>
      </c>
      <c r="Y1561" s="331" t="s">
        <v>23570</v>
      </c>
      <c r="AA1561" s="331" t="s">
        <v>23826</v>
      </c>
      <c r="AD1561" s="331" t="s">
        <v>23677</v>
      </c>
      <c r="AF1561" s="331" t="s">
        <v>23676</v>
      </c>
    </row>
    <row r="1562" spans="2:32">
      <c r="B1562" s="331" t="s">
        <v>23824</v>
      </c>
      <c r="C1562" s="331" t="s">
        <v>23825</v>
      </c>
      <c r="E1562" s="331" t="s">
        <v>23590</v>
      </c>
      <c r="F1562" s="331">
        <v>1</v>
      </c>
      <c r="G1562" s="332">
        <v>188</v>
      </c>
      <c r="H1562" s="332">
        <v>250</v>
      </c>
      <c r="O1562" s="331" t="s">
        <v>22753</v>
      </c>
      <c r="P1562" s="331">
        <v>0.1</v>
      </c>
      <c r="Q1562" s="331">
        <v>1</v>
      </c>
      <c r="R1562" s="331" t="s">
        <v>23676</v>
      </c>
      <c r="S1562" s="331">
        <v>9</v>
      </c>
      <c r="U1562" s="331" t="s">
        <v>23676</v>
      </c>
      <c r="Y1562" s="331" t="s">
        <v>23570</v>
      </c>
      <c r="AA1562" s="331" t="s">
        <v>23826</v>
      </c>
      <c r="AD1562" s="331" t="s">
        <v>23677</v>
      </c>
      <c r="AF1562" s="331" t="s">
        <v>23676</v>
      </c>
    </row>
    <row r="1563" spans="2:32">
      <c r="B1563" s="331" t="s">
        <v>23824</v>
      </c>
      <c r="C1563" s="331" t="s">
        <v>23825</v>
      </c>
      <c r="E1563" s="331" t="s">
        <v>23590</v>
      </c>
      <c r="F1563" s="331">
        <v>1</v>
      </c>
      <c r="G1563" s="332">
        <v>188</v>
      </c>
      <c r="H1563" s="332">
        <v>250</v>
      </c>
      <c r="O1563" s="331" t="s">
        <v>22753</v>
      </c>
      <c r="P1563" s="331">
        <v>0.1</v>
      </c>
      <c r="Q1563" s="331">
        <v>1</v>
      </c>
      <c r="R1563" s="331" t="s">
        <v>23676</v>
      </c>
      <c r="S1563" s="331">
        <v>9</v>
      </c>
      <c r="U1563" s="331" t="s">
        <v>23676</v>
      </c>
      <c r="Y1563" s="331" t="s">
        <v>23570</v>
      </c>
      <c r="AA1563" s="331" t="s">
        <v>23826</v>
      </c>
      <c r="AD1563" s="331" t="s">
        <v>23677</v>
      </c>
      <c r="AF1563" s="331" t="s">
        <v>23676</v>
      </c>
    </row>
    <row r="1564" spans="2:32">
      <c r="B1564" s="331" t="s">
        <v>23824</v>
      </c>
      <c r="C1564" s="331" t="s">
        <v>23825</v>
      </c>
      <c r="E1564" s="331" t="s">
        <v>23590</v>
      </c>
      <c r="F1564" s="331">
        <v>1</v>
      </c>
      <c r="G1564" s="332">
        <v>188</v>
      </c>
      <c r="H1564" s="332">
        <v>250</v>
      </c>
      <c r="O1564" s="331" t="s">
        <v>22753</v>
      </c>
      <c r="P1564" s="331">
        <v>0.1</v>
      </c>
      <c r="Q1564" s="331">
        <v>1</v>
      </c>
      <c r="R1564" s="331" t="s">
        <v>23676</v>
      </c>
      <c r="S1564" s="331">
        <v>9</v>
      </c>
      <c r="U1564" s="331" t="s">
        <v>23676</v>
      </c>
      <c r="Y1564" s="331" t="s">
        <v>23570</v>
      </c>
      <c r="AA1564" s="331" t="s">
        <v>23826</v>
      </c>
      <c r="AD1564" s="331" t="s">
        <v>23677</v>
      </c>
      <c r="AF1564" s="331" t="s">
        <v>23676</v>
      </c>
    </row>
    <row r="1565" spans="2:32">
      <c r="B1565" s="331" t="s">
        <v>23824</v>
      </c>
      <c r="C1565" s="331" t="s">
        <v>23825</v>
      </c>
      <c r="E1565" s="331" t="s">
        <v>23590</v>
      </c>
      <c r="F1565" s="331">
        <v>1</v>
      </c>
      <c r="G1565" s="332">
        <v>188</v>
      </c>
      <c r="H1565" s="332">
        <v>250</v>
      </c>
      <c r="O1565" s="331" t="s">
        <v>22753</v>
      </c>
      <c r="P1565" s="331">
        <v>0.1</v>
      </c>
      <c r="Q1565" s="331">
        <v>1</v>
      </c>
      <c r="R1565" s="331" t="s">
        <v>23676</v>
      </c>
      <c r="S1565" s="331">
        <v>9</v>
      </c>
      <c r="U1565" s="331" t="s">
        <v>23676</v>
      </c>
      <c r="Y1565" s="331" t="s">
        <v>23570</v>
      </c>
      <c r="AA1565" s="331" t="s">
        <v>23826</v>
      </c>
      <c r="AD1565" s="331" t="s">
        <v>23677</v>
      </c>
      <c r="AF1565" s="331" t="s">
        <v>23676</v>
      </c>
    </row>
    <row r="1566" spans="2:32">
      <c r="B1566" s="331" t="s">
        <v>23827</v>
      </c>
      <c r="C1566" s="331" t="s">
        <v>23828</v>
      </c>
      <c r="E1566" s="331" t="s">
        <v>23590</v>
      </c>
      <c r="F1566" s="331">
        <v>1</v>
      </c>
      <c r="G1566" s="332">
        <v>50</v>
      </c>
      <c r="H1566" s="332">
        <v>70</v>
      </c>
      <c r="O1566" s="331" t="s">
        <v>22753</v>
      </c>
      <c r="P1566" s="331">
        <v>0.1</v>
      </c>
      <c r="Q1566" s="331">
        <v>1</v>
      </c>
      <c r="R1566" s="331" t="s">
        <v>23676</v>
      </c>
      <c r="S1566" s="331">
        <v>9</v>
      </c>
      <c r="U1566" s="331" t="s">
        <v>23676</v>
      </c>
      <c r="Y1566" s="331" t="s">
        <v>23570</v>
      </c>
      <c r="AA1566" s="331" t="s">
        <v>23826</v>
      </c>
      <c r="AD1566" s="331" t="s">
        <v>23677</v>
      </c>
      <c r="AF1566" s="331" t="s">
        <v>23676</v>
      </c>
    </row>
    <row r="1567" spans="2:32">
      <c r="B1567" s="331" t="s">
        <v>23827</v>
      </c>
      <c r="C1567" s="331" t="s">
        <v>23828</v>
      </c>
      <c r="E1567" s="331" t="s">
        <v>23590</v>
      </c>
      <c r="F1567" s="331">
        <v>1</v>
      </c>
      <c r="G1567" s="332">
        <v>50</v>
      </c>
      <c r="H1567" s="332">
        <v>70</v>
      </c>
      <c r="O1567" s="331" t="s">
        <v>22753</v>
      </c>
      <c r="P1567" s="331">
        <v>0.1</v>
      </c>
      <c r="Q1567" s="331">
        <v>1</v>
      </c>
      <c r="R1567" s="331" t="s">
        <v>23676</v>
      </c>
      <c r="S1567" s="331">
        <v>9</v>
      </c>
      <c r="U1567" s="331" t="s">
        <v>23676</v>
      </c>
      <c r="Y1567" s="331" t="s">
        <v>23570</v>
      </c>
      <c r="AA1567" s="331" t="s">
        <v>23826</v>
      </c>
      <c r="AD1567" s="331" t="s">
        <v>23677</v>
      </c>
      <c r="AF1567" s="331" t="s">
        <v>23676</v>
      </c>
    </row>
    <row r="1568" spans="2:32">
      <c r="B1568" s="331" t="s">
        <v>23827</v>
      </c>
      <c r="C1568" s="331" t="s">
        <v>23828</v>
      </c>
      <c r="E1568" s="331" t="s">
        <v>23590</v>
      </c>
      <c r="F1568" s="331">
        <v>1</v>
      </c>
      <c r="G1568" s="332">
        <v>50</v>
      </c>
      <c r="H1568" s="332">
        <v>70</v>
      </c>
      <c r="O1568" s="331" t="s">
        <v>22753</v>
      </c>
      <c r="P1568" s="331">
        <v>0.1</v>
      </c>
      <c r="Q1568" s="331">
        <v>1</v>
      </c>
      <c r="R1568" s="331" t="s">
        <v>23676</v>
      </c>
      <c r="S1568" s="331">
        <v>9</v>
      </c>
      <c r="U1568" s="331" t="s">
        <v>23676</v>
      </c>
      <c r="Y1568" s="331" t="s">
        <v>23570</v>
      </c>
      <c r="AA1568" s="331" t="s">
        <v>23826</v>
      </c>
      <c r="AD1568" s="331" t="s">
        <v>23677</v>
      </c>
      <c r="AF1568" s="331" t="s">
        <v>23676</v>
      </c>
    </row>
    <row r="1569" spans="2:32">
      <c r="B1569" s="331" t="s">
        <v>23827</v>
      </c>
      <c r="C1569" s="331" t="s">
        <v>23828</v>
      </c>
      <c r="E1569" s="331" t="s">
        <v>23590</v>
      </c>
      <c r="F1569" s="331">
        <v>1</v>
      </c>
      <c r="G1569" s="332">
        <v>50</v>
      </c>
      <c r="H1569" s="332">
        <v>70</v>
      </c>
      <c r="O1569" s="331" t="s">
        <v>22753</v>
      </c>
      <c r="P1569" s="331">
        <v>0.1</v>
      </c>
      <c r="Q1569" s="331">
        <v>1</v>
      </c>
      <c r="R1569" s="331" t="s">
        <v>23676</v>
      </c>
      <c r="S1569" s="331">
        <v>9</v>
      </c>
      <c r="U1569" s="331" t="s">
        <v>23676</v>
      </c>
      <c r="Y1569" s="331" t="s">
        <v>23570</v>
      </c>
      <c r="AA1569" s="331" t="s">
        <v>23826</v>
      </c>
      <c r="AD1569" s="331" t="s">
        <v>23677</v>
      </c>
      <c r="AF1569" s="331" t="s">
        <v>23676</v>
      </c>
    </row>
    <row r="1570" spans="2:32">
      <c r="B1570" s="331" t="s">
        <v>23827</v>
      </c>
      <c r="C1570" s="331" t="s">
        <v>23828</v>
      </c>
      <c r="E1570" s="331" t="s">
        <v>23590</v>
      </c>
      <c r="F1570" s="331">
        <v>1</v>
      </c>
      <c r="G1570" s="332">
        <v>50</v>
      </c>
      <c r="H1570" s="332">
        <v>70</v>
      </c>
      <c r="O1570" s="331" t="s">
        <v>22753</v>
      </c>
      <c r="P1570" s="331">
        <v>0.1</v>
      </c>
      <c r="Q1570" s="331">
        <v>1</v>
      </c>
      <c r="R1570" s="331" t="s">
        <v>23676</v>
      </c>
      <c r="S1570" s="331">
        <v>9</v>
      </c>
      <c r="U1570" s="331" t="s">
        <v>23676</v>
      </c>
      <c r="Y1570" s="331" t="s">
        <v>23570</v>
      </c>
      <c r="AA1570" s="331" t="s">
        <v>23826</v>
      </c>
      <c r="AD1570" s="331" t="s">
        <v>23677</v>
      </c>
      <c r="AF1570" s="331" t="s">
        <v>23676</v>
      </c>
    </row>
    <row r="1571" spans="2:32">
      <c r="B1571" s="331" t="s">
        <v>23827</v>
      </c>
      <c r="C1571" s="331" t="s">
        <v>23828</v>
      </c>
      <c r="E1571" s="331" t="s">
        <v>23590</v>
      </c>
      <c r="F1571" s="331">
        <v>1</v>
      </c>
      <c r="G1571" s="332">
        <v>50</v>
      </c>
      <c r="H1571" s="332">
        <v>70</v>
      </c>
      <c r="O1571" s="331" t="s">
        <v>22753</v>
      </c>
      <c r="P1571" s="331">
        <v>0.1</v>
      </c>
      <c r="Q1571" s="331">
        <v>1</v>
      </c>
      <c r="R1571" s="331" t="s">
        <v>23676</v>
      </c>
      <c r="S1571" s="331">
        <v>9</v>
      </c>
      <c r="U1571" s="331" t="s">
        <v>23676</v>
      </c>
      <c r="Y1571" s="331" t="s">
        <v>23570</v>
      </c>
      <c r="AA1571" s="331" t="s">
        <v>23826</v>
      </c>
      <c r="AD1571" s="331" t="s">
        <v>23677</v>
      </c>
      <c r="AF1571" s="331" t="s">
        <v>23676</v>
      </c>
    </row>
    <row r="1572" spans="2:32">
      <c r="B1572" s="331" t="s">
        <v>23829</v>
      </c>
      <c r="C1572" s="331" t="s">
        <v>23830</v>
      </c>
      <c r="E1572" s="331" t="s">
        <v>23590</v>
      </c>
      <c r="F1572" s="331">
        <v>1</v>
      </c>
      <c r="G1572" s="332">
        <v>251</v>
      </c>
      <c r="H1572" s="332">
        <v>330</v>
      </c>
      <c r="O1572" s="331" t="s">
        <v>22753</v>
      </c>
      <c r="P1572" s="331">
        <v>0.1</v>
      </c>
      <c r="Q1572" s="331">
        <v>1</v>
      </c>
      <c r="R1572" s="331" t="s">
        <v>23676</v>
      </c>
      <c r="S1572" s="331">
        <v>9</v>
      </c>
      <c r="U1572" s="331" t="s">
        <v>23676</v>
      </c>
      <c r="Y1572" s="331" t="s">
        <v>23570</v>
      </c>
      <c r="AA1572" s="331" t="s">
        <v>23826</v>
      </c>
      <c r="AD1572" s="331" t="s">
        <v>23677</v>
      </c>
      <c r="AF1572" s="331" t="s">
        <v>23676</v>
      </c>
    </row>
    <row r="1573" spans="2:32">
      <c r="B1573" s="331" t="s">
        <v>23829</v>
      </c>
      <c r="C1573" s="331" t="s">
        <v>23830</v>
      </c>
      <c r="E1573" s="331" t="s">
        <v>23590</v>
      </c>
      <c r="F1573" s="331">
        <v>1</v>
      </c>
      <c r="G1573" s="332">
        <v>251</v>
      </c>
      <c r="H1573" s="332">
        <v>330</v>
      </c>
      <c r="O1573" s="331" t="s">
        <v>22753</v>
      </c>
      <c r="P1573" s="331">
        <v>0.1</v>
      </c>
      <c r="Q1573" s="331">
        <v>1</v>
      </c>
      <c r="R1573" s="331" t="s">
        <v>23676</v>
      </c>
      <c r="S1573" s="331">
        <v>9</v>
      </c>
      <c r="U1573" s="331" t="s">
        <v>23676</v>
      </c>
      <c r="Y1573" s="331" t="s">
        <v>23570</v>
      </c>
      <c r="AA1573" s="331" t="s">
        <v>23826</v>
      </c>
      <c r="AD1573" s="331" t="s">
        <v>23677</v>
      </c>
      <c r="AF1573" s="331" t="s">
        <v>23676</v>
      </c>
    </row>
    <row r="1574" spans="2:32">
      <c r="B1574" s="331" t="s">
        <v>23829</v>
      </c>
      <c r="C1574" s="331" t="s">
        <v>23830</v>
      </c>
      <c r="E1574" s="331" t="s">
        <v>23590</v>
      </c>
      <c r="F1574" s="331">
        <v>1</v>
      </c>
      <c r="G1574" s="332">
        <v>251</v>
      </c>
      <c r="H1574" s="332">
        <v>330</v>
      </c>
      <c r="O1574" s="331" t="s">
        <v>22753</v>
      </c>
      <c r="P1574" s="331">
        <v>0.1</v>
      </c>
      <c r="Q1574" s="331">
        <v>1</v>
      </c>
      <c r="R1574" s="331" t="s">
        <v>23676</v>
      </c>
      <c r="S1574" s="331">
        <v>9</v>
      </c>
      <c r="U1574" s="331" t="s">
        <v>23676</v>
      </c>
      <c r="Y1574" s="331" t="s">
        <v>23570</v>
      </c>
      <c r="AA1574" s="331" t="s">
        <v>23826</v>
      </c>
      <c r="AD1574" s="331" t="s">
        <v>23677</v>
      </c>
      <c r="AF1574" s="331" t="s">
        <v>23676</v>
      </c>
    </row>
    <row r="1575" spans="2:32">
      <c r="B1575" s="331" t="s">
        <v>23829</v>
      </c>
      <c r="C1575" s="331" t="s">
        <v>23830</v>
      </c>
      <c r="E1575" s="331" t="s">
        <v>23590</v>
      </c>
      <c r="F1575" s="331">
        <v>1</v>
      </c>
      <c r="G1575" s="332">
        <v>251</v>
      </c>
      <c r="H1575" s="332">
        <v>330</v>
      </c>
      <c r="O1575" s="331" t="s">
        <v>22753</v>
      </c>
      <c r="P1575" s="331">
        <v>0.1</v>
      </c>
      <c r="Q1575" s="331">
        <v>1</v>
      </c>
      <c r="R1575" s="331" t="s">
        <v>23676</v>
      </c>
      <c r="S1575" s="331">
        <v>9</v>
      </c>
      <c r="U1575" s="331" t="s">
        <v>23676</v>
      </c>
      <c r="Y1575" s="331" t="s">
        <v>23570</v>
      </c>
      <c r="AA1575" s="331" t="s">
        <v>23826</v>
      </c>
      <c r="AD1575" s="331" t="s">
        <v>23677</v>
      </c>
      <c r="AF1575" s="331" t="s">
        <v>23676</v>
      </c>
    </row>
    <row r="1576" spans="2:32">
      <c r="B1576" s="331" t="s">
        <v>23829</v>
      </c>
      <c r="C1576" s="331" t="s">
        <v>23830</v>
      </c>
      <c r="E1576" s="331" t="s">
        <v>23590</v>
      </c>
      <c r="F1576" s="331">
        <v>1</v>
      </c>
      <c r="G1576" s="332">
        <v>251</v>
      </c>
      <c r="H1576" s="332">
        <v>330</v>
      </c>
      <c r="O1576" s="331" t="s">
        <v>22753</v>
      </c>
      <c r="P1576" s="331">
        <v>0.1</v>
      </c>
      <c r="Q1576" s="331">
        <v>1</v>
      </c>
      <c r="R1576" s="331" t="s">
        <v>23676</v>
      </c>
      <c r="S1576" s="331">
        <v>9</v>
      </c>
      <c r="U1576" s="331" t="s">
        <v>23676</v>
      </c>
      <c r="Y1576" s="331" t="s">
        <v>23570</v>
      </c>
      <c r="AA1576" s="331" t="s">
        <v>23826</v>
      </c>
      <c r="AD1576" s="331" t="s">
        <v>23677</v>
      </c>
      <c r="AF1576" s="331" t="s">
        <v>23676</v>
      </c>
    </row>
    <row r="1577" spans="2:32">
      <c r="B1577" s="331" t="s">
        <v>23829</v>
      </c>
      <c r="C1577" s="331" t="s">
        <v>23830</v>
      </c>
      <c r="E1577" s="331" t="s">
        <v>23590</v>
      </c>
      <c r="F1577" s="331">
        <v>1</v>
      </c>
      <c r="G1577" s="332">
        <v>251</v>
      </c>
      <c r="H1577" s="332">
        <v>330</v>
      </c>
      <c r="O1577" s="331" t="s">
        <v>22753</v>
      </c>
      <c r="P1577" s="331">
        <v>0.1</v>
      </c>
      <c r="Q1577" s="331">
        <v>1</v>
      </c>
      <c r="R1577" s="331" t="s">
        <v>23676</v>
      </c>
      <c r="S1577" s="331">
        <v>9</v>
      </c>
      <c r="U1577" s="331" t="s">
        <v>23676</v>
      </c>
      <c r="Y1577" s="331" t="s">
        <v>23570</v>
      </c>
      <c r="AA1577" s="331" t="s">
        <v>23826</v>
      </c>
      <c r="AD1577" s="331" t="s">
        <v>23677</v>
      </c>
      <c r="AF1577" s="331" t="s">
        <v>23676</v>
      </c>
    </row>
    <row r="1578" spans="2:32">
      <c r="B1578" s="331" t="s">
        <v>23919</v>
      </c>
      <c r="C1578" s="331" t="s">
        <v>23920</v>
      </c>
      <c r="E1578" s="331" t="s">
        <v>23590</v>
      </c>
      <c r="F1578" s="331">
        <v>1</v>
      </c>
      <c r="G1578" s="332">
        <v>371</v>
      </c>
      <c r="H1578" s="332">
        <v>490</v>
      </c>
      <c r="O1578" s="331" t="s">
        <v>22753</v>
      </c>
      <c r="P1578" s="331">
        <v>0.1</v>
      </c>
      <c r="Q1578" s="331">
        <v>1</v>
      </c>
      <c r="R1578" s="331" t="s">
        <v>23676</v>
      </c>
      <c r="S1578" s="331">
        <v>9</v>
      </c>
      <c r="U1578" s="331" t="s">
        <v>23676</v>
      </c>
      <c r="Y1578" s="331" t="s">
        <v>23570</v>
      </c>
      <c r="AA1578" s="331" t="s">
        <v>23826</v>
      </c>
      <c r="AD1578" s="331" t="s">
        <v>23677</v>
      </c>
      <c r="AF1578" s="331" t="s">
        <v>23676</v>
      </c>
    </row>
    <row r="1579" spans="2:32">
      <c r="B1579" s="331" t="s">
        <v>23919</v>
      </c>
      <c r="C1579" s="331" t="s">
        <v>23920</v>
      </c>
      <c r="E1579" s="331" t="s">
        <v>23590</v>
      </c>
      <c r="F1579" s="331">
        <v>1</v>
      </c>
      <c r="G1579" s="332">
        <v>371</v>
      </c>
      <c r="H1579" s="332">
        <v>490</v>
      </c>
      <c r="O1579" s="331" t="s">
        <v>22753</v>
      </c>
      <c r="P1579" s="331">
        <v>0.1</v>
      </c>
      <c r="Q1579" s="331">
        <v>1</v>
      </c>
      <c r="R1579" s="331" t="s">
        <v>23676</v>
      </c>
      <c r="S1579" s="331">
        <v>9</v>
      </c>
      <c r="U1579" s="331" t="s">
        <v>23676</v>
      </c>
      <c r="Y1579" s="331" t="s">
        <v>23570</v>
      </c>
      <c r="AA1579" s="331" t="s">
        <v>23826</v>
      </c>
      <c r="AD1579" s="331" t="s">
        <v>23677</v>
      </c>
      <c r="AF1579" s="331" t="s">
        <v>23676</v>
      </c>
    </row>
    <row r="1580" spans="2:32">
      <c r="B1580" s="331" t="s">
        <v>23919</v>
      </c>
      <c r="C1580" s="331" t="s">
        <v>23920</v>
      </c>
      <c r="E1580" s="331" t="s">
        <v>23590</v>
      </c>
      <c r="F1580" s="331">
        <v>1</v>
      </c>
      <c r="G1580" s="332">
        <v>371</v>
      </c>
      <c r="H1580" s="332">
        <v>490</v>
      </c>
      <c r="O1580" s="331" t="s">
        <v>22753</v>
      </c>
      <c r="P1580" s="331">
        <v>0.1</v>
      </c>
      <c r="Q1580" s="331">
        <v>1</v>
      </c>
      <c r="R1580" s="331" t="s">
        <v>23676</v>
      </c>
      <c r="S1580" s="331">
        <v>9</v>
      </c>
      <c r="U1580" s="331" t="s">
        <v>23676</v>
      </c>
      <c r="Y1580" s="331" t="s">
        <v>23570</v>
      </c>
      <c r="AA1580" s="331" t="s">
        <v>23826</v>
      </c>
      <c r="AD1580" s="331" t="s">
        <v>23677</v>
      </c>
      <c r="AF1580" s="331" t="s">
        <v>23676</v>
      </c>
    </row>
    <row r="1581" spans="2:32">
      <c r="B1581" s="331" t="s">
        <v>23919</v>
      </c>
      <c r="C1581" s="331" t="s">
        <v>23920</v>
      </c>
      <c r="E1581" s="331" t="s">
        <v>23590</v>
      </c>
      <c r="F1581" s="331">
        <v>1</v>
      </c>
      <c r="G1581" s="332">
        <v>371</v>
      </c>
      <c r="H1581" s="332">
        <v>490</v>
      </c>
      <c r="O1581" s="331" t="s">
        <v>22753</v>
      </c>
      <c r="P1581" s="331">
        <v>0.1</v>
      </c>
      <c r="Q1581" s="331">
        <v>1</v>
      </c>
      <c r="R1581" s="331" t="s">
        <v>23676</v>
      </c>
      <c r="S1581" s="331">
        <v>9</v>
      </c>
      <c r="U1581" s="331" t="s">
        <v>23676</v>
      </c>
      <c r="Y1581" s="331" t="s">
        <v>23570</v>
      </c>
      <c r="AA1581" s="331" t="s">
        <v>23826</v>
      </c>
      <c r="AD1581" s="331" t="s">
        <v>23677</v>
      </c>
      <c r="AF1581" s="331" t="s">
        <v>23676</v>
      </c>
    </row>
    <row r="1582" spans="2:32">
      <c r="B1582" s="331" t="s">
        <v>23919</v>
      </c>
      <c r="C1582" s="331" t="s">
        <v>23920</v>
      </c>
      <c r="E1582" s="331" t="s">
        <v>23590</v>
      </c>
      <c r="F1582" s="331">
        <v>1</v>
      </c>
      <c r="G1582" s="332">
        <v>371</v>
      </c>
      <c r="H1582" s="332">
        <v>490</v>
      </c>
      <c r="O1582" s="331" t="s">
        <v>22753</v>
      </c>
      <c r="P1582" s="331">
        <v>0.1</v>
      </c>
      <c r="Q1582" s="331">
        <v>1</v>
      </c>
      <c r="R1582" s="331" t="s">
        <v>23676</v>
      </c>
      <c r="S1582" s="331">
        <v>9</v>
      </c>
      <c r="U1582" s="331" t="s">
        <v>23676</v>
      </c>
      <c r="Y1582" s="331" t="s">
        <v>23570</v>
      </c>
      <c r="AA1582" s="331" t="s">
        <v>23826</v>
      </c>
      <c r="AD1582" s="331" t="s">
        <v>23677</v>
      </c>
      <c r="AF1582" s="331" t="s">
        <v>23676</v>
      </c>
    </row>
    <row r="1583" spans="2:32">
      <c r="B1583" s="331" t="s">
        <v>23919</v>
      </c>
      <c r="C1583" s="331" t="s">
        <v>23920</v>
      </c>
      <c r="E1583" s="331" t="s">
        <v>23590</v>
      </c>
      <c r="F1583" s="331">
        <v>1</v>
      </c>
      <c r="G1583" s="332">
        <v>371</v>
      </c>
      <c r="H1583" s="332">
        <v>490</v>
      </c>
      <c r="O1583" s="331" t="s">
        <v>22753</v>
      </c>
      <c r="P1583" s="331">
        <v>0.1</v>
      </c>
      <c r="Q1583" s="331">
        <v>1</v>
      </c>
      <c r="R1583" s="331" t="s">
        <v>23676</v>
      </c>
      <c r="S1583" s="331">
        <v>9</v>
      </c>
      <c r="U1583" s="331" t="s">
        <v>23676</v>
      </c>
      <c r="Y1583" s="331" t="s">
        <v>23570</v>
      </c>
      <c r="AA1583" s="331" t="s">
        <v>23826</v>
      </c>
      <c r="AD1583" s="331" t="s">
        <v>23677</v>
      </c>
      <c r="AF1583" s="331" t="s">
        <v>23676</v>
      </c>
    </row>
    <row r="1584" spans="2:32">
      <c r="B1584" s="331" t="s">
        <v>23833</v>
      </c>
      <c r="C1584" s="331" t="s">
        <v>23834</v>
      </c>
      <c r="E1584" s="331" t="s">
        <v>19754</v>
      </c>
      <c r="F1584" s="331">
        <v>1</v>
      </c>
      <c r="G1584" s="332">
        <v>50</v>
      </c>
      <c r="H1584" s="332">
        <v>70</v>
      </c>
      <c r="O1584" s="331" t="s">
        <v>22753</v>
      </c>
      <c r="P1584" s="331">
        <v>0.1</v>
      </c>
      <c r="Q1584" s="331">
        <v>1</v>
      </c>
      <c r="R1584" s="331" t="s">
        <v>23676</v>
      </c>
      <c r="S1584" s="331">
        <v>9</v>
      </c>
      <c r="U1584" s="331" t="s">
        <v>23676</v>
      </c>
      <c r="Y1584" s="331" t="s">
        <v>23570</v>
      </c>
      <c r="AA1584" s="331" t="s">
        <v>23826</v>
      </c>
      <c r="AD1584" s="331" t="s">
        <v>23677</v>
      </c>
      <c r="AF1584" s="331" t="s">
        <v>23676</v>
      </c>
    </row>
    <row r="1585" spans="2:32">
      <c r="B1585" s="331" t="s">
        <v>23833</v>
      </c>
      <c r="C1585" s="331" t="s">
        <v>23834</v>
      </c>
      <c r="E1585" s="331" t="s">
        <v>19754</v>
      </c>
      <c r="F1585" s="331">
        <v>1</v>
      </c>
      <c r="G1585" s="332">
        <v>50</v>
      </c>
      <c r="H1585" s="332">
        <v>70</v>
      </c>
      <c r="O1585" s="331" t="s">
        <v>22753</v>
      </c>
      <c r="P1585" s="331">
        <v>0.1</v>
      </c>
      <c r="Q1585" s="331">
        <v>1</v>
      </c>
      <c r="R1585" s="331" t="s">
        <v>23676</v>
      </c>
      <c r="S1585" s="331">
        <v>9</v>
      </c>
      <c r="U1585" s="331" t="s">
        <v>23676</v>
      </c>
      <c r="Y1585" s="331" t="s">
        <v>23570</v>
      </c>
      <c r="AA1585" s="331" t="s">
        <v>23826</v>
      </c>
      <c r="AD1585" s="331" t="s">
        <v>23677</v>
      </c>
      <c r="AF1585" s="331" t="s">
        <v>23676</v>
      </c>
    </row>
    <row r="1586" spans="2:32">
      <c r="B1586" s="331" t="s">
        <v>23833</v>
      </c>
      <c r="C1586" s="331" t="s">
        <v>23834</v>
      </c>
      <c r="E1586" s="331" t="s">
        <v>19754</v>
      </c>
      <c r="F1586" s="331">
        <v>1</v>
      </c>
      <c r="G1586" s="332">
        <v>50</v>
      </c>
      <c r="H1586" s="332">
        <v>70</v>
      </c>
      <c r="O1586" s="331" t="s">
        <v>22753</v>
      </c>
      <c r="P1586" s="331">
        <v>0.1</v>
      </c>
      <c r="Q1586" s="331">
        <v>1</v>
      </c>
      <c r="R1586" s="331" t="s">
        <v>23676</v>
      </c>
      <c r="S1586" s="331">
        <v>9</v>
      </c>
      <c r="U1586" s="331" t="s">
        <v>23676</v>
      </c>
      <c r="Y1586" s="331" t="s">
        <v>23570</v>
      </c>
      <c r="AA1586" s="331" t="s">
        <v>23826</v>
      </c>
      <c r="AD1586" s="331" t="s">
        <v>23677</v>
      </c>
      <c r="AF1586" s="331" t="s">
        <v>23676</v>
      </c>
    </row>
    <row r="1587" spans="2:32">
      <c r="B1587" s="331" t="s">
        <v>23833</v>
      </c>
      <c r="C1587" s="331" t="s">
        <v>23834</v>
      </c>
      <c r="E1587" s="331" t="s">
        <v>19754</v>
      </c>
      <c r="F1587" s="331">
        <v>1</v>
      </c>
      <c r="G1587" s="332">
        <v>50</v>
      </c>
      <c r="H1587" s="332">
        <v>70</v>
      </c>
      <c r="O1587" s="331" t="s">
        <v>22753</v>
      </c>
      <c r="P1587" s="331">
        <v>0.1</v>
      </c>
      <c r="Q1587" s="331">
        <v>1</v>
      </c>
      <c r="R1587" s="331" t="s">
        <v>23676</v>
      </c>
      <c r="S1587" s="331">
        <v>9</v>
      </c>
      <c r="U1587" s="331" t="s">
        <v>23676</v>
      </c>
      <c r="Y1587" s="331" t="s">
        <v>23570</v>
      </c>
      <c r="AA1587" s="331" t="s">
        <v>23826</v>
      </c>
      <c r="AD1587" s="331" t="s">
        <v>23677</v>
      </c>
      <c r="AF1587" s="331" t="s">
        <v>23676</v>
      </c>
    </row>
    <row r="1588" spans="2:32">
      <c r="B1588" s="331" t="s">
        <v>23833</v>
      </c>
      <c r="C1588" s="331" t="s">
        <v>23834</v>
      </c>
      <c r="E1588" s="331" t="s">
        <v>19754</v>
      </c>
      <c r="F1588" s="331">
        <v>1</v>
      </c>
      <c r="G1588" s="332">
        <v>50</v>
      </c>
      <c r="H1588" s="332">
        <v>70</v>
      </c>
      <c r="O1588" s="331" t="s">
        <v>22753</v>
      </c>
      <c r="P1588" s="331">
        <v>0.1</v>
      </c>
      <c r="Q1588" s="331">
        <v>1</v>
      </c>
      <c r="R1588" s="331" t="s">
        <v>23676</v>
      </c>
      <c r="S1588" s="331">
        <v>9</v>
      </c>
      <c r="U1588" s="331" t="s">
        <v>23676</v>
      </c>
      <c r="Y1588" s="331" t="s">
        <v>23570</v>
      </c>
      <c r="AA1588" s="331" t="s">
        <v>23826</v>
      </c>
      <c r="AD1588" s="331" t="s">
        <v>23677</v>
      </c>
      <c r="AF1588" s="331" t="s">
        <v>23676</v>
      </c>
    </row>
    <row r="1589" spans="2:32">
      <c r="B1589" s="331" t="s">
        <v>23833</v>
      </c>
      <c r="C1589" s="331" t="s">
        <v>23834</v>
      </c>
      <c r="E1589" s="331" t="s">
        <v>19754</v>
      </c>
      <c r="F1589" s="331">
        <v>1</v>
      </c>
      <c r="G1589" s="332">
        <v>50</v>
      </c>
      <c r="H1589" s="332">
        <v>70</v>
      </c>
      <c r="O1589" s="331" t="s">
        <v>22753</v>
      </c>
      <c r="P1589" s="331">
        <v>0.1</v>
      </c>
      <c r="Q1589" s="331">
        <v>1</v>
      </c>
      <c r="R1589" s="331" t="s">
        <v>23676</v>
      </c>
      <c r="S1589" s="331">
        <v>9</v>
      </c>
      <c r="U1589" s="331" t="s">
        <v>23676</v>
      </c>
      <c r="Y1589" s="331" t="s">
        <v>23570</v>
      </c>
      <c r="AA1589" s="331" t="s">
        <v>23826</v>
      </c>
      <c r="AD1589" s="331" t="s">
        <v>23677</v>
      </c>
      <c r="AF1589" s="331" t="s">
        <v>23676</v>
      </c>
    </row>
    <row r="1590" spans="2:32">
      <c r="B1590" s="331" t="s">
        <v>23835</v>
      </c>
      <c r="C1590" s="331" t="s">
        <v>23836</v>
      </c>
      <c r="E1590" s="331" t="s">
        <v>11338</v>
      </c>
      <c r="F1590" s="331">
        <v>2</v>
      </c>
      <c r="G1590" s="332">
        <v>5</v>
      </c>
      <c r="H1590" s="332">
        <v>10</v>
      </c>
      <c r="O1590" s="331" t="s">
        <v>22753</v>
      </c>
      <c r="P1590" s="331">
        <v>0.1</v>
      </c>
      <c r="Q1590" s="331">
        <v>1</v>
      </c>
      <c r="R1590" s="331" t="s">
        <v>23676</v>
      </c>
      <c r="S1590" s="331">
        <v>9</v>
      </c>
      <c r="U1590" s="331" t="s">
        <v>23676</v>
      </c>
      <c r="Y1590" s="331" t="s">
        <v>23570</v>
      </c>
      <c r="AA1590" s="331" t="s">
        <v>23826</v>
      </c>
      <c r="AD1590" s="331" t="s">
        <v>23677</v>
      </c>
      <c r="AF1590" s="331" t="s">
        <v>23676</v>
      </c>
    </row>
    <row r="1591" spans="2:32">
      <c r="B1591" s="331" t="s">
        <v>23835</v>
      </c>
      <c r="C1591" s="331" t="s">
        <v>23836</v>
      </c>
      <c r="E1591" s="331" t="s">
        <v>11338</v>
      </c>
      <c r="F1591" s="331">
        <v>2</v>
      </c>
      <c r="G1591" s="332">
        <v>5</v>
      </c>
      <c r="H1591" s="332">
        <v>10</v>
      </c>
      <c r="O1591" s="331" t="s">
        <v>22753</v>
      </c>
      <c r="P1591" s="331">
        <v>0.1</v>
      </c>
      <c r="Q1591" s="331">
        <v>1</v>
      </c>
      <c r="R1591" s="331" t="s">
        <v>23676</v>
      </c>
      <c r="S1591" s="331">
        <v>9</v>
      </c>
      <c r="U1591" s="331" t="s">
        <v>23676</v>
      </c>
      <c r="Y1591" s="331" t="s">
        <v>23570</v>
      </c>
      <c r="AA1591" s="331" t="s">
        <v>23826</v>
      </c>
      <c r="AD1591" s="331" t="s">
        <v>23677</v>
      </c>
      <c r="AF1591" s="331" t="s">
        <v>23676</v>
      </c>
    </row>
    <row r="1592" spans="2:32">
      <c r="B1592" s="331" t="s">
        <v>23835</v>
      </c>
      <c r="C1592" s="331" t="s">
        <v>23836</v>
      </c>
      <c r="E1592" s="331" t="s">
        <v>11338</v>
      </c>
      <c r="F1592" s="331">
        <v>2</v>
      </c>
      <c r="G1592" s="332">
        <v>5</v>
      </c>
      <c r="H1592" s="332">
        <v>10</v>
      </c>
      <c r="O1592" s="331" t="s">
        <v>22753</v>
      </c>
      <c r="P1592" s="331">
        <v>0.1</v>
      </c>
      <c r="Q1592" s="331">
        <v>1</v>
      </c>
      <c r="R1592" s="331" t="s">
        <v>23676</v>
      </c>
      <c r="S1592" s="331">
        <v>9</v>
      </c>
      <c r="U1592" s="331" t="s">
        <v>23676</v>
      </c>
      <c r="Y1592" s="331" t="s">
        <v>23570</v>
      </c>
      <c r="AA1592" s="331" t="s">
        <v>23826</v>
      </c>
      <c r="AD1592" s="331" t="s">
        <v>23677</v>
      </c>
      <c r="AF1592" s="331" t="s">
        <v>23676</v>
      </c>
    </row>
    <row r="1593" spans="2:32">
      <c r="B1593" s="331" t="s">
        <v>23835</v>
      </c>
      <c r="C1593" s="331" t="s">
        <v>23836</v>
      </c>
      <c r="E1593" s="331" t="s">
        <v>11338</v>
      </c>
      <c r="F1593" s="331">
        <v>2</v>
      </c>
      <c r="G1593" s="332">
        <v>5</v>
      </c>
      <c r="H1593" s="332">
        <v>10</v>
      </c>
      <c r="O1593" s="331" t="s">
        <v>22753</v>
      </c>
      <c r="P1593" s="331">
        <v>0.1</v>
      </c>
      <c r="Q1593" s="331">
        <v>1</v>
      </c>
      <c r="R1593" s="331" t="s">
        <v>23676</v>
      </c>
      <c r="S1593" s="331">
        <v>9</v>
      </c>
      <c r="U1593" s="331" t="s">
        <v>23676</v>
      </c>
      <c r="Y1593" s="331" t="s">
        <v>23570</v>
      </c>
      <c r="AA1593" s="331" t="s">
        <v>23826</v>
      </c>
      <c r="AD1593" s="331" t="s">
        <v>23677</v>
      </c>
      <c r="AF1593" s="331" t="s">
        <v>23676</v>
      </c>
    </row>
    <row r="1594" spans="2:32">
      <c r="B1594" s="331" t="s">
        <v>23835</v>
      </c>
      <c r="C1594" s="331" t="s">
        <v>23836</v>
      </c>
      <c r="E1594" s="331" t="s">
        <v>11338</v>
      </c>
      <c r="F1594" s="331">
        <v>2</v>
      </c>
      <c r="G1594" s="332">
        <v>5</v>
      </c>
      <c r="H1594" s="332">
        <v>10</v>
      </c>
      <c r="O1594" s="331" t="s">
        <v>22753</v>
      </c>
      <c r="P1594" s="331">
        <v>0.1</v>
      </c>
      <c r="Q1594" s="331">
        <v>1</v>
      </c>
      <c r="R1594" s="331" t="s">
        <v>23676</v>
      </c>
      <c r="S1594" s="331">
        <v>9</v>
      </c>
      <c r="U1594" s="331" t="s">
        <v>23676</v>
      </c>
      <c r="Y1594" s="331" t="s">
        <v>23570</v>
      </c>
      <c r="AA1594" s="331" t="s">
        <v>23826</v>
      </c>
      <c r="AD1594" s="331" t="s">
        <v>23677</v>
      </c>
      <c r="AF1594" s="331" t="s">
        <v>23676</v>
      </c>
    </row>
    <row r="1595" spans="2:32">
      <c r="B1595" s="331" t="s">
        <v>23835</v>
      </c>
      <c r="C1595" s="331" t="s">
        <v>23836</v>
      </c>
      <c r="E1595" s="331" t="s">
        <v>11338</v>
      </c>
      <c r="F1595" s="331">
        <v>2</v>
      </c>
      <c r="G1595" s="332">
        <v>5</v>
      </c>
      <c r="H1595" s="332">
        <v>10</v>
      </c>
      <c r="O1595" s="331" t="s">
        <v>22753</v>
      </c>
      <c r="P1595" s="331">
        <v>0.1</v>
      </c>
      <c r="Q1595" s="331">
        <v>1</v>
      </c>
      <c r="R1595" s="331" t="s">
        <v>23676</v>
      </c>
      <c r="S1595" s="331">
        <v>9</v>
      </c>
      <c r="U1595" s="331" t="s">
        <v>23676</v>
      </c>
      <c r="Y1595" s="331" t="s">
        <v>23570</v>
      </c>
      <c r="AA1595" s="331" t="s">
        <v>23826</v>
      </c>
      <c r="AD1595" s="331" t="s">
        <v>23677</v>
      </c>
      <c r="AF1595" s="331" t="s">
        <v>23676</v>
      </c>
    </row>
    <row r="1596" spans="2:32">
      <c r="B1596" s="331" t="s">
        <v>23921</v>
      </c>
      <c r="C1596" s="331" t="s">
        <v>23922</v>
      </c>
      <c r="E1596" s="331" t="s">
        <v>2735</v>
      </c>
      <c r="F1596" s="331">
        <v>1</v>
      </c>
      <c r="G1596" s="332">
        <v>600</v>
      </c>
      <c r="H1596" s="332">
        <v>780</v>
      </c>
      <c r="O1596" s="331" t="s">
        <v>22753</v>
      </c>
      <c r="P1596" s="331">
        <v>0.1</v>
      </c>
      <c r="Q1596" s="331">
        <v>2</v>
      </c>
      <c r="R1596" s="331" t="s">
        <v>23676</v>
      </c>
      <c r="S1596" s="331">
        <v>9</v>
      </c>
      <c r="U1596" s="331" t="s">
        <v>23676</v>
      </c>
      <c r="Y1596" s="331" t="s">
        <v>23570</v>
      </c>
      <c r="AA1596" s="331" t="s">
        <v>23826</v>
      </c>
      <c r="AD1596" s="331" t="s">
        <v>23677</v>
      </c>
      <c r="AF1596" s="331" t="s">
        <v>23676</v>
      </c>
    </row>
    <row r="1597" spans="2:32">
      <c r="B1597" s="331" t="s">
        <v>23921</v>
      </c>
      <c r="C1597" s="331" t="s">
        <v>23922</v>
      </c>
      <c r="E1597" s="331" t="s">
        <v>2735</v>
      </c>
      <c r="F1597" s="331">
        <v>1</v>
      </c>
      <c r="G1597" s="332">
        <v>600</v>
      </c>
      <c r="H1597" s="332">
        <v>780</v>
      </c>
      <c r="O1597" s="331" t="s">
        <v>22753</v>
      </c>
      <c r="P1597" s="331">
        <v>0.1</v>
      </c>
      <c r="Q1597" s="331">
        <v>2</v>
      </c>
      <c r="R1597" s="331" t="s">
        <v>23676</v>
      </c>
      <c r="S1597" s="331">
        <v>9</v>
      </c>
      <c r="U1597" s="331" t="s">
        <v>23676</v>
      </c>
      <c r="Y1597" s="331" t="s">
        <v>23570</v>
      </c>
      <c r="AA1597" s="331" t="s">
        <v>23826</v>
      </c>
      <c r="AD1597" s="331" t="s">
        <v>23677</v>
      </c>
      <c r="AF1597" s="331" t="s">
        <v>23676</v>
      </c>
    </row>
    <row r="1598" spans="2:32">
      <c r="B1598" s="331" t="s">
        <v>23921</v>
      </c>
      <c r="C1598" s="331" t="s">
        <v>23922</v>
      </c>
      <c r="E1598" s="331" t="s">
        <v>2735</v>
      </c>
      <c r="F1598" s="331">
        <v>1</v>
      </c>
      <c r="G1598" s="332">
        <v>600</v>
      </c>
      <c r="H1598" s="332">
        <v>780</v>
      </c>
      <c r="O1598" s="331" t="s">
        <v>22753</v>
      </c>
      <c r="P1598" s="331">
        <v>0.1</v>
      </c>
      <c r="Q1598" s="331">
        <v>2</v>
      </c>
      <c r="R1598" s="331" t="s">
        <v>23676</v>
      </c>
      <c r="S1598" s="331">
        <v>9</v>
      </c>
      <c r="U1598" s="331" t="s">
        <v>23676</v>
      </c>
      <c r="Y1598" s="331" t="s">
        <v>23570</v>
      </c>
      <c r="AA1598" s="331" t="s">
        <v>23826</v>
      </c>
      <c r="AD1598" s="331" t="s">
        <v>23677</v>
      </c>
      <c r="AF1598" s="331" t="s">
        <v>23676</v>
      </c>
    </row>
    <row r="1599" spans="2:32">
      <c r="B1599" s="331" t="s">
        <v>23921</v>
      </c>
      <c r="C1599" s="331" t="s">
        <v>23922</v>
      </c>
      <c r="E1599" s="331" t="s">
        <v>2735</v>
      </c>
      <c r="F1599" s="331">
        <v>1</v>
      </c>
      <c r="G1599" s="332">
        <v>600</v>
      </c>
      <c r="H1599" s="332">
        <v>780</v>
      </c>
      <c r="O1599" s="331" t="s">
        <v>22753</v>
      </c>
      <c r="P1599" s="331">
        <v>0.1</v>
      </c>
      <c r="Q1599" s="331">
        <v>2</v>
      </c>
      <c r="R1599" s="331" t="s">
        <v>23676</v>
      </c>
      <c r="S1599" s="331">
        <v>9</v>
      </c>
      <c r="U1599" s="331" t="s">
        <v>23676</v>
      </c>
      <c r="Y1599" s="331" t="s">
        <v>23570</v>
      </c>
      <c r="AA1599" s="331" t="s">
        <v>23826</v>
      </c>
      <c r="AD1599" s="331" t="s">
        <v>23677</v>
      </c>
      <c r="AF1599" s="331" t="s">
        <v>23676</v>
      </c>
    </row>
    <row r="1600" spans="2:32">
      <c r="B1600" s="331" t="s">
        <v>23921</v>
      </c>
      <c r="C1600" s="331" t="s">
        <v>23922</v>
      </c>
      <c r="E1600" s="331" t="s">
        <v>2735</v>
      </c>
      <c r="F1600" s="331">
        <v>1</v>
      </c>
      <c r="G1600" s="332">
        <v>600</v>
      </c>
      <c r="H1600" s="332">
        <v>780</v>
      </c>
      <c r="O1600" s="331" t="s">
        <v>22753</v>
      </c>
      <c r="P1600" s="331">
        <v>0.1</v>
      </c>
      <c r="Q1600" s="331">
        <v>2</v>
      </c>
      <c r="R1600" s="331" t="s">
        <v>23676</v>
      </c>
      <c r="S1600" s="331">
        <v>9</v>
      </c>
      <c r="U1600" s="331" t="s">
        <v>23676</v>
      </c>
      <c r="Y1600" s="331" t="s">
        <v>23570</v>
      </c>
      <c r="AA1600" s="331" t="s">
        <v>23826</v>
      </c>
      <c r="AD1600" s="331" t="s">
        <v>23677</v>
      </c>
      <c r="AF1600" s="331" t="s">
        <v>23676</v>
      </c>
    </row>
    <row r="1601" spans="2:32">
      <c r="B1601" s="331" t="s">
        <v>23921</v>
      </c>
      <c r="C1601" s="331" t="s">
        <v>23922</v>
      </c>
      <c r="E1601" s="331" t="s">
        <v>2735</v>
      </c>
      <c r="F1601" s="331">
        <v>1</v>
      </c>
      <c r="G1601" s="332">
        <v>600</v>
      </c>
      <c r="H1601" s="332">
        <v>780</v>
      </c>
      <c r="O1601" s="331" t="s">
        <v>22753</v>
      </c>
      <c r="P1601" s="331">
        <v>0.1</v>
      </c>
      <c r="Q1601" s="331">
        <v>2</v>
      </c>
      <c r="R1601" s="331" t="s">
        <v>23676</v>
      </c>
      <c r="S1601" s="331">
        <v>9</v>
      </c>
      <c r="U1601" s="331" t="s">
        <v>23676</v>
      </c>
      <c r="Y1601" s="331" t="s">
        <v>23570</v>
      </c>
      <c r="AA1601" s="331" t="s">
        <v>23826</v>
      </c>
      <c r="AD1601" s="331" t="s">
        <v>23677</v>
      </c>
      <c r="AF1601" s="331" t="s">
        <v>23676</v>
      </c>
    </row>
    <row r="1602" spans="2:32">
      <c r="B1602" s="331" t="s">
        <v>23608</v>
      </c>
      <c r="C1602" s="331" t="s">
        <v>23609</v>
      </c>
      <c r="E1602" s="331" t="s">
        <v>11338</v>
      </c>
      <c r="F1602" s="331">
        <v>1</v>
      </c>
      <c r="G1602" s="332">
        <v>780</v>
      </c>
      <c r="H1602" s="332">
        <v>1020</v>
      </c>
      <c r="O1602" s="331" t="s">
        <v>22753</v>
      </c>
      <c r="P1602" s="331">
        <v>0.1</v>
      </c>
      <c r="Q1602" s="331">
        <v>2</v>
      </c>
      <c r="R1602" s="331" t="s">
        <v>23676</v>
      </c>
      <c r="S1602" s="331">
        <v>9</v>
      </c>
      <c r="U1602" s="331" t="s">
        <v>23676</v>
      </c>
      <c r="Y1602" s="331" t="s">
        <v>23570</v>
      </c>
      <c r="AA1602" s="331" t="s">
        <v>23826</v>
      </c>
      <c r="AD1602" s="331" t="s">
        <v>23677</v>
      </c>
      <c r="AF1602" s="331" t="s">
        <v>23676</v>
      </c>
    </row>
    <row r="1603" spans="2:32">
      <c r="B1603" s="331" t="s">
        <v>23608</v>
      </c>
      <c r="C1603" s="331" t="s">
        <v>23609</v>
      </c>
      <c r="E1603" s="331" t="s">
        <v>11338</v>
      </c>
      <c r="F1603" s="331">
        <v>1</v>
      </c>
      <c r="G1603" s="332">
        <v>780</v>
      </c>
      <c r="H1603" s="332">
        <v>1020</v>
      </c>
      <c r="O1603" s="331" t="s">
        <v>22753</v>
      </c>
      <c r="P1603" s="331">
        <v>0.1</v>
      </c>
      <c r="Q1603" s="331">
        <v>2</v>
      </c>
      <c r="R1603" s="331" t="s">
        <v>23676</v>
      </c>
      <c r="S1603" s="331">
        <v>9</v>
      </c>
      <c r="U1603" s="331" t="s">
        <v>23676</v>
      </c>
      <c r="Y1603" s="331" t="s">
        <v>23570</v>
      </c>
      <c r="AA1603" s="331" t="s">
        <v>23826</v>
      </c>
      <c r="AD1603" s="331" t="s">
        <v>23677</v>
      </c>
      <c r="AF1603" s="331" t="s">
        <v>23676</v>
      </c>
    </row>
    <row r="1604" spans="2:32">
      <c r="B1604" s="331" t="s">
        <v>23608</v>
      </c>
      <c r="C1604" s="331" t="s">
        <v>23609</v>
      </c>
      <c r="E1604" s="331" t="s">
        <v>11338</v>
      </c>
      <c r="F1604" s="331">
        <v>1</v>
      </c>
      <c r="G1604" s="332">
        <v>780</v>
      </c>
      <c r="H1604" s="332">
        <v>1020</v>
      </c>
      <c r="O1604" s="331" t="s">
        <v>22753</v>
      </c>
      <c r="P1604" s="331">
        <v>0.1</v>
      </c>
      <c r="Q1604" s="331">
        <v>2</v>
      </c>
      <c r="R1604" s="331" t="s">
        <v>23676</v>
      </c>
      <c r="S1604" s="331">
        <v>9</v>
      </c>
      <c r="U1604" s="331" t="s">
        <v>23676</v>
      </c>
      <c r="Y1604" s="331" t="s">
        <v>23570</v>
      </c>
      <c r="AA1604" s="331" t="s">
        <v>23826</v>
      </c>
      <c r="AD1604" s="331" t="s">
        <v>23677</v>
      </c>
      <c r="AF1604" s="331" t="s">
        <v>23676</v>
      </c>
    </row>
    <row r="1605" spans="2:32">
      <c r="B1605" s="331" t="s">
        <v>23608</v>
      </c>
      <c r="C1605" s="331" t="s">
        <v>23609</v>
      </c>
      <c r="E1605" s="331" t="s">
        <v>11338</v>
      </c>
      <c r="F1605" s="331">
        <v>1</v>
      </c>
      <c r="G1605" s="332">
        <v>780</v>
      </c>
      <c r="H1605" s="332">
        <v>1020</v>
      </c>
      <c r="O1605" s="331" t="s">
        <v>22753</v>
      </c>
      <c r="P1605" s="331">
        <v>0.1</v>
      </c>
      <c r="Q1605" s="331">
        <v>2</v>
      </c>
      <c r="R1605" s="331" t="s">
        <v>23676</v>
      </c>
      <c r="S1605" s="331">
        <v>9</v>
      </c>
      <c r="U1605" s="331" t="s">
        <v>23676</v>
      </c>
      <c r="Y1605" s="331" t="s">
        <v>23570</v>
      </c>
      <c r="AA1605" s="331" t="s">
        <v>23826</v>
      </c>
      <c r="AD1605" s="331" t="s">
        <v>23677</v>
      </c>
      <c r="AF1605" s="331" t="s">
        <v>23676</v>
      </c>
    </row>
    <row r="1606" spans="2:32">
      <c r="B1606" s="331" t="s">
        <v>23608</v>
      </c>
      <c r="C1606" s="331" t="s">
        <v>23609</v>
      </c>
      <c r="E1606" s="331" t="s">
        <v>11338</v>
      </c>
      <c r="F1606" s="331">
        <v>1</v>
      </c>
      <c r="G1606" s="332">
        <v>780</v>
      </c>
      <c r="H1606" s="332">
        <v>1020</v>
      </c>
      <c r="O1606" s="331" t="s">
        <v>22753</v>
      </c>
      <c r="P1606" s="331">
        <v>0.1</v>
      </c>
      <c r="Q1606" s="331">
        <v>2</v>
      </c>
      <c r="R1606" s="331" t="s">
        <v>23676</v>
      </c>
      <c r="S1606" s="331">
        <v>9</v>
      </c>
      <c r="U1606" s="331" t="s">
        <v>23676</v>
      </c>
      <c r="Y1606" s="331" t="s">
        <v>23570</v>
      </c>
      <c r="AA1606" s="331" t="s">
        <v>23826</v>
      </c>
      <c r="AD1606" s="331" t="s">
        <v>23677</v>
      </c>
      <c r="AF1606" s="331" t="s">
        <v>23676</v>
      </c>
    </row>
    <row r="1607" spans="2:32">
      <c r="B1607" s="331" t="s">
        <v>23608</v>
      </c>
      <c r="C1607" s="331" t="s">
        <v>23609</v>
      </c>
      <c r="E1607" s="331" t="s">
        <v>11338</v>
      </c>
      <c r="F1607" s="331">
        <v>1</v>
      </c>
      <c r="G1607" s="332">
        <v>780</v>
      </c>
      <c r="H1607" s="332">
        <v>1020</v>
      </c>
      <c r="O1607" s="331" t="s">
        <v>22753</v>
      </c>
      <c r="P1607" s="331">
        <v>0.1</v>
      </c>
      <c r="Q1607" s="331">
        <v>2</v>
      </c>
      <c r="R1607" s="331" t="s">
        <v>23676</v>
      </c>
      <c r="S1607" s="331">
        <v>9</v>
      </c>
      <c r="U1607" s="331" t="s">
        <v>23676</v>
      </c>
      <c r="Y1607" s="331" t="s">
        <v>23570</v>
      </c>
      <c r="AA1607" s="331" t="s">
        <v>23826</v>
      </c>
      <c r="AD1607" s="331" t="s">
        <v>23677</v>
      </c>
      <c r="AF1607" s="331" t="s">
        <v>23676</v>
      </c>
    </row>
    <row r="1608" spans="2:32">
      <c r="B1608" s="331" t="s">
        <v>23608</v>
      </c>
      <c r="C1608" s="331" t="s">
        <v>23609</v>
      </c>
      <c r="E1608" s="331" t="s">
        <v>11338</v>
      </c>
      <c r="F1608" s="331">
        <v>1</v>
      </c>
      <c r="G1608" s="332">
        <v>780</v>
      </c>
      <c r="H1608" s="332">
        <v>1020</v>
      </c>
      <c r="O1608" s="331" t="s">
        <v>22753</v>
      </c>
      <c r="P1608" s="331">
        <v>0.1</v>
      </c>
      <c r="Q1608" s="331">
        <v>2</v>
      </c>
      <c r="R1608" s="331" t="s">
        <v>23676</v>
      </c>
      <c r="S1608" s="331">
        <v>9</v>
      </c>
      <c r="U1608" s="331" t="s">
        <v>23676</v>
      </c>
      <c r="Y1608" s="331" t="s">
        <v>23570</v>
      </c>
      <c r="AA1608" s="331" t="s">
        <v>23923</v>
      </c>
      <c r="AD1608" s="331" t="s">
        <v>23677</v>
      </c>
      <c r="AF1608" s="331" t="s">
        <v>23676</v>
      </c>
    </row>
    <row r="1609" spans="2:32">
      <c r="B1609" s="331" t="s">
        <v>23924</v>
      </c>
      <c r="C1609" s="331" t="s">
        <v>23925</v>
      </c>
      <c r="E1609" s="331" t="s">
        <v>2735</v>
      </c>
      <c r="F1609" s="331">
        <v>1</v>
      </c>
      <c r="G1609" s="332">
        <v>1050</v>
      </c>
      <c r="H1609" s="332">
        <v>1370</v>
      </c>
      <c r="O1609" s="331" t="s">
        <v>22753</v>
      </c>
      <c r="P1609" s="331">
        <v>0.1</v>
      </c>
      <c r="Q1609" s="331">
        <v>2</v>
      </c>
      <c r="R1609" s="331" t="s">
        <v>23676</v>
      </c>
      <c r="S1609" s="331">
        <v>9</v>
      </c>
      <c r="U1609" s="331" t="s">
        <v>23676</v>
      </c>
      <c r="Y1609" s="331" t="s">
        <v>23570</v>
      </c>
      <c r="AA1609" s="331" t="s">
        <v>23923</v>
      </c>
      <c r="AD1609" s="331" t="s">
        <v>23677</v>
      </c>
      <c r="AF1609" s="331" t="s">
        <v>23676</v>
      </c>
    </row>
    <row r="1610" spans="2:32">
      <c r="B1610" s="331" t="s">
        <v>23608</v>
      </c>
      <c r="C1610" s="331" t="s">
        <v>23609</v>
      </c>
      <c r="E1610" s="331" t="s">
        <v>11338</v>
      </c>
      <c r="F1610" s="331">
        <v>1</v>
      </c>
      <c r="G1610" s="332">
        <v>780</v>
      </c>
      <c r="H1610" s="332">
        <v>1020</v>
      </c>
      <c r="O1610" s="331" t="s">
        <v>22753</v>
      </c>
      <c r="P1610" s="331">
        <v>0.1</v>
      </c>
      <c r="Q1610" s="331">
        <v>2</v>
      </c>
      <c r="R1610" s="331" t="s">
        <v>23676</v>
      </c>
      <c r="S1610" s="331">
        <v>9</v>
      </c>
      <c r="U1610" s="331" t="s">
        <v>23676</v>
      </c>
      <c r="Y1610" s="331" t="s">
        <v>23570</v>
      </c>
      <c r="AA1610" s="331" t="s">
        <v>23843</v>
      </c>
      <c r="AD1610" s="331" t="s">
        <v>23677</v>
      </c>
      <c r="AF1610" s="331" t="s">
        <v>23676</v>
      </c>
    </row>
    <row r="1611" spans="2:32">
      <c r="B1611" s="331" t="s">
        <v>23608</v>
      </c>
      <c r="C1611" s="331" t="s">
        <v>23609</v>
      </c>
      <c r="E1611" s="331" t="s">
        <v>11338</v>
      </c>
      <c r="F1611" s="331">
        <v>1</v>
      </c>
      <c r="G1611" s="332">
        <v>780</v>
      </c>
      <c r="H1611" s="332">
        <v>1020</v>
      </c>
      <c r="O1611" s="331" t="s">
        <v>22753</v>
      </c>
      <c r="P1611" s="331">
        <v>0.1</v>
      </c>
      <c r="Q1611" s="331">
        <v>2</v>
      </c>
      <c r="R1611" s="331" t="s">
        <v>23676</v>
      </c>
      <c r="S1611" s="331">
        <v>9</v>
      </c>
      <c r="U1611" s="331" t="s">
        <v>23676</v>
      </c>
      <c r="Y1611" s="331" t="s">
        <v>23570</v>
      </c>
      <c r="AA1611" s="331" t="s">
        <v>23843</v>
      </c>
      <c r="AD1611" s="331" t="s">
        <v>23677</v>
      </c>
      <c r="AF1611" s="331" t="s">
        <v>23676</v>
      </c>
    </row>
    <row r="1612" spans="2:32">
      <c r="B1612" s="331" t="s">
        <v>23608</v>
      </c>
      <c r="C1612" s="331" t="s">
        <v>23609</v>
      </c>
      <c r="E1612" s="331" t="s">
        <v>11338</v>
      </c>
      <c r="F1612" s="331">
        <v>1</v>
      </c>
      <c r="G1612" s="332">
        <v>780</v>
      </c>
      <c r="H1612" s="332">
        <v>1020</v>
      </c>
      <c r="O1612" s="331" t="s">
        <v>22753</v>
      </c>
      <c r="P1612" s="331">
        <v>0.1</v>
      </c>
      <c r="Q1612" s="331">
        <v>2</v>
      </c>
      <c r="R1612" s="331" t="s">
        <v>23676</v>
      </c>
      <c r="S1612" s="331">
        <v>9</v>
      </c>
      <c r="U1612" s="331" t="s">
        <v>23676</v>
      </c>
      <c r="Y1612" s="331" t="s">
        <v>23570</v>
      </c>
      <c r="AA1612" s="331" t="s">
        <v>23843</v>
      </c>
      <c r="AD1612" s="331" t="s">
        <v>23677</v>
      </c>
      <c r="AF1612" s="331" t="s">
        <v>23676</v>
      </c>
    </row>
    <row r="1613" spans="2:32">
      <c r="B1613" s="331" t="s">
        <v>23608</v>
      </c>
      <c r="C1613" s="331" t="s">
        <v>23609</v>
      </c>
      <c r="E1613" s="331" t="s">
        <v>11338</v>
      </c>
      <c r="F1613" s="331">
        <v>1</v>
      </c>
      <c r="G1613" s="332">
        <v>780</v>
      </c>
      <c r="H1613" s="332">
        <v>1020</v>
      </c>
      <c r="O1613" s="331" t="s">
        <v>22753</v>
      </c>
      <c r="P1613" s="331">
        <v>0.1</v>
      </c>
      <c r="Q1613" s="331">
        <v>2</v>
      </c>
      <c r="R1613" s="331" t="s">
        <v>23676</v>
      </c>
      <c r="S1613" s="331">
        <v>9</v>
      </c>
      <c r="U1613" s="331" t="s">
        <v>23676</v>
      </c>
      <c r="Y1613" s="331" t="s">
        <v>23570</v>
      </c>
      <c r="AA1613" s="331" t="s">
        <v>23843</v>
      </c>
      <c r="AD1613" s="331" t="s">
        <v>23677</v>
      </c>
      <c r="AF1613" s="331" t="s">
        <v>23676</v>
      </c>
    </row>
    <row r="1614" spans="2:32">
      <c r="B1614" s="331" t="s">
        <v>23608</v>
      </c>
      <c r="C1614" s="331" t="s">
        <v>23609</v>
      </c>
      <c r="E1614" s="331" t="s">
        <v>11338</v>
      </c>
      <c r="F1614" s="331">
        <v>1</v>
      </c>
      <c r="G1614" s="332">
        <v>780</v>
      </c>
      <c r="H1614" s="332">
        <v>1020</v>
      </c>
      <c r="O1614" s="331" t="s">
        <v>22753</v>
      </c>
      <c r="P1614" s="331">
        <v>0.1</v>
      </c>
      <c r="Q1614" s="331">
        <v>2</v>
      </c>
      <c r="R1614" s="331" t="s">
        <v>23676</v>
      </c>
      <c r="S1614" s="331">
        <v>9</v>
      </c>
      <c r="U1614" s="331" t="s">
        <v>23676</v>
      </c>
      <c r="Y1614" s="331" t="s">
        <v>23570</v>
      </c>
      <c r="AA1614" s="331" t="s">
        <v>23843</v>
      </c>
      <c r="AD1614" s="331" t="s">
        <v>23677</v>
      </c>
      <c r="AF1614" s="331" t="s">
        <v>23676</v>
      </c>
    </row>
    <row r="1615" spans="2:32">
      <c r="B1615" s="331" t="s">
        <v>23608</v>
      </c>
      <c r="C1615" s="331" t="s">
        <v>23609</v>
      </c>
      <c r="E1615" s="331" t="s">
        <v>11338</v>
      </c>
      <c r="F1615" s="331">
        <v>1</v>
      </c>
      <c r="G1615" s="332">
        <v>780</v>
      </c>
      <c r="H1615" s="332">
        <v>1020</v>
      </c>
      <c r="O1615" s="331" t="s">
        <v>22753</v>
      </c>
      <c r="P1615" s="331">
        <v>0.1</v>
      </c>
      <c r="Q1615" s="331">
        <v>2</v>
      </c>
      <c r="R1615" s="331" t="s">
        <v>23676</v>
      </c>
      <c r="S1615" s="331">
        <v>9</v>
      </c>
      <c r="U1615" s="331" t="s">
        <v>23676</v>
      </c>
      <c r="Y1615" s="331" t="s">
        <v>23570</v>
      </c>
      <c r="AA1615" s="331" t="s">
        <v>23843</v>
      </c>
      <c r="AD1615" s="331" t="s">
        <v>23677</v>
      </c>
      <c r="AF1615" s="331" t="s">
        <v>23676</v>
      </c>
    </row>
    <row r="1616" spans="2:32">
      <c r="B1616" s="331" t="s">
        <v>23608</v>
      </c>
      <c r="C1616" s="331" t="s">
        <v>23609</v>
      </c>
      <c r="E1616" s="331" t="s">
        <v>11338</v>
      </c>
      <c r="F1616" s="331">
        <v>1</v>
      </c>
      <c r="G1616" s="332">
        <v>780</v>
      </c>
      <c r="H1616" s="332">
        <v>1020</v>
      </c>
      <c r="O1616" s="331" t="s">
        <v>22753</v>
      </c>
      <c r="P1616" s="331">
        <v>0.1</v>
      </c>
      <c r="Q1616" s="331">
        <v>2</v>
      </c>
      <c r="R1616" s="331" t="s">
        <v>23676</v>
      </c>
      <c r="S1616" s="331">
        <v>9</v>
      </c>
      <c r="U1616" s="331" t="s">
        <v>23676</v>
      </c>
      <c r="Y1616" s="331" t="s">
        <v>23570</v>
      </c>
      <c r="AA1616" s="331" t="s">
        <v>23843</v>
      </c>
      <c r="AD1616" s="331" t="s">
        <v>23677</v>
      </c>
      <c r="AF1616" s="331" t="s">
        <v>23676</v>
      </c>
    </row>
    <row r="1617" spans="1:32">
      <c r="B1617" s="331" t="s">
        <v>23608</v>
      </c>
      <c r="C1617" s="331" t="s">
        <v>23609</v>
      </c>
      <c r="E1617" s="331" t="s">
        <v>11338</v>
      </c>
      <c r="F1617" s="331">
        <v>1</v>
      </c>
      <c r="G1617" s="332">
        <v>780</v>
      </c>
      <c r="H1617" s="332">
        <v>1020</v>
      </c>
      <c r="O1617" s="331" t="s">
        <v>22753</v>
      </c>
      <c r="P1617" s="331">
        <v>0.1</v>
      </c>
      <c r="Q1617" s="331">
        <v>2</v>
      </c>
      <c r="R1617" s="331" t="s">
        <v>23676</v>
      </c>
      <c r="S1617" s="331">
        <v>9</v>
      </c>
      <c r="U1617" s="331" t="s">
        <v>23676</v>
      </c>
      <c r="Y1617" s="331" t="s">
        <v>23570</v>
      </c>
      <c r="AA1617" s="331" t="s">
        <v>23843</v>
      </c>
      <c r="AD1617" s="331" t="s">
        <v>23677</v>
      </c>
      <c r="AF1617" s="331" t="s">
        <v>23676</v>
      </c>
    </row>
    <row r="1618" spans="1:32">
      <c r="B1618" s="331" t="s">
        <v>23608</v>
      </c>
      <c r="C1618" s="331" t="s">
        <v>23609</v>
      </c>
      <c r="E1618" s="331" t="s">
        <v>11338</v>
      </c>
      <c r="F1618" s="331">
        <v>1</v>
      </c>
      <c r="G1618" s="332">
        <v>780</v>
      </c>
      <c r="H1618" s="332">
        <v>1020</v>
      </c>
      <c r="O1618" s="331" t="s">
        <v>22753</v>
      </c>
      <c r="P1618" s="331">
        <v>0.1</v>
      </c>
      <c r="Q1618" s="331">
        <v>2</v>
      </c>
      <c r="R1618" s="331" t="s">
        <v>23676</v>
      </c>
      <c r="S1618" s="331">
        <v>9</v>
      </c>
      <c r="U1618" s="331" t="s">
        <v>23676</v>
      </c>
      <c r="Y1618" s="331" t="s">
        <v>23570</v>
      </c>
      <c r="AA1618" s="331" t="s">
        <v>23843</v>
      </c>
      <c r="AD1618" s="331" t="s">
        <v>23677</v>
      </c>
      <c r="AF1618" s="331" t="s">
        <v>23676</v>
      </c>
    </row>
    <row r="1619" spans="1:32">
      <c r="B1619" s="331" t="s">
        <v>23608</v>
      </c>
      <c r="C1619" s="331" t="s">
        <v>23609</v>
      </c>
      <c r="E1619" s="331" t="s">
        <v>11338</v>
      </c>
      <c r="F1619" s="331">
        <v>1</v>
      </c>
      <c r="G1619" s="332">
        <v>780</v>
      </c>
      <c r="H1619" s="332">
        <v>1020</v>
      </c>
      <c r="O1619" s="331" t="s">
        <v>22753</v>
      </c>
      <c r="P1619" s="331">
        <v>0.1</v>
      </c>
      <c r="Q1619" s="331">
        <v>2</v>
      </c>
      <c r="R1619" s="331" t="s">
        <v>23676</v>
      </c>
      <c r="S1619" s="331">
        <v>9</v>
      </c>
      <c r="U1619" s="331" t="s">
        <v>23676</v>
      </c>
      <c r="Y1619" s="331" t="s">
        <v>23570</v>
      </c>
      <c r="AA1619" s="331" t="s">
        <v>23843</v>
      </c>
      <c r="AD1619" s="331" t="s">
        <v>23677</v>
      </c>
      <c r="AF1619" s="331" t="s">
        <v>23676</v>
      </c>
    </row>
    <row r="1620" spans="1:32">
      <c r="B1620" s="331" t="s">
        <v>23844</v>
      </c>
      <c r="C1620" s="331" t="s">
        <v>23845</v>
      </c>
      <c r="E1620" s="331" t="s">
        <v>2735</v>
      </c>
      <c r="F1620" s="331">
        <v>1</v>
      </c>
      <c r="G1620" s="332">
        <v>970</v>
      </c>
      <c r="H1620" s="332">
        <v>1260</v>
      </c>
      <c r="O1620" s="331" t="s">
        <v>22753</v>
      </c>
      <c r="P1620" s="331">
        <v>0.1</v>
      </c>
      <c r="Q1620" s="331">
        <v>2</v>
      </c>
      <c r="R1620" s="331" t="s">
        <v>23676</v>
      </c>
      <c r="S1620" s="331">
        <v>9</v>
      </c>
      <c r="U1620" s="331" t="s">
        <v>23676</v>
      </c>
      <c r="Y1620" s="331" t="s">
        <v>23570</v>
      </c>
      <c r="AA1620" s="331" t="s">
        <v>23843</v>
      </c>
      <c r="AD1620" s="331" t="s">
        <v>23677</v>
      </c>
      <c r="AF1620" s="331" t="s">
        <v>23676</v>
      </c>
    </row>
    <row r="1621" spans="1:32">
      <c r="B1621" s="331" t="s">
        <v>23844</v>
      </c>
      <c r="C1621" s="331" t="s">
        <v>23845</v>
      </c>
      <c r="E1621" s="331" t="s">
        <v>2735</v>
      </c>
      <c r="F1621" s="331">
        <v>1</v>
      </c>
      <c r="G1621" s="332">
        <v>970</v>
      </c>
      <c r="H1621" s="332">
        <v>1260</v>
      </c>
      <c r="O1621" s="331" t="s">
        <v>22753</v>
      </c>
      <c r="P1621" s="331">
        <v>0.1</v>
      </c>
      <c r="Q1621" s="331">
        <v>2</v>
      </c>
      <c r="R1621" s="331" t="s">
        <v>23676</v>
      </c>
      <c r="S1621" s="331">
        <v>9</v>
      </c>
      <c r="U1621" s="331" t="s">
        <v>23676</v>
      </c>
      <c r="Y1621" s="331" t="s">
        <v>23570</v>
      </c>
      <c r="AA1621" s="331" t="s">
        <v>23843</v>
      </c>
      <c r="AD1621" s="331" t="s">
        <v>23677</v>
      </c>
      <c r="AF1621" s="331" t="s">
        <v>23676</v>
      </c>
    </row>
    <row r="1622" spans="1:32">
      <c r="B1622" s="331" t="s">
        <v>23844</v>
      </c>
      <c r="C1622" s="331" t="s">
        <v>23845</v>
      </c>
      <c r="E1622" s="331" t="s">
        <v>2735</v>
      </c>
      <c r="F1622" s="331">
        <v>1</v>
      </c>
      <c r="G1622" s="332">
        <v>970</v>
      </c>
      <c r="H1622" s="332">
        <v>1260</v>
      </c>
      <c r="O1622" s="331" t="s">
        <v>22753</v>
      </c>
      <c r="P1622" s="331">
        <v>0.1</v>
      </c>
      <c r="Q1622" s="331">
        <v>2</v>
      </c>
      <c r="R1622" s="331" t="s">
        <v>23676</v>
      </c>
      <c r="S1622" s="331">
        <v>9</v>
      </c>
      <c r="U1622" s="331" t="s">
        <v>23676</v>
      </c>
      <c r="Y1622" s="331" t="s">
        <v>23570</v>
      </c>
      <c r="AA1622" s="331" t="s">
        <v>23843</v>
      </c>
      <c r="AD1622" s="331" t="s">
        <v>23677</v>
      </c>
      <c r="AF1622" s="331" t="s">
        <v>23676</v>
      </c>
    </row>
    <row r="1623" spans="1:32">
      <c r="B1623" s="331" t="s">
        <v>23844</v>
      </c>
      <c r="C1623" s="331" t="s">
        <v>23845</v>
      </c>
      <c r="E1623" s="331" t="s">
        <v>2735</v>
      </c>
      <c r="F1623" s="331">
        <v>1</v>
      </c>
      <c r="G1623" s="332">
        <v>970</v>
      </c>
      <c r="H1623" s="332">
        <v>1260</v>
      </c>
      <c r="O1623" s="331" t="s">
        <v>22753</v>
      </c>
      <c r="P1623" s="331">
        <v>0.1</v>
      </c>
      <c r="Q1623" s="331">
        <v>2</v>
      </c>
      <c r="R1623" s="331" t="s">
        <v>23676</v>
      </c>
      <c r="S1623" s="331">
        <v>9</v>
      </c>
      <c r="U1623" s="331" t="s">
        <v>23676</v>
      </c>
      <c r="Y1623" s="331" t="s">
        <v>23570</v>
      </c>
      <c r="AA1623" s="331" t="s">
        <v>23843</v>
      </c>
      <c r="AD1623" s="331" t="s">
        <v>23677</v>
      </c>
      <c r="AF1623" s="331" t="s">
        <v>23676</v>
      </c>
    </row>
    <row r="1624" spans="1:32">
      <c r="B1624" s="331" t="s">
        <v>23844</v>
      </c>
      <c r="C1624" s="331" t="s">
        <v>23845</v>
      </c>
      <c r="E1624" s="331" t="s">
        <v>2735</v>
      </c>
      <c r="F1624" s="331">
        <v>1</v>
      </c>
      <c r="G1624" s="332">
        <v>970</v>
      </c>
      <c r="H1624" s="332">
        <v>1260</v>
      </c>
      <c r="O1624" s="331" t="s">
        <v>22753</v>
      </c>
      <c r="P1624" s="331">
        <v>0.1</v>
      </c>
      <c r="Q1624" s="331">
        <v>2</v>
      </c>
      <c r="R1624" s="331" t="s">
        <v>23676</v>
      </c>
      <c r="S1624" s="331">
        <v>9</v>
      </c>
      <c r="U1624" s="331" t="s">
        <v>23676</v>
      </c>
      <c r="Y1624" s="331" t="s">
        <v>23570</v>
      </c>
      <c r="AA1624" s="331" t="s">
        <v>23843</v>
      </c>
      <c r="AD1624" s="331" t="s">
        <v>23677</v>
      </c>
      <c r="AF1624" s="331" t="s">
        <v>23676</v>
      </c>
    </row>
    <row r="1625" spans="1:32">
      <c r="B1625" s="331" t="s">
        <v>23844</v>
      </c>
      <c r="C1625" s="331" t="s">
        <v>23845</v>
      </c>
      <c r="E1625" s="331" t="s">
        <v>2735</v>
      </c>
      <c r="F1625" s="331">
        <v>1</v>
      </c>
      <c r="G1625" s="332">
        <v>970</v>
      </c>
      <c r="H1625" s="332">
        <v>1260</v>
      </c>
      <c r="O1625" s="331" t="s">
        <v>22753</v>
      </c>
      <c r="P1625" s="331">
        <v>0.1</v>
      </c>
      <c r="Q1625" s="331">
        <v>2</v>
      </c>
      <c r="R1625" s="331" t="s">
        <v>23676</v>
      </c>
      <c r="S1625" s="331">
        <v>9</v>
      </c>
      <c r="U1625" s="331" t="s">
        <v>23676</v>
      </c>
      <c r="Y1625" s="331" t="s">
        <v>23570</v>
      </c>
      <c r="AA1625" s="331" t="s">
        <v>23843</v>
      </c>
      <c r="AD1625" s="331" t="s">
        <v>23677</v>
      </c>
      <c r="AF1625" s="331" t="s">
        <v>23676</v>
      </c>
    </row>
    <row r="1626" spans="1:32">
      <c r="B1626" s="331" t="s">
        <v>23844</v>
      </c>
      <c r="C1626" s="331" t="s">
        <v>23845</v>
      </c>
      <c r="E1626" s="331" t="s">
        <v>2735</v>
      </c>
      <c r="F1626" s="331">
        <v>1</v>
      </c>
      <c r="G1626" s="332">
        <v>970</v>
      </c>
      <c r="H1626" s="332">
        <v>1260</v>
      </c>
      <c r="O1626" s="331" t="s">
        <v>22753</v>
      </c>
      <c r="P1626" s="331">
        <v>0.1</v>
      </c>
      <c r="Q1626" s="331">
        <v>2</v>
      </c>
      <c r="R1626" s="331" t="s">
        <v>23676</v>
      </c>
      <c r="S1626" s="331">
        <v>9</v>
      </c>
      <c r="U1626" s="331" t="s">
        <v>23676</v>
      </c>
      <c r="Y1626" s="331" t="s">
        <v>23570</v>
      </c>
      <c r="AA1626" s="331" t="s">
        <v>23843</v>
      </c>
      <c r="AD1626" s="331" t="s">
        <v>23677</v>
      </c>
      <c r="AF1626" s="331" t="s">
        <v>23676</v>
      </c>
    </row>
    <row r="1627" spans="1:32">
      <c r="B1627" s="331" t="s">
        <v>23844</v>
      </c>
      <c r="C1627" s="331" t="s">
        <v>23845</v>
      </c>
      <c r="E1627" s="331" t="s">
        <v>2735</v>
      </c>
      <c r="F1627" s="331">
        <v>1</v>
      </c>
      <c r="G1627" s="332">
        <v>970</v>
      </c>
      <c r="H1627" s="332">
        <v>1260</v>
      </c>
      <c r="O1627" s="331" t="s">
        <v>22753</v>
      </c>
      <c r="P1627" s="331">
        <v>0.1</v>
      </c>
      <c r="Q1627" s="331">
        <v>2</v>
      </c>
      <c r="R1627" s="331" t="s">
        <v>23676</v>
      </c>
      <c r="S1627" s="331">
        <v>9</v>
      </c>
      <c r="U1627" s="331" t="s">
        <v>23676</v>
      </c>
      <c r="Y1627" s="331" t="s">
        <v>23570</v>
      </c>
      <c r="AA1627" s="331" t="s">
        <v>23843</v>
      </c>
      <c r="AD1627" s="331" t="s">
        <v>23677</v>
      </c>
      <c r="AF1627" s="331" t="s">
        <v>23676</v>
      </c>
    </row>
    <row r="1628" spans="1:32">
      <c r="B1628" s="331" t="s">
        <v>23844</v>
      </c>
      <c r="C1628" s="331" t="s">
        <v>23845</v>
      </c>
      <c r="E1628" s="331" t="s">
        <v>2735</v>
      </c>
      <c r="F1628" s="331">
        <v>1</v>
      </c>
      <c r="G1628" s="332">
        <v>970</v>
      </c>
      <c r="H1628" s="332">
        <v>1260</v>
      </c>
      <c r="O1628" s="331" t="s">
        <v>22753</v>
      </c>
      <c r="P1628" s="331">
        <v>0.1</v>
      </c>
      <c r="Q1628" s="331">
        <v>2</v>
      </c>
      <c r="R1628" s="331" t="s">
        <v>23676</v>
      </c>
      <c r="S1628" s="331">
        <v>9</v>
      </c>
      <c r="U1628" s="331" t="s">
        <v>23676</v>
      </c>
      <c r="Y1628" s="331" t="s">
        <v>23570</v>
      </c>
      <c r="AA1628" s="331" t="s">
        <v>23843</v>
      </c>
      <c r="AD1628" s="331" t="s">
        <v>23677</v>
      </c>
      <c r="AF1628" s="331" t="s">
        <v>23676</v>
      </c>
    </row>
    <row r="1629" spans="1:32">
      <c r="B1629" s="331" t="s">
        <v>23844</v>
      </c>
      <c r="C1629" s="331" t="s">
        <v>23845</v>
      </c>
      <c r="E1629" s="331" t="s">
        <v>2735</v>
      </c>
      <c r="F1629" s="331">
        <v>1</v>
      </c>
      <c r="G1629" s="332">
        <v>970</v>
      </c>
      <c r="H1629" s="332">
        <v>1260</v>
      </c>
      <c r="O1629" s="331" t="s">
        <v>22753</v>
      </c>
      <c r="P1629" s="331">
        <v>0.1</v>
      </c>
      <c r="Q1629" s="331">
        <v>2</v>
      </c>
      <c r="R1629" s="331" t="s">
        <v>23676</v>
      </c>
      <c r="S1629" s="331">
        <v>9</v>
      </c>
      <c r="U1629" s="331" t="s">
        <v>23676</v>
      </c>
      <c r="Y1629" s="331" t="s">
        <v>23570</v>
      </c>
      <c r="AA1629" s="331" t="s">
        <v>23843</v>
      </c>
      <c r="AD1629" s="331" t="s">
        <v>23677</v>
      </c>
      <c r="AF1629" s="331" t="s">
        <v>23676</v>
      </c>
    </row>
    <row r="1630" spans="1:32">
      <c r="B1630" s="331" t="s">
        <v>23946</v>
      </c>
      <c r="C1630" s="331" t="s">
        <v>23947</v>
      </c>
      <c r="E1630" s="331" t="s">
        <v>11548</v>
      </c>
      <c r="F1630" s="331">
        <v>70.2</v>
      </c>
      <c r="G1630" s="332">
        <v>2060</v>
      </c>
      <c r="H1630" s="332">
        <v>2680</v>
      </c>
      <c r="O1630" s="331" t="s">
        <v>22753</v>
      </c>
      <c r="P1630" s="331">
        <v>0.1</v>
      </c>
      <c r="Q1630" s="331">
        <v>1</v>
      </c>
      <c r="R1630" s="331" t="s">
        <v>23676</v>
      </c>
      <c r="S1630" s="331">
        <v>9</v>
      </c>
      <c r="U1630" s="331" t="s">
        <v>23676</v>
      </c>
      <c r="Y1630" s="331" t="s">
        <v>23570</v>
      </c>
      <c r="AA1630" s="331" t="s">
        <v>23846</v>
      </c>
      <c r="AD1630" s="331" t="s">
        <v>23677</v>
      </c>
      <c r="AF1630" s="331" t="s">
        <v>23676</v>
      </c>
    </row>
    <row r="1631" spans="1:32">
      <c r="B1631" s="331" t="s">
        <v>23949</v>
      </c>
      <c r="C1631" s="331" t="s">
        <v>23950</v>
      </c>
      <c r="E1631" s="331" t="s">
        <v>19754</v>
      </c>
      <c r="F1631" s="331">
        <v>24.2</v>
      </c>
      <c r="G1631" s="332">
        <v>900</v>
      </c>
      <c r="H1631" s="332">
        <v>1170</v>
      </c>
      <c r="O1631" s="331" t="s">
        <v>22753</v>
      </c>
      <c r="P1631" s="331">
        <v>0.1</v>
      </c>
      <c r="Q1631" s="331">
        <v>1</v>
      </c>
      <c r="R1631" s="331" t="s">
        <v>23676</v>
      </c>
      <c r="S1631" s="331">
        <v>9</v>
      </c>
      <c r="U1631" s="331" t="s">
        <v>23676</v>
      </c>
      <c r="Y1631" s="331" t="s">
        <v>23570</v>
      </c>
      <c r="AA1631" s="331" t="s">
        <v>23846</v>
      </c>
      <c r="AD1631" s="331" t="s">
        <v>23677</v>
      </c>
      <c r="AF1631" s="331" t="s">
        <v>23676</v>
      </c>
    </row>
    <row r="1632" spans="1:32">
      <c r="A1632" s="331" t="s">
        <v>26326</v>
      </c>
      <c r="B1632" s="331" t="s">
        <v>26446</v>
      </c>
      <c r="C1632" s="331" t="s">
        <v>23952</v>
      </c>
      <c r="D1632" s="331" t="s">
        <v>23953</v>
      </c>
      <c r="E1632" s="331" t="s">
        <v>2611</v>
      </c>
      <c r="F1632" s="331">
        <v>36</v>
      </c>
      <c r="G1632" s="332">
        <v>590</v>
      </c>
      <c r="H1632" s="332">
        <v>770</v>
      </c>
      <c r="O1632" s="331" t="s">
        <v>22753</v>
      </c>
      <c r="P1632" s="331">
        <v>0.1</v>
      </c>
      <c r="Q1632" s="331">
        <v>2</v>
      </c>
      <c r="R1632" s="331" t="s">
        <v>23676</v>
      </c>
      <c r="S1632" s="331">
        <v>9</v>
      </c>
      <c r="U1632" s="331" t="s">
        <v>23676</v>
      </c>
      <c r="Y1632" s="331" t="s">
        <v>23570</v>
      </c>
      <c r="AA1632" s="331" t="s">
        <v>23846</v>
      </c>
      <c r="AD1632" s="331" t="s">
        <v>23677</v>
      </c>
      <c r="AF1632" s="331" t="s">
        <v>23676</v>
      </c>
    </row>
    <row r="1633" spans="2:32">
      <c r="B1633" s="331" t="s">
        <v>23847</v>
      </c>
      <c r="C1633" s="331" t="s">
        <v>23848</v>
      </c>
      <c r="E1633" s="331" t="s">
        <v>11338</v>
      </c>
      <c r="F1633" s="331">
        <v>5.0999999999999996</v>
      </c>
      <c r="G1633" s="332">
        <v>960</v>
      </c>
      <c r="H1633" s="332">
        <v>1250</v>
      </c>
      <c r="O1633" s="331" t="s">
        <v>22753</v>
      </c>
      <c r="P1633" s="331">
        <v>0.1</v>
      </c>
      <c r="Q1633" s="331">
        <v>1</v>
      </c>
      <c r="R1633" s="331" t="s">
        <v>23676</v>
      </c>
      <c r="S1633" s="331">
        <v>9</v>
      </c>
      <c r="U1633" s="331" t="s">
        <v>23676</v>
      </c>
      <c r="Y1633" s="331" t="s">
        <v>23570</v>
      </c>
      <c r="AA1633" s="331" t="s">
        <v>23849</v>
      </c>
      <c r="AD1633" s="331" t="s">
        <v>23677</v>
      </c>
      <c r="AF1633" s="331" t="s">
        <v>23676</v>
      </c>
    </row>
    <row r="1634" spans="2:32">
      <c r="B1634" s="331" t="s">
        <v>23850</v>
      </c>
      <c r="C1634" s="331" t="s">
        <v>23851</v>
      </c>
      <c r="E1634" s="331" t="s">
        <v>2613</v>
      </c>
      <c r="F1634" s="331">
        <v>36.200000000000003</v>
      </c>
      <c r="G1634" s="332">
        <v>350</v>
      </c>
      <c r="H1634" s="332">
        <v>460</v>
      </c>
      <c r="O1634" s="331" t="s">
        <v>22753</v>
      </c>
      <c r="P1634" s="331">
        <v>0.1</v>
      </c>
      <c r="Q1634" s="331">
        <v>1</v>
      </c>
      <c r="R1634" s="331" t="s">
        <v>23676</v>
      </c>
      <c r="S1634" s="331">
        <v>9</v>
      </c>
      <c r="U1634" s="331" t="s">
        <v>23676</v>
      </c>
      <c r="Y1634" s="331" t="s">
        <v>23570</v>
      </c>
      <c r="AA1634" s="331" t="s">
        <v>23852</v>
      </c>
      <c r="AD1634" s="331" t="s">
        <v>23677</v>
      </c>
      <c r="AF1634" s="331" t="s">
        <v>23676</v>
      </c>
    </row>
    <row r="1635" spans="2:32">
      <c r="B1635" s="331" t="s">
        <v>23853</v>
      </c>
      <c r="C1635" s="331" t="s">
        <v>23854</v>
      </c>
      <c r="E1635" s="331" t="s">
        <v>2613</v>
      </c>
      <c r="F1635" s="331">
        <v>33.9</v>
      </c>
      <c r="G1635" s="332">
        <v>20</v>
      </c>
      <c r="H1635" s="332">
        <v>30</v>
      </c>
      <c r="O1635" s="331" t="s">
        <v>22753</v>
      </c>
      <c r="P1635" s="331">
        <v>0.1</v>
      </c>
      <c r="Q1635" s="331">
        <v>1</v>
      </c>
      <c r="R1635" s="331" t="s">
        <v>23676</v>
      </c>
      <c r="S1635" s="331">
        <v>9</v>
      </c>
      <c r="U1635" s="331" t="s">
        <v>23676</v>
      </c>
      <c r="Y1635" s="331" t="s">
        <v>23570</v>
      </c>
      <c r="AA1635" s="331" t="s">
        <v>23852</v>
      </c>
      <c r="AD1635" s="331" t="s">
        <v>23677</v>
      </c>
      <c r="AF1635" s="331" t="s">
        <v>23676</v>
      </c>
    </row>
    <row r="1636" spans="2:32">
      <c r="B1636" s="331" t="s">
        <v>23853</v>
      </c>
      <c r="C1636" s="331" t="s">
        <v>23854</v>
      </c>
      <c r="E1636" s="331" t="s">
        <v>2613</v>
      </c>
      <c r="F1636" s="331">
        <v>15.8</v>
      </c>
      <c r="G1636" s="332">
        <v>20</v>
      </c>
      <c r="H1636" s="332">
        <v>30</v>
      </c>
      <c r="O1636" s="331" t="s">
        <v>22753</v>
      </c>
      <c r="P1636" s="331">
        <v>0.1</v>
      </c>
      <c r="Q1636" s="331">
        <v>1</v>
      </c>
      <c r="R1636" s="331" t="s">
        <v>23676</v>
      </c>
      <c r="S1636" s="331">
        <v>9</v>
      </c>
      <c r="U1636" s="331" t="s">
        <v>23676</v>
      </c>
      <c r="Y1636" s="331" t="s">
        <v>23570</v>
      </c>
      <c r="AA1636" s="331" t="s">
        <v>23852</v>
      </c>
      <c r="AD1636" s="331" t="s">
        <v>23677</v>
      </c>
      <c r="AF1636" s="331" t="s">
        <v>23676</v>
      </c>
    </row>
    <row r="1637" spans="2:32">
      <c r="B1637" s="331" t="s">
        <v>23855</v>
      </c>
      <c r="C1637" s="331" t="s">
        <v>23856</v>
      </c>
      <c r="E1637" s="331" t="s">
        <v>19754</v>
      </c>
      <c r="F1637" s="331">
        <v>0.2</v>
      </c>
      <c r="G1637" s="332">
        <v>2630</v>
      </c>
      <c r="H1637" s="332">
        <v>3420</v>
      </c>
      <c r="O1637" s="331" t="s">
        <v>22753</v>
      </c>
      <c r="P1637" s="331">
        <v>0.1</v>
      </c>
      <c r="Q1637" s="331">
        <v>1</v>
      </c>
      <c r="R1637" s="331" t="s">
        <v>23676</v>
      </c>
      <c r="S1637" s="331">
        <v>9</v>
      </c>
      <c r="U1637" s="331" t="s">
        <v>23676</v>
      </c>
      <c r="Y1637" s="331" t="s">
        <v>23570</v>
      </c>
      <c r="AA1637" s="331" t="s">
        <v>23852</v>
      </c>
      <c r="AD1637" s="331" t="s">
        <v>23677</v>
      </c>
      <c r="AF1637" s="331" t="s">
        <v>23676</v>
      </c>
    </row>
    <row r="1638" spans="2:32">
      <c r="B1638" s="331" t="s">
        <v>23855</v>
      </c>
      <c r="C1638" s="331" t="s">
        <v>23856</v>
      </c>
      <c r="E1638" s="331" t="s">
        <v>19754</v>
      </c>
      <c r="F1638" s="331">
        <v>0.3</v>
      </c>
      <c r="G1638" s="332">
        <v>2630</v>
      </c>
      <c r="H1638" s="332">
        <v>3420</v>
      </c>
      <c r="O1638" s="331" t="s">
        <v>22753</v>
      </c>
      <c r="P1638" s="331">
        <v>0.1</v>
      </c>
      <c r="Q1638" s="331">
        <v>1</v>
      </c>
      <c r="R1638" s="331" t="s">
        <v>23676</v>
      </c>
      <c r="S1638" s="331">
        <v>9</v>
      </c>
      <c r="U1638" s="331" t="s">
        <v>23676</v>
      </c>
      <c r="Y1638" s="331" t="s">
        <v>23570</v>
      </c>
      <c r="AA1638" s="331" t="s">
        <v>23852</v>
      </c>
      <c r="AD1638" s="331" t="s">
        <v>23677</v>
      </c>
      <c r="AF1638" s="331" t="s">
        <v>23676</v>
      </c>
    </row>
    <row r="1639" spans="2:32">
      <c r="B1639" s="331" t="s">
        <v>23981</v>
      </c>
      <c r="C1639" s="331" t="s">
        <v>23982</v>
      </c>
      <c r="D1639" s="331" t="s">
        <v>23945</v>
      </c>
      <c r="E1639" s="331" t="s">
        <v>2613</v>
      </c>
      <c r="F1639" s="331">
        <v>23.3</v>
      </c>
      <c r="G1639" s="332">
        <v>440</v>
      </c>
      <c r="H1639" s="332">
        <v>580</v>
      </c>
      <c r="O1639" s="331" t="s">
        <v>22753</v>
      </c>
      <c r="P1639" s="331">
        <v>0.1</v>
      </c>
      <c r="Q1639" s="331">
        <v>0</v>
      </c>
      <c r="R1639" s="331" t="s">
        <v>23676</v>
      </c>
      <c r="S1639" s="331">
        <v>9</v>
      </c>
      <c r="U1639" s="331" t="s">
        <v>23676</v>
      </c>
      <c r="Y1639" s="331" t="s">
        <v>23570</v>
      </c>
      <c r="AA1639" s="331" t="s">
        <v>23852</v>
      </c>
      <c r="AD1639" s="331" t="s">
        <v>23677</v>
      </c>
      <c r="AF1639" s="331" t="s">
        <v>23676</v>
      </c>
    </row>
    <row r="1640" spans="2:32">
      <c r="B1640" s="331" t="s">
        <v>23857</v>
      </c>
      <c r="C1640" s="331" t="s">
        <v>23858</v>
      </c>
      <c r="E1640" s="331" t="s">
        <v>2611</v>
      </c>
      <c r="F1640" s="331">
        <v>13.5</v>
      </c>
      <c r="G1640" s="332">
        <v>750</v>
      </c>
      <c r="H1640" s="332">
        <v>980</v>
      </c>
      <c r="O1640" s="331" t="s">
        <v>22753</v>
      </c>
      <c r="P1640" s="331">
        <v>0.1</v>
      </c>
      <c r="Q1640" s="331">
        <v>2</v>
      </c>
      <c r="R1640" s="331" t="s">
        <v>23676</v>
      </c>
      <c r="S1640" s="331">
        <v>9</v>
      </c>
      <c r="U1640" s="331" t="s">
        <v>23676</v>
      </c>
      <c r="Y1640" s="331" t="s">
        <v>23570</v>
      </c>
      <c r="AA1640" s="331" t="s">
        <v>23852</v>
      </c>
      <c r="AD1640" s="331" t="s">
        <v>23677</v>
      </c>
      <c r="AF1640" s="331" t="s">
        <v>23676</v>
      </c>
    </row>
    <row r="1641" spans="2:32">
      <c r="B1641" s="331" t="s">
        <v>23857</v>
      </c>
      <c r="C1641" s="331" t="s">
        <v>23858</v>
      </c>
      <c r="E1641" s="331" t="s">
        <v>2611</v>
      </c>
      <c r="F1641" s="331">
        <v>28.9</v>
      </c>
      <c r="G1641" s="332">
        <v>750</v>
      </c>
      <c r="H1641" s="332">
        <v>980</v>
      </c>
      <c r="O1641" s="331" t="s">
        <v>22753</v>
      </c>
      <c r="P1641" s="331">
        <v>0.1</v>
      </c>
      <c r="Q1641" s="331">
        <v>2</v>
      </c>
      <c r="R1641" s="331" t="s">
        <v>23676</v>
      </c>
      <c r="S1641" s="331">
        <v>9</v>
      </c>
      <c r="U1641" s="331" t="s">
        <v>23676</v>
      </c>
      <c r="Y1641" s="331" t="s">
        <v>23570</v>
      </c>
      <c r="AA1641" s="331" t="s">
        <v>23852</v>
      </c>
      <c r="AD1641" s="331" t="s">
        <v>23677</v>
      </c>
      <c r="AF1641" s="331" t="s">
        <v>23676</v>
      </c>
    </row>
    <row r="1642" spans="2:32">
      <c r="B1642" s="331" t="s">
        <v>23853</v>
      </c>
      <c r="C1642" s="331" t="s">
        <v>23854</v>
      </c>
      <c r="E1642" s="331" t="s">
        <v>2613</v>
      </c>
      <c r="F1642" s="331">
        <v>43.2</v>
      </c>
      <c r="G1642" s="332">
        <v>20</v>
      </c>
      <c r="H1642" s="332">
        <v>30</v>
      </c>
      <c r="O1642" s="331" t="s">
        <v>22753</v>
      </c>
      <c r="P1642" s="331">
        <v>0.1</v>
      </c>
      <c r="Q1642" s="331">
        <v>1</v>
      </c>
      <c r="R1642" s="331" t="s">
        <v>23676</v>
      </c>
      <c r="S1642" s="331">
        <v>9</v>
      </c>
      <c r="U1642" s="331" t="s">
        <v>23676</v>
      </c>
      <c r="Y1642" s="331" t="s">
        <v>23570</v>
      </c>
      <c r="AA1642" s="331" t="s">
        <v>23859</v>
      </c>
      <c r="AD1642" s="331" t="s">
        <v>23677</v>
      </c>
      <c r="AF1642" s="331" t="s">
        <v>23676</v>
      </c>
    </row>
    <row r="1643" spans="2:32">
      <c r="B1643" s="331" t="s">
        <v>23855</v>
      </c>
      <c r="C1643" s="331" t="s">
        <v>23856</v>
      </c>
      <c r="E1643" s="331" t="s">
        <v>19754</v>
      </c>
      <c r="F1643" s="331">
        <v>0.4</v>
      </c>
      <c r="G1643" s="332">
        <v>2630</v>
      </c>
      <c r="H1643" s="332">
        <v>3420</v>
      </c>
      <c r="O1643" s="331" t="s">
        <v>22753</v>
      </c>
      <c r="P1643" s="331">
        <v>0.1</v>
      </c>
      <c r="Q1643" s="331">
        <v>1</v>
      </c>
      <c r="R1643" s="331" t="s">
        <v>23676</v>
      </c>
      <c r="S1643" s="331">
        <v>9</v>
      </c>
      <c r="U1643" s="331" t="s">
        <v>23676</v>
      </c>
      <c r="Y1643" s="331" t="s">
        <v>23570</v>
      </c>
      <c r="AA1643" s="331" t="s">
        <v>23859</v>
      </c>
      <c r="AD1643" s="331" t="s">
        <v>23677</v>
      </c>
      <c r="AF1643" s="331" t="s">
        <v>23676</v>
      </c>
    </row>
    <row r="1644" spans="2:32">
      <c r="B1644" s="331" t="s">
        <v>23943</v>
      </c>
      <c r="C1644" s="331" t="s">
        <v>23944</v>
      </c>
      <c r="D1644" s="331" t="s">
        <v>23945</v>
      </c>
      <c r="E1644" s="331" t="s">
        <v>2613</v>
      </c>
      <c r="F1644" s="331">
        <v>62.7</v>
      </c>
      <c r="G1644" s="332">
        <v>440</v>
      </c>
      <c r="H1644" s="332">
        <v>580</v>
      </c>
      <c r="O1644" s="331" t="s">
        <v>22753</v>
      </c>
      <c r="P1644" s="331">
        <v>0.1</v>
      </c>
      <c r="Q1644" s="331">
        <v>0</v>
      </c>
      <c r="R1644" s="331" t="s">
        <v>23676</v>
      </c>
      <c r="S1644" s="331">
        <v>9</v>
      </c>
      <c r="U1644" s="331" t="s">
        <v>23676</v>
      </c>
      <c r="Y1644" s="331" t="s">
        <v>23570</v>
      </c>
      <c r="AA1644" s="331" t="s">
        <v>23859</v>
      </c>
      <c r="AD1644" s="331" t="s">
        <v>23677</v>
      </c>
      <c r="AF1644" s="331" t="s">
        <v>23676</v>
      </c>
    </row>
    <row r="1645" spans="2:32">
      <c r="B1645" s="331" t="s">
        <v>23860</v>
      </c>
      <c r="C1645" s="331" t="s">
        <v>23861</v>
      </c>
      <c r="E1645" s="331" t="s">
        <v>2611</v>
      </c>
      <c r="F1645" s="331">
        <v>36</v>
      </c>
      <c r="G1645" s="332">
        <v>650</v>
      </c>
      <c r="H1645" s="332">
        <v>850</v>
      </c>
      <c r="O1645" s="331" t="s">
        <v>22753</v>
      </c>
      <c r="P1645" s="331">
        <v>0.1</v>
      </c>
      <c r="Q1645" s="331">
        <v>2</v>
      </c>
      <c r="R1645" s="331" t="s">
        <v>23676</v>
      </c>
      <c r="S1645" s="331">
        <v>9</v>
      </c>
      <c r="U1645" s="331" t="s">
        <v>23676</v>
      </c>
      <c r="Y1645" s="331" t="s">
        <v>23570</v>
      </c>
      <c r="AA1645" s="331" t="s">
        <v>23859</v>
      </c>
      <c r="AD1645" s="331" t="s">
        <v>23677</v>
      </c>
      <c r="AF1645" s="331" t="s">
        <v>23676</v>
      </c>
    </row>
    <row r="1646" spans="2:32">
      <c r="B1646" s="331" t="s">
        <v>23966</v>
      </c>
      <c r="C1646" s="331" t="s">
        <v>23967</v>
      </c>
      <c r="E1646" s="331" t="s">
        <v>23590</v>
      </c>
      <c r="F1646" s="331">
        <v>1</v>
      </c>
      <c r="G1646" s="332">
        <v>493</v>
      </c>
      <c r="H1646" s="332">
        <v>640</v>
      </c>
      <c r="O1646" s="331" t="s">
        <v>22753</v>
      </c>
      <c r="P1646" s="331">
        <v>0.1</v>
      </c>
      <c r="Q1646" s="331">
        <v>1</v>
      </c>
      <c r="R1646" s="331" t="s">
        <v>23623</v>
      </c>
      <c r="S1646" s="331">
        <v>10</v>
      </c>
      <c r="U1646" s="331" t="s">
        <v>23623</v>
      </c>
      <c r="Y1646" s="331" t="s">
        <v>23570</v>
      </c>
      <c r="AA1646" s="331" t="s">
        <v>23870</v>
      </c>
      <c r="AD1646" s="331" t="s">
        <v>23677</v>
      </c>
      <c r="AF1646" s="331" t="s">
        <v>23623</v>
      </c>
    </row>
    <row r="1647" spans="2:32">
      <c r="B1647" s="331" t="s">
        <v>23966</v>
      </c>
      <c r="C1647" s="331" t="s">
        <v>23967</v>
      </c>
      <c r="E1647" s="331" t="s">
        <v>23590</v>
      </c>
      <c r="F1647" s="331">
        <v>1</v>
      </c>
      <c r="G1647" s="332">
        <v>493</v>
      </c>
      <c r="H1647" s="332">
        <v>640</v>
      </c>
      <c r="O1647" s="331" t="s">
        <v>22753</v>
      </c>
      <c r="P1647" s="331">
        <v>0.1</v>
      </c>
      <c r="Q1647" s="331">
        <v>1</v>
      </c>
      <c r="R1647" s="331" t="s">
        <v>23623</v>
      </c>
      <c r="S1647" s="331">
        <v>10</v>
      </c>
      <c r="U1647" s="331" t="s">
        <v>23623</v>
      </c>
      <c r="Y1647" s="331" t="s">
        <v>23578</v>
      </c>
      <c r="AA1647" s="331" t="s">
        <v>23870</v>
      </c>
      <c r="AD1647" s="331" t="s">
        <v>23677</v>
      </c>
      <c r="AF1647" s="331" t="s">
        <v>23623</v>
      </c>
    </row>
    <row r="1648" spans="2:32">
      <c r="B1648" s="331" t="s">
        <v>23879</v>
      </c>
      <c r="C1648" s="331" t="s">
        <v>23880</v>
      </c>
      <c r="E1648" s="331" t="s">
        <v>23590</v>
      </c>
      <c r="F1648" s="331">
        <v>1</v>
      </c>
      <c r="G1648" s="332">
        <v>592</v>
      </c>
      <c r="H1648" s="332">
        <v>770</v>
      </c>
      <c r="O1648" s="331" t="s">
        <v>22753</v>
      </c>
      <c r="P1648" s="331">
        <v>0.1</v>
      </c>
      <c r="Q1648" s="331">
        <v>1</v>
      </c>
      <c r="R1648" s="331" t="s">
        <v>23623</v>
      </c>
      <c r="S1648" s="331">
        <v>10</v>
      </c>
      <c r="U1648" s="331" t="s">
        <v>23623</v>
      </c>
      <c r="Y1648" s="331" t="s">
        <v>23570</v>
      </c>
      <c r="AA1648" s="331" t="s">
        <v>23870</v>
      </c>
      <c r="AD1648" s="331" t="s">
        <v>23677</v>
      </c>
      <c r="AF1648" s="331" t="s">
        <v>23623</v>
      </c>
    </row>
    <row r="1649" spans="2:32">
      <c r="B1649" s="331" t="s">
        <v>23879</v>
      </c>
      <c r="C1649" s="331" t="s">
        <v>23880</v>
      </c>
      <c r="E1649" s="331" t="s">
        <v>23590</v>
      </c>
      <c r="F1649" s="331">
        <v>1</v>
      </c>
      <c r="G1649" s="332">
        <v>592</v>
      </c>
      <c r="H1649" s="332">
        <v>770</v>
      </c>
      <c r="O1649" s="331" t="s">
        <v>22753</v>
      </c>
      <c r="P1649" s="331">
        <v>0.1</v>
      </c>
      <c r="Q1649" s="331">
        <v>1</v>
      </c>
      <c r="R1649" s="331" t="s">
        <v>23623</v>
      </c>
      <c r="S1649" s="331">
        <v>10</v>
      </c>
      <c r="U1649" s="331" t="s">
        <v>23623</v>
      </c>
      <c r="Y1649" s="331" t="s">
        <v>23570</v>
      </c>
      <c r="AA1649" s="331" t="s">
        <v>23870</v>
      </c>
      <c r="AD1649" s="331" t="s">
        <v>23677</v>
      </c>
      <c r="AF1649" s="331" t="s">
        <v>23623</v>
      </c>
    </row>
    <row r="1650" spans="2:32">
      <c r="B1650" s="331" t="s">
        <v>23879</v>
      </c>
      <c r="C1650" s="331" t="s">
        <v>23880</v>
      </c>
      <c r="E1650" s="331" t="s">
        <v>23590</v>
      </c>
      <c r="F1650" s="331">
        <v>1</v>
      </c>
      <c r="G1650" s="332">
        <v>592</v>
      </c>
      <c r="H1650" s="332">
        <v>770</v>
      </c>
      <c r="O1650" s="331" t="s">
        <v>22753</v>
      </c>
      <c r="P1650" s="331">
        <v>0.1</v>
      </c>
      <c r="Q1650" s="331">
        <v>1</v>
      </c>
      <c r="R1650" s="331" t="s">
        <v>23623</v>
      </c>
      <c r="S1650" s="331">
        <v>10</v>
      </c>
      <c r="U1650" s="331" t="s">
        <v>23623</v>
      </c>
      <c r="Y1650" s="331" t="s">
        <v>23570</v>
      </c>
      <c r="AA1650" s="331" t="s">
        <v>23870</v>
      </c>
      <c r="AD1650" s="331" t="s">
        <v>23677</v>
      </c>
      <c r="AF1650" s="331" t="s">
        <v>23623</v>
      </c>
    </row>
    <row r="1651" spans="2:32">
      <c r="B1651" s="331" t="s">
        <v>23883</v>
      </c>
      <c r="C1651" s="331" t="s">
        <v>23884</v>
      </c>
      <c r="E1651" s="331" t="s">
        <v>23590</v>
      </c>
      <c r="F1651" s="331">
        <v>1</v>
      </c>
      <c r="G1651" s="332">
        <v>224</v>
      </c>
      <c r="H1651" s="332">
        <v>290</v>
      </c>
      <c r="O1651" s="331" t="s">
        <v>22753</v>
      </c>
      <c r="P1651" s="331">
        <v>0.1</v>
      </c>
      <c r="Q1651" s="331">
        <v>1</v>
      </c>
      <c r="R1651" s="331" t="s">
        <v>23623</v>
      </c>
      <c r="S1651" s="331">
        <v>10</v>
      </c>
      <c r="U1651" s="331" t="s">
        <v>23623</v>
      </c>
      <c r="Y1651" s="331" t="s">
        <v>23570</v>
      </c>
      <c r="AA1651" s="331" t="s">
        <v>23870</v>
      </c>
      <c r="AD1651" s="331" t="s">
        <v>23677</v>
      </c>
      <c r="AF1651" s="331" t="s">
        <v>23623</v>
      </c>
    </row>
    <row r="1652" spans="2:32">
      <c r="B1652" s="331" t="s">
        <v>23883</v>
      </c>
      <c r="C1652" s="331" t="s">
        <v>23884</v>
      </c>
      <c r="E1652" s="331" t="s">
        <v>23590</v>
      </c>
      <c r="F1652" s="331">
        <v>1</v>
      </c>
      <c r="G1652" s="332">
        <v>224</v>
      </c>
      <c r="H1652" s="332">
        <v>290</v>
      </c>
      <c r="O1652" s="331" t="s">
        <v>22753</v>
      </c>
      <c r="P1652" s="331">
        <v>0.1</v>
      </c>
      <c r="Q1652" s="331">
        <v>1</v>
      </c>
      <c r="R1652" s="331" t="s">
        <v>23623</v>
      </c>
      <c r="S1652" s="331">
        <v>10</v>
      </c>
      <c r="U1652" s="331" t="s">
        <v>23623</v>
      </c>
      <c r="Y1652" s="331" t="s">
        <v>23578</v>
      </c>
      <c r="AA1652" s="331" t="s">
        <v>23870</v>
      </c>
      <c r="AD1652" s="331" t="s">
        <v>23677</v>
      </c>
      <c r="AF1652" s="331" t="s">
        <v>23623</v>
      </c>
    </row>
    <row r="1653" spans="2:32">
      <c r="B1653" s="331" t="s">
        <v>23883</v>
      </c>
      <c r="C1653" s="331" t="s">
        <v>23884</v>
      </c>
      <c r="E1653" s="331" t="s">
        <v>23590</v>
      </c>
      <c r="F1653" s="331">
        <v>1</v>
      </c>
      <c r="G1653" s="332">
        <v>224</v>
      </c>
      <c r="H1653" s="332">
        <v>290</v>
      </c>
      <c r="O1653" s="331" t="s">
        <v>22753</v>
      </c>
      <c r="P1653" s="331">
        <v>0.1</v>
      </c>
      <c r="Q1653" s="331">
        <v>1</v>
      </c>
      <c r="R1653" s="331" t="s">
        <v>23623</v>
      </c>
      <c r="S1653" s="331">
        <v>10</v>
      </c>
      <c r="U1653" s="331" t="s">
        <v>23623</v>
      </c>
      <c r="Y1653" s="331" t="s">
        <v>23570</v>
      </c>
      <c r="AA1653" s="331" t="s">
        <v>23870</v>
      </c>
      <c r="AD1653" s="331" t="s">
        <v>23677</v>
      </c>
      <c r="AF1653" s="331" t="s">
        <v>23623</v>
      </c>
    </row>
    <row r="1654" spans="2:32">
      <c r="B1654" s="331" t="s">
        <v>23883</v>
      </c>
      <c r="C1654" s="331" t="s">
        <v>23884</v>
      </c>
      <c r="E1654" s="331" t="s">
        <v>23590</v>
      </c>
      <c r="F1654" s="331">
        <v>1</v>
      </c>
      <c r="G1654" s="332">
        <v>224</v>
      </c>
      <c r="H1654" s="332">
        <v>290</v>
      </c>
      <c r="O1654" s="331" t="s">
        <v>22753</v>
      </c>
      <c r="P1654" s="331">
        <v>0.1</v>
      </c>
      <c r="Q1654" s="331">
        <v>1</v>
      </c>
      <c r="R1654" s="331" t="s">
        <v>23623</v>
      </c>
      <c r="S1654" s="331">
        <v>10</v>
      </c>
      <c r="U1654" s="331" t="s">
        <v>23623</v>
      </c>
      <c r="Y1654" s="331" t="s">
        <v>23570</v>
      </c>
      <c r="AA1654" s="331" t="s">
        <v>23870</v>
      </c>
      <c r="AD1654" s="331" t="s">
        <v>23677</v>
      </c>
      <c r="AF1654" s="331" t="s">
        <v>23623</v>
      </c>
    </row>
    <row r="1655" spans="2:32">
      <c r="B1655" s="331" t="s">
        <v>23883</v>
      </c>
      <c r="C1655" s="331" t="s">
        <v>23884</v>
      </c>
      <c r="E1655" s="331" t="s">
        <v>23590</v>
      </c>
      <c r="F1655" s="331">
        <v>1</v>
      </c>
      <c r="G1655" s="332">
        <v>224</v>
      </c>
      <c r="H1655" s="332">
        <v>290</v>
      </c>
      <c r="O1655" s="331" t="s">
        <v>22753</v>
      </c>
      <c r="P1655" s="331">
        <v>0.1</v>
      </c>
      <c r="Q1655" s="331">
        <v>1</v>
      </c>
      <c r="R1655" s="331" t="s">
        <v>23623</v>
      </c>
      <c r="S1655" s="331">
        <v>10</v>
      </c>
      <c r="U1655" s="331" t="s">
        <v>23623</v>
      </c>
      <c r="Y1655" s="331" t="s">
        <v>23570</v>
      </c>
      <c r="AA1655" s="331" t="s">
        <v>23870</v>
      </c>
      <c r="AD1655" s="331" t="s">
        <v>23677</v>
      </c>
      <c r="AF1655" s="331" t="s">
        <v>23623</v>
      </c>
    </row>
    <row r="1656" spans="2:32">
      <c r="B1656" s="331" t="s">
        <v>23833</v>
      </c>
      <c r="C1656" s="331" t="s">
        <v>23834</v>
      </c>
      <c r="E1656" s="331" t="s">
        <v>19754</v>
      </c>
      <c r="F1656" s="331">
        <v>1</v>
      </c>
      <c r="G1656" s="332">
        <v>50</v>
      </c>
      <c r="H1656" s="332">
        <v>70</v>
      </c>
      <c r="O1656" s="331" t="s">
        <v>22753</v>
      </c>
      <c r="P1656" s="331">
        <v>0.1</v>
      </c>
      <c r="Q1656" s="331">
        <v>1</v>
      </c>
      <c r="R1656" s="331" t="s">
        <v>23623</v>
      </c>
      <c r="S1656" s="331">
        <v>10</v>
      </c>
      <c r="U1656" s="331" t="s">
        <v>23623</v>
      </c>
      <c r="Y1656" s="331" t="s">
        <v>23570</v>
      </c>
      <c r="AA1656" s="331" t="s">
        <v>23870</v>
      </c>
      <c r="AD1656" s="331" t="s">
        <v>23677</v>
      </c>
      <c r="AF1656" s="331" t="s">
        <v>23623</v>
      </c>
    </row>
    <row r="1657" spans="2:32">
      <c r="B1657" s="331" t="s">
        <v>23833</v>
      </c>
      <c r="C1657" s="331" t="s">
        <v>23834</v>
      </c>
      <c r="E1657" s="331" t="s">
        <v>19754</v>
      </c>
      <c r="F1657" s="331">
        <v>1</v>
      </c>
      <c r="G1657" s="332">
        <v>50</v>
      </c>
      <c r="H1657" s="332">
        <v>70</v>
      </c>
      <c r="O1657" s="331" t="s">
        <v>22753</v>
      </c>
      <c r="P1657" s="331">
        <v>0.1</v>
      </c>
      <c r="Q1657" s="331">
        <v>1</v>
      </c>
      <c r="R1657" s="331" t="s">
        <v>23623</v>
      </c>
      <c r="S1657" s="331">
        <v>10</v>
      </c>
      <c r="U1657" s="331" t="s">
        <v>23623</v>
      </c>
      <c r="Y1657" s="331" t="s">
        <v>23570</v>
      </c>
      <c r="AA1657" s="331" t="s">
        <v>23870</v>
      </c>
      <c r="AD1657" s="331" t="s">
        <v>23677</v>
      </c>
      <c r="AF1657" s="331" t="s">
        <v>23623</v>
      </c>
    </row>
    <row r="1658" spans="2:32">
      <c r="B1658" s="331" t="s">
        <v>23833</v>
      </c>
      <c r="C1658" s="331" t="s">
        <v>23834</v>
      </c>
      <c r="E1658" s="331" t="s">
        <v>19754</v>
      </c>
      <c r="F1658" s="331">
        <v>1</v>
      </c>
      <c r="G1658" s="332">
        <v>50</v>
      </c>
      <c r="H1658" s="332">
        <v>70</v>
      </c>
      <c r="O1658" s="331" t="s">
        <v>22753</v>
      </c>
      <c r="P1658" s="331">
        <v>0.1</v>
      </c>
      <c r="Q1658" s="331">
        <v>1</v>
      </c>
      <c r="R1658" s="331" t="s">
        <v>23623</v>
      </c>
      <c r="S1658" s="331">
        <v>10</v>
      </c>
      <c r="U1658" s="331" t="s">
        <v>23623</v>
      </c>
      <c r="Y1658" s="331" t="s">
        <v>23578</v>
      </c>
      <c r="AA1658" s="331" t="s">
        <v>23870</v>
      </c>
      <c r="AD1658" s="331" t="s">
        <v>23677</v>
      </c>
      <c r="AF1658" s="331" t="s">
        <v>23623</v>
      </c>
    </row>
    <row r="1659" spans="2:32">
      <c r="B1659" s="331" t="s">
        <v>23833</v>
      </c>
      <c r="C1659" s="331" t="s">
        <v>23834</v>
      </c>
      <c r="E1659" s="331" t="s">
        <v>19754</v>
      </c>
      <c r="F1659" s="331">
        <v>1</v>
      </c>
      <c r="G1659" s="332">
        <v>50</v>
      </c>
      <c r="H1659" s="332">
        <v>70</v>
      </c>
      <c r="O1659" s="331" t="s">
        <v>22753</v>
      </c>
      <c r="P1659" s="331">
        <v>0.1</v>
      </c>
      <c r="Q1659" s="331">
        <v>1</v>
      </c>
      <c r="R1659" s="331" t="s">
        <v>23623</v>
      </c>
      <c r="S1659" s="331">
        <v>10</v>
      </c>
      <c r="U1659" s="331" t="s">
        <v>23623</v>
      </c>
      <c r="Y1659" s="331" t="s">
        <v>23570</v>
      </c>
      <c r="AA1659" s="331" t="s">
        <v>23870</v>
      </c>
      <c r="AD1659" s="331" t="s">
        <v>23677</v>
      </c>
      <c r="AF1659" s="331" t="s">
        <v>23623</v>
      </c>
    </row>
    <row r="1660" spans="2:32">
      <c r="B1660" s="331" t="s">
        <v>23833</v>
      </c>
      <c r="C1660" s="331" t="s">
        <v>23834</v>
      </c>
      <c r="E1660" s="331" t="s">
        <v>19754</v>
      </c>
      <c r="F1660" s="331">
        <v>1</v>
      </c>
      <c r="G1660" s="332">
        <v>50</v>
      </c>
      <c r="H1660" s="332">
        <v>70</v>
      </c>
      <c r="O1660" s="331" t="s">
        <v>22753</v>
      </c>
      <c r="P1660" s="331">
        <v>0.1</v>
      </c>
      <c r="Q1660" s="331">
        <v>1</v>
      </c>
      <c r="R1660" s="331" t="s">
        <v>23623</v>
      </c>
      <c r="S1660" s="331">
        <v>10</v>
      </c>
      <c r="U1660" s="331" t="s">
        <v>23623</v>
      </c>
      <c r="Y1660" s="331" t="s">
        <v>23570</v>
      </c>
      <c r="AA1660" s="331" t="s">
        <v>23870</v>
      </c>
      <c r="AD1660" s="331" t="s">
        <v>23677</v>
      </c>
      <c r="AF1660" s="331" t="s">
        <v>23623</v>
      </c>
    </row>
    <row r="1661" spans="2:32">
      <c r="B1661" s="331" t="s">
        <v>23835</v>
      </c>
      <c r="C1661" s="331" t="s">
        <v>23836</v>
      </c>
      <c r="E1661" s="331" t="s">
        <v>11338</v>
      </c>
      <c r="F1661" s="331">
        <v>2</v>
      </c>
      <c r="G1661" s="332">
        <v>5</v>
      </c>
      <c r="H1661" s="332">
        <v>10</v>
      </c>
      <c r="O1661" s="331" t="s">
        <v>22753</v>
      </c>
      <c r="P1661" s="331">
        <v>0.1</v>
      </c>
      <c r="Q1661" s="331">
        <v>1</v>
      </c>
      <c r="R1661" s="331" t="s">
        <v>23623</v>
      </c>
      <c r="S1661" s="331">
        <v>10</v>
      </c>
      <c r="U1661" s="331" t="s">
        <v>23623</v>
      </c>
      <c r="Y1661" s="331" t="s">
        <v>23570</v>
      </c>
      <c r="AA1661" s="331" t="s">
        <v>23870</v>
      </c>
      <c r="AD1661" s="331" t="s">
        <v>23677</v>
      </c>
      <c r="AF1661" s="331" t="s">
        <v>23623</v>
      </c>
    </row>
    <row r="1662" spans="2:32">
      <c r="B1662" s="331" t="s">
        <v>23835</v>
      </c>
      <c r="C1662" s="331" t="s">
        <v>23836</v>
      </c>
      <c r="E1662" s="331" t="s">
        <v>11338</v>
      </c>
      <c r="F1662" s="331">
        <v>2</v>
      </c>
      <c r="G1662" s="332">
        <v>5</v>
      </c>
      <c r="H1662" s="332">
        <v>10</v>
      </c>
      <c r="O1662" s="331" t="s">
        <v>22753</v>
      </c>
      <c r="P1662" s="331">
        <v>0.1</v>
      </c>
      <c r="Q1662" s="331">
        <v>1</v>
      </c>
      <c r="R1662" s="331" t="s">
        <v>23623</v>
      </c>
      <c r="S1662" s="331">
        <v>10</v>
      </c>
      <c r="U1662" s="331" t="s">
        <v>23623</v>
      </c>
      <c r="Y1662" s="331" t="s">
        <v>23570</v>
      </c>
      <c r="AA1662" s="331" t="s">
        <v>23870</v>
      </c>
      <c r="AD1662" s="331" t="s">
        <v>23677</v>
      </c>
      <c r="AF1662" s="331" t="s">
        <v>23623</v>
      </c>
    </row>
    <row r="1663" spans="2:32">
      <c r="B1663" s="331" t="s">
        <v>23835</v>
      </c>
      <c r="C1663" s="331" t="s">
        <v>23836</v>
      </c>
      <c r="E1663" s="331" t="s">
        <v>11338</v>
      </c>
      <c r="F1663" s="331">
        <v>2</v>
      </c>
      <c r="G1663" s="332">
        <v>5</v>
      </c>
      <c r="H1663" s="332">
        <v>10</v>
      </c>
      <c r="O1663" s="331" t="s">
        <v>22753</v>
      </c>
      <c r="P1663" s="331">
        <v>0.1</v>
      </c>
      <c r="Q1663" s="331">
        <v>1</v>
      </c>
      <c r="R1663" s="331" t="s">
        <v>23623</v>
      </c>
      <c r="S1663" s="331">
        <v>10</v>
      </c>
      <c r="U1663" s="331" t="s">
        <v>23623</v>
      </c>
      <c r="Y1663" s="331" t="s">
        <v>23570</v>
      </c>
      <c r="AA1663" s="331" t="s">
        <v>23870</v>
      </c>
      <c r="AD1663" s="331" t="s">
        <v>23677</v>
      </c>
      <c r="AF1663" s="331" t="s">
        <v>23623</v>
      </c>
    </row>
    <row r="1664" spans="2:32">
      <c r="B1664" s="331" t="s">
        <v>23835</v>
      </c>
      <c r="C1664" s="331" t="s">
        <v>23836</v>
      </c>
      <c r="E1664" s="331" t="s">
        <v>11338</v>
      </c>
      <c r="F1664" s="331">
        <v>2</v>
      </c>
      <c r="G1664" s="332">
        <v>5</v>
      </c>
      <c r="H1664" s="332">
        <v>10</v>
      </c>
      <c r="O1664" s="331" t="s">
        <v>22753</v>
      </c>
      <c r="P1664" s="331">
        <v>0.1</v>
      </c>
      <c r="Q1664" s="331">
        <v>1</v>
      </c>
      <c r="R1664" s="331" t="s">
        <v>23623</v>
      </c>
      <c r="S1664" s="331">
        <v>10</v>
      </c>
      <c r="U1664" s="331" t="s">
        <v>23623</v>
      </c>
      <c r="Y1664" s="331" t="s">
        <v>23570</v>
      </c>
      <c r="AA1664" s="331" t="s">
        <v>23870</v>
      </c>
      <c r="AD1664" s="331" t="s">
        <v>23677</v>
      </c>
      <c r="AF1664" s="331" t="s">
        <v>23623</v>
      </c>
    </row>
    <row r="1665" spans="2:32">
      <c r="B1665" s="331" t="s">
        <v>23835</v>
      </c>
      <c r="C1665" s="331" t="s">
        <v>23836</v>
      </c>
      <c r="E1665" s="331" t="s">
        <v>11338</v>
      </c>
      <c r="F1665" s="331">
        <v>2</v>
      </c>
      <c r="G1665" s="332">
        <v>5</v>
      </c>
      <c r="H1665" s="332">
        <v>10</v>
      </c>
      <c r="O1665" s="331" t="s">
        <v>22753</v>
      </c>
      <c r="P1665" s="331">
        <v>0.1</v>
      </c>
      <c r="Q1665" s="331">
        <v>1</v>
      </c>
      <c r="R1665" s="331" t="s">
        <v>23623</v>
      </c>
      <c r="S1665" s="331">
        <v>10</v>
      </c>
      <c r="U1665" s="331" t="s">
        <v>23623</v>
      </c>
      <c r="Y1665" s="331" t="s">
        <v>23578</v>
      </c>
      <c r="AA1665" s="331" t="s">
        <v>23870</v>
      </c>
      <c r="AD1665" s="331" t="s">
        <v>23677</v>
      </c>
      <c r="AF1665" s="331" t="s">
        <v>23623</v>
      </c>
    </row>
    <row r="1666" spans="2:32">
      <c r="B1666" s="331" t="s">
        <v>23968</v>
      </c>
      <c r="C1666" s="331" t="s">
        <v>23969</v>
      </c>
      <c r="D1666" s="331" t="s">
        <v>23970</v>
      </c>
      <c r="E1666" s="331" t="s">
        <v>2613</v>
      </c>
      <c r="F1666" s="331">
        <v>15</v>
      </c>
      <c r="G1666" s="332">
        <v>171</v>
      </c>
      <c r="H1666" s="332">
        <v>230</v>
      </c>
      <c r="O1666" s="331" t="s">
        <v>22753</v>
      </c>
      <c r="P1666" s="331">
        <v>0.1</v>
      </c>
      <c r="Q1666" s="331">
        <v>2</v>
      </c>
      <c r="R1666" s="331" t="s">
        <v>23623</v>
      </c>
      <c r="S1666" s="331">
        <v>10</v>
      </c>
      <c r="U1666" s="331" t="s">
        <v>23623</v>
      </c>
      <c r="Y1666" s="331" t="s">
        <v>23570</v>
      </c>
      <c r="AA1666" s="331" t="s">
        <v>23870</v>
      </c>
      <c r="AD1666" s="331" t="s">
        <v>23677</v>
      </c>
      <c r="AF1666" s="331" t="s">
        <v>23623</v>
      </c>
    </row>
    <row r="1667" spans="2:32">
      <c r="B1667" s="331" t="s">
        <v>23905</v>
      </c>
      <c r="C1667" s="331" t="s">
        <v>23906</v>
      </c>
      <c r="E1667" s="331" t="s">
        <v>2735</v>
      </c>
      <c r="F1667" s="331">
        <v>1</v>
      </c>
      <c r="G1667" s="332">
        <v>650</v>
      </c>
      <c r="H1667" s="332">
        <v>850</v>
      </c>
      <c r="O1667" s="331" t="s">
        <v>22753</v>
      </c>
      <c r="P1667" s="331">
        <v>0.1</v>
      </c>
      <c r="Q1667" s="331">
        <v>2</v>
      </c>
      <c r="R1667" s="331" t="s">
        <v>23623</v>
      </c>
      <c r="S1667" s="331">
        <v>10</v>
      </c>
      <c r="U1667" s="331" t="s">
        <v>23623</v>
      </c>
      <c r="Y1667" s="331" t="s">
        <v>23570</v>
      </c>
      <c r="AA1667" s="331" t="s">
        <v>23870</v>
      </c>
      <c r="AD1667" s="331" t="s">
        <v>23677</v>
      </c>
      <c r="AF1667" s="331" t="s">
        <v>23623</v>
      </c>
    </row>
    <row r="1668" spans="2:32">
      <c r="B1668" s="331" t="s">
        <v>23905</v>
      </c>
      <c r="C1668" s="331" t="s">
        <v>23906</v>
      </c>
      <c r="E1668" s="331" t="s">
        <v>2735</v>
      </c>
      <c r="F1668" s="331">
        <v>1</v>
      </c>
      <c r="G1668" s="332">
        <v>650</v>
      </c>
      <c r="H1668" s="332">
        <v>850</v>
      </c>
      <c r="O1668" s="331" t="s">
        <v>22753</v>
      </c>
      <c r="P1668" s="331">
        <v>0.1</v>
      </c>
      <c r="Q1668" s="331">
        <v>2</v>
      </c>
      <c r="R1668" s="331" t="s">
        <v>23623</v>
      </c>
      <c r="S1668" s="331">
        <v>10</v>
      </c>
      <c r="U1668" s="331" t="s">
        <v>23623</v>
      </c>
      <c r="Y1668" s="331" t="s">
        <v>23578</v>
      </c>
      <c r="AA1668" s="331" t="s">
        <v>23870</v>
      </c>
      <c r="AD1668" s="331" t="s">
        <v>23677</v>
      </c>
      <c r="AF1668" s="331" t="s">
        <v>23623</v>
      </c>
    </row>
    <row r="1669" spans="2:32">
      <c r="B1669" s="331" t="s">
        <v>23905</v>
      </c>
      <c r="C1669" s="331" t="s">
        <v>23906</v>
      </c>
      <c r="E1669" s="331" t="s">
        <v>2735</v>
      </c>
      <c r="F1669" s="331">
        <v>1</v>
      </c>
      <c r="G1669" s="332">
        <v>650</v>
      </c>
      <c r="H1669" s="332">
        <v>850</v>
      </c>
      <c r="O1669" s="331" t="s">
        <v>22753</v>
      </c>
      <c r="P1669" s="331">
        <v>0.1</v>
      </c>
      <c r="Q1669" s="331">
        <v>2</v>
      </c>
      <c r="R1669" s="331" t="s">
        <v>23623</v>
      </c>
      <c r="S1669" s="331">
        <v>10</v>
      </c>
      <c r="U1669" s="331" t="s">
        <v>23623</v>
      </c>
      <c r="Y1669" s="331" t="s">
        <v>23570</v>
      </c>
      <c r="AA1669" s="331" t="s">
        <v>23870</v>
      </c>
      <c r="AD1669" s="331" t="s">
        <v>23677</v>
      </c>
      <c r="AF1669" s="331" t="s">
        <v>23623</v>
      </c>
    </row>
    <row r="1670" spans="2:32">
      <c r="B1670" s="331" t="s">
        <v>23905</v>
      </c>
      <c r="C1670" s="331" t="s">
        <v>23906</v>
      </c>
      <c r="E1670" s="331" t="s">
        <v>2735</v>
      </c>
      <c r="F1670" s="331">
        <v>1</v>
      </c>
      <c r="G1670" s="332">
        <v>650</v>
      </c>
      <c r="H1670" s="332">
        <v>850</v>
      </c>
      <c r="O1670" s="331" t="s">
        <v>22753</v>
      </c>
      <c r="P1670" s="331">
        <v>0.1</v>
      </c>
      <c r="Q1670" s="331">
        <v>2</v>
      </c>
      <c r="R1670" s="331" t="s">
        <v>23623</v>
      </c>
      <c r="S1670" s="331">
        <v>10</v>
      </c>
      <c r="U1670" s="331" t="s">
        <v>23623</v>
      </c>
      <c r="Y1670" s="331" t="s">
        <v>23570</v>
      </c>
      <c r="AA1670" s="331" t="s">
        <v>23870</v>
      </c>
      <c r="AD1670" s="331" t="s">
        <v>23677</v>
      </c>
      <c r="AF1670" s="331" t="s">
        <v>23623</v>
      </c>
    </row>
    <row r="1671" spans="2:32">
      <c r="B1671" s="331" t="s">
        <v>23971</v>
      </c>
      <c r="C1671" s="331" t="s">
        <v>23972</v>
      </c>
      <c r="E1671" s="331" t="s">
        <v>2735</v>
      </c>
      <c r="F1671" s="331">
        <v>1</v>
      </c>
      <c r="G1671" s="332">
        <v>700</v>
      </c>
      <c r="H1671" s="332">
        <v>910</v>
      </c>
      <c r="O1671" s="331" t="s">
        <v>22753</v>
      </c>
      <c r="P1671" s="331">
        <v>0.1</v>
      </c>
      <c r="Q1671" s="331">
        <v>2</v>
      </c>
      <c r="R1671" s="331" t="s">
        <v>23623</v>
      </c>
      <c r="S1671" s="331">
        <v>10</v>
      </c>
      <c r="U1671" s="331" t="s">
        <v>23623</v>
      </c>
      <c r="Y1671" s="331" t="s">
        <v>23570</v>
      </c>
      <c r="AA1671" s="331" t="s">
        <v>23870</v>
      </c>
      <c r="AD1671" s="331" t="s">
        <v>23677</v>
      </c>
      <c r="AF1671" s="331" t="s">
        <v>23623</v>
      </c>
    </row>
    <row r="1672" spans="2:32">
      <c r="B1672" s="331" t="s">
        <v>23608</v>
      </c>
      <c r="C1672" s="331" t="s">
        <v>23609</v>
      </c>
      <c r="E1672" s="331" t="s">
        <v>11338</v>
      </c>
      <c r="F1672" s="331">
        <v>1</v>
      </c>
      <c r="G1672" s="332">
        <v>780</v>
      </c>
      <c r="H1672" s="332">
        <v>1020</v>
      </c>
      <c r="O1672" s="331" t="s">
        <v>22753</v>
      </c>
      <c r="P1672" s="331">
        <v>0.1</v>
      </c>
      <c r="Q1672" s="331">
        <v>2</v>
      </c>
      <c r="R1672" s="331" t="s">
        <v>23623</v>
      </c>
      <c r="S1672" s="331">
        <v>10</v>
      </c>
      <c r="U1672" s="331" t="s">
        <v>23623</v>
      </c>
      <c r="Y1672" s="331" t="s">
        <v>23570</v>
      </c>
      <c r="AA1672" s="331" t="s">
        <v>23870</v>
      </c>
      <c r="AD1672" s="331" t="s">
        <v>23677</v>
      </c>
      <c r="AF1672" s="331" t="s">
        <v>23623</v>
      </c>
    </row>
    <row r="1673" spans="2:32">
      <c r="B1673" s="331" t="s">
        <v>23608</v>
      </c>
      <c r="C1673" s="331" t="s">
        <v>23609</v>
      </c>
      <c r="E1673" s="331" t="s">
        <v>11338</v>
      </c>
      <c r="F1673" s="331">
        <v>1</v>
      </c>
      <c r="G1673" s="332">
        <v>780</v>
      </c>
      <c r="H1673" s="332">
        <v>1020</v>
      </c>
      <c r="O1673" s="331" t="s">
        <v>22753</v>
      </c>
      <c r="P1673" s="331">
        <v>0.1</v>
      </c>
      <c r="Q1673" s="331">
        <v>2</v>
      </c>
      <c r="R1673" s="331" t="s">
        <v>23623</v>
      </c>
      <c r="S1673" s="331">
        <v>10</v>
      </c>
      <c r="U1673" s="331" t="s">
        <v>23623</v>
      </c>
      <c r="Y1673" s="331" t="s">
        <v>23570</v>
      </c>
      <c r="AA1673" s="331" t="s">
        <v>23870</v>
      </c>
      <c r="AD1673" s="331" t="s">
        <v>23677</v>
      </c>
      <c r="AF1673" s="331" t="s">
        <v>23623</v>
      </c>
    </row>
    <row r="1674" spans="2:32">
      <c r="B1674" s="331" t="s">
        <v>23608</v>
      </c>
      <c r="C1674" s="331" t="s">
        <v>23609</v>
      </c>
      <c r="E1674" s="331" t="s">
        <v>11338</v>
      </c>
      <c r="F1674" s="331">
        <v>1</v>
      </c>
      <c r="G1674" s="332">
        <v>780</v>
      </c>
      <c r="H1674" s="332">
        <v>1020</v>
      </c>
      <c r="O1674" s="331" t="s">
        <v>22753</v>
      </c>
      <c r="P1674" s="331">
        <v>0.1</v>
      </c>
      <c r="Q1674" s="331">
        <v>2</v>
      </c>
      <c r="R1674" s="331" t="s">
        <v>23623</v>
      </c>
      <c r="S1674" s="331">
        <v>10</v>
      </c>
      <c r="U1674" s="331" t="s">
        <v>23623</v>
      </c>
      <c r="Y1674" s="331" t="s">
        <v>23570</v>
      </c>
      <c r="AA1674" s="331" t="s">
        <v>23870</v>
      </c>
      <c r="AD1674" s="331" t="s">
        <v>23677</v>
      </c>
      <c r="AF1674" s="331" t="s">
        <v>23623</v>
      </c>
    </row>
    <row r="1675" spans="2:32">
      <c r="B1675" s="331" t="s">
        <v>23608</v>
      </c>
      <c r="C1675" s="331" t="s">
        <v>23609</v>
      </c>
      <c r="E1675" s="331" t="s">
        <v>11338</v>
      </c>
      <c r="F1675" s="331">
        <v>-1</v>
      </c>
      <c r="G1675" s="332">
        <v>780</v>
      </c>
      <c r="H1675" s="332">
        <v>1020</v>
      </c>
      <c r="O1675" s="331" t="s">
        <v>22753</v>
      </c>
      <c r="P1675" s="331">
        <v>0.1</v>
      </c>
      <c r="Q1675" s="331">
        <v>2</v>
      </c>
      <c r="R1675" s="331" t="s">
        <v>23623</v>
      </c>
      <c r="S1675" s="331">
        <v>10</v>
      </c>
      <c r="U1675" s="331" t="s">
        <v>23623</v>
      </c>
      <c r="Y1675" s="331" t="s">
        <v>23570</v>
      </c>
      <c r="AA1675" s="331" t="s">
        <v>23870</v>
      </c>
      <c r="AD1675" s="331" t="s">
        <v>23677</v>
      </c>
      <c r="AF1675" s="331" t="s">
        <v>23623</v>
      </c>
    </row>
    <row r="1676" spans="2:32">
      <c r="B1676" s="331" t="s">
        <v>23608</v>
      </c>
      <c r="C1676" s="331" t="s">
        <v>23609</v>
      </c>
      <c r="E1676" s="331" t="s">
        <v>11338</v>
      </c>
      <c r="F1676" s="331">
        <v>1</v>
      </c>
      <c r="G1676" s="332">
        <v>780</v>
      </c>
      <c r="H1676" s="332">
        <v>1020</v>
      </c>
      <c r="O1676" s="331" t="s">
        <v>22753</v>
      </c>
      <c r="P1676" s="331">
        <v>0.1</v>
      </c>
      <c r="Q1676" s="331">
        <v>2</v>
      </c>
      <c r="R1676" s="331" t="s">
        <v>23623</v>
      </c>
      <c r="S1676" s="331">
        <v>10</v>
      </c>
      <c r="U1676" s="331" t="s">
        <v>23623</v>
      </c>
      <c r="Y1676" s="331" t="s">
        <v>23578</v>
      </c>
      <c r="AA1676" s="331" t="s">
        <v>23870</v>
      </c>
      <c r="AD1676" s="331" t="s">
        <v>23677</v>
      </c>
      <c r="AF1676" s="331" t="s">
        <v>23623</v>
      </c>
    </row>
    <row r="1677" spans="2:32">
      <c r="B1677" s="331" t="s">
        <v>23973</v>
      </c>
      <c r="C1677" s="331" t="s">
        <v>23974</v>
      </c>
      <c r="E1677" s="331" t="s">
        <v>23975</v>
      </c>
      <c r="F1677" s="331">
        <v>1</v>
      </c>
      <c r="G1677" s="332">
        <v>1350</v>
      </c>
      <c r="H1677" s="332">
        <v>1760</v>
      </c>
      <c r="O1677" s="331" t="s">
        <v>22753</v>
      </c>
      <c r="P1677" s="331">
        <v>0.1</v>
      </c>
      <c r="Q1677" s="331">
        <v>2</v>
      </c>
      <c r="R1677" s="331" t="s">
        <v>23623</v>
      </c>
      <c r="S1677" s="331">
        <v>10</v>
      </c>
      <c r="U1677" s="331" t="s">
        <v>23623</v>
      </c>
      <c r="Y1677" s="331" t="s">
        <v>23570</v>
      </c>
      <c r="AA1677" s="331" t="s">
        <v>23870</v>
      </c>
      <c r="AD1677" s="331" t="s">
        <v>23677</v>
      </c>
      <c r="AF1677" s="331" t="s">
        <v>23623</v>
      </c>
    </row>
    <row r="1678" spans="2:32">
      <c r="B1678" s="331" t="s">
        <v>23976</v>
      </c>
      <c r="C1678" s="331" t="s">
        <v>23977</v>
      </c>
      <c r="E1678" s="331" t="s">
        <v>23975</v>
      </c>
      <c r="F1678" s="331">
        <v>-1</v>
      </c>
      <c r="G1678" s="332">
        <v>1190</v>
      </c>
      <c r="H1678" s="332">
        <v>1550</v>
      </c>
      <c r="O1678" s="331" t="s">
        <v>22753</v>
      </c>
      <c r="P1678" s="331">
        <v>0.1</v>
      </c>
      <c r="Q1678" s="331">
        <v>2</v>
      </c>
      <c r="R1678" s="331" t="s">
        <v>23623</v>
      </c>
      <c r="S1678" s="331">
        <v>10</v>
      </c>
      <c r="U1678" s="331" t="s">
        <v>23623</v>
      </c>
      <c r="Y1678" s="331" t="s">
        <v>23570</v>
      </c>
      <c r="AA1678" s="331" t="s">
        <v>23870</v>
      </c>
      <c r="AD1678" s="331" t="s">
        <v>23677</v>
      </c>
      <c r="AF1678" s="331" t="s">
        <v>23623</v>
      </c>
    </row>
    <row r="1679" spans="2:32">
      <c r="B1679" s="331" t="s">
        <v>23608</v>
      </c>
      <c r="C1679" s="331" t="s">
        <v>23609</v>
      </c>
      <c r="E1679" s="331" t="s">
        <v>11338</v>
      </c>
      <c r="F1679" s="331">
        <v>1</v>
      </c>
      <c r="G1679" s="332">
        <v>780</v>
      </c>
      <c r="H1679" s="332">
        <v>1020</v>
      </c>
      <c r="O1679" s="331" t="s">
        <v>22753</v>
      </c>
      <c r="P1679" s="331">
        <v>0.1</v>
      </c>
      <c r="Q1679" s="331">
        <v>2</v>
      </c>
      <c r="R1679" s="331" t="s">
        <v>23623</v>
      </c>
      <c r="S1679" s="331">
        <v>10</v>
      </c>
      <c r="U1679" s="331" t="s">
        <v>23623</v>
      </c>
      <c r="Y1679" s="331" t="s">
        <v>23570</v>
      </c>
      <c r="AA1679" s="331" t="s">
        <v>23843</v>
      </c>
      <c r="AD1679" s="331" t="s">
        <v>23677</v>
      </c>
      <c r="AF1679" s="331" t="s">
        <v>23623</v>
      </c>
    </row>
    <row r="1680" spans="2:32">
      <c r="B1680" s="331" t="s">
        <v>23608</v>
      </c>
      <c r="C1680" s="331" t="s">
        <v>23609</v>
      </c>
      <c r="E1680" s="331" t="s">
        <v>11338</v>
      </c>
      <c r="F1680" s="331">
        <v>1</v>
      </c>
      <c r="G1680" s="332">
        <v>780</v>
      </c>
      <c r="H1680" s="332">
        <v>1020</v>
      </c>
      <c r="O1680" s="331" t="s">
        <v>22753</v>
      </c>
      <c r="P1680" s="331">
        <v>0.1</v>
      </c>
      <c r="Q1680" s="331">
        <v>2</v>
      </c>
      <c r="R1680" s="331" t="s">
        <v>23623</v>
      </c>
      <c r="S1680" s="331">
        <v>10</v>
      </c>
      <c r="U1680" s="331" t="s">
        <v>23623</v>
      </c>
      <c r="Y1680" s="331" t="s">
        <v>23570</v>
      </c>
      <c r="AA1680" s="331" t="s">
        <v>23843</v>
      </c>
      <c r="AD1680" s="331" t="s">
        <v>23677</v>
      </c>
      <c r="AF1680" s="331" t="s">
        <v>23623</v>
      </c>
    </row>
    <row r="1681" spans="1:32">
      <c r="B1681" s="331" t="s">
        <v>23608</v>
      </c>
      <c r="C1681" s="331" t="s">
        <v>23609</v>
      </c>
      <c r="E1681" s="331" t="s">
        <v>11338</v>
      </c>
      <c r="F1681" s="331">
        <v>1</v>
      </c>
      <c r="G1681" s="332">
        <v>780</v>
      </c>
      <c r="H1681" s="332">
        <v>1020</v>
      </c>
      <c r="O1681" s="331" t="s">
        <v>22753</v>
      </c>
      <c r="P1681" s="331">
        <v>0.1</v>
      </c>
      <c r="Q1681" s="331">
        <v>2</v>
      </c>
      <c r="R1681" s="331" t="s">
        <v>23623</v>
      </c>
      <c r="S1681" s="331">
        <v>10</v>
      </c>
      <c r="U1681" s="331" t="s">
        <v>23623</v>
      </c>
      <c r="Y1681" s="331" t="s">
        <v>23570</v>
      </c>
      <c r="AA1681" s="331" t="s">
        <v>23843</v>
      </c>
      <c r="AD1681" s="331" t="s">
        <v>23677</v>
      </c>
      <c r="AF1681" s="331" t="s">
        <v>23623</v>
      </c>
    </row>
    <row r="1682" spans="1:32">
      <c r="B1682" s="331" t="s">
        <v>23844</v>
      </c>
      <c r="C1682" s="331" t="s">
        <v>23845</v>
      </c>
      <c r="E1682" s="331" t="s">
        <v>2735</v>
      </c>
      <c r="F1682" s="331">
        <v>1</v>
      </c>
      <c r="G1682" s="332">
        <v>970</v>
      </c>
      <c r="H1682" s="332">
        <v>1260</v>
      </c>
      <c r="O1682" s="331" t="s">
        <v>22753</v>
      </c>
      <c r="P1682" s="331">
        <v>0.1</v>
      </c>
      <c r="Q1682" s="331">
        <v>2</v>
      </c>
      <c r="R1682" s="331" t="s">
        <v>23623</v>
      </c>
      <c r="S1682" s="331">
        <v>10</v>
      </c>
      <c r="U1682" s="331" t="s">
        <v>23623</v>
      </c>
      <c r="Y1682" s="331" t="s">
        <v>23570</v>
      </c>
      <c r="AA1682" s="331" t="s">
        <v>23843</v>
      </c>
      <c r="AD1682" s="331" t="s">
        <v>23677</v>
      </c>
      <c r="AF1682" s="331" t="s">
        <v>23623</v>
      </c>
    </row>
    <row r="1683" spans="1:32">
      <c r="B1683" s="331" t="s">
        <v>23844</v>
      </c>
      <c r="C1683" s="331" t="s">
        <v>23845</v>
      </c>
      <c r="E1683" s="331" t="s">
        <v>2735</v>
      </c>
      <c r="F1683" s="331">
        <v>1</v>
      </c>
      <c r="G1683" s="332">
        <v>970</v>
      </c>
      <c r="H1683" s="332">
        <v>1260</v>
      </c>
      <c r="O1683" s="331" t="s">
        <v>22753</v>
      </c>
      <c r="P1683" s="331">
        <v>0.1</v>
      </c>
      <c r="Q1683" s="331">
        <v>2</v>
      </c>
      <c r="R1683" s="331" t="s">
        <v>23623</v>
      </c>
      <c r="S1683" s="331">
        <v>10</v>
      </c>
      <c r="U1683" s="331" t="s">
        <v>23623</v>
      </c>
      <c r="Y1683" s="331" t="s">
        <v>23570</v>
      </c>
      <c r="AA1683" s="331" t="s">
        <v>23843</v>
      </c>
      <c r="AD1683" s="331" t="s">
        <v>23677</v>
      </c>
      <c r="AF1683" s="331" t="s">
        <v>23623</v>
      </c>
    </row>
    <row r="1684" spans="1:32">
      <c r="B1684" s="331" t="s">
        <v>23844</v>
      </c>
      <c r="C1684" s="331" t="s">
        <v>23845</v>
      </c>
      <c r="E1684" s="331" t="s">
        <v>2735</v>
      </c>
      <c r="F1684" s="331">
        <v>1</v>
      </c>
      <c r="G1684" s="332">
        <v>970</v>
      </c>
      <c r="H1684" s="332">
        <v>1260</v>
      </c>
      <c r="O1684" s="331" t="s">
        <v>22753</v>
      </c>
      <c r="P1684" s="331">
        <v>0.1</v>
      </c>
      <c r="Q1684" s="331">
        <v>2</v>
      </c>
      <c r="R1684" s="331" t="s">
        <v>23623</v>
      </c>
      <c r="S1684" s="331">
        <v>10</v>
      </c>
      <c r="U1684" s="331" t="s">
        <v>23623</v>
      </c>
      <c r="Y1684" s="331" t="s">
        <v>23570</v>
      </c>
      <c r="AA1684" s="331" t="s">
        <v>23843</v>
      </c>
      <c r="AD1684" s="331" t="s">
        <v>23677</v>
      </c>
      <c r="AF1684" s="331" t="s">
        <v>23623</v>
      </c>
    </row>
    <row r="1685" spans="1:32">
      <c r="B1685" s="331" t="s">
        <v>23946</v>
      </c>
      <c r="C1685" s="331" t="s">
        <v>23947</v>
      </c>
      <c r="E1685" s="331" t="s">
        <v>11548</v>
      </c>
      <c r="F1685" s="331">
        <v>16.8</v>
      </c>
      <c r="G1685" s="332">
        <v>2060</v>
      </c>
      <c r="H1685" s="332">
        <v>2680</v>
      </c>
      <c r="O1685" s="331" t="s">
        <v>22753</v>
      </c>
      <c r="P1685" s="331">
        <v>0.1</v>
      </c>
      <c r="Q1685" s="331">
        <v>1</v>
      </c>
      <c r="R1685" s="331" t="s">
        <v>23623</v>
      </c>
      <c r="S1685" s="331">
        <v>10</v>
      </c>
      <c r="U1685" s="331" t="s">
        <v>23623</v>
      </c>
      <c r="Y1685" s="331" t="s">
        <v>23570</v>
      </c>
      <c r="AA1685" s="331" t="s">
        <v>23846</v>
      </c>
      <c r="AD1685" s="331" t="s">
        <v>23677</v>
      </c>
      <c r="AF1685" s="331" t="s">
        <v>23623</v>
      </c>
    </row>
    <row r="1686" spans="1:32">
      <c r="B1686" s="331" t="s">
        <v>23949</v>
      </c>
      <c r="C1686" s="331" t="s">
        <v>23950</v>
      </c>
      <c r="E1686" s="331" t="s">
        <v>19754</v>
      </c>
      <c r="F1686" s="331">
        <v>5.8</v>
      </c>
      <c r="G1686" s="332">
        <v>900</v>
      </c>
      <c r="H1686" s="332">
        <v>1170</v>
      </c>
      <c r="O1686" s="331" t="s">
        <v>22753</v>
      </c>
      <c r="P1686" s="331">
        <v>0.1</v>
      </c>
      <c r="Q1686" s="331">
        <v>1</v>
      </c>
      <c r="R1686" s="331" t="s">
        <v>23623</v>
      </c>
      <c r="S1686" s="331">
        <v>10</v>
      </c>
      <c r="U1686" s="331" t="s">
        <v>23623</v>
      </c>
      <c r="Y1686" s="331" t="s">
        <v>23570</v>
      </c>
      <c r="AA1686" s="331" t="s">
        <v>23846</v>
      </c>
      <c r="AD1686" s="331" t="s">
        <v>23677</v>
      </c>
      <c r="AF1686" s="331" t="s">
        <v>23623</v>
      </c>
    </row>
    <row r="1687" spans="1:32">
      <c r="A1687" s="331" t="s">
        <v>26326</v>
      </c>
      <c r="B1687" s="331" t="s">
        <v>26446</v>
      </c>
      <c r="C1687" s="331" t="s">
        <v>23952</v>
      </c>
      <c r="D1687" s="331" t="s">
        <v>23953</v>
      </c>
      <c r="E1687" s="331" t="s">
        <v>2611</v>
      </c>
      <c r="F1687" s="331">
        <v>8.6</v>
      </c>
      <c r="G1687" s="332">
        <v>590</v>
      </c>
      <c r="H1687" s="332">
        <v>770</v>
      </c>
      <c r="O1687" s="331" t="s">
        <v>22753</v>
      </c>
      <c r="P1687" s="331">
        <v>0.1</v>
      </c>
      <c r="Q1687" s="331">
        <v>2</v>
      </c>
      <c r="R1687" s="331" t="s">
        <v>23623</v>
      </c>
      <c r="S1687" s="331">
        <v>10</v>
      </c>
      <c r="U1687" s="331" t="s">
        <v>23623</v>
      </c>
      <c r="Y1687" s="331" t="s">
        <v>23570</v>
      </c>
      <c r="AA1687" s="331" t="s">
        <v>23846</v>
      </c>
      <c r="AD1687" s="331" t="s">
        <v>23677</v>
      </c>
      <c r="AF1687" s="331" t="s">
        <v>23623</v>
      </c>
    </row>
    <row r="1688" spans="1:32">
      <c r="B1688" s="331" t="s">
        <v>23847</v>
      </c>
      <c r="C1688" s="331" t="s">
        <v>23848</v>
      </c>
      <c r="E1688" s="331" t="s">
        <v>11338</v>
      </c>
      <c r="F1688" s="331">
        <v>1.7</v>
      </c>
      <c r="G1688" s="332">
        <v>960</v>
      </c>
      <c r="H1688" s="332">
        <v>1250</v>
      </c>
      <c r="O1688" s="331" t="s">
        <v>22753</v>
      </c>
      <c r="P1688" s="331">
        <v>0.1</v>
      </c>
      <c r="Q1688" s="331">
        <v>1</v>
      </c>
      <c r="R1688" s="331" t="s">
        <v>23623</v>
      </c>
      <c r="S1688" s="331">
        <v>10</v>
      </c>
      <c r="U1688" s="331" t="s">
        <v>23623</v>
      </c>
      <c r="Y1688" s="331" t="s">
        <v>23570</v>
      </c>
      <c r="AA1688" s="331" t="s">
        <v>23849</v>
      </c>
      <c r="AD1688" s="331" t="s">
        <v>23677</v>
      </c>
      <c r="AF1688" s="331" t="s">
        <v>23623</v>
      </c>
    </row>
    <row r="1689" spans="1:32">
      <c r="B1689" s="331" t="s">
        <v>23850</v>
      </c>
      <c r="C1689" s="331" t="s">
        <v>23851</v>
      </c>
      <c r="E1689" s="331" t="s">
        <v>2613</v>
      </c>
      <c r="F1689" s="331">
        <v>18.7</v>
      </c>
      <c r="G1689" s="332">
        <v>350</v>
      </c>
      <c r="H1689" s="332">
        <v>460</v>
      </c>
      <c r="O1689" s="331" t="s">
        <v>22753</v>
      </c>
      <c r="P1689" s="331">
        <v>0.1</v>
      </c>
      <c r="Q1689" s="331">
        <v>1</v>
      </c>
      <c r="R1689" s="331" t="s">
        <v>23623</v>
      </c>
      <c r="S1689" s="331">
        <v>10</v>
      </c>
      <c r="U1689" s="331" t="s">
        <v>23623</v>
      </c>
      <c r="Y1689" s="331" t="s">
        <v>23570</v>
      </c>
      <c r="AA1689" s="331" t="s">
        <v>23852</v>
      </c>
      <c r="AD1689" s="331" t="s">
        <v>23677</v>
      </c>
      <c r="AF1689" s="331" t="s">
        <v>23623</v>
      </c>
    </row>
    <row r="1690" spans="1:32">
      <c r="B1690" s="331" t="s">
        <v>23853</v>
      </c>
      <c r="C1690" s="331" t="s">
        <v>23854</v>
      </c>
      <c r="E1690" s="331" t="s">
        <v>2613</v>
      </c>
      <c r="F1690" s="331">
        <v>17.5</v>
      </c>
      <c r="G1690" s="332">
        <v>20</v>
      </c>
      <c r="H1690" s="332">
        <v>30</v>
      </c>
      <c r="O1690" s="331" t="s">
        <v>22753</v>
      </c>
      <c r="P1690" s="331">
        <v>0.1</v>
      </c>
      <c r="Q1690" s="331">
        <v>1</v>
      </c>
      <c r="R1690" s="331" t="s">
        <v>23623</v>
      </c>
      <c r="S1690" s="331">
        <v>10</v>
      </c>
      <c r="U1690" s="331" t="s">
        <v>23623</v>
      </c>
      <c r="Y1690" s="331" t="s">
        <v>23570</v>
      </c>
      <c r="AA1690" s="331" t="s">
        <v>23852</v>
      </c>
      <c r="AD1690" s="331" t="s">
        <v>23677</v>
      </c>
      <c r="AF1690" s="331" t="s">
        <v>23623</v>
      </c>
    </row>
    <row r="1691" spans="1:32">
      <c r="B1691" s="331" t="s">
        <v>23855</v>
      </c>
      <c r="C1691" s="331" t="s">
        <v>23856</v>
      </c>
      <c r="E1691" s="331" t="s">
        <v>19754</v>
      </c>
      <c r="F1691" s="331">
        <v>0.2</v>
      </c>
      <c r="G1691" s="332">
        <v>2630</v>
      </c>
      <c r="H1691" s="332">
        <v>3420</v>
      </c>
      <c r="O1691" s="331" t="s">
        <v>22753</v>
      </c>
      <c r="P1691" s="331">
        <v>0.1</v>
      </c>
      <c r="Q1691" s="331">
        <v>1</v>
      </c>
      <c r="R1691" s="331" t="s">
        <v>23623</v>
      </c>
      <c r="S1691" s="331">
        <v>10</v>
      </c>
      <c r="U1691" s="331" t="s">
        <v>23623</v>
      </c>
      <c r="Y1691" s="331" t="s">
        <v>23570</v>
      </c>
      <c r="AA1691" s="331" t="s">
        <v>23852</v>
      </c>
      <c r="AD1691" s="331" t="s">
        <v>23677</v>
      </c>
      <c r="AF1691" s="331" t="s">
        <v>23623</v>
      </c>
    </row>
    <row r="1692" spans="1:32">
      <c r="B1692" s="331" t="s">
        <v>23857</v>
      </c>
      <c r="C1692" s="331" t="s">
        <v>23858</v>
      </c>
      <c r="E1692" s="331" t="s">
        <v>2611</v>
      </c>
      <c r="F1692" s="331">
        <v>14.9</v>
      </c>
      <c r="G1692" s="332">
        <v>750</v>
      </c>
      <c r="H1692" s="332">
        <v>980</v>
      </c>
      <c r="O1692" s="331" t="s">
        <v>22753</v>
      </c>
      <c r="P1692" s="331">
        <v>0.1</v>
      </c>
      <c r="Q1692" s="331">
        <v>2</v>
      </c>
      <c r="R1692" s="331" t="s">
        <v>23623</v>
      </c>
      <c r="S1692" s="331">
        <v>10</v>
      </c>
      <c r="U1692" s="331" t="s">
        <v>23623</v>
      </c>
      <c r="Y1692" s="331" t="s">
        <v>23570</v>
      </c>
      <c r="AA1692" s="331" t="s">
        <v>23852</v>
      </c>
      <c r="AD1692" s="331" t="s">
        <v>23677</v>
      </c>
      <c r="AF1692" s="331" t="s">
        <v>23623</v>
      </c>
    </row>
    <row r="1693" spans="1:32">
      <c r="B1693" s="331" t="s">
        <v>23853</v>
      </c>
      <c r="C1693" s="331" t="s">
        <v>23854</v>
      </c>
      <c r="E1693" s="331" t="s">
        <v>2613</v>
      </c>
      <c r="F1693" s="331">
        <v>11</v>
      </c>
      <c r="G1693" s="332">
        <v>20</v>
      </c>
      <c r="H1693" s="332">
        <v>30</v>
      </c>
      <c r="O1693" s="331" t="s">
        <v>22753</v>
      </c>
      <c r="P1693" s="331">
        <v>0.1</v>
      </c>
      <c r="Q1693" s="331">
        <v>1</v>
      </c>
      <c r="R1693" s="331" t="s">
        <v>23623</v>
      </c>
      <c r="S1693" s="331">
        <v>10</v>
      </c>
      <c r="U1693" s="331" t="s">
        <v>23623</v>
      </c>
      <c r="Y1693" s="331" t="s">
        <v>23570</v>
      </c>
      <c r="AA1693" s="331" t="s">
        <v>23859</v>
      </c>
      <c r="AD1693" s="331" t="s">
        <v>23677</v>
      </c>
      <c r="AF1693" s="331" t="s">
        <v>23623</v>
      </c>
    </row>
    <row r="1694" spans="1:32">
      <c r="B1694" s="331" t="s">
        <v>23855</v>
      </c>
      <c r="C1694" s="331" t="s">
        <v>23856</v>
      </c>
      <c r="E1694" s="331" t="s">
        <v>19754</v>
      </c>
      <c r="F1694" s="331">
        <v>0.1</v>
      </c>
      <c r="G1694" s="332">
        <v>2630</v>
      </c>
      <c r="H1694" s="332">
        <v>3420</v>
      </c>
      <c r="O1694" s="331" t="s">
        <v>22753</v>
      </c>
      <c r="P1694" s="331">
        <v>0.1</v>
      </c>
      <c r="Q1694" s="331">
        <v>1</v>
      </c>
      <c r="R1694" s="331" t="s">
        <v>23623</v>
      </c>
      <c r="S1694" s="331">
        <v>10</v>
      </c>
      <c r="U1694" s="331" t="s">
        <v>23623</v>
      </c>
      <c r="Y1694" s="331" t="s">
        <v>23570</v>
      </c>
      <c r="AA1694" s="331" t="s">
        <v>23859</v>
      </c>
      <c r="AD1694" s="331" t="s">
        <v>23677</v>
      </c>
      <c r="AF1694" s="331" t="s">
        <v>23623</v>
      </c>
    </row>
    <row r="1695" spans="1:32">
      <c r="B1695" s="331" t="s">
        <v>23943</v>
      </c>
      <c r="C1695" s="331" t="s">
        <v>23944</v>
      </c>
      <c r="D1695" s="331" t="s">
        <v>23945</v>
      </c>
      <c r="E1695" s="331" t="s">
        <v>2613</v>
      </c>
      <c r="F1695" s="331">
        <v>15.9</v>
      </c>
      <c r="G1695" s="332">
        <v>440</v>
      </c>
      <c r="H1695" s="332">
        <v>580</v>
      </c>
      <c r="O1695" s="331" t="s">
        <v>22753</v>
      </c>
      <c r="P1695" s="331">
        <v>0.1</v>
      </c>
      <c r="Q1695" s="331">
        <v>0</v>
      </c>
      <c r="R1695" s="331" t="s">
        <v>23623</v>
      </c>
      <c r="S1695" s="331">
        <v>10</v>
      </c>
      <c r="U1695" s="331" t="s">
        <v>23623</v>
      </c>
      <c r="Y1695" s="331" t="s">
        <v>23570</v>
      </c>
      <c r="AA1695" s="331" t="s">
        <v>23859</v>
      </c>
      <c r="AD1695" s="331" t="s">
        <v>23677</v>
      </c>
      <c r="AF1695" s="331" t="s">
        <v>23623</v>
      </c>
    </row>
    <row r="1696" spans="1:32">
      <c r="B1696" s="331" t="s">
        <v>23860</v>
      </c>
      <c r="C1696" s="331" t="s">
        <v>23861</v>
      </c>
      <c r="E1696" s="331" t="s">
        <v>2611</v>
      </c>
      <c r="F1696" s="331">
        <v>9.1</v>
      </c>
      <c r="G1696" s="332">
        <v>650</v>
      </c>
      <c r="H1696" s="332">
        <v>850</v>
      </c>
      <c r="O1696" s="331" t="s">
        <v>22753</v>
      </c>
      <c r="P1696" s="331">
        <v>0.1</v>
      </c>
      <c r="Q1696" s="331">
        <v>2</v>
      </c>
      <c r="R1696" s="331" t="s">
        <v>23623</v>
      </c>
      <c r="S1696" s="331">
        <v>10</v>
      </c>
      <c r="U1696" s="331" t="s">
        <v>23623</v>
      </c>
      <c r="Y1696" s="331" t="s">
        <v>23570</v>
      </c>
      <c r="AA1696" s="331" t="s">
        <v>23859</v>
      </c>
      <c r="AD1696" s="331" t="s">
        <v>23677</v>
      </c>
      <c r="AF1696" s="331" t="s">
        <v>23623</v>
      </c>
    </row>
    <row r="1697" spans="2:32">
      <c r="B1697" s="331" t="s">
        <v>23868</v>
      </c>
      <c r="C1697" s="331" t="s">
        <v>23869</v>
      </c>
      <c r="E1697" s="331" t="s">
        <v>23590</v>
      </c>
      <c r="F1697" s="331">
        <v>1</v>
      </c>
      <c r="G1697" s="332">
        <v>3950</v>
      </c>
      <c r="H1697" s="332">
        <v>5130</v>
      </c>
      <c r="O1697" s="331" t="s">
        <v>22753</v>
      </c>
      <c r="P1697" s="331">
        <v>0.1</v>
      </c>
      <c r="Q1697" s="331">
        <v>1</v>
      </c>
      <c r="R1697" s="331" t="s">
        <v>23680</v>
      </c>
      <c r="S1697" s="331">
        <v>11</v>
      </c>
      <c r="U1697" s="331" t="s">
        <v>23680</v>
      </c>
      <c r="Y1697" s="331" t="s">
        <v>23570</v>
      </c>
      <c r="AA1697" s="331" t="s">
        <v>23870</v>
      </c>
      <c r="AD1697" s="331" t="s">
        <v>23677</v>
      </c>
      <c r="AF1697" s="331" t="s">
        <v>23680</v>
      </c>
    </row>
    <row r="1698" spans="2:32">
      <c r="B1698" s="331" t="s">
        <v>23868</v>
      </c>
      <c r="C1698" s="331" t="s">
        <v>23869</v>
      </c>
      <c r="E1698" s="331" t="s">
        <v>23590</v>
      </c>
      <c r="F1698" s="331">
        <v>1</v>
      </c>
      <c r="G1698" s="332">
        <v>3950</v>
      </c>
      <c r="H1698" s="332">
        <v>5130</v>
      </c>
      <c r="O1698" s="331" t="s">
        <v>22753</v>
      </c>
      <c r="P1698" s="331">
        <v>0.1</v>
      </c>
      <c r="Q1698" s="331">
        <v>1</v>
      </c>
      <c r="R1698" s="331" t="s">
        <v>23680</v>
      </c>
      <c r="S1698" s="331">
        <v>11</v>
      </c>
      <c r="U1698" s="331" t="s">
        <v>23680</v>
      </c>
      <c r="Y1698" s="331" t="s">
        <v>23570</v>
      </c>
      <c r="AA1698" s="331" t="s">
        <v>23870</v>
      </c>
      <c r="AD1698" s="331" t="s">
        <v>23677</v>
      </c>
      <c r="AF1698" s="331" t="s">
        <v>23680</v>
      </c>
    </row>
    <row r="1699" spans="2:32">
      <c r="B1699" s="331" t="s">
        <v>23871</v>
      </c>
      <c r="C1699" s="331" t="s">
        <v>23872</v>
      </c>
      <c r="E1699" s="331" t="s">
        <v>19754</v>
      </c>
      <c r="F1699" s="331">
        <v>15</v>
      </c>
      <c r="G1699" s="332">
        <v>300</v>
      </c>
      <c r="H1699" s="332">
        <v>390</v>
      </c>
      <c r="O1699" s="331" t="s">
        <v>22753</v>
      </c>
      <c r="P1699" s="331">
        <v>0.1</v>
      </c>
      <c r="Q1699" s="331">
        <v>1</v>
      </c>
      <c r="R1699" s="331" t="s">
        <v>23680</v>
      </c>
      <c r="S1699" s="331">
        <v>11</v>
      </c>
      <c r="U1699" s="331" t="s">
        <v>23680</v>
      </c>
      <c r="Y1699" s="331" t="s">
        <v>23570</v>
      </c>
      <c r="AA1699" s="331" t="s">
        <v>23870</v>
      </c>
      <c r="AD1699" s="331" t="s">
        <v>23677</v>
      </c>
      <c r="AF1699" s="331" t="s">
        <v>23680</v>
      </c>
    </row>
    <row r="1700" spans="2:32">
      <c r="B1700" s="331" t="s">
        <v>23871</v>
      </c>
      <c r="C1700" s="331" t="s">
        <v>23872</v>
      </c>
      <c r="E1700" s="331" t="s">
        <v>19754</v>
      </c>
      <c r="F1700" s="331">
        <v>15</v>
      </c>
      <c r="G1700" s="332">
        <v>300</v>
      </c>
      <c r="H1700" s="332">
        <v>390</v>
      </c>
      <c r="O1700" s="331" t="s">
        <v>22753</v>
      </c>
      <c r="P1700" s="331">
        <v>0.1</v>
      </c>
      <c r="Q1700" s="331">
        <v>1</v>
      </c>
      <c r="R1700" s="331" t="s">
        <v>23680</v>
      </c>
      <c r="S1700" s="331">
        <v>11</v>
      </c>
      <c r="U1700" s="331" t="s">
        <v>23680</v>
      </c>
      <c r="Y1700" s="331" t="s">
        <v>23570</v>
      </c>
      <c r="AA1700" s="331" t="s">
        <v>23870</v>
      </c>
      <c r="AD1700" s="331" t="s">
        <v>23677</v>
      </c>
      <c r="AF1700" s="331" t="s">
        <v>23680</v>
      </c>
    </row>
    <row r="1701" spans="2:32">
      <c r="B1701" s="331" t="s">
        <v>23873</v>
      </c>
      <c r="C1701" s="331" t="s">
        <v>23874</v>
      </c>
      <c r="E1701" s="331" t="s">
        <v>19754</v>
      </c>
      <c r="F1701" s="331">
        <v>1</v>
      </c>
      <c r="G1701" s="332">
        <v>3200</v>
      </c>
      <c r="H1701" s="332">
        <v>4160</v>
      </c>
      <c r="O1701" s="331" t="s">
        <v>22753</v>
      </c>
      <c r="P1701" s="331">
        <v>0.1</v>
      </c>
      <c r="Q1701" s="331">
        <v>1</v>
      </c>
      <c r="R1701" s="331" t="s">
        <v>23680</v>
      </c>
      <c r="S1701" s="331">
        <v>11</v>
      </c>
      <c r="U1701" s="331" t="s">
        <v>23680</v>
      </c>
      <c r="Y1701" s="331" t="s">
        <v>23570</v>
      </c>
      <c r="AA1701" s="331" t="s">
        <v>23870</v>
      </c>
      <c r="AD1701" s="331" t="s">
        <v>23677</v>
      </c>
      <c r="AF1701" s="331" t="s">
        <v>23680</v>
      </c>
    </row>
    <row r="1702" spans="2:32">
      <c r="B1702" s="331" t="s">
        <v>23873</v>
      </c>
      <c r="C1702" s="331" t="s">
        <v>23874</v>
      </c>
      <c r="E1702" s="331" t="s">
        <v>19754</v>
      </c>
      <c r="F1702" s="331">
        <v>1</v>
      </c>
      <c r="G1702" s="332">
        <v>3200</v>
      </c>
      <c r="H1702" s="332">
        <v>4160</v>
      </c>
      <c r="O1702" s="331" t="s">
        <v>22753</v>
      </c>
      <c r="P1702" s="331">
        <v>0.1</v>
      </c>
      <c r="Q1702" s="331">
        <v>1</v>
      </c>
      <c r="R1702" s="331" t="s">
        <v>23680</v>
      </c>
      <c r="S1702" s="331">
        <v>11</v>
      </c>
      <c r="U1702" s="331" t="s">
        <v>23680</v>
      </c>
      <c r="Y1702" s="331" t="s">
        <v>23570</v>
      </c>
      <c r="AA1702" s="331" t="s">
        <v>23870</v>
      </c>
      <c r="AD1702" s="331" t="s">
        <v>23677</v>
      </c>
      <c r="AF1702" s="331" t="s">
        <v>23680</v>
      </c>
    </row>
    <row r="1703" spans="2:32">
      <c r="B1703" s="331" t="s">
        <v>23877</v>
      </c>
      <c r="C1703" s="331" t="s">
        <v>23878</v>
      </c>
      <c r="E1703" s="331" t="s">
        <v>19754</v>
      </c>
      <c r="F1703" s="331">
        <v>15</v>
      </c>
      <c r="G1703" s="332">
        <v>81</v>
      </c>
      <c r="H1703" s="332">
        <v>110</v>
      </c>
      <c r="O1703" s="331" t="s">
        <v>22753</v>
      </c>
      <c r="P1703" s="331">
        <v>0.1</v>
      </c>
      <c r="Q1703" s="331">
        <v>1</v>
      </c>
      <c r="R1703" s="331" t="s">
        <v>23680</v>
      </c>
      <c r="S1703" s="331">
        <v>11</v>
      </c>
      <c r="U1703" s="331" t="s">
        <v>23680</v>
      </c>
      <c r="Y1703" s="331" t="s">
        <v>23570</v>
      </c>
      <c r="AA1703" s="331" t="s">
        <v>23870</v>
      </c>
      <c r="AD1703" s="331" t="s">
        <v>23677</v>
      </c>
      <c r="AF1703" s="331" t="s">
        <v>23680</v>
      </c>
    </row>
    <row r="1704" spans="2:32">
      <c r="B1704" s="331" t="s">
        <v>23879</v>
      </c>
      <c r="C1704" s="331" t="s">
        <v>23880</v>
      </c>
      <c r="E1704" s="331" t="s">
        <v>23590</v>
      </c>
      <c r="F1704" s="331">
        <v>1</v>
      </c>
      <c r="G1704" s="332">
        <v>592</v>
      </c>
      <c r="H1704" s="332">
        <v>770</v>
      </c>
      <c r="O1704" s="331" t="s">
        <v>22753</v>
      </c>
      <c r="P1704" s="331">
        <v>0.1</v>
      </c>
      <c r="Q1704" s="331">
        <v>1</v>
      </c>
      <c r="R1704" s="331" t="s">
        <v>23680</v>
      </c>
      <c r="S1704" s="331">
        <v>11</v>
      </c>
      <c r="U1704" s="331" t="s">
        <v>23680</v>
      </c>
      <c r="Y1704" s="331" t="s">
        <v>23570</v>
      </c>
      <c r="AA1704" s="331" t="s">
        <v>23870</v>
      </c>
      <c r="AD1704" s="331" t="s">
        <v>23677</v>
      </c>
      <c r="AF1704" s="331" t="s">
        <v>23680</v>
      </c>
    </row>
    <row r="1705" spans="2:32">
      <c r="B1705" s="331" t="s">
        <v>23883</v>
      </c>
      <c r="C1705" s="331" t="s">
        <v>23884</v>
      </c>
      <c r="E1705" s="331" t="s">
        <v>23590</v>
      </c>
      <c r="F1705" s="331">
        <v>1</v>
      </c>
      <c r="G1705" s="332">
        <v>224</v>
      </c>
      <c r="H1705" s="332">
        <v>290</v>
      </c>
      <c r="O1705" s="331" t="s">
        <v>22753</v>
      </c>
      <c r="P1705" s="331">
        <v>0.1</v>
      </c>
      <c r="Q1705" s="331">
        <v>1</v>
      </c>
      <c r="R1705" s="331" t="s">
        <v>23680</v>
      </c>
      <c r="S1705" s="331">
        <v>11</v>
      </c>
      <c r="U1705" s="331" t="s">
        <v>23680</v>
      </c>
      <c r="Y1705" s="331" t="s">
        <v>23570</v>
      </c>
      <c r="AA1705" s="331" t="s">
        <v>23870</v>
      </c>
      <c r="AD1705" s="331" t="s">
        <v>23677</v>
      </c>
      <c r="AF1705" s="331" t="s">
        <v>23680</v>
      </c>
    </row>
    <row r="1706" spans="2:32">
      <c r="B1706" s="331" t="s">
        <v>23883</v>
      </c>
      <c r="C1706" s="331" t="s">
        <v>23884</v>
      </c>
      <c r="E1706" s="331" t="s">
        <v>23590</v>
      </c>
      <c r="F1706" s="331">
        <v>1</v>
      </c>
      <c r="G1706" s="332">
        <v>224</v>
      </c>
      <c r="H1706" s="332">
        <v>290</v>
      </c>
      <c r="O1706" s="331" t="s">
        <v>22753</v>
      </c>
      <c r="P1706" s="331">
        <v>0.1</v>
      </c>
      <c r="Q1706" s="331">
        <v>1</v>
      </c>
      <c r="R1706" s="331" t="s">
        <v>23680</v>
      </c>
      <c r="S1706" s="331">
        <v>11</v>
      </c>
      <c r="U1706" s="331" t="s">
        <v>23680</v>
      </c>
      <c r="Y1706" s="331" t="s">
        <v>23570</v>
      </c>
      <c r="AA1706" s="331" t="s">
        <v>23870</v>
      </c>
      <c r="AD1706" s="331" t="s">
        <v>23677</v>
      </c>
      <c r="AF1706" s="331" t="s">
        <v>23680</v>
      </c>
    </row>
    <row r="1707" spans="2:32">
      <c r="B1707" s="331" t="s">
        <v>23883</v>
      </c>
      <c r="C1707" s="331" t="s">
        <v>23884</v>
      </c>
      <c r="E1707" s="331" t="s">
        <v>23590</v>
      </c>
      <c r="F1707" s="331">
        <v>1</v>
      </c>
      <c r="G1707" s="332">
        <v>224</v>
      </c>
      <c r="H1707" s="332">
        <v>290</v>
      </c>
      <c r="O1707" s="331" t="s">
        <v>22753</v>
      </c>
      <c r="P1707" s="331">
        <v>0.1</v>
      </c>
      <c r="Q1707" s="331">
        <v>1</v>
      </c>
      <c r="R1707" s="331" t="s">
        <v>23680</v>
      </c>
      <c r="S1707" s="331">
        <v>11</v>
      </c>
      <c r="U1707" s="331" t="s">
        <v>23680</v>
      </c>
      <c r="Y1707" s="331" t="s">
        <v>23570</v>
      </c>
      <c r="AA1707" s="331" t="s">
        <v>23870</v>
      </c>
      <c r="AD1707" s="331" t="s">
        <v>23677</v>
      </c>
      <c r="AF1707" s="331" t="s">
        <v>23680</v>
      </c>
    </row>
    <row r="1708" spans="2:32">
      <c r="B1708" s="331" t="s">
        <v>23883</v>
      </c>
      <c r="C1708" s="331" t="s">
        <v>23884</v>
      </c>
      <c r="E1708" s="331" t="s">
        <v>23590</v>
      </c>
      <c r="F1708" s="331">
        <v>1</v>
      </c>
      <c r="G1708" s="332">
        <v>224</v>
      </c>
      <c r="H1708" s="332">
        <v>290</v>
      </c>
      <c r="O1708" s="331" t="s">
        <v>22753</v>
      </c>
      <c r="P1708" s="331">
        <v>0.1</v>
      </c>
      <c r="Q1708" s="331">
        <v>1</v>
      </c>
      <c r="R1708" s="331" t="s">
        <v>23680</v>
      </c>
      <c r="S1708" s="331">
        <v>11</v>
      </c>
      <c r="U1708" s="331" t="s">
        <v>23680</v>
      </c>
      <c r="Y1708" s="331" t="s">
        <v>23570</v>
      </c>
      <c r="AA1708" s="331" t="s">
        <v>23870</v>
      </c>
      <c r="AD1708" s="331" t="s">
        <v>23677</v>
      </c>
      <c r="AF1708" s="331" t="s">
        <v>23680</v>
      </c>
    </row>
    <row r="1709" spans="2:32">
      <c r="B1709" s="331" t="s">
        <v>23883</v>
      </c>
      <c r="C1709" s="331" t="s">
        <v>23884</v>
      </c>
      <c r="E1709" s="331" t="s">
        <v>23590</v>
      </c>
      <c r="F1709" s="331">
        <v>1</v>
      </c>
      <c r="G1709" s="332">
        <v>224</v>
      </c>
      <c r="H1709" s="332">
        <v>290</v>
      </c>
      <c r="O1709" s="331" t="s">
        <v>22753</v>
      </c>
      <c r="P1709" s="331">
        <v>0.1</v>
      </c>
      <c r="Q1709" s="331">
        <v>1</v>
      </c>
      <c r="R1709" s="331" t="s">
        <v>23680</v>
      </c>
      <c r="S1709" s="331">
        <v>11</v>
      </c>
      <c r="U1709" s="331" t="s">
        <v>23680</v>
      </c>
      <c r="Y1709" s="331" t="s">
        <v>23570</v>
      </c>
      <c r="AA1709" s="331" t="s">
        <v>23870</v>
      </c>
      <c r="AD1709" s="331" t="s">
        <v>23677</v>
      </c>
      <c r="AF1709" s="331" t="s">
        <v>23680</v>
      </c>
    </row>
    <row r="1710" spans="2:32">
      <c r="B1710" s="331" t="s">
        <v>23885</v>
      </c>
      <c r="C1710" s="331" t="s">
        <v>23886</v>
      </c>
      <c r="E1710" s="331" t="s">
        <v>23590</v>
      </c>
      <c r="F1710" s="331">
        <v>1</v>
      </c>
      <c r="G1710" s="332">
        <v>447</v>
      </c>
      <c r="H1710" s="332">
        <v>580</v>
      </c>
      <c r="O1710" s="331" t="s">
        <v>22753</v>
      </c>
      <c r="P1710" s="331">
        <v>0.1</v>
      </c>
      <c r="Q1710" s="331">
        <v>1</v>
      </c>
      <c r="R1710" s="331" t="s">
        <v>23680</v>
      </c>
      <c r="S1710" s="331">
        <v>11</v>
      </c>
      <c r="U1710" s="331" t="s">
        <v>23680</v>
      </c>
      <c r="Y1710" s="331" t="s">
        <v>23570</v>
      </c>
      <c r="AA1710" s="331" t="s">
        <v>23870</v>
      </c>
      <c r="AD1710" s="331" t="s">
        <v>23677</v>
      </c>
      <c r="AF1710" s="331" t="s">
        <v>23680</v>
      </c>
    </row>
    <row r="1711" spans="2:32">
      <c r="B1711" s="331" t="s">
        <v>23889</v>
      </c>
      <c r="C1711" s="331" t="s">
        <v>23890</v>
      </c>
      <c r="E1711" s="331" t="s">
        <v>23590</v>
      </c>
      <c r="F1711" s="331">
        <v>1</v>
      </c>
      <c r="G1711" s="332">
        <v>50</v>
      </c>
      <c r="H1711" s="332">
        <v>70</v>
      </c>
      <c r="O1711" s="331" t="s">
        <v>22753</v>
      </c>
      <c r="P1711" s="331">
        <v>0.1</v>
      </c>
      <c r="Q1711" s="331">
        <v>1</v>
      </c>
      <c r="R1711" s="331" t="s">
        <v>23680</v>
      </c>
      <c r="S1711" s="331">
        <v>11</v>
      </c>
      <c r="U1711" s="331" t="s">
        <v>23680</v>
      </c>
      <c r="Y1711" s="331" t="s">
        <v>23570</v>
      </c>
      <c r="AA1711" s="331" t="s">
        <v>23870</v>
      </c>
      <c r="AD1711" s="331" t="s">
        <v>23677</v>
      </c>
      <c r="AF1711" s="331" t="s">
        <v>23680</v>
      </c>
    </row>
    <row r="1712" spans="2:32">
      <c r="B1712" s="331" t="s">
        <v>23889</v>
      </c>
      <c r="C1712" s="331" t="s">
        <v>23890</v>
      </c>
      <c r="E1712" s="331" t="s">
        <v>23590</v>
      </c>
      <c r="F1712" s="331">
        <v>1</v>
      </c>
      <c r="G1712" s="332">
        <v>50</v>
      </c>
      <c r="H1712" s="332">
        <v>70</v>
      </c>
      <c r="O1712" s="331" t="s">
        <v>22753</v>
      </c>
      <c r="P1712" s="331">
        <v>0.1</v>
      </c>
      <c r="Q1712" s="331">
        <v>1</v>
      </c>
      <c r="R1712" s="331" t="s">
        <v>23680</v>
      </c>
      <c r="S1712" s="331">
        <v>11</v>
      </c>
      <c r="U1712" s="331" t="s">
        <v>23680</v>
      </c>
      <c r="Y1712" s="331" t="s">
        <v>23570</v>
      </c>
      <c r="AA1712" s="331" t="s">
        <v>23870</v>
      </c>
      <c r="AD1712" s="331" t="s">
        <v>23677</v>
      </c>
      <c r="AF1712" s="331" t="s">
        <v>23680</v>
      </c>
    </row>
    <row r="1713" spans="2:32">
      <c r="B1713" s="331" t="s">
        <v>23891</v>
      </c>
      <c r="C1713" s="331" t="s">
        <v>23892</v>
      </c>
      <c r="E1713" s="331" t="s">
        <v>23590</v>
      </c>
      <c r="F1713" s="331">
        <v>1</v>
      </c>
      <c r="G1713" s="332">
        <v>950</v>
      </c>
      <c r="H1713" s="332">
        <v>1240</v>
      </c>
      <c r="O1713" s="331" t="s">
        <v>22753</v>
      </c>
      <c r="P1713" s="331">
        <v>0.1</v>
      </c>
      <c r="Q1713" s="331">
        <v>1</v>
      </c>
      <c r="R1713" s="331" t="s">
        <v>23680</v>
      </c>
      <c r="S1713" s="331">
        <v>11</v>
      </c>
      <c r="U1713" s="331" t="s">
        <v>23680</v>
      </c>
      <c r="Y1713" s="331" t="s">
        <v>23570</v>
      </c>
      <c r="AA1713" s="331" t="s">
        <v>23870</v>
      </c>
      <c r="AD1713" s="331" t="s">
        <v>23677</v>
      </c>
      <c r="AF1713" s="331" t="s">
        <v>23680</v>
      </c>
    </row>
    <row r="1714" spans="2:32">
      <c r="B1714" s="331" t="s">
        <v>23893</v>
      </c>
      <c r="C1714" s="331" t="s">
        <v>23894</v>
      </c>
      <c r="E1714" s="331" t="s">
        <v>23590</v>
      </c>
      <c r="F1714" s="331">
        <v>1</v>
      </c>
      <c r="G1714" s="332">
        <v>258</v>
      </c>
      <c r="H1714" s="332">
        <v>340</v>
      </c>
      <c r="O1714" s="331" t="s">
        <v>22753</v>
      </c>
      <c r="P1714" s="331">
        <v>0.1</v>
      </c>
      <c r="Q1714" s="331">
        <v>1</v>
      </c>
      <c r="R1714" s="331" t="s">
        <v>23680</v>
      </c>
      <c r="S1714" s="331">
        <v>11</v>
      </c>
      <c r="U1714" s="331" t="s">
        <v>23680</v>
      </c>
      <c r="Y1714" s="331" t="s">
        <v>23570</v>
      </c>
      <c r="AA1714" s="331" t="s">
        <v>23870</v>
      </c>
      <c r="AD1714" s="331" t="s">
        <v>23677</v>
      </c>
      <c r="AF1714" s="331" t="s">
        <v>23680</v>
      </c>
    </row>
    <row r="1715" spans="2:32">
      <c r="B1715" s="331" t="s">
        <v>23893</v>
      </c>
      <c r="C1715" s="331" t="s">
        <v>23894</v>
      </c>
      <c r="E1715" s="331" t="s">
        <v>23590</v>
      </c>
      <c r="F1715" s="331">
        <v>1</v>
      </c>
      <c r="G1715" s="332">
        <v>258</v>
      </c>
      <c r="H1715" s="332">
        <v>340</v>
      </c>
      <c r="O1715" s="331" t="s">
        <v>22753</v>
      </c>
      <c r="P1715" s="331">
        <v>0.1</v>
      </c>
      <c r="Q1715" s="331">
        <v>1</v>
      </c>
      <c r="R1715" s="331" t="s">
        <v>23680</v>
      </c>
      <c r="S1715" s="331">
        <v>11</v>
      </c>
      <c r="U1715" s="331" t="s">
        <v>23680</v>
      </c>
      <c r="Y1715" s="331" t="s">
        <v>23570</v>
      </c>
      <c r="AA1715" s="331" t="s">
        <v>23870</v>
      </c>
      <c r="AD1715" s="331" t="s">
        <v>23677</v>
      </c>
      <c r="AF1715" s="331" t="s">
        <v>23680</v>
      </c>
    </row>
    <row r="1716" spans="2:32">
      <c r="B1716" s="331" t="s">
        <v>23893</v>
      </c>
      <c r="C1716" s="331" t="s">
        <v>23894</v>
      </c>
      <c r="E1716" s="331" t="s">
        <v>23590</v>
      </c>
      <c r="F1716" s="331">
        <v>1</v>
      </c>
      <c r="G1716" s="332">
        <v>258</v>
      </c>
      <c r="H1716" s="332">
        <v>340</v>
      </c>
      <c r="O1716" s="331" t="s">
        <v>22753</v>
      </c>
      <c r="P1716" s="331">
        <v>0.1</v>
      </c>
      <c r="Q1716" s="331">
        <v>1</v>
      </c>
      <c r="R1716" s="331" t="s">
        <v>23680</v>
      </c>
      <c r="S1716" s="331">
        <v>11</v>
      </c>
      <c r="U1716" s="331" t="s">
        <v>23680</v>
      </c>
      <c r="Y1716" s="331" t="s">
        <v>23570</v>
      </c>
      <c r="AA1716" s="331" t="s">
        <v>23870</v>
      </c>
      <c r="AD1716" s="331" t="s">
        <v>23677</v>
      </c>
      <c r="AF1716" s="331" t="s">
        <v>23680</v>
      </c>
    </row>
    <row r="1717" spans="2:32">
      <c r="B1717" s="331" t="s">
        <v>23893</v>
      </c>
      <c r="C1717" s="331" t="s">
        <v>23894</v>
      </c>
      <c r="E1717" s="331" t="s">
        <v>23590</v>
      </c>
      <c r="F1717" s="331">
        <v>1</v>
      </c>
      <c r="G1717" s="332">
        <v>258</v>
      </c>
      <c r="H1717" s="332">
        <v>340</v>
      </c>
      <c r="O1717" s="331" t="s">
        <v>22753</v>
      </c>
      <c r="P1717" s="331">
        <v>0.1</v>
      </c>
      <c r="Q1717" s="331">
        <v>1</v>
      </c>
      <c r="R1717" s="331" t="s">
        <v>23680</v>
      </c>
      <c r="S1717" s="331">
        <v>11</v>
      </c>
      <c r="U1717" s="331" t="s">
        <v>23680</v>
      </c>
      <c r="Y1717" s="331" t="s">
        <v>23570</v>
      </c>
      <c r="AA1717" s="331" t="s">
        <v>23870</v>
      </c>
      <c r="AD1717" s="331" t="s">
        <v>23677</v>
      </c>
      <c r="AF1717" s="331" t="s">
        <v>23680</v>
      </c>
    </row>
    <row r="1718" spans="2:32">
      <c r="B1718" s="331" t="s">
        <v>23833</v>
      </c>
      <c r="C1718" s="331" t="s">
        <v>23834</v>
      </c>
      <c r="E1718" s="331" t="s">
        <v>19754</v>
      </c>
      <c r="F1718" s="331">
        <v>1</v>
      </c>
      <c r="G1718" s="332">
        <v>50</v>
      </c>
      <c r="H1718" s="332">
        <v>70</v>
      </c>
      <c r="O1718" s="331" t="s">
        <v>22753</v>
      </c>
      <c r="P1718" s="331">
        <v>0.1</v>
      </c>
      <c r="Q1718" s="331">
        <v>1</v>
      </c>
      <c r="R1718" s="331" t="s">
        <v>23680</v>
      </c>
      <c r="S1718" s="331">
        <v>11</v>
      </c>
      <c r="U1718" s="331" t="s">
        <v>23680</v>
      </c>
      <c r="Y1718" s="331" t="s">
        <v>23570</v>
      </c>
      <c r="AA1718" s="331" t="s">
        <v>23870</v>
      </c>
      <c r="AD1718" s="331" t="s">
        <v>23677</v>
      </c>
      <c r="AF1718" s="331" t="s">
        <v>23680</v>
      </c>
    </row>
    <row r="1719" spans="2:32">
      <c r="B1719" s="331" t="s">
        <v>23833</v>
      </c>
      <c r="C1719" s="331" t="s">
        <v>23834</v>
      </c>
      <c r="E1719" s="331" t="s">
        <v>19754</v>
      </c>
      <c r="F1719" s="331">
        <v>1</v>
      </c>
      <c r="G1719" s="332">
        <v>50</v>
      </c>
      <c r="H1719" s="332">
        <v>70</v>
      </c>
      <c r="O1719" s="331" t="s">
        <v>22753</v>
      </c>
      <c r="P1719" s="331">
        <v>0.1</v>
      </c>
      <c r="Q1719" s="331">
        <v>1</v>
      </c>
      <c r="R1719" s="331" t="s">
        <v>23680</v>
      </c>
      <c r="S1719" s="331">
        <v>11</v>
      </c>
      <c r="U1719" s="331" t="s">
        <v>23680</v>
      </c>
      <c r="Y1719" s="331" t="s">
        <v>23570</v>
      </c>
      <c r="AA1719" s="331" t="s">
        <v>23870</v>
      </c>
      <c r="AD1719" s="331" t="s">
        <v>23677</v>
      </c>
      <c r="AF1719" s="331" t="s">
        <v>23680</v>
      </c>
    </row>
    <row r="1720" spans="2:32">
      <c r="B1720" s="331" t="s">
        <v>23833</v>
      </c>
      <c r="C1720" s="331" t="s">
        <v>23834</v>
      </c>
      <c r="E1720" s="331" t="s">
        <v>19754</v>
      </c>
      <c r="F1720" s="331">
        <v>1</v>
      </c>
      <c r="G1720" s="332">
        <v>50</v>
      </c>
      <c r="H1720" s="332">
        <v>70</v>
      </c>
      <c r="O1720" s="331" t="s">
        <v>22753</v>
      </c>
      <c r="P1720" s="331">
        <v>0.1</v>
      </c>
      <c r="Q1720" s="331">
        <v>1</v>
      </c>
      <c r="R1720" s="331" t="s">
        <v>23680</v>
      </c>
      <c r="S1720" s="331">
        <v>11</v>
      </c>
      <c r="U1720" s="331" t="s">
        <v>23680</v>
      </c>
      <c r="Y1720" s="331" t="s">
        <v>23570</v>
      </c>
      <c r="AA1720" s="331" t="s">
        <v>23870</v>
      </c>
      <c r="AD1720" s="331" t="s">
        <v>23677</v>
      </c>
      <c r="AF1720" s="331" t="s">
        <v>23680</v>
      </c>
    </row>
    <row r="1721" spans="2:32">
      <c r="B1721" s="331" t="s">
        <v>23833</v>
      </c>
      <c r="C1721" s="331" t="s">
        <v>23834</v>
      </c>
      <c r="E1721" s="331" t="s">
        <v>19754</v>
      </c>
      <c r="F1721" s="331">
        <v>1</v>
      </c>
      <c r="G1721" s="332">
        <v>50</v>
      </c>
      <c r="H1721" s="332">
        <v>70</v>
      </c>
      <c r="O1721" s="331" t="s">
        <v>22753</v>
      </c>
      <c r="P1721" s="331">
        <v>0.1</v>
      </c>
      <c r="Q1721" s="331">
        <v>1</v>
      </c>
      <c r="R1721" s="331" t="s">
        <v>23680</v>
      </c>
      <c r="S1721" s="331">
        <v>11</v>
      </c>
      <c r="U1721" s="331" t="s">
        <v>23680</v>
      </c>
      <c r="Y1721" s="331" t="s">
        <v>23570</v>
      </c>
      <c r="AA1721" s="331" t="s">
        <v>23870</v>
      </c>
      <c r="AD1721" s="331" t="s">
        <v>23677</v>
      </c>
      <c r="AF1721" s="331" t="s">
        <v>23680</v>
      </c>
    </row>
    <row r="1722" spans="2:32">
      <c r="B1722" s="331" t="s">
        <v>23833</v>
      </c>
      <c r="C1722" s="331" t="s">
        <v>23834</v>
      </c>
      <c r="E1722" s="331" t="s">
        <v>19754</v>
      </c>
      <c r="F1722" s="331">
        <v>1</v>
      </c>
      <c r="G1722" s="332">
        <v>50</v>
      </c>
      <c r="H1722" s="332">
        <v>70</v>
      </c>
      <c r="O1722" s="331" t="s">
        <v>22753</v>
      </c>
      <c r="P1722" s="331">
        <v>0.1</v>
      </c>
      <c r="Q1722" s="331">
        <v>1</v>
      </c>
      <c r="R1722" s="331" t="s">
        <v>23680</v>
      </c>
      <c r="S1722" s="331">
        <v>11</v>
      </c>
      <c r="U1722" s="331" t="s">
        <v>23680</v>
      </c>
      <c r="Y1722" s="331" t="s">
        <v>23570</v>
      </c>
      <c r="AA1722" s="331" t="s">
        <v>23870</v>
      </c>
      <c r="AD1722" s="331" t="s">
        <v>23677</v>
      </c>
      <c r="AF1722" s="331" t="s">
        <v>23680</v>
      </c>
    </row>
    <row r="1723" spans="2:32">
      <c r="B1723" s="331" t="s">
        <v>23897</v>
      </c>
      <c r="C1723" s="331" t="s">
        <v>23898</v>
      </c>
      <c r="E1723" s="331" t="s">
        <v>19754</v>
      </c>
      <c r="F1723" s="331">
        <v>1</v>
      </c>
      <c r="G1723" s="332">
        <v>159</v>
      </c>
      <c r="H1723" s="332">
        <v>210</v>
      </c>
      <c r="O1723" s="331" t="s">
        <v>22753</v>
      </c>
      <c r="P1723" s="331">
        <v>0.1</v>
      </c>
      <c r="Q1723" s="331">
        <v>1</v>
      </c>
      <c r="R1723" s="331" t="s">
        <v>23680</v>
      </c>
      <c r="S1723" s="331">
        <v>11</v>
      </c>
      <c r="U1723" s="331" t="s">
        <v>23680</v>
      </c>
      <c r="Y1723" s="331" t="s">
        <v>23570</v>
      </c>
      <c r="AA1723" s="331" t="s">
        <v>23870</v>
      </c>
      <c r="AD1723" s="331" t="s">
        <v>23677</v>
      </c>
      <c r="AF1723" s="331" t="s">
        <v>23680</v>
      </c>
    </row>
    <row r="1724" spans="2:32">
      <c r="B1724" s="331" t="s">
        <v>23899</v>
      </c>
      <c r="C1724" s="331" t="s">
        <v>23900</v>
      </c>
      <c r="E1724" s="331" t="s">
        <v>23590</v>
      </c>
      <c r="F1724" s="331">
        <v>1</v>
      </c>
      <c r="G1724" s="332">
        <v>110</v>
      </c>
      <c r="H1724" s="332">
        <v>150</v>
      </c>
      <c r="O1724" s="331" t="s">
        <v>22753</v>
      </c>
      <c r="P1724" s="331">
        <v>0.1</v>
      </c>
      <c r="Q1724" s="331">
        <v>1</v>
      </c>
      <c r="R1724" s="331" t="s">
        <v>23680</v>
      </c>
      <c r="S1724" s="331">
        <v>11</v>
      </c>
      <c r="U1724" s="331" t="s">
        <v>23680</v>
      </c>
      <c r="Y1724" s="331" t="s">
        <v>23570</v>
      </c>
      <c r="AA1724" s="331" t="s">
        <v>23870</v>
      </c>
      <c r="AD1724" s="331" t="s">
        <v>23677</v>
      </c>
      <c r="AF1724" s="331" t="s">
        <v>23680</v>
      </c>
    </row>
    <row r="1725" spans="2:32">
      <c r="B1725" s="331" t="s">
        <v>23903</v>
      </c>
      <c r="C1725" s="331" t="s">
        <v>23904</v>
      </c>
      <c r="E1725" s="331" t="s">
        <v>19754</v>
      </c>
      <c r="F1725" s="331">
        <v>2</v>
      </c>
      <c r="G1725" s="332">
        <v>46</v>
      </c>
      <c r="H1725" s="332">
        <v>60</v>
      </c>
      <c r="O1725" s="331" t="s">
        <v>22753</v>
      </c>
      <c r="P1725" s="331">
        <v>0.1</v>
      </c>
      <c r="Q1725" s="331">
        <v>1</v>
      </c>
      <c r="R1725" s="331" t="s">
        <v>23680</v>
      </c>
      <c r="S1725" s="331">
        <v>11</v>
      </c>
      <c r="U1725" s="331" t="s">
        <v>23680</v>
      </c>
      <c r="Y1725" s="331" t="s">
        <v>23570</v>
      </c>
      <c r="AA1725" s="331" t="s">
        <v>23870</v>
      </c>
      <c r="AD1725" s="331" t="s">
        <v>23677</v>
      </c>
      <c r="AF1725" s="331" t="s">
        <v>23680</v>
      </c>
    </row>
    <row r="1726" spans="2:32">
      <c r="B1726" s="331" t="s">
        <v>23835</v>
      </c>
      <c r="C1726" s="331" t="s">
        <v>23836</v>
      </c>
      <c r="E1726" s="331" t="s">
        <v>11338</v>
      </c>
      <c r="F1726" s="331">
        <v>2</v>
      </c>
      <c r="G1726" s="332">
        <v>5</v>
      </c>
      <c r="H1726" s="332">
        <v>10</v>
      </c>
      <c r="O1726" s="331" t="s">
        <v>22753</v>
      </c>
      <c r="P1726" s="331">
        <v>0.1</v>
      </c>
      <c r="Q1726" s="331">
        <v>1</v>
      </c>
      <c r="R1726" s="331" t="s">
        <v>23680</v>
      </c>
      <c r="S1726" s="331">
        <v>11</v>
      </c>
      <c r="U1726" s="331" t="s">
        <v>23680</v>
      </c>
      <c r="Y1726" s="331" t="s">
        <v>23570</v>
      </c>
      <c r="AA1726" s="331" t="s">
        <v>23870</v>
      </c>
      <c r="AD1726" s="331" t="s">
        <v>23677</v>
      </c>
      <c r="AF1726" s="331" t="s">
        <v>23680</v>
      </c>
    </row>
    <row r="1727" spans="2:32">
      <c r="B1727" s="331" t="s">
        <v>23835</v>
      </c>
      <c r="C1727" s="331" t="s">
        <v>23836</v>
      </c>
      <c r="E1727" s="331" t="s">
        <v>11338</v>
      </c>
      <c r="F1727" s="331">
        <v>2</v>
      </c>
      <c r="G1727" s="332">
        <v>5</v>
      </c>
      <c r="H1727" s="332">
        <v>10</v>
      </c>
      <c r="O1727" s="331" t="s">
        <v>22753</v>
      </c>
      <c r="P1727" s="331">
        <v>0.1</v>
      </c>
      <c r="Q1727" s="331">
        <v>1</v>
      </c>
      <c r="R1727" s="331" t="s">
        <v>23680</v>
      </c>
      <c r="S1727" s="331">
        <v>11</v>
      </c>
      <c r="U1727" s="331" t="s">
        <v>23680</v>
      </c>
      <c r="Y1727" s="331" t="s">
        <v>23570</v>
      </c>
      <c r="AA1727" s="331" t="s">
        <v>23870</v>
      </c>
      <c r="AD1727" s="331" t="s">
        <v>23677</v>
      </c>
      <c r="AF1727" s="331" t="s">
        <v>23680</v>
      </c>
    </row>
    <row r="1728" spans="2:32">
      <c r="B1728" s="331" t="s">
        <v>23835</v>
      </c>
      <c r="C1728" s="331" t="s">
        <v>23836</v>
      </c>
      <c r="E1728" s="331" t="s">
        <v>11338</v>
      </c>
      <c r="F1728" s="331">
        <v>4</v>
      </c>
      <c r="G1728" s="332">
        <v>5</v>
      </c>
      <c r="H1728" s="332">
        <v>10</v>
      </c>
      <c r="O1728" s="331" t="s">
        <v>22753</v>
      </c>
      <c r="P1728" s="331">
        <v>0.1</v>
      </c>
      <c r="Q1728" s="331">
        <v>1</v>
      </c>
      <c r="R1728" s="331" t="s">
        <v>23680</v>
      </c>
      <c r="S1728" s="331">
        <v>11</v>
      </c>
      <c r="U1728" s="331" t="s">
        <v>23680</v>
      </c>
      <c r="Y1728" s="331" t="s">
        <v>23570</v>
      </c>
      <c r="AA1728" s="331" t="s">
        <v>23870</v>
      </c>
      <c r="AD1728" s="331" t="s">
        <v>23677</v>
      </c>
      <c r="AF1728" s="331" t="s">
        <v>23680</v>
      </c>
    </row>
    <row r="1729" spans="2:32">
      <c r="B1729" s="331" t="s">
        <v>23835</v>
      </c>
      <c r="C1729" s="331" t="s">
        <v>23836</v>
      </c>
      <c r="E1729" s="331" t="s">
        <v>11338</v>
      </c>
      <c r="F1729" s="331">
        <v>2</v>
      </c>
      <c r="G1729" s="332">
        <v>5</v>
      </c>
      <c r="H1729" s="332">
        <v>10</v>
      </c>
      <c r="O1729" s="331" t="s">
        <v>22753</v>
      </c>
      <c r="P1729" s="331">
        <v>0.1</v>
      </c>
      <c r="Q1729" s="331">
        <v>1</v>
      </c>
      <c r="R1729" s="331" t="s">
        <v>23680</v>
      </c>
      <c r="S1729" s="331">
        <v>11</v>
      </c>
      <c r="U1729" s="331" t="s">
        <v>23680</v>
      </c>
      <c r="Y1729" s="331" t="s">
        <v>23570</v>
      </c>
      <c r="AA1729" s="331" t="s">
        <v>23870</v>
      </c>
      <c r="AD1729" s="331" t="s">
        <v>23677</v>
      </c>
      <c r="AF1729" s="331" t="s">
        <v>23680</v>
      </c>
    </row>
    <row r="1730" spans="2:32">
      <c r="B1730" s="331" t="s">
        <v>23835</v>
      </c>
      <c r="C1730" s="331" t="s">
        <v>23836</v>
      </c>
      <c r="E1730" s="331" t="s">
        <v>11338</v>
      </c>
      <c r="F1730" s="331">
        <v>2</v>
      </c>
      <c r="G1730" s="332">
        <v>5</v>
      </c>
      <c r="H1730" s="332">
        <v>10</v>
      </c>
      <c r="O1730" s="331" t="s">
        <v>22753</v>
      </c>
      <c r="P1730" s="331">
        <v>0.1</v>
      </c>
      <c r="Q1730" s="331">
        <v>1</v>
      </c>
      <c r="R1730" s="331" t="s">
        <v>23680</v>
      </c>
      <c r="S1730" s="331">
        <v>11</v>
      </c>
      <c r="U1730" s="331" t="s">
        <v>23680</v>
      </c>
      <c r="Y1730" s="331" t="s">
        <v>23570</v>
      </c>
      <c r="AA1730" s="331" t="s">
        <v>23870</v>
      </c>
      <c r="AD1730" s="331" t="s">
        <v>23677</v>
      </c>
      <c r="AF1730" s="331" t="s">
        <v>23680</v>
      </c>
    </row>
    <row r="1731" spans="2:32">
      <c r="B1731" s="331" t="s">
        <v>23835</v>
      </c>
      <c r="C1731" s="331" t="s">
        <v>23836</v>
      </c>
      <c r="E1731" s="331" t="s">
        <v>11338</v>
      </c>
      <c r="F1731" s="331">
        <v>2</v>
      </c>
      <c r="G1731" s="332">
        <v>5</v>
      </c>
      <c r="H1731" s="332">
        <v>10</v>
      </c>
      <c r="O1731" s="331" t="s">
        <v>22753</v>
      </c>
      <c r="P1731" s="331">
        <v>0.1</v>
      </c>
      <c r="Q1731" s="331">
        <v>1</v>
      </c>
      <c r="R1731" s="331" t="s">
        <v>23680</v>
      </c>
      <c r="S1731" s="331">
        <v>11</v>
      </c>
      <c r="U1731" s="331" t="s">
        <v>23680</v>
      </c>
      <c r="Y1731" s="331" t="s">
        <v>23570</v>
      </c>
      <c r="AA1731" s="331" t="s">
        <v>23870</v>
      </c>
      <c r="AD1731" s="331" t="s">
        <v>23677</v>
      </c>
      <c r="AF1731" s="331" t="s">
        <v>23680</v>
      </c>
    </row>
    <row r="1732" spans="2:32">
      <c r="B1732" s="331" t="s">
        <v>23905</v>
      </c>
      <c r="C1732" s="331" t="s">
        <v>23906</v>
      </c>
      <c r="E1732" s="331" t="s">
        <v>2735</v>
      </c>
      <c r="F1732" s="331">
        <v>1</v>
      </c>
      <c r="G1732" s="332">
        <v>650</v>
      </c>
      <c r="H1732" s="332">
        <v>850</v>
      </c>
      <c r="O1732" s="331" t="s">
        <v>22753</v>
      </c>
      <c r="P1732" s="331">
        <v>0.1</v>
      </c>
      <c r="Q1732" s="331">
        <v>2</v>
      </c>
      <c r="R1732" s="331" t="s">
        <v>23680</v>
      </c>
      <c r="S1732" s="331">
        <v>11</v>
      </c>
      <c r="U1732" s="331" t="s">
        <v>23680</v>
      </c>
      <c r="Y1732" s="331" t="s">
        <v>23570</v>
      </c>
      <c r="AA1732" s="331" t="s">
        <v>23870</v>
      </c>
      <c r="AD1732" s="331" t="s">
        <v>23677</v>
      </c>
      <c r="AF1732" s="331" t="s">
        <v>23680</v>
      </c>
    </row>
    <row r="1733" spans="2:32">
      <c r="B1733" s="331" t="s">
        <v>23909</v>
      </c>
      <c r="C1733" s="331" t="s">
        <v>23910</v>
      </c>
      <c r="E1733" s="331" t="s">
        <v>2735</v>
      </c>
      <c r="F1733" s="331">
        <v>1</v>
      </c>
      <c r="G1733" s="332">
        <v>600</v>
      </c>
      <c r="H1733" s="332">
        <v>780</v>
      </c>
      <c r="O1733" s="331" t="s">
        <v>22753</v>
      </c>
      <c r="P1733" s="331">
        <v>0.1</v>
      </c>
      <c r="Q1733" s="331">
        <v>2</v>
      </c>
      <c r="R1733" s="331" t="s">
        <v>23680</v>
      </c>
      <c r="S1733" s="331">
        <v>11</v>
      </c>
      <c r="U1733" s="331" t="s">
        <v>23680</v>
      </c>
      <c r="Y1733" s="331" t="s">
        <v>23570</v>
      </c>
      <c r="AA1733" s="331" t="s">
        <v>23870</v>
      </c>
      <c r="AD1733" s="331" t="s">
        <v>23677</v>
      </c>
      <c r="AF1733" s="331" t="s">
        <v>23680</v>
      </c>
    </row>
    <row r="1734" spans="2:32">
      <c r="B1734" s="331" t="s">
        <v>23909</v>
      </c>
      <c r="C1734" s="331" t="s">
        <v>23910</v>
      </c>
      <c r="E1734" s="331" t="s">
        <v>2735</v>
      </c>
      <c r="F1734" s="331">
        <v>1</v>
      </c>
      <c r="G1734" s="332">
        <v>600</v>
      </c>
      <c r="H1734" s="332">
        <v>780</v>
      </c>
      <c r="O1734" s="331" t="s">
        <v>22753</v>
      </c>
      <c r="P1734" s="331">
        <v>0.1</v>
      </c>
      <c r="Q1734" s="331">
        <v>2</v>
      </c>
      <c r="R1734" s="331" t="s">
        <v>23680</v>
      </c>
      <c r="S1734" s="331">
        <v>11</v>
      </c>
      <c r="U1734" s="331" t="s">
        <v>23680</v>
      </c>
      <c r="Y1734" s="331" t="s">
        <v>23570</v>
      </c>
      <c r="AA1734" s="331" t="s">
        <v>23870</v>
      </c>
      <c r="AD1734" s="331" t="s">
        <v>23677</v>
      </c>
      <c r="AF1734" s="331" t="s">
        <v>23680</v>
      </c>
    </row>
    <row r="1735" spans="2:32">
      <c r="B1735" s="331" t="s">
        <v>23909</v>
      </c>
      <c r="C1735" s="331" t="s">
        <v>23910</v>
      </c>
      <c r="E1735" s="331" t="s">
        <v>2735</v>
      </c>
      <c r="F1735" s="331">
        <v>1</v>
      </c>
      <c r="G1735" s="332">
        <v>600</v>
      </c>
      <c r="H1735" s="332">
        <v>780</v>
      </c>
      <c r="O1735" s="331" t="s">
        <v>22753</v>
      </c>
      <c r="P1735" s="331">
        <v>0.1</v>
      </c>
      <c r="Q1735" s="331">
        <v>2</v>
      </c>
      <c r="R1735" s="331" t="s">
        <v>23680</v>
      </c>
      <c r="S1735" s="331">
        <v>11</v>
      </c>
      <c r="U1735" s="331" t="s">
        <v>23680</v>
      </c>
      <c r="Y1735" s="331" t="s">
        <v>23570</v>
      </c>
      <c r="AA1735" s="331" t="s">
        <v>23870</v>
      </c>
      <c r="AD1735" s="331" t="s">
        <v>23677</v>
      </c>
      <c r="AF1735" s="331" t="s">
        <v>23680</v>
      </c>
    </row>
    <row r="1736" spans="2:32">
      <c r="B1736" s="331" t="s">
        <v>23909</v>
      </c>
      <c r="C1736" s="331" t="s">
        <v>23910</v>
      </c>
      <c r="E1736" s="331" t="s">
        <v>2735</v>
      </c>
      <c r="F1736" s="331">
        <v>1</v>
      </c>
      <c r="G1736" s="332">
        <v>600</v>
      </c>
      <c r="H1736" s="332">
        <v>780</v>
      </c>
      <c r="O1736" s="331" t="s">
        <v>22753</v>
      </c>
      <c r="P1736" s="331">
        <v>0.1</v>
      </c>
      <c r="Q1736" s="331">
        <v>2</v>
      </c>
      <c r="R1736" s="331" t="s">
        <v>23680</v>
      </c>
      <c r="S1736" s="331">
        <v>11</v>
      </c>
      <c r="U1736" s="331" t="s">
        <v>23680</v>
      </c>
      <c r="Y1736" s="331" t="s">
        <v>23570</v>
      </c>
      <c r="AA1736" s="331" t="s">
        <v>23870</v>
      </c>
      <c r="AD1736" s="331" t="s">
        <v>23677</v>
      </c>
      <c r="AF1736" s="331" t="s">
        <v>23680</v>
      </c>
    </row>
    <row r="1737" spans="2:32">
      <c r="B1737" s="331" t="s">
        <v>23608</v>
      </c>
      <c r="C1737" s="331" t="s">
        <v>23609</v>
      </c>
      <c r="E1737" s="331" t="s">
        <v>11338</v>
      </c>
      <c r="F1737" s="331">
        <v>1</v>
      </c>
      <c r="G1737" s="332">
        <v>780</v>
      </c>
      <c r="H1737" s="332">
        <v>1020</v>
      </c>
      <c r="O1737" s="331" t="s">
        <v>22753</v>
      </c>
      <c r="P1737" s="331">
        <v>0.1</v>
      </c>
      <c r="Q1737" s="331">
        <v>2</v>
      </c>
      <c r="R1737" s="331" t="s">
        <v>23680</v>
      </c>
      <c r="S1737" s="331">
        <v>11</v>
      </c>
      <c r="U1737" s="331" t="s">
        <v>23680</v>
      </c>
      <c r="Y1737" s="331" t="s">
        <v>23570</v>
      </c>
      <c r="AA1737" s="331" t="s">
        <v>23870</v>
      </c>
      <c r="AD1737" s="331" t="s">
        <v>23677</v>
      </c>
      <c r="AF1737" s="331" t="s">
        <v>23680</v>
      </c>
    </row>
    <row r="1738" spans="2:32">
      <c r="B1738" s="331" t="s">
        <v>23608</v>
      </c>
      <c r="C1738" s="331" t="s">
        <v>23609</v>
      </c>
      <c r="E1738" s="331" t="s">
        <v>11338</v>
      </c>
      <c r="F1738" s="331">
        <v>1</v>
      </c>
      <c r="G1738" s="332">
        <v>780</v>
      </c>
      <c r="H1738" s="332">
        <v>1020</v>
      </c>
      <c r="O1738" s="331" t="s">
        <v>22753</v>
      </c>
      <c r="P1738" s="331">
        <v>0.1</v>
      </c>
      <c r="Q1738" s="331">
        <v>2</v>
      </c>
      <c r="R1738" s="331" t="s">
        <v>23680</v>
      </c>
      <c r="S1738" s="331">
        <v>11</v>
      </c>
      <c r="U1738" s="331" t="s">
        <v>23680</v>
      </c>
      <c r="Y1738" s="331" t="s">
        <v>23570</v>
      </c>
      <c r="AA1738" s="331" t="s">
        <v>23870</v>
      </c>
      <c r="AD1738" s="331" t="s">
        <v>23677</v>
      </c>
      <c r="AF1738" s="331" t="s">
        <v>23680</v>
      </c>
    </row>
    <row r="1739" spans="2:32">
      <c r="B1739" s="331" t="s">
        <v>23608</v>
      </c>
      <c r="C1739" s="331" t="s">
        <v>23609</v>
      </c>
      <c r="E1739" s="331" t="s">
        <v>11338</v>
      </c>
      <c r="F1739" s="331">
        <v>1</v>
      </c>
      <c r="G1739" s="332">
        <v>780</v>
      </c>
      <c r="H1739" s="332">
        <v>1020</v>
      </c>
      <c r="O1739" s="331" t="s">
        <v>22753</v>
      </c>
      <c r="P1739" s="331">
        <v>0.1</v>
      </c>
      <c r="Q1739" s="331">
        <v>2</v>
      </c>
      <c r="R1739" s="331" t="s">
        <v>23680</v>
      </c>
      <c r="S1739" s="331">
        <v>11</v>
      </c>
      <c r="U1739" s="331" t="s">
        <v>23680</v>
      </c>
      <c r="Y1739" s="331" t="s">
        <v>23570</v>
      </c>
      <c r="AA1739" s="331" t="s">
        <v>23870</v>
      </c>
      <c r="AD1739" s="331" t="s">
        <v>23677</v>
      </c>
      <c r="AF1739" s="331" t="s">
        <v>23680</v>
      </c>
    </row>
    <row r="1740" spans="2:32">
      <c r="B1740" s="331" t="s">
        <v>23608</v>
      </c>
      <c r="C1740" s="331" t="s">
        <v>23609</v>
      </c>
      <c r="E1740" s="331" t="s">
        <v>11338</v>
      </c>
      <c r="F1740" s="331">
        <v>1</v>
      </c>
      <c r="G1740" s="332">
        <v>780</v>
      </c>
      <c r="H1740" s="332">
        <v>1020</v>
      </c>
      <c r="O1740" s="331" t="s">
        <v>22753</v>
      </c>
      <c r="P1740" s="331">
        <v>0.1</v>
      </c>
      <c r="Q1740" s="331">
        <v>2</v>
      </c>
      <c r="R1740" s="331" t="s">
        <v>23680</v>
      </c>
      <c r="S1740" s="331">
        <v>11</v>
      </c>
      <c r="U1740" s="331" t="s">
        <v>23680</v>
      </c>
      <c r="Y1740" s="331" t="s">
        <v>23570</v>
      </c>
      <c r="AA1740" s="331" t="s">
        <v>23870</v>
      </c>
      <c r="AD1740" s="331" t="s">
        <v>23677</v>
      </c>
      <c r="AF1740" s="331" t="s">
        <v>23680</v>
      </c>
    </row>
    <row r="1741" spans="2:32">
      <c r="B1741" s="331" t="s">
        <v>23608</v>
      </c>
      <c r="C1741" s="331" t="s">
        <v>23609</v>
      </c>
      <c r="E1741" s="331" t="s">
        <v>11338</v>
      </c>
      <c r="F1741" s="331">
        <v>1</v>
      </c>
      <c r="G1741" s="332">
        <v>780</v>
      </c>
      <c r="H1741" s="332">
        <v>1020</v>
      </c>
      <c r="O1741" s="331" t="s">
        <v>22753</v>
      </c>
      <c r="P1741" s="331">
        <v>0.1</v>
      </c>
      <c r="Q1741" s="331">
        <v>2</v>
      </c>
      <c r="R1741" s="331" t="s">
        <v>23680</v>
      </c>
      <c r="S1741" s="331">
        <v>11</v>
      </c>
      <c r="U1741" s="331" t="s">
        <v>23680</v>
      </c>
      <c r="Y1741" s="331" t="s">
        <v>23570</v>
      </c>
      <c r="AA1741" s="331" t="s">
        <v>23870</v>
      </c>
      <c r="AD1741" s="331" t="s">
        <v>23677</v>
      </c>
      <c r="AF1741" s="331" t="s">
        <v>23680</v>
      </c>
    </row>
    <row r="1742" spans="2:32">
      <c r="B1742" s="331" t="s">
        <v>23911</v>
      </c>
      <c r="C1742" s="331" t="s">
        <v>23912</v>
      </c>
      <c r="E1742" s="331" t="s">
        <v>2735</v>
      </c>
      <c r="F1742" s="331">
        <v>1</v>
      </c>
      <c r="G1742" s="332">
        <v>2010</v>
      </c>
      <c r="H1742" s="332">
        <v>2610</v>
      </c>
      <c r="O1742" s="331" t="s">
        <v>22753</v>
      </c>
      <c r="P1742" s="331">
        <v>0.1</v>
      </c>
      <c r="Q1742" s="331">
        <v>2</v>
      </c>
      <c r="R1742" s="331" t="s">
        <v>23680</v>
      </c>
      <c r="S1742" s="331">
        <v>11</v>
      </c>
      <c r="U1742" s="331" t="s">
        <v>23680</v>
      </c>
      <c r="Y1742" s="331" t="s">
        <v>23570</v>
      </c>
      <c r="AA1742" s="331" t="s">
        <v>23870</v>
      </c>
      <c r="AD1742" s="331" t="s">
        <v>23677</v>
      </c>
      <c r="AF1742" s="331" t="s">
        <v>23680</v>
      </c>
    </row>
    <row r="1743" spans="2:32">
      <c r="B1743" s="331" t="s">
        <v>23911</v>
      </c>
      <c r="C1743" s="331" t="s">
        <v>23912</v>
      </c>
      <c r="E1743" s="331" t="s">
        <v>2735</v>
      </c>
      <c r="F1743" s="331">
        <v>1</v>
      </c>
      <c r="G1743" s="332">
        <v>2010</v>
      </c>
      <c r="H1743" s="332">
        <v>2610</v>
      </c>
      <c r="O1743" s="331" t="s">
        <v>22753</v>
      </c>
      <c r="P1743" s="331">
        <v>0.1</v>
      </c>
      <c r="Q1743" s="331">
        <v>2</v>
      </c>
      <c r="R1743" s="331" t="s">
        <v>23680</v>
      </c>
      <c r="S1743" s="331">
        <v>11</v>
      </c>
      <c r="U1743" s="331" t="s">
        <v>23680</v>
      </c>
      <c r="Y1743" s="331" t="s">
        <v>23570</v>
      </c>
      <c r="AA1743" s="331" t="s">
        <v>23870</v>
      </c>
      <c r="AD1743" s="331" t="s">
        <v>23677</v>
      </c>
      <c r="AF1743" s="331" t="s">
        <v>23680</v>
      </c>
    </row>
    <row r="1744" spans="2:32">
      <c r="B1744" s="331" t="s">
        <v>23917</v>
      </c>
      <c r="C1744" s="331" t="s">
        <v>23918</v>
      </c>
      <c r="E1744" s="331" t="s">
        <v>2735</v>
      </c>
      <c r="F1744" s="331">
        <v>1</v>
      </c>
      <c r="G1744" s="332">
        <v>270</v>
      </c>
      <c r="H1744" s="332">
        <v>350</v>
      </c>
      <c r="O1744" s="331" t="s">
        <v>22753</v>
      </c>
      <c r="P1744" s="331">
        <v>0.1</v>
      </c>
      <c r="Q1744" s="331">
        <v>2</v>
      </c>
      <c r="R1744" s="331" t="s">
        <v>23680</v>
      </c>
      <c r="S1744" s="331">
        <v>11</v>
      </c>
      <c r="U1744" s="331" t="s">
        <v>23680</v>
      </c>
      <c r="Y1744" s="331" t="s">
        <v>23570</v>
      </c>
      <c r="AA1744" s="331" t="s">
        <v>23870</v>
      </c>
      <c r="AD1744" s="331" t="s">
        <v>23677</v>
      </c>
      <c r="AF1744" s="331" t="s">
        <v>23680</v>
      </c>
    </row>
    <row r="1745" spans="2:32">
      <c r="B1745" s="331" t="s">
        <v>23824</v>
      </c>
      <c r="C1745" s="331" t="s">
        <v>23825</v>
      </c>
      <c r="E1745" s="331" t="s">
        <v>23590</v>
      </c>
      <c r="F1745" s="331">
        <v>1</v>
      </c>
      <c r="G1745" s="332">
        <v>188</v>
      </c>
      <c r="H1745" s="332">
        <v>250</v>
      </c>
      <c r="O1745" s="331" t="s">
        <v>22753</v>
      </c>
      <c r="P1745" s="331">
        <v>0.1</v>
      </c>
      <c r="Q1745" s="331">
        <v>1</v>
      </c>
      <c r="R1745" s="331" t="s">
        <v>23680</v>
      </c>
      <c r="S1745" s="331">
        <v>11</v>
      </c>
      <c r="U1745" s="331" t="s">
        <v>23680</v>
      </c>
      <c r="Y1745" s="331" t="s">
        <v>23570</v>
      </c>
      <c r="AA1745" s="331" t="s">
        <v>23826</v>
      </c>
      <c r="AD1745" s="331" t="s">
        <v>23677</v>
      </c>
      <c r="AF1745" s="331" t="s">
        <v>23680</v>
      </c>
    </row>
    <row r="1746" spans="2:32">
      <c r="B1746" s="331" t="s">
        <v>23827</v>
      </c>
      <c r="C1746" s="331" t="s">
        <v>23828</v>
      </c>
      <c r="E1746" s="331" t="s">
        <v>23590</v>
      </c>
      <c r="F1746" s="331">
        <v>1</v>
      </c>
      <c r="G1746" s="332">
        <v>50</v>
      </c>
      <c r="H1746" s="332">
        <v>70</v>
      </c>
      <c r="O1746" s="331" t="s">
        <v>22753</v>
      </c>
      <c r="P1746" s="331">
        <v>0.1</v>
      </c>
      <c r="Q1746" s="331">
        <v>1</v>
      </c>
      <c r="R1746" s="331" t="s">
        <v>23680</v>
      </c>
      <c r="S1746" s="331">
        <v>11</v>
      </c>
      <c r="U1746" s="331" t="s">
        <v>23680</v>
      </c>
      <c r="Y1746" s="331" t="s">
        <v>23570</v>
      </c>
      <c r="AA1746" s="331" t="s">
        <v>23826</v>
      </c>
      <c r="AD1746" s="331" t="s">
        <v>23677</v>
      </c>
      <c r="AF1746" s="331" t="s">
        <v>23680</v>
      </c>
    </row>
    <row r="1747" spans="2:32">
      <c r="B1747" s="331" t="s">
        <v>23829</v>
      </c>
      <c r="C1747" s="331" t="s">
        <v>23830</v>
      </c>
      <c r="E1747" s="331" t="s">
        <v>23590</v>
      </c>
      <c r="F1747" s="331">
        <v>1</v>
      </c>
      <c r="G1747" s="332">
        <v>251</v>
      </c>
      <c r="H1747" s="332">
        <v>330</v>
      </c>
      <c r="O1747" s="331" t="s">
        <v>22753</v>
      </c>
      <c r="P1747" s="331">
        <v>0.1</v>
      </c>
      <c r="Q1747" s="331">
        <v>1</v>
      </c>
      <c r="R1747" s="331" t="s">
        <v>23680</v>
      </c>
      <c r="S1747" s="331">
        <v>11</v>
      </c>
      <c r="U1747" s="331" t="s">
        <v>23680</v>
      </c>
      <c r="Y1747" s="331" t="s">
        <v>23570</v>
      </c>
      <c r="AA1747" s="331" t="s">
        <v>23826</v>
      </c>
      <c r="AD1747" s="331" t="s">
        <v>23677</v>
      </c>
      <c r="AF1747" s="331" t="s">
        <v>23680</v>
      </c>
    </row>
    <row r="1748" spans="2:32">
      <c r="B1748" s="331" t="s">
        <v>23919</v>
      </c>
      <c r="C1748" s="331" t="s">
        <v>23920</v>
      </c>
      <c r="E1748" s="331" t="s">
        <v>23590</v>
      </c>
      <c r="F1748" s="331">
        <v>1</v>
      </c>
      <c r="G1748" s="332">
        <v>371</v>
      </c>
      <c r="H1748" s="332">
        <v>490</v>
      </c>
      <c r="O1748" s="331" t="s">
        <v>22753</v>
      </c>
      <c r="P1748" s="331">
        <v>0.1</v>
      </c>
      <c r="Q1748" s="331">
        <v>1</v>
      </c>
      <c r="R1748" s="331" t="s">
        <v>23680</v>
      </c>
      <c r="S1748" s="331">
        <v>11</v>
      </c>
      <c r="U1748" s="331" t="s">
        <v>23680</v>
      </c>
      <c r="Y1748" s="331" t="s">
        <v>23570</v>
      </c>
      <c r="AA1748" s="331" t="s">
        <v>23826</v>
      </c>
      <c r="AD1748" s="331" t="s">
        <v>23677</v>
      </c>
      <c r="AF1748" s="331" t="s">
        <v>23680</v>
      </c>
    </row>
    <row r="1749" spans="2:32">
      <c r="B1749" s="331" t="s">
        <v>23833</v>
      </c>
      <c r="C1749" s="331" t="s">
        <v>23834</v>
      </c>
      <c r="E1749" s="331" t="s">
        <v>19754</v>
      </c>
      <c r="F1749" s="331">
        <v>1</v>
      </c>
      <c r="G1749" s="332">
        <v>50</v>
      </c>
      <c r="H1749" s="332">
        <v>70</v>
      </c>
      <c r="O1749" s="331" t="s">
        <v>22753</v>
      </c>
      <c r="P1749" s="331">
        <v>0.1</v>
      </c>
      <c r="Q1749" s="331">
        <v>1</v>
      </c>
      <c r="R1749" s="331" t="s">
        <v>23680</v>
      </c>
      <c r="S1749" s="331">
        <v>11</v>
      </c>
      <c r="U1749" s="331" t="s">
        <v>23680</v>
      </c>
      <c r="Y1749" s="331" t="s">
        <v>23570</v>
      </c>
      <c r="AA1749" s="331" t="s">
        <v>23826</v>
      </c>
      <c r="AD1749" s="331" t="s">
        <v>23677</v>
      </c>
      <c r="AF1749" s="331" t="s">
        <v>23680</v>
      </c>
    </row>
    <row r="1750" spans="2:32">
      <c r="B1750" s="331" t="s">
        <v>23835</v>
      </c>
      <c r="C1750" s="331" t="s">
        <v>23836</v>
      </c>
      <c r="E1750" s="331" t="s">
        <v>11338</v>
      </c>
      <c r="F1750" s="331">
        <v>2</v>
      </c>
      <c r="G1750" s="332">
        <v>5</v>
      </c>
      <c r="H1750" s="332">
        <v>10</v>
      </c>
      <c r="O1750" s="331" t="s">
        <v>22753</v>
      </c>
      <c r="P1750" s="331">
        <v>0.1</v>
      </c>
      <c r="Q1750" s="331">
        <v>1</v>
      </c>
      <c r="R1750" s="331" t="s">
        <v>23680</v>
      </c>
      <c r="S1750" s="331">
        <v>11</v>
      </c>
      <c r="U1750" s="331" t="s">
        <v>23680</v>
      </c>
      <c r="Y1750" s="331" t="s">
        <v>23570</v>
      </c>
      <c r="AA1750" s="331" t="s">
        <v>23826</v>
      </c>
      <c r="AD1750" s="331" t="s">
        <v>23677</v>
      </c>
      <c r="AF1750" s="331" t="s">
        <v>23680</v>
      </c>
    </row>
    <row r="1751" spans="2:32">
      <c r="B1751" s="331" t="s">
        <v>23921</v>
      </c>
      <c r="C1751" s="331" t="s">
        <v>23922</v>
      </c>
      <c r="E1751" s="331" t="s">
        <v>2735</v>
      </c>
      <c r="F1751" s="331">
        <v>1</v>
      </c>
      <c r="G1751" s="332">
        <v>600</v>
      </c>
      <c r="H1751" s="332">
        <v>780</v>
      </c>
      <c r="O1751" s="331" t="s">
        <v>22753</v>
      </c>
      <c r="P1751" s="331">
        <v>0.1</v>
      </c>
      <c r="Q1751" s="331">
        <v>2</v>
      </c>
      <c r="R1751" s="331" t="s">
        <v>23680</v>
      </c>
      <c r="S1751" s="331">
        <v>11</v>
      </c>
      <c r="U1751" s="331" t="s">
        <v>23680</v>
      </c>
      <c r="Y1751" s="331" t="s">
        <v>23570</v>
      </c>
      <c r="AA1751" s="331" t="s">
        <v>23826</v>
      </c>
      <c r="AD1751" s="331" t="s">
        <v>23677</v>
      </c>
      <c r="AF1751" s="331" t="s">
        <v>23680</v>
      </c>
    </row>
    <row r="1752" spans="2:32">
      <c r="B1752" s="331" t="s">
        <v>23608</v>
      </c>
      <c r="C1752" s="331" t="s">
        <v>23609</v>
      </c>
      <c r="E1752" s="331" t="s">
        <v>11338</v>
      </c>
      <c r="F1752" s="331">
        <v>1</v>
      </c>
      <c r="G1752" s="332">
        <v>780</v>
      </c>
      <c r="H1752" s="332">
        <v>1020</v>
      </c>
      <c r="O1752" s="331" t="s">
        <v>22753</v>
      </c>
      <c r="P1752" s="331">
        <v>0.1</v>
      </c>
      <c r="Q1752" s="331">
        <v>2</v>
      </c>
      <c r="R1752" s="331" t="s">
        <v>23680</v>
      </c>
      <c r="S1752" s="331">
        <v>11</v>
      </c>
      <c r="U1752" s="331" t="s">
        <v>23680</v>
      </c>
      <c r="Y1752" s="331" t="s">
        <v>23570</v>
      </c>
      <c r="AA1752" s="331" t="s">
        <v>23826</v>
      </c>
      <c r="AD1752" s="331" t="s">
        <v>23677</v>
      </c>
      <c r="AF1752" s="331" t="s">
        <v>23680</v>
      </c>
    </row>
    <row r="1753" spans="2:32">
      <c r="B1753" s="331" t="s">
        <v>23863</v>
      </c>
      <c r="C1753" s="331" t="s">
        <v>23864</v>
      </c>
      <c r="E1753" s="331" t="s">
        <v>19754</v>
      </c>
      <c r="F1753" s="331">
        <v>1</v>
      </c>
      <c r="G1753" s="332">
        <v>4500</v>
      </c>
      <c r="H1753" s="332">
        <v>5850</v>
      </c>
      <c r="O1753" s="331" t="s">
        <v>22753</v>
      </c>
      <c r="P1753" s="331">
        <v>0.1</v>
      </c>
      <c r="Q1753" s="331">
        <v>1</v>
      </c>
      <c r="R1753" s="331" t="s">
        <v>23680</v>
      </c>
      <c r="S1753" s="331">
        <v>11</v>
      </c>
      <c r="U1753" s="331" t="s">
        <v>23680</v>
      </c>
      <c r="Y1753" s="331" t="s">
        <v>23570</v>
      </c>
      <c r="AA1753" s="331" t="s">
        <v>23865</v>
      </c>
      <c r="AD1753" s="331" t="s">
        <v>23677</v>
      </c>
      <c r="AF1753" s="331" t="s">
        <v>23680</v>
      </c>
    </row>
    <row r="1754" spans="2:32">
      <c r="B1754" s="331" t="s">
        <v>23866</v>
      </c>
      <c r="C1754" s="331" t="s">
        <v>23867</v>
      </c>
      <c r="E1754" s="331" t="s">
        <v>2735</v>
      </c>
      <c r="F1754" s="331">
        <v>1</v>
      </c>
      <c r="G1754" s="332">
        <v>460</v>
      </c>
      <c r="H1754" s="332">
        <v>600</v>
      </c>
      <c r="O1754" s="331" t="s">
        <v>22753</v>
      </c>
      <c r="P1754" s="331">
        <v>0.1</v>
      </c>
      <c r="Q1754" s="331">
        <v>2</v>
      </c>
      <c r="R1754" s="331" t="s">
        <v>23680</v>
      </c>
      <c r="S1754" s="331">
        <v>11</v>
      </c>
      <c r="U1754" s="331" t="s">
        <v>23680</v>
      </c>
      <c r="Y1754" s="331" t="s">
        <v>23570</v>
      </c>
      <c r="AA1754" s="331" t="s">
        <v>23865</v>
      </c>
      <c r="AD1754" s="331" t="s">
        <v>23677</v>
      </c>
      <c r="AF1754" s="331" t="s">
        <v>23680</v>
      </c>
    </row>
    <row r="1755" spans="2:32">
      <c r="B1755" s="331" t="s">
        <v>23608</v>
      </c>
      <c r="C1755" s="331" t="s">
        <v>23609</v>
      </c>
      <c r="E1755" s="331" t="s">
        <v>11338</v>
      </c>
      <c r="F1755" s="331">
        <v>1</v>
      </c>
      <c r="G1755" s="332">
        <v>780</v>
      </c>
      <c r="H1755" s="332">
        <v>1020</v>
      </c>
      <c r="O1755" s="331" t="s">
        <v>22753</v>
      </c>
      <c r="P1755" s="331">
        <v>0.1</v>
      </c>
      <c r="Q1755" s="331">
        <v>2</v>
      </c>
      <c r="R1755" s="331" t="s">
        <v>23680</v>
      </c>
      <c r="S1755" s="331">
        <v>11</v>
      </c>
      <c r="U1755" s="331" t="s">
        <v>23680</v>
      </c>
      <c r="Y1755" s="331" t="s">
        <v>23570</v>
      </c>
      <c r="AA1755" s="331" t="s">
        <v>23923</v>
      </c>
      <c r="AD1755" s="331" t="s">
        <v>23677</v>
      </c>
      <c r="AF1755" s="331" t="s">
        <v>23680</v>
      </c>
    </row>
    <row r="1756" spans="2:32">
      <c r="B1756" s="331" t="s">
        <v>23924</v>
      </c>
      <c r="C1756" s="331" t="s">
        <v>23925</v>
      </c>
      <c r="E1756" s="331" t="s">
        <v>2735</v>
      </c>
      <c r="F1756" s="331">
        <v>1</v>
      </c>
      <c r="G1756" s="332">
        <v>1050</v>
      </c>
      <c r="H1756" s="332">
        <v>1370</v>
      </c>
      <c r="O1756" s="331" t="s">
        <v>22753</v>
      </c>
      <c r="P1756" s="331">
        <v>0.1</v>
      </c>
      <c r="Q1756" s="331">
        <v>2</v>
      </c>
      <c r="R1756" s="331" t="s">
        <v>23680</v>
      </c>
      <c r="S1756" s="331">
        <v>11</v>
      </c>
      <c r="U1756" s="331" t="s">
        <v>23680</v>
      </c>
      <c r="Y1756" s="331" t="s">
        <v>23570</v>
      </c>
      <c r="AA1756" s="331" t="s">
        <v>23923</v>
      </c>
      <c r="AD1756" s="331" t="s">
        <v>23677</v>
      </c>
      <c r="AF1756" s="331" t="s">
        <v>23680</v>
      </c>
    </row>
    <row r="1757" spans="2:32">
      <c r="B1757" s="331" t="s">
        <v>23930</v>
      </c>
      <c r="C1757" s="331" t="s">
        <v>23931</v>
      </c>
      <c r="D1757" s="331" t="s">
        <v>23932</v>
      </c>
      <c r="E1757" s="331" t="s">
        <v>2611</v>
      </c>
      <c r="F1757" s="331">
        <v>10.5</v>
      </c>
      <c r="G1757" s="332">
        <v>6845</v>
      </c>
      <c r="H1757" s="332">
        <v>8890</v>
      </c>
      <c r="L1757" s="333">
        <v>45675</v>
      </c>
      <c r="O1757" s="331" t="s">
        <v>22753</v>
      </c>
      <c r="P1757" s="331">
        <v>0.1</v>
      </c>
      <c r="Q1757" s="331">
        <v>0</v>
      </c>
      <c r="R1757" s="331" t="s">
        <v>23680</v>
      </c>
      <c r="S1757" s="331">
        <v>11</v>
      </c>
      <c r="U1757" s="331" t="s">
        <v>23680</v>
      </c>
      <c r="Y1757" s="331" t="s">
        <v>23570</v>
      </c>
      <c r="AA1757" s="331" t="s">
        <v>23846</v>
      </c>
      <c r="AD1757" s="331" t="s">
        <v>23677</v>
      </c>
      <c r="AF1757" s="331" t="s">
        <v>23680</v>
      </c>
    </row>
    <row r="1758" spans="2:32">
      <c r="B1758" s="331" t="s">
        <v>23847</v>
      </c>
      <c r="C1758" s="331" t="s">
        <v>23848</v>
      </c>
      <c r="E1758" s="331" t="s">
        <v>11338</v>
      </c>
      <c r="F1758" s="331">
        <v>2.9</v>
      </c>
      <c r="G1758" s="332">
        <v>960</v>
      </c>
      <c r="H1758" s="332">
        <v>1250</v>
      </c>
      <c r="O1758" s="331" t="s">
        <v>22753</v>
      </c>
      <c r="P1758" s="331">
        <v>0.1</v>
      </c>
      <c r="Q1758" s="331">
        <v>1</v>
      </c>
      <c r="R1758" s="331" t="s">
        <v>23680</v>
      </c>
      <c r="S1758" s="331">
        <v>11</v>
      </c>
      <c r="U1758" s="331" t="s">
        <v>23680</v>
      </c>
      <c r="Y1758" s="331" t="s">
        <v>23570</v>
      </c>
      <c r="AA1758" s="331" t="s">
        <v>23849</v>
      </c>
      <c r="AD1758" s="331" t="s">
        <v>23677</v>
      </c>
      <c r="AF1758" s="331" t="s">
        <v>23680</v>
      </c>
    </row>
    <row r="1759" spans="2:32">
      <c r="B1759" s="331" t="s">
        <v>23853</v>
      </c>
      <c r="C1759" s="331" t="s">
        <v>23854</v>
      </c>
      <c r="E1759" s="331" t="s">
        <v>2613</v>
      </c>
      <c r="F1759" s="331">
        <v>10.6</v>
      </c>
      <c r="G1759" s="332">
        <v>20</v>
      </c>
      <c r="H1759" s="332">
        <v>30</v>
      </c>
      <c r="O1759" s="331" t="s">
        <v>22753</v>
      </c>
      <c r="P1759" s="331">
        <v>0.1</v>
      </c>
      <c r="Q1759" s="331">
        <v>1</v>
      </c>
      <c r="R1759" s="331" t="s">
        <v>23680</v>
      </c>
      <c r="S1759" s="331">
        <v>11</v>
      </c>
      <c r="U1759" s="331" t="s">
        <v>23680</v>
      </c>
      <c r="Y1759" s="331" t="s">
        <v>23570</v>
      </c>
      <c r="AA1759" s="331" t="s">
        <v>23852</v>
      </c>
      <c r="AD1759" s="331" t="s">
        <v>23677</v>
      </c>
      <c r="AF1759" s="331" t="s">
        <v>23680</v>
      </c>
    </row>
    <row r="1760" spans="2:32">
      <c r="B1760" s="331" t="s">
        <v>23853</v>
      </c>
      <c r="C1760" s="331" t="s">
        <v>23854</v>
      </c>
      <c r="E1760" s="331" t="s">
        <v>2613</v>
      </c>
      <c r="F1760" s="331">
        <v>22.9</v>
      </c>
      <c r="G1760" s="332">
        <v>20</v>
      </c>
      <c r="H1760" s="332">
        <v>30</v>
      </c>
      <c r="O1760" s="331" t="s">
        <v>22753</v>
      </c>
      <c r="P1760" s="331">
        <v>0.1</v>
      </c>
      <c r="Q1760" s="331">
        <v>1</v>
      </c>
      <c r="R1760" s="331" t="s">
        <v>23680</v>
      </c>
      <c r="S1760" s="331">
        <v>11</v>
      </c>
      <c r="U1760" s="331" t="s">
        <v>23680</v>
      </c>
      <c r="Y1760" s="331" t="s">
        <v>23570</v>
      </c>
      <c r="AA1760" s="331" t="s">
        <v>23852</v>
      </c>
      <c r="AD1760" s="331" t="s">
        <v>23677</v>
      </c>
      <c r="AF1760" s="331" t="s">
        <v>23680</v>
      </c>
    </row>
    <row r="1761" spans="2:32">
      <c r="B1761" s="331" t="s">
        <v>23855</v>
      </c>
      <c r="C1761" s="331" t="s">
        <v>23856</v>
      </c>
      <c r="E1761" s="331" t="s">
        <v>19754</v>
      </c>
      <c r="F1761" s="331">
        <v>0.2</v>
      </c>
      <c r="G1761" s="332">
        <v>2630</v>
      </c>
      <c r="H1761" s="332">
        <v>3420</v>
      </c>
      <c r="O1761" s="331" t="s">
        <v>22753</v>
      </c>
      <c r="P1761" s="331">
        <v>0.1</v>
      </c>
      <c r="Q1761" s="331">
        <v>1</v>
      </c>
      <c r="R1761" s="331" t="s">
        <v>23680</v>
      </c>
      <c r="S1761" s="331">
        <v>11</v>
      </c>
      <c r="U1761" s="331" t="s">
        <v>23680</v>
      </c>
      <c r="Y1761" s="331" t="s">
        <v>23570</v>
      </c>
      <c r="AA1761" s="331" t="s">
        <v>23852</v>
      </c>
      <c r="AD1761" s="331" t="s">
        <v>23677</v>
      </c>
      <c r="AF1761" s="331" t="s">
        <v>23680</v>
      </c>
    </row>
    <row r="1762" spans="2:32">
      <c r="B1762" s="331" t="s">
        <v>23855</v>
      </c>
      <c r="C1762" s="331" t="s">
        <v>23856</v>
      </c>
      <c r="E1762" s="331" t="s">
        <v>19754</v>
      </c>
      <c r="F1762" s="331">
        <v>0.1</v>
      </c>
      <c r="G1762" s="332">
        <v>2630</v>
      </c>
      <c r="H1762" s="332">
        <v>3420</v>
      </c>
      <c r="O1762" s="331" t="s">
        <v>22753</v>
      </c>
      <c r="P1762" s="331">
        <v>0.1</v>
      </c>
      <c r="Q1762" s="331">
        <v>1</v>
      </c>
      <c r="R1762" s="331" t="s">
        <v>23680</v>
      </c>
      <c r="S1762" s="331">
        <v>11</v>
      </c>
      <c r="U1762" s="331" t="s">
        <v>23680</v>
      </c>
      <c r="Y1762" s="331" t="s">
        <v>23570</v>
      </c>
      <c r="AA1762" s="331" t="s">
        <v>23852</v>
      </c>
      <c r="AD1762" s="331" t="s">
        <v>23677</v>
      </c>
      <c r="AF1762" s="331" t="s">
        <v>23680</v>
      </c>
    </row>
    <row r="1763" spans="2:32">
      <c r="B1763" s="331" t="s">
        <v>23981</v>
      </c>
      <c r="C1763" s="331" t="s">
        <v>23982</v>
      </c>
      <c r="D1763" s="331" t="s">
        <v>23945</v>
      </c>
      <c r="E1763" s="331" t="s">
        <v>2613</v>
      </c>
      <c r="F1763" s="331">
        <v>15.5</v>
      </c>
      <c r="G1763" s="332">
        <v>440</v>
      </c>
      <c r="H1763" s="332">
        <v>580</v>
      </c>
      <c r="O1763" s="331" t="s">
        <v>22753</v>
      </c>
      <c r="P1763" s="331">
        <v>0.1</v>
      </c>
      <c r="Q1763" s="331">
        <v>0</v>
      </c>
      <c r="R1763" s="331" t="s">
        <v>23680</v>
      </c>
      <c r="S1763" s="331">
        <v>11</v>
      </c>
      <c r="U1763" s="331" t="s">
        <v>23680</v>
      </c>
      <c r="Y1763" s="331" t="s">
        <v>23570</v>
      </c>
      <c r="AA1763" s="331" t="s">
        <v>23852</v>
      </c>
      <c r="AD1763" s="331" t="s">
        <v>23677</v>
      </c>
      <c r="AF1763" s="331" t="s">
        <v>23680</v>
      </c>
    </row>
    <row r="1764" spans="2:32">
      <c r="B1764" s="331" t="s">
        <v>23981</v>
      </c>
      <c r="C1764" s="331" t="s">
        <v>23982</v>
      </c>
      <c r="D1764" s="331" t="s">
        <v>23945</v>
      </c>
      <c r="E1764" s="331" t="s">
        <v>2613</v>
      </c>
      <c r="F1764" s="331">
        <v>33.6</v>
      </c>
      <c r="G1764" s="332">
        <v>440</v>
      </c>
      <c r="H1764" s="332">
        <v>580</v>
      </c>
      <c r="O1764" s="331" t="s">
        <v>22753</v>
      </c>
      <c r="P1764" s="331">
        <v>0.1</v>
      </c>
      <c r="Q1764" s="331">
        <v>0</v>
      </c>
      <c r="R1764" s="331" t="s">
        <v>23680</v>
      </c>
      <c r="S1764" s="331">
        <v>11</v>
      </c>
      <c r="U1764" s="331" t="s">
        <v>23680</v>
      </c>
      <c r="Y1764" s="331" t="s">
        <v>23570</v>
      </c>
      <c r="AA1764" s="331" t="s">
        <v>23852</v>
      </c>
      <c r="AD1764" s="331" t="s">
        <v>23677</v>
      </c>
      <c r="AF1764" s="331" t="s">
        <v>23680</v>
      </c>
    </row>
    <row r="1765" spans="2:32">
      <c r="B1765" s="331" t="s">
        <v>23857</v>
      </c>
      <c r="C1765" s="331" t="s">
        <v>23858</v>
      </c>
      <c r="E1765" s="331" t="s">
        <v>2611</v>
      </c>
      <c r="F1765" s="331">
        <v>19.5</v>
      </c>
      <c r="G1765" s="332">
        <v>750</v>
      </c>
      <c r="H1765" s="332">
        <v>980</v>
      </c>
      <c r="O1765" s="331" t="s">
        <v>22753</v>
      </c>
      <c r="P1765" s="331">
        <v>0.1</v>
      </c>
      <c r="Q1765" s="331">
        <v>2</v>
      </c>
      <c r="R1765" s="331" t="s">
        <v>23680</v>
      </c>
      <c r="S1765" s="331">
        <v>11</v>
      </c>
      <c r="U1765" s="331" t="s">
        <v>23680</v>
      </c>
      <c r="Y1765" s="331" t="s">
        <v>23570</v>
      </c>
      <c r="AA1765" s="331" t="s">
        <v>23852</v>
      </c>
      <c r="AD1765" s="331" t="s">
        <v>23677</v>
      </c>
      <c r="AF1765" s="331" t="s">
        <v>23680</v>
      </c>
    </row>
    <row r="1766" spans="2:32">
      <c r="B1766" s="331" t="s">
        <v>23857</v>
      </c>
      <c r="C1766" s="331" t="s">
        <v>23858</v>
      </c>
      <c r="E1766" s="331" t="s">
        <v>2611</v>
      </c>
      <c r="F1766" s="331">
        <v>9</v>
      </c>
      <c r="G1766" s="332">
        <v>750</v>
      </c>
      <c r="H1766" s="332">
        <v>980</v>
      </c>
      <c r="O1766" s="331" t="s">
        <v>22753</v>
      </c>
      <c r="P1766" s="331">
        <v>0.1</v>
      </c>
      <c r="Q1766" s="331">
        <v>2</v>
      </c>
      <c r="R1766" s="331" t="s">
        <v>23680</v>
      </c>
      <c r="S1766" s="331">
        <v>11</v>
      </c>
      <c r="U1766" s="331" t="s">
        <v>23680</v>
      </c>
      <c r="Y1766" s="331" t="s">
        <v>23570</v>
      </c>
      <c r="AA1766" s="331" t="s">
        <v>23852</v>
      </c>
      <c r="AD1766" s="331" t="s">
        <v>23677</v>
      </c>
      <c r="AF1766" s="331" t="s">
        <v>23680</v>
      </c>
    </row>
    <row r="1767" spans="2:32">
      <c r="B1767" s="331" t="s">
        <v>23853</v>
      </c>
      <c r="C1767" s="331" t="s">
        <v>23854</v>
      </c>
      <c r="E1767" s="331" t="s">
        <v>2613</v>
      </c>
      <c r="F1767" s="331">
        <v>12.6</v>
      </c>
      <c r="G1767" s="332">
        <v>20</v>
      </c>
      <c r="H1767" s="332">
        <v>30</v>
      </c>
      <c r="O1767" s="331" t="s">
        <v>22753</v>
      </c>
      <c r="P1767" s="331">
        <v>0.1</v>
      </c>
      <c r="Q1767" s="331">
        <v>1</v>
      </c>
      <c r="R1767" s="331" t="s">
        <v>23680</v>
      </c>
      <c r="S1767" s="331">
        <v>11</v>
      </c>
      <c r="U1767" s="331" t="s">
        <v>23680</v>
      </c>
      <c r="Y1767" s="331" t="s">
        <v>23570</v>
      </c>
      <c r="AA1767" s="331" t="s">
        <v>23859</v>
      </c>
      <c r="AD1767" s="331" t="s">
        <v>23677</v>
      </c>
      <c r="AF1767" s="331" t="s">
        <v>23680</v>
      </c>
    </row>
    <row r="1768" spans="2:32">
      <c r="B1768" s="331" t="s">
        <v>23855</v>
      </c>
      <c r="C1768" s="331" t="s">
        <v>23856</v>
      </c>
      <c r="E1768" s="331" t="s">
        <v>19754</v>
      </c>
      <c r="F1768" s="331">
        <v>0.2</v>
      </c>
      <c r="G1768" s="332">
        <v>2630</v>
      </c>
      <c r="H1768" s="332">
        <v>3420</v>
      </c>
      <c r="O1768" s="331" t="s">
        <v>22753</v>
      </c>
      <c r="P1768" s="331">
        <v>0.1</v>
      </c>
      <c r="Q1768" s="331">
        <v>1</v>
      </c>
      <c r="R1768" s="331" t="s">
        <v>23680</v>
      </c>
      <c r="S1768" s="331">
        <v>11</v>
      </c>
      <c r="U1768" s="331" t="s">
        <v>23680</v>
      </c>
      <c r="Y1768" s="331" t="s">
        <v>23570</v>
      </c>
      <c r="AA1768" s="331" t="s">
        <v>23859</v>
      </c>
      <c r="AD1768" s="331" t="s">
        <v>23677</v>
      </c>
      <c r="AF1768" s="331" t="s">
        <v>23680</v>
      </c>
    </row>
    <row r="1769" spans="2:32">
      <c r="B1769" s="331" t="s">
        <v>23943</v>
      </c>
      <c r="C1769" s="331" t="s">
        <v>23944</v>
      </c>
      <c r="D1769" s="331" t="s">
        <v>23945</v>
      </c>
      <c r="E1769" s="331" t="s">
        <v>2613</v>
      </c>
      <c r="F1769" s="331">
        <v>18.3</v>
      </c>
      <c r="G1769" s="332">
        <v>440</v>
      </c>
      <c r="H1769" s="332">
        <v>580</v>
      </c>
      <c r="O1769" s="331" t="s">
        <v>22753</v>
      </c>
      <c r="P1769" s="331">
        <v>0.1</v>
      </c>
      <c r="Q1769" s="331">
        <v>0</v>
      </c>
      <c r="R1769" s="331" t="s">
        <v>23680</v>
      </c>
      <c r="S1769" s="331">
        <v>11</v>
      </c>
      <c r="U1769" s="331" t="s">
        <v>23680</v>
      </c>
      <c r="Y1769" s="331" t="s">
        <v>23570</v>
      </c>
      <c r="AA1769" s="331" t="s">
        <v>23859</v>
      </c>
      <c r="AD1769" s="331" t="s">
        <v>23677</v>
      </c>
      <c r="AF1769" s="331" t="s">
        <v>23680</v>
      </c>
    </row>
    <row r="1770" spans="2:32">
      <c r="B1770" s="331" t="s">
        <v>23860</v>
      </c>
      <c r="C1770" s="331" t="s">
        <v>23861</v>
      </c>
      <c r="E1770" s="331" t="s">
        <v>2611</v>
      </c>
      <c r="F1770" s="331">
        <v>10.5</v>
      </c>
      <c r="G1770" s="332">
        <v>650</v>
      </c>
      <c r="H1770" s="332">
        <v>850</v>
      </c>
      <c r="O1770" s="331" t="s">
        <v>22753</v>
      </c>
      <c r="P1770" s="331">
        <v>0.1</v>
      </c>
      <c r="Q1770" s="331">
        <v>2</v>
      </c>
      <c r="R1770" s="331" t="s">
        <v>23680</v>
      </c>
      <c r="S1770" s="331">
        <v>11</v>
      </c>
      <c r="U1770" s="331" t="s">
        <v>23680</v>
      </c>
      <c r="Y1770" s="331" t="s">
        <v>23570</v>
      </c>
      <c r="AA1770" s="331" t="s">
        <v>23859</v>
      </c>
      <c r="AD1770" s="331" t="s">
        <v>23677</v>
      </c>
      <c r="AF1770" s="331" t="s">
        <v>23680</v>
      </c>
    </row>
    <row r="1771" spans="2:32">
      <c r="B1771" s="331" t="s">
        <v>23966</v>
      </c>
      <c r="C1771" s="331" t="s">
        <v>23967</v>
      </c>
      <c r="E1771" s="331" t="s">
        <v>23590</v>
      </c>
      <c r="F1771" s="331">
        <v>1</v>
      </c>
      <c r="G1771" s="332">
        <v>493</v>
      </c>
      <c r="H1771" s="332">
        <v>640</v>
      </c>
      <c r="O1771" s="331" t="s">
        <v>22753</v>
      </c>
      <c r="P1771" s="331">
        <v>0.1</v>
      </c>
      <c r="Q1771" s="331">
        <v>1</v>
      </c>
      <c r="R1771" s="331" t="s">
        <v>23679</v>
      </c>
      <c r="S1771" s="331">
        <v>12</v>
      </c>
      <c r="U1771" s="331" t="s">
        <v>23679</v>
      </c>
      <c r="Y1771" s="331" t="s">
        <v>23570</v>
      </c>
      <c r="AA1771" s="331" t="s">
        <v>23870</v>
      </c>
      <c r="AD1771" s="331" t="s">
        <v>23677</v>
      </c>
      <c r="AF1771" s="331" t="s">
        <v>23679</v>
      </c>
    </row>
    <row r="1772" spans="2:32">
      <c r="B1772" s="331" t="s">
        <v>23966</v>
      </c>
      <c r="C1772" s="331" t="s">
        <v>23967</v>
      </c>
      <c r="E1772" s="331" t="s">
        <v>23590</v>
      </c>
      <c r="F1772" s="331">
        <v>1</v>
      </c>
      <c r="G1772" s="332">
        <v>493</v>
      </c>
      <c r="H1772" s="332">
        <v>640</v>
      </c>
      <c r="O1772" s="331" t="s">
        <v>22753</v>
      </c>
      <c r="P1772" s="331">
        <v>0.1</v>
      </c>
      <c r="Q1772" s="331">
        <v>1</v>
      </c>
      <c r="R1772" s="331" t="s">
        <v>23679</v>
      </c>
      <c r="S1772" s="331">
        <v>12</v>
      </c>
      <c r="U1772" s="331" t="s">
        <v>23679</v>
      </c>
      <c r="Y1772" s="331" t="s">
        <v>23570</v>
      </c>
      <c r="AA1772" s="331" t="s">
        <v>23870</v>
      </c>
      <c r="AD1772" s="331" t="s">
        <v>23677</v>
      </c>
      <c r="AF1772" s="331" t="s">
        <v>23679</v>
      </c>
    </row>
    <row r="1773" spans="2:32">
      <c r="B1773" s="331" t="s">
        <v>23879</v>
      </c>
      <c r="C1773" s="331" t="s">
        <v>23880</v>
      </c>
      <c r="E1773" s="331" t="s">
        <v>23590</v>
      </c>
      <c r="F1773" s="331">
        <v>1</v>
      </c>
      <c r="G1773" s="332">
        <v>592</v>
      </c>
      <c r="H1773" s="332">
        <v>770</v>
      </c>
      <c r="O1773" s="331" t="s">
        <v>22753</v>
      </c>
      <c r="P1773" s="331">
        <v>0.1</v>
      </c>
      <c r="Q1773" s="331">
        <v>1</v>
      </c>
      <c r="R1773" s="331" t="s">
        <v>23679</v>
      </c>
      <c r="S1773" s="331">
        <v>12</v>
      </c>
      <c r="U1773" s="331" t="s">
        <v>23679</v>
      </c>
      <c r="Y1773" s="331" t="s">
        <v>23570</v>
      </c>
      <c r="AA1773" s="331" t="s">
        <v>23870</v>
      </c>
      <c r="AD1773" s="331" t="s">
        <v>23677</v>
      </c>
      <c r="AF1773" s="331" t="s">
        <v>23679</v>
      </c>
    </row>
    <row r="1774" spans="2:32">
      <c r="B1774" s="331" t="s">
        <v>23879</v>
      </c>
      <c r="C1774" s="331" t="s">
        <v>23880</v>
      </c>
      <c r="E1774" s="331" t="s">
        <v>23590</v>
      </c>
      <c r="F1774" s="331">
        <v>1</v>
      </c>
      <c r="G1774" s="332">
        <v>592</v>
      </c>
      <c r="H1774" s="332">
        <v>770</v>
      </c>
      <c r="O1774" s="331" t="s">
        <v>22753</v>
      </c>
      <c r="P1774" s="331">
        <v>0.1</v>
      </c>
      <c r="Q1774" s="331">
        <v>1</v>
      </c>
      <c r="R1774" s="331" t="s">
        <v>23679</v>
      </c>
      <c r="S1774" s="331">
        <v>12</v>
      </c>
      <c r="U1774" s="331" t="s">
        <v>23679</v>
      </c>
      <c r="Y1774" s="331" t="s">
        <v>23570</v>
      </c>
      <c r="AA1774" s="331" t="s">
        <v>23870</v>
      </c>
      <c r="AD1774" s="331" t="s">
        <v>23677</v>
      </c>
      <c r="AF1774" s="331" t="s">
        <v>23679</v>
      </c>
    </row>
    <row r="1775" spans="2:32">
      <c r="B1775" s="331" t="s">
        <v>23879</v>
      </c>
      <c r="C1775" s="331" t="s">
        <v>23880</v>
      </c>
      <c r="E1775" s="331" t="s">
        <v>23590</v>
      </c>
      <c r="F1775" s="331">
        <v>1</v>
      </c>
      <c r="G1775" s="332">
        <v>592</v>
      </c>
      <c r="H1775" s="332">
        <v>770</v>
      </c>
      <c r="O1775" s="331" t="s">
        <v>22753</v>
      </c>
      <c r="P1775" s="331">
        <v>0.1</v>
      </c>
      <c r="Q1775" s="331">
        <v>1</v>
      </c>
      <c r="R1775" s="331" t="s">
        <v>23679</v>
      </c>
      <c r="S1775" s="331">
        <v>12</v>
      </c>
      <c r="U1775" s="331" t="s">
        <v>23679</v>
      </c>
      <c r="Y1775" s="331" t="s">
        <v>23570</v>
      </c>
      <c r="AA1775" s="331" t="s">
        <v>23870</v>
      </c>
      <c r="AD1775" s="331" t="s">
        <v>23677</v>
      </c>
      <c r="AF1775" s="331" t="s">
        <v>23679</v>
      </c>
    </row>
    <row r="1776" spans="2:32">
      <c r="B1776" s="331" t="s">
        <v>23883</v>
      </c>
      <c r="C1776" s="331" t="s">
        <v>23884</v>
      </c>
      <c r="E1776" s="331" t="s">
        <v>23590</v>
      </c>
      <c r="F1776" s="331">
        <v>1</v>
      </c>
      <c r="G1776" s="332">
        <v>224</v>
      </c>
      <c r="H1776" s="332">
        <v>290</v>
      </c>
      <c r="O1776" s="331" t="s">
        <v>22753</v>
      </c>
      <c r="P1776" s="331">
        <v>0.1</v>
      </c>
      <c r="Q1776" s="331">
        <v>1</v>
      </c>
      <c r="R1776" s="331" t="s">
        <v>23679</v>
      </c>
      <c r="S1776" s="331">
        <v>12</v>
      </c>
      <c r="U1776" s="331" t="s">
        <v>23679</v>
      </c>
      <c r="Y1776" s="331" t="s">
        <v>23570</v>
      </c>
      <c r="AA1776" s="331" t="s">
        <v>23870</v>
      </c>
      <c r="AD1776" s="331" t="s">
        <v>23677</v>
      </c>
      <c r="AF1776" s="331" t="s">
        <v>23679</v>
      </c>
    </row>
    <row r="1777" spans="2:32">
      <c r="B1777" s="331" t="s">
        <v>23883</v>
      </c>
      <c r="C1777" s="331" t="s">
        <v>23884</v>
      </c>
      <c r="E1777" s="331" t="s">
        <v>23590</v>
      </c>
      <c r="F1777" s="331">
        <v>1</v>
      </c>
      <c r="G1777" s="332">
        <v>224</v>
      </c>
      <c r="H1777" s="332">
        <v>290</v>
      </c>
      <c r="O1777" s="331" t="s">
        <v>22753</v>
      </c>
      <c r="P1777" s="331">
        <v>0.1</v>
      </c>
      <c r="Q1777" s="331">
        <v>1</v>
      </c>
      <c r="R1777" s="331" t="s">
        <v>23679</v>
      </c>
      <c r="S1777" s="331">
        <v>12</v>
      </c>
      <c r="U1777" s="331" t="s">
        <v>23679</v>
      </c>
      <c r="Y1777" s="331" t="s">
        <v>23570</v>
      </c>
      <c r="AA1777" s="331" t="s">
        <v>23870</v>
      </c>
      <c r="AD1777" s="331" t="s">
        <v>23677</v>
      </c>
      <c r="AF1777" s="331" t="s">
        <v>23679</v>
      </c>
    </row>
    <row r="1778" spans="2:32">
      <c r="B1778" s="331" t="s">
        <v>23883</v>
      </c>
      <c r="C1778" s="331" t="s">
        <v>23884</v>
      </c>
      <c r="E1778" s="331" t="s">
        <v>23590</v>
      </c>
      <c r="F1778" s="331">
        <v>1</v>
      </c>
      <c r="G1778" s="332">
        <v>224</v>
      </c>
      <c r="H1778" s="332">
        <v>290</v>
      </c>
      <c r="O1778" s="331" t="s">
        <v>22753</v>
      </c>
      <c r="P1778" s="331">
        <v>0.1</v>
      </c>
      <c r="Q1778" s="331">
        <v>1</v>
      </c>
      <c r="R1778" s="331" t="s">
        <v>23679</v>
      </c>
      <c r="S1778" s="331">
        <v>12</v>
      </c>
      <c r="U1778" s="331" t="s">
        <v>23679</v>
      </c>
      <c r="Y1778" s="331" t="s">
        <v>23570</v>
      </c>
      <c r="AA1778" s="331" t="s">
        <v>23870</v>
      </c>
      <c r="AD1778" s="331" t="s">
        <v>23677</v>
      </c>
      <c r="AF1778" s="331" t="s">
        <v>23679</v>
      </c>
    </row>
    <row r="1779" spans="2:32">
      <c r="B1779" s="331" t="s">
        <v>23883</v>
      </c>
      <c r="C1779" s="331" t="s">
        <v>23884</v>
      </c>
      <c r="E1779" s="331" t="s">
        <v>23590</v>
      </c>
      <c r="F1779" s="331">
        <v>1</v>
      </c>
      <c r="G1779" s="332">
        <v>224</v>
      </c>
      <c r="H1779" s="332">
        <v>290</v>
      </c>
      <c r="O1779" s="331" t="s">
        <v>22753</v>
      </c>
      <c r="P1779" s="331">
        <v>0.1</v>
      </c>
      <c r="Q1779" s="331">
        <v>1</v>
      </c>
      <c r="R1779" s="331" t="s">
        <v>23679</v>
      </c>
      <c r="S1779" s="331">
        <v>12</v>
      </c>
      <c r="U1779" s="331" t="s">
        <v>23679</v>
      </c>
      <c r="Y1779" s="331" t="s">
        <v>23570</v>
      </c>
      <c r="AA1779" s="331" t="s">
        <v>23870</v>
      </c>
      <c r="AD1779" s="331" t="s">
        <v>23677</v>
      </c>
      <c r="AF1779" s="331" t="s">
        <v>23679</v>
      </c>
    </row>
    <row r="1780" spans="2:32">
      <c r="B1780" s="331" t="s">
        <v>23883</v>
      </c>
      <c r="C1780" s="331" t="s">
        <v>23884</v>
      </c>
      <c r="E1780" s="331" t="s">
        <v>23590</v>
      </c>
      <c r="F1780" s="331">
        <v>1</v>
      </c>
      <c r="G1780" s="332">
        <v>224</v>
      </c>
      <c r="H1780" s="332">
        <v>290</v>
      </c>
      <c r="O1780" s="331" t="s">
        <v>22753</v>
      </c>
      <c r="P1780" s="331">
        <v>0.1</v>
      </c>
      <c r="Q1780" s="331">
        <v>1</v>
      </c>
      <c r="R1780" s="331" t="s">
        <v>23679</v>
      </c>
      <c r="S1780" s="331">
        <v>12</v>
      </c>
      <c r="U1780" s="331" t="s">
        <v>23679</v>
      </c>
      <c r="Y1780" s="331" t="s">
        <v>23570</v>
      </c>
      <c r="AA1780" s="331" t="s">
        <v>23870</v>
      </c>
      <c r="AD1780" s="331" t="s">
        <v>23677</v>
      </c>
      <c r="AF1780" s="331" t="s">
        <v>23679</v>
      </c>
    </row>
    <row r="1781" spans="2:32">
      <c r="B1781" s="331" t="s">
        <v>23833</v>
      </c>
      <c r="C1781" s="331" t="s">
        <v>23834</v>
      </c>
      <c r="E1781" s="331" t="s">
        <v>19754</v>
      </c>
      <c r="F1781" s="331">
        <v>1</v>
      </c>
      <c r="G1781" s="332">
        <v>50</v>
      </c>
      <c r="H1781" s="332">
        <v>70</v>
      </c>
      <c r="O1781" s="331" t="s">
        <v>22753</v>
      </c>
      <c r="P1781" s="331">
        <v>0.1</v>
      </c>
      <c r="Q1781" s="331">
        <v>1</v>
      </c>
      <c r="R1781" s="331" t="s">
        <v>23679</v>
      </c>
      <c r="S1781" s="331">
        <v>12</v>
      </c>
      <c r="U1781" s="331" t="s">
        <v>23679</v>
      </c>
      <c r="Y1781" s="331" t="s">
        <v>23570</v>
      </c>
      <c r="AA1781" s="331" t="s">
        <v>23870</v>
      </c>
      <c r="AD1781" s="331" t="s">
        <v>23677</v>
      </c>
      <c r="AF1781" s="331" t="s">
        <v>23679</v>
      </c>
    </row>
    <row r="1782" spans="2:32">
      <c r="B1782" s="331" t="s">
        <v>23833</v>
      </c>
      <c r="C1782" s="331" t="s">
        <v>23834</v>
      </c>
      <c r="E1782" s="331" t="s">
        <v>19754</v>
      </c>
      <c r="F1782" s="331">
        <v>1</v>
      </c>
      <c r="G1782" s="332">
        <v>50</v>
      </c>
      <c r="H1782" s="332">
        <v>70</v>
      </c>
      <c r="O1782" s="331" t="s">
        <v>22753</v>
      </c>
      <c r="P1782" s="331">
        <v>0.1</v>
      </c>
      <c r="Q1782" s="331">
        <v>1</v>
      </c>
      <c r="R1782" s="331" t="s">
        <v>23679</v>
      </c>
      <c r="S1782" s="331">
        <v>12</v>
      </c>
      <c r="U1782" s="331" t="s">
        <v>23679</v>
      </c>
      <c r="Y1782" s="331" t="s">
        <v>23570</v>
      </c>
      <c r="AA1782" s="331" t="s">
        <v>23870</v>
      </c>
      <c r="AD1782" s="331" t="s">
        <v>23677</v>
      </c>
      <c r="AF1782" s="331" t="s">
        <v>23679</v>
      </c>
    </row>
    <row r="1783" spans="2:32">
      <c r="B1783" s="331" t="s">
        <v>23833</v>
      </c>
      <c r="C1783" s="331" t="s">
        <v>23834</v>
      </c>
      <c r="E1783" s="331" t="s">
        <v>19754</v>
      </c>
      <c r="F1783" s="331">
        <v>1</v>
      </c>
      <c r="G1783" s="332">
        <v>50</v>
      </c>
      <c r="H1783" s="332">
        <v>70</v>
      </c>
      <c r="O1783" s="331" t="s">
        <v>22753</v>
      </c>
      <c r="P1783" s="331">
        <v>0.1</v>
      </c>
      <c r="Q1783" s="331">
        <v>1</v>
      </c>
      <c r="R1783" s="331" t="s">
        <v>23679</v>
      </c>
      <c r="S1783" s="331">
        <v>12</v>
      </c>
      <c r="U1783" s="331" t="s">
        <v>23679</v>
      </c>
      <c r="Y1783" s="331" t="s">
        <v>23570</v>
      </c>
      <c r="AA1783" s="331" t="s">
        <v>23870</v>
      </c>
      <c r="AD1783" s="331" t="s">
        <v>23677</v>
      </c>
      <c r="AF1783" s="331" t="s">
        <v>23679</v>
      </c>
    </row>
    <row r="1784" spans="2:32">
      <c r="B1784" s="331" t="s">
        <v>23833</v>
      </c>
      <c r="C1784" s="331" t="s">
        <v>23834</v>
      </c>
      <c r="E1784" s="331" t="s">
        <v>19754</v>
      </c>
      <c r="F1784" s="331">
        <v>1</v>
      </c>
      <c r="G1784" s="332">
        <v>50</v>
      </c>
      <c r="H1784" s="332">
        <v>70</v>
      </c>
      <c r="O1784" s="331" t="s">
        <v>22753</v>
      </c>
      <c r="P1784" s="331">
        <v>0.1</v>
      </c>
      <c r="Q1784" s="331">
        <v>1</v>
      </c>
      <c r="R1784" s="331" t="s">
        <v>23679</v>
      </c>
      <c r="S1784" s="331">
        <v>12</v>
      </c>
      <c r="U1784" s="331" t="s">
        <v>23679</v>
      </c>
      <c r="Y1784" s="331" t="s">
        <v>23570</v>
      </c>
      <c r="AA1784" s="331" t="s">
        <v>23870</v>
      </c>
      <c r="AD1784" s="331" t="s">
        <v>23677</v>
      </c>
      <c r="AF1784" s="331" t="s">
        <v>23679</v>
      </c>
    </row>
    <row r="1785" spans="2:32">
      <c r="B1785" s="331" t="s">
        <v>23833</v>
      </c>
      <c r="C1785" s="331" t="s">
        <v>23834</v>
      </c>
      <c r="E1785" s="331" t="s">
        <v>19754</v>
      </c>
      <c r="F1785" s="331">
        <v>1</v>
      </c>
      <c r="G1785" s="332">
        <v>50</v>
      </c>
      <c r="H1785" s="332">
        <v>70</v>
      </c>
      <c r="O1785" s="331" t="s">
        <v>22753</v>
      </c>
      <c r="P1785" s="331">
        <v>0.1</v>
      </c>
      <c r="Q1785" s="331">
        <v>1</v>
      </c>
      <c r="R1785" s="331" t="s">
        <v>23679</v>
      </c>
      <c r="S1785" s="331">
        <v>12</v>
      </c>
      <c r="U1785" s="331" t="s">
        <v>23679</v>
      </c>
      <c r="Y1785" s="331" t="s">
        <v>23570</v>
      </c>
      <c r="AA1785" s="331" t="s">
        <v>23870</v>
      </c>
      <c r="AD1785" s="331" t="s">
        <v>23677</v>
      </c>
      <c r="AF1785" s="331" t="s">
        <v>23679</v>
      </c>
    </row>
    <row r="1786" spans="2:32">
      <c r="B1786" s="331" t="s">
        <v>23835</v>
      </c>
      <c r="C1786" s="331" t="s">
        <v>23836</v>
      </c>
      <c r="E1786" s="331" t="s">
        <v>11338</v>
      </c>
      <c r="F1786" s="331">
        <v>2</v>
      </c>
      <c r="G1786" s="332">
        <v>5</v>
      </c>
      <c r="H1786" s="332">
        <v>10</v>
      </c>
      <c r="O1786" s="331" t="s">
        <v>22753</v>
      </c>
      <c r="P1786" s="331">
        <v>0.1</v>
      </c>
      <c r="Q1786" s="331">
        <v>1</v>
      </c>
      <c r="R1786" s="331" t="s">
        <v>23679</v>
      </c>
      <c r="S1786" s="331">
        <v>12</v>
      </c>
      <c r="U1786" s="331" t="s">
        <v>23679</v>
      </c>
      <c r="Y1786" s="331" t="s">
        <v>23570</v>
      </c>
      <c r="AA1786" s="331" t="s">
        <v>23870</v>
      </c>
      <c r="AD1786" s="331" t="s">
        <v>23677</v>
      </c>
      <c r="AF1786" s="331" t="s">
        <v>23679</v>
      </c>
    </row>
    <row r="1787" spans="2:32">
      <c r="B1787" s="331" t="s">
        <v>23835</v>
      </c>
      <c r="C1787" s="331" t="s">
        <v>23836</v>
      </c>
      <c r="E1787" s="331" t="s">
        <v>11338</v>
      </c>
      <c r="F1787" s="331">
        <v>2</v>
      </c>
      <c r="G1787" s="332">
        <v>5</v>
      </c>
      <c r="H1787" s="332">
        <v>10</v>
      </c>
      <c r="O1787" s="331" t="s">
        <v>22753</v>
      </c>
      <c r="P1787" s="331">
        <v>0.1</v>
      </c>
      <c r="Q1787" s="331">
        <v>1</v>
      </c>
      <c r="R1787" s="331" t="s">
        <v>23679</v>
      </c>
      <c r="S1787" s="331">
        <v>12</v>
      </c>
      <c r="U1787" s="331" t="s">
        <v>23679</v>
      </c>
      <c r="Y1787" s="331" t="s">
        <v>23570</v>
      </c>
      <c r="AA1787" s="331" t="s">
        <v>23870</v>
      </c>
      <c r="AD1787" s="331" t="s">
        <v>23677</v>
      </c>
      <c r="AF1787" s="331" t="s">
        <v>23679</v>
      </c>
    </row>
    <row r="1788" spans="2:32">
      <c r="B1788" s="331" t="s">
        <v>23835</v>
      </c>
      <c r="C1788" s="331" t="s">
        <v>23836</v>
      </c>
      <c r="E1788" s="331" t="s">
        <v>11338</v>
      </c>
      <c r="F1788" s="331">
        <v>2</v>
      </c>
      <c r="G1788" s="332">
        <v>5</v>
      </c>
      <c r="H1788" s="332">
        <v>10</v>
      </c>
      <c r="O1788" s="331" t="s">
        <v>22753</v>
      </c>
      <c r="P1788" s="331">
        <v>0.1</v>
      </c>
      <c r="Q1788" s="331">
        <v>1</v>
      </c>
      <c r="R1788" s="331" t="s">
        <v>23679</v>
      </c>
      <c r="S1788" s="331">
        <v>12</v>
      </c>
      <c r="U1788" s="331" t="s">
        <v>23679</v>
      </c>
      <c r="Y1788" s="331" t="s">
        <v>23570</v>
      </c>
      <c r="AA1788" s="331" t="s">
        <v>23870</v>
      </c>
      <c r="AD1788" s="331" t="s">
        <v>23677</v>
      </c>
      <c r="AF1788" s="331" t="s">
        <v>23679</v>
      </c>
    </row>
    <row r="1789" spans="2:32">
      <c r="B1789" s="331" t="s">
        <v>23835</v>
      </c>
      <c r="C1789" s="331" t="s">
        <v>23836</v>
      </c>
      <c r="E1789" s="331" t="s">
        <v>11338</v>
      </c>
      <c r="F1789" s="331">
        <v>2</v>
      </c>
      <c r="G1789" s="332">
        <v>5</v>
      </c>
      <c r="H1789" s="332">
        <v>10</v>
      </c>
      <c r="O1789" s="331" t="s">
        <v>22753</v>
      </c>
      <c r="P1789" s="331">
        <v>0.1</v>
      </c>
      <c r="Q1789" s="331">
        <v>1</v>
      </c>
      <c r="R1789" s="331" t="s">
        <v>23679</v>
      </c>
      <c r="S1789" s="331">
        <v>12</v>
      </c>
      <c r="U1789" s="331" t="s">
        <v>23679</v>
      </c>
      <c r="Y1789" s="331" t="s">
        <v>23570</v>
      </c>
      <c r="AA1789" s="331" t="s">
        <v>23870</v>
      </c>
      <c r="AD1789" s="331" t="s">
        <v>23677</v>
      </c>
      <c r="AF1789" s="331" t="s">
        <v>23679</v>
      </c>
    </row>
    <row r="1790" spans="2:32">
      <c r="B1790" s="331" t="s">
        <v>23835</v>
      </c>
      <c r="C1790" s="331" t="s">
        <v>23836</v>
      </c>
      <c r="E1790" s="331" t="s">
        <v>11338</v>
      </c>
      <c r="F1790" s="331">
        <v>2</v>
      </c>
      <c r="G1790" s="332">
        <v>5</v>
      </c>
      <c r="H1790" s="332">
        <v>10</v>
      </c>
      <c r="O1790" s="331" t="s">
        <v>22753</v>
      </c>
      <c r="P1790" s="331">
        <v>0.1</v>
      </c>
      <c r="Q1790" s="331">
        <v>1</v>
      </c>
      <c r="R1790" s="331" t="s">
        <v>23679</v>
      </c>
      <c r="S1790" s="331">
        <v>12</v>
      </c>
      <c r="U1790" s="331" t="s">
        <v>23679</v>
      </c>
      <c r="Y1790" s="331" t="s">
        <v>23570</v>
      </c>
      <c r="AA1790" s="331" t="s">
        <v>23870</v>
      </c>
      <c r="AD1790" s="331" t="s">
        <v>23677</v>
      </c>
      <c r="AF1790" s="331" t="s">
        <v>23679</v>
      </c>
    </row>
    <row r="1791" spans="2:32">
      <c r="B1791" s="331" t="s">
        <v>23968</v>
      </c>
      <c r="C1791" s="331" t="s">
        <v>23969</v>
      </c>
      <c r="D1791" s="331" t="s">
        <v>23970</v>
      </c>
      <c r="E1791" s="331" t="s">
        <v>2613</v>
      </c>
      <c r="F1791" s="331">
        <v>15</v>
      </c>
      <c r="G1791" s="332">
        <v>171</v>
      </c>
      <c r="H1791" s="332">
        <v>230</v>
      </c>
      <c r="O1791" s="331" t="s">
        <v>22753</v>
      </c>
      <c r="P1791" s="331">
        <v>0.1</v>
      </c>
      <c r="Q1791" s="331">
        <v>2</v>
      </c>
      <c r="R1791" s="331" t="s">
        <v>23679</v>
      </c>
      <c r="S1791" s="331">
        <v>12</v>
      </c>
      <c r="U1791" s="331" t="s">
        <v>23679</v>
      </c>
      <c r="Y1791" s="331" t="s">
        <v>23570</v>
      </c>
      <c r="AA1791" s="331" t="s">
        <v>23870</v>
      </c>
      <c r="AD1791" s="331" t="s">
        <v>23677</v>
      </c>
      <c r="AF1791" s="331" t="s">
        <v>23679</v>
      </c>
    </row>
    <row r="1792" spans="2:32">
      <c r="B1792" s="331" t="s">
        <v>23968</v>
      </c>
      <c r="C1792" s="331" t="s">
        <v>23969</v>
      </c>
      <c r="D1792" s="331" t="s">
        <v>23970</v>
      </c>
      <c r="E1792" s="331" t="s">
        <v>2613</v>
      </c>
      <c r="F1792" s="331">
        <v>15</v>
      </c>
      <c r="G1792" s="332">
        <v>171</v>
      </c>
      <c r="H1792" s="332">
        <v>230</v>
      </c>
      <c r="O1792" s="331" t="s">
        <v>22753</v>
      </c>
      <c r="P1792" s="331">
        <v>0.1</v>
      </c>
      <c r="Q1792" s="331">
        <v>2</v>
      </c>
      <c r="R1792" s="331" t="s">
        <v>23679</v>
      </c>
      <c r="S1792" s="331">
        <v>12</v>
      </c>
      <c r="U1792" s="331" t="s">
        <v>23679</v>
      </c>
      <c r="Y1792" s="331" t="s">
        <v>23570</v>
      </c>
      <c r="AA1792" s="331" t="s">
        <v>23870</v>
      </c>
      <c r="AD1792" s="331" t="s">
        <v>23677</v>
      </c>
      <c r="AF1792" s="331" t="s">
        <v>23679</v>
      </c>
    </row>
    <row r="1793" spans="2:32">
      <c r="B1793" s="331" t="s">
        <v>23905</v>
      </c>
      <c r="C1793" s="331" t="s">
        <v>23906</v>
      </c>
      <c r="E1793" s="331" t="s">
        <v>2735</v>
      </c>
      <c r="F1793" s="331">
        <v>1</v>
      </c>
      <c r="G1793" s="332">
        <v>650</v>
      </c>
      <c r="H1793" s="332">
        <v>850</v>
      </c>
      <c r="O1793" s="331" t="s">
        <v>22753</v>
      </c>
      <c r="P1793" s="331">
        <v>0.1</v>
      </c>
      <c r="Q1793" s="331">
        <v>2</v>
      </c>
      <c r="R1793" s="331" t="s">
        <v>23679</v>
      </c>
      <c r="S1793" s="331">
        <v>12</v>
      </c>
      <c r="U1793" s="331" t="s">
        <v>23679</v>
      </c>
      <c r="Y1793" s="331" t="s">
        <v>23570</v>
      </c>
      <c r="AA1793" s="331" t="s">
        <v>23870</v>
      </c>
      <c r="AD1793" s="331" t="s">
        <v>23677</v>
      </c>
      <c r="AF1793" s="331" t="s">
        <v>23679</v>
      </c>
    </row>
    <row r="1794" spans="2:32">
      <c r="B1794" s="331" t="s">
        <v>23905</v>
      </c>
      <c r="C1794" s="331" t="s">
        <v>23906</v>
      </c>
      <c r="E1794" s="331" t="s">
        <v>2735</v>
      </c>
      <c r="F1794" s="331">
        <v>1</v>
      </c>
      <c r="G1794" s="332">
        <v>650</v>
      </c>
      <c r="H1794" s="332">
        <v>850</v>
      </c>
      <c r="O1794" s="331" t="s">
        <v>22753</v>
      </c>
      <c r="P1794" s="331">
        <v>0.1</v>
      </c>
      <c r="Q1794" s="331">
        <v>2</v>
      </c>
      <c r="R1794" s="331" t="s">
        <v>23679</v>
      </c>
      <c r="S1794" s="331">
        <v>12</v>
      </c>
      <c r="U1794" s="331" t="s">
        <v>23679</v>
      </c>
      <c r="Y1794" s="331" t="s">
        <v>23570</v>
      </c>
      <c r="AA1794" s="331" t="s">
        <v>23870</v>
      </c>
      <c r="AD1794" s="331" t="s">
        <v>23677</v>
      </c>
      <c r="AF1794" s="331" t="s">
        <v>23679</v>
      </c>
    </row>
    <row r="1795" spans="2:32">
      <c r="B1795" s="331" t="s">
        <v>23905</v>
      </c>
      <c r="C1795" s="331" t="s">
        <v>23906</v>
      </c>
      <c r="E1795" s="331" t="s">
        <v>2735</v>
      </c>
      <c r="F1795" s="331">
        <v>1</v>
      </c>
      <c r="G1795" s="332">
        <v>650</v>
      </c>
      <c r="H1795" s="332">
        <v>850</v>
      </c>
      <c r="O1795" s="331" t="s">
        <v>22753</v>
      </c>
      <c r="P1795" s="331">
        <v>0.1</v>
      </c>
      <c r="Q1795" s="331">
        <v>2</v>
      </c>
      <c r="R1795" s="331" t="s">
        <v>23679</v>
      </c>
      <c r="S1795" s="331">
        <v>12</v>
      </c>
      <c r="U1795" s="331" t="s">
        <v>23679</v>
      </c>
      <c r="Y1795" s="331" t="s">
        <v>23570</v>
      </c>
      <c r="AA1795" s="331" t="s">
        <v>23870</v>
      </c>
      <c r="AD1795" s="331" t="s">
        <v>23677</v>
      </c>
      <c r="AF1795" s="331" t="s">
        <v>23679</v>
      </c>
    </row>
    <row r="1796" spans="2:32">
      <c r="B1796" s="331" t="s">
        <v>23971</v>
      </c>
      <c r="C1796" s="331" t="s">
        <v>23972</v>
      </c>
      <c r="E1796" s="331" t="s">
        <v>2735</v>
      </c>
      <c r="F1796" s="331">
        <v>1</v>
      </c>
      <c r="G1796" s="332">
        <v>700</v>
      </c>
      <c r="H1796" s="332">
        <v>910</v>
      </c>
      <c r="O1796" s="331" t="s">
        <v>22753</v>
      </c>
      <c r="P1796" s="331">
        <v>0.1</v>
      </c>
      <c r="Q1796" s="331">
        <v>2</v>
      </c>
      <c r="R1796" s="331" t="s">
        <v>23679</v>
      </c>
      <c r="S1796" s="331">
        <v>12</v>
      </c>
      <c r="U1796" s="331" t="s">
        <v>23679</v>
      </c>
      <c r="Y1796" s="331" t="s">
        <v>23570</v>
      </c>
      <c r="AA1796" s="331" t="s">
        <v>23870</v>
      </c>
      <c r="AD1796" s="331" t="s">
        <v>23677</v>
      </c>
      <c r="AF1796" s="331" t="s">
        <v>23679</v>
      </c>
    </row>
    <row r="1797" spans="2:32">
      <c r="B1797" s="331" t="s">
        <v>23971</v>
      </c>
      <c r="C1797" s="331" t="s">
        <v>23972</v>
      </c>
      <c r="E1797" s="331" t="s">
        <v>2735</v>
      </c>
      <c r="F1797" s="331">
        <v>1</v>
      </c>
      <c r="G1797" s="332">
        <v>700</v>
      </c>
      <c r="H1797" s="332">
        <v>910</v>
      </c>
      <c r="O1797" s="331" t="s">
        <v>22753</v>
      </c>
      <c r="P1797" s="331">
        <v>0.1</v>
      </c>
      <c r="Q1797" s="331">
        <v>2</v>
      </c>
      <c r="R1797" s="331" t="s">
        <v>23679</v>
      </c>
      <c r="S1797" s="331">
        <v>12</v>
      </c>
      <c r="U1797" s="331" t="s">
        <v>23679</v>
      </c>
      <c r="Y1797" s="331" t="s">
        <v>23570</v>
      </c>
      <c r="AA1797" s="331" t="s">
        <v>23870</v>
      </c>
      <c r="AD1797" s="331" t="s">
        <v>23677</v>
      </c>
      <c r="AF1797" s="331" t="s">
        <v>23679</v>
      </c>
    </row>
    <row r="1798" spans="2:32">
      <c r="B1798" s="331" t="s">
        <v>23608</v>
      </c>
      <c r="C1798" s="331" t="s">
        <v>23609</v>
      </c>
      <c r="E1798" s="331" t="s">
        <v>11338</v>
      </c>
      <c r="F1798" s="331">
        <v>1</v>
      </c>
      <c r="G1798" s="332">
        <v>780</v>
      </c>
      <c r="H1798" s="332">
        <v>1020</v>
      </c>
      <c r="O1798" s="331" t="s">
        <v>22753</v>
      </c>
      <c r="P1798" s="331">
        <v>0.1</v>
      </c>
      <c r="Q1798" s="331">
        <v>2</v>
      </c>
      <c r="R1798" s="331" t="s">
        <v>23679</v>
      </c>
      <c r="S1798" s="331">
        <v>12</v>
      </c>
      <c r="U1798" s="331" t="s">
        <v>23679</v>
      </c>
      <c r="Y1798" s="331" t="s">
        <v>23570</v>
      </c>
      <c r="AA1798" s="331" t="s">
        <v>23870</v>
      </c>
      <c r="AD1798" s="331" t="s">
        <v>23677</v>
      </c>
      <c r="AF1798" s="331" t="s">
        <v>23679</v>
      </c>
    </row>
    <row r="1799" spans="2:32">
      <c r="B1799" s="331" t="s">
        <v>23608</v>
      </c>
      <c r="C1799" s="331" t="s">
        <v>23609</v>
      </c>
      <c r="E1799" s="331" t="s">
        <v>11338</v>
      </c>
      <c r="F1799" s="331">
        <v>-1</v>
      </c>
      <c r="G1799" s="332">
        <v>780</v>
      </c>
      <c r="H1799" s="332">
        <v>1020</v>
      </c>
      <c r="O1799" s="331" t="s">
        <v>22753</v>
      </c>
      <c r="P1799" s="331">
        <v>0.1</v>
      </c>
      <c r="Q1799" s="331">
        <v>2</v>
      </c>
      <c r="R1799" s="331" t="s">
        <v>23679</v>
      </c>
      <c r="S1799" s="331">
        <v>12</v>
      </c>
      <c r="U1799" s="331" t="s">
        <v>23679</v>
      </c>
      <c r="Y1799" s="331" t="s">
        <v>23570</v>
      </c>
      <c r="AA1799" s="331" t="s">
        <v>23870</v>
      </c>
      <c r="AD1799" s="331" t="s">
        <v>23677</v>
      </c>
      <c r="AF1799" s="331" t="s">
        <v>23679</v>
      </c>
    </row>
    <row r="1800" spans="2:32">
      <c r="B1800" s="331" t="s">
        <v>23608</v>
      </c>
      <c r="C1800" s="331" t="s">
        <v>23609</v>
      </c>
      <c r="E1800" s="331" t="s">
        <v>11338</v>
      </c>
      <c r="F1800" s="331">
        <v>1</v>
      </c>
      <c r="G1800" s="332">
        <v>780</v>
      </c>
      <c r="H1800" s="332">
        <v>1020</v>
      </c>
      <c r="O1800" s="331" t="s">
        <v>22753</v>
      </c>
      <c r="P1800" s="331">
        <v>0.1</v>
      </c>
      <c r="Q1800" s="331">
        <v>2</v>
      </c>
      <c r="R1800" s="331" t="s">
        <v>23679</v>
      </c>
      <c r="S1800" s="331">
        <v>12</v>
      </c>
      <c r="U1800" s="331" t="s">
        <v>23679</v>
      </c>
      <c r="Y1800" s="331" t="s">
        <v>23570</v>
      </c>
      <c r="AA1800" s="331" t="s">
        <v>23870</v>
      </c>
      <c r="AD1800" s="331" t="s">
        <v>23677</v>
      </c>
      <c r="AF1800" s="331" t="s">
        <v>23679</v>
      </c>
    </row>
    <row r="1801" spans="2:32">
      <c r="B1801" s="331" t="s">
        <v>23608</v>
      </c>
      <c r="C1801" s="331" t="s">
        <v>23609</v>
      </c>
      <c r="E1801" s="331" t="s">
        <v>11338</v>
      </c>
      <c r="F1801" s="331">
        <v>-1</v>
      </c>
      <c r="G1801" s="332">
        <v>780</v>
      </c>
      <c r="H1801" s="332">
        <v>1020</v>
      </c>
      <c r="O1801" s="331" t="s">
        <v>22753</v>
      </c>
      <c r="P1801" s="331">
        <v>0.1</v>
      </c>
      <c r="Q1801" s="331">
        <v>2</v>
      </c>
      <c r="R1801" s="331" t="s">
        <v>23679</v>
      </c>
      <c r="S1801" s="331">
        <v>12</v>
      </c>
      <c r="U1801" s="331" t="s">
        <v>23679</v>
      </c>
      <c r="Y1801" s="331" t="s">
        <v>23570</v>
      </c>
      <c r="AA1801" s="331" t="s">
        <v>23870</v>
      </c>
      <c r="AD1801" s="331" t="s">
        <v>23677</v>
      </c>
      <c r="AF1801" s="331" t="s">
        <v>23679</v>
      </c>
    </row>
    <row r="1802" spans="2:32">
      <c r="B1802" s="331" t="s">
        <v>23608</v>
      </c>
      <c r="C1802" s="331" t="s">
        <v>23609</v>
      </c>
      <c r="E1802" s="331" t="s">
        <v>11338</v>
      </c>
      <c r="F1802" s="331">
        <v>1</v>
      </c>
      <c r="G1802" s="332">
        <v>780</v>
      </c>
      <c r="H1802" s="332">
        <v>1020</v>
      </c>
      <c r="O1802" s="331" t="s">
        <v>22753</v>
      </c>
      <c r="P1802" s="331">
        <v>0.1</v>
      </c>
      <c r="Q1802" s="331">
        <v>2</v>
      </c>
      <c r="R1802" s="331" t="s">
        <v>23679</v>
      </c>
      <c r="S1802" s="331">
        <v>12</v>
      </c>
      <c r="U1802" s="331" t="s">
        <v>23679</v>
      </c>
      <c r="Y1802" s="331" t="s">
        <v>23570</v>
      </c>
      <c r="AA1802" s="331" t="s">
        <v>23870</v>
      </c>
      <c r="AD1802" s="331" t="s">
        <v>23677</v>
      </c>
      <c r="AF1802" s="331" t="s">
        <v>23679</v>
      </c>
    </row>
    <row r="1803" spans="2:32">
      <c r="B1803" s="331" t="s">
        <v>23973</v>
      </c>
      <c r="C1803" s="331" t="s">
        <v>23974</v>
      </c>
      <c r="E1803" s="331" t="s">
        <v>23975</v>
      </c>
      <c r="F1803" s="331">
        <v>1</v>
      </c>
      <c r="G1803" s="332">
        <v>1350</v>
      </c>
      <c r="H1803" s="332">
        <v>1760</v>
      </c>
      <c r="O1803" s="331" t="s">
        <v>22753</v>
      </c>
      <c r="P1803" s="331">
        <v>0.1</v>
      </c>
      <c r="Q1803" s="331">
        <v>2</v>
      </c>
      <c r="R1803" s="331" t="s">
        <v>23679</v>
      </c>
      <c r="S1803" s="331">
        <v>12</v>
      </c>
      <c r="U1803" s="331" t="s">
        <v>23679</v>
      </c>
      <c r="Y1803" s="331" t="s">
        <v>23570</v>
      </c>
      <c r="AA1803" s="331" t="s">
        <v>23870</v>
      </c>
      <c r="AD1803" s="331" t="s">
        <v>23677</v>
      </c>
      <c r="AF1803" s="331" t="s">
        <v>23679</v>
      </c>
    </row>
    <row r="1804" spans="2:32">
      <c r="B1804" s="331" t="s">
        <v>23973</v>
      </c>
      <c r="C1804" s="331" t="s">
        <v>23974</v>
      </c>
      <c r="E1804" s="331" t="s">
        <v>23975</v>
      </c>
      <c r="F1804" s="331">
        <v>1</v>
      </c>
      <c r="G1804" s="332">
        <v>1350</v>
      </c>
      <c r="H1804" s="332">
        <v>1760</v>
      </c>
      <c r="O1804" s="331" t="s">
        <v>22753</v>
      </c>
      <c r="P1804" s="331">
        <v>0.1</v>
      </c>
      <c r="Q1804" s="331">
        <v>2</v>
      </c>
      <c r="R1804" s="331" t="s">
        <v>23679</v>
      </c>
      <c r="S1804" s="331">
        <v>12</v>
      </c>
      <c r="U1804" s="331" t="s">
        <v>23679</v>
      </c>
      <c r="Y1804" s="331" t="s">
        <v>23570</v>
      </c>
      <c r="AA1804" s="331" t="s">
        <v>23870</v>
      </c>
      <c r="AD1804" s="331" t="s">
        <v>23677</v>
      </c>
      <c r="AF1804" s="331" t="s">
        <v>23679</v>
      </c>
    </row>
    <row r="1805" spans="2:32">
      <c r="B1805" s="331" t="s">
        <v>23976</v>
      </c>
      <c r="C1805" s="331" t="s">
        <v>23977</v>
      </c>
      <c r="E1805" s="331" t="s">
        <v>23975</v>
      </c>
      <c r="F1805" s="331">
        <v>-1</v>
      </c>
      <c r="G1805" s="332">
        <v>1190</v>
      </c>
      <c r="H1805" s="332">
        <v>1550</v>
      </c>
      <c r="O1805" s="331" t="s">
        <v>22753</v>
      </c>
      <c r="P1805" s="331">
        <v>0.1</v>
      </c>
      <c r="Q1805" s="331">
        <v>2</v>
      </c>
      <c r="R1805" s="331" t="s">
        <v>23679</v>
      </c>
      <c r="S1805" s="331">
        <v>12</v>
      </c>
      <c r="U1805" s="331" t="s">
        <v>23679</v>
      </c>
      <c r="Y1805" s="331" t="s">
        <v>23570</v>
      </c>
      <c r="AA1805" s="331" t="s">
        <v>23870</v>
      </c>
      <c r="AD1805" s="331" t="s">
        <v>23677</v>
      </c>
      <c r="AF1805" s="331" t="s">
        <v>23679</v>
      </c>
    </row>
    <row r="1806" spans="2:32">
      <c r="B1806" s="331" t="s">
        <v>23976</v>
      </c>
      <c r="C1806" s="331" t="s">
        <v>23977</v>
      </c>
      <c r="E1806" s="331" t="s">
        <v>23975</v>
      </c>
      <c r="F1806" s="331">
        <v>-1</v>
      </c>
      <c r="G1806" s="332">
        <v>1190</v>
      </c>
      <c r="H1806" s="332">
        <v>1550</v>
      </c>
      <c r="O1806" s="331" t="s">
        <v>22753</v>
      </c>
      <c r="P1806" s="331">
        <v>0.1</v>
      </c>
      <c r="Q1806" s="331">
        <v>2</v>
      </c>
      <c r="R1806" s="331" t="s">
        <v>23679</v>
      </c>
      <c r="S1806" s="331">
        <v>12</v>
      </c>
      <c r="U1806" s="331" t="s">
        <v>23679</v>
      </c>
      <c r="Y1806" s="331" t="s">
        <v>23570</v>
      </c>
      <c r="AA1806" s="331" t="s">
        <v>23870</v>
      </c>
      <c r="AD1806" s="331" t="s">
        <v>23677</v>
      </c>
      <c r="AF1806" s="331" t="s">
        <v>23679</v>
      </c>
    </row>
    <row r="1807" spans="2:32">
      <c r="B1807" s="331" t="s">
        <v>23824</v>
      </c>
      <c r="C1807" s="331" t="s">
        <v>23825</v>
      </c>
      <c r="E1807" s="331" t="s">
        <v>23590</v>
      </c>
      <c r="F1807" s="331">
        <v>1</v>
      </c>
      <c r="G1807" s="332">
        <v>188</v>
      </c>
      <c r="H1807" s="332">
        <v>250</v>
      </c>
      <c r="O1807" s="331" t="s">
        <v>22753</v>
      </c>
      <c r="P1807" s="331">
        <v>0.1</v>
      </c>
      <c r="Q1807" s="331">
        <v>1</v>
      </c>
      <c r="R1807" s="331" t="s">
        <v>23679</v>
      </c>
      <c r="S1807" s="331">
        <v>12</v>
      </c>
      <c r="U1807" s="331" t="s">
        <v>23679</v>
      </c>
      <c r="Y1807" s="331" t="s">
        <v>23570</v>
      </c>
      <c r="AA1807" s="331" t="s">
        <v>23826</v>
      </c>
      <c r="AD1807" s="331" t="s">
        <v>23677</v>
      </c>
      <c r="AF1807" s="331" t="s">
        <v>23679</v>
      </c>
    </row>
    <row r="1808" spans="2:32">
      <c r="B1808" s="331" t="s">
        <v>23824</v>
      </c>
      <c r="C1808" s="331" t="s">
        <v>23825</v>
      </c>
      <c r="E1808" s="331" t="s">
        <v>23590</v>
      </c>
      <c r="F1808" s="331">
        <v>1</v>
      </c>
      <c r="G1808" s="332">
        <v>188</v>
      </c>
      <c r="H1808" s="332">
        <v>250</v>
      </c>
      <c r="O1808" s="331" t="s">
        <v>22753</v>
      </c>
      <c r="P1808" s="331">
        <v>0.1</v>
      </c>
      <c r="Q1808" s="331">
        <v>1</v>
      </c>
      <c r="R1808" s="331" t="s">
        <v>23679</v>
      </c>
      <c r="S1808" s="331">
        <v>12</v>
      </c>
      <c r="U1808" s="331" t="s">
        <v>23679</v>
      </c>
      <c r="Y1808" s="331" t="s">
        <v>23570</v>
      </c>
      <c r="AA1808" s="331" t="s">
        <v>23826</v>
      </c>
      <c r="AD1808" s="331" t="s">
        <v>23677</v>
      </c>
      <c r="AF1808" s="331" t="s">
        <v>23679</v>
      </c>
    </row>
    <row r="1809" spans="2:32">
      <c r="B1809" s="331" t="s">
        <v>23824</v>
      </c>
      <c r="C1809" s="331" t="s">
        <v>23825</v>
      </c>
      <c r="E1809" s="331" t="s">
        <v>23590</v>
      </c>
      <c r="F1809" s="331">
        <v>1</v>
      </c>
      <c r="G1809" s="332">
        <v>188</v>
      </c>
      <c r="H1809" s="332">
        <v>250</v>
      </c>
      <c r="O1809" s="331" t="s">
        <v>22753</v>
      </c>
      <c r="P1809" s="331">
        <v>0.1</v>
      </c>
      <c r="Q1809" s="331">
        <v>1</v>
      </c>
      <c r="R1809" s="331" t="s">
        <v>23679</v>
      </c>
      <c r="S1809" s="331">
        <v>12</v>
      </c>
      <c r="U1809" s="331" t="s">
        <v>23679</v>
      </c>
      <c r="Y1809" s="331" t="s">
        <v>23570</v>
      </c>
      <c r="AA1809" s="331" t="s">
        <v>23826</v>
      </c>
      <c r="AD1809" s="331" t="s">
        <v>23677</v>
      </c>
      <c r="AF1809" s="331" t="s">
        <v>23679</v>
      </c>
    </row>
    <row r="1810" spans="2:32">
      <c r="B1810" s="331" t="s">
        <v>23827</v>
      </c>
      <c r="C1810" s="331" t="s">
        <v>23828</v>
      </c>
      <c r="E1810" s="331" t="s">
        <v>23590</v>
      </c>
      <c r="F1810" s="331">
        <v>1</v>
      </c>
      <c r="G1810" s="332">
        <v>50</v>
      </c>
      <c r="H1810" s="332">
        <v>70</v>
      </c>
      <c r="O1810" s="331" t="s">
        <v>22753</v>
      </c>
      <c r="P1810" s="331">
        <v>0.1</v>
      </c>
      <c r="Q1810" s="331">
        <v>1</v>
      </c>
      <c r="R1810" s="331" t="s">
        <v>23679</v>
      </c>
      <c r="S1810" s="331">
        <v>12</v>
      </c>
      <c r="U1810" s="331" t="s">
        <v>23679</v>
      </c>
      <c r="Y1810" s="331" t="s">
        <v>23570</v>
      </c>
      <c r="AA1810" s="331" t="s">
        <v>23826</v>
      </c>
      <c r="AD1810" s="331" t="s">
        <v>23677</v>
      </c>
      <c r="AF1810" s="331" t="s">
        <v>23679</v>
      </c>
    </row>
    <row r="1811" spans="2:32">
      <c r="B1811" s="331" t="s">
        <v>23827</v>
      </c>
      <c r="C1811" s="331" t="s">
        <v>23828</v>
      </c>
      <c r="E1811" s="331" t="s">
        <v>23590</v>
      </c>
      <c r="F1811" s="331">
        <v>1</v>
      </c>
      <c r="G1811" s="332">
        <v>50</v>
      </c>
      <c r="H1811" s="332">
        <v>70</v>
      </c>
      <c r="O1811" s="331" t="s">
        <v>22753</v>
      </c>
      <c r="P1811" s="331">
        <v>0.1</v>
      </c>
      <c r="Q1811" s="331">
        <v>1</v>
      </c>
      <c r="R1811" s="331" t="s">
        <v>23679</v>
      </c>
      <c r="S1811" s="331">
        <v>12</v>
      </c>
      <c r="U1811" s="331" t="s">
        <v>23679</v>
      </c>
      <c r="Y1811" s="331" t="s">
        <v>23570</v>
      </c>
      <c r="AA1811" s="331" t="s">
        <v>23826</v>
      </c>
      <c r="AD1811" s="331" t="s">
        <v>23677</v>
      </c>
      <c r="AF1811" s="331" t="s">
        <v>23679</v>
      </c>
    </row>
    <row r="1812" spans="2:32">
      <c r="B1812" s="331" t="s">
        <v>23827</v>
      </c>
      <c r="C1812" s="331" t="s">
        <v>23828</v>
      </c>
      <c r="E1812" s="331" t="s">
        <v>23590</v>
      </c>
      <c r="F1812" s="331">
        <v>1</v>
      </c>
      <c r="G1812" s="332">
        <v>50</v>
      </c>
      <c r="H1812" s="332">
        <v>70</v>
      </c>
      <c r="O1812" s="331" t="s">
        <v>22753</v>
      </c>
      <c r="P1812" s="331">
        <v>0.1</v>
      </c>
      <c r="Q1812" s="331">
        <v>1</v>
      </c>
      <c r="R1812" s="331" t="s">
        <v>23679</v>
      </c>
      <c r="S1812" s="331">
        <v>12</v>
      </c>
      <c r="U1812" s="331" t="s">
        <v>23679</v>
      </c>
      <c r="Y1812" s="331" t="s">
        <v>23570</v>
      </c>
      <c r="AA1812" s="331" t="s">
        <v>23826</v>
      </c>
      <c r="AD1812" s="331" t="s">
        <v>23677</v>
      </c>
      <c r="AF1812" s="331" t="s">
        <v>23679</v>
      </c>
    </row>
    <row r="1813" spans="2:32">
      <c r="B1813" s="331" t="s">
        <v>23829</v>
      </c>
      <c r="C1813" s="331" t="s">
        <v>23830</v>
      </c>
      <c r="E1813" s="331" t="s">
        <v>23590</v>
      </c>
      <c r="F1813" s="331">
        <v>1</v>
      </c>
      <c r="G1813" s="332">
        <v>251</v>
      </c>
      <c r="H1813" s="332">
        <v>330</v>
      </c>
      <c r="O1813" s="331" t="s">
        <v>22753</v>
      </c>
      <c r="P1813" s="331">
        <v>0.1</v>
      </c>
      <c r="Q1813" s="331">
        <v>1</v>
      </c>
      <c r="R1813" s="331" t="s">
        <v>23679</v>
      </c>
      <c r="S1813" s="331">
        <v>12</v>
      </c>
      <c r="U1813" s="331" t="s">
        <v>23679</v>
      </c>
      <c r="Y1813" s="331" t="s">
        <v>23570</v>
      </c>
      <c r="AA1813" s="331" t="s">
        <v>23826</v>
      </c>
      <c r="AD1813" s="331" t="s">
        <v>23677</v>
      </c>
      <c r="AF1813" s="331" t="s">
        <v>23679</v>
      </c>
    </row>
    <row r="1814" spans="2:32">
      <c r="B1814" s="331" t="s">
        <v>23829</v>
      </c>
      <c r="C1814" s="331" t="s">
        <v>23830</v>
      </c>
      <c r="E1814" s="331" t="s">
        <v>23590</v>
      </c>
      <c r="F1814" s="331">
        <v>1</v>
      </c>
      <c r="G1814" s="332">
        <v>251</v>
      </c>
      <c r="H1814" s="332">
        <v>330</v>
      </c>
      <c r="O1814" s="331" t="s">
        <v>22753</v>
      </c>
      <c r="P1814" s="331">
        <v>0.1</v>
      </c>
      <c r="Q1814" s="331">
        <v>1</v>
      </c>
      <c r="R1814" s="331" t="s">
        <v>23679</v>
      </c>
      <c r="S1814" s="331">
        <v>12</v>
      </c>
      <c r="U1814" s="331" t="s">
        <v>23679</v>
      </c>
      <c r="Y1814" s="331" t="s">
        <v>23570</v>
      </c>
      <c r="AA1814" s="331" t="s">
        <v>23826</v>
      </c>
      <c r="AD1814" s="331" t="s">
        <v>23677</v>
      </c>
      <c r="AF1814" s="331" t="s">
        <v>23679</v>
      </c>
    </row>
    <row r="1815" spans="2:32">
      <c r="B1815" s="331" t="s">
        <v>23829</v>
      </c>
      <c r="C1815" s="331" t="s">
        <v>23830</v>
      </c>
      <c r="E1815" s="331" t="s">
        <v>23590</v>
      </c>
      <c r="F1815" s="331">
        <v>1</v>
      </c>
      <c r="G1815" s="332">
        <v>251</v>
      </c>
      <c r="H1815" s="332">
        <v>330</v>
      </c>
      <c r="O1815" s="331" t="s">
        <v>22753</v>
      </c>
      <c r="P1815" s="331">
        <v>0.1</v>
      </c>
      <c r="Q1815" s="331">
        <v>1</v>
      </c>
      <c r="R1815" s="331" t="s">
        <v>23679</v>
      </c>
      <c r="S1815" s="331">
        <v>12</v>
      </c>
      <c r="U1815" s="331" t="s">
        <v>23679</v>
      </c>
      <c r="Y1815" s="331" t="s">
        <v>23570</v>
      </c>
      <c r="AA1815" s="331" t="s">
        <v>23826</v>
      </c>
      <c r="AD1815" s="331" t="s">
        <v>23677</v>
      </c>
      <c r="AF1815" s="331" t="s">
        <v>23679</v>
      </c>
    </row>
    <row r="1816" spans="2:32">
      <c r="B1816" s="331" t="s">
        <v>23919</v>
      </c>
      <c r="C1816" s="331" t="s">
        <v>23920</v>
      </c>
      <c r="E1816" s="331" t="s">
        <v>23590</v>
      </c>
      <c r="F1816" s="331">
        <v>1</v>
      </c>
      <c r="G1816" s="332">
        <v>371</v>
      </c>
      <c r="H1816" s="332">
        <v>490</v>
      </c>
      <c r="O1816" s="331" t="s">
        <v>22753</v>
      </c>
      <c r="P1816" s="331">
        <v>0.1</v>
      </c>
      <c r="Q1816" s="331">
        <v>1</v>
      </c>
      <c r="R1816" s="331" t="s">
        <v>23679</v>
      </c>
      <c r="S1816" s="331">
        <v>12</v>
      </c>
      <c r="U1816" s="331" t="s">
        <v>23679</v>
      </c>
      <c r="Y1816" s="331" t="s">
        <v>23570</v>
      </c>
      <c r="AA1816" s="331" t="s">
        <v>23826</v>
      </c>
      <c r="AD1816" s="331" t="s">
        <v>23677</v>
      </c>
      <c r="AF1816" s="331" t="s">
        <v>23679</v>
      </c>
    </row>
    <row r="1817" spans="2:32">
      <c r="B1817" s="331" t="s">
        <v>23831</v>
      </c>
      <c r="C1817" s="331" t="s">
        <v>23832</v>
      </c>
      <c r="E1817" s="331" t="s">
        <v>23590</v>
      </c>
      <c r="F1817" s="331">
        <v>1</v>
      </c>
      <c r="G1817" s="332">
        <v>469</v>
      </c>
      <c r="H1817" s="332">
        <v>610</v>
      </c>
      <c r="O1817" s="331" t="s">
        <v>22753</v>
      </c>
      <c r="P1817" s="331">
        <v>0.1</v>
      </c>
      <c r="Q1817" s="331">
        <v>1</v>
      </c>
      <c r="R1817" s="331" t="s">
        <v>23679</v>
      </c>
      <c r="S1817" s="331">
        <v>12</v>
      </c>
      <c r="U1817" s="331" t="s">
        <v>23679</v>
      </c>
      <c r="Y1817" s="331" t="s">
        <v>23570</v>
      </c>
      <c r="AA1817" s="331" t="s">
        <v>23826</v>
      </c>
      <c r="AD1817" s="331" t="s">
        <v>23677</v>
      </c>
      <c r="AF1817" s="331" t="s">
        <v>23679</v>
      </c>
    </row>
    <row r="1818" spans="2:32">
      <c r="B1818" s="331" t="s">
        <v>23831</v>
      </c>
      <c r="C1818" s="331" t="s">
        <v>23832</v>
      </c>
      <c r="E1818" s="331" t="s">
        <v>23590</v>
      </c>
      <c r="F1818" s="331">
        <v>1</v>
      </c>
      <c r="G1818" s="332">
        <v>469</v>
      </c>
      <c r="H1818" s="332">
        <v>610</v>
      </c>
      <c r="O1818" s="331" t="s">
        <v>22753</v>
      </c>
      <c r="P1818" s="331">
        <v>0.1</v>
      </c>
      <c r="Q1818" s="331">
        <v>1</v>
      </c>
      <c r="R1818" s="331" t="s">
        <v>23679</v>
      </c>
      <c r="S1818" s="331">
        <v>12</v>
      </c>
      <c r="U1818" s="331" t="s">
        <v>23679</v>
      </c>
      <c r="Y1818" s="331" t="s">
        <v>23570</v>
      </c>
      <c r="AA1818" s="331" t="s">
        <v>23826</v>
      </c>
      <c r="AD1818" s="331" t="s">
        <v>23677</v>
      </c>
      <c r="AF1818" s="331" t="s">
        <v>23679</v>
      </c>
    </row>
    <row r="1819" spans="2:32">
      <c r="B1819" s="331" t="s">
        <v>23833</v>
      </c>
      <c r="C1819" s="331" t="s">
        <v>23834</v>
      </c>
      <c r="E1819" s="331" t="s">
        <v>19754</v>
      </c>
      <c r="F1819" s="331">
        <v>1</v>
      </c>
      <c r="G1819" s="332">
        <v>50</v>
      </c>
      <c r="H1819" s="332">
        <v>70</v>
      </c>
      <c r="O1819" s="331" t="s">
        <v>22753</v>
      </c>
      <c r="P1819" s="331">
        <v>0.1</v>
      </c>
      <c r="Q1819" s="331">
        <v>1</v>
      </c>
      <c r="R1819" s="331" t="s">
        <v>23679</v>
      </c>
      <c r="S1819" s="331">
        <v>12</v>
      </c>
      <c r="U1819" s="331" t="s">
        <v>23679</v>
      </c>
      <c r="Y1819" s="331" t="s">
        <v>23570</v>
      </c>
      <c r="AA1819" s="331" t="s">
        <v>23826</v>
      </c>
      <c r="AD1819" s="331" t="s">
        <v>23677</v>
      </c>
      <c r="AF1819" s="331" t="s">
        <v>23679</v>
      </c>
    </row>
    <row r="1820" spans="2:32">
      <c r="B1820" s="331" t="s">
        <v>23833</v>
      </c>
      <c r="C1820" s="331" t="s">
        <v>23834</v>
      </c>
      <c r="E1820" s="331" t="s">
        <v>19754</v>
      </c>
      <c r="F1820" s="331">
        <v>1</v>
      </c>
      <c r="G1820" s="332">
        <v>50</v>
      </c>
      <c r="H1820" s="332">
        <v>70</v>
      </c>
      <c r="O1820" s="331" t="s">
        <v>22753</v>
      </c>
      <c r="P1820" s="331">
        <v>0.1</v>
      </c>
      <c r="Q1820" s="331">
        <v>1</v>
      </c>
      <c r="R1820" s="331" t="s">
        <v>23679</v>
      </c>
      <c r="S1820" s="331">
        <v>12</v>
      </c>
      <c r="U1820" s="331" t="s">
        <v>23679</v>
      </c>
      <c r="Y1820" s="331" t="s">
        <v>23570</v>
      </c>
      <c r="AA1820" s="331" t="s">
        <v>23826</v>
      </c>
      <c r="AD1820" s="331" t="s">
        <v>23677</v>
      </c>
      <c r="AF1820" s="331" t="s">
        <v>23679</v>
      </c>
    </row>
    <row r="1821" spans="2:32">
      <c r="B1821" s="331" t="s">
        <v>23833</v>
      </c>
      <c r="C1821" s="331" t="s">
        <v>23834</v>
      </c>
      <c r="E1821" s="331" t="s">
        <v>19754</v>
      </c>
      <c r="F1821" s="331">
        <v>1</v>
      </c>
      <c r="G1821" s="332">
        <v>50</v>
      </c>
      <c r="H1821" s="332">
        <v>70</v>
      </c>
      <c r="O1821" s="331" t="s">
        <v>22753</v>
      </c>
      <c r="P1821" s="331">
        <v>0.1</v>
      </c>
      <c r="Q1821" s="331">
        <v>1</v>
      </c>
      <c r="R1821" s="331" t="s">
        <v>23679</v>
      </c>
      <c r="S1821" s="331">
        <v>12</v>
      </c>
      <c r="U1821" s="331" t="s">
        <v>23679</v>
      </c>
      <c r="Y1821" s="331" t="s">
        <v>23570</v>
      </c>
      <c r="AA1821" s="331" t="s">
        <v>23826</v>
      </c>
      <c r="AD1821" s="331" t="s">
        <v>23677</v>
      </c>
      <c r="AF1821" s="331" t="s">
        <v>23679</v>
      </c>
    </row>
    <row r="1822" spans="2:32">
      <c r="B1822" s="331" t="s">
        <v>23835</v>
      </c>
      <c r="C1822" s="331" t="s">
        <v>23836</v>
      </c>
      <c r="E1822" s="331" t="s">
        <v>11338</v>
      </c>
      <c r="F1822" s="331">
        <v>2</v>
      </c>
      <c r="G1822" s="332">
        <v>5</v>
      </c>
      <c r="H1822" s="332">
        <v>10</v>
      </c>
      <c r="O1822" s="331" t="s">
        <v>22753</v>
      </c>
      <c r="P1822" s="331">
        <v>0.1</v>
      </c>
      <c r="Q1822" s="331">
        <v>1</v>
      </c>
      <c r="R1822" s="331" t="s">
        <v>23679</v>
      </c>
      <c r="S1822" s="331">
        <v>12</v>
      </c>
      <c r="U1822" s="331" t="s">
        <v>23679</v>
      </c>
      <c r="Y1822" s="331" t="s">
        <v>23570</v>
      </c>
      <c r="AA1822" s="331" t="s">
        <v>23826</v>
      </c>
      <c r="AD1822" s="331" t="s">
        <v>23677</v>
      </c>
      <c r="AF1822" s="331" t="s">
        <v>23679</v>
      </c>
    </row>
    <row r="1823" spans="2:32">
      <c r="B1823" s="331" t="s">
        <v>23835</v>
      </c>
      <c r="C1823" s="331" t="s">
        <v>23836</v>
      </c>
      <c r="E1823" s="331" t="s">
        <v>11338</v>
      </c>
      <c r="F1823" s="331">
        <v>2</v>
      </c>
      <c r="G1823" s="332">
        <v>5</v>
      </c>
      <c r="H1823" s="332">
        <v>10</v>
      </c>
      <c r="O1823" s="331" t="s">
        <v>22753</v>
      </c>
      <c r="P1823" s="331">
        <v>0.1</v>
      </c>
      <c r="Q1823" s="331">
        <v>1</v>
      </c>
      <c r="R1823" s="331" t="s">
        <v>23679</v>
      </c>
      <c r="S1823" s="331">
        <v>12</v>
      </c>
      <c r="U1823" s="331" t="s">
        <v>23679</v>
      </c>
      <c r="Y1823" s="331" t="s">
        <v>23570</v>
      </c>
      <c r="AA1823" s="331" t="s">
        <v>23826</v>
      </c>
      <c r="AD1823" s="331" t="s">
        <v>23677</v>
      </c>
      <c r="AF1823" s="331" t="s">
        <v>23679</v>
      </c>
    </row>
    <row r="1824" spans="2:32">
      <c r="B1824" s="331" t="s">
        <v>23835</v>
      </c>
      <c r="C1824" s="331" t="s">
        <v>23836</v>
      </c>
      <c r="E1824" s="331" t="s">
        <v>11338</v>
      </c>
      <c r="F1824" s="331">
        <v>2</v>
      </c>
      <c r="G1824" s="332">
        <v>5</v>
      </c>
      <c r="H1824" s="332">
        <v>10</v>
      </c>
      <c r="O1824" s="331" t="s">
        <v>22753</v>
      </c>
      <c r="P1824" s="331">
        <v>0.1</v>
      </c>
      <c r="Q1824" s="331">
        <v>1</v>
      </c>
      <c r="R1824" s="331" t="s">
        <v>23679</v>
      </c>
      <c r="S1824" s="331">
        <v>12</v>
      </c>
      <c r="U1824" s="331" t="s">
        <v>23679</v>
      </c>
      <c r="Y1824" s="331" t="s">
        <v>23570</v>
      </c>
      <c r="AA1824" s="331" t="s">
        <v>23826</v>
      </c>
      <c r="AD1824" s="331" t="s">
        <v>23677</v>
      </c>
      <c r="AF1824" s="331" t="s">
        <v>23679</v>
      </c>
    </row>
    <row r="1825" spans="2:32">
      <c r="B1825" s="331" t="s">
        <v>23921</v>
      </c>
      <c r="C1825" s="331" t="s">
        <v>23922</v>
      </c>
      <c r="E1825" s="331" t="s">
        <v>2735</v>
      </c>
      <c r="F1825" s="331">
        <v>1</v>
      </c>
      <c r="G1825" s="332">
        <v>600</v>
      </c>
      <c r="H1825" s="332">
        <v>780</v>
      </c>
      <c r="O1825" s="331" t="s">
        <v>22753</v>
      </c>
      <c r="P1825" s="331">
        <v>0.1</v>
      </c>
      <c r="Q1825" s="331">
        <v>2</v>
      </c>
      <c r="R1825" s="331" t="s">
        <v>23679</v>
      </c>
      <c r="S1825" s="331">
        <v>12</v>
      </c>
      <c r="U1825" s="331" t="s">
        <v>23679</v>
      </c>
      <c r="Y1825" s="331" t="s">
        <v>23570</v>
      </c>
      <c r="AA1825" s="331" t="s">
        <v>23826</v>
      </c>
      <c r="AD1825" s="331" t="s">
        <v>23677</v>
      </c>
      <c r="AF1825" s="331" t="s">
        <v>23679</v>
      </c>
    </row>
    <row r="1826" spans="2:32">
      <c r="B1826" s="331" t="s">
        <v>23837</v>
      </c>
      <c r="C1826" s="331" t="s">
        <v>23838</v>
      </c>
      <c r="E1826" s="331" t="s">
        <v>2735</v>
      </c>
      <c r="F1826" s="331">
        <v>1</v>
      </c>
      <c r="G1826" s="332">
        <v>650</v>
      </c>
      <c r="H1826" s="332">
        <v>850</v>
      </c>
      <c r="O1826" s="331" t="s">
        <v>22753</v>
      </c>
      <c r="P1826" s="331">
        <v>0.1</v>
      </c>
      <c r="Q1826" s="331">
        <v>2</v>
      </c>
      <c r="R1826" s="331" t="s">
        <v>23679</v>
      </c>
      <c r="S1826" s="331">
        <v>12</v>
      </c>
      <c r="U1826" s="331" t="s">
        <v>23679</v>
      </c>
      <c r="Y1826" s="331" t="s">
        <v>23570</v>
      </c>
      <c r="AA1826" s="331" t="s">
        <v>23826</v>
      </c>
      <c r="AD1826" s="331" t="s">
        <v>23677</v>
      </c>
      <c r="AF1826" s="331" t="s">
        <v>23679</v>
      </c>
    </row>
    <row r="1827" spans="2:32">
      <c r="B1827" s="331" t="s">
        <v>23837</v>
      </c>
      <c r="C1827" s="331" t="s">
        <v>23838</v>
      </c>
      <c r="E1827" s="331" t="s">
        <v>2735</v>
      </c>
      <c r="F1827" s="331">
        <v>1</v>
      </c>
      <c r="G1827" s="332">
        <v>650</v>
      </c>
      <c r="H1827" s="332">
        <v>850</v>
      </c>
      <c r="O1827" s="331" t="s">
        <v>22753</v>
      </c>
      <c r="P1827" s="331">
        <v>0.1</v>
      </c>
      <c r="Q1827" s="331">
        <v>2</v>
      </c>
      <c r="R1827" s="331" t="s">
        <v>23679</v>
      </c>
      <c r="S1827" s="331">
        <v>12</v>
      </c>
      <c r="U1827" s="331" t="s">
        <v>23679</v>
      </c>
      <c r="Y1827" s="331" t="s">
        <v>23570</v>
      </c>
      <c r="AA1827" s="331" t="s">
        <v>23826</v>
      </c>
      <c r="AD1827" s="331" t="s">
        <v>23677</v>
      </c>
      <c r="AF1827" s="331" t="s">
        <v>23679</v>
      </c>
    </row>
    <row r="1828" spans="2:32">
      <c r="B1828" s="331" t="s">
        <v>23608</v>
      </c>
      <c r="C1828" s="331" t="s">
        <v>23609</v>
      </c>
      <c r="E1828" s="331" t="s">
        <v>11338</v>
      </c>
      <c r="F1828" s="331">
        <v>1</v>
      </c>
      <c r="G1828" s="332">
        <v>780</v>
      </c>
      <c r="H1828" s="332">
        <v>1020</v>
      </c>
      <c r="O1828" s="331" t="s">
        <v>22753</v>
      </c>
      <c r="P1828" s="331">
        <v>0.1</v>
      </c>
      <c r="Q1828" s="331">
        <v>2</v>
      </c>
      <c r="R1828" s="331" t="s">
        <v>23679</v>
      </c>
      <c r="S1828" s="331">
        <v>12</v>
      </c>
      <c r="U1828" s="331" t="s">
        <v>23679</v>
      </c>
      <c r="Y1828" s="331" t="s">
        <v>23570</v>
      </c>
      <c r="AA1828" s="331" t="s">
        <v>23826</v>
      </c>
      <c r="AD1828" s="331" t="s">
        <v>23677</v>
      </c>
      <c r="AF1828" s="331" t="s">
        <v>23679</v>
      </c>
    </row>
    <row r="1829" spans="2:32">
      <c r="B1829" s="331" t="s">
        <v>23608</v>
      </c>
      <c r="C1829" s="331" t="s">
        <v>23609</v>
      </c>
      <c r="E1829" s="331" t="s">
        <v>11338</v>
      </c>
      <c r="F1829" s="331">
        <v>1</v>
      </c>
      <c r="G1829" s="332">
        <v>780</v>
      </c>
      <c r="H1829" s="332">
        <v>1020</v>
      </c>
      <c r="O1829" s="331" t="s">
        <v>22753</v>
      </c>
      <c r="P1829" s="331">
        <v>0.1</v>
      </c>
      <c r="Q1829" s="331">
        <v>2</v>
      </c>
      <c r="R1829" s="331" t="s">
        <v>23679</v>
      </c>
      <c r="S1829" s="331">
        <v>12</v>
      </c>
      <c r="U1829" s="331" t="s">
        <v>23679</v>
      </c>
      <c r="Y1829" s="331" t="s">
        <v>23570</v>
      </c>
      <c r="AA1829" s="331" t="s">
        <v>23826</v>
      </c>
      <c r="AD1829" s="331" t="s">
        <v>23677</v>
      </c>
      <c r="AF1829" s="331" t="s">
        <v>23679</v>
      </c>
    </row>
    <row r="1830" spans="2:32">
      <c r="B1830" s="331" t="s">
        <v>23608</v>
      </c>
      <c r="C1830" s="331" t="s">
        <v>23609</v>
      </c>
      <c r="E1830" s="331" t="s">
        <v>11338</v>
      </c>
      <c r="F1830" s="331">
        <v>1</v>
      </c>
      <c r="G1830" s="332">
        <v>780</v>
      </c>
      <c r="H1830" s="332">
        <v>1020</v>
      </c>
      <c r="O1830" s="331" t="s">
        <v>22753</v>
      </c>
      <c r="P1830" s="331">
        <v>0.1</v>
      </c>
      <c r="Q1830" s="331">
        <v>2</v>
      </c>
      <c r="R1830" s="331" t="s">
        <v>23679</v>
      </c>
      <c r="S1830" s="331">
        <v>12</v>
      </c>
      <c r="U1830" s="331" t="s">
        <v>23679</v>
      </c>
      <c r="Y1830" s="331" t="s">
        <v>23570</v>
      </c>
      <c r="AA1830" s="331" t="s">
        <v>23826</v>
      </c>
      <c r="AD1830" s="331" t="s">
        <v>23677</v>
      </c>
      <c r="AF1830" s="331" t="s">
        <v>23679</v>
      </c>
    </row>
    <row r="1831" spans="2:32">
      <c r="B1831" s="331" t="s">
        <v>23608</v>
      </c>
      <c r="C1831" s="331" t="s">
        <v>23609</v>
      </c>
      <c r="E1831" s="331" t="s">
        <v>11338</v>
      </c>
      <c r="F1831" s="331">
        <v>1</v>
      </c>
      <c r="G1831" s="332">
        <v>780</v>
      </c>
      <c r="H1831" s="332">
        <v>1020</v>
      </c>
      <c r="O1831" s="331" t="s">
        <v>22753</v>
      </c>
      <c r="P1831" s="331">
        <v>0.1</v>
      </c>
      <c r="Q1831" s="331">
        <v>2</v>
      </c>
      <c r="R1831" s="331" t="s">
        <v>23679</v>
      </c>
      <c r="S1831" s="331">
        <v>12</v>
      </c>
      <c r="U1831" s="331" t="s">
        <v>23679</v>
      </c>
      <c r="Y1831" s="331" t="s">
        <v>23570</v>
      </c>
      <c r="AA1831" s="331" t="s">
        <v>23843</v>
      </c>
      <c r="AD1831" s="331" t="s">
        <v>23677</v>
      </c>
      <c r="AF1831" s="331" t="s">
        <v>23679</v>
      </c>
    </row>
    <row r="1832" spans="2:32">
      <c r="B1832" s="331" t="s">
        <v>23608</v>
      </c>
      <c r="C1832" s="331" t="s">
        <v>23609</v>
      </c>
      <c r="E1832" s="331" t="s">
        <v>11338</v>
      </c>
      <c r="F1832" s="331">
        <v>1</v>
      </c>
      <c r="G1832" s="332">
        <v>780</v>
      </c>
      <c r="H1832" s="332">
        <v>1020</v>
      </c>
      <c r="O1832" s="331" t="s">
        <v>22753</v>
      </c>
      <c r="P1832" s="331">
        <v>0.1</v>
      </c>
      <c r="Q1832" s="331">
        <v>2</v>
      </c>
      <c r="R1832" s="331" t="s">
        <v>23679</v>
      </c>
      <c r="S1832" s="331">
        <v>12</v>
      </c>
      <c r="U1832" s="331" t="s">
        <v>23679</v>
      </c>
      <c r="Y1832" s="331" t="s">
        <v>23570</v>
      </c>
      <c r="AA1832" s="331" t="s">
        <v>23843</v>
      </c>
      <c r="AD1832" s="331" t="s">
        <v>23677</v>
      </c>
      <c r="AF1832" s="331" t="s">
        <v>23679</v>
      </c>
    </row>
    <row r="1833" spans="2:32">
      <c r="B1833" s="331" t="s">
        <v>23608</v>
      </c>
      <c r="C1833" s="331" t="s">
        <v>23609</v>
      </c>
      <c r="E1833" s="331" t="s">
        <v>11338</v>
      </c>
      <c r="F1833" s="331">
        <v>1</v>
      </c>
      <c r="G1833" s="332">
        <v>780</v>
      </c>
      <c r="H1833" s="332">
        <v>1020</v>
      </c>
      <c r="O1833" s="331" t="s">
        <v>22753</v>
      </c>
      <c r="P1833" s="331">
        <v>0.1</v>
      </c>
      <c r="Q1833" s="331">
        <v>2</v>
      </c>
      <c r="R1833" s="331" t="s">
        <v>23679</v>
      </c>
      <c r="S1833" s="331">
        <v>12</v>
      </c>
      <c r="U1833" s="331" t="s">
        <v>23679</v>
      </c>
      <c r="Y1833" s="331" t="s">
        <v>23570</v>
      </c>
      <c r="AA1833" s="331" t="s">
        <v>23843</v>
      </c>
      <c r="AD1833" s="331" t="s">
        <v>23677</v>
      </c>
      <c r="AF1833" s="331" t="s">
        <v>23679</v>
      </c>
    </row>
    <row r="1834" spans="2:32">
      <c r="B1834" s="331" t="s">
        <v>23608</v>
      </c>
      <c r="C1834" s="331" t="s">
        <v>23609</v>
      </c>
      <c r="E1834" s="331" t="s">
        <v>11338</v>
      </c>
      <c r="F1834" s="331">
        <v>1</v>
      </c>
      <c r="G1834" s="332">
        <v>780</v>
      </c>
      <c r="H1834" s="332">
        <v>1020</v>
      </c>
      <c r="O1834" s="331" t="s">
        <v>22753</v>
      </c>
      <c r="P1834" s="331">
        <v>0.1</v>
      </c>
      <c r="Q1834" s="331">
        <v>2</v>
      </c>
      <c r="R1834" s="331" t="s">
        <v>23679</v>
      </c>
      <c r="S1834" s="331">
        <v>12</v>
      </c>
      <c r="U1834" s="331" t="s">
        <v>23679</v>
      </c>
      <c r="Y1834" s="331" t="s">
        <v>23570</v>
      </c>
      <c r="AA1834" s="331" t="s">
        <v>23843</v>
      </c>
      <c r="AD1834" s="331" t="s">
        <v>23677</v>
      </c>
      <c r="AF1834" s="331" t="s">
        <v>23679</v>
      </c>
    </row>
    <row r="1835" spans="2:32">
      <c r="B1835" s="331" t="s">
        <v>23608</v>
      </c>
      <c r="C1835" s="331" t="s">
        <v>23609</v>
      </c>
      <c r="E1835" s="331" t="s">
        <v>11338</v>
      </c>
      <c r="F1835" s="331">
        <v>1</v>
      </c>
      <c r="G1835" s="332">
        <v>780</v>
      </c>
      <c r="H1835" s="332">
        <v>1020</v>
      </c>
      <c r="O1835" s="331" t="s">
        <v>22753</v>
      </c>
      <c r="P1835" s="331">
        <v>0.1</v>
      </c>
      <c r="Q1835" s="331">
        <v>2</v>
      </c>
      <c r="R1835" s="331" t="s">
        <v>23679</v>
      </c>
      <c r="S1835" s="331">
        <v>12</v>
      </c>
      <c r="U1835" s="331" t="s">
        <v>23679</v>
      </c>
      <c r="Y1835" s="331" t="s">
        <v>23570</v>
      </c>
      <c r="AA1835" s="331" t="s">
        <v>23843</v>
      </c>
      <c r="AD1835" s="331" t="s">
        <v>23677</v>
      </c>
      <c r="AF1835" s="331" t="s">
        <v>23679</v>
      </c>
    </row>
    <row r="1836" spans="2:32">
      <c r="B1836" s="331" t="s">
        <v>23608</v>
      </c>
      <c r="C1836" s="331" t="s">
        <v>23609</v>
      </c>
      <c r="E1836" s="331" t="s">
        <v>11338</v>
      </c>
      <c r="F1836" s="331">
        <v>1</v>
      </c>
      <c r="G1836" s="332">
        <v>780</v>
      </c>
      <c r="H1836" s="332">
        <v>1020</v>
      </c>
      <c r="O1836" s="331" t="s">
        <v>22753</v>
      </c>
      <c r="P1836" s="331">
        <v>0.1</v>
      </c>
      <c r="Q1836" s="331">
        <v>2</v>
      </c>
      <c r="R1836" s="331" t="s">
        <v>23679</v>
      </c>
      <c r="S1836" s="331">
        <v>12</v>
      </c>
      <c r="U1836" s="331" t="s">
        <v>23679</v>
      </c>
      <c r="Y1836" s="331" t="s">
        <v>23570</v>
      </c>
      <c r="AA1836" s="331" t="s">
        <v>23843</v>
      </c>
      <c r="AD1836" s="331" t="s">
        <v>23677</v>
      </c>
      <c r="AF1836" s="331" t="s">
        <v>23679</v>
      </c>
    </row>
    <row r="1837" spans="2:32">
      <c r="B1837" s="331" t="s">
        <v>23844</v>
      </c>
      <c r="C1837" s="331" t="s">
        <v>23845</v>
      </c>
      <c r="E1837" s="331" t="s">
        <v>2735</v>
      </c>
      <c r="F1837" s="331">
        <v>1</v>
      </c>
      <c r="G1837" s="332">
        <v>970</v>
      </c>
      <c r="H1837" s="332">
        <v>1260</v>
      </c>
      <c r="O1837" s="331" t="s">
        <v>22753</v>
      </c>
      <c r="P1837" s="331">
        <v>0.1</v>
      </c>
      <c r="Q1837" s="331">
        <v>2</v>
      </c>
      <c r="R1837" s="331" t="s">
        <v>23679</v>
      </c>
      <c r="S1837" s="331">
        <v>12</v>
      </c>
      <c r="U1837" s="331" t="s">
        <v>23679</v>
      </c>
      <c r="Y1837" s="331" t="s">
        <v>23570</v>
      </c>
      <c r="AA1837" s="331" t="s">
        <v>23843</v>
      </c>
      <c r="AD1837" s="331" t="s">
        <v>23677</v>
      </c>
      <c r="AF1837" s="331" t="s">
        <v>23679</v>
      </c>
    </row>
    <row r="1838" spans="2:32">
      <c r="B1838" s="331" t="s">
        <v>23844</v>
      </c>
      <c r="C1838" s="331" t="s">
        <v>23845</v>
      </c>
      <c r="E1838" s="331" t="s">
        <v>2735</v>
      </c>
      <c r="F1838" s="331">
        <v>1</v>
      </c>
      <c r="G1838" s="332">
        <v>970</v>
      </c>
      <c r="H1838" s="332">
        <v>1260</v>
      </c>
      <c r="O1838" s="331" t="s">
        <v>22753</v>
      </c>
      <c r="P1838" s="331">
        <v>0.1</v>
      </c>
      <c r="Q1838" s="331">
        <v>2</v>
      </c>
      <c r="R1838" s="331" t="s">
        <v>23679</v>
      </c>
      <c r="S1838" s="331">
        <v>12</v>
      </c>
      <c r="U1838" s="331" t="s">
        <v>23679</v>
      </c>
      <c r="Y1838" s="331" t="s">
        <v>23570</v>
      </c>
      <c r="AA1838" s="331" t="s">
        <v>23843</v>
      </c>
      <c r="AD1838" s="331" t="s">
        <v>23677</v>
      </c>
      <c r="AF1838" s="331" t="s">
        <v>23679</v>
      </c>
    </row>
    <row r="1839" spans="2:32">
      <c r="B1839" s="331" t="s">
        <v>23844</v>
      </c>
      <c r="C1839" s="331" t="s">
        <v>23845</v>
      </c>
      <c r="E1839" s="331" t="s">
        <v>2735</v>
      </c>
      <c r="F1839" s="331">
        <v>1</v>
      </c>
      <c r="G1839" s="332">
        <v>970</v>
      </c>
      <c r="H1839" s="332">
        <v>1260</v>
      </c>
      <c r="O1839" s="331" t="s">
        <v>22753</v>
      </c>
      <c r="P1839" s="331">
        <v>0.1</v>
      </c>
      <c r="Q1839" s="331">
        <v>2</v>
      </c>
      <c r="R1839" s="331" t="s">
        <v>23679</v>
      </c>
      <c r="S1839" s="331">
        <v>12</v>
      </c>
      <c r="U1839" s="331" t="s">
        <v>23679</v>
      </c>
      <c r="Y1839" s="331" t="s">
        <v>23570</v>
      </c>
      <c r="AA1839" s="331" t="s">
        <v>23843</v>
      </c>
      <c r="AD1839" s="331" t="s">
        <v>23677</v>
      </c>
      <c r="AF1839" s="331" t="s">
        <v>23679</v>
      </c>
    </row>
    <row r="1840" spans="2:32">
      <c r="B1840" s="331" t="s">
        <v>23844</v>
      </c>
      <c r="C1840" s="331" t="s">
        <v>23845</v>
      </c>
      <c r="E1840" s="331" t="s">
        <v>2735</v>
      </c>
      <c r="F1840" s="331">
        <v>1</v>
      </c>
      <c r="G1840" s="332">
        <v>970</v>
      </c>
      <c r="H1840" s="332">
        <v>1260</v>
      </c>
      <c r="O1840" s="331" t="s">
        <v>22753</v>
      </c>
      <c r="P1840" s="331">
        <v>0.1</v>
      </c>
      <c r="Q1840" s="331">
        <v>2</v>
      </c>
      <c r="R1840" s="331" t="s">
        <v>23679</v>
      </c>
      <c r="S1840" s="331">
        <v>12</v>
      </c>
      <c r="U1840" s="331" t="s">
        <v>23679</v>
      </c>
      <c r="Y1840" s="331" t="s">
        <v>23570</v>
      </c>
      <c r="AA1840" s="331" t="s">
        <v>23843</v>
      </c>
      <c r="AD1840" s="331" t="s">
        <v>23677</v>
      </c>
      <c r="AF1840" s="331" t="s">
        <v>23679</v>
      </c>
    </row>
    <row r="1841" spans="2:32">
      <c r="B1841" s="331" t="s">
        <v>23844</v>
      </c>
      <c r="C1841" s="331" t="s">
        <v>23845</v>
      </c>
      <c r="E1841" s="331" t="s">
        <v>2735</v>
      </c>
      <c r="F1841" s="331">
        <v>1</v>
      </c>
      <c r="G1841" s="332">
        <v>970</v>
      </c>
      <c r="H1841" s="332">
        <v>1260</v>
      </c>
      <c r="O1841" s="331" t="s">
        <v>22753</v>
      </c>
      <c r="P1841" s="331">
        <v>0.1</v>
      </c>
      <c r="Q1841" s="331">
        <v>2</v>
      </c>
      <c r="R1841" s="331" t="s">
        <v>23679</v>
      </c>
      <c r="S1841" s="331">
        <v>12</v>
      </c>
      <c r="U1841" s="331" t="s">
        <v>23679</v>
      </c>
      <c r="Y1841" s="331" t="s">
        <v>23570</v>
      </c>
      <c r="AA1841" s="331" t="s">
        <v>23843</v>
      </c>
      <c r="AD1841" s="331" t="s">
        <v>23677</v>
      </c>
      <c r="AF1841" s="331" t="s">
        <v>23679</v>
      </c>
    </row>
    <row r="1842" spans="2:32">
      <c r="B1842" s="331" t="s">
        <v>23844</v>
      </c>
      <c r="C1842" s="331" t="s">
        <v>23845</v>
      </c>
      <c r="E1842" s="331" t="s">
        <v>2735</v>
      </c>
      <c r="F1842" s="331">
        <v>1</v>
      </c>
      <c r="G1842" s="332">
        <v>970</v>
      </c>
      <c r="H1842" s="332">
        <v>1260</v>
      </c>
      <c r="O1842" s="331" t="s">
        <v>22753</v>
      </c>
      <c r="P1842" s="331">
        <v>0.1</v>
      </c>
      <c r="Q1842" s="331">
        <v>2</v>
      </c>
      <c r="R1842" s="331" t="s">
        <v>23679</v>
      </c>
      <c r="S1842" s="331">
        <v>12</v>
      </c>
      <c r="U1842" s="331" t="s">
        <v>23679</v>
      </c>
      <c r="Y1842" s="331" t="s">
        <v>23570</v>
      </c>
      <c r="AA1842" s="331" t="s">
        <v>23843</v>
      </c>
      <c r="AD1842" s="331" t="s">
        <v>23677</v>
      </c>
      <c r="AF1842" s="331" t="s">
        <v>23679</v>
      </c>
    </row>
    <row r="1843" spans="2:32">
      <c r="B1843" s="331" t="s">
        <v>24031</v>
      </c>
      <c r="C1843" s="331" t="s">
        <v>24032</v>
      </c>
      <c r="D1843" s="331" t="s">
        <v>24033</v>
      </c>
      <c r="E1843" s="331" t="s">
        <v>11548</v>
      </c>
      <c r="F1843" s="331">
        <v>11.4</v>
      </c>
      <c r="G1843" s="332">
        <v>5790</v>
      </c>
      <c r="H1843" s="332">
        <v>7520</v>
      </c>
      <c r="L1843" s="333">
        <v>45667</v>
      </c>
      <c r="O1843" s="331" t="s">
        <v>22753</v>
      </c>
      <c r="P1843" s="331">
        <v>0.1</v>
      </c>
      <c r="Q1843" s="331">
        <v>0</v>
      </c>
      <c r="R1843" s="331" t="s">
        <v>23679</v>
      </c>
      <c r="S1843" s="331">
        <v>12</v>
      </c>
      <c r="U1843" s="331" t="s">
        <v>23679</v>
      </c>
      <c r="Y1843" s="331" t="s">
        <v>23570</v>
      </c>
      <c r="AA1843" s="331" t="s">
        <v>23846</v>
      </c>
      <c r="AD1843" s="331" t="s">
        <v>23677</v>
      </c>
      <c r="AF1843" s="331" t="s">
        <v>23679</v>
      </c>
    </row>
    <row r="1844" spans="2:32">
      <c r="B1844" s="331" t="s">
        <v>23847</v>
      </c>
      <c r="C1844" s="331" t="s">
        <v>23848</v>
      </c>
      <c r="E1844" s="331" t="s">
        <v>11338</v>
      </c>
      <c r="F1844" s="331">
        <v>2.6</v>
      </c>
      <c r="G1844" s="332">
        <v>960</v>
      </c>
      <c r="H1844" s="332">
        <v>1250</v>
      </c>
      <c r="O1844" s="331" t="s">
        <v>22753</v>
      </c>
      <c r="P1844" s="331">
        <v>0.1</v>
      </c>
      <c r="Q1844" s="331">
        <v>1</v>
      </c>
      <c r="R1844" s="331" t="s">
        <v>23679</v>
      </c>
      <c r="S1844" s="331">
        <v>12</v>
      </c>
      <c r="U1844" s="331" t="s">
        <v>23679</v>
      </c>
      <c r="Y1844" s="331" t="s">
        <v>23570</v>
      </c>
      <c r="AA1844" s="331" t="s">
        <v>23849</v>
      </c>
      <c r="AD1844" s="331" t="s">
        <v>23677</v>
      </c>
      <c r="AF1844" s="331" t="s">
        <v>23679</v>
      </c>
    </row>
    <row r="1845" spans="2:32">
      <c r="B1845" s="331" t="s">
        <v>23850</v>
      </c>
      <c r="C1845" s="331" t="s">
        <v>23851</v>
      </c>
      <c r="E1845" s="331" t="s">
        <v>2613</v>
      </c>
      <c r="F1845" s="331">
        <v>16.3</v>
      </c>
      <c r="G1845" s="332">
        <v>350</v>
      </c>
      <c r="H1845" s="332">
        <v>460</v>
      </c>
      <c r="O1845" s="331" t="s">
        <v>22753</v>
      </c>
      <c r="P1845" s="331">
        <v>0.1</v>
      </c>
      <c r="Q1845" s="331">
        <v>1</v>
      </c>
      <c r="R1845" s="331" t="s">
        <v>23679</v>
      </c>
      <c r="S1845" s="331">
        <v>12</v>
      </c>
      <c r="U1845" s="331" t="s">
        <v>23679</v>
      </c>
      <c r="Y1845" s="331" t="s">
        <v>23570</v>
      </c>
      <c r="AA1845" s="331" t="s">
        <v>23852</v>
      </c>
      <c r="AD1845" s="331" t="s">
        <v>23677</v>
      </c>
      <c r="AF1845" s="331" t="s">
        <v>23679</v>
      </c>
    </row>
    <row r="1846" spans="2:32">
      <c r="B1846" s="331" t="s">
        <v>23853</v>
      </c>
      <c r="C1846" s="331" t="s">
        <v>23854</v>
      </c>
      <c r="E1846" s="331" t="s">
        <v>2613</v>
      </c>
      <c r="F1846" s="331">
        <v>15.7</v>
      </c>
      <c r="G1846" s="332">
        <v>20</v>
      </c>
      <c r="H1846" s="332">
        <v>30</v>
      </c>
      <c r="O1846" s="331" t="s">
        <v>22753</v>
      </c>
      <c r="P1846" s="331">
        <v>0.1</v>
      </c>
      <c r="Q1846" s="331">
        <v>1</v>
      </c>
      <c r="R1846" s="331" t="s">
        <v>23679</v>
      </c>
      <c r="S1846" s="331">
        <v>12</v>
      </c>
      <c r="U1846" s="331" t="s">
        <v>23679</v>
      </c>
      <c r="Y1846" s="331" t="s">
        <v>23570</v>
      </c>
      <c r="AA1846" s="331" t="s">
        <v>23852</v>
      </c>
      <c r="AD1846" s="331" t="s">
        <v>23677</v>
      </c>
      <c r="AF1846" s="331" t="s">
        <v>23679</v>
      </c>
    </row>
    <row r="1847" spans="2:32">
      <c r="B1847" s="331" t="s">
        <v>23853</v>
      </c>
      <c r="C1847" s="331" t="s">
        <v>23854</v>
      </c>
      <c r="E1847" s="331" t="s">
        <v>2613</v>
      </c>
      <c r="F1847" s="331">
        <v>15.3</v>
      </c>
      <c r="G1847" s="332">
        <v>20</v>
      </c>
      <c r="H1847" s="332">
        <v>30</v>
      </c>
      <c r="O1847" s="331" t="s">
        <v>22753</v>
      </c>
      <c r="P1847" s="331">
        <v>0.1</v>
      </c>
      <c r="Q1847" s="331">
        <v>1</v>
      </c>
      <c r="R1847" s="331" t="s">
        <v>23679</v>
      </c>
      <c r="S1847" s="331">
        <v>12</v>
      </c>
      <c r="U1847" s="331" t="s">
        <v>23679</v>
      </c>
      <c r="Y1847" s="331" t="s">
        <v>23570</v>
      </c>
      <c r="AA1847" s="331" t="s">
        <v>23852</v>
      </c>
      <c r="AD1847" s="331" t="s">
        <v>23677</v>
      </c>
      <c r="AF1847" s="331" t="s">
        <v>23679</v>
      </c>
    </row>
    <row r="1848" spans="2:32">
      <c r="B1848" s="331" t="s">
        <v>23855</v>
      </c>
      <c r="C1848" s="331" t="s">
        <v>23856</v>
      </c>
      <c r="E1848" s="331" t="s">
        <v>19754</v>
      </c>
      <c r="F1848" s="331">
        <v>0.2</v>
      </c>
      <c r="G1848" s="332">
        <v>2630</v>
      </c>
      <c r="H1848" s="332">
        <v>3420</v>
      </c>
      <c r="O1848" s="331" t="s">
        <v>22753</v>
      </c>
      <c r="P1848" s="331">
        <v>0.1</v>
      </c>
      <c r="Q1848" s="331">
        <v>1</v>
      </c>
      <c r="R1848" s="331" t="s">
        <v>23679</v>
      </c>
      <c r="S1848" s="331">
        <v>12</v>
      </c>
      <c r="U1848" s="331" t="s">
        <v>23679</v>
      </c>
      <c r="Y1848" s="331" t="s">
        <v>23570</v>
      </c>
      <c r="AA1848" s="331" t="s">
        <v>23852</v>
      </c>
      <c r="AD1848" s="331" t="s">
        <v>23677</v>
      </c>
      <c r="AF1848" s="331" t="s">
        <v>23679</v>
      </c>
    </row>
    <row r="1849" spans="2:32">
      <c r="B1849" s="331" t="s">
        <v>23855</v>
      </c>
      <c r="C1849" s="331" t="s">
        <v>23856</v>
      </c>
      <c r="E1849" s="331" t="s">
        <v>19754</v>
      </c>
      <c r="F1849" s="331">
        <v>0.2</v>
      </c>
      <c r="G1849" s="332">
        <v>2630</v>
      </c>
      <c r="H1849" s="332">
        <v>3420</v>
      </c>
      <c r="O1849" s="331" t="s">
        <v>22753</v>
      </c>
      <c r="P1849" s="331">
        <v>0.1</v>
      </c>
      <c r="Q1849" s="331">
        <v>1</v>
      </c>
      <c r="R1849" s="331" t="s">
        <v>23679</v>
      </c>
      <c r="S1849" s="331">
        <v>12</v>
      </c>
      <c r="U1849" s="331" t="s">
        <v>23679</v>
      </c>
      <c r="Y1849" s="331" t="s">
        <v>23570</v>
      </c>
      <c r="AA1849" s="331" t="s">
        <v>23852</v>
      </c>
      <c r="AD1849" s="331" t="s">
        <v>23677</v>
      </c>
      <c r="AF1849" s="331" t="s">
        <v>23679</v>
      </c>
    </row>
    <row r="1850" spans="2:32">
      <c r="B1850" s="331" t="s">
        <v>23981</v>
      </c>
      <c r="C1850" s="331" t="s">
        <v>23982</v>
      </c>
      <c r="D1850" s="331" t="s">
        <v>23945</v>
      </c>
      <c r="E1850" s="331" t="s">
        <v>2613</v>
      </c>
      <c r="F1850" s="331">
        <v>23.1</v>
      </c>
      <c r="G1850" s="332">
        <v>440</v>
      </c>
      <c r="H1850" s="332">
        <v>580</v>
      </c>
      <c r="O1850" s="331" t="s">
        <v>22753</v>
      </c>
      <c r="P1850" s="331">
        <v>0.1</v>
      </c>
      <c r="Q1850" s="331">
        <v>0</v>
      </c>
      <c r="R1850" s="331" t="s">
        <v>23679</v>
      </c>
      <c r="S1850" s="331">
        <v>12</v>
      </c>
      <c r="U1850" s="331" t="s">
        <v>23679</v>
      </c>
      <c r="Y1850" s="331" t="s">
        <v>23570</v>
      </c>
      <c r="AA1850" s="331" t="s">
        <v>23852</v>
      </c>
      <c r="AD1850" s="331" t="s">
        <v>23677</v>
      </c>
      <c r="AF1850" s="331" t="s">
        <v>23679</v>
      </c>
    </row>
    <row r="1851" spans="2:32">
      <c r="B1851" s="331" t="s">
        <v>23936</v>
      </c>
      <c r="C1851" s="331" t="s">
        <v>23937</v>
      </c>
      <c r="D1851" s="331" t="s">
        <v>23938</v>
      </c>
      <c r="E1851" s="331" t="s">
        <v>2611</v>
      </c>
      <c r="F1851" s="331">
        <v>2</v>
      </c>
      <c r="G1851" s="332">
        <v>1735</v>
      </c>
      <c r="H1851" s="332">
        <v>2260</v>
      </c>
      <c r="L1851" s="331" t="s">
        <v>23939</v>
      </c>
      <c r="O1851" s="331" t="s">
        <v>22753</v>
      </c>
      <c r="P1851" s="331">
        <v>0.1</v>
      </c>
      <c r="Q1851" s="331">
        <v>0</v>
      </c>
      <c r="R1851" s="331" t="s">
        <v>23679</v>
      </c>
      <c r="S1851" s="331">
        <v>12</v>
      </c>
      <c r="U1851" s="331" t="s">
        <v>23679</v>
      </c>
      <c r="Y1851" s="331" t="s">
        <v>23570</v>
      </c>
      <c r="AA1851" s="331" t="s">
        <v>23852</v>
      </c>
      <c r="AD1851" s="331" t="s">
        <v>23677</v>
      </c>
      <c r="AF1851" s="331" t="s">
        <v>23679</v>
      </c>
    </row>
    <row r="1852" spans="2:32">
      <c r="B1852" s="331" t="s">
        <v>23857</v>
      </c>
      <c r="C1852" s="331" t="s">
        <v>23858</v>
      </c>
      <c r="E1852" s="331" t="s">
        <v>2611</v>
      </c>
      <c r="F1852" s="331">
        <v>13.4</v>
      </c>
      <c r="G1852" s="332">
        <v>750</v>
      </c>
      <c r="H1852" s="332">
        <v>980</v>
      </c>
      <c r="O1852" s="331" t="s">
        <v>22753</v>
      </c>
      <c r="P1852" s="331">
        <v>0.1</v>
      </c>
      <c r="Q1852" s="331">
        <v>2</v>
      </c>
      <c r="R1852" s="331" t="s">
        <v>23679</v>
      </c>
      <c r="S1852" s="331">
        <v>12</v>
      </c>
      <c r="U1852" s="331" t="s">
        <v>23679</v>
      </c>
      <c r="Y1852" s="331" t="s">
        <v>23570</v>
      </c>
      <c r="AA1852" s="331" t="s">
        <v>23852</v>
      </c>
      <c r="AD1852" s="331" t="s">
        <v>23677</v>
      </c>
      <c r="AF1852" s="331" t="s">
        <v>23679</v>
      </c>
    </row>
    <row r="1853" spans="2:32">
      <c r="B1853" s="331" t="s">
        <v>23857</v>
      </c>
      <c r="C1853" s="331" t="s">
        <v>23858</v>
      </c>
      <c r="E1853" s="331" t="s">
        <v>2611</v>
      </c>
      <c r="F1853" s="331">
        <v>13</v>
      </c>
      <c r="G1853" s="332">
        <v>750</v>
      </c>
      <c r="H1853" s="332">
        <v>980</v>
      </c>
      <c r="O1853" s="331" t="s">
        <v>22753</v>
      </c>
      <c r="P1853" s="331">
        <v>0.1</v>
      </c>
      <c r="Q1853" s="331">
        <v>2</v>
      </c>
      <c r="R1853" s="331" t="s">
        <v>23679</v>
      </c>
      <c r="S1853" s="331">
        <v>12</v>
      </c>
      <c r="U1853" s="331" t="s">
        <v>23679</v>
      </c>
      <c r="Y1853" s="331" t="s">
        <v>23570</v>
      </c>
      <c r="AA1853" s="331" t="s">
        <v>23852</v>
      </c>
      <c r="AD1853" s="331" t="s">
        <v>23677</v>
      </c>
      <c r="AF1853" s="331" t="s">
        <v>23679</v>
      </c>
    </row>
    <row r="1854" spans="2:32">
      <c r="B1854" s="331" t="s">
        <v>23850</v>
      </c>
      <c r="C1854" s="331" t="s">
        <v>23851</v>
      </c>
      <c r="E1854" s="331" t="s">
        <v>2613</v>
      </c>
      <c r="F1854" s="331">
        <v>13.7</v>
      </c>
      <c r="G1854" s="332">
        <v>350</v>
      </c>
      <c r="H1854" s="332">
        <v>460</v>
      </c>
      <c r="O1854" s="331" t="s">
        <v>22753</v>
      </c>
      <c r="P1854" s="331">
        <v>0.1</v>
      </c>
      <c r="Q1854" s="331">
        <v>1</v>
      </c>
      <c r="R1854" s="331" t="s">
        <v>23679</v>
      </c>
      <c r="S1854" s="331">
        <v>12</v>
      </c>
      <c r="U1854" s="331" t="s">
        <v>23679</v>
      </c>
      <c r="Y1854" s="331" t="s">
        <v>23570</v>
      </c>
      <c r="AA1854" s="331" t="s">
        <v>23859</v>
      </c>
      <c r="AD1854" s="331" t="s">
        <v>23677</v>
      </c>
      <c r="AF1854" s="331" t="s">
        <v>23679</v>
      </c>
    </row>
    <row r="1855" spans="2:32">
      <c r="B1855" s="331" t="s">
        <v>23853</v>
      </c>
      <c r="C1855" s="331" t="s">
        <v>23854</v>
      </c>
      <c r="E1855" s="331" t="s">
        <v>2613</v>
      </c>
      <c r="F1855" s="331">
        <v>13.7</v>
      </c>
      <c r="G1855" s="332">
        <v>20</v>
      </c>
      <c r="H1855" s="332">
        <v>30</v>
      </c>
      <c r="O1855" s="331" t="s">
        <v>22753</v>
      </c>
      <c r="P1855" s="331">
        <v>0.1</v>
      </c>
      <c r="Q1855" s="331">
        <v>1</v>
      </c>
      <c r="R1855" s="331" t="s">
        <v>23679</v>
      </c>
      <c r="S1855" s="331">
        <v>12</v>
      </c>
      <c r="U1855" s="331" t="s">
        <v>23679</v>
      </c>
      <c r="Y1855" s="331" t="s">
        <v>23570</v>
      </c>
      <c r="AA1855" s="331" t="s">
        <v>23859</v>
      </c>
      <c r="AD1855" s="331" t="s">
        <v>23677</v>
      </c>
      <c r="AF1855" s="331" t="s">
        <v>23679</v>
      </c>
    </row>
    <row r="1856" spans="2:32">
      <c r="B1856" s="331" t="s">
        <v>23855</v>
      </c>
      <c r="C1856" s="331" t="s">
        <v>23856</v>
      </c>
      <c r="E1856" s="331" t="s">
        <v>19754</v>
      </c>
      <c r="F1856" s="331">
        <v>0.2</v>
      </c>
      <c r="G1856" s="332">
        <v>2630</v>
      </c>
      <c r="H1856" s="332">
        <v>3420</v>
      </c>
      <c r="O1856" s="331" t="s">
        <v>22753</v>
      </c>
      <c r="P1856" s="331">
        <v>0.1</v>
      </c>
      <c r="Q1856" s="331">
        <v>1</v>
      </c>
      <c r="R1856" s="331" t="s">
        <v>23679</v>
      </c>
      <c r="S1856" s="331">
        <v>12</v>
      </c>
      <c r="U1856" s="331" t="s">
        <v>23679</v>
      </c>
      <c r="Y1856" s="331" t="s">
        <v>23570</v>
      </c>
      <c r="AA1856" s="331" t="s">
        <v>23859</v>
      </c>
      <c r="AD1856" s="331" t="s">
        <v>23677</v>
      </c>
      <c r="AF1856" s="331" t="s">
        <v>23679</v>
      </c>
    </row>
    <row r="1857" spans="2:32">
      <c r="B1857" s="331" t="s">
        <v>23860</v>
      </c>
      <c r="C1857" s="331" t="s">
        <v>23861</v>
      </c>
      <c r="E1857" s="331" t="s">
        <v>2611</v>
      </c>
      <c r="F1857" s="331">
        <v>11.4</v>
      </c>
      <c r="G1857" s="332">
        <v>650</v>
      </c>
      <c r="H1857" s="332">
        <v>850</v>
      </c>
      <c r="O1857" s="331" t="s">
        <v>22753</v>
      </c>
      <c r="P1857" s="331">
        <v>0.1</v>
      </c>
      <c r="Q1857" s="331">
        <v>2</v>
      </c>
      <c r="R1857" s="331" t="s">
        <v>23679</v>
      </c>
      <c r="S1857" s="331">
        <v>12</v>
      </c>
      <c r="U1857" s="331" t="s">
        <v>23679</v>
      </c>
      <c r="Y1857" s="331" t="s">
        <v>23570</v>
      </c>
      <c r="AA1857" s="331" t="s">
        <v>23859</v>
      </c>
      <c r="AD1857" s="331" t="s">
        <v>23677</v>
      </c>
      <c r="AF1857" s="331" t="s">
        <v>23679</v>
      </c>
    </row>
    <row r="1858" spans="2:32">
      <c r="B1858" s="331" t="s">
        <v>23879</v>
      </c>
      <c r="C1858" s="331" t="s">
        <v>23880</v>
      </c>
      <c r="E1858" s="331" t="s">
        <v>23590</v>
      </c>
      <c r="F1858" s="331">
        <v>1</v>
      </c>
      <c r="G1858" s="332">
        <v>592</v>
      </c>
      <c r="H1858" s="332">
        <v>770</v>
      </c>
      <c r="O1858" s="331" t="s">
        <v>22753</v>
      </c>
      <c r="P1858" s="331">
        <v>0.1</v>
      </c>
      <c r="Q1858" s="331">
        <v>1</v>
      </c>
      <c r="R1858" s="331" t="s">
        <v>23678</v>
      </c>
      <c r="S1858" s="331">
        <v>14</v>
      </c>
      <c r="U1858" s="331" t="s">
        <v>23678</v>
      </c>
      <c r="Y1858" s="331" t="s">
        <v>23570</v>
      </c>
      <c r="AA1858" s="331" t="s">
        <v>23870</v>
      </c>
      <c r="AD1858" s="331" t="s">
        <v>23677</v>
      </c>
      <c r="AF1858" s="331" t="s">
        <v>23678</v>
      </c>
    </row>
    <row r="1859" spans="2:32">
      <c r="B1859" s="331" t="s">
        <v>23883</v>
      </c>
      <c r="C1859" s="331" t="s">
        <v>23884</v>
      </c>
      <c r="E1859" s="331" t="s">
        <v>23590</v>
      </c>
      <c r="F1859" s="331">
        <v>1</v>
      </c>
      <c r="G1859" s="332">
        <v>224</v>
      </c>
      <c r="H1859" s="332">
        <v>290</v>
      </c>
      <c r="O1859" s="331" t="s">
        <v>22753</v>
      </c>
      <c r="P1859" s="331">
        <v>0.1</v>
      </c>
      <c r="Q1859" s="331">
        <v>1</v>
      </c>
      <c r="R1859" s="331" t="s">
        <v>23678</v>
      </c>
      <c r="S1859" s="331">
        <v>14</v>
      </c>
      <c r="U1859" s="331" t="s">
        <v>23678</v>
      </c>
      <c r="Y1859" s="331" t="s">
        <v>23570</v>
      </c>
      <c r="AA1859" s="331" t="s">
        <v>23870</v>
      </c>
      <c r="AD1859" s="331" t="s">
        <v>23677</v>
      </c>
      <c r="AF1859" s="331" t="s">
        <v>23678</v>
      </c>
    </row>
    <row r="1860" spans="2:32">
      <c r="B1860" s="331" t="s">
        <v>23833</v>
      </c>
      <c r="C1860" s="331" t="s">
        <v>23834</v>
      </c>
      <c r="E1860" s="331" t="s">
        <v>19754</v>
      </c>
      <c r="F1860" s="331">
        <v>1</v>
      </c>
      <c r="G1860" s="332">
        <v>50</v>
      </c>
      <c r="H1860" s="332">
        <v>70</v>
      </c>
      <c r="O1860" s="331" t="s">
        <v>22753</v>
      </c>
      <c r="P1860" s="331">
        <v>0.1</v>
      </c>
      <c r="Q1860" s="331">
        <v>1</v>
      </c>
      <c r="R1860" s="331" t="s">
        <v>23678</v>
      </c>
      <c r="S1860" s="331">
        <v>14</v>
      </c>
      <c r="U1860" s="331" t="s">
        <v>23678</v>
      </c>
      <c r="Y1860" s="331" t="s">
        <v>23570</v>
      </c>
      <c r="AA1860" s="331" t="s">
        <v>23870</v>
      </c>
      <c r="AD1860" s="331" t="s">
        <v>23677</v>
      </c>
      <c r="AF1860" s="331" t="s">
        <v>23678</v>
      </c>
    </row>
    <row r="1861" spans="2:32">
      <c r="B1861" s="331" t="s">
        <v>23835</v>
      </c>
      <c r="C1861" s="331" t="s">
        <v>23836</v>
      </c>
      <c r="E1861" s="331" t="s">
        <v>11338</v>
      </c>
      <c r="F1861" s="331">
        <v>2</v>
      </c>
      <c r="G1861" s="332">
        <v>5</v>
      </c>
      <c r="H1861" s="332">
        <v>10</v>
      </c>
      <c r="O1861" s="331" t="s">
        <v>22753</v>
      </c>
      <c r="P1861" s="331">
        <v>0.1</v>
      </c>
      <c r="Q1861" s="331">
        <v>1</v>
      </c>
      <c r="R1861" s="331" t="s">
        <v>23678</v>
      </c>
      <c r="S1861" s="331">
        <v>14</v>
      </c>
      <c r="U1861" s="331" t="s">
        <v>23678</v>
      </c>
      <c r="Y1861" s="331" t="s">
        <v>23570</v>
      </c>
      <c r="AA1861" s="331" t="s">
        <v>23870</v>
      </c>
      <c r="AD1861" s="331" t="s">
        <v>23677</v>
      </c>
      <c r="AF1861" s="331" t="s">
        <v>23678</v>
      </c>
    </row>
    <row r="1862" spans="2:32">
      <c r="B1862" s="331" t="s">
        <v>23968</v>
      </c>
      <c r="C1862" s="331" t="s">
        <v>23969</v>
      </c>
      <c r="D1862" s="331" t="s">
        <v>23970</v>
      </c>
      <c r="E1862" s="331" t="s">
        <v>2613</v>
      </c>
      <c r="F1862" s="331">
        <v>30</v>
      </c>
      <c r="G1862" s="332">
        <v>171</v>
      </c>
      <c r="H1862" s="332">
        <v>230</v>
      </c>
      <c r="O1862" s="331" t="s">
        <v>22753</v>
      </c>
      <c r="P1862" s="331">
        <v>0.1</v>
      </c>
      <c r="Q1862" s="331">
        <v>2</v>
      </c>
      <c r="R1862" s="331" t="s">
        <v>23678</v>
      </c>
      <c r="S1862" s="331">
        <v>14</v>
      </c>
      <c r="U1862" s="331" t="s">
        <v>23678</v>
      </c>
      <c r="Y1862" s="331" t="s">
        <v>23570</v>
      </c>
      <c r="AA1862" s="331" t="s">
        <v>23870</v>
      </c>
      <c r="AD1862" s="331" t="s">
        <v>23677</v>
      </c>
      <c r="AF1862" s="331" t="s">
        <v>23678</v>
      </c>
    </row>
    <row r="1863" spans="2:32">
      <c r="B1863" s="331" t="s">
        <v>23971</v>
      </c>
      <c r="C1863" s="331" t="s">
        <v>23972</v>
      </c>
      <c r="E1863" s="331" t="s">
        <v>2735</v>
      </c>
      <c r="F1863" s="331">
        <v>2</v>
      </c>
      <c r="G1863" s="332">
        <v>700</v>
      </c>
      <c r="H1863" s="332">
        <v>910</v>
      </c>
      <c r="O1863" s="331" t="s">
        <v>22753</v>
      </c>
      <c r="P1863" s="331">
        <v>0.1</v>
      </c>
      <c r="Q1863" s="331">
        <v>2</v>
      </c>
      <c r="R1863" s="331" t="s">
        <v>23678</v>
      </c>
      <c r="S1863" s="331">
        <v>14</v>
      </c>
      <c r="U1863" s="331" t="s">
        <v>23678</v>
      </c>
      <c r="Y1863" s="331" t="s">
        <v>23570</v>
      </c>
      <c r="AA1863" s="331" t="s">
        <v>23870</v>
      </c>
      <c r="AD1863" s="331" t="s">
        <v>23677</v>
      </c>
      <c r="AF1863" s="331" t="s">
        <v>23678</v>
      </c>
    </row>
    <row r="1864" spans="2:32">
      <c r="B1864" s="331" t="s">
        <v>23608</v>
      </c>
      <c r="C1864" s="331" t="s">
        <v>23609</v>
      </c>
      <c r="E1864" s="331" t="s">
        <v>11338</v>
      </c>
      <c r="F1864" s="331">
        <v>-2</v>
      </c>
      <c r="G1864" s="332">
        <v>780</v>
      </c>
      <c r="H1864" s="332">
        <v>1020</v>
      </c>
      <c r="O1864" s="331" t="s">
        <v>22753</v>
      </c>
      <c r="P1864" s="331">
        <v>0.1</v>
      </c>
      <c r="Q1864" s="331">
        <v>2</v>
      </c>
      <c r="R1864" s="331" t="s">
        <v>23678</v>
      </c>
      <c r="S1864" s="331">
        <v>14</v>
      </c>
      <c r="U1864" s="331" t="s">
        <v>23678</v>
      </c>
      <c r="Y1864" s="331" t="s">
        <v>23570</v>
      </c>
      <c r="AA1864" s="331" t="s">
        <v>23870</v>
      </c>
      <c r="AD1864" s="331" t="s">
        <v>23677</v>
      </c>
      <c r="AF1864" s="331" t="s">
        <v>23678</v>
      </c>
    </row>
    <row r="1865" spans="2:32">
      <c r="B1865" s="331" t="s">
        <v>23973</v>
      </c>
      <c r="C1865" s="331" t="s">
        <v>23974</v>
      </c>
      <c r="E1865" s="331" t="s">
        <v>23975</v>
      </c>
      <c r="F1865" s="331">
        <v>2</v>
      </c>
      <c r="G1865" s="332">
        <v>1350</v>
      </c>
      <c r="H1865" s="332">
        <v>1760</v>
      </c>
      <c r="O1865" s="331" t="s">
        <v>22753</v>
      </c>
      <c r="P1865" s="331">
        <v>0.1</v>
      </c>
      <c r="Q1865" s="331">
        <v>2</v>
      </c>
      <c r="R1865" s="331" t="s">
        <v>23678</v>
      </c>
      <c r="S1865" s="331">
        <v>14</v>
      </c>
      <c r="U1865" s="331" t="s">
        <v>23678</v>
      </c>
      <c r="Y1865" s="331" t="s">
        <v>23570</v>
      </c>
      <c r="AA1865" s="331" t="s">
        <v>23870</v>
      </c>
      <c r="AD1865" s="331" t="s">
        <v>23677</v>
      </c>
      <c r="AF1865" s="331" t="s">
        <v>23678</v>
      </c>
    </row>
    <row r="1866" spans="2:32">
      <c r="B1866" s="331" t="s">
        <v>23976</v>
      </c>
      <c r="C1866" s="331" t="s">
        <v>23977</v>
      </c>
      <c r="E1866" s="331" t="s">
        <v>23975</v>
      </c>
      <c r="F1866" s="331">
        <v>-2</v>
      </c>
      <c r="G1866" s="332">
        <v>1190</v>
      </c>
      <c r="H1866" s="332">
        <v>1550</v>
      </c>
      <c r="O1866" s="331" t="s">
        <v>22753</v>
      </c>
      <c r="P1866" s="331">
        <v>0.1</v>
      </c>
      <c r="Q1866" s="331">
        <v>2</v>
      </c>
      <c r="R1866" s="331" t="s">
        <v>23678</v>
      </c>
      <c r="S1866" s="331">
        <v>14</v>
      </c>
      <c r="U1866" s="331" t="s">
        <v>23678</v>
      </c>
      <c r="Y1866" s="331" t="s">
        <v>23570</v>
      </c>
      <c r="AA1866" s="331" t="s">
        <v>23870</v>
      </c>
      <c r="AD1866" s="331" t="s">
        <v>23677</v>
      </c>
      <c r="AF1866" s="331" t="s">
        <v>23678</v>
      </c>
    </row>
    <row r="1867" spans="2:32">
      <c r="B1867" s="331" t="s">
        <v>24006</v>
      </c>
      <c r="C1867" s="331" t="s">
        <v>24007</v>
      </c>
      <c r="D1867" s="331" t="s">
        <v>24008</v>
      </c>
      <c r="E1867" s="331" t="s">
        <v>2735</v>
      </c>
      <c r="F1867" s="331">
        <v>1</v>
      </c>
      <c r="G1867" s="332">
        <v>9655</v>
      </c>
      <c r="H1867" s="332">
        <v>12540</v>
      </c>
      <c r="O1867" s="331" t="s">
        <v>22753</v>
      </c>
      <c r="P1867" s="331">
        <v>0.1</v>
      </c>
      <c r="Q1867" s="331">
        <v>0</v>
      </c>
      <c r="R1867" s="331" t="s">
        <v>23678</v>
      </c>
      <c r="S1867" s="331">
        <v>14</v>
      </c>
      <c r="U1867" s="331" t="s">
        <v>23678</v>
      </c>
      <c r="Y1867" s="331" t="s">
        <v>23570</v>
      </c>
      <c r="AA1867" s="331" t="s">
        <v>23842</v>
      </c>
      <c r="AD1867" s="331" t="s">
        <v>23677</v>
      </c>
      <c r="AF1867" s="331" t="s">
        <v>23678</v>
      </c>
    </row>
    <row r="1868" spans="2:32">
      <c r="B1868" s="331" t="s">
        <v>23608</v>
      </c>
      <c r="C1868" s="331" t="s">
        <v>23609</v>
      </c>
      <c r="E1868" s="331" t="s">
        <v>11338</v>
      </c>
      <c r="F1868" s="331">
        <v>1</v>
      </c>
      <c r="G1868" s="332">
        <v>780</v>
      </c>
      <c r="H1868" s="332">
        <v>1020</v>
      </c>
      <c r="O1868" s="331" t="s">
        <v>22753</v>
      </c>
      <c r="P1868" s="331">
        <v>0.1</v>
      </c>
      <c r="Q1868" s="331">
        <v>2</v>
      </c>
      <c r="R1868" s="331" t="s">
        <v>23678</v>
      </c>
      <c r="S1868" s="331">
        <v>14</v>
      </c>
      <c r="U1868" s="331" t="s">
        <v>23678</v>
      </c>
      <c r="Y1868" s="331" t="s">
        <v>23570</v>
      </c>
      <c r="AA1868" s="331" t="s">
        <v>23843</v>
      </c>
      <c r="AD1868" s="331" t="s">
        <v>23677</v>
      </c>
      <c r="AF1868" s="331" t="s">
        <v>23678</v>
      </c>
    </row>
    <row r="1869" spans="2:32">
      <c r="B1869" s="331" t="s">
        <v>23844</v>
      </c>
      <c r="C1869" s="331" t="s">
        <v>23845</v>
      </c>
      <c r="E1869" s="331" t="s">
        <v>2735</v>
      </c>
      <c r="F1869" s="331">
        <v>1</v>
      </c>
      <c r="G1869" s="332">
        <v>970</v>
      </c>
      <c r="H1869" s="332">
        <v>1260</v>
      </c>
      <c r="O1869" s="331" t="s">
        <v>22753</v>
      </c>
      <c r="P1869" s="331">
        <v>0.1</v>
      </c>
      <c r="Q1869" s="331">
        <v>2</v>
      </c>
      <c r="R1869" s="331" t="s">
        <v>23678</v>
      </c>
      <c r="S1869" s="331">
        <v>14</v>
      </c>
      <c r="U1869" s="331" t="s">
        <v>23678</v>
      </c>
      <c r="Y1869" s="331" t="s">
        <v>23570</v>
      </c>
      <c r="AA1869" s="331" t="s">
        <v>23843</v>
      </c>
      <c r="AD1869" s="331" t="s">
        <v>23677</v>
      </c>
      <c r="AF1869" s="331" t="s">
        <v>23678</v>
      </c>
    </row>
    <row r="1870" spans="2:32">
      <c r="B1870" s="331" t="s">
        <v>24034</v>
      </c>
      <c r="C1870" s="331" t="s">
        <v>24035</v>
      </c>
      <c r="D1870" s="331" t="s">
        <v>24036</v>
      </c>
      <c r="E1870" s="331" t="s">
        <v>2611</v>
      </c>
      <c r="F1870" s="331">
        <v>1.5</v>
      </c>
      <c r="G1870" s="332">
        <v>5610</v>
      </c>
      <c r="H1870" s="332">
        <v>7290</v>
      </c>
      <c r="L1870" s="333">
        <v>45667</v>
      </c>
      <c r="O1870" s="331" t="s">
        <v>22753</v>
      </c>
      <c r="P1870" s="331">
        <v>0.1</v>
      </c>
      <c r="Q1870" s="331">
        <v>0</v>
      </c>
      <c r="R1870" s="331" t="s">
        <v>23678</v>
      </c>
      <c r="S1870" s="331">
        <v>14</v>
      </c>
      <c r="U1870" s="331" t="s">
        <v>23678</v>
      </c>
      <c r="Y1870" s="331" t="s">
        <v>23570</v>
      </c>
      <c r="AA1870" s="331" t="s">
        <v>23846</v>
      </c>
      <c r="AD1870" s="331" t="s">
        <v>23677</v>
      </c>
      <c r="AF1870" s="331" t="s">
        <v>23678</v>
      </c>
    </row>
    <row r="1871" spans="2:32">
      <c r="B1871" s="331" t="s">
        <v>23847</v>
      </c>
      <c r="C1871" s="331" t="s">
        <v>23848</v>
      </c>
      <c r="E1871" s="331" t="s">
        <v>11338</v>
      </c>
      <c r="F1871" s="331">
        <v>1.1000000000000001</v>
      </c>
      <c r="G1871" s="332">
        <v>960</v>
      </c>
      <c r="H1871" s="332">
        <v>1250</v>
      </c>
      <c r="O1871" s="331" t="s">
        <v>22753</v>
      </c>
      <c r="P1871" s="331">
        <v>0.1</v>
      </c>
      <c r="Q1871" s="331">
        <v>1</v>
      </c>
      <c r="R1871" s="331" t="s">
        <v>23678</v>
      </c>
      <c r="S1871" s="331">
        <v>14</v>
      </c>
      <c r="U1871" s="331" t="s">
        <v>23678</v>
      </c>
      <c r="Y1871" s="331" t="s">
        <v>23570</v>
      </c>
      <c r="AA1871" s="331" t="s">
        <v>23849</v>
      </c>
      <c r="AD1871" s="331" t="s">
        <v>23677</v>
      </c>
      <c r="AF1871" s="331" t="s">
        <v>23678</v>
      </c>
    </row>
    <row r="1872" spans="2:32">
      <c r="B1872" s="331" t="s">
        <v>23853</v>
      </c>
      <c r="C1872" s="331" t="s">
        <v>23854</v>
      </c>
      <c r="E1872" s="331" t="s">
        <v>2613</v>
      </c>
      <c r="F1872" s="331">
        <v>2.7</v>
      </c>
      <c r="G1872" s="332">
        <v>20</v>
      </c>
      <c r="H1872" s="332">
        <v>30</v>
      </c>
      <c r="O1872" s="331" t="s">
        <v>22753</v>
      </c>
      <c r="P1872" s="331">
        <v>0.1</v>
      </c>
      <c r="Q1872" s="331">
        <v>1</v>
      </c>
      <c r="R1872" s="331" t="s">
        <v>23678</v>
      </c>
      <c r="S1872" s="331">
        <v>14</v>
      </c>
      <c r="U1872" s="331" t="s">
        <v>23678</v>
      </c>
      <c r="Y1872" s="331" t="s">
        <v>23570</v>
      </c>
      <c r="AA1872" s="331" t="s">
        <v>23852</v>
      </c>
      <c r="AD1872" s="331" t="s">
        <v>23677</v>
      </c>
      <c r="AF1872" s="331" t="s">
        <v>23678</v>
      </c>
    </row>
    <row r="1873" spans="2:32">
      <c r="B1873" s="331" t="s">
        <v>23853</v>
      </c>
      <c r="C1873" s="331" t="s">
        <v>23854</v>
      </c>
      <c r="E1873" s="331" t="s">
        <v>2613</v>
      </c>
      <c r="F1873" s="331">
        <v>9.9</v>
      </c>
      <c r="G1873" s="332">
        <v>20</v>
      </c>
      <c r="H1873" s="332">
        <v>30</v>
      </c>
      <c r="O1873" s="331" t="s">
        <v>22753</v>
      </c>
      <c r="P1873" s="331">
        <v>0.1</v>
      </c>
      <c r="Q1873" s="331">
        <v>1</v>
      </c>
      <c r="R1873" s="331" t="s">
        <v>23678</v>
      </c>
      <c r="S1873" s="331">
        <v>14</v>
      </c>
      <c r="U1873" s="331" t="s">
        <v>23678</v>
      </c>
      <c r="Y1873" s="331" t="s">
        <v>23570</v>
      </c>
      <c r="AA1873" s="331" t="s">
        <v>23852</v>
      </c>
      <c r="AD1873" s="331" t="s">
        <v>23677</v>
      </c>
      <c r="AF1873" s="331" t="s">
        <v>23678</v>
      </c>
    </row>
    <row r="1874" spans="2:32">
      <c r="B1874" s="331" t="s">
        <v>23855</v>
      </c>
      <c r="C1874" s="331" t="s">
        <v>23856</v>
      </c>
      <c r="E1874" s="331" t="s">
        <v>19754</v>
      </c>
      <c r="F1874" s="331">
        <v>0.1</v>
      </c>
      <c r="G1874" s="332">
        <v>2630</v>
      </c>
      <c r="H1874" s="332">
        <v>3420</v>
      </c>
      <c r="O1874" s="331" t="s">
        <v>22753</v>
      </c>
      <c r="P1874" s="331">
        <v>0.1</v>
      </c>
      <c r="Q1874" s="331">
        <v>1</v>
      </c>
      <c r="R1874" s="331" t="s">
        <v>23678</v>
      </c>
      <c r="S1874" s="331">
        <v>14</v>
      </c>
      <c r="U1874" s="331" t="s">
        <v>23678</v>
      </c>
      <c r="Y1874" s="331" t="s">
        <v>23570</v>
      </c>
      <c r="AA1874" s="331" t="s">
        <v>23852</v>
      </c>
      <c r="AD1874" s="331" t="s">
        <v>23677</v>
      </c>
      <c r="AF1874" s="331" t="s">
        <v>23678</v>
      </c>
    </row>
    <row r="1875" spans="2:32">
      <c r="B1875" s="331" t="s">
        <v>23855</v>
      </c>
      <c r="C1875" s="331" t="s">
        <v>23856</v>
      </c>
      <c r="E1875" s="331" t="s">
        <v>19754</v>
      </c>
      <c r="F1875" s="331">
        <v>0.1</v>
      </c>
      <c r="G1875" s="332">
        <v>2630</v>
      </c>
      <c r="H1875" s="332">
        <v>3420</v>
      </c>
      <c r="O1875" s="331" t="s">
        <v>22753</v>
      </c>
      <c r="P1875" s="331">
        <v>0.1</v>
      </c>
      <c r="Q1875" s="331">
        <v>1</v>
      </c>
      <c r="R1875" s="331" t="s">
        <v>23678</v>
      </c>
      <c r="S1875" s="331">
        <v>14</v>
      </c>
      <c r="U1875" s="331" t="s">
        <v>23678</v>
      </c>
      <c r="Y1875" s="331" t="s">
        <v>23570</v>
      </c>
      <c r="AA1875" s="331" t="s">
        <v>23852</v>
      </c>
      <c r="AD1875" s="331" t="s">
        <v>23677</v>
      </c>
      <c r="AF1875" s="331" t="s">
        <v>23678</v>
      </c>
    </row>
    <row r="1876" spans="2:32">
      <c r="B1876" s="331" t="s">
        <v>23981</v>
      </c>
      <c r="C1876" s="331" t="s">
        <v>23982</v>
      </c>
      <c r="D1876" s="331" t="s">
        <v>23945</v>
      </c>
      <c r="E1876" s="331" t="s">
        <v>2613</v>
      </c>
      <c r="F1876" s="331">
        <v>4</v>
      </c>
      <c r="G1876" s="332">
        <v>440</v>
      </c>
      <c r="H1876" s="332">
        <v>580</v>
      </c>
      <c r="O1876" s="331" t="s">
        <v>22753</v>
      </c>
      <c r="P1876" s="331">
        <v>0.1</v>
      </c>
      <c r="Q1876" s="331">
        <v>0</v>
      </c>
      <c r="R1876" s="331" t="s">
        <v>23678</v>
      </c>
      <c r="S1876" s="331">
        <v>14</v>
      </c>
      <c r="U1876" s="331" t="s">
        <v>23678</v>
      </c>
      <c r="Y1876" s="331" t="s">
        <v>23570</v>
      </c>
      <c r="AA1876" s="331" t="s">
        <v>23852</v>
      </c>
      <c r="AD1876" s="331" t="s">
        <v>23677</v>
      </c>
      <c r="AF1876" s="331" t="s">
        <v>23678</v>
      </c>
    </row>
    <row r="1877" spans="2:32">
      <c r="B1877" s="331" t="s">
        <v>23981</v>
      </c>
      <c r="C1877" s="331" t="s">
        <v>23982</v>
      </c>
      <c r="D1877" s="331" t="s">
        <v>23945</v>
      </c>
      <c r="E1877" s="331" t="s">
        <v>2613</v>
      </c>
      <c r="F1877" s="331">
        <v>14.5</v>
      </c>
      <c r="G1877" s="332">
        <v>440</v>
      </c>
      <c r="H1877" s="332">
        <v>580</v>
      </c>
      <c r="O1877" s="331" t="s">
        <v>22753</v>
      </c>
      <c r="P1877" s="331">
        <v>0.1</v>
      </c>
      <c r="Q1877" s="331">
        <v>0</v>
      </c>
      <c r="R1877" s="331" t="s">
        <v>23678</v>
      </c>
      <c r="S1877" s="331">
        <v>14</v>
      </c>
      <c r="U1877" s="331" t="s">
        <v>23678</v>
      </c>
      <c r="Y1877" s="331" t="s">
        <v>23570</v>
      </c>
      <c r="AA1877" s="331" t="s">
        <v>23852</v>
      </c>
      <c r="AD1877" s="331" t="s">
        <v>23677</v>
      </c>
      <c r="AF1877" s="331" t="s">
        <v>23678</v>
      </c>
    </row>
    <row r="1878" spans="2:32">
      <c r="B1878" s="331" t="s">
        <v>23857</v>
      </c>
      <c r="C1878" s="331" t="s">
        <v>23858</v>
      </c>
      <c r="E1878" s="331" t="s">
        <v>2611</v>
      </c>
      <c r="F1878" s="331">
        <v>8.4</v>
      </c>
      <c r="G1878" s="332">
        <v>750</v>
      </c>
      <c r="H1878" s="332">
        <v>980</v>
      </c>
      <c r="O1878" s="331" t="s">
        <v>22753</v>
      </c>
      <c r="P1878" s="331">
        <v>0.1</v>
      </c>
      <c r="Q1878" s="331">
        <v>2</v>
      </c>
      <c r="R1878" s="331" t="s">
        <v>23678</v>
      </c>
      <c r="S1878" s="331">
        <v>14</v>
      </c>
      <c r="U1878" s="331" t="s">
        <v>23678</v>
      </c>
      <c r="Y1878" s="331" t="s">
        <v>23570</v>
      </c>
      <c r="AA1878" s="331" t="s">
        <v>23852</v>
      </c>
      <c r="AD1878" s="331" t="s">
        <v>23677</v>
      </c>
      <c r="AF1878" s="331" t="s">
        <v>23678</v>
      </c>
    </row>
    <row r="1879" spans="2:32">
      <c r="B1879" s="331" t="s">
        <v>23857</v>
      </c>
      <c r="C1879" s="331" t="s">
        <v>23858</v>
      </c>
      <c r="E1879" s="331" t="s">
        <v>2611</v>
      </c>
      <c r="F1879" s="331">
        <v>2.2999999999999998</v>
      </c>
      <c r="G1879" s="332">
        <v>750</v>
      </c>
      <c r="H1879" s="332">
        <v>980</v>
      </c>
      <c r="O1879" s="331" t="s">
        <v>22753</v>
      </c>
      <c r="P1879" s="331">
        <v>0.1</v>
      </c>
      <c r="Q1879" s="331">
        <v>2</v>
      </c>
      <c r="R1879" s="331" t="s">
        <v>23678</v>
      </c>
      <c r="S1879" s="331">
        <v>14</v>
      </c>
      <c r="U1879" s="331" t="s">
        <v>23678</v>
      </c>
      <c r="Y1879" s="331" t="s">
        <v>23570</v>
      </c>
      <c r="AA1879" s="331" t="s">
        <v>23852</v>
      </c>
      <c r="AD1879" s="331" t="s">
        <v>23677</v>
      </c>
      <c r="AF1879" s="331" t="s">
        <v>23678</v>
      </c>
    </row>
    <row r="1880" spans="2:32">
      <c r="B1880" s="331" t="s">
        <v>23853</v>
      </c>
      <c r="C1880" s="331" t="s">
        <v>23854</v>
      </c>
      <c r="E1880" s="331" t="s">
        <v>2613</v>
      </c>
      <c r="F1880" s="331">
        <v>1.8</v>
      </c>
      <c r="G1880" s="332">
        <v>20</v>
      </c>
      <c r="H1880" s="332">
        <v>30</v>
      </c>
      <c r="O1880" s="331" t="s">
        <v>22753</v>
      </c>
      <c r="P1880" s="331">
        <v>0.1</v>
      </c>
      <c r="Q1880" s="331">
        <v>1</v>
      </c>
      <c r="R1880" s="331" t="s">
        <v>23678</v>
      </c>
      <c r="S1880" s="331">
        <v>14</v>
      </c>
      <c r="U1880" s="331" t="s">
        <v>23678</v>
      </c>
      <c r="Y1880" s="331" t="s">
        <v>23570</v>
      </c>
      <c r="AA1880" s="331" t="s">
        <v>23859</v>
      </c>
      <c r="AD1880" s="331" t="s">
        <v>23677</v>
      </c>
      <c r="AF1880" s="331" t="s">
        <v>23678</v>
      </c>
    </row>
    <row r="1881" spans="2:32">
      <c r="B1881" s="331" t="s">
        <v>23855</v>
      </c>
      <c r="C1881" s="331" t="s">
        <v>23856</v>
      </c>
      <c r="E1881" s="331" t="s">
        <v>19754</v>
      </c>
      <c r="F1881" s="331">
        <v>0.1</v>
      </c>
      <c r="G1881" s="332">
        <v>2630</v>
      </c>
      <c r="H1881" s="332">
        <v>3420</v>
      </c>
      <c r="O1881" s="331" t="s">
        <v>22753</v>
      </c>
      <c r="P1881" s="331">
        <v>0.1</v>
      </c>
      <c r="Q1881" s="331">
        <v>1</v>
      </c>
      <c r="R1881" s="331" t="s">
        <v>23678</v>
      </c>
      <c r="S1881" s="331">
        <v>14</v>
      </c>
      <c r="U1881" s="331" t="s">
        <v>23678</v>
      </c>
      <c r="Y1881" s="331" t="s">
        <v>23570</v>
      </c>
      <c r="AA1881" s="331" t="s">
        <v>23859</v>
      </c>
      <c r="AD1881" s="331" t="s">
        <v>23677</v>
      </c>
      <c r="AF1881" s="331" t="s">
        <v>23678</v>
      </c>
    </row>
    <row r="1882" spans="2:32">
      <c r="B1882" s="331" t="s">
        <v>23943</v>
      </c>
      <c r="C1882" s="331" t="s">
        <v>23944</v>
      </c>
      <c r="D1882" s="331" t="s">
        <v>23945</v>
      </c>
      <c r="E1882" s="331" t="s">
        <v>2613</v>
      </c>
      <c r="F1882" s="331">
        <v>2.7</v>
      </c>
      <c r="G1882" s="332">
        <v>440</v>
      </c>
      <c r="H1882" s="332">
        <v>580</v>
      </c>
      <c r="O1882" s="331" t="s">
        <v>22753</v>
      </c>
      <c r="P1882" s="331">
        <v>0.1</v>
      </c>
      <c r="Q1882" s="331">
        <v>0</v>
      </c>
      <c r="R1882" s="331" t="s">
        <v>23678</v>
      </c>
      <c r="S1882" s="331">
        <v>14</v>
      </c>
      <c r="U1882" s="331" t="s">
        <v>23678</v>
      </c>
      <c r="Y1882" s="331" t="s">
        <v>23570</v>
      </c>
      <c r="AA1882" s="331" t="s">
        <v>23859</v>
      </c>
      <c r="AD1882" s="331" t="s">
        <v>23677</v>
      </c>
      <c r="AF1882" s="331" t="s">
        <v>23678</v>
      </c>
    </row>
    <row r="1883" spans="2:32">
      <c r="B1883" s="331" t="s">
        <v>23860</v>
      </c>
      <c r="C1883" s="331" t="s">
        <v>23861</v>
      </c>
      <c r="E1883" s="331" t="s">
        <v>2611</v>
      </c>
      <c r="F1883" s="331">
        <v>1.5</v>
      </c>
      <c r="G1883" s="332">
        <v>650</v>
      </c>
      <c r="H1883" s="332">
        <v>850</v>
      </c>
      <c r="O1883" s="331" t="s">
        <v>22753</v>
      </c>
      <c r="P1883" s="331">
        <v>0.1</v>
      </c>
      <c r="Q1883" s="331">
        <v>2</v>
      </c>
      <c r="R1883" s="331" t="s">
        <v>23678</v>
      </c>
      <c r="S1883" s="331">
        <v>14</v>
      </c>
      <c r="U1883" s="331" t="s">
        <v>23678</v>
      </c>
      <c r="Y1883" s="331" t="s">
        <v>23570</v>
      </c>
      <c r="AA1883" s="331" t="s">
        <v>23859</v>
      </c>
      <c r="AD1883" s="331" t="s">
        <v>23677</v>
      </c>
      <c r="AF1883" s="331" t="s">
        <v>23678</v>
      </c>
    </row>
    <row r="1884" spans="2:32">
      <c r="B1884" s="331" t="s">
        <v>24037</v>
      </c>
      <c r="C1884" s="331" t="s">
        <v>23876</v>
      </c>
      <c r="E1884" s="331" t="s">
        <v>19754</v>
      </c>
      <c r="F1884" s="331">
        <v>15</v>
      </c>
      <c r="G1884" s="332">
        <v>43</v>
      </c>
      <c r="H1884" s="332">
        <v>60</v>
      </c>
      <c r="O1884" s="331" t="s">
        <v>22753</v>
      </c>
      <c r="P1884" s="331">
        <v>0.1</v>
      </c>
      <c r="Q1884" s="331">
        <v>1</v>
      </c>
      <c r="R1884" s="331" t="s">
        <v>24038</v>
      </c>
      <c r="S1884" s="331">
        <v>15</v>
      </c>
      <c r="U1884" s="331" t="s">
        <v>24038</v>
      </c>
      <c r="Y1884" s="331" t="s">
        <v>23570</v>
      </c>
      <c r="AA1884" s="331" t="s">
        <v>24039</v>
      </c>
      <c r="AD1884" s="331" t="s">
        <v>23677</v>
      </c>
      <c r="AF1884" s="331" t="s">
        <v>24038</v>
      </c>
    </row>
    <row r="1885" spans="2:32">
      <c r="B1885" s="331" t="s">
        <v>24040</v>
      </c>
      <c r="C1885" s="331" t="s">
        <v>23878</v>
      </c>
      <c r="E1885" s="331" t="s">
        <v>19754</v>
      </c>
      <c r="F1885" s="331">
        <v>30</v>
      </c>
      <c r="G1885" s="332">
        <v>81</v>
      </c>
      <c r="H1885" s="332">
        <v>110</v>
      </c>
      <c r="O1885" s="331" t="s">
        <v>22753</v>
      </c>
      <c r="P1885" s="331">
        <v>0.1</v>
      </c>
      <c r="Q1885" s="331">
        <v>1</v>
      </c>
      <c r="R1885" s="331" t="s">
        <v>24038</v>
      </c>
      <c r="S1885" s="331">
        <v>15</v>
      </c>
      <c r="U1885" s="331" t="s">
        <v>24038</v>
      </c>
      <c r="Y1885" s="331" t="s">
        <v>23570</v>
      </c>
      <c r="AA1885" s="331" t="s">
        <v>24039</v>
      </c>
      <c r="AD1885" s="331" t="s">
        <v>23677</v>
      </c>
      <c r="AF1885" s="331" t="s">
        <v>24038</v>
      </c>
    </row>
    <row r="1886" spans="2:32">
      <c r="B1886" s="331" t="s">
        <v>24041</v>
      </c>
      <c r="C1886" s="331" t="s">
        <v>24042</v>
      </c>
      <c r="E1886" s="331" t="s">
        <v>23590</v>
      </c>
      <c r="F1886" s="331">
        <v>1</v>
      </c>
      <c r="G1886" s="332">
        <v>6100</v>
      </c>
      <c r="H1886" s="332">
        <v>7930</v>
      </c>
      <c r="O1886" s="331" t="s">
        <v>22753</v>
      </c>
      <c r="P1886" s="331">
        <v>0.1</v>
      </c>
      <c r="Q1886" s="331">
        <v>1</v>
      </c>
      <c r="R1886" s="331" t="s">
        <v>24038</v>
      </c>
      <c r="S1886" s="331">
        <v>15</v>
      </c>
      <c r="U1886" s="331" t="s">
        <v>24038</v>
      </c>
      <c r="Y1886" s="331" t="s">
        <v>23570</v>
      </c>
      <c r="AA1886" s="331" t="s">
        <v>24039</v>
      </c>
      <c r="AD1886" s="331" t="s">
        <v>23677</v>
      </c>
      <c r="AF1886" s="331" t="s">
        <v>24038</v>
      </c>
    </row>
    <row r="1887" spans="2:32">
      <c r="B1887" s="331" t="s">
        <v>24041</v>
      </c>
      <c r="C1887" s="331" t="s">
        <v>24042</v>
      </c>
      <c r="E1887" s="331" t="s">
        <v>23590</v>
      </c>
      <c r="F1887" s="331">
        <v>1</v>
      </c>
      <c r="G1887" s="332">
        <v>6100</v>
      </c>
      <c r="H1887" s="332">
        <v>7930</v>
      </c>
      <c r="O1887" s="331" t="s">
        <v>22753</v>
      </c>
      <c r="P1887" s="331">
        <v>0.1</v>
      </c>
      <c r="Q1887" s="331">
        <v>1</v>
      </c>
      <c r="R1887" s="331" t="s">
        <v>24038</v>
      </c>
      <c r="S1887" s="331">
        <v>15</v>
      </c>
      <c r="U1887" s="331" t="s">
        <v>24038</v>
      </c>
      <c r="Y1887" s="331" t="s">
        <v>23570</v>
      </c>
      <c r="AA1887" s="331" t="s">
        <v>24039</v>
      </c>
      <c r="AD1887" s="331" t="s">
        <v>23677</v>
      </c>
      <c r="AF1887" s="331" t="s">
        <v>24038</v>
      </c>
    </row>
    <row r="1888" spans="2:32">
      <c r="B1888" s="331" t="s">
        <v>24043</v>
      </c>
      <c r="C1888" s="331" t="s">
        <v>24044</v>
      </c>
      <c r="E1888" s="331" t="s">
        <v>23590</v>
      </c>
      <c r="F1888" s="331">
        <v>1</v>
      </c>
      <c r="G1888" s="332">
        <v>266800</v>
      </c>
      <c r="H1888" s="332">
        <v>346500</v>
      </c>
      <c r="O1888" s="331" t="s">
        <v>22753</v>
      </c>
      <c r="P1888" s="331">
        <v>0.1</v>
      </c>
      <c r="Q1888" s="331">
        <v>1</v>
      </c>
      <c r="R1888" s="331" t="s">
        <v>24038</v>
      </c>
      <c r="S1888" s="331">
        <v>15</v>
      </c>
      <c r="U1888" s="331" t="s">
        <v>24038</v>
      </c>
      <c r="Y1888" s="331" t="s">
        <v>23570</v>
      </c>
      <c r="AA1888" s="331" t="s">
        <v>24039</v>
      </c>
      <c r="AD1888" s="331" t="s">
        <v>23677</v>
      </c>
      <c r="AF1888" s="331" t="s">
        <v>24038</v>
      </c>
    </row>
    <row r="1889" spans="2:32">
      <c r="B1889" s="331" t="s">
        <v>23608</v>
      </c>
      <c r="C1889" s="331" t="s">
        <v>23609</v>
      </c>
      <c r="E1889" s="331" t="s">
        <v>11338</v>
      </c>
      <c r="F1889" s="331">
        <v>1</v>
      </c>
      <c r="G1889" s="332">
        <v>780</v>
      </c>
      <c r="H1889" s="332">
        <v>1020</v>
      </c>
      <c r="O1889" s="331" t="s">
        <v>22753</v>
      </c>
      <c r="P1889" s="331">
        <v>0.1</v>
      </c>
      <c r="Q1889" s="331">
        <v>2</v>
      </c>
      <c r="R1889" s="331" t="s">
        <v>24038</v>
      </c>
      <c r="S1889" s="331">
        <v>15</v>
      </c>
      <c r="U1889" s="331" t="s">
        <v>24038</v>
      </c>
      <c r="Y1889" s="331" t="s">
        <v>23570</v>
      </c>
      <c r="AA1889" s="331" t="s">
        <v>24039</v>
      </c>
      <c r="AD1889" s="331" t="s">
        <v>23677</v>
      </c>
      <c r="AF1889" s="331" t="s">
        <v>24038</v>
      </c>
    </row>
    <row r="1890" spans="2:32">
      <c r="B1890" s="331" t="s">
        <v>24045</v>
      </c>
      <c r="C1890" s="331" t="s">
        <v>24046</v>
      </c>
      <c r="E1890" s="331" t="s">
        <v>2735</v>
      </c>
      <c r="F1890" s="331">
        <v>1</v>
      </c>
      <c r="G1890" s="332">
        <v>270</v>
      </c>
      <c r="H1890" s="332">
        <v>350</v>
      </c>
      <c r="O1890" s="331" t="s">
        <v>22753</v>
      </c>
      <c r="P1890" s="331">
        <v>0.1</v>
      </c>
      <c r="Q1890" s="331">
        <v>2</v>
      </c>
      <c r="R1890" s="331" t="s">
        <v>24038</v>
      </c>
      <c r="S1890" s="331">
        <v>15</v>
      </c>
      <c r="U1890" s="331" t="s">
        <v>24038</v>
      </c>
      <c r="Y1890" s="331" t="s">
        <v>23570</v>
      </c>
      <c r="AA1890" s="331" t="s">
        <v>24039</v>
      </c>
      <c r="AD1890" s="331" t="s">
        <v>23677</v>
      </c>
      <c r="AF1890" s="331" t="s">
        <v>24038</v>
      </c>
    </row>
    <row r="1891" spans="2:32">
      <c r="B1891" s="331" t="s">
        <v>24045</v>
      </c>
      <c r="C1891" s="331" t="s">
        <v>24046</v>
      </c>
      <c r="E1891" s="331" t="s">
        <v>2735</v>
      </c>
      <c r="F1891" s="331">
        <v>1</v>
      </c>
      <c r="G1891" s="332">
        <v>270</v>
      </c>
      <c r="H1891" s="332">
        <v>350</v>
      </c>
      <c r="O1891" s="331" t="s">
        <v>22753</v>
      </c>
      <c r="P1891" s="331">
        <v>0.1</v>
      </c>
      <c r="Q1891" s="331">
        <v>2</v>
      </c>
      <c r="R1891" s="331" t="s">
        <v>24038</v>
      </c>
      <c r="S1891" s="331">
        <v>15</v>
      </c>
      <c r="U1891" s="331" t="s">
        <v>24038</v>
      </c>
      <c r="Y1891" s="331" t="s">
        <v>23570</v>
      </c>
      <c r="AA1891" s="331" t="s">
        <v>24039</v>
      </c>
      <c r="AD1891" s="331" t="s">
        <v>23677</v>
      </c>
      <c r="AF1891" s="331" t="s">
        <v>24038</v>
      </c>
    </row>
    <row r="1892" spans="2:32">
      <c r="B1892" s="331" t="s">
        <v>24047</v>
      </c>
      <c r="C1892" s="331" t="s">
        <v>24048</v>
      </c>
      <c r="E1892" s="331" t="s">
        <v>2735</v>
      </c>
      <c r="F1892" s="331">
        <v>1</v>
      </c>
      <c r="G1892" s="332">
        <v>970</v>
      </c>
      <c r="H1892" s="332">
        <v>1260</v>
      </c>
      <c r="O1892" s="331" t="s">
        <v>22753</v>
      </c>
      <c r="P1892" s="331">
        <v>0.1</v>
      </c>
      <c r="Q1892" s="331">
        <v>2</v>
      </c>
      <c r="R1892" s="331" t="s">
        <v>24038</v>
      </c>
      <c r="S1892" s="331">
        <v>15</v>
      </c>
      <c r="U1892" s="331" t="s">
        <v>24038</v>
      </c>
      <c r="Y1892" s="331" t="s">
        <v>23570</v>
      </c>
      <c r="AA1892" s="331" t="s">
        <v>24039</v>
      </c>
      <c r="AD1892" s="331" t="s">
        <v>23677</v>
      </c>
      <c r="AF1892" s="331" t="s">
        <v>24038</v>
      </c>
    </row>
    <row r="1893" spans="2:32">
      <c r="B1893" s="331" t="s">
        <v>24049</v>
      </c>
      <c r="C1893" s="331" t="s">
        <v>24050</v>
      </c>
      <c r="E1893" s="331" t="s">
        <v>2735</v>
      </c>
      <c r="F1893" s="331">
        <v>1</v>
      </c>
      <c r="G1893" s="332">
        <v>2550</v>
      </c>
      <c r="H1893" s="332">
        <v>3320</v>
      </c>
      <c r="O1893" s="331" t="s">
        <v>22753</v>
      </c>
      <c r="P1893" s="331">
        <v>0.1</v>
      </c>
      <c r="Q1893" s="331">
        <v>2</v>
      </c>
      <c r="R1893" s="331" t="s">
        <v>24038</v>
      </c>
      <c r="S1893" s="331">
        <v>15</v>
      </c>
      <c r="U1893" s="331" t="s">
        <v>24038</v>
      </c>
      <c r="Y1893" s="331" t="s">
        <v>23570</v>
      </c>
      <c r="AA1893" s="331" t="s">
        <v>24039</v>
      </c>
      <c r="AD1893" s="331" t="s">
        <v>23677</v>
      </c>
      <c r="AF1893" s="331" t="s">
        <v>24038</v>
      </c>
    </row>
    <row r="1894" spans="2:32">
      <c r="B1894" s="331" t="s">
        <v>24051</v>
      </c>
      <c r="C1894" s="331" t="s">
        <v>24052</v>
      </c>
      <c r="E1894" s="331" t="s">
        <v>23590</v>
      </c>
      <c r="F1894" s="331">
        <v>1</v>
      </c>
      <c r="G1894" s="332">
        <v>1480</v>
      </c>
      <c r="H1894" s="332">
        <v>1930</v>
      </c>
      <c r="O1894" s="331" t="s">
        <v>22753</v>
      </c>
      <c r="P1894" s="331">
        <v>0.1</v>
      </c>
      <c r="Q1894" s="331">
        <v>2</v>
      </c>
      <c r="R1894" s="331" t="s">
        <v>24038</v>
      </c>
      <c r="S1894" s="331">
        <v>15</v>
      </c>
      <c r="U1894" s="331" t="s">
        <v>24038</v>
      </c>
      <c r="Y1894" s="331" t="s">
        <v>23570</v>
      </c>
      <c r="AA1894" s="331" t="s">
        <v>24039</v>
      </c>
      <c r="AD1894" s="331" t="s">
        <v>23677</v>
      </c>
      <c r="AF1894" s="331" t="s">
        <v>24038</v>
      </c>
    </row>
    <row r="1895" spans="2:32">
      <c r="B1895" s="331" t="s">
        <v>23868</v>
      </c>
      <c r="C1895" s="331" t="s">
        <v>23869</v>
      </c>
      <c r="E1895" s="331" t="s">
        <v>23590</v>
      </c>
      <c r="F1895" s="331">
        <v>2</v>
      </c>
      <c r="G1895" s="332">
        <v>3950</v>
      </c>
      <c r="H1895" s="332">
        <v>5130</v>
      </c>
      <c r="O1895" s="331" t="s">
        <v>22753</v>
      </c>
      <c r="P1895" s="331">
        <v>0.1</v>
      </c>
      <c r="Q1895" s="331">
        <v>1</v>
      </c>
      <c r="R1895" s="331" t="s">
        <v>24038</v>
      </c>
      <c r="S1895" s="331">
        <v>15</v>
      </c>
      <c r="U1895" s="331" t="s">
        <v>24038</v>
      </c>
      <c r="Y1895" s="331" t="s">
        <v>23570</v>
      </c>
      <c r="AA1895" s="331" t="s">
        <v>23870</v>
      </c>
      <c r="AD1895" s="331" t="s">
        <v>23677</v>
      </c>
      <c r="AF1895" s="331" t="s">
        <v>24038</v>
      </c>
    </row>
    <row r="1896" spans="2:32">
      <c r="B1896" s="331" t="s">
        <v>23871</v>
      </c>
      <c r="C1896" s="331" t="s">
        <v>23872</v>
      </c>
      <c r="E1896" s="331" t="s">
        <v>19754</v>
      </c>
      <c r="F1896" s="331">
        <v>30</v>
      </c>
      <c r="G1896" s="332">
        <v>300</v>
      </c>
      <c r="H1896" s="332">
        <v>390</v>
      </c>
      <c r="O1896" s="331" t="s">
        <v>22753</v>
      </c>
      <c r="P1896" s="331">
        <v>0.1</v>
      </c>
      <c r="Q1896" s="331">
        <v>1</v>
      </c>
      <c r="R1896" s="331" t="s">
        <v>24038</v>
      </c>
      <c r="S1896" s="331">
        <v>15</v>
      </c>
      <c r="U1896" s="331" t="s">
        <v>24038</v>
      </c>
      <c r="Y1896" s="331" t="s">
        <v>23570</v>
      </c>
      <c r="AA1896" s="331" t="s">
        <v>23870</v>
      </c>
      <c r="AD1896" s="331" t="s">
        <v>23677</v>
      </c>
      <c r="AF1896" s="331" t="s">
        <v>24038</v>
      </c>
    </row>
    <row r="1897" spans="2:32">
      <c r="B1897" s="331" t="s">
        <v>23873</v>
      </c>
      <c r="C1897" s="331" t="s">
        <v>23874</v>
      </c>
      <c r="E1897" s="331" t="s">
        <v>19754</v>
      </c>
      <c r="F1897" s="331">
        <v>2</v>
      </c>
      <c r="G1897" s="332">
        <v>3200</v>
      </c>
      <c r="H1897" s="332">
        <v>4160</v>
      </c>
      <c r="O1897" s="331" t="s">
        <v>22753</v>
      </c>
      <c r="P1897" s="331">
        <v>0.1</v>
      </c>
      <c r="Q1897" s="331">
        <v>1</v>
      </c>
      <c r="R1897" s="331" t="s">
        <v>24038</v>
      </c>
      <c r="S1897" s="331">
        <v>15</v>
      </c>
      <c r="U1897" s="331" t="s">
        <v>24038</v>
      </c>
      <c r="Y1897" s="331" t="s">
        <v>23570</v>
      </c>
      <c r="AA1897" s="331" t="s">
        <v>23870</v>
      </c>
      <c r="AD1897" s="331" t="s">
        <v>23677</v>
      </c>
      <c r="AF1897" s="331" t="s">
        <v>24038</v>
      </c>
    </row>
    <row r="1898" spans="2:32">
      <c r="B1898" s="331" t="s">
        <v>23877</v>
      </c>
      <c r="C1898" s="331" t="s">
        <v>23878</v>
      </c>
      <c r="E1898" s="331" t="s">
        <v>19754</v>
      </c>
      <c r="F1898" s="331">
        <v>15</v>
      </c>
      <c r="G1898" s="332">
        <v>81</v>
      </c>
      <c r="H1898" s="332">
        <v>110</v>
      </c>
      <c r="O1898" s="331" t="s">
        <v>22753</v>
      </c>
      <c r="P1898" s="331">
        <v>0.1</v>
      </c>
      <c r="Q1898" s="331">
        <v>1</v>
      </c>
      <c r="R1898" s="331" t="s">
        <v>24038</v>
      </c>
      <c r="S1898" s="331">
        <v>15</v>
      </c>
      <c r="U1898" s="331" t="s">
        <v>24038</v>
      </c>
      <c r="Y1898" s="331" t="s">
        <v>23570</v>
      </c>
      <c r="AA1898" s="331" t="s">
        <v>23870</v>
      </c>
      <c r="AD1898" s="331" t="s">
        <v>23677</v>
      </c>
      <c r="AF1898" s="331" t="s">
        <v>24038</v>
      </c>
    </row>
    <row r="1899" spans="2:32">
      <c r="B1899" s="331" t="s">
        <v>23881</v>
      </c>
      <c r="C1899" s="331" t="s">
        <v>23882</v>
      </c>
      <c r="E1899" s="331" t="s">
        <v>23590</v>
      </c>
      <c r="F1899" s="331">
        <v>1</v>
      </c>
      <c r="G1899" s="332">
        <v>224</v>
      </c>
      <c r="H1899" s="332">
        <v>290</v>
      </c>
      <c r="O1899" s="331" t="s">
        <v>22753</v>
      </c>
      <c r="P1899" s="331">
        <v>0.1</v>
      </c>
      <c r="Q1899" s="331">
        <v>1</v>
      </c>
      <c r="R1899" s="331" t="s">
        <v>24038</v>
      </c>
      <c r="S1899" s="331">
        <v>15</v>
      </c>
      <c r="U1899" s="331" t="s">
        <v>24038</v>
      </c>
      <c r="Y1899" s="331" t="s">
        <v>23570</v>
      </c>
      <c r="AA1899" s="331" t="s">
        <v>23870</v>
      </c>
      <c r="AD1899" s="331" t="s">
        <v>23677</v>
      </c>
      <c r="AF1899" s="331" t="s">
        <v>24038</v>
      </c>
    </row>
    <row r="1900" spans="2:32">
      <c r="B1900" s="331" t="s">
        <v>23883</v>
      </c>
      <c r="C1900" s="331" t="s">
        <v>23884</v>
      </c>
      <c r="E1900" s="331" t="s">
        <v>23590</v>
      </c>
      <c r="F1900" s="331">
        <v>1</v>
      </c>
      <c r="G1900" s="332">
        <v>224</v>
      </c>
      <c r="H1900" s="332">
        <v>290</v>
      </c>
      <c r="O1900" s="331" t="s">
        <v>22753</v>
      </c>
      <c r="P1900" s="331">
        <v>0.1</v>
      </c>
      <c r="Q1900" s="331">
        <v>1</v>
      </c>
      <c r="R1900" s="331" t="s">
        <v>24038</v>
      </c>
      <c r="S1900" s="331">
        <v>15</v>
      </c>
      <c r="U1900" s="331" t="s">
        <v>24038</v>
      </c>
      <c r="Y1900" s="331" t="s">
        <v>23570</v>
      </c>
      <c r="AA1900" s="331" t="s">
        <v>23870</v>
      </c>
      <c r="AD1900" s="331" t="s">
        <v>23677</v>
      </c>
      <c r="AF1900" s="331" t="s">
        <v>24038</v>
      </c>
    </row>
    <row r="1901" spans="2:32">
      <c r="B1901" s="331" t="s">
        <v>23883</v>
      </c>
      <c r="C1901" s="331" t="s">
        <v>23884</v>
      </c>
      <c r="E1901" s="331" t="s">
        <v>23590</v>
      </c>
      <c r="F1901" s="331">
        <v>1</v>
      </c>
      <c r="G1901" s="332">
        <v>224</v>
      </c>
      <c r="H1901" s="332">
        <v>290</v>
      </c>
      <c r="O1901" s="331" t="s">
        <v>22753</v>
      </c>
      <c r="P1901" s="331">
        <v>0.1</v>
      </c>
      <c r="Q1901" s="331">
        <v>1</v>
      </c>
      <c r="R1901" s="331" t="s">
        <v>24038</v>
      </c>
      <c r="S1901" s="331">
        <v>15</v>
      </c>
      <c r="U1901" s="331" t="s">
        <v>24038</v>
      </c>
      <c r="Y1901" s="331" t="s">
        <v>23570</v>
      </c>
      <c r="AA1901" s="331" t="s">
        <v>23870</v>
      </c>
      <c r="AD1901" s="331" t="s">
        <v>23677</v>
      </c>
      <c r="AF1901" s="331" t="s">
        <v>24038</v>
      </c>
    </row>
    <row r="1902" spans="2:32">
      <c r="B1902" s="331" t="s">
        <v>23883</v>
      </c>
      <c r="C1902" s="331" t="s">
        <v>23884</v>
      </c>
      <c r="E1902" s="331" t="s">
        <v>23590</v>
      </c>
      <c r="F1902" s="331">
        <v>1</v>
      </c>
      <c r="G1902" s="332">
        <v>224</v>
      </c>
      <c r="H1902" s="332">
        <v>290</v>
      </c>
      <c r="O1902" s="331" t="s">
        <v>22753</v>
      </c>
      <c r="P1902" s="331">
        <v>0.1</v>
      </c>
      <c r="Q1902" s="331">
        <v>1</v>
      </c>
      <c r="R1902" s="331" t="s">
        <v>24038</v>
      </c>
      <c r="S1902" s="331">
        <v>15</v>
      </c>
      <c r="U1902" s="331" t="s">
        <v>24038</v>
      </c>
      <c r="Y1902" s="331" t="s">
        <v>23570</v>
      </c>
      <c r="AA1902" s="331" t="s">
        <v>23870</v>
      </c>
      <c r="AD1902" s="331" t="s">
        <v>23677</v>
      </c>
      <c r="AF1902" s="331" t="s">
        <v>24038</v>
      </c>
    </row>
    <row r="1903" spans="2:32">
      <c r="B1903" s="331" t="s">
        <v>23887</v>
      </c>
      <c r="C1903" s="331" t="s">
        <v>23888</v>
      </c>
      <c r="E1903" s="331" t="s">
        <v>23590</v>
      </c>
      <c r="F1903" s="331">
        <v>1</v>
      </c>
      <c r="G1903" s="332">
        <v>893</v>
      </c>
      <c r="H1903" s="332">
        <v>1160</v>
      </c>
      <c r="O1903" s="331" t="s">
        <v>22753</v>
      </c>
      <c r="P1903" s="331">
        <v>0.1</v>
      </c>
      <c r="Q1903" s="331">
        <v>1</v>
      </c>
      <c r="R1903" s="331" t="s">
        <v>24038</v>
      </c>
      <c r="S1903" s="331">
        <v>15</v>
      </c>
      <c r="U1903" s="331" t="s">
        <v>24038</v>
      </c>
      <c r="Y1903" s="331" t="s">
        <v>23570</v>
      </c>
      <c r="AA1903" s="331" t="s">
        <v>23870</v>
      </c>
      <c r="AD1903" s="331" t="s">
        <v>23677</v>
      </c>
      <c r="AF1903" s="331" t="s">
        <v>24038</v>
      </c>
    </row>
    <row r="1904" spans="2:32">
      <c r="B1904" s="331" t="s">
        <v>23889</v>
      </c>
      <c r="C1904" s="331" t="s">
        <v>23890</v>
      </c>
      <c r="E1904" s="331" t="s">
        <v>23590</v>
      </c>
      <c r="F1904" s="331">
        <v>1</v>
      </c>
      <c r="G1904" s="332">
        <v>50</v>
      </c>
      <c r="H1904" s="332">
        <v>70</v>
      </c>
      <c r="O1904" s="331" t="s">
        <v>22753</v>
      </c>
      <c r="P1904" s="331">
        <v>0.1</v>
      </c>
      <c r="Q1904" s="331">
        <v>1</v>
      </c>
      <c r="R1904" s="331" t="s">
        <v>24038</v>
      </c>
      <c r="S1904" s="331">
        <v>15</v>
      </c>
      <c r="U1904" s="331" t="s">
        <v>24038</v>
      </c>
      <c r="Y1904" s="331" t="s">
        <v>23570</v>
      </c>
      <c r="AA1904" s="331" t="s">
        <v>23870</v>
      </c>
      <c r="AD1904" s="331" t="s">
        <v>23677</v>
      </c>
      <c r="AF1904" s="331" t="s">
        <v>24038</v>
      </c>
    </row>
    <row r="1905" spans="2:32">
      <c r="B1905" s="331" t="s">
        <v>23889</v>
      </c>
      <c r="C1905" s="331" t="s">
        <v>23890</v>
      </c>
      <c r="E1905" s="331" t="s">
        <v>23590</v>
      </c>
      <c r="F1905" s="331">
        <v>1</v>
      </c>
      <c r="G1905" s="332">
        <v>50</v>
      </c>
      <c r="H1905" s="332">
        <v>70</v>
      </c>
      <c r="O1905" s="331" t="s">
        <v>22753</v>
      </c>
      <c r="P1905" s="331">
        <v>0.1</v>
      </c>
      <c r="Q1905" s="331">
        <v>1</v>
      </c>
      <c r="R1905" s="331" t="s">
        <v>24038</v>
      </c>
      <c r="S1905" s="331">
        <v>15</v>
      </c>
      <c r="U1905" s="331" t="s">
        <v>24038</v>
      </c>
      <c r="Y1905" s="331" t="s">
        <v>23570</v>
      </c>
      <c r="AA1905" s="331" t="s">
        <v>23870</v>
      </c>
      <c r="AD1905" s="331" t="s">
        <v>23677</v>
      </c>
      <c r="AF1905" s="331" t="s">
        <v>24038</v>
      </c>
    </row>
    <row r="1906" spans="2:32">
      <c r="B1906" s="331" t="s">
        <v>23891</v>
      </c>
      <c r="C1906" s="331" t="s">
        <v>23892</v>
      </c>
      <c r="E1906" s="331" t="s">
        <v>23590</v>
      </c>
      <c r="F1906" s="331">
        <v>1</v>
      </c>
      <c r="G1906" s="332">
        <v>950</v>
      </c>
      <c r="H1906" s="332">
        <v>1240</v>
      </c>
      <c r="O1906" s="331" t="s">
        <v>22753</v>
      </c>
      <c r="P1906" s="331">
        <v>0.1</v>
      </c>
      <c r="Q1906" s="331">
        <v>1</v>
      </c>
      <c r="R1906" s="331" t="s">
        <v>24038</v>
      </c>
      <c r="S1906" s="331">
        <v>15</v>
      </c>
      <c r="U1906" s="331" t="s">
        <v>24038</v>
      </c>
      <c r="Y1906" s="331" t="s">
        <v>23570</v>
      </c>
      <c r="AA1906" s="331" t="s">
        <v>23870</v>
      </c>
      <c r="AD1906" s="331" t="s">
        <v>23677</v>
      </c>
      <c r="AF1906" s="331" t="s">
        <v>24038</v>
      </c>
    </row>
    <row r="1907" spans="2:32">
      <c r="B1907" s="331" t="s">
        <v>23893</v>
      </c>
      <c r="C1907" s="331" t="s">
        <v>23894</v>
      </c>
      <c r="E1907" s="331" t="s">
        <v>23590</v>
      </c>
      <c r="F1907" s="331">
        <v>1</v>
      </c>
      <c r="G1907" s="332">
        <v>258</v>
      </c>
      <c r="H1907" s="332">
        <v>340</v>
      </c>
      <c r="O1907" s="331" t="s">
        <v>22753</v>
      </c>
      <c r="P1907" s="331">
        <v>0.1</v>
      </c>
      <c r="Q1907" s="331">
        <v>1</v>
      </c>
      <c r="R1907" s="331" t="s">
        <v>24038</v>
      </c>
      <c r="S1907" s="331">
        <v>15</v>
      </c>
      <c r="U1907" s="331" t="s">
        <v>24038</v>
      </c>
      <c r="Y1907" s="331" t="s">
        <v>23570</v>
      </c>
      <c r="AA1907" s="331" t="s">
        <v>23870</v>
      </c>
      <c r="AD1907" s="331" t="s">
        <v>23677</v>
      </c>
      <c r="AF1907" s="331" t="s">
        <v>24038</v>
      </c>
    </row>
    <row r="1908" spans="2:32">
      <c r="B1908" s="331" t="s">
        <v>23893</v>
      </c>
      <c r="C1908" s="331" t="s">
        <v>23894</v>
      </c>
      <c r="E1908" s="331" t="s">
        <v>23590</v>
      </c>
      <c r="F1908" s="331">
        <v>1</v>
      </c>
      <c r="G1908" s="332">
        <v>258</v>
      </c>
      <c r="H1908" s="332">
        <v>340</v>
      </c>
      <c r="O1908" s="331" t="s">
        <v>22753</v>
      </c>
      <c r="P1908" s="331">
        <v>0.1</v>
      </c>
      <c r="Q1908" s="331">
        <v>1</v>
      </c>
      <c r="R1908" s="331" t="s">
        <v>24038</v>
      </c>
      <c r="S1908" s="331">
        <v>15</v>
      </c>
      <c r="U1908" s="331" t="s">
        <v>24038</v>
      </c>
      <c r="Y1908" s="331" t="s">
        <v>23570</v>
      </c>
      <c r="AA1908" s="331" t="s">
        <v>23870</v>
      </c>
      <c r="AD1908" s="331" t="s">
        <v>23677</v>
      </c>
      <c r="AF1908" s="331" t="s">
        <v>24038</v>
      </c>
    </row>
    <row r="1909" spans="2:32">
      <c r="B1909" s="331" t="s">
        <v>23893</v>
      </c>
      <c r="C1909" s="331" t="s">
        <v>23894</v>
      </c>
      <c r="E1909" s="331" t="s">
        <v>23590</v>
      </c>
      <c r="F1909" s="331">
        <v>1</v>
      </c>
      <c r="G1909" s="332">
        <v>258</v>
      </c>
      <c r="H1909" s="332">
        <v>340</v>
      </c>
      <c r="O1909" s="331" t="s">
        <v>22753</v>
      </c>
      <c r="P1909" s="331">
        <v>0.1</v>
      </c>
      <c r="Q1909" s="331">
        <v>1</v>
      </c>
      <c r="R1909" s="331" t="s">
        <v>24038</v>
      </c>
      <c r="S1909" s="331">
        <v>15</v>
      </c>
      <c r="U1909" s="331" t="s">
        <v>24038</v>
      </c>
      <c r="Y1909" s="331" t="s">
        <v>23570</v>
      </c>
      <c r="AA1909" s="331" t="s">
        <v>23870</v>
      </c>
      <c r="AD1909" s="331" t="s">
        <v>23677</v>
      </c>
      <c r="AF1909" s="331" t="s">
        <v>24038</v>
      </c>
    </row>
    <row r="1910" spans="2:32">
      <c r="B1910" s="331" t="s">
        <v>23893</v>
      </c>
      <c r="C1910" s="331" t="s">
        <v>23894</v>
      </c>
      <c r="E1910" s="331" t="s">
        <v>23590</v>
      </c>
      <c r="F1910" s="331">
        <v>1</v>
      </c>
      <c r="G1910" s="332">
        <v>258</v>
      </c>
      <c r="H1910" s="332">
        <v>340</v>
      </c>
      <c r="O1910" s="331" t="s">
        <v>22753</v>
      </c>
      <c r="P1910" s="331">
        <v>0.1</v>
      </c>
      <c r="Q1910" s="331">
        <v>1</v>
      </c>
      <c r="R1910" s="331" t="s">
        <v>24038</v>
      </c>
      <c r="S1910" s="331">
        <v>15</v>
      </c>
      <c r="U1910" s="331" t="s">
        <v>24038</v>
      </c>
      <c r="Y1910" s="331" t="s">
        <v>23570</v>
      </c>
      <c r="AA1910" s="331" t="s">
        <v>23870</v>
      </c>
      <c r="AD1910" s="331" t="s">
        <v>23677</v>
      </c>
      <c r="AF1910" s="331" t="s">
        <v>24038</v>
      </c>
    </row>
    <row r="1911" spans="2:32">
      <c r="B1911" s="331" t="s">
        <v>23833</v>
      </c>
      <c r="C1911" s="331" t="s">
        <v>23834</v>
      </c>
      <c r="E1911" s="331" t="s">
        <v>19754</v>
      </c>
      <c r="F1911" s="331">
        <v>1</v>
      </c>
      <c r="G1911" s="332">
        <v>50</v>
      </c>
      <c r="H1911" s="332">
        <v>70</v>
      </c>
      <c r="O1911" s="331" t="s">
        <v>22753</v>
      </c>
      <c r="P1911" s="331">
        <v>0.1</v>
      </c>
      <c r="Q1911" s="331">
        <v>1</v>
      </c>
      <c r="R1911" s="331" t="s">
        <v>24038</v>
      </c>
      <c r="S1911" s="331">
        <v>15</v>
      </c>
      <c r="U1911" s="331" t="s">
        <v>24038</v>
      </c>
      <c r="Y1911" s="331" t="s">
        <v>23570</v>
      </c>
      <c r="AA1911" s="331" t="s">
        <v>23870</v>
      </c>
      <c r="AD1911" s="331" t="s">
        <v>23677</v>
      </c>
      <c r="AF1911" s="331" t="s">
        <v>24038</v>
      </c>
    </row>
    <row r="1912" spans="2:32">
      <c r="B1912" s="331" t="s">
        <v>23833</v>
      </c>
      <c r="C1912" s="331" t="s">
        <v>23834</v>
      </c>
      <c r="E1912" s="331" t="s">
        <v>19754</v>
      </c>
      <c r="F1912" s="331">
        <v>1</v>
      </c>
      <c r="G1912" s="332">
        <v>50</v>
      </c>
      <c r="H1912" s="332">
        <v>70</v>
      </c>
      <c r="O1912" s="331" t="s">
        <v>22753</v>
      </c>
      <c r="P1912" s="331">
        <v>0.1</v>
      </c>
      <c r="Q1912" s="331">
        <v>1</v>
      </c>
      <c r="R1912" s="331" t="s">
        <v>24038</v>
      </c>
      <c r="S1912" s="331">
        <v>15</v>
      </c>
      <c r="U1912" s="331" t="s">
        <v>24038</v>
      </c>
      <c r="Y1912" s="331" t="s">
        <v>23570</v>
      </c>
      <c r="AA1912" s="331" t="s">
        <v>23870</v>
      </c>
      <c r="AD1912" s="331" t="s">
        <v>23677</v>
      </c>
      <c r="AF1912" s="331" t="s">
        <v>24038</v>
      </c>
    </row>
    <row r="1913" spans="2:32">
      <c r="B1913" s="331" t="s">
        <v>23833</v>
      </c>
      <c r="C1913" s="331" t="s">
        <v>23834</v>
      </c>
      <c r="E1913" s="331" t="s">
        <v>19754</v>
      </c>
      <c r="F1913" s="331">
        <v>1</v>
      </c>
      <c r="G1913" s="332">
        <v>50</v>
      </c>
      <c r="H1913" s="332">
        <v>70</v>
      </c>
      <c r="O1913" s="331" t="s">
        <v>22753</v>
      </c>
      <c r="P1913" s="331">
        <v>0.1</v>
      </c>
      <c r="Q1913" s="331">
        <v>1</v>
      </c>
      <c r="R1913" s="331" t="s">
        <v>24038</v>
      </c>
      <c r="S1913" s="331">
        <v>15</v>
      </c>
      <c r="U1913" s="331" t="s">
        <v>24038</v>
      </c>
      <c r="Y1913" s="331" t="s">
        <v>23570</v>
      </c>
      <c r="AA1913" s="331" t="s">
        <v>23870</v>
      </c>
      <c r="AD1913" s="331" t="s">
        <v>23677</v>
      </c>
      <c r="AF1913" s="331" t="s">
        <v>24038</v>
      </c>
    </row>
    <row r="1914" spans="2:32">
      <c r="B1914" s="331" t="s">
        <v>23833</v>
      </c>
      <c r="C1914" s="331" t="s">
        <v>23834</v>
      </c>
      <c r="E1914" s="331" t="s">
        <v>19754</v>
      </c>
      <c r="F1914" s="331">
        <v>1</v>
      </c>
      <c r="G1914" s="332">
        <v>50</v>
      </c>
      <c r="H1914" s="332">
        <v>70</v>
      </c>
      <c r="O1914" s="331" t="s">
        <v>22753</v>
      </c>
      <c r="P1914" s="331">
        <v>0.1</v>
      </c>
      <c r="Q1914" s="331">
        <v>1</v>
      </c>
      <c r="R1914" s="331" t="s">
        <v>24038</v>
      </c>
      <c r="S1914" s="331">
        <v>15</v>
      </c>
      <c r="U1914" s="331" t="s">
        <v>24038</v>
      </c>
      <c r="Y1914" s="331" t="s">
        <v>23570</v>
      </c>
      <c r="AA1914" s="331" t="s">
        <v>23870</v>
      </c>
      <c r="AD1914" s="331" t="s">
        <v>23677</v>
      </c>
      <c r="AF1914" s="331" t="s">
        <v>24038</v>
      </c>
    </row>
    <row r="1915" spans="2:32">
      <c r="B1915" s="331" t="s">
        <v>23591</v>
      </c>
      <c r="C1915" s="331" t="s">
        <v>23592</v>
      </c>
      <c r="E1915" s="331" t="s">
        <v>19754</v>
      </c>
      <c r="F1915" s="331">
        <v>1</v>
      </c>
      <c r="G1915" s="332">
        <v>294</v>
      </c>
      <c r="H1915" s="332">
        <v>390</v>
      </c>
      <c r="O1915" s="331" t="s">
        <v>22753</v>
      </c>
      <c r="P1915" s="331">
        <v>0.1</v>
      </c>
      <c r="Q1915" s="331">
        <v>1</v>
      </c>
      <c r="R1915" s="331" t="s">
        <v>24038</v>
      </c>
      <c r="S1915" s="331">
        <v>15</v>
      </c>
      <c r="U1915" s="331" t="s">
        <v>24038</v>
      </c>
      <c r="Y1915" s="331" t="s">
        <v>23570</v>
      </c>
      <c r="AA1915" s="331" t="s">
        <v>23870</v>
      </c>
      <c r="AD1915" s="331" t="s">
        <v>23677</v>
      </c>
      <c r="AF1915" s="331" t="s">
        <v>24038</v>
      </c>
    </row>
    <row r="1916" spans="2:32">
      <c r="B1916" s="331" t="s">
        <v>23899</v>
      </c>
      <c r="C1916" s="331" t="s">
        <v>23900</v>
      </c>
      <c r="E1916" s="331" t="s">
        <v>23590</v>
      </c>
      <c r="F1916" s="331">
        <v>1</v>
      </c>
      <c r="G1916" s="332">
        <v>110</v>
      </c>
      <c r="H1916" s="332">
        <v>150</v>
      </c>
      <c r="O1916" s="331" t="s">
        <v>22753</v>
      </c>
      <c r="P1916" s="331">
        <v>0.1</v>
      </c>
      <c r="Q1916" s="331">
        <v>1</v>
      </c>
      <c r="R1916" s="331" t="s">
        <v>24038</v>
      </c>
      <c r="S1916" s="331">
        <v>15</v>
      </c>
      <c r="U1916" s="331" t="s">
        <v>24038</v>
      </c>
      <c r="Y1916" s="331" t="s">
        <v>23570</v>
      </c>
      <c r="AA1916" s="331" t="s">
        <v>23870</v>
      </c>
      <c r="AD1916" s="331" t="s">
        <v>23677</v>
      </c>
      <c r="AF1916" s="331" t="s">
        <v>24038</v>
      </c>
    </row>
    <row r="1917" spans="2:32">
      <c r="B1917" s="331" t="s">
        <v>23903</v>
      </c>
      <c r="C1917" s="331" t="s">
        <v>23904</v>
      </c>
      <c r="E1917" s="331" t="s">
        <v>19754</v>
      </c>
      <c r="F1917" s="331">
        <v>2</v>
      </c>
      <c r="G1917" s="332">
        <v>46</v>
      </c>
      <c r="H1917" s="332">
        <v>60</v>
      </c>
      <c r="O1917" s="331" t="s">
        <v>22753</v>
      </c>
      <c r="P1917" s="331">
        <v>0.1</v>
      </c>
      <c r="Q1917" s="331">
        <v>1</v>
      </c>
      <c r="R1917" s="331" t="s">
        <v>24038</v>
      </c>
      <c r="S1917" s="331">
        <v>15</v>
      </c>
      <c r="U1917" s="331" t="s">
        <v>24038</v>
      </c>
      <c r="Y1917" s="331" t="s">
        <v>23570</v>
      </c>
      <c r="AA1917" s="331" t="s">
        <v>23870</v>
      </c>
      <c r="AD1917" s="331" t="s">
        <v>23677</v>
      </c>
      <c r="AF1917" s="331" t="s">
        <v>24038</v>
      </c>
    </row>
    <row r="1918" spans="2:32">
      <c r="B1918" s="331" t="s">
        <v>23835</v>
      </c>
      <c r="C1918" s="331" t="s">
        <v>23836</v>
      </c>
      <c r="E1918" s="331" t="s">
        <v>11338</v>
      </c>
      <c r="F1918" s="331">
        <v>6</v>
      </c>
      <c r="G1918" s="332">
        <v>5</v>
      </c>
      <c r="H1918" s="332">
        <v>10</v>
      </c>
      <c r="O1918" s="331" t="s">
        <v>22753</v>
      </c>
      <c r="P1918" s="331">
        <v>0.1</v>
      </c>
      <c r="Q1918" s="331">
        <v>1</v>
      </c>
      <c r="R1918" s="331" t="s">
        <v>24038</v>
      </c>
      <c r="S1918" s="331">
        <v>15</v>
      </c>
      <c r="U1918" s="331" t="s">
        <v>24038</v>
      </c>
      <c r="Y1918" s="331" t="s">
        <v>23570</v>
      </c>
      <c r="AA1918" s="331" t="s">
        <v>23870</v>
      </c>
      <c r="AD1918" s="331" t="s">
        <v>23677</v>
      </c>
      <c r="AF1918" s="331" t="s">
        <v>24038</v>
      </c>
    </row>
    <row r="1919" spans="2:32">
      <c r="B1919" s="331" t="s">
        <v>23835</v>
      </c>
      <c r="C1919" s="331" t="s">
        <v>23836</v>
      </c>
      <c r="E1919" s="331" t="s">
        <v>11338</v>
      </c>
      <c r="F1919" s="331">
        <v>2</v>
      </c>
      <c r="G1919" s="332">
        <v>5</v>
      </c>
      <c r="H1919" s="332">
        <v>10</v>
      </c>
      <c r="O1919" s="331" t="s">
        <v>22753</v>
      </c>
      <c r="P1919" s="331">
        <v>0.1</v>
      </c>
      <c r="Q1919" s="331">
        <v>1</v>
      </c>
      <c r="R1919" s="331" t="s">
        <v>24038</v>
      </c>
      <c r="S1919" s="331">
        <v>15</v>
      </c>
      <c r="U1919" s="331" t="s">
        <v>24038</v>
      </c>
      <c r="Y1919" s="331" t="s">
        <v>23570</v>
      </c>
      <c r="AA1919" s="331" t="s">
        <v>23870</v>
      </c>
      <c r="AD1919" s="331" t="s">
        <v>23677</v>
      </c>
      <c r="AF1919" s="331" t="s">
        <v>24038</v>
      </c>
    </row>
    <row r="1920" spans="2:32">
      <c r="B1920" s="331" t="s">
        <v>23835</v>
      </c>
      <c r="C1920" s="331" t="s">
        <v>23836</v>
      </c>
      <c r="E1920" s="331" t="s">
        <v>11338</v>
      </c>
      <c r="F1920" s="331">
        <v>2</v>
      </c>
      <c r="G1920" s="332">
        <v>5</v>
      </c>
      <c r="H1920" s="332">
        <v>10</v>
      </c>
      <c r="O1920" s="331" t="s">
        <v>22753</v>
      </c>
      <c r="P1920" s="331">
        <v>0.1</v>
      </c>
      <c r="Q1920" s="331">
        <v>1</v>
      </c>
      <c r="R1920" s="331" t="s">
        <v>24038</v>
      </c>
      <c r="S1920" s="331">
        <v>15</v>
      </c>
      <c r="U1920" s="331" t="s">
        <v>24038</v>
      </c>
      <c r="Y1920" s="331" t="s">
        <v>23570</v>
      </c>
      <c r="AA1920" s="331" t="s">
        <v>23870</v>
      </c>
      <c r="AD1920" s="331" t="s">
        <v>23677</v>
      </c>
      <c r="AF1920" s="331" t="s">
        <v>24038</v>
      </c>
    </row>
    <row r="1921" spans="2:32">
      <c r="B1921" s="331" t="s">
        <v>23835</v>
      </c>
      <c r="C1921" s="331" t="s">
        <v>23836</v>
      </c>
      <c r="E1921" s="331" t="s">
        <v>11338</v>
      </c>
      <c r="F1921" s="331">
        <v>2</v>
      </c>
      <c r="G1921" s="332">
        <v>5</v>
      </c>
      <c r="H1921" s="332">
        <v>10</v>
      </c>
      <c r="O1921" s="331" t="s">
        <v>22753</v>
      </c>
      <c r="P1921" s="331">
        <v>0.1</v>
      </c>
      <c r="Q1921" s="331">
        <v>1</v>
      </c>
      <c r="R1921" s="331" t="s">
        <v>24038</v>
      </c>
      <c r="S1921" s="331">
        <v>15</v>
      </c>
      <c r="U1921" s="331" t="s">
        <v>24038</v>
      </c>
      <c r="Y1921" s="331" t="s">
        <v>23570</v>
      </c>
      <c r="AA1921" s="331" t="s">
        <v>23870</v>
      </c>
      <c r="AD1921" s="331" t="s">
        <v>23677</v>
      </c>
      <c r="AF1921" s="331" t="s">
        <v>24038</v>
      </c>
    </row>
    <row r="1922" spans="2:32">
      <c r="B1922" s="331" t="s">
        <v>23835</v>
      </c>
      <c r="C1922" s="331" t="s">
        <v>23836</v>
      </c>
      <c r="E1922" s="331" t="s">
        <v>11338</v>
      </c>
      <c r="F1922" s="331">
        <v>2</v>
      </c>
      <c r="G1922" s="332">
        <v>5</v>
      </c>
      <c r="H1922" s="332">
        <v>10</v>
      </c>
      <c r="O1922" s="331" t="s">
        <v>22753</v>
      </c>
      <c r="P1922" s="331">
        <v>0.1</v>
      </c>
      <c r="Q1922" s="331">
        <v>1</v>
      </c>
      <c r="R1922" s="331" t="s">
        <v>24038</v>
      </c>
      <c r="S1922" s="331">
        <v>15</v>
      </c>
      <c r="U1922" s="331" t="s">
        <v>24038</v>
      </c>
      <c r="Y1922" s="331" t="s">
        <v>23570</v>
      </c>
      <c r="AA1922" s="331" t="s">
        <v>23870</v>
      </c>
      <c r="AD1922" s="331" t="s">
        <v>23677</v>
      </c>
      <c r="AF1922" s="331" t="s">
        <v>24038</v>
      </c>
    </row>
    <row r="1923" spans="2:32">
      <c r="B1923" s="331" t="s">
        <v>23909</v>
      </c>
      <c r="C1923" s="331" t="s">
        <v>23910</v>
      </c>
      <c r="E1923" s="331" t="s">
        <v>2735</v>
      </c>
      <c r="F1923" s="331">
        <v>1</v>
      </c>
      <c r="G1923" s="332">
        <v>600</v>
      </c>
      <c r="H1923" s="332">
        <v>780</v>
      </c>
      <c r="O1923" s="331" t="s">
        <v>22753</v>
      </c>
      <c r="P1923" s="331">
        <v>0.1</v>
      </c>
      <c r="Q1923" s="331">
        <v>2</v>
      </c>
      <c r="R1923" s="331" t="s">
        <v>24038</v>
      </c>
      <c r="S1923" s="331">
        <v>15</v>
      </c>
      <c r="U1923" s="331" t="s">
        <v>24038</v>
      </c>
      <c r="Y1923" s="331" t="s">
        <v>23570</v>
      </c>
      <c r="AA1923" s="331" t="s">
        <v>23870</v>
      </c>
      <c r="AD1923" s="331" t="s">
        <v>23677</v>
      </c>
      <c r="AF1923" s="331" t="s">
        <v>24038</v>
      </c>
    </row>
    <row r="1924" spans="2:32">
      <c r="B1924" s="331" t="s">
        <v>23909</v>
      </c>
      <c r="C1924" s="331" t="s">
        <v>23910</v>
      </c>
      <c r="E1924" s="331" t="s">
        <v>2735</v>
      </c>
      <c r="F1924" s="331">
        <v>1</v>
      </c>
      <c r="G1924" s="332">
        <v>600</v>
      </c>
      <c r="H1924" s="332">
        <v>780</v>
      </c>
      <c r="O1924" s="331" t="s">
        <v>22753</v>
      </c>
      <c r="P1924" s="331">
        <v>0.1</v>
      </c>
      <c r="Q1924" s="331">
        <v>2</v>
      </c>
      <c r="R1924" s="331" t="s">
        <v>24038</v>
      </c>
      <c r="S1924" s="331">
        <v>15</v>
      </c>
      <c r="U1924" s="331" t="s">
        <v>24038</v>
      </c>
      <c r="Y1924" s="331" t="s">
        <v>23570</v>
      </c>
      <c r="AA1924" s="331" t="s">
        <v>23870</v>
      </c>
      <c r="AD1924" s="331" t="s">
        <v>23677</v>
      </c>
      <c r="AF1924" s="331" t="s">
        <v>24038</v>
      </c>
    </row>
    <row r="1925" spans="2:32">
      <c r="B1925" s="331" t="s">
        <v>23909</v>
      </c>
      <c r="C1925" s="331" t="s">
        <v>23910</v>
      </c>
      <c r="E1925" s="331" t="s">
        <v>2735</v>
      </c>
      <c r="F1925" s="331">
        <v>1</v>
      </c>
      <c r="G1925" s="332">
        <v>600</v>
      </c>
      <c r="H1925" s="332">
        <v>780</v>
      </c>
      <c r="O1925" s="331" t="s">
        <v>22753</v>
      </c>
      <c r="P1925" s="331">
        <v>0.1</v>
      </c>
      <c r="Q1925" s="331">
        <v>2</v>
      </c>
      <c r="R1925" s="331" t="s">
        <v>24038</v>
      </c>
      <c r="S1925" s="331">
        <v>15</v>
      </c>
      <c r="U1925" s="331" t="s">
        <v>24038</v>
      </c>
      <c r="Y1925" s="331" t="s">
        <v>23570</v>
      </c>
      <c r="AA1925" s="331" t="s">
        <v>23870</v>
      </c>
      <c r="AD1925" s="331" t="s">
        <v>23677</v>
      </c>
      <c r="AF1925" s="331" t="s">
        <v>24038</v>
      </c>
    </row>
    <row r="1926" spans="2:32">
      <c r="B1926" s="331" t="s">
        <v>23909</v>
      </c>
      <c r="C1926" s="331" t="s">
        <v>23910</v>
      </c>
      <c r="E1926" s="331" t="s">
        <v>2735</v>
      </c>
      <c r="F1926" s="331">
        <v>1</v>
      </c>
      <c r="G1926" s="332">
        <v>600</v>
      </c>
      <c r="H1926" s="332">
        <v>780</v>
      </c>
      <c r="O1926" s="331" t="s">
        <v>22753</v>
      </c>
      <c r="P1926" s="331">
        <v>0.1</v>
      </c>
      <c r="Q1926" s="331">
        <v>2</v>
      </c>
      <c r="R1926" s="331" t="s">
        <v>24038</v>
      </c>
      <c r="S1926" s="331">
        <v>15</v>
      </c>
      <c r="U1926" s="331" t="s">
        <v>24038</v>
      </c>
      <c r="Y1926" s="331" t="s">
        <v>23570</v>
      </c>
      <c r="AA1926" s="331" t="s">
        <v>23870</v>
      </c>
      <c r="AD1926" s="331" t="s">
        <v>23677</v>
      </c>
      <c r="AF1926" s="331" t="s">
        <v>24038</v>
      </c>
    </row>
    <row r="1927" spans="2:32">
      <c r="B1927" s="331" t="s">
        <v>23608</v>
      </c>
      <c r="C1927" s="331" t="s">
        <v>23609</v>
      </c>
      <c r="E1927" s="331" t="s">
        <v>11338</v>
      </c>
      <c r="F1927" s="331">
        <v>1</v>
      </c>
      <c r="G1927" s="332">
        <v>780</v>
      </c>
      <c r="H1927" s="332">
        <v>1020</v>
      </c>
      <c r="O1927" s="331" t="s">
        <v>22753</v>
      </c>
      <c r="P1927" s="331">
        <v>0.1</v>
      </c>
      <c r="Q1927" s="331">
        <v>2</v>
      </c>
      <c r="R1927" s="331" t="s">
        <v>24038</v>
      </c>
      <c r="S1927" s="331">
        <v>15</v>
      </c>
      <c r="U1927" s="331" t="s">
        <v>24038</v>
      </c>
      <c r="Y1927" s="331" t="s">
        <v>23570</v>
      </c>
      <c r="AA1927" s="331" t="s">
        <v>23870</v>
      </c>
      <c r="AD1927" s="331" t="s">
        <v>23677</v>
      </c>
      <c r="AF1927" s="331" t="s">
        <v>24038</v>
      </c>
    </row>
    <row r="1928" spans="2:32">
      <c r="B1928" s="331" t="s">
        <v>23608</v>
      </c>
      <c r="C1928" s="331" t="s">
        <v>23609</v>
      </c>
      <c r="E1928" s="331" t="s">
        <v>11338</v>
      </c>
      <c r="F1928" s="331">
        <v>1</v>
      </c>
      <c r="G1928" s="332">
        <v>780</v>
      </c>
      <c r="H1928" s="332">
        <v>1020</v>
      </c>
      <c r="O1928" s="331" t="s">
        <v>22753</v>
      </c>
      <c r="P1928" s="331">
        <v>0.1</v>
      </c>
      <c r="Q1928" s="331">
        <v>2</v>
      </c>
      <c r="R1928" s="331" t="s">
        <v>24038</v>
      </c>
      <c r="S1928" s="331">
        <v>15</v>
      </c>
      <c r="U1928" s="331" t="s">
        <v>24038</v>
      </c>
      <c r="Y1928" s="331" t="s">
        <v>23570</v>
      </c>
      <c r="AA1928" s="331" t="s">
        <v>23870</v>
      </c>
      <c r="AD1928" s="331" t="s">
        <v>23677</v>
      </c>
      <c r="AF1928" s="331" t="s">
        <v>24038</v>
      </c>
    </row>
    <row r="1929" spans="2:32">
      <c r="B1929" s="331" t="s">
        <v>23608</v>
      </c>
      <c r="C1929" s="331" t="s">
        <v>23609</v>
      </c>
      <c r="E1929" s="331" t="s">
        <v>11338</v>
      </c>
      <c r="F1929" s="331">
        <v>1</v>
      </c>
      <c r="G1929" s="332">
        <v>780</v>
      </c>
      <c r="H1929" s="332">
        <v>1020</v>
      </c>
      <c r="O1929" s="331" t="s">
        <v>22753</v>
      </c>
      <c r="P1929" s="331">
        <v>0.1</v>
      </c>
      <c r="Q1929" s="331">
        <v>2</v>
      </c>
      <c r="R1929" s="331" t="s">
        <v>24038</v>
      </c>
      <c r="S1929" s="331">
        <v>15</v>
      </c>
      <c r="U1929" s="331" t="s">
        <v>24038</v>
      </c>
      <c r="Y1929" s="331" t="s">
        <v>23570</v>
      </c>
      <c r="AA1929" s="331" t="s">
        <v>23870</v>
      </c>
      <c r="AD1929" s="331" t="s">
        <v>23677</v>
      </c>
      <c r="AF1929" s="331" t="s">
        <v>24038</v>
      </c>
    </row>
    <row r="1930" spans="2:32">
      <c r="B1930" s="331" t="s">
        <v>23608</v>
      </c>
      <c r="C1930" s="331" t="s">
        <v>23609</v>
      </c>
      <c r="E1930" s="331" t="s">
        <v>11338</v>
      </c>
      <c r="F1930" s="331">
        <v>1</v>
      </c>
      <c r="G1930" s="332">
        <v>780</v>
      </c>
      <c r="H1930" s="332">
        <v>1020</v>
      </c>
      <c r="O1930" s="331" t="s">
        <v>22753</v>
      </c>
      <c r="P1930" s="331">
        <v>0.1</v>
      </c>
      <c r="Q1930" s="331">
        <v>2</v>
      </c>
      <c r="R1930" s="331" t="s">
        <v>24038</v>
      </c>
      <c r="S1930" s="331">
        <v>15</v>
      </c>
      <c r="U1930" s="331" t="s">
        <v>24038</v>
      </c>
      <c r="Y1930" s="331" t="s">
        <v>23570</v>
      </c>
      <c r="AA1930" s="331" t="s">
        <v>23870</v>
      </c>
      <c r="AD1930" s="331" t="s">
        <v>23677</v>
      </c>
      <c r="AF1930" s="331" t="s">
        <v>24038</v>
      </c>
    </row>
    <row r="1931" spans="2:32">
      <c r="B1931" s="331" t="s">
        <v>23911</v>
      </c>
      <c r="C1931" s="331" t="s">
        <v>23912</v>
      </c>
      <c r="E1931" s="331" t="s">
        <v>2735</v>
      </c>
      <c r="F1931" s="331">
        <v>1</v>
      </c>
      <c r="G1931" s="332">
        <v>2010</v>
      </c>
      <c r="H1931" s="332">
        <v>2610</v>
      </c>
      <c r="O1931" s="331" t="s">
        <v>22753</v>
      </c>
      <c r="P1931" s="331">
        <v>0.1</v>
      </c>
      <c r="Q1931" s="331">
        <v>2</v>
      </c>
      <c r="R1931" s="331" t="s">
        <v>24038</v>
      </c>
      <c r="S1931" s="331">
        <v>15</v>
      </c>
      <c r="U1931" s="331" t="s">
        <v>24038</v>
      </c>
      <c r="Y1931" s="331" t="s">
        <v>23570</v>
      </c>
      <c r="AA1931" s="331" t="s">
        <v>23870</v>
      </c>
      <c r="AD1931" s="331" t="s">
        <v>23677</v>
      </c>
      <c r="AF1931" s="331" t="s">
        <v>24038</v>
      </c>
    </row>
    <row r="1932" spans="2:32">
      <c r="B1932" s="331" t="s">
        <v>23913</v>
      </c>
      <c r="C1932" s="331" t="s">
        <v>23914</v>
      </c>
      <c r="E1932" s="331" t="s">
        <v>2735</v>
      </c>
      <c r="F1932" s="331">
        <v>1</v>
      </c>
      <c r="G1932" s="332">
        <v>1940</v>
      </c>
      <c r="H1932" s="332">
        <v>2520</v>
      </c>
      <c r="O1932" s="331" t="s">
        <v>22753</v>
      </c>
      <c r="P1932" s="331">
        <v>0.1</v>
      </c>
      <c r="Q1932" s="331">
        <v>2</v>
      </c>
      <c r="R1932" s="331" t="s">
        <v>24038</v>
      </c>
      <c r="S1932" s="331">
        <v>15</v>
      </c>
      <c r="U1932" s="331" t="s">
        <v>24038</v>
      </c>
      <c r="Y1932" s="331" t="s">
        <v>23570</v>
      </c>
      <c r="AA1932" s="331" t="s">
        <v>23870</v>
      </c>
      <c r="AD1932" s="331" t="s">
        <v>23677</v>
      </c>
      <c r="AF1932" s="331" t="s">
        <v>24038</v>
      </c>
    </row>
    <row r="1933" spans="2:32">
      <c r="B1933" s="331" t="s">
        <v>23915</v>
      </c>
      <c r="C1933" s="331" t="s">
        <v>23916</v>
      </c>
      <c r="E1933" s="331" t="s">
        <v>2735</v>
      </c>
      <c r="F1933" s="331">
        <v>1</v>
      </c>
      <c r="G1933" s="332">
        <v>560</v>
      </c>
      <c r="H1933" s="332">
        <v>730</v>
      </c>
      <c r="O1933" s="331" t="s">
        <v>22753</v>
      </c>
      <c r="P1933" s="331">
        <v>0.1</v>
      </c>
      <c r="Q1933" s="331">
        <v>2</v>
      </c>
      <c r="R1933" s="331" t="s">
        <v>24038</v>
      </c>
      <c r="S1933" s="331">
        <v>15</v>
      </c>
      <c r="U1933" s="331" t="s">
        <v>24038</v>
      </c>
      <c r="Y1933" s="331" t="s">
        <v>23570</v>
      </c>
      <c r="AA1933" s="331" t="s">
        <v>23870</v>
      </c>
      <c r="AD1933" s="331" t="s">
        <v>23677</v>
      </c>
      <c r="AF1933" s="331" t="s">
        <v>24038</v>
      </c>
    </row>
    <row r="1934" spans="2:32">
      <c r="B1934" s="331" t="s">
        <v>23824</v>
      </c>
      <c r="C1934" s="331" t="s">
        <v>23825</v>
      </c>
      <c r="E1934" s="331" t="s">
        <v>23590</v>
      </c>
      <c r="F1934" s="331">
        <v>1</v>
      </c>
      <c r="G1934" s="332">
        <v>188</v>
      </c>
      <c r="H1934" s="332">
        <v>250</v>
      </c>
      <c r="O1934" s="331" t="s">
        <v>22753</v>
      </c>
      <c r="P1934" s="331">
        <v>0.1</v>
      </c>
      <c r="Q1934" s="331">
        <v>1</v>
      </c>
      <c r="R1934" s="331" t="s">
        <v>24038</v>
      </c>
      <c r="S1934" s="331">
        <v>15</v>
      </c>
      <c r="U1934" s="331" t="s">
        <v>24038</v>
      </c>
      <c r="Y1934" s="331" t="s">
        <v>23570</v>
      </c>
      <c r="AA1934" s="331" t="s">
        <v>23826</v>
      </c>
      <c r="AD1934" s="331" t="s">
        <v>23677</v>
      </c>
      <c r="AF1934" s="331" t="s">
        <v>24038</v>
      </c>
    </row>
    <row r="1935" spans="2:32">
      <c r="B1935" s="331" t="s">
        <v>23824</v>
      </c>
      <c r="C1935" s="331" t="s">
        <v>23825</v>
      </c>
      <c r="E1935" s="331" t="s">
        <v>23590</v>
      </c>
      <c r="F1935" s="331">
        <v>1</v>
      </c>
      <c r="G1935" s="332">
        <v>188</v>
      </c>
      <c r="H1935" s="332">
        <v>250</v>
      </c>
      <c r="O1935" s="331" t="s">
        <v>22753</v>
      </c>
      <c r="P1935" s="331">
        <v>0.1</v>
      </c>
      <c r="Q1935" s="331">
        <v>1</v>
      </c>
      <c r="R1935" s="331" t="s">
        <v>24038</v>
      </c>
      <c r="S1935" s="331">
        <v>15</v>
      </c>
      <c r="U1935" s="331" t="s">
        <v>24038</v>
      </c>
      <c r="Y1935" s="331" t="s">
        <v>23570</v>
      </c>
      <c r="AA1935" s="331" t="s">
        <v>23826</v>
      </c>
      <c r="AD1935" s="331" t="s">
        <v>23677</v>
      </c>
      <c r="AF1935" s="331" t="s">
        <v>24038</v>
      </c>
    </row>
    <row r="1936" spans="2:32">
      <c r="B1936" s="331" t="s">
        <v>23827</v>
      </c>
      <c r="C1936" s="331" t="s">
        <v>23828</v>
      </c>
      <c r="E1936" s="331" t="s">
        <v>23590</v>
      </c>
      <c r="F1936" s="331">
        <v>1</v>
      </c>
      <c r="G1936" s="332">
        <v>50</v>
      </c>
      <c r="H1936" s="332">
        <v>70</v>
      </c>
      <c r="O1936" s="331" t="s">
        <v>22753</v>
      </c>
      <c r="P1936" s="331">
        <v>0.1</v>
      </c>
      <c r="Q1936" s="331">
        <v>1</v>
      </c>
      <c r="R1936" s="331" t="s">
        <v>24038</v>
      </c>
      <c r="S1936" s="331">
        <v>15</v>
      </c>
      <c r="U1936" s="331" t="s">
        <v>24038</v>
      </c>
      <c r="Y1936" s="331" t="s">
        <v>23570</v>
      </c>
      <c r="AA1936" s="331" t="s">
        <v>23826</v>
      </c>
      <c r="AD1936" s="331" t="s">
        <v>23677</v>
      </c>
      <c r="AF1936" s="331" t="s">
        <v>24038</v>
      </c>
    </row>
    <row r="1937" spans="2:32">
      <c r="B1937" s="331" t="s">
        <v>23827</v>
      </c>
      <c r="C1937" s="331" t="s">
        <v>23828</v>
      </c>
      <c r="E1937" s="331" t="s">
        <v>23590</v>
      </c>
      <c r="F1937" s="331">
        <v>1</v>
      </c>
      <c r="G1937" s="332">
        <v>50</v>
      </c>
      <c r="H1937" s="332">
        <v>70</v>
      </c>
      <c r="O1937" s="331" t="s">
        <v>22753</v>
      </c>
      <c r="P1937" s="331">
        <v>0.1</v>
      </c>
      <c r="Q1937" s="331">
        <v>1</v>
      </c>
      <c r="R1937" s="331" t="s">
        <v>24038</v>
      </c>
      <c r="S1937" s="331">
        <v>15</v>
      </c>
      <c r="U1937" s="331" t="s">
        <v>24038</v>
      </c>
      <c r="Y1937" s="331" t="s">
        <v>23570</v>
      </c>
      <c r="AA1937" s="331" t="s">
        <v>23826</v>
      </c>
      <c r="AD1937" s="331" t="s">
        <v>23677</v>
      </c>
      <c r="AF1937" s="331" t="s">
        <v>24038</v>
      </c>
    </row>
    <row r="1938" spans="2:32">
      <c r="B1938" s="331" t="s">
        <v>23829</v>
      </c>
      <c r="C1938" s="331" t="s">
        <v>23830</v>
      </c>
      <c r="E1938" s="331" t="s">
        <v>23590</v>
      </c>
      <c r="F1938" s="331">
        <v>1</v>
      </c>
      <c r="G1938" s="332">
        <v>251</v>
      </c>
      <c r="H1938" s="332">
        <v>330</v>
      </c>
      <c r="O1938" s="331" t="s">
        <v>22753</v>
      </c>
      <c r="P1938" s="331">
        <v>0.1</v>
      </c>
      <c r="Q1938" s="331">
        <v>1</v>
      </c>
      <c r="R1938" s="331" t="s">
        <v>24038</v>
      </c>
      <c r="S1938" s="331">
        <v>15</v>
      </c>
      <c r="U1938" s="331" t="s">
        <v>24038</v>
      </c>
      <c r="Y1938" s="331" t="s">
        <v>23570</v>
      </c>
      <c r="AA1938" s="331" t="s">
        <v>23826</v>
      </c>
      <c r="AD1938" s="331" t="s">
        <v>23677</v>
      </c>
      <c r="AF1938" s="331" t="s">
        <v>24038</v>
      </c>
    </row>
    <row r="1939" spans="2:32">
      <c r="B1939" s="331" t="s">
        <v>23829</v>
      </c>
      <c r="C1939" s="331" t="s">
        <v>23830</v>
      </c>
      <c r="E1939" s="331" t="s">
        <v>23590</v>
      </c>
      <c r="F1939" s="331">
        <v>1</v>
      </c>
      <c r="G1939" s="332">
        <v>251</v>
      </c>
      <c r="H1939" s="332">
        <v>330</v>
      </c>
      <c r="O1939" s="331" t="s">
        <v>22753</v>
      </c>
      <c r="P1939" s="331">
        <v>0.1</v>
      </c>
      <c r="Q1939" s="331">
        <v>1</v>
      </c>
      <c r="R1939" s="331" t="s">
        <v>24038</v>
      </c>
      <c r="S1939" s="331">
        <v>15</v>
      </c>
      <c r="U1939" s="331" t="s">
        <v>24038</v>
      </c>
      <c r="Y1939" s="331" t="s">
        <v>23570</v>
      </c>
      <c r="AA1939" s="331" t="s">
        <v>23826</v>
      </c>
      <c r="AD1939" s="331" t="s">
        <v>23677</v>
      </c>
      <c r="AF1939" s="331" t="s">
        <v>24038</v>
      </c>
    </row>
    <row r="1940" spans="2:32">
      <c r="B1940" s="331" t="s">
        <v>23831</v>
      </c>
      <c r="C1940" s="331" t="s">
        <v>23832</v>
      </c>
      <c r="E1940" s="331" t="s">
        <v>23590</v>
      </c>
      <c r="F1940" s="331">
        <v>1</v>
      </c>
      <c r="G1940" s="332">
        <v>469</v>
      </c>
      <c r="H1940" s="332">
        <v>610</v>
      </c>
      <c r="O1940" s="331" t="s">
        <v>22753</v>
      </c>
      <c r="P1940" s="331">
        <v>0.1</v>
      </c>
      <c r="Q1940" s="331">
        <v>1</v>
      </c>
      <c r="R1940" s="331" t="s">
        <v>24038</v>
      </c>
      <c r="S1940" s="331">
        <v>15</v>
      </c>
      <c r="U1940" s="331" t="s">
        <v>24038</v>
      </c>
      <c r="Y1940" s="331" t="s">
        <v>23570</v>
      </c>
      <c r="AA1940" s="331" t="s">
        <v>23826</v>
      </c>
      <c r="AD1940" s="331" t="s">
        <v>23677</v>
      </c>
      <c r="AF1940" s="331" t="s">
        <v>24038</v>
      </c>
    </row>
    <row r="1941" spans="2:32">
      <c r="B1941" s="331" t="s">
        <v>23831</v>
      </c>
      <c r="C1941" s="331" t="s">
        <v>23832</v>
      </c>
      <c r="E1941" s="331" t="s">
        <v>23590</v>
      </c>
      <c r="F1941" s="331">
        <v>1</v>
      </c>
      <c r="G1941" s="332">
        <v>469</v>
      </c>
      <c r="H1941" s="332">
        <v>610</v>
      </c>
      <c r="O1941" s="331" t="s">
        <v>22753</v>
      </c>
      <c r="P1941" s="331">
        <v>0.1</v>
      </c>
      <c r="Q1941" s="331">
        <v>1</v>
      </c>
      <c r="R1941" s="331" t="s">
        <v>24038</v>
      </c>
      <c r="S1941" s="331">
        <v>15</v>
      </c>
      <c r="U1941" s="331" t="s">
        <v>24038</v>
      </c>
      <c r="Y1941" s="331" t="s">
        <v>23570</v>
      </c>
      <c r="AA1941" s="331" t="s">
        <v>23826</v>
      </c>
      <c r="AD1941" s="331" t="s">
        <v>23677</v>
      </c>
      <c r="AF1941" s="331" t="s">
        <v>24038</v>
      </c>
    </row>
    <row r="1942" spans="2:32">
      <c r="B1942" s="331" t="s">
        <v>23833</v>
      </c>
      <c r="C1942" s="331" t="s">
        <v>23834</v>
      </c>
      <c r="E1942" s="331" t="s">
        <v>19754</v>
      </c>
      <c r="F1942" s="331">
        <v>1</v>
      </c>
      <c r="G1942" s="332">
        <v>50</v>
      </c>
      <c r="H1942" s="332">
        <v>70</v>
      </c>
      <c r="O1942" s="331" t="s">
        <v>22753</v>
      </c>
      <c r="P1942" s="331">
        <v>0.1</v>
      </c>
      <c r="Q1942" s="331">
        <v>1</v>
      </c>
      <c r="R1942" s="331" t="s">
        <v>24038</v>
      </c>
      <c r="S1942" s="331">
        <v>15</v>
      </c>
      <c r="U1942" s="331" t="s">
        <v>24038</v>
      </c>
      <c r="Y1942" s="331" t="s">
        <v>23570</v>
      </c>
      <c r="AA1942" s="331" t="s">
        <v>23826</v>
      </c>
      <c r="AD1942" s="331" t="s">
        <v>23677</v>
      </c>
      <c r="AF1942" s="331" t="s">
        <v>24038</v>
      </c>
    </row>
    <row r="1943" spans="2:32">
      <c r="B1943" s="331" t="s">
        <v>23833</v>
      </c>
      <c r="C1943" s="331" t="s">
        <v>23834</v>
      </c>
      <c r="E1943" s="331" t="s">
        <v>19754</v>
      </c>
      <c r="F1943" s="331">
        <v>1</v>
      </c>
      <c r="G1943" s="332">
        <v>50</v>
      </c>
      <c r="H1943" s="332">
        <v>70</v>
      </c>
      <c r="O1943" s="331" t="s">
        <v>22753</v>
      </c>
      <c r="P1943" s="331">
        <v>0.1</v>
      </c>
      <c r="Q1943" s="331">
        <v>1</v>
      </c>
      <c r="R1943" s="331" t="s">
        <v>24038</v>
      </c>
      <c r="S1943" s="331">
        <v>15</v>
      </c>
      <c r="U1943" s="331" t="s">
        <v>24038</v>
      </c>
      <c r="Y1943" s="331" t="s">
        <v>23570</v>
      </c>
      <c r="AA1943" s="331" t="s">
        <v>23826</v>
      </c>
      <c r="AD1943" s="331" t="s">
        <v>23677</v>
      </c>
      <c r="AF1943" s="331" t="s">
        <v>24038</v>
      </c>
    </row>
    <row r="1944" spans="2:32">
      <c r="B1944" s="331" t="s">
        <v>23835</v>
      </c>
      <c r="C1944" s="331" t="s">
        <v>23836</v>
      </c>
      <c r="E1944" s="331" t="s">
        <v>11338</v>
      </c>
      <c r="F1944" s="331">
        <v>2</v>
      </c>
      <c r="G1944" s="332">
        <v>5</v>
      </c>
      <c r="H1944" s="332">
        <v>10</v>
      </c>
      <c r="O1944" s="331" t="s">
        <v>22753</v>
      </c>
      <c r="P1944" s="331">
        <v>0.1</v>
      </c>
      <c r="Q1944" s="331">
        <v>1</v>
      </c>
      <c r="R1944" s="331" t="s">
        <v>24038</v>
      </c>
      <c r="S1944" s="331">
        <v>15</v>
      </c>
      <c r="U1944" s="331" t="s">
        <v>24038</v>
      </c>
      <c r="Y1944" s="331" t="s">
        <v>23570</v>
      </c>
      <c r="AA1944" s="331" t="s">
        <v>23826</v>
      </c>
      <c r="AD1944" s="331" t="s">
        <v>23677</v>
      </c>
      <c r="AF1944" s="331" t="s">
        <v>24038</v>
      </c>
    </row>
    <row r="1945" spans="2:32">
      <c r="B1945" s="331" t="s">
        <v>23835</v>
      </c>
      <c r="C1945" s="331" t="s">
        <v>23836</v>
      </c>
      <c r="E1945" s="331" t="s">
        <v>11338</v>
      </c>
      <c r="F1945" s="331">
        <v>2</v>
      </c>
      <c r="G1945" s="332">
        <v>5</v>
      </c>
      <c r="H1945" s="332">
        <v>10</v>
      </c>
      <c r="O1945" s="331" t="s">
        <v>22753</v>
      </c>
      <c r="P1945" s="331">
        <v>0.1</v>
      </c>
      <c r="Q1945" s="331">
        <v>1</v>
      </c>
      <c r="R1945" s="331" t="s">
        <v>24038</v>
      </c>
      <c r="S1945" s="331">
        <v>15</v>
      </c>
      <c r="U1945" s="331" t="s">
        <v>24038</v>
      </c>
      <c r="Y1945" s="331" t="s">
        <v>23570</v>
      </c>
      <c r="AA1945" s="331" t="s">
        <v>23826</v>
      </c>
      <c r="AD1945" s="331" t="s">
        <v>23677</v>
      </c>
      <c r="AF1945" s="331" t="s">
        <v>24038</v>
      </c>
    </row>
    <row r="1946" spans="2:32">
      <c r="B1946" s="331" t="s">
        <v>23837</v>
      </c>
      <c r="C1946" s="331" t="s">
        <v>23838</v>
      </c>
      <c r="E1946" s="331" t="s">
        <v>2735</v>
      </c>
      <c r="F1946" s="331">
        <v>1</v>
      </c>
      <c r="G1946" s="332">
        <v>650</v>
      </c>
      <c r="H1946" s="332">
        <v>850</v>
      </c>
      <c r="O1946" s="331" t="s">
        <v>22753</v>
      </c>
      <c r="P1946" s="331">
        <v>0.1</v>
      </c>
      <c r="Q1946" s="331">
        <v>2</v>
      </c>
      <c r="R1946" s="331" t="s">
        <v>24038</v>
      </c>
      <c r="S1946" s="331">
        <v>15</v>
      </c>
      <c r="U1946" s="331" t="s">
        <v>24038</v>
      </c>
      <c r="Y1946" s="331" t="s">
        <v>23570</v>
      </c>
      <c r="AA1946" s="331" t="s">
        <v>23826</v>
      </c>
      <c r="AD1946" s="331" t="s">
        <v>23677</v>
      </c>
      <c r="AF1946" s="331" t="s">
        <v>24038</v>
      </c>
    </row>
    <row r="1947" spans="2:32">
      <c r="B1947" s="331" t="s">
        <v>23837</v>
      </c>
      <c r="C1947" s="331" t="s">
        <v>23838</v>
      </c>
      <c r="E1947" s="331" t="s">
        <v>2735</v>
      </c>
      <c r="F1947" s="331">
        <v>1</v>
      </c>
      <c r="G1947" s="332">
        <v>650</v>
      </c>
      <c r="H1947" s="332">
        <v>850</v>
      </c>
      <c r="O1947" s="331" t="s">
        <v>22753</v>
      </c>
      <c r="P1947" s="331">
        <v>0.1</v>
      </c>
      <c r="Q1947" s="331">
        <v>2</v>
      </c>
      <c r="R1947" s="331" t="s">
        <v>24038</v>
      </c>
      <c r="S1947" s="331">
        <v>15</v>
      </c>
      <c r="U1947" s="331" t="s">
        <v>24038</v>
      </c>
      <c r="Y1947" s="331" t="s">
        <v>23570</v>
      </c>
      <c r="AA1947" s="331" t="s">
        <v>23826</v>
      </c>
      <c r="AD1947" s="331" t="s">
        <v>23677</v>
      </c>
      <c r="AF1947" s="331" t="s">
        <v>24038</v>
      </c>
    </row>
    <row r="1948" spans="2:32">
      <c r="B1948" s="331" t="s">
        <v>23608</v>
      </c>
      <c r="C1948" s="331" t="s">
        <v>23609</v>
      </c>
      <c r="E1948" s="331" t="s">
        <v>11338</v>
      </c>
      <c r="F1948" s="331">
        <v>1</v>
      </c>
      <c r="G1948" s="332">
        <v>780</v>
      </c>
      <c r="H1948" s="332">
        <v>1020</v>
      </c>
      <c r="O1948" s="331" t="s">
        <v>22753</v>
      </c>
      <c r="P1948" s="331">
        <v>0.1</v>
      </c>
      <c r="Q1948" s="331">
        <v>2</v>
      </c>
      <c r="R1948" s="331" t="s">
        <v>24038</v>
      </c>
      <c r="S1948" s="331">
        <v>15</v>
      </c>
      <c r="U1948" s="331" t="s">
        <v>24038</v>
      </c>
      <c r="Y1948" s="331" t="s">
        <v>23570</v>
      </c>
      <c r="AA1948" s="331" t="s">
        <v>23826</v>
      </c>
      <c r="AD1948" s="331" t="s">
        <v>23677</v>
      </c>
      <c r="AF1948" s="331" t="s">
        <v>24038</v>
      </c>
    </row>
    <row r="1949" spans="2:32">
      <c r="B1949" s="331" t="s">
        <v>23608</v>
      </c>
      <c r="C1949" s="331" t="s">
        <v>23609</v>
      </c>
      <c r="E1949" s="331" t="s">
        <v>11338</v>
      </c>
      <c r="F1949" s="331">
        <v>1</v>
      </c>
      <c r="G1949" s="332">
        <v>780</v>
      </c>
      <c r="H1949" s="332">
        <v>1020</v>
      </c>
      <c r="O1949" s="331" t="s">
        <v>22753</v>
      </c>
      <c r="P1949" s="331">
        <v>0.1</v>
      </c>
      <c r="Q1949" s="331">
        <v>2</v>
      </c>
      <c r="R1949" s="331" t="s">
        <v>24038</v>
      </c>
      <c r="S1949" s="331">
        <v>15</v>
      </c>
      <c r="U1949" s="331" t="s">
        <v>24038</v>
      </c>
      <c r="Y1949" s="331" t="s">
        <v>23570</v>
      </c>
      <c r="AA1949" s="331" t="s">
        <v>23826</v>
      </c>
      <c r="AD1949" s="331" t="s">
        <v>23677</v>
      </c>
      <c r="AF1949" s="331" t="s">
        <v>24038</v>
      </c>
    </row>
    <row r="1950" spans="2:32">
      <c r="B1950" s="331" t="s">
        <v>23608</v>
      </c>
      <c r="C1950" s="331" t="s">
        <v>23609</v>
      </c>
      <c r="E1950" s="331" t="s">
        <v>11338</v>
      </c>
      <c r="F1950" s="331">
        <v>1</v>
      </c>
      <c r="G1950" s="332">
        <v>780</v>
      </c>
      <c r="H1950" s="332">
        <v>1020</v>
      </c>
      <c r="O1950" s="331" t="s">
        <v>22753</v>
      </c>
      <c r="P1950" s="331">
        <v>0.1</v>
      </c>
      <c r="Q1950" s="331">
        <v>2</v>
      </c>
      <c r="R1950" s="331" t="s">
        <v>24038</v>
      </c>
      <c r="S1950" s="331">
        <v>15</v>
      </c>
      <c r="U1950" s="331" t="s">
        <v>24038</v>
      </c>
      <c r="Y1950" s="331" t="s">
        <v>23570</v>
      </c>
      <c r="AA1950" s="331" t="s">
        <v>23843</v>
      </c>
      <c r="AD1950" s="331" t="s">
        <v>23677</v>
      </c>
      <c r="AF1950" s="331" t="s">
        <v>24038</v>
      </c>
    </row>
    <row r="1951" spans="2:32">
      <c r="B1951" s="331" t="s">
        <v>23608</v>
      </c>
      <c r="C1951" s="331" t="s">
        <v>23609</v>
      </c>
      <c r="E1951" s="331" t="s">
        <v>11338</v>
      </c>
      <c r="F1951" s="331">
        <v>1</v>
      </c>
      <c r="G1951" s="332">
        <v>780</v>
      </c>
      <c r="H1951" s="332">
        <v>1020</v>
      </c>
      <c r="O1951" s="331" t="s">
        <v>22753</v>
      </c>
      <c r="P1951" s="331">
        <v>0.1</v>
      </c>
      <c r="Q1951" s="331">
        <v>2</v>
      </c>
      <c r="R1951" s="331" t="s">
        <v>24038</v>
      </c>
      <c r="S1951" s="331">
        <v>15</v>
      </c>
      <c r="U1951" s="331" t="s">
        <v>24038</v>
      </c>
      <c r="Y1951" s="331" t="s">
        <v>23570</v>
      </c>
      <c r="AA1951" s="331" t="s">
        <v>23843</v>
      </c>
      <c r="AD1951" s="331" t="s">
        <v>23677</v>
      </c>
      <c r="AF1951" s="331" t="s">
        <v>24038</v>
      </c>
    </row>
    <row r="1952" spans="2:32">
      <c r="B1952" s="331" t="s">
        <v>23608</v>
      </c>
      <c r="C1952" s="331" t="s">
        <v>23609</v>
      </c>
      <c r="E1952" s="331" t="s">
        <v>11338</v>
      </c>
      <c r="F1952" s="331">
        <v>1</v>
      </c>
      <c r="G1952" s="332">
        <v>780</v>
      </c>
      <c r="H1952" s="332">
        <v>1020</v>
      </c>
      <c r="O1952" s="331" t="s">
        <v>22753</v>
      </c>
      <c r="P1952" s="331">
        <v>0.1</v>
      </c>
      <c r="Q1952" s="331">
        <v>2</v>
      </c>
      <c r="R1952" s="331" t="s">
        <v>24038</v>
      </c>
      <c r="S1952" s="331">
        <v>15</v>
      </c>
      <c r="U1952" s="331" t="s">
        <v>24038</v>
      </c>
      <c r="Y1952" s="331" t="s">
        <v>23570</v>
      </c>
      <c r="AA1952" s="331" t="s">
        <v>23843</v>
      </c>
      <c r="AD1952" s="331" t="s">
        <v>23677</v>
      </c>
      <c r="AF1952" s="331" t="s">
        <v>24038</v>
      </c>
    </row>
    <row r="1953" spans="2:32">
      <c r="B1953" s="331" t="s">
        <v>23608</v>
      </c>
      <c r="C1953" s="331" t="s">
        <v>23609</v>
      </c>
      <c r="E1953" s="331" t="s">
        <v>11338</v>
      </c>
      <c r="F1953" s="331">
        <v>1</v>
      </c>
      <c r="G1953" s="332">
        <v>780</v>
      </c>
      <c r="H1953" s="332">
        <v>1020</v>
      </c>
      <c r="O1953" s="331" t="s">
        <v>22753</v>
      </c>
      <c r="P1953" s="331">
        <v>0.1</v>
      </c>
      <c r="Q1953" s="331">
        <v>2</v>
      </c>
      <c r="R1953" s="331" t="s">
        <v>24038</v>
      </c>
      <c r="S1953" s="331">
        <v>15</v>
      </c>
      <c r="U1953" s="331" t="s">
        <v>24038</v>
      </c>
      <c r="Y1953" s="331" t="s">
        <v>23570</v>
      </c>
      <c r="AA1953" s="331" t="s">
        <v>23843</v>
      </c>
      <c r="AD1953" s="331" t="s">
        <v>23677</v>
      </c>
      <c r="AF1953" s="331" t="s">
        <v>24038</v>
      </c>
    </row>
    <row r="1954" spans="2:32">
      <c r="B1954" s="331" t="s">
        <v>23608</v>
      </c>
      <c r="C1954" s="331" t="s">
        <v>23609</v>
      </c>
      <c r="E1954" s="331" t="s">
        <v>11338</v>
      </c>
      <c r="F1954" s="331">
        <v>1</v>
      </c>
      <c r="G1954" s="332">
        <v>780</v>
      </c>
      <c r="H1954" s="332">
        <v>1020</v>
      </c>
      <c r="O1954" s="331" t="s">
        <v>22753</v>
      </c>
      <c r="P1954" s="331">
        <v>0.1</v>
      </c>
      <c r="Q1954" s="331">
        <v>2</v>
      </c>
      <c r="R1954" s="331" t="s">
        <v>24038</v>
      </c>
      <c r="S1954" s="331">
        <v>15</v>
      </c>
      <c r="U1954" s="331" t="s">
        <v>24038</v>
      </c>
      <c r="Y1954" s="331" t="s">
        <v>23570</v>
      </c>
      <c r="AA1954" s="331" t="s">
        <v>23843</v>
      </c>
      <c r="AD1954" s="331" t="s">
        <v>23677</v>
      </c>
      <c r="AF1954" s="331" t="s">
        <v>24038</v>
      </c>
    </row>
    <row r="1955" spans="2:32">
      <c r="B1955" s="331" t="s">
        <v>23608</v>
      </c>
      <c r="C1955" s="331" t="s">
        <v>23609</v>
      </c>
      <c r="E1955" s="331" t="s">
        <v>11338</v>
      </c>
      <c r="F1955" s="331">
        <v>1</v>
      </c>
      <c r="G1955" s="332">
        <v>780</v>
      </c>
      <c r="H1955" s="332">
        <v>1020</v>
      </c>
      <c r="O1955" s="331" t="s">
        <v>22753</v>
      </c>
      <c r="P1955" s="331">
        <v>0.1</v>
      </c>
      <c r="Q1955" s="331">
        <v>2</v>
      </c>
      <c r="R1955" s="331" t="s">
        <v>24038</v>
      </c>
      <c r="S1955" s="331">
        <v>15</v>
      </c>
      <c r="U1955" s="331" t="s">
        <v>24038</v>
      </c>
      <c r="Y1955" s="331" t="s">
        <v>23570</v>
      </c>
      <c r="AA1955" s="331" t="s">
        <v>23843</v>
      </c>
      <c r="AD1955" s="331" t="s">
        <v>23677</v>
      </c>
      <c r="AF1955" s="331" t="s">
        <v>24038</v>
      </c>
    </row>
    <row r="1956" spans="2:32">
      <c r="B1956" s="331" t="s">
        <v>23844</v>
      </c>
      <c r="C1956" s="331" t="s">
        <v>23845</v>
      </c>
      <c r="E1956" s="331" t="s">
        <v>2735</v>
      </c>
      <c r="F1956" s="331">
        <v>1</v>
      </c>
      <c r="G1956" s="332">
        <v>970</v>
      </c>
      <c r="H1956" s="332">
        <v>1260</v>
      </c>
      <c r="O1956" s="331" t="s">
        <v>22753</v>
      </c>
      <c r="P1956" s="331">
        <v>0.1</v>
      </c>
      <c r="Q1956" s="331">
        <v>2</v>
      </c>
      <c r="R1956" s="331" t="s">
        <v>24038</v>
      </c>
      <c r="S1956" s="331">
        <v>15</v>
      </c>
      <c r="U1956" s="331" t="s">
        <v>24038</v>
      </c>
      <c r="Y1956" s="331" t="s">
        <v>23570</v>
      </c>
      <c r="AA1956" s="331" t="s">
        <v>23843</v>
      </c>
      <c r="AD1956" s="331" t="s">
        <v>23677</v>
      </c>
      <c r="AF1956" s="331" t="s">
        <v>24038</v>
      </c>
    </row>
    <row r="1957" spans="2:32">
      <c r="B1957" s="331" t="s">
        <v>23844</v>
      </c>
      <c r="C1957" s="331" t="s">
        <v>23845</v>
      </c>
      <c r="E1957" s="331" t="s">
        <v>2735</v>
      </c>
      <c r="F1957" s="331">
        <v>1</v>
      </c>
      <c r="G1957" s="332">
        <v>970</v>
      </c>
      <c r="H1957" s="332">
        <v>1260</v>
      </c>
      <c r="O1957" s="331" t="s">
        <v>22753</v>
      </c>
      <c r="P1957" s="331">
        <v>0.1</v>
      </c>
      <c r="Q1957" s="331">
        <v>2</v>
      </c>
      <c r="R1957" s="331" t="s">
        <v>24038</v>
      </c>
      <c r="S1957" s="331">
        <v>15</v>
      </c>
      <c r="U1957" s="331" t="s">
        <v>24038</v>
      </c>
      <c r="Y1957" s="331" t="s">
        <v>23570</v>
      </c>
      <c r="AA1957" s="331" t="s">
        <v>23843</v>
      </c>
      <c r="AD1957" s="331" t="s">
        <v>23677</v>
      </c>
      <c r="AF1957" s="331" t="s">
        <v>24038</v>
      </c>
    </row>
    <row r="1958" spans="2:32">
      <c r="B1958" s="331" t="s">
        <v>23844</v>
      </c>
      <c r="C1958" s="331" t="s">
        <v>23845</v>
      </c>
      <c r="E1958" s="331" t="s">
        <v>2735</v>
      </c>
      <c r="F1958" s="331">
        <v>1</v>
      </c>
      <c r="G1958" s="332">
        <v>970</v>
      </c>
      <c r="H1958" s="332">
        <v>1260</v>
      </c>
      <c r="O1958" s="331" t="s">
        <v>22753</v>
      </c>
      <c r="P1958" s="331">
        <v>0.1</v>
      </c>
      <c r="Q1958" s="331">
        <v>2</v>
      </c>
      <c r="R1958" s="331" t="s">
        <v>24038</v>
      </c>
      <c r="S1958" s="331">
        <v>15</v>
      </c>
      <c r="U1958" s="331" t="s">
        <v>24038</v>
      </c>
      <c r="Y1958" s="331" t="s">
        <v>23570</v>
      </c>
      <c r="AA1958" s="331" t="s">
        <v>23843</v>
      </c>
      <c r="AD1958" s="331" t="s">
        <v>23677</v>
      </c>
      <c r="AF1958" s="331" t="s">
        <v>24038</v>
      </c>
    </row>
    <row r="1959" spans="2:32">
      <c r="B1959" s="331" t="s">
        <v>23844</v>
      </c>
      <c r="C1959" s="331" t="s">
        <v>23845</v>
      </c>
      <c r="E1959" s="331" t="s">
        <v>2735</v>
      </c>
      <c r="F1959" s="331">
        <v>1</v>
      </c>
      <c r="G1959" s="332">
        <v>970</v>
      </c>
      <c r="H1959" s="332">
        <v>1260</v>
      </c>
      <c r="O1959" s="331" t="s">
        <v>22753</v>
      </c>
      <c r="P1959" s="331">
        <v>0.1</v>
      </c>
      <c r="Q1959" s="331">
        <v>2</v>
      </c>
      <c r="R1959" s="331" t="s">
        <v>24038</v>
      </c>
      <c r="S1959" s="331">
        <v>15</v>
      </c>
      <c r="U1959" s="331" t="s">
        <v>24038</v>
      </c>
      <c r="Y1959" s="331" t="s">
        <v>23570</v>
      </c>
      <c r="AA1959" s="331" t="s">
        <v>23843</v>
      </c>
      <c r="AD1959" s="331" t="s">
        <v>23677</v>
      </c>
      <c r="AF1959" s="331" t="s">
        <v>24038</v>
      </c>
    </row>
    <row r="1960" spans="2:32">
      <c r="B1960" s="331" t="s">
        <v>23844</v>
      </c>
      <c r="C1960" s="331" t="s">
        <v>23845</v>
      </c>
      <c r="E1960" s="331" t="s">
        <v>2735</v>
      </c>
      <c r="F1960" s="331">
        <v>1</v>
      </c>
      <c r="G1960" s="332">
        <v>970</v>
      </c>
      <c r="H1960" s="332">
        <v>1260</v>
      </c>
      <c r="O1960" s="331" t="s">
        <v>22753</v>
      </c>
      <c r="P1960" s="331">
        <v>0.1</v>
      </c>
      <c r="Q1960" s="331">
        <v>2</v>
      </c>
      <c r="R1960" s="331" t="s">
        <v>24038</v>
      </c>
      <c r="S1960" s="331">
        <v>15</v>
      </c>
      <c r="U1960" s="331" t="s">
        <v>24038</v>
      </c>
      <c r="Y1960" s="331" t="s">
        <v>23570</v>
      </c>
      <c r="AA1960" s="331" t="s">
        <v>23843</v>
      </c>
      <c r="AD1960" s="331" t="s">
        <v>23677</v>
      </c>
      <c r="AF1960" s="331" t="s">
        <v>24038</v>
      </c>
    </row>
    <row r="1961" spans="2:32">
      <c r="B1961" s="331" t="s">
        <v>23844</v>
      </c>
      <c r="C1961" s="331" t="s">
        <v>23845</v>
      </c>
      <c r="E1961" s="331" t="s">
        <v>2735</v>
      </c>
      <c r="F1961" s="331">
        <v>1</v>
      </c>
      <c r="G1961" s="332">
        <v>970</v>
      </c>
      <c r="H1961" s="332">
        <v>1260</v>
      </c>
      <c r="O1961" s="331" t="s">
        <v>22753</v>
      </c>
      <c r="P1961" s="331">
        <v>0.1</v>
      </c>
      <c r="Q1961" s="331">
        <v>2</v>
      </c>
      <c r="R1961" s="331" t="s">
        <v>24038</v>
      </c>
      <c r="S1961" s="331">
        <v>15</v>
      </c>
      <c r="U1961" s="331" t="s">
        <v>24038</v>
      </c>
      <c r="Y1961" s="331" t="s">
        <v>23570</v>
      </c>
      <c r="AA1961" s="331" t="s">
        <v>23843</v>
      </c>
      <c r="AD1961" s="331" t="s">
        <v>23677</v>
      </c>
      <c r="AF1961" s="331" t="s">
        <v>24038</v>
      </c>
    </row>
    <row r="1962" spans="2:32">
      <c r="B1962" s="331" t="s">
        <v>23989</v>
      </c>
      <c r="C1962" s="331" t="s">
        <v>23990</v>
      </c>
      <c r="D1962" s="331" t="s">
        <v>23991</v>
      </c>
      <c r="E1962" s="331" t="s">
        <v>2735</v>
      </c>
      <c r="F1962" s="331">
        <v>1</v>
      </c>
      <c r="G1962" s="332">
        <v>5000</v>
      </c>
      <c r="H1962" s="332">
        <v>6500</v>
      </c>
      <c r="O1962" s="331" t="s">
        <v>22753</v>
      </c>
      <c r="P1962" s="331">
        <v>0.1</v>
      </c>
      <c r="Q1962" s="331">
        <v>0</v>
      </c>
      <c r="R1962" s="331" t="s">
        <v>24038</v>
      </c>
      <c r="S1962" s="331">
        <v>15</v>
      </c>
      <c r="U1962" s="331" t="s">
        <v>24038</v>
      </c>
      <c r="Y1962" s="331" t="s">
        <v>23570</v>
      </c>
      <c r="AA1962" s="331" t="s">
        <v>23992</v>
      </c>
      <c r="AD1962" s="331" t="s">
        <v>23677</v>
      </c>
      <c r="AF1962" s="331" t="s">
        <v>24038</v>
      </c>
    </row>
    <row r="1963" spans="2:32">
      <c r="B1963" s="331" t="s">
        <v>24053</v>
      </c>
      <c r="C1963" s="331" t="s">
        <v>24054</v>
      </c>
      <c r="E1963" s="331" t="s">
        <v>20965</v>
      </c>
      <c r="F1963" s="331">
        <v>1</v>
      </c>
      <c r="G1963" s="332">
        <v>6600</v>
      </c>
      <c r="H1963" s="332">
        <v>8580</v>
      </c>
      <c r="O1963" s="331" t="s">
        <v>22753</v>
      </c>
      <c r="P1963" s="331">
        <v>0.1</v>
      </c>
      <c r="Q1963" s="331">
        <v>1</v>
      </c>
      <c r="R1963" s="331" t="s">
        <v>24038</v>
      </c>
      <c r="S1963" s="331">
        <v>15</v>
      </c>
      <c r="U1963" s="331" t="s">
        <v>24038</v>
      </c>
      <c r="Y1963" s="331" t="s">
        <v>23570</v>
      </c>
      <c r="AA1963" s="331" t="s">
        <v>24055</v>
      </c>
      <c r="AD1963" s="331" t="s">
        <v>23677</v>
      </c>
      <c r="AF1963" s="331" t="s">
        <v>24038</v>
      </c>
    </row>
    <row r="1964" spans="2:32">
      <c r="B1964" s="331" t="s">
        <v>24056</v>
      </c>
      <c r="C1964" s="331" t="s">
        <v>24057</v>
      </c>
      <c r="E1964" s="331" t="s">
        <v>19754</v>
      </c>
      <c r="F1964" s="331">
        <v>1</v>
      </c>
      <c r="G1964" s="332">
        <v>162000</v>
      </c>
      <c r="H1964" s="332">
        <v>210390</v>
      </c>
      <c r="O1964" s="331" t="s">
        <v>22753</v>
      </c>
      <c r="P1964" s="331">
        <v>0.1</v>
      </c>
      <c r="Q1964" s="331">
        <v>1</v>
      </c>
      <c r="R1964" s="331" t="s">
        <v>24038</v>
      </c>
      <c r="S1964" s="331">
        <v>15</v>
      </c>
      <c r="U1964" s="331" t="s">
        <v>24038</v>
      </c>
      <c r="Y1964" s="331" t="s">
        <v>23570</v>
      </c>
      <c r="AA1964" s="331" t="s">
        <v>24055</v>
      </c>
      <c r="AD1964" s="331" t="s">
        <v>23677</v>
      </c>
      <c r="AF1964" s="331" t="s">
        <v>24038</v>
      </c>
    </row>
    <row r="1965" spans="2:32">
      <c r="B1965" s="331" t="s">
        <v>23608</v>
      </c>
      <c r="C1965" s="331" t="s">
        <v>23609</v>
      </c>
      <c r="E1965" s="331" t="s">
        <v>11338</v>
      </c>
      <c r="F1965" s="331">
        <v>30</v>
      </c>
      <c r="G1965" s="332">
        <v>780</v>
      </c>
      <c r="H1965" s="332">
        <v>1020</v>
      </c>
      <c r="O1965" s="331" t="s">
        <v>22753</v>
      </c>
      <c r="P1965" s="331">
        <v>0.1</v>
      </c>
      <c r="Q1965" s="331">
        <v>2</v>
      </c>
      <c r="R1965" s="331" t="s">
        <v>24038</v>
      </c>
      <c r="S1965" s="331">
        <v>15</v>
      </c>
      <c r="U1965" s="331" t="s">
        <v>24038</v>
      </c>
      <c r="Y1965" s="331" t="s">
        <v>23570</v>
      </c>
      <c r="AA1965" s="331" t="s">
        <v>24055</v>
      </c>
      <c r="AD1965" s="331" t="s">
        <v>23677</v>
      </c>
      <c r="AF1965" s="331" t="s">
        <v>24038</v>
      </c>
    </row>
    <row r="1966" spans="2:32">
      <c r="B1966" s="331" t="s">
        <v>24058</v>
      </c>
      <c r="C1966" s="331" t="s">
        <v>23609</v>
      </c>
      <c r="E1966" s="331" t="s">
        <v>11338</v>
      </c>
      <c r="F1966" s="331">
        <v>1</v>
      </c>
      <c r="G1966" s="332">
        <v>780</v>
      </c>
      <c r="H1966" s="332">
        <v>1020</v>
      </c>
      <c r="O1966" s="331" t="s">
        <v>22753</v>
      </c>
      <c r="P1966" s="331">
        <v>0.1</v>
      </c>
      <c r="Q1966" s="331">
        <v>2</v>
      </c>
      <c r="R1966" s="331" t="s">
        <v>24038</v>
      </c>
      <c r="S1966" s="331">
        <v>15</v>
      </c>
      <c r="U1966" s="331" t="s">
        <v>24038</v>
      </c>
      <c r="Y1966" s="331" t="s">
        <v>23570</v>
      </c>
      <c r="AA1966" s="331" t="s">
        <v>24055</v>
      </c>
      <c r="AD1966" s="331" t="s">
        <v>23677</v>
      </c>
      <c r="AF1966" s="331" t="s">
        <v>24038</v>
      </c>
    </row>
    <row r="1967" spans="2:32">
      <c r="B1967" s="331" t="s">
        <v>24059</v>
      </c>
      <c r="C1967" s="331" t="s">
        <v>23977</v>
      </c>
      <c r="E1967" s="331" t="s">
        <v>23975</v>
      </c>
      <c r="F1967" s="331">
        <v>1</v>
      </c>
      <c r="G1967" s="332">
        <v>1190</v>
      </c>
      <c r="H1967" s="332">
        <v>1550</v>
      </c>
      <c r="O1967" s="331" t="s">
        <v>22753</v>
      </c>
      <c r="P1967" s="331">
        <v>0.1</v>
      </c>
      <c r="Q1967" s="331">
        <v>2</v>
      </c>
      <c r="R1967" s="331" t="s">
        <v>24038</v>
      </c>
      <c r="S1967" s="331">
        <v>15</v>
      </c>
      <c r="U1967" s="331" t="s">
        <v>24038</v>
      </c>
      <c r="Y1967" s="331" t="s">
        <v>23570</v>
      </c>
      <c r="AA1967" s="331" t="s">
        <v>24055</v>
      </c>
      <c r="AD1967" s="331" t="s">
        <v>23677</v>
      </c>
      <c r="AF1967" s="331" t="s">
        <v>24038</v>
      </c>
    </row>
    <row r="1968" spans="2:32">
      <c r="B1968" s="331" t="s">
        <v>24059</v>
      </c>
      <c r="C1968" s="331" t="s">
        <v>23977</v>
      </c>
      <c r="E1968" s="331" t="s">
        <v>23975</v>
      </c>
      <c r="F1968" s="331">
        <v>28</v>
      </c>
      <c r="G1968" s="332">
        <v>1190</v>
      </c>
      <c r="H1968" s="332">
        <v>1550</v>
      </c>
      <c r="O1968" s="331" t="s">
        <v>22753</v>
      </c>
      <c r="P1968" s="331">
        <v>0.1</v>
      </c>
      <c r="Q1968" s="331">
        <v>2</v>
      </c>
      <c r="R1968" s="331" t="s">
        <v>24038</v>
      </c>
      <c r="S1968" s="331">
        <v>15</v>
      </c>
      <c r="U1968" s="331" t="s">
        <v>24038</v>
      </c>
      <c r="Y1968" s="331" t="s">
        <v>23570</v>
      </c>
      <c r="AA1968" s="331" t="s">
        <v>24055</v>
      </c>
      <c r="AD1968" s="331" t="s">
        <v>23677</v>
      </c>
      <c r="AF1968" s="331" t="s">
        <v>24038</v>
      </c>
    </row>
    <row r="1969" spans="2:32">
      <c r="B1969" s="331" t="s">
        <v>24009</v>
      </c>
      <c r="C1969" s="331" t="s">
        <v>24010</v>
      </c>
      <c r="D1969" s="331" t="s">
        <v>24011</v>
      </c>
      <c r="E1969" s="331" t="s">
        <v>2611</v>
      </c>
      <c r="F1969" s="331">
        <v>11.7</v>
      </c>
      <c r="G1969" s="332">
        <v>5405</v>
      </c>
      <c r="H1969" s="332">
        <v>7020</v>
      </c>
      <c r="L1969" s="333">
        <v>45675</v>
      </c>
      <c r="O1969" s="331" t="s">
        <v>22753</v>
      </c>
      <c r="P1969" s="331">
        <v>0.1</v>
      </c>
      <c r="Q1969" s="331">
        <v>0</v>
      </c>
      <c r="R1969" s="331" t="s">
        <v>24038</v>
      </c>
      <c r="S1969" s="331">
        <v>15</v>
      </c>
      <c r="U1969" s="331" t="s">
        <v>24038</v>
      </c>
      <c r="Y1969" s="331" t="s">
        <v>23570</v>
      </c>
      <c r="AA1969" s="331" t="s">
        <v>23846</v>
      </c>
      <c r="AD1969" s="331" t="s">
        <v>23677</v>
      </c>
      <c r="AF1969" s="331" t="s">
        <v>24038</v>
      </c>
    </row>
    <row r="1970" spans="2:32">
      <c r="B1970" s="331" t="s">
        <v>23847</v>
      </c>
      <c r="C1970" s="331" t="s">
        <v>23848</v>
      </c>
      <c r="E1970" s="331" t="s">
        <v>11338</v>
      </c>
      <c r="F1970" s="331">
        <v>4</v>
      </c>
      <c r="G1970" s="332">
        <v>960</v>
      </c>
      <c r="H1970" s="332">
        <v>1250</v>
      </c>
      <c r="O1970" s="331" t="s">
        <v>22753</v>
      </c>
      <c r="P1970" s="331">
        <v>0.1</v>
      </c>
      <c r="Q1970" s="331">
        <v>1</v>
      </c>
      <c r="R1970" s="331" t="s">
        <v>24038</v>
      </c>
      <c r="S1970" s="331">
        <v>15</v>
      </c>
      <c r="U1970" s="331" t="s">
        <v>24038</v>
      </c>
      <c r="Y1970" s="331" t="s">
        <v>23570</v>
      </c>
      <c r="AA1970" s="331" t="s">
        <v>23849</v>
      </c>
      <c r="AD1970" s="331" t="s">
        <v>23677</v>
      </c>
      <c r="AF1970" s="331" t="s">
        <v>24038</v>
      </c>
    </row>
    <row r="1971" spans="2:32">
      <c r="B1971" s="331" t="s">
        <v>23853</v>
      </c>
      <c r="C1971" s="331" t="s">
        <v>23854</v>
      </c>
      <c r="E1971" s="331" t="s">
        <v>2613</v>
      </c>
      <c r="F1971" s="331">
        <v>47.9</v>
      </c>
      <c r="G1971" s="332">
        <v>20</v>
      </c>
      <c r="H1971" s="332">
        <v>30</v>
      </c>
      <c r="O1971" s="331" t="s">
        <v>22753</v>
      </c>
      <c r="P1971" s="331">
        <v>0.1</v>
      </c>
      <c r="Q1971" s="331">
        <v>1</v>
      </c>
      <c r="R1971" s="331" t="s">
        <v>24038</v>
      </c>
      <c r="S1971" s="331">
        <v>15</v>
      </c>
      <c r="U1971" s="331" t="s">
        <v>24038</v>
      </c>
      <c r="Y1971" s="331" t="s">
        <v>23570</v>
      </c>
      <c r="AA1971" s="331" t="s">
        <v>23852</v>
      </c>
      <c r="AD1971" s="331" t="s">
        <v>23677</v>
      </c>
      <c r="AF1971" s="331" t="s">
        <v>24038</v>
      </c>
    </row>
    <row r="1972" spans="2:32">
      <c r="B1972" s="331" t="s">
        <v>23855</v>
      </c>
      <c r="C1972" s="331" t="s">
        <v>23856</v>
      </c>
      <c r="E1972" s="331" t="s">
        <v>19754</v>
      </c>
      <c r="F1972" s="331">
        <v>0.5</v>
      </c>
      <c r="G1972" s="332">
        <v>2630</v>
      </c>
      <c r="H1972" s="332">
        <v>3420</v>
      </c>
      <c r="O1972" s="331" t="s">
        <v>22753</v>
      </c>
      <c r="P1972" s="331">
        <v>0.1</v>
      </c>
      <c r="Q1972" s="331">
        <v>1</v>
      </c>
      <c r="R1972" s="331" t="s">
        <v>24038</v>
      </c>
      <c r="S1972" s="331">
        <v>15</v>
      </c>
      <c r="U1972" s="331" t="s">
        <v>24038</v>
      </c>
      <c r="Y1972" s="331" t="s">
        <v>23570</v>
      </c>
      <c r="AA1972" s="331" t="s">
        <v>23852</v>
      </c>
      <c r="AD1972" s="331" t="s">
        <v>23677</v>
      </c>
      <c r="AF1972" s="331" t="s">
        <v>24038</v>
      </c>
    </row>
    <row r="1973" spans="2:32">
      <c r="B1973" s="331" t="s">
        <v>23981</v>
      </c>
      <c r="C1973" s="331" t="s">
        <v>23982</v>
      </c>
      <c r="D1973" s="331" t="s">
        <v>23945</v>
      </c>
      <c r="E1973" s="331" t="s">
        <v>2613</v>
      </c>
      <c r="F1973" s="331">
        <v>70.400000000000006</v>
      </c>
      <c r="G1973" s="332">
        <v>440</v>
      </c>
      <c r="H1973" s="332">
        <v>580</v>
      </c>
      <c r="O1973" s="331" t="s">
        <v>22753</v>
      </c>
      <c r="P1973" s="331">
        <v>0.1</v>
      </c>
      <c r="Q1973" s="331">
        <v>0</v>
      </c>
      <c r="R1973" s="331" t="s">
        <v>24038</v>
      </c>
      <c r="S1973" s="331">
        <v>15</v>
      </c>
      <c r="U1973" s="331" t="s">
        <v>24038</v>
      </c>
      <c r="Y1973" s="331" t="s">
        <v>23570</v>
      </c>
      <c r="AA1973" s="331" t="s">
        <v>23852</v>
      </c>
      <c r="AD1973" s="331" t="s">
        <v>23677</v>
      </c>
      <c r="AF1973" s="331" t="s">
        <v>24038</v>
      </c>
    </row>
    <row r="1974" spans="2:32">
      <c r="B1974" s="331" t="s">
        <v>23857</v>
      </c>
      <c r="C1974" s="331" t="s">
        <v>23858</v>
      </c>
      <c r="E1974" s="331" t="s">
        <v>2611</v>
      </c>
      <c r="F1974" s="331">
        <v>40.9</v>
      </c>
      <c r="G1974" s="332">
        <v>750</v>
      </c>
      <c r="H1974" s="332">
        <v>980</v>
      </c>
      <c r="O1974" s="331" t="s">
        <v>22753</v>
      </c>
      <c r="P1974" s="331">
        <v>0.1</v>
      </c>
      <c r="Q1974" s="331">
        <v>2</v>
      </c>
      <c r="R1974" s="331" t="s">
        <v>24038</v>
      </c>
      <c r="S1974" s="331">
        <v>15</v>
      </c>
      <c r="U1974" s="331" t="s">
        <v>24038</v>
      </c>
      <c r="Y1974" s="331" t="s">
        <v>23570</v>
      </c>
      <c r="AA1974" s="331" t="s">
        <v>23852</v>
      </c>
      <c r="AD1974" s="331" t="s">
        <v>23677</v>
      </c>
      <c r="AF1974" s="331" t="s">
        <v>24038</v>
      </c>
    </row>
    <row r="1975" spans="2:32">
      <c r="B1975" s="331" t="s">
        <v>23850</v>
      </c>
      <c r="C1975" s="331" t="s">
        <v>23851</v>
      </c>
      <c r="E1975" s="331" t="s">
        <v>2613</v>
      </c>
      <c r="F1975" s="331">
        <v>14.1</v>
      </c>
      <c r="G1975" s="332">
        <v>350</v>
      </c>
      <c r="H1975" s="332">
        <v>460</v>
      </c>
      <c r="O1975" s="331" t="s">
        <v>22753</v>
      </c>
      <c r="P1975" s="331">
        <v>0.1</v>
      </c>
      <c r="Q1975" s="331">
        <v>1</v>
      </c>
      <c r="R1975" s="331" t="s">
        <v>24038</v>
      </c>
      <c r="S1975" s="331">
        <v>15</v>
      </c>
      <c r="U1975" s="331" t="s">
        <v>24038</v>
      </c>
      <c r="Y1975" s="331" t="s">
        <v>23570</v>
      </c>
      <c r="AA1975" s="331" t="s">
        <v>23859</v>
      </c>
      <c r="AD1975" s="331" t="s">
        <v>23677</v>
      </c>
      <c r="AF1975" s="331" t="s">
        <v>24038</v>
      </c>
    </row>
    <row r="1976" spans="2:32">
      <c r="B1976" s="331" t="s">
        <v>23853</v>
      </c>
      <c r="C1976" s="331" t="s">
        <v>23854</v>
      </c>
      <c r="E1976" s="331" t="s">
        <v>2613</v>
      </c>
      <c r="F1976" s="331">
        <v>14.1</v>
      </c>
      <c r="G1976" s="332">
        <v>20</v>
      </c>
      <c r="H1976" s="332">
        <v>30</v>
      </c>
      <c r="O1976" s="331" t="s">
        <v>22753</v>
      </c>
      <c r="P1976" s="331">
        <v>0.1</v>
      </c>
      <c r="Q1976" s="331">
        <v>1</v>
      </c>
      <c r="R1976" s="331" t="s">
        <v>24038</v>
      </c>
      <c r="S1976" s="331">
        <v>15</v>
      </c>
      <c r="U1976" s="331" t="s">
        <v>24038</v>
      </c>
      <c r="Y1976" s="331" t="s">
        <v>23570</v>
      </c>
      <c r="AA1976" s="331" t="s">
        <v>23859</v>
      </c>
      <c r="AD1976" s="331" t="s">
        <v>23677</v>
      </c>
      <c r="AF1976" s="331" t="s">
        <v>24038</v>
      </c>
    </row>
    <row r="1977" spans="2:32">
      <c r="B1977" s="331" t="s">
        <v>23855</v>
      </c>
      <c r="C1977" s="331" t="s">
        <v>23856</v>
      </c>
      <c r="E1977" s="331" t="s">
        <v>19754</v>
      </c>
      <c r="F1977" s="331">
        <v>0.2</v>
      </c>
      <c r="G1977" s="332">
        <v>2630</v>
      </c>
      <c r="H1977" s="332">
        <v>3420</v>
      </c>
      <c r="O1977" s="331" t="s">
        <v>22753</v>
      </c>
      <c r="P1977" s="331">
        <v>0.1</v>
      </c>
      <c r="Q1977" s="331">
        <v>1</v>
      </c>
      <c r="R1977" s="331" t="s">
        <v>24038</v>
      </c>
      <c r="S1977" s="331">
        <v>15</v>
      </c>
      <c r="U1977" s="331" t="s">
        <v>24038</v>
      </c>
      <c r="Y1977" s="331" t="s">
        <v>23570</v>
      </c>
      <c r="AA1977" s="331" t="s">
        <v>23859</v>
      </c>
      <c r="AD1977" s="331" t="s">
        <v>23677</v>
      </c>
      <c r="AF1977" s="331" t="s">
        <v>24038</v>
      </c>
    </row>
    <row r="1978" spans="2:32">
      <c r="B1978" s="331" t="s">
        <v>23860</v>
      </c>
      <c r="C1978" s="331" t="s">
        <v>23861</v>
      </c>
      <c r="E1978" s="331" t="s">
        <v>2611</v>
      </c>
      <c r="F1978" s="331">
        <v>11.7</v>
      </c>
      <c r="G1978" s="332">
        <v>650</v>
      </c>
      <c r="H1978" s="332">
        <v>850</v>
      </c>
      <c r="O1978" s="331" t="s">
        <v>22753</v>
      </c>
      <c r="P1978" s="331">
        <v>0.1</v>
      </c>
      <c r="Q1978" s="331">
        <v>2</v>
      </c>
      <c r="R1978" s="331" t="s">
        <v>24038</v>
      </c>
      <c r="S1978" s="331">
        <v>15</v>
      </c>
      <c r="U1978" s="331" t="s">
        <v>24038</v>
      </c>
      <c r="Y1978" s="331" t="s">
        <v>23570</v>
      </c>
      <c r="AA1978" s="331" t="s">
        <v>23859</v>
      </c>
      <c r="AD1978" s="331" t="s">
        <v>23677</v>
      </c>
      <c r="AF1978" s="331" t="s">
        <v>24038</v>
      </c>
    </row>
    <row r="1979" spans="2:32">
      <c r="B1979" s="331" t="s">
        <v>23883</v>
      </c>
      <c r="C1979" s="331" t="s">
        <v>23884</v>
      </c>
      <c r="E1979" s="331" t="s">
        <v>23590</v>
      </c>
      <c r="F1979" s="331">
        <v>1</v>
      </c>
      <c r="G1979" s="332">
        <v>224</v>
      </c>
      <c r="H1979" s="332">
        <v>290</v>
      </c>
      <c r="O1979" s="331" t="s">
        <v>22753</v>
      </c>
      <c r="P1979" s="331">
        <v>0.1</v>
      </c>
      <c r="Q1979" s="331">
        <v>1</v>
      </c>
      <c r="R1979" s="331" t="s">
        <v>24038</v>
      </c>
      <c r="S1979" s="331">
        <v>16</v>
      </c>
      <c r="U1979" s="331" t="s">
        <v>24038</v>
      </c>
      <c r="Y1979" s="331" t="s">
        <v>23570</v>
      </c>
      <c r="AA1979" s="331" t="s">
        <v>23870</v>
      </c>
      <c r="AD1979" s="331" t="s">
        <v>23677</v>
      </c>
      <c r="AF1979" s="331" t="s">
        <v>24038</v>
      </c>
    </row>
    <row r="1980" spans="2:32">
      <c r="B1980" s="331" t="s">
        <v>23893</v>
      </c>
      <c r="C1980" s="331" t="s">
        <v>23894</v>
      </c>
      <c r="E1980" s="331" t="s">
        <v>23590</v>
      </c>
      <c r="F1980" s="331">
        <v>1</v>
      </c>
      <c r="G1980" s="332">
        <v>258</v>
      </c>
      <c r="H1980" s="332">
        <v>340</v>
      </c>
      <c r="O1980" s="331" t="s">
        <v>22753</v>
      </c>
      <c r="P1980" s="331">
        <v>0.1</v>
      </c>
      <c r="Q1980" s="331">
        <v>1</v>
      </c>
      <c r="R1980" s="331" t="s">
        <v>24038</v>
      </c>
      <c r="S1980" s="331">
        <v>16</v>
      </c>
      <c r="U1980" s="331" t="s">
        <v>24038</v>
      </c>
      <c r="Y1980" s="331" t="s">
        <v>23570</v>
      </c>
      <c r="AA1980" s="331" t="s">
        <v>23870</v>
      </c>
      <c r="AD1980" s="331" t="s">
        <v>23677</v>
      </c>
      <c r="AF1980" s="331" t="s">
        <v>24038</v>
      </c>
    </row>
    <row r="1981" spans="2:32">
      <c r="B1981" s="331" t="s">
        <v>23833</v>
      </c>
      <c r="C1981" s="331" t="s">
        <v>23834</v>
      </c>
      <c r="E1981" s="331" t="s">
        <v>19754</v>
      </c>
      <c r="F1981" s="331">
        <v>1</v>
      </c>
      <c r="G1981" s="332">
        <v>50</v>
      </c>
      <c r="H1981" s="332">
        <v>70</v>
      </c>
      <c r="O1981" s="331" t="s">
        <v>22753</v>
      </c>
      <c r="P1981" s="331">
        <v>0.1</v>
      </c>
      <c r="Q1981" s="331">
        <v>1</v>
      </c>
      <c r="R1981" s="331" t="s">
        <v>24038</v>
      </c>
      <c r="S1981" s="331">
        <v>16</v>
      </c>
      <c r="U1981" s="331" t="s">
        <v>24038</v>
      </c>
      <c r="Y1981" s="331" t="s">
        <v>23570</v>
      </c>
      <c r="AA1981" s="331" t="s">
        <v>23870</v>
      </c>
      <c r="AD1981" s="331" t="s">
        <v>23677</v>
      </c>
      <c r="AF1981" s="331" t="s">
        <v>24038</v>
      </c>
    </row>
    <row r="1982" spans="2:32">
      <c r="B1982" s="331" t="s">
        <v>23835</v>
      </c>
      <c r="C1982" s="331" t="s">
        <v>23836</v>
      </c>
      <c r="E1982" s="331" t="s">
        <v>11338</v>
      </c>
      <c r="F1982" s="331">
        <v>2</v>
      </c>
      <c r="G1982" s="332">
        <v>5</v>
      </c>
      <c r="H1982" s="332">
        <v>10</v>
      </c>
      <c r="O1982" s="331" t="s">
        <v>22753</v>
      </c>
      <c r="P1982" s="331">
        <v>0.1</v>
      </c>
      <c r="Q1982" s="331">
        <v>1</v>
      </c>
      <c r="R1982" s="331" t="s">
        <v>24038</v>
      </c>
      <c r="S1982" s="331">
        <v>16</v>
      </c>
      <c r="U1982" s="331" t="s">
        <v>24038</v>
      </c>
      <c r="Y1982" s="331" t="s">
        <v>23570</v>
      </c>
      <c r="AA1982" s="331" t="s">
        <v>23870</v>
      </c>
      <c r="AD1982" s="331" t="s">
        <v>23677</v>
      </c>
      <c r="AF1982" s="331" t="s">
        <v>24038</v>
      </c>
    </row>
    <row r="1983" spans="2:32">
      <c r="B1983" s="331" t="s">
        <v>23909</v>
      </c>
      <c r="C1983" s="331" t="s">
        <v>23910</v>
      </c>
      <c r="E1983" s="331" t="s">
        <v>2735</v>
      </c>
      <c r="F1983" s="331">
        <v>1</v>
      </c>
      <c r="G1983" s="332">
        <v>600</v>
      </c>
      <c r="H1983" s="332">
        <v>780</v>
      </c>
      <c r="O1983" s="331" t="s">
        <v>22753</v>
      </c>
      <c r="P1983" s="331">
        <v>0.1</v>
      </c>
      <c r="Q1983" s="331">
        <v>2</v>
      </c>
      <c r="R1983" s="331" t="s">
        <v>24038</v>
      </c>
      <c r="S1983" s="331">
        <v>16</v>
      </c>
      <c r="U1983" s="331" t="s">
        <v>24038</v>
      </c>
      <c r="Y1983" s="331" t="s">
        <v>23570</v>
      </c>
      <c r="AA1983" s="331" t="s">
        <v>23870</v>
      </c>
      <c r="AD1983" s="331" t="s">
        <v>23677</v>
      </c>
      <c r="AF1983" s="331" t="s">
        <v>24038</v>
      </c>
    </row>
    <row r="1984" spans="2:32">
      <c r="B1984" s="331" t="s">
        <v>23608</v>
      </c>
      <c r="C1984" s="331" t="s">
        <v>23609</v>
      </c>
      <c r="E1984" s="331" t="s">
        <v>11338</v>
      </c>
      <c r="F1984" s="331">
        <v>1</v>
      </c>
      <c r="G1984" s="332">
        <v>780</v>
      </c>
      <c r="H1984" s="332">
        <v>1020</v>
      </c>
      <c r="O1984" s="331" t="s">
        <v>22753</v>
      </c>
      <c r="P1984" s="331">
        <v>0.1</v>
      </c>
      <c r="Q1984" s="331">
        <v>2</v>
      </c>
      <c r="R1984" s="331" t="s">
        <v>24038</v>
      </c>
      <c r="S1984" s="331">
        <v>16</v>
      </c>
      <c r="U1984" s="331" t="s">
        <v>24038</v>
      </c>
      <c r="Y1984" s="331" t="s">
        <v>23570</v>
      </c>
      <c r="AA1984" s="331" t="s">
        <v>23870</v>
      </c>
      <c r="AD1984" s="331" t="s">
        <v>23677</v>
      </c>
      <c r="AF1984" s="331" t="s">
        <v>24038</v>
      </c>
    </row>
    <row r="1985" spans="2:32">
      <c r="B1985" s="331" t="s">
        <v>23824</v>
      </c>
      <c r="C1985" s="331" t="s">
        <v>23825</v>
      </c>
      <c r="E1985" s="331" t="s">
        <v>23590</v>
      </c>
      <c r="F1985" s="331">
        <v>1</v>
      </c>
      <c r="G1985" s="332">
        <v>188</v>
      </c>
      <c r="H1985" s="332">
        <v>250</v>
      </c>
      <c r="O1985" s="331" t="s">
        <v>22753</v>
      </c>
      <c r="P1985" s="331">
        <v>0.1</v>
      </c>
      <c r="Q1985" s="331">
        <v>1</v>
      </c>
      <c r="R1985" s="331" t="s">
        <v>24038</v>
      </c>
      <c r="S1985" s="331">
        <v>16</v>
      </c>
      <c r="U1985" s="331" t="s">
        <v>24038</v>
      </c>
      <c r="Y1985" s="331" t="s">
        <v>23570</v>
      </c>
      <c r="AA1985" s="331" t="s">
        <v>23826</v>
      </c>
      <c r="AD1985" s="331" t="s">
        <v>23677</v>
      </c>
      <c r="AF1985" s="331" t="s">
        <v>24038</v>
      </c>
    </row>
    <row r="1986" spans="2:32">
      <c r="B1986" s="331" t="s">
        <v>23827</v>
      </c>
      <c r="C1986" s="331" t="s">
        <v>23828</v>
      </c>
      <c r="E1986" s="331" t="s">
        <v>23590</v>
      </c>
      <c r="F1986" s="331">
        <v>1</v>
      </c>
      <c r="G1986" s="332">
        <v>50</v>
      </c>
      <c r="H1986" s="332">
        <v>70</v>
      </c>
      <c r="O1986" s="331" t="s">
        <v>22753</v>
      </c>
      <c r="P1986" s="331">
        <v>0.1</v>
      </c>
      <c r="Q1986" s="331">
        <v>1</v>
      </c>
      <c r="R1986" s="331" t="s">
        <v>24038</v>
      </c>
      <c r="S1986" s="331">
        <v>16</v>
      </c>
      <c r="U1986" s="331" t="s">
        <v>24038</v>
      </c>
      <c r="Y1986" s="331" t="s">
        <v>23570</v>
      </c>
      <c r="AA1986" s="331" t="s">
        <v>23826</v>
      </c>
      <c r="AD1986" s="331" t="s">
        <v>23677</v>
      </c>
      <c r="AF1986" s="331" t="s">
        <v>24038</v>
      </c>
    </row>
    <row r="1987" spans="2:32">
      <c r="B1987" s="331" t="s">
        <v>23829</v>
      </c>
      <c r="C1987" s="331" t="s">
        <v>23830</v>
      </c>
      <c r="E1987" s="331" t="s">
        <v>23590</v>
      </c>
      <c r="F1987" s="331">
        <v>1</v>
      </c>
      <c r="G1987" s="332">
        <v>251</v>
      </c>
      <c r="H1987" s="332">
        <v>330</v>
      </c>
      <c r="O1987" s="331" t="s">
        <v>22753</v>
      </c>
      <c r="P1987" s="331">
        <v>0.1</v>
      </c>
      <c r="Q1987" s="331">
        <v>1</v>
      </c>
      <c r="R1987" s="331" t="s">
        <v>24038</v>
      </c>
      <c r="S1987" s="331">
        <v>16</v>
      </c>
      <c r="U1987" s="331" t="s">
        <v>24038</v>
      </c>
      <c r="Y1987" s="331" t="s">
        <v>23570</v>
      </c>
      <c r="AA1987" s="331" t="s">
        <v>23826</v>
      </c>
      <c r="AD1987" s="331" t="s">
        <v>23677</v>
      </c>
      <c r="AF1987" s="331" t="s">
        <v>24038</v>
      </c>
    </row>
    <row r="1988" spans="2:32">
      <c r="B1988" s="331" t="s">
        <v>23919</v>
      </c>
      <c r="C1988" s="331" t="s">
        <v>23920</v>
      </c>
      <c r="E1988" s="331" t="s">
        <v>23590</v>
      </c>
      <c r="F1988" s="331">
        <v>1</v>
      </c>
      <c r="G1988" s="332">
        <v>371</v>
      </c>
      <c r="H1988" s="332">
        <v>490</v>
      </c>
      <c r="O1988" s="331" t="s">
        <v>22753</v>
      </c>
      <c r="P1988" s="331">
        <v>0.1</v>
      </c>
      <c r="Q1988" s="331">
        <v>1</v>
      </c>
      <c r="R1988" s="331" t="s">
        <v>24038</v>
      </c>
      <c r="S1988" s="331">
        <v>16</v>
      </c>
      <c r="U1988" s="331" t="s">
        <v>24038</v>
      </c>
      <c r="Y1988" s="331" t="s">
        <v>23570</v>
      </c>
      <c r="AA1988" s="331" t="s">
        <v>23826</v>
      </c>
      <c r="AD1988" s="331" t="s">
        <v>23677</v>
      </c>
      <c r="AF1988" s="331" t="s">
        <v>24038</v>
      </c>
    </row>
    <row r="1989" spans="2:32">
      <c r="B1989" s="331" t="s">
        <v>23833</v>
      </c>
      <c r="C1989" s="331" t="s">
        <v>23834</v>
      </c>
      <c r="E1989" s="331" t="s">
        <v>19754</v>
      </c>
      <c r="F1989" s="331">
        <v>1</v>
      </c>
      <c r="G1989" s="332">
        <v>50</v>
      </c>
      <c r="H1989" s="332">
        <v>70</v>
      </c>
      <c r="O1989" s="331" t="s">
        <v>22753</v>
      </c>
      <c r="P1989" s="331">
        <v>0.1</v>
      </c>
      <c r="Q1989" s="331">
        <v>1</v>
      </c>
      <c r="R1989" s="331" t="s">
        <v>24038</v>
      </c>
      <c r="S1989" s="331">
        <v>16</v>
      </c>
      <c r="U1989" s="331" t="s">
        <v>24038</v>
      </c>
      <c r="Y1989" s="331" t="s">
        <v>23570</v>
      </c>
      <c r="AA1989" s="331" t="s">
        <v>23826</v>
      </c>
      <c r="AD1989" s="331" t="s">
        <v>23677</v>
      </c>
      <c r="AF1989" s="331" t="s">
        <v>24038</v>
      </c>
    </row>
    <row r="1990" spans="2:32">
      <c r="B1990" s="331" t="s">
        <v>23835</v>
      </c>
      <c r="C1990" s="331" t="s">
        <v>23836</v>
      </c>
      <c r="E1990" s="331" t="s">
        <v>11338</v>
      </c>
      <c r="F1990" s="331">
        <v>2</v>
      </c>
      <c r="G1990" s="332">
        <v>5</v>
      </c>
      <c r="H1990" s="332">
        <v>10</v>
      </c>
      <c r="O1990" s="331" t="s">
        <v>22753</v>
      </c>
      <c r="P1990" s="331">
        <v>0.1</v>
      </c>
      <c r="Q1990" s="331">
        <v>1</v>
      </c>
      <c r="R1990" s="331" t="s">
        <v>24038</v>
      </c>
      <c r="S1990" s="331">
        <v>16</v>
      </c>
      <c r="U1990" s="331" t="s">
        <v>24038</v>
      </c>
      <c r="Y1990" s="331" t="s">
        <v>23570</v>
      </c>
      <c r="AA1990" s="331" t="s">
        <v>23826</v>
      </c>
      <c r="AD1990" s="331" t="s">
        <v>23677</v>
      </c>
      <c r="AF1990" s="331" t="s">
        <v>24038</v>
      </c>
    </row>
    <row r="1991" spans="2:32">
      <c r="B1991" s="331" t="s">
        <v>23921</v>
      </c>
      <c r="C1991" s="331" t="s">
        <v>23922</v>
      </c>
      <c r="E1991" s="331" t="s">
        <v>2735</v>
      </c>
      <c r="F1991" s="331">
        <v>1</v>
      </c>
      <c r="G1991" s="332">
        <v>600</v>
      </c>
      <c r="H1991" s="332">
        <v>780</v>
      </c>
      <c r="O1991" s="331" t="s">
        <v>22753</v>
      </c>
      <c r="P1991" s="331">
        <v>0.1</v>
      </c>
      <c r="Q1991" s="331">
        <v>2</v>
      </c>
      <c r="R1991" s="331" t="s">
        <v>24038</v>
      </c>
      <c r="S1991" s="331">
        <v>16</v>
      </c>
      <c r="U1991" s="331" t="s">
        <v>24038</v>
      </c>
      <c r="Y1991" s="331" t="s">
        <v>23570</v>
      </c>
      <c r="AA1991" s="331" t="s">
        <v>23826</v>
      </c>
      <c r="AD1991" s="331" t="s">
        <v>23677</v>
      </c>
      <c r="AF1991" s="331" t="s">
        <v>24038</v>
      </c>
    </row>
    <row r="1992" spans="2:32">
      <c r="B1992" s="331" t="s">
        <v>23608</v>
      </c>
      <c r="C1992" s="331" t="s">
        <v>23609</v>
      </c>
      <c r="E1992" s="331" t="s">
        <v>11338</v>
      </c>
      <c r="F1992" s="331">
        <v>1</v>
      </c>
      <c r="G1992" s="332">
        <v>780</v>
      </c>
      <c r="H1992" s="332">
        <v>1020</v>
      </c>
      <c r="O1992" s="331" t="s">
        <v>22753</v>
      </c>
      <c r="P1992" s="331">
        <v>0.1</v>
      </c>
      <c r="Q1992" s="331">
        <v>2</v>
      </c>
      <c r="R1992" s="331" t="s">
        <v>24038</v>
      </c>
      <c r="S1992" s="331">
        <v>16</v>
      </c>
      <c r="U1992" s="331" t="s">
        <v>24038</v>
      </c>
      <c r="Y1992" s="331" t="s">
        <v>23570</v>
      </c>
      <c r="AA1992" s="331" t="s">
        <v>23826</v>
      </c>
      <c r="AD1992" s="331" t="s">
        <v>23677</v>
      </c>
      <c r="AF1992" s="331" t="s">
        <v>24038</v>
      </c>
    </row>
    <row r="1993" spans="2:32">
      <c r="B1993" s="331" t="s">
        <v>23608</v>
      </c>
      <c r="C1993" s="331" t="s">
        <v>23609</v>
      </c>
      <c r="E1993" s="331" t="s">
        <v>11338</v>
      </c>
      <c r="F1993" s="331">
        <v>1</v>
      </c>
      <c r="G1993" s="332">
        <v>780</v>
      </c>
      <c r="H1993" s="332">
        <v>1020</v>
      </c>
      <c r="O1993" s="331" t="s">
        <v>22753</v>
      </c>
      <c r="P1993" s="331">
        <v>0.1</v>
      </c>
      <c r="Q1993" s="331">
        <v>2</v>
      </c>
      <c r="R1993" s="331" t="s">
        <v>24038</v>
      </c>
      <c r="S1993" s="331">
        <v>16</v>
      </c>
      <c r="U1993" s="331" t="s">
        <v>24038</v>
      </c>
      <c r="Y1993" s="331" t="s">
        <v>23570</v>
      </c>
      <c r="AA1993" s="331" t="s">
        <v>23843</v>
      </c>
      <c r="AD1993" s="331" t="s">
        <v>23677</v>
      </c>
      <c r="AF1993" s="331" t="s">
        <v>24038</v>
      </c>
    </row>
    <row r="1994" spans="2:32">
      <c r="B1994" s="331" t="s">
        <v>23844</v>
      </c>
      <c r="C1994" s="331" t="s">
        <v>23845</v>
      </c>
      <c r="E1994" s="331" t="s">
        <v>2735</v>
      </c>
      <c r="F1994" s="331">
        <v>1</v>
      </c>
      <c r="G1994" s="332">
        <v>970</v>
      </c>
      <c r="H1994" s="332">
        <v>1260</v>
      </c>
      <c r="O1994" s="331" t="s">
        <v>22753</v>
      </c>
      <c r="P1994" s="331">
        <v>0.1</v>
      </c>
      <c r="Q1994" s="331">
        <v>2</v>
      </c>
      <c r="R1994" s="331" t="s">
        <v>24038</v>
      </c>
      <c r="S1994" s="331">
        <v>16</v>
      </c>
      <c r="U1994" s="331" t="s">
        <v>24038</v>
      </c>
      <c r="Y1994" s="331" t="s">
        <v>23570</v>
      </c>
      <c r="AA1994" s="331" t="s">
        <v>23843</v>
      </c>
      <c r="AD1994" s="331" t="s">
        <v>23677</v>
      </c>
      <c r="AF1994" s="331" t="s">
        <v>24038</v>
      </c>
    </row>
    <row r="1995" spans="2:32">
      <c r="B1995" s="331" t="s">
        <v>23930</v>
      </c>
      <c r="C1995" s="331" t="s">
        <v>23931</v>
      </c>
      <c r="D1995" s="331" t="s">
        <v>23932</v>
      </c>
      <c r="E1995" s="331" t="s">
        <v>2611</v>
      </c>
      <c r="F1995" s="331">
        <v>2.4</v>
      </c>
      <c r="G1995" s="332">
        <v>6845</v>
      </c>
      <c r="H1995" s="332">
        <v>8890</v>
      </c>
      <c r="L1995" s="333">
        <v>45675</v>
      </c>
      <c r="O1995" s="331" t="s">
        <v>22753</v>
      </c>
      <c r="P1995" s="331">
        <v>0.1</v>
      </c>
      <c r="Q1995" s="331">
        <v>0</v>
      </c>
      <c r="R1995" s="331" t="s">
        <v>24038</v>
      </c>
      <c r="S1995" s="331">
        <v>16</v>
      </c>
      <c r="U1995" s="331" t="s">
        <v>24038</v>
      </c>
      <c r="Y1995" s="331" t="s">
        <v>23570</v>
      </c>
      <c r="AA1995" s="331" t="s">
        <v>23846</v>
      </c>
      <c r="AD1995" s="331" t="s">
        <v>23677</v>
      </c>
      <c r="AF1995" s="331" t="s">
        <v>24038</v>
      </c>
    </row>
    <row r="1996" spans="2:32">
      <c r="B1996" s="331" t="s">
        <v>23847</v>
      </c>
      <c r="C1996" s="331" t="s">
        <v>23848</v>
      </c>
      <c r="E1996" s="331" t="s">
        <v>11338</v>
      </c>
      <c r="F1996" s="331">
        <v>1.4</v>
      </c>
      <c r="G1996" s="332">
        <v>960</v>
      </c>
      <c r="H1996" s="332">
        <v>1250</v>
      </c>
      <c r="O1996" s="331" t="s">
        <v>22753</v>
      </c>
      <c r="P1996" s="331">
        <v>0.1</v>
      </c>
      <c r="Q1996" s="331">
        <v>1</v>
      </c>
      <c r="R1996" s="331" t="s">
        <v>24038</v>
      </c>
      <c r="S1996" s="331">
        <v>16</v>
      </c>
      <c r="U1996" s="331" t="s">
        <v>24038</v>
      </c>
      <c r="Y1996" s="331" t="s">
        <v>23570</v>
      </c>
      <c r="AA1996" s="331" t="s">
        <v>23849</v>
      </c>
      <c r="AD1996" s="331" t="s">
        <v>23677</v>
      </c>
      <c r="AF1996" s="331" t="s">
        <v>24038</v>
      </c>
    </row>
    <row r="1997" spans="2:32">
      <c r="B1997" s="331" t="s">
        <v>23853</v>
      </c>
      <c r="C1997" s="331" t="s">
        <v>23854</v>
      </c>
      <c r="E1997" s="331" t="s">
        <v>2613</v>
      </c>
      <c r="F1997" s="331">
        <v>15.6</v>
      </c>
      <c r="G1997" s="332">
        <v>20</v>
      </c>
      <c r="H1997" s="332">
        <v>30</v>
      </c>
      <c r="O1997" s="331" t="s">
        <v>22753</v>
      </c>
      <c r="P1997" s="331">
        <v>0.1</v>
      </c>
      <c r="Q1997" s="331">
        <v>1</v>
      </c>
      <c r="R1997" s="331" t="s">
        <v>24038</v>
      </c>
      <c r="S1997" s="331">
        <v>16</v>
      </c>
      <c r="U1997" s="331" t="s">
        <v>24038</v>
      </c>
      <c r="Y1997" s="331" t="s">
        <v>23570</v>
      </c>
      <c r="AA1997" s="331" t="s">
        <v>23852</v>
      </c>
      <c r="AD1997" s="331" t="s">
        <v>23677</v>
      </c>
      <c r="AF1997" s="331" t="s">
        <v>24038</v>
      </c>
    </row>
    <row r="1998" spans="2:32">
      <c r="B1998" s="331" t="s">
        <v>23855</v>
      </c>
      <c r="C1998" s="331" t="s">
        <v>23856</v>
      </c>
      <c r="E1998" s="331" t="s">
        <v>19754</v>
      </c>
      <c r="F1998" s="331">
        <v>0.2</v>
      </c>
      <c r="G1998" s="332">
        <v>2630</v>
      </c>
      <c r="H1998" s="332">
        <v>3420</v>
      </c>
      <c r="O1998" s="331" t="s">
        <v>22753</v>
      </c>
      <c r="P1998" s="331">
        <v>0.1</v>
      </c>
      <c r="Q1998" s="331">
        <v>1</v>
      </c>
      <c r="R1998" s="331" t="s">
        <v>24038</v>
      </c>
      <c r="S1998" s="331">
        <v>16</v>
      </c>
      <c r="U1998" s="331" t="s">
        <v>24038</v>
      </c>
      <c r="Y1998" s="331" t="s">
        <v>23570</v>
      </c>
      <c r="AA1998" s="331" t="s">
        <v>23852</v>
      </c>
      <c r="AD1998" s="331" t="s">
        <v>23677</v>
      </c>
      <c r="AF1998" s="331" t="s">
        <v>24038</v>
      </c>
    </row>
    <row r="1999" spans="2:32">
      <c r="B1999" s="331" t="s">
        <v>23981</v>
      </c>
      <c r="C1999" s="331" t="s">
        <v>23982</v>
      </c>
      <c r="D1999" s="331" t="s">
        <v>23945</v>
      </c>
      <c r="E1999" s="331" t="s">
        <v>2613</v>
      </c>
      <c r="F1999" s="331">
        <v>22.9</v>
      </c>
      <c r="G1999" s="332">
        <v>440</v>
      </c>
      <c r="H1999" s="332">
        <v>580</v>
      </c>
      <c r="O1999" s="331" t="s">
        <v>22753</v>
      </c>
      <c r="P1999" s="331">
        <v>0.1</v>
      </c>
      <c r="Q1999" s="331">
        <v>0</v>
      </c>
      <c r="R1999" s="331" t="s">
        <v>24038</v>
      </c>
      <c r="S1999" s="331">
        <v>16</v>
      </c>
      <c r="U1999" s="331" t="s">
        <v>24038</v>
      </c>
      <c r="Y1999" s="331" t="s">
        <v>23570</v>
      </c>
      <c r="AA1999" s="331" t="s">
        <v>23852</v>
      </c>
      <c r="AD1999" s="331" t="s">
        <v>23677</v>
      </c>
      <c r="AF1999" s="331" t="s">
        <v>24038</v>
      </c>
    </row>
    <row r="2000" spans="2:32">
      <c r="B2000" s="331" t="s">
        <v>23857</v>
      </c>
      <c r="C2000" s="331" t="s">
        <v>23858</v>
      </c>
      <c r="E2000" s="331" t="s">
        <v>2611</v>
      </c>
      <c r="F2000" s="331">
        <v>13.3</v>
      </c>
      <c r="G2000" s="332">
        <v>750</v>
      </c>
      <c r="H2000" s="332">
        <v>980</v>
      </c>
      <c r="O2000" s="331" t="s">
        <v>22753</v>
      </c>
      <c r="P2000" s="331">
        <v>0.1</v>
      </c>
      <c r="Q2000" s="331">
        <v>2</v>
      </c>
      <c r="R2000" s="331" t="s">
        <v>24038</v>
      </c>
      <c r="S2000" s="331">
        <v>16</v>
      </c>
      <c r="U2000" s="331" t="s">
        <v>24038</v>
      </c>
      <c r="Y2000" s="331" t="s">
        <v>23570</v>
      </c>
      <c r="AA2000" s="331" t="s">
        <v>23852</v>
      </c>
      <c r="AD2000" s="331" t="s">
        <v>23677</v>
      </c>
      <c r="AF2000" s="331" t="s">
        <v>24038</v>
      </c>
    </row>
    <row r="2001" spans="2:32">
      <c r="B2001" s="331" t="s">
        <v>23853</v>
      </c>
      <c r="C2001" s="331" t="s">
        <v>23854</v>
      </c>
      <c r="E2001" s="331" t="s">
        <v>2613</v>
      </c>
      <c r="F2001" s="331">
        <v>2.9</v>
      </c>
      <c r="G2001" s="332">
        <v>20</v>
      </c>
      <c r="H2001" s="332">
        <v>30</v>
      </c>
      <c r="O2001" s="331" t="s">
        <v>22753</v>
      </c>
      <c r="P2001" s="331">
        <v>0.1</v>
      </c>
      <c r="Q2001" s="331">
        <v>1</v>
      </c>
      <c r="R2001" s="331" t="s">
        <v>24038</v>
      </c>
      <c r="S2001" s="331">
        <v>16</v>
      </c>
      <c r="U2001" s="331" t="s">
        <v>24038</v>
      </c>
      <c r="Y2001" s="331" t="s">
        <v>23570</v>
      </c>
      <c r="AA2001" s="331" t="s">
        <v>23859</v>
      </c>
      <c r="AD2001" s="331" t="s">
        <v>23677</v>
      </c>
      <c r="AF2001" s="331" t="s">
        <v>24038</v>
      </c>
    </row>
    <row r="2002" spans="2:32">
      <c r="B2002" s="331" t="s">
        <v>23855</v>
      </c>
      <c r="C2002" s="331" t="s">
        <v>23856</v>
      </c>
      <c r="E2002" s="331" t="s">
        <v>19754</v>
      </c>
      <c r="F2002" s="331">
        <v>0.1</v>
      </c>
      <c r="G2002" s="332">
        <v>2630</v>
      </c>
      <c r="H2002" s="332">
        <v>3420</v>
      </c>
      <c r="O2002" s="331" t="s">
        <v>22753</v>
      </c>
      <c r="P2002" s="331">
        <v>0.1</v>
      </c>
      <c r="Q2002" s="331">
        <v>1</v>
      </c>
      <c r="R2002" s="331" t="s">
        <v>24038</v>
      </c>
      <c r="S2002" s="331">
        <v>16</v>
      </c>
      <c r="U2002" s="331" t="s">
        <v>24038</v>
      </c>
      <c r="Y2002" s="331" t="s">
        <v>23570</v>
      </c>
      <c r="AA2002" s="331" t="s">
        <v>23859</v>
      </c>
      <c r="AD2002" s="331" t="s">
        <v>23677</v>
      </c>
      <c r="AF2002" s="331" t="s">
        <v>24038</v>
      </c>
    </row>
    <row r="2003" spans="2:32">
      <c r="B2003" s="331" t="s">
        <v>23943</v>
      </c>
      <c r="C2003" s="331" t="s">
        <v>23944</v>
      </c>
      <c r="D2003" s="331" t="s">
        <v>23945</v>
      </c>
      <c r="E2003" s="331" t="s">
        <v>2613</v>
      </c>
      <c r="F2003" s="331">
        <v>4.2</v>
      </c>
      <c r="G2003" s="332">
        <v>440</v>
      </c>
      <c r="H2003" s="332">
        <v>580</v>
      </c>
      <c r="O2003" s="331" t="s">
        <v>22753</v>
      </c>
      <c r="P2003" s="331">
        <v>0.1</v>
      </c>
      <c r="Q2003" s="331">
        <v>0</v>
      </c>
      <c r="R2003" s="331" t="s">
        <v>24038</v>
      </c>
      <c r="S2003" s="331">
        <v>16</v>
      </c>
      <c r="U2003" s="331" t="s">
        <v>24038</v>
      </c>
      <c r="Y2003" s="331" t="s">
        <v>23570</v>
      </c>
      <c r="AA2003" s="331" t="s">
        <v>23859</v>
      </c>
      <c r="AD2003" s="331" t="s">
        <v>23677</v>
      </c>
      <c r="AF2003" s="331" t="s">
        <v>24038</v>
      </c>
    </row>
    <row r="2004" spans="2:32">
      <c r="B2004" s="331" t="s">
        <v>23860</v>
      </c>
      <c r="C2004" s="331" t="s">
        <v>23861</v>
      </c>
      <c r="E2004" s="331" t="s">
        <v>2611</v>
      </c>
      <c r="F2004" s="331">
        <v>2.4</v>
      </c>
      <c r="G2004" s="332">
        <v>650</v>
      </c>
      <c r="H2004" s="332">
        <v>850</v>
      </c>
      <c r="O2004" s="331" t="s">
        <v>22753</v>
      </c>
      <c r="P2004" s="331">
        <v>0.1</v>
      </c>
      <c r="Q2004" s="331">
        <v>2</v>
      </c>
      <c r="R2004" s="331" t="s">
        <v>24038</v>
      </c>
      <c r="S2004" s="331">
        <v>16</v>
      </c>
      <c r="U2004" s="331" t="s">
        <v>24038</v>
      </c>
      <c r="Y2004" s="331" t="s">
        <v>23570</v>
      </c>
      <c r="AA2004" s="331" t="s">
        <v>23859</v>
      </c>
      <c r="AD2004" s="331" t="s">
        <v>23677</v>
      </c>
      <c r="AF2004" s="331" t="s">
        <v>24038</v>
      </c>
    </row>
    <row r="2005" spans="2:32">
      <c r="B2005" s="331" t="s">
        <v>23850</v>
      </c>
      <c r="C2005" s="331" t="s">
        <v>23851</v>
      </c>
      <c r="E2005" s="331" t="s">
        <v>2613</v>
      </c>
      <c r="F2005" s="331">
        <v>4.7</v>
      </c>
      <c r="G2005" s="332">
        <v>350</v>
      </c>
      <c r="H2005" s="332">
        <v>460</v>
      </c>
      <c r="O2005" s="331" t="s">
        <v>22753</v>
      </c>
      <c r="P2005" s="331">
        <v>0.1</v>
      </c>
      <c r="Q2005" s="331">
        <v>1</v>
      </c>
      <c r="R2005" s="331" t="s">
        <v>24060</v>
      </c>
      <c r="S2005" s="331">
        <v>18</v>
      </c>
      <c r="U2005" s="331" t="s">
        <v>24060</v>
      </c>
      <c r="Y2005" s="331" t="s">
        <v>23570</v>
      </c>
      <c r="AA2005" s="331" t="s">
        <v>23852</v>
      </c>
      <c r="AD2005" s="331" t="s">
        <v>23677</v>
      </c>
      <c r="AF2005" s="331" t="s">
        <v>24060</v>
      </c>
    </row>
    <row r="2006" spans="2:32">
      <c r="B2006" s="331" t="s">
        <v>23853</v>
      </c>
      <c r="C2006" s="331" t="s">
        <v>23854</v>
      </c>
      <c r="E2006" s="331" t="s">
        <v>2613</v>
      </c>
      <c r="F2006" s="331">
        <v>4.4000000000000004</v>
      </c>
      <c r="G2006" s="332">
        <v>20</v>
      </c>
      <c r="H2006" s="332">
        <v>30</v>
      </c>
      <c r="O2006" s="331" t="s">
        <v>22753</v>
      </c>
      <c r="P2006" s="331">
        <v>0.1</v>
      </c>
      <c r="Q2006" s="331">
        <v>1</v>
      </c>
      <c r="R2006" s="331" t="s">
        <v>24060</v>
      </c>
      <c r="S2006" s="331">
        <v>18</v>
      </c>
      <c r="U2006" s="331" t="s">
        <v>24060</v>
      </c>
      <c r="Y2006" s="331" t="s">
        <v>23570</v>
      </c>
      <c r="AA2006" s="331" t="s">
        <v>23852</v>
      </c>
      <c r="AD2006" s="331" t="s">
        <v>23677</v>
      </c>
      <c r="AF2006" s="331" t="s">
        <v>24060</v>
      </c>
    </row>
    <row r="2007" spans="2:32">
      <c r="B2007" s="331" t="s">
        <v>23855</v>
      </c>
      <c r="C2007" s="331" t="s">
        <v>23856</v>
      </c>
      <c r="E2007" s="331" t="s">
        <v>19754</v>
      </c>
      <c r="F2007" s="331">
        <v>0.1</v>
      </c>
      <c r="G2007" s="332">
        <v>2630</v>
      </c>
      <c r="H2007" s="332">
        <v>3420</v>
      </c>
      <c r="O2007" s="331" t="s">
        <v>22753</v>
      </c>
      <c r="P2007" s="331">
        <v>0.1</v>
      </c>
      <c r="Q2007" s="331">
        <v>1</v>
      </c>
      <c r="R2007" s="331" t="s">
        <v>24060</v>
      </c>
      <c r="S2007" s="331">
        <v>18</v>
      </c>
      <c r="U2007" s="331" t="s">
        <v>24060</v>
      </c>
      <c r="Y2007" s="331" t="s">
        <v>23570</v>
      </c>
      <c r="AA2007" s="331" t="s">
        <v>23852</v>
      </c>
      <c r="AD2007" s="331" t="s">
        <v>23677</v>
      </c>
      <c r="AF2007" s="331" t="s">
        <v>24060</v>
      </c>
    </row>
    <row r="2008" spans="2:32">
      <c r="B2008" s="331" t="s">
        <v>23857</v>
      </c>
      <c r="C2008" s="331" t="s">
        <v>23858</v>
      </c>
      <c r="E2008" s="331" t="s">
        <v>2611</v>
      </c>
      <c r="F2008" s="331">
        <v>3.7</v>
      </c>
      <c r="G2008" s="332">
        <v>750</v>
      </c>
      <c r="H2008" s="332">
        <v>980</v>
      </c>
      <c r="O2008" s="331" t="s">
        <v>22753</v>
      </c>
      <c r="P2008" s="331">
        <v>0.1</v>
      </c>
      <c r="Q2008" s="331">
        <v>2</v>
      </c>
      <c r="R2008" s="331" t="s">
        <v>24060</v>
      </c>
      <c r="S2008" s="331">
        <v>18</v>
      </c>
      <c r="U2008" s="331" t="s">
        <v>24060</v>
      </c>
      <c r="Y2008" s="331" t="s">
        <v>23570</v>
      </c>
      <c r="AA2008" s="331" t="s">
        <v>23852</v>
      </c>
      <c r="AD2008" s="331" t="s">
        <v>23677</v>
      </c>
      <c r="AF2008" s="331" t="s">
        <v>24060</v>
      </c>
    </row>
    <row r="2009" spans="2:32">
      <c r="B2009" s="331" t="s">
        <v>23879</v>
      </c>
      <c r="C2009" s="331" t="s">
        <v>23880</v>
      </c>
      <c r="E2009" s="331" t="s">
        <v>23590</v>
      </c>
      <c r="F2009" s="331">
        <v>1</v>
      </c>
      <c r="G2009" s="332">
        <v>592</v>
      </c>
      <c r="H2009" s="332">
        <v>770</v>
      </c>
      <c r="O2009" s="331" t="s">
        <v>22753</v>
      </c>
      <c r="P2009" s="331">
        <v>0.1</v>
      </c>
      <c r="Q2009" s="331">
        <v>1</v>
      </c>
      <c r="R2009" s="331" t="s">
        <v>23622</v>
      </c>
      <c r="S2009" s="331">
        <v>20</v>
      </c>
      <c r="U2009" s="331" t="s">
        <v>23622</v>
      </c>
      <c r="Y2009" s="331" t="s">
        <v>23570</v>
      </c>
      <c r="AA2009" s="331" t="s">
        <v>23870</v>
      </c>
      <c r="AD2009" s="331" t="s">
        <v>23699</v>
      </c>
      <c r="AF2009" s="331" t="s">
        <v>23622</v>
      </c>
    </row>
    <row r="2010" spans="2:32">
      <c r="B2010" s="331" t="s">
        <v>23883</v>
      </c>
      <c r="C2010" s="331" t="s">
        <v>23884</v>
      </c>
      <c r="E2010" s="331" t="s">
        <v>23590</v>
      </c>
      <c r="F2010" s="331">
        <v>1</v>
      </c>
      <c r="G2010" s="332">
        <v>224</v>
      </c>
      <c r="H2010" s="332">
        <v>290</v>
      </c>
      <c r="O2010" s="331" t="s">
        <v>22753</v>
      </c>
      <c r="P2010" s="331">
        <v>0.1</v>
      </c>
      <c r="Q2010" s="331">
        <v>1</v>
      </c>
      <c r="R2010" s="331" t="s">
        <v>23622</v>
      </c>
      <c r="S2010" s="331">
        <v>20</v>
      </c>
      <c r="U2010" s="331" t="s">
        <v>23622</v>
      </c>
      <c r="Y2010" s="331" t="s">
        <v>23570</v>
      </c>
      <c r="AA2010" s="331" t="s">
        <v>23870</v>
      </c>
      <c r="AD2010" s="331" t="s">
        <v>23699</v>
      </c>
      <c r="AF2010" s="331" t="s">
        <v>23622</v>
      </c>
    </row>
    <row r="2011" spans="2:32">
      <c r="B2011" s="331" t="s">
        <v>23883</v>
      </c>
      <c r="C2011" s="331" t="s">
        <v>23884</v>
      </c>
      <c r="E2011" s="331" t="s">
        <v>23590</v>
      </c>
      <c r="F2011" s="331">
        <v>1</v>
      </c>
      <c r="G2011" s="332">
        <v>224</v>
      </c>
      <c r="H2011" s="332">
        <v>290</v>
      </c>
      <c r="O2011" s="331" t="s">
        <v>22753</v>
      </c>
      <c r="P2011" s="331">
        <v>0.1</v>
      </c>
      <c r="Q2011" s="331">
        <v>1</v>
      </c>
      <c r="R2011" s="331" t="s">
        <v>23622</v>
      </c>
      <c r="S2011" s="331">
        <v>20</v>
      </c>
      <c r="U2011" s="331" t="s">
        <v>23622</v>
      </c>
      <c r="Y2011" s="331" t="s">
        <v>23570</v>
      </c>
      <c r="AA2011" s="331" t="s">
        <v>23870</v>
      </c>
      <c r="AD2011" s="331" t="s">
        <v>23699</v>
      </c>
      <c r="AF2011" s="331" t="s">
        <v>23622</v>
      </c>
    </row>
    <row r="2012" spans="2:32">
      <c r="B2012" s="331" t="s">
        <v>23893</v>
      </c>
      <c r="C2012" s="331" t="s">
        <v>23894</v>
      </c>
      <c r="E2012" s="331" t="s">
        <v>23590</v>
      </c>
      <c r="F2012" s="331">
        <v>1</v>
      </c>
      <c r="G2012" s="332">
        <v>258</v>
      </c>
      <c r="H2012" s="332">
        <v>340</v>
      </c>
      <c r="O2012" s="331" t="s">
        <v>22753</v>
      </c>
      <c r="P2012" s="331">
        <v>0.1</v>
      </c>
      <c r="Q2012" s="331">
        <v>1</v>
      </c>
      <c r="R2012" s="331" t="s">
        <v>23622</v>
      </c>
      <c r="S2012" s="331">
        <v>20</v>
      </c>
      <c r="U2012" s="331" t="s">
        <v>23622</v>
      </c>
      <c r="Y2012" s="331" t="s">
        <v>23570</v>
      </c>
      <c r="AA2012" s="331" t="s">
        <v>23870</v>
      </c>
      <c r="AD2012" s="331" t="s">
        <v>23699</v>
      </c>
      <c r="AF2012" s="331" t="s">
        <v>23622</v>
      </c>
    </row>
    <row r="2013" spans="2:32">
      <c r="B2013" s="331" t="s">
        <v>23833</v>
      </c>
      <c r="C2013" s="331" t="s">
        <v>23834</v>
      </c>
      <c r="E2013" s="331" t="s">
        <v>19754</v>
      </c>
      <c r="F2013" s="331">
        <v>1</v>
      </c>
      <c r="G2013" s="332">
        <v>50</v>
      </c>
      <c r="H2013" s="332">
        <v>70</v>
      </c>
      <c r="O2013" s="331" t="s">
        <v>22753</v>
      </c>
      <c r="P2013" s="331">
        <v>0.1</v>
      </c>
      <c r="Q2013" s="331">
        <v>1</v>
      </c>
      <c r="R2013" s="331" t="s">
        <v>23622</v>
      </c>
      <c r="S2013" s="331">
        <v>20</v>
      </c>
      <c r="U2013" s="331" t="s">
        <v>23622</v>
      </c>
      <c r="Y2013" s="331" t="s">
        <v>23570</v>
      </c>
      <c r="AA2013" s="331" t="s">
        <v>23870</v>
      </c>
      <c r="AD2013" s="331" t="s">
        <v>23699</v>
      </c>
      <c r="AF2013" s="331" t="s">
        <v>23622</v>
      </c>
    </row>
    <row r="2014" spans="2:32">
      <c r="B2014" s="331" t="s">
        <v>23833</v>
      </c>
      <c r="C2014" s="331" t="s">
        <v>23834</v>
      </c>
      <c r="E2014" s="331" t="s">
        <v>19754</v>
      </c>
      <c r="F2014" s="331">
        <v>1</v>
      </c>
      <c r="G2014" s="332">
        <v>50</v>
      </c>
      <c r="H2014" s="332">
        <v>70</v>
      </c>
      <c r="O2014" s="331" t="s">
        <v>22753</v>
      </c>
      <c r="P2014" s="331">
        <v>0.1</v>
      </c>
      <c r="Q2014" s="331">
        <v>1</v>
      </c>
      <c r="R2014" s="331" t="s">
        <v>23622</v>
      </c>
      <c r="S2014" s="331">
        <v>20</v>
      </c>
      <c r="U2014" s="331" t="s">
        <v>23622</v>
      </c>
      <c r="Y2014" s="331" t="s">
        <v>23570</v>
      </c>
      <c r="AA2014" s="331" t="s">
        <v>23870</v>
      </c>
      <c r="AD2014" s="331" t="s">
        <v>23699</v>
      </c>
      <c r="AF2014" s="331" t="s">
        <v>23622</v>
      </c>
    </row>
    <row r="2015" spans="2:32">
      <c r="B2015" s="331" t="s">
        <v>23835</v>
      </c>
      <c r="C2015" s="331" t="s">
        <v>23836</v>
      </c>
      <c r="E2015" s="331" t="s">
        <v>11338</v>
      </c>
      <c r="F2015" s="331">
        <v>2</v>
      </c>
      <c r="G2015" s="332">
        <v>5</v>
      </c>
      <c r="H2015" s="332">
        <v>10</v>
      </c>
      <c r="O2015" s="331" t="s">
        <v>22753</v>
      </c>
      <c r="P2015" s="331">
        <v>0.1</v>
      </c>
      <c r="Q2015" s="331">
        <v>1</v>
      </c>
      <c r="R2015" s="331" t="s">
        <v>23622</v>
      </c>
      <c r="S2015" s="331">
        <v>20</v>
      </c>
      <c r="U2015" s="331" t="s">
        <v>23622</v>
      </c>
      <c r="Y2015" s="331" t="s">
        <v>23570</v>
      </c>
      <c r="AA2015" s="331" t="s">
        <v>23870</v>
      </c>
      <c r="AD2015" s="331" t="s">
        <v>23699</v>
      </c>
      <c r="AF2015" s="331" t="s">
        <v>23622</v>
      </c>
    </row>
    <row r="2016" spans="2:32">
      <c r="B2016" s="331" t="s">
        <v>23835</v>
      </c>
      <c r="C2016" s="331" t="s">
        <v>23836</v>
      </c>
      <c r="E2016" s="331" t="s">
        <v>11338</v>
      </c>
      <c r="F2016" s="331">
        <v>2</v>
      </c>
      <c r="G2016" s="332">
        <v>5</v>
      </c>
      <c r="H2016" s="332">
        <v>10</v>
      </c>
      <c r="O2016" s="331" t="s">
        <v>22753</v>
      </c>
      <c r="P2016" s="331">
        <v>0.1</v>
      </c>
      <c r="Q2016" s="331">
        <v>1</v>
      </c>
      <c r="R2016" s="331" t="s">
        <v>23622</v>
      </c>
      <c r="S2016" s="331">
        <v>20</v>
      </c>
      <c r="U2016" s="331" t="s">
        <v>23622</v>
      </c>
      <c r="Y2016" s="331" t="s">
        <v>23570</v>
      </c>
      <c r="AA2016" s="331" t="s">
        <v>23870</v>
      </c>
      <c r="AD2016" s="331" t="s">
        <v>23699</v>
      </c>
      <c r="AF2016" s="331" t="s">
        <v>23622</v>
      </c>
    </row>
    <row r="2017" spans="2:32">
      <c r="B2017" s="331" t="s">
        <v>23905</v>
      </c>
      <c r="C2017" s="331" t="s">
        <v>23906</v>
      </c>
      <c r="E2017" s="331" t="s">
        <v>2735</v>
      </c>
      <c r="F2017" s="331">
        <v>1</v>
      </c>
      <c r="G2017" s="332">
        <v>650</v>
      </c>
      <c r="H2017" s="332">
        <v>850</v>
      </c>
      <c r="O2017" s="331" t="s">
        <v>22753</v>
      </c>
      <c r="P2017" s="331">
        <v>0.1</v>
      </c>
      <c r="Q2017" s="331">
        <v>2</v>
      </c>
      <c r="R2017" s="331" t="s">
        <v>23622</v>
      </c>
      <c r="S2017" s="331">
        <v>20</v>
      </c>
      <c r="U2017" s="331" t="s">
        <v>23622</v>
      </c>
      <c r="Y2017" s="331" t="s">
        <v>23570</v>
      </c>
      <c r="AA2017" s="331" t="s">
        <v>23870</v>
      </c>
      <c r="AD2017" s="331" t="s">
        <v>23699</v>
      </c>
      <c r="AF2017" s="331" t="s">
        <v>23622</v>
      </c>
    </row>
    <row r="2018" spans="2:32">
      <c r="B2018" s="331" t="s">
        <v>23909</v>
      </c>
      <c r="C2018" s="331" t="s">
        <v>23910</v>
      </c>
      <c r="E2018" s="331" t="s">
        <v>2735</v>
      </c>
      <c r="F2018" s="331">
        <v>1</v>
      </c>
      <c r="G2018" s="332">
        <v>600</v>
      </c>
      <c r="H2018" s="332">
        <v>780</v>
      </c>
      <c r="O2018" s="331" t="s">
        <v>22753</v>
      </c>
      <c r="P2018" s="331">
        <v>0.1</v>
      </c>
      <c r="Q2018" s="331">
        <v>2</v>
      </c>
      <c r="R2018" s="331" t="s">
        <v>23622</v>
      </c>
      <c r="S2018" s="331">
        <v>20</v>
      </c>
      <c r="U2018" s="331" t="s">
        <v>23622</v>
      </c>
      <c r="Y2018" s="331" t="s">
        <v>23570</v>
      </c>
      <c r="AA2018" s="331" t="s">
        <v>23870</v>
      </c>
      <c r="AD2018" s="331" t="s">
        <v>23699</v>
      </c>
      <c r="AF2018" s="331" t="s">
        <v>23622</v>
      </c>
    </row>
    <row r="2019" spans="2:32">
      <c r="B2019" s="331" t="s">
        <v>23608</v>
      </c>
      <c r="C2019" s="331" t="s">
        <v>23609</v>
      </c>
      <c r="E2019" s="331" t="s">
        <v>11338</v>
      </c>
      <c r="F2019" s="331">
        <v>1</v>
      </c>
      <c r="G2019" s="332">
        <v>780</v>
      </c>
      <c r="H2019" s="332">
        <v>1020</v>
      </c>
      <c r="O2019" s="331" t="s">
        <v>22753</v>
      </c>
      <c r="P2019" s="331">
        <v>0.1</v>
      </c>
      <c r="Q2019" s="331">
        <v>2</v>
      </c>
      <c r="R2019" s="331" t="s">
        <v>23622</v>
      </c>
      <c r="S2019" s="331">
        <v>20</v>
      </c>
      <c r="U2019" s="331" t="s">
        <v>23622</v>
      </c>
      <c r="Y2019" s="331" t="s">
        <v>23570</v>
      </c>
      <c r="AA2019" s="331" t="s">
        <v>23870</v>
      </c>
      <c r="AD2019" s="331" t="s">
        <v>23699</v>
      </c>
      <c r="AF2019" s="331" t="s">
        <v>23622</v>
      </c>
    </row>
    <row r="2020" spans="2:32">
      <c r="B2020" s="331" t="s">
        <v>23608</v>
      </c>
      <c r="C2020" s="331" t="s">
        <v>23609</v>
      </c>
      <c r="E2020" s="331" t="s">
        <v>11338</v>
      </c>
      <c r="F2020" s="331">
        <v>1</v>
      </c>
      <c r="G2020" s="332">
        <v>780</v>
      </c>
      <c r="H2020" s="332">
        <v>1020</v>
      </c>
      <c r="O2020" s="331" t="s">
        <v>22753</v>
      </c>
      <c r="P2020" s="331">
        <v>0.1</v>
      </c>
      <c r="Q2020" s="331">
        <v>2</v>
      </c>
      <c r="R2020" s="331" t="s">
        <v>23622</v>
      </c>
      <c r="S2020" s="331">
        <v>20</v>
      </c>
      <c r="U2020" s="331" t="s">
        <v>23622</v>
      </c>
      <c r="Y2020" s="331" t="s">
        <v>23570</v>
      </c>
      <c r="AA2020" s="331" t="s">
        <v>23870</v>
      </c>
      <c r="AD2020" s="331" t="s">
        <v>23699</v>
      </c>
      <c r="AF2020" s="331" t="s">
        <v>23622</v>
      </c>
    </row>
    <row r="2021" spans="2:32">
      <c r="B2021" s="331" t="s">
        <v>23824</v>
      </c>
      <c r="C2021" s="331" t="s">
        <v>23825</v>
      </c>
      <c r="E2021" s="331" t="s">
        <v>23590</v>
      </c>
      <c r="F2021" s="331">
        <v>1</v>
      </c>
      <c r="G2021" s="332">
        <v>188</v>
      </c>
      <c r="H2021" s="332">
        <v>250</v>
      </c>
      <c r="O2021" s="331" t="s">
        <v>22753</v>
      </c>
      <c r="P2021" s="331">
        <v>0.1</v>
      </c>
      <c r="Q2021" s="331">
        <v>1</v>
      </c>
      <c r="R2021" s="331" t="s">
        <v>23622</v>
      </c>
      <c r="S2021" s="331">
        <v>20</v>
      </c>
      <c r="U2021" s="331" t="s">
        <v>23622</v>
      </c>
      <c r="Y2021" s="331" t="s">
        <v>23570</v>
      </c>
      <c r="AA2021" s="331" t="s">
        <v>23826</v>
      </c>
      <c r="AD2021" s="331" t="s">
        <v>23699</v>
      </c>
      <c r="AF2021" s="331" t="s">
        <v>23622</v>
      </c>
    </row>
    <row r="2022" spans="2:32">
      <c r="B2022" s="331" t="s">
        <v>23824</v>
      </c>
      <c r="C2022" s="331" t="s">
        <v>23825</v>
      </c>
      <c r="E2022" s="331" t="s">
        <v>23590</v>
      </c>
      <c r="F2022" s="331">
        <v>1</v>
      </c>
      <c r="G2022" s="332">
        <v>188</v>
      </c>
      <c r="H2022" s="332">
        <v>250</v>
      </c>
      <c r="O2022" s="331" t="s">
        <v>22753</v>
      </c>
      <c r="P2022" s="331">
        <v>0.1</v>
      </c>
      <c r="Q2022" s="331">
        <v>1</v>
      </c>
      <c r="R2022" s="331" t="s">
        <v>23622</v>
      </c>
      <c r="S2022" s="331">
        <v>20</v>
      </c>
      <c r="U2022" s="331" t="s">
        <v>23622</v>
      </c>
      <c r="Y2022" s="331" t="s">
        <v>23570</v>
      </c>
      <c r="AA2022" s="331" t="s">
        <v>23826</v>
      </c>
      <c r="AD2022" s="331" t="s">
        <v>23699</v>
      </c>
      <c r="AF2022" s="331" t="s">
        <v>23622</v>
      </c>
    </row>
    <row r="2023" spans="2:32">
      <c r="B2023" s="331" t="s">
        <v>23824</v>
      </c>
      <c r="C2023" s="331" t="s">
        <v>23825</v>
      </c>
      <c r="E2023" s="331" t="s">
        <v>23590</v>
      </c>
      <c r="F2023" s="331">
        <v>1</v>
      </c>
      <c r="G2023" s="332">
        <v>188</v>
      </c>
      <c r="H2023" s="332">
        <v>250</v>
      </c>
      <c r="O2023" s="331" t="s">
        <v>22753</v>
      </c>
      <c r="P2023" s="331">
        <v>0.1</v>
      </c>
      <c r="Q2023" s="331">
        <v>1</v>
      </c>
      <c r="R2023" s="331" t="s">
        <v>23622</v>
      </c>
      <c r="S2023" s="331">
        <v>20</v>
      </c>
      <c r="U2023" s="331" t="s">
        <v>23622</v>
      </c>
      <c r="Y2023" s="331" t="s">
        <v>23570</v>
      </c>
      <c r="AA2023" s="331" t="s">
        <v>23826</v>
      </c>
      <c r="AD2023" s="331" t="s">
        <v>23699</v>
      </c>
      <c r="AF2023" s="331" t="s">
        <v>23622</v>
      </c>
    </row>
    <row r="2024" spans="2:32">
      <c r="B2024" s="331" t="s">
        <v>23827</v>
      </c>
      <c r="C2024" s="331" t="s">
        <v>23828</v>
      </c>
      <c r="E2024" s="331" t="s">
        <v>23590</v>
      </c>
      <c r="F2024" s="331">
        <v>1</v>
      </c>
      <c r="G2024" s="332">
        <v>50</v>
      </c>
      <c r="H2024" s="332">
        <v>70</v>
      </c>
      <c r="O2024" s="331" t="s">
        <v>22753</v>
      </c>
      <c r="P2024" s="331">
        <v>0.1</v>
      </c>
      <c r="Q2024" s="331">
        <v>1</v>
      </c>
      <c r="R2024" s="331" t="s">
        <v>23622</v>
      </c>
      <c r="S2024" s="331">
        <v>20</v>
      </c>
      <c r="U2024" s="331" t="s">
        <v>23622</v>
      </c>
      <c r="Y2024" s="331" t="s">
        <v>23570</v>
      </c>
      <c r="AA2024" s="331" t="s">
        <v>23826</v>
      </c>
      <c r="AD2024" s="331" t="s">
        <v>23699</v>
      </c>
      <c r="AF2024" s="331" t="s">
        <v>23622</v>
      </c>
    </row>
    <row r="2025" spans="2:32">
      <c r="B2025" s="331" t="s">
        <v>23827</v>
      </c>
      <c r="C2025" s="331" t="s">
        <v>23828</v>
      </c>
      <c r="E2025" s="331" t="s">
        <v>23590</v>
      </c>
      <c r="F2025" s="331">
        <v>1</v>
      </c>
      <c r="G2025" s="332">
        <v>50</v>
      </c>
      <c r="H2025" s="332">
        <v>70</v>
      </c>
      <c r="O2025" s="331" t="s">
        <v>22753</v>
      </c>
      <c r="P2025" s="331">
        <v>0.1</v>
      </c>
      <c r="Q2025" s="331">
        <v>1</v>
      </c>
      <c r="R2025" s="331" t="s">
        <v>23622</v>
      </c>
      <c r="S2025" s="331">
        <v>20</v>
      </c>
      <c r="U2025" s="331" t="s">
        <v>23622</v>
      </c>
      <c r="Y2025" s="331" t="s">
        <v>23570</v>
      </c>
      <c r="AA2025" s="331" t="s">
        <v>23826</v>
      </c>
      <c r="AD2025" s="331" t="s">
        <v>23699</v>
      </c>
      <c r="AF2025" s="331" t="s">
        <v>23622</v>
      </c>
    </row>
    <row r="2026" spans="2:32">
      <c r="B2026" s="331" t="s">
        <v>23827</v>
      </c>
      <c r="C2026" s="331" t="s">
        <v>23828</v>
      </c>
      <c r="E2026" s="331" t="s">
        <v>23590</v>
      </c>
      <c r="F2026" s="331">
        <v>1</v>
      </c>
      <c r="G2026" s="332">
        <v>50</v>
      </c>
      <c r="H2026" s="332">
        <v>70</v>
      </c>
      <c r="O2026" s="331" t="s">
        <v>22753</v>
      </c>
      <c r="P2026" s="331">
        <v>0.1</v>
      </c>
      <c r="Q2026" s="331">
        <v>1</v>
      </c>
      <c r="R2026" s="331" t="s">
        <v>23622</v>
      </c>
      <c r="S2026" s="331">
        <v>20</v>
      </c>
      <c r="U2026" s="331" t="s">
        <v>23622</v>
      </c>
      <c r="Y2026" s="331" t="s">
        <v>23570</v>
      </c>
      <c r="AA2026" s="331" t="s">
        <v>23826</v>
      </c>
      <c r="AD2026" s="331" t="s">
        <v>23699</v>
      </c>
      <c r="AF2026" s="331" t="s">
        <v>23622</v>
      </c>
    </row>
    <row r="2027" spans="2:32">
      <c r="B2027" s="331" t="s">
        <v>23829</v>
      </c>
      <c r="C2027" s="331" t="s">
        <v>23830</v>
      </c>
      <c r="E2027" s="331" t="s">
        <v>23590</v>
      </c>
      <c r="F2027" s="331">
        <v>1</v>
      </c>
      <c r="G2027" s="332">
        <v>251</v>
      </c>
      <c r="H2027" s="332">
        <v>330</v>
      </c>
      <c r="O2027" s="331" t="s">
        <v>22753</v>
      </c>
      <c r="P2027" s="331">
        <v>0.1</v>
      </c>
      <c r="Q2027" s="331">
        <v>1</v>
      </c>
      <c r="R2027" s="331" t="s">
        <v>23622</v>
      </c>
      <c r="S2027" s="331">
        <v>20</v>
      </c>
      <c r="U2027" s="331" t="s">
        <v>23622</v>
      </c>
      <c r="Y2027" s="331" t="s">
        <v>23570</v>
      </c>
      <c r="AA2027" s="331" t="s">
        <v>23826</v>
      </c>
      <c r="AD2027" s="331" t="s">
        <v>23699</v>
      </c>
      <c r="AF2027" s="331" t="s">
        <v>23622</v>
      </c>
    </row>
    <row r="2028" spans="2:32">
      <c r="B2028" s="331" t="s">
        <v>23829</v>
      </c>
      <c r="C2028" s="331" t="s">
        <v>23830</v>
      </c>
      <c r="E2028" s="331" t="s">
        <v>23590</v>
      </c>
      <c r="F2028" s="331">
        <v>1</v>
      </c>
      <c r="G2028" s="332">
        <v>251</v>
      </c>
      <c r="H2028" s="332">
        <v>330</v>
      </c>
      <c r="O2028" s="331" t="s">
        <v>22753</v>
      </c>
      <c r="P2028" s="331">
        <v>0.1</v>
      </c>
      <c r="Q2028" s="331">
        <v>1</v>
      </c>
      <c r="R2028" s="331" t="s">
        <v>23622</v>
      </c>
      <c r="S2028" s="331">
        <v>20</v>
      </c>
      <c r="U2028" s="331" t="s">
        <v>23622</v>
      </c>
      <c r="Y2028" s="331" t="s">
        <v>23570</v>
      </c>
      <c r="AA2028" s="331" t="s">
        <v>23826</v>
      </c>
      <c r="AD2028" s="331" t="s">
        <v>23699</v>
      </c>
      <c r="AF2028" s="331" t="s">
        <v>23622</v>
      </c>
    </row>
    <row r="2029" spans="2:32">
      <c r="B2029" s="331" t="s">
        <v>23829</v>
      </c>
      <c r="C2029" s="331" t="s">
        <v>23830</v>
      </c>
      <c r="E2029" s="331" t="s">
        <v>23590</v>
      </c>
      <c r="F2029" s="331">
        <v>1</v>
      </c>
      <c r="G2029" s="332">
        <v>251</v>
      </c>
      <c r="H2029" s="332">
        <v>330</v>
      </c>
      <c r="O2029" s="331" t="s">
        <v>22753</v>
      </c>
      <c r="P2029" s="331">
        <v>0.1</v>
      </c>
      <c r="Q2029" s="331">
        <v>1</v>
      </c>
      <c r="R2029" s="331" t="s">
        <v>23622</v>
      </c>
      <c r="S2029" s="331">
        <v>20</v>
      </c>
      <c r="U2029" s="331" t="s">
        <v>23622</v>
      </c>
      <c r="Y2029" s="331" t="s">
        <v>23570</v>
      </c>
      <c r="AA2029" s="331" t="s">
        <v>23826</v>
      </c>
      <c r="AD2029" s="331" t="s">
        <v>23699</v>
      </c>
      <c r="AF2029" s="331" t="s">
        <v>23622</v>
      </c>
    </row>
    <row r="2030" spans="2:32">
      <c r="B2030" s="331" t="s">
        <v>23919</v>
      </c>
      <c r="C2030" s="331" t="s">
        <v>23920</v>
      </c>
      <c r="E2030" s="331" t="s">
        <v>23590</v>
      </c>
      <c r="F2030" s="331">
        <v>1</v>
      </c>
      <c r="G2030" s="332">
        <v>371</v>
      </c>
      <c r="H2030" s="332">
        <v>490</v>
      </c>
      <c r="O2030" s="331" t="s">
        <v>22753</v>
      </c>
      <c r="P2030" s="331">
        <v>0.1</v>
      </c>
      <c r="Q2030" s="331">
        <v>1</v>
      </c>
      <c r="R2030" s="331" t="s">
        <v>23622</v>
      </c>
      <c r="S2030" s="331">
        <v>20</v>
      </c>
      <c r="U2030" s="331" t="s">
        <v>23622</v>
      </c>
      <c r="Y2030" s="331" t="s">
        <v>23570</v>
      </c>
      <c r="AA2030" s="331" t="s">
        <v>23826</v>
      </c>
      <c r="AD2030" s="331" t="s">
        <v>23699</v>
      </c>
      <c r="AF2030" s="331" t="s">
        <v>23622</v>
      </c>
    </row>
    <row r="2031" spans="2:32">
      <c r="B2031" s="331" t="s">
        <v>23919</v>
      </c>
      <c r="C2031" s="331" t="s">
        <v>23920</v>
      </c>
      <c r="E2031" s="331" t="s">
        <v>23590</v>
      </c>
      <c r="F2031" s="331">
        <v>1</v>
      </c>
      <c r="G2031" s="332">
        <v>371</v>
      </c>
      <c r="H2031" s="332">
        <v>490</v>
      </c>
      <c r="O2031" s="331" t="s">
        <v>22753</v>
      </c>
      <c r="P2031" s="331">
        <v>0.1</v>
      </c>
      <c r="Q2031" s="331">
        <v>1</v>
      </c>
      <c r="R2031" s="331" t="s">
        <v>23622</v>
      </c>
      <c r="S2031" s="331">
        <v>20</v>
      </c>
      <c r="U2031" s="331" t="s">
        <v>23622</v>
      </c>
      <c r="Y2031" s="331" t="s">
        <v>23570</v>
      </c>
      <c r="AA2031" s="331" t="s">
        <v>23826</v>
      </c>
      <c r="AD2031" s="331" t="s">
        <v>23699</v>
      </c>
      <c r="AF2031" s="331" t="s">
        <v>23622</v>
      </c>
    </row>
    <row r="2032" spans="2:32">
      <c r="B2032" s="331" t="s">
        <v>23831</v>
      </c>
      <c r="C2032" s="331" t="s">
        <v>23832</v>
      </c>
      <c r="E2032" s="331" t="s">
        <v>23590</v>
      </c>
      <c r="F2032" s="331">
        <v>1</v>
      </c>
      <c r="G2032" s="332">
        <v>469</v>
      </c>
      <c r="H2032" s="332">
        <v>610</v>
      </c>
      <c r="O2032" s="331" t="s">
        <v>22753</v>
      </c>
      <c r="P2032" s="331">
        <v>0.1</v>
      </c>
      <c r="Q2032" s="331">
        <v>1</v>
      </c>
      <c r="R2032" s="331" t="s">
        <v>23622</v>
      </c>
      <c r="S2032" s="331">
        <v>20</v>
      </c>
      <c r="U2032" s="331" t="s">
        <v>23622</v>
      </c>
      <c r="Y2032" s="331" t="s">
        <v>23570</v>
      </c>
      <c r="AA2032" s="331" t="s">
        <v>23826</v>
      </c>
      <c r="AD2032" s="331" t="s">
        <v>23699</v>
      </c>
      <c r="AF2032" s="331" t="s">
        <v>23622</v>
      </c>
    </row>
    <row r="2033" spans="2:32">
      <c r="B2033" s="331" t="s">
        <v>23833</v>
      </c>
      <c r="C2033" s="331" t="s">
        <v>23834</v>
      </c>
      <c r="E2033" s="331" t="s">
        <v>19754</v>
      </c>
      <c r="F2033" s="331">
        <v>1</v>
      </c>
      <c r="G2033" s="332">
        <v>50</v>
      </c>
      <c r="H2033" s="332">
        <v>70</v>
      </c>
      <c r="O2033" s="331" t="s">
        <v>22753</v>
      </c>
      <c r="P2033" s="331">
        <v>0.1</v>
      </c>
      <c r="Q2033" s="331">
        <v>1</v>
      </c>
      <c r="R2033" s="331" t="s">
        <v>23622</v>
      </c>
      <c r="S2033" s="331">
        <v>20</v>
      </c>
      <c r="U2033" s="331" t="s">
        <v>23622</v>
      </c>
      <c r="Y2033" s="331" t="s">
        <v>23570</v>
      </c>
      <c r="AA2033" s="331" t="s">
        <v>23826</v>
      </c>
      <c r="AD2033" s="331" t="s">
        <v>23699</v>
      </c>
      <c r="AF2033" s="331" t="s">
        <v>23622</v>
      </c>
    </row>
    <row r="2034" spans="2:32">
      <c r="B2034" s="331" t="s">
        <v>23833</v>
      </c>
      <c r="C2034" s="331" t="s">
        <v>23834</v>
      </c>
      <c r="E2034" s="331" t="s">
        <v>19754</v>
      </c>
      <c r="F2034" s="331">
        <v>1</v>
      </c>
      <c r="G2034" s="332">
        <v>50</v>
      </c>
      <c r="H2034" s="332">
        <v>70</v>
      </c>
      <c r="O2034" s="331" t="s">
        <v>22753</v>
      </c>
      <c r="P2034" s="331">
        <v>0.1</v>
      </c>
      <c r="Q2034" s="331">
        <v>1</v>
      </c>
      <c r="R2034" s="331" t="s">
        <v>23622</v>
      </c>
      <c r="S2034" s="331">
        <v>20</v>
      </c>
      <c r="U2034" s="331" t="s">
        <v>23622</v>
      </c>
      <c r="Y2034" s="331" t="s">
        <v>23570</v>
      </c>
      <c r="AA2034" s="331" t="s">
        <v>23826</v>
      </c>
      <c r="AD2034" s="331" t="s">
        <v>23699</v>
      </c>
      <c r="AF2034" s="331" t="s">
        <v>23622</v>
      </c>
    </row>
    <row r="2035" spans="2:32">
      <c r="B2035" s="331" t="s">
        <v>23833</v>
      </c>
      <c r="C2035" s="331" t="s">
        <v>23834</v>
      </c>
      <c r="E2035" s="331" t="s">
        <v>19754</v>
      </c>
      <c r="F2035" s="331">
        <v>1</v>
      </c>
      <c r="G2035" s="332">
        <v>50</v>
      </c>
      <c r="H2035" s="332">
        <v>70</v>
      </c>
      <c r="O2035" s="331" t="s">
        <v>22753</v>
      </c>
      <c r="P2035" s="331">
        <v>0.1</v>
      </c>
      <c r="Q2035" s="331">
        <v>1</v>
      </c>
      <c r="R2035" s="331" t="s">
        <v>23622</v>
      </c>
      <c r="S2035" s="331">
        <v>20</v>
      </c>
      <c r="U2035" s="331" t="s">
        <v>23622</v>
      </c>
      <c r="Y2035" s="331" t="s">
        <v>23570</v>
      </c>
      <c r="AA2035" s="331" t="s">
        <v>23826</v>
      </c>
      <c r="AD2035" s="331" t="s">
        <v>23699</v>
      </c>
      <c r="AF2035" s="331" t="s">
        <v>23622</v>
      </c>
    </row>
    <row r="2036" spans="2:32">
      <c r="B2036" s="331" t="s">
        <v>23835</v>
      </c>
      <c r="C2036" s="331" t="s">
        <v>23836</v>
      </c>
      <c r="E2036" s="331" t="s">
        <v>11338</v>
      </c>
      <c r="F2036" s="331">
        <v>2</v>
      </c>
      <c r="G2036" s="332">
        <v>5</v>
      </c>
      <c r="H2036" s="332">
        <v>10</v>
      </c>
      <c r="O2036" s="331" t="s">
        <v>22753</v>
      </c>
      <c r="P2036" s="331">
        <v>0.1</v>
      </c>
      <c r="Q2036" s="331">
        <v>1</v>
      </c>
      <c r="R2036" s="331" t="s">
        <v>23622</v>
      </c>
      <c r="S2036" s="331">
        <v>20</v>
      </c>
      <c r="U2036" s="331" t="s">
        <v>23622</v>
      </c>
      <c r="Y2036" s="331" t="s">
        <v>23570</v>
      </c>
      <c r="AA2036" s="331" t="s">
        <v>23826</v>
      </c>
      <c r="AD2036" s="331" t="s">
        <v>23699</v>
      </c>
      <c r="AF2036" s="331" t="s">
        <v>23622</v>
      </c>
    </row>
    <row r="2037" spans="2:32">
      <c r="B2037" s="331" t="s">
        <v>23835</v>
      </c>
      <c r="C2037" s="331" t="s">
        <v>23836</v>
      </c>
      <c r="E2037" s="331" t="s">
        <v>11338</v>
      </c>
      <c r="F2037" s="331">
        <v>2</v>
      </c>
      <c r="G2037" s="332">
        <v>5</v>
      </c>
      <c r="H2037" s="332">
        <v>10</v>
      </c>
      <c r="O2037" s="331" t="s">
        <v>22753</v>
      </c>
      <c r="P2037" s="331">
        <v>0.1</v>
      </c>
      <c r="Q2037" s="331">
        <v>1</v>
      </c>
      <c r="R2037" s="331" t="s">
        <v>23622</v>
      </c>
      <c r="S2037" s="331">
        <v>20</v>
      </c>
      <c r="U2037" s="331" t="s">
        <v>23622</v>
      </c>
      <c r="Y2037" s="331" t="s">
        <v>23570</v>
      </c>
      <c r="AA2037" s="331" t="s">
        <v>23826</v>
      </c>
      <c r="AD2037" s="331" t="s">
        <v>23699</v>
      </c>
      <c r="AF2037" s="331" t="s">
        <v>23622</v>
      </c>
    </row>
    <row r="2038" spans="2:32">
      <c r="B2038" s="331" t="s">
        <v>23835</v>
      </c>
      <c r="C2038" s="331" t="s">
        <v>23836</v>
      </c>
      <c r="E2038" s="331" t="s">
        <v>11338</v>
      </c>
      <c r="F2038" s="331">
        <v>2</v>
      </c>
      <c r="G2038" s="332">
        <v>5</v>
      </c>
      <c r="H2038" s="332">
        <v>10</v>
      </c>
      <c r="O2038" s="331" t="s">
        <v>22753</v>
      </c>
      <c r="P2038" s="331">
        <v>0.1</v>
      </c>
      <c r="Q2038" s="331">
        <v>1</v>
      </c>
      <c r="R2038" s="331" t="s">
        <v>23622</v>
      </c>
      <c r="S2038" s="331">
        <v>20</v>
      </c>
      <c r="U2038" s="331" t="s">
        <v>23622</v>
      </c>
      <c r="Y2038" s="331" t="s">
        <v>23570</v>
      </c>
      <c r="AA2038" s="331" t="s">
        <v>23826</v>
      </c>
      <c r="AD2038" s="331" t="s">
        <v>23699</v>
      </c>
      <c r="AF2038" s="331" t="s">
        <v>23622</v>
      </c>
    </row>
    <row r="2039" spans="2:32">
      <c r="B2039" s="331" t="s">
        <v>23921</v>
      </c>
      <c r="C2039" s="331" t="s">
        <v>23922</v>
      </c>
      <c r="E2039" s="331" t="s">
        <v>2735</v>
      </c>
      <c r="F2039" s="331">
        <v>1</v>
      </c>
      <c r="G2039" s="332">
        <v>600</v>
      </c>
      <c r="H2039" s="332">
        <v>780</v>
      </c>
      <c r="O2039" s="331" t="s">
        <v>22753</v>
      </c>
      <c r="P2039" s="331">
        <v>0.1</v>
      </c>
      <c r="Q2039" s="331">
        <v>2</v>
      </c>
      <c r="R2039" s="331" t="s">
        <v>23622</v>
      </c>
      <c r="S2039" s="331">
        <v>20</v>
      </c>
      <c r="U2039" s="331" t="s">
        <v>23622</v>
      </c>
      <c r="Y2039" s="331" t="s">
        <v>23570</v>
      </c>
      <c r="AA2039" s="331" t="s">
        <v>23826</v>
      </c>
      <c r="AD2039" s="331" t="s">
        <v>23699</v>
      </c>
      <c r="AF2039" s="331" t="s">
        <v>23622</v>
      </c>
    </row>
    <row r="2040" spans="2:32">
      <c r="B2040" s="331" t="s">
        <v>23921</v>
      </c>
      <c r="C2040" s="331" t="s">
        <v>23922</v>
      </c>
      <c r="E2040" s="331" t="s">
        <v>2735</v>
      </c>
      <c r="F2040" s="331">
        <v>1</v>
      </c>
      <c r="G2040" s="332">
        <v>600</v>
      </c>
      <c r="H2040" s="332">
        <v>780</v>
      </c>
      <c r="O2040" s="331" t="s">
        <v>22753</v>
      </c>
      <c r="P2040" s="331">
        <v>0.1</v>
      </c>
      <c r="Q2040" s="331">
        <v>2</v>
      </c>
      <c r="R2040" s="331" t="s">
        <v>23622</v>
      </c>
      <c r="S2040" s="331">
        <v>20</v>
      </c>
      <c r="U2040" s="331" t="s">
        <v>23622</v>
      </c>
      <c r="Y2040" s="331" t="s">
        <v>23570</v>
      </c>
      <c r="AA2040" s="331" t="s">
        <v>23826</v>
      </c>
      <c r="AD2040" s="331" t="s">
        <v>23699</v>
      </c>
      <c r="AF2040" s="331" t="s">
        <v>23622</v>
      </c>
    </row>
    <row r="2041" spans="2:32">
      <c r="B2041" s="331" t="s">
        <v>23837</v>
      </c>
      <c r="C2041" s="331" t="s">
        <v>23838</v>
      </c>
      <c r="E2041" s="331" t="s">
        <v>2735</v>
      </c>
      <c r="F2041" s="331">
        <v>1</v>
      </c>
      <c r="G2041" s="332">
        <v>650</v>
      </c>
      <c r="H2041" s="332">
        <v>850</v>
      </c>
      <c r="O2041" s="331" t="s">
        <v>22753</v>
      </c>
      <c r="P2041" s="331">
        <v>0.1</v>
      </c>
      <c r="Q2041" s="331">
        <v>2</v>
      </c>
      <c r="R2041" s="331" t="s">
        <v>23622</v>
      </c>
      <c r="S2041" s="331">
        <v>20</v>
      </c>
      <c r="U2041" s="331" t="s">
        <v>23622</v>
      </c>
      <c r="Y2041" s="331" t="s">
        <v>23570</v>
      </c>
      <c r="AA2041" s="331" t="s">
        <v>23826</v>
      </c>
      <c r="AD2041" s="331" t="s">
        <v>23699</v>
      </c>
      <c r="AF2041" s="331" t="s">
        <v>23622</v>
      </c>
    </row>
    <row r="2042" spans="2:32">
      <c r="B2042" s="331" t="s">
        <v>23608</v>
      </c>
      <c r="C2042" s="331" t="s">
        <v>23609</v>
      </c>
      <c r="E2042" s="331" t="s">
        <v>11338</v>
      </c>
      <c r="F2042" s="331">
        <v>1</v>
      </c>
      <c r="G2042" s="332">
        <v>780</v>
      </c>
      <c r="H2042" s="332">
        <v>1020</v>
      </c>
      <c r="O2042" s="331" t="s">
        <v>22753</v>
      </c>
      <c r="P2042" s="331">
        <v>0.1</v>
      </c>
      <c r="Q2042" s="331">
        <v>2</v>
      </c>
      <c r="R2042" s="331" t="s">
        <v>23622</v>
      </c>
      <c r="S2042" s="331">
        <v>20</v>
      </c>
      <c r="U2042" s="331" t="s">
        <v>23622</v>
      </c>
      <c r="Y2042" s="331" t="s">
        <v>23570</v>
      </c>
      <c r="AA2042" s="331" t="s">
        <v>23826</v>
      </c>
      <c r="AD2042" s="331" t="s">
        <v>23699</v>
      </c>
      <c r="AF2042" s="331" t="s">
        <v>23622</v>
      </c>
    </row>
    <row r="2043" spans="2:32">
      <c r="B2043" s="331" t="s">
        <v>23608</v>
      </c>
      <c r="C2043" s="331" t="s">
        <v>23609</v>
      </c>
      <c r="E2043" s="331" t="s">
        <v>11338</v>
      </c>
      <c r="F2043" s="331">
        <v>1</v>
      </c>
      <c r="G2043" s="332">
        <v>780</v>
      </c>
      <c r="H2043" s="332">
        <v>1020</v>
      </c>
      <c r="O2043" s="331" t="s">
        <v>22753</v>
      </c>
      <c r="P2043" s="331">
        <v>0.1</v>
      </c>
      <c r="Q2043" s="331">
        <v>2</v>
      </c>
      <c r="R2043" s="331" t="s">
        <v>23622</v>
      </c>
      <c r="S2043" s="331">
        <v>20</v>
      </c>
      <c r="U2043" s="331" t="s">
        <v>23622</v>
      </c>
      <c r="Y2043" s="331" t="s">
        <v>23570</v>
      </c>
      <c r="AA2043" s="331" t="s">
        <v>23826</v>
      </c>
      <c r="AD2043" s="331" t="s">
        <v>23699</v>
      </c>
      <c r="AF2043" s="331" t="s">
        <v>23622</v>
      </c>
    </row>
    <row r="2044" spans="2:32">
      <c r="B2044" s="331" t="s">
        <v>23608</v>
      </c>
      <c r="C2044" s="331" t="s">
        <v>23609</v>
      </c>
      <c r="E2044" s="331" t="s">
        <v>11338</v>
      </c>
      <c r="F2044" s="331">
        <v>1</v>
      </c>
      <c r="G2044" s="332">
        <v>780</v>
      </c>
      <c r="H2044" s="332">
        <v>1020</v>
      </c>
      <c r="O2044" s="331" t="s">
        <v>22753</v>
      </c>
      <c r="P2044" s="331">
        <v>0.1</v>
      </c>
      <c r="Q2044" s="331">
        <v>2</v>
      </c>
      <c r="R2044" s="331" t="s">
        <v>23622</v>
      </c>
      <c r="S2044" s="331">
        <v>20</v>
      </c>
      <c r="U2044" s="331" t="s">
        <v>23622</v>
      </c>
      <c r="Y2044" s="331" t="s">
        <v>23570</v>
      </c>
      <c r="AA2044" s="331" t="s">
        <v>23826</v>
      </c>
      <c r="AD2044" s="331" t="s">
        <v>23699</v>
      </c>
      <c r="AF2044" s="331" t="s">
        <v>23622</v>
      </c>
    </row>
    <row r="2045" spans="2:32">
      <c r="B2045" s="331" t="s">
        <v>23999</v>
      </c>
      <c r="C2045" s="331" t="s">
        <v>24000</v>
      </c>
      <c r="D2045" s="331" t="s">
        <v>23995</v>
      </c>
      <c r="E2045" s="331" t="s">
        <v>2735</v>
      </c>
      <c r="F2045" s="331">
        <v>1</v>
      </c>
      <c r="G2045" s="332">
        <v>9005</v>
      </c>
      <c r="H2045" s="332">
        <v>11700</v>
      </c>
      <c r="O2045" s="331" t="s">
        <v>22753</v>
      </c>
      <c r="P2045" s="331">
        <v>0.1</v>
      </c>
      <c r="Q2045" s="331">
        <v>0</v>
      </c>
      <c r="R2045" s="331" t="s">
        <v>23622</v>
      </c>
      <c r="S2045" s="331">
        <v>20</v>
      </c>
      <c r="U2045" s="331" t="s">
        <v>23622</v>
      </c>
      <c r="Y2045" s="331" t="s">
        <v>23570</v>
      </c>
      <c r="AA2045" s="331" t="s">
        <v>23842</v>
      </c>
      <c r="AD2045" s="331" t="s">
        <v>23699</v>
      </c>
      <c r="AF2045" s="331" t="s">
        <v>23622</v>
      </c>
    </row>
    <row r="2046" spans="2:32">
      <c r="B2046" s="331" t="s">
        <v>23839</v>
      </c>
      <c r="C2046" s="331" t="s">
        <v>23840</v>
      </c>
      <c r="D2046" s="331" t="s">
        <v>23841</v>
      </c>
      <c r="E2046" s="331" t="s">
        <v>2735</v>
      </c>
      <c r="F2046" s="331">
        <v>1</v>
      </c>
      <c r="G2046" s="332">
        <v>6405</v>
      </c>
      <c r="H2046" s="332">
        <v>8320</v>
      </c>
      <c r="O2046" s="331" t="s">
        <v>22753</v>
      </c>
      <c r="P2046" s="331">
        <v>0.1</v>
      </c>
      <c r="Q2046" s="331">
        <v>0</v>
      </c>
      <c r="R2046" s="331" t="s">
        <v>23622</v>
      </c>
      <c r="S2046" s="331">
        <v>20</v>
      </c>
      <c r="U2046" s="331" t="s">
        <v>23622</v>
      </c>
      <c r="Y2046" s="331" t="s">
        <v>23570</v>
      </c>
      <c r="AA2046" s="331" t="s">
        <v>23842</v>
      </c>
      <c r="AD2046" s="331" t="s">
        <v>23699</v>
      </c>
      <c r="AF2046" s="331" t="s">
        <v>23622</v>
      </c>
    </row>
    <row r="2047" spans="2:32">
      <c r="B2047" s="331" t="s">
        <v>23839</v>
      </c>
      <c r="C2047" s="331" t="s">
        <v>23840</v>
      </c>
      <c r="D2047" s="331" t="s">
        <v>23841</v>
      </c>
      <c r="E2047" s="331" t="s">
        <v>2735</v>
      </c>
      <c r="F2047" s="331">
        <v>1</v>
      </c>
      <c r="G2047" s="332">
        <v>6405</v>
      </c>
      <c r="H2047" s="332">
        <v>8320</v>
      </c>
      <c r="O2047" s="331" t="s">
        <v>22753</v>
      </c>
      <c r="P2047" s="331">
        <v>0.1</v>
      </c>
      <c r="Q2047" s="331">
        <v>0</v>
      </c>
      <c r="R2047" s="331" t="s">
        <v>23622</v>
      </c>
      <c r="S2047" s="331">
        <v>20</v>
      </c>
      <c r="U2047" s="331" t="s">
        <v>23622</v>
      </c>
      <c r="Y2047" s="331" t="s">
        <v>23570</v>
      </c>
      <c r="AA2047" s="331" t="s">
        <v>23842</v>
      </c>
      <c r="AD2047" s="331" t="s">
        <v>23699</v>
      </c>
      <c r="AF2047" s="331" t="s">
        <v>23622</v>
      </c>
    </row>
    <row r="2048" spans="2:32">
      <c r="B2048" s="331" t="s">
        <v>23863</v>
      </c>
      <c r="C2048" s="331" t="s">
        <v>23864</v>
      </c>
      <c r="E2048" s="331" t="s">
        <v>19754</v>
      </c>
      <c r="F2048" s="331">
        <v>1</v>
      </c>
      <c r="G2048" s="332">
        <v>4500</v>
      </c>
      <c r="H2048" s="332">
        <v>5850</v>
      </c>
      <c r="O2048" s="331" t="s">
        <v>22753</v>
      </c>
      <c r="P2048" s="331">
        <v>0.1</v>
      </c>
      <c r="Q2048" s="331">
        <v>1</v>
      </c>
      <c r="R2048" s="331" t="s">
        <v>23622</v>
      </c>
      <c r="S2048" s="331">
        <v>20</v>
      </c>
      <c r="U2048" s="331" t="s">
        <v>23622</v>
      </c>
      <c r="Y2048" s="331" t="s">
        <v>23570</v>
      </c>
      <c r="AA2048" s="331" t="s">
        <v>23865</v>
      </c>
      <c r="AD2048" s="331" t="s">
        <v>23699</v>
      </c>
      <c r="AF2048" s="331" t="s">
        <v>23622</v>
      </c>
    </row>
    <row r="2049" spans="2:32">
      <c r="B2049" s="331" t="s">
        <v>23866</v>
      </c>
      <c r="C2049" s="331" t="s">
        <v>23867</v>
      </c>
      <c r="E2049" s="331" t="s">
        <v>2735</v>
      </c>
      <c r="F2049" s="331">
        <v>1</v>
      </c>
      <c r="G2049" s="332">
        <v>460</v>
      </c>
      <c r="H2049" s="332">
        <v>600</v>
      </c>
      <c r="O2049" s="331" t="s">
        <v>22753</v>
      </c>
      <c r="P2049" s="331">
        <v>0.1</v>
      </c>
      <c r="Q2049" s="331">
        <v>2</v>
      </c>
      <c r="R2049" s="331" t="s">
        <v>23622</v>
      </c>
      <c r="S2049" s="331">
        <v>20</v>
      </c>
      <c r="U2049" s="331" t="s">
        <v>23622</v>
      </c>
      <c r="Y2049" s="331" t="s">
        <v>23570</v>
      </c>
      <c r="AA2049" s="331" t="s">
        <v>23865</v>
      </c>
      <c r="AD2049" s="331" t="s">
        <v>23699</v>
      </c>
      <c r="AF2049" s="331" t="s">
        <v>23622</v>
      </c>
    </row>
    <row r="2050" spans="2:32">
      <c r="B2050" s="331" t="s">
        <v>23608</v>
      </c>
      <c r="C2050" s="331" t="s">
        <v>23609</v>
      </c>
      <c r="E2050" s="331" t="s">
        <v>11338</v>
      </c>
      <c r="F2050" s="331">
        <v>1</v>
      </c>
      <c r="G2050" s="332">
        <v>780</v>
      </c>
      <c r="H2050" s="332">
        <v>1020</v>
      </c>
      <c r="O2050" s="331" t="s">
        <v>22753</v>
      </c>
      <c r="P2050" s="331">
        <v>0.1</v>
      </c>
      <c r="Q2050" s="331">
        <v>2</v>
      </c>
      <c r="R2050" s="331" t="s">
        <v>23622</v>
      </c>
      <c r="S2050" s="331">
        <v>20</v>
      </c>
      <c r="U2050" s="331" t="s">
        <v>23622</v>
      </c>
      <c r="Y2050" s="331" t="s">
        <v>23570</v>
      </c>
      <c r="AA2050" s="331" t="s">
        <v>23843</v>
      </c>
      <c r="AD2050" s="331" t="s">
        <v>23699</v>
      </c>
      <c r="AF2050" s="331" t="s">
        <v>23622</v>
      </c>
    </row>
    <row r="2051" spans="2:32">
      <c r="B2051" s="331" t="s">
        <v>23608</v>
      </c>
      <c r="C2051" s="331" t="s">
        <v>23609</v>
      </c>
      <c r="E2051" s="331" t="s">
        <v>11338</v>
      </c>
      <c r="F2051" s="331">
        <v>1</v>
      </c>
      <c r="G2051" s="332">
        <v>780</v>
      </c>
      <c r="H2051" s="332">
        <v>1020</v>
      </c>
      <c r="O2051" s="331" t="s">
        <v>22753</v>
      </c>
      <c r="P2051" s="331">
        <v>0.1</v>
      </c>
      <c r="Q2051" s="331">
        <v>2</v>
      </c>
      <c r="R2051" s="331" t="s">
        <v>23622</v>
      </c>
      <c r="S2051" s="331">
        <v>20</v>
      </c>
      <c r="U2051" s="331" t="s">
        <v>23622</v>
      </c>
      <c r="Y2051" s="331" t="s">
        <v>23570</v>
      </c>
      <c r="AA2051" s="331" t="s">
        <v>23843</v>
      </c>
      <c r="AD2051" s="331" t="s">
        <v>23699</v>
      </c>
      <c r="AF2051" s="331" t="s">
        <v>23622</v>
      </c>
    </row>
    <row r="2052" spans="2:32">
      <c r="B2052" s="331" t="s">
        <v>23608</v>
      </c>
      <c r="C2052" s="331" t="s">
        <v>23609</v>
      </c>
      <c r="E2052" s="331" t="s">
        <v>11338</v>
      </c>
      <c r="F2052" s="331">
        <v>1</v>
      </c>
      <c r="G2052" s="332">
        <v>780</v>
      </c>
      <c r="H2052" s="332">
        <v>1020</v>
      </c>
      <c r="O2052" s="331" t="s">
        <v>22753</v>
      </c>
      <c r="P2052" s="331">
        <v>0.1</v>
      </c>
      <c r="Q2052" s="331">
        <v>2</v>
      </c>
      <c r="R2052" s="331" t="s">
        <v>23622</v>
      </c>
      <c r="S2052" s="331">
        <v>20</v>
      </c>
      <c r="U2052" s="331" t="s">
        <v>23622</v>
      </c>
      <c r="Y2052" s="331" t="s">
        <v>23570</v>
      </c>
      <c r="AA2052" s="331" t="s">
        <v>23843</v>
      </c>
      <c r="AD2052" s="331" t="s">
        <v>23699</v>
      </c>
      <c r="AF2052" s="331" t="s">
        <v>23622</v>
      </c>
    </row>
    <row r="2053" spans="2:32">
      <c r="B2053" s="331" t="s">
        <v>23608</v>
      </c>
      <c r="C2053" s="331" t="s">
        <v>23609</v>
      </c>
      <c r="E2053" s="331" t="s">
        <v>11338</v>
      </c>
      <c r="F2053" s="331">
        <v>1</v>
      </c>
      <c r="G2053" s="332">
        <v>780</v>
      </c>
      <c r="H2053" s="332">
        <v>1020</v>
      </c>
      <c r="O2053" s="331" t="s">
        <v>22753</v>
      </c>
      <c r="P2053" s="331">
        <v>0.1</v>
      </c>
      <c r="Q2053" s="331">
        <v>2</v>
      </c>
      <c r="R2053" s="331" t="s">
        <v>23622</v>
      </c>
      <c r="S2053" s="331">
        <v>20</v>
      </c>
      <c r="U2053" s="331" t="s">
        <v>23622</v>
      </c>
      <c r="Y2053" s="331" t="s">
        <v>23570</v>
      </c>
      <c r="AA2053" s="331" t="s">
        <v>23843</v>
      </c>
      <c r="AD2053" s="331" t="s">
        <v>23699</v>
      </c>
      <c r="AF2053" s="331" t="s">
        <v>23622</v>
      </c>
    </row>
    <row r="2054" spans="2:32">
      <c r="B2054" s="331" t="s">
        <v>23608</v>
      </c>
      <c r="C2054" s="331" t="s">
        <v>23609</v>
      </c>
      <c r="E2054" s="331" t="s">
        <v>11338</v>
      </c>
      <c r="F2054" s="331">
        <v>1</v>
      </c>
      <c r="G2054" s="332">
        <v>780</v>
      </c>
      <c r="H2054" s="332">
        <v>1020</v>
      </c>
      <c r="O2054" s="331" t="s">
        <v>22753</v>
      </c>
      <c r="P2054" s="331">
        <v>0.1</v>
      </c>
      <c r="Q2054" s="331">
        <v>2</v>
      </c>
      <c r="R2054" s="331" t="s">
        <v>23622</v>
      </c>
      <c r="S2054" s="331">
        <v>20</v>
      </c>
      <c r="U2054" s="331" t="s">
        <v>23622</v>
      </c>
      <c r="Y2054" s="331" t="s">
        <v>23570</v>
      </c>
      <c r="AA2054" s="331" t="s">
        <v>23843</v>
      </c>
      <c r="AD2054" s="331" t="s">
        <v>23699</v>
      </c>
      <c r="AF2054" s="331" t="s">
        <v>23622</v>
      </c>
    </row>
    <row r="2055" spans="2:32">
      <c r="B2055" s="331" t="s">
        <v>23608</v>
      </c>
      <c r="C2055" s="331" t="s">
        <v>23609</v>
      </c>
      <c r="E2055" s="331" t="s">
        <v>11338</v>
      </c>
      <c r="F2055" s="331">
        <v>1</v>
      </c>
      <c r="G2055" s="332">
        <v>780</v>
      </c>
      <c r="H2055" s="332">
        <v>1020</v>
      </c>
      <c r="O2055" s="331" t="s">
        <v>22753</v>
      </c>
      <c r="P2055" s="331">
        <v>0.1</v>
      </c>
      <c r="Q2055" s="331">
        <v>2</v>
      </c>
      <c r="R2055" s="331" t="s">
        <v>23622</v>
      </c>
      <c r="S2055" s="331">
        <v>20</v>
      </c>
      <c r="U2055" s="331" t="s">
        <v>23622</v>
      </c>
      <c r="Y2055" s="331" t="s">
        <v>23570</v>
      </c>
      <c r="AA2055" s="331" t="s">
        <v>23843</v>
      </c>
      <c r="AD2055" s="331" t="s">
        <v>23699</v>
      </c>
      <c r="AF2055" s="331" t="s">
        <v>23622</v>
      </c>
    </row>
    <row r="2056" spans="2:32">
      <c r="B2056" s="331" t="s">
        <v>23844</v>
      </c>
      <c r="C2056" s="331" t="s">
        <v>23845</v>
      </c>
      <c r="E2056" s="331" t="s">
        <v>2735</v>
      </c>
      <c r="F2056" s="331">
        <v>1</v>
      </c>
      <c r="G2056" s="332">
        <v>970</v>
      </c>
      <c r="H2056" s="332">
        <v>1260</v>
      </c>
      <c r="O2056" s="331" t="s">
        <v>22753</v>
      </c>
      <c r="P2056" s="331">
        <v>0.1</v>
      </c>
      <c r="Q2056" s="331">
        <v>2</v>
      </c>
      <c r="R2056" s="331" t="s">
        <v>23622</v>
      </c>
      <c r="S2056" s="331">
        <v>20</v>
      </c>
      <c r="U2056" s="331" t="s">
        <v>23622</v>
      </c>
      <c r="Y2056" s="331" t="s">
        <v>23570</v>
      </c>
      <c r="AA2056" s="331" t="s">
        <v>23843</v>
      </c>
      <c r="AD2056" s="331" t="s">
        <v>23699</v>
      </c>
      <c r="AF2056" s="331" t="s">
        <v>23622</v>
      </c>
    </row>
    <row r="2057" spans="2:32">
      <c r="B2057" s="331" t="s">
        <v>23844</v>
      </c>
      <c r="C2057" s="331" t="s">
        <v>23845</v>
      </c>
      <c r="E2057" s="331" t="s">
        <v>2735</v>
      </c>
      <c r="F2057" s="331">
        <v>1</v>
      </c>
      <c r="G2057" s="332">
        <v>970</v>
      </c>
      <c r="H2057" s="332">
        <v>1260</v>
      </c>
      <c r="O2057" s="331" t="s">
        <v>22753</v>
      </c>
      <c r="P2057" s="331">
        <v>0.1</v>
      </c>
      <c r="Q2057" s="331">
        <v>2</v>
      </c>
      <c r="R2057" s="331" t="s">
        <v>23622</v>
      </c>
      <c r="S2057" s="331">
        <v>20</v>
      </c>
      <c r="U2057" s="331" t="s">
        <v>23622</v>
      </c>
      <c r="Y2057" s="331" t="s">
        <v>23570</v>
      </c>
      <c r="AA2057" s="331" t="s">
        <v>23843</v>
      </c>
      <c r="AD2057" s="331" t="s">
        <v>23699</v>
      </c>
      <c r="AF2057" s="331" t="s">
        <v>23622</v>
      </c>
    </row>
    <row r="2058" spans="2:32">
      <c r="B2058" s="331" t="s">
        <v>23844</v>
      </c>
      <c r="C2058" s="331" t="s">
        <v>23845</v>
      </c>
      <c r="E2058" s="331" t="s">
        <v>2735</v>
      </c>
      <c r="F2058" s="331">
        <v>1</v>
      </c>
      <c r="G2058" s="332">
        <v>970</v>
      </c>
      <c r="H2058" s="332">
        <v>1260</v>
      </c>
      <c r="O2058" s="331" t="s">
        <v>22753</v>
      </c>
      <c r="P2058" s="331">
        <v>0.1</v>
      </c>
      <c r="Q2058" s="331">
        <v>2</v>
      </c>
      <c r="R2058" s="331" t="s">
        <v>23622</v>
      </c>
      <c r="S2058" s="331">
        <v>20</v>
      </c>
      <c r="U2058" s="331" t="s">
        <v>23622</v>
      </c>
      <c r="Y2058" s="331" t="s">
        <v>23570</v>
      </c>
      <c r="AA2058" s="331" t="s">
        <v>23843</v>
      </c>
      <c r="AD2058" s="331" t="s">
        <v>23699</v>
      </c>
      <c r="AF2058" s="331" t="s">
        <v>23622</v>
      </c>
    </row>
    <row r="2059" spans="2:32">
      <c r="B2059" s="331" t="s">
        <v>23844</v>
      </c>
      <c r="C2059" s="331" t="s">
        <v>23845</v>
      </c>
      <c r="E2059" s="331" t="s">
        <v>2735</v>
      </c>
      <c r="F2059" s="331">
        <v>1</v>
      </c>
      <c r="G2059" s="332">
        <v>970</v>
      </c>
      <c r="H2059" s="332">
        <v>1260</v>
      </c>
      <c r="O2059" s="331" t="s">
        <v>22753</v>
      </c>
      <c r="P2059" s="331">
        <v>0.1</v>
      </c>
      <c r="Q2059" s="331">
        <v>2</v>
      </c>
      <c r="R2059" s="331" t="s">
        <v>23622</v>
      </c>
      <c r="S2059" s="331">
        <v>20</v>
      </c>
      <c r="U2059" s="331" t="s">
        <v>23622</v>
      </c>
      <c r="Y2059" s="331" t="s">
        <v>23570</v>
      </c>
      <c r="AA2059" s="331" t="s">
        <v>23843</v>
      </c>
      <c r="AD2059" s="331" t="s">
        <v>23699</v>
      </c>
      <c r="AF2059" s="331" t="s">
        <v>23622</v>
      </c>
    </row>
    <row r="2060" spans="2:32">
      <c r="B2060" s="331" t="s">
        <v>23844</v>
      </c>
      <c r="C2060" s="331" t="s">
        <v>23845</v>
      </c>
      <c r="E2060" s="331" t="s">
        <v>2735</v>
      </c>
      <c r="F2060" s="331">
        <v>1</v>
      </c>
      <c r="G2060" s="332">
        <v>970</v>
      </c>
      <c r="H2060" s="332">
        <v>1260</v>
      </c>
      <c r="O2060" s="331" t="s">
        <v>22753</v>
      </c>
      <c r="P2060" s="331">
        <v>0.1</v>
      </c>
      <c r="Q2060" s="331">
        <v>2</v>
      </c>
      <c r="R2060" s="331" t="s">
        <v>23622</v>
      </c>
      <c r="S2060" s="331">
        <v>20</v>
      </c>
      <c r="U2060" s="331" t="s">
        <v>23622</v>
      </c>
      <c r="Y2060" s="331" t="s">
        <v>23570</v>
      </c>
      <c r="AA2060" s="331" t="s">
        <v>23843</v>
      </c>
      <c r="AD2060" s="331" t="s">
        <v>23699</v>
      </c>
      <c r="AF2060" s="331" t="s">
        <v>23622</v>
      </c>
    </row>
    <row r="2061" spans="2:32">
      <c r="B2061" s="331" t="s">
        <v>23844</v>
      </c>
      <c r="C2061" s="331" t="s">
        <v>23845</v>
      </c>
      <c r="E2061" s="331" t="s">
        <v>2735</v>
      </c>
      <c r="F2061" s="331">
        <v>1</v>
      </c>
      <c r="G2061" s="332">
        <v>970</v>
      </c>
      <c r="H2061" s="332">
        <v>1260</v>
      </c>
      <c r="O2061" s="331" t="s">
        <v>22753</v>
      </c>
      <c r="P2061" s="331">
        <v>0.1</v>
      </c>
      <c r="Q2061" s="331">
        <v>2</v>
      </c>
      <c r="R2061" s="331" t="s">
        <v>23622</v>
      </c>
      <c r="S2061" s="331">
        <v>20</v>
      </c>
      <c r="U2061" s="331" t="s">
        <v>23622</v>
      </c>
      <c r="Y2061" s="331" t="s">
        <v>23570</v>
      </c>
      <c r="AA2061" s="331" t="s">
        <v>23843</v>
      </c>
      <c r="AD2061" s="331" t="s">
        <v>23699</v>
      </c>
      <c r="AF2061" s="331" t="s">
        <v>23622</v>
      </c>
    </row>
    <row r="2062" spans="2:32">
      <c r="B2062" s="331" t="s">
        <v>24009</v>
      </c>
      <c r="C2062" s="331" t="s">
        <v>24010</v>
      </c>
      <c r="D2062" s="331" t="s">
        <v>24011</v>
      </c>
      <c r="E2062" s="331" t="s">
        <v>2611</v>
      </c>
      <c r="F2062" s="331">
        <v>8.9</v>
      </c>
      <c r="G2062" s="332">
        <v>5405</v>
      </c>
      <c r="H2062" s="332">
        <v>7020</v>
      </c>
      <c r="L2062" s="333">
        <v>45675</v>
      </c>
      <c r="O2062" s="331" t="s">
        <v>22753</v>
      </c>
      <c r="P2062" s="331">
        <v>0.1</v>
      </c>
      <c r="Q2062" s="331">
        <v>0</v>
      </c>
      <c r="R2062" s="331" t="s">
        <v>23622</v>
      </c>
      <c r="S2062" s="331">
        <v>20</v>
      </c>
      <c r="U2062" s="331" t="s">
        <v>23622</v>
      </c>
      <c r="Y2062" s="331" t="s">
        <v>23570</v>
      </c>
      <c r="AA2062" s="331" t="s">
        <v>23846</v>
      </c>
      <c r="AD2062" s="331" t="s">
        <v>23699</v>
      </c>
      <c r="AF2062" s="331" t="s">
        <v>23622</v>
      </c>
    </row>
    <row r="2063" spans="2:32">
      <c r="B2063" s="331" t="s">
        <v>23847</v>
      </c>
      <c r="C2063" s="331" t="s">
        <v>23848</v>
      </c>
      <c r="E2063" s="331" t="s">
        <v>11338</v>
      </c>
      <c r="F2063" s="331">
        <v>2.9</v>
      </c>
      <c r="G2063" s="332">
        <v>960</v>
      </c>
      <c r="H2063" s="332">
        <v>1250</v>
      </c>
      <c r="O2063" s="331" t="s">
        <v>22753</v>
      </c>
      <c r="P2063" s="331">
        <v>0.1</v>
      </c>
      <c r="Q2063" s="331">
        <v>1</v>
      </c>
      <c r="R2063" s="331" t="s">
        <v>23622</v>
      </c>
      <c r="S2063" s="331">
        <v>20</v>
      </c>
      <c r="U2063" s="331" t="s">
        <v>23622</v>
      </c>
      <c r="Y2063" s="331" t="s">
        <v>23570</v>
      </c>
      <c r="AA2063" s="331" t="s">
        <v>23849</v>
      </c>
      <c r="AD2063" s="331" t="s">
        <v>23699</v>
      </c>
      <c r="AF2063" s="331" t="s">
        <v>23622</v>
      </c>
    </row>
    <row r="2064" spans="2:32">
      <c r="B2064" s="331" t="s">
        <v>23850</v>
      </c>
      <c r="C2064" s="331" t="s">
        <v>23851</v>
      </c>
      <c r="E2064" s="331" t="s">
        <v>2613</v>
      </c>
      <c r="F2064" s="331">
        <v>41.8</v>
      </c>
      <c r="G2064" s="332">
        <v>350</v>
      </c>
      <c r="H2064" s="332">
        <v>460</v>
      </c>
      <c r="O2064" s="331" t="s">
        <v>22753</v>
      </c>
      <c r="P2064" s="331">
        <v>0.1</v>
      </c>
      <c r="Q2064" s="331">
        <v>1</v>
      </c>
      <c r="R2064" s="331" t="s">
        <v>23622</v>
      </c>
      <c r="S2064" s="331">
        <v>20</v>
      </c>
      <c r="U2064" s="331" t="s">
        <v>23622</v>
      </c>
      <c r="Y2064" s="331" t="s">
        <v>23570</v>
      </c>
      <c r="AA2064" s="331" t="s">
        <v>23852</v>
      </c>
      <c r="AD2064" s="331" t="s">
        <v>23699</v>
      </c>
      <c r="AF2064" s="331" t="s">
        <v>23622</v>
      </c>
    </row>
    <row r="2065" spans="2:32">
      <c r="B2065" s="331" t="s">
        <v>23853</v>
      </c>
      <c r="C2065" s="331" t="s">
        <v>23854</v>
      </c>
      <c r="E2065" s="331" t="s">
        <v>2613</v>
      </c>
      <c r="F2065" s="331">
        <v>2.2000000000000002</v>
      </c>
      <c r="G2065" s="332">
        <v>20</v>
      </c>
      <c r="H2065" s="332">
        <v>30</v>
      </c>
      <c r="O2065" s="331" t="s">
        <v>22753</v>
      </c>
      <c r="P2065" s="331">
        <v>0.1</v>
      </c>
      <c r="Q2065" s="331">
        <v>1</v>
      </c>
      <c r="R2065" s="331" t="s">
        <v>23622</v>
      </c>
      <c r="S2065" s="331">
        <v>20</v>
      </c>
      <c r="U2065" s="331" t="s">
        <v>23622</v>
      </c>
      <c r="Y2065" s="331" t="s">
        <v>23570</v>
      </c>
      <c r="AA2065" s="331" t="s">
        <v>23852</v>
      </c>
      <c r="AD2065" s="331" t="s">
        <v>23699</v>
      </c>
      <c r="AF2065" s="331" t="s">
        <v>23622</v>
      </c>
    </row>
    <row r="2066" spans="2:32">
      <c r="B2066" s="331" t="s">
        <v>23853</v>
      </c>
      <c r="C2066" s="331" t="s">
        <v>23854</v>
      </c>
      <c r="E2066" s="331" t="s">
        <v>2613</v>
      </c>
      <c r="F2066" s="331">
        <v>39.1</v>
      </c>
      <c r="G2066" s="332">
        <v>20</v>
      </c>
      <c r="H2066" s="332">
        <v>30</v>
      </c>
      <c r="O2066" s="331" t="s">
        <v>22753</v>
      </c>
      <c r="P2066" s="331">
        <v>0.1</v>
      </c>
      <c r="Q2066" s="331">
        <v>1</v>
      </c>
      <c r="R2066" s="331" t="s">
        <v>23622</v>
      </c>
      <c r="S2066" s="331">
        <v>20</v>
      </c>
      <c r="U2066" s="331" t="s">
        <v>23622</v>
      </c>
      <c r="Y2066" s="331" t="s">
        <v>23570</v>
      </c>
      <c r="AA2066" s="331" t="s">
        <v>23852</v>
      </c>
      <c r="AD2066" s="331" t="s">
        <v>23699</v>
      </c>
      <c r="AF2066" s="331" t="s">
        <v>23622</v>
      </c>
    </row>
    <row r="2067" spans="2:32">
      <c r="B2067" s="331" t="s">
        <v>23855</v>
      </c>
      <c r="C2067" s="331" t="s">
        <v>23856</v>
      </c>
      <c r="E2067" s="331" t="s">
        <v>19754</v>
      </c>
      <c r="F2067" s="331">
        <v>0.4</v>
      </c>
      <c r="G2067" s="332">
        <v>2630</v>
      </c>
      <c r="H2067" s="332">
        <v>3420</v>
      </c>
      <c r="O2067" s="331" t="s">
        <v>22753</v>
      </c>
      <c r="P2067" s="331">
        <v>0.1</v>
      </c>
      <c r="Q2067" s="331">
        <v>1</v>
      </c>
      <c r="R2067" s="331" t="s">
        <v>23622</v>
      </c>
      <c r="S2067" s="331">
        <v>20</v>
      </c>
      <c r="U2067" s="331" t="s">
        <v>23622</v>
      </c>
      <c r="Y2067" s="331" t="s">
        <v>23570</v>
      </c>
      <c r="AA2067" s="331" t="s">
        <v>23852</v>
      </c>
      <c r="AD2067" s="331" t="s">
        <v>23699</v>
      </c>
      <c r="AF2067" s="331" t="s">
        <v>23622</v>
      </c>
    </row>
    <row r="2068" spans="2:32">
      <c r="B2068" s="331" t="s">
        <v>23855</v>
      </c>
      <c r="C2068" s="331" t="s">
        <v>23856</v>
      </c>
      <c r="E2068" s="331" t="s">
        <v>19754</v>
      </c>
      <c r="F2068" s="331">
        <v>0.1</v>
      </c>
      <c r="G2068" s="332">
        <v>2630</v>
      </c>
      <c r="H2068" s="332">
        <v>3420</v>
      </c>
      <c r="O2068" s="331" t="s">
        <v>22753</v>
      </c>
      <c r="P2068" s="331">
        <v>0.1</v>
      </c>
      <c r="Q2068" s="331">
        <v>1</v>
      </c>
      <c r="R2068" s="331" t="s">
        <v>23622</v>
      </c>
      <c r="S2068" s="331">
        <v>20</v>
      </c>
      <c r="U2068" s="331" t="s">
        <v>23622</v>
      </c>
      <c r="Y2068" s="331" t="s">
        <v>23570</v>
      </c>
      <c r="AA2068" s="331" t="s">
        <v>23852</v>
      </c>
      <c r="AD2068" s="331" t="s">
        <v>23699</v>
      </c>
      <c r="AF2068" s="331" t="s">
        <v>23622</v>
      </c>
    </row>
    <row r="2069" spans="2:32">
      <c r="B2069" s="331" t="s">
        <v>23981</v>
      </c>
      <c r="C2069" s="331" t="s">
        <v>23982</v>
      </c>
      <c r="D2069" s="331" t="s">
        <v>23945</v>
      </c>
      <c r="E2069" s="331" t="s">
        <v>2613</v>
      </c>
      <c r="F2069" s="331">
        <v>3.1</v>
      </c>
      <c r="G2069" s="332">
        <v>440</v>
      </c>
      <c r="H2069" s="332">
        <v>580</v>
      </c>
      <c r="O2069" s="331" t="s">
        <v>22753</v>
      </c>
      <c r="P2069" s="331">
        <v>0.1</v>
      </c>
      <c r="Q2069" s="331">
        <v>0</v>
      </c>
      <c r="R2069" s="331" t="s">
        <v>23622</v>
      </c>
      <c r="S2069" s="331">
        <v>20</v>
      </c>
      <c r="U2069" s="331" t="s">
        <v>23622</v>
      </c>
      <c r="Y2069" s="331" t="s">
        <v>23570</v>
      </c>
      <c r="AA2069" s="331" t="s">
        <v>23852</v>
      </c>
      <c r="AD2069" s="331" t="s">
        <v>23699</v>
      </c>
      <c r="AF2069" s="331" t="s">
        <v>23622</v>
      </c>
    </row>
    <row r="2070" spans="2:32">
      <c r="B2070" s="331" t="s">
        <v>23936</v>
      </c>
      <c r="C2070" s="331" t="s">
        <v>23937</v>
      </c>
      <c r="D2070" s="331" t="s">
        <v>23938</v>
      </c>
      <c r="E2070" s="331" t="s">
        <v>2611</v>
      </c>
      <c r="F2070" s="331">
        <v>1.9</v>
      </c>
      <c r="G2070" s="332">
        <v>1735</v>
      </c>
      <c r="H2070" s="332">
        <v>2260</v>
      </c>
      <c r="L2070" s="331" t="s">
        <v>23939</v>
      </c>
      <c r="O2070" s="331" t="s">
        <v>22753</v>
      </c>
      <c r="P2070" s="331">
        <v>0.1</v>
      </c>
      <c r="Q2070" s="331">
        <v>0</v>
      </c>
      <c r="R2070" s="331" t="s">
        <v>23622</v>
      </c>
      <c r="S2070" s="331">
        <v>20</v>
      </c>
      <c r="U2070" s="331" t="s">
        <v>23622</v>
      </c>
      <c r="Y2070" s="331" t="s">
        <v>23570</v>
      </c>
      <c r="AA2070" s="331" t="s">
        <v>23852</v>
      </c>
      <c r="AD2070" s="331" t="s">
        <v>23699</v>
      </c>
      <c r="AF2070" s="331" t="s">
        <v>23622</v>
      </c>
    </row>
    <row r="2071" spans="2:32">
      <c r="B2071" s="331" t="s">
        <v>23857</v>
      </c>
      <c r="C2071" s="331" t="s">
        <v>23858</v>
      </c>
      <c r="E2071" s="331" t="s">
        <v>2611</v>
      </c>
      <c r="F2071" s="331">
        <v>1.8</v>
      </c>
      <c r="G2071" s="332">
        <v>750</v>
      </c>
      <c r="H2071" s="332">
        <v>980</v>
      </c>
      <c r="O2071" s="331" t="s">
        <v>22753</v>
      </c>
      <c r="P2071" s="331">
        <v>0.1</v>
      </c>
      <c r="Q2071" s="331">
        <v>2</v>
      </c>
      <c r="R2071" s="331" t="s">
        <v>23622</v>
      </c>
      <c r="S2071" s="331">
        <v>20</v>
      </c>
      <c r="U2071" s="331" t="s">
        <v>23622</v>
      </c>
      <c r="Y2071" s="331" t="s">
        <v>23570</v>
      </c>
      <c r="AA2071" s="331" t="s">
        <v>23852</v>
      </c>
      <c r="AD2071" s="331" t="s">
        <v>23699</v>
      </c>
      <c r="AF2071" s="331" t="s">
        <v>23622</v>
      </c>
    </row>
    <row r="2072" spans="2:32">
      <c r="B2072" s="331" t="s">
        <v>23857</v>
      </c>
      <c r="C2072" s="331" t="s">
        <v>23858</v>
      </c>
      <c r="E2072" s="331" t="s">
        <v>2611</v>
      </c>
      <c r="F2072" s="331">
        <v>33.4</v>
      </c>
      <c r="G2072" s="332">
        <v>750</v>
      </c>
      <c r="H2072" s="332">
        <v>980</v>
      </c>
      <c r="O2072" s="331" t="s">
        <v>22753</v>
      </c>
      <c r="P2072" s="331">
        <v>0.1</v>
      </c>
      <c r="Q2072" s="331">
        <v>2</v>
      </c>
      <c r="R2072" s="331" t="s">
        <v>23622</v>
      </c>
      <c r="S2072" s="331">
        <v>20</v>
      </c>
      <c r="U2072" s="331" t="s">
        <v>23622</v>
      </c>
      <c r="Y2072" s="331" t="s">
        <v>23570</v>
      </c>
      <c r="AA2072" s="331" t="s">
        <v>23852</v>
      </c>
      <c r="AD2072" s="331" t="s">
        <v>23699</v>
      </c>
      <c r="AF2072" s="331" t="s">
        <v>23622</v>
      </c>
    </row>
    <row r="2073" spans="2:32">
      <c r="B2073" s="331" t="s">
        <v>23850</v>
      </c>
      <c r="C2073" s="331" t="s">
        <v>23851</v>
      </c>
      <c r="E2073" s="331" t="s">
        <v>2613</v>
      </c>
      <c r="F2073" s="331">
        <v>14.3</v>
      </c>
      <c r="G2073" s="332">
        <v>350</v>
      </c>
      <c r="H2073" s="332">
        <v>460</v>
      </c>
      <c r="O2073" s="331" t="s">
        <v>22753</v>
      </c>
      <c r="P2073" s="331">
        <v>0.1</v>
      </c>
      <c r="Q2073" s="331">
        <v>1</v>
      </c>
      <c r="R2073" s="331" t="s">
        <v>23622</v>
      </c>
      <c r="S2073" s="331">
        <v>20</v>
      </c>
      <c r="U2073" s="331" t="s">
        <v>23622</v>
      </c>
      <c r="Y2073" s="331" t="s">
        <v>23570</v>
      </c>
      <c r="AA2073" s="331" t="s">
        <v>23859</v>
      </c>
      <c r="AD2073" s="331" t="s">
        <v>23699</v>
      </c>
      <c r="AF2073" s="331" t="s">
        <v>23622</v>
      </c>
    </row>
    <row r="2074" spans="2:32">
      <c r="B2074" s="331" t="s">
        <v>23853</v>
      </c>
      <c r="C2074" s="331" t="s">
        <v>23854</v>
      </c>
      <c r="E2074" s="331" t="s">
        <v>2613</v>
      </c>
      <c r="F2074" s="331">
        <v>14.3</v>
      </c>
      <c r="G2074" s="332">
        <v>20</v>
      </c>
      <c r="H2074" s="332">
        <v>30</v>
      </c>
      <c r="O2074" s="331" t="s">
        <v>22753</v>
      </c>
      <c r="P2074" s="331">
        <v>0.1</v>
      </c>
      <c r="Q2074" s="331">
        <v>1</v>
      </c>
      <c r="R2074" s="331" t="s">
        <v>23622</v>
      </c>
      <c r="S2074" s="331">
        <v>20</v>
      </c>
      <c r="U2074" s="331" t="s">
        <v>23622</v>
      </c>
      <c r="Y2074" s="331" t="s">
        <v>23570</v>
      </c>
      <c r="AA2074" s="331" t="s">
        <v>23859</v>
      </c>
      <c r="AD2074" s="331" t="s">
        <v>23699</v>
      </c>
      <c r="AF2074" s="331" t="s">
        <v>23622</v>
      </c>
    </row>
    <row r="2075" spans="2:32">
      <c r="B2075" s="331" t="s">
        <v>23855</v>
      </c>
      <c r="C2075" s="331" t="s">
        <v>23856</v>
      </c>
      <c r="E2075" s="331" t="s">
        <v>19754</v>
      </c>
      <c r="F2075" s="331">
        <v>0.2</v>
      </c>
      <c r="G2075" s="332">
        <v>2630</v>
      </c>
      <c r="H2075" s="332">
        <v>3420</v>
      </c>
      <c r="O2075" s="331" t="s">
        <v>22753</v>
      </c>
      <c r="P2075" s="331">
        <v>0.1</v>
      </c>
      <c r="Q2075" s="331">
        <v>1</v>
      </c>
      <c r="R2075" s="331" t="s">
        <v>23622</v>
      </c>
      <c r="S2075" s="331">
        <v>20</v>
      </c>
      <c r="U2075" s="331" t="s">
        <v>23622</v>
      </c>
      <c r="Y2075" s="331" t="s">
        <v>23570</v>
      </c>
      <c r="AA2075" s="331" t="s">
        <v>23859</v>
      </c>
      <c r="AD2075" s="331" t="s">
        <v>23699</v>
      </c>
      <c r="AF2075" s="331" t="s">
        <v>23622</v>
      </c>
    </row>
    <row r="2076" spans="2:32">
      <c r="B2076" s="331" t="s">
        <v>23860</v>
      </c>
      <c r="C2076" s="331" t="s">
        <v>23861</v>
      </c>
      <c r="E2076" s="331" t="s">
        <v>2611</v>
      </c>
      <c r="F2076" s="331">
        <v>11.9</v>
      </c>
      <c r="G2076" s="332">
        <v>650</v>
      </c>
      <c r="H2076" s="332">
        <v>850</v>
      </c>
      <c r="O2076" s="331" t="s">
        <v>22753</v>
      </c>
      <c r="P2076" s="331">
        <v>0.1</v>
      </c>
      <c r="Q2076" s="331">
        <v>2</v>
      </c>
      <c r="R2076" s="331" t="s">
        <v>23622</v>
      </c>
      <c r="S2076" s="331">
        <v>20</v>
      </c>
      <c r="U2076" s="331" t="s">
        <v>23622</v>
      </c>
      <c r="Y2076" s="331" t="s">
        <v>23570</v>
      </c>
      <c r="AA2076" s="331" t="s">
        <v>23859</v>
      </c>
      <c r="AD2076" s="331" t="s">
        <v>23699</v>
      </c>
      <c r="AF2076" s="331" t="s">
        <v>23622</v>
      </c>
    </row>
    <row r="2077" spans="2:32">
      <c r="B2077" s="331" t="s">
        <v>23883</v>
      </c>
      <c r="C2077" s="331" t="s">
        <v>23884</v>
      </c>
      <c r="E2077" s="331" t="s">
        <v>23590</v>
      </c>
      <c r="F2077" s="331">
        <v>1</v>
      </c>
      <c r="G2077" s="332">
        <v>224</v>
      </c>
      <c r="H2077" s="332">
        <v>290</v>
      </c>
      <c r="O2077" s="331" t="s">
        <v>22753</v>
      </c>
      <c r="P2077" s="331">
        <v>0.1</v>
      </c>
      <c r="Q2077" s="331">
        <v>1</v>
      </c>
      <c r="R2077" s="331" t="s">
        <v>23680</v>
      </c>
      <c r="S2077" s="331">
        <v>23</v>
      </c>
      <c r="U2077" s="331" t="s">
        <v>23680</v>
      </c>
      <c r="Y2077" s="331" t="s">
        <v>23570</v>
      </c>
      <c r="AA2077" s="331" t="s">
        <v>23870</v>
      </c>
      <c r="AD2077" s="331" t="s">
        <v>23699</v>
      </c>
      <c r="AF2077" s="331" t="s">
        <v>23680</v>
      </c>
    </row>
    <row r="2078" spans="2:32">
      <c r="B2078" s="331" t="s">
        <v>23883</v>
      </c>
      <c r="C2078" s="331" t="s">
        <v>23884</v>
      </c>
      <c r="E2078" s="331" t="s">
        <v>23590</v>
      </c>
      <c r="F2078" s="331">
        <v>1</v>
      </c>
      <c r="G2078" s="332">
        <v>224</v>
      </c>
      <c r="H2078" s="332">
        <v>290</v>
      </c>
      <c r="O2078" s="331" t="s">
        <v>22753</v>
      </c>
      <c r="P2078" s="331">
        <v>0.1</v>
      </c>
      <c r="Q2078" s="331">
        <v>1</v>
      </c>
      <c r="R2078" s="331" t="s">
        <v>23680</v>
      </c>
      <c r="S2078" s="331">
        <v>23</v>
      </c>
      <c r="U2078" s="331" t="s">
        <v>23680</v>
      </c>
      <c r="Y2078" s="331" t="s">
        <v>23570</v>
      </c>
      <c r="AA2078" s="331" t="s">
        <v>23870</v>
      </c>
      <c r="AD2078" s="331" t="s">
        <v>23699</v>
      </c>
      <c r="AF2078" s="331" t="s">
        <v>23680</v>
      </c>
    </row>
    <row r="2079" spans="2:32">
      <c r="B2079" s="331" t="s">
        <v>23883</v>
      </c>
      <c r="C2079" s="331" t="s">
        <v>23884</v>
      </c>
      <c r="E2079" s="331" t="s">
        <v>23590</v>
      </c>
      <c r="F2079" s="331">
        <v>1</v>
      </c>
      <c r="G2079" s="332">
        <v>224</v>
      </c>
      <c r="H2079" s="332">
        <v>290</v>
      </c>
      <c r="O2079" s="331" t="s">
        <v>22753</v>
      </c>
      <c r="P2079" s="331">
        <v>0.1</v>
      </c>
      <c r="Q2079" s="331">
        <v>1</v>
      </c>
      <c r="R2079" s="331" t="s">
        <v>23680</v>
      </c>
      <c r="S2079" s="331">
        <v>23</v>
      </c>
      <c r="U2079" s="331" t="s">
        <v>23680</v>
      </c>
      <c r="Y2079" s="331" t="s">
        <v>23570</v>
      </c>
      <c r="AA2079" s="331" t="s">
        <v>23870</v>
      </c>
      <c r="AD2079" s="331" t="s">
        <v>23699</v>
      </c>
      <c r="AF2079" s="331" t="s">
        <v>23680</v>
      </c>
    </row>
    <row r="2080" spans="2:32">
      <c r="B2080" s="331" t="s">
        <v>23893</v>
      </c>
      <c r="C2080" s="331" t="s">
        <v>23894</v>
      </c>
      <c r="E2080" s="331" t="s">
        <v>23590</v>
      </c>
      <c r="F2080" s="331">
        <v>1</v>
      </c>
      <c r="G2080" s="332">
        <v>258</v>
      </c>
      <c r="H2080" s="332">
        <v>340</v>
      </c>
      <c r="O2080" s="331" t="s">
        <v>22753</v>
      </c>
      <c r="P2080" s="331">
        <v>0.1</v>
      </c>
      <c r="Q2080" s="331">
        <v>1</v>
      </c>
      <c r="R2080" s="331" t="s">
        <v>23680</v>
      </c>
      <c r="S2080" s="331">
        <v>23</v>
      </c>
      <c r="U2080" s="331" t="s">
        <v>23680</v>
      </c>
      <c r="Y2080" s="331" t="s">
        <v>23570</v>
      </c>
      <c r="AA2080" s="331" t="s">
        <v>23870</v>
      </c>
      <c r="AD2080" s="331" t="s">
        <v>23699</v>
      </c>
      <c r="AF2080" s="331" t="s">
        <v>23680</v>
      </c>
    </row>
    <row r="2081" spans="2:32">
      <c r="B2081" s="331" t="s">
        <v>23893</v>
      </c>
      <c r="C2081" s="331" t="s">
        <v>23894</v>
      </c>
      <c r="E2081" s="331" t="s">
        <v>23590</v>
      </c>
      <c r="F2081" s="331">
        <v>1</v>
      </c>
      <c r="G2081" s="332">
        <v>258</v>
      </c>
      <c r="H2081" s="332">
        <v>340</v>
      </c>
      <c r="O2081" s="331" t="s">
        <v>22753</v>
      </c>
      <c r="P2081" s="331">
        <v>0.1</v>
      </c>
      <c r="Q2081" s="331">
        <v>1</v>
      </c>
      <c r="R2081" s="331" t="s">
        <v>23680</v>
      </c>
      <c r="S2081" s="331">
        <v>23</v>
      </c>
      <c r="U2081" s="331" t="s">
        <v>23680</v>
      </c>
      <c r="Y2081" s="331" t="s">
        <v>23570</v>
      </c>
      <c r="AA2081" s="331" t="s">
        <v>23870</v>
      </c>
      <c r="AD2081" s="331" t="s">
        <v>23699</v>
      </c>
      <c r="AF2081" s="331" t="s">
        <v>23680</v>
      </c>
    </row>
    <row r="2082" spans="2:32">
      <c r="B2082" s="331" t="s">
        <v>23893</v>
      </c>
      <c r="C2082" s="331" t="s">
        <v>23894</v>
      </c>
      <c r="E2082" s="331" t="s">
        <v>23590</v>
      </c>
      <c r="F2082" s="331">
        <v>1</v>
      </c>
      <c r="G2082" s="332">
        <v>258</v>
      </c>
      <c r="H2082" s="332">
        <v>340</v>
      </c>
      <c r="O2082" s="331" t="s">
        <v>22753</v>
      </c>
      <c r="P2082" s="331">
        <v>0.1</v>
      </c>
      <c r="Q2082" s="331">
        <v>1</v>
      </c>
      <c r="R2082" s="331" t="s">
        <v>23680</v>
      </c>
      <c r="S2082" s="331">
        <v>23</v>
      </c>
      <c r="U2082" s="331" t="s">
        <v>23680</v>
      </c>
      <c r="Y2082" s="331" t="s">
        <v>23570</v>
      </c>
      <c r="AA2082" s="331" t="s">
        <v>23870</v>
      </c>
      <c r="AD2082" s="331" t="s">
        <v>23699</v>
      </c>
      <c r="AF2082" s="331" t="s">
        <v>23680</v>
      </c>
    </row>
    <row r="2083" spans="2:32">
      <c r="B2083" s="331" t="s">
        <v>23833</v>
      </c>
      <c r="C2083" s="331" t="s">
        <v>23834</v>
      </c>
      <c r="E2083" s="331" t="s">
        <v>19754</v>
      </c>
      <c r="F2083" s="331">
        <v>1</v>
      </c>
      <c r="G2083" s="332">
        <v>50</v>
      </c>
      <c r="H2083" s="332">
        <v>70</v>
      </c>
      <c r="O2083" s="331" t="s">
        <v>22753</v>
      </c>
      <c r="P2083" s="331">
        <v>0.1</v>
      </c>
      <c r="Q2083" s="331">
        <v>1</v>
      </c>
      <c r="R2083" s="331" t="s">
        <v>23680</v>
      </c>
      <c r="S2083" s="331">
        <v>23</v>
      </c>
      <c r="U2083" s="331" t="s">
        <v>23680</v>
      </c>
      <c r="Y2083" s="331" t="s">
        <v>23570</v>
      </c>
      <c r="AA2083" s="331" t="s">
        <v>23870</v>
      </c>
      <c r="AD2083" s="331" t="s">
        <v>23699</v>
      </c>
      <c r="AF2083" s="331" t="s">
        <v>23680</v>
      </c>
    </row>
    <row r="2084" spans="2:32">
      <c r="B2084" s="331" t="s">
        <v>23833</v>
      </c>
      <c r="C2084" s="331" t="s">
        <v>23834</v>
      </c>
      <c r="E2084" s="331" t="s">
        <v>19754</v>
      </c>
      <c r="F2084" s="331">
        <v>1</v>
      </c>
      <c r="G2084" s="332">
        <v>50</v>
      </c>
      <c r="H2084" s="332">
        <v>70</v>
      </c>
      <c r="O2084" s="331" t="s">
        <v>22753</v>
      </c>
      <c r="P2084" s="331">
        <v>0.1</v>
      </c>
      <c r="Q2084" s="331">
        <v>1</v>
      </c>
      <c r="R2084" s="331" t="s">
        <v>23680</v>
      </c>
      <c r="S2084" s="331">
        <v>23</v>
      </c>
      <c r="U2084" s="331" t="s">
        <v>23680</v>
      </c>
      <c r="Y2084" s="331" t="s">
        <v>23570</v>
      </c>
      <c r="AA2084" s="331" t="s">
        <v>23870</v>
      </c>
      <c r="AD2084" s="331" t="s">
        <v>23699</v>
      </c>
      <c r="AF2084" s="331" t="s">
        <v>23680</v>
      </c>
    </row>
    <row r="2085" spans="2:32">
      <c r="B2085" s="331" t="s">
        <v>23833</v>
      </c>
      <c r="C2085" s="331" t="s">
        <v>23834</v>
      </c>
      <c r="E2085" s="331" t="s">
        <v>19754</v>
      </c>
      <c r="F2085" s="331">
        <v>1</v>
      </c>
      <c r="G2085" s="332">
        <v>50</v>
      </c>
      <c r="H2085" s="332">
        <v>70</v>
      </c>
      <c r="O2085" s="331" t="s">
        <v>22753</v>
      </c>
      <c r="P2085" s="331">
        <v>0.1</v>
      </c>
      <c r="Q2085" s="331">
        <v>1</v>
      </c>
      <c r="R2085" s="331" t="s">
        <v>23680</v>
      </c>
      <c r="S2085" s="331">
        <v>23</v>
      </c>
      <c r="U2085" s="331" t="s">
        <v>23680</v>
      </c>
      <c r="Y2085" s="331" t="s">
        <v>23570</v>
      </c>
      <c r="AA2085" s="331" t="s">
        <v>23870</v>
      </c>
      <c r="AD2085" s="331" t="s">
        <v>23699</v>
      </c>
      <c r="AF2085" s="331" t="s">
        <v>23680</v>
      </c>
    </row>
    <row r="2086" spans="2:32">
      <c r="B2086" s="331" t="s">
        <v>23835</v>
      </c>
      <c r="C2086" s="331" t="s">
        <v>23836</v>
      </c>
      <c r="E2086" s="331" t="s">
        <v>11338</v>
      </c>
      <c r="F2086" s="331">
        <v>2</v>
      </c>
      <c r="G2086" s="332">
        <v>5</v>
      </c>
      <c r="H2086" s="332">
        <v>10</v>
      </c>
      <c r="O2086" s="331" t="s">
        <v>22753</v>
      </c>
      <c r="P2086" s="331">
        <v>0.1</v>
      </c>
      <c r="Q2086" s="331">
        <v>1</v>
      </c>
      <c r="R2086" s="331" t="s">
        <v>23680</v>
      </c>
      <c r="S2086" s="331">
        <v>23</v>
      </c>
      <c r="U2086" s="331" t="s">
        <v>23680</v>
      </c>
      <c r="Y2086" s="331" t="s">
        <v>23570</v>
      </c>
      <c r="AA2086" s="331" t="s">
        <v>23870</v>
      </c>
      <c r="AD2086" s="331" t="s">
        <v>23699</v>
      </c>
      <c r="AF2086" s="331" t="s">
        <v>23680</v>
      </c>
    </row>
    <row r="2087" spans="2:32">
      <c r="B2087" s="331" t="s">
        <v>23835</v>
      </c>
      <c r="C2087" s="331" t="s">
        <v>23836</v>
      </c>
      <c r="E2087" s="331" t="s">
        <v>11338</v>
      </c>
      <c r="F2087" s="331">
        <v>2</v>
      </c>
      <c r="G2087" s="332">
        <v>5</v>
      </c>
      <c r="H2087" s="332">
        <v>10</v>
      </c>
      <c r="O2087" s="331" t="s">
        <v>22753</v>
      </c>
      <c r="P2087" s="331">
        <v>0.1</v>
      </c>
      <c r="Q2087" s="331">
        <v>1</v>
      </c>
      <c r="R2087" s="331" t="s">
        <v>23680</v>
      </c>
      <c r="S2087" s="331">
        <v>23</v>
      </c>
      <c r="U2087" s="331" t="s">
        <v>23680</v>
      </c>
      <c r="Y2087" s="331" t="s">
        <v>23570</v>
      </c>
      <c r="AA2087" s="331" t="s">
        <v>23870</v>
      </c>
      <c r="AD2087" s="331" t="s">
        <v>23699</v>
      </c>
      <c r="AF2087" s="331" t="s">
        <v>23680</v>
      </c>
    </row>
    <row r="2088" spans="2:32">
      <c r="B2088" s="331" t="s">
        <v>23835</v>
      </c>
      <c r="C2088" s="331" t="s">
        <v>23836</v>
      </c>
      <c r="E2088" s="331" t="s">
        <v>11338</v>
      </c>
      <c r="F2088" s="331">
        <v>2</v>
      </c>
      <c r="G2088" s="332">
        <v>5</v>
      </c>
      <c r="H2088" s="332">
        <v>10</v>
      </c>
      <c r="O2088" s="331" t="s">
        <v>22753</v>
      </c>
      <c r="P2088" s="331">
        <v>0.1</v>
      </c>
      <c r="Q2088" s="331">
        <v>1</v>
      </c>
      <c r="R2088" s="331" t="s">
        <v>23680</v>
      </c>
      <c r="S2088" s="331">
        <v>23</v>
      </c>
      <c r="U2088" s="331" t="s">
        <v>23680</v>
      </c>
      <c r="Y2088" s="331" t="s">
        <v>23570</v>
      </c>
      <c r="AA2088" s="331" t="s">
        <v>23870</v>
      </c>
      <c r="AD2088" s="331" t="s">
        <v>23699</v>
      </c>
      <c r="AF2088" s="331" t="s">
        <v>23680</v>
      </c>
    </row>
    <row r="2089" spans="2:32">
      <c r="B2089" s="331" t="s">
        <v>23909</v>
      </c>
      <c r="C2089" s="331" t="s">
        <v>23910</v>
      </c>
      <c r="E2089" s="331" t="s">
        <v>2735</v>
      </c>
      <c r="F2089" s="331">
        <v>1</v>
      </c>
      <c r="G2089" s="332">
        <v>600</v>
      </c>
      <c r="H2089" s="332">
        <v>780</v>
      </c>
      <c r="O2089" s="331" t="s">
        <v>22753</v>
      </c>
      <c r="P2089" s="331">
        <v>0.1</v>
      </c>
      <c r="Q2089" s="331">
        <v>2</v>
      </c>
      <c r="R2089" s="331" t="s">
        <v>23680</v>
      </c>
      <c r="S2089" s="331">
        <v>23</v>
      </c>
      <c r="U2089" s="331" t="s">
        <v>23680</v>
      </c>
      <c r="Y2089" s="331" t="s">
        <v>23570</v>
      </c>
      <c r="AA2089" s="331" t="s">
        <v>23870</v>
      </c>
      <c r="AD2089" s="331" t="s">
        <v>23699</v>
      </c>
      <c r="AF2089" s="331" t="s">
        <v>23680</v>
      </c>
    </row>
    <row r="2090" spans="2:32">
      <c r="B2090" s="331" t="s">
        <v>23909</v>
      </c>
      <c r="C2090" s="331" t="s">
        <v>23910</v>
      </c>
      <c r="E2090" s="331" t="s">
        <v>2735</v>
      </c>
      <c r="F2090" s="331">
        <v>1</v>
      </c>
      <c r="G2090" s="332">
        <v>600</v>
      </c>
      <c r="H2090" s="332">
        <v>780</v>
      </c>
      <c r="O2090" s="331" t="s">
        <v>22753</v>
      </c>
      <c r="P2090" s="331">
        <v>0.1</v>
      </c>
      <c r="Q2090" s="331">
        <v>2</v>
      </c>
      <c r="R2090" s="331" t="s">
        <v>23680</v>
      </c>
      <c r="S2090" s="331">
        <v>23</v>
      </c>
      <c r="U2090" s="331" t="s">
        <v>23680</v>
      </c>
      <c r="Y2090" s="331" t="s">
        <v>23570</v>
      </c>
      <c r="AA2090" s="331" t="s">
        <v>23870</v>
      </c>
      <c r="AD2090" s="331" t="s">
        <v>23699</v>
      </c>
      <c r="AF2090" s="331" t="s">
        <v>23680</v>
      </c>
    </row>
    <row r="2091" spans="2:32">
      <c r="B2091" s="331" t="s">
        <v>23909</v>
      </c>
      <c r="C2091" s="331" t="s">
        <v>23910</v>
      </c>
      <c r="E2091" s="331" t="s">
        <v>2735</v>
      </c>
      <c r="F2091" s="331">
        <v>1</v>
      </c>
      <c r="G2091" s="332">
        <v>600</v>
      </c>
      <c r="H2091" s="332">
        <v>780</v>
      </c>
      <c r="O2091" s="331" t="s">
        <v>22753</v>
      </c>
      <c r="P2091" s="331">
        <v>0.1</v>
      </c>
      <c r="Q2091" s="331">
        <v>2</v>
      </c>
      <c r="R2091" s="331" t="s">
        <v>23680</v>
      </c>
      <c r="S2091" s="331">
        <v>23</v>
      </c>
      <c r="U2091" s="331" t="s">
        <v>23680</v>
      </c>
      <c r="Y2091" s="331" t="s">
        <v>23570</v>
      </c>
      <c r="AA2091" s="331" t="s">
        <v>23870</v>
      </c>
      <c r="AD2091" s="331" t="s">
        <v>23699</v>
      </c>
      <c r="AF2091" s="331" t="s">
        <v>23680</v>
      </c>
    </row>
    <row r="2092" spans="2:32">
      <c r="B2092" s="331" t="s">
        <v>23608</v>
      </c>
      <c r="C2092" s="331" t="s">
        <v>23609</v>
      </c>
      <c r="E2092" s="331" t="s">
        <v>11338</v>
      </c>
      <c r="F2092" s="331">
        <v>1</v>
      </c>
      <c r="G2092" s="332">
        <v>780</v>
      </c>
      <c r="H2092" s="332">
        <v>1020</v>
      </c>
      <c r="O2092" s="331" t="s">
        <v>22753</v>
      </c>
      <c r="P2092" s="331">
        <v>0.1</v>
      </c>
      <c r="Q2092" s="331">
        <v>2</v>
      </c>
      <c r="R2092" s="331" t="s">
        <v>23680</v>
      </c>
      <c r="S2092" s="331">
        <v>23</v>
      </c>
      <c r="U2092" s="331" t="s">
        <v>23680</v>
      </c>
      <c r="Y2092" s="331" t="s">
        <v>23570</v>
      </c>
      <c r="AA2092" s="331" t="s">
        <v>23870</v>
      </c>
      <c r="AD2092" s="331" t="s">
        <v>23699</v>
      </c>
      <c r="AF2092" s="331" t="s">
        <v>23680</v>
      </c>
    </row>
    <row r="2093" spans="2:32">
      <c r="B2093" s="331" t="s">
        <v>23608</v>
      </c>
      <c r="C2093" s="331" t="s">
        <v>23609</v>
      </c>
      <c r="E2093" s="331" t="s">
        <v>11338</v>
      </c>
      <c r="F2093" s="331">
        <v>1</v>
      </c>
      <c r="G2093" s="332">
        <v>780</v>
      </c>
      <c r="H2093" s="332">
        <v>1020</v>
      </c>
      <c r="O2093" s="331" t="s">
        <v>22753</v>
      </c>
      <c r="P2093" s="331">
        <v>0.1</v>
      </c>
      <c r="Q2093" s="331">
        <v>2</v>
      </c>
      <c r="R2093" s="331" t="s">
        <v>23680</v>
      </c>
      <c r="S2093" s="331">
        <v>23</v>
      </c>
      <c r="U2093" s="331" t="s">
        <v>23680</v>
      </c>
      <c r="Y2093" s="331" t="s">
        <v>23570</v>
      </c>
      <c r="AA2093" s="331" t="s">
        <v>23870</v>
      </c>
      <c r="AD2093" s="331" t="s">
        <v>23699</v>
      </c>
      <c r="AF2093" s="331" t="s">
        <v>23680</v>
      </c>
    </row>
    <row r="2094" spans="2:32">
      <c r="B2094" s="331" t="s">
        <v>23608</v>
      </c>
      <c r="C2094" s="331" t="s">
        <v>23609</v>
      </c>
      <c r="E2094" s="331" t="s">
        <v>11338</v>
      </c>
      <c r="F2094" s="331">
        <v>1</v>
      </c>
      <c r="G2094" s="332">
        <v>780</v>
      </c>
      <c r="H2094" s="332">
        <v>1020</v>
      </c>
      <c r="O2094" s="331" t="s">
        <v>22753</v>
      </c>
      <c r="P2094" s="331">
        <v>0.1</v>
      </c>
      <c r="Q2094" s="331">
        <v>2</v>
      </c>
      <c r="R2094" s="331" t="s">
        <v>23680</v>
      </c>
      <c r="S2094" s="331">
        <v>23</v>
      </c>
      <c r="U2094" s="331" t="s">
        <v>23680</v>
      </c>
      <c r="Y2094" s="331" t="s">
        <v>23570</v>
      </c>
      <c r="AA2094" s="331" t="s">
        <v>23870</v>
      </c>
      <c r="AD2094" s="331" t="s">
        <v>23699</v>
      </c>
      <c r="AF2094" s="331" t="s">
        <v>23680</v>
      </c>
    </row>
    <row r="2095" spans="2:32">
      <c r="B2095" s="331" t="s">
        <v>23824</v>
      </c>
      <c r="C2095" s="331" t="s">
        <v>23825</v>
      </c>
      <c r="E2095" s="331" t="s">
        <v>23590</v>
      </c>
      <c r="F2095" s="331">
        <v>1</v>
      </c>
      <c r="G2095" s="332">
        <v>188</v>
      </c>
      <c r="H2095" s="332">
        <v>250</v>
      </c>
      <c r="O2095" s="331" t="s">
        <v>22753</v>
      </c>
      <c r="P2095" s="331">
        <v>0.1</v>
      </c>
      <c r="Q2095" s="331">
        <v>1</v>
      </c>
      <c r="R2095" s="331" t="s">
        <v>23680</v>
      </c>
      <c r="S2095" s="331">
        <v>23</v>
      </c>
      <c r="U2095" s="331" t="s">
        <v>23680</v>
      </c>
      <c r="Y2095" s="331" t="s">
        <v>23570</v>
      </c>
      <c r="AA2095" s="331" t="s">
        <v>23826</v>
      </c>
      <c r="AD2095" s="331" t="s">
        <v>23699</v>
      </c>
      <c r="AF2095" s="331" t="s">
        <v>23680</v>
      </c>
    </row>
    <row r="2096" spans="2:32">
      <c r="B2096" s="331" t="s">
        <v>23827</v>
      </c>
      <c r="C2096" s="331" t="s">
        <v>23828</v>
      </c>
      <c r="E2096" s="331" t="s">
        <v>23590</v>
      </c>
      <c r="F2096" s="331">
        <v>1</v>
      </c>
      <c r="G2096" s="332">
        <v>50</v>
      </c>
      <c r="H2096" s="332">
        <v>70</v>
      </c>
      <c r="O2096" s="331" t="s">
        <v>22753</v>
      </c>
      <c r="P2096" s="331">
        <v>0.1</v>
      </c>
      <c r="Q2096" s="331">
        <v>1</v>
      </c>
      <c r="R2096" s="331" t="s">
        <v>23680</v>
      </c>
      <c r="S2096" s="331">
        <v>23</v>
      </c>
      <c r="U2096" s="331" t="s">
        <v>23680</v>
      </c>
      <c r="Y2096" s="331" t="s">
        <v>23570</v>
      </c>
      <c r="AA2096" s="331" t="s">
        <v>23826</v>
      </c>
      <c r="AD2096" s="331" t="s">
        <v>23699</v>
      </c>
      <c r="AF2096" s="331" t="s">
        <v>23680</v>
      </c>
    </row>
    <row r="2097" spans="1:32">
      <c r="B2097" s="331" t="s">
        <v>23829</v>
      </c>
      <c r="C2097" s="331" t="s">
        <v>23830</v>
      </c>
      <c r="E2097" s="331" t="s">
        <v>23590</v>
      </c>
      <c r="F2097" s="331">
        <v>1</v>
      </c>
      <c r="G2097" s="332">
        <v>251</v>
      </c>
      <c r="H2097" s="332">
        <v>330</v>
      </c>
      <c r="O2097" s="331" t="s">
        <v>22753</v>
      </c>
      <c r="P2097" s="331">
        <v>0.1</v>
      </c>
      <c r="Q2097" s="331">
        <v>1</v>
      </c>
      <c r="R2097" s="331" t="s">
        <v>23680</v>
      </c>
      <c r="S2097" s="331">
        <v>23</v>
      </c>
      <c r="U2097" s="331" t="s">
        <v>23680</v>
      </c>
      <c r="Y2097" s="331" t="s">
        <v>23570</v>
      </c>
      <c r="AA2097" s="331" t="s">
        <v>23826</v>
      </c>
      <c r="AD2097" s="331" t="s">
        <v>23699</v>
      </c>
      <c r="AF2097" s="331" t="s">
        <v>23680</v>
      </c>
    </row>
    <row r="2098" spans="1:32">
      <c r="B2098" s="331" t="s">
        <v>23919</v>
      </c>
      <c r="C2098" s="331" t="s">
        <v>23920</v>
      </c>
      <c r="E2098" s="331" t="s">
        <v>23590</v>
      </c>
      <c r="F2098" s="331">
        <v>1</v>
      </c>
      <c r="G2098" s="332">
        <v>371</v>
      </c>
      <c r="H2098" s="332">
        <v>490</v>
      </c>
      <c r="O2098" s="331" t="s">
        <v>22753</v>
      </c>
      <c r="P2098" s="331">
        <v>0.1</v>
      </c>
      <c r="Q2098" s="331">
        <v>1</v>
      </c>
      <c r="R2098" s="331" t="s">
        <v>23680</v>
      </c>
      <c r="S2098" s="331">
        <v>23</v>
      </c>
      <c r="U2098" s="331" t="s">
        <v>23680</v>
      </c>
      <c r="Y2098" s="331" t="s">
        <v>23570</v>
      </c>
      <c r="AA2098" s="331" t="s">
        <v>23826</v>
      </c>
      <c r="AD2098" s="331" t="s">
        <v>23699</v>
      </c>
      <c r="AF2098" s="331" t="s">
        <v>23680</v>
      </c>
    </row>
    <row r="2099" spans="1:32">
      <c r="B2099" s="331" t="s">
        <v>23833</v>
      </c>
      <c r="C2099" s="331" t="s">
        <v>23834</v>
      </c>
      <c r="E2099" s="331" t="s">
        <v>19754</v>
      </c>
      <c r="F2099" s="331">
        <v>1</v>
      </c>
      <c r="G2099" s="332">
        <v>50</v>
      </c>
      <c r="H2099" s="332">
        <v>70</v>
      </c>
      <c r="O2099" s="331" t="s">
        <v>22753</v>
      </c>
      <c r="P2099" s="331">
        <v>0.1</v>
      </c>
      <c r="Q2099" s="331">
        <v>1</v>
      </c>
      <c r="R2099" s="331" t="s">
        <v>23680</v>
      </c>
      <c r="S2099" s="331">
        <v>23</v>
      </c>
      <c r="U2099" s="331" t="s">
        <v>23680</v>
      </c>
      <c r="Y2099" s="331" t="s">
        <v>23570</v>
      </c>
      <c r="AA2099" s="331" t="s">
        <v>23826</v>
      </c>
      <c r="AD2099" s="331" t="s">
        <v>23699</v>
      </c>
      <c r="AF2099" s="331" t="s">
        <v>23680</v>
      </c>
    </row>
    <row r="2100" spans="1:32">
      <c r="B2100" s="331" t="s">
        <v>23835</v>
      </c>
      <c r="C2100" s="331" t="s">
        <v>23836</v>
      </c>
      <c r="E2100" s="331" t="s">
        <v>11338</v>
      </c>
      <c r="F2100" s="331">
        <v>2</v>
      </c>
      <c r="G2100" s="332">
        <v>5</v>
      </c>
      <c r="H2100" s="332">
        <v>10</v>
      </c>
      <c r="O2100" s="331" t="s">
        <v>22753</v>
      </c>
      <c r="P2100" s="331">
        <v>0.1</v>
      </c>
      <c r="Q2100" s="331">
        <v>1</v>
      </c>
      <c r="R2100" s="331" t="s">
        <v>23680</v>
      </c>
      <c r="S2100" s="331">
        <v>23</v>
      </c>
      <c r="U2100" s="331" t="s">
        <v>23680</v>
      </c>
      <c r="Y2100" s="331" t="s">
        <v>23570</v>
      </c>
      <c r="AA2100" s="331" t="s">
        <v>23826</v>
      </c>
      <c r="AD2100" s="331" t="s">
        <v>23699</v>
      </c>
      <c r="AF2100" s="331" t="s">
        <v>23680</v>
      </c>
    </row>
    <row r="2101" spans="1:32">
      <c r="B2101" s="331" t="s">
        <v>23921</v>
      </c>
      <c r="C2101" s="331" t="s">
        <v>23922</v>
      </c>
      <c r="E2101" s="331" t="s">
        <v>2735</v>
      </c>
      <c r="F2101" s="331">
        <v>1</v>
      </c>
      <c r="G2101" s="332">
        <v>600</v>
      </c>
      <c r="H2101" s="332">
        <v>780</v>
      </c>
      <c r="O2101" s="331" t="s">
        <v>22753</v>
      </c>
      <c r="P2101" s="331">
        <v>0.1</v>
      </c>
      <c r="Q2101" s="331">
        <v>2</v>
      </c>
      <c r="R2101" s="331" t="s">
        <v>23680</v>
      </c>
      <c r="S2101" s="331">
        <v>23</v>
      </c>
      <c r="U2101" s="331" t="s">
        <v>23680</v>
      </c>
      <c r="Y2101" s="331" t="s">
        <v>23570</v>
      </c>
      <c r="AA2101" s="331" t="s">
        <v>23826</v>
      </c>
      <c r="AD2101" s="331" t="s">
        <v>23699</v>
      </c>
      <c r="AF2101" s="331" t="s">
        <v>23680</v>
      </c>
    </row>
    <row r="2102" spans="1:32">
      <c r="B2102" s="331" t="s">
        <v>23608</v>
      </c>
      <c r="C2102" s="331" t="s">
        <v>23609</v>
      </c>
      <c r="E2102" s="331" t="s">
        <v>11338</v>
      </c>
      <c r="F2102" s="331">
        <v>1</v>
      </c>
      <c r="G2102" s="332">
        <v>780</v>
      </c>
      <c r="H2102" s="332">
        <v>1020</v>
      </c>
      <c r="O2102" s="331" t="s">
        <v>22753</v>
      </c>
      <c r="P2102" s="331">
        <v>0.1</v>
      </c>
      <c r="Q2102" s="331">
        <v>2</v>
      </c>
      <c r="R2102" s="331" t="s">
        <v>23680</v>
      </c>
      <c r="S2102" s="331">
        <v>23</v>
      </c>
      <c r="U2102" s="331" t="s">
        <v>23680</v>
      </c>
      <c r="Y2102" s="331" t="s">
        <v>23570</v>
      </c>
      <c r="AA2102" s="331" t="s">
        <v>23826</v>
      </c>
      <c r="AD2102" s="331" t="s">
        <v>23699</v>
      </c>
      <c r="AF2102" s="331" t="s">
        <v>23680</v>
      </c>
    </row>
    <row r="2103" spans="1:32">
      <c r="B2103" s="331" t="s">
        <v>23863</v>
      </c>
      <c r="C2103" s="331" t="s">
        <v>23864</v>
      </c>
      <c r="E2103" s="331" t="s">
        <v>19754</v>
      </c>
      <c r="F2103" s="331">
        <v>1</v>
      </c>
      <c r="G2103" s="332">
        <v>4500</v>
      </c>
      <c r="H2103" s="332">
        <v>5850</v>
      </c>
      <c r="O2103" s="331" t="s">
        <v>22753</v>
      </c>
      <c r="P2103" s="331">
        <v>0.1</v>
      </c>
      <c r="Q2103" s="331">
        <v>1</v>
      </c>
      <c r="R2103" s="331" t="s">
        <v>23680</v>
      </c>
      <c r="S2103" s="331">
        <v>23</v>
      </c>
      <c r="U2103" s="331" t="s">
        <v>23680</v>
      </c>
      <c r="Y2103" s="331" t="s">
        <v>23570</v>
      </c>
      <c r="AA2103" s="331" t="s">
        <v>23865</v>
      </c>
      <c r="AD2103" s="331" t="s">
        <v>23699</v>
      </c>
      <c r="AF2103" s="331" t="s">
        <v>23680</v>
      </c>
    </row>
    <row r="2104" spans="1:32">
      <c r="B2104" s="331" t="s">
        <v>23866</v>
      </c>
      <c r="C2104" s="331" t="s">
        <v>23867</v>
      </c>
      <c r="E2104" s="331" t="s">
        <v>2735</v>
      </c>
      <c r="F2104" s="331">
        <v>1</v>
      </c>
      <c r="G2104" s="332">
        <v>460</v>
      </c>
      <c r="H2104" s="332">
        <v>600</v>
      </c>
      <c r="O2104" s="331" t="s">
        <v>22753</v>
      </c>
      <c r="P2104" s="331">
        <v>0.1</v>
      </c>
      <c r="Q2104" s="331">
        <v>2</v>
      </c>
      <c r="R2104" s="331" t="s">
        <v>23680</v>
      </c>
      <c r="S2104" s="331">
        <v>23</v>
      </c>
      <c r="U2104" s="331" t="s">
        <v>23680</v>
      </c>
      <c r="Y2104" s="331" t="s">
        <v>23570</v>
      </c>
      <c r="AA2104" s="331" t="s">
        <v>23865</v>
      </c>
      <c r="AD2104" s="331" t="s">
        <v>23699</v>
      </c>
      <c r="AF2104" s="331" t="s">
        <v>23680</v>
      </c>
    </row>
    <row r="2105" spans="1:32">
      <c r="B2105" s="331" t="s">
        <v>23608</v>
      </c>
      <c r="C2105" s="331" t="s">
        <v>23609</v>
      </c>
      <c r="E2105" s="331" t="s">
        <v>11338</v>
      </c>
      <c r="F2105" s="331">
        <v>1</v>
      </c>
      <c r="G2105" s="332">
        <v>780</v>
      </c>
      <c r="H2105" s="332">
        <v>1020</v>
      </c>
      <c r="O2105" s="331" t="s">
        <v>22753</v>
      </c>
      <c r="P2105" s="331">
        <v>0.1</v>
      </c>
      <c r="Q2105" s="331">
        <v>2</v>
      </c>
      <c r="R2105" s="331" t="s">
        <v>23680</v>
      </c>
      <c r="S2105" s="331">
        <v>23</v>
      </c>
      <c r="U2105" s="331" t="s">
        <v>23680</v>
      </c>
      <c r="Y2105" s="331" t="s">
        <v>23570</v>
      </c>
      <c r="AA2105" s="331" t="s">
        <v>23923</v>
      </c>
      <c r="AD2105" s="331" t="s">
        <v>23699</v>
      </c>
      <c r="AF2105" s="331" t="s">
        <v>23680</v>
      </c>
    </row>
    <row r="2106" spans="1:32">
      <c r="B2106" s="331" t="s">
        <v>23924</v>
      </c>
      <c r="C2106" s="331" t="s">
        <v>23925</v>
      </c>
      <c r="E2106" s="331" t="s">
        <v>2735</v>
      </c>
      <c r="F2106" s="331">
        <v>1</v>
      </c>
      <c r="G2106" s="332">
        <v>1050</v>
      </c>
      <c r="H2106" s="332">
        <v>1370</v>
      </c>
      <c r="O2106" s="331" t="s">
        <v>22753</v>
      </c>
      <c r="P2106" s="331">
        <v>0.1</v>
      </c>
      <c r="Q2106" s="331">
        <v>2</v>
      </c>
      <c r="R2106" s="331" t="s">
        <v>23680</v>
      </c>
      <c r="S2106" s="331">
        <v>23</v>
      </c>
      <c r="U2106" s="331" t="s">
        <v>23680</v>
      </c>
      <c r="Y2106" s="331" t="s">
        <v>23570</v>
      </c>
      <c r="AA2106" s="331" t="s">
        <v>23923</v>
      </c>
      <c r="AD2106" s="331" t="s">
        <v>23699</v>
      </c>
      <c r="AF2106" s="331" t="s">
        <v>23680</v>
      </c>
    </row>
    <row r="2107" spans="1:32">
      <c r="B2107" s="331" t="s">
        <v>23946</v>
      </c>
      <c r="C2107" s="331" t="s">
        <v>23947</v>
      </c>
      <c r="E2107" s="331" t="s">
        <v>11548</v>
      </c>
      <c r="F2107" s="331">
        <v>23.1</v>
      </c>
      <c r="G2107" s="332">
        <v>2060</v>
      </c>
      <c r="H2107" s="332">
        <v>2680</v>
      </c>
      <c r="O2107" s="331" t="s">
        <v>22753</v>
      </c>
      <c r="P2107" s="331">
        <v>0.1</v>
      </c>
      <c r="Q2107" s="331">
        <v>1</v>
      </c>
      <c r="R2107" s="331" t="s">
        <v>23680</v>
      </c>
      <c r="S2107" s="331">
        <v>23</v>
      </c>
      <c r="U2107" s="331" t="s">
        <v>23680</v>
      </c>
      <c r="Y2107" s="331" t="s">
        <v>23570</v>
      </c>
      <c r="AA2107" s="331" t="s">
        <v>23846</v>
      </c>
      <c r="AD2107" s="331" t="s">
        <v>23699</v>
      </c>
      <c r="AF2107" s="331" t="s">
        <v>23680</v>
      </c>
    </row>
    <row r="2108" spans="1:32">
      <c r="B2108" s="331" t="s">
        <v>23949</v>
      </c>
      <c r="C2108" s="331" t="s">
        <v>23950</v>
      </c>
      <c r="E2108" s="331" t="s">
        <v>19754</v>
      </c>
      <c r="F2108" s="331">
        <v>8</v>
      </c>
      <c r="G2108" s="332">
        <v>900</v>
      </c>
      <c r="H2108" s="332">
        <v>1170</v>
      </c>
      <c r="O2108" s="331" t="s">
        <v>22753</v>
      </c>
      <c r="P2108" s="331">
        <v>0.1</v>
      </c>
      <c r="Q2108" s="331">
        <v>1</v>
      </c>
      <c r="R2108" s="331" t="s">
        <v>23680</v>
      </c>
      <c r="S2108" s="331">
        <v>23</v>
      </c>
      <c r="U2108" s="331" t="s">
        <v>23680</v>
      </c>
      <c r="Y2108" s="331" t="s">
        <v>23570</v>
      </c>
      <c r="AA2108" s="331" t="s">
        <v>23846</v>
      </c>
      <c r="AD2108" s="331" t="s">
        <v>23699</v>
      </c>
      <c r="AF2108" s="331" t="s">
        <v>23680</v>
      </c>
    </row>
    <row r="2109" spans="1:32">
      <c r="A2109" s="331" t="s">
        <v>26326</v>
      </c>
      <c r="B2109" s="331" t="s">
        <v>26447</v>
      </c>
      <c r="C2109" s="331" t="s">
        <v>23952</v>
      </c>
      <c r="D2109" s="331" t="s">
        <v>23953</v>
      </c>
      <c r="E2109" s="331" t="s">
        <v>2611</v>
      </c>
      <c r="F2109" s="331">
        <v>11.8</v>
      </c>
      <c r="G2109" s="332">
        <v>590</v>
      </c>
      <c r="H2109" s="332">
        <v>770</v>
      </c>
      <c r="O2109" s="331" t="s">
        <v>22753</v>
      </c>
      <c r="P2109" s="331">
        <v>0.1</v>
      </c>
      <c r="Q2109" s="331">
        <v>2</v>
      </c>
      <c r="R2109" s="331" t="s">
        <v>23680</v>
      </c>
      <c r="S2109" s="331">
        <v>23</v>
      </c>
      <c r="U2109" s="331" t="s">
        <v>23680</v>
      </c>
      <c r="Y2109" s="331" t="s">
        <v>23570</v>
      </c>
      <c r="AA2109" s="331" t="s">
        <v>23846</v>
      </c>
      <c r="AD2109" s="331" t="s">
        <v>23699</v>
      </c>
      <c r="AF2109" s="331" t="s">
        <v>23680</v>
      </c>
    </row>
    <row r="2110" spans="1:32">
      <c r="B2110" s="331" t="s">
        <v>24061</v>
      </c>
      <c r="C2110" s="331" t="s">
        <v>24062</v>
      </c>
      <c r="D2110" s="331" t="s">
        <v>24063</v>
      </c>
      <c r="E2110" s="331" t="s">
        <v>2613</v>
      </c>
      <c r="F2110" s="331">
        <v>10.7</v>
      </c>
      <c r="G2110" s="332">
        <v>90</v>
      </c>
      <c r="H2110" s="332">
        <v>120</v>
      </c>
      <c r="O2110" s="331" t="s">
        <v>22753</v>
      </c>
      <c r="P2110" s="331">
        <v>0.1</v>
      </c>
      <c r="Q2110" s="331">
        <v>0</v>
      </c>
      <c r="R2110" s="331" t="s">
        <v>23680</v>
      </c>
      <c r="S2110" s="331">
        <v>23</v>
      </c>
      <c r="U2110" s="331" t="s">
        <v>23680</v>
      </c>
      <c r="Y2110" s="331" t="s">
        <v>23570</v>
      </c>
      <c r="AA2110" s="331" t="s">
        <v>23849</v>
      </c>
      <c r="AD2110" s="331" t="s">
        <v>23699</v>
      </c>
      <c r="AF2110" s="331" t="s">
        <v>23680</v>
      </c>
    </row>
    <row r="2111" spans="1:32">
      <c r="B2111" s="331" t="s">
        <v>23853</v>
      </c>
      <c r="C2111" s="331" t="s">
        <v>23854</v>
      </c>
      <c r="E2111" s="331" t="s">
        <v>2613</v>
      </c>
      <c r="F2111" s="331">
        <v>7.5</v>
      </c>
      <c r="G2111" s="332">
        <v>20</v>
      </c>
      <c r="H2111" s="332">
        <v>30</v>
      </c>
      <c r="O2111" s="331" t="s">
        <v>22753</v>
      </c>
      <c r="P2111" s="331">
        <v>0.1</v>
      </c>
      <c r="Q2111" s="331">
        <v>1</v>
      </c>
      <c r="R2111" s="331" t="s">
        <v>23680</v>
      </c>
      <c r="S2111" s="331">
        <v>23</v>
      </c>
      <c r="U2111" s="331" t="s">
        <v>23680</v>
      </c>
      <c r="Y2111" s="331" t="s">
        <v>23570</v>
      </c>
      <c r="AA2111" s="331" t="s">
        <v>23852</v>
      </c>
      <c r="AD2111" s="331" t="s">
        <v>23699</v>
      </c>
      <c r="AF2111" s="331" t="s">
        <v>23680</v>
      </c>
    </row>
    <row r="2112" spans="1:32">
      <c r="B2112" s="331" t="s">
        <v>23853</v>
      </c>
      <c r="C2112" s="331" t="s">
        <v>23854</v>
      </c>
      <c r="E2112" s="331" t="s">
        <v>2613</v>
      </c>
      <c r="F2112" s="331">
        <v>19</v>
      </c>
      <c r="G2112" s="332">
        <v>20</v>
      </c>
      <c r="H2112" s="332">
        <v>30</v>
      </c>
      <c r="O2112" s="331" t="s">
        <v>22753</v>
      </c>
      <c r="P2112" s="331">
        <v>0.1</v>
      </c>
      <c r="Q2112" s="331">
        <v>1</v>
      </c>
      <c r="R2112" s="331" t="s">
        <v>23680</v>
      </c>
      <c r="S2112" s="331">
        <v>23</v>
      </c>
      <c r="U2112" s="331" t="s">
        <v>23680</v>
      </c>
      <c r="Y2112" s="331" t="s">
        <v>23570</v>
      </c>
      <c r="AA2112" s="331" t="s">
        <v>23852</v>
      </c>
      <c r="AD2112" s="331" t="s">
        <v>23699</v>
      </c>
      <c r="AF2112" s="331" t="s">
        <v>23680</v>
      </c>
    </row>
    <row r="2113" spans="2:32">
      <c r="B2113" s="331" t="s">
        <v>23855</v>
      </c>
      <c r="C2113" s="331" t="s">
        <v>23856</v>
      </c>
      <c r="E2113" s="331" t="s">
        <v>19754</v>
      </c>
      <c r="F2113" s="331">
        <v>0.2</v>
      </c>
      <c r="G2113" s="332">
        <v>2630</v>
      </c>
      <c r="H2113" s="332">
        <v>3420</v>
      </c>
      <c r="O2113" s="331" t="s">
        <v>22753</v>
      </c>
      <c r="P2113" s="331">
        <v>0.1</v>
      </c>
      <c r="Q2113" s="331">
        <v>1</v>
      </c>
      <c r="R2113" s="331" t="s">
        <v>23680</v>
      </c>
      <c r="S2113" s="331">
        <v>23</v>
      </c>
      <c r="U2113" s="331" t="s">
        <v>23680</v>
      </c>
      <c r="Y2113" s="331" t="s">
        <v>23570</v>
      </c>
      <c r="AA2113" s="331" t="s">
        <v>23852</v>
      </c>
      <c r="AD2113" s="331" t="s">
        <v>23699</v>
      </c>
      <c r="AF2113" s="331" t="s">
        <v>23680</v>
      </c>
    </row>
    <row r="2114" spans="2:32">
      <c r="B2114" s="331" t="s">
        <v>23855</v>
      </c>
      <c r="C2114" s="331" t="s">
        <v>23856</v>
      </c>
      <c r="E2114" s="331" t="s">
        <v>19754</v>
      </c>
      <c r="F2114" s="331">
        <v>0.1</v>
      </c>
      <c r="G2114" s="332">
        <v>2630</v>
      </c>
      <c r="H2114" s="332">
        <v>3420</v>
      </c>
      <c r="O2114" s="331" t="s">
        <v>22753</v>
      </c>
      <c r="P2114" s="331">
        <v>0.1</v>
      </c>
      <c r="Q2114" s="331">
        <v>1</v>
      </c>
      <c r="R2114" s="331" t="s">
        <v>23680</v>
      </c>
      <c r="S2114" s="331">
        <v>23</v>
      </c>
      <c r="U2114" s="331" t="s">
        <v>23680</v>
      </c>
      <c r="Y2114" s="331" t="s">
        <v>23570</v>
      </c>
      <c r="AA2114" s="331" t="s">
        <v>23852</v>
      </c>
      <c r="AD2114" s="331" t="s">
        <v>23699</v>
      </c>
      <c r="AF2114" s="331" t="s">
        <v>23680</v>
      </c>
    </row>
    <row r="2115" spans="2:32">
      <c r="B2115" s="331" t="s">
        <v>23981</v>
      </c>
      <c r="C2115" s="331" t="s">
        <v>23982</v>
      </c>
      <c r="D2115" s="331" t="s">
        <v>23945</v>
      </c>
      <c r="E2115" s="331" t="s">
        <v>2613</v>
      </c>
      <c r="F2115" s="331">
        <v>11.1</v>
      </c>
      <c r="G2115" s="332">
        <v>440</v>
      </c>
      <c r="H2115" s="332">
        <v>580</v>
      </c>
      <c r="O2115" s="331" t="s">
        <v>22753</v>
      </c>
      <c r="P2115" s="331">
        <v>0.1</v>
      </c>
      <c r="Q2115" s="331">
        <v>0</v>
      </c>
      <c r="R2115" s="331" t="s">
        <v>23680</v>
      </c>
      <c r="S2115" s="331">
        <v>23</v>
      </c>
      <c r="U2115" s="331" t="s">
        <v>23680</v>
      </c>
      <c r="Y2115" s="331" t="s">
        <v>23570</v>
      </c>
      <c r="AA2115" s="331" t="s">
        <v>23852</v>
      </c>
      <c r="AD2115" s="331" t="s">
        <v>23699</v>
      </c>
      <c r="AF2115" s="331" t="s">
        <v>23680</v>
      </c>
    </row>
    <row r="2116" spans="2:32">
      <c r="B2116" s="331" t="s">
        <v>23981</v>
      </c>
      <c r="C2116" s="331" t="s">
        <v>23982</v>
      </c>
      <c r="D2116" s="331" t="s">
        <v>23945</v>
      </c>
      <c r="E2116" s="331" t="s">
        <v>2613</v>
      </c>
      <c r="F2116" s="331">
        <v>27.9</v>
      </c>
      <c r="G2116" s="332">
        <v>440</v>
      </c>
      <c r="H2116" s="332">
        <v>580</v>
      </c>
      <c r="O2116" s="331" t="s">
        <v>22753</v>
      </c>
      <c r="P2116" s="331">
        <v>0.1</v>
      </c>
      <c r="Q2116" s="331">
        <v>0</v>
      </c>
      <c r="R2116" s="331" t="s">
        <v>23680</v>
      </c>
      <c r="S2116" s="331">
        <v>23</v>
      </c>
      <c r="U2116" s="331" t="s">
        <v>23680</v>
      </c>
      <c r="Y2116" s="331" t="s">
        <v>23570</v>
      </c>
      <c r="AA2116" s="331" t="s">
        <v>23852</v>
      </c>
      <c r="AD2116" s="331" t="s">
        <v>23699</v>
      </c>
      <c r="AF2116" s="331" t="s">
        <v>23680</v>
      </c>
    </row>
    <row r="2117" spans="2:32">
      <c r="B2117" s="331" t="s">
        <v>23857</v>
      </c>
      <c r="C2117" s="331" t="s">
        <v>23858</v>
      </c>
      <c r="E2117" s="331" t="s">
        <v>2611</v>
      </c>
      <c r="F2117" s="331">
        <v>16.2</v>
      </c>
      <c r="G2117" s="332">
        <v>750</v>
      </c>
      <c r="H2117" s="332">
        <v>980</v>
      </c>
      <c r="O2117" s="331" t="s">
        <v>22753</v>
      </c>
      <c r="P2117" s="331">
        <v>0.1</v>
      </c>
      <c r="Q2117" s="331">
        <v>2</v>
      </c>
      <c r="R2117" s="331" t="s">
        <v>23680</v>
      </c>
      <c r="S2117" s="331">
        <v>23</v>
      </c>
      <c r="U2117" s="331" t="s">
        <v>23680</v>
      </c>
      <c r="Y2117" s="331" t="s">
        <v>23570</v>
      </c>
      <c r="AA2117" s="331" t="s">
        <v>23852</v>
      </c>
      <c r="AD2117" s="331" t="s">
        <v>23699</v>
      </c>
      <c r="AF2117" s="331" t="s">
        <v>23680</v>
      </c>
    </row>
    <row r="2118" spans="2:32">
      <c r="B2118" s="331" t="s">
        <v>23857</v>
      </c>
      <c r="C2118" s="331" t="s">
        <v>23858</v>
      </c>
      <c r="E2118" s="331" t="s">
        <v>2611</v>
      </c>
      <c r="F2118" s="331">
        <v>6.4</v>
      </c>
      <c r="G2118" s="332">
        <v>750</v>
      </c>
      <c r="H2118" s="332">
        <v>980</v>
      </c>
      <c r="O2118" s="331" t="s">
        <v>22753</v>
      </c>
      <c r="P2118" s="331">
        <v>0.1</v>
      </c>
      <c r="Q2118" s="331">
        <v>2</v>
      </c>
      <c r="R2118" s="331" t="s">
        <v>23680</v>
      </c>
      <c r="S2118" s="331">
        <v>23</v>
      </c>
      <c r="U2118" s="331" t="s">
        <v>23680</v>
      </c>
      <c r="Y2118" s="331" t="s">
        <v>23570</v>
      </c>
      <c r="AA2118" s="331" t="s">
        <v>23852</v>
      </c>
      <c r="AD2118" s="331" t="s">
        <v>23699</v>
      </c>
      <c r="AF2118" s="331" t="s">
        <v>23680</v>
      </c>
    </row>
    <row r="2119" spans="2:32">
      <c r="B2119" s="331" t="s">
        <v>23853</v>
      </c>
      <c r="C2119" s="331" t="s">
        <v>23854</v>
      </c>
      <c r="E2119" s="331" t="s">
        <v>2613</v>
      </c>
      <c r="F2119" s="331">
        <v>14.2</v>
      </c>
      <c r="G2119" s="332">
        <v>20</v>
      </c>
      <c r="H2119" s="332">
        <v>30</v>
      </c>
      <c r="O2119" s="331" t="s">
        <v>22753</v>
      </c>
      <c r="P2119" s="331">
        <v>0.1</v>
      </c>
      <c r="Q2119" s="331">
        <v>1</v>
      </c>
      <c r="R2119" s="331" t="s">
        <v>23680</v>
      </c>
      <c r="S2119" s="331">
        <v>23</v>
      </c>
      <c r="U2119" s="331" t="s">
        <v>23680</v>
      </c>
      <c r="Y2119" s="331" t="s">
        <v>23570</v>
      </c>
      <c r="AA2119" s="331" t="s">
        <v>23859</v>
      </c>
      <c r="AD2119" s="331" t="s">
        <v>23699</v>
      </c>
      <c r="AF2119" s="331" t="s">
        <v>23680</v>
      </c>
    </row>
    <row r="2120" spans="2:32">
      <c r="B2120" s="331" t="s">
        <v>23855</v>
      </c>
      <c r="C2120" s="331" t="s">
        <v>23856</v>
      </c>
      <c r="E2120" s="331" t="s">
        <v>19754</v>
      </c>
      <c r="F2120" s="331">
        <v>0.2</v>
      </c>
      <c r="G2120" s="332">
        <v>2630</v>
      </c>
      <c r="H2120" s="332">
        <v>3420</v>
      </c>
      <c r="O2120" s="331" t="s">
        <v>22753</v>
      </c>
      <c r="P2120" s="331">
        <v>0.1</v>
      </c>
      <c r="Q2120" s="331">
        <v>1</v>
      </c>
      <c r="R2120" s="331" t="s">
        <v>23680</v>
      </c>
      <c r="S2120" s="331">
        <v>23</v>
      </c>
      <c r="U2120" s="331" t="s">
        <v>23680</v>
      </c>
      <c r="Y2120" s="331" t="s">
        <v>23570</v>
      </c>
      <c r="AA2120" s="331" t="s">
        <v>23859</v>
      </c>
      <c r="AD2120" s="331" t="s">
        <v>23699</v>
      </c>
      <c r="AF2120" s="331" t="s">
        <v>23680</v>
      </c>
    </row>
    <row r="2121" spans="2:32">
      <c r="B2121" s="331" t="s">
        <v>23943</v>
      </c>
      <c r="C2121" s="331" t="s">
        <v>23944</v>
      </c>
      <c r="D2121" s="331" t="s">
        <v>23945</v>
      </c>
      <c r="E2121" s="331" t="s">
        <v>2613</v>
      </c>
      <c r="F2121" s="331">
        <v>20.6</v>
      </c>
      <c r="G2121" s="332">
        <v>440</v>
      </c>
      <c r="H2121" s="332">
        <v>580</v>
      </c>
      <c r="O2121" s="331" t="s">
        <v>22753</v>
      </c>
      <c r="P2121" s="331">
        <v>0.1</v>
      </c>
      <c r="Q2121" s="331">
        <v>0</v>
      </c>
      <c r="R2121" s="331" t="s">
        <v>23680</v>
      </c>
      <c r="S2121" s="331">
        <v>23</v>
      </c>
      <c r="U2121" s="331" t="s">
        <v>23680</v>
      </c>
      <c r="Y2121" s="331" t="s">
        <v>23570</v>
      </c>
      <c r="AA2121" s="331" t="s">
        <v>23859</v>
      </c>
      <c r="AD2121" s="331" t="s">
        <v>23699</v>
      </c>
      <c r="AF2121" s="331" t="s">
        <v>23680</v>
      </c>
    </row>
    <row r="2122" spans="2:32">
      <c r="B2122" s="331" t="s">
        <v>23860</v>
      </c>
      <c r="C2122" s="331" t="s">
        <v>23861</v>
      </c>
      <c r="E2122" s="331" t="s">
        <v>2611</v>
      </c>
      <c r="F2122" s="331">
        <v>11.8</v>
      </c>
      <c r="G2122" s="332">
        <v>650</v>
      </c>
      <c r="H2122" s="332">
        <v>850</v>
      </c>
      <c r="O2122" s="331" t="s">
        <v>22753</v>
      </c>
      <c r="P2122" s="331">
        <v>0.1</v>
      </c>
      <c r="Q2122" s="331">
        <v>2</v>
      </c>
      <c r="R2122" s="331" t="s">
        <v>23680</v>
      </c>
      <c r="S2122" s="331">
        <v>23</v>
      </c>
      <c r="U2122" s="331" t="s">
        <v>23680</v>
      </c>
      <c r="Y2122" s="331" t="s">
        <v>23570</v>
      </c>
      <c r="AA2122" s="331" t="s">
        <v>23859</v>
      </c>
      <c r="AD2122" s="331" t="s">
        <v>23699</v>
      </c>
      <c r="AF2122" s="331" t="s">
        <v>23680</v>
      </c>
    </row>
    <row r="2123" spans="2:32">
      <c r="B2123" s="331" t="s">
        <v>24064</v>
      </c>
      <c r="C2123" s="331" t="s">
        <v>24065</v>
      </c>
      <c r="D2123" s="331" t="s">
        <v>24066</v>
      </c>
      <c r="E2123" s="331" t="s">
        <v>18201</v>
      </c>
      <c r="F2123" s="331">
        <v>1</v>
      </c>
      <c r="G2123" s="332">
        <v>52850</v>
      </c>
      <c r="H2123" s="332">
        <v>68700</v>
      </c>
      <c r="L2123" s="331" t="s">
        <v>24067</v>
      </c>
      <c r="P2123" s="331">
        <v>0</v>
      </c>
      <c r="Q2123" s="331">
        <v>0</v>
      </c>
      <c r="R2123" s="331" t="s">
        <v>23680</v>
      </c>
      <c r="S2123" s="331">
        <v>23</v>
      </c>
      <c r="U2123" s="331" t="s">
        <v>23680</v>
      </c>
      <c r="Y2123" s="331" t="s">
        <v>23570</v>
      </c>
      <c r="AA2123" s="331" t="s">
        <v>24068</v>
      </c>
      <c r="AD2123" s="331" t="s">
        <v>23699</v>
      </c>
      <c r="AF2123" s="331" t="s">
        <v>23680</v>
      </c>
    </row>
    <row r="2124" spans="2:32">
      <c r="B2124" s="331" t="s">
        <v>24069</v>
      </c>
      <c r="C2124" s="331" t="s">
        <v>24070</v>
      </c>
      <c r="D2124" s="331" t="s">
        <v>24071</v>
      </c>
      <c r="E2124" s="331" t="s">
        <v>2613</v>
      </c>
      <c r="F2124" s="331">
        <v>10.7</v>
      </c>
      <c r="G2124" s="332">
        <v>160</v>
      </c>
      <c r="H2124" s="332">
        <v>210</v>
      </c>
      <c r="O2124" s="331" t="s">
        <v>22753</v>
      </c>
      <c r="P2124" s="331">
        <v>0.1</v>
      </c>
      <c r="Q2124" s="331">
        <v>0</v>
      </c>
      <c r="R2124" s="331" t="s">
        <v>23680</v>
      </c>
      <c r="S2124" s="331">
        <v>23</v>
      </c>
      <c r="U2124" s="331" t="s">
        <v>23680</v>
      </c>
      <c r="Y2124" s="331" t="s">
        <v>23570</v>
      </c>
      <c r="AA2124" s="331" t="s">
        <v>24068</v>
      </c>
      <c r="AD2124" s="331" t="s">
        <v>23699</v>
      </c>
      <c r="AF2124" s="331" t="s">
        <v>23680</v>
      </c>
    </row>
    <row r="2125" spans="2:32">
      <c r="B2125" s="331" t="s">
        <v>23883</v>
      </c>
      <c r="C2125" s="331" t="s">
        <v>23884</v>
      </c>
      <c r="E2125" s="331" t="s">
        <v>23590</v>
      </c>
      <c r="F2125" s="331">
        <v>1</v>
      </c>
      <c r="G2125" s="332">
        <v>224</v>
      </c>
      <c r="H2125" s="332">
        <v>290</v>
      </c>
      <c r="O2125" s="331" t="s">
        <v>22753</v>
      </c>
      <c r="P2125" s="331">
        <v>0.1</v>
      </c>
      <c r="Q2125" s="331">
        <v>1</v>
      </c>
      <c r="R2125" s="331" t="s">
        <v>23680</v>
      </c>
      <c r="S2125" s="331">
        <v>25</v>
      </c>
      <c r="U2125" s="331" t="s">
        <v>23680</v>
      </c>
      <c r="Y2125" s="331" t="s">
        <v>23570</v>
      </c>
      <c r="AA2125" s="331" t="s">
        <v>23870</v>
      </c>
      <c r="AD2125" s="331" t="s">
        <v>23699</v>
      </c>
      <c r="AF2125" s="331" t="s">
        <v>23680</v>
      </c>
    </row>
    <row r="2126" spans="2:32">
      <c r="B2126" s="331" t="s">
        <v>23883</v>
      </c>
      <c r="C2126" s="331" t="s">
        <v>23884</v>
      </c>
      <c r="E2126" s="331" t="s">
        <v>23590</v>
      </c>
      <c r="F2126" s="331">
        <v>1</v>
      </c>
      <c r="G2126" s="332">
        <v>224</v>
      </c>
      <c r="H2126" s="332">
        <v>290</v>
      </c>
      <c r="O2126" s="331" t="s">
        <v>22753</v>
      </c>
      <c r="P2126" s="331">
        <v>0.1</v>
      </c>
      <c r="Q2126" s="331">
        <v>1</v>
      </c>
      <c r="R2126" s="331" t="s">
        <v>23680</v>
      </c>
      <c r="S2126" s="331">
        <v>25</v>
      </c>
      <c r="U2126" s="331" t="s">
        <v>23680</v>
      </c>
      <c r="Y2126" s="331" t="s">
        <v>23570</v>
      </c>
      <c r="AA2126" s="331" t="s">
        <v>23870</v>
      </c>
      <c r="AD2126" s="331" t="s">
        <v>23699</v>
      </c>
      <c r="AF2126" s="331" t="s">
        <v>23680</v>
      </c>
    </row>
    <row r="2127" spans="2:32">
      <c r="B2127" s="331" t="s">
        <v>23883</v>
      </c>
      <c r="C2127" s="331" t="s">
        <v>23884</v>
      </c>
      <c r="E2127" s="331" t="s">
        <v>23590</v>
      </c>
      <c r="F2127" s="331">
        <v>1</v>
      </c>
      <c r="G2127" s="332">
        <v>224</v>
      </c>
      <c r="H2127" s="332">
        <v>290</v>
      </c>
      <c r="O2127" s="331" t="s">
        <v>22753</v>
      </c>
      <c r="P2127" s="331">
        <v>0.1</v>
      </c>
      <c r="Q2127" s="331">
        <v>1</v>
      </c>
      <c r="R2127" s="331" t="s">
        <v>23680</v>
      </c>
      <c r="S2127" s="331">
        <v>25</v>
      </c>
      <c r="U2127" s="331" t="s">
        <v>23680</v>
      </c>
      <c r="Y2127" s="331" t="s">
        <v>23570</v>
      </c>
      <c r="AA2127" s="331" t="s">
        <v>23870</v>
      </c>
      <c r="AD2127" s="331" t="s">
        <v>23699</v>
      </c>
      <c r="AF2127" s="331" t="s">
        <v>23680</v>
      </c>
    </row>
    <row r="2128" spans="2:32">
      <c r="B2128" s="331" t="s">
        <v>23883</v>
      </c>
      <c r="C2128" s="331" t="s">
        <v>23884</v>
      </c>
      <c r="E2128" s="331" t="s">
        <v>23590</v>
      </c>
      <c r="F2128" s="331">
        <v>1</v>
      </c>
      <c r="G2128" s="332">
        <v>224</v>
      </c>
      <c r="H2128" s="332">
        <v>290</v>
      </c>
      <c r="O2128" s="331" t="s">
        <v>22753</v>
      </c>
      <c r="P2128" s="331">
        <v>0.1</v>
      </c>
      <c r="Q2128" s="331">
        <v>1</v>
      </c>
      <c r="R2128" s="331" t="s">
        <v>23680</v>
      </c>
      <c r="S2128" s="331">
        <v>25</v>
      </c>
      <c r="U2128" s="331" t="s">
        <v>23680</v>
      </c>
      <c r="Y2128" s="331" t="s">
        <v>23570</v>
      </c>
      <c r="AA2128" s="331" t="s">
        <v>23870</v>
      </c>
      <c r="AD2128" s="331" t="s">
        <v>23699</v>
      </c>
      <c r="AF2128" s="331" t="s">
        <v>23680</v>
      </c>
    </row>
    <row r="2129" spans="2:32">
      <c r="B2129" s="331" t="s">
        <v>23883</v>
      </c>
      <c r="C2129" s="331" t="s">
        <v>23884</v>
      </c>
      <c r="E2129" s="331" t="s">
        <v>23590</v>
      </c>
      <c r="F2129" s="331">
        <v>1</v>
      </c>
      <c r="G2129" s="332">
        <v>224</v>
      </c>
      <c r="H2129" s="332">
        <v>290</v>
      </c>
      <c r="O2129" s="331" t="s">
        <v>22753</v>
      </c>
      <c r="P2129" s="331">
        <v>0.1</v>
      </c>
      <c r="Q2129" s="331">
        <v>1</v>
      </c>
      <c r="R2129" s="331" t="s">
        <v>23680</v>
      </c>
      <c r="S2129" s="331">
        <v>25</v>
      </c>
      <c r="U2129" s="331" t="s">
        <v>23680</v>
      </c>
      <c r="Y2129" s="331" t="s">
        <v>23570</v>
      </c>
      <c r="AA2129" s="331" t="s">
        <v>23870</v>
      </c>
      <c r="AD2129" s="331" t="s">
        <v>23699</v>
      </c>
      <c r="AF2129" s="331" t="s">
        <v>23680</v>
      </c>
    </row>
    <row r="2130" spans="2:32">
      <c r="B2130" s="331" t="s">
        <v>23883</v>
      </c>
      <c r="C2130" s="331" t="s">
        <v>23884</v>
      </c>
      <c r="E2130" s="331" t="s">
        <v>23590</v>
      </c>
      <c r="F2130" s="331">
        <v>1</v>
      </c>
      <c r="G2130" s="332">
        <v>224</v>
      </c>
      <c r="H2130" s="332">
        <v>290</v>
      </c>
      <c r="O2130" s="331" t="s">
        <v>22753</v>
      </c>
      <c r="P2130" s="331">
        <v>0.1</v>
      </c>
      <c r="Q2130" s="331">
        <v>1</v>
      </c>
      <c r="R2130" s="331" t="s">
        <v>23680</v>
      </c>
      <c r="S2130" s="331">
        <v>25</v>
      </c>
      <c r="U2130" s="331" t="s">
        <v>23680</v>
      </c>
      <c r="Y2130" s="331" t="s">
        <v>23570</v>
      </c>
      <c r="AA2130" s="331" t="s">
        <v>23870</v>
      </c>
      <c r="AD2130" s="331" t="s">
        <v>23699</v>
      </c>
      <c r="AF2130" s="331" t="s">
        <v>23680</v>
      </c>
    </row>
    <row r="2131" spans="2:32">
      <c r="B2131" s="331" t="s">
        <v>23893</v>
      </c>
      <c r="C2131" s="331" t="s">
        <v>23894</v>
      </c>
      <c r="E2131" s="331" t="s">
        <v>23590</v>
      </c>
      <c r="F2131" s="331">
        <v>1</v>
      </c>
      <c r="G2131" s="332">
        <v>258</v>
      </c>
      <c r="H2131" s="332">
        <v>340</v>
      </c>
      <c r="O2131" s="331" t="s">
        <v>22753</v>
      </c>
      <c r="P2131" s="331">
        <v>0.1</v>
      </c>
      <c r="Q2131" s="331">
        <v>1</v>
      </c>
      <c r="R2131" s="331" t="s">
        <v>23680</v>
      </c>
      <c r="S2131" s="331">
        <v>25</v>
      </c>
      <c r="U2131" s="331" t="s">
        <v>23680</v>
      </c>
      <c r="Y2131" s="331" t="s">
        <v>23570</v>
      </c>
      <c r="AA2131" s="331" t="s">
        <v>23870</v>
      </c>
      <c r="AD2131" s="331" t="s">
        <v>23699</v>
      </c>
      <c r="AF2131" s="331" t="s">
        <v>23680</v>
      </c>
    </row>
    <row r="2132" spans="2:32">
      <c r="B2132" s="331" t="s">
        <v>23893</v>
      </c>
      <c r="C2132" s="331" t="s">
        <v>23894</v>
      </c>
      <c r="E2132" s="331" t="s">
        <v>23590</v>
      </c>
      <c r="F2132" s="331">
        <v>1</v>
      </c>
      <c r="G2132" s="332">
        <v>258</v>
      </c>
      <c r="H2132" s="332">
        <v>340</v>
      </c>
      <c r="O2132" s="331" t="s">
        <v>22753</v>
      </c>
      <c r="P2132" s="331">
        <v>0.1</v>
      </c>
      <c r="Q2132" s="331">
        <v>1</v>
      </c>
      <c r="R2132" s="331" t="s">
        <v>23680</v>
      </c>
      <c r="S2132" s="331">
        <v>25</v>
      </c>
      <c r="U2132" s="331" t="s">
        <v>23680</v>
      </c>
      <c r="Y2132" s="331" t="s">
        <v>23570</v>
      </c>
      <c r="AA2132" s="331" t="s">
        <v>23870</v>
      </c>
      <c r="AD2132" s="331" t="s">
        <v>23699</v>
      </c>
      <c r="AF2132" s="331" t="s">
        <v>23680</v>
      </c>
    </row>
    <row r="2133" spans="2:32">
      <c r="B2133" s="331" t="s">
        <v>23893</v>
      </c>
      <c r="C2133" s="331" t="s">
        <v>23894</v>
      </c>
      <c r="E2133" s="331" t="s">
        <v>23590</v>
      </c>
      <c r="F2133" s="331">
        <v>1</v>
      </c>
      <c r="G2133" s="332">
        <v>258</v>
      </c>
      <c r="H2133" s="332">
        <v>340</v>
      </c>
      <c r="O2133" s="331" t="s">
        <v>22753</v>
      </c>
      <c r="P2133" s="331">
        <v>0.1</v>
      </c>
      <c r="Q2133" s="331">
        <v>1</v>
      </c>
      <c r="R2133" s="331" t="s">
        <v>23680</v>
      </c>
      <c r="S2133" s="331">
        <v>25</v>
      </c>
      <c r="U2133" s="331" t="s">
        <v>23680</v>
      </c>
      <c r="Y2133" s="331" t="s">
        <v>23570</v>
      </c>
      <c r="AA2133" s="331" t="s">
        <v>23870</v>
      </c>
      <c r="AD2133" s="331" t="s">
        <v>23699</v>
      </c>
      <c r="AF2133" s="331" t="s">
        <v>23680</v>
      </c>
    </row>
    <row r="2134" spans="2:32">
      <c r="B2134" s="331" t="s">
        <v>23893</v>
      </c>
      <c r="C2134" s="331" t="s">
        <v>23894</v>
      </c>
      <c r="E2134" s="331" t="s">
        <v>23590</v>
      </c>
      <c r="F2134" s="331">
        <v>1</v>
      </c>
      <c r="G2134" s="332">
        <v>258</v>
      </c>
      <c r="H2134" s="332">
        <v>340</v>
      </c>
      <c r="O2134" s="331" t="s">
        <v>22753</v>
      </c>
      <c r="P2134" s="331">
        <v>0.1</v>
      </c>
      <c r="Q2134" s="331">
        <v>1</v>
      </c>
      <c r="R2134" s="331" t="s">
        <v>23680</v>
      </c>
      <c r="S2134" s="331">
        <v>25</v>
      </c>
      <c r="U2134" s="331" t="s">
        <v>23680</v>
      </c>
      <c r="Y2134" s="331" t="s">
        <v>23570</v>
      </c>
      <c r="AA2134" s="331" t="s">
        <v>23870</v>
      </c>
      <c r="AD2134" s="331" t="s">
        <v>23699</v>
      </c>
      <c r="AF2134" s="331" t="s">
        <v>23680</v>
      </c>
    </row>
    <row r="2135" spans="2:32">
      <c r="B2135" s="331" t="s">
        <v>23893</v>
      </c>
      <c r="C2135" s="331" t="s">
        <v>23894</v>
      </c>
      <c r="E2135" s="331" t="s">
        <v>23590</v>
      </c>
      <c r="F2135" s="331">
        <v>1</v>
      </c>
      <c r="G2135" s="332">
        <v>258</v>
      </c>
      <c r="H2135" s="332">
        <v>340</v>
      </c>
      <c r="O2135" s="331" t="s">
        <v>22753</v>
      </c>
      <c r="P2135" s="331">
        <v>0.1</v>
      </c>
      <c r="Q2135" s="331">
        <v>1</v>
      </c>
      <c r="R2135" s="331" t="s">
        <v>23680</v>
      </c>
      <c r="S2135" s="331">
        <v>25</v>
      </c>
      <c r="U2135" s="331" t="s">
        <v>23680</v>
      </c>
      <c r="Y2135" s="331" t="s">
        <v>23570</v>
      </c>
      <c r="AA2135" s="331" t="s">
        <v>23870</v>
      </c>
      <c r="AD2135" s="331" t="s">
        <v>23699</v>
      </c>
      <c r="AF2135" s="331" t="s">
        <v>23680</v>
      </c>
    </row>
    <row r="2136" spans="2:32">
      <c r="B2136" s="331" t="s">
        <v>23893</v>
      </c>
      <c r="C2136" s="331" t="s">
        <v>23894</v>
      </c>
      <c r="E2136" s="331" t="s">
        <v>23590</v>
      </c>
      <c r="F2136" s="331">
        <v>1</v>
      </c>
      <c r="G2136" s="332">
        <v>258</v>
      </c>
      <c r="H2136" s="332">
        <v>340</v>
      </c>
      <c r="O2136" s="331" t="s">
        <v>22753</v>
      </c>
      <c r="P2136" s="331">
        <v>0.1</v>
      </c>
      <c r="Q2136" s="331">
        <v>1</v>
      </c>
      <c r="R2136" s="331" t="s">
        <v>23680</v>
      </c>
      <c r="S2136" s="331">
        <v>25</v>
      </c>
      <c r="U2136" s="331" t="s">
        <v>23680</v>
      </c>
      <c r="Y2136" s="331" t="s">
        <v>23570</v>
      </c>
      <c r="AA2136" s="331" t="s">
        <v>23870</v>
      </c>
      <c r="AD2136" s="331" t="s">
        <v>23699</v>
      </c>
      <c r="AF2136" s="331" t="s">
        <v>23680</v>
      </c>
    </row>
    <row r="2137" spans="2:32">
      <c r="B2137" s="331" t="s">
        <v>23833</v>
      </c>
      <c r="C2137" s="331" t="s">
        <v>23834</v>
      </c>
      <c r="E2137" s="331" t="s">
        <v>19754</v>
      </c>
      <c r="F2137" s="331">
        <v>1</v>
      </c>
      <c r="G2137" s="332">
        <v>50</v>
      </c>
      <c r="H2137" s="332">
        <v>70</v>
      </c>
      <c r="O2137" s="331" t="s">
        <v>22753</v>
      </c>
      <c r="P2137" s="331">
        <v>0.1</v>
      </c>
      <c r="Q2137" s="331">
        <v>1</v>
      </c>
      <c r="R2137" s="331" t="s">
        <v>23680</v>
      </c>
      <c r="S2137" s="331">
        <v>25</v>
      </c>
      <c r="U2137" s="331" t="s">
        <v>23680</v>
      </c>
      <c r="Y2137" s="331" t="s">
        <v>23570</v>
      </c>
      <c r="AA2137" s="331" t="s">
        <v>23870</v>
      </c>
      <c r="AD2137" s="331" t="s">
        <v>23699</v>
      </c>
      <c r="AF2137" s="331" t="s">
        <v>23680</v>
      </c>
    </row>
    <row r="2138" spans="2:32">
      <c r="B2138" s="331" t="s">
        <v>23833</v>
      </c>
      <c r="C2138" s="331" t="s">
        <v>23834</v>
      </c>
      <c r="E2138" s="331" t="s">
        <v>19754</v>
      </c>
      <c r="F2138" s="331">
        <v>1</v>
      </c>
      <c r="G2138" s="332">
        <v>50</v>
      </c>
      <c r="H2138" s="332">
        <v>70</v>
      </c>
      <c r="O2138" s="331" t="s">
        <v>22753</v>
      </c>
      <c r="P2138" s="331">
        <v>0.1</v>
      </c>
      <c r="Q2138" s="331">
        <v>1</v>
      </c>
      <c r="R2138" s="331" t="s">
        <v>23680</v>
      </c>
      <c r="S2138" s="331">
        <v>25</v>
      </c>
      <c r="U2138" s="331" t="s">
        <v>23680</v>
      </c>
      <c r="Y2138" s="331" t="s">
        <v>23570</v>
      </c>
      <c r="AA2138" s="331" t="s">
        <v>23870</v>
      </c>
      <c r="AD2138" s="331" t="s">
        <v>23699</v>
      </c>
      <c r="AF2138" s="331" t="s">
        <v>23680</v>
      </c>
    </row>
    <row r="2139" spans="2:32">
      <c r="B2139" s="331" t="s">
        <v>23833</v>
      </c>
      <c r="C2139" s="331" t="s">
        <v>23834</v>
      </c>
      <c r="E2139" s="331" t="s">
        <v>19754</v>
      </c>
      <c r="F2139" s="331">
        <v>1</v>
      </c>
      <c r="G2139" s="332">
        <v>50</v>
      </c>
      <c r="H2139" s="332">
        <v>70</v>
      </c>
      <c r="O2139" s="331" t="s">
        <v>22753</v>
      </c>
      <c r="P2139" s="331">
        <v>0.1</v>
      </c>
      <c r="Q2139" s="331">
        <v>1</v>
      </c>
      <c r="R2139" s="331" t="s">
        <v>23680</v>
      </c>
      <c r="S2139" s="331">
        <v>25</v>
      </c>
      <c r="U2139" s="331" t="s">
        <v>23680</v>
      </c>
      <c r="Y2139" s="331" t="s">
        <v>23570</v>
      </c>
      <c r="AA2139" s="331" t="s">
        <v>23870</v>
      </c>
      <c r="AD2139" s="331" t="s">
        <v>23699</v>
      </c>
      <c r="AF2139" s="331" t="s">
        <v>23680</v>
      </c>
    </row>
    <row r="2140" spans="2:32">
      <c r="B2140" s="331" t="s">
        <v>23833</v>
      </c>
      <c r="C2140" s="331" t="s">
        <v>23834</v>
      </c>
      <c r="E2140" s="331" t="s">
        <v>19754</v>
      </c>
      <c r="F2140" s="331">
        <v>1</v>
      </c>
      <c r="G2140" s="332">
        <v>50</v>
      </c>
      <c r="H2140" s="332">
        <v>70</v>
      </c>
      <c r="O2140" s="331" t="s">
        <v>22753</v>
      </c>
      <c r="P2140" s="331">
        <v>0.1</v>
      </c>
      <c r="Q2140" s="331">
        <v>1</v>
      </c>
      <c r="R2140" s="331" t="s">
        <v>23680</v>
      </c>
      <c r="S2140" s="331">
        <v>25</v>
      </c>
      <c r="U2140" s="331" t="s">
        <v>23680</v>
      </c>
      <c r="Y2140" s="331" t="s">
        <v>23570</v>
      </c>
      <c r="AA2140" s="331" t="s">
        <v>23870</v>
      </c>
      <c r="AD2140" s="331" t="s">
        <v>23699</v>
      </c>
      <c r="AF2140" s="331" t="s">
        <v>23680</v>
      </c>
    </row>
    <row r="2141" spans="2:32">
      <c r="B2141" s="331" t="s">
        <v>23833</v>
      </c>
      <c r="C2141" s="331" t="s">
        <v>23834</v>
      </c>
      <c r="E2141" s="331" t="s">
        <v>19754</v>
      </c>
      <c r="F2141" s="331">
        <v>1</v>
      </c>
      <c r="G2141" s="332">
        <v>50</v>
      </c>
      <c r="H2141" s="332">
        <v>70</v>
      </c>
      <c r="O2141" s="331" t="s">
        <v>22753</v>
      </c>
      <c r="P2141" s="331">
        <v>0.1</v>
      </c>
      <c r="Q2141" s="331">
        <v>1</v>
      </c>
      <c r="R2141" s="331" t="s">
        <v>23680</v>
      </c>
      <c r="S2141" s="331">
        <v>25</v>
      </c>
      <c r="U2141" s="331" t="s">
        <v>23680</v>
      </c>
      <c r="Y2141" s="331" t="s">
        <v>23570</v>
      </c>
      <c r="AA2141" s="331" t="s">
        <v>23870</v>
      </c>
      <c r="AD2141" s="331" t="s">
        <v>23699</v>
      </c>
      <c r="AF2141" s="331" t="s">
        <v>23680</v>
      </c>
    </row>
    <row r="2142" spans="2:32">
      <c r="B2142" s="331" t="s">
        <v>23833</v>
      </c>
      <c r="C2142" s="331" t="s">
        <v>23834</v>
      </c>
      <c r="E2142" s="331" t="s">
        <v>19754</v>
      </c>
      <c r="F2142" s="331">
        <v>1</v>
      </c>
      <c r="G2142" s="332">
        <v>50</v>
      </c>
      <c r="H2142" s="332">
        <v>70</v>
      </c>
      <c r="O2142" s="331" t="s">
        <v>22753</v>
      </c>
      <c r="P2142" s="331">
        <v>0.1</v>
      </c>
      <c r="Q2142" s="331">
        <v>1</v>
      </c>
      <c r="R2142" s="331" t="s">
        <v>23680</v>
      </c>
      <c r="S2142" s="331">
        <v>25</v>
      </c>
      <c r="U2142" s="331" t="s">
        <v>23680</v>
      </c>
      <c r="Y2142" s="331" t="s">
        <v>23570</v>
      </c>
      <c r="AA2142" s="331" t="s">
        <v>23870</v>
      </c>
      <c r="AD2142" s="331" t="s">
        <v>23699</v>
      </c>
      <c r="AF2142" s="331" t="s">
        <v>23680</v>
      </c>
    </row>
    <row r="2143" spans="2:32">
      <c r="B2143" s="331" t="s">
        <v>23835</v>
      </c>
      <c r="C2143" s="331" t="s">
        <v>23836</v>
      </c>
      <c r="E2143" s="331" t="s">
        <v>11338</v>
      </c>
      <c r="F2143" s="331">
        <v>2</v>
      </c>
      <c r="G2143" s="332">
        <v>5</v>
      </c>
      <c r="H2143" s="332">
        <v>10</v>
      </c>
      <c r="O2143" s="331" t="s">
        <v>22753</v>
      </c>
      <c r="P2143" s="331">
        <v>0.1</v>
      </c>
      <c r="Q2143" s="331">
        <v>1</v>
      </c>
      <c r="R2143" s="331" t="s">
        <v>23680</v>
      </c>
      <c r="S2143" s="331">
        <v>25</v>
      </c>
      <c r="U2143" s="331" t="s">
        <v>23680</v>
      </c>
      <c r="Y2143" s="331" t="s">
        <v>23570</v>
      </c>
      <c r="AA2143" s="331" t="s">
        <v>23870</v>
      </c>
      <c r="AD2143" s="331" t="s">
        <v>23699</v>
      </c>
      <c r="AF2143" s="331" t="s">
        <v>23680</v>
      </c>
    </row>
    <row r="2144" spans="2:32">
      <c r="B2144" s="331" t="s">
        <v>23835</v>
      </c>
      <c r="C2144" s="331" t="s">
        <v>23836</v>
      </c>
      <c r="E2144" s="331" t="s">
        <v>11338</v>
      </c>
      <c r="F2144" s="331">
        <v>2</v>
      </c>
      <c r="G2144" s="332">
        <v>5</v>
      </c>
      <c r="H2144" s="332">
        <v>10</v>
      </c>
      <c r="O2144" s="331" t="s">
        <v>22753</v>
      </c>
      <c r="P2144" s="331">
        <v>0.1</v>
      </c>
      <c r="Q2144" s="331">
        <v>1</v>
      </c>
      <c r="R2144" s="331" t="s">
        <v>23680</v>
      </c>
      <c r="S2144" s="331">
        <v>25</v>
      </c>
      <c r="U2144" s="331" t="s">
        <v>23680</v>
      </c>
      <c r="Y2144" s="331" t="s">
        <v>23570</v>
      </c>
      <c r="AA2144" s="331" t="s">
        <v>23870</v>
      </c>
      <c r="AD2144" s="331" t="s">
        <v>23699</v>
      </c>
      <c r="AF2144" s="331" t="s">
        <v>23680</v>
      </c>
    </row>
    <row r="2145" spans="2:32">
      <c r="B2145" s="331" t="s">
        <v>23835</v>
      </c>
      <c r="C2145" s="331" t="s">
        <v>23836</v>
      </c>
      <c r="E2145" s="331" t="s">
        <v>11338</v>
      </c>
      <c r="F2145" s="331">
        <v>2</v>
      </c>
      <c r="G2145" s="332">
        <v>5</v>
      </c>
      <c r="H2145" s="332">
        <v>10</v>
      </c>
      <c r="O2145" s="331" t="s">
        <v>22753</v>
      </c>
      <c r="P2145" s="331">
        <v>0.1</v>
      </c>
      <c r="Q2145" s="331">
        <v>1</v>
      </c>
      <c r="R2145" s="331" t="s">
        <v>23680</v>
      </c>
      <c r="S2145" s="331">
        <v>25</v>
      </c>
      <c r="U2145" s="331" t="s">
        <v>23680</v>
      </c>
      <c r="Y2145" s="331" t="s">
        <v>23570</v>
      </c>
      <c r="AA2145" s="331" t="s">
        <v>23870</v>
      </c>
      <c r="AD2145" s="331" t="s">
        <v>23699</v>
      </c>
      <c r="AF2145" s="331" t="s">
        <v>23680</v>
      </c>
    </row>
    <row r="2146" spans="2:32">
      <c r="B2146" s="331" t="s">
        <v>23835</v>
      </c>
      <c r="C2146" s="331" t="s">
        <v>23836</v>
      </c>
      <c r="E2146" s="331" t="s">
        <v>11338</v>
      </c>
      <c r="F2146" s="331">
        <v>2</v>
      </c>
      <c r="G2146" s="332">
        <v>5</v>
      </c>
      <c r="H2146" s="332">
        <v>10</v>
      </c>
      <c r="O2146" s="331" t="s">
        <v>22753</v>
      </c>
      <c r="P2146" s="331">
        <v>0.1</v>
      </c>
      <c r="Q2146" s="331">
        <v>1</v>
      </c>
      <c r="R2146" s="331" t="s">
        <v>23680</v>
      </c>
      <c r="S2146" s="331">
        <v>25</v>
      </c>
      <c r="U2146" s="331" t="s">
        <v>23680</v>
      </c>
      <c r="Y2146" s="331" t="s">
        <v>23570</v>
      </c>
      <c r="AA2146" s="331" t="s">
        <v>23870</v>
      </c>
      <c r="AD2146" s="331" t="s">
        <v>23699</v>
      </c>
      <c r="AF2146" s="331" t="s">
        <v>23680</v>
      </c>
    </row>
    <row r="2147" spans="2:32">
      <c r="B2147" s="331" t="s">
        <v>23835</v>
      </c>
      <c r="C2147" s="331" t="s">
        <v>23836</v>
      </c>
      <c r="E2147" s="331" t="s">
        <v>11338</v>
      </c>
      <c r="F2147" s="331">
        <v>2</v>
      </c>
      <c r="G2147" s="332">
        <v>5</v>
      </c>
      <c r="H2147" s="332">
        <v>10</v>
      </c>
      <c r="O2147" s="331" t="s">
        <v>22753</v>
      </c>
      <c r="P2147" s="331">
        <v>0.1</v>
      </c>
      <c r="Q2147" s="331">
        <v>1</v>
      </c>
      <c r="R2147" s="331" t="s">
        <v>23680</v>
      </c>
      <c r="S2147" s="331">
        <v>25</v>
      </c>
      <c r="U2147" s="331" t="s">
        <v>23680</v>
      </c>
      <c r="Y2147" s="331" t="s">
        <v>23570</v>
      </c>
      <c r="AA2147" s="331" t="s">
        <v>23870</v>
      </c>
      <c r="AD2147" s="331" t="s">
        <v>23699</v>
      </c>
      <c r="AF2147" s="331" t="s">
        <v>23680</v>
      </c>
    </row>
    <row r="2148" spans="2:32">
      <c r="B2148" s="331" t="s">
        <v>23835</v>
      </c>
      <c r="C2148" s="331" t="s">
        <v>23836</v>
      </c>
      <c r="E2148" s="331" t="s">
        <v>11338</v>
      </c>
      <c r="F2148" s="331">
        <v>2</v>
      </c>
      <c r="G2148" s="332">
        <v>5</v>
      </c>
      <c r="H2148" s="332">
        <v>10</v>
      </c>
      <c r="O2148" s="331" t="s">
        <v>22753</v>
      </c>
      <c r="P2148" s="331">
        <v>0.1</v>
      </c>
      <c r="Q2148" s="331">
        <v>1</v>
      </c>
      <c r="R2148" s="331" t="s">
        <v>23680</v>
      </c>
      <c r="S2148" s="331">
        <v>25</v>
      </c>
      <c r="U2148" s="331" t="s">
        <v>23680</v>
      </c>
      <c r="Y2148" s="331" t="s">
        <v>23570</v>
      </c>
      <c r="AA2148" s="331" t="s">
        <v>23870</v>
      </c>
      <c r="AD2148" s="331" t="s">
        <v>23699</v>
      </c>
      <c r="AF2148" s="331" t="s">
        <v>23680</v>
      </c>
    </row>
    <row r="2149" spans="2:32">
      <c r="B2149" s="331" t="s">
        <v>23909</v>
      </c>
      <c r="C2149" s="331" t="s">
        <v>23910</v>
      </c>
      <c r="E2149" s="331" t="s">
        <v>2735</v>
      </c>
      <c r="F2149" s="331">
        <v>1</v>
      </c>
      <c r="G2149" s="332">
        <v>600</v>
      </c>
      <c r="H2149" s="332">
        <v>780</v>
      </c>
      <c r="O2149" s="331" t="s">
        <v>22753</v>
      </c>
      <c r="P2149" s="331">
        <v>0.1</v>
      </c>
      <c r="Q2149" s="331">
        <v>2</v>
      </c>
      <c r="R2149" s="331" t="s">
        <v>23680</v>
      </c>
      <c r="S2149" s="331">
        <v>25</v>
      </c>
      <c r="U2149" s="331" t="s">
        <v>23680</v>
      </c>
      <c r="Y2149" s="331" t="s">
        <v>23570</v>
      </c>
      <c r="AA2149" s="331" t="s">
        <v>23870</v>
      </c>
      <c r="AD2149" s="331" t="s">
        <v>23699</v>
      </c>
      <c r="AF2149" s="331" t="s">
        <v>23680</v>
      </c>
    </row>
    <row r="2150" spans="2:32">
      <c r="B2150" s="331" t="s">
        <v>23909</v>
      </c>
      <c r="C2150" s="331" t="s">
        <v>23910</v>
      </c>
      <c r="E2150" s="331" t="s">
        <v>2735</v>
      </c>
      <c r="F2150" s="331">
        <v>1</v>
      </c>
      <c r="G2150" s="332">
        <v>600</v>
      </c>
      <c r="H2150" s="332">
        <v>780</v>
      </c>
      <c r="O2150" s="331" t="s">
        <v>22753</v>
      </c>
      <c r="P2150" s="331">
        <v>0.1</v>
      </c>
      <c r="Q2150" s="331">
        <v>2</v>
      </c>
      <c r="R2150" s="331" t="s">
        <v>23680</v>
      </c>
      <c r="S2150" s="331">
        <v>25</v>
      </c>
      <c r="U2150" s="331" t="s">
        <v>23680</v>
      </c>
      <c r="Y2150" s="331" t="s">
        <v>23570</v>
      </c>
      <c r="AA2150" s="331" t="s">
        <v>23870</v>
      </c>
      <c r="AD2150" s="331" t="s">
        <v>23699</v>
      </c>
      <c r="AF2150" s="331" t="s">
        <v>23680</v>
      </c>
    </row>
    <row r="2151" spans="2:32">
      <c r="B2151" s="331" t="s">
        <v>23909</v>
      </c>
      <c r="C2151" s="331" t="s">
        <v>23910</v>
      </c>
      <c r="E2151" s="331" t="s">
        <v>2735</v>
      </c>
      <c r="F2151" s="331">
        <v>1</v>
      </c>
      <c r="G2151" s="332">
        <v>600</v>
      </c>
      <c r="H2151" s="332">
        <v>780</v>
      </c>
      <c r="O2151" s="331" t="s">
        <v>22753</v>
      </c>
      <c r="P2151" s="331">
        <v>0.1</v>
      </c>
      <c r="Q2151" s="331">
        <v>2</v>
      </c>
      <c r="R2151" s="331" t="s">
        <v>23680</v>
      </c>
      <c r="S2151" s="331">
        <v>25</v>
      </c>
      <c r="U2151" s="331" t="s">
        <v>23680</v>
      </c>
      <c r="Y2151" s="331" t="s">
        <v>23570</v>
      </c>
      <c r="AA2151" s="331" t="s">
        <v>23870</v>
      </c>
      <c r="AD2151" s="331" t="s">
        <v>23699</v>
      </c>
      <c r="AF2151" s="331" t="s">
        <v>23680</v>
      </c>
    </row>
    <row r="2152" spans="2:32">
      <c r="B2152" s="331" t="s">
        <v>23909</v>
      </c>
      <c r="C2152" s="331" t="s">
        <v>23910</v>
      </c>
      <c r="E2152" s="331" t="s">
        <v>2735</v>
      </c>
      <c r="F2152" s="331">
        <v>1</v>
      </c>
      <c r="G2152" s="332">
        <v>600</v>
      </c>
      <c r="H2152" s="332">
        <v>780</v>
      </c>
      <c r="O2152" s="331" t="s">
        <v>22753</v>
      </c>
      <c r="P2152" s="331">
        <v>0.1</v>
      </c>
      <c r="Q2152" s="331">
        <v>2</v>
      </c>
      <c r="R2152" s="331" t="s">
        <v>23680</v>
      </c>
      <c r="S2152" s="331">
        <v>25</v>
      </c>
      <c r="U2152" s="331" t="s">
        <v>23680</v>
      </c>
      <c r="Y2152" s="331" t="s">
        <v>23570</v>
      </c>
      <c r="AA2152" s="331" t="s">
        <v>23870</v>
      </c>
      <c r="AD2152" s="331" t="s">
        <v>23699</v>
      </c>
      <c r="AF2152" s="331" t="s">
        <v>23680</v>
      </c>
    </row>
    <row r="2153" spans="2:32">
      <c r="B2153" s="331" t="s">
        <v>23909</v>
      </c>
      <c r="C2153" s="331" t="s">
        <v>23910</v>
      </c>
      <c r="E2153" s="331" t="s">
        <v>2735</v>
      </c>
      <c r="F2153" s="331">
        <v>1</v>
      </c>
      <c r="G2153" s="332">
        <v>600</v>
      </c>
      <c r="H2153" s="332">
        <v>780</v>
      </c>
      <c r="O2153" s="331" t="s">
        <v>22753</v>
      </c>
      <c r="P2153" s="331">
        <v>0.1</v>
      </c>
      <c r="Q2153" s="331">
        <v>2</v>
      </c>
      <c r="R2153" s="331" t="s">
        <v>23680</v>
      </c>
      <c r="S2153" s="331">
        <v>25</v>
      </c>
      <c r="U2153" s="331" t="s">
        <v>23680</v>
      </c>
      <c r="Y2153" s="331" t="s">
        <v>23570</v>
      </c>
      <c r="AA2153" s="331" t="s">
        <v>23870</v>
      </c>
      <c r="AD2153" s="331" t="s">
        <v>23699</v>
      </c>
      <c r="AF2153" s="331" t="s">
        <v>23680</v>
      </c>
    </row>
    <row r="2154" spans="2:32">
      <c r="B2154" s="331" t="s">
        <v>23909</v>
      </c>
      <c r="C2154" s="331" t="s">
        <v>23910</v>
      </c>
      <c r="E2154" s="331" t="s">
        <v>2735</v>
      </c>
      <c r="F2154" s="331">
        <v>1</v>
      </c>
      <c r="G2154" s="332">
        <v>600</v>
      </c>
      <c r="H2154" s="332">
        <v>780</v>
      </c>
      <c r="O2154" s="331" t="s">
        <v>22753</v>
      </c>
      <c r="P2154" s="331">
        <v>0.1</v>
      </c>
      <c r="Q2154" s="331">
        <v>2</v>
      </c>
      <c r="R2154" s="331" t="s">
        <v>23680</v>
      </c>
      <c r="S2154" s="331">
        <v>25</v>
      </c>
      <c r="U2154" s="331" t="s">
        <v>23680</v>
      </c>
      <c r="Y2154" s="331" t="s">
        <v>23570</v>
      </c>
      <c r="AA2154" s="331" t="s">
        <v>23870</v>
      </c>
      <c r="AD2154" s="331" t="s">
        <v>23699</v>
      </c>
      <c r="AF2154" s="331" t="s">
        <v>23680</v>
      </c>
    </row>
    <row r="2155" spans="2:32">
      <c r="B2155" s="331" t="s">
        <v>23608</v>
      </c>
      <c r="C2155" s="331" t="s">
        <v>23609</v>
      </c>
      <c r="E2155" s="331" t="s">
        <v>11338</v>
      </c>
      <c r="F2155" s="331">
        <v>1</v>
      </c>
      <c r="G2155" s="332">
        <v>780</v>
      </c>
      <c r="H2155" s="332">
        <v>1020</v>
      </c>
      <c r="O2155" s="331" t="s">
        <v>22753</v>
      </c>
      <c r="P2155" s="331">
        <v>0.1</v>
      </c>
      <c r="Q2155" s="331">
        <v>2</v>
      </c>
      <c r="R2155" s="331" t="s">
        <v>23680</v>
      </c>
      <c r="S2155" s="331">
        <v>25</v>
      </c>
      <c r="U2155" s="331" t="s">
        <v>23680</v>
      </c>
      <c r="Y2155" s="331" t="s">
        <v>23570</v>
      </c>
      <c r="AA2155" s="331" t="s">
        <v>23870</v>
      </c>
      <c r="AD2155" s="331" t="s">
        <v>23699</v>
      </c>
      <c r="AF2155" s="331" t="s">
        <v>23680</v>
      </c>
    </row>
    <row r="2156" spans="2:32">
      <c r="B2156" s="331" t="s">
        <v>23608</v>
      </c>
      <c r="C2156" s="331" t="s">
        <v>23609</v>
      </c>
      <c r="E2156" s="331" t="s">
        <v>11338</v>
      </c>
      <c r="F2156" s="331">
        <v>1</v>
      </c>
      <c r="G2156" s="332">
        <v>780</v>
      </c>
      <c r="H2156" s="332">
        <v>1020</v>
      </c>
      <c r="O2156" s="331" t="s">
        <v>22753</v>
      </c>
      <c r="P2156" s="331">
        <v>0.1</v>
      </c>
      <c r="Q2156" s="331">
        <v>2</v>
      </c>
      <c r="R2156" s="331" t="s">
        <v>23680</v>
      </c>
      <c r="S2156" s="331">
        <v>25</v>
      </c>
      <c r="U2156" s="331" t="s">
        <v>23680</v>
      </c>
      <c r="Y2156" s="331" t="s">
        <v>23570</v>
      </c>
      <c r="AA2156" s="331" t="s">
        <v>23870</v>
      </c>
      <c r="AD2156" s="331" t="s">
        <v>23699</v>
      </c>
      <c r="AF2156" s="331" t="s">
        <v>23680</v>
      </c>
    </row>
    <row r="2157" spans="2:32">
      <c r="B2157" s="331" t="s">
        <v>23608</v>
      </c>
      <c r="C2157" s="331" t="s">
        <v>23609</v>
      </c>
      <c r="E2157" s="331" t="s">
        <v>11338</v>
      </c>
      <c r="F2157" s="331">
        <v>1</v>
      </c>
      <c r="G2157" s="332">
        <v>780</v>
      </c>
      <c r="H2157" s="332">
        <v>1020</v>
      </c>
      <c r="O2157" s="331" t="s">
        <v>22753</v>
      </c>
      <c r="P2157" s="331">
        <v>0.1</v>
      </c>
      <c r="Q2157" s="331">
        <v>2</v>
      </c>
      <c r="R2157" s="331" t="s">
        <v>23680</v>
      </c>
      <c r="S2157" s="331">
        <v>25</v>
      </c>
      <c r="U2157" s="331" t="s">
        <v>23680</v>
      </c>
      <c r="Y2157" s="331" t="s">
        <v>23570</v>
      </c>
      <c r="AA2157" s="331" t="s">
        <v>23870</v>
      </c>
      <c r="AD2157" s="331" t="s">
        <v>23699</v>
      </c>
      <c r="AF2157" s="331" t="s">
        <v>23680</v>
      </c>
    </row>
    <row r="2158" spans="2:32">
      <c r="B2158" s="331" t="s">
        <v>23608</v>
      </c>
      <c r="C2158" s="331" t="s">
        <v>23609</v>
      </c>
      <c r="E2158" s="331" t="s">
        <v>11338</v>
      </c>
      <c r="F2158" s="331">
        <v>1</v>
      </c>
      <c r="G2158" s="332">
        <v>780</v>
      </c>
      <c r="H2158" s="332">
        <v>1020</v>
      </c>
      <c r="O2158" s="331" t="s">
        <v>22753</v>
      </c>
      <c r="P2158" s="331">
        <v>0.1</v>
      </c>
      <c r="Q2158" s="331">
        <v>2</v>
      </c>
      <c r="R2158" s="331" t="s">
        <v>23680</v>
      </c>
      <c r="S2158" s="331">
        <v>25</v>
      </c>
      <c r="U2158" s="331" t="s">
        <v>23680</v>
      </c>
      <c r="Y2158" s="331" t="s">
        <v>23570</v>
      </c>
      <c r="AA2158" s="331" t="s">
        <v>23870</v>
      </c>
      <c r="AD2158" s="331" t="s">
        <v>23699</v>
      </c>
      <c r="AF2158" s="331" t="s">
        <v>23680</v>
      </c>
    </row>
    <row r="2159" spans="2:32">
      <c r="B2159" s="331" t="s">
        <v>23608</v>
      </c>
      <c r="C2159" s="331" t="s">
        <v>23609</v>
      </c>
      <c r="E2159" s="331" t="s">
        <v>11338</v>
      </c>
      <c r="F2159" s="331">
        <v>1</v>
      </c>
      <c r="G2159" s="332">
        <v>780</v>
      </c>
      <c r="H2159" s="332">
        <v>1020</v>
      </c>
      <c r="O2159" s="331" t="s">
        <v>22753</v>
      </c>
      <c r="P2159" s="331">
        <v>0.1</v>
      </c>
      <c r="Q2159" s="331">
        <v>2</v>
      </c>
      <c r="R2159" s="331" t="s">
        <v>23680</v>
      </c>
      <c r="S2159" s="331">
        <v>25</v>
      </c>
      <c r="U2159" s="331" t="s">
        <v>23680</v>
      </c>
      <c r="Y2159" s="331" t="s">
        <v>23570</v>
      </c>
      <c r="AA2159" s="331" t="s">
        <v>23870</v>
      </c>
      <c r="AD2159" s="331" t="s">
        <v>23699</v>
      </c>
      <c r="AF2159" s="331" t="s">
        <v>23680</v>
      </c>
    </row>
    <row r="2160" spans="2:32">
      <c r="B2160" s="331" t="s">
        <v>23608</v>
      </c>
      <c r="C2160" s="331" t="s">
        <v>23609</v>
      </c>
      <c r="E2160" s="331" t="s">
        <v>11338</v>
      </c>
      <c r="F2160" s="331">
        <v>1</v>
      </c>
      <c r="G2160" s="332">
        <v>780</v>
      </c>
      <c r="H2160" s="332">
        <v>1020</v>
      </c>
      <c r="O2160" s="331" t="s">
        <v>22753</v>
      </c>
      <c r="P2160" s="331">
        <v>0.1</v>
      </c>
      <c r="Q2160" s="331">
        <v>2</v>
      </c>
      <c r="R2160" s="331" t="s">
        <v>23680</v>
      </c>
      <c r="S2160" s="331">
        <v>25</v>
      </c>
      <c r="U2160" s="331" t="s">
        <v>23680</v>
      </c>
      <c r="Y2160" s="331" t="s">
        <v>23570</v>
      </c>
      <c r="AA2160" s="331" t="s">
        <v>23870</v>
      </c>
      <c r="AD2160" s="331" t="s">
        <v>23699</v>
      </c>
      <c r="AF2160" s="331" t="s">
        <v>23680</v>
      </c>
    </row>
    <row r="2161" spans="2:32">
      <c r="B2161" s="331" t="s">
        <v>23824</v>
      </c>
      <c r="C2161" s="331" t="s">
        <v>23825</v>
      </c>
      <c r="E2161" s="331" t="s">
        <v>23590</v>
      </c>
      <c r="F2161" s="331">
        <v>1</v>
      </c>
      <c r="G2161" s="332">
        <v>188</v>
      </c>
      <c r="H2161" s="332">
        <v>250</v>
      </c>
      <c r="O2161" s="331" t="s">
        <v>22753</v>
      </c>
      <c r="P2161" s="331">
        <v>0.1</v>
      </c>
      <c r="Q2161" s="331">
        <v>1</v>
      </c>
      <c r="R2161" s="331" t="s">
        <v>23680</v>
      </c>
      <c r="S2161" s="331">
        <v>25</v>
      </c>
      <c r="U2161" s="331" t="s">
        <v>23680</v>
      </c>
      <c r="Y2161" s="331" t="s">
        <v>23570</v>
      </c>
      <c r="AA2161" s="331" t="s">
        <v>23826</v>
      </c>
      <c r="AD2161" s="331" t="s">
        <v>23699</v>
      </c>
      <c r="AF2161" s="331" t="s">
        <v>23680</v>
      </c>
    </row>
    <row r="2162" spans="2:32">
      <c r="B2162" s="331" t="s">
        <v>23824</v>
      </c>
      <c r="C2162" s="331" t="s">
        <v>23825</v>
      </c>
      <c r="E2162" s="331" t="s">
        <v>23590</v>
      </c>
      <c r="F2162" s="331">
        <v>1</v>
      </c>
      <c r="G2162" s="332">
        <v>188</v>
      </c>
      <c r="H2162" s="332">
        <v>250</v>
      </c>
      <c r="O2162" s="331" t="s">
        <v>22753</v>
      </c>
      <c r="P2162" s="331">
        <v>0.1</v>
      </c>
      <c r="Q2162" s="331">
        <v>1</v>
      </c>
      <c r="R2162" s="331" t="s">
        <v>23680</v>
      </c>
      <c r="S2162" s="331">
        <v>25</v>
      </c>
      <c r="U2162" s="331" t="s">
        <v>23680</v>
      </c>
      <c r="Y2162" s="331" t="s">
        <v>23570</v>
      </c>
      <c r="AA2162" s="331" t="s">
        <v>23826</v>
      </c>
      <c r="AD2162" s="331" t="s">
        <v>23699</v>
      </c>
      <c r="AF2162" s="331" t="s">
        <v>23680</v>
      </c>
    </row>
    <row r="2163" spans="2:32">
      <c r="B2163" s="331" t="s">
        <v>23824</v>
      </c>
      <c r="C2163" s="331" t="s">
        <v>23825</v>
      </c>
      <c r="E2163" s="331" t="s">
        <v>23590</v>
      </c>
      <c r="F2163" s="331">
        <v>1</v>
      </c>
      <c r="G2163" s="332">
        <v>188</v>
      </c>
      <c r="H2163" s="332">
        <v>250</v>
      </c>
      <c r="O2163" s="331" t="s">
        <v>22753</v>
      </c>
      <c r="P2163" s="331">
        <v>0.1</v>
      </c>
      <c r="Q2163" s="331">
        <v>1</v>
      </c>
      <c r="R2163" s="331" t="s">
        <v>23680</v>
      </c>
      <c r="S2163" s="331">
        <v>25</v>
      </c>
      <c r="U2163" s="331" t="s">
        <v>23680</v>
      </c>
      <c r="Y2163" s="331" t="s">
        <v>23570</v>
      </c>
      <c r="AA2163" s="331" t="s">
        <v>23826</v>
      </c>
      <c r="AD2163" s="331" t="s">
        <v>23699</v>
      </c>
      <c r="AF2163" s="331" t="s">
        <v>23680</v>
      </c>
    </row>
    <row r="2164" spans="2:32">
      <c r="B2164" s="331" t="s">
        <v>23824</v>
      </c>
      <c r="C2164" s="331" t="s">
        <v>23825</v>
      </c>
      <c r="E2164" s="331" t="s">
        <v>23590</v>
      </c>
      <c r="F2164" s="331">
        <v>1</v>
      </c>
      <c r="G2164" s="332">
        <v>188</v>
      </c>
      <c r="H2164" s="332">
        <v>250</v>
      </c>
      <c r="O2164" s="331" t="s">
        <v>22753</v>
      </c>
      <c r="P2164" s="331">
        <v>0.1</v>
      </c>
      <c r="Q2164" s="331">
        <v>1</v>
      </c>
      <c r="R2164" s="331" t="s">
        <v>23680</v>
      </c>
      <c r="S2164" s="331">
        <v>25</v>
      </c>
      <c r="U2164" s="331" t="s">
        <v>23680</v>
      </c>
      <c r="Y2164" s="331" t="s">
        <v>23570</v>
      </c>
      <c r="AA2164" s="331" t="s">
        <v>23826</v>
      </c>
      <c r="AD2164" s="331" t="s">
        <v>23699</v>
      </c>
      <c r="AF2164" s="331" t="s">
        <v>23680</v>
      </c>
    </row>
    <row r="2165" spans="2:32">
      <c r="B2165" s="331" t="s">
        <v>23827</v>
      </c>
      <c r="C2165" s="331" t="s">
        <v>23828</v>
      </c>
      <c r="E2165" s="331" t="s">
        <v>23590</v>
      </c>
      <c r="F2165" s="331">
        <v>1</v>
      </c>
      <c r="G2165" s="332">
        <v>50</v>
      </c>
      <c r="H2165" s="332">
        <v>70</v>
      </c>
      <c r="O2165" s="331" t="s">
        <v>22753</v>
      </c>
      <c r="P2165" s="331">
        <v>0.1</v>
      </c>
      <c r="Q2165" s="331">
        <v>1</v>
      </c>
      <c r="R2165" s="331" t="s">
        <v>23680</v>
      </c>
      <c r="S2165" s="331">
        <v>25</v>
      </c>
      <c r="U2165" s="331" t="s">
        <v>23680</v>
      </c>
      <c r="Y2165" s="331" t="s">
        <v>23570</v>
      </c>
      <c r="AA2165" s="331" t="s">
        <v>23826</v>
      </c>
      <c r="AD2165" s="331" t="s">
        <v>23699</v>
      </c>
      <c r="AF2165" s="331" t="s">
        <v>23680</v>
      </c>
    </row>
    <row r="2166" spans="2:32">
      <c r="B2166" s="331" t="s">
        <v>23827</v>
      </c>
      <c r="C2166" s="331" t="s">
        <v>23828</v>
      </c>
      <c r="E2166" s="331" t="s">
        <v>23590</v>
      </c>
      <c r="F2166" s="331">
        <v>1</v>
      </c>
      <c r="G2166" s="332">
        <v>50</v>
      </c>
      <c r="H2166" s="332">
        <v>70</v>
      </c>
      <c r="O2166" s="331" t="s">
        <v>22753</v>
      </c>
      <c r="P2166" s="331">
        <v>0.1</v>
      </c>
      <c r="Q2166" s="331">
        <v>1</v>
      </c>
      <c r="R2166" s="331" t="s">
        <v>23680</v>
      </c>
      <c r="S2166" s="331">
        <v>25</v>
      </c>
      <c r="U2166" s="331" t="s">
        <v>23680</v>
      </c>
      <c r="Y2166" s="331" t="s">
        <v>23570</v>
      </c>
      <c r="AA2166" s="331" t="s">
        <v>23826</v>
      </c>
      <c r="AD2166" s="331" t="s">
        <v>23699</v>
      </c>
      <c r="AF2166" s="331" t="s">
        <v>23680</v>
      </c>
    </row>
    <row r="2167" spans="2:32">
      <c r="B2167" s="331" t="s">
        <v>23827</v>
      </c>
      <c r="C2167" s="331" t="s">
        <v>23828</v>
      </c>
      <c r="E2167" s="331" t="s">
        <v>23590</v>
      </c>
      <c r="F2167" s="331">
        <v>1</v>
      </c>
      <c r="G2167" s="332">
        <v>50</v>
      </c>
      <c r="H2167" s="332">
        <v>70</v>
      </c>
      <c r="O2167" s="331" t="s">
        <v>22753</v>
      </c>
      <c r="P2167" s="331">
        <v>0.1</v>
      </c>
      <c r="Q2167" s="331">
        <v>1</v>
      </c>
      <c r="R2167" s="331" t="s">
        <v>23680</v>
      </c>
      <c r="S2167" s="331">
        <v>25</v>
      </c>
      <c r="U2167" s="331" t="s">
        <v>23680</v>
      </c>
      <c r="Y2167" s="331" t="s">
        <v>23570</v>
      </c>
      <c r="AA2167" s="331" t="s">
        <v>23826</v>
      </c>
      <c r="AD2167" s="331" t="s">
        <v>23699</v>
      </c>
      <c r="AF2167" s="331" t="s">
        <v>23680</v>
      </c>
    </row>
    <row r="2168" spans="2:32">
      <c r="B2168" s="331" t="s">
        <v>23827</v>
      </c>
      <c r="C2168" s="331" t="s">
        <v>23828</v>
      </c>
      <c r="E2168" s="331" t="s">
        <v>23590</v>
      </c>
      <c r="F2168" s="331">
        <v>1</v>
      </c>
      <c r="G2168" s="332">
        <v>50</v>
      </c>
      <c r="H2168" s="332">
        <v>70</v>
      </c>
      <c r="O2168" s="331" t="s">
        <v>22753</v>
      </c>
      <c r="P2168" s="331">
        <v>0.1</v>
      </c>
      <c r="Q2168" s="331">
        <v>1</v>
      </c>
      <c r="R2168" s="331" t="s">
        <v>23680</v>
      </c>
      <c r="S2168" s="331">
        <v>25</v>
      </c>
      <c r="U2168" s="331" t="s">
        <v>23680</v>
      </c>
      <c r="Y2168" s="331" t="s">
        <v>23570</v>
      </c>
      <c r="AA2168" s="331" t="s">
        <v>23826</v>
      </c>
      <c r="AD2168" s="331" t="s">
        <v>23699</v>
      </c>
      <c r="AF2168" s="331" t="s">
        <v>23680</v>
      </c>
    </row>
    <row r="2169" spans="2:32">
      <c r="B2169" s="331" t="s">
        <v>23829</v>
      </c>
      <c r="C2169" s="331" t="s">
        <v>23830</v>
      </c>
      <c r="E2169" s="331" t="s">
        <v>23590</v>
      </c>
      <c r="F2169" s="331">
        <v>1</v>
      </c>
      <c r="G2169" s="332">
        <v>251</v>
      </c>
      <c r="H2169" s="332">
        <v>330</v>
      </c>
      <c r="O2169" s="331" t="s">
        <v>22753</v>
      </c>
      <c r="P2169" s="331">
        <v>0.1</v>
      </c>
      <c r="Q2169" s="331">
        <v>1</v>
      </c>
      <c r="R2169" s="331" t="s">
        <v>23680</v>
      </c>
      <c r="S2169" s="331">
        <v>25</v>
      </c>
      <c r="U2169" s="331" t="s">
        <v>23680</v>
      </c>
      <c r="Y2169" s="331" t="s">
        <v>23570</v>
      </c>
      <c r="AA2169" s="331" t="s">
        <v>23826</v>
      </c>
      <c r="AD2169" s="331" t="s">
        <v>23699</v>
      </c>
      <c r="AF2169" s="331" t="s">
        <v>23680</v>
      </c>
    </row>
    <row r="2170" spans="2:32">
      <c r="B2170" s="331" t="s">
        <v>23829</v>
      </c>
      <c r="C2170" s="331" t="s">
        <v>23830</v>
      </c>
      <c r="E2170" s="331" t="s">
        <v>23590</v>
      </c>
      <c r="F2170" s="331">
        <v>1</v>
      </c>
      <c r="G2170" s="332">
        <v>251</v>
      </c>
      <c r="H2170" s="332">
        <v>330</v>
      </c>
      <c r="O2170" s="331" t="s">
        <v>22753</v>
      </c>
      <c r="P2170" s="331">
        <v>0.1</v>
      </c>
      <c r="Q2170" s="331">
        <v>1</v>
      </c>
      <c r="R2170" s="331" t="s">
        <v>23680</v>
      </c>
      <c r="S2170" s="331">
        <v>25</v>
      </c>
      <c r="U2170" s="331" t="s">
        <v>23680</v>
      </c>
      <c r="Y2170" s="331" t="s">
        <v>23570</v>
      </c>
      <c r="AA2170" s="331" t="s">
        <v>23826</v>
      </c>
      <c r="AD2170" s="331" t="s">
        <v>23699</v>
      </c>
      <c r="AF2170" s="331" t="s">
        <v>23680</v>
      </c>
    </row>
    <row r="2171" spans="2:32">
      <c r="B2171" s="331" t="s">
        <v>23829</v>
      </c>
      <c r="C2171" s="331" t="s">
        <v>23830</v>
      </c>
      <c r="E2171" s="331" t="s">
        <v>23590</v>
      </c>
      <c r="F2171" s="331">
        <v>1</v>
      </c>
      <c r="G2171" s="332">
        <v>251</v>
      </c>
      <c r="H2171" s="332">
        <v>330</v>
      </c>
      <c r="O2171" s="331" t="s">
        <v>22753</v>
      </c>
      <c r="P2171" s="331">
        <v>0.1</v>
      </c>
      <c r="Q2171" s="331">
        <v>1</v>
      </c>
      <c r="R2171" s="331" t="s">
        <v>23680</v>
      </c>
      <c r="S2171" s="331">
        <v>25</v>
      </c>
      <c r="U2171" s="331" t="s">
        <v>23680</v>
      </c>
      <c r="Y2171" s="331" t="s">
        <v>23570</v>
      </c>
      <c r="AA2171" s="331" t="s">
        <v>23826</v>
      </c>
      <c r="AD2171" s="331" t="s">
        <v>23699</v>
      </c>
      <c r="AF2171" s="331" t="s">
        <v>23680</v>
      </c>
    </row>
    <row r="2172" spans="2:32">
      <c r="B2172" s="331" t="s">
        <v>23829</v>
      </c>
      <c r="C2172" s="331" t="s">
        <v>23830</v>
      </c>
      <c r="E2172" s="331" t="s">
        <v>23590</v>
      </c>
      <c r="F2172" s="331">
        <v>1</v>
      </c>
      <c r="G2172" s="332">
        <v>251</v>
      </c>
      <c r="H2172" s="332">
        <v>330</v>
      </c>
      <c r="O2172" s="331" t="s">
        <v>22753</v>
      </c>
      <c r="P2172" s="331">
        <v>0.1</v>
      </c>
      <c r="Q2172" s="331">
        <v>1</v>
      </c>
      <c r="R2172" s="331" t="s">
        <v>23680</v>
      </c>
      <c r="S2172" s="331">
        <v>25</v>
      </c>
      <c r="U2172" s="331" t="s">
        <v>23680</v>
      </c>
      <c r="Y2172" s="331" t="s">
        <v>23570</v>
      </c>
      <c r="AA2172" s="331" t="s">
        <v>23826</v>
      </c>
      <c r="AD2172" s="331" t="s">
        <v>23699</v>
      </c>
      <c r="AF2172" s="331" t="s">
        <v>23680</v>
      </c>
    </row>
    <row r="2173" spans="2:32">
      <c r="B2173" s="331" t="s">
        <v>23919</v>
      </c>
      <c r="C2173" s="331" t="s">
        <v>23920</v>
      </c>
      <c r="E2173" s="331" t="s">
        <v>23590</v>
      </c>
      <c r="F2173" s="331">
        <v>1</v>
      </c>
      <c r="G2173" s="332">
        <v>371</v>
      </c>
      <c r="H2173" s="332">
        <v>490</v>
      </c>
      <c r="O2173" s="331" t="s">
        <v>22753</v>
      </c>
      <c r="P2173" s="331">
        <v>0.1</v>
      </c>
      <c r="Q2173" s="331">
        <v>1</v>
      </c>
      <c r="R2173" s="331" t="s">
        <v>23680</v>
      </c>
      <c r="S2173" s="331">
        <v>25</v>
      </c>
      <c r="U2173" s="331" t="s">
        <v>23680</v>
      </c>
      <c r="Y2173" s="331" t="s">
        <v>23570</v>
      </c>
      <c r="AA2173" s="331" t="s">
        <v>23826</v>
      </c>
      <c r="AD2173" s="331" t="s">
        <v>23699</v>
      </c>
      <c r="AF2173" s="331" t="s">
        <v>23680</v>
      </c>
    </row>
    <row r="2174" spans="2:32">
      <c r="B2174" s="331" t="s">
        <v>23831</v>
      </c>
      <c r="C2174" s="331" t="s">
        <v>23832</v>
      </c>
      <c r="E2174" s="331" t="s">
        <v>23590</v>
      </c>
      <c r="F2174" s="331">
        <v>1</v>
      </c>
      <c r="G2174" s="332">
        <v>469</v>
      </c>
      <c r="H2174" s="332">
        <v>610</v>
      </c>
      <c r="O2174" s="331" t="s">
        <v>22753</v>
      </c>
      <c r="P2174" s="331">
        <v>0.1</v>
      </c>
      <c r="Q2174" s="331">
        <v>1</v>
      </c>
      <c r="R2174" s="331" t="s">
        <v>23680</v>
      </c>
      <c r="S2174" s="331">
        <v>25</v>
      </c>
      <c r="U2174" s="331" t="s">
        <v>23680</v>
      </c>
      <c r="Y2174" s="331" t="s">
        <v>23570</v>
      </c>
      <c r="AA2174" s="331" t="s">
        <v>23826</v>
      </c>
      <c r="AD2174" s="331" t="s">
        <v>23699</v>
      </c>
      <c r="AF2174" s="331" t="s">
        <v>23680</v>
      </c>
    </row>
    <row r="2175" spans="2:32">
      <c r="B2175" s="331" t="s">
        <v>23831</v>
      </c>
      <c r="C2175" s="331" t="s">
        <v>23832</v>
      </c>
      <c r="E2175" s="331" t="s">
        <v>23590</v>
      </c>
      <c r="F2175" s="331">
        <v>1</v>
      </c>
      <c r="G2175" s="332">
        <v>469</v>
      </c>
      <c r="H2175" s="332">
        <v>610</v>
      </c>
      <c r="O2175" s="331" t="s">
        <v>22753</v>
      </c>
      <c r="P2175" s="331">
        <v>0.1</v>
      </c>
      <c r="Q2175" s="331">
        <v>1</v>
      </c>
      <c r="R2175" s="331" t="s">
        <v>23680</v>
      </c>
      <c r="S2175" s="331">
        <v>25</v>
      </c>
      <c r="U2175" s="331" t="s">
        <v>23680</v>
      </c>
      <c r="Y2175" s="331" t="s">
        <v>23570</v>
      </c>
      <c r="AA2175" s="331" t="s">
        <v>23826</v>
      </c>
      <c r="AD2175" s="331" t="s">
        <v>23699</v>
      </c>
      <c r="AF2175" s="331" t="s">
        <v>23680</v>
      </c>
    </row>
    <row r="2176" spans="2:32">
      <c r="B2176" s="331" t="s">
        <v>24072</v>
      </c>
      <c r="C2176" s="331" t="s">
        <v>24073</v>
      </c>
      <c r="E2176" s="331" t="s">
        <v>23590</v>
      </c>
      <c r="F2176" s="331">
        <v>1</v>
      </c>
      <c r="G2176" s="332">
        <v>1080</v>
      </c>
      <c r="H2176" s="332">
        <v>1410</v>
      </c>
      <c r="O2176" s="331" t="s">
        <v>22753</v>
      </c>
      <c r="P2176" s="331">
        <v>0.1</v>
      </c>
      <c r="Q2176" s="331">
        <v>1</v>
      </c>
      <c r="R2176" s="331" t="s">
        <v>23680</v>
      </c>
      <c r="S2176" s="331">
        <v>25</v>
      </c>
      <c r="U2176" s="331" t="s">
        <v>23680</v>
      </c>
      <c r="Y2176" s="331" t="s">
        <v>23570</v>
      </c>
      <c r="AA2176" s="331" t="s">
        <v>23826</v>
      </c>
      <c r="AD2176" s="331" t="s">
        <v>23699</v>
      </c>
      <c r="AF2176" s="331" t="s">
        <v>23680</v>
      </c>
    </row>
    <row r="2177" spans="2:32">
      <c r="B2177" s="331" t="s">
        <v>23833</v>
      </c>
      <c r="C2177" s="331" t="s">
        <v>23834</v>
      </c>
      <c r="E2177" s="331" t="s">
        <v>19754</v>
      </c>
      <c r="F2177" s="331">
        <v>1</v>
      </c>
      <c r="G2177" s="332">
        <v>50</v>
      </c>
      <c r="H2177" s="332">
        <v>70</v>
      </c>
      <c r="O2177" s="331" t="s">
        <v>22753</v>
      </c>
      <c r="P2177" s="331">
        <v>0.1</v>
      </c>
      <c r="Q2177" s="331">
        <v>1</v>
      </c>
      <c r="R2177" s="331" t="s">
        <v>23680</v>
      </c>
      <c r="S2177" s="331">
        <v>25</v>
      </c>
      <c r="U2177" s="331" t="s">
        <v>23680</v>
      </c>
      <c r="Y2177" s="331" t="s">
        <v>23570</v>
      </c>
      <c r="AA2177" s="331" t="s">
        <v>23826</v>
      </c>
      <c r="AD2177" s="331" t="s">
        <v>23699</v>
      </c>
      <c r="AF2177" s="331" t="s">
        <v>23680</v>
      </c>
    </row>
    <row r="2178" spans="2:32">
      <c r="B2178" s="331" t="s">
        <v>23833</v>
      </c>
      <c r="C2178" s="331" t="s">
        <v>23834</v>
      </c>
      <c r="E2178" s="331" t="s">
        <v>19754</v>
      </c>
      <c r="F2178" s="331">
        <v>1</v>
      </c>
      <c r="G2178" s="332">
        <v>50</v>
      </c>
      <c r="H2178" s="332">
        <v>70</v>
      </c>
      <c r="O2178" s="331" t="s">
        <v>22753</v>
      </c>
      <c r="P2178" s="331">
        <v>0.1</v>
      </c>
      <c r="Q2178" s="331">
        <v>1</v>
      </c>
      <c r="R2178" s="331" t="s">
        <v>23680</v>
      </c>
      <c r="S2178" s="331">
        <v>25</v>
      </c>
      <c r="U2178" s="331" t="s">
        <v>23680</v>
      </c>
      <c r="Y2178" s="331" t="s">
        <v>23570</v>
      </c>
      <c r="AA2178" s="331" t="s">
        <v>23826</v>
      </c>
      <c r="AD2178" s="331" t="s">
        <v>23699</v>
      </c>
      <c r="AF2178" s="331" t="s">
        <v>23680</v>
      </c>
    </row>
    <row r="2179" spans="2:32">
      <c r="B2179" s="331" t="s">
        <v>23833</v>
      </c>
      <c r="C2179" s="331" t="s">
        <v>23834</v>
      </c>
      <c r="E2179" s="331" t="s">
        <v>19754</v>
      </c>
      <c r="F2179" s="331">
        <v>1</v>
      </c>
      <c r="G2179" s="332">
        <v>50</v>
      </c>
      <c r="H2179" s="332">
        <v>70</v>
      </c>
      <c r="O2179" s="331" t="s">
        <v>22753</v>
      </c>
      <c r="P2179" s="331">
        <v>0.1</v>
      </c>
      <c r="Q2179" s="331">
        <v>1</v>
      </c>
      <c r="R2179" s="331" t="s">
        <v>23680</v>
      </c>
      <c r="S2179" s="331">
        <v>25</v>
      </c>
      <c r="U2179" s="331" t="s">
        <v>23680</v>
      </c>
      <c r="Y2179" s="331" t="s">
        <v>23570</v>
      </c>
      <c r="AA2179" s="331" t="s">
        <v>23826</v>
      </c>
      <c r="AD2179" s="331" t="s">
        <v>23699</v>
      </c>
      <c r="AF2179" s="331" t="s">
        <v>23680</v>
      </c>
    </row>
    <row r="2180" spans="2:32">
      <c r="B2180" s="331" t="s">
        <v>23833</v>
      </c>
      <c r="C2180" s="331" t="s">
        <v>23834</v>
      </c>
      <c r="E2180" s="331" t="s">
        <v>19754</v>
      </c>
      <c r="F2180" s="331">
        <v>1</v>
      </c>
      <c r="G2180" s="332">
        <v>50</v>
      </c>
      <c r="H2180" s="332">
        <v>70</v>
      </c>
      <c r="O2180" s="331" t="s">
        <v>22753</v>
      </c>
      <c r="P2180" s="331">
        <v>0.1</v>
      </c>
      <c r="Q2180" s="331">
        <v>1</v>
      </c>
      <c r="R2180" s="331" t="s">
        <v>23680</v>
      </c>
      <c r="S2180" s="331">
        <v>25</v>
      </c>
      <c r="U2180" s="331" t="s">
        <v>23680</v>
      </c>
      <c r="Y2180" s="331" t="s">
        <v>23570</v>
      </c>
      <c r="AA2180" s="331" t="s">
        <v>23826</v>
      </c>
      <c r="AD2180" s="331" t="s">
        <v>23699</v>
      </c>
      <c r="AF2180" s="331" t="s">
        <v>23680</v>
      </c>
    </row>
    <row r="2181" spans="2:32">
      <c r="B2181" s="331" t="s">
        <v>23835</v>
      </c>
      <c r="C2181" s="331" t="s">
        <v>23836</v>
      </c>
      <c r="E2181" s="331" t="s">
        <v>11338</v>
      </c>
      <c r="F2181" s="331">
        <v>2</v>
      </c>
      <c r="G2181" s="332">
        <v>5</v>
      </c>
      <c r="H2181" s="332">
        <v>10</v>
      </c>
      <c r="O2181" s="331" t="s">
        <v>22753</v>
      </c>
      <c r="P2181" s="331">
        <v>0.1</v>
      </c>
      <c r="Q2181" s="331">
        <v>1</v>
      </c>
      <c r="R2181" s="331" t="s">
        <v>23680</v>
      </c>
      <c r="S2181" s="331">
        <v>25</v>
      </c>
      <c r="U2181" s="331" t="s">
        <v>23680</v>
      </c>
      <c r="Y2181" s="331" t="s">
        <v>23570</v>
      </c>
      <c r="AA2181" s="331" t="s">
        <v>23826</v>
      </c>
      <c r="AD2181" s="331" t="s">
        <v>23699</v>
      </c>
      <c r="AF2181" s="331" t="s">
        <v>23680</v>
      </c>
    </row>
    <row r="2182" spans="2:32">
      <c r="B2182" s="331" t="s">
        <v>23835</v>
      </c>
      <c r="C2182" s="331" t="s">
        <v>23836</v>
      </c>
      <c r="E2182" s="331" t="s">
        <v>11338</v>
      </c>
      <c r="F2182" s="331">
        <v>2</v>
      </c>
      <c r="G2182" s="332">
        <v>5</v>
      </c>
      <c r="H2182" s="332">
        <v>10</v>
      </c>
      <c r="O2182" s="331" t="s">
        <v>22753</v>
      </c>
      <c r="P2182" s="331">
        <v>0.1</v>
      </c>
      <c r="Q2182" s="331">
        <v>1</v>
      </c>
      <c r="R2182" s="331" t="s">
        <v>23680</v>
      </c>
      <c r="S2182" s="331">
        <v>25</v>
      </c>
      <c r="U2182" s="331" t="s">
        <v>23680</v>
      </c>
      <c r="Y2182" s="331" t="s">
        <v>23570</v>
      </c>
      <c r="AA2182" s="331" t="s">
        <v>23826</v>
      </c>
      <c r="AD2182" s="331" t="s">
        <v>23699</v>
      </c>
      <c r="AF2182" s="331" t="s">
        <v>23680</v>
      </c>
    </row>
    <row r="2183" spans="2:32">
      <c r="B2183" s="331" t="s">
        <v>23835</v>
      </c>
      <c r="C2183" s="331" t="s">
        <v>23836</v>
      </c>
      <c r="E2183" s="331" t="s">
        <v>11338</v>
      </c>
      <c r="F2183" s="331">
        <v>2</v>
      </c>
      <c r="G2183" s="332">
        <v>5</v>
      </c>
      <c r="H2183" s="332">
        <v>10</v>
      </c>
      <c r="O2183" s="331" t="s">
        <v>22753</v>
      </c>
      <c r="P2183" s="331">
        <v>0.1</v>
      </c>
      <c r="Q2183" s="331">
        <v>1</v>
      </c>
      <c r="R2183" s="331" t="s">
        <v>23680</v>
      </c>
      <c r="S2183" s="331">
        <v>25</v>
      </c>
      <c r="U2183" s="331" t="s">
        <v>23680</v>
      </c>
      <c r="Y2183" s="331" t="s">
        <v>23570</v>
      </c>
      <c r="AA2183" s="331" t="s">
        <v>23826</v>
      </c>
      <c r="AD2183" s="331" t="s">
        <v>23699</v>
      </c>
      <c r="AF2183" s="331" t="s">
        <v>23680</v>
      </c>
    </row>
    <row r="2184" spans="2:32">
      <c r="B2184" s="331" t="s">
        <v>23835</v>
      </c>
      <c r="C2184" s="331" t="s">
        <v>23836</v>
      </c>
      <c r="E2184" s="331" t="s">
        <v>11338</v>
      </c>
      <c r="F2184" s="331">
        <v>2</v>
      </c>
      <c r="G2184" s="332">
        <v>5</v>
      </c>
      <c r="H2184" s="332">
        <v>10</v>
      </c>
      <c r="O2184" s="331" t="s">
        <v>22753</v>
      </c>
      <c r="P2184" s="331">
        <v>0.1</v>
      </c>
      <c r="Q2184" s="331">
        <v>1</v>
      </c>
      <c r="R2184" s="331" t="s">
        <v>23680</v>
      </c>
      <c r="S2184" s="331">
        <v>25</v>
      </c>
      <c r="U2184" s="331" t="s">
        <v>23680</v>
      </c>
      <c r="Y2184" s="331" t="s">
        <v>23570</v>
      </c>
      <c r="AA2184" s="331" t="s">
        <v>23826</v>
      </c>
      <c r="AD2184" s="331" t="s">
        <v>23699</v>
      </c>
      <c r="AF2184" s="331" t="s">
        <v>23680</v>
      </c>
    </row>
    <row r="2185" spans="2:32">
      <c r="B2185" s="331" t="s">
        <v>23921</v>
      </c>
      <c r="C2185" s="331" t="s">
        <v>23922</v>
      </c>
      <c r="E2185" s="331" t="s">
        <v>2735</v>
      </c>
      <c r="F2185" s="331">
        <v>1</v>
      </c>
      <c r="G2185" s="332">
        <v>600</v>
      </c>
      <c r="H2185" s="332">
        <v>780</v>
      </c>
      <c r="O2185" s="331" t="s">
        <v>22753</v>
      </c>
      <c r="P2185" s="331">
        <v>0.1</v>
      </c>
      <c r="Q2185" s="331">
        <v>2</v>
      </c>
      <c r="R2185" s="331" t="s">
        <v>23680</v>
      </c>
      <c r="S2185" s="331">
        <v>25</v>
      </c>
      <c r="U2185" s="331" t="s">
        <v>23680</v>
      </c>
      <c r="Y2185" s="331" t="s">
        <v>23570</v>
      </c>
      <c r="AA2185" s="331" t="s">
        <v>23826</v>
      </c>
      <c r="AD2185" s="331" t="s">
        <v>23699</v>
      </c>
      <c r="AF2185" s="331" t="s">
        <v>23680</v>
      </c>
    </row>
    <row r="2186" spans="2:32">
      <c r="B2186" s="331" t="s">
        <v>23837</v>
      </c>
      <c r="C2186" s="331" t="s">
        <v>23838</v>
      </c>
      <c r="E2186" s="331" t="s">
        <v>2735</v>
      </c>
      <c r="F2186" s="331">
        <v>1</v>
      </c>
      <c r="G2186" s="332">
        <v>650</v>
      </c>
      <c r="H2186" s="332">
        <v>850</v>
      </c>
      <c r="O2186" s="331" t="s">
        <v>22753</v>
      </c>
      <c r="P2186" s="331">
        <v>0.1</v>
      </c>
      <c r="Q2186" s="331">
        <v>2</v>
      </c>
      <c r="R2186" s="331" t="s">
        <v>23680</v>
      </c>
      <c r="S2186" s="331">
        <v>25</v>
      </c>
      <c r="U2186" s="331" t="s">
        <v>23680</v>
      </c>
      <c r="Y2186" s="331" t="s">
        <v>23570</v>
      </c>
      <c r="AA2186" s="331" t="s">
        <v>23826</v>
      </c>
      <c r="AD2186" s="331" t="s">
        <v>23699</v>
      </c>
      <c r="AF2186" s="331" t="s">
        <v>23680</v>
      </c>
    </row>
    <row r="2187" spans="2:32">
      <c r="B2187" s="331" t="s">
        <v>23837</v>
      </c>
      <c r="C2187" s="331" t="s">
        <v>23838</v>
      </c>
      <c r="E2187" s="331" t="s">
        <v>2735</v>
      </c>
      <c r="F2187" s="331">
        <v>1</v>
      </c>
      <c r="G2187" s="332">
        <v>650</v>
      </c>
      <c r="H2187" s="332">
        <v>850</v>
      </c>
      <c r="O2187" s="331" t="s">
        <v>22753</v>
      </c>
      <c r="P2187" s="331">
        <v>0.1</v>
      </c>
      <c r="Q2187" s="331">
        <v>2</v>
      </c>
      <c r="R2187" s="331" t="s">
        <v>23680</v>
      </c>
      <c r="S2187" s="331">
        <v>25</v>
      </c>
      <c r="U2187" s="331" t="s">
        <v>23680</v>
      </c>
      <c r="Y2187" s="331" t="s">
        <v>23570</v>
      </c>
      <c r="AA2187" s="331" t="s">
        <v>23826</v>
      </c>
      <c r="AD2187" s="331" t="s">
        <v>23699</v>
      </c>
      <c r="AF2187" s="331" t="s">
        <v>23680</v>
      </c>
    </row>
    <row r="2188" spans="2:32">
      <c r="B2188" s="331" t="s">
        <v>24074</v>
      </c>
      <c r="C2188" s="331" t="s">
        <v>24075</v>
      </c>
      <c r="E2188" s="331" t="s">
        <v>2735</v>
      </c>
      <c r="F2188" s="331">
        <v>1</v>
      </c>
      <c r="G2188" s="332">
        <v>810</v>
      </c>
      <c r="H2188" s="332">
        <v>1060</v>
      </c>
      <c r="O2188" s="331" t="s">
        <v>22753</v>
      </c>
      <c r="P2188" s="331">
        <v>0.1</v>
      </c>
      <c r="Q2188" s="331">
        <v>2</v>
      </c>
      <c r="R2188" s="331" t="s">
        <v>23680</v>
      </c>
      <c r="S2188" s="331">
        <v>25</v>
      </c>
      <c r="U2188" s="331" t="s">
        <v>23680</v>
      </c>
      <c r="Y2188" s="331" t="s">
        <v>23570</v>
      </c>
      <c r="AA2188" s="331" t="s">
        <v>23826</v>
      </c>
      <c r="AD2188" s="331" t="s">
        <v>23699</v>
      </c>
      <c r="AF2188" s="331" t="s">
        <v>23680</v>
      </c>
    </row>
    <row r="2189" spans="2:32">
      <c r="B2189" s="331" t="s">
        <v>23608</v>
      </c>
      <c r="C2189" s="331" t="s">
        <v>23609</v>
      </c>
      <c r="E2189" s="331" t="s">
        <v>11338</v>
      </c>
      <c r="F2189" s="331">
        <v>1</v>
      </c>
      <c r="G2189" s="332">
        <v>780</v>
      </c>
      <c r="H2189" s="332">
        <v>1020</v>
      </c>
      <c r="O2189" s="331" t="s">
        <v>22753</v>
      </c>
      <c r="P2189" s="331">
        <v>0.1</v>
      </c>
      <c r="Q2189" s="331">
        <v>2</v>
      </c>
      <c r="R2189" s="331" t="s">
        <v>23680</v>
      </c>
      <c r="S2189" s="331">
        <v>25</v>
      </c>
      <c r="U2189" s="331" t="s">
        <v>23680</v>
      </c>
      <c r="Y2189" s="331" t="s">
        <v>23570</v>
      </c>
      <c r="AA2189" s="331" t="s">
        <v>23826</v>
      </c>
      <c r="AD2189" s="331" t="s">
        <v>23699</v>
      </c>
      <c r="AF2189" s="331" t="s">
        <v>23680</v>
      </c>
    </row>
    <row r="2190" spans="2:32">
      <c r="B2190" s="331" t="s">
        <v>23608</v>
      </c>
      <c r="C2190" s="331" t="s">
        <v>23609</v>
      </c>
      <c r="E2190" s="331" t="s">
        <v>11338</v>
      </c>
      <c r="F2190" s="331">
        <v>1</v>
      </c>
      <c r="G2190" s="332">
        <v>780</v>
      </c>
      <c r="H2190" s="332">
        <v>1020</v>
      </c>
      <c r="O2190" s="331" t="s">
        <v>22753</v>
      </c>
      <c r="P2190" s="331">
        <v>0.1</v>
      </c>
      <c r="Q2190" s="331">
        <v>2</v>
      </c>
      <c r="R2190" s="331" t="s">
        <v>23680</v>
      </c>
      <c r="S2190" s="331">
        <v>25</v>
      </c>
      <c r="U2190" s="331" t="s">
        <v>23680</v>
      </c>
      <c r="Y2190" s="331" t="s">
        <v>23570</v>
      </c>
      <c r="AA2190" s="331" t="s">
        <v>23826</v>
      </c>
      <c r="AD2190" s="331" t="s">
        <v>23699</v>
      </c>
      <c r="AF2190" s="331" t="s">
        <v>23680</v>
      </c>
    </row>
    <row r="2191" spans="2:32">
      <c r="B2191" s="331" t="s">
        <v>23608</v>
      </c>
      <c r="C2191" s="331" t="s">
        <v>23609</v>
      </c>
      <c r="E2191" s="331" t="s">
        <v>11338</v>
      </c>
      <c r="F2191" s="331">
        <v>1</v>
      </c>
      <c r="G2191" s="332">
        <v>780</v>
      </c>
      <c r="H2191" s="332">
        <v>1020</v>
      </c>
      <c r="O2191" s="331" t="s">
        <v>22753</v>
      </c>
      <c r="P2191" s="331">
        <v>0.1</v>
      </c>
      <c r="Q2191" s="331">
        <v>2</v>
      </c>
      <c r="R2191" s="331" t="s">
        <v>23680</v>
      </c>
      <c r="S2191" s="331">
        <v>25</v>
      </c>
      <c r="U2191" s="331" t="s">
        <v>23680</v>
      </c>
      <c r="Y2191" s="331" t="s">
        <v>23570</v>
      </c>
      <c r="AA2191" s="331" t="s">
        <v>23826</v>
      </c>
      <c r="AD2191" s="331" t="s">
        <v>23699</v>
      </c>
      <c r="AF2191" s="331" t="s">
        <v>23680</v>
      </c>
    </row>
    <row r="2192" spans="2:32">
      <c r="B2192" s="331" t="s">
        <v>23608</v>
      </c>
      <c r="C2192" s="331" t="s">
        <v>23609</v>
      </c>
      <c r="E2192" s="331" t="s">
        <v>11338</v>
      </c>
      <c r="F2192" s="331">
        <v>1</v>
      </c>
      <c r="G2192" s="332">
        <v>780</v>
      </c>
      <c r="H2192" s="332">
        <v>1020</v>
      </c>
      <c r="O2192" s="331" t="s">
        <v>22753</v>
      </c>
      <c r="P2192" s="331">
        <v>0.1</v>
      </c>
      <c r="Q2192" s="331">
        <v>2</v>
      </c>
      <c r="R2192" s="331" t="s">
        <v>23680</v>
      </c>
      <c r="S2192" s="331">
        <v>25</v>
      </c>
      <c r="U2192" s="331" t="s">
        <v>23680</v>
      </c>
      <c r="Y2192" s="331" t="s">
        <v>23570</v>
      </c>
      <c r="AA2192" s="331" t="s">
        <v>23826</v>
      </c>
      <c r="AD2192" s="331" t="s">
        <v>23699</v>
      </c>
      <c r="AF2192" s="331" t="s">
        <v>23680</v>
      </c>
    </row>
    <row r="2193" spans="2:32">
      <c r="B2193" s="331" t="s">
        <v>23863</v>
      </c>
      <c r="C2193" s="331" t="s">
        <v>23864</v>
      </c>
      <c r="E2193" s="331" t="s">
        <v>19754</v>
      </c>
      <c r="F2193" s="331">
        <v>1</v>
      </c>
      <c r="G2193" s="332">
        <v>4500</v>
      </c>
      <c r="H2193" s="332">
        <v>5850</v>
      </c>
      <c r="O2193" s="331" t="s">
        <v>22753</v>
      </c>
      <c r="P2193" s="331">
        <v>0.1</v>
      </c>
      <c r="Q2193" s="331">
        <v>1</v>
      </c>
      <c r="R2193" s="331" t="s">
        <v>23680</v>
      </c>
      <c r="S2193" s="331">
        <v>25</v>
      </c>
      <c r="U2193" s="331" t="s">
        <v>23680</v>
      </c>
      <c r="Y2193" s="331" t="s">
        <v>23570</v>
      </c>
      <c r="AA2193" s="331" t="s">
        <v>23865</v>
      </c>
      <c r="AD2193" s="331" t="s">
        <v>23699</v>
      </c>
      <c r="AF2193" s="331" t="s">
        <v>23680</v>
      </c>
    </row>
    <row r="2194" spans="2:32">
      <c r="B2194" s="331" t="s">
        <v>23866</v>
      </c>
      <c r="C2194" s="331" t="s">
        <v>23867</v>
      </c>
      <c r="E2194" s="331" t="s">
        <v>2735</v>
      </c>
      <c r="F2194" s="331">
        <v>1</v>
      </c>
      <c r="G2194" s="332">
        <v>460</v>
      </c>
      <c r="H2194" s="332">
        <v>600</v>
      </c>
      <c r="O2194" s="331" t="s">
        <v>22753</v>
      </c>
      <c r="P2194" s="331">
        <v>0.1</v>
      </c>
      <c r="Q2194" s="331">
        <v>2</v>
      </c>
      <c r="R2194" s="331" t="s">
        <v>23680</v>
      </c>
      <c r="S2194" s="331">
        <v>25</v>
      </c>
      <c r="U2194" s="331" t="s">
        <v>23680</v>
      </c>
      <c r="Y2194" s="331" t="s">
        <v>23570</v>
      </c>
      <c r="AA2194" s="331" t="s">
        <v>23865</v>
      </c>
      <c r="AD2194" s="331" t="s">
        <v>23699</v>
      </c>
      <c r="AF2194" s="331" t="s">
        <v>23680</v>
      </c>
    </row>
    <row r="2195" spans="2:32">
      <c r="B2195" s="331" t="s">
        <v>23608</v>
      </c>
      <c r="C2195" s="331" t="s">
        <v>23609</v>
      </c>
      <c r="E2195" s="331" t="s">
        <v>11338</v>
      </c>
      <c r="F2195" s="331">
        <v>1</v>
      </c>
      <c r="G2195" s="332">
        <v>780</v>
      </c>
      <c r="H2195" s="332">
        <v>1020</v>
      </c>
      <c r="O2195" s="331" t="s">
        <v>22753</v>
      </c>
      <c r="P2195" s="331">
        <v>0.1</v>
      </c>
      <c r="Q2195" s="331">
        <v>2</v>
      </c>
      <c r="R2195" s="331" t="s">
        <v>23680</v>
      </c>
      <c r="S2195" s="331">
        <v>25</v>
      </c>
      <c r="U2195" s="331" t="s">
        <v>23680</v>
      </c>
      <c r="Y2195" s="331" t="s">
        <v>23570</v>
      </c>
      <c r="AA2195" s="331" t="s">
        <v>23923</v>
      </c>
      <c r="AD2195" s="331" t="s">
        <v>23699</v>
      </c>
      <c r="AF2195" s="331" t="s">
        <v>23680</v>
      </c>
    </row>
    <row r="2196" spans="2:32">
      <c r="B2196" s="331" t="s">
        <v>23924</v>
      </c>
      <c r="C2196" s="331" t="s">
        <v>23925</v>
      </c>
      <c r="E2196" s="331" t="s">
        <v>2735</v>
      </c>
      <c r="F2196" s="331">
        <v>1</v>
      </c>
      <c r="G2196" s="332">
        <v>1050</v>
      </c>
      <c r="H2196" s="332">
        <v>1370</v>
      </c>
      <c r="O2196" s="331" t="s">
        <v>22753</v>
      </c>
      <c r="P2196" s="331">
        <v>0.1</v>
      </c>
      <c r="Q2196" s="331">
        <v>2</v>
      </c>
      <c r="R2196" s="331" t="s">
        <v>23680</v>
      </c>
      <c r="S2196" s="331">
        <v>25</v>
      </c>
      <c r="U2196" s="331" t="s">
        <v>23680</v>
      </c>
      <c r="Y2196" s="331" t="s">
        <v>23570</v>
      </c>
      <c r="AA2196" s="331" t="s">
        <v>23923</v>
      </c>
      <c r="AD2196" s="331" t="s">
        <v>23699</v>
      </c>
      <c r="AF2196" s="331" t="s">
        <v>23680</v>
      </c>
    </row>
    <row r="2197" spans="2:32">
      <c r="B2197" s="331" t="s">
        <v>23930</v>
      </c>
      <c r="C2197" s="331" t="s">
        <v>23931</v>
      </c>
      <c r="D2197" s="331" t="s">
        <v>23932</v>
      </c>
      <c r="E2197" s="331" t="s">
        <v>2611</v>
      </c>
      <c r="F2197" s="331">
        <v>16.3</v>
      </c>
      <c r="G2197" s="332">
        <v>6845</v>
      </c>
      <c r="H2197" s="332">
        <v>8890</v>
      </c>
      <c r="L2197" s="333">
        <v>45675</v>
      </c>
      <c r="O2197" s="331" t="s">
        <v>22753</v>
      </c>
      <c r="P2197" s="331">
        <v>0.1</v>
      </c>
      <c r="Q2197" s="331">
        <v>0</v>
      </c>
      <c r="R2197" s="331" t="s">
        <v>23680</v>
      </c>
      <c r="S2197" s="331">
        <v>25</v>
      </c>
      <c r="U2197" s="331" t="s">
        <v>23680</v>
      </c>
      <c r="Y2197" s="331" t="s">
        <v>23570</v>
      </c>
      <c r="AA2197" s="331" t="s">
        <v>23846</v>
      </c>
      <c r="AD2197" s="331" t="s">
        <v>23699</v>
      </c>
      <c r="AF2197" s="331" t="s">
        <v>23680</v>
      </c>
    </row>
    <row r="2198" spans="2:32">
      <c r="B2198" s="331" t="s">
        <v>23847</v>
      </c>
      <c r="C2198" s="331" t="s">
        <v>23848</v>
      </c>
      <c r="E2198" s="331" t="s">
        <v>11338</v>
      </c>
      <c r="F2198" s="331">
        <v>3.5</v>
      </c>
      <c r="G2198" s="332">
        <v>960</v>
      </c>
      <c r="H2198" s="332">
        <v>1250</v>
      </c>
      <c r="O2198" s="331" t="s">
        <v>22753</v>
      </c>
      <c r="P2198" s="331">
        <v>0.1</v>
      </c>
      <c r="Q2198" s="331">
        <v>1</v>
      </c>
      <c r="R2198" s="331" t="s">
        <v>23680</v>
      </c>
      <c r="S2198" s="331">
        <v>25</v>
      </c>
      <c r="U2198" s="331" t="s">
        <v>23680</v>
      </c>
      <c r="Y2198" s="331" t="s">
        <v>23570</v>
      </c>
      <c r="AA2198" s="331" t="s">
        <v>23849</v>
      </c>
      <c r="AD2198" s="331" t="s">
        <v>23699</v>
      </c>
      <c r="AF2198" s="331" t="s">
        <v>23680</v>
      </c>
    </row>
    <row r="2199" spans="2:32">
      <c r="B2199" s="331" t="s">
        <v>23853</v>
      </c>
      <c r="C2199" s="331" t="s">
        <v>23854</v>
      </c>
      <c r="E2199" s="331" t="s">
        <v>2613</v>
      </c>
      <c r="F2199" s="331">
        <v>6.7</v>
      </c>
      <c r="G2199" s="332">
        <v>20</v>
      </c>
      <c r="H2199" s="332">
        <v>30</v>
      </c>
      <c r="O2199" s="331" t="s">
        <v>22753</v>
      </c>
      <c r="P2199" s="331">
        <v>0.1</v>
      </c>
      <c r="Q2199" s="331">
        <v>1</v>
      </c>
      <c r="R2199" s="331" t="s">
        <v>23680</v>
      </c>
      <c r="S2199" s="331">
        <v>25</v>
      </c>
      <c r="U2199" s="331" t="s">
        <v>23680</v>
      </c>
      <c r="Y2199" s="331" t="s">
        <v>23570</v>
      </c>
      <c r="AA2199" s="331" t="s">
        <v>23852</v>
      </c>
      <c r="AD2199" s="331" t="s">
        <v>23699</v>
      </c>
      <c r="AF2199" s="331" t="s">
        <v>23680</v>
      </c>
    </row>
    <row r="2200" spans="2:32">
      <c r="B2200" s="331" t="s">
        <v>23853</v>
      </c>
      <c r="C2200" s="331" t="s">
        <v>23854</v>
      </c>
      <c r="E2200" s="331" t="s">
        <v>2613</v>
      </c>
      <c r="F2200" s="331">
        <v>31.1</v>
      </c>
      <c r="G2200" s="332">
        <v>20</v>
      </c>
      <c r="H2200" s="332">
        <v>30</v>
      </c>
      <c r="O2200" s="331" t="s">
        <v>22753</v>
      </c>
      <c r="P2200" s="331">
        <v>0.1</v>
      </c>
      <c r="Q2200" s="331">
        <v>1</v>
      </c>
      <c r="R2200" s="331" t="s">
        <v>23680</v>
      </c>
      <c r="S2200" s="331">
        <v>25</v>
      </c>
      <c r="U2200" s="331" t="s">
        <v>23680</v>
      </c>
      <c r="Y2200" s="331" t="s">
        <v>23570</v>
      </c>
      <c r="AA2200" s="331" t="s">
        <v>23852</v>
      </c>
      <c r="AD2200" s="331" t="s">
        <v>23699</v>
      </c>
      <c r="AF2200" s="331" t="s">
        <v>23680</v>
      </c>
    </row>
    <row r="2201" spans="2:32">
      <c r="B2201" s="331" t="s">
        <v>23855</v>
      </c>
      <c r="C2201" s="331" t="s">
        <v>23856</v>
      </c>
      <c r="E2201" s="331" t="s">
        <v>19754</v>
      </c>
      <c r="F2201" s="331">
        <v>0.3</v>
      </c>
      <c r="G2201" s="332">
        <v>2630</v>
      </c>
      <c r="H2201" s="332">
        <v>3420</v>
      </c>
      <c r="O2201" s="331" t="s">
        <v>22753</v>
      </c>
      <c r="P2201" s="331">
        <v>0.1</v>
      </c>
      <c r="Q2201" s="331">
        <v>1</v>
      </c>
      <c r="R2201" s="331" t="s">
        <v>23680</v>
      </c>
      <c r="S2201" s="331">
        <v>25</v>
      </c>
      <c r="U2201" s="331" t="s">
        <v>23680</v>
      </c>
      <c r="Y2201" s="331" t="s">
        <v>23570</v>
      </c>
      <c r="AA2201" s="331" t="s">
        <v>23852</v>
      </c>
      <c r="AD2201" s="331" t="s">
        <v>23699</v>
      </c>
      <c r="AF2201" s="331" t="s">
        <v>23680</v>
      </c>
    </row>
    <row r="2202" spans="2:32">
      <c r="B2202" s="331" t="s">
        <v>23855</v>
      </c>
      <c r="C2202" s="331" t="s">
        <v>23856</v>
      </c>
      <c r="E2202" s="331" t="s">
        <v>19754</v>
      </c>
      <c r="F2202" s="331">
        <v>0.1</v>
      </c>
      <c r="G2202" s="332">
        <v>2630</v>
      </c>
      <c r="H2202" s="332">
        <v>3420</v>
      </c>
      <c r="O2202" s="331" t="s">
        <v>22753</v>
      </c>
      <c r="P2202" s="331">
        <v>0.1</v>
      </c>
      <c r="Q2202" s="331">
        <v>1</v>
      </c>
      <c r="R2202" s="331" t="s">
        <v>23680</v>
      </c>
      <c r="S2202" s="331">
        <v>25</v>
      </c>
      <c r="U2202" s="331" t="s">
        <v>23680</v>
      </c>
      <c r="Y2202" s="331" t="s">
        <v>23570</v>
      </c>
      <c r="AA2202" s="331" t="s">
        <v>23852</v>
      </c>
      <c r="AD2202" s="331" t="s">
        <v>23699</v>
      </c>
      <c r="AF2202" s="331" t="s">
        <v>23680</v>
      </c>
    </row>
    <row r="2203" spans="2:32">
      <c r="B2203" s="331" t="s">
        <v>24076</v>
      </c>
      <c r="C2203" s="331" t="s">
        <v>24077</v>
      </c>
      <c r="D2203" s="331" t="s">
        <v>24078</v>
      </c>
      <c r="E2203" s="331" t="s">
        <v>2611</v>
      </c>
      <c r="F2203" s="331">
        <v>9.9</v>
      </c>
      <c r="G2203" s="332">
        <v>1500</v>
      </c>
      <c r="H2203" s="332">
        <v>1950</v>
      </c>
      <c r="O2203" s="331" t="s">
        <v>22753</v>
      </c>
      <c r="P2203" s="331">
        <v>0.1</v>
      </c>
      <c r="Q2203" s="331">
        <v>0</v>
      </c>
      <c r="R2203" s="331" t="s">
        <v>23680</v>
      </c>
      <c r="S2203" s="331">
        <v>25</v>
      </c>
      <c r="U2203" s="331" t="s">
        <v>23680</v>
      </c>
      <c r="Y2203" s="331" t="s">
        <v>23570</v>
      </c>
      <c r="AA2203" s="331" t="s">
        <v>23852</v>
      </c>
      <c r="AD2203" s="331" t="s">
        <v>23699</v>
      </c>
      <c r="AF2203" s="331" t="s">
        <v>23680</v>
      </c>
    </row>
    <row r="2204" spans="2:32">
      <c r="B2204" s="331" t="s">
        <v>23981</v>
      </c>
      <c r="C2204" s="331" t="s">
        <v>23982</v>
      </c>
      <c r="D2204" s="331" t="s">
        <v>23945</v>
      </c>
      <c r="E2204" s="331" t="s">
        <v>2613</v>
      </c>
      <c r="F2204" s="331">
        <v>45.6</v>
      </c>
      <c r="G2204" s="332">
        <v>440</v>
      </c>
      <c r="H2204" s="332">
        <v>580</v>
      </c>
      <c r="O2204" s="331" t="s">
        <v>22753</v>
      </c>
      <c r="P2204" s="331">
        <v>0.1</v>
      </c>
      <c r="Q2204" s="331">
        <v>0</v>
      </c>
      <c r="R2204" s="331" t="s">
        <v>23680</v>
      </c>
      <c r="S2204" s="331">
        <v>25</v>
      </c>
      <c r="U2204" s="331" t="s">
        <v>23680</v>
      </c>
      <c r="Y2204" s="331" t="s">
        <v>23570</v>
      </c>
      <c r="AA2204" s="331" t="s">
        <v>23852</v>
      </c>
      <c r="AD2204" s="331" t="s">
        <v>23699</v>
      </c>
      <c r="AF2204" s="331" t="s">
        <v>23680</v>
      </c>
    </row>
    <row r="2205" spans="2:32">
      <c r="B2205" s="331" t="s">
        <v>23857</v>
      </c>
      <c r="C2205" s="331" t="s">
        <v>23858</v>
      </c>
      <c r="E2205" s="331" t="s">
        <v>2611</v>
      </c>
      <c r="F2205" s="331">
        <v>26.5</v>
      </c>
      <c r="G2205" s="332">
        <v>750</v>
      </c>
      <c r="H2205" s="332">
        <v>980</v>
      </c>
      <c r="O2205" s="331" t="s">
        <v>22753</v>
      </c>
      <c r="P2205" s="331">
        <v>0.1</v>
      </c>
      <c r="Q2205" s="331">
        <v>2</v>
      </c>
      <c r="R2205" s="331" t="s">
        <v>23680</v>
      </c>
      <c r="S2205" s="331">
        <v>25</v>
      </c>
      <c r="U2205" s="331" t="s">
        <v>23680</v>
      </c>
      <c r="Y2205" s="331" t="s">
        <v>23570</v>
      </c>
      <c r="AA2205" s="331" t="s">
        <v>23852</v>
      </c>
      <c r="AD2205" s="331" t="s">
        <v>23699</v>
      </c>
      <c r="AF2205" s="331" t="s">
        <v>23680</v>
      </c>
    </row>
    <row r="2206" spans="2:32">
      <c r="B2206" s="331" t="s">
        <v>23857</v>
      </c>
      <c r="C2206" s="331" t="s">
        <v>23858</v>
      </c>
      <c r="E2206" s="331" t="s">
        <v>2611</v>
      </c>
      <c r="F2206" s="331">
        <v>5.7</v>
      </c>
      <c r="G2206" s="332">
        <v>750</v>
      </c>
      <c r="H2206" s="332">
        <v>980</v>
      </c>
      <c r="O2206" s="331" t="s">
        <v>22753</v>
      </c>
      <c r="P2206" s="331">
        <v>0.1</v>
      </c>
      <c r="Q2206" s="331">
        <v>2</v>
      </c>
      <c r="R2206" s="331" t="s">
        <v>23680</v>
      </c>
      <c r="S2206" s="331">
        <v>25</v>
      </c>
      <c r="U2206" s="331" t="s">
        <v>23680</v>
      </c>
      <c r="Y2206" s="331" t="s">
        <v>23570</v>
      </c>
      <c r="AA2206" s="331" t="s">
        <v>23852</v>
      </c>
      <c r="AD2206" s="331" t="s">
        <v>23699</v>
      </c>
      <c r="AF2206" s="331" t="s">
        <v>23680</v>
      </c>
    </row>
    <row r="2207" spans="2:32">
      <c r="B2207" s="331" t="s">
        <v>23853</v>
      </c>
      <c r="C2207" s="331" t="s">
        <v>23854</v>
      </c>
      <c r="E2207" s="331" t="s">
        <v>2613</v>
      </c>
      <c r="F2207" s="331">
        <v>19.7</v>
      </c>
      <c r="G2207" s="332">
        <v>20</v>
      </c>
      <c r="H2207" s="332">
        <v>30</v>
      </c>
      <c r="O2207" s="331" t="s">
        <v>22753</v>
      </c>
      <c r="P2207" s="331">
        <v>0.1</v>
      </c>
      <c r="Q2207" s="331">
        <v>1</v>
      </c>
      <c r="R2207" s="331" t="s">
        <v>23680</v>
      </c>
      <c r="S2207" s="331">
        <v>25</v>
      </c>
      <c r="U2207" s="331" t="s">
        <v>23680</v>
      </c>
      <c r="Y2207" s="331" t="s">
        <v>23570</v>
      </c>
      <c r="AA2207" s="331" t="s">
        <v>23859</v>
      </c>
      <c r="AD2207" s="331" t="s">
        <v>23699</v>
      </c>
      <c r="AF2207" s="331" t="s">
        <v>23680</v>
      </c>
    </row>
    <row r="2208" spans="2:32">
      <c r="B2208" s="331" t="s">
        <v>23855</v>
      </c>
      <c r="C2208" s="331" t="s">
        <v>23856</v>
      </c>
      <c r="E2208" s="331" t="s">
        <v>19754</v>
      </c>
      <c r="F2208" s="331">
        <v>0.2</v>
      </c>
      <c r="G2208" s="332">
        <v>2630</v>
      </c>
      <c r="H2208" s="332">
        <v>3420</v>
      </c>
      <c r="O2208" s="331" t="s">
        <v>22753</v>
      </c>
      <c r="P2208" s="331">
        <v>0.1</v>
      </c>
      <c r="Q2208" s="331">
        <v>1</v>
      </c>
      <c r="R2208" s="331" t="s">
        <v>23680</v>
      </c>
      <c r="S2208" s="331">
        <v>25</v>
      </c>
      <c r="U2208" s="331" t="s">
        <v>23680</v>
      </c>
      <c r="Y2208" s="331" t="s">
        <v>23570</v>
      </c>
      <c r="AA2208" s="331" t="s">
        <v>23859</v>
      </c>
      <c r="AD2208" s="331" t="s">
        <v>23699</v>
      </c>
      <c r="AF2208" s="331" t="s">
        <v>23680</v>
      </c>
    </row>
    <row r="2209" spans="2:32">
      <c r="B2209" s="331" t="s">
        <v>23943</v>
      </c>
      <c r="C2209" s="331" t="s">
        <v>23944</v>
      </c>
      <c r="D2209" s="331" t="s">
        <v>23945</v>
      </c>
      <c r="E2209" s="331" t="s">
        <v>2613</v>
      </c>
      <c r="F2209" s="331">
        <v>28.6</v>
      </c>
      <c r="G2209" s="332">
        <v>440</v>
      </c>
      <c r="H2209" s="332">
        <v>580</v>
      </c>
      <c r="O2209" s="331" t="s">
        <v>22753</v>
      </c>
      <c r="P2209" s="331">
        <v>0.1</v>
      </c>
      <c r="Q2209" s="331">
        <v>0</v>
      </c>
      <c r="R2209" s="331" t="s">
        <v>23680</v>
      </c>
      <c r="S2209" s="331">
        <v>25</v>
      </c>
      <c r="U2209" s="331" t="s">
        <v>23680</v>
      </c>
      <c r="Y2209" s="331" t="s">
        <v>23570</v>
      </c>
      <c r="AA2209" s="331" t="s">
        <v>23859</v>
      </c>
      <c r="AD2209" s="331" t="s">
        <v>23699</v>
      </c>
      <c r="AF2209" s="331" t="s">
        <v>23680</v>
      </c>
    </row>
    <row r="2210" spans="2:32">
      <c r="B2210" s="331" t="s">
        <v>23860</v>
      </c>
      <c r="C2210" s="331" t="s">
        <v>23861</v>
      </c>
      <c r="E2210" s="331" t="s">
        <v>2611</v>
      </c>
      <c r="F2210" s="331">
        <v>16.399999999999999</v>
      </c>
      <c r="G2210" s="332">
        <v>650</v>
      </c>
      <c r="H2210" s="332">
        <v>850</v>
      </c>
      <c r="O2210" s="331" t="s">
        <v>22753</v>
      </c>
      <c r="P2210" s="331">
        <v>0.1</v>
      </c>
      <c r="Q2210" s="331">
        <v>2</v>
      </c>
      <c r="R2210" s="331" t="s">
        <v>23680</v>
      </c>
      <c r="S2210" s="331">
        <v>25</v>
      </c>
      <c r="U2210" s="331" t="s">
        <v>23680</v>
      </c>
      <c r="Y2210" s="331" t="s">
        <v>23570</v>
      </c>
      <c r="AA2210" s="331" t="s">
        <v>23859</v>
      </c>
      <c r="AD2210" s="331" t="s">
        <v>23699</v>
      </c>
      <c r="AF2210" s="331" t="s">
        <v>23680</v>
      </c>
    </row>
    <row r="2211" spans="2:32">
      <c r="B2211" s="331" t="s">
        <v>23879</v>
      </c>
      <c r="C2211" s="331" t="s">
        <v>23880</v>
      </c>
      <c r="E2211" s="331" t="s">
        <v>23590</v>
      </c>
      <c r="F2211" s="331">
        <v>1</v>
      </c>
      <c r="G2211" s="332">
        <v>592</v>
      </c>
      <c r="H2211" s="332">
        <v>770</v>
      </c>
      <c r="O2211" s="331" t="s">
        <v>22753</v>
      </c>
      <c r="P2211" s="331">
        <v>0.1</v>
      </c>
      <c r="Q2211" s="331">
        <v>1</v>
      </c>
      <c r="R2211" s="331" t="s">
        <v>23678</v>
      </c>
      <c r="S2211" s="331">
        <v>26</v>
      </c>
      <c r="U2211" s="331" t="s">
        <v>23678</v>
      </c>
      <c r="Y2211" s="331" t="s">
        <v>23570</v>
      </c>
      <c r="AA2211" s="331" t="s">
        <v>23870</v>
      </c>
      <c r="AD2211" s="331" t="s">
        <v>23699</v>
      </c>
      <c r="AF2211" s="331" t="s">
        <v>23678</v>
      </c>
    </row>
    <row r="2212" spans="2:32">
      <c r="B2212" s="331" t="s">
        <v>23883</v>
      </c>
      <c r="C2212" s="331" t="s">
        <v>23884</v>
      </c>
      <c r="E2212" s="331" t="s">
        <v>23590</v>
      </c>
      <c r="F2212" s="331">
        <v>1</v>
      </c>
      <c r="G2212" s="332">
        <v>224</v>
      </c>
      <c r="H2212" s="332">
        <v>290</v>
      </c>
      <c r="O2212" s="331" t="s">
        <v>22753</v>
      </c>
      <c r="P2212" s="331">
        <v>0.1</v>
      </c>
      <c r="Q2212" s="331">
        <v>1</v>
      </c>
      <c r="R2212" s="331" t="s">
        <v>23678</v>
      </c>
      <c r="S2212" s="331">
        <v>26</v>
      </c>
      <c r="U2212" s="331" t="s">
        <v>23678</v>
      </c>
      <c r="Y2212" s="331" t="s">
        <v>23570</v>
      </c>
      <c r="AA2212" s="331" t="s">
        <v>23870</v>
      </c>
      <c r="AD2212" s="331" t="s">
        <v>23699</v>
      </c>
      <c r="AF2212" s="331" t="s">
        <v>23678</v>
      </c>
    </row>
    <row r="2213" spans="2:32">
      <c r="B2213" s="331" t="s">
        <v>23833</v>
      </c>
      <c r="C2213" s="331" t="s">
        <v>23834</v>
      </c>
      <c r="E2213" s="331" t="s">
        <v>19754</v>
      </c>
      <c r="F2213" s="331">
        <v>1</v>
      </c>
      <c r="G2213" s="332">
        <v>50</v>
      </c>
      <c r="H2213" s="332">
        <v>70</v>
      </c>
      <c r="O2213" s="331" t="s">
        <v>22753</v>
      </c>
      <c r="P2213" s="331">
        <v>0.1</v>
      </c>
      <c r="Q2213" s="331">
        <v>1</v>
      </c>
      <c r="R2213" s="331" t="s">
        <v>23678</v>
      </c>
      <c r="S2213" s="331">
        <v>26</v>
      </c>
      <c r="U2213" s="331" t="s">
        <v>23678</v>
      </c>
      <c r="Y2213" s="331" t="s">
        <v>23570</v>
      </c>
      <c r="AA2213" s="331" t="s">
        <v>23870</v>
      </c>
      <c r="AD2213" s="331" t="s">
        <v>23699</v>
      </c>
      <c r="AF2213" s="331" t="s">
        <v>23678</v>
      </c>
    </row>
    <row r="2214" spans="2:32">
      <c r="B2214" s="331" t="s">
        <v>23835</v>
      </c>
      <c r="C2214" s="331" t="s">
        <v>23836</v>
      </c>
      <c r="E2214" s="331" t="s">
        <v>11338</v>
      </c>
      <c r="F2214" s="331">
        <v>2</v>
      </c>
      <c r="G2214" s="332">
        <v>5</v>
      </c>
      <c r="H2214" s="332">
        <v>10</v>
      </c>
      <c r="O2214" s="331" t="s">
        <v>22753</v>
      </c>
      <c r="P2214" s="331">
        <v>0.1</v>
      </c>
      <c r="Q2214" s="331">
        <v>1</v>
      </c>
      <c r="R2214" s="331" t="s">
        <v>23678</v>
      </c>
      <c r="S2214" s="331">
        <v>26</v>
      </c>
      <c r="U2214" s="331" t="s">
        <v>23678</v>
      </c>
      <c r="Y2214" s="331" t="s">
        <v>23570</v>
      </c>
      <c r="AA2214" s="331" t="s">
        <v>23870</v>
      </c>
      <c r="AD2214" s="331" t="s">
        <v>23699</v>
      </c>
      <c r="AF2214" s="331" t="s">
        <v>23678</v>
      </c>
    </row>
    <row r="2215" spans="2:32">
      <c r="B2215" s="331" t="s">
        <v>23968</v>
      </c>
      <c r="C2215" s="331" t="s">
        <v>23969</v>
      </c>
      <c r="D2215" s="331" t="s">
        <v>23970</v>
      </c>
      <c r="E2215" s="331" t="s">
        <v>2613</v>
      </c>
      <c r="F2215" s="331">
        <v>30</v>
      </c>
      <c r="G2215" s="332">
        <v>171</v>
      </c>
      <c r="H2215" s="332">
        <v>230</v>
      </c>
      <c r="O2215" s="331" t="s">
        <v>22753</v>
      </c>
      <c r="P2215" s="331">
        <v>0.1</v>
      </c>
      <c r="Q2215" s="331">
        <v>2</v>
      </c>
      <c r="R2215" s="331" t="s">
        <v>23678</v>
      </c>
      <c r="S2215" s="331">
        <v>26</v>
      </c>
      <c r="U2215" s="331" t="s">
        <v>23678</v>
      </c>
      <c r="Y2215" s="331" t="s">
        <v>23570</v>
      </c>
      <c r="AA2215" s="331" t="s">
        <v>23870</v>
      </c>
      <c r="AD2215" s="331" t="s">
        <v>23699</v>
      </c>
      <c r="AF2215" s="331" t="s">
        <v>23678</v>
      </c>
    </row>
    <row r="2216" spans="2:32">
      <c r="B2216" s="331" t="s">
        <v>23971</v>
      </c>
      <c r="C2216" s="331" t="s">
        <v>23972</v>
      </c>
      <c r="E2216" s="331" t="s">
        <v>2735</v>
      </c>
      <c r="F2216" s="331">
        <v>2</v>
      </c>
      <c r="G2216" s="332">
        <v>700</v>
      </c>
      <c r="H2216" s="332">
        <v>910</v>
      </c>
      <c r="O2216" s="331" t="s">
        <v>22753</v>
      </c>
      <c r="P2216" s="331">
        <v>0.1</v>
      </c>
      <c r="Q2216" s="331">
        <v>2</v>
      </c>
      <c r="R2216" s="331" t="s">
        <v>23678</v>
      </c>
      <c r="S2216" s="331">
        <v>26</v>
      </c>
      <c r="U2216" s="331" t="s">
        <v>23678</v>
      </c>
      <c r="Y2216" s="331" t="s">
        <v>23570</v>
      </c>
      <c r="AA2216" s="331" t="s">
        <v>23870</v>
      </c>
      <c r="AD2216" s="331" t="s">
        <v>23699</v>
      </c>
      <c r="AF2216" s="331" t="s">
        <v>23678</v>
      </c>
    </row>
    <row r="2217" spans="2:32">
      <c r="B2217" s="331" t="s">
        <v>23608</v>
      </c>
      <c r="C2217" s="331" t="s">
        <v>23609</v>
      </c>
      <c r="E2217" s="331" t="s">
        <v>11338</v>
      </c>
      <c r="F2217" s="331">
        <v>-2</v>
      </c>
      <c r="G2217" s="332">
        <v>780</v>
      </c>
      <c r="H2217" s="332">
        <v>1020</v>
      </c>
      <c r="O2217" s="331" t="s">
        <v>22753</v>
      </c>
      <c r="P2217" s="331">
        <v>0.1</v>
      </c>
      <c r="Q2217" s="331">
        <v>2</v>
      </c>
      <c r="R2217" s="331" t="s">
        <v>23678</v>
      </c>
      <c r="S2217" s="331">
        <v>26</v>
      </c>
      <c r="U2217" s="331" t="s">
        <v>23678</v>
      </c>
      <c r="Y2217" s="331" t="s">
        <v>23570</v>
      </c>
      <c r="AA2217" s="331" t="s">
        <v>23870</v>
      </c>
      <c r="AD2217" s="331" t="s">
        <v>23699</v>
      </c>
      <c r="AF2217" s="331" t="s">
        <v>23678</v>
      </c>
    </row>
    <row r="2218" spans="2:32">
      <c r="B2218" s="331" t="s">
        <v>23973</v>
      </c>
      <c r="C2218" s="331" t="s">
        <v>23974</v>
      </c>
      <c r="E2218" s="331" t="s">
        <v>23975</v>
      </c>
      <c r="F2218" s="331">
        <v>2</v>
      </c>
      <c r="G2218" s="332">
        <v>1350</v>
      </c>
      <c r="H2218" s="332">
        <v>1760</v>
      </c>
      <c r="O2218" s="331" t="s">
        <v>22753</v>
      </c>
      <c r="P2218" s="331">
        <v>0.1</v>
      </c>
      <c r="Q2218" s="331">
        <v>2</v>
      </c>
      <c r="R2218" s="331" t="s">
        <v>23678</v>
      </c>
      <c r="S2218" s="331">
        <v>26</v>
      </c>
      <c r="U2218" s="331" t="s">
        <v>23678</v>
      </c>
      <c r="Y2218" s="331" t="s">
        <v>23570</v>
      </c>
      <c r="AA2218" s="331" t="s">
        <v>23870</v>
      </c>
      <c r="AD2218" s="331" t="s">
        <v>23699</v>
      </c>
      <c r="AF2218" s="331" t="s">
        <v>23678</v>
      </c>
    </row>
    <row r="2219" spans="2:32">
      <c r="B2219" s="331" t="s">
        <v>23976</v>
      </c>
      <c r="C2219" s="331" t="s">
        <v>23977</v>
      </c>
      <c r="E2219" s="331" t="s">
        <v>23975</v>
      </c>
      <c r="F2219" s="331">
        <v>-2</v>
      </c>
      <c r="G2219" s="332">
        <v>1190</v>
      </c>
      <c r="H2219" s="332">
        <v>1550</v>
      </c>
      <c r="O2219" s="331" t="s">
        <v>22753</v>
      </c>
      <c r="P2219" s="331">
        <v>0.1</v>
      </c>
      <c r="Q2219" s="331">
        <v>2</v>
      </c>
      <c r="R2219" s="331" t="s">
        <v>23678</v>
      </c>
      <c r="S2219" s="331">
        <v>26</v>
      </c>
      <c r="U2219" s="331" t="s">
        <v>23678</v>
      </c>
      <c r="Y2219" s="331" t="s">
        <v>23570</v>
      </c>
      <c r="AA2219" s="331" t="s">
        <v>23870</v>
      </c>
      <c r="AD2219" s="331" t="s">
        <v>23699</v>
      </c>
      <c r="AF2219" s="331" t="s">
        <v>23678</v>
      </c>
    </row>
    <row r="2220" spans="2:32">
      <c r="B2220" s="331" t="s">
        <v>24006</v>
      </c>
      <c r="C2220" s="331" t="s">
        <v>24007</v>
      </c>
      <c r="D2220" s="331" t="s">
        <v>24008</v>
      </c>
      <c r="E2220" s="331" t="s">
        <v>2735</v>
      </c>
      <c r="F2220" s="331">
        <v>1</v>
      </c>
      <c r="G2220" s="332">
        <v>9655</v>
      </c>
      <c r="H2220" s="332">
        <v>12540</v>
      </c>
      <c r="O2220" s="331" t="s">
        <v>22753</v>
      </c>
      <c r="P2220" s="331">
        <v>0.1</v>
      </c>
      <c r="Q2220" s="331">
        <v>0</v>
      </c>
      <c r="R2220" s="331" t="s">
        <v>23678</v>
      </c>
      <c r="S2220" s="331">
        <v>26</v>
      </c>
      <c r="U2220" s="331" t="s">
        <v>23678</v>
      </c>
      <c r="Y2220" s="331" t="s">
        <v>23570</v>
      </c>
      <c r="AA2220" s="331" t="s">
        <v>23842</v>
      </c>
      <c r="AD2220" s="331" t="s">
        <v>23699</v>
      </c>
      <c r="AF2220" s="331" t="s">
        <v>23678</v>
      </c>
    </row>
    <row r="2221" spans="2:32">
      <c r="B2221" s="331" t="s">
        <v>23608</v>
      </c>
      <c r="C2221" s="331" t="s">
        <v>23609</v>
      </c>
      <c r="E2221" s="331" t="s">
        <v>11338</v>
      </c>
      <c r="F2221" s="331">
        <v>1</v>
      </c>
      <c r="G2221" s="332">
        <v>780</v>
      </c>
      <c r="H2221" s="332">
        <v>1020</v>
      </c>
      <c r="O2221" s="331" t="s">
        <v>22753</v>
      </c>
      <c r="P2221" s="331">
        <v>0.1</v>
      </c>
      <c r="Q2221" s="331">
        <v>2</v>
      </c>
      <c r="R2221" s="331" t="s">
        <v>23678</v>
      </c>
      <c r="S2221" s="331">
        <v>26</v>
      </c>
      <c r="U2221" s="331" t="s">
        <v>23678</v>
      </c>
      <c r="Y2221" s="331" t="s">
        <v>23570</v>
      </c>
      <c r="AA2221" s="331" t="s">
        <v>23843</v>
      </c>
      <c r="AD2221" s="331" t="s">
        <v>23699</v>
      </c>
      <c r="AF2221" s="331" t="s">
        <v>23678</v>
      </c>
    </row>
    <row r="2222" spans="2:32">
      <c r="B2222" s="331" t="s">
        <v>23844</v>
      </c>
      <c r="C2222" s="331" t="s">
        <v>23845</v>
      </c>
      <c r="E2222" s="331" t="s">
        <v>2735</v>
      </c>
      <c r="F2222" s="331">
        <v>1</v>
      </c>
      <c r="G2222" s="332">
        <v>970</v>
      </c>
      <c r="H2222" s="332">
        <v>1260</v>
      </c>
      <c r="O2222" s="331" t="s">
        <v>22753</v>
      </c>
      <c r="P2222" s="331">
        <v>0.1</v>
      </c>
      <c r="Q2222" s="331">
        <v>2</v>
      </c>
      <c r="R2222" s="331" t="s">
        <v>23678</v>
      </c>
      <c r="S2222" s="331">
        <v>26</v>
      </c>
      <c r="U2222" s="331" t="s">
        <v>23678</v>
      </c>
      <c r="Y2222" s="331" t="s">
        <v>23570</v>
      </c>
      <c r="AA2222" s="331" t="s">
        <v>23843</v>
      </c>
      <c r="AD2222" s="331" t="s">
        <v>23699</v>
      </c>
      <c r="AF2222" s="331" t="s">
        <v>23678</v>
      </c>
    </row>
    <row r="2223" spans="2:32">
      <c r="B2223" s="331" t="s">
        <v>24079</v>
      </c>
      <c r="C2223" s="331" t="s">
        <v>24080</v>
      </c>
      <c r="D2223" s="331" t="s">
        <v>24081</v>
      </c>
      <c r="E2223" s="331" t="s">
        <v>11548</v>
      </c>
      <c r="F2223" s="331">
        <v>1.7</v>
      </c>
      <c r="G2223" s="332">
        <v>5310</v>
      </c>
      <c r="H2223" s="332">
        <v>6900</v>
      </c>
      <c r="L2223" s="333">
        <v>45667</v>
      </c>
      <c r="O2223" s="331" t="s">
        <v>22753</v>
      </c>
      <c r="P2223" s="331">
        <v>0.1</v>
      </c>
      <c r="Q2223" s="331">
        <v>0</v>
      </c>
      <c r="R2223" s="331" t="s">
        <v>23678</v>
      </c>
      <c r="S2223" s="331">
        <v>26</v>
      </c>
      <c r="U2223" s="331" t="s">
        <v>23678</v>
      </c>
      <c r="Y2223" s="331" t="s">
        <v>23570</v>
      </c>
      <c r="AA2223" s="331" t="s">
        <v>23846</v>
      </c>
      <c r="AD2223" s="331" t="s">
        <v>23699</v>
      </c>
      <c r="AF2223" s="331" t="s">
        <v>23678</v>
      </c>
    </row>
    <row r="2224" spans="2:32">
      <c r="B2224" s="331" t="s">
        <v>23847</v>
      </c>
      <c r="C2224" s="331" t="s">
        <v>23848</v>
      </c>
      <c r="E2224" s="331" t="s">
        <v>11338</v>
      </c>
      <c r="F2224" s="331">
        <v>1</v>
      </c>
      <c r="G2224" s="332">
        <v>960</v>
      </c>
      <c r="H2224" s="332">
        <v>1250</v>
      </c>
      <c r="O2224" s="331" t="s">
        <v>22753</v>
      </c>
      <c r="P2224" s="331">
        <v>0.1</v>
      </c>
      <c r="Q2224" s="331">
        <v>1</v>
      </c>
      <c r="R2224" s="331" t="s">
        <v>23678</v>
      </c>
      <c r="S2224" s="331">
        <v>26</v>
      </c>
      <c r="U2224" s="331" t="s">
        <v>23678</v>
      </c>
      <c r="Y2224" s="331" t="s">
        <v>23570</v>
      </c>
      <c r="AA2224" s="331" t="s">
        <v>23849</v>
      </c>
      <c r="AD2224" s="331" t="s">
        <v>23699</v>
      </c>
      <c r="AF2224" s="331" t="s">
        <v>23678</v>
      </c>
    </row>
    <row r="2225" spans="2:32">
      <c r="B2225" s="331" t="s">
        <v>23853</v>
      </c>
      <c r="C2225" s="331" t="s">
        <v>23854</v>
      </c>
      <c r="E2225" s="331" t="s">
        <v>2613</v>
      </c>
      <c r="F2225" s="331">
        <v>2.6</v>
      </c>
      <c r="G2225" s="332">
        <v>20</v>
      </c>
      <c r="H2225" s="332">
        <v>30</v>
      </c>
      <c r="O2225" s="331" t="s">
        <v>22753</v>
      </c>
      <c r="P2225" s="331">
        <v>0.1</v>
      </c>
      <c r="Q2225" s="331">
        <v>1</v>
      </c>
      <c r="R2225" s="331" t="s">
        <v>23678</v>
      </c>
      <c r="S2225" s="331">
        <v>26</v>
      </c>
      <c r="U2225" s="331" t="s">
        <v>23678</v>
      </c>
      <c r="Y2225" s="331" t="s">
        <v>23570</v>
      </c>
      <c r="AA2225" s="331" t="s">
        <v>23852</v>
      </c>
      <c r="AD2225" s="331" t="s">
        <v>23699</v>
      </c>
      <c r="AF2225" s="331" t="s">
        <v>23678</v>
      </c>
    </row>
    <row r="2226" spans="2:32">
      <c r="B2226" s="331" t="s">
        <v>23853</v>
      </c>
      <c r="C2226" s="331" t="s">
        <v>23854</v>
      </c>
      <c r="E2226" s="331" t="s">
        <v>2613</v>
      </c>
      <c r="F2226" s="331">
        <v>10.5</v>
      </c>
      <c r="G2226" s="332">
        <v>20</v>
      </c>
      <c r="H2226" s="332">
        <v>30</v>
      </c>
      <c r="O2226" s="331" t="s">
        <v>22753</v>
      </c>
      <c r="P2226" s="331">
        <v>0.1</v>
      </c>
      <c r="Q2226" s="331">
        <v>1</v>
      </c>
      <c r="R2226" s="331" t="s">
        <v>23678</v>
      </c>
      <c r="S2226" s="331">
        <v>26</v>
      </c>
      <c r="U2226" s="331" t="s">
        <v>23678</v>
      </c>
      <c r="Y2226" s="331" t="s">
        <v>23570</v>
      </c>
      <c r="AA2226" s="331" t="s">
        <v>23852</v>
      </c>
      <c r="AD2226" s="331" t="s">
        <v>23699</v>
      </c>
      <c r="AF2226" s="331" t="s">
        <v>23678</v>
      </c>
    </row>
    <row r="2227" spans="2:32">
      <c r="B2227" s="331" t="s">
        <v>23855</v>
      </c>
      <c r="C2227" s="331" t="s">
        <v>23856</v>
      </c>
      <c r="E2227" s="331" t="s">
        <v>19754</v>
      </c>
      <c r="F2227" s="331">
        <v>0.1</v>
      </c>
      <c r="G2227" s="332">
        <v>2630</v>
      </c>
      <c r="H2227" s="332">
        <v>3420</v>
      </c>
      <c r="O2227" s="331" t="s">
        <v>22753</v>
      </c>
      <c r="P2227" s="331">
        <v>0.1</v>
      </c>
      <c r="Q2227" s="331">
        <v>1</v>
      </c>
      <c r="R2227" s="331" t="s">
        <v>23678</v>
      </c>
      <c r="S2227" s="331">
        <v>26</v>
      </c>
      <c r="U2227" s="331" t="s">
        <v>23678</v>
      </c>
      <c r="Y2227" s="331" t="s">
        <v>23570</v>
      </c>
      <c r="AA2227" s="331" t="s">
        <v>23852</v>
      </c>
      <c r="AD2227" s="331" t="s">
        <v>23699</v>
      </c>
      <c r="AF2227" s="331" t="s">
        <v>23678</v>
      </c>
    </row>
    <row r="2228" spans="2:32">
      <c r="B2228" s="331" t="s">
        <v>23855</v>
      </c>
      <c r="C2228" s="331" t="s">
        <v>23856</v>
      </c>
      <c r="E2228" s="331" t="s">
        <v>19754</v>
      </c>
      <c r="F2228" s="331">
        <v>0.1</v>
      </c>
      <c r="G2228" s="332">
        <v>2630</v>
      </c>
      <c r="H2228" s="332">
        <v>3420</v>
      </c>
      <c r="O2228" s="331" t="s">
        <v>22753</v>
      </c>
      <c r="P2228" s="331">
        <v>0.1</v>
      </c>
      <c r="Q2228" s="331">
        <v>1</v>
      </c>
      <c r="R2228" s="331" t="s">
        <v>23678</v>
      </c>
      <c r="S2228" s="331">
        <v>26</v>
      </c>
      <c r="U2228" s="331" t="s">
        <v>23678</v>
      </c>
      <c r="Y2228" s="331" t="s">
        <v>23570</v>
      </c>
      <c r="AA2228" s="331" t="s">
        <v>23852</v>
      </c>
      <c r="AD2228" s="331" t="s">
        <v>23699</v>
      </c>
      <c r="AF2228" s="331" t="s">
        <v>23678</v>
      </c>
    </row>
    <row r="2229" spans="2:32">
      <c r="B2229" s="331" t="s">
        <v>23981</v>
      </c>
      <c r="C2229" s="331" t="s">
        <v>23982</v>
      </c>
      <c r="D2229" s="331" t="s">
        <v>23945</v>
      </c>
      <c r="E2229" s="331" t="s">
        <v>2613</v>
      </c>
      <c r="F2229" s="331">
        <v>3.8</v>
      </c>
      <c r="G2229" s="332">
        <v>440</v>
      </c>
      <c r="H2229" s="332">
        <v>580</v>
      </c>
      <c r="O2229" s="331" t="s">
        <v>22753</v>
      </c>
      <c r="P2229" s="331">
        <v>0.1</v>
      </c>
      <c r="Q2229" s="331">
        <v>0</v>
      </c>
      <c r="R2229" s="331" t="s">
        <v>23678</v>
      </c>
      <c r="S2229" s="331">
        <v>26</v>
      </c>
      <c r="U2229" s="331" t="s">
        <v>23678</v>
      </c>
      <c r="Y2229" s="331" t="s">
        <v>23570</v>
      </c>
      <c r="AA2229" s="331" t="s">
        <v>23852</v>
      </c>
      <c r="AD2229" s="331" t="s">
        <v>23699</v>
      </c>
      <c r="AF2229" s="331" t="s">
        <v>23678</v>
      </c>
    </row>
    <row r="2230" spans="2:32">
      <c r="B2230" s="331" t="s">
        <v>23981</v>
      </c>
      <c r="C2230" s="331" t="s">
        <v>23982</v>
      </c>
      <c r="D2230" s="331" t="s">
        <v>23945</v>
      </c>
      <c r="E2230" s="331" t="s">
        <v>2613</v>
      </c>
      <c r="F2230" s="331">
        <v>15.4</v>
      </c>
      <c r="G2230" s="332">
        <v>440</v>
      </c>
      <c r="H2230" s="332">
        <v>580</v>
      </c>
      <c r="O2230" s="331" t="s">
        <v>22753</v>
      </c>
      <c r="P2230" s="331">
        <v>0.1</v>
      </c>
      <c r="Q2230" s="331">
        <v>0</v>
      </c>
      <c r="R2230" s="331" t="s">
        <v>23678</v>
      </c>
      <c r="S2230" s="331">
        <v>26</v>
      </c>
      <c r="U2230" s="331" t="s">
        <v>23678</v>
      </c>
      <c r="Y2230" s="331" t="s">
        <v>23570</v>
      </c>
      <c r="AA2230" s="331" t="s">
        <v>23852</v>
      </c>
      <c r="AD2230" s="331" t="s">
        <v>23699</v>
      </c>
      <c r="AF2230" s="331" t="s">
        <v>23678</v>
      </c>
    </row>
    <row r="2231" spans="2:32">
      <c r="B2231" s="331" t="s">
        <v>23857</v>
      </c>
      <c r="C2231" s="331" t="s">
        <v>23858</v>
      </c>
      <c r="E2231" s="331" t="s">
        <v>2611</v>
      </c>
      <c r="F2231" s="331">
        <v>8.9</v>
      </c>
      <c r="G2231" s="332">
        <v>750</v>
      </c>
      <c r="H2231" s="332">
        <v>980</v>
      </c>
      <c r="O2231" s="331" t="s">
        <v>22753</v>
      </c>
      <c r="P2231" s="331">
        <v>0.1</v>
      </c>
      <c r="Q2231" s="331">
        <v>2</v>
      </c>
      <c r="R2231" s="331" t="s">
        <v>23678</v>
      </c>
      <c r="S2231" s="331">
        <v>26</v>
      </c>
      <c r="U2231" s="331" t="s">
        <v>23678</v>
      </c>
      <c r="Y2231" s="331" t="s">
        <v>23570</v>
      </c>
      <c r="AA2231" s="331" t="s">
        <v>23852</v>
      </c>
      <c r="AD2231" s="331" t="s">
        <v>23699</v>
      </c>
      <c r="AF2231" s="331" t="s">
        <v>23678</v>
      </c>
    </row>
    <row r="2232" spans="2:32">
      <c r="B2232" s="331" t="s">
        <v>23857</v>
      </c>
      <c r="C2232" s="331" t="s">
        <v>23858</v>
      </c>
      <c r="E2232" s="331" t="s">
        <v>2611</v>
      </c>
      <c r="F2232" s="331">
        <v>2.2000000000000002</v>
      </c>
      <c r="G2232" s="332">
        <v>750</v>
      </c>
      <c r="H2232" s="332">
        <v>980</v>
      </c>
      <c r="O2232" s="331" t="s">
        <v>22753</v>
      </c>
      <c r="P2232" s="331">
        <v>0.1</v>
      </c>
      <c r="Q2232" s="331">
        <v>2</v>
      </c>
      <c r="R2232" s="331" t="s">
        <v>23678</v>
      </c>
      <c r="S2232" s="331">
        <v>26</v>
      </c>
      <c r="U2232" s="331" t="s">
        <v>23678</v>
      </c>
      <c r="Y2232" s="331" t="s">
        <v>23570</v>
      </c>
      <c r="AA2232" s="331" t="s">
        <v>23852</v>
      </c>
      <c r="AD2232" s="331" t="s">
        <v>23699</v>
      </c>
      <c r="AF2232" s="331" t="s">
        <v>23678</v>
      </c>
    </row>
    <row r="2233" spans="2:32">
      <c r="B2233" s="331" t="s">
        <v>23853</v>
      </c>
      <c r="C2233" s="331" t="s">
        <v>23854</v>
      </c>
      <c r="E2233" s="331" t="s">
        <v>2613</v>
      </c>
      <c r="F2233" s="331">
        <v>2.1</v>
      </c>
      <c r="G2233" s="332">
        <v>20</v>
      </c>
      <c r="H2233" s="332">
        <v>30</v>
      </c>
      <c r="O2233" s="331" t="s">
        <v>22753</v>
      </c>
      <c r="P2233" s="331">
        <v>0.1</v>
      </c>
      <c r="Q2233" s="331">
        <v>1</v>
      </c>
      <c r="R2233" s="331" t="s">
        <v>23678</v>
      </c>
      <c r="S2233" s="331">
        <v>26</v>
      </c>
      <c r="U2233" s="331" t="s">
        <v>23678</v>
      </c>
      <c r="Y2233" s="331" t="s">
        <v>23570</v>
      </c>
      <c r="AA2233" s="331" t="s">
        <v>23859</v>
      </c>
      <c r="AD2233" s="331" t="s">
        <v>23699</v>
      </c>
      <c r="AF2233" s="331" t="s">
        <v>23678</v>
      </c>
    </row>
    <row r="2234" spans="2:32">
      <c r="B2234" s="331" t="s">
        <v>23855</v>
      </c>
      <c r="C2234" s="331" t="s">
        <v>23856</v>
      </c>
      <c r="E2234" s="331" t="s">
        <v>19754</v>
      </c>
      <c r="F2234" s="331">
        <v>0.1</v>
      </c>
      <c r="G2234" s="332">
        <v>2630</v>
      </c>
      <c r="H2234" s="332">
        <v>3420</v>
      </c>
      <c r="O2234" s="331" t="s">
        <v>22753</v>
      </c>
      <c r="P2234" s="331">
        <v>0.1</v>
      </c>
      <c r="Q2234" s="331">
        <v>1</v>
      </c>
      <c r="R2234" s="331" t="s">
        <v>23678</v>
      </c>
      <c r="S2234" s="331">
        <v>26</v>
      </c>
      <c r="U2234" s="331" t="s">
        <v>23678</v>
      </c>
      <c r="Y2234" s="331" t="s">
        <v>23570</v>
      </c>
      <c r="AA2234" s="331" t="s">
        <v>23859</v>
      </c>
      <c r="AD2234" s="331" t="s">
        <v>23699</v>
      </c>
      <c r="AF2234" s="331" t="s">
        <v>23678</v>
      </c>
    </row>
    <row r="2235" spans="2:32">
      <c r="B2235" s="331" t="s">
        <v>23943</v>
      </c>
      <c r="C2235" s="331" t="s">
        <v>23944</v>
      </c>
      <c r="D2235" s="331" t="s">
        <v>23945</v>
      </c>
      <c r="E2235" s="331" t="s">
        <v>2613</v>
      </c>
      <c r="F2235" s="331">
        <v>3</v>
      </c>
      <c r="G2235" s="332">
        <v>440</v>
      </c>
      <c r="H2235" s="332">
        <v>580</v>
      </c>
      <c r="O2235" s="331" t="s">
        <v>22753</v>
      </c>
      <c r="P2235" s="331">
        <v>0.1</v>
      </c>
      <c r="Q2235" s="331">
        <v>0</v>
      </c>
      <c r="R2235" s="331" t="s">
        <v>23678</v>
      </c>
      <c r="S2235" s="331">
        <v>26</v>
      </c>
      <c r="U2235" s="331" t="s">
        <v>23678</v>
      </c>
      <c r="Y2235" s="331" t="s">
        <v>23570</v>
      </c>
      <c r="AA2235" s="331" t="s">
        <v>23859</v>
      </c>
      <c r="AD2235" s="331" t="s">
        <v>23699</v>
      </c>
      <c r="AF2235" s="331" t="s">
        <v>23678</v>
      </c>
    </row>
    <row r="2236" spans="2:32">
      <c r="B2236" s="331" t="s">
        <v>23860</v>
      </c>
      <c r="C2236" s="331" t="s">
        <v>23861</v>
      </c>
      <c r="E2236" s="331" t="s">
        <v>2611</v>
      </c>
      <c r="F2236" s="331">
        <v>1.7</v>
      </c>
      <c r="G2236" s="332">
        <v>650</v>
      </c>
      <c r="H2236" s="332">
        <v>850</v>
      </c>
      <c r="O2236" s="331" t="s">
        <v>22753</v>
      </c>
      <c r="P2236" s="331">
        <v>0.1</v>
      </c>
      <c r="Q2236" s="331">
        <v>2</v>
      </c>
      <c r="R2236" s="331" t="s">
        <v>23678</v>
      </c>
      <c r="S2236" s="331">
        <v>26</v>
      </c>
      <c r="U2236" s="331" t="s">
        <v>23678</v>
      </c>
      <c r="Y2236" s="331" t="s">
        <v>23570</v>
      </c>
      <c r="AA2236" s="331" t="s">
        <v>23859</v>
      </c>
      <c r="AD2236" s="331" t="s">
        <v>23699</v>
      </c>
      <c r="AF2236" s="331" t="s">
        <v>23678</v>
      </c>
    </row>
    <row r="2237" spans="2:32">
      <c r="B2237" s="331" t="s">
        <v>23868</v>
      </c>
      <c r="C2237" s="331" t="s">
        <v>23869</v>
      </c>
      <c r="E2237" s="331" t="s">
        <v>23590</v>
      </c>
      <c r="F2237" s="331">
        <v>1</v>
      </c>
      <c r="G2237" s="332">
        <v>3950</v>
      </c>
      <c r="H2237" s="332">
        <v>5130</v>
      </c>
      <c r="O2237" s="331" t="s">
        <v>22753</v>
      </c>
      <c r="P2237" s="331">
        <v>0.1</v>
      </c>
      <c r="Q2237" s="331">
        <v>1</v>
      </c>
      <c r="R2237" s="331" t="s">
        <v>24038</v>
      </c>
      <c r="S2237" s="331">
        <v>27</v>
      </c>
      <c r="U2237" s="331" t="s">
        <v>24038</v>
      </c>
      <c r="Y2237" s="331" t="s">
        <v>23570</v>
      </c>
      <c r="AA2237" s="331" t="s">
        <v>23870</v>
      </c>
      <c r="AD2237" s="331" t="s">
        <v>23699</v>
      </c>
      <c r="AF2237" s="331" t="s">
        <v>24038</v>
      </c>
    </row>
    <row r="2238" spans="2:32">
      <c r="B2238" s="331" t="s">
        <v>23871</v>
      </c>
      <c r="C2238" s="331" t="s">
        <v>23872</v>
      </c>
      <c r="E2238" s="331" t="s">
        <v>19754</v>
      </c>
      <c r="F2238" s="331">
        <v>15</v>
      </c>
      <c r="G2238" s="332">
        <v>300</v>
      </c>
      <c r="H2238" s="332">
        <v>390</v>
      </c>
      <c r="O2238" s="331" t="s">
        <v>22753</v>
      </c>
      <c r="P2238" s="331">
        <v>0.1</v>
      </c>
      <c r="Q2238" s="331">
        <v>1</v>
      </c>
      <c r="R2238" s="331" t="s">
        <v>24038</v>
      </c>
      <c r="S2238" s="331">
        <v>27</v>
      </c>
      <c r="U2238" s="331" t="s">
        <v>24038</v>
      </c>
      <c r="Y2238" s="331" t="s">
        <v>23570</v>
      </c>
      <c r="AA2238" s="331" t="s">
        <v>23870</v>
      </c>
      <c r="AD2238" s="331" t="s">
        <v>23699</v>
      </c>
      <c r="AF2238" s="331" t="s">
        <v>24038</v>
      </c>
    </row>
    <row r="2239" spans="2:32">
      <c r="B2239" s="331" t="s">
        <v>23873</v>
      </c>
      <c r="C2239" s="331" t="s">
        <v>23874</v>
      </c>
      <c r="E2239" s="331" t="s">
        <v>19754</v>
      </c>
      <c r="F2239" s="331">
        <v>1</v>
      </c>
      <c r="G2239" s="332">
        <v>3200</v>
      </c>
      <c r="H2239" s="332">
        <v>4160</v>
      </c>
      <c r="O2239" s="331" t="s">
        <v>22753</v>
      </c>
      <c r="P2239" s="331">
        <v>0.1</v>
      </c>
      <c r="Q2239" s="331">
        <v>1</v>
      </c>
      <c r="R2239" s="331" t="s">
        <v>24038</v>
      </c>
      <c r="S2239" s="331">
        <v>27</v>
      </c>
      <c r="U2239" s="331" t="s">
        <v>24038</v>
      </c>
      <c r="Y2239" s="331" t="s">
        <v>23570</v>
      </c>
      <c r="AA2239" s="331" t="s">
        <v>23870</v>
      </c>
      <c r="AD2239" s="331" t="s">
        <v>23699</v>
      </c>
      <c r="AF2239" s="331" t="s">
        <v>24038</v>
      </c>
    </row>
    <row r="2240" spans="2:32">
      <c r="B2240" s="331" t="s">
        <v>23883</v>
      </c>
      <c r="C2240" s="331" t="s">
        <v>23884</v>
      </c>
      <c r="E2240" s="331" t="s">
        <v>23590</v>
      </c>
      <c r="F2240" s="331">
        <v>1</v>
      </c>
      <c r="G2240" s="332">
        <v>224</v>
      </c>
      <c r="H2240" s="332">
        <v>290</v>
      </c>
      <c r="O2240" s="331" t="s">
        <v>22753</v>
      </c>
      <c r="P2240" s="331">
        <v>0.1</v>
      </c>
      <c r="Q2240" s="331">
        <v>1</v>
      </c>
      <c r="R2240" s="331" t="s">
        <v>24038</v>
      </c>
      <c r="S2240" s="331">
        <v>27</v>
      </c>
      <c r="U2240" s="331" t="s">
        <v>24038</v>
      </c>
      <c r="Y2240" s="331" t="s">
        <v>23570</v>
      </c>
      <c r="AA2240" s="331" t="s">
        <v>23870</v>
      </c>
      <c r="AD2240" s="331" t="s">
        <v>23699</v>
      </c>
      <c r="AF2240" s="331" t="s">
        <v>24038</v>
      </c>
    </row>
    <row r="2241" spans="2:32">
      <c r="B2241" s="331" t="s">
        <v>23883</v>
      </c>
      <c r="C2241" s="331" t="s">
        <v>23884</v>
      </c>
      <c r="E2241" s="331" t="s">
        <v>23590</v>
      </c>
      <c r="F2241" s="331">
        <v>1</v>
      </c>
      <c r="G2241" s="332">
        <v>224</v>
      </c>
      <c r="H2241" s="332">
        <v>290</v>
      </c>
      <c r="O2241" s="331" t="s">
        <v>22753</v>
      </c>
      <c r="P2241" s="331">
        <v>0.1</v>
      </c>
      <c r="Q2241" s="331">
        <v>1</v>
      </c>
      <c r="R2241" s="331" t="s">
        <v>24038</v>
      </c>
      <c r="S2241" s="331">
        <v>27</v>
      </c>
      <c r="U2241" s="331" t="s">
        <v>24038</v>
      </c>
      <c r="Y2241" s="331" t="s">
        <v>23570</v>
      </c>
      <c r="AA2241" s="331" t="s">
        <v>23870</v>
      </c>
      <c r="AD2241" s="331" t="s">
        <v>23699</v>
      </c>
      <c r="AF2241" s="331" t="s">
        <v>24038</v>
      </c>
    </row>
    <row r="2242" spans="2:32">
      <c r="B2242" s="331" t="s">
        <v>23885</v>
      </c>
      <c r="C2242" s="331" t="s">
        <v>23886</v>
      </c>
      <c r="E2242" s="331" t="s">
        <v>23590</v>
      </c>
      <c r="F2242" s="331">
        <v>1</v>
      </c>
      <c r="G2242" s="332">
        <v>447</v>
      </c>
      <c r="H2242" s="332">
        <v>580</v>
      </c>
      <c r="O2242" s="331" t="s">
        <v>22753</v>
      </c>
      <c r="P2242" s="331">
        <v>0.1</v>
      </c>
      <c r="Q2242" s="331">
        <v>1</v>
      </c>
      <c r="R2242" s="331" t="s">
        <v>24038</v>
      </c>
      <c r="S2242" s="331">
        <v>27</v>
      </c>
      <c r="U2242" s="331" t="s">
        <v>24038</v>
      </c>
      <c r="Y2242" s="331" t="s">
        <v>23570</v>
      </c>
      <c r="AA2242" s="331" t="s">
        <v>23870</v>
      </c>
      <c r="AD2242" s="331" t="s">
        <v>23699</v>
      </c>
      <c r="AF2242" s="331" t="s">
        <v>24038</v>
      </c>
    </row>
    <row r="2243" spans="2:32">
      <c r="B2243" s="331" t="s">
        <v>23889</v>
      </c>
      <c r="C2243" s="331" t="s">
        <v>23890</v>
      </c>
      <c r="E2243" s="331" t="s">
        <v>23590</v>
      </c>
      <c r="F2243" s="331">
        <v>1</v>
      </c>
      <c r="G2243" s="332">
        <v>50</v>
      </c>
      <c r="H2243" s="332">
        <v>70</v>
      </c>
      <c r="O2243" s="331" t="s">
        <v>22753</v>
      </c>
      <c r="P2243" s="331">
        <v>0.1</v>
      </c>
      <c r="Q2243" s="331">
        <v>1</v>
      </c>
      <c r="R2243" s="331" t="s">
        <v>24038</v>
      </c>
      <c r="S2243" s="331">
        <v>27</v>
      </c>
      <c r="U2243" s="331" t="s">
        <v>24038</v>
      </c>
      <c r="Y2243" s="331" t="s">
        <v>23570</v>
      </c>
      <c r="AA2243" s="331" t="s">
        <v>23870</v>
      </c>
      <c r="AD2243" s="331" t="s">
        <v>23699</v>
      </c>
      <c r="AF2243" s="331" t="s">
        <v>24038</v>
      </c>
    </row>
    <row r="2244" spans="2:32">
      <c r="B2244" s="331" t="s">
        <v>23893</v>
      </c>
      <c r="C2244" s="331" t="s">
        <v>23894</v>
      </c>
      <c r="E2244" s="331" t="s">
        <v>23590</v>
      </c>
      <c r="F2244" s="331">
        <v>1</v>
      </c>
      <c r="G2244" s="332">
        <v>258</v>
      </c>
      <c r="H2244" s="332">
        <v>340</v>
      </c>
      <c r="O2244" s="331" t="s">
        <v>22753</v>
      </c>
      <c r="P2244" s="331">
        <v>0.1</v>
      </c>
      <c r="Q2244" s="331">
        <v>1</v>
      </c>
      <c r="R2244" s="331" t="s">
        <v>24038</v>
      </c>
      <c r="S2244" s="331">
        <v>27</v>
      </c>
      <c r="U2244" s="331" t="s">
        <v>24038</v>
      </c>
      <c r="Y2244" s="331" t="s">
        <v>23570</v>
      </c>
      <c r="AA2244" s="331" t="s">
        <v>23870</v>
      </c>
      <c r="AD2244" s="331" t="s">
        <v>23699</v>
      </c>
      <c r="AF2244" s="331" t="s">
        <v>24038</v>
      </c>
    </row>
    <row r="2245" spans="2:32">
      <c r="B2245" s="331" t="s">
        <v>23893</v>
      </c>
      <c r="C2245" s="331" t="s">
        <v>23894</v>
      </c>
      <c r="E2245" s="331" t="s">
        <v>23590</v>
      </c>
      <c r="F2245" s="331">
        <v>1</v>
      </c>
      <c r="G2245" s="332">
        <v>258</v>
      </c>
      <c r="H2245" s="332">
        <v>340</v>
      </c>
      <c r="O2245" s="331" t="s">
        <v>22753</v>
      </c>
      <c r="P2245" s="331">
        <v>0.1</v>
      </c>
      <c r="Q2245" s="331">
        <v>1</v>
      </c>
      <c r="R2245" s="331" t="s">
        <v>24038</v>
      </c>
      <c r="S2245" s="331">
        <v>27</v>
      </c>
      <c r="U2245" s="331" t="s">
        <v>24038</v>
      </c>
      <c r="Y2245" s="331" t="s">
        <v>23570</v>
      </c>
      <c r="AA2245" s="331" t="s">
        <v>23870</v>
      </c>
      <c r="AD2245" s="331" t="s">
        <v>23699</v>
      </c>
      <c r="AF2245" s="331" t="s">
        <v>24038</v>
      </c>
    </row>
    <row r="2246" spans="2:32">
      <c r="B2246" s="331" t="s">
        <v>23893</v>
      </c>
      <c r="C2246" s="331" t="s">
        <v>23894</v>
      </c>
      <c r="E2246" s="331" t="s">
        <v>23590</v>
      </c>
      <c r="F2246" s="331">
        <v>1</v>
      </c>
      <c r="G2246" s="332">
        <v>258</v>
      </c>
      <c r="H2246" s="332">
        <v>340</v>
      </c>
      <c r="O2246" s="331" t="s">
        <v>22753</v>
      </c>
      <c r="P2246" s="331">
        <v>0.1</v>
      </c>
      <c r="Q2246" s="331">
        <v>1</v>
      </c>
      <c r="R2246" s="331" t="s">
        <v>24038</v>
      </c>
      <c r="S2246" s="331">
        <v>27</v>
      </c>
      <c r="U2246" s="331" t="s">
        <v>24038</v>
      </c>
      <c r="Y2246" s="331" t="s">
        <v>23570</v>
      </c>
      <c r="AA2246" s="331" t="s">
        <v>23870</v>
      </c>
      <c r="AD2246" s="331" t="s">
        <v>23699</v>
      </c>
      <c r="AF2246" s="331" t="s">
        <v>24038</v>
      </c>
    </row>
    <row r="2247" spans="2:32">
      <c r="B2247" s="331" t="s">
        <v>23833</v>
      </c>
      <c r="C2247" s="331" t="s">
        <v>23834</v>
      </c>
      <c r="E2247" s="331" t="s">
        <v>19754</v>
      </c>
      <c r="F2247" s="331">
        <v>1</v>
      </c>
      <c r="G2247" s="332">
        <v>50</v>
      </c>
      <c r="H2247" s="332">
        <v>70</v>
      </c>
      <c r="O2247" s="331" t="s">
        <v>22753</v>
      </c>
      <c r="P2247" s="331">
        <v>0.1</v>
      </c>
      <c r="Q2247" s="331">
        <v>1</v>
      </c>
      <c r="R2247" s="331" t="s">
        <v>24038</v>
      </c>
      <c r="S2247" s="331">
        <v>27</v>
      </c>
      <c r="U2247" s="331" t="s">
        <v>24038</v>
      </c>
      <c r="Y2247" s="331" t="s">
        <v>23570</v>
      </c>
      <c r="AA2247" s="331" t="s">
        <v>23870</v>
      </c>
      <c r="AD2247" s="331" t="s">
        <v>23699</v>
      </c>
      <c r="AF2247" s="331" t="s">
        <v>24038</v>
      </c>
    </row>
    <row r="2248" spans="2:32">
      <c r="B2248" s="331" t="s">
        <v>23833</v>
      </c>
      <c r="C2248" s="331" t="s">
        <v>23834</v>
      </c>
      <c r="E2248" s="331" t="s">
        <v>19754</v>
      </c>
      <c r="F2248" s="331">
        <v>1</v>
      </c>
      <c r="G2248" s="332">
        <v>50</v>
      </c>
      <c r="H2248" s="332">
        <v>70</v>
      </c>
      <c r="O2248" s="331" t="s">
        <v>22753</v>
      </c>
      <c r="P2248" s="331">
        <v>0.1</v>
      </c>
      <c r="Q2248" s="331">
        <v>1</v>
      </c>
      <c r="R2248" s="331" t="s">
        <v>24038</v>
      </c>
      <c r="S2248" s="331">
        <v>27</v>
      </c>
      <c r="U2248" s="331" t="s">
        <v>24038</v>
      </c>
      <c r="Y2248" s="331" t="s">
        <v>23570</v>
      </c>
      <c r="AA2248" s="331" t="s">
        <v>23870</v>
      </c>
      <c r="AD2248" s="331" t="s">
        <v>23699</v>
      </c>
      <c r="AF2248" s="331" t="s">
        <v>24038</v>
      </c>
    </row>
    <row r="2249" spans="2:32">
      <c r="B2249" s="331" t="s">
        <v>23897</v>
      </c>
      <c r="C2249" s="331" t="s">
        <v>23898</v>
      </c>
      <c r="E2249" s="331" t="s">
        <v>19754</v>
      </c>
      <c r="F2249" s="331">
        <v>1</v>
      </c>
      <c r="G2249" s="332">
        <v>159</v>
      </c>
      <c r="H2249" s="332">
        <v>210</v>
      </c>
      <c r="O2249" s="331" t="s">
        <v>22753</v>
      </c>
      <c r="P2249" s="331">
        <v>0.1</v>
      </c>
      <c r="Q2249" s="331">
        <v>1</v>
      </c>
      <c r="R2249" s="331" t="s">
        <v>24038</v>
      </c>
      <c r="S2249" s="331">
        <v>27</v>
      </c>
      <c r="U2249" s="331" t="s">
        <v>24038</v>
      </c>
      <c r="Y2249" s="331" t="s">
        <v>23570</v>
      </c>
      <c r="AA2249" s="331" t="s">
        <v>23870</v>
      </c>
      <c r="AD2249" s="331" t="s">
        <v>23699</v>
      </c>
      <c r="AF2249" s="331" t="s">
        <v>24038</v>
      </c>
    </row>
    <row r="2250" spans="2:32">
      <c r="B2250" s="331" t="s">
        <v>23899</v>
      </c>
      <c r="C2250" s="331" t="s">
        <v>23900</v>
      </c>
      <c r="E2250" s="331" t="s">
        <v>23590</v>
      </c>
      <c r="F2250" s="331">
        <v>1</v>
      </c>
      <c r="G2250" s="332">
        <v>110</v>
      </c>
      <c r="H2250" s="332">
        <v>150</v>
      </c>
      <c r="O2250" s="331" t="s">
        <v>22753</v>
      </c>
      <c r="P2250" s="331">
        <v>0.1</v>
      </c>
      <c r="Q2250" s="331">
        <v>1</v>
      </c>
      <c r="R2250" s="331" t="s">
        <v>24038</v>
      </c>
      <c r="S2250" s="331">
        <v>27</v>
      </c>
      <c r="U2250" s="331" t="s">
        <v>24038</v>
      </c>
      <c r="Y2250" s="331" t="s">
        <v>23570</v>
      </c>
      <c r="AA2250" s="331" t="s">
        <v>23870</v>
      </c>
      <c r="AD2250" s="331" t="s">
        <v>23699</v>
      </c>
      <c r="AF2250" s="331" t="s">
        <v>24038</v>
      </c>
    </row>
    <row r="2251" spans="2:32">
      <c r="B2251" s="331" t="s">
        <v>23903</v>
      </c>
      <c r="C2251" s="331" t="s">
        <v>23904</v>
      </c>
      <c r="E2251" s="331" t="s">
        <v>19754</v>
      </c>
      <c r="F2251" s="331">
        <v>1</v>
      </c>
      <c r="G2251" s="332">
        <v>46</v>
      </c>
      <c r="H2251" s="332">
        <v>60</v>
      </c>
      <c r="O2251" s="331" t="s">
        <v>22753</v>
      </c>
      <c r="P2251" s="331">
        <v>0.1</v>
      </c>
      <c r="Q2251" s="331">
        <v>1</v>
      </c>
      <c r="R2251" s="331" t="s">
        <v>24038</v>
      </c>
      <c r="S2251" s="331">
        <v>27</v>
      </c>
      <c r="U2251" s="331" t="s">
        <v>24038</v>
      </c>
      <c r="Y2251" s="331" t="s">
        <v>23570</v>
      </c>
      <c r="AA2251" s="331" t="s">
        <v>23870</v>
      </c>
      <c r="AD2251" s="331" t="s">
        <v>23699</v>
      </c>
      <c r="AF2251" s="331" t="s">
        <v>24038</v>
      </c>
    </row>
    <row r="2252" spans="2:32">
      <c r="B2252" s="331" t="s">
        <v>23835</v>
      </c>
      <c r="C2252" s="331" t="s">
        <v>23836</v>
      </c>
      <c r="E2252" s="331" t="s">
        <v>11338</v>
      </c>
      <c r="F2252" s="331">
        <v>2</v>
      </c>
      <c r="G2252" s="332">
        <v>5</v>
      </c>
      <c r="H2252" s="332">
        <v>10</v>
      </c>
      <c r="O2252" s="331" t="s">
        <v>22753</v>
      </c>
      <c r="P2252" s="331">
        <v>0.1</v>
      </c>
      <c r="Q2252" s="331">
        <v>1</v>
      </c>
      <c r="R2252" s="331" t="s">
        <v>24038</v>
      </c>
      <c r="S2252" s="331">
        <v>27</v>
      </c>
      <c r="U2252" s="331" t="s">
        <v>24038</v>
      </c>
      <c r="Y2252" s="331" t="s">
        <v>23570</v>
      </c>
      <c r="AA2252" s="331" t="s">
        <v>23870</v>
      </c>
      <c r="AD2252" s="331" t="s">
        <v>23699</v>
      </c>
      <c r="AF2252" s="331" t="s">
        <v>24038</v>
      </c>
    </row>
    <row r="2253" spans="2:32">
      <c r="B2253" s="331" t="s">
        <v>23835</v>
      </c>
      <c r="C2253" s="331" t="s">
        <v>23836</v>
      </c>
      <c r="E2253" s="331" t="s">
        <v>11338</v>
      </c>
      <c r="F2253" s="331">
        <v>4</v>
      </c>
      <c r="G2253" s="332">
        <v>5</v>
      </c>
      <c r="H2253" s="332">
        <v>10</v>
      </c>
      <c r="O2253" s="331" t="s">
        <v>22753</v>
      </c>
      <c r="P2253" s="331">
        <v>0.1</v>
      </c>
      <c r="Q2253" s="331">
        <v>1</v>
      </c>
      <c r="R2253" s="331" t="s">
        <v>24038</v>
      </c>
      <c r="S2253" s="331">
        <v>27</v>
      </c>
      <c r="U2253" s="331" t="s">
        <v>24038</v>
      </c>
      <c r="Y2253" s="331" t="s">
        <v>23570</v>
      </c>
      <c r="AA2253" s="331" t="s">
        <v>23870</v>
      </c>
      <c r="AD2253" s="331" t="s">
        <v>23699</v>
      </c>
      <c r="AF2253" s="331" t="s">
        <v>24038</v>
      </c>
    </row>
    <row r="2254" spans="2:32">
      <c r="B2254" s="331" t="s">
        <v>23835</v>
      </c>
      <c r="C2254" s="331" t="s">
        <v>23836</v>
      </c>
      <c r="E2254" s="331" t="s">
        <v>11338</v>
      </c>
      <c r="F2254" s="331">
        <v>2</v>
      </c>
      <c r="G2254" s="332">
        <v>5</v>
      </c>
      <c r="H2254" s="332">
        <v>10</v>
      </c>
      <c r="O2254" s="331" t="s">
        <v>22753</v>
      </c>
      <c r="P2254" s="331">
        <v>0.1</v>
      </c>
      <c r="Q2254" s="331">
        <v>1</v>
      </c>
      <c r="R2254" s="331" t="s">
        <v>24038</v>
      </c>
      <c r="S2254" s="331">
        <v>27</v>
      </c>
      <c r="U2254" s="331" t="s">
        <v>24038</v>
      </c>
      <c r="Y2254" s="331" t="s">
        <v>23570</v>
      </c>
      <c r="AA2254" s="331" t="s">
        <v>23870</v>
      </c>
      <c r="AD2254" s="331" t="s">
        <v>23699</v>
      </c>
      <c r="AF2254" s="331" t="s">
        <v>24038</v>
      </c>
    </row>
    <row r="2255" spans="2:32">
      <c r="B2255" s="331" t="s">
        <v>23909</v>
      </c>
      <c r="C2255" s="331" t="s">
        <v>23910</v>
      </c>
      <c r="E2255" s="331" t="s">
        <v>2735</v>
      </c>
      <c r="F2255" s="331">
        <v>1</v>
      </c>
      <c r="G2255" s="332">
        <v>600</v>
      </c>
      <c r="H2255" s="332">
        <v>780</v>
      </c>
      <c r="O2255" s="331" t="s">
        <v>22753</v>
      </c>
      <c r="P2255" s="331">
        <v>0.1</v>
      </c>
      <c r="Q2255" s="331">
        <v>2</v>
      </c>
      <c r="R2255" s="331" t="s">
        <v>24038</v>
      </c>
      <c r="S2255" s="331">
        <v>27</v>
      </c>
      <c r="U2255" s="331" t="s">
        <v>24038</v>
      </c>
      <c r="Y2255" s="331" t="s">
        <v>23570</v>
      </c>
      <c r="AA2255" s="331" t="s">
        <v>23870</v>
      </c>
      <c r="AD2255" s="331" t="s">
        <v>23699</v>
      </c>
      <c r="AF2255" s="331" t="s">
        <v>24038</v>
      </c>
    </row>
    <row r="2256" spans="2:32">
      <c r="B2256" s="331" t="s">
        <v>23909</v>
      </c>
      <c r="C2256" s="331" t="s">
        <v>23910</v>
      </c>
      <c r="E2256" s="331" t="s">
        <v>2735</v>
      </c>
      <c r="F2256" s="331">
        <v>1</v>
      </c>
      <c r="G2256" s="332">
        <v>600</v>
      </c>
      <c r="H2256" s="332">
        <v>780</v>
      </c>
      <c r="O2256" s="331" t="s">
        <v>22753</v>
      </c>
      <c r="P2256" s="331">
        <v>0.1</v>
      </c>
      <c r="Q2256" s="331">
        <v>2</v>
      </c>
      <c r="R2256" s="331" t="s">
        <v>24038</v>
      </c>
      <c r="S2256" s="331">
        <v>27</v>
      </c>
      <c r="U2256" s="331" t="s">
        <v>24038</v>
      </c>
      <c r="Y2256" s="331" t="s">
        <v>23570</v>
      </c>
      <c r="AA2256" s="331" t="s">
        <v>23870</v>
      </c>
      <c r="AD2256" s="331" t="s">
        <v>23699</v>
      </c>
      <c r="AF2256" s="331" t="s">
        <v>24038</v>
      </c>
    </row>
    <row r="2257" spans="2:32">
      <c r="B2257" s="331" t="s">
        <v>23909</v>
      </c>
      <c r="C2257" s="331" t="s">
        <v>23910</v>
      </c>
      <c r="E2257" s="331" t="s">
        <v>2735</v>
      </c>
      <c r="F2257" s="331">
        <v>1</v>
      </c>
      <c r="G2257" s="332">
        <v>600</v>
      </c>
      <c r="H2257" s="332">
        <v>780</v>
      </c>
      <c r="O2257" s="331" t="s">
        <v>22753</v>
      </c>
      <c r="P2257" s="331">
        <v>0.1</v>
      </c>
      <c r="Q2257" s="331">
        <v>2</v>
      </c>
      <c r="R2257" s="331" t="s">
        <v>24038</v>
      </c>
      <c r="S2257" s="331">
        <v>27</v>
      </c>
      <c r="U2257" s="331" t="s">
        <v>24038</v>
      </c>
      <c r="Y2257" s="331" t="s">
        <v>23570</v>
      </c>
      <c r="AA2257" s="331" t="s">
        <v>23870</v>
      </c>
      <c r="AD2257" s="331" t="s">
        <v>23699</v>
      </c>
      <c r="AF2257" s="331" t="s">
        <v>24038</v>
      </c>
    </row>
    <row r="2258" spans="2:32">
      <c r="B2258" s="331" t="s">
        <v>23608</v>
      </c>
      <c r="C2258" s="331" t="s">
        <v>23609</v>
      </c>
      <c r="E2258" s="331" t="s">
        <v>11338</v>
      </c>
      <c r="F2258" s="331">
        <v>1</v>
      </c>
      <c r="G2258" s="332">
        <v>780</v>
      </c>
      <c r="H2258" s="332">
        <v>1020</v>
      </c>
      <c r="O2258" s="331" t="s">
        <v>22753</v>
      </c>
      <c r="P2258" s="331">
        <v>0.1</v>
      </c>
      <c r="Q2258" s="331">
        <v>2</v>
      </c>
      <c r="R2258" s="331" t="s">
        <v>24038</v>
      </c>
      <c r="S2258" s="331">
        <v>27</v>
      </c>
      <c r="U2258" s="331" t="s">
        <v>24038</v>
      </c>
      <c r="Y2258" s="331" t="s">
        <v>23570</v>
      </c>
      <c r="AA2258" s="331" t="s">
        <v>23870</v>
      </c>
      <c r="AD2258" s="331" t="s">
        <v>23699</v>
      </c>
      <c r="AF2258" s="331" t="s">
        <v>24038</v>
      </c>
    </row>
    <row r="2259" spans="2:32">
      <c r="B2259" s="331" t="s">
        <v>23608</v>
      </c>
      <c r="C2259" s="331" t="s">
        <v>23609</v>
      </c>
      <c r="E2259" s="331" t="s">
        <v>11338</v>
      </c>
      <c r="F2259" s="331">
        <v>1</v>
      </c>
      <c r="G2259" s="332">
        <v>780</v>
      </c>
      <c r="H2259" s="332">
        <v>1020</v>
      </c>
      <c r="O2259" s="331" t="s">
        <v>22753</v>
      </c>
      <c r="P2259" s="331">
        <v>0.1</v>
      </c>
      <c r="Q2259" s="331">
        <v>2</v>
      </c>
      <c r="R2259" s="331" t="s">
        <v>24038</v>
      </c>
      <c r="S2259" s="331">
        <v>27</v>
      </c>
      <c r="U2259" s="331" t="s">
        <v>24038</v>
      </c>
      <c r="Y2259" s="331" t="s">
        <v>23570</v>
      </c>
      <c r="AA2259" s="331" t="s">
        <v>23870</v>
      </c>
      <c r="AD2259" s="331" t="s">
        <v>23699</v>
      </c>
      <c r="AF2259" s="331" t="s">
        <v>24038</v>
      </c>
    </row>
    <row r="2260" spans="2:32">
      <c r="B2260" s="331" t="s">
        <v>23608</v>
      </c>
      <c r="C2260" s="331" t="s">
        <v>23609</v>
      </c>
      <c r="E2260" s="331" t="s">
        <v>11338</v>
      </c>
      <c r="F2260" s="331">
        <v>1</v>
      </c>
      <c r="G2260" s="332">
        <v>780</v>
      </c>
      <c r="H2260" s="332">
        <v>1020</v>
      </c>
      <c r="O2260" s="331" t="s">
        <v>22753</v>
      </c>
      <c r="P2260" s="331">
        <v>0.1</v>
      </c>
      <c r="Q2260" s="331">
        <v>2</v>
      </c>
      <c r="R2260" s="331" t="s">
        <v>24038</v>
      </c>
      <c r="S2260" s="331">
        <v>27</v>
      </c>
      <c r="U2260" s="331" t="s">
        <v>24038</v>
      </c>
      <c r="Y2260" s="331" t="s">
        <v>23570</v>
      </c>
      <c r="AA2260" s="331" t="s">
        <v>23870</v>
      </c>
      <c r="AD2260" s="331" t="s">
        <v>23699</v>
      </c>
      <c r="AF2260" s="331" t="s">
        <v>24038</v>
      </c>
    </row>
    <row r="2261" spans="2:32">
      <c r="B2261" s="331" t="s">
        <v>23911</v>
      </c>
      <c r="C2261" s="331" t="s">
        <v>23912</v>
      </c>
      <c r="E2261" s="331" t="s">
        <v>2735</v>
      </c>
      <c r="F2261" s="331">
        <v>1</v>
      </c>
      <c r="G2261" s="332">
        <v>2010</v>
      </c>
      <c r="H2261" s="332">
        <v>2610</v>
      </c>
      <c r="O2261" s="331" t="s">
        <v>22753</v>
      </c>
      <c r="P2261" s="331">
        <v>0.1</v>
      </c>
      <c r="Q2261" s="331">
        <v>2</v>
      </c>
      <c r="R2261" s="331" t="s">
        <v>24038</v>
      </c>
      <c r="S2261" s="331">
        <v>27</v>
      </c>
      <c r="U2261" s="331" t="s">
        <v>24038</v>
      </c>
      <c r="Y2261" s="331" t="s">
        <v>23570</v>
      </c>
      <c r="AA2261" s="331" t="s">
        <v>23870</v>
      </c>
      <c r="AD2261" s="331" t="s">
        <v>23699</v>
      </c>
      <c r="AF2261" s="331" t="s">
        <v>24038</v>
      </c>
    </row>
    <row r="2262" spans="2:32">
      <c r="B2262" s="331" t="s">
        <v>23608</v>
      </c>
      <c r="C2262" s="331" t="s">
        <v>23609</v>
      </c>
      <c r="E2262" s="331" t="s">
        <v>11338</v>
      </c>
      <c r="F2262" s="331">
        <v>1</v>
      </c>
      <c r="G2262" s="332">
        <v>780</v>
      </c>
      <c r="H2262" s="332">
        <v>1020</v>
      </c>
      <c r="O2262" s="331" t="s">
        <v>22753</v>
      </c>
      <c r="P2262" s="331">
        <v>0.1</v>
      </c>
      <c r="Q2262" s="331">
        <v>2</v>
      </c>
      <c r="R2262" s="331" t="s">
        <v>24038</v>
      </c>
      <c r="S2262" s="331">
        <v>27</v>
      </c>
      <c r="U2262" s="331" t="s">
        <v>24038</v>
      </c>
      <c r="Y2262" s="331" t="s">
        <v>23570</v>
      </c>
      <c r="AA2262" s="331" t="s">
        <v>23843</v>
      </c>
      <c r="AD2262" s="331" t="s">
        <v>23699</v>
      </c>
      <c r="AF2262" s="331" t="s">
        <v>24038</v>
      </c>
    </row>
    <row r="2263" spans="2:32">
      <c r="B2263" s="331" t="s">
        <v>23608</v>
      </c>
      <c r="C2263" s="331" t="s">
        <v>23609</v>
      </c>
      <c r="E2263" s="331" t="s">
        <v>11338</v>
      </c>
      <c r="F2263" s="331">
        <v>1</v>
      </c>
      <c r="G2263" s="332">
        <v>780</v>
      </c>
      <c r="H2263" s="332">
        <v>1020</v>
      </c>
      <c r="O2263" s="331" t="s">
        <v>22753</v>
      </c>
      <c r="P2263" s="331">
        <v>0.1</v>
      </c>
      <c r="Q2263" s="331">
        <v>2</v>
      </c>
      <c r="R2263" s="331" t="s">
        <v>24038</v>
      </c>
      <c r="S2263" s="331">
        <v>27</v>
      </c>
      <c r="U2263" s="331" t="s">
        <v>24038</v>
      </c>
      <c r="Y2263" s="331" t="s">
        <v>23570</v>
      </c>
      <c r="AA2263" s="331" t="s">
        <v>23843</v>
      </c>
      <c r="AD2263" s="331" t="s">
        <v>23699</v>
      </c>
      <c r="AF2263" s="331" t="s">
        <v>24038</v>
      </c>
    </row>
    <row r="2264" spans="2:32">
      <c r="B2264" s="331" t="s">
        <v>23608</v>
      </c>
      <c r="C2264" s="331" t="s">
        <v>23609</v>
      </c>
      <c r="E2264" s="331" t="s">
        <v>11338</v>
      </c>
      <c r="F2264" s="331">
        <v>1</v>
      </c>
      <c r="G2264" s="332">
        <v>780</v>
      </c>
      <c r="H2264" s="332">
        <v>1020</v>
      </c>
      <c r="O2264" s="331" t="s">
        <v>22753</v>
      </c>
      <c r="P2264" s="331">
        <v>0.1</v>
      </c>
      <c r="Q2264" s="331">
        <v>2</v>
      </c>
      <c r="R2264" s="331" t="s">
        <v>24038</v>
      </c>
      <c r="S2264" s="331">
        <v>27</v>
      </c>
      <c r="U2264" s="331" t="s">
        <v>24038</v>
      </c>
      <c r="Y2264" s="331" t="s">
        <v>23570</v>
      </c>
      <c r="AA2264" s="331" t="s">
        <v>23843</v>
      </c>
      <c r="AD2264" s="331" t="s">
        <v>23699</v>
      </c>
      <c r="AF2264" s="331" t="s">
        <v>24038</v>
      </c>
    </row>
    <row r="2265" spans="2:32">
      <c r="B2265" s="331" t="s">
        <v>23844</v>
      </c>
      <c r="C2265" s="331" t="s">
        <v>23845</v>
      </c>
      <c r="E2265" s="331" t="s">
        <v>2735</v>
      </c>
      <c r="F2265" s="331">
        <v>1</v>
      </c>
      <c r="G2265" s="332">
        <v>970</v>
      </c>
      <c r="H2265" s="332">
        <v>1260</v>
      </c>
      <c r="O2265" s="331" t="s">
        <v>22753</v>
      </c>
      <c r="P2265" s="331">
        <v>0.1</v>
      </c>
      <c r="Q2265" s="331">
        <v>2</v>
      </c>
      <c r="R2265" s="331" t="s">
        <v>24038</v>
      </c>
      <c r="S2265" s="331">
        <v>27</v>
      </c>
      <c r="U2265" s="331" t="s">
        <v>24038</v>
      </c>
      <c r="Y2265" s="331" t="s">
        <v>23570</v>
      </c>
      <c r="AA2265" s="331" t="s">
        <v>23843</v>
      </c>
      <c r="AD2265" s="331" t="s">
        <v>23699</v>
      </c>
      <c r="AF2265" s="331" t="s">
        <v>24038</v>
      </c>
    </row>
    <row r="2266" spans="2:32">
      <c r="B2266" s="331" t="s">
        <v>23844</v>
      </c>
      <c r="C2266" s="331" t="s">
        <v>23845</v>
      </c>
      <c r="E2266" s="331" t="s">
        <v>2735</v>
      </c>
      <c r="F2266" s="331">
        <v>1</v>
      </c>
      <c r="G2266" s="332">
        <v>970</v>
      </c>
      <c r="H2266" s="332">
        <v>1260</v>
      </c>
      <c r="O2266" s="331" t="s">
        <v>22753</v>
      </c>
      <c r="P2266" s="331">
        <v>0.1</v>
      </c>
      <c r="Q2266" s="331">
        <v>2</v>
      </c>
      <c r="R2266" s="331" t="s">
        <v>24038</v>
      </c>
      <c r="S2266" s="331">
        <v>27</v>
      </c>
      <c r="U2266" s="331" t="s">
        <v>24038</v>
      </c>
      <c r="Y2266" s="331" t="s">
        <v>23570</v>
      </c>
      <c r="AA2266" s="331" t="s">
        <v>23843</v>
      </c>
      <c r="AD2266" s="331" t="s">
        <v>23699</v>
      </c>
      <c r="AF2266" s="331" t="s">
        <v>24038</v>
      </c>
    </row>
    <row r="2267" spans="2:32">
      <c r="B2267" s="331" t="s">
        <v>23844</v>
      </c>
      <c r="C2267" s="331" t="s">
        <v>23845</v>
      </c>
      <c r="E2267" s="331" t="s">
        <v>2735</v>
      </c>
      <c r="F2267" s="331">
        <v>1</v>
      </c>
      <c r="G2267" s="332">
        <v>970</v>
      </c>
      <c r="H2267" s="332">
        <v>1260</v>
      </c>
      <c r="O2267" s="331" t="s">
        <v>22753</v>
      </c>
      <c r="P2267" s="331">
        <v>0.1</v>
      </c>
      <c r="Q2267" s="331">
        <v>2</v>
      </c>
      <c r="R2267" s="331" t="s">
        <v>24038</v>
      </c>
      <c r="S2267" s="331">
        <v>27</v>
      </c>
      <c r="U2267" s="331" t="s">
        <v>24038</v>
      </c>
      <c r="Y2267" s="331" t="s">
        <v>23570</v>
      </c>
      <c r="AA2267" s="331" t="s">
        <v>23843</v>
      </c>
      <c r="AD2267" s="331" t="s">
        <v>23699</v>
      </c>
      <c r="AF2267" s="331" t="s">
        <v>24038</v>
      </c>
    </row>
    <row r="2268" spans="2:32">
      <c r="B2268" s="331" t="s">
        <v>23930</v>
      </c>
      <c r="C2268" s="331" t="s">
        <v>23931</v>
      </c>
      <c r="D2268" s="331" t="s">
        <v>23932</v>
      </c>
      <c r="E2268" s="331" t="s">
        <v>2611</v>
      </c>
      <c r="F2268" s="331">
        <v>5.9</v>
      </c>
      <c r="G2268" s="332">
        <v>6845</v>
      </c>
      <c r="H2268" s="332">
        <v>8890</v>
      </c>
      <c r="L2268" s="333">
        <v>45675</v>
      </c>
      <c r="O2268" s="331" t="s">
        <v>22753</v>
      </c>
      <c r="P2268" s="331">
        <v>0.1</v>
      </c>
      <c r="Q2268" s="331">
        <v>0</v>
      </c>
      <c r="R2268" s="331" t="s">
        <v>24038</v>
      </c>
      <c r="S2268" s="331">
        <v>27</v>
      </c>
      <c r="U2268" s="331" t="s">
        <v>24038</v>
      </c>
      <c r="Y2268" s="331" t="s">
        <v>23570</v>
      </c>
      <c r="AA2268" s="331" t="s">
        <v>23846</v>
      </c>
      <c r="AD2268" s="331" t="s">
        <v>23699</v>
      </c>
      <c r="AF2268" s="331" t="s">
        <v>24038</v>
      </c>
    </row>
    <row r="2269" spans="2:32">
      <c r="B2269" s="331" t="s">
        <v>23847</v>
      </c>
      <c r="C2269" s="331" t="s">
        <v>23848</v>
      </c>
      <c r="E2269" s="331" t="s">
        <v>11338</v>
      </c>
      <c r="F2269" s="331">
        <v>3.3</v>
      </c>
      <c r="G2269" s="332">
        <v>960</v>
      </c>
      <c r="H2269" s="332">
        <v>1250</v>
      </c>
      <c r="O2269" s="331" t="s">
        <v>22753</v>
      </c>
      <c r="P2269" s="331">
        <v>0.1</v>
      </c>
      <c r="Q2269" s="331">
        <v>1</v>
      </c>
      <c r="R2269" s="331" t="s">
        <v>24038</v>
      </c>
      <c r="S2269" s="331">
        <v>27</v>
      </c>
      <c r="U2269" s="331" t="s">
        <v>24038</v>
      </c>
      <c r="Y2269" s="331" t="s">
        <v>23570</v>
      </c>
      <c r="AA2269" s="331" t="s">
        <v>23849</v>
      </c>
      <c r="AD2269" s="331" t="s">
        <v>23699</v>
      </c>
      <c r="AF2269" s="331" t="s">
        <v>24038</v>
      </c>
    </row>
    <row r="2270" spans="2:32">
      <c r="B2270" s="331" t="s">
        <v>23853</v>
      </c>
      <c r="C2270" s="331" t="s">
        <v>23854</v>
      </c>
      <c r="E2270" s="331" t="s">
        <v>2613</v>
      </c>
      <c r="F2270" s="331">
        <v>37.700000000000003</v>
      </c>
      <c r="G2270" s="332">
        <v>20</v>
      </c>
      <c r="H2270" s="332">
        <v>30</v>
      </c>
      <c r="O2270" s="331" t="s">
        <v>22753</v>
      </c>
      <c r="P2270" s="331">
        <v>0.1</v>
      </c>
      <c r="Q2270" s="331">
        <v>1</v>
      </c>
      <c r="R2270" s="331" t="s">
        <v>24038</v>
      </c>
      <c r="S2270" s="331">
        <v>27</v>
      </c>
      <c r="U2270" s="331" t="s">
        <v>24038</v>
      </c>
      <c r="Y2270" s="331" t="s">
        <v>23570</v>
      </c>
      <c r="AA2270" s="331" t="s">
        <v>23852</v>
      </c>
      <c r="AD2270" s="331" t="s">
        <v>23699</v>
      </c>
      <c r="AF2270" s="331" t="s">
        <v>24038</v>
      </c>
    </row>
    <row r="2271" spans="2:32">
      <c r="B2271" s="331" t="s">
        <v>23855</v>
      </c>
      <c r="C2271" s="331" t="s">
        <v>23856</v>
      </c>
      <c r="E2271" s="331" t="s">
        <v>19754</v>
      </c>
      <c r="F2271" s="331">
        <v>0.4</v>
      </c>
      <c r="G2271" s="332">
        <v>2630</v>
      </c>
      <c r="H2271" s="332">
        <v>3420</v>
      </c>
      <c r="O2271" s="331" t="s">
        <v>22753</v>
      </c>
      <c r="P2271" s="331">
        <v>0.1</v>
      </c>
      <c r="Q2271" s="331">
        <v>1</v>
      </c>
      <c r="R2271" s="331" t="s">
        <v>24038</v>
      </c>
      <c r="S2271" s="331">
        <v>27</v>
      </c>
      <c r="U2271" s="331" t="s">
        <v>24038</v>
      </c>
      <c r="Y2271" s="331" t="s">
        <v>23570</v>
      </c>
      <c r="AA2271" s="331" t="s">
        <v>23852</v>
      </c>
      <c r="AD2271" s="331" t="s">
        <v>23699</v>
      </c>
      <c r="AF2271" s="331" t="s">
        <v>24038</v>
      </c>
    </row>
    <row r="2272" spans="2:32">
      <c r="B2272" s="331" t="s">
        <v>23981</v>
      </c>
      <c r="C2272" s="331" t="s">
        <v>23982</v>
      </c>
      <c r="D2272" s="331" t="s">
        <v>23945</v>
      </c>
      <c r="E2272" s="331" t="s">
        <v>2613</v>
      </c>
      <c r="F2272" s="331">
        <v>55.4</v>
      </c>
      <c r="G2272" s="332">
        <v>440</v>
      </c>
      <c r="H2272" s="332">
        <v>580</v>
      </c>
      <c r="O2272" s="331" t="s">
        <v>22753</v>
      </c>
      <c r="P2272" s="331">
        <v>0.1</v>
      </c>
      <c r="Q2272" s="331">
        <v>0</v>
      </c>
      <c r="R2272" s="331" t="s">
        <v>24038</v>
      </c>
      <c r="S2272" s="331">
        <v>27</v>
      </c>
      <c r="U2272" s="331" t="s">
        <v>24038</v>
      </c>
      <c r="Y2272" s="331" t="s">
        <v>23570</v>
      </c>
      <c r="AA2272" s="331" t="s">
        <v>23852</v>
      </c>
      <c r="AD2272" s="331" t="s">
        <v>23699</v>
      </c>
      <c r="AF2272" s="331" t="s">
        <v>24038</v>
      </c>
    </row>
    <row r="2273" spans="1:32">
      <c r="B2273" s="331" t="s">
        <v>23857</v>
      </c>
      <c r="C2273" s="331" t="s">
        <v>23858</v>
      </c>
      <c r="E2273" s="331" t="s">
        <v>2611</v>
      </c>
      <c r="F2273" s="331">
        <v>32.200000000000003</v>
      </c>
      <c r="G2273" s="332">
        <v>750</v>
      </c>
      <c r="H2273" s="332">
        <v>980</v>
      </c>
      <c r="O2273" s="331" t="s">
        <v>22753</v>
      </c>
      <c r="P2273" s="331">
        <v>0.1</v>
      </c>
      <c r="Q2273" s="331">
        <v>2</v>
      </c>
      <c r="R2273" s="331" t="s">
        <v>24038</v>
      </c>
      <c r="S2273" s="331">
        <v>27</v>
      </c>
      <c r="U2273" s="331" t="s">
        <v>24038</v>
      </c>
      <c r="Y2273" s="331" t="s">
        <v>23570</v>
      </c>
      <c r="AA2273" s="331" t="s">
        <v>23852</v>
      </c>
      <c r="AD2273" s="331" t="s">
        <v>23699</v>
      </c>
      <c r="AF2273" s="331" t="s">
        <v>24038</v>
      </c>
    </row>
    <row r="2274" spans="1:32">
      <c r="B2274" s="331" t="s">
        <v>23853</v>
      </c>
      <c r="C2274" s="331" t="s">
        <v>23854</v>
      </c>
      <c r="E2274" s="331" t="s">
        <v>2613</v>
      </c>
      <c r="F2274" s="331">
        <v>7.2</v>
      </c>
      <c r="G2274" s="332">
        <v>20</v>
      </c>
      <c r="H2274" s="332">
        <v>30</v>
      </c>
      <c r="O2274" s="331" t="s">
        <v>22753</v>
      </c>
      <c r="P2274" s="331">
        <v>0.1</v>
      </c>
      <c r="Q2274" s="331">
        <v>1</v>
      </c>
      <c r="R2274" s="331" t="s">
        <v>24038</v>
      </c>
      <c r="S2274" s="331">
        <v>27</v>
      </c>
      <c r="U2274" s="331" t="s">
        <v>24038</v>
      </c>
      <c r="Y2274" s="331" t="s">
        <v>23570</v>
      </c>
      <c r="AA2274" s="331" t="s">
        <v>23859</v>
      </c>
      <c r="AD2274" s="331" t="s">
        <v>23699</v>
      </c>
      <c r="AF2274" s="331" t="s">
        <v>24038</v>
      </c>
    </row>
    <row r="2275" spans="1:32">
      <c r="B2275" s="331" t="s">
        <v>23855</v>
      </c>
      <c r="C2275" s="331" t="s">
        <v>23856</v>
      </c>
      <c r="E2275" s="331" t="s">
        <v>19754</v>
      </c>
      <c r="F2275" s="331">
        <v>0.1</v>
      </c>
      <c r="G2275" s="332">
        <v>2630</v>
      </c>
      <c r="H2275" s="332">
        <v>3420</v>
      </c>
      <c r="O2275" s="331" t="s">
        <v>22753</v>
      </c>
      <c r="P2275" s="331">
        <v>0.1</v>
      </c>
      <c r="Q2275" s="331">
        <v>1</v>
      </c>
      <c r="R2275" s="331" t="s">
        <v>24038</v>
      </c>
      <c r="S2275" s="331">
        <v>27</v>
      </c>
      <c r="U2275" s="331" t="s">
        <v>24038</v>
      </c>
      <c r="Y2275" s="331" t="s">
        <v>23570</v>
      </c>
      <c r="AA2275" s="331" t="s">
        <v>23859</v>
      </c>
      <c r="AD2275" s="331" t="s">
        <v>23699</v>
      </c>
      <c r="AF2275" s="331" t="s">
        <v>24038</v>
      </c>
    </row>
    <row r="2276" spans="1:32">
      <c r="B2276" s="331" t="s">
        <v>23943</v>
      </c>
      <c r="C2276" s="331" t="s">
        <v>23944</v>
      </c>
      <c r="D2276" s="331" t="s">
        <v>23945</v>
      </c>
      <c r="E2276" s="331" t="s">
        <v>2613</v>
      </c>
      <c r="F2276" s="331">
        <v>10.5</v>
      </c>
      <c r="G2276" s="332">
        <v>440</v>
      </c>
      <c r="H2276" s="332">
        <v>580</v>
      </c>
      <c r="O2276" s="331" t="s">
        <v>22753</v>
      </c>
      <c r="P2276" s="331">
        <v>0.1</v>
      </c>
      <c r="Q2276" s="331">
        <v>0</v>
      </c>
      <c r="R2276" s="331" t="s">
        <v>24038</v>
      </c>
      <c r="S2276" s="331">
        <v>27</v>
      </c>
      <c r="U2276" s="331" t="s">
        <v>24038</v>
      </c>
      <c r="Y2276" s="331" t="s">
        <v>23570</v>
      </c>
      <c r="AA2276" s="331" t="s">
        <v>23859</v>
      </c>
      <c r="AD2276" s="331" t="s">
        <v>23699</v>
      </c>
      <c r="AF2276" s="331" t="s">
        <v>24038</v>
      </c>
    </row>
    <row r="2277" spans="1:32">
      <c r="B2277" s="331" t="s">
        <v>23860</v>
      </c>
      <c r="C2277" s="331" t="s">
        <v>23861</v>
      </c>
      <c r="E2277" s="331" t="s">
        <v>2611</v>
      </c>
      <c r="F2277" s="331">
        <v>6</v>
      </c>
      <c r="G2277" s="332">
        <v>650</v>
      </c>
      <c r="H2277" s="332">
        <v>850</v>
      </c>
      <c r="O2277" s="331" t="s">
        <v>22753</v>
      </c>
      <c r="P2277" s="331">
        <v>0.1</v>
      </c>
      <c r="Q2277" s="331">
        <v>2</v>
      </c>
      <c r="R2277" s="331" t="s">
        <v>24038</v>
      </c>
      <c r="S2277" s="331">
        <v>27</v>
      </c>
      <c r="U2277" s="331" t="s">
        <v>24038</v>
      </c>
      <c r="Y2277" s="331" t="s">
        <v>23570</v>
      </c>
      <c r="AA2277" s="331" t="s">
        <v>23859</v>
      </c>
      <c r="AD2277" s="331" t="s">
        <v>23699</v>
      </c>
      <c r="AF2277" s="331" t="s">
        <v>24038</v>
      </c>
    </row>
    <row r="2278" spans="1:32">
      <c r="B2278" s="331" t="s">
        <v>23850</v>
      </c>
      <c r="C2278" s="331" t="s">
        <v>23851</v>
      </c>
      <c r="E2278" s="331" t="s">
        <v>2613</v>
      </c>
      <c r="F2278" s="331">
        <v>5.2</v>
      </c>
      <c r="G2278" s="332">
        <v>350</v>
      </c>
      <c r="H2278" s="332">
        <v>460</v>
      </c>
      <c r="O2278" s="331" t="s">
        <v>22753</v>
      </c>
      <c r="P2278" s="331">
        <v>0.1</v>
      </c>
      <c r="Q2278" s="331">
        <v>1</v>
      </c>
      <c r="R2278" s="331" t="s">
        <v>24060</v>
      </c>
      <c r="S2278" s="331">
        <v>28</v>
      </c>
      <c r="U2278" s="331" t="s">
        <v>24060</v>
      </c>
      <c r="Y2278" s="331" t="s">
        <v>23570</v>
      </c>
      <c r="AA2278" s="331" t="s">
        <v>23852</v>
      </c>
      <c r="AD2278" s="331" t="s">
        <v>23699</v>
      </c>
      <c r="AF2278" s="331" t="s">
        <v>24060</v>
      </c>
    </row>
    <row r="2279" spans="1:32">
      <c r="B2279" s="331" t="s">
        <v>23853</v>
      </c>
      <c r="C2279" s="331" t="s">
        <v>23854</v>
      </c>
      <c r="E2279" s="331" t="s">
        <v>2613</v>
      </c>
      <c r="F2279" s="331">
        <v>4.8</v>
      </c>
      <c r="G2279" s="332">
        <v>20</v>
      </c>
      <c r="H2279" s="332">
        <v>30</v>
      </c>
      <c r="O2279" s="331" t="s">
        <v>22753</v>
      </c>
      <c r="P2279" s="331">
        <v>0.1</v>
      </c>
      <c r="Q2279" s="331">
        <v>1</v>
      </c>
      <c r="R2279" s="331" t="s">
        <v>24060</v>
      </c>
      <c r="S2279" s="331">
        <v>28</v>
      </c>
      <c r="U2279" s="331" t="s">
        <v>24060</v>
      </c>
      <c r="Y2279" s="331" t="s">
        <v>23570</v>
      </c>
      <c r="AA2279" s="331" t="s">
        <v>23852</v>
      </c>
      <c r="AD2279" s="331" t="s">
        <v>23699</v>
      </c>
      <c r="AF2279" s="331" t="s">
        <v>24060</v>
      </c>
    </row>
    <row r="2280" spans="1:32">
      <c r="B2280" s="331" t="s">
        <v>23855</v>
      </c>
      <c r="C2280" s="331" t="s">
        <v>23856</v>
      </c>
      <c r="E2280" s="331" t="s">
        <v>19754</v>
      </c>
      <c r="F2280" s="331">
        <v>0.1</v>
      </c>
      <c r="G2280" s="332">
        <v>2630</v>
      </c>
      <c r="H2280" s="332">
        <v>3420</v>
      </c>
      <c r="O2280" s="331" t="s">
        <v>22753</v>
      </c>
      <c r="P2280" s="331">
        <v>0.1</v>
      </c>
      <c r="Q2280" s="331">
        <v>1</v>
      </c>
      <c r="R2280" s="331" t="s">
        <v>24060</v>
      </c>
      <c r="S2280" s="331">
        <v>28</v>
      </c>
      <c r="U2280" s="331" t="s">
        <v>24060</v>
      </c>
      <c r="Y2280" s="331" t="s">
        <v>23570</v>
      </c>
      <c r="AA2280" s="331" t="s">
        <v>23852</v>
      </c>
      <c r="AD2280" s="331" t="s">
        <v>23699</v>
      </c>
      <c r="AF2280" s="331" t="s">
        <v>24060</v>
      </c>
    </row>
    <row r="2281" spans="1:32">
      <c r="B2281" s="331" t="s">
        <v>23857</v>
      </c>
      <c r="C2281" s="331" t="s">
        <v>23858</v>
      </c>
      <c r="E2281" s="331" t="s">
        <v>2611</v>
      </c>
      <c r="F2281" s="331">
        <v>4.0999999999999996</v>
      </c>
      <c r="G2281" s="332">
        <v>750</v>
      </c>
      <c r="H2281" s="332">
        <v>980</v>
      </c>
      <c r="O2281" s="331" t="s">
        <v>22753</v>
      </c>
      <c r="P2281" s="331">
        <v>0.1</v>
      </c>
      <c r="Q2281" s="331">
        <v>2</v>
      </c>
      <c r="R2281" s="331" t="s">
        <v>24060</v>
      </c>
      <c r="S2281" s="331">
        <v>28</v>
      </c>
      <c r="U2281" s="331" t="s">
        <v>24060</v>
      </c>
      <c r="Y2281" s="331" t="s">
        <v>23570</v>
      </c>
      <c r="AA2281" s="331" t="s">
        <v>23852</v>
      </c>
      <c r="AD2281" s="331" t="s">
        <v>23699</v>
      </c>
      <c r="AF2281" s="331" t="s">
        <v>24060</v>
      </c>
    </row>
    <row r="2282" spans="1:32">
      <c r="B2282" s="331" t="s">
        <v>23946</v>
      </c>
      <c r="C2282" s="331" t="s">
        <v>23947</v>
      </c>
      <c r="E2282" s="331" t="s">
        <v>11548</v>
      </c>
      <c r="F2282" s="331">
        <v>2</v>
      </c>
      <c r="G2282" s="332">
        <v>2060</v>
      </c>
      <c r="H2282" s="332">
        <v>2680</v>
      </c>
      <c r="O2282" s="331" t="s">
        <v>22753</v>
      </c>
      <c r="P2282" s="331">
        <v>0.1</v>
      </c>
      <c r="Q2282" s="331">
        <v>1</v>
      </c>
      <c r="R2282" s="331" t="s">
        <v>24082</v>
      </c>
      <c r="S2282" s="331">
        <v>30</v>
      </c>
      <c r="U2282" s="331" t="s">
        <v>24082</v>
      </c>
      <c r="Y2282" s="331" t="s">
        <v>23570</v>
      </c>
      <c r="AA2282" s="331" t="s">
        <v>23846</v>
      </c>
      <c r="AD2282" s="331" t="s">
        <v>23699</v>
      </c>
      <c r="AF2282" s="331" t="s">
        <v>24082</v>
      </c>
    </row>
    <row r="2283" spans="1:32">
      <c r="B2283" s="331" t="s">
        <v>23949</v>
      </c>
      <c r="C2283" s="331" t="s">
        <v>23950</v>
      </c>
      <c r="E2283" s="331" t="s">
        <v>19754</v>
      </c>
      <c r="F2283" s="331">
        <v>0.7</v>
      </c>
      <c r="G2283" s="332">
        <v>900</v>
      </c>
      <c r="H2283" s="332">
        <v>1170</v>
      </c>
      <c r="O2283" s="331" t="s">
        <v>22753</v>
      </c>
      <c r="P2283" s="331">
        <v>0.1</v>
      </c>
      <c r="Q2283" s="331">
        <v>1</v>
      </c>
      <c r="R2283" s="331" t="s">
        <v>24082</v>
      </c>
      <c r="S2283" s="331">
        <v>30</v>
      </c>
      <c r="U2283" s="331" t="s">
        <v>24082</v>
      </c>
      <c r="Y2283" s="331" t="s">
        <v>23570</v>
      </c>
      <c r="AA2283" s="331" t="s">
        <v>23846</v>
      </c>
      <c r="AD2283" s="331" t="s">
        <v>23699</v>
      </c>
      <c r="AF2283" s="331" t="s">
        <v>24082</v>
      </c>
    </row>
    <row r="2284" spans="1:32">
      <c r="A2284" s="331" t="s">
        <v>26326</v>
      </c>
      <c r="B2284" s="331" t="s">
        <v>26447</v>
      </c>
      <c r="C2284" s="331" t="s">
        <v>23952</v>
      </c>
      <c r="D2284" s="331" t="s">
        <v>23953</v>
      </c>
      <c r="E2284" s="331" t="s">
        <v>2611</v>
      </c>
      <c r="F2284" s="331">
        <v>1</v>
      </c>
      <c r="G2284" s="332">
        <v>590</v>
      </c>
      <c r="H2284" s="332">
        <v>770</v>
      </c>
      <c r="O2284" s="331" t="s">
        <v>22753</v>
      </c>
      <c r="P2284" s="331">
        <v>0.1</v>
      </c>
      <c r="Q2284" s="331">
        <v>2</v>
      </c>
      <c r="R2284" s="331" t="s">
        <v>24082</v>
      </c>
      <c r="S2284" s="331">
        <v>30</v>
      </c>
      <c r="U2284" s="331" t="s">
        <v>24082</v>
      </c>
      <c r="Y2284" s="331" t="s">
        <v>23570</v>
      </c>
      <c r="AA2284" s="331" t="s">
        <v>23846</v>
      </c>
      <c r="AD2284" s="331" t="s">
        <v>23699</v>
      </c>
      <c r="AF2284" s="331" t="s">
        <v>24082</v>
      </c>
    </row>
    <row r="2285" spans="1:32">
      <c r="B2285" s="331" t="s">
        <v>23883</v>
      </c>
      <c r="C2285" s="331" t="s">
        <v>23884</v>
      </c>
      <c r="E2285" s="331" t="s">
        <v>23590</v>
      </c>
      <c r="F2285" s="331">
        <v>1</v>
      </c>
      <c r="G2285" s="332">
        <v>224</v>
      </c>
      <c r="H2285" s="332">
        <v>290</v>
      </c>
      <c r="O2285" s="331" t="s">
        <v>22753</v>
      </c>
      <c r="P2285" s="331">
        <v>0.1</v>
      </c>
      <c r="Q2285" s="331">
        <v>1</v>
      </c>
      <c r="R2285" s="331" t="s">
        <v>24083</v>
      </c>
      <c r="S2285" s="331">
        <v>44</v>
      </c>
      <c r="U2285" s="331" t="s">
        <v>24083</v>
      </c>
      <c r="Y2285" s="331" t="s">
        <v>23570</v>
      </c>
      <c r="AA2285" s="331" t="s">
        <v>23870</v>
      </c>
      <c r="AD2285" s="331" t="s">
        <v>23699</v>
      </c>
      <c r="AF2285" s="331" t="s">
        <v>24083</v>
      </c>
    </row>
    <row r="2286" spans="1:32">
      <c r="B2286" s="331" t="s">
        <v>23883</v>
      </c>
      <c r="C2286" s="331" t="s">
        <v>23884</v>
      </c>
      <c r="E2286" s="331" t="s">
        <v>23590</v>
      </c>
      <c r="F2286" s="331">
        <v>1</v>
      </c>
      <c r="G2286" s="332">
        <v>224</v>
      </c>
      <c r="H2286" s="332">
        <v>290</v>
      </c>
      <c r="O2286" s="331" t="s">
        <v>22753</v>
      </c>
      <c r="P2286" s="331">
        <v>0.1</v>
      </c>
      <c r="Q2286" s="331">
        <v>1</v>
      </c>
      <c r="R2286" s="331" t="s">
        <v>24083</v>
      </c>
      <c r="S2286" s="331">
        <v>44</v>
      </c>
      <c r="U2286" s="331" t="s">
        <v>24083</v>
      </c>
      <c r="Y2286" s="331" t="s">
        <v>23570</v>
      </c>
      <c r="AA2286" s="331" t="s">
        <v>23870</v>
      </c>
      <c r="AD2286" s="331" t="s">
        <v>23699</v>
      </c>
      <c r="AF2286" s="331" t="s">
        <v>24083</v>
      </c>
    </row>
    <row r="2287" spans="1:32">
      <c r="B2287" s="331" t="s">
        <v>23883</v>
      </c>
      <c r="C2287" s="331" t="s">
        <v>23884</v>
      </c>
      <c r="E2287" s="331" t="s">
        <v>23590</v>
      </c>
      <c r="F2287" s="331">
        <v>1</v>
      </c>
      <c r="G2287" s="332">
        <v>224</v>
      </c>
      <c r="H2287" s="332">
        <v>290</v>
      </c>
      <c r="O2287" s="331" t="s">
        <v>22753</v>
      </c>
      <c r="P2287" s="331">
        <v>0.1</v>
      </c>
      <c r="Q2287" s="331">
        <v>1</v>
      </c>
      <c r="R2287" s="331" t="s">
        <v>24083</v>
      </c>
      <c r="S2287" s="331">
        <v>44</v>
      </c>
      <c r="U2287" s="331" t="s">
        <v>24083</v>
      </c>
      <c r="Y2287" s="331" t="s">
        <v>23570</v>
      </c>
      <c r="AA2287" s="331" t="s">
        <v>23870</v>
      </c>
      <c r="AD2287" s="331" t="s">
        <v>23699</v>
      </c>
      <c r="AF2287" s="331" t="s">
        <v>24083</v>
      </c>
    </row>
    <row r="2288" spans="1:32">
      <c r="B2288" s="331" t="s">
        <v>23893</v>
      </c>
      <c r="C2288" s="331" t="s">
        <v>23894</v>
      </c>
      <c r="E2288" s="331" t="s">
        <v>23590</v>
      </c>
      <c r="F2288" s="331">
        <v>1</v>
      </c>
      <c r="G2288" s="332">
        <v>258</v>
      </c>
      <c r="H2288" s="332">
        <v>340</v>
      </c>
      <c r="O2288" s="331" t="s">
        <v>22753</v>
      </c>
      <c r="P2288" s="331">
        <v>0.1</v>
      </c>
      <c r="Q2288" s="331">
        <v>1</v>
      </c>
      <c r="R2288" s="331" t="s">
        <v>24083</v>
      </c>
      <c r="S2288" s="331">
        <v>44</v>
      </c>
      <c r="U2288" s="331" t="s">
        <v>24083</v>
      </c>
      <c r="Y2288" s="331" t="s">
        <v>23570</v>
      </c>
      <c r="AA2288" s="331" t="s">
        <v>23870</v>
      </c>
      <c r="AD2288" s="331" t="s">
        <v>23699</v>
      </c>
      <c r="AF2288" s="331" t="s">
        <v>24083</v>
      </c>
    </row>
    <row r="2289" spans="2:32">
      <c r="B2289" s="331" t="s">
        <v>23893</v>
      </c>
      <c r="C2289" s="331" t="s">
        <v>23894</v>
      </c>
      <c r="E2289" s="331" t="s">
        <v>23590</v>
      </c>
      <c r="F2289" s="331">
        <v>1</v>
      </c>
      <c r="G2289" s="332">
        <v>258</v>
      </c>
      <c r="H2289" s="332">
        <v>340</v>
      </c>
      <c r="O2289" s="331" t="s">
        <v>22753</v>
      </c>
      <c r="P2289" s="331">
        <v>0.1</v>
      </c>
      <c r="Q2289" s="331">
        <v>1</v>
      </c>
      <c r="R2289" s="331" t="s">
        <v>24083</v>
      </c>
      <c r="S2289" s="331">
        <v>44</v>
      </c>
      <c r="U2289" s="331" t="s">
        <v>24083</v>
      </c>
      <c r="Y2289" s="331" t="s">
        <v>23570</v>
      </c>
      <c r="AA2289" s="331" t="s">
        <v>23870</v>
      </c>
      <c r="AD2289" s="331" t="s">
        <v>23699</v>
      </c>
      <c r="AF2289" s="331" t="s">
        <v>24083</v>
      </c>
    </row>
    <row r="2290" spans="2:32">
      <c r="B2290" s="331" t="s">
        <v>23893</v>
      </c>
      <c r="C2290" s="331" t="s">
        <v>23894</v>
      </c>
      <c r="E2290" s="331" t="s">
        <v>23590</v>
      </c>
      <c r="F2290" s="331">
        <v>1</v>
      </c>
      <c r="G2290" s="332">
        <v>258</v>
      </c>
      <c r="H2290" s="332">
        <v>340</v>
      </c>
      <c r="O2290" s="331" t="s">
        <v>22753</v>
      </c>
      <c r="P2290" s="331">
        <v>0.1</v>
      </c>
      <c r="Q2290" s="331">
        <v>1</v>
      </c>
      <c r="R2290" s="331" t="s">
        <v>24083</v>
      </c>
      <c r="S2290" s="331">
        <v>44</v>
      </c>
      <c r="U2290" s="331" t="s">
        <v>24083</v>
      </c>
      <c r="Y2290" s="331" t="s">
        <v>23570</v>
      </c>
      <c r="AA2290" s="331" t="s">
        <v>23870</v>
      </c>
      <c r="AD2290" s="331" t="s">
        <v>23699</v>
      </c>
      <c r="AF2290" s="331" t="s">
        <v>24083</v>
      </c>
    </row>
    <row r="2291" spans="2:32">
      <c r="B2291" s="331" t="s">
        <v>23833</v>
      </c>
      <c r="C2291" s="331" t="s">
        <v>23834</v>
      </c>
      <c r="E2291" s="331" t="s">
        <v>19754</v>
      </c>
      <c r="F2291" s="331">
        <v>1</v>
      </c>
      <c r="G2291" s="332">
        <v>50</v>
      </c>
      <c r="H2291" s="332">
        <v>70</v>
      </c>
      <c r="O2291" s="331" t="s">
        <v>22753</v>
      </c>
      <c r="P2291" s="331">
        <v>0.1</v>
      </c>
      <c r="Q2291" s="331">
        <v>1</v>
      </c>
      <c r="R2291" s="331" t="s">
        <v>24083</v>
      </c>
      <c r="S2291" s="331">
        <v>44</v>
      </c>
      <c r="U2291" s="331" t="s">
        <v>24083</v>
      </c>
      <c r="Y2291" s="331" t="s">
        <v>23570</v>
      </c>
      <c r="AA2291" s="331" t="s">
        <v>23870</v>
      </c>
      <c r="AD2291" s="331" t="s">
        <v>23699</v>
      </c>
      <c r="AF2291" s="331" t="s">
        <v>24083</v>
      </c>
    </row>
    <row r="2292" spans="2:32">
      <c r="B2292" s="331" t="s">
        <v>23833</v>
      </c>
      <c r="C2292" s="331" t="s">
        <v>23834</v>
      </c>
      <c r="E2292" s="331" t="s">
        <v>19754</v>
      </c>
      <c r="F2292" s="331">
        <v>1</v>
      </c>
      <c r="G2292" s="332">
        <v>50</v>
      </c>
      <c r="H2292" s="332">
        <v>70</v>
      </c>
      <c r="O2292" s="331" t="s">
        <v>22753</v>
      </c>
      <c r="P2292" s="331">
        <v>0.1</v>
      </c>
      <c r="Q2292" s="331">
        <v>1</v>
      </c>
      <c r="R2292" s="331" t="s">
        <v>24083</v>
      </c>
      <c r="S2292" s="331">
        <v>44</v>
      </c>
      <c r="U2292" s="331" t="s">
        <v>24083</v>
      </c>
      <c r="Y2292" s="331" t="s">
        <v>23570</v>
      </c>
      <c r="AA2292" s="331" t="s">
        <v>23870</v>
      </c>
      <c r="AD2292" s="331" t="s">
        <v>23699</v>
      </c>
      <c r="AF2292" s="331" t="s">
        <v>24083</v>
      </c>
    </row>
    <row r="2293" spans="2:32">
      <c r="B2293" s="331" t="s">
        <v>23833</v>
      </c>
      <c r="C2293" s="331" t="s">
        <v>23834</v>
      </c>
      <c r="E2293" s="331" t="s">
        <v>19754</v>
      </c>
      <c r="F2293" s="331">
        <v>1</v>
      </c>
      <c r="G2293" s="332">
        <v>50</v>
      </c>
      <c r="H2293" s="332">
        <v>70</v>
      </c>
      <c r="O2293" s="331" t="s">
        <v>22753</v>
      </c>
      <c r="P2293" s="331">
        <v>0.1</v>
      </c>
      <c r="Q2293" s="331">
        <v>1</v>
      </c>
      <c r="R2293" s="331" t="s">
        <v>24083</v>
      </c>
      <c r="S2293" s="331">
        <v>44</v>
      </c>
      <c r="U2293" s="331" t="s">
        <v>24083</v>
      </c>
      <c r="Y2293" s="331" t="s">
        <v>23570</v>
      </c>
      <c r="AA2293" s="331" t="s">
        <v>23870</v>
      </c>
      <c r="AD2293" s="331" t="s">
        <v>23699</v>
      </c>
      <c r="AF2293" s="331" t="s">
        <v>24083</v>
      </c>
    </row>
    <row r="2294" spans="2:32">
      <c r="B2294" s="331" t="s">
        <v>23835</v>
      </c>
      <c r="C2294" s="331" t="s">
        <v>23836</v>
      </c>
      <c r="E2294" s="331" t="s">
        <v>11338</v>
      </c>
      <c r="F2294" s="331">
        <v>2</v>
      </c>
      <c r="G2294" s="332">
        <v>5</v>
      </c>
      <c r="H2294" s="332">
        <v>10</v>
      </c>
      <c r="O2294" s="331" t="s">
        <v>22753</v>
      </c>
      <c r="P2294" s="331">
        <v>0.1</v>
      </c>
      <c r="Q2294" s="331">
        <v>1</v>
      </c>
      <c r="R2294" s="331" t="s">
        <v>24083</v>
      </c>
      <c r="S2294" s="331">
        <v>44</v>
      </c>
      <c r="U2294" s="331" t="s">
        <v>24083</v>
      </c>
      <c r="Y2294" s="331" t="s">
        <v>23570</v>
      </c>
      <c r="AA2294" s="331" t="s">
        <v>23870</v>
      </c>
      <c r="AD2294" s="331" t="s">
        <v>23699</v>
      </c>
      <c r="AF2294" s="331" t="s">
        <v>24083</v>
      </c>
    </row>
    <row r="2295" spans="2:32">
      <c r="B2295" s="331" t="s">
        <v>23835</v>
      </c>
      <c r="C2295" s="331" t="s">
        <v>23836</v>
      </c>
      <c r="E2295" s="331" t="s">
        <v>11338</v>
      </c>
      <c r="F2295" s="331">
        <v>2</v>
      </c>
      <c r="G2295" s="332">
        <v>5</v>
      </c>
      <c r="H2295" s="332">
        <v>10</v>
      </c>
      <c r="O2295" s="331" t="s">
        <v>22753</v>
      </c>
      <c r="P2295" s="331">
        <v>0.1</v>
      </c>
      <c r="Q2295" s="331">
        <v>1</v>
      </c>
      <c r="R2295" s="331" t="s">
        <v>24083</v>
      </c>
      <c r="S2295" s="331">
        <v>44</v>
      </c>
      <c r="U2295" s="331" t="s">
        <v>24083</v>
      </c>
      <c r="Y2295" s="331" t="s">
        <v>23570</v>
      </c>
      <c r="AA2295" s="331" t="s">
        <v>23870</v>
      </c>
      <c r="AD2295" s="331" t="s">
        <v>23699</v>
      </c>
      <c r="AF2295" s="331" t="s">
        <v>24083</v>
      </c>
    </row>
    <row r="2296" spans="2:32">
      <c r="B2296" s="331" t="s">
        <v>23835</v>
      </c>
      <c r="C2296" s="331" t="s">
        <v>23836</v>
      </c>
      <c r="E2296" s="331" t="s">
        <v>11338</v>
      </c>
      <c r="F2296" s="331">
        <v>2</v>
      </c>
      <c r="G2296" s="332">
        <v>5</v>
      </c>
      <c r="H2296" s="332">
        <v>10</v>
      </c>
      <c r="O2296" s="331" t="s">
        <v>22753</v>
      </c>
      <c r="P2296" s="331">
        <v>0.1</v>
      </c>
      <c r="Q2296" s="331">
        <v>1</v>
      </c>
      <c r="R2296" s="331" t="s">
        <v>24083</v>
      </c>
      <c r="S2296" s="331">
        <v>44</v>
      </c>
      <c r="U2296" s="331" t="s">
        <v>24083</v>
      </c>
      <c r="Y2296" s="331" t="s">
        <v>23570</v>
      </c>
      <c r="AA2296" s="331" t="s">
        <v>23870</v>
      </c>
      <c r="AD2296" s="331" t="s">
        <v>23699</v>
      </c>
      <c r="AF2296" s="331" t="s">
        <v>24083</v>
      </c>
    </row>
    <row r="2297" spans="2:32">
      <c r="B2297" s="331" t="s">
        <v>23909</v>
      </c>
      <c r="C2297" s="331" t="s">
        <v>23910</v>
      </c>
      <c r="E2297" s="331" t="s">
        <v>2735</v>
      </c>
      <c r="F2297" s="331">
        <v>1</v>
      </c>
      <c r="G2297" s="332">
        <v>600</v>
      </c>
      <c r="H2297" s="332">
        <v>780</v>
      </c>
      <c r="O2297" s="331" t="s">
        <v>22753</v>
      </c>
      <c r="P2297" s="331">
        <v>0.1</v>
      </c>
      <c r="Q2297" s="331">
        <v>2</v>
      </c>
      <c r="R2297" s="331" t="s">
        <v>24083</v>
      </c>
      <c r="S2297" s="331">
        <v>44</v>
      </c>
      <c r="U2297" s="331" t="s">
        <v>24083</v>
      </c>
      <c r="Y2297" s="331" t="s">
        <v>23570</v>
      </c>
      <c r="AA2297" s="331" t="s">
        <v>23870</v>
      </c>
      <c r="AD2297" s="331" t="s">
        <v>23699</v>
      </c>
      <c r="AF2297" s="331" t="s">
        <v>24083</v>
      </c>
    </row>
    <row r="2298" spans="2:32">
      <c r="B2298" s="331" t="s">
        <v>23909</v>
      </c>
      <c r="C2298" s="331" t="s">
        <v>23910</v>
      </c>
      <c r="E2298" s="331" t="s">
        <v>2735</v>
      </c>
      <c r="F2298" s="331">
        <v>1</v>
      </c>
      <c r="G2298" s="332">
        <v>600</v>
      </c>
      <c r="H2298" s="332">
        <v>780</v>
      </c>
      <c r="O2298" s="331" t="s">
        <v>22753</v>
      </c>
      <c r="P2298" s="331">
        <v>0.1</v>
      </c>
      <c r="Q2298" s="331">
        <v>2</v>
      </c>
      <c r="R2298" s="331" t="s">
        <v>24083</v>
      </c>
      <c r="S2298" s="331">
        <v>44</v>
      </c>
      <c r="U2298" s="331" t="s">
        <v>24083</v>
      </c>
      <c r="Y2298" s="331" t="s">
        <v>23570</v>
      </c>
      <c r="AA2298" s="331" t="s">
        <v>23870</v>
      </c>
      <c r="AD2298" s="331" t="s">
        <v>23699</v>
      </c>
      <c r="AF2298" s="331" t="s">
        <v>24083</v>
      </c>
    </row>
    <row r="2299" spans="2:32">
      <c r="B2299" s="331" t="s">
        <v>23909</v>
      </c>
      <c r="C2299" s="331" t="s">
        <v>23910</v>
      </c>
      <c r="E2299" s="331" t="s">
        <v>2735</v>
      </c>
      <c r="F2299" s="331">
        <v>1</v>
      </c>
      <c r="G2299" s="332">
        <v>600</v>
      </c>
      <c r="H2299" s="332">
        <v>780</v>
      </c>
      <c r="O2299" s="331" t="s">
        <v>22753</v>
      </c>
      <c r="P2299" s="331">
        <v>0.1</v>
      </c>
      <c r="Q2299" s="331">
        <v>2</v>
      </c>
      <c r="R2299" s="331" t="s">
        <v>24083</v>
      </c>
      <c r="S2299" s="331">
        <v>44</v>
      </c>
      <c r="U2299" s="331" t="s">
        <v>24083</v>
      </c>
      <c r="Y2299" s="331" t="s">
        <v>23570</v>
      </c>
      <c r="AA2299" s="331" t="s">
        <v>23870</v>
      </c>
      <c r="AD2299" s="331" t="s">
        <v>23699</v>
      </c>
      <c r="AF2299" s="331" t="s">
        <v>24083</v>
      </c>
    </row>
    <row r="2300" spans="2:32">
      <c r="B2300" s="331" t="s">
        <v>23608</v>
      </c>
      <c r="C2300" s="331" t="s">
        <v>23609</v>
      </c>
      <c r="E2300" s="331" t="s">
        <v>11338</v>
      </c>
      <c r="F2300" s="331">
        <v>1</v>
      </c>
      <c r="G2300" s="332">
        <v>780</v>
      </c>
      <c r="H2300" s="332">
        <v>1020</v>
      </c>
      <c r="O2300" s="331" t="s">
        <v>22753</v>
      </c>
      <c r="P2300" s="331">
        <v>0.1</v>
      </c>
      <c r="Q2300" s="331">
        <v>2</v>
      </c>
      <c r="R2300" s="331" t="s">
        <v>24083</v>
      </c>
      <c r="S2300" s="331">
        <v>44</v>
      </c>
      <c r="U2300" s="331" t="s">
        <v>24083</v>
      </c>
      <c r="Y2300" s="331" t="s">
        <v>23570</v>
      </c>
      <c r="AA2300" s="331" t="s">
        <v>23870</v>
      </c>
      <c r="AD2300" s="331" t="s">
        <v>23699</v>
      </c>
      <c r="AF2300" s="331" t="s">
        <v>24083</v>
      </c>
    </row>
    <row r="2301" spans="2:32">
      <c r="B2301" s="331" t="s">
        <v>23608</v>
      </c>
      <c r="C2301" s="331" t="s">
        <v>23609</v>
      </c>
      <c r="E2301" s="331" t="s">
        <v>11338</v>
      </c>
      <c r="F2301" s="331">
        <v>1</v>
      </c>
      <c r="G2301" s="332">
        <v>780</v>
      </c>
      <c r="H2301" s="332">
        <v>1020</v>
      </c>
      <c r="O2301" s="331" t="s">
        <v>22753</v>
      </c>
      <c r="P2301" s="331">
        <v>0.1</v>
      </c>
      <c r="Q2301" s="331">
        <v>2</v>
      </c>
      <c r="R2301" s="331" t="s">
        <v>24083</v>
      </c>
      <c r="S2301" s="331">
        <v>44</v>
      </c>
      <c r="U2301" s="331" t="s">
        <v>24083</v>
      </c>
      <c r="Y2301" s="331" t="s">
        <v>23570</v>
      </c>
      <c r="AA2301" s="331" t="s">
        <v>23870</v>
      </c>
      <c r="AD2301" s="331" t="s">
        <v>23699</v>
      </c>
      <c r="AF2301" s="331" t="s">
        <v>24083</v>
      </c>
    </row>
    <row r="2302" spans="2:32">
      <c r="B2302" s="331" t="s">
        <v>23608</v>
      </c>
      <c r="C2302" s="331" t="s">
        <v>23609</v>
      </c>
      <c r="E2302" s="331" t="s">
        <v>11338</v>
      </c>
      <c r="F2302" s="331">
        <v>1</v>
      </c>
      <c r="G2302" s="332">
        <v>780</v>
      </c>
      <c r="H2302" s="332">
        <v>1020</v>
      </c>
      <c r="O2302" s="331" t="s">
        <v>22753</v>
      </c>
      <c r="P2302" s="331">
        <v>0.1</v>
      </c>
      <c r="Q2302" s="331">
        <v>2</v>
      </c>
      <c r="R2302" s="331" t="s">
        <v>24083</v>
      </c>
      <c r="S2302" s="331">
        <v>44</v>
      </c>
      <c r="U2302" s="331" t="s">
        <v>24083</v>
      </c>
      <c r="Y2302" s="331" t="s">
        <v>23570</v>
      </c>
      <c r="AA2302" s="331" t="s">
        <v>23870</v>
      </c>
      <c r="AD2302" s="331" t="s">
        <v>23699</v>
      </c>
      <c r="AF2302" s="331" t="s">
        <v>24083</v>
      </c>
    </row>
    <row r="2303" spans="2:32">
      <c r="B2303" s="331" t="s">
        <v>23824</v>
      </c>
      <c r="C2303" s="331" t="s">
        <v>23825</v>
      </c>
      <c r="E2303" s="331" t="s">
        <v>23590</v>
      </c>
      <c r="F2303" s="331">
        <v>1</v>
      </c>
      <c r="G2303" s="332">
        <v>188</v>
      </c>
      <c r="H2303" s="332">
        <v>250</v>
      </c>
      <c r="O2303" s="331" t="s">
        <v>22753</v>
      </c>
      <c r="P2303" s="331">
        <v>0.1</v>
      </c>
      <c r="Q2303" s="331">
        <v>1</v>
      </c>
      <c r="R2303" s="331" t="s">
        <v>24083</v>
      </c>
      <c r="S2303" s="331">
        <v>44</v>
      </c>
      <c r="U2303" s="331" t="s">
        <v>24083</v>
      </c>
      <c r="Y2303" s="331" t="s">
        <v>23570</v>
      </c>
      <c r="AA2303" s="331" t="s">
        <v>23826</v>
      </c>
      <c r="AD2303" s="331" t="s">
        <v>23699</v>
      </c>
      <c r="AF2303" s="331" t="s">
        <v>24083</v>
      </c>
    </row>
    <row r="2304" spans="2:32">
      <c r="B2304" s="331" t="s">
        <v>23827</v>
      </c>
      <c r="C2304" s="331" t="s">
        <v>23828</v>
      </c>
      <c r="E2304" s="331" t="s">
        <v>23590</v>
      </c>
      <c r="F2304" s="331">
        <v>1</v>
      </c>
      <c r="G2304" s="332">
        <v>50</v>
      </c>
      <c r="H2304" s="332">
        <v>70</v>
      </c>
      <c r="O2304" s="331" t="s">
        <v>22753</v>
      </c>
      <c r="P2304" s="331">
        <v>0.1</v>
      </c>
      <c r="Q2304" s="331">
        <v>1</v>
      </c>
      <c r="R2304" s="331" t="s">
        <v>24083</v>
      </c>
      <c r="S2304" s="331">
        <v>44</v>
      </c>
      <c r="U2304" s="331" t="s">
        <v>24083</v>
      </c>
      <c r="Y2304" s="331" t="s">
        <v>23570</v>
      </c>
      <c r="AA2304" s="331" t="s">
        <v>23826</v>
      </c>
      <c r="AD2304" s="331" t="s">
        <v>23699</v>
      </c>
      <c r="AF2304" s="331" t="s">
        <v>24083</v>
      </c>
    </row>
    <row r="2305" spans="1:32">
      <c r="B2305" s="331" t="s">
        <v>23829</v>
      </c>
      <c r="C2305" s="331" t="s">
        <v>23830</v>
      </c>
      <c r="E2305" s="331" t="s">
        <v>23590</v>
      </c>
      <c r="F2305" s="331">
        <v>1</v>
      </c>
      <c r="G2305" s="332">
        <v>251</v>
      </c>
      <c r="H2305" s="332">
        <v>330</v>
      </c>
      <c r="O2305" s="331" t="s">
        <v>22753</v>
      </c>
      <c r="P2305" s="331">
        <v>0.1</v>
      </c>
      <c r="Q2305" s="331">
        <v>1</v>
      </c>
      <c r="R2305" s="331" t="s">
        <v>24083</v>
      </c>
      <c r="S2305" s="331">
        <v>44</v>
      </c>
      <c r="U2305" s="331" t="s">
        <v>24083</v>
      </c>
      <c r="Y2305" s="331" t="s">
        <v>23570</v>
      </c>
      <c r="AA2305" s="331" t="s">
        <v>23826</v>
      </c>
      <c r="AD2305" s="331" t="s">
        <v>23699</v>
      </c>
      <c r="AF2305" s="331" t="s">
        <v>24083</v>
      </c>
    </row>
    <row r="2306" spans="1:32">
      <c r="B2306" s="331" t="s">
        <v>23919</v>
      </c>
      <c r="C2306" s="331" t="s">
        <v>23920</v>
      </c>
      <c r="E2306" s="331" t="s">
        <v>23590</v>
      </c>
      <c r="F2306" s="331">
        <v>1</v>
      </c>
      <c r="G2306" s="332">
        <v>371</v>
      </c>
      <c r="H2306" s="332">
        <v>490</v>
      </c>
      <c r="O2306" s="331" t="s">
        <v>22753</v>
      </c>
      <c r="P2306" s="331">
        <v>0.1</v>
      </c>
      <c r="Q2306" s="331">
        <v>1</v>
      </c>
      <c r="R2306" s="331" t="s">
        <v>24083</v>
      </c>
      <c r="S2306" s="331">
        <v>44</v>
      </c>
      <c r="U2306" s="331" t="s">
        <v>24083</v>
      </c>
      <c r="Y2306" s="331" t="s">
        <v>23570</v>
      </c>
      <c r="AA2306" s="331" t="s">
        <v>23826</v>
      </c>
      <c r="AD2306" s="331" t="s">
        <v>23699</v>
      </c>
      <c r="AF2306" s="331" t="s">
        <v>24083</v>
      </c>
    </row>
    <row r="2307" spans="1:32">
      <c r="B2307" s="331" t="s">
        <v>23833</v>
      </c>
      <c r="C2307" s="331" t="s">
        <v>23834</v>
      </c>
      <c r="E2307" s="331" t="s">
        <v>19754</v>
      </c>
      <c r="F2307" s="331">
        <v>1</v>
      </c>
      <c r="G2307" s="332">
        <v>50</v>
      </c>
      <c r="H2307" s="332">
        <v>70</v>
      </c>
      <c r="O2307" s="331" t="s">
        <v>22753</v>
      </c>
      <c r="P2307" s="331">
        <v>0.1</v>
      </c>
      <c r="Q2307" s="331">
        <v>1</v>
      </c>
      <c r="R2307" s="331" t="s">
        <v>24083</v>
      </c>
      <c r="S2307" s="331">
        <v>44</v>
      </c>
      <c r="U2307" s="331" t="s">
        <v>24083</v>
      </c>
      <c r="Y2307" s="331" t="s">
        <v>23570</v>
      </c>
      <c r="AA2307" s="331" t="s">
        <v>23826</v>
      </c>
      <c r="AD2307" s="331" t="s">
        <v>23699</v>
      </c>
      <c r="AF2307" s="331" t="s">
        <v>24083</v>
      </c>
    </row>
    <row r="2308" spans="1:32">
      <c r="B2308" s="331" t="s">
        <v>23835</v>
      </c>
      <c r="C2308" s="331" t="s">
        <v>23836</v>
      </c>
      <c r="E2308" s="331" t="s">
        <v>11338</v>
      </c>
      <c r="F2308" s="331">
        <v>2</v>
      </c>
      <c r="G2308" s="332">
        <v>5</v>
      </c>
      <c r="H2308" s="332">
        <v>10</v>
      </c>
      <c r="O2308" s="331" t="s">
        <v>22753</v>
      </c>
      <c r="P2308" s="331">
        <v>0.1</v>
      </c>
      <c r="Q2308" s="331">
        <v>1</v>
      </c>
      <c r="R2308" s="331" t="s">
        <v>24083</v>
      </c>
      <c r="S2308" s="331">
        <v>44</v>
      </c>
      <c r="U2308" s="331" t="s">
        <v>24083</v>
      </c>
      <c r="Y2308" s="331" t="s">
        <v>23570</v>
      </c>
      <c r="AA2308" s="331" t="s">
        <v>23826</v>
      </c>
      <c r="AD2308" s="331" t="s">
        <v>23699</v>
      </c>
      <c r="AF2308" s="331" t="s">
        <v>24083</v>
      </c>
    </row>
    <row r="2309" spans="1:32">
      <c r="B2309" s="331" t="s">
        <v>23921</v>
      </c>
      <c r="C2309" s="331" t="s">
        <v>23922</v>
      </c>
      <c r="E2309" s="331" t="s">
        <v>2735</v>
      </c>
      <c r="F2309" s="331">
        <v>1</v>
      </c>
      <c r="G2309" s="332">
        <v>600</v>
      </c>
      <c r="H2309" s="332">
        <v>780</v>
      </c>
      <c r="O2309" s="331" t="s">
        <v>22753</v>
      </c>
      <c r="P2309" s="331">
        <v>0.1</v>
      </c>
      <c r="Q2309" s="331">
        <v>2</v>
      </c>
      <c r="R2309" s="331" t="s">
        <v>24083</v>
      </c>
      <c r="S2309" s="331">
        <v>44</v>
      </c>
      <c r="U2309" s="331" t="s">
        <v>24083</v>
      </c>
      <c r="Y2309" s="331" t="s">
        <v>23570</v>
      </c>
      <c r="AA2309" s="331" t="s">
        <v>23826</v>
      </c>
      <c r="AD2309" s="331" t="s">
        <v>23699</v>
      </c>
      <c r="AF2309" s="331" t="s">
        <v>24083</v>
      </c>
    </row>
    <row r="2310" spans="1:32">
      <c r="B2310" s="331" t="s">
        <v>23608</v>
      </c>
      <c r="C2310" s="331" t="s">
        <v>23609</v>
      </c>
      <c r="E2310" s="331" t="s">
        <v>11338</v>
      </c>
      <c r="F2310" s="331">
        <v>1</v>
      </c>
      <c r="G2310" s="332">
        <v>780</v>
      </c>
      <c r="H2310" s="332">
        <v>1020</v>
      </c>
      <c r="O2310" s="331" t="s">
        <v>22753</v>
      </c>
      <c r="P2310" s="331">
        <v>0.1</v>
      </c>
      <c r="Q2310" s="331">
        <v>2</v>
      </c>
      <c r="R2310" s="331" t="s">
        <v>24083</v>
      </c>
      <c r="S2310" s="331">
        <v>44</v>
      </c>
      <c r="U2310" s="331" t="s">
        <v>24083</v>
      </c>
      <c r="Y2310" s="331" t="s">
        <v>23570</v>
      </c>
      <c r="AA2310" s="331" t="s">
        <v>23826</v>
      </c>
      <c r="AD2310" s="331" t="s">
        <v>23699</v>
      </c>
      <c r="AF2310" s="331" t="s">
        <v>24083</v>
      </c>
    </row>
    <row r="2311" spans="1:32">
      <c r="B2311" s="331" t="s">
        <v>23608</v>
      </c>
      <c r="C2311" s="331" t="s">
        <v>23609</v>
      </c>
      <c r="E2311" s="331" t="s">
        <v>11338</v>
      </c>
      <c r="F2311" s="331">
        <v>1</v>
      </c>
      <c r="G2311" s="332">
        <v>780</v>
      </c>
      <c r="H2311" s="332">
        <v>1020</v>
      </c>
      <c r="O2311" s="331" t="s">
        <v>22753</v>
      </c>
      <c r="P2311" s="331">
        <v>0.1</v>
      </c>
      <c r="Q2311" s="331">
        <v>2</v>
      </c>
      <c r="R2311" s="331" t="s">
        <v>24083</v>
      </c>
      <c r="S2311" s="331">
        <v>44</v>
      </c>
      <c r="U2311" s="331" t="s">
        <v>24083</v>
      </c>
      <c r="Y2311" s="331" t="s">
        <v>23570</v>
      </c>
      <c r="AA2311" s="331" t="s">
        <v>23923</v>
      </c>
      <c r="AD2311" s="331" t="s">
        <v>23699</v>
      </c>
      <c r="AF2311" s="331" t="s">
        <v>24083</v>
      </c>
    </row>
    <row r="2312" spans="1:32">
      <c r="B2312" s="331" t="s">
        <v>23924</v>
      </c>
      <c r="C2312" s="331" t="s">
        <v>23925</v>
      </c>
      <c r="E2312" s="331" t="s">
        <v>2735</v>
      </c>
      <c r="F2312" s="331">
        <v>1</v>
      </c>
      <c r="G2312" s="332">
        <v>1050</v>
      </c>
      <c r="H2312" s="332">
        <v>1370</v>
      </c>
      <c r="O2312" s="331" t="s">
        <v>22753</v>
      </c>
      <c r="P2312" s="331">
        <v>0.1</v>
      </c>
      <c r="Q2312" s="331">
        <v>2</v>
      </c>
      <c r="R2312" s="331" t="s">
        <v>24083</v>
      </c>
      <c r="S2312" s="331">
        <v>44</v>
      </c>
      <c r="U2312" s="331" t="s">
        <v>24083</v>
      </c>
      <c r="Y2312" s="331" t="s">
        <v>23570</v>
      </c>
      <c r="AA2312" s="331" t="s">
        <v>23923</v>
      </c>
      <c r="AD2312" s="331" t="s">
        <v>23699</v>
      </c>
      <c r="AF2312" s="331" t="s">
        <v>24083</v>
      </c>
    </row>
    <row r="2313" spans="1:32">
      <c r="B2313" s="331" t="s">
        <v>23946</v>
      </c>
      <c r="C2313" s="331" t="s">
        <v>23947</v>
      </c>
      <c r="E2313" s="331" t="s">
        <v>11548</v>
      </c>
      <c r="F2313" s="331">
        <v>7.3</v>
      </c>
      <c r="G2313" s="332">
        <v>2060</v>
      </c>
      <c r="H2313" s="332">
        <v>2680</v>
      </c>
      <c r="O2313" s="331" t="s">
        <v>22753</v>
      </c>
      <c r="P2313" s="331">
        <v>0.1</v>
      </c>
      <c r="Q2313" s="331">
        <v>1</v>
      </c>
      <c r="R2313" s="331" t="s">
        <v>24083</v>
      </c>
      <c r="S2313" s="331">
        <v>44</v>
      </c>
      <c r="U2313" s="331" t="s">
        <v>24083</v>
      </c>
      <c r="Y2313" s="331" t="s">
        <v>23570</v>
      </c>
      <c r="AA2313" s="331" t="s">
        <v>23846</v>
      </c>
      <c r="AD2313" s="331" t="s">
        <v>23699</v>
      </c>
      <c r="AF2313" s="331" t="s">
        <v>24083</v>
      </c>
    </row>
    <row r="2314" spans="1:32">
      <c r="B2314" s="331" t="s">
        <v>23949</v>
      </c>
      <c r="C2314" s="331" t="s">
        <v>23950</v>
      </c>
      <c r="E2314" s="331" t="s">
        <v>19754</v>
      </c>
      <c r="F2314" s="331">
        <v>2.5</v>
      </c>
      <c r="G2314" s="332">
        <v>900</v>
      </c>
      <c r="H2314" s="332">
        <v>1170</v>
      </c>
      <c r="O2314" s="331" t="s">
        <v>22753</v>
      </c>
      <c r="P2314" s="331">
        <v>0.1</v>
      </c>
      <c r="Q2314" s="331">
        <v>1</v>
      </c>
      <c r="R2314" s="331" t="s">
        <v>24083</v>
      </c>
      <c r="S2314" s="331">
        <v>44</v>
      </c>
      <c r="U2314" s="331" t="s">
        <v>24083</v>
      </c>
      <c r="Y2314" s="331" t="s">
        <v>23570</v>
      </c>
      <c r="AA2314" s="331" t="s">
        <v>23846</v>
      </c>
      <c r="AD2314" s="331" t="s">
        <v>23699</v>
      </c>
      <c r="AF2314" s="331" t="s">
        <v>24083</v>
      </c>
    </row>
    <row r="2315" spans="1:32">
      <c r="A2315" s="331" t="s">
        <v>26326</v>
      </c>
      <c r="B2315" s="331" t="s">
        <v>26447</v>
      </c>
      <c r="C2315" s="331" t="s">
        <v>23952</v>
      </c>
      <c r="D2315" s="331" t="s">
        <v>23953</v>
      </c>
      <c r="E2315" s="331" t="s">
        <v>2611</v>
      </c>
      <c r="F2315" s="331">
        <v>3.7</v>
      </c>
      <c r="G2315" s="332">
        <v>590</v>
      </c>
      <c r="H2315" s="332">
        <v>770</v>
      </c>
      <c r="O2315" s="331" t="s">
        <v>22753</v>
      </c>
      <c r="P2315" s="331">
        <v>0.1</v>
      </c>
      <c r="Q2315" s="331">
        <v>2</v>
      </c>
      <c r="R2315" s="331" t="s">
        <v>24083</v>
      </c>
      <c r="S2315" s="331">
        <v>44</v>
      </c>
      <c r="U2315" s="331" t="s">
        <v>24083</v>
      </c>
      <c r="Y2315" s="331" t="s">
        <v>23570</v>
      </c>
      <c r="AA2315" s="331" t="s">
        <v>23846</v>
      </c>
      <c r="AD2315" s="331" t="s">
        <v>23699</v>
      </c>
      <c r="AF2315" s="331" t="s">
        <v>24083</v>
      </c>
    </row>
    <row r="2316" spans="1:32">
      <c r="B2316" s="331" t="s">
        <v>24084</v>
      </c>
      <c r="C2316" s="331" t="s">
        <v>24085</v>
      </c>
      <c r="D2316" s="331" t="s">
        <v>24066</v>
      </c>
      <c r="E2316" s="331" t="s">
        <v>18201</v>
      </c>
      <c r="F2316" s="331">
        <v>1</v>
      </c>
      <c r="G2316" s="332">
        <v>13850</v>
      </c>
      <c r="H2316" s="332">
        <v>18000</v>
      </c>
      <c r="L2316" s="331" t="s">
        <v>24086</v>
      </c>
      <c r="P2316" s="331">
        <v>0</v>
      </c>
      <c r="Q2316" s="331">
        <v>0</v>
      </c>
      <c r="R2316" s="331" t="s">
        <v>24083</v>
      </c>
      <c r="S2316" s="331">
        <v>44</v>
      </c>
      <c r="U2316" s="331" t="s">
        <v>24083</v>
      </c>
      <c r="Y2316" s="331" t="s">
        <v>23570</v>
      </c>
      <c r="AA2316" s="331" t="s">
        <v>23849</v>
      </c>
      <c r="AD2316" s="331" t="s">
        <v>23699</v>
      </c>
      <c r="AF2316" s="331" t="s">
        <v>24083</v>
      </c>
    </row>
    <row r="2317" spans="1:32">
      <c r="B2317" s="331" t="s">
        <v>24061</v>
      </c>
      <c r="C2317" s="331" t="s">
        <v>24062</v>
      </c>
      <c r="D2317" s="331" t="s">
        <v>24063</v>
      </c>
      <c r="E2317" s="331" t="s">
        <v>2613</v>
      </c>
      <c r="F2317" s="331">
        <v>5.5</v>
      </c>
      <c r="G2317" s="332">
        <v>90</v>
      </c>
      <c r="H2317" s="332">
        <v>120</v>
      </c>
      <c r="O2317" s="331" t="s">
        <v>22753</v>
      </c>
      <c r="P2317" s="331">
        <v>0.1</v>
      </c>
      <c r="Q2317" s="331">
        <v>0</v>
      </c>
      <c r="R2317" s="331" t="s">
        <v>24083</v>
      </c>
      <c r="S2317" s="331">
        <v>44</v>
      </c>
      <c r="U2317" s="331" t="s">
        <v>24083</v>
      </c>
      <c r="Y2317" s="331" t="s">
        <v>23570</v>
      </c>
      <c r="AA2317" s="331" t="s">
        <v>23849</v>
      </c>
      <c r="AD2317" s="331" t="s">
        <v>23699</v>
      </c>
      <c r="AF2317" s="331" t="s">
        <v>24083</v>
      </c>
    </row>
    <row r="2318" spans="1:32">
      <c r="B2318" s="331" t="s">
        <v>23853</v>
      </c>
      <c r="C2318" s="331" t="s">
        <v>23854</v>
      </c>
      <c r="E2318" s="331" t="s">
        <v>2613</v>
      </c>
      <c r="F2318" s="331">
        <v>15.7</v>
      </c>
      <c r="G2318" s="332">
        <v>20</v>
      </c>
      <c r="H2318" s="332">
        <v>30</v>
      </c>
      <c r="O2318" s="331" t="s">
        <v>22753</v>
      </c>
      <c r="P2318" s="331">
        <v>0.1</v>
      </c>
      <c r="Q2318" s="331">
        <v>1</v>
      </c>
      <c r="R2318" s="331" t="s">
        <v>24083</v>
      </c>
      <c r="S2318" s="331">
        <v>44</v>
      </c>
      <c r="U2318" s="331" t="s">
        <v>24083</v>
      </c>
      <c r="Y2318" s="331" t="s">
        <v>23570</v>
      </c>
      <c r="AA2318" s="331" t="s">
        <v>23852</v>
      </c>
      <c r="AD2318" s="331" t="s">
        <v>23699</v>
      </c>
      <c r="AF2318" s="331" t="s">
        <v>24083</v>
      </c>
    </row>
    <row r="2319" spans="1:32">
      <c r="B2319" s="331" t="s">
        <v>23855</v>
      </c>
      <c r="C2319" s="331" t="s">
        <v>23856</v>
      </c>
      <c r="E2319" s="331" t="s">
        <v>19754</v>
      </c>
      <c r="F2319" s="331">
        <v>0.2</v>
      </c>
      <c r="G2319" s="332">
        <v>2630</v>
      </c>
      <c r="H2319" s="332">
        <v>3420</v>
      </c>
      <c r="O2319" s="331" t="s">
        <v>22753</v>
      </c>
      <c r="P2319" s="331">
        <v>0.1</v>
      </c>
      <c r="Q2319" s="331">
        <v>1</v>
      </c>
      <c r="R2319" s="331" t="s">
        <v>24083</v>
      </c>
      <c r="S2319" s="331">
        <v>44</v>
      </c>
      <c r="U2319" s="331" t="s">
        <v>24083</v>
      </c>
      <c r="Y2319" s="331" t="s">
        <v>23570</v>
      </c>
      <c r="AA2319" s="331" t="s">
        <v>23852</v>
      </c>
      <c r="AD2319" s="331" t="s">
        <v>23699</v>
      </c>
      <c r="AF2319" s="331" t="s">
        <v>24083</v>
      </c>
    </row>
    <row r="2320" spans="1:32">
      <c r="B2320" s="331" t="s">
        <v>23981</v>
      </c>
      <c r="C2320" s="331" t="s">
        <v>23982</v>
      </c>
      <c r="D2320" s="331" t="s">
        <v>23945</v>
      </c>
      <c r="E2320" s="331" t="s">
        <v>2613</v>
      </c>
      <c r="F2320" s="331">
        <v>23.1</v>
      </c>
      <c r="G2320" s="332">
        <v>440</v>
      </c>
      <c r="H2320" s="332">
        <v>580</v>
      </c>
      <c r="O2320" s="331" t="s">
        <v>22753</v>
      </c>
      <c r="P2320" s="331">
        <v>0.1</v>
      </c>
      <c r="Q2320" s="331">
        <v>0</v>
      </c>
      <c r="R2320" s="331" t="s">
        <v>24083</v>
      </c>
      <c r="S2320" s="331">
        <v>44</v>
      </c>
      <c r="U2320" s="331" t="s">
        <v>24083</v>
      </c>
      <c r="Y2320" s="331" t="s">
        <v>23570</v>
      </c>
      <c r="AA2320" s="331" t="s">
        <v>23852</v>
      </c>
      <c r="AD2320" s="331" t="s">
        <v>23699</v>
      </c>
      <c r="AF2320" s="331" t="s">
        <v>24083</v>
      </c>
    </row>
    <row r="2321" spans="1:32">
      <c r="B2321" s="331" t="s">
        <v>23857</v>
      </c>
      <c r="C2321" s="331" t="s">
        <v>23858</v>
      </c>
      <c r="E2321" s="331" t="s">
        <v>2611</v>
      </c>
      <c r="F2321" s="331">
        <v>13.4</v>
      </c>
      <c r="G2321" s="332">
        <v>750</v>
      </c>
      <c r="H2321" s="332">
        <v>980</v>
      </c>
      <c r="O2321" s="331" t="s">
        <v>22753</v>
      </c>
      <c r="P2321" s="331">
        <v>0.1</v>
      </c>
      <c r="Q2321" s="331">
        <v>2</v>
      </c>
      <c r="R2321" s="331" t="s">
        <v>24083</v>
      </c>
      <c r="S2321" s="331">
        <v>44</v>
      </c>
      <c r="U2321" s="331" t="s">
        <v>24083</v>
      </c>
      <c r="Y2321" s="331" t="s">
        <v>23570</v>
      </c>
      <c r="AA2321" s="331" t="s">
        <v>23852</v>
      </c>
      <c r="AD2321" s="331" t="s">
        <v>23699</v>
      </c>
      <c r="AF2321" s="331" t="s">
        <v>24083</v>
      </c>
    </row>
    <row r="2322" spans="1:32">
      <c r="B2322" s="331" t="s">
        <v>23853</v>
      </c>
      <c r="C2322" s="331" t="s">
        <v>23854</v>
      </c>
      <c r="E2322" s="331" t="s">
        <v>2613</v>
      </c>
      <c r="F2322" s="331">
        <v>4.5</v>
      </c>
      <c r="G2322" s="332">
        <v>20</v>
      </c>
      <c r="H2322" s="332">
        <v>30</v>
      </c>
      <c r="O2322" s="331" t="s">
        <v>22753</v>
      </c>
      <c r="P2322" s="331">
        <v>0.1</v>
      </c>
      <c r="Q2322" s="331">
        <v>1</v>
      </c>
      <c r="R2322" s="331" t="s">
        <v>24083</v>
      </c>
      <c r="S2322" s="331">
        <v>44</v>
      </c>
      <c r="U2322" s="331" t="s">
        <v>24083</v>
      </c>
      <c r="Y2322" s="331" t="s">
        <v>23570</v>
      </c>
      <c r="AA2322" s="331" t="s">
        <v>23859</v>
      </c>
      <c r="AD2322" s="331" t="s">
        <v>23699</v>
      </c>
      <c r="AF2322" s="331" t="s">
        <v>24083</v>
      </c>
    </row>
    <row r="2323" spans="1:32">
      <c r="B2323" s="331" t="s">
        <v>23855</v>
      </c>
      <c r="C2323" s="331" t="s">
        <v>23856</v>
      </c>
      <c r="E2323" s="331" t="s">
        <v>19754</v>
      </c>
      <c r="F2323" s="331">
        <v>0.1</v>
      </c>
      <c r="G2323" s="332">
        <v>2630</v>
      </c>
      <c r="H2323" s="332">
        <v>3420</v>
      </c>
      <c r="O2323" s="331" t="s">
        <v>22753</v>
      </c>
      <c r="P2323" s="331">
        <v>0.1</v>
      </c>
      <c r="Q2323" s="331">
        <v>1</v>
      </c>
      <c r="R2323" s="331" t="s">
        <v>24083</v>
      </c>
      <c r="S2323" s="331">
        <v>44</v>
      </c>
      <c r="U2323" s="331" t="s">
        <v>24083</v>
      </c>
      <c r="Y2323" s="331" t="s">
        <v>23570</v>
      </c>
      <c r="AA2323" s="331" t="s">
        <v>23859</v>
      </c>
      <c r="AD2323" s="331" t="s">
        <v>23699</v>
      </c>
      <c r="AF2323" s="331" t="s">
        <v>24083</v>
      </c>
    </row>
    <row r="2324" spans="1:32">
      <c r="B2324" s="331" t="s">
        <v>23943</v>
      </c>
      <c r="C2324" s="331" t="s">
        <v>23944</v>
      </c>
      <c r="D2324" s="331" t="s">
        <v>23945</v>
      </c>
      <c r="E2324" s="331" t="s">
        <v>2613</v>
      </c>
      <c r="F2324" s="331">
        <v>6.5</v>
      </c>
      <c r="G2324" s="332">
        <v>440</v>
      </c>
      <c r="H2324" s="332">
        <v>580</v>
      </c>
      <c r="O2324" s="331" t="s">
        <v>22753</v>
      </c>
      <c r="P2324" s="331">
        <v>0.1</v>
      </c>
      <c r="Q2324" s="331">
        <v>0</v>
      </c>
      <c r="R2324" s="331" t="s">
        <v>24083</v>
      </c>
      <c r="S2324" s="331">
        <v>44</v>
      </c>
      <c r="U2324" s="331" t="s">
        <v>24083</v>
      </c>
      <c r="Y2324" s="331" t="s">
        <v>23570</v>
      </c>
      <c r="AA2324" s="331" t="s">
        <v>23859</v>
      </c>
      <c r="AD2324" s="331" t="s">
        <v>23699</v>
      </c>
      <c r="AF2324" s="331" t="s">
        <v>24083</v>
      </c>
    </row>
    <row r="2325" spans="1:32">
      <c r="B2325" s="331" t="s">
        <v>23860</v>
      </c>
      <c r="C2325" s="331" t="s">
        <v>23861</v>
      </c>
      <c r="E2325" s="331" t="s">
        <v>2611</v>
      </c>
      <c r="F2325" s="331">
        <v>3.7</v>
      </c>
      <c r="G2325" s="332">
        <v>650</v>
      </c>
      <c r="H2325" s="332">
        <v>850</v>
      </c>
      <c r="O2325" s="331" t="s">
        <v>22753</v>
      </c>
      <c r="P2325" s="331">
        <v>0.1</v>
      </c>
      <c r="Q2325" s="331">
        <v>2</v>
      </c>
      <c r="R2325" s="331" t="s">
        <v>24083</v>
      </c>
      <c r="S2325" s="331">
        <v>44</v>
      </c>
      <c r="U2325" s="331" t="s">
        <v>24083</v>
      </c>
      <c r="Y2325" s="331" t="s">
        <v>23570</v>
      </c>
      <c r="AA2325" s="331" t="s">
        <v>23859</v>
      </c>
      <c r="AD2325" s="331" t="s">
        <v>23699</v>
      </c>
      <c r="AF2325" s="331" t="s">
        <v>24083</v>
      </c>
    </row>
    <row r="2326" spans="1:32">
      <c r="B2326" s="331" t="s">
        <v>24087</v>
      </c>
      <c r="C2326" s="331" t="s">
        <v>24088</v>
      </c>
      <c r="E2326" s="331" t="s">
        <v>18201</v>
      </c>
      <c r="F2326" s="331">
        <v>1</v>
      </c>
      <c r="G2326" s="332">
        <v>0</v>
      </c>
      <c r="H2326" s="332">
        <v>0</v>
      </c>
      <c r="L2326" s="333">
        <v>45695</v>
      </c>
      <c r="P2326" s="331">
        <v>0</v>
      </c>
      <c r="Q2326" s="331">
        <v>0</v>
      </c>
      <c r="S2326" s="331">
        <v>0</v>
      </c>
      <c r="U2326" s="331" t="s">
        <v>24089</v>
      </c>
      <c r="Y2326" s="331" t="s">
        <v>24090</v>
      </c>
      <c r="AA2326" s="331" t="s">
        <v>24068</v>
      </c>
      <c r="AF2326" s="331" t="s">
        <v>24089</v>
      </c>
    </row>
    <row r="2327" spans="1:32">
      <c r="B2327" s="331" t="s">
        <v>24091</v>
      </c>
      <c r="C2327" s="331" t="s">
        <v>24092</v>
      </c>
      <c r="D2327" s="331" t="s">
        <v>23942</v>
      </c>
      <c r="E2327" s="331" t="s">
        <v>18201</v>
      </c>
      <c r="F2327" s="331">
        <v>1</v>
      </c>
      <c r="G2327" s="332">
        <v>220700</v>
      </c>
      <c r="H2327" s="332">
        <v>286700</v>
      </c>
      <c r="P2327" s="331">
        <v>0</v>
      </c>
      <c r="Q2327" s="331">
        <v>0</v>
      </c>
      <c r="S2327" s="331">
        <v>0</v>
      </c>
      <c r="U2327" s="331" t="s">
        <v>24089</v>
      </c>
      <c r="Y2327" s="331" t="s">
        <v>23570</v>
      </c>
      <c r="AA2327" s="331" t="s">
        <v>24068</v>
      </c>
      <c r="AF2327" s="331" t="s">
        <v>24089</v>
      </c>
    </row>
    <row r="2328" spans="1:32">
      <c r="B2328" s="331" t="s">
        <v>24093</v>
      </c>
      <c r="C2328" s="331" t="s">
        <v>24094</v>
      </c>
      <c r="D2328" s="331" t="s">
        <v>24095</v>
      </c>
      <c r="E2328" s="331" t="s">
        <v>18201</v>
      </c>
      <c r="F2328" s="331">
        <v>1</v>
      </c>
      <c r="G2328" s="332">
        <v>107000</v>
      </c>
      <c r="H2328" s="332">
        <v>139000</v>
      </c>
      <c r="P2328" s="331">
        <v>0</v>
      </c>
      <c r="Q2328" s="331">
        <v>2</v>
      </c>
      <c r="S2328" s="331">
        <v>0</v>
      </c>
      <c r="U2328" s="331" t="s">
        <v>24089</v>
      </c>
      <c r="Y2328" s="331" t="s">
        <v>23570</v>
      </c>
      <c r="AA2328" s="331" t="s">
        <v>24068</v>
      </c>
      <c r="AF2328" s="331" t="s">
        <v>24089</v>
      </c>
    </row>
    <row r="2329" spans="1:32">
      <c r="B2329" s="331" t="s">
        <v>24096</v>
      </c>
      <c r="C2329" s="331" t="s">
        <v>24097</v>
      </c>
      <c r="E2329" s="331" t="s">
        <v>18201</v>
      </c>
      <c r="F2329" s="331">
        <v>1</v>
      </c>
      <c r="G2329" s="332">
        <v>0</v>
      </c>
      <c r="H2329" s="332">
        <v>0</v>
      </c>
      <c r="L2329" s="333">
        <v>45698</v>
      </c>
      <c r="P2329" s="331">
        <v>0</v>
      </c>
      <c r="Q2329" s="331">
        <v>2</v>
      </c>
      <c r="S2329" s="331">
        <v>0</v>
      </c>
      <c r="U2329" s="331" t="s">
        <v>24089</v>
      </c>
      <c r="Y2329" s="331" t="s">
        <v>24090</v>
      </c>
      <c r="AA2329" s="331" t="s">
        <v>24068</v>
      </c>
      <c r="AF2329" s="331" t="s">
        <v>24089</v>
      </c>
    </row>
    <row r="2330" spans="1:32">
      <c r="A2330" s="331" t="s">
        <v>26326</v>
      </c>
      <c r="B2330" s="331" t="s">
        <v>26448</v>
      </c>
      <c r="C2330" s="331" t="s">
        <v>1566</v>
      </c>
      <c r="E2330" s="331" t="s">
        <v>2613</v>
      </c>
      <c r="F2330" s="331">
        <v>2.2999999999999998</v>
      </c>
      <c r="G2330" s="332">
        <v>4010</v>
      </c>
      <c r="H2330" s="332">
        <v>5210</v>
      </c>
      <c r="O2330" s="331" t="s">
        <v>22753</v>
      </c>
      <c r="P2330" s="331">
        <v>0.1</v>
      </c>
      <c r="Q2330" s="331">
        <v>2</v>
      </c>
      <c r="S2330" s="331">
        <v>0</v>
      </c>
      <c r="U2330" s="331" t="s">
        <v>24098</v>
      </c>
      <c r="AA2330" s="331" t="s">
        <v>24099</v>
      </c>
      <c r="AF2330" s="331" t="s">
        <v>24098</v>
      </c>
    </row>
    <row r="2331" spans="1:32">
      <c r="B2331" s="331" t="s">
        <v>24100</v>
      </c>
      <c r="C2331" s="331" t="s">
        <v>24101</v>
      </c>
      <c r="E2331" s="331" t="s">
        <v>2735</v>
      </c>
      <c r="F2331" s="331">
        <v>1</v>
      </c>
      <c r="G2331" s="332">
        <v>169639</v>
      </c>
      <c r="H2331" s="332">
        <v>175000</v>
      </c>
      <c r="O2331" s="331" t="s">
        <v>22753</v>
      </c>
      <c r="P2331" s="331">
        <v>0.1</v>
      </c>
      <c r="Q2331" s="331">
        <v>0</v>
      </c>
      <c r="S2331" s="331">
        <v>0</v>
      </c>
      <c r="U2331" s="331" t="s">
        <v>24098</v>
      </c>
      <c r="AA2331" s="331" t="s">
        <v>24102</v>
      </c>
      <c r="AF2331" s="331" t="s">
        <v>24098</v>
      </c>
    </row>
    <row r="2332" spans="1:32">
      <c r="B2332" s="331" t="s">
        <v>24103</v>
      </c>
      <c r="C2332" s="331" t="s">
        <v>24104</v>
      </c>
      <c r="E2332" s="331" t="s">
        <v>19754</v>
      </c>
      <c r="F2332" s="331">
        <v>1</v>
      </c>
      <c r="G2332" s="332">
        <v>1770</v>
      </c>
      <c r="H2332" s="332">
        <v>2300</v>
      </c>
      <c r="O2332" s="331" t="s">
        <v>22753</v>
      </c>
      <c r="P2332" s="331">
        <v>0.1</v>
      </c>
      <c r="Q2332" s="331">
        <v>0</v>
      </c>
      <c r="S2332" s="331">
        <v>0</v>
      </c>
      <c r="U2332" s="331" t="s">
        <v>24098</v>
      </c>
      <c r="AA2332" s="331" t="s">
        <v>24102</v>
      </c>
      <c r="AF2332" s="331" t="s">
        <v>24098</v>
      </c>
    </row>
    <row r="2333" spans="1:32">
      <c r="B2333" s="331" t="s">
        <v>24105</v>
      </c>
      <c r="C2333" s="331" t="s">
        <v>24106</v>
      </c>
      <c r="E2333" s="331" t="s">
        <v>2735</v>
      </c>
      <c r="F2333" s="331">
        <v>1</v>
      </c>
      <c r="G2333" s="332">
        <v>3000</v>
      </c>
      <c r="H2333" s="332">
        <v>3900</v>
      </c>
      <c r="O2333" s="331" t="s">
        <v>22753</v>
      </c>
      <c r="P2333" s="331">
        <v>0.1</v>
      </c>
      <c r="Q2333" s="331">
        <v>1</v>
      </c>
      <c r="S2333" s="331">
        <v>0</v>
      </c>
      <c r="U2333" s="331" t="s">
        <v>24098</v>
      </c>
      <c r="AA2333" s="331" t="s">
        <v>24102</v>
      </c>
      <c r="AF2333" s="331" t="s">
        <v>24098</v>
      </c>
    </row>
    <row r="2334" spans="1:32">
      <c r="B2334" s="331" t="s">
        <v>24107</v>
      </c>
      <c r="C2334" s="331" t="s">
        <v>24108</v>
      </c>
      <c r="E2334" s="331" t="s">
        <v>18201</v>
      </c>
      <c r="F2334" s="331">
        <v>1</v>
      </c>
      <c r="G2334" s="332">
        <v>77630</v>
      </c>
      <c r="H2334" s="332">
        <v>100820</v>
      </c>
      <c r="O2334" s="331" t="s">
        <v>22753</v>
      </c>
      <c r="P2334" s="331">
        <v>0.1</v>
      </c>
      <c r="Q2334" s="331">
        <v>0</v>
      </c>
      <c r="S2334" s="331">
        <v>0</v>
      </c>
      <c r="U2334" s="331" t="s">
        <v>24098</v>
      </c>
      <c r="AA2334" s="331" t="s">
        <v>24102</v>
      </c>
      <c r="AF2334" s="331" t="s">
        <v>24098</v>
      </c>
    </row>
    <row r="2335" spans="1:32">
      <c r="B2335" s="331" t="s">
        <v>24109</v>
      </c>
      <c r="C2335" s="331" t="s">
        <v>24110</v>
      </c>
      <c r="E2335" s="331" t="s">
        <v>2735</v>
      </c>
      <c r="F2335" s="331">
        <v>6</v>
      </c>
      <c r="G2335" s="332">
        <v>1000</v>
      </c>
      <c r="H2335" s="332">
        <v>1300</v>
      </c>
      <c r="O2335" s="331" t="s">
        <v>22753</v>
      </c>
      <c r="P2335" s="331">
        <v>0.1</v>
      </c>
      <c r="Q2335" s="331">
        <v>1</v>
      </c>
      <c r="S2335" s="331">
        <v>0</v>
      </c>
      <c r="U2335" s="331" t="s">
        <v>24098</v>
      </c>
      <c r="AA2335" s="331" t="s">
        <v>24102</v>
      </c>
      <c r="AF2335" s="331" t="s">
        <v>24098</v>
      </c>
    </row>
    <row r="2336" spans="1:32">
      <c r="A2336" s="331" t="s">
        <v>26067</v>
      </c>
      <c r="B2336" s="331" t="s">
        <v>26065</v>
      </c>
      <c r="C2336" s="331" t="s">
        <v>26066</v>
      </c>
      <c r="E2336" s="331" t="s">
        <v>19754</v>
      </c>
      <c r="F2336" s="331">
        <v>1</v>
      </c>
      <c r="G2336" s="332">
        <v>9600</v>
      </c>
    </row>
    <row r="2337" spans="1:32">
      <c r="A2337" s="331" t="s">
        <v>26067</v>
      </c>
      <c r="B2337" s="331" t="s">
        <v>26068</v>
      </c>
      <c r="C2337" s="331" t="s">
        <v>26069</v>
      </c>
      <c r="E2337" s="331" t="s">
        <v>19754</v>
      </c>
      <c r="F2337" s="331">
        <v>2</v>
      </c>
      <c r="G2337" s="332">
        <v>12800</v>
      </c>
    </row>
    <row r="2338" spans="1:32">
      <c r="A2338" s="331" t="s">
        <v>26067</v>
      </c>
      <c r="B2338" s="331" t="s">
        <v>26070</v>
      </c>
      <c r="C2338" s="331" t="s">
        <v>26071</v>
      </c>
      <c r="E2338" s="331" t="s">
        <v>19754</v>
      </c>
      <c r="F2338" s="331">
        <v>3</v>
      </c>
      <c r="G2338" s="332">
        <v>17800</v>
      </c>
    </row>
    <row r="2339" spans="1:32">
      <c r="A2339" s="331" t="s">
        <v>26067</v>
      </c>
      <c r="B2339" s="331" t="s">
        <v>26072</v>
      </c>
      <c r="C2339" s="331" t="s">
        <v>26073</v>
      </c>
      <c r="E2339" s="331" t="s">
        <v>19754</v>
      </c>
      <c r="F2339" s="331">
        <v>1</v>
      </c>
      <c r="G2339" s="332">
        <v>21000</v>
      </c>
    </row>
    <row r="2340" spans="1:32">
      <c r="A2340" s="331" t="s">
        <v>26067</v>
      </c>
      <c r="B2340" s="331" t="s">
        <v>26074</v>
      </c>
      <c r="C2340" s="331" t="s">
        <v>26075</v>
      </c>
      <c r="E2340" s="331" t="s">
        <v>19754</v>
      </c>
      <c r="F2340" s="331">
        <v>7</v>
      </c>
      <c r="G2340" s="332">
        <v>6000</v>
      </c>
    </row>
    <row r="2341" spans="1:32">
      <c r="A2341" s="331" t="s">
        <v>26067</v>
      </c>
      <c r="B2341" s="331" t="s">
        <v>26076</v>
      </c>
      <c r="C2341" s="331" t="s">
        <v>26077</v>
      </c>
      <c r="E2341" s="331" t="s">
        <v>19754</v>
      </c>
      <c r="F2341" s="331">
        <v>7</v>
      </c>
      <c r="G2341" s="332">
        <v>9140</v>
      </c>
    </row>
    <row r="2342" spans="1:32">
      <c r="A2342" s="331" t="s">
        <v>26067</v>
      </c>
      <c r="B2342" s="331" t="s">
        <v>26078</v>
      </c>
      <c r="C2342" s="331" t="s">
        <v>26079</v>
      </c>
      <c r="E2342" s="331" t="s">
        <v>19754</v>
      </c>
      <c r="F2342" s="331">
        <v>7</v>
      </c>
      <c r="G2342" s="332">
        <v>2150</v>
      </c>
    </row>
    <row r="2343" spans="1:32">
      <c r="A2343" s="331" t="s">
        <v>26067</v>
      </c>
      <c r="B2343" s="331" t="s">
        <v>26080</v>
      </c>
      <c r="C2343" s="331" t="s">
        <v>26081</v>
      </c>
      <c r="E2343" s="331" t="s">
        <v>19754</v>
      </c>
      <c r="F2343" s="331">
        <v>0</v>
      </c>
      <c r="G2343" s="332">
        <v>560</v>
      </c>
    </row>
    <row r="2344" spans="1:32">
      <c r="A2344" s="331" t="s">
        <v>26067</v>
      </c>
      <c r="B2344" s="331" t="s">
        <v>26082</v>
      </c>
      <c r="C2344" s="331" t="s">
        <v>26083</v>
      </c>
      <c r="E2344" s="331" t="s">
        <v>19754</v>
      </c>
      <c r="F2344" s="331">
        <v>0</v>
      </c>
      <c r="G2344" s="332">
        <v>80</v>
      </c>
    </row>
    <row r="2345" spans="1:32">
      <c r="A2345" s="331" t="s">
        <v>26067</v>
      </c>
      <c r="B2345" s="331" t="s">
        <v>26084</v>
      </c>
      <c r="C2345" s="331" t="s">
        <v>26085</v>
      </c>
      <c r="E2345" s="331" t="s">
        <v>19754</v>
      </c>
      <c r="F2345" s="331">
        <v>0</v>
      </c>
      <c r="G2345" s="332">
        <v>90</v>
      </c>
    </row>
    <row r="2346" spans="1:32">
      <c r="A2346" s="331" t="s">
        <v>26067</v>
      </c>
      <c r="B2346" s="331" t="s">
        <v>26086</v>
      </c>
      <c r="C2346" s="331" t="s">
        <v>26087</v>
      </c>
      <c r="E2346" s="331" t="s">
        <v>2625</v>
      </c>
      <c r="F2346" s="331">
        <v>7</v>
      </c>
      <c r="G2346" s="332">
        <v>830</v>
      </c>
    </row>
    <row r="2347" spans="1:32">
      <c r="A2347" s="331" t="s">
        <v>26067</v>
      </c>
      <c r="B2347" s="331" t="s">
        <v>26088</v>
      </c>
      <c r="C2347" s="331" t="s">
        <v>26089</v>
      </c>
      <c r="E2347" s="331" t="s">
        <v>2625</v>
      </c>
      <c r="F2347" s="331">
        <v>7</v>
      </c>
      <c r="G2347" s="332">
        <v>780</v>
      </c>
    </row>
    <row r="2348" spans="1:32">
      <c r="B2348" s="331" t="s">
        <v>24112</v>
      </c>
      <c r="C2348" s="331" t="s">
        <v>24113</v>
      </c>
      <c r="E2348" s="331" t="s">
        <v>2613</v>
      </c>
      <c r="F2348" s="331">
        <v>71.099999999999994</v>
      </c>
      <c r="G2348" s="332">
        <v>494</v>
      </c>
      <c r="H2348" s="332">
        <v>650</v>
      </c>
      <c r="O2348" s="331" t="s">
        <v>22753</v>
      </c>
      <c r="P2348" s="331">
        <v>0.1</v>
      </c>
      <c r="Q2348" s="331">
        <v>1</v>
      </c>
      <c r="S2348" s="331">
        <v>0</v>
      </c>
      <c r="U2348" s="331" t="s">
        <v>24098</v>
      </c>
      <c r="AA2348" s="331" t="s">
        <v>24102</v>
      </c>
      <c r="AF2348" s="331" t="s">
        <v>24098</v>
      </c>
    </row>
    <row r="2349" spans="1:32">
      <c r="B2349" s="331" t="s">
        <v>24114</v>
      </c>
      <c r="C2349" s="331" t="s">
        <v>24115</v>
      </c>
      <c r="E2349" s="331" t="s">
        <v>2613</v>
      </c>
      <c r="F2349" s="331">
        <v>71.099999999999994</v>
      </c>
      <c r="G2349" s="332">
        <v>244</v>
      </c>
      <c r="H2349" s="332">
        <v>320</v>
      </c>
      <c r="O2349" s="331" t="s">
        <v>22753</v>
      </c>
      <c r="P2349" s="331">
        <v>0.1</v>
      </c>
      <c r="Q2349" s="331">
        <v>1</v>
      </c>
      <c r="S2349" s="331">
        <v>0</v>
      </c>
      <c r="U2349" s="331" t="s">
        <v>24098</v>
      </c>
      <c r="AA2349" s="331" t="s">
        <v>24102</v>
      </c>
      <c r="AF2349" s="331" t="s">
        <v>24098</v>
      </c>
    </row>
    <row r="2350" spans="1:32">
      <c r="B2350" s="331" t="s">
        <v>24116</v>
      </c>
      <c r="C2350" s="331" t="s">
        <v>24117</v>
      </c>
      <c r="E2350" s="331" t="s">
        <v>18201</v>
      </c>
      <c r="F2350" s="331">
        <v>1</v>
      </c>
      <c r="G2350" s="332">
        <v>1700</v>
      </c>
      <c r="H2350" s="332">
        <v>2210</v>
      </c>
      <c r="O2350" s="331" t="s">
        <v>22753</v>
      </c>
      <c r="P2350" s="331">
        <v>0.1</v>
      </c>
      <c r="Q2350" s="331">
        <v>1</v>
      </c>
      <c r="S2350" s="331">
        <v>0</v>
      </c>
      <c r="U2350" s="331" t="s">
        <v>24098</v>
      </c>
      <c r="AA2350" s="331" t="s">
        <v>24102</v>
      </c>
      <c r="AF2350" s="331" t="s">
        <v>24098</v>
      </c>
    </row>
    <row r="2351" spans="1:32">
      <c r="A2351" s="331" t="s">
        <v>26067</v>
      </c>
      <c r="B2351" s="331" t="s">
        <v>26090</v>
      </c>
      <c r="C2351" s="331" t="s">
        <v>26091</v>
      </c>
      <c r="E2351" s="331" t="s">
        <v>19754</v>
      </c>
      <c r="F2351" s="331">
        <v>1</v>
      </c>
      <c r="G2351" s="332">
        <v>65500</v>
      </c>
    </row>
    <row r="2352" spans="1:32">
      <c r="A2352" s="331" t="s">
        <v>26067</v>
      </c>
      <c r="B2352" s="331" t="s">
        <v>26092</v>
      </c>
      <c r="C2352" s="331" t="s">
        <v>26093</v>
      </c>
      <c r="E2352" s="331" t="s">
        <v>19754</v>
      </c>
      <c r="F2352" s="331">
        <v>1</v>
      </c>
      <c r="G2352" s="332">
        <v>70700</v>
      </c>
    </row>
    <row r="2353" spans="1:7">
      <c r="A2353" s="331" t="s">
        <v>26067</v>
      </c>
      <c r="B2353" s="331" t="s">
        <v>26094</v>
      </c>
      <c r="C2353" s="331" t="s">
        <v>26095</v>
      </c>
      <c r="E2353" s="331" t="s">
        <v>19754</v>
      </c>
      <c r="F2353" s="331">
        <v>1</v>
      </c>
      <c r="G2353" s="332">
        <v>85600</v>
      </c>
    </row>
    <row r="2354" spans="1:7">
      <c r="A2354" s="331" t="s">
        <v>26067</v>
      </c>
      <c r="B2354" s="331" t="s">
        <v>26096</v>
      </c>
      <c r="C2354" s="331" t="s">
        <v>26097</v>
      </c>
      <c r="E2354" s="331" t="s">
        <v>19754</v>
      </c>
      <c r="F2354" s="331">
        <v>1</v>
      </c>
      <c r="G2354" s="332">
        <v>48200</v>
      </c>
    </row>
    <row r="2355" spans="1:7">
      <c r="A2355" s="331" t="s">
        <v>26067</v>
      </c>
      <c r="B2355" s="331" t="s">
        <v>26098</v>
      </c>
      <c r="C2355" s="331" t="s">
        <v>26099</v>
      </c>
      <c r="E2355" s="331" t="s">
        <v>19754</v>
      </c>
      <c r="F2355" s="331">
        <v>1</v>
      </c>
      <c r="G2355" s="332">
        <v>39600</v>
      </c>
    </row>
    <row r="2356" spans="1:7">
      <c r="A2356" s="331" t="s">
        <v>26067</v>
      </c>
      <c r="B2356" s="331" t="s">
        <v>26100</v>
      </c>
      <c r="C2356" s="331" t="s">
        <v>26101</v>
      </c>
      <c r="E2356" s="331" t="s">
        <v>19754</v>
      </c>
      <c r="F2356" s="331">
        <v>1</v>
      </c>
      <c r="G2356" s="332">
        <v>31500</v>
      </c>
    </row>
    <row r="2357" spans="1:7">
      <c r="A2357" s="331" t="s">
        <v>26067</v>
      </c>
      <c r="B2357" s="331" t="s">
        <v>26102</v>
      </c>
      <c r="C2357" s="331" t="s">
        <v>26103</v>
      </c>
      <c r="E2357" s="331" t="s">
        <v>19754</v>
      </c>
      <c r="F2357" s="331">
        <v>1</v>
      </c>
      <c r="G2357" s="332">
        <v>4000</v>
      </c>
    </row>
    <row r="2358" spans="1:7">
      <c r="A2358" s="331" t="s">
        <v>26067</v>
      </c>
      <c r="B2358" s="331" t="s">
        <v>26104</v>
      </c>
      <c r="C2358" s="331" t="s">
        <v>26105</v>
      </c>
      <c r="E2358" s="331" t="s">
        <v>19754</v>
      </c>
      <c r="F2358" s="331">
        <v>1</v>
      </c>
      <c r="G2358" s="332">
        <v>10000</v>
      </c>
    </row>
    <row r="2359" spans="1:7">
      <c r="A2359" s="331" t="s">
        <v>26067</v>
      </c>
      <c r="B2359" s="331" t="s">
        <v>26106</v>
      </c>
      <c r="C2359" s="331" t="s">
        <v>26107</v>
      </c>
      <c r="E2359" s="331" t="s">
        <v>19754</v>
      </c>
      <c r="F2359" s="331">
        <v>1</v>
      </c>
      <c r="G2359" s="332">
        <v>100000</v>
      </c>
    </row>
    <row r="2360" spans="1:7">
      <c r="A2360" s="331" t="s">
        <v>26067</v>
      </c>
      <c r="B2360" s="331" t="s">
        <v>26108</v>
      </c>
      <c r="C2360" s="331" t="s">
        <v>26109</v>
      </c>
      <c r="E2360" s="331" t="s">
        <v>19754</v>
      </c>
      <c r="F2360" s="331">
        <v>1</v>
      </c>
      <c r="G2360" s="332">
        <v>220000</v>
      </c>
    </row>
    <row r="2361" spans="1:7">
      <c r="A2361" s="331" t="s">
        <v>26067</v>
      </c>
      <c r="B2361" s="331" t="s">
        <v>26110</v>
      </c>
      <c r="C2361" s="331" t="s">
        <v>26111</v>
      </c>
      <c r="E2361" s="331" t="s">
        <v>19754</v>
      </c>
      <c r="F2361" s="331">
        <v>2</v>
      </c>
      <c r="G2361" s="332">
        <v>26400</v>
      </c>
    </row>
    <row r="2362" spans="1:7">
      <c r="A2362" s="331" t="s">
        <v>26067</v>
      </c>
      <c r="B2362" s="331" t="s">
        <v>26112</v>
      </c>
      <c r="C2362" s="331" t="s">
        <v>26113</v>
      </c>
      <c r="E2362" s="331" t="s">
        <v>19754</v>
      </c>
      <c r="F2362" s="331">
        <v>1</v>
      </c>
      <c r="G2362" s="332">
        <v>17500</v>
      </c>
    </row>
    <row r="2363" spans="1:7">
      <c r="A2363" s="331" t="s">
        <v>26067</v>
      </c>
      <c r="B2363" s="331" t="s">
        <v>26114</v>
      </c>
      <c r="C2363" s="331" t="s">
        <v>26115</v>
      </c>
      <c r="E2363" s="331" t="s">
        <v>19754</v>
      </c>
      <c r="F2363" s="331">
        <v>1</v>
      </c>
      <c r="G2363" s="332">
        <v>7500</v>
      </c>
    </row>
    <row r="2364" spans="1:7">
      <c r="A2364" s="331" t="s">
        <v>26067</v>
      </c>
      <c r="B2364" s="331" t="s">
        <v>26116</v>
      </c>
      <c r="C2364" s="331" t="s">
        <v>26117</v>
      </c>
      <c r="E2364" s="331" t="s">
        <v>19754</v>
      </c>
      <c r="F2364" s="331">
        <v>0</v>
      </c>
      <c r="G2364" s="332">
        <v>2500</v>
      </c>
    </row>
    <row r="2365" spans="1:7">
      <c r="A2365" s="331" t="s">
        <v>26067</v>
      </c>
      <c r="B2365" s="331" t="s">
        <v>26118</v>
      </c>
      <c r="C2365" s="331" t="s">
        <v>26119</v>
      </c>
      <c r="E2365" s="331" t="s">
        <v>19754</v>
      </c>
      <c r="F2365" s="331">
        <v>1</v>
      </c>
      <c r="G2365" s="332">
        <v>80000</v>
      </c>
    </row>
    <row r="2366" spans="1:7">
      <c r="A2366" s="331" t="s">
        <v>26067</v>
      </c>
      <c r="B2366" s="331" t="s">
        <v>26120</v>
      </c>
      <c r="C2366" s="331" t="s">
        <v>26121</v>
      </c>
      <c r="E2366" s="331" t="s">
        <v>19754</v>
      </c>
      <c r="F2366" s="331">
        <v>1</v>
      </c>
      <c r="G2366" s="332">
        <v>15900</v>
      </c>
    </row>
    <row r="2367" spans="1:7">
      <c r="A2367" s="331" t="s">
        <v>26067</v>
      </c>
      <c r="B2367" s="331" t="s">
        <v>26122</v>
      </c>
      <c r="C2367" s="331" t="s">
        <v>26123</v>
      </c>
      <c r="E2367" s="331" t="s">
        <v>19754</v>
      </c>
      <c r="F2367" s="331">
        <v>1</v>
      </c>
      <c r="G2367" s="332">
        <v>15000</v>
      </c>
    </row>
    <row r="2368" spans="1:7">
      <c r="A2368" s="331" t="s">
        <v>26067</v>
      </c>
      <c r="B2368" s="331" t="s">
        <v>26124</v>
      </c>
      <c r="C2368" s="331" t="s">
        <v>26125</v>
      </c>
      <c r="E2368" s="331" t="s">
        <v>19754</v>
      </c>
      <c r="F2368" s="331">
        <v>7</v>
      </c>
      <c r="G2368" s="332">
        <v>1600</v>
      </c>
    </row>
    <row r="2369" spans="1:7">
      <c r="A2369" s="331" t="s">
        <v>26067</v>
      </c>
      <c r="B2369" s="331" t="s">
        <v>26126</v>
      </c>
      <c r="C2369" s="331" t="s">
        <v>26127</v>
      </c>
      <c r="E2369" s="331" t="s">
        <v>19754</v>
      </c>
      <c r="F2369" s="331">
        <v>7</v>
      </c>
      <c r="G2369" s="332">
        <v>1200</v>
      </c>
    </row>
    <row r="2370" spans="1:7">
      <c r="A2370" s="331" t="s">
        <v>26067</v>
      </c>
      <c r="B2370" s="331" t="s">
        <v>25039</v>
      </c>
      <c r="C2370" s="331" t="s">
        <v>25040</v>
      </c>
      <c r="E2370" s="331" t="s">
        <v>19754</v>
      </c>
      <c r="F2370" s="331">
        <v>0</v>
      </c>
      <c r="G2370" s="332">
        <v>90</v>
      </c>
    </row>
    <row r="2371" spans="1:7">
      <c r="A2371" s="331" t="s">
        <v>26067</v>
      </c>
      <c r="B2371" s="331" t="s">
        <v>25014</v>
      </c>
      <c r="C2371" s="331" t="s">
        <v>25015</v>
      </c>
      <c r="E2371" s="331" t="s">
        <v>23590</v>
      </c>
      <c r="F2371" s="331">
        <v>0</v>
      </c>
      <c r="G2371" s="332">
        <v>42</v>
      </c>
    </row>
    <row r="2372" spans="1:7">
      <c r="A2372" s="331" t="s">
        <v>26067</v>
      </c>
      <c r="B2372" s="331" t="s">
        <v>26128</v>
      </c>
      <c r="C2372" s="331" t="s">
        <v>26129</v>
      </c>
      <c r="E2372" s="331" t="s">
        <v>19754</v>
      </c>
      <c r="F2372" s="331">
        <v>0</v>
      </c>
      <c r="G2372" s="332">
        <v>37</v>
      </c>
    </row>
    <row r="2373" spans="1:7">
      <c r="A2373" s="331" t="s">
        <v>26067</v>
      </c>
      <c r="B2373" s="331" t="s">
        <v>23833</v>
      </c>
      <c r="C2373" s="331" t="s">
        <v>26130</v>
      </c>
      <c r="E2373" s="331" t="s">
        <v>19754</v>
      </c>
      <c r="F2373" s="331">
        <v>0</v>
      </c>
      <c r="G2373" s="332">
        <v>50</v>
      </c>
    </row>
    <row r="2374" spans="1:7">
      <c r="A2374" s="331" t="s">
        <v>26067</v>
      </c>
      <c r="B2374" s="331" t="s">
        <v>26131</v>
      </c>
      <c r="C2374" s="331" t="s">
        <v>26132</v>
      </c>
      <c r="E2374" s="331" t="s">
        <v>19754</v>
      </c>
      <c r="F2374" s="331">
        <v>3</v>
      </c>
      <c r="G2374" s="332">
        <v>16000</v>
      </c>
    </row>
    <row r="2375" spans="1:7">
      <c r="A2375" s="331" t="s">
        <v>26067</v>
      </c>
      <c r="B2375" s="331" t="s">
        <v>26133</v>
      </c>
      <c r="C2375" s="331" t="s">
        <v>26134</v>
      </c>
      <c r="E2375" s="331" t="s">
        <v>19754</v>
      </c>
      <c r="F2375" s="331">
        <v>3</v>
      </c>
      <c r="G2375" s="332">
        <v>3900</v>
      </c>
    </row>
    <row r="2376" spans="1:7">
      <c r="A2376" s="331" t="s">
        <v>26067</v>
      </c>
      <c r="B2376" s="331" t="s">
        <v>26135</v>
      </c>
      <c r="C2376" s="331" t="s">
        <v>26136</v>
      </c>
      <c r="E2376" s="331" t="s">
        <v>19754</v>
      </c>
      <c r="F2376" s="331">
        <v>1</v>
      </c>
      <c r="G2376" s="332">
        <v>20000</v>
      </c>
    </row>
    <row r="2377" spans="1:7">
      <c r="A2377" s="331" t="s">
        <v>26067</v>
      </c>
      <c r="B2377" s="331" t="s">
        <v>26137</v>
      </c>
      <c r="C2377" s="331" t="s">
        <v>26138</v>
      </c>
      <c r="E2377" s="331" t="s">
        <v>19754</v>
      </c>
      <c r="F2377" s="331">
        <v>1</v>
      </c>
      <c r="G2377" s="332">
        <v>10000</v>
      </c>
    </row>
    <row r="2378" spans="1:7">
      <c r="A2378" s="331" t="s">
        <v>26067</v>
      </c>
      <c r="B2378" s="331" t="s">
        <v>26139</v>
      </c>
      <c r="C2378" s="331" t="s">
        <v>26140</v>
      </c>
      <c r="E2378" s="331" t="s">
        <v>19754</v>
      </c>
      <c r="F2378" s="331">
        <v>1</v>
      </c>
      <c r="G2378" s="332">
        <v>14000</v>
      </c>
    </row>
    <row r="2379" spans="1:7">
      <c r="A2379" s="331" t="s">
        <v>26067</v>
      </c>
      <c r="B2379" s="331" t="s">
        <v>26141</v>
      </c>
      <c r="C2379" s="331" t="s">
        <v>26142</v>
      </c>
      <c r="E2379" s="331" t="s">
        <v>19754</v>
      </c>
      <c r="F2379" s="331">
        <v>1</v>
      </c>
      <c r="G2379" s="332">
        <v>17000</v>
      </c>
    </row>
    <row r="2380" spans="1:7">
      <c r="A2380" s="331" t="s">
        <v>26067</v>
      </c>
      <c r="B2380" s="331" t="s">
        <v>26143</v>
      </c>
      <c r="C2380" s="331" t="s">
        <v>26144</v>
      </c>
      <c r="E2380" s="331" t="s">
        <v>19754</v>
      </c>
      <c r="F2380" s="331">
        <v>2</v>
      </c>
      <c r="G2380" s="332">
        <v>500</v>
      </c>
    </row>
    <row r="2381" spans="1:7">
      <c r="A2381" s="331" t="s">
        <v>26067</v>
      </c>
      <c r="B2381" s="331" t="s">
        <v>26145</v>
      </c>
      <c r="C2381" s="331" t="s">
        <v>26146</v>
      </c>
      <c r="E2381" s="331" t="s">
        <v>19754</v>
      </c>
      <c r="F2381" s="331">
        <v>0</v>
      </c>
      <c r="G2381" s="332">
        <v>1300</v>
      </c>
    </row>
    <row r="2382" spans="1:7">
      <c r="A2382" s="331" t="s">
        <v>26067</v>
      </c>
      <c r="B2382" s="331" t="s">
        <v>26147</v>
      </c>
      <c r="C2382" s="331" t="s">
        <v>26148</v>
      </c>
      <c r="E2382" s="331" t="s">
        <v>19754</v>
      </c>
      <c r="F2382" s="331">
        <v>1</v>
      </c>
      <c r="G2382" s="332">
        <v>110000</v>
      </c>
    </row>
    <row r="2383" spans="1:7">
      <c r="A2383" s="331" t="s">
        <v>26067</v>
      </c>
      <c r="B2383" s="331" t="s">
        <v>26149</v>
      </c>
      <c r="C2383" s="331" t="s">
        <v>26150</v>
      </c>
      <c r="E2383" s="331" t="s">
        <v>19754</v>
      </c>
      <c r="F2383" s="331">
        <v>1</v>
      </c>
      <c r="G2383" s="332">
        <v>10700</v>
      </c>
    </row>
    <row r="2384" spans="1:7">
      <c r="A2384" s="331" t="s">
        <v>26067</v>
      </c>
      <c r="B2384" s="331" t="s">
        <v>23897</v>
      </c>
      <c r="C2384" s="331" t="s">
        <v>26151</v>
      </c>
      <c r="E2384" s="331" t="s">
        <v>19754</v>
      </c>
      <c r="F2384" s="331">
        <v>1</v>
      </c>
      <c r="G2384" s="332">
        <v>159</v>
      </c>
    </row>
    <row r="2385" spans="1:32">
      <c r="A2385" s="331" t="s">
        <v>26067</v>
      </c>
      <c r="B2385" s="331" t="s">
        <v>26152</v>
      </c>
      <c r="C2385" s="331" t="s">
        <v>26153</v>
      </c>
      <c r="E2385" s="331" t="s">
        <v>11338</v>
      </c>
      <c r="F2385" s="331">
        <v>1</v>
      </c>
      <c r="G2385" s="332">
        <v>26600</v>
      </c>
    </row>
    <row r="2386" spans="1:32">
      <c r="A2386" s="331" t="s">
        <v>26067</v>
      </c>
      <c r="B2386" s="331" t="s">
        <v>26154</v>
      </c>
      <c r="C2386" s="331" t="s">
        <v>26155</v>
      </c>
      <c r="E2386" s="331" t="s">
        <v>11338</v>
      </c>
      <c r="F2386" s="331">
        <v>1</v>
      </c>
      <c r="G2386" s="332">
        <v>18200</v>
      </c>
    </row>
    <row r="2387" spans="1:32">
      <c r="A2387" s="331" t="s">
        <v>26067</v>
      </c>
      <c r="B2387" s="331" t="s">
        <v>26156</v>
      </c>
      <c r="C2387" s="331" t="s">
        <v>26157</v>
      </c>
      <c r="E2387" s="331" t="s">
        <v>18201</v>
      </c>
      <c r="F2387" s="331">
        <v>1</v>
      </c>
      <c r="G2387" s="332">
        <v>366500</v>
      </c>
    </row>
    <row r="2388" spans="1:32">
      <c r="A2388" s="331" t="s">
        <v>26067</v>
      </c>
      <c r="B2388" s="331" t="s">
        <v>26158</v>
      </c>
      <c r="C2388" s="331" t="s">
        <v>26159</v>
      </c>
      <c r="E2388" s="331" t="s">
        <v>2625</v>
      </c>
      <c r="F2388" s="331">
        <v>1</v>
      </c>
      <c r="G2388" s="332">
        <v>3030</v>
      </c>
    </row>
    <row r="2389" spans="1:32">
      <c r="A2389" s="331" t="s">
        <v>26067</v>
      </c>
      <c r="B2389" s="331" t="s">
        <v>26160</v>
      </c>
      <c r="C2389" s="331" t="s">
        <v>26161</v>
      </c>
      <c r="E2389" s="331" t="s">
        <v>2625</v>
      </c>
      <c r="F2389" s="331">
        <v>1</v>
      </c>
      <c r="G2389" s="332">
        <v>1970</v>
      </c>
    </row>
    <row r="2390" spans="1:32">
      <c r="A2390" s="331" t="s">
        <v>26067</v>
      </c>
      <c r="B2390" s="331" t="s">
        <v>26162</v>
      </c>
      <c r="C2390" s="331" t="s">
        <v>26163</v>
      </c>
      <c r="E2390" s="331" t="s">
        <v>2625</v>
      </c>
      <c r="F2390" s="331">
        <v>1</v>
      </c>
      <c r="G2390" s="332">
        <v>1380</v>
      </c>
    </row>
    <row r="2391" spans="1:32">
      <c r="A2391" s="331" t="s">
        <v>26067</v>
      </c>
      <c r="B2391" s="331" t="s">
        <v>26164</v>
      </c>
      <c r="C2391" s="331" t="s">
        <v>26165</v>
      </c>
      <c r="E2391" s="331" t="s">
        <v>2625</v>
      </c>
      <c r="F2391" s="331">
        <v>1</v>
      </c>
      <c r="G2391" s="332">
        <v>1220</v>
      </c>
    </row>
    <row r="2392" spans="1:32">
      <c r="A2392" s="331" t="s">
        <v>26067</v>
      </c>
      <c r="B2392" s="331" t="s">
        <v>26166</v>
      </c>
      <c r="C2392" s="331" t="s">
        <v>26167</v>
      </c>
      <c r="E2392" s="331" t="s">
        <v>18201</v>
      </c>
      <c r="F2392" s="331">
        <v>1</v>
      </c>
      <c r="G2392" s="332">
        <v>2570</v>
      </c>
    </row>
    <row r="2393" spans="1:32">
      <c r="A2393" s="331" t="s">
        <v>26067</v>
      </c>
      <c r="B2393" s="331" t="s">
        <v>23608</v>
      </c>
      <c r="C2393" s="331" t="s">
        <v>23609</v>
      </c>
      <c r="E2393" s="331" t="s">
        <v>11338</v>
      </c>
      <c r="F2393" s="331">
        <v>3</v>
      </c>
      <c r="G2393" s="332">
        <v>780</v>
      </c>
    </row>
    <row r="2394" spans="1:32">
      <c r="A2394" s="331" t="s">
        <v>26067</v>
      </c>
      <c r="B2394" s="331" t="s">
        <v>23973</v>
      </c>
      <c r="C2394" s="331" t="s">
        <v>23974</v>
      </c>
      <c r="E2394" s="331" t="s">
        <v>23975</v>
      </c>
      <c r="F2394" s="331">
        <v>2</v>
      </c>
      <c r="G2394" s="332">
        <v>1050</v>
      </c>
    </row>
    <row r="2395" spans="1:32">
      <c r="A2395" s="331" t="s">
        <v>26067</v>
      </c>
      <c r="B2395" s="331" t="s">
        <v>23971</v>
      </c>
      <c r="C2395" s="331" t="s">
        <v>23972</v>
      </c>
      <c r="E2395" s="331" t="s">
        <v>2625</v>
      </c>
      <c r="F2395" s="331">
        <v>2</v>
      </c>
      <c r="G2395" s="332">
        <v>550</v>
      </c>
    </row>
    <row r="2396" spans="1:32">
      <c r="A2396" s="331" t="s">
        <v>26067</v>
      </c>
      <c r="B2396" s="331" t="s">
        <v>23976</v>
      </c>
      <c r="C2396" s="331" t="s">
        <v>23977</v>
      </c>
      <c r="E2396" s="331" t="s">
        <v>23975</v>
      </c>
      <c r="F2396" s="331">
        <v>-2</v>
      </c>
      <c r="G2396" s="332">
        <v>920</v>
      </c>
    </row>
    <row r="2397" spans="1:32">
      <c r="A2397" s="331" t="s">
        <v>26067</v>
      </c>
      <c r="B2397" s="331" t="s">
        <v>23608</v>
      </c>
      <c r="C2397" s="331" t="s">
        <v>23609</v>
      </c>
      <c r="E2397" s="331" t="s">
        <v>11338</v>
      </c>
      <c r="F2397" s="331">
        <v>-2</v>
      </c>
      <c r="G2397" s="332">
        <v>780</v>
      </c>
    </row>
    <row r="2398" spans="1:32">
      <c r="A2398" s="331" t="s">
        <v>26067</v>
      </c>
      <c r="B2398" s="331" t="s">
        <v>23968</v>
      </c>
      <c r="C2398" s="331" t="s">
        <v>26168</v>
      </c>
      <c r="E2398" s="331" t="s">
        <v>2613</v>
      </c>
      <c r="F2398" s="331">
        <v>30</v>
      </c>
      <c r="G2398" s="332">
        <v>171</v>
      </c>
    </row>
    <row r="2399" spans="1:32">
      <c r="B2399" s="331" t="s">
        <v>24120</v>
      </c>
      <c r="C2399" s="331" t="s">
        <v>24121</v>
      </c>
      <c r="E2399" s="331" t="s">
        <v>2613</v>
      </c>
      <c r="F2399" s="331">
        <v>3</v>
      </c>
      <c r="G2399" s="332">
        <v>2550</v>
      </c>
      <c r="H2399" s="332">
        <v>3320</v>
      </c>
      <c r="O2399" s="331" t="s">
        <v>22753</v>
      </c>
      <c r="P2399" s="331">
        <v>0.1</v>
      </c>
      <c r="Q2399" s="331">
        <v>1</v>
      </c>
      <c r="S2399" s="331">
        <v>0</v>
      </c>
      <c r="U2399" s="331" t="s">
        <v>24098</v>
      </c>
      <c r="AA2399" s="331" t="s">
        <v>24102</v>
      </c>
      <c r="AF2399" s="331" t="s">
        <v>24098</v>
      </c>
    </row>
    <row r="2400" spans="1:32">
      <c r="A2400" s="331" t="s">
        <v>26067</v>
      </c>
      <c r="B2400" s="331" t="s">
        <v>26169</v>
      </c>
      <c r="C2400" s="331" t="s">
        <v>26170</v>
      </c>
      <c r="E2400" s="331" t="s">
        <v>19754</v>
      </c>
      <c r="F2400" s="331">
        <v>1</v>
      </c>
      <c r="G2400" s="332">
        <v>11600</v>
      </c>
    </row>
    <row r="2401" spans="1:32">
      <c r="A2401" s="331" t="s">
        <v>26067</v>
      </c>
      <c r="B2401" s="331" t="s">
        <v>26171</v>
      </c>
      <c r="C2401" s="331" t="s">
        <v>26172</v>
      </c>
      <c r="E2401" s="331" t="s">
        <v>19754</v>
      </c>
      <c r="F2401" s="331">
        <v>3</v>
      </c>
      <c r="G2401" s="332">
        <v>17400</v>
      </c>
    </row>
    <row r="2402" spans="1:32">
      <c r="A2402" s="331" t="s">
        <v>26067</v>
      </c>
      <c r="B2402" s="331" t="s">
        <v>26173</v>
      </c>
      <c r="C2402" s="331" t="s">
        <v>26174</v>
      </c>
      <c r="E2402" s="331" t="s">
        <v>19754</v>
      </c>
      <c r="F2402" s="331">
        <v>1</v>
      </c>
      <c r="G2402" s="332">
        <v>23200</v>
      </c>
    </row>
    <row r="2403" spans="1:32">
      <c r="A2403" s="331" t="s">
        <v>26067</v>
      </c>
      <c r="B2403" s="331" t="s">
        <v>26175</v>
      </c>
      <c r="C2403" s="331" t="s">
        <v>26176</v>
      </c>
      <c r="E2403" s="331" t="s">
        <v>19754</v>
      </c>
      <c r="F2403" s="331">
        <v>1</v>
      </c>
      <c r="G2403" s="332">
        <v>28900</v>
      </c>
    </row>
    <row r="2404" spans="1:32">
      <c r="A2404" s="331" t="s">
        <v>26067</v>
      </c>
      <c r="B2404" s="331" t="s">
        <v>26074</v>
      </c>
      <c r="C2404" s="331" t="s">
        <v>26075</v>
      </c>
      <c r="E2404" s="331" t="s">
        <v>19754</v>
      </c>
      <c r="F2404" s="331">
        <v>0</v>
      </c>
      <c r="G2404" s="332">
        <v>6000</v>
      </c>
    </row>
    <row r="2405" spans="1:32">
      <c r="A2405" s="331" t="s">
        <v>26067</v>
      </c>
      <c r="B2405" s="331" t="s">
        <v>26177</v>
      </c>
      <c r="C2405" s="331" t="s">
        <v>26178</v>
      </c>
      <c r="E2405" s="331" t="s">
        <v>19754</v>
      </c>
      <c r="F2405" s="331">
        <v>6</v>
      </c>
      <c r="G2405" s="332">
        <v>4800</v>
      </c>
    </row>
    <row r="2406" spans="1:32">
      <c r="A2406" s="331" t="s">
        <v>26067</v>
      </c>
      <c r="B2406" s="331" t="s">
        <v>26078</v>
      </c>
      <c r="C2406" s="331" t="s">
        <v>26079</v>
      </c>
      <c r="E2406" s="331" t="s">
        <v>19754</v>
      </c>
      <c r="F2406" s="331">
        <v>6</v>
      </c>
      <c r="G2406" s="332">
        <v>2150</v>
      </c>
    </row>
    <row r="2407" spans="1:32">
      <c r="A2407" s="331" t="s">
        <v>26067</v>
      </c>
      <c r="B2407" s="331" t="s">
        <v>26080</v>
      </c>
      <c r="C2407" s="331" t="s">
        <v>26081</v>
      </c>
      <c r="E2407" s="331" t="s">
        <v>19754</v>
      </c>
      <c r="F2407" s="331">
        <v>0</v>
      </c>
      <c r="G2407" s="332">
        <v>560</v>
      </c>
    </row>
    <row r="2408" spans="1:32">
      <c r="A2408" s="331" t="s">
        <v>26067</v>
      </c>
      <c r="B2408" s="331" t="s">
        <v>26082</v>
      </c>
      <c r="C2408" s="331" t="s">
        <v>26083</v>
      </c>
      <c r="E2408" s="331" t="s">
        <v>19754</v>
      </c>
      <c r="F2408" s="331">
        <v>0</v>
      </c>
      <c r="G2408" s="332">
        <v>80</v>
      </c>
    </row>
    <row r="2409" spans="1:32">
      <c r="A2409" s="331" t="s">
        <v>26067</v>
      </c>
      <c r="B2409" s="331" t="s">
        <v>26084</v>
      </c>
      <c r="C2409" s="331" t="s">
        <v>26085</v>
      </c>
      <c r="E2409" s="331" t="s">
        <v>19754</v>
      </c>
      <c r="F2409" s="331">
        <v>0</v>
      </c>
      <c r="G2409" s="332">
        <v>90</v>
      </c>
    </row>
    <row r="2410" spans="1:32">
      <c r="A2410" s="331" t="s">
        <v>26067</v>
      </c>
      <c r="B2410" s="331" t="s">
        <v>26086</v>
      </c>
      <c r="C2410" s="331" t="s">
        <v>26087</v>
      </c>
      <c r="E2410" s="331" t="s">
        <v>2625</v>
      </c>
      <c r="F2410" s="331">
        <v>6</v>
      </c>
      <c r="G2410" s="332">
        <v>830</v>
      </c>
    </row>
    <row r="2411" spans="1:32">
      <c r="A2411" s="331" t="s">
        <v>26067</v>
      </c>
      <c r="B2411" s="331" t="s">
        <v>26088</v>
      </c>
      <c r="C2411" s="331" t="s">
        <v>26179</v>
      </c>
      <c r="E2411" s="331" t="s">
        <v>2625</v>
      </c>
      <c r="F2411" s="331">
        <v>6</v>
      </c>
      <c r="G2411" s="332">
        <v>780</v>
      </c>
    </row>
    <row r="2412" spans="1:32">
      <c r="B2412" s="331" t="s">
        <v>24124</v>
      </c>
      <c r="C2412" s="331" t="s">
        <v>24125</v>
      </c>
      <c r="E2412" s="331" t="s">
        <v>2613</v>
      </c>
      <c r="F2412" s="331">
        <v>29.6</v>
      </c>
      <c r="G2412" s="332">
        <v>1093</v>
      </c>
      <c r="H2412" s="332">
        <v>1420</v>
      </c>
      <c r="O2412" s="331" t="s">
        <v>22753</v>
      </c>
      <c r="P2412" s="331">
        <v>0.1</v>
      </c>
      <c r="Q2412" s="331">
        <v>1</v>
      </c>
      <c r="S2412" s="331">
        <v>0</v>
      </c>
      <c r="U2412" s="331" t="s">
        <v>24098</v>
      </c>
      <c r="AA2412" s="331" t="s">
        <v>24102</v>
      </c>
      <c r="AF2412" s="331" t="s">
        <v>24098</v>
      </c>
    </row>
    <row r="2413" spans="1:32">
      <c r="B2413" s="331" t="s">
        <v>24126</v>
      </c>
      <c r="C2413" s="331" t="s">
        <v>24127</v>
      </c>
      <c r="D2413" s="331" t="s">
        <v>24128</v>
      </c>
      <c r="E2413" s="331" t="s">
        <v>18201</v>
      </c>
      <c r="F2413" s="331">
        <v>2</v>
      </c>
      <c r="G2413" s="332">
        <v>138000</v>
      </c>
      <c r="H2413" s="332">
        <v>179300</v>
      </c>
      <c r="P2413" s="331">
        <v>0</v>
      </c>
      <c r="Q2413" s="331">
        <v>2</v>
      </c>
      <c r="S2413" s="331">
        <v>0</v>
      </c>
      <c r="U2413" s="331" t="s">
        <v>24098</v>
      </c>
      <c r="AA2413" s="331" t="s">
        <v>24102</v>
      </c>
      <c r="AF2413" s="331" t="s">
        <v>24098</v>
      </c>
    </row>
    <row r="2414" spans="1:32">
      <c r="B2414" s="331" t="s">
        <v>24129</v>
      </c>
      <c r="C2414" s="331" t="s">
        <v>24130</v>
      </c>
      <c r="E2414" s="331" t="s">
        <v>2613</v>
      </c>
      <c r="F2414" s="331">
        <v>8.3000000000000007</v>
      </c>
      <c r="G2414" s="332">
        <v>14936</v>
      </c>
      <c r="H2414" s="332">
        <v>19400</v>
      </c>
      <c r="L2414" s="331" t="s">
        <v>24131</v>
      </c>
      <c r="O2414" s="331" t="s">
        <v>22753</v>
      </c>
      <c r="P2414" s="331">
        <v>0.1</v>
      </c>
      <c r="Q2414" s="331">
        <v>1</v>
      </c>
      <c r="S2414" s="331">
        <v>0</v>
      </c>
      <c r="U2414" s="331" t="s">
        <v>24098</v>
      </c>
      <c r="AA2414" s="331" t="s">
        <v>24102</v>
      </c>
      <c r="AF2414" s="331" t="s">
        <v>24098</v>
      </c>
    </row>
    <row r="2415" spans="1:32">
      <c r="B2415" s="331" t="s">
        <v>24132</v>
      </c>
      <c r="C2415" s="331" t="s">
        <v>24133</v>
      </c>
      <c r="D2415" s="331" t="s">
        <v>24134</v>
      </c>
      <c r="E2415" s="331" t="s">
        <v>2613</v>
      </c>
      <c r="F2415" s="331">
        <v>16.5</v>
      </c>
      <c r="G2415" s="332">
        <v>160</v>
      </c>
      <c r="H2415" s="332">
        <v>210</v>
      </c>
      <c r="L2415" s="331" t="s">
        <v>24135</v>
      </c>
      <c r="O2415" s="331" t="s">
        <v>22753</v>
      </c>
      <c r="P2415" s="331">
        <v>0.1</v>
      </c>
      <c r="Q2415" s="331">
        <v>2</v>
      </c>
      <c r="S2415" s="331">
        <v>0</v>
      </c>
      <c r="U2415" s="331" t="s">
        <v>24098</v>
      </c>
      <c r="AA2415" s="331" t="s">
        <v>24102</v>
      </c>
      <c r="AF2415" s="331" t="s">
        <v>24098</v>
      </c>
    </row>
    <row r="2416" spans="1:32">
      <c r="B2416" s="331" t="s">
        <v>24136</v>
      </c>
      <c r="C2416" s="331" t="s">
        <v>24137</v>
      </c>
      <c r="E2416" s="331" t="s">
        <v>2611</v>
      </c>
      <c r="F2416" s="331">
        <v>62.1</v>
      </c>
      <c r="G2416" s="332">
        <v>30</v>
      </c>
      <c r="H2416" s="332">
        <v>40</v>
      </c>
      <c r="O2416" s="331" t="s">
        <v>22753</v>
      </c>
      <c r="P2416" s="331">
        <v>0.1</v>
      </c>
      <c r="Q2416" s="331">
        <v>2</v>
      </c>
      <c r="S2416" s="331">
        <v>0</v>
      </c>
      <c r="U2416" s="331" t="s">
        <v>24098</v>
      </c>
      <c r="AA2416" s="331" t="s">
        <v>24102</v>
      </c>
      <c r="AF2416" s="331" t="s">
        <v>24098</v>
      </c>
    </row>
    <row r="2417" spans="1:32">
      <c r="B2417" s="331" t="s">
        <v>24138</v>
      </c>
      <c r="C2417" s="331" t="s">
        <v>24139</v>
      </c>
      <c r="E2417" s="331" t="s">
        <v>2735</v>
      </c>
      <c r="F2417" s="331">
        <v>24</v>
      </c>
      <c r="G2417" s="332">
        <v>80</v>
      </c>
      <c r="H2417" s="332">
        <v>110</v>
      </c>
      <c r="O2417" s="331" t="s">
        <v>22753</v>
      </c>
      <c r="P2417" s="331">
        <v>0.1</v>
      </c>
      <c r="Q2417" s="331">
        <v>2</v>
      </c>
      <c r="S2417" s="331">
        <v>0</v>
      </c>
      <c r="U2417" s="331" t="s">
        <v>24098</v>
      </c>
      <c r="AA2417" s="331" t="s">
        <v>24102</v>
      </c>
      <c r="AF2417" s="331" t="s">
        <v>24098</v>
      </c>
    </row>
    <row r="2418" spans="1:32">
      <c r="A2418" s="331" t="s">
        <v>26327</v>
      </c>
      <c r="B2418" s="331" t="s">
        <v>2022</v>
      </c>
      <c r="C2418" s="331" t="s">
        <v>1469</v>
      </c>
      <c r="D2418" s="331" t="s">
        <v>24140</v>
      </c>
      <c r="E2418" s="331" t="s">
        <v>2611</v>
      </c>
      <c r="F2418" s="331">
        <v>60.237000000000002</v>
      </c>
      <c r="G2418" s="332">
        <v>1000</v>
      </c>
      <c r="H2418" s="332">
        <v>1300</v>
      </c>
      <c r="O2418" s="331" t="s">
        <v>22753</v>
      </c>
      <c r="P2418" s="331">
        <v>0.1</v>
      </c>
      <c r="Q2418" s="331">
        <v>2</v>
      </c>
      <c r="S2418" s="331">
        <v>0</v>
      </c>
      <c r="U2418" s="331" t="s">
        <v>24098</v>
      </c>
      <c r="AA2418" s="331" t="s">
        <v>24102</v>
      </c>
      <c r="AF2418" s="331" t="s">
        <v>24098</v>
      </c>
    </row>
    <row r="2419" spans="1:32">
      <c r="B2419" s="331" t="s">
        <v>24141</v>
      </c>
      <c r="C2419" s="331" t="s">
        <v>24142</v>
      </c>
      <c r="E2419" s="331" t="s">
        <v>2611</v>
      </c>
      <c r="F2419" s="331">
        <v>62.1</v>
      </c>
      <c r="G2419" s="332">
        <v>130</v>
      </c>
      <c r="H2419" s="332">
        <v>170</v>
      </c>
      <c r="O2419" s="331" t="s">
        <v>22753</v>
      </c>
      <c r="P2419" s="331">
        <v>0.1</v>
      </c>
      <c r="Q2419" s="331">
        <v>1</v>
      </c>
      <c r="S2419" s="331">
        <v>0</v>
      </c>
      <c r="U2419" s="331" t="s">
        <v>24098</v>
      </c>
      <c r="AA2419" s="331" t="s">
        <v>24102</v>
      </c>
      <c r="AF2419" s="331" t="s">
        <v>24098</v>
      </c>
    </row>
    <row r="2420" spans="1:32">
      <c r="B2420" s="331" t="s">
        <v>24143</v>
      </c>
      <c r="C2420" s="331" t="s">
        <v>24144</v>
      </c>
      <c r="D2420" s="331" t="s">
        <v>24145</v>
      </c>
      <c r="E2420" s="331" t="s">
        <v>18201</v>
      </c>
      <c r="F2420" s="331">
        <v>1</v>
      </c>
      <c r="G2420" s="332">
        <v>500</v>
      </c>
      <c r="H2420" s="332">
        <v>650</v>
      </c>
      <c r="O2420" s="331" t="s">
        <v>22753</v>
      </c>
      <c r="P2420" s="331">
        <v>0.1</v>
      </c>
      <c r="Q2420" s="331">
        <v>2</v>
      </c>
      <c r="S2420" s="331">
        <v>0</v>
      </c>
      <c r="U2420" s="331" t="s">
        <v>24098</v>
      </c>
      <c r="AA2420" s="331" t="s">
        <v>24102</v>
      </c>
      <c r="AF2420" s="331" t="s">
        <v>24098</v>
      </c>
    </row>
    <row r="2421" spans="1:32">
      <c r="B2421" s="331" t="s">
        <v>24146</v>
      </c>
      <c r="C2421" s="331" t="s">
        <v>24147</v>
      </c>
      <c r="D2421" s="331" t="s">
        <v>24148</v>
      </c>
      <c r="E2421" s="331" t="s">
        <v>18201</v>
      </c>
      <c r="F2421" s="331">
        <v>1</v>
      </c>
      <c r="G2421" s="332">
        <v>810</v>
      </c>
      <c r="H2421" s="332">
        <v>1060</v>
      </c>
      <c r="O2421" s="331" t="s">
        <v>22753</v>
      </c>
      <c r="P2421" s="331">
        <v>0.1</v>
      </c>
      <c r="Q2421" s="331">
        <v>2</v>
      </c>
      <c r="S2421" s="331">
        <v>0</v>
      </c>
      <c r="U2421" s="331" t="s">
        <v>24098</v>
      </c>
      <c r="AA2421" s="331" t="s">
        <v>24102</v>
      </c>
      <c r="AF2421" s="331" t="s">
        <v>24098</v>
      </c>
    </row>
    <row r="2422" spans="1:32">
      <c r="B2422" s="331" t="s">
        <v>24149</v>
      </c>
      <c r="C2422" s="331" t="s">
        <v>24150</v>
      </c>
      <c r="D2422" s="331" t="s">
        <v>24151</v>
      </c>
      <c r="E2422" s="331" t="s">
        <v>2735</v>
      </c>
      <c r="F2422" s="331">
        <v>1</v>
      </c>
      <c r="G2422" s="332">
        <v>870</v>
      </c>
      <c r="H2422" s="332">
        <v>1130</v>
      </c>
      <c r="O2422" s="331" t="s">
        <v>22753</v>
      </c>
      <c r="P2422" s="331">
        <v>0.1</v>
      </c>
      <c r="Q2422" s="331">
        <v>2</v>
      </c>
      <c r="S2422" s="331">
        <v>0</v>
      </c>
      <c r="U2422" s="331" t="s">
        <v>24098</v>
      </c>
      <c r="AA2422" s="331" t="s">
        <v>24102</v>
      </c>
      <c r="AF2422" s="331" t="s">
        <v>24098</v>
      </c>
    </row>
    <row r="2423" spans="1:32">
      <c r="B2423" s="331" t="s">
        <v>24152</v>
      </c>
      <c r="C2423" s="331" t="s">
        <v>24153</v>
      </c>
      <c r="E2423" s="331" t="s">
        <v>2611</v>
      </c>
      <c r="F2423" s="331">
        <v>4.2</v>
      </c>
      <c r="G2423" s="332">
        <v>2945</v>
      </c>
      <c r="H2423" s="332">
        <v>3830</v>
      </c>
      <c r="O2423" s="331" t="s">
        <v>22753</v>
      </c>
      <c r="P2423" s="331">
        <v>0.1</v>
      </c>
      <c r="Q2423" s="331">
        <v>1</v>
      </c>
      <c r="S2423" s="331">
        <v>0</v>
      </c>
      <c r="U2423" s="331" t="s">
        <v>24098</v>
      </c>
      <c r="AA2423" s="331" t="s">
        <v>24102</v>
      </c>
      <c r="AF2423" s="331" t="s">
        <v>24098</v>
      </c>
    </row>
    <row r="2424" spans="1:32">
      <c r="B2424" s="331" t="s">
        <v>24154</v>
      </c>
      <c r="C2424" s="331" t="s">
        <v>24155</v>
      </c>
      <c r="E2424" s="331" t="s">
        <v>2735</v>
      </c>
      <c r="F2424" s="331">
        <v>3</v>
      </c>
      <c r="G2424" s="332">
        <v>1034</v>
      </c>
      <c r="H2424" s="332">
        <v>1350</v>
      </c>
      <c r="O2424" s="331" t="s">
        <v>22753</v>
      </c>
      <c r="P2424" s="331">
        <v>0.1</v>
      </c>
      <c r="Q2424" s="331">
        <v>0</v>
      </c>
      <c r="S2424" s="331">
        <v>0</v>
      </c>
      <c r="U2424" s="331" t="s">
        <v>24098</v>
      </c>
      <c r="AA2424" s="331" t="s">
        <v>24102</v>
      </c>
      <c r="AF2424" s="331" t="s">
        <v>24098</v>
      </c>
    </row>
    <row r="2425" spans="1:32">
      <c r="B2425" s="331" t="s">
        <v>24156</v>
      </c>
      <c r="C2425" s="331" t="s">
        <v>24157</v>
      </c>
      <c r="D2425" s="331" t="s">
        <v>24158</v>
      </c>
      <c r="E2425" s="331" t="s">
        <v>2611</v>
      </c>
      <c r="F2425" s="331">
        <v>99</v>
      </c>
      <c r="G2425" s="332">
        <v>430</v>
      </c>
      <c r="H2425" s="332">
        <v>560</v>
      </c>
      <c r="O2425" s="331" t="s">
        <v>22753</v>
      </c>
      <c r="P2425" s="331">
        <v>0.1</v>
      </c>
      <c r="Q2425" s="331">
        <v>2</v>
      </c>
      <c r="S2425" s="331">
        <v>0</v>
      </c>
      <c r="U2425" s="331" t="s">
        <v>24098</v>
      </c>
      <c r="AA2425" s="331" t="s">
        <v>24102</v>
      </c>
      <c r="AF2425" s="331" t="s">
        <v>24098</v>
      </c>
    </row>
    <row r="2426" spans="1:32">
      <c r="B2426" s="331" t="s">
        <v>24159</v>
      </c>
      <c r="C2426" s="331" t="s">
        <v>24160</v>
      </c>
      <c r="D2426" s="331" t="s">
        <v>24158</v>
      </c>
      <c r="E2426" s="331" t="s">
        <v>2611</v>
      </c>
      <c r="F2426" s="331">
        <v>53.3</v>
      </c>
      <c r="G2426" s="332">
        <v>430</v>
      </c>
      <c r="H2426" s="332">
        <v>560</v>
      </c>
      <c r="O2426" s="331" t="s">
        <v>22753</v>
      </c>
      <c r="P2426" s="331">
        <v>0.1</v>
      </c>
      <c r="Q2426" s="331">
        <v>2</v>
      </c>
      <c r="S2426" s="331">
        <v>0</v>
      </c>
      <c r="U2426" s="331" t="s">
        <v>24098</v>
      </c>
      <c r="AA2426" s="331" t="s">
        <v>24102</v>
      </c>
      <c r="AF2426" s="331" t="s">
        <v>24098</v>
      </c>
    </row>
    <row r="2427" spans="1:32">
      <c r="B2427" s="331" t="s">
        <v>24161</v>
      </c>
      <c r="C2427" s="331" t="s">
        <v>24162</v>
      </c>
      <c r="E2427" s="331" t="s">
        <v>2611</v>
      </c>
      <c r="F2427" s="331">
        <v>153.19999999999999</v>
      </c>
      <c r="G2427" s="332">
        <v>10</v>
      </c>
      <c r="H2427" s="332">
        <v>20</v>
      </c>
      <c r="O2427" s="331" t="s">
        <v>22753</v>
      </c>
      <c r="P2427" s="331">
        <v>0.1</v>
      </c>
      <c r="Q2427" s="331">
        <v>2</v>
      </c>
      <c r="S2427" s="331">
        <v>0</v>
      </c>
      <c r="U2427" s="331" t="s">
        <v>24098</v>
      </c>
      <c r="AA2427" s="331" t="s">
        <v>24102</v>
      </c>
      <c r="AF2427" s="331" t="s">
        <v>24098</v>
      </c>
    </row>
    <row r="2428" spans="1:32">
      <c r="B2428" s="331" t="s">
        <v>24163</v>
      </c>
      <c r="C2428" s="331" t="s">
        <v>20179</v>
      </c>
      <c r="E2428" s="331" t="s">
        <v>2611</v>
      </c>
      <c r="F2428" s="331">
        <v>4.2</v>
      </c>
      <c r="G2428" s="332">
        <v>60</v>
      </c>
      <c r="H2428" s="332">
        <v>80</v>
      </c>
      <c r="O2428" s="331" t="s">
        <v>22753</v>
      </c>
      <c r="P2428" s="331">
        <v>0.1</v>
      </c>
      <c r="Q2428" s="331">
        <v>2</v>
      </c>
      <c r="S2428" s="331">
        <v>0</v>
      </c>
      <c r="U2428" s="331" t="s">
        <v>24098</v>
      </c>
      <c r="AA2428" s="331" t="s">
        <v>24102</v>
      </c>
      <c r="AF2428" s="331" t="s">
        <v>24098</v>
      </c>
    </row>
    <row r="2429" spans="1:32">
      <c r="B2429" s="331" t="s">
        <v>24164</v>
      </c>
      <c r="C2429" s="331" t="s">
        <v>24165</v>
      </c>
      <c r="E2429" s="331" t="s">
        <v>2735</v>
      </c>
      <c r="F2429" s="331">
        <v>4</v>
      </c>
      <c r="G2429" s="332">
        <v>460</v>
      </c>
      <c r="H2429" s="332">
        <v>600</v>
      </c>
      <c r="L2429" s="331" t="s">
        <v>24135</v>
      </c>
      <c r="O2429" s="331" t="s">
        <v>22753</v>
      </c>
      <c r="P2429" s="331">
        <v>0.1</v>
      </c>
      <c r="Q2429" s="331">
        <v>2</v>
      </c>
      <c r="S2429" s="331">
        <v>0</v>
      </c>
      <c r="U2429" s="331" t="s">
        <v>24098</v>
      </c>
      <c r="AA2429" s="331" t="s">
        <v>24102</v>
      </c>
      <c r="AF2429" s="331" t="s">
        <v>24098</v>
      </c>
    </row>
    <row r="2430" spans="1:32">
      <c r="B2430" s="331" t="s">
        <v>24166</v>
      </c>
      <c r="C2430" s="331" t="s">
        <v>24167</v>
      </c>
      <c r="E2430" s="331" t="s">
        <v>2735</v>
      </c>
      <c r="F2430" s="331">
        <v>2</v>
      </c>
      <c r="G2430" s="332">
        <v>50</v>
      </c>
      <c r="H2430" s="332">
        <v>70</v>
      </c>
      <c r="O2430" s="331" t="s">
        <v>22753</v>
      </c>
      <c r="P2430" s="331">
        <v>0.1</v>
      </c>
      <c r="Q2430" s="331">
        <v>2</v>
      </c>
      <c r="S2430" s="331">
        <v>0</v>
      </c>
      <c r="U2430" s="331" t="s">
        <v>24098</v>
      </c>
      <c r="AA2430" s="331" t="s">
        <v>24102</v>
      </c>
      <c r="AF2430" s="331" t="s">
        <v>24098</v>
      </c>
    </row>
    <row r="2431" spans="1:32">
      <c r="B2431" s="331" t="s">
        <v>24168</v>
      </c>
      <c r="C2431" s="331" t="s">
        <v>24169</v>
      </c>
      <c r="E2431" s="331" t="s">
        <v>2735</v>
      </c>
      <c r="F2431" s="331">
        <v>3</v>
      </c>
      <c r="G2431" s="332">
        <v>40</v>
      </c>
      <c r="H2431" s="332">
        <v>60</v>
      </c>
      <c r="O2431" s="331" t="s">
        <v>22753</v>
      </c>
      <c r="P2431" s="331">
        <v>0.1</v>
      </c>
      <c r="Q2431" s="331">
        <v>2</v>
      </c>
      <c r="S2431" s="331">
        <v>0</v>
      </c>
      <c r="U2431" s="331" t="s">
        <v>24098</v>
      </c>
      <c r="AA2431" s="331" t="s">
        <v>24102</v>
      </c>
      <c r="AF2431" s="331" t="s">
        <v>24098</v>
      </c>
    </row>
    <row r="2432" spans="1:32">
      <c r="B2432" s="331" t="s">
        <v>24170</v>
      </c>
      <c r="C2432" s="331" t="s">
        <v>24171</v>
      </c>
      <c r="E2432" s="331" t="s">
        <v>18201</v>
      </c>
      <c r="F2432" s="331">
        <v>1</v>
      </c>
      <c r="G2432" s="332">
        <v>40000</v>
      </c>
      <c r="H2432" s="332">
        <v>52000</v>
      </c>
      <c r="O2432" s="331" t="s">
        <v>22753</v>
      </c>
      <c r="P2432" s="331">
        <v>0.1</v>
      </c>
      <c r="Q2432" s="331">
        <v>0</v>
      </c>
      <c r="S2432" s="331">
        <v>0</v>
      </c>
      <c r="U2432" s="331" t="s">
        <v>24098</v>
      </c>
      <c r="AA2432" s="331" t="s">
        <v>24102</v>
      </c>
      <c r="AF2432" s="331" t="s">
        <v>24098</v>
      </c>
    </row>
    <row r="2433" spans="1:32">
      <c r="B2433" s="331" t="s">
        <v>24172</v>
      </c>
      <c r="C2433" s="331" t="s">
        <v>24173</v>
      </c>
      <c r="E2433" s="331" t="s">
        <v>2735</v>
      </c>
      <c r="F2433" s="331">
        <v>1</v>
      </c>
      <c r="G2433" s="332">
        <v>2980</v>
      </c>
      <c r="H2433" s="332">
        <v>3870</v>
      </c>
      <c r="O2433" s="331" t="s">
        <v>22753</v>
      </c>
      <c r="P2433" s="331">
        <v>0.1</v>
      </c>
      <c r="Q2433" s="331">
        <v>0</v>
      </c>
      <c r="S2433" s="331">
        <v>0</v>
      </c>
      <c r="U2433" s="331" t="s">
        <v>24098</v>
      </c>
      <c r="AA2433" s="331" t="s">
        <v>24102</v>
      </c>
      <c r="AF2433" s="331" t="s">
        <v>24098</v>
      </c>
    </row>
    <row r="2434" spans="1:32">
      <c r="B2434" s="331" t="s">
        <v>24174</v>
      </c>
      <c r="C2434" s="331" t="s">
        <v>24175</v>
      </c>
      <c r="E2434" s="331" t="s">
        <v>2735</v>
      </c>
      <c r="F2434" s="331">
        <v>5</v>
      </c>
      <c r="G2434" s="332">
        <v>350</v>
      </c>
      <c r="H2434" s="332">
        <v>460</v>
      </c>
      <c r="O2434" s="331" t="s">
        <v>22753</v>
      </c>
      <c r="P2434" s="331">
        <v>0.1</v>
      </c>
      <c r="Q2434" s="331">
        <v>2</v>
      </c>
      <c r="S2434" s="331">
        <v>0</v>
      </c>
      <c r="U2434" s="331" t="s">
        <v>24098</v>
      </c>
      <c r="AA2434" s="331" t="s">
        <v>24102</v>
      </c>
      <c r="AF2434" s="331" t="s">
        <v>24098</v>
      </c>
    </row>
    <row r="2435" spans="1:32">
      <c r="B2435" s="331" t="s">
        <v>24176</v>
      </c>
      <c r="C2435" s="331" t="s">
        <v>24177</v>
      </c>
      <c r="E2435" s="331" t="s">
        <v>2735</v>
      </c>
      <c r="F2435" s="331">
        <v>1</v>
      </c>
      <c r="G2435" s="332">
        <v>2000</v>
      </c>
      <c r="H2435" s="332">
        <v>2600</v>
      </c>
      <c r="O2435" s="331" t="s">
        <v>22753</v>
      </c>
      <c r="P2435" s="331">
        <v>0.1</v>
      </c>
      <c r="Q2435" s="331">
        <v>2</v>
      </c>
      <c r="S2435" s="331">
        <v>0</v>
      </c>
      <c r="U2435" s="331" t="s">
        <v>24098</v>
      </c>
      <c r="AA2435" s="331" t="s">
        <v>24102</v>
      </c>
      <c r="AF2435" s="331" t="s">
        <v>24098</v>
      </c>
    </row>
    <row r="2436" spans="1:32">
      <c r="A2436" s="331" t="s">
        <v>26326</v>
      </c>
      <c r="B2436" s="331" t="s">
        <v>26407</v>
      </c>
      <c r="C2436" s="331" t="s">
        <v>1479</v>
      </c>
      <c r="E2436" s="331" t="s">
        <v>2613</v>
      </c>
      <c r="F2436" s="331">
        <v>2.9249999999999998</v>
      </c>
    </row>
    <row r="2437" spans="1:32">
      <c r="B2437" s="331" t="s">
        <v>24178</v>
      </c>
      <c r="C2437" s="331" t="s">
        <v>24179</v>
      </c>
      <c r="E2437" s="331" t="s">
        <v>18201</v>
      </c>
      <c r="F2437" s="331">
        <v>1</v>
      </c>
      <c r="G2437" s="332">
        <v>1750</v>
      </c>
      <c r="H2437" s="332">
        <v>2280</v>
      </c>
      <c r="L2437" s="331" t="s">
        <v>24180</v>
      </c>
      <c r="O2437" s="331" t="s">
        <v>22753</v>
      </c>
      <c r="P2437" s="331">
        <v>0.1</v>
      </c>
      <c r="Q2437" s="331">
        <v>2</v>
      </c>
      <c r="S2437" s="331">
        <v>0</v>
      </c>
      <c r="U2437" s="331" t="s">
        <v>24098</v>
      </c>
      <c r="AA2437" s="331" t="s">
        <v>24102</v>
      </c>
      <c r="AF2437" s="331" t="s">
        <v>24098</v>
      </c>
    </row>
    <row r="2438" spans="1:32">
      <c r="B2438" s="331" t="s">
        <v>24181</v>
      </c>
      <c r="C2438" s="331" t="s">
        <v>24182</v>
      </c>
      <c r="E2438" s="331" t="s">
        <v>2735</v>
      </c>
      <c r="F2438" s="331">
        <v>1</v>
      </c>
      <c r="G2438" s="332">
        <v>920</v>
      </c>
      <c r="H2438" s="332">
        <v>1200</v>
      </c>
      <c r="O2438" s="331" t="s">
        <v>22753</v>
      </c>
      <c r="P2438" s="331">
        <v>0.1</v>
      </c>
      <c r="Q2438" s="331">
        <v>2</v>
      </c>
      <c r="S2438" s="331">
        <v>0</v>
      </c>
      <c r="U2438" s="331" t="s">
        <v>24098</v>
      </c>
      <c r="AA2438" s="331" t="s">
        <v>24102</v>
      </c>
      <c r="AF2438" s="331" t="s">
        <v>24098</v>
      </c>
    </row>
    <row r="2439" spans="1:32">
      <c r="B2439" s="331" t="s">
        <v>24183</v>
      </c>
      <c r="C2439" s="331" t="s">
        <v>24184</v>
      </c>
      <c r="E2439" s="331" t="s">
        <v>2735</v>
      </c>
      <c r="F2439" s="331">
        <v>1</v>
      </c>
      <c r="G2439" s="332">
        <v>49600</v>
      </c>
      <c r="H2439" s="332">
        <v>64420</v>
      </c>
      <c r="L2439" s="331" t="s">
        <v>24180</v>
      </c>
      <c r="O2439" s="331" t="s">
        <v>22753</v>
      </c>
      <c r="P2439" s="331">
        <v>0.1</v>
      </c>
      <c r="Q2439" s="331">
        <v>2</v>
      </c>
      <c r="S2439" s="331">
        <v>0</v>
      </c>
      <c r="U2439" s="331" t="s">
        <v>24098</v>
      </c>
      <c r="AA2439" s="331" t="s">
        <v>24102</v>
      </c>
      <c r="AF2439" s="331" t="s">
        <v>24098</v>
      </c>
    </row>
    <row r="2440" spans="1:32">
      <c r="B2440" s="331" t="s">
        <v>24185</v>
      </c>
      <c r="C2440" s="331" t="s">
        <v>24186</v>
      </c>
      <c r="D2440" s="331" t="s">
        <v>24145</v>
      </c>
      <c r="E2440" s="331" t="s">
        <v>2735</v>
      </c>
      <c r="F2440" s="331">
        <v>3</v>
      </c>
      <c r="G2440" s="332">
        <v>2890</v>
      </c>
      <c r="H2440" s="332">
        <v>3760</v>
      </c>
      <c r="O2440" s="331" t="s">
        <v>22753</v>
      </c>
      <c r="P2440" s="331">
        <v>0.1</v>
      </c>
      <c r="Q2440" s="331">
        <v>2</v>
      </c>
      <c r="S2440" s="331">
        <v>0</v>
      </c>
      <c r="U2440" s="331" t="s">
        <v>24098</v>
      </c>
      <c r="AA2440" s="331" t="s">
        <v>24102</v>
      </c>
      <c r="AF2440" s="331" t="s">
        <v>24098</v>
      </c>
    </row>
    <row r="2441" spans="1:32">
      <c r="B2441" s="331" t="s">
        <v>24187</v>
      </c>
      <c r="C2441" s="331" t="s">
        <v>24188</v>
      </c>
      <c r="E2441" s="331" t="s">
        <v>2613</v>
      </c>
      <c r="F2441" s="331">
        <v>17.100000000000001</v>
      </c>
      <c r="G2441" s="332">
        <v>1040</v>
      </c>
      <c r="H2441" s="332">
        <v>1350</v>
      </c>
      <c r="O2441" s="331" t="s">
        <v>22753</v>
      </c>
      <c r="P2441" s="331">
        <v>0.1</v>
      </c>
      <c r="Q2441" s="331">
        <v>2</v>
      </c>
      <c r="S2441" s="331">
        <v>0</v>
      </c>
      <c r="U2441" s="331" t="s">
        <v>24098</v>
      </c>
      <c r="AA2441" s="331" t="s">
        <v>24102</v>
      </c>
      <c r="AF2441" s="331" t="s">
        <v>24098</v>
      </c>
    </row>
    <row r="2442" spans="1:32">
      <c r="B2442" s="331" t="s">
        <v>24189</v>
      </c>
      <c r="C2442" s="331" t="s">
        <v>24190</v>
      </c>
      <c r="E2442" s="331" t="s">
        <v>2735</v>
      </c>
      <c r="F2442" s="331">
        <v>3</v>
      </c>
      <c r="G2442" s="332">
        <v>5160</v>
      </c>
      <c r="H2442" s="332">
        <v>6710</v>
      </c>
      <c r="O2442" s="331" t="s">
        <v>22753</v>
      </c>
      <c r="P2442" s="331">
        <v>0.1</v>
      </c>
      <c r="Q2442" s="331">
        <v>2</v>
      </c>
      <c r="S2442" s="331">
        <v>0</v>
      </c>
      <c r="U2442" s="331" t="s">
        <v>24098</v>
      </c>
      <c r="AA2442" s="331" t="s">
        <v>24102</v>
      </c>
      <c r="AF2442" s="331" t="s">
        <v>24098</v>
      </c>
    </row>
    <row r="2443" spans="1:32">
      <c r="B2443" s="331" t="s">
        <v>24191</v>
      </c>
      <c r="C2443" s="331" t="s">
        <v>24192</v>
      </c>
      <c r="E2443" s="331" t="s">
        <v>2735</v>
      </c>
      <c r="F2443" s="331">
        <v>5</v>
      </c>
      <c r="G2443" s="332">
        <v>482</v>
      </c>
      <c r="H2443" s="332">
        <v>630</v>
      </c>
      <c r="O2443" s="331" t="s">
        <v>22753</v>
      </c>
      <c r="P2443" s="331">
        <v>0.1</v>
      </c>
      <c r="Q2443" s="331">
        <v>0</v>
      </c>
      <c r="S2443" s="331">
        <v>0</v>
      </c>
      <c r="U2443" s="331" t="s">
        <v>24098</v>
      </c>
      <c r="AA2443" s="331" t="s">
        <v>24102</v>
      </c>
      <c r="AF2443" s="331" t="s">
        <v>24098</v>
      </c>
    </row>
    <row r="2444" spans="1:32">
      <c r="A2444" s="331" t="s">
        <v>26326</v>
      </c>
      <c r="B2444" s="331" t="s">
        <v>26345</v>
      </c>
      <c r="C2444" s="331" t="s">
        <v>1480</v>
      </c>
      <c r="E2444" s="331" t="s">
        <v>2613</v>
      </c>
      <c r="F2444" s="331">
        <v>37.375</v>
      </c>
    </row>
    <row r="2445" spans="1:32">
      <c r="A2445" s="331" t="s">
        <v>26326</v>
      </c>
      <c r="B2445" s="331" t="s">
        <v>26346</v>
      </c>
      <c r="C2445" s="331" t="s">
        <v>1480</v>
      </c>
      <c r="E2445" s="331" t="s">
        <v>2613</v>
      </c>
      <c r="F2445" s="331">
        <v>38.974999999999994</v>
      </c>
    </row>
    <row r="2446" spans="1:32">
      <c r="A2446" s="331" t="s">
        <v>26326</v>
      </c>
      <c r="B2446" s="331" t="s">
        <v>26347</v>
      </c>
      <c r="C2446" s="331" t="s">
        <v>1480</v>
      </c>
      <c r="E2446" s="331" t="s">
        <v>2613</v>
      </c>
      <c r="F2446" s="331">
        <v>30.6</v>
      </c>
    </row>
    <row r="2447" spans="1:32">
      <c r="A2447" s="331" t="s">
        <v>26326</v>
      </c>
      <c r="B2447" s="331" t="s">
        <v>26449</v>
      </c>
      <c r="C2447" s="331" t="s">
        <v>24195</v>
      </c>
      <c r="D2447" s="331" t="s">
        <v>24194</v>
      </c>
      <c r="E2447" s="331" t="s">
        <v>2611</v>
      </c>
      <c r="F2447" s="331">
        <v>223.2</v>
      </c>
      <c r="G2447" s="332">
        <v>400</v>
      </c>
      <c r="H2447" s="332">
        <v>520</v>
      </c>
      <c r="O2447" s="331" t="s">
        <v>22753</v>
      </c>
      <c r="P2447" s="331">
        <v>0.1</v>
      </c>
      <c r="Q2447" s="331">
        <v>2</v>
      </c>
      <c r="S2447" s="331">
        <v>0</v>
      </c>
      <c r="U2447" s="331" t="s">
        <v>24098</v>
      </c>
      <c r="AA2447" s="331" t="s">
        <v>24102</v>
      </c>
      <c r="AF2447" s="331" t="s">
        <v>24098</v>
      </c>
    </row>
    <row r="2448" spans="1:32">
      <c r="B2448" s="331" t="s">
        <v>24196</v>
      </c>
      <c r="C2448" s="331" t="s">
        <v>24197</v>
      </c>
      <c r="D2448" s="331" t="s">
        <v>24198</v>
      </c>
      <c r="E2448" s="331" t="s">
        <v>2611</v>
      </c>
      <c r="F2448" s="331">
        <v>223.2</v>
      </c>
      <c r="G2448" s="332">
        <v>99</v>
      </c>
      <c r="H2448" s="332">
        <v>130</v>
      </c>
      <c r="O2448" s="331" t="s">
        <v>22753</v>
      </c>
      <c r="P2448" s="331">
        <v>0.1</v>
      </c>
      <c r="Q2448" s="331">
        <v>1</v>
      </c>
      <c r="S2448" s="331">
        <v>0</v>
      </c>
      <c r="U2448" s="331" t="s">
        <v>24098</v>
      </c>
      <c r="AA2448" s="331" t="s">
        <v>24102</v>
      </c>
      <c r="AF2448" s="331" t="s">
        <v>24098</v>
      </c>
    </row>
    <row r="2449" spans="1:32">
      <c r="B2449" s="331" t="s">
        <v>24199</v>
      </c>
      <c r="C2449" s="331" t="s">
        <v>24200</v>
      </c>
      <c r="D2449" s="331" t="s">
        <v>24194</v>
      </c>
      <c r="E2449" s="331" t="s">
        <v>2613</v>
      </c>
      <c r="F2449" s="331">
        <v>109.8</v>
      </c>
      <c r="G2449" s="332">
        <v>83</v>
      </c>
      <c r="H2449" s="332">
        <v>110</v>
      </c>
      <c r="O2449" s="331" t="s">
        <v>22753</v>
      </c>
      <c r="P2449" s="331">
        <v>0.1</v>
      </c>
      <c r="Q2449" s="331">
        <v>1</v>
      </c>
      <c r="S2449" s="331">
        <v>0</v>
      </c>
      <c r="U2449" s="331" t="s">
        <v>24098</v>
      </c>
      <c r="AA2449" s="331" t="s">
        <v>24102</v>
      </c>
      <c r="AF2449" s="331" t="s">
        <v>24098</v>
      </c>
    </row>
    <row r="2450" spans="1:32">
      <c r="B2450" s="331" t="s">
        <v>24201</v>
      </c>
      <c r="C2450" s="331" t="s">
        <v>24202</v>
      </c>
      <c r="E2450" s="331" t="s">
        <v>18201</v>
      </c>
      <c r="F2450" s="331">
        <v>1</v>
      </c>
      <c r="G2450" s="332">
        <v>1050</v>
      </c>
      <c r="H2450" s="332">
        <v>1370</v>
      </c>
      <c r="O2450" s="331" t="s">
        <v>22753</v>
      </c>
      <c r="P2450" s="331">
        <v>0.1</v>
      </c>
      <c r="Q2450" s="331">
        <v>1</v>
      </c>
      <c r="S2450" s="331">
        <v>0</v>
      </c>
      <c r="U2450" s="331" t="s">
        <v>24098</v>
      </c>
      <c r="AA2450" s="331" t="s">
        <v>24102</v>
      </c>
      <c r="AF2450" s="331" t="s">
        <v>24098</v>
      </c>
    </row>
    <row r="2451" spans="1:32">
      <c r="B2451" s="331" t="s">
        <v>24203</v>
      </c>
      <c r="C2451" s="331" t="s">
        <v>24204</v>
      </c>
      <c r="E2451" s="331" t="s">
        <v>2735</v>
      </c>
      <c r="F2451" s="331">
        <v>5</v>
      </c>
      <c r="G2451" s="332">
        <v>80</v>
      </c>
      <c r="H2451" s="332">
        <v>110</v>
      </c>
      <c r="O2451" s="331" t="s">
        <v>22753</v>
      </c>
      <c r="P2451" s="331">
        <v>0.1</v>
      </c>
      <c r="Q2451" s="331">
        <v>1</v>
      </c>
      <c r="S2451" s="331">
        <v>0</v>
      </c>
      <c r="U2451" s="331" t="s">
        <v>24098</v>
      </c>
      <c r="AA2451" s="331" t="s">
        <v>24102</v>
      </c>
      <c r="AF2451" s="331" t="s">
        <v>24098</v>
      </c>
    </row>
    <row r="2452" spans="1:32">
      <c r="B2452" s="331" t="s">
        <v>24205</v>
      </c>
      <c r="C2452" s="331" t="s">
        <v>24206</v>
      </c>
      <c r="E2452" s="331" t="s">
        <v>18201</v>
      </c>
      <c r="F2452" s="331">
        <v>1</v>
      </c>
      <c r="G2452" s="332">
        <v>1600</v>
      </c>
      <c r="H2452" s="332">
        <v>2080</v>
      </c>
      <c r="O2452" s="331" t="s">
        <v>22753</v>
      </c>
      <c r="P2452" s="331">
        <v>0.1</v>
      </c>
      <c r="Q2452" s="331">
        <v>1</v>
      </c>
      <c r="S2452" s="331">
        <v>0</v>
      </c>
      <c r="U2452" s="331" t="s">
        <v>24098</v>
      </c>
      <c r="AA2452" s="331" t="s">
        <v>24102</v>
      </c>
      <c r="AF2452" s="331" t="s">
        <v>24098</v>
      </c>
    </row>
    <row r="2453" spans="1:32">
      <c r="B2453" s="331" t="s">
        <v>24207</v>
      </c>
      <c r="C2453" s="331" t="s">
        <v>24208</v>
      </c>
      <c r="E2453" s="331" t="s">
        <v>2613</v>
      </c>
      <c r="F2453" s="331">
        <v>2.2000000000000002</v>
      </c>
      <c r="G2453" s="332">
        <v>2754</v>
      </c>
      <c r="H2453" s="332">
        <v>3580</v>
      </c>
      <c r="O2453" s="331" t="s">
        <v>22753</v>
      </c>
      <c r="P2453" s="331">
        <v>0.1</v>
      </c>
      <c r="Q2453" s="331">
        <v>1</v>
      </c>
      <c r="S2453" s="331">
        <v>0</v>
      </c>
      <c r="U2453" s="331" t="s">
        <v>24098</v>
      </c>
      <c r="AA2453" s="331" t="s">
        <v>24102</v>
      </c>
      <c r="AF2453" s="331" t="s">
        <v>24098</v>
      </c>
    </row>
    <row r="2454" spans="1:32">
      <c r="B2454" s="331" t="s">
        <v>24209</v>
      </c>
      <c r="C2454" s="331" t="s">
        <v>24210</v>
      </c>
      <c r="D2454" s="331" t="s">
        <v>24210</v>
      </c>
      <c r="E2454" s="331" t="s">
        <v>18201</v>
      </c>
      <c r="F2454" s="331">
        <v>1</v>
      </c>
      <c r="G2454" s="332">
        <v>40000</v>
      </c>
      <c r="H2454" s="332">
        <v>51950</v>
      </c>
      <c r="O2454" s="331" t="s">
        <v>22753</v>
      </c>
      <c r="P2454" s="331">
        <v>0.1</v>
      </c>
      <c r="Q2454" s="331">
        <v>0</v>
      </c>
      <c r="S2454" s="331">
        <v>0</v>
      </c>
      <c r="U2454" s="331" t="s">
        <v>24098</v>
      </c>
      <c r="AA2454" s="331" t="s">
        <v>24102</v>
      </c>
      <c r="AF2454" s="331" t="s">
        <v>24098</v>
      </c>
    </row>
    <row r="2455" spans="1:32">
      <c r="B2455" s="331" t="s">
        <v>24211</v>
      </c>
      <c r="C2455" s="331" t="s">
        <v>24212</v>
      </c>
      <c r="E2455" s="331" t="s">
        <v>2611</v>
      </c>
      <c r="F2455" s="331">
        <v>0.6</v>
      </c>
      <c r="G2455" s="332">
        <v>3630</v>
      </c>
      <c r="H2455" s="332">
        <v>4720</v>
      </c>
      <c r="O2455" s="331" t="s">
        <v>22753</v>
      </c>
      <c r="P2455" s="331">
        <v>0.1</v>
      </c>
      <c r="Q2455" s="331">
        <v>2</v>
      </c>
      <c r="S2455" s="331">
        <v>0</v>
      </c>
      <c r="U2455" s="331" t="s">
        <v>24098</v>
      </c>
      <c r="AA2455" s="331" t="s">
        <v>24102</v>
      </c>
      <c r="AF2455" s="331" t="s">
        <v>24098</v>
      </c>
    </row>
    <row r="2456" spans="1:32">
      <c r="A2456" s="331" t="s">
        <v>26326</v>
      </c>
      <c r="B2456" s="331" t="s">
        <v>26450</v>
      </c>
      <c r="C2456" s="331" t="s">
        <v>1483</v>
      </c>
      <c r="E2456" s="331" t="s">
        <v>2611</v>
      </c>
      <c r="F2456" s="331">
        <v>0.6</v>
      </c>
      <c r="G2456" s="332">
        <v>1840</v>
      </c>
      <c r="H2456" s="332">
        <v>2390</v>
      </c>
      <c r="O2456" s="331" t="s">
        <v>22753</v>
      </c>
      <c r="P2456" s="331">
        <v>0.1</v>
      </c>
      <c r="Q2456" s="331">
        <v>2</v>
      </c>
      <c r="S2456" s="331">
        <v>0</v>
      </c>
      <c r="U2456" s="331" t="s">
        <v>24098</v>
      </c>
      <c r="AA2456" s="331" t="s">
        <v>24102</v>
      </c>
      <c r="AF2456" s="331" t="s">
        <v>24098</v>
      </c>
    </row>
    <row r="2457" spans="1:32">
      <c r="B2457" s="331" t="s">
        <v>24213</v>
      </c>
      <c r="C2457" s="331" t="s">
        <v>24214</v>
      </c>
      <c r="E2457" s="331" t="s">
        <v>2735</v>
      </c>
      <c r="F2457" s="331">
        <v>3</v>
      </c>
      <c r="G2457" s="332">
        <v>12800</v>
      </c>
      <c r="H2457" s="332">
        <v>16630</v>
      </c>
      <c r="O2457" s="331" t="s">
        <v>22753</v>
      </c>
      <c r="P2457" s="331">
        <v>0.1</v>
      </c>
      <c r="Q2457" s="331">
        <v>1</v>
      </c>
      <c r="S2457" s="331">
        <v>0</v>
      </c>
      <c r="U2457" s="331" t="s">
        <v>24098</v>
      </c>
      <c r="AA2457" s="331" t="s">
        <v>24102</v>
      </c>
      <c r="AF2457" s="331" t="s">
        <v>24098</v>
      </c>
    </row>
    <row r="2458" spans="1:32">
      <c r="A2458" s="331" t="s">
        <v>26326</v>
      </c>
      <c r="B2458" s="331" t="s">
        <v>26451</v>
      </c>
      <c r="C2458" s="331" t="s">
        <v>1485</v>
      </c>
      <c r="E2458" s="331" t="s">
        <v>19754</v>
      </c>
      <c r="F2458" s="331">
        <v>3</v>
      </c>
      <c r="G2458" s="332">
        <v>1200</v>
      </c>
      <c r="H2458" s="332">
        <v>1560</v>
      </c>
      <c r="O2458" s="331" t="s">
        <v>22753</v>
      </c>
      <c r="P2458" s="331">
        <v>0.1</v>
      </c>
      <c r="Q2458" s="331">
        <v>2</v>
      </c>
      <c r="S2458" s="331">
        <v>0</v>
      </c>
      <c r="U2458" s="331" t="s">
        <v>24098</v>
      </c>
      <c r="AA2458" s="331" t="s">
        <v>24102</v>
      </c>
      <c r="AF2458" s="331" t="s">
        <v>24098</v>
      </c>
    </row>
    <row r="2459" spans="1:32">
      <c r="A2459" s="331" t="s">
        <v>26326</v>
      </c>
      <c r="B2459" s="331" t="s">
        <v>26452</v>
      </c>
      <c r="C2459" s="331" t="s">
        <v>1486</v>
      </c>
      <c r="E2459" s="331" t="s">
        <v>2735</v>
      </c>
      <c r="F2459" s="331">
        <v>8</v>
      </c>
      <c r="G2459" s="332">
        <v>2560</v>
      </c>
      <c r="H2459" s="332">
        <v>3330</v>
      </c>
      <c r="O2459" s="331" t="s">
        <v>22753</v>
      </c>
      <c r="P2459" s="331">
        <v>0.1</v>
      </c>
      <c r="Q2459" s="331">
        <v>2</v>
      </c>
      <c r="S2459" s="331">
        <v>0</v>
      </c>
      <c r="U2459" s="331" t="s">
        <v>24098</v>
      </c>
      <c r="AA2459" s="331" t="s">
        <v>24102</v>
      </c>
      <c r="AF2459" s="331" t="s">
        <v>24098</v>
      </c>
    </row>
    <row r="2460" spans="1:32">
      <c r="A2460" s="331" t="s">
        <v>26326</v>
      </c>
      <c r="B2460" s="331" t="s">
        <v>26453</v>
      </c>
      <c r="C2460" s="331" t="s">
        <v>1488</v>
      </c>
      <c r="E2460" s="331" t="s">
        <v>2735</v>
      </c>
      <c r="F2460" s="331">
        <v>5</v>
      </c>
      <c r="G2460" s="332">
        <v>110</v>
      </c>
      <c r="H2460" s="332">
        <v>150</v>
      </c>
      <c r="O2460" s="331" t="s">
        <v>22753</v>
      </c>
      <c r="P2460" s="331">
        <v>0.1</v>
      </c>
      <c r="Q2460" s="331">
        <v>2</v>
      </c>
      <c r="S2460" s="331">
        <v>0</v>
      </c>
      <c r="U2460" s="331" t="s">
        <v>24098</v>
      </c>
      <c r="AA2460" s="331" t="s">
        <v>24102</v>
      </c>
      <c r="AF2460" s="331" t="s">
        <v>24098</v>
      </c>
    </row>
    <row r="2461" spans="1:32">
      <c r="A2461" s="331" t="s">
        <v>26326</v>
      </c>
      <c r="B2461" s="331" t="s">
        <v>26454</v>
      </c>
      <c r="C2461" s="331" t="s">
        <v>1490</v>
      </c>
      <c r="D2461" s="331" t="s">
        <v>24158</v>
      </c>
      <c r="E2461" s="331" t="s">
        <v>2613</v>
      </c>
      <c r="F2461" s="331">
        <v>6.6</v>
      </c>
      <c r="G2461" s="332">
        <v>2550</v>
      </c>
      <c r="H2461" s="332">
        <v>3320</v>
      </c>
      <c r="L2461" s="331" t="s">
        <v>24217</v>
      </c>
      <c r="O2461" s="331" t="s">
        <v>22753</v>
      </c>
      <c r="P2461" s="331">
        <v>0.1</v>
      </c>
      <c r="Q2461" s="331">
        <v>2</v>
      </c>
      <c r="S2461" s="331">
        <v>0</v>
      </c>
      <c r="U2461" s="331" t="s">
        <v>24098</v>
      </c>
      <c r="AA2461" s="331" t="s">
        <v>24102</v>
      </c>
      <c r="AF2461" s="331" t="s">
        <v>24098</v>
      </c>
    </row>
    <row r="2462" spans="1:32">
      <c r="B2462" s="331" t="s">
        <v>24218</v>
      </c>
      <c r="C2462" s="331" t="s">
        <v>24219</v>
      </c>
      <c r="E2462" s="331" t="s">
        <v>18201</v>
      </c>
      <c r="F2462" s="331">
        <v>2</v>
      </c>
      <c r="G2462" s="332">
        <v>10000</v>
      </c>
      <c r="H2462" s="332">
        <v>12990</v>
      </c>
      <c r="O2462" s="331" t="s">
        <v>22753</v>
      </c>
      <c r="P2462" s="331">
        <v>0.1</v>
      </c>
      <c r="Q2462" s="331">
        <v>0</v>
      </c>
      <c r="S2462" s="331">
        <v>0</v>
      </c>
      <c r="U2462" s="331" t="s">
        <v>24098</v>
      </c>
      <c r="AA2462" s="331" t="s">
        <v>24102</v>
      </c>
      <c r="AF2462" s="331" t="s">
        <v>24098</v>
      </c>
    </row>
    <row r="2463" spans="1:32">
      <c r="B2463" s="331" t="s">
        <v>24220</v>
      </c>
      <c r="C2463" s="331" t="s">
        <v>24221</v>
      </c>
      <c r="E2463" s="331" t="s">
        <v>18201</v>
      </c>
      <c r="F2463" s="331">
        <v>1</v>
      </c>
      <c r="G2463" s="332">
        <v>156000</v>
      </c>
      <c r="H2463" s="332">
        <v>202600</v>
      </c>
      <c r="O2463" s="331" t="s">
        <v>22753</v>
      </c>
      <c r="P2463" s="331">
        <v>0.1</v>
      </c>
      <c r="Q2463" s="331">
        <v>0</v>
      </c>
      <c r="S2463" s="331">
        <v>0</v>
      </c>
      <c r="U2463" s="331" t="s">
        <v>24098</v>
      </c>
      <c r="AA2463" s="331" t="s">
        <v>24102</v>
      </c>
      <c r="AF2463" s="331" t="s">
        <v>24098</v>
      </c>
    </row>
    <row r="2464" spans="1:32">
      <c r="B2464" s="331" t="s">
        <v>24222</v>
      </c>
      <c r="C2464" s="331" t="s">
        <v>24223</v>
      </c>
      <c r="E2464" s="331" t="s">
        <v>18201</v>
      </c>
      <c r="F2464" s="331">
        <v>1</v>
      </c>
      <c r="G2464" s="332">
        <v>150000</v>
      </c>
      <c r="H2464" s="332">
        <v>194900</v>
      </c>
      <c r="O2464" s="331" t="s">
        <v>22753</v>
      </c>
      <c r="P2464" s="331">
        <v>0.1</v>
      </c>
      <c r="Q2464" s="331">
        <v>0</v>
      </c>
      <c r="S2464" s="331">
        <v>0</v>
      </c>
      <c r="U2464" s="331" t="s">
        <v>24098</v>
      </c>
      <c r="AA2464" s="331" t="s">
        <v>24102</v>
      </c>
      <c r="AF2464" s="331" t="s">
        <v>24098</v>
      </c>
    </row>
    <row r="2465" spans="2:32">
      <c r="B2465" s="331" t="s">
        <v>24224</v>
      </c>
      <c r="C2465" s="331" t="s">
        <v>24225</v>
      </c>
      <c r="E2465" s="331" t="s">
        <v>2611</v>
      </c>
      <c r="F2465" s="331">
        <v>2.4</v>
      </c>
      <c r="G2465" s="332">
        <v>549</v>
      </c>
      <c r="H2465" s="332">
        <v>720</v>
      </c>
      <c r="O2465" s="331" t="s">
        <v>22753</v>
      </c>
      <c r="P2465" s="331">
        <v>0.1</v>
      </c>
      <c r="Q2465" s="331">
        <v>1</v>
      </c>
      <c r="S2465" s="331">
        <v>0</v>
      </c>
      <c r="U2465" s="331" t="s">
        <v>24098</v>
      </c>
      <c r="AA2465" s="331" t="s">
        <v>24102</v>
      </c>
      <c r="AF2465" s="331" t="s">
        <v>24098</v>
      </c>
    </row>
    <row r="2466" spans="2:32">
      <c r="B2466" s="331" t="s">
        <v>24226</v>
      </c>
      <c r="C2466" s="331" t="s">
        <v>24227</v>
      </c>
      <c r="E2466" s="331" t="s">
        <v>2613</v>
      </c>
      <c r="F2466" s="331">
        <v>7.3</v>
      </c>
      <c r="G2466" s="332">
        <v>3108</v>
      </c>
      <c r="H2466" s="332">
        <v>4040</v>
      </c>
      <c r="O2466" s="331" t="s">
        <v>22753</v>
      </c>
      <c r="P2466" s="331">
        <v>0.1</v>
      </c>
      <c r="Q2466" s="331">
        <v>0</v>
      </c>
      <c r="S2466" s="331">
        <v>0</v>
      </c>
      <c r="U2466" s="331" t="s">
        <v>24098</v>
      </c>
      <c r="AA2466" s="331" t="s">
        <v>24102</v>
      </c>
      <c r="AF2466" s="331" t="s">
        <v>24098</v>
      </c>
    </row>
    <row r="2467" spans="2:32">
      <c r="B2467" s="331" t="s">
        <v>24228</v>
      </c>
      <c r="C2467" s="331" t="s">
        <v>24229</v>
      </c>
      <c r="E2467" s="331" t="s">
        <v>2735</v>
      </c>
      <c r="F2467" s="331">
        <v>2</v>
      </c>
      <c r="G2467" s="332">
        <v>1200</v>
      </c>
      <c r="H2467" s="332">
        <v>1560</v>
      </c>
      <c r="O2467" s="331" t="s">
        <v>22753</v>
      </c>
      <c r="P2467" s="331">
        <v>0.1</v>
      </c>
      <c r="Q2467" s="331">
        <v>1</v>
      </c>
      <c r="S2467" s="331">
        <v>0</v>
      </c>
      <c r="U2467" s="331" t="s">
        <v>24098</v>
      </c>
      <c r="AA2467" s="331" t="s">
        <v>24102</v>
      </c>
      <c r="AF2467" s="331" t="s">
        <v>24098</v>
      </c>
    </row>
    <row r="2468" spans="2:32">
      <c r="B2468" s="331" t="s">
        <v>24230</v>
      </c>
      <c r="C2468" s="331" t="s">
        <v>24231</v>
      </c>
      <c r="E2468" s="331" t="s">
        <v>2613</v>
      </c>
      <c r="F2468" s="331">
        <v>8.3000000000000007</v>
      </c>
      <c r="G2468" s="332">
        <v>10000</v>
      </c>
      <c r="H2468" s="332">
        <v>12990</v>
      </c>
      <c r="L2468" s="331" t="s">
        <v>24135</v>
      </c>
      <c r="O2468" s="331" t="s">
        <v>22753</v>
      </c>
      <c r="P2468" s="331">
        <v>0.1</v>
      </c>
      <c r="Q2468" s="331">
        <v>2</v>
      </c>
      <c r="S2468" s="331">
        <v>0</v>
      </c>
      <c r="U2468" s="331" t="s">
        <v>24098</v>
      </c>
      <c r="AA2468" s="331" t="s">
        <v>24102</v>
      </c>
      <c r="AF2468" s="331" t="s">
        <v>24098</v>
      </c>
    </row>
    <row r="2469" spans="2:32">
      <c r="B2469" s="331" t="s">
        <v>24232</v>
      </c>
      <c r="C2469" s="331" t="s">
        <v>24233</v>
      </c>
      <c r="D2469" s="331" t="s">
        <v>24234</v>
      </c>
      <c r="E2469" s="331" t="s">
        <v>2735</v>
      </c>
      <c r="F2469" s="331">
        <v>-2</v>
      </c>
      <c r="G2469" s="332">
        <v>5510</v>
      </c>
      <c r="H2469" s="332">
        <v>7160</v>
      </c>
      <c r="L2469" s="331" t="s">
        <v>24135</v>
      </c>
      <c r="O2469" s="331" t="s">
        <v>22753</v>
      </c>
      <c r="P2469" s="331">
        <v>0.1</v>
      </c>
      <c r="Q2469" s="331">
        <v>2</v>
      </c>
      <c r="S2469" s="331">
        <v>0</v>
      </c>
      <c r="U2469" s="331" t="s">
        <v>24098</v>
      </c>
      <c r="AA2469" s="331" t="s">
        <v>24102</v>
      </c>
      <c r="AF2469" s="331" t="s">
        <v>24098</v>
      </c>
    </row>
    <row r="2470" spans="2:32">
      <c r="B2470" s="331" t="s">
        <v>24235</v>
      </c>
      <c r="C2470" s="331" t="s">
        <v>24236</v>
      </c>
      <c r="E2470" s="331" t="s">
        <v>18201</v>
      </c>
      <c r="F2470" s="331">
        <v>1</v>
      </c>
      <c r="G2470" s="332">
        <v>1320</v>
      </c>
      <c r="H2470" s="332">
        <v>1720</v>
      </c>
      <c r="O2470" s="331" t="s">
        <v>22753</v>
      </c>
      <c r="P2470" s="331">
        <v>0.1</v>
      </c>
      <c r="Q2470" s="331">
        <v>1</v>
      </c>
      <c r="S2470" s="331">
        <v>0</v>
      </c>
      <c r="U2470" s="331" t="s">
        <v>24098</v>
      </c>
      <c r="AA2470" s="331" t="s">
        <v>24102</v>
      </c>
      <c r="AF2470" s="331" t="s">
        <v>24098</v>
      </c>
    </row>
    <row r="2471" spans="2:32">
      <c r="B2471" s="331" t="s">
        <v>24237</v>
      </c>
      <c r="C2471" s="331" t="s">
        <v>24238</v>
      </c>
      <c r="E2471" s="331" t="s">
        <v>2613</v>
      </c>
      <c r="F2471" s="331">
        <v>29.6</v>
      </c>
      <c r="G2471" s="332">
        <v>320</v>
      </c>
      <c r="H2471" s="332">
        <v>420</v>
      </c>
      <c r="O2471" s="331" t="s">
        <v>22753</v>
      </c>
      <c r="P2471" s="331">
        <v>0.1</v>
      </c>
      <c r="Q2471" s="331">
        <v>2</v>
      </c>
      <c r="S2471" s="331">
        <v>0</v>
      </c>
      <c r="U2471" s="331" t="s">
        <v>24098</v>
      </c>
      <c r="AA2471" s="331" t="s">
        <v>24102</v>
      </c>
      <c r="AF2471" s="331" t="s">
        <v>24098</v>
      </c>
    </row>
    <row r="2472" spans="2:32">
      <c r="B2472" s="331" t="s">
        <v>24239</v>
      </c>
      <c r="C2472" s="331" t="s">
        <v>24240</v>
      </c>
      <c r="E2472" s="331" t="s">
        <v>18201</v>
      </c>
      <c r="F2472" s="331">
        <v>1</v>
      </c>
      <c r="G2472" s="332">
        <v>9788</v>
      </c>
      <c r="H2472" s="332">
        <v>12720</v>
      </c>
      <c r="O2472" s="331" t="s">
        <v>22753</v>
      </c>
      <c r="P2472" s="331">
        <v>0.1</v>
      </c>
      <c r="Q2472" s="331">
        <v>1</v>
      </c>
      <c r="S2472" s="331">
        <v>0</v>
      </c>
      <c r="U2472" s="331" t="s">
        <v>24098</v>
      </c>
      <c r="AA2472" s="331" t="s">
        <v>24102</v>
      </c>
      <c r="AF2472" s="331" t="s">
        <v>24098</v>
      </c>
    </row>
    <row r="2473" spans="2:32">
      <c r="B2473" s="331" t="s">
        <v>24241</v>
      </c>
      <c r="C2473" s="331" t="s">
        <v>24242</v>
      </c>
      <c r="D2473" s="331" t="s">
        <v>24198</v>
      </c>
      <c r="E2473" s="331" t="s">
        <v>2611</v>
      </c>
      <c r="F2473" s="331">
        <v>2.4</v>
      </c>
      <c r="G2473" s="332">
        <v>4259</v>
      </c>
      <c r="H2473" s="332">
        <v>5540</v>
      </c>
      <c r="O2473" s="331" t="s">
        <v>22753</v>
      </c>
      <c r="P2473" s="331">
        <v>0.1</v>
      </c>
      <c r="Q2473" s="331">
        <v>1</v>
      </c>
      <c r="S2473" s="331">
        <v>0</v>
      </c>
      <c r="U2473" s="331" t="s">
        <v>24098</v>
      </c>
      <c r="AA2473" s="331" t="s">
        <v>24102</v>
      </c>
      <c r="AF2473" s="331" t="s">
        <v>24098</v>
      </c>
    </row>
    <row r="2474" spans="2:32">
      <c r="B2474" s="331" t="s">
        <v>24243</v>
      </c>
      <c r="C2474" s="331" t="s">
        <v>24244</v>
      </c>
      <c r="D2474" s="331" t="s">
        <v>24245</v>
      </c>
      <c r="E2474" s="331" t="s">
        <v>2611</v>
      </c>
      <c r="F2474" s="331">
        <v>237</v>
      </c>
      <c r="G2474" s="332">
        <v>110</v>
      </c>
      <c r="H2474" s="332">
        <v>150</v>
      </c>
      <c r="O2474" s="331" t="s">
        <v>22753</v>
      </c>
      <c r="P2474" s="331">
        <v>0.1</v>
      </c>
      <c r="Q2474" s="331">
        <v>2</v>
      </c>
      <c r="S2474" s="331">
        <v>0</v>
      </c>
      <c r="U2474" s="331" t="s">
        <v>24098</v>
      </c>
      <c r="AA2474" s="331" t="s">
        <v>24102</v>
      </c>
      <c r="AF2474" s="331" t="s">
        <v>24098</v>
      </c>
    </row>
    <row r="2475" spans="2:32">
      <c r="B2475" s="331" t="s">
        <v>24246</v>
      </c>
      <c r="C2475" s="331" t="s">
        <v>20349</v>
      </c>
      <c r="E2475" s="331" t="s">
        <v>19754</v>
      </c>
      <c r="F2475" s="331">
        <v>1</v>
      </c>
      <c r="G2475" s="332">
        <v>1000</v>
      </c>
      <c r="H2475" s="332">
        <v>1300</v>
      </c>
      <c r="O2475" s="331" t="s">
        <v>22753</v>
      </c>
      <c r="P2475" s="331">
        <v>0.1</v>
      </c>
      <c r="Q2475" s="331">
        <v>2</v>
      </c>
      <c r="S2475" s="331">
        <v>0</v>
      </c>
      <c r="U2475" s="331" t="s">
        <v>24098</v>
      </c>
      <c r="AA2475" s="331" t="s">
        <v>24102</v>
      </c>
      <c r="AF2475" s="331" t="s">
        <v>24098</v>
      </c>
    </row>
    <row r="2476" spans="2:32">
      <c r="B2476" s="331" t="s">
        <v>24247</v>
      </c>
      <c r="C2476" s="331" t="s">
        <v>24248</v>
      </c>
      <c r="E2476" s="331" t="s">
        <v>19754</v>
      </c>
      <c r="F2476" s="331">
        <v>1</v>
      </c>
      <c r="G2476" s="332">
        <v>5000</v>
      </c>
      <c r="H2476" s="332">
        <v>6500</v>
      </c>
      <c r="O2476" s="331" t="s">
        <v>22753</v>
      </c>
      <c r="P2476" s="331">
        <v>0.1</v>
      </c>
      <c r="Q2476" s="331">
        <v>1</v>
      </c>
      <c r="S2476" s="331">
        <v>0</v>
      </c>
      <c r="U2476" s="331" t="s">
        <v>24098</v>
      </c>
      <c r="AA2476" s="331" t="s">
        <v>24102</v>
      </c>
      <c r="AF2476" s="331" t="s">
        <v>24098</v>
      </c>
    </row>
    <row r="2477" spans="2:32">
      <c r="B2477" s="331" t="s">
        <v>1492</v>
      </c>
      <c r="C2477" s="331" t="s">
        <v>1493</v>
      </c>
      <c r="E2477" s="331" t="s">
        <v>2613</v>
      </c>
      <c r="F2477" s="331">
        <v>91.8</v>
      </c>
      <c r="G2477" s="332">
        <v>50</v>
      </c>
      <c r="H2477" s="332">
        <v>70</v>
      </c>
      <c r="O2477" s="331" t="s">
        <v>22753</v>
      </c>
      <c r="P2477" s="331">
        <v>0.1</v>
      </c>
      <c r="Q2477" s="331">
        <v>2</v>
      </c>
      <c r="S2477" s="331">
        <v>0</v>
      </c>
      <c r="U2477" s="331" t="s">
        <v>24098</v>
      </c>
      <c r="AA2477" s="331" t="s">
        <v>24102</v>
      </c>
      <c r="AF2477" s="331" t="s">
        <v>24098</v>
      </c>
    </row>
    <row r="2478" spans="2:32">
      <c r="B2478" s="331" t="s">
        <v>24249</v>
      </c>
      <c r="C2478" s="331" t="s">
        <v>24250</v>
      </c>
      <c r="E2478" s="331" t="s">
        <v>2735</v>
      </c>
      <c r="F2478" s="331">
        <v>36</v>
      </c>
      <c r="G2478" s="332">
        <v>255</v>
      </c>
      <c r="H2478" s="332">
        <v>340</v>
      </c>
      <c r="O2478" s="331" t="s">
        <v>22753</v>
      </c>
      <c r="P2478" s="331">
        <v>0.1</v>
      </c>
      <c r="Q2478" s="331">
        <v>1</v>
      </c>
      <c r="S2478" s="331">
        <v>0</v>
      </c>
      <c r="U2478" s="331" t="s">
        <v>24098</v>
      </c>
      <c r="AA2478" s="331" t="s">
        <v>24102</v>
      </c>
      <c r="AF2478" s="331" t="s">
        <v>24098</v>
      </c>
    </row>
    <row r="2479" spans="2:32">
      <c r="B2479" s="331" t="s">
        <v>24251</v>
      </c>
      <c r="C2479" s="331" t="s">
        <v>24252</v>
      </c>
      <c r="E2479" s="331" t="s">
        <v>2613</v>
      </c>
      <c r="F2479" s="331">
        <v>77</v>
      </c>
      <c r="G2479" s="332">
        <v>126</v>
      </c>
      <c r="H2479" s="332">
        <v>170</v>
      </c>
      <c r="O2479" s="331" t="s">
        <v>22753</v>
      </c>
      <c r="P2479" s="331">
        <v>0.1</v>
      </c>
      <c r="Q2479" s="331">
        <v>1</v>
      </c>
      <c r="S2479" s="331">
        <v>0</v>
      </c>
      <c r="U2479" s="331" t="s">
        <v>24098</v>
      </c>
      <c r="AA2479" s="331" t="s">
        <v>24102</v>
      </c>
      <c r="AF2479" s="331" t="s">
        <v>24098</v>
      </c>
    </row>
    <row r="2480" spans="2:32">
      <c r="B2480" s="331" t="s">
        <v>24253</v>
      </c>
      <c r="C2480" s="331" t="s">
        <v>24254</v>
      </c>
      <c r="E2480" s="331" t="s">
        <v>2735</v>
      </c>
      <c r="F2480" s="331">
        <v>18</v>
      </c>
      <c r="G2480" s="332">
        <v>1140</v>
      </c>
      <c r="H2480" s="332">
        <v>1480</v>
      </c>
      <c r="O2480" s="331" t="s">
        <v>22753</v>
      </c>
      <c r="P2480" s="331">
        <v>0.1</v>
      </c>
      <c r="Q2480" s="331">
        <v>1</v>
      </c>
      <c r="S2480" s="331">
        <v>0</v>
      </c>
      <c r="U2480" s="331" t="s">
        <v>24098</v>
      </c>
      <c r="AA2480" s="331" t="s">
        <v>24102</v>
      </c>
      <c r="AF2480" s="331" t="s">
        <v>24098</v>
      </c>
    </row>
    <row r="2481" spans="1:32">
      <c r="B2481" s="331" t="s">
        <v>24255</v>
      </c>
      <c r="C2481" s="331" t="s">
        <v>24256</v>
      </c>
      <c r="E2481" s="331" t="s">
        <v>2735</v>
      </c>
      <c r="F2481" s="331">
        <v>1</v>
      </c>
      <c r="G2481" s="332">
        <v>9650</v>
      </c>
      <c r="H2481" s="332">
        <v>12540</v>
      </c>
      <c r="O2481" s="331" t="s">
        <v>22753</v>
      </c>
      <c r="P2481" s="331">
        <v>0.1</v>
      </c>
      <c r="Q2481" s="331">
        <v>0</v>
      </c>
      <c r="S2481" s="331">
        <v>0</v>
      </c>
      <c r="U2481" s="331" t="s">
        <v>24098</v>
      </c>
      <c r="AA2481" s="331" t="s">
        <v>24102</v>
      </c>
      <c r="AF2481" s="331" t="s">
        <v>24098</v>
      </c>
    </row>
    <row r="2482" spans="1:32">
      <c r="B2482" s="331" t="s">
        <v>24257</v>
      </c>
      <c r="C2482" s="331" t="s">
        <v>24258</v>
      </c>
      <c r="E2482" s="331" t="s">
        <v>2613</v>
      </c>
      <c r="F2482" s="331">
        <v>38.700000000000003</v>
      </c>
      <c r="G2482" s="332">
        <v>100</v>
      </c>
      <c r="H2482" s="332">
        <v>130</v>
      </c>
      <c r="O2482" s="331" t="s">
        <v>22753</v>
      </c>
      <c r="P2482" s="331">
        <v>0.1</v>
      </c>
      <c r="Q2482" s="331">
        <v>2</v>
      </c>
      <c r="S2482" s="331">
        <v>0</v>
      </c>
      <c r="U2482" s="331" t="s">
        <v>24098</v>
      </c>
      <c r="AA2482" s="331" t="s">
        <v>24102</v>
      </c>
      <c r="AF2482" s="331" t="s">
        <v>24098</v>
      </c>
    </row>
    <row r="2483" spans="1:32">
      <c r="B2483" s="331" t="s">
        <v>24259</v>
      </c>
      <c r="C2483" s="331" t="s">
        <v>24260</v>
      </c>
      <c r="E2483" s="331" t="s">
        <v>18201</v>
      </c>
      <c r="F2483" s="331">
        <v>1</v>
      </c>
      <c r="G2483" s="332">
        <v>1700</v>
      </c>
      <c r="H2483" s="332">
        <v>2210</v>
      </c>
      <c r="O2483" s="331" t="s">
        <v>22753</v>
      </c>
      <c r="P2483" s="331">
        <v>0.1</v>
      </c>
      <c r="Q2483" s="331">
        <v>1</v>
      </c>
      <c r="S2483" s="331">
        <v>0</v>
      </c>
      <c r="U2483" s="331" t="s">
        <v>24098</v>
      </c>
      <c r="AA2483" s="331" t="s">
        <v>24102</v>
      </c>
      <c r="AF2483" s="331" t="s">
        <v>24098</v>
      </c>
    </row>
    <row r="2484" spans="1:32">
      <c r="B2484" s="331" t="s">
        <v>24261</v>
      </c>
      <c r="C2484" s="331" t="s">
        <v>24262</v>
      </c>
      <c r="E2484" s="331" t="s">
        <v>18201</v>
      </c>
      <c r="F2484" s="331">
        <v>1</v>
      </c>
      <c r="G2484" s="332">
        <v>1460</v>
      </c>
      <c r="H2484" s="332">
        <v>1900</v>
      </c>
      <c r="O2484" s="331" t="s">
        <v>22753</v>
      </c>
      <c r="P2484" s="331">
        <v>0.1</v>
      </c>
      <c r="Q2484" s="331">
        <v>0</v>
      </c>
      <c r="S2484" s="331">
        <v>0</v>
      </c>
      <c r="U2484" s="331" t="s">
        <v>24098</v>
      </c>
      <c r="AA2484" s="331" t="s">
        <v>24102</v>
      </c>
      <c r="AF2484" s="331" t="s">
        <v>24098</v>
      </c>
    </row>
    <row r="2485" spans="1:32">
      <c r="B2485" s="331" t="s">
        <v>24263</v>
      </c>
      <c r="C2485" s="331" t="s">
        <v>24264</v>
      </c>
      <c r="E2485" s="331" t="s">
        <v>2613</v>
      </c>
      <c r="F2485" s="331">
        <v>5.7</v>
      </c>
      <c r="G2485" s="332">
        <v>80</v>
      </c>
      <c r="H2485" s="332">
        <v>110</v>
      </c>
      <c r="O2485" s="331" t="s">
        <v>22753</v>
      </c>
      <c r="P2485" s="331">
        <v>0.1</v>
      </c>
      <c r="Q2485" s="331">
        <v>2</v>
      </c>
      <c r="S2485" s="331">
        <v>0</v>
      </c>
      <c r="U2485" s="331" t="s">
        <v>24098</v>
      </c>
      <c r="AA2485" s="331" t="s">
        <v>24102</v>
      </c>
      <c r="AF2485" s="331" t="s">
        <v>24098</v>
      </c>
    </row>
    <row r="2486" spans="1:32">
      <c r="B2486" s="331" t="s">
        <v>24265</v>
      </c>
      <c r="C2486" s="331" t="s">
        <v>24266</v>
      </c>
      <c r="E2486" s="331" t="s">
        <v>2613</v>
      </c>
      <c r="F2486" s="331">
        <v>89.7</v>
      </c>
      <c r="G2486" s="332">
        <v>131</v>
      </c>
      <c r="H2486" s="332">
        <v>170</v>
      </c>
      <c r="O2486" s="331" t="s">
        <v>22753</v>
      </c>
      <c r="P2486" s="331">
        <v>0.1</v>
      </c>
      <c r="Q2486" s="331">
        <v>0</v>
      </c>
      <c r="S2486" s="331">
        <v>0</v>
      </c>
      <c r="U2486" s="331" t="s">
        <v>24098</v>
      </c>
      <c r="AA2486" s="331" t="s">
        <v>24102</v>
      </c>
      <c r="AF2486" s="331" t="s">
        <v>24098</v>
      </c>
    </row>
    <row r="2487" spans="1:32">
      <c r="B2487" s="331" t="s">
        <v>24267</v>
      </c>
      <c r="C2487" s="331" t="s">
        <v>24268</v>
      </c>
      <c r="E2487" s="331" t="s">
        <v>2613</v>
      </c>
      <c r="F2487" s="331">
        <v>29.6</v>
      </c>
      <c r="G2487" s="332">
        <v>200</v>
      </c>
      <c r="H2487" s="332">
        <v>260</v>
      </c>
      <c r="O2487" s="331" t="s">
        <v>22753</v>
      </c>
      <c r="P2487" s="331">
        <v>0.1</v>
      </c>
      <c r="Q2487" s="331">
        <v>2</v>
      </c>
      <c r="S2487" s="331">
        <v>0</v>
      </c>
      <c r="U2487" s="331" t="s">
        <v>24098</v>
      </c>
      <c r="AA2487" s="331" t="s">
        <v>24102</v>
      </c>
      <c r="AF2487" s="331" t="s">
        <v>24098</v>
      </c>
    </row>
    <row r="2488" spans="1:32">
      <c r="B2488" s="331" t="s">
        <v>24269</v>
      </c>
      <c r="C2488" s="331" t="s">
        <v>24270</v>
      </c>
      <c r="E2488" s="331" t="s">
        <v>2613</v>
      </c>
      <c r="F2488" s="331">
        <v>41.6</v>
      </c>
      <c r="G2488" s="332">
        <v>200</v>
      </c>
      <c r="H2488" s="332">
        <v>260</v>
      </c>
      <c r="O2488" s="331" t="s">
        <v>22753</v>
      </c>
      <c r="P2488" s="331">
        <v>0.1</v>
      </c>
      <c r="Q2488" s="331">
        <v>2</v>
      </c>
      <c r="S2488" s="331">
        <v>0</v>
      </c>
      <c r="U2488" s="331" t="s">
        <v>24098</v>
      </c>
      <c r="AA2488" s="331" t="s">
        <v>24102</v>
      </c>
      <c r="AF2488" s="331" t="s">
        <v>24098</v>
      </c>
    </row>
    <row r="2489" spans="1:32">
      <c r="B2489" s="331" t="s">
        <v>24271</v>
      </c>
      <c r="C2489" s="331" t="s">
        <v>24272</v>
      </c>
      <c r="E2489" s="331" t="s">
        <v>18201</v>
      </c>
      <c r="F2489" s="331">
        <v>1</v>
      </c>
      <c r="G2489" s="332">
        <v>1380</v>
      </c>
      <c r="H2489" s="332">
        <v>1800</v>
      </c>
      <c r="O2489" s="331" t="s">
        <v>22753</v>
      </c>
      <c r="P2489" s="331">
        <v>0.1</v>
      </c>
      <c r="Q2489" s="331">
        <v>2</v>
      </c>
      <c r="S2489" s="331">
        <v>0</v>
      </c>
      <c r="U2489" s="331" t="s">
        <v>24098</v>
      </c>
      <c r="AA2489" s="331" t="s">
        <v>24102</v>
      </c>
      <c r="AF2489" s="331" t="s">
        <v>24098</v>
      </c>
    </row>
    <row r="2490" spans="1:32">
      <c r="B2490" s="331" t="s">
        <v>24273</v>
      </c>
      <c r="C2490" s="331" t="s">
        <v>24274</v>
      </c>
      <c r="D2490" s="331" t="s">
        <v>24145</v>
      </c>
      <c r="E2490" s="331" t="s">
        <v>2613</v>
      </c>
      <c r="F2490" s="331">
        <v>12.9</v>
      </c>
      <c r="G2490" s="332">
        <v>80</v>
      </c>
      <c r="H2490" s="332">
        <v>110</v>
      </c>
      <c r="O2490" s="331" t="s">
        <v>22753</v>
      </c>
      <c r="P2490" s="331">
        <v>0.1</v>
      </c>
      <c r="Q2490" s="331">
        <v>2</v>
      </c>
      <c r="S2490" s="331">
        <v>0</v>
      </c>
      <c r="U2490" s="331" t="s">
        <v>24098</v>
      </c>
      <c r="AA2490" s="331" t="s">
        <v>24102</v>
      </c>
      <c r="AF2490" s="331" t="s">
        <v>24098</v>
      </c>
    </row>
    <row r="2491" spans="1:32">
      <c r="B2491" s="331" t="s">
        <v>24273</v>
      </c>
      <c r="C2491" s="331" t="s">
        <v>24274</v>
      </c>
      <c r="D2491" s="331" t="s">
        <v>24275</v>
      </c>
      <c r="E2491" s="331" t="s">
        <v>2613</v>
      </c>
      <c r="F2491" s="331">
        <v>9.1999999999999993</v>
      </c>
      <c r="G2491" s="332">
        <v>80</v>
      </c>
      <c r="H2491" s="332">
        <v>110</v>
      </c>
      <c r="O2491" s="331" t="s">
        <v>22753</v>
      </c>
      <c r="P2491" s="331">
        <v>0.1</v>
      </c>
      <c r="Q2491" s="331">
        <v>2</v>
      </c>
      <c r="S2491" s="331">
        <v>0</v>
      </c>
      <c r="U2491" s="331" t="s">
        <v>24098</v>
      </c>
      <c r="AA2491" s="331" t="s">
        <v>24102</v>
      </c>
      <c r="AF2491" s="331" t="s">
        <v>24098</v>
      </c>
    </row>
    <row r="2492" spans="1:32">
      <c r="B2492" s="331" t="s">
        <v>24276</v>
      </c>
      <c r="C2492" s="331" t="s">
        <v>24277</v>
      </c>
      <c r="E2492" s="331" t="s">
        <v>18374</v>
      </c>
      <c r="F2492" s="331">
        <v>1</v>
      </c>
      <c r="G2492" s="332">
        <v>5000</v>
      </c>
      <c r="H2492" s="332">
        <v>6500</v>
      </c>
      <c r="O2492" s="331" t="s">
        <v>22753</v>
      </c>
      <c r="P2492" s="331">
        <v>0.1</v>
      </c>
      <c r="Q2492" s="331">
        <v>0</v>
      </c>
      <c r="S2492" s="331">
        <v>0</v>
      </c>
      <c r="U2492" s="331" t="s">
        <v>24098</v>
      </c>
      <c r="AA2492" s="331" t="s">
        <v>24102</v>
      </c>
      <c r="AF2492" s="331" t="s">
        <v>24098</v>
      </c>
    </row>
    <row r="2493" spans="1:32">
      <c r="A2493" s="331" t="s">
        <v>26067</v>
      </c>
      <c r="B2493" s="331" t="s">
        <v>26180</v>
      </c>
      <c r="C2493" s="331" t="s">
        <v>26181</v>
      </c>
      <c r="F2493" s="331">
        <v>0.1</v>
      </c>
      <c r="G2493" s="332">
        <v>450</v>
      </c>
    </row>
    <row r="2494" spans="1:32">
      <c r="A2494" s="331" t="s">
        <v>26067</v>
      </c>
      <c r="B2494" s="331" t="s">
        <v>26182</v>
      </c>
      <c r="C2494" s="331" t="s">
        <v>26183</v>
      </c>
      <c r="F2494" s="331">
        <v>0.26200000000000001</v>
      </c>
      <c r="G2494" s="332">
        <v>290</v>
      </c>
    </row>
    <row r="2495" spans="1:32">
      <c r="A2495" s="331" t="s">
        <v>26067</v>
      </c>
      <c r="B2495" s="331" t="s">
        <v>26184</v>
      </c>
      <c r="C2495" s="331" t="s">
        <v>26185</v>
      </c>
      <c r="F2495" s="331">
        <v>8.0000000000000002E-3</v>
      </c>
      <c r="G2495" s="332">
        <v>900</v>
      </c>
    </row>
    <row r="2496" spans="1:32">
      <c r="B2496" s="331" t="s">
        <v>24279</v>
      </c>
      <c r="C2496" s="331" t="s">
        <v>24280</v>
      </c>
      <c r="E2496" s="331" t="s">
        <v>2613</v>
      </c>
      <c r="F2496" s="331">
        <v>-7.3</v>
      </c>
      <c r="G2496" s="332">
        <v>1460</v>
      </c>
      <c r="H2496" s="332">
        <v>1900</v>
      </c>
      <c r="O2496" s="331" t="s">
        <v>22753</v>
      </c>
      <c r="P2496" s="331">
        <v>0.1</v>
      </c>
      <c r="Q2496" s="331">
        <v>1</v>
      </c>
      <c r="S2496" s="331">
        <v>0</v>
      </c>
      <c r="U2496" s="331" t="s">
        <v>24098</v>
      </c>
      <c r="AA2496" s="331" t="s">
        <v>24102</v>
      </c>
      <c r="AF2496" s="331" t="s">
        <v>24098</v>
      </c>
    </row>
    <row r="2497" spans="1:32">
      <c r="B2497" s="331" t="s">
        <v>24279</v>
      </c>
      <c r="C2497" s="331" t="s">
        <v>24280</v>
      </c>
      <c r="E2497" s="331" t="s">
        <v>2613</v>
      </c>
      <c r="F2497" s="331">
        <v>50</v>
      </c>
      <c r="G2497" s="332">
        <v>1460</v>
      </c>
      <c r="H2497" s="332">
        <v>1900</v>
      </c>
      <c r="O2497" s="331" t="s">
        <v>22753</v>
      </c>
      <c r="P2497" s="331">
        <v>0.1</v>
      </c>
      <c r="Q2497" s="331">
        <v>1</v>
      </c>
      <c r="S2497" s="331">
        <v>0</v>
      </c>
      <c r="U2497" s="331" t="s">
        <v>24098</v>
      </c>
      <c r="AA2497" s="331" t="s">
        <v>24102</v>
      </c>
      <c r="AF2497" s="331" t="s">
        <v>24098</v>
      </c>
    </row>
    <row r="2498" spans="1:32">
      <c r="B2498" s="331" t="s">
        <v>24281</v>
      </c>
      <c r="C2498" s="331" t="s">
        <v>24282</v>
      </c>
      <c r="E2498" s="331" t="s">
        <v>2613</v>
      </c>
      <c r="F2498" s="331">
        <v>12.2</v>
      </c>
      <c r="G2498" s="332">
        <v>639</v>
      </c>
      <c r="H2498" s="332">
        <v>830</v>
      </c>
      <c r="O2498" s="331" t="s">
        <v>22753</v>
      </c>
      <c r="P2498" s="331">
        <v>0.1</v>
      </c>
      <c r="Q2498" s="331">
        <v>1</v>
      </c>
      <c r="S2498" s="331">
        <v>0</v>
      </c>
      <c r="U2498" s="331" t="s">
        <v>24098</v>
      </c>
      <c r="AA2498" s="331" t="s">
        <v>24102</v>
      </c>
      <c r="AF2498" s="331" t="s">
        <v>24098</v>
      </c>
    </row>
    <row r="2499" spans="1:32">
      <c r="B2499" s="331" t="s">
        <v>24283</v>
      </c>
      <c r="C2499" s="331" t="s">
        <v>24284</v>
      </c>
      <c r="E2499" s="331" t="s">
        <v>2613</v>
      </c>
      <c r="F2499" s="331">
        <v>8.6</v>
      </c>
      <c r="G2499" s="332">
        <v>2685</v>
      </c>
      <c r="H2499" s="332">
        <v>3490</v>
      </c>
      <c r="O2499" s="331" t="s">
        <v>22753</v>
      </c>
      <c r="P2499" s="331">
        <v>0.1</v>
      </c>
      <c r="Q2499" s="331">
        <v>0</v>
      </c>
      <c r="S2499" s="331">
        <v>0</v>
      </c>
      <c r="U2499" s="331" t="s">
        <v>24098</v>
      </c>
      <c r="AA2499" s="331" t="s">
        <v>24102</v>
      </c>
      <c r="AF2499" s="331" t="s">
        <v>24098</v>
      </c>
    </row>
    <row r="2500" spans="1:32">
      <c r="A2500" s="331" t="s">
        <v>26067</v>
      </c>
      <c r="B2500" s="331" t="s">
        <v>26180</v>
      </c>
      <c r="C2500" s="331" t="s">
        <v>26181</v>
      </c>
      <c r="F2500" s="331">
        <v>1.6</v>
      </c>
      <c r="G2500" s="332">
        <v>460</v>
      </c>
    </row>
    <row r="2501" spans="1:32">
      <c r="A2501" s="331" t="s">
        <v>26067</v>
      </c>
      <c r="B2501" s="331" t="s">
        <v>26186</v>
      </c>
      <c r="C2501" s="331" t="s">
        <v>26187</v>
      </c>
      <c r="F2501" s="331">
        <v>8.0000000000000016E-2</v>
      </c>
      <c r="G2501" s="332">
        <v>200</v>
      </c>
    </row>
    <row r="2502" spans="1:32">
      <c r="A2502" s="331" t="s">
        <v>26067</v>
      </c>
      <c r="B2502" s="331" t="s">
        <v>26188</v>
      </c>
      <c r="C2502" s="331" t="s">
        <v>26189</v>
      </c>
      <c r="F2502" s="331">
        <v>4.4479999999999995</v>
      </c>
      <c r="G2502" s="332">
        <v>200</v>
      </c>
    </row>
    <row r="2503" spans="1:32">
      <c r="A2503" s="331" t="s">
        <v>26067</v>
      </c>
      <c r="B2503" s="331" t="s">
        <v>26190</v>
      </c>
      <c r="C2503" s="331" t="s">
        <v>26191</v>
      </c>
      <c r="F2503" s="331">
        <v>0.8</v>
      </c>
      <c r="G2503" s="332">
        <v>650</v>
      </c>
    </row>
    <row r="2504" spans="1:32">
      <c r="B2504" s="331" t="s">
        <v>24288</v>
      </c>
      <c r="C2504" s="331" t="s">
        <v>24289</v>
      </c>
      <c r="D2504" s="331" t="s">
        <v>24198</v>
      </c>
      <c r="E2504" s="331" t="s">
        <v>2613</v>
      </c>
      <c r="F2504" s="331">
        <v>77</v>
      </c>
      <c r="G2504" s="332">
        <v>5024</v>
      </c>
      <c r="H2504" s="332">
        <v>6530</v>
      </c>
      <c r="L2504" s="331" t="s">
        <v>24290</v>
      </c>
      <c r="O2504" s="331" t="s">
        <v>22753</v>
      </c>
      <c r="P2504" s="331">
        <v>0.1</v>
      </c>
      <c r="Q2504" s="331">
        <v>1</v>
      </c>
      <c r="S2504" s="331">
        <v>0</v>
      </c>
      <c r="U2504" s="331" t="s">
        <v>24098</v>
      </c>
      <c r="AA2504" s="331" t="s">
        <v>24102</v>
      </c>
      <c r="AF2504" s="331" t="s">
        <v>24098</v>
      </c>
    </row>
    <row r="2505" spans="1:32">
      <c r="A2505" s="331" t="s">
        <v>26067</v>
      </c>
      <c r="B2505" s="331" t="s">
        <v>26180</v>
      </c>
      <c r="C2505" s="331" t="s">
        <v>26181</v>
      </c>
      <c r="F2505" s="331">
        <v>1</v>
      </c>
      <c r="G2505" s="332">
        <v>450</v>
      </c>
    </row>
    <row r="2506" spans="1:32">
      <c r="A2506" s="331" t="s">
        <v>26067</v>
      </c>
      <c r="B2506" s="331" t="s">
        <v>26192</v>
      </c>
      <c r="C2506" s="331" t="s">
        <v>26193</v>
      </c>
      <c r="F2506" s="331">
        <v>0.47</v>
      </c>
      <c r="G2506" s="332">
        <v>190</v>
      </c>
    </row>
    <row r="2507" spans="1:32">
      <c r="A2507" s="331" t="s">
        <v>26067</v>
      </c>
      <c r="B2507" s="331" t="s">
        <v>26184</v>
      </c>
      <c r="C2507" s="331" t="s">
        <v>26185</v>
      </c>
      <c r="F2507" s="331">
        <v>0.03</v>
      </c>
      <c r="G2507" s="332">
        <v>900</v>
      </c>
    </row>
    <row r="2508" spans="1:32">
      <c r="A2508" s="331" t="s">
        <v>26067</v>
      </c>
      <c r="B2508" s="331" t="s">
        <v>26194</v>
      </c>
      <c r="C2508" s="331" t="s">
        <v>26195</v>
      </c>
      <c r="E2508" s="331" t="s">
        <v>19754</v>
      </c>
      <c r="F2508" s="331">
        <v>5</v>
      </c>
      <c r="G2508" s="332">
        <v>10080</v>
      </c>
    </row>
    <row r="2509" spans="1:32">
      <c r="A2509" s="331" t="s">
        <v>26067</v>
      </c>
      <c r="B2509" s="331" t="s">
        <v>26196</v>
      </c>
      <c r="C2509" s="331" t="s">
        <v>26197</v>
      </c>
      <c r="E2509" s="331" t="s">
        <v>19754</v>
      </c>
      <c r="F2509" s="331">
        <v>5</v>
      </c>
      <c r="G2509" s="332">
        <v>560</v>
      </c>
    </row>
    <row r="2510" spans="1:32">
      <c r="A2510" s="331" t="s">
        <v>26067</v>
      </c>
      <c r="B2510" s="331" t="s">
        <v>26198</v>
      </c>
      <c r="C2510" s="331" t="s">
        <v>26199</v>
      </c>
      <c r="E2510" s="331" t="s">
        <v>11548</v>
      </c>
      <c r="F2510" s="331">
        <v>10.5</v>
      </c>
      <c r="G2510" s="332">
        <v>1340</v>
      </c>
    </row>
    <row r="2511" spans="1:32">
      <c r="A2511" s="331" t="s">
        <v>26067</v>
      </c>
      <c r="B2511" s="331" t="s">
        <v>26200</v>
      </c>
      <c r="C2511" s="331" t="s">
        <v>26201</v>
      </c>
      <c r="E2511" s="331" t="s">
        <v>19754</v>
      </c>
      <c r="F2511" s="331">
        <v>5</v>
      </c>
      <c r="G2511" s="332">
        <v>7090</v>
      </c>
    </row>
    <row r="2512" spans="1:32">
      <c r="A2512" s="331" t="s">
        <v>26067</v>
      </c>
      <c r="B2512" s="331" t="s">
        <v>26202</v>
      </c>
      <c r="C2512" s="331" t="s">
        <v>26203</v>
      </c>
      <c r="E2512" s="331" t="s">
        <v>19754</v>
      </c>
      <c r="F2512" s="331">
        <v>1.7999999999999998</v>
      </c>
      <c r="G2512" s="332">
        <v>300</v>
      </c>
    </row>
    <row r="2513" spans="1:32">
      <c r="A2513" s="331" t="s">
        <v>26067</v>
      </c>
      <c r="B2513" s="331" t="s">
        <v>26204</v>
      </c>
      <c r="C2513" s="331" t="s">
        <v>26205</v>
      </c>
      <c r="E2513" s="331" t="s">
        <v>11338</v>
      </c>
      <c r="F2513" s="331">
        <v>5</v>
      </c>
      <c r="G2513" s="332">
        <v>780</v>
      </c>
    </row>
    <row r="2514" spans="1:32">
      <c r="A2514" s="331" t="s">
        <v>26456</v>
      </c>
      <c r="B2514" s="331" t="s">
        <v>26455</v>
      </c>
      <c r="C2514" s="331" t="s">
        <v>2370</v>
      </c>
      <c r="E2514" s="331" t="s">
        <v>2625</v>
      </c>
      <c r="F2514" s="331">
        <v>5</v>
      </c>
      <c r="G2514" s="332">
        <v>830</v>
      </c>
    </row>
    <row r="2515" spans="1:32">
      <c r="A2515" s="331" t="s">
        <v>26067</v>
      </c>
      <c r="B2515" s="331" t="s">
        <v>26207</v>
      </c>
      <c r="C2515" s="331" t="s">
        <v>26208</v>
      </c>
      <c r="E2515" s="331" t="s">
        <v>19754</v>
      </c>
      <c r="F2515" s="331">
        <v>7</v>
      </c>
      <c r="G2515" s="332">
        <v>10080</v>
      </c>
    </row>
    <row r="2516" spans="1:32">
      <c r="A2516" s="331" t="s">
        <v>26067</v>
      </c>
      <c r="B2516" s="331" t="s">
        <v>26202</v>
      </c>
      <c r="C2516" s="331" t="s">
        <v>26209</v>
      </c>
      <c r="E2516" s="331" t="s">
        <v>19754</v>
      </c>
      <c r="F2516" s="331">
        <v>2.52</v>
      </c>
      <c r="G2516" s="332">
        <v>300</v>
      </c>
    </row>
    <row r="2517" spans="1:32">
      <c r="A2517" s="331" t="s">
        <v>26067</v>
      </c>
      <c r="B2517" s="331" t="s">
        <v>26210</v>
      </c>
      <c r="C2517" s="331" t="s">
        <v>26211</v>
      </c>
      <c r="E2517" s="331" t="s">
        <v>11338</v>
      </c>
      <c r="F2517" s="331">
        <v>7</v>
      </c>
      <c r="G2517" s="332">
        <v>780</v>
      </c>
    </row>
    <row r="2518" spans="1:32">
      <c r="B2518" s="331" t="s">
        <v>24297</v>
      </c>
      <c r="C2518" s="331" t="s">
        <v>24298</v>
      </c>
      <c r="D2518" s="331" t="s">
        <v>24287</v>
      </c>
      <c r="E2518" s="331" t="s">
        <v>2735</v>
      </c>
      <c r="F2518" s="331">
        <v>15</v>
      </c>
      <c r="G2518" s="332">
        <v>2730</v>
      </c>
      <c r="H2518" s="332">
        <v>3550</v>
      </c>
      <c r="O2518" s="331" t="s">
        <v>22753</v>
      </c>
      <c r="P2518" s="331">
        <v>0.1</v>
      </c>
      <c r="Q2518" s="331">
        <v>1</v>
      </c>
      <c r="S2518" s="331">
        <v>0</v>
      </c>
      <c r="U2518" s="331" t="s">
        <v>24098</v>
      </c>
      <c r="AA2518" s="331" t="s">
        <v>24102</v>
      </c>
      <c r="AF2518" s="331" t="s">
        <v>24098</v>
      </c>
    </row>
    <row r="2519" spans="1:32">
      <c r="B2519" s="331" t="s">
        <v>24299</v>
      </c>
      <c r="C2519" s="331" t="s">
        <v>24300</v>
      </c>
      <c r="D2519" s="331" t="s">
        <v>24287</v>
      </c>
      <c r="E2519" s="331" t="s">
        <v>2735</v>
      </c>
      <c r="F2519" s="331">
        <v>21</v>
      </c>
      <c r="G2519" s="332">
        <v>560</v>
      </c>
      <c r="H2519" s="332">
        <v>730</v>
      </c>
      <c r="O2519" s="331" t="s">
        <v>22753</v>
      </c>
      <c r="P2519" s="331">
        <v>0.1</v>
      </c>
      <c r="Q2519" s="331">
        <v>1</v>
      </c>
      <c r="S2519" s="331">
        <v>0</v>
      </c>
      <c r="U2519" s="331" t="s">
        <v>24098</v>
      </c>
      <c r="AA2519" s="331" t="s">
        <v>24102</v>
      </c>
      <c r="AF2519" s="331" t="s">
        <v>24098</v>
      </c>
    </row>
    <row r="2520" spans="1:32">
      <c r="B2520" s="331" t="s">
        <v>24301</v>
      </c>
      <c r="C2520" s="331" t="s">
        <v>24302</v>
      </c>
      <c r="D2520" s="331" t="s">
        <v>24303</v>
      </c>
      <c r="E2520" s="331" t="s">
        <v>2735</v>
      </c>
      <c r="F2520" s="331">
        <v>13</v>
      </c>
      <c r="G2520" s="332">
        <v>1278</v>
      </c>
      <c r="H2520" s="332">
        <v>1660</v>
      </c>
      <c r="O2520" s="331" t="s">
        <v>22753</v>
      </c>
      <c r="P2520" s="331">
        <v>0.1</v>
      </c>
      <c r="Q2520" s="331">
        <v>0</v>
      </c>
      <c r="S2520" s="331">
        <v>0</v>
      </c>
      <c r="U2520" s="331" t="s">
        <v>24098</v>
      </c>
      <c r="AA2520" s="331" t="s">
        <v>24102</v>
      </c>
      <c r="AF2520" s="331" t="s">
        <v>24098</v>
      </c>
    </row>
    <row r="2521" spans="1:32">
      <c r="B2521" s="331" t="s">
        <v>24304</v>
      </c>
      <c r="C2521" s="331" t="s">
        <v>24305</v>
      </c>
      <c r="D2521" s="331" t="s">
        <v>24198</v>
      </c>
      <c r="E2521" s="331" t="s">
        <v>2613</v>
      </c>
      <c r="F2521" s="331">
        <v>2</v>
      </c>
      <c r="G2521" s="332">
        <v>5168</v>
      </c>
      <c r="H2521" s="332">
        <v>6720</v>
      </c>
      <c r="L2521" s="331" t="s">
        <v>24290</v>
      </c>
      <c r="O2521" s="331" t="s">
        <v>22753</v>
      </c>
      <c r="P2521" s="331">
        <v>0.1</v>
      </c>
      <c r="Q2521" s="331">
        <v>1</v>
      </c>
      <c r="S2521" s="331">
        <v>0</v>
      </c>
      <c r="U2521" s="331" t="s">
        <v>24098</v>
      </c>
      <c r="AA2521" s="331" t="s">
        <v>24102</v>
      </c>
      <c r="AF2521" s="331" t="s">
        <v>24098</v>
      </c>
    </row>
    <row r="2522" spans="1:32">
      <c r="B2522" s="331" t="s">
        <v>24306</v>
      </c>
      <c r="C2522" s="331" t="s">
        <v>24307</v>
      </c>
      <c r="E2522" s="331" t="s">
        <v>17486</v>
      </c>
      <c r="F2522" s="331">
        <v>3.3</v>
      </c>
      <c r="G2522" s="332">
        <v>19548</v>
      </c>
      <c r="H2522" s="332">
        <v>25390</v>
      </c>
      <c r="O2522" s="331" t="s">
        <v>22753</v>
      </c>
      <c r="P2522" s="331">
        <v>0.1</v>
      </c>
      <c r="Q2522" s="331">
        <v>1</v>
      </c>
      <c r="S2522" s="331">
        <v>0</v>
      </c>
      <c r="U2522" s="331" t="s">
        <v>24098</v>
      </c>
      <c r="AA2522" s="331" t="s">
        <v>24102</v>
      </c>
      <c r="AF2522" s="331" t="s">
        <v>24098</v>
      </c>
    </row>
    <row r="2523" spans="1:32">
      <c r="B2523" s="331" t="s">
        <v>24308</v>
      </c>
      <c r="C2523" s="331" t="s">
        <v>24309</v>
      </c>
      <c r="D2523" s="331" t="s">
        <v>24198</v>
      </c>
      <c r="E2523" s="331" t="s">
        <v>2613</v>
      </c>
      <c r="F2523" s="331">
        <v>4.8</v>
      </c>
      <c r="G2523" s="332">
        <v>1599</v>
      </c>
      <c r="H2523" s="332">
        <v>2080</v>
      </c>
      <c r="L2523" s="331" t="s">
        <v>24290</v>
      </c>
      <c r="O2523" s="331" t="s">
        <v>22753</v>
      </c>
      <c r="P2523" s="331">
        <v>0.1</v>
      </c>
      <c r="Q2523" s="331">
        <v>1</v>
      </c>
      <c r="S2523" s="331">
        <v>0</v>
      </c>
      <c r="U2523" s="331" t="s">
        <v>24098</v>
      </c>
      <c r="AA2523" s="331" t="s">
        <v>24102</v>
      </c>
      <c r="AF2523" s="331" t="s">
        <v>24098</v>
      </c>
    </row>
    <row r="2524" spans="1:32">
      <c r="B2524" s="331" t="s">
        <v>24310</v>
      </c>
      <c r="C2524" s="331" t="s">
        <v>24311</v>
      </c>
      <c r="E2524" s="331" t="s">
        <v>2613</v>
      </c>
      <c r="F2524" s="331">
        <v>35.5</v>
      </c>
      <c r="G2524" s="332">
        <v>2804</v>
      </c>
      <c r="H2524" s="332">
        <v>3650</v>
      </c>
      <c r="O2524" s="331" t="s">
        <v>22753</v>
      </c>
      <c r="P2524" s="331">
        <v>0.1</v>
      </c>
      <c r="Q2524" s="331">
        <v>1</v>
      </c>
      <c r="S2524" s="331">
        <v>0</v>
      </c>
      <c r="U2524" s="331" t="s">
        <v>24098</v>
      </c>
      <c r="AA2524" s="331" t="s">
        <v>24102</v>
      </c>
      <c r="AF2524" s="331" t="s">
        <v>24098</v>
      </c>
    </row>
    <row r="2525" spans="1:32">
      <c r="B2525" s="331" t="s">
        <v>24312</v>
      </c>
      <c r="C2525" s="331" t="s">
        <v>24313</v>
      </c>
      <c r="D2525" s="331" t="s">
        <v>24158</v>
      </c>
      <c r="E2525" s="331" t="s">
        <v>2613</v>
      </c>
      <c r="F2525" s="331">
        <v>24.4</v>
      </c>
      <c r="G2525" s="332">
        <v>1210</v>
      </c>
      <c r="H2525" s="332">
        <v>1580</v>
      </c>
      <c r="O2525" s="331" t="s">
        <v>22753</v>
      </c>
      <c r="P2525" s="331">
        <v>0.1</v>
      </c>
      <c r="Q2525" s="331">
        <v>2</v>
      </c>
      <c r="S2525" s="331">
        <v>0</v>
      </c>
      <c r="U2525" s="331" t="s">
        <v>24098</v>
      </c>
      <c r="AA2525" s="331" t="s">
        <v>24102</v>
      </c>
      <c r="AF2525" s="331" t="s">
        <v>24098</v>
      </c>
    </row>
    <row r="2526" spans="1:32">
      <c r="B2526" s="331" t="s">
        <v>24314</v>
      </c>
      <c r="C2526" s="331" t="s">
        <v>24315</v>
      </c>
      <c r="D2526" s="331" t="s">
        <v>24158</v>
      </c>
      <c r="E2526" s="331" t="s">
        <v>2613</v>
      </c>
      <c r="F2526" s="331">
        <v>36.200000000000003</v>
      </c>
      <c r="G2526" s="332">
        <v>1210</v>
      </c>
      <c r="H2526" s="332">
        <v>1580</v>
      </c>
      <c r="O2526" s="331" t="s">
        <v>22753</v>
      </c>
      <c r="P2526" s="331">
        <v>0.1</v>
      </c>
      <c r="Q2526" s="331">
        <v>2</v>
      </c>
      <c r="S2526" s="331">
        <v>0</v>
      </c>
      <c r="U2526" s="331" t="s">
        <v>24098</v>
      </c>
      <c r="AA2526" s="331" t="s">
        <v>24102</v>
      </c>
      <c r="AF2526" s="331" t="s">
        <v>24098</v>
      </c>
    </row>
    <row r="2527" spans="1:32">
      <c r="B2527" s="331" t="s">
        <v>24316</v>
      </c>
      <c r="C2527" s="331" t="s">
        <v>24317</v>
      </c>
      <c r="D2527" s="331" t="s">
        <v>24158</v>
      </c>
      <c r="E2527" s="331" t="s">
        <v>2613</v>
      </c>
      <c r="F2527" s="331">
        <v>21</v>
      </c>
      <c r="G2527" s="332">
        <v>1210</v>
      </c>
      <c r="H2527" s="332">
        <v>1580</v>
      </c>
      <c r="O2527" s="331" t="s">
        <v>22753</v>
      </c>
      <c r="P2527" s="331">
        <v>0.1</v>
      </c>
      <c r="Q2527" s="331">
        <v>2</v>
      </c>
      <c r="S2527" s="331">
        <v>0</v>
      </c>
      <c r="U2527" s="331" t="s">
        <v>24098</v>
      </c>
      <c r="AA2527" s="331" t="s">
        <v>24102</v>
      </c>
      <c r="AF2527" s="331" t="s">
        <v>24098</v>
      </c>
    </row>
    <row r="2528" spans="1:32">
      <c r="B2528" s="331" t="s">
        <v>24318</v>
      </c>
      <c r="C2528" s="331" t="s">
        <v>24319</v>
      </c>
      <c r="D2528" s="331" t="s">
        <v>24158</v>
      </c>
      <c r="E2528" s="331" t="s">
        <v>2613</v>
      </c>
      <c r="F2528" s="331">
        <v>3.9</v>
      </c>
      <c r="G2528" s="332">
        <v>1250</v>
      </c>
      <c r="H2528" s="332">
        <v>1630</v>
      </c>
      <c r="O2528" s="331" t="s">
        <v>22753</v>
      </c>
      <c r="P2528" s="331">
        <v>0.1</v>
      </c>
      <c r="Q2528" s="331">
        <v>2</v>
      </c>
      <c r="S2528" s="331">
        <v>0</v>
      </c>
      <c r="U2528" s="331" t="s">
        <v>24098</v>
      </c>
      <c r="AA2528" s="331" t="s">
        <v>24102</v>
      </c>
      <c r="AF2528" s="331" t="s">
        <v>24098</v>
      </c>
    </row>
    <row r="2529" spans="1:32">
      <c r="B2529" s="331" t="s">
        <v>24320</v>
      </c>
      <c r="C2529" s="331" t="s">
        <v>24321</v>
      </c>
      <c r="D2529" s="331" t="s">
        <v>24158</v>
      </c>
      <c r="E2529" s="331" t="s">
        <v>2613</v>
      </c>
      <c r="F2529" s="331">
        <v>0.9</v>
      </c>
      <c r="G2529" s="332">
        <v>1250</v>
      </c>
      <c r="H2529" s="332">
        <v>1630</v>
      </c>
      <c r="O2529" s="331" t="s">
        <v>22753</v>
      </c>
      <c r="P2529" s="331">
        <v>0.1</v>
      </c>
      <c r="Q2529" s="331">
        <v>2</v>
      </c>
      <c r="S2529" s="331">
        <v>0</v>
      </c>
      <c r="U2529" s="331" t="s">
        <v>24098</v>
      </c>
      <c r="AA2529" s="331" t="s">
        <v>24102</v>
      </c>
      <c r="AF2529" s="331" t="s">
        <v>24098</v>
      </c>
    </row>
    <row r="2530" spans="1:32">
      <c r="B2530" s="331" t="s">
        <v>24322</v>
      </c>
      <c r="C2530" s="331" t="s">
        <v>24323</v>
      </c>
      <c r="D2530" s="331" t="s">
        <v>24158</v>
      </c>
      <c r="E2530" s="331" t="s">
        <v>2611</v>
      </c>
      <c r="F2530" s="331">
        <v>65.099999999999994</v>
      </c>
      <c r="G2530" s="332">
        <v>400</v>
      </c>
      <c r="H2530" s="332">
        <v>520</v>
      </c>
      <c r="L2530" s="331" t="s">
        <v>24324</v>
      </c>
      <c r="O2530" s="331" t="s">
        <v>22753</v>
      </c>
      <c r="P2530" s="331">
        <v>0.1</v>
      </c>
      <c r="Q2530" s="331">
        <v>2</v>
      </c>
      <c r="S2530" s="331">
        <v>0</v>
      </c>
      <c r="U2530" s="331" t="s">
        <v>24098</v>
      </c>
      <c r="AA2530" s="331" t="s">
        <v>24102</v>
      </c>
      <c r="AF2530" s="331" t="s">
        <v>24098</v>
      </c>
    </row>
    <row r="2531" spans="1:32">
      <c r="B2531" s="331" t="s">
        <v>24325</v>
      </c>
      <c r="C2531" s="331" t="s">
        <v>24326</v>
      </c>
      <c r="D2531" s="331" t="s">
        <v>24158</v>
      </c>
      <c r="E2531" s="331" t="s">
        <v>2611</v>
      </c>
      <c r="F2531" s="331">
        <v>94.2</v>
      </c>
      <c r="G2531" s="332">
        <v>400</v>
      </c>
      <c r="H2531" s="332">
        <v>520</v>
      </c>
      <c r="L2531" s="331" t="s">
        <v>24324</v>
      </c>
      <c r="O2531" s="331" t="s">
        <v>22753</v>
      </c>
      <c r="P2531" s="331">
        <v>0.1</v>
      </c>
      <c r="Q2531" s="331">
        <v>2</v>
      </c>
      <c r="S2531" s="331">
        <v>0</v>
      </c>
      <c r="U2531" s="331" t="s">
        <v>24098</v>
      </c>
      <c r="AA2531" s="331" t="s">
        <v>24102</v>
      </c>
      <c r="AF2531" s="331" t="s">
        <v>24098</v>
      </c>
    </row>
    <row r="2532" spans="1:32">
      <c r="B2532" s="331" t="s">
        <v>24327</v>
      </c>
      <c r="C2532" s="331" t="s">
        <v>24328</v>
      </c>
      <c r="D2532" s="331" t="s">
        <v>24158</v>
      </c>
      <c r="E2532" s="331" t="s">
        <v>2611</v>
      </c>
      <c r="F2532" s="331">
        <v>54.2</v>
      </c>
      <c r="G2532" s="332">
        <v>400</v>
      </c>
      <c r="H2532" s="332">
        <v>520</v>
      </c>
      <c r="L2532" s="331" t="s">
        <v>24324</v>
      </c>
      <c r="O2532" s="331" t="s">
        <v>22753</v>
      </c>
      <c r="P2532" s="331">
        <v>0.1</v>
      </c>
      <c r="Q2532" s="331">
        <v>2</v>
      </c>
      <c r="S2532" s="331">
        <v>0</v>
      </c>
      <c r="U2532" s="331" t="s">
        <v>24098</v>
      </c>
      <c r="AA2532" s="331" t="s">
        <v>24102</v>
      </c>
      <c r="AF2532" s="331" t="s">
        <v>24098</v>
      </c>
    </row>
    <row r="2533" spans="1:32">
      <c r="B2533" s="331" t="s">
        <v>24329</v>
      </c>
      <c r="C2533" s="331" t="s">
        <v>24330</v>
      </c>
      <c r="E2533" s="331" t="s">
        <v>2613</v>
      </c>
      <c r="F2533" s="331">
        <v>2.2000000000000002</v>
      </c>
      <c r="G2533" s="332">
        <v>3700</v>
      </c>
      <c r="H2533" s="332">
        <v>4810</v>
      </c>
      <c r="O2533" s="331" t="s">
        <v>22753</v>
      </c>
      <c r="P2533" s="331">
        <v>0.1</v>
      </c>
      <c r="Q2533" s="331">
        <v>2</v>
      </c>
      <c r="S2533" s="331">
        <v>0</v>
      </c>
      <c r="U2533" s="331" t="s">
        <v>24098</v>
      </c>
      <c r="AA2533" s="331" t="s">
        <v>24102</v>
      </c>
      <c r="AF2533" s="331" t="s">
        <v>24098</v>
      </c>
    </row>
    <row r="2534" spans="1:32">
      <c r="B2534" s="331" t="s">
        <v>24331</v>
      </c>
      <c r="C2534" s="331" t="s">
        <v>24332</v>
      </c>
      <c r="D2534" s="331" t="s">
        <v>24158</v>
      </c>
      <c r="E2534" s="331" t="s">
        <v>2613</v>
      </c>
      <c r="F2534" s="331">
        <v>0.9</v>
      </c>
      <c r="G2534" s="332">
        <v>7340</v>
      </c>
      <c r="H2534" s="332">
        <v>9540</v>
      </c>
      <c r="L2534" s="331" t="s">
        <v>24217</v>
      </c>
      <c r="O2534" s="331" t="s">
        <v>22753</v>
      </c>
      <c r="P2534" s="331">
        <v>0.1</v>
      </c>
      <c r="Q2534" s="331">
        <v>2</v>
      </c>
      <c r="S2534" s="331">
        <v>0</v>
      </c>
      <c r="U2534" s="331" t="s">
        <v>24098</v>
      </c>
      <c r="AA2534" s="331" t="s">
        <v>24102</v>
      </c>
      <c r="AF2534" s="331" t="s">
        <v>24098</v>
      </c>
    </row>
    <row r="2535" spans="1:32">
      <c r="A2535" s="331" t="s">
        <v>26326</v>
      </c>
      <c r="B2535" s="331" t="s">
        <v>26408</v>
      </c>
      <c r="C2535" s="331" t="s">
        <v>1496</v>
      </c>
      <c r="E2535" s="331" t="s">
        <v>2613</v>
      </c>
      <c r="F2535" s="331">
        <v>55.5</v>
      </c>
    </row>
    <row r="2536" spans="1:32">
      <c r="A2536" s="331" t="s">
        <v>26326</v>
      </c>
      <c r="B2536" s="331" t="s">
        <v>26409</v>
      </c>
      <c r="C2536" s="331" t="s">
        <v>1496</v>
      </c>
      <c r="E2536" s="331" t="s">
        <v>2613</v>
      </c>
      <c r="F2536" s="331">
        <v>55.8</v>
      </c>
    </row>
    <row r="2537" spans="1:32">
      <c r="A2537" s="331" t="s">
        <v>26326</v>
      </c>
      <c r="B2537" s="331" t="s">
        <v>26410</v>
      </c>
      <c r="C2537" s="331" t="s">
        <v>1496</v>
      </c>
      <c r="E2537" s="331" t="s">
        <v>2613</v>
      </c>
      <c r="F2537" s="331">
        <v>30.6</v>
      </c>
    </row>
    <row r="2538" spans="1:32">
      <c r="B2538" s="331" t="s">
        <v>24336</v>
      </c>
      <c r="C2538" s="331" t="s">
        <v>24337</v>
      </c>
      <c r="E2538" s="331" t="s">
        <v>18201</v>
      </c>
      <c r="F2538" s="331">
        <v>1</v>
      </c>
      <c r="G2538" s="332">
        <v>32200</v>
      </c>
      <c r="H2538" s="332">
        <v>41820</v>
      </c>
      <c r="L2538" s="331" t="s">
        <v>24180</v>
      </c>
      <c r="O2538" s="331" t="s">
        <v>22753</v>
      </c>
      <c r="P2538" s="331">
        <v>0.1</v>
      </c>
      <c r="Q2538" s="331">
        <v>2</v>
      </c>
      <c r="S2538" s="331">
        <v>0</v>
      </c>
      <c r="U2538" s="331" t="s">
        <v>24098</v>
      </c>
      <c r="AA2538" s="331" t="s">
        <v>24102</v>
      </c>
      <c r="AF2538" s="331" t="s">
        <v>24098</v>
      </c>
    </row>
    <row r="2539" spans="1:32">
      <c r="B2539" s="331" t="s">
        <v>24338</v>
      </c>
      <c r="C2539" s="331" t="s">
        <v>24339</v>
      </c>
      <c r="E2539" s="331" t="s">
        <v>2613</v>
      </c>
      <c r="F2539" s="331">
        <v>15.9</v>
      </c>
      <c r="G2539" s="332">
        <v>1461</v>
      </c>
      <c r="H2539" s="332">
        <v>1900</v>
      </c>
      <c r="O2539" s="331" t="s">
        <v>22753</v>
      </c>
      <c r="P2539" s="331">
        <v>0.1</v>
      </c>
      <c r="Q2539" s="331">
        <v>1</v>
      </c>
      <c r="S2539" s="331">
        <v>0</v>
      </c>
      <c r="U2539" s="331" t="s">
        <v>24098</v>
      </c>
      <c r="AA2539" s="331" t="s">
        <v>24102</v>
      </c>
      <c r="AF2539" s="331" t="s">
        <v>24098</v>
      </c>
    </row>
    <row r="2540" spans="1:32">
      <c r="B2540" s="331" t="s">
        <v>24340</v>
      </c>
      <c r="C2540" s="331" t="s">
        <v>24341</v>
      </c>
      <c r="E2540" s="331" t="s">
        <v>2613</v>
      </c>
      <c r="F2540" s="331">
        <v>8</v>
      </c>
      <c r="G2540" s="332">
        <v>2060</v>
      </c>
      <c r="H2540" s="332">
        <v>2680</v>
      </c>
      <c r="O2540" s="331" t="s">
        <v>22753</v>
      </c>
      <c r="P2540" s="331">
        <v>0.1</v>
      </c>
      <c r="Q2540" s="331">
        <v>2</v>
      </c>
      <c r="S2540" s="331">
        <v>0</v>
      </c>
      <c r="U2540" s="331" t="s">
        <v>24098</v>
      </c>
      <c r="AA2540" s="331" t="s">
        <v>24102</v>
      </c>
      <c r="AF2540" s="331" t="s">
        <v>24098</v>
      </c>
    </row>
    <row r="2541" spans="1:32">
      <c r="B2541" s="331" t="s">
        <v>24342</v>
      </c>
      <c r="C2541" s="331" t="s">
        <v>24343</v>
      </c>
      <c r="E2541" s="331" t="s">
        <v>2613</v>
      </c>
      <c r="F2541" s="331">
        <v>8</v>
      </c>
      <c r="G2541" s="332">
        <v>2060</v>
      </c>
      <c r="H2541" s="332">
        <v>2680</v>
      </c>
      <c r="O2541" s="331" t="s">
        <v>22753</v>
      </c>
      <c r="P2541" s="331">
        <v>0.1</v>
      </c>
      <c r="Q2541" s="331">
        <v>2</v>
      </c>
      <c r="S2541" s="331">
        <v>0</v>
      </c>
      <c r="U2541" s="331" t="s">
        <v>24098</v>
      </c>
      <c r="AA2541" s="331" t="s">
        <v>24102</v>
      </c>
      <c r="AF2541" s="331" t="s">
        <v>24098</v>
      </c>
    </row>
    <row r="2542" spans="1:32">
      <c r="B2542" s="331" t="s">
        <v>24344</v>
      </c>
      <c r="C2542" s="331" t="s">
        <v>24345</v>
      </c>
      <c r="E2542" s="331" t="s">
        <v>2613</v>
      </c>
      <c r="F2542" s="331">
        <v>3</v>
      </c>
      <c r="G2542" s="332">
        <v>300</v>
      </c>
      <c r="H2542" s="332">
        <v>390</v>
      </c>
      <c r="O2542" s="331" t="s">
        <v>22753</v>
      </c>
      <c r="P2542" s="331">
        <v>0.1</v>
      </c>
      <c r="Q2542" s="331">
        <v>1</v>
      </c>
      <c r="S2542" s="331">
        <v>0</v>
      </c>
      <c r="U2542" s="331" t="s">
        <v>24098</v>
      </c>
      <c r="AA2542" s="331" t="s">
        <v>24102</v>
      </c>
      <c r="AF2542" s="331" t="s">
        <v>24098</v>
      </c>
    </row>
    <row r="2543" spans="1:32">
      <c r="B2543" s="331" t="s">
        <v>24346</v>
      </c>
      <c r="C2543" s="331" t="s">
        <v>24347</v>
      </c>
      <c r="D2543" s="331" t="s">
        <v>24198</v>
      </c>
      <c r="E2543" s="331" t="s">
        <v>2735</v>
      </c>
      <c r="F2543" s="331">
        <v>2</v>
      </c>
      <c r="G2543" s="332">
        <v>4000</v>
      </c>
      <c r="H2543" s="332">
        <v>5200</v>
      </c>
      <c r="O2543" s="331" t="s">
        <v>22753</v>
      </c>
      <c r="P2543" s="331">
        <v>0.1</v>
      </c>
      <c r="Q2543" s="331">
        <v>1</v>
      </c>
      <c r="S2543" s="331">
        <v>0</v>
      </c>
      <c r="U2543" s="331" t="s">
        <v>24098</v>
      </c>
      <c r="AA2543" s="331" t="s">
        <v>24102</v>
      </c>
      <c r="AF2543" s="331" t="s">
        <v>24098</v>
      </c>
    </row>
    <row r="2544" spans="1:32">
      <c r="B2544" s="331" t="s">
        <v>24348</v>
      </c>
      <c r="C2544" s="331" t="s">
        <v>24349</v>
      </c>
      <c r="E2544" s="331" t="s">
        <v>2735</v>
      </c>
      <c r="F2544" s="331">
        <v>1</v>
      </c>
      <c r="G2544" s="332">
        <v>2240</v>
      </c>
      <c r="H2544" s="332">
        <v>2910</v>
      </c>
      <c r="O2544" s="331" t="s">
        <v>22753</v>
      </c>
      <c r="P2544" s="331">
        <v>0.1</v>
      </c>
      <c r="Q2544" s="331">
        <v>2</v>
      </c>
      <c r="S2544" s="331">
        <v>0</v>
      </c>
      <c r="U2544" s="331" t="s">
        <v>24098</v>
      </c>
      <c r="AA2544" s="331" t="s">
        <v>24102</v>
      </c>
      <c r="AF2544" s="331" t="s">
        <v>24098</v>
      </c>
    </row>
    <row r="2545" spans="1:32">
      <c r="B2545" s="331" t="s">
        <v>24350</v>
      </c>
      <c r="C2545" s="331" t="s">
        <v>24351</v>
      </c>
      <c r="E2545" s="331" t="s">
        <v>18201</v>
      </c>
      <c r="F2545" s="331">
        <v>1</v>
      </c>
      <c r="G2545" s="332">
        <v>1750</v>
      </c>
      <c r="H2545" s="332">
        <v>2280</v>
      </c>
      <c r="O2545" s="331" t="s">
        <v>22753</v>
      </c>
      <c r="P2545" s="331">
        <v>0.1</v>
      </c>
      <c r="Q2545" s="331">
        <v>1</v>
      </c>
      <c r="S2545" s="331">
        <v>0</v>
      </c>
      <c r="U2545" s="331" t="s">
        <v>24098</v>
      </c>
      <c r="AA2545" s="331" t="s">
        <v>24102</v>
      </c>
      <c r="AF2545" s="331" t="s">
        <v>24098</v>
      </c>
    </row>
    <row r="2546" spans="1:32">
      <c r="B2546" s="331" t="s">
        <v>24352</v>
      </c>
      <c r="C2546" s="331" t="s">
        <v>24353</v>
      </c>
      <c r="E2546" s="331" t="s">
        <v>2613</v>
      </c>
      <c r="F2546" s="331">
        <v>7.7</v>
      </c>
      <c r="G2546" s="332">
        <v>168</v>
      </c>
      <c r="H2546" s="332">
        <v>220</v>
      </c>
      <c r="O2546" s="331" t="s">
        <v>22753</v>
      </c>
      <c r="P2546" s="331">
        <v>0.1</v>
      </c>
      <c r="Q2546" s="331">
        <v>1</v>
      </c>
      <c r="S2546" s="331">
        <v>0</v>
      </c>
      <c r="U2546" s="331" t="s">
        <v>24098</v>
      </c>
      <c r="AA2546" s="331" t="s">
        <v>24102</v>
      </c>
      <c r="AF2546" s="331" t="s">
        <v>24098</v>
      </c>
    </row>
    <row r="2547" spans="1:32">
      <c r="A2547" s="331" t="s">
        <v>26326</v>
      </c>
      <c r="B2547" s="331" t="s">
        <v>26457</v>
      </c>
      <c r="C2547" s="331" t="s">
        <v>1914</v>
      </c>
      <c r="E2547" s="331" t="s">
        <v>2613</v>
      </c>
      <c r="F2547" s="331">
        <v>7.7</v>
      </c>
      <c r="G2547" s="332">
        <v>40</v>
      </c>
      <c r="H2547" s="332">
        <v>60</v>
      </c>
      <c r="O2547" s="331" t="s">
        <v>22753</v>
      </c>
      <c r="P2547" s="331">
        <v>0.1</v>
      </c>
      <c r="Q2547" s="331">
        <v>2</v>
      </c>
      <c r="S2547" s="331">
        <v>0</v>
      </c>
      <c r="U2547" s="331" t="s">
        <v>24098</v>
      </c>
      <c r="AA2547" s="331" t="s">
        <v>24102</v>
      </c>
      <c r="AF2547" s="331" t="s">
        <v>24098</v>
      </c>
    </row>
    <row r="2548" spans="1:32">
      <c r="B2548" s="331" t="s">
        <v>24354</v>
      </c>
      <c r="C2548" s="331" t="s">
        <v>24355</v>
      </c>
      <c r="E2548" s="331" t="s">
        <v>2611</v>
      </c>
      <c r="F2548" s="331">
        <v>213.4</v>
      </c>
      <c r="G2548" s="332">
        <v>50</v>
      </c>
      <c r="H2548" s="332">
        <v>70</v>
      </c>
      <c r="O2548" s="331" t="s">
        <v>22753</v>
      </c>
      <c r="P2548" s="331">
        <v>0.1</v>
      </c>
      <c r="Q2548" s="331">
        <v>2</v>
      </c>
      <c r="S2548" s="331">
        <v>0</v>
      </c>
      <c r="U2548" s="331" t="s">
        <v>24098</v>
      </c>
      <c r="AA2548" s="331" t="s">
        <v>24102</v>
      </c>
      <c r="AF2548" s="331" t="s">
        <v>24098</v>
      </c>
    </row>
    <row r="2549" spans="1:32">
      <c r="B2549" s="331" t="s">
        <v>24356</v>
      </c>
      <c r="C2549" s="331" t="s">
        <v>24357</v>
      </c>
      <c r="E2549" s="331" t="s">
        <v>18201</v>
      </c>
      <c r="F2549" s="331">
        <v>1</v>
      </c>
      <c r="G2549" s="332">
        <v>6080</v>
      </c>
      <c r="H2549" s="332">
        <v>7900</v>
      </c>
      <c r="O2549" s="331" t="s">
        <v>22753</v>
      </c>
      <c r="P2549" s="331">
        <v>0.1</v>
      </c>
      <c r="Q2549" s="331">
        <v>2</v>
      </c>
      <c r="S2549" s="331">
        <v>0</v>
      </c>
      <c r="U2549" s="331" t="s">
        <v>24098</v>
      </c>
      <c r="AA2549" s="331" t="s">
        <v>24102</v>
      </c>
      <c r="AF2549" s="331" t="s">
        <v>24098</v>
      </c>
    </row>
    <row r="2550" spans="1:32">
      <c r="A2550" s="331" t="s">
        <v>26326</v>
      </c>
      <c r="B2550" s="331" t="s">
        <v>26458</v>
      </c>
      <c r="C2550" s="331" t="s">
        <v>24358</v>
      </c>
      <c r="E2550" s="331" t="s">
        <v>18201</v>
      </c>
      <c r="F2550" s="331">
        <v>1</v>
      </c>
      <c r="G2550" s="332">
        <v>6080</v>
      </c>
      <c r="H2550" s="332">
        <v>7900</v>
      </c>
      <c r="O2550" s="331" t="s">
        <v>22753</v>
      </c>
      <c r="P2550" s="331">
        <v>0.1</v>
      </c>
      <c r="Q2550" s="331">
        <v>2</v>
      </c>
      <c r="S2550" s="331">
        <v>0</v>
      </c>
      <c r="U2550" s="331" t="s">
        <v>24098</v>
      </c>
      <c r="AA2550" s="331" t="s">
        <v>24102</v>
      </c>
      <c r="AF2550" s="331" t="s">
        <v>24098</v>
      </c>
    </row>
    <row r="2551" spans="1:32">
      <c r="B2551" s="331" t="s">
        <v>24359</v>
      </c>
      <c r="C2551" s="331" t="s">
        <v>24360</v>
      </c>
      <c r="E2551" s="331" t="s">
        <v>2611</v>
      </c>
      <c r="F2551" s="331">
        <v>223.2</v>
      </c>
      <c r="G2551" s="332">
        <v>150</v>
      </c>
      <c r="H2551" s="332">
        <v>200</v>
      </c>
      <c r="O2551" s="331" t="s">
        <v>22753</v>
      </c>
      <c r="P2551" s="331">
        <v>0.1</v>
      </c>
      <c r="Q2551" s="331">
        <v>1</v>
      </c>
      <c r="S2551" s="331">
        <v>0</v>
      </c>
      <c r="U2551" s="331" t="s">
        <v>24098</v>
      </c>
      <c r="AA2551" s="331" t="s">
        <v>24102</v>
      </c>
      <c r="AF2551" s="331" t="s">
        <v>24098</v>
      </c>
    </row>
    <row r="2552" spans="1:32">
      <c r="B2552" s="331" t="s">
        <v>24361</v>
      </c>
      <c r="C2552" s="331" t="s">
        <v>24362</v>
      </c>
      <c r="E2552" s="331" t="s">
        <v>2611</v>
      </c>
      <c r="F2552" s="331">
        <v>223.2</v>
      </c>
      <c r="G2552" s="332">
        <v>110</v>
      </c>
      <c r="H2552" s="332">
        <v>150</v>
      </c>
      <c r="O2552" s="331" t="s">
        <v>22753</v>
      </c>
      <c r="P2552" s="331">
        <v>0.1</v>
      </c>
      <c r="Q2552" s="331">
        <v>2</v>
      </c>
      <c r="S2552" s="331">
        <v>0</v>
      </c>
      <c r="U2552" s="331" t="s">
        <v>24098</v>
      </c>
      <c r="AA2552" s="331" t="s">
        <v>24102</v>
      </c>
      <c r="AF2552" s="331" t="s">
        <v>24098</v>
      </c>
    </row>
    <row r="2553" spans="1:32">
      <c r="B2553" s="331" t="s">
        <v>24363</v>
      </c>
      <c r="C2553" s="331" t="s">
        <v>24364</v>
      </c>
      <c r="E2553" s="331" t="s">
        <v>18201</v>
      </c>
      <c r="F2553" s="331">
        <v>1</v>
      </c>
      <c r="G2553" s="332">
        <v>1000</v>
      </c>
      <c r="H2553" s="332">
        <v>1300</v>
      </c>
      <c r="L2553" s="331" t="s">
        <v>24180</v>
      </c>
      <c r="O2553" s="331" t="s">
        <v>22753</v>
      </c>
      <c r="P2553" s="331">
        <v>0.1</v>
      </c>
      <c r="Q2553" s="331">
        <v>2</v>
      </c>
      <c r="S2553" s="331">
        <v>0</v>
      </c>
      <c r="U2553" s="331" t="s">
        <v>24098</v>
      </c>
      <c r="AA2553" s="331" t="s">
        <v>24102</v>
      </c>
      <c r="AF2553" s="331" t="s">
        <v>24098</v>
      </c>
    </row>
    <row r="2554" spans="1:32">
      <c r="B2554" s="331" t="s">
        <v>24365</v>
      </c>
      <c r="C2554" s="331" t="s">
        <v>24366</v>
      </c>
      <c r="E2554" s="331" t="s">
        <v>2613</v>
      </c>
      <c r="F2554" s="331">
        <v>5.0999999999999996</v>
      </c>
      <c r="G2554" s="332">
        <v>490</v>
      </c>
      <c r="H2554" s="332">
        <v>640</v>
      </c>
      <c r="O2554" s="331" t="s">
        <v>22753</v>
      </c>
      <c r="P2554" s="331">
        <v>0.1</v>
      </c>
      <c r="Q2554" s="331">
        <v>2</v>
      </c>
      <c r="S2554" s="331">
        <v>0</v>
      </c>
      <c r="U2554" s="331" t="s">
        <v>24098</v>
      </c>
      <c r="AA2554" s="331" t="s">
        <v>24102</v>
      </c>
      <c r="AF2554" s="331" t="s">
        <v>24098</v>
      </c>
    </row>
    <row r="2555" spans="1:32">
      <c r="B2555" s="331" t="s">
        <v>24367</v>
      </c>
      <c r="C2555" s="331" t="s">
        <v>24368</v>
      </c>
      <c r="E2555" s="331" t="s">
        <v>2613</v>
      </c>
      <c r="F2555" s="331">
        <v>2</v>
      </c>
      <c r="G2555" s="332">
        <v>990</v>
      </c>
      <c r="H2555" s="332">
        <v>1290</v>
      </c>
      <c r="O2555" s="331" t="s">
        <v>22753</v>
      </c>
      <c r="P2555" s="331">
        <v>0.1</v>
      </c>
      <c r="Q2555" s="331">
        <v>2</v>
      </c>
      <c r="S2555" s="331">
        <v>0</v>
      </c>
      <c r="U2555" s="331" t="s">
        <v>24098</v>
      </c>
      <c r="AA2555" s="331" t="s">
        <v>24102</v>
      </c>
      <c r="AF2555" s="331" t="s">
        <v>24098</v>
      </c>
    </row>
    <row r="2556" spans="1:32">
      <c r="B2556" s="331" t="s">
        <v>24369</v>
      </c>
      <c r="C2556" s="331" t="s">
        <v>24370</v>
      </c>
      <c r="E2556" s="331" t="s">
        <v>2613</v>
      </c>
      <c r="F2556" s="331">
        <v>1.7</v>
      </c>
      <c r="G2556" s="332">
        <v>990</v>
      </c>
      <c r="H2556" s="332">
        <v>1290</v>
      </c>
      <c r="O2556" s="331" t="s">
        <v>22753</v>
      </c>
      <c r="P2556" s="331">
        <v>0.1</v>
      </c>
      <c r="Q2556" s="331">
        <v>2</v>
      </c>
      <c r="S2556" s="331">
        <v>0</v>
      </c>
      <c r="U2556" s="331" t="s">
        <v>24098</v>
      </c>
      <c r="AA2556" s="331" t="s">
        <v>24102</v>
      </c>
      <c r="AF2556" s="331" t="s">
        <v>24098</v>
      </c>
    </row>
    <row r="2557" spans="1:32">
      <c r="B2557" s="331" t="s">
        <v>24371</v>
      </c>
      <c r="C2557" s="331" t="s">
        <v>24372</v>
      </c>
      <c r="E2557" s="331" t="s">
        <v>2613</v>
      </c>
      <c r="F2557" s="331">
        <v>1.6</v>
      </c>
      <c r="G2557" s="332">
        <v>990</v>
      </c>
      <c r="H2557" s="332">
        <v>1290</v>
      </c>
      <c r="O2557" s="331" t="s">
        <v>22753</v>
      </c>
      <c r="P2557" s="331">
        <v>0.1</v>
      </c>
      <c r="Q2557" s="331">
        <v>2</v>
      </c>
      <c r="S2557" s="331">
        <v>0</v>
      </c>
      <c r="U2557" s="331" t="s">
        <v>24098</v>
      </c>
      <c r="AA2557" s="331" t="s">
        <v>24102</v>
      </c>
      <c r="AF2557" s="331" t="s">
        <v>24098</v>
      </c>
    </row>
    <row r="2558" spans="1:32">
      <c r="B2558" s="331" t="s">
        <v>24373</v>
      </c>
      <c r="C2558" s="331" t="s">
        <v>24374</v>
      </c>
      <c r="E2558" s="331" t="s">
        <v>2613</v>
      </c>
      <c r="F2558" s="331">
        <v>5.3</v>
      </c>
      <c r="G2558" s="332">
        <v>1884</v>
      </c>
      <c r="H2558" s="332">
        <v>2450</v>
      </c>
      <c r="O2558" s="331" t="s">
        <v>22753</v>
      </c>
      <c r="P2558" s="331">
        <v>0.1</v>
      </c>
      <c r="Q2558" s="331">
        <v>1</v>
      </c>
      <c r="S2558" s="331">
        <v>0</v>
      </c>
      <c r="U2558" s="331" t="s">
        <v>24098</v>
      </c>
      <c r="AA2558" s="331" t="s">
        <v>24102</v>
      </c>
      <c r="AF2558" s="331" t="s">
        <v>24098</v>
      </c>
    </row>
    <row r="2559" spans="1:32">
      <c r="B2559" s="331" t="s">
        <v>24375</v>
      </c>
      <c r="C2559" s="331" t="s">
        <v>24376</v>
      </c>
      <c r="E2559" s="331" t="s">
        <v>2735</v>
      </c>
      <c r="F2559" s="331">
        <v>2</v>
      </c>
      <c r="G2559" s="332">
        <v>860</v>
      </c>
      <c r="H2559" s="332">
        <v>1120</v>
      </c>
      <c r="O2559" s="331" t="s">
        <v>22753</v>
      </c>
      <c r="P2559" s="331">
        <v>0.1</v>
      </c>
      <c r="Q2559" s="331">
        <v>2</v>
      </c>
      <c r="S2559" s="331">
        <v>0</v>
      </c>
      <c r="U2559" s="331" t="s">
        <v>24098</v>
      </c>
      <c r="AA2559" s="331" t="s">
        <v>24102</v>
      </c>
      <c r="AF2559" s="331" t="s">
        <v>24098</v>
      </c>
    </row>
    <row r="2560" spans="1:32">
      <c r="B2560" s="331" t="s">
        <v>24377</v>
      </c>
      <c r="C2560" s="331" t="s">
        <v>24378</v>
      </c>
      <c r="D2560" s="331" t="s">
        <v>24158</v>
      </c>
      <c r="E2560" s="331" t="s">
        <v>2611</v>
      </c>
      <c r="F2560" s="331">
        <v>80.5</v>
      </c>
      <c r="G2560" s="332">
        <v>330</v>
      </c>
      <c r="H2560" s="332">
        <v>430</v>
      </c>
      <c r="O2560" s="331" t="s">
        <v>22753</v>
      </c>
      <c r="P2560" s="331">
        <v>0.1</v>
      </c>
      <c r="Q2560" s="331">
        <v>2</v>
      </c>
      <c r="S2560" s="331">
        <v>0</v>
      </c>
      <c r="U2560" s="331" t="s">
        <v>24098</v>
      </c>
      <c r="AA2560" s="331" t="s">
        <v>24102</v>
      </c>
      <c r="AF2560" s="331" t="s">
        <v>24098</v>
      </c>
    </row>
    <row r="2561" spans="1:32">
      <c r="B2561" s="331" t="s">
        <v>24379</v>
      </c>
      <c r="C2561" s="331" t="s">
        <v>24380</v>
      </c>
      <c r="D2561" s="331" t="s">
        <v>24158</v>
      </c>
      <c r="E2561" s="331" t="s">
        <v>2611</v>
      </c>
      <c r="F2561" s="331">
        <v>91</v>
      </c>
      <c r="G2561" s="332">
        <v>330</v>
      </c>
      <c r="H2561" s="332">
        <v>430</v>
      </c>
      <c r="O2561" s="331" t="s">
        <v>22753</v>
      </c>
      <c r="P2561" s="331">
        <v>0.1</v>
      </c>
      <c r="Q2561" s="331">
        <v>2</v>
      </c>
      <c r="S2561" s="331">
        <v>0</v>
      </c>
      <c r="U2561" s="331" t="s">
        <v>24098</v>
      </c>
      <c r="AA2561" s="331" t="s">
        <v>24102</v>
      </c>
      <c r="AF2561" s="331" t="s">
        <v>24098</v>
      </c>
    </row>
    <row r="2562" spans="1:32">
      <c r="B2562" s="331" t="s">
        <v>24381</v>
      </c>
      <c r="C2562" s="331" t="s">
        <v>24382</v>
      </c>
      <c r="D2562" s="331" t="s">
        <v>24158</v>
      </c>
      <c r="E2562" s="331" t="s">
        <v>2611</v>
      </c>
      <c r="F2562" s="331">
        <v>65.2</v>
      </c>
      <c r="G2562" s="332">
        <v>330</v>
      </c>
      <c r="H2562" s="332">
        <v>430</v>
      </c>
      <c r="O2562" s="331" t="s">
        <v>22753</v>
      </c>
      <c r="P2562" s="331">
        <v>0.1</v>
      </c>
      <c r="Q2562" s="331">
        <v>2</v>
      </c>
      <c r="S2562" s="331">
        <v>0</v>
      </c>
      <c r="U2562" s="331" t="s">
        <v>24098</v>
      </c>
      <c r="AA2562" s="331" t="s">
        <v>24102</v>
      </c>
      <c r="AF2562" s="331" t="s">
        <v>24098</v>
      </c>
    </row>
    <row r="2563" spans="1:32">
      <c r="A2563" s="331" t="s">
        <v>26326</v>
      </c>
      <c r="B2563" s="331" t="s">
        <v>26459</v>
      </c>
      <c r="C2563" s="331" t="s">
        <v>1500</v>
      </c>
      <c r="D2563" s="331" t="s">
        <v>24383</v>
      </c>
      <c r="E2563" s="331" t="s">
        <v>2735</v>
      </c>
      <c r="F2563" s="331">
        <v>2</v>
      </c>
      <c r="G2563" s="332">
        <v>860</v>
      </c>
      <c r="H2563" s="332">
        <v>1120</v>
      </c>
      <c r="O2563" s="331" t="s">
        <v>22753</v>
      </c>
      <c r="P2563" s="331">
        <v>0.1</v>
      </c>
      <c r="Q2563" s="331">
        <v>2</v>
      </c>
      <c r="S2563" s="331">
        <v>0</v>
      </c>
      <c r="U2563" s="331" t="s">
        <v>24098</v>
      </c>
      <c r="AA2563" s="331" t="s">
        <v>24102</v>
      </c>
      <c r="AF2563" s="331" t="s">
        <v>24098</v>
      </c>
    </row>
    <row r="2564" spans="1:32">
      <c r="B2564" s="331" t="s">
        <v>24384</v>
      </c>
      <c r="C2564" s="331" t="s">
        <v>24385</v>
      </c>
      <c r="E2564" s="331" t="s">
        <v>2735</v>
      </c>
      <c r="F2564" s="331">
        <v>2</v>
      </c>
      <c r="G2564" s="332">
        <v>18350</v>
      </c>
      <c r="H2564" s="332">
        <v>23840</v>
      </c>
      <c r="O2564" s="331" t="s">
        <v>22753</v>
      </c>
      <c r="P2564" s="331">
        <v>0.1</v>
      </c>
      <c r="Q2564" s="331">
        <v>0</v>
      </c>
      <c r="S2564" s="331">
        <v>0</v>
      </c>
      <c r="U2564" s="331" t="s">
        <v>24098</v>
      </c>
      <c r="AA2564" s="331" t="s">
        <v>24102</v>
      </c>
      <c r="AF2564" s="331" t="s">
        <v>24098</v>
      </c>
    </row>
    <row r="2565" spans="1:32">
      <c r="B2565" s="331" t="s">
        <v>24386</v>
      </c>
      <c r="C2565" s="331" t="s">
        <v>24387</v>
      </c>
      <c r="E2565" s="331" t="s">
        <v>2611</v>
      </c>
      <c r="F2565" s="331">
        <v>70</v>
      </c>
      <c r="G2565" s="332">
        <v>690</v>
      </c>
      <c r="H2565" s="332">
        <v>900</v>
      </c>
      <c r="O2565" s="331" t="s">
        <v>22753</v>
      </c>
      <c r="P2565" s="331">
        <v>0.1</v>
      </c>
      <c r="Q2565" s="331">
        <v>2</v>
      </c>
      <c r="S2565" s="331">
        <v>0</v>
      </c>
      <c r="U2565" s="331" t="s">
        <v>24098</v>
      </c>
      <c r="AA2565" s="331" t="s">
        <v>24102</v>
      </c>
      <c r="AF2565" s="331" t="s">
        <v>24098</v>
      </c>
    </row>
    <row r="2566" spans="1:32">
      <c r="B2566" s="331" t="s">
        <v>24388</v>
      </c>
      <c r="C2566" s="331" t="s">
        <v>24389</v>
      </c>
      <c r="E2566" s="331" t="s">
        <v>2611</v>
      </c>
      <c r="F2566" s="331">
        <v>94.2</v>
      </c>
      <c r="G2566" s="332">
        <v>690</v>
      </c>
      <c r="H2566" s="332">
        <v>900</v>
      </c>
      <c r="O2566" s="331" t="s">
        <v>22753</v>
      </c>
      <c r="P2566" s="331">
        <v>0.1</v>
      </c>
      <c r="Q2566" s="331">
        <v>2</v>
      </c>
      <c r="S2566" s="331">
        <v>0</v>
      </c>
      <c r="U2566" s="331" t="s">
        <v>24098</v>
      </c>
      <c r="AA2566" s="331" t="s">
        <v>24102</v>
      </c>
      <c r="AF2566" s="331" t="s">
        <v>24098</v>
      </c>
    </row>
    <row r="2567" spans="1:32">
      <c r="B2567" s="331" t="s">
        <v>24390</v>
      </c>
      <c r="C2567" s="331" t="s">
        <v>24391</v>
      </c>
      <c r="E2567" s="331" t="s">
        <v>2611</v>
      </c>
      <c r="F2567" s="331">
        <v>49.3</v>
      </c>
      <c r="G2567" s="332">
        <v>690</v>
      </c>
      <c r="H2567" s="332">
        <v>900</v>
      </c>
      <c r="O2567" s="331" t="s">
        <v>22753</v>
      </c>
      <c r="P2567" s="331">
        <v>0.1</v>
      </c>
      <c r="Q2567" s="331">
        <v>2</v>
      </c>
      <c r="S2567" s="331">
        <v>0</v>
      </c>
      <c r="U2567" s="331" t="s">
        <v>24098</v>
      </c>
      <c r="AA2567" s="331" t="s">
        <v>24102</v>
      </c>
      <c r="AF2567" s="331" t="s">
        <v>24098</v>
      </c>
    </row>
    <row r="2568" spans="1:32">
      <c r="B2568" s="331" t="s">
        <v>24392</v>
      </c>
      <c r="C2568" s="331" t="s">
        <v>24393</v>
      </c>
      <c r="E2568" s="331" t="s">
        <v>18201</v>
      </c>
      <c r="F2568" s="331">
        <v>1</v>
      </c>
      <c r="G2568" s="332">
        <v>4820</v>
      </c>
      <c r="H2568" s="332">
        <v>6260</v>
      </c>
      <c r="O2568" s="331" t="s">
        <v>22753</v>
      </c>
      <c r="P2568" s="331">
        <v>0.1</v>
      </c>
      <c r="Q2568" s="331">
        <v>2</v>
      </c>
      <c r="S2568" s="331">
        <v>0</v>
      </c>
      <c r="U2568" s="331" t="s">
        <v>24098</v>
      </c>
      <c r="AA2568" s="331" t="s">
        <v>24102</v>
      </c>
      <c r="AF2568" s="331" t="s">
        <v>24098</v>
      </c>
    </row>
    <row r="2569" spans="1:32">
      <c r="A2569" s="331" t="s">
        <v>26326</v>
      </c>
      <c r="B2569" s="331" t="s">
        <v>26460</v>
      </c>
      <c r="C2569" s="331" t="s">
        <v>1502</v>
      </c>
      <c r="E2569" s="331" t="s">
        <v>2611</v>
      </c>
      <c r="F2569" s="331">
        <v>223.2</v>
      </c>
      <c r="G2569" s="332">
        <v>40</v>
      </c>
      <c r="H2569" s="332">
        <v>60</v>
      </c>
      <c r="O2569" s="331" t="s">
        <v>22753</v>
      </c>
      <c r="P2569" s="331">
        <v>0.1</v>
      </c>
      <c r="Q2569" s="331">
        <v>2</v>
      </c>
      <c r="S2569" s="331">
        <v>0</v>
      </c>
      <c r="U2569" s="331" t="s">
        <v>24098</v>
      </c>
      <c r="AA2569" s="331" t="s">
        <v>24102</v>
      </c>
      <c r="AF2569" s="331" t="s">
        <v>24098</v>
      </c>
    </row>
    <row r="2570" spans="1:32">
      <c r="B2570" s="331" t="s">
        <v>24394</v>
      </c>
      <c r="C2570" s="331" t="s">
        <v>24395</v>
      </c>
      <c r="E2570" s="331" t="s">
        <v>2611</v>
      </c>
      <c r="F2570" s="331">
        <v>66.900000000000006</v>
      </c>
      <c r="G2570" s="332">
        <v>425</v>
      </c>
      <c r="H2570" s="332">
        <v>560</v>
      </c>
      <c r="O2570" s="331" t="s">
        <v>22753</v>
      </c>
      <c r="P2570" s="331">
        <v>0.1</v>
      </c>
      <c r="Q2570" s="331">
        <v>1</v>
      </c>
      <c r="S2570" s="331">
        <v>0</v>
      </c>
      <c r="U2570" s="331" t="s">
        <v>24098</v>
      </c>
      <c r="AA2570" s="331" t="s">
        <v>24102</v>
      </c>
      <c r="AF2570" s="331" t="s">
        <v>24098</v>
      </c>
    </row>
    <row r="2571" spans="1:32">
      <c r="B2571" s="331" t="s">
        <v>24396</v>
      </c>
      <c r="C2571" s="331" t="s">
        <v>23963</v>
      </c>
      <c r="D2571" s="331" t="s">
        <v>24158</v>
      </c>
      <c r="E2571" s="331" t="s">
        <v>2611</v>
      </c>
      <c r="F2571" s="331">
        <v>65.099999999999994</v>
      </c>
      <c r="G2571" s="332">
        <v>350</v>
      </c>
      <c r="H2571" s="332">
        <v>460</v>
      </c>
      <c r="L2571" s="331" t="s">
        <v>24324</v>
      </c>
      <c r="O2571" s="331" t="s">
        <v>22753</v>
      </c>
      <c r="P2571" s="331">
        <v>0.1</v>
      </c>
      <c r="Q2571" s="331">
        <v>2</v>
      </c>
      <c r="S2571" s="331">
        <v>0</v>
      </c>
      <c r="U2571" s="331" t="s">
        <v>24098</v>
      </c>
      <c r="AA2571" s="331" t="s">
        <v>24102</v>
      </c>
      <c r="AF2571" s="331" t="s">
        <v>24098</v>
      </c>
    </row>
    <row r="2572" spans="1:32">
      <c r="B2572" s="331" t="s">
        <v>24397</v>
      </c>
      <c r="C2572" s="331" t="s">
        <v>24398</v>
      </c>
      <c r="D2572" s="331" t="s">
        <v>24158</v>
      </c>
      <c r="E2572" s="331" t="s">
        <v>2611</v>
      </c>
      <c r="F2572" s="331">
        <v>94.2</v>
      </c>
      <c r="G2572" s="332">
        <v>350</v>
      </c>
      <c r="H2572" s="332">
        <v>460</v>
      </c>
      <c r="L2572" s="331" t="s">
        <v>24324</v>
      </c>
      <c r="O2572" s="331" t="s">
        <v>22753</v>
      </c>
      <c r="P2572" s="331">
        <v>0.1</v>
      </c>
      <c r="Q2572" s="331">
        <v>2</v>
      </c>
      <c r="S2572" s="331">
        <v>0</v>
      </c>
      <c r="U2572" s="331" t="s">
        <v>24098</v>
      </c>
      <c r="AA2572" s="331" t="s">
        <v>24102</v>
      </c>
      <c r="AF2572" s="331" t="s">
        <v>24098</v>
      </c>
    </row>
    <row r="2573" spans="1:32">
      <c r="B2573" s="331" t="s">
        <v>24399</v>
      </c>
      <c r="C2573" s="331" t="s">
        <v>24400</v>
      </c>
      <c r="D2573" s="331" t="s">
        <v>24158</v>
      </c>
      <c r="E2573" s="331" t="s">
        <v>2611</v>
      </c>
      <c r="F2573" s="331">
        <v>54.2</v>
      </c>
      <c r="G2573" s="332">
        <v>350</v>
      </c>
      <c r="H2573" s="332">
        <v>460</v>
      </c>
      <c r="L2573" s="331" t="s">
        <v>24324</v>
      </c>
      <c r="O2573" s="331" t="s">
        <v>22753</v>
      </c>
      <c r="P2573" s="331">
        <v>0.1</v>
      </c>
      <c r="Q2573" s="331">
        <v>2</v>
      </c>
      <c r="S2573" s="331">
        <v>0</v>
      </c>
      <c r="U2573" s="331" t="s">
        <v>24098</v>
      </c>
      <c r="AA2573" s="331" t="s">
        <v>24102</v>
      </c>
      <c r="AF2573" s="331" t="s">
        <v>24098</v>
      </c>
    </row>
    <row r="2574" spans="1:32">
      <c r="B2574" s="331" t="s">
        <v>24401</v>
      </c>
      <c r="C2574" s="331" t="s">
        <v>24402</v>
      </c>
      <c r="E2574" s="331" t="s">
        <v>2611</v>
      </c>
      <c r="F2574" s="331">
        <v>65.099999999999994</v>
      </c>
      <c r="G2574" s="332">
        <v>1</v>
      </c>
      <c r="H2574" s="332">
        <v>0</v>
      </c>
      <c r="L2574" s="331" t="s">
        <v>24324</v>
      </c>
      <c r="O2574" s="331" t="s">
        <v>22753</v>
      </c>
      <c r="P2574" s="331">
        <v>0.1</v>
      </c>
      <c r="Q2574" s="331">
        <v>2</v>
      </c>
      <c r="S2574" s="331">
        <v>0</v>
      </c>
      <c r="U2574" s="331" t="s">
        <v>24098</v>
      </c>
      <c r="AA2574" s="331" t="s">
        <v>24102</v>
      </c>
      <c r="AF2574" s="331" t="s">
        <v>24098</v>
      </c>
    </row>
    <row r="2575" spans="1:32">
      <c r="B2575" s="331" t="s">
        <v>24403</v>
      </c>
      <c r="C2575" s="331" t="s">
        <v>24404</v>
      </c>
      <c r="E2575" s="331" t="s">
        <v>2611</v>
      </c>
      <c r="F2575" s="331">
        <v>94.2</v>
      </c>
      <c r="G2575" s="332">
        <v>1</v>
      </c>
      <c r="H2575" s="332">
        <v>0</v>
      </c>
      <c r="L2575" s="331" t="s">
        <v>24324</v>
      </c>
      <c r="O2575" s="331" t="s">
        <v>22753</v>
      </c>
      <c r="P2575" s="331">
        <v>0.1</v>
      </c>
      <c r="Q2575" s="331">
        <v>2</v>
      </c>
      <c r="S2575" s="331">
        <v>0</v>
      </c>
      <c r="U2575" s="331" t="s">
        <v>24098</v>
      </c>
      <c r="AA2575" s="331" t="s">
        <v>24102</v>
      </c>
      <c r="AF2575" s="331" t="s">
        <v>24098</v>
      </c>
    </row>
    <row r="2576" spans="1:32">
      <c r="B2576" s="331" t="s">
        <v>24405</v>
      </c>
      <c r="C2576" s="331" t="s">
        <v>24406</v>
      </c>
      <c r="E2576" s="331" t="s">
        <v>2611</v>
      </c>
      <c r="F2576" s="331">
        <v>54.2</v>
      </c>
      <c r="G2576" s="332">
        <v>1</v>
      </c>
      <c r="H2576" s="332">
        <v>0</v>
      </c>
      <c r="L2576" s="331" t="s">
        <v>24324</v>
      </c>
      <c r="O2576" s="331" t="s">
        <v>22753</v>
      </c>
      <c r="P2576" s="331">
        <v>0.1</v>
      </c>
      <c r="Q2576" s="331">
        <v>2</v>
      </c>
      <c r="S2576" s="331">
        <v>0</v>
      </c>
      <c r="U2576" s="331" t="s">
        <v>24098</v>
      </c>
      <c r="AA2576" s="331" t="s">
        <v>24102</v>
      </c>
      <c r="AF2576" s="331" t="s">
        <v>24098</v>
      </c>
    </row>
    <row r="2577" spans="1:32">
      <c r="B2577" s="331" t="s">
        <v>24407</v>
      </c>
      <c r="C2577" s="331" t="s">
        <v>24408</v>
      </c>
      <c r="E2577" s="331" t="s">
        <v>2611</v>
      </c>
      <c r="F2577" s="331">
        <v>213.4</v>
      </c>
      <c r="G2577" s="332">
        <v>60</v>
      </c>
      <c r="H2577" s="332">
        <v>80</v>
      </c>
      <c r="O2577" s="331" t="s">
        <v>22753</v>
      </c>
      <c r="P2577" s="331">
        <v>0.1</v>
      </c>
      <c r="Q2577" s="331">
        <v>1</v>
      </c>
      <c r="S2577" s="331">
        <v>0</v>
      </c>
      <c r="U2577" s="331" t="s">
        <v>24098</v>
      </c>
      <c r="AA2577" s="331" t="s">
        <v>24102</v>
      </c>
      <c r="AF2577" s="331" t="s">
        <v>24098</v>
      </c>
    </row>
    <row r="2578" spans="1:32">
      <c r="B2578" s="331" t="s">
        <v>24409</v>
      </c>
      <c r="C2578" s="331" t="s">
        <v>24410</v>
      </c>
      <c r="E2578" s="331" t="s">
        <v>2611</v>
      </c>
      <c r="F2578" s="331">
        <v>213.4</v>
      </c>
      <c r="G2578" s="332">
        <v>190</v>
      </c>
      <c r="H2578" s="332">
        <v>250</v>
      </c>
      <c r="O2578" s="331" t="s">
        <v>22753</v>
      </c>
      <c r="P2578" s="331">
        <v>0.1</v>
      </c>
      <c r="Q2578" s="331">
        <v>1</v>
      </c>
      <c r="S2578" s="331">
        <v>0</v>
      </c>
      <c r="U2578" s="331" t="s">
        <v>24098</v>
      </c>
      <c r="AA2578" s="331" t="s">
        <v>24102</v>
      </c>
      <c r="AF2578" s="331" t="s">
        <v>24098</v>
      </c>
    </row>
    <row r="2579" spans="1:32">
      <c r="A2579" s="331" t="s">
        <v>26328</v>
      </c>
      <c r="B2579" s="331" t="s">
        <v>24411</v>
      </c>
      <c r="C2579" s="331" t="s">
        <v>1503</v>
      </c>
      <c r="D2579" s="331" t="s">
        <v>24412</v>
      </c>
      <c r="E2579" s="331" t="s">
        <v>2611</v>
      </c>
      <c r="F2579" s="331">
        <v>164.5</v>
      </c>
      <c r="G2579" s="332">
        <v>80</v>
      </c>
      <c r="H2579" s="332">
        <v>110</v>
      </c>
      <c r="O2579" s="331" t="s">
        <v>22753</v>
      </c>
      <c r="P2579" s="331">
        <v>0.1</v>
      </c>
      <c r="Q2579" s="331">
        <v>2</v>
      </c>
      <c r="S2579" s="331">
        <v>0</v>
      </c>
      <c r="U2579" s="331" t="s">
        <v>24098</v>
      </c>
      <c r="AA2579" s="331" t="s">
        <v>24102</v>
      </c>
      <c r="AF2579" s="331" t="s">
        <v>24098</v>
      </c>
    </row>
    <row r="2580" spans="1:32">
      <c r="A2580" s="331" t="s">
        <v>26328</v>
      </c>
      <c r="B2580" s="331" t="s">
        <v>24411</v>
      </c>
      <c r="C2580" s="331" t="s">
        <v>1503</v>
      </c>
      <c r="D2580" s="331" t="s">
        <v>24412</v>
      </c>
      <c r="E2580" s="331" t="s">
        <v>2611</v>
      </c>
      <c r="F2580" s="331">
        <v>96.8</v>
      </c>
      <c r="G2580" s="332">
        <v>80</v>
      </c>
      <c r="H2580" s="332">
        <v>110</v>
      </c>
      <c r="O2580" s="331" t="s">
        <v>22753</v>
      </c>
      <c r="P2580" s="331">
        <v>0.1</v>
      </c>
      <c r="Q2580" s="331">
        <v>2</v>
      </c>
      <c r="S2580" s="331">
        <v>0</v>
      </c>
      <c r="U2580" s="331" t="s">
        <v>24098</v>
      </c>
      <c r="AA2580" s="331" t="s">
        <v>24102</v>
      </c>
      <c r="AF2580" s="331" t="s">
        <v>24098</v>
      </c>
    </row>
    <row r="2581" spans="1:32">
      <c r="A2581" s="331" t="s">
        <v>26328</v>
      </c>
      <c r="B2581" s="331" t="s">
        <v>24413</v>
      </c>
      <c r="C2581" s="331" t="s">
        <v>1505</v>
      </c>
      <c r="D2581" s="331" t="s">
        <v>24158</v>
      </c>
      <c r="E2581" s="331" t="s">
        <v>2611</v>
      </c>
      <c r="F2581" s="331">
        <v>54.2</v>
      </c>
      <c r="G2581" s="332">
        <v>120</v>
      </c>
      <c r="H2581" s="332">
        <v>160</v>
      </c>
      <c r="O2581" s="331" t="s">
        <v>22753</v>
      </c>
      <c r="P2581" s="331">
        <v>0.1</v>
      </c>
      <c r="Q2581" s="331">
        <v>2</v>
      </c>
      <c r="S2581" s="331">
        <v>0</v>
      </c>
      <c r="U2581" s="331" t="s">
        <v>24098</v>
      </c>
      <c r="AA2581" s="331" t="s">
        <v>24102</v>
      </c>
      <c r="AF2581" s="331" t="s">
        <v>24098</v>
      </c>
    </row>
    <row r="2582" spans="1:32">
      <c r="A2582" s="331" t="s">
        <v>26328</v>
      </c>
      <c r="B2582" s="331" t="s">
        <v>24413</v>
      </c>
      <c r="C2582" s="331" t="s">
        <v>1505</v>
      </c>
      <c r="D2582" s="331" t="s">
        <v>24158</v>
      </c>
      <c r="E2582" s="331" t="s">
        <v>2611</v>
      </c>
      <c r="F2582" s="331">
        <v>44.9</v>
      </c>
      <c r="G2582" s="332">
        <v>120</v>
      </c>
      <c r="H2582" s="332">
        <v>160</v>
      </c>
      <c r="O2582" s="331" t="s">
        <v>22753</v>
      </c>
      <c r="P2582" s="331">
        <v>0.1</v>
      </c>
      <c r="Q2582" s="331">
        <v>2</v>
      </c>
      <c r="S2582" s="331">
        <v>0</v>
      </c>
      <c r="U2582" s="331" t="s">
        <v>24098</v>
      </c>
      <c r="AA2582" s="331" t="s">
        <v>24102</v>
      </c>
      <c r="AF2582" s="331" t="s">
        <v>24098</v>
      </c>
    </row>
    <row r="2583" spans="1:32">
      <c r="A2583" s="331" t="s">
        <v>26328</v>
      </c>
      <c r="B2583" s="331" t="s">
        <v>24413</v>
      </c>
      <c r="C2583" s="331" t="s">
        <v>1505</v>
      </c>
      <c r="D2583" s="331" t="s">
        <v>24158</v>
      </c>
      <c r="E2583" s="331" t="s">
        <v>2611</v>
      </c>
      <c r="F2583" s="331">
        <v>65.5</v>
      </c>
      <c r="G2583" s="332">
        <v>120</v>
      </c>
      <c r="H2583" s="332">
        <v>160</v>
      </c>
      <c r="O2583" s="331" t="s">
        <v>22753</v>
      </c>
      <c r="P2583" s="331">
        <v>0.1</v>
      </c>
      <c r="Q2583" s="331">
        <v>2</v>
      </c>
      <c r="S2583" s="331">
        <v>0</v>
      </c>
      <c r="U2583" s="331" t="s">
        <v>24098</v>
      </c>
      <c r="AA2583" s="331" t="s">
        <v>24102</v>
      </c>
      <c r="AF2583" s="331" t="s">
        <v>24098</v>
      </c>
    </row>
    <row r="2584" spans="1:32">
      <c r="B2584" s="331" t="s">
        <v>24414</v>
      </c>
      <c r="C2584" s="331" t="s">
        <v>24415</v>
      </c>
      <c r="E2584" s="331" t="s">
        <v>2611</v>
      </c>
      <c r="F2584" s="331">
        <v>213.4</v>
      </c>
      <c r="G2584" s="332">
        <v>165</v>
      </c>
      <c r="H2584" s="332">
        <v>220</v>
      </c>
      <c r="O2584" s="331" t="s">
        <v>22753</v>
      </c>
      <c r="P2584" s="331">
        <v>0.1</v>
      </c>
      <c r="Q2584" s="331">
        <v>1</v>
      </c>
      <c r="S2584" s="331">
        <v>0</v>
      </c>
      <c r="U2584" s="331" t="s">
        <v>24098</v>
      </c>
      <c r="AA2584" s="331" t="s">
        <v>24102</v>
      </c>
      <c r="AF2584" s="331" t="s">
        <v>24098</v>
      </c>
    </row>
    <row r="2585" spans="1:32">
      <c r="B2585" s="331" t="s">
        <v>24416</v>
      </c>
      <c r="C2585" s="331" t="s">
        <v>24417</v>
      </c>
      <c r="E2585" s="331" t="s">
        <v>2613</v>
      </c>
      <c r="F2585" s="331">
        <v>30.6</v>
      </c>
      <c r="G2585" s="332">
        <v>185</v>
      </c>
      <c r="H2585" s="332">
        <v>240</v>
      </c>
      <c r="O2585" s="331" t="s">
        <v>22753</v>
      </c>
      <c r="P2585" s="331">
        <v>0.1</v>
      </c>
      <c r="Q2585" s="331">
        <v>1</v>
      </c>
      <c r="S2585" s="331">
        <v>0</v>
      </c>
      <c r="U2585" s="331" t="s">
        <v>24098</v>
      </c>
      <c r="AA2585" s="331" t="s">
        <v>24102</v>
      </c>
      <c r="AF2585" s="331" t="s">
        <v>24098</v>
      </c>
    </row>
    <row r="2586" spans="1:32">
      <c r="B2586" s="331" t="s">
        <v>24416</v>
      </c>
      <c r="C2586" s="331" t="s">
        <v>24417</v>
      </c>
      <c r="E2586" s="331" t="s">
        <v>2613</v>
      </c>
      <c r="F2586" s="331">
        <v>38.700000000000003</v>
      </c>
      <c r="G2586" s="332">
        <v>185</v>
      </c>
      <c r="H2586" s="332">
        <v>240</v>
      </c>
      <c r="O2586" s="331" t="s">
        <v>22753</v>
      </c>
      <c r="P2586" s="331">
        <v>0.1</v>
      </c>
      <c r="Q2586" s="331">
        <v>1</v>
      </c>
      <c r="S2586" s="331">
        <v>0</v>
      </c>
      <c r="U2586" s="331" t="s">
        <v>24098</v>
      </c>
      <c r="AA2586" s="331" t="s">
        <v>24102</v>
      </c>
      <c r="AF2586" s="331" t="s">
        <v>24098</v>
      </c>
    </row>
    <row r="2587" spans="1:32">
      <c r="B2587" s="331" t="s">
        <v>24418</v>
      </c>
      <c r="C2587" s="331" t="s">
        <v>24419</v>
      </c>
      <c r="E2587" s="331" t="s">
        <v>2613</v>
      </c>
      <c r="F2587" s="331">
        <v>40.5</v>
      </c>
      <c r="G2587" s="332">
        <v>166</v>
      </c>
      <c r="H2587" s="332">
        <v>220</v>
      </c>
      <c r="O2587" s="331" t="s">
        <v>22753</v>
      </c>
      <c r="P2587" s="331">
        <v>0.1</v>
      </c>
      <c r="Q2587" s="331">
        <v>1</v>
      </c>
      <c r="S2587" s="331">
        <v>0</v>
      </c>
      <c r="U2587" s="331" t="s">
        <v>24098</v>
      </c>
      <c r="AA2587" s="331" t="s">
        <v>24102</v>
      </c>
      <c r="AF2587" s="331" t="s">
        <v>24098</v>
      </c>
    </row>
    <row r="2588" spans="1:32">
      <c r="B2588" s="331" t="s">
        <v>24420</v>
      </c>
      <c r="C2588" s="331" t="s">
        <v>24421</v>
      </c>
      <c r="E2588" s="331" t="s">
        <v>18201</v>
      </c>
      <c r="F2588" s="331">
        <v>1</v>
      </c>
      <c r="G2588" s="332">
        <v>150000</v>
      </c>
      <c r="H2588" s="332">
        <v>194900</v>
      </c>
      <c r="O2588" s="331" t="s">
        <v>22753</v>
      </c>
      <c r="P2588" s="331">
        <v>0.1</v>
      </c>
      <c r="Q2588" s="331">
        <v>0</v>
      </c>
      <c r="S2588" s="331">
        <v>0</v>
      </c>
      <c r="U2588" s="331" t="s">
        <v>24098</v>
      </c>
      <c r="AA2588" s="331" t="s">
        <v>24102</v>
      </c>
      <c r="AF2588" s="331" t="s">
        <v>24098</v>
      </c>
    </row>
    <row r="2589" spans="1:32">
      <c r="B2589" s="331" t="s">
        <v>24422</v>
      </c>
      <c r="C2589" s="331" t="s">
        <v>24423</v>
      </c>
      <c r="E2589" s="331" t="s">
        <v>18201</v>
      </c>
      <c r="F2589" s="331">
        <v>1</v>
      </c>
      <c r="G2589" s="332">
        <v>430</v>
      </c>
      <c r="H2589" s="332">
        <v>560</v>
      </c>
      <c r="L2589" s="331" t="s">
        <v>24424</v>
      </c>
      <c r="O2589" s="331" t="s">
        <v>22753</v>
      </c>
      <c r="P2589" s="331">
        <v>0.1</v>
      </c>
      <c r="Q2589" s="331">
        <v>1</v>
      </c>
      <c r="S2589" s="331">
        <v>0</v>
      </c>
      <c r="U2589" s="331" t="s">
        <v>24098</v>
      </c>
      <c r="AA2589" s="331" t="s">
        <v>24102</v>
      </c>
      <c r="AF2589" s="331" t="s">
        <v>24098</v>
      </c>
    </row>
    <row r="2590" spans="1:32">
      <c r="B2590" s="331" t="s">
        <v>24425</v>
      </c>
      <c r="C2590" s="331" t="s">
        <v>24426</v>
      </c>
      <c r="D2590" s="331" t="s">
        <v>24158</v>
      </c>
      <c r="E2590" s="331" t="s">
        <v>2613</v>
      </c>
      <c r="F2590" s="331">
        <v>11.4</v>
      </c>
      <c r="G2590" s="332">
        <v>1480</v>
      </c>
      <c r="H2590" s="332">
        <v>1930</v>
      </c>
      <c r="O2590" s="331" t="s">
        <v>22753</v>
      </c>
      <c r="P2590" s="331">
        <v>0.1</v>
      </c>
      <c r="Q2590" s="331">
        <v>2</v>
      </c>
      <c r="S2590" s="331">
        <v>0</v>
      </c>
      <c r="U2590" s="331" t="s">
        <v>24098</v>
      </c>
      <c r="AA2590" s="331" t="s">
        <v>24102</v>
      </c>
      <c r="AF2590" s="331" t="s">
        <v>24098</v>
      </c>
    </row>
    <row r="2591" spans="1:32">
      <c r="B2591" s="331" t="s">
        <v>24427</v>
      </c>
      <c r="C2591" s="331" t="s">
        <v>24428</v>
      </c>
      <c r="D2591" s="331" t="s">
        <v>24158</v>
      </c>
      <c r="E2591" s="331" t="s">
        <v>2613</v>
      </c>
      <c r="F2591" s="331">
        <v>12.2</v>
      </c>
      <c r="G2591" s="332">
        <v>1480</v>
      </c>
      <c r="H2591" s="332">
        <v>1930</v>
      </c>
      <c r="O2591" s="331" t="s">
        <v>22753</v>
      </c>
      <c r="P2591" s="331">
        <v>0.1</v>
      </c>
      <c r="Q2591" s="331">
        <v>2</v>
      </c>
      <c r="S2591" s="331">
        <v>0</v>
      </c>
      <c r="U2591" s="331" t="s">
        <v>24098</v>
      </c>
      <c r="AA2591" s="331" t="s">
        <v>24102</v>
      </c>
      <c r="AF2591" s="331" t="s">
        <v>24098</v>
      </c>
    </row>
    <row r="2592" spans="1:32">
      <c r="B2592" s="331" t="s">
        <v>24429</v>
      </c>
      <c r="C2592" s="331" t="s">
        <v>24430</v>
      </c>
      <c r="D2592" s="331" t="s">
        <v>24158</v>
      </c>
      <c r="E2592" s="331" t="s">
        <v>2613</v>
      </c>
      <c r="F2592" s="331">
        <v>7.2</v>
      </c>
      <c r="G2592" s="332">
        <v>1480</v>
      </c>
      <c r="H2592" s="332">
        <v>1930</v>
      </c>
      <c r="O2592" s="331" t="s">
        <v>22753</v>
      </c>
      <c r="P2592" s="331">
        <v>0.1</v>
      </c>
      <c r="Q2592" s="331">
        <v>2</v>
      </c>
      <c r="S2592" s="331">
        <v>0</v>
      </c>
      <c r="U2592" s="331" t="s">
        <v>24098</v>
      </c>
      <c r="AA2592" s="331" t="s">
        <v>24102</v>
      </c>
      <c r="AF2592" s="331" t="s">
        <v>24098</v>
      </c>
    </row>
    <row r="2593" spans="1:32">
      <c r="B2593" s="331" t="s">
        <v>24431</v>
      </c>
      <c r="C2593" s="331" t="s">
        <v>24432</v>
      </c>
      <c r="D2593" s="331" t="s">
        <v>24158</v>
      </c>
      <c r="E2593" s="331" t="s">
        <v>2613</v>
      </c>
      <c r="F2593" s="331">
        <v>45.6</v>
      </c>
      <c r="G2593" s="332">
        <v>590</v>
      </c>
      <c r="H2593" s="332">
        <v>770</v>
      </c>
      <c r="O2593" s="331" t="s">
        <v>22753</v>
      </c>
      <c r="P2593" s="331">
        <v>0.1</v>
      </c>
      <c r="Q2593" s="331">
        <v>2</v>
      </c>
      <c r="S2593" s="331">
        <v>0</v>
      </c>
      <c r="U2593" s="331" t="s">
        <v>24098</v>
      </c>
      <c r="AA2593" s="331" t="s">
        <v>24102</v>
      </c>
      <c r="AF2593" s="331" t="s">
        <v>24098</v>
      </c>
    </row>
    <row r="2594" spans="1:32">
      <c r="B2594" s="331" t="s">
        <v>24433</v>
      </c>
      <c r="C2594" s="331" t="s">
        <v>24434</v>
      </c>
      <c r="D2594" s="331" t="s">
        <v>24158</v>
      </c>
      <c r="E2594" s="331" t="s">
        <v>2613</v>
      </c>
      <c r="F2594" s="331">
        <v>28.4</v>
      </c>
      <c r="G2594" s="332">
        <v>590</v>
      </c>
      <c r="H2594" s="332">
        <v>770</v>
      </c>
      <c r="O2594" s="331" t="s">
        <v>22753</v>
      </c>
      <c r="P2594" s="331">
        <v>0.1</v>
      </c>
      <c r="Q2594" s="331">
        <v>2</v>
      </c>
      <c r="S2594" s="331">
        <v>0</v>
      </c>
      <c r="U2594" s="331" t="s">
        <v>24098</v>
      </c>
      <c r="AA2594" s="331" t="s">
        <v>24102</v>
      </c>
      <c r="AF2594" s="331" t="s">
        <v>24098</v>
      </c>
    </row>
    <row r="2595" spans="1:32">
      <c r="B2595" s="331" t="s">
        <v>24435</v>
      </c>
      <c r="C2595" s="331" t="s">
        <v>24436</v>
      </c>
      <c r="D2595" s="331" t="s">
        <v>24158</v>
      </c>
      <c r="E2595" s="331" t="s">
        <v>2613</v>
      </c>
      <c r="F2595" s="331">
        <v>23.4</v>
      </c>
      <c r="G2595" s="332">
        <v>590</v>
      </c>
      <c r="H2595" s="332">
        <v>770</v>
      </c>
      <c r="O2595" s="331" t="s">
        <v>22753</v>
      </c>
      <c r="P2595" s="331">
        <v>0.1</v>
      </c>
      <c r="Q2595" s="331">
        <v>2</v>
      </c>
      <c r="S2595" s="331">
        <v>0</v>
      </c>
      <c r="U2595" s="331" t="s">
        <v>24098</v>
      </c>
      <c r="AA2595" s="331" t="s">
        <v>24102</v>
      </c>
      <c r="AF2595" s="331" t="s">
        <v>24098</v>
      </c>
    </row>
    <row r="2596" spans="1:32">
      <c r="B2596" s="331" t="s">
        <v>24437</v>
      </c>
      <c r="C2596" s="331" t="s">
        <v>24438</v>
      </c>
      <c r="D2596" s="331" t="s">
        <v>24245</v>
      </c>
      <c r="E2596" s="331" t="s">
        <v>2611</v>
      </c>
      <c r="F2596" s="331">
        <v>226.2</v>
      </c>
      <c r="G2596" s="332">
        <v>30</v>
      </c>
      <c r="H2596" s="332">
        <v>40</v>
      </c>
      <c r="O2596" s="331" t="s">
        <v>22753</v>
      </c>
      <c r="P2596" s="331">
        <v>0.1</v>
      </c>
      <c r="Q2596" s="331">
        <v>2</v>
      </c>
      <c r="S2596" s="331">
        <v>0</v>
      </c>
      <c r="U2596" s="331" t="s">
        <v>24098</v>
      </c>
      <c r="AA2596" s="331" t="s">
        <v>24102</v>
      </c>
      <c r="AF2596" s="331" t="s">
        <v>24098</v>
      </c>
    </row>
    <row r="2597" spans="1:32">
      <c r="B2597" s="331" t="s">
        <v>24439</v>
      </c>
      <c r="C2597" s="331" t="s">
        <v>24440</v>
      </c>
      <c r="E2597" s="331" t="s">
        <v>2611</v>
      </c>
      <c r="F2597" s="331">
        <v>271.10000000000002</v>
      </c>
      <c r="G2597" s="332">
        <v>10</v>
      </c>
      <c r="H2597" s="332">
        <v>20</v>
      </c>
      <c r="O2597" s="331" t="s">
        <v>22753</v>
      </c>
      <c r="P2597" s="331">
        <v>0.1</v>
      </c>
      <c r="Q2597" s="331">
        <v>2</v>
      </c>
      <c r="S2597" s="331">
        <v>0</v>
      </c>
      <c r="U2597" s="331" t="s">
        <v>24098</v>
      </c>
      <c r="AA2597" s="331" t="s">
        <v>24102</v>
      </c>
      <c r="AF2597" s="331" t="s">
        <v>24098</v>
      </c>
    </row>
    <row r="2598" spans="1:32">
      <c r="B2598" s="331" t="s">
        <v>24441</v>
      </c>
      <c r="C2598" s="331" t="s">
        <v>24442</v>
      </c>
      <c r="E2598" s="331" t="s">
        <v>2735</v>
      </c>
      <c r="F2598" s="331">
        <v>6</v>
      </c>
      <c r="G2598" s="332">
        <v>10</v>
      </c>
      <c r="H2598" s="332">
        <v>20</v>
      </c>
      <c r="O2598" s="331" t="s">
        <v>22753</v>
      </c>
      <c r="P2598" s="331">
        <v>0.1</v>
      </c>
      <c r="Q2598" s="331">
        <v>2</v>
      </c>
      <c r="S2598" s="331">
        <v>0</v>
      </c>
      <c r="U2598" s="331" t="s">
        <v>24098</v>
      </c>
      <c r="AA2598" s="331" t="s">
        <v>24102</v>
      </c>
      <c r="AF2598" s="331" t="s">
        <v>24098</v>
      </c>
    </row>
    <row r="2599" spans="1:32">
      <c r="B2599" s="331" t="s">
        <v>24443</v>
      </c>
      <c r="C2599" s="331" t="s">
        <v>24444</v>
      </c>
      <c r="E2599" s="331" t="s">
        <v>2735</v>
      </c>
      <c r="F2599" s="331">
        <v>4</v>
      </c>
      <c r="G2599" s="332">
        <v>10</v>
      </c>
      <c r="H2599" s="332">
        <v>20</v>
      </c>
      <c r="O2599" s="331" t="s">
        <v>22753</v>
      </c>
      <c r="P2599" s="331">
        <v>0.1</v>
      </c>
      <c r="Q2599" s="331">
        <v>2</v>
      </c>
      <c r="S2599" s="331">
        <v>0</v>
      </c>
      <c r="U2599" s="331" t="s">
        <v>24098</v>
      </c>
      <c r="AA2599" s="331" t="s">
        <v>24102</v>
      </c>
      <c r="AF2599" s="331" t="s">
        <v>24098</v>
      </c>
    </row>
    <row r="2600" spans="1:32">
      <c r="B2600" s="331" t="s">
        <v>24445</v>
      </c>
      <c r="C2600" s="331" t="s">
        <v>24446</v>
      </c>
      <c r="E2600" s="331" t="s">
        <v>2735</v>
      </c>
      <c r="F2600" s="331">
        <v>6</v>
      </c>
      <c r="G2600" s="332">
        <v>10</v>
      </c>
      <c r="H2600" s="332">
        <v>20</v>
      </c>
      <c r="O2600" s="331" t="s">
        <v>22753</v>
      </c>
      <c r="P2600" s="331">
        <v>0.1</v>
      </c>
      <c r="Q2600" s="331">
        <v>2</v>
      </c>
      <c r="S2600" s="331">
        <v>0</v>
      </c>
      <c r="U2600" s="331" t="s">
        <v>24098</v>
      </c>
      <c r="AA2600" s="331" t="s">
        <v>24102</v>
      </c>
      <c r="AF2600" s="331" t="s">
        <v>24098</v>
      </c>
    </row>
    <row r="2601" spans="1:32">
      <c r="B2601" s="331" t="s">
        <v>24447</v>
      </c>
      <c r="C2601" s="331" t="s">
        <v>24448</v>
      </c>
      <c r="E2601" s="331" t="s">
        <v>2611</v>
      </c>
      <c r="F2601" s="331">
        <v>0.4</v>
      </c>
      <c r="G2601" s="332">
        <v>5370</v>
      </c>
      <c r="H2601" s="332">
        <v>6980</v>
      </c>
      <c r="O2601" s="331" t="s">
        <v>22753</v>
      </c>
      <c r="P2601" s="331">
        <v>0.1</v>
      </c>
      <c r="Q2601" s="331">
        <v>1</v>
      </c>
      <c r="S2601" s="331">
        <v>0</v>
      </c>
      <c r="U2601" s="331" t="s">
        <v>24098</v>
      </c>
      <c r="AA2601" s="331" t="s">
        <v>24102</v>
      </c>
      <c r="AF2601" s="331" t="s">
        <v>24098</v>
      </c>
    </row>
    <row r="2602" spans="1:32">
      <c r="A2602" s="331" t="s">
        <v>26326</v>
      </c>
      <c r="B2602" s="331" t="s">
        <v>26461</v>
      </c>
      <c r="C2602" s="331" t="s">
        <v>1506</v>
      </c>
      <c r="D2602" s="331" t="s">
        <v>24450</v>
      </c>
      <c r="E2602" s="331" t="s">
        <v>2611</v>
      </c>
      <c r="F2602" s="331">
        <v>223.2</v>
      </c>
      <c r="G2602" s="332">
        <v>230</v>
      </c>
      <c r="H2602" s="332">
        <v>300</v>
      </c>
      <c r="O2602" s="331" t="s">
        <v>22753</v>
      </c>
      <c r="P2602" s="331">
        <v>0.1</v>
      </c>
      <c r="Q2602" s="331">
        <v>2</v>
      </c>
      <c r="S2602" s="331">
        <v>0</v>
      </c>
      <c r="U2602" s="331" t="s">
        <v>24098</v>
      </c>
      <c r="AA2602" s="331" t="s">
        <v>24102</v>
      </c>
      <c r="AF2602" s="331" t="s">
        <v>24098</v>
      </c>
    </row>
    <row r="2603" spans="1:32">
      <c r="B2603" s="331" t="s">
        <v>24451</v>
      </c>
      <c r="C2603" s="331" t="s">
        <v>24452</v>
      </c>
      <c r="E2603" s="331" t="s">
        <v>2611</v>
      </c>
      <c r="F2603" s="331">
        <v>223.2</v>
      </c>
      <c r="G2603" s="332">
        <v>10</v>
      </c>
      <c r="H2603" s="332">
        <v>20</v>
      </c>
      <c r="O2603" s="331" t="s">
        <v>22753</v>
      </c>
      <c r="P2603" s="331">
        <v>0.1</v>
      </c>
      <c r="Q2603" s="331">
        <v>2</v>
      </c>
      <c r="S2603" s="331">
        <v>0</v>
      </c>
      <c r="U2603" s="331" t="s">
        <v>24098</v>
      </c>
      <c r="AA2603" s="331" t="s">
        <v>24102</v>
      </c>
      <c r="AF2603" s="331" t="s">
        <v>24098</v>
      </c>
    </row>
    <row r="2604" spans="1:32">
      <c r="B2604" s="331" t="s">
        <v>24453</v>
      </c>
      <c r="C2604" s="331" t="s">
        <v>24454</v>
      </c>
      <c r="D2604" s="331" t="s">
        <v>24198</v>
      </c>
      <c r="E2604" s="331" t="s">
        <v>2613</v>
      </c>
      <c r="F2604" s="331">
        <v>104.8</v>
      </c>
      <c r="G2604" s="332">
        <v>30</v>
      </c>
      <c r="H2604" s="332">
        <v>40</v>
      </c>
      <c r="O2604" s="331" t="s">
        <v>22753</v>
      </c>
      <c r="P2604" s="331">
        <v>0.1</v>
      </c>
      <c r="Q2604" s="331">
        <v>2</v>
      </c>
      <c r="S2604" s="331">
        <v>0</v>
      </c>
      <c r="U2604" s="331" t="s">
        <v>24098</v>
      </c>
      <c r="AA2604" s="331" t="s">
        <v>24102</v>
      </c>
      <c r="AF2604" s="331" t="s">
        <v>24098</v>
      </c>
    </row>
    <row r="2605" spans="1:32">
      <c r="A2605" s="331" t="s">
        <v>26328</v>
      </c>
      <c r="B2605" s="331" t="s">
        <v>24455</v>
      </c>
      <c r="C2605" s="331" t="s">
        <v>24456</v>
      </c>
      <c r="E2605" s="331" t="s">
        <v>2611</v>
      </c>
      <c r="F2605" s="331">
        <v>0.4</v>
      </c>
      <c r="G2605" s="332">
        <v>3820</v>
      </c>
      <c r="H2605" s="332">
        <v>4970</v>
      </c>
      <c r="O2605" s="331" t="s">
        <v>22753</v>
      </c>
      <c r="P2605" s="331">
        <v>0.1</v>
      </c>
      <c r="Q2605" s="331">
        <v>2</v>
      </c>
      <c r="S2605" s="331">
        <v>0</v>
      </c>
      <c r="U2605" s="331" t="s">
        <v>24098</v>
      </c>
      <c r="AA2605" s="331" t="s">
        <v>24102</v>
      </c>
      <c r="AF2605" s="331" t="s">
        <v>24098</v>
      </c>
    </row>
    <row r="2606" spans="1:32">
      <c r="B2606" s="331" t="s">
        <v>24457</v>
      </c>
      <c r="C2606" s="331" t="s">
        <v>24458</v>
      </c>
      <c r="E2606" s="331" t="s">
        <v>18201</v>
      </c>
      <c r="F2606" s="331">
        <v>1</v>
      </c>
      <c r="G2606" s="332">
        <v>100000</v>
      </c>
      <c r="H2606" s="332">
        <v>129870</v>
      </c>
      <c r="O2606" s="331" t="s">
        <v>22753</v>
      </c>
      <c r="P2606" s="331">
        <v>0.1</v>
      </c>
      <c r="Q2606" s="331">
        <v>2</v>
      </c>
      <c r="S2606" s="331">
        <v>0</v>
      </c>
      <c r="U2606" s="331" t="s">
        <v>24098</v>
      </c>
      <c r="AA2606" s="331" t="s">
        <v>24102</v>
      </c>
      <c r="AF2606" s="331" t="s">
        <v>24098</v>
      </c>
    </row>
    <row r="2607" spans="1:32">
      <c r="B2607" s="331" t="s">
        <v>24459</v>
      </c>
      <c r="C2607" s="331" t="s">
        <v>20291</v>
      </c>
      <c r="E2607" s="331" t="s">
        <v>18201</v>
      </c>
      <c r="F2607" s="331">
        <v>1</v>
      </c>
      <c r="G2607" s="332">
        <v>7500</v>
      </c>
      <c r="H2607" s="332">
        <v>9740</v>
      </c>
      <c r="O2607" s="331" t="s">
        <v>22753</v>
      </c>
      <c r="P2607" s="331">
        <v>0.1</v>
      </c>
      <c r="Q2607" s="331">
        <v>2</v>
      </c>
      <c r="S2607" s="331">
        <v>0</v>
      </c>
      <c r="U2607" s="331" t="s">
        <v>24098</v>
      </c>
      <c r="AA2607" s="331" t="s">
        <v>24102</v>
      </c>
      <c r="AF2607" s="331" t="s">
        <v>24098</v>
      </c>
    </row>
    <row r="2608" spans="1:32">
      <c r="A2608" s="331" t="s">
        <v>26328</v>
      </c>
      <c r="B2608" s="331" t="s">
        <v>1509</v>
      </c>
      <c r="C2608" s="331" t="s">
        <v>1510</v>
      </c>
      <c r="E2608" s="331" t="s">
        <v>2611</v>
      </c>
      <c r="F2608" s="331">
        <v>54.2</v>
      </c>
      <c r="G2608" s="332">
        <v>10</v>
      </c>
      <c r="H2608" s="332">
        <v>20</v>
      </c>
      <c r="O2608" s="331" t="s">
        <v>22753</v>
      </c>
      <c r="P2608" s="331">
        <v>0.1</v>
      </c>
      <c r="Q2608" s="331">
        <v>2</v>
      </c>
      <c r="S2608" s="331">
        <v>0</v>
      </c>
      <c r="U2608" s="331" t="s">
        <v>24098</v>
      </c>
      <c r="AA2608" s="331" t="s">
        <v>24102</v>
      </c>
      <c r="AF2608" s="331" t="s">
        <v>24098</v>
      </c>
    </row>
    <row r="2609" spans="1:32">
      <c r="A2609" s="331" t="s">
        <v>26328</v>
      </c>
      <c r="B2609" s="331" t="s">
        <v>1509</v>
      </c>
      <c r="C2609" s="331" t="s">
        <v>1510</v>
      </c>
      <c r="E2609" s="331" t="s">
        <v>2611</v>
      </c>
      <c r="F2609" s="331">
        <v>70</v>
      </c>
      <c r="G2609" s="332">
        <v>10</v>
      </c>
      <c r="H2609" s="332">
        <v>20</v>
      </c>
      <c r="O2609" s="331" t="s">
        <v>22753</v>
      </c>
      <c r="P2609" s="331">
        <v>0.1</v>
      </c>
      <c r="Q2609" s="331">
        <v>2</v>
      </c>
      <c r="S2609" s="331">
        <v>0</v>
      </c>
      <c r="U2609" s="331" t="s">
        <v>24098</v>
      </c>
      <c r="AA2609" s="331" t="s">
        <v>24102</v>
      </c>
      <c r="AF2609" s="331" t="s">
        <v>24098</v>
      </c>
    </row>
    <row r="2610" spans="1:32">
      <c r="A2610" s="331" t="s">
        <v>26326</v>
      </c>
      <c r="B2610" s="331" t="s">
        <v>26411</v>
      </c>
      <c r="C2610" s="331" t="s">
        <v>1508</v>
      </c>
      <c r="E2610" s="331" t="s">
        <v>2613</v>
      </c>
      <c r="F2610" s="331">
        <v>19.399999999999999</v>
      </c>
    </row>
    <row r="2611" spans="1:32">
      <c r="A2611" s="331" t="s">
        <v>26326</v>
      </c>
      <c r="B2611" s="331" t="s">
        <v>26412</v>
      </c>
      <c r="C2611" s="331" t="s">
        <v>1508</v>
      </c>
      <c r="E2611" s="331" t="s">
        <v>2613</v>
      </c>
      <c r="F2611" s="331">
        <v>20.3</v>
      </c>
    </row>
    <row r="2612" spans="1:32">
      <c r="A2612" s="331" t="s">
        <v>26326</v>
      </c>
      <c r="B2612" s="331" t="s">
        <v>26413</v>
      </c>
      <c r="C2612" s="331" t="s">
        <v>1508</v>
      </c>
      <c r="E2612" s="331" t="s">
        <v>2613</v>
      </c>
      <c r="F2612" s="331">
        <v>15.3</v>
      </c>
    </row>
    <row r="2613" spans="1:32">
      <c r="B2613" s="331" t="s">
        <v>24460</v>
      </c>
      <c r="C2613" s="331" t="s">
        <v>24461</v>
      </c>
      <c r="E2613" s="331" t="s">
        <v>2613</v>
      </c>
      <c r="F2613" s="331">
        <v>66.2</v>
      </c>
      <c r="G2613" s="332">
        <v>120</v>
      </c>
      <c r="H2613" s="332">
        <v>160</v>
      </c>
      <c r="O2613" s="331" t="s">
        <v>22753</v>
      </c>
      <c r="P2613" s="331">
        <v>0.1</v>
      </c>
      <c r="Q2613" s="331">
        <v>2</v>
      </c>
      <c r="S2613" s="331">
        <v>0</v>
      </c>
      <c r="U2613" s="331" t="s">
        <v>24098</v>
      </c>
      <c r="AA2613" s="331" t="s">
        <v>24102</v>
      </c>
      <c r="AF2613" s="331" t="s">
        <v>24098</v>
      </c>
    </row>
    <row r="2614" spans="1:32">
      <c r="B2614" s="331" t="s">
        <v>24462</v>
      </c>
      <c r="C2614" s="331" t="s">
        <v>24463</v>
      </c>
      <c r="E2614" s="331" t="s">
        <v>2613</v>
      </c>
      <c r="F2614" s="331">
        <v>81.7</v>
      </c>
      <c r="G2614" s="332">
        <v>120</v>
      </c>
      <c r="H2614" s="332">
        <v>160</v>
      </c>
      <c r="O2614" s="331" t="s">
        <v>22753</v>
      </c>
      <c r="P2614" s="331">
        <v>0.1</v>
      </c>
      <c r="Q2614" s="331">
        <v>2</v>
      </c>
      <c r="S2614" s="331">
        <v>0</v>
      </c>
      <c r="U2614" s="331" t="s">
        <v>24098</v>
      </c>
      <c r="AA2614" s="331" t="s">
        <v>24102</v>
      </c>
      <c r="AF2614" s="331" t="s">
        <v>24098</v>
      </c>
    </row>
    <row r="2615" spans="1:32">
      <c r="B2615" s="331" t="s">
        <v>24464</v>
      </c>
      <c r="C2615" s="331" t="s">
        <v>24465</v>
      </c>
      <c r="E2615" s="331" t="s">
        <v>2613</v>
      </c>
      <c r="F2615" s="331">
        <v>56.1</v>
      </c>
      <c r="G2615" s="332">
        <v>120</v>
      </c>
      <c r="H2615" s="332">
        <v>160</v>
      </c>
      <c r="O2615" s="331" t="s">
        <v>22753</v>
      </c>
      <c r="P2615" s="331">
        <v>0.1</v>
      </c>
      <c r="Q2615" s="331">
        <v>2</v>
      </c>
      <c r="S2615" s="331">
        <v>0</v>
      </c>
      <c r="U2615" s="331" t="s">
        <v>24098</v>
      </c>
      <c r="AA2615" s="331" t="s">
        <v>24102</v>
      </c>
      <c r="AF2615" s="331" t="s">
        <v>24098</v>
      </c>
    </row>
    <row r="2616" spans="1:32">
      <c r="A2616" s="331" t="s">
        <v>26326</v>
      </c>
      <c r="B2616" s="331" t="s">
        <v>26462</v>
      </c>
      <c r="C2616" s="331" t="s">
        <v>1511</v>
      </c>
      <c r="D2616" s="331" t="s">
        <v>24158</v>
      </c>
      <c r="E2616" s="331" t="s">
        <v>2735</v>
      </c>
      <c r="F2616" s="331">
        <v>19</v>
      </c>
      <c r="G2616" s="332">
        <v>1320</v>
      </c>
      <c r="H2616" s="332">
        <v>1720</v>
      </c>
      <c r="L2616" s="331" t="s">
        <v>24466</v>
      </c>
      <c r="O2616" s="331" t="s">
        <v>22753</v>
      </c>
      <c r="P2616" s="331">
        <v>0.1</v>
      </c>
      <c r="Q2616" s="331">
        <v>2</v>
      </c>
      <c r="S2616" s="331">
        <v>0</v>
      </c>
      <c r="U2616" s="331" t="s">
        <v>24098</v>
      </c>
      <c r="AA2616" s="331" t="s">
        <v>24467</v>
      </c>
      <c r="AF2616" s="331" t="s">
        <v>24098</v>
      </c>
    </row>
    <row r="2617" spans="1:32">
      <c r="B2617" s="331" t="s">
        <v>24468</v>
      </c>
      <c r="C2617" s="331" t="s">
        <v>24469</v>
      </c>
      <c r="E2617" s="331" t="s">
        <v>11338</v>
      </c>
      <c r="F2617" s="331">
        <v>20</v>
      </c>
      <c r="G2617" s="332">
        <v>1200</v>
      </c>
      <c r="H2617" s="332">
        <v>1560</v>
      </c>
      <c r="L2617" s="331" t="s">
        <v>24470</v>
      </c>
      <c r="O2617" s="331" t="s">
        <v>22753</v>
      </c>
      <c r="P2617" s="331">
        <v>0.1</v>
      </c>
      <c r="Q2617" s="331">
        <v>2</v>
      </c>
      <c r="S2617" s="331">
        <v>0</v>
      </c>
      <c r="U2617" s="331" t="s">
        <v>24098</v>
      </c>
      <c r="AA2617" s="331" t="s">
        <v>24467</v>
      </c>
      <c r="AF2617" s="331" t="s">
        <v>24098</v>
      </c>
    </row>
    <row r="2618" spans="1:32">
      <c r="B2618" s="331" t="s">
        <v>24471</v>
      </c>
      <c r="C2618" s="331" t="s">
        <v>24472</v>
      </c>
      <c r="E2618" s="331" t="s">
        <v>2613</v>
      </c>
      <c r="F2618" s="331">
        <v>1.8</v>
      </c>
      <c r="G2618" s="332">
        <v>0</v>
      </c>
      <c r="H2618" s="332">
        <v>0</v>
      </c>
      <c r="O2618" s="331" t="s">
        <v>22753</v>
      </c>
      <c r="P2618" s="331">
        <v>0.1</v>
      </c>
      <c r="Q2618" s="331">
        <v>0</v>
      </c>
      <c r="R2618" s="331" t="s">
        <v>23568</v>
      </c>
      <c r="S2618" s="331">
        <v>2</v>
      </c>
      <c r="U2618" s="331" t="s">
        <v>24098</v>
      </c>
      <c r="Y2618" s="331" t="s">
        <v>23570</v>
      </c>
      <c r="AA2618" s="331" t="s">
        <v>24473</v>
      </c>
      <c r="AD2618" s="331" t="s">
        <v>2605</v>
      </c>
      <c r="AF2618" s="331" t="s">
        <v>24098</v>
      </c>
    </row>
    <row r="2619" spans="1:32">
      <c r="B2619" s="331" t="s">
        <v>24471</v>
      </c>
      <c r="C2619" s="331" t="s">
        <v>24472</v>
      </c>
      <c r="E2619" s="331" t="s">
        <v>2613</v>
      </c>
      <c r="F2619" s="331">
        <v>0.4</v>
      </c>
      <c r="G2619" s="332">
        <v>0</v>
      </c>
      <c r="H2619" s="332">
        <v>0</v>
      </c>
      <c r="O2619" s="331" t="s">
        <v>22753</v>
      </c>
      <c r="P2619" s="331">
        <v>0.1</v>
      </c>
      <c r="Q2619" s="331">
        <v>0</v>
      </c>
      <c r="R2619" s="331" t="s">
        <v>23568</v>
      </c>
      <c r="S2619" s="331">
        <v>2</v>
      </c>
      <c r="U2619" s="331" t="s">
        <v>24098</v>
      </c>
      <c r="Y2619" s="331" t="s">
        <v>23570</v>
      </c>
      <c r="AA2619" s="331" t="s">
        <v>24473</v>
      </c>
      <c r="AD2619" s="331" t="s">
        <v>2605</v>
      </c>
      <c r="AF2619" s="331" t="s">
        <v>24098</v>
      </c>
    </row>
    <row r="2620" spans="1:32">
      <c r="B2620" s="331" t="s">
        <v>24471</v>
      </c>
      <c r="C2620" s="331" t="s">
        <v>24472</v>
      </c>
      <c r="E2620" s="331" t="s">
        <v>2613</v>
      </c>
      <c r="F2620" s="331">
        <v>0.4</v>
      </c>
      <c r="G2620" s="332">
        <v>0</v>
      </c>
      <c r="H2620" s="332">
        <v>0</v>
      </c>
      <c r="O2620" s="331" t="s">
        <v>22753</v>
      </c>
      <c r="P2620" s="331">
        <v>0.1</v>
      </c>
      <c r="Q2620" s="331">
        <v>0</v>
      </c>
      <c r="R2620" s="331" t="s">
        <v>24012</v>
      </c>
      <c r="S2620" s="331">
        <v>43</v>
      </c>
      <c r="U2620" s="331" t="s">
        <v>24098</v>
      </c>
      <c r="Y2620" s="331" t="s">
        <v>23570</v>
      </c>
      <c r="AA2620" s="331" t="s">
        <v>24473</v>
      </c>
      <c r="AD2620" s="331" t="s">
        <v>2605</v>
      </c>
      <c r="AF2620" s="331" t="s">
        <v>24098</v>
      </c>
    </row>
    <row r="2621" spans="1:32">
      <c r="B2621" s="331" t="s">
        <v>24471</v>
      </c>
      <c r="C2621" s="331" t="s">
        <v>24472</v>
      </c>
      <c r="E2621" s="331" t="s">
        <v>2613</v>
      </c>
      <c r="F2621" s="331">
        <v>1.3</v>
      </c>
      <c r="G2621" s="332">
        <v>0</v>
      </c>
      <c r="H2621" s="332">
        <v>0</v>
      </c>
      <c r="O2621" s="331" t="s">
        <v>22753</v>
      </c>
      <c r="P2621" s="331">
        <v>0.1</v>
      </c>
      <c r="Q2621" s="331">
        <v>0</v>
      </c>
      <c r="R2621" s="331" t="s">
        <v>24012</v>
      </c>
      <c r="S2621" s="331">
        <v>43</v>
      </c>
      <c r="U2621" s="331" t="s">
        <v>24098</v>
      </c>
      <c r="Y2621" s="331" t="s">
        <v>23570</v>
      </c>
      <c r="AA2621" s="331" t="s">
        <v>24473</v>
      </c>
      <c r="AD2621" s="331" t="s">
        <v>2605</v>
      </c>
      <c r="AF2621" s="331" t="s">
        <v>24098</v>
      </c>
    </row>
    <row r="2622" spans="1:32">
      <c r="B2622" s="331" t="s">
        <v>24471</v>
      </c>
      <c r="C2622" s="331" t="s">
        <v>24472</v>
      </c>
      <c r="E2622" s="331" t="s">
        <v>2613</v>
      </c>
      <c r="F2622" s="331">
        <v>0.5</v>
      </c>
      <c r="G2622" s="332">
        <v>0</v>
      </c>
      <c r="H2622" s="332">
        <v>0</v>
      </c>
      <c r="O2622" s="331" t="s">
        <v>22753</v>
      </c>
      <c r="P2622" s="331">
        <v>0.1</v>
      </c>
      <c r="Q2622" s="331">
        <v>0</v>
      </c>
      <c r="R2622" s="331" t="s">
        <v>23568</v>
      </c>
      <c r="S2622" s="331">
        <v>2</v>
      </c>
      <c r="U2622" s="331" t="s">
        <v>24098</v>
      </c>
      <c r="Y2622" s="331" t="s">
        <v>23570</v>
      </c>
      <c r="AA2622" s="331" t="s">
        <v>24473</v>
      </c>
      <c r="AD2622" s="331" t="s">
        <v>2605</v>
      </c>
      <c r="AF2622" s="331" t="s">
        <v>24098</v>
      </c>
    </row>
    <row r="2623" spans="1:32">
      <c r="B2623" s="331" t="s">
        <v>24471</v>
      </c>
      <c r="C2623" s="331" t="s">
        <v>24472</v>
      </c>
      <c r="E2623" s="331" t="s">
        <v>2613</v>
      </c>
      <c r="F2623" s="331">
        <v>3.5</v>
      </c>
      <c r="G2623" s="332">
        <v>0</v>
      </c>
      <c r="H2623" s="332">
        <v>0</v>
      </c>
      <c r="O2623" s="331" t="s">
        <v>22753</v>
      </c>
      <c r="P2623" s="331">
        <v>0.1</v>
      </c>
      <c r="Q2623" s="331">
        <v>0</v>
      </c>
      <c r="R2623" s="331" t="s">
        <v>23568</v>
      </c>
      <c r="S2623" s="331">
        <v>2</v>
      </c>
      <c r="U2623" s="331" t="s">
        <v>24098</v>
      </c>
      <c r="Y2623" s="331" t="s">
        <v>23570</v>
      </c>
      <c r="AA2623" s="331" t="s">
        <v>24473</v>
      </c>
      <c r="AD2623" s="331" t="s">
        <v>2605</v>
      </c>
      <c r="AF2623" s="331" t="s">
        <v>24098</v>
      </c>
    </row>
    <row r="2624" spans="1:32">
      <c r="B2624" s="331" t="s">
        <v>24474</v>
      </c>
      <c r="C2624" s="331" t="s">
        <v>24475</v>
      </c>
      <c r="E2624" s="331" t="s">
        <v>2613</v>
      </c>
      <c r="F2624" s="331">
        <v>1.3</v>
      </c>
      <c r="G2624" s="332">
        <v>2960</v>
      </c>
      <c r="H2624" s="332">
        <v>3850</v>
      </c>
      <c r="O2624" s="331" t="s">
        <v>22753</v>
      </c>
      <c r="P2624" s="331">
        <v>0.1</v>
      </c>
      <c r="Q2624" s="331">
        <v>2</v>
      </c>
      <c r="R2624" s="331" t="s">
        <v>24012</v>
      </c>
      <c r="S2624" s="331">
        <v>43</v>
      </c>
      <c r="U2624" s="331" t="s">
        <v>24098</v>
      </c>
      <c r="Y2624" s="331" t="s">
        <v>23570</v>
      </c>
      <c r="AA2624" s="331" t="s">
        <v>24473</v>
      </c>
      <c r="AD2624" s="331" t="s">
        <v>2605</v>
      </c>
      <c r="AF2624" s="331" t="s">
        <v>24098</v>
      </c>
    </row>
    <row r="2625" spans="2:32">
      <c r="B2625" s="331" t="s">
        <v>24474</v>
      </c>
      <c r="C2625" s="331" t="s">
        <v>24475</v>
      </c>
      <c r="E2625" s="331" t="s">
        <v>2613</v>
      </c>
      <c r="F2625" s="331">
        <v>0.4</v>
      </c>
      <c r="G2625" s="332">
        <v>2960</v>
      </c>
      <c r="H2625" s="332">
        <v>3850</v>
      </c>
      <c r="O2625" s="331" t="s">
        <v>22753</v>
      </c>
      <c r="P2625" s="331">
        <v>0.1</v>
      </c>
      <c r="Q2625" s="331">
        <v>2</v>
      </c>
      <c r="R2625" s="331" t="s">
        <v>24012</v>
      </c>
      <c r="S2625" s="331">
        <v>43</v>
      </c>
      <c r="U2625" s="331" t="s">
        <v>24098</v>
      </c>
      <c r="Y2625" s="331" t="s">
        <v>23570</v>
      </c>
      <c r="AA2625" s="331" t="s">
        <v>24473</v>
      </c>
      <c r="AD2625" s="331" t="s">
        <v>2605</v>
      </c>
      <c r="AF2625" s="331" t="s">
        <v>24098</v>
      </c>
    </row>
    <row r="2626" spans="2:32">
      <c r="B2626" s="331" t="s">
        <v>24474</v>
      </c>
      <c r="C2626" s="331" t="s">
        <v>24475</v>
      </c>
      <c r="E2626" s="331" t="s">
        <v>2613</v>
      </c>
      <c r="F2626" s="331">
        <v>3.5</v>
      </c>
      <c r="G2626" s="332">
        <v>2960</v>
      </c>
      <c r="H2626" s="332">
        <v>3850</v>
      </c>
      <c r="O2626" s="331" t="s">
        <v>22753</v>
      </c>
      <c r="P2626" s="331">
        <v>0.1</v>
      </c>
      <c r="Q2626" s="331">
        <v>2</v>
      </c>
      <c r="R2626" s="331" t="s">
        <v>23568</v>
      </c>
      <c r="S2626" s="331">
        <v>2</v>
      </c>
      <c r="U2626" s="331" t="s">
        <v>24098</v>
      </c>
      <c r="Y2626" s="331" t="s">
        <v>23570</v>
      </c>
      <c r="AA2626" s="331" t="s">
        <v>24473</v>
      </c>
      <c r="AD2626" s="331" t="s">
        <v>2605</v>
      </c>
      <c r="AF2626" s="331" t="s">
        <v>24098</v>
      </c>
    </row>
    <row r="2627" spans="2:32">
      <c r="B2627" s="331" t="s">
        <v>24474</v>
      </c>
      <c r="C2627" s="331" t="s">
        <v>24475</v>
      </c>
      <c r="E2627" s="331" t="s">
        <v>2613</v>
      </c>
      <c r="F2627" s="331">
        <v>0.5</v>
      </c>
      <c r="G2627" s="332">
        <v>2960</v>
      </c>
      <c r="H2627" s="332">
        <v>3850</v>
      </c>
      <c r="O2627" s="331" t="s">
        <v>22753</v>
      </c>
      <c r="P2627" s="331">
        <v>0.1</v>
      </c>
      <c r="Q2627" s="331">
        <v>2</v>
      </c>
      <c r="R2627" s="331" t="s">
        <v>23568</v>
      </c>
      <c r="S2627" s="331">
        <v>2</v>
      </c>
      <c r="U2627" s="331" t="s">
        <v>24098</v>
      </c>
      <c r="Y2627" s="331" t="s">
        <v>23570</v>
      </c>
      <c r="AA2627" s="331" t="s">
        <v>24473</v>
      </c>
      <c r="AD2627" s="331" t="s">
        <v>2605</v>
      </c>
      <c r="AF2627" s="331" t="s">
        <v>24098</v>
      </c>
    </row>
    <row r="2628" spans="2:32">
      <c r="B2628" s="331" t="s">
        <v>24474</v>
      </c>
      <c r="C2628" s="331" t="s">
        <v>24475</v>
      </c>
      <c r="E2628" s="331" t="s">
        <v>2613</v>
      </c>
      <c r="F2628" s="331">
        <v>0.4</v>
      </c>
      <c r="G2628" s="332">
        <v>2960</v>
      </c>
      <c r="H2628" s="332">
        <v>3850</v>
      </c>
      <c r="O2628" s="331" t="s">
        <v>22753</v>
      </c>
      <c r="P2628" s="331">
        <v>0.1</v>
      </c>
      <c r="Q2628" s="331">
        <v>2</v>
      </c>
      <c r="R2628" s="331" t="s">
        <v>23568</v>
      </c>
      <c r="S2628" s="331">
        <v>2</v>
      </c>
      <c r="U2628" s="331" t="s">
        <v>24098</v>
      </c>
      <c r="Y2628" s="331" t="s">
        <v>23570</v>
      </c>
      <c r="AA2628" s="331" t="s">
        <v>24473</v>
      </c>
      <c r="AD2628" s="331" t="s">
        <v>2605</v>
      </c>
      <c r="AF2628" s="331" t="s">
        <v>24098</v>
      </c>
    </row>
    <row r="2629" spans="2:32">
      <c r="B2629" s="331" t="s">
        <v>24474</v>
      </c>
      <c r="C2629" s="331" t="s">
        <v>24475</v>
      </c>
      <c r="E2629" s="331" t="s">
        <v>2613</v>
      </c>
      <c r="F2629" s="331">
        <v>1.8</v>
      </c>
      <c r="G2629" s="332">
        <v>2960</v>
      </c>
      <c r="H2629" s="332">
        <v>3850</v>
      </c>
      <c r="O2629" s="331" t="s">
        <v>22753</v>
      </c>
      <c r="P2629" s="331">
        <v>0.1</v>
      </c>
      <c r="Q2629" s="331">
        <v>2</v>
      </c>
      <c r="R2629" s="331" t="s">
        <v>23568</v>
      </c>
      <c r="S2629" s="331">
        <v>2</v>
      </c>
      <c r="U2629" s="331" t="s">
        <v>24098</v>
      </c>
      <c r="Y2629" s="331" t="s">
        <v>23570</v>
      </c>
      <c r="AA2629" s="331" t="s">
        <v>24473</v>
      </c>
      <c r="AD2629" s="331" t="s">
        <v>2605</v>
      </c>
      <c r="AF2629" s="331" t="s">
        <v>24098</v>
      </c>
    </row>
    <row r="2630" spans="2:32">
      <c r="B2630" s="331" t="s">
        <v>24476</v>
      </c>
      <c r="C2630" s="331" t="s">
        <v>24472</v>
      </c>
      <c r="E2630" s="331" t="s">
        <v>2613</v>
      </c>
      <c r="F2630" s="331">
        <v>2.2999999999999998</v>
      </c>
      <c r="G2630" s="332">
        <v>0</v>
      </c>
      <c r="H2630" s="332">
        <v>0</v>
      </c>
      <c r="O2630" s="331" t="s">
        <v>22753</v>
      </c>
      <c r="P2630" s="331">
        <v>0.1</v>
      </c>
      <c r="Q2630" s="331">
        <v>0</v>
      </c>
      <c r="R2630" s="331" t="s">
        <v>23568</v>
      </c>
      <c r="S2630" s="331">
        <v>2</v>
      </c>
      <c r="U2630" s="331" t="s">
        <v>24098</v>
      </c>
      <c r="Y2630" s="331" t="s">
        <v>23570</v>
      </c>
      <c r="AA2630" s="331" t="s">
        <v>24477</v>
      </c>
      <c r="AD2630" s="331" t="s">
        <v>2605</v>
      </c>
      <c r="AF2630" s="331" t="s">
        <v>24098</v>
      </c>
    </row>
    <row r="2631" spans="2:32">
      <c r="B2631" s="331" t="s">
        <v>24474</v>
      </c>
      <c r="C2631" s="331" t="s">
        <v>24475</v>
      </c>
      <c r="E2631" s="331" t="s">
        <v>2613</v>
      </c>
      <c r="F2631" s="331">
        <v>2.2999999999999998</v>
      </c>
      <c r="G2631" s="332">
        <v>2960</v>
      </c>
      <c r="H2631" s="332">
        <v>3850</v>
      </c>
      <c r="O2631" s="331" t="s">
        <v>22753</v>
      </c>
      <c r="P2631" s="331">
        <v>0.1</v>
      </c>
      <c r="Q2631" s="331">
        <v>2</v>
      </c>
      <c r="R2631" s="331" t="s">
        <v>23568</v>
      </c>
      <c r="S2631" s="331">
        <v>2</v>
      </c>
      <c r="U2631" s="331" t="s">
        <v>24098</v>
      </c>
      <c r="Y2631" s="331" t="s">
        <v>23570</v>
      </c>
      <c r="AA2631" s="331" t="s">
        <v>24477</v>
      </c>
      <c r="AD2631" s="331" t="s">
        <v>2605</v>
      </c>
      <c r="AF2631" s="331" t="s">
        <v>24098</v>
      </c>
    </row>
    <row r="2632" spans="2:32">
      <c r="B2632" s="331" t="s">
        <v>24478</v>
      </c>
      <c r="C2632" s="331" t="s">
        <v>24479</v>
      </c>
      <c r="D2632" s="331" t="s">
        <v>24480</v>
      </c>
      <c r="E2632" s="331" t="s">
        <v>11338</v>
      </c>
      <c r="F2632" s="331">
        <v>1</v>
      </c>
      <c r="G2632" s="332">
        <v>4345</v>
      </c>
      <c r="H2632" s="332">
        <v>5650</v>
      </c>
      <c r="O2632" s="331" t="s">
        <v>22753</v>
      </c>
      <c r="P2632" s="331">
        <v>0.1</v>
      </c>
      <c r="Q2632" s="331">
        <v>1</v>
      </c>
      <c r="R2632" s="331" t="s">
        <v>23678</v>
      </c>
      <c r="S2632" s="331">
        <v>39</v>
      </c>
      <c r="U2632" s="331" t="s">
        <v>24481</v>
      </c>
      <c r="Y2632" s="331" t="s">
        <v>23578</v>
      </c>
      <c r="AA2632" s="331" t="s">
        <v>24482</v>
      </c>
      <c r="AD2632" s="331" t="s">
        <v>2605</v>
      </c>
      <c r="AF2632" s="331" t="s">
        <v>24481</v>
      </c>
    </row>
    <row r="2633" spans="2:32">
      <c r="B2633" s="331" t="s">
        <v>24483</v>
      </c>
      <c r="C2633" s="331" t="s">
        <v>24484</v>
      </c>
      <c r="E2633" s="331" t="s">
        <v>19754</v>
      </c>
      <c r="F2633" s="331">
        <v>1</v>
      </c>
      <c r="G2633" s="332">
        <v>26310</v>
      </c>
      <c r="H2633" s="332">
        <v>34170</v>
      </c>
      <c r="O2633" s="331" t="s">
        <v>22753</v>
      </c>
      <c r="P2633" s="331">
        <v>0.1</v>
      </c>
      <c r="Q2633" s="331">
        <v>1</v>
      </c>
      <c r="R2633" s="331" t="s">
        <v>23948</v>
      </c>
      <c r="S2633" s="331">
        <v>34</v>
      </c>
      <c r="U2633" s="331" t="s">
        <v>24481</v>
      </c>
      <c r="Y2633" s="331" t="s">
        <v>23570</v>
      </c>
      <c r="AA2633" s="331" t="s">
        <v>24482</v>
      </c>
      <c r="AD2633" s="331" t="s">
        <v>2605</v>
      </c>
      <c r="AF2633" s="331" t="s">
        <v>24481</v>
      </c>
    </row>
    <row r="2634" spans="2:32">
      <c r="B2634" s="331" t="s">
        <v>24485</v>
      </c>
      <c r="C2634" s="331" t="s">
        <v>24486</v>
      </c>
      <c r="E2634" s="331" t="s">
        <v>19754</v>
      </c>
      <c r="F2634" s="331">
        <v>1</v>
      </c>
      <c r="G2634" s="332">
        <v>32870</v>
      </c>
      <c r="H2634" s="332">
        <v>42690</v>
      </c>
      <c r="O2634" s="331" t="s">
        <v>22753</v>
      </c>
      <c r="P2634" s="331">
        <v>0.1</v>
      </c>
      <c r="Q2634" s="331">
        <v>1</v>
      </c>
      <c r="R2634" s="331" t="s">
        <v>23988</v>
      </c>
      <c r="S2634" s="331">
        <v>38</v>
      </c>
      <c r="U2634" s="331" t="s">
        <v>24481</v>
      </c>
      <c r="Y2634" s="331" t="s">
        <v>23570</v>
      </c>
      <c r="AA2634" s="331" t="s">
        <v>24482</v>
      </c>
      <c r="AD2634" s="331" t="s">
        <v>2605</v>
      </c>
      <c r="AF2634" s="331" t="s">
        <v>24481</v>
      </c>
    </row>
    <row r="2635" spans="2:32">
      <c r="B2635" s="331" t="s">
        <v>24487</v>
      </c>
      <c r="C2635" s="331" t="s">
        <v>24488</v>
      </c>
      <c r="D2635" s="331" t="s">
        <v>24489</v>
      </c>
      <c r="E2635" s="331" t="s">
        <v>19754</v>
      </c>
      <c r="F2635" s="331">
        <v>1</v>
      </c>
      <c r="G2635" s="332">
        <v>0</v>
      </c>
      <c r="H2635" s="332">
        <v>0</v>
      </c>
      <c r="O2635" s="331" t="s">
        <v>22753</v>
      </c>
      <c r="P2635" s="331">
        <v>0.1</v>
      </c>
      <c r="Q2635" s="331">
        <v>1</v>
      </c>
      <c r="R2635" s="331" t="s">
        <v>23678</v>
      </c>
      <c r="S2635" s="331">
        <v>39</v>
      </c>
      <c r="U2635" s="331" t="s">
        <v>24481</v>
      </c>
      <c r="Y2635" s="331" t="s">
        <v>23578</v>
      </c>
      <c r="AA2635" s="331" t="s">
        <v>24482</v>
      </c>
      <c r="AD2635" s="331" t="s">
        <v>2605</v>
      </c>
      <c r="AF2635" s="331" t="s">
        <v>24481</v>
      </c>
    </row>
    <row r="2636" spans="2:32">
      <c r="B2636" s="331" t="s">
        <v>24487</v>
      </c>
      <c r="C2636" s="331" t="s">
        <v>24488</v>
      </c>
      <c r="D2636" s="331" t="s">
        <v>24489</v>
      </c>
      <c r="E2636" s="331" t="s">
        <v>19754</v>
      </c>
      <c r="F2636" s="331">
        <v>1</v>
      </c>
      <c r="G2636" s="332">
        <v>0</v>
      </c>
      <c r="H2636" s="332">
        <v>0</v>
      </c>
      <c r="O2636" s="331" t="s">
        <v>22753</v>
      </c>
      <c r="P2636" s="331">
        <v>0.1</v>
      </c>
      <c r="Q2636" s="331">
        <v>1</v>
      </c>
      <c r="R2636" s="331" t="s">
        <v>23620</v>
      </c>
      <c r="S2636" s="331">
        <v>37</v>
      </c>
      <c r="U2636" s="331" t="s">
        <v>24481</v>
      </c>
      <c r="Y2636" s="331" t="s">
        <v>23578</v>
      </c>
      <c r="AA2636" s="331" t="s">
        <v>24482</v>
      </c>
      <c r="AD2636" s="331" t="s">
        <v>2605</v>
      </c>
      <c r="AF2636" s="331" t="s">
        <v>24481</v>
      </c>
    </row>
    <row r="2637" spans="2:32">
      <c r="B2637" s="331" t="s">
        <v>24487</v>
      </c>
      <c r="C2637" s="331" t="s">
        <v>24488</v>
      </c>
      <c r="D2637" s="331" t="s">
        <v>24489</v>
      </c>
      <c r="E2637" s="331" t="s">
        <v>19754</v>
      </c>
      <c r="F2637" s="331">
        <v>1</v>
      </c>
      <c r="G2637" s="332">
        <v>0</v>
      </c>
      <c r="H2637" s="332">
        <v>0</v>
      </c>
      <c r="O2637" s="331" t="s">
        <v>22753</v>
      </c>
      <c r="P2637" s="331">
        <v>0.1</v>
      </c>
      <c r="Q2637" s="331">
        <v>1</v>
      </c>
      <c r="R2637" s="331" t="s">
        <v>23978</v>
      </c>
      <c r="S2637" s="331">
        <v>36</v>
      </c>
      <c r="U2637" s="331" t="s">
        <v>24481</v>
      </c>
      <c r="Y2637" s="331" t="s">
        <v>23578</v>
      </c>
      <c r="AA2637" s="331" t="s">
        <v>24482</v>
      </c>
      <c r="AD2637" s="331" t="s">
        <v>2605</v>
      </c>
      <c r="AF2637" s="331" t="s">
        <v>24481</v>
      </c>
    </row>
    <row r="2638" spans="2:32">
      <c r="B2638" s="331" t="s">
        <v>24490</v>
      </c>
      <c r="C2638" s="331" t="s">
        <v>24491</v>
      </c>
      <c r="D2638" s="331" t="s">
        <v>24489</v>
      </c>
      <c r="E2638" s="331" t="s">
        <v>19754</v>
      </c>
      <c r="F2638" s="331">
        <v>1</v>
      </c>
      <c r="G2638" s="332">
        <v>4280</v>
      </c>
      <c r="H2638" s="332">
        <v>5560</v>
      </c>
      <c r="O2638" s="331" t="s">
        <v>22753</v>
      </c>
      <c r="P2638" s="331">
        <v>0.1</v>
      </c>
      <c r="Q2638" s="331">
        <v>1</v>
      </c>
      <c r="R2638" s="331" t="s">
        <v>23988</v>
      </c>
      <c r="S2638" s="331">
        <v>38</v>
      </c>
      <c r="U2638" s="331" t="s">
        <v>24481</v>
      </c>
      <c r="Y2638" s="331" t="s">
        <v>23578</v>
      </c>
      <c r="AA2638" s="331" t="s">
        <v>24482</v>
      </c>
      <c r="AD2638" s="331" t="s">
        <v>2605</v>
      </c>
      <c r="AF2638" s="331" t="s">
        <v>24481</v>
      </c>
    </row>
    <row r="2639" spans="2:32">
      <c r="B2639" s="331" t="s">
        <v>24492</v>
      </c>
      <c r="C2639" s="331" t="s">
        <v>24491</v>
      </c>
      <c r="D2639" s="331" t="s">
        <v>24489</v>
      </c>
      <c r="E2639" s="331" t="s">
        <v>19754</v>
      </c>
      <c r="F2639" s="331">
        <v>1</v>
      </c>
      <c r="G2639" s="332">
        <v>4230</v>
      </c>
      <c r="H2639" s="332">
        <v>5500</v>
      </c>
      <c r="O2639" s="331" t="s">
        <v>22753</v>
      </c>
      <c r="P2639" s="331">
        <v>0.1</v>
      </c>
      <c r="Q2639" s="331">
        <v>1</v>
      </c>
      <c r="R2639" s="331" t="s">
        <v>23620</v>
      </c>
      <c r="S2639" s="331">
        <v>37</v>
      </c>
      <c r="U2639" s="331" t="s">
        <v>24481</v>
      </c>
      <c r="Y2639" s="331" t="s">
        <v>23578</v>
      </c>
      <c r="AA2639" s="331" t="s">
        <v>24482</v>
      </c>
      <c r="AD2639" s="331" t="s">
        <v>2605</v>
      </c>
      <c r="AF2639" s="331" t="s">
        <v>24481</v>
      </c>
    </row>
    <row r="2640" spans="2:32">
      <c r="B2640" s="331" t="s">
        <v>24493</v>
      </c>
      <c r="C2640" s="331" t="s">
        <v>24491</v>
      </c>
      <c r="D2640" s="331" t="s">
        <v>24489</v>
      </c>
      <c r="E2640" s="331" t="s">
        <v>19754</v>
      </c>
      <c r="F2640" s="331">
        <v>1</v>
      </c>
      <c r="G2640" s="332">
        <v>2870</v>
      </c>
      <c r="H2640" s="332">
        <v>3730</v>
      </c>
      <c r="O2640" s="331" t="s">
        <v>22753</v>
      </c>
      <c r="P2640" s="331">
        <v>0.1</v>
      </c>
      <c r="Q2640" s="331">
        <v>1</v>
      </c>
      <c r="R2640" s="331" t="s">
        <v>23678</v>
      </c>
      <c r="S2640" s="331">
        <v>39</v>
      </c>
      <c r="U2640" s="331" t="s">
        <v>24481</v>
      </c>
      <c r="Y2640" s="331" t="s">
        <v>23578</v>
      </c>
      <c r="AA2640" s="331" t="s">
        <v>24482</v>
      </c>
      <c r="AD2640" s="331" t="s">
        <v>2605</v>
      </c>
      <c r="AF2640" s="331" t="s">
        <v>24481</v>
      </c>
    </row>
    <row r="2641" spans="2:32">
      <c r="B2641" s="331" t="s">
        <v>24492</v>
      </c>
      <c r="C2641" s="331" t="s">
        <v>24491</v>
      </c>
      <c r="D2641" s="331" t="s">
        <v>24489</v>
      </c>
      <c r="E2641" s="331" t="s">
        <v>19754</v>
      </c>
      <c r="F2641" s="331">
        <v>1</v>
      </c>
      <c r="G2641" s="332">
        <v>4230</v>
      </c>
      <c r="H2641" s="332">
        <v>5500</v>
      </c>
      <c r="O2641" s="331" t="s">
        <v>22753</v>
      </c>
      <c r="P2641" s="331">
        <v>0.1</v>
      </c>
      <c r="Q2641" s="331">
        <v>1</v>
      </c>
      <c r="R2641" s="331" t="s">
        <v>23978</v>
      </c>
      <c r="S2641" s="331">
        <v>36</v>
      </c>
      <c r="U2641" s="331" t="s">
        <v>24481</v>
      </c>
      <c r="Y2641" s="331" t="s">
        <v>23578</v>
      </c>
      <c r="AA2641" s="331" t="s">
        <v>24482</v>
      </c>
      <c r="AD2641" s="331" t="s">
        <v>2605</v>
      </c>
      <c r="AF2641" s="331" t="s">
        <v>24481</v>
      </c>
    </row>
    <row r="2642" spans="2:32">
      <c r="B2642" s="331" t="s">
        <v>24494</v>
      </c>
      <c r="C2642" s="331" t="s">
        <v>24495</v>
      </c>
      <c r="D2642" s="331" t="s">
        <v>24489</v>
      </c>
      <c r="E2642" s="331" t="s">
        <v>19754</v>
      </c>
      <c r="F2642" s="331">
        <v>1</v>
      </c>
      <c r="G2642" s="332">
        <v>2520</v>
      </c>
      <c r="H2642" s="332">
        <v>3280</v>
      </c>
      <c r="O2642" s="331" t="s">
        <v>22753</v>
      </c>
      <c r="P2642" s="331">
        <v>0.1</v>
      </c>
      <c r="Q2642" s="331">
        <v>1</v>
      </c>
      <c r="R2642" s="331" t="s">
        <v>23978</v>
      </c>
      <c r="S2642" s="331">
        <v>36</v>
      </c>
      <c r="U2642" s="331" t="s">
        <v>24481</v>
      </c>
      <c r="Y2642" s="331" t="s">
        <v>23578</v>
      </c>
      <c r="AA2642" s="331" t="s">
        <v>24482</v>
      </c>
      <c r="AD2642" s="331" t="s">
        <v>2605</v>
      </c>
      <c r="AF2642" s="331" t="s">
        <v>24481</v>
      </c>
    </row>
    <row r="2643" spans="2:32">
      <c r="B2643" s="331" t="s">
        <v>24494</v>
      </c>
      <c r="C2643" s="331" t="s">
        <v>24495</v>
      </c>
      <c r="D2643" s="331" t="s">
        <v>24489</v>
      </c>
      <c r="E2643" s="331" t="s">
        <v>19754</v>
      </c>
      <c r="F2643" s="331">
        <v>1</v>
      </c>
      <c r="G2643" s="332">
        <v>2520</v>
      </c>
      <c r="H2643" s="332">
        <v>3280</v>
      </c>
      <c r="O2643" s="331" t="s">
        <v>22753</v>
      </c>
      <c r="P2643" s="331">
        <v>0.1</v>
      </c>
      <c r="Q2643" s="331">
        <v>1</v>
      </c>
      <c r="R2643" s="331" t="s">
        <v>23620</v>
      </c>
      <c r="S2643" s="331">
        <v>37</v>
      </c>
      <c r="U2643" s="331" t="s">
        <v>24481</v>
      </c>
      <c r="Y2643" s="331" t="s">
        <v>23578</v>
      </c>
      <c r="AA2643" s="331" t="s">
        <v>24482</v>
      </c>
      <c r="AD2643" s="331" t="s">
        <v>2605</v>
      </c>
      <c r="AF2643" s="331" t="s">
        <v>24481</v>
      </c>
    </row>
    <row r="2644" spans="2:32">
      <c r="B2644" s="331" t="s">
        <v>24496</v>
      </c>
      <c r="C2644" s="331" t="s">
        <v>24497</v>
      </c>
      <c r="D2644" s="331" t="s">
        <v>24489</v>
      </c>
      <c r="E2644" s="331" t="s">
        <v>19754</v>
      </c>
      <c r="F2644" s="331">
        <v>1</v>
      </c>
      <c r="G2644" s="332">
        <v>4110</v>
      </c>
      <c r="H2644" s="332">
        <v>5340</v>
      </c>
      <c r="O2644" s="331" t="s">
        <v>22753</v>
      </c>
      <c r="P2644" s="331">
        <v>0.1</v>
      </c>
      <c r="Q2644" s="331">
        <v>1</v>
      </c>
      <c r="R2644" s="331" t="s">
        <v>23678</v>
      </c>
      <c r="S2644" s="331">
        <v>39</v>
      </c>
      <c r="U2644" s="331" t="s">
        <v>24481</v>
      </c>
      <c r="Y2644" s="331" t="s">
        <v>23578</v>
      </c>
      <c r="AA2644" s="331" t="s">
        <v>24482</v>
      </c>
      <c r="AD2644" s="331" t="s">
        <v>2605</v>
      </c>
      <c r="AF2644" s="331" t="s">
        <v>24481</v>
      </c>
    </row>
    <row r="2645" spans="2:32">
      <c r="B2645" s="331" t="s">
        <v>24498</v>
      </c>
      <c r="C2645" s="331" t="s">
        <v>24499</v>
      </c>
      <c r="E2645" s="331" t="s">
        <v>19754</v>
      </c>
      <c r="F2645" s="331">
        <v>1</v>
      </c>
      <c r="G2645" s="332">
        <v>1600</v>
      </c>
      <c r="H2645" s="332">
        <v>2080</v>
      </c>
      <c r="O2645" s="331" t="s">
        <v>22753</v>
      </c>
      <c r="P2645" s="331">
        <v>0.1</v>
      </c>
      <c r="Q2645" s="331">
        <v>1</v>
      </c>
      <c r="R2645" s="331" t="s">
        <v>23620</v>
      </c>
      <c r="S2645" s="331">
        <v>37</v>
      </c>
      <c r="U2645" s="331" t="s">
        <v>24481</v>
      </c>
      <c r="Y2645" s="331" t="s">
        <v>23578</v>
      </c>
      <c r="AA2645" s="331" t="s">
        <v>24482</v>
      </c>
      <c r="AD2645" s="331" t="s">
        <v>2605</v>
      </c>
      <c r="AF2645" s="331" t="s">
        <v>24481</v>
      </c>
    </row>
    <row r="2646" spans="2:32">
      <c r="B2646" s="331" t="s">
        <v>24498</v>
      </c>
      <c r="C2646" s="331" t="s">
        <v>24499</v>
      </c>
      <c r="E2646" s="331" t="s">
        <v>19754</v>
      </c>
      <c r="F2646" s="331">
        <v>1</v>
      </c>
      <c r="G2646" s="332">
        <v>1600</v>
      </c>
      <c r="H2646" s="332">
        <v>2080</v>
      </c>
      <c r="O2646" s="331" t="s">
        <v>22753</v>
      </c>
      <c r="P2646" s="331">
        <v>0.1</v>
      </c>
      <c r="Q2646" s="331">
        <v>1</v>
      </c>
      <c r="R2646" s="331" t="s">
        <v>23978</v>
      </c>
      <c r="S2646" s="331">
        <v>36</v>
      </c>
      <c r="U2646" s="331" t="s">
        <v>24481</v>
      </c>
      <c r="Y2646" s="331" t="s">
        <v>23578</v>
      </c>
      <c r="AA2646" s="331" t="s">
        <v>24482</v>
      </c>
      <c r="AD2646" s="331" t="s">
        <v>2605</v>
      </c>
      <c r="AF2646" s="331" t="s">
        <v>24481</v>
      </c>
    </row>
    <row r="2647" spans="2:32">
      <c r="B2647" s="331" t="s">
        <v>24500</v>
      </c>
      <c r="C2647" s="331" t="s">
        <v>24501</v>
      </c>
      <c r="D2647" s="331" t="s">
        <v>24489</v>
      </c>
      <c r="E2647" s="331" t="s">
        <v>19754</v>
      </c>
      <c r="F2647" s="331">
        <v>1</v>
      </c>
      <c r="G2647" s="332">
        <v>7662</v>
      </c>
      <c r="H2647" s="332">
        <v>9950</v>
      </c>
      <c r="O2647" s="331" t="s">
        <v>22753</v>
      </c>
      <c r="P2647" s="331">
        <v>0.1</v>
      </c>
      <c r="Q2647" s="331">
        <v>1</v>
      </c>
      <c r="R2647" s="331" t="s">
        <v>23948</v>
      </c>
      <c r="S2647" s="331">
        <v>42</v>
      </c>
      <c r="U2647" s="331" t="s">
        <v>24481</v>
      </c>
      <c r="Y2647" s="331" t="s">
        <v>23578</v>
      </c>
      <c r="AA2647" s="331" t="s">
        <v>24482</v>
      </c>
      <c r="AD2647" s="331" t="s">
        <v>2605</v>
      </c>
      <c r="AF2647" s="331" t="s">
        <v>24481</v>
      </c>
    </row>
    <row r="2648" spans="2:32">
      <c r="B2648" s="331" t="s">
        <v>24502</v>
      </c>
      <c r="C2648" s="331" t="s">
        <v>24503</v>
      </c>
      <c r="D2648" s="331" t="s">
        <v>24489</v>
      </c>
      <c r="E2648" s="331" t="s">
        <v>19754</v>
      </c>
      <c r="F2648" s="331">
        <v>1</v>
      </c>
      <c r="G2648" s="332">
        <v>35798</v>
      </c>
      <c r="H2648" s="332">
        <v>46490</v>
      </c>
      <c r="O2648" s="331" t="s">
        <v>22753</v>
      </c>
      <c r="P2648" s="331">
        <v>0.1</v>
      </c>
      <c r="Q2648" s="331">
        <v>1</v>
      </c>
      <c r="R2648" s="331" t="s">
        <v>24012</v>
      </c>
      <c r="S2648" s="331">
        <v>43</v>
      </c>
      <c r="U2648" s="331" t="s">
        <v>24481</v>
      </c>
      <c r="Y2648" s="331" t="s">
        <v>23578</v>
      </c>
      <c r="AA2648" s="331" t="s">
        <v>24482</v>
      </c>
      <c r="AD2648" s="331" t="s">
        <v>2605</v>
      </c>
      <c r="AF2648" s="331" t="s">
        <v>24481</v>
      </c>
    </row>
    <row r="2649" spans="2:32">
      <c r="B2649" s="331" t="s">
        <v>24504</v>
      </c>
      <c r="C2649" s="331" t="s">
        <v>24505</v>
      </c>
      <c r="D2649" s="331" t="s">
        <v>24489</v>
      </c>
      <c r="E2649" s="331" t="s">
        <v>19754</v>
      </c>
      <c r="F2649" s="331">
        <v>1</v>
      </c>
      <c r="G2649" s="332">
        <v>7476</v>
      </c>
      <c r="H2649" s="332">
        <v>9710</v>
      </c>
      <c r="O2649" s="331" t="s">
        <v>22753</v>
      </c>
      <c r="P2649" s="331">
        <v>0.1</v>
      </c>
      <c r="Q2649" s="331">
        <v>1</v>
      </c>
      <c r="R2649" s="331" t="s">
        <v>24012</v>
      </c>
      <c r="S2649" s="331">
        <v>43</v>
      </c>
      <c r="U2649" s="331" t="s">
        <v>24481</v>
      </c>
      <c r="Y2649" s="331" t="s">
        <v>23578</v>
      </c>
      <c r="AA2649" s="331" t="s">
        <v>24482</v>
      </c>
      <c r="AD2649" s="331" t="s">
        <v>2605</v>
      </c>
      <c r="AF2649" s="331" t="s">
        <v>24481</v>
      </c>
    </row>
    <row r="2650" spans="2:32">
      <c r="B2650" s="331" t="s">
        <v>24506</v>
      </c>
      <c r="C2650" s="331" t="s">
        <v>24507</v>
      </c>
      <c r="D2650" s="331" t="s">
        <v>24489</v>
      </c>
      <c r="E2650" s="331" t="s">
        <v>19754</v>
      </c>
      <c r="F2650" s="331">
        <v>1</v>
      </c>
      <c r="G2650" s="332">
        <v>2040</v>
      </c>
      <c r="H2650" s="332">
        <v>2650</v>
      </c>
      <c r="O2650" s="331" t="s">
        <v>22753</v>
      </c>
      <c r="P2650" s="331">
        <v>0.1</v>
      </c>
      <c r="Q2650" s="331">
        <v>1</v>
      </c>
      <c r="R2650" s="331" t="s">
        <v>23988</v>
      </c>
      <c r="S2650" s="331">
        <v>38</v>
      </c>
      <c r="U2650" s="331" t="s">
        <v>24481</v>
      </c>
      <c r="Y2650" s="331" t="s">
        <v>23578</v>
      </c>
      <c r="AA2650" s="331" t="s">
        <v>24482</v>
      </c>
      <c r="AD2650" s="331" t="s">
        <v>2605</v>
      </c>
      <c r="AF2650" s="331" t="s">
        <v>24481</v>
      </c>
    </row>
    <row r="2651" spans="2:32">
      <c r="B2651" s="331" t="s">
        <v>24508</v>
      </c>
      <c r="C2651" s="331" t="s">
        <v>24509</v>
      </c>
      <c r="D2651" s="331" t="s">
        <v>24510</v>
      </c>
      <c r="E2651" s="331" t="s">
        <v>19754</v>
      </c>
      <c r="F2651" s="331">
        <v>1</v>
      </c>
      <c r="G2651" s="332">
        <v>370</v>
      </c>
      <c r="H2651" s="332">
        <v>480</v>
      </c>
      <c r="O2651" s="331" t="s">
        <v>22753</v>
      </c>
      <c r="P2651" s="331">
        <v>0.1</v>
      </c>
      <c r="Q2651" s="331">
        <v>1</v>
      </c>
      <c r="R2651" s="331" t="s">
        <v>23948</v>
      </c>
      <c r="S2651" s="331">
        <v>34</v>
      </c>
      <c r="U2651" s="331" t="s">
        <v>24481</v>
      </c>
      <c r="Y2651" s="331" t="s">
        <v>23578</v>
      </c>
      <c r="AA2651" s="331" t="s">
        <v>24482</v>
      </c>
      <c r="AD2651" s="331" t="s">
        <v>2605</v>
      </c>
      <c r="AF2651" s="331" t="s">
        <v>24481</v>
      </c>
    </row>
    <row r="2652" spans="2:32">
      <c r="B2652" s="331" t="s">
        <v>24511</v>
      </c>
      <c r="C2652" s="331" t="s">
        <v>24509</v>
      </c>
      <c r="D2652" s="331" t="s">
        <v>24510</v>
      </c>
      <c r="E2652" s="331" t="s">
        <v>19754</v>
      </c>
      <c r="F2652" s="331">
        <v>1</v>
      </c>
      <c r="G2652" s="332">
        <v>400</v>
      </c>
      <c r="H2652" s="332">
        <v>520</v>
      </c>
      <c r="O2652" s="331" t="s">
        <v>22753</v>
      </c>
      <c r="P2652" s="331">
        <v>0.1</v>
      </c>
      <c r="Q2652" s="331">
        <v>1</v>
      </c>
      <c r="R2652" s="331" t="s">
        <v>23948</v>
      </c>
      <c r="S2652" s="331">
        <v>42</v>
      </c>
      <c r="U2652" s="331" t="s">
        <v>24481</v>
      </c>
      <c r="Y2652" s="331" t="s">
        <v>23578</v>
      </c>
      <c r="AA2652" s="331" t="s">
        <v>24482</v>
      </c>
      <c r="AD2652" s="331" t="s">
        <v>2605</v>
      </c>
      <c r="AF2652" s="331" t="s">
        <v>24481</v>
      </c>
    </row>
    <row r="2653" spans="2:32">
      <c r="B2653" s="331" t="s">
        <v>24512</v>
      </c>
      <c r="C2653" s="331" t="s">
        <v>24513</v>
      </c>
      <c r="E2653" s="331" t="s">
        <v>19754</v>
      </c>
      <c r="F2653" s="331">
        <v>1</v>
      </c>
      <c r="G2653" s="332">
        <v>26600</v>
      </c>
      <c r="H2653" s="332">
        <v>34550</v>
      </c>
      <c r="O2653" s="331" t="s">
        <v>22753</v>
      </c>
      <c r="P2653" s="331">
        <v>0.1</v>
      </c>
      <c r="Q2653" s="331">
        <v>1</v>
      </c>
      <c r="R2653" s="331" t="s">
        <v>23568</v>
      </c>
      <c r="S2653" s="331">
        <v>2</v>
      </c>
      <c r="U2653" s="331" t="s">
        <v>24481</v>
      </c>
      <c r="Y2653" s="331" t="s">
        <v>23578</v>
      </c>
      <c r="AA2653" s="331" t="s">
        <v>24482</v>
      </c>
      <c r="AD2653" s="331" t="s">
        <v>2605</v>
      </c>
      <c r="AF2653" s="331" t="s">
        <v>24481</v>
      </c>
    </row>
    <row r="2654" spans="2:32">
      <c r="B2654" s="331" t="s">
        <v>24512</v>
      </c>
      <c r="C2654" s="331" t="s">
        <v>24513</v>
      </c>
      <c r="E2654" s="331" t="s">
        <v>19754</v>
      </c>
      <c r="F2654" s="331">
        <v>1</v>
      </c>
      <c r="G2654" s="332">
        <v>26600</v>
      </c>
      <c r="H2654" s="332">
        <v>34550</v>
      </c>
      <c r="O2654" s="331" t="s">
        <v>22753</v>
      </c>
      <c r="P2654" s="331">
        <v>0.1</v>
      </c>
      <c r="Q2654" s="331">
        <v>1</v>
      </c>
      <c r="R2654" s="331" t="s">
        <v>23948</v>
      </c>
      <c r="S2654" s="331">
        <v>34</v>
      </c>
      <c r="U2654" s="331" t="s">
        <v>24481</v>
      </c>
      <c r="Y2654" s="331" t="s">
        <v>23578</v>
      </c>
      <c r="AA2654" s="331" t="s">
        <v>24482</v>
      </c>
      <c r="AD2654" s="331" t="s">
        <v>2605</v>
      </c>
      <c r="AF2654" s="331" t="s">
        <v>24481</v>
      </c>
    </row>
    <row r="2655" spans="2:32">
      <c r="B2655" s="331" t="s">
        <v>24514</v>
      </c>
      <c r="C2655" s="331" t="s">
        <v>24515</v>
      </c>
      <c r="E2655" s="331" t="s">
        <v>19754</v>
      </c>
      <c r="F2655" s="331">
        <v>1</v>
      </c>
      <c r="G2655" s="332">
        <v>20520</v>
      </c>
      <c r="H2655" s="332">
        <v>26650</v>
      </c>
      <c r="O2655" s="331" t="s">
        <v>22753</v>
      </c>
      <c r="P2655" s="331">
        <v>0.1</v>
      </c>
      <c r="Q2655" s="331">
        <v>1</v>
      </c>
      <c r="R2655" s="331" t="s">
        <v>23948</v>
      </c>
      <c r="S2655" s="331">
        <v>42</v>
      </c>
      <c r="U2655" s="331" t="s">
        <v>24481</v>
      </c>
      <c r="Y2655" s="331" t="s">
        <v>23570</v>
      </c>
      <c r="AA2655" s="331" t="s">
        <v>24482</v>
      </c>
      <c r="AD2655" s="331" t="s">
        <v>2605</v>
      </c>
      <c r="AF2655" s="331" t="s">
        <v>24481</v>
      </c>
    </row>
    <row r="2656" spans="2:32">
      <c r="B2656" s="331" t="s">
        <v>24516</v>
      </c>
      <c r="C2656" s="331" t="s">
        <v>24517</v>
      </c>
      <c r="E2656" s="331" t="s">
        <v>19754</v>
      </c>
      <c r="F2656" s="331">
        <v>1</v>
      </c>
      <c r="G2656" s="332">
        <v>39130</v>
      </c>
      <c r="H2656" s="332">
        <v>50820</v>
      </c>
      <c r="O2656" s="331" t="s">
        <v>22753</v>
      </c>
      <c r="P2656" s="331">
        <v>0.1</v>
      </c>
      <c r="Q2656" s="331">
        <v>1</v>
      </c>
      <c r="R2656" s="331" t="s">
        <v>24012</v>
      </c>
      <c r="S2656" s="331">
        <v>43</v>
      </c>
      <c r="U2656" s="331" t="s">
        <v>24481</v>
      </c>
      <c r="Y2656" s="331" t="s">
        <v>23570</v>
      </c>
      <c r="AA2656" s="331" t="s">
        <v>24482</v>
      </c>
      <c r="AD2656" s="331" t="s">
        <v>2605</v>
      </c>
      <c r="AF2656" s="331" t="s">
        <v>24481</v>
      </c>
    </row>
    <row r="2657" spans="2:32">
      <c r="B2657" s="331" t="s">
        <v>24518</v>
      </c>
      <c r="C2657" s="331" t="s">
        <v>24519</v>
      </c>
      <c r="E2657" s="331" t="s">
        <v>19754</v>
      </c>
      <c r="F2657" s="331">
        <v>1</v>
      </c>
      <c r="G2657" s="332">
        <v>73400</v>
      </c>
      <c r="H2657" s="332">
        <v>95330</v>
      </c>
      <c r="O2657" s="331" t="s">
        <v>22753</v>
      </c>
      <c r="P2657" s="331">
        <v>0.1</v>
      </c>
      <c r="Q2657" s="331">
        <v>1</v>
      </c>
      <c r="R2657" s="331" t="s">
        <v>23948</v>
      </c>
      <c r="S2657" s="331">
        <v>34</v>
      </c>
      <c r="U2657" s="331" t="s">
        <v>24481</v>
      </c>
      <c r="Y2657" s="331" t="s">
        <v>23570</v>
      </c>
      <c r="AA2657" s="331" t="s">
        <v>24482</v>
      </c>
      <c r="AD2657" s="331" t="s">
        <v>2605</v>
      </c>
      <c r="AF2657" s="331" t="s">
        <v>24481</v>
      </c>
    </row>
    <row r="2658" spans="2:32">
      <c r="B2658" s="331" t="s">
        <v>24520</v>
      </c>
      <c r="C2658" s="331" t="s">
        <v>24521</v>
      </c>
      <c r="E2658" s="331" t="s">
        <v>19754</v>
      </c>
      <c r="F2658" s="331">
        <v>1</v>
      </c>
      <c r="G2658" s="332">
        <v>210000</v>
      </c>
      <c r="H2658" s="332">
        <v>272730</v>
      </c>
      <c r="O2658" s="331" t="s">
        <v>22753</v>
      </c>
      <c r="P2658" s="331">
        <v>0.1</v>
      </c>
      <c r="Q2658" s="331">
        <v>1</v>
      </c>
      <c r="R2658" s="331" t="s">
        <v>23568</v>
      </c>
      <c r="S2658" s="331">
        <v>2</v>
      </c>
      <c r="U2658" s="331" t="s">
        <v>24481</v>
      </c>
      <c r="Y2658" s="331" t="s">
        <v>23570</v>
      </c>
      <c r="AA2658" s="331" t="s">
        <v>24482</v>
      </c>
      <c r="AD2658" s="331" t="s">
        <v>2605</v>
      </c>
      <c r="AF2658" s="331" t="s">
        <v>24481</v>
      </c>
    </row>
    <row r="2659" spans="2:32">
      <c r="B2659" s="331" t="s">
        <v>24522</v>
      </c>
      <c r="C2659" s="331" t="s">
        <v>24523</v>
      </c>
      <c r="E2659" s="331" t="s">
        <v>19754</v>
      </c>
      <c r="F2659" s="331">
        <v>1</v>
      </c>
      <c r="G2659" s="332">
        <v>21920</v>
      </c>
      <c r="H2659" s="332">
        <v>28470</v>
      </c>
      <c r="O2659" s="331" t="s">
        <v>22753</v>
      </c>
      <c r="P2659" s="331">
        <v>0.1</v>
      </c>
      <c r="Q2659" s="331">
        <v>1</v>
      </c>
      <c r="R2659" s="331" t="s">
        <v>23678</v>
      </c>
      <c r="S2659" s="331">
        <v>39</v>
      </c>
      <c r="U2659" s="331" t="s">
        <v>24481</v>
      </c>
      <c r="Y2659" s="331" t="s">
        <v>23570</v>
      </c>
      <c r="AA2659" s="331" t="s">
        <v>24482</v>
      </c>
      <c r="AD2659" s="331" t="s">
        <v>2605</v>
      </c>
      <c r="AF2659" s="331" t="s">
        <v>24481</v>
      </c>
    </row>
    <row r="2660" spans="2:32">
      <c r="B2660" s="331" t="s">
        <v>24524</v>
      </c>
      <c r="C2660" s="331" t="s">
        <v>24525</v>
      </c>
      <c r="E2660" s="331" t="s">
        <v>19754</v>
      </c>
      <c r="F2660" s="331">
        <v>1</v>
      </c>
      <c r="G2660" s="332">
        <v>32350</v>
      </c>
      <c r="H2660" s="332">
        <v>42020</v>
      </c>
      <c r="O2660" s="331" t="s">
        <v>22753</v>
      </c>
      <c r="P2660" s="331">
        <v>0.1</v>
      </c>
      <c r="Q2660" s="331">
        <v>1</v>
      </c>
      <c r="R2660" s="331" t="s">
        <v>23978</v>
      </c>
      <c r="S2660" s="331">
        <v>36</v>
      </c>
      <c r="U2660" s="331" t="s">
        <v>24481</v>
      </c>
      <c r="Y2660" s="331" t="s">
        <v>23570</v>
      </c>
      <c r="AA2660" s="331" t="s">
        <v>24482</v>
      </c>
      <c r="AD2660" s="331" t="s">
        <v>2605</v>
      </c>
      <c r="AF2660" s="331" t="s">
        <v>24481</v>
      </c>
    </row>
    <row r="2661" spans="2:32">
      <c r="B2661" s="331" t="s">
        <v>24524</v>
      </c>
      <c r="C2661" s="331" t="s">
        <v>24525</v>
      </c>
      <c r="E2661" s="331" t="s">
        <v>19754</v>
      </c>
      <c r="F2661" s="331">
        <v>1</v>
      </c>
      <c r="G2661" s="332">
        <v>32350</v>
      </c>
      <c r="H2661" s="332">
        <v>42020</v>
      </c>
      <c r="O2661" s="331" t="s">
        <v>22753</v>
      </c>
      <c r="P2661" s="331">
        <v>0.1</v>
      </c>
      <c r="Q2661" s="331">
        <v>1</v>
      </c>
      <c r="R2661" s="331" t="s">
        <v>23620</v>
      </c>
      <c r="S2661" s="331">
        <v>37</v>
      </c>
      <c r="U2661" s="331" t="s">
        <v>24481</v>
      </c>
      <c r="Y2661" s="331" t="s">
        <v>23570</v>
      </c>
      <c r="AA2661" s="331" t="s">
        <v>24482</v>
      </c>
      <c r="AD2661" s="331" t="s">
        <v>2605</v>
      </c>
      <c r="AF2661" s="331" t="s">
        <v>24481</v>
      </c>
    </row>
    <row r="2662" spans="2:32">
      <c r="B2662" s="331" t="s">
        <v>24526</v>
      </c>
      <c r="C2662" s="331" t="s">
        <v>24527</v>
      </c>
      <c r="D2662" s="331" t="s">
        <v>24528</v>
      </c>
      <c r="E2662" s="331" t="s">
        <v>19754</v>
      </c>
      <c r="F2662" s="331">
        <v>1</v>
      </c>
      <c r="G2662" s="332">
        <v>123710</v>
      </c>
      <c r="H2662" s="332">
        <v>160670</v>
      </c>
      <c r="O2662" s="331" t="s">
        <v>22753</v>
      </c>
      <c r="P2662" s="331">
        <v>0.1</v>
      </c>
      <c r="Q2662" s="331">
        <v>0</v>
      </c>
      <c r="R2662" s="331" t="s">
        <v>23622</v>
      </c>
      <c r="S2662" s="331">
        <v>40</v>
      </c>
      <c r="U2662" s="331" t="s">
        <v>24481</v>
      </c>
      <c r="Y2662" s="331" t="s">
        <v>23570</v>
      </c>
      <c r="AA2662" s="331" t="s">
        <v>24482</v>
      </c>
      <c r="AD2662" s="331" t="s">
        <v>2605</v>
      </c>
      <c r="AF2662" s="331" t="s">
        <v>24481</v>
      </c>
    </row>
    <row r="2663" spans="2:32">
      <c r="B2663" s="331" t="s">
        <v>24529</v>
      </c>
      <c r="C2663" s="331" t="s">
        <v>24530</v>
      </c>
      <c r="E2663" s="331" t="s">
        <v>2735</v>
      </c>
      <c r="F2663" s="331">
        <v>1</v>
      </c>
      <c r="G2663" s="332">
        <v>2360</v>
      </c>
      <c r="H2663" s="332">
        <v>3070</v>
      </c>
      <c r="O2663" s="331" t="s">
        <v>22753</v>
      </c>
      <c r="P2663" s="331">
        <v>0.1</v>
      </c>
      <c r="Q2663" s="331">
        <v>2</v>
      </c>
      <c r="R2663" s="331" t="s">
        <v>23568</v>
      </c>
      <c r="S2663" s="331">
        <v>2</v>
      </c>
      <c r="U2663" s="331" t="s">
        <v>24481</v>
      </c>
      <c r="Y2663" s="331" t="s">
        <v>23570</v>
      </c>
      <c r="AA2663" s="331" t="s">
        <v>24482</v>
      </c>
      <c r="AD2663" s="331" t="s">
        <v>2605</v>
      </c>
      <c r="AF2663" s="331" t="s">
        <v>24481</v>
      </c>
    </row>
    <row r="2664" spans="2:32">
      <c r="B2664" s="331" t="s">
        <v>24529</v>
      </c>
      <c r="C2664" s="331" t="s">
        <v>24530</v>
      </c>
      <c r="E2664" s="331" t="s">
        <v>2735</v>
      </c>
      <c r="F2664" s="331">
        <v>1</v>
      </c>
      <c r="G2664" s="332">
        <v>2360</v>
      </c>
      <c r="H2664" s="332">
        <v>3070</v>
      </c>
      <c r="O2664" s="331" t="s">
        <v>22753</v>
      </c>
      <c r="P2664" s="331">
        <v>0.1</v>
      </c>
      <c r="Q2664" s="331">
        <v>2</v>
      </c>
      <c r="R2664" s="331" t="s">
        <v>23948</v>
      </c>
      <c r="S2664" s="331">
        <v>34</v>
      </c>
      <c r="U2664" s="331" t="s">
        <v>24481</v>
      </c>
      <c r="Y2664" s="331" t="s">
        <v>23570</v>
      </c>
      <c r="AA2664" s="331" t="s">
        <v>24482</v>
      </c>
      <c r="AD2664" s="331" t="s">
        <v>2605</v>
      </c>
      <c r="AF2664" s="331" t="s">
        <v>24481</v>
      </c>
    </row>
    <row r="2665" spans="2:32">
      <c r="B2665" s="331" t="s">
        <v>24478</v>
      </c>
      <c r="C2665" s="331" t="s">
        <v>24479</v>
      </c>
      <c r="D2665" s="331" t="s">
        <v>24480</v>
      </c>
      <c r="E2665" s="331" t="s">
        <v>11338</v>
      </c>
      <c r="F2665" s="331">
        <v>1</v>
      </c>
      <c r="G2665" s="332">
        <v>4345</v>
      </c>
      <c r="H2665" s="332">
        <v>5650</v>
      </c>
      <c r="O2665" s="331" t="s">
        <v>22753</v>
      </c>
      <c r="P2665" s="331">
        <v>0.1</v>
      </c>
      <c r="Q2665" s="331">
        <v>1</v>
      </c>
      <c r="R2665" s="331" t="s">
        <v>23678</v>
      </c>
      <c r="S2665" s="331">
        <v>14</v>
      </c>
      <c r="U2665" s="331" t="s">
        <v>24481</v>
      </c>
      <c r="Y2665" s="331" t="s">
        <v>23578</v>
      </c>
      <c r="AA2665" s="331" t="s">
        <v>24482</v>
      </c>
      <c r="AD2665" s="331" t="s">
        <v>23677</v>
      </c>
      <c r="AF2665" s="331" t="s">
        <v>24481</v>
      </c>
    </row>
    <row r="2666" spans="2:32">
      <c r="B2666" s="331" t="s">
        <v>24531</v>
      </c>
      <c r="C2666" s="331" t="s">
        <v>24532</v>
      </c>
      <c r="E2666" s="331" t="s">
        <v>19754</v>
      </c>
      <c r="F2666" s="331">
        <v>1</v>
      </c>
      <c r="G2666" s="332">
        <v>33400</v>
      </c>
      <c r="H2666" s="332">
        <v>43380</v>
      </c>
      <c r="O2666" s="331" t="s">
        <v>22753</v>
      </c>
      <c r="P2666" s="331">
        <v>0.1</v>
      </c>
      <c r="Q2666" s="331">
        <v>1</v>
      </c>
      <c r="R2666" s="331" t="s">
        <v>24038</v>
      </c>
      <c r="S2666" s="331">
        <v>15</v>
      </c>
      <c r="U2666" s="331" t="s">
        <v>24481</v>
      </c>
      <c r="Y2666" s="331" t="s">
        <v>23570</v>
      </c>
      <c r="AA2666" s="331" t="s">
        <v>24482</v>
      </c>
      <c r="AD2666" s="331" t="s">
        <v>23677</v>
      </c>
      <c r="AF2666" s="331" t="s">
        <v>24481</v>
      </c>
    </row>
    <row r="2667" spans="2:32">
      <c r="B2667" s="331" t="s">
        <v>24533</v>
      </c>
      <c r="C2667" s="331" t="s">
        <v>24534</v>
      </c>
      <c r="E2667" s="331" t="s">
        <v>19754</v>
      </c>
      <c r="F2667" s="331">
        <v>1</v>
      </c>
      <c r="G2667" s="332">
        <v>82110</v>
      </c>
      <c r="H2667" s="332">
        <v>106640</v>
      </c>
      <c r="O2667" s="331" t="s">
        <v>22753</v>
      </c>
      <c r="P2667" s="331">
        <v>0.1</v>
      </c>
      <c r="Q2667" s="331">
        <v>1</v>
      </c>
      <c r="R2667" s="331" t="s">
        <v>23676</v>
      </c>
      <c r="S2667" s="331">
        <v>9</v>
      </c>
      <c r="U2667" s="331" t="s">
        <v>24481</v>
      </c>
      <c r="Y2667" s="331" t="s">
        <v>23570</v>
      </c>
      <c r="AA2667" s="331" t="s">
        <v>24482</v>
      </c>
      <c r="AD2667" s="331" t="s">
        <v>23677</v>
      </c>
      <c r="AF2667" s="331" t="s">
        <v>24481</v>
      </c>
    </row>
    <row r="2668" spans="2:32">
      <c r="B2668" s="331" t="s">
        <v>24535</v>
      </c>
      <c r="C2668" s="331" t="s">
        <v>24536</v>
      </c>
      <c r="E2668" s="331" t="s">
        <v>19754</v>
      </c>
      <c r="F2668" s="331">
        <v>1</v>
      </c>
      <c r="G2668" s="332">
        <v>32870</v>
      </c>
      <c r="H2668" s="332">
        <v>42690</v>
      </c>
      <c r="O2668" s="331" t="s">
        <v>22753</v>
      </c>
      <c r="P2668" s="331">
        <v>0.1</v>
      </c>
      <c r="Q2668" s="331">
        <v>1</v>
      </c>
      <c r="R2668" s="331" t="s">
        <v>23680</v>
      </c>
      <c r="S2668" s="331">
        <v>11</v>
      </c>
      <c r="U2668" s="331" t="s">
        <v>24481</v>
      </c>
      <c r="Y2668" s="331" t="s">
        <v>23570</v>
      </c>
      <c r="AA2668" s="331" t="s">
        <v>24482</v>
      </c>
      <c r="AD2668" s="331" t="s">
        <v>23677</v>
      </c>
      <c r="AF2668" s="331" t="s">
        <v>24481</v>
      </c>
    </row>
    <row r="2669" spans="2:32">
      <c r="B2669" s="331" t="s">
        <v>24537</v>
      </c>
      <c r="C2669" s="331" t="s">
        <v>24538</v>
      </c>
      <c r="E2669" s="331" t="s">
        <v>19754</v>
      </c>
      <c r="F2669" s="331">
        <v>1</v>
      </c>
      <c r="G2669" s="332">
        <v>48520</v>
      </c>
      <c r="H2669" s="332">
        <v>63020</v>
      </c>
      <c r="O2669" s="331" t="s">
        <v>22753</v>
      </c>
      <c r="P2669" s="331">
        <v>0.1</v>
      </c>
      <c r="Q2669" s="331">
        <v>1</v>
      </c>
      <c r="R2669" s="331" t="s">
        <v>23679</v>
      </c>
      <c r="S2669" s="331">
        <v>12</v>
      </c>
      <c r="U2669" s="331" t="s">
        <v>24481</v>
      </c>
      <c r="Y2669" s="331" t="s">
        <v>23570</v>
      </c>
      <c r="AA2669" s="331" t="s">
        <v>24482</v>
      </c>
      <c r="AD2669" s="331" t="s">
        <v>23677</v>
      </c>
      <c r="AF2669" s="331" t="s">
        <v>24481</v>
      </c>
    </row>
    <row r="2670" spans="2:32">
      <c r="B2670" s="331" t="s">
        <v>24487</v>
      </c>
      <c r="C2670" s="331" t="s">
        <v>24488</v>
      </c>
      <c r="D2670" s="331" t="s">
        <v>24489</v>
      </c>
      <c r="E2670" s="331" t="s">
        <v>19754</v>
      </c>
      <c r="F2670" s="331">
        <v>1</v>
      </c>
      <c r="G2670" s="332">
        <v>0</v>
      </c>
      <c r="H2670" s="332">
        <v>0</v>
      </c>
      <c r="O2670" s="331" t="s">
        <v>22753</v>
      </c>
      <c r="P2670" s="331">
        <v>0.1</v>
      </c>
      <c r="Q2670" s="331">
        <v>1</v>
      </c>
      <c r="R2670" s="331" t="s">
        <v>23678</v>
      </c>
      <c r="S2670" s="331">
        <v>14</v>
      </c>
      <c r="U2670" s="331" t="s">
        <v>24481</v>
      </c>
      <c r="Y2670" s="331" t="s">
        <v>23578</v>
      </c>
      <c r="AA2670" s="331" t="s">
        <v>24482</v>
      </c>
      <c r="AD2670" s="331" t="s">
        <v>23677</v>
      </c>
      <c r="AF2670" s="331" t="s">
        <v>24481</v>
      </c>
    </row>
    <row r="2671" spans="2:32">
      <c r="B2671" s="331" t="s">
        <v>24539</v>
      </c>
      <c r="C2671" s="331" t="s">
        <v>24491</v>
      </c>
      <c r="D2671" s="331" t="s">
        <v>24489</v>
      </c>
      <c r="E2671" s="331" t="s">
        <v>19754</v>
      </c>
      <c r="F2671" s="331">
        <v>1</v>
      </c>
      <c r="G2671" s="332">
        <v>10300</v>
      </c>
      <c r="H2671" s="332">
        <v>13380</v>
      </c>
      <c r="O2671" s="331" t="s">
        <v>22753</v>
      </c>
      <c r="P2671" s="331">
        <v>0.1</v>
      </c>
      <c r="Q2671" s="331">
        <v>1</v>
      </c>
      <c r="R2671" s="331" t="s">
        <v>23676</v>
      </c>
      <c r="S2671" s="331">
        <v>9</v>
      </c>
      <c r="U2671" s="331" t="s">
        <v>24481</v>
      </c>
      <c r="Y2671" s="331" t="s">
        <v>23578</v>
      </c>
      <c r="AA2671" s="331" t="s">
        <v>24482</v>
      </c>
      <c r="AD2671" s="331" t="s">
        <v>23677</v>
      </c>
      <c r="AF2671" s="331" t="s">
        <v>24481</v>
      </c>
    </row>
    <row r="2672" spans="2:32">
      <c r="B2672" s="331" t="s">
        <v>24490</v>
      </c>
      <c r="C2672" s="331" t="s">
        <v>24491</v>
      </c>
      <c r="D2672" s="331" t="s">
        <v>24489</v>
      </c>
      <c r="E2672" s="331" t="s">
        <v>19754</v>
      </c>
      <c r="F2672" s="331">
        <v>1</v>
      </c>
      <c r="G2672" s="332">
        <v>4280</v>
      </c>
      <c r="H2672" s="332">
        <v>5560</v>
      </c>
      <c r="O2672" s="331" t="s">
        <v>22753</v>
      </c>
      <c r="P2672" s="331">
        <v>0.1</v>
      </c>
      <c r="Q2672" s="331">
        <v>1</v>
      </c>
      <c r="R2672" s="331" t="s">
        <v>23680</v>
      </c>
      <c r="S2672" s="331">
        <v>11</v>
      </c>
      <c r="U2672" s="331" t="s">
        <v>24481</v>
      </c>
      <c r="Y2672" s="331" t="s">
        <v>23578</v>
      </c>
      <c r="AA2672" s="331" t="s">
        <v>24482</v>
      </c>
      <c r="AD2672" s="331" t="s">
        <v>23677</v>
      </c>
      <c r="AF2672" s="331" t="s">
        <v>24481</v>
      </c>
    </row>
    <row r="2673" spans="2:32">
      <c r="B2673" s="331" t="s">
        <v>24540</v>
      </c>
      <c r="C2673" s="331" t="s">
        <v>24491</v>
      </c>
      <c r="D2673" s="331" t="s">
        <v>24489</v>
      </c>
      <c r="E2673" s="331" t="s">
        <v>19754</v>
      </c>
      <c r="F2673" s="331">
        <v>1</v>
      </c>
      <c r="G2673" s="332">
        <v>4350</v>
      </c>
      <c r="H2673" s="332">
        <v>5650</v>
      </c>
      <c r="O2673" s="331" t="s">
        <v>22753</v>
      </c>
      <c r="P2673" s="331">
        <v>0.1</v>
      </c>
      <c r="Q2673" s="331">
        <v>1</v>
      </c>
      <c r="R2673" s="331" t="s">
        <v>24038</v>
      </c>
      <c r="S2673" s="331">
        <v>15</v>
      </c>
      <c r="U2673" s="331" t="s">
        <v>24481</v>
      </c>
      <c r="Y2673" s="331" t="s">
        <v>23578</v>
      </c>
      <c r="AA2673" s="331" t="s">
        <v>24482</v>
      </c>
      <c r="AD2673" s="331" t="s">
        <v>23677</v>
      </c>
      <c r="AF2673" s="331" t="s">
        <v>24481</v>
      </c>
    </row>
    <row r="2674" spans="2:32">
      <c r="B2674" s="331" t="s">
        <v>24493</v>
      </c>
      <c r="C2674" s="331" t="s">
        <v>24491</v>
      </c>
      <c r="D2674" s="331" t="s">
        <v>24489</v>
      </c>
      <c r="E2674" s="331" t="s">
        <v>19754</v>
      </c>
      <c r="F2674" s="331">
        <v>1</v>
      </c>
      <c r="G2674" s="332">
        <v>2870</v>
      </c>
      <c r="H2674" s="332">
        <v>3730</v>
      </c>
      <c r="O2674" s="331" t="s">
        <v>22753</v>
      </c>
      <c r="P2674" s="331">
        <v>0.1</v>
      </c>
      <c r="Q2674" s="331">
        <v>1</v>
      </c>
      <c r="R2674" s="331" t="s">
        <v>23678</v>
      </c>
      <c r="S2674" s="331">
        <v>14</v>
      </c>
      <c r="U2674" s="331" t="s">
        <v>24481</v>
      </c>
      <c r="Y2674" s="331" t="s">
        <v>23578</v>
      </c>
      <c r="AA2674" s="331" t="s">
        <v>24482</v>
      </c>
      <c r="AD2674" s="331" t="s">
        <v>23677</v>
      </c>
      <c r="AF2674" s="331" t="s">
        <v>24481</v>
      </c>
    </row>
    <row r="2675" spans="2:32">
      <c r="B2675" s="331" t="s">
        <v>24541</v>
      </c>
      <c r="C2675" s="331" t="s">
        <v>24491</v>
      </c>
      <c r="D2675" s="331" t="s">
        <v>24489</v>
      </c>
      <c r="E2675" s="331" t="s">
        <v>19754</v>
      </c>
      <c r="F2675" s="331">
        <v>1</v>
      </c>
      <c r="G2675" s="332">
        <v>10100</v>
      </c>
      <c r="H2675" s="332">
        <v>13120</v>
      </c>
      <c r="O2675" s="331" t="s">
        <v>22753</v>
      </c>
      <c r="P2675" s="331">
        <v>0.1</v>
      </c>
      <c r="Q2675" s="331">
        <v>1</v>
      </c>
      <c r="R2675" s="331" t="s">
        <v>24038</v>
      </c>
      <c r="S2675" s="331">
        <v>15</v>
      </c>
      <c r="U2675" s="331" t="s">
        <v>24481</v>
      </c>
      <c r="Y2675" s="331" t="s">
        <v>23578</v>
      </c>
      <c r="AA2675" s="331" t="s">
        <v>24482</v>
      </c>
      <c r="AD2675" s="331" t="s">
        <v>23677</v>
      </c>
      <c r="AF2675" s="331" t="s">
        <v>24481</v>
      </c>
    </row>
    <row r="2676" spans="2:32">
      <c r="B2676" s="331" t="s">
        <v>24496</v>
      </c>
      <c r="C2676" s="331" t="s">
        <v>24497</v>
      </c>
      <c r="D2676" s="331" t="s">
        <v>24489</v>
      </c>
      <c r="E2676" s="331" t="s">
        <v>19754</v>
      </c>
      <c r="F2676" s="331">
        <v>1</v>
      </c>
      <c r="G2676" s="332">
        <v>4110</v>
      </c>
      <c r="H2676" s="332">
        <v>5340</v>
      </c>
      <c r="O2676" s="331" t="s">
        <v>22753</v>
      </c>
      <c r="P2676" s="331">
        <v>0.1</v>
      </c>
      <c r="Q2676" s="331">
        <v>1</v>
      </c>
      <c r="R2676" s="331" t="s">
        <v>23678</v>
      </c>
      <c r="S2676" s="331">
        <v>14</v>
      </c>
      <c r="U2676" s="331" t="s">
        <v>24481</v>
      </c>
      <c r="Y2676" s="331" t="s">
        <v>23578</v>
      </c>
      <c r="AA2676" s="331" t="s">
        <v>24482</v>
      </c>
      <c r="AD2676" s="331" t="s">
        <v>23677</v>
      </c>
      <c r="AF2676" s="331" t="s">
        <v>24481</v>
      </c>
    </row>
    <row r="2677" spans="2:32">
      <c r="B2677" s="331" t="s">
        <v>24542</v>
      </c>
      <c r="C2677" s="331" t="s">
        <v>24543</v>
      </c>
      <c r="D2677" s="331" t="s">
        <v>24489</v>
      </c>
      <c r="E2677" s="331" t="s">
        <v>19754</v>
      </c>
      <c r="F2677" s="331">
        <v>1</v>
      </c>
      <c r="G2677" s="332">
        <v>38816</v>
      </c>
      <c r="H2677" s="332">
        <v>50410</v>
      </c>
      <c r="O2677" s="331" t="s">
        <v>22753</v>
      </c>
      <c r="P2677" s="331">
        <v>0.1</v>
      </c>
      <c r="Q2677" s="331">
        <v>1</v>
      </c>
      <c r="R2677" s="331" t="s">
        <v>23679</v>
      </c>
      <c r="S2677" s="331">
        <v>12</v>
      </c>
      <c r="U2677" s="331" t="s">
        <v>24481</v>
      </c>
      <c r="Y2677" s="331" t="s">
        <v>23578</v>
      </c>
      <c r="AA2677" s="331" t="s">
        <v>24482</v>
      </c>
      <c r="AD2677" s="331" t="s">
        <v>23677</v>
      </c>
      <c r="AF2677" s="331" t="s">
        <v>24481</v>
      </c>
    </row>
    <row r="2678" spans="2:32">
      <c r="B2678" s="331" t="s">
        <v>24506</v>
      </c>
      <c r="C2678" s="331" t="s">
        <v>24507</v>
      </c>
      <c r="D2678" s="331" t="s">
        <v>24489</v>
      </c>
      <c r="E2678" s="331" t="s">
        <v>19754</v>
      </c>
      <c r="F2678" s="331">
        <v>1</v>
      </c>
      <c r="G2678" s="332">
        <v>2040</v>
      </c>
      <c r="H2678" s="332">
        <v>2650</v>
      </c>
      <c r="O2678" s="331" t="s">
        <v>22753</v>
      </c>
      <c r="P2678" s="331">
        <v>0.1</v>
      </c>
      <c r="Q2678" s="331">
        <v>1</v>
      </c>
      <c r="R2678" s="331" t="s">
        <v>23676</v>
      </c>
      <c r="S2678" s="331">
        <v>9</v>
      </c>
      <c r="U2678" s="331" t="s">
        <v>24481</v>
      </c>
      <c r="Y2678" s="331" t="s">
        <v>23578</v>
      </c>
      <c r="AA2678" s="331" t="s">
        <v>24482</v>
      </c>
      <c r="AD2678" s="331" t="s">
        <v>23677</v>
      </c>
      <c r="AF2678" s="331" t="s">
        <v>24481</v>
      </c>
    </row>
    <row r="2679" spans="2:32">
      <c r="B2679" s="331" t="s">
        <v>24506</v>
      </c>
      <c r="C2679" s="331" t="s">
        <v>24507</v>
      </c>
      <c r="D2679" s="331" t="s">
        <v>24489</v>
      </c>
      <c r="E2679" s="331" t="s">
        <v>19754</v>
      </c>
      <c r="F2679" s="331">
        <v>1</v>
      </c>
      <c r="G2679" s="332">
        <v>2040</v>
      </c>
      <c r="H2679" s="332">
        <v>2650</v>
      </c>
      <c r="O2679" s="331" t="s">
        <v>22753</v>
      </c>
      <c r="P2679" s="331">
        <v>0.1</v>
      </c>
      <c r="Q2679" s="331">
        <v>1</v>
      </c>
      <c r="R2679" s="331" t="s">
        <v>23680</v>
      </c>
      <c r="S2679" s="331">
        <v>11</v>
      </c>
      <c r="U2679" s="331" t="s">
        <v>24481</v>
      </c>
      <c r="Y2679" s="331" t="s">
        <v>23578</v>
      </c>
      <c r="AA2679" s="331" t="s">
        <v>24482</v>
      </c>
      <c r="AD2679" s="331" t="s">
        <v>23677</v>
      </c>
      <c r="AF2679" s="331" t="s">
        <v>24481</v>
      </c>
    </row>
    <row r="2680" spans="2:32">
      <c r="B2680" s="331" t="s">
        <v>24544</v>
      </c>
      <c r="C2680" s="331" t="s">
        <v>24545</v>
      </c>
      <c r="D2680" s="331" t="s">
        <v>24489</v>
      </c>
      <c r="E2680" s="331" t="s">
        <v>19754</v>
      </c>
      <c r="F2680" s="331">
        <v>1</v>
      </c>
      <c r="G2680" s="332">
        <v>4110</v>
      </c>
      <c r="H2680" s="332">
        <v>5340</v>
      </c>
      <c r="O2680" s="331" t="s">
        <v>22753</v>
      </c>
      <c r="P2680" s="331">
        <v>0.1</v>
      </c>
      <c r="Q2680" s="331">
        <v>1</v>
      </c>
      <c r="R2680" s="331" t="s">
        <v>24038</v>
      </c>
      <c r="S2680" s="331">
        <v>15</v>
      </c>
      <c r="U2680" s="331" t="s">
        <v>24481</v>
      </c>
      <c r="Y2680" s="331" t="s">
        <v>23578</v>
      </c>
      <c r="AA2680" s="331" t="s">
        <v>24482</v>
      </c>
      <c r="AD2680" s="331" t="s">
        <v>23677</v>
      </c>
      <c r="AF2680" s="331" t="s">
        <v>24481</v>
      </c>
    </row>
    <row r="2681" spans="2:32">
      <c r="B2681" s="331" t="s">
        <v>24544</v>
      </c>
      <c r="C2681" s="331" t="s">
        <v>24545</v>
      </c>
      <c r="D2681" s="331" t="s">
        <v>24489</v>
      </c>
      <c r="E2681" s="331" t="s">
        <v>19754</v>
      </c>
      <c r="F2681" s="331">
        <v>1</v>
      </c>
      <c r="G2681" s="332">
        <v>4110</v>
      </c>
      <c r="H2681" s="332">
        <v>5340</v>
      </c>
      <c r="O2681" s="331" t="s">
        <v>22753</v>
      </c>
      <c r="P2681" s="331">
        <v>0.1</v>
      </c>
      <c r="Q2681" s="331">
        <v>1</v>
      </c>
      <c r="R2681" s="331" t="s">
        <v>23679</v>
      </c>
      <c r="S2681" s="331">
        <v>12</v>
      </c>
      <c r="U2681" s="331" t="s">
        <v>24481</v>
      </c>
      <c r="Y2681" s="331" t="s">
        <v>23578</v>
      </c>
      <c r="AA2681" s="331" t="s">
        <v>24482</v>
      </c>
      <c r="AD2681" s="331" t="s">
        <v>23677</v>
      </c>
      <c r="AF2681" s="331" t="s">
        <v>24481</v>
      </c>
    </row>
    <row r="2682" spans="2:32">
      <c r="B2682" s="331" t="s">
        <v>24546</v>
      </c>
      <c r="C2682" s="331" t="s">
        <v>24547</v>
      </c>
      <c r="D2682" s="331" t="s">
        <v>24489</v>
      </c>
      <c r="E2682" s="331" t="s">
        <v>19754</v>
      </c>
      <c r="F2682" s="331">
        <v>1</v>
      </c>
      <c r="G2682" s="332">
        <v>2020</v>
      </c>
      <c r="H2682" s="332">
        <v>2630</v>
      </c>
      <c r="O2682" s="331" t="s">
        <v>22753</v>
      </c>
      <c r="P2682" s="331">
        <v>0.1</v>
      </c>
      <c r="Q2682" s="331">
        <v>1</v>
      </c>
      <c r="R2682" s="331" t="s">
        <v>24038</v>
      </c>
      <c r="S2682" s="331">
        <v>15</v>
      </c>
      <c r="U2682" s="331" t="s">
        <v>24481</v>
      </c>
      <c r="Y2682" s="331" t="s">
        <v>23578</v>
      </c>
      <c r="AA2682" s="331" t="s">
        <v>24482</v>
      </c>
      <c r="AD2682" s="331" t="s">
        <v>23677</v>
      </c>
      <c r="AF2682" s="331" t="s">
        <v>24481</v>
      </c>
    </row>
    <row r="2683" spans="2:32">
      <c r="B2683" s="331" t="s">
        <v>24548</v>
      </c>
      <c r="C2683" s="331" t="s">
        <v>24549</v>
      </c>
      <c r="E2683" s="331" t="s">
        <v>19754</v>
      </c>
      <c r="F2683" s="331">
        <v>1</v>
      </c>
      <c r="G2683" s="332">
        <v>60710</v>
      </c>
      <c r="H2683" s="332">
        <v>78850</v>
      </c>
      <c r="O2683" s="331" t="s">
        <v>22753</v>
      </c>
      <c r="P2683" s="331">
        <v>0.1</v>
      </c>
      <c r="Q2683" s="331">
        <v>1</v>
      </c>
      <c r="R2683" s="331" t="s">
        <v>24038</v>
      </c>
      <c r="S2683" s="331">
        <v>15</v>
      </c>
      <c r="U2683" s="331" t="s">
        <v>24481</v>
      </c>
      <c r="Y2683" s="331" t="s">
        <v>23570</v>
      </c>
      <c r="AA2683" s="331" t="s">
        <v>24482</v>
      </c>
      <c r="AD2683" s="331" t="s">
        <v>23677</v>
      </c>
      <c r="AF2683" s="331" t="s">
        <v>24481</v>
      </c>
    </row>
    <row r="2684" spans="2:32">
      <c r="B2684" s="331" t="s">
        <v>24550</v>
      </c>
      <c r="C2684" s="331" t="s">
        <v>24551</v>
      </c>
      <c r="E2684" s="331" t="s">
        <v>19754</v>
      </c>
      <c r="F2684" s="331">
        <v>1</v>
      </c>
      <c r="G2684" s="332">
        <v>21920</v>
      </c>
      <c r="H2684" s="332">
        <v>28470</v>
      </c>
      <c r="O2684" s="331" t="s">
        <v>22753</v>
      </c>
      <c r="P2684" s="331">
        <v>0.1</v>
      </c>
      <c r="Q2684" s="331">
        <v>1</v>
      </c>
      <c r="R2684" s="331" t="s">
        <v>23678</v>
      </c>
      <c r="S2684" s="331">
        <v>14</v>
      </c>
      <c r="U2684" s="331" t="s">
        <v>24481</v>
      </c>
      <c r="Y2684" s="331" t="s">
        <v>23570</v>
      </c>
      <c r="AA2684" s="331" t="s">
        <v>24482</v>
      </c>
      <c r="AD2684" s="331" t="s">
        <v>23677</v>
      </c>
      <c r="AF2684" s="331" t="s">
        <v>24481</v>
      </c>
    </row>
    <row r="2685" spans="2:32">
      <c r="B2685" s="331" t="s">
        <v>24552</v>
      </c>
      <c r="C2685" s="331" t="s">
        <v>24553</v>
      </c>
      <c r="E2685" s="331" t="s">
        <v>19754</v>
      </c>
      <c r="F2685" s="331">
        <v>1</v>
      </c>
      <c r="G2685" s="332">
        <v>32870</v>
      </c>
      <c r="H2685" s="332">
        <v>42690</v>
      </c>
      <c r="O2685" s="331" t="s">
        <v>22753</v>
      </c>
      <c r="P2685" s="331">
        <v>0.1</v>
      </c>
      <c r="Q2685" s="331">
        <v>1</v>
      </c>
      <c r="R2685" s="331" t="s">
        <v>24038</v>
      </c>
      <c r="S2685" s="331">
        <v>27</v>
      </c>
      <c r="U2685" s="331" t="s">
        <v>24481</v>
      </c>
      <c r="Y2685" s="331" t="s">
        <v>23570</v>
      </c>
      <c r="AA2685" s="331" t="s">
        <v>24482</v>
      </c>
      <c r="AD2685" s="331" t="s">
        <v>23699</v>
      </c>
      <c r="AF2685" s="331" t="s">
        <v>24481</v>
      </c>
    </row>
    <row r="2686" spans="2:32">
      <c r="B2686" s="331" t="s">
        <v>24554</v>
      </c>
      <c r="C2686" s="331" t="s">
        <v>24555</v>
      </c>
      <c r="E2686" s="331" t="s">
        <v>19754</v>
      </c>
      <c r="F2686" s="331">
        <v>1</v>
      </c>
      <c r="G2686" s="332">
        <v>33400</v>
      </c>
      <c r="H2686" s="332">
        <v>43380</v>
      </c>
      <c r="O2686" s="331" t="s">
        <v>22753</v>
      </c>
      <c r="P2686" s="331">
        <v>0.1</v>
      </c>
      <c r="Q2686" s="331">
        <v>1</v>
      </c>
      <c r="R2686" s="331" t="s">
        <v>23678</v>
      </c>
      <c r="S2686" s="331">
        <v>26</v>
      </c>
      <c r="U2686" s="331" t="s">
        <v>24481</v>
      </c>
      <c r="Y2686" s="331" t="s">
        <v>23570</v>
      </c>
      <c r="AA2686" s="331" t="s">
        <v>24482</v>
      </c>
      <c r="AD2686" s="331" t="s">
        <v>23699</v>
      </c>
      <c r="AF2686" s="331" t="s">
        <v>24481</v>
      </c>
    </row>
    <row r="2687" spans="2:32">
      <c r="B2687" s="331" t="s">
        <v>24487</v>
      </c>
      <c r="C2687" s="331" t="s">
        <v>24488</v>
      </c>
      <c r="D2687" s="331" t="s">
        <v>24489</v>
      </c>
      <c r="E2687" s="331" t="s">
        <v>19754</v>
      </c>
      <c r="F2687" s="331">
        <v>1</v>
      </c>
      <c r="G2687" s="332">
        <v>0</v>
      </c>
      <c r="H2687" s="332">
        <v>0</v>
      </c>
      <c r="O2687" s="331" t="s">
        <v>22753</v>
      </c>
      <c r="P2687" s="331">
        <v>0.1</v>
      </c>
      <c r="Q2687" s="331">
        <v>1</v>
      </c>
      <c r="R2687" s="331" t="s">
        <v>23680</v>
      </c>
      <c r="S2687" s="331">
        <v>23</v>
      </c>
      <c r="U2687" s="331" t="s">
        <v>24481</v>
      </c>
      <c r="Y2687" s="331" t="s">
        <v>23578</v>
      </c>
      <c r="AA2687" s="331" t="s">
        <v>24482</v>
      </c>
      <c r="AD2687" s="331" t="s">
        <v>23699</v>
      </c>
      <c r="AF2687" s="331" t="s">
        <v>24481</v>
      </c>
    </row>
    <row r="2688" spans="2:32">
      <c r="B2688" s="331" t="s">
        <v>24487</v>
      </c>
      <c r="C2688" s="331" t="s">
        <v>24488</v>
      </c>
      <c r="D2688" s="331" t="s">
        <v>24489</v>
      </c>
      <c r="E2688" s="331" t="s">
        <v>19754</v>
      </c>
      <c r="F2688" s="331">
        <v>1</v>
      </c>
      <c r="G2688" s="332">
        <v>0</v>
      </c>
      <c r="H2688" s="332">
        <v>0</v>
      </c>
      <c r="O2688" s="331" t="s">
        <v>22753</v>
      </c>
      <c r="P2688" s="331">
        <v>0.1</v>
      </c>
      <c r="Q2688" s="331">
        <v>1</v>
      </c>
      <c r="R2688" s="331" t="s">
        <v>23680</v>
      </c>
      <c r="S2688" s="331">
        <v>25</v>
      </c>
      <c r="U2688" s="331" t="s">
        <v>24481</v>
      </c>
      <c r="Y2688" s="331" t="s">
        <v>23578</v>
      </c>
      <c r="AA2688" s="331" t="s">
        <v>24482</v>
      </c>
      <c r="AD2688" s="331" t="s">
        <v>23699</v>
      </c>
      <c r="AF2688" s="331" t="s">
        <v>24481</v>
      </c>
    </row>
    <row r="2689" spans="2:32">
      <c r="B2689" s="331" t="s">
        <v>24556</v>
      </c>
      <c r="C2689" s="331" t="s">
        <v>24557</v>
      </c>
      <c r="D2689" s="331" t="s">
        <v>24558</v>
      </c>
      <c r="E2689" s="331" t="s">
        <v>19754</v>
      </c>
      <c r="F2689" s="331">
        <v>1</v>
      </c>
      <c r="G2689" s="332">
        <v>1330</v>
      </c>
      <c r="H2689" s="332">
        <v>1730</v>
      </c>
      <c r="O2689" s="331" t="s">
        <v>22753</v>
      </c>
      <c r="P2689" s="331">
        <v>0.1</v>
      </c>
      <c r="Q2689" s="331">
        <v>1</v>
      </c>
      <c r="R2689" s="331" t="s">
        <v>23680</v>
      </c>
      <c r="S2689" s="331">
        <v>23</v>
      </c>
      <c r="U2689" s="331" t="s">
        <v>24481</v>
      </c>
      <c r="Y2689" s="331" t="s">
        <v>23578</v>
      </c>
      <c r="AA2689" s="331" t="s">
        <v>24482</v>
      </c>
      <c r="AD2689" s="331" t="s">
        <v>23699</v>
      </c>
      <c r="AF2689" s="331" t="s">
        <v>24481</v>
      </c>
    </row>
    <row r="2690" spans="2:32">
      <c r="B2690" s="331" t="s">
        <v>24492</v>
      </c>
      <c r="C2690" s="331" t="s">
        <v>24491</v>
      </c>
      <c r="D2690" s="331" t="s">
        <v>24489</v>
      </c>
      <c r="E2690" s="331" t="s">
        <v>19754</v>
      </c>
      <c r="F2690" s="331">
        <v>1</v>
      </c>
      <c r="G2690" s="332">
        <v>4230</v>
      </c>
      <c r="H2690" s="332">
        <v>5500</v>
      </c>
      <c r="O2690" s="331" t="s">
        <v>22753</v>
      </c>
      <c r="P2690" s="331">
        <v>0.1</v>
      </c>
      <c r="Q2690" s="331">
        <v>1</v>
      </c>
      <c r="R2690" s="331" t="s">
        <v>23680</v>
      </c>
      <c r="S2690" s="331">
        <v>23</v>
      </c>
      <c r="U2690" s="331" t="s">
        <v>24481</v>
      </c>
      <c r="Y2690" s="331" t="s">
        <v>23578</v>
      </c>
      <c r="AA2690" s="331" t="s">
        <v>24482</v>
      </c>
      <c r="AD2690" s="331" t="s">
        <v>23699</v>
      </c>
      <c r="AF2690" s="331" t="s">
        <v>24481</v>
      </c>
    </row>
    <row r="2691" spans="2:32">
      <c r="B2691" s="331" t="s">
        <v>24492</v>
      </c>
      <c r="C2691" s="331" t="s">
        <v>24491</v>
      </c>
      <c r="D2691" s="331" t="s">
        <v>24489</v>
      </c>
      <c r="E2691" s="331" t="s">
        <v>19754</v>
      </c>
      <c r="F2691" s="331">
        <v>1</v>
      </c>
      <c r="G2691" s="332">
        <v>4230</v>
      </c>
      <c r="H2691" s="332">
        <v>5500</v>
      </c>
      <c r="O2691" s="331" t="s">
        <v>22753</v>
      </c>
      <c r="P2691" s="331">
        <v>0.1</v>
      </c>
      <c r="Q2691" s="331">
        <v>1</v>
      </c>
      <c r="R2691" s="331" t="s">
        <v>23680</v>
      </c>
      <c r="S2691" s="331">
        <v>25</v>
      </c>
      <c r="U2691" s="331" t="s">
        <v>24481</v>
      </c>
      <c r="Y2691" s="331" t="s">
        <v>23578</v>
      </c>
      <c r="AA2691" s="331" t="s">
        <v>24482</v>
      </c>
      <c r="AD2691" s="331" t="s">
        <v>23699</v>
      </c>
      <c r="AF2691" s="331" t="s">
        <v>24481</v>
      </c>
    </row>
    <row r="2692" spans="2:32">
      <c r="B2692" s="331" t="s">
        <v>24540</v>
      </c>
      <c r="C2692" s="331" t="s">
        <v>24491</v>
      </c>
      <c r="D2692" s="331" t="s">
        <v>24489</v>
      </c>
      <c r="E2692" s="331" t="s">
        <v>19754</v>
      </c>
      <c r="F2692" s="331">
        <v>1</v>
      </c>
      <c r="G2692" s="332">
        <v>4350</v>
      </c>
      <c r="H2692" s="332">
        <v>5650</v>
      </c>
      <c r="O2692" s="331" t="s">
        <v>22753</v>
      </c>
      <c r="P2692" s="331">
        <v>0.1</v>
      </c>
      <c r="Q2692" s="331">
        <v>1</v>
      </c>
      <c r="R2692" s="331" t="s">
        <v>23678</v>
      </c>
      <c r="S2692" s="331">
        <v>26</v>
      </c>
      <c r="U2692" s="331" t="s">
        <v>24481</v>
      </c>
      <c r="Y2692" s="331" t="s">
        <v>23578</v>
      </c>
      <c r="AA2692" s="331" t="s">
        <v>24482</v>
      </c>
      <c r="AD2692" s="331" t="s">
        <v>23699</v>
      </c>
      <c r="AF2692" s="331" t="s">
        <v>24481</v>
      </c>
    </row>
    <row r="2693" spans="2:32">
      <c r="B2693" s="331" t="s">
        <v>24494</v>
      </c>
      <c r="C2693" s="331" t="s">
        <v>24495</v>
      </c>
      <c r="D2693" s="331" t="s">
        <v>24489</v>
      </c>
      <c r="E2693" s="331" t="s">
        <v>19754</v>
      </c>
      <c r="F2693" s="331">
        <v>1</v>
      </c>
      <c r="G2693" s="332">
        <v>2520</v>
      </c>
      <c r="H2693" s="332">
        <v>3280</v>
      </c>
      <c r="O2693" s="331" t="s">
        <v>22753</v>
      </c>
      <c r="P2693" s="331">
        <v>0.1</v>
      </c>
      <c r="Q2693" s="331">
        <v>1</v>
      </c>
      <c r="R2693" s="331" t="s">
        <v>23680</v>
      </c>
      <c r="S2693" s="331">
        <v>23</v>
      </c>
      <c r="U2693" s="331" t="s">
        <v>24481</v>
      </c>
      <c r="Y2693" s="331" t="s">
        <v>23578</v>
      </c>
      <c r="AA2693" s="331" t="s">
        <v>24482</v>
      </c>
      <c r="AD2693" s="331" t="s">
        <v>23699</v>
      </c>
      <c r="AF2693" s="331" t="s">
        <v>24481</v>
      </c>
    </row>
    <row r="2694" spans="2:32">
      <c r="B2694" s="331" t="s">
        <v>24494</v>
      </c>
      <c r="C2694" s="331" t="s">
        <v>24495</v>
      </c>
      <c r="D2694" s="331" t="s">
        <v>24489</v>
      </c>
      <c r="E2694" s="331" t="s">
        <v>19754</v>
      </c>
      <c r="F2694" s="331">
        <v>1</v>
      </c>
      <c r="G2694" s="332">
        <v>2520</v>
      </c>
      <c r="H2694" s="332">
        <v>3280</v>
      </c>
      <c r="O2694" s="331" t="s">
        <v>22753</v>
      </c>
      <c r="P2694" s="331">
        <v>0.1</v>
      </c>
      <c r="Q2694" s="331">
        <v>1</v>
      </c>
      <c r="R2694" s="331" t="s">
        <v>23680</v>
      </c>
      <c r="S2694" s="331">
        <v>25</v>
      </c>
      <c r="U2694" s="331" t="s">
        <v>24481</v>
      </c>
      <c r="Y2694" s="331" t="s">
        <v>23578</v>
      </c>
      <c r="AA2694" s="331" t="s">
        <v>24482</v>
      </c>
      <c r="AD2694" s="331" t="s">
        <v>23699</v>
      </c>
      <c r="AF2694" s="331" t="s">
        <v>24481</v>
      </c>
    </row>
    <row r="2695" spans="2:32">
      <c r="B2695" s="331" t="s">
        <v>24498</v>
      </c>
      <c r="C2695" s="331" t="s">
        <v>24499</v>
      </c>
      <c r="E2695" s="331" t="s">
        <v>19754</v>
      </c>
      <c r="F2695" s="331">
        <v>1</v>
      </c>
      <c r="G2695" s="332">
        <v>1600</v>
      </c>
      <c r="H2695" s="332">
        <v>2080</v>
      </c>
      <c r="O2695" s="331" t="s">
        <v>22753</v>
      </c>
      <c r="P2695" s="331">
        <v>0.1</v>
      </c>
      <c r="Q2695" s="331">
        <v>1</v>
      </c>
      <c r="R2695" s="331" t="s">
        <v>23680</v>
      </c>
      <c r="S2695" s="331">
        <v>25</v>
      </c>
      <c r="U2695" s="331" t="s">
        <v>24481</v>
      </c>
      <c r="Y2695" s="331" t="s">
        <v>23578</v>
      </c>
      <c r="AA2695" s="331" t="s">
        <v>24482</v>
      </c>
      <c r="AD2695" s="331" t="s">
        <v>23699</v>
      </c>
      <c r="AF2695" s="331" t="s">
        <v>24481</v>
      </c>
    </row>
    <row r="2696" spans="2:32">
      <c r="B2696" s="331" t="s">
        <v>24559</v>
      </c>
      <c r="C2696" s="331" t="s">
        <v>24560</v>
      </c>
      <c r="D2696" s="331" t="s">
        <v>24489</v>
      </c>
      <c r="E2696" s="331" t="s">
        <v>19754</v>
      </c>
      <c r="F2696" s="331">
        <v>1</v>
      </c>
      <c r="G2696" s="332">
        <v>13148</v>
      </c>
      <c r="H2696" s="332">
        <v>17080</v>
      </c>
      <c r="O2696" s="331" t="s">
        <v>22753</v>
      </c>
      <c r="P2696" s="331">
        <v>0.1</v>
      </c>
      <c r="Q2696" s="331">
        <v>1</v>
      </c>
      <c r="R2696" s="331" t="s">
        <v>24038</v>
      </c>
      <c r="S2696" s="331">
        <v>27</v>
      </c>
      <c r="U2696" s="331" t="s">
        <v>24481</v>
      </c>
      <c r="Y2696" s="331" t="s">
        <v>23578</v>
      </c>
      <c r="AA2696" s="331" t="s">
        <v>24482</v>
      </c>
      <c r="AD2696" s="331" t="s">
        <v>23699</v>
      </c>
      <c r="AF2696" s="331" t="s">
        <v>24481</v>
      </c>
    </row>
    <row r="2697" spans="2:32">
      <c r="B2697" s="331" t="s">
        <v>24561</v>
      </c>
      <c r="C2697" s="331" t="s">
        <v>24562</v>
      </c>
      <c r="D2697" s="331" t="s">
        <v>24489</v>
      </c>
      <c r="E2697" s="331" t="s">
        <v>19754</v>
      </c>
      <c r="F2697" s="331">
        <v>1</v>
      </c>
      <c r="G2697" s="332">
        <v>16982</v>
      </c>
      <c r="H2697" s="332">
        <v>22060</v>
      </c>
      <c r="O2697" s="331" t="s">
        <v>22753</v>
      </c>
      <c r="P2697" s="331">
        <v>0.1</v>
      </c>
      <c r="Q2697" s="331">
        <v>1</v>
      </c>
      <c r="R2697" s="331" t="s">
        <v>23680</v>
      </c>
      <c r="S2697" s="331">
        <v>25</v>
      </c>
      <c r="U2697" s="331" t="s">
        <v>24481</v>
      </c>
      <c r="Y2697" s="331" t="s">
        <v>23578</v>
      </c>
      <c r="AA2697" s="331" t="s">
        <v>24482</v>
      </c>
      <c r="AD2697" s="331" t="s">
        <v>23699</v>
      </c>
      <c r="AF2697" s="331" t="s">
        <v>24481</v>
      </c>
    </row>
    <row r="2698" spans="2:32">
      <c r="B2698" s="331" t="s">
        <v>24563</v>
      </c>
      <c r="C2698" s="331" t="s">
        <v>24564</v>
      </c>
      <c r="D2698" s="331" t="s">
        <v>24489</v>
      </c>
      <c r="E2698" s="331" t="s">
        <v>19754</v>
      </c>
      <c r="F2698" s="331">
        <v>1</v>
      </c>
      <c r="G2698" s="332">
        <v>8270</v>
      </c>
      <c r="H2698" s="332">
        <v>10740</v>
      </c>
      <c r="O2698" s="331" t="s">
        <v>22753</v>
      </c>
      <c r="P2698" s="331">
        <v>0.1</v>
      </c>
      <c r="Q2698" s="331">
        <v>1</v>
      </c>
      <c r="R2698" s="331" t="s">
        <v>24038</v>
      </c>
      <c r="S2698" s="331">
        <v>27</v>
      </c>
      <c r="U2698" s="331" t="s">
        <v>24481</v>
      </c>
      <c r="Y2698" s="331" t="s">
        <v>23578</v>
      </c>
      <c r="AA2698" s="331" t="s">
        <v>24482</v>
      </c>
      <c r="AD2698" s="331" t="s">
        <v>23699</v>
      </c>
      <c r="AF2698" s="331" t="s">
        <v>24481</v>
      </c>
    </row>
    <row r="2699" spans="2:32">
      <c r="B2699" s="331" t="s">
        <v>24506</v>
      </c>
      <c r="C2699" s="331" t="s">
        <v>24507</v>
      </c>
      <c r="D2699" s="331" t="s">
        <v>24489</v>
      </c>
      <c r="E2699" s="331" t="s">
        <v>19754</v>
      </c>
      <c r="F2699" s="331">
        <v>1</v>
      </c>
      <c r="G2699" s="332">
        <v>2040</v>
      </c>
      <c r="H2699" s="332">
        <v>2650</v>
      </c>
      <c r="O2699" s="331" t="s">
        <v>22753</v>
      </c>
      <c r="P2699" s="331">
        <v>0.1</v>
      </c>
      <c r="Q2699" s="331">
        <v>1</v>
      </c>
      <c r="R2699" s="331" t="s">
        <v>23680</v>
      </c>
      <c r="S2699" s="331">
        <v>25</v>
      </c>
      <c r="U2699" s="331" t="s">
        <v>24481</v>
      </c>
      <c r="Y2699" s="331" t="s">
        <v>23578</v>
      </c>
      <c r="AA2699" s="331" t="s">
        <v>24482</v>
      </c>
      <c r="AD2699" s="331" t="s">
        <v>23699</v>
      </c>
      <c r="AF2699" s="331" t="s">
        <v>24481</v>
      </c>
    </row>
    <row r="2700" spans="2:32">
      <c r="B2700" s="331" t="s">
        <v>24544</v>
      </c>
      <c r="C2700" s="331" t="s">
        <v>24545</v>
      </c>
      <c r="D2700" s="331" t="s">
        <v>24489</v>
      </c>
      <c r="E2700" s="331" t="s">
        <v>19754</v>
      </c>
      <c r="F2700" s="331">
        <v>1</v>
      </c>
      <c r="G2700" s="332">
        <v>4110</v>
      </c>
      <c r="H2700" s="332">
        <v>5340</v>
      </c>
      <c r="O2700" s="331" t="s">
        <v>22753</v>
      </c>
      <c r="P2700" s="331">
        <v>0.1</v>
      </c>
      <c r="Q2700" s="331">
        <v>1</v>
      </c>
      <c r="R2700" s="331" t="s">
        <v>23678</v>
      </c>
      <c r="S2700" s="331">
        <v>26</v>
      </c>
      <c r="U2700" s="331" t="s">
        <v>24481</v>
      </c>
      <c r="Y2700" s="331" t="s">
        <v>23578</v>
      </c>
      <c r="AA2700" s="331" t="s">
        <v>24482</v>
      </c>
      <c r="AD2700" s="331" t="s">
        <v>23699</v>
      </c>
      <c r="AF2700" s="331" t="s">
        <v>24481</v>
      </c>
    </row>
    <row r="2701" spans="2:32">
      <c r="B2701" s="331" t="s">
        <v>24565</v>
      </c>
      <c r="C2701" s="331" t="s">
        <v>24566</v>
      </c>
      <c r="E2701" s="331" t="s">
        <v>19754</v>
      </c>
      <c r="F2701" s="331">
        <v>1</v>
      </c>
      <c r="G2701" s="332">
        <v>48520</v>
      </c>
      <c r="H2701" s="332">
        <v>63020</v>
      </c>
      <c r="O2701" s="331" t="s">
        <v>22753</v>
      </c>
      <c r="P2701" s="331">
        <v>0.1</v>
      </c>
      <c r="Q2701" s="331">
        <v>1</v>
      </c>
      <c r="R2701" s="331" t="s">
        <v>23680</v>
      </c>
      <c r="S2701" s="331">
        <v>25</v>
      </c>
      <c r="U2701" s="331" t="s">
        <v>24481</v>
      </c>
      <c r="Y2701" s="331" t="s">
        <v>23570</v>
      </c>
      <c r="AA2701" s="331" t="s">
        <v>24482</v>
      </c>
      <c r="AD2701" s="331" t="s">
        <v>23699</v>
      </c>
      <c r="AF2701" s="331" t="s">
        <v>24481</v>
      </c>
    </row>
    <row r="2702" spans="2:32">
      <c r="B2702" s="331" t="s">
        <v>24567</v>
      </c>
      <c r="C2702" s="331" t="s">
        <v>24568</v>
      </c>
      <c r="E2702" s="331" t="s">
        <v>19754</v>
      </c>
      <c r="F2702" s="331">
        <v>1</v>
      </c>
      <c r="G2702" s="332">
        <v>32350</v>
      </c>
      <c r="H2702" s="332">
        <v>42020</v>
      </c>
      <c r="O2702" s="331" t="s">
        <v>22753</v>
      </c>
      <c r="P2702" s="331">
        <v>0.1</v>
      </c>
      <c r="Q2702" s="331">
        <v>1</v>
      </c>
      <c r="R2702" s="331" t="s">
        <v>23680</v>
      </c>
      <c r="S2702" s="331">
        <v>23</v>
      </c>
      <c r="U2702" s="331" t="s">
        <v>24481</v>
      </c>
      <c r="Y2702" s="331" t="s">
        <v>23570</v>
      </c>
      <c r="AA2702" s="331" t="s">
        <v>24482</v>
      </c>
      <c r="AD2702" s="331" t="s">
        <v>23699</v>
      </c>
      <c r="AF2702" s="331" t="s">
        <v>24481</v>
      </c>
    </row>
    <row r="2703" spans="2:32">
      <c r="B2703" s="331" t="s">
        <v>24567</v>
      </c>
      <c r="C2703" s="331" t="s">
        <v>24568</v>
      </c>
      <c r="E2703" s="331" t="s">
        <v>19754</v>
      </c>
      <c r="F2703" s="331">
        <v>1</v>
      </c>
      <c r="G2703" s="332">
        <v>32350</v>
      </c>
      <c r="H2703" s="332">
        <v>42020</v>
      </c>
      <c r="O2703" s="331" t="s">
        <v>22753</v>
      </c>
      <c r="P2703" s="331">
        <v>0.1</v>
      </c>
      <c r="Q2703" s="331">
        <v>1</v>
      </c>
      <c r="R2703" s="331" t="s">
        <v>23680</v>
      </c>
      <c r="S2703" s="331">
        <v>25</v>
      </c>
      <c r="U2703" s="331" t="s">
        <v>24481</v>
      </c>
      <c r="Y2703" s="331" t="s">
        <v>23570</v>
      </c>
      <c r="AA2703" s="331" t="s">
        <v>24482</v>
      </c>
      <c r="AD2703" s="331" t="s">
        <v>23699</v>
      </c>
      <c r="AF2703" s="331" t="s">
        <v>24481</v>
      </c>
    </row>
    <row r="2704" spans="2:32">
      <c r="B2704" s="331" t="s">
        <v>24569</v>
      </c>
      <c r="C2704" s="331" t="s">
        <v>24570</v>
      </c>
      <c r="E2704" s="331" t="s">
        <v>19754</v>
      </c>
      <c r="F2704" s="331">
        <v>1</v>
      </c>
      <c r="G2704" s="332">
        <v>14000</v>
      </c>
      <c r="H2704" s="332">
        <v>18190</v>
      </c>
      <c r="O2704" s="331" t="s">
        <v>22753</v>
      </c>
      <c r="P2704" s="331">
        <v>0.1</v>
      </c>
      <c r="Q2704" s="331">
        <v>1</v>
      </c>
      <c r="R2704" s="331" t="s">
        <v>23679</v>
      </c>
      <c r="S2704" s="331">
        <v>12</v>
      </c>
      <c r="U2704" s="331" t="s">
        <v>24571</v>
      </c>
      <c r="Y2704" s="331" t="s">
        <v>23570</v>
      </c>
      <c r="AA2704" s="331" t="s">
        <v>24572</v>
      </c>
      <c r="AD2704" s="331" t="s">
        <v>23677</v>
      </c>
      <c r="AF2704" s="331" t="s">
        <v>24571</v>
      </c>
    </row>
    <row r="2705" spans="2:32">
      <c r="B2705" s="331" t="s">
        <v>24573</v>
      </c>
      <c r="C2705" s="331" t="s">
        <v>24574</v>
      </c>
      <c r="E2705" s="331" t="s">
        <v>2735</v>
      </c>
      <c r="F2705" s="331">
        <v>1</v>
      </c>
      <c r="G2705" s="332">
        <v>2750</v>
      </c>
      <c r="H2705" s="332">
        <v>3580</v>
      </c>
      <c r="O2705" s="331" t="s">
        <v>22753</v>
      </c>
      <c r="P2705" s="331">
        <v>0.1</v>
      </c>
      <c r="Q2705" s="331">
        <v>1</v>
      </c>
      <c r="R2705" s="331" t="s">
        <v>23679</v>
      </c>
      <c r="S2705" s="331">
        <v>12</v>
      </c>
      <c r="U2705" s="331" t="s">
        <v>24571</v>
      </c>
      <c r="Y2705" s="331" t="s">
        <v>23578</v>
      </c>
      <c r="AA2705" s="331" t="s">
        <v>24572</v>
      </c>
      <c r="AD2705" s="331" t="s">
        <v>23677</v>
      </c>
      <c r="AF2705" s="331" t="s">
        <v>24571</v>
      </c>
    </row>
    <row r="2706" spans="2:32">
      <c r="B2706" s="331" t="s">
        <v>24575</v>
      </c>
      <c r="C2706" s="331" t="s">
        <v>24576</v>
      </c>
      <c r="E2706" s="331" t="s">
        <v>2735</v>
      </c>
      <c r="F2706" s="331">
        <v>1</v>
      </c>
      <c r="G2706" s="332">
        <v>1110</v>
      </c>
      <c r="H2706" s="332">
        <v>1450</v>
      </c>
      <c r="O2706" s="331" t="s">
        <v>22753</v>
      </c>
      <c r="P2706" s="331">
        <v>0.1</v>
      </c>
      <c r="Q2706" s="331">
        <v>2</v>
      </c>
      <c r="R2706" s="331" t="s">
        <v>23679</v>
      </c>
      <c r="S2706" s="331">
        <v>12</v>
      </c>
      <c r="U2706" s="331" t="s">
        <v>24571</v>
      </c>
      <c r="Y2706" s="331" t="s">
        <v>23578</v>
      </c>
      <c r="AA2706" s="331" t="s">
        <v>24572</v>
      </c>
      <c r="AD2706" s="331" t="s">
        <v>23677</v>
      </c>
      <c r="AF2706" s="331" t="s">
        <v>24571</v>
      </c>
    </row>
    <row r="2707" spans="2:32">
      <c r="B2707" s="331" t="s">
        <v>24577</v>
      </c>
      <c r="C2707" s="331" t="s">
        <v>24578</v>
      </c>
      <c r="E2707" s="331" t="s">
        <v>2735</v>
      </c>
      <c r="F2707" s="331">
        <v>1</v>
      </c>
      <c r="G2707" s="332">
        <v>1360</v>
      </c>
      <c r="H2707" s="332">
        <v>1770</v>
      </c>
      <c r="O2707" s="331" t="s">
        <v>22753</v>
      </c>
      <c r="P2707" s="331">
        <v>0.1</v>
      </c>
      <c r="Q2707" s="331">
        <v>2</v>
      </c>
      <c r="R2707" s="331" t="s">
        <v>23679</v>
      </c>
      <c r="S2707" s="331">
        <v>12</v>
      </c>
      <c r="U2707" s="331" t="s">
        <v>24571</v>
      </c>
      <c r="Y2707" s="331" t="s">
        <v>23570</v>
      </c>
      <c r="AA2707" s="331" t="s">
        <v>24572</v>
      </c>
      <c r="AD2707" s="331" t="s">
        <v>23677</v>
      </c>
      <c r="AF2707" s="331" t="s">
        <v>24571</v>
      </c>
    </row>
    <row r="2708" spans="2:32">
      <c r="B2708" s="331" t="s">
        <v>24579</v>
      </c>
      <c r="C2708" s="331" t="s">
        <v>24580</v>
      </c>
      <c r="E2708" s="331" t="s">
        <v>23590</v>
      </c>
      <c r="F2708" s="331">
        <v>1</v>
      </c>
      <c r="G2708" s="332">
        <v>492</v>
      </c>
      <c r="H2708" s="332">
        <v>640</v>
      </c>
      <c r="O2708" s="331" t="s">
        <v>22753</v>
      </c>
      <c r="P2708" s="331">
        <v>0.1</v>
      </c>
      <c r="Q2708" s="331">
        <v>1</v>
      </c>
      <c r="R2708" s="331" t="s">
        <v>23679</v>
      </c>
      <c r="S2708" s="331">
        <v>12</v>
      </c>
      <c r="U2708" s="331" t="s">
        <v>24571</v>
      </c>
      <c r="Y2708" s="331" t="s">
        <v>23578</v>
      </c>
      <c r="AA2708" s="331" t="s">
        <v>24581</v>
      </c>
      <c r="AD2708" s="331" t="s">
        <v>23677</v>
      </c>
      <c r="AF2708" s="331" t="s">
        <v>24571</v>
      </c>
    </row>
    <row r="2709" spans="2:32">
      <c r="B2709" s="331" t="s">
        <v>23833</v>
      </c>
      <c r="C2709" s="331" t="s">
        <v>23834</v>
      </c>
      <c r="E2709" s="331" t="s">
        <v>19754</v>
      </c>
      <c r="F2709" s="331">
        <v>1</v>
      </c>
      <c r="G2709" s="332">
        <v>50</v>
      </c>
      <c r="H2709" s="332">
        <v>70</v>
      </c>
      <c r="O2709" s="331" t="s">
        <v>22753</v>
      </c>
      <c r="P2709" s="331">
        <v>0.1</v>
      </c>
      <c r="Q2709" s="331">
        <v>1</v>
      </c>
      <c r="R2709" s="331" t="s">
        <v>23679</v>
      </c>
      <c r="S2709" s="331">
        <v>12</v>
      </c>
      <c r="U2709" s="331" t="s">
        <v>24571</v>
      </c>
      <c r="Y2709" s="331" t="s">
        <v>23578</v>
      </c>
      <c r="AA2709" s="331" t="s">
        <v>24581</v>
      </c>
      <c r="AD2709" s="331" t="s">
        <v>23677</v>
      </c>
      <c r="AF2709" s="331" t="s">
        <v>24571</v>
      </c>
    </row>
    <row r="2710" spans="2:32">
      <c r="B2710" s="331" t="s">
        <v>24582</v>
      </c>
      <c r="C2710" s="331" t="s">
        <v>24583</v>
      </c>
      <c r="D2710" s="331" t="s">
        <v>24584</v>
      </c>
      <c r="E2710" s="331" t="s">
        <v>19754</v>
      </c>
      <c r="F2710" s="331">
        <v>1</v>
      </c>
      <c r="G2710" s="332">
        <v>538760</v>
      </c>
      <c r="H2710" s="332">
        <v>699690</v>
      </c>
      <c r="O2710" s="331" t="s">
        <v>22753</v>
      </c>
      <c r="P2710" s="331">
        <v>0.1</v>
      </c>
      <c r="Q2710" s="331">
        <v>1</v>
      </c>
      <c r="R2710" s="331" t="s">
        <v>23679</v>
      </c>
      <c r="S2710" s="331">
        <v>12</v>
      </c>
      <c r="U2710" s="331" t="s">
        <v>24571</v>
      </c>
      <c r="Y2710" s="331" t="s">
        <v>23570</v>
      </c>
      <c r="AA2710" s="331" t="s">
        <v>24581</v>
      </c>
      <c r="AD2710" s="331" t="s">
        <v>23677</v>
      </c>
      <c r="AF2710" s="331" t="s">
        <v>24571</v>
      </c>
    </row>
    <row r="2711" spans="2:32">
      <c r="B2711" s="331" t="s">
        <v>24585</v>
      </c>
      <c r="C2711" s="331" t="s">
        <v>24586</v>
      </c>
      <c r="D2711" s="331" t="s">
        <v>24587</v>
      </c>
      <c r="E2711" s="331" t="s">
        <v>19754</v>
      </c>
      <c r="F2711" s="331">
        <v>1</v>
      </c>
      <c r="G2711" s="332">
        <v>76391</v>
      </c>
      <c r="H2711" s="332">
        <v>99210</v>
      </c>
      <c r="O2711" s="331" t="s">
        <v>22753</v>
      </c>
      <c r="P2711" s="331">
        <v>0.1</v>
      </c>
      <c r="Q2711" s="331">
        <v>1</v>
      </c>
      <c r="R2711" s="331" t="s">
        <v>23678</v>
      </c>
      <c r="S2711" s="331">
        <v>39</v>
      </c>
      <c r="U2711" s="331" t="s">
        <v>24571</v>
      </c>
      <c r="Y2711" s="331" t="s">
        <v>23570</v>
      </c>
      <c r="AA2711" s="331" t="s">
        <v>24581</v>
      </c>
      <c r="AD2711" s="331" t="s">
        <v>2605</v>
      </c>
      <c r="AF2711" s="331" t="s">
        <v>24571</v>
      </c>
    </row>
    <row r="2712" spans="2:32">
      <c r="B2712" s="331" t="s">
        <v>24588</v>
      </c>
      <c r="C2712" s="331" t="s">
        <v>24589</v>
      </c>
      <c r="D2712" s="331" t="s">
        <v>24590</v>
      </c>
      <c r="E2712" s="331" t="s">
        <v>19754</v>
      </c>
      <c r="F2712" s="331">
        <v>1</v>
      </c>
      <c r="G2712" s="332">
        <v>141437</v>
      </c>
      <c r="H2712" s="332">
        <v>183690</v>
      </c>
      <c r="O2712" s="331" t="s">
        <v>22753</v>
      </c>
      <c r="P2712" s="331">
        <v>0.1</v>
      </c>
      <c r="Q2712" s="331">
        <v>1</v>
      </c>
      <c r="R2712" s="331" t="s">
        <v>23622</v>
      </c>
      <c r="S2712" s="331">
        <v>20</v>
      </c>
      <c r="U2712" s="331" t="s">
        <v>24571</v>
      </c>
      <c r="Y2712" s="331" t="s">
        <v>23570</v>
      </c>
      <c r="AA2712" s="331" t="s">
        <v>24581</v>
      </c>
      <c r="AD2712" s="331" t="s">
        <v>23699</v>
      </c>
      <c r="AF2712" s="331" t="s">
        <v>24571</v>
      </c>
    </row>
    <row r="2713" spans="2:32">
      <c r="B2713" s="331" t="s">
        <v>24591</v>
      </c>
      <c r="C2713" s="331" t="s">
        <v>24592</v>
      </c>
      <c r="D2713" s="331" t="s">
        <v>24584</v>
      </c>
      <c r="E2713" s="331" t="s">
        <v>19754</v>
      </c>
      <c r="F2713" s="331">
        <v>1</v>
      </c>
      <c r="G2713" s="332">
        <v>76970</v>
      </c>
      <c r="H2713" s="332">
        <v>99970</v>
      </c>
      <c r="O2713" s="331" t="s">
        <v>22753</v>
      </c>
      <c r="P2713" s="331">
        <v>0.1</v>
      </c>
      <c r="Q2713" s="331">
        <v>1</v>
      </c>
      <c r="R2713" s="331" t="s">
        <v>23622</v>
      </c>
      <c r="S2713" s="331">
        <v>8</v>
      </c>
      <c r="U2713" s="331" t="s">
        <v>24571</v>
      </c>
      <c r="Y2713" s="331" t="s">
        <v>23570</v>
      </c>
      <c r="AA2713" s="331" t="s">
        <v>24581</v>
      </c>
      <c r="AD2713" s="331" t="s">
        <v>23677</v>
      </c>
      <c r="AF2713" s="331" t="s">
        <v>24571</v>
      </c>
    </row>
    <row r="2714" spans="2:32">
      <c r="B2714" s="331" t="s">
        <v>23835</v>
      </c>
      <c r="C2714" s="331" t="s">
        <v>23836</v>
      </c>
      <c r="E2714" s="331" t="s">
        <v>11338</v>
      </c>
      <c r="F2714" s="331">
        <v>2</v>
      </c>
      <c r="G2714" s="332">
        <v>5</v>
      </c>
      <c r="H2714" s="332">
        <v>10</v>
      </c>
      <c r="O2714" s="331" t="s">
        <v>22753</v>
      </c>
      <c r="P2714" s="331">
        <v>0.1</v>
      </c>
      <c r="Q2714" s="331">
        <v>1</v>
      </c>
      <c r="R2714" s="331" t="s">
        <v>23679</v>
      </c>
      <c r="S2714" s="331">
        <v>12</v>
      </c>
      <c r="U2714" s="331" t="s">
        <v>24571</v>
      </c>
      <c r="Y2714" s="331" t="s">
        <v>23578</v>
      </c>
      <c r="AA2714" s="331" t="s">
        <v>24581</v>
      </c>
      <c r="AD2714" s="331" t="s">
        <v>23677</v>
      </c>
      <c r="AF2714" s="331" t="s">
        <v>24571</v>
      </c>
    </row>
    <row r="2715" spans="2:32">
      <c r="B2715" s="331" t="s">
        <v>24593</v>
      </c>
      <c r="C2715" s="331" t="s">
        <v>24594</v>
      </c>
      <c r="D2715" s="331" t="s">
        <v>24595</v>
      </c>
      <c r="E2715" s="331" t="s">
        <v>18201</v>
      </c>
      <c r="F2715" s="331">
        <v>1.5</v>
      </c>
      <c r="G2715" s="332">
        <v>2000</v>
      </c>
      <c r="H2715" s="332">
        <v>2600</v>
      </c>
      <c r="L2715" s="331" t="s">
        <v>24596</v>
      </c>
      <c r="P2715" s="331">
        <v>0</v>
      </c>
      <c r="Q2715" s="331">
        <v>0</v>
      </c>
      <c r="R2715" s="331" t="s">
        <v>23679</v>
      </c>
      <c r="S2715" s="331">
        <v>12</v>
      </c>
      <c r="U2715" s="331" t="s">
        <v>24571</v>
      </c>
      <c r="Y2715" s="331" t="s">
        <v>23570</v>
      </c>
      <c r="AA2715" s="331" t="s">
        <v>24581</v>
      </c>
      <c r="AD2715" s="331" t="s">
        <v>23677</v>
      </c>
      <c r="AF2715" s="331" t="s">
        <v>24571</v>
      </c>
    </row>
    <row r="2716" spans="2:32">
      <c r="B2716" s="331" t="s">
        <v>24597</v>
      </c>
      <c r="C2716" s="331" t="s">
        <v>22808</v>
      </c>
      <c r="E2716" s="331" t="s">
        <v>18201</v>
      </c>
      <c r="F2716" s="331">
        <v>1</v>
      </c>
      <c r="G2716" s="332">
        <v>0</v>
      </c>
      <c r="H2716" s="332">
        <v>14200</v>
      </c>
      <c r="P2716" s="331">
        <v>0</v>
      </c>
      <c r="Q2716" s="331">
        <v>0</v>
      </c>
      <c r="R2716" s="331" t="s">
        <v>23678</v>
      </c>
      <c r="S2716" s="331">
        <v>39</v>
      </c>
      <c r="U2716" s="331" t="s">
        <v>24571</v>
      </c>
      <c r="Y2716" s="331" t="s">
        <v>23570</v>
      </c>
      <c r="AA2716" s="331" t="s">
        <v>24581</v>
      </c>
      <c r="AD2716" s="331" t="s">
        <v>2605</v>
      </c>
      <c r="AF2716" s="331" t="s">
        <v>24571</v>
      </c>
    </row>
    <row r="2717" spans="2:32">
      <c r="B2717" s="331" t="s">
        <v>23905</v>
      </c>
      <c r="C2717" s="331" t="s">
        <v>23906</v>
      </c>
      <c r="E2717" s="331" t="s">
        <v>2735</v>
      </c>
      <c r="F2717" s="331">
        <v>1</v>
      </c>
      <c r="G2717" s="332">
        <v>650</v>
      </c>
      <c r="H2717" s="332">
        <v>850</v>
      </c>
      <c r="O2717" s="331" t="s">
        <v>22753</v>
      </c>
      <c r="P2717" s="331">
        <v>0.1</v>
      </c>
      <c r="Q2717" s="331">
        <v>2</v>
      </c>
      <c r="R2717" s="331" t="s">
        <v>23679</v>
      </c>
      <c r="S2717" s="331">
        <v>12</v>
      </c>
      <c r="U2717" s="331" t="s">
        <v>24571</v>
      </c>
      <c r="Y2717" s="331" t="s">
        <v>23578</v>
      </c>
      <c r="AA2717" s="331" t="s">
        <v>24581</v>
      </c>
      <c r="AD2717" s="331" t="s">
        <v>23677</v>
      </c>
      <c r="AF2717" s="331" t="s">
        <v>24571</v>
      </c>
    </row>
    <row r="2718" spans="2:32">
      <c r="B2718" s="331" t="s">
        <v>23608</v>
      </c>
      <c r="C2718" s="331" t="s">
        <v>23609</v>
      </c>
      <c r="E2718" s="331" t="s">
        <v>11338</v>
      </c>
      <c r="F2718" s="331">
        <v>1</v>
      </c>
      <c r="G2718" s="332">
        <v>780</v>
      </c>
      <c r="H2718" s="332">
        <v>1020</v>
      </c>
      <c r="O2718" s="331" t="s">
        <v>22753</v>
      </c>
      <c r="P2718" s="331">
        <v>0.1</v>
      </c>
      <c r="Q2718" s="331">
        <v>2</v>
      </c>
      <c r="R2718" s="331" t="s">
        <v>23679</v>
      </c>
      <c r="S2718" s="331">
        <v>12</v>
      </c>
      <c r="U2718" s="331" t="s">
        <v>24571</v>
      </c>
      <c r="Y2718" s="331" t="s">
        <v>23578</v>
      </c>
      <c r="AA2718" s="331" t="s">
        <v>24581</v>
      </c>
      <c r="AD2718" s="331" t="s">
        <v>23677</v>
      </c>
      <c r="AF2718" s="331" t="s">
        <v>24571</v>
      </c>
    </row>
    <row r="2719" spans="2:32">
      <c r="B2719" s="331" t="s">
        <v>23608</v>
      </c>
      <c r="C2719" s="331" t="s">
        <v>23609</v>
      </c>
      <c r="E2719" s="331" t="s">
        <v>11338</v>
      </c>
      <c r="F2719" s="331">
        <v>1</v>
      </c>
      <c r="G2719" s="332">
        <v>780</v>
      </c>
      <c r="H2719" s="332">
        <v>1020</v>
      </c>
      <c r="O2719" s="331" t="s">
        <v>22753</v>
      </c>
      <c r="P2719" s="331">
        <v>0.1</v>
      </c>
      <c r="Q2719" s="331">
        <v>2</v>
      </c>
      <c r="R2719" s="331" t="s">
        <v>23678</v>
      </c>
      <c r="S2719" s="331">
        <v>39</v>
      </c>
      <c r="U2719" s="331" t="s">
        <v>24571</v>
      </c>
      <c r="Y2719" s="331" t="s">
        <v>23578</v>
      </c>
      <c r="AA2719" s="331" t="s">
        <v>24581</v>
      </c>
      <c r="AD2719" s="331" t="s">
        <v>2605</v>
      </c>
      <c r="AF2719" s="331" t="s">
        <v>24571</v>
      </c>
    </row>
    <row r="2720" spans="2:32">
      <c r="B2720" s="331" t="s">
        <v>23608</v>
      </c>
      <c r="C2720" s="331" t="s">
        <v>23609</v>
      </c>
      <c r="E2720" s="331" t="s">
        <v>11338</v>
      </c>
      <c r="F2720" s="331">
        <v>1</v>
      </c>
      <c r="G2720" s="332">
        <v>780</v>
      </c>
      <c r="H2720" s="332">
        <v>1020</v>
      </c>
      <c r="O2720" s="331" t="s">
        <v>22753</v>
      </c>
      <c r="P2720" s="331">
        <v>0.1</v>
      </c>
      <c r="Q2720" s="331">
        <v>2</v>
      </c>
      <c r="R2720" s="331" t="s">
        <v>23679</v>
      </c>
      <c r="S2720" s="331">
        <v>12</v>
      </c>
      <c r="U2720" s="331" t="s">
        <v>24571</v>
      </c>
      <c r="Y2720" s="331" t="s">
        <v>23578</v>
      </c>
      <c r="AA2720" s="331" t="s">
        <v>24581</v>
      </c>
      <c r="AD2720" s="331" t="s">
        <v>23677</v>
      </c>
      <c r="AF2720" s="331" t="s">
        <v>24571</v>
      </c>
    </row>
    <row r="2721" spans="1:32">
      <c r="B2721" s="331" t="s">
        <v>23608</v>
      </c>
      <c r="C2721" s="331" t="s">
        <v>23609</v>
      </c>
      <c r="E2721" s="331" t="s">
        <v>11338</v>
      </c>
      <c r="F2721" s="331">
        <v>1</v>
      </c>
      <c r="G2721" s="332">
        <v>780</v>
      </c>
      <c r="H2721" s="332">
        <v>1020</v>
      </c>
      <c r="O2721" s="331" t="s">
        <v>22753</v>
      </c>
      <c r="P2721" s="331">
        <v>0.1</v>
      </c>
      <c r="Q2721" s="331">
        <v>2</v>
      </c>
      <c r="R2721" s="331" t="s">
        <v>23622</v>
      </c>
      <c r="S2721" s="331">
        <v>20</v>
      </c>
      <c r="U2721" s="331" t="s">
        <v>24571</v>
      </c>
      <c r="Y2721" s="331" t="s">
        <v>23578</v>
      </c>
      <c r="AA2721" s="331" t="s">
        <v>24581</v>
      </c>
      <c r="AD2721" s="331" t="s">
        <v>23699</v>
      </c>
      <c r="AF2721" s="331" t="s">
        <v>24571</v>
      </c>
    </row>
    <row r="2722" spans="1:32">
      <c r="B2722" s="331" t="s">
        <v>23608</v>
      </c>
      <c r="C2722" s="331" t="s">
        <v>23609</v>
      </c>
      <c r="E2722" s="331" t="s">
        <v>11338</v>
      </c>
      <c r="F2722" s="331">
        <v>1</v>
      </c>
      <c r="G2722" s="332">
        <v>780</v>
      </c>
      <c r="H2722" s="332">
        <v>1020</v>
      </c>
      <c r="O2722" s="331" t="s">
        <v>22753</v>
      </c>
      <c r="P2722" s="331">
        <v>0.1</v>
      </c>
      <c r="Q2722" s="331">
        <v>2</v>
      </c>
      <c r="R2722" s="331" t="s">
        <v>23622</v>
      </c>
      <c r="S2722" s="331">
        <v>8</v>
      </c>
      <c r="U2722" s="331" t="s">
        <v>24571</v>
      </c>
      <c r="Y2722" s="331" t="s">
        <v>23578</v>
      </c>
      <c r="AA2722" s="331" t="s">
        <v>24581</v>
      </c>
      <c r="AD2722" s="331" t="s">
        <v>23677</v>
      </c>
      <c r="AF2722" s="331" t="s">
        <v>24571</v>
      </c>
    </row>
    <row r="2723" spans="1:32">
      <c r="A2723" s="331" t="s">
        <v>26326</v>
      </c>
      <c r="B2723" s="331" t="s">
        <v>26414</v>
      </c>
      <c r="C2723" s="331" t="s">
        <v>1517</v>
      </c>
      <c r="E2723" s="331" t="s">
        <v>19754</v>
      </c>
      <c r="F2723" s="331">
        <v>117.3</v>
      </c>
    </row>
    <row r="2724" spans="1:32">
      <c r="A2724" s="331" t="s">
        <v>26326</v>
      </c>
      <c r="B2724" s="331" t="s">
        <v>26415</v>
      </c>
      <c r="C2724" s="331" t="s">
        <v>1517</v>
      </c>
      <c r="E2724" s="331" t="s">
        <v>19754</v>
      </c>
      <c r="F2724" s="331">
        <v>117.3</v>
      </c>
    </row>
    <row r="2725" spans="1:32">
      <c r="A2725" s="331" t="s">
        <v>26326</v>
      </c>
      <c r="B2725" s="331" t="s">
        <v>26416</v>
      </c>
      <c r="C2725" s="331" t="s">
        <v>1517</v>
      </c>
      <c r="E2725" s="331" t="s">
        <v>19754</v>
      </c>
      <c r="F2725" s="331">
        <v>117.3</v>
      </c>
    </row>
    <row r="2726" spans="1:32">
      <c r="A2726" s="331" t="s">
        <v>26326</v>
      </c>
      <c r="B2726" s="331" t="s">
        <v>26414</v>
      </c>
      <c r="C2726" s="331" t="s">
        <v>1517</v>
      </c>
      <c r="E2726" s="331" t="s">
        <v>19754</v>
      </c>
      <c r="F2726" s="331">
        <v>117.3</v>
      </c>
    </row>
    <row r="2727" spans="1:32">
      <c r="A2727" s="331" t="s">
        <v>26326</v>
      </c>
      <c r="B2727" s="331" t="s">
        <v>26463</v>
      </c>
      <c r="C2727" s="331" t="s">
        <v>1516</v>
      </c>
      <c r="D2727" s="331" t="s">
        <v>24601</v>
      </c>
      <c r="E2727" s="331" t="s">
        <v>19754</v>
      </c>
      <c r="F2727" s="331">
        <v>1</v>
      </c>
      <c r="G2727" s="332">
        <v>920</v>
      </c>
      <c r="H2727" s="332">
        <v>1200</v>
      </c>
      <c r="O2727" s="331" t="s">
        <v>22753</v>
      </c>
      <c r="P2727" s="331">
        <v>0.1</v>
      </c>
      <c r="Q2727" s="331">
        <v>2</v>
      </c>
      <c r="R2727" s="331" t="s">
        <v>23622</v>
      </c>
      <c r="S2727" s="331">
        <v>20</v>
      </c>
      <c r="U2727" s="331" t="s">
        <v>24571</v>
      </c>
      <c r="Y2727" s="331" t="s">
        <v>23578</v>
      </c>
      <c r="AA2727" s="331" t="s">
        <v>24581</v>
      </c>
      <c r="AD2727" s="331" t="s">
        <v>23699</v>
      </c>
      <c r="AF2727" s="331" t="s">
        <v>24571</v>
      </c>
    </row>
    <row r="2728" spans="1:32">
      <c r="A2728" s="331" t="s">
        <v>26326</v>
      </c>
      <c r="B2728" s="331" t="s">
        <v>26464</v>
      </c>
      <c r="C2728" s="331" t="s">
        <v>1516</v>
      </c>
      <c r="D2728" s="331" t="s">
        <v>24601</v>
      </c>
      <c r="E2728" s="331" t="s">
        <v>19754</v>
      </c>
      <c r="F2728" s="331">
        <v>1</v>
      </c>
      <c r="G2728" s="332">
        <v>920</v>
      </c>
      <c r="H2728" s="332">
        <v>1200</v>
      </c>
      <c r="O2728" s="331" t="s">
        <v>22753</v>
      </c>
      <c r="P2728" s="331">
        <v>0.1</v>
      </c>
      <c r="Q2728" s="331">
        <v>2</v>
      </c>
      <c r="R2728" s="331" t="s">
        <v>23679</v>
      </c>
      <c r="S2728" s="331">
        <v>12</v>
      </c>
      <c r="U2728" s="331" t="s">
        <v>24571</v>
      </c>
      <c r="Y2728" s="331" t="s">
        <v>23578</v>
      </c>
      <c r="AA2728" s="331" t="s">
        <v>24581</v>
      </c>
      <c r="AD2728" s="331" t="s">
        <v>23677</v>
      </c>
      <c r="AF2728" s="331" t="s">
        <v>24571</v>
      </c>
    </row>
    <row r="2729" spans="1:32">
      <c r="A2729" s="331" t="s">
        <v>26326</v>
      </c>
      <c r="B2729" s="331" t="s">
        <v>26464</v>
      </c>
      <c r="C2729" s="331" t="s">
        <v>1516</v>
      </c>
      <c r="D2729" s="331" t="s">
        <v>24601</v>
      </c>
      <c r="E2729" s="331" t="s">
        <v>19754</v>
      </c>
      <c r="F2729" s="331">
        <v>1</v>
      </c>
      <c r="G2729" s="332">
        <v>920</v>
      </c>
      <c r="H2729" s="332">
        <v>1200</v>
      </c>
      <c r="O2729" s="331" t="s">
        <v>22753</v>
      </c>
      <c r="P2729" s="331">
        <v>0.1</v>
      </c>
      <c r="Q2729" s="331">
        <v>2</v>
      </c>
      <c r="R2729" s="331" t="s">
        <v>23622</v>
      </c>
      <c r="S2729" s="331">
        <v>8</v>
      </c>
      <c r="U2729" s="331" t="s">
        <v>24571</v>
      </c>
      <c r="Y2729" s="331" t="s">
        <v>23578</v>
      </c>
      <c r="AA2729" s="331" t="s">
        <v>24581</v>
      </c>
      <c r="AD2729" s="331" t="s">
        <v>23677</v>
      </c>
      <c r="AF2729" s="331" t="s">
        <v>24571</v>
      </c>
    </row>
    <row r="2730" spans="1:32">
      <c r="A2730" s="331" t="s">
        <v>26326</v>
      </c>
      <c r="B2730" s="331" t="s">
        <v>26465</v>
      </c>
      <c r="C2730" s="331" t="s">
        <v>1516</v>
      </c>
      <c r="D2730" s="331" t="s">
        <v>24601</v>
      </c>
      <c r="E2730" s="331" t="s">
        <v>19754</v>
      </c>
      <c r="F2730" s="331">
        <v>1</v>
      </c>
      <c r="G2730" s="332">
        <v>920</v>
      </c>
      <c r="H2730" s="332">
        <v>1200</v>
      </c>
      <c r="O2730" s="331" t="s">
        <v>22753</v>
      </c>
      <c r="P2730" s="331">
        <v>0.1</v>
      </c>
      <c r="Q2730" s="331">
        <v>2</v>
      </c>
      <c r="R2730" s="331" t="s">
        <v>23678</v>
      </c>
      <c r="S2730" s="331">
        <v>39</v>
      </c>
      <c r="U2730" s="331" t="s">
        <v>24571</v>
      </c>
      <c r="Y2730" s="331" t="s">
        <v>23578</v>
      </c>
      <c r="AA2730" s="331" t="s">
        <v>24581</v>
      </c>
      <c r="AD2730" s="331" t="s">
        <v>2605</v>
      </c>
      <c r="AF2730" s="331" t="s">
        <v>24571</v>
      </c>
    </row>
    <row r="2731" spans="1:32">
      <c r="B2731" s="331" t="s">
        <v>24602</v>
      </c>
      <c r="C2731" s="331" t="s">
        <v>24603</v>
      </c>
      <c r="E2731" s="331" t="s">
        <v>19754</v>
      </c>
      <c r="F2731" s="331">
        <v>1</v>
      </c>
      <c r="G2731" s="332">
        <v>2020</v>
      </c>
      <c r="H2731" s="332">
        <v>2630</v>
      </c>
      <c r="O2731" s="331" t="s">
        <v>22753</v>
      </c>
      <c r="P2731" s="331">
        <v>0.1</v>
      </c>
      <c r="Q2731" s="331">
        <v>2</v>
      </c>
      <c r="R2731" s="331" t="s">
        <v>23622</v>
      </c>
      <c r="S2731" s="331">
        <v>20</v>
      </c>
      <c r="U2731" s="331" t="s">
        <v>24571</v>
      </c>
      <c r="Y2731" s="331" t="s">
        <v>23570</v>
      </c>
      <c r="AA2731" s="331" t="s">
        <v>24581</v>
      </c>
      <c r="AD2731" s="331" t="s">
        <v>23699</v>
      </c>
      <c r="AF2731" s="331" t="s">
        <v>24571</v>
      </c>
    </row>
    <row r="2732" spans="1:32">
      <c r="B2732" s="331" t="s">
        <v>24602</v>
      </c>
      <c r="C2732" s="331" t="s">
        <v>24603</v>
      </c>
      <c r="E2732" s="331" t="s">
        <v>19754</v>
      </c>
      <c r="F2732" s="331">
        <v>1</v>
      </c>
      <c r="G2732" s="332">
        <v>2020</v>
      </c>
      <c r="H2732" s="332">
        <v>2630</v>
      </c>
      <c r="O2732" s="331" t="s">
        <v>22753</v>
      </c>
      <c r="P2732" s="331">
        <v>0.1</v>
      </c>
      <c r="Q2732" s="331">
        <v>2</v>
      </c>
      <c r="R2732" s="331" t="s">
        <v>23679</v>
      </c>
      <c r="S2732" s="331">
        <v>12</v>
      </c>
      <c r="U2732" s="331" t="s">
        <v>24571</v>
      </c>
      <c r="Y2732" s="331" t="s">
        <v>23570</v>
      </c>
      <c r="AA2732" s="331" t="s">
        <v>24581</v>
      </c>
      <c r="AD2732" s="331" t="s">
        <v>23677</v>
      </c>
      <c r="AF2732" s="331" t="s">
        <v>24571</v>
      </c>
    </row>
    <row r="2733" spans="1:32">
      <c r="B2733" s="331" t="s">
        <v>24602</v>
      </c>
      <c r="C2733" s="331" t="s">
        <v>24603</v>
      </c>
      <c r="E2733" s="331" t="s">
        <v>19754</v>
      </c>
      <c r="F2733" s="331">
        <v>1</v>
      </c>
      <c r="G2733" s="332">
        <v>2020</v>
      </c>
      <c r="H2733" s="332">
        <v>2630</v>
      </c>
      <c r="O2733" s="331" t="s">
        <v>22753</v>
      </c>
      <c r="P2733" s="331">
        <v>0.1</v>
      </c>
      <c r="Q2733" s="331">
        <v>2</v>
      </c>
      <c r="R2733" s="331" t="s">
        <v>23622</v>
      </c>
      <c r="S2733" s="331">
        <v>8</v>
      </c>
      <c r="U2733" s="331" t="s">
        <v>24571</v>
      </c>
      <c r="Y2733" s="331" t="s">
        <v>23570</v>
      </c>
      <c r="AA2733" s="331" t="s">
        <v>24581</v>
      </c>
      <c r="AD2733" s="331" t="s">
        <v>23677</v>
      </c>
      <c r="AF2733" s="331" t="s">
        <v>24571</v>
      </c>
    </row>
    <row r="2734" spans="1:32">
      <c r="B2734" s="331" t="s">
        <v>24602</v>
      </c>
      <c r="C2734" s="331" t="s">
        <v>24603</v>
      </c>
      <c r="E2734" s="331" t="s">
        <v>19754</v>
      </c>
      <c r="F2734" s="331">
        <v>1</v>
      </c>
      <c r="G2734" s="332">
        <v>2020</v>
      </c>
      <c r="H2734" s="332">
        <v>2630</v>
      </c>
      <c r="O2734" s="331" t="s">
        <v>22753</v>
      </c>
      <c r="P2734" s="331">
        <v>0.1</v>
      </c>
      <c r="Q2734" s="331">
        <v>2</v>
      </c>
      <c r="R2734" s="331" t="s">
        <v>23678</v>
      </c>
      <c r="S2734" s="331">
        <v>39</v>
      </c>
      <c r="U2734" s="331" t="s">
        <v>24571</v>
      </c>
      <c r="Y2734" s="331" t="s">
        <v>23570</v>
      </c>
      <c r="AA2734" s="331" t="s">
        <v>24581</v>
      </c>
      <c r="AD2734" s="331" t="s">
        <v>2605</v>
      </c>
      <c r="AF2734" s="331" t="s">
        <v>24571</v>
      </c>
    </row>
    <row r="2735" spans="1:32">
      <c r="B2735" s="331" t="s">
        <v>24604</v>
      </c>
      <c r="C2735" s="331" t="s">
        <v>24605</v>
      </c>
      <c r="D2735" s="331" t="s">
        <v>24606</v>
      </c>
      <c r="E2735" s="331" t="s">
        <v>11548</v>
      </c>
      <c r="F2735" s="331">
        <v>1</v>
      </c>
      <c r="G2735" s="332">
        <v>1780</v>
      </c>
      <c r="H2735" s="332">
        <v>2320</v>
      </c>
      <c r="O2735" s="331" t="s">
        <v>22753</v>
      </c>
      <c r="P2735" s="331">
        <v>0.1</v>
      </c>
      <c r="Q2735" s="331">
        <v>2</v>
      </c>
      <c r="R2735" s="331" t="s">
        <v>23679</v>
      </c>
      <c r="S2735" s="331">
        <v>12</v>
      </c>
      <c r="U2735" s="331" t="s">
        <v>24571</v>
      </c>
      <c r="Y2735" s="331" t="s">
        <v>23570</v>
      </c>
      <c r="AA2735" s="331" t="s">
        <v>24581</v>
      </c>
      <c r="AD2735" s="331" t="s">
        <v>23677</v>
      </c>
      <c r="AF2735" s="331" t="s">
        <v>24571</v>
      </c>
    </row>
    <row r="2736" spans="1:32">
      <c r="B2736" s="331" t="s">
        <v>24604</v>
      </c>
      <c r="C2736" s="331" t="s">
        <v>24605</v>
      </c>
      <c r="D2736" s="331" t="s">
        <v>24606</v>
      </c>
      <c r="E2736" s="331" t="s">
        <v>11548</v>
      </c>
      <c r="F2736" s="331">
        <v>1</v>
      </c>
      <c r="G2736" s="332">
        <v>1780</v>
      </c>
      <c r="H2736" s="332">
        <v>2320</v>
      </c>
      <c r="O2736" s="331" t="s">
        <v>22753</v>
      </c>
      <c r="P2736" s="331">
        <v>0.1</v>
      </c>
      <c r="Q2736" s="331">
        <v>2</v>
      </c>
      <c r="R2736" s="331" t="s">
        <v>23622</v>
      </c>
      <c r="S2736" s="331">
        <v>20</v>
      </c>
      <c r="U2736" s="331" t="s">
        <v>24571</v>
      </c>
      <c r="Y2736" s="331" t="s">
        <v>23570</v>
      </c>
      <c r="AA2736" s="331" t="s">
        <v>24581</v>
      </c>
      <c r="AD2736" s="331" t="s">
        <v>23699</v>
      </c>
      <c r="AF2736" s="331" t="s">
        <v>24571</v>
      </c>
    </row>
    <row r="2737" spans="2:32">
      <c r="B2737" s="331" t="s">
        <v>24604</v>
      </c>
      <c r="C2737" s="331" t="s">
        <v>24605</v>
      </c>
      <c r="D2737" s="331" t="s">
        <v>24606</v>
      </c>
      <c r="E2737" s="331" t="s">
        <v>11548</v>
      </c>
      <c r="F2737" s="331">
        <v>1</v>
      </c>
      <c r="G2737" s="332">
        <v>1780</v>
      </c>
      <c r="H2737" s="332">
        <v>2320</v>
      </c>
      <c r="O2737" s="331" t="s">
        <v>22753</v>
      </c>
      <c r="P2737" s="331">
        <v>0.1</v>
      </c>
      <c r="Q2737" s="331">
        <v>2</v>
      </c>
      <c r="R2737" s="331" t="s">
        <v>23678</v>
      </c>
      <c r="S2737" s="331">
        <v>39</v>
      </c>
      <c r="U2737" s="331" t="s">
        <v>24571</v>
      </c>
      <c r="Y2737" s="331" t="s">
        <v>23570</v>
      </c>
      <c r="AA2737" s="331" t="s">
        <v>24581</v>
      </c>
      <c r="AD2737" s="331" t="s">
        <v>2605</v>
      </c>
      <c r="AF2737" s="331" t="s">
        <v>24571</v>
      </c>
    </row>
    <row r="2738" spans="2:32">
      <c r="B2738" s="331" t="s">
        <v>24604</v>
      </c>
      <c r="C2738" s="331" t="s">
        <v>24605</v>
      </c>
      <c r="D2738" s="331" t="s">
        <v>24606</v>
      </c>
      <c r="E2738" s="331" t="s">
        <v>11548</v>
      </c>
      <c r="F2738" s="331">
        <v>1</v>
      </c>
      <c r="G2738" s="332">
        <v>1780</v>
      </c>
      <c r="H2738" s="332">
        <v>2320</v>
      </c>
      <c r="O2738" s="331" t="s">
        <v>22753</v>
      </c>
      <c r="P2738" s="331">
        <v>0.1</v>
      </c>
      <c r="Q2738" s="331">
        <v>2</v>
      </c>
      <c r="R2738" s="331" t="s">
        <v>23622</v>
      </c>
      <c r="S2738" s="331">
        <v>8</v>
      </c>
      <c r="U2738" s="331" t="s">
        <v>24571</v>
      </c>
      <c r="Y2738" s="331" t="s">
        <v>23570</v>
      </c>
      <c r="AA2738" s="331" t="s">
        <v>24581</v>
      </c>
      <c r="AD2738" s="331" t="s">
        <v>23677</v>
      </c>
      <c r="AF2738" s="331" t="s">
        <v>24571</v>
      </c>
    </row>
    <row r="2739" spans="2:32">
      <c r="B2739" s="331" t="s">
        <v>24607</v>
      </c>
      <c r="C2739" s="331" t="s">
        <v>24608</v>
      </c>
      <c r="E2739" s="331" t="s">
        <v>2735</v>
      </c>
      <c r="F2739" s="331">
        <v>1</v>
      </c>
      <c r="G2739" s="332">
        <v>810</v>
      </c>
      <c r="H2739" s="332">
        <v>1060</v>
      </c>
      <c r="O2739" s="331" t="s">
        <v>22753</v>
      </c>
      <c r="P2739" s="331">
        <v>0.1</v>
      </c>
      <c r="Q2739" s="331">
        <v>2</v>
      </c>
      <c r="R2739" s="331" t="s">
        <v>23678</v>
      </c>
      <c r="S2739" s="331">
        <v>39</v>
      </c>
      <c r="U2739" s="331" t="s">
        <v>24571</v>
      </c>
      <c r="Y2739" s="331" t="s">
        <v>23578</v>
      </c>
      <c r="AA2739" s="331" t="s">
        <v>24581</v>
      </c>
      <c r="AD2739" s="331" t="s">
        <v>2605</v>
      </c>
      <c r="AF2739" s="331" t="s">
        <v>24571</v>
      </c>
    </row>
    <row r="2740" spans="2:32">
      <c r="B2740" s="331" t="s">
        <v>24607</v>
      </c>
      <c r="C2740" s="331" t="s">
        <v>24608</v>
      </c>
      <c r="E2740" s="331" t="s">
        <v>2735</v>
      </c>
      <c r="F2740" s="331">
        <v>1</v>
      </c>
      <c r="G2740" s="332">
        <v>810</v>
      </c>
      <c r="H2740" s="332">
        <v>1060</v>
      </c>
      <c r="O2740" s="331" t="s">
        <v>22753</v>
      </c>
      <c r="P2740" s="331">
        <v>0.1</v>
      </c>
      <c r="Q2740" s="331">
        <v>2</v>
      </c>
      <c r="R2740" s="331" t="s">
        <v>23622</v>
      </c>
      <c r="S2740" s="331">
        <v>8</v>
      </c>
      <c r="U2740" s="331" t="s">
        <v>24571</v>
      </c>
      <c r="Y2740" s="331" t="s">
        <v>23578</v>
      </c>
      <c r="AA2740" s="331" t="s">
        <v>24581</v>
      </c>
      <c r="AD2740" s="331" t="s">
        <v>23677</v>
      </c>
      <c r="AF2740" s="331" t="s">
        <v>24571</v>
      </c>
    </row>
    <row r="2741" spans="2:32">
      <c r="B2741" s="331" t="s">
        <v>24607</v>
      </c>
      <c r="C2741" s="331" t="s">
        <v>24608</v>
      </c>
      <c r="E2741" s="331" t="s">
        <v>2735</v>
      </c>
      <c r="F2741" s="331">
        <v>1</v>
      </c>
      <c r="G2741" s="332">
        <v>810</v>
      </c>
      <c r="H2741" s="332">
        <v>1060</v>
      </c>
      <c r="O2741" s="331" t="s">
        <v>22753</v>
      </c>
      <c r="P2741" s="331">
        <v>0.1</v>
      </c>
      <c r="Q2741" s="331">
        <v>2</v>
      </c>
      <c r="R2741" s="331" t="s">
        <v>23679</v>
      </c>
      <c r="S2741" s="331">
        <v>12</v>
      </c>
      <c r="U2741" s="331" t="s">
        <v>24571</v>
      </c>
      <c r="Y2741" s="331" t="s">
        <v>23578</v>
      </c>
      <c r="AA2741" s="331" t="s">
        <v>24581</v>
      </c>
      <c r="AD2741" s="331" t="s">
        <v>23677</v>
      </c>
      <c r="AF2741" s="331" t="s">
        <v>24571</v>
      </c>
    </row>
    <row r="2742" spans="2:32">
      <c r="B2742" s="331" t="s">
        <v>24607</v>
      </c>
      <c r="C2742" s="331" t="s">
        <v>24608</v>
      </c>
      <c r="E2742" s="331" t="s">
        <v>2735</v>
      </c>
      <c r="F2742" s="331">
        <v>1</v>
      </c>
      <c r="G2742" s="332">
        <v>810</v>
      </c>
      <c r="H2742" s="332">
        <v>1060</v>
      </c>
      <c r="O2742" s="331" t="s">
        <v>22753</v>
      </c>
      <c r="P2742" s="331">
        <v>0.1</v>
      </c>
      <c r="Q2742" s="331">
        <v>2</v>
      </c>
      <c r="R2742" s="331" t="s">
        <v>23622</v>
      </c>
      <c r="S2742" s="331">
        <v>20</v>
      </c>
      <c r="U2742" s="331" t="s">
        <v>24571</v>
      </c>
      <c r="Y2742" s="331" t="s">
        <v>23578</v>
      </c>
      <c r="AA2742" s="331" t="s">
        <v>24581</v>
      </c>
      <c r="AD2742" s="331" t="s">
        <v>23699</v>
      </c>
      <c r="AF2742" s="331" t="s">
        <v>24571</v>
      </c>
    </row>
    <row r="2743" spans="2:32">
      <c r="B2743" s="331" t="s">
        <v>24609</v>
      </c>
      <c r="C2743" s="331" t="s">
        <v>24610</v>
      </c>
      <c r="D2743" s="331" t="s">
        <v>24611</v>
      </c>
      <c r="E2743" s="331" t="s">
        <v>2735</v>
      </c>
      <c r="F2743" s="331">
        <v>1</v>
      </c>
      <c r="G2743" s="332">
        <v>920</v>
      </c>
      <c r="H2743" s="332">
        <v>1200</v>
      </c>
      <c r="O2743" s="331" t="s">
        <v>22753</v>
      </c>
      <c r="P2743" s="331">
        <v>0.1</v>
      </c>
      <c r="Q2743" s="331">
        <v>0</v>
      </c>
      <c r="R2743" s="331" t="s">
        <v>23622</v>
      </c>
      <c r="S2743" s="331">
        <v>8</v>
      </c>
      <c r="U2743" s="331" t="s">
        <v>24571</v>
      </c>
      <c r="Y2743" s="331" t="s">
        <v>23570</v>
      </c>
      <c r="AA2743" s="331" t="s">
        <v>24612</v>
      </c>
      <c r="AD2743" s="331" t="s">
        <v>23677</v>
      </c>
      <c r="AF2743" s="331" t="s">
        <v>24571</v>
      </c>
    </row>
    <row r="2744" spans="2:32">
      <c r="B2744" s="331" t="s">
        <v>24613</v>
      </c>
      <c r="C2744" s="331" t="s">
        <v>24614</v>
      </c>
      <c r="E2744" s="331" t="s">
        <v>19754</v>
      </c>
      <c r="F2744" s="331">
        <v>1</v>
      </c>
      <c r="G2744" s="332">
        <v>0</v>
      </c>
      <c r="H2744" s="332">
        <v>0</v>
      </c>
      <c r="O2744" s="331" t="s">
        <v>22753</v>
      </c>
      <c r="P2744" s="331">
        <v>0.1</v>
      </c>
      <c r="Q2744" s="331">
        <v>0</v>
      </c>
      <c r="R2744" s="331" t="s">
        <v>23622</v>
      </c>
      <c r="S2744" s="331">
        <v>8</v>
      </c>
      <c r="U2744" s="331" t="s">
        <v>24571</v>
      </c>
      <c r="Y2744" s="331" t="s">
        <v>23570</v>
      </c>
      <c r="AA2744" s="331" t="s">
        <v>24612</v>
      </c>
      <c r="AD2744" s="331" t="s">
        <v>23677</v>
      </c>
      <c r="AF2744" s="331" t="s">
        <v>24571</v>
      </c>
    </row>
    <row r="2745" spans="2:32">
      <c r="B2745" s="331" t="s">
        <v>24613</v>
      </c>
      <c r="C2745" s="331" t="s">
        <v>24614</v>
      </c>
      <c r="E2745" s="331" t="s">
        <v>19754</v>
      </c>
      <c r="F2745" s="331">
        <v>1</v>
      </c>
      <c r="G2745" s="332">
        <v>0</v>
      </c>
      <c r="H2745" s="332">
        <v>0</v>
      </c>
      <c r="O2745" s="331" t="s">
        <v>22753</v>
      </c>
      <c r="P2745" s="331">
        <v>0.1</v>
      </c>
      <c r="Q2745" s="331">
        <v>0</v>
      </c>
      <c r="R2745" s="331" t="s">
        <v>23622</v>
      </c>
      <c r="S2745" s="331">
        <v>8</v>
      </c>
      <c r="U2745" s="331" t="s">
        <v>24571</v>
      </c>
      <c r="Y2745" s="331" t="s">
        <v>23570</v>
      </c>
      <c r="AA2745" s="331" t="s">
        <v>24612</v>
      </c>
      <c r="AD2745" s="331" t="s">
        <v>23677</v>
      </c>
      <c r="AF2745" s="331" t="s">
        <v>24571</v>
      </c>
    </row>
    <row r="2746" spans="2:32">
      <c r="B2746" s="331" t="s">
        <v>24613</v>
      </c>
      <c r="C2746" s="331" t="s">
        <v>24614</v>
      </c>
      <c r="E2746" s="331" t="s">
        <v>19754</v>
      </c>
      <c r="F2746" s="331">
        <v>1</v>
      </c>
      <c r="G2746" s="332">
        <v>0</v>
      </c>
      <c r="H2746" s="332">
        <v>0</v>
      </c>
      <c r="O2746" s="331" t="s">
        <v>22753</v>
      </c>
      <c r="P2746" s="331">
        <v>0.1</v>
      </c>
      <c r="Q2746" s="331">
        <v>0</v>
      </c>
      <c r="R2746" s="331" t="s">
        <v>23678</v>
      </c>
      <c r="S2746" s="331">
        <v>39</v>
      </c>
      <c r="U2746" s="331" t="s">
        <v>24571</v>
      </c>
      <c r="Y2746" s="331" t="s">
        <v>23570</v>
      </c>
      <c r="AA2746" s="331" t="s">
        <v>24612</v>
      </c>
      <c r="AD2746" s="331" t="s">
        <v>2605</v>
      </c>
      <c r="AF2746" s="331" t="s">
        <v>24571</v>
      </c>
    </row>
    <row r="2747" spans="2:32">
      <c r="B2747" s="331" t="s">
        <v>24613</v>
      </c>
      <c r="C2747" s="331" t="s">
        <v>24614</v>
      </c>
      <c r="E2747" s="331" t="s">
        <v>19754</v>
      </c>
      <c r="F2747" s="331">
        <v>1</v>
      </c>
      <c r="G2747" s="332">
        <v>0</v>
      </c>
      <c r="H2747" s="332">
        <v>0</v>
      </c>
      <c r="O2747" s="331" t="s">
        <v>22753</v>
      </c>
      <c r="P2747" s="331">
        <v>0.1</v>
      </c>
      <c r="Q2747" s="331">
        <v>0</v>
      </c>
      <c r="R2747" s="331" t="s">
        <v>23678</v>
      </c>
      <c r="S2747" s="331">
        <v>39</v>
      </c>
      <c r="U2747" s="331" t="s">
        <v>24571</v>
      </c>
      <c r="Y2747" s="331" t="s">
        <v>23570</v>
      </c>
      <c r="AA2747" s="331" t="s">
        <v>24612</v>
      </c>
      <c r="AD2747" s="331" t="s">
        <v>2605</v>
      </c>
      <c r="AF2747" s="331" t="s">
        <v>24571</v>
      </c>
    </row>
    <row r="2748" spans="2:32">
      <c r="B2748" s="331" t="s">
        <v>24615</v>
      </c>
      <c r="C2748" s="331" t="s">
        <v>24616</v>
      </c>
      <c r="E2748" s="331" t="s">
        <v>19754</v>
      </c>
      <c r="F2748" s="331">
        <v>1</v>
      </c>
      <c r="G2748" s="332">
        <v>0</v>
      </c>
      <c r="H2748" s="332">
        <v>0</v>
      </c>
      <c r="O2748" s="331" t="s">
        <v>22753</v>
      </c>
      <c r="P2748" s="331">
        <v>0.1</v>
      </c>
      <c r="Q2748" s="331">
        <v>0</v>
      </c>
      <c r="R2748" s="331" t="s">
        <v>23678</v>
      </c>
      <c r="S2748" s="331">
        <v>39</v>
      </c>
      <c r="U2748" s="331" t="s">
        <v>24571</v>
      </c>
      <c r="Y2748" s="331" t="s">
        <v>23570</v>
      </c>
      <c r="AA2748" s="331" t="s">
        <v>24612</v>
      </c>
      <c r="AD2748" s="331" t="s">
        <v>2605</v>
      </c>
      <c r="AF2748" s="331" t="s">
        <v>24571</v>
      </c>
    </row>
    <row r="2749" spans="2:32">
      <c r="B2749" s="331" t="s">
        <v>24617</v>
      </c>
      <c r="C2749" s="331" t="s">
        <v>24618</v>
      </c>
      <c r="D2749" s="331" t="s">
        <v>24619</v>
      </c>
      <c r="E2749" s="331" t="s">
        <v>19754</v>
      </c>
      <c r="F2749" s="331">
        <v>1</v>
      </c>
      <c r="G2749" s="332">
        <v>129000</v>
      </c>
      <c r="H2749" s="332">
        <v>167540</v>
      </c>
      <c r="O2749" s="331" t="s">
        <v>22753</v>
      </c>
      <c r="P2749" s="331">
        <v>0.1</v>
      </c>
      <c r="Q2749" s="331">
        <v>0</v>
      </c>
      <c r="R2749" s="331" t="s">
        <v>23678</v>
      </c>
      <c r="S2749" s="331">
        <v>39</v>
      </c>
      <c r="U2749" s="331" t="s">
        <v>24571</v>
      </c>
      <c r="Y2749" s="331" t="s">
        <v>23570</v>
      </c>
      <c r="AA2749" s="331" t="s">
        <v>24612</v>
      </c>
      <c r="AD2749" s="331" t="s">
        <v>2605</v>
      </c>
      <c r="AF2749" s="331" t="s">
        <v>24571</v>
      </c>
    </row>
    <row r="2750" spans="2:32">
      <c r="B2750" s="331" t="s">
        <v>24620</v>
      </c>
      <c r="C2750" s="331" t="s">
        <v>24621</v>
      </c>
      <c r="D2750" s="331" t="s">
        <v>24619</v>
      </c>
      <c r="E2750" s="331" t="s">
        <v>19754</v>
      </c>
      <c r="F2750" s="331">
        <v>1</v>
      </c>
      <c r="G2750" s="332">
        <v>132000</v>
      </c>
      <c r="H2750" s="332">
        <v>171430</v>
      </c>
      <c r="O2750" s="331" t="s">
        <v>22753</v>
      </c>
      <c r="P2750" s="331">
        <v>0.1</v>
      </c>
      <c r="Q2750" s="331">
        <v>0</v>
      </c>
      <c r="R2750" s="331" t="s">
        <v>23622</v>
      </c>
      <c r="S2750" s="331">
        <v>8</v>
      </c>
      <c r="U2750" s="331" t="s">
        <v>24571</v>
      </c>
      <c r="Y2750" s="331" t="s">
        <v>23570</v>
      </c>
      <c r="AA2750" s="331" t="s">
        <v>24612</v>
      </c>
      <c r="AD2750" s="331" t="s">
        <v>23677</v>
      </c>
      <c r="AF2750" s="331" t="s">
        <v>24571</v>
      </c>
    </row>
    <row r="2751" spans="2:32">
      <c r="B2751" s="331" t="s">
        <v>24622</v>
      </c>
      <c r="C2751" s="331" t="s">
        <v>24623</v>
      </c>
      <c r="D2751" s="331" t="s">
        <v>24624</v>
      </c>
      <c r="E2751" s="331" t="s">
        <v>19754</v>
      </c>
      <c r="F2751" s="331">
        <v>1</v>
      </c>
      <c r="G2751" s="332">
        <v>3360</v>
      </c>
      <c r="H2751" s="332">
        <v>4370</v>
      </c>
      <c r="P2751" s="331">
        <v>0</v>
      </c>
      <c r="Q2751" s="331">
        <v>0</v>
      </c>
      <c r="R2751" s="331" t="s">
        <v>23622</v>
      </c>
      <c r="S2751" s="331">
        <v>8</v>
      </c>
      <c r="U2751" s="331" t="s">
        <v>24571</v>
      </c>
      <c r="Y2751" s="331" t="s">
        <v>23570</v>
      </c>
      <c r="AA2751" s="331" t="s">
        <v>24612</v>
      </c>
      <c r="AD2751" s="331" t="s">
        <v>23677</v>
      </c>
      <c r="AF2751" s="331" t="s">
        <v>24571</v>
      </c>
    </row>
    <row r="2752" spans="2:32">
      <c r="B2752" s="331" t="s">
        <v>24622</v>
      </c>
      <c r="C2752" s="331" t="s">
        <v>24623</v>
      </c>
      <c r="D2752" s="331" t="s">
        <v>24624</v>
      </c>
      <c r="E2752" s="331" t="s">
        <v>19754</v>
      </c>
      <c r="F2752" s="331">
        <v>1</v>
      </c>
      <c r="G2752" s="332">
        <v>3360</v>
      </c>
      <c r="H2752" s="332">
        <v>4370</v>
      </c>
      <c r="P2752" s="331">
        <v>0</v>
      </c>
      <c r="Q2752" s="331">
        <v>0</v>
      </c>
      <c r="R2752" s="331" t="s">
        <v>23678</v>
      </c>
      <c r="S2752" s="331">
        <v>39</v>
      </c>
      <c r="U2752" s="331" t="s">
        <v>24571</v>
      </c>
      <c r="Y2752" s="331" t="s">
        <v>23570</v>
      </c>
      <c r="AA2752" s="331" t="s">
        <v>24612</v>
      </c>
      <c r="AD2752" s="331" t="s">
        <v>2605</v>
      </c>
      <c r="AF2752" s="331" t="s">
        <v>24571</v>
      </c>
    </row>
    <row r="2753" spans="1:32">
      <c r="B2753" s="331" t="s">
        <v>24625</v>
      </c>
      <c r="C2753" s="331" t="s">
        <v>24626</v>
      </c>
      <c r="D2753" s="331" t="s">
        <v>24627</v>
      </c>
      <c r="E2753" s="331" t="s">
        <v>19754</v>
      </c>
      <c r="F2753" s="331">
        <v>1</v>
      </c>
      <c r="G2753" s="332">
        <v>20500</v>
      </c>
      <c r="H2753" s="332">
        <v>26630</v>
      </c>
      <c r="P2753" s="331">
        <v>0</v>
      </c>
      <c r="Q2753" s="331">
        <v>0</v>
      </c>
      <c r="R2753" s="331" t="s">
        <v>23622</v>
      </c>
      <c r="S2753" s="331">
        <v>8</v>
      </c>
      <c r="U2753" s="331" t="s">
        <v>24571</v>
      </c>
      <c r="Y2753" s="331" t="s">
        <v>23570</v>
      </c>
      <c r="AA2753" s="331" t="s">
        <v>24612</v>
      </c>
      <c r="AD2753" s="331" t="s">
        <v>23677</v>
      </c>
      <c r="AF2753" s="331" t="s">
        <v>24571</v>
      </c>
    </row>
    <row r="2754" spans="1:32">
      <c r="B2754" s="331" t="s">
        <v>24628</v>
      </c>
      <c r="C2754" s="331" t="s">
        <v>24629</v>
      </c>
      <c r="D2754" s="331" t="s">
        <v>24630</v>
      </c>
      <c r="E2754" s="331" t="s">
        <v>11338</v>
      </c>
      <c r="F2754" s="331">
        <v>2</v>
      </c>
      <c r="G2754" s="332">
        <v>260</v>
      </c>
      <c r="H2754" s="332">
        <v>340</v>
      </c>
      <c r="P2754" s="331">
        <v>0</v>
      </c>
      <c r="Q2754" s="331">
        <v>0</v>
      </c>
      <c r="R2754" s="331" t="s">
        <v>23622</v>
      </c>
      <c r="S2754" s="331">
        <v>8</v>
      </c>
      <c r="U2754" s="331" t="s">
        <v>24571</v>
      </c>
      <c r="Y2754" s="331" t="s">
        <v>23570</v>
      </c>
      <c r="AA2754" s="331" t="s">
        <v>24612</v>
      </c>
      <c r="AD2754" s="331" t="s">
        <v>23677</v>
      </c>
      <c r="AF2754" s="331" t="s">
        <v>24571</v>
      </c>
    </row>
    <row r="2755" spans="1:32">
      <c r="B2755" s="331" t="s">
        <v>24625</v>
      </c>
      <c r="C2755" s="331" t="s">
        <v>24626</v>
      </c>
      <c r="D2755" s="331" t="s">
        <v>24627</v>
      </c>
      <c r="E2755" s="331" t="s">
        <v>19754</v>
      </c>
      <c r="F2755" s="331">
        <v>1</v>
      </c>
      <c r="G2755" s="332">
        <v>20500</v>
      </c>
      <c r="H2755" s="332">
        <v>26630</v>
      </c>
      <c r="L2755" s="333"/>
      <c r="P2755" s="331">
        <v>0</v>
      </c>
      <c r="Q2755" s="331">
        <v>0</v>
      </c>
      <c r="R2755" s="331" t="s">
        <v>23678</v>
      </c>
      <c r="S2755" s="331">
        <v>39</v>
      </c>
      <c r="U2755" s="331" t="s">
        <v>24571</v>
      </c>
      <c r="Y2755" s="331" t="s">
        <v>23570</v>
      </c>
      <c r="AA2755" s="331" t="s">
        <v>24612</v>
      </c>
      <c r="AD2755" s="331" t="s">
        <v>2605</v>
      </c>
      <c r="AF2755" s="331" t="s">
        <v>24571</v>
      </c>
    </row>
    <row r="2756" spans="1:32">
      <c r="B2756" s="331" t="s">
        <v>24631</v>
      </c>
      <c r="C2756" s="331" t="s">
        <v>24632</v>
      </c>
      <c r="D2756" s="331" t="s">
        <v>24633</v>
      </c>
      <c r="E2756" s="331" t="s">
        <v>2613</v>
      </c>
      <c r="F2756" s="331">
        <v>1</v>
      </c>
      <c r="G2756" s="332">
        <v>4080</v>
      </c>
      <c r="H2756" s="332">
        <v>5300</v>
      </c>
      <c r="L2756" s="333" t="s">
        <v>24596</v>
      </c>
      <c r="P2756" s="331">
        <v>0</v>
      </c>
      <c r="Q2756" s="331">
        <v>0</v>
      </c>
      <c r="R2756" s="331" t="s">
        <v>23622</v>
      </c>
      <c r="S2756" s="331">
        <v>8</v>
      </c>
      <c r="U2756" s="331" t="s">
        <v>24571</v>
      </c>
      <c r="Y2756" s="331" t="s">
        <v>23570</v>
      </c>
      <c r="AA2756" s="331" t="s">
        <v>24612</v>
      </c>
      <c r="AD2756" s="331" t="s">
        <v>23677</v>
      </c>
      <c r="AF2756" s="331" t="s">
        <v>24571</v>
      </c>
    </row>
    <row r="2757" spans="1:32">
      <c r="B2757" s="331" t="s">
        <v>24628</v>
      </c>
      <c r="C2757" s="331" t="s">
        <v>24629</v>
      </c>
      <c r="D2757" s="331" t="s">
        <v>24630</v>
      </c>
      <c r="E2757" s="331" t="s">
        <v>11338</v>
      </c>
      <c r="F2757" s="331">
        <v>2</v>
      </c>
      <c r="G2757" s="332">
        <v>260</v>
      </c>
      <c r="H2757" s="332">
        <v>340</v>
      </c>
      <c r="L2757" s="333"/>
      <c r="P2757" s="331">
        <v>0</v>
      </c>
      <c r="Q2757" s="331">
        <v>0</v>
      </c>
      <c r="R2757" s="331" t="s">
        <v>23678</v>
      </c>
      <c r="S2757" s="331">
        <v>39</v>
      </c>
      <c r="U2757" s="331" t="s">
        <v>24571</v>
      </c>
      <c r="Y2757" s="331" t="s">
        <v>23570</v>
      </c>
      <c r="AA2757" s="331" t="s">
        <v>24612</v>
      </c>
      <c r="AD2757" s="331" t="s">
        <v>2605</v>
      </c>
      <c r="AF2757" s="331" t="s">
        <v>24571</v>
      </c>
    </row>
    <row r="2758" spans="1:32">
      <c r="B2758" s="331" t="s">
        <v>24631</v>
      </c>
      <c r="C2758" s="331" t="s">
        <v>24632</v>
      </c>
      <c r="D2758" s="331" t="s">
        <v>24633</v>
      </c>
      <c r="E2758" s="331" t="s">
        <v>2613</v>
      </c>
      <c r="F2758" s="331">
        <v>0.8</v>
      </c>
      <c r="G2758" s="332">
        <v>4080</v>
      </c>
      <c r="H2758" s="332">
        <v>5300</v>
      </c>
      <c r="L2758" s="333" t="s">
        <v>24596</v>
      </c>
      <c r="P2758" s="331">
        <v>0</v>
      </c>
      <c r="Q2758" s="331">
        <v>0</v>
      </c>
      <c r="R2758" s="331" t="s">
        <v>23678</v>
      </c>
      <c r="S2758" s="331">
        <v>39</v>
      </c>
      <c r="U2758" s="331" t="s">
        <v>24571</v>
      </c>
      <c r="Y2758" s="331" t="s">
        <v>23570</v>
      </c>
      <c r="AA2758" s="331" t="s">
        <v>24612</v>
      </c>
      <c r="AD2758" s="331" t="s">
        <v>2605</v>
      </c>
      <c r="AF2758" s="331" t="s">
        <v>24571</v>
      </c>
    </row>
    <row r="2759" spans="1:32">
      <c r="B2759" s="331" t="s">
        <v>24634</v>
      </c>
      <c r="C2759" s="331" t="s">
        <v>22808</v>
      </c>
      <c r="E2759" s="331" t="s">
        <v>18201</v>
      </c>
      <c r="F2759" s="331">
        <v>1</v>
      </c>
      <c r="G2759" s="332">
        <v>0</v>
      </c>
      <c r="H2759" s="332">
        <v>-85400</v>
      </c>
      <c r="L2759" s="333">
        <v>45715</v>
      </c>
      <c r="P2759" s="331">
        <v>0</v>
      </c>
      <c r="Q2759" s="331">
        <v>0</v>
      </c>
      <c r="R2759" s="331" t="s">
        <v>23678</v>
      </c>
      <c r="S2759" s="331">
        <v>39</v>
      </c>
      <c r="U2759" s="331" t="s">
        <v>24571</v>
      </c>
      <c r="Y2759" s="331" t="s">
        <v>23570</v>
      </c>
      <c r="AA2759" s="331" t="s">
        <v>24612</v>
      </c>
      <c r="AD2759" s="331" t="s">
        <v>2605</v>
      </c>
      <c r="AF2759" s="331" t="s">
        <v>24571</v>
      </c>
    </row>
    <row r="2760" spans="1:32">
      <c r="B2760" s="331" t="s">
        <v>24635</v>
      </c>
      <c r="C2760" s="331" t="s">
        <v>22808</v>
      </c>
      <c r="E2760" s="331" t="s">
        <v>18201</v>
      </c>
      <c r="F2760" s="331">
        <v>1</v>
      </c>
      <c r="G2760" s="332">
        <v>0</v>
      </c>
      <c r="H2760" s="332">
        <v>-111600</v>
      </c>
      <c r="L2760" s="333">
        <v>45715</v>
      </c>
      <c r="P2760" s="331">
        <v>0</v>
      </c>
      <c r="Q2760" s="331">
        <v>0</v>
      </c>
      <c r="R2760" s="331" t="s">
        <v>23622</v>
      </c>
      <c r="S2760" s="331">
        <v>8</v>
      </c>
      <c r="U2760" s="331" t="s">
        <v>24571</v>
      </c>
      <c r="Y2760" s="331" t="s">
        <v>23570</v>
      </c>
      <c r="AA2760" s="331" t="s">
        <v>24612</v>
      </c>
      <c r="AD2760" s="331" t="s">
        <v>23677</v>
      </c>
      <c r="AF2760" s="331" t="s">
        <v>24571</v>
      </c>
    </row>
    <row r="2761" spans="1:32">
      <c r="B2761" s="331" t="s">
        <v>24636</v>
      </c>
      <c r="C2761" s="331" t="s">
        <v>24637</v>
      </c>
      <c r="E2761" s="331" t="s">
        <v>19754</v>
      </c>
      <c r="F2761" s="331">
        <v>1</v>
      </c>
      <c r="G2761" s="332">
        <v>11000</v>
      </c>
      <c r="H2761" s="332">
        <v>14290</v>
      </c>
      <c r="O2761" s="331" t="s">
        <v>22753</v>
      </c>
      <c r="P2761" s="331">
        <v>0.1</v>
      </c>
      <c r="Q2761" s="331">
        <v>1</v>
      </c>
      <c r="R2761" s="331" t="s">
        <v>23678</v>
      </c>
      <c r="S2761" s="331">
        <v>26</v>
      </c>
      <c r="U2761" s="331" t="s">
        <v>24638</v>
      </c>
      <c r="Y2761" s="331" t="s">
        <v>23570</v>
      </c>
      <c r="AA2761" s="331" t="s">
        <v>24639</v>
      </c>
      <c r="AD2761" s="331" t="s">
        <v>23699</v>
      </c>
      <c r="AF2761" s="331" t="s">
        <v>24638</v>
      </c>
    </row>
    <row r="2762" spans="1:32">
      <c r="B2762" s="331" t="s">
        <v>24636</v>
      </c>
      <c r="C2762" s="331" t="s">
        <v>24637</v>
      </c>
      <c r="E2762" s="331" t="s">
        <v>19754</v>
      </c>
      <c r="F2762" s="331">
        <v>1</v>
      </c>
      <c r="G2762" s="332">
        <v>11000</v>
      </c>
      <c r="H2762" s="332">
        <v>14290</v>
      </c>
      <c r="O2762" s="331" t="s">
        <v>22753</v>
      </c>
      <c r="P2762" s="331">
        <v>0.1</v>
      </c>
      <c r="Q2762" s="331">
        <v>1</v>
      </c>
      <c r="R2762" s="331" t="s">
        <v>23678</v>
      </c>
      <c r="S2762" s="331">
        <v>14</v>
      </c>
      <c r="U2762" s="331" t="s">
        <v>24638</v>
      </c>
      <c r="Y2762" s="331" t="s">
        <v>23570</v>
      </c>
      <c r="AA2762" s="331" t="s">
        <v>24639</v>
      </c>
      <c r="AD2762" s="331" t="s">
        <v>23677</v>
      </c>
      <c r="AF2762" s="331" t="s">
        <v>24638</v>
      </c>
    </row>
    <row r="2763" spans="1:32">
      <c r="A2763" s="331" t="s">
        <v>26326</v>
      </c>
      <c r="B2763" s="331" t="s">
        <v>26466</v>
      </c>
      <c r="C2763" s="331" t="s">
        <v>24640</v>
      </c>
      <c r="E2763" s="331" t="s">
        <v>2735</v>
      </c>
      <c r="F2763" s="331">
        <v>1</v>
      </c>
      <c r="G2763" s="332">
        <v>1440</v>
      </c>
      <c r="H2763" s="332">
        <v>1870</v>
      </c>
      <c r="O2763" s="331" t="s">
        <v>22753</v>
      </c>
      <c r="P2763" s="331">
        <v>0.1</v>
      </c>
      <c r="Q2763" s="331">
        <v>2</v>
      </c>
      <c r="R2763" s="331" t="s">
        <v>23678</v>
      </c>
      <c r="S2763" s="331">
        <v>26</v>
      </c>
      <c r="U2763" s="331" t="s">
        <v>24638</v>
      </c>
      <c r="Y2763" s="331" t="s">
        <v>23570</v>
      </c>
      <c r="AA2763" s="331" t="s">
        <v>24639</v>
      </c>
      <c r="AD2763" s="331" t="s">
        <v>23699</v>
      </c>
      <c r="AF2763" s="331" t="s">
        <v>24638</v>
      </c>
    </row>
    <row r="2764" spans="1:32">
      <c r="A2764" s="331" t="s">
        <v>26326</v>
      </c>
      <c r="B2764" s="331" t="s">
        <v>26467</v>
      </c>
      <c r="C2764" s="331" t="s">
        <v>24640</v>
      </c>
      <c r="E2764" s="331" t="s">
        <v>2735</v>
      </c>
      <c r="F2764" s="331">
        <v>1</v>
      </c>
      <c r="G2764" s="332">
        <v>1440</v>
      </c>
      <c r="H2764" s="332">
        <v>1870</v>
      </c>
      <c r="O2764" s="331" t="s">
        <v>22753</v>
      </c>
      <c r="P2764" s="331">
        <v>0.1</v>
      </c>
      <c r="Q2764" s="331">
        <v>2</v>
      </c>
      <c r="R2764" s="331" t="s">
        <v>23678</v>
      </c>
      <c r="S2764" s="331">
        <v>14</v>
      </c>
      <c r="U2764" s="331" t="s">
        <v>24638</v>
      </c>
      <c r="Y2764" s="331" t="s">
        <v>23570</v>
      </c>
      <c r="AA2764" s="331" t="s">
        <v>24639</v>
      </c>
      <c r="AD2764" s="331" t="s">
        <v>23677</v>
      </c>
      <c r="AF2764" s="331" t="s">
        <v>24638</v>
      </c>
    </row>
    <row r="2765" spans="1:32">
      <c r="B2765" s="331" t="s">
        <v>24641</v>
      </c>
      <c r="C2765" s="331" t="s">
        <v>24642</v>
      </c>
      <c r="D2765" s="331" t="s">
        <v>24643</v>
      </c>
      <c r="E2765" s="331" t="s">
        <v>11338</v>
      </c>
      <c r="F2765" s="331">
        <v>3</v>
      </c>
      <c r="G2765" s="332">
        <v>230</v>
      </c>
      <c r="H2765" s="332">
        <v>300</v>
      </c>
      <c r="O2765" s="331" t="s">
        <v>22753</v>
      </c>
      <c r="P2765" s="331">
        <v>0.1</v>
      </c>
      <c r="Q2765" s="331">
        <v>2</v>
      </c>
      <c r="R2765" s="331" t="s">
        <v>23678</v>
      </c>
      <c r="S2765" s="331">
        <v>26</v>
      </c>
      <c r="U2765" s="331" t="s">
        <v>24638</v>
      </c>
      <c r="Y2765" s="331" t="s">
        <v>23570</v>
      </c>
      <c r="AA2765" s="331" t="s">
        <v>24639</v>
      </c>
      <c r="AD2765" s="331" t="s">
        <v>23699</v>
      </c>
      <c r="AF2765" s="331" t="s">
        <v>24638</v>
      </c>
    </row>
    <row r="2766" spans="1:32">
      <c r="B2766" s="331" t="s">
        <v>24641</v>
      </c>
      <c r="C2766" s="331" t="s">
        <v>24642</v>
      </c>
      <c r="D2766" s="331" t="s">
        <v>24643</v>
      </c>
      <c r="E2766" s="331" t="s">
        <v>11338</v>
      </c>
      <c r="F2766" s="331">
        <v>3</v>
      </c>
      <c r="G2766" s="332">
        <v>230</v>
      </c>
      <c r="H2766" s="332">
        <v>300</v>
      </c>
      <c r="O2766" s="331" t="s">
        <v>22753</v>
      </c>
      <c r="P2766" s="331">
        <v>0.1</v>
      </c>
      <c r="Q2766" s="331">
        <v>2</v>
      </c>
      <c r="R2766" s="331" t="s">
        <v>23678</v>
      </c>
      <c r="S2766" s="331">
        <v>14</v>
      </c>
      <c r="U2766" s="331" t="s">
        <v>24638</v>
      </c>
      <c r="Y2766" s="331" t="s">
        <v>23570</v>
      </c>
      <c r="AA2766" s="331" t="s">
        <v>24639</v>
      </c>
      <c r="AD2766" s="331" t="s">
        <v>23677</v>
      </c>
      <c r="AF2766" s="331" t="s">
        <v>24638</v>
      </c>
    </row>
    <row r="2767" spans="1:32">
      <c r="B2767" s="331" t="s">
        <v>24644</v>
      </c>
      <c r="C2767" s="331" t="s">
        <v>24645</v>
      </c>
      <c r="D2767" s="331" t="s">
        <v>24646</v>
      </c>
      <c r="E2767" s="331" t="s">
        <v>19754</v>
      </c>
      <c r="F2767" s="331">
        <v>1</v>
      </c>
      <c r="G2767" s="332">
        <v>172490</v>
      </c>
      <c r="H2767" s="332">
        <v>224020</v>
      </c>
      <c r="L2767" s="333"/>
      <c r="O2767" s="331" t="s">
        <v>22753</v>
      </c>
      <c r="P2767" s="331">
        <v>0.1</v>
      </c>
      <c r="Q2767" s="331">
        <v>0</v>
      </c>
      <c r="R2767" s="331" t="s">
        <v>23678</v>
      </c>
      <c r="S2767" s="331">
        <v>39</v>
      </c>
      <c r="U2767" s="331" t="s">
        <v>24638</v>
      </c>
      <c r="Y2767" s="331" t="s">
        <v>23570</v>
      </c>
      <c r="AA2767" s="331" t="s">
        <v>24647</v>
      </c>
      <c r="AD2767" s="331" t="s">
        <v>2605</v>
      </c>
      <c r="AF2767" s="331" t="s">
        <v>24638</v>
      </c>
    </row>
    <row r="2768" spans="1:32">
      <c r="B2768" s="331" t="s">
        <v>24648</v>
      </c>
      <c r="C2768" s="331" t="s">
        <v>24649</v>
      </c>
      <c r="D2768" s="331" t="s">
        <v>24646</v>
      </c>
      <c r="E2768" s="331" t="s">
        <v>19754</v>
      </c>
      <c r="F2768" s="331">
        <v>1</v>
      </c>
      <c r="G2768" s="332">
        <v>118360</v>
      </c>
      <c r="H2768" s="332">
        <v>153720</v>
      </c>
      <c r="L2768" s="333"/>
      <c r="O2768" s="331" t="s">
        <v>22753</v>
      </c>
      <c r="P2768" s="331">
        <v>0.1</v>
      </c>
      <c r="Q2768" s="331">
        <v>0</v>
      </c>
      <c r="R2768" s="331" t="s">
        <v>23678</v>
      </c>
      <c r="S2768" s="331">
        <v>26</v>
      </c>
      <c r="U2768" s="331" t="s">
        <v>24638</v>
      </c>
      <c r="Y2768" s="331" t="s">
        <v>23570</v>
      </c>
      <c r="AA2768" s="331" t="s">
        <v>24647</v>
      </c>
      <c r="AD2768" s="331" t="s">
        <v>23699</v>
      </c>
      <c r="AF2768" s="331" t="s">
        <v>24638</v>
      </c>
    </row>
    <row r="2769" spans="1:32">
      <c r="B2769" s="331" t="s">
        <v>24648</v>
      </c>
      <c r="C2769" s="331" t="s">
        <v>24649</v>
      </c>
      <c r="D2769" s="331" t="s">
        <v>24646</v>
      </c>
      <c r="E2769" s="331" t="s">
        <v>19754</v>
      </c>
      <c r="F2769" s="331">
        <v>1</v>
      </c>
      <c r="G2769" s="332">
        <v>118360</v>
      </c>
      <c r="H2769" s="332">
        <v>153720</v>
      </c>
      <c r="O2769" s="331" t="s">
        <v>22753</v>
      </c>
      <c r="P2769" s="331">
        <v>0.1</v>
      </c>
      <c r="Q2769" s="331">
        <v>0</v>
      </c>
      <c r="R2769" s="331" t="s">
        <v>23678</v>
      </c>
      <c r="S2769" s="331">
        <v>14</v>
      </c>
      <c r="U2769" s="331" t="s">
        <v>24638</v>
      </c>
      <c r="Y2769" s="331" t="s">
        <v>23570</v>
      </c>
      <c r="AA2769" s="331" t="s">
        <v>24647</v>
      </c>
      <c r="AD2769" s="331" t="s">
        <v>23677</v>
      </c>
      <c r="AF2769" s="331" t="s">
        <v>24638</v>
      </c>
    </row>
    <row r="2770" spans="1:32">
      <c r="B2770" s="331" t="s">
        <v>24650</v>
      </c>
      <c r="C2770" s="331" t="s">
        <v>24651</v>
      </c>
      <c r="E2770" s="331" t="s">
        <v>19754</v>
      </c>
      <c r="F2770" s="331">
        <v>1</v>
      </c>
      <c r="G2770" s="332">
        <v>3220</v>
      </c>
      <c r="H2770" s="332">
        <v>4190</v>
      </c>
      <c r="O2770" s="331" t="s">
        <v>22753</v>
      </c>
      <c r="P2770" s="331">
        <v>0.1</v>
      </c>
      <c r="Q2770" s="331">
        <v>2</v>
      </c>
      <c r="R2770" s="331" t="s">
        <v>23678</v>
      </c>
      <c r="S2770" s="331">
        <v>39</v>
      </c>
      <c r="U2770" s="331" t="s">
        <v>24638</v>
      </c>
      <c r="Y2770" s="331" t="s">
        <v>23570</v>
      </c>
      <c r="AA2770" s="331" t="s">
        <v>24647</v>
      </c>
      <c r="AD2770" s="331" t="s">
        <v>2605</v>
      </c>
      <c r="AF2770" s="331" t="s">
        <v>24638</v>
      </c>
    </row>
    <row r="2771" spans="1:32">
      <c r="B2771" s="331" t="s">
        <v>24650</v>
      </c>
      <c r="C2771" s="331" t="s">
        <v>24651</v>
      </c>
      <c r="E2771" s="331" t="s">
        <v>19754</v>
      </c>
      <c r="F2771" s="331">
        <v>1</v>
      </c>
      <c r="G2771" s="332">
        <v>3220</v>
      </c>
      <c r="H2771" s="332">
        <v>4190</v>
      </c>
      <c r="O2771" s="331" t="s">
        <v>22753</v>
      </c>
      <c r="P2771" s="331">
        <v>0.1</v>
      </c>
      <c r="Q2771" s="331">
        <v>2</v>
      </c>
      <c r="R2771" s="331" t="s">
        <v>23678</v>
      </c>
      <c r="S2771" s="331">
        <v>26</v>
      </c>
      <c r="U2771" s="331" t="s">
        <v>24638</v>
      </c>
      <c r="Y2771" s="331" t="s">
        <v>23570</v>
      </c>
      <c r="AA2771" s="331" t="s">
        <v>24647</v>
      </c>
      <c r="AD2771" s="331" t="s">
        <v>23699</v>
      </c>
      <c r="AF2771" s="331" t="s">
        <v>24638</v>
      </c>
    </row>
    <row r="2772" spans="1:32">
      <c r="B2772" s="331" t="s">
        <v>24650</v>
      </c>
      <c r="C2772" s="331" t="s">
        <v>24651</v>
      </c>
      <c r="E2772" s="331" t="s">
        <v>19754</v>
      </c>
      <c r="F2772" s="331">
        <v>1</v>
      </c>
      <c r="G2772" s="332">
        <v>3220</v>
      </c>
      <c r="H2772" s="332">
        <v>4190</v>
      </c>
      <c r="O2772" s="331" t="s">
        <v>22753</v>
      </c>
      <c r="P2772" s="331">
        <v>0.1</v>
      </c>
      <c r="Q2772" s="331">
        <v>2</v>
      </c>
      <c r="R2772" s="331" t="s">
        <v>23678</v>
      </c>
      <c r="S2772" s="331">
        <v>14</v>
      </c>
      <c r="U2772" s="331" t="s">
        <v>24638</v>
      </c>
      <c r="Y2772" s="331" t="s">
        <v>23570</v>
      </c>
      <c r="AA2772" s="331" t="s">
        <v>24647</v>
      </c>
      <c r="AD2772" s="331" t="s">
        <v>23677</v>
      </c>
      <c r="AF2772" s="331" t="s">
        <v>24638</v>
      </c>
    </row>
    <row r="2773" spans="1:32">
      <c r="B2773" s="331" t="s">
        <v>24652</v>
      </c>
      <c r="C2773" s="331" t="s">
        <v>24653</v>
      </c>
      <c r="E2773" s="331" t="s">
        <v>19754</v>
      </c>
      <c r="F2773" s="331">
        <v>1</v>
      </c>
      <c r="G2773" s="332">
        <v>3080</v>
      </c>
      <c r="H2773" s="332">
        <v>4000</v>
      </c>
      <c r="O2773" s="331" t="s">
        <v>22753</v>
      </c>
      <c r="P2773" s="331">
        <v>0.1</v>
      </c>
      <c r="Q2773" s="331">
        <v>1</v>
      </c>
      <c r="R2773" s="331" t="s">
        <v>23678</v>
      </c>
      <c r="S2773" s="331">
        <v>14</v>
      </c>
      <c r="U2773" s="331" t="s">
        <v>24638</v>
      </c>
      <c r="Y2773" s="331" t="s">
        <v>23578</v>
      </c>
      <c r="AA2773" s="331" t="s">
        <v>24654</v>
      </c>
      <c r="AD2773" s="331" t="s">
        <v>23677</v>
      </c>
      <c r="AF2773" s="331" t="s">
        <v>24638</v>
      </c>
    </row>
    <row r="2774" spans="1:32">
      <c r="B2774" s="331" t="s">
        <v>24652</v>
      </c>
      <c r="C2774" s="331" t="s">
        <v>24653</v>
      </c>
      <c r="E2774" s="331" t="s">
        <v>19754</v>
      </c>
      <c r="F2774" s="331">
        <v>1</v>
      </c>
      <c r="G2774" s="332">
        <v>3080</v>
      </c>
      <c r="H2774" s="332">
        <v>4000</v>
      </c>
      <c r="O2774" s="331" t="s">
        <v>22753</v>
      </c>
      <c r="P2774" s="331">
        <v>0.1</v>
      </c>
      <c r="Q2774" s="331">
        <v>1</v>
      </c>
      <c r="R2774" s="331" t="s">
        <v>23678</v>
      </c>
      <c r="S2774" s="331">
        <v>26</v>
      </c>
      <c r="U2774" s="331" t="s">
        <v>24638</v>
      </c>
      <c r="Y2774" s="331" t="s">
        <v>23578</v>
      </c>
      <c r="AA2774" s="331" t="s">
        <v>24654</v>
      </c>
      <c r="AD2774" s="331" t="s">
        <v>23699</v>
      </c>
      <c r="AF2774" s="331" t="s">
        <v>24638</v>
      </c>
    </row>
    <row r="2775" spans="1:32">
      <c r="B2775" s="331" t="s">
        <v>24655</v>
      </c>
      <c r="C2775" s="331" t="s">
        <v>24656</v>
      </c>
      <c r="E2775" s="331" t="s">
        <v>19754</v>
      </c>
      <c r="F2775" s="331">
        <v>1</v>
      </c>
      <c r="G2775" s="332">
        <v>6160</v>
      </c>
      <c r="H2775" s="332">
        <v>8000</v>
      </c>
      <c r="O2775" s="331" t="s">
        <v>22753</v>
      </c>
      <c r="P2775" s="331">
        <v>0.1</v>
      </c>
      <c r="Q2775" s="331">
        <v>1</v>
      </c>
      <c r="R2775" s="331" t="s">
        <v>23678</v>
      </c>
      <c r="S2775" s="331">
        <v>39</v>
      </c>
      <c r="U2775" s="331" t="s">
        <v>24638</v>
      </c>
      <c r="Y2775" s="331" t="s">
        <v>23578</v>
      </c>
      <c r="AA2775" s="331" t="s">
        <v>24654</v>
      </c>
      <c r="AD2775" s="331" t="s">
        <v>2605</v>
      </c>
      <c r="AF2775" s="331" t="s">
        <v>24638</v>
      </c>
    </row>
    <row r="2776" spans="1:32">
      <c r="B2776" s="331" t="s">
        <v>24657</v>
      </c>
      <c r="C2776" s="331" t="s">
        <v>24658</v>
      </c>
      <c r="E2776" s="331" t="s">
        <v>2735</v>
      </c>
      <c r="F2776" s="331">
        <v>1</v>
      </c>
      <c r="G2776" s="332">
        <v>260</v>
      </c>
      <c r="H2776" s="332">
        <v>340</v>
      </c>
      <c r="O2776" s="331" t="s">
        <v>22753</v>
      </c>
      <c r="P2776" s="331">
        <v>0.1</v>
      </c>
      <c r="Q2776" s="331">
        <v>2</v>
      </c>
      <c r="R2776" s="331" t="s">
        <v>23678</v>
      </c>
      <c r="S2776" s="331">
        <v>26</v>
      </c>
      <c r="U2776" s="331" t="s">
        <v>24638</v>
      </c>
      <c r="Y2776" s="331" t="s">
        <v>23578</v>
      </c>
      <c r="AA2776" s="331" t="s">
        <v>24654</v>
      </c>
      <c r="AD2776" s="331" t="s">
        <v>23699</v>
      </c>
      <c r="AF2776" s="331" t="s">
        <v>24638</v>
      </c>
    </row>
    <row r="2777" spans="1:32">
      <c r="B2777" s="331" t="s">
        <v>24657</v>
      </c>
      <c r="C2777" s="331" t="s">
        <v>24658</v>
      </c>
      <c r="E2777" s="331" t="s">
        <v>2735</v>
      </c>
      <c r="F2777" s="331">
        <v>1</v>
      </c>
      <c r="G2777" s="332">
        <v>260</v>
      </c>
      <c r="H2777" s="332">
        <v>340</v>
      </c>
      <c r="O2777" s="331" t="s">
        <v>22753</v>
      </c>
      <c r="P2777" s="331">
        <v>0.1</v>
      </c>
      <c r="Q2777" s="331">
        <v>2</v>
      </c>
      <c r="R2777" s="331" t="s">
        <v>23678</v>
      </c>
      <c r="S2777" s="331">
        <v>14</v>
      </c>
      <c r="U2777" s="331" t="s">
        <v>24638</v>
      </c>
      <c r="Y2777" s="331" t="s">
        <v>23578</v>
      </c>
      <c r="AA2777" s="331" t="s">
        <v>24654</v>
      </c>
      <c r="AD2777" s="331" t="s">
        <v>23677</v>
      </c>
      <c r="AF2777" s="331" t="s">
        <v>24638</v>
      </c>
    </row>
    <row r="2778" spans="1:32">
      <c r="A2778" s="331" t="s">
        <v>26326</v>
      </c>
      <c r="B2778" s="331" t="s">
        <v>26468</v>
      </c>
      <c r="C2778" s="331" t="s">
        <v>1521</v>
      </c>
      <c r="E2778" s="331" t="s">
        <v>2735</v>
      </c>
      <c r="F2778" s="331">
        <v>1</v>
      </c>
      <c r="G2778" s="332">
        <v>1210</v>
      </c>
      <c r="H2778" s="332">
        <v>1580</v>
      </c>
      <c r="O2778" s="331" t="s">
        <v>22753</v>
      </c>
      <c r="P2778" s="331">
        <v>0.1</v>
      </c>
      <c r="Q2778" s="331">
        <v>2</v>
      </c>
      <c r="R2778" s="331" t="s">
        <v>23678</v>
      </c>
      <c r="S2778" s="331">
        <v>39</v>
      </c>
      <c r="U2778" s="331" t="s">
        <v>24638</v>
      </c>
      <c r="Y2778" s="331" t="s">
        <v>23578</v>
      </c>
      <c r="AA2778" s="331" t="s">
        <v>24654</v>
      </c>
      <c r="AD2778" s="331" t="s">
        <v>2605</v>
      </c>
      <c r="AF2778" s="331" t="s">
        <v>24638</v>
      </c>
    </row>
    <row r="2779" spans="1:32">
      <c r="B2779" s="331" t="s">
        <v>23824</v>
      </c>
      <c r="C2779" s="331" t="s">
        <v>23825</v>
      </c>
      <c r="E2779" s="331" t="s">
        <v>23590</v>
      </c>
      <c r="F2779" s="331">
        <v>1</v>
      </c>
      <c r="G2779" s="332">
        <v>188</v>
      </c>
      <c r="H2779" s="332">
        <v>250</v>
      </c>
      <c r="O2779" s="331" t="s">
        <v>22753</v>
      </c>
      <c r="P2779" s="331">
        <v>0.1</v>
      </c>
      <c r="Q2779" s="331">
        <v>1</v>
      </c>
      <c r="R2779" s="331" t="s">
        <v>24660</v>
      </c>
      <c r="S2779" s="331">
        <v>13</v>
      </c>
      <c r="U2779" s="331" t="s">
        <v>24661</v>
      </c>
      <c r="Y2779" s="331" t="s">
        <v>23578</v>
      </c>
      <c r="AA2779" s="331" t="s">
        <v>24662</v>
      </c>
      <c r="AD2779" s="331" t="s">
        <v>23677</v>
      </c>
      <c r="AF2779" s="331" t="s">
        <v>24661</v>
      </c>
    </row>
    <row r="2780" spans="1:32">
      <c r="B2780" s="331" t="s">
        <v>23827</v>
      </c>
      <c r="C2780" s="331" t="s">
        <v>23828</v>
      </c>
      <c r="E2780" s="331" t="s">
        <v>23590</v>
      </c>
      <c r="F2780" s="331">
        <v>1</v>
      </c>
      <c r="G2780" s="332">
        <v>50</v>
      </c>
      <c r="H2780" s="332">
        <v>70</v>
      </c>
      <c r="O2780" s="331" t="s">
        <v>22753</v>
      </c>
      <c r="P2780" s="331">
        <v>0.1</v>
      </c>
      <c r="Q2780" s="331">
        <v>1</v>
      </c>
      <c r="R2780" s="331" t="s">
        <v>24660</v>
      </c>
      <c r="S2780" s="331">
        <v>13</v>
      </c>
      <c r="U2780" s="331" t="s">
        <v>24661</v>
      </c>
      <c r="Y2780" s="331" t="s">
        <v>23578</v>
      </c>
      <c r="AA2780" s="331" t="s">
        <v>24662</v>
      </c>
      <c r="AD2780" s="331" t="s">
        <v>23677</v>
      </c>
      <c r="AF2780" s="331" t="s">
        <v>24661</v>
      </c>
    </row>
    <row r="2781" spans="1:32">
      <c r="B2781" s="331" t="s">
        <v>23829</v>
      </c>
      <c r="C2781" s="331" t="s">
        <v>23830</v>
      </c>
      <c r="E2781" s="331" t="s">
        <v>23590</v>
      </c>
      <c r="F2781" s="331">
        <v>1</v>
      </c>
      <c r="G2781" s="332">
        <v>251</v>
      </c>
      <c r="H2781" s="332">
        <v>330</v>
      </c>
      <c r="O2781" s="331" t="s">
        <v>22753</v>
      </c>
      <c r="P2781" s="331">
        <v>0.1</v>
      </c>
      <c r="Q2781" s="331">
        <v>1</v>
      </c>
      <c r="R2781" s="331" t="s">
        <v>24660</v>
      </c>
      <c r="S2781" s="331">
        <v>13</v>
      </c>
      <c r="U2781" s="331" t="s">
        <v>24661</v>
      </c>
      <c r="Y2781" s="331" t="s">
        <v>23578</v>
      </c>
      <c r="AA2781" s="331" t="s">
        <v>24662</v>
      </c>
      <c r="AD2781" s="331" t="s">
        <v>23677</v>
      </c>
      <c r="AF2781" s="331" t="s">
        <v>24661</v>
      </c>
    </row>
    <row r="2782" spans="1:32">
      <c r="B2782" s="331" t="s">
        <v>23919</v>
      </c>
      <c r="C2782" s="331" t="s">
        <v>23920</v>
      </c>
      <c r="E2782" s="331" t="s">
        <v>23590</v>
      </c>
      <c r="F2782" s="331">
        <v>1</v>
      </c>
      <c r="G2782" s="332">
        <v>371</v>
      </c>
      <c r="H2782" s="332">
        <v>490</v>
      </c>
      <c r="O2782" s="331" t="s">
        <v>22753</v>
      </c>
      <c r="P2782" s="331">
        <v>0.1</v>
      </c>
      <c r="Q2782" s="331">
        <v>1</v>
      </c>
      <c r="R2782" s="331" t="s">
        <v>24660</v>
      </c>
      <c r="S2782" s="331">
        <v>13</v>
      </c>
      <c r="U2782" s="331" t="s">
        <v>24661</v>
      </c>
      <c r="Y2782" s="331" t="s">
        <v>23578</v>
      </c>
      <c r="AA2782" s="331" t="s">
        <v>24662</v>
      </c>
      <c r="AD2782" s="331" t="s">
        <v>23677</v>
      </c>
      <c r="AF2782" s="331" t="s">
        <v>24661</v>
      </c>
    </row>
    <row r="2783" spans="1:32">
      <c r="B2783" s="331" t="s">
        <v>24663</v>
      </c>
      <c r="C2783" s="331" t="s">
        <v>24664</v>
      </c>
      <c r="E2783" s="331" t="s">
        <v>23590</v>
      </c>
      <c r="F2783" s="331">
        <v>2</v>
      </c>
      <c r="G2783" s="332">
        <v>50</v>
      </c>
      <c r="H2783" s="332">
        <v>70</v>
      </c>
      <c r="O2783" s="331" t="s">
        <v>22753</v>
      </c>
      <c r="P2783" s="331">
        <v>0.1</v>
      </c>
      <c r="Q2783" s="331">
        <v>1</v>
      </c>
      <c r="R2783" s="331" t="s">
        <v>24660</v>
      </c>
      <c r="S2783" s="331">
        <v>13</v>
      </c>
      <c r="U2783" s="331" t="s">
        <v>24661</v>
      </c>
      <c r="Y2783" s="331" t="s">
        <v>23578</v>
      </c>
      <c r="AA2783" s="331" t="s">
        <v>24662</v>
      </c>
      <c r="AD2783" s="331" t="s">
        <v>23677</v>
      </c>
      <c r="AF2783" s="331" t="s">
        <v>24661</v>
      </c>
    </row>
    <row r="2784" spans="1:32">
      <c r="B2784" s="331" t="s">
        <v>24665</v>
      </c>
      <c r="C2784" s="331" t="s">
        <v>24666</v>
      </c>
      <c r="E2784" s="331" t="s">
        <v>19754</v>
      </c>
      <c r="F2784" s="331">
        <v>1</v>
      </c>
      <c r="G2784" s="332">
        <v>581</v>
      </c>
      <c r="H2784" s="332">
        <v>760</v>
      </c>
      <c r="O2784" s="331" t="s">
        <v>22753</v>
      </c>
      <c r="P2784" s="331">
        <v>0.1</v>
      </c>
      <c r="Q2784" s="331">
        <v>1</v>
      </c>
      <c r="R2784" s="331" t="s">
        <v>24660</v>
      </c>
      <c r="S2784" s="331">
        <v>13</v>
      </c>
      <c r="U2784" s="331" t="s">
        <v>24661</v>
      </c>
      <c r="Y2784" s="331" t="s">
        <v>23578</v>
      </c>
      <c r="AA2784" s="331" t="s">
        <v>24662</v>
      </c>
      <c r="AD2784" s="331" t="s">
        <v>23677</v>
      </c>
      <c r="AF2784" s="331" t="s">
        <v>24661</v>
      </c>
    </row>
    <row r="2785" spans="2:32">
      <c r="B2785" s="331" t="s">
        <v>24667</v>
      </c>
      <c r="C2785" s="331" t="s">
        <v>24668</v>
      </c>
      <c r="E2785" s="331" t="s">
        <v>19754</v>
      </c>
      <c r="F2785" s="331">
        <v>-1</v>
      </c>
      <c r="G2785" s="332">
        <v>1030</v>
      </c>
      <c r="H2785" s="332">
        <v>1340</v>
      </c>
      <c r="O2785" s="331" t="s">
        <v>22753</v>
      </c>
      <c r="P2785" s="331">
        <v>0.1</v>
      </c>
      <c r="Q2785" s="331">
        <v>1</v>
      </c>
      <c r="R2785" s="331" t="s">
        <v>24660</v>
      </c>
      <c r="S2785" s="331">
        <v>13</v>
      </c>
      <c r="U2785" s="331" t="s">
        <v>24661</v>
      </c>
      <c r="Y2785" s="331" t="s">
        <v>23578</v>
      </c>
      <c r="AA2785" s="331" t="s">
        <v>24662</v>
      </c>
      <c r="AD2785" s="331" t="s">
        <v>23677</v>
      </c>
      <c r="AF2785" s="331" t="s">
        <v>24661</v>
      </c>
    </row>
    <row r="2786" spans="2:32">
      <c r="B2786" s="331" t="s">
        <v>23833</v>
      </c>
      <c r="C2786" s="331" t="s">
        <v>23834</v>
      </c>
      <c r="E2786" s="331" t="s">
        <v>19754</v>
      </c>
      <c r="F2786" s="331">
        <v>1</v>
      </c>
      <c r="G2786" s="332">
        <v>50</v>
      </c>
      <c r="H2786" s="332">
        <v>70</v>
      </c>
      <c r="O2786" s="331" t="s">
        <v>22753</v>
      </c>
      <c r="P2786" s="331">
        <v>0.1</v>
      </c>
      <c r="Q2786" s="331">
        <v>1</v>
      </c>
      <c r="R2786" s="331" t="s">
        <v>24660</v>
      </c>
      <c r="S2786" s="331">
        <v>13</v>
      </c>
      <c r="U2786" s="331" t="s">
        <v>24661</v>
      </c>
      <c r="Y2786" s="331" t="s">
        <v>23578</v>
      </c>
      <c r="AA2786" s="331" t="s">
        <v>24662</v>
      </c>
      <c r="AD2786" s="331" t="s">
        <v>23677</v>
      </c>
      <c r="AF2786" s="331" t="s">
        <v>24661</v>
      </c>
    </row>
    <row r="2787" spans="2:32">
      <c r="B2787" s="331" t="s">
        <v>24669</v>
      </c>
      <c r="C2787" s="331" t="s">
        <v>24670</v>
      </c>
      <c r="E2787" s="331" t="s">
        <v>19754</v>
      </c>
      <c r="F2787" s="331">
        <v>1</v>
      </c>
      <c r="G2787" s="332">
        <v>4200</v>
      </c>
      <c r="H2787" s="332">
        <v>5460</v>
      </c>
      <c r="O2787" s="331" t="s">
        <v>22753</v>
      </c>
      <c r="P2787" s="331">
        <v>0.1</v>
      </c>
      <c r="Q2787" s="331">
        <v>1</v>
      </c>
      <c r="R2787" s="331" t="s">
        <v>24660</v>
      </c>
      <c r="S2787" s="331">
        <v>13</v>
      </c>
      <c r="U2787" s="331" t="s">
        <v>24661</v>
      </c>
      <c r="Y2787" s="331" t="s">
        <v>23578</v>
      </c>
      <c r="AA2787" s="331" t="s">
        <v>24662</v>
      </c>
      <c r="AD2787" s="331" t="s">
        <v>23677</v>
      </c>
      <c r="AF2787" s="331" t="s">
        <v>24661</v>
      </c>
    </row>
    <row r="2788" spans="2:32">
      <c r="B2788" s="331" t="s">
        <v>24671</v>
      </c>
      <c r="C2788" s="331" t="s">
        <v>24672</v>
      </c>
      <c r="E2788" s="331" t="s">
        <v>19754</v>
      </c>
      <c r="F2788" s="331">
        <v>1</v>
      </c>
      <c r="G2788" s="332">
        <v>56000</v>
      </c>
      <c r="H2788" s="332">
        <v>72730</v>
      </c>
      <c r="O2788" s="331" t="s">
        <v>22753</v>
      </c>
      <c r="P2788" s="331">
        <v>0.1</v>
      </c>
      <c r="Q2788" s="331">
        <v>1</v>
      </c>
      <c r="R2788" s="331" t="s">
        <v>24660</v>
      </c>
      <c r="S2788" s="331">
        <v>13</v>
      </c>
      <c r="U2788" s="331" t="s">
        <v>24661</v>
      </c>
      <c r="Y2788" s="331" t="s">
        <v>23578</v>
      </c>
      <c r="AA2788" s="331" t="s">
        <v>24662</v>
      </c>
      <c r="AD2788" s="331" t="s">
        <v>23677</v>
      </c>
      <c r="AF2788" s="331" t="s">
        <v>24661</v>
      </c>
    </row>
    <row r="2789" spans="2:32">
      <c r="B2789" s="331" t="s">
        <v>24673</v>
      </c>
      <c r="C2789" s="331" t="s">
        <v>24674</v>
      </c>
      <c r="E2789" s="331" t="s">
        <v>19754</v>
      </c>
      <c r="F2789" s="331">
        <v>1</v>
      </c>
      <c r="G2789" s="332">
        <v>7500</v>
      </c>
      <c r="H2789" s="332">
        <v>9740</v>
      </c>
      <c r="O2789" s="331" t="s">
        <v>22753</v>
      </c>
      <c r="P2789" s="331">
        <v>0.1</v>
      </c>
      <c r="Q2789" s="331">
        <v>1</v>
      </c>
      <c r="R2789" s="331" t="s">
        <v>24660</v>
      </c>
      <c r="S2789" s="331">
        <v>13</v>
      </c>
      <c r="U2789" s="331" t="s">
        <v>24661</v>
      </c>
      <c r="Y2789" s="331" t="s">
        <v>23570</v>
      </c>
      <c r="AA2789" s="331" t="s">
        <v>24662</v>
      </c>
      <c r="AD2789" s="331" t="s">
        <v>23677</v>
      </c>
      <c r="AF2789" s="331" t="s">
        <v>24661</v>
      </c>
    </row>
    <row r="2790" spans="2:32">
      <c r="B2790" s="331" t="s">
        <v>24675</v>
      </c>
      <c r="C2790" s="331" t="s">
        <v>24676</v>
      </c>
      <c r="E2790" s="331" t="s">
        <v>19754</v>
      </c>
      <c r="F2790" s="331">
        <v>1</v>
      </c>
      <c r="G2790" s="332">
        <v>3200</v>
      </c>
      <c r="H2790" s="332">
        <v>4160</v>
      </c>
      <c r="O2790" s="331" t="s">
        <v>22753</v>
      </c>
      <c r="P2790" s="331">
        <v>0.1</v>
      </c>
      <c r="Q2790" s="331">
        <v>1</v>
      </c>
      <c r="R2790" s="331" t="s">
        <v>24660</v>
      </c>
      <c r="S2790" s="331">
        <v>13</v>
      </c>
      <c r="U2790" s="331" t="s">
        <v>24661</v>
      </c>
      <c r="Y2790" s="331" t="s">
        <v>23570</v>
      </c>
      <c r="AA2790" s="331" t="s">
        <v>24662</v>
      </c>
      <c r="AD2790" s="331" t="s">
        <v>23677</v>
      </c>
      <c r="AF2790" s="331" t="s">
        <v>24661</v>
      </c>
    </row>
    <row r="2791" spans="2:32">
      <c r="B2791" s="331" t="s">
        <v>23835</v>
      </c>
      <c r="C2791" s="331" t="s">
        <v>23836</v>
      </c>
      <c r="E2791" s="331" t="s">
        <v>11338</v>
      </c>
      <c r="F2791" s="331">
        <v>2</v>
      </c>
      <c r="G2791" s="332">
        <v>5</v>
      </c>
      <c r="H2791" s="332">
        <v>10</v>
      </c>
      <c r="O2791" s="331" t="s">
        <v>22753</v>
      </c>
      <c r="P2791" s="331">
        <v>0.1</v>
      </c>
      <c r="Q2791" s="331">
        <v>1</v>
      </c>
      <c r="R2791" s="331" t="s">
        <v>24660</v>
      </c>
      <c r="S2791" s="331">
        <v>13</v>
      </c>
      <c r="U2791" s="331" t="s">
        <v>24661</v>
      </c>
      <c r="Y2791" s="331" t="s">
        <v>23578</v>
      </c>
      <c r="AA2791" s="331" t="s">
        <v>24662</v>
      </c>
      <c r="AD2791" s="331" t="s">
        <v>23677</v>
      </c>
      <c r="AF2791" s="331" t="s">
        <v>24661</v>
      </c>
    </row>
    <row r="2792" spans="2:32">
      <c r="B2792" s="331" t="s">
        <v>24677</v>
      </c>
      <c r="C2792" s="331" t="s">
        <v>24678</v>
      </c>
      <c r="D2792" s="331" t="s">
        <v>24679</v>
      </c>
      <c r="E2792" s="331" t="s">
        <v>18201</v>
      </c>
      <c r="F2792" s="331">
        <v>1</v>
      </c>
      <c r="G2792" s="332">
        <v>135000</v>
      </c>
      <c r="H2792" s="332">
        <v>175330</v>
      </c>
      <c r="O2792" s="331" t="s">
        <v>22753</v>
      </c>
      <c r="P2792" s="331">
        <v>0.1</v>
      </c>
      <c r="Q2792" s="331">
        <v>0</v>
      </c>
      <c r="R2792" s="331" t="s">
        <v>24660</v>
      </c>
      <c r="S2792" s="331">
        <v>13</v>
      </c>
      <c r="U2792" s="331" t="s">
        <v>24661</v>
      </c>
      <c r="Y2792" s="331" t="s">
        <v>23570</v>
      </c>
      <c r="AA2792" s="331" t="s">
        <v>24662</v>
      </c>
      <c r="AD2792" s="331" t="s">
        <v>23677</v>
      </c>
      <c r="AF2792" s="331" t="s">
        <v>24661</v>
      </c>
    </row>
    <row r="2793" spans="2:32">
      <c r="B2793" s="331" t="s">
        <v>24680</v>
      </c>
      <c r="C2793" s="331" t="s">
        <v>24681</v>
      </c>
      <c r="D2793" s="331" t="s">
        <v>24679</v>
      </c>
      <c r="E2793" s="331" t="s">
        <v>19754</v>
      </c>
      <c r="F2793" s="331">
        <v>1</v>
      </c>
      <c r="G2793" s="332">
        <v>1154950</v>
      </c>
      <c r="H2793" s="332">
        <v>1499940</v>
      </c>
      <c r="O2793" s="331" t="s">
        <v>22753</v>
      </c>
      <c r="P2793" s="331">
        <v>0.1</v>
      </c>
      <c r="Q2793" s="331">
        <v>0</v>
      </c>
      <c r="R2793" s="331" t="s">
        <v>24660</v>
      </c>
      <c r="S2793" s="331">
        <v>13</v>
      </c>
      <c r="U2793" s="331" t="s">
        <v>24661</v>
      </c>
      <c r="Y2793" s="331" t="s">
        <v>23570</v>
      </c>
      <c r="AA2793" s="331" t="s">
        <v>24662</v>
      </c>
      <c r="AD2793" s="331" t="s">
        <v>23677</v>
      </c>
      <c r="AF2793" s="331" t="s">
        <v>24661</v>
      </c>
    </row>
    <row r="2794" spans="2:32">
      <c r="B2794" s="331" t="s">
        <v>23968</v>
      </c>
      <c r="C2794" s="331" t="s">
        <v>23969</v>
      </c>
      <c r="E2794" s="331" t="s">
        <v>2613</v>
      </c>
      <c r="F2794" s="331">
        <v>8</v>
      </c>
      <c r="G2794" s="332">
        <v>171</v>
      </c>
      <c r="H2794" s="332">
        <v>230</v>
      </c>
      <c r="O2794" s="331" t="s">
        <v>22753</v>
      </c>
      <c r="P2794" s="331">
        <v>0.1</v>
      </c>
      <c r="Q2794" s="331">
        <v>2</v>
      </c>
      <c r="R2794" s="331" t="s">
        <v>24660</v>
      </c>
      <c r="S2794" s="331">
        <v>13</v>
      </c>
      <c r="U2794" s="331" t="s">
        <v>24661</v>
      </c>
      <c r="Y2794" s="331" t="s">
        <v>23578</v>
      </c>
      <c r="AA2794" s="331" t="s">
        <v>24662</v>
      </c>
      <c r="AD2794" s="331" t="s">
        <v>23677</v>
      </c>
      <c r="AF2794" s="331" t="s">
        <v>24661</v>
      </c>
    </row>
    <row r="2795" spans="2:32">
      <c r="B2795" s="331" t="s">
        <v>23968</v>
      </c>
      <c r="C2795" s="331" t="s">
        <v>23969</v>
      </c>
      <c r="D2795" s="331" t="s">
        <v>23970</v>
      </c>
      <c r="E2795" s="331" t="s">
        <v>2613</v>
      </c>
      <c r="F2795" s="331">
        <v>8</v>
      </c>
      <c r="G2795" s="332">
        <v>171</v>
      </c>
      <c r="H2795" s="332">
        <v>230</v>
      </c>
      <c r="O2795" s="331" t="s">
        <v>22753</v>
      </c>
      <c r="P2795" s="331">
        <v>0.1</v>
      </c>
      <c r="Q2795" s="331">
        <v>2</v>
      </c>
      <c r="R2795" s="331" t="s">
        <v>24660</v>
      </c>
      <c r="S2795" s="331">
        <v>13</v>
      </c>
      <c r="U2795" s="331" t="s">
        <v>24661</v>
      </c>
      <c r="Y2795" s="331" t="s">
        <v>23578</v>
      </c>
      <c r="AA2795" s="331" t="s">
        <v>24662</v>
      </c>
      <c r="AD2795" s="331" t="s">
        <v>23677</v>
      </c>
      <c r="AF2795" s="331" t="s">
        <v>24661</v>
      </c>
    </row>
    <row r="2796" spans="2:32">
      <c r="B2796" s="331" t="s">
        <v>23921</v>
      </c>
      <c r="C2796" s="331" t="s">
        <v>23922</v>
      </c>
      <c r="E2796" s="331" t="s">
        <v>2735</v>
      </c>
      <c r="F2796" s="331">
        <v>1</v>
      </c>
      <c r="G2796" s="332">
        <v>600</v>
      </c>
      <c r="H2796" s="332">
        <v>780</v>
      </c>
      <c r="O2796" s="331" t="s">
        <v>22753</v>
      </c>
      <c r="P2796" s="331">
        <v>0.1</v>
      </c>
      <c r="Q2796" s="331">
        <v>2</v>
      </c>
      <c r="R2796" s="331" t="s">
        <v>24660</v>
      </c>
      <c r="S2796" s="331">
        <v>13</v>
      </c>
      <c r="U2796" s="331" t="s">
        <v>24661</v>
      </c>
      <c r="Y2796" s="331" t="s">
        <v>23578</v>
      </c>
      <c r="AA2796" s="331" t="s">
        <v>24662</v>
      </c>
      <c r="AD2796" s="331" t="s">
        <v>23677</v>
      </c>
      <c r="AF2796" s="331" t="s">
        <v>24661</v>
      </c>
    </row>
    <row r="2797" spans="2:32">
      <c r="B2797" s="331" t="s">
        <v>23921</v>
      </c>
      <c r="C2797" s="331" t="s">
        <v>23922</v>
      </c>
      <c r="E2797" s="331" t="s">
        <v>2735</v>
      </c>
      <c r="F2797" s="331">
        <v>-1</v>
      </c>
      <c r="G2797" s="332">
        <v>600</v>
      </c>
      <c r="H2797" s="332">
        <v>780</v>
      </c>
      <c r="O2797" s="331" t="s">
        <v>22753</v>
      </c>
      <c r="P2797" s="331">
        <v>0.1</v>
      </c>
      <c r="Q2797" s="331">
        <v>2</v>
      </c>
      <c r="R2797" s="331" t="s">
        <v>24660</v>
      </c>
      <c r="S2797" s="331">
        <v>13</v>
      </c>
      <c r="U2797" s="331" t="s">
        <v>24661</v>
      </c>
      <c r="Y2797" s="331" t="s">
        <v>23578</v>
      </c>
      <c r="AA2797" s="331" t="s">
        <v>24662</v>
      </c>
      <c r="AD2797" s="331" t="s">
        <v>23677</v>
      </c>
      <c r="AF2797" s="331" t="s">
        <v>24661</v>
      </c>
    </row>
    <row r="2798" spans="2:32">
      <c r="B2798" s="331" t="s">
        <v>24682</v>
      </c>
      <c r="C2798" s="331" t="s">
        <v>24683</v>
      </c>
      <c r="E2798" s="331" t="s">
        <v>2735</v>
      </c>
      <c r="F2798" s="331">
        <v>1</v>
      </c>
      <c r="G2798" s="332">
        <v>1400</v>
      </c>
      <c r="H2798" s="332">
        <v>1820</v>
      </c>
      <c r="O2798" s="331" t="s">
        <v>22753</v>
      </c>
      <c r="P2798" s="331">
        <v>0.1</v>
      </c>
      <c r="Q2798" s="331">
        <v>2</v>
      </c>
      <c r="R2798" s="331" t="s">
        <v>24660</v>
      </c>
      <c r="S2798" s="331">
        <v>13</v>
      </c>
      <c r="U2798" s="331" t="s">
        <v>24661</v>
      </c>
      <c r="Y2798" s="331" t="s">
        <v>23570</v>
      </c>
      <c r="AA2798" s="331" t="s">
        <v>24662</v>
      </c>
      <c r="AD2798" s="331" t="s">
        <v>23677</v>
      </c>
      <c r="AF2798" s="331" t="s">
        <v>24661</v>
      </c>
    </row>
    <row r="2799" spans="2:32">
      <c r="B2799" s="331" t="s">
        <v>24684</v>
      </c>
      <c r="C2799" s="331" t="s">
        <v>24685</v>
      </c>
      <c r="E2799" s="331" t="s">
        <v>2735</v>
      </c>
      <c r="F2799" s="331">
        <v>1</v>
      </c>
      <c r="G2799" s="332">
        <v>6390</v>
      </c>
      <c r="H2799" s="332">
        <v>8300</v>
      </c>
      <c r="O2799" s="331" t="s">
        <v>22753</v>
      </c>
      <c r="P2799" s="331">
        <v>0.1</v>
      </c>
      <c r="Q2799" s="331">
        <v>2</v>
      </c>
      <c r="R2799" s="331" t="s">
        <v>24660</v>
      </c>
      <c r="S2799" s="331">
        <v>13</v>
      </c>
      <c r="U2799" s="331" t="s">
        <v>24661</v>
      </c>
      <c r="Y2799" s="331" t="s">
        <v>23578</v>
      </c>
      <c r="AA2799" s="331" t="s">
        <v>24662</v>
      </c>
      <c r="AD2799" s="331" t="s">
        <v>23677</v>
      </c>
      <c r="AF2799" s="331" t="s">
        <v>24661</v>
      </c>
    </row>
    <row r="2800" spans="2:32">
      <c r="B2800" s="331" t="s">
        <v>24684</v>
      </c>
      <c r="C2800" s="331" t="s">
        <v>24685</v>
      </c>
      <c r="E2800" s="331" t="s">
        <v>2735</v>
      </c>
      <c r="F2800" s="331">
        <v>1</v>
      </c>
      <c r="G2800" s="332">
        <v>6390</v>
      </c>
      <c r="H2800" s="332">
        <v>8300</v>
      </c>
      <c r="O2800" s="331" t="s">
        <v>22753</v>
      </c>
      <c r="P2800" s="331">
        <v>0.1</v>
      </c>
      <c r="Q2800" s="331">
        <v>2</v>
      </c>
      <c r="R2800" s="331" t="s">
        <v>24660</v>
      </c>
      <c r="S2800" s="331">
        <v>13</v>
      </c>
      <c r="U2800" s="331" t="s">
        <v>24661</v>
      </c>
      <c r="Y2800" s="331" t="s">
        <v>23578</v>
      </c>
      <c r="AA2800" s="331" t="s">
        <v>24662</v>
      </c>
      <c r="AD2800" s="331" t="s">
        <v>23677</v>
      </c>
      <c r="AF2800" s="331" t="s">
        <v>24661</v>
      </c>
    </row>
    <row r="2801" spans="1:32">
      <c r="B2801" s="331" t="s">
        <v>24686</v>
      </c>
      <c r="C2801" s="331" t="s">
        <v>24687</v>
      </c>
      <c r="E2801" s="331" t="s">
        <v>19754</v>
      </c>
      <c r="F2801" s="331">
        <v>1</v>
      </c>
      <c r="G2801" s="332">
        <v>12280</v>
      </c>
      <c r="H2801" s="332">
        <v>15950</v>
      </c>
      <c r="O2801" s="331" t="s">
        <v>22753</v>
      </c>
      <c r="P2801" s="331">
        <v>0.1</v>
      </c>
      <c r="Q2801" s="331">
        <v>2</v>
      </c>
      <c r="R2801" s="331" t="s">
        <v>24660</v>
      </c>
      <c r="S2801" s="331">
        <v>13</v>
      </c>
      <c r="U2801" s="331" t="s">
        <v>24661</v>
      </c>
      <c r="Y2801" s="331" t="s">
        <v>23578</v>
      </c>
      <c r="AA2801" s="331" t="s">
        <v>24662</v>
      </c>
      <c r="AD2801" s="331" t="s">
        <v>23677</v>
      </c>
      <c r="AF2801" s="331" t="s">
        <v>24661</v>
      </c>
    </row>
    <row r="2802" spans="1:32">
      <c r="B2802" s="331" t="s">
        <v>24688</v>
      </c>
      <c r="C2802" s="331" t="s">
        <v>24689</v>
      </c>
      <c r="E2802" s="331" t="s">
        <v>2735</v>
      </c>
      <c r="F2802" s="331">
        <v>-1</v>
      </c>
      <c r="G2802" s="332">
        <v>5890</v>
      </c>
      <c r="H2802" s="332">
        <v>7650</v>
      </c>
      <c r="O2802" s="331" t="s">
        <v>22753</v>
      </c>
      <c r="P2802" s="331">
        <v>0.1</v>
      </c>
      <c r="Q2802" s="331">
        <v>2</v>
      </c>
      <c r="R2802" s="331" t="s">
        <v>24660</v>
      </c>
      <c r="S2802" s="331">
        <v>13</v>
      </c>
      <c r="U2802" s="331" t="s">
        <v>24661</v>
      </c>
      <c r="Y2802" s="331" t="s">
        <v>23578</v>
      </c>
      <c r="AA2802" s="331" t="s">
        <v>24662</v>
      </c>
      <c r="AD2802" s="331" t="s">
        <v>23677</v>
      </c>
      <c r="AF2802" s="331" t="s">
        <v>24661</v>
      </c>
    </row>
    <row r="2803" spans="1:32">
      <c r="B2803" s="331" t="s">
        <v>23608</v>
      </c>
      <c r="C2803" s="331" t="s">
        <v>23609</v>
      </c>
      <c r="E2803" s="331" t="s">
        <v>11338</v>
      </c>
      <c r="F2803" s="331">
        <v>-2</v>
      </c>
      <c r="G2803" s="332">
        <v>780</v>
      </c>
      <c r="H2803" s="332">
        <v>1020</v>
      </c>
      <c r="O2803" s="331" t="s">
        <v>22753</v>
      </c>
      <c r="P2803" s="331">
        <v>0.1</v>
      </c>
      <c r="Q2803" s="331">
        <v>2</v>
      </c>
      <c r="R2803" s="331" t="s">
        <v>24660</v>
      </c>
      <c r="S2803" s="331">
        <v>13</v>
      </c>
      <c r="U2803" s="331" t="s">
        <v>24661</v>
      </c>
      <c r="Y2803" s="331" t="s">
        <v>23578</v>
      </c>
      <c r="AA2803" s="331" t="s">
        <v>24662</v>
      </c>
      <c r="AD2803" s="331" t="s">
        <v>23677</v>
      </c>
      <c r="AF2803" s="331" t="s">
        <v>24661</v>
      </c>
    </row>
    <row r="2804" spans="1:32">
      <c r="B2804" s="331" t="s">
        <v>23608</v>
      </c>
      <c r="C2804" s="331" t="s">
        <v>23609</v>
      </c>
      <c r="E2804" s="331" t="s">
        <v>11338</v>
      </c>
      <c r="F2804" s="331">
        <v>2</v>
      </c>
      <c r="G2804" s="332">
        <v>780</v>
      </c>
      <c r="H2804" s="332">
        <v>1020</v>
      </c>
      <c r="O2804" s="331" t="s">
        <v>22753</v>
      </c>
      <c r="P2804" s="331">
        <v>0.1</v>
      </c>
      <c r="Q2804" s="331">
        <v>2</v>
      </c>
      <c r="R2804" s="331" t="s">
        <v>24660</v>
      </c>
      <c r="S2804" s="331">
        <v>13</v>
      </c>
      <c r="U2804" s="331" t="s">
        <v>24661</v>
      </c>
      <c r="Y2804" s="331" t="s">
        <v>23570</v>
      </c>
      <c r="AA2804" s="331" t="s">
        <v>24662</v>
      </c>
      <c r="AD2804" s="331" t="s">
        <v>23677</v>
      </c>
      <c r="AF2804" s="331" t="s">
        <v>24661</v>
      </c>
    </row>
    <row r="2805" spans="1:32">
      <c r="B2805" s="331" t="s">
        <v>23608</v>
      </c>
      <c r="C2805" s="331" t="s">
        <v>23609</v>
      </c>
      <c r="E2805" s="331" t="s">
        <v>11338</v>
      </c>
      <c r="F2805" s="331">
        <v>1</v>
      </c>
      <c r="G2805" s="332">
        <v>780</v>
      </c>
      <c r="H2805" s="332">
        <v>1020</v>
      </c>
      <c r="O2805" s="331" t="s">
        <v>22753</v>
      </c>
      <c r="P2805" s="331">
        <v>0.1</v>
      </c>
      <c r="Q2805" s="331">
        <v>2</v>
      </c>
      <c r="R2805" s="331" t="s">
        <v>24660</v>
      </c>
      <c r="S2805" s="331">
        <v>13</v>
      </c>
      <c r="U2805" s="331" t="s">
        <v>24661</v>
      </c>
      <c r="Y2805" s="331" t="s">
        <v>23578</v>
      </c>
      <c r="AA2805" s="331" t="s">
        <v>24662</v>
      </c>
      <c r="AD2805" s="331" t="s">
        <v>23677</v>
      </c>
      <c r="AF2805" s="331" t="s">
        <v>24661</v>
      </c>
    </row>
    <row r="2806" spans="1:32">
      <c r="B2806" s="331" t="s">
        <v>23973</v>
      </c>
      <c r="C2806" s="331" t="s">
        <v>23974</v>
      </c>
      <c r="E2806" s="331" t="s">
        <v>23975</v>
      </c>
      <c r="F2806" s="331">
        <v>1</v>
      </c>
      <c r="G2806" s="332">
        <v>1350</v>
      </c>
      <c r="H2806" s="332">
        <v>1760</v>
      </c>
      <c r="O2806" s="331" t="s">
        <v>22753</v>
      </c>
      <c r="P2806" s="331">
        <v>0.1</v>
      </c>
      <c r="Q2806" s="331">
        <v>2</v>
      </c>
      <c r="R2806" s="331" t="s">
        <v>24660</v>
      </c>
      <c r="S2806" s="331">
        <v>13</v>
      </c>
      <c r="U2806" s="331" t="s">
        <v>24661</v>
      </c>
      <c r="Y2806" s="331" t="s">
        <v>23578</v>
      </c>
      <c r="AA2806" s="331" t="s">
        <v>24662</v>
      </c>
      <c r="AD2806" s="331" t="s">
        <v>23677</v>
      </c>
      <c r="AF2806" s="331" t="s">
        <v>24661</v>
      </c>
    </row>
    <row r="2807" spans="1:32">
      <c r="B2807" s="331" t="s">
        <v>23973</v>
      </c>
      <c r="C2807" s="331" t="s">
        <v>23974</v>
      </c>
      <c r="E2807" s="331" t="s">
        <v>23975</v>
      </c>
      <c r="F2807" s="331">
        <v>1</v>
      </c>
      <c r="G2807" s="332">
        <v>1350</v>
      </c>
      <c r="H2807" s="332">
        <v>1760</v>
      </c>
      <c r="O2807" s="331" t="s">
        <v>22753</v>
      </c>
      <c r="P2807" s="331">
        <v>0.1</v>
      </c>
      <c r="Q2807" s="331">
        <v>2</v>
      </c>
      <c r="R2807" s="331" t="s">
        <v>24660</v>
      </c>
      <c r="S2807" s="331">
        <v>13</v>
      </c>
      <c r="U2807" s="331" t="s">
        <v>24661</v>
      </c>
      <c r="Y2807" s="331" t="s">
        <v>23578</v>
      </c>
      <c r="AA2807" s="331" t="s">
        <v>24662</v>
      </c>
      <c r="AD2807" s="331" t="s">
        <v>23677</v>
      </c>
      <c r="AF2807" s="331" t="s">
        <v>24661</v>
      </c>
    </row>
    <row r="2808" spans="1:32">
      <c r="B2808" s="331" t="s">
        <v>24059</v>
      </c>
      <c r="C2808" s="331" t="s">
        <v>23977</v>
      </c>
      <c r="E2808" s="331" t="s">
        <v>23975</v>
      </c>
      <c r="F2808" s="331">
        <v>-1</v>
      </c>
      <c r="G2808" s="332">
        <v>1190</v>
      </c>
      <c r="H2808" s="332">
        <v>1550</v>
      </c>
      <c r="O2808" s="331" t="s">
        <v>22753</v>
      </c>
      <c r="P2808" s="331">
        <v>0.1</v>
      </c>
      <c r="Q2808" s="331">
        <v>2</v>
      </c>
      <c r="R2808" s="331" t="s">
        <v>24660</v>
      </c>
      <c r="S2808" s="331">
        <v>13</v>
      </c>
      <c r="U2808" s="331" t="s">
        <v>24661</v>
      </c>
      <c r="Y2808" s="331" t="s">
        <v>23578</v>
      </c>
      <c r="AA2808" s="331" t="s">
        <v>24662</v>
      </c>
      <c r="AD2808" s="331" t="s">
        <v>23677</v>
      </c>
      <c r="AF2808" s="331" t="s">
        <v>24661</v>
      </c>
    </row>
    <row r="2809" spans="1:32">
      <c r="B2809" s="331" t="s">
        <v>24690</v>
      </c>
      <c r="C2809" s="331" t="s">
        <v>24691</v>
      </c>
      <c r="E2809" s="331" t="s">
        <v>19754</v>
      </c>
      <c r="F2809" s="331">
        <v>1</v>
      </c>
      <c r="G2809" s="332">
        <v>600</v>
      </c>
      <c r="H2809" s="332">
        <v>780</v>
      </c>
      <c r="O2809" s="331" t="s">
        <v>22753</v>
      </c>
      <c r="P2809" s="331">
        <v>0.1</v>
      </c>
      <c r="Q2809" s="331">
        <v>2</v>
      </c>
      <c r="R2809" s="331" t="s">
        <v>24660</v>
      </c>
      <c r="S2809" s="331">
        <v>13</v>
      </c>
      <c r="U2809" s="331" t="s">
        <v>24661</v>
      </c>
      <c r="Y2809" s="331" t="s">
        <v>23570</v>
      </c>
      <c r="AA2809" s="331" t="s">
        <v>24662</v>
      </c>
      <c r="AD2809" s="331" t="s">
        <v>23677</v>
      </c>
      <c r="AF2809" s="331" t="s">
        <v>24661</v>
      </c>
    </row>
    <row r="2810" spans="1:32">
      <c r="B2810" s="331" t="s">
        <v>24692</v>
      </c>
      <c r="C2810" s="331" t="s">
        <v>24693</v>
      </c>
      <c r="E2810" s="331" t="s">
        <v>2735</v>
      </c>
      <c r="F2810" s="331">
        <v>1</v>
      </c>
      <c r="G2810" s="332">
        <v>7800</v>
      </c>
      <c r="H2810" s="332">
        <v>10130</v>
      </c>
      <c r="O2810" s="331" t="s">
        <v>22753</v>
      </c>
      <c r="P2810" s="331">
        <v>0.1</v>
      </c>
      <c r="Q2810" s="331">
        <v>2</v>
      </c>
      <c r="R2810" s="331" t="s">
        <v>24660</v>
      </c>
      <c r="S2810" s="331">
        <v>13</v>
      </c>
      <c r="U2810" s="331" t="s">
        <v>24661</v>
      </c>
      <c r="Y2810" s="331" t="s">
        <v>23570</v>
      </c>
      <c r="AA2810" s="331" t="s">
        <v>24662</v>
      </c>
      <c r="AD2810" s="331" t="s">
        <v>23677</v>
      </c>
      <c r="AF2810" s="331" t="s">
        <v>24661</v>
      </c>
    </row>
    <row r="2811" spans="1:32">
      <c r="B2811" s="331" t="s">
        <v>24694</v>
      </c>
      <c r="C2811" s="331" t="s">
        <v>24695</v>
      </c>
      <c r="E2811" s="331" t="s">
        <v>2735</v>
      </c>
      <c r="F2811" s="331">
        <v>-1</v>
      </c>
      <c r="G2811" s="332">
        <v>4790</v>
      </c>
      <c r="H2811" s="332">
        <v>6220</v>
      </c>
      <c r="O2811" s="331" t="s">
        <v>22753</v>
      </c>
      <c r="P2811" s="331">
        <v>0.1</v>
      </c>
      <c r="Q2811" s="331">
        <v>2</v>
      </c>
      <c r="R2811" s="331" t="s">
        <v>24660</v>
      </c>
      <c r="S2811" s="331">
        <v>13</v>
      </c>
      <c r="U2811" s="331" t="s">
        <v>24661</v>
      </c>
      <c r="Y2811" s="331" t="s">
        <v>23570</v>
      </c>
      <c r="AA2811" s="331" t="s">
        <v>24662</v>
      </c>
      <c r="AD2811" s="331" t="s">
        <v>23677</v>
      </c>
      <c r="AF2811" s="331" t="s">
        <v>24661</v>
      </c>
    </row>
    <row r="2812" spans="1:32">
      <c r="B2812" s="331" t="s">
        <v>24696</v>
      </c>
      <c r="C2812" s="331" t="s">
        <v>24697</v>
      </c>
      <c r="E2812" s="331" t="s">
        <v>2735</v>
      </c>
      <c r="F2812" s="331">
        <v>1</v>
      </c>
      <c r="G2812" s="332">
        <v>300</v>
      </c>
      <c r="H2812" s="332">
        <v>390</v>
      </c>
      <c r="O2812" s="331" t="s">
        <v>22753</v>
      </c>
      <c r="P2812" s="331">
        <v>0.1</v>
      </c>
      <c r="Q2812" s="331">
        <v>2</v>
      </c>
      <c r="R2812" s="331" t="s">
        <v>24660</v>
      </c>
      <c r="S2812" s="331">
        <v>13</v>
      </c>
      <c r="U2812" s="331" t="s">
        <v>24661</v>
      </c>
      <c r="Y2812" s="331" t="s">
        <v>23570</v>
      </c>
      <c r="AA2812" s="331" t="s">
        <v>24662</v>
      </c>
      <c r="AD2812" s="331" t="s">
        <v>23677</v>
      </c>
      <c r="AF2812" s="331" t="s">
        <v>24661</v>
      </c>
    </row>
    <row r="2813" spans="1:32">
      <c r="A2813" s="331" t="s">
        <v>26326</v>
      </c>
      <c r="B2813" s="331" t="s">
        <v>26469</v>
      </c>
      <c r="C2813" s="331" t="s">
        <v>24699</v>
      </c>
      <c r="E2813" s="331" t="s">
        <v>2735</v>
      </c>
      <c r="F2813" s="331">
        <v>1</v>
      </c>
      <c r="G2813" s="332">
        <v>1040</v>
      </c>
      <c r="H2813" s="332">
        <v>1350</v>
      </c>
      <c r="O2813" s="331" t="s">
        <v>22753</v>
      </c>
      <c r="P2813" s="331">
        <v>0.1</v>
      </c>
      <c r="Q2813" s="331">
        <v>2</v>
      </c>
      <c r="R2813" s="331" t="s">
        <v>24660</v>
      </c>
      <c r="S2813" s="331">
        <v>13</v>
      </c>
      <c r="U2813" s="331" t="s">
        <v>24661</v>
      </c>
      <c r="Y2813" s="331" t="s">
        <v>23570</v>
      </c>
      <c r="AA2813" s="331" t="s">
        <v>24662</v>
      </c>
      <c r="AD2813" s="331" t="s">
        <v>23677</v>
      </c>
      <c r="AF2813" s="331" t="s">
        <v>24661</v>
      </c>
    </row>
    <row r="2814" spans="1:32">
      <c r="B2814" s="331" t="s">
        <v>24700</v>
      </c>
      <c r="C2814" s="331" t="s">
        <v>24701</v>
      </c>
      <c r="D2814" s="331" t="s">
        <v>24702</v>
      </c>
      <c r="E2814" s="331" t="s">
        <v>18201</v>
      </c>
      <c r="F2814" s="331">
        <v>1</v>
      </c>
      <c r="G2814" s="332">
        <v>114000</v>
      </c>
      <c r="H2814" s="332">
        <v>148060</v>
      </c>
      <c r="O2814" s="331" t="s">
        <v>22753</v>
      </c>
      <c r="P2814" s="331">
        <v>0.1</v>
      </c>
      <c r="Q2814" s="331">
        <v>1</v>
      </c>
      <c r="R2814" s="331" t="s">
        <v>23623</v>
      </c>
      <c r="S2814" s="331">
        <v>10</v>
      </c>
      <c r="U2814" s="331" t="s">
        <v>24703</v>
      </c>
      <c r="Y2814" s="331" t="s">
        <v>23570</v>
      </c>
      <c r="AA2814" s="331" t="s">
        <v>24704</v>
      </c>
      <c r="AD2814" s="331" t="s">
        <v>23677</v>
      </c>
      <c r="AF2814" s="331" t="s">
        <v>24703</v>
      </c>
    </row>
    <row r="2815" spans="1:32">
      <c r="B2815" s="331" t="s">
        <v>24705</v>
      </c>
      <c r="C2815" s="331" t="s">
        <v>24706</v>
      </c>
      <c r="D2815" s="331" t="s">
        <v>24707</v>
      </c>
      <c r="E2815" s="331" t="s">
        <v>18201</v>
      </c>
      <c r="F2815" s="331">
        <v>1</v>
      </c>
      <c r="G2815" s="332">
        <v>30000</v>
      </c>
      <c r="H2815" s="332">
        <v>38970</v>
      </c>
      <c r="O2815" s="331" t="s">
        <v>22753</v>
      </c>
      <c r="P2815" s="331">
        <v>0.1</v>
      </c>
      <c r="Q2815" s="331">
        <v>1</v>
      </c>
      <c r="R2815" s="331" t="s">
        <v>23623</v>
      </c>
      <c r="S2815" s="331">
        <v>35</v>
      </c>
      <c r="U2815" s="331" t="s">
        <v>24703</v>
      </c>
      <c r="Y2815" s="331" t="s">
        <v>23570</v>
      </c>
      <c r="AA2815" s="331" t="s">
        <v>24704</v>
      </c>
      <c r="AD2815" s="331" t="s">
        <v>2605</v>
      </c>
      <c r="AF2815" s="331" t="s">
        <v>24703</v>
      </c>
    </row>
    <row r="2816" spans="1:32">
      <c r="B2816" s="331" t="s">
        <v>24579</v>
      </c>
      <c r="C2816" s="331" t="s">
        <v>24580</v>
      </c>
      <c r="E2816" s="331" t="s">
        <v>23590</v>
      </c>
      <c r="F2816" s="331">
        <v>1</v>
      </c>
      <c r="G2816" s="332">
        <v>492</v>
      </c>
      <c r="H2816" s="332">
        <v>640</v>
      </c>
      <c r="O2816" s="331" t="s">
        <v>22753</v>
      </c>
      <c r="P2816" s="331">
        <v>0.1</v>
      </c>
      <c r="Q2816" s="331">
        <v>1</v>
      </c>
      <c r="R2816" s="331" t="s">
        <v>23623</v>
      </c>
      <c r="S2816" s="331">
        <v>10</v>
      </c>
      <c r="U2816" s="331" t="s">
        <v>24703</v>
      </c>
      <c r="Y2816" s="331" t="s">
        <v>23578</v>
      </c>
      <c r="AA2816" s="331" t="s">
        <v>24704</v>
      </c>
      <c r="AD2816" s="331" t="s">
        <v>23677</v>
      </c>
      <c r="AF2816" s="331" t="s">
        <v>24703</v>
      </c>
    </row>
    <row r="2817" spans="2:32">
      <c r="B2817" s="331" t="s">
        <v>24708</v>
      </c>
      <c r="C2817" s="331" t="s">
        <v>24709</v>
      </c>
      <c r="E2817" s="331" t="s">
        <v>19754</v>
      </c>
      <c r="F2817" s="331">
        <v>-1</v>
      </c>
      <c r="G2817" s="332">
        <v>5200</v>
      </c>
      <c r="H2817" s="332">
        <v>6760</v>
      </c>
      <c r="O2817" s="331" t="s">
        <v>22753</v>
      </c>
      <c r="P2817" s="331">
        <v>0.1</v>
      </c>
      <c r="Q2817" s="331">
        <v>1</v>
      </c>
      <c r="R2817" s="331" t="s">
        <v>23623</v>
      </c>
      <c r="S2817" s="331">
        <v>10</v>
      </c>
      <c r="U2817" s="331" t="s">
        <v>24703</v>
      </c>
      <c r="Y2817" s="331" t="s">
        <v>23578</v>
      </c>
      <c r="AA2817" s="331" t="s">
        <v>24704</v>
      </c>
      <c r="AD2817" s="331" t="s">
        <v>23677</v>
      </c>
      <c r="AF2817" s="331" t="s">
        <v>24703</v>
      </c>
    </row>
    <row r="2818" spans="2:32">
      <c r="B2818" s="331" t="s">
        <v>24708</v>
      </c>
      <c r="C2818" s="331" t="s">
        <v>24709</v>
      </c>
      <c r="E2818" s="331" t="s">
        <v>19754</v>
      </c>
      <c r="F2818" s="331">
        <v>1</v>
      </c>
      <c r="G2818" s="332">
        <v>5200</v>
      </c>
      <c r="H2818" s="332">
        <v>6760</v>
      </c>
      <c r="O2818" s="331" t="s">
        <v>22753</v>
      </c>
      <c r="P2818" s="331">
        <v>0.1</v>
      </c>
      <c r="Q2818" s="331">
        <v>1</v>
      </c>
      <c r="R2818" s="331" t="s">
        <v>23623</v>
      </c>
      <c r="S2818" s="331">
        <v>35</v>
      </c>
      <c r="U2818" s="331" t="s">
        <v>24703</v>
      </c>
      <c r="Y2818" s="331" t="s">
        <v>23570</v>
      </c>
      <c r="AA2818" s="331" t="s">
        <v>24704</v>
      </c>
      <c r="AD2818" s="331" t="s">
        <v>2605</v>
      </c>
      <c r="AF2818" s="331" t="s">
        <v>24703</v>
      </c>
    </row>
    <row r="2819" spans="2:32">
      <c r="B2819" s="331" t="s">
        <v>24708</v>
      </c>
      <c r="C2819" s="331" t="s">
        <v>24709</v>
      </c>
      <c r="E2819" s="331" t="s">
        <v>19754</v>
      </c>
      <c r="F2819" s="331">
        <v>1</v>
      </c>
      <c r="G2819" s="332">
        <v>5200</v>
      </c>
      <c r="H2819" s="332">
        <v>6760</v>
      </c>
      <c r="O2819" s="331" t="s">
        <v>22753</v>
      </c>
      <c r="P2819" s="331">
        <v>0.1</v>
      </c>
      <c r="Q2819" s="331">
        <v>1</v>
      </c>
      <c r="R2819" s="331" t="s">
        <v>23623</v>
      </c>
      <c r="S2819" s="331">
        <v>10</v>
      </c>
      <c r="U2819" s="331" t="s">
        <v>24703</v>
      </c>
      <c r="Y2819" s="331" t="s">
        <v>23570</v>
      </c>
      <c r="AA2819" s="331" t="s">
        <v>24704</v>
      </c>
      <c r="AD2819" s="331" t="s">
        <v>23677</v>
      </c>
      <c r="AF2819" s="331" t="s">
        <v>24703</v>
      </c>
    </row>
    <row r="2820" spans="2:32">
      <c r="B2820" s="331" t="s">
        <v>24710</v>
      </c>
      <c r="C2820" s="331" t="s">
        <v>24711</v>
      </c>
      <c r="E2820" s="331" t="s">
        <v>19754</v>
      </c>
      <c r="F2820" s="331">
        <v>1</v>
      </c>
      <c r="G2820" s="332">
        <v>6000</v>
      </c>
      <c r="H2820" s="332">
        <v>7800</v>
      </c>
      <c r="O2820" s="331" t="s">
        <v>22753</v>
      </c>
      <c r="P2820" s="331">
        <v>0.1</v>
      </c>
      <c r="Q2820" s="331">
        <v>1</v>
      </c>
      <c r="R2820" s="331" t="s">
        <v>23623</v>
      </c>
      <c r="S2820" s="331">
        <v>10</v>
      </c>
      <c r="U2820" s="331" t="s">
        <v>24703</v>
      </c>
      <c r="Y2820" s="331" t="s">
        <v>23578</v>
      </c>
      <c r="AA2820" s="331" t="s">
        <v>24704</v>
      </c>
      <c r="AD2820" s="331" t="s">
        <v>23677</v>
      </c>
      <c r="AF2820" s="331" t="s">
        <v>24703</v>
      </c>
    </row>
    <row r="2821" spans="2:32">
      <c r="B2821" s="331" t="s">
        <v>23833</v>
      </c>
      <c r="C2821" s="331" t="s">
        <v>23834</v>
      </c>
      <c r="E2821" s="331" t="s">
        <v>19754</v>
      </c>
      <c r="F2821" s="331">
        <v>1</v>
      </c>
      <c r="G2821" s="332">
        <v>50</v>
      </c>
      <c r="H2821" s="332">
        <v>70</v>
      </c>
      <c r="O2821" s="331" t="s">
        <v>22753</v>
      </c>
      <c r="P2821" s="331">
        <v>0.1</v>
      </c>
      <c r="Q2821" s="331">
        <v>1</v>
      </c>
      <c r="R2821" s="331" t="s">
        <v>23623</v>
      </c>
      <c r="S2821" s="331">
        <v>10</v>
      </c>
      <c r="U2821" s="331" t="s">
        <v>24703</v>
      </c>
      <c r="Y2821" s="331" t="s">
        <v>23578</v>
      </c>
      <c r="AA2821" s="331" t="s">
        <v>24704</v>
      </c>
      <c r="AD2821" s="331" t="s">
        <v>23677</v>
      </c>
      <c r="AF2821" s="331" t="s">
        <v>24703</v>
      </c>
    </row>
    <row r="2822" spans="2:32">
      <c r="B2822" s="331" t="s">
        <v>24712</v>
      </c>
      <c r="C2822" s="331" t="s">
        <v>24713</v>
      </c>
      <c r="E2822" s="331" t="s">
        <v>19754</v>
      </c>
      <c r="F2822" s="331">
        <v>2</v>
      </c>
      <c r="G2822" s="332">
        <v>700</v>
      </c>
      <c r="H2822" s="332">
        <v>910</v>
      </c>
      <c r="O2822" s="331" t="s">
        <v>22753</v>
      </c>
      <c r="P2822" s="331">
        <v>0.1</v>
      </c>
      <c r="Q2822" s="331">
        <v>1</v>
      </c>
      <c r="R2822" s="331" t="s">
        <v>23623</v>
      </c>
      <c r="S2822" s="331">
        <v>35</v>
      </c>
      <c r="U2822" s="331" t="s">
        <v>24703</v>
      </c>
      <c r="Y2822" s="331" t="s">
        <v>23570</v>
      </c>
      <c r="AA2822" s="331" t="s">
        <v>24704</v>
      </c>
      <c r="AD2822" s="331" t="s">
        <v>2605</v>
      </c>
      <c r="AF2822" s="331" t="s">
        <v>24703</v>
      </c>
    </row>
    <row r="2823" spans="2:32">
      <c r="B2823" s="331" t="s">
        <v>24714</v>
      </c>
      <c r="C2823" s="331" t="s">
        <v>24715</v>
      </c>
      <c r="E2823" s="331" t="s">
        <v>19754</v>
      </c>
      <c r="F2823" s="331">
        <v>1</v>
      </c>
      <c r="G2823" s="332">
        <v>620</v>
      </c>
      <c r="H2823" s="332">
        <v>810</v>
      </c>
      <c r="O2823" s="331" t="s">
        <v>22753</v>
      </c>
      <c r="P2823" s="331">
        <v>0.1</v>
      </c>
      <c r="Q2823" s="331">
        <v>1</v>
      </c>
      <c r="R2823" s="331" t="s">
        <v>23623</v>
      </c>
      <c r="S2823" s="331">
        <v>10</v>
      </c>
      <c r="U2823" s="331" t="s">
        <v>24703</v>
      </c>
      <c r="Y2823" s="331" t="s">
        <v>23578</v>
      </c>
      <c r="AA2823" s="331" t="s">
        <v>24704</v>
      </c>
      <c r="AD2823" s="331" t="s">
        <v>23677</v>
      </c>
      <c r="AF2823" s="331" t="s">
        <v>24703</v>
      </c>
    </row>
    <row r="2824" spans="2:32">
      <c r="B2824" s="331" t="s">
        <v>24716</v>
      </c>
      <c r="C2824" s="331" t="s">
        <v>24717</v>
      </c>
      <c r="D2824" s="331" t="s">
        <v>24702</v>
      </c>
      <c r="E2824" s="331" t="s">
        <v>19754</v>
      </c>
      <c r="F2824" s="331">
        <v>1</v>
      </c>
      <c r="G2824" s="332">
        <v>1371870</v>
      </c>
      <c r="H2824" s="332">
        <v>1781650</v>
      </c>
      <c r="O2824" s="331" t="s">
        <v>22753</v>
      </c>
      <c r="P2824" s="331">
        <v>0.1</v>
      </c>
      <c r="Q2824" s="331">
        <v>1</v>
      </c>
      <c r="R2824" s="331" t="s">
        <v>23623</v>
      </c>
      <c r="S2824" s="331">
        <v>10</v>
      </c>
      <c r="U2824" s="331" t="s">
        <v>24703</v>
      </c>
      <c r="Y2824" s="331" t="s">
        <v>23570</v>
      </c>
      <c r="AA2824" s="331" t="s">
        <v>24704</v>
      </c>
      <c r="AD2824" s="331" t="s">
        <v>23677</v>
      </c>
      <c r="AF2824" s="331" t="s">
        <v>24703</v>
      </c>
    </row>
    <row r="2825" spans="2:32">
      <c r="B2825" s="331" t="s">
        <v>24718</v>
      </c>
      <c r="C2825" s="331" t="s">
        <v>24719</v>
      </c>
      <c r="D2825" s="331" t="s">
        <v>24720</v>
      </c>
      <c r="E2825" s="331" t="s">
        <v>19754</v>
      </c>
      <c r="F2825" s="331">
        <v>1</v>
      </c>
      <c r="G2825" s="332">
        <v>387183</v>
      </c>
      <c r="H2825" s="332">
        <v>502840</v>
      </c>
      <c r="O2825" s="331" t="s">
        <v>22753</v>
      </c>
      <c r="P2825" s="331">
        <v>0.1</v>
      </c>
      <c r="Q2825" s="331">
        <v>1</v>
      </c>
      <c r="R2825" s="331" t="s">
        <v>23623</v>
      </c>
      <c r="S2825" s="331">
        <v>35</v>
      </c>
      <c r="U2825" s="331" t="s">
        <v>24703</v>
      </c>
      <c r="Y2825" s="331" t="s">
        <v>23570</v>
      </c>
      <c r="AA2825" s="331" t="s">
        <v>24704</v>
      </c>
      <c r="AD2825" s="331" t="s">
        <v>2605</v>
      </c>
      <c r="AF2825" s="331" t="s">
        <v>24703</v>
      </c>
    </row>
    <row r="2826" spans="2:32">
      <c r="B2826" s="331" t="s">
        <v>23835</v>
      </c>
      <c r="C2826" s="331" t="s">
        <v>23836</v>
      </c>
      <c r="E2826" s="331" t="s">
        <v>11338</v>
      </c>
      <c r="F2826" s="331">
        <v>2</v>
      </c>
      <c r="G2826" s="332">
        <v>5</v>
      </c>
      <c r="H2826" s="332">
        <v>10</v>
      </c>
      <c r="O2826" s="331" t="s">
        <v>22753</v>
      </c>
      <c r="P2826" s="331">
        <v>0.1</v>
      </c>
      <c r="Q2826" s="331">
        <v>1</v>
      </c>
      <c r="R2826" s="331" t="s">
        <v>23623</v>
      </c>
      <c r="S2826" s="331">
        <v>10</v>
      </c>
      <c r="U2826" s="331" t="s">
        <v>24703</v>
      </c>
      <c r="Y2826" s="331" t="s">
        <v>23578</v>
      </c>
      <c r="AA2826" s="331" t="s">
        <v>24704</v>
      </c>
      <c r="AD2826" s="331" t="s">
        <v>23677</v>
      </c>
      <c r="AF2826" s="331" t="s">
        <v>24703</v>
      </c>
    </row>
    <row r="2827" spans="2:32">
      <c r="B2827" s="331" t="s">
        <v>24721</v>
      </c>
      <c r="C2827" s="331" t="s">
        <v>24722</v>
      </c>
      <c r="D2827" s="331" t="s">
        <v>24723</v>
      </c>
      <c r="E2827" s="331" t="s">
        <v>19754</v>
      </c>
      <c r="F2827" s="331">
        <v>1</v>
      </c>
      <c r="G2827" s="332">
        <v>3900</v>
      </c>
      <c r="H2827" s="332">
        <v>5070</v>
      </c>
      <c r="O2827" s="331" t="s">
        <v>22753</v>
      </c>
      <c r="P2827" s="331">
        <v>0.1</v>
      </c>
      <c r="Q2827" s="331">
        <v>1</v>
      </c>
      <c r="R2827" s="331" t="s">
        <v>23623</v>
      </c>
      <c r="S2827" s="331">
        <v>35</v>
      </c>
      <c r="U2827" s="331" t="s">
        <v>24703</v>
      </c>
      <c r="Y2827" s="331" t="s">
        <v>23570</v>
      </c>
      <c r="AA2827" s="331" t="s">
        <v>24704</v>
      </c>
      <c r="AD2827" s="331" t="s">
        <v>2605</v>
      </c>
      <c r="AF2827" s="331" t="s">
        <v>24703</v>
      </c>
    </row>
    <row r="2828" spans="2:32">
      <c r="B2828" s="331" t="s">
        <v>24724</v>
      </c>
      <c r="C2828" s="331" t="s">
        <v>24725</v>
      </c>
      <c r="D2828" s="331" t="s">
        <v>24726</v>
      </c>
      <c r="E2828" s="331" t="s">
        <v>11548</v>
      </c>
      <c r="F2828" s="331">
        <v>1</v>
      </c>
      <c r="G2828" s="332">
        <v>1400</v>
      </c>
      <c r="H2828" s="332">
        <v>1820</v>
      </c>
      <c r="O2828" s="331" t="s">
        <v>22753</v>
      </c>
      <c r="P2828" s="331">
        <v>0.1</v>
      </c>
      <c r="Q2828" s="331">
        <v>1</v>
      </c>
      <c r="R2828" s="331" t="s">
        <v>23623</v>
      </c>
      <c r="S2828" s="331">
        <v>35</v>
      </c>
      <c r="U2828" s="331" t="s">
        <v>24703</v>
      </c>
      <c r="Y2828" s="331" t="s">
        <v>23570</v>
      </c>
      <c r="AA2828" s="331" t="s">
        <v>24704</v>
      </c>
      <c r="AD2828" s="331" t="s">
        <v>2605</v>
      </c>
      <c r="AF2828" s="331" t="s">
        <v>24703</v>
      </c>
    </row>
    <row r="2829" spans="2:32">
      <c r="B2829" s="331" t="s">
        <v>24727</v>
      </c>
      <c r="C2829" s="331" t="s">
        <v>24728</v>
      </c>
      <c r="E2829" s="331" t="s">
        <v>11548</v>
      </c>
      <c r="F2829" s="331">
        <v>1</v>
      </c>
      <c r="G2829" s="332">
        <v>1300</v>
      </c>
      <c r="H2829" s="332">
        <v>1690</v>
      </c>
      <c r="O2829" s="331" t="s">
        <v>22753</v>
      </c>
      <c r="P2829" s="331">
        <v>0.1</v>
      </c>
      <c r="Q2829" s="331">
        <v>1</v>
      </c>
      <c r="R2829" s="331" t="s">
        <v>23623</v>
      </c>
      <c r="S2829" s="331">
        <v>10</v>
      </c>
      <c r="U2829" s="331" t="s">
        <v>24703</v>
      </c>
      <c r="Y2829" s="331" t="s">
        <v>23570</v>
      </c>
      <c r="AA2829" s="331" t="s">
        <v>24704</v>
      </c>
      <c r="AD2829" s="331" t="s">
        <v>23677</v>
      </c>
      <c r="AF2829" s="331" t="s">
        <v>24703</v>
      </c>
    </row>
    <row r="2830" spans="2:32">
      <c r="B2830" s="331" t="s">
        <v>24729</v>
      </c>
      <c r="C2830" s="331" t="s">
        <v>24730</v>
      </c>
      <c r="D2830" s="331" t="s">
        <v>24731</v>
      </c>
      <c r="E2830" s="331" t="s">
        <v>18201</v>
      </c>
      <c r="F2830" s="331">
        <v>1</v>
      </c>
      <c r="G2830" s="332">
        <v>1608</v>
      </c>
      <c r="H2830" s="332">
        <v>2090</v>
      </c>
      <c r="P2830" s="331">
        <v>0</v>
      </c>
      <c r="Q2830" s="331">
        <v>0</v>
      </c>
      <c r="R2830" s="331" t="s">
        <v>23623</v>
      </c>
      <c r="S2830" s="331">
        <v>10</v>
      </c>
      <c r="U2830" s="331" t="s">
        <v>24703</v>
      </c>
      <c r="Y2830" s="331" t="s">
        <v>23570</v>
      </c>
      <c r="AA2830" s="331" t="s">
        <v>24704</v>
      </c>
      <c r="AD2830" s="331" t="s">
        <v>23677</v>
      </c>
      <c r="AF2830" s="331" t="s">
        <v>24703</v>
      </c>
    </row>
    <row r="2831" spans="2:32">
      <c r="B2831" s="331" t="s">
        <v>24732</v>
      </c>
      <c r="C2831" s="331" t="s">
        <v>24733</v>
      </c>
      <c r="D2831" s="331" t="s">
        <v>24702</v>
      </c>
      <c r="E2831" s="331" t="s">
        <v>19754</v>
      </c>
      <c r="F2831" s="331">
        <v>1</v>
      </c>
      <c r="G2831" s="332">
        <v>336800</v>
      </c>
      <c r="H2831" s="332">
        <v>437410</v>
      </c>
      <c r="P2831" s="331">
        <v>0</v>
      </c>
      <c r="Q2831" s="331">
        <v>0</v>
      </c>
      <c r="R2831" s="331" t="s">
        <v>23623</v>
      </c>
      <c r="S2831" s="331">
        <v>10</v>
      </c>
      <c r="U2831" s="331" t="s">
        <v>24703</v>
      </c>
      <c r="Y2831" s="331" t="s">
        <v>23570</v>
      </c>
      <c r="AA2831" s="331" t="s">
        <v>24704</v>
      </c>
      <c r="AD2831" s="331" t="s">
        <v>23677</v>
      </c>
      <c r="AF2831" s="331" t="s">
        <v>24703</v>
      </c>
    </row>
    <row r="2832" spans="2:32">
      <c r="B2832" s="331" t="s">
        <v>24734</v>
      </c>
      <c r="C2832" s="331" t="s">
        <v>24735</v>
      </c>
      <c r="E2832" s="331" t="s">
        <v>2613</v>
      </c>
      <c r="F2832" s="331">
        <v>15</v>
      </c>
      <c r="G2832" s="332">
        <v>260</v>
      </c>
      <c r="H2832" s="332">
        <v>340</v>
      </c>
      <c r="O2832" s="331" t="s">
        <v>22753</v>
      </c>
      <c r="P2832" s="331">
        <v>0.1</v>
      </c>
      <c r="Q2832" s="331">
        <v>2</v>
      </c>
      <c r="R2832" s="331" t="s">
        <v>23623</v>
      </c>
      <c r="S2832" s="331">
        <v>35</v>
      </c>
      <c r="U2832" s="331" t="s">
        <v>24703</v>
      </c>
      <c r="Y2832" s="331" t="s">
        <v>23578</v>
      </c>
      <c r="AA2832" s="331" t="s">
        <v>24704</v>
      </c>
      <c r="AD2832" s="331" t="s">
        <v>2605</v>
      </c>
      <c r="AF2832" s="331" t="s">
        <v>24703</v>
      </c>
    </row>
    <row r="2833" spans="1:32">
      <c r="B2833" s="331" t="s">
        <v>24734</v>
      </c>
      <c r="C2833" s="331" t="s">
        <v>24735</v>
      </c>
      <c r="E2833" s="331" t="s">
        <v>2613</v>
      </c>
      <c r="F2833" s="331">
        <v>15</v>
      </c>
      <c r="G2833" s="332">
        <v>260</v>
      </c>
      <c r="H2833" s="332">
        <v>340</v>
      </c>
      <c r="O2833" s="331" t="s">
        <v>22753</v>
      </c>
      <c r="P2833" s="331">
        <v>0.1</v>
      </c>
      <c r="Q2833" s="331">
        <v>2</v>
      </c>
      <c r="R2833" s="331" t="s">
        <v>23623</v>
      </c>
      <c r="S2833" s="331">
        <v>10</v>
      </c>
      <c r="U2833" s="331" t="s">
        <v>24703</v>
      </c>
      <c r="Y2833" s="331" t="s">
        <v>23578</v>
      </c>
      <c r="AA2833" s="331" t="s">
        <v>24704</v>
      </c>
      <c r="AD2833" s="331" t="s">
        <v>23677</v>
      </c>
      <c r="AF2833" s="331" t="s">
        <v>24703</v>
      </c>
    </row>
    <row r="2834" spans="1:32">
      <c r="B2834" s="331" t="s">
        <v>23968</v>
      </c>
      <c r="C2834" s="331" t="s">
        <v>23969</v>
      </c>
      <c r="D2834" s="331" t="s">
        <v>23970</v>
      </c>
      <c r="E2834" s="331" t="s">
        <v>2613</v>
      </c>
      <c r="F2834" s="331">
        <v>15</v>
      </c>
      <c r="G2834" s="332">
        <v>171</v>
      </c>
      <c r="H2834" s="332">
        <v>230</v>
      </c>
      <c r="O2834" s="331" t="s">
        <v>22753</v>
      </c>
      <c r="P2834" s="331">
        <v>0.1</v>
      </c>
      <c r="Q2834" s="331">
        <v>2</v>
      </c>
      <c r="R2834" s="331" t="s">
        <v>23623</v>
      </c>
      <c r="S2834" s="331">
        <v>10</v>
      </c>
      <c r="U2834" s="331" t="s">
        <v>24703</v>
      </c>
      <c r="Y2834" s="331" t="s">
        <v>23578</v>
      </c>
      <c r="AA2834" s="331" t="s">
        <v>24704</v>
      </c>
      <c r="AD2834" s="331" t="s">
        <v>23677</v>
      </c>
      <c r="AF2834" s="331" t="s">
        <v>24703</v>
      </c>
    </row>
    <row r="2835" spans="1:32">
      <c r="B2835" s="331" t="s">
        <v>24736</v>
      </c>
      <c r="C2835" s="331" t="s">
        <v>24737</v>
      </c>
      <c r="E2835" s="331" t="s">
        <v>2735</v>
      </c>
      <c r="F2835" s="331">
        <v>1</v>
      </c>
      <c r="G2835" s="332">
        <v>6550</v>
      </c>
      <c r="H2835" s="332">
        <v>8510</v>
      </c>
      <c r="O2835" s="331" t="s">
        <v>22753</v>
      </c>
      <c r="P2835" s="331">
        <v>0.1</v>
      </c>
      <c r="Q2835" s="331">
        <v>2</v>
      </c>
      <c r="R2835" s="331" t="s">
        <v>23623</v>
      </c>
      <c r="S2835" s="331">
        <v>35</v>
      </c>
      <c r="U2835" s="331" t="s">
        <v>24703</v>
      </c>
      <c r="Y2835" s="331" t="s">
        <v>23578</v>
      </c>
      <c r="AA2835" s="331" t="s">
        <v>24704</v>
      </c>
      <c r="AD2835" s="331" t="s">
        <v>2605</v>
      </c>
      <c r="AF2835" s="331" t="s">
        <v>24703</v>
      </c>
    </row>
    <row r="2836" spans="1:32">
      <c r="B2836" s="331" t="s">
        <v>24736</v>
      </c>
      <c r="C2836" s="331" t="s">
        <v>24737</v>
      </c>
      <c r="E2836" s="331" t="s">
        <v>2735</v>
      </c>
      <c r="F2836" s="331">
        <v>1</v>
      </c>
      <c r="G2836" s="332">
        <v>6550</v>
      </c>
      <c r="H2836" s="332">
        <v>8510</v>
      </c>
      <c r="O2836" s="331" t="s">
        <v>22753</v>
      </c>
      <c r="P2836" s="331">
        <v>0.1</v>
      </c>
      <c r="Q2836" s="331">
        <v>2</v>
      </c>
      <c r="R2836" s="331" t="s">
        <v>23623</v>
      </c>
      <c r="S2836" s="331">
        <v>10</v>
      </c>
      <c r="U2836" s="331" t="s">
        <v>24703</v>
      </c>
      <c r="Y2836" s="331" t="s">
        <v>23578</v>
      </c>
      <c r="AA2836" s="331" t="s">
        <v>24704</v>
      </c>
      <c r="AD2836" s="331" t="s">
        <v>23677</v>
      </c>
      <c r="AF2836" s="331" t="s">
        <v>24703</v>
      </c>
    </row>
    <row r="2837" spans="1:32">
      <c r="A2837" s="331" t="s">
        <v>26326</v>
      </c>
      <c r="B2837" s="331" t="s">
        <v>26470</v>
      </c>
      <c r="C2837" s="331" t="s">
        <v>2392</v>
      </c>
      <c r="E2837" s="331" t="s">
        <v>18201</v>
      </c>
      <c r="F2837" s="331">
        <v>1</v>
      </c>
      <c r="G2837" s="332">
        <v>2240</v>
      </c>
      <c r="H2837" s="332">
        <v>2910</v>
      </c>
      <c r="O2837" s="331" t="s">
        <v>22753</v>
      </c>
      <c r="P2837" s="331">
        <v>0.1</v>
      </c>
      <c r="Q2837" s="331">
        <v>2</v>
      </c>
      <c r="R2837" s="331" t="s">
        <v>23623</v>
      </c>
      <c r="S2837" s="331">
        <v>35</v>
      </c>
      <c r="U2837" s="331" t="s">
        <v>24703</v>
      </c>
      <c r="Y2837" s="331" t="s">
        <v>23570</v>
      </c>
      <c r="AA2837" s="331" t="s">
        <v>24704</v>
      </c>
      <c r="AD2837" s="331" t="s">
        <v>2605</v>
      </c>
      <c r="AF2837" s="331" t="s">
        <v>24703</v>
      </c>
    </row>
    <row r="2838" spans="1:32">
      <c r="B2838" s="331" t="s">
        <v>23971</v>
      </c>
      <c r="C2838" s="331" t="s">
        <v>23972</v>
      </c>
      <c r="E2838" s="331" t="s">
        <v>2735</v>
      </c>
      <c r="F2838" s="331">
        <v>1</v>
      </c>
      <c r="G2838" s="332">
        <v>700</v>
      </c>
      <c r="H2838" s="332">
        <v>910</v>
      </c>
      <c r="O2838" s="331" t="s">
        <v>22753</v>
      </c>
      <c r="P2838" s="331">
        <v>0.1</v>
      </c>
      <c r="Q2838" s="331">
        <v>2</v>
      </c>
      <c r="R2838" s="331" t="s">
        <v>23623</v>
      </c>
      <c r="S2838" s="331">
        <v>10</v>
      </c>
      <c r="U2838" s="331" t="s">
        <v>24703</v>
      </c>
      <c r="Y2838" s="331" t="s">
        <v>23578</v>
      </c>
      <c r="AA2838" s="331" t="s">
        <v>24704</v>
      </c>
      <c r="AD2838" s="331" t="s">
        <v>23677</v>
      </c>
      <c r="AF2838" s="331" t="s">
        <v>24703</v>
      </c>
    </row>
    <row r="2839" spans="1:32">
      <c r="B2839" s="331" t="s">
        <v>24738</v>
      </c>
      <c r="C2839" s="331" t="s">
        <v>24739</v>
      </c>
      <c r="E2839" s="331" t="s">
        <v>11548</v>
      </c>
      <c r="F2839" s="331">
        <v>2</v>
      </c>
      <c r="G2839" s="332">
        <v>1100</v>
      </c>
      <c r="H2839" s="332">
        <v>1430</v>
      </c>
      <c r="O2839" s="331" t="s">
        <v>22753</v>
      </c>
      <c r="P2839" s="331">
        <v>0.1</v>
      </c>
      <c r="Q2839" s="331">
        <v>2</v>
      </c>
      <c r="R2839" s="331" t="s">
        <v>23623</v>
      </c>
      <c r="S2839" s="331">
        <v>35</v>
      </c>
      <c r="U2839" s="331" t="s">
        <v>24703</v>
      </c>
      <c r="Y2839" s="331" t="s">
        <v>23570</v>
      </c>
      <c r="AA2839" s="331" t="s">
        <v>24704</v>
      </c>
      <c r="AD2839" s="331" t="s">
        <v>2605</v>
      </c>
      <c r="AF2839" s="331" t="s">
        <v>24703</v>
      </c>
    </row>
    <row r="2840" spans="1:32">
      <c r="B2840" s="331" t="s">
        <v>24740</v>
      </c>
      <c r="C2840" s="331" t="s">
        <v>24741</v>
      </c>
      <c r="E2840" s="331" t="s">
        <v>11548</v>
      </c>
      <c r="F2840" s="331">
        <v>1</v>
      </c>
      <c r="G2840" s="332">
        <v>2420</v>
      </c>
      <c r="H2840" s="332">
        <v>3150</v>
      </c>
      <c r="O2840" s="331" t="s">
        <v>22753</v>
      </c>
      <c r="P2840" s="331">
        <v>0.1</v>
      </c>
      <c r="Q2840" s="331">
        <v>2</v>
      </c>
      <c r="R2840" s="331" t="s">
        <v>23623</v>
      </c>
      <c r="S2840" s="331">
        <v>35</v>
      </c>
      <c r="U2840" s="331" t="s">
        <v>24703</v>
      </c>
      <c r="Y2840" s="331" t="s">
        <v>23570</v>
      </c>
      <c r="AA2840" s="331" t="s">
        <v>24704</v>
      </c>
      <c r="AD2840" s="331" t="s">
        <v>2605</v>
      </c>
      <c r="AF2840" s="331" t="s">
        <v>24703</v>
      </c>
    </row>
    <row r="2841" spans="1:32">
      <c r="B2841" s="331" t="s">
        <v>24742</v>
      </c>
      <c r="C2841" s="331" t="s">
        <v>24743</v>
      </c>
      <c r="E2841" s="331" t="s">
        <v>19754</v>
      </c>
      <c r="F2841" s="331">
        <v>1</v>
      </c>
      <c r="G2841" s="332">
        <v>10060</v>
      </c>
      <c r="H2841" s="332">
        <v>13070</v>
      </c>
      <c r="O2841" s="331" t="s">
        <v>22753</v>
      </c>
      <c r="P2841" s="331">
        <v>0.1</v>
      </c>
      <c r="Q2841" s="331">
        <v>2</v>
      </c>
      <c r="R2841" s="331" t="s">
        <v>23623</v>
      </c>
      <c r="S2841" s="331">
        <v>35</v>
      </c>
      <c r="U2841" s="331" t="s">
        <v>24703</v>
      </c>
      <c r="Y2841" s="331" t="s">
        <v>23570</v>
      </c>
      <c r="AA2841" s="331" t="s">
        <v>24704</v>
      </c>
      <c r="AD2841" s="331" t="s">
        <v>2605</v>
      </c>
      <c r="AF2841" s="331" t="s">
        <v>24703</v>
      </c>
    </row>
    <row r="2842" spans="1:32">
      <c r="B2842" s="331" t="s">
        <v>24742</v>
      </c>
      <c r="C2842" s="331" t="s">
        <v>24743</v>
      </c>
      <c r="E2842" s="331" t="s">
        <v>19754</v>
      </c>
      <c r="F2842" s="331">
        <v>1</v>
      </c>
      <c r="G2842" s="332">
        <v>10060</v>
      </c>
      <c r="H2842" s="332">
        <v>13070</v>
      </c>
      <c r="O2842" s="331" t="s">
        <v>22753</v>
      </c>
      <c r="P2842" s="331">
        <v>0.1</v>
      </c>
      <c r="Q2842" s="331">
        <v>2</v>
      </c>
      <c r="R2842" s="331" t="s">
        <v>23623</v>
      </c>
      <c r="S2842" s="331">
        <v>10</v>
      </c>
      <c r="U2842" s="331" t="s">
        <v>24703</v>
      </c>
      <c r="Y2842" s="331" t="s">
        <v>23570</v>
      </c>
      <c r="AA2842" s="331" t="s">
        <v>24704</v>
      </c>
      <c r="AD2842" s="331" t="s">
        <v>23677</v>
      </c>
      <c r="AF2842" s="331" t="s">
        <v>24703</v>
      </c>
    </row>
    <row r="2843" spans="1:32">
      <c r="B2843" s="331" t="s">
        <v>23909</v>
      </c>
      <c r="C2843" s="331" t="s">
        <v>23910</v>
      </c>
      <c r="E2843" s="331" t="s">
        <v>2735</v>
      </c>
      <c r="F2843" s="331">
        <v>1</v>
      </c>
      <c r="G2843" s="332">
        <v>600</v>
      </c>
      <c r="H2843" s="332">
        <v>780</v>
      </c>
      <c r="O2843" s="331" t="s">
        <v>22753</v>
      </c>
      <c r="P2843" s="331">
        <v>0.1</v>
      </c>
      <c r="Q2843" s="331">
        <v>2</v>
      </c>
      <c r="R2843" s="331" t="s">
        <v>23623</v>
      </c>
      <c r="S2843" s="331">
        <v>10</v>
      </c>
      <c r="U2843" s="331" t="s">
        <v>24703</v>
      </c>
      <c r="Y2843" s="331" t="s">
        <v>23578</v>
      </c>
      <c r="AA2843" s="331" t="s">
        <v>24704</v>
      </c>
      <c r="AD2843" s="331" t="s">
        <v>23677</v>
      </c>
      <c r="AF2843" s="331" t="s">
        <v>24703</v>
      </c>
    </row>
    <row r="2844" spans="1:32">
      <c r="B2844" s="331" t="s">
        <v>24744</v>
      </c>
      <c r="C2844" s="331" t="s">
        <v>24745</v>
      </c>
      <c r="E2844" s="331" t="s">
        <v>2735</v>
      </c>
      <c r="F2844" s="331">
        <v>1</v>
      </c>
      <c r="G2844" s="332">
        <v>1000</v>
      </c>
      <c r="H2844" s="332">
        <v>1300</v>
      </c>
      <c r="O2844" s="331" t="s">
        <v>22753</v>
      </c>
      <c r="P2844" s="331">
        <v>0.1</v>
      </c>
      <c r="Q2844" s="331">
        <v>2</v>
      </c>
      <c r="R2844" s="331" t="s">
        <v>23623</v>
      </c>
      <c r="S2844" s="331">
        <v>35</v>
      </c>
      <c r="U2844" s="331" t="s">
        <v>24703</v>
      </c>
      <c r="Y2844" s="331" t="s">
        <v>23570</v>
      </c>
      <c r="AA2844" s="331" t="s">
        <v>24704</v>
      </c>
      <c r="AD2844" s="331" t="s">
        <v>2605</v>
      </c>
      <c r="AF2844" s="331" t="s">
        <v>24703</v>
      </c>
    </row>
    <row r="2845" spans="1:32">
      <c r="B2845" s="331" t="s">
        <v>24744</v>
      </c>
      <c r="C2845" s="331" t="s">
        <v>24745</v>
      </c>
      <c r="E2845" s="331" t="s">
        <v>2735</v>
      </c>
      <c r="F2845" s="331">
        <v>1</v>
      </c>
      <c r="G2845" s="332">
        <v>1000</v>
      </c>
      <c r="H2845" s="332">
        <v>1300</v>
      </c>
      <c r="O2845" s="331" t="s">
        <v>22753</v>
      </c>
      <c r="P2845" s="331">
        <v>0.1</v>
      </c>
      <c r="Q2845" s="331">
        <v>2</v>
      </c>
      <c r="R2845" s="331" t="s">
        <v>23623</v>
      </c>
      <c r="S2845" s="331">
        <v>10</v>
      </c>
      <c r="U2845" s="331" t="s">
        <v>24703</v>
      </c>
      <c r="Y2845" s="331" t="s">
        <v>23570</v>
      </c>
      <c r="AA2845" s="331" t="s">
        <v>24704</v>
      </c>
      <c r="AD2845" s="331" t="s">
        <v>23677</v>
      </c>
      <c r="AF2845" s="331" t="s">
        <v>24703</v>
      </c>
    </row>
    <row r="2846" spans="1:32">
      <c r="A2846" s="331" t="s">
        <v>26326</v>
      </c>
      <c r="B2846" s="331" t="s">
        <v>26471</v>
      </c>
      <c r="C2846" s="331" t="s">
        <v>24747</v>
      </c>
      <c r="E2846" s="331" t="s">
        <v>2735</v>
      </c>
      <c r="F2846" s="331">
        <v>1</v>
      </c>
      <c r="G2846" s="332">
        <v>6710</v>
      </c>
      <c r="H2846" s="332">
        <v>8720</v>
      </c>
      <c r="O2846" s="331" t="s">
        <v>22753</v>
      </c>
      <c r="P2846" s="331">
        <v>0.1</v>
      </c>
      <c r="Q2846" s="331">
        <v>2</v>
      </c>
      <c r="R2846" s="331" t="s">
        <v>23623</v>
      </c>
      <c r="S2846" s="331">
        <v>10</v>
      </c>
      <c r="U2846" s="331" t="s">
        <v>24703</v>
      </c>
      <c r="Y2846" s="331" t="s">
        <v>23570</v>
      </c>
      <c r="AA2846" s="331" t="s">
        <v>24704</v>
      </c>
      <c r="AD2846" s="331" t="s">
        <v>23677</v>
      </c>
      <c r="AF2846" s="331" t="s">
        <v>24703</v>
      </c>
    </row>
    <row r="2847" spans="1:32">
      <c r="B2847" s="331" t="s">
        <v>24748</v>
      </c>
      <c r="C2847" s="331" t="s">
        <v>24749</v>
      </c>
      <c r="E2847" s="331" t="s">
        <v>2735</v>
      </c>
      <c r="F2847" s="331">
        <v>1</v>
      </c>
      <c r="G2847" s="332">
        <v>6280</v>
      </c>
      <c r="H2847" s="332">
        <v>8160</v>
      </c>
      <c r="O2847" s="331" t="s">
        <v>22753</v>
      </c>
      <c r="P2847" s="331">
        <v>0.1</v>
      </c>
      <c r="Q2847" s="331">
        <v>2</v>
      </c>
      <c r="R2847" s="331" t="s">
        <v>23623</v>
      </c>
      <c r="S2847" s="331">
        <v>10</v>
      </c>
      <c r="U2847" s="331" t="s">
        <v>24703</v>
      </c>
      <c r="Y2847" s="331" t="s">
        <v>23570</v>
      </c>
      <c r="AA2847" s="331" t="s">
        <v>24704</v>
      </c>
      <c r="AD2847" s="331" t="s">
        <v>23677</v>
      </c>
      <c r="AF2847" s="331" t="s">
        <v>24703</v>
      </c>
    </row>
    <row r="2848" spans="1:32">
      <c r="B2848" s="331" t="s">
        <v>23608</v>
      </c>
      <c r="C2848" s="331" t="s">
        <v>23609</v>
      </c>
      <c r="E2848" s="331" t="s">
        <v>11338</v>
      </c>
      <c r="F2848" s="331">
        <v>1</v>
      </c>
      <c r="G2848" s="332">
        <v>780</v>
      </c>
      <c r="H2848" s="332">
        <v>1020</v>
      </c>
      <c r="O2848" s="331" t="s">
        <v>22753</v>
      </c>
      <c r="P2848" s="331">
        <v>0.1</v>
      </c>
      <c r="Q2848" s="331">
        <v>2</v>
      </c>
      <c r="R2848" s="331" t="s">
        <v>23623</v>
      </c>
      <c r="S2848" s="331">
        <v>10</v>
      </c>
      <c r="U2848" s="331" t="s">
        <v>24703</v>
      </c>
      <c r="Y2848" s="331" t="s">
        <v>23578</v>
      </c>
      <c r="AA2848" s="331" t="s">
        <v>24704</v>
      </c>
      <c r="AD2848" s="331" t="s">
        <v>23677</v>
      </c>
      <c r="AF2848" s="331" t="s">
        <v>24703</v>
      </c>
    </row>
    <row r="2849" spans="2:32">
      <c r="B2849" s="331" t="s">
        <v>23973</v>
      </c>
      <c r="C2849" s="331" t="s">
        <v>23974</v>
      </c>
      <c r="E2849" s="331" t="s">
        <v>23975</v>
      </c>
      <c r="F2849" s="331">
        <v>1</v>
      </c>
      <c r="G2849" s="332">
        <v>1350</v>
      </c>
      <c r="H2849" s="332">
        <v>1760</v>
      </c>
      <c r="O2849" s="331" t="s">
        <v>22753</v>
      </c>
      <c r="P2849" s="331">
        <v>0.1</v>
      </c>
      <c r="Q2849" s="331">
        <v>2</v>
      </c>
      <c r="R2849" s="331" t="s">
        <v>23623</v>
      </c>
      <c r="S2849" s="331">
        <v>10</v>
      </c>
      <c r="U2849" s="331" t="s">
        <v>24703</v>
      </c>
      <c r="Y2849" s="331" t="s">
        <v>23578</v>
      </c>
      <c r="AA2849" s="331" t="s">
        <v>24704</v>
      </c>
      <c r="AD2849" s="331" t="s">
        <v>23677</v>
      </c>
      <c r="AF2849" s="331" t="s">
        <v>24703</v>
      </c>
    </row>
    <row r="2850" spans="2:32">
      <c r="B2850" s="331" t="s">
        <v>24059</v>
      </c>
      <c r="C2850" s="331" t="s">
        <v>23977</v>
      </c>
      <c r="E2850" s="331" t="s">
        <v>23975</v>
      </c>
      <c r="F2850" s="331">
        <v>-1</v>
      </c>
      <c r="G2850" s="332">
        <v>1190</v>
      </c>
      <c r="H2850" s="332">
        <v>1550</v>
      </c>
      <c r="O2850" s="331" t="s">
        <v>22753</v>
      </c>
      <c r="P2850" s="331">
        <v>0.1</v>
      </c>
      <c r="Q2850" s="331">
        <v>2</v>
      </c>
      <c r="R2850" s="331" t="s">
        <v>23623</v>
      </c>
      <c r="S2850" s="331">
        <v>10</v>
      </c>
      <c r="U2850" s="331" t="s">
        <v>24703</v>
      </c>
      <c r="Y2850" s="331" t="s">
        <v>23578</v>
      </c>
      <c r="AA2850" s="331" t="s">
        <v>24704</v>
      </c>
      <c r="AD2850" s="331" t="s">
        <v>23677</v>
      </c>
      <c r="AF2850" s="331" t="s">
        <v>24703</v>
      </c>
    </row>
    <row r="2851" spans="2:32">
      <c r="B2851" s="331" t="s">
        <v>24750</v>
      </c>
      <c r="C2851" s="331" t="s">
        <v>24751</v>
      </c>
      <c r="E2851" s="331" t="s">
        <v>11548</v>
      </c>
      <c r="F2851" s="331">
        <v>1</v>
      </c>
      <c r="G2851" s="332">
        <v>1150</v>
      </c>
      <c r="H2851" s="332">
        <v>1500</v>
      </c>
      <c r="O2851" s="331" t="s">
        <v>22753</v>
      </c>
      <c r="P2851" s="331">
        <v>0.1</v>
      </c>
      <c r="Q2851" s="331">
        <v>2</v>
      </c>
      <c r="R2851" s="331" t="s">
        <v>23623</v>
      </c>
      <c r="S2851" s="331">
        <v>10</v>
      </c>
      <c r="U2851" s="331" t="s">
        <v>24703</v>
      </c>
      <c r="Y2851" s="331" t="s">
        <v>23570</v>
      </c>
      <c r="AA2851" s="331" t="s">
        <v>24704</v>
      </c>
      <c r="AD2851" s="331" t="s">
        <v>23677</v>
      </c>
      <c r="AF2851" s="331" t="s">
        <v>24703</v>
      </c>
    </row>
    <row r="2852" spans="2:32">
      <c r="B2852" s="331" t="s">
        <v>24752</v>
      </c>
      <c r="C2852" s="331" t="s">
        <v>24753</v>
      </c>
      <c r="E2852" s="331" t="s">
        <v>11338</v>
      </c>
      <c r="F2852" s="331">
        <v>4</v>
      </c>
      <c r="G2852" s="332">
        <v>230</v>
      </c>
      <c r="H2852" s="332">
        <v>300</v>
      </c>
      <c r="O2852" s="331" t="s">
        <v>22753</v>
      </c>
      <c r="P2852" s="331">
        <v>0.1</v>
      </c>
      <c r="Q2852" s="331">
        <v>2</v>
      </c>
      <c r="R2852" s="331" t="s">
        <v>23623</v>
      </c>
      <c r="S2852" s="331">
        <v>10</v>
      </c>
      <c r="U2852" s="331" t="s">
        <v>24703</v>
      </c>
      <c r="Y2852" s="331" t="s">
        <v>23570</v>
      </c>
      <c r="AA2852" s="331" t="s">
        <v>24704</v>
      </c>
      <c r="AD2852" s="331" t="s">
        <v>23677</v>
      </c>
      <c r="AF2852" s="331" t="s">
        <v>24703</v>
      </c>
    </row>
    <row r="2853" spans="2:32">
      <c r="B2853" s="331" t="s">
        <v>24754</v>
      </c>
      <c r="C2853" s="331" t="s">
        <v>24755</v>
      </c>
      <c r="E2853" s="331" t="s">
        <v>2735</v>
      </c>
      <c r="F2853" s="331">
        <v>1</v>
      </c>
      <c r="G2853" s="332">
        <v>11040</v>
      </c>
      <c r="H2853" s="332">
        <v>14340</v>
      </c>
      <c r="O2853" s="331" t="s">
        <v>22753</v>
      </c>
      <c r="P2853" s="331">
        <v>0.1</v>
      </c>
      <c r="Q2853" s="331">
        <v>2</v>
      </c>
      <c r="R2853" s="331" t="s">
        <v>23623</v>
      </c>
      <c r="S2853" s="331">
        <v>10</v>
      </c>
      <c r="U2853" s="331" t="s">
        <v>24703</v>
      </c>
      <c r="Y2853" s="331" t="s">
        <v>23578</v>
      </c>
      <c r="AA2853" s="331" t="s">
        <v>24704</v>
      </c>
      <c r="AD2853" s="331" t="s">
        <v>23677</v>
      </c>
      <c r="AF2853" s="331" t="s">
        <v>24703</v>
      </c>
    </row>
    <row r="2854" spans="2:32">
      <c r="B2854" s="331" t="s">
        <v>24756</v>
      </c>
      <c r="C2854" s="331" t="s">
        <v>24757</v>
      </c>
      <c r="D2854" s="331" t="s">
        <v>24758</v>
      </c>
      <c r="E2854" s="331" t="s">
        <v>11338</v>
      </c>
      <c r="F2854" s="331">
        <v>6</v>
      </c>
      <c r="G2854" s="332">
        <v>210</v>
      </c>
      <c r="H2854" s="332">
        <v>280</v>
      </c>
      <c r="O2854" s="331" t="s">
        <v>22753</v>
      </c>
      <c r="P2854" s="331">
        <v>0.1</v>
      </c>
      <c r="Q2854" s="331">
        <v>2</v>
      </c>
      <c r="R2854" s="331" t="s">
        <v>23623</v>
      </c>
      <c r="S2854" s="331">
        <v>10</v>
      </c>
      <c r="U2854" s="331" t="s">
        <v>24703</v>
      </c>
      <c r="Y2854" s="331" t="s">
        <v>23570</v>
      </c>
      <c r="AA2854" s="331" t="s">
        <v>24704</v>
      </c>
      <c r="AD2854" s="331" t="s">
        <v>23677</v>
      </c>
      <c r="AF2854" s="331" t="s">
        <v>24703</v>
      </c>
    </row>
    <row r="2855" spans="2:32">
      <c r="B2855" s="331" t="s">
        <v>24759</v>
      </c>
      <c r="C2855" s="331" t="s">
        <v>24760</v>
      </c>
      <c r="D2855" s="331" t="s">
        <v>24761</v>
      </c>
      <c r="E2855" s="331" t="s">
        <v>11338</v>
      </c>
      <c r="F2855" s="331">
        <v>3</v>
      </c>
      <c r="G2855" s="332">
        <v>1820</v>
      </c>
      <c r="H2855" s="332">
        <v>2370</v>
      </c>
      <c r="O2855" s="331" t="s">
        <v>22753</v>
      </c>
      <c r="P2855" s="331">
        <v>0.1</v>
      </c>
      <c r="Q2855" s="331">
        <v>2</v>
      </c>
      <c r="R2855" s="331" t="s">
        <v>23623</v>
      </c>
      <c r="S2855" s="331">
        <v>10</v>
      </c>
      <c r="U2855" s="331" t="s">
        <v>24703</v>
      </c>
      <c r="Y2855" s="331" t="s">
        <v>23570</v>
      </c>
      <c r="AA2855" s="331" t="s">
        <v>24704</v>
      </c>
      <c r="AD2855" s="331" t="s">
        <v>23677</v>
      </c>
      <c r="AF2855" s="331" t="s">
        <v>24703</v>
      </c>
    </row>
    <row r="2856" spans="2:32">
      <c r="B2856" s="331" t="s">
        <v>24762</v>
      </c>
      <c r="C2856" s="331" t="s">
        <v>24763</v>
      </c>
      <c r="D2856" s="331" t="s">
        <v>24702</v>
      </c>
      <c r="E2856" s="331" t="s">
        <v>18201</v>
      </c>
      <c r="F2856" s="331">
        <v>1</v>
      </c>
      <c r="G2856" s="332">
        <v>28000</v>
      </c>
      <c r="H2856" s="332">
        <v>36370</v>
      </c>
      <c r="O2856" s="331" t="s">
        <v>22753</v>
      </c>
      <c r="P2856" s="331">
        <v>0.1</v>
      </c>
      <c r="Q2856" s="331">
        <v>0</v>
      </c>
      <c r="R2856" s="331" t="s">
        <v>23623</v>
      </c>
      <c r="S2856" s="331">
        <v>10</v>
      </c>
      <c r="U2856" s="331" t="s">
        <v>24764</v>
      </c>
      <c r="Y2856" s="331" t="s">
        <v>23570</v>
      </c>
      <c r="AA2856" s="331" t="s">
        <v>24765</v>
      </c>
      <c r="AD2856" s="331" t="s">
        <v>23677</v>
      </c>
      <c r="AF2856" s="331" t="s">
        <v>24764</v>
      </c>
    </row>
    <row r="2857" spans="2:32">
      <c r="B2857" s="331" t="s">
        <v>24766</v>
      </c>
      <c r="C2857" s="331" t="s">
        <v>24767</v>
      </c>
      <c r="D2857" s="331" t="s">
        <v>24702</v>
      </c>
      <c r="E2857" s="331" t="s">
        <v>19754</v>
      </c>
      <c r="F2857" s="331">
        <v>1</v>
      </c>
      <c r="G2857" s="332">
        <v>786780</v>
      </c>
      <c r="H2857" s="332">
        <v>1021800</v>
      </c>
      <c r="O2857" s="331" t="s">
        <v>22753</v>
      </c>
      <c r="P2857" s="331">
        <v>0.1</v>
      </c>
      <c r="Q2857" s="331">
        <v>0</v>
      </c>
      <c r="R2857" s="331" t="s">
        <v>23623</v>
      </c>
      <c r="S2857" s="331">
        <v>10</v>
      </c>
      <c r="U2857" s="331" t="s">
        <v>24764</v>
      </c>
      <c r="Y2857" s="331" t="s">
        <v>23570</v>
      </c>
      <c r="AA2857" s="331" t="s">
        <v>24765</v>
      </c>
      <c r="AD2857" s="331" t="s">
        <v>23677</v>
      </c>
      <c r="AF2857" s="331" t="s">
        <v>24764</v>
      </c>
    </row>
    <row r="2858" spans="2:32">
      <c r="B2858" s="331" t="s">
        <v>24768</v>
      </c>
      <c r="C2858" s="331" t="s">
        <v>24769</v>
      </c>
      <c r="E2858" s="331" t="s">
        <v>19754</v>
      </c>
      <c r="F2858" s="331">
        <v>1</v>
      </c>
      <c r="G2858" s="332">
        <v>7040</v>
      </c>
      <c r="H2858" s="332">
        <v>9150</v>
      </c>
      <c r="O2858" s="331" t="s">
        <v>22753</v>
      </c>
      <c r="P2858" s="331">
        <v>0.1</v>
      </c>
      <c r="Q2858" s="331">
        <v>1</v>
      </c>
      <c r="R2858" s="331" t="s">
        <v>23568</v>
      </c>
      <c r="S2858" s="331">
        <v>2</v>
      </c>
      <c r="U2858" s="331" t="s">
        <v>24770</v>
      </c>
      <c r="Y2858" s="331" t="s">
        <v>23578</v>
      </c>
      <c r="AA2858" s="331" t="s">
        <v>24771</v>
      </c>
      <c r="AD2858" s="331" t="s">
        <v>2605</v>
      </c>
      <c r="AF2858" s="331" t="s">
        <v>24770</v>
      </c>
    </row>
    <row r="2859" spans="2:32">
      <c r="B2859" s="331" t="s">
        <v>24772</v>
      </c>
      <c r="C2859" s="331" t="s">
        <v>24773</v>
      </c>
      <c r="E2859" s="331" t="s">
        <v>19754</v>
      </c>
      <c r="F2859" s="331">
        <v>1</v>
      </c>
      <c r="G2859" s="332">
        <v>10580</v>
      </c>
      <c r="H2859" s="332">
        <v>13740</v>
      </c>
      <c r="O2859" s="331" t="s">
        <v>22753</v>
      </c>
      <c r="P2859" s="331">
        <v>0.1</v>
      </c>
      <c r="Q2859" s="331">
        <v>1</v>
      </c>
      <c r="R2859" s="331" t="s">
        <v>23568</v>
      </c>
      <c r="S2859" s="331">
        <v>2</v>
      </c>
      <c r="U2859" s="331" t="s">
        <v>24770</v>
      </c>
      <c r="Y2859" s="331" t="s">
        <v>23578</v>
      </c>
      <c r="AA2859" s="331" t="s">
        <v>24771</v>
      </c>
      <c r="AD2859" s="331" t="s">
        <v>2605</v>
      </c>
      <c r="AF2859" s="331" t="s">
        <v>24770</v>
      </c>
    </row>
    <row r="2860" spans="2:32">
      <c r="B2860" s="331" t="s">
        <v>24774</v>
      </c>
      <c r="C2860" s="331" t="s">
        <v>24775</v>
      </c>
      <c r="E2860" s="331" t="s">
        <v>19754</v>
      </c>
      <c r="F2860" s="331">
        <v>2</v>
      </c>
      <c r="G2860" s="332">
        <v>740</v>
      </c>
      <c r="H2860" s="332">
        <v>970</v>
      </c>
      <c r="O2860" s="331" t="s">
        <v>22753</v>
      </c>
      <c r="P2860" s="331">
        <v>0.1</v>
      </c>
      <c r="Q2860" s="331">
        <v>1</v>
      </c>
      <c r="R2860" s="331" t="s">
        <v>23568</v>
      </c>
      <c r="S2860" s="331">
        <v>2</v>
      </c>
      <c r="U2860" s="331" t="s">
        <v>24770</v>
      </c>
      <c r="Y2860" s="331" t="s">
        <v>23578</v>
      </c>
      <c r="AA2860" s="331" t="s">
        <v>24771</v>
      </c>
      <c r="AD2860" s="331" t="s">
        <v>2605</v>
      </c>
      <c r="AF2860" s="331" t="s">
        <v>24770</v>
      </c>
    </row>
    <row r="2861" spans="2:32">
      <c r="B2861" s="331" t="s">
        <v>24774</v>
      </c>
      <c r="C2861" s="331" t="s">
        <v>24775</v>
      </c>
      <c r="E2861" s="331" t="s">
        <v>19754</v>
      </c>
      <c r="F2861" s="331">
        <v>2</v>
      </c>
      <c r="G2861" s="332">
        <v>740</v>
      </c>
      <c r="H2861" s="332">
        <v>970</v>
      </c>
      <c r="O2861" s="331" t="s">
        <v>22753</v>
      </c>
      <c r="P2861" s="331">
        <v>0.1</v>
      </c>
      <c r="Q2861" s="331">
        <v>1</v>
      </c>
      <c r="R2861" s="331" t="s">
        <v>23568</v>
      </c>
      <c r="S2861" s="331">
        <v>2</v>
      </c>
      <c r="U2861" s="331" t="s">
        <v>24770</v>
      </c>
      <c r="Y2861" s="331" t="s">
        <v>23578</v>
      </c>
      <c r="AA2861" s="331" t="s">
        <v>24771</v>
      </c>
      <c r="AD2861" s="331" t="s">
        <v>2605</v>
      </c>
      <c r="AF2861" s="331" t="s">
        <v>24770</v>
      </c>
    </row>
    <row r="2862" spans="2:32">
      <c r="B2862" s="331" t="s">
        <v>24774</v>
      </c>
      <c r="C2862" s="331" t="s">
        <v>24775</v>
      </c>
      <c r="E2862" s="331" t="s">
        <v>19754</v>
      </c>
      <c r="F2862" s="331">
        <v>1</v>
      </c>
      <c r="G2862" s="332">
        <v>740</v>
      </c>
      <c r="H2862" s="332">
        <v>970</v>
      </c>
      <c r="O2862" s="331" t="s">
        <v>22753</v>
      </c>
      <c r="P2862" s="331">
        <v>0.1</v>
      </c>
      <c r="Q2862" s="331">
        <v>1</v>
      </c>
      <c r="R2862" s="331" t="s">
        <v>23568</v>
      </c>
      <c r="S2862" s="331">
        <v>2</v>
      </c>
      <c r="U2862" s="331" t="s">
        <v>24770</v>
      </c>
      <c r="Y2862" s="331" t="s">
        <v>23578</v>
      </c>
      <c r="AA2862" s="331" t="s">
        <v>24771</v>
      </c>
      <c r="AD2862" s="331" t="s">
        <v>2605</v>
      </c>
      <c r="AF2862" s="331" t="s">
        <v>24770</v>
      </c>
    </row>
    <row r="2863" spans="2:32">
      <c r="B2863" s="331" t="s">
        <v>24776</v>
      </c>
      <c r="C2863" s="331" t="s">
        <v>24777</v>
      </c>
      <c r="E2863" s="331" t="s">
        <v>19754</v>
      </c>
      <c r="F2863" s="331">
        <v>1</v>
      </c>
      <c r="G2863" s="332">
        <v>640</v>
      </c>
      <c r="H2863" s="332">
        <v>840</v>
      </c>
      <c r="O2863" s="331" t="s">
        <v>22753</v>
      </c>
      <c r="P2863" s="331">
        <v>0.1</v>
      </c>
      <c r="Q2863" s="331">
        <v>1</v>
      </c>
      <c r="R2863" s="331" t="s">
        <v>23568</v>
      </c>
      <c r="S2863" s="331">
        <v>2</v>
      </c>
      <c r="U2863" s="331" t="s">
        <v>24770</v>
      </c>
      <c r="Y2863" s="331" t="s">
        <v>23578</v>
      </c>
      <c r="AA2863" s="331" t="s">
        <v>24771</v>
      </c>
      <c r="AD2863" s="331" t="s">
        <v>2605</v>
      </c>
      <c r="AF2863" s="331" t="s">
        <v>24770</v>
      </c>
    </row>
    <row r="2864" spans="2:32">
      <c r="B2864" s="331" t="s">
        <v>24778</v>
      </c>
      <c r="C2864" s="331" t="s">
        <v>24779</v>
      </c>
      <c r="E2864" s="331" t="s">
        <v>19754</v>
      </c>
      <c r="F2864" s="331">
        <v>1</v>
      </c>
      <c r="G2864" s="332">
        <v>830</v>
      </c>
      <c r="H2864" s="332">
        <v>1080</v>
      </c>
      <c r="O2864" s="331" t="s">
        <v>22753</v>
      </c>
      <c r="P2864" s="331">
        <v>0.1</v>
      </c>
      <c r="Q2864" s="331">
        <v>1</v>
      </c>
      <c r="R2864" s="331" t="s">
        <v>23568</v>
      </c>
      <c r="S2864" s="331">
        <v>2</v>
      </c>
      <c r="U2864" s="331" t="s">
        <v>24770</v>
      </c>
      <c r="Y2864" s="331" t="s">
        <v>23578</v>
      </c>
      <c r="AA2864" s="331" t="s">
        <v>24771</v>
      </c>
      <c r="AD2864" s="331" t="s">
        <v>2605</v>
      </c>
      <c r="AF2864" s="331" t="s">
        <v>24770</v>
      </c>
    </row>
    <row r="2865" spans="2:32">
      <c r="B2865" s="331" t="s">
        <v>24780</v>
      </c>
      <c r="C2865" s="331" t="s">
        <v>24781</v>
      </c>
      <c r="E2865" s="331" t="s">
        <v>19754</v>
      </c>
      <c r="F2865" s="331">
        <v>1</v>
      </c>
      <c r="G2865" s="332">
        <v>4410</v>
      </c>
      <c r="H2865" s="332">
        <v>5730</v>
      </c>
      <c r="O2865" s="331" t="s">
        <v>22753</v>
      </c>
      <c r="P2865" s="331">
        <v>0.1</v>
      </c>
      <c r="Q2865" s="331">
        <v>1</v>
      </c>
      <c r="R2865" s="331" t="s">
        <v>23568</v>
      </c>
      <c r="S2865" s="331">
        <v>2</v>
      </c>
      <c r="U2865" s="331" t="s">
        <v>24770</v>
      </c>
      <c r="Y2865" s="331" t="s">
        <v>23578</v>
      </c>
      <c r="AA2865" s="331" t="s">
        <v>24771</v>
      </c>
      <c r="AD2865" s="331" t="s">
        <v>2605</v>
      </c>
      <c r="AF2865" s="331" t="s">
        <v>24770</v>
      </c>
    </row>
    <row r="2866" spans="2:32">
      <c r="B2866" s="331" t="s">
        <v>24782</v>
      </c>
      <c r="C2866" s="331" t="s">
        <v>24783</v>
      </c>
      <c r="E2866" s="331" t="s">
        <v>19754</v>
      </c>
      <c r="F2866" s="331">
        <v>1</v>
      </c>
      <c r="G2866" s="332">
        <v>8810</v>
      </c>
      <c r="H2866" s="332">
        <v>11450</v>
      </c>
      <c r="O2866" s="331" t="s">
        <v>22753</v>
      </c>
      <c r="P2866" s="331">
        <v>0.1</v>
      </c>
      <c r="Q2866" s="331">
        <v>1</v>
      </c>
      <c r="R2866" s="331" t="s">
        <v>23568</v>
      </c>
      <c r="S2866" s="331">
        <v>2</v>
      </c>
      <c r="U2866" s="331" t="s">
        <v>24770</v>
      </c>
      <c r="Y2866" s="331" t="s">
        <v>23578</v>
      </c>
      <c r="AA2866" s="331" t="s">
        <v>24771</v>
      </c>
      <c r="AD2866" s="331" t="s">
        <v>2605</v>
      </c>
      <c r="AF2866" s="331" t="s">
        <v>24770</v>
      </c>
    </row>
    <row r="2867" spans="2:32">
      <c r="B2867" s="331" t="s">
        <v>24782</v>
      </c>
      <c r="C2867" s="331" t="s">
        <v>24783</v>
      </c>
      <c r="E2867" s="331" t="s">
        <v>19754</v>
      </c>
      <c r="F2867" s="331">
        <v>1</v>
      </c>
      <c r="G2867" s="332">
        <v>8810</v>
      </c>
      <c r="H2867" s="332">
        <v>11450</v>
      </c>
      <c r="O2867" s="331" t="s">
        <v>22753</v>
      </c>
      <c r="P2867" s="331">
        <v>0.1</v>
      </c>
      <c r="Q2867" s="331">
        <v>1</v>
      </c>
      <c r="R2867" s="331" t="s">
        <v>23568</v>
      </c>
      <c r="S2867" s="331">
        <v>2</v>
      </c>
      <c r="U2867" s="331" t="s">
        <v>24770</v>
      </c>
      <c r="Y2867" s="331" t="s">
        <v>23578</v>
      </c>
      <c r="AA2867" s="331" t="s">
        <v>24771</v>
      </c>
      <c r="AD2867" s="331" t="s">
        <v>2605</v>
      </c>
      <c r="AF2867" s="331" t="s">
        <v>24770</v>
      </c>
    </row>
    <row r="2868" spans="2:32">
      <c r="B2868" s="331" t="s">
        <v>24784</v>
      </c>
      <c r="C2868" s="331" t="s">
        <v>24785</v>
      </c>
      <c r="E2868" s="331" t="s">
        <v>19754</v>
      </c>
      <c r="F2868" s="331">
        <v>1</v>
      </c>
      <c r="G2868" s="332">
        <v>6810</v>
      </c>
      <c r="H2868" s="332">
        <v>8850</v>
      </c>
      <c r="O2868" s="331" t="s">
        <v>22753</v>
      </c>
      <c r="P2868" s="331">
        <v>0.1</v>
      </c>
      <c r="Q2868" s="331">
        <v>1</v>
      </c>
      <c r="R2868" s="331" t="s">
        <v>23568</v>
      </c>
      <c r="S2868" s="331">
        <v>2</v>
      </c>
      <c r="U2868" s="331" t="s">
        <v>24770</v>
      </c>
      <c r="Y2868" s="331" t="s">
        <v>23578</v>
      </c>
      <c r="AA2868" s="331" t="s">
        <v>24771</v>
      </c>
      <c r="AD2868" s="331" t="s">
        <v>2605</v>
      </c>
      <c r="AF2868" s="331" t="s">
        <v>24770</v>
      </c>
    </row>
    <row r="2869" spans="2:32">
      <c r="B2869" s="331" t="s">
        <v>24786</v>
      </c>
      <c r="C2869" s="331" t="s">
        <v>24787</v>
      </c>
      <c r="E2869" s="331" t="s">
        <v>19754</v>
      </c>
      <c r="F2869" s="331">
        <v>1</v>
      </c>
      <c r="G2869" s="332">
        <v>8450</v>
      </c>
      <c r="H2869" s="332">
        <v>10980</v>
      </c>
      <c r="O2869" s="331" t="s">
        <v>22753</v>
      </c>
      <c r="P2869" s="331">
        <v>0.1</v>
      </c>
      <c r="Q2869" s="331">
        <v>1</v>
      </c>
      <c r="R2869" s="331" t="s">
        <v>23568</v>
      </c>
      <c r="S2869" s="331">
        <v>2</v>
      </c>
      <c r="U2869" s="331" t="s">
        <v>24770</v>
      </c>
      <c r="Y2869" s="331" t="s">
        <v>23578</v>
      </c>
      <c r="AA2869" s="331" t="s">
        <v>24771</v>
      </c>
      <c r="AD2869" s="331" t="s">
        <v>2605</v>
      </c>
      <c r="AF2869" s="331" t="s">
        <v>24770</v>
      </c>
    </row>
    <row r="2870" spans="2:32">
      <c r="B2870" s="331" t="s">
        <v>24786</v>
      </c>
      <c r="C2870" s="331" t="s">
        <v>24787</v>
      </c>
      <c r="E2870" s="331" t="s">
        <v>19754</v>
      </c>
      <c r="F2870" s="331">
        <v>1</v>
      </c>
      <c r="G2870" s="332">
        <v>8450</v>
      </c>
      <c r="H2870" s="332">
        <v>10980</v>
      </c>
      <c r="O2870" s="331" t="s">
        <v>22753</v>
      </c>
      <c r="P2870" s="331">
        <v>0.1</v>
      </c>
      <c r="Q2870" s="331">
        <v>1</v>
      </c>
      <c r="R2870" s="331" t="s">
        <v>23568</v>
      </c>
      <c r="S2870" s="331">
        <v>2</v>
      </c>
      <c r="U2870" s="331" t="s">
        <v>24770</v>
      </c>
      <c r="Y2870" s="331" t="s">
        <v>23578</v>
      </c>
      <c r="AA2870" s="331" t="s">
        <v>24771</v>
      </c>
      <c r="AD2870" s="331" t="s">
        <v>2605</v>
      </c>
      <c r="AF2870" s="331" t="s">
        <v>24770</v>
      </c>
    </row>
    <row r="2871" spans="2:32">
      <c r="B2871" s="331" t="s">
        <v>24788</v>
      </c>
      <c r="C2871" s="331" t="s">
        <v>24789</v>
      </c>
      <c r="E2871" s="331" t="s">
        <v>19754</v>
      </c>
      <c r="F2871" s="331">
        <v>1</v>
      </c>
      <c r="G2871" s="332">
        <v>830</v>
      </c>
      <c r="H2871" s="332">
        <v>1080</v>
      </c>
      <c r="O2871" s="331" t="s">
        <v>22753</v>
      </c>
      <c r="P2871" s="331">
        <v>0.1</v>
      </c>
      <c r="Q2871" s="331">
        <v>1</v>
      </c>
      <c r="R2871" s="331" t="s">
        <v>23568</v>
      </c>
      <c r="S2871" s="331">
        <v>2</v>
      </c>
      <c r="U2871" s="331" t="s">
        <v>24770</v>
      </c>
      <c r="Y2871" s="331" t="s">
        <v>23578</v>
      </c>
      <c r="AA2871" s="331" t="s">
        <v>24771</v>
      </c>
      <c r="AD2871" s="331" t="s">
        <v>2605</v>
      </c>
      <c r="AF2871" s="331" t="s">
        <v>24770</v>
      </c>
    </row>
    <row r="2872" spans="2:32">
      <c r="B2872" s="331" t="s">
        <v>24790</v>
      </c>
      <c r="C2872" s="331" t="s">
        <v>24791</v>
      </c>
      <c r="E2872" s="331" t="s">
        <v>19754</v>
      </c>
      <c r="F2872" s="331">
        <v>1</v>
      </c>
      <c r="G2872" s="332">
        <v>1510</v>
      </c>
      <c r="H2872" s="332">
        <v>1970</v>
      </c>
      <c r="O2872" s="331" t="s">
        <v>22753</v>
      </c>
      <c r="P2872" s="331">
        <v>0.1</v>
      </c>
      <c r="Q2872" s="331">
        <v>1</v>
      </c>
      <c r="R2872" s="331" t="s">
        <v>23568</v>
      </c>
      <c r="S2872" s="331">
        <v>2</v>
      </c>
      <c r="U2872" s="331" t="s">
        <v>24770</v>
      </c>
      <c r="Y2872" s="331" t="s">
        <v>23578</v>
      </c>
      <c r="AA2872" s="331" t="s">
        <v>24771</v>
      </c>
      <c r="AD2872" s="331" t="s">
        <v>2605</v>
      </c>
      <c r="AF2872" s="331" t="s">
        <v>24770</v>
      </c>
    </row>
    <row r="2873" spans="2:32">
      <c r="B2873" s="331" t="s">
        <v>24790</v>
      </c>
      <c r="C2873" s="331" t="s">
        <v>24791</v>
      </c>
      <c r="E2873" s="331" t="s">
        <v>19754</v>
      </c>
      <c r="F2873" s="331">
        <v>1</v>
      </c>
      <c r="G2873" s="332">
        <v>1510</v>
      </c>
      <c r="H2873" s="332">
        <v>1970</v>
      </c>
      <c r="O2873" s="331" t="s">
        <v>22753</v>
      </c>
      <c r="P2873" s="331">
        <v>0.1</v>
      </c>
      <c r="Q2873" s="331">
        <v>1</v>
      </c>
      <c r="R2873" s="331" t="s">
        <v>23568</v>
      </c>
      <c r="S2873" s="331">
        <v>2</v>
      </c>
      <c r="U2873" s="331" t="s">
        <v>24770</v>
      </c>
      <c r="Y2873" s="331" t="s">
        <v>23578</v>
      </c>
      <c r="AA2873" s="331" t="s">
        <v>24771</v>
      </c>
      <c r="AD2873" s="331" t="s">
        <v>2605</v>
      </c>
      <c r="AF2873" s="331" t="s">
        <v>24770</v>
      </c>
    </row>
    <row r="2874" spans="2:32">
      <c r="B2874" s="331" t="s">
        <v>24792</v>
      </c>
      <c r="C2874" s="331" t="s">
        <v>24793</v>
      </c>
      <c r="D2874" s="331" t="s">
        <v>24794</v>
      </c>
      <c r="E2874" s="331" t="s">
        <v>11338</v>
      </c>
      <c r="F2874" s="331">
        <v>4</v>
      </c>
      <c r="G2874" s="332">
        <v>400</v>
      </c>
      <c r="H2874" s="332">
        <v>520</v>
      </c>
      <c r="O2874" s="331" t="s">
        <v>22753</v>
      </c>
      <c r="P2874" s="331">
        <v>0.1</v>
      </c>
      <c r="Q2874" s="331">
        <v>1</v>
      </c>
      <c r="R2874" s="331" t="s">
        <v>23988</v>
      </c>
      <c r="S2874" s="331">
        <v>38</v>
      </c>
      <c r="U2874" s="331" t="s">
        <v>24795</v>
      </c>
      <c r="Y2874" s="331" t="s">
        <v>23570</v>
      </c>
      <c r="AA2874" s="331" t="s">
        <v>24796</v>
      </c>
      <c r="AD2874" s="331" t="s">
        <v>2605</v>
      </c>
      <c r="AF2874" s="331" t="s">
        <v>24795</v>
      </c>
    </row>
    <row r="2875" spans="2:32">
      <c r="B2875" s="331" t="s">
        <v>24797</v>
      </c>
      <c r="C2875" s="331" t="s">
        <v>24798</v>
      </c>
      <c r="D2875" s="331" t="s">
        <v>24799</v>
      </c>
      <c r="E2875" s="331" t="s">
        <v>17486</v>
      </c>
      <c r="F2875" s="331">
        <v>2</v>
      </c>
      <c r="G2875" s="332">
        <v>400</v>
      </c>
      <c r="H2875" s="332">
        <v>520</v>
      </c>
      <c r="O2875" s="331" t="s">
        <v>22753</v>
      </c>
      <c r="P2875" s="331">
        <v>0.1</v>
      </c>
      <c r="Q2875" s="331">
        <v>1</v>
      </c>
      <c r="R2875" s="331" t="s">
        <v>23988</v>
      </c>
      <c r="S2875" s="331">
        <v>38</v>
      </c>
      <c r="U2875" s="331" t="s">
        <v>24795</v>
      </c>
      <c r="Y2875" s="331" t="s">
        <v>23570</v>
      </c>
      <c r="AA2875" s="331" t="s">
        <v>24796</v>
      </c>
      <c r="AD2875" s="331" t="s">
        <v>2605</v>
      </c>
      <c r="AF2875" s="331" t="s">
        <v>24795</v>
      </c>
    </row>
    <row r="2876" spans="2:32">
      <c r="B2876" s="331" t="s">
        <v>24800</v>
      </c>
      <c r="C2876" s="331" t="s">
        <v>24801</v>
      </c>
      <c r="E2876" s="331" t="s">
        <v>19754</v>
      </c>
      <c r="F2876" s="331">
        <v>1</v>
      </c>
      <c r="G2876" s="332">
        <v>18860</v>
      </c>
      <c r="H2876" s="332">
        <v>24500</v>
      </c>
      <c r="O2876" s="331" t="s">
        <v>22753</v>
      </c>
      <c r="P2876" s="331">
        <v>0.1</v>
      </c>
      <c r="Q2876" s="331">
        <v>1</v>
      </c>
      <c r="R2876" s="331" t="s">
        <v>23988</v>
      </c>
      <c r="S2876" s="331">
        <v>38</v>
      </c>
      <c r="U2876" s="331" t="s">
        <v>24795</v>
      </c>
      <c r="Y2876" s="331" t="s">
        <v>23570</v>
      </c>
      <c r="AA2876" s="331" t="s">
        <v>24796</v>
      </c>
      <c r="AD2876" s="331" t="s">
        <v>2605</v>
      </c>
      <c r="AF2876" s="331" t="s">
        <v>24795</v>
      </c>
    </row>
    <row r="2877" spans="2:32">
      <c r="B2877" s="331" t="s">
        <v>24802</v>
      </c>
      <c r="C2877" s="331" t="s">
        <v>24803</v>
      </c>
      <c r="D2877" s="331" t="s">
        <v>24804</v>
      </c>
      <c r="E2877" s="331" t="s">
        <v>19754</v>
      </c>
      <c r="F2877" s="331">
        <v>1</v>
      </c>
      <c r="G2877" s="332">
        <v>1400</v>
      </c>
      <c r="H2877" s="332">
        <v>1820</v>
      </c>
      <c r="O2877" s="331" t="s">
        <v>22753</v>
      </c>
      <c r="P2877" s="331">
        <v>0.1</v>
      </c>
      <c r="Q2877" s="331">
        <v>1</v>
      </c>
      <c r="R2877" s="331" t="s">
        <v>23988</v>
      </c>
      <c r="S2877" s="331">
        <v>38</v>
      </c>
      <c r="U2877" s="331" t="s">
        <v>24795</v>
      </c>
      <c r="Y2877" s="331" t="s">
        <v>23570</v>
      </c>
      <c r="AA2877" s="331" t="s">
        <v>24796</v>
      </c>
      <c r="AD2877" s="331" t="s">
        <v>2605</v>
      </c>
      <c r="AF2877" s="331" t="s">
        <v>24795</v>
      </c>
    </row>
    <row r="2878" spans="2:32">
      <c r="B2878" s="331" t="s">
        <v>24805</v>
      </c>
      <c r="C2878" s="331" t="s">
        <v>24806</v>
      </c>
      <c r="D2878" s="331" t="s">
        <v>24807</v>
      </c>
      <c r="E2878" s="331" t="s">
        <v>2735</v>
      </c>
      <c r="F2878" s="331">
        <v>4</v>
      </c>
      <c r="G2878" s="332">
        <v>460</v>
      </c>
      <c r="H2878" s="332">
        <v>600</v>
      </c>
      <c r="O2878" s="331" t="s">
        <v>22753</v>
      </c>
      <c r="P2878" s="331">
        <v>0.1</v>
      </c>
      <c r="Q2878" s="331">
        <v>2</v>
      </c>
      <c r="R2878" s="331" t="s">
        <v>23988</v>
      </c>
      <c r="S2878" s="331">
        <v>38</v>
      </c>
      <c r="U2878" s="331" t="s">
        <v>24795</v>
      </c>
      <c r="Y2878" s="331" t="s">
        <v>23570</v>
      </c>
      <c r="AA2878" s="331" t="s">
        <v>24796</v>
      </c>
      <c r="AD2878" s="331" t="s">
        <v>2605</v>
      </c>
      <c r="AF2878" s="331" t="s">
        <v>24795</v>
      </c>
    </row>
    <row r="2879" spans="2:32">
      <c r="B2879" s="331" t="s">
        <v>24756</v>
      </c>
      <c r="C2879" s="331" t="s">
        <v>24757</v>
      </c>
      <c r="D2879" s="331" t="s">
        <v>24758</v>
      </c>
      <c r="E2879" s="331" t="s">
        <v>11338</v>
      </c>
      <c r="F2879" s="331">
        <v>1</v>
      </c>
      <c r="G2879" s="332">
        <v>210</v>
      </c>
      <c r="H2879" s="332">
        <v>280</v>
      </c>
      <c r="O2879" s="331" t="s">
        <v>22753</v>
      </c>
      <c r="P2879" s="331">
        <v>0.1</v>
      </c>
      <c r="Q2879" s="331">
        <v>2</v>
      </c>
      <c r="R2879" s="331" t="s">
        <v>23988</v>
      </c>
      <c r="S2879" s="331">
        <v>38</v>
      </c>
      <c r="U2879" s="331" t="s">
        <v>24795</v>
      </c>
      <c r="Y2879" s="331" t="s">
        <v>23570</v>
      </c>
      <c r="AA2879" s="331" t="s">
        <v>24796</v>
      </c>
      <c r="AD2879" s="331" t="s">
        <v>2605</v>
      </c>
      <c r="AF2879" s="331" t="s">
        <v>24795</v>
      </c>
    </row>
    <row r="2880" spans="2:32">
      <c r="B2880" s="331" t="s">
        <v>24808</v>
      </c>
      <c r="C2880" s="331" t="s">
        <v>24809</v>
      </c>
      <c r="E2880" s="331" t="s">
        <v>19754</v>
      </c>
      <c r="F2880" s="331">
        <v>1</v>
      </c>
      <c r="G2880" s="332">
        <v>0</v>
      </c>
      <c r="H2880" s="332">
        <v>0</v>
      </c>
      <c r="O2880" s="331" t="s">
        <v>22753</v>
      </c>
      <c r="P2880" s="331">
        <v>0.1</v>
      </c>
      <c r="Q2880" s="331">
        <v>1</v>
      </c>
      <c r="R2880" s="331" t="s">
        <v>24038</v>
      </c>
      <c r="S2880" s="331">
        <v>27</v>
      </c>
      <c r="U2880" s="331" t="s">
        <v>24795</v>
      </c>
      <c r="Y2880" s="331" t="s">
        <v>23578</v>
      </c>
      <c r="AA2880" s="331" t="s">
        <v>24810</v>
      </c>
      <c r="AD2880" s="331" t="s">
        <v>23699</v>
      </c>
      <c r="AF2880" s="331" t="s">
        <v>24795</v>
      </c>
    </row>
    <row r="2881" spans="2:32">
      <c r="B2881" s="331" t="s">
        <v>24808</v>
      </c>
      <c r="C2881" s="331" t="s">
        <v>24809</v>
      </c>
      <c r="E2881" s="331" t="s">
        <v>19754</v>
      </c>
      <c r="F2881" s="331">
        <v>1</v>
      </c>
      <c r="G2881" s="332">
        <v>0</v>
      </c>
      <c r="H2881" s="332">
        <v>0</v>
      </c>
      <c r="O2881" s="331" t="s">
        <v>22753</v>
      </c>
      <c r="P2881" s="331">
        <v>0.1</v>
      </c>
      <c r="Q2881" s="331">
        <v>1</v>
      </c>
      <c r="R2881" s="331" t="s">
        <v>24038</v>
      </c>
      <c r="S2881" s="331">
        <v>27</v>
      </c>
      <c r="U2881" s="331" t="s">
        <v>24795</v>
      </c>
      <c r="Y2881" s="331" t="s">
        <v>23578</v>
      </c>
      <c r="AA2881" s="331" t="s">
        <v>24810</v>
      </c>
      <c r="AD2881" s="331" t="s">
        <v>23699</v>
      </c>
      <c r="AF2881" s="331" t="s">
        <v>24795</v>
      </c>
    </row>
    <row r="2882" spans="2:32">
      <c r="B2882" s="331" t="s">
        <v>24808</v>
      </c>
      <c r="C2882" s="331" t="s">
        <v>24809</v>
      </c>
      <c r="E2882" s="331" t="s">
        <v>19754</v>
      </c>
      <c r="F2882" s="331">
        <v>1</v>
      </c>
      <c r="G2882" s="332">
        <v>0</v>
      </c>
      <c r="H2882" s="332">
        <v>0</v>
      </c>
      <c r="O2882" s="331" t="s">
        <v>22753</v>
      </c>
      <c r="P2882" s="331">
        <v>0.1</v>
      </c>
      <c r="Q2882" s="331">
        <v>1</v>
      </c>
      <c r="R2882" s="331" t="s">
        <v>24038</v>
      </c>
      <c r="S2882" s="331">
        <v>15</v>
      </c>
      <c r="U2882" s="331" t="s">
        <v>24795</v>
      </c>
      <c r="Y2882" s="331" t="s">
        <v>23578</v>
      </c>
      <c r="AA2882" s="331" t="s">
        <v>24810</v>
      </c>
      <c r="AD2882" s="331" t="s">
        <v>23677</v>
      </c>
      <c r="AF2882" s="331" t="s">
        <v>24795</v>
      </c>
    </row>
    <row r="2883" spans="2:32">
      <c r="B2883" s="331" t="s">
        <v>24808</v>
      </c>
      <c r="C2883" s="331" t="s">
        <v>24809</v>
      </c>
      <c r="E2883" s="331" t="s">
        <v>19754</v>
      </c>
      <c r="F2883" s="331">
        <v>1</v>
      </c>
      <c r="G2883" s="332">
        <v>0</v>
      </c>
      <c r="H2883" s="332">
        <v>0</v>
      </c>
      <c r="O2883" s="331" t="s">
        <v>22753</v>
      </c>
      <c r="P2883" s="331">
        <v>0.1</v>
      </c>
      <c r="Q2883" s="331">
        <v>1</v>
      </c>
      <c r="R2883" s="331" t="s">
        <v>24038</v>
      </c>
      <c r="S2883" s="331">
        <v>27</v>
      </c>
      <c r="U2883" s="331" t="s">
        <v>24795</v>
      </c>
      <c r="Y2883" s="331" t="s">
        <v>23578</v>
      </c>
      <c r="AA2883" s="331" t="s">
        <v>24810</v>
      </c>
      <c r="AD2883" s="331" t="s">
        <v>23699</v>
      </c>
      <c r="AF2883" s="331" t="s">
        <v>24795</v>
      </c>
    </row>
    <row r="2884" spans="2:32">
      <c r="B2884" s="331" t="s">
        <v>24808</v>
      </c>
      <c r="C2884" s="331" t="s">
        <v>24809</v>
      </c>
      <c r="E2884" s="331" t="s">
        <v>19754</v>
      </c>
      <c r="F2884" s="331">
        <v>1</v>
      </c>
      <c r="G2884" s="332">
        <v>0</v>
      </c>
      <c r="H2884" s="332">
        <v>0</v>
      </c>
      <c r="O2884" s="331" t="s">
        <v>22753</v>
      </c>
      <c r="P2884" s="331">
        <v>0.1</v>
      </c>
      <c r="Q2884" s="331">
        <v>1</v>
      </c>
      <c r="R2884" s="331" t="s">
        <v>23679</v>
      </c>
      <c r="S2884" s="331">
        <v>12</v>
      </c>
      <c r="U2884" s="331" t="s">
        <v>24795</v>
      </c>
      <c r="Y2884" s="331" t="s">
        <v>23578</v>
      </c>
      <c r="AA2884" s="331" t="s">
        <v>24810</v>
      </c>
      <c r="AD2884" s="331" t="s">
        <v>23677</v>
      </c>
      <c r="AF2884" s="331" t="s">
        <v>24795</v>
      </c>
    </row>
    <row r="2885" spans="2:32">
      <c r="B2885" s="331" t="s">
        <v>24808</v>
      </c>
      <c r="C2885" s="331" t="s">
        <v>24809</v>
      </c>
      <c r="E2885" s="331" t="s">
        <v>19754</v>
      </c>
      <c r="F2885" s="331">
        <v>1</v>
      </c>
      <c r="G2885" s="332">
        <v>0</v>
      </c>
      <c r="H2885" s="332">
        <v>0</v>
      </c>
      <c r="O2885" s="331" t="s">
        <v>22753</v>
      </c>
      <c r="P2885" s="331">
        <v>0.1</v>
      </c>
      <c r="Q2885" s="331">
        <v>1</v>
      </c>
      <c r="R2885" s="331" t="s">
        <v>24038</v>
      </c>
      <c r="S2885" s="331">
        <v>15</v>
      </c>
      <c r="U2885" s="331" t="s">
        <v>24795</v>
      </c>
      <c r="Y2885" s="331" t="s">
        <v>23578</v>
      </c>
      <c r="AA2885" s="331" t="s">
        <v>24810</v>
      </c>
      <c r="AD2885" s="331" t="s">
        <v>23677</v>
      </c>
      <c r="AF2885" s="331" t="s">
        <v>24795</v>
      </c>
    </row>
    <row r="2886" spans="2:32">
      <c r="B2886" s="331" t="s">
        <v>24808</v>
      </c>
      <c r="C2886" s="331" t="s">
        <v>24809</v>
      </c>
      <c r="E2886" s="331" t="s">
        <v>19754</v>
      </c>
      <c r="F2886" s="331">
        <v>1</v>
      </c>
      <c r="G2886" s="332">
        <v>0</v>
      </c>
      <c r="H2886" s="332">
        <v>0</v>
      </c>
      <c r="O2886" s="331" t="s">
        <v>22753</v>
      </c>
      <c r="P2886" s="331">
        <v>0.1</v>
      </c>
      <c r="Q2886" s="331">
        <v>1</v>
      </c>
      <c r="R2886" s="331" t="s">
        <v>24038</v>
      </c>
      <c r="S2886" s="331">
        <v>15</v>
      </c>
      <c r="U2886" s="331" t="s">
        <v>24795</v>
      </c>
      <c r="Y2886" s="331" t="s">
        <v>23578</v>
      </c>
      <c r="AA2886" s="331" t="s">
        <v>24810</v>
      </c>
      <c r="AD2886" s="331" t="s">
        <v>23677</v>
      </c>
      <c r="AF2886" s="331" t="s">
        <v>24795</v>
      </c>
    </row>
    <row r="2887" spans="2:32">
      <c r="B2887" s="331" t="s">
        <v>24808</v>
      </c>
      <c r="C2887" s="331" t="s">
        <v>24809</v>
      </c>
      <c r="E2887" s="331" t="s">
        <v>19754</v>
      </c>
      <c r="F2887" s="331">
        <v>1</v>
      </c>
      <c r="G2887" s="332">
        <v>0</v>
      </c>
      <c r="H2887" s="332">
        <v>0</v>
      </c>
      <c r="O2887" s="331" t="s">
        <v>22753</v>
      </c>
      <c r="P2887" s="331">
        <v>0.1</v>
      </c>
      <c r="Q2887" s="331">
        <v>1</v>
      </c>
      <c r="R2887" s="331" t="s">
        <v>24038</v>
      </c>
      <c r="S2887" s="331">
        <v>16</v>
      </c>
      <c r="U2887" s="331" t="s">
        <v>24795</v>
      </c>
      <c r="Y2887" s="331" t="s">
        <v>23578</v>
      </c>
      <c r="AA2887" s="331" t="s">
        <v>24810</v>
      </c>
      <c r="AD2887" s="331" t="s">
        <v>23677</v>
      </c>
      <c r="AF2887" s="331" t="s">
        <v>24795</v>
      </c>
    </row>
    <row r="2888" spans="2:32">
      <c r="B2888" s="331" t="s">
        <v>24808</v>
      </c>
      <c r="C2888" s="331" t="s">
        <v>24809</v>
      </c>
      <c r="E2888" s="331" t="s">
        <v>19754</v>
      </c>
      <c r="F2888" s="331">
        <v>1</v>
      </c>
      <c r="G2888" s="332">
        <v>0</v>
      </c>
      <c r="H2888" s="332">
        <v>0</v>
      </c>
      <c r="O2888" s="331" t="s">
        <v>22753</v>
      </c>
      <c r="P2888" s="331">
        <v>0.1</v>
      </c>
      <c r="Q2888" s="331">
        <v>1</v>
      </c>
      <c r="R2888" s="331" t="s">
        <v>24038</v>
      </c>
      <c r="S2888" s="331">
        <v>16</v>
      </c>
      <c r="U2888" s="331" t="s">
        <v>24795</v>
      </c>
      <c r="Y2888" s="331" t="s">
        <v>23578</v>
      </c>
      <c r="AA2888" s="331" t="s">
        <v>24810</v>
      </c>
      <c r="AD2888" s="331" t="s">
        <v>23677</v>
      </c>
      <c r="AF2888" s="331" t="s">
        <v>24795</v>
      </c>
    </row>
    <row r="2889" spans="2:32">
      <c r="B2889" s="331" t="s">
        <v>24811</v>
      </c>
      <c r="C2889" s="331" t="s">
        <v>24812</v>
      </c>
      <c r="E2889" s="331" t="s">
        <v>19754</v>
      </c>
      <c r="F2889" s="331">
        <v>2</v>
      </c>
      <c r="G2889" s="332">
        <v>470</v>
      </c>
      <c r="H2889" s="332">
        <v>610</v>
      </c>
      <c r="O2889" s="331" t="s">
        <v>22753</v>
      </c>
      <c r="P2889" s="331">
        <v>0.1</v>
      </c>
      <c r="Q2889" s="331">
        <v>1</v>
      </c>
      <c r="R2889" s="331" t="s">
        <v>24038</v>
      </c>
      <c r="S2889" s="331">
        <v>16</v>
      </c>
      <c r="U2889" s="331" t="s">
        <v>24795</v>
      </c>
      <c r="Y2889" s="331" t="s">
        <v>23578</v>
      </c>
      <c r="AA2889" s="331" t="s">
        <v>24810</v>
      </c>
      <c r="AD2889" s="331" t="s">
        <v>23677</v>
      </c>
      <c r="AF2889" s="331" t="s">
        <v>24795</v>
      </c>
    </row>
    <row r="2890" spans="2:32">
      <c r="B2890" s="331" t="s">
        <v>24811</v>
      </c>
      <c r="C2890" s="331" t="s">
        <v>24812</v>
      </c>
      <c r="E2890" s="331" t="s">
        <v>19754</v>
      </c>
      <c r="F2890" s="331">
        <v>2</v>
      </c>
      <c r="G2890" s="332">
        <v>470</v>
      </c>
      <c r="H2890" s="332">
        <v>610</v>
      </c>
      <c r="O2890" s="331" t="s">
        <v>22753</v>
      </c>
      <c r="P2890" s="331">
        <v>0.1</v>
      </c>
      <c r="Q2890" s="331">
        <v>1</v>
      </c>
      <c r="R2890" s="331" t="s">
        <v>24038</v>
      </c>
      <c r="S2890" s="331">
        <v>16</v>
      </c>
      <c r="U2890" s="331" t="s">
        <v>24795</v>
      </c>
      <c r="Y2890" s="331" t="s">
        <v>23578</v>
      </c>
      <c r="AA2890" s="331" t="s">
        <v>24810</v>
      </c>
      <c r="AD2890" s="331" t="s">
        <v>23677</v>
      </c>
      <c r="AF2890" s="331" t="s">
        <v>24795</v>
      </c>
    </row>
    <row r="2891" spans="2:32">
      <c r="B2891" s="331" t="s">
        <v>24813</v>
      </c>
      <c r="C2891" s="331" t="s">
        <v>24814</v>
      </c>
      <c r="E2891" s="331" t="s">
        <v>19754</v>
      </c>
      <c r="F2891" s="331">
        <v>1</v>
      </c>
      <c r="G2891" s="332">
        <v>2350</v>
      </c>
      <c r="H2891" s="332">
        <v>3060</v>
      </c>
      <c r="O2891" s="331" t="s">
        <v>22753</v>
      </c>
      <c r="P2891" s="331">
        <v>0.1</v>
      </c>
      <c r="Q2891" s="331">
        <v>1</v>
      </c>
      <c r="R2891" s="331" t="s">
        <v>24038</v>
      </c>
      <c r="S2891" s="331">
        <v>16</v>
      </c>
      <c r="U2891" s="331" t="s">
        <v>24795</v>
      </c>
      <c r="Y2891" s="331" t="s">
        <v>23578</v>
      </c>
      <c r="AA2891" s="331" t="s">
        <v>24810</v>
      </c>
      <c r="AD2891" s="331" t="s">
        <v>23677</v>
      </c>
      <c r="AF2891" s="331" t="s">
        <v>24795</v>
      </c>
    </row>
    <row r="2892" spans="2:32">
      <c r="B2892" s="331" t="s">
        <v>24813</v>
      </c>
      <c r="C2892" s="331" t="s">
        <v>24814</v>
      </c>
      <c r="E2892" s="331" t="s">
        <v>19754</v>
      </c>
      <c r="F2892" s="331">
        <v>1</v>
      </c>
      <c r="G2892" s="332">
        <v>2350</v>
      </c>
      <c r="H2892" s="332">
        <v>3060</v>
      </c>
      <c r="O2892" s="331" t="s">
        <v>22753</v>
      </c>
      <c r="P2892" s="331">
        <v>0.1</v>
      </c>
      <c r="Q2892" s="331">
        <v>1</v>
      </c>
      <c r="R2892" s="331" t="s">
        <v>23679</v>
      </c>
      <c r="S2892" s="331">
        <v>12</v>
      </c>
      <c r="U2892" s="331" t="s">
        <v>24795</v>
      </c>
      <c r="Y2892" s="331" t="s">
        <v>23578</v>
      </c>
      <c r="AA2892" s="331" t="s">
        <v>24810</v>
      </c>
      <c r="AD2892" s="331" t="s">
        <v>23677</v>
      </c>
      <c r="AF2892" s="331" t="s">
        <v>24795</v>
      </c>
    </row>
    <row r="2893" spans="2:32">
      <c r="B2893" s="331" t="s">
        <v>24815</v>
      </c>
      <c r="C2893" s="331" t="s">
        <v>24816</v>
      </c>
      <c r="E2893" s="331" t="s">
        <v>19754</v>
      </c>
      <c r="F2893" s="331">
        <v>1</v>
      </c>
      <c r="G2893" s="332">
        <v>2500</v>
      </c>
      <c r="H2893" s="332">
        <v>3250</v>
      </c>
      <c r="O2893" s="331" t="s">
        <v>22753</v>
      </c>
      <c r="P2893" s="331">
        <v>0.1</v>
      </c>
      <c r="Q2893" s="331">
        <v>1</v>
      </c>
      <c r="R2893" s="331" t="s">
        <v>24038</v>
      </c>
      <c r="S2893" s="331">
        <v>15</v>
      </c>
      <c r="U2893" s="331" t="s">
        <v>24795</v>
      </c>
      <c r="Y2893" s="331" t="s">
        <v>23578</v>
      </c>
      <c r="AA2893" s="331" t="s">
        <v>24810</v>
      </c>
      <c r="AD2893" s="331" t="s">
        <v>23677</v>
      </c>
      <c r="AF2893" s="331" t="s">
        <v>24795</v>
      </c>
    </row>
    <row r="2894" spans="2:32">
      <c r="B2894" s="331" t="s">
        <v>24815</v>
      </c>
      <c r="C2894" s="331" t="s">
        <v>24816</v>
      </c>
      <c r="E2894" s="331" t="s">
        <v>19754</v>
      </c>
      <c r="F2894" s="331">
        <v>1</v>
      </c>
      <c r="G2894" s="332">
        <v>2500</v>
      </c>
      <c r="H2894" s="332">
        <v>3250</v>
      </c>
      <c r="O2894" s="331" t="s">
        <v>22753</v>
      </c>
      <c r="P2894" s="331">
        <v>0.1</v>
      </c>
      <c r="Q2894" s="331">
        <v>1</v>
      </c>
      <c r="R2894" s="331" t="s">
        <v>24038</v>
      </c>
      <c r="S2894" s="331">
        <v>15</v>
      </c>
      <c r="U2894" s="331" t="s">
        <v>24795</v>
      </c>
      <c r="Y2894" s="331" t="s">
        <v>23578</v>
      </c>
      <c r="AA2894" s="331" t="s">
        <v>24810</v>
      </c>
      <c r="AD2894" s="331" t="s">
        <v>23677</v>
      </c>
      <c r="AF2894" s="331" t="s">
        <v>24795</v>
      </c>
    </row>
    <row r="2895" spans="2:32">
      <c r="B2895" s="331" t="s">
        <v>24815</v>
      </c>
      <c r="C2895" s="331" t="s">
        <v>24816</v>
      </c>
      <c r="E2895" s="331" t="s">
        <v>19754</v>
      </c>
      <c r="F2895" s="331">
        <v>2</v>
      </c>
      <c r="G2895" s="332">
        <v>2500</v>
      </c>
      <c r="H2895" s="332">
        <v>3250</v>
      </c>
      <c r="O2895" s="331" t="s">
        <v>22753</v>
      </c>
      <c r="P2895" s="331">
        <v>0.1</v>
      </c>
      <c r="Q2895" s="331">
        <v>1</v>
      </c>
      <c r="R2895" s="331" t="s">
        <v>24038</v>
      </c>
      <c r="S2895" s="331">
        <v>15</v>
      </c>
      <c r="U2895" s="331" t="s">
        <v>24795</v>
      </c>
      <c r="Y2895" s="331" t="s">
        <v>23578</v>
      </c>
      <c r="AA2895" s="331" t="s">
        <v>24810</v>
      </c>
      <c r="AD2895" s="331" t="s">
        <v>23677</v>
      </c>
      <c r="AF2895" s="331" t="s">
        <v>24795</v>
      </c>
    </row>
    <row r="2896" spans="2:32">
      <c r="B2896" s="331" t="s">
        <v>24817</v>
      </c>
      <c r="C2896" s="331" t="s">
        <v>24818</v>
      </c>
      <c r="E2896" s="331" t="s">
        <v>19754</v>
      </c>
      <c r="F2896" s="331">
        <v>1</v>
      </c>
      <c r="G2896" s="332">
        <v>1750</v>
      </c>
      <c r="H2896" s="332">
        <v>2280</v>
      </c>
      <c r="O2896" s="331" t="s">
        <v>22753</v>
      </c>
      <c r="P2896" s="331">
        <v>0.1</v>
      </c>
      <c r="Q2896" s="331">
        <v>1</v>
      </c>
      <c r="R2896" s="331" t="s">
        <v>24038</v>
      </c>
      <c r="S2896" s="331">
        <v>27</v>
      </c>
      <c r="U2896" s="331" t="s">
        <v>24795</v>
      </c>
      <c r="Y2896" s="331" t="s">
        <v>23578</v>
      </c>
      <c r="AA2896" s="331" t="s">
        <v>24810</v>
      </c>
      <c r="AD2896" s="331" t="s">
        <v>23699</v>
      </c>
      <c r="AF2896" s="331" t="s">
        <v>24795</v>
      </c>
    </row>
    <row r="2897" spans="2:32">
      <c r="B2897" s="331" t="s">
        <v>24819</v>
      </c>
      <c r="C2897" s="331" t="s">
        <v>24820</v>
      </c>
      <c r="E2897" s="331" t="s">
        <v>19754</v>
      </c>
      <c r="F2897" s="331">
        <v>1</v>
      </c>
      <c r="G2897" s="332">
        <v>6160</v>
      </c>
      <c r="H2897" s="332">
        <v>8000</v>
      </c>
      <c r="O2897" s="331" t="s">
        <v>22753</v>
      </c>
      <c r="P2897" s="331">
        <v>0.1</v>
      </c>
      <c r="Q2897" s="331">
        <v>1</v>
      </c>
      <c r="R2897" s="331" t="s">
        <v>24038</v>
      </c>
      <c r="S2897" s="331">
        <v>16</v>
      </c>
      <c r="U2897" s="331" t="s">
        <v>24795</v>
      </c>
      <c r="Y2897" s="331" t="s">
        <v>23578</v>
      </c>
      <c r="AA2897" s="331" t="s">
        <v>24810</v>
      </c>
      <c r="AD2897" s="331" t="s">
        <v>23677</v>
      </c>
      <c r="AF2897" s="331" t="s">
        <v>24795</v>
      </c>
    </row>
    <row r="2898" spans="2:32">
      <c r="B2898" s="331" t="s">
        <v>24819</v>
      </c>
      <c r="C2898" s="331" t="s">
        <v>24820</v>
      </c>
      <c r="E2898" s="331" t="s">
        <v>19754</v>
      </c>
      <c r="F2898" s="331">
        <v>1</v>
      </c>
      <c r="G2898" s="332">
        <v>6160</v>
      </c>
      <c r="H2898" s="332">
        <v>8000</v>
      </c>
      <c r="O2898" s="331" t="s">
        <v>22753</v>
      </c>
      <c r="P2898" s="331">
        <v>0.1</v>
      </c>
      <c r="Q2898" s="331">
        <v>1</v>
      </c>
      <c r="R2898" s="331" t="s">
        <v>24038</v>
      </c>
      <c r="S2898" s="331">
        <v>16</v>
      </c>
      <c r="U2898" s="331" t="s">
        <v>24795</v>
      </c>
      <c r="Y2898" s="331" t="s">
        <v>23578</v>
      </c>
      <c r="AA2898" s="331" t="s">
        <v>24810</v>
      </c>
      <c r="AD2898" s="331" t="s">
        <v>23677</v>
      </c>
      <c r="AF2898" s="331" t="s">
        <v>24795</v>
      </c>
    </row>
    <row r="2899" spans="2:32">
      <c r="B2899" s="331" t="s">
        <v>24821</v>
      </c>
      <c r="C2899" s="331" t="s">
        <v>24822</v>
      </c>
      <c r="E2899" s="331" t="s">
        <v>19754</v>
      </c>
      <c r="F2899" s="331">
        <v>1</v>
      </c>
      <c r="G2899" s="332">
        <v>6160</v>
      </c>
      <c r="H2899" s="332">
        <v>8000</v>
      </c>
      <c r="O2899" s="331" t="s">
        <v>22753</v>
      </c>
      <c r="P2899" s="331">
        <v>0.1</v>
      </c>
      <c r="Q2899" s="331">
        <v>1</v>
      </c>
      <c r="R2899" s="331" t="s">
        <v>23679</v>
      </c>
      <c r="S2899" s="331">
        <v>12</v>
      </c>
      <c r="U2899" s="331" t="s">
        <v>24795</v>
      </c>
      <c r="Y2899" s="331" t="s">
        <v>23578</v>
      </c>
      <c r="AA2899" s="331" t="s">
        <v>24810</v>
      </c>
      <c r="AD2899" s="331" t="s">
        <v>23677</v>
      </c>
      <c r="AF2899" s="331" t="s">
        <v>24795</v>
      </c>
    </row>
    <row r="2900" spans="2:32">
      <c r="B2900" s="331" t="s">
        <v>24823</v>
      </c>
      <c r="C2900" s="331" t="s">
        <v>24824</v>
      </c>
      <c r="E2900" s="331" t="s">
        <v>19754</v>
      </c>
      <c r="F2900" s="331">
        <v>1</v>
      </c>
      <c r="G2900" s="332">
        <v>6160</v>
      </c>
      <c r="H2900" s="332">
        <v>8000</v>
      </c>
      <c r="O2900" s="331" t="s">
        <v>22753</v>
      </c>
      <c r="P2900" s="331">
        <v>0.1</v>
      </c>
      <c r="Q2900" s="331">
        <v>1</v>
      </c>
      <c r="R2900" s="331" t="s">
        <v>24038</v>
      </c>
      <c r="S2900" s="331">
        <v>27</v>
      </c>
      <c r="U2900" s="331" t="s">
        <v>24795</v>
      </c>
      <c r="Y2900" s="331" t="s">
        <v>23578</v>
      </c>
      <c r="AA2900" s="331" t="s">
        <v>24810</v>
      </c>
      <c r="AD2900" s="331" t="s">
        <v>23699</v>
      </c>
      <c r="AF2900" s="331" t="s">
        <v>24795</v>
      </c>
    </row>
    <row r="2901" spans="2:32">
      <c r="B2901" s="331" t="s">
        <v>24823</v>
      </c>
      <c r="C2901" s="331" t="s">
        <v>24824</v>
      </c>
      <c r="E2901" s="331" t="s">
        <v>19754</v>
      </c>
      <c r="F2901" s="331">
        <v>1</v>
      </c>
      <c r="G2901" s="332">
        <v>6160</v>
      </c>
      <c r="H2901" s="332">
        <v>8000</v>
      </c>
      <c r="O2901" s="331" t="s">
        <v>22753</v>
      </c>
      <c r="P2901" s="331">
        <v>0.1</v>
      </c>
      <c r="Q2901" s="331">
        <v>1</v>
      </c>
      <c r="R2901" s="331" t="s">
        <v>24038</v>
      </c>
      <c r="S2901" s="331">
        <v>27</v>
      </c>
      <c r="U2901" s="331" t="s">
        <v>24795</v>
      </c>
      <c r="Y2901" s="331" t="s">
        <v>23578</v>
      </c>
      <c r="AA2901" s="331" t="s">
        <v>24810</v>
      </c>
      <c r="AD2901" s="331" t="s">
        <v>23699</v>
      </c>
      <c r="AF2901" s="331" t="s">
        <v>24795</v>
      </c>
    </row>
    <row r="2902" spans="2:32">
      <c r="B2902" s="331" t="s">
        <v>24825</v>
      </c>
      <c r="C2902" s="331" t="s">
        <v>24826</v>
      </c>
      <c r="E2902" s="331" t="s">
        <v>19754</v>
      </c>
      <c r="F2902" s="331">
        <v>1</v>
      </c>
      <c r="G2902" s="332">
        <v>6420</v>
      </c>
      <c r="H2902" s="332">
        <v>8340</v>
      </c>
      <c r="O2902" s="331" t="s">
        <v>22753</v>
      </c>
      <c r="P2902" s="331">
        <v>0.1</v>
      </c>
      <c r="Q2902" s="331">
        <v>1</v>
      </c>
      <c r="R2902" s="331" t="s">
        <v>24038</v>
      </c>
      <c r="S2902" s="331">
        <v>15</v>
      </c>
      <c r="U2902" s="331" t="s">
        <v>24795</v>
      </c>
      <c r="Y2902" s="331" t="s">
        <v>23578</v>
      </c>
      <c r="AA2902" s="331" t="s">
        <v>24810</v>
      </c>
      <c r="AD2902" s="331" t="s">
        <v>23677</v>
      </c>
      <c r="AF2902" s="331" t="s">
        <v>24795</v>
      </c>
    </row>
    <row r="2903" spans="2:32">
      <c r="B2903" s="331" t="s">
        <v>24827</v>
      </c>
      <c r="C2903" s="331" t="s">
        <v>24828</v>
      </c>
      <c r="E2903" s="331" t="s">
        <v>19754</v>
      </c>
      <c r="F2903" s="331">
        <v>1</v>
      </c>
      <c r="G2903" s="332">
        <v>6420</v>
      </c>
      <c r="H2903" s="332">
        <v>8340</v>
      </c>
      <c r="O2903" s="331" t="s">
        <v>22753</v>
      </c>
      <c r="P2903" s="331">
        <v>0.1</v>
      </c>
      <c r="Q2903" s="331">
        <v>1</v>
      </c>
      <c r="R2903" s="331" t="s">
        <v>24038</v>
      </c>
      <c r="S2903" s="331">
        <v>15</v>
      </c>
      <c r="U2903" s="331" t="s">
        <v>24795</v>
      </c>
      <c r="Y2903" s="331" t="s">
        <v>23578</v>
      </c>
      <c r="AA2903" s="331" t="s">
        <v>24810</v>
      </c>
      <c r="AD2903" s="331" t="s">
        <v>23677</v>
      </c>
      <c r="AF2903" s="331" t="s">
        <v>24795</v>
      </c>
    </row>
    <row r="2904" spans="2:32">
      <c r="B2904" s="331" t="s">
        <v>24827</v>
      </c>
      <c r="C2904" s="331" t="s">
        <v>24828</v>
      </c>
      <c r="E2904" s="331" t="s">
        <v>19754</v>
      </c>
      <c r="F2904" s="331">
        <v>1</v>
      </c>
      <c r="G2904" s="332">
        <v>6420</v>
      </c>
      <c r="H2904" s="332">
        <v>8340</v>
      </c>
      <c r="O2904" s="331" t="s">
        <v>22753</v>
      </c>
      <c r="P2904" s="331">
        <v>0.1</v>
      </c>
      <c r="Q2904" s="331">
        <v>1</v>
      </c>
      <c r="R2904" s="331" t="s">
        <v>24038</v>
      </c>
      <c r="S2904" s="331">
        <v>15</v>
      </c>
      <c r="U2904" s="331" t="s">
        <v>24795</v>
      </c>
      <c r="Y2904" s="331" t="s">
        <v>23578</v>
      </c>
      <c r="AA2904" s="331" t="s">
        <v>24810</v>
      </c>
      <c r="AD2904" s="331" t="s">
        <v>23677</v>
      </c>
      <c r="AF2904" s="331" t="s">
        <v>24795</v>
      </c>
    </row>
    <row r="2905" spans="2:32">
      <c r="B2905" s="331" t="s">
        <v>24829</v>
      </c>
      <c r="C2905" s="331" t="s">
        <v>24830</v>
      </c>
      <c r="E2905" s="331" t="s">
        <v>19754</v>
      </c>
      <c r="F2905" s="331">
        <v>1</v>
      </c>
      <c r="G2905" s="332">
        <v>4400</v>
      </c>
      <c r="H2905" s="332">
        <v>5720</v>
      </c>
      <c r="O2905" s="331" t="s">
        <v>22753</v>
      </c>
      <c r="P2905" s="331">
        <v>0.1</v>
      </c>
      <c r="Q2905" s="331">
        <v>1</v>
      </c>
      <c r="R2905" s="331" t="s">
        <v>24038</v>
      </c>
      <c r="S2905" s="331">
        <v>27</v>
      </c>
      <c r="U2905" s="331" t="s">
        <v>24795</v>
      </c>
      <c r="Y2905" s="331" t="s">
        <v>23578</v>
      </c>
      <c r="AA2905" s="331" t="s">
        <v>24810</v>
      </c>
      <c r="AD2905" s="331" t="s">
        <v>23699</v>
      </c>
      <c r="AF2905" s="331" t="s">
        <v>24795</v>
      </c>
    </row>
    <row r="2906" spans="2:32">
      <c r="B2906" s="331" t="s">
        <v>24831</v>
      </c>
      <c r="C2906" s="331" t="s">
        <v>24832</v>
      </c>
      <c r="E2906" s="331" t="s">
        <v>19754</v>
      </c>
      <c r="F2906" s="331">
        <v>1</v>
      </c>
      <c r="G2906" s="332">
        <v>5340</v>
      </c>
      <c r="H2906" s="332">
        <v>6940</v>
      </c>
      <c r="O2906" s="331" t="s">
        <v>22753</v>
      </c>
      <c r="P2906" s="331">
        <v>0.1</v>
      </c>
      <c r="Q2906" s="331">
        <v>1</v>
      </c>
      <c r="R2906" s="331" t="s">
        <v>24038</v>
      </c>
      <c r="S2906" s="331">
        <v>16</v>
      </c>
      <c r="U2906" s="331" t="s">
        <v>24795</v>
      </c>
      <c r="Y2906" s="331" t="s">
        <v>23578</v>
      </c>
      <c r="AA2906" s="331" t="s">
        <v>24810</v>
      </c>
      <c r="AD2906" s="331" t="s">
        <v>23677</v>
      </c>
      <c r="AF2906" s="331" t="s">
        <v>24795</v>
      </c>
    </row>
    <row r="2907" spans="2:32">
      <c r="B2907" s="331" t="s">
        <v>24831</v>
      </c>
      <c r="C2907" s="331" t="s">
        <v>24832</v>
      </c>
      <c r="E2907" s="331" t="s">
        <v>19754</v>
      </c>
      <c r="F2907" s="331">
        <v>1</v>
      </c>
      <c r="G2907" s="332">
        <v>5340</v>
      </c>
      <c r="H2907" s="332">
        <v>6940</v>
      </c>
      <c r="O2907" s="331" t="s">
        <v>22753</v>
      </c>
      <c r="P2907" s="331">
        <v>0.1</v>
      </c>
      <c r="Q2907" s="331">
        <v>1</v>
      </c>
      <c r="R2907" s="331" t="s">
        <v>24038</v>
      </c>
      <c r="S2907" s="331">
        <v>16</v>
      </c>
      <c r="U2907" s="331" t="s">
        <v>24795</v>
      </c>
      <c r="Y2907" s="331" t="s">
        <v>23578</v>
      </c>
      <c r="AA2907" s="331" t="s">
        <v>24810</v>
      </c>
      <c r="AD2907" s="331" t="s">
        <v>23677</v>
      </c>
      <c r="AF2907" s="331" t="s">
        <v>24795</v>
      </c>
    </row>
    <row r="2908" spans="2:32">
      <c r="B2908" s="331" t="s">
        <v>24833</v>
      </c>
      <c r="C2908" s="331" t="s">
        <v>24834</v>
      </c>
      <c r="E2908" s="331" t="s">
        <v>19754</v>
      </c>
      <c r="F2908" s="331">
        <v>1</v>
      </c>
      <c r="G2908" s="332">
        <v>1040</v>
      </c>
      <c r="H2908" s="332">
        <v>1350</v>
      </c>
      <c r="O2908" s="331" t="s">
        <v>22753</v>
      </c>
      <c r="P2908" s="331">
        <v>0.1</v>
      </c>
      <c r="Q2908" s="331">
        <v>1</v>
      </c>
      <c r="R2908" s="331" t="s">
        <v>24038</v>
      </c>
      <c r="S2908" s="331">
        <v>27</v>
      </c>
      <c r="U2908" s="331" t="s">
        <v>24795</v>
      </c>
      <c r="Y2908" s="331" t="s">
        <v>23570</v>
      </c>
      <c r="AA2908" s="331" t="s">
        <v>24810</v>
      </c>
      <c r="AD2908" s="331" t="s">
        <v>23699</v>
      </c>
      <c r="AF2908" s="331" t="s">
        <v>24795</v>
      </c>
    </row>
    <row r="2909" spans="2:32">
      <c r="B2909" s="331" t="s">
        <v>24833</v>
      </c>
      <c r="C2909" s="331" t="s">
        <v>24834</v>
      </c>
      <c r="E2909" s="331" t="s">
        <v>19754</v>
      </c>
      <c r="F2909" s="331">
        <v>1</v>
      </c>
      <c r="G2909" s="332">
        <v>1040</v>
      </c>
      <c r="H2909" s="332">
        <v>1350</v>
      </c>
      <c r="O2909" s="331" t="s">
        <v>22753</v>
      </c>
      <c r="P2909" s="331">
        <v>0.1</v>
      </c>
      <c r="Q2909" s="331">
        <v>1</v>
      </c>
      <c r="R2909" s="331" t="s">
        <v>24038</v>
      </c>
      <c r="S2909" s="331">
        <v>15</v>
      </c>
      <c r="U2909" s="331" t="s">
        <v>24795</v>
      </c>
      <c r="Y2909" s="331" t="s">
        <v>23570</v>
      </c>
      <c r="AA2909" s="331" t="s">
        <v>24810</v>
      </c>
      <c r="AD2909" s="331" t="s">
        <v>23677</v>
      </c>
      <c r="AF2909" s="331" t="s">
        <v>24795</v>
      </c>
    </row>
    <row r="2910" spans="2:32">
      <c r="B2910" s="331" t="s">
        <v>24833</v>
      </c>
      <c r="C2910" s="331" t="s">
        <v>24834</v>
      </c>
      <c r="E2910" s="331" t="s">
        <v>19754</v>
      </c>
      <c r="F2910" s="331">
        <v>1</v>
      </c>
      <c r="G2910" s="332">
        <v>1040</v>
      </c>
      <c r="H2910" s="332">
        <v>1350</v>
      </c>
      <c r="O2910" s="331" t="s">
        <v>22753</v>
      </c>
      <c r="P2910" s="331">
        <v>0.1</v>
      </c>
      <c r="Q2910" s="331">
        <v>1</v>
      </c>
      <c r="R2910" s="331" t="s">
        <v>24038</v>
      </c>
      <c r="S2910" s="331">
        <v>27</v>
      </c>
      <c r="U2910" s="331" t="s">
        <v>24795</v>
      </c>
      <c r="Y2910" s="331" t="s">
        <v>23570</v>
      </c>
      <c r="AA2910" s="331" t="s">
        <v>24810</v>
      </c>
      <c r="AD2910" s="331" t="s">
        <v>23699</v>
      </c>
      <c r="AF2910" s="331" t="s">
        <v>24795</v>
      </c>
    </row>
    <row r="2911" spans="2:32">
      <c r="B2911" s="331" t="s">
        <v>24833</v>
      </c>
      <c r="C2911" s="331" t="s">
        <v>24834</v>
      </c>
      <c r="E2911" s="331" t="s">
        <v>19754</v>
      </c>
      <c r="F2911" s="331">
        <v>1</v>
      </c>
      <c r="G2911" s="332">
        <v>1040</v>
      </c>
      <c r="H2911" s="332">
        <v>1350</v>
      </c>
      <c r="O2911" s="331" t="s">
        <v>22753</v>
      </c>
      <c r="P2911" s="331">
        <v>0.1</v>
      </c>
      <c r="Q2911" s="331">
        <v>1</v>
      </c>
      <c r="R2911" s="331" t="s">
        <v>24038</v>
      </c>
      <c r="S2911" s="331">
        <v>15</v>
      </c>
      <c r="U2911" s="331" t="s">
        <v>24795</v>
      </c>
      <c r="Y2911" s="331" t="s">
        <v>23570</v>
      </c>
      <c r="AA2911" s="331" t="s">
        <v>24810</v>
      </c>
      <c r="AD2911" s="331" t="s">
        <v>23677</v>
      </c>
      <c r="AF2911" s="331" t="s">
        <v>24795</v>
      </c>
    </row>
    <row r="2912" spans="2:32">
      <c r="B2912" s="331" t="s">
        <v>24833</v>
      </c>
      <c r="C2912" s="331" t="s">
        <v>24834</v>
      </c>
      <c r="E2912" s="331" t="s">
        <v>19754</v>
      </c>
      <c r="F2912" s="331">
        <v>1</v>
      </c>
      <c r="G2912" s="332">
        <v>1040</v>
      </c>
      <c r="H2912" s="332">
        <v>1350</v>
      </c>
      <c r="O2912" s="331" t="s">
        <v>22753</v>
      </c>
      <c r="P2912" s="331">
        <v>0.1</v>
      </c>
      <c r="Q2912" s="331">
        <v>1</v>
      </c>
      <c r="R2912" s="331" t="s">
        <v>24038</v>
      </c>
      <c r="S2912" s="331">
        <v>27</v>
      </c>
      <c r="U2912" s="331" t="s">
        <v>24795</v>
      </c>
      <c r="Y2912" s="331" t="s">
        <v>23570</v>
      </c>
      <c r="AA2912" s="331" t="s">
        <v>24810</v>
      </c>
      <c r="AD2912" s="331" t="s">
        <v>23699</v>
      </c>
      <c r="AF2912" s="331" t="s">
        <v>24795</v>
      </c>
    </row>
    <row r="2913" spans="2:32">
      <c r="B2913" s="331" t="s">
        <v>24833</v>
      </c>
      <c r="C2913" s="331" t="s">
        <v>24834</v>
      </c>
      <c r="E2913" s="331" t="s">
        <v>19754</v>
      </c>
      <c r="F2913" s="331">
        <v>1</v>
      </c>
      <c r="G2913" s="332">
        <v>1040</v>
      </c>
      <c r="H2913" s="332">
        <v>1350</v>
      </c>
      <c r="O2913" s="331" t="s">
        <v>22753</v>
      </c>
      <c r="P2913" s="331">
        <v>0.1</v>
      </c>
      <c r="Q2913" s="331">
        <v>1</v>
      </c>
      <c r="R2913" s="331" t="s">
        <v>24038</v>
      </c>
      <c r="S2913" s="331">
        <v>16</v>
      </c>
      <c r="U2913" s="331" t="s">
        <v>24795</v>
      </c>
      <c r="Y2913" s="331" t="s">
        <v>23570</v>
      </c>
      <c r="AA2913" s="331" t="s">
        <v>24810</v>
      </c>
      <c r="AD2913" s="331" t="s">
        <v>23677</v>
      </c>
      <c r="AF2913" s="331" t="s">
        <v>24795</v>
      </c>
    </row>
    <row r="2914" spans="2:32">
      <c r="B2914" s="331" t="s">
        <v>24833</v>
      </c>
      <c r="C2914" s="331" t="s">
        <v>24834</v>
      </c>
      <c r="E2914" s="331" t="s">
        <v>19754</v>
      </c>
      <c r="F2914" s="331">
        <v>1</v>
      </c>
      <c r="G2914" s="332">
        <v>1040</v>
      </c>
      <c r="H2914" s="332">
        <v>1350</v>
      </c>
      <c r="O2914" s="331" t="s">
        <v>22753</v>
      </c>
      <c r="P2914" s="331">
        <v>0.1</v>
      </c>
      <c r="Q2914" s="331">
        <v>1</v>
      </c>
      <c r="R2914" s="331" t="s">
        <v>24038</v>
      </c>
      <c r="S2914" s="331">
        <v>16</v>
      </c>
      <c r="U2914" s="331" t="s">
        <v>24795</v>
      </c>
      <c r="Y2914" s="331" t="s">
        <v>23570</v>
      </c>
      <c r="AA2914" s="331" t="s">
        <v>24810</v>
      </c>
      <c r="AD2914" s="331" t="s">
        <v>23677</v>
      </c>
      <c r="AF2914" s="331" t="s">
        <v>24795</v>
      </c>
    </row>
    <row r="2915" spans="2:32">
      <c r="B2915" s="331" t="s">
        <v>24833</v>
      </c>
      <c r="C2915" s="331" t="s">
        <v>24834</v>
      </c>
      <c r="E2915" s="331" t="s">
        <v>19754</v>
      </c>
      <c r="F2915" s="331">
        <v>1</v>
      </c>
      <c r="G2915" s="332">
        <v>1040</v>
      </c>
      <c r="H2915" s="332">
        <v>1350</v>
      </c>
      <c r="O2915" s="331" t="s">
        <v>22753</v>
      </c>
      <c r="P2915" s="331">
        <v>0.1</v>
      </c>
      <c r="Q2915" s="331">
        <v>1</v>
      </c>
      <c r="R2915" s="331" t="s">
        <v>23679</v>
      </c>
      <c r="S2915" s="331">
        <v>12</v>
      </c>
      <c r="U2915" s="331" t="s">
        <v>24795</v>
      </c>
      <c r="Y2915" s="331" t="s">
        <v>23570</v>
      </c>
      <c r="AA2915" s="331" t="s">
        <v>24810</v>
      </c>
      <c r="AD2915" s="331" t="s">
        <v>23677</v>
      </c>
      <c r="AF2915" s="331" t="s">
        <v>24795</v>
      </c>
    </row>
    <row r="2916" spans="2:32">
      <c r="B2916" s="331" t="s">
        <v>24835</v>
      </c>
      <c r="C2916" s="331" t="s">
        <v>24836</v>
      </c>
      <c r="E2916" s="331" t="s">
        <v>11548</v>
      </c>
      <c r="F2916" s="331">
        <v>4</v>
      </c>
      <c r="G2916" s="332">
        <v>2180</v>
      </c>
      <c r="H2916" s="332">
        <v>2840</v>
      </c>
      <c r="O2916" s="331" t="s">
        <v>22753</v>
      </c>
      <c r="P2916" s="331">
        <v>0.1</v>
      </c>
      <c r="Q2916" s="331">
        <v>1</v>
      </c>
      <c r="R2916" s="331" t="s">
        <v>24038</v>
      </c>
      <c r="S2916" s="331">
        <v>16</v>
      </c>
      <c r="U2916" s="331" t="s">
        <v>24795</v>
      </c>
      <c r="Y2916" s="331" t="s">
        <v>23578</v>
      </c>
      <c r="AA2916" s="331" t="s">
        <v>24810</v>
      </c>
      <c r="AD2916" s="331" t="s">
        <v>23677</v>
      </c>
      <c r="AF2916" s="331" t="s">
        <v>24795</v>
      </c>
    </row>
    <row r="2917" spans="2:32">
      <c r="B2917" s="331" t="s">
        <v>24835</v>
      </c>
      <c r="C2917" s="331" t="s">
        <v>24836</v>
      </c>
      <c r="E2917" s="331" t="s">
        <v>11548</v>
      </c>
      <c r="F2917" s="331">
        <v>4</v>
      </c>
      <c r="G2917" s="332">
        <v>2180</v>
      </c>
      <c r="H2917" s="332">
        <v>2840</v>
      </c>
      <c r="O2917" s="331" t="s">
        <v>22753</v>
      </c>
      <c r="P2917" s="331">
        <v>0.1</v>
      </c>
      <c r="Q2917" s="331">
        <v>1</v>
      </c>
      <c r="R2917" s="331" t="s">
        <v>24038</v>
      </c>
      <c r="S2917" s="331">
        <v>16</v>
      </c>
      <c r="U2917" s="331" t="s">
        <v>24795</v>
      </c>
      <c r="Y2917" s="331" t="s">
        <v>23578</v>
      </c>
      <c r="AA2917" s="331" t="s">
        <v>24810</v>
      </c>
      <c r="AD2917" s="331" t="s">
        <v>23677</v>
      </c>
      <c r="AF2917" s="331" t="s">
        <v>24795</v>
      </c>
    </row>
    <row r="2918" spans="2:32">
      <c r="B2918" s="331" t="s">
        <v>24837</v>
      </c>
      <c r="C2918" s="331" t="s">
        <v>24838</v>
      </c>
      <c r="E2918" s="331" t="s">
        <v>11548</v>
      </c>
      <c r="F2918" s="331">
        <v>4</v>
      </c>
      <c r="G2918" s="332">
        <v>3130</v>
      </c>
      <c r="H2918" s="332">
        <v>4070</v>
      </c>
      <c r="O2918" s="331" t="s">
        <v>22753</v>
      </c>
      <c r="P2918" s="331">
        <v>0.1</v>
      </c>
      <c r="Q2918" s="331">
        <v>1</v>
      </c>
      <c r="R2918" s="331" t="s">
        <v>24038</v>
      </c>
      <c r="S2918" s="331">
        <v>27</v>
      </c>
      <c r="U2918" s="331" t="s">
        <v>24795</v>
      </c>
      <c r="Y2918" s="331" t="s">
        <v>23578</v>
      </c>
      <c r="AA2918" s="331" t="s">
        <v>24810</v>
      </c>
      <c r="AD2918" s="331" t="s">
        <v>23699</v>
      </c>
      <c r="AF2918" s="331" t="s">
        <v>24795</v>
      </c>
    </row>
    <row r="2919" spans="2:32">
      <c r="B2919" s="331" t="s">
        <v>24839</v>
      </c>
      <c r="C2919" s="331" t="s">
        <v>24840</v>
      </c>
      <c r="E2919" s="331" t="s">
        <v>19754</v>
      </c>
      <c r="F2919" s="331">
        <v>1</v>
      </c>
      <c r="G2919" s="332">
        <v>4480</v>
      </c>
      <c r="H2919" s="332">
        <v>5820</v>
      </c>
      <c r="O2919" s="331" t="s">
        <v>22753</v>
      </c>
      <c r="P2919" s="331">
        <v>0.1</v>
      </c>
      <c r="Q2919" s="331">
        <v>1</v>
      </c>
      <c r="R2919" s="331" t="s">
        <v>24038</v>
      </c>
      <c r="S2919" s="331">
        <v>27</v>
      </c>
      <c r="U2919" s="331" t="s">
        <v>24795</v>
      </c>
      <c r="Y2919" s="331" t="s">
        <v>23578</v>
      </c>
      <c r="AA2919" s="331" t="s">
        <v>24810</v>
      </c>
      <c r="AD2919" s="331" t="s">
        <v>23699</v>
      </c>
      <c r="AF2919" s="331" t="s">
        <v>24795</v>
      </c>
    </row>
    <row r="2920" spans="2:32">
      <c r="B2920" s="331" t="s">
        <v>24839</v>
      </c>
      <c r="C2920" s="331" t="s">
        <v>24840</v>
      </c>
      <c r="E2920" s="331" t="s">
        <v>19754</v>
      </c>
      <c r="F2920" s="331">
        <v>1</v>
      </c>
      <c r="G2920" s="332">
        <v>4480</v>
      </c>
      <c r="H2920" s="332">
        <v>5820</v>
      </c>
      <c r="O2920" s="331" t="s">
        <v>22753</v>
      </c>
      <c r="P2920" s="331">
        <v>0.1</v>
      </c>
      <c r="Q2920" s="331">
        <v>1</v>
      </c>
      <c r="R2920" s="331" t="s">
        <v>24038</v>
      </c>
      <c r="S2920" s="331">
        <v>16</v>
      </c>
      <c r="U2920" s="331" t="s">
        <v>24795</v>
      </c>
      <c r="Y2920" s="331" t="s">
        <v>23578</v>
      </c>
      <c r="AA2920" s="331" t="s">
        <v>24810</v>
      </c>
      <c r="AD2920" s="331" t="s">
        <v>23677</v>
      </c>
      <c r="AF2920" s="331" t="s">
        <v>24795</v>
      </c>
    </row>
    <row r="2921" spans="2:32">
      <c r="B2921" s="331" t="s">
        <v>24839</v>
      </c>
      <c r="C2921" s="331" t="s">
        <v>24840</v>
      </c>
      <c r="E2921" s="331" t="s">
        <v>19754</v>
      </c>
      <c r="F2921" s="331">
        <v>1</v>
      </c>
      <c r="G2921" s="332">
        <v>4480</v>
      </c>
      <c r="H2921" s="332">
        <v>5820</v>
      </c>
      <c r="O2921" s="331" t="s">
        <v>22753</v>
      </c>
      <c r="P2921" s="331">
        <v>0.1</v>
      </c>
      <c r="Q2921" s="331">
        <v>1</v>
      </c>
      <c r="R2921" s="331" t="s">
        <v>24038</v>
      </c>
      <c r="S2921" s="331">
        <v>16</v>
      </c>
      <c r="U2921" s="331" t="s">
        <v>24795</v>
      </c>
      <c r="Y2921" s="331" t="s">
        <v>23578</v>
      </c>
      <c r="AA2921" s="331" t="s">
        <v>24810</v>
      </c>
      <c r="AD2921" s="331" t="s">
        <v>23677</v>
      </c>
      <c r="AF2921" s="331" t="s">
        <v>24795</v>
      </c>
    </row>
    <row r="2922" spans="2:32">
      <c r="B2922" s="331" t="s">
        <v>24841</v>
      </c>
      <c r="C2922" s="331" t="s">
        <v>24842</v>
      </c>
      <c r="E2922" s="331" t="s">
        <v>19754</v>
      </c>
      <c r="F2922" s="331">
        <v>1</v>
      </c>
      <c r="G2922" s="332">
        <v>780</v>
      </c>
      <c r="H2922" s="332">
        <v>1020</v>
      </c>
      <c r="O2922" s="331" t="s">
        <v>22753</v>
      </c>
      <c r="P2922" s="331">
        <v>0.1</v>
      </c>
      <c r="Q2922" s="331">
        <v>1</v>
      </c>
      <c r="R2922" s="331" t="s">
        <v>24038</v>
      </c>
      <c r="S2922" s="331">
        <v>16</v>
      </c>
      <c r="U2922" s="331" t="s">
        <v>24795</v>
      </c>
      <c r="Y2922" s="331" t="s">
        <v>23570</v>
      </c>
      <c r="AA2922" s="331" t="s">
        <v>24810</v>
      </c>
      <c r="AD2922" s="331" t="s">
        <v>23677</v>
      </c>
      <c r="AF2922" s="331" t="s">
        <v>24795</v>
      </c>
    </row>
    <row r="2923" spans="2:32">
      <c r="B2923" s="331" t="s">
        <v>24841</v>
      </c>
      <c r="C2923" s="331" t="s">
        <v>24842</v>
      </c>
      <c r="E2923" s="331" t="s">
        <v>19754</v>
      </c>
      <c r="F2923" s="331">
        <v>1</v>
      </c>
      <c r="G2923" s="332">
        <v>780</v>
      </c>
      <c r="H2923" s="332">
        <v>1020</v>
      </c>
      <c r="O2923" s="331" t="s">
        <v>22753</v>
      </c>
      <c r="P2923" s="331">
        <v>0.1</v>
      </c>
      <c r="Q2923" s="331">
        <v>1</v>
      </c>
      <c r="R2923" s="331" t="s">
        <v>24038</v>
      </c>
      <c r="S2923" s="331">
        <v>27</v>
      </c>
      <c r="U2923" s="331" t="s">
        <v>24795</v>
      </c>
      <c r="Y2923" s="331" t="s">
        <v>23570</v>
      </c>
      <c r="AA2923" s="331" t="s">
        <v>24810</v>
      </c>
      <c r="AD2923" s="331" t="s">
        <v>23699</v>
      </c>
      <c r="AF2923" s="331" t="s">
        <v>24795</v>
      </c>
    </row>
    <row r="2924" spans="2:32">
      <c r="B2924" s="331" t="s">
        <v>24841</v>
      </c>
      <c r="C2924" s="331" t="s">
        <v>24842</v>
      </c>
      <c r="E2924" s="331" t="s">
        <v>19754</v>
      </c>
      <c r="F2924" s="331">
        <v>1</v>
      </c>
      <c r="G2924" s="332">
        <v>780</v>
      </c>
      <c r="H2924" s="332">
        <v>1020</v>
      </c>
      <c r="O2924" s="331" t="s">
        <v>22753</v>
      </c>
      <c r="P2924" s="331">
        <v>0.1</v>
      </c>
      <c r="Q2924" s="331">
        <v>1</v>
      </c>
      <c r="R2924" s="331" t="s">
        <v>24038</v>
      </c>
      <c r="S2924" s="331">
        <v>16</v>
      </c>
      <c r="U2924" s="331" t="s">
        <v>24795</v>
      </c>
      <c r="Y2924" s="331" t="s">
        <v>23570</v>
      </c>
      <c r="AA2924" s="331" t="s">
        <v>24810</v>
      </c>
      <c r="AD2924" s="331" t="s">
        <v>23677</v>
      </c>
      <c r="AF2924" s="331" t="s">
        <v>24795</v>
      </c>
    </row>
    <row r="2925" spans="2:32">
      <c r="B2925" s="331" t="s">
        <v>24841</v>
      </c>
      <c r="C2925" s="331" t="s">
        <v>24842</v>
      </c>
      <c r="E2925" s="331" t="s">
        <v>19754</v>
      </c>
      <c r="F2925" s="331">
        <v>1</v>
      </c>
      <c r="G2925" s="332">
        <v>780</v>
      </c>
      <c r="H2925" s="332">
        <v>1020</v>
      </c>
      <c r="O2925" s="331" t="s">
        <v>22753</v>
      </c>
      <c r="P2925" s="331">
        <v>0.1</v>
      </c>
      <c r="Q2925" s="331">
        <v>1</v>
      </c>
      <c r="R2925" s="331" t="s">
        <v>24038</v>
      </c>
      <c r="S2925" s="331">
        <v>27</v>
      </c>
      <c r="U2925" s="331" t="s">
        <v>24795</v>
      </c>
      <c r="Y2925" s="331" t="s">
        <v>23570</v>
      </c>
      <c r="AA2925" s="331" t="s">
        <v>24810</v>
      </c>
      <c r="AD2925" s="331" t="s">
        <v>23699</v>
      </c>
      <c r="AF2925" s="331" t="s">
        <v>24795</v>
      </c>
    </row>
    <row r="2926" spans="2:32">
      <c r="B2926" s="331" t="s">
        <v>24841</v>
      </c>
      <c r="C2926" s="331" t="s">
        <v>24842</v>
      </c>
      <c r="E2926" s="331" t="s">
        <v>19754</v>
      </c>
      <c r="F2926" s="331">
        <v>1</v>
      </c>
      <c r="G2926" s="332">
        <v>780</v>
      </c>
      <c r="H2926" s="332">
        <v>1020</v>
      </c>
      <c r="O2926" s="331" t="s">
        <v>22753</v>
      </c>
      <c r="P2926" s="331">
        <v>0.1</v>
      </c>
      <c r="Q2926" s="331">
        <v>1</v>
      </c>
      <c r="R2926" s="331" t="s">
        <v>24038</v>
      </c>
      <c r="S2926" s="331">
        <v>15</v>
      </c>
      <c r="U2926" s="331" t="s">
        <v>24795</v>
      </c>
      <c r="Y2926" s="331" t="s">
        <v>23570</v>
      </c>
      <c r="AA2926" s="331" t="s">
        <v>24810</v>
      </c>
      <c r="AD2926" s="331" t="s">
        <v>23677</v>
      </c>
      <c r="AF2926" s="331" t="s">
        <v>24795</v>
      </c>
    </row>
    <row r="2927" spans="2:32">
      <c r="B2927" s="331" t="s">
        <v>24841</v>
      </c>
      <c r="C2927" s="331" t="s">
        <v>24842</v>
      </c>
      <c r="E2927" s="331" t="s">
        <v>19754</v>
      </c>
      <c r="F2927" s="331">
        <v>1</v>
      </c>
      <c r="G2927" s="332">
        <v>780</v>
      </c>
      <c r="H2927" s="332">
        <v>1020</v>
      </c>
      <c r="O2927" s="331" t="s">
        <v>22753</v>
      </c>
      <c r="P2927" s="331">
        <v>0.1</v>
      </c>
      <c r="Q2927" s="331">
        <v>1</v>
      </c>
      <c r="R2927" s="331" t="s">
        <v>24038</v>
      </c>
      <c r="S2927" s="331">
        <v>15</v>
      </c>
      <c r="U2927" s="331" t="s">
        <v>24795</v>
      </c>
      <c r="Y2927" s="331" t="s">
        <v>23570</v>
      </c>
      <c r="AA2927" s="331" t="s">
        <v>24810</v>
      </c>
      <c r="AD2927" s="331" t="s">
        <v>23677</v>
      </c>
      <c r="AF2927" s="331" t="s">
        <v>24795</v>
      </c>
    </row>
    <row r="2928" spans="2:32">
      <c r="B2928" s="331" t="s">
        <v>24841</v>
      </c>
      <c r="C2928" s="331" t="s">
        <v>24842</v>
      </c>
      <c r="E2928" s="331" t="s">
        <v>19754</v>
      </c>
      <c r="F2928" s="331">
        <v>1</v>
      </c>
      <c r="G2928" s="332">
        <v>780</v>
      </c>
      <c r="H2928" s="332">
        <v>1020</v>
      </c>
      <c r="O2928" s="331" t="s">
        <v>22753</v>
      </c>
      <c r="P2928" s="331">
        <v>0.1</v>
      </c>
      <c r="Q2928" s="331">
        <v>1</v>
      </c>
      <c r="R2928" s="331" t="s">
        <v>23679</v>
      </c>
      <c r="S2928" s="331">
        <v>12</v>
      </c>
      <c r="U2928" s="331" t="s">
        <v>24795</v>
      </c>
      <c r="Y2928" s="331" t="s">
        <v>23570</v>
      </c>
      <c r="AA2928" s="331" t="s">
        <v>24810</v>
      </c>
      <c r="AD2928" s="331" t="s">
        <v>23677</v>
      </c>
      <c r="AF2928" s="331" t="s">
        <v>24795</v>
      </c>
    </row>
    <row r="2929" spans="1:32">
      <c r="B2929" s="331" t="s">
        <v>24841</v>
      </c>
      <c r="C2929" s="331" t="s">
        <v>24842</v>
      </c>
      <c r="E2929" s="331" t="s">
        <v>19754</v>
      </c>
      <c r="F2929" s="331">
        <v>1</v>
      </c>
      <c r="G2929" s="332">
        <v>780</v>
      </c>
      <c r="H2929" s="332">
        <v>1020</v>
      </c>
      <c r="O2929" s="331" t="s">
        <v>22753</v>
      </c>
      <c r="P2929" s="331">
        <v>0.1</v>
      </c>
      <c r="Q2929" s="331">
        <v>1</v>
      </c>
      <c r="R2929" s="331" t="s">
        <v>24038</v>
      </c>
      <c r="S2929" s="331">
        <v>27</v>
      </c>
      <c r="U2929" s="331" t="s">
        <v>24795</v>
      </c>
      <c r="Y2929" s="331" t="s">
        <v>23570</v>
      </c>
      <c r="AA2929" s="331" t="s">
        <v>24810</v>
      </c>
      <c r="AD2929" s="331" t="s">
        <v>23699</v>
      </c>
      <c r="AF2929" s="331" t="s">
        <v>24795</v>
      </c>
    </row>
    <row r="2930" spans="1:32">
      <c r="B2930" s="331" t="s">
        <v>24843</v>
      </c>
      <c r="C2930" s="331" t="s">
        <v>24844</v>
      </c>
      <c r="E2930" s="331" t="s">
        <v>2735</v>
      </c>
      <c r="F2930" s="331">
        <v>1</v>
      </c>
      <c r="G2930" s="332">
        <v>2160</v>
      </c>
      <c r="H2930" s="332">
        <v>2810</v>
      </c>
      <c r="O2930" s="331" t="s">
        <v>22753</v>
      </c>
      <c r="P2930" s="331">
        <v>0.1</v>
      </c>
      <c r="Q2930" s="331">
        <v>2</v>
      </c>
      <c r="R2930" s="331" t="s">
        <v>24038</v>
      </c>
      <c r="S2930" s="331">
        <v>16</v>
      </c>
      <c r="U2930" s="331" t="s">
        <v>24795</v>
      </c>
      <c r="Y2930" s="331" t="s">
        <v>23578</v>
      </c>
      <c r="AA2930" s="331" t="s">
        <v>24810</v>
      </c>
      <c r="AD2930" s="331" t="s">
        <v>23677</v>
      </c>
      <c r="AF2930" s="331" t="s">
        <v>24795</v>
      </c>
    </row>
    <row r="2931" spans="1:32">
      <c r="B2931" s="331" t="s">
        <v>24843</v>
      </c>
      <c r="C2931" s="331" t="s">
        <v>24844</v>
      </c>
      <c r="E2931" s="331" t="s">
        <v>2735</v>
      </c>
      <c r="F2931" s="331">
        <v>1</v>
      </c>
      <c r="G2931" s="332">
        <v>2160</v>
      </c>
      <c r="H2931" s="332">
        <v>2810</v>
      </c>
      <c r="O2931" s="331" t="s">
        <v>22753</v>
      </c>
      <c r="P2931" s="331">
        <v>0.1</v>
      </c>
      <c r="Q2931" s="331">
        <v>2</v>
      </c>
      <c r="R2931" s="331" t="s">
        <v>24038</v>
      </c>
      <c r="S2931" s="331">
        <v>27</v>
      </c>
      <c r="U2931" s="331" t="s">
        <v>24795</v>
      </c>
      <c r="Y2931" s="331" t="s">
        <v>23578</v>
      </c>
      <c r="AA2931" s="331" t="s">
        <v>24810</v>
      </c>
      <c r="AD2931" s="331" t="s">
        <v>23699</v>
      </c>
      <c r="AF2931" s="331" t="s">
        <v>24795</v>
      </c>
    </row>
    <row r="2932" spans="1:32">
      <c r="B2932" s="331" t="s">
        <v>24843</v>
      </c>
      <c r="C2932" s="331" t="s">
        <v>24844</v>
      </c>
      <c r="E2932" s="331" t="s">
        <v>2735</v>
      </c>
      <c r="F2932" s="331">
        <v>1</v>
      </c>
      <c r="G2932" s="332">
        <v>2160</v>
      </c>
      <c r="H2932" s="332">
        <v>2810</v>
      </c>
      <c r="O2932" s="331" t="s">
        <v>22753</v>
      </c>
      <c r="P2932" s="331">
        <v>0.1</v>
      </c>
      <c r="Q2932" s="331">
        <v>2</v>
      </c>
      <c r="R2932" s="331" t="s">
        <v>24038</v>
      </c>
      <c r="S2932" s="331">
        <v>16</v>
      </c>
      <c r="U2932" s="331" t="s">
        <v>24795</v>
      </c>
      <c r="Y2932" s="331" t="s">
        <v>23578</v>
      </c>
      <c r="AA2932" s="331" t="s">
        <v>24810</v>
      </c>
      <c r="AD2932" s="331" t="s">
        <v>23677</v>
      </c>
      <c r="AF2932" s="331" t="s">
        <v>24795</v>
      </c>
    </row>
    <row r="2933" spans="1:32">
      <c r="A2933" s="331" t="s">
        <v>26326</v>
      </c>
      <c r="B2933" s="331" t="s">
        <v>26472</v>
      </c>
      <c r="C2933" s="331" t="s">
        <v>1522</v>
      </c>
      <c r="E2933" s="331" t="s">
        <v>2735</v>
      </c>
      <c r="F2933" s="331">
        <v>1</v>
      </c>
      <c r="G2933" s="332">
        <v>810</v>
      </c>
      <c r="H2933" s="332">
        <v>1060</v>
      </c>
      <c r="O2933" s="331" t="s">
        <v>22753</v>
      </c>
      <c r="P2933" s="331">
        <v>0.1</v>
      </c>
      <c r="Q2933" s="331">
        <v>2</v>
      </c>
      <c r="R2933" s="331" t="s">
        <v>24038</v>
      </c>
      <c r="S2933" s="331">
        <v>16</v>
      </c>
      <c r="U2933" s="331" t="s">
        <v>24795</v>
      </c>
      <c r="Y2933" s="331" t="s">
        <v>23578</v>
      </c>
      <c r="AA2933" s="331" t="s">
        <v>24810</v>
      </c>
      <c r="AD2933" s="331" t="s">
        <v>23677</v>
      </c>
      <c r="AF2933" s="331" t="s">
        <v>24795</v>
      </c>
    </row>
    <row r="2934" spans="1:32">
      <c r="A2934" s="331" t="s">
        <v>26326</v>
      </c>
      <c r="B2934" s="331" t="s">
        <v>26472</v>
      </c>
      <c r="C2934" s="331" t="s">
        <v>1522</v>
      </c>
      <c r="E2934" s="331" t="s">
        <v>2735</v>
      </c>
      <c r="F2934" s="331">
        <v>1</v>
      </c>
      <c r="G2934" s="332">
        <v>810</v>
      </c>
      <c r="H2934" s="332">
        <v>1060</v>
      </c>
      <c r="O2934" s="331" t="s">
        <v>22753</v>
      </c>
      <c r="P2934" s="331">
        <v>0.1</v>
      </c>
      <c r="Q2934" s="331">
        <v>2</v>
      </c>
      <c r="R2934" s="331" t="s">
        <v>24038</v>
      </c>
      <c r="S2934" s="331">
        <v>16</v>
      </c>
      <c r="U2934" s="331" t="s">
        <v>24795</v>
      </c>
      <c r="Y2934" s="331" t="s">
        <v>23578</v>
      </c>
      <c r="AA2934" s="331" t="s">
        <v>24810</v>
      </c>
      <c r="AD2934" s="331" t="s">
        <v>23677</v>
      </c>
      <c r="AF2934" s="331" t="s">
        <v>24795</v>
      </c>
    </row>
    <row r="2935" spans="1:32">
      <c r="B2935" s="331" t="s">
        <v>24846</v>
      </c>
      <c r="C2935" s="331" t="s">
        <v>24847</v>
      </c>
      <c r="E2935" s="331" t="s">
        <v>2613</v>
      </c>
      <c r="F2935" s="331">
        <v>3.6</v>
      </c>
      <c r="G2935" s="332">
        <v>130</v>
      </c>
      <c r="H2935" s="332">
        <v>170</v>
      </c>
      <c r="O2935" s="331" t="s">
        <v>22753</v>
      </c>
      <c r="P2935" s="331">
        <v>0.1</v>
      </c>
      <c r="Q2935" s="331">
        <v>2</v>
      </c>
      <c r="R2935" s="331" t="s">
        <v>24038</v>
      </c>
      <c r="S2935" s="331">
        <v>15</v>
      </c>
      <c r="U2935" s="331" t="s">
        <v>24795</v>
      </c>
      <c r="Y2935" s="331" t="s">
        <v>23578</v>
      </c>
      <c r="AA2935" s="331" t="s">
        <v>24810</v>
      </c>
      <c r="AD2935" s="331" t="s">
        <v>23677</v>
      </c>
      <c r="AF2935" s="331" t="s">
        <v>24795</v>
      </c>
    </row>
    <row r="2936" spans="1:32">
      <c r="B2936" s="331" t="s">
        <v>24846</v>
      </c>
      <c r="C2936" s="331" t="s">
        <v>24847</v>
      </c>
      <c r="E2936" s="331" t="s">
        <v>2613</v>
      </c>
      <c r="F2936" s="331">
        <v>0.9</v>
      </c>
      <c r="G2936" s="332">
        <v>130</v>
      </c>
      <c r="H2936" s="332">
        <v>170</v>
      </c>
      <c r="O2936" s="331" t="s">
        <v>22753</v>
      </c>
      <c r="P2936" s="331">
        <v>0.1</v>
      </c>
      <c r="Q2936" s="331">
        <v>2</v>
      </c>
      <c r="R2936" s="331" t="s">
        <v>24038</v>
      </c>
      <c r="S2936" s="331">
        <v>27</v>
      </c>
      <c r="U2936" s="331" t="s">
        <v>24795</v>
      </c>
      <c r="Y2936" s="331" t="s">
        <v>23578</v>
      </c>
      <c r="AA2936" s="331" t="s">
        <v>24810</v>
      </c>
      <c r="AD2936" s="331" t="s">
        <v>23699</v>
      </c>
      <c r="AF2936" s="331" t="s">
        <v>24795</v>
      </c>
    </row>
    <row r="2937" spans="1:32">
      <c r="B2937" s="331" t="s">
        <v>24846</v>
      </c>
      <c r="C2937" s="331" t="s">
        <v>24847</v>
      </c>
      <c r="E2937" s="331" t="s">
        <v>2613</v>
      </c>
      <c r="F2937" s="331">
        <v>1.4</v>
      </c>
      <c r="G2937" s="332">
        <v>130</v>
      </c>
      <c r="H2937" s="332">
        <v>170</v>
      </c>
      <c r="O2937" s="331" t="s">
        <v>22753</v>
      </c>
      <c r="P2937" s="331">
        <v>0.1</v>
      </c>
      <c r="Q2937" s="331">
        <v>2</v>
      </c>
      <c r="R2937" s="331" t="s">
        <v>24038</v>
      </c>
      <c r="S2937" s="331">
        <v>16</v>
      </c>
      <c r="U2937" s="331" t="s">
        <v>24795</v>
      </c>
      <c r="Y2937" s="331" t="s">
        <v>23578</v>
      </c>
      <c r="AA2937" s="331" t="s">
        <v>24810</v>
      </c>
      <c r="AD2937" s="331" t="s">
        <v>23677</v>
      </c>
      <c r="AF2937" s="331" t="s">
        <v>24795</v>
      </c>
    </row>
    <row r="2938" spans="1:32">
      <c r="B2938" s="331" t="s">
        <v>24846</v>
      </c>
      <c r="C2938" s="331" t="s">
        <v>24847</v>
      </c>
      <c r="E2938" s="331" t="s">
        <v>2613</v>
      </c>
      <c r="F2938" s="331">
        <v>1.8</v>
      </c>
      <c r="G2938" s="332">
        <v>130</v>
      </c>
      <c r="H2938" s="332">
        <v>170</v>
      </c>
      <c r="O2938" s="331" t="s">
        <v>22753</v>
      </c>
      <c r="P2938" s="331">
        <v>0.1</v>
      </c>
      <c r="Q2938" s="331">
        <v>2</v>
      </c>
      <c r="R2938" s="331" t="s">
        <v>24038</v>
      </c>
      <c r="S2938" s="331">
        <v>15</v>
      </c>
      <c r="U2938" s="331" t="s">
        <v>24795</v>
      </c>
      <c r="Y2938" s="331" t="s">
        <v>23578</v>
      </c>
      <c r="AA2938" s="331" t="s">
        <v>24810</v>
      </c>
      <c r="AD2938" s="331" t="s">
        <v>23677</v>
      </c>
      <c r="AF2938" s="331" t="s">
        <v>24795</v>
      </c>
    </row>
    <row r="2939" spans="1:32">
      <c r="B2939" s="331" t="s">
        <v>24846</v>
      </c>
      <c r="C2939" s="331" t="s">
        <v>24847</v>
      </c>
      <c r="E2939" s="331" t="s">
        <v>2613</v>
      </c>
      <c r="F2939" s="331">
        <v>1.8</v>
      </c>
      <c r="G2939" s="332">
        <v>130</v>
      </c>
      <c r="H2939" s="332">
        <v>170</v>
      </c>
      <c r="O2939" s="331" t="s">
        <v>22753</v>
      </c>
      <c r="P2939" s="331">
        <v>0.1</v>
      </c>
      <c r="Q2939" s="331">
        <v>2</v>
      </c>
      <c r="R2939" s="331" t="s">
        <v>24038</v>
      </c>
      <c r="S2939" s="331">
        <v>15</v>
      </c>
      <c r="U2939" s="331" t="s">
        <v>24795</v>
      </c>
      <c r="Y2939" s="331" t="s">
        <v>23578</v>
      </c>
      <c r="AA2939" s="331" t="s">
        <v>24810</v>
      </c>
      <c r="AD2939" s="331" t="s">
        <v>23677</v>
      </c>
      <c r="AF2939" s="331" t="s">
        <v>24795</v>
      </c>
    </row>
    <row r="2940" spans="1:32">
      <c r="B2940" s="331" t="s">
        <v>24846</v>
      </c>
      <c r="C2940" s="331" t="s">
        <v>24847</v>
      </c>
      <c r="E2940" s="331" t="s">
        <v>2613</v>
      </c>
      <c r="F2940" s="331">
        <v>1.4</v>
      </c>
      <c r="G2940" s="332">
        <v>130</v>
      </c>
      <c r="H2940" s="332">
        <v>170</v>
      </c>
      <c r="O2940" s="331" t="s">
        <v>22753</v>
      </c>
      <c r="P2940" s="331">
        <v>0.1</v>
      </c>
      <c r="Q2940" s="331">
        <v>2</v>
      </c>
      <c r="R2940" s="331" t="s">
        <v>23679</v>
      </c>
      <c r="S2940" s="331">
        <v>12</v>
      </c>
      <c r="U2940" s="331" t="s">
        <v>24795</v>
      </c>
      <c r="Y2940" s="331" t="s">
        <v>23578</v>
      </c>
      <c r="AA2940" s="331" t="s">
        <v>24810</v>
      </c>
      <c r="AD2940" s="331" t="s">
        <v>23677</v>
      </c>
      <c r="AF2940" s="331" t="s">
        <v>24795</v>
      </c>
    </row>
    <row r="2941" spans="1:32">
      <c r="B2941" s="331" t="s">
        <v>24848</v>
      </c>
      <c r="C2941" s="331" t="s">
        <v>24849</v>
      </c>
      <c r="E2941" s="331" t="s">
        <v>2613</v>
      </c>
      <c r="F2941" s="331">
        <v>0.9</v>
      </c>
      <c r="G2941" s="332">
        <v>2370</v>
      </c>
      <c r="H2941" s="332">
        <v>3080</v>
      </c>
      <c r="O2941" s="331" t="s">
        <v>22753</v>
      </c>
      <c r="P2941" s="331">
        <v>0.1</v>
      </c>
      <c r="Q2941" s="331">
        <v>2</v>
      </c>
      <c r="R2941" s="331" t="s">
        <v>24038</v>
      </c>
      <c r="S2941" s="331">
        <v>27</v>
      </c>
      <c r="U2941" s="331" t="s">
        <v>24795</v>
      </c>
      <c r="Y2941" s="331" t="s">
        <v>23570</v>
      </c>
      <c r="AA2941" s="331" t="s">
        <v>24810</v>
      </c>
      <c r="AD2941" s="331" t="s">
        <v>23699</v>
      </c>
      <c r="AF2941" s="331" t="s">
        <v>24795</v>
      </c>
    </row>
    <row r="2942" spans="1:32">
      <c r="B2942" s="331" t="s">
        <v>24848</v>
      </c>
      <c r="C2942" s="331" t="s">
        <v>24849</v>
      </c>
      <c r="E2942" s="331" t="s">
        <v>2613</v>
      </c>
      <c r="F2942" s="331">
        <v>0.9</v>
      </c>
      <c r="G2942" s="332">
        <v>2370</v>
      </c>
      <c r="H2942" s="332">
        <v>3080</v>
      </c>
      <c r="O2942" s="331" t="s">
        <v>22753</v>
      </c>
      <c r="P2942" s="331">
        <v>0.1</v>
      </c>
      <c r="Q2942" s="331">
        <v>2</v>
      </c>
      <c r="R2942" s="331" t="s">
        <v>24038</v>
      </c>
      <c r="S2942" s="331">
        <v>27</v>
      </c>
      <c r="U2942" s="331" t="s">
        <v>24795</v>
      </c>
      <c r="Y2942" s="331" t="s">
        <v>23570</v>
      </c>
      <c r="AA2942" s="331" t="s">
        <v>24810</v>
      </c>
      <c r="AD2942" s="331" t="s">
        <v>23699</v>
      </c>
      <c r="AF2942" s="331" t="s">
        <v>24795</v>
      </c>
    </row>
    <row r="2943" spans="1:32">
      <c r="B2943" s="331" t="s">
        <v>24848</v>
      </c>
      <c r="C2943" s="331" t="s">
        <v>24849</v>
      </c>
      <c r="E2943" s="331" t="s">
        <v>2613</v>
      </c>
      <c r="F2943" s="331">
        <v>1.8</v>
      </c>
      <c r="G2943" s="332">
        <v>2370</v>
      </c>
      <c r="H2943" s="332">
        <v>3080</v>
      </c>
      <c r="O2943" s="331" t="s">
        <v>22753</v>
      </c>
      <c r="P2943" s="331">
        <v>0.1</v>
      </c>
      <c r="Q2943" s="331">
        <v>2</v>
      </c>
      <c r="R2943" s="331" t="s">
        <v>24038</v>
      </c>
      <c r="S2943" s="331">
        <v>15</v>
      </c>
      <c r="U2943" s="331" t="s">
        <v>24795</v>
      </c>
      <c r="Y2943" s="331" t="s">
        <v>23570</v>
      </c>
      <c r="AA2943" s="331" t="s">
        <v>24810</v>
      </c>
      <c r="AD2943" s="331" t="s">
        <v>23677</v>
      </c>
      <c r="AF2943" s="331" t="s">
        <v>24795</v>
      </c>
    </row>
    <row r="2944" spans="1:32">
      <c r="B2944" s="331" t="s">
        <v>24848</v>
      </c>
      <c r="C2944" s="331" t="s">
        <v>24849</v>
      </c>
      <c r="E2944" s="331" t="s">
        <v>2613</v>
      </c>
      <c r="F2944" s="331">
        <v>1.4</v>
      </c>
      <c r="G2944" s="332">
        <v>2370</v>
      </c>
      <c r="H2944" s="332">
        <v>3080</v>
      </c>
      <c r="O2944" s="331" t="s">
        <v>22753</v>
      </c>
      <c r="P2944" s="331">
        <v>0.1</v>
      </c>
      <c r="Q2944" s="331">
        <v>2</v>
      </c>
      <c r="R2944" s="331" t="s">
        <v>24038</v>
      </c>
      <c r="S2944" s="331">
        <v>16</v>
      </c>
      <c r="U2944" s="331" t="s">
        <v>24795</v>
      </c>
      <c r="Y2944" s="331" t="s">
        <v>23570</v>
      </c>
      <c r="AA2944" s="331" t="s">
        <v>24810</v>
      </c>
      <c r="AD2944" s="331" t="s">
        <v>23677</v>
      </c>
      <c r="AF2944" s="331" t="s">
        <v>24795</v>
      </c>
    </row>
    <row r="2945" spans="2:32">
      <c r="B2945" s="331" t="s">
        <v>24848</v>
      </c>
      <c r="C2945" s="331" t="s">
        <v>24849</v>
      </c>
      <c r="E2945" s="331" t="s">
        <v>2613</v>
      </c>
      <c r="F2945" s="331">
        <v>1.4</v>
      </c>
      <c r="G2945" s="332">
        <v>2370</v>
      </c>
      <c r="H2945" s="332">
        <v>3080</v>
      </c>
      <c r="O2945" s="331" t="s">
        <v>22753</v>
      </c>
      <c r="P2945" s="331">
        <v>0.1</v>
      </c>
      <c r="Q2945" s="331">
        <v>2</v>
      </c>
      <c r="R2945" s="331" t="s">
        <v>24038</v>
      </c>
      <c r="S2945" s="331">
        <v>16</v>
      </c>
      <c r="U2945" s="331" t="s">
        <v>24795</v>
      </c>
      <c r="Y2945" s="331" t="s">
        <v>23570</v>
      </c>
      <c r="AA2945" s="331" t="s">
        <v>24810</v>
      </c>
      <c r="AD2945" s="331" t="s">
        <v>23677</v>
      </c>
      <c r="AF2945" s="331" t="s">
        <v>24795</v>
      </c>
    </row>
    <row r="2946" spans="2:32">
      <c r="B2946" s="331" t="s">
        <v>24848</v>
      </c>
      <c r="C2946" s="331" t="s">
        <v>24849</v>
      </c>
      <c r="E2946" s="331" t="s">
        <v>2613</v>
      </c>
      <c r="F2946" s="331">
        <v>1.8</v>
      </c>
      <c r="G2946" s="332">
        <v>2370</v>
      </c>
      <c r="H2946" s="332">
        <v>3080</v>
      </c>
      <c r="O2946" s="331" t="s">
        <v>22753</v>
      </c>
      <c r="P2946" s="331">
        <v>0.1</v>
      </c>
      <c r="Q2946" s="331">
        <v>2</v>
      </c>
      <c r="R2946" s="331" t="s">
        <v>24038</v>
      </c>
      <c r="S2946" s="331">
        <v>15</v>
      </c>
      <c r="U2946" s="331" t="s">
        <v>24795</v>
      </c>
      <c r="Y2946" s="331" t="s">
        <v>23570</v>
      </c>
      <c r="AA2946" s="331" t="s">
        <v>24810</v>
      </c>
      <c r="AD2946" s="331" t="s">
        <v>23677</v>
      </c>
      <c r="AF2946" s="331" t="s">
        <v>24795</v>
      </c>
    </row>
    <row r="2947" spans="2:32">
      <c r="B2947" s="331" t="s">
        <v>24848</v>
      </c>
      <c r="C2947" s="331" t="s">
        <v>24849</v>
      </c>
      <c r="E2947" s="331" t="s">
        <v>2613</v>
      </c>
      <c r="F2947" s="331">
        <v>1.4</v>
      </c>
      <c r="G2947" s="332">
        <v>2370</v>
      </c>
      <c r="H2947" s="332">
        <v>3080</v>
      </c>
      <c r="O2947" s="331" t="s">
        <v>22753</v>
      </c>
      <c r="P2947" s="331">
        <v>0.1</v>
      </c>
      <c r="Q2947" s="331">
        <v>2</v>
      </c>
      <c r="R2947" s="331" t="s">
        <v>23679</v>
      </c>
      <c r="S2947" s="331">
        <v>12</v>
      </c>
      <c r="U2947" s="331" t="s">
        <v>24795</v>
      </c>
      <c r="Y2947" s="331" t="s">
        <v>23570</v>
      </c>
      <c r="AA2947" s="331" t="s">
        <v>24810</v>
      </c>
      <c r="AD2947" s="331" t="s">
        <v>23677</v>
      </c>
      <c r="AF2947" s="331" t="s">
        <v>24795</v>
      </c>
    </row>
    <row r="2948" spans="2:32">
      <c r="B2948" s="331" t="s">
        <v>24848</v>
      </c>
      <c r="C2948" s="331" t="s">
        <v>24849</v>
      </c>
      <c r="E2948" s="331" t="s">
        <v>2613</v>
      </c>
      <c r="F2948" s="331">
        <v>1.4</v>
      </c>
      <c r="G2948" s="332">
        <v>2370</v>
      </c>
      <c r="H2948" s="332">
        <v>3080</v>
      </c>
      <c r="O2948" s="331" t="s">
        <v>22753</v>
      </c>
      <c r="P2948" s="331">
        <v>0.1</v>
      </c>
      <c r="Q2948" s="331">
        <v>2</v>
      </c>
      <c r="R2948" s="331" t="s">
        <v>24038</v>
      </c>
      <c r="S2948" s="331">
        <v>27</v>
      </c>
      <c r="U2948" s="331" t="s">
        <v>24795</v>
      </c>
      <c r="Y2948" s="331" t="s">
        <v>23570</v>
      </c>
      <c r="AA2948" s="331" t="s">
        <v>24810</v>
      </c>
      <c r="AD2948" s="331" t="s">
        <v>23699</v>
      </c>
      <c r="AF2948" s="331" t="s">
        <v>24795</v>
      </c>
    </row>
    <row r="2949" spans="2:32">
      <c r="B2949" s="331" t="s">
        <v>24850</v>
      </c>
      <c r="C2949" s="331" t="s">
        <v>24851</v>
      </c>
      <c r="E2949" s="331" t="s">
        <v>2613</v>
      </c>
      <c r="F2949" s="331">
        <v>1.8</v>
      </c>
      <c r="G2949" s="332">
        <v>2040</v>
      </c>
      <c r="H2949" s="332">
        <v>2650</v>
      </c>
      <c r="O2949" s="331" t="s">
        <v>22753</v>
      </c>
      <c r="P2949" s="331">
        <v>0.1</v>
      </c>
      <c r="Q2949" s="331">
        <v>2</v>
      </c>
      <c r="R2949" s="331" t="s">
        <v>24038</v>
      </c>
      <c r="S2949" s="331">
        <v>15</v>
      </c>
      <c r="U2949" s="331" t="s">
        <v>24795</v>
      </c>
      <c r="Y2949" s="331" t="s">
        <v>23578</v>
      </c>
      <c r="AA2949" s="331" t="s">
        <v>24810</v>
      </c>
      <c r="AD2949" s="331" t="s">
        <v>23677</v>
      </c>
      <c r="AF2949" s="331" t="s">
        <v>24795</v>
      </c>
    </row>
    <row r="2950" spans="2:32">
      <c r="B2950" s="331" t="s">
        <v>24850</v>
      </c>
      <c r="C2950" s="331" t="s">
        <v>24851</v>
      </c>
      <c r="E2950" s="331" t="s">
        <v>2613</v>
      </c>
      <c r="F2950" s="331">
        <v>0.9</v>
      </c>
      <c r="G2950" s="332">
        <v>2040</v>
      </c>
      <c r="H2950" s="332">
        <v>2650</v>
      </c>
      <c r="O2950" s="331" t="s">
        <v>22753</v>
      </c>
      <c r="P2950" s="331">
        <v>0.1</v>
      </c>
      <c r="Q2950" s="331">
        <v>2</v>
      </c>
      <c r="R2950" s="331" t="s">
        <v>24038</v>
      </c>
      <c r="S2950" s="331">
        <v>27</v>
      </c>
      <c r="U2950" s="331" t="s">
        <v>24795</v>
      </c>
      <c r="Y2950" s="331" t="s">
        <v>23578</v>
      </c>
      <c r="AA2950" s="331" t="s">
        <v>24810</v>
      </c>
      <c r="AD2950" s="331" t="s">
        <v>23699</v>
      </c>
      <c r="AF2950" s="331" t="s">
        <v>24795</v>
      </c>
    </row>
    <row r="2951" spans="2:32">
      <c r="B2951" s="331" t="s">
        <v>24850</v>
      </c>
      <c r="C2951" s="331" t="s">
        <v>24851</v>
      </c>
      <c r="E2951" s="331" t="s">
        <v>2613</v>
      </c>
      <c r="F2951" s="331">
        <v>1.4</v>
      </c>
      <c r="G2951" s="332">
        <v>2040</v>
      </c>
      <c r="H2951" s="332">
        <v>2650</v>
      </c>
      <c r="O2951" s="331" t="s">
        <v>22753</v>
      </c>
      <c r="P2951" s="331">
        <v>0.1</v>
      </c>
      <c r="Q2951" s="331">
        <v>2</v>
      </c>
      <c r="R2951" s="331" t="s">
        <v>24038</v>
      </c>
      <c r="S2951" s="331">
        <v>16</v>
      </c>
      <c r="U2951" s="331" t="s">
        <v>24795</v>
      </c>
      <c r="Y2951" s="331" t="s">
        <v>23578</v>
      </c>
      <c r="AA2951" s="331" t="s">
        <v>24810</v>
      </c>
      <c r="AD2951" s="331" t="s">
        <v>23677</v>
      </c>
      <c r="AF2951" s="331" t="s">
        <v>24795</v>
      </c>
    </row>
    <row r="2952" spans="2:32">
      <c r="B2952" s="331" t="s">
        <v>24850</v>
      </c>
      <c r="C2952" s="331" t="s">
        <v>24851</v>
      </c>
      <c r="E2952" s="331" t="s">
        <v>2613</v>
      </c>
      <c r="F2952" s="331">
        <v>1.8</v>
      </c>
      <c r="G2952" s="332">
        <v>2040</v>
      </c>
      <c r="H2952" s="332">
        <v>2650</v>
      </c>
      <c r="O2952" s="331" t="s">
        <v>22753</v>
      </c>
      <c r="P2952" s="331">
        <v>0.1</v>
      </c>
      <c r="Q2952" s="331">
        <v>2</v>
      </c>
      <c r="R2952" s="331" t="s">
        <v>24038</v>
      </c>
      <c r="S2952" s="331">
        <v>15</v>
      </c>
      <c r="U2952" s="331" t="s">
        <v>24795</v>
      </c>
      <c r="Y2952" s="331" t="s">
        <v>23578</v>
      </c>
      <c r="AA2952" s="331" t="s">
        <v>24810</v>
      </c>
      <c r="AD2952" s="331" t="s">
        <v>23677</v>
      </c>
      <c r="AF2952" s="331" t="s">
        <v>24795</v>
      </c>
    </row>
    <row r="2953" spans="2:32">
      <c r="B2953" s="331" t="s">
        <v>24850</v>
      </c>
      <c r="C2953" s="331" t="s">
        <v>24851</v>
      </c>
      <c r="E2953" s="331" t="s">
        <v>2613</v>
      </c>
      <c r="F2953" s="331">
        <v>1.4</v>
      </c>
      <c r="G2953" s="332">
        <v>2040</v>
      </c>
      <c r="H2953" s="332">
        <v>2650</v>
      </c>
      <c r="O2953" s="331" t="s">
        <v>22753</v>
      </c>
      <c r="P2953" s="331">
        <v>0.1</v>
      </c>
      <c r="Q2953" s="331">
        <v>2</v>
      </c>
      <c r="R2953" s="331" t="s">
        <v>23679</v>
      </c>
      <c r="S2953" s="331">
        <v>12</v>
      </c>
      <c r="U2953" s="331" t="s">
        <v>24795</v>
      </c>
      <c r="Y2953" s="331" t="s">
        <v>23578</v>
      </c>
      <c r="AA2953" s="331" t="s">
        <v>24810</v>
      </c>
      <c r="AD2953" s="331" t="s">
        <v>23677</v>
      </c>
      <c r="AF2953" s="331" t="s">
        <v>24795</v>
      </c>
    </row>
    <row r="2954" spans="2:32">
      <c r="B2954" s="331" t="s">
        <v>24850</v>
      </c>
      <c r="C2954" s="331" t="s">
        <v>24851</v>
      </c>
      <c r="E2954" s="331" t="s">
        <v>2613</v>
      </c>
      <c r="F2954" s="331">
        <v>1.4</v>
      </c>
      <c r="G2954" s="332">
        <v>2040</v>
      </c>
      <c r="H2954" s="332">
        <v>2650</v>
      </c>
      <c r="O2954" s="331" t="s">
        <v>22753</v>
      </c>
      <c r="P2954" s="331">
        <v>0.1</v>
      </c>
      <c r="Q2954" s="331">
        <v>2</v>
      </c>
      <c r="R2954" s="331" t="s">
        <v>24038</v>
      </c>
      <c r="S2954" s="331">
        <v>27</v>
      </c>
      <c r="U2954" s="331" t="s">
        <v>24795</v>
      </c>
      <c r="Y2954" s="331" t="s">
        <v>23578</v>
      </c>
      <c r="AA2954" s="331" t="s">
        <v>24810</v>
      </c>
      <c r="AD2954" s="331" t="s">
        <v>23699</v>
      </c>
      <c r="AF2954" s="331" t="s">
        <v>24795</v>
      </c>
    </row>
    <row r="2955" spans="2:32">
      <c r="B2955" s="331" t="s">
        <v>24850</v>
      </c>
      <c r="C2955" s="331" t="s">
        <v>24851</v>
      </c>
      <c r="E2955" s="331" t="s">
        <v>2613</v>
      </c>
      <c r="F2955" s="331">
        <v>1.4</v>
      </c>
      <c r="G2955" s="332">
        <v>2040</v>
      </c>
      <c r="H2955" s="332">
        <v>2650</v>
      </c>
      <c r="O2955" s="331" t="s">
        <v>22753</v>
      </c>
      <c r="P2955" s="331">
        <v>0.1</v>
      </c>
      <c r="Q2955" s="331">
        <v>2</v>
      </c>
      <c r="R2955" s="331" t="s">
        <v>24038</v>
      </c>
      <c r="S2955" s="331">
        <v>16</v>
      </c>
      <c r="U2955" s="331" t="s">
        <v>24795</v>
      </c>
      <c r="Y2955" s="331" t="s">
        <v>23578</v>
      </c>
      <c r="AA2955" s="331" t="s">
        <v>24810</v>
      </c>
      <c r="AD2955" s="331" t="s">
        <v>23677</v>
      </c>
      <c r="AF2955" s="331" t="s">
        <v>24795</v>
      </c>
    </row>
    <row r="2956" spans="2:32">
      <c r="B2956" s="331" t="s">
        <v>24850</v>
      </c>
      <c r="C2956" s="331" t="s">
        <v>24851</v>
      </c>
      <c r="E2956" s="331" t="s">
        <v>2613</v>
      </c>
      <c r="F2956" s="331">
        <v>1.8</v>
      </c>
      <c r="G2956" s="332">
        <v>2040</v>
      </c>
      <c r="H2956" s="332">
        <v>2650</v>
      </c>
      <c r="O2956" s="331" t="s">
        <v>22753</v>
      </c>
      <c r="P2956" s="331">
        <v>0.1</v>
      </c>
      <c r="Q2956" s="331">
        <v>2</v>
      </c>
      <c r="R2956" s="331" t="s">
        <v>24038</v>
      </c>
      <c r="S2956" s="331">
        <v>15</v>
      </c>
      <c r="U2956" s="331" t="s">
        <v>24795</v>
      </c>
      <c r="Y2956" s="331" t="s">
        <v>23578</v>
      </c>
      <c r="AA2956" s="331" t="s">
        <v>24810</v>
      </c>
      <c r="AD2956" s="331" t="s">
        <v>23677</v>
      </c>
      <c r="AF2956" s="331" t="s">
        <v>24795</v>
      </c>
    </row>
    <row r="2957" spans="2:32">
      <c r="B2957" s="331" t="s">
        <v>24852</v>
      </c>
      <c r="C2957" s="331" t="s">
        <v>24853</v>
      </c>
      <c r="E2957" s="331" t="s">
        <v>19754</v>
      </c>
      <c r="F2957" s="331">
        <v>1</v>
      </c>
      <c r="G2957" s="332">
        <v>0</v>
      </c>
      <c r="H2957" s="332">
        <v>0</v>
      </c>
      <c r="O2957" s="331" t="s">
        <v>22753</v>
      </c>
      <c r="P2957" s="331">
        <v>0.1</v>
      </c>
      <c r="Q2957" s="331">
        <v>1</v>
      </c>
      <c r="R2957" s="331" t="s">
        <v>23948</v>
      </c>
      <c r="S2957" s="331">
        <v>34</v>
      </c>
      <c r="U2957" s="331" t="s">
        <v>24795</v>
      </c>
      <c r="Y2957" s="331" t="s">
        <v>23578</v>
      </c>
      <c r="AA2957" s="331" t="s">
        <v>24854</v>
      </c>
      <c r="AD2957" s="331" t="s">
        <v>2605</v>
      </c>
      <c r="AF2957" s="331" t="s">
        <v>24795</v>
      </c>
    </row>
    <row r="2958" spans="2:32">
      <c r="B2958" s="331" t="s">
        <v>24852</v>
      </c>
      <c r="C2958" s="331" t="s">
        <v>24853</v>
      </c>
      <c r="E2958" s="331" t="s">
        <v>19754</v>
      </c>
      <c r="F2958" s="331">
        <v>1</v>
      </c>
      <c r="G2958" s="332">
        <v>0</v>
      </c>
      <c r="H2958" s="332">
        <v>0</v>
      </c>
      <c r="O2958" s="331" t="s">
        <v>22753</v>
      </c>
      <c r="P2958" s="331">
        <v>0.1</v>
      </c>
      <c r="Q2958" s="331">
        <v>1</v>
      </c>
      <c r="R2958" s="331" t="s">
        <v>24012</v>
      </c>
      <c r="S2958" s="331">
        <v>43</v>
      </c>
      <c r="U2958" s="331" t="s">
        <v>24795</v>
      </c>
      <c r="Y2958" s="331" t="s">
        <v>23578</v>
      </c>
      <c r="AA2958" s="331" t="s">
        <v>24854</v>
      </c>
      <c r="AD2958" s="331" t="s">
        <v>2605</v>
      </c>
      <c r="AF2958" s="331" t="s">
        <v>24795</v>
      </c>
    </row>
    <row r="2959" spans="2:32">
      <c r="B2959" s="331" t="s">
        <v>24852</v>
      </c>
      <c r="C2959" s="331" t="s">
        <v>24853</v>
      </c>
      <c r="E2959" s="331" t="s">
        <v>19754</v>
      </c>
      <c r="F2959" s="331">
        <v>1</v>
      </c>
      <c r="G2959" s="332">
        <v>0</v>
      </c>
      <c r="H2959" s="332">
        <v>0</v>
      </c>
      <c r="O2959" s="331" t="s">
        <v>22753</v>
      </c>
      <c r="P2959" s="331">
        <v>0.1</v>
      </c>
      <c r="Q2959" s="331">
        <v>1</v>
      </c>
      <c r="R2959" s="331" t="s">
        <v>24012</v>
      </c>
      <c r="S2959" s="331">
        <v>43</v>
      </c>
      <c r="U2959" s="331" t="s">
        <v>24795</v>
      </c>
      <c r="Y2959" s="331" t="s">
        <v>23578</v>
      </c>
      <c r="AA2959" s="331" t="s">
        <v>24854</v>
      </c>
      <c r="AD2959" s="331" t="s">
        <v>2605</v>
      </c>
      <c r="AF2959" s="331" t="s">
        <v>24795</v>
      </c>
    </row>
    <row r="2960" spans="2:32">
      <c r="B2960" s="331" t="s">
        <v>24852</v>
      </c>
      <c r="C2960" s="331" t="s">
        <v>24853</v>
      </c>
      <c r="E2960" s="331" t="s">
        <v>19754</v>
      </c>
      <c r="F2960" s="331">
        <v>1</v>
      </c>
      <c r="G2960" s="332">
        <v>0</v>
      </c>
      <c r="H2960" s="332">
        <v>0</v>
      </c>
      <c r="O2960" s="331" t="s">
        <v>22753</v>
      </c>
      <c r="P2960" s="331">
        <v>0.1</v>
      </c>
      <c r="Q2960" s="331">
        <v>1</v>
      </c>
      <c r="R2960" s="331" t="s">
        <v>24038</v>
      </c>
      <c r="S2960" s="331">
        <v>27</v>
      </c>
      <c r="U2960" s="331" t="s">
        <v>24795</v>
      </c>
      <c r="Y2960" s="331" t="s">
        <v>23578</v>
      </c>
      <c r="AA2960" s="331" t="s">
        <v>24854</v>
      </c>
      <c r="AD2960" s="331" t="s">
        <v>23699</v>
      </c>
      <c r="AF2960" s="331" t="s">
        <v>24795</v>
      </c>
    </row>
    <row r="2961" spans="2:32">
      <c r="B2961" s="331" t="s">
        <v>24855</v>
      </c>
      <c r="C2961" s="331" t="s">
        <v>24856</v>
      </c>
      <c r="E2961" s="331" t="s">
        <v>19754</v>
      </c>
      <c r="F2961" s="331">
        <v>1</v>
      </c>
      <c r="G2961" s="332">
        <v>4550</v>
      </c>
      <c r="H2961" s="332">
        <v>5910</v>
      </c>
      <c r="O2961" s="331" t="s">
        <v>22753</v>
      </c>
      <c r="P2961" s="331">
        <v>0.1</v>
      </c>
      <c r="Q2961" s="331">
        <v>1</v>
      </c>
      <c r="R2961" s="331" t="s">
        <v>24012</v>
      </c>
      <c r="S2961" s="331">
        <v>43</v>
      </c>
      <c r="U2961" s="331" t="s">
        <v>24795</v>
      </c>
      <c r="Y2961" s="331" t="s">
        <v>23570</v>
      </c>
      <c r="AA2961" s="331" t="s">
        <v>24854</v>
      </c>
      <c r="AD2961" s="331" t="s">
        <v>2605</v>
      </c>
      <c r="AF2961" s="331" t="s">
        <v>24795</v>
      </c>
    </row>
    <row r="2962" spans="2:32">
      <c r="B2962" s="331" t="s">
        <v>24855</v>
      </c>
      <c r="C2962" s="331" t="s">
        <v>24856</v>
      </c>
      <c r="E2962" s="331" t="s">
        <v>19754</v>
      </c>
      <c r="F2962" s="331">
        <v>1</v>
      </c>
      <c r="G2962" s="332">
        <v>4550</v>
      </c>
      <c r="H2962" s="332">
        <v>5910</v>
      </c>
      <c r="O2962" s="331" t="s">
        <v>22753</v>
      </c>
      <c r="P2962" s="331">
        <v>0.1</v>
      </c>
      <c r="Q2962" s="331">
        <v>1</v>
      </c>
      <c r="R2962" s="331" t="s">
        <v>24012</v>
      </c>
      <c r="S2962" s="331">
        <v>43</v>
      </c>
      <c r="U2962" s="331" t="s">
        <v>24795</v>
      </c>
      <c r="Y2962" s="331" t="s">
        <v>23570</v>
      </c>
      <c r="AA2962" s="331" t="s">
        <v>24854</v>
      </c>
      <c r="AD2962" s="331" t="s">
        <v>2605</v>
      </c>
      <c r="AF2962" s="331" t="s">
        <v>24795</v>
      </c>
    </row>
    <row r="2963" spans="2:32">
      <c r="B2963" s="331" t="s">
        <v>24857</v>
      </c>
      <c r="C2963" s="331" t="s">
        <v>24858</v>
      </c>
      <c r="E2963" s="331" t="s">
        <v>19754</v>
      </c>
      <c r="F2963" s="331">
        <v>4</v>
      </c>
      <c r="G2963" s="332">
        <v>1560</v>
      </c>
      <c r="H2963" s="332">
        <v>2030</v>
      </c>
      <c r="O2963" s="331" t="s">
        <v>22753</v>
      </c>
      <c r="P2963" s="331">
        <v>0.1</v>
      </c>
      <c r="Q2963" s="331">
        <v>1</v>
      </c>
      <c r="R2963" s="331" t="s">
        <v>24012</v>
      </c>
      <c r="S2963" s="331">
        <v>43</v>
      </c>
      <c r="U2963" s="331" t="s">
        <v>24795</v>
      </c>
      <c r="Y2963" s="331" t="s">
        <v>23578</v>
      </c>
      <c r="AA2963" s="331" t="s">
        <v>24854</v>
      </c>
      <c r="AD2963" s="331" t="s">
        <v>2605</v>
      </c>
      <c r="AF2963" s="331" t="s">
        <v>24795</v>
      </c>
    </row>
    <row r="2964" spans="2:32">
      <c r="B2964" s="331" t="s">
        <v>24857</v>
      </c>
      <c r="C2964" s="331" t="s">
        <v>24858</v>
      </c>
      <c r="E2964" s="331" t="s">
        <v>19754</v>
      </c>
      <c r="F2964" s="331">
        <v>4</v>
      </c>
      <c r="G2964" s="332">
        <v>1560</v>
      </c>
      <c r="H2964" s="332">
        <v>2030</v>
      </c>
      <c r="O2964" s="331" t="s">
        <v>22753</v>
      </c>
      <c r="P2964" s="331">
        <v>0.1</v>
      </c>
      <c r="Q2964" s="331">
        <v>1</v>
      </c>
      <c r="R2964" s="331" t="s">
        <v>24012</v>
      </c>
      <c r="S2964" s="331">
        <v>43</v>
      </c>
      <c r="U2964" s="331" t="s">
        <v>24795</v>
      </c>
      <c r="Y2964" s="331" t="s">
        <v>23578</v>
      </c>
      <c r="AA2964" s="331" t="s">
        <v>24854</v>
      </c>
      <c r="AD2964" s="331" t="s">
        <v>2605</v>
      </c>
      <c r="AF2964" s="331" t="s">
        <v>24795</v>
      </c>
    </row>
    <row r="2965" spans="2:32">
      <c r="B2965" s="331" t="s">
        <v>24859</v>
      </c>
      <c r="C2965" s="331" t="s">
        <v>24860</v>
      </c>
      <c r="E2965" s="331" t="s">
        <v>19754</v>
      </c>
      <c r="F2965" s="331">
        <v>4</v>
      </c>
      <c r="G2965" s="332">
        <v>2210</v>
      </c>
      <c r="H2965" s="332">
        <v>2870</v>
      </c>
      <c r="O2965" s="331" t="s">
        <v>22753</v>
      </c>
      <c r="P2965" s="331">
        <v>0.1</v>
      </c>
      <c r="Q2965" s="331">
        <v>1</v>
      </c>
      <c r="R2965" s="331" t="s">
        <v>23948</v>
      </c>
      <c r="S2965" s="331">
        <v>34</v>
      </c>
      <c r="U2965" s="331" t="s">
        <v>24795</v>
      </c>
      <c r="Y2965" s="331" t="s">
        <v>23570</v>
      </c>
      <c r="AA2965" s="331" t="s">
        <v>24854</v>
      </c>
      <c r="AD2965" s="331" t="s">
        <v>2605</v>
      </c>
      <c r="AF2965" s="331" t="s">
        <v>24795</v>
      </c>
    </row>
    <row r="2966" spans="2:32">
      <c r="B2966" s="331" t="s">
        <v>24859</v>
      </c>
      <c r="C2966" s="331" t="s">
        <v>24860</v>
      </c>
      <c r="E2966" s="331" t="s">
        <v>19754</v>
      </c>
      <c r="F2966" s="331">
        <v>1</v>
      </c>
      <c r="G2966" s="332">
        <v>2210</v>
      </c>
      <c r="H2966" s="332">
        <v>2870</v>
      </c>
      <c r="O2966" s="331" t="s">
        <v>22753</v>
      </c>
      <c r="P2966" s="331">
        <v>0.1</v>
      </c>
      <c r="Q2966" s="331">
        <v>1</v>
      </c>
      <c r="R2966" s="331" t="s">
        <v>23948</v>
      </c>
      <c r="S2966" s="331">
        <v>34</v>
      </c>
      <c r="U2966" s="331" t="s">
        <v>24795</v>
      </c>
      <c r="Y2966" s="331" t="s">
        <v>23578</v>
      </c>
      <c r="AA2966" s="331" t="s">
        <v>24854</v>
      </c>
      <c r="AD2966" s="331" t="s">
        <v>2605</v>
      </c>
      <c r="AF2966" s="331" t="s">
        <v>24795</v>
      </c>
    </row>
    <row r="2967" spans="2:32">
      <c r="B2967" s="331" t="s">
        <v>24859</v>
      </c>
      <c r="C2967" s="331" t="s">
        <v>24860</v>
      </c>
      <c r="E2967" s="331" t="s">
        <v>19754</v>
      </c>
      <c r="F2967" s="331">
        <v>4</v>
      </c>
      <c r="G2967" s="332">
        <v>2210</v>
      </c>
      <c r="H2967" s="332">
        <v>2870</v>
      </c>
      <c r="O2967" s="331" t="s">
        <v>22753</v>
      </c>
      <c r="P2967" s="331">
        <v>0.1</v>
      </c>
      <c r="Q2967" s="331">
        <v>1</v>
      </c>
      <c r="R2967" s="331" t="s">
        <v>24038</v>
      </c>
      <c r="S2967" s="331">
        <v>27</v>
      </c>
      <c r="U2967" s="331" t="s">
        <v>24795</v>
      </c>
      <c r="Y2967" s="331" t="s">
        <v>23570</v>
      </c>
      <c r="AA2967" s="331" t="s">
        <v>24854</v>
      </c>
      <c r="AD2967" s="331" t="s">
        <v>23699</v>
      </c>
      <c r="AF2967" s="331" t="s">
        <v>24795</v>
      </c>
    </row>
    <row r="2968" spans="2:32">
      <c r="B2968" s="331" t="s">
        <v>24861</v>
      </c>
      <c r="C2968" s="331" t="s">
        <v>24862</v>
      </c>
      <c r="E2968" s="331" t="s">
        <v>19754</v>
      </c>
      <c r="F2968" s="331">
        <v>1</v>
      </c>
      <c r="G2968" s="332">
        <v>3120</v>
      </c>
      <c r="H2968" s="332">
        <v>4060</v>
      </c>
      <c r="O2968" s="331" t="s">
        <v>22753</v>
      </c>
      <c r="P2968" s="331">
        <v>0.1</v>
      </c>
      <c r="Q2968" s="331">
        <v>1</v>
      </c>
      <c r="R2968" s="331" t="s">
        <v>24012</v>
      </c>
      <c r="S2968" s="331">
        <v>43</v>
      </c>
      <c r="U2968" s="331" t="s">
        <v>24795</v>
      </c>
      <c r="Y2968" s="331" t="s">
        <v>23570</v>
      </c>
      <c r="AA2968" s="331" t="s">
        <v>24854</v>
      </c>
      <c r="AD2968" s="331" t="s">
        <v>2605</v>
      </c>
      <c r="AF2968" s="331" t="s">
        <v>24795</v>
      </c>
    </row>
    <row r="2969" spans="2:32">
      <c r="B2969" s="331" t="s">
        <v>24861</v>
      </c>
      <c r="C2969" s="331" t="s">
        <v>24862</v>
      </c>
      <c r="E2969" s="331" t="s">
        <v>19754</v>
      </c>
      <c r="F2969" s="331">
        <v>1</v>
      </c>
      <c r="G2969" s="332">
        <v>3120</v>
      </c>
      <c r="H2969" s="332">
        <v>4060</v>
      </c>
      <c r="O2969" s="331" t="s">
        <v>22753</v>
      </c>
      <c r="P2969" s="331">
        <v>0.1</v>
      </c>
      <c r="Q2969" s="331">
        <v>1</v>
      </c>
      <c r="R2969" s="331" t="s">
        <v>23948</v>
      </c>
      <c r="S2969" s="331">
        <v>34</v>
      </c>
      <c r="U2969" s="331" t="s">
        <v>24795</v>
      </c>
      <c r="Y2969" s="331" t="s">
        <v>23570</v>
      </c>
      <c r="AA2969" s="331" t="s">
        <v>24854</v>
      </c>
      <c r="AD2969" s="331" t="s">
        <v>2605</v>
      </c>
      <c r="AF2969" s="331" t="s">
        <v>24795</v>
      </c>
    </row>
    <row r="2970" spans="2:32">
      <c r="B2970" s="331" t="s">
        <v>24861</v>
      </c>
      <c r="C2970" s="331" t="s">
        <v>24862</v>
      </c>
      <c r="E2970" s="331" t="s">
        <v>19754</v>
      </c>
      <c r="F2970" s="331">
        <v>1</v>
      </c>
      <c r="G2970" s="332">
        <v>3120</v>
      </c>
      <c r="H2970" s="332">
        <v>4060</v>
      </c>
      <c r="O2970" s="331" t="s">
        <v>22753</v>
      </c>
      <c r="P2970" s="331">
        <v>0.1</v>
      </c>
      <c r="Q2970" s="331">
        <v>1</v>
      </c>
      <c r="R2970" s="331" t="s">
        <v>24012</v>
      </c>
      <c r="S2970" s="331">
        <v>43</v>
      </c>
      <c r="U2970" s="331" t="s">
        <v>24795</v>
      </c>
      <c r="Y2970" s="331" t="s">
        <v>23570</v>
      </c>
      <c r="AA2970" s="331" t="s">
        <v>24854</v>
      </c>
      <c r="AD2970" s="331" t="s">
        <v>2605</v>
      </c>
      <c r="AF2970" s="331" t="s">
        <v>24795</v>
      </c>
    </row>
    <row r="2971" spans="2:32">
      <c r="B2971" s="331" t="s">
        <v>24861</v>
      </c>
      <c r="C2971" s="331" t="s">
        <v>24862</v>
      </c>
      <c r="E2971" s="331" t="s">
        <v>19754</v>
      </c>
      <c r="F2971" s="331">
        <v>1</v>
      </c>
      <c r="G2971" s="332">
        <v>3120</v>
      </c>
      <c r="H2971" s="332">
        <v>4060</v>
      </c>
      <c r="O2971" s="331" t="s">
        <v>22753</v>
      </c>
      <c r="P2971" s="331">
        <v>0.1</v>
      </c>
      <c r="Q2971" s="331">
        <v>1</v>
      </c>
      <c r="R2971" s="331" t="s">
        <v>24038</v>
      </c>
      <c r="S2971" s="331">
        <v>27</v>
      </c>
      <c r="U2971" s="331" t="s">
        <v>24795</v>
      </c>
      <c r="Y2971" s="331" t="s">
        <v>23570</v>
      </c>
      <c r="AA2971" s="331" t="s">
        <v>24854</v>
      </c>
      <c r="AD2971" s="331" t="s">
        <v>23699</v>
      </c>
      <c r="AF2971" s="331" t="s">
        <v>24795</v>
      </c>
    </row>
    <row r="2972" spans="2:32">
      <c r="B2972" s="331" t="s">
        <v>24863</v>
      </c>
      <c r="C2972" s="331" t="s">
        <v>24864</v>
      </c>
      <c r="E2972" s="331" t="s">
        <v>11548</v>
      </c>
      <c r="F2972" s="331">
        <v>4</v>
      </c>
      <c r="G2972" s="332">
        <v>1890</v>
      </c>
      <c r="H2972" s="332">
        <v>2460</v>
      </c>
      <c r="O2972" s="331" t="s">
        <v>22753</v>
      </c>
      <c r="P2972" s="331">
        <v>0.1</v>
      </c>
      <c r="Q2972" s="331">
        <v>1</v>
      </c>
      <c r="R2972" s="331" t="s">
        <v>24012</v>
      </c>
      <c r="S2972" s="331">
        <v>43</v>
      </c>
      <c r="U2972" s="331" t="s">
        <v>24795</v>
      </c>
      <c r="Y2972" s="331" t="s">
        <v>23578</v>
      </c>
      <c r="AA2972" s="331" t="s">
        <v>24854</v>
      </c>
      <c r="AD2972" s="331" t="s">
        <v>2605</v>
      </c>
      <c r="AF2972" s="331" t="s">
        <v>24795</v>
      </c>
    </row>
    <row r="2973" spans="2:32">
      <c r="B2973" s="331" t="s">
        <v>24863</v>
      </c>
      <c r="C2973" s="331" t="s">
        <v>24864</v>
      </c>
      <c r="E2973" s="331" t="s">
        <v>11548</v>
      </c>
      <c r="F2973" s="331">
        <v>4</v>
      </c>
      <c r="G2973" s="332">
        <v>1890</v>
      </c>
      <c r="H2973" s="332">
        <v>2460</v>
      </c>
      <c r="O2973" s="331" t="s">
        <v>22753</v>
      </c>
      <c r="P2973" s="331">
        <v>0.1</v>
      </c>
      <c r="Q2973" s="331">
        <v>1</v>
      </c>
      <c r="R2973" s="331" t="s">
        <v>24012</v>
      </c>
      <c r="S2973" s="331">
        <v>43</v>
      </c>
      <c r="U2973" s="331" t="s">
        <v>24795</v>
      </c>
      <c r="Y2973" s="331" t="s">
        <v>23578</v>
      </c>
      <c r="AA2973" s="331" t="s">
        <v>24854</v>
      </c>
      <c r="AD2973" s="331" t="s">
        <v>2605</v>
      </c>
      <c r="AF2973" s="331" t="s">
        <v>24795</v>
      </c>
    </row>
    <row r="2974" spans="2:32">
      <c r="B2974" s="331" t="s">
        <v>24865</v>
      </c>
      <c r="C2974" s="331" t="s">
        <v>24866</v>
      </c>
      <c r="E2974" s="331" t="s">
        <v>11548</v>
      </c>
      <c r="F2974" s="331">
        <v>4</v>
      </c>
      <c r="G2974" s="332">
        <v>2430</v>
      </c>
      <c r="H2974" s="332">
        <v>3160</v>
      </c>
      <c r="O2974" s="331" t="s">
        <v>22753</v>
      </c>
      <c r="P2974" s="331">
        <v>0.1</v>
      </c>
      <c r="Q2974" s="331">
        <v>1</v>
      </c>
      <c r="R2974" s="331" t="s">
        <v>24038</v>
      </c>
      <c r="S2974" s="331">
        <v>27</v>
      </c>
      <c r="U2974" s="331" t="s">
        <v>24795</v>
      </c>
      <c r="Y2974" s="331" t="s">
        <v>23570</v>
      </c>
      <c r="AA2974" s="331" t="s">
        <v>24854</v>
      </c>
      <c r="AD2974" s="331" t="s">
        <v>23699</v>
      </c>
      <c r="AF2974" s="331" t="s">
        <v>24795</v>
      </c>
    </row>
    <row r="2975" spans="2:32">
      <c r="B2975" s="331" t="s">
        <v>24865</v>
      </c>
      <c r="C2975" s="331" t="s">
        <v>24866</v>
      </c>
      <c r="E2975" s="331" t="s">
        <v>11548</v>
      </c>
      <c r="F2975" s="331">
        <v>1</v>
      </c>
      <c r="G2975" s="332">
        <v>2430</v>
      </c>
      <c r="H2975" s="332">
        <v>3160</v>
      </c>
      <c r="O2975" s="331" t="s">
        <v>22753</v>
      </c>
      <c r="P2975" s="331">
        <v>0.1</v>
      </c>
      <c r="Q2975" s="331">
        <v>1</v>
      </c>
      <c r="R2975" s="331" t="s">
        <v>23948</v>
      </c>
      <c r="S2975" s="331">
        <v>34</v>
      </c>
      <c r="U2975" s="331" t="s">
        <v>24795</v>
      </c>
      <c r="Y2975" s="331" t="s">
        <v>23578</v>
      </c>
      <c r="AA2975" s="331" t="s">
        <v>24854</v>
      </c>
      <c r="AD2975" s="331" t="s">
        <v>2605</v>
      </c>
      <c r="AF2975" s="331" t="s">
        <v>24795</v>
      </c>
    </row>
    <row r="2976" spans="2:32">
      <c r="B2976" s="331" t="s">
        <v>24865</v>
      </c>
      <c r="C2976" s="331" t="s">
        <v>24866</v>
      </c>
      <c r="E2976" s="331" t="s">
        <v>11548</v>
      </c>
      <c r="F2976" s="331">
        <v>4</v>
      </c>
      <c r="G2976" s="332">
        <v>2430</v>
      </c>
      <c r="H2976" s="332">
        <v>3160</v>
      </c>
      <c r="O2976" s="331" t="s">
        <v>22753</v>
      </c>
      <c r="P2976" s="331">
        <v>0.1</v>
      </c>
      <c r="Q2976" s="331">
        <v>1</v>
      </c>
      <c r="R2976" s="331" t="s">
        <v>23948</v>
      </c>
      <c r="S2976" s="331">
        <v>34</v>
      </c>
      <c r="U2976" s="331" t="s">
        <v>24795</v>
      </c>
      <c r="Y2976" s="331" t="s">
        <v>23570</v>
      </c>
      <c r="AA2976" s="331" t="s">
        <v>24854</v>
      </c>
      <c r="AD2976" s="331" t="s">
        <v>2605</v>
      </c>
      <c r="AF2976" s="331" t="s">
        <v>24795</v>
      </c>
    </row>
    <row r="2977" spans="1:32">
      <c r="B2977" s="331" t="s">
        <v>24867</v>
      </c>
      <c r="C2977" s="331" t="s">
        <v>24868</v>
      </c>
      <c r="E2977" s="331" t="s">
        <v>2735</v>
      </c>
      <c r="F2977" s="331">
        <v>1</v>
      </c>
      <c r="G2977" s="332">
        <v>230</v>
      </c>
      <c r="H2977" s="332">
        <v>300</v>
      </c>
      <c r="O2977" s="331" t="s">
        <v>22753</v>
      </c>
      <c r="P2977" s="331">
        <v>0.1</v>
      </c>
      <c r="Q2977" s="331">
        <v>2</v>
      </c>
      <c r="R2977" s="331" t="s">
        <v>24012</v>
      </c>
      <c r="S2977" s="331">
        <v>43</v>
      </c>
      <c r="U2977" s="331" t="s">
        <v>24795</v>
      </c>
      <c r="Y2977" s="331" t="s">
        <v>23570</v>
      </c>
      <c r="AA2977" s="331" t="s">
        <v>24854</v>
      </c>
      <c r="AD2977" s="331" t="s">
        <v>2605</v>
      </c>
      <c r="AF2977" s="331" t="s">
        <v>24795</v>
      </c>
    </row>
    <row r="2978" spans="1:32">
      <c r="B2978" s="331" t="s">
        <v>24867</v>
      </c>
      <c r="C2978" s="331" t="s">
        <v>24868</v>
      </c>
      <c r="E2978" s="331" t="s">
        <v>2735</v>
      </c>
      <c r="F2978" s="331">
        <v>1</v>
      </c>
      <c r="G2978" s="332">
        <v>230</v>
      </c>
      <c r="H2978" s="332">
        <v>300</v>
      </c>
      <c r="O2978" s="331" t="s">
        <v>22753</v>
      </c>
      <c r="P2978" s="331">
        <v>0.1</v>
      </c>
      <c r="Q2978" s="331">
        <v>2</v>
      </c>
      <c r="R2978" s="331" t="s">
        <v>24012</v>
      </c>
      <c r="S2978" s="331">
        <v>43</v>
      </c>
      <c r="U2978" s="331" t="s">
        <v>24795</v>
      </c>
      <c r="Y2978" s="331" t="s">
        <v>23570</v>
      </c>
      <c r="AA2978" s="331" t="s">
        <v>24854</v>
      </c>
      <c r="AD2978" s="331" t="s">
        <v>2605</v>
      </c>
      <c r="AF2978" s="331" t="s">
        <v>24795</v>
      </c>
    </row>
    <row r="2979" spans="1:32">
      <c r="A2979" s="331" t="s">
        <v>26326</v>
      </c>
      <c r="B2979" s="331" t="s">
        <v>26473</v>
      </c>
      <c r="C2979" s="331" t="s">
        <v>24870</v>
      </c>
      <c r="E2979" s="331" t="s">
        <v>2735</v>
      </c>
      <c r="F2979" s="331">
        <v>4</v>
      </c>
      <c r="G2979" s="332">
        <v>230</v>
      </c>
      <c r="H2979" s="332">
        <v>300</v>
      </c>
      <c r="O2979" s="331" t="s">
        <v>22753</v>
      </c>
      <c r="P2979" s="331">
        <v>0.1</v>
      </c>
      <c r="Q2979" s="331">
        <v>2</v>
      </c>
      <c r="R2979" s="331" t="s">
        <v>23948</v>
      </c>
      <c r="S2979" s="331">
        <v>34</v>
      </c>
      <c r="U2979" s="331" t="s">
        <v>24795</v>
      </c>
      <c r="Y2979" s="331" t="s">
        <v>23570</v>
      </c>
      <c r="AA2979" s="331" t="s">
        <v>24854</v>
      </c>
      <c r="AD2979" s="331" t="s">
        <v>2605</v>
      </c>
      <c r="AF2979" s="331" t="s">
        <v>24795</v>
      </c>
    </row>
    <row r="2980" spans="1:32">
      <c r="A2980" s="331" t="s">
        <v>26326</v>
      </c>
      <c r="B2980" s="331" t="s">
        <v>26474</v>
      </c>
      <c r="C2980" s="331" t="s">
        <v>24870</v>
      </c>
      <c r="E2980" s="331" t="s">
        <v>2735</v>
      </c>
      <c r="F2980" s="331">
        <v>4</v>
      </c>
      <c r="G2980" s="332">
        <v>230</v>
      </c>
      <c r="H2980" s="332">
        <v>300</v>
      </c>
      <c r="O2980" s="331" t="s">
        <v>22753</v>
      </c>
      <c r="P2980" s="331">
        <v>0.1</v>
      </c>
      <c r="Q2980" s="331">
        <v>2</v>
      </c>
      <c r="R2980" s="331" t="s">
        <v>24038</v>
      </c>
      <c r="S2980" s="331">
        <v>27</v>
      </c>
      <c r="U2980" s="331" t="s">
        <v>24795</v>
      </c>
      <c r="Y2980" s="331" t="s">
        <v>23570</v>
      </c>
      <c r="AA2980" s="331" t="s">
        <v>24854</v>
      </c>
      <c r="AD2980" s="331" t="s">
        <v>23699</v>
      </c>
      <c r="AF2980" s="331" t="s">
        <v>24795</v>
      </c>
    </row>
    <row r="2981" spans="1:32">
      <c r="A2981" s="331" t="s">
        <v>26326</v>
      </c>
      <c r="B2981" s="331" t="s">
        <v>26473</v>
      </c>
      <c r="C2981" s="331" t="s">
        <v>24870</v>
      </c>
      <c r="E2981" s="331" t="s">
        <v>2735</v>
      </c>
      <c r="F2981" s="331">
        <v>1</v>
      </c>
      <c r="G2981" s="332">
        <v>230</v>
      </c>
      <c r="H2981" s="332">
        <v>300</v>
      </c>
      <c r="O2981" s="331" t="s">
        <v>22753</v>
      </c>
      <c r="P2981" s="331">
        <v>0.1</v>
      </c>
      <c r="Q2981" s="331">
        <v>2</v>
      </c>
      <c r="R2981" s="331" t="s">
        <v>23948</v>
      </c>
      <c r="S2981" s="331">
        <v>34</v>
      </c>
      <c r="U2981" s="331" t="s">
        <v>24795</v>
      </c>
      <c r="Y2981" s="331" t="s">
        <v>23578</v>
      </c>
      <c r="AA2981" s="331" t="s">
        <v>24854</v>
      </c>
      <c r="AD2981" s="331" t="s">
        <v>2605</v>
      </c>
      <c r="AF2981" s="331" t="s">
        <v>24795</v>
      </c>
    </row>
    <row r="2982" spans="1:32">
      <c r="A2982" s="331" t="s">
        <v>26326</v>
      </c>
      <c r="B2982" s="331" t="s">
        <v>26473</v>
      </c>
      <c r="C2982" s="331" t="s">
        <v>24870</v>
      </c>
      <c r="E2982" s="331" t="s">
        <v>2735</v>
      </c>
      <c r="F2982" s="331">
        <v>4</v>
      </c>
      <c r="G2982" s="332">
        <v>230</v>
      </c>
      <c r="H2982" s="332">
        <v>300</v>
      </c>
      <c r="O2982" s="331" t="s">
        <v>22753</v>
      </c>
      <c r="P2982" s="331">
        <v>0.1</v>
      </c>
      <c r="Q2982" s="331">
        <v>2</v>
      </c>
      <c r="R2982" s="331" t="s">
        <v>24012</v>
      </c>
      <c r="S2982" s="331">
        <v>43</v>
      </c>
      <c r="U2982" s="331" t="s">
        <v>24795</v>
      </c>
      <c r="Y2982" s="331" t="s">
        <v>23578</v>
      </c>
      <c r="AA2982" s="331" t="s">
        <v>24854</v>
      </c>
      <c r="AD2982" s="331" t="s">
        <v>2605</v>
      </c>
      <c r="AF2982" s="331" t="s">
        <v>24795</v>
      </c>
    </row>
    <row r="2983" spans="1:32">
      <c r="A2983" s="331" t="s">
        <v>26326</v>
      </c>
      <c r="B2983" s="331" t="s">
        <v>26473</v>
      </c>
      <c r="C2983" s="331" t="s">
        <v>24870</v>
      </c>
      <c r="E2983" s="331" t="s">
        <v>2735</v>
      </c>
      <c r="F2983" s="331">
        <v>4</v>
      </c>
      <c r="G2983" s="332">
        <v>230</v>
      </c>
      <c r="H2983" s="332">
        <v>300</v>
      </c>
      <c r="O2983" s="331" t="s">
        <v>22753</v>
      </c>
      <c r="P2983" s="331">
        <v>0.1</v>
      </c>
      <c r="Q2983" s="331">
        <v>2</v>
      </c>
      <c r="R2983" s="331" t="s">
        <v>24012</v>
      </c>
      <c r="S2983" s="331">
        <v>43</v>
      </c>
      <c r="U2983" s="331" t="s">
        <v>24795</v>
      </c>
      <c r="Y2983" s="331" t="s">
        <v>23578</v>
      </c>
      <c r="AA2983" s="331" t="s">
        <v>24854</v>
      </c>
      <c r="AD2983" s="331" t="s">
        <v>2605</v>
      </c>
      <c r="AF2983" s="331" t="s">
        <v>24795</v>
      </c>
    </row>
    <row r="2984" spans="1:32">
      <c r="A2984" s="331" t="s">
        <v>26326</v>
      </c>
      <c r="B2984" s="331" t="s">
        <v>26475</v>
      </c>
      <c r="C2984" s="331" t="s">
        <v>24872</v>
      </c>
      <c r="E2984" s="331" t="s">
        <v>2735</v>
      </c>
      <c r="F2984" s="331">
        <v>1</v>
      </c>
      <c r="G2984" s="332">
        <v>1200</v>
      </c>
      <c r="H2984" s="332">
        <v>1560</v>
      </c>
      <c r="O2984" s="331" t="s">
        <v>22753</v>
      </c>
      <c r="P2984" s="331">
        <v>0.1</v>
      </c>
      <c r="Q2984" s="331">
        <v>2</v>
      </c>
      <c r="R2984" s="331" t="s">
        <v>24012</v>
      </c>
      <c r="S2984" s="331">
        <v>43</v>
      </c>
      <c r="U2984" s="331" t="s">
        <v>24795</v>
      </c>
      <c r="Y2984" s="331" t="s">
        <v>23570</v>
      </c>
      <c r="AA2984" s="331" t="s">
        <v>24854</v>
      </c>
      <c r="AD2984" s="331" t="s">
        <v>2605</v>
      </c>
      <c r="AF2984" s="331" t="s">
        <v>24795</v>
      </c>
    </row>
    <row r="2985" spans="1:32">
      <c r="A2985" s="331" t="s">
        <v>26326</v>
      </c>
      <c r="B2985" s="331" t="s">
        <v>26476</v>
      </c>
      <c r="C2985" s="331" t="s">
        <v>24872</v>
      </c>
      <c r="E2985" s="331" t="s">
        <v>2735</v>
      </c>
      <c r="F2985" s="331">
        <v>1</v>
      </c>
      <c r="G2985" s="332">
        <v>1200</v>
      </c>
      <c r="H2985" s="332">
        <v>1560</v>
      </c>
      <c r="O2985" s="331" t="s">
        <v>22753</v>
      </c>
      <c r="P2985" s="331">
        <v>0.1</v>
      </c>
      <c r="Q2985" s="331">
        <v>2</v>
      </c>
      <c r="R2985" s="331" t="s">
        <v>24038</v>
      </c>
      <c r="S2985" s="331">
        <v>27</v>
      </c>
      <c r="U2985" s="331" t="s">
        <v>24795</v>
      </c>
      <c r="Y2985" s="331" t="s">
        <v>23570</v>
      </c>
      <c r="AA2985" s="331" t="s">
        <v>24854</v>
      </c>
      <c r="AD2985" s="331" t="s">
        <v>23699</v>
      </c>
      <c r="AF2985" s="331" t="s">
        <v>24795</v>
      </c>
    </row>
    <row r="2986" spans="1:32">
      <c r="A2986" s="331" t="s">
        <v>26326</v>
      </c>
      <c r="B2986" s="331" t="s">
        <v>26475</v>
      </c>
      <c r="C2986" s="331" t="s">
        <v>24872</v>
      </c>
      <c r="E2986" s="331" t="s">
        <v>2735</v>
      </c>
      <c r="F2986" s="331">
        <v>1</v>
      </c>
      <c r="G2986" s="332">
        <v>1200</v>
      </c>
      <c r="H2986" s="332">
        <v>1560</v>
      </c>
      <c r="O2986" s="331" t="s">
        <v>22753</v>
      </c>
      <c r="P2986" s="331">
        <v>0.1</v>
      </c>
      <c r="Q2986" s="331">
        <v>2</v>
      </c>
      <c r="R2986" s="331" t="s">
        <v>23948</v>
      </c>
      <c r="S2986" s="331">
        <v>34</v>
      </c>
      <c r="U2986" s="331" t="s">
        <v>24795</v>
      </c>
      <c r="Y2986" s="331" t="s">
        <v>23570</v>
      </c>
      <c r="AA2986" s="331" t="s">
        <v>24854</v>
      </c>
      <c r="AD2986" s="331" t="s">
        <v>2605</v>
      </c>
      <c r="AF2986" s="331" t="s">
        <v>24795</v>
      </c>
    </row>
    <row r="2987" spans="1:32">
      <c r="A2987" s="331" t="s">
        <v>26326</v>
      </c>
      <c r="B2987" s="331" t="s">
        <v>26475</v>
      </c>
      <c r="C2987" s="331" t="s">
        <v>24872</v>
      </c>
      <c r="E2987" s="331" t="s">
        <v>2735</v>
      </c>
      <c r="F2987" s="331">
        <v>1</v>
      </c>
      <c r="G2987" s="332">
        <v>1200</v>
      </c>
      <c r="H2987" s="332">
        <v>1560</v>
      </c>
      <c r="O2987" s="331" t="s">
        <v>22753</v>
      </c>
      <c r="P2987" s="331">
        <v>0.1</v>
      </c>
      <c r="Q2987" s="331">
        <v>2</v>
      </c>
      <c r="R2987" s="331" t="s">
        <v>24012</v>
      </c>
      <c r="S2987" s="331">
        <v>43</v>
      </c>
      <c r="U2987" s="331" t="s">
        <v>24795</v>
      </c>
      <c r="Y2987" s="331" t="s">
        <v>23570</v>
      </c>
      <c r="AA2987" s="331" t="s">
        <v>24854</v>
      </c>
      <c r="AD2987" s="331" t="s">
        <v>2605</v>
      </c>
      <c r="AF2987" s="331" t="s">
        <v>24795</v>
      </c>
    </row>
    <row r="2988" spans="1:32">
      <c r="B2988" s="331" t="s">
        <v>24873</v>
      </c>
      <c r="C2988" s="331" t="s">
        <v>24874</v>
      </c>
      <c r="D2988" s="331" t="s">
        <v>24875</v>
      </c>
      <c r="E2988" s="331" t="s">
        <v>11548</v>
      </c>
      <c r="F2988" s="331">
        <v>1</v>
      </c>
      <c r="G2988" s="332">
        <v>2420</v>
      </c>
      <c r="H2988" s="332">
        <v>3150</v>
      </c>
      <c r="O2988" s="331" t="s">
        <v>22753</v>
      </c>
      <c r="P2988" s="331">
        <v>0.1</v>
      </c>
      <c r="Q2988" s="331">
        <v>2</v>
      </c>
      <c r="R2988" s="331" t="s">
        <v>24012</v>
      </c>
      <c r="S2988" s="331">
        <v>43</v>
      </c>
      <c r="U2988" s="331" t="s">
        <v>24795</v>
      </c>
      <c r="Y2988" s="331" t="s">
        <v>23570</v>
      </c>
      <c r="AA2988" s="331" t="s">
        <v>24854</v>
      </c>
      <c r="AD2988" s="331" t="s">
        <v>2605</v>
      </c>
      <c r="AF2988" s="331" t="s">
        <v>24795</v>
      </c>
    </row>
    <row r="2989" spans="1:32">
      <c r="B2989" s="331" t="s">
        <v>24873</v>
      </c>
      <c r="C2989" s="331" t="s">
        <v>24874</v>
      </c>
      <c r="D2989" s="331" t="s">
        <v>24875</v>
      </c>
      <c r="E2989" s="331" t="s">
        <v>11548</v>
      </c>
      <c r="F2989" s="331">
        <v>1</v>
      </c>
      <c r="G2989" s="332">
        <v>2420</v>
      </c>
      <c r="H2989" s="332">
        <v>3150</v>
      </c>
      <c r="O2989" s="331" t="s">
        <v>22753</v>
      </c>
      <c r="P2989" s="331">
        <v>0.1</v>
      </c>
      <c r="Q2989" s="331">
        <v>2</v>
      </c>
      <c r="R2989" s="331" t="s">
        <v>24012</v>
      </c>
      <c r="S2989" s="331">
        <v>43</v>
      </c>
      <c r="U2989" s="331" t="s">
        <v>24795</v>
      </c>
      <c r="Y2989" s="331" t="s">
        <v>23570</v>
      </c>
      <c r="AA2989" s="331" t="s">
        <v>24854</v>
      </c>
      <c r="AD2989" s="331" t="s">
        <v>2605</v>
      </c>
      <c r="AF2989" s="331" t="s">
        <v>24795</v>
      </c>
    </row>
    <row r="2990" spans="1:32">
      <c r="B2990" s="331" t="s">
        <v>24873</v>
      </c>
      <c r="C2990" s="331" t="s">
        <v>24874</v>
      </c>
      <c r="D2990" s="331" t="s">
        <v>24875</v>
      </c>
      <c r="E2990" s="331" t="s">
        <v>11548</v>
      </c>
      <c r="F2990" s="331">
        <v>1</v>
      </c>
      <c r="G2990" s="332">
        <v>2420</v>
      </c>
      <c r="H2990" s="332">
        <v>3150</v>
      </c>
      <c r="O2990" s="331" t="s">
        <v>22753</v>
      </c>
      <c r="P2990" s="331">
        <v>0.1</v>
      </c>
      <c r="Q2990" s="331">
        <v>2</v>
      </c>
      <c r="R2990" s="331" t="s">
        <v>23948</v>
      </c>
      <c r="S2990" s="331">
        <v>34</v>
      </c>
      <c r="U2990" s="331" t="s">
        <v>24795</v>
      </c>
      <c r="Y2990" s="331" t="s">
        <v>23570</v>
      </c>
      <c r="AA2990" s="331" t="s">
        <v>24854</v>
      </c>
      <c r="AD2990" s="331" t="s">
        <v>2605</v>
      </c>
      <c r="AF2990" s="331" t="s">
        <v>24795</v>
      </c>
    </row>
    <row r="2991" spans="1:32">
      <c r="B2991" s="331" t="s">
        <v>24873</v>
      </c>
      <c r="C2991" s="331" t="s">
        <v>24874</v>
      </c>
      <c r="D2991" s="331" t="s">
        <v>24875</v>
      </c>
      <c r="E2991" s="331" t="s">
        <v>11548</v>
      </c>
      <c r="F2991" s="331">
        <v>1</v>
      </c>
      <c r="G2991" s="332">
        <v>2420</v>
      </c>
      <c r="H2991" s="332">
        <v>3150</v>
      </c>
      <c r="O2991" s="331" t="s">
        <v>22753</v>
      </c>
      <c r="P2991" s="331">
        <v>0.1</v>
      </c>
      <c r="Q2991" s="331">
        <v>2</v>
      </c>
      <c r="R2991" s="331" t="s">
        <v>24038</v>
      </c>
      <c r="S2991" s="331">
        <v>27</v>
      </c>
      <c r="U2991" s="331" t="s">
        <v>24795</v>
      </c>
      <c r="Y2991" s="331" t="s">
        <v>23570</v>
      </c>
      <c r="AA2991" s="331" t="s">
        <v>24854</v>
      </c>
      <c r="AD2991" s="331" t="s">
        <v>23699</v>
      </c>
      <c r="AF2991" s="331" t="s">
        <v>24795</v>
      </c>
    </row>
    <row r="2992" spans="1:32">
      <c r="B2992" s="331" t="s">
        <v>24876</v>
      </c>
      <c r="C2992" s="331" t="s">
        <v>24877</v>
      </c>
      <c r="D2992" s="331" t="s">
        <v>24878</v>
      </c>
      <c r="E2992" s="331" t="s">
        <v>19754</v>
      </c>
      <c r="F2992" s="331">
        <v>1</v>
      </c>
      <c r="G2992" s="332">
        <v>7970</v>
      </c>
      <c r="H2992" s="332">
        <v>10350</v>
      </c>
      <c r="O2992" s="331" t="s">
        <v>22753</v>
      </c>
      <c r="P2992" s="331">
        <v>0.1</v>
      </c>
      <c r="Q2992" s="331">
        <v>1</v>
      </c>
      <c r="R2992" s="331" t="s">
        <v>23679</v>
      </c>
      <c r="S2992" s="331">
        <v>12</v>
      </c>
      <c r="U2992" s="331" t="s">
        <v>24879</v>
      </c>
      <c r="Y2992" s="331" t="s">
        <v>23570</v>
      </c>
      <c r="AA2992" s="331" t="s">
        <v>24880</v>
      </c>
      <c r="AD2992" s="331" t="s">
        <v>23677</v>
      </c>
      <c r="AF2992" s="331" t="s">
        <v>24879</v>
      </c>
    </row>
    <row r="2993" spans="1:32">
      <c r="B2993" s="331" t="s">
        <v>24876</v>
      </c>
      <c r="C2993" s="331" t="s">
        <v>24877</v>
      </c>
      <c r="D2993" s="331" t="s">
        <v>24878</v>
      </c>
      <c r="E2993" s="331" t="s">
        <v>19754</v>
      </c>
      <c r="F2993" s="331">
        <v>1</v>
      </c>
      <c r="G2993" s="332">
        <v>7970</v>
      </c>
      <c r="H2993" s="332">
        <v>10350</v>
      </c>
      <c r="O2993" s="331" t="s">
        <v>22753</v>
      </c>
      <c r="P2993" s="331">
        <v>0.1</v>
      </c>
      <c r="Q2993" s="331">
        <v>1</v>
      </c>
      <c r="R2993" s="331" t="s">
        <v>23679</v>
      </c>
      <c r="S2993" s="331">
        <v>12</v>
      </c>
      <c r="U2993" s="331" t="s">
        <v>24879</v>
      </c>
      <c r="Y2993" s="331" t="s">
        <v>23570</v>
      </c>
      <c r="AA2993" s="331" t="s">
        <v>24880</v>
      </c>
      <c r="AD2993" s="331" t="s">
        <v>23677</v>
      </c>
      <c r="AF2993" s="331" t="s">
        <v>24879</v>
      </c>
    </row>
    <row r="2994" spans="1:32">
      <c r="B2994" s="331" t="s">
        <v>24881</v>
      </c>
      <c r="C2994" s="331" t="s">
        <v>24882</v>
      </c>
      <c r="D2994" s="331" t="s">
        <v>24883</v>
      </c>
      <c r="E2994" s="331" t="s">
        <v>19754</v>
      </c>
      <c r="F2994" s="331">
        <v>1</v>
      </c>
      <c r="G2994" s="332">
        <v>460</v>
      </c>
      <c r="H2994" s="332">
        <v>600</v>
      </c>
      <c r="O2994" s="331" t="s">
        <v>22753</v>
      </c>
      <c r="P2994" s="331">
        <v>0.1</v>
      </c>
      <c r="Q2994" s="331">
        <v>1</v>
      </c>
      <c r="R2994" s="331" t="s">
        <v>23679</v>
      </c>
      <c r="S2994" s="331">
        <v>12</v>
      </c>
      <c r="U2994" s="331" t="s">
        <v>24879</v>
      </c>
      <c r="Y2994" s="331" t="s">
        <v>23570</v>
      </c>
      <c r="AA2994" s="331" t="s">
        <v>24880</v>
      </c>
      <c r="AD2994" s="331" t="s">
        <v>23677</v>
      </c>
      <c r="AF2994" s="331" t="s">
        <v>24879</v>
      </c>
    </row>
    <row r="2995" spans="1:32">
      <c r="B2995" s="331" t="s">
        <v>24881</v>
      </c>
      <c r="C2995" s="331" t="s">
        <v>24882</v>
      </c>
      <c r="D2995" s="331" t="s">
        <v>24883</v>
      </c>
      <c r="E2995" s="331" t="s">
        <v>19754</v>
      </c>
      <c r="F2995" s="331">
        <v>1</v>
      </c>
      <c r="G2995" s="332">
        <v>460</v>
      </c>
      <c r="H2995" s="332">
        <v>600</v>
      </c>
      <c r="O2995" s="331" t="s">
        <v>22753</v>
      </c>
      <c r="P2995" s="331">
        <v>0.1</v>
      </c>
      <c r="Q2995" s="331">
        <v>1</v>
      </c>
      <c r="R2995" s="331" t="s">
        <v>23679</v>
      </c>
      <c r="S2995" s="331">
        <v>12</v>
      </c>
      <c r="U2995" s="331" t="s">
        <v>24879</v>
      </c>
      <c r="Y2995" s="331" t="s">
        <v>23570</v>
      </c>
      <c r="AA2995" s="331" t="s">
        <v>24880</v>
      </c>
      <c r="AD2995" s="331" t="s">
        <v>23677</v>
      </c>
      <c r="AF2995" s="331" t="s">
        <v>24879</v>
      </c>
    </row>
    <row r="2996" spans="1:32">
      <c r="B2996" s="331" t="s">
        <v>24884</v>
      </c>
      <c r="C2996" s="331" t="s">
        <v>24885</v>
      </c>
      <c r="D2996" s="331" t="s">
        <v>24886</v>
      </c>
      <c r="E2996" s="331" t="s">
        <v>19754</v>
      </c>
      <c r="F2996" s="331">
        <v>1</v>
      </c>
      <c r="G2996" s="332">
        <v>3740</v>
      </c>
      <c r="H2996" s="332">
        <v>4860</v>
      </c>
      <c r="O2996" s="331" t="s">
        <v>22753</v>
      </c>
      <c r="P2996" s="331">
        <v>0.1</v>
      </c>
      <c r="Q2996" s="331">
        <v>1</v>
      </c>
      <c r="R2996" s="331" t="s">
        <v>23679</v>
      </c>
      <c r="S2996" s="331">
        <v>12</v>
      </c>
      <c r="U2996" s="331" t="s">
        <v>24879</v>
      </c>
      <c r="Y2996" s="331" t="s">
        <v>23570</v>
      </c>
      <c r="AA2996" s="331" t="s">
        <v>24880</v>
      </c>
      <c r="AD2996" s="331" t="s">
        <v>23677</v>
      </c>
      <c r="AF2996" s="331" t="s">
        <v>24879</v>
      </c>
    </row>
    <row r="2997" spans="1:32">
      <c r="B2997" s="331" t="s">
        <v>24884</v>
      </c>
      <c r="C2997" s="331" t="s">
        <v>24885</v>
      </c>
      <c r="D2997" s="331" t="s">
        <v>24886</v>
      </c>
      <c r="E2997" s="331" t="s">
        <v>19754</v>
      </c>
      <c r="F2997" s="331">
        <v>1</v>
      </c>
      <c r="G2997" s="332">
        <v>3740</v>
      </c>
      <c r="H2997" s="332">
        <v>4860</v>
      </c>
      <c r="O2997" s="331" t="s">
        <v>22753</v>
      </c>
      <c r="P2997" s="331">
        <v>0.1</v>
      </c>
      <c r="Q2997" s="331">
        <v>1</v>
      </c>
      <c r="R2997" s="331" t="s">
        <v>23679</v>
      </c>
      <c r="S2997" s="331">
        <v>12</v>
      </c>
      <c r="U2997" s="331" t="s">
        <v>24879</v>
      </c>
      <c r="Y2997" s="331" t="s">
        <v>23570</v>
      </c>
      <c r="AA2997" s="331" t="s">
        <v>24880</v>
      </c>
      <c r="AD2997" s="331" t="s">
        <v>23677</v>
      </c>
      <c r="AF2997" s="331" t="s">
        <v>24879</v>
      </c>
    </row>
    <row r="2998" spans="1:32">
      <c r="B2998" s="331" t="s">
        <v>24887</v>
      </c>
      <c r="C2998" s="331" t="s">
        <v>24888</v>
      </c>
      <c r="E2998" s="331" t="s">
        <v>11548</v>
      </c>
      <c r="F2998" s="331">
        <v>0.1</v>
      </c>
      <c r="G2998" s="332">
        <v>2650</v>
      </c>
      <c r="H2998" s="332">
        <v>3450</v>
      </c>
      <c r="O2998" s="331" t="s">
        <v>22753</v>
      </c>
      <c r="P2998" s="331">
        <v>0.1</v>
      </c>
      <c r="Q2998" s="331">
        <v>2</v>
      </c>
      <c r="R2998" s="331" t="s">
        <v>23679</v>
      </c>
      <c r="S2998" s="331">
        <v>12</v>
      </c>
      <c r="U2998" s="331" t="s">
        <v>24879</v>
      </c>
      <c r="Y2998" s="331" t="s">
        <v>23570</v>
      </c>
      <c r="AA2998" s="331" t="s">
        <v>24880</v>
      </c>
      <c r="AD2998" s="331" t="s">
        <v>23677</v>
      </c>
      <c r="AF2998" s="331" t="s">
        <v>24879</v>
      </c>
    </row>
    <row r="2999" spans="1:32">
      <c r="B2999" s="331" t="s">
        <v>24887</v>
      </c>
      <c r="C2999" s="331" t="s">
        <v>24888</v>
      </c>
      <c r="E2999" s="331" t="s">
        <v>11548</v>
      </c>
      <c r="F2999" s="331">
        <v>0.1</v>
      </c>
      <c r="G2999" s="332">
        <v>2650</v>
      </c>
      <c r="H2999" s="332">
        <v>3450</v>
      </c>
      <c r="O2999" s="331" t="s">
        <v>22753</v>
      </c>
      <c r="P2999" s="331">
        <v>0.1</v>
      </c>
      <c r="Q2999" s="331">
        <v>2</v>
      </c>
      <c r="R2999" s="331" t="s">
        <v>23679</v>
      </c>
      <c r="S2999" s="331">
        <v>12</v>
      </c>
      <c r="U2999" s="331" t="s">
        <v>24879</v>
      </c>
      <c r="Y2999" s="331" t="s">
        <v>23570</v>
      </c>
      <c r="AA2999" s="331" t="s">
        <v>24880</v>
      </c>
      <c r="AD2999" s="331" t="s">
        <v>23677</v>
      </c>
      <c r="AF2999" s="331" t="s">
        <v>24879</v>
      </c>
    </row>
    <row r="3000" spans="1:32">
      <c r="A3000" s="331" t="s">
        <v>26326</v>
      </c>
      <c r="B3000" s="331" t="s">
        <v>26477</v>
      </c>
      <c r="C3000" s="331" t="s">
        <v>1526</v>
      </c>
      <c r="E3000" s="331" t="s">
        <v>20965</v>
      </c>
      <c r="F3000" s="331">
        <v>1</v>
      </c>
      <c r="G3000" s="332">
        <v>2750</v>
      </c>
      <c r="H3000" s="332">
        <v>3580</v>
      </c>
      <c r="O3000" s="331" t="s">
        <v>22753</v>
      </c>
      <c r="P3000" s="331">
        <v>0.1</v>
      </c>
      <c r="Q3000" s="331">
        <v>2</v>
      </c>
      <c r="R3000" s="331" t="s">
        <v>23679</v>
      </c>
      <c r="S3000" s="331">
        <v>12</v>
      </c>
      <c r="U3000" s="331" t="s">
        <v>24879</v>
      </c>
      <c r="Y3000" s="331" t="s">
        <v>23570</v>
      </c>
      <c r="AA3000" s="331" t="s">
        <v>24880</v>
      </c>
      <c r="AD3000" s="331" t="s">
        <v>23677</v>
      </c>
      <c r="AF3000" s="331" t="s">
        <v>24879</v>
      </c>
    </row>
    <row r="3001" spans="1:32">
      <c r="A3001" s="331" t="s">
        <v>26326</v>
      </c>
      <c r="B3001" s="331" t="s">
        <v>26477</v>
      </c>
      <c r="C3001" s="331" t="s">
        <v>1526</v>
      </c>
      <c r="E3001" s="331" t="s">
        <v>20965</v>
      </c>
      <c r="F3001" s="331">
        <v>1</v>
      </c>
      <c r="G3001" s="332">
        <v>2750</v>
      </c>
      <c r="H3001" s="332">
        <v>3580</v>
      </c>
      <c r="O3001" s="331" t="s">
        <v>22753</v>
      </c>
      <c r="P3001" s="331">
        <v>0.1</v>
      </c>
      <c r="Q3001" s="331">
        <v>2</v>
      </c>
      <c r="R3001" s="331" t="s">
        <v>23679</v>
      </c>
      <c r="S3001" s="331">
        <v>12</v>
      </c>
      <c r="U3001" s="331" t="s">
        <v>24879</v>
      </c>
      <c r="Y3001" s="331" t="s">
        <v>23570</v>
      </c>
      <c r="AA3001" s="331" t="s">
        <v>24880</v>
      </c>
      <c r="AD3001" s="331" t="s">
        <v>23677</v>
      </c>
      <c r="AF3001" s="331" t="s">
        <v>24879</v>
      </c>
    </row>
    <row r="3002" spans="1:32">
      <c r="B3002" s="331" t="s">
        <v>24756</v>
      </c>
      <c r="C3002" s="331" t="s">
        <v>24757</v>
      </c>
      <c r="D3002" s="331" t="s">
        <v>24758</v>
      </c>
      <c r="E3002" s="331" t="s">
        <v>11338</v>
      </c>
      <c r="F3002" s="331">
        <v>0.5</v>
      </c>
      <c r="G3002" s="332">
        <v>210</v>
      </c>
      <c r="H3002" s="332">
        <v>280</v>
      </c>
      <c r="O3002" s="331" t="s">
        <v>22753</v>
      </c>
      <c r="P3002" s="331">
        <v>0.1</v>
      </c>
      <c r="Q3002" s="331">
        <v>2</v>
      </c>
      <c r="R3002" s="331" t="s">
        <v>23679</v>
      </c>
      <c r="S3002" s="331">
        <v>12</v>
      </c>
      <c r="U3002" s="331" t="s">
        <v>24879</v>
      </c>
      <c r="Y3002" s="331" t="s">
        <v>23570</v>
      </c>
      <c r="AA3002" s="331" t="s">
        <v>24880</v>
      </c>
      <c r="AD3002" s="331" t="s">
        <v>23677</v>
      </c>
      <c r="AF3002" s="331" t="s">
        <v>24879</v>
      </c>
    </row>
    <row r="3003" spans="1:32">
      <c r="B3003" s="331" t="s">
        <v>24756</v>
      </c>
      <c r="C3003" s="331" t="s">
        <v>24757</v>
      </c>
      <c r="D3003" s="331" t="s">
        <v>24758</v>
      </c>
      <c r="E3003" s="331" t="s">
        <v>11338</v>
      </c>
      <c r="F3003" s="331">
        <v>0.5</v>
      </c>
      <c r="G3003" s="332">
        <v>210</v>
      </c>
      <c r="H3003" s="332">
        <v>280</v>
      </c>
      <c r="O3003" s="331" t="s">
        <v>22753</v>
      </c>
      <c r="P3003" s="331">
        <v>0.1</v>
      </c>
      <c r="Q3003" s="331">
        <v>2</v>
      </c>
      <c r="R3003" s="331" t="s">
        <v>23679</v>
      </c>
      <c r="S3003" s="331">
        <v>12</v>
      </c>
      <c r="U3003" s="331" t="s">
        <v>24879</v>
      </c>
      <c r="Y3003" s="331" t="s">
        <v>23570</v>
      </c>
      <c r="AA3003" s="331" t="s">
        <v>24880</v>
      </c>
      <c r="AD3003" s="331" t="s">
        <v>23677</v>
      </c>
      <c r="AF3003" s="331" t="s">
        <v>24879</v>
      </c>
    </row>
    <row r="3004" spans="1:32">
      <c r="B3004" s="331" t="s">
        <v>24759</v>
      </c>
      <c r="C3004" s="331" t="s">
        <v>24760</v>
      </c>
      <c r="D3004" s="331" t="s">
        <v>24761</v>
      </c>
      <c r="E3004" s="331" t="s">
        <v>11338</v>
      </c>
      <c r="F3004" s="331">
        <v>1</v>
      </c>
      <c r="G3004" s="332">
        <v>1820</v>
      </c>
      <c r="H3004" s="332">
        <v>2370</v>
      </c>
      <c r="O3004" s="331" t="s">
        <v>22753</v>
      </c>
      <c r="P3004" s="331">
        <v>0.1</v>
      </c>
      <c r="Q3004" s="331">
        <v>2</v>
      </c>
      <c r="R3004" s="331" t="s">
        <v>23679</v>
      </c>
      <c r="S3004" s="331">
        <v>12</v>
      </c>
      <c r="U3004" s="331" t="s">
        <v>24879</v>
      </c>
      <c r="Y3004" s="331" t="s">
        <v>23570</v>
      </c>
      <c r="AA3004" s="331" t="s">
        <v>24880</v>
      </c>
      <c r="AD3004" s="331" t="s">
        <v>23677</v>
      </c>
      <c r="AF3004" s="331" t="s">
        <v>24879</v>
      </c>
    </row>
    <row r="3005" spans="1:32">
      <c r="B3005" s="331" t="s">
        <v>24759</v>
      </c>
      <c r="C3005" s="331" t="s">
        <v>24760</v>
      </c>
      <c r="D3005" s="331" t="s">
        <v>24761</v>
      </c>
      <c r="E3005" s="331" t="s">
        <v>11338</v>
      </c>
      <c r="F3005" s="331">
        <v>1</v>
      </c>
      <c r="G3005" s="332">
        <v>1820</v>
      </c>
      <c r="H3005" s="332">
        <v>2370</v>
      </c>
      <c r="O3005" s="331" t="s">
        <v>22753</v>
      </c>
      <c r="P3005" s="331">
        <v>0.1</v>
      </c>
      <c r="Q3005" s="331">
        <v>2</v>
      </c>
      <c r="R3005" s="331" t="s">
        <v>23679</v>
      </c>
      <c r="S3005" s="331">
        <v>12</v>
      </c>
      <c r="U3005" s="331" t="s">
        <v>24879</v>
      </c>
      <c r="Y3005" s="331" t="s">
        <v>23570</v>
      </c>
      <c r="AA3005" s="331" t="s">
        <v>24880</v>
      </c>
      <c r="AD3005" s="331" t="s">
        <v>23677</v>
      </c>
      <c r="AF3005" s="331" t="s">
        <v>24879</v>
      </c>
    </row>
    <row r="3006" spans="1:32">
      <c r="B3006" s="331" t="s">
        <v>24792</v>
      </c>
      <c r="C3006" s="331" t="s">
        <v>24793</v>
      </c>
      <c r="D3006" s="331" t="s">
        <v>24794</v>
      </c>
      <c r="E3006" s="331" t="s">
        <v>11338</v>
      </c>
      <c r="F3006" s="331">
        <v>4</v>
      </c>
      <c r="G3006" s="332">
        <v>400</v>
      </c>
      <c r="H3006" s="332">
        <v>520</v>
      </c>
      <c r="O3006" s="331" t="s">
        <v>22753</v>
      </c>
      <c r="P3006" s="331">
        <v>0.1</v>
      </c>
      <c r="Q3006" s="331">
        <v>1</v>
      </c>
      <c r="R3006" s="331" t="s">
        <v>23948</v>
      </c>
      <c r="S3006" s="331">
        <v>42</v>
      </c>
      <c r="U3006" s="331" t="s">
        <v>24879</v>
      </c>
      <c r="Y3006" s="331" t="s">
        <v>23570</v>
      </c>
      <c r="AA3006" s="331" t="s">
        <v>24889</v>
      </c>
      <c r="AD3006" s="331" t="s">
        <v>2605</v>
      </c>
      <c r="AF3006" s="331" t="s">
        <v>24879</v>
      </c>
    </row>
    <row r="3007" spans="1:32">
      <c r="B3007" s="331" t="s">
        <v>24802</v>
      </c>
      <c r="C3007" s="331" t="s">
        <v>24803</v>
      </c>
      <c r="D3007" s="331" t="s">
        <v>24804</v>
      </c>
      <c r="E3007" s="331" t="s">
        <v>19754</v>
      </c>
      <c r="F3007" s="331">
        <v>1</v>
      </c>
      <c r="G3007" s="332">
        <v>1400</v>
      </c>
      <c r="H3007" s="332">
        <v>1820</v>
      </c>
      <c r="O3007" s="331" t="s">
        <v>22753</v>
      </c>
      <c r="P3007" s="331">
        <v>0.1</v>
      </c>
      <c r="Q3007" s="331">
        <v>1</v>
      </c>
      <c r="R3007" s="331" t="s">
        <v>23948</v>
      </c>
      <c r="S3007" s="331">
        <v>42</v>
      </c>
      <c r="U3007" s="331" t="s">
        <v>24879</v>
      </c>
      <c r="Y3007" s="331" t="s">
        <v>23570</v>
      </c>
      <c r="AA3007" s="331" t="s">
        <v>24889</v>
      </c>
      <c r="AD3007" s="331" t="s">
        <v>2605</v>
      </c>
      <c r="AF3007" s="331" t="s">
        <v>24879</v>
      </c>
    </row>
    <row r="3008" spans="1:32">
      <c r="B3008" s="331" t="s">
        <v>24890</v>
      </c>
      <c r="C3008" s="331" t="s">
        <v>24891</v>
      </c>
      <c r="E3008" s="331" t="s">
        <v>19754</v>
      </c>
      <c r="F3008" s="331">
        <v>1</v>
      </c>
      <c r="G3008" s="332">
        <v>6900</v>
      </c>
      <c r="H3008" s="332">
        <v>8970</v>
      </c>
      <c r="O3008" s="331" t="s">
        <v>22753</v>
      </c>
      <c r="P3008" s="331">
        <v>0.1</v>
      </c>
      <c r="Q3008" s="331">
        <v>1</v>
      </c>
      <c r="R3008" s="331" t="s">
        <v>23948</v>
      </c>
      <c r="S3008" s="331">
        <v>42</v>
      </c>
      <c r="U3008" s="331" t="s">
        <v>24879</v>
      </c>
      <c r="Y3008" s="331" t="s">
        <v>23570</v>
      </c>
      <c r="AA3008" s="331" t="s">
        <v>24889</v>
      </c>
      <c r="AD3008" s="331" t="s">
        <v>2605</v>
      </c>
      <c r="AF3008" s="331" t="s">
        <v>24879</v>
      </c>
    </row>
    <row r="3009" spans="1:32">
      <c r="B3009" s="331" t="s">
        <v>24892</v>
      </c>
      <c r="C3009" s="331" t="s">
        <v>24893</v>
      </c>
      <c r="E3009" s="331" t="s">
        <v>19754</v>
      </c>
      <c r="F3009" s="331">
        <v>1</v>
      </c>
      <c r="G3009" s="332">
        <v>2450</v>
      </c>
      <c r="H3009" s="332">
        <v>3190</v>
      </c>
      <c r="O3009" s="331" t="s">
        <v>22753</v>
      </c>
      <c r="P3009" s="331">
        <v>0.1</v>
      </c>
      <c r="Q3009" s="331">
        <v>1</v>
      </c>
      <c r="R3009" s="331" t="s">
        <v>23678</v>
      </c>
      <c r="S3009" s="331">
        <v>39</v>
      </c>
      <c r="U3009" s="331" t="s">
        <v>24879</v>
      </c>
      <c r="Y3009" s="331" t="s">
        <v>23570</v>
      </c>
      <c r="AA3009" s="331" t="s">
        <v>24889</v>
      </c>
      <c r="AD3009" s="331" t="s">
        <v>2605</v>
      </c>
      <c r="AF3009" s="331" t="s">
        <v>24879</v>
      </c>
    </row>
    <row r="3010" spans="1:32">
      <c r="B3010" s="331" t="s">
        <v>24892</v>
      </c>
      <c r="C3010" s="331" t="s">
        <v>24893</v>
      </c>
      <c r="E3010" s="331" t="s">
        <v>19754</v>
      </c>
      <c r="F3010" s="331">
        <v>1</v>
      </c>
      <c r="G3010" s="332">
        <v>2450</v>
      </c>
      <c r="H3010" s="332">
        <v>3190</v>
      </c>
      <c r="O3010" s="331" t="s">
        <v>22753</v>
      </c>
      <c r="P3010" s="331">
        <v>0.1</v>
      </c>
      <c r="Q3010" s="331">
        <v>1</v>
      </c>
      <c r="R3010" s="331" t="s">
        <v>23678</v>
      </c>
      <c r="S3010" s="331">
        <v>14</v>
      </c>
      <c r="U3010" s="331" t="s">
        <v>24879</v>
      </c>
      <c r="Y3010" s="331" t="s">
        <v>23570</v>
      </c>
      <c r="AA3010" s="331" t="s">
        <v>24889</v>
      </c>
      <c r="AD3010" s="331" t="s">
        <v>23677</v>
      </c>
      <c r="AF3010" s="331" t="s">
        <v>24879</v>
      </c>
    </row>
    <row r="3011" spans="1:32">
      <c r="B3011" s="331" t="s">
        <v>24892</v>
      </c>
      <c r="C3011" s="331" t="s">
        <v>24893</v>
      </c>
      <c r="E3011" s="331" t="s">
        <v>19754</v>
      </c>
      <c r="F3011" s="331">
        <v>1</v>
      </c>
      <c r="G3011" s="332">
        <v>2450</v>
      </c>
      <c r="H3011" s="332">
        <v>3190</v>
      </c>
      <c r="O3011" s="331" t="s">
        <v>22753</v>
      </c>
      <c r="P3011" s="331">
        <v>0.1</v>
      </c>
      <c r="Q3011" s="331">
        <v>1</v>
      </c>
      <c r="R3011" s="331" t="s">
        <v>23622</v>
      </c>
      <c r="S3011" s="331">
        <v>40</v>
      </c>
      <c r="U3011" s="331" t="s">
        <v>24879</v>
      </c>
      <c r="Y3011" s="331" t="s">
        <v>23570</v>
      </c>
      <c r="AA3011" s="331" t="s">
        <v>24889</v>
      </c>
      <c r="AD3011" s="331" t="s">
        <v>2605</v>
      </c>
      <c r="AF3011" s="331" t="s">
        <v>24879</v>
      </c>
    </row>
    <row r="3012" spans="1:32">
      <c r="B3012" s="331" t="s">
        <v>24894</v>
      </c>
      <c r="C3012" s="331" t="s">
        <v>24895</v>
      </c>
      <c r="E3012" s="331" t="s">
        <v>19754</v>
      </c>
      <c r="F3012" s="331">
        <v>1</v>
      </c>
      <c r="G3012" s="332">
        <v>2750</v>
      </c>
      <c r="H3012" s="332">
        <v>3580</v>
      </c>
      <c r="O3012" s="331" t="s">
        <v>22753</v>
      </c>
      <c r="P3012" s="331">
        <v>0.1</v>
      </c>
      <c r="Q3012" s="331">
        <v>1</v>
      </c>
      <c r="R3012" s="331" t="s">
        <v>24038</v>
      </c>
      <c r="S3012" s="331">
        <v>27</v>
      </c>
      <c r="U3012" s="331" t="s">
        <v>24879</v>
      </c>
      <c r="Y3012" s="331" t="s">
        <v>23570</v>
      </c>
      <c r="AA3012" s="331" t="s">
        <v>24889</v>
      </c>
      <c r="AD3012" s="331" t="s">
        <v>23699</v>
      </c>
      <c r="AF3012" s="331" t="s">
        <v>24879</v>
      </c>
    </row>
    <row r="3013" spans="1:32">
      <c r="B3013" s="331" t="s">
        <v>24805</v>
      </c>
      <c r="C3013" s="331" t="s">
        <v>24806</v>
      </c>
      <c r="D3013" s="331" t="s">
        <v>24807</v>
      </c>
      <c r="E3013" s="331" t="s">
        <v>2735</v>
      </c>
      <c r="F3013" s="331">
        <v>4</v>
      </c>
      <c r="G3013" s="332">
        <v>460</v>
      </c>
      <c r="H3013" s="332">
        <v>600</v>
      </c>
      <c r="O3013" s="331" t="s">
        <v>22753</v>
      </c>
      <c r="P3013" s="331">
        <v>0.1</v>
      </c>
      <c r="Q3013" s="331">
        <v>2</v>
      </c>
      <c r="R3013" s="331" t="s">
        <v>23948</v>
      </c>
      <c r="S3013" s="331">
        <v>42</v>
      </c>
      <c r="U3013" s="331" t="s">
        <v>24879</v>
      </c>
      <c r="Y3013" s="331" t="s">
        <v>23570</v>
      </c>
      <c r="AA3013" s="331" t="s">
        <v>24889</v>
      </c>
      <c r="AD3013" s="331" t="s">
        <v>2605</v>
      </c>
      <c r="AF3013" s="331" t="s">
        <v>24879</v>
      </c>
    </row>
    <row r="3014" spans="1:32">
      <c r="B3014" s="331" t="s">
        <v>24756</v>
      </c>
      <c r="C3014" s="331" t="s">
        <v>24757</v>
      </c>
      <c r="D3014" s="331" t="s">
        <v>24758</v>
      </c>
      <c r="E3014" s="331" t="s">
        <v>11338</v>
      </c>
      <c r="F3014" s="331">
        <v>1</v>
      </c>
      <c r="G3014" s="332">
        <v>210</v>
      </c>
      <c r="H3014" s="332">
        <v>280</v>
      </c>
      <c r="O3014" s="331" t="s">
        <v>22753</v>
      </c>
      <c r="P3014" s="331">
        <v>0.1</v>
      </c>
      <c r="Q3014" s="331">
        <v>2</v>
      </c>
      <c r="R3014" s="331" t="s">
        <v>23948</v>
      </c>
      <c r="S3014" s="331">
        <v>42</v>
      </c>
      <c r="U3014" s="331" t="s">
        <v>24879</v>
      </c>
      <c r="Y3014" s="331" t="s">
        <v>23570</v>
      </c>
      <c r="AA3014" s="331" t="s">
        <v>24889</v>
      </c>
      <c r="AD3014" s="331" t="s">
        <v>2605</v>
      </c>
      <c r="AF3014" s="331" t="s">
        <v>24879</v>
      </c>
    </row>
    <row r="3015" spans="1:32">
      <c r="B3015" s="331" t="s">
        <v>24896</v>
      </c>
      <c r="C3015" s="331" t="s">
        <v>24897</v>
      </c>
      <c r="E3015" s="331" t="s">
        <v>11338</v>
      </c>
      <c r="F3015" s="331">
        <v>1</v>
      </c>
      <c r="G3015" s="332">
        <v>120</v>
      </c>
      <c r="H3015" s="332">
        <v>160</v>
      </c>
      <c r="O3015" s="331" t="s">
        <v>22753</v>
      </c>
      <c r="P3015" s="331">
        <v>0.1</v>
      </c>
      <c r="Q3015" s="331">
        <v>2</v>
      </c>
      <c r="R3015" s="331" t="s">
        <v>23622</v>
      </c>
      <c r="S3015" s="331">
        <v>40</v>
      </c>
      <c r="U3015" s="331" t="s">
        <v>24879</v>
      </c>
      <c r="Y3015" s="331" t="s">
        <v>23570</v>
      </c>
      <c r="AA3015" s="331" t="s">
        <v>24889</v>
      </c>
      <c r="AD3015" s="331" t="s">
        <v>2605</v>
      </c>
      <c r="AF3015" s="331" t="s">
        <v>24879</v>
      </c>
    </row>
    <row r="3016" spans="1:32">
      <c r="B3016" s="331" t="s">
        <v>24896</v>
      </c>
      <c r="C3016" s="331" t="s">
        <v>24897</v>
      </c>
      <c r="E3016" s="331" t="s">
        <v>11338</v>
      </c>
      <c r="F3016" s="331">
        <v>1</v>
      </c>
      <c r="G3016" s="332">
        <v>120</v>
      </c>
      <c r="H3016" s="332">
        <v>160</v>
      </c>
      <c r="O3016" s="331" t="s">
        <v>22753</v>
      </c>
      <c r="P3016" s="331">
        <v>0.1</v>
      </c>
      <c r="Q3016" s="331">
        <v>2</v>
      </c>
      <c r="R3016" s="331" t="s">
        <v>24038</v>
      </c>
      <c r="S3016" s="331">
        <v>27</v>
      </c>
      <c r="U3016" s="331" t="s">
        <v>24879</v>
      </c>
      <c r="Y3016" s="331" t="s">
        <v>23570</v>
      </c>
      <c r="AA3016" s="331" t="s">
        <v>24889</v>
      </c>
      <c r="AD3016" s="331" t="s">
        <v>23699</v>
      </c>
      <c r="AF3016" s="331" t="s">
        <v>24879</v>
      </c>
    </row>
    <row r="3017" spans="1:32">
      <c r="B3017" s="331" t="s">
        <v>24896</v>
      </c>
      <c r="C3017" s="331" t="s">
        <v>24897</v>
      </c>
      <c r="E3017" s="331" t="s">
        <v>11338</v>
      </c>
      <c r="F3017" s="331">
        <v>1</v>
      </c>
      <c r="G3017" s="332">
        <v>120</v>
      </c>
      <c r="H3017" s="332">
        <v>160</v>
      </c>
      <c r="O3017" s="331" t="s">
        <v>22753</v>
      </c>
      <c r="P3017" s="331">
        <v>0.1</v>
      </c>
      <c r="Q3017" s="331">
        <v>2</v>
      </c>
      <c r="R3017" s="331" t="s">
        <v>23678</v>
      </c>
      <c r="S3017" s="331">
        <v>14</v>
      </c>
      <c r="U3017" s="331" t="s">
        <v>24879</v>
      </c>
      <c r="Y3017" s="331" t="s">
        <v>23570</v>
      </c>
      <c r="AA3017" s="331" t="s">
        <v>24889</v>
      </c>
      <c r="AD3017" s="331" t="s">
        <v>23677</v>
      </c>
      <c r="AF3017" s="331" t="s">
        <v>24879</v>
      </c>
    </row>
    <row r="3018" spans="1:32">
      <c r="B3018" s="331" t="s">
        <v>24896</v>
      </c>
      <c r="C3018" s="331" t="s">
        <v>24897</v>
      </c>
      <c r="E3018" s="331" t="s">
        <v>11338</v>
      </c>
      <c r="F3018" s="331">
        <v>1</v>
      </c>
      <c r="G3018" s="332">
        <v>120</v>
      </c>
      <c r="H3018" s="332">
        <v>160</v>
      </c>
      <c r="O3018" s="331" t="s">
        <v>22753</v>
      </c>
      <c r="P3018" s="331">
        <v>0.1</v>
      </c>
      <c r="Q3018" s="331">
        <v>2</v>
      </c>
      <c r="R3018" s="331" t="s">
        <v>23678</v>
      </c>
      <c r="S3018" s="331">
        <v>39</v>
      </c>
      <c r="U3018" s="331" t="s">
        <v>24879</v>
      </c>
      <c r="Y3018" s="331" t="s">
        <v>23570</v>
      </c>
      <c r="AA3018" s="331" t="s">
        <v>24889</v>
      </c>
      <c r="AD3018" s="331" t="s">
        <v>2605</v>
      </c>
      <c r="AF3018" s="331" t="s">
        <v>24879</v>
      </c>
    </row>
    <row r="3019" spans="1:32">
      <c r="A3019" s="331" t="s">
        <v>26326</v>
      </c>
      <c r="B3019" s="331" t="s">
        <v>26478</v>
      </c>
      <c r="C3019" s="331" t="s">
        <v>24899</v>
      </c>
      <c r="E3019" s="331" t="s">
        <v>2735</v>
      </c>
      <c r="F3019" s="331">
        <v>1</v>
      </c>
      <c r="G3019" s="332">
        <v>3300</v>
      </c>
      <c r="H3019" s="332">
        <v>4290</v>
      </c>
      <c r="O3019" s="331" t="s">
        <v>22753</v>
      </c>
      <c r="P3019" s="331">
        <v>0.1</v>
      </c>
      <c r="Q3019" s="331">
        <v>2</v>
      </c>
      <c r="R3019" s="331" t="s">
        <v>24038</v>
      </c>
      <c r="S3019" s="331">
        <v>27</v>
      </c>
      <c r="U3019" s="331" t="s">
        <v>24879</v>
      </c>
      <c r="Y3019" s="331" t="s">
        <v>23570</v>
      </c>
      <c r="AA3019" s="331" t="s">
        <v>24889</v>
      </c>
      <c r="AD3019" s="331" t="s">
        <v>23699</v>
      </c>
      <c r="AF3019" s="331" t="s">
        <v>24879</v>
      </c>
    </row>
    <row r="3020" spans="1:32">
      <c r="A3020" s="331" t="s">
        <v>26326</v>
      </c>
      <c r="B3020" s="331" t="s">
        <v>26479</v>
      </c>
      <c r="C3020" s="331" t="s">
        <v>24899</v>
      </c>
      <c r="E3020" s="331" t="s">
        <v>2735</v>
      </c>
      <c r="F3020" s="331">
        <v>1</v>
      </c>
      <c r="G3020" s="332">
        <v>3300</v>
      </c>
      <c r="H3020" s="332">
        <v>4290</v>
      </c>
      <c r="L3020" s="333"/>
      <c r="O3020" s="331" t="s">
        <v>22753</v>
      </c>
      <c r="P3020" s="331">
        <v>0.1</v>
      </c>
      <c r="Q3020" s="331">
        <v>2</v>
      </c>
      <c r="R3020" s="331" t="s">
        <v>23678</v>
      </c>
      <c r="S3020" s="331">
        <v>39</v>
      </c>
      <c r="U3020" s="331" t="s">
        <v>24879</v>
      </c>
      <c r="Y3020" s="331" t="s">
        <v>23570</v>
      </c>
      <c r="AA3020" s="331" t="s">
        <v>24889</v>
      </c>
      <c r="AD3020" s="331" t="s">
        <v>2605</v>
      </c>
      <c r="AF3020" s="331" t="s">
        <v>24879</v>
      </c>
    </row>
    <row r="3021" spans="1:32">
      <c r="A3021" s="331" t="s">
        <v>26326</v>
      </c>
      <c r="B3021" s="331" t="s">
        <v>26479</v>
      </c>
      <c r="C3021" s="331" t="s">
        <v>24899</v>
      </c>
      <c r="E3021" s="331" t="s">
        <v>2735</v>
      </c>
      <c r="F3021" s="331">
        <v>1</v>
      </c>
      <c r="G3021" s="332">
        <v>3300</v>
      </c>
      <c r="H3021" s="332">
        <v>4290</v>
      </c>
      <c r="L3021" s="333"/>
      <c r="O3021" s="331" t="s">
        <v>22753</v>
      </c>
      <c r="P3021" s="331">
        <v>0.1</v>
      </c>
      <c r="Q3021" s="331">
        <v>2</v>
      </c>
      <c r="R3021" s="331" t="s">
        <v>23622</v>
      </c>
      <c r="S3021" s="331">
        <v>40</v>
      </c>
      <c r="U3021" s="331" t="s">
        <v>24879</v>
      </c>
      <c r="Y3021" s="331" t="s">
        <v>23570</v>
      </c>
      <c r="AA3021" s="331" t="s">
        <v>24889</v>
      </c>
      <c r="AD3021" s="331" t="s">
        <v>2605</v>
      </c>
      <c r="AF3021" s="331" t="s">
        <v>24879</v>
      </c>
    </row>
    <row r="3022" spans="1:32">
      <c r="A3022" s="331" t="s">
        <v>26326</v>
      </c>
      <c r="B3022" s="331" t="s">
        <v>26480</v>
      </c>
      <c r="C3022" s="331" t="s">
        <v>24899</v>
      </c>
      <c r="E3022" s="331" t="s">
        <v>2735</v>
      </c>
      <c r="F3022" s="331">
        <v>1</v>
      </c>
      <c r="G3022" s="332">
        <v>3300</v>
      </c>
      <c r="H3022" s="332">
        <v>4290</v>
      </c>
      <c r="L3022" s="333"/>
      <c r="O3022" s="331" t="s">
        <v>22753</v>
      </c>
      <c r="P3022" s="331">
        <v>0.1</v>
      </c>
      <c r="Q3022" s="331">
        <v>2</v>
      </c>
      <c r="R3022" s="331" t="s">
        <v>23678</v>
      </c>
      <c r="S3022" s="331">
        <v>14</v>
      </c>
      <c r="U3022" s="331" t="s">
        <v>24879</v>
      </c>
      <c r="Y3022" s="331" t="s">
        <v>23570</v>
      </c>
      <c r="AA3022" s="331" t="s">
        <v>24889</v>
      </c>
      <c r="AD3022" s="331" t="s">
        <v>23677</v>
      </c>
      <c r="AF3022" s="331" t="s">
        <v>24879</v>
      </c>
    </row>
    <row r="3023" spans="1:32">
      <c r="B3023" s="331" t="s">
        <v>24900</v>
      </c>
      <c r="C3023" s="331" t="s">
        <v>24901</v>
      </c>
      <c r="D3023" s="331" t="s">
        <v>24902</v>
      </c>
      <c r="E3023" s="331" t="s">
        <v>19754</v>
      </c>
      <c r="F3023" s="331">
        <v>1</v>
      </c>
      <c r="G3023" s="332">
        <v>50072</v>
      </c>
      <c r="H3023" s="332">
        <v>65030</v>
      </c>
      <c r="L3023" s="333"/>
      <c r="O3023" s="331" t="s">
        <v>22753</v>
      </c>
      <c r="P3023" s="331">
        <v>0.1</v>
      </c>
      <c r="Q3023" s="331">
        <v>0</v>
      </c>
      <c r="R3023" s="331" t="s">
        <v>23676</v>
      </c>
      <c r="S3023" s="331">
        <v>9</v>
      </c>
      <c r="U3023" s="331" t="s">
        <v>24879</v>
      </c>
      <c r="Y3023" s="331" t="s">
        <v>23570</v>
      </c>
      <c r="AA3023" s="331" t="s">
        <v>24903</v>
      </c>
      <c r="AD3023" s="331" t="s">
        <v>23677</v>
      </c>
      <c r="AF3023" s="331" t="s">
        <v>24879</v>
      </c>
    </row>
    <row r="3024" spans="1:32">
      <c r="B3024" s="331" t="s">
        <v>24904</v>
      </c>
      <c r="C3024" s="331" t="s">
        <v>22808</v>
      </c>
      <c r="E3024" s="331" t="s">
        <v>18201</v>
      </c>
      <c r="F3024" s="331">
        <v>1</v>
      </c>
      <c r="G3024" s="332">
        <v>0</v>
      </c>
      <c r="H3024" s="332">
        <v>36000</v>
      </c>
      <c r="L3024" s="333">
        <v>45685</v>
      </c>
      <c r="P3024" s="331">
        <v>0</v>
      </c>
      <c r="Q3024" s="331">
        <v>0</v>
      </c>
      <c r="R3024" s="331" t="s">
        <v>23676</v>
      </c>
      <c r="S3024" s="331">
        <v>9</v>
      </c>
      <c r="U3024" s="331" t="s">
        <v>24879</v>
      </c>
      <c r="Y3024" s="331" t="s">
        <v>23570</v>
      </c>
      <c r="AA3024" s="331" t="s">
        <v>24903</v>
      </c>
      <c r="AD3024" s="331" t="s">
        <v>23677</v>
      </c>
      <c r="AF3024" s="331" t="s">
        <v>24879</v>
      </c>
    </row>
    <row r="3025" spans="1:32">
      <c r="B3025" s="331" t="s">
        <v>24905</v>
      </c>
      <c r="C3025" s="331" t="s">
        <v>24906</v>
      </c>
      <c r="D3025" s="331" t="s">
        <v>24907</v>
      </c>
      <c r="E3025" s="331" t="s">
        <v>11338</v>
      </c>
      <c r="F3025" s="331">
        <v>2</v>
      </c>
      <c r="G3025" s="332">
        <v>260</v>
      </c>
      <c r="H3025" s="332">
        <v>340</v>
      </c>
      <c r="O3025" s="331" t="s">
        <v>22753</v>
      </c>
      <c r="P3025" s="331">
        <v>0.1</v>
      </c>
      <c r="Q3025" s="331">
        <v>2</v>
      </c>
      <c r="R3025" s="331" t="s">
        <v>23676</v>
      </c>
      <c r="S3025" s="331">
        <v>9</v>
      </c>
      <c r="U3025" s="331" t="s">
        <v>24879</v>
      </c>
      <c r="Y3025" s="331" t="s">
        <v>23570</v>
      </c>
      <c r="AA3025" s="331" t="s">
        <v>24903</v>
      </c>
      <c r="AD3025" s="331" t="s">
        <v>23677</v>
      </c>
      <c r="AF3025" s="331" t="s">
        <v>24879</v>
      </c>
    </row>
    <row r="3026" spans="1:32">
      <c r="A3026" s="331" t="s">
        <v>26326</v>
      </c>
      <c r="B3026" s="331" t="s">
        <v>26481</v>
      </c>
      <c r="C3026" s="331" t="s">
        <v>1528</v>
      </c>
      <c r="E3026" s="331" t="s">
        <v>2613</v>
      </c>
      <c r="F3026" s="331">
        <v>3.4</v>
      </c>
      <c r="G3026" s="332">
        <v>4080</v>
      </c>
      <c r="H3026" s="332">
        <v>5300</v>
      </c>
      <c r="O3026" s="331" t="s">
        <v>22753</v>
      </c>
      <c r="P3026" s="331">
        <v>0.1</v>
      </c>
      <c r="Q3026" s="331">
        <v>2</v>
      </c>
      <c r="R3026" s="331" t="s">
        <v>23676</v>
      </c>
      <c r="S3026" s="331">
        <v>9</v>
      </c>
      <c r="U3026" s="331" t="s">
        <v>24879</v>
      </c>
      <c r="Y3026" s="331" t="s">
        <v>23570</v>
      </c>
      <c r="AA3026" s="331" t="s">
        <v>24903</v>
      </c>
      <c r="AD3026" s="331" t="s">
        <v>23677</v>
      </c>
      <c r="AF3026" s="331" t="s">
        <v>24879</v>
      </c>
    </row>
    <row r="3027" spans="1:32">
      <c r="B3027" s="331" t="s">
        <v>24909</v>
      </c>
      <c r="C3027" s="331" t="s">
        <v>26348</v>
      </c>
      <c r="E3027" s="331" t="s">
        <v>19754</v>
      </c>
      <c r="F3027" s="331">
        <v>1</v>
      </c>
      <c r="G3027" s="332">
        <v>0</v>
      </c>
      <c r="H3027" s="332">
        <v>0</v>
      </c>
      <c r="O3027" s="331" t="s">
        <v>22753</v>
      </c>
      <c r="P3027" s="331">
        <v>0.1</v>
      </c>
      <c r="Q3027" s="331">
        <v>0</v>
      </c>
      <c r="R3027" s="331" t="s">
        <v>24083</v>
      </c>
      <c r="S3027" s="331">
        <v>44</v>
      </c>
      <c r="U3027" s="331" t="s">
        <v>24879</v>
      </c>
      <c r="Y3027" s="331" t="s">
        <v>23570</v>
      </c>
      <c r="AA3027" s="331" t="s">
        <v>24910</v>
      </c>
      <c r="AD3027" s="331" t="s">
        <v>23699</v>
      </c>
      <c r="AF3027" s="331" t="s">
        <v>24879</v>
      </c>
    </row>
    <row r="3028" spans="1:32">
      <c r="B3028" s="331" t="s">
        <v>24911</v>
      </c>
      <c r="C3028" s="331" t="s">
        <v>24912</v>
      </c>
      <c r="D3028" s="331" t="s">
        <v>24913</v>
      </c>
      <c r="E3028" s="331" t="s">
        <v>18201</v>
      </c>
      <c r="F3028" s="331">
        <v>1</v>
      </c>
      <c r="G3028" s="332">
        <v>4697</v>
      </c>
      <c r="H3028" s="332">
        <v>6100</v>
      </c>
      <c r="O3028" s="331" t="s">
        <v>22753</v>
      </c>
      <c r="P3028" s="331">
        <v>0.01</v>
      </c>
      <c r="Q3028" s="331">
        <v>1</v>
      </c>
      <c r="R3028" s="331" t="s">
        <v>23676</v>
      </c>
      <c r="S3028" s="331">
        <v>9</v>
      </c>
      <c r="U3028" s="331" t="s">
        <v>24879</v>
      </c>
      <c r="Y3028" s="331" t="s">
        <v>23570</v>
      </c>
      <c r="AA3028" s="331" t="s">
        <v>24914</v>
      </c>
      <c r="AD3028" s="331" t="s">
        <v>23677</v>
      </c>
      <c r="AF3028" s="331" t="s">
        <v>24879</v>
      </c>
    </row>
    <row r="3029" spans="1:32">
      <c r="B3029" s="331" t="s">
        <v>24915</v>
      </c>
      <c r="C3029" s="331" t="s">
        <v>24916</v>
      </c>
      <c r="E3029" s="331" t="s">
        <v>11548</v>
      </c>
      <c r="F3029" s="331">
        <v>1</v>
      </c>
      <c r="G3029" s="332">
        <v>650</v>
      </c>
      <c r="H3029" s="332">
        <v>850</v>
      </c>
      <c r="O3029" s="331" t="s">
        <v>22753</v>
      </c>
      <c r="P3029" s="331">
        <v>0.1</v>
      </c>
      <c r="Q3029" s="331">
        <v>1</v>
      </c>
      <c r="R3029" s="331" t="s">
        <v>23679</v>
      </c>
      <c r="S3029" s="331">
        <v>12</v>
      </c>
      <c r="U3029" s="331" t="s">
        <v>24879</v>
      </c>
      <c r="Y3029" s="331" t="s">
        <v>23570</v>
      </c>
      <c r="AA3029" s="331" t="s">
        <v>24914</v>
      </c>
      <c r="AD3029" s="331" t="s">
        <v>23677</v>
      </c>
      <c r="AF3029" s="331" t="s">
        <v>24879</v>
      </c>
    </row>
    <row r="3030" spans="1:32">
      <c r="B3030" s="331" t="s">
        <v>24915</v>
      </c>
      <c r="C3030" s="331" t="s">
        <v>24916</v>
      </c>
      <c r="E3030" s="331" t="s">
        <v>11548</v>
      </c>
      <c r="F3030" s="331">
        <v>1</v>
      </c>
      <c r="G3030" s="332">
        <v>650</v>
      </c>
      <c r="H3030" s="332">
        <v>850</v>
      </c>
      <c r="O3030" s="331" t="s">
        <v>22753</v>
      </c>
      <c r="P3030" s="331">
        <v>0.1</v>
      </c>
      <c r="Q3030" s="331">
        <v>1</v>
      </c>
      <c r="R3030" s="331" t="s">
        <v>23678</v>
      </c>
      <c r="S3030" s="331">
        <v>26</v>
      </c>
      <c r="U3030" s="331" t="s">
        <v>24879</v>
      </c>
      <c r="Y3030" s="331" t="s">
        <v>23570</v>
      </c>
      <c r="AA3030" s="331" t="s">
        <v>24914</v>
      </c>
      <c r="AD3030" s="331" t="s">
        <v>23699</v>
      </c>
      <c r="AF3030" s="331" t="s">
        <v>24879</v>
      </c>
    </row>
    <row r="3031" spans="1:32">
      <c r="B3031" s="331" t="s">
        <v>24917</v>
      </c>
      <c r="C3031" s="331" t="s">
        <v>24918</v>
      </c>
      <c r="D3031" s="331" t="s">
        <v>24919</v>
      </c>
      <c r="E3031" s="331" t="s">
        <v>11548</v>
      </c>
      <c r="F3031" s="331">
        <v>1</v>
      </c>
      <c r="G3031" s="332">
        <v>5700</v>
      </c>
      <c r="H3031" s="332">
        <v>7410</v>
      </c>
      <c r="O3031" s="331" t="s">
        <v>22753</v>
      </c>
      <c r="P3031" s="331">
        <v>0.1</v>
      </c>
      <c r="Q3031" s="331">
        <v>1</v>
      </c>
      <c r="R3031" s="331" t="s">
        <v>23678</v>
      </c>
      <c r="S3031" s="331">
        <v>26</v>
      </c>
      <c r="U3031" s="331" t="s">
        <v>24879</v>
      </c>
      <c r="Y3031" s="331" t="s">
        <v>23570</v>
      </c>
      <c r="AA3031" s="331" t="s">
        <v>24914</v>
      </c>
      <c r="AD3031" s="331" t="s">
        <v>23699</v>
      </c>
      <c r="AF3031" s="331" t="s">
        <v>24879</v>
      </c>
    </row>
    <row r="3032" spans="1:32">
      <c r="B3032" s="331" t="s">
        <v>24917</v>
      </c>
      <c r="C3032" s="331" t="s">
        <v>24918</v>
      </c>
      <c r="D3032" s="331" t="s">
        <v>24919</v>
      </c>
      <c r="E3032" s="331" t="s">
        <v>11548</v>
      </c>
      <c r="F3032" s="331">
        <v>1</v>
      </c>
      <c r="G3032" s="332">
        <v>5700</v>
      </c>
      <c r="H3032" s="332">
        <v>7410</v>
      </c>
      <c r="L3032" s="333"/>
      <c r="O3032" s="331" t="s">
        <v>22753</v>
      </c>
      <c r="P3032" s="331">
        <v>0.1</v>
      </c>
      <c r="Q3032" s="331">
        <v>1</v>
      </c>
      <c r="R3032" s="331" t="s">
        <v>23679</v>
      </c>
      <c r="S3032" s="331">
        <v>12</v>
      </c>
      <c r="U3032" s="331" t="s">
        <v>24879</v>
      </c>
      <c r="Y3032" s="331" t="s">
        <v>23570</v>
      </c>
      <c r="AA3032" s="331" t="s">
        <v>24914</v>
      </c>
      <c r="AD3032" s="331" t="s">
        <v>23677</v>
      </c>
      <c r="AF3032" s="331" t="s">
        <v>24879</v>
      </c>
    </row>
    <row r="3033" spans="1:32">
      <c r="B3033" s="331" t="s">
        <v>24905</v>
      </c>
      <c r="C3033" s="331" t="s">
        <v>24906</v>
      </c>
      <c r="D3033" s="331" t="s">
        <v>24907</v>
      </c>
      <c r="E3033" s="331" t="s">
        <v>11338</v>
      </c>
      <c r="F3033" s="331">
        <v>4</v>
      </c>
      <c r="G3033" s="332">
        <v>260</v>
      </c>
      <c r="H3033" s="332">
        <v>340</v>
      </c>
      <c r="O3033" s="331" t="s">
        <v>22753</v>
      </c>
      <c r="P3033" s="331">
        <v>0.1</v>
      </c>
      <c r="Q3033" s="331">
        <v>2</v>
      </c>
      <c r="R3033" s="331" t="s">
        <v>23678</v>
      </c>
      <c r="S3033" s="331">
        <v>26</v>
      </c>
      <c r="U3033" s="331" t="s">
        <v>24879</v>
      </c>
      <c r="Y3033" s="331" t="s">
        <v>23570</v>
      </c>
      <c r="AA3033" s="331" t="s">
        <v>24914</v>
      </c>
      <c r="AD3033" s="331" t="s">
        <v>23699</v>
      </c>
      <c r="AF3033" s="331" t="s">
        <v>24879</v>
      </c>
    </row>
    <row r="3034" spans="1:32">
      <c r="B3034" s="331" t="s">
        <v>24905</v>
      </c>
      <c r="C3034" s="331" t="s">
        <v>24906</v>
      </c>
      <c r="D3034" s="331" t="s">
        <v>24907</v>
      </c>
      <c r="E3034" s="331" t="s">
        <v>11338</v>
      </c>
      <c r="F3034" s="331">
        <v>4</v>
      </c>
      <c r="G3034" s="332">
        <v>260</v>
      </c>
      <c r="H3034" s="332">
        <v>340</v>
      </c>
      <c r="O3034" s="331" t="s">
        <v>22753</v>
      </c>
      <c r="P3034" s="331">
        <v>0.1</v>
      </c>
      <c r="Q3034" s="331">
        <v>2</v>
      </c>
      <c r="R3034" s="331" t="s">
        <v>23679</v>
      </c>
      <c r="S3034" s="331">
        <v>12</v>
      </c>
      <c r="U3034" s="331" t="s">
        <v>24879</v>
      </c>
      <c r="Y3034" s="331" t="s">
        <v>23570</v>
      </c>
      <c r="AA3034" s="331" t="s">
        <v>24914</v>
      </c>
      <c r="AD3034" s="331" t="s">
        <v>23677</v>
      </c>
      <c r="AF3034" s="331" t="s">
        <v>24879</v>
      </c>
    </row>
    <row r="3035" spans="1:32">
      <c r="B3035" s="331" t="s">
        <v>24905</v>
      </c>
      <c r="C3035" s="331" t="s">
        <v>24906</v>
      </c>
      <c r="D3035" s="331" t="s">
        <v>24907</v>
      </c>
      <c r="E3035" s="331" t="s">
        <v>11338</v>
      </c>
      <c r="F3035" s="331">
        <v>2</v>
      </c>
      <c r="G3035" s="332">
        <v>260</v>
      </c>
      <c r="H3035" s="332">
        <v>340</v>
      </c>
      <c r="O3035" s="331" t="s">
        <v>22753</v>
      </c>
      <c r="P3035" s="331">
        <v>0.1</v>
      </c>
      <c r="Q3035" s="331">
        <v>2</v>
      </c>
      <c r="R3035" s="331" t="s">
        <v>23676</v>
      </c>
      <c r="S3035" s="331">
        <v>9</v>
      </c>
      <c r="U3035" s="331" t="s">
        <v>24879</v>
      </c>
      <c r="Y3035" s="331" t="s">
        <v>23570</v>
      </c>
      <c r="AA3035" s="331" t="s">
        <v>24914</v>
      </c>
      <c r="AD3035" s="331" t="s">
        <v>23677</v>
      </c>
      <c r="AF3035" s="331" t="s">
        <v>24879</v>
      </c>
    </row>
    <row r="3036" spans="1:32">
      <c r="A3036" s="331" t="s">
        <v>26326</v>
      </c>
      <c r="B3036" s="331" t="s">
        <v>26481</v>
      </c>
      <c r="C3036" s="331" t="s">
        <v>1528</v>
      </c>
      <c r="E3036" s="331" t="s">
        <v>2613</v>
      </c>
      <c r="F3036" s="331">
        <v>0.6</v>
      </c>
      <c r="G3036" s="332">
        <v>4080</v>
      </c>
      <c r="H3036" s="332">
        <v>5300</v>
      </c>
      <c r="O3036" s="331" t="s">
        <v>22753</v>
      </c>
      <c r="P3036" s="331">
        <v>0.1</v>
      </c>
      <c r="Q3036" s="331">
        <v>2</v>
      </c>
      <c r="R3036" s="331" t="s">
        <v>23676</v>
      </c>
      <c r="S3036" s="331">
        <v>9</v>
      </c>
      <c r="U3036" s="331" t="s">
        <v>24879</v>
      </c>
      <c r="Y3036" s="331" t="s">
        <v>23570</v>
      </c>
      <c r="AA3036" s="331" t="s">
        <v>24914</v>
      </c>
      <c r="AD3036" s="331" t="s">
        <v>23677</v>
      </c>
      <c r="AF3036" s="331" t="s">
        <v>24879</v>
      </c>
    </row>
    <row r="3037" spans="1:32">
      <c r="A3037" s="331" t="s">
        <v>26326</v>
      </c>
      <c r="B3037" s="331" t="s">
        <v>26481</v>
      </c>
      <c r="C3037" s="331" t="s">
        <v>1528</v>
      </c>
      <c r="E3037" s="331" t="s">
        <v>2613</v>
      </c>
      <c r="F3037" s="331">
        <v>0.9</v>
      </c>
      <c r="G3037" s="332">
        <v>4080</v>
      </c>
      <c r="H3037" s="332">
        <v>5300</v>
      </c>
      <c r="O3037" s="331" t="s">
        <v>22753</v>
      </c>
      <c r="P3037" s="331">
        <v>0.1</v>
      </c>
      <c r="Q3037" s="331">
        <v>2</v>
      </c>
      <c r="R3037" s="331" t="s">
        <v>23679</v>
      </c>
      <c r="S3037" s="331">
        <v>12</v>
      </c>
      <c r="U3037" s="331" t="s">
        <v>24879</v>
      </c>
      <c r="Y3037" s="331" t="s">
        <v>23570</v>
      </c>
      <c r="AA3037" s="331" t="s">
        <v>24914</v>
      </c>
      <c r="AD3037" s="331" t="s">
        <v>23677</v>
      </c>
      <c r="AF3037" s="331" t="s">
        <v>24879</v>
      </c>
    </row>
    <row r="3038" spans="1:32">
      <c r="A3038" s="331" t="s">
        <v>26326</v>
      </c>
      <c r="B3038" s="331" t="s">
        <v>26482</v>
      </c>
      <c r="C3038" s="331" t="s">
        <v>1528</v>
      </c>
      <c r="E3038" s="331" t="s">
        <v>2613</v>
      </c>
      <c r="F3038" s="331">
        <v>0.9</v>
      </c>
      <c r="G3038" s="332">
        <v>4080</v>
      </c>
      <c r="H3038" s="332">
        <v>5300</v>
      </c>
      <c r="O3038" s="331" t="s">
        <v>22753</v>
      </c>
      <c r="P3038" s="331">
        <v>0.1</v>
      </c>
      <c r="Q3038" s="331">
        <v>2</v>
      </c>
      <c r="R3038" s="331" t="s">
        <v>23678</v>
      </c>
      <c r="S3038" s="331">
        <v>26</v>
      </c>
      <c r="U3038" s="331" t="s">
        <v>24879</v>
      </c>
      <c r="Y3038" s="331" t="s">
        <v>23570</v>
      </c>
      <c r="AA3038" s="331" t="s">
        <v>24914</v>
      </c>
      <c r="AD3038" s="331" t="s">
        <v>23699</v>
      </c>
      <c r="AF3038" s="331" t="s">
        <v>24879</v>
      </c>
    </row>
    <row r="3039" spans="1:32">
      <c r="B3039" s="331" t="s">
        <v>24920</v>
      </c>
      <c r="C3039" s="331" t="s">
        <v>24921</v>
      </c>
      <c r="E3039" s="331" t="s">
        <v>19754</v>
      </c>
      <c r="F3039" s="331">
        <v>1</v>
      </c>
      <c r="G3039" s="332">
        <v>17430</v>
      </c>
      <c r="H3039" s="332">
        <v>22640</v>
      </c>
      <c r="O3039" s="331" t="s">
        <v>22753</v>
      </c>
      <c r="P3039" s="331">
        <v>0.1</v>
      </c>
      <c r="Q3039" s="331">
        <v>1</v>
      </c>
      <c r="R3039" s="331" t="s">
        <v>23622</v>
      </c>
      <c r="S3039" s="331">
        <v>8</v>
      </c>
      <c r="U3039" s="331" t="s">
        <v>24879</v>
      </c>
      <c r="Y3039" s="331" t="s">
        <v>23570</v>
      </c>
      <c r="AA3039" s="331" t="s">
        <v>24922</v>
      </c>
      <c r="AD3039" s="331" t="s">
        <v>23677</v>
      </c>
      <c r="AF3039" s="331" t="s">
        <v>24879</v>
      </c>
    </row>
    <row r="3040" spans="1:32">
      <c r="B3040" s="331" t="s">
        <v>24920</v>
      </c>
      <c r="C3040" s="331" t="s">
        <v>24921</v>
      </c>
      <c r="E3040" s="331" t="s">
        <v>19754</v>
      </c>
      <c r="F3040" s="331">
        <v>1</v>
      </c>
      <c r="G3040" s="332">
        <v>17430</v>
      </c>
      <c r="H3040" s="332">
        <v>22640</v>
      </c>
      <c r="O3040" s="331" t="s">
        <v>22753</v>
      </c>
      <c r="P3040" s="331">
        <v>0.1</v>
      </c>
      <c r="Q3040" s="331">
        <v>1</v>
      </c>
      <c r="R3040" s="331" t="s">
        <v>23948</v>
      </c>
      <c r="S3040" s="331">
        <v>42</v>
      </c>
      <c r="U3040" s="331" t="s">
        <v>24879</v>
      </c>
      <c r="Y3040" s="331" t="s">
        <v>23570</v>
      </c>
      <c r="AA3040" s="331" t="s">
        <v>24922</v>
      </c>
      <c r="AD3040" s="331" t="s">
        <v>2605</v>
      </c>
      <c r="AF3040" s="331" t="s">
        <v>24879</v>
      </c>
    </row>
    <row r="3041" spans="2:32">
      <c r="B3041" s="331" t="s">
        <v>24923</v>
      </c>
      <c r="C3041" s="331" t="s">
        <v>20257</v>
      </c>
      <c r="E3041" s="331" t="s">
        <v>2735</v>
      </c>
      <c r="F3041" s="331">
        <v>8</v>
      </c>
      <c r="G3041" s="332">
        <v>280</v>
      </c>
      <c r="H3041" s="332">
        <v>370</v>
      </c>
      <c r="O3041" s="331" t="s">
        <v>22753</v>
      </c>
      <c r="P3041" s="331">
        <v>0.1</v>
      </c>
      <c r="Q3041" s="331">
        <v>2</v>
      </c>
      <c r="R3041" s="331" t="s">
        <v>23622</v>
      </c>
      <c r="S3041" s="331">
        <v>8</v>
      </c>
      <c r="U3041" s="331" t="s">
        <v>24879</v>
      </c>
      <c r="Y3041" s="331" t="s">
        <v>23570</v>
      </c>
      <c r="AA3041" s="331" t="s">
        <v>24922</v>
      </c>
      <c r="AD3041" s="331" t="s">
        <v>23677</v>
      </c>
      <c r="AF3041" s="331" t="s">
        <v>24879</v>
      </c>
    </row>
    <row r="3042" spans="2:32">
      <c r="B3042" s="331" t="s">
        <v>24923</v>
      </c>
      <c r="C3042" s="331" t="s">
        <v>20257</v>
      </c>
      <c r="E3042" s="331" t="s">
        <v>2735</v>
      </c>
      <c r="F3042" s="331">
        <v>8</v>
      </c>
      <c r="G3042" s="332">
        <v>280</v>
      </c>
      <c r="H3042" s="332">
        <v>370</v>
      </c>
      <c r="O3042" s="331" t="s">
        <v>22753</v>
      </c>
      <c r="P3042" s="331">
        <v>0.1</v>
      </c>
      <c r="Q3042" s="331">
        <v>2</v>
      </c>
      <c r="R3042" s="331" t="s">
        <v>23948</v>
      </c>
      <c r="S3042" s="331">
        <v>42</v>
      </c>
      <c r="U3042" s="331" t="s">
        <v>24879</v>
      </c>
      <c r="Y3042" s="331" t="s">
        <v>23570</v>
      </c>
      <c r="AA3042" s="331" t="s">
        <v>24922</v>
      </c>
      <c r="AD3042" s="331" t="s">
        <v>2605</v>
      </c>
      <c r="AF3042" s="331" t="s">
        <v>24879</v>
      </c>
    </row>
    <row r="3043" spans="2:32">
      <c r="B3043" s="331" t="s">
        <v>24924</v>
      </c>
      <c r="C3043" s="331" t="s">
        <v>20258</v>
      </c>
      <c r="E3043" s="331" t="s">
        <v>2735</v>
      </c>
      <c r="F3043" s="331">
        <v>1</v>
      </c>
      <c r="G3043" s="332">
        <v>1840</v>
      </c>
      <c r="H3043" s="332">
        <v>2390</v>
      </c>
      <c r="O3043" s="331" t="s">
        <v>22753</v>
      </c>
      <c r="P3043" s="331">
        <v>0.1</v>
      </c>
      <c r="Q3043" s="331">
        <v>2</v>
      </c>
      <c r="R3043" s="331" t="s">
        <v>23622</v>
      </c>
      <c r="S3043" s="331">
        <v>8</v>
      </c>
      <c r="U3043" s="331" t="s">
        <v>24879</v>
      </c>
      <c r="Y3043" s="331" t="s">
        <v>23570</v>
      </c>
      <c r="AA3043" s="331" t="s">
        <v>24922</v>
      </c>
      <c r="AD3043" s="331" t="s">
        <v>23677</v>
      </c>
      <c r="AF3043" s="331" t="s">
        <v>24879</v>
      </c>
    </row>
    <row r="3044" spans="2:32">
      <c r="B3044" s="331" t="s">
        <v>24924</v>
      </c>
      <c r="C3044" s="331" t="s">
        <v>20258</v>
      </c>
      <c r="E3044" s="331" t="s">
        <v>2735</v>
      </c>
      <c r="F3044" s="331">
        <v>1</v>
      </c>
      <c r="G3044" s="332">
        <v>1840</v>
      </c>
      <c r="H3044" s="332">
        <v>2390</v>
      </c>
      <c r="O3044" s="331" t="s">
        <v>22753</v>
      </c>
      <c r="P3044" s="331">
        <v>0.1</v>
      </c>
      <c r="Q3044" s="331">
        <v>2</v>
      </c>
      <c r="R3044" s="331" t="s">
        <v>23948</v>
      </c>
      <c r="S3044" s="331">
        <v>42</v>
      </c>
      <c r="U3044" s="331" t="s">
        <v>24879</v>
      </c>
      <c r="Y3044" s="331" t="s">
        <v>23570</v>
      </c>
      <c r="AA3044" s="331" t="s">
        <v>24922</v>
      </c>
      <c r="AD3044" s="331" t="s">
        <v>2605</v>
      </c>
      <c r="AF3044" s="331" t="s">
        <v>24879</v>
      </c>
    </row>
    <row r="3045" spans="2:32">
      <c r="B3045" s="331" t="s">
        <v>24925</v>
      </c>
      <c r="C3045" s="331" t="s">
        <v>24926</v>
      </c>
      <c r="D3045" s="331" t="s">
        <v>24927</v>
      </c>
      <c r="E3045" s="331" t="s">
        <v>18201</v>
      </c>
      <c r="F3045" s="331">
        <v>1</v>
      </c>
      <c r="G3045" s="332">
        <v>82520</v>
      </c>
      <c r="H3045" s="332">
        <v>107170</v>
      </c>
      <c r="L3045" s="331" t="s">
        <v>24928</v>
      </c>
      <c r="O3045" s="331" t="s">
        <v>22753</v>
      </c>
      <c r="P3045" s="331">
        <v>0.1</v>
      </c>
      <c r="Q3045" s="331">
        <v>0</v>
      </c>
      <c r="R3045" s="331" t="s">
        <v>23622</v>
      </c>
      <c r="S3045" s="331">
        <v>8</v>
      </c>
      <c r="U3045" s="331" t="s">
        <v>24879</v>
      </c>
      <c r="Y3045" s="331" t="s">
        <v>23570</v>
      </c>
      <c r="AA3045" s="331" t="s">
        <v>24929</v>
      </c>
      <c r="AD3045" s="331" t="s">
        <v>23677</v>
      </c>
      <c r="AF3045" s="331" t="s">
        <v>24879</v>
      </c>
    </row>
    <row r="3046" spans="2:32">
      <c r="B3046" s="331" t="s">
        <v>24925</v>
      </c>
      <c r="C3046" s="331" t="s">
        <v>24926</v>
      </c>
      <c r="D3046" s="331" t="s">
        <v>24927</v>
      </c>
      <c r="E3046" s="331" t="s">
        <v>18201</v>
      </c>
      <c r="F3046" s="331">
        <v>1</v>
      </c>
      <c r="G3046" s="332">
        <v>82520</v>
      </c>
      <c r="H3046" s="332">
        <v>107170</v>
      </c>
      <c r="L3046" s="331" t="s">
        <v>24928</v>
      </c>
      <c r="O3046" s="331" t="s">
        <v>22753</v>
      </c>
      <c r="P3046" s="331">
        <v>0.1</v>
      </c>
      <c r="Q3046" s="331">
        <v>0</v>
      </c>
      <c r="R3046" s="331" t="s">
        <v>23862</v>
      </c>
      <c r="S3046" s="331">
        <v>6</v>
      </c>
      <c r="U3046" s="331" t="s">
        <v>24879</v>
      </c>
      <c r="Y3046" s="331" t="s">
        <v>23570</v>
      </c>
      <c r="AA3046" s="331" t="s">
        <v>24929</v>
      </c>
      <c r="AD3046" s="331" t="s">
        <v>2605</v>
      </c>
      <c r="AF3046" s="331" t="s">
        <v>24879</v>
      </c>
    </row>
    <row r="3047" spans="2:32">
      <c r="B3047" s="331" t="s">
        <v>24930</v>
      </c>
      <c r="C3047" s="331" t="s">
        <v>24931</v>
      </c>
      <c r="D3047" s="331" t="s">
        <v>24932</v>
      </c>
      <c r="E3047" s="331" t="s">
        <v>19754</v>
      </c>
      <c r="F3047" s="331">
        <v>1</v>
      </c>
      <c r="G3047" s="332">
        <v>193000</v>
      </c>
      <c r="H3047" s="332">
        <v>250650</v>
      </c>
      <c r="P3047" s="331">
        <v>0</v>
      </c>
      <c r="Q3047" s="331">
        <v>0</v>
      </c>
      <c r="R3047" s="331" t="s">
        <v>23862</v>
      </c>
      <c r="S3047" s="331">
        <v>6</v>
      </c>
      <c r="U3047" s="331" t="s">
        <v>24879</v>
      </c>
      <c r="Y3047" s="331" t="s">
        <v>23570</v>
      </c>
      <c r="AA3047" s="331" t="s">
        <v>24929</v>
      </c>
      <c r="AD3047" s="331" t="s">
        <v>2605</v>
      </c>
      <c r="AF3047" s="331" t="s">
        <v>24879</v>
      </c>
    </row>
    <row r="3048" spans="2:32">
      <c r="B3048" s="331" t="s">
        <v>24933</v>
      </c>
      <c r="C3048" s="331" t="s">
        <v>24934</v>
      </c>
      <c r="D3048" s="331" t="s">
        <v>24932</v>
      </c>
      <c r="E3048" s="331" t="s">
        <v>19754</v>
      </c>
      <c r="F3048" s="331">
        <v>1</v>
      </c>
      <c r="G3048" s="332">
        <v>181000</v>
      </c>
      <c r="H3048" s="332">
        <v>235070</v>
      </c>
      <c r="P3048" s="331">
        <v>0</v>
      </c>
      <c r="Q3048" s="331">
        <v>0</v>
      </c>
      <c r="R3048" s="331" t="s">
        <v>23622</v>
      </c>
      <c r="S3048" s="331">
        <v>8</v>
      </c>
      <c r="U3048" s="331" t="s">
        <v>24879</v>
      </c>
      <c r="Y3048" s="331" t="s">
        <v>23570</v>
      </c>
      <c r="AA3048" s="331" t="s">
        <v>24929</v>
      </c>
      <c r="AD3048" s="331" t="s">
        <v>23677</v>
      </c>
      <c r="AF3048" s="331" t="s">
        <v>24879</v>
      </c>
    </row>
    <row r="3049" spans="2:32">
      <c r="B3049" s="331" t="s">
        <v>24935</v>
      </c>
      <c r="C3049" s="331" t="s">
        <v>24936</v>
      </c>
      <c r="D3049" s="331" t="s">
        <v>24932</v>
      </c>
      <c r="E3049" s="331" t="s">
        <v>19754</v>
      </c>
      <c r="F3049" s="331">
        <v>1</v>
      </c>
      <c r="G3049" s="332">
        <v>17500</v>
      </c>
      <c r="H3049" s="332">
        <v>22730</v>
      </c>
      <c r="P3049" s="331">
        <v>0</v>
      </c>
      <c r="Q3049" s="331">
        <v>0</v>
      </c>
      <c r="R3049" s="331" t="s">
        <v>23862</v>
      </c>
      <c r="S3049" s="331">
        <v>6</v>
      </c>
      <c r="U3049" s="331" t="s">
        <v>24879</v>
      </c>
      <c r="Y3049" s="331" t="s">
        <v>23570</v>
      </c>
      <c r="AA3049" s="331" t="s">
        <v>24929</v>
      </c>
      <c r="AD3049" s="331" t="s">
        <v>2605</v>
      </c>
      <c r="AF3049" s="331" t="s">
        <v>24879</v>
      </c>
    </row>
    <row r="3050" spans="2:32">
      <c r="B3050" s="331" t="s">
        <v>24935</v>
      </c>
      <c r="C3050" s="331" t="s">
        <v>24936</v>
      </c>
      <c r="D3050" s="331" t="s">
        <v>24932</v>
      </c>
      <c r="E3050" s="331" t="s">
        <v>19754</v>
      </c>
      <c r="F3050" s="331">
        <v>1</v>
      </c>
      <c r="G3050" s="332">
        <v>17500</v>
      </c>
      <c r="H3050" s="332">
        <v>22730</v>
      </c>
      <c r="L3050" s="333"/>
      <c r="P3050" s="331">
        <v>0</v>
      </c>
      <c r="Q3050" s="331">
        <v>0</v>
      </c>
      <c r="R3050" s="331" t="s">
        <v>23622</v>
      </c>
      <c r="S3050" s="331">
        <v>8</v>
      </c>
      <c r="U3050" s="331" t="s">
        <v>24879</v>
      </c>
      <c r="Y3050" s="331" t="s">
        <v>23570</v>
      </c>
      <c r="AA3050" s="331" t="s">
        <v>24929</v>
      </c>
      <c r="AD3050" s="331" t="s">
        <v>23677</v>
      </c>
      <c r="AF3050" s="331" t="s">
        <v>24879</v>
      </c>
    </row>
    <row r="3051" spans="2:32">
      <c r="B3051" s="331" t="s">
        <v>24937</v>
      </c>
      <c r="C3051" s="331" t="s">
        <v>24938</v>
      </c>
      <c r="D3051" s="331" t="s">
        <v>24939</v>
      </c>
      <c r="E3051" s="331" t="s">
        <v>2735</v>
      </c>
      <c r="F3051" s="331">
        <v>1</v>
      </c>
      <c r="G3051" s="332">
        <v>540</v>
      </c>
      <c r="H3051" s="332">
        <v>710</v>
      </c>
      <c r="L3051" s="333"/>
      <c r="P3051" s="331">
        <v>0</v>
      </c>
      <c r="Q3051" s="331">
        <v>0</v>
      </c>
      <c r="S3051" s="331">
        <v>0</v>
      </c>
      <c r="U3051" s="331" t="s">
        <v>24879</v>
      </c>
      <c r="Y3051" s="331" t="s">
        <v>23570</v>
      </c>
      <c r="AA3051" s="331" t="s">
        <v>24940</v>
      </c>
      <c r="AF3051" s="331" t="s">
        <v>24879</v>
      </c>
    </row>
    <row r="3052" spans="2:32">
      <c r="B3052" s="331" t="s">
        <v>24941</v>
      </c>
      <c r="C3052" s="331" t="s">
        <v>24942</v>
      </c>
      <c r="D3052" s="331" t="s">
        <v>24943</v>
      </c>
      <c r="E3052" s="331" t="s">
        <v>2613</v>
      </c>
      <c r="F3052" s="331">
        <v>12.2</v>
      </c>
      <c r="G3052" s="332">
        <v>900</v>
      </c>
      <c r="H3052" s="332">
        <v>1170</v>
      </c>
      <c r="L3052" s="333" t="s">
        <v>24944</v>
      </c>
      <c r="P3052" s="331">
        <v>0</v>
      </c>
      <c r="Q3052" s="331">
        <v>0</v>
      </c>
      <c r="S3052" s="331">
        <v>0</v>
      </c>
      <c r="U3052" s="331" t="s">
        <v>24879</v>
      </c>
      <c r="Y3052" s="331" t="s">
        <v>23570</v>
      </c>
      <c r="AA3052" s="331" t="s">
        <v>24940</v>
      </c>
      <c r="AF3052" s="331" t="s">
        <v>24879</v>
      </c>
    </row>
    <row r="3053" spans="2:32">
      <c r="B3053" s="331" t="s">
        <v>24945</v>
      </c>
      <c r="C3053" s="331" t="s">
        <v>24946</v>
      </c>
      <c r="D3053" s="331" t="s">
        <v>24943</v>
      </c>
      <c r="E3053" s="331" t="s">
        <v>2613</v>
      </c>
      <c r="F3053" s="331">
        <v>3</v>
      </c>
      <c r="G3053" s="332">
        <v>2960</v>
      </c>
      <c r="H3053" s="332">
        <v>3850</v>
      </c>
      <c r="L3053" s="333"/>
      <c r="O3053" s="331" t="s">
        <v>22753</v>
      </c>
      <c r="P3053" s="331">
        <v>0.1</v>
      </c>
      <c r="Q3053" s="331">
        <v>0</v>
      </c>
      <c r="R3053" s="331" t="s">
        <v>23622</v>
      </c>
      <c r="S3053" s="331">
        <v>20</v>
      </c>
      <c r="U3053" s="331" t="s">
        <v>24879</v>
      </c>
      <c r="Y3053" s="331" t="s">
        <v>23570</v>
      </c>
      <c r="AA3053" s="331" t="s">
        <v>24940</v>
      </c>
      <c r="AD3053" s="331" t="s">
        <v>23699</v>
      </c>
      <c r="AF3053" s="331" t="s">
        <v>24879</v>
      </c>
    </row>
    <row r="3054" spans="2:32">
      <c r="B3054" s="331" t="s">
        <v>24947</v>
      </c>
      <c r="C3054" s="331" t="s">
        <v>24948</v>
      </c>
      <c r="E3054" s="331" t="s">
        <v>18201</v>
      </c>
      <c r="F3054" s="331">
        <v>1</v>
      </c>
      <c r="G3054" s="332">
        <v>0</v>
      </c>
      <c r="H3054" s="332">
        <v>0</v>
      </c>
      <c r="L3054" s="333">
        <v>45710</v>
      </c>
      <c r="P3054" s="331">
        <v>0</v>
      </c>
      <c r="Q3054" s="331">
        <v>0</v>
      </c>
      <c r="S3054" s="331">
        <v>0</v>
      </c>
      <c r="U3054" s="331" t="s">
        <v>24879</v>
      </c>
      <c r="Y3054" s="331" t="s">
        <v>24090</v>
      </c>
      <c r="AA3054" s="331" t="s">
        <v>24940</v>
      </c>
      <c r="AF3054" s="331" t="s">
        <v>24879</v>
      </c>
    </row>
    <row r="3055" spans="2:32">
      <c r="B3055" s="331" t="s">
        <v>24949</v>
      </c>
      <c r="C3055" s="331" t="s">
        <v>24950</v>
      </c>
      <c r="E3055" s="331" t="s">
        <v>19754</v>
      </c>
      <c r="F3055" s="331">
        <v>1</v>
      </c>
      <c r="G3055" s="332">
        <v>1320</v>
      </c>
      <c r="H3055" s="332">
        <v>1720</v>
      </c>
      <c r="O3055" s="331" t="s">
        <v>22753</v>
      </c>
      <c r="P3055" s="331">
        <v>0.1</v>
      </c>
      <c r="Q3055" s="331">
        <v>0</v>
      </c>
      <c r="R3055" s="331" t="s">
        <v>24038</v>
      </c>
      <c r="S3055" s="331">
        <v>15</v>
      </c>
      <c r="U3055" s="331" t="s">
        <v>24879</v>
      </c>
      <c r="Y3055" s="331" t="s">
        <v>23570</v>
      </c>
      <c r="AA3055" s="331" t="s">
        <v>24940</v>
      </c>
      <c r="AD3055" s="331" t="s">
        <v>23677</v>
      </c>
      <c r="AF3055" s="331" t="s">
        <v>24879</v>
      </c>
    </row>
    <row r="3056" spans="2:32">
      <c r="B3056" s="331" t="s">
        <v>24951</v>
      </c>
      <c r="C3056" s="331" t="s">
        <v>24952</v>
      </c>
      <c r="D3056" s="331" t="s">
        <v>24932</v>
      </c>
      <c r="E3056" s="331" t="s">
        <v>19754</v>
      </c>
      <c r="F3056" s="331">
        <v>1</v>
      </c>
      <c r="G3056" s="332">
        <v>24000</v>
      </c>
      <c r="H3056" s="332">
        <v>31170</v>
      </c>
      <c r="P3056" s="331">
        <v>0</v>
      </c>
      <c r="Q3056" s="331">
        <v>0</v>
      </c>
      <c r="R3056" s="331" t="s">
        <v>23622</v>
      </c>
      <c r="S3056" s="331">
        <v>20</v>
      </c>
      <c r="U3056" s="331" t="s">
        <v>24879</v>
      </c>
      <c r="Y3056" s="331" t="s">
        <v>23570</v>
      </c>
      <c r="AA3056" s="331" t="s">
        <v>24940</v>
      </c>
      <c r="AD3056" s="331" t="s">
        <v>23699</v>
      </c>
      <c r="AF3056" s="331" t="s">
        <v>24879</v>
      </c>
    </row>
    <row r="3057" spans="2:32">
      <c r="B3057" s="331" t="s">
        <v>24953</v>
      </c>
      <c r="C3057" s="331" t="s">
        <v>24954</v>
      </c>
      <c r="D3057" s="331" t="s">
        <v>24955</v>
      </c>
      <c r="E3057" s="331" t="s">
        <v>19754</v>
      </c>
      <c r="F3057" s="331">
        <v>1</v>
      </c>
      <c r="G3057" s="332">
        <v>232800</v>
      </c>
      <c r="H3057" s="332">
        <v>302340</v>
      </c>
      <c r="O3057" s="331" t="s">
        <v>22753</v>
      </c>
      <c r="P3057" s="331">
        <v>0.1</v>
      </c>
      <c r="Q3057" s="331">
        <v>0</v>
      </c>
      <c r="R3057" s="331" t="s">
        <v>23574</v>
      </c>
      <c r="S3057" s="331">
        <v>33</v>
      </c>
      <c r="U3057" s="331" t="s">
        <v>24879</v>
      </c>
      <c r="Y3057" s="331" t="s">
        <v>23570</v>
      </c>
      <c r="AA3057" s="331" t="s">
        <v>24940</v>
      </c>
      <c r="AD3057" s="331" t="s">
        <v>2605</v>
      </c>
      <c r="AF3057" s="331" t="s">
        <v>24879</v>
      </c>
    </row>
    <row r="3058" spans="2:32">
      <c r="B3058" s="331" t="s">
        <v>24956</v>
      </c>
      <c r="C3058" s="331" t="s">
        <v>24957</v>
      </c>
      <c r="D3058" s="331" t="s">
        <v>24958</v>
      </c>
      <c r="E3058" s="331" t="s">
        <v>19754</v>
      </c>
      <c r="F3058" s="331">
        <v>1</v>
      </c>
      <c r="G3058" s="332">
        <v>111450</v>
      </c>
      <c r="H3058" s="332">
        <v>144740</v>
      </c>
      <c r="P3058" s="331">
        <v>0</v>
      </c>
      <c r="Q3058" s="331">
        <v>0</v>
      </c>
      <c r="R3058" s="331" t="s">
        <v>23622</v>
      </c>
      <c r="S3058" s="331">
        <v>20</v>
      </c>
      <c r="U3058" s="331" t="s">
        <v>24879</v>
      </c>
      <c r="Y3058" s="331" t="s">
        <v>23570</v>
      </c>
      <c r="AA3058" s="331" t="s">
        <v>24940</v>
      </c>
      <c r="AD3058" s="331" t="s">
        <v>23699</v>
      </c>
      <c r="AF3058" s="331" t="s">
        <v>24879</v>
      </c>
    </row>
    <row r="3059" spans="2:32">
      <c r="B3059" s="331" t="s">
        <v>24959</v>
      </c>
      <c r="C3059" s="331" t="s">
        <v>24960</v>
      </c>
      <c r="D3059" s="331" t="s">
        <v>24961</v>
      </c>
      <c r="E3059" s="331" t="s">
        <v>17486</v>
      </c>
      <c r="F3059" s="331">
        <v>3.4</v>
      </c>
      <c r="G3059" s="332">
        <v>8849</v>
      </c>
      <c r="H3059" s="332">
        <v>11500</v>
      </c>
      <c r="L3059" s="331" t="s">
        <v>24962</v>
      </c>
      <c r="O3059" s="331" t="s">
        <v>22753</v>
      </c>
      <c r="P3059" s="331">
        <v>0.1</v>
      </c>
      <c r="Q3059" s="331">
        <v>0</v>
      </c>
      <c r="R3059" s="331" t="s">
        <v>23622</v>
      </c>
      <c r="S3059" s="331">
        <v>20</v>
      </c>
      <c r="U3059" s="331" t="s">
        <v>24879</v>
      </c>
      <c r="Y3059" s="331" t="s">
        <v>23570</v>
      </c>
      <c r="AA3059" s="331" t="s">
        <v>24940</v>
      </c>
      <c r="AD3059" s="331" t="s">
        <v>23699</v>
      </c>
      <c r="AF3059" s="331" t="s">
        <v>24879</v>
      </c>
    </row>
    <row r="3060" spans="2:32">
      <c r="B3060" s="331" t="s">
        <v>24963</v>
      </c>
      <c r="C3060" s="331" t="s">
        <v>24964</v>
      </c>
      <c r="E3060" s="331" t="s">
        <v>19754</v>
      </c>
      <c r="F3060" s="331">
        <v>1</v>
      </c>
      <c r="G3060" s="332">
        <v>0</v>
      </c>
      <c r="H3060" s="332">
        <v>0</v>
      </c>
      <c r="O3060" s="331" t="s">
        <v>22753</v>
      </c>
      <c r="P3060" s="331">
        <v>0.1</v>
      </c>
      <c r="Q3060" s="331">
        <v>0</v>
      </c>
      <c r="R3060" s="331" t="s">
        <v>23568</v>
      </c>
      <c r="S3060" s="331">
        <v>2</v>
      </c>
      <c r="U3060" s="331" t="s">
        <v>24879</v>
      </c>
      <c r="Y3060" s="331" t="s">
        <v>23570</v>
      </c>
      <c r="AA3060" s="331" t="s">
        <v>24940</v>
      </c>
      <c r="AD3060" s="331" t="s">
        <v>2605</v>
      </c>
      <c r="AF3060" s="331" t="s">
        <v>24879</v>
      </c>
    </row>
    <row r="3061" spans="2:32">
      <c r="B3061" s="331" t="s">
        <v>24963</v>
      </c>
      <c r="C3061" s="331" t="s">
        <v>24964</v>
      </c>
      <c r="E3061" s="331" t="s">
        <v>19754</v>
      </c>
      <c r="F3061" s="331">
        <v>1</v>
      </c>
      <c r="G3061" s="332">
        <v>0</v>
      </c>
      <c r="H3061" s="332">
        <v>0</v>
      </c>
      <c r="O3061" s="331" t="s">
        <v>22753</v>
      </c>
      <c r="P3061" s="331">
        <v>0.1</v>
      </c>
      <c r="Q3061" s="331">
        <v>0</v>
      </c>
      <c r="R3061" s="331" t="s">
        <v>23574</v>
      </c>
      <c r="S3061" s="331">
        <v>33</v>
      </c>
      <c r="U3061" s="331" t="s">
        <v>24879</v>
      </c>
      <c r="Y3061" s="331" t="s">
        <v>23570</v>
      </c>
      <c r="AA3061" s="331" t="s">
        <v>24940</v>
      </c>
      <c r="AD3061" s="331" t="s">
        <v>2605</v>
      </c>
      <c r="AF3061" s="331" t="s">
        <v>24879</v>
      </c>
    </row>
    <row r="3062" spans="2:32">
      <c r="B3062" s="331" t="s">
        <v>24963</v>
      </c>
      <c r="C3062" s="331" t="s">
        <v>24964</v>
      </c>
      <c r="E3062" s="331" t="s">
        <v>19754</v>
      </c>
      <c r="F3062" s="331">
        <v>1</v>
      </c>
      <c r="G3062" s="332">
        <v>0</v>
      </c>
      <c r="H3062" s="332">
        <v>0</v>
      </c>
      <c r="L3062" s="333"/>
      <c r="O3062" s="331" t="s">
        <v>22753</v>
      </c>
      <c r="P3062" s="331">
        <v>0.1</v>
      </c>
      <c r="Q3062" s="331">
        <v>0</v>
      </c>
      <c r="R3062" s="331" t="s">
        <v>23676</v>
      </c>
      <c r="S3062" s="331">
        <v>9</v>
      </c>
      <c r="U3062" s="331" t="s">
        <v>24879</v>
      </c>
      <c r="Y3062" s="331" t="s">
        <v>23570</v>
      </c>
      <c r="AA3062" s="331" t="s">
        <v>24940</v>
      </c>
      <c r="AD3062" s="331" t="s">
        <v>23677</v>
      </c>
      <c r="AF3062" s="331" t="s">
        <v>24879</v>
      </c>
    </row>
    <row r="3063" spans="2:32">
      <c r="B3063" s="331" t="s">
        <v>24965</v>
      </c>
      <c r="C3063" s="331" t="s">
        <v>24966</v>
      </c>
      <c r="D3063" s="331" t="s">
        <v>24066</v>
      </c>
      <c r="E3063" s="331" t="s">
        <v>19754</v>
      </c>
      <c r="F3063" s="331">
        <v>1</v>
      </c>
      <c r="G3063" s="332">
        <v>8000</v>
      </c>
      <c r="H3063" s="332">
        <v>10390</v>
      </c>
      <c r="L3063" s="333" t="s">
        <v>24967</v>
      </c>
      <c r="O3063" s="331" t="s">
        <v>22753</v>
      </c>
      <c r="P3063" s="331">
        <v>0.1</v>
      </c>
      <c r="Q3063" s="331">
        <v>0</v>
      </c>
      <c r="R3063" s="331" t="s">
        <v>23680</v>
      </c>
      <c r="S3063" s="331">
        <v>23</v>
      </c>
      <c r="U3063" s="331" t="s">
        <v>24879</v>
      </c>
      <c r="Y3063" s="331" t="s">
        <v>23570</v>
      </c>
      <c r="AA3063" s="331" t="s">
        <v>24940</v>
      </c>
      <c r="AD3063" s="331" t="s">
        <v>23699</v>
      </c>
      <c r="AF3063" s="331" t="s">
        <v>24879</v>
      </c>
    </row>
    <row r="3064" spans="2:32">
      <c r="B3064" s="331" t="s">
        <v>24968</v>
      </c>
      <c r="C3064" s="331" t="s">
        <v>24969</v>
      </c>
      <c r="D3064" s="331" t="s">
        <v>24970</v>
      </c>
      <c r="E3064" s="331" t="s">
        <v>19754</v>
      </c>
      <c r="F3064" s="331">
        <v>1</v>
      </c>
      <c r="G3064" s="332">
        <v>3910</v>
      </c>
      <c r="H3064" s="332">
        <v>5080</v>
      </c>
      <c r="L3064" s="333"/>
      <c r="O3064" s="331" t="s">
        <v>22753</v>
      </c>
      <c r="P3064" s="331">
        <v>0.1</v>
      </c>
      <c r="Q3064" s="331">
        <v>0</v>
      </c>
      <c r="R3064" s="331" t="s">
        <v>23676</v>
      </c>
      <c r="S3064" s="331">
        <v>9</v>
      </c>
      <c r="U3064" s="331" t="s">
        <v>24879</v>
      </c>
      <c r="Y3064" s="331" t="s">
        <v>23570</v>
      </c>
      <c r="AA3064" s="331" t="s">
        <v>24940</v>
      </c>
      <c r="AD3064" s="331" t="s">
        <v>23677</v>
      </c>
      <c r="AF3064" s="331" t="s">
        <v>24879</v>
      </c>
    </row>
    <row r="3065" spans="2:32">
      <c r="B3065" s="331" t="s">
        <v>24971</v>
      </c>
      <c r="C3065" s="331" t="s">
        <v>22808</v>
      </c>
      <c r="E3065" s="331" t="s">
        <v>18201</v>
      </c>
      <c r="F3065" s="331">
        <v>1</v>
      </c>
      <c r="G3065" s="332">
        <v>0</v>
      </c>
      <c r="H3065" s="332">
        <v>-23700</v>
      </c>
      <c r="L3065" s="333"/>
      <c r="P3065" s="331">
        <v>0</v>
      </c>
      <c r="Q3065" s="331">
        <v>0</v>
      </c>
      <c r="S3065" s="331">
        <v>0</v>
      </c>
      <c r="U3065" s="331" t="s">
        <v>24879</v>
      </c>
      <c r="Y3065" s="331" t="s">
        <v>23570</v>
      </c>
      <c r="AA3065" s="331" t="s">
        <v>24940</v>
      </c>
      <c r="AF3065" s="331" t="s">
        <v>24879</v>
      </c>
    </row>
    <row r="3066" spans="2:32">
      <c r="B3066" s="331" t="s">
        <v>24972</v>
      </c>
      <c r="C3066" s="331" t="s">
        <v>22808</v>
      </c>
      <c r="E3066" s="331" t="s">
        <v>18201</v>
      </c>
      <c r="F3066" s="331">
        <v>1</v>
      </c>
      <c r="G3066" s="332">
        <v>0</v>
      </c>
      <c r="H3066" s="332">
        <v>75100</v>
      </c>
      <c r="L3066" s="333"/>
      <c r="P3066" s="331">
        <v>0</v>
      </c>
      <c r="Q3066" s="331">
        <v>0</v>
      </c>
      <c r="R3066" s="331" t="s">
        <v>23622</v>
      </c>
      <c r="S3066" s="331">
        <v>20</v>
      </c>
      <c r="U3066" s="331" t="s">
        <v>24879</v>
      </c>
      <c r="Y3066" s="331" t="s">
        <v>23570</v>
      </c>
      <c r="AA3066" s="331" t="s">
        <v>24940</v>
      </c>
      <c r="AD3066" s="331" t="s">
        <v>23699</v>
      </c>
      <c r="AF3066" s="331" t="s">
        <v>24879</v>
      </c>
    </row>
    <row r="3067" spans="2:32">
      <c r="B3067" s="331" t="s">
        <v>24973</v>
      </c>
      <c r="C3067" s="331" t="s">
        <v>22808</v>
      </c>
      <c r="D3067" s="331" t="s">
        <v>24974</v>
      </c>
      <c r="E3067" s="331" t="s">
        <v>18201</v>
      </c>
      <c r="F3067" s="331">
        <v>1</v>
      </c>
      <c r="G3067" s="332">
        <v>0</v>
      </c>
      <c r="H3067" s="332">
        <v>-42800</v>
      </c>
      <c r="L3067" s="333">
        <v>45699</v>
      </c>
      <c r="P3067" s="331">
        <v>0</v>
      </c>
      <c r="Q3067" s="331">
        <v>0</v>
      </c>
      <c r="R3067" s="331" t="s">
        <v>23622</v>
      </c>
      <c r="S3067" s="331">
        <v>20</v>
      </c>
      <c r="U3067" s="331" t="s">
        <v>24879</v>
      </c>
      <c r="Y3067" s="331" t="s">
        <v>23570</v>
      </c>
      <c r="AA3067" s="331" t="s">
        <v>24940</v>
      </c>
      <c r="AD3067" s="331" t="s">
        <v>23699</v>
      </c>
      <c r="AF3067" s="331" t="s">
        <v>24879</v>
      </c>
    </row>
    <row r="3068" spans="2:32">
      <c r="B3068" s="331" t="s">
        <v>1732</v>
      </c>
      <c r="C3068" s="331" t="s">
        <v>1733</v>
      </c>
      <c r="D3068" s="331" t="s">
        <v>24975</v>
      </c>
      <c r="E3068" s="331" t="s">
        <v>19754</v>
      </c>
      <c r="F3068" s="331">
        <v>2</v>
      </c>
      <c r="G3068" s="332">
        <v>6930</v>
      </c>
      <c r="H3068" s="332">
        <v>9000</v>
      </c>
      <c r="L3068" s="331" t="s">
        <v>24976</v>
      </c>
      <c r="O3068" s="331" t="s">
        <v>22753</v>
      </c>
      <c r="P3068" s="331">
        <v>0.1</v>
      </c>
      <c r="Q3068" s="331">
        <v>0</v>
      </c>
      <c r="R3068" s="331" t="s">
        <v>24083</v>
      </c>
      <c r="S3068" s="331">
        <v>44</v>
      </c>
      <c r="U3068" s="331" t="s">
        <v>24879</v>
      </c>
      <c r="Y3068" s="331" t="s">
        <v>23570</v>
      </c>
      <c r="AA3068" s="331" t="s">
        <v>24940</v>
      </c>
      <c r="AD3068" s="331" t="s">
        <v>23699</v>
      </c>
      <c r="AF3068" s="331" t="s">
        <v>24879</v>
      </c>
    </row>
    <row r="3069" spans="2:32">
      <c r="B3069" s="331" t="s">
        <v>24977</v>
      </c>
      <c r="C3069" s="331" t="s">
        <v>24978</v>
      </c>
      <c r="D3069" s="331" t="s">
        <v>24979</v>
      </c>
      <c r="E3069" s="331" t="s">
        <v>18201</v>
      </c>
      <c r="F3069" s="331">
        <v>1</v>
      </c>
      <c r="G3069" s="332">
        <v>59740</v>
      </c>
      <c r="H3069" s="332">
        <v>77600</v>
      </c>
      <c r="P3069" s="331">
        <v>0</v>
      </c>
      <c r="Q3069" s="331">
        <v>2</v>
      </c>
      <c r="S3069" s="331">
        <v>0</v>
      </c>
      <c r="U3069" s="331" t="s">
        <v>24879</v>
      </c>
      <c r="Y3069" s="331" t="s">
        <v>23570</v>
      </c>
      <c r="AA3069" s="331" t="s">
        <v>24940</v>
      </c>
      <c r="AF3069" s="331" t="s">
        <v>24879</v>
      </c>
    </row>
    <row r="3070" spans="2:32">
      <c r="B3070" s="331" t="s">
        <v>24980</v>
      </c>
      <c r="C3070" s="331" t="s">
        <v>24981</v>
      </c>
      <c r="D3070" s="331" t="s">
        <v>24071</v>
      </c>
      <c r="E3070" s="331" t="s">
        <v>2613</v>
      </c>
      <c r="F3070" s="331">
        <v>19.2</v>
      </c>
      <c r="G3070" s="332">
        <v>160</v>
      </c>
      <c r="H3070" s="332">
        <v>200</v>
      </c>
      <c r="P3070" s="331">
        <v>0</v>
      </c>
      <c r="Q3070" s="331">
        <v>2</v>
      </c>
      <c r="R3070" s="331" t="s">
        <v>23680</v>
      </c>
      <c r="S3070" s="331">
        <v>23</v>
      </c>
      <c r="U3070" s="331" t="s">
        <v>24879</v>
      </c>
      <c r="Y3070" s="331" t="s">
        <v>23570</v>
      </c>
      <c r="AA3070" s="331" t="s">
        <v>24940</v>
      </c>
      <c r="AD3070" s="331" t="s">
        <v>23699</v>
      </c>
      <c r="AF3070" s="331" t="s">
        <v>24879</v>
      </c>
    </row>
    <row r="3071" spans="2:32">
      <c r="B3071" s="331" t="s">
        <v>24982</v>
      </c>
      <c r="C3071" s="331" t="s">
        <v>24983</v>
      </c>
      <c r="D3071" s="331" t="s">
        <v>24984</v>
      </c>
      <c r="E3071" s="331" t="s">
        <v>2613</v>
      </c>
      <c r="F3071" s="331">
        <v>1.5</v>
      </c>
      <c r="G3071" s="332">
        <v>970</v>
      </c>
      <c r="H3071" s="332">
        <v>1260</v>
      </c>
      <c r="P3071" s="331">
        <v>0</v>
      </c>
      <c r="Q3071" s="331">
        <v>0</v>
      </c>
      <c r="R3071" s="331" t="s">
        <v>23676</v>
      </c>
      <c r="S3071" s="331">
        <v>9</v>
      </c>
      <c r="U3071" s="331" t="s">
        <v>24879</v>
      </c>
      <c r="Y3071" s="331" t="s">
        <v>23570</v>
      </c>
      <c r="AA3071" s="331" t="s">
        <v>24985</v>
      </c>
      <c r="AD3071" s="331" t="s">
        <v>23677</v>
      </c>
      <c r="AF3071" s="331" t="s">
        <v>24879</v>
      </c>
    </row>
    <row r="3072" spans="2:32">
      <c r="B3072" s="331" t="s">
        <v>24982</v>
      </c>
      <c r="C3072" s="331" t="s">
        <v>24983</v>
      </c>
      <c r="D3072" s="331" t="s">
        <v>24984</v>
      </c>
      <c r="E3072" s="331" t="s">
        <v>2613</v>
      </c>
      <c r="F3072" s="331">
        <v>0.6</v>
      </c>
      <c r="G3072" s="332">
        <v>970</v>
      </c>
      <c r="H3072" s="332">
        <v>1260</v>
      </c>
      <c r="P3072" s="331">
        <v>0</v>
      </c>
      <c r="Q3072" s="331">
        <v>0</v>
      </c>
      <c r="R3072" s="331" t="s">
        <v>23574</v>
      </c>
      <c r="S3072" s="331">
        <v>33</v>
      </c>
      <c r="U3072" s="331" t="s">
        <v>24879</v>
      </c>
      <c r="Y3072" s="331" t="s">
        <v>23570</v>
      </c>
      <c r="AA3072" s="331" t="s">
        <v>24985</v>
      </c>
      <c r="AD3072" s="331" t="s">
        <v>2605</v>
      </c>
      <c r="AF3072" s="331" t="s">
        <v>24879</v>
      </c>
    </row>
    <row r="3073" spans="2:32">
      <c r="B3073" s="331" t="s">
        <v>24982</v>
      </c>
      <c r="C3073" s="331" t="s">
        <v>24983</v>
      </c>
      <c r="D3073" s="331" t="s">
        <v>24984</v>
      </c>
      <c r="E3073" s="331" t="s">
        <v>2613</v>
      </c>
      <c r="F3073" s="331">
        <v>0.5</v>
      </c>
      <c r="G3073" s="332">
        <v>970</v>
      </c>
      <c r="H3073" s="332">
        <v>1260</v>
      </c>
      <c r="P3073" s="331">
        <v>0</v>
      </c>
      <c r="Q3073" s="331">
        <v>0</v>
      </c>
      <c r="R3073" s="331" t="s">
        <v>23622</v>
      </c>
      <c r="S3073" s="331">
        <v>20</v>
      </c>
      <c r="U3073" s="331" t="s">
        <v>24879</v>
      </c>
      <c r="Y3073" s="331" t="s">
        <v>23570</v>
      </c>
      <c r="AA3073" s="331" t="s">
        <v>24985</v>
      </c>
      <c r="AD3073" s="331" t="s">
        <v>23699</v>
      </c>
      <c r="AF3073" s="331" t="s">
        <v>24879</v>
      </c>
    </row>
    <row r="3074" spans="2:32">
      <c r="B3074" s="331" t="s">
        <v>24986</v>
      </c>
      <c r="C3074" s="331" t="s">
        <v>24987</v>
      </c>
      <c r="D3074" s="331" t="s">
        <v>24988</v>
      </c>
      <c r="E3074" s="331" t="s">
        <v>2611</v>
      </c>
      <c r="F3074" s="331">
        <v>0.5</v>
      </c>
      <c r="G3074" s="332">
        <v>1494</v>
      </c>
      <c r="H3074" s="332">
        <v>1940</v>
      </c>
      <c r="O3074" s="331" t="s">
        <v>22753</v>
      </c>
      <c r="P3074" s="331">
        <v>0.1</v>
      </c>
      <c r="Q3074" s="331">
        <v>0</v>
      </c>
      <c r="R3074" s="331" t="s">
        <v>23574</v>
      </c>
      <c r="S3074" s="331">
        <v>33</v>
      </c>
      <c r="U3074" s="331" t="s">
        <v>24879</v>
      </c>
      <c r="Y3074" s="331" t="s">
        <v>23570</v>
      </c>
      <c r="AA3074" s="331" t="s">
        <v>24985</v>
      </c>
      <c r="AD3074" s="331" t="s">
        <v>2605</v>
      </c>
      <c r="AF3074" s="331" t="s">
        <v>24879</v>
      </c>
    </row>
    <row r="3075" spans="2:32">
      <c r="B3075" s="331" t="s">
        <v>24986</v>
      </c>
      <c r="C3075" s="331" t="s">
        <v>24987</v>
      </c>
      <c r="D3075" s="331" t="s">
        <v>24988</v>
      </c>
      <c r="E3075" s="331" t="s">
        <v>2611</v>
      </c>
      <c r="F3075" s="331">
        <v>0.2</v>
      </c>
      <c r="G3075" s="332">
        <v>1494</v>
      </c>
      <c r="H3075" s="332">
        <v>1940</v>
      </c>
      <c r="L3075" s="333"/>
      <c r="O3075" s="331" t="s">
        <v>22753</v>
      </c>
      <c r="P3075" s="331">
        <v>0.1</v>
      </c>
      <c r="Q3075" s="331">
        <v>0</v>
      </c>
      <c r="R3075" s="331" t="s">
        <v>23622</v>
      </c>
      <c r="S3075" s="331">
        <v>20</v>
      </c>
      <c r="U3075" s="331" t="s">
        <v>24879</v>
      </c>
      <c r="Y3075" s="331" t="s">
        <v>23570</v>
      </c>
      <c r="AA3075" s="331" t="s">
        <v>24985</v>
      </c>
      <c r="AD3075" s="331" t="s">
        <v>23699</v>
      </c>
      <c r="AF3075" s="331" t="s">
        <v>24879</v>
      </c>
    </row>
    <row r="3076" spans="2:32">
      <c r="B3076" s="331" t="s">
        <v>24986</v>
      </c>
      <c r="C3076" s="331" t="s">
        <v>24987</v>
      </c>
      <c r="D3076" s="331" t="s">
        <v>24988</v>
      </c>
      <c r="E3076" s="331" t="s">
        <v>2611</v>
      </c>
      <c r="F3076" s="331">
        <v>1.4</v>
      </c>
      <c r="G3076" s="332">
        <v>1494</v>
      </c>
      <c r="H3076" s="332">
        <v>1940</v>
      </c>
      <c r="O3076" s="331" t="s">
        <v>22753</v>
      </c>
      <c r="P3076" s="331">
        <v>0.1</v>
      </c>
      <c r="Q3076" s="331">
        <v>0</v>
      </c>
      <c r="R3076" s="331" t="s">
        <v>23676</v>
      </c>
      <c r="S3076" s="331">
        <v>9</v>
      </c>
      <c r="U3076" s="331" t="s">
        <v>24879</v>
      </c>
      <c r="Y3076" s="331" t="s">
        <v>23570</v>
      </c>
      <c r="AA3076" s="331" t="s">
        <v>24985</v>
      </c>
      <c r="AD3076" s="331" t="s">
        <v>23677</v>
      </c>
      <c r="AF3076" s="331" t="s">
        <v>24879</v>
      </c>
    </row>
    <row r="3077" spans="2:32">
      <c r="B3077" s="331" t="s">
        <v>24989</v>
      </c>
      <c r="C3077" s="331" t="s">
        <v>24990</v>
      </c>
      <c r="E3077" s="331" t="s">
        <v>17486</v>
      </c>
      <c r="F3077" s="331">
        <v>2.4</v>
      </c>
      <c r="G3077" s="332">
        <v>2490</v>
      </c>
      <c r="H3077" s="332">
        <v>3240</v>
      </c>
      <c r="O3077" s="331" t="s">
        <v>22753</v>
      </c>
      <c r="P3077" s="331">
        <v>0.1</v>
      </c>
      <c r="Q3077" s="331">
        <v>0</v>
      </c>
      <c r="R3077" s="331" t="s">
        <v>24083</v>
      </c>
      <c r="S3077" s="331">
        <v>44</v>
      </c>
      <c r="U3077" s="331" t="s">
        <v>24879</v>
      </c>
      <c r="Y3077" s="331" t="s">
        <v>23570</v>
      </c>
      <c r="AA3077" s="331" t="s">
        <v>24985</v>
      </c>
      <c r="AD3077" s="331" t="s">
        <v>23699</v>
      </c>
      <c r="AF3077" s="331" t="s">
        <v>24879</v>
      </c>
    </row>
    <row r="3078" spans="2:32">
      <c r="B3078" s="331" t="s">
        <v>24989</v>
      </c>
      <c r="C3078" s="331" t="s">
        <v>24990</v>
      </c>
      <c r="E3078" s="331" t="s">
        <v>17486</v>
      </c>
      <c r="F3078" s="331">
        <v>1</v>
      </c>
      <c r="G3078" s="332">
        <v>2490</v>
      </c>
      <c r="H3078" s="332">
        <v>3240</v>
      </c>
      <c r="O3078" s="331" t="s">
        <v>22753</v>
      </c>
      <c r="P3078" s="331">
        <v>0.1</v>
      </c>
      <c r="Q3078" s="331">
        <v>0</v>
      </c>
      <c r="R3078" s="331" t="s">
        <v>23680</v>
      </c>
      <c r="S3078" s="331">
        <v>11</v>
      </c>
      <c r="U3078" s="331" t="s">
        <v>24879</v>
      </c>
      <c r="Y3078" s="331" t="s">
        <v>23570</v>
      </c>
      <c r="AA3078" s="331" t="s">
        <v>24985</v>
      </c>
      <c r="AD3078" s="331" t="s">
        <v>23677</v>
      </c>
      <c r="AF3078" s="331" t="s">
        <v>24879</v>
      </c>
    </row>
    <row r="3079" spans="2:32">
      <c r="B3079" s="331" t="s">
        <v>24989</v>
      </c>
      <c r="C3079" s="331" t="s">
        <v>24990</v>
      </c>
      <c r="E3079" s="331" t="s">
        <v>17486</v>
      </c>
      <c r="F3079" s="331">
        <v>5</v>
      </c>
      <c r="G3079" s="332">
        <v>2490</v>
      </c>
      <c r="H3079" s="332">
        <v>3240</v>
      </c>
      <c r="O3079" s="331" t="s">
        <v>22753</v>
      </c>
      <c r="P3079" s="331">
        <v>0.1</v>
      </c>
      <c r="Q3079" s="331">
        <v>0</v>
      </c>
      <c r="R3079" s="331" t="s">
        <v>23676</v>
      </c>
      <c r="S3079" s="331">
        <v>9</v>
      </c>
      <c r="U3079" s="331" t="s">
        <v>24879</v>
      </c>
      <c r="Y3079" s="331" t="s">
        <v>23570</v>
      </c>
      <c r="AA3079" s="331" t="s">
        <v>24985</v>
      </c>
      <c r="AD3079" s="331" t="s">
        <v>23677</v>
      </c>
      <c r="AF3079" s="331" t="s">
        <v>24879</v>
      </c>
    </row>
    <row r="3080" spans="2:32">
      <c r="B3080" s="331" t="s">
        <v>24989</v>
      </c>
      <c r="C3080" s="331" t="s">
        <v>24990</v>
      </c>
      <c r="E3080" s="331" t="s">
        <v>17486</v>
      </c>
      <c r="F3080" s="331">
        <v>3.4</v>
      </c>
      <c r="G3080" s="332">
        <v>2490</v>
      </c>
      <c r="H3080" s="332">
        <v>3240</v>
      </c>
      <c r="O3080" s="331" t="s">
        <v>22753</v>
      </c>
      <c r="P3080" s="331">
        <v>0.1</v>
      </c>
      <c r="Q3080" s="331">
        <v>0</v>
      </c>
      <c r="R3080" s="331" t="s">
        <v>23620</v>
      </c>
      <c r="S3080" s="331">
        <v>37</v>
      </c>
      <c r="U3080" s="331" t="s">
        <v>24879</v>
      </c>
      <c r="Y3080" s="331" t="s">
        <v>23570</v>
      </c>
      <c r="AA3080" s="331" t="s">
        <v>24985</v>
      </c>
      <c r="AD3080" s="331" t="s">
        <v>2605</v>
      </c>
      <c r="AF3080" s="331" t="s">
        <v>24879</v>
      </c>
    </row>
    <row r="3081" spans="2:32">
      <c r="B3081" s="331" t="s">
        <v>24986</v>
      </c>
      <c r="C3081" s="331" t="s">
        <v>24987</v>
      </c>
      <c r="D3081" s="331" t="s">
        <v>24988</v>
      </c>
      <c r="E3081" s="331" t="s">
        <v>2611</v>
      </c>
      <c r="F3081" s="331">
        <v>2.5</v>
      </c>
      <c r="G3081" s="332">
        <v>1494</v>
      </c>
      <c r="H3081" s="332">
        <v>1940</v>
      </c>
      <c r="O3081" s="331" t="s">
        <v>22753</v>
      </c>
      <c r="P3081" s="331">
        <v>0.1</v>
      </c>
      <c r="Q3081" s="331">
        <v>0</v>
      </c>
      <c r="R3081" s="331" t="s">
        <v>23622</v>
      </c>
      <c r="S3081" s="331">
        <v>8</v>
      </c>
      <c r="U3081" s="331" t="s">
        <v>24879</v>
      </c>
      <c r="Y3081" s="331" t="s">
        <v>23570</v>
      </c>
      <c r="AA3081" s="331" t="s">
        <v>24985</v>
      </c>
      <c r="AD3081" s="331" t="s">
        <v>23677</v>
      </c>
      <c r="AF3081" s="331" t="s">
        <v>24879</v>
      </c>
    </row>
    <row r="3082" spans="2:32">
      <c r="B3082" s="331" t="s">
        <v>24982</v>
      </c>
      <c r="C3082" s="331" t="s">
        <v>24983</v>
      </c>
      <c r="D3082" s="331" t="s">
        <v>24984</v>
      </c>
      <c r="E3082" s="331" t="s">
        <v>2613</v>
      </c>
      <c r="F3082" s="331">
        <v>1.1000000000000001</v>
      </c>
      <c r="G3082" s="332">
        <v>970</v>
      </c>
      <c r="H3082" s="332">
        <v>1260</v>
      </c>
      <c r="P3082" s="331">
        <v>0</v>
      </c>
      <c r="Q3082" s="331">
        <v>0</v>
      </c>
      <c r="R3082" s="331" t="s">
        <v>23622</v>
      </c>
      <c r="S3082" s="331">
        <v>8</v>
      </c>
      <c r="U3082" s="331" t="s">
        <v>24879</v>
      </c>
      <c r="Y3082" s="331" t="s">
        <v>23570</v>
      </c>
      <c r="AA3082" s="331" t="s">
        <v>24985</v>
      </c>
      <c r="AD3082" s="331" t="s">
        <v>23677</v>
      </c>
      <c r="AF3082" s="331" t="s">
        <v>24879</v>
      </c>
    </row>
    <row r="3083" spans="2:32">
      <c r="B3083" s="331" t="s">
        <v>1659</v>
      </c>
      <c r="C3083" s="331" t="s">
        <v>1660</v>
      </c>
      <c r="D3083" s="331" t="s">
        <v>24991</v>
      </c>
      <c r="E3083" s="331" t="s">
        <v>19754</v>
      </c>
      <c r="F3083" s="331">
        <v>1</v>
      </c>
      <c r="G3083" s="332">
        <v>2500</v>
      </c>
      <c r="H3083" s="332">
        <v>3300</v>
      </c>
      <c r="O3083" s="331" t="s">
        <v>22753</v>
      </c>
      <c r="P3083" s="331">
        <v>0.1</v>
      </c>
      <c r="Q3083" s="331">
        <v>1</v>
      </c>
      <c r="R3083" s="331" t="s">
        <v>23622</v>
      </c>
      <c r="S3083" s="331">
        <v>40</v>
      </c>
      <c r="U3083" s="331" t="s">
        <v>24879</v>
      </c>
      <c r="Y3083" s="331" t="s">
        <v>23570</v>
      </c>
      <c r="AA3083" s="331" t="s">
        <v>24992</v>
      </c>
      <c r="AD3083" s="331" t="s">
        <v>2605</v>
      </c>
      <c r="AF3083" s="331" t="s">
        <v>24879</v>
      </c>
    </row>
    <row r="3084" spans="2:32">
      <c r="B3084" s="331" t="s">
        <v>24993</v>
      </c>
      <c r="C3084" s="331" t="s">
        <v>24994</v>
      </c>
      <c r="E3084" s="331" t="s">
        <v>23590</v>
      </c>
      <c r="F3084" s="331">
        <v>1</v>
      </c>
      <c r="G3084" s="332">
        <v>376</v>
      </c>
      <c r="H3084" s="332">
        <v>490</v>
      </c>
      <c r="O3084" s="331" t="s">
        <v>22753</v>
      </c>
      <c r="P3084" s="331">
        <v>0.1</v>
      </c>
      <c r="Q3084" s="331">
        <v>1</v>
      </c>
      <c r="R3084" s="331" t="s">
        <v>23978</v>
      </c>
      <c r="S3084" s="331">
        <v>36</v>
      </c>
      <c r="U3084" s="331" t="s">
        <v>24995</v>
      </c>
      <c r="Y3084" s="331" t="s">
        <v>23570</v>
      </c>
      <c r="AA3084" s="331" t="s">
        <v>24996</v>
      </c>
      <c r="AD3084" s="331" t="s">
        <v>2605</v>
      </c>
      <c r="AF3084" s="331" t="s">
        <v>24995</v>
      </c>
    </row>
    <row r="3085" spans="2:32">
      <c r="B3085" s="331" t="s">
        <v>24993</v>
      </c>
      <c r="C3085" s="331" t="s">
        <v>24994</v>
      </c>
      <c r="E3085" s="331" t="s">
        <v>23590</v>
      </c>
      <c r="F3085" s="331">
        <v>1</v>
      </c>
      <c r="G3085" s="332">
        <v>376</v>
      </c>
      <c r="H3085" s="332">
        <v>490</v>
      </c>
      <c r="O3085" s="331" t="s">
        <v>22753</v>
      </c>
      <c r="P3085" s="331">
        <v>0.1</v>
      </c>
      <c r="Q3085" s="331">
        <v>1</v>
      </c>
      <c r="R3085" s="331" t="s">
        <v>23988</v>
      </c>
      <c r="S3085" s="331">
        <v>38</v>
      </c>
      <c r="U3085" s="331" t="s">
        <v>24995</v>
      </c>
      <c r="Y3085" s="331" t="s">
        <v>23570</v>
      </c>
      <c r="AA3085" s="331" t="s">
        <v>24996</v>
      </c>
      <c r="AD3085" s="331" t="s">
        <v>2605</v>
      </c>
      <c r="AF3085" s="331" t="s">
        <v>24995</v>
      </c>
    </row>
    <row r="3086" spans="2:32">
      <c r="B3086" s="331" t="s">
        <v>24993</v>
      </c>
      <c r="C3086" s="331" t="s">
        <v>24994</v>
      </c>
      <c r="E3086" s="331" t="s">
        <v>23590</v>
      </c>
      <c r="F3086" s="331">
        <v>1</v>
      </c>
      <c r="G3086" s="332">
        <v>376</v>
      </c>
      <c r="H3086" s="332">
        <v>490</v>
      </c>
      <c r="O3086" s="331" t="s">
        <v>22753</v>
      </c>
      <c r="P3086" s="331">
        <v>0.1</v>
      </c>
      <c r="Q3086" s="331">
        <v>1</v>
      </c>
      <c r="R3086" s="331" t="s">
        <v>23574</v>
      </c>
      <c r="S3086" s="331">
        <v>33</v>
      </c>
      <c r="U3086" s="331" t="s">
        <v>24995</v>
      </c>
      <c r="Y3086" s="331" t="s">
        <v>23570</v>
      </c>
      <c r="AA3086" s="331" t="s">
        <v>24996</v>
      </c>
      <c r="AD3086" s="331" t="s">
        <v>2605</v>
      </c>
      <c r="AF3086" s="331" t="s">
        <v>24995</v>
      </c>
    </row>
    <row r="3087" spans="2:32">
      <c r="B3087" s="331" t="s">
        <v>24993</v>
      </c>
      <c r="C3087" s="331" t="s">
        <v>24994</v>
      </c>
      <c r="E3087" s="331" t="s">
        <v>23590</v>
      </c>
      <c r="F3087" s="331">
        <v>1</v>
      </c>
      <c r="G3087" s="332">
        <v>376</v>
      </c>
      <c r="H3087" s="332">
        <v>490</v>
      </c>
      <c r="O3087" s="331" t="s">
        <v>22753</v>
      </c>
      <c r="P3087" s="331">
        <v>0.1</v>
      </c>
      <c r="Q3087" s="331">
        <v>1</v>
      </c>
      <c r="R3087" s="331" t="s">
        <v>23678</v>
      </c>
      <c r="S3087" s="331">
        <v>39</v>
      </c>
      <c r="U3087" s="331" t="s">
        <v>24995</v>
      </c>
      <c r="Y3087" s="331" t="s">
        <v>23570</v>
      </c>
      <c r="AA3087" s="331" t="s">
        <v>24996</v>
      </c>
      <c r="AD3087" s="331" t="s">
        <v>2605</v>
      </c>
      <c r="AF3087" s="331" t="s">
        <v>24995</v>
      </c>
    </row>
    <row r="3088" spans="2:32">
      <c r="B3088" s="331" t="s">
        <v>24993</v>
      </c>
      <c r="C3088" s="331" t="s">
        <v>24994</v>
      </c>
      <c r="E3088" s="331" t="s">
        <v>23590</v>
      </c>
      <c r="F3088" s="331">
        <v>1</v>
      </c>
      <c r="G3088" s="332">
        <v>376</v>
      </c>
      <c r="H3088" s="332">
        <v>490</v>
      </c>
      <c r="O3088" s="331" t="s">
        <v>22753</v>
      </c>
      <c r="P3088" s="331">
        <v>0.1</v>
      </c>
      <c r="Q3088" s="331">
        <v>1</v>
      </c>
      <c r="R3088" s="331" t="s">
        <v>23620</v>
      </c>
      <c r="S3088" s="331">
        <v>37</v>
      </c>
      <c r="U3088" s="331" t="s">
        <v>24995</v>
      </c>
      <c r="Y3088" s="331" t="s">
        <v>23570</v>
      </c>
      <c r="AA3088" s="331" t="s">
        <v>24996</v>
      </c>
      <c r="AD3088" s="331" t="s">
        <v>2605</v>
      </c>
      <c r="AF3088" s="331" t="s">
        <v>24995</v>
      </c>
    </row>
    <row r="3089" spans="2:32">
      <c r="B3089" s="331" t="s">
        <v>23833</v>
      </c>
      <c r="C3089" s="331" t="s">
        <v>23834</v>
      </c>
      <c r="E3089" s="331" t="s">
        <v>19754</v>
      </c>
      <c r="F3089" s="331">
        <v>1</v>
      </c>
      <c r="G3089" s="332">
        <v>50</v>
      </c>
      <c r="H3089" s="332">
        <v>70</v>
      </c>
      <c r="O3089" s="331" t="s">
        <v>22753</v>
      </c>
      <c r="P3089" s="331">
        <v>0.1</v>
      </c>
      <c r="Q3089" s="331">
        <v>1</v>
      </c>
      <c r="R3089" s="331" t="s">
        <v>23574</v>
      </c>
      <c r="S3089" s="331">
        <v>33</v>
      </c>
      <c r="U3089" s="331" t="s">
        <v>24995</v>
      </c>
      <c r="Y3089" s="331" t="s">
        <v>23570</v>
      </c>
      <c r="AA3089" s="331" t="s">
        <v>24996</v>
      </c>
      <c r="AD3089" s="331" t="s">
        <v>2605</v>
      </c>
      <c r="AF3089" s="331" t="s">
        <v>24995</v>
      </c>
    </row>
    <row r="3090" spans="2:32">
      <c r="B3090" s="331" t="s">
        <v>23833</v>
      </c>
      <c r="C3090" s="331" t="s">
        <v>23834</v>
      </c>
      <c r="E3090" s="331" t="s">
        <v>19754</v>
      </c>
      <c r="F3090" s="331">
        <v>1</v>
      </c>
      <c r="G3090" s="332">
        <v>50</v>
      </c>
      <c r="H3090" s="332">
        <v>70</v>
      </c>
      <c r="O3090" s="331" t="s">
        <v>22753</v>
      </c>
      <c r="P3090" s="331">
        <v>0.1</v>
      </c>
      <c r="Q3090" s="331">
        <v>1</v>
      </c>
      <c r="R3090" s="331" t="s">
        <v>23620</v>
      </c>
      <c r="S3090" s="331">
        <v>37</v>
      </c>
      <c r="U3090" s="331" t="s">
        <v>24995</v>
      </c>
      <c r="Y3090" s="331" t="s">
        <v>23570</v>
      </c>
      <c r="AA3090" s="331" t="s">
        <v>24996</v>
      </c>
      <c r="AD3090" s="331" t="s">
        <v>2605</v>
      </c>
      <c r="AF3090" s="331" t="s">
        <v>24995</v>
      </c>
    </row>
    <row r="3091" spans="2:32">
      <c r="B3091" s="331" t="s">
        <v>23833</v>
      </c>
      <c r="C3091" s="331" t="s">
        <v>23834</v>
      </c>
      <c r="E3091" s="331" t="s">
        <v>19754</v>
      </c>
      <c r="F3091" s="331">
        <v>1</v>
      </c>
      <c r="G3091" s="332">
        <v>50</v>
      </c>
      <c r="H3091" s="332">
        <v>70</v>
      </c>
      <c r="O3091" s="331" t="s">
        <v>22753</v>
      </c>
      <c r="P3091" s="331">
        <v>0.1</v>
      </c>
      <c r="Q3091" s="331">
        <v>1</v>
      </c>
      <c r="R3091" s="331" t="s">
        <v>23678</v>
      </c>
      <c r="S3091" s="331">
        <v>39</v>
      </c>
      <c r="U3091" s="331" t="s">
        <v>24995</v>
      </c>
      <c r="Y3091" s="331" t="s">
        <v>23570</v>
      </c>
      <c r="AA3091" s="331" t="s">
        <v>24996</v>
      </c>
      <c r="AD3091" s="331" t="s">
        <v>2605</v>
      </c>
      <c r="AF3091" s="331" t="s">
        <v>24995</v>
      </c>
    </row>
    <row r="3092" spans="2:32">
      <c r="B3092" s="331" t="s">
        <v>23833</v>
      </c>
      <c r="C3092" s="331" t="s">
        <v>23834</v>
      </c>
      <c r="E3092" s="331" t="s">
        <v>19754</v>
      </c>
      <c r="F3092" s="331">
        <v>1</v>
      </c>
      <c r="G3092" s="332">
        <v>50</v>
      </c>
      <c r="H3092" s="332">
        <v>70</v>
      </c>
      <c r="O3092" s="331" t="s">
        <v>22753</v>
      </c>
      <c r="P3092" s="331">
        <v>0.1</v>
      </c>
      <c r="Q3092" s="331">
        <v>1</v>
      </c>
      <c r="R3092" s="331" t="s">
        <v>23978</v>
      </c>
      <c r="S3092" s="331">
        <v>36</v>
      </c>
      <c r="U3092" s="331" t="s">
        <v>24995</v>
      </c>
      <c r="Y3092" s="331" t="s">
        <v>23570</v>
      </c>
      <c r="AA3092" s="331" t="s">
        <v>24996</v>
      </c>
      <c r="AD3092" s="331" t="s">
        <v>2605</v>
      </c>
      <c r="AF3092" s="331" t="s">
        <v>24995</v>
      </c>
    </row>
    <row r="3093" spans="2:32">
      <c r="B3093" s="331" t="s">
        <v>23833</v>
      </c>
      <c r="C3093" s="331" t="s">
        <v>23834</v>
      </c>
      <c r="E3093" s="331" t="s">
        <v>19754</v>
      </c>
      <c r="F3093" s="331">
        <v>1</v>
      </c>
      <c r="G3093" s="332">
        <v>50</v>
      </c>
      <c r="H3093" s="332">
        <v>70</v>
      </c>
      <c r="O3093" s="331" t="s">
        <v>22753</v>
      </c>
      <c r="P3093" s="331">
        <v>0.1</v>
      </c>
      <c r="Q3093" s="331">
        <v>1</v>
      </c>
      <c r="R3093" s="331" t="s">
        <v>23988</v>
      </c>
      <c r="S3093" s="331">
        <v>38</v>
      </c>
      <c r="U3093" s="331" t="s">
        <v>24995</v>
      </c>
      <c r="Y3093" s="331" t="s">
        <v>23570</v>
      </c>
      <c r="AA3093" s="331" t="s">
        <v>24996</v>
      </c>
      <c r="AD3093" s="331" t="s">
        <v>2605</v>
      </c>
      <c r="AF3093" s="331" t="s">
        <v>24995</v>
      </c>
    </row>
    <row r="3094" spans="2:32">
      <c r="B3094" s="331" t="s">
        <v>24997</v>
      </c>
      <c r="C3094" s="331" t="s">
        <v>24998</v>
      </c>
      <c r="E3094" s="331" t="s">
        <v>23590</v>
      </c>
      <c r="F3094" s="331">
        <v>1</v>
      </c>
      <c r="G3094" s="332">
        <v>4200</v>
      </c>
      <c r="H3094" s="332">
        <v>5460</v>
      </c>
      <c r="O3094" s="331" t="s">
        <v>22753</v>
      </c>
      <c r="P3094" s="331">
        <v>0.1</v>
      </c>
      <c r="Q3094" s="331">
        <v>1</v>
      </c>
      <c r="R3094" s="331" t="s">
        <v>23978</v>
      </c>
      <c r="S3094" s="331">
        <v>36</v>
      </c>
      <c r="U3094" s="331" t="s">
        <v>24995</v>
      </c>
      <c r="Y3094" s="331" t="s">
        <v>23570</v>
      </c>
      <c r="AA3094" s="331" t="s">
        <v>24996</v>
      </c>
      <c r="AD3094" s="331" t="s">
        <v>2605</v>
      </c>
      <c r="AF3094" s="331" t="s">
        <v>24995</v>
      </c>
    </row>
    <row r="3095" spans="2:32">
      <c r="B3095" s="331" t="s">
        <v>24997</v>
      </c>
      <c r="C3095" s="331" t="s">
        <v>24998</v>
      </c>
      <c r="E3095" s="331" t="s">
        <v>23590</v>
      </c>
      <c r="F3095" s="331">
        <v>1</v>
      </c>
      <c r="G3095" s="332">
        <v>4200</v>
      </c>
      <c r="H3095" s="332">
        <v>5460</v>
      </c>
      <c r="O3095" s="331" t="s">
        <v>22753</v>
      </c>
      <c r="P3095" s="331">
        <v>0.1</v>
      </c>
      <c r="Q3095" s="331">
        <v>1</v>
      </c>
      <c r="R3095" s="331" t="s">
        <v>23574</v>
      </c>
      <c r="S3095" s="331">
        <v>33</v>
      </c>
      <c r="U3095" s="331" t="s">
        <v>24995</v>
      </c>
      <c r="Y3095" s="331" t="s">
        <v>23570</v>
      </c>
      <c r="AA3095" s="331" t="s">
        <v>24996</v>
      </c>
      <c r="AD3095" s="331" t="s">
        <v>2605</v>
      </c>
      <c r="AF3095" s="331" t="s">
        <v>24995</v>
      </c>
    </row>
    <row r="3096" spans="2:32">
      <c r="B3096" s="331" t="s">
        <v>24997</v>
      </c>
      <c r="C3096" s="331" t="s">
        <v>24998</v>
      </c>
      <c r="E3096" s="331" t="s">
        <v>23590</v>
      </c>
      <c r="F3096" s="331">
        <v>1</v>
      </c>
      <c r="G3096" s="332">
        <v>4200</v>
      </c>
      <c r="H3096" s="332">
        <v>5460</v>
      </c>
      <c r="O3096" s="331" t="s">
        <v>22753</v>
      </c>
      <c r="P3096" s="331">
        <v>0.1</v>
      </c>
      <c r="Q3096" s="331">
        <v>1</v>
      </c>
      <c r="R3096" s="331" t="s">
        <v>23988</v>
      </c>
      <c r="S3096" s="331">
        <v>38</v>
      </c>
      <c r="U3096" s="331" t="s">
        <v>24995</v>
      </c>
      <c r="Y3096" s="331" t="s">
        <v>23570</v>
      </c>
      <c r="AA3096" s="331" t="s">
        <v>24996</v>
      </c>
      <c r="AD3096" s="331" t="s">
        <v>2605</v>
      </c>
      <c r="AF3096" s="331" t="s">
        <v>24995</v>
      </c>
    </row>
    <row r="3097" spans="2:32">
      <c r="B3097" s="331" t="s">
        <v>24997</v>
      </c>
      <c r="C3097" s="331" t="s">
        <v>24998</v>
      </c>
      <c r="E3097" s="331" t="s">
        <v>23590</v>
      </c>
      <c r="F3097" s="331">
        <v>1</v>
      </c>
      <c r="G3097" s="332">
        <v>4200</v>
      </c>
      <c r="H3097" s="332">
        <v>5460</v>
      </c>
      <c r="O3097" s="331" t="s">
        <v>22753</v>
      </c>
      <c r="P3097" s="331">
        <v>0.1</v>
      </c>
      <c r="Q3097" s="331">
        <v>1</v>
      </c>
      <c r="R3097" s="331" t="s">
        <v>23620</v>
      </c>
      <c r="S3097" s="331">
        <v>37</v>
      </c>
      <c r="U3097" s="331" t="s">
        <v>24995</v>
      </c>
      <c r="Y3097" s="331" t="s">
        <v>23570</v>
      </c>
      <c r="AA3097" s="331" t="s">
        <v>24996</v>
      </c>
      <c r="AD3097" s="331" t="s">
        <v>2605</v>
      </c>
      <c r="AF3097" s="331" t="s">
        <v>24995</v>
      </c>
    </row>
    <row r="3098" spans="2:32">
      <c r="B3098" s="331" t="s">
        <v>24997</v>
      </c>
      <c r="C3098" s="331" t="s">
        <v>24998</v>
      </c>
      <c r="E3098" s="331" t="s">
        <v>23590</v>
      </c>
      <c r="F3098" s="331">
        <v>1</v>
      </c>
      <c r="G3098" s="332">
        <v>4200</v>
      </c>
      <c r="H3098" s="332">
        <v>5460</v>
      </c>
      <c r="O3098" s="331" t="s">
        <v>22753</v>
      </c>
      <c r="P3098" s="331">
        <v>0.1</v>
      </c>
      <c r="Q3098" s="331">
        <v>1</v>
      </c>
      <c r="R3098" s="331" t="s">
        <v>23678</v>
      </c>
      <c r="S3098" s="331">
        <v>39</v>
      </c>
      <c r="U3098" s="331" t="s">
        <v>24995</v>
      </c>
      <c r="Y3098" s="331" t="s">
        <v>23570</v>
      </c>
      <c r="AA3098" s="331" t="s">
        <v>24996</v>
      </c>
      <c r="AD3098" s="331" t="s">
        <v>2605</v>
      </c>
      <c r="AF3098" s="331" t="s">
        <v>24995</v>
      </c>
    </row>
    <row r="3099" spans="2:32">
      <c r="B3099" s="331" t="s">
        <v>24669</v>
      </c>
      <c r="C3099" s="331" t="s">
        <v>24670</v>
      </c>
      <c r="E3099" s="331" t="s">
        <v>19754</v>
      </c>
      <c r="F3099" s="331">
        <v>-1</v>
      </c>
      <c r="G3099" s="332">
        <v>4200</v>
      </c>
      <c r="H3099" s="332">
        <v>5460</v>
      </c>
      <c r="O3099" s="331" t="s">
        <v>22753</v>
      </c>
      <c r="P3099" s="331">
        <v>0.1</v>
      </c>
      <c r="Q3099" s="331">
        <v>1</v>
      </c>
      <c r="R3099" s="331" t="s">
        <v>23574</v>
      </c>
      <c r="S3099" s="331">
        <v>33</v>
      </c>
      <c r="U3099" s="331" t="s">
        <v>24995</v>
      </c>
      <c r="Y3099" s="331" t="s">
        <v>23578</v>
      </c>
      <c r="AA3099" s="331" t="s">
        <v>24996</v>
      </c>
      <c r="AD3099" s="331" t="s">
        <v>2605</v>
      </c>
      <c r="AF3099" s="331" t="s">
        <v>24995</v>
      </c>
    </row>
    <row r="3100" spans="2:32">
      <c r="B3100" s="331" t="s">
        <v>24999</v>
      </c>
      <c r="C3100" s="331" t="s">
        <v>25000</v>
      </c>
      <c r="E3100" s="331" t="s">
        <v>19754</v>
      </c>
      <c r="F3100" s="331">
        <v>1</v>
      </c>
      <c r="G3100" s="332">
        <v>0</v>
      </c>
      <c r="H3100" s="332">
        <v>0</v>
      </c>
      <c r="O3100" s="331" t="s">
        <v>22753</v>
      </c>
      <c r="P3100" s="331">
        <v>0.1</v>
      </c>
      <c r="Q3100" s="331">
        <v>1</v>
      </c>
      <c r="R3100" s="331" t="s">
        <v>23620</v>
      </c>
      <c r="S3100" s="331">
        <v>37</v>
      </c>
      <c r="U3100" s="331" t="s">
        <v>24995</v>
      </c>
      <c r="Y3100" s="331" t="s">
        <v>23578</v>
      </c>
      <c r="AA3100" s="331" t="s">
        <v>24996</v>
      </c>
      <c r="AD3100" s="331" t="s">
        <v>2605</v>
      </c>
      <c r="AF3100" s="331" t="s">
        <v>24995</v>
      </c>
    </row>
    <row r="3101" spans="2:32">
      <c r="B3101" s="331" t="s">
        <v>24999</v>
      </c>
      <c r="C3101" s="331" t="s">
        <v>25000</v>
      </c>
      <c r="E3101" s="331" t="s">
        <v>19754</v>
      </c>
      <c r="F3101" s="331">
        <v>1</v>
      </c>
      <c r="G3101" s="332">
        <v>0</v>
      </c>
      <c r="H3101" s="332">
        <v>0</v>
      </c>
      <c r="O3101" s="331" t="s">
        <v>22753</v>
      </c>
      <c r="P3101" s="331">
        <v>0.1</v>
      </c>
      <c r="Q3101" s="331">
        <v>1</v>
      </c>
      <c r="R3101" s="331" t="s">
        <v>23988</v>
      </c>
      <c r="S3101" s="331">
        <v>38</v>
      </c>
      <c r="U3101" s="331" t="s">
        <v>24995</v>
      </c>
      <c r="Y3101" s="331" t="s">
        <v>23578</v>
      </c>
      <c r="AA3101" s="331" t="s">
        <v>24996</v>
      </c>
      <c r="AD3101" s="331" t="s">
        <v>2605</v>
      </c>
      <c r="AF3101" s="331" t="s">
        <v>24995</v>
      </c>
    </row>
    <row r="3102" spans="2:32">
      <c r="B3102" s="331" t="s">
        <v>24999</v>
      </c>
      <c r="C3102" s="331" t="s">
        <v>25000</v>
      </c>
      <c r="E3102" s="331" t="s">
        <v>19754</v>
      </c>
      <c r="F3102" s="331">
        <v>1</v>
      </c>
      <c r="G3102" s="332">
        <v>0</v>
      </c>
      <c r="H3102" s="332">
        <v>0</v>
      </c>
      <c r="O3102" s="331" t="s">
        <v>22753</v>
      </c>
      <c r="P3102" s="331">
        <v>0.1</v>
      </c>
      <c r="Q3102" s="331">
        <v>1</v>
      </c>
      <c r="R3102" s="331" t="s">
        <v>23678</v>
      </c>
      <c r="S3102" s="331">
        <v>39</v>
      </c>
      <c r="U3102" s="331" t="s">
        <v>24995</v>
      </c>
      <c r="Y3102" s="331" t="s">
        <v>23578</v>
      </c>
      <c r="AA3102" s="331" t="s">
        <v>24996</v>
      </c>
      <c r="AD3102" s="331" t="s">
        <v>2605</v>
      </c>
      <c r="AF3102" s="331" t="s">
        <v>24995</v>
      </c>
    </row>
    <row r="3103" spans="2:32">
      <c r="B3103" s="331" t="s">
        <v>24999</v>
      </c>
      <c r="C3103" s="331" t="s">
        <v>25000</v>
      </c>
      <c r="E3103" s="331" t="s">
        <v>19754</v>
      </c>
      <c r="F3103" s="331">
        <v>1</v>
      </c>
      <c r="G3103" s="332">
        <v>0</v>
      </c>
      <c r="H3103" s="332">
        <v>0</v>
      </c>
      <c r="O3103" s="331" t="s">
        <v>22753</v>
      </c>
      <c r="P3103" s="331">
        <v>0.1</v>
      </c>
      <c r="Q3103" s="331">
        <v>1</v>
      </c>
      <c r="R3103" s="331" t="s">
        <v>23978</v>
      </c>
      <c r="S3103" s="331">
        <v>36</v>
      </c>
      <c r="U3103" s="331" t="s">
        <v>24995</v>
      </c>
      <c r="Y3103" s="331" t="s">
        <v>23578</v>
      </c>
      <c r="AA3103" s="331" t="s">
        <v>24996</v>
      </c>
      <c r="AD3103" s="331" t="s">
        <v>2605</v>
      </c>
      <c r="AF3103" s="331" t="s">
        <v>24995</v>
      </c>
    </row>
    <row r="3104" spans="2:32">
      <c r="B3104" s="331" t="s">
        <v>25001</v>
      </c>
      <c r="C3104" s="331" t="s">
        <v>25002</v>
      </c>
      <c r="E3104" s="331" t="s">
        <v>19754</v>
      </c>
      <c r="F3104" s="331">
        <v>1</v>
      </c>
      <c r="G3104" s="332">
        <v>5000</v>
      </c>
      <c r="H3104" s="332">
        <v>6500</v>
      </c>
      <c r="O3104" s="331" t="s">
        <v>22753</v>
      </c>
      <c r="P3104" s="331">
        <v>0.1</v>
      </c>
      <c r="Q3104" s="331">
        <v>1</v>
      </c>
      <c r="R3104" s="331" t="s">
        <v>23574</v>
      </c>
      <c r="S3104" s="331">
        <v>33</v>
      </c>
      <c r="U3104" s="331" t="s">
        <v>24995</v>
      </c>
      <c r="Y3104" s="331" t="s">
        <v>23578</v>
      </c>
      <c r="AA3104" s="331" t="s">
        <v>24996</v>
      </c>
      <c r="AD3104" s="331" t="s">
        <v>2605</v>
      </c>
      <c r="AF3104" s="331" t="s">
        <v>24995</v>
      </c>
    </row>
    <row r="3105" spans="2:32">
      <c r="B3105" s="331" t="s">
        <v>25003</v>
      </c>
      <c r="C3105" s="331" t="s">
        <v>25004</v>
      </c>
      <c r="E3105" s="331" t="s">
        <v>19754</v>
      </c>
      <c r="F3105" s="331">
        <v>1</v>
      </c>
      <c r="G3105" s="332">
        <v>260</v>
      </c>
      <c r="H3105" s="332">
        <v>340</v>
      </c>
      <c r="O3105" s="331" t="s">
        <v>22753</v>
      </c>
      <c r="P3105" s="331">
        <v>0.1</v>
      </c>
      <c r="Q3105" s="331">
        <v>1</v>
      </c>
      <c r="R3105" s="331" t="s">
        <v>23978</v>
      </c>
      <c r="S3105" s="331">
        <v>36</v>
      </c>
      <c r="U3105" s="331" t="s">
        <v>24995</v>
      </c>
      <c r="Y3105" s="331" t="s">
        <v>23570</v>
      </c>
      <c r="AA3105" s="331" t="s">
        <v>24996</v>
      </c>
      <c r="AD3105" s="331" t="s">
        <v>2605</v>
      </c>
      <c r="AF3105" s="331" t="s">
        <v>24995</v>
      </c>
    </row>
    <row r="3106" spans="2:32">
      <c r="B3106" s="331" t="s">
        <v>25003</v>
      </c>
      <c r="C3106" s="331" t="s">
        <v>25004</v>
      </c>
      <c r="E3106" s="331" t="s">
        <v>19754</v>
      </c>
      <c r="F3106" s="331">
        <v>1</v>
      </c>
      <c r="G3106" s="332">
        <v>260</v>
      </c>
      <c r="H3106" s="332">
        <v>340</v>
      </c>
      <c r="O3106" s="331" t="s">
        <v>22753</v>
      </c>
      <c r="P3106" s="331">
        <v>0.1</v>
      </c>
      <c r="Q3106" s="331">
        <v>1</v>
      </c>
      <c r="R3106" s="331" t="s">
        <v>23678</v>
      </c>
      <c r="S3106" s="331">
        <v>39</v>
      </c>
      <c r="U3106" s="331" t="s">
        <v>24995</v>
      </c>
      <c r="Y3106" s="331" t="s">
        <v>23570</v>
      </c>
      <c r="AA3106" s="331" t="s">
        <v>24996</v>
      </c>
      <c r="AD3106" s="331" t="s">
        <v>2605</v>
      </c>
      <c r="AF3106" s="331" t="s">
        <v>24995</v>
      </c>
    </row>
    <row r="3107" spans="2:32">
      <c r="B3107" s="331" t="s">
        <v>25003</v>
      </c>
      <c r="C3107" s="331" t="s">
        <v>25004</v>
      </c>
      <c r="E3107" s="331" t="s">
        <v>19754</v>
      </c>
      <c r="F3107" s="331">
        <v>1</v>
      </c>
      <c r="G3107" s="332">
        <v>260</v>
      </c>
      <c r="H3107" s="332">
        <v>340</v>
      </c>
      <c r="O3107" s="331" t="s">
        <v>22753</v>
      </c>
      <c r="P3107" s="331">
        <v>0.1</v>
      </c>
      <c r="Q3107" s="331">
        <v>1</v>
      </c>
      <c r="R3107" s="331" t="s">
        <v>23574</v>
      </c>
      <c r="S3107" s="331">
        <v>33</v>
      </c>
      <c r="U3107" s="331" t="s">
        <v>24995</v>
      </c>
      <c r="Y3107" s="331" t="s">
        <v>23570</v>
      </c>
      <c r="AA3107" s="331" t="s">
        <v>24996</v>
      </c>
      <c r="AD3107" s="331" t="s">
        <v>2605</v>
      </c>
      <c r="AF3107" s="331" t="s">
        <v>24995</v>
      </c>
    </row>
    <row r="3108" spans="2:32">
      <c r="B3108" s="331" t="s">
        <v>25003</v>
      </c>
      <c r="C3108" s="331" t="s">
        <v>25004</v>
      </c>
      <c r="E3108" s="331" t="s">
        <v>19754</v>
      </c>
      <c r="F3108" s="331">
        <v>1</v>
      </c>
      <c r="G3108" s="332">
        <v>260</v>
      </c>
      <c r="H3108" s="332">
        <v>340</v>
      </c>
      <c r="O3108" s="331" t="s">
        <v>22753</v>
      </c>
      <c r="P3108" s="331">
        <v>0.1</v>
      </c>
      <c r="Q3108" s="331">
        <v>1</v>
      </c>
      <c r="R3108" s="331" t="s">
        <v>23620</v>
      </c>
      <c r="S3108" s="331">
        <v>37</v>
      </c>
      <c r="U3108" s="331" t="s">
        <v>24995</v>
      </c>
      <c r="Y3108" s="331" t="s">
        <v>23570</v>
      </c>
      <c r="AA3108" s="331" t="s">
        <v>24996</v>
      </c>
      <c r="AD3108" s="331" t="s">
        <v>2605</v>
      </c>
      <c r="AF3108" s="331" t="s">
        <v>24995</v>
      </c>
    </row>
    <row r="3109" spans="2:32">
      <c r="B3109" s="331" t="s">
        <v>25003</v>
      </c>
      <c r="C3109" s="331" t="s">
        <v>25004</v>
      </c>
      <c r="E3109" s="331" t="s">
        <v>19754</v>
      </c>
      <c r="F3109" s="331">
        <v>1</v>
      </c>
      <c r="G3109" s="332">
        <v>260</v>
      </c>
      <c r="H3109" s="332">
        <v>340</v>
      </c>
      <c r="O3109" s="331" t="s">
        <v>22753</v>
      </c>
      <c r="P3109" s="331">
        <v>0.1</v>
      </c>
      <c r="Q3109" s="331">
        <v>1</v>
      </c>
      <c r="R3109" s="331" t="s">
        <v>23988</v>
      </c>
      <c r="S3109" s="331">
        <v>38</v>
      </c>
      <c r="U3109" s="331" t="s">
        <v>24995</v>
      </c>
      <c r="Y3109" s="331" t="s">
        <v>23570</v>
      </c>
      <c r="AA3109" s="331" t="s">
        <v>24996</v>
      </c>
      <c r="AD3109" s="331" t="s">
        <v>2605</v>
      </c>
      <c r="AF3109" s="331" t="s">
        <v>24995</v>
      </c>
    </row>
    <row r="3110" spans="2:32">
      <c r="B3110" s="331" t="s">
        <v>23835</v>
      </c>
      <c r="C3110" s="331" t="s">
        <v>25005</v>
      </c>
      <c r="E3110" s="331" t="s">
        <v>11338</v>
      </c>
      <c r="F3110" s="331">
        <v>2</v>
      </c>
      <c r="G3110" s="332">
        <v>5</v>
      </c>
      <c r="H3110" s="332">
        <v>10</v>
      </c>
      <c r="O3110" s="331" t="s">
        <v>22753</v>
      </c>
      <c r="P3110" s="331">
        <v>0.1</v>
      </c>
      <c r="Q3110" s="331">
        <v>1</v>
      </c>
      <c r="R3110" s="331" t="s">
        <v>23620</v>
      </c>
      <c r="S3110" s="331">
        <v>37</v>
      </c>
      <c r="U3110" s="331" t="s">
        <v>24995</v>
      </c>
      <c r="Y3110" s="331" t="s">
        <v>23570</v>
      </c>
      <c r="AA3110" s="331" t="s">
        <v>24996</v>
      </c>
      <c r="AD3110" s="331" t="s">
        <v>2605</v>
      </c>
      <c r="AF3110" s="331" t="s">
        <v>24995</v>
      </c>
    </row>
    <row r="3111" spans="2:32">
      <c r="B3111" s="331" t="s">
        <v>23835</v>
      </c>
      <c r="C3111" s="331" t="s">
        <v>25005</v>
      </c>
      <c r="E3111" s="331" t="s">
        <v>11338</v>
      </c>
      <c r="F3111" s="331">
        <v>2</v>
      </c>
      <c r="G3111" s="332">
        <v>5</v>
      </c>
      <c r="H3111" s="332">
        <v>10</v>
      </c>
      <c r="O3111" s="331" t="s">
        <v>22753</v>
      </c>
      <c r="P3111" s="331">
        <v>0.1</v>
      </c>
      <c r="Q3111" s="331">
        <v>1</v>
      </c>
      <c r="R3111" s="331" t="s">
        <v>23574</v>
      </c>
      <c r="S3111" s="331">
        <v>33</v>
      </c>
      <c r="U3111" s="331" t="s">
        <v>24995</v>
      </c>
      <c r="Y3111" s="331" t="s">
        <v>23570</v>
      </c>
      <c r="AA3111" s="331" t="s">
        <v>24996</v>
      </c>
      <c r="AD3111" s="331" t="s">
        <v>2605</v>
      </c>
      <c r="AF3111" s="331" t="s">
        <v>24995</v>
      </c>
    </row>
    <row r="3112" spans="2:32">
      <c r="B3112" s="331" t="s">
        <v>23835</v>
      </c>
      <c r="C3112" s="331" t="s">
        <v>25005</v>
      </c>
      <c r="E3112" s="331" t="s">
        <v>11338</v>
      </c>
      <c r="F3112" s="331">
        <v>2</v>
      </c>
      <c r="G3112" s="332">
        <v>5</v>
      </c>
      <c r="H3112" s="332">
        <v>10</v>
      </c>
      <c r="O3112" s="331" t="s">
        <v>22753</v>
      </c>
      <c r="P3112" s="331">
        <v>0.1</v>
      </c>
      <c r="Q3112" s="331">
        <v>1</v>
      </c>
      <c r="R3112" s="331" t="s">
        <v>23988</v>
      </c>
      <c r="S3112" s="331">
        <v>38</v>
      </c>
      <c r="U3112" s="331" t="s">
        <v>24995</v>
      </c>
      <c r="Y3112" s="331" t="s">
        <v>23570</v>
      </c>
      <c r="AA3112" s="331" t="s">
        <v>24996</v>
      </c>
      <c r="AD3112" s="331" t="s">
        <v>2605</v>
      </c>
      <c r="AF3112" s="331" t="s">
        <v>24995</v>
      </c>
    </row>
    <row r="3113" spans="2:32">
      <c r="B3113" s="331" t="s">
        <v>23835</v>
      </c>
      <c r="C3113" s="331" t="s">
        <v>25005</v>
      </c>
      <c r="E3113" s="331" t="s">
        <v>11338</v>
      </c>
      <c r="F3113" s="331">
        <v>2</v>
      </c>
      <c r="G3113" s="332">
        <v>5</v>
      </c>
      <c r="H3113" s="332">
        <v>10</v>
      </c>
      <c r="O3113" s="331" t="s">
        <v>22753</v>
      </c>
      <c r="P3113" s="331">
        <v>0.1</v>
      </c>
      <c r="Q3113" s="331">
        <v>1</v>
      </c>
      <c r="R3113" s="331" t="s">
        <v>23678</v>
      </c>
      <c r="S3113" s="331">
        <v>39</v>
      </c>
      <c r="U3113" s="331" t="s">
        <v>24995</v>
      </c>
      <c r="Y3113" s="331" t="s">
        <v>23570</v>
      </c>
      <c r="AA3113" s="331" t="s">
        <v>24996</v>
      </c>
      <c r="AD3113" s="331" t="s">
        <v>2605</v>
      </c>
      <c r="AF3113" s="331" t="s">
        <v>24995</v>
      </c>
    </row>
    <row r="3114" spans="2:32">
      <c r="B3114" s="331" t="s">
        <v>23835</v>
      </c>
      <c r="C3114" s="331" t="s">
        <v>25005</v>
      </c>
      <c r="E3114" s="331" t="s">
        <v>11338</v>
      </c>
      <c r="F3114" s="331">
        <v>2</v>
      </c>
      <c r="G3114" s="332">
        <v>5</v>
      </c>
      <c r="H3114" s="332">
        <v>10</v>
      </c>
      <c r="O3114" s="331" t="s">
        <v>22753</v>
      </c>
      <c r="P3114" s="331">
        <v>0.1</v>
      </c>
      <c r="Q3114" s="331">
        <v>1</v>
      </c>
      <c r="R3114" s="331" t="s">
        <v>23978</v>
      </c>
      <c r="S3114" s="331">
        <v>36</v>
      </c>
      <c r="U3114" s="331" t="s">
        <v>24995</v>
      </c>
      <c r="Y3114" s="331" t="s">
        <v>23570</v>
      </c>
      <c r="AA3114" s="331" t="s">
        <v>24996</v>
      </c>
      <c r="AD3114" s="331" t="s">
        <v>2605</v>
      </c>
      <c r="AF3114" s="331" t="s">
        <v>24995</v>
      </c>
    </row>
    <row r="3115" spans="2:32">
      <c r="B3115" s="331" t="s">
        <v>25006</v>
      </c>
      <c r="C3115" s="331" t="s">
        <v>25007</v>
      </c>
      <c r="E3115" s="331" t="s">
        <v>2735</v>
      </c>
      <c r="F3115" s="331">
        <v>1</v>
      </c>
      <c r="G3115" s="332">
        <v>7975</v>
      </c>
      <c r="H3115" s="332">
        <v>10360</v>
      </c>
      <c r="O3115" s="331" t="s">
        <v>22753</v>
      </c>
      <c r="P3115" s="331">
        <v>0.1</v>
      </c>
      <c r="Q3115" s="331">
        <v>1</v>
      </c>
      <c r="R3115" s="331" t="s">
        <v>23620</v>
      </c>
      <c r="S3115" s="331">
        <v>37</v>
      </c>
      <c r="U3115" s="331" t="s">
        <v>24995</v>
      </c>
      <c r="Y3115" s="331" t="s">
        <v>23570</v>
      </c>
      <c r="AA3115" s="331" t="s">
        <v>24996</v>
      </c>
      <c r="AD3115" s="331" t="s">
        <v>2605</v>
      </c>
      <c r="AF3115" s="331" t="s">
        <v>24995</v>
      </c>
    </row>
    <row r="3116" spans="2:32">
      <c r="B3116" s="331" t="s">
        <v>25008</v>
      </c>
      <c r="C3116" s="331" t="s">
        <v>25007</v>
      </c>
      <c r="E3116" s="331" t="s">
        <v>2735</v>
      </c>
      <c r="F3116" s="331">
        <v>1</v>
      </c>
      <c r="G3116" s="332">
        <v>15400</v>
      </c>
      <c r="H3116" s="332">
        <v>20000</v>
      </c>
      <c r="O3116" s="331" t="s">
        <v>22753</v>
      </c>
      <c r="P3116" s="331">
        <v>0.1</v>
      </c>
      <c r="Q3116" s="331">
        <v>1</v>
      </c>
      <c r="R3116" s="331" t="s">
        <v>23574</v>
      </c>
      <c r="S3116" s="331">
        <v>33</v>
      </c>
      <c r="U3116" s="331" t="s">
        <v>24995</v>
      </c>
      <c r="Y3116" s="331" t="s">
        <v>23570</v>
      </c>
      <c r="AA3116" s="331" t="s">
        <v>24996</v>
      </c>
      <c r="AD3116" s="331" t="s">
        <v>2605</v>
      </c>
      <c r="AF3116" s="331" t="s">
        <v>24995</v>
      </c>
    </row>
    <row r="3117" spans="2:32">
      <c r="B3117" s="331" t="s">
        <v>25006</v>
      </c>
      <c r="C3117" s="331" t="s">
        <v>25007</v>
      </c>
      <c r="E3117" s="331" t="s">
        <v>2735</v>
      </c>
      <c r="F3117" s="331">
        <v>1</v>
      </c>
      <c r="G3117" s="332">
        <v>7975</v>
      </c>
      <c r="H3117" s="332">
        <v>10360</v>
      </c>
      <c r="O3117" s="331" t="s">
        <v>22753</v>
      </c>
      <c r="P3117" s="331">
        <v>0.1</v>
      </c>
      <c r="Q3117" s="331">
        <v>1</v>
      </c>
      <c r="R3117" s="331" t="s">
        <v>23978</v>
      </c>
      <c r="S3117" s="331">
        <v>36</v>
      </c>
      <c r="U3117" s="331" t="s">
        <v>24995</v>
      </c>
      <c r="Y3117" s="331" t="s">
        <v>23570</v>
      </c>
      <c r="AA3117" s="331" t="s">
        <v>24996</v>
      </c>
      <c r="AD3117" s="331" t="s">
        <v>2605</v>
      </c>
      <c r="AF3117" s="331" t="s">
        <v>24995</v>
      </c>
    </row>
    <row r="3118" spans="2:32">
      <c r="B3118" s="331" t="s">
        <v>25006</v>
      </c>
      <c r="C3118" s="331" t="s">
        <v>25007</v>
      </c>
      <c r="E3118" s="331" t="s">
        <v>2735</v>
      </c>
      <c r="F3118" s="331">
        <v>1</v>
      </c>
      <c r="G3118" s="332">
        <v>7975</v>
      </c>
      <c r="H3118" s="332">
        <v>10360</v>
      </c>
      <c r="O3118" s="331" t="s">
        <v>22753</v>
      </c>
      <c r="P3118" s="331">
        <v>0.1</v>
      </c>
      <c r="Q3118" s="331">
        <v>1</v>
      </c>
      <c r="R3118" s="331" t="s">
        <v>23988</v>
      </c>
      <c r="S3118" s="331">
        <v>38</v>
      </c>
      <c r="U3118" s="331" t="s">
        <v>24995</v>
      </c>
      <c r="Y3118" s="331" t="s">
        <v>23570</v>
      </c>
      <c r="AA3118" s="331" t="s">
        <v>24996</v>
      </c>
      <c r="AD3118" s="331" t="s">
        <v>2605</v>
      </c>
      <c r="AF3118" s="331" t="s">
        <v>24995</v>
      </c>
    </row>
    <row r="3119" spans="2:32">
      <c r="B3119" s="331" t="s">
        <v>25006</v>
      </c>
      <c r="C3119" s="331" t="s">
        <v>25007</v>
      </c>
      <c r="E3119" s="331" t="s">
        <v>2735</v>
      </c>
      <c r="F3119" s="331">
        <v>1</v>
      </c>
      <c r="G3119" s="332">
        <v>7975</v>
      </c>
      <c r="H3119" s="332">
        <v>10360</v>
      </c>
      <c r="O3119" s="331" t="s">
        <v>22753</v>
      </c>
      <c r="P3119" s="331">
        <v>0.1</v>
      </c>
      <c r="Q3119" s="331">
        <v>1</v>
      </c>
      <c r="R3119" s="331" t="s">
        <v>23678</v>
      </c>
      <c r="S3119" s="331">
        <v>39</v>
      </c>
      <c r="U3119" s="331" t="s">
        <v>24995</v>
      </c>
      <c r="Y3119" s="331" t="s">
        <v>23570</v>
      </c>
      <c r="AA3119" s="331" t="s">
        <v>24996</v>
      </c>
      <c r="AD3119" s="331" t="s">
        <v>2605</v>
      </c>
      <c r="AF3119" s="331" t="s">
        <v>24995</v>
      </c>
    </row>
    <row r="3120" spans="2:32">
      <c r="B3120" s="331" t="s">
        <v>25009</v>
      </c>
      <c r="C3120" s="331" t="s">
        <v>23922</v>
      </c>
      <c r="E3120" s="331" t="s">
        <v>2735</v>
      </c>
      <c r="F3120" s="331">
        <v>1</v>
      </c>
      <c r="G3120" s="332">
        <v>600</v>
      </c>
      <c r="H3120" s="332">
        <v>780</v>
      </c>
      <c r="O3120" s="331" t="s">
        <v>22753</v>
      </c>
      <c r="P3120" s="331">
        <v>0.1</v>
      </c>
      <c r="Q3120" s="331">
        <v>2</v>
      </c>
      <c r="R3120" s="331" t="s">
        <v>23978</v>
      </c>
      <c r="S3120" s="331">
        <v>36</v>
      </c>
      <c r="U3120" s="331" t="s">
        <v>24995</v>
      </c>
      <c r="Y3120" s="331" t="s">
        <v>23570</v>
      </c>
      <c r="AA3120" s="331" t="s">
        <v>24996</v>
      </c>
      <c r="AD3120" s="331" t="s">
        <v>2605</v>
      </c>
      <c r="AF3120" s="331" t="s">
        <v>24995</v>
      </c>
    </row>
    <row r="3121" spans="2:32">
      <c r="B3121" s="331" t="s">
        <v>25009</v>
      </c>
      <c r="C3121" s="331" t="s">
        <v>23922</v>
      </c>
      <c r="E3121" s="331" t="s">
        <v>2735</v>
      </c>
      <c r="F3121" s="331">
        <v>1</v>
      </c>
      <c r="G3121" s="332">
        <v>600</v>
      </c>
      <c r="H3121" s="332">
        <v>780</v>
      </c>
      <c r="O3121" s="331" t="s">
        <v>22753</v>
      </c>
      <c r="P3121" s="331">
        <v>0.1</v>
      </c>
      <c r="Q3121" s="331">
        <v>2</v>
      </c>
      <c r="R3121" s="331" t="s">
        <v>23678</v>
      </c>
      <c r="S3121" s="331">
        <v>39</v>
      </c>
      <c r="U3121" s="331" t="s">
        <v>24995</v>
      </c>
      <c r="Y3121" s="331" t="s">
        <v>23570</v>
      </c>
      <c r="AA3121" s="331" t="s">
        <v>24996</v>
      </c>
      <c r="AD3121" s="331" t="s">
        <v>2605</v>
      </c>
      <c r="AF3121" s="331" t="s">
        <v>24995</v>
      </c>
    </row>
    <row r="3122" spans="2:32">
      <c r="B3122" s="331" t="s">
        <v>25009</v>
      </c>
      <c r="C3122" s="331" t="s">
        <v>23922</v>
      </c>
      <c r="E3122" s="331" t="s">
        <v>2735</v>
      </c>
      <c r="F3122" s="331">
        <v>1</v>
      </c>
      <c r="G3122" s="332">
        <v>600</v>
      </c>
      <c r="H3122" s="332">
        <v>780</v>
      </c>
      <c r="O3122" s="331" t="s">
        <v>22753</v>
      </c>
      <c r="P3122" s="331">
        <v>0.1</v>
      </c>
      <c r="Q3122" s="331">
        <v>2</v>
      </c>
      <c r="R3122" s="331" t="s">
        <v>23574</v>
      </c>
      <c r="S3122" s="331">
        <v>33</v>
      </c>
      <c r="U3122" s="331" t="s">
        <v>24995</v>
      </c>
      <c r="Y3122" s="331" t="s">
        <v>23570</v>
      </c>
      <c r="AA3122" s="331" t="s">
        <v>24996</v>
      </c>
      <c r="AD3122" s="331" t="s">
        <v>2605</v>
      </c>
      <c r="AF3122" s="331" t="s">
        <v>24995</v>
      </c>
    </row>
    <row r="3123" spans="2:32">
      <c r="B3123" s="331" t="s">
        <v>25009</v>
      </c>
      <c r="C3123" s="331" t="s">
        <v>23922</v>
      </c>
      <c r="E3123" s="331" t="s">
        <v>2735</v>
      </c>
      <c r="F3123" s="331">
        <v>1</v>
      </c>
      <c r="G3123" s="332">
        <v>600</v>
      </c>
      <c r="H3123" s="332">
        <v>780</v>
      </c>
      <c r="O3123" s="331" t="s">
        <v>22753</v>
      </c>
      <c r="P3123" s="331">
        <v>0.1</v>
      </c>
      <c r="Q3123" s="331">
        <v>2</v>
      </c>
      <c r="R3123" s="331" t="s">
        <v>23620</v>
      </c>
      <c r="S3123" s="331">
        <v>37</v>
      </c>
      <c r="U3123" s="331" t="s">
        <v>24995</v>
      </c>
      <c r="Y3123" s="331" t="s">
        <v>23570</v>
      </c>
      <c r="AA3123" s="331" t="s">
        <v>24996</v>
      </c>
      <c r="AD3123" s="331" t="s">
        <v>2605</v>
      </c>
      <c r="AF3123" s="331" t="s">
        <v>24995</v>
      </c>
    </row>
    <row r="3124" spans="2:32">
      <c r="B3124" s="331" t="s">
        <v>25009</v>
      </c>
      <c r="C3124" s="331" t="s">
        <v>23922</v>
      </c>
      <c r="E3124" s="331" t="s">
        <v>2735</v>
      </c>
      <c r="F3124" s="331">
        <v>1</v>
      </c>
      <c r="G3124" s="332">
        <v>600</v>
      </c>
      <c r="H3124" s="332">
        <v>780</v>
      </c>
      <c r="O3124" s="331" t="s">
        <v>22753</v>
      </c>
      <c r="P3124" s="331">
        <v>0.1</v>
      </c>
      <c r="Q3124" s="331">
        <v>2</v>
      </c>
      <c r="R3124" s="331" t="s">
        <v>23988</v>
      </c>
      <c r="S3124" s="331">
        <v>38</v>
      </c>
      <c r="U3124" s="331" t="s">
        <v>24995</v>
      </c>
      <c r="Y3124" s="331" t="s">
        <v>23570</v>
      </c>
      <c r="AA3124" s="331" t="s">
        <v>24996</v>
      </c>
      <c r="AD3124" s="331" t="s">
        <v>2605</v>
      </c>
      <c r="AF3124" s="331" t="s">
        <v>24995</v>
      </c>
    </row>
    <row r="3125" spans="2:32">
      <c r="B3125" s="331" t="s">
        <v>25010</v>
      </c>
      <c r="C3125" s="331" t="s">
        <v>25011</v>
      </c>
      <c r="E3125" s="331" t="s">
        <v>2735</v>
      </c>
      <c r="F3125" s="331">
        <v>1</v>
      </c>
      <c r="G3125" s="332">
        <v>7460</v>
      </c>
      <c r="H3125" s="332">
        <v>9690</v>
      </c>
      <c r="O3125" s="331" t="s">
        <v>22753</v>
      </c>
      <c r="P3125" s="331">
        <v>0.1</v>
      </c>
      <c r="Q3125" s="331">
        <v>2</v>
      </c>
      <c r="R3125" s="331" t="s">
        <v>23574</v>
      </c>
      <c r="S3125" s="331">
        <v>33</v>
      </c>
      <c r="U3125" s="331" t="s">
        <v>24995</v>
      </c>
      <c r="Y3125" s="331" t="s">
        <v>23570</v>
      </c>
      <c r="AA3125" s="331" t="s">
        <v>24996</v>
      </c>
      <c r="AD3125" s="331" t="s">
        <v>2605</v>
      </c>
      <c r="AF3125" s="331" t="s">
        <v>24995</v>
      </c>
    </row>
    <row r="3126" spans="2:32">
      <c r="B3126" s="331" t="s">
        <v>25010</v>
      </c>
      <c r="C3126" s="331" t="s">
        <v>25011</v>
      </c>
      <c r="E3126" s="331" t="s">
        <v>2735</v>
      </c>
      <c r="F3126" s="331">
        <v>1</v>
      </c>
      <c r="G3126" s="332">
        <v>7460</v>
      </c>
      <c r="H3126" s="332">
        <v>9690</v>
      </c>
      <c r="O3126" s="331" t="s">
        <v>22753</v>
      </c>
      <c r="P3126" s="331">
        <v>0.1</v>
      </c>
      <c r="Q3126" s="331">
        <v>2</v>
      </c>
      <c r="R3126" s="331" t="s">
        <v>23620</v>
      </c>
      <c r="S3126" s="331">
        <v>37</v>
      </c>
      <c r="U3126" s="331" t="s">
        <v>24995</v>
      </c>
      <c r="Y3126" s="331" t="s">
        <v>23570</v>
      </c>
      <c r="AA3126" s="331" t="s">
        <v>24996</v>
      </c>
      <c r="AD3126" s="331" t="s">
        <v>2605</v>
      </c>
      <c r="AF3126" s="331" t="s">
        <v>24995</v>
      </c>
    </row>
    <row r="3127" spans="2:32">
      <c r="B3127" s="331" t="s">
        <v>25010</v>
      </c>
      <c r="C3127" s="331" t="s">
        <v>25011</v>
      </c>
      <c r="E3127" s="331" t="s">
        <v>2735</v>
      </c>
      <c r="F3127" s="331">
        <v>1</v>
      </c>
      <c r="G3127" s="332">
        <v>7460</v>
      </c>
      <c r="H3127" s="332">
        <v>9690</v>
      </c>
      <c r="O3127" s="331" t="s">
        <v>22753</v>
      </c>
      <c r="P3127" s="331">
        <v>0.1</v>
      </c>
      <c r="Q3127" s="331">
        <v>2</v>
      </c>
      <c r="R3127" s="331" t="s">
        <v>23678</v>
      </c>
      <c r="S3127" s="331">
        <v>39</v>
      </c>
      <c r="U3127" s="331" t="s">
        <v>24995</v>
      </c>
      <c r="Y3127" s="331" t="s">
        <v>23570</v>
      </c>
      <c r="AA3127" s="331" t="s">
        <v>24996</v>
      </c>
      <c r="AD3127" s="331" t="s">
        <v>2605</v>
      </c>
      <c r="AF3127" s="331" t="s">
        <v>24995</v>
      </c>
    </row>
    <row r="3128" spans="2:32">
      <c r="B3128" s="331" t="s">
        <v>25010</v>
      </c>
      <c r="C3128" s="331" t="s">
        <v>25011</v>
      </c>
      <c r="E3128" s="331" t="s">
        <v>2735</v>
      </c>
      <c r="F3128" s="331">
        <v>1</v>
      </c>
      <c r="G3128" s="332">
        <v>7460</v>
      </c>
      <c r="H3128" s="332">
        <v>9690</v>
      </c>
      <c r="O3128" s="331" t="s">
        <v>22753</v>
      </c>
      <c r="P3128" s="331">
        <v>0.1</v>
      </c>
      <c r="Q3128" s="331">
        <v>2</v>
      </c>
      <c r="R3128" s="331" t="s">
        <v>23988</v>
      </c>
      <c r="S3128" s="331">
        <v>38</v>
      </c>
      <c r="U3128" s="331" t="s">
        <v>24995</v>
      </c>
      <c r="Y3128" s="331" t="s">
        <v>23570</v>
      </c>
      <c r="AA3128" s="331" t="s">
        <v>24996</v>
      </c>
      <c r="AD3128" s="331" t="s">
        <v>2605</v>
      </c>
      <c r="AF3128" s="331" t="s">
        <v>24995</v>
      </c>
    </row>
    <row r="3129" spans="2:32">
      <c r="B3129" s="331" t="s">
        <v>25010</v>
      </c>
      <c r="C3129" s="331" t="s">
        <v>25011</v>
      </c>
      <c r="E3129" s="331" t="s">
        <v>2735</v>
      </c>
      <c r="F3129" s="331">
        <v>1</v>
      </c>
      <c r="G3129" s="332">
        <v>7460</v>
      </c>
      <c r="H3129" s="332">
        <v>9690</v>
      </c>
      <c r="O3129" s="331" t="s">
        <v>22753</v>
      </c>
      <c r="P3129" s="331">
        <v>0.1</v>
      </c>
      <c r="Q3129" s="331">
        <v>2</v>
      </c>
      <c r="R3129" s="331" t="s">
        <v>23978</v>
      </c>
      <c r="S3129" s="331">
        <v>36</v>
      </c>
      <c r="U3129" s="331" t="s">
        <v>24995</v>
      </c>
      <c r="Y3129" s="331" t="s">
        <v>23570</v>
      </c>
      <c r="AA3129" s="331" t="s">
        <v>24996</v>
      </c>
      <c r="AD3129" s="331" t="s">
        <v>2605</v>
      </c>
      <c r="AF3129" s="331" t="s">
        <v>24995</v>
      </c>
    </row>
    <row r="3130" spans="2:32">
      <c r="B3130" s="331" t="s">
        <v>25012</v>
      </c>
      <c r="C3130" s="331" t="s">
        <v>25013</v>
      </c>
      <c r="E3130" s="331" t="s">
        <v>11338</v>
      </c>
      <c r="F3130" s="331">
        <v>1</v>
      </c>
      <c r="G3130" s="332">
        <v>780</v>
      </c>
      <c r="H3130" s="332">
        <v>1020</v>
      </c>
      <c r="O3130" s="331" t="s">
        <v>22753</v>
      </c>
      <c r="P3130" s="331">
        <v>0.1</v>
      </c>
      <c r="Q3130" s="331">
        <v>2</v>
      </c>
      <c r="R3130" s="331" t="s">
        <v>23988</v>
      </c>
      <c r="S3130" s="331">
        <v>38</v>
      </c>
      <c r="U3130" s="331" t="s">
        <v>24995</v>
      </c>
      <c r="Y3130" s="331" t="s">
        <v>23570</v>
      </c>
      <c r="AA3130" s="331" t="s">
        <v>24996</v>
      </c>
      <c r="AD3130" s="331" t="s">
        <v>2605</v>
      </c>
      <c r="AF3130" s="331" t="s">
        <v>24995</v>
      </c>
    </row>
    <row r="3131" spans="2:32">
      <c r="B3131" s="331" t="s">
        <v>25012</v>
      </c>
      <c r="C3131" s="331" t="s">
        <v>25013</v>
      </c>
      <c r="E3131" s="331" t="s">
        <v>11338</v>
      </c>
      <c r="F3131" s="331">
        <v>1</v>
      </c>
      <c r="G3131" s="332">
        <v>780</v>
      </c>
      <c r="H3131" s="332">
        <v>1020</v>
      </c>
      <c r="O3131" s="331" t="s">
        <v>22753</v>
      </c>
      <c r="P3131" s="331">
        <v>0.1</v>
      </c>
      <c r="Q3131" s="331">
        <v>2</v>
      </c>
      <c r="R3131" s="331" t="s">
        <v>23620</v>
      </c>
      <c r="S3131" s="331">
        <v>37</v>
      </c>
      <c r="U3131" s="331" t="s">
        <v>24995</v>
      </c>
      <c r="Y3131" s="331" t="s">
        <v>23570</v>
      </c>
      <c r="AA3131" s="331" t="s">
        <v>24996</v>
      </c>
      <c r="AD3131" s="331" t="s">
        <v>2605</v>
      </c>
      <c r="AF3131" s="331" t="s">
        <v>24995</v>
      </c>
    </row>
    <row r="3132" spans="2:32">
      <c r="B3132" s="331" t="s">
        <v>25012</v>
      </c>
      <c r="C3132" s="331" t="s">
        <v>25013</v>
      </c>
      <c r="E3132" s="331" t="s">
        <v>11338</v>
      </c>
      <c r="F3132" s="331">
        <v>1</v>
      </c>
      <c r="G3132" s="332">
        <v>780</v>
      </c>
      <c r="H3132" s="332">
        <v>1020</v>
      </c>
      <c r="O3132" s="331" t="s">
        <v>22753</v>
      </c>
      <c r="P3132" s="331">
        <v>0.1</v>
      </c>
      <c r="Q3132" s="331">
        <v>2</v>
      </c>
      <c r="R3132" s="331" t="s">
        <v>23678</v>
      </c>
      <c r="S3132" s="331">
        <v>39</v>
      </c>
      <c r="U3132" s="331" t="s">
        <v>24995</v>
      </c>
      <c r="Y3132" s="331" t="s">
        <v>23570</v>
      </c>
      <c r="AA3132" s="331" t="s">
        <v>24996</v>
      </c>
      <c r="AD3132" s="331" t="s">
        <v>2605</v>
      </c>
      <c r="AF3132" s="331" t="s">
        <v>24995</v>
      </c>
    </row>
    <row r="3133" spans="2:32">
      <c r="B3133" s="331" t="s">
        <v>25012</v>
      </c>
      <c r="C3133" s="331" t="s">
        <v>25013</v>
      </c>
      <c r="E3133" s="331" t="s">
        <v>11338</v>
      </c>
      <c r="F3133" s="331">
        <v>1</v>
      </c>
      <c r="G3133" s="332">
        <v>780</v>
      </c>
      <c r="H3133" s="332">
        <v>1020</v>
      </c>
      <c r="O3133" s="331" t="s">
        <v>22753</v>
      </c>
      <c r="P3133" s="331">
        <v>0.1</v>
      </c>
      <c r="Q3133" s="331">
        <v>2</v>
      </c>
      <c r="R3133" s="331" t="s">
        <v>23978</v>
      </c>
      <c r="S3133" s="331">
        <v>36</v>
      </c>
      <c r="U3133" s="331" t="s">
        <v>24995</v>
      </c>
      <c r="Y3133" s="331" t="s">
        <v>23570</v>
      </c>
      <c r="AA3133" s="331" t="s">
        <v>24996</v>
      </c>
      <c r="AD3133" s="331" t="s">
        <v>2605</v>
      </c>
      <c r="AF3133" s="331" t="s">
        <v>24995</v>
      </c>
    </row>
    <row r="3134" spans="2:32">
      <c r="B3134" s="331" t="s">
        <v>25012</v>
      </c>
      <c r="C3134" s="331" t="s">
        <v>25013</v>
      </c>
      <c r="E3134" s="331" t="s">
        <v>11338</v>
      </c>
      <c r="F3134" s="331">
        <v>1</v>
      </c>
      <c r="G3134" s="332">
        <v>780</v>
      </c>
      <c r="H3134" s="332">
        <v>1020</v>
      </c>
      <c r="O3134" s="331" t="s">
        <v>22753</v>
      </c>
      <c r="P3134" s="331">
        <v>0.1</v>
      </c>
      <c r="Q3134" s="331">
        <v>2</v>
      </c>
      <c r="R3134" s="331" t="s">
        <v>23574</v>
      </c>
      <c r="S3134" s="331">
        <v>33</v>
      </c>
      <c r="U3134" s="331" t="s">
        <v>24995</v>
      </c>
      <c r="Y3134" s="331" t="s">
        <v>23570</v>
      </c>
      <c r="AA3134" s="331" t="s">
        <v>24996</v>
      </c>
      <c r="AD3134" s="331" t="s">
        <v>2605</v>
      </c>
      <c r="AF3134" s="331" t="s">
        <v>24995</v>
      </c>
    </row>
    <row r="3135" spans="2:32">
      <c r="B3135" s="331" t="s">
        <v>25014</v>
      </c>
      <c r="C3135" s="331" t="s">
        <v>25015</v>
      </c>
      <c r="E3135" s="331" t="s">
        <v>23590</v>
      </c>
      <c r="F3135" s="331">
        <v>1</v>
      </c>
      <c r="G3135" s="332">
        <v>42</v>
      </c>
      <c r="H3135" s="332">
        <v>60</v>
      </c>
      <c r="O3135" s="331" t="s">
        <v>22753</v>
      </c>
      <c r="P3135" s="331">
        <v>0.1</v>
      </c>
      <c r="Q3135" s="331">
        <v>1</v>
      </c>
      <c r="R3135" s="331" t="s">
        <v>23678</v>
      </c>
      <c r="S3135" s="331">
        <v>26</v>
      </c>
      <c r="U3135" s="331" t="s">
        <v>24995</v>
      </c>
      <c r="Y3135" s="331" t="s">
        <v>23570</v>
      </c>
      <c r="AA3135" s="331" t="s">
        <v>25016</v>
      </c>
      <c r="AD3135" s="331" t="s">
        <v>23699</v>
      </c>
      <c r="AF3135" s="331" t="s">
        <v>24995</v>
      </c>
    </row>
    <row r="3136" spans="2:32">
      <c r="B3136" s="331" t="s">
        <v>25014</v>
      </c>
      <c r="C3136" s="331" t="s">
        <v>25015</v>
      </c>
      <c r="E3136" s="331" t="s">
        <v>23590</v>
      </c>
      <c r="F3136" s="331">
        <v>1</v>
      </c>
      <c r="G3136" s="332">
        <v>42</v>
      </c>
      <c r="H3136" s="332">
        <v>60</v>
      </c>
      <c r="O3136" s="331" t="s">
        <v>22753</v>
      </c>
      <c r="P3136" s="331">
        <v>0.1</v>
      </c>
      <c r="Q3136" s="331">
        <v>1</v>
      </c>
      <c r="R3136" s="331" t="s">
        <v>24038</v>
      </c>
      <c r="S3136" s="331">
        <v>15</v>
      </c>
      <c r="U3136" s="331" t="s">
        <v>24995</v>
      </c>
      <c r="Y3136" s="331" t="s">
        <v>23570</v>
      </c>
      <c r="AA3136" s="331" t="s">
        <v>25016</v>
      </c>
      <c r="AD3136" s="331" t="s">
        <v>23677</v>
      </c>
      <c r="AF3136" s="331" t="s">
        <v>24995</v>
      </c>
    </row>
    <row r="3137" spans="2:32">
      <c r="B3137" s="331" t="s">
        <v>25014</v>
      </c>
      <c r="C3137" s="331" t="s">
        <v>25015</v>
      </c>
      <c r="E3137" s="331" t="s">
        <v>23590</v>
      </c>
      <c r="F3137" s="331">
        <v>1</v>
      </c>
      <c r="G3137" s="332">
        <v>42</v>
      </c>
      <c r="H3137" s="332">
        <v>60</v>
      </c>
      <c r="O3137" s="331" t="s">
        <v>22753</v>
      </c>
      <c r="P3137" s="331">
        <v>0.1</v>
      </c>
      <c r="Q3137" s="331">
        <v>1</v>
      </c>
      <c r="R3137" s="331" t="s">
        <v>23679</v>
      </c>
      <c r="S3137" s="331">
        <v>12</v>
      </c>
      <c r="U3137" s="331" t="s">
        <v>24995</v>
      </c>
      <c r="Y3137" s="331" t="s">
        <v>23570</v>
      </c>
      <c r="AA3137" s="331" t="s">
        <v>25016</v>
      </c>
      <c r="AD3137" s="331" t="s">
        <v>23677</v>
      </c>
      <c r="AF3137" s="331" t="s">
        <v>24995</v>
      </c>
    </row>
    <row r="3138" spans="2:32">
      <c r="B3138" s="331" t="s">
        <v>25014</v>
      </c>
      <c r="C3138" s="331" t="s">
        <v>25015</v>
      </c>
      <c r="E3138" s="331" t="s">
        <v>23590</v>
      </c>
      <c r="F3138" s="331">
        <v>1</v>
      </c>
      <c r="G3138" s="332">
        <v>42</v>
      </c>
      <c r="H3138" s="332">
        <v>60</v>
      </c>
      <c r="O3138" s="331" t="s">
        <v>22753</v>
      </c>
      <c r="P3138" s="331">
        <v>0.1</v>
      </c>
      <c r="Q3138" s="331">
        <v>1</v>
      </c>
      <c r="R3138" s="331" t="s">
        <v>23678</v>
      </c>
      <c r="S3138" s="331">
        <v>14</v>
      </c>
      <c r="U3138" s="331" t="s">
        <v>24995</v>
      </c>
      <c r="Y3138" s="331" t="s">
        <v>23570</v>
      </c>
      <c r="AA3138" s="331" t="s">
        <v>25016</v>
      </c>
      <c r="AD3138" s="331" t="s">
        <v>23677</v>
      </c>
      <c r="AF3138" s="331" t="s">
        <v>24995</v>
      </c>
    </row>
    <row r="3139" spans="2:32">
      <c r="B3139" s="331" t="s">
        <v>23833</v>
      </c>
      <c r="C3139" s="331" t="s">
        <v>23834</v>
      </c>
      <c r="E3139" s="331" t="s">
        <v>19754</v>
      </c>
      <c r="F3139" s="331">
        <v>1</v>
      </c>
      <c r="G3139" s="332">
        <v>50</v>
      </c>
      <c r="H3139" s="332">
        <v>70</v>
      </c>
      <c r="O3139" s="331" t="s">
        <v>22753</v>
      </c>
      <c r="P3139" s="331">
        <v>0.1</v>
      </c>
      <c r="Q3139" s="331">
        <v>1</v>
      </c>
      <c r="R3139" s="331" t="s">
        <v>23678</v>
      </c>
      <c r="S3139" s="331">
        <v>14</v>
      </c>
      <c r="U3139" s="331" t="s">
        <v>24995</v>
      </c>
      <c r="Y3139" s="331" t="s">
        <v>23570</v>
      </c>
      <c r="AA3139" s="331" t="s">
        <v>25016</v>
      </c>
      <c r="AD3139" s="331" t="s">
        <v>23677</v>
      </c>
      <c r="AF3139" s="331" t="s">
        <v>24995</v>
      </c>
    </row>
    <row r="3140" spans="2:32">
      <c r="B3140" s="331" t="s">
        <v>23833</v>
      </c>
      <c r="C3140" s="331" t="s">
        <v>23834</v>
      </c>
      <c r="E3140" s="331" t="s">
        <v>19754</v>
      </c>
      <c r="F3140" s="331">
        <v>1</v>
      </c>
      <c r="G3140" s="332">
        <v>50</v>
      </c>
      <c r="H3140" s="332">
        <v>70</v>
      </c>
      <c r="O3140" s="331" t="s">
        <v>22753</v>
      </c>
      <c r="P3140" s="331">
        <v>0.1</v>
      </c>
      <c r="Q3140" s="331">
        <v>1</v>
      </c>
      <c r="R3140" s="331" t="s">
        <v>24038</v>
      </c>
      <c r="S3140" s="331">
        <v>15</v>
      </c>
      <c r="U3140" s="331" t="s">
        <v>24995</v>
      </c>
      <c r="Y3140" s="331" t="s">
        <v>23570</v>
      </c>
      <c r="AA3140" s="331" t="s">
        <v>25016</v>
      </c>
      <c r="AD3140" s="331" t="s">
        <v>23677</v>
      </c>
      <c r="AF3140" s="331" t="s">
        <v>24995</v>
      </c>
    </row>
    <row r="3141" spans="2:32">
      <c r="B3141" s="331" t="s">
        <v>23833</v>
      </c>
      <c r="C3141" s="331" t="s">
        <v>23834</v>
      </c>
      <c r="E3141" s="331" t="s">
        <v>19754</v>
      </c>
      <c r="F3141" s="331">
        <v>1</v>
      </c>
      <c r="G3141" s="332">
        <v>50</v>
      </c>
      <c r="H3141" s="332">
        <v>70</v>
      </c>
      <c r="O3141" s="331" t="s">
        <v>22753</v>
      </c>
      <c r="P3141" s="331">
        <v>0.1</v>
      </c>
      <c r="Q3141" s="331">
        <v>1</v>
      </c>
      <c r="R3141" s="331" t="s">
        <v>23678</v>
      </c>
      <c r="S3141" s="331">
        <v>26</v>
      </c>
      <c r="U3141" s="331" t="s">
        <v>24995</v>
      </c>
      <c r="Y3141" s="331" t="s">
        <v>23570</v>
      </c>
      <c r="AA3141" s="331" t="s">
        <v>25016</v>
      </c>
      <c r="AD3141" s="331" t="s">
        <v>23699</v>
      </c>
      <c r="AF3141" s="331" t="s">
        <v>24995</v>
      </c>
    </row>
    <row r="3142" spans="2:32">
      <c r="B3142" s="331" t="s">
        <v>23833</v>
      </c>
      <c r="C3142" s="331" t="s">
        <v>23834</v>
      </c>
      <c r="E3142" s="331" t="s">
        <v>19754</v>
      </c>
      <c r="F3142" s="331">
        <v>1</v>
      </c>
      <c r="G3142" s="332">
        <v>50</v>
      </c>
      <c r="H3142" s="332">
        <v>70</v>
      </c>
      <c r="O3142" s="331" t="s">
        <v>22753</v>
      </c>
      <c r="P3142" s="331">
        <v>0.1</v>
      </c>
      <c r="Q3142" s="331">
        <v>1</v>
      </c>
      <c r="R3142" s="331" t="s">
        <v>23679</v>
      </c>
      <c r="S3142" s="331">
        <v>12</v>
      </c>
      <c r="U3142" s="331" t="s">
        <v>24995</v>
      </c>
      <c r="Y3142" s="331" t="s">
        <v>23570</v>
      </c>
      <c r="AA3142" s="331" t="s">
        <v>25016</v>
      </c>
      <c r="AD3142" s="331" t="s">
        <v>23677</v>
      </c>
      <c r="AF3142" s="331" t="s">
        <v>24995</v>
      </c>
    </row>
    <row r="3143" spans="2:32">
      <c r="B3143" s="331" t="s">
        <v>24997</v>
      </c>
      <c r="C3143" s="331" t="s">
        <v>24998</v>
      </c>
      <c r="E3143" s="331" t="s">
        <v>23590</v>
      </c>
      <c r="F3143" s="331">
        <v>1</v>
      </c>
      <c r="G3143" s="332">
        <v>4200</v>
      </c>
      <c r="H3143" s="332">
        <v>5460</v>
      </c>
      <c r="O3143" s="331" t="s">
        <v>22753</v>
      </c>
      <c r="P3143" s="331">
        <v>0.1</v>
      </c>
      <c r="Q3143" s="331">
        <v>1</v>
      </c>
      <c r="R3143" s="331" t="s">
        <v>24038</v>
      </c>
      <c r="S3143" s="331">
        <v>15</v>
      </c>
      <c r="U3143" s="331" t="s">
        <v>24995</v>
      </c>
      <c r="Y3143" s="331" t="s">
        <v>23570</v>
      </c>
      <c r="AA3143" s="331" t="s">
        <v>25016</v>
      </c>
      <c r="AD3143" s="331" t="s">
        <v>23677</v>
      </c>
      <c r="AF3143" s="331" t="s">
        <v>24995</v>
      </c>
    </row>
    <row r="3144" spans="2:32">
      <c r="B3144" s="331" t="s">
        <v>24997</v>
      </c>
      <c r="C3144" s="331" t="s">
        <v>24998</v>
      </c>
      <c r="E3144" s="331" t="s">
        <v>23590</v>
      </c>
      <c r="F3144" s="331">
        <v>1</v>
      </c>
      <c r="G3144" s="332">
        <v>4200</v>
      </c>
      <c r="H3144" s="332">
        <v>5460</v>
      </c>
      <c r="O3144" s="331" t="s">
        <v>22753</v>
      </c>
      <c r="P3144" s="331">
        <v>0.1</v>
      </c>
      <c r="Q3144" s="331">
        <v>1</v>
      </c>
      <c r="R3144" s="331" t="s">
        <v>23678</v>
      </c>
      <c r="S3144" s="331">
        <v>14</v>
      </c>
      <c r="U3144" s="331" t="s">
        <v>24995</v>
      </c>
      <c r="Y3144" s="331" t="s">
        <v>23570</v>
      </c>
      <c r="AA3144" s="331" t="s">
        <v>25016</v>
      </c>
      <c r="AD3144" s="331" t="s">
        <v>23677</v>
      </c>
      <c r="AF3144" s="331" t="s">
        <v>24995</v>
      </c>
    </row>
    <row r="3145" spans="2:32">
      <c r="B3145" s="331" t="s">
        <v>24997</v>
      </c>
      <c r="C3145" s="331" t="s">
        <v>24998</v>
      </c>
      <c r="E3145" s="331" t="s">
        <v>23590</v>
      </c>
      <c r="F3145" s="331">
        <v>1</v>
      </c>
      <c r="G3145" s="332">
        <v>4200</v>
      </c>
      <c r="H3145" s="332">
        <v>5460</v>
      </c>
      <c r="O3145" s="331" t="s">
        <v>22753</v>
      </c>
      <c r="P3145" s="331">
        <v>0.1</v>
      </c>
      <c r="Q3145" s="331">
        <v>1</v>
      </c>
      <c r="R3145" s="331" t="s">
        <v>23679</v>
      </c>
      <c r="S3145" s="331">
        <v>12</v>
      </c>
      <c r="U3145" s="331" t="s">
        <v>24995</v>
      </c>
      <c r="Y3145" s="331" t="s">
        <v>23570</v>
      </c>
      <c r="AA3145" s="331" t="s">
        <v>25016</v>
      </c>
      <c r="AD3145" s="331" t="s">
        <v>23677</v>
      </c>
      <c r="AF3145" s="331" t="s">
        <v>24995</v>
      </c>
    </row>
    <row r="3146" spans="2:32">
      <c r="B3146" s="331" t="s">
        <v>24997</v>
      </c>
      <c r="C3146" s="331" t="s">
        <v>24998</v>
      </c>
      <c r="E3146" s="331" t="s">
        <v>23590</v>
      </c>
      <c r="F3146" s="331">
        <v>1</v>
      </c>
      <c r="G3146" s="332">
        <v>4200</v>
      </c>
      <c r="H3146" s="332">
        <v>5460</v>
      </c>
      <c r="O3146" s="331" t="s">
        <v>22753</v>
      </c>
      <c r="P3146" s="331">
        <v>0.1</v>
      </c>
      <c r="Q3146" s="331">
        <v>1</v>
      </c>
      <c r="R3146" s="331" t="s">
        <v>23678</v>
      </c>
      <c r="S3146" s="331">
        <v>26</v>
      </c>
      <c r="U3146" s="331" t="s">
        <v>24995</v>
      </c>
      <c r="Y3146" s="331" t="s">
        <v>23570</v>
      </c>
      <c r="AA3146" s="331" t="s">
        <v>25016</v>
      </c>
      <c r="AD3146" s="331" t="s">
        <v>23699</v>
      </c>
      <c r="AF3146" s="331" t="s">
        <v>24995</v>
      </c>
    </row>
    <row r="3147" spans="2:32">
      <c r="B3147" s="331" t="s">
        <v>25017</v>
      </c>
      <c r="C3147" s="331" t="s">
        <v>25018</v>
      </c>
      <c r="E3147" s="331" t="s">
        <v>19754</v>
      </c>
      <c r="F3147" s="331">
        <v>1</v>
      </c>
      <c r="G3147" s="332">
        <v>139</v>
      </c>
      <c r="H3147" s="332">
        <v>180</v>
      </c>
      <c r="O3147" s="331" t="s">
        <v>22753</v>
      </c>
      <c r="P3147" s="331">
        <v>0.1</v>
      </c>
      <c r="Q3147" s="331">
        <v>1</v>
      </c>
      <c r="R3147" s="331" t="s">
        <v>23679</v>
      </c>
      <c r="S3147" s="331">
        <v>12</v>
      </c>
      <c r="U3147" s="331" t="s">
        <v>24995</v>
      </c>
      <c r="Y3147" s="331" t="s">
        <v>23570</v>
      </c>
      <c r="AA3147" s="331" t="s">
        <v>25016</v>
      </c>
      <c r="AD3147" s="331" t="s">
        <v>23677</v>
      </c>
      <c r="AF3147" s="331" t="s">
        <v>24995</v>
      </c>
    </row>
    <row r="3148" spans="2:32">
      <c r="B3148" s="331" t="s">
        <v>25017</v>
      </c>
      <c r="C3148" s="331" t="s">
        <v>25018</v>
      </c>
      <c r="E3148" s="331" t="s">
        <v>19754</v>
      </c>
      <c r="F3148" s="331">
        <v>1</v>
      </c>
      <c r="G3148" s="332">
        <v>139</v>
      </c>
      <c r="H3148" s="332">
        <v>180</v>
      </c>
      <c r="O3148" s="331" t="s">
        <v>22753</v>
      </c>
      <c r="P3148" s="331">
        <v>0.1</v>
      </c>
      <c r="Q3148" s="331">
        <v>1</v>
      </c>
      <c r="R3148" s="331" t="s">
        <v>24038</v>
      </c>
      <c r="S3148" s="331">
        <v>15</v>
      </c>
      <c r="U3148" s="331" t="s">
        <v>24995</v>
      </c>
      <c r="Y3148" s="331" t="s">
        <v>23570</v>
      </c>
      <c r="AA3148" s="331" t="s">
        <v>25016</v>
      </c>
      <c r="AD3148" s="331" t="s">
        <v>23677</v>
      </c>
      <c r="AF3148" s="331" t="s">
        <v>24995</v>
      </c>
    </row>
    <row r="3149" spans="2:32">
      <c r="B3149" s="331" t="s">
        <v>25017</v>
      </c>
      <c r="C3149" s="331" t="s">
        <v>25018</v>
      </c>
      <c r="E3149" s="331" t="s">
        <v>19754</v>
      </c>
      <c r="F3149" s="331">
        <v>1</v>
      </c>
      <c r="G3149" s="332">
        <v>139</v>
      </c>
      <c r="H3149" s="332">
        <v>180</v>
      </c>
      <c r="O3149" s="331" t="s">
        <v>22753</v>
      </c>
      <c r="P3149" s="331">
        <v>0.1</v>
      </c>
      <c r="Q3149" s="331">
        <v>1</v>
      </c>
      <c r="R3149" s="331" t="s">
        <v>23678</v>
      </c>
      <c r="S3149" s="331">
        <v>26</v>
      </c>
      <c r="U3149" s="331" t="s">
        <v>24995</v>
      </c>
      <c r="Y3149" s="331" t="s">
        <v>23570</v>
      </c>
      <c r="AA3149" s="331" t="s">
        <v>25016</v>
      </c>
      <c r="AD3149" s="331" t="s">
        <v>23699</v>
      </c>
      <c r="AF3149" s="331" t="s">
        <v>24995</v>
      </c>
    </row>
    <row r="3150" spans="2:32">
      <c r="B3150" s="331" t="s">
        <v>25017</v>
      </c>
      <c r="C3150" s="331" t="s">
        <v>25018</v>
      </c>
      <c r="E3150" s="331" t="s">
        <v>19754</v>
      </c>
      <c r="F3150" s="331">
        <v>1</v>
      </c>
      <c r="G3150" s="332">
        <v>139</v>
      </c>
      <c r="H3150" s="332">
        <v>180</v>
      </c>
      <c r="O3150" s="331" t="s">
        <v>22753</v>
      </c>
      <c r="P3150" s="331">
        <v>0.1</v>
      </c>
      <c r="Q3150" s="331">
        <v>1</v>
      </c>
      <c r="R3150" s="331" t="s">
        <v>23678</v>
      </c>
      <c r="S3150" s="331">
        <v>14</v>
      </c>
      <c r="U3150" s="331" t="s">
        <v>24995</v>
      </c>
      <c r="Y3150" s="331" t="s">
        <v>23570</v>
      </c>
      <c r="AA3150" s="331" t="s">
        <v>25016</v>
      </c>
      <c r="AD3150" s="331" t="s">
        <v>23677</v>
      </c>
      <c r="AF3150" s="331" t="s">
        <v>24995</v>
      </c>
    </row>
    <row r="3151" spans="2:32">
      <c r="B3151" s="331" t="s">
        <v>25019</v>
      </c>
      <c r="C3151" s="331" t="s">
        <v>25020</v>
      </c>
      <c r="E3151" s="331" t="s">
        <v>23590</v>
      </c>
      <c r="F3151" s="331">
        <v>1</v>
      </c>
      <c r="G3151" s="332">
        <v>310</v>
      </c>
      <c r="H3151" s="332">
        <v>410</v>
      </c>
      <c r="O3151" s="331" t="s">
        <v>22753</v>
      </c>
      <c r="P3151" s="331">
        <v>0.1</v>
      </c>
      <c r="Q3151" s="331">
        <v>1</v>
      </c>
      <c r="R3151" s="331" t="s">
        <v>23679</v>
      </c>
      <c r="S3151" s="331">
        <v>12</v>
      </c>
      <c r="U3151" s="331" t="s">
        <v>24995</v>
      </c>
      <c r="Y3151" s="331" t="s">
        <v>23570</v>
      </c>
      <c r="AA3151" s="331" t="s">
        <v>25016</v>
      </c>
      <c r="AD3151" s="331" t="s">
        <v>23677</v>
      </c>
      <c r="AF3151" s="331" t="s">
        <v>24995</v>
      </c>
    </row>
    <row r="3152" spans="2:32">
      <c r="B3152" s="331" t="s">
        <v>25019</v>
      </c>
      <c r="C3152" s="331" t="s">
        <v>25020</v>
      </c>
      <c r="E3152" s="331" t="s">
        <v>23590</v>
      </c>
      <c r="F3152" s="331">
        <v>1</v>
      </c>
      <c r="G3152" s="332">
        <v>310</v>
      </c>
      <c r="H3152" s="332">
        <v>410</v>
      </c>
      <c r="O3152" s="331" t="s">
        <v>22753</v>
      </c>
      <c r="P3152" s="331">
        <v>0.1</v>
      </c>
      <c r="Q3152" s="331">
        <v>1</v>
      </c>
      <c r="R3152" s="331" t="s">
        <v>23678</v>
      </c>
      <c r="S3152" s="331">
        <v>14</v>
      </c>
      <c r="U3152" s="331" t="s">
        <v>24995</v>
      </c>
      <c r="Y3152" s="331" t="s">
        <v>23570</v>
      </c>
      <c r="AA3152" s="331" t="s">
        <v>25016</v>
      </c>
      <c r="AD3152" s="331" t="s">
        <v>23677</v>
      </c>
      <c r="AF3152" s="331" t="s">
        <v>24995</v>
      </c>
    </row>
    <row r="3153" spans="2:32">
      <c r="B3153" s="331" t="s">
        <v>25019</v>
      </c>
      <c r="C3153" s="331" t="s">
        <v>25020</v>
      </c>
      <c r="E3153" s="331" t="s">
        <v>23590</v>
      </c>
      <c r="F3153" s="331">
        <v>1</v>
      </c>
      <c r="G3153" s="332">
        <v>310</v>
      </c>
      <c r="H3153" s="332">
        <v>410</v>
      </c>
      <c r="O3153" s="331" t="s">
        <v>22753</v>
      </c>
      <c r="P3153" s="331">
        <v>0.1</v>
      </c>
      <c r="Q3153" s="331">
        <v>1</v>
      </c>
      <c r="R3153" s="331" t="s">
        <v>24038</v>
      </c>
      <c r="S3153" s="331">
        <v>15</v>
      </c>
      <c r="U3153" s="331" t="s">
        <v>24995</v>
      </c>
      <c r="Y3153" s="331" t="s">
        <v>23570</v>
      </c>
      <c r="AA3153" s="331" t="s">
        <v>25016</v>
      </c>
      <c r="AD3153" s="331" t="s">
        <v>23677</v>
      </c>
      <c r="AF3153" s="331" t="s">
        <v>24995</v>
      </c>
    </row>
    <row r="3154" spans="2:32">
      <c r="B3154" s="331" t="s">
        <v>25019</v>
      </c>
      <c r="C3154" s="331" t="s">
        <v>25020</v>
      </c>
      <c r="E3154" s="331" t="s">
        <v>23590</v>
      </c>
      <c r="F3154" s="331">
        <v>1</v>
      </c>
      <c r="G3154" s="332">
        <v>310</v>
      </c>
      <c r="H3154" s="332">
        <v>410</v>
      </c>
      <c r="O3154" s="331" t="s">
        <v>22753</v>
      </c>
      <c r="P3154" s="331">
        <v>0.1</v>
      </c>
      <c r="Q3154" s="331">
        <v>1</v>
      </c>
      <c r="R3154" s="331" t="s">
        <v>23678</v>
      </c>
      <c r="S3154" s="331">
        <v>26</v>
      </c>
      <c r="U3154" s="331" t="s">
        <v>24995</v>
      </c>
      <c r="Y3154" s="331" t="s">
        <v>23570</v>
      </c>
      <c r="AA3154" s="331" t="s">
        <v>25016</v>
      </c>
      <c r="AD3154" s="331" t="s">
        <v>23699</v>
      </c>
      <c r="AF3154" s="331" t="s">
        <v>24995</v>
      </c>
    </row>
    <row r="3155" spans="2:32">
      <c r="B3155" s="331" t="s">
        <v>25021</v>
      </c>
      <c r="C3155" s="331" t="s">
        <v>25022</v>
      </c>
      <c r="E3155" s="331" t="s">
        <v>19754</v>
      </c>
      <c r="F3155" s="331">
        <v>1</v>
      </c>
      <c r="G3155" s="332">
        <v>2900</v>
      </c>
      <c r="H3155" s="332">
        <v>3770</v>
      </c>
      <c r="O3155" s="331" t="s">
        <v>22753</v>
      </c>
      <c r="P3155" s="331">
        <v>0.1</v>
      </c>
      <c r="Q3155" s="331">
        <v>1</v>
      </c>
      <c r="R3155" s="331" t="s">
        <v>23678</v>
      </c>
      <c r="S3155" s="331">
        <v>14</v>
      </c>
      <c r="U3155" s="331" t="s">
        <v>24995</v>
      </c>
      <c r="Y3155" s="331" t="s">
        <v>23570</v>
      </c>
      <c r="AA3155" s="331" t="s">
        <v>25016</v>
      </c>
      <c r="AD3155" s="331" t="s">
        <v>23677</v>
      </c>
      <c r="AF3155" s="331" t="s">
        <v>24995</v>
      </c>
    </row>
    <row r="3156" spans="2:32">
      <c r="B3156" s="331" t="s">
        <v>25021</v>
      </c>
      <c r="C3156" s="331" t="s">
        <v>25022</v>
      </c>
      <c r="E3156" s="331" t="s">
        <v>19754</v>
      </c>
      <c r="F3156" s="331">
        <v>1</v>
      </c>
      <c r="G3156" s="332">
        <v>2900</v>
      </c>
      <c r="H3156" s="332">
        <v>3770</v>
      </c>
      <c r="O3156" s="331" t="s">
        <v>22753</v>
      </c>
      <c r="P3156" s="331">
        <v>0.1</v>
      </c>
      <c r="Q3156" s="331">
        <v>1</v>
      </c>
      <c r="R3156" s="331" t="s">
        <v>23678</v>
      </c>
      <c r="S3156" s="331">
        <v>26</v>
      </c>
      <c r="U3156" s="331" t="s">
        <v>24995</v>
      </c>
      <c r="Y3156" s="331" t="s">
        <v>23570</v>
      </c>
      <c r="AA3156" s="331" t="s">
        <v>25016</v>
      </c>
      <c r="AD3156" s="331" t="s">
        <v>23699</v>
      </c>
      <c r="AF3156" s="331" t="s">
        <v>24995</v>
      </c>
    </row>
    <row r="3157" spans="2:32">
      <c r="B3157" s="331" t="s">
        <v>25021</v>
      </c>
      <c r="C3157" s="331" t="s">
        <v>25022</v>
      </c>
      <c r="E3157" s="331" t="s">
        <v>19754</v>
      </c>
      <c r="F3157" s="331">
        <v>1</v>
      </c>
      <c r="G3157" s="332">
        <v>2900</v>
      </c>
      <c r="H3157" s="332">
        <v>3770</v>
      </c>
      <c r="O3157" s="331" t="s">
        <v>22753</v>
      </c>
      <c r="P3157" s="331">
        <v>0.1</v>
      </c>
      <c r="Q3157" s="331">
        <v>1</v>
      </c>
      <c r="R3157" s="331" t="s">
        <v>24038</v>
      </c>
      <c r="S3157" s="331">
        <v>15</v>
      </c>
      <c r="U3157" s="331" t="s">
        <v>24995</v>
      </c>
      <c r="Y3157" s="331" t="s">
        <v>23570</v>
      </c>
      <c r="AA3157" s="331" t="s">
        <v>25016</v>
      </c>
      <c r="AD3157" s="331" t="s">
        <v>23677</v>
      </c>
      <c r="AF3157" s="331" t="s">
        <v>24995</v>
      </c>
    </row>
    <row r="3158" spans="2:32">
      <c r="B3158" s="331" t="s">
        <v>25021</v>
      </c>
      <c r="C3158" s="331" t="s">
        <v>25022</v>
      </c>
      <c r="E3158" s="331" t="s">
        <v>19754</v>
      </c>
      <c r="F3158" s="331">
        <v>1</v>
      </c>
      <c r="G3158" s="332">
        <v>2900</v>
      </c>
      <c r="H3158" s="332">
        <v>3770</v>
      </c>
      <c r="O3158" s="331" t="s">
        <v>22753</v>
      </c>
      <c r="P3158" s="331">
        <v>0.1</v>
      </c>
      <c r="Q3158" s="331">
        <v>1</v>
      </c>
      <c r="R3158" s="331" t="s">
        <v>23679</v>
      </c>
      <c r="S3158" s="331">
        <v>12</v>
      </c>
      <c r="U3158" s="331" t="s">
        <v>24995</v>
      </c>
      <c r="Y3158" s="331" t="s">
        <v>23570</v>
      </c>
      <c r="AA3158" s="331" t="s">
        <v>25016</v>
      </c>
      <c r="AD3158" s="331" t="s">
        <v>23677</v>
      </c>
      <c r="AF3158" s="331" t="s">
        <v>24995</v>
      </c>
    </row>
    <row r="3159" spans="2:32">
      <c r="B3159" s="331" t="s">
        <v>25023</v>
      </c>
      <c r="C3159" s="331" t="s">
        <v>25024</v>
      </c>
      <c r="E3159" s="331" t="s">
        <v>19754</v>
      </c>
      <c r="F3159" s="331">
        <v>1</v>
      </c>
      <c r="G3159" s="332">
        <v>9900</v>
      </c>
      <c r="H3159" s="332">
        <v>12860</v>
      </c>
      <c r="O3159" s="331" t="s">
        <v>22753</v>
      </c>
      <c r="P3159" s="331">
        <v>0.1</v>
      </c>
      <c r="Q3159" s="331">
        <v>1</v>
      </c>
      <c r="R3159" s="331" t="s">
        <v>23679</v>
      </c>
      <c r="S3159" s="331">
        <v>12</v>
      </c>
      <c r="U3159" s="331" t="s">
        <v>24995</v>
      </c>
      <c r="Y3159" s="331" t="s">
        <v>23570</v>
      </c>
      <c r="AA3159" s="331" t="s">
        <v>25016</v>
      </c>
      <c r="AD3159" s="331" t="s">
        <v>23677</v>
      </c>
      <c r="AF3159" s="331" t="s">
        <v>24995</v>
      </c>
    </row>
    <row r="3160" spans="2:32">
      <c r="B3160" s="331" t="s">
        <v>25023</v>
      </c>
      <c r="C3160" s="331" t="s">
        <v>25024</v>
      </c>
      <c r="E3160" s="331" t="s">
        <v>19754</v>
      </c>
      <c r="F3160" s="331">
        <v>1</v>
      </c>
      <c r="G3160" s="332">
        <v>9900</v>
      </c>
      <c r="H3160" s="332">
        <v>12860</v>
      </c>
      <c r="O3160" s="331" t="s">
        <v>22753</v>
      </c>
      <c r="P3160" s="331">
        <v>0.1</v>
      </c>
      <c r="Q3160" s="331">
        <v>1</v>
      </c>
      <c r="R3160" s="331" t="s">
        <v>23678</v>
      </c>
      <c r="S3160" s="331">
        <v>26</v>
      </c>
      <c r="U3160" s="331" t="s">
        <v>24995</v>
      </c>
      <c r="Y3160" s="331" t="s">
        <v>23570</v>
      </c>
      <c r="AA3160" s="331" t="s">
        <v>25016</v>
      </c>
      <c r="AD3160" s="331" t="s">
        <v>23699</v>
      </c>
      <c r="AF3160" s="331" t="s">
        <v>24995</v>
      </c>
    </row>
    <row r="3161" spans="2:32">
      <c r="B3161" s="331" t="s">
        <v>25023</v>
      </c>
      <c r="C3161" s="331" t="s">
        <v>25024</v>
      </c>
      <c r="E3161" s="331" t="s">
        <v>19754</v>
      </c>
      <c r="F3161" s="331">
        <v>1</v>
      </c>
      <c r="G3161" s="332">
        <v>9900</v>
      </c>
      <c r="H3161" s="332">
        <v>12860</v>
      </c>
      <c r="O3161" s="331" t="s">
        <v>22753</v>
      </c>
      <c r="P3161" s="331">
        <v>0.1</v>
      </c>
      <c r="Q3161" s="331">
        <v>1</v>
      </c>
      <c r="R3161" s="331" t="s">
        <v>24038</v>
      </c>
      <c r="S3161" s="331">
        <v>15</v>
      </c>
      <c r="U3161" s="331" t="s">
        <v>24995</v>
      </c>
      <c r="Y3161" s="331" t="s">
        <v>23570</v>
      </c>
      <c r="AA3161" s="331" t="s">
        <v>25016</v>
      </c>
      <c r="AD3161" s="331" t="s">
        <v>23677</v>
      </c>
      <c r="AF3161" s="331" t="s">
        <v>24995</v>
      </c>
    </row>
    <row r="3162" spans="2:32">
      <c r="B3162" s="331" t="s">
        <v>25023</v>
      </c>
      <c r="C3162" s="331" t="s">
        <v>25024</v>
      </c>
      <c r="E3162" s="331" t="s">
        <v>19754</v>
      </c>
      <c r="F3162" s="331">
        <v>1</v>
      </c>
      <c r="G3162" s="332">
        <v>9900</v>
      </c>
      <c r="H3162" s="332">
        <v>12860</v>
      </c>
      <c r="O3162" s="331" t="s">
        <v>22753</v>
      </c>
      <c r="P3162" s="331">
        <v>0.1</v>
      </c>
      <c r="Q3162" s="331">
        <v>1</v>
      </c>
      <c r="R3162" s="331" t="s">
        <v>23678</v>
      </c>
      <c r="S3162" s="331">
        <v>14</v>
      </c>
      <c r="U3162" s="331" t="s">
        <v>24995</v>
      </c>
      <c r="Y3162" s="331" t="s">
        <v>23570</v>
      </c>
      <c r="AA3162" s="331" t="s">
        <v>25016</v>
      </c>
      <c r="AD3162" s="331" t="s">
        <v>23677</v>
      </c>
      <c r="AF3162" s="331" t="s">
        <v>24995</v>
      </c>
    </row>
    <row r="3163" spans="2:32">
      <c r="B3163" s="331" t="s">
        <v>25025</v>
      </c>
      <c r="C3163" s="331" t="s">
        <v>25026</v>
      </c>
      <c r="E3163" s="331" t="s">
        <v>23590</v>
      </c>
      <c r="F3163" s="331">
        <v>1</v>
      </c>
      <c r="G3163" s="332">
        <v>920</v>
      </c>
      <c r="H3163" s="332">
        <v>1200</v>
      </c>
      <c r="O3163" s="331" t="s">
        <v>22753</v>
      </c>
      <c r="P3163" s="331">
        <v>0.1</v>
      </c>
      <c r="Q3163" s="331">
        <v>1</v>
      </c>
      <c r="R3163" s="331" t="s">
        <v>23678</v>
      </c>
      <c r="S3163" s="331">
        <v>26</v>
      </c>
      <c r="U3163" s="331" t="s">
        <v>24995</v>
      </c>
      <c r="Y3163" s="331" t="s">
        <v>23570</v>
      </c>
      <c r="AA3163" s="331" t="s">
        <v>25016</v>
      </c>
      <c r="AD3163" s="331" t="s">
        <v>23699</v>
      </c>
      <c r="AF3163" s="331" t="s">
        <v>24995</v>
      </c>
    </row>
    <row r="3164" spans="2:32">
      <c r="B3164" s="331" t="s">
        <v>25025</v>
      </c>
      <c r="C3164" s="331" t="s">
        <v>25026</v>
      </c>
      <c r="E3164" s="331" t="s">
        <v>23590</v>
      </c>
      <c r="F3164" s="331">
        <v>1</v>
      </c>
      <c r="G3164" s="332">
        <v>920</v>
      </c>
      <c r="H3164" s="332">
        <v>1200</v>
      </c>
      <c r="O3164" s="331" t="s">
        <v>22753</v>
      </c>
      <c r="P3164" s="331">
        <v>0.1</v>
      </c>
      <c r="Q3164" s="331">
        <v>1</v>
      </c>
      <c r="R3164" s="331" t="s">
        <v>24038</v>
      </c>
      <c r="S3164" s="331">
        <v>15</v>
      </c>
      <c r="U3164" s="331" t="s">
        <v>24995</v>
      </c>
      <c r="Y3164" s="331" t="s">
        <v>23570</v>
      </c>
      <c r="AA3164" s="331" t="s">
        <v>25016</v>
      </c>
      <c r="AD3164" s="331" t="s">
        <v>23677</v>
      </c>
      <c r="AF3164" s="331" t="s">
        <v>24995</v>
      </c>
    </row>
    <row r="3165" spans="2:32">
      <c r="B3165" s="331" t="s">
        <v>25025</v>
      </c>
      <c r="C3165" s="331" t="s">
        <v>25026</v>
      </c>
      <c r="E3165" s="331" t="s">
        <v>23590</v>
      </c>
      <c r="F3165" s="331">
        <v>1</v>
      </c>
      <c r="G3165" s="332">
        <v>920</v>
      </c>
      <c r="H3165" s="332">
        <v>1200</v>
      </c>
      <c r="O3165" s="331" t="s">
        <v>22753</v>
      </c>
      <c r="P3165" s="331">
        <v>0.1</v>
      </c>
      <c r="Q3165" s="331">
        <v>1</v>
      </c>
      <c r="R3165" s="331" t="s">
        <v>23678</v>
      </c>
      <c r="S3165" s="331">
        <v>14</v>
      </c>
      <c r="U3165" s="331" t="s">
        <v>24995</v>
      </c>
      <c r="Y3165" s="331" t="s">
        <v>23570</v>
      </c>
      <c r="AA3165" s="331" t="s">
        <v>25016</v>
      </c>
      <c r="AD3165" s="331" t="s">
        <v>23677</v>
      </c>
      <c r="AF3165" s="331" t="s">
        <v>24995</v>
      </c>
    </row>
    <row r="3166" spans="2:32">
      <c r="B3166" s="331" t="s">
        <v>25025</v>
      </c>
      <c r="C3166" s="331" t="s">
        <v>25026</v>
      </c>
      <c r="E3166" s="331" t="s">
        <v>23590</v>
      </c>
      <c r="F3166" s="331">
        <v>1</v>
      </c>
      <c r="G3166" s="332">
        <v>920</v>
      </c>
      <c r="H3166" s="332">
        <v>1200</v>
      </c>
      <c r="O3166" s="331" t="s">
        <v>22753</v>
      </c>
      <c r="P3166" s="331">
        <v>0.1</v>
      </c>
      <c r="Q3166" s="331">
        <v>1</v>
      </c>
      <c r="R3166" s="331" t="s">
        <v>23679</v>
      </c>
      <c r="S3166" s="331">
        <v>12</v>
      </c>
      <c r="U3166" s="331" t="s">
        <v>24995</v>
      </c>
      <c r="Y3166" s="331" t="s">
        <v>23570</v>
      </c>
      <c r="AA3166" s="331" t="s">
        <v>25016</v>
      </c>
      <c r="AD3166" s="331" t="s">
        <v>23677</v>
      </c>
      <c r="AF3166" s="331" t="s">
        <v>24995</v>
      </c>
    </row>
    <row r="3167" spans="2:32">
      <c r="B3167" s="331" t="s">
        <v>23921</v>
      </c>
      <c r="C3167" s="331" t="s">
        <v>23922</v>
      </c>
      <c r="E3167" s="331" t="s">
        <v>2735</v>
      </c>
      <c r="F3167" s="331">
        <v>1</v>
      </c>
      <c r="G3167" s="332">
        <v>600</v>
      </c>
      <c r="H3167" s="332">
        <v>780</v>
      </c>
      <c r="O3167" s="331" t="s">
        <v>22753</v>
      </c>
      <c r="P3167" s="331">
        <v>0.1</v>
      </c>
      <c r="Q3167" s="331">
        <v>2</v>
      </c>
      <c r="R3167" s="331" t="s">
        <v>23678</v>
      </c>
      <c r="S3167" s="331">
        <v>14</v>
      </c>
      <c r="U3167" s="331" t="s">
        <v>24995</v>
      </c>
      <c r="Y3167" s="331" t="s">
        <v>23570</v>
      </c>
      <c r="AA3167" s="331" t="s">
        <v>25016</v>
      </c>
      <c r="AD3167" s="331" t="s">
        <v>23677</v>
      </c>
      <c r="AF3167" s="331" t="s">
        <v>24995</v>
      </c>
    </row>
    <row r="3168" spans="2:32">
      <c r="B3168" s="331" t="s">
        <v>23921</v>
      </c>
      <c r="C3168" s="331" t="s">
        <v>23922</v>
      </c>
      <c r="E3168" s="331" t="s">
        <v>2735</v>
      </c>
      <c r="F3168" s="331">
        <v>1</v>
      </c>
      <c r="G3168" s="332">
        <v>600</v>
      </c>
      <c r="H3168" s="332">
        <v>780</v>
      </c>
      <c r="O3168" s="331" t="s">
        <v>22753</v>
      </c>
      <c r="P3168" s="331">
        <v>0.1</v>
      </c>
      <c r="Q3168" s="331">
        <v>2</v>
      </c>
      <c r="R3168" s="331" t="s">
        <v>23679</v>
      </c>
      <c r="S3168" s="331">
        <v>12</v>
      </c>
      <c r="U3168" s="331" t="s">
        <v>24995</v>
      </c>
      <c r="Y3168" s="331" t="s">
        <v>23570</v>
      </c>
      <c r="AA3168" s="331" t="s">
        <v>25016</v>
      </c>
      <c r="AD3168" s="331" t="s">
        <v>23677</v>
      </c>
      <c r="AF3168" s="331" t="s">
        <v>24995</v>
      </c>
    </row>
    <row r="3169" spans="2:32">
      <c r="B3169" s="331" t="s">
        <v>23921</v>
      </c>
      <c r="C3169" s="331" t="s">
        <v>23922</v>
      </c>
      <c r="E3169" s="331" t="s">
        <v>2735</v>
      </c>
      <c r="F3169" s="331">
        <v>1</v>
      </c>
      <c r="G3169" s="332">
        <v>600</v>
      </c>
      <c r="H3169" s="332">
        <v>780</v>
      </c>
      <c r="O3169" s="331" t="s">
        <v>22753</v>
      </c>
      <c r="P3169" s="331">
        <v>0.1</v>
      </c>
      <c r="Q3169" s="331">
        <v>2</v>
      </c>
      <c r="R3169" s="331" t="s">
        <v>24038</v>
      </c>
      <c r="S3169" s="331">
        <v>15</v>
      </c>
      <c r="U3169" s="331" t="s">
        <v>24995</v>
      </c>
      <c r="Y3169" s="331" t="s">
        <v>23570</v>
      </c>
      <c r="AA3169" s="331" t="s">
        <v>25016</v>
      </c>
      <c r="AD3169" s="331" t="s">
        <v>23677</v>
      </c>
      <c r="AF3169" s="331" t="s">
        <v>24995</v>
      </c>
    </row>
    <row r="3170" spans="2:32">
      <c r="B3170" s="331" t="s">
        <v>23921</v>
      </c>
      <c r="C3170" s="331" t="s">
        <v>23922</v>
      </c>
      <c r="E3170" s="331" t="s">
        <v>2735</v>
      </c>
      <c r="F3170" s="331">
        <v>1</v>
      </c>
      <c r="G3170" s="332">
        <v>600</v>
      </c>
      <c r="H3170" s="332">
        <v>780</v>
      </c>
      <c r="O3170" s="331" t="s">
        <v>22753</v>
      </c>
      <c r="P3170" s="331">
        <v>0.1</v>
      </c>
      <c r="Q3170" s="331">
        <v>2</v>
      </c>
      <c r="R3170" s="331" t="s">
        <v>23678</v>
      </c>
      <c r="S3170" s="331">
        <v>26</v>
      </c>
      <c r="U3170" s="331" t="s">
        <v>24995</v>
      </c>
      <c r="Y3170" s="331" t="s">
        <v>23570</v>
      </c>
      <c r="AA3170" s="331" t="s">
        <v>25016</v>
      </c>
      <c r="AD3170" s="331" t="s">
        <v>23699</v>
      </c>
      <c r="AF3170" s="331" t="s">
        <v>24995</v>
      </c>
    </row>
    <row r="3171" spans="2:32">
      <c r="B3171" s="331" t="s">
        <v>23608</v>
      </c>
      <c r="C3171" s="331" t="s">
        <v>23609</v>
      </c>
      <c r="E3171" s="331" t="s">
        <v>11338</v>
      </c>
      <c r="F3171" s="331">
        <v>2</v>
      </c>
      <c r="G3171" s="332">
        <v>780</v>
      </c>
      <c r="H3171" s="332">
        <v>1020</v>
      </c>
      <c r="O3171" s="331" t="s">
        <v>22753</v>
      </c>
      <c r="P3171" s="331">
        <v>0.1</v>
      </c>
      <c r="Q3171" s="331">
        <v>2</v>
      </c>
      <c r="R3171" s="331" t="s">
        <v>23679</v>
      </c>
      <c r="S3171" s="331">
        <v>12</v>
      </c>
      <c r="U3171" s="331" t="s">
        <v>24995</v>
      </c>
      <c r="Y3171" s="331" t="s">
        <v>23570</v>
      </c>
      <c r="AA3171" s="331" t="s">
        <v>25016</v>
      </c>
      <c r="AD3171" s="331" t="s">
        <v>23677</v>
      </c>
      <c r="AF3171" s="331" t="s">
        <v>24995</v>
      </c>
    </row>
    <row r="3172" spans="2:32">
      <c r="B3172" s="331" t="s">
        <v>23608</v>
      </c>
      <c r="C3172" s="331" t="s">
        <v>23609</v>
      </c>
      <c r="E3172" s="331" t="s">
        <v>11338</v>
      </c>
      <c r="F3172" s="331">
        <v>2</v>
      </c>
      <c r="G3172" s="332">
        <v>780</v>
      </c>
      <c r="H3172" s="332">
        <v>1020</v>
      </c>
      <c r="O3172" s="331" t="s">
        <v>22753</v>
      </c>
      <c r="P3172" s="331">
        <v>0.1</v>
      </c>
      <c r="Q3172" s="331">
        <v>2</v>
      </c>
      <c r="R3172" s="331" t="s">
        <v>23678</v>
      </c>
      <c r="S3172" s="331">
        <v>26</v>
      </c>
      <c r="U3172" s="331" t="s">
        <v>24995</v>
      </c>
      <c r="Y3172" s="331" t="s">
        <v>23570</v>
      </c>
      <c r="AA3172" s="331" t="s">
        <v>25016</v>
      </c>
      <c r="AD3172" s="331" t="s">
        <v>23699</v>
      </c>
      <c r="AF3172" s="331" t="s">
        <v>24995</v>
      </c>
    </row>
    <row r="3173" spans="2:32">
      <c r="B3173" s="331" t="s">
        <v>23608</v>
      </c>
      <c r="C3173" s="331" t="s">
        <v>23609</v>
      </c>
      <c r="E3173" s="331" t="s">
        <v>11338</v>
      </c>
      <c r="F3173" s="331">
        <v>2</v>
      </c>
      <c r="G3173" s="332">
        <v>780</v>
      </c>
      <c r="H3173" s="332">
        <v>1020</v>
      </c>
      <c r="O3173" s="331" t="s">
        <v>22753</v>
      </c>
      <c r="P3173" s="331">
        <v>0.1</v>
      </c>
      <c r="Q3173" s="331">
        <v>2</v>
      </c>
      <c r="R3173" s="331" t="s">
        <v>23678</v>
      </c>
      <c r="S3173" s="331">
        <v>14</v>
      </c>
      <c r="U3173" s="331" t="s">
        <v>24995</v>
      </c>
      <c r="Y3173" s="331" t="s">
        <v>23570</v>
      </c>
      <c r="AA3173" s="331" t="s">
        <v>25016</v>
      </c>
      <c r="AD3173" s="331" t="s">
        <v>23677</v>
      </c>
      <c r="AF3173" s="331" t="s">
        <v>24995</v>
      </c>
    </row>
    <row r="3174" spans="2:32">
      <c r="B3174" s="331" t="s">
        <v>23608</v>
      </c>
      <c r="C3174" s="331" t="s">
        <v>23609</v>
      </c>
      <c r="E3174" s="331" t="s">
        <v>11338</v>
      </c>
      <c r="F3174" s="331">
        <v>2</v>
      </c>
      <c r="G3174" s="332">
        <v>780</v>
      </c>
      <c r="H3174" s="332">
        <v>1020</v>
      </c>
      <c r="O3174" s="331" t="s">
        <v>22753</v>
      </c>
      <c r="P3174" s="331">
        <v>0.1</v>
      </c>
      <c r="Q3174" s="331">
        <v>2</v>
      </c>
      <c r="R3174" s="331" t="s">
        <v>24038</v>
      </c>
      <c r="S3174" s="331">
        <v>15</v>
      </c>
      <c r="U3174" s="331" t="s">
        <v>24995</v>
      </c>
      <c r="Y3174" s="331" t="s">
        <v>23570</v>
      </c>
      <c r="AA3174" s="331" t="s">
        <v>25016</v>
      </c>
      <c r="AD3174" s="331" t="s">
        <v>23677</v>
      </c>
      <c r="AF3174" s="331" t="s">
        <v>24995</v>
      </c>
    </row>
    <row r="3175" spans="2:32">
      <c r="B3175" s="331" t="s">
        <v>25027</v>
      </c>
      <c r="C3175" s="331" t="s">
        <v>25028</v>
      </c>
      <c r="D3175" s="331" t="s">
        <v>25029</v>
      </c>
      <c r="E3175" s="331" t="s">
        <v>11338</v>
      </c>
      <c r="F3175" s="331">
        <v>1</v>
      </c>
      <c r="G3175" s="332">
        <v>90</v>
      </c>
      <c r="H3175" s="332">
        <v>120</v>
      </c>
      <c r="O3175" s="331" t="s">
        <v>22753</v>
      </c>
      <c r="P3175" s="331">
        <v>0.1</v>
      </c>
      <c r="Q3175" s="331">
        <v>2</v>
      </c>
      <c r="R3175" s="331" t="s">
        <v>23678</v>
      </c>
      <c r="S3175" s="331">
        <v>14</v>
      </c>
      <c r="U3175" s="331" t="s">
        <v>24995</v>
      </c>
      <c r="Y3175" s="331" t="s">
        <v>23570</v>
      </c>
      <c r="AA3175" s="331" t="s">
        <v>25016</v>
      </c>
      <c r="AD3175" s="331" t="s">
        <v>23677</v>
      </c>
      <c r="AF3175" s="331" t="s">
        <v>24995</v>
      </c>
    </row>
    <row r="3176" spans="2:32">
      <c r="B3176" s="331" t="s">
        <v>25027</v>
      </c>
      <c r="C3176" s="331" t="s">
        <v>25028</v>
      </c>
      <c r="D3176" s="331" t="s">
        <v>25029</v>
      </c>
      <c r="E3176" s="331" t="s">
        <v>11338</v>
      </c>
      <c r="F3176" s="331">
        <v>1</v>
      </c>
      <c r="G3176" s="332">
        <v>90</v>
      </c>
      <c r="H3176" s="332">
        <v>120</v>
      </c>
      <c r="O3176" s="331" t="s">
        <v>22753</v>
      </c>
      <c r="P3176" s="331">
        <v>0.1</v>
      </c>
      <c r="Q3176" s="331">
        <v>2</v>
      </c>
      <c r="R3176" s="331" t="s">
        <v>24038</v>
      </c>
      <c r="S3176" s="331">
        <v>15</v>
      </c>
      <c r="U3176" s="331" t="s">
        <v>24995</v>
      </c>
      <c r="Y3176" s="331" t="s">
        <v>23570</v>
      </c>
      <c r="AA3176" s="331" t="s">
        <v>25016</v>
      </c>
      <c r="AD3176" s="331" t="s">
        <v>23677</v>
      </c>
      <c r="AF3176" s="331" t="s">
        <v>24995</v>
      </c>
    </row>
    <row r="3177" spans="2:32">
      <c r="B3177" s="331" t="s">
        <v>25027</v>
      </c>
      <c r="C3177" s="331" t="s">
        <v>25028</v>
      </c>
      <c r="D3177" s="331" t="s">
        <v>25029</v>
      </c>
      <c r="E3177" s="331" t="s">
        <v>11338</v>
      </c>
      <c r="F3177" s="331">
        <v>1</v>
      </c>
      <c r="G3177" s="332">
        <v>90</v>
      </c>
      <c r="H3177" s="332">
        <v>120</v>
      </c>
      <c r="O3177" s="331" t="s">
        <v>22753</v>
      </c>
      <c r="P3177" s="331">
        <v>0.1</v>
      </c>
      <c r="Q3177" s="331">
        <v>2</v>
      </c>
      <c r="R3177" s="331" t="s">
        <v>23678</v>
      </c>
      <c r="S3177" s="331">
        <v>26</v>
      </c>
      <c r="U3177" s="331" t="s">
        <v>24995</v>
      </c>
      <c r="Y3177" s="331" t="s">
        <v>23570</v>
      </c>
      <c r="AA3177" s="331" t="s">
        <v>25016</v>
      </c>
      <c r="AD3177" s="331" t="s">
        <v>23699</v>
      </c>
      <c r="AF3177" s="331" t="s">
        <v>24995</v>
      </c>
    </row>
    <row r="3178" spans="2:32">
      <c r="B3178" s="331" t="s">
        <v>25027</v>
      </c>
      <c r="C3178" s="331" t="s">
        <v>25028</v>
      </c>
      <c r="D3178" s="331" t="s">
        <v>25029</v>
      </c>
      <c r="E3178" s="331" t="s">
        <v>11338</v>
      </c>
      <c r="F3178" s="331">
        <v>1</v>
      </c>
      <c r="G3178" s="332">
        <v>90</v>
      </c>
      <c r="H3178" s="332">
        <v>120</v>
      </c>
      <c r="O3178" s="331" t="s">
        <v>22753</v>
      </c>
      <c r="P3178" s="331">
        <v>0.1</v>
      </c>
      <c r="Q3178" s="331">
        <v>2</v>
      </c>
      <c r="R3178" s="331" t="s">
        <v>23679</v>
      </c>
      <c r="S3178" s="331">
        <v>12</v>
      </c>
      <c r="U3178" s="331" t="s">
        <v>24995</v>
      </c>
      <c r="Y3178" s="331" t="s">
        <v>23570</v>
      </c>
      <c r="AA3178" s="331" t="s">
        <v>25016</v>
      </c>
      <c r="AD3178" s="331" t="s">
        <v>23677</v>
      </c>
      <c r="AF3178" s="331" t="s">
        <v>24995</v>
      </c>
    </row>
    <row r="3179" spans="2:32">
      <c r="B3179" s="331" t="s">
        <v>25030</v>
      </c>
      <c r="C3179" s="331" t="s">
        <v>25031</v>
      </c>
      <c r="E3179" s="331" t="s">
        <v>2735</v>
      </c>
      <c r="F3179" s="331">
        <v>1</v>
      </c>
      <c r="G3179" s="332">
        <v>1840</v>
      </c>
      <c r="H3179" s="332">
        <v>2390</v>
      </c>
      <c r="O3179" s="331" t="s">
        <v>22753</v>
      </c>
      <c r="P3179" s="331">
        <v>0.1</v>
      </c>
      <c r="Q3179" s="331">
        <v>2</v>
      </c>
      <c r="R3179" s="331" t="s">
        <v>23678</v>
      </c>
      <c r="S3179" s="331">
        <v>14</v>
      </c>
      <c r="U3179" s="331" t="s">
        <v>24995</v>
      </c>
      <c r="Y3179" s="331" t="s">
        <v>23570</v>
      </c>
      <c r="AA3179" s="331" t="s">
        <v>25016</v>
      </c>
      <c r="AD3179" s="331" t="s">
        <v>23677</v>
      </c>
      <c r="AF3179" s="331" t="s">
        <v>24995</v>
      </c>
    </row>
    <row r="3180" spans="2:32">
      <c r="B3180" s="331" t="s">
        <v>25030</v>
      </c>
      <c r="C3180" s="331" t="s">
        <v>25031</v>
      </c>
      <c r="E3180" s="331" t="s">
        <v>2735</v>
      </c>
      <c r="F3180" s="331">
        <v>1</v>
      </c>
      <c r="G3180" s="332">
        <v>1840</v>
      </c>
      <c r="H3180" s="332">
        <v>2390</v>
      </c>
      <c r="O3180" s="331" t="s">
        <v>22753</v>
      </c>
      <c r="P3180" s="331">
        <v>0.1</v>
      </c>
      <c r="Q3180" s="331">
        <v>2</v>
      </c>
      <c r="R3180" s="331" t="s">
        <v>23678</v>
      </c>
      <c r="S3180" s="331">
        <v>26</v>
      </c>
      <c r="U3180" s="331" t="s">
        <v>24995</v>
      </c>
      <c r="Y3180" s="331" t="s">
        <v>23570</v>
      </c>
      <c r="AA3180" s="331" t="s">
        <v>25016</v>
      </c>
      <c r="AD3180" s="331" t="s">
        <v>23699</v>
      </c>
      <c r="AF3180" s="331" t="s">
        <v>24995</v>
      </c>
    </row>
    <row r="3181" spans="2:32">
      <c r="B3181" s="331" t="s">
        <v>25030</v>
      </c>
      <c r="C3181" s="331" t="s">
        <v>25031</v>
      </c>
      <c r="E3181" s="331" t="s">
        <v>2735</v>
      </c>
      <c r="F3181" s="331">
        <v>1</v>
      </c>
      <c r="G3181" s="332">
        <v>1840</v>
      </c>
      <c r="H3181" s="332">
        <v>2390</v>
      </c>
      <c r="O3181" s="331" t="s">
        <v>22753</v>
      </c>
      <c r="P3181" s="331">
        <v>0.1</v>
      </c>
      <c r="Q3181" s="331">
        <v>2</v>
      </c>
      <c r="R3181" s="331" t="s">
        <v>24038</v>
      </c>
      <c r="S3181" s="331">
        <v>15</v>
      </c>
      <c r="U3181" s="331" t="s">
        <v>24995</v>
      </c>
      <c r="Y3181" s="331" t="s">
        <v>23570</v>
      </c>
      <c r="AA3181" s="331" t="s">
        <v>25016</v>
      </c>
      <c r="AD3181" s="331" t="s">
        <v>23677</v>
      </c>
      <c r="AF3181" s="331" t="s">
        <v>24995</v>
      </c>
    </row>
    <row r="3182" spans="2:32">
      <c r="B3182" s="331" t="s">
        <v>25030</v>
      </c>
      <c r="C3182" s="331" t="s">
        <v>25031</v>
      </c>
      <c r="E3182" s="331" t="s">
        <v>2735</v>
      </c>
      <c r="F3182" s="331">
        <v>1</v>
      </c>
      <c r="G3182" s="332">
        <v>1840</v>
      </c>
      <c r="H3182" s="332">
        <v>2390</v>
      </c>
      <c r="O3182" s="331" t="s">
        <v>22753</v>
      </c>
      <c r="P3182" s="331">
        <v>0.1</v>
      </c>
      <c r="Q3182" s="331">
        <v>2</v>
      </c>
      <c r="R3182" s="331" t="s">
        <v>23679</v>
      </c>
      <c r="S3182" s="331">
        <v>12</v>
      </c>
      <c r="U3182" s="331" t="s">
        <v>24995</v>
      </c>
      <c r="Y3182" s="331" t="s">
        <v>23570</v>
      </c>
      <c r="AA3182" s="331" t="s">
        <v>25016</v>
      </c>
      <c r="AD3182" s="331" t="s">
        <v>23677</v>
      </c>
      <c r="AF3182" s="331" t="s">
        <v>24995</v>
      </c>
    </row>
    <row r="3183" spans="2:32">
      <c r="B3183" s="331" t="s">
        <v>25032</v>
      </c>
      <c r="C3183" s="331" t="s">
        <v>25033</v>
      </c>
      <c r="E3183" s="331" t="s">
        <v>2735</v>
      </c>
      <c r="F3183" s="331">
        <v>4</v>
      </c>
      <c r="G3183" s="332">
        <v>20</v>
      </c>
      <c r="H3183" s="332">
        <v>30</v>
      </c>
      <c r="O3183" s="331" t="s">
        <v>22753</v>
      </c>
      <c r="P3183" s="331">
        <v>0.1</v>
      </c>
      <c r="Q3183" s="331">
        <v>1</v>
      </c>
      <c r="S3183" s="331">
        <v>0</v>
      </c>
      <c r="U3183" s="331" t="s">
        <v>24995</v>
      </c>
      <c r="Y3183" s="331" t="s">
        <v>23570</v>
      </c>
      <c r="AA3183" s="331" t="s">
        <v>25034</v>
      </c>
      <c r="AD3183" s="331" t="s">
        <v>2605</v>
      </c>
      <c r="AF3183" s="331" t="s">
        <v>24995</v>
      </c>
    </row>
    <row r="3184" spans="2:32">
      <c r="B3184" s="331" t="s">
        <v>25032</v>
      </c>
      <c r="C3184" s="331" t="s">
        <v>25033</v>
      </c>
      <c r="E3184" s="331" t="s">
        <v>2735</v>
      </c>
      <c r="F3184" s="331">
        <v>4</v>
      </c>
      <c r="G3184" s="332">
        <v>20</v>
      </c>
      <c r="H3184" s="332">
        <v>30</v>
      </c>
      <c r="O3184" s="331" t="s">
        <v>22753</v>
      </c>
      <c r="P3184" s="331">
        <v>0.1</v>
      </c>
      <c r="Q3184" s="331">
        <v>1</v>
      </c>
      <c r="S3184" s="331">
        <v>0</v>
      </c>
      <c r="U3184" s="331" t="s">
        <v>24995</v>
      </c>
      <c r="Y3184" s="331" t="s">
        <v>23570</v>
      </c>
      <c r="AA3184" s="331" t="s">
        <v>25034</v>
      </c>
      <c r="AD3184" s="331" t="s">
        <v>2605</v>
      </c>
      <c r="AF3184" s="331" t="s">
        <v>24995</v>
      </c>
    </row>
    <row r="3185" spans="2:32">
      <c r="B3185" s="331" t="s">
        <v>25035</v>
      </c>
      <c r="C3185" s="331" t="s">
        <v>25036</v>
      </c>
      <c r="E3185" s="331" t="s">
        <v>2735</v>
      </c>
      <c r="F3185" s="331">
        <v>4</v>
      </c>
      <c r="G3185" s="332">
        <v>20</v>
      </c>
      <c r="H3185" s="332">
        <v>30</v>
      </c>
      <c r="O3185" s="331" t="s">
        <v>22753</v>
      </c>
      <c r="P3185" s="331">
        <v>0.1</v>
      </c>
      <c r="Q3185" s="331">
        <v>1</v>
      </c>
      <c r="S3185" s="331">
        <v>0</v>
      </c>
      <c r="U3185" s="331" t="s">
        <v>24995</v>
      </c>
      <c r="Y3185" s="331" t="s">
        <v>23570</v>
      </c>
      <c r="AA3185" s="331" t="s">
        <v>25034</v>
      </c>
      <c r="AD3185" s="331" t="s">
        <v>2605</v>
      </c>
      <c r="AF3185" s="331" t="s">
        <v>24995</v>
      </c>
    </row>
    <row r="3186" spans="2:32">
      <c r="B3186" s="331" t="s">
        <v>25035</v>
      </c>
      <c r="C3186" s="331" t="s">
        <v>25036</v>
      </c>
      <c r="E3186" s="331" t="s">
        <v>2735</v>
      </c>
      <c r="F3186" s="331">
        <v>4</v>
      </c>
      <c r="G3186" s="332">
        <v>20</v>
      </c>
      <c r="H3186" s="332">
        <v>30</v>
      </c>
      <c r="O3186" s="331" t="s">
        <v>22753</v>
      </c>
      <c r="P3186" s="331">
        <v>0.1</v>
      </c>
      <c r="Q3186" s="331">
        <v>1</v>
      </c>
      <c r="S3186" s="331">
        <v>0</v>
      </c>
      <c r="U3186" s="331" t="s">
        <v>24995</v>
      </c>
      <c r="Y3186" s="331" t="s">
        <v>23570</v>
      </c>
      <c r="AA3186" s="331" t="s">
        <v>25034</v>
      </c>
      <c r="AD3186" s="331" t="s">
        <v>2605</v>
      </c>
      <c r="AF3186" s="331" t="s">
        <v>24995</v>
      </c>
    </row>
    <row r="3187" spans="2:32">
      <c r="B3187" s="331" t="s">
        <v>25037</v>
      </c>
      <c r="C3187" s="331" t="s">
        <v>25038</v>
      </c>
      <c r="E3187" s="331" t="s">
        <v>23590</v>
      </c>
      <c r="F3187" s="331">
        <v>1</v>
      </c>
      <c r="G3187" s="332">
        <v>4760</v>
      </c>
      <c r="H3187" s="332">
        <v>6190</v>
      </c>
      <c r="O3187" s="331" t="s">
        <v>22753</v>
      </c>
      <c r="P3187" s="331">
        <v>0.1</v>
      </c>
      <c r="Q3187" s="331">
        <v>1</v>
      </c>
      <c r="S3187" s="331">
        <v>0</v>
      </c>
      <c r="U3187" s="331" t="s">
        <v>24995</v>
      </c>
      <c r="Y3187" s="331" t="s">
        <v>23570</v>
      </c>
      <c r="AA3187" s="331" t="s">
        <v>25034</v>
      </c>
      <c r="AD3187" s="331" t="s">
        <v>2605</v>
      </c>
      <c r="AF3187" s="331" t="s">
        <v>24995</v>
      </c>
    </row>
    <row r="3188" spans="2:32">
      <c r="B3188" s="331" t="s">
        <v>25037</v>
      </c>
      <c r="C3188" s="331" t="s">
        <v>25038</v>
      </c>
      <c r="E3188" s="331" t="s">
        <v>23590</v>
      </c>
      <c r="F3188" s="331">
        <v>1</v>
      </c>
      <c r="G3188" s="332">
        <v>4760</v>
      </c>
      <c r="H3188" s="332">
        <v>6190</v>
      </c>
      <c r="O3188" s="331" t="s">
        <v>22753</v>
      </c>
      <c r="P3188" s="331">
        <v>0.1</v>
      </c>
      <c r="Q3188" s="331">
        <v>1</v>
      </c>
      <c r="S3188" s="331">
        <v>0</v>
      </c>
      <c r="U3188" s="331" t="s">
        <v>24995</v>
      </c>
      <c r="Y3188" s="331" t="s">
        <v>23570</v>
      </c>
      <c r="AA3188" s="331" t="s">
        <v>25034</v>
      </c>
      <c r="AD3188" s="331" t="s">
        <v>2605</v>
      </c>
      <c r="AF3188" s="331" t="s">
        <v>24995</v>
      </c>
    </row>
    <row r="3189" spans="2:32">
      <c r="B3189" s="331" t="s">
        <v>25039</v>
      </c>
      <c r="C3189" s="331" t="s">
        <v>25040</v>
      </c>
      <c r="E3189" s="331" t="s">
        <v>19754</v>
      </c>
      <c r="F3189" s="331">
        <v>1</v>
      </c>
      <c r="G3189" s="332">
        <v>90</v>
      </c>
      <c r="H3189" s="332">
        <v>120</v>
      </c>
      <c r="O3189" s="331" t="s">
        <v>22753</v>
      </c>
      <c r="P3189" s="331">
        <v>0.1</v>
      </c>
      <c r="Q3189" s="331">
        <v>1</v>
      </c>
      <c r="S3189" s="331">
        <v>0</v>
      </c>
      <c r="U3189" s="331" t="s">
        <v>24995</v>
      </c>
      <c r="Y3189" s="331" t="s">
        <v>23570</v>
      </c>
      <c r="AA3189" s="331" t="s">
        <v>25034</v>
      </c>
      <c r="AD3189" s="331" t="s">
        <v>2605</v>
      </c>
      <c r="AF3189" s="331" t="s">
        <v>24995</v>
      </c>
    </row>
    <row r="3190" spans="2:32">
      <c r="B3190" s="331" t="s">
        <v>25039</v>
      </c>
      <c r="C3190" s="331" t="s">
        <v>25040</v>
      </c>
      <c r="E3190" s="331" t="s">
        <v>19754</v>
      </c>
      <c r="F3190" s="331">
        <v>1</v>
      </c>
      <c r="G3190" s="332">
        <v>90</v>
      </c>
      <c r="H3190" s="332">
        <v>120</v>
      </c>
      <c r="O3190" s="331" t="s">
        <v>22753</v>
      </c>
      <c r="P3190" s="331">
        <v>0.1</v>
      </c>
      <c r="Q3190" s="331">
        <v>1</v>
      </c>
      <c r="S3190" s="331">
        <v>0</v>
      </c>
      <c r="U3190" s="331" t="s">
        <v>24995</v>
      </c>
      <c r="Y3190" s="331" t="s">
        <v>23570</v>
      </c>
      <c r="AA3190" s="331" t="s">
        <v>25034</v>
      </c>
      <c r="AD3190" s="331" t="s">
        <v>2605</v>
      </c>
      <c r="AF3190" s="331" t="s">
        <v>24995</v>
      </c>
    </row>
    <row r="3191" spans="2:32">
      <c r="B3191" s="331" t="s">
        <v>23833</v>
      </c>
      <c r="C3191" s="331" t="s">
        <v>23834</v>
      </c>
      <c r="E3191" s="331" t="s">
        <v>19754</v>
      </c>
      <c r="F3191" s="331">
        <v>1</v>
      </c>
      <c r="G3191" s="332">
        <v>50</v>
      </c>
      <c r="H3191" s="332">
        <v>70</v>
      </c>
      <c r="O3191" s="331" t="s">
        <v>22753</v>
      </c>
      <c r="P3191" s="331">
        <v>0.1</v>
      </c>
      <c r="Q3191" s="331">
        <v>1</v>
      </c>
      <c r="S3191" s="331">
        <v>0</v>
      </c>
      <c r="U3191" s="331" t="s">
        <v>24995</v>
      </c>
      <c r="Y3191" s="331" t="s">
        <v>23570</v>
      </c>
      <c r="AA3191" s="331" t="s">
        <v>25034</v>
      </c>
      <c r="AD3191" s="331" t="s">
        <v>2605</v>
      </c>
      <c r="AF3191" s="331" t="s">
        <v>24995</v>
      </c>
    </row>
    <row r="3192" spans="2:32">
      <c r="B3192" s="331" t="s">
        <v>23833</v>
      </c>
      <c r="C3192" s="331" t="s">
        <v>23834</v>
      </c>
      <c r="E3192" s="331" t="s">
        <v>19754</v>
      </c>
      <c r="F3192" s="331">
        <v>1</v>
      </c>
      <c r="G3192" s="332">
        <v>50</v>
      </c>
      <c r="H3192" s="332">
        <v>70</v>
      </c>
      <c r="O3192" s="331" t="s">
        <v>22753</v>
      </c>
      <c r="P3192" s="331">
        <v>0.1</v>
      </c>
      <c r="Q3192" s="331">
        <v>1</v>
      </c>
      <c r="S3192" s="331">
        <v>0</v>
      </c>
      <c r="U3192" s="331" t="s">
        <v>24995</v>
      </c>
      <c r="Y3192" s="331" t="s">
        <v>23570</v>
      </c>
      <c r="AA3192" s="331" t="s">
        <v>25034</v>
      </c>
      <c r="AD3192" s="331" t="s">
        <v>2605</v>
      </c>
      <c r="AF3192" s="331" t="s">
        <v>24995</v>
      </c>
    </row>
    <row r="3193" spans="2:32">
      <c r="B3193" s="331" t="s">
        <v>23835</v>
      </c>
      <c r="C3193" s="331" t="s">
        <v>23836</v>
      </c>
      <c r="E3193" s="331" t="s">
        <v>11338</v>
      </c>
      <c r="F3193" s="331">
        <v>2</v>
      </c>
      <c r="G3193" s="332">
        <v>5</v>
      </c>
      <c r="H3193" s="332">
        <v>10</v>
      </c>
      <c r="O3193" s="331" t="s">
        <v>22753</v>
      </c>
      <c r="P3193" s="331">
        <v>0.1</v>
      </c>
      <c r="Q3193" s="331">
        <v>1</v>
      </c>
      <c r="S3193" s="331">
        <v>0</v>
      </c>
      <c r="U3193" s="331" t="s">
        <v>24995</v>
      </c>
      <c r="Y3193" s="331" t="s">
        <v>23570</v>
      </c>
      <c r="AA3193" s="331" t="s">
        <v>25034</v>
      </c>
      <c r="AD3193" s="331" t="s">
        <v>2605</v>
      </c>
      <c r="AF3193" s="331" t="s">
        <v>24995</v>
      </c>
    </row>
    <row r="3194" spans="2:32">
      <c r="B3194" s="331" t="s">
        <v>23835</v>
      </c>
      <c r="C3194" s="331" t="s">
        <v>23836</v>
      </c>
      <c r="E3194" s="331" t="s">
        <v>11338</v>
      </c>
      <c r="F3194" s="331">
        <v>2</v>
      </c>
      <c r="G3194" s="332">
        <v>5</v>
      </c>
      <c r="H3194" s="332">
        <v>10</v>
      </c>
      <c r="O3194" s="331" t="s">
        <v>22753</v>
      </c>
      <c r="P3194" s="331">
        <v>0.1</v>
      </c>
      <c r="Q3194" s="331">
        <v>1</v>
      </c>
      <c r="S3194" s="331">
        <v>0</v>
      </c>
      <c r="U3194" s="331" t="s">
        <v>24995</v>
      </c>
      <c r="Y3194" s="331" t="s">
        <v>23570</v>
      </c>
      <c r="AA3194" s="331" t="s">
        <v>25034</v>
      </c>
      <c r="AD3194" s="331" t="s">
        <v>2605</v>
      </c>
      <c r="AF3194" s="331" t="s">
        <v>24995</v>
      </c>
    </row>
    <row r="3195" spans="2:32">
      <c r="B3195" s="331" t="s">
        <v>25041</v>
      </c>
      <c r="C3195" s="331" t="s">
        <v>25042</v>
      </c>
      <c r="E3195" s="331" t="s">
        <v>2735</v>
      </c>
      <c r="F3195" s="331">
        <v>1</v>
      </c>
      <c r="G3195" s="332">
        <v>46100</v>
      </c>
      <c r="H3195" s="332">
        <v>59870</v>
      </c>
      <c r="O3195" s="331" t="s">
        <v>22753</v>
      </c>
      <c r="P3195" s="331">
        <v>0.1</v>
      </c>
      <c r="Q3195" s="331">
        <v>1</v>
      </c>
      <c r="S3195" s="331">
        <v>0</v>
      </c>
      <c r="U3195" s="331" t="s">
        <v>24995</v>
      </c>
      <c r="Y3195" s="331" t="s">
        <v>23570</v>
      </c>
      <c r="AA3195" s="331" t="s">
        <v>25034</v>
      </c>
      <c r="AD3195" s="331" t="s">
        <v>2605</v>
      </c>
      <c r="AF3195" s="331" t="s">
        <v>24995</v>
      </c>
    </row>
    <row r="3196" spans="2:32">
      <c r="B3196" s="331" t="s">
        <v>25043</v>
      </c>
      <c r="C3196" s="331" t="s">
        <v>25044</v>
      </c>
      <c r="E3196" s="331" t="s">
        <v>2735</v>
      </c>
      <c r="F3196" s="331">
        <v>1</v>
      </c>
      <c r="G3196" s="332">
        <v>46100</v>
      </c>
      <c r="H3196" s="332">
        <v>59870</v>
      </c>
      <c r="O3196" s="331" t="s">
        <v>22753</v>
      </c>
      <c r="P3196" s="331">
        <v>0.1</v>
      </c>
      <c r="Q3196" s="331">
        <v>1</v>
      </c>
      <c r="S3196" s="331">
        <v>0</v>
      </c>
      <c r="U3196" s="331" t="s">
        <v>24995</v>
      </c>
      <c r="Y3196" s="331" t="s">
        <v>23570</v>
      </c>
      <c r="AA3196" s="331" t="s">
        <v>25034</v>
      </c>
      <c r="AD3196" s="331" t="s">
        <v>2605</v>
      </c>
      <c r="AF3196" s="331" t="s">
        <v>24995</v>
      </c>
    </row>
    <row r="3197" spans="2:32">
      <c r="B3197" s="331" t="s">
        <v>25045</v>
      </c>
      <c r="C3197" s="331" t="s">
        <v>25046</v>
      </c>
      <c r="E3197" s="331" t="s">
        <v>2735</v>
      </c>
      <c r="F3197" s="331">
        <v>1</v>
      </c>
      <c r="G3197" s="332">
        <v>17000</v>
      </c>
      <c r="H3197" s="332">
        <v>22080</v>
      </c>
      <c r="O3197" s="331" t="s">
        <v>22753</v>
      </c>
      <c r="P3197" s="331">
        <v>0.1</v>
      </c>
      <c r="Q3197" s="331">
        <v>1</v>
      </c>
      <c r="S3197" s="331">
        <v>0</v>
      </c>
      <c r="U3197" s="331" t="s">
        <v>24995</v>
      </c>
      <c r="Y3197" s="331" t="s">
        <v>23570</v>
      </c>
      <c r="AA3197" s="331" t="s">
        <v>25034</v>
      </c>
      <c r="AD3197" s="331" t="s">
        <v>2605</v>
      </c>
      <c r="AF3197" s="331" t="s">
        <v>24995</v>
      </c>
    </row>
    <row r="3198" spans="2:32">
      <c r="B3198" s="331" t="s">
        <v>25045</v>
      </c>
      <c r="C3198" s="331" t="s">
        <v>25046</v>
      </c>
      <c r="E3198" s="331" t="s">
        <v>2735</v>
      </c>
      <c r="F3198" s="331">
        <v>1</v>
      </c>
      <c r="G3198" s="332">
        <v>17000</v>
      </c>
      <c r="H3198" s="332">
        <v>22080</v>
      </c>
      <c r="O3198" s="331" t="s">
        <v>22753</v>
      </c>
      <c r="P3198" s="331">
        <v>0.1</v>
      </c>
      <c r="Q3198" s="331">
        <v>1</v>
      </c>
      <c r="S3198" s="331">
        <v>0</v>
      </c>
      <c r="U3198" s="331" t="s">
        <v>24995</v>
      </c>
      <c r="Y3198" s="331" t="s">
        <v>23570</v>
      </c>
      <c r="AA3198" s="331" t="s">
        <v>25034</v>
      </c>
      <c r="AD3198" s="331" t="s">
        <v>2605</v>
      </c>
      <c r="AF3198" s="331" t="s">
        <v>24995</v>
      </c>
    </row>
    <row r="3199" spans="2:32">
      <c r="B3199" s="331" t="s">
        <v>25047</v>
      </c>
      <c r="C3199" s="331" t="s">
        <v>25048</v>
      </c>
      <c r="E3199" s="331" t="s">
        <v>2735</v>
      </c>
      <c r="F3199" s="331">
        <v>1</v>
      </c>
      <c r="G3199" s="332">
        <v>68500</v>
      </c>
      <c r="H3199" s="332">
        <v>88970</v>
      </c>
      <c r="O3199" s="331" t="s">
        <v>22753</v>
      </c>
      <c r="P3199" s="331">
        <v>0.1</v>
      </c>
      <c r="Q3199" s="331">
        <v>1</v>
      </c>
      <c r="S3199" s="331">
        <v>0</v>
      </c>
      <c r="U3199" s="331" t="s">
        <v>24995</v>
      </c>
      <c r="Y3199" s="331" t="s">
        <v>23570</v>
      </c>
      <c r="AA3199" s="331" t="s">
        <v>25034</v>
      </c>
      <c r="AD3199" s="331" t="s">
        <v>2605</v>
      </c>
      <c r="AF3199" s="331" t="s">
        <v>24995</v>
      </c>
    </row>
    <row r="3200" spans="2:32">
      <c r="B3200" s="331" t="s">
        <v>25047</v>
      </c>
      <c r="C3200" s="331" t="s">
        <v>25048</v>
      </c>
      <c r="E3200" s="331" t="s">
        <v>2735</v>
      </c>
      <c r="F3200" s="331">
        <v>1</v>
      </c>
      <c r="G3200" s="332">
        <v>68500</v>
      </c>
      <c r="H3200" s="332">
        <v>88970</v>
      </c>
      <c r="O3200" s="331" t="s">
        <v>22753</v>
      </c>
      <c r="P3200" s="331">
        <v>0.1</v>
      </c>
      <c r="Q3200" s="331">
        <v>1</v>
      </c>
      <c r="S3200" s="331">
        <v>0</v>
      </c>
      <c r="U3200" s="331" t="s">
        <v>24995</v>
      </c>
      <c r="Y3200" s="331" t="s">
        <v>23570</v>
      </c>
      <c r="AA3200" s="331" t="s">
        <v>25034</v>
      </c>
      <c r="AD3200" s="331" t="s">
        <v>2605</v>
      </c>
      <c r="AF3200" s="331" t="s">
        <v>24995</v>
      </c>
    </row>
    <row r="3201" spans="2:32">
      <c r="B3201" s="331" t="s">
        <v>25009</v>
      </c>
      <c r="C3201" s="331" t="s">
        <v>23922</v>
      </c>
      <c r="E3201" s="331" t="s">
        <v>2735</v>
      </c>
      <c r="F3201" s="331">
        <v>1</v>
      </c>
      <c r="G3201" s="332">
        <v>600</v>
      </c>
      <c r="H3201" s="332">
        <v>780</v>
      </c>
      <c r="O3201" s="331" t="s">
        <v>22753</v>
      </c>
      <c r="P3201" s="331">
        <v>0.1</v>
      </c>
      <c r="Q3201" s="331">
        <v>2</v>
      </c>
      <c r="S3201" s="331">
        <v>0</v>
      </c>
      <c r="U3201" s="331" t="s">
        <v>24995</v>
      </c>
      <c r="Y3201" s="331" t="s">
        <v>23570</v>
      </c>
      <c r="AA3201" s="331" t="s">
        <v>25034</v>
      </c>
      <c r="AD3201" s="331" t="s">
        <v>2605</v>
      </c>
      <c r="AF3201" s="331" t="s">
        <v>24995</v>
      </c>
    </row>
    <row r="3202" spans="2:32">
      <c r="B3202" s="331" t="s">
        <v>25009</v>
      </c>
      <c r="C3202" s="331" t="s">
        <v>23922</v>
      </c>
      <c r="E3202" s="331" t="s">
        <v>2735</v>
      </c>
      <c r="F3202" s="331">
        <v>1</v>
      </c>
      <c r="G3202" s="332">
        <v>600</v>
      </c>
      <c r="H3202" s="332">
        <v>780</v>
      </c>
      <c r="O3202" s="331" t="s">
        <v>22753</v>
      </c>
      <c r="P3202" s="331">
        <v>0.1</v>
      </c>
      <c r="Q3202" s="331">
        <v>2</v>
      </c>
      <c r="S3202" s="331">
        <v>0</v>
      </c>
      <c r="U3202" s="331" t="s">
        <v>24995</v>
      </c>
      <c r="Y3202" s="331" t="s">
        <v>23570</v>
      </c>
      <c r="AA3202" s="331" t="s">
        <v>25034</v>
      </c>
      <c r="AD3202" s="331" t="s">
        <v>2605</v>
      </c>
      <c r="AF3202" s="331" t="s">
        <v>24995</v>
      </c>
    </row>
    <row r="3203" spans="2:32">
      <c r="B3203" s="331" t="s">
        <v>25012</v>
      </c>
      <c r="C3203" s="331" t="s">
        <v>25013</v>
      </c>
      <c r="E3203" s="331" t="s">
        <v>11338</v>
      </c>
      <c r="F3203" s="331">
        <v>1</v>
      </c>
      <c r="G3203" s="332">
        <v>780</v>
      </c>
      <c r="H3203" s="332">
        <v>1020</v>
      </c>
      <c r="O3203" s="331" t="s">
        <v>22753</v>
      </c>
      <c r="P3203" s="331">
        <v>0.1</v>
      </c>
      <c r="Q3203" s="331">
        <v>2</v>
      </c>
      <c r="S3203" s="331">
        <v>0</v>
      </c>
      <c r="U3203" s="331" t="s">
        <v>24995</v>
      </c>
      <c r="Y3203" s="331" t="s">
        <v>23570</v>
      </c>
      <c r="AA3203" s="331" t="s">
        <v>25034</v>
      </c>
      <c r="AD3203" s="331" t="s">
        <v>2605</v>
      </c>
      <c r="AF3203" s="331" t="s">
        <v>24995</v>
      </c>
    </row>
    <row r="3204" spans="2:32">
      <c r="B3204" s="331" t="s">
        <v>25012</v>
      </c>
      <c r="C3204" s="331" t="s">
        <v>25013</v>
      </c>
      <c r="E3204" s="331" t="s">
        <v>11338</v>
      </c>
      <c r="F3204" s="331">
        <v>1</v>
      </c>
      <c r="G3204" s="332">
        <v>780</v>
      </c>
      <c r="H3204" s="332">
        <v>1020</v>
      </c>
      <c r="O3204" s="331" t="s">
        <v>22753</v>
      </c>
      <c r="P3204" s="331">
        <v>0.1</v>
      </c>
      <c r="Q3204" s="331">
        <v>2</v>
      </c>
      <c r="S3204" s="331">
        <v>0</v>
      </c>
      <c r="U3204" s="331" t="s">
        <v>24995</v>
      </c>
      <c r="Y3204" s="331" t="s">
        <v>23570</v>
      </c>
      <c r="AA3204" s="331" t="s">
        <v>25034</v>
      </c>
      <c r="AD3204" s="331" t="s">
        <v>2605</v>
      </c>
      <c r="AF3204" s="331" t="s">
        <v>24995</v>
      </c>
    </row>
    <row r="3205" spans="2:32">
      <c r="B3205" s="331" t="s">
        <v>25049</v>
      </c>
      <c r="C3205" s="331" t="s">
        <v>25050</v>
      </c>
      <c r="E3205" s="331" t="s">
        <v>2735</v>
      </c>
      <c r="F3205" s="331">
        <v>1</v>
      </c>
      <c r="G3205" s="332">
        <v>21500</v>
      </c>
      <c r="H3205" s="332">
        <v>27930</v>
      </c>
      <c r="O3205" s="331" t="s">
        <v>22753</v>
      </c>
      <c r="P3205" s="331">
        <v>0.1</v>
      </c>
      <c r="Q3205" s="331">
        <v>2</v>
      </c>
      <c r="S3205" s="331">
        <v>0</v>
      </c>
      <c r="U3205" s="331" t="s">
        <v>24995</v>
      </c>
      <c r="Y3205" s="331" t="s">
        <v>23570</v>
      </c>
      <c r="AA3205" s="331" t="s">
        <v>25034</v>
      </c>
      <c r="AD3205" s="331" t="s">
        <v>2605</v>
      </c>
      <c r="AF3205" s="331" t="s">
        <v>24995</v>
      </c>
    </row>
    <row r="3206" spans="2:32">
      <c r="B3206" s="331" t="s">
        <v>25049</v>
      </c>
      <c r="C3206" s="331" t="s">
        <v>25050</v>
      </c>
      <c r="E3206" s="331" t="s">
        <v>2735</v>
      </c>
      <c r="F3206" s="331">
        <v>1</v>
      </c>
      <c r="G3206" s="332">
        <v>21500</v>
      </c>
      <c r="H3206" s="332">
        <v>27930</v>
      </c>
      <c r="O3206" s="331" t="s">
        <v>22753</v>
      </c>
      <c r="P3206" s="331">
        <v>0.1</v>
      </c>
      <c r="Q3206" s="331">
        <v>2</v>
      </c>
      <c r="S3206" s="331">
        <v>0</v>
      </c>
      <c r="U3206" s="331" t="s">
        <v>24995</v>
      </c>
      <c r="Y3206" s="331" t="s">
        <v>23570</v>
      </c>
      <c r="AA3206" s="331" t="s">
        <v>25034</v>
      </c>
      <c r="AD3206" s="331" t="s">
        <v>2605</v>
      </c>
      <c r="AF3206" s="331" t="s">
        <v>24995</v>
      </c>
    </row>
    <row r="3207" spans="2:32">
      <c r="B3207" s="331" t="s">
        <v>25051</v>
      </c>
      <c r="C3207" s="331" t="s">
        <v>25052</v>
      </c>
      <c r="E3207" s="331" t="s">
        <v>2735</v>
      </c>
      <c r="F3207" s="331">
        <v>1</v>
      </c>
      <c r="G3207" s="332">
        <v>4130</v>
      </c>
      <c r="H3207" s="332">
        <v>5370</v>
      </c>
      <c r="O3207" s="331" t="s">
        <v>22753</v>
      </c>
      <c r="P3207" s="331">
        <v>0.1</v>
      </c>
      <c r="Q3207" s="331">
        <v>2</v>
      </c>
      <c r="S3207" s="331">
        <v>0</v>
      </c>
      <c r="U3207" s="331" t="s">
        <v>24995</v>
      </c>
      <c r="Y3207" s="331" t="s">
        <v>23570</v>
      </c>
      <c r="AA3207" s="331" t="s">
        <v>25034</v>
      </c>
      <c r="AD3207" s="331" t="s">
        <v>2605</v>
      </c>
      <c r="AF3207" s="331" t="s">
        <v>24995</v>
      </c>
    </row>
    <row r="3208" spans="2:32">
      <c r="B3208" s="331" t="s">
        <v>25051</v>
      </c>
      <c r="C3208" s="331" t="s">
        <v>25052</v>
      </c>
      <c r="E3208" s="331" t="s">
        <v>2735</v>
      </c>
      <c r="F3208" s="331">
        <v>1</v>
      </c>
      <c r="G3208" s="332">
        <v>4130</v>
      </c>
      <c r="H3208" s="332">
        <v>5370</v>
      </c>
      <c r="O3208" s="331" t="s">
        <v>22753</v>
      </c>
      <c r="P3208" s="331">
        <v>0.1</v>
      </c>
      <c r="Q3208" s="331">
        <v>2</v>
      </c>
      <c r="S3208" s="331">
        <v>0</v>
      </c>
      <c r="U3208" s="331" t="s">
        <v>24995</v>
      </c>
      <c r="Y3208" s="331" t="s">
        <v>23570</v>
      </c>
      <c r="AA3208" s="331" t="s">
        <v>25034</v>
      </c>
      <c r="AD3208" s="331" t="s">
        <v>2605</v>
      </c>
      <c r="AF3208" s="331" t="s">
        <v>24995</v>
      </c>
    </row>
    <row r="3209" spans="2:32">
      <c r="B3209" s="331" t="s">
        <v>25053</v>
      </c>
      <c r="C3209" s="331" t="s">
        <v>25054</v>
      </c>
      <c r="D3209" s="331" t="s">
        <v>25055</v>
      </c>
      <c r="E3209" s="331" t="s">
        <v>18201</v>
      </c>
      <c r="F3209" s="331">
        <v>1</v>
      </c>
      <c r="G3209" s="332">
        <v>1873462</v>
      </c>
      <c r="H3209" s="332">
        <v>2433070</v>
      </c>
      <c r="O3209" s="331" t="s">
        <v>22753</v>
      </c>
      <c r="P3209" s="331">
        <v>0.1</v>
      </c>
      <c r="Q3209" s="331">
        <v>2</v>
      </c>
      <c r="S3209" s="331">
        <v>0</v>
      </c>
      <c r="U3209" s="331" t="s">
        <v>25056</v>
      </c>
      <c r="AA3209" s="331" t="s">
        <v>25057</v>
      </c>
      <c r="AF3209" s="331" t="s">
        <v>25056</v>
      </c>
    </row>
    <row r="3210" spans="2:32">
      <c r="B3210" s="331" t="s">
        <v>25058</v>
      </c>
      <c r="C3210" s="331" t="s">
        <v>25059</v>
      </c>
      <c r="D3210" s="331" t="s">
        <v>25060</v>
      </c>
      <c r="E3210" s="331" t="s">
        <v>18201</v>
      </c>
      <c r="F3210" s="331">
        <v>1</v>
      </c>
      <c r="G3210" s="332">
        <v>70000</v>
      </c>
      <c r="H3210" s="332">
        <v>90910</v>
      </c>
      <c r="O3210" s="331" t="s">
        <v>22753</v>
      </c>
      <c r="P3210" s="331">
        <v>0.1</v>
      </c>
      <c r="Q3210" s="331">
        <v>0</v>
      </c>
      <c r="S3210" s="331">
        <v>0</v>
      </c>
      <c r="U3210" s="331" t="s">
        <v>25056</v>
      </c>
      <c r="AA3210" s="331" t="s">
        <v>25057</v>
      </c>
      <c r="AF3210" s="331" t="s">
        <v>25056</v>
      </c>
    </row>
    <row r="3211" spans="2:32">
      <c r="B3211" s="331" t="s">
        <v>25061</v>
      </c>
      <c r="C3211" s="331" t="s">
        <v>25062</v>
      </c>
      <c r="E3211" s="331" t="s">
        <v>17486</v>
      </c>
      <c r="F3211" s="331">
        <v>4</v>
      </c>
      <c r="G3211" s="332">
        <v>10000</v>
      </c>
      <c r="H3211" s="332">
        <v>12990</v>
      </c>
      <c r="O3211" s="331" t="s">
        <v>22753</v>
      </c>
      <c r="P3211" s="331">
        <v>0.1</v>
      </c>
      <c r="Q3211" s="331">
        <v>0</v>
      </c>
      <c r="S3211" s="331">
        <v>0</v>
      </c>
      <c r="U3211" s="331" t="s">
        <v>25056</v>
      </c>
      <c r="AA3211" s="331" t="s">
        <v>25057</v>
      </c>
      <c r="AF3211" s="331" t="s">
        <v>25056</v>
      </c>
    </row>
    <row r="3212" spans="2:32">
      <c r="B3212" s="331" t="s">
        <v>25063</v>
      </c>
      <c r="C3212" s="331" t="s">
        <v>25064</v>
      </c>
      <c r="E3212" s="331" t="s">
        <v>2735</v>
      </c>
      <c r="F3212" s="331">
        <v>2</v>
      </c>
      <c r="G3212" s="332">
        <v>5030</v>
      </c>
      <c r="H3212" s="332">
        <v>6540</v>
      </c>
      <c r="O3212" s="331" t="s">
        <v>22753</v>
      </c>
      <c r="P3212" s="331">
        <v>0.1</v>
      </c>
      <c r="Q3212" s="331">
        <v>2</v>
      </c>
      <c r="S3212" s="331">
        <v>0</v>
      </c>
      <c r="U3212" s="331" t="s">
        <v>25056</v>
      </c>
      <c r="AA3212" s="331" t="s">
        <v>25057</v>
      </c>
      <c r="AF3212" s="331" t="s">
        <v>25056</v>
      </c>
    </row>
    <row r="3213" spans="2:32">
      <c r="B3213" s="331" t="s">
        <v>25065</v>
      </c>
      <c r="C3213" s="331" t="s">
        <v>25066</v>
      </c>
      <c r="E3213" s="331" t="s">
        <v>2735</v>
      </c>
      <c r="F3213" s="331">
        <v>1</v>
      </c>
      <c r="G3213" s="332">
        <v>1790</v>
      </c>
      <c r="H3213" s="332">
        <v>2330</v>
      </c>
      <c r="O3213" s="331" t="s">
        <v>22753</v>
      </c>
      <c r="P3213" s="331">
        <v>0.1</v>
      </c>
      <c r="Q3213" s="331">
        <v>2</v>
      </c>
      <c r="S3213" s="331">
        <v>0</v>
      </c>
      <c r="U3213" s="331" t="s">
        <v>25056</v>
      </c>
      <c r="AA3213" s="331" t="s">
        <v>25057</v>
      </c>
      <c r="AF3213" s="331" t="s">
        <v>25056</v>
      </c>
    </row>
    <row r="3214" spans="2:32">
      <c r="B3214" s="331" t="s">
        <v>25067</v>
      </c>
      <c r="C3214" s="331" t="s">
        <v>25068</v>
      </c>
      <c r="E3214" s="331" t="s">
        <v>18201</v>
      </c>
      <c r="F3214" s="331">
        <v>1</v>
      </c>
      <c r="G3214" s="332">
        <v>70000</v>
      </c>
      <c r="H3214" s="332">
        <v>90910</v>
      </c>
      <c r="L3214" s="333"/>
      <c r="O3214" s="331" t="s">
        <v>22753</v>
      </c>
      <c r="P3214" s="331">
        <v>0.1</v>
      </c>
      <c r="Q3214" s="331">
        <v>2</v>
      </c>
      <c r="S3214" s="331">
        <v>0</v>
      </c>
      <c r="U3214" s="331" t="s">
        <v>25056</v>
      </c>
      <c r="AA3214" s="331" t="s">
        <v>25057</v>
      </c>
      <c r="AF3214" s="331" t="s">
        <v>25056</v>
      </c>
    </row>
    <row r="3215" spans="2:32">
      <c r="B3215" s="331" t="s">
        <v>25069</v>
      </c>
      <c r="C3215" s="331" t="s">
        <v>25070</v>
      </c>
      <c r="E3215" s="331" t="s">
        <v>2735</v>
      </c>
      <c r="F3215" s="331">
        <v>1</v>
      </c>
      <c r="G3215" s="332">
        <v>6150</v>
      </c>
      <c r="H3215" s="332">
        <v>7990</v>
      </c>
      <c r="L3215" s="333"/>
      <c r="O3215" s="331" t="s">
        <v>22753</v>
      </c>
      <c r="P3215" s="331">
        <v>0.1</v>
      </c>
      <c r="Q3215" s="331">
        <v>2</v>
      </c>
      <c r="S3215" s="331">
        <v>0</v>
      </c>
      <c r="U3215" s="331" t="s">
        <v>25056</v>
      </c>
      <c r="AA3215" s="331" t="s">
        <v>25057</v>
      </c>
      <c r="AF3215" s="331" t="s">
        <v>25056</v>
      </c>
    </row>
    <row r="3216" spans="2:32">
      <c r="B3216" s="331" t="s">
        <v>25071</v>
      </c>
      <c r="C3216" s="331" t="s">
        <v>25072</v>
      </c>
      <c r="E3216" s="331" t="s">
        <v>2735</v>
      </c>
      <c r="F3216" s="331">
        <v>1</v>
      </c>
      <c r="G3216" s="332">
        <v>5080</v>
      </c>
      <c r="H3216" s="332">
        <v>6600</v>
      </c>
      <c r="L3216" s="333"/>
      <c r="O3216" s="331" t="s">
        <v>22753</v>
      </c>
      <c r="P3216" s="331">
        <v>0.1</v>
      </c>
      <c r="Q3216" s="331">
        <v>2</v>
      </c>
      <c r="S3216" s="331">
        <v>0</v>
      </c>
      <c r="U3216" s="331" t="s">
        <v>25056</v>
      </c>
      <c r="AA3216" s="331" t="s">
        <v>25057</v>
      </c>
      <c r="AF3216" s="331" t="s">
        <v>25056</v>
      </c>
    </row>
    <row r="3217" spans="2:32">
      <c r="B3217" s="331" t="s">
        <v>25073</v>
      </c>
      <c r="C3217" s="331" t="s">
        <v>25074</v>
      </c>
      <c r="E3217" s="331" t="s">
        <v>2735</v>
      </c>
      <c r="F3217" s="331">
        <v>1</v>
      </c>
      <c r="G3217" s="332">
        <v>51000</v>
      </c>
      <c r="H3217" s="332">
        <v>66240</v>
      </c>
      <c r="L3217" s="333"/>
      <c r="O3217" s="331" t="s">
        <v>22753</v>
      </c>
      <c r="P3217" s="331">
        <v>0.1</v>
      </c>
      <c r="Q3217" s="331">
        <v>0</v>
      </c>
      <c r="S3217" s="331">
        <v>0</v>
      </c>
      <c r="U3217" s="331" t="s">
        <v>25056</v>
      </c>
      <c r="AA3217" s="331" t="s">
        <v>25057</v>
      </c>
      <c r="AF3217" s="331" t="s">
        <v>25056</v>
      </c>
    </row>
    <row r="3218" spans="2:32">
      <c r="B3218" s="331" t="s">
        <v>25075</v>
      </c>
      <c r="C3218" s="331" t="s">
        <v>22808</v>
      </c>
      <c r="E3218" s="331" t="s">
        <v>18201</v>
      </c>
      <c r="F3218" s="331">
        <v>1</v>
      </c>
      <c r="G3218" s="332">
        <v>0</v>
      </c>
      <c r="H3218" s="332">
        <v>-2763090</v>
      </c>
      <c r="L3218" s="333">
        <v>45667</v>
      </c>
      <c r="P3218" s="331">
        <v>0</v>
      </c>
      <c r="Q3218" s="331">
        <v>0</v>
      </c>
      <c r="S3218" s="331">
        <v>0</v>
      </c>
      <c r="U3218" s="331" t="s">
        <v>25056</v>
      </c>
      <c r="AA3218" s="331" t="s">
        <v>25057</v>
      </c>
      <c r="AF3218" s="331" t="s">
        <v>25056</v>
      </c>
    </row>
    <row r="3219" spans="2:32">
      <c r="B3219" s="331" t="s">
        <v>25076</v>
      </c>
      <c r="C3219" s="331" t="s">
        <v>25077</v>
      </c>
      <c r="D3219" s="331" t="s">
        <v>25078</v>
      </c>
      <c r="E3219" s="331" t="s">
        <v>18201</v>
      </c>
      <c r="F3219" s="331">
        <v>1</v>
      </c>
      <c r="G3219" s="332">
        <v>115409</v>
      </c>
      <c r="H3219" s="332">
        <v>149890</v>
      </c>
      <c r="L3219" s="331" t="s">
        <v>25079</v>
      </c>
      <c r="O3219" s="331" t="s">
        <v>22753</v>
      </c>
      <c r="P3219" s="331">
        <v>0.1</v>
      </c>
      <c r="Q3219" s="331">
        <v>0</v>
      </c>
      <c r="S3219" s="331">
        <v>0</v>
      </c>
      <c r="U3219" s="331" t="s">
        <v>25080</v>
      </c>
      <c r="Y3219" s="331" t="s">
        <v>23570</v>
      </c>
      <c r="AA3219" s="331" t="s">
        <v>25081</v>
      </c>
      <c r="AD3219" s="331" t="s">
        <v>2605</v>
      </c>
      <c r="AF3219" s="331" t="s">
        <v>25080</v>
      </c>
    </row>
    <row r="3220" spans="2:32">
      <c r="B3220" s="331" t="s">
        <v>25082</v>
      </c>
      <c r="C3220" s="331" t="s">
        <v>25083</v>
      </c>
      <c r="D3220" s="331" t="s">
        <v>25084</v>
      </c>
      <c r="E3220" s="331" t="s">
        <v>19754</v>
      </c>
      <c r="F3220" s="331">
        <v>1</v>
      </c>
      <c r="G3220" s="332">
        <v>700000</v>
      </c>
      <c r="H3220" s="332">
        <v>909090</v>
      </c>
      <c r="P3220" s="331">
        <v>0</v>
      </c>
      <c r="Q3220" s="331">
        <v>0</v>
      </c>
      <c r="S3220" s="331">
        <v>0</v>
      </c>
      <c r="U3220" s="331" t="s">
        <v>25080</v>
      </c>
      <c r="Y3220" s="331" t="s">
        <v>23570</v>
      </c>
      <c r="AA3220" s="331" t="s">
        <v>25081</v>
      </c>
      <c r="AD3220" s="331" t="s">
        <v>2605</v>
      </c>
      <c r="AF3220" s="331" t="s">
        <v>25080</v>
      </c>
    </row>
    <row r="3221" spans="2:32">
      <c r="B3221" s="331" t="s">
        <v>25085</v>
      </c>
      <c r="C3221" s="331" t="s">
        <v>25086</v>
      </c>
      <c r="D3221" s="331" t="s">
        <v>25087</v>
      </c>
      <c r="E3221" s="331" t="s">
        <v>2735</v>
      </c>
      <c r="F3221" s="331">
        <v>1</v>
      </c>
      <c r="G3221" s="332">
        <v>6740</v>
      </c>
      <c r="H3221" s="332">
        <v>8760</v>
      </c>
      <c r="P3221" s="331">
        <v>0</v>
      </c>
      <c r="Q3221" s="331">
        <v>0</v>
      </c>
      <c r="S3221" s="331">
        <v>0</v>
      </c>
      <c r="U3221" s="331" t="s">
        <v>25088</v>
      </c>
      <c r="Y3221" s="331" t="s">
        <v>23570</v>
      </c>
      <c r="AA3221" s="331" t="s">
        <v>25089</v>
      </c>
      <c r="AF3221" s="331" t="s">
        <v>25088</v>
      </c>
    </row>
    <row r="3222" spans="2:32">
      <c r="B3222" s="331" t="s">
        <v>25090</v>
      </c>
      <c r="C3222" s="331" t="s">
        <v>25091</v>
      </c>
      <c r="D3222" s="331" t="s">
        <v>25092</v>
      </c>
      <c r="E3222" s="331" t="s">
        <v>2735</v>
      </c>
      <c r="F3222" s="331">
        <v>1</v>
      </c>
      <c r="G3222" s="332">
        <v>10190</v>
      </c>
      <c r="H3222" s="332">
        <v>13240</v>
      </c>
      <c r="P3222" s="331">
        <v>0</v>
      </c>
      <c r="Q3222" s="331">
        <v>0</v>
      </c>
      <c r="S3222" s="331">
        <v>0</v>
      </c>
      <c r="U3222" s="331" t="s">
        <v>25088</v>
      </c>
      <c r="Y3222" s="331" t="s">
        <v>23570</v>
      </c>
      <c r="AA3222" s="331" t="s">
        <v>25089</v>
      </c>
      <c r="AF3222" s="331" t="s">
        <v>25088</v>
      </c>
    </row>
    <row r="3223" spans="2:32">
      <c r="B3223" s="331" t="s">
        <v>25093</v>
      </c>
      <c r="C3223" s="331" t="s">
        <v>25094</v>
      </c>
      <c r="D3223" s="331" t="s">
        <v>25095</v>
      </c>
      <c r="E3223" s="331" t="s">
        <v>2735</v>
      </c>
      <c r="F3223" s="331">
        <v>1</v>
      </c>
      <c r="G3223" s="332">
        <v>12690</v>
      </c>
      <c r="H3223" s="332">
        <v>16480</v>
      </c>
      <c r="P3223" s="331">
        <v>0</v>
      </c>
      <c r="Q3223" s="331">
        <v>0</v>
      </c>
      <c r="S3223" s="331">
        <v>0</v>
      </c>
      <c r="U3223" s="331" t="s">
        <v>25088</v>
      </c>
      <c r="Y3223" s="331" t="s">
        <v>23570</v>
      </c>
      <c r="AA3223" s="331" t="s">
        <v>25089</v>
      </c>
      <c r="AF3223" s="331" t="s">
        <v>25088</v>
      </c>
    </row>
    <row r="3224" spans="2:32">
      <c r="B3224" s="331" t="s">
        <v>25096</v>
      </c>
      <c r="C3224" s="331" t="s">
        <v>25097</v>
      </c>
      <c r="E3224" s="331" t="s">
        <v>2735</v>
      </c>
      <c r="F3224" s="331">
        <v>1</v>
      </c>
      <c r="G3224" s="332">
        <v>3380</v>
      </c>
      <c r="H3224" s="332">
        <v>4390</v>
      </c>
      <c r="P3224" s="331">
        <v>0</v>
      </c>
      <c r="Q3224" s="331">
        <v>0</v>
      </c>
      <c r="S3224" s="331">
        <v>0</v>
      </c>
      <c r="U3224" s="331" t="s">
        <v>25088</v>
      </c>
      <c r="Y3224" s="331" t="s">
        <v>23570</v>
      </c>
      <c r="AA3224" s="331" t="s">
        <v>25089</v>
      </c>
      <c r="AF3224" s="331" t="s">
        <v>25088</v>
      </c>
    </row>
    <row r="3225" spans="2:32">
      <c r="B3225" s="331" t="s">
        <v>25096</v>
      </c>
      <c r="C3225" s="331" t="s">
        <v>25097</v>
      </c>
      <c r="E3225" s="331" t="s">
        <v>2735</v>
      </c>
      <c r="F3225" s="331">
        <v>1</v>
      </c>
      <c r="G3225" s="332">
        <v>3380</v>
      </c>
      <c r="H3225" s="332">
        <v>4390</v>
      </c>
      <c r="P3225" s="331">
        <v>0</v>
      </c>
      <c r="Q3225" s="331">
        <v>0</v>
      </c>
      <c r="S3225" s="331">
        <v>0</v>
      </c>
      <c r="U3225" s="331" t="s">
        <v>25088</v>
      </c>
      <c r="Y3225" s="331" t="s">
        <v>23570</v>
      </c>
      <c r="AA3225" s="331" t="s">
        <v>25089</v>
      </c>
      <c r="AF3225" s="331" t="s">
        <v>25088</v>
      </c>
    </row>
    <row r="3226" spans="2:32">
      <c r="B3226" s="331" t="s">
        <v>25098</v>
      </c>
      <c r="C3226" s="331" t="s">
        <v>25099</v>
      </c>
      <c r="D3226" s="331" t="s">
        <v>25100</v>
      </c>
      <c r="E3226" s="331" t="s">
        <v>2735</v>
      </c>
      <c r="F3226" s="331">
        <v>1</v>
      </c>
      <c r="G3226" s="332">
        <v>2850</v>
      </c>
      <c r="H3226" s="332">
        <v>3710</v>
      </c>
      <c r="L3226" s="333" t="s">
        <v>25101</v>
      </c>
      <c r="P3226" s="331">
        <v>0</v>
      </c>
      <c r="Q3226" s="331">
        <v>0</v>
      </c>
      <c r="S3226" s="331">
        <v>0</v>
      </c>
      <c r="U3226" s="331" t="s">
        <v>25088</v>
      </c>
      <c r="Y3226" s="331" t="s">
        <v>23570</v>
      </c>
      <c r="AA3226" s="331" t="s">
        <v>25089</v>
      </c>
      <c r="AF3226" s="331" t="s">
        <v>25088</v>
      </c>
    </row>
    <row r="3227" spans="2:32">
      <c r="B3227" s="331" t="s">
        <v>25098</v>
      </c>
      <c r="C3227" s="331" t="s">
        <v>25099</v>
      </c>
      <c r="D3227" s="331" t="s">
        <v>25100</v>
      </c>
      <c r="E3227" s="331" t="s">
        <v>2735</v>
      </c>
      <c r="F3227" s="331">
        <v>1</v>
      </c>
      <c r="G3227" s="332">
        <v>2850</v>
      </c>
      <c r="H3227" s="332">
        <v>3710</v>
      </c>
      <c r="L3227" s="333" t="s">
        <v>25101</v>
      </c>
      <c r="P3227" s="331">
        <v>0</v>
      </c>
      <c r="Q3227" s="331">
        <v>0</v>
      </c>
      <c r="S3227" s="331">
        <v>0</v>
      </c>
      <c r="U3227" s="331" t="s">
        <v>25088</v>
      </c>
      <c r="Y3227" s="331" t="s">
        <v>23570</v>
      </c>
      <c r="AA3227" s="331" t="s">
        <v>25089</v>
      </c>
      <c r="AF3227" s="331" t="s">
        <v>25088</v>
      </c>
    </row>
    <row r="3228" spans="2:32">
      <c r="B3228" s="331" t="s">
        <v>25102</v>
      </c>
      <c r="C3228" s="331" t="s">
        <v>25103</v>
      </c>
      <c r="E3228" s="331" t="s">
        <v>2735</v>
      </c>
      <c r="F3228" s="331">
        <v>1</v>
      </c>
      <c r="G3228" s="332">
        <v>10</v>
      </c>
      <c r="H3228" s="332">
        <v>100</v>
      </c>
      <c r="L3228" s="333"/>
      <c r="P3228" s="331">
        <v>0</v>
      </c>
      <c r="Q3228" s="331">
        <v>0</v>
      </c>
      <c r="S3228" s="331">
        <v>0</v>
      </c>
      <c r="U3228" s="331" t="s">
        <v>25088</v>
      </c>
      <c r="Y3228" s="331" t="s">
        <v>24090</v>
      </c>
      <c r="AA3228" s="331" t="s">
        <v>25089</v>
      </c>
      <c r="AF3228" s="331" t="s">
        <v>25088</v>
      </c>
    </row>
    <row r="3229" spans="2:32">
      <c r="B3229" s="331" t="s">
        <v>25104</v>
      </c>
      <c r="C3229" s="331" t="s">
        <v>25105</v>
      </c>
      <c r="E3229" s="331" t="s">
        <v>18201</v>
      </c>
      <c r="F3229" s="331">
        <v>-1</v>
      </c>
      <c r="G3229" s="332">
        <v>18262</v>
      </c>
      <c r="H3229" s="332">
        <v>23800</v>
      </c>
      <c r="L3229" s="333"/>
      <c r="P3229" s="331">
        <v>0</v>
      </c>
      <c r="Q3229" s="331">
        <v>0</v>
      </c>
      <c r="S3229" s="331">
        <v>0</v>
      </c>
      <c r="U3229" s="331" t="s">
        <v>25088</v>
      </c>
      <c r="Y3229" s="331" t="s">
        <v>23570</v>
      </c>
      <c r="AA3229" s="331" t="s">
        <v>25089</v>
      </c>
      <c r="AF3229" s="331" t="s">
        <v>25088</v>
      </c>
    </row>
    <row r="3230" spans="2:32">
      <c r="B3230" s="331" t="s">
        <v>25106</v>
      </c>
      <c r="C3230" s="331" t="s">
        <v>25107</v>
      </c>
      <c r="E3230" s="331" t="s">
        <v>2735</v>
      </c>
      <c r="F3230" s="331">
        <v>1</v>
      </c>
      <c r="G3230" s="332">
        <v>10</v>
      </c>
      <c r="H3230" s="332">
        <v>100</v>
      </c>
      <c r="L3230" s="333">
        <v>45603</v>
      </c>
      <c r="P3230" s="331">
        <v>0</v>
      </c>
      <c r="Q3230" s="331">
        <v>2</v>
      </c>
      <c r="S3230" s="331">
        <v>0</v>
      </c>
      <c r="U3230" s="331" t="s">
        <v>25088</v>
      </c>
      <c r="Y3230" s="331" t="s">
        <v>24090</v>
      </c>
      <c r="AA3230" s="331" t="s">
        <v>25089</v>
      </c>
      <c r="AF3230" s="331" t="s">
        <v>25088</v>
      </c>
    </row>
    <row r="3231" spans="2:32">
      <c r="B3231" s="331" t="s">
        <v>25108</v>
      </c>
      <c r="C3231" s="331" t="s">
        <v>25105</v>
      </c>
      <c r="E3231" s="331" t="s">
        <v>2735</v>
      </c>
      <c r="F3231" s="331">
        <v>-1</v>
      </c>
      <c r="G3231" s="332">
        <v>0</v>
      </c>
      <c r="H3231" s="332">
        <v>0</v>
      </c>
      <c r="L3231" s="333">
        <v>45603</v>
      </c>
      <c r="P3231" s="331">
        <v>0</v>
      </c>
      <c r="Q3231" s="331">
        <v>0</v>
      </c>
      <c r="S3231" s="331">
        <v>0</v>
      </c>
      <c r="U3231" s="331" t="s">
        <v>25088</v>
      </c>
      <c r="Y3231" s="331" t="s">
        <v>24090</v>
      </c>
      <c r="AA3231" s="331" t="s">
        <v>25089</v>
      </c>
      <c r="AF3231" s="331" t="s">
        <v>25088</v>
      </c>
    </row>
    <row r="3232" spans="2:32">
      <c r="B3232" s="331" t="s">
        <v>25109</v>
      </c>
      <c r="C3232" s="331" t="s">
        <v>20368</v>
      </c>
      <c r="E3232" s="331" t="s">
        <v>2735</v>
      </c>
      <c r="F3232" s="331">
        <v>3</v>
      </c>
      <c r="G3232" s="332">
        <v>5260</v>
      </c>
      <c r="H3232" s="332">
        <v>6840</v>
      </c>
      <c r="O3232" s="331" t="s">
        <v>22753</v>
      </c>
      <c r="P3232" s="331">
        <v>0.1</v>
      </c>
      <c r="Q3232" s="331">
        <v>2</v>
      </c>
      <c r="S3232" s="331">
        <v>0</v>
      </c>
      <c r="U3232" s="331" t="s">
        <v>25110</v>
      </c>
      <c r="AA3232" s="331" t="s">
        <v>25111</v>
      </c>
      <c r="AF3232" s="331" t="s">
        <v>25110</v>
      </c>
    </row>
    <row r="3233" spans="2:32">
      <c r="B3233" s="331" t="s">
        <v>25112</v>
      </c>
      <c r="C3233" s="331" t="s">
        <v>20369</v>
      </c>
      <c r="E3233" s="331" t="s">
        <v>2735</v>
      </c>
      <c r="F3233" s="331">
        <v>2</v>
      </c>
      <c r="G3233" s="332">
        <v>5260</v>
      </c>
      <c r="H3233" s="332">
        <v>6840</v>
      </c>
      <c r="O3233" s="331" t="s">
        <v>22753</v>
      </c>
      <c r="P3233" s="331">
        <v>0.1</v>
      </c>
      <c r="Q3233" s="331">
        <v>2</v>
      </c>
      <c r="S3233" s="331">
        <v>0</v>
      </c>
      <c r="U3233" s="331" t="s">
        <v>25110</v>
      </c>
      <c r="AA3233" s="331" t="s">
        <v>25111</v>
      </c>
      <c r="AF3233" s="331" t="s">
        <v>25110</v>
      </c>
    </row>
    <row r="3234" spans="2:32">
      <c r="B3234" s="331" t="s">
        <v>25113</v>
      </c>
      <c r="C3234" s="331" t="s">
        <v>25114</v>
      </c>
      <c r="D3234" s="331" t="s">
        <v>25115</v>
      </c>
      <c r="E3234" s="331" t="s">
        <v>2735</v>
      </c>
      <c r="F3234" s="331">
        <v>1</v>
      </c>
      <c r="G3234" s="332">
        <v>4820</v>
      </c>
      <c r="H3234" s="332">
        <v>6260</v>
      </c>
      <c r="O3234" s="331" t="s">
        <v>22753</v>
      </c>
      <c r="P3234" s="331">
        <v>0.1</v>
      </c>
      <c r="Q3234" s="331">
        <v>2</v>
      </c>
      <c r="S3234" s="331">
        <v>0</v>
      </c>
      <c r="U3234" s="331" t="s">
        <v>25110</v>
      </c>
      <c r="AA3234" s="331" t="s">
        <v>25111</v>
      </c>
      <c r="AF3234" s="331" t="s">
        <v>25110</v>
      </c>
    </row>
    <row r="3235" spans="2:32">
      <c r="B3235" s="331" t="s">
        <v>25116</v>
      </c>
      <c r="C3235" s="331" t="s">
        <v>20361</v>
      </c>
      <c r="E3235" s="331" t="s">
        <v>2735</v>
      </c>
      <c r="F3235" s="331">
        <v>3</v>
      </c>
      <c r="G3235" s="332">
        <v>1320</v>
      </c>
      <c r="H3235" s="332">
        <v>1720</v>
      </c>
      <c r="O3235" s="331" t="s">
        <v>22753</v>
      </c>
      <c r="P3235" s="331">
        <v>0.1</v>
      </c>
      <c r="Q3235" s="331">
        <v>2</v>
      </c>
      <c r="S3235" s="331">
        <v>0</v>
      </c>
      <c r="U3235" s="331" t="s">
        <v>25110</v>
      </c>
      <c r="AA3235" s="331" t="s">
        <v>25111</v>
      </c>
      <c r="AF3235" s="331" t="s">
        <v>25110</v>
      </c>
    </row>
    <row r="3236" spans="2:32">
      <c r="B3236" s="331" t="s">
        <v>25117</v>
      </c>
      <c r="C3236" s="331" t="s">
        <v>20362</v>
      </c>
      <c r="E3236" s="331" t="s">
        <v>2735</v>
      </c>
      <c r="F3236" s="331">
        <v>2</v>
      </c>
      <c r="G3236" s="332">
        <v>1520</v>
      </c>
      <c r="H3236" s="332">
        <v>1980</v>
      </c>
      <c r="O3236" s="331" t="s">
        <v>22753</v>
      </c>
      <c r="P3236" s="331">
        <v>0.1</v>
      </c>
      <c r="Q3236" s="331">
        <v>2</v>
      </c>
      <c r="S3236" s="331">
        <v>0</v>
      </c>
      <c r="U3236" s="331" t="s">
        <v>25110</v>
      </c>
      <c r="AA3236" s="331" t="s">
        <v>25111</v>
      </c>
      <c r="AF3236" s="331" t="s">
        <v>25110</v>
      </c>
    </row>
    <row r="3237" spans="2:32">
      <c r="B3237" s="331" t="s">
        <v>25118</v>
      </c>
      <c r="C3237" s="331" t="s">
        <v>25119</v>
      </c>
      <c r="D3237" s="331" t="s">
        <v>25115</v>
      </c>
      <c r="E3237" s="331" t="s">
        <v>2735</v>
      </c>
      <c r="F3237" s="331">
        <v>2</v>
      </c>
      <c r="G3237" s="332">
        <v>4860</v>
      </c>
      <c r="H3237" s="332">
        <v>6320</v>
      </c>
      <c r="O3237" s="331" t="s">
        <v>22753</v>
      </c>
      <c r="P3237" s="331">
        <v>0.1</v>
      </c>
      <c r="Q3237" s="331">
        <v>2</v>
      </c>
      <c r="S3237" s="331">
        <v>0</v>
      </c>
      <c r="U3237" s="331" t="s">
        <v>25110</v>
      </c>
      <c r="AA3237" s="331" t="s">
        <v>25111</v>
      </c>
      <c r="AF3237" s="331" t="s">
        <v>25110</v>
      </c>
    </row>
    <row r="3238" spans="2:32">
      <c r="B3238" s="331" t="s">
        <v>25120</v>
      </c>
      <c r="C3238" s="331" t="s">
        <v>25121</v>
      </c>
      <c r="D3238" s="331" t="s">
        <v>24145</v>
      </c>
      <c r="E3238" s="331" t="s">
        <v>18201</v>
      </c>
      <c r="F3238" s="331">
        <v>1</v>
      </c>
      <c r="G3238" s="332">
        <v>1690</v>
      </c>
      <c r="H3238" s="332">
        <v>2200</v>
      </c>
      <c r="L3238" s="333"/>
      <c r="O3238" s="331" t="s">
        <v>22753</v>
      </c>
      <c r="P3238" s="331">
        <v>0.1</v>
      </c>
      <c r="Q3238" s="331">
        <v>2</v>
      </c>
      <c r="S3238" s="331">
        <v>0</v>
      </c>
      <c r="U3238" s="331" t="s">
        <v>25110</v>
      </c>
      <c r="AA3238" s="331" t="s">
        <v>25111</v>
      </c>
      <c r="AF3238" s="331" t="s">
        <v>25110</v>
      </c>
    </row>
    <row r="3239" spans="2:32">
      <c r="B3239" s="331" t="s">
        <v>25122</v>
      </c>
      <c r="C3239" s="331" t="s">
        <v>25123</v>
      </c>
      <c r="E3239" s="331" t="s">
        <v>2611</v>
      </c>
      <c r="F3239" s="331">
        <v>62.1</v>
      </c>
      <c r="G3239" s="332">
        <v>40</v>
      </c>
      <c r="H3239" s="332">
        <v>60</v>
      </c>
      <c r="L3239" s="333"/>
      <c r="O3239" s="331" t="s">
        <v>22753</v>
      </c>
      <c r="P3239" s="331">
        <v>0.1</v>
      </c>
      <c r="Q3239" s="331">
        <v>2</v>
      </c>
      <c r="S3239" s="331">
        <v>0</v>
      </c>
      <c r="U3239" s="331" t="s">
        <v>25110</v>
      </c>
      <c r="AA3239" s="331" t="s">
        <v>25111</v>
      </c>
      <c r="AF3239" s="331" t="s">
        <v>25110</v>
      </c>
    </row>
    <row r="3240" spans="2:32">
      <c r="B3240" s="331" t="s">
        <v>25124</v>
      </c>
      <c r="C3240" s="331" t="s">
        <v>25125</v>
      </c>
      <c r="E3240" s="331" t="s">
        <v>2735</v>
      </c>
      <c r="F3240" s="331">
        <v>7</v>
      </c>
      <c r="G3240" s="332">
        <v>7340</v>
      </c>
      <c r="H3240" s="332">
        <v>9540</v>
      </c>
      <c r="O3240" s="331" t="s">
        <v>22753</v>
      </c>
      <c r="P3240" s="331">
        <v>0.1</v>
      </c>
      <c r="Q3240" s="331">
        <v>2</v>
      </c>
      <c r="S3240" s="331">
        <v>0</v>
      </c>
      <c r="U3240" s="331" t="s">
        <v>25110</v>
      </c>
      <c r="AA3240" s="331" t="s">
        <v>25111</v>
      </c>
      <c r="AF3240" s="331" t="s">
        <v>25110</v>
      </c>
    </row>
    <row r="3241" spans="2:32">
      <c r="B3241" s="331" t="s">
        <v>25126</v>
      </c>
      <c r="C3241" s="331" t="s">
        <v>25127</v>
      </c>
      <c r="E3241" s="331" t="s">
        <v>2735</v>
      </c>
      <c r="F3241" s="331">
        <v>5</v>
      </c>
      <c r="G3241" s="332">
        <v>7340</v>
      </c>
      <c r="H3241" s="332">
        <v>9540</v>
      </c>
      <c r="O3241" s="331" t="s">
        <v>22753</v>
      </c>
      <c r="P3241" s="331">
        <v>0.1</v>
      </c>
      <c r="Q3241" s="331">
        <v>2</v>
      </c>
      <c r="S3241" s="331">
        <v>0</v>
      </c>
      <c r="U3241" s="331" t="s">
        <v>25110</v>
      </c>
      <c r="AA3241" s="331" t="s">
        <v>25111</v>
      </c>
      <c r="AF3241" s="331" t="s">
        <v>25110</v>
      </c>
    </row>
    <row r="3242" spans="2:32">
      <c r="B3242" s="331" t="s">
        <v>25128</v>
      </c>
      <c r="C3242" s="331" t="s">
        <v>24150</v>
      </c>
      <c r="D3242" s="331" t="s">
        <v>24151</v>
      </c>
      <c r="E3242" s="331" t="s">
        <v>2735</v>
      </c>
      <c r="F3242" s="331">
        <v>10</v>
      </c>
      <c r="G3242" s="332">
        <v>670</v>
      </c>
      <c r="H3242" s="332">
        <v>870</v>
      </c>
      <c r="O3242" s="331" t="s">
        <v>22753</v>
      </c>
      <c r="P3242" s="331">
        <v>0.1</v>
      </c>
      <c r="Q3242" s="331">
        <v>2</v>
      </c>
      <c r="S3242" s="331">
        <v>0</v>
      </c>
      <c r="U3242" s="331" t="s">
        <v>25110</v>
      </c>
      <c r="AA3242" s="331" t="s">
        <v>25111</v>
      </c>
      <c r="AF3242" s="331" t="s">
        <v>25110</v>
      </c>
    </row>
    <row r="3243" spans="2:32">
      <c r="B3243" s="331" t="s">
        <v>25128</v>
      </c>
      <c r="C3243" s="331" t="s">
        <v>24150</v>
      </c>
      <c r="D3243" s="331" t="s">
        <v>24151</v>
      </c>
      <c r="E3243" s="331" t="s">
        <v>2735</v>
      </c>
      <c r="F3243" s="331">
        <v>18</v>
      </c>
      <c r="G3243" s="332">
        <v>670</v>
      </c>
      <c r="H3243" s="332">
        <v>870</v>
      </c>
      <c r="O3243" s="331" t="s">
        <v>22753</v>
      </c>
      <c r="P3243" s="331">
        <v>0.1</v>
      </c>
      <c r="Q3243" s="331">
        <v>2</v>
      </c>
      <c r="S3243" s="331">
        <v>0</v>
      </c>
      <c r="U3243" s="331" t="s">
        <v>25110</v>
      </c>
      <c r="AA3243" s="331" t="s">
        <v>25111</v>
      </c>
      <c r="AF3243" s="331" t="s">
        <v>25110</v>
      </c>
    </row>
    <row r="3244" spans="2:32">
      <c r="B3244" s="331" t="s">
        <v>25129</v>
      </c>
      <c r="C3244" s="331" t="s">
        <v>25130</v>
      </c>
      <c r="D3244" s="331" t="s">
        <v>25131</v>
      </c>
      <c r="E3244" s="331" t="s">
        <v>2735</v>
      </c>
      <c r="F3244" s="331">
        <v>1</v>
      </c>
      <c r="G3244" s="332">
        <v>25100</v>
      </c>
      <c r="H3244" s="332">
        <v>32600</v>
      </c>
      <c r="O3244" s="331" t="s">
        <v>22753</v>
      </c>
      <c r="P3244" s="331">
        <v>0.1</v>
      </c>
      <c r="Q3244" s="331">
        <v>2</v>
      </c>
      <c r="S3244" s="331">
        <v>0</v>
      </c>
      <c r="U3244" s="331" t="s">
        <v>25110</v>
      </c>
      <c r="AA3244" s="331" t="s">
        <v>25111</v>
      </c>
      <c r="AF3244" s="331" t="s">
        <v>25110</v>
      </c>
    </row>
    <row r="3245" spans="2:32">
      <c r="B3245" s="331" t="s">
        <v>25132</v>
      </c>
      <c r="C3245" s="331" t="s">
        <v>25133</v>
      </c>
      <c r="E3245" s="331" t="s">
        <v>2735</v>
      </c>
      <c r="F3245" s="331">
        <v>7</v>
      </c>
      <c r="G3245" s="332">
        <v>1200</v>
      </c>
      <c r="H3245" s="332">
        <v>1560</v>
      </c>
      <c r="O3245" s="331" t="s">
        <v>22753</v>
      </c>
      <c r="P3245" s="331">
        <v>0.1</v>
      </c>
      <c r="Q3245" s="331">
        <v>2</v>
      </c>
      <c r="S3245" s="331">
        <v>0</v>
      </c>
      <c r="U3245" s="331" t="s">
        <v>25110</v>
      </c>
      <c r="AA3245" s="331" t="s">
        <v>25111</v>
      </c>
      <c r="AF3245" s="331" t="s">
        <v>25110</v>
      </c>
    </row>
    <row r="3246" spans="2:32">
      <c r="B3246" s="331" t="s">
        <v>25134</v>
      </c>
      <c r="C3246" s="331" t="s">
        <v>25135</v>
      </c>
      <c r="E3246" s="331" t="s">
        <v>2735</v>
      </c>
      <c r="F3246" s="331">
        <v>5</v>
      </c>
      <c r="G3246" s="332">
        <v>1410</v>
      </c>
      <c r="H3246" s="332">
        <v>1840</v>
      </c>
      <c r="O3246" s="331" t="s">
        <v>22753</v>
      </c>
      <c r="P3246" s="331">
        <v>0.1</v>
      </c>
      <c r="Q3246" s="331">
        <v>2</v>
      </c>
      <c r="S3246" s="331">
        <v>0</v>
      </c>
      <c r="U3246" s="331" t="s">
        <v>25110</v>
      </c>
      <c r="AA3246" s="331" t="s">
        <v>25111</v>
      </c>
      <c r="AF3246" s="331" t="s">
        <v>25110</v>
      </c>
    </row>
    <row r="3247" spans="2:32">
      <c r="B3247" s="331" t="s">
        <v>25136</v>
      </c>
      <c r="C3247" s="331" t="s">
        <v>25137</v>
      </c>
      <c r="D3247" s="331" t="s">
        <v>25115</v>
      </c>
      <c r="E3247" s="331" t="s">
        <v>2735</v>
      </c>
      <c r="F3247" s="331">
        <v>1</v>
      </c>
      <c r="G3247" s="332">
        <v>12600</v>
      </c>
      <c r="H3247" s="332">
        <v>16370</v>
      </c>
      <c r="O3247" s="331" t="s">
        <v>22753</v>
      </c>
      <c r="P3247" s="331">
        <v>0.1</v>
      </c>
      <c r="Q3247" s="331">
        <v>2</v>
      </c>
      <c r="S3247" s="331">
        <v>0</v>
      </c>
      <c r="U3247" s="331" t="s">
        <v>25110</v>
      </c>
      <c r="AA3247" s="331" t="s">
        <v>25111</v>
      </c>
      <c r="AF3247" s="331" t="s">
        <v>25110</v>
      </c>
    </row>
    <row r="3248" spans="2:32">
      <c r="B3248" s="331" t="s">
        <v>25138</v>
      </c>
      <c r="C3248" s="331" t="s">
        <v>25139</v>
      </c>
      <c r="D3248" s="331" t="s">
        <v>25115</v>
      </c>
      <c r="E3248" s="331" t="s">
        <v>2735</v>
      </c>
      <c r="F3248" s="331">
        <v>4</v>
      </c>
      <c r="G3248" s="332">
        <v>12600</v>
      </c>
      <c r="H3248" s="332">
        <v>16370</v>
      </c>
      <c r="O3248" s="331" t="s">
        <v>22753</v>
      </c>
      <c r="P3248" s="331">
        <v>0.1</v>
      </c>
      <c r="Q3248" s="331">
        <v>2</v>
      </c>
      <c r="S3248" s="331">
        <v>0</v>
      </c>
      <c r="U3248" s="331" t="s">
        <v>25110</v>
      </c>
      <c r="AA3248" s="331" t="s">
        <v>25111</v>
      </c>
      <c r="AF3248" s="331" t="s">
        <v>25110</v>
      </c>
    </row>
    <row r="3249" spans="2:32">
      <c r="B3249" s="331" t="s">
        <v>25140</v>
      </c>
      <c r="C3249" s="331" t="s">
        <v>20367</v>
      </c>
      <c r="D3249" s="331" t="s">
        <v>25141</v>
      </c>
      <c r="E3249" s="331" t="s">
        <v>2735</v>
      </c>
      <c r="F3249" s="331">
        <v>3</v>
      </c>
      <c r="G3249" s="332">
        <v>560</v>
      </c>
      <c r="H3249" s="332">
        <v>730</v>
      </c>
      <c r="O3249" s="331" t="s">
        <v>22753</v>
      </c>
      <c r="P3249" s="331">
        <v>0.1</v>
      </c>
      <c r="Q3249" s="331">
        <v>2</v>
      </c>
      <c r="S3249" s="331">
        <v>0</v>
      </c>
      <c r="U3249" s="331" t="s">
        <v>25110</v>
      </c>
      <c r="AA3249" s="331" t="s">
        <v>25111</v>
      </c>
      <c r="AF3249" s="331" t="s">
        <v>25110</v>
      </c>
    </row>
    <row r="3250" spans="2:32">
      <c r="B3250" s="331" t="s">
        <v>25142</v>
      </c>
      <c r="C3250" s="331" t="s">
        <v>20372</v>
      </c>
      <c r="E3250" s="331" t="s">
        <v>2735</v>
      </c>
      <c r="F3250" s="331">
        <v>2</v>
      </c>
      <c r="G3250" s="332">
        <v>5260</v>
      </c>
      <c r="H3250" s="332">
        <v>6840</v>
      </c>
      <c r="O3250" s="331" t="s">
        <v>22753</v>
      </c>
      <c r="P3250" s="331">
        <v>0.1</v>
      </c>
      <c r="Q3250" s="331">
        <v>2</v>
      </c>
      <c r="S3250" s="331">
        <v>0</v>
      </c>
      <c r="U3250" s="331" t="s">
        <v>25110</v>
      </c>
      <c r="AA3250" s="331" t="s">
        <v>25111</v>
      </c>
      <c r="AF3250" s="331" t="s">
        <v>25110</v>
      </c>
    </row>
    <row r="3251" spans="2:32">
      <c r="B3251" s="331" t="s">
        <v>25143</v>
      </c>
      <c r="C3251" s="331" t="s">
        <v>20373</v>
      </c>
      <c r="E3251" s="331" t="s">
        <v>2735</v>
      </c>
      <c r="F3251" s="331">
        <v>1</v>
      </c>
      <c r="G3251" s="332">
        <v>5260</v>
      </c>
      <c r="H3251" s="332">
        <v>6840</v>
      </c>
      <c r="O3251" s="331" t="s">
        <v>22753</v>
      </c>
      <c r="P3251" s="331">
        <v>0.1</v>
      </c>
      <c r="Q3251" s="331">
        <v>2</v>
      </c>
      <c r="S3251" s="331">
        <v>0</v>
      </c>
      <c r="U3251" s="331" t="s">
        <v>25110</v>
      </c>
      <c r="AA3251" s="331" t="s">
        <v>25111</v>
      </c>
      <c r="AF3251" s="331" t="s">
        <v>25110</v>
      </c>
    </row>
    <row r="3252" spans="2:32">
      <c r="B3252" s="331" t="s">
        <v>25144</v>
      </c>
      <c r="C3252" s="331" t="s">
        <v>25145</v>
      </c>
      <c r="E3252" s="331" t="s">
        <v>2735</v>
      </c>
      <c r="F3252" s="331">
        <v>1</v>
      </c>
      <c r="G3252" s="332">
        <v>36210</v>
      </c>
      <c r="H3252" s="332">
        <v>47030</v>
      </c>
      <c r="O3252" s="331" t="s">
        <v>22753</v>
      </c>
      <c r="P3252" s="331">
        <v>0.1</v>
      </c>
      <c r="Q3252" s="331">
        <v>2</v>
      </c>
      <c r="S3252" s="331">
        <v>0</v>
      </c>
      <c r="U3252" s="331" t="s">
        <v>25110</v>
      </c>
      <c r="AA3252" s="331" t="s">
        <v>25111</v>
      </c>
      <c r="AF3252" s="331" t="s">
        <v>25110</v>
      </c>
    </row>
    <row r="3253" spans="2:32">
      <c r="B3253" s="331" t="s">
        <v>25146</v>
      </c>
      <c r="C3253" s="331" t="s">
        <v>25147</v>
      </c>
      <c r="E3253" s="331" t="s">
        <v>2735</v>
      </c>
      <c r="F3253" s="331">
        <v>1</v>
      </c>
      <c r="G3253" s="332">
        <v>23760</v>
      </c>
      <c r="H3253" s="332">
        <v>30860</v>
      </c>
      <c r="O3253" s="331" t="s">
        <v>22753</v>
      </c>
      <c r="P3253" s="331">
        <v>0.1</v>
      </c>
      <c r="Q3253" s="331">
        <v>2</v>
      </c>
      <c r="S3253" s="331">
        <v>0</v>
      </c>
      <c r="U3253" s="331" t="s">
        <v>25110</v>
      </c>
      <c r="AA3253" s="331" t="s">
        <v>25111</v>
      </c>
      <c r="AF3253" s="331" t="s">
        <v>25110</v>
      </c>
    </row>
    <row r="3254" spans="2:32">
      <c r="B3254" s="331" t="s">
        <v>25146</v>
      </c>
      <c r="C3254" s="331" t="s">
        <v>25147</v>
      </c>
      <c r="E3254" s="331" t="s">
        <v>2735</v>
      </c>
      <c r="F3254" s="331">
        <v>1</v>
      </c>
      <c r="G3254" s="332">
        <v>23760</v>
      </c>
      <c r="H3254" s="332">
        <v>30860</v>
      </c>
      <c r="O3254" s="331" t="s">
        <v>22753</v>
      </c>
      <c r="P3254" s="331">
        <v>0.1</v>
      </c>
      <c r="Q3254" s="331">
        <v>2</v>
      </c>
      <c r="S3254" s="331">
        <v>0</v>
      </c>
      <c r="U3254" s="331" t="s">
        <v>25110</v>
      </c>
      <c r="AA3254" s="331" t="s">
        <v>25111</v>
      </c>
      <c r="AF3254" s="331" t="s">
        <v>25110</v>
      </c>
    </row>
    <row r="3255" spans="2:32">
      <c r="B3255" s="331" t="s">
        <v>25148</v>
      </c>
      <c r="C3255" s="331" t="s">
        <v>25149</v>
      </c>
      <c r="E3255" s="331" t="s">
        <v>2735</v>
      </c>
      <c r="F3255" s="331">
        <v>1</v>
      </c>
      <c r="G3255" s="332">
        <v>18920</v>
      </c>
      <c r="H3255" s="332">
        <v>24580</v>
      </c>
      <c r="O3255" s="331" t="s">
        <v>22753</v>
      </c>
      <c r="P3255" s="331">
        <v>0.1</v>
      </c>
      <c r="Q3255" s="331">
        <v>2</v>
      </c>
      <c r="S3255" s="331">
        <v>0</v>
      </c>
      <c r="U3255" s="331" t="s">
        <v>25110</v>
      </c>
      <c r="AA3255" s="331" t="s">
        <v>25111</v>
      </c>
      <c r="AF3255" s="331" t="s">
        <v>25110</v>
      </c>
    </row>
    <row r="3256" spans="2:32">
      <c r="B3256" s="331" t="s">
        <v>25150</v>
      </c>
      <c r="C3256" s="331" t="s">
        <v>25151</v>
      </c>
      <c r="E3256" s="331" t="s">
        <v>18201</v>
      </c>
      <c r="F3256" s="331">
        <v>1</v>
      </c>
      <c r="G3256" s="332">
        <v>2480</v>
      </c>
      <c r="H3256" s="332">
        <v>3220</v>
      </c>
      <c r="O3256" s="331" t="s">
        <v>22753</v>
      </c>
      <c r="P3256" s="331">
        <v>0.1</v>
      </c>
      <c r="Q3256" s="331">
        <v>2</v>
      </c>
      <c r="S3256" s="331">
        <v>0</v>
      </c>
      <c r="U3256" s="331" t="s">
        <v>25110</v>
      </c>
      <c r="AA3256" s="331" t="s">
        <v>25111</v>
      </c>
      <c r="AF3256" s="331" t="s">
        <v>25110</v>
      </c>
    </row>
    <row r="3257" spans="2:32">
      <c r="B3257" s="331" t="s">
        <v>25152</v>
      </c>
      <c r="C3257" s="331" t="s">
        <v>25153</v>
      </c>
      <c r="E3257" s="331" t="s">
        <v>2735</v>
      </c>
      <c r="F3257" s="331">
        <v>4</v>
      </c>
      <c r="G3257" s="332">
        <v>480</v>
      </c>
      <c r="H3257" s="332">
        <v>630</v>
      </c>
      <c r="O3257" s="331" t="s">
        <v>22753</v>
      </c>
      <c r="P3257" s="331">
        <v>0.1</v>
      </c>
      <c r="Q3257" s="331">
        <v>2</v>
      </c>
      <c r="S3257" s="331">
        <v>0</v>
      </c>
      <c r="U3257" s="331" t="s">
        <v>25110</v>
      </c>
      <c r="AA3257" s="331" t="s">
        <v>25111</v>
      </c>
      <c r="AF3257" s="331" t="s">
        <v>25110</v>
      </c>
    </row>
    <row r="3258" spans="2:32">
      <c r="B3258" s="331" t="s">
        <v>25152</v>
      </c>
      <c r="C3258" s="331" t="s">
        <v>25153</v>
      </c>
      <c r="E3258" s="331" t="s">
        <v>2735</v>
      </c>
      <c r="F3258" s="331">
        <v>10</v>
      </c>
      <c r="G3258" s="332">
        <v>480</v>
      </c>
      <c r="H3258" s="332">
        <v>630</v>
      </c>
      <c r="O3258" s="331" t="s">
        <v>22753</v>
      </c>
      <c r="P3258" s="331">
        <v>0.1</v>
      </c>
      <c r="Q3258" s="331">
        <v>2</v>
      </c>
      <c r="S3258" s="331">
        <v>0</v>
      </c>
      <c r="U3258" s="331" t="s">
        <v>25110</v>
      </c>
      <c r="AA3258" s="331" t="s">
        <v>25111</v>
      </c>
      <c r="AF3258" s="331" t="s">
        <v>25110</v>
      </c>
    </row>
    <row r="3259" spans="2:32">
      <c r="B3259" s="331" t="s">
        <v>25154</v>
      </c>
      <c r="C3259" s="331" t="s">
        <v>25155</v>
      </c>
      <c r="D3259" s="331" t="s">
        <v>25156</v>
      </c>
      <c r="E3259" s="331" t="s">
        <v>2735</v>
      </c>
      <c r="F3259" s="331">
        <v>9</v>
      </c>
      <c r="G3259" s="332">
        <v>3440</v>
      </c>
      <c r="H3259" s="332">
        <v>4470</v>
      </c>
      <c r="O3259" s="331" t="s">
        <v>22753</v>
      </c>
      <c r="P3259" s="331">
        <v>0.1</v>
      </c>
      <c r="Q3259" s="331">
        <v>2</v>
      </c>
      <c r="S3259" s="331">
        <v>0</v>
      </c>
      <c r="U3259" s="331" t="s">
        <v>25110</v>
      </c>
      <c r="AA3259" s="331" t="s">
        <v>25111</v>
      </c>
      <c r="AF3259" s="331" t="s">
        <v>25110</v>
      </c>
    </row>
    <row r="3260" spans="2:32">
      <c r="B3260" s="331" t="s">
        <v>25157</v>
      </c>
      <c r="C3260" s="331" t="s">
        <v>25158</v>
      </c>
      <c r="D3260" s="331" t="s">
        <v>25159</v>
      </c>
      <c r="E3260" s="331" t="s">
        <v>2735</v>
      </c>
      <c r="F3260" s="331">
        <v>2</v>
      </c>
      <c r="G3260" s="332">
        <v>1200</v>
      </c>
      <c r="H3260" s="332">
        <v>1560</v>
      </c>
      <c r="O3260" s="331" t="s">
        <v>22753</v>
      </c>
      <c r="P3260" s="331">
        <v>0.1</v>
      </c>
      <c r="Q3260" s="331">
        <v>2</v>
      </c>
      <c r="S3260" s="331">
        <v>0</v>
      </c>
      <c r="U3260" s="331" t="s">
        <v>25110</v>
      </c>
      <c r="AA3260" s="331" t="s">
        <v>25111</v>
      </c>
      <c r="AF3260" s="331" t="s">
        <v>25110</v>
      </c>
    </row>
    <row r="3261" spans="2:32">
      <c r="B3261" s="331" t="s">
        <v>25160</v>
      </c>
      <c r="C3261" s="331" t="s">
        <v>20386</v>
      </c>
      <c r="D3261" s="331" t="s">
        <v>25161</v>
      </c>
      <c r="E3261" s="331" t="s">
        <v>18201</v>
      </c>
      <c r="F3261" s="331">
        <v>1</v>
      </c>
      <c r="G3261" s="332">
        <v>5190</v>
      </c>
      <c r="H3261" s="332">
        <v>6740</v>
      </c>
      <c r="O3261" s="331" t="s">
        <v>22753</v>
      </c>
      <c r="P3261" s="331">
        <v>0.1</v>
      </c>
      <c r="Q3261" s="331">
        <v>2</v>
      </c>
      <c r="S3261" s="331">
        <v>0</v>
      </c>
      <c r="U3261" s="331" t="s">
        <v>25110</v>
      </c>
      <c r="AA3261" s="331" t="s">
        <v>25111</v>
      </c>
      <c r="AF3261" s="331" t="s">
        <v>25110</v>
      </c>
    </row>
    <row r="3262" spans="2:32">
      <c r="B3262" s="331" t="s">
        <v>25162</v>
      </c>
      <c r="C3262" s="331" t="s">
        <v>25163</v>
      </c>
      <c r="E3262" s="331" t="s">
        <v>2735</v>
      </c>
      <c r="F3262" s="331">
        <v>6</v>
      </c>
      <c r="G3262" s="332">
        <v>330</v>
      </c>
      <c r="H3262" s="332">
        <v>430</v>
      </c>
      <c r="O3262" s="331" t="s">
        <v>22753</v>
      </c>
      <c r="P3262" s="331">
        <v>0.1</v>
      </c>
      <c r="Q3262" s="331">
        <v>2</v>
      </c>
      <c r="S3262" s="331">
        <v>0</v>
      </c>
      <c r="U3262" s="331" t="s">
        <v>25110</v>
      </c>
      <c r="AA3262" s="331" t="s">
        <v>25111</v>
      </c>
      <c r="AF3262" s="331" t="s">
        <v>25110</v>
      </c>
    </row>
    <row r="3263" spans="2:32">
      <c r="B3263" s="331" t="s">
        <v>25164</v>
      </c>
      <c r="C3263" s="331" t="s">
        <v>25165</v>
      </c>
      <c r="E3263" s="331" t="s">
        <v>2735</v>
      </c>
      <c r="F3263" s="331">
        <v>1</v>
      </c>
      <c r="G3263" s="332">
        <v>55000</v>
      </c>
      <c r="H3263" s="332">
        <v>71430</v>
      </c>
      <c r="O3263" s="331" t="s">
        <v>22753</v>
      </c>
      <c r="P3263" s="331">
        <v>0.1</v>
      </c>
      <c r="Q3263" s="331">
        <v>1</v>
      </c>
      <c r="S3263" s="331">
        <v>0</v>
      </c>
      <c r="U3263" s="331" t="s">
        <v>25166</v>
      </c>
      <c r="AA3263" s="331" t="s">
        <v>25167</v>
      </c>
      <c r="AF3263" s="331" t="s">
        <v>25166</v>
      </c>
    </row>
    <row r="3264" spans="2:32">
      <c r="B3264" s="331" t="s">
        <v>25168</v>
      </c>
      <c r="C3264" s="331" t="s">
        <v>25169</v>
      </c>
      <c r="E3264" s="331" t="s">
        <v>19924</v>
      </c>
      <c r="F3264" s="331">
        <v>1</v>
      </c>
      <c r="G3264" s="332">
        <v>23000</v>
      </c>
      <c r="H3264" s="332">
        <v>29870</v>
      </c>
      <c r="O3264" s="331" t="s">
        <v>22753</v>
      </c>
      <c r="P3264" s="331">
        <v>0.1</v>
      </c>
      <c r="Q3264" s="331">
        <v>2</v>
      </c>
      <c r="S3264" s="331">
        <v>0</v>
      </c>
      <c r="U3264" s="331" t="s">
        <v>25166</v>
      </c>
      <c r="AA3264" s="331" t="s">
        <v>25167</v>
      </c>
      <c r="AF3264" s="331" t="s">
        <v>25166</v>
      </c>
    </row>
    <row r="3265" spans="2:32">
      <c r="B3265" s="331" t="s">
        <v>25168</v>
      </c>
      <c r="C3265" s="331" t="s">
        <v>25169</v>
      </c>
      <c r="E3265" s="331" t="s">
        <v>19924</v>
      </c>
      <c r="F3265" s="331">
        <v>1</v>
      </c>
      <c r="G3265" s="332">
        <v>23000</v>
      </c>
      <c r="H3265" s="332">
        <v>29870</v>
      </c>
      <c r="O3265" s="331" t="s">
        <v>22753</v>
      </c>
      <c r="P3265" s="331">
        <v>0.1</v>
      </c>
      <c r="Q3265" s="331">
        <v>2</v>
      </c>
      <c r="S3265" s="331">
        <v>0</v>
      </c>
      <c r="U3265" s="331" t="s">
        <v>25166</v>
      </c>
      <c r="AA3265" s="331" t="s">
        <v>25167</v>
      </c>
      <c r="AF3265" s="331" t="s">
        <v>25166</v>
      </c>
    </row>
    <row r="3266" spans="2:32">
      <c r="B3266" s="331" t="s">
        <v>25170</v>
      </c>
      <c r="C3266" s="331" t="s">
        <v>25171</v>
      </c>
      <c r="E3266" s="331" t="s">
        <v>2735</v>
      </c>
      <c r="F3266" s="331">
        <v>1</v>
      </c>
      <c r="G3266" s="332">
        <v>12290</v>
      </c>
      <c r="H3266" s="332">
        <v>15970</v>
      </c>
      <c r="O3266" s="331" t="s">
        <v>22753</v>
      </c>
      <c r="P3266" s="331">
        <v>0.1</v>
      </c>
      <c r="Q3266" s="331">
        <v>2</v>
      </c>
      <c r="S3266" s="331">
        <v>0</v>
      </c>
      <c r="U3266" s="331" t="s">
        <v>25166</v>
      </c>
      <c r="AA3266" s="331" t="s">
        <v>25167</v>
      </c>
      <c r="AF3266" s="331" t="s">
        <v>25166</v>
      </c>
    </row>
    <row r="3267" spans="2:32">
      <c r="B3267" s="331" t="s">
        <v>25172</v>
      </c>
      <c r="C3267" s="331" t="s">
        <v>25173</v>
      </c>
      <c r="E3267" s="331" t="s">
        <v>2735</v>
      </c>
      <c r="F3267" s="331">
        <v>1</v>
      </c>
      <c r="G3267" s="332">
        <v>550</v>
      </c>
      <c r="H3267" s="332">
        <v>720</v>
      </c>
      <c r="P3267" s="331">
        <v>0</v>
      </c>
      <c r="Q3267" s="331">
        <v>2</v>
      </c>
      <c r="S3267" s="331">
        <v>0</v>
      </c>
      <c r="U3267" s="331" t="s">
        <v>25166</v>
      </c>
      <c r="AA3267" s="331" t="s">
        <v>25167</v>
      </c>
      <c r="AF3267" s="331" t="s">
        <v>25166</v>
      </c>
    </row>
    <row r="3268" spans="2:32">
      <c r="B3268" s="331" t="s">
        <v>25174</v>
      </c>
      <c r="C3268" s="331" t="s">
        <v>25175</v>
      </c>
      <c r="E3268" s="331" t="s">
        <v>2735</v>
      </c>
      <c r="F3268" s="331">
        <v>4</v>
      </c>
      <c r="G3268" s="332">
        <v>1300</v>
      </c>
      <c r="H3268" s="332">
        <v>1690</v>
      </c>
      <c r="O3268" s="331" t="s">
        <v>22753</v>
      </c>
      <c r="P3268" s="331">
        <v>0.1</v>
      </c>
      <c r="Q3268" s="331">
        <v>1</v>
      </c>
      <c r="S3268" s="331">
        <v>0</v>
      </c>
      <c r="U3268" s="331" t="s">
        <v>25166</v>
      </c>
      <c r="AA3268" s="331" t="s">
        <v>25167</v>
      </c>
      <c r="AF3268" s="331" t="s">
        <v>25166</v>
      </c>
    </row>
    <row r="3269" spans="2:32">
      <c r="B3269" s="331" t="s">
        <v>25176</v>
      </c>
      <c r="C3269" s="331" t="s">
        <v>25177</v>
      </c>
      <c r="E3269" s="331" t="s">
        <v>2735</v>
      </c>
      <c r="F3269" s="331">
        <v>2</v>
      </c>
      <c r="G3269" s="332">
        <v>1400</v>
      </c>
      <c r="H3269" s="332">
        <v>1820</v>
      </c>
      <c r="O3269" s="331" t="s">
        <v>22753</v>
      </c>
      <c r="P3269" s="331">
        <v>0.1</v>
      </c>
      <c r="Q3269" s="331">
        <v>1</v>
      </c>
      <c r="S3269" s="331">
        <v>0</v>
      </c>
      <c r="U3269" s="331" t="s">
        <v>25166</v>
      </c>
      <c r="AA3269" s="331" t="s">
        <v>25167</v>
      </c>
      <c r="AF3269" s="331" t="s">
        <v>25166</v>
      </c>
    </row>
    <row r="3270" spans="2:32">
      <c r="B3270" s="331" t="s">
        <v>25178</v>
      </c>
      <c r="C3270" s="331" t="s">
        <v>25179</v>
      </c>
      <c r="E3270" s="331" t="s">
        <v>2735</v>
      </c>
      <c r="F3270" s="331">
        <v>2</v>
      </c>
      <c r="G3270" s="332">
        <v>5440</v>
      </c>
      <c r="H3270" s="332">
        <v>7070</v>
      </c>
      <c r="O3270" s="331" t="s">
        <v>22753</v>
      </c>
      <c r="P3270" s="331">
        <v>0.1</v>
      </c>
      <c r="Q3270" s="331">
        <v>2</v>
      </c>
      <c r="S3270" s="331">
        <v>0</v>
      </c>
      <c r="U3270" s="331" t="s">
        <v>25166</v>
      </c>
      <c r="AA3270" s="331" t="s">
        <v>25167</v>
      </c>
      <c r="AF3270" s="331" t="s">
        <v>25166</v>
      </c>
    </row>
    <row r="3271" spans="2:32">
      <c r="B3271" s="331" t="s">
        <v>25180</v>
      </c>
      <c r="C3271" s="331" t="s">
        <v>25181</v>
      </c>
      <c r="E3271" s="331" t="s">
        <v>2735</v>
      </c>
      <c r="F3271" s="331">
        <v>5</v>
      </c>
      <c r="G3271" s="332">
        <v>4630</v>
      </c>
      <c r="H3271" s="332">
        <v>6020</v>
      </c>
      <c r="O3271" s="331" t="s">
        <v>22753</v>
      </c>
      <c r="P3271" s="331">
        <v>0.1</v>
      </c>
      <c r="Q3271" s="331">
        <v>2</v>
      </c>
      <c r="S3271" s="331">
        <v>0</v>
      </c>
      <c r="U3271" s="331" t="s">
        <v>25166</v>
      </c>
      <c r="AA3271" s="331" t="s">
        <v>25167</v>
      </c>
      <c r="AF3271" s="331" t="s">
        <v>25166</v>
      </c>
    </row>
    <row r="3272" spans="2:32">
      <c r="B3272" s="331" t="s">
        <v>25010</v>
      </c>
      <c r="C3272" s="331" t="s">
        <v>25011</v>
      </c>
      <c r="E3272" s="331" t="s">
        <v>2735</v>
      </c>
      <c r="F3272" s="331">
        <v>-5</v>
      </c>
      <c r="G3272" s="332">
        <v>7460</v>
      </c>
      <c r="H3272" s="332">
        <v>9690</v>
      </c>
      <c r="O3272" s="331" t="s">
        <v>22753</v>
      </c>
      <c r="P3272" s="331">
        <v>0.1</v>
      </c>
      <c r="Q3272" s="331">
        <v>2</v>
      </c>
      <c r="S3272" s="331">
        <v>0</v>
      </c>
      <c r="U3272" s="331" t="s">
        <v>25166</v>
      </c>
      <c r="AA3272" s="331" t="s">
        <v>25167</v>
      </c>
      <c r="AF3272" s="331" t="s">
        <v>25166</v>
      </c>
    </row>
    <row r="3273" spans="2:32">
      <c r="B3273" s="331" t="s">
        <v>25182</v>
      </c>
      <c r="C3273" s="331" t="s">
        <v>25183</v>
      </c>
      <c r="E3273" s="331" t="s">
        <v>2735</v>
      </c>
      <c r="F3273" s="331">
        <v>1</v>
      </c>
      <c r="G3273" s="332">
        <v>2720</v>
      </c>
      <c r="H3273" s="332">
        <v>3540</v>
      </c>
      <c r="O3273" s="331" t="s">
        <v>22753</v>
      </c>
      <c r="P3273" s="331">
        <v>0.1</v>
      </c>
      <c r="Q3273" s="331">
        <v>2</v>
      </c>
      <c r="S3273" s="331">
        <v>0</v>
      </c>
      <c r="U3273" s="331" t="s">
        <v>25166</v>
      </c>
      <c r="AA3273" s="331" t="s">
        <v>25167</v>
      </c>
      <c r="AF3273" s="331" t="s">
        <v>25166</v>
      </c>
    </row>
    <row r="3274" spans="2:32">
      <c r="B3274" s="331" t="s">
        <v>25184</v>
      </c>
      <c r="C3274" s="331" t="s">
        <v>25185</v>
      </c>
      <c r="E3274" s="331" t="s">
        <v>19924</v>
      </c>
      <c r="F3274" s="331">
        <v>1</v>
      </c>
      <c r="G3274" s="332">
        <v>22000</v>
      </c>
      <c r="H3274" s="332">
        <v>28580</v>
      </c>
      <c r="O3274" s="331" t="s">
        <v>22753</v>
      </c>
      <c r="P3274" s="331">
        <v>0.1</v>
      </c>
      <c r="Q3274" s="331">
        <v>2</v>
      </c>
      <c r="S3274" s="331">
        <v>0</v>
      </c>
      <c r="U3274" s="331" t="s">
        <v>25166</v>
      </c>
      <c r="AA3274" s="331" t="s">
        <v>25167</v>
      </c>
      <c r="AF3274" s="331" t="s">
        <v>25166</v>
      </c>
    </row>
    <row r="3275" spans="2:32">
      <c r="B3275" s="331" t="s">
        <v>25184</v>
      </c>
      <c r="C3275" s="331" t="s">
        <v>25185</v>
      </c>
      <c r="E3275" s="331" t="s">
        <v>19924</v>
      </c>
      <c r="F3275" s="331">
        <v>1</v>
      </c>
      <c r="G3275" s="332">
        <v>22000</v>
      </c>
      <c r="H3275" s="332">
        <v>28580</v>
      </c>
      <c r="O3275" s="331" t="s">
        <v>22753</v>
      </c>
      <c r="P3275" s="331">
        <v>0.1</v>
      </c>
      <c r="Q3275" s="331">
        <v>2</v>
      </c>
      <c r="S3275" s="331">
        <v>0</v>
      </c>
      <c r="U3275" s="331" t="s">
        <v>25166</v>
      </c>
      <c r="AA3275" s="331" t="s">
        <v>25167</v>
      </c>
      <c r="AF3275" s="331" t="s">
        <v>25166</v>
      </c>
    </row>
    <row r="3276" spans="2:32">
      <c r="B3276" s="331" t="s">
        <v>25186</v>
      </c>
      <c r="C3276" s="331" t="s">
        <v>25187</v>
      </c>
      <c r="E3276" s="331" t="s">
        <v>18374</v>
      </c>
      <c r="F3276" s="331">
        <v>2</v>
      </c>
      <c r="G3276" s="332">
        <v>42306</v>
      </c>
      <c r="H3276" s="332">
        <v>54950</v>
      </c>
      <c r="O3276" s="331" t="s">
        <v>22753</v>
      </c>
      <c r="P3276" s="331">
        <v>0.1</v>
      </c>
      <c r="Q3276" s="331">
        <v>2</v>
      </c>
      <c r="S3276" s="331">
        <v>0</v>
      </c>
      <c r="U3276" s="331" t="s">
        <v>25166</v>
      </c>
      <c r="AA3276" s="331" t="s">
        <v>25167</v>
      </c>
      <c r="AF3276" s="331" t="s">
        <v>25166</v>
      </c>
    </row>
    <row r="3277" spans="2:32">
      <c r="B3277" s="331" t="s">
        <v>25188</v>
      </c>
      <c r="C3277" s="331" t="s">
        <v>24233</v>
      </c>
      <c r="D3277" s="331" t="s">
        <v>24234</v>
      </c>
      <c r="E3277" s="331" t="s">
        <v>2735</v>
      </c>
      <c r="F3277" s="331">
        <v>-3</v>
      </c>
      <c r="G3277" s="332">
        <v>5510</v>
      </c>
      <c r="H3277" s="332">
        <v>7160</v>
      </c>
      <c r="L3277" s="331" t="s">
        <v>24135</v>
      </c>
      <c r="O3277" s="331" t="s">
        <v>22753</v>
      </c>
      <c r="P3277" s="331">
        <v>0.1</v>
      </c>
      <c r="Q3277" s="331">
        <v>2</v>
      </c>
      <c r="S3277" s="331">
        <v>0</v>
      </c>
      <c r="U3277" s="331" t="s">
        <v>25166</v>
      </c>
      <c r="AA3277" s="331" t="s">
        <v>25167</v>
      </c>
      <c r="AF3277" s="331" t="s">
        <v>25166</v>
      </c>
    </row>
    <row r="3278" spans="2:32">
      <c r="B3278" s="331" t="s">
        <v>25189</v>
      </c>
      <c r="C3278" s="331" t="s">
        <v>21104</v>
      </c>
      <c r="D3278" s="331" t="s">
        <v>25190</v>
      </c>
      <c r="E3278" s="331" t="s">
        <v>18201</v>
      </c>
      <c r="F3278" s="331">
        <v>1</v>
      </c>
      <c r="G3278" s="332">
        <v>68870</v>
      </c>
      <c r="H3278" s="332">
        <v>89450</v>
      </c>
      <c r="O3278" s="331" t="s">
        <v>22753</v>
      </c>
      <c r="P3278" s="331">
        <v>0.1</v>
      </c>
      <c r="Q3278" s="331">
        <v>2</v>
      </c>
      <c r="S3278" s="331">
        <v>0</v>
      </c>
      <c r="U3278" s="331" t="s">
        <v>25166</v>
      </c>
      <c r="AA3278" s="331" t="s">
        <v>25167</v>
      </c>
      <c r="AF3278" s="331" t="s">
        <v>25166</v>
      </c>
    </row>
    <row r="3279" spans="2:32">
      <c r="B3279" s="331" t="s">
        <v>25191</v>
      </c>
      <c r="C3279" s="331" t="s">
        <v>25192</v>
      </c>
      <c r="E3279" s="331" t="s">
        <v>2735</v>
      </c>
      <c r="F3279" s="331">
        <v>3</v>
      </c>
      <c r="G3279" s="332">
        <v>1120</v>
      </c>
      <c r="H3279" s="332">
        <v>1460</v>
      </c>
      <c r="O3279" s="331" t="s">
        <v>22753</v>
      </c>
      <c r="P3279" s="331">
        <v>0.1</v>
      </c>
      <c r="Q3279" s="331">
        <v>2</v>
      </c>
      <c r="S3279" s="331">
        <v>0</v>
      </c>
      <c r="U3279" s="331" t="s">
        <v>25166</v>
      </c>
      <c r="AA3279" s="331" t="s">
        <v>25167</v>
      </c>
      <c r="AF3279" s="331" t="s">
        <v>25166</v>
      </c>
    </row>
    <row r="3280" spans="2:32">
      <c r="B3280" s="331" t="s">
        <v>25193</v>
      </c>
      <c r="C3280" s="331" t="s">
        <v>20345</v>
      </c>
      <c r="E3280" s="331" t="s">
        <v>18201</v>
      </c>
      <c r="F3280" s="331">
        <v>1</v>
      </c>
      <c r="G3280" s="332">
        <v>6730</v>
      </c>
      <c r="H3280" s="332">
        <v>8740</v>
      </c>
      <c r="O3280" s="331" t="s">
        <v>22753</v>
      </c>
      <c r="P3280" s="331">
        <v>0.1</v>
      </c>
      <c r="Q3280" s="331">
        <v>2</v>
      </c>
      <c r="S3280" s="331">
        <v>0</v>
      </c>
      <c r="U3280" s="331" t="s">
        <v>25166</v>
      </c>
      <c r="AA3280" s="331" t="s">
        <v>25167</v>
      </c>
      <c r="AF3280" s="331" t="s">
        <v>25166</v>
      </c>
    </row>
    <row r="3281" spans="2:32">
      <c r="B3281" s="331" t="s">
        <v>25194</v>
      </c>
      <c r="C3281" s="331" t="s">
        <v>25195</v>
      </c>
      <c r="E3281" s="331" t="s">
        <v>2611</v>
      </c>
      <c r="F3281" s="331">
        <v>223.2</v>
      </c>
      <c r="G3281" s="332">
        <v>151</v>
      </c>
      <c r="H3281" s="332">
        <v>200</v>
      </c>
      <c r="O3281" s="331" t="s">
        <v>22753</v>
      </c>
      <c r="P3281" s="331">
        <v>0.1</v>
      </c>
      <c r="Q3281" s="331">
        <v>0</v>
      </c>
      <c r="S3281" s="331">
        <v>0</v>
      </c>
      <c r="U3281" s="331" t="s">
        <v>25166</v>
      </c>
      <c r="AA3281" s="331" t="s">
        <v>25167</v>
      </c>
      <c r="AF3281" s="331" t="s">
        <v>25166</v>
      </c>
    </row>
    <row r="3282" spans="2:32">
      <c r="B3282" s="331" t="s">
        <v>25196</v>
      </c>
      <c r="C3282" s="331" t="s">
        <v>25197</v>
      </c>
      <c r="E3282" s="331" t="s">
        <v>2735</v>
      </c>
      <c r="F3282" s="331">
        <v>10</v>
      </c>
      <c r="G3282" s="332">
        <v>1440</v>
      </c>
      <c r="H3282" s="332">
        <v>1870</v>
      </c>
      <c r="O3282" s="331" t="s">
        <v>22753</v>
      </c>
      <c r="P3282" s="331">
        <v>0.1</v>
      </c>
      <c r="Q3282" s="331">
        <v>1</v>
      </c>
      <c r="S3282" s="331">
        <v>0</v>
      </c>
      <c r="U3282" s="331" t="s">
        <v>25166</v>
      </c>
      <c r="AA3282" s="331" t="s">
        <v>25167</v>
      </c>
      <c r="AF3282" s="331" t="s">
        <v>25166</v>
      </c>
    </row>
    <row r="3283" spans="2:32">
      <c r="B3283" s="331" t="s">
        <v>25198</v>
      </c>
      <c r="C3283" s="331" t="s">
        <v>25199</v>
      </c>
      <c r="E3283" s="331" t="s">
        <v>2611</v>
      </c>
      <c r="F3283" s="331">
        <v>232.1</v>
      </c>
      <c r="G3283" s="332">
        <v>20</v>
      </c>
      <c r="H3283" s="332">
        <v>30</v>
      </c>
      <c r="O3283" s="331" t="s">
        <v>22753</v>
      </c>
      <c r="P3283" s="331">
        <v>0.1</v>
      </c>
      <c r="Q3283" s="331">
        <v>2</v>
      </c>
      <c r="S3283" s="331">
        <v>0</v>
      </c>
      <c r="U3283" s="331" t="s">
        <v>25166</v>
      </c>
      <c r="AA3283" s="331" t="s">
        <v>25167</v>
      </c>
      <c r="AF3283" s="331" t="s">
        <v>25166</v>
      </c>
    </row>
    <row r="3284" spans="2:32">
      <c r="B3284" s="331" t="s">
        <v>25200</v>
      </c>
      <c r="C3284" s="331" t="s">
        <v>25201</v>
      </c>
      <c r="E3284" s="331" t="s">
        <v>18201</v>
      </c>
      <c r="F3284" s="331">
        <v>1</v>
      </c>
      <c r="G3284" s="332">
        <v>7130</v>
      </c>
      <c r="H3284" s="332">
        <v>9260</v>
      </c>
      <c r="O3284" s="331" t="s">
        <v>22753</v>
      </c>
      <c r="P3284" s="331">
        <v>0.1</v>
      </c>
      <c r="Q3284" s="331">
        <v>0</v>
      </c>
      <c r="S3284" s="331">
        <v>0</v>
      </c>
      <c r="U3284" s="331" t="s">
        <v>25166</v>
      </c>
      <c r="AA3284" s="331" t="s">
        <v>25167</v>
      </c>
      <c r="AF3284" s="331" t="s">
        <v>25166</v>
      </c>
    </row>
    <row r="3285" spans="2:32">
      <c r="B3285" s="331" t="s">
        <v>25202</v>
      </c>
      <c r="C3285" s="331" t="s">
        <v>25203</v>
      </c>
      <c r="E3285" s="331" t="s">
        <v>18374</v>
      </c>
      <c r="F3285" s="331">
        <v>3</v>
      </c>
      <c r="G3285" s="332">
        <v>9190</v>
      </c>
      <c r="H3285" s="332">
        <v>11940</v>
      </c>
      <c r="O3285" s="331" t="s">
        <v>22753</v>
      </c>
      <c r="P3285" s="331">
        <v>0.1</v>
      </c>
      <c r="Q3285" s="331">
        <v>1</v>
      </c>
      <c r="S3285" s="331">
        <v>0</v>
      </c>
      <c r="U3285" s="331" t="s">
        <v>25166</v>
      </c>
      <c r="AA3285" s="331" t="s">
        <v>25167</v>
      </c>
      <c r="AF3285" s="331" t="s">
        <v>25166</v>
      </c>
    </row>
    <row r="3286" spans="2:32">
      <c r="B3286" s="331" t="s">
        <v>25204</v>
      </c>
      <c r="C3286" s="331" t="s">
        <v>25205</v>
      </c>
      <c r="E3286" s="331" t="s">
        <v>19754</v>
      </c>
      <c r="F3286" s="331">
        <v>19</v>
      </c>
      <c r="G3286" s="332">
        <v>60</v>
      </c>
      <c r="H3286" s="332">
        <v>80</v>
      </c>
      <c r="O3286" s="331" t="s">
        <v>22753</v>
      </c>
      <c r="P3286" s="331">
        <v>0.1</v>
      </c>
      <c r="Q3286" s="331">
        <v>1</v>
      </c>
      <c r="S3286" s="331">
        <v>0</v>
      </c>
      <c r="U3286" s="331" t="s">
        <v>25166</v>
      </c>
      <c r="Y3286" s="331" t="s">
        <v>23570</v>
      </c>
      <c r="AA3286" s="331" t="s">
        <v>23815</v>
      </c>
      <c r="AD3286" s="331" t="s">
        <v>2605</v>
      </c>
      <c r="AF3286" s="331" t="s">
        <v>25166</v>
      </c>
    </row>
    <row r="3287" spans="2:32">
      <c r="B3287" s="331" t="s">
        <v>25204</v>
      </c>
      <c r="C3287" s="331" t="s">
        <v>25205</v>
      </c>
      <c r="E3287" s="331" t="s">
        <v>19754</v>
      </c>
      <c r="F3287" s="331">
        <v>19</v>
      </c>
      <c r="G3287" s="332">
        <v>60</v>
      </c>
      <c r="H3287" s="332">
        <v>80</v>
      </c>
      <c r="O3287" s="331" t="s">
        <v>22753</v>
      </c>
      <c r="P3287" s="331">
        <v>0.1</v>
      </c>
      <c r="Q3287" s="331">
        <v>1</v>
      </c>
      <c r="S3287" s="331">
        <v>0</v>
      </c>
      <c r="U3287" s="331" t="s">
        <v>25166</v>
      </c>
      <c r="Y3287" s="331" t="s">
        <v>23570</v>
      </c>
      <c r="AA3287" s="331" t="s">
        <v>23815</v>
      </c>
      <c r="AD3287" s="331" t="s">
        <v>2605</v>
      </c>
      <c r="AF3287" s="331" t="s">
        <v>25166</v>
      </c>
    </row>
    <row r="3288" spans="2:32">
      <c r="B3288" s="331" t="s">
        <v>25206</v>
      </c>
      <c r="C3288" s="331" t="s">
        <v>25207</v>
      </c>
      <c r="E3288" s="331" t="s">
        <v>19754</v>
      </c>
      <c r="F3288" s="331">
        <v>1</v>
      </c>
      <c r="G3288" s="332">
        <v>43060</v>
      </c>
      <c r="H3288" s="332">
        <v>55930</v>
      </c>
      <c r="O3288" s="331" t="s">
        <v>22753</v>
      </c>
      <c r="P3288" s="331">
        <v>0.1</v>
      </c>
      <c r="Q3288" s="331">
        <v>1</v>
      </c>
      <c r="S3288" s="331">
        <v>0</v>
      </c>
      <c r="U3288" s="331" t="s">
        <v>25166</v>
      </c>
      <c r="Y3288" s="331" t="s">
        <v>23570</v>
      </c>
      <c r="AA3288" s="331" t="s">
        <v>23815</v>
      </c>
      <c r="AD3288" s="331" t="s">
        <v>2605</v>
      </c>
      <c r="AF3288" s="331" t="s">
        <v>25166</v>
      </c>
    </row>
    <row r="3289" spans="2:32">
      <c r="B3289" s="331" t="s">
        <v>25206</v>
      </c>
      <c r="C3289" s="331" t="s">
        <v>25207</v>
      </c>
      <c r="E3289" s="331" t="s">
        <v>19754</v>
      </c>
      <c r="F3289" s="331">
        <v>1</v>
      </c>
      <c r="G3289" s="332">
        <v>43060</v>
      </c>
      <c r="H3289" s="332">
        <v>55930</v>
      </c>
      <c r="O3289" s="331" t="s">
        <v>22753</v>
      </c>
      <c r="P3289" s="331">
        <v>0.1</v>
      </c>
      <c r="Q3289" s="331">
        <v>1</v>
      </c>
      <c r="S3289" s="331">
        <v>0</v>
      </c>
      <c r="U3289" s="331" t="s">
        <v>25166</v>
      </c>
      <c r="Y3289" s="331" t="s">
        <v>23570</v>
      </c>
      <c r="AA3289" s="331" t="s">
        <v>23815</v>
      </c>
      <c r="AD3289" s="331" t="s">
        <v>2605</v>
      </c>
      <c r="AF3289" s="331" t="s">
        <v>25166</v>
      </c>
    </row>
    <row r="3290" spans="2:32">
      <c r="B3290" s="331" t="s">
        <v>25208</v>
      </c>
      <c r="C3290" s="331" t="s">
        <v>25209</v>
      </c>
      <c r="E3290" s="331" t="s">
        <v>19754</v>
      </c>
      <c r="F3290" s="331">
        <v>1</v>
      </c>
      <c r="G3290" s="332">
        <v>22400</v>
      </c>
      <c r="H3290" s="332">
        <v>29090</v>
      </c>
      <c r="O3290" s="331" t="s">
        <v>22753</v>
      </c>
      <c r="P3290" s="331">
        <v>0.1</v>
      </c>
      <c r="Q3290" s="331">
        <v>1</v>
      </c>
      <c r="S3290" s="331">
        <v>0</v>
      </c>
      <c r="U3290" s="331" t="s">
        <v>25166</v>
      </c>
      <c r="Y3290" s="331" t="s">
        <v>23570</v>
      </c>
      <c r="AA3290" s="331" t="s">
        <v>23815</v>
      </c>
      <c r="AD3290" s="331" t="s">
        <v>2605</v>
      </c>
      <c r="AF3290" s="331" t="s">
        <v>25166</v>
      </c>
    </row>
    <row r="3291" spans="2:32">
      <c r="B3291" s="331" t="s">
        <v>25210</v>
      </c>
      <c r="C3291" s="331" t="s">
        <v>25211</v>
      </c>
      <c r="E3291" s="331" t="s">
        <v>19754</v>
      </c>
      <c r="F3291" s="331">
        <v>1</v>
      </c>
      <c r="G3291" s="332">
        <v>200</v>
      </c>
      <c r="H3291" s="332">
        <v>260</v>
      </c>
      <c r="O3291" s="331" t="s">
        <v>22753</v>
      </c>
      <c r="P3291" s="331">
        <v>0.1</v>
      </c>
      <c r="Q3291" s="331">
        <v>1</v>
      </c>
      <c r="S3291" s="331">
        <v>0</v>
      </c>
      <c r="U3291" s="331" t="s">
        <v>25166</v>
      </c>
      <c r="Y3291" s="331" t="s">
        <v>23570</v>
      </c>
      <c r="AA3291" s="331" t="s">
        <v>23815</v>
      </c>
      <c r="AD3291" s="331" t="s">
        <v>2605</v>
      </c>
      <c r="AF3291" s="331" t="s">
        <v>25166</v>
      </c>
    </row>
    <row r="3292" spans="2:32">
      <c r="B3292" s="331" t="s">
        <v>25210</v>
      </c>
      <c r="C3292" s="331" t="s">
        <v>25211</v>
      </c>
      <c r="E3292" s="331" t="s">
        <v>19754</v>
      </c>
      <c r="F3292" s="331">
        <v>1</v>
      </c>
      <c r="G3292" s="332">
        <v>200</v>
      </c>
      <c r="H3292" s="332">
        <v>260</v>
      </c>
      <c r="O3292" s="331" t="s">
        <v>22753</v>
      </c>
      <c r="P3292" s="331">
        <v>0.1</v>
      </c>
      <c r="Q3292" s="331">
        <v>1</v>
      </c>
      <c r="S3292" s="331">
        <v>0</v>
      </c>
      <c r="U3292" s="331" t="s">
        <v>25166</v>
      </c>
      <c r="Y3292" s="331" t="s">
        <v>23570</v>
      </c>
      <c r="AA3292" s="331" t="s">
        <v>23815</v>
      </c>
      <c r="AD3292" s="331" t="s">
        <v>2605</v>
      </c>
      <c r="AF3292" s="331" t="s">
        <v>25166</v>
      </c>
    </row>
    <row r="3293" spans="2:32">
      <c r="B3293" s="331" t="s">
        <v>25212</v>
      </c>
      <c r="C3293" s="331" t="s">
        <v>25213</v>
      </c>
      <c r="E3293" s="331" t="s">
        <v>23590</v>
      </c>
      <c r="F3293" s="331">
        <v>4</v>
      </c>
      <c r="G3293" s="332">
        <v>330</v>
      </c>
      <c r="H3293" s="332">
        <v>430</v>
      </c>
      <c r="O3293" s="331" t="s">
        <v>22753</v>
      </c>
      <c r="P3293" s="331">
        <v>0.1</v>
      </c>
      <c r="Q3293" s="331">
        <v>2</v>
      </c>
      <c r="S3293" s="331">
        <v>0</v>
      </c>
      <c r="U3293" s="331" t="s">
        <v>25166</v>
      </c>
      <c r="Y3293" s="331" t="s">
        <v>23570</v>
      </c>
      <c r="AA3293" s="331" t="s">
        <v>23815</v>
      </c>
      <c r="AD3293" s="331" t="s">
        <v>2605</v>
      </c>
      <c r="AF3293" s="331" t="s">
        <v>25166</v>
      </c>
    </row>
    <row r="3294" spans="2:32">
      <c r="B3294" s="331" t="s">
        <v>25212</v>
      </c>
      <c r="C3294" s="331" t="s">
        <v>25213</v>
      </c>
      <c r="E3294" s="331" t="s">
        <v>23590</v>
      </c>
      <c r="F3294" s="331">
        <v>4</v>
      </c>
      <c r="G3294" s="332">
        <v>330</v>
      </c>
      <c r="H3294" s="332">
        <v>430</v>
      </c>
      <c r="O3294" s="331" t="s">
        <v>22753</v>
      </c>
      <c r="P3294" s="331">
        <v>0.1</v>
      </c>
      <c r="Q3294" s="331">
        <v>2</v>
      </c>
      <c r="S3294" s="331">
        <v>0</v>
      </c>
      <c r="U3294" s="331" t="s">
        <v>25166</v>
      </c>
      <c r="Y3294" s="331" t="s">
        <v>23570</v>
      </c>
      <c r="AA3294" s="331" t="s">
        <v>23815</v>
      </c>
      <c r="AD3294" s="331" t="s">
        <v>2605</v>
      </c>
      <c r="AF3294" s="331" t="s">
        <v>25166</v>
      </c>
    </row>
    <row r="3295" spans="2:32">
      <c r="B3295" s="331" t="s">
        <v>23608</v>
      </c>
      <c r="C3295" s="331" t="s">
        <v>23609</v>
      </c>
      <c r="E3295" s="331" t="s">
        <v>11338</v>
      </c>
      <c r="F3295" s="331">
        <v>1</v>
      </c>
      <c r="G3295" s="332">
        <v>780</v>
      </c>
      <c r="H3295" s="332">
        <v>1020</v>
      </c>
      <c r="O3295" s="331" t="s">
        <v>22753</v>
      </c>
      <c r="P3295" s="331">
        <v>0.1</v>
      </c>
      <c r="Q3295" s="331">
        <v>2</v>
      </c>
      <c r="S3295" s="331">
        <v>0</v>
      </c>
      <c r="U3295" s="331" t="s">
        <v>25166</v>
      </c>
      <c r="Y3295" s="331" t="s">
        <v>23570</v>
      </c>
      <c r="AA3295" s="331" t="s">
        <v>23815</v>
      </c>
      <c r="AD3295" s="331" t="s">
        <v>2605</v>
      </c>
      <c r="AF3295" s="331" t="s">
        <v>25166</v>
      </c>
    </row>
    <row r="3296" spans="2:32">
      <c r="B3296" s="331" t="s">
        <v>23608</v>
      </c>
      <c r="C3296" s="331" t="s">
        <v>23609</v>
      </c>
      <c r="E3296" s="331" t="s">
        <v>11338</v>
      </c>
      <c r="F3296" s="331">
        <v>1</v>
      </c>
      <c r="G3296" s="332">
        <v>780</v>
      </c>
      <c r="H3296" s="332">
        <v>1020</v>
      </c>
      <c r="O3296" s="331" t="s">
        <v>22753</v>
      </c>
      <c r="P3296" s="331">
        <v>0.1</v>
      </c>
      <c r="Q3296" s="331">
        <v>2</v>
      </c>
      <c r="S3296" s="331">
        <v>0</v>
      </c>
      <c r="U3296" s="331" t="s">
        <v>25166</v>
      </c>
      <c r="Y3296" s="331" t="s">
        <v>23570</v>
      </c>
      <c r="AA3296" s="331" t="s">
        <v>23815</v>
      </c>
      <c r="AD3296" s="331" t="s">
        <v>2605</v>
      </c>
      <c r="AF3296" s="331" t="s">
        <v>25166</v>
      </c>
    </row>
    <row r="3297" spans="2:32">
      <c r="B3297" s="331" t="s">
        <v>25214</v>
      </c>
      <c r="C3297" s="331" t="s">
        <v>25215</v>
      </c>
      <c r="E3297" s="331" t="s">
        <v>2735</v>
      </c>
      <c r="F3297" s="331">
        <v>1</v>
      </c>
      <c r="G3297" s="332">
        <v>2970</v>
      </c>
      <c r="H3297" s="332">
        <v>3860</v>
      </c>
      <c r="O3297" s="331" t="s">
        <v>22753</v>
      </c>
      <c r="P3297" s="331">
        <v>0.1</v>
      </c>
      <c r="Q3297" s="331">
        <v>2</v>
      </c>
      <c r="S3297" s="331">
        <v>0</v>
      </c>
      <c r="U3297" s="331" t="s">
        <v>25166</v>
      </c>
      <c r="Y3297" s="331" t="s">
        <v>23570</v>
      </c>
      <c r="AA3297" s="331" t="s">
        <v>23815</v>
      </c>
      <c r="AD3297" s="331" t="s">
        <v>2605</v>
      </c>
      <c r="AF3297" s="331" t="s">
        <v>25166</v>
      </c>
    </row>
    <row r="3298" spans="2:32">
      <c r="B3298" s="331" t="s">
        <v>25214</v>
      </c>
      <c r="C3298" s="331" t="s">
        <v>25215</v>
      </c>
      <c r="E3298" s="331" t="s">
        <v>2735</v>
      </c>
      <c r="F3298" s="331">
        <v>1</v>
      </c>
      <c r="G3298" s="332">
        <v>2970</v>
      </c>
      <c r="H3298" s="332">
        <v>3860</v>
      </c>
      <c r="O3298" s="331" t="s">
        <v>22753</v>
      </c>
      <c r="P3298" s="331">
        <v>0.1</v>
      </c>
      <c r="Q3298" s="331">
        <v>2</v>
      </c>
      <c r="S3298" s="331">
        <v>0</v>
      </c>
      <c r="U3298" s="331" t="s">
        <v>25166</v>
      </c>
      <c r="Y3298" s="331" t="s">
        <v>23570</v>
      </c>
      <c r="AA3298" s="331" t="s">
        <v>23815</v>
      </c>
      <c r="AD3298" s="331" t="s">
        <v>2605</v>
      </c>
      <c r="AF3298" s="331" t="s">
        <v>25166</v>
      </c>
    </row>
    <row r="3299" spans="2:32">
      <c r="B3299" s="331" t="s">
        <v>25216</v>
      </c>
      <c r="C3299" s="331" t="s">
        <v>25217</v>
      </c>
      <c r="E3299" s="331" t="s">
        <v>19754</v>
      </c>
      <c r="F3299" s="331">
        <v>1</v>
      </c>
      <c r="G3299" s="332">
        <v>1970</v>
      </c>
      <c r="H3299" s="332">
        <v>2560</v>
      </c>
      <c r="O3299" s="331" t="s">
        <v>22753</v>
      </c>
      <c r="P3299" s="331">
        <v>0.1</v>
      </c>
      <c r="Q3299" s="331">
        <v>1</v>
      </c>
      <c r="S3299" s="331">
        <v>0</v>
      </c>
      <c r="U3299" s="331" t="s">
        <v>25166</v>
      </c>
      <c r="Y3299" s="331" t="s">
        <v>23570</v>
      </c>
      <c r="AA3299" s="331" t="s">
        <v>25218</v>
      </c>
      <c r="AD3299" s="331" t="s">
        <v>2605</v>
      </c>
      <c r="AF3299" s="331" t="s">
        <v>25166</v>
      </c>
    </row>
    <row r="3300" spans="2:32">
      <c r="B3300" s="331" t="s">
        <v>25219</v>
      </c>
      <c r="C3300" s="331" t="s">
        <v>25220</v>
      </c>
      <c r="E3300" s="331" t="s">
        <v>19754</v>
      </c>
      <c r="F3300" s="331">
        <v>1</v>
      </c>
      <c r="G3300" s="332">
        <v>1710</v>
      </c>
      <c r="H3300" s="332">
        <v>2220</v>
      </c>
      <c r="O3300" s="331" t="s">
        <v>22753</v>
      </c>
      <c r="P3300" s="331">
        <v>0.1</v>
      </c>
      <c r="Q3300" s="331">
        <v>1</v>
      </c>
      <c r="S3300" s="331">
        <v>0</v>
      </c>
      <c r="U3300" s="331" t="s">
        <v>25166</v>
      </c>
      <c r="Y3300" s="331" t="s">
        <v>23570</v>
      </c>
      <c r="AA3300" s="331" t="s">
        <v>25218</v>
      </c>
      <c r="AD3300" s="331" t="s">
        <v>2605</v>
      </c>
      <c r="AF3300" s="331" t="s">
        <v>25166</v>
      </c>
    </row>
    <row r="3301" spans="2:32">
      <c r="B3301" s="331" t="s">
        <v>25221</v>
      </c>
      <c r="C3301" s="331" t="s">
        <v>25222</v>
      </c>
      <c r="E3301" s="331" t="s">
        <v>2735</v>
      </c>
      <c r="F3301" s="331">
        <v>1</v>
      </c>
      <c r="G3301" s="332">
        <v>440</v>
      </c>
      <c r="H3301" s="332">
        <v>580</v>
      </c>
      <c r="O3301" s="331" t="s">
        <v>22753</v>
      </c>
      <c r="P3301" s="331">
        <v>0.1</v>
      </c>
      <c r="Q3301" s="331">
        <v>2</v>
      </c>
      <c r="S3301" s="331">
        <v>0</v>
      </c>
      <c r="U3301" s="331" t="s">
        <v>25166</v>
      </c>
      <c r="Y3301" s="331" t="s">
        <v>23570</v>
      </c>
      <c r="AA3301" s="331" t="s">
        <v>25218</v>
      </c>
      <c r="AD3301" s="331" t="s">
        <v>2605</v>
      </c>
      <c r="AF3301" s="331" t="s">
        <v>25166</v>
      </c>
    </row>
    <row r="3302" spans="2:32">
      <c r="B3302" s="331" t="s">
        <v>25223</v>
      </c>
      <c r="C3302" s="331" t="s">
        <v>25224</v>
      </c>
      <c r="E3302" s="331" t="s">
        <v>19754</v>
      </c>
      <c r="F3302" s="331">
        <v>1</v>
      </c>
      <c r="G3302" s="332">
        <v>1030</v>
      </c>
      <c r="H3302" s="332">
        <v>1340</v>
      </c>
      <c r="O3302" s="331" t="s">
        <v>22753</v>
      </c>
      <c r="P3302" s="331">
        <v>0.1</v>
      </c>
      <c r="Q3302" s="331">
        <v>1</v>
      </c>
      <c r="S3302" s="331">
        <v>0</v>
      </c>
      <c r="U3302" s="331" t="s">
        <v>25166</v>
      </c>
      <c r="Y3302" s="331" t="s">
        <v>23570</v>
      </c>
      <c r="AA3302" s="331" t="s">
        <v>25225</v>
      </c>
      <c r="AD3302" s="331" t="s">
        <v>23677</v>
      </c>
      <c r="AF3302" s="331" t="s">
        <v>25166</v>
      </c>
    </row>
    <row r="3303" spans="2:32">
      <c r="B3303" s="331" t="s">
        <v>25226</v>
      </c>
      <c r="C3303" s="331" t="s">
        <v>25227</v>
      </c>
      <c r="E3303" s="331" t="s">
        <v>19754</v>
      </c>
      <c r="F3303" s="331">
        <v>1</v>
      </c>
      <c r="G3303" s="332">
        <v>770</v>
      </c>
      <c r="H3303" s="332">
        <v>1000</v>
      </c>
      <c r="O3303" s="331" t="s">
        <v>22753</v>
      </c>
      <c r="P3303" s="331">
        <v>0.1</v>
      </c>
      <c r="Q3303" s="331">
        <v>1</v>
      </c>
      <c r="S3303" s="331">
        <v>0</v>
      </c>
      <c r="U3303" s="331" t="s">
        <v>25166</v>
      </c>
      <c r="Y3303" s="331" t="s">
        <v>23570</v>
      </c>
      <c r="AA3303" s="331" t="s">
        <v>25225</v>
      </c>
      <c r="AD3303" s="331" t="s">
        <v>23677</v>
      </c>
      <c r="AF3303" s="331" t="s">
        <v>25166</v>
      </c>
    </row>
    <row r="3304" spans="2:32">
      <c r="B3304" s="331" t="s">
        <v>25228</v>
      </c>
      <c r="C3304" s="331" t="s">
        <v>25220</v>
      </c>
      <c r="E3304" s="331" t="s">
        <v>19754</v>
      </c>
      <c r="F3304" s="331">
        <v>1</v>
      </c>
      <c r="G3304" s="332">
        <v>1480</v>
      </c>
      <c r="H3304" s="332">
        <v>1930</v>
      </c>
      <c r="O3304" s="331" t="s">
        <v>22753</v>
      </c>
      <c r="P3304" s="331">
        <v>0.1</v>
      </c>
      <c r="Q3304" s="331">
        <v>1</v>
      </c>
      <c r="S3304" s="331">
        <v>0</v>
      </c>
      <c r="U3304" s="331" t="s">
        <v>25166</v>
      </c>
      <c r="Y3304" s="331" t="s">
        <v>23570</v>
      </c>
      <c r="AA3304" s="331" t="s">
        <v>25225</v>
      </c>
      <c r="AD3304" s="331" t="s">
        <v>23677</v>
      </c>
      <c r="AF3304" s="331" t="s">
        <v>25166</v>
      </c>
    </row>
    <row r="3305" spans="2:32">
      <c r="B3305" s="331" t="s">
        <v>25229</v>
      </c>
      <c r="C3305" s="331" t="s">
        <v>25220</v>
      </c>
      <c r="E3305" s="331" t="s">
        <v>19754</v>
      </c>
      <c r="F3305" s="331">
        <v>1</v>
      </c>
      <c r="G3305" s="332">
        <v>1480</v>
      </c>
      <c r="H3305" s="332">
        <v>1930</v>
      </c>
      <c r="O3305" s="331" t="s">
        <v>22753</v>
      </c>
      <c r="P3305" s="331">
        <v>0.1</v>
      </c>
      <c r="Q3305" s="331">
        <v>1</v>
      </c>
      <c r="S3305" s="331">
        <v>0</v>
      </c>
      <c r="U3305" s="331" t="s">
        <v>25166</v>
      </c>
      <c r="Y3305" s="331" t="s">
        <v>23570</v>
      </c>
      <c r="AA3305" s="331" t="s">
        <v>25225</v>
      </c>
      <c r="AD3305" s="331" t="s">
        <v>23677</v>
      </c>
      <c r="AF3305" s="331" t="s">
        <v>25166</v>
      </c>
    </row>
    <row r="3306" spans="2:32">
      <c r="B3306" s="331" t="s">
        <v>25230</v>
      </c>
      <c r="C3306" s="331" t="s">
        <v>25231</v>
      </c>
      <c r="E3306" s="331" t="s">
        <v>19754</v>
      </c>
      <c r="F3306" s="331">
        <v>1</v>
      </c>
      <c r="G3306" s="332">
        <v>1500</v>
      </c>
      <c r="H3306" s="332">
        <v>1950</v>
      </c>
      <c r="O3306" s="331" t="s">
        <v>22753</v>
      </c>
      <c r="P3306" s="331">
        <v>0.1</v>
      </c>
      <c r="Q3306" s="331">
        <v>1</v>
      </c>
      <c r="S3306" s="331">
        <v>0</v>
      </c>
      <c r="U3306" s="331" t="s">
        <v>25166</v>
      </c>
      <c r="Y3306" s="331" t="s">
        <v>23570</v>
      </c>
      <c r="AA3306" s="331" t="s">
        <v>25225</v>
      </c>
      <c r="AD3306" s="331" t="s">
        <v>23677</v>
      </c>
      <c r="AF3306" s="331" t="s">
        <v>25166</v>
      </c>
    </row>
    <row r="3307" spans="2:32">
      <c r="B3307" s="331" t="s">
        <v>25232</v>
      </c>
      <c r="C3307" s="331" t="s">
        <v>25233</v>
      </c>
      <c r="E3307" s="331" t="s">
        <v>2735</v>
      </c>
      <c r="F3307" s="331">
        <v>1</v>
      </c>
      <c r="G3307" s="332">
        <v>840</v>
      </c>
      <c r="H3307" s="332">
        <v>1090</v>
      </c>
      <c r="O3307" s="331" t="s">
        <v>22753</v>
      </c>
      <c r="P3307" s="331">
        <v>0.1</v>
      </c>
      <c r="Q3307" s="331">
        <v>2</v>
      </c>
      <c r="S3307" s="331">
        <v>0</v>
      </c>
      <c r="U3307" s="331" t="s">
        <v>25166</v>
      </c>
      <c r="Y3307" s="331" t="s">
        <v>23570</v>
      </c>
      <c r="AA3307" s="331" t="s">
        <v>25225</v>
      </c>
      <c r="AD3307" s="331" t="s">
        <v>23677</v>
      </c>
      <c r="AF3307" s="331" t="s">
        <v>25166</v>
      </c>
    </row>
    <row r="3308" spans="2:32">
      <c r="B3308" s="331" t="s">
        <v>25221</v>
      </c>
      <c r="C3308" s="331" t="s">
        <v>25222</v>
      </c>
      <c r="E3308" s="331" t="s">
        <v>2735</v>
      </c>
      <c r="F3308" s="331">
        <v>1</v>
      </c>
      <c r="G3308" s="332">
        <v>440</v>
      </c>
      <c r="H3308" s="332">
        <v>580</v>
      </c>
      <c r="O3308" s="331" t="s">
        <v>22753</v>
      </c>
      <c r="P3308" s="331">
        <v>0.1</v>
      </c>
      <c r="Q3308" s="331">
        <v>2</v>
      </c>
      <c r="S3308" s="331">
        <v>0</v>
      </c>
      <c r="U3308" s="331" t="s">
        <v>25166</v>
      </c>
      <c r="Y3308" s="331" t="s">
        <v>23570</v>
      </c>
      <c r="AA3308" s="331" t="s">
        <v>25225</v>
      </c>
      <c r="AD3308" s="331" t="s">
        <v>23677</v>
      </c>
      <c r="AF3308" s="331" t="s">
        <v>25166</v>
      </c>
    </row>
    <row r="3309" spans="2:32">
      <c r="B3309" s="331" t="s">
        <v>25221</v>
      </c>
      <c r="C3309" s="331" t="s">
        <v>25222</v>
      </c>
      <c r="E3309" s="331" t="s">
        <v>2735</v>
      </c>
      <c r="F3309" s="331">
        <v>1</v>
      </c>
      <c r="G3309" s="332">
        <v>440</v>
      </c>
      <c r="H3309" s="332">
        <v>580</v>
      </c>
      <c r="O3309" s="331" t="s">
        <v>22753</v>
      </c>
      <c r="P3309" s="331">
        <v>0.1</v>
      </c>
      <c r="Q3309" s="331">
        <v>2</v>
      </c>
      <c r="S3309" s="331">
        <v>0</v>
      </c>
      <c r="U3309" s="331" t="s">
        <v>25166</v>
      </c>
      <c r="Y3309" s="331" t="s">
        <v>23570</v>
      </c>
      <c r="AA3309" s="331" t="s">
        <v>25225</v>
      </c>
      <c r="AD3309" s="331" t="s">
        <v>23677</v>
      </c>
      <c r="AF3309" s="331" t="s">
        <v>25166</v>
      </c>
    </row>
    <row r="3310" spans="2:32">
      <c r="B3310" s="331" t="s">
        <v>25234</v>
      </c>
      <c r="C3310" s="331" t="s">
        <v>25235</v>
      </c>
      <c r="E3310" s="331" t="s">
        <v>19754</v>
      </c>
      <c r="F3310" s="331">
        <v>1</v>
      </c>
      <c r="G3310" s="332">
        <v>2880</v>
      </c>
      <c r="H3310" s="332">
        <v>3740</v>
      </c>
      <c r="O3310" s="331" t="s">
        <v>22753</v>
      </c>
      <c r="P3310" s="331">
        <v>0.1</v>
      </c>
      <c r="Q3310" s="331">
        <v>1</v>
      </c>
      <c r="S3310" s="331">
        <v>0</v>
      </c>
      <c r="U3310" s="331" t="s">
        <v>25166</v>
      </c>
      <c r="Y3310" s="331" t="s">
        <v>23570</v>
      </c>
      <c r="AA3310" s="331" t="s">
        <v>23870</v>
      </c>
      <c r="AD3310" s="331" t="s">
        <v>2605</v>
      </c>
      <c r="AF3310" s="331" t="s">
        <v>25166</v>
      </c>
    </row>
    <row r="3311" spans="2:32">
      <c r="B3311" s="331" t="s">
        <v>23824</v>
      </c>
      <c r="C3311" s="331" t="s">
        <v>23825</v>
      </c>
      <c r="E3311" s="331" t="s">
        <v>23590</v>
      </c>
      <c r="F3311" s="331">
        <v>1</v>
      </c>
      <c r="G3311" s="332">
        <v>188</v>
      </c>
      <c r="H3311" s="332">
        <v>250</v>
      </c>
      <c r="O3311" s="331" t="s">
        <v>22753</v>
      </c>
      <c r="P3311" s="331">
        <v>0.1</v>
      </c>
      <c r="Q3311" s="331">
        <v>1</v>
      </c>
      <c r="S3311" s="331">
        <v>0</v>
      </c>
      <c r="U3311" s="331" t="s">
        <v>25166</v>
      </c>
      <c r="Y3311" s="331" t="s">
        <v>23570</v>
      </c>
      <c r="AA3311" s="331" t="s">
        <v>23870</v>
      </c>
      <c r="AD3311" s="331" t="s">
        <v>2605</v>
      </c>
      <c r="AF3311" s="331" t="s">
        <v>25166</v>
      </c>
    </row>
    <row r="3312" spans="2:32">
      <c r="B3312" s="331" t="s">
        <v>23964</v>
      </c>
      <c r="C3312" s="331" t="s">
        <v>23965</v>
      </c>
      <c r="E3312" s="331" t="s">
        <v>23590</v>
      </c>
      <c r="F3312" s="331">
        <v>1</v>
      </c>
      <c r="G3312" s="332">
        <v>2330</v>
      </c>
      <c r="H3312" s="332">
        <v>3030</v>
      </c>
      <c r="O3312" s="331" t="s">
        <v>22753</v>
      </c>
      <c r="P3312" s="331">
        <v>0.1</v>
      </c>
      <c r="Q3312" s="331">
        <v>1</v>
      </c>
      <c r="S3312" s="331">
        <v>0</v>
      </c>
      <c r="U3312" s="331" t="s">
        <v>25166</v>
      </c>
      <c r="Y3312" s="331" t="s">
        <v>23570</v>
      </c>
      <c r="AA3312" s="331" t="s">
        <v>23870</v>
      </c>
      <c r="AD3312" s="331" t="s">
        <v>2605</v>
      </c>
      <c r="AF3312" s="331" t="s">
        <v>25166</v>
      </c>
    </row>
    <row r="3313" spans="2:32">
      <c r="B3313" s="331" t="s">
        <v>25236</v>
      </c>
      <c r="C3313" s="331" t="s">
        <v>25237</v>
      </c>
      <c r="E3313" s="331" t="s">
        <v>19754</v>
      </c>
      <c r="F3313" s="331">
        <v>1</v>
      </c>
      <c r="G3313" s="332">
        <v>1640</v>
      </c>
      <c r="H3313" s="332">
        <v>2130</v>
      </c>
      <c r="O3313" s="331" t="s">
        <v>22753</v>
      </c>
      <c r="P3313" s="331">
        <v>0.1</v>
      </c>
      <c r="Q3313" s="331">
        <v>1</v>
      </c>
      <c r="S3313" s="331">
        <v>0</v>
      </c>
      <c r="U3313" s="331" t="s">
        <v>25166</v>
      </c>
      <c r="Y3313" s="331" t="s">
        <v>23570</v>
      </c>
      <c r="AA3313" s="331" t="s">
        <v>23870</v>
      </c>
      <c r="AD3313" s="331" t="s">
        <v>2605</v>
      </c>
      <c r="AF3313" s="331" t="s">
        <v>25166</v>
      </c>
    </row>
    <row r="3314" spans="2:32">
      <c r="B3314" s="331" t="s">
        <v>23833</v>
      </c>
      <c r="C3314" s="331" t="s">
        <v>23834</v>
      </c>
      <c r="E3314" s="331" t="s">
        <v>19754</v>
      </c>
      <c r="F3314" s="331">
        <v>1</v>
      </c>
      <c r="G3314" s="332">
        <v>50</v>
      </c>
      <c r="H3314" s="332">
        <v>70</v>
      </c>
      <c r="O3314" s="331" t="s">
        <v>22753</v>
      </c>
      <c r="P3314" s="331">
        <v>0.1</v>
      </c>
      <c r="Q3314" s="331">
        <v>1</v>
      </c>
      <c r="S3314" s="331">
        <v>0</v>
      </c>
      <c r="U3314" s="331" t="s">
        <v>25166</v>
      </c>
      <c r="Y3314" s="331" t="s">
        <v>23570</v>
      </c>
      <c r="AA3314" s="331" t="s">
        <v>23870</v>
      </c>
      <c r="AD3314" s="331" t="s">
        <v>2605</v>
      </c>
      <c r="AF3314" s="331" t="s">
        <v>25166</v>
      </c>
    </row>
    <row r="3315" spans="2:32">
      <c r="B3315" s="331" t="s">
        <v>23833</v>
      </c>
      <c r="C3315" s="331" t="s">
        <v>23834</v>
      </c>
      <c r="E3315" s="331" t="s">
        <v>19754</v>
      </c>
      <c r="F3315" s="331">
        <v>1</v>
      </c>
      <c r="G3315" s="332">
        <v>50</v>
      </c>
      <c r="H3315" s="332">
        <v>70</v>
      </c>
      <c r="O3315" s="331" t="s">
        <v>22753</v>
      </c>
      <c r="P3315" s="331">
        <v>0.1</v>
      </c>
      <c r="Q3315" s="331">
        <v>1</v>
      </c>
      <c r="S3315" s="331">
        <v>0</v>
      </c>
      <c r="U3315" s="331" t="s">
        <v>25166</v>
      </c>
      <c r="Y3315" s="331" t="s">
        <v>23570</v>
      </c>
      <c r="AA3315" s="331" t="s">
        <v>23870</v>
      </c>
      <c r="AD3315" s="331" t="s">
        <v>2605</v>
      </c>
      <c r="AF3315" s="331" t="s">
        <v>25166</v>
      </c>
    </row>
    <row r="3316" spans="2:32">
      <c r="B3316" s="331" t="s">
        <v>23835</v>
      </c>
      <c r="C3316" s="331" t="s">
        <v>23836</v>
      </c>
      <c r="E3316" s="331" t="s">
        <v>11338</v>
      </c>
      <c r="F3316" s="331">
        <v>2</v>
      </c>
      <c r="G3316" s="332">
        <v>5</v>
      </c>
      <c r="H3316" s="332">
        <v>10</v>
      </c>
      <c r="O3316" s="331" t="s">
        <v>22753</v>
      </c>
      <c r="P3316" s="331">
        <v>0.1</v>
      </c>
      <c r="Q3316" s="331">
        <v>1</v>
      </c>
      <c r="S3316" s="331">
        <v>0</v>
      </c>
      <c r="U3316" s="331" t="s">
        <v>25166</v>
      </c>
      <c r="Y3316" s="331" t="s">
        <v>23570</v>
      </c>
      <c r="AA3316" s="331" t="s">
        <v>23870</v>
      </c>
      <c r="AD3316" s="331" t="s">
        <v>2605</v>
      </c>
      <c r="AF3316" s="331" t="s">
        <v>25166</v>
      </c>
    </row>
    <row r="3317" spans="2:32">
      <c r="B3317" s="331" t="s">
        <v>23835</v>
      </c>
      <c r="C3317" s="331" t="s">
        <v>23836</v>
      </c>
      <c r="E3317" s="331" t="s">
        <v>11338</v>
      </c>
      <c r="F3317" s="331">
        <v>2</v>
      </c>
      <c r="G3317" s="332">
        <v>5</v>
      </c>
      <c r="H3317" s="332">
        <v>10</v>
      </c>
      <c r="O3317" s="331" t="s">
        <v>22753</v>
      </c>
      <c r="P3317" s="331">
        <v>0.1</v>
      </c>
      <c r="Q3317" s="331">
        <v>1</v>
      </c>
      <c r="S3317" s="331">
        <v>0</v>
      </c>
      <c r="U3317" s="331" t="s">
        <v>25166</v>
      </c>
      <c r="Y3317" s="331" t="s">
        <v>23570</v>
      </c>
      <c r="AA3317" s="331" t="s">
        <v>23870</v>
      </c>
      <c r="AD3317" s="331" t="s">
        <v>2605</v>
      </c>
      <c r="AF3317" s="331" t="s">
        <v>25166</v>
      </c>
    </row>
    <row r="3318" spans="2:32">
      <c r="B3318" s="331" t="s">
        <v>25238</v>
      </c>
      <c r="C3318" s="331" t="s">
        <v>25220</v>
      </c>
      <c r="E3318" s="331" t="s">
        <v>19754</v>
      </c>
      <c r="F3318" s="331">
        <v>1</v>
      </c>
      <c r="G3318" s="332">
        <v>1480</v>
      </c>
      <c r="H3318" s="332">
        <v>1930</v>
      </c>
      <c r="O3318" s="331" t="s">
        <v>22753</v>
      </c>
      <c r="P3318" s="331">
        <v>0.1</v>
      </c>
      <c r="Q3318" s="331">
        <v>1</v>
      </c>
      <c r="S3318" s="331">
        <v>0</v>
      </c>
      <c r="U3318" s="331" t="s">
        <v>25166</v>
      </c>
      <c r="Y3318" s="331" t="s">
        <v>23570</v>
      </c>
      <c r="AA3318" s="331" t="s">
        <v>23870</v>
      </c>
      <c r="AD3318" s="331" t="s">
        <v>2605</v>
      </c>
      <c r="AF3318" s="331" t="s">
        <v>25166</v>
      </c>
    </row>
    <row r="3319" spans="2:32">
      <c r="B3319" s="331" t="s">
        <v>25238</v>
      </c>
      <c r="C3319" s="331" t="s">
        <v>25220</v>
      </c>
      <c r="E3319" s="331" t="s">
        <v>19754</v>
      </c>
      <c r="F3319" s="331">
        <v>1</v>
      </c>
      <c r="G3319" s="332">
        <v>1480</v>
      </c>
      <c r="H3319" s="332">
        <v>1930</v>
      </c>
      <c r="O3319" s="331" t="s">
        <v>22753</v>
      </c>
      <c r="P3319" s="331">
        <v>0.1</v>
      </c>
      <c r="Q3319" s="331">
        <v>1</v>
      </c>
      <c r="S3319" s="331">
        <v>0</v>
      </c>
      <c r="U3319" s="331" t="s">
        <v>25166</v>
      </c>
      <c r="Y3319" s="331" t="s">
        <v>23570</v>
      </c>
      <c r="AA3319" s="331" t="s">
        <v>23870</v>
      </c>
      <c r="AD3319" s="331" t="s">
        <v>23699</v>
      </c>
      <c r="AF3319" s="331" t="s">
        <v>25166</v>
      </c>
    </row>
    <row r="3320" spans="2:32">
      <c r="B3320" s="331" t="s">
        <v>25238</v>
      </c>
      <c r="C3320" s="331" t="s">
        <v>25220</v>
      </c>
      <c r="E3320" s="331" t="s">
        <v>19754</v>
      </c>
      <c r="F3320" s="331">
        <v>1</v>
      </c>
      <c r="G3320" s="332">
        <v>1480</v>
      </c>
      <c r="H3320" s="332">
        <v>1930</v>
      </c>
      <c r="O3320" s="331" t="s">
        <v>22753</v>
      </c>
      <c r="P3320" s="331">
        <v>0.1</v>
      </c>
      <c r="Q3320" s="331">
        <v>1</v>
      </c>
      <c r="S3320" s="331">
        <v>0</v>
      </c>
      <c r="U3320" s="331" t="s">
        <v>25166</v>
      </c>
      <c r="Y3320" s="331" t="s">
        <v>23570</v>
      </c>
      <c r="AA3320" s="331" t="s">
        <v>23870</v>
      </c>
      <c r="AD3320" s="331" t="s">
        <v>23699</v>
      </c>
      <c r="AF3320" s="331" t="s">
        <v>25166</v>
      </c>
    </row>
    <row r="3321" spans="2:32">
      <c r="B3321" s="331" t="s">
        <v>25238</v>
      </c>
      <c r="C3321" s="331" t="s">
        <v>25220</v>
      </c>
      <c r="E3321" s="331" t="s">
        <v>19754</v>
      </c>
      <c r="F3321" s="331">
        <v>1</v>
      </c>
      <c r="G3321" s="332">
        <v>1480</v>
      </c>
      <c r="H3321" s="332">
        <v>1930</v>
      </c>
      <c r="O3321" s="331" t="s">
        <v>22753</v>
      </c>
      <c r="P3321" s="331">
        <v>0.1</v>
      </c>
      <c r="Q3321" s="331">
        <v>1</v>
      </c>
      <c r="S3321" s="331">
        <v>0</v>
      </c>
      <c r="U3321" s="331" t="s">
        <v>25166</v>
      </c>
      <c r="Y3321" s="331" t="s">
        <v>23570</v>
      </c>
      <c r="AA3321" s="331" t="s">
        <v>23870</v>
      </c>
      <c r="AD3321" s="331" t="s">
        <v>2605</v>
      </c>
      <c r="AF3321" s="331" t="s">
        <v>25166</v>
      </c>
    </row>
    <row r="3322" spans="2:32">
      <c r="B3322" s="331" t="s">
        <v>25238</v>
      </c>
      <c r="C3322" s="331" t="s">
        <v>25220</v>
      </c>
      <c r="E3322" s="331" t="s">
        <v>19754</v>
      </c>
      <c r="F3322" s="331">
        <v>1</v>
      </c>
      <c r="G3322" s="332">
        <v>1480</v>
      </c>
      <c r="H3322" s="332">
        <v>1930</v>
      </c>
      <c r="O3322" s="331" t="s">
        <v>22753</v>
      </c>
      <c r="P3322" s="331">
        <v>0.1</v>
      </c>
      <c r="Q3322" s="331">
        <v>1</v>
      </c>
      <c r="S3322" s="331">
        <v>0</v>
      </c>
      <c r="U3322" s="331" t="s">
        <v>25166</v>
      </c>
      <c r="Y3322" s="331" t="s">
        <v>23570</v>
      </c>
      <c r="AA3322" s="331" t="s">
        <v>23870</v>
      </c>
      <c r="AD3322" s="331" t="s">
        <v>2605</v>
      </c>
      <c r="AF3322" s="331" t="s">
        <v>25166</v>
      </c>
    </row>
    <row r="3323" spans="2:32">
      <c r="B3323" s="331" t="s">
        <v>25239</v>
      </c>
      <c r="C3323" s="331" t="s">
        <v>25240</v>
      </c>
      <c r="E3323" s="331" t="s">
        <v>19754</v>
      </c>
      <c r="F3323" s="331">
        <v>1</v>
      </c>
      <c r="G3323" s="332">
        <v>1600</v>
      </c>
      <c r="H3323" s="332">
        <v>2080</v>
      </c>
      <c r="O3323" s="331" t="s">
        <v>22753</v>
      </c>
      <c r="P3323" s="331">
        <v>0.1</v>
      </c>
      <c r="Q3323" s="331">
        <v>1</v>
      </c>
      <c r="S3323" s="331">
        <v>0</v>
      </c>
      <c r="U3323" s="331" t="s">
        <v>25166</v>
      </c>
      <c r="Y3323" s="331" t="s">
        <v>23570</v>
      </c>
      <c r="AA3323" s="331" t="s">
        <v>23870</v>
      </c>
      <c r="AD3323" s="331" t="s">
        <v>2605</v>
      </c>
      <c r="AF3323" s="331" t="s">
        <v>25166</v>
      </c>
    </row>
    <row r="3324" spans="2:32">
      <c r="B3324" s="331" t="s">
        <v>25239</v>
      </c>
      <c r="C3324" s="331" t="s">
        <v>25240</v>
      </c>
      <c r="E3324" s="331" t="s">
        <v>19754</v>
      </c>
      <c r="F3324" s="331">
        <v>1</v>
      </c>
      <c r="G3324" s="332">
        <v>1600</v>
      </c>
      <c r="H3324" s="332">
        <v>2080</v>
      </c>
      <c r="O3324" s="331" t="s">
        <v>22753</v>
      </c>
      <c r="P3324" s="331">
        <v>0.1</v>
      </c>
      <c r="Q3324" s="331">
        <v>1</v>
      </c>
      <c r="S3324" s="331">
        <v>0</v>
      </c>
      <c r="U3324" s="331" t="s">
        <v>25166</v>
      </c>
      <c r="Y3324" s="331" t="s">
        <v>23570</v>
      </c>
      <c r="AA3324" s="331" t="s">
        <v>23870</v>
      </c>
      <c r="AD3324" s="331" t="s">
        <v>23699</v>
      </c>
      <c r="AF3324" s="331" t="s">
        <v>25166</v>
      </c>
    </row>
    <row r="3325" spans="2:32">
      <c r="B3325" s="331" t="s">
        <v>25239</v>
      </c>
      <c r="C3325" s="331" t="s">
        <v>25240</v>
      </c>
      <c r="E3325" s="331" t="s">
        <v>19754</v>
      </c>
      <c r="F3325" s="331">
        <v>1</v>
      </c>
      <c r="G3325" s="332">
        <v>1600</v>
      </c>
      <c r="H3325" s="332">
        <v>2080</v>
      </c>
      <c r="O3325" s="331" t="s">
        <v>22753</v>
      </c>
      <c r="P3325" s="331">
        <v>0.1</v>
      </c>
      <c r="Q3325" s="331">
        <v>1</v>
      </c>
      <c r="S3325" s="331">
        <v>0</v>
      </c>
      <c r="U3325" s="331" t="s">
        <v>25166</v>
      </c>
      <c r="Y3325" s="331" t="s">
        <v>23570</v>
      </c>
      <c r="AA3325" s="331" t="s">
        <v>23870</v>
      </c>
      <c r="AD3325" s="331" t="s">
        <v>2605</v>
      </c>
      <c r="AF3325" s="331" t="s">
        <v>25166</v>
      </c>
    </row>
    <row r="3326" spans="2:32">
      <c r="B3326" s="331" t="s">
        <v>25239</v>
      </c>
      <c r="C3326" s="331" t="s">
        <v>25240</v>
      </c>
      <c r="E3326" s="331" t="s">
        <v>19754</v>
      </c>
      <c r="F3326" s="331">
        <v>1</v>
      </c>
      <c r="G3326" s="332">
        <v>1600</v>
      </c>
      <c r="H3326" s="332">
        <v>2080</v>
      </c>
      <c r="O3326" s="331" t="s">
        <v>22753</v>
      </c>
      <c r="P3326" s="331">
        <v>0.1</v>
      </c>
      <c r="Q3326" s="331">
        <v>1</v>
      </c>
      <c r="S3326" s="331">
        <v>0</v>
      </c>
      <c r="U3326" s="331" t="s">
        <v>25166</v>
      </c>
      <c r="Y3326" s="331" t="s">
        <v>23570</v>
      </c>
      <c r="AA3326" s="331" t="s">
        <v>23870</v>
      </c>
      <c r="AD3326" s="331" t="s">
        <v>23699</v>
      </c>
      <c r="AF3326" s="331" t="s">
        <v>25166</v>
      </c>
    </row>
    <row r="3327" spans="2:32">
      <c r="B3327" s="331" t="s">
        <v>24734</v>
      </c>
      <c r="C3327" s="331" t="s">
        <v>24735</v>
      </c>
      <c r="E3327" s="331" t="s">
        <v>2613</v>
      </c>
      <c r="F3327" s="331">
        <v>22</v>
      </c>
      <c r="G3327" s="332">
        <v>260</v>
      </c>
      <c r="H3327" s="332">
        <v>340</v>
      </c>
      <c r="O3327" s="331" t="s">
        <v>22753</v>
      </c>
      <c r="P3327" s="331">
        <v>0.1</v>
      </c>
      <c r="Q3327" s="331">
        <v>2</v>
      </c>
      <c r="S3327" s="331">
        <v>0</v>
      </c>
      <c r="U3327" s="331" t="s">
        <v>25166</v>
      </c>
      <c r="Y3327" s="331" t="s">
        <v>23570</v>
      </c>
      <c r="AA3327" s="331" t="s">
        <v>23870</v>
      </c>
      <c r="AD3327" s="331" t="s">
        <v>2605</v>
      </c>
      <c r="AF3327" s="331" t="s">
        <v>25166</v>
      </c>
    </row>
    <row r="3328" spans="2:32">
      <c r="B3328" s="331" t="s">
        <v>23968</v>
      </c>
      <c r="C3328" s="331" t="s">
        <v>23969</v>
      </c>
      <c r="D3328" s="331" t="s">
        <v>23970</v>
      </c>
      <c r="E3328" s="331" t="s">
        <v>2613</v>
      </c>
      <c r="F3328" s="331">
        <v>15</v>
      </c>
      <c r="G3328" s="332">
        <v>171</v>
      </c>
      <c r="H3328" s="332">
        <v>230</v>
      </c>
      <c r="O3328" s="331" t="s">
        <v>22753</v>
      </c>
      <c r="P3328" s="331">
        <v>0.1</v>
      </c>
      <c r="Q3328" s="331">
        <v>2</v>
      </c>
      <c r="S3328" s="331">
        <v>0</v>
      </c>
      <c r="U3328" s="331" t="s">
        <v>25166</v>
      </c>
      <c r="Y3328" s="331" t="s">
        <v>23570</v>
      </c>
      <c r="AA3328" s="331" t="s">
        <v>23870</v>
      </c>
      <c r="AD3328" s="331" t="s">
        <v>2605</v>
      </c>
      <c r="AF3328" s="331" t="s">
        <v>25166</v>
      </c>
    </row>
    <row r="3329" spans="2:32">
      <c r="B3329" s="331" t="s">
        <v>25241</v>
      </c>
      <c r="C3329" s="331" t="s">
        <v>25242</v>
      </c>
      <c r="E3329" s="331" t="s">
        <v>2735</v>
      </c>
      <c r="F3329" s="331">
        <v>1</v>
      </c>
      <c r="G3329" s="332">
        <v>6290</v>
      </c>
      <c r="H3329" s="332">
        <v>8170</v>
      </c>
      <c r="O3329" s="331" t="s">
        <v>22753</v>
      </c>
      <c r="P3329" s="331">
        <v>0.1</v>
      </c>
      <c r="Q3329" s="331">
        <v>2</v>
      </c>
      <c r="S3329" s="331">
        <v>0</v>
      </c>
      <c r="U3329" s="331" t="s">
        <v>25166</v>
      </c>
      <c r="Y3329" s="331" t="s">
        <v>23570</v>
      </c>
      <c r="AA3329" s="331" t="s">
        <v>23870</v>
      </c>
      <c r="AD3329" s="331" t="s">
        <v>2605</v>
      </c>
      <c r="AF3329" s="331" t="s">
        <v>25166</v>
      </c>
    </row>
    <row r="3330" spans="2:32">
      <c r="B3330" s="331" t="s">
        <v>25243</v>
      </c>
      <c r="C3330" s="331" t="s">
        <v>25244</v>
      </c>
      <c r="E3330" s="331" t="s">
        <v>2735</v>
      </c>
      <c r="F3330" s="331">
        <v>1</v>
      </c>
      <c r="G3330" s="332">
        <v>1620</v>
      </c>
      <c r="H3330" s="332">
        <v>2110</v>
      </c>
      <c r="O3330" s="331" t="s">
        <v>22753</v>
      </c>
      <c r="P3330" s="331">
        <v>0.1</v>
      </c>
      <c r="Q3330" s="331">
        <v>2</v>
      </c>
      <c r="S3330" s="331">
        <v>0</v>
      </c>
      <c r="U3330" s="331" t="s">
        <v>25166</v>
      </c>
      <c r="Y3330" s="331" t="s">
        <v>23570</v>
      </c>
      <c r="AA3330" s="331" t="s">
        <v>23870</v>
      </c>
      <c r="AD3330" s="331" t="s">
        <v>2605</v>
      </c>
      <c r="AF3330" s="331" t="s">
        <v>25166</v>
      </c>
    </row>
    <row r="3331" spans="2:32">
      <c r="B3331" s="331" t="s">
        <v>25245</v>
      </c>
      <c r="C3331" s="331" t="s">
        <v>25246</v>
      </c>
      <c r="E3331" s="331" t="s">
        <v>2735</v>
      </c>
      <c r="F3331" s="331">
        <v>1</v>
      </c>
      <c r="G3331" s="332">
        <v>870</v>
      </c>
      <c r="H3331" s="332">
        <v>1130</v>
      </c>
      <c r="O3331" s="331" t="s">
        <v>22753</v>
      </c>
      <c r="P3331" s="331">
        <v>0.1</v>
      </c>
      <c r="Q3331" s="331">
        <v>2</v>
      </c>
      <c r="S3331" s="331">
        <v>0</v>
      </c>
      <c r="U3331" s="331" t="s">
        <v>25166</v>
      </c>
      <c r="Y3331" s="331" t="s">
        <v>23570</v>
      </c>
      <c r="AA3331" s="331" t="s">
        <v>23870</v>
      </c>
      <c r="AD3331" s="331" t="s">
        <v>2605</v>
      </c>
      <c r="AF3331" s="331" t="s">
        <v>25166</v>
      </c>
    </row>
    <row r="3332" spans="2:32">
      <c r="B3332" s="331" t="s">
        <v>23971</v>
      </c>
      <c r="C3332" s="331" t="s">
        <v>23972</v>
      </c>
      <c r="E3332" s="331" t="s">
        <v>2735</v>
      </c>
      <c r="F3332" s="331">
        <v>1</v>
      </c>
      <c r="G3332" s="332">
        <v>700</v>
      </c>
      <c r="H3332" s="332">
        <v>910</v>
      </c>
      <c r="O3332" s="331" t="s">
        <v>22753</v>
      </c>
      <c r="P3332" s="331">
        <v>0.1</v>
      </c>
      <c r="Q3332" s="331">
        <v>2</v>
      </c>
      <c r="S3332" s="331">
        <v>0</v>
      </c>
      <c r="U3332" s="331" t="s">
        <v>25166</v>
      </c>
      <c r="Y3332" s="331" t="s">
        <v>23570</v>
      </c>
      <c r="AA3332" s="331" t="s">
        <v>23870</v>
      </c>
      <c r="AD3332" s="331" t="s">
        <v>2605</v>
      </c>
      <c r="AF3332" s="331" t="s">
        <v>25166</v>
      </c>
    </row>
    <row r="3333" spans="2:32">
      <c r="B3333" s="331" t="s">
        <v>23608</v>
      </c>
      <c r="C3333" s="331" t="s">
        <v>23609</v>
      </c>
      <c r="E3333" s="331" t="s">
        <v>11338</v>
      </c>
      <c r="F3333" s="331">
        <v>1</v>
      </c>
      <c r="G3333" s="332">
        <v>780</v>
      </c>
      <c r="H3333" s="332">
        <v>1020</v>
      </c>
      <c r="O3333" s="331" t="s">
        <v>22753</v>
      </c>
      <c r="P3333" s="331">
        <v>0.1</v>
      </c>
      <c r="Q3333" s="331">
        <v>2</v>
      </c>
      <c r="S3333" s="331">
        <v>0</v>
      </c>
      <c r="U3333" s="331" t="s">
        <v>25166</v>
      </c>
      <c r="Y3333" s="331" t="s">
        <v>23570</v>
      </c>
      <c r="AA3333" s="331" t="s">
        <v>23870</v>
      </c>
      <c r="AD3333" s="331" t="s">
        <v>23699</v>
      </c>
      <c r="AF3333" s="331" t="s">
        <v>25166</v>
      </c>
    </row>
    <row r="3334" spans="2:32">
      <c r="B3334" s="331" t="s">
        <v>23608</v>
      </c>
      <c r="C3334" s="331" t="s">
        <v>23609</v>
      </c>
      <c r="E3334" s="331" t="s">
        <v>11338</v>
      </c>
      <c r="F3334" s="331">
        <v>1</v>
      </c>
      <c r="G3334" s="332">
        <v>780</v>
      </c>
      <c r="H3334" s="332">
        <v>1020</v>
      </c>
      <c r="O3334" s="331" t="s">
        <v>22753</v>
      </c>
      <c r="P3334" s="331">
        <v>0.1</v>
      </c>
      <c r="Q3334" s="331">
        <v>2</v>
      </c>
      <c r="S3334" s="331">
        <v>0</v>
      </c>
      <c r="U3334" s="331" t="s">
        <v>25166</v>
      </c>
      <c r="Y3334" s="331" t="s">
        <v>23570</v>
      </c>
      <c r="AA3334" s="331" t="s">
        <v>23870</v>
      </c>
      <c r="AD3334" s="331" t="s">
        <v>2605</v>
      </c>
      <c r="AF3334" s="331" t="s">
        <v>25166</v>
      </c>
    </row>
    <row r="3335" spans="2:32">
      <c r="B3335" s="331" t="s">
        <v>23608</v>
      </c>
      <c r="C3335" s="331" t="s">
        <v>23609</v>
      </c>
      <c r="E3335" s="331" t="s">
        <v>11338</v>
      </c>
      <c r="F3335" s="331">
        <v>1</v>
      </c>
      <c r="G3335" s="332">
        <v>780</v>
      </c>
      <c r="H3335" s="332">
        <v>1020</v>
      </c>
      <c r="O3335" s="331" t="s">
        <v>22753</v>
      </c>
      <c r="P3335" s="331">
        <v>0.1</v>
      </c>
      <c r="Q3335" s="331">
        <v>2</v>
      </c>
      <c r="S3335" s="331">
        <v>0</v>
      </c>
      <c r="U3335" s="331" t="s">
        <v>25166</v>
      </c>
      <c r="Y3335" s="331" t="s">
        <v>23570</v>
      </c>
      <c r="AA3335" s="331" t="s">
        <v>23870</v>
      </c>
      <c r="AD3335" s="331" t="s">
        <v>2605</v>
      </c>
      <c r="AF3335" s="331" t="s">
        <v>25166</v>
      </c>
    </row>
    <row r="3336" spans="2:32">
      <c r="B3336" s="331" t="s">
        <v>23608</v>
      </c>
      <c r="C3336" s="331" t="s">
        <v>23609</v>
      </c>
      <c r="E3336" s="331" t="s">
        <v>11338</v>
      </c>
      <c r="F3336" s="331">
        <v>-1</v>
      </c>
      <c r="G3336" s="332">
        <v>780</v>
      </c>
      <c r="H3336" s="332">
        <v>1020</v>
      </c>
      <c r="O3336" s="331" t="s">
        <v>22753</v>
      </c>
      <c r="P3336" s="331">
        <v>0.1</v>
      </c>
      <c r="Q3336" s="331">
        <v>2</v>
      </c>
      <c r="S3336" s="331">
        <v>0</v>
      </c>
      <c r="U3336" s="331" t="s">
        <v>25166</v>
      </c>
      <c r="Y3336" s="331" t="s">
        <v>23570</v>
      </c>
      <c r="AA3336" s="331" t="s">
        <v>23870</v>
      </c>
      <c r="AD3336" s="331" t="s">
        <v>2605</v>
      </c>
      <c r="AF3336" s="331" t="s">
        <v>25166</v>
      </c>
    </row>
    <row r="3337" spans="2:32">
      <c r="B3337" s="331" t="s">
        <v>23608</v>
      </c>
      <c r="C3337" s="331" t="s">
        <v>23609</v>
      </c>
      <c r="E3337" s="331" t="s">
        <v>11338</v>
      </c>
      <c r="F3337" s="331">
        <v>1</v>
      </c>
      <c r="G3337" s="332">
        <v>780</v>
      </c>
      <c r="H3337" s="332">
        <v>1020</v>
      </c>
      <c r="O3337" s="331" t="s">
        <v>22753</v>
      </c>
      <c r="P3337" s="331">
        <v>0.1</v>
      </c>
      <c r="Q3337" s="331">
        <v>2</v>
      </c>
      <c r="S3337" s="331">
        <v>0</v>
      </c>
      <c r="U3337" s="331" t="s">
        <v>25166</v>
      </c>
      <c r="Y3337" s="331" t="s">
        <v>23570</v>
      </c>
      <c r="AA3337" s="331" t="s">
        <v>23870</v>
      </c>
      <c r="AD3337" s="331" t="s">
        <v>23699</v>
      </c>
      <c r="AF3337" s="331" t="s">
        <v>25166</v>
      </c>
    </row>
    <row r="3338" spans="2:32">
      <c r="B3338" s="331" t="s">
        <v>25221</v>
      </c>
      <c r="C3338" s="331" t="s">
        <v>25222</v>
      </c>
      <c r="E3338" s="331" t="s">
        <v>2735</v>
      </c>
      <c r="F3338" s="331">
        <v>1</v>
      </c>
      <c r="G3338" s="332">
        <v>440</v>
      </c>
      <c r="H3338" s="332">
        <v>580</v>
      </c>
      <c r="O3338" s="331" t="s">
        <v>22753</v>
      </c>
      <c r="P3338" s="331">
        <v>0.1</v>
      </c>
      <c r="Q3338" s="331">
        <v>2</v>
      </c>
      <c r="S3338" s="331">
        <v>0</v>
      </c>
      <c r="U3338" s="331" t="s">
        <v>25166</v>
      </c>
      <c r="Y3338" s="331" t="s">
        <v>23570</v>
      </c>
      <c r="AA3338" s="331" t="s">
        <v>23870</v>
      </c>
      <c r="AD3338" s="331" t="s">
        <v>23699</v>
      </c>
      <c r="AF3338" s="331" t="s">
        <v>25166</v>
      </c>
    </row>
    <row r="3339" spans="2:32">
      <c r="B3339" s="331" t="s">
        <v>25221</v>
      </c>
      <c r="C3339" s="331" t="s">
        <v>25222</v>
      </c>
      <c r="E3339" s="331" t="s">
        <v>2735</v>
      </c>
      <c r="F3339" s="331">
        <v>1</v>
      </c>
      <c r="G3339" s="332">
        <v>440</v>
      </c>
      <c r="H3339" s="332">
        <v>580</v>
      </c>
      <c r="O3339" s="331" t="s">
        <v>22753</v>
      </c>
      <c r="P3339" s="331">
        <v>0.1</v>
      </c>
      <c r="Q3339" s="331">
        <v>2</v>
      </c>
      <c r="S3339" s="331">
        <v>0</v>
      </c>
      <c r="U3339" s="331" t="s">
        <v>25166</v>
      </c>
      <c r="Y3339" s="331" t="s">
        <v>23570</v>
      </c>
      <c r="AA3339" s="331" t="s">
        <v>23870</v>
      </c>
      <c r="AD3339" s="331" t="s">
        <v>2605</v>
      </c>
      <c r="AF3339" s="331" t="s">
        <v>25166</v>
      </c>
    </row>
    <row r="3340" spans="2:32">
      <c r="B3340" s="331" t="s">
        <v>25221</v>
      </c>
      <c r="C3340" s="331" t="s">
        <v>25222</v>
      </c>
      <c r="E3340" s="331" t="s">
        <v>2735</v>
      </c>
      <c r="F3340" s="331">
        <v>1</v>
      </c>
      <c r="G3340" s="332">
        <v>440</v>
      </c>
      <c r="H3340" s="332">
        <v>580</v>
      </c>
      <c r="O3340" s="331" t="s">
        <v>22753</v>
      </c>
      <c r="P3340" s="331">
        <v>0.1</v>
      </c>
      <c r="Q3340" s="331">
        <v>2</v>
      </c>
      <c r="S3340" s="331">
        <v>0</v>
      </c>
      <c r="U3340" s="331" t="s">
        <v>25166</v>
      </c>
      <c r="Y3340" s="331" t="s">
        <v>23570</v>
      </c>
      <c r="AA3340" s="331" t="s">
        <v>23870</v>
      </c>
      <c r="AD3340" s="331" t="s">
        <v>23699</v>
      </c>
      <c r="AF3340" s="331" t="s">
        <v>25166</v>
      </c>
    </row>
    <row r="3341" spans="2:32">
      <c r="B3341" s="331" t="s">
        <v>25221</v>
      </c>
      <c r="C3341" s="331" t="s">
        <v>25222</v>
      </c>
      <c r="E3341" s="331" t="s">
        <v>2735</v>
      </c>
      <c r="F3341" s="331">
        <v>1</v>
      </c>
      <c r="G3341" s="332">
        <v>440</v>
      </c>
      <c r="H3341" s="332">
        <v>580</v>
      </c>
      <c r="O3341" s="331" t="s">
        <v>22753</v>
      </c>
      <c r="P3341" s="331">
        <v>0.1</v>
      </c>
      <c r="Q3341" s="331">
        <v>2</v>
      </c>
      <c r="S3341" s="331">
        <v>0</v>
      </c>
      <c r="U3341" s="331" t="s">
        <v>25166</v>
      </c>
      <c r="Y3341" s="331" t="s">
        <v>23570</v>
      </c>
      <c r="AA3341" s="331" t="s">
        <v>23870</v>
      </c>
      <c r="AD3341" s="331" t="s">
        <v>2605</v>
      </c>
      <c r="AF3341" s="331" t="s">
        <v>25166</v>
      </c>
    </row>
    <row r="3342" spans="2:32">
      <c r="B3342" s="331" t="s">
        <v>25221</v>
      </c>
      <c r="C3342" s="331" t="s">
        <v>25222</v>
      </c>
      <c r="E3342" s="331" t="s">
        <v>2735</v>
      </c>
      <c r="F3342" s="331">
        <v>1</v>
      </c>
      <c r="G3342" s="332">
        <v>440</v>
      </c>
      <c r="H3342" s="332">
        <v>580</v>
      </c>
      <c r="O3342" s="331" t="s">
        <v>22753</v>
      </c>
      <c r="P3342" s="331">
        <v>0.1</v>
      </c>
      <c r="Q3342" s="331">
        <v>2</v>
      </c>
      <c r="S3342" s="331">
        <v>0</v>
      </c>
      <c r="U3342" s="331" t="s">
        <v>25166</v>
      </c>
      <c r="Y3342" s="331" t="s">
        <v>23570</v>
      </c>
      <c r="AA3342" s="331" t="s">
        <v>23870</v>
      </c>
      <c r="AD3342" s="331" t="s">
        <v>2605</v>
      </c>
      <c r="AF3342" s="331" t="s">
        <v>25166</v>
      </c>
    </row>
    <row r="3343" spans="2:32">
      <c r="B3343" s="331" t="s">
        <v>25247</v>
      </c>
      <c r="C3343" s="331" t="s">
        <v>25248</v>
      </c>
      <c r="E3343" s="331" t="s">
        <v>2735</v>
      </c>
      <c r="F3343" s="331">
        <v>1</v>
      </c>
      <c r="G3343" s="332">
        <v>810</v>
      </c>
      <c r="H3343" s="332">
        <v>1060</v>
      </c>
      <c r="O3343" s="331" t="s">
        <v>22753</v>
      </c>
      <c r="P3343" s="331">
        <v>0.1</v>
      </c>
      <c r="Q3343" s="331">
        <v>2</v>
      </c>
      <c r="S3343" s="331">
        <v>0</v>
      </c>
      <c r="U3343" s="331" t="s">
        <v>25166</v>
      </c>
      <c r="Y3343" s="331" t="s">
        <v>23570</v>
      </c>
      <c r="AA3343" s="331" t="s">
        <v>23870</v>
      </c>
      <c r="AD3343" s="331" t="s">
        <v>2605</v>
      </c>
      <c r="AF3343" s="331" t="s">
        <v>25166</v>
      </c>
    </row>
    <row r="3344" spans="2:32">
      <c r="B3344" s="331" t="s">
        <v>25247</v>
      </c>
      <c r="C3344" s="331" t="s">
        <v>25248</v>
      </c>
      <c r="E3344" s="331" t="s">
        <v>2735</v>
      </c>
      <c r="F3344" s="331">
        <v>1</v>
      </c>
      <c r="G3344" s="332">
        <v>810</v>
      </c>
      <c r="H3344" s="332">
        <v>1060</v>
      </c>
      <c r="O3344" s="331" t="s">
        <v>22753</v>
      </c>
      <c r="P3344" s="331">
        <v>0.1</v>
      </c>
      <c r="Q3344" s="331">
        <v>2</v>
      </c>
      <c r="S3344" s="331">
        <v>0</v>
      </c>
      <c r="U3344" s="331" t="s">
        <v>25166</v>
      </c>
      <c r="Y3344" s="331" t="s">
        <v>23570</v>
      </c>
      <c r="AA3344" s="331" t="s">
        <v>23870</v>
      </c>
      <c r="AD3344" s="331" t="s">
        <v>23699</v>
      </c>
      <c r="AF3344" s="331" t="s">
        <v>25166</v>
      </c>
    </row>
    <row r="3345" spans="2:32">
      <c r="B3345" s="331" t="s">
        <v>25247</v>
      </c>
      <c r="C3345" s="331" t="s">
        <v>25248</v>
      </c>
      <c r="E3345" s="331" t="s">
        <v>2735</v>
      </c>
      <c r="F3345" s="331">
        <v>1</v>
      </c>
      <c r="G3345" s="332">
        <v>810</v>
      </c>
      <c r="H3345" s="332">
        <v>1060</v>
      </c>
      <c r="O3345" s="331" t="s">
        <v>22753</v>
      </c>
      <c r="P3345" s="331">
        <v>0.1</v>
      </c>
      <c r="Q3345" s="331">
        <v>2</v>
      </c>
      <c r="S3345" s="331">
        <v>0</v>
      </c>
      <c r="U3345" s="331" t="s">
        <v>25166</v>
      </c>
      <c r="Y3345" s="331" t="s">
        <v>23570</v>
      </c>
      <c r="AA3345" s="331" t="s">
        <v>23870</v>
      </c>
      <c r="AD3345" s="331" t="s">
        <v>23699</v>
      </c>
      <c r="AF3345" s="331" t="s">
        <v>25166</v>
      </c>
    </row>
    <row r="3346" spans="2:32">
      <c r="B3346" s="331" t="s">
        <v>25247</v>
      </c>
      <c r="C3346" s="331" t="s">
        <v>25248</v>
      </c>
      <c r="E3346" s="331" t="s">
        <v>2735</v>
      </c>
      <c r="F3346" s="331">
        <v>1</v>
      </c>
      <c r="G3346" s="332">
        <v>810</v>
      </c>
      <c r="H3346" s="332">
        <v>1060</v>
      </c>
      <c r="O3346" s="331" t="s">
        <v>22753</v>
      </c>
      <c r="P3346" s="331">
        <v>0.1</v>
      </c>
      <c r="Q3346" s="331">
        <v>2</v>
      </c>
      <c r="S3346" s="331">
        <v>0</v>
      </c>
      <c r="U3346" s="331" t="s">
        <v>25166</v>
      </c>
      <c r="Y3346" s="331" t="s">
        <v>23570</v>
      </c>
      <c r="AA3346" s="331" t="s">
        <v>23870</v>
      </c>
      <c r="AD3346" s="331" t="s">
        <v>2605</v>
      </c>
      <c r="AF3346" s="331" t="s">
        <v>25166</v>
      </c>
    </row>
    <row r="3347" spans="2:32">
      <c r="B3347" s="331" t="s">
        <v>23973</v>
      </c>
      <c r="C3347" s="331" t="s">
        <v>23974</v>
      </c>
      <c r="E3347" s="331" t="s">
        <v>23975</v>
      </c>
      <c r="F3347" s="331">
        <v>1</v>
      </c>
      <c r="G3347" s="332">
        <v>1350</v>
      </c>
      <c r="H3347" s="332">
        <v>1760</v>
      </c>
      <c r="O3347" s="331" t="s">
        <v>22753</v>
      </c>
      <c r="P3347" s="331">
        <v>0.1</v>
      </c>
      <c r="Q3347" s="331">
        <v>2</v>
      </c>
      <c r="S3347" s="331">
        <v>0</v>
      </c>
      <c r="U3347" s="331" t="s">
        <v>25166</v>
      </c>
      <c r="Y3347" s="331" t="s">
        <v>23570</v>
      </c>
      <c r="AA3347" s="331" t="s">
        <v>23870</v>
      </c>
      <c r="AD3347" s="331" t="s">
        <v>2605</v>
      </c>
      <c r="AF3347" s="331" t="s">
        <v>25166</v>
      </c>
    </row>
    <row r="3348" spans="2:32">
      <c r="B3348" s="331" t="s">
        <v>23976</v>
      </c>
      <c r="C3348" s="331" t="s">
        <v>23977</v>
      </c>
      <c r="E3348" s="331" t="s">
        <v>23975</v>
      </c>
      <c r="F3348" s="331">
        <v>-1</v>
      </c>
      <c r="G3348" s="332">
        <v>1190</v>
      </c>
      <c r="H3348" s="332">
        <v>1550</v>
      </c>
      <c r="O3348" s="331" t="s">
        <v>22753</v>
      </c>
      <c r="P3348" s="331">
        <v>0.1</v>
      </c>
      <c r="Q3348" s="331">
        <v>2</v>
      </c>
      <c r="S3348" s="331">
        <v>0</v>
      </c>
      <c r="U3348" s="331" t="s">
        <v>25166</v>
      </c>
      <c r="Y3348" s="331" t="s">
        <v>23570</v>
      </c>
      <c r="AA3348" s="331" t="s">
        <v>23870</v>
      </c>
      <c r="AD3348" s="331" t="s">
        <v>2605</v>
      </c>
      <c r="AF3348" s="331" t="s">
        <v>25166</v>
      </c>
    </row>
    <row r="3349" spans="2:32">
      <c r="B3349" s="331" t="s">
        <v>24013</v>
      </c>
      <c r="C3349" s="331" t="s">
        <v>24014</v>
      </c>
      <c r="D3349" s="331" t="s">
        <v>24015</v>
      </c>
      <c r="E3349" s="331" t="s">
        <v>2735</v>
      </c>
      <c r="F3349" s="331">
        <v>1</v>
      </c>
      <c r="G3349" s="332">
        <v>9980</v>
      </c>
      <c r="H3349" s="332">
        <v>12970</v>
      </c>
      <c r="O3349" s="331" t="s">
        <v>22753</v>
      </c>
      <c r="P3349" s="331">
        <v>0.1</v>
      </c>
      <c r="Q3349" s="331">
        <v>0</v>
      </c>
      <c r="S3349" s="331">
        <v>0</v>
      </c>
      <c r="U3349" s="331" t="s">
        <v>25166</v>
      </c>
      <c r="Y3349" s="331" t="s">
        <v>23570</v>
      </c>
      <c r="AA3349" s="331" t="s">
        <v>23842</v>
      </c>
      <c r="AD3349" s="331" t="s">
        <v>2605</v>
      </c>
      <c r="AF3349" s="331" t="s">
        <v>25166</v>
      </c>
    </row>
    <row r="3350" spans="2:32">
      <c r="B3350" s="331" t="s">
        <v>25249</v>
      </c>
      <c r="C3350" s="331" t="s">
        <v>25250</v>
      </c>
      <c r="D3350" s="331" t="s">
        <v>25251</v>
      </c>
      <c r="E3350" s="331" t="s">
        <v>2735</v>
      </c>
      <c r="F3350" s="331">
        <v>1</v>
      </c>
      <c r="G3350" s="332">
        <v>10220</v>
      </c>
      <c r="H3350" s="332">
        <v>13280</v>
      </c>
      <c r="O3350" s="331" t="s">
        <v>22753</v>
      </c>
      <c r="P3350" s="331">
        <v>0.1</v>
      </c>
      <c r="Q3350" s="331">
        <v>0</v>
      </c>
      <c r="S3350" s="331">
        <v>0</v>
      </c>
      <c r="U3350" s="331" t="s">
        <v>25166</v>
      </c>
      <c r="Y3350" s="331" t="s">
        <v>23570</v>
      </c>
      <c r="AA3350" s="331" t="s">
        <v>23842</v>
      </c>
      <c r="AD3350" s="331" t="s">
        <v>2605</v>
      </c>
      <c r="AF3350" s="331" t="s">
        <v>25166</v>
      </c>
    </row>
    <row r="3351" spans="2:32">
      <c r="B3351" s="331" t="s">
        <v>25249</v>
      </c>
      <c r="C3351" s="331" t="s">
        <v>25250</v>
      </c>
      <c r="D3351" s="331" t="s">
        <v>25251</v>
      </c>
      <c r="E3351" s="331" t="s">
        <v>2735</v>
      </c>
      <c r="F3351" s="331">
        <v>1</v>
      </c>
      <c r="G3351" s="332">
        <v>10220</v>
      </c>
      <c r="H3351" s="332">
        <v>13280</v>
      </c>
      <c r="O3351" s="331" t="s">
        <v>22753</v>
      </c>
      <c r="P3351" s="331">
        <v>0.1</v>
      </c>
      <c r="Q3351" s="331">
        <v>0</v>
      </c>
      <c r="S3351" s="331">
        <v>0</v>
      </c>
      <c r="U3351" s="331" t="s">
        <v>25166</v>
      </c>
      <c r="Y3351" s="331" t="s">
        <v>23570</v>
      </c>
      <c r="AA3351" s="331" t="s">
        <v>23842</v>
      </c>
      <c r="AD3351" s="331" t="s">
        <v>2605</v>
      </c>
      <c r="AF3351" s="331" t="s">
        <v>25166</v>
      </c>
    </row>
    <row r="3352" spans="2:32">
      <c r="B3352" s="331" t="s">
        <v>25252</v>
      </c>
      <c r="C3352" s="331" t="s">
        <v>25253</v>
      </c>
      <c r="D3352" s="331" t="s">
        <v>25254</v>
      </c>
      <c r="E3352" s="331" t="s">
        <v>2735</v>
      </c>
      <c r="F3352" s="331">
        <v>1</v>
      </c>
      <c r="G3352" s="332">
        <v>6970</v>
      </c>
      <c r="H3352" s="332">
        <v>9060</v>
      </c>
      <c r="O3352" s="331" t="s">
        <v>22753</v>
      </c>
      <c r="P3352" s="331">
        <v>0.1</v>
      </c>
      <c r="Q3352" s="331">
        <v>0</v>
      </c>
      <c r="S3352" s="331">
        <v>0</v>
      </c>
      <c r="U3352" s="331" t="s">
        <v>25166</v>
      </c>
      <c r="Y3352" s="331" t="s">
        <v>23570</v>
      </c>
      <c r="AA3352" s="331" t="s">
        <v>23842</v>
      </c>
      <c r="AD3352" s="331" t="s">
        <v>2605</v>
      </c>
      <c r="AF3352" s="331" t="s">
        <v>25166</v>
      </c>
    </row>
    <row r="3353" spans="2:32">
      <c r="B3353" s="331" t="s">
        <v>25255</v>
      </c>
      <c r="C3353" s="331" t="s">
        <v>25256</v>
      </c>
      <c r="D3353" s="331" t="s">
        <v>23991</v>
      </c>
      <c r="E3353" s="331" t="s">
        <v>2735</v>
      </c>
      <c r="F3353" s="331">
        <v>1</v>
      </c>
      <c r="G3353" s="332">
        <v>10452</v>
      </c>
      <c r="H3353" s="332">
        <v>13580</v>
      </c>
      <c r="O3353" s="331" t="s">
        <v>22753</v>
      </c>
      <c r="P3353" s="331">
        <v>0.1</v>
      </c>
      <c r="Q3353" s="331">
        <v>0</v>
      </c>
      <c r="S3353" s="331">
        <v>0</v>
      </c>
      <c r="U3353" s="331" t="s">
        <v>25166</v>
      </c>
      <c r="Y3353" s="331" t="s">
        <v>23570</v>
      </c>
      <c r="AA3353" s="331" t="s">
        <v>23842</v>
      </c>
      <c r="AD3353" s="331" t="s">
        <v>2605</v>
      </c>
      <c r="AF3353" s="331" t="s">
        <v>25166</v>
      </c>
    </row>
    <row r="3354" spans="2:32">
      <c r="B3354" s="331" t="s">
        <v>23608</v>
      </c>
      <c r="C3354" s="331" t="s">
        <v>23609</v>
      </c>
      <c r="E3354" s="331" t="s">
        <v>11338</v>
      </c>
      <c r="F3354" s="331">
        <v>1</v>
      </c>
      <c r="G3354" s="332">
        <v>780</v>
      </c>
      <c r="H3354" s="332">
        <v>1020</v>
      </c>
      <c r="O3354" s="331" t="s">
        <v>22753</v>
      </c>
      <c r="P3354" s="331">
        <v>0.1</v>
      </c>
      <c r="Q3354" s="331">
        <v>2</v>
      </c>
      <c r="S3354" s="331">
        <v>0</v>
      </c>
      <c r="U3354" s="331" t="s">
        <v>25166</v>
      </c>
      <c r="Y3354" s="331" t="s">
        <v>23570</v>
      </c>
      <c r="AA3354" s="331" t="s">
        <v>23843</v>
      </c>
      <c r="AD3354" s="331" t="s">
        <v>2605</v>
      </c>
      <c r="AF3354" s="331" t="s">
        <v>25166</v>
      </c>
    </row>
    <row r="3355" spans="2:32">
      <c r="B3355" s="331" t="s">
        <v>23608</v>
      </c>
      <c r="C3355" s="331" t="s">
        <v>23609</v>
      </c>
      <c r="E3355" s="331" t="s">
        <v>11338</v>
      </c>
      <c r="F3355" s="331">
        <v>1</v>
      </c>
      <c r="G3355" s="332">
        <v>780</v>
      </c>
      <c r="H3355" s="332">
        <v>1020</v>
      </c>
      <c r="O3355" s="331" t="s">
        <v>22753</v>
      </c>
      <c r="P3355" s="331">
        <v>0.1</v>
      </c>
      <c r="Q3355" s="331">
        <v>2</v>
      </c>
      <c r="S3355" s="331">
        <v>0</v>
      </c>
      <c r="U3355" s="331" t="s">
        <v>25166</v>
      </c>
      <c r="Y3355" s="331" t="s">
        <v>23570</v>
      </c>
      <c r="AA3355" s="331" t="s">
        <v>23843</v>
      </c>
      <c r="AD3355" s="331" t="s">
        <v>23699</v>
      </c>
      <c r="AF3355" s="331" t="s">
        <v>25166</v>
      </c>
    </row>
    <row r="3356" spans="2:32">
      <c r="B3356" s="331" t="s">
        <v>23608</v>
      </c>
      <c r="C3356" s="331" t="s">
        <v>23609</v>
      </c>
      <c r="E3356" s="331" t="s">
        <v>11338</v>
      </c>
      <c r="F3356" s="331">
        <v>1</v>
      </c>
      <c r="G3356" s="332">
        <v>780</v>
      </c>
      <c r="H3356" s="332">
        <v>1020</v>
      </c>
      <c r="O3356" s="331" t="s">
        <v>22753</v>
      </c>
      <c r="P3356" s="331">
        <v>0.1</v>
      </c>
      <c r="Q3356" s="331">
        <v>2</v>
      </c>
      <c r="S3356" s="331">
        <v>0</v>
      </c>
      <c r="U3356" s="331" t="s">
        <v>25166</v>
      </c>
      <c r="Y3356" s="331" t="s">
        <v>23570</v>
      </c>
      <c r="AA3356" s="331" t="s">
        <v>23843</v>
      </c>
      <c r="AD3356" s="331" t="s">
        <v>2605</v>
      </c>
      <c r="AF3356" s="331" t="s">
        <v>25166</v>
      </c>
    </row>
    <row r="3357" spans="2:32">
      <c r="B3357" s="331" t="s">
        <v>23608</v>
      </c>
      <c r="C3357" s="331" t="s">
        <v>23609</v>
      </c>
      <c r="E3357" s="331" t="s">
        <v>11338</v>
      </c>
      <c r="F3357" s="331">
        <v>1</v>
      </c>
      <c r="G3357" s="332">
        <v>780</v>
      </c>
      <c r="H3357" s="332">
        <v>1020</v>
      </c>
      <c r="O3357" s="331" t="s">
        <v>22753</v>
      </c>
      <c r="P3357" s="331">
        <v>0.1</v>
      </c>
      <c r="Q3357" s="331">
        <v>2</v>
      </c>
      <c r="S3357" s="331">
        <v>0</v>
      </c>
      <c r="U3357" s="331" t="s">
        <v>25166</v>
      </c>
      <c r="Y3357" s="331" t="s">
        <v>23570</v>
      </c>
      <c r="AA3357" s="331" t="s">
        <v>23843</v>
      </c>
      <c r="AD3357" s="331" t="s">
        <v>2605</v>
      </c>
      <c r="AF3357" s="331" t="s">
        <v>25166</v>
      </c>
    </row>
    <row r="3358" spans="2:32">
      <c r="B3358" s="331" t="s">
        <v>23608</v>
      </c>
      <c r="C3358" s="331" t="s">
        <v>23609</v>
      </c>
      <c r="E3358" s="331" t="s">
        <v>11338</v>
      </c>
      <c r="F3358" s="331">
        <v>1</v>
      </c>
      <c r="G3358" s="332">
        <v>780</v>
      </c>
      <c r="H3358" s="332">
        <v>1020</v>
      </c>
      <c r="O3358" s="331" t="s">
        <v>22753</v>
      </c>
      <c r="P3358" s="331">
        <v>0.1</v>
      </c>
      <c r="Q3358" s="331">
        <v>2</v>
      </c>
      <c r="S3358" s="331">
        <v>0</v>
      </c>
      <c r="U3358" s="331" t="s">
        <v>25166</v>
      </c>
      <c r="Y3358" s="331" t="s">
        <v>23570</v>
      </c>
      <c r="AA3358" s="331" t="s">
        <v>23843</v>
      </c>
      <c r="AD3358" s="331" t="s">
        <v>2605</v>
      </c>
      <c r="AF3358" s="331" t="s">
        <v>25166</v>
      </c>
    </row>
    <row r="3359" spans="2:32">
      <c r="B3359" s="331" t="s">
        <v>23608</v>
      </c>
      <c r="C3359" s="331" t="s">
        <v>23609</v>
      </c>
      <c r="E3359" s="331" t="s">
        <v>11338</v>
      </c>
      <c r="F3359" s="331">
        <v>1</v>
      </c>
      <c r="G3359" s="332">
        <v>780</v>
      </c>
      <c r="H3359" s="332">
        <v>1020</v>
      </c>
      <c r="O3359" s="331" t="s">
        <v>22753</v>
      </c>
      <c r="P3359" s="331">
        <v>0.1</v>
      </c>
      <c r="Q3359" s="331">
        <v>2</v>
      </c>
      <c r="S3359" s="331">
        <v>0</v>
      </c>
      <c r="U3359" s="331" t="s">
        <v>25166</v>
      </c>
      <c r="Y3359" s="331" t="s">
        <v>23570</v>
      </c>
      <c r="AA3359" s="331" t="s">
        <v>23843</v>
      </c>
      <c r="AD3359" s="331" t="s">
        <v>23677</v>
      </c>
      <c r="AF3359" s="331" t="s">
        <v>25166</v>
      </c>
    </row>
    <row r="3360" spans="2:32">
      <c r="B3360" s="331" t="s">
        <v>23608</v>
      </c>
      <c r="C3360" s="331" t="s">
        <v>23609</v>
      </c>
      <c r="E3360" s="331" t="s">
        <v>11338</v>
      </c>
      <c r="F3360" s="331">
        <v>1</v>
      </c>
      <c r="G3360" s="332">
        <v>780</v>
      </c>
      <c r="H3360" s="332">
        <v>1020</v>
      </c>
      <c r="O3360" s="331" t="s">
        <v>22753</v>
      </c>
      <c r="P3360" s="331">
        <v>0.1</v>
      </c>
      <c r="Q3360" s="331">
        <v>2</v>
      </c>
      <c r="S3360" s="331">
        <v>0</v>
      </c>
      <c r="U3360" s="331" t="s">
        <v>25166</v>
      </c>
      <c r="Y3360" s="331" t="s">
        <v>23570</v>
      </c>
      <c r="AA3360" s="331" t="s">
        <v>23843</v>
      </c>
      <c r="AD3360" s="331" t="s">
        <v>2605</v>
      </c>
      <c r="AF3360" s="331" t="s">
        <v>25166</v>
      </c>
    </row>
    <row r="3361" spans="2:32">
      <c r="B3361" s="331" t="s">
        <v>23608</v>
      </c>
      <c r="C3361" s="331" t="s">
        <v>23609</v>
      </c>
      <c r="E3361" s="331" t="s">
        <v>11338</v>
      </c>
      <c r="F3361" s="331">
        <v>1</v>
      </c>
      <c r="G3361" s="332">
        <v>780</v>
      </c>
      <c r="H3361" s="332">
        <v>1020</v>
      </c>
      <c r="O3361" s="331" t="s">
        <v>22753</v>
      </c>
      <c r="P3361" s="331">
        <v>0.1</v>
      </c>
      <c r="Q3361" s="331">
        <v>2</v>
      </c>
      <c r="S3361" s="331">
        <v>0</v>
      </c>
      <c r="U3361" s="331" t="s">
        <v>25166</v>
      </c>
      <c r="Y3361" s="331" t="s">
        <v>23570</v>
      </c>
      <c r="AA3361" s="331" t="s">
        <v>23843</v>
      </c>
      <c r="AD3361" s="331" t="s">
        <v>2605</v>
      </c>
      <c r="AF3361" s="331" t="s">
        <v>25166</v>
      </c>
    </row>
    <row r="3362" spans="2:32">
      <c r="B3362" s="331" t="s">
        <v>23608</v>
      </c>
      <c r="C3362" s="331" t="s">
        <v>23609</v>
      </c>
      <c r="E3362" s="331" t="s">
        <v>11338</v>
      </c>
      <c r="F3362" s="331">
        <v>1</v>
      </c>
      <c r="G3362" s="332">
        <v>780</v>
      </c>
      <c r="H3362" s="332">
        <v>1020</v>
      </c>
      <c r="O3362" s="331" t="s">
        <v>22753</v>
      </c>
      <c r="P3362" s="331">
        <v>0.1</v>
      </c>
      <c r="Q3362" s="331">
        <v>2</v>
      </c>
      <c r="S3362" s="331">
        <v>0</v>
      </c>
      <c r="U3362" s="331" t="s">
        <v>25166</v>
      </c>
      <c r="Y3362" s="331" t="s">
        <v>23570</v>
      </c>
      <c r="AA3362" s="331" t="s">
        <v>23843</v>
      </c>
      <c r="AD3362" s="331" t="s">
        <v>23699</v>
      </c>
      <c r="AF3362" s="331" t="s">
        <v>25166</v>
      </c>
    </row>
    <row r="3363" spans="2:32">
      <c r="B3363" s="331" t="s">
        <v>23608</v>
      </c>
      <c r="C3363" s="331" t="s">
        <v>23609</v>
      </c>
      <c r="E3363" s="331" t="s">
        <v>11338</v>
      </c>
      <c r="F3363" s="331">
        <v>1</v>
      </c>
      <c r="G3363" s="332">
        <v>780</v>
      </c>
      <c r="H3363" s="332">
        <v>1020</v>
      </c>
      <c r="O3363" s="331" t="s">
        <v>22753</v>
      </c>
      <c r="P3363" s="331">
        <v>0.1</v>
      </c>
      <c r="Q3363" s="331">
        <v>2</v>
      </c>
      <c r="S3363" s="331">
        <v>0</v>
      </c>
      <c r="U3363" s="331" t="s">
        <v>25166</v>
      </c>
      <c r="Y3363" s="331" t="s">
        <v>23570</v>
      </c>
      <c r="AA3363" s="331" t="s">
        <v>23843</v>
      </c>
      <c r="AD3363" s="331" t="s">
        <v>2605</v>
      </c>
      <c r="AF3363" s="331" t="s">
        <v>25166</v>
      </c>
    </row>
    <row r="3364" spans="2:32">
      <c r="B3364" s="331" t="s">
        <v>23608</v>
      </c>
      <c r="C3364" s="331" t="s">
        <v>23609</v>
      </c>
      <c r="E3364" s="331" t="s">
        <v>11338</v>
      </c>
      <c r="F3364" s="331">
        <v>1</v>
      </c>
      <c r="G3364" s="332">
        <v>780</v>
      </c>
      <c r="H3364" s="332">
        <v>1020</v>
      </c>
      <c r="O3364" s="331" t="s">
        <v>22753</v>
      </c>
      <c r="P3364" s="331">
        <v>0.1</v>
      </c>
      <c r="Q3364" s="331">
        <v>2</v>
      </c>
      <c r="S3364" s="331">
        <v>0</v>
      </c>
      <c r="U3364" s="331" t="s">
        <v>25166</v>
      </c>
      <c r="Y3364" s="331" t="s">
        <v>23570</v>
      </c>
      <c r="AA3364" s="331" t="s">
        <v>23843</v>
      </c>
      <c r="AD3364" s="331" t="s">
        <v>2605</v>
      </c>
      <c r="AF3364" s="331" t="s">
        <v>25166</v>
      </c>
    </row>
    <row r="3365" spans="2:32">
      <c r="B3365" s="331" t="s">
        <v>23844</v>
      </c>
      <c r="C3365" s="331" t="s">
        <v>23845</v>
      </c>
      <c r="E3365" s="331" t="s">
        <v>2735</v>
      </c>
      <c r="F3365" s="331">
        <v>1</v>
      </c>
      <c r="G3365" s="332">
        <v>970</v>
      </c>
      <c r="H3365" s="332">
        <v>1260</v>
      </c>
      <c r="O3365" s="331" t="s">
        <v>22753</v>
      </c>
      <c r="P3365" s="331">
        <v>0.1</v>
      </c>
      <c r="Q3365" s="331">
        <v>2</v>
      </c>
      <c r="S3365" s="331">
        <v>0</v>
      </c>
      <c r="U3365" s="331" t="s">
        <v>25166</v>
      </c>
      <c r="Y3365" s="331" t="s">
        <v>23570</v>
      </c>
      <c r="AA3365" s="331" t="s">
        <v>23843</v>
      </c>
      <c r="AD3365" s="331" t="s">
        <v>23699</v>
      </c>
      <c r="AF3365" s="331" t="s">
        <v>25166</v>
      </c>
    </row>
    <row r="3366" spans="2:32">
      <c r="B3366" s="331" t="s">
        <v>23844</v>
      </c>
      <c r="C3366" s="331" t="s">
        <v>23845</v>
      </c>
      <c r="E3366" s="331" t="s">
        <v>2735</v>
      </c>
      <c r="F3366" s="331">
        <v>1</v>
      </c>
      <c r="G3366" s="332">
        <v>970</v>
      </c>
      <c r="H3366" s="332">
        <v>1260</v>
      </c>
      <c r="O3366" s="331" t="s">
        <v>22753</v>
      </c>
      <c r="P3366" s="331">
        <v>0.1</v>
      </c>
      <c r="Q3366" s="331">
        <v>2</v>
      </c>
      <c r="S3366" s="331">
        <v>0</v>
      </c>
      <c r="U3366" s="331" t="s">
        <v>25166</v>
      </c>
      <c r="Y3366" s="331" t="s">
        <v>23570</v>
      </c>
      <c r="AA3366" s="331" t="s">
        <v>23843</v>
      </c>
      <c r="AD3366" s="331" t="s">
        <v>2605</v>
      </c>
      <c r="AF3366" s="331" t="s">
        <v>25166</v>
      </c>
    </row>
    <row r="3367" spans="2:32">
      <c r="B3367" s="331" t="s">
        <v>23844</v>
      </c>
      <c r="C3367" s="331" t="s">
        <v>23845</v>
      </c>
      <c r="E3367" s="331" t="s">
        <v>2735</v>
      </c>
      <c r="F3367" s="331">
        <v>1</v>
      </c>
      <c r="G3367" s="332">
        <v>970</v>
      </c>
      <c r="H3367" s="332">
        <v>1260</v>
      </c>
      <c r="O3367" s="331" t="s">
        <v>22753</v>
      </c>
      <c r="P3367" s="331">
        <v>0.1</v>
      </c>
      <c r="Q3367" s="331">
        <v>2</v>
      </c>
      <c r="S3367" s="331">
        <v>0</v>
      </c>
      <c r="U3367" s="331" t="s">
        <v>25166</v>
      </c>
      <c r="Y3367" s="331" t="s">
        <v>23570</v>
      </c>
      <c r="AA3367" s="331" t="s">
        <v>23843</v>
      </c>
      <c r="AD3367" s="331" t="s">
        <v>23699</v>
      </c>
      <c r="AF3367" s="331" t="s">
        <v>25166</v>
      </c>
    </row>
    <row r="3368" spans="2:32">
      <c r="B3368" s="331" t="s">
        <v>23844</v>
      </c>
      <c r="C3368" s="331" t="s">
        <v>23845</v>
      </c>
      <c r="E3368" s="331" t="s">
        <v>2735</v>
      </c>
      <c r="F3368" s="331">
        <v>1</v>
      </c>
      <c r="G3368" s="332">
        <v>970</v>
      </c>
      <c r="H3368" s="332">
        <v>1260</v>
      </c>
      <c r="O3368" s="331" t="s">
        <v>22753</v>
      </c>
      <c r="P3368" s="331">
        <v>0.1</v>
      </c>
      <c r="Q3368" s="331">
        <v>2</v>
      </c>
      <c r="S3368" s="331">
        <v>0</v>
      </c>
      <c r="U3368" s="331" t="s">
        <v>25166</v>
      </c>
      <c r="Y3368" s="331" t="s">
        <v>23570</v>
      </c>
      <c r="AA3368" s="331" t="s">
        <v>23843</v>
      </c>
      <c r="AD3368" s="331" t="s">
        <v>23677</v>
      </c>
      <c r="AF3368" s="331" t="s">
        <v>25166</v>
      </c>
    </row>
    <row r="3369" spans="2:32">
      <c r="B3369" s="331" t="s">
        <v>23844</v>
      </c>
      <c r="C3369" s="331" t="s">
        <v>23845</v>
      </c>
      <c r="E3369" s="331" t="s">
        <v>2735</v>
      </c>
      <c r="F3369" s="331">
        <v>1</v>
      </c>
      <c r="G3369" s="332">
        <v>970</v>
      </c>
      <c r="H3369" s="332">
        <v>1260</v>
      </c>
      <c r="O3369" s="331" t="s">
        <v>22753</v>
      </c>
      <c r="P3369" s="331">
        <v>0.1</v>
      </c>
      <c r="Q3369" s="331">
        <v>2</v>
      </c>
      <c r="S3369" s="331">
        <v>0</v>
      </c>
      <c r="U3369" s="331" t="s">
        <v>25166</v>
      </c>
      <c r="Y3369" s="331" t="s">
        <v>23570</v>
      </c>
      <c r="AA3369" s="331" t="s">
        <v>23843</v>
      </c>
      <c r="AD3369" s="331" t="s">
        <v>2605</v>
      </c>
      <c r="AF3369" s="331" t="s">
        <v>25166</v>
      </c>
    </row>
    <row r="3370" spans="2:32">
      <c r="B3370" s="331" t="s">
        <v>23844</v>
      </c>
      <c r="C3370" s="331" t="s">
        <v>23845</v>
      </c>
      <c r="E3370" s="331" t="s">
        <v>2735</v>
      </c>
      <c r="F3370" s="331">
        <v>1</v>
      </c>
      <c r="G3370" s="332">
        <v>970</v>
      </c>
      <c r="H3370" s="332">
        <v>1260</v>
      </c>
      <c r="O3370" s="331" t="s">
        <v>22753</v>
      </c>
      <c r="P3370" s="331">
        <v>0.1</v>
      </c>
      <c r="Q3370" s="331">
        <v>2</v>
      </c>
      <c r="S3370" s="331">
        <v>0</v>
      </c>
      <c r="U3370" s="331" t="s">
        <v>25166</v>
      </c>
      <c r="Y3370" s="331" t="s">
        <v>23570</v>
      </c>
      <c r="AA3370" s="331" t="s">
        <v>23843</v>
      </c>
      <c r="AD3370" s="331" t="s">
        <v>2605</v>
      </c>
      <c r="AF3370" s="331" t="s">
        <v>25166</v>
      </c>
    </row>
    <row r="3371" spans="2:32">
      <c r="B3371" s="331" t="s">
        <v>23844</v>
      </c>
      <c r="C3371" s="331" t="s">
        <v>23845</v>
      </c>
      <c r="E3371" s="331" t="s">
        <v>2735</v>
      </c>
      <c r="F3371" s="331">
        <v>1</v>
      </c>
      <c r="G3371" s="332">
        <v>970</v>
      </c>
      <c r="H3371" s="332">
        <v>1260</v>
      </c>
      <c r="O3371" s="331" t="s">
        <v>22753</v>
      </c>
      <c r="P3371" s="331">
        <v>0.1</v>
      </c>
      <c r="Q3371" s="331">
        <v>2</v>
      </c>
      <c r="S3371" s="331">
        <v>0</v>
      </c>
      <c r="U3371" s="331" t="s">
        <v>25166</v>
      </c>
      <c r="Y3371" s="331" t="s">
        <v>23570</v>
      </c>
      <c r="AA3371" s="331" t="s">
        <v>23843</v>
      </c>
      <c r="AD3371" s="331" t="s">
        <v>2605</v>
      </c>
      <c r="AF3371" s="331" t="s">
        <v>25166</v>
      </c>
    </row>
    <row r="3372" spans="2:32">
      <c r="B3372" s="331" t="s">
        <v>23844</v>
      </c>
      <c r="C3372" s="331" t="s">
        <v>23845</v>
      </c>
      <c r="E3372" s="331" t="s">
        <v>2735</v>
      </c>
      <c r="F3372" s="331">
        <v>1</v>
      </c>
      <c r="G3372" s="332">
        <v>970</v>
      </c>
      <c r="H3372" s="332">
        <v>1260</v>
      </c>
      <c r="O3372" s="331" t="s">
        <v>22753</v>
      </c>
      <c r="P3372" s="331">
        <v>0.1</v>
      </c>
      <c r="Q3372" s="331">
        <v>2</v>
      </c>
      <c r="S3372" s="331">
        <v>0</v>
      </c>
      <c r="U3372" s="331" t="s">
        <v>25166</v>
      </c>
      <c r="Y3372" s="331" t="s">
        <v>23570</v>
      </c>
      <c r="AA3372" s="331" t="s">
        <v>23843</v>
      </c>
      <c r="AD3372" s="331" t="s">
        <v>2605</v>
      </c>
      <c r="AF3372" s="331" t="s">
        <v>25166</v>
      </c>
    </row>
    <row r="3373" spans="2:32">
      <c r="B3373" s="331" t="s">
        <v>23844</v>
      </c>
      <c r="C3373" s="331" t="s">
        <v>23845</v>
      </c>
      <c r="E3373" s="331" t="s">
        <v>2735</v>
      </c>
      <c r="F3373" s="331">
        <v>1</v>
      </c>
      <c r="G3373" s="332">
        <v>970</v>
      </c>
      <c r="H3373" s="332">
        <v>1260</v>
      </c>
      <c r="O3373" s="331" t="s">
        <v>22753</v>
      </c>
      <c r="P3373" s="331">
        <v>0.1</v>
      </c>
      <c r="Q3373" s="331">
        <v>2</v>
      </c>
      <c r="S3373" s="331">
        <v>0</v>
      </c>
      <c r="U3373" s="331" t="s">
        <v>25166</v>
      </c>
      <c r="Y3373" s="331" t="s">
        <v>23570</v>
      </c>
      <c r="AA3373" s="331" t="s">
        <v>23843</v>
      </c>
      <c r="AD3373" s="331" t="s">
        <v>2605</v>
      </c>
      <c r="AF3373" s="331" t="s">
        <v>25166</v>
      </c>
    </row>
    <row r="3374" spans="2:32">
      <c r="B3374" s="331" t="s">
        <v>23844</v>
      </c>
      <c r="C3374" s="331" t="s">
        <v>23845</v>
      </c>
      <c r="E3374" s="331" t="s">
        <v>2735</v>
      </c>
      <c r="F3374" s="331">
        <v>1</v>
      </c>
      <c r="G3374" s="332">
        <v>970</v>
      </c>
      <c r="H3374" s="332">
        <v>1260</v>
      </c>
      <c r="O3374" s="331" t="s">
        <v>22753</v>
      </c>
      <c r="P3374" s="331">
        <v>0.1</v>
      </c>
      <c r="Q3374" s="331">
        <v>2</v>
      </c>
      <c r="S3374" s="331">
        <v>0</v>
      </c>
      <c r="U3374" s="331" t="s">
        <v>25166</v>
      </c>
      <c r="Y3374" s="331" t="s">
        <v>23570</v>
      </c>
      <c r="AA3374" s="331" t="s">
        <v>23843</v>
      </c>
      <c r="AD3374" s="331" t="s">
        <v>2605</v>
      </c>
      <c r="AF3374" s="331" t="s">
        <v>25166</v>
      </c>
    </row>
    <row r="3375" spans="2:32">
      <c r="B3375" s="331" t="s">
        <v>23844</v>
      </c>
      <c r="C3375" s="331" t="s">
        <v>23845</v>
      </c>
      <c r="E3375" s="331" t="s">
        <v>2735</v>
      </c>
      <c r="F3375" s="331">
        <v>1</v>
      </c>
      <c r="G3375" s="332">
        <v>970</v>
      </c>
      <c r="H3375" s="332">
        <v>1260</v>
      </c>
      <c r="O3375" s="331" t="s">
        <v>22753</v>
      </c>
      <c r="P3375" s="331">
        <v>0.1</v>
      </c>
      <c r="Q3375" s="331">
        <v>2</v>
      </c>
      <c r="S3375" s="331">
        <v>0</v>
      </c>
      <c r="U3375" s="331" t="s">
        <v>25166</v>
      </c>
      <c r="Y3375" s="331" t="s">
        <v>23570</v>
      </c>
      <c r="AA3375" s="331" t="s">
        <v>23843</v>
      </c>
      <c r="AD3375" s="331" t="s">
        <v>2605</v>
      </c>
      <c r="AF3375" s="331" t="s">
        <v>25166</v>
      </c>
    </row>
    <row r="3376" spans="2:32">
      <c r="B3376" s="331" t="s">
        <v>25257</v>
      </c>
      <c r="C3376" s="331" t="s">
        <v>25258</v>
      </c>
      <c r="E3376" s="331" t="s">
        <v>19754</v>
      </c>
      <c r="F3376" s="331">
        <v>1</v>
      </c>
      <c r="G3376" s="332">
        <v>8490</v>
      </c>
      <c r="H3376" s="332">
        <v>11030</v>
      </c>
      <c r="O3376" s="331" t="s">
        <v>22753</v>
      </c>
      <c r="P3376" s="331">
        <v>0.1</v>
      </c>
      <c r="Q3376" s="331">
        <v>1</v>
      </c>
      <c r="S3376" s="331">
        <v>0</v>
      </c>
      <c r="U3376" s="331" t="s">
        <v>25166</v>
      </c>
      <c r="Y3376" s="331" t="s">
        <v>23570</v>
      </c>
      <c r="AA3376" s="331" t="s">
        <v>25259</v>
      </c>
      <c r="AD3376" s="331" t="s">
        <v>2605</v>
      </c>
      <c r="AF3376" s="331" t="s">
        <v>25166</v>
      </c>
    </row>
    <row r="3377" spans="2:32">
      <c r="B3377" s="331" t="s">
        <v>25210</v>
      </c>
      <c r="C3377" s="331" t="s">
        <v>25211</v>
      </c>
      <c r="E3377" s="331" t="s">
        <v>19754</v>
      </c>
      <c r="F3377" s="331">
        <v>1</v>
      </c>
      <c r="G3377" s="332">
        <v>200</v>
      </c>
      <c r="H3377" s="332">
        <v>260</v>
      </c>
      <c r="O3377" s="331" t="s">
        <v>22753</v>
      </c>
      <c r="P3377" s="331">
        <v>0.1</v>
      </c>
      <c r="Q3377" s="331">
        <v>1</v>
      </c>
      <c r="S3377" s="331">
        <v>0</v>
      </c>
      <c r="U3377" s="331" t="s">
        <v>25166</v>
      </c>
      <c r="Y3377" s="331" t="s">
        <v>23570</v>
      </c>
      <c r="AA3377" s="331" t="s">
        <v>25259</v>
      </c>
      <c r="AD3377" s="331" t="s">
        <v>2605</v>
      </c>
      <c r="AF3377" s="331" t="s">
        <v>25166</v>
      </c>
    </row>
    <row r="3378" spans="2:32">
      <c r="B3378" s="331" t="s">
        <v>25260</v>
      </c>
      <c r="C3378" s="331" t="s">
        <v>25261</v>
      </c>
      <c r="D3378" s="331" t="s">
        <v>25262</v>
      </c>
      <c r="E3378" s="331" t="s">
        <v>2735</v>
      </c>
      <c r="F3378" s="331">
        <v>1</v>
      </c>
      <c r="G3378" s="332">
        <v>30000</v>
      </c>
      <c r="H3378" s="332">
        <v>38970</v>
      </c>
      <c r="O3378" s="331" t="s">
        <v>22753</v>
      </c>
      <c r="P3378" s="331">
        <v>0.1</v>
      </c>
      <c r="Q3378" s="331">
        <v>0</v>
      </c>
      <c r="S3378" s="331">
        <v>0</v>
      </c>
      <c r="U3378" s="331" t="s">
        <v>25166</v>
      </c>
      <c r="Y3378" s="331" t="s">
        <v>23570</v>
      </c>
      <c r="AA3378" s="331" t="s">
        <v>25263</v>
      </c>
      <c r="AD3378" s="331" t="s">
        <v>2605</v>
      </c>
      <c r="AF3378" s="331" t="s">
        <v>25166</v>
      </c>
    </row>
    <row r="3379" spans="2:32">
      <c r="B3379" s="331" t="s">
        <v>25264</v>
      </c>
      <c r="C3379" s="331" t="s">
        <v>25265</v>
      </c>
      <c r="E3379" s="331" t="s">
        <v>2611</v>
      </c>
      <c r="F3379" s="331">
        <v>31.1</v>
      </c>
      <c r="G3379" s="332">
        <v>2310</v>
      </c>
      <c r="H3379" s="332">
        <v>2310</v>
      </c>
      <c r="O3379" s="331" t="s">
        <v>22753</v>
      </c>
      <c r="P3379" s="331">
        <v>0.1</v>
      </c>
      <c r="Q3379" s="331">
        <v>2</v>
      </c>
      <c r="S3379" s="331">
        <v>0</v>
      </c>
      <c r="U3379" s="331" t="s">
        <v>25266</v>
      </c>
      <c r="AA3379" s="331" t="s">
        <v>25267</v>
      </c>
      <c r="AF3379" s="331" t="s">
        <v>25266</v>
      </c>
    </row>
    <row r="3380" spans="2:32">
      <c r="B3380" s="331" t="s">
        <v>25268</v>
      </c>
      <c r="C3380" s="331" t="s">
        <v>25269</v>
      </c>
      <c r="E3380" s="331" t="s">
        <v>18201</v>
      </c>
      <c r="F3380" s="331">
        <v>1</v>
      </c>
      <c r="G3380" s="332">
        <v>5000</v>
      </c>
      <c r="H3380" s="332">
        <v>6500</v>
      </c>
      <c r="O3380" s="331" t="s">
        <v>22753</v>
      </c>
      <c r="P3380" s="331">
        <v>0.1</v>
      </c>
      <c r="Q3380" s="331">
        <v>1</v>
      </c>
      <c r="S3380" s="331">
        <v>0</v>
      </c>
      <c r="U3380" s="331" t="s">
        <v>25266</v>
      </c>
      <c r="AA3380" s="331" t="s">
        <v>25267</v>
      </c>
      <c r="AF3380" s="331" t="s">
        <v>25266</v>
      </c>
    </row>
    <row r="3381" spans="2:32">
      <c r="B3381" s="331" t="s">
        <v>25270</v>
      </c>
      <c r="C3381" s="331" t="s">
        <v>25271</v>
      </c>
      <c r="E3381" s="331" t="s">
        <v>18201</v>
      </c>
      <c r="F3381" s="331">
        <v>2</v>
      </c>
      <c r="G3381" s="332">
        <v>390</v>
      </c>
      <c r="H3381" s="332">
        <v>510</v>
      </c>
      <c r="O3381" s="331" t="s">
        <v>22753</v>
      </c>
      <c r="P3381" s="331">
        <v>0.1</v>
      </c>
      <c r="Q3381" s="331">
        <v>0</v>
      </c>
      <c r="S3381" s="331">
        <v>0</v>
      </c>
      <c r="U3381" s="331" t="s">
        <v>25266</v>
      </c>
      <c r="AA3381" s="331" t="s">
        <v>25267</v>
      </c>
      <c r="AF3381" s="331" t="s">
        <v>25266</v>
      </c>
    </row>
    <row r="3382" spans="2:32">
      <c r="B3382" s="331" t="s">
        <v>25272</v>
      </c>
      <c r="C3382" s="331" t="s">
        <v>25273</v>
      </c>
      <c r="E3382" s="331" t="s">
        <v>2613</v>
      </c>
      <c r="F3382" s="331">
        <v>16.399999999999999</v>
      </c>
      <c r="G3382" s="332">
        <v>500</v>
      </c>
      <c r="H3382" s="332">
        <v>650</v>
      </c>
      <c r="O3382" s="331" t="s">
        <v>22753</v>
      </c>
      <c r="P3382" s="331">
        <v>0.1</v>
      </c>
      <c r="Q3382" s="331">
        <v>2</v>
      </c>
      <c r="S3382" s="331">
        <v>0</v>
      </c>
      <c r="U3382" s="331" t="s">
        <v>25266</v>
      </c>
      <c r="AA3382" s="331" t="s">
        <v>25267</v>
      </c>
      <c r="AF3382" s="331" t="s">
        <v>25266</v>
      </c>
    </row>
    <row r="3383" spans="2:32">
      <c r="B3383" s="331" t="s">
        <v>25274</v>
      </c>
      <c r="C3383" s="331" t="s">
        <v>25275</v>
      </c>
      <c r="E3383" s="331" t="s">
        <v>20724</v>
      </c>
      <c r="F3383" s="331">
        <v>2</v>
      </c>
      <c r="G3383" s="332">
        <v>7360</v>
      </c>
      <c r="H3383" s="332">
        <v>9560</v>
      </c>
      <c r="O3383" s="331" t="s">
        <v>22753</v>
      </c>
      <c r="P3383" s="331">
        <v>0.1</v>
      </c>
      <c r="Q3383" s="331">
        <v>2</v>
      </c>
      <c r="S3383" s="331">
        <v>0</v>
      </c>
      <c r="U3383" s="331" t="s">
        <v>25266</v>
      </c>
      <c r="AA3383" s="331" t="s">
        <v>25267</v>
      </c>
      <c r="AF3383" s="331" t="s">
        <v>25266</v>
      </c>
    </row>
    <row r="3384" spans="2:32">
      <c r="B3384" s="331" t="s">
        <v>25276</v>
      </c>
      <c r="C3384" s="331" t="s">
        <v>25277</v>
      </c>
      <c r="D3384" s="331" t="s">
        <v>25278</v>
      </c>
      <c r="E3384" s="331" t="s">
        <v>16548</v>
      </c>
      <c r="F3384" s="331">
        <v>6</v>
      </c>
      <c r="G3384" s="332">
        <v>160000</v>
      </c>
      <c r="H3384" s="332">
        <v>125000</v>
      </c>
      <c r="O3384" s="331" t="s">
        <v>22753</v>
      </c>
      <c r="P3384" s="331">
        <v>0.1</v>
      </c>
      <c r="Q3384" s="331">
        <v>1</v>
      </c>
      <c r="S3384" s="331">
        <v>0</v>
      </c>
      <c r="U3384" s="331" t="s">
        <v>25266</v>
      </c>
      <c r="AA3384" s="331" t="s">
        <v>25267</v>
      </c>
      <c r="AF3384" s="331" t="s">
        <v>25266</v>
      </c>
    </row>
    <row r="3385" spans="2:32">
      <c r="B3385" s="331" t="s">
        <v>25279</v>
      </c>
      <c r="C3385" s="331" t="s">
        <v>25280</v>
      </c>
      <c r="D3385" s="331" t="s">
        <v>25278</v>
      </c>
      <c r="E3385" s="331" t="s">
        <v>20711</v>
      </c>
      <c r="F3385" s="331">
        <v>24</v>
      </c>
      <c r="G3385" s="332">
        <v>5900</v>
      </c>
      <c r="H3385" s="332">
        <v>5000</v>
      </c>
      <c r="O3385" s="331" t="s">
        <v>22753</v>
      </c>
      <c r="P3385" s="331">
        <v>0.1</v>
      </c>
      <c r="Q3385" s="331">
        <v>1</v>
      </c>
      <c r="S3385" s="331">
        <v>0</v>
      </c>
      <c r="U3385" s="331" t="s">
        <v>25266</v>
      </c>
      <c r="AA3385" s="331" t="s">
        <v>25267</v>
      </c>
      <c r="AF3385" s="331" t="s">
        <v>25266</v>
      </c>
    </row>
    <row r="3386" spans="2:32">
      <c r="B3386" s="331" t="s">
        <v>25281</v>
      </c>
      <c r="C3386" s="331" t="s">
        <v>25282</v>
      </c>
      <c r="E3386" s="331" t="s">
        <v>18201</v>
      </c>
      <c r="F3386" s="331">
        <v>1.5</v>
      </c>
      <c r="G3386" s="332">
        <v>19170</v>
      </c>
      <c r="H3386" s="332">
        <v>20000</v>
      </c>
      <c r="O3386" s="331" t="s">
        <v>22753</v>
      </c>
      <c r="P3386" s="331">
        <v>0.1</v>
      </c>
      <c r="Q3386" s="331">
        <v>2</v>
      </c>
      <c r="S3386" s="331">
        <v>0</v>
      </c>
      <c r="U3386" s="331" t="s">
        <v>25266</v>
      </c>
      <c r="AA3386" s="331" t="s">
        <v>25267</v>
      </c>
      <c r="AF3386" s="331" t="s">
        <v>25266</v>
      </c>
    </row>
    <row r="3387" spans="2:32">
      <c r="B3387" s="331" t="s">
        <v>25283</v>
      </c>
      <c r="C3387" s="331" t="s">
        <v>25284</v>
      </c>
      <c r="E3387" s="331" t="s">
        <v>19754</v>
      </c>
      <c r="F3387" s="331">
        <v>1</v>
      </c>
      <c r="G3387" s="332">
        <v>10</v>
      </c>
      <c r="H3387" s="332">
        <v>20</v>
      </c>
      <c r="O3387" s="331" t="s">
        <v>22753</v>
      </c>
      <c r="P3387" s="331">
        <v>0.1</v>
      </c>
      <c r="Q3387" s="331">
        <v>1</v>
      </c>
      <c r="R3387" s="331" t="s">
        <v>24038</v>
      </c>
      <c r="S3387" s="331">
        <v>15</v>
      </c>
      <c r="U3387" s="331" t="s">
        <v>25266</v>
      </c>
      <c r="Y3387" s="331" t="s">
        <v>23570</v>
      </c>
      <c r="AA3387" s="331" t="s">
        <v>25285</v>
      </c>
      <c r="AD3387" s="331" t="s">
        <v>23677</v>
      </c>
      <c r="AF3387" s="331" t="s">
        <v>25266</v>
      </c>
    </row>
    <row r="3388" spans="2:32">
      <c r="B3388" s="331" t="s">
        <v>25286</v>
      </c>
      <c r="C3388" s="331" t="s">
        <v>25205</v>
      </c>
      <c r="E3388" s="331" t="s">
        <v>19754</v>
      </c>
      <c r="F3388" s="331">
        <v>3</v>
      </c>
      <c r="G3388" s="332">
        <v>60</v>
      </c>
      <c r="H3388" s="332">
        <v>80</v>
      </c>
      <c r="O3388" s="331" t="s">
        <v>22753</v>
      </c>
      <c r="P3388" s="331">
        <v>0.1</v>
      </c>
      <c r="Q3388" s="331">
        <v>1</v>
      </c>
      <c r="R3388" s="331" t="s">
        <v>24038</v>
      </c>
      <c r="S3388" s="331">
        <v>15</v>
      </c>
      <c r="U3388" s="331" t="s">
        <v>25266</v>
      </c>
      <c r="Y3388" s="331" t="s">
        <v>23570</v>
      </c>
      <c r="AA3388" s="331" t="s">
        <v>25285</v>
      </c>
      <c r="AD3388" s="331" t="s">
        <v>23677</v>
      </c>
      <c r="AF3388" s="331" t="s">
        <v>25266</v>
      </c>
    </row>
    <row r="3389" spans="2:32">
      <c r="B3389" s="331" t="s">
        <v>25287</v>
      </c>
      <c r="C3389" s="331" t="s">
        <v>25288</v>
      </c>
      <c r="E3389" s="331" t="s">
        <v>18201</v>
      </c>
      <c r="F3389" s="331">
        <v>1</v>
      </c>
      <c r="G3389" s="332">
        <v>1510</v>
      </c>
      <c r="H3389" s="332">
        <v>1970</v>
      </c>
      <c r="O3389" s="331" t="s">
        <v>22753</v>
      </c>
      <c r="P3389" s="331">
        <v>0.1</v>
      </c>
      <c r="Q3389" s="331">
        <v>2</v>
      </c>
      <c r="R3389" s="331" t="s">
        <v>24038</v>
      </c>
      <c r="S3389" s="331">
        <v>15</v>
      </c>
      <c r="U3389" s="331" t="s">
        <v>25266</v>
      </c>
      <c r="Y3389" s="331" t="s">
        <v>23570</v>
      </c>
      <c r="AA3389" s="331" t="s">
        <v>25285</v>
      </c>
      <c r="AD3389" s="331" t="s">
        <v>23677</v>
      </c>
      <c r="AF3389" s="331" t="s">
        <v>25266</v>
      </c>
    </row>
    <row r="3390" spans="2:32">
      <c r="B3390" s="331" t="s">
        <v>25212</v>
      </c>
      <c r="C3390" s="331" t="s">
        <v>25213</v>
      </c>
      <c r="D3390" s="331" t="s">
        <v>25289</v>
      </c>
      <c r="E3390" s="331" t="s">
        <v>23590</v>
      </c>
      <c r="F3390" s="331">
        <v>2</v>
      </c>
      <c r="G3390" s="332">
        <v>330</v>
      </c>
      <c r="H3390" s="332">
        <v>430</v>
      </c>
      <c r="O3390" s="331" t="s">
        <v>22753</v>
      </c>
      <c r="P3390" s="331">
        <v>0.1</v>
      </c>
      <c r="Q3390" s="331">
        <v>2</v>
      </c>
      <c r="R3390" s="331" t="s">
        <v>24038</v>
      </c>
      <c r="S3390" s="331">
        <v>15</v>
      </c>
      <c r="U3390" s="331" t="s">
        <v>25266</v>
      </c>
      <c r="Y3390" s="331" t="s">
        <v>23570</v>
      </c>
      <c r="AA3390" s="331" t="s">
        <v>25285</v>
      </c>
      <c r="AD3390" s="331" t="s">
        <v>23677</v>
      </c>
      <c r="AF3390" s="331" t="s">
        <v>25266</v>
      </c>
    </row>
    <row r="3391" spans="2:32">
      <c r="B3391" s="331" t="s">
        <v>25286</v>
      </c>
      <c r="C3391" s="331" t="s">
        <v>25205</v>
      </c>
      <c r="E3391" s="331" t="s">
        <v>19754</v>
      </c>
      <c r="F3391" s="331">
        <v>3</v>
      </c>
      <c r="G3391" s="332">
        <v>60</v>
      </c>
      <c r="H3391" s="332">
        <v>80</v>
      </c>
      <c r="O3391" s="331" t="s">
        <v>22753</v>
      </c>
      <c r="P3391" s="331">
        <v>0.1</v>
      </c>
      <c r="Q3391" s="331">
        <v>1</v>
      </c>
      <c r="R3391" s="331" t="s">
        <v>24038</v>
      </c>
      <c r="S3391" s="331">
        <v>15</v>
      </c>
      <c r="U3391" s="331" t="s">
        <v>25266</v>
      </c>
      <c r="Y3391" s="331" t="s">
        <v>23570</v>
      </c>
      <c r="AA3391" s="331" t="s">
        <v>25290</v>
      </c>
      <c r="AD3391" s="331" t="s">
        <v>23677</v>
      </c>
      <c r="AF3391" s="331" t="s">
        <v>25266</v>
      </c>
    </row>
    <row r="3392" spans="2:32">
      <c r="B3392" s="331" t="s">
        <v>25291</v>
      </c>
      <c r="C3392" s="331" t="s">
        <v>25292</v>
      </c>
      <c r="E3392" s="331" t="s">
        <v>19754</v>
      </c>
      <c r="F3392" s="331">
        <v>1</v>
      </c>
      <c r="G3392" s="332">
        <v>10</v>
      </c>
      <c r="H3392" s="332">
        <v>20</v>
      </c>
      <c r="O3392" s="331" t="s">
        <v>22753</v>
      </c>
      <c r="P3392" s="331">
        <v>0.1</v>
      </c>
      <c r="Q3392" s="331">
        <v>1</v>
      </c>
      <c r="R3392" s="331" t="s">
        <v>24038</v>
      </c>
      <c r="S3392" s="331">
        <v>15</v>
      </c>
      <c r="U3392" s="331" t="s">
        <v>25266</v>
      </c>
      <c r="Y3392" s="331" t="s">
        <v>23570</v>
      </c>
      <c r="AA3392" s="331" t="s">
        <v>25290</v>
      </c>
      <c r="AD3392" s="331" t="s">
        <v>23677</v>
      </c>
      <c r="AF3392" s="331" t="s">
        <v>25266</v>
      </c>
    </row>
    <row r="3393" spans="2:32">
      <c r="B3393" s="331" t="s">
        <v>25212</v>
      </c>
      <c r="C3393" s="331" t="s">
        <v>25213</v>
      </c>
      <c r="D3393" s="331" t="s">
        <v>25289</v>
      </c>
      <c r="E3393" s="331" t="s">
        <v>23590</v>
      </c>
      <c r="F3393" s="331">
        <v>2</v>
      </c>
      <c r="G3393" s="332">
        <v>330</v>
      </c>
      <c r="H3393" s="332">
        <v>430</v>
      </c>
      <c r="O3393" s="331" t="s">
        <v>22753</v>
      </c>
      <c r="P3393" s="331">
        <v>0.1</v>
      </c>
      <c r="Q3393" s="331">
        <v>2</v>
      </c>
      <c r="R3393" s="331" t="s">
        <v>24038</v>
      </c>
      <c r="S3393" s="331">
        <v>15</v>
      </c>
      <c r="U3393" s="331" t="s">
        <v>25266</v>
      </c>
      <c r="Y3393" s="331" t="s">
        <v>23570</v>
      </c>
      <c r="AA3393" s="331" t="s">
        <v>25290</v>
      </c>
      <c r="AD3393" s="331" t="s">
        <v>23677</v>
      </c>
      <c r="AF3393" s="331" t="s">
        <v>25266</v>
      </c>
    </row>
    <row r="3394" spans="2:32">
      <c r="B3394" s="331" t="s">
        <v>25293</v>
      </c>
      <c r="C3394" s="331" t="s">
        <v>25294</v>
      </c>
      <c r="E3394" s="331" t="s">
        <v>2735</v>
      </c>
      <c r="F3394" s="331">
        <v>1</v>
      </c>
      <c r="G3394" s="332">
        <v>4260</v>
      </c>
      <c r="H3394" s="332">
        <v>5540</v>
      </c>
      <c r="O3394" s="331" t="s">
        <v>22753</v>
      </c>
      <c r="P3394" s="331">
        <v>0.1</v>
      </c>
      <c r="Q3394" s="331">
        <v>2</v>
      </c>
      <c r="R3394" s="331" t="s">
        <v>24038</v>
      </c>
      <c r="S3394" s="331">
        <v>15</v>
      </c>
      <c r="U3394" s="331" t="s">
        <v>25266</v>
      </c>
      <c r="Y3394" s="331" t="s">
        <v>23570</v>
      </c>
      <c r="AA3394" s="331" t="s">
        <v>25290</v>
      </c>
      <c r="AD3394" s="331" t="s">
        <v>23677</v>
      </c>
      <c r="AF3394" s="331" t="s">
        <v>25266</v>
      </c>
    </row>
    <row r="3395" spans="2:32">
      <c r="B3395" s="331" t="s">
        <v>24058</v>
      </c>
      <c r="C3395" s="331" t="s">
        <v>23609</v>
      </c>
      <c r="E3395" s="331" t="s">
        <v>11338</v>
      </c>
      <c r="F3395" s="331">
        <v>1</v>
      </c>
      <c r="G3395" s="332">
        <v>780</v>
      </c>
      <c r="H3395" s="332">
        <v>1020</v>
      </c>
      <c r="O3395" s="331" t="s">
        <v>22753</v>
      </c>
      <c r="P3395" s="331">
        <v>0.1</v>
      </c>
      <c r="Q3395" s="331">
        <v>2</v>
      </c>
      <c r="R3395" s="331" t="s">
        <v>24038</v>
      </c>
      <c r="S3395" s="331">
        <v>15</v>
      </c>
      <c r="U3395" s="331" t="s">
        <v>25266</v>
      </c>
      <c r="Y3395" s="331" t="s">
        <v>23570</v>
      </c>
      <c r="AA3395" s="331" t="s">
        <v>25290</v>
      </c>
      <c r="AD3395" s="331" t="s">
        <v>23677</v>
      </c>
      <c r="AF3395" s="331" t="s">
        <v>25266</v>
      </c>
    </row>
    <row r="3396" spans="2:32">
      <c r="B3396" s="331" t="s">
        <v>25286</v>
      </c>
      <c r="C3396" s="331" t="s">
        <v>25205</v>
      </c>
      <c r="E3396" s="331" t="s">
        <v>19754</v>
      </c>
      <c r="F3396" s="331">
        <v>2</v>
      </c>
      <c r="G3396" s="332">
        <v>60</v>
      </c>
      <c r="H3396" s="332">
        <v>80</v>
      </c>
      <c r="O3396" s="331" t="s">
        <v>22753</v>
      </c>
      <c r="P3396" s="331">
        <v>0.1</v>
      </c>
      <c r="Q3396" s="331">
        <v>1</v>
      </c>
      <c r="S3396" s="331">
        <v>0</v>
      </c>
      <c r="U3396" s="331" t="s">
        <v>25266</v>
      </c>
      <c r="Y3396" s="331" t="s">
        <v>23570</v>
      </c>
      <c r="AA3396" s="331" t="s">
        <v>25295</v>
      </c>
      <c r="AD3396" s="331" t="s">
        <v>2605</v>
      </c>
      <c r="AF3396" s="331" t="s">
        <v>25266</v>
      </c>
    </row>
    <row r="3397" spans="2:32">
      <c r="B3397" s="331" t="s">
        <v>25296</v>
      </c>
      <c r="C3397" s="331" t="s">
        <v>25297</v>
      </c>
      <c r="E3397" s="331" t="s">
        <v>20900</v>
      </c>
      <c r="F3397" s="331">
        <v>1</v>
      </c>
      <c r="G3397" s="332">
        <v>435000</v>
      </c>
      <c r="H3397" s="332">
        <v>564940</v>
      </c>
      <c r="O3397" s="331" t="s">
        <v>22753</v>
      </c>
      <c r="P3397" s="331">
        <v>0.1</v>
      </c>
      <c r="Q3397" s="331">
        <v>1</v>
      </c>
      <c r="S3397" s="331">
        <v>0</v>
      </c>
      <c r="U3397" s="331" t="s">
        <v>25266</v>
      </c>
      <c r="Y3397" s="331" t="s">
        <v>23578</v>
      </c>
      <c r="AA3397" s="331" t="s">
        <v>25295</v>
      </c>
      <c r="AD3397" s="331" t="s">
        <v>2605</v>
      </c>
      <c r="AF3397" s="331" t="s">
        <v>25266</v>
      </c>
    </row>
    <row r="3398" spans="2:32">
      <c r="B3398" s="331" t="s">
        <v>25298</v>
      </c>
      <c r="C3398" s="331" t="s">
        <v>25299</v>
      </c>
      <c r="E3398" s="331" t="s">
        <v>20900</v>
      </c>
      <c r="F3398" s="331">
        <v>1</v>
      </c>
      <c r="G3398" s="332">
        <v>137000</v>
      </c>
      <c r="H3398" s="332">
        <v>177930</v>
      </c>
      <c r="O3398" s="331" t="s">
        <v>22753</v>
      </c>
      <c r="P3398" s="331">
        <v>0.1</v>
      </c>
      <c r="Q3398" s="331">
        <v>1</v>
      </c>
      <c r="S3398" s="331">
        <v>0</v>
      </c>
      <c r="U3398" s="331" t="s">
        <v>25266</v>
      </c>
      <c r="Y3398" s="331" t="s">
        <v>23578</v>
      </c>
      <c r="AA3398" s="331" t="s">
        <v>25295</v>
      </c>
      <c r="AD3398" s="331" t="s">
        <v>2605</v>
      </c>
      <c r="AF3398" s="331" t="s">
        <v>25266</v>
      </c>
    </row>
    <row r="3399" spans="2:32">
      <c r="B3399" s="331" t="s">
        <v>25300</v>
      </c>
      <c r="C3399" s="331" t="s">
        <v>25301</v>
      </c>
      <c r="E3399" s="331" t="s">
        <v>20900</v>
      </c>
      <c r="F3399" s="331">
        <v>1</v>
      </c>
      <c r="G3399" s="332">
        <v>275000</v>
      </c>
      <c r="H3399" s="332">
        <v>357150</v>
      </c>
      <c r="O3399" s="331" t="s">
        <v>22753</v>
      </c>
      <c r="P3399" s="331">
        <v>0.1</v>
      </c>
      <c r="Q3399" s="331">
        <v>1</v>
      </c>
      <c r="S3399" s="331">
        <v>0</v>
      </c>
      <c r="U3399" s="331" t="s">
        <v>25266</v>
      </c>
      <c r="Y3399" s="331" t="s">
        <v>23570</v>
      </c>
      <c r="AA3399" s="331" t="s">
        <v>25295</v>
      </c>
      <c r="AD3399" s="331" t="s">
        <v>2605</v>
      </c>
      <c r="AF3399" s="331" t="s">
        <v>25266</v>
      </c>
    </row>
    <row r="3400" spans="2:32">
      <c r="B3400" s="331" t="s">
        <v>25302</v>
      </c>
      <c r="C3400" s="331" t="s">
        <v>25303</v>
      </c>
      <c r="E3400" s="331" t="s">
        <v>20900</v>
      </c>
      <c r="F3400" s="331">
        <v>1</v>
      </c>
      <c r="G3400" s="332">
        <v>233000</v>
      </c>
      <c r="H3400" s="332">
        <v>302600</v>
      </c>
      <c r="O3400" s="331" t="s">
        <v>22753</v>
      </c>
      <c r="P3400" s="331">
        <v>0.1</v>
      </c>
      <c r="Q3400" s="331">
        <v>1</v>
      </c>
      <c r="S3400" s="331">
        <v>0</v>
      </c>
      <c r="U3400" s="331" t="s">
        <v>25266</v>
      </c>
      <c r="Y3400" s="331" t="s">
        <v>23570</v>
      </c>
      <c r="AA3400" s="331" t="s">
        <v>25295</v>
      </c>
      <c r="AD3400" s="331" t="s">
        <v>2605</v>
      </c>
      <c r="AF3400" s="331" t="s">
        <v>25266</v>
      </c>
    </row>
    <row r="3401" spans="2:32">
      <c r="B3401" s="331" t="s">
        <v>25304</v>
      </c>
      <c r="C3401" s="331" t="s">
        <v>25305</v>
      </c>
      <c r="D3401" s="331" t="s">
        <v>25306</v>
      </c>
      <c r="E3401" s="331" t="s">
        <v>2735</v>
      </c>
      <c r="F3401" s="331">
        <v>1</v>
      </c>
      <c r="G3401" s="332">
        <v>-135840</v>
      </c>
      <c r="H3401" s="332">
        <v>-176420</v>
      </c>
      <c r="O3401" s="331" t="s">
        <v>22753</v>
      </c>
      <c r="P3401" s="331">
        <v>0.1</v>
      </c>
      <c r="Q3401" s="331">
        <v>1</v>
      </c>
      <c r="S3401" s="331">
        <v>0</v>
      </c>
      <c r="U3401" s="331" t="s">
        <v>25266</v>
      </c>
      <c r="Y3401" s="331" t="s">
        <v>23570</v>
      </c>
      <c r="AA3401" s="331" t="s">
        <v>25295</v>
      </c>
      <c r="AD3401" s="331" t="s">
        <v>2605</v>
      </c>
      <c r="AF3401" s="331" t="s">
        <v>25266</v>
      </c>
    </row>
    <row r="3402" spans="2:32">
      <c r="B3402" s="331" t="s">
        <v>25307</v>
      </c>
      <c r="C3402" s="331" t="s">
        <v>25308</v>
      </c>
      <c r="D3402" s="331" t="s">
        <v>25306</v>
      </c>
      <c r="E3402" s="331" t="s">
        <v>2735</v>
      </c>
      <c r="F3402" s="331">
        <v>1</v>
      </c>
      <c r="G3402" s="332">
        <v>-138137</v>
      </c>
      <c r="H3402" s="332">
        <v>-179400</v>
      </c>
      <c r="O3402" s="331" t="s">
        <v>22753</v>
      </c>
      <c r="P3402" s="331">
        <v>0.1</v>
      </c>
      <c r="Q3402" s="331">
        <v>1</v>
      </c>
      <c r="S3402" s="331">
        <v>0</v>
      </c>
      <c r="U3402" s="331" t="s">
        <v>25266</v>
      </c>
      <c r="Y3402" s="331" t="s">
        <v>23578</v>
      </c>
      <c r="AA3402" s="331" t="s">
        <v>25295</v>
      </c>
      <c r="AD3402" s="331" t="s">
        <v>2605</v>
      </c>
      <c r="AF3402" s="331" t="s">
        <v>25266</v>
      </c>
    </row>
    <row r="3403" spans="2:32">
      <c r="B3403" s="331" t="s">
        <v>25309</v>
      </c>
      <c r="C3403" s="331" t="s">
        <v>25310</v>
      </c>
      <c r="E3403" s="331" t="s">
        <v>19754</v>
      </c>
      <c r="F3403" s="331">
        <v>1</v>
      </c>
      <c r="G3403" s="332">
        <v>980</v>
      </c>
      <c r="H3403" s="332">
        <v>1280</v>
      </c>
      <c r="O3403" s="331" t="s">
        <v>22753</v>
      </c>
      <c r="P3403" s="331">
        <v>0.1</v>
      </c>
      <c r="Q3403" s="331">
        <v>1</v>
      </c>
      <c r="S3403" s="331">
        <v>0</v>
      </c>
      <c r="U3403" s="331" t="s">
        <v>25266</v>
      </c>
      <c r="Y3403" s="331" t="s">
        <v>23570</v>
      </c>
      <c r="AA3403" s="331" t="s">
        <v>25295</v>
      </c>
      <c r="AD3403" s="331" t="s">
        <v>2605</v>
      </c>
      <c r="AF3403" s="331" t="s">
        <v>25266</v>
      </c>
    </row>
    <row r="3404" spans="2:32">
      <c r="B3404" s="331" t="s">
        <v>25311</v>
      </c>
      <c r="C3404" s="331" t="s">
        <v>25312</v>
      </c>
      <c r="E3404" s="331" t="s">
        <v>11548</v>
      </c>
      <c r="F3404" s="331">
        <v>1</v>
      </c>
      <c r="G3404" s="332">
        <v>4720</v>
      </c>
      <c r="H3404" s="332">
        <v>6130</v>
      </c>
      <c r="O3404" s="331" t="s">
        <v>22753</v>
      </c>
      <c r="P3404" s="331">
        <v>0.1</v>
      </c>
      <c r="Q3404" s="331">
        <v>1</v>
      </c>
      <c r="S3404" s="331">
        <v>0</v>
      </c>
      <c r="U3404" s="331" t="s">
        <v>25266</v>
      </c>
      <c r="Y3404" s="331" t="s">
        <v>23570</v>
      </c>
      <c r="AA3404" s="331" t="s">
        <v>25295</v>
      </c>
      <c r="AD3404" s="331" t="s">
        <v>2605</v>
      </c>
      <c r="AF3404" s="331" t="s">
        <v>25266</v>
      </c>
    </row>
    <row r="3405" spans="2:32">
      <c r="B3405" s="331" t="s">
        <v>25228</v>
      </c>
      <c r="C3405" s="331" t="s">
        <v>25220</v>
      </c>
      <c r="E3405" s="331" t="s">
        <v>19754</v>
      </c>
      <c r="F3405" s="331">
        <v>1</v>
      </c>
      <c r="G3405" s="332">
        <v>1480</v>
      </c>
      <c r="H3405" s="332">
        <v>1930</v>
      </c>
      <c r="O3405" s="331" t="s">
        <v>22753</v>
      </c>
      <c r="P3405" s="331">
        <v>0.1</v>
      </c>
      <c r="Q3405" s="331">
        <v>1</v>
      </c>
      <c r="S3405" s="331">
        <v>0</v>
      </c>
      <c r="U3405" s="331" t="s">
        <v>25266</v>
      </c>
      <c r="Y3405" s="331" t="s">
        <v>23570</v>
      </c>
      <c r="AA3405" s="331" t="s">
        <v>25295</v>
      </c>
      <c r="AD3405" s="331" t="s">
        <v>2605</v>
      </c>
      <c r="AF3405" s="331" t="s">
        <v>25266</v>
      </c>
    </row>
    <row r="3406" spans="2:32">
      <c r="B3406" s="331" t="s">
        <v>25313</v>
      </c>
      <c r="C3406" s="331" t="s">
        <v>25314</v>
      </c>
      <c r="E3406" s="331" t="s">
        <v>11548</v>
      </c>
      <c r="F3406" s="331">
        <v>1</v>
      </c>
      <c r="G3406" s="332">
        <v>4720</v>
      </c>
      <c r="H3406" s="332">
        <v>6130</v>
      </c>
      <c r="O3406" s="331" t="s">
        <v>22753</v>
      </c>
      <c r="P3406" s="331">
        <v>0.1</v>
      </c>
      <c r="Q3406" s="331">
        <v>1</v>
      </c>
      <c r="S3406" s="331">
        <v>0</v>
      </c>
      <c r="U3406" s="331" t="s">
        <v>25266</v>
      </c>
      <c r="Y3406" s="331" t="s">
        <v>23578</v>
      </c>
      <c r="AA3406" s="331" t="s">
        <v>25295</v>
      </c>
      <c r="AD3406" s="331" t="s">
        <v>2605</v>
      </c>
      <c r="AF3406" s="331" t="s">
        <v>25266</v>
      </c>
    </row>
    <row r="3407" spans="2:32">
      <c r="B3407" s="331" t="s">
        <v>25315</v>
      </c>
      <c r="C3407" s="331" t="s">
        <v>25316</v>
      </c>
      <c r="E3407" s="331" t="s">
        <v>20965</v>
      </c>
      <c r="F3407" s="331">
        <v>1</v>
      </c>
      <c r="G3407" s="332">
        <v>300</v>
      </c>
      <c r="H3407" s="332">
        <v>390</v>
      </c>
      <c r="O3407" s="331" t="s">
        <v>22753</v>
      </c>
      <c r="P3407" s="331">
        <v>0.1</v>
      </c>
      <c r="Q3407" s="331">
        <v>1</v>
      </c>
      <c r="S3407" s="331">
        <v>0</v>
      </c>
      <c r="U3407" s="331" t="s">
        <v>25266</v>
      </c>
      <c r="Y3407" s="331" t="s">
        <v>23578</v>
      </c>
      <c r="AA3407" s="331" t="s">
        <v>25295</v>
      </c>
      <c r="AD3407" s="331" t="s">
        <v>2605</v>
      </c>
      <c r="AF3407" s="331" t="s">
        <v>25266</v>
      </c>
    </row>
    <row r="3408" spans="2:32">
      <c r="B3408" s="331" t="s">
        <v>25315</v>
      </c>
      <c r="C3408" s="331" t="s">
        <v>25316</v>
      </c>
      <c r="E3408" s="331" t="s">
        <v>20965</v>
      </c>
      <c r="F3408" s="331">
        <v>7</v>
      </c>
      <c r="G3408" s="332">
        <v>300</v>
      </c>
      <c r="H3408" s="332">
        <v>390</v>
      </c>
      <c r="O3408" s="331" t="s">
        <v>22753</v>
      </c>
      <c r="P3408" s="331">
        <v>0.1</v>
      </c>
      <c r="Q3408" s="331">
        <v>1</v>
      </c>
      <c r="S3408" s="331">
        <v>0</v>
      </c>
      <c r="U3408" s="331" t="s">
        <v>25266</v>
      </c>
      <c r="Y3408" s="331" t="s">
        <v>23570</v>
      </c>
      <c r="AA3408" s="331" t="s">
        <v>25295</v>
      </c>
      <c r="AD3408" s="331" t="s">
        <v>2605</v>
      </c>
      <c r="AF3408" s="331" t="s">
        <v>25266</v>
      </c>
    </row>
    <row r="3409" spans="2:32">
      <c r="B3409" s="331" t="s">
        <v>25317</v>
      </c>
      <c r="C3409" s="331" t="s">
        <v>25318</v>
      </c>
      <c r="E3409" s="331" t="s">
        <v>2735</v>
      </c>
      <c r="F3409" s="331">
        <v>1</v>
      </c>
      <c r="G3409" s="332">
        <v>12610</v>
      </c>
      <c r="H3409" s="332">
        <v>16380</v>
      </c>
      <c r="O3409" s="331" t="s">
        <v>22753</v>
      </c>
      <c r="P3409" s="331">
        <v>0.1</v>
      </c>
      <c r="Q3409" s="331">
        <v>2</v>
      </c>
      <c r="S3409" s="331">
        <v>0</v>
      </c>
      <c r="U3409" s="331" t="s">
        <v>25266</v>
      </c>
      <c r="Y3409" s="331" t="s">
        <v>23570</v>
      </c>
      <c r="AA3409" s="331" t="s">
        <v>25295</v>
      </c>
      <c r="AD3409" s="331" t="s">
        <v>2605</v>
      </c>
      <c r="AF3409" s="331" t="s">
        <v>25266</v>
      </c>
    </row>
    <row r="3410" spans="2:32">
      <c r="B3410" s="331" t="s">
        <v>25319</v>
      </c>
      <c r="C3410" s="331" t="s">
        <v>25320</v>
      </c>
      <c r="E3410" s="331" t="s">
        <v>2735</v>
      </c>
      <c r="F3410" s="331">
        <v>1</v>
      </c>
      <c r="G3410" s="332">
        <v>35680</v>
      </c>
      <c r="H3410" s="332">
        <v>46340</v>
      </c>
      <c r="O3410" s="331" t="s">
        <v>22753</v>
      </c>
      <c r="P3410" s="331">
        <v>0.1</v>
      </c>
      <c r="Q3410" s="331">
        <v>2</v>
      </c>
      <c r="S3410" s="331">
        <v>0</v>
      </c>
      <c r="U3410" s="331" t="s">
        <v>25266</v>
      </c>
      <c r="Y3410" s="331" t="s">
        <v>23570</v>
      </c>
      <c r="AA3410" s="331" t="s">
        <v>25295</v>
      </c>
      <c r="AD3410" s="331" t="s">
        <v>2605</v>
      </c>
      <c r="AF3410" s="331" t="s">
        <v>25266</v>
      </c>
    </row>
    <row r="3411" spans="2:32">
      <c r="B3411" s="331" t="s">
        <v>25321</v>
      </c>
      <c r="C3411" s="331" t="s">
        <v>25322</v>
      </c>
      <c r="E3411" s="331" t="s">
        <v>2735</v>
      </c>
      <c r="F3411" s="331">
        <v>1</v>
      </c>
      <c r="G3411" s="332">
        <v>1170</v>
      </c>
      <c r="H3411" s="332">
        <v>1520</v>
      </c>
      <c r="O3411" s="331" t="s">
        <v>22753</v>
      </c>
      <c r="P3411" s="331">
        <v>0.1</v>
      </c>
      <c r="Q3411" s="331">
        <v>2</v>
      </c>
      <c r="S3411" s="331">
        <v>0</v>
      </c>
      <c r="U3411" s="331" t="s">
        <v>25266</v>
      </c>
      <c r="Y3411" s="331" t="s">
        <v>23570</v>
      </c>
      <c r="AA3411" s="331" t="s">
        <v>25295</v>
      </c>
      <c r="AD3411" s="331" t="s">
        <v>2605</v>
      </c>
      <c r="AF3411" s="331" t="s">
        <v>25266</v>
      </c>
    </row>
    <row r="3412" spans="2:32">
      <c r="B3412" s="331" t="s">
        <v>25321</v>
      </c>
      <c r="C3412" s="331" t="s">
        <v>25322</v>
      </c>
      <c r="E3412" s="331" t="s">
        <v>2735</v>
      </c>
      <c r="F3412" s="331">
        <v>1</v>
      </c>
      <c r="G3412" s="332">
        <v>1170</v>
      </c>
      <c r="H3412" s="332">
        <v>1520</v>
      </c>
      <c r="O3412" s="331" t="s">
        <v>22753</v>
      </c>
      <c r="P3412" s="331">
        <v>0.1</v>
      </c>
      <c r="Q3412" s="331">
        <v>2</v>
      </c>
      <c r="S3412" s="331">
        <v>0</v>
      </c>
      <c r="U3412" s="331" t="s">
        <v>25266</v>
      </c>
      <c r="Y3412" s="331" t="s">
        <v>23578</v>
      </c>
      <c r="AA3412" s="331" t="s">
        <v>25295</v>
      </c>
      <c r="AD3412" s="331" t="s">
        <v>2605</v>
      </c>
      <c r="AF3412" s="331" t="s">
        <v>25266</v>
      </c>
    </row>
    <row r="3413" spans="2:32">
      <c r="B3413" s="331" t="s">
        <v>25323</v>
      </c>
      <c r="C3413" s="331" t="s">
        <v>23609</v>
      </c>
      <c r="E3413" s="331" t="s">
        <v>11338</v>
      </c>
      <c r="F3413" s="331">
        <v>2</v>
      </c>
      <c r="G3413" s="332">
        <v>780</v>
      </c>
      <c r="H3413" s="332">
        <v>1020</v>
      </c>
      <c r="O3413" s="331" t="s">
        <v>22753</v>
      </c>
      <c r="P3413" s="331">
        <v>0.1</v>
      </c>
      <c r="Q3413" s="331">
        <v>2</v>
      </c>
      <c r="S3413" s="331">
        <v>0</v>
      </c>
      <c r="U3413" s="331" t="s">
        <v>25266</v>
      </c>
      <c r="Y3413" s="331" t="s">
        <v>23570</v>
      </c>
      <c r="AA3413" s="331" t="s">
        <v>25295</v>
      </c>
      <c r="AD3413" s="331" t="s">
        <v>2605</v>
      </c>
      <c r="AF3413" s="331" t="s">
        <v>25266</v>
      </c>
    </row>
    <row r="3414" spans="2:32">
      <c r="B3414" s="331" t="s">
        <v>25324</v>
      </c>
      <c r="C3414" s="331" t="s">
        <v>25222</v>
      </c>
      <c r="E3414" s="331" t="s">
        <v>2735</v>
      </c>
      <c r="F3414" s="331">
        <v>1</v>
      </c>
      <c r="G3414" s="332">
        <v>440</v>
      </c>
      <c r="H3414" s="332">
        <v>580</v>
      </c>
      <c r="O3414" s="331" t="s">
        <v>22753</v>
      </c>
      <c r="P3414" s="331">
        <v>0.1</v>
      </c>
      <c r="Q3414" s="331">
        <v>2</v>
      </c>
      <c r="S3414" s="331">
        <v>0</v>
      </c>
      <c r="U3414" s="331" t="s">
        <v>25266</v>
      </c>
      <c r="Y3414" s="331" t="s">
        <v>23570</v>
      </c>
      <c r="AA3414" s="331" t="s">
        <v>25295</v>
      </c>
      <c r="AD3414" s="331" t="s">
        <v>2605</v>
      </c>
      <c r="AF3414" s="331" t="s">
        <v>25266</v>
      </c>
    </row>
    <row r="3415" spans="2:32">
      <c r="B3415" s="331" t="s">
        <v>25325</v>
      </c>
      <c r="C3415" s="331" t="s">
        <v>23977</v>
      </c>
      <c r="E3415" s="331" t="s">
        <v>23975</v>
      </c>
      <c r="F3415" s="331">
        <v>2</v>
      </c>
      <c r="G3415" s="332">
        <v>920</v>
      </c>
      <c r="H3415" s="332">
        <v>1200</v>
      </c>
      <c r="O3415" s="331" t="s">
        <v>22753</v>
      </c>
      <c r="P3415" s="331">
        <v>0.1</v>
      </c>
      <c r="Q3415" s="331">
        <v>2</v>
      </c>
      <c r="S3415" s="331">
        <v>0</v>
      </c>
      <c r="U3415" s="331" t="s">
        <v>25266</v>
      </c>
      <c r="Y3415" s="331" t="s">
        <v>23570</v>
      </c>
      <c r="AA3415" s="331" t="s">
        <v>25295</v>
      </c>
      <c r="AD3415" s="331" t="s">
        <v>2605</v>
      </c>
      <c r="AF3415" s="331" t="s">
        <v>25266</v>
      </c>
    </row>
    <row r="3416" spans="2:32">
      <c r="B3416" s="331" t="s">
        <v>25326</v>
      </c>
      <c r="C3416" s="331" t="s">
        <v>25327</v>
      </c>
      <c r="E3416" s="331" t="s">
        <v>11548</v>
      </c>
      <c r="F3416" s="331">
        <v>1</v>
      </c>
      <c r="G3416" s="332">
        <v>2420</v>
      </c>
      <c r="H3416" s="332">
        <v>3150</v>
      </c>
      <c r="O3416" s="331" t="s">
        <v>22753</v>
      </c>
      <c r="P3416" s="331">
        <v>0.1</v>
      </c>
      <c r="Q3416" s="331">
        <v>2</v>
      </c>
      <c r="S3416" s="331">
        <v>0</v>
      </c>
      <c r="U3416" s="331" t="s">
        <v>25266</v>
      </c>
      <c r="Y3416" s="331" t="s">
        <v>23570</v>
      </c>
      <c r="AA3416" s="331" t="s">
        <v>25295</v>
      </c>
      <c r="AD3416" s="331" t="s">
        <v>2605</v>
      </c>
      <c r="AF3416" s="331" t="s">
        <v>25266</v>
      </c>
    </row>
    <row r="3417" spans="2:32">
      <c r="B3417" s="331" t="s">
        <v>25328</v>
      </c>
      <c r="C3417" s="331" t="s">
        <v>25329</v>
      </c>
      <c r="E3417" s="331" t="s">
        <v>2735</v>
      </c>
      <c r="F3417" s="331">
        <v>1</v>
      </c>
      <c r="G3417" s="332">
        <v>15000</v>
      </c>
      <c r="H3417" s="332">
        <v>19480</v>
      </c>
      <c r="O3417" s="331" t="s">
        <v>22753</v>
      </c>
      <c r="P3417" s="331">
        <v>0.1</v>
      </c>
      <c r="Q3417" s="331">
        <v>2</v>
      </c>
      <c r="S3417" s="331">
        <v>0</v>
      </c>
      <c r="U3417" s="331" t="s">
        <v>25266</v>
      </c>
      <c r="Y3417" s="331" t="s">
        <v>23570</v>
      </c>
      <c r="AA3417" s="331" t="s">
        <v>25295</v>
      </c>
      <c r="AD3417" s="331" t="s">
        <v>2605</v>
      </c>
      <c r="AF3417" s="331" t="s">
        <v>25266</v>
      </c>
    </row>
    <row r="3418" spans="2:32">
      <c r="B3418" s="331" t="s">
        <v>25330</v>
      </c>
      <c r="C3418" s="331" t="s">
        <v>25331</v>
      </c>
      <c r="E3418" s="331" t="s">
        <v>2735</v>
      </c>
      <c r="F3418" s="331">
        <v>1</v>
      </c>
      <c r="G3418" s="332">
        <v>22170</v>
      </c>
      <c r="H3418" s="332">
        <v>28800</v>
      </c>
      <c r="O3418" s="331" t="s">
        <v>22753</v>
      </c>
      <c r="P3418" s="331">
        <v>0.1</v>
      </c>
      <c r="Q3418" s="331">
        <v>2</v>
      </c>
      <c r="S3418" s="331">
        <v>0</v>
      </c>
      <c r="U3418" s="331" t="s">
        <v>25266</v>
      </c>
      <c r="Y3418" s="331" t="s">
        <v>23578</v>
      </c>
      <c r="AA3418" s="331" t="s">
        <v>25295</v>
      </c>
      <c r="AD3418" s="331" t="s">
        <v>2605</v>
      </c>
      <c r="AF3418" s="331" t="s">
        <v>25266</v>
      </c>
    </row>
    <row r="3419" spans="2:32">
      <c r="B3419" s="331" t="s">
        <v>25332</v>
      </c>
      <c r="C3419" s="331" t="s">
        <v>25333</v>
      </c>
      <c r="E3419" s="331" t="s">
        <v>2735</v>
      </c>
      <c r="F3419" s="331">
        <v>1</v>
      </c>
      <c r="G3419" s="332">
        <v>2270</v>
      </c>
      <c r="H3419" s="332">
        <v>2950</v>
      </c>
      <c r="O3419" s="331" t="s">
        <v>22753</v>
      </c>
      <c r="P3419" s="331">
        <v>0.1</v>
      </c>
      <c r="Q3419" s="331">
        <v>2</v>
      </c>
      <c r="S3419" s="331">
        <v>0</v>
      </c>
      <c r="U3419" s="331" t="s">
        <v>25266</v>
      </c>
      <c r="Y3419" s="331" t="s">
        <v>23570</v>
      </c>
      <c r="AA3419" s="331" t="s">
        <v>25295</v>
      </c>
      <c r="AD3419" s="331" t="s">
        <v>2605</v>
      </c>
      <c r="AF3419" s="331" t="s">
        <v>25266</v>
      </c>
    </row>
    <row r="3420" spans="2:32">
      <c r="B3420" s="331" t="s">
        <v>25334</v>
      </c>
      <c r="C3420" s="331" t="s">
        <v>25335</v>
      </c>
      <c r="D3420" s="331" t="s">
        <v>25335</v>
      </c>
      <c r="E3420" s="331" t="s">
        <v>18201</v>
      </c>
      <c r="F3420" s="331">
        <v>1</v>
      </c>
      <c r="G3420" s="332">
        <v>25000</v>
      </c>
      <c r="H3420" s="332">
        <v>32500</v>
      </c>
      <c r="L3420" s="331" t="s">
        <v>25336</v>
      </c>
      <c r="O3420" s="331" t="s">
        <v>22753</v>
      </c>
      <c r="P3420" s="331">
        <v>0.1</v>
      </c>
      <c r="Q3420" s="331">
        <v>0</v>
      </c>
      <c r="S3420" s="331">
        <v>0</v>
      </c>
      <c r="U3420" s="331" t="s">
        <v>25337</v>
      </c>
      <c r="AA3420" s="331" t="s">
        <v>25338</v>
      </c>
      <c r="AF3420" s="331" t="s">
        <v>25337</v>
      </c>
    </row>
    <row r="3421" spans="2:32">
      <c r="B3421" s="331" t="s">
        <v>25339</v>
      </c>
      <c r="C3421" s="331" t="s">
        <v>25340</v>
      </c>
      <c r="D3421" s="331" t="s">
        <v>25341</v>
      </c>
      <c r="E3421" s="331" t="s">
        <v>18201</v>
      </c>
      <c r="F3421" s="331">
        <v>1</v>
      </c>
      <c r="G3421" s="332">
        <v>23100</v>
      </c>
      <c r="H3421" s="332">
        <v>60000</v>
      </c>
      <c r="L3421" s="331" t="s">
        <v>25342</v>
      </c>
      <c r="O3421" s="331" t="s">
        <v>22753</v>
      </c>
      <c r="P3421" s="331">
        <v>0.1</v>
      </c>
      <c r="Q3421" s="331">
        <v>0</v>
      </c>
      <c r="S3421" s="331">
        <v>0</v>
      </c>
      <c r="U3421" s="331" t="s">
        <v>25337</v>
      </c>
      <c r="AA3421" s="331" t="s">
        <v>25338</v>
      </c>
      <c r="AF3421" s="331" t="s">
        <v>25337</v>
      </c>
    </row>
    <row r="3422" spans="2:32">
      <c r="B3422" s="331" t="s">
        <v>25343</v>
      </c>
      <c r="C3422" s="331" t="s">
        <v>25344</v>
      </c>
      <c r="E3422" s="331" t="s">
        <v>18201</v>
      </c>
      <c r="F3422" s="331">
        <v>1</v>
      </c>
      <c r="G3422" s="332">
        <v>46000</v>
      </c>
      <c r="H3422" s="332">
        <v>60000</v>
      </c>
      <c r="O3422" s="331" t="s">
        <v>22753</v>
      </c>
      <c r="P3422" s="331">
        <v>0.1</v>
      </c>
      <c r="Q3422" s="331">
        <v>0</v>
      </c>
      <c r="S3422" s="331">
        <v>0</v>
      </c>
      <c r="U3422" s="331" t="s">
        <v>25337</v>
      </c>
      <c r="AA3422" s="331" t="s">
        <v>25338</v>
      </c>
      <c r="AF3422" s="331" t="s">
        <v>25337</v>
      </c>
    </row>
    <row r="3423" spans="2:32">
      <c r="B3423" s="331" t="s">
        <v>25345</v>
      </c>
      <c r="C3423" s="331" t="s">
        <v>25346</v>
      </c>
      <c r="D3423" s="331" t="s">
        <v>25346</v>
      </c>
      <c r="E3423" s="331" t="s">
        <v>18201</v>
      </c>
      <c r="F3423" s="331">
        <v>1</v>
      </c>
      <c r="G3423" s="332">
        <v>30000</v>
      </c>
      <c r="H3423" s="332">
        <v>30000</v>
      </c>
      <c r="O3423" s="331" t="s">
        <v>22753</v>
      </c>
      <c r="P3423" s="331">
        <v>0.1</v>
      </c>
      <c r="Q3423" s="331">
        <v>0</v>
      </c>
      <c r="S3423" s="331">
        <v>0</v>
      </c>
      <c r="U3423" s="331" t="s">
        <v>25337</v>
      </c>
      <c r="AA3423" s="331" t="s">
        <v>25338</v>
      </c>
      <c r="AF3423" s="331" t="s">
        <v>25337</v>
      </c>
    </row>
    <row r="3424" spans="2:32">
      <c r="B3424" s="331" t="s">
        <v>25347</v>
      </c>
      <c r="C3424" s="331" t="s">
        <v>25348</v>
      </c>
      <c r="D3424" s="331" t="s">
        <v>25348</v>
      </c>
      <c r="E3424" s="331" t="s">
        <v>18201</v>
      </c>
      <c r="F3424" s="331">
        <v>1</v>
      </c>
      <c r="G3424" s="332">
        <v>65300</v>
      </c>
      <c r="H3424" s="332">
        <v>65300</v>
      </c>
      <c r="O3424" s="331" t="s">
        <v>22753</v>
      </c>
      <c r="P3424" s="331">
        <v>0.1</v>
      </c>
      <c r="Q3424" s="331">
        <v>0</v>
      </c>
      <c r="S3424" s="331">
        <v>0</v>
      </c>
      <c r="U3424" s="331" t="s">
        <v>25337</v>
      </c>
      <c r="AA3424" s="331" t="s">
        <v>25338</v>
      </c>
      <c r="AF3424" s="331" t="s">
        <v>25337</v>
      </c>
    </row>
    <row r="3425" spans="2:32">
      <c r="B3425" s="331" t="s">
        <v>25349</v>
      </c>
      <c r="C3425" s="331" t="s">
        <v>25350</v>
      </c>
      <c r="D3425" s="331" t="s">
        <v>25350</v>
      </c>
      <c r="E3425" s="331" t="s">
        <v>18201</v>
      </c>
      <c r="F3425" s="331">
        <v>1</v>
      </c>
      <c r="G3425" s="332">
        <v>50000</v>
      </c>
      <c r="H3425" s="332">
        <v>65000</v>
      </c>
      <c r="O3425" s="331" t="s">
        <v>22753</v>
      </c>
      <c r="P3425" s="331">
        <v>0.1</v>
      </c>
      <c r="Q3425" s="331">
        <v>0</v>
      </c>
      <c r="S3425" s="331">
        <v>0</v>
      </c>
      <c r="U3425" s="331" t="s">
        <v>25337</v>
      </c>
      <c r="AA3425" s="331" t="s">
        <v>25338</v>
      </c>
      <c r="AF3425" s="331" t="s">
        <v>25337</v>
      </c>
    </row>
    <row r="3426" spans="2:32">
      <c r="B3426" s="331" t="s">
        <v>25351</v>
      </c>
      <c r="C3426" s="331" t="s">
        <v>25352</v>
      </c>
      <c r="D3426" s="331" t="s">
        <v>25352</v>
      </c>
      <c r="E3426" s="331" t="s">
        <v>18201</v>
      </c>
      <c r="F3426" s="331">
        <v>1</v>
      </c>
      <c r="G3426" s="332">
        <v>336900</v>
      </c>
      <c r="H3426" s="332">
        <v>336900</v>
      </c>
      <c r="O3426" s="331" t="s">
        <v>22753</v>
      </c>
      <c r="P3426" s="331">
        <v>0.1</v>
      </c>
      <c r="Q3426" s="331">
        <v>0</v>
      </c>
      <c r="S3426" s="331">
        <v>0</v>
      </c>
      <c r="U3426" s="331" t="s">
        <v>25337</v>
      </c>
      <c r="AA3426" s="331" t="s">
        <v>25338</v>
      </c>
      <c r="AF3426" s="331" t="s">
        <v>25337</v>
      </c>
    </row>
    <row r="3427" spans="2:32">
      <c r="B3427" s="331" t="s">
        <v>25353</v>
      </c>
      <c r="C3427" s="331" t="s">
        <v>25354</v>
      </c>
      <c r="E3427" s="331" t="s">
        <v>2611</v>
      </c>
      <c r="F3427" s="331">
        <v>268.26</v>
      </c>
      <c r="G3427" s="332">
        <v>1400</v>
      </c>
      <c r="H3427" s="332">
        <v>1820</v>
      </c>
      <c r="L3427" s="333"/>
      <c r="O3427" s="331" t="s">
        <v>22753</v>
      </c>
      <c r="P3427" s="331">
        <v>0.01</v>
      </c>
      <c r="Q3427" s="331">
        <v>0</v>
      </c>
      <c r="S3427" s="331">
        <v>0</v>
      </c>
      <c r="U3427" s="331" t="s">
        <v>25337</v>
      </c>
      <c r="AA3427" s="331" t="s">
        <v>25338</v>
      </c>
      <c r="AF3427" s="331" t="s">
        <v>25337</v>
      </c>
    </row>
    <row r="3428" spans="2:32">
      <c r="B3428" s="331" t="s">
        <v>25355</v>
      </c>
      <c r="C3428" s="331" t="s">
        <v>22221</v>
      </c>
      <c r="D3428" s="331" t="s">
        <v>25356</v>
      </c>
      <c r="E3428" s="331" t="s">
        <v>18374</v>
      </c>
      <c r="F3428" s="331">
        <v>2</v>
      </c>
      <c r="G3428" s="332">
        <v>12000</v>
      </c>
      <c r="H3428" s="332">
        <v>15600</v>
      </c>
      <c r="L3428" s="333"/>
      <c r="O3428" s="331" t="s">
        <v>22753</v>
      </c>
      <c r="P3428" s="331">
        <v>0.1</v>
      </c>
      <c r="Q3428" s="331">
        <v>0</v>
      </c>
      <c r="S3428" s="331">
        <v>0</v>
      </c>
      <c r="U3428" s="331" t="s">
        <v>25337</v>
      </c>
      <c r="AA3428" s="331" t="s">
        <v>25338</v>
      </c>
      <c r="AF3428" s="331" t="s">
        <v>25337</v>
      </c>
    </row>
    <row r="3429" spans="2:32">
      <c r="B3429" s="331" t="s">
        <v>25357</v>
      </c>
      <c r="C3429" s="331" t="s">
        <v>25358</v>
      </c>
      <c r="D3429" s="331" t="s">
        <v>25358</v>
      </c>
      <c r="E3429" s="331" t="s">
        <v>19924</v>
      </c>
      <c r="F3429" s="331">
        <v>2</v>
      </c>
      <c r="G3429" s="332">
        <v>2700</v>
      </c>
      <c r="H3429" s="332">
        <v>2700</v>
      </c>
      <c r="L3429" s="333" t="s">
        <v>25359</v>
      </c>
      <c r="O3429" s="331" t="s">
        <v>22753</v>
      </c>
      <c r="P3429" s="331">
        <v>0.1</v>
      </c>
      <c r="Q3429" s="331">
        <v>0</v>
      </c>
      <c r="S3429" s="331">
        <v>0</v>
      </c>
      <c r="U3429" s="331" t="s">
        <v>25337</v>
      </c>
      <c r="AA3429" s="331" t="s">
        <v>25338</v>
      </c>
      <c r="AF3429" s="331" t="s">
        <v>25337</v>
      </c>
    </row>
    <row r="3430" spans="2:32">
      <c r="B3430" s="331" t="s">
        <v>25360</v>
      </c>
      <c r="C3430" s="331" t="s">
        <v>25361</v>
      </c>
      <c r="E3430" s="331" t="s">
        <v>18201</v>
      </c>
      <c r="F3430" s="331">
        <v>1</v>
      </c>
      <c r="G3430" s="332">
        <v>-375564</v>
      </c>
      <c r="H3430" s="332">
        <v>-488300</v>
      </c>
      <c r="L3430" s="333"/>
      <c r="P3430" s="331">
        <v>0</v>
      </c>
      <c r="Q3430" s="331">
        <v>0</v>
      </c>
      <c r="S3430" s="331">
        <v>0</v>
      </c>
      <c r="U3430" s="331" t="s">
        <v>25337</v>
      </c>
      <c r="AA3430" s="331" t="s">
        <v>25362</v>
      </c>
      <c r="AF3430" s="331" t="s">
        <v>25337</v>
      </c>
    </row>
    <row r="3431" spans="2:32">
      <c r="B3431" s="331" t="s">
        <v>25363</v>
      </c>
      <c r="C3431" s="331" t="s">
        <v>25364</v>
      </c>
      <c r="D3431" s="331" t="s">
        <v>25262</v>
      </c>
      <c r="E3431" s="331" t="s">
        <v>18201</v>
      </c>
      <c r="F3431" s="331">
        <v>1</v>
      </c>
      <c r="G3431" s="332">
        <v>5776302</v>
      </c>
      <c r="H3431" s="332">
        <v>6163700</v>
      </c>
      <c r="L3431" s="333">
        <v>45717</v>
      </c>
      <c r="P3431" s="331">
        <v>0</v>
      </c>
      <c r="Q3431" s="331">
        <v>0</v>
      </c>
      <c r="S3431" s="331">
        <v>0</v>
      </c>
      <c r="U3431" s="331" t="s">
        <v>25337</v>
      </c>
      <c r="AA3431" s="331" t="s">
        <v>25362</v>
      </c>
      <c r="AF3431" s="331" t="s">
        <v>25337</v>
      </c>
    </row>
    <row r="3432" spans="2:32">
      <c r="B3432" s="331" t="s">
        <v>25365</v>
      </c>
      <c r="C3432" s="331" t="s">
        <v>25366</v>
      </c>
      <c r="E3432" s="331" t="s">
        <v>2611</v>
      </c>
      <c r="F3432" s="331">
        <v>268.26</v>
      </c>
      <c r="G3432" s="332">
        <v>3150</v>
      </c>
      <c r="H3432" s="332">
        <v>4100</v>
      </c>
      <c r="O3432" s="331" t="s">
        <v>22753</v>
      </c>
      <c r="P3432" s="331">
        <v>0.01</v>
      </c>
      <c r="Q3432" s="331">
        <v>0</v>
      </c>
      <c r="S3432" s="331">
        <v>0</v>
      </c>
      <c r="U3432" s="331" t="s">
        <v>25367</v>
      </c>
      <c r="AA3432" s="331" t="s">
        <v>25368</v>
      </c>
      <c r="AF3432" s="331" t="s">
        <v>25367</v>
      </c>
    </row>
    <row r="3433" spans="2:32">
      <c r="B3433" s="331" t="s">
        <v>25369</v>
      </c>
      <c r="C3433" s="331" t="s">
        <v>25370</v>
      </c>
      <c r="E3433" s="331" t="s">
        <v>2735</v>
      </c>
      <c r="F3433" s="331">
        <v>3</v>
      </c>
      <c r="G3433" s="332">
        <v>3000</v>
      </c>
      <c r="H3433" s="332">
        <v>0</v>
      </c>
      <c r="L3433" s="331" t="s">
        <v>25371</v>
      </c>
      <c r="O3433" s="331" t="s">
        <v>22753</v>
      </c>
      <c r="P3433" s="331">
        <v>0.1</v>
      </c>
      <c r="Q3433" s="331">
        <v>0</v>
      </c>
      <c r="S3433" s="331">
        <v>0</v>
      </c>
      <c r="U3433" s="331" t="s">
        <v>25367</v>
      </c>
      <c r="AA3433" s="331" t="s">
        <v>25366</v>
      </c>
      <c r="AF3433" s="331" t="s">
        <v>25367</v>
      </c>
    </row>
    <row r="3434" spans="2:32">
      <c r="B3434" s="331" t="s">
        <v>25372</v>
      </c>
      <c r="C3434" s="331" t="s">
        <v>25373</v>
      </c>
      <c r="E3434" s="331" t="s">
        <v>18374</v>
      </c>
      <c r="F3434" s="331">
        <v>1</v>
      </c>
      <c r="G3434" s="332">
        <v>5000</v>
      </c>
      <c r="H3434" s="332">
        <v>0</v>
      </c>
      <c r="L3434" s="331" t="s">
        <v>25371</v>
      </c>
      <c r="P3434" s="331">
        <v>0</v>
      </c>
      <c r="Q3434" s="331">
        <v>0</v>
      </c>
      <c r="S3434" s="331">
        <v>0</v>
      </c>
      <c r="U3434" s="331" t="s">
        <v>25367</v>
      </c>
      <c r="AA3434" s="331" t="s">
        <v>25366</v>
      </c>
      <c r="AF3434" s="331" t="s">
        <v>25367</v>
      </c>
    </row>
    <row r="3435" spans="2:32">
      <c r="B3435" s="331" t="s">
        <v>25374</v>
      </c>
      <c r="C3435" s="331" t="s">
        <v>25375</v>
      </c>
      <c r="E3435" s="331" t="s">
        <v>18201</v>
      </c>
      <c r="F3435" s="331">
        <v>1</v>
      </c>
      <c r="G3435" s="332">
        <v>20000</v>
      </c>
      <c r="H3435" s="332">
        <v>0</v>
      </c>
      <c r="L3435" s="331" t="s">
        <v>25371</v>
      </c>
      <c r="O3435" s="331" t="s">
        <v>22753</v>
      </c>
      <c r="P3435" s="331">
        <v>0.1</v>
      </c>
      <c r="Q3435" s="331">
        <v>0</v>
      </c>
      <c r="S3435" s="331">
        <v>0</v>
      </c>
      <c r="U3435" s="331" t="s">
        <v>25367</v>
      </c>
      <c r="AA3435" s="331" t="s">
        <v>25366</v>
      </c>
      <c r="AF3435" s="331" t="s">
        <v>25367</v>
      </c>
    </row>
    <row r="3436" spans="2:32">
      <c r="B3436" s="331" t="s">
        <v>25376</v>
      </c>
      <c r="C3436" s="331" t="s">
        <v>25377</v>
      </c>
      <c r="D3436" s="331" t="s">
        <v>25378</v>
      </c>
      <c r="E3436" s="331" t="s">
        <v>18201</v>
      </c>
      <c r="F3436" s="331">
        <v>1</v>
      </c>
      <c r="G3436" s="332">
        <v>70000</v>
      </c>
      <c r="H3436" s="332">
        <v>0</v>
      </c>
      <c r="O3436" s="331" t="s">
        <v>22753</v>
      </c>
      <c r="P3436" s="331">
        <v>0.1</v>
      </c>
      <c r="Q3436" s="331">
        <v>0</v>
      </c>
      <c r="S3436" s="331">
        <v>0</v>
      </c>
      <c r="U3436" s="331" t="s">
        <v>25367</v>
      </c>
      <c r="AA3436" s="331" t="s">
        <v>25366</v>
      </c>
      <c r="AF3436" s="331" t="s">
        <v>25367</v>
      </c>
    </row>
    <row r="3437" spans="2:32">
      <c r="B3437" s="331" t="s">
        <v>25379</v>
      </c>
      <c r="C3437" s="331" t="s">
        <v>25380</v>
      </c>
      <c r="D3437" s="331" t="s">
        <v>25381</v>
      </c>
      <c r="E3437" s="331" t="s">
        <v>18201</v>
      </c>
      <c r="F3437" s="331">
        <v>1</v>
      </c>
      <c r="G3437" s="332">
        <v>58000</v>
      </c>
      <c r="H3437" s="332">
        <v>0</v>
      </c>
      <c r="O3437" s="331" t="s">
        <v>22753</v>
      </c>
      <c r="P3437" s="331">
        <v>0.1</v>
      </c>
      <c r="Q3437" s="331">
        <v>0</v>
      </c>
      <c r="S3437" s="331">
        <v>0</v>
      </c>
      <c r="U3437" s="331" t="s">
        <v>25367</v>
      </c>
      <c r="AA3437" s="331" t="s">
        <v>25366</v>
      </c>
      <c r="AF3437" s="331" t="s">
        <v>25367</v>
      </c>
    </row>
    <row r="3438" spans="2:32">
      <c r="B3438" s="331" t="s">
        <v>25382</v>
      </c>
      <c r="C3438" s="331" t="s">
        <v>25383</v>
      </c>
      <c r="E3438" s="331" t="s">
        <v>18201</v>
      </c>
      <c r="F3438" s="331">
        <v>1</v>
      </c>
      <c r="G3438" s="332">
        <v>-230000</v>
      </c>
      <c r="H3438" s="332">
        <v>0</v>
      </c>
      <c r="P3438" s="331">
        <v>0</v>
      </c>
      <c r="Q3438" s="331">
        <v>0</v>
      </c>
      <c r="S3438" s="331">
        <v>0</v>
      </c>
      <c r="U3438" s="331" t="s">
        <v>25367</v>
      </c>
      <c r="AA3438" s="331" t="s">
        <v>25366</v>
      </c>
      <c r="AF3438" s="331" t="s">
        <v>25367</v>
      </c>
    </row>
    <row r="3439" spans="2:32">
      <c r="B3439" s="331" t="s">
        <v>25384</v>
      </c>
      <c r="C3439" s="331" t="s">
        <v>25385</v>
      </c>
      <c r="D3439" s="331" t="s">
        <v>25385</v>
      </c>
      <c r="E3439" s="331" t="s">
        <v>18201</v>
      </c>
      <c r="F3439" s="331">
        <v>1</v>
      </c>
      <c r="G3439" s="332">
        <v>230000</v>
      </c>
      <c r="H3439" s="332">
        <v>0</v>
      </c>
      <c r="L3439" s="333"/>
      <c r="O3439" s="331" t="s">
        <v>22753</v>
      </c>
      <c r="P3439" s="331">
        <v>0.1</v>
      </c>
      <c r="Q3439" s="331">
        <v>0</v>
      </c>
      <c r="S3439" s="331">
        <v>0</v>
      </c>
      <c r="U3439" s="331" t="s">
        <v>25367</v>
      </c>
      <c r="AA3439" s="331" t="s">
        <v>25366</v>
      </c>
      <c r="AF3439" s="331" t="s">
        <v>25367</v>
      </c>
    </row>
    <row r="3440" spans="2:32">
      <c r="B3440" s="331" t="s">
        <v>25386</v>
      </c>
      <c r="C3440" s="331" t="s">
        <v>25387</v>
      </c>
      <c r="E3440" s="331" t="s">
        <v>2611</v>
      </c>
      <c r="F3440" s="331">
        <v>268.26</v>
      </c>
      <c r="G3440" s="332">
        <v>1000</v>
      </c>
      <c r="H3440" s="332">
        <v>1300</v>
      </c>
      <c r="O3440" s="331" t="s">
        <v>22753</v>
      </c>
      <c r="P3440" s="331">
        <v>0.01</v>
      </c>
      <c r="Q3440" s="331">
        <v>0</v>
      </c>
      <c r="S3440" s="331">
        <v>0</v>
      </c>
      <c r="U3440" s="331" t="s">
        <v>25388</v>
      </c>
      <c r="AA3440" s="331" t="s">
        <v>25387</v>
      </c>
      <c r="AF3440" s="331" t="s">
        <v>25388</v>
      </c>
    </row>
    <row r="3441" spans="2:32">
      <c r="B3441" s="331" t="s">
        <v>25389</v>
      </c>
      <c r="E3441" s="331" t="s">
        <v>18201</v>
      </c>
      <c r="F3441" s="331">
        <v>1</v>
      </c>
      <c r="G3441" s="332">
        <v>0</v>
      </c>
      <c r="H3441" s="332">
        <v>-120000</v>
      </c>
      <c r="P3441" s="331">
        <v>0</v>
      </c>
      <c r="Q3441" s="331">
        <v>0</v>
      </c>
      <c r="S3441" s="331">
        <v>0</v>
      </c>
      <c r="U3441" s="331" t="s">
        <v>25390</v>
      </c>
      <c r="AA3441" s="331" t="s">
        <v>25391</v>
      </c>
      <c r="AF3441" s="331" t="s">
        <v>25390</v>
      </c>
    </row>
    <row r="3442" spans="2:32">
      <c r="B3442" s="331" t="s">
        <v>25392</v>
      </c>
      <c r="E3442" s="331" t="s">
        <v>18201</v>
      </c>
      <c r="F3442" s="331">
        <v>1</v>
      </c>
      <c r="G3442" s="332">
        <v>0</v>
      </c>
      <c r="H3442" s="332">
        <v>-70000</v>
      </c>
      <c r="P3442" s="331">
        <v>0</v>
      </c>
      <c r="Q3442" s="331">
        <v>0</v>
      </c>
      <c r="S3442" s="331">
        <v>0</v>
      </c>
      <c r="U3442" s="331" t="s">
        <v>25390</v>
      </c>
      <c r="AA3442" s="331" t="s">
        <v>25391</v>
      </c>
      <c r="AF3442" s="331" t="s">
        <v>25390</v>
      </c>
    </row>
    <row r="3443" spans="2:32">
      <c r="B3443" s="331" t="s">
        <v>25393</v>
      </c>
      <c r="C3443" s="331" t="s">
        <v>25394</v>
      </c>
      <c r="E3443" s="331" t="s">
        <v>18374</v>
      </c>
      <c r="F3443" s="331">
        <v>2</v>
      </c>
      <c r="G3443" s="332">
        <v>5000</v>
      </c>
      <c r="H3443" s="332">
        <v>5000</v>
      </c>
      <c r="L3443" s="331" t="s">
        <v>25371</v>
      </c>
      <c r="O3443" s="331" t="s">
        <v>22753</v>
      </c>
      <c r="P3443" s="331">
        <v>0.1</v>
      </c>
      <c r="Q3443" s="331">
        <v>0</v>
      </c>
      <c r="S3443" s="331">
        <v>0</v>
      </c>
      <c r="U3443" s="331" t="s">
        <v>25390</v>
      </c>
      <c r="AA3443" s="331" t="s">
        <v>25391</v>
      </c>
      <c r="AF3443" s="331" t="s">
        <v>25390</v>
      </c>
    </row>
    <row r="3444" spans="2:32">
      <c r="B3444" s="331" t="s">
        <v>25395</v>
      </c>
      <c r="C3444" s="331" t="s">
        <v>25396</v>
      </c>
      <c r="E3444" s="331" t="s">
        <v>18201</v>
      </c>
      <c r="F3444" s="331">
        <v>1</v>
      </c>
      <c r="G3444" s="332">
        <v>60000</v>
      </c>
      <c r="H3444" s="332">
        <v>60000</v>
      </c>
      <c r="L3444" s="331" t="s">
        <v>25371</v>
      </c>
      <c r="O3444" s="331" t="s">
        <v>22753</v>
      </c>
      <c r="P3444" s="331">
        <v>0.1</v>
      </c>
      <c r="Q3444" s="331">
        <v>0</v>
      </c>
      <c r="S3444" s="331">
        <v>0</v>
      </c>
      <c r="U3444" s="331" t="s">
        <v>25390</v>
      </c>
      <c r="AA3444" s="331" t="s">
        <v>25391</v>
      </c>
      <c r="AF3444" s="331" t="s">
        <v>25390</v>
      </c>
    </row>
    <row r="3445" spans="2:32">
      <c r="B3445" s="331" t="s">
        <v>25397</v>
      </c>
      <c r="C3445" s="331" t="s">
        <v>25398</v>
      </c>
      <c r="D3445" s="331" t="s">
        <v>25399</v>
      </c>
      <c r="E3445" s="331" t="s">
        <v>18374</v>
      </c>
      <c r="F3445" s="331">
        <v>2</v>
      </c>
      <c r="G3445" s="332">
        <v>6000</v>
      </c>
      <c r="H3445" s="332">
        <v>6000</v>
      </c>
      <c r="L3445" s="331" t="s">
        <v>25400</v>
      </c>
      <c r="O3445" s="331" t="s">
        <v>22753</v>
      </c>
      <c r="P3445" s="331">
        <v>0.1</v>
      </c>
      <c r="Q3445" s="331">
        <v>0</v>
      </c>
      <c r="S3445" s="331">
        <v>0</v>
      </c>
      <c r="U3445" s="331" t="s">
        <v>25390</v>
      </c>
      <c r="AA3445" s="331" t="s">
        <v>25391</v>
      </c>
      <c r="AF3445" s="331" t="s">
        <v>25390</v>
      </c>
    </row>
    <row r="3446" spans="2:32">
      <c r="B3446" s="331" t="s">
        <v>25401</v>
      </c>
      <c r="C3446" s="331" t="s">
        <v>25402</v>
      </c>
      <c r="D3446" s="331" t="s">
        <v>25399</v>
      </c>
      <c r="E3446" s="331" t="s">
        <v>18374</v>
      </c>
      <c r="F3446" s="331">
        <v>2</v>
      </c>
      <c r="G3446" s="332">
        <v>4000</v>
      </c>
      <c r="H3446" s="332">
        <v>4000</v>
      </c>
      <c r="L3446" s="331" t="s">
        <v>25400</v>
      </c>
      <c r="O3446" s="331" t="s">
        <v>22753</v>
      </c>
      <c r="P3446" s="331">
        <v>0.1</v>
      </c>
      <c r="Q3446" s="331">
        <v>0</v>
      </c>
      <c r="S3446" s="331">
        <v>0</v>
      </c>
      <c r="U3446" s="331" t="s">
        <v>25390</v>
      </c>
      <c r="AA3446" s="331" t="s">
        <v>25391</v>
      </c>
      <c r="AF3446" s="331" t="s">
        <v>25390</v>
      </c>
    </row>
    <row r="3447" spans="2:32">
      <c r="B3447" s="331" t="s">
        <v>25403</v>
      </c>
      <c r="C3447" s="331" t="s">
        <v>22014</v>
      </c>
      <c r="D3447" s="331" t="s">
        <v>22014</v>
      </c>
      <c r="E3447" s="331" t="s">
        <v>18201</v>
      </c>
      <c r="F3447" s="331">
        <v>1</v>
      </c>
      <c r="G3447" s="332">
        <v>40000</v>
      </c>
      <c r="H3447" s="332">
        <v>0</v>
      </c>
      <c r="O3447" s="331" t="s">
        <v>22753</v>
      </c>
      <c r="P3447" s="331">
        <v>0.1</v>
      </c>
      <c r="Q3447" s="331">
        <v>0</v>
      </c>
      <c r="S3447" s="331">
        <v>0</v>
      </c>
      <c r="U3447" s="331" t="s">
        <v>25390</v>
      </c>
      <c r="AA3447" s="331" t="s">
        <v>25391</v>
      </c>
      <c r="AF3447" s="331" t="s">
        <v>25390</v>
      </c>
    </row>
    <row r="3448" spans="2:32">
      <c r="B3448" s="331" t="s">
        <v>25404</v>
      </c>
      <c r="C3448" s="331" t="s">
        <v>25405</v>
      </c>
      <c r="E3448" s="331" t="s">
        <v>18201</v>
      </c>
      <c r="F3448" s="331">
        <v>1</v>
      </c>
      <c r="G3448" s="332">
        <v>52000</v>
      </c>
      <c r="H3448" s="332">
        <v>52000</v>
      </c>
      <c r="O3448" s="331" t="s">
        <v>22753</v>
      </c>
      <c r="P3448" s="331">
        <v>0.1</v>
      </c>
      <c r="Q3448" s="331">
        <v>0</v>
      </c>
      <c r="S3448" s="331">
        <v>0</v>
      </c>
      <c r="U3448" s="331" t="s">
        <v>25390</v>
      </c>
      <c r="AA3448" s="331" t="s">
        <v>25391</v>
      </c>
      <c r="AF3448" s="331" t="s">
        <v>25390</v>
      </c>
    </row>
    <row r="3449" spans="2:32">
      <c r="B3449" s="331" t="s">
        <v>25406</v>
      </c>
      <c r="C3449" s="331" t="s">
        <v>25407</v>
      </c>
      <c r="E3449" s="331" t="s">
        <v>18201</v>
      </c>
      <c r="F3449" s="331">
        <v>1</v>
      </c>
      <c r="G3449" s="332">
        <v>57000</v>
      </c>
      <c r="H3449" s="332">
        <v>57000</v>
      </c>
      <c r="O3449" s="331" t="s">
        <v>22753</v>
      </c>
      <c r="P3449" s="331">
        <v>0.1</v>
      </c>
      <c r="Q3449" s="331">
        <v>0</v>
      </c>
      <c r="S3449" s="331">
        <v>0</v>
      </c>
      <c r="U3449" s="331" t="s">
        <v>25390</v>
      </c>
      <c r="AA3449" s="331" t="s">
        <v>25391</v>
      </c>
      <c r="AF3449" s="331" t="s">
        <v>25390</v>
      </c>
    </row>
    <row r="3450" spans="2:32">
      <c r="B3450" s="331" t="s">
        <v>25408</v>
      </c>
      <c r="C3450" s="331" t="s">
        <v>25409</v>
      </c>
      <c r="E3450" s="331" t="s">
        <v>18201</v>
      </c>
      <c r="F3450" s="331">
        <v>1</v>
      </c>
      <c r="G3450" s="332">
        <v>48000</v>
      </c>
      <c r="H3450" s="332">
        <v>48000</v>
      </c>
      <c r="O3450" s="331" t="s">
        <v>22753</v>
      </c>
      <c r="P3450" s="331">
        <v>0.1</v>
      </c>
      <c r="Q3450" s="331">
        <v>0</v>
      </c>
      <c r="S3450" s="331">
        <v>0</v>
      </c>
      <c r="U3450" s="331" t="s">
        <v>25390</v>
      </c>
      <c r="AA3450" s="331" t="s">
        <v>25391</v>
      </c>
      <c r="AF3450" s="331" t="s">
        <v>25390</v>
      </c>
    </row>
    <row r="3451" spans="2:32">
      <c r="B3451" s="331" t="s">
        <v>25410</v>
      </c>
      <c r="C3451" s="331" t="s">
        <v>25411</v>
      </c>
      <c r="D3451" s="331" t="s">
        <v>25412</v>
      </c>
      <c r="E3451" s="331" t="s">
        <v>18201</v>
      </c>
      <c r="F3451" s="331">
        <v>1</v>
      </c>
      <c r="G3451" s="332">
        <v>320000</v>
      </c>
      <c r="H3451" s="332">
        <v>320000</v>
      </c>
      <c r="L3451" s="333" t="s">
        <v>25400</v>
      </c>
      <c r="O3451" s="331" t="s">
        <v>22753</v>
      </c>
      <c r="P3451" s="331">
        <v>0.1</v>
      </c>
      <c r="Q3451" s="331">
        <v>0</v>
      </c>
      <c r="S3451" s="331">
        <v>0</v>
      </c>
      <c r="U3451" s="331" t="s">
        <v>25390</v>
      </c>
      <c r="AA3451" s="331" t="s">
        <v>25391</v>
      </c>
      <c r="AF3451" s="331" t="s">
        <v>25390</v>
      </c>
    </row>
    <row r="3452" spans="2:32">
      <c r="B3452" s="331" t="s">
        <v>25413</v>
      </c>
      <c r="C3452" s="331" t="s">
        <v>25414</v>
      </c>
      <c r="D3452" s="331" t="s">
        <v>25415</v>
      </c>
      <c r="E3452" s="331" t="s">
        <v>18201</v>
      </c>
      <c r="F3452" s="331">
        <v>1</v>
      </c>
      <c r="G3452" s="332">
        <v>10000</v>
      </c>
      <c r="H3452" s="332">
        <v>10000</v>
      </c>
      <c r="L3452" s="333" t="s">
        <v>25400</v>
      </c>
      <c r="O3452" s="331" t="s">
        <v>22753</v>
      </c>
      <c r="P3452" s="331">
        <v>0.1</v>
      </c>
      <c r="Q3452" s="331">
        <v>0</v>
      </c>
      <c r="S3452" s="331">
        <v>0</v>
      </c>
      <c r="U3452" s="331" t="s">
        <v>25390</v>
      </c>
      <c r="AA3452" s="331" t="s">
        <v>25391</v>
      </c>
      <c r="AF3452" s="331" t="s">
        <v>25390</v>
      </c>
    </row>
    <row r="3453" spans="2:32">
      <c r="B3453" s="331" t="s">
        <v>25416</v>
      </c>
      <c r="C3453" s="331" t="s">
        <v>25417</v>
      </c>
      <c r="D3453" s="331" t="s">
        <v>25417</v>
      </c>
      <c r="E3453" s="331" t="s">
        <v>18201</v>
      </c>
      <c r="F3453" s="331">
        <v>1</v>
      </c>
      <c r="G3453" s="332">
        <v>50000</v>
      </c>
      <c r="H3453" s="332">
        <v>50000</v>
      </c>
      <c r="L3453" s="333" t="s">
        <v>25418</v>
      </c>
      <c r="O3453" s="331" t="s">
        <v>22753</v>
      </c>
      <c r="P3453" s="331">
        <v>0.1</v>
      </c>
      <c r="Q3453" s="331">
        <v>0</v>
      </c>
      <c r="S3453" s="331">
        <v>0</v>
      </c>
      <c r="U3453" s="331" t="s">
        <v>25390</v>
      </c>
      <c r="AA3453" s="331" t="s">
        <v>25391</v>
      </c>
      <c r="AF3453" s="331" t="s">
        <v>25390</v>
      </c>
    </row>
    <row r="3454" spans="2:32">
      <c r="B3454" s="331" t="s">
        <v>25419</v>
      </c>
      <c r="C3454" s="331" t="s">
        <v>25420</v>
      </c>
      <c r="E3454" s="331" t="s">
        <v>18201</v>
      </c>
      <c r="F3454" s="331">
        <v>1</v>
      </c>
      <c r="G3454" s="332">
        <v>116000</v>
      </c>
      <c r="H3454" s="332">
        <v>150000</v>
      </c>
      <c r="L3454" s="333"/>
      <c r="P3454" s="331">
        <v>0</v>
      </c>
      <c r="Q3454" s="331">
        <v>0</v>
      </c>
      <c r="S3454" s="331">
        <v>0</v>
      </c>
      <c r="U3454" s="331" t="s">
        <v>25390</v>
      </c>
      <c r="AA3454" s="331" t="s">
        <v>25421</v>
      </c>
      <c r="AF3454" s="331" t="s">
        <v>25390</v>
      </c>
    </row>
    <row r="3455" spans="2:32">
      <c r="B3455" s="331" t="s">
        <v>25422</v>
      </c>
      <c r="C3455" s="331" t="s">
        <v>25423</v>
      </c>
      <c r="D3455" s="331" t="s">
        <v>25424</v>
      </c>
      <c r="E3455" s="331" t="s">
        <v>18201</v>
      </c>
      <c r="F3455" s="331">
        <v>1</v>
      </c>
      <c r="G3455" s="332">
        <v>3016700</v>
      </c>
      <c r="H3455" s="332">
        <v>3880000</v>
      </c>
      <c r="L3455" s="333">
        <v>45717</v>
      </c>
      <c r="P3455" s="331">
        <v>0</v>
      </c>
      <c r="Q3455" s="331">
        <v>0</v>
      </c>
      <c r="S3455" s="331">
        <v>0</v>
      </c>
      <c r="U3455" s="331" t="s">
        <v>25425</v>
      </c>
      <c r="AA3455" s="331" t="s">
        <v>25426</v>
      </c>
      <c r="AF3455" s="331" t="s">
        <v>25425</v>
      </c>
    </row>
    <row r="3456" spans="2:32">
      <c r="B3456" s="331" t="s">
        <v>25427</v>
      </c>
      <c r="C3456" s="331" t="s">
        <v>25428</v>
      </c>
      <c r="D3456" s="331" t="s">
        <v>25429</v>
      </c>
      <c r="E3456" s="331" t="s">
        <v>2735</v>
      </c>
      <c r="F3456" s="331">
        <v>1</v>
      </c>
      <c r="G3456" s="332">
        <v>970</v>
      </c>
      <c r="H3456" s="332">
        <v>1300</v>
      </c>
      <c r="L3456" s="333"/>
      <c r="P3456" s="331">
        <v>0</v>
      </c>
      <c r="Q3456" s="331">
        <v>1</v>
      </c>
      <c r="S3456" s="331">
        <v>0</v>
      </c>
      <c r="U3456" s="331" t="s">
        <v>25430</v>
      </c>
      <c r="Y3456" s="331" t="s">
        <v>23570</v>
      </c>
      <c r="AA3456" s="331" t="s">
        <v>25431</v>
      </c>
      <c r="AF3456" s="331" t="s">
        <v>25430</v>
      </c>
    </row>
    <row r="3457" spans="2:32">
      <c r="B3457" s="331" t="s">
        <v>25432</v>
      </c>
      <c r="C3457" s="331" t="s">
        <v>25433</v>
      </c>
      <c r="D3457" s="331" t="s">
        <v>25434</v>
      </c>
      <c r="E3457" s="331" t="s">
        <v>18201</v>
      </c>
      <c r="F3457" s="331">
        <v>1</v>
      </c>
      <c r="G3457" s="332">
        <v>210800</v>
      </c>
      <c r="H3457" s="332">
        <v>263500</v>
      </c>
      <c r="L3457" s="333">
        <v>45715</v>
      </c>
      <c r="P3457" s="331">
        <v>0</v>
      </c>
      <c r="Q3457" s="331">
        <v>2</v>
      </c>
      <c r="S3457" s="331">
        <v>0</v>
      </c>
      <c r="U3457" s="331" t="s">
        <v>25430</v>
      </c>
      <c r="AA3457" s="331" t="s">
        <v>25431</v>
      </c>
      <c r="AF3457" s="331" t="s">
        <v>25430</v>
      </c>
    </row>
    <row r="3458" spans="2:32">
      <c r="B3458" s="331" t="s">
        <v>25435</v>
      </c>
      <c r="C3458" s="331" t="s">
        <v>25436</v>
      </c>
      <c r="E3458" s="331" t="s">
        <v>18201</v>
      </c>
      <c r="F3458" s="331">
        <v>1</v>
      </c>
      <c r="G3458" s="332">
        <v>0</v>
      </c>
      <c r="H3458" s="332">
        <v>0</v>
      </c>
      <c r="L3458" s="333">
        <v>45667</v>
      </c>
      <c r="P3458" s="331">
        <v>0</v>
      </c>
      <c r="Q3458" s="331">
        <v>2</v>
      </c>
      <c r="S3458" s="331">
        <v>0</v>
      </c>
      <c r="U3458" s="331" t="s">
        <v>25430</v>
      </c>
      <c r="Y3458" s="331" t="s">
        <v>24090</v>
      </c>
      <c r="AA3458" s="331" t="s">
        <v>25431</v>
      </c>
      <c r="AF3458" s="331" t="s">
        <v>25430</v>
      </c>
    </row>
    <row r="3459" spans="2:32">
      <c r="B3459" s="331" t="s">
        <v>25437</v>
      </c>
      <c r="C3459" s="331" t="s">
        <v>25438</v>
      </c>
      <c r="D3459" s="331" t="s">
        <v>25439</v>
      </c>
      <c r="E3459" s="331" t="s">
        <v>18201</v>
      </c>
      <c r="F3459" s="331">
        <v>1</v>
      </c>
      <c r="G3459" s="332">
        <v>99900</v>
      </c>
      <c r="H3459" s="332">
        <v>129800</v>
      </c>
      <c r="L3459" s="333">
        <v>45647</v>
      </c>
      <c r="P3459" s="331">
        <v>0</v>
      </c>
      <c r="Q3459" s="331">
        <v>2</v>
      </c>
      <c r="S3459" s="331">
        <v>0</v>
      </c>
      <c r="U3459" s="331" t="s">
        <v>25430</v>
      </c>
      <c r="AA3459" s="331" t="s">
        <v>25431</v>
      </c>
      <c r="AF3459" s="331" t="s">
        <v>25430</v>
      </c>
    </row>
    <row r="3460" spans="2:32">
      <c r="B3460" s="331" t="s">
        <v>25440</v>
      </c>
      <c r="C3460" s="331" t="s">
        <v>25441</v>
      </c>
      <c r="D3460" s="331" t="s">
        <v>25442</v>
      </c>
      <c r="E3460" s="331" t="s">
        <v>18201</v>
      </c>
      <c r="F3460" s="331">
        <v>1</v>
      </c>
      <c r="G3460" s="332">
        <v>366000</v>
      </c>
      <c r="H3460" s="332">
        <v>475400</v>
      </c>
      <c r="L3460" s="333">
        <v>45695</v>
      </c>
      <c r="P3460" s="331">
        <v>0</v>
      </c>
      <c r="Q3460" s="331">
        <v>2</v>
      </c>
      <c r="S3460" s="331">
        <v>0</v>
      </c>
      <c r="U3460" s="331" t="s">
        <v>25430</v>
      </c>
      <c r="AA3460" s="331" t="s">
        <v>25431</v>
      </c>
      <c r="AF3460" s="331" t="s">
        <v>25430</v>
      </c>
    </row>
    <row r="3461" spans="2:32">
      <c r="B3461" s="331" t="s">
        <v>25443</v>
      </c>
      <c r="C3461" s="331" t="s">
        <v>25444</v>
      </c>
      <c r="E3461" s="331" t="s">
        <v>18201</v>
      </c>
      <c r="F3461" s="331">
        <v>1</v>
      </c>
      <c r="G3461" s="332">
        <v>36364</v>
      </c>
      <c r="H3461" s="332">
        <v>36364</v>
      </c>
      <c r="L3461" s="333"/>
      <c r="P3461" s="331">
        <v>0</v>
      </c>
      <c r="Q3461" s="331">
        <v>0</v>
      </c>
      <c r="S3461" s="331">
        <v>0</v>
      </c>
      <c r="U3461" s="331" t="s">
        <v>25430</v>
      </c>
      <c r="AA3461" s="331" t="s">
        <v>25431</v>
      </c>
      <c r="AF3461" s="331" t="s">
        <v>25430</v>
      </c>
    </row>
    <row r="3462" spans="2:32">
      <c r="B3462" s="331" t="s">
        <v>25445</v>
      </c>
      <c r="C3462" s="331" t="s">
        <v>25446</v>
      </c>
      <c r="E3462" s="331" t="s">
        <v>18201</v>
      </c>
      <c r="F3462" s="331">
        <v>1</v>
      </c>
      <c r="G3462" s="332">
        <v>765000</v>
      </c>
      <c r="H3462" s="332">
        <v>935000</v>
      </c>
      <c r="L3462" s="333"/>
      <c r="P3462" s="331">
        <v>0</v>
      </c>
      <c r="Q3462" s="331">
        <v>0</v>
      </c>
      <c r="S3462" s="331">
        <v>0</v>
      </c>
      <c r="U3462" s="331" t="s">
        <v>25430</v>
      </c>
      <c r="AA3462" s="331" t="s">
        <v>25431</v>
      </c>
      <c r="AF3462" s="331" t="s">
        <v>25430</v>
      </c>
    </row>
    <row r="3463" spans="2:32">
      <c r="B3463" s="331" t="s">
        <v>25447</v>
      </c>
      <c r="C3463" s="331" t="s">
        <v>25448</v>
      </c>
      <c r="E3463" s="331" t="s">
        <v>18201</v>
      </c>
      <c r="F3463" s="331">
        <v>1</v>
      </c>
      <c r="G3463" s="332">
        <v>326000</v>
      </c>
      <c r="H3463" s="332">
        <v>400000</v>
      </c>
      <c r="L3463" s="333"/>
      <c r="P3463" s="331">
        <v>0</v>
      </c>
      <c r="Q3463" s="331">
        <v>0</v>
      </c>
      <c r="S3463" s="331">
        <v>0</v>
      </c>
      <c r="U3463" s="331" t="s">
        <v>25430</v>
      </c>
      <c r="AA3463" s="331" t="s">
        <v>25431</v>
      </c>
      <c r="AF3463" s="331" t="s">
        <v>25430</v>
      </c>
    </row>
    <row r="3464" spans="2:32">
      <c r="B3464" s="331" t="s">
        <v>25449</v>
      </c>
      <c r="C3464" s="331" t="s">
        <v>25450</v>
      </c>
      <c r="D3464" s="331" t="s">
        <v>25262</v>
      </c>
      <c r="E3464" s="331" t="s">
        <v>18201</v>
      </c>
      <c r="F3464" s="331">
        <v>-1</v>
      </c>
      <c r="G3464" s="332">
        <v>80000</v>
      </c>
      <c r="H3464" s="332">
        <v>100000</v>
      </c>
      <c r="L3464" s="333">
        <v>45685</v>
      </c>
      <c r="P3464" s="331">
        <v>0</v>
      </c>
      <c r="Q3464" s="331">
        <v>0</v>
      </c>
      <c r="S3464" s="331">
        <v>0</v>
      </c>
      <c r="U3464" s="331" t="s">
        <v>25430</v>
      </c>
      <c r="AA3464" s="331" t="s">
        <v>25431</v>
      </c>
      <c r="AF3464" s="331" t="s">
        <v>25430</v>
      </c>
    </row>
    <row r="3465" spans="2:32">
      <c r="B3465" s="331" t="s">
        <v>25451</v>
      </c>
      <c r="C3465" s="331" t="s">
        <v>25452</v>
      </c>
      <c r="E3465" s="331" t="s">
        <v>18201</v>
      </c>
      <c r="F3465" s="331">
        <v>1</v>
      </c>
      <c r="G3465" s="332">
        <v>1412000</v>
      </c>
      <c r="H3465" s="332">
        <v>1600000</v>
      </c>
      <c r="L3465" s="333"/>
      <c r="P3465" s="331">
        <v>0</v>
      </c>
      <c r="Q3465" s="331">
        <v>0</v>
      </c>
      <c r="S3465" s="331">
        <v>0</v>
      </c>
      <c r="U3465" s="331" t="s">
        <v>25430</v>
      </c>
      <c r="AA3465" s="331" t="s">
        <v>25431</v>
      </c>
      <c r="AF3465" s="331" t="s">
        <v>25430</v>
      </c>
    </row>
    <row r="3466" spans="2:32">
      <c r="B3466" s="331" t="s">
        <v>25453</v>
      </c>
      <c r="C3466" s="331" t="s">
        <v>25454</v>
      </c>
      <c r="D3466" s="331" t="s">
        <v>25429</v>
      </c>
      <c r="E3466" s="331" t="s">
        <v>2735</v>
      </c>
      <c r="F3466" s="331">
        <v>2</v>
      </c>
      <c r="G3466" s="332">
        <v>970</v>
      </c>
      <c r="H3466" s="332">
        <v>1300</v>
      </c>
      <c r="L3466" s="333"/>
      <c r="P3466" s="331">
        <v>0</v>
      </c>
      <c r="Q3466" s="331">
        <v>2</v>
      </c>
      <c r="S3466" s="331">
        <v>0</v>
      </c>
      <c r="U3466" s="331" t="s">
        <v>25430</v>
      </c>
      <c r="Y3466" s="331" t="s">
        <v>23570</v>
      </c>
      <c r="AA3466" s="331" t="s">
        <v>25431</v>
      </c>
      <c r="AF3466" s="331" t="s">
        <v>25430</v>
      </c>
    </row>
    <row r="3467" spans="2:32">
      <c r="B3467" s="331" t="s">
        <v>25455</v>
      </c>
      <c r="C3467" s="331" t="s">
        <v>25456</v>
      </c>
      <c r="D3467" s="331" t="s">
        <v>25429</v>
      </c>
      <c r="E3467" s="331" t="s">
        <v>2735</v>
      </c>
      <c r="F3467" s="331">
        <v>3</v>
      </c>
      <c r="G3467" s="332">
        <v>1510</v>
      </c>
      <c r="H3467" s="332">
        <v>2000</v>
      </c>
      <c r="L3467" s="333"/>
      <c r="P3467" s="331">
        <v>0</v>
      </c>
      <c r="Q3467" s="331">
        <v>2</v>
      </c>
      <c r="S3467" s="331">
        <v>0</v>
      </c>
      <c r="U3467" s="331" t="s">
        <v>25430</v>
      </c>
      <c r="Y3467" s="331" t="s">
        <v>23570</v>
      </c>
      <c r="AA3467" s="331" t="s">
        <v>25431</v>
      </c>
      <c r="AF3467" s="331" t="s">
        <v>25430</v>
      </c>
    </row>
    <row r="3468" spans="2:32">
      <c r="B3468" s="331" t="s">
        <v>25457</v>
      </c>
      <c r="C3468" s="331" t="s">
        <v>25458</v>
      </c>
      <c r="D3468" s="331" t="s">
        <v>25429</v>
      </c>
      <c r="E3468" s="331" t="s">
        <v>2735</v>
      </c>
      <c r="F3468" s="331">
        <v>2</v>
      </c>
      <c r="G3468" s="332">
        <v>970</v>
      </c>
      <c r="H3468" s="332">
        <v>1300</v>
      </c>
      <c r="L3468" s="333"/>
      <c r="P3468" s="331">
        <v>0</v>
      </c>
      <c r="Q3468" s="331">
        <v>2</v>
      </c>
      <c r="S3468" s="331">
        <v>0</v>
      </c>
      <c r="U3468" s="331" t="s">
        <v>25430</v>
      </c>
      <c r="Y3468" s="331" t="s">
        <v>23570</v>
      </c>
      <c r="AA3468" s="331" t="s">
        <v>25431</v>
      </c>
      <c r="AF3468" s="331" t="s">
        <v>25430</v>
      </c>
    </row>
    <row r="3469" spans="2:32">
      <c r="B3469" s="331" t="s">
        <v>25459</v>
      </c>
      <c r="C3469" s="331" t="s">
        <v>25460</v>
      </c>
      <c r="D3469" s="331" t="s">
        <v>25461</v>
      </c>
      <c r="E3469" s="331" t="s">
        <v>18201</v>
      </c>
      <c r="F3469" s="331">
        <v>1</v>
      </c>
      <c r="G3469" s="332">
        <v>403300</v>
      </c>
      <c r="H3469" s="332">
        <v>524290</v>
      </c>
      <c r="L3469" s="333">
        <v>45710</v>
      </c>
      <c r="P3469" s="331">
        <v>0</v>
      </c>
      <c r="Q3469" s="331">
        <v>2</v>
      </c>
      <c r="S3469" s="331">
        <v>0</v>
      </c>
      <c r="U3469" s="331" t="s">
        <v>25430</v>
      </c>
      <c r="AA3469" s="331" t="s">
        <v>25431</v>
      </c>
      <c r="AF3469" s="331" t="s">
        <v>25430</v>
      </c>
    </row>
    <row r="3470" spans="2:32">
      <c r="B3470" s="331" t="s">
        <v>25462</v>
      </c>
      <c r="C3470" s="331" t="s">
        <v>25463</v>
      </c>
      <c r="D3470" s="331" t="s">
        <v>25464</v>
      </c>
      <c r="E3470" s="331" t="s">
        <v>18201</v>
      </c>
      <c r="F3470" s="331">
        <v>1</v>
      </c>
      <c r="G3470" s="332">
        <v>45000</v>
      </c>
      <c r="H3470" s="332">
        <v>58500</v>
      </c>
      <c r="L3470" s="333">
        <v>45675</v>
      </c>
      <c r="P3470" s="331">
        <v>0</v>
      </c>
      <c r="Q3470" s="331">
        <v>2</v>
      </c>
      <c r="S3470" s="331">
        <v>0</v>
      </c>
      <c r="U3470" s="331" t="s">
        <v>25430</v>
      </c>
      <c r="AA3470" s="331" t="s">
        <v>25431</v>
      </c>
      <c r="AF3470" s="331" t="s">
        <v>25430</v>
      </c>
    </row>
    <row r="3471" spans="2:32">
      <c r="B3471" s="331" t="s">
        <v>25465</v>
      </c>
      <c r="C3471" s="331" t="s">
        <v>25466</v>
      </c>
      <c r="D3471" s="331" t="s">
        <v>25467</v>
      </c>
      <c r="E3471" s="331" t="s">
        <v>18201</v>
      </c>
      <c r="F3471" s="331">
        <v>1</v>
      </c>
      <c r="G3471" s="332">
        <v>-1000000</v>
      </c>
      <c r="H3471" s="332">
        <v>0</v>
      </c>
      <c r="L3471" s="333">
        <v>45717</v>
      </c>
      <c r="P3471" s="331">
        <v>0</v>
      </c>
      <c r="Q3471" s="331">
        <v>0</v>
      </c>
      <c r="S3471" s="331">
        <v>0</v>
      </c>
      <c r="U3471" s="331" t="s">
        <v>25430</v>
      </c>
      <c r="AA3471" s="331" t="s">
        <v>25431</v>
      </c>
      <c r="AF3471" s="331" t="s">
        <v>25430</v>
      </c>
    </row>
    <row r="3472" spans="2:32">
      <c r="B3472" s="331" t="s">
        <v>25468</v>
      </c>
      <c r="C3472" s="331" t="s">
        <v>25469</v>
      </c>
      <c r="E3472" s="331" t="s">
        <v>18201</v>
      </c>
      <c r="F3472" s="331">
        <v>1</v>
      </c>
      <c r="G3472" s="332">
        <v>0</v>
      </c>
      <c r="H3472" s="332">
        <v>-1766000</v>
      </c>
      <c r="L3472" s="333"/>
      <c r="P3472" s="331">
        <v>0</v>
      </c>
      <c r="Q3472" s="331">
        <v>0</v>
      </c>
      <c r="S3472" s="331">
        <v>0</v>
      </c>
      <c r="U3472" s="331" t="s">
        <v>25470</v>
      </c>
      <c r="AA3472" s="331" t="s">
        <v>25471</v>
      </c>
      <c r="AF3472" s="331" t="s">
        <v>25470</v>
      </c>
    </row>
    <row r="3473" spans="1:32">
      <c r="B3473" s="331" t="s">
        <v>25472</v>
      </c>
      <c r="C3473" s="331" t="s">
        <v>25473</v>
      </c>
      <c r="E3473" s="331" t="s">
        <v>18201</v>
      </c>
      <c r="F3473" s="331">
        <v>1</v>
      </c>
      <c r="G3473" s="332">
        <v>0</v>
      </c>
      <c r="H3473" s="332">
        <v>-1364</v>
      </c>
      <c r="P3473" s="331">
        <v>0</v>
      </c>
      <c r="Q3473" s="331">
        <v>0</v>
      </c>
      <c r="S3473" s="331">
        <v>0</v>
      </c>
      <c r="U3473" s="331" t="s">
        <v>25470</v>
      </c>
      <c r="AA3473" s="331" t="s">
        <v>25471</v>
      </c>
      <c r="AF3473" s="331" t="s">
        <v>25470</v>
      </c>
    </row>
    <row r="3474" spans="1:32">
      <c r="B3474" s="331" t="s">
        <v>25474</v>
      </c>
      <c r="C3474" s="331" t="s">
        <v>25475</v>
      </c>
      <c r="E3474" s="331" t="s">
        <v>18201</v>
      </c>
      <c r="F3474" s="331">
        <v>1</v>
      </c>
      <c r="G3474" s="332">
        <v>0</v>
      </c>
      <c r="H3474" s="332">
        <v>-8830000</v>
      </c>
      <c r="P3474" s="331">
        <v>0</v>
      </c>
      <c r="Q3474" s="331">
        <v>0</v>
      </c>
      <c r="S3474" s="331">
        <v>0</v>
      </c>
      <c r="U3474" s="331" t="s">
        <v>25470</v>
      </c>
      <c r="AA3474" s="331" t="s">
        <v>25471</v>
      </c>
      <c r="AF3474" s="331" t="s">
        <v>25470</v>
      </c>
    </row>
    <row r="3475" spans="1:32">
      <c r="B3475" s="331" t="s">
        <v>25476</v>
      </c>
      <c r="C3475" s="331" t="s">
        <v>25477</v>
      </c>
      <c r="E3475" s="331" t="s">
        <v>18201</v>
      </c>
      <c r="F3475" s="331">
        <v>1</v>
      </c>
      <c r="G3475" s="332">
        <v>80000</v>
      </c>
      <c r="H3475" s="332">
        <v>0</v>
      </c>
      <c r="O3475" s="331" t="s">
        <v>22753</v>
      </c>
      <c r="P3475" s="331">
        <v>0.1</v>
      </c>
      <c r="Q3475" s="331">
        <v>0</v>
      </c>
      <c r="S3475" s="331">
        <v>0</v>
      </c>
      <c r="U3475" s="331" t="s">
        <v>25478</v>
      </c>
      <c r="AA3475" s="331" t="s">
        <v>25479</v>
      </c>
      <c r="AF3475" s="331" t="s">
        <v>25478</v>
      </c>
    </row>
    <row r="3476" spans="1:32">
      <c r="B3476" s="331" t="s">
        <v>25480</v>
      </c>
      <c r="C3476" s="331" t="s">
        <v>25481</v>
      </c>
      <c r="D3476" s="331" t="s">
        <v>25482</v>
      </c>
      <c r="E3476" s="331" t="s">
        <v>18201</v>
      </c>
      <c r="F3476" s="331">
        <v>1</v>
      </c>
      <c r="G3476" s="332">
        <v>135840</v>
      </c>
      <c r="H3476" s="332">
        <v>0</v>
      </c>
      <c r="O3476" s="331" t="s">
        <v>22753</v>
      </c>
      <c r="P3476" s="331">
        <v>0.1</v>
      </c>
      <c r="Q3476" s="331">
        <v>1</v>
      </c>
      <c r="S3476" s="331">
        <v>0</v>
      </c>
      <c r="U3476" s="331" t="s">
        <v>25478</v>
      </c>
      <c r="AA3476" s="331" t="s">
        <v>25483</v>
      </c>
      <c r="AF3476" s="331" t="s">
        <v>25478</v>
      </c>
    </row>
    <row r="3477" spans="1:32">
      <c r="B3477" s="331" t="s">
        <v>25484</v>
      </c>
      <c r="C3477" s="331" t="s">
        <v>25485</v>
      </c>
      <c r="D3477" s="331" t="s">
        <v>25482</v>
      </c>
      <c r="E3477" s="331" t="s">
        <v>18201</v>
      </c>
      <c r="F3477" s="331">
        <v>1</v>
      </c>
      <c r="G3477" s="332">
        <v>138137</v>
      </c>
      <c r="H3477" s="332">
        <v>0</v>
      </c>
      <c r="L3477" s="333"/>
      <c r="O3477" s="331" t="s">
        <v>22753</v>
      </c>
      <c r="P3477" s="331">
        <v>0.1</v>
      </c>
      <c r="Q3477" s="331">
        <v>1</v>
      </c>
      <c r="S3477" s="331">
        <v>0</v>
      </c>
      <c r="U3477" s="331" t="s">
        <v>25478</v>
      </c>
      <c r="AA3477" s="331" t="s">
        <v>25483</v>
      </c>
      <c r="AF3477" s="331" t="s">
        <v>25478</v>
      </c>
    </row>
    <row r="3478" spans="1:32">
      <c r="A3478" s="331" t="s">
        <v>26329</v>
      </c>
      <c r="B3478" s="331" t="s">
        <v>26289</v>
      </c>
      <c r="C3478" s="331" t="s">
        <v>1505</v>
      </c>
      <c r="E3478" s="331" t="s">
        <v>2611</v>
      </c>
      <c r="F3478" s="331">
        <v>65.5</v>
      </c>
      <c r="G3478" s="332">
        <v>24000</v>
      </c>
      <c r="H3478" s="332">
        <v>31170</v>
      </c>
      <c r="L3478" s="333"/>
    </row>
    <row r="3479" spans="1:32">
      <c r="A3479" s="331" t="s">
        <v>26329</v>
      </c>
      <c r="B3479" s="331" t="s">
        <v>26290</v>
      </c>
      <c r="C3479" s="331" t="s">
        <v>1510</v>
      </c>
      <c r="F3479" s="331">
        <v>70</v>
      </c>
      <c r="L3479" s="333"/>
    </row>
    <row r="3480" spans="1:32">
      <c r="A3480" s="331" t="s">
        <v>26329</v>
      </c>
      <c r="B3480" s="331" t="s">
        <v>2025</v>
      </c>
      <c r="C3480" s="331" t="s">
        <v>1510</v>
      </c>
      <c r="F3480" s="331">
        <v>54.2</v>
      </c>
    </row>
    <row r="3481" spans="1:32">
      <c r="A3481" s="331" t="s">
        <v>26329</v>
      </c>
      <c r="B3481" s="331" t="s">
        <v>2012</v>
      </c>
      <c r="C3481" s="331" t="s">
        <v>2013</v>
      </c>
      <c r="F3481" s="331">
        <v>69.974999999999994</v>
      </c>
    </row>
    <row r="3482" spans="1:32">
      <c r="A3482" s="331" t="s">
        <v>26329</v>
      </c>
      <c r="B3482" s="331" t="s">
        <v>2014</v>
      </c>
      <c r="C3482" s="331" t="s">
        <v>2015</v>
      </c>
      <c r="F3482" s="331">
        <v>99</v>
      </c>
    </row>
    <row r="3483" spans="1:32">
      <c r="A3483" s="331" t="s">
        <v>26329</v>
      </c>
      <c r="B3483" s="331" t="s">
        <v>1933</v>
      </c>
      <c r="C3483" s="331" t="s">
        <v>2016</v>
      </c>
      <c r="F3483" s="331">
        <v>54.18</v>
      </c>
    </row>
    <row r="3484" spans="1:32" s="334" customFormat="1">
      <c r="A3484" s="331" t="s">
        <v>26329</v>
      </c>
      <c r="B3484" s="331" t="s">
        <v>1975</v>
      </c>
      <c r="C3484" s="331" t="s">
        <v>1976</v>
      </c>
      <c r="D3484" s="331"/>
      <c r="E3484" s="331"/>
      <c r="F3484" s="331">
        <v>69.974999999999994</v>
      </c>
      <c r="G3484" s="332"/>
      <c r="H3484" s="332"/>
      <c r="I3484" s="331"/>
      <c r="J3484" s="331"/>
      <c r="K3484" s="331"/>
      <c r="L3484" s="331"/>
      <c r="M3484" s="331"/>
      <c r="N3484" s="331"/>
      <c r="O3484" s="331"/>
      <c r="P3484" s="331"/>
      <c r="Q3484" s="331"/>
      <c r="R3484" s="331"/>
      <c r="S3484" s="331"/>
      <c r="T3484" s="331"/>
      <c r="U3484" s="331"/>
      <c r="V3484" s="331"/>
      <c r="W3484" s="331"/>
      <c r="X3484" s="331"/>
      <c r="Y3484" s="331"/>
      <c r="Z3484" s="331"/>
      <c r="AA3484" s="331"/>
      <c r="AB3484" s="331"/>
      <c r="AC3484" s="331"/>
      <c r="AD3484" s="331"/>
      <c r="AE3484" s="331"/>
      <c r="AF3484" s="331"/>
    </row>
    <row r="3485" spans="1:32">
      <c r="A3485" s="331" t="s">
        <v>26329</v>
      </c>
      <c r="B3485" s="331" t="s">
        <v>1934</v>
      </c>
      <c r="C3485" s="331" t="s">
        <v>1935</v>
      </c>
      <c r="F3485" s="331">
        <v>99</v>
      </c>
    </row>
    <row r="3486" spans="1:32">
      <c r="A3486" s="331" t="s">
        <v>26329</v>
      </c>
      <c r="B3486" s="331" t="s">
        <v>1936</v>
      </c>
      <c r="C3486" s="331" t="s">
        <v>1937</v>
      </c>
      <c r="F3486" s="331">
        <v>54.18</v>
      </c>
    </row>
    <row r="3487" spans="1:32">
      <c r="A3487" s="331" t="s">
        <v>26329</v>
      </c>
      <c r="B3487" s="331" t="s">
        <v>1939</v>
      </c>
      <c r="C3487" s="331" t="s">
        <v>26330</v>
      </c>
      <c r="F3487" s="331">
        <v>223.155</v>
      </c>
    </row>
    <row r="3488" spans="1:32">
      <c r="A3488" s="331" t="s">
        <v>26329</v>
      </c>
      <c r="B3488" s="331" t="s">
        <v>26316</v>
      </c>
      <c r="C3488" s="331" t="s">
        <v>26317</v>
      </c>
      <c r="F3488" s="331">
        <v>8.25</v>
      </c>
    </row>
    <row r="3489" spans="1:32">
      <c r="A3489" s="331" t="s">
        <v>26492</v>
      </c>
      <c r="B3489" s="331" t="s">
        <v>26489</v>
      </c>
      <c r="C3489" s="331" t="s">
        <v>1770</v>
      </c>
      <c r="D3489" s="331" t="s">
        <v>26490</v>
      </c>
      <c r="E3489" s="331" t="s">
        <v>26491</v>
      </c>
      <c r="F3489" s="331">
        <v>9675</v>
      </c>
      <c r="G3489" s="332">
        <v>1000</v>
      </c>
    </row>
    <row r="3490" spans="1:32">
      <c r="A3490" s="331" t="s">
        <v>26492</v>
      </c>
      <c r="B3490" s="331" t="s">
        <v>26493</v>
      </c>
      <c r="C3490" s="331" t="s">
        <v>1622</v>
      </c>
      <c r="D3490" s="331" t="s">
        <v>26494</v>
      </c>
      <c r="E3490" s="331" t="s">
        <v>26495</v>
      </c>
      <c r="F3490" s="331">
        <v>33750</v>
      </c>
      <c r="G3490" s="332">
        <v>2</v>
      </c>
      <c r="H3490" s="332">
        <v>3</v>
      </c>
      <c r="I3490" s="331">
        <v>4</v>
      </c>
      <c r="J3490" s="331">
        <v>5</v>
      </c>
      <c r="K3490" s="331">
        <v>6</v>
      </c>
      <c r="L3490" s="331">
        <v>7</v>
      </c>
      <c r="M3490" s="331">
        <v>8</v>
      </c>
      <c r="N3490" s="331">
        <v>9</v>
      </c>
      <c r="O3490" s="331">
        <v>10</v>
      </c>
      <c r="P3490" s="331">
        <v>11</v>
      </c>
      <c r="Q3490" s="331">
        <v>12</v>
      </c>
      <c r="R3490" s="331">
        <v>13</v>
      </c>
      <c r="S3490" s="331">
        <v>14</v>
      </c>
      <c r="T3490" s="331">
        <v>15</v>
      </c>
      <c r="U3490" s="331">
        <v>16</v>
      </c>
      <c r="V3490" s="331">
        <v>17</v>
      </c>
      <c r="W3490" s="331">
        <v>18</v>
      </c>
      <c r="X3490" s="331">
        <v>19</v>
      </c>
      <c r="Y3490" s="331">
        <v>20</v>
      </c>
      <c r="Z3490" s="331">
        <v>21</v>
      </c>
      <c r="AA3490" s="331">
        <v>22</v>
      </c>
      <c r="AB3490" s="331">
        <v>23</v>
      </c>
      <c r="AC3490" s="331">
        <v>24</v>
      </c>
      <c r="AD3490" s="331">
        <v>25</v>
      </c>
      <c r="AE3490" s="331">
        <v>26</v>
      </c>
      <c r="AF3490" s="331">
        <v>27</v>
      </c>
    </row>
    <row r="3491" spans="1:32">
      <c r="A3491" s="331" t="s">
        <v>26499</v>
      </c>
      <c r="B3491" s="331" t="s">
        <v>26496</v>
      </c>
      <c r="C3491" s="331" t="s">
        <v>26498</v>
      </c>
      <c r="D3491" s="331" t="s">
        <v>26497</v>
      </c>
      <c r="F3491" s="331">
        <v>3</v>
      </c>
    </row>
    <row r="3492" spans="1:32">
      <c r="A3492" s="331" t="s">
        <v>26499</v>
      </c>
      <c r="B3492" s="331" t="s">
        <v>26500</v>
      </c>
      <c r="C3492" s="331" t="s">
        <v>26502</v>
      </c>
      <c r="D3492" s="331" t="s">
        <v>26501</v>
      </c>
      <c r="E3492" s="331" t="s">
        <v>20965</v>
      </c>
      <c r="F3492" s="331">
        <v>3</v>
      </c>
      <c r="G3492" s="332">
        <v>1</v>
      </c>
      <c r="H3492" s="332">
        <v>2</v>
      </c>
      <c r="I3492" s="331">
        <v>3</v>
      </c>
      <c r="J3492" s="331">
        <v>4</v>
      </c>
      <c r="K3492" s="331">
        <v>5</v>
      </c>
      <c r="L3492" s="331">
        <v>6</v>
      </c>
      <c r="M3492" s="331">
        <v>7</v>
      </c>
      <c r="N3492" s="331">
        <v>8</v>
      </c>
      <c r="O3492" s="331">
        <v>9</v>
      </c>
      <c r="P3492" s="331">
        <v>10</v>
      </c>
      <c r="Q3492" s="331">
        <v>11</v>
      </c>
      <c r="R3492" s="331">
        <v>12</v>
      </c>
      <c r="S3492" s="331">
        <v>13</v>
      </c>
      <c r="T3492" s="331">
        <v>14</v>
      </c>
      <c r="U3492" s="331">
        <v>15</v>
      </c>
      <c r="V3492" s="331">
        <v>16</v>
      </c>
      <c r="W3492" s="331">
        <v>17</v>
      </c>
      <c r="X3492" s="331">
        <v>18</v>
      </c>
      <c r="Y3492" s="331">
        <v>19</v>
      </c>
      <c r="Z3492" s="331">
        <v>20</v>
      </c>
      <c r="AA3492" s="331">
        <v>21</v>
      </c>
      <c r="AB3492" s="331">
        <v>22</v>
      </c>
      <c r="AC3492" s="331">
        <v>23</v>
      </c>
      <c r="AD3492" s="331">
        <v>24</v>
      </c>
      <c r="AE3492" s="331">
        <v>25</v>
      </c>
      <c r="AF3492" s="331">
        <v>26</v>
      </c>
    </row>
    <row r="3493" spans="1:32">
      <c r="A3493" s="331" t="s">
        <v>26504</v>
      </c>
      <c r="B3493" s="331" t="s">
        <v>2580</v>
      </c>
      <c r="C3493" s="331" t="s">
        <v>26503</v>
      </c>
      <c r="E3493" s="331" t="s">
        <v>18201</v>
      </c>
      <c r="F3493" s="331">
        <v>1</v>
      </c>
      <c r="G3493" s="332">
        <v>12593119</v>
      </c>
    </row>
    <row r="3494" spans="1:32">
      <c r="A3494" s="331" t="s">
        <v>26505</v>
      </c>
      <c r="B3494" s="331" t="s">
        <v>26351</v>
      </c>
      <c r="C3494" s="331" t="s">
        <v>26352</v>
      </c>
      <c r="E3494" s="331" t="s">
        <v>18201</v>
      </c>
      <c r="F3494" s="331">
        <v>1</v>
      </c>
      <c r="G3494" s="332">
        <v>100</v>
      </c>
    </row>
    <row r="3495" spans="1:32">
      <c r="A3495" s="331" t="s">
        <v>26505</v>
      </c>
      <c r="B3495" s="331" t="s">
        <v>26357</v>
      </c>
      <c r="C3495" s="331" t="s">
        <v>26358</v>
      </c>
      <c r="E3495" s="331" t="s">
        <v>18201</v>
      </c>
      <c r="F3495" s="331">
        <v>1</v>
      </c>
      <c r="G3495" s="332">
        <v>100</v>
      </c>
    </row>
    <row r="3496" spans="1:32">
      <c r="A3496" s="331" t="s">
        <v>26505</v>
      </c>
      <c r="B3496" s="331" t="s">
        <v>26359</v>
      </c>
      <c r="C3496" s="331" t="s">
        <v>26506</v>
      </c>
      <c r="E3496" s="331" t="s">
        <v>18201</v>
      </c>
      <c r="F3496" s="331">
        <v>1</v>
      </c>
      <c r="G3496" s="332">
        <v>100</v>
      </c>
    </row>
    <row r="3497" spans="1:32">
      <c r="A3497" s="331" t="s">
        <v>26505</v>
      </c>
      <c r="B3497" s="331" t="s">
        <v>26361</v>
      </c>
      <c r="C3497" s="331" t="s">
        <v>25441</v>
      </c>
      <c r="E3497" s="331" t="s">
        <v>18201</v>
      </c>
      <c r="F3497" s="331">
        <v>1</v>
      </c>
      <c r="G3497" s="332">
        <v>100</v>
      </c>
    </row>
    <row r="3498" spans="1:32">
      <c r="A3498" s="331" t="s">
        <v>26505</v>
      </c>
      <c r="B3498" s="331" t="s">
        <v>26363</v>
      </c>
      <c r="C3498" s="331" t="s">
        <v>26364</v>
      </c>
      <c r="E3498" s="331" t="s">
        <v>18201</v>
      </c>
      <c r="F3498" s="331">
        <v>1</v>
      </c>
      <c r="G3498" s="332">
        <v>100</v>
      </c>
    </row>
    <row r="3499" spans="1:32">
      <c r="A3499" s="331" t="s">
        <v>26505</v>
      </c>
      <c r="B3499" s="331" t="s">
        <v>26365</v>
      </c>
      <c r="C3499" s="331" t="s">
        <v>26366</v>
      </c>
      <c r="E3499" s="331" t="s">
        <v>18201</v>
      </c>
      <c r="F3499" s="331">
        <v>1</v>
      </c>
      <c r="G3499" s="332">
        <v>100</v>
      </c>
    </row>
    <row r="3500" spans="1:32">
      <c r="A3500" s="331" t="s">
        <v>26505</v>
      </c>
      <c r="B3500" s="331" t="s">
        <v>26370</v>
      </c>
      <c r="C3500" s="331" t="s">
        <v>26507</v>
      </c>
      <c r="E3500" s="331" t="s">
        <v>18201</v>
      </c>
      <c r="F3500" s="331">
        <v>1</v>
      </c>
      <c r="G3500" s="332">
        <v>100</v>
      </c>
    </row>
    <row r="3501" spans="1:32">
      <c r="A3501" s="331" t="s">
        <v>26505</v>
      </c>
      <c r="B3501" s="331" t="s">
        <v>26372</v>
      </c>
      <c r="C3501" s="331" t="s">
        <v>26373</v>
      </c>
      <c r="E3501" s="331" t="s">
        <v>18201</v>
      </c>
      <c r="F3501" s="331">
        <v>1</v>
      </c>
      <c r="G3501" s="332">
        <v>100</v>
      </c>
    </row>
    <row r="3502" spans="1:32">
      <c r="A3502" s="331" t="s">
        <v>26505</v>
      </c>
      <c r="B3502" s="331" t="s">
        <v>26374</v>
      </c>
      <c r="C3502" s="331" t="s">
        <v>26375</v>
      </c>
      <c r="E3502" s="331" t="s">
        <v>18201</v>
      </c>
      <c r="F3502" s="331">
        <v>1</v>
      </c>
      <c r="G3502" s="332">
        <v>100</v>
      </c>
    </row>
    <row r="3503" spans="1:32">
      <c r="A3503" s="331" t="s">
        <v>26505</v>
      </c>
      <c r="B3503" s="331" t="s">
        <v>26376</v>
      </c>
      <c r="C3503" s="331" t="s">
        <v>26377</v>
      </c>
      <c r="E3503" s="331" t="s">
        <v>18201</v>
      </c>
      <c r="F3503" s="331">
        <v>1</v>
      </c>
      <c r="G3503" s="332">
        <v>100</v>
      </c>
    </row>
    <row r="3504" spans="1:32">
      <c r="A3504" s="331" t="s">
        <v>26505</v>
      </c>
      <c r="B3504" s="331" t="s">
        <v>26378</v>
      </c>
      <c r="C3504" s="331" t="s">
        <v>26379</v>
      </c>
      <c r="E3504" s="331" t="s">
        <v>18201</v>
      </c>
      <c r="F3504" s="331">
        <v>1</v>
      </c>
      <c r="G3504" s="332">
        <v>100</v>
      </c>
    </row>
    <row r="3505" spans="1:7">
      <c r="A3505" s="331" t="s">
        <v>26505</v>
      </c>
      <c r="B3505" s="331" t="s">
        <v>26380</v>
      </c>
      <c r="C3505" s="331" t="s">
        <v>26381</v>
      </c>
      <c r="E3505" s="331" t="s">
        <v>18201</v>
      </c>
      <c r="F3505" s="331">
        <v>1</v>
      </c>
      <c r="G3505" s="332">
        <v>100</v>
      </c>
    </row>
    <row r="3506" spans="1:7">
      <c r="A3506" s="331" t="s">
        <v>26505</v>
      </c>
      <c r="B3506" s="331" t="s">
        <v>26382</v>
      </c>
      <c r="C3506" s="331" t="s">
        <v>26383</v>
      </c>
      <c r="E3506" s="331" t="s">
        <v>18201</v>
      </c>
      <c r="F3506" s="331">
        <v>1</v>
      </c>
      <c r="G3506" s="332">
        <v>100</v>
      </c>
    </row>
    <row r="3507" spans="1:7">
      <c r="A3507" s="331" t="s">
        <v>26505</v>
      </c>
      <c r="B3507" s="331" t="s">
        <v>26384</v>
      </c>
      <c r="C3507" s="331" t="s">
        <v>26385</v>
      </c>
      <c r="E3507" s="331" t="s">
        <v>18201</v>
      </c>
      <c r="F3507" s="331">
        <v>1</v>
      </c>
      <c r="G3507" s="332">
        <v>100</v>
      </c>
    </row>
    <row r="3508" spans="1:7">
      <c r="A3508" s="331" t="s">
        <v>26505</v>
      </c>
      <c r="B3508" s="331" t="s">
        <v>26388</v>
      </c>
      <c r="C3508" s="331" t="s">
        <v>26508</v>
      </c>
      <c r="E3508" s="331" t="s">
        <v>18201</v>
      </c>
      <c r="F3508" s="331">
        <v>-1</v>
      </c>
      <c r="G3508" s="332">
        <v>100</v>
      </c>
    </row>
    <row r="3509" spans="1:7">
      <c r="A3509" s="331" t="s">
        <v>26505</v>
      </c>
      <c r="B3509" s="331" t="s">
        <v>26390</v>
      </c>
      <c r="C3509" s="331" t="s">
        <v>26391</v>
      </c>
      <c r="E3509" s="331" t="s">
        <v>18201</v>
      </c>
      <c r="F3509" s="331">
        <v>1</v>
      </c>
      <c r="G3509" s="332">
        <v>100</v>
      </c>
    </row>
    <row r="3510" spans="1:7">
      <c r="A3510" s="331" t="s">
        <v>26505</v>
      </c>
      <c r="B3510" s="331" t="s">
        <v>26392</v>
      </c>
      <c r="C3510" s="331" t="s">
        <v>26393</v>
      </c>
      <c r="E3510" s="331" t="s">
        <v>18201</v>
      </c>
      <c r="F3510" s="331">
        <v>1</v>
      </c>
      <c r="G3510" s="332">
        <v>100</v>
      </c>
    </row>
    <row r="3511" spans="1:7">
      <c r="A3511" s="331" t="s">
        <v>26505</v>
      </c>
      <c r="B3511" s="331" t="s">
        <v>26394</v>
      </c>
      <c r="C3511" s="331" t="s">
        <v>26395</v>
      </c>
      <c r="E3511" s="331" t="s">
        <v>18201</v>
      </c>
      <c r="F3511" s="331">
        <v>1</v>
      </c>
      <c r="G3511" s="332">
        <v>100</v>
      </c>
    </row>
  </sheetData>
  <autoFilter ref="A1:AF3525" xr:uid="{104109F0-F58C-453C-8769-85CDCCB9811D}"/>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D6AC9-B2D0-4904-9610-A64CA4AB9431}">
  <sheetPr codeName="Sheet4">
    <tabColor rgb="FFFFC000"/>
  </sheetPr>
  <dimension ref="A1:AW1501"/>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9" defaultRowHeight="13.5"/>
  <cols>
    <col min="1" max="1" width="17.75" style="64" bestFit="1" customWidth="1"/>
    <col min="2" max="2" width="43.875" style="65" customWidth="1"/>
    <col min="3" max="3" width="8.625" style="66" customWidth="1"/>
    <col min="4" max="4" width="5.25" style="67" customWidth="1"/>
    <col min="5" max="5" width="15.625" style="67" customWidth="1"/>
    <col min="6" max="6" width="17.125" style="67" customWidth="1"/>
    <col min="7" max="7" width="17" style="67" customWidth="1"/>
    <col min="8" max="9" width="15.625" style="67" customWidth="1"/>
    <col min="10" max="10" width="3.375" style="17" customWidth="1"/>
    <col min="11" max="12" width="5.375" style="39" hidden="1" customWidth="1"/>
    <col min="13" max="14" width="6.625" style="17" customWidth="1"/>
    <col min="15" max="15" width="11.5" style="40" customWidth="1"/>
    <col min="16" max="16" width="16.375" style="17" customWidth="1"/>
    <col min="17" max="17" width="9" style="17"/>
    <col min="18" max="18" width="5.75" style="17" customWidth="1"/>
    <col min="19" max="19" width="11.25" style="17" bestFit="1" customWidth="1"/>
    <col min="20" max="20" width="12.375" style="17" bestFit="1" customWidth="1"/>
    <col min="21" max="23" width="9" style="17"/>
    <col min="24" max="24" width="13.875" style="17" bestFit="1" customWidth="1"/>
    <col min="25" max="48" width="9" style="17"/>
    <col min="49" max="49" width="10.25" style="17" customWidth="1"/>
    <col min="50" max="16384" width="9" style="17"/>
  </cols>
  <sheetData>
    <row r="1" spans="1:49" ht="22.5" customHeight="1" thickBot="1">
      <c r="A1" s="97" t="str">
        <f>"※" &amp;MAIN!I15&amp;"の「材工別価格表」シートを貼り付け"</f>
        <v>※*見積書表示別（工種別）表.xlsxの「材工別価格表」シートを貼り付け</v>
      </c>
      <c r="B1" s="98"/>
      <c r="C1" s="99"/>
      <c r="D1" s="100"/>
      <c r="E1" s="100"/>
      <c r="F1" s="100"/>
      <c r="G1" s="112" t="s">
        <v>1795</v>
      </c>
      <c r="H1" s="101"/>
      <c r="I1" s="101"/>
      <c r="M1" s="280" t="s">
        <v>1650</v>
      </c>
      <c r="N1" s="280"/>
      <c r="P1" s="41" t="s">
        <v>1651</v>
      </c>
      <c r="R1" s="42" t="s">
        <v>1583</v>
      </c>
      <c r="S1" s="43" t="s">
        <v>1652</v>
      </c>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4"/>
    </row>
    <row r="2" spans="1:49" ht="21" customHeight="1" thickTop="1" thickBot="1">
      <c r="A2" s="110"/>
      <c r="B2" s="111"/>
      <c r="C2" s="281" t="s">
        <v>1597</v>
      </c>
      <c r="D2" s="282"/>
      <c r="E2" s="282"/>
      <c r="F2" s="282"/>
      <c r="G2" s="282"/>
      <c r="H2" s="282"/>
      <c r="I2" s="283"/>
      <c r="M2" s="284">
        <f>SUM($O:$O)-P2</f>
        <v>12593119</v>
      </c>
      <c r="N2" s="285"/>
      <c r="P2" s="45"/>
      <c r="R2" s="46" t="s">
        <v>1584</v>
      </c>
      <c r="S2" s="47" t="s">
        <v>1577</v>
      </c>
      <c r="T2" s="48" t="s">
        <v>1589</v>
      </c>
      <c r="U2" s="48" t="s">
        <v>1429</v>
      </c>
      <c r="V2" s="48" t="s">
        <v>1430</v>
      </c>
      <c r="W2" s="48" t="s">
        <v>1431</v>
      </c>
      <c r="X2" s="48" t="s">
        <v>1432</v>
      </c>
      <c r="Y2" s="48" t="s">
        <v>1433</v>
      </c>
      <c r="Z2" s="48" t="s">
        <v>1434</v>
      </c>
      <c r="AA2" s="48" t="s">
        <v>1435</v>
      </c>
      <c r="AB2" s="48" t="s">
        <v>1436</v>
      </c>
      <c r="AC2" s="48" t="s">
        <v>1437</v>
      </c>
      <c r="AD2" s="48" t="s">
        <v>1438</v>
      </c>
      <c r="AE2" s="48" t="s">
        <v>1439</v>
      </c>
      <c r="AF2" s="48" t="s">
        <v>1440</v>
      </c>
      <c r="AG2" s="48" t="s">
        <v>1441</v>
      </c>
      <c r="AH2" s="48" t="s">
        <v>1442</v>
      </c>
      <c r="AI2" s="48" t="s">
        <v>1443</v>
      </c>
      <c r="AJ2" s="48" t="s">
        <v>1444</v>
      </c>
      <c r="AK2" s="48" t="s">
        <v>1445</v>
      </c>
      <c r="AL2" s="48" t="s">
        <v>1446</v>
      </c>
      <c r="AM2" s="48" t="s">
        <v>1447</v>
      </c>
      <c r="AN2" s="48" t="s">
        <v>1448</v>
      </c>
      <c r="AO2" s="48" t="s">
        <v>1449</v>
      </c>
      <c r="AP2" s="48" t="s">
        <v>1450</v>
      </c>
      <c r="AQ2" s="48" t="s">
        <v>1451</v>
      </c>
      <c r="AR2" s="48" t="s">
        <v>1452</v>
      </c>
      <c r="AS2" s="48" t="s">
        <v>1453</v>
      </c>
      <c r="AT2" s="48" t="s">
        <v>1454</v>
      </c>
      <c r="AU2" s="48" t="s">
        <v>1455</v>
      </c>
      <c r="AV2" s="48" t="s">
        <v>1456</v>
      </c>
      <c r="AW2" s="49" t="s">
        <v>1653</v>
      </c>
    </row>
    <row r="3" spans="1:49" s="18" customFormat="1" ht="28.5" thickTop="1" thickBot="1">
      <c r="A3" s="102" t="s">
        <v>1598</v>
      </c>
      <c r="B3" s="103" t="s">
        <v>1599</v>
      </c>
      <c r="C3" s="104" t="s">
        <v>1600</v>
      </c>
      <c r="D3" s="105" t="s">
        <v>1601</v>
      </c>
      <c r="E3" s="106" t="s">
        <v>1602</v>
      </c>
      <c r="F3" s="107" t="s">
        <v>1603</v>
      </c>
      <c r="G3" s="108" t="s">
        <v>1604</v>
      </c>
      <c r="H3" s="106" t="s">
        <v>1605</v>
      </c>
      <c r="I3" s="109" t="s">
        <v>1606</v>
      </c>
      <c r="K3" s="50" t="s">
        <v>1654</v>
      </c>
      <c r="L3" s="51" t="s">
        <v>1655</v>
      </c>
      <c r="M3" s="52" t="s">
        <v>1656</v>
      </c>
      <c r="N3" s="53" t="s">
        <v>1657</v>
      </c>
      <c r="O3" s="54" t="s">
        <v>1658</v>
      </c>
      <c r="R3" s="55" t="s">
        <v>1585</v>
      </c>
      <c r="S3" s="56" t="s">
        <v>2580</v>
      </c>
      <c r="T3" s="57" t="s">
        <v>2582</v>
      </c>
      <c r="U3" s="57"/>
      <c r="V3" s="57" t="s">
        <v>2581</v>
      </c>
      <c r="W3" s="57">
        <v>1</v>
      </c>
      <c r="X3" s="206">
        <f>M2</f>
        <v>12593119</v>
      </c>
      <c r="Y3" s="57"/>
      <c r="Z3" s="57"/>
      <c r="AA3" s="57"/>
      <c r="AB3" s="57"/>
      <c r="AC3" s="57"/>
      <c r="AD3" s="57"/>
      <c r="AE3" s="57"/>
      <c r="AF3" s="57"/>
      <c r="AG3" s="57"/>
      <c r="AH3" s="57"/>
      <c r="AI3" s="57"/>
      <c r="AJ3" s="57"/>
      <c r="AK3" s="57"/>
      <c r="AL3" s="57"/>
      <c r="AM3" s="57"/>
      <c r="AN3" s="57"/>
      <c r="AO3" s="57"/>
      <c r="AP3" s="57"/>
      <c r="AQ3" s="57"/>
      <c r="AR3" s="57"/>
      <c r="AS3" s="57"/>
      <c r="AT3" s="57"/>
      <c r="AU3" s="57"/>
      <c r="AV3" s="57"/>
      <c r="AW3" s="58"/>
    </row>
    <row r="4" spans="1:49" ht="14.25" thickTop="1">
      <c r="A4" s="19" t="s">
        <v>22772</v>
      </c>
      <c r="B4" s="20" t="s">
        <v>22773</v>
      </c>
      <c r="C4" s="21">
        <v>1</v>
      </c>
      <c r="D4" s="22" t="s">
        <v>18201</v>
      </c>
      <c r="E4" s="22">
        <v>0</v>
      </c>
      <c r="F4" s="22">
        <v>0</v>
      </c>
      <c r="G4" s="22">
        <v>0</v>
      </c>
      <c r="H4" s="22">
        <v>27000</v>
      </c>
      <c r="I4" s="22">
        <v>0</v>
      </c>
      <c r="K4" s="59" t="e">
        <f>IF(A4="","",IF(ISNA(VLOOKUP($A4,#REF!,12,0)),"",VLOOKUP($A4,#REF!,12,0)))</f>
        <v>#REF!</v>
      </c>
      <c r="L4" s="60" t="e">
        <f>IF(A4="","",CONCATENATE(IF(ISNA(VLOOKUP(A4,#REF!,5,0)),"",VLOOKUP(A4,#REF!,5,0)),IF(ISNA(VLOOKUP(A4,#REF!,4,0)),"",VLOOKUP(A4,#REF!,4,0))))</f>
        <v>#REF!</v>
      </c>
      <c r="M4" s="61">
        <f>COUNTIF(☆部材対象!$B:$B,$A4)</f>
        <v>0</v>
      </c>
      <c r="N4" s="61">
        <f>COUNTIF(☆部材対象!$E:$E,$A4)</f>
        <v>0</v>
      </c>
      <c r="O4" s="62">
        <f t="shared" ref="O4:O67" si="0">IF($A4="","-",IF($N4=1,0,IF($M4=1,SUM($F4:$I4),IF($A4=1,$E4*-1,$E4))))</f>
        <v>0</v>
      </c>
    </row>
    <row r="5" spans="1:49">
      <c r="A5" s="19" t="s">
        <v>22781</v>
      </c>
      <c r="B5" s="20" t="s">
        <v>22782</v>
      </c>
      <c r="C5" s="21">
        <v>1</v>
      </c>
      <c r="D5" s="22" t="s">
        <v>18201</v>
      </c>
      <c r="E5" s="22">
        <v>0</v>
      </c>
      <c r="F5" s="22">
        <v>0</v>
      </c>
      <c r="G5" s="22">
        <v>0</v>
      </c>
      <c r="H5" s="22">
        <v>24900</v>
      </c>
      <c r="I5" s="22">
        <v>0</v>
      </c>
      <c r="K5" s="63" t="e">
        <f>IF(A5="","",IF(ISNA(VLOOKUP($A5,#REF!,12,0)),"",VLOOKUP($A5,#REF!,12,0)))</f>
        <v>#REF!</v>
      </c>
      <c r="L5" s="63" t="e">
        <f>IF(A5="","",CONCATENATE(IF(ISNA(VLOOKUP(A5,#REF!,5,0)),"",VLOOKUP(A5,#REF!,5,0)),IF(ISNA(VLOOKUP(A5,#REF!,4,0)),"",VLOOKUP(A5,#REF!,4,0))))</f>
        <v>#REF!</v>
      </c>
      <c r="M5" s="61">
        <f>COUNTIF(☆部材対象!$B:$B,$A5)</f>
        <v>0</v>
      </c>
      <c r="N5" s="61">
        <f>COUNTIF(☆部材対象!$E:$E,$A5)</f>
        <v>0</v>
      </c>
      <c r="O5" s="62">
        <f t="shared" si="0"/>
        <v>0</v>
      </c>
    </row>
    <row r="6" spans="1:49">
      <c r="A6" s="19" t="s">
        <v>22805</v>
      </c>
      <c r="B6" s="20" t="s">
        <v>22806</v>
      </c>
      <c r="C6" s="21">
        <v>1</v>
      </c>
      <c r="D6" s="22" t="s">
        <v>18201</v>
      </c>
      <c r="E6" s="22">
        <v>0</v>
      </c>
      <c r="F6" s="22">
        <v>0</v>
      </c>
      <c r="G6" s="22">
        <v>0</v>
      </c>
      <c r="H6" s="22">
        <v>16000</v>
      </c>
      <c r="I6" s="22">
        <v>0</v>
      </c>
      <c r="K6" s="63" t="e">
        <f>IF(A6="","",IF(ISNA(VLOOKUP($A6,#REF!,12,0)),"",VLOOKUP($A6,#REF!,12,0)))</f>
        <v>#REF!</v>
      </c>
      <c r="L6" s="63" t="e">
        <f>IF(A6="","",CONCATENATE(IF(ISNA(VLOOKUP(A6,#REF!,5,0)),"",VLOOKUP(A6,#REF!,5,0)),IF(ISNA(VLOOKUP(A6,#REF!,4,0)),"",VLOOKUP(A6,#REF!,4,0))))</f>
        <v>#REF!</v>
      </c>
      <c r="M6" s="61">
        <f>COUNTIF(☆部材対象!$B:$B,$A6)</f>
        <v>0</v>
      </c>
      <c r="N6" s="61">
        <f>COUNTIF(☆部材対象!$E:$E,$A6)</f>
        <v>0</v>
      </c>
      <c r="O6" s="62">
        <f t="shared" si="0"/>
        <v>0</v>
      </c>
    </row>
    <row r="7" spans="1:49">
      <c r="A7" s="19" t="s">
        <v>22770</v>
      </c>
      <c r="B7" s="20" t="s">
        <v>22771</v>
      </c>
      <c r="C7" s="21">
        <v>1</v>
      </c>
      <c r="D7" s="22" t="s">
        <v>18201</v>
      </c>
      <c r="E7" s="22">
        <v>0</v>
      </c>
      <c r="F7" s="22">
        <v>0</v>
      </c>
      <c r="G7" s="22">
        <v>0</v>
      </c>
      <c r="H7" s="22">
        <v>4000</v>
      </c>
      <c r="I7" s="22">
        <v>0</v>
      </c>
      <c r="K7" s="63" t="e">
        <f>IF(A7="","",IF(ISNA(VLOOKUP($A7,#REF!,12,0)),"",VLOOKUP($A7,#REF!,12,0)))</f>
        <v>#REF!</v>
      </c>
      <c r="L7" s="63" t="e">
        <f>IF(A7="","",CONCATENATE(IF(ISNA(VLOOKUP(A7,#REF!,5,0)),"",VLOOKUP(A7,#REF!,5,0)),IF(ISNA(VLOOKUP(A7,#REF!,4,0)),"",VLOOKUP(A7,#REF!,4,0))))</f>
        <v>#REF!</v>
      </c>
      <c r="M7" s="61">
        <f>COUNTIF(☆部材対象!$B:$B,$A7)</f>
        <v>0</v>
      </c>
      <c r="N7" s="61">
        <f>COUNTIF(☆部材対象!$E:$E,$A7)</f>
        <v>0</v>
      </c>
      <c r="O7" s="62">
        <f t="shared" si="0"/>
        <v>0</v>
      </c>
    </row>
    <row r="8" spans="1:49">
      <c r="A8" s="19" t="s">
        <v>22760</v>
      </c>
      <c r="B8" s="20" t="s">
        <v>22761</v>
      </c>
      <c r="C8" s="21">
        <v>1</v>
      </c>
      <c r="D8" s="22" t="s">
        <v>18201</v>
      </c>
      <c r="E8" s="22">
        <v>0</v>
      </c>
      <c r="F8" s="22">
        <v>0</v>
      </c>
      <c r="G8" s="22">
        <v>0</v>
      </c>
      <c r="H8" s="22">
        <v>4000</v>
      </c>
      <c r="I8" s="22">
        <v>0</v>
      </c>
      <c r="K8" s="63" t="e">
        <f>IF(A8="","",IF(ISNA(VLOOKUP($A8,#REF!,12,0)),"",VLOOKUP($A8,#REF!,12,0)))</f>
        <v>#REF!</v>
      </c>
      <c r="L8" s="63" t="e">
        <f>IF(A8="","",CONCATENATE(IF(ISNA(VLOOKUP(A8,#REF!,5,0)),"",VLOOKUP(A8,#REF!,5,0)),IF(ISNA(VLOOKUP(A8,#REF!,4,0)),"",VLOOKUP(A8,#REF!,4,0))))</f>
        <v>#REF!</v>
      </c>
      <c r="M8" s="61">
        <f>COUNTIF(☆部材対象!$B:$B,$A8)</f>
        <v>0</v>
      </c>
      <c r="N8" s="61">
        <f>COUNTIF(☆部材対象!$E:$E,$A8)</f>
        <v>0</v>
      </c>
      <c r="O8" s="62">
        <f t="shared" si="0"/>
        <v>0</v>
      </c>
    </row>
    <row r="9" spans="1:49">
      <c r="A9" s="19" t="s">
        <v>25486</v>
      </c>
      <c r="B9" s="20" t="s">
        <v>25487</v>
      </c>
      <c r="C9" s="21">
        <v>14</v>
      </c>
      <c r="D9" s="22" t="s">
        <v>2613</v>
      </c>
      <c r="E9" s="22">
        <v>0</v>
      </c>
      <c r="F9" s="22">
        <v>0</v>
      </c>
      <c r="G9" s="22">
        <v>0</v>
      </c>
      <c r="H9" s="22">
        <v>35000</v>
      </c>
      <c r="I9" s="22">
        <v>0</v>
      </c>
      <c r="K9" s="63" t="e">
        <f>IF(A9="","",IF(ISNA(VLOOKUP($A9,#REF!,12,0)),"",VLOOKUP($A9,#REF!,12,0)))</f>
        <v>#REF!</v>
      </c>
      <c r="L9" s="63" t="e">
        <f>IF(A9="","",CONCATENATE(IF(ISNA(VLOOKUP(A9,#REF!,5,0)),"",VLOOKUP(A9,#REF!,5,0)),IF(ISNA(VLOOKUP(A9,#REF!,4,0)),"",VLOOKUP(A9,#REF!,4,0))))</f>
        <v>#REF!</v>
      </c>
      <c r="M9" s="61">
        <f>COUNTIF(☆部材対象!$B:$B,$A9)</f>
        <v>0</v>
      </c>
      <c r="N9" s="61">
        <f>COUNTIF(☆部材対象!$E:$E,$A9)</f>
        <v>0</v>
      </c>
      <c r="O9" s="62">
        <f t="shared" si="0"/>
        <v>0</v>
      </c>
    </row>
    <row r="10" spans="1:49">
      <c r="A10" s="19" t="s">
        <v>25488</v>
      </c>
      <c r="B10" s="20" t="s">
        <v>25489</v>
      </c>
      <c r="C10" s="21">
        <v>14</v>
      </c>
      <c r="D10" s="22" t="s">
        <v>2613</v>
      </c>
      <c r="E10" s="22">
        <v>0</v>
      </c>
      <c r="F10" s="22">
        <v>0</v>
      </c>
      <c r="G10" s="22">
        <v>0</v>
      </c>
      <c r="H10" s="22">
        <v>19600</v>
      </c>
      <c r="I10" s="22">
        <v>0</v>
      </c>
      <c r="K10" s="63" t="e">
        <f>IF(A10="","",IF(ISNA(VLOOKUP($A10,#REF!,12,0)),"",VLOOKUP($A10,#REF!,12,0)))</f>
        <v>#REF!</v>
      </c>
      <c r="L10" s="63" t="e">
        <f>IF(A10="","",CONCATENATE(IF(ISNA(VLOOKUP(A10,#REF!,5,0)),"",VLOOKUP(A10,#REF!,5,0)),IF(ISNA(VLOOKUP(A10,#REF!,4,0)),"",VLOOKUP(A10,#REF!,4,0))))</f>
        <v>#REF!</v>
      </c>
      <c r="M10" s="61">
        <f>COUNTIF(☆部材対象!$B:$B,$A10)</f>
        <v>0</v>
      </c>
      <c r="N10" s="61">
        <f>COUNTIF(☆部材対象!$E:$E,$A10)</f>
        <v>0</v>
      </c>
      <c r="O10" s="62">
        <f t="shared" si="0"/>
        <v>0</v>
      </c>
    </row>
    <row r="11" spans="1:49">
      <c r="A11" s="19" t="s">
        <v>22768</v>
      </c>
      <c r="B11" s="20" t="s">
        <v>22769</v>
      </c>
      <c r="C11" s="21">
        <v>119.5</v>
      </c>
      <c r="D11" s="22" t="s">
        <v>2611</v>
      </c>
      <c r="E11" s="22">
        <v>0</v>
      </c>
      <c r="F11" s="22">
        <v>0</v>
      </c>
      <c r="G11" s="22">
        <v>0</v>
      </c>
      <c r="H11" s="22">
        <v>10755</v>
      </c>
      <c r="I11" s="22">
        <v>0</v>
      </c>
      <c r="K11" s="63" t="e">
        <f>IF(A11="","",IF(ISNA(VLOOKUP($A11,#REF!,12,0)),"",VLOOKUP($A11,#REF!,12,0)))</f>
        <v>#REF!</v>
      </c>
      <c r="L11" s="63" t="e">
        <f>IF(A11="","",CONCATENATE(IF(ISNA(VLOOKUP(A11,#REF!,5,0)),"",VLOOKUP(A11,#REF!,5,0)),IF(ISNA(VLOOKUP(A11,#REF!,4,0)),"",VLOOKUP(A11,#REF!,4,0))))</f>
        <v>#REF!</v>
      </c>
      <c r="M11" s="61">
        <f>COUNTIF(☆部材対象!$B:$B,$A11)</f>
        <v>0</v>
      </c>
      <c r="N11" s="61">
        <f>COUNTIF(☆部材対象!$E:$E,$A11)</f>
        <v>0</v>
      </c>
      <c r="O11" s="62">
        <f t="shared" si="0"/>
        <v>0</v>
      </c>
    </row>
    <row r="12" spans="1:49">
      <c r="A12" s="19" t="s">
        <v>22766</v>
      </c>
      <c r="B12" s="20" t="s">
        <v>22767</v>
      </c>
      <c r="C12" s="21">
        <v>1</v>
      </c>
      <c r="D12" s="22" t="s">
        <v>18201</v>
      </c>
      <c r="E12" s="22">
        <v>0</v>
      </c>
      <c r="F12" s="22">
        <v>0</v>
      </c>
      <c r="G12" s="22">
        <v>0</v>
      </c>
      <c r="H12" s="22">
        <v>4800</v>
      </c>
      <c r="I12" s="22">
        <v>0</v>
      </c>
      <c r="K12" s="63" t="e">
        <f>IF(A12="","",IF(ISNA(VLOOKUP($A12,#REF!,12,0)),"",VLOOKUP($A12,#REF!,12,0)))</f>
        <v>#REF!</v>
      </c>
      <c r="L12" s="63" t="e">
        <f>IF(A12="","",CONCATENATE(IF(ISNA(VLOOKUP(A12,#REF!,5,0)),"",VLOOKUP(A12,#REF!,5,0)),IF(ISNA(VLOOKUP(A12,#REF!,4,0)),"",VLOOKUP(A12,#REF!,4,0))))</f>
        <v>#REF!</v>
      </c>
      <c r="M12" s="61">
        <f>COUNTIF(☆部材対象!$B:$B,$A12)</f>
        <v>0</v>
      </c>
      <c r="N12" s="61">
        <f>COUNTIF(☆部材対象!$E:$E,$A12)</f>
        <v>0</v>
      </c>
      <c r="O12" s="62">
        <f t="shared" si="0"/>
        <v>0</v>
      </c>
    </row>
    <row r="13" spans="1:49">
      <c r="A13" s="19" t="s">
        <v>22794</v>
      </c>
      <c r="B13" s="20" t="s">
        <v>22795</v>
      </c>
      <c r="C13" s="21">
        <v>102.9</v>
      </c>
      <c r="D13" s="22" t="s">
        <v>2611</v>
      </c>
      <c r="E13" s="22">
        <v>0</v>
      </c>
      <c r="F13" s="22">
        <v>0</v>
      </c>
      <c r="G13" s="22">
        <v>0</v>
      </c>
      <c r="H13" s="22">
        <v>30870</v>
      </c>
      <c r="I13" s="22">
        <v>0</v>
      </c>
      <c r="K13" s="63" t="e">
        <f>IF(A13="","",IF(ISNA(VLOOKUP($A13,#REF!,12,0)),"",VLOOKUP($A13,#REF!,12,0)))</f>
        <v>#REF!</v>
      </c>
      <c r="L13" s="63" t="e">
        <f>IF(A13="","",CONCATENATE(IF(ISNA(VLOOKUP(A13,#REF!,5,0)),"",VLOOKUP(A13,#REF!,5,0)),IF(ISNA(VLOOKUP(A13,#REF!,4,0)),"",VLOOKUP(A13,#REF!,4,0))))</f>
        <v>#REF!</v>
      </c>
      <c r="M13" s="61">
        <f>COUNTIF(☆部材対象!$B:$B,$A13)</f>
        <v>0</v>
      </c>
      <c r="N13" s="61">
        <f>COUNTIF(☆部材対象!$E:$E,$A13)</f>
        <v>0</v>
      </c>
      <c r="O13" s="62">
        <f t="shared" si="0"/>
        <v>0</v>
      </c>
    </row>
    <row r="14" spans="1:49">
      <c r="A14" s="19" t="s">
        <v>22785</v>
      </c>
      <c r="B14" s="20" t="s">
        <v>22786</v>
      </c>
      <c r="C14" s="21">
        <v>107</v>
      </c>
      <c r="D14" s="22" t="s">
        <v>2611</v>
      </c>
      <c r="E14" s="22">
        <v>0</v>
      </c>
      <c r="F14" s="22">
        <v>0</v>
      </c>
      <c r="G14" s="22">
        <v>0</v>
      </c>
      <c r="H14" s="22">
        <v>131610</v>
      </c>
      <c r="I14" s="22">
        <v>0</v>
      </c>
      <c r="K14" s="63" t="e">
        <f>IF(A14="","",IF(ISNA(VLOOKUP($A14,#REF!,12,0)),"",VLOOKUP($A14,#REF!,12,0)))</f>
        <v>#REF!</v>
      </c>
      <c r="L14" s="63" t="e">
        <f>IF(A14="","",CONCATENATE(IF(ISNA(VLOOKUP(A14,#REF!,5,0)),"",VLOOKUP(A14,#REF!,5,0)),IF(ISNA(VLOOKUP(A14,#REF!,4,0)),"",VLOOKUP(A14,#REF!,4,0))))</f>
        <v>#REF!</v>
      </c>
      <c r="M14" s="61">
        <f>COUNTIF(☆部材対象!$B:$B,$A14)</f>
        <v>0</v>
      </c>
      <c r="N14" s="61">
        <f>COUNTIF(☆部材対象!$E:$E,$A14)</f>
        <v>0</v>
      </c>
      <c r="O14" s="62">
        <f t="shared" si="0"/>
        <v>0</v>
      </c>
    </row>
    <row r="15" spans="1:49">
      <c r="A15" s="19" t="s">
        <v>22783</v>
      </c>
      <c r="B15" s="20" t="s">
        <v>22784</v>
      </c>
      <c r="C15" s="21">
        <v>102.9</v>
      </c>
      <c r="D15" s="22" t="s">
        <v>2611</v>
      </c>
      <c r="E15" s="22">
        <v>0</v>
      </c>
      <c r="F15" s="22">
        <v>0</v>
      </c>
      <c r="G15" s="22">
        <v>0</v>
      </c>
      <c r="H15" s="22">
        <v>11319</v>
      </c>
      <c r="I15" s="22">
        <v>0</v>
      </c>
      <c r="K15" s="63" t="e">
        <f>IF(A15="","",IF(ISNA(VLOOKUP($A15,#REF!,12,0)),"",VLOOKUP($A15,#REF!,12,0)))</f>
        <v>#REF!</v>
      </c>
      <c r="L15" s="63" t="e">
        <f>IF(A15="","",CONCATENATE(IF(ISNA(VLOOKUP(A15,#REF!,5,0)),"",VLOOKUP(A15,#REF!,5,0)),IF(ISNA(VLOOKUP(A15,#REF!,4,0)),"",VLOOKUP(A15,#REF!,4,0))))</f>
        <v>#REF!</v>
      </c>
      <c r="M15" s="61">
        <f>COUNTIF(☆部材対象!$B:$B,$A15)</f>
        <v>0</v>
      </c>
      <c r="N15" s="61">
        <f>COUNTIF(☆部材対象!$E:$E,$A15)</f>
        <v>0</v>
      </c>
      <c r="O15" s="62">
        <f t="shared" si="0"/>
        <v>0</v>
      </c>
    </row>
    <row r="16" spans="1:49">
      <c r="A16" s="19" t="s">
        <v>22788</v>
      </c>
      <c r="B16" s="20" t="s">
        <v>22789</v>
      </c>
      <c r="C16" s="21">
        <v>2</v>
      </c>
      <c r="D16" s="22" t="s">
        <v>19754</v>
      </c>
      <c r="E16" s="22">
        <v>0</v>
      </c>
      <c r="F16" s="22">
        <v>0</v>
      </c>
      <c r="G16" s="22">
        <v>0</v>
      </c>
      <c r="H16" s="22">
        <v>12000</v>
      </c>
      <c r="I16" s="22">
        <v>0</v>
      </c>
      <c r="K16" s="63" t="e">
        <f>IF(A16="","",IF(ISNA(VLOOKUP($A16,#REF!,12,0)),"",VLOOKUP($A16,#REF!,12,0)))</f>
        <v>#REF!</v>
      </c>
      <c r="L16" s="63" t="e">
        <f>IF(A16="","",CONCATENATE(IF(ISNA(VLOOKUP(A16,#REF!,5,0)),"",VLOOKUP(A16,#REF!,5,0)),IF(ISNA(VLOOKUP(A16,#REF!,4,0)),"",VLOOKUP(A16,#REF!,4,0))))</f>
        <v>#REF!</v>
      </c>
      <c r="M16" s="61">
        <f>COUNTIF(☆部材対象!$B:$B,$A16)</f>
        <v>0</v>
      </c>
      <c r="N16" s="61">
        <f>COUNTIF(☆部材対象!$E:$E,$A16)</f>
        <v>0</v>
      </c>
      <c r="O16" s="62">
        <f t="shared" si="0"/>
        <v>0</v>
      </c>
    </row>
    <row r="17" spans="1:15">
      <c r="A17" s="19" t="s">
        <v>25490</v>
      </c>
      <c r="B17" s="20" t="s">
        <v>25491</v>
      </c>
      <c r="C17" s="21">
        <v>1</v>
      </c>
      <c r="D17" s="22" t="s">
        <v>2735</v>
      </c>
      <c r="E17" s="22">
        <v>0</v>
      </c>
      <c r="F17" s="22">
        <v>0</v>
      </c>
      <c r="G17" s="22">
        <v>0</v>
      </c>
      <c r="H17" s="22">
        <v>8000</v>
      </c>
      <c r="I17" s="22">
        <v>0</v>
      </c>
      <c r="K17" s="63" t="e">
        <f>IF(A17="","",IF(ISNA(VLOOKUP($A17,#REF!,12,0)),"",VLOOKUP($A17,#REF!,12,0)))</f>
        <v>#REF!</v>
      </c>
      <c r="L17" s="63" t="e">
        <f>IF(A17="","",CONCATENATE(IF(ISNA(VLOOKUP(A17,#REF!,5,0)),"",VLOOKUP(A17,#REF!,5,0)),IF(ISNA(VLOOKUP(A17,#REF!,4,0)),"",VLOOKUP(A17,#REF!,4,0))))</f>
        <v>#REF!</v>
      </c>
      <c r="M17" s="61">
        <f>COUNTIF(☆部材対象!$B:$B,$A17)</f>
        <v>0</v>
      </c>
      <c r="N17" s="61">
        <f>COUNTIF(☆部材対象!$E:$E,$A17)</f>
        <v>0</v>
      </c>
      <c r="O17" s="62">
        <f t="shared" si="0"/>
        <v>0</v>
      </c>
    </row>
    <row r="18" spans="1:15">
      <c r="A18" s="19" t="s">
        <v>25492</v>
      </c>
      <c r="B18" s="20" t="s">
        <v>25493</v>
      </c>
      <c r="C18" s="21">
        <v>140.30000000000001</v>
      </c>
      <c r="D18" s="22" t="s">
        <v>2611</v>
      </c>
      <c r="E18" s="22">
        <v>0</v>
      </c>
      <c r="F18" s="22">
        <v>0</v>
      </c>
      <c r="G18" s="22">
        <v>0</v>
      </c>
      <c r="H18" s="22">
        <v>32269</v>
      </c>
      <c r="I18" s="22">
        <v>0</v>
      </c>
      <c r="K18" s="63" t="e">
        <f>IF(A18="","",IF(ISNA(VLOOKUP($A18,#REF!,12,0)),"",VLOOKUP($A18,#REF!,12,0)))</f>
        <v>#REF!</v>
      </c>
      <c r="L18" s="63" t="e">
        <f>IF(A18="","",CONCATENATE(IF(ISNA(VLOOKUP(A18,#REF!,5,0)),"",VLOOKUP(A18,#REF!,5,0)),IF(ISNA(VLOOKUP(A18,#REF!,4,0)),"",VLOOKUP(A18,#REF!,4,0))))</f>
        <v>#REF!</v>
      </c>
      <c r="M18" s="61">
        <f>COUNTIF(☆部材対象!$B:$B,$A18)</f>
        <v>0</v>
      </c>
      <c r="N18" s="61">
        <f>COUNTIF(☆部材対象!$E:$E,$A18)</f>
        <v>0</v>
      </c>
      <c r="O18" s="62">
        <f t="shared" si="0"/>
        <v>0</v>
      </c>
    </row>
    <row r="19" spans="1:15">
      <c r="A19" s="19" t="s">
        <v>22756</v>
      </c>
      <c r="B19" s="20" t="s">
        <v>22757</v>
      </c>
      <c r="C19" s="21">
        <v>1</v>
      </c>
      <c r="D19" s="22" t="s">
        <v>11548</v>
      </c>
      <c r="E19" s="22">
        <v>0</v>
      </c>
      <c r="F19" s="22">
        <v>0</v>
      </c>
      <c r="G19" s="22">
        <v>0</v>
      </c>
      <c r="H19" s="22">
        <v>3150</v>
      </c>
      <c r="I19" s="22">
        <v>0</v>
      </c>
      <c r="K19" s="63" t="e">
        <f>IF(A19="","",IF(ISNA(VLOOKUP($A19,#REF!,12,0)),"",VLOOKUP($A19,#REF!,12,0)))</f>
        <v>#REF!</v>
      </c>
      <c r="L19" s="63" t="e">
        <f>IF(A19="","",CONCATENATE(IF(ISNA(VLOOKUP(A19,#REF!,5,0)),"",VLOOKUP(A19,#REF!,5,0)),IF(ISNA(VLOOKUP(A19,#REF!,4,0)),"",VLOOKUP(A19,#REF!,4,0))))</f>
        <v>#REF!</v>
      </c>
      <c r="M19" s="61">
        <f>COUNTIF(☆部材対象!$B:$B,$A19)</f>
        <v>0</v>
      </c>
      <c r="N19" s="61">
        <f>COUNTIF(☆部材対象!$E:$E,$A19)</f>
        <v>0</v>
      </c>
      <c r="O19" s="62">
        <f t="shared" si="0"/>
        <v>0</v>
      </c>
    </row>
    <row r="20" spans="1:15">
      <c r="A20" s="19" t="s">
        <v>25494</v>
      </c>
      <c r="B20" s="20" t="s">
        <v>25495</v>
      </c>
      <c r="C20" s="21">
        <v>140.30000000000001</v>
      </c>
      <c r="D20" s="22" t="s">
        <v>2611</v>
      </c>
      <c r="E20" s="22">
        <v>0</v>
      </c>
      <c r="F20" s="22">
        <v>0</v>
      </c>
      <c r="G20" s="22">
        <v>0</v>
      </c>
      <c r="H20" s="22">
        <v>133285</v>
      </c>
      <c r="I20" s="22">
        <v>0</v>
      </c>
      <c r="K20" s="63" t="e">
        <f>IF(A20="","",IF(ISNA(VLOOKUP($A20,#REF!,12,0)),"",VLOOKUP($A20,#REF!,12,0)))</f>
        <v>#REF!</v>
      </c>
      <c r="L20" s="63" t="e">
        <f>IF(A20="","",CONCATENATE(IF(ISNA(VLOOKUP(A20,#REF!,5,0)),"",VLOOKUP(A20,#REF!,5,0)),IF(ISNA(VLOOKUP(A20,#REF!,4,0)),"",VLOOKUP(A20,#REF!,4,0))))</f>
        <v>#REF!</v>
      </c>
      <c r="M20" s="61">
        <f>COUNTIF(☆部材対象!$B:$B,$A20)</f>
        <v>0</v>
      </c>
      <c r="N20" s="61">
        <f>COUNTIF(☆部材対象!$E:$E,$A20)</f>
        <v>0</v>
      </c>
      <c r="O20" s="62">
        <f t="shared" si="0"/>
        <v>0</v>
      </c>
    </row>
    <row r="21" spans="1:15">
      <c r="A21" s="19" t="s">
        <v>22803</v>
      </c>
      <c r="B21" s="20" t="s">
        <v>22804</v>
      </c>
      <c r="C21" s="21">
        <v>1</v>
      </c>
      <c r="D21" s="22" t="s">
        <v>18201</v>
      </c>
      <c r="E21" s="22">
        <v>0</v>
      </c>
      <c r="F21" s="22">
        <v>0</v>
      </c>
      <c r="G21" s="22">
        <v>0</v>
      </c>
      <c r="H21" s="22">
        <v>30000</v>
      </c>
      <c r="I21" s="22">
        <v>0</v>
      </c>
      <c r="K21" s="63" t="e">
        <f>IF(A21="","",IF(ISNA(VLOOKUP($A21,#REF!,12,0)),"",VLOOKUP($A21,#REF!,12,0)))</f>
        <v>#REF!</v>
      </c>
      <c r="L21" s="63" t="e">
        <f>IF(A21="","",CONCATENATE(IF(ISNA(VLOOKUP(A21,#REF!,5,0)),"",VLOOKUP(A21,#REF!,5,0)),IF(ISNA(VLOOKUP(A21,#REF!,4,0)),"",VLOOKUP(A21,#REF!,4,0))))</f>
        <v>#REF!</v>
      </c>
      <c r="M21" s="61">
        <f>COUNTIF(☆部材対象!$B:$B,$A21)</f>
        <v>0</v>
      </c>
      <c r="N21" s="61">
        <f>COUNTIF(☆部材対象!$E:$E,$A21)</f>
        <v>0</v>
      </c>
      <c r="O21" s="62">
        <f t="shared" si="0"/>
        <v>0</v>
      </c>
    </row>
    <row r="22" spans="1:15">
      <c r="A22" s="19" t="s">
        <v>25496</v>
      </c>
      <c r="B22" s="20" t="s">
        <v>25497</v>
      </c>
      <c r="C22" s="21">
        <v>107</v>
      </c>
      <c r="D22" s="22" t="s">
        <v>2611</v>
      </c>
      <c r="E22" s="22">
        <v>0</v>
      </c>
      <c r="F22" s="22">
        <v>0</v>
      </c>
      <c r="G22" s="22">
        <v>0</v>
      </c>
      <c r="H22" s="22">
        <v>48150</v>
      </c>
      <c r="I22" s="22">
        <v>0</v>
      </c>
      <c r="K22" s="63" t="e">
        <f>IF(A22="","",IF(ISNA(VLOOKUP($A22,#REF!,12,0)),"",VLOOKUP($A22,#REF!,12,0)))</f>
        <v>#REF!</v>
      </c>
      <c r="L22" s="63" t="e">
        <f>IF(A22="","",CONCATENATE(IF(ISNA(VLOOKUP(A22,#REF!,5,0)),"",VLOOKUP(A22,#REF!,5,0)),IF(ISNA(VLOOKUP(A22,#REF!,4,0)),"",VLOOKUP(A22,#REF!,4,0))))</f>
        <v>#REF!</v>
      </c>
      <c r="M22" s="61">
        <f>COUNTIF(☆部材対象!$B:$B,$A22)</f>
        <v>0</v>
      </c>
      <c r="N22" s="61">
        <f>COUNTIF(☆部材対象!$E:$E,$A22)</f>
        <v>0</v>
      </c>
      <c r="O22" s="62">
        <f t="shared" si="0"/>
        <v>0</v>
      </c>
    </row>
    <row r="23" spans="1:15">
      <c r="A23" s="19" t="s">
        <v>25498</v>
      </c>
      <c r="B23" s="20" t="s">
        <v>25499</v>
      </c>
      <c r="C23" s="21">
        <v>107</v>
      </c>
      <c r="D23" s="22" t="s">
        <v>2611</v>
      </c>
      <c r="E23" s="22">
        <v>0</v>
      </c>
      <c r="F23" s="22">
        <v>0</v>
      </c>
      <c r="G23" s="22">
        <v>0</v>
      </c>
      <c r="H23" s="22">
        <v>119840</v>
      </c>
      <c r="I23" s="22">
        <v>0</v>
      </c>
      <c r="K23" s="63" t="e">
        <f>IF(A23="","",IF(ISNA(VLOOKUP($A23,#REF!,12,0)),"",VLOOKUP($A23,#REF!,12,0)))</f>
        <v>#REF!</v>
      </c>
      <c r="L23" s="63" t="e">
        <f>IF(A23="","",CONCATENATE(IF(ISNA(VLOOKUP(A23,#REF!,5,0)),"",VLOOKUP(A23,#REF!,5,0)),IF(ISNA(VLOOKUP(A23,#REF!,4,0)),"",VLOOKUP(A23,#REF!,4,0))))</f>
        <v>#REF!</v>
      </c>
      <c r="M23" s="61">
        <f>COUNTIF(☆部材対象!$B:$B,$A23)</f>
        <v>0</v>
      </c>
      <c r="N23" s="61">
        <f>COUNTIF(☆部材対象!$E:$E,$A23)</f>
        <v>0</v>
      </c>
      <c r="O23" s="62">
        <f t="shared" si="0"/>
        <v>0</v>
      </c>
    </row>
    <row r="24" spans="1:15">
      <c r="A24" s="19" t="s">
        <v>25500</v>
      </c>
      <c r="B24" s="20" t="s">
        <v>25501</v>
      </c>
      <c r="C24" s="21">
        <v>104.52</v>
      </c>
      <c r="D24" s="22" t="s">
        <v>2611</v>
      </c>
      <c r="E24" s="22">
        <v>0</v>
      </c>
      <c r="F24" s="22">
        <v>0</v>
      </c>
      <c r="G24" s="22">
        <v>0</v>
      </c>
      <c r="H24" s="22">
        <v>0</v>
      </c>
      <c r="I24" s="22">
        <v>12542</v>
      </c>
      <c r="K24" s="63" t="e">
        <f>IF(A24="","",IF(ISNA(VLOOKUP($A24,#REF!,12,0)),"",VLOOKUP($A24,#REF!,12,0)))</f>
        <v>#REF!</v>
      </c>
      <c r="L24" s="63" t="e">
        <f>IF(A24="","",CONCATENATE(IF(ISNA(VLOOKUP(A24,#REF!,5,0)),"",VLOOKUP(A24,#REF!,5,0)),IF(ISNA(VLOOKUP(A24,#REF!,4,0)),"",VLOOKUP(A24,#REF!,4,0))))</f>
        <v>#REF!</v>
      </c>
      <c r="M24" s="61">
        <f>COUNTIF(☆部材対象!$B:$B,$A24)</f>
        <v>0</v>
      </c>
      <c r="N24" s="61">
        <f>COUNTIF(☆部材対象!$E:$E,$A24)</f>
        <v>0</v>
      </c>
      <c r="O24" s="62">
        <f t="shared" si="0"/>
        <v>0</v>
      </c>
    </row>
    <row r="25" spans="1:15">
      <c r="A25" s="23"/>
      <c r="B25" s="24" t="s">
        <v>25502</v>
      </c>
      <c r="C25" s="25"/>
      <c r="D25" s="26"/>
      <c r="E25" s="26">
        <f t="shared" ref="E25:I25" si="1">SUM(E4:E24)</f>
        <v>0</v>
      </c>
      <c r="F25" s="26">
        <f t="shared" si="1"/>
        <v>0</v>
      </c>
      <c r="G25" s="26">
        <f t="shared" si="1"/>
        <v>0</v>
      </c>
      <c r="H25" s="26">
        <f t="shared" si="1"/>
        <v>706548</v>
      </c>
      <c r="I25" s="26">
        <f t="shared" si="1"/>
        <v>12542</v>
      </c>
      <c r="K25" s="63" t="str">
        <f>IF(A25="","",IF(ISNA(VLOOKUP($A25,#REF!,12,0)),"",VLOOKUP($A25,#REF!,12,0)))</f>
        <v/>
      </c>
      <c r="L25" s="63" t="str">
        <f>IF(A25="","",CONCATENATE(IF(ISNA(VLOOKUP(A25,#REF!,5,0)),"",VLOOKUP(A25,#REF!,5,0)),IF(ISNA(VLOOKUP(A25,#REF!,4,0)),"",VLOOKUP(A25,#REF!,4,0))))</f>
        <v/>
      </c>
      <c r="M25" s="61">
        <f>COUNTIF(☆部材対象!$B:$B,$A25)</f>
        <v>0</v>
      </c>
      <c r="N25" s="61">
        <f>COUNTIF(☆部材対象!$E:$E,$A25)</f>
        <v>0</v>
      </c>
      <c r="O25" s="62" t="str">
        <f t="shared" si="0"/>
        <v>-</v>
      </c>
    </row>
    <row r="26" spans="1:15">
      <c r="A26" s="19" t="s">
        <v>22890</v>
      </c>
      <c r="B26" s="20" t="s">
        <v>22891</v>
      </c>
      <c r="C26" s="21">
        <v>20.5</v>
      </c>
      <c r="D26" s="22" t="s">
        <v>19952</v>
      </c>
      <c r="E26" s="22">
        <v>0</v>
      </c>
      <c r="F26" s="22">
        <v>0</v>
      </c>
      <c r="G26" s="22">
        <v>0</v>
      </c>
      <c r="H26" s="22">
        <v>0</v>
      </c>
      <c r="I26" s="22">
        <v>0</v>
      </c>
      <c r="K26" s="63" t="e">
        <f>IF(A26="","",IF(ISNA(VLOOKUP($A26,#REF!,12,0)),"",VLOOKUP($A26,#REF!,12,0)))</f>
        <v>#REF!</v>
      </c>
      <c r="L26" s="63" t="e">
        <f>IF(A26="","",CONCATENATE(IF(ISNA(VLOOKUP(A26,#REF!,5,0)),"",VLOOKUP(A26,#REF!,5,0)),IF(ISNA(VLOOKUP(A26,#REF!,4,0)),"",VLOOKUP(A26,#REF!,4,0))))</f>
        <v>#REF!</v>
      </c>
      <c r="M26" s="61">
        <f>COUNTIF(☆部材対象!$B:$B,$A26)</f>
        <v>0</v>
      </c>
      <c r="N26" s="61">
        <f>COUNTIF(☆部材対象!$E:$E,$A26)</f>
        <v>0</v>
      </c>
      <c r="O26" s="62">
        <f t="shared" si="0"/>
        <v>0</v>
      </c>
    </row>
    <row r="27" spans="1:15">
      <c r="A27" s="19" t="s">
        <v>22913</v>
      </c>
      <c r="B27" s="20" t="s">
        <v>22914</v>
      </c>
      <c r="C27" s="21">
        <v>1</v>
      </c>
      <c r="D27" s="22" t="s">
        <v>18201</v>
      </c>
      <c r="E27" s="22">
        <v>0</v>
      </c>
      <c r="F27" s="22">
        <v>0</v>
      </c>
      <c r="G27" s="22">
        <v>0</v>
      </c>
      <c r="H27" s="22">
        <v>0</v>
      </c>
      <c r="I27" s="22">
        <v>0</v>
      </c>
      <c r="K27" s="63" t="e">
        <f>IF(A27="","",IF(ISNA(VLOOKUP($A27,#REF!,12,0)),"",VLOOKUP($A27,#REF!,12,0)))</f>
        <v>#REF!</v>
      </c>
      <c r="L27" s="63" t="e">
        <f>IF(A27="","",CONCATENATE(IF(ISNA(VLOOKUP(A27,#REF!,5,0)),"",VLOOKUP(A27,#REF!,5,0)),IF(ISNA(VLOOKUP(A27,#REF!,4,0)),"",VLOOKUP(A27,#REF!,4,0))))</f>
        <v>#REF!</v>
      </c>
      <c r="M27" s="61">
        <f>COUNTIF(☆部材対象!$B:$B,$A27)</f>
        <v>0</v>
      </c>
      <c r="N27" s="61">
        <f>COUNTIF(☆部材対象!$E:$E,$A27)</f>
        <v>0</v>
      </c>
      <c r="O27" s="62">
        <f t="shared" si="0"/>
        <v>0</v>
      </c>
    </row>
    <row r="28" spans="1:15">
      <c r="A28" s="19" t="s">
        <v>22970</v>
      </c>
      <c r="B28" s="20" t="s">
        <v>22971</v>
      </c>
      <c r="C28" s="21">
        <v>16.399999999999999</v>
      </c>
      <c r="D28" s="22" t="s">
        <v>19952</v>
      </c>
      <c r="E28" s="22">
        <v>0</v>
      </c>
      <c r="F28" s="22">
        <v>0</v>
      </c>
      <c r="G28" s="22">
        <v>0</v>
      </c>
      <c r="H28" s="22">
        <v>0</v>
      </c>
      <c r="I28" s="22">
        <v>0</v>
      </c>
      <c r="K28" s="63" t="e">
        <f>IF(A28="","",IF(ISNA(VLOOKUP($A28,#REF!,12,0)),"",VLOOKUP($A28,#REF!,12,0)))</f>
        <v>#REF!</v>
      </c>
      <c r="L28" s="63" t="e">
        <f>IF(A28="","",CONCATENATE(IF(ISNA(VLOOKUP(A28,#REF!,5,0)),"",VLOOKUP(A28,#REF!,5,0)),IF(ISNA(VLOOKUP(A28,#REF!,4,0)),"",VLOOKUP(A28,#REF!,4,0))))</f>
        <v>#REF!</v>
      </c>
      <c r="M28" s="61">
        <f>COUNTIF(☆部材対象!$B:$B,$A28)</f>
        <v>0</v>
      </c>
      <c r="N28" s="61">
        <f>COUNTIF(☆部材対象!$E:$E,$A28)</f>
        <v>0</v>
      </c>
      <c r="O28" s="62">
        <f t="shared" si="0"/>
        <v>0</v>
      </c>
    </row>
    <row r="29" spans="1:15">
      <c r="A29" s="19" t="s">
        <v>22968</v>
      </c>
      <c r="B29" s="20" t="s">
        <v>22969</v>
      </c>
      <c r="C29" s="21">
        <v>16.399999999999999</v>
      </c>
      <c r="D29" s="22" t="s">
        <v>19952</v>
      </c>
      <c r="E29" s="22">
        <v>0</v>
      </c>
      <c r="F29" s="22">
        <v>0</v>
      </c>
      <c r="G29" s="22">
        <v>0</v>
      </c>
      <c r="H29" s="22">
        <v>0</v>
      </c>
      <c r="I29" s="22">
        <v>0</v>
      </c>
      <c r="K29" s="63" t="e">
        <f>IF(A29="","",IF(ISNA(VLOOKUP($A29,#REF!,12,0)),"",VLOOKUP($A29,#REF!,12,0)))</f>
        <v>#REF!</v>
      </c>
      <c r="L29" s="63" t="e">
        <f>IF(A29="","",CONCATENATE(IF(ISNA(VLOOKUP(A29,#REF!,5,0)),"",VLOOKUP(A29,#REF!,5,0)),IF(ISNA(VLOOKUP(A29,#REF!,4,0)),"",VLOOKUP(A29,#REF!,4,0))))</f>
        <v>#REF!</v>
      </c>
      <c r="M29" s="61">
        <f>COUNTIF(☆部材対象!$B:$B,$A29)</f>
        <v>0</v>
      </c>
      <c r="N29" s="61">
        <f>COUNTIF(☆部材対象!$E:$E,$A29)</f>
        <v>0</v>
      </c>
      <c r="O29" s="62">
        <f t="shared" si="0"/>
        <v>0</v>
      </c>
    </row>
    <row r="30" spans="1:15">
      <c r="A30" s="19" t="s">
        <v>22886</v>
      </c>
      <c r="B30" s="20" t="s">
        <v>22887</v>
      </c>
      <c r="C30" s="21">
        <v>24.6</v>
      </c>
      <c r="D30" s="22" t="s">
        <v>19952</v>
      </c>
      <c r="E30" s="22">
        <v>0</v>
      </c>
      <c r="F30" s="22">
        <v>0</v>
      </c>
      <c r="G30" s="22">
        <v>0</v>
      </c>
      <c r="H30" s="22">
        <v>0</v>
      </c>
      <c r="I30" s="22">
        <v>0</v>
      </c>
      <c r="K30" s="63" t="e">
        <f>IF(A30="","",IF(ISNA(VLOOKUP($A30,#REF!,12,0)),"",VLOOKUP($A30,#REF!,12,0)))</f>
        <v>#REF!</v>
      </c>
      <c r="L30" s="63" t="e">
        <f>IF(A30="","",CONCATENATE(IF(ISNA(VLOOKUP(A30,#REF!,5,0)),"",VLOOKUP(A30,#REF!,5,0)),IF(ISNA(VLOOKUP(A30,#REF!,4,0)),"",VLOOKUP(A30,#REF!,4,0))))</f>
        <v>#REF!</v>
      </c>
      <c r="M30" s="61">
        <f>COUNTIF(☆部材対象!$B:$B,$A30)</f>
        <v>0</v>
      </c>
      <c r="N30" s="61">
        <f>COUNTIF(☆部材対象!$E:$E,$A30)</f>
        <v>0</v>
      </c>
      <c r="O30" s="62">
        <f t="shared" si="0"/>
        <v>0</v>
      </c>
    </row>
    <row r="31" spans="1:15">
      <c r="A31" s="19" t="s">
        <v>22884</v>
      </c>
      <c r="B31" s="20" t="s">
        <v>22885</v>
      </c>
      <c r="C31" s="21">
        <v>24.6</v>
      </c>
      <c r="D31" s="22" t="s">
        <v>19952</v>
      </c>
      <c r="E31" s="22">
        <v>0</v>
      </c>
      <c r="F31" s="22">
        <v>0</v>
      </c>
      <c r="G31" s="22">
        <v>0</v>
      </c>
      <c r="H31" s="22">
        <v>0</v>
      </c>
      <c r="I31" s="22">
        <v>0</v>
      </c>
      <c r="K31" s="63" t="e">
        <f>IF(A31="","",IF(ISNA(VLOOKUP($A31,#REF!,12,0)),"",VLOOKUP($A31,#REF!,12,0)))</f>
        <v>#REF!</v>
      </c>
      <c r="L31" s="63" t="e">
        <f>IF(A31="","",CONCATENATE(IF(ISNA(VLOOKUP(A31,#REF!,5,0)),"",VLOOKUP(A31,#REF!,5,0)),IF(ISNA(VLOOKUP(A31,#REF!,4,0)),"",VLOOKUP(A31,#REF!,4,0))))</f>
        <v>#REF!</v>
      </c>
      <c r="M31" s="61">
        <f>COUNTIF(☆部材対象!$B:$B,$A31)</f>
        <v>0</v>
      </c>
      <c r="N31" s="61">
        <f>COUNTIF(☆部材対象!$E:$E,$A31)</f>
        <v>0</v>
      </c>
      <c r="O31" s="62">
        <f t="shared" si="0"/>
        <v>0</v>
      </c>
    </row>
    <row r="32" spans="1:15">
      <c r="A32" s="19" t="s">
        <v>22900</v>
      </c>
      <c r="B32" s="20" t="s">
        <v>22901</v>
      </c>
      <c r="C32" s="21">
        <v>50.9</v>
      </c>
      <c r="D32" s="22" t="s">
        <v>2613</v>
      </c>
      <c r="E32" s="22">
        <v>0</v>
      </c>
      <c r="F32" s="22">
        <v>0</v>
      </c>
      <c r="G32" s="22">
        <v>0</v>
      </c>
      <c r="H32" s="22">
        <v>0</v>
      </c>
      <c r="I32" s="22">
        <v>0</v>
      </c>
      <c r="K32" s="63" t="e">
        <f>IF(A32="","",IF(ISNA(VLOOKUP($A32,#REF!,12,0)),"",VLOOKUP($A32,#REF!,12,0)))</f>
        <v>#REF!</v>
      </c>
      <c r="L32" s="63" t="e">
        <f>IF(A32="","",CONCATENATE(IF(ISNA(VLOOKUP(A32,#REF!,5,0)),"",VLOOKUP(A32,#REF!,5,0)),IF(ISNA(VLOOKUP(A32,#REF!,4,0)),"",VLOOKUP(A32,#REF!,4,0))))</f>
        <v>#REF!</v>
      </c>
      <c r="M32" s="61">
        <f>COUNTIF(☆部材対象!$B:$B,$A32)</f>
        <v>0</v>
      </c>
      <c r="N32" s="61">
        <f>COUNTIF(☆部材対象!$E:$E,$A32)</f>
        <v>0</v>
      </c>
      <c r="O32" s="62">
        <f t="shared" si="0"/>
        <v>0</v>
      </c>
    </row>
    <row r="33" spans="1:15">
      <c r="A33" s="19" t="s">
        <v>22896</v>
      </c>
      <c r="B33" s="20" t="s">
        <v>22897</v>
      </c>
      <c r="C33" s="21">
        <v>9.9</v>
      </c>
      <c r="D33" s="22" t="s">
        <v>19952</v>
      </c>
      <c r="E33" s="22">
        <v>0</v>
      </c>
      <c r="F33" s="22">
        <v>0</v>
      </c>
      <c r="G33" s="22">
        <v>0</v>
      </c>
      <c r="H33" s="22">
        <v>0</v>
      </c>
      <c r="I33" s="22">
        <v>0</v>
      </c>
      <c r="K33" s="63" t="e">
        <f>IF(A33="","",IF(ISNA(VLOOKUP($A33,#REF!,12,0)),"",VLOOKUP($A33,#REF!,12,0)))</f>
        <v>#REF!</v>
      </c>
      <c r="L33" s="63" t="e">
        <f>IF(A33="","",CONCATENATE(IF(ISNA(VLOOKUP(A33,#REF!,5,0)),"",VLOOKUP(A33,#REF!,5,0)),IF(ISNA(VLOOKUP(A33,#REF!,4,0)),"",VLOOKUP(A33,#REF!,4,0))))</f>
        <v>#REF!</v>
      </c>
      <c r="M33" s="61">
        <f>COUNTIF(☆部材対象!$B:$B,$A33)</f>
        <v>0</v>
      </c>
      <c r="N33" s="61">
        <f>COUNTIF(☆部材対象!$E:$E,$A33)</f>
        <v>0</v>
      </c>
      <c r="O33" s="62">
        <f t="shared" si="0"/>
        <v>0</v>
      </c>
    </row>
    <row r="34" spans="1:15">
      <c r="A34" s="19" t="s">
        <v>22894</v>
      </c>
      <c r="B34" s="20" t="s">
        <v>22895</v>
      </c>
      <c r="C34" s="21">
        <v>3.7</v>
      </c>
      <c r="D34" s="22" t="s">
        <v>19952</v>
      </c>
      <c r="E34" s="22">
        <v>0</v>
      </c>
      <c r="F34" s="22">
        <v>0</v>
      </c>
      <c r="G34" s="22">
        <v>0</v>
      </c>
      <c r="H34" s="22">
        <v>0</v>
      </c>
      <c r="I34" s="22">
        <v>0</v>
      </c>
      <c r="K34" s="63" t="e">
        <f>IF(A34="","",IF(ISNA(VLOOKUP($A34,#REF!,12,0)),"",VLOOKUP($A34,#REF!,12,0)))</f>
        <v>#REF!</v>
      </c>
      <c r="L34" s="63" t="e">
        <f>IF(A34="","",CONCATENATE(IF(ISNA(VLOOKUP(A34,#REF!,5,0)),"",VLOOKUP(A34,#REF!,5,0)),IF(ISNA(VLOOKUP(A34,#REF!,4,0)),"",VLOOKUP(A34,#REF!,4,0))))</f>
        <v>#REF!</v>
      </c>
      <c r="M34" s="61">
        <f>COUNTIF(☆部材対象!$B:$B,$A34)</f>
        <v>0</v>
      </c>
      <c r="N34" s="61">
        <f>COUNTIF(☆部材対象!$E:$E,$A34)</f>
        <v>0</v>
      </c>
      <c r="O34" s="62">
        <f t="shared" si="0"/>
        <v>0</v>
      </c>
    </row>
    <row r="35" spans="1:15">
      <c r="A35" s="19" t="s">
        <v>22898</v>
      </c>
      <c r="B35" s="20" t="s">
        <v>22899</v>
      </c>
      <c r="C35" s="21">
        <v>6.2</v>
      </c>
      <c r="D35" s="22" t="s">
        <v>19952</v>
      </c>
      <c r="E35" s="22">
        <v>0</v>
      </c>
      <c r="F35" s="22">
        <v>0</v>
      </c>
      <c r="G35" s="22">
        <v>0</v>
      </c>
      <c r="H35" s="22">
        <v>0</v>
      </c>
      <c r="I35" s="22">
        <v>0</v>
      </c>
      <c r="K35" s="63" t="e">
        <f>IF(A35="","",IF(ISNA(VLOOKUP($A35,#REF!,12,0)),"",VLOOKUP($A35,#REF!,12,0)))</f>
        <v>#REF!</v>
      </c>
      <c r="L35" s="63" t="e">
        <f>IF(A35="","",CONCATENATE(IF(ISNA(VLOOKUP(A35,#REF!,5,0)),"",VLOOKUP(A35,#REF!,5,0)),IF(ISNA(VLOOKUP(A35,#REF!,4,0)),"",VLOOKUP(A35,#REF!,4,0))))</f>
        <v>#REF!</v>
      </c>
      <c r="M35" s="61">
        <f>COUNTIF(☆部材対象!$B:$B,$A35)</f>
        <v>0</v>
      </c>
      <c r="N35" s="61">
        <f>COUNTIF(☆部材対象!$E:$E,$A35)</f>
        <v>0</v>
      </c>
      <c r="O35" s="62">
        <f t="shared" si="0"/>
        <v>0</v>
      </c>
    </row>
    <row r="36" spans="1:15">
      <c r="A36" s="19" t="s">
        <v>22892</v>
      </c>
      <c r="B36" s="20" t="s">
        <v>22893</v>
      </c>
      <c r="C36" s="21">
        <v>0.1</v>
      </c>
      <c r="D36" s="22" t="s">
        <v>19952</v>
      </c>
      <c r="E36" s="22">
        <v>0</v>
      </c>
      <c r="F36" s="22">
        <v>0</v>
      </c>
      <c r="G36" s="22">
        <v>0</v>
      </c>
      <c r="H36" s="22">
        <v>0</v>
      </c>
      <c r="I36" s="22">
        <v>0</v>
      </c>
      <c r="K36" s="63" t="e">
        <f>IF(A36="","",IF(ISNA(VLOOKUP($A36,#REF!,12,0)),"",VLOOKUP($A36,#REF!,12,0)))</f>
        <v>#REF!</v>
      </c>
      <c r="L36" s="63" t="e">
        <f>IF(A36="","",CONCATENATE(IF(ISNA(VLOOKUP(A36,#REF!,5,0)),"",VLOOKUP(A36,#REF!,5,0)),IF(ISNA(VLOOKUP(A36,#REF!,4,0)),"",VLOOKUP(A36,#REF!,4,0))))</f>
        <v>#REF!</v>
      </c>
      <c r="M36" s="61">
        <f>COUNTIF(☆部材対象!$B:$B,$A36)</f>
        <v>0</v>
      </c>
      <c r="N36" s="61">
        <f>COUNTIF(☆部材対象!$E:$E,$A36)</f>
        <v>0</v>
      </c>
      <c r="O36" s="62">
        <f t="shared" si="0"/>
        <v>0</v>
      </c>
    </row>
    <row r="37" spans="1:15">
      <c r="A37" s="19" t="s">
        <v>25503</v>
      </c>
      <c r="B37" s="20" t="s">
        <v>22937</v>
      </c>
      <c r="C37" s="21">
        <v>84</v>
      </c>
      <c r="D37" s="22" t="s">
        <v>25504</v>
      </c>
      <c r="E37" s="22">
        <v>0</v>
      </c>
      <c r="F37" s="22">
        <v>0</v>
      </c>
      <c r="G37" s="22">
        <v>0</v>
      </c>
      <c r="H37" s="22">
        <v>0</v>
      </c>
      <c r="I37" s="22">
        <v>0</v>
      </c>
      <c r="K37" s="63" t="e">
        <f>IF(A37="","",IF(ISNA(VLOOKUP($A37,#REF!,12,0)),"",VLOOKUP($A37,#REF!,12,0)))</f>
        <v>#REF!</v>
      </c>
      <c r="L37" s="63" t="e">
        <f>IF(A37="","",CONCATENATE(IF(ISNA(VLOOKUP(A37,#REF!,5,0)),"",VLOOKUP(A37,#REF!,5,0)),IF(ISNA(VLOOKUP(A37,#REF!,4,0)),"",VLOOKUP(A37,#REF!,4,0))))</f>
        <v>#REF!</v>
      </c>
      <c r="M37" s="61">
        <f>COUNTIF(☆部材対象!$B:$B,$A37)</f>
        <v>0</v>
      </c>
      <c r="N37" s="61">
        <f>COUNTIF(☆部材対象!$E:$E,$A37)</f>
        <v>0</v>
      </c>
      <c r="O37" s="62">
        <f t="shared" si="0"/>
        <v>0</v>
      </c>
    </row>
    <row r="38" spans="1:15">
      <c r="A38" s="19" t="s">
        <v>25505</v>
      </c>
      <c r="B38" s="20" t="s">
        <v>22943</v>
      </c>
      <c r="C38" s="21">
        <v>193.1</v>
      </c>
      <c r="D38" s="22" t="s">
        <v>25504</v>
      </c>
      <c r="E38" s="22">
        <v>0</v>
      </c>
      <c r="F38" s="22">
        <v>0</v>
      </c>
      <c r="G38" s="22">
        <v>0</v>
      </c>
      <c r="H38" s="22">
        <v>0</v>
      </c>
      <c r="I38" s="22">
        <v>0</v>
      </c>
      <c r="K38" s="63" t="e">
        <f>IF(A38="","",IF(ISNA(VLOOKUP($A38,#REF!,12,0)),"",VLOOKUP($A38,#REF!,12,0)))</f>
        <v>#REF!</v>
      </c>
      <c r="L38" s="63" t="e">
        <f>IF(A38="","",CONCATENATE(IF(ISNA(VLOOKUP(A38,#REF!,5,0)),"",VLOOKUP(A38,#REF!,5,0)),IF(ISNA(VLOOKUP(A38,#REF!,4,0)),"",VLOOKUP(A38,#REF!,4,0))))</f>
        <v>#REF!</v>
      </c>
      <c r="M38" s="61">
        <f>COUNTIF(☆部材対象!$B:$B,$A38)</f>
        <v>0</v>
      </c>
      <c r="N38" s="61">
        <f>COUNTIF(☆部材対象!$E:$E,$A38)</f>
        <v>0</v>
      </c>
      <c r="O38" s="62">
        <f t="shared" si="0"/>
        <v>0</v>
      </c>
    </row>
    <row r="39" spans="1:15">
      <c r="A39" s="19" t="s">
        <v>25506</v>
      </c>
      <c r="B39" s="20" t="s">
        <v>22931</v>
      </c>
      <c r="C39" s="21">
        <v>277</v>
      </c>
      <c r="D39" s="22" t="s">
        <v>25504</v>
      </c>
      <c r="E39" s="22">
        <v>0</v>
      </c>
      <c r="F39" s="22">
        <v>0</v>
      </c>
      <c r="G39" s="22">
        <v>0</v>
      </c>
      <c r="H39" s="22">
        <v>0</v>
      </c>
      <c r="I39" s="22">
        <v>0</v>
      </c>
      <c r="K39" s="63" t="e">
        <f>IF(A39="","",IF(ISNA(VLOOKUP($A39,#REF!,12,0)),"",VLOOKUP($A39,#REF!,12,0)))</f>
        <v>#REF!</v>
      </c>
      <c r="L39" s="63" t="e">
        <f>IF(A39="","",CONCATENATE(IF(ISNA(VLOOKUP(A39,#REF!,5,0)),"",VLOOKUP(A39,#REF!,5,0)),IF(ISNA(VLOOKUP(A39,#REF!,4,0)),"",VLOOKUP(A39,#REF!,4,0))))</f>
        <v>#REF!</v>
      </c>
      <c r="M39" s="61">
        <f>COUNTIF(☆部材対象!$B:$B,$A39)</f>
        <v>0</v>
      </c>
      <c r="N39" s="61">
        <f>COUNTIF(☆部材対象!$E:$E,$A39)</f>
        <v>0</v>
      </c>
      <c r="O39" s="62">
        <f t="shared" si="0"/>
        <v>0</v>
      </c>
    </row>
    <row r="40" spans="1:15">
      <c r="A40" s="19" t="s">
        <v>22864</v>
      </c>
      <c r="B40" s="20" t="s">
        <v>22865</v>
      </c>
      <c r="C40" s="21">
        <v>102.9</v>
      </c>
      <c r="D40" s="22" t="s">
        <v>2611</v>
      </c>
      <c r="E40" s="22">
        <v>0</v>
      </c>
      <c r="F40" s="22">
        <v>0</v>
      </c>
      <c r="G40" s="22">
        <v>0</v>
      </c>
      <c r="H40" s="22">
        <v>0</v>
      </c>
      <c r="I40" s="22">
        <v>0</v>
      </c>
      <c r="K40" s="63" t="e">
        <f>IF(A40="","",IF(ISNA(VLOOKUP($A40,#REF!,12,0)),"",VLOOKUP($A40,#REF!,12,0)))</f>
        <v>#REF!</v>
      </c>
      <c r="L40" s="63" t="e">
        <f>IF(A40="","",CONCATENATE(IF(ISNA(VLOOKUP(A40,#REF!,5,0)),"",VLOOKUP(A40,#REF!,5,0)),IF(ISNA(VLOOKUP(A40,#REF!,4,0)),"",VLOOKUP(A40,#REF!,4,0))))</f>
        <v>#REF!</v>
      </c>
      <c r="M40" s="61">
        <f>COUNTIF(☆部材対象!$B:$B,$A40)</f>
        <v>0</v>
      </c>
      <c r="N40" s="61">
        <f>COUNTIF(☆部材対象!$E:$E,$A40)</f>
        <v>0</v>
      </c>
      <c r="O40" s="62">
        <f t="shared" si="0"/>
        <v>0</v>
      </c>
    </row>
    <row r="41" spans="1:15">
      <c r="A41" s="19" t="s">
        <v>22862</v>
      </c>
      <c r="B41" s="20" t="s">
        <v>22863</v>
      </c>
      <c r="C41" s="21">
        <v>102.9</v>
      </c>
      <c r="D41" s="22" t="s">
        <v>2611</v>
      </c>
      <c r="E41" s="22">
        <v>0</v>
      </c>
      <c r="F41" s="22">
        <v>0</v>
      </c>
      <c r="G41" s="22">
        <v>0</v>
      </c>
      <c r="H41" s="22">
        <v>0</v>
      </c>
      <c r="I41" s="22">
        <v>0</v>
      </c>
      <c r="K41" s="63" t="e">
        <f>IF(A41="","",IF(ISNA(VLOOKUP($A41,#REF!,12,0)),"",VLOOKUP($A41,#REF!,12,0)))</f>
        <v>#REF!</v>
      </c>
      <c r="L41" s="63" t="e">
        <f>IF(A41="","",CONCATENATE(IF(ISNA(VLOOKUP(A41,#REF!,5,0)),"",VLOOKUP(A41,#REF!,5,0)),IF(ISNA(VLOOKUP(A41,#REF!,4,0)),"",VLOOKUP(A41,#REF!,4,0))))</f>
        <v>#REF!</v>
      </c>
      <c r="M41" s="61">
        <f>COUNTIF(☆部材対象!$B:$B,$A41)</f>
        <v>0</v>
      </c>
      <c r="N41" s="61">
        <f>COUNTIF(☆部材対象!$E:$E,$A41)</f>
        <v>0</v>
      </c>
      <c r="O41" s="62">
        <f t="shared" si="0"/>
        <v>0</v>
      </c>
    </row>
    <row r="42" spans="1:15">
      <c r="A42" s="19" t="s">
        <v>25507</v>
      </c>
      <c r="B42" s="20" t="s">
        <v>22933</v>
      </c>
      <c r="C42" s="21">
        <v>42.9</v>
      </c>
      <c r="D42" s="22" t="s">
        <v>25504</v>
      </c>
      <c r="E42" s="22">
        <v>0</v>
      </c>
      <c r="F42" s="22">
        <v>0</v>
      </c>
      <c r="G42" s="22">
        <v>0</v>
      </c>
      <c r="H42" s="22">
        <v>0</v>
      </c>
      <c r="I42" s="22">
        <v>0</v>
      </c>
      <c r="K42" s="63" t="e">
        <f>IF(A42="","",IF(ISNA(VLOOKUP($A42,#REF!,12,0)),"",VLOOKUP($A42,#REF!,12,0)))</f>
        <v>#REF!</v>
      </c>
      <c r="L42" s="63" t="e">
        <f>IF(A42="","",CONCATENATE(IF(ISNA(VLOOKUP(A42,#REF!,5,0)),"",VLOOKUP(A42,#REF!,5,0)),IF(ISNA(VLOOKUP(A42,#REF!,4,0)),"",VLOOKUP(A42,#REF!,4,0))))</f>
        <v>#REF!</v>
      </c>
      <c r="M42" s="61">
        <f>COUNTIF(☆部材対象!$B:$B,$A42)</f>
        <v>0</v>
      </c>
      <c r="N42" s="61">
        <f>COUNTIF(☆部材対象!$E:$E,$A42)</f>
        <v>0</v>
      </c>
      <c r="O42" s="62">
        <f t="shared" si="0"/>
        <v>0</v>
      </c>
    </row>
    <row r="43" spans="1:15">
      <c r="A43" s="19" t="s">
        <v>25508</v>
      </c>
      <c r="B43" s="20" t="s">
        <v>22935</v>
      </c>
      <c r="C43" s="21">
        <v>42.9</v>
      </c>
      <c r="D43" s="22" t="s">
        <v>25504</v>
      </c>
      <c r="E43" s="22">
        <v>0</v>
      </c>
      <c r="F43" s="22">
        <v>0</v>
      </c>
      <c r="G43" s="22">
        <v>0</v>
      </c>
      <c r="H43" s="22">
        <v>0</v>
      </c>
      <c r="I43" s="22">
        <v>0</v>
      </c>
      <c r="K43" s="63" t="e">
        <f>IF(A43="","",IF(ISNA(VLOOKUP($A43,#REF!,12,0)),"",VLOOKUP($A43,#REF!,12,0)))</f>
        <v>#REF!</v>
      </c>
      <c r="L43" s="63" t="e">
        <f>IF(A43="","",CONCATENATE(IF(ISNA(VLOOKUP(A43,#REF!,5,0)),"",VLOOKUP(A43,#REF!,5,0)),IF(ISNA(VLOOKUP(A43,#REF!,4,0)),"",VLOOKUP(A43,#REF!,4,0))))</f>
        <v>#REF!</v>
      </c>
      <c r="M43" s="61">
        <f>COUNTIF(☆部材対象!$B:$B,$A43)</f>
        <v>0</v>
      </c>
      <c r="N43" s="61">
        <f>COUNTIF(☆部材対象!$E:$E,$A43)</f>
        <v>0</v>
      </c>
      <c r="O43" s="62">
        <f t="shared" si="0"/>
        <v>0</v>
      </c>
    </row>
    <row r="44" spans="1:15">
      <c r="A44" s="19" t="s">
        <v>25509</v>
      </c>
      <c r="B44" s="20" t="s">
        <v>22939</v>
      </c>
      <c r="C44" s="21">
        <v>42.9</v>
      </c>
      <c r="D44" s="22" t="s">
        <v>25504</v>
      </c>
      <c r="E44" s="22">
        <v>0</v>
      </c>
      <c r="F44" s="22">
        <v>0</v>
      </c>
      <c r="G44" s="22">
        <v>0</v>
      </c>
      <c r="H44" s="22">
        <v>0</v>
      </c>
      <c r="I44" s="22">
        <v>0</v>
      </c>
      <c r="K44" s="63" t="e">
        <f>IF(A44="","",IF(ISNA(VLOOKUP($A44,#REF!,12,0)),"",VLOOKUP($A44,#REF!,12,0)))</f>
        <v>#REF!</v>
      </c>
      <c r="L44" s="63" t="e">
        <f>IF(A44="","",CONCATENATE(IF(ISNA(VLOOKUP(A44,#REF!,5,0)),"",VLOOKUP(A44,#REF!,5,0)),IF(ISNA(VLOOKUP(A44,#REF!,4,0)),"",VLOOKUP(A44,#REF!,4,0))))</f>
        <v>#REF!</v>
      </c>
      <c r="M44" s="61">
        <f>COUNTIF(☆部材対象!$B:$B,$A44)</f>
        <v>0</v>
      </c>
      <c r="N44" s="61">
        <f>COUNTIF(☆部材対象!$E:$E,$A44)</f>
        <v>0</v>
      </c>
      <c r="O44" s="62">
        <f t="shared" si="0"/>
        <v>0</v>
      </c>
    </row>
    <row r="45" spans="1:15">
      <c r="A45" s="19" t="s">
        <v>25510</v>
      </c>
      <c r="B45" s="20" t="s">
        <v>22941</v>
      </c>
      <c r="C45" s="21">
        <v>42.9</v>
      </c>
      <c r="D45" s="22" t="s">
        <v>25504</v>
      </c>
      <c r="E45" s="22">
        <v>0</v>
      </c>
      <c r="F45" s="22">
        <v>0</v>
      </c>
      <c r="G45" s="22">
        <v>0</v>
      </c>
      <c r="H45" s="22">
        <v>0</v>
      </c>
      <c r="I45" s="22">
        <v>0</v>
      </c>
      <c r="K45" s="63" t="e">
        <f>IF(A45="","",IF(ISNA(VLOOKUP($A45,#REF!,12,0)),"",VLOOKUP($A45,#REF!,12,0)))</f>
        <v>#REF!</v>
      </c>
      <c r="L45" s="63" t="e">
        <f>IF(A45="","",CONCATENATE(IF(ISNA(VLOOKUP(A45,#REF!,5,0)),"",VLOOKUP(A45,#REF!,5,0)),IF(ISNA(VLOOKUP(A45,#REF!,4,0)),"",VLOOKUP(A45,#REF!,4,0))))</f>
        <v>#REF!</v>
      </c>
      <c r="M45" s="61">
        <f>COUNTIF(☆部材対象!$B:$B,$A45)</f>
        <v>0</v>
      </c>
      <c r="N45" s="61">
        <f>COUNTIF(☆部材対象!$E:$E,$A45)</f>
        <v>0</v>
      </c>
      <c r="O45" s="62">
        <f t="shared" si="0"/>
        <v>0</v>
      </c>
    </row>
    <row r="46" spans="1:15">
      <c r="A46" s="19" t="s">
        <v>25511</v>
      </c>
      <c r="B46" s="20" t="s">
        <v>22945</v>
      </c>
      <c r="C46" s="21">
        <v>42.9</v>
      </c>
      <c r="D46" s="22" t="s">
        <v>25504</v>
      </c>
      <c r="E46" s="22">
        <v>0</v>
      </c>
      <c r="F46" s="22">
        <v>0</v>
      </c>
      <c r="G46" s="22">
        <v>0</v>
      </c>
      <c r="H46" s="22">
        <v>0</v>
      </c>
      <c r="I46" s="22">
        <v>0</v>
      </c>
      <c r="K46" s="63" t="e">
        <f>IF(A46="","",IF(ISNA(VLOOKUP($A46,#REF!,12,0)),"",VLOOKUP($A46,#REF!,12,0)))</f>
        <v>#REF!</v>
      </c>
      <c r="L46" s="63" t="e">
        <f>IF(A46="","",CONCATENATE(IF(ISNA(VLOOKUP(A46,#REF!,5,0)),"",VLOOKUP(A46,#REF!,5,0)),IF(ISNA(VLOOKUP(A46,#REF!,4,0)),"",VLOOKUP(A46,#REF!,4,0))))</f>
        <v>#REF!</v>
      </c>
      <c r="M46" s="61">
        <f>COUNTIF(☆部材対象!$B:$B,$A46)</f>
        <v>0</v>
      </c>
      <c r="N46" s="61">
        <f>COUNTIF(☆部材対象!$E:$E,$A46)</f>
        <v>0</v>
      </c>
      <c r="O46" s="62">
        <f t="shared" si="0"/>
        <v>0</v>
      </c>
    </row>
    <row r="47" spans="1:15">
      <c r="A47" s="19" t="s">
        <v>25512</v>
      </c>
      <c r="B47" s="20" t="s">
        <v>22923</v>
      </c>
      <c r="C47" s="21">
        <v>42.9</v>
      </c>
      <c r="D47" s="22" t="s">
        <v>25504</v>
      </c>
      <c r="E47" s="22">
        <v>0</v>
      </c>
      <c r="F47" s="22">
        <v>0</v>
      </c>
      <c r="G47" s="22">
        <v>0</v>
      </c>
      <c r="H47" s="22">
        <v>0</v>
      </c>
      <c r="I47" s="22">
        <v>0</v>
      </c>
      <c r="K47" s="63" t="e">
        <f>IF(A47="","",IF(ISNA(VLOOKUP($A47,#REF!,12,0)),"",VLOOKUP($A47,#REF!,12,0)))</f>
        <v>#REF!</v>
      </c>
      <c r="L47" s="63" t="e">
        <f>IF(A47="","",CONCATENATE(IF(ISNA(VLOOKUP(A47,#REF!,5,0)),"",VLOOKUP(A47,#REF!,5,0)),IF(ISNA(VLOOKUP(A47,#REF!,4,0)),"",VLOOKUP(A47,#REF!,4,0))))</f>
        <v>#REF!</v>
      </c>
      <c r="M47" s="61">
        <f>COUNTIF(☆部材対象!$B:$B,$A47)</f>
        <v>0</v>
      </c>
      <c r="N47" s="61">
        <f>COUNTIF(☆部材対象!$E:$E,$A47)</f>
        <v>0</v>
      </c>
      <c r="O47" s="62">
        <f t="shared" si="0"/>
        <v>0</v>
      </c>
    </row>
    <row r="48" spans="1:15">
      <c r="A48" s="19" t="s">
        <v>25513</v>
      </c>
      <c r="B48" s="20" t="s">
        <v>22927</v>
      </c>
      <c r="C48" s="21">
        <v>42.9</v>
      </c>
      <c r="D48" s="22" t="s">
        <v>25504</v>
      </c>
      <c r="E48" s="22">
        <v>0</v>
      </c>
      <c r="F48" s="22">
        <v>0</v>
      </c>
      <c r="G48" s="22">
        <v>0</v>
      </c>
      <c r="H48" s="22">
        <v>0</v>
      </c>
      <c r="I48" s="22">
        <v>0</v>
      </c>
      <c r="K48" s="63" t="e">
        <f>IF(A48="","",IF(ISNA(VLOOKUP($A48,#REF!,12,0)),"",VLOOKUP($A48,#REF!,12,0)))</f>
        <v>#REF!</v>
      </c>
      <c r="L48" s="63" t="e">
        <f>IF(A48="","",CONCATENATE(IF(ISNA(VLOOKUP(A48,#REF!,5,0)),"",VLOOKUP(A48,#REF!,5,0)),IF(ISNA(VLOOKUP(A48,#REF!,4,0)),"",VLOOKUP(A48,#REF!,4,0))))</f>
        <v>#REF!</v>
      </c>
      <c r="M48" s="61">
        <f>COUNTIF(☆部材対象!$B:$B,$A48)</f>
        <v>0</v>
      </c>
      <c r="N48" s="61">
        <f>COUNTIF(☆部材対象!$E:$E,$A48)</f>
        <v>0</v>
      </c>
      <c r="O48" s="62">
        <f t="shared" si="0"/>
        <v>0</v>
      </c>
    </row>
    <row r="49" spans="1:15">
      <c r="A49" s="19" t="s">
        <v>25514</v>
      </c>
      <c r="B49" s="20" t="s">
        <v>22921</v>
      </c>
      <c r="C49" s="21">
        <v>4</v>
      </c>
      <c r="D49" s="22" t="s">
        <v>25504</v>
      </c>
      <c r="E49" s="22">
        <v>0</v>
      </c>
      <c r="F49" s="22">
        <v>0</v>
      </c>
      <c r="G49" s="22">
        <v>0</v>
      </c>
      <c r="H49" s="22">
        <v>0</v>
      </c>
      <c r="I49" s="22">
        <v>0</v>
      </c>
      <c r="K49" s="63" t="e">
        <f>IF(A49="","",IF(ISNA(VLOOKUP($A49,#REF!,12,0)),"",VLOOKUP($A49,#REF!,12,0)))</f>
        <v>#REF!</v>
      </c>
      <c r="L49" s="63" t="e">
        <f>IF(A49="","",CONCATENATE(IF(ISNA(VLOOKUP(A49,#REF!,5,0)),"",VLOOKUP(A49,#REF!,5,0)),IF(ISNA(VLOOKUP(A49,#REF!,4,0)),"",VLOOKUP(A49,#REF!,4,0))))</f>
        <v>#REF!</v>
      </c>
      <c r="M49" s="61">
        <f>COUNTIF(☆部材対象!$B:$B,$A49)</f>
        <v>0</v>
      </c>
      <c r="N49" s="61">
        <f>COUNTIF(☆部材対象!$E:$E,$A49)</f>
        <v>0</v>
      </c>
      <c r="O49" s="62">
        <f t="shared" si="0"/>
        <v>0</v>
      </c>
    </row>
    <row r="50" spans="1:15">
      <c r="A50" s="19" t="s">
        <v>25515</v>
      </c>
      <c r="B50" s="20" t="s">
        <v>22925</v>
      </c>
      <c r="C50" s="21">
        <v>42.9</v>
      </c>
      <c r="D50" s="22" t="s">
        <v>25504</v>
      </c>
      <c r="E50" s="22">
        <v>0</v>
      </c>
      <c r="F50" s="22">
        <v>0</v>
      </c>
      <c r="G50" s="22">
        <v>0</v>
      </c>
      <c r="H50" s="22">
        <v>0</v>
      </c>
      <c r="I50" s="22">
        <v>0</v>
      </c>
      <c r="K50" s="63" t="e">
        <f>IF(A50="","",IF(ISNA(VLOOKUP($A50,#REF!,12,0)),"",VLOOKUP($A50,#REF!,12,0)))</f>
        <v>#REF!</v>
      </c>
      <c r="L50" s="63" t="e">
        <f>IF(A50="","",CONCATENATE(IF(ISNA(VLOOKUP(A50,#REF!,5,0)),"",VLOOKUP(A50,#REF!,5,0)),IF(ISNA(VLOOKUP(A50,#REF!,4,0)),"",VLOOKUP(A50,#REF!,4,0))))</f>
        <v>#REF!</v>
      </c>
      <c r="M50" s="61">
        <f>COUNTIF(☆部材対象!$B:$B,$A50)</f>
        <v>0</v>
      </c>
      <c r="N50" s="61">
        <f>COUNTIF(☆部材対象!$E:$E,$A50)</f>
        <v>0</v>
      </c>
      <c r="O50" s="62">
        <f t="shared" si="0"/>
        <v>0</v>
      </c>
    </row>
    <row r="51" spans="1:15">
      <c r="A51" s="19" t="s">
        <v>25516</v>
      </c>
      <c r="B51" s="20" t="s">
        <v>22929</v>
      </c>
      <c r="C51" s="21">
        <v>42.9</v>
      </c>
      <c r="D51" s="22" t="s">
        <v>25504</v>
      </c>
      <c r="E51" s="22">
        <v>0</v>
      </c>
      <c r="F51" s="22">
        <v>0</v>
      </c>
      <c r="G51" s="22">
        <v>0</v>
      </c>
      <c r="H51" s="22">
        <v>0</v>
      </c>
      <c r="I51" s="22">
        <v>0</v>
      </c>
      <c r="K51" s="63" t="e">
        <f>IF(A51="","",IF(ISNA(VLOOKUP($A51,#REF!,12,0)),"",VLOOKUP($A51,#REF!,12,0)))</f>
        <v>#REF!</v>
      </c>
      <c r="L51" s="63" t="e">
        <f>IF(A51="","",CONCATENATE(IF(ISNA(VLOOKUP(A51,#REF!,5,0)),"",VLOOKUP(A51,#REF!,5,0)),IF(ISNA(VLOOKUP(A51,#REF!,4,0)),"",VLOOKUP(A51,#REF!,4,0))))</f>
        <v>#REF!</v>
      </c>
      <c r="M51" s="61">
        <f>COUNTIF(☆部材対象!$B:$B,$A51)</f>
        <v>0</v>
      </c>
      <c r="N51" s="61">
        <f>COUNTIF(☆部材対象!$E:$E,$A51)</f>
        <v>0</v>
      </c>
      <c r="O51" s="62">
        <f t="shared" si="0"/>
        <v>0</v>
      </c>
    </row>
    <row r="52" spans="1:15">
      <c r="A52" s="19" t="s">
        <v>22839</v>
      </c>
      <c r="B52" s="20" t="s">
        <v>22840</v>
      </c>
      <c r="C52" s="21">
        <v>4.0999999999999996</v>
      </c>
      <c r="D52" s="22" t="s">
        <v>19952</v>
      </c>
      <c r="E52" s="22">
        <v>0</v>
      </c>
      <c r="F52" s="22">
        <v>0</v>
      </c>
      <c r="G52" s="22">
        <v>0</v>
      </c>
      <c r="H52" s="22">
        <v>0</v>
      </c>
      <c r="I52" s="22">
        <v>0</v>
      </c>
      <c r="K52" s="63" t="e">
        <f>IF(A52="","",IF(ISNA(VLOOKUP($A52,#REF!,12,0)),"",VLOOKUP($A52,#REF!,12,0)))</f>
        <v>#REF!</v>
      </c>
      <c r="L52" s="63" t="e">
        <f>IF(A52="","",CONCATENATE(IF(ISNA(VLOOKUP(A52,#REF!,5,0)),"",VLOOKUP(A52,#REF!,5,0)),IF(ISNA(VLOOKUP(A52,#REF!,4,0)),"",VLOOKUP(A52,#REF!,4,0))))</f>
        <v>#REF!</v>
      </c>
      <c r="M52" s="61">
        <f>COUNTIF(☆部材対象!$B:$B,$A52)</f>
        <v>0</v>
      </c>
      <c r="N52" s="61">
        <f>COUNTIF(☆部材対象!$E:$E,$A52)</f>
        <v>0</v>
      </c>
      <c r="O52" s="62">
        <f t="shared" si="0"/>
        <v>0</v>
      </c>
    </row>
    <row r="53" spans="1:15">
      <c r="A53" s="19" t="s">
        <v>22837</v>
      </c>
      <c r="B53" s="20" t="s">
        <v>22838</v>
      </c>
      <c r="C53" s="21">
        <v>4.0999999999999996</v>
      </c>
      <c r="D53" s="22" t="s">
        <v>19952</v>
      </c>
      <c r="E53" s="22">
        <v>0</v>
      </c>
      <c r="F53" s="22">
        <v>0</v>
      </c>
      <c r="G53" s="22">
        <v>0</v>
      </c>
      <c r="H53" s="22">
        <v>0</v>
      </c>
      <c r="I53" s="22">
        <v>0</v>
      </c>
      <c r="K53" s="63" t="e">
        <f>IF(A53="","",IF(ISNA(VLOOKUP($A53,#REF!,12,0)),"",VLOOKUP($A53,#REF!,12,0)))</f>
        <v>#REF!</v>
      </c>
      <c r="L53" s="63" t="e">
        <f>IF(A53="","",CONCATENATE(IF(ISNA(VLOOKUP(A53,#REF!,5,0)),"",VLOOKUP(A53,#REF!,5,0)),IF(ISNA(VLOOKUP(A53,#REF!,4,0)),"",VLOOKUP(A53,#REF!,4,0))))</f>
        <v>#REF!</v>
      </c>
      <c r="M53" s="61">
        <f>COUNTIF(☆部材対象!$B:$B,$A53)</f>
        <v>0</v>
      </c>
      <c r="N53" s="61">
        <f>COUNTIF(☆部材対象!$E:$E,$A53)</f>
        <v>0</v>
      </c>
      <c r="O53" s="62">
        <f t="shared" si="0"/>
        <v>0</v>
      </c>
    </row>
    <row r="54" spans="1:15">
      <c r="A54" s="19" t="s">
        <v>22833</v>
      </c>
      <c r="B54" s="20" t="s">
        <v>22834</v>
      </c>
      <c r="C54" s="21">
        <v>1.6</v>
      </c>
      <c r="D54" s="22" t="s">
        <v>19952</v>
      </c>
      <c r="E54" s="22">
        <v>0</v>
      </c>
      <c r="F54" s="22">
        <v>0</v>
      </c>
      <c r="G54" s="22">
        <v>0</v>
      </c>
      <c r="H54" s="22">
        <v>0</v>
      </c>
      <c r="I54" s="22">
        <v>0</v>
      </c>
      <c r="K54" s="63" t="e">
        <f>IF(A54="","",IF(ISNA(VLOOKUP($A54,#REF!,12,0)),"",VLOOKUP($A54,#REF!,12,0)))</f>
        <v>#REF!</v>
      </c>
      <c r="L54" s="63" t="e">
        <f>IF(A54="","",CONCATENATE(IF(ISNA(VLOOKUP(A54,#REF!,5,0)),"",VLOOKUP(A54,#REF!,5,0)),IF(ISNA(VLOOKUP(A54,#REF!,4,0)),"",VLOOKUP(A54,#REF!,4,0))))</f>
        <v>#REF!</v>
      </c>
      <c r="M54" s="61">
        <f>COUNTIF(☆部材対象!$B:$B,$A54)</f>
        <v>0</v>
      </c>
      <c r="N54" s="61">
        <f>COUNTIF(☆部材対象!$E:$E,$A54)</f>
        <v>0</v>
      </c>
      <c r="O54" s="62">
        <f t="shared" si="0"/>
        <v>0</v>
      </c>
    </row>
    <row r="55" spans="1:15">
      <c r="A55" s="19" t="s">
        <v>22831</v>
      </c>
      <c r="B55" s="20" t="s">
        <v>22832</v>
      </c>
      <c r="C55" s="21">
        <v>1.6</v>
      </c>
      <c r="D55" s="22" t="s">
        <v>19952</v>
      </c>
      <c r="E55" s="22">
        <v>0</v>
      </c>
      <c r="F55" s="22">
        <v>0</v>
      </c>
      <c r="G55" s="22">
        <v>0</v>
      </c>
      <c r="H55" s="22">
        <v>0</v>
      </c>
      <c r="I55" s="22">
        <v>0</v>
      </c>
      <c r="K55" s="63" t="e">
        <f>IF(A55="","",IF(ISNA(VLOOKUP($A55,#REF!,12,0)),"",VLOOKUP($A55,#REF!,12,0)))</f>
        <v>#REF!</v>
      </c>
      <c r="L55" s="63" t="e">
        <f>IF(A55="","",CONCATENATE(IF(ISNA(VLOOKUP(A55,#REF!,5,0)),"",VLOOKUP(A55,#REF!,5,0)),IF(ISNA(VLOOKUP(A55,#REF!,4,0)),"",VLOOKUP(A55,#REF!,4,0))))</f>
        <v>#REF!</v>
      </c>
      <c r="M55" s="61">
        <f>COUNTIF(☆部材対象!$B:$B,$A55)</f>
        <v>0</v>
      </c>
      <c r="N55" s="61">
        <f>COUNTIF(☆部材対象!$E:$E,$A55)</f>
        <v>0</v>
      </c>
      <c r="O55" s="62">
        <f t="shared" si="0"/>
        <v>0</v>
      </c>
    </row>
    <row r="56" spans="1:15">
      <c r="A56" s="19" t="s">
        <v>22845</v>
      </c>
      <c r="B56" s="20" t="s">
        <v>22846</v>
      </c>
      <c r="C56" s="21">
        <v>10.3</v>
      </c>
      <c r="D56" s="22" t="s">
        <v>19952</v>
      </c>
      <c r="E56" s="22">
        <v>0</v>
      </c>
      <c r="F56" s="22">
        <v>0</v>
      </c>
      <c r="G56" s="22">
        <v>0</v>
      </c>
      <c r="H56" s="22">
        <v>0</v>
      </c>
      <c r="I56" s="22">
        <v>0</v>
      </c>
      <c r="K56" s="63" t="e">
        <f>IF(A56="","",IF(ISNA(VLOOKUP($A56,#REF!,12,0)),"",VLOOKUP($A56,#REF!,12,0)))</f>
        <v>#REF!</v>
      </c>
      <c r="L56" s="63" t="e">
        <f>IF(A56="","",CONCATENATE(IF(ISNA(VLOOKUP(A56,#REF!,5,0)),"",VLOOKUP(A56,#REF!,5,0)),IF(ISNA(VLOOKUP(A56,#REF!,4,0)),"",VLOOKUP(A56,#REF!,4,0))))</f>
        <v>#REF!</v>
      </c>
      <c r="M56" s="61">
        <f>COUNTIF(☆部材対象!$B:$B,$A56)</f>
        <v>0</v>
      </c>
      <c r="N56" s="61">
        <f>COUNTIF(☆部材対象!$E:$E,$A56)</f>
        <v>0</v>
      </c>
      <c r="O56" s="62">
        <f t="shared" si="0"/>
        <v>0</v>
      </c>
    </row>
    <row r="57" spans="1:15">
      <c r="A57" s="19" t="s">
        <v>22843</v>
      </c>
      <c r="B57" s="20" t="s">
        <v>22844</v>
      </c>
      <c r="C57" s="21">
        <v>10.3</v>
      </c>
      <c r="D57" s="22" t="s">
        <v>19952</v>
      </c>
      <c r="E57" s="22">
        <v>0</v>
      </c>
      <c r="F57" s="22">
        <v>0</v>
      </c>
      <c r="G57" s="22">
        <v>0</v>
      </c>
      <c r="H57" s="22">
        <v>0</v>
      </c>
      <c r="I57" s="22">
        <v>0</v>
      </c>
      <c r="K57" s="63" t="e">
        <f>IF(A57="","",IF(ISNA(VLOOKUP($A57,#REF!,12,0)),"",VLOOKUP($A57,#REF!,12,0)))</f>
        <v>#REF!</v>
      </c>
      <c r="L57" s="63" t="e">
        <f>IF(A57="","",CONCATENATE(IF(ISNA(VLOOKUP(A57,#REF!,5,0)),"",VLOOKUP(A57,#REF!,5,0)),IF(ISNA(VLOOKUP(A57,#REF!,4,0)),"",VLOOKUP(A57,#REF!,4,0))))</f>
        <v>#REF!</v>
      </c>
      <c r="M57" s="61">
        <f>COUNTIF(☆部材対象!$B:$B,$A57)</f>
        <v>0</v>
      </c>
      <c r="N57" s="61">
        <f>COUNTIF(☆部材対象!$E:$E,$A57)</f>
        <v>0</v>
      </c>
      <c r="O57" s="62">
        <f t="shared" si="0"/>
        <v>0</v>
      </c>
    </row>
    <row r="58" spans="1:15">
      <c r="A58" s="19" t="s">
        <v>22827</v>
      </c>
      <c r="B58" s="20" t="s">
        <v>22828</v>
      </c>
      <c r="C58" s="21">
        <v>43</v>
      </c>
      <c r="D58" s="22" t="s">
        <v>19952</v>
      </c>
      <c r="E58" s="22">
        <v>0</v>
      </c>
      <c r="F58" s="22">
        <v>0</v>
      </c>
      <c r="G58" s="22">
        <v>0</v>
      </c>
      <c r="H58" s="22">
        <v>0</v>
      </c>
      <c r="I58" s="22">
        <v>0</v>
      </c>
      <c r="K58" s="63" t="e">
        <f>IF(A58="","",IF(ISNA(VLOOKUP($A58,#REF!,12,0)),"",VLOOKUP($A58,#REF!,12,0)))</f>
        <v>#REF!</v>
      </c>
      <c r="L58" s="63" t="e">
        <f>IF(A58="","",CONCATENATE(IF(ISNA(VLOOKUP(A58,#REF!,5,0)),"",VLOOKUP(A58,#REF!,5,0)),IF(ISNA(VLOOKUP(A58,#REF!,4,0)),"",VLOOKUP(A58,#REF!,4,0))))</f>
        <v>#REF!</v>
      </c>
      <c r="M58" s="61">
        <f>COUNTIF(☆部材対象!$B:$B,$A58)</f>
        <v>0</v>
      </c>
      <c r="N58" s="61">
        <f>COUNTIF(☆部材対象!$E:$E,$A58)</f>
        <v>0</v>
      </c>
      <c r="O58" s="62">
        <f t="shared" si="0"/>
        <v>0</v>
      </c>
    </row>
    <row r="59" spans="1:15">
      <c r="A59" s="19" t="s">
        <v>22835</v>
      </c>
      <c r="B59" s="20" t="s">
        <v>22836</v>
      </c>
      <c r="C59" s="21">
        <v>41.7</v>
      </c>
      <c r="D59" s="22" t="s">
        <v>19952</v>
      </c>
      <c r="E59" s="22">
        <v>0</v>
      </c>
      <c r="F59" s="22">
        <v>0</v>
      </c>
      <c r="G59" s="22">
        <v>0</v>
      </c>
      <c r="H59" s="22">
        <v>0</v>
      </c>
      <c r="I59" s="22">
        <v>0</v>
      </c>
      <c r="K59" s="63" t="e">
        <f>IF(A59="","",IF(ISNA(VLOOKUP($A59,#REF!,12,0)),"",VLOOKUP($A59,#REF!,12,0)))</f>
        <v>#REF!</v>
      </c>
      <c r="L59" s="63" t="e">
        <f>IF(A59="","",CONCATENATE(IF(ISNA(VLOOKUP(A59,#REF!,5,0)),"",VLOOKUP(A59,#REF!,5,0)),IF(ISNA(VLOOKUP(A59,#REF!,4,0)),"",VLOOKUP(A59,#REF!,4,0))))</f>
        <v>#REF!</v>
      </c>
      <c r="M59" s="61">
        <f>COUNTIF(☆部材対象!$B:$B,$A59)</f>
        <v>0</v>
      </c>
      <c r="N59" s="61">
        <f>COUNTIF(☆部材対象!$E:$E,$A59)</f>
        <v>0</v>
      </c>
      <c r="O59" s="62">
        <f t="shared" si="0"/>
        <v>0</v>
      </c>
    </row>
    <row r="60" spans="1:15">
      <c r="A60" s="19" t="s">
        <v>22841</v>
      </c>
      <c r="B60" s="20" t="s">
        <v>22842</v>
      </c>
      <c r="C60" s="21">
        <v>0.1</v>
      </c>
      <c r="D60" s="22" t="s">
        <v>19952</v>
      </c>
      <c r="E60" s="22">
        <v>0</v>
      </c>
      <c r="F60" s="22">
        <v>0</v>
      </c>
      <c r="G60" s="22">
        <v>0</v>
      </c>
      <c r="H60" s="22">
        <v>0</v>
      </c>
      <c r="I60" s="22">
        <v>0</v>
      </c>
      <c r="K60" s="63" t="e">
        <f>IF(A60="","",IF(ISNA(VLOOKUP($A60,#REF!,12,0)),"",VLOOKUP($A60,#REF!,12,0)))</f>
        <v>#REF!</v>
      </c>
      <c r="L60" s="63" t="e">
        <f>IF(A60="","",CONCATENATE(IF(ISNA(VLOOKUP(A60,#REF!,5,0)),"",VLOOKUP(A60,#REF!,5,0)),IF(ISNA(VLOOKUP(A60,#REF!,4,0)),"",VLOOKUP(A60,#REF!,4,0))))</f>
        <v>#REF!</v>
      </c>
      <c r="M60" s="61">
        <f>COUNTIF(☆部材対象!$B:$B,$A60)</f>
        <v>0</v>
      </c>
      <c r="N60" s="61">
        <f>COUNTIF(☆部材対象!$E:$E,$A60)</f>
        <v>0</v>
      </c>
      <c r="O60" s="62">
        <f t="shared" si="0"/>
        <v>0</v>
      </c>
    </row>
    <row r="61" spans="1:15">
      <c r="A61" s="19" t="s">
        <v>22829</v>
      </c>
      <c r="B61" s="20" t="s">
        <v>22830</v>
      </c>
      <c r="C61" s="21">
        <v>4</v>
      </c>
      <c r="D61" s="22" t="s">
        <v>19952</v>
      </c>
      <c r="E61" s="22">
        <v>0</v>
      </c>
      <c r="F61" s="22">
        <v>0</v>
      </c>
      <c r="G61" s="22">
        <v>0</v>
      </c>
      <c r="H61" s="22">
        <v>0</v>
      </c>
      <c r="I61" s="22">
        <v>0</v>
      </c>
      <c r="K61" s="63" t="e">
        <f>IF(A61="","",IF(ISNA(VLOOKUP($A61,#REF!,12,0)),"",VLOOKUP($A61,#REF!,12,0)))</f>
        <v>#REF!</v>
      </c>
      <c r="L61" s="63" t="e">
        <f>IF(A61="","",CONCATENATE(IF(ISNA(VLOOKUP(A61,#REF!,5,0)),"",VLOOKUP(A61,#REF!,5,0)),IF(ISNA(VLOOKUP(A61,#REF!,4,0)),"",VLOOKUP(A61,#REF!,4,0))))</f>
        <v>#REF!</v>
      </c>
      <c r="M61" s="61">
        <f>COUNTIF(☆部材対象!$B:$B,$A61)</f>
        <v>0</v>
      </c>
      <c r="N61" s="61">
        <f>COUNTIF(☆部材対象!$E:$E,$A61)</f>
        <v>0</v>
      </c>
      <c r="O61" s="62">
        <f t="shared" si="0"/>
        <v>0</v>
      </c>
    </row>
    <row r="62" spans="1:15">
      <c r="A62" s="19" t="s">
        <v>22856</v>
      </c>
      <c r="B62" s="20" t="s">
        <v>22857</v>
      </c>
      <c r="C62" s="21">
        <v>2</v>
      </c>
      <c r="D62" s="22" t="s">
        <v>18201</v>
      </c>
      <c r="E62" s="22">
        <v>0</v>
      </c>
      <c r="F62" s="22">
        <v>0</v>
      </c>
      <c r="G62" s="22">
        <v>0</v>
      </c>
      <c r="H62" s="22">
        <v>0</v>
      </c>
      <c r="I62" s="22">
        <v>0</v>
      </c>
      <c r="K62" s="63" t="e">
        <f>IF(A62="","",IF(ISNA(VLOOKUP($A62,#REF!,12,0)),"",VLOOKUP($A62,#REF!,12,0)))</f>
        <v>#REF!</v>
      </c>
      <c r="L62" s="63" t="e">
        <f>IF(A62="","",CONCATENATE(IF(ISNA(VLOOKUP(A62,#REF!,5,0)),"",VLOOKUP(A62,#REF!,5,0)),IF(ISNA(VLOOKUP(A62,#REF!,4,0)),"",VLOOKUP(A62,#REF!,4,0))))</f>
        <v>#REF!</v>
      </c>
      <c r="M62" s="61">
        <f>COUNTIF(☆部材対象!$B:$B,$A62)</f>
        <v>0</v>
      </c>
      <c r="N62" s="61">
        <f>COUNTIF(☆部材対象!$E:$E,$A62)</f>
        <v>0</v>
      </c>
      <c r="O62" s="62">
        <f t="shared" si="0"/>
        <v>0</v>
      </c>
    </row>
    <row r="63" spans="1:15">
      <c r="A63" s="19" t="s">
        <v>22948</v>
      </c>
      <c r="B63" s="20" t="s">
        <v>22949</v>
      </c>
      <c r="C63" s="21">
        <v>42.9</v>
      </c>
      <c r="D63" s="22" t="s">
        <v>2613</v>
      </c>
      <c r="E63" s="22">
        <v>0</v>
      </c>
      <c r="F63" s="22">
        <v>0</v>
      </c>
      <c r="G63" s="22">
        <v>0</v>
      </c>
      <c r="H63" s="22">
        <v>0</v>
      </c>
      <c r="I63" s="22">
        <v>0</v>
      </c>
      <c r="K63" s="63" t="e">
        <f>IF(A63="","",IF(ISNA(VLOOKUP($A63,#REF!,12,0)),"",VLOOKUP($A63,#REF!,12,0)))</f>
        <v>#REF!</v>
      </c>
      <c r="L63" s="63" t="e">
        <f>IF(A63="","",CONCATENATE(IF(ISNA(VLOOKUP(A63,#REF!,5,0)),"",VLOOKUP(A63,#REF!,5,0)),IF(ISNA(VLOOKUP(A63,#REF!,4,0)),"",VLOOKUP(A63,#REF!,4,0))))</f>
        <v>#REF!</v>
      </c>
      <c r="M63" s="61">
        <f>COUNTIF(☆部材対象!$B:$B,$A63)</f>
        <v>0</v>
      </c>
      <c r="N63" s="61">
        <f>COUNTIF(☆部材対象!$E:$E,$A63)</f>
        <v>0</v>
      </c>
      <c r="O63" s="62">
        <f t="shared" si="0"/>
        <v>0</v>
      </c>
    </row>
    <row r="64" spans="1:15">
      <c r="A64" s="19" t="s">
        <v>22946</v>
      </c>
      <c r="B64" s="20" t="s">
        <v>22947</v>
      </c>
      <c r="C64" s="21">
        <v>42.9</v>
      </c>
      <c r="D64" s="22" t="s">
        <v>2613</v>
      </c>
      <c r="E64" s="22">
        <v>0</v>
      </c>
      <c r="F64" s="22">
        <v>0</v>
      </c>
      <c r="G64" s="22">
        <v>0</v>
      </c>
      <c r="H64" s="22">
        <v>0</v>
      </c>
      <c r="I64" s="22">
        <v>0</v>
      </c>
      <c r="K64" s="63" t="e">
        <f>IF(A64="","",IF(ISNA(VLOOKUP($A64,#REF!,12,0)),"",VLOOKUP($A64,#REF!,12,0)))</f>
        <v>#REF!</v>
      </c>
      <c r="L64" s="63" t="e">
        <f>IF(A64="","",CONCATENATE(IF(ISNA(VLOOKUP(A64,#REF!,5,0)),"",VLOOKUP(A64,#REF!,5,0)),IF(ISNA(VLOOKUP(A64,#REF!,4,0)),"",VLOOKUP(A64,#REF!,4,0))))</f>
        <v>#REF!</v>
      </c>
      <c r="M64" s="61">
        <f>COUNTIF(☆部材対象!$B:$B,$A64)</f>
        <v>0</v>
      </c>
      <c r="N64" s="61">
        <f>COUNTIF(☆部材対象!$E:$E,$A64)</f>
        <v>0</v>
      </c>
      <c r="O64" s="62">
        <f t="shared" si="0"/>
        <v>0</v>
      </c>
    </row>
    <row r="65" spans="1:15">
      <c r="A65" s="19" t="s">
        <v>22974</v>
      </c>
      <c r="B65" s="20" t="s">
        <v>22975</v>
      </c>
      <c r="C65" s="21">
        <v>42.9</v>
      </c>
      <c r="D65" s="22" t="s">
        <v>2613</v>
      </c>
      <c r="E65" s="22">
        <v>0</v>
      </c>
      <c r="F65" s="22">
        <v>0</v>
      </c>
      <c r="G65" s="22">
        <v>0</v>
      </c>
      <c r="H65" s="22">
        <v>0</v>
      </c>
      <c r="I65" s="22">
        <v>0</v>
      </c>
      <c r="K65" s="63" t="e">
        <f>IF(A65="","",IF(ISNA(VLOOKUP($A65,#REF!,12,0)),"",VLOOKUP($A65,#REF!,12,0)))</f>
        <v>#REF!</v>
      </c>
      <c r="L65" s="63" t="e">
        <f>IF(A65="","",CONCATENATE(IF(ISNA(VLOOKUP(A65,#REF!,5,0)),"",VLOOKUP(A65,#REF!,5,0)),IF(ISNA(VLOOKUP(A65,#REF!,4,0)),"",VLOOKUP(A65,#REF!,4,0))))</f>
        <v>#REF!</v>
      </c>
      <c r="M65" s="61">
        <f>COUNTIF(☆部材対象!$B:$B,$A65)</f>
        <v>0</v>
      </c>
      <c r="N65" s="61">
        <f>COUNTIF(☆部材対象!$E:$E,$A65)</f>
        <v>0</v>
      </c>
      <c r="O65" s="62">
        <f t="shared" si="0"/>
        <v>0</v>
      </c>
    </row>
    <row r="66" spans="1:15">
      <c r="A66" s="19" t="s">
        <v>22972</v>
      </c>
      <c r="B66" s="20" t="s">
        <v>22973</v>
      </c>
      <c r="C66" s="21">
        <v>42.9</v>
      </c>
      <c r="D66" s="22" t="s">
        <v>2613</v>
      </c>
      <c r="E66" s="22">
        <v>0</v>
      </c>
      <c r="F66" s="22">
        <v>0</v>
      </c>
      <c r="G66" s="22">
        <v>0</v>
      </c>
      <c r="H66" s="22">
        <v>0</v>
      </c>
      <c r="I66" s="22">
        <v>0</v>
      </c>
      <c r="K66" s="63" t="e">
        <f>IF(A66="","",IF(ISNA(VLOOKUP($A66,#REF!,12,0)),"",VLOOKUP($A66,#REF!,12,0)))</f>
        <v>#REF!</v>
      </c>
      <c r="L66" s="63" t="e">
        <f>IF(A66="","",CONCATENATE(IF(ISNA(VLOOKUP(A66,#REF!,5,0)),"",VLOOKUP(A66,#REF!,5,0)),IF(ISNA(VLOOKUP(A66,#REF!,4,0)),"",VLOOKUP(A66,#REF!,4,0))))</f>
        <v>#REF!</v>
      </c>
      <c r="M66" s="61">
        <f>COUNTIF(☆部材対象!$B:$B,$A66)</f>
        <v>0</v>
      </c>
      <c r="N66" s="61">
        <f>COUNTIF(☆部材対象!$E:$E,$A66)</f>
        <v>0</v>
      </c>
      <c r="O66" s="62">
        <f t="shared" si="0"/>
        <v>0</v>
      </c>
    </row>
    <row r="67" spans="1:15">
      <c r="A67" s="19" t="s">
        <v>22911</v>
      </c>
      <c r="B67" s="20" t="s">
        <v>22912</v>
      </c>
      <c r="C67" s="21">
        <v>9</v>
      </c>
      <c r="D67" s="22" t="s">
        <v>11338</v>
      </c>
      <c r="E67" s="22">
        <v>0</v>
      </c>
      <c r="F67" s="22">
        <v>0</v>
      </c>
      <c r="G67" s="22">
        <v>0</v>
      </c>
      <c r="H67" s="22">
        <v>0</v>
      </c>
      <c r="I67" s="22">
        <v>0</v>
      </c>
      <c r="K67" s="63" t="e">
        <f>IF(A67="","",IF(ISNA(VLOOKUP($A67,#REF!,12,0)),"",VLOOKUP($A67,#REF!,12,0)))</f>
        <v>#REF!</v>
      </c>
      <c r="L67" s="63" t="e">
        <f>IF(A67="","",CONCATENATE(IF(ISNA(VLOOKUP(A67,#REF!,5,0)),"",VLOOKUP(A67,#REF!,5,0)),IF(ISNA(VLOOKUP(A67,#REF!,4,0)),"",VLOOKUP(A67,#REF!,4,0))))</f>
        <v>#REF!</v>
      </c>
      <c r="M67" s="61">
        <f>COUNTIF(☆部材対象!$B:$B,$A67)</f>
        <v>0</v>
      </c>
      <c r="N67" s="61">
        <f>COUNTIF(☆部材対象!$E:$E,$A67)</f>
        <v>0</v>
      </c>
      <c r="O67" s="62">
        <f t="shared" si="0"/>
        <v>0</v>
      </c>
    </row>
    <row r="68" spans="1:15">
      <c r="A68" s="19" t="s">
        <v>22882</v>
      </c>
      <c r="B68" s="20" t="s">
        <v>22883</v>
      </c>
      <c r="C68" s="21">
        <v>62.7</v>
      </c>
      <c r="D68" s="22" t="s">
        <v>2611</v>
      </c>
      <c r="E68" s="22">
        <v>0</v>
      </c>
      <c r="F68" s="22">
        <v>0</v>
      </c>
      <c r="G68" s="22">
        <v>0</v>
      </c>
      <c r="H68" s="22">
        <v>0</v>
      </c>
      <c r="I68" s="22">
        <v>0</v>
      </c>
      <c r="K68" s="63" t="e">
        <f>IF(A68="","",IF(ISNA(VLOOKUP($A68,#REF!,12,0)),"",VLOOKUP($A68,#REF!,12,0)))</f>
        <v>#REF!</v>
      </c>
      <c r="L68" s="63" t="e">
        <f>IF(A68="","",CONCATENATE(IF(ISNA(VLOOKUP(A68,#REF!,5,0)),"",VLOOKUP(A68,#REF!,5,0)),IF(ISNA(VLOOKUP(A68,#REF!,4,0)),"",VLOOKUP(A68,#REF!,4,0))))</f>
        <v>#REF!</v>
      </c>
      <c r="M68" s="61">
        <f>COUNTIF(☆部材対象!$B:$B,$A68)</f>
        <v>0</v>
      </c>
      <c r="N68" s="61">
        <f>COUNTIF(☆部材対象!$E:$E,$A68)</f>
        <v>0</v>
      </c>
      <c r="O68" s="62">
        <f t="shared" ref="O68:O131" si="2">IF($A68="","-",IF($N68=1,0,IF($M68=1,SUM($F68:$I68),IF($A68=1,$E68*-1,$E68))))</f>
        <v>0</v>
      </c>
    </row>
    <row r="69" spans="1:15">
      <c r="A69" s="19" t="s">
        <v>22878</v>
      </c>
      <c r="B69" s="20" t="s">
        <v>22879</v>
      </c>
      <c r="C69" s="21">
        <v>13.8</v>
      </c>
      <c r="D69" s="22" t="s">
        <v>2611</v>
      </c>
      <c r="E69" s="22">
        <v>0</v>
      </c>
      <c r="F69" s="22">
        <v>0</v>
      </c>
      <c r="G69" s="22">
        <v>0</v>
      </c>
      <c r="H69" s="22">
        <v>0</v>
      </c>
      <c r="I69" s="22">
        <v>0</v>
      </c>
      <c r="K69" s="63" t="e">
        <f>IF(A69="","",IF(ISNA(VLOOKUP($A69,#REF!,12,0)),"",VLOOKUP($A69,#REF!,12,0)))</f>
        <v>#REF!</v>
      </c>
      <c r="L69" s="63" t="e">
        <f>IF(A69="","",CONCATENATE(IF(ISNA(VLOOKUP(A69,#REF!,5,0)),"",VLOOKUP(A69,#REF!,5,0)),IF(ISNA(VLOOKUP(A69,#REF!,4,0)),"",VLOOKUP(A69,#REF!,4,0))))</f>
        <v>#REF!</v>
      </c>
      <c r="M69" s="61">
        <f>COUNTIF(☆部材対象!$B:$B,$A69)</f>
        <v>0</v>
      </c>
      <c r="N69" s="61">
        <f>COUNTIF(☆部材対象!$E:$E,$A69)</f>
        <v>0</v>
      </c>
      <c r="O69" s="62">
        <f t="shared" si="2"/>
        <v>0</v>
      </c>
    </row>
    <row r="70" spans="1:15">
      <c r="A70" s="19" t="s">
        <v>22880</v>
      </c>
      <c r="B70" s="20" t="s">
        <v>22881</v>
      </c>
      <c r="C70" s="21">
        <v>-0.1</v>
      </c>
      <c r="D70" s="22" t="s">
        <v>2611</v>
      </c>
      <c r="E70" s="22">
        <v>0</v>
      </c>
      <c r="F70" s="22">
        <v>0</v>
      </c>
      <c r="G70" s="22">
        <v>0</v>
      </c>
      <c r="H70" s="22">
        <v>0</v>
      </c>
      <c r="I70" s="22">
        <v>0</v>
      </c>
      <c r="K70" s="63" t="e">
        <f>IF(A70="","",IF(ISNA(VLOOKUP($A70,#REF!,12,0)),"",VLOOKUP($A70,#REF!,12,0)))</f>
        <v>#REF!</v>
      </c>
      <c r="L70" s="63" t="e">
        <f>IF(A70="","",CONCATENATE(IF(ISNA(VLOOKUP(A70,#REF!,5,0)),"",VLOOKUP(A70,#REF!,5,0)),IF(ISNA(VLOOKUP(A70,#REF!,4,0)),"",VLOOKUP(A70,#REF!,4,0))))</f>
        <v>#REF!</v>
      </c>
      <c r="M70" s="61">
        <f>COUNTIF(☆部材対象!$B:$B,$A70)</f>
        <v>0</v>
      </c>
      <c r="N70" s="61">
        <f>COUNTIF(☆部材対象!$E:$E,$A70)</f>
        <v>0</v>
      </c>
      <c r="O70" s="62">
        <f t="shared" si="2"/>
        <v>0</v>
      </c>
    </row>
    <row r="71" spans="1:15">
      <c r="A71" s="19" t="s">
        <v>22876</v>
      </c>
      <c r="B71" s="20" t="s">
        <v>22877</v>
      </c>
      <c r="C71" s="21">
        <v>4</v>
      </c>
      <c r="D71" s="22" t="s">
        <v>2611</v>
      </c>
      <c r="E71" s="22">
        <v>0</v>
      </c>
      <c r="F71" s="22">
        <v>0</v>
      </c>
      <c r="G71" s="22">
        <v>0</v>
      </c>
      <c r="H71" s="22">
        <v>0</v>
      </c>
      <c r="I71" s="22">
        <v>0</v>
      </c>
      <c r="K71" s="63" t="e">
        <f>IF(A71="","",IF(ISNA(VLOOKUP($A71,#REF!,12,0)),"",VLOOKUP($A71,#REF!,12,0)))</f>
        <v>#REF!</v>
      </c>
      <c r="L71" s="63" t="e">
        <f>IF(A71="","",CONCATENATE(IF(ISNA(VLOOKUP(A71,#REF!,5,0)),"",VLOOKUP(A71,#REF!,5,0)),IF(ISNA(VLOOKUP(A71,#REF!,4,0)),"",VLOOKUP(A71,#REF!,4,0))))</f>
        <v>#REF!</v>
      </c>
      <c r="M71" s="61">
        <f>COUNTIF(☆部材対象!$B:$B,$A71)</f>
        <v>0</v>
      </c>
      <c r="N71" s="61">
        <f>COUNTIF(☆部材対象!$E:$E,$A71)</f>
        <v>0</v>
      </c>
      <c r="O71" s="62">
        <f t="shared" si="2"/>
        <v>0</v>
      </c>
    </row>
    <row r="72" spans="1:15">
      <c r="A72" s="19" t="s">
        <v>22819</v>
      </c>
      <c r="B72" s="20" t="s">
        <v>22820</v>
      </c>
      <c r="C72" s="21">
        <v>42.9</v>
      </c>
      <c r="D72" s="22" t="s">
        <v>2613</v>
      </c>
      <c r="E72" s="22">
        <v>0</v>
      </c>
      <c r="F72" s="22">
        <v>0</v>
      </c>
      <c r="G72" s="22">
        <v>0</v>
      </c>
      <c r="H72" s="22">
        <v>0</v>
      </c>
      <c r="I72" s="22">
        <v>0</v>
      </c>
      <c r="K72" s="63" t="e">
        <f>IF(A72="","",IF(ISNA(VLOOKUP($A72,#REF!,12,0)),"",VLOOKUP($A72,#REF!,12,0)))</f>
        <v>#REF!</v>
      </c>
      <c r="L72" s="63" t="e">
        <f>IF(A72="","",CONCATENATE(IF(ISNA(VLOOKUP(A72,#REF!,5,0)),"",VLOOKUP(A72,#REF!,5,0)),IF(ISNA(VLOOKUP(A72,#REF!,4,0)),"",VLOOKUP(A72,#REF!,4,0))))</f>
        <v>#REF!</v>
      </c>
      <c r="M72" s="61">
        <f>COUNTIF(☆部材対象!$B:$B,$A72)</f>
        <v>0</v>
      </c>
      <c r="N72" s="61">
        <f>COUNTIF(☆部材対象!$E:$E,$A72)</f>
        <v>0</v>
      </c>
      <c r="O72" s="62">
        <f t="shared" si="2"/>
        <v>0</v>
      </c>
    </row>
    <row r="73" spans="1:15">
      <c r="A73" s="19" t="s">
        <v>22817</v>
      </c>
      <c r="B73" s="20" t="s">
        <v>22818</v>
      </c>
      <c r="C73" s="21">
        <v>42.9</v>
      </c>
      <c r="D73" s="22" t="s">
        <v>2613</v>
      </c>
      <c r="E73" s="22">
        <v>0</v>
      </c>
      <c r="F73" s="22">
        <v>0</v>
      </c>
      <c r="G73" s="22">
        <v>0</v>
      </c>
      <c r="H73" s="22">
        <v>0</v>
      </c>
      <c r="I73" s="22">
        <v>0</v>
      </c>
      <c r="K73" s="63" t="e">
        <f>IF(A73="","",IF(ISNA(VLOOKUP($A73,#REF!,12,0)),"",VLOOKUP($A73,#REF!,12,0)))</f>
        <v>#REF!</v>
      </c>
      <c r="L73" s="63" t="e">
        <f>IF(A73="","",CONCATENATE(IF(ISNA(VLOOKUP(A73,#REF!,5,0)),"",VLOOKUP(A73,#REF!,5,0)),IF(ISNA(VLOOKUP(A73,#REF!,4,0)),"",VLOOKUP(A73,#REF!,4,0))))</f>
        <v>#REF!</v>
      </c>
      <c r="M73" s="61">
        <f>COUNTIF(☆部材対象!$B:$B,$A73)</f>
        <v>0</v>
      </c>
      <c r="N73" s="61">
        <f>COUNTIF(☆部材対象!$E:$E,$A73)</f>
        <v>0</v>
      </c>
      <c r="O73" s="62">
        <f t="shared" si="2"/>
        <v>0</v>
      </c>
    </row>
    <row r="74" spans="1:15">
      <c r="A74" s="19" t="s">
        <v>22813</v>
      </c>
      <c r="B74" s="20" t="s">
        <v>22814</v>
      </c>
      <c r="C74" s="21">
        <v>1.6</v>
      </c>
      <c r="D74" s="22" t="s">
        <v>2613</v>
      </c>
      <c r="E74" s="22">
        <v>0</v>
      </c>
      <c r="F74" s="22">
        <v>0</v>
      </c>
      <c r="G74" s="22">
        <v>0</v>
      </c>
      <c r="H74" s="22">
        <v>0</v>
      </c>
      <c r="I74" s="22">
        <v>0</v>
      </c>
      <c r="K74" s="63" t="e">
        <f>IF(A74="","",IF(ISNA(VLOOKUP($A74,#REF!,12,0)),"",VLOOKUP($A74,#REF!,12,0)))</f>
        <v>#REF!</v>
      </c>
      <c r="L74" s="63" t="e">
        <f>IF(A74="","",CONCATENATE(IF(ISNA(VLOOKUP(A74,#REF!,5,0)),"",VLOOKUP(A74,#REF!,5,0)),IF(ISNA(VLOOKUP(A74,#REF!,4,0)),"",VLOOKUP(A74,#REF!,4,0))))</f>
        <v>#REF!</v>
      </c>
      <c r="M74" s="61">
        <f>COUNTIF(☆部材対象!$B:$B,$A74)</f>
        <v>0</v>
      </c>
      <c r="N74" s="61">
        <f>COUNTIF(☆部材対象!$E:$E,$A74)</f>
        <v>0</v>
      </c>
      <c r="O74" s="62">
        <f t="shared" si="2"/>
        <v>0</v>
      </c>
    </row>
    <row r="75" spans="1:15">
      <c r="A75" s="19" t="s">
        <v>22809</v>
      </c>
      <c r="B75" s="20" t="s">
        <v>22810</v>
      </c>
      <c r="C75" s="21">
        <v>1.6</v>
      </c>
      <c r="D75" s="22" t="s">
        <v>2613</v>
      </c>
      <c r="E75" s="22">
        <v>0</v>
      </c>
      <c r="F75" s="22">
        <v>0</v>
      </c>
      <c r="G75" s="22">
        <v>0</v>
      </c>
      <c r="H75" s="22">
        <v>0</v>
      </c>
      <c r="I75" s="22">
        <v>0</v>
      </c>
      <c r="K75" s="63" t="e">
        <f>IF(A75="","",IF(ISNA(VLOOKUP($A75,#REF!,12,0)),"",VLOOKUP($A75,#REF!,12,0)))</f>
        <v>#REF!</v>
      </c>
      <c r="L75" s="63" t="e">
        <f>IF(A75="","",CONCATENATE(IF(ISNA(VLOOKUP(A75,#REF!,5,0)),"",VLOOKUP(A75,#REF!,5,0)),IF(ISNA(VLOOKUP(A75,#REF!,4,0)),"",VLOOKUP(A75,#REF!,4,0))))</f>
        <v>#REF!</v>
      </c>
      <c r="M75" s="61">
        <f>COUNTIF(☆部材対象!$B:$B,$A75)</f>
        <v>0</v>
      </c>
      <c r="N75" s="61">
        <f>COUNTIF(☆部材対象!$E:$E,$A75)</f>
        <v>0</v>
      </c>
      <c r="O75" s="62">
        <f t="shared" si="2"/>
        <v>0</v>
      </c>
    </row>
    <row r="76" spans="1:15">
      <c r="A76" s="19" t="s">
        <v>22960</v>
      </c>
      <c r="B76" s="20" t="s">
        <v>22961</v>
      </c>
      <c r="C76" s="21">
        <v>103.8</v>
      </c>
      <c r="D76" s="22" t="s">
        <v>2611</v>
      </c>
      <c r="E76" s="22">
        <v>0</v>
      </c>
      <c r="F76" s="22">
        <v>0</v>
      </c>
      <c r="G76" s="22">
        <v>0</v>
      </c>
      <c r="H76" s="22">
        <v>0</v>
      </c>
      <c r="I76" s="22">
        <v>0</v>
      </c>
      <c r="K76" s="63" t="e">
        <f>IF(A76="","",IF(ISNA(VLOOKUP($A76,#REF!,12,0)),"",VLOOKUP($A76,#REF!,12,0)))</f>
        <v>#REF!</v>
      </c>
      <c r="L76" s="63" t="e">
        <f>IF(A76="","",CONCATENATE(IF(ISNA(VLOOKUP(A76,#REF!,5,0)),"",VLOOKUP(A76,#REF!,5,0)),IF(ISNA(VLOOKUP(A76,#REF!,4,0)),"",VLOOKUP(A76,#REF!,4,0))))</f>
        <v>#REF!</v>
      </c>
      <c r="M76" s="61">
        <f>COUNTIF(☆部材対象!$B:$B,$A76)</f>
        <v>0</v>
      </c>
      <c r="N76" s="61">
        <f>COUNTIF(☆部材対象!$E:$E,$A76)</f>
        <v>0</v>
      </c>
      <c r="O76" s="62">
        <f t="shared" si="2"/>
        <v>0</v>
      </c>
    </row>
    <row r="77" spans="1:15">
      <c r="A77" s="19" t="s">
        <v>22888</v>
      </c>
      <c r="B77" s="20" t="s">
        <v>22889</v>
      </c>
      <c r="C77" s="21">
        <v>103.8</v>
      </c>
      <c r="D77" s="22" t="s">
        <v>2611</v>
      </c>
      <c r="E77" s="22">
        <v>0</v>
      </c>
      <c r="F77" s="22">
        <v>0</v>
      </c>
      <c r="G77" s="22">
        <v>0</v>
      </c>
      <c r="H77" s="22">
        <v>0</v>
      </c>
      <c r="I77" s="22">
        <v>0</v>
      </c>
      <c r="K77" s="63" t="e">
        <f>IF(A77="","",IF(ISNA(VLOOKUP($A77,#REF!,12,0)),"",VLOOKUP($A77,#REF!,12,0)))</f>
        <v>#REF!</v>
      </c>
      <c r="L77" s="63" t="e">
        <f>IF(A77="","",CONCATENATE(IF(ISNA(VLOOKUP(A77,#REF!,5,0)),"",VLOOKUP(A77,#REF!,5,0)),IF(ISNA(VLOOKUP(A77,#REF!,4,0)),"",VLOOKUP(A77,#REF!,4,0))))</f>
        <v>#REF!</v>
      </c>
      <c r="M77" s="61">
        <f>COUNTIF(☆部材対象!$B:$B,$A77)</f>
        <v>0</v>
      </c>
      <c r="N77" s="61">
        <f>COUNTIF(☆部材対象!$E:$E,$A77)</f>
        <v>0</v>
      </c>
      <c r="O77" s="62">
        <f t="shared" si="2"/>
        <v>0</v>
      </c>
    </row>
    <row r="78" spans="1:15">
      <c r="A78" s="19" t="s">
        <v>22868</v>
      </c>
      <c r="B78" s="20" t="s">
        <v>22869</v>
      </c>
      <c r="C78" s="21">
        <v>42.9</v>
      </c>
      <c r="D78" s="22" t="s">
        <v>2613</v>
      </c>
      <c r="E78" s="22">
        <v>0</v>
      </c>
      <c r="F78" s="22">
        <v>0</v>
      </c>
      <c r="G78" s="22">
        <v>0</v>
      </c>
      <c r="H78" s="22">
        <v>0</v>
      </c>
      <c r="I78" s="22">
        <v>0</v>
      </c>
      <c r="K78" s="63" t="e">
        <f>IF(A78="","",IF(ISNA(VLOOKUP($A78,#REF!,12,0)),"",VLOOKUP($A78,#REF!,12,0)))</f>
        <v>#REF!</v>
      </c>
      <c r="L78" s="63" t="e">
        <f>IF(A78="","",CONCATENATE(IF(ISNA(VLOOKUP(A78,#REF!,5,0)),"",VLOOKUP(A78,#REF!,5,0)),IF(ISNA(VLOOKUP(A78,#REF!,4,0)),"",VLOOKUP(A78,#REF!,4,0))))</f>
        <v>#REF!</v>
      </c>
      <c r="M78" s="61">
        <f>COUNTIF(☆部材対象!$B:$B,$A78)</f>
        <v>0</v>
      </c>
      <c r="N78" s="61">
        <f>COUNTIF(☆部材対象!$E:$E,$A78)</f>
        <v>0</v>
      </c>
      <c r="O78" s="62">
        <f t="shared" si="2"/>
        <v>0</v>
      </c>
    </row>
    <row r="79" spans="1:15">
      <c r="A79" s="19" t="s">
        <v>22866</v>
      </c>
      <c r="B79" s="20" t="s">
        <v>22867</v>
      </c>
      <c r="C79" s="21">
        <v>42.9</v>
      </c>
      <c r="D79" s="22" t="s">
        <v>2613</v>
      </c>
      <c r="E79" s="22">
        <v>0</v>
      </c>
      <c r="F79" s="22">
        <v>0</v>
      </c>
      <c r="G79" s="22">
        <v>0</v>
      </c>
      <c r="H79" s="22">
        <v>0</v>
      </c>
      <c r="I79" s="22">
        <v>0</v>
      </c>
      <c r="K79" s="63" t="e">
        <f>IF(A79="","",IF(ISNA(VLOOKUP($A79,#REF!,12,0)),"",VLOOKUP($A79,#REF!,12,0)))</f>
        <v>#REF!</v>
      </c>
      <c r="L79" s="63" t="e">
        <f>IF(A79="","",CONCATENATE(IF(ISNA(VLOOKUP(A79,#REF!,5,0)),"",VLOOKUP(A79,#REF!,5,0)),IF(ISNA(VLOOKUP(A79,#REF!,4,0)),"",VLOOKUP(A79,#REF!,4,0))))</f>
        <v>#REF!</v>
      </c>
      <c r="M79" s="61">
        <f>COUNTIF(☆部材対象!$B:$B,$A79)</f>
        <v>0</v>
      </c>
      <c r="N79" s="61">
        <f>COUNTIF(☆部材対象!$E:$E,$A79)</f>
        <v>0</v>
      </c>
      <c r="O79" s="62">
        <f t="shared" si="2"/>
        <v>0</v>
      </c>
    </row>
    <row r="80" spans="1:15">
      <c r="A80" s="19" t="s">
        <v>22917</v>
      </c>
      <c r="B80" s="20" t="s">
        <v>19938</v>
      </c>
      <c r="C80" s="21">
        <v>103.8</v>
      </c>
      <c r="D80" s="22" t="s">
        <v>2611</v>
      </c>
      <c r="E80" s="22">
        <v>0</v>
      </c>
      <c r="F80" s="22">
        <v>0</v>
      </c>
      <c r="G80" s="22">
        <v>0</v>
      </c>
      <c r="H80" s="22">
        <v>17646</v>
      </c>
      <c r="I80" s="22">
        <v>0</v>
      </c>
      <c r="K80" s="63" t="e">
        <f>IF(A80="","",IF(ISNA(VLOOKUP($A80,#REF!,12,0)),"",VLOOKUP($A80,#REF!,12,0)))</f>
        <v>#REF!</v>
      </c>
      <c r="L80" s="63" t="e">
        <f>IF(A80="","",CONCATENATE(IF(ISNA(VLOOKUP(A80,#REF!,5,0)),"",VLOOKUP(A80,#REF!,5,0)),IF(ISNA(VLOOKUP(A80,#REF!,4,0)),"",VLOOKUP(A80,#REF!,4,0))))</f>
        <v>#REF!</v>
      </c>
      <c r="M80" s="61">
        <f>COUNTIF(☆部材対象!$B:$B,$A80)</f>
        <v>0</v>
      </c>
      <c r="N80" s="61">
        <f>COUNTIF(☆部材対象!$E:$E,$A80)</f>
        <v>0</v>
      </c>
      <c r="O80" s="62">
        <f t="shared" si="2"/>
        <v>0</v>
      </c>
    </row>
    <row r="81" spans="1:15">
      <c r="A81" s="19" t="s">
        <v>22847</v>
      </c>
      <c r="B81" s="20" t="s">
        <v>22848</v>
      </c>
      <c r="C81" s="21">
        <v>1</v>
      </c>
      <c r="D81" s="22" t="s">
        <v>19924</v>
      </c>
      <c r="E81" s="22">
        <v>0</v>
      </c>
      <c r="F81" s="22">
        <v>0</v>
      </c>
      <c r="G81" s="22">
        <v>0</v>
      </c>
      <c r="H81" s="22">
        <v>20000</v>
      </c>
      <c r="I81" s="22">
        <v>0</v>
      </c>
      <c r="K81" s="63" t="e">
        <f>IF(A81="","",IF(ISNA(VLOOKUP($A81,#REF!,12,0)),"",VLOOKUP($A81,#REF!,12,0)))</f>
        <v>#REF!</v>
      </c>
      <c r="L81" s="63" t="e">
        <f>IF(A81="","",CONCATENATE(IF(ISNA(VLOOKUP(A81,#REF!,5,0)),"",VLOOKUP(A81,#REF!,5,0)),IF(ISNA(VLOOKUP(A81,#REF!,4,0)),"",VLOOKUP(A81,#REF!,4,0))))</f>
        <v>#REF!</v>
      </c>
      <c r="M81" s="61">
        <f>COUNTIF(☆部材対象!$B:$B,$A81)</f>
        <v>0</v>
      </c>
      <c r="N81" s="61">
        <f>COUNTIF(☆部材対象!$E:$E,$A81)</f>
        <v>0</v>
      </c>
      <c r="O81" s="62">
        <f t="shared" si="2"/>
        <v>0</v>
      </c>
    </row>
    <row r="82" spans="1:15">
      <c r="A82" s="19" t="s">
        <v>22958</v>
      </c>
      <c r="B82" s="20" t="s">
        <v>22959</v>
      </c>
      <c r="C82" s="21">
        <v>6</v>
      </c>
      <c r="D82" s="22" t="s">
        <v>2735</v>
      </c>
      <c r="E82" s="22">
        <v>0</v>
      </c>
      <c r="F82" s="22">
        <v>0</v>
      </c>
      <c r="G82" s="22">
        <v>0</v>
      </c>
      <c r="H82" s="22">
        <v>6900</v>
      </c>
      <c r="I82" s="22">
        <v>0</v>
      </c>
      <c r="K82" s="63" t="e">
        <f>IF(A82="","",IF(ISNA(VLOOKUP($A82,#REF!,12,0)),"",VLOOKUP($A82,#REF!,12,0)))</f>
        <v>#REF!</v>
      </c>
      <c r="L82" s="63" t="e">
        <f>IF(A82="","",CONCATENATE(IF(ISNA(VLOOKUP(A82,#REF!,5,0)),"",VLOOKUP(A82,#REF!,5,0)),IF(ISNA(VLOOKUP(A82,#REF!,4,0)),"",VLOOKUP(A82,#REF!,4,0))))</f>
        <v>#REF!</v>
      </c>
      <c r="M82" s="61">
        <f>COUNTIF(☆部材対象!$B:$B,$A82)</f>
        <v>0</v>
      </c>
      <c r="N82" s="61">
        <f>COUNTIF(☆部材対象!$E:$E,$A82)</f>
        <v>0</v>
      </c>
      <c r="O82" s="62">
        <f t="shared" si="2"/>
        <v>0</v>
      </c>
    </row>
    <row r="83" spans="1:15">
      <c r="A83" s="19" t="s">
        <v>22854</v>
      </c>
      <c r="B83" s="20" t="s">
        <v>22855</v>
      </c>
      <c r="C83" s="21">
        <v>2</v>
      </c>
      <c r="D83" s="22" t="s">
        <v>19924</v>
      </c>
      <c r="E83" s="22">
        <v>0</v>
      </c>
      <c r="F83" s="22">
        <v>0</v>
      </c>
      <c r="G83" s="22">
        <v>0</v>
      </c>
      <c r="H83" s="22">
        <v>70000</v>
      </c>
      <c r="I83" s="22">
        <v>0</v>
      </c>
      <c r="K83" s="63" t="e">
        <f>IF(A83="","",IF(ISNA(VLOOKUP($A83,#REF!,12,0)),"",VLOOKUP($A83,#REF!,12,0)))</f>
        <v>#REF!</v>
      </c>
      <c r="L83" s="63" t="e">
        <f>IF(A83="","",CONCATENATE(IF(ISNA(VLOOKUP(A83,#REF!,5,0)),"",VLOOKUP(A83,#REF!,5,0)),IF(ISNA(VLOOKUP(A83,#REF!,4,0)),"",VLOOKUP(A83,#REF!,4,0))))</f>
        <v>#REF!</v>
      </c>
      <c r="M83" s="61">
        <f>COUNTIF(☆部材対象!$B:$B,$A83)</f>
        <v>0</v>
      </c>
      <c r="N83" s="61">
        <f>COUNTIF(☆部材対象!$E:$E,$A83)</f>
        <v>0</v>
      </c>
      <c r="O83" s="62">
        <f t="shared" si="2"/>
        <v>0</v>
      </c>
    </row>
    <row r="84" spans="1:15">
      <c r="A84" s="19" t="s">
        <v>22849</v>
      </c>
      <c r="B84" s="20" t="s">
        <v>22850</v>
      </c>
      <c r="C84" s="21">
        <v>1.6</v>
      </c>
      <c r="D84" s="22" t="s">
        <v>2613</v>
      </c>
      <c r="E84" s="22">
        <v>0</v>
      </c>
      <c r="F84" s="22">
        <v>0</v>
      </c>
      <c r="G84" s="22">
        <v>0</v>
      </c>
      <c r="H84" s="22">
        <v>3360</v>
      </c>
      <c r="I84" s="22">
        <v>0</v>
      </c>
      <c r="K84" s="63" t="e">
        <f>IF(A84="","",IF(ISNA(VLOOKUP($A84,#REF!,12,0)),"",VLOOKUP($A84,#REF!,12,0)))</f>
        <v>#REF!</v>
      </c>
      <c r="L84" s="63" t="e">
        <f>IF(A84="","",CONCATENATE(IF(ISNA(VLOOKUP(A84,#REF!,5,0)),"",VLOOKUP(A84,#REF!,5,0)),IF(ISNA(VLOOKUP(A84,#REF!,4,0)),"",VLOOKUP(A84,#REF!,4,0))))</f>
        <v>#REF!</v>
      </c>
      <c r="M84" s="61">
        <f>COUNTIF(☆部材対象!$B:$B,$A84)</f>
        <v>0</v>
      </c>
      <c r="N84" s="61">
        <f>COUNTIF(☆部材対象!$E:$E,$A84)</f>
        <v>0</v>
      </c>
      <c r="O84" s="62">
        <f t="shared" si="2"/>
        <v>0</v>
      </c>
    </row>
    <row r="85" spans="1:15">
      <c r="A85" s="19" t="s">
        <v>22874</v>
      </c>
      <c r="B85" s="20" t="s">
        <v>22875</v>
      </c>
      <c r="C85" s="21">
        <v>42.9</v>
      </c>
      <c r="D85" s="22" t="s">
        <v>2613</v>
      </c>
      <c r="E85" s="22">
        <v>0</v>
      </c>
      <c r="F85" s="22">
        <v>0</v>
      </c>
      <c r="G85" s="22">
        <v>0</v>
      </c>
      <c r="H85" s="22">
        <v>13299</v>
      </c>
      <c r="I85" s="22">
        <v>0</v>
      </c>
      <c r="K85" s="63" t="e">
        <f>IF(A85="","",IF(ISNA(VLOOKUP($A85,#REF!,12,0)),"",VLOOKUP($A85,#REF!,12,0)))</f>
        <v>#REF!</v>
      </c>
      <c r="L85" s="63" t="e">
        <f>IF(A85="","",CONCATENATE(IF(ISNA(VLOOKUP(A85,#REF!,5,0)),"",VLOOKUP(A85,#REF!,5,0)),IF(ISNA(VLOOKUP(A85,#REF!,4,0)),"",VLOOKUP(A85,#REF!,4,0))))</f>
        <v>#REF!</v>
      </c>
      <c r="M85" s="61">
        <f>COUNTIF(☆部材対象!$B:$B,$A85)</f>
        <v>0</v>
      </c>
      <c r="N85" s="61">
        <f>COUNTIF(☆部材対象!$E:$E,$A85)</f>
        <v>0</v>
      </c>
      <c r="O85" s="62">
        <f t="shared" si="2"/>
        <v>0</v>
      </c>
    </row>
    <row r="86" spans="1:15">
      <c r="A86" s="19" t="s">
        <v>22966</v>
      </c>
      <c r="B86" s="20" t="s">
        <v>22967</v>
      </c>
      <c r="C86" s="21">
        <v>102.9</v>
      </c>
      <c r="D86" s="22" t="s">
        <v>2611</v>
      </c>
      <c r="E86" s="22">
        <v>0</v>
      </c>
      <c r="F86" s="22">
        <v>0</v>
      </c>
      <c r="G86" s="22">
        <v>0</v>
      </c>
      <c r="H86" s="22">
        <v>23667</v>
      </c>
      <c r="I86" s="22">
        <v>0</v>
      </c>
      <c r="K86" s="63" t="e">
        <f>IF(A86="","",IF(ISNA(VLOOKUP($A86,#REF!,12,0)),"",VLOOKUP($A86,#REF!,12,0)))</f>
        <v>#REF!</v>
      </c>
      <c r="L86" s="63" t="e">
        <f>IF(A86="","",CONCATENATE(IF(ISNA(VLOOKUP(A86,#REF!,5,0)),"",VLOOKUP(A86,#REF!,5,0)),IF(ISNA(VLOOKUP(A86,#REF!,4,0)),"",VLOOKUP(A86,#REF!,4,0))))</f>
        <v>#REF!</v>
      </c>
      <c r="M86" s="61">
        <f>COUNTIF(☆部材対象!$B:$B,$A86)</f>
        <v>0</v>
      </c>
      <c r="N86" s="61">
        <f>COUNTIF(☆部材対象!$E:$E,$A86)</f>
        <v>0</v>
      </c>
      <c r="O86" s="62">
        <f t="shared" si="2"/>
        <v>0</v>
      </c>
    </row>
    <row r="87" spans="1:15">
      <c r="A87" s="19" t="s">
        <v>22872</v>
      </c>
      <c r="B87" s="20" t="s">
        <v>22873</v>
      </c>
      <c r="C87" s="21">
        <v>21.1</v>
      </c>
      <c r="D87" s="22" t="s">
        <v>2611</v>
      </c>
      <c r="E87" s="22">
        <v>0</v>
      </c>
      <c r="F87" s="22">
        <v>0</v>
      </c>
      <c r="G87" s="22">
        <v>0</v>
      </c>
      <c r="H87" s="22">
        <v>63933</v>
      </c>
      <c r="I87" s="22">
        <v>0</v>
      </c>
      <c r="K87" s="63" t="e">
        <f>IF(A87="","",IF(ISNA(VLOOKUP($A87,#REF!,12,0)),"",VLOOKUP($A87,#REF!,12,0)))</f>
        <v>#REF!</v>
      </c>
      <c r="L87" s="63" t="e">
        <f>IF(A87="","",CONCATENATE(IF(ISNA(VLOOKUP(A87,#REF!,5,0)),"",VLOOKUP(A87,#REF!,5,0)),IF(ISNA(VLOOKUP(A87,#REF!,4,0)),"",VLOOKUP(A87,#REF!,4,0))))</f>
        <v>#REF!</v>
      </c>
      <c r="M87" s="61">
        <f>COUNTIF(☆部材対象!$B:$B,$A87)</f>
        <v>0</v>
      </c>
      <c r="N87" s="61">
        <f>COUNTIF(☆部材対象!$E:$E,$A87)</f>
        <v>0</v>
      </c>
      <c r="O87" s="62">
        <f t="shared" si="2"/>
        <v>0</v>
      </c>
    </row>
    <row r="88" spans="1:15">
      <c r="A88" s="19" t="s">
        <v>22902</v>
      </c>
      <c r="B88" s="20" t="s">
        <v>22903</v>
      </c>
      <c r="C88" s="21">
        <v>22.8</v>
      </c>
      <c r="D88" s="22" t="s">
        <v>19952</v>
      </c>
      <c r="E88" s="22">
        <v>0</v>
      </c>
      <c r="F88" s="22">
        <v>0</v>
      </c>
      <c r="G88" s="22">
        <v>0</v>
      </c>
      <c r="H88" s="22">
        <v>136800</v>
      </c>
      <c r="I88" s="22">
        <v>0</v>
      </c>
      <c r="K88" s="63" t="e">
        <f>IF(A88="","",IF(ISNA(VLOOKUP($A88,#REF!,12,0)),"",VLOOKUP($A88,#REF!,12,0)))</f>
        <v>#REF!</v>
      </c>
      <c r="L88" s="63" t="e">
        <f>IF(A88="","",CONCATENATE(IF(ISNA(VLOOKUP(A88,#REF!,5,0)),"",VLOOKUP(A88,#REF!,5,0)),IF(ISNA(VLOOKUP(A88,#REF!,4,0)),"",VLOOKUP(A88,#REF!,4,0))))</f>
        <v>#REF!</v>
      </c>
      <c r="M88" s="61">
        <f>COUNTIF(☆部材対象!$B:$B,$A88)</f>
        <v>0</v>
      </c>
      <c r="N88" s="61">
        <f>COUNTIF(☆部材対象!$E:$E,$A88)</f>
        <v>0</v>
      </c>
      <c r="O88" s="62">
        <f t="shared" si="2"/>
        <v>0</v>
      </c>
    </row>
    <row r="89" spans="1:15">
      <c r="A89" s="19" t="s">
        <v>22952</v>
      </c>
      <c r="B89" s="20" t="s">
        <v>22953</v>
      </c>
      <c r="C89" s="21">
        <v>5</v>
      </c>
      <c r="D89" s="22" t="s">
        <v>2611</v>
      </c>
      <c r="E89" s="22">
        <v>0</v>
      </c>
      <c r="F89" s="22">
        <v>0</v>
      </c>
      <c r="G89" s="22">
        <v>0</v>
      </c>
      <c r="H89" s="22">
        <v>10000</v>
      </c>
      <c r="I89" s="22">
        <v>0</v>
      </c>
      <c r="K89" s="63" t="e">
        <f>IF(A89="","",IF(ISNA(VLOOKUP($A89,#REF!,12,0)),"",VLOOKUP($A89,#REF!,12,0)))</f>
        <v>#REF!</v>
      </c>
      <c r="L89" s="63" t="e">
        <f>IF(A89="","",CONCATENATE(IF(ISNA(VLOOKUP(A89,#REF!,5,0)),"",VLOOKUP(A89,#REF!,5,0)),IF(ISNA(VLOOKUP(A89,#REF!,4,0)),"",VLOOKUP(A89,#REF!,4,0))))</f>
        <v>#REF!</v>
      </c>
      <c r="M89" s="61">
        <f>COUNTIF(☆部材対象!$B:$B,$A89)</f>
        <v>0</v>
      </c>
      <c r="N89" s="61">
        <f>COUNTIF(☆部材対象!$E:$E,$A89)</f>
        <v>0</v>
      </c>
      <c r="O89" s="62">
        <f t="shared" si="2"/>
        <v>0</v>
      </c>
    </row>
    <row r="90" spans="1:15">
      <c r="A90" s="19" t="s">
        <v>22950</v>
      </c>
      <c r="B90" s="20" t="s">
        <v>22951</v>
      </c>
      <c r="C90" s="21">
        <v>97.9</v>
      </c>
      <c r="D90" s="22" t="s">
        <v>2611</v>
      </c>
      <c r="E90" s="22">
        <v>0</v>
      </c>
      <c r="F90" s="22">
        <v>0</v>
      </c>
      <c r="G90" s="22">
        <v>0</v>
      </c>
      <c r="H90" s="22">
        <v>251603</v>
      </c>
      <c r="I90" s="22">
        <v>0</v>
      </c>
      <c r="K90" s="63" t="e">
        <f>IF(A90="","",IF(ISNA(VLOOKUP($A90,#REF!,12,0)),"",VLOOKUP($A90,#REF!,12,0)))</f>
        <v>#REF!</v>
      </c>
      <c r="L90" s="63" t="e">
        <f>IF(A90="","",CONCATENATE(IF(ISNA(VLOOKUP(A90,#REF!,5,0)),"",VLOOKUP(A90,#REF!,5,0)),IF(ISNA(VLOOKUP(A90,#REF!,4,0)),"",VLOOKUP(A90,#REF!,4,0))))</f>
        <v>#REF!</v>
      </c>
      <c r="M90" s="61">
        <f>COUNTIF(☆部材対象!$B:$B,$A90)</f>
        <v>0</v>
      </c>
      <c r="N90" s="61">
        <f>COUNTIF(☆部材対象!$E:$E,$A90)</f>
        <v>0</v>
      </c>
      <c r="O90" s="62">
        <f t="shared" si="2"/>
        <v>0</v>
      </c>
    </row>
    <row r="91" spans="1:15">
      <c r="A91" s="19" t="s">
        <v>25517</v>
      </c>
      <c r="B91" s="20" t="s">
        <v>25518</v>
      </c>
      <c r="C91" s="21">
        <v>4</v>
      </c>
      <c r="D91" s="22" t="s">
        <v>2735</v>
      </c>
      <c r="E91" s="22">
        <v>0</v>
      </c>
      <c r="F91" s="22">
        <v>0</v>
      </c>
      <c r="G91" s="22">
        <v>0</v>
      </c>
      <c r="H91" s="22">
        <v>21480</v>
      </c>
      <c r="I91" s="22">
        <v>0</v>
      </c>
      <c r="K91" s="63" t="e">
        <f>IF(A91="","",IF(ISNA(VLOOKUP($A91,#REF!,12,0)),"",VLOOKUP($A91,#REF!,12,0)))</f>
        <v>#REF!</v>
      </c>
      <c r="L91" s="63" t="e">
        <f>IF(A91="","",CONCATENATE(IF(ISNA(VLOOKUP(A91,#REF!,5,0)),"",VLOOKUP(A91,#REF!,5,0)),IF(ISNA(VLOOKUP(A91,#REF!,4,0)),"",VLOOKUP(A91,#REF!,4,0))))</f>
        <v>#REF!</v>
      </c>
      <c r="M91" s="61">
        <f>COUNTIF(☆部材対象!$B:$B,$A91)</f>
        <v>0</v>
      </c>
      <c r="N91" s="61">
        <f>COUNTIF(☆部材対象!$E:$E,$A91)</f>
        <v>0</v>
      </c>
      <c r="O91" s="62">
        <f t="shared" si="2"/>
        <v>0</v>
      </c>
    </row>
    <row r="92" spans="1:15">
      <c r="A92" s="19" t="s">
        <v>25519</v>
      </c>
      <c r="B92" s="20" t="s">
        <v>25520</v>
      </c>
      <c r="C92" s="21">
        <v>70.2</v>
      </c>
      <c r="D92" s="22" t="s">
        <v>2613</v>
      </c>
      <c r="E92" s="22">
        <v>0</v>
      </c>
      <c r="F92" s="22">
        <v>0</v>
      </c>
      <c r="G92" s="22">
        <v>0</v>
      </c>
      <c r="H92" s="22">
        <v>592488</v>
      </c>
      <c r="I92" s="22">
        <v>0</v>
      </c>
      <c r="K92" s="63" t="e">
        <f>IF(A92="","",IF(ISNA(VLOOKUP($A92,#REF!,12,0)),"",VLOOKUP($A92,#REF!,12,0)))</f>
        <v>#REF!</v>
      </c>
      <c r="L92" s="63" t="e">
        <f>IF(A92="","",CONCATENATE(IF(ISNA(VLOOKUP(A92,#REF!,5,0)),"",VLOOKUP(A92,#REF!,5,0)),IF(ISNA(VLOOKUP(A92,#REF!,4,0)),"",VLOOKUP(A92,#REF!,4,0))))</f>
        <v>#REF!</v>
      </c>
      <c r="M92" s="61">
        <f>COUNTIF(☆部材対象!$B:$B,$A92)</f>
        <v>0</v>
      </c>
      <c r="N92" s="61">
        <f>COUNTIF(☆部材対象!$E:$E,$A92)</f>
        <v>0</v>
      </c>
      <c r="O92" s="62">
        <f t="shared" si="2"/>
        <v>0</v>
      </c>
    </row>
    <row r="93" spans="1:15">
      <c r="A93" s="19" t="s">
        <v>25521</v>
      </c>
      <c r="B93" s="20" t="s">
        <v>25522</v>
      </c>
      <c r="C93" s="21">
        <v>8</v>
      </c>
      <c r="D93" s="22" t="s">
        <v>2613</v>
      </c>
      <c r="E93" s="22">
        <v>0</v>
      </c>
      <c r="F93" s="22">
        <v>0</v>
      </c>
      <c r="G93" s="22">
        <v>0</v>
      </c>
      <c r="H93" s="22">
        <v>71280</v>
      </c>
      <c r="I93" s="22">
        <v>0</v>
      </c>
      <c r="K93" s="63" t="e">
        <f>IF(A93="","",IF(ISNA(VLOOKUP($A93,#REF!,12,0)),"",VLOOKUP($A93,#REF!,12,0)))</f>
        <v>#REF!</v>
      </c>
      <c r="L93" s="63" t="e">
        <f>IF(A93="","",CONCATENATE(IF(ISNA(VLOOKUP(A93,#REF!,5,0)),"",VLOOKUP(A93,#REF!,5,0)),IF(ISNA(VLOOKUP(A93,#REF!,4,0)),"",VLOOKUP(A93,#REF!,4,0))))</f>
        <v>#REF!</v>
      </c>
      <c r="M93" s="61">
        <f>COUNTIF(☆部材対象!$B:$B,$A93)</f>
        <v>0</v>
      </c>
      <c r="N93" s="61">
        <f>COUNTIF(☆部材対象!$E:$E,$A93)</f>
        <v>0</v>
      </c>
      <c r="O93" s="62">
        <f t="shared" si="2"/>
        <v>0</v>
      </c>
    </row>
    <row r="94" spans="1:15">
      <c r="A94" s="19" t="s">
        <v>25523</v>
      </c>
      <c r="B94" s="20" t="s">
        <v>22905</v>
      </c>
      <c r="C94" s="21">
        <v>19.54</v>
      </c>
      <c r="D94" s="22" t="s">
        <v>19952</v>
      </c>
      <c r="E94" s="22">
        <v>0</v>
      </c>
      <c r="F94" s="22">
        <v>0</v>
      </c>
      <c r="G94" s="22">
        <v>0</v>
      </c>
      <c r="H94" s="22">
        <v>0</v>
      </c>
      <c r="I94" s="22">
        <v>117240</v>
      </c>
      <c r="K94" s="63" t="e">
        <f>IF(A94="","",IF(ISNA(VLOOKUP($A94,#REF!,12,0)),"",VLOOKUP($A94,#REF!,12,0)))</f>
        <v>#REF!</v>
      </c>
      <c r="L94" s="63" t="e">
        <f>IF(A94="","",CONCATENATE(IF(ISNA(VLOOKUP(A94,#REF!,5,0)),"",VLOOKUP(A94,#REF!,5,0)),IF(ISNA(VLOOKUP(A94,#REF!,4,0)),"",VLOOKUP(A94,#REF!,4,0))))</f>
        <v>#REF!</v>
      </c>
      <c r="M94" s="61">
        <f>COUNTIF(☆部材対象!$B:$B,$A94)</f>
        <v>0</v>
      </c>
      <c r="N94" s="61">
        <f>COUNTIF(☆部材対象!$E:$E,$A94)</f>
        <v>0</v>
      </c>
      <c r="O94" s="62">
        <f t="shared" si="2"/>
        <v>0</v>
      </c>
    </row>
    <row r="95" spans="1:15">
      <c r="A95" s="19" t="s">
        <v>22915</v>
      </c>
      <c r="B95" s="20" t="s">
        <v>22916</v>
      </c>
      <c r="C95" s="21">
        <v>390.3</v>
      </c>
      <c r="D95" s="22" t="s">
        <v>17486</v>
      </c>
      <c r="E95" s="22">
        <v>0</v>
      </c>
      <c r="F95" s="22">
        <v>0</v>
      </c>
      <c r="G95" s="22">
        <v>0</v>
      </c>
      <c r="H95" s="22">
        <v>0</v>
      </c>
      <c r="I95" s="22">
        <v>58545</v>
      </c>
      <c r="K95" s="63" t="e">
        <f>IF(A95="","",IF(ISNA(VLOOKUP($A95,#REF!,12,0)),"",VLOOKUP($A95,#REF!,12,0)))</f>
        <v>#REF!</v>
      </c>
      <c r="L95" s="63" t="e">
        <f>IF(A95="","",CONCATENATE(IF(ISNA(VLOOKUP(A95,#REF!,5,0)),"",VLOOKUP(A95,#REF!,5,0)),IF(ISNA(VLOOKUP(A95,#REF!,4,0)),"",VLOOKUP(A95,#REF!,4,0))))</f>
        <v>#REF!</v>
      </c>
      <c r="M95" s="61">
        <f>COUNTIF(☆部材対象!$B:$B,$A95)</f>
        <v>0</v>
      </c>
      <c r="N95" s="61">
        <f>COUNTIF(☆部材対象!$E:$E,$A95)</f>
        <v>0</v>
      </c>
      <c r="O95" s="62">
        <f t="shared" si="2"/>
        <v>0</v>
      </c>
    </row>
    <row r="96" spans="1:15">
      <c r="A96" s="19" t="s">
        <v>22852</v>
      </c>
      <c r="B96" s="20" t="s">
        <v>22853</v>
      </c>
      <c r="C96" s="21">
        <v>455.4</v>
      </c>
      <c r="D96" s="22" t="s">
        <v>17486</v>
      </c>
      <c r="E96" s="22">
        <v>0</v>
      </c>
      <c r="F96" s="22">
        <v>0</v>
      </c>
      <c r="G96" s="22">
        <v>0</v>
      </c>
      <c r="H96" s="22">
        <v>0</v>
      </c>
      <c r="I96" s="22">
        <v>91080</v>
      </c>
      <c r="K96" s="63" t="e">
        <f>IF(A96="","",IF(ISNA(VLOOKUP($A96,#REF!,12,0)),"",VLOOKUP($A96,#REF!,12,0)))</f>
        <v>#REF!</v>
      </c>
      <c r="L96" s="63" t="e">
        <f>IF(A96="","",CONCATENATE(IF(ISNA(VLOOKUP(A96,#REF!,5,0)),"",VLOOKUP(A96,#REF!,5,0)),IF(ISNA(VLOOKUP(A96,#REF!,4,0)),"",VLOOKUP(A96,#REF!,4,0))))</f>
        <v>#REF!</v>
      </c>
      <c r="M96" s="61">
        <f>COUNTIF(☆部材対象!$B:$B,$A96)</f>
        <v>0</v>
      </c>
      <c r="N96" s="61">
        <f>COUNTIF(☆部材対象!$E:$E,$A96)</f>
        <v>0</v>
      </c>
      <c r="O96" s="62">
        <f t="shared" si="2"/>
        <v>0</v>
      </c>
    </row>
    <row r="97" spans="1:15">
      <c r="A97" s="19" t="s">
        <v>22918</v>
      </c>
      <c r="B97" s="20" t="s">
        <v>22919</v>
      </c>
      <c r="C97" s="21">
        <v>1.7</v>
      </c>
      <c r="D97" s="22" t="s">
        <v>2613</v>
      </c>
      <c r="E97" s="22">
        <v>0</v>
      </c>
      <c r="F97" s="22">
        <v>0</v>
      </c>
      <c r="G97" s="22">
        <v>0</v>
      </c>
      <c r="H97" s="22">
        <v>0</v>
      </c>
      <c r="I97" s="22">
        <v>34000</v>
      </c>
      <c r="K97" s="63" t="e">
        <f>IF(A97="","",IF(ISNA(VLOOKUP($A97,#REF!,12,0)),"",VLOOKUP($A97,#REF!,12,0)))</f>
        <v>#REF!</v>
      </c>
      <c r="L97" s="63" t="e">
        <f>IF(A97="","",CONCATENATE(IF(ISNA(VLOOKUP(A97,#REF!,5,0)),"",VLOOKUP(A97,#REF!,5,0)),IF(ISNA(VLOOKUP(A97,#REF!,4,0)),"",VLOOKUP(A97,#REF!,4,0))))</f>
        <v>#REF!</v>
      </c>
      <c r="M97" s="61">
        <f>COUNTIF(☆部材対象!$B:$B,$A97)</f>
        <v>0</v>
      </c>
      <c r="N97" s="61">
        <f>COUNTIF(☆部材対象!$E:$E,$A97)</f>
        <v>0</v>
      </c>
      <c r="O97" s="62">
        <f t="shared" si="2"/>
        <v>0</v>
      </c>
    </row>
    <row r="98" spans="1:15">
      <c r="A98" s="19" t="s">
        <v>22908</v>
      </c>
      <c r="B98" s="20" t="s">
        <v>22905</v>
      </c>
      <c r="C98" s="21">
        <v>12</v>
      </c>
      <c r="D98" s="22" t="s">
        <v>19952</v>
      </c>
      <c r="E98" s="22">
        <v>0</v>
      </c>
      <c r="F98" s="22">
        <v>0</v>
      </c>
      <c r="G98" s="22">
        <v>0</v>
      </c>
      <c r="H98" s="22">
        <v>0</v>
      </c>
      <c r="I98" s="22">
        <v>72000</v>
      </c>
      <c r="K98" s="63" t="e">
        <f>IF(A98="","",IF(ISNA(VLOOKUP($A98,#REF!,12,0)),"",VLOOKUP($A98,#REF!,12,0)))</f>
        <v>#REF!</v>
      </c>
      <c r="L98" s="63" t="e">
        <f>IF(A98="","",CONCATENATE(IF(ISNA(VLOOKUP(A98,#REF!,5,0)),"",VLOOKUP(A98,#REF!,5,0)),IF(ISNA(VLOOKUP(A98,#REF!,4,0)),"",VLOOKUP(A98,#REF!,4,0))))</f>
        <v>#REF!</v>
      </c>
      <c r="M98" s="61">
        <f>COUNTIF(☆部材対象!$B:$B,$A98)</f>
        <v>0</v>
      </c>
      <c r="N98" s="61">
        <f>COUNTIF(☆部材対象!$E:$E,$A98)</f>
        <v>0</v>
      </c>
      <c r="O98" s="62">
        <f t="shared" si="2"/>
        <v>0</v>
      </c>
    </row>
    <row r="99" spans="1:15">
      <c r="A99" s="19" t="s">
        <v>22906</v>
      </c>
      <c r="B99" s="20" t="s">
        <v>22905</v>
      </c>
      <c r="C99" s="21">
        <v>29.4</v>
      </c>
      <c r="D99" s="22" t="s">
        <v>19952</v>
      </c>
      <c r="E99" s="22">
        <v>0</v>
      </c>
      <c r="F99" s="22">
        <v>0</v>
      </c>
      <c r="G99" s="22">
        <v>0</v>
      </c>
      <c r="H99" s="22">
        <v>0</v>
      </c>
      <c r="I99" s="22">
        <v>176400</v>
      </c>
      <c r="K99" s="63" t="e">
        <f>IF(A99="","",IF(ISNA(VLOOKUP($A99,#REF!,12,0)),"",VLOOKUP($A99,#REF!,12,0)))</f>
        <v>#REF!</v>
      </c>
      <c r="L99" s="63" t="e">
        <f>IF(A99="","",CONCATENATE(IF(ISNA(VLOOKUP(A99,#REF!,5,0)),"",VLOOKUP(A99,#REF!,5,0)),IF(ISNA(VLOOKUP(A99,#REF!,4,0)),"",VLOOKUP(A99,#REF!,4,0))))</f>
        <v>#REF!</v>
      </c>
      <c r="M99" s="61">
        <f>COUNTIF(☆部材対象!$B:$B,$A99)</f>
        <v>0</v>
      </c>
      <c r="N99" s="61">
        <f>COUNTIF(☆部材対象!$E:$E,$A99)</f>
        <v>0</v>
      </c>
      <c r="O99" s="62">
        <f t="shared" si="2"/>
        <v>0</v>
      </c>
    </row>
    <row r="100" spans="1:15">
      <c r="A100" s="19" t="s">
        <v>25524</v>
      </c>
      <c r="B100" s="20" t="s">
        <v>25525</v>
      </c>
      <c r="C100" s="21">
        <v>78.2</v>
      </c>
      <c r="D100" s="22" t="s">
        <v>2613</v>
      </c>
      <c r="E100" s="22">
        <v>0</v>
      </c>
      <c r="F100" s="22">
        <v>0</v>
      </c>
      <c r="G100" s="22">
        <v>0</v>
      </c>
      <c r="H100" s="22">
        <v>0</v>
      </c>
      <c r="I100" s="22">
        <v>78200</v>
      </c>
      <c r="K100" s="63" t="e">
        <f>IF(A100="","",IF(ISNA(VLOOKUP($A100,#REF!,12,0)),"",VLOOKUP($A100,#REF!,12,0)))</f>
        <v>#REF!</v>
      </c>
      <c r="L100" s="63" t="e">
        <f>IF(A100="","",CONCATENATE(IF(ISNA(VLOOKUP(A100,#REF!,5,0)),"",VLOOKUP(A100,#REF!,5,0)),IF(ISNA(VLOOKUP(A100,#REF!,4,0)),"",VLOOKUP(A100,#REF!,4,0))))</f>
        <v>#REF!</v>
      </c>
      <c r="M100" s="61">
        <f>COUNTIF(☆部材対象!$B:$B,$A100)</f>
        <v>0</v>
      </c>
      <c r="N100" s="61">
        <f>COUNTIF(☆部材対象!$E:$E,$A100)</f>
        <v>0</v>
      </c>
      <c r="O100" s="62">
        <f t="shared" si="2"/>
        <v>0</v>
      </c>
    </row>
    <row r="101" spans="1:15">
      <c r="A101" s="19" t="s">
        <v>25526</v>
      </c>
      <c r="B101" s="20" t="s">
        <v>25527</v>
      </c>
      <c r="C101" s="21">
        <v>78.2</v>
      </c>
      <c r="D101" s="22" t="s">
        <v>2613</v>
      </c>
      <c r="E101" s="22">
        <v>0</v>
      </c>
      <c r="F101" s="22">
        <v>0</v>
      </c>
      <c r="G101" s="22">
        <v>0</v>
      </c>
      <c r="H101" s="22">
        <v>0</v>
      </c>
      <c r="I101" s="22">
        <v>14858</v>
      </c>
      <c r="K101" s="63" t="e">
        <f>IF(A101="","",IF(ISNA(VLOOKUP($A101,#REF!,12,0)),"",VLOOKUP($A101,#REF!,12,0)))</f>
        <v>#REF!</v>
      </c>
      <c r="L101" s="63" t="e">
        <f>IF(A101="","",CONCATENATE(IF(ISNA(VLOOKUP(A101,#REF!,5,0)),"",VLOOKUP(A101,#REF!,5,0)),IF(ISNA(VLOOKUP(A101,#REF!,4,0)),"",VLOOKUP(A101,#REF!,4,0))))</f>
        <v>#REF!</v>
      </c>
      <c r="M101" s="61">
        <f>COUNTIF(☆部材対象!$B:$B,$A101)</f>
        <v>0</v>
      </c>
      <c r="N101" s="61">
        <f>COUNTIF(☆部材対象!$E:$E,$A101)</f>
        <v>0</v>
      </c>
      <c r="O101" s="62">
        <f t="shared" si="2"/>
        <v>0</v>
      </c>
    </row>
    <row r="102" spans="1:15">
      <c r="A102" s="23"/>
      <c r="B102" s="24" t="s">
        <v>25528</v>
      </c>
      <c r="C102" s="25"/>
      <c r="D102" s="26"/>
      <c r="E102" s="26">
        <f t="shared" ref="E102:I102" si="3">SUM(E26:E101)</f>
        <v>0</v>
      </c>
      <c r="F102" s="26">
        <f t="shared" si="3"/>
        <v>0</v>
      </c>
      <c r="G102" s="26">
        <f t="shared" si="3"/>
        <v>0</v>
      </c>
      <c r="H102" s="26">
        <f t="shared" si="3"/>
        <v>1302456</v>
      </c>
      <c r="I102" s="26">
        <f t="shared" si="3"/>
        <v>642323</v>
      </c>
      <c r="K102" s="63" t="str">
        <f>IF(A102="","",IF(ISNA(VLOOKUP($A102,#REF!,12,0)),"",VLOOKUP($A102,#REF!,12,0)))</f>
        <v/>
      </c>
      <c r="L102" s="63" t="str">
        <f>IF(A102="","",CONCATENATE(IF(ISNA(VLOOKUP(A102,#REF!,5,0)),"",VLOOKUP(A102,#REF!,5,0)),IF(ISNA(VLOOKUP(A102,#REF!,4,0)),"",VLOOKUP(A102,#REF!,4,0))))</f>
        <v/>
      </c>
      <c r="M102" s="61">
        <f>COUNTIF(☆部材対象!$B:$B,$A102)</f>
        <v>0</v>
      </c>
      <c r="N102" s="61">
        <f>COUNTIF(☆部材対象!$E:$E,$A102)</f>
        <v>0</v>
      </c>
      <c r="O102" s="62" t="str">
        <f t="shared" si="2"/>
        <v>-</v>
      </c>
    </row>
    <row r="103" spans="1:15">
      <c r="A103" s="19" t="s">
        <v>23007</v>
      </c>
      <c r="B103" s="20" t="s">
        <v>23008</v>
      </c>
      <c r="C103" s="21">
        <v>5</v>
      </c>
      <c r="D103" s="22" t="s">
        <v>2611</v>
      </c>
      <c r="E103" s="22">
        <v>-21635</v>
      </c>
      <c r="F103" s="22">
        <v>0</v>
      </c>
      <c r="G103" s="22">
        <v>0</v>
      </c>
      <c r="H103" s="22">
        <v>0</v>
      </c>
      <c r="I103" s="22">
        <v>0</v>
      </c>
      <c r="K103" s="63" t="e">
        <f>IF(A103="","",IF(ISNA(VLOOKUP($A103,#REF!,12,0)),"",VLOOKUP($A103,#REF!,12,0)))</f>
        <v>#REF!</v>
      </c>
      <c r="L103" s="63" t="e">
        <f>IF(A103="","",CONCATENATE(IF(ISNA(VLOOKUP(A103,#REF!,5,0)),"",VLOOKUP(A103,#REF!,5,0)),IF(ISNA(VLOOKUP(A103,#REF!,4,0)),"",VLOOKUP(A103,#REF!,4,0))))</f>
        <v>#REF!</v>
      </c>
      <c r="M103" s="61">
        <f>COUNTIF(☆部材対象!$B:$B,$A103)</f>
        <v>0</v>
      </c>
      <c r="N103" s="61">
        <f>COUNTIF(☆部材対象!$E:$E,$A103)</f>
        <v>0</v>
      </c>
      <c r="O103" s="62">
        <f t="shared" si="2"/>
        <v>-21635</v>
      </c>
    </row>
    <row r="104" spans="1:15">
      <c r="A104" s="19" t="s">
        <v>23170</v>
      </c>
      <c r="B104" s="20" t="s">
        <v>23171</v>
      </c>
      <c r="C104" s="21">
        <v>42.9</v>
      </c>
      <c r="D104" s="22" t="s">
        <v>2613</v>
      </c>
      <c r="E104" s="22">
        <v>5791</v>
      </c>
      <c r="F104" s="22">
        <v>0</v>
      </c>
      <c r="G104" s="22">
        <v>0</v>
      </c>
      <c r="H104" s="22">
        <v>0</v>
      </c>
      <c r="I104" s="22">
        <v>0</v>
      </c>
      <c r="K104" s="63" t="e">
        <f>IF(A104="","",IF(ISNA(VLOOKUP($A104,#REF!,12,0)),"",VLOOKUP($A104,#REF!,12,0)))</f>
        <v>#REF!</v>
      </c>
      <c r="L104" s="63" t="e">
        <f>IF(A104="","",CONCATENATE(IF(ISNA(VLOOKUP(A104,#REF!,5,0)),"",VLOOKUP(A104,#REF!,5,0)),IF(ISNA(VLOOKUP(A104,#REF!,4,0)),"",VLOOKUP(A104,#REF!,4,0))))</f>
        <v>#REF!</v>
      </c>
      <c r="M104" s="61">
        <f>COUNTIF(☆部材対象!$B:$B,$A104)</f>
        <v>0</v>
      </c>
      <c r="N104" s="61">
        <f>COUNTIF(☆部材対象!$E:$E,$A104)</f>
        <v>0</v>
      </c>
      <c r="O104" s="62">
        <f t="shared" si="2"/>
        <v>5791</v>
      </c>
    </row>
    <row r="105" spans="1:15">
      <c r="A105" s="19" t="s">
        <v>23163</v>
      </c>
      <c r="B105" s="20" t="s">
        <v>23164</v>
      </c>
      <c r="C105" s="21">
        <v>128.1</v>
      </c>
      <c r="D105" s="22" t="s">
        <v>18198</v>
      </c>
      <c r="E105" s="22">
        <v>176137</v>
      </c>
      <c r="F105" s="22">
        <v>0</v>
      </c>
      <c r="G105" s="22">
        <v>0</v>
      </c>
      <c r="H105" s="22">
        <v>0</v>
      </c>
      <c r="I105" s="22">
        <v>0</v>
      </c>
      <c r="K105" s="63" t="e">
        <f>IF(A105="","",IF(ISNA(VLOOKUP($A105,#REF!,12,0)),"",VLOOKUP($A105,#REF!,12,0)))</f>
        <v>#REF!</v>
      </c>
      <c r="L105" s="63" t="e">
        <f>IF(A105="","",CONCATENATE(IF(ISNA(VLOOKUP(A105,#REF!,5,0)),"",VLOOKUP(A105,#REF!,5,0)),IF(ISNA(VLOOKUP(A105,#REF!,4,0)),"",VLOOKUP(A105,#REF!,4,0))))</f>
        <v>#REF!</v>
      </c>
      <c r="M105" s="61">
        <f>COUNTIF(☆部材対象!$B:$B,$A105)</f>
        <v>0</v>
      </c>
      <c r="N105" s="61">
        <f>COUNTIF(☆部材対象!$E:$E,$A105)</f>
        <v>0</v>
      </c>
      <c r="O105" s="62">
        <f t="shared" si="2"/>
        <v>176137</v>
      </c>
    </row>
    <row r="106" spans="1:15">
      <c r="A106" s="19" t="s">
        <v>23069</v>
      </c>
      <c r="B106" s="20" t="s">
        <v>23070</v>
      </c>
      <c r="C106" s="21">
        <v>1</v>
      </c>
      <c r="D106" s="22" t="s">
        <v>19754</v>
      </c>
      <c r="E106" s="22">
        <v>4700</v>
      </c>
      <c r="F106" s="22">
        <v>0</v>
      </c>
      <c r="G106" s="22">
        <v>0</v>
      </c>
      <c r="H106" s="22">
        <v>0</v>
      </c>
      <c r="I106" s="22">
        <v>0</v>
      </c>
      <c r="K106" s="63" t="e">
        <f>IF(A106="","",IF(ISNA(VLOOKUP($A106,#REF!,12,0)),"",VLOOKUP($A106,#REF!,12,0)))</f>
        <v>#REF!</v>
      </c>
      <c r="L106" s="63" t="e">
        <f>IF(A106="","",CONCATENATE(IF(ISNA(VLOOKUP(A106,#REF!,5,0)),"",VLOOKUP(A106,#REF!,5,0)),IF(ISNA(VLOOKUP(A106,#REF!,4,0)),"",VLOOKUP(A106,#REF!,4,0))))</f>
        <v>#REF!</v>
      </c>
      <c r="M106" s="61">
        <f>COUNTIF(☆部材対象!$B:$B,$A106)</f>
        <v>0</v>
      </c>
      <c r="N106" s="61">
        <f>COUNTIF(☆部材対象!$E:$E,$A106)</f>
        <v>0</v>
      </c>
      <c r="O106" s="62">
        <f t="shared" si="2"/>
        <v>4700</v>
      </c>
    </row>
    <row r="107" spans="1:15">
      <c r="A107" s="19" t="s">
        <v>23160</v>
      </c>
      <c r="B107" s="20" t="s">
        <v>23161</v>
      </c>
      <c r="C107" s="21">
        <v>1</v>
      </c>
      <c r="D107" s="22" t="s">
        <v>18201</v>
      </c>
      <c r="E107" s="22">
        <v>3000</v>
      </c>
      <c r="F107" s="22">
        <v>0</v>
      </c>
      <c r="G107" s="22">
        <v>0</v>
      </c>
      <c r="H107" s="22">
        <v>0</v>
      </c>
      <c r="I107" s="22">
        <v>0</v>
      </c>
      <c r="K107" s="63" t="e">
        <f>IF(A107="","",IF(ISNA(VLOOKUP($A107,#REF!,12,0)),"",VLOOKUP($A107,#REF!,12,0)))</f>
        <v>#REF!</v>
      </c>
      <c r="L107" s="63" t="e">
        <f>IF(A107="","",CONCATENATE(IF(ISNA(VLOOKUP(A107,#REF!,5,0)),"",VLOOKUP(A107,#REF!,5,0)),IF(ISNA(VLOOKUP(A107,#REF!,4,0)),"",VLOOKUP(A107,#REF!,4,0))))</f>
        <v>#REF!</v>
      </c>
      <c r="M107" s="61">
        <f>COUNTIF(☆部材対象!$B:$B,$A107)</f>
        <v>0</v>
      </c>
      <c r="N107" s="61">
        <f>COUNTIF(☆部材対象!$E:$E,$A107)</f>
        <v>0</v>
      </c>
      <c r="O107" s="62">
        <f t="shared" si="2"/>
        <v>3000</v>
      </c>
    </row>
    <row r="108" spans="1:15">
      <c r="A108" s="19" t="s">
        <v>23001</v>
      </c>
      <c r="B108" s="20" t="s">
        <v>23002</v>
      </c>
      <c r="C108" s="21">
        <v>94.6</v>
      </c>
      <c r="D108" s="22" t="s">
        <v>2611</v>
      </c>
      <c r="E108" s="22">
        <v>4540</v>
      </c>
      <c r="F108" s="22">
        <v>0</v>
      </c>
      <c r="G108" s="22">
        <v>0</v>
      </c>
      <c r="H108" s="22">
        <v>0</v>
      </c>
      <c r="I108" s="22">
        <v>0</v>
      </c>
      <c r="K108" s="63" t="e">
        <f>IF(A108="","",IF(ISNA(VLOOKUP($A108,#REF!,12,0)),"",VLOOKUP($A108,#REF!,12,0)))</f>
        <v>#REF!</v>
      </c>
      <c r="L108" s="63" t="e">
        <f>IF(A108="","",CONCATENATE(IF(ISNA(VLOOKUP(A108,#REF!,5,0)),"",VLOOKUP(A108,#REF!,5,0)),IF(ISNA(VLOOKUP(A108,#REF!,4,0)),"",VLOOKUP(A108,#REF!,4,0))))</f>
        <v>#REF!</v>
      </c>
      <c r="M108" s="61">
        <f>COUNTIF(☆部材対象!$B:$B,$A108)</f>
        <v>0</v>
      </c>
      <c r="N108" s="61">
        <f>COUNTIF(☆部材対象!$E:$E,$A108)</f>
        <v>0</v>
      </c>
      <c r="O108" s="62">
        <f t="shared" si="2"/>
        <v>4540</v>
      </c>
    </row>
    <row r="109" spans="1:15">
      <c r="A109" s="19" t="s">
        <v>25529</v>
      </c>
      <c r="B109" s="20" t="s">
        <v>25530</v>
      </c>
      <c r="C109" s="21">
        <v>1</v>
      </c>
      <c r="D109" s="22" t="s">
        <v>18201</v>
      </c>
      <c r="E109" s="22">
        <v>92530</v>
      </c>
      <c r="F109" s="22">
        <v>0</v>
      </c>
      <c r="G109" s="22">
        <v>0</v>
      </c>
      <c r="H109" s="22">
        <v>0</v>
      </c>
      <c r="I109" s="22">
        <v>0</v>
      </c>
      <c r="K109" s="63" t="e">
        <f>IF(A109="","",IF(ISNA(VLOOKUP($A109,#REF!,12,0)),"",VLOOKUP($A109,#REF!,12,0)))</f>
        <v>#REF!</v>
      </c>
      <c r="L109" s="63" t="e">
        <f>IF(A109="","",CONCATENATE(IF(ISNA(VLOOKUP(A109,#REF!,5,0)),"",VLOOKUP(A109,#REF!,5,0)),IF(ISNA(VLOOKUP(A109,#REF!,4,0)),"",VLOOKUP(A109,#REF!,4,0))))</f>
        <v>#REF!</v>
      </c>
      <c r="M109" s="61">
        <f>COUNTIF(☆部材対象!$B:$B,$A109)</f>
        <v>0</v>
      </c>
      <c r="N109" s="61">
        <f>COUNTIF(☆部材対象!$E:$E,$A109)</f>
        <v>0</v>
      </c>
      <c r="O109" s="62">
        <f t="shared" si="2"/>
        <v>92530</v>
      </c>
    </row>
    <row r="110" spans="1:15">
      <c r="A110" s="19" t="s">
        <v>22982</v>
      </c>
      <c r="B110" s="20" t="s">
        <v>22983</v>
      </c>
      <c r="C110" s="21">
        <v>1</v>
      </c>
      <c r="D110" s="22" t="s">
        <v>2735</v>
      </c>
      <c r="E110" s="22">
        <v>-1000</v>
      </c>
      <c r="F110" s="22">
        <v>0</v>
      </c>
      <c r="G110" s="22">
        <v>0</v>
      </c>
      <c r="H110" s="22">
        <v>0</v>
      </c>
      <c r="I110" s="22">
        <v>0</v>
      </c>
      <c r="K110" s="63" t="e">
        <f>IF(A110="","",IF(ISNA(VLOOKUP($A110,#REF!,12,0)),"",VLOOKUP($A110,#REF!,12,0)))</f>
        <v>#REF!</v>
      </c>
      <c r="L110" s="63" t="e">
        <f>IF(A110="","",CONCATENATE(IF(ISNA(VLOOKUP(A110,#REF!,5,0)),"",VLOOKUP(A110,#REF!,5,0)),IF(ISNA(VLOOKUP(A110,#REF!,4,0)),"",VLOOKUP(A110,#REF!,4,0))))</f>
        <v>#REF!</v>
      </c>
      <c r="M110" s="61">
        <f>COUNTIF(☆部材対象!$B:$B,$A110)</f>
        <v>0</v>
      </c>
      <c r="N110" s="61">
        <f>COUNTIF(☆部材対象!$E:$E,$A110)</f>
        <v>0</v>
      </c>
      <c r="O110" s="62">
        <f t="shared" si="2"/>
        <v>-1000</v>
      </c>
    </row>
    <row r="111" spans="1:15">
      <c r="A111" s="19" t="s">
        <v>23231</v>
      </c>
      <c r="B111" s="20" t="s">
        <v>23232</v>
      </c>
      <c r="C111" s="21">
        <v>112.6</v>
      </c>
      <c r="D111" s="22" t="s">
        <v>2611</v>
      </c>
      <c r="E111" s="22">
        <v>124986</v>
      </c>
      <c r="F111" s="22">
        <v>0</v>
      </c>
      <c r="G111" s="22">
        <v>0</v>
      </c>
      <c r="H111" s="22">
        <v>0</v>
      </c>
      <c r="I111" s="22">
        <v>0</v>
      </c>
      <c r="K111" s="63" t="e">
        <f>IF(A111="","",IF(ISNA(VLOOKUP($A111,#REF!,12,0)),"",VLOOKUP($A111,#REF!,12,0)))</f>
        <v>#REF!</v>
      </c>
      <c r="L111" s="63" t="e">
        <f>IF(A111="","",CONCATENATE(IF(ISNA(VLOOKUP(A111,#REF!,5,0)),"",VLOOKUP(A111,#REF!,5,0)),IF(ISNA(VLOOKUP(A111,#REF!,4,0)),"",VLOOKUP(A111,#REF!,4,0))))</f>
        <v>#REF!</v>
      </c>
      <c r="M111" s="61">
        <f>COUNTIF(☆部材対象!$B:$B,$A111)</f>
        <v>0</v>
      </c>
      <c r="N111" s="61">
        <f>COUNTIF(☆部材対象!$E:$E,$A111)</f>
        <v>0</v>
      </c>
      <c r="O111" s="62">
        <f t="shared" si="2"/>
        <v>124986</v>
      </c>
    </row>
    <row r="112" spans="1:15">
      <c r="A112" s="19" t="s">
        <v>23233</v>
      </c>
      <c r="B112" s="20" t="s">
        <v>23234</v>
      </c>
      <c r="C112" s="21">
        <v>1</v>
      </c>
      <c r="D112" s="22" t="s">
        <v>2611</v>
      </c>
      <c r="E112" s="22">
        <v>1000</v>
      </c>
      <c r="F112" s="22">
        <v>0</v>
      </c>
      <c r="G112" s="22">
        <v>0</v>
      </c>
      <c r="H112" s="22">
        <v>0</v>
      </c>
      <c r="I112" s="22">
        <v>0</v>
      </c>
      <c r="K112" s="63" t="e">
        <f>IF(A112="","",IF(ISNA(VLOOKUP($A112,#REF!,12,0)),"",VLOOKUP($A112,#REF!,12,0)))</f>
        <v>#REF!</v>
      </c>
      <c r="L112" s="63" t="e">
        <f>IF(A112="","",CONCATENATE(IF(ISNA(VLOOKUP(A112,#REF!,5,0)),"",VLOOKUP(A112,#REF!,5,0)),IF(ISNA(VLOOKUP(A112,#REF!,4,0)),"",VLOOKUP(A112,#REF!,4,0))))</f>
        <v>#REF!</v>
      </c>
      <c r="M112" s="61">
        <f>COUNTIF(☆部材対象!$B:$B,$A112)</f>
        <v>0</v>
      </c>
      <c r="N112" s="61">
        <f>COUNTIF(☆部材対象!$E:$E,$A112)</f>
        <v>0</v>
      </c>
      <c r="O112" s="62">
        <f t="shared" si="2"/>
        <v>1000</v>
      </c>
    </row>
    <row r="113" spans="1:15">
      <c r="A113" s="19" t="s">
        <v>23005</v>
      </c>
      <c r="B113" s="20" t="s">
        <v>23006</v>
      </c>
      <c r="C113" s="21">
        <v>5</v>
      </c>
      <c r="D113" s="22" t="s">
        <v>11338</v>
      </c>
      <c r="E113" s="22">
        <v>2360</v>
      </c>
      <c r="F113" s="22">
        <v>0</v>
      </c>
      <c r="G113" s="22">
        <v>0</v>
      </c>
      <c r="H113" s="22">
        <v>0</v>
      </c>
      <c r="I113" s="22">
        <v>0</v>
      </c>
      <c r="K113" s="63" t="e">
        <f>IF(A113="","",IF(ISNA(VLOOKUP($A113,#REF!,12,0)),"",VLOOKUP($A113,#REF!,12,0)))</f>
        <v>#REF!</v>
      </c>
      <c r="L113" s="63" t="e">
        <f>IF(A113="","",CONCATENATE(IF(ISNA(VLOOKUP(A113,#REF!,5,0)),"",VLOOKUP(A113,#REF!,5,0)),IF(ISNA(VLOOKUP(A113,#REF!,4,0)),"",VLOOKUP(A113,#REF!,4,0))))</f>
        <v>#REF!</v>
      </c>
      <c r="M113" s="61">
        <f>COUNTIF(☆部材対象!$B:$B,$A113)</f>
        <v>0</v>
      </c>
      <c r="N113" s="61">
        <f>COUNTIF(☆部材対象!$E:$E,$A113)</f>
        <v>0</v>
      </c>
      <c r="O113" s="62">
        <f t="shared" si="2"/>
        <v>2360</v>
      </c>
    </row>
    <row r="114" spans="1:15">
      <c r="A114" s="19" t="s">
        <v>23003</v>
      </c>
      <c r="B114" s="20" t="s">
        <v>23004</v>
      </c>
      <c r="C114" s="21">
        <v>124</v>
      </c>
      <c r="D114" s="22" t="s">
        <v>18198</v>
      </c>
      <c r="E114" s="22">
        <v>707544</v>
      </c>
      <c r="F114" s="22">
        <v>0</v>
      </c>
      <c r="G114" s="22">
        <v>0</v>
      </c>
      <c r="H114" s="22">
        <v>0</v>
      </c>
      <c r="I114" s="22">
        <v>0</v>
      </c>
      <c r="K114" s="63" t="e">
        <f>IF(A114="","",IF(ISNA(VLOOKUP($A114,#REF!,12,0)),"",VLOOKUP($A114,#REF!,12,0)))</f>
        <v>#REF!</v>
      </c>
      <c r="L114" s="63" t="e">
        <f>IF(A114="","",CONCATENATE(IF(ISNA(VLOOKUP(A114,#REF!,5,0)),"",VLOOKUP(A114,#REF!,5,0)),IF(ISNA(VLOOKUP(A114,#REF!,4,0)),"",VLOOKUP(A114,#REF!,4,0))))</f>
        <v>#REF!</v>
      </c>
      <c r="M114" s="61">
        <f>COUNTIF(☆部材対象!$B:$B,$A114)</f>
        <v>0</v>
      </c>
      <c r="N114" s="61">
        <f>COUNTIF(☆部材対象!$E:$E,$A114)</f>
        <v>0</v>
      </c>
      <c r="O114" s="62">
        <f t="shared" si="2"/>
        <v>707544</v>
      </c>
    </row>
    <row r="115" spans="1:15">
      <c r="A115" s="19" t="s">
        <v>22999</v>
      </c>
      <c r="B115" s="20" t="s">
        <v>23000</v>
      </c>
      <c r="C115" s="21">
        <v>1</v>
      </c>
      <c r="D115" s="22" t="s">
        <v>18201</v>
      </c>
      <c r="E115" s="22">
        <v>3000</v>
      </c>
      <c r="F115" s="22">
        <v>0</v>
      </c>
      <c r="G115" s="22">
        <v>0</v>
      </c>
      <c r="H115" s="22">
        <v>0</v>
      </c>
      <c r="I115" s="22">
        <v>0</v>
      </c>
      <c r="K115" s="63" t="e">
        <f>IF(A115="","",IF(ISNA(VLOOKUP($A115,#REF!,12,0)),"",VLOOKUP($A115,#REF!,12,0)))</f>
        <v>#REF!</v>
      </c>
      <c r="L115" s="63" t="e">
        <f>IF(A115="","",CONCATENATE(IF(ISNA(VLOOKUP(A115,#REF!,5,0)),"",VLOOKUP(A115,#REF!,5,0)),IF(ISNA(VLOOKUP(A115,#REF!,4,0)),"",VLOOKUP(A115,#REF!,4,0))))</f>
        <v>#REF!</v>
      </c>
      <c r="M115" s="61">
        <f>COUNTIF(☆部材対象!$B:$B,$A115)</f>
        <v>0</v>
      </c>
      <c r="N115" s="61">
        <f>COUNTIF(☆部材対象!$E:$E,$A115)</f>
        <v>0</v>
      </c>
      <c r="O115" s="62">
        <f t="shared" si="2"/>
        <v>3000</v>
      </c>
    </row>
    <row r="116" spans="1:15">
      <c r="A116" s="19" t="s">
        <v>22987</v>
      </c>
      <c r="B116" s="20" t="s">
        <v>22988</v>
      </c>
      <c r="C116" s="21">
        <v>1</v>
      </c>
      <c r="D116" s="22" t="s">
        <v>18201</v>
      </c>
      <c r="E116" s="22">
        <v>11040</v>
      </c>
      <c r="F116" s="22">
        <v>0</v>
      </c>
      <c r="G116" s="22">
        <v>0</v>
      </c>
      <c r="H116" s="22">
        <v>0</v>
      </c>
      <c r="I116" s="22">
        <v>0</v>
      </c>
      <c r="K116" s="63" t="e">
        <f>IF(A116="","",IF(ISNA(VLOOKUP($A116,#REF!,12,0)),"",VLOOKUP($A116,#REF!,12,0)))</f>
        <v>#REF!</v>
      </c>
      <c r="L116" s="63" t="e">
        <f>IF(A116="","",CONCATENATE(IF(ISNA(VLOOKUP(A116,#REF!,5,0)),"",VLOOKUP(A116,#REF!,5,0)),IF(ISNA(VLOOKUP(A116,#REF!,4,0)),"",VLOOKUP(A116,#REF!,4,0))))</f>
        <v>#REF!</v>
      </c>
      <c r="M116" s="61">
        <f>COUNTIF(☆部材対象!$B:$B,$A116)</f>
        <v>0</v>
      </c>
      <c r="N116" s="61">
        <f>COUNTIF(☆部材対象!$E:$E,$A116)</f>
        <v>0</v>
      </c>
      <c r="O116" s="62">
        <f t="shared" si="2"/>
        <v>11040</v>
      </c>
    </row>
    <row r="117" spans="1:15">
      <c r="A117" s="19" t="s">
        <v>23245</v>
      </c>
      <c r="B117" s="20" t="s">
        <v>23246</v>
      </c>
      <c r="C117" s="21">
        <v>1</v>
      </c>
      <c r="D117" s="22" t="s">
        <v>18201</v>
      </c>
      <c r="E117" s="22">
        <v>0</v>
      </c>
      <c r="F117" s="22">
        <v>0</v>
      </c>
      <c r="G117" s="22">
        <v>0</v>
      </c>
      <c r="H117" s="22">
        <v>0</v>
      </c>
      <c r="I117" s="22">
        <v>0</v>
      </c>
      <c r="K117" s="63" t="e">
        <f>IF(A117="","",IF(ISNA(VLOOKUP($A117,#REF!,12,0)),"",VLOOKUP($A117,#REF!,12,0)))</f>
        <v>#REF!</v>
      </c>
      <c r="L117" s="63" t="e">
        <f>IF(A117="","",CONCATENATE(IF(ISNA(VLOOKUP(A117,#REF!,5,0)),"",VLOOKUP(A117,#REF!,5,0)),IF(ISNA(VLOOKUP(A117,#REF!,4,0)),"",VLOOKUP(A117,#REF!,4,0))))</f>
        <v>#REF!</v>
      </c>
      <c r="M117" s="61">
        <f>COUNTIF(☆部材対象!$B:$B,$A117)</f>
        <v>0</v>
      </c>
      <c r="N117" s="61">
        <f>COUNTIF(☆部材対象!$E:$E,$A117)</f>
        <v>0</v>
      </c>
      <c r="O117" s="62">
        <f t="shared" si="2"/>
        <v>0</v>
      </c>
    </row>
    <row r="118" spans="1:15">
      <c r="A118" s="19" t="s">
        <v>25531</v>
      </c>
      <c r="B118" s="20" t="s">
        <v>25532</v>
      </c>
      <c r="C118" s="21">
        <v>1</v>
      </c>
      <c r="D118" s="22" t="s">
        <v>18201</v>
      </c>
      <c r="E118" s="22">
        <v>0</v>
      </c>
      <c r="F118" s="22">
        <v>0</v>
      </c>
      <c r="G118" s="22">
        <v>0</v>
      </c>
      <c r="H118" s="22">
        <v>0</v>
      </c>
      <c r="I118" s="22">
        <v>987822</v>
      </c>
      <c r="K118" s="63" t="e">
        <f>IF(A118="","",IF(ISNA(VLOOKUP($A118,#REF!,12,0)),"",VLOOKUP($A118,#REF!,12,0)))</f>
        <v>#REF!</v>
      </c>
      <c r="L118" s="63" t="e">
        <f>IF(A118="","",CONCATENATE(IF(ISNA(VLOOKUP(A118,#REF!,5,0)),"",VLOOKUP(A118,#REF!,5,0)),IF(ISNA(VLOOKUP(A118,#REF!,4,0)),"",VLOOKUP(A118,#REF!,4,0))))</f>
        <v>#REF!</v>
      </c>
      <c r="M118" s="61">
        <f>COUNTIF(☆部材対象!$B:$B,$A118)</f>
        <v>0</v>
      </c>
      <c r="N118" s="61">
        <f>COUNTIF(☆部材対象!$E:$E,$A118)</f>
        <v>0</v>
      </c>
      <c r="O118" s="62">
        <f t="shared" si="2"/>
        <v>0</v>
      </c>
    </row>
    <row r="119" spans="1:15">
      <c r="A119" s="19" t="s">
        <v>23247</v>
      </c>
      <c r="B119" s="20" t="s">
        <v>23248</v>
      </c>
      <c r="C119" s="21">
        <v>1</v>
      </c>
      <c r="D119" s="22" t="s">
        <v>18201</v>
      </c>
      <c r="E119" s="22">
        <v>0</v>
      </c>
      <c r="F119" s="22">
        <v>0</v>
      </c>
      <c r="G119" s="22">
        <v>0</v>
      </c>
      <c r="H119" s="22">
        <v>0</v>
      </c>
      <c r="I119" s="22"/>
      <c r="K119" s="63" t="e">
        <f>IF(A119="","",IF(ISNA(VLOOKUP($A119,#REF!,12,0)),"",VLOOKUP($A119,#REF!,12,0)))</f>
        <v>#REF!</v>
      </c>
      <c r="L119" s="63" t="e">
        <f>IF(A119="","",CONCATENATE(IF(ISNA(VLOOKUP(A119,#REF!,5,0)),"",VLOOKUP(A119,#REF!,5,0)),IF(ISNA(VLOOKUP(A119,#REF!,4,0)),"",VLOOKUP(A119,#REF!,4,0))))</f>
        <v>#REF!</v>
      </c>
      <c r="M119" s="61">
        <f>COUNTIF(☆部材対象!$B:$B,$A119)</f>
        <v>0</v>
      </c>
      <c r="N119" s="61">
        <f>COUNTIF(☆部材対象!$E:$E,$A119)</f>
        <v>0</v>
      </c>
      <c r="O119" s="62">
        <f t="shared" si="2"/>
        <v>0</v>
      </c>
    </row>
    <row r="120" spans="1:15">
      <c r="A120" s="19" t="s">
        <v>25533</v>
      </c>
      <c r="B120" s="20" t="s">
        <v>25534</v>
      </c>
      <c r="C120" s="21">
        <v>1</v>
      </c>
      <c r="D120" s="22" t="s">
        <v>18201</v>
      </c>
      <c r="E120" s="22">
        <v>0</v>
      </c>
      <c r="F120" s="22">
        <v>0</v>
      </c>
      <c r="G120" s="22">
        <v>0</v>
      </c>
      <c r="H120" s="22">
        <v>0</v>
      </c>
      <c r="I120" s="22">
        <v>370433</v>
      </c>
      <c r="K120" s="63" t="e">
        <f>IF(A120="","",IF(ISNA(VLOOKUP($A120,#REF!,12,0)),"",VLOOKUP($A120,#REF!,12,0)))</f>
        <v>#REF!</v>
      </c>
      <c r="L120" s="63" t="e">
        <f>IF(A120="","",CONCATENATE(IF(ISNA(VLOOKUP(A120,#REF!,5,0)),"",VLOOKUP(A120,#REF!,5,0)),IF(ISNA(VLOOKUP(A120,#REF!,4,0)),"",VLOOKUP(A120,#REF!,4,0))))</f>
        <v>#REF!</v>
      </c>
      <c r="M120" s="61">
        <f>COUNTIF(☆部材対象!$B:$B,$A120)</f>
        <v>0</v>
      </c>
      <c r="N120" s="61">
        <f>COUNTIF(☆部材対象!$E:$E,$A120)</f>
        <v>0</v>
      </c>
      <c r="O120" s="62">
        <f t="shared" si="2"/>
        <v>0</v>
      </c>
    </row>
    <row r="121" spans="1:15">
      <c r="A121" s="19" t="s">
        <v>23080</v>
      </c>
      <c r="B121" s="20" t="s">
        <v>23081</v>
      </c>
      <c r="C121" s="21">
        <v>1</v>
      </c>
      <c r="D121" s="22" t="s">
        <v>18201</v>
      </c>
      <c r="E121" s="22">
        <v>0</v>
      </c>
      <c r="F121" s="22">
        <v>0</v>
      </c>
      <c r="G121" s="22">
        <v>0</v>
      </c>
      <c r="H121" s="22">
        <v>0</v>
      </c>
      <c r="I121" s="22">
        <v>74087</v>
      </c>
      <c r="K121" s="63" t="e">
        <f>IF(A121="","",IF(ISNA(VLOOKUP($A121,#REF!,12,0)),"",VLOOKUP($A121,#REF!,12,0)))</f>
        <v>#REF!</v>
      </c>
      <c r="L121" s="63" t="e">
        <f>IF(A121="","",CONCATENATE(IF(ISNA(VLOOKUP(A121,#REF!,5,0)),"",VLOOKUP(A121,#REF!,5,0)),IF(ISNA(VLOOKUP(A121,#REF!,4,0)),"",VLOOKUP(A121,#REF!,4,0))))</f>
        <v>#REF!</v>
      </c>
      <c r="M121" s="61">
        <f>COUNTIF(☆部材対象!$B:$B,$A121)</f>
        <v>0</v>
      </c>
      <c r="N121" s="61">
        <f>COUNTIF(☆部材対象!$E:$E,$A121)</f>
        <v>0</v>
      </c>
      <c r="O121" s="62">
        <f t="shared" si="2"/>
        <v>0</v>
      </c>
    </row>
    <row r="122" spans="1:15">
      <c r="A122" s="19" t="s">
        <v>25535</v>
      </c>
      <c r="B122" s="20" t="s">
        <v>25536</v>
      </c>
      <c r="C122" s="21">
        <v>1</v>
      </c>
      <c r="D122" s="22" t="s">
        <v>18201</v>
      </c>
      <c r="E122" s="22">
        <v>0</v>
      </c>
      <c r="F122" s="22">
        <v>0</v>
      </c>
      <c r="G122" s="22">
        <v>0</v>
      </c>
      <c r="H122" s="22">
        <v>0</v>
      </c>
      <c r="I122" s="22">
        <v>246956</v>
      </c>
      <c r="K122" s="63" t="e">
        <f>IF(A122="","",IF(ISNA(VLOOKUP($A122,#REF!,12,0)),"",VLOOKUP($A122,#REF!,12,0)))</f>
        <v>#REF!</v>
      </c>
      <c r="L122" s="63" t="e">
        <f>IF(A122="","",CONCATENATE(IF(ISNA(VLOOKUP(A122,#REF!,5,0)),"",VLOOKUP(A122,#REF!,5,0)),IF(ISNA(VLOOKUP(A122,#REF!,4,0)),"",VLOOKUP(A122,#REF!,4,0))))</f>
        <v>#REF!</v>
      </c>
      <c r="M122" s="61">
        <f>COUNTIF(☆部材対象!$B:$B,$A122)</f>
        <v>0</v>
      </c>
      <c r="N122" s="61">
        <f>COUNTIF(☆部材対象!$E:$E,$A122)</f>
        <v>0</v>
      </c>
      <c r="O122" s="62">
        <f t="shared" si="2"/>
        <v>0</v>
      </c>
    </row>
    <row r="123" spans="1:15">
      <c r="A123" s="19" t="s">
        <v>25537</v>
      </c>
      <c r="B123" s="20" t="s">
        <v>25538</v>
      </c>
      <c r="C123" s="21">
        <v>1</v>
      </c>
      <c r="D123" s="22" t="s">
        <v>18201</v>
      </c>
      <c r="E123" s="22">
        <v>0</v>
      </c>
      <c r="F123" s="22">
        <v>0</v>
      </c>
      <c r="G123" s="22">
        <v>0</v>
      </c>
      <c r="H123" s="22">
        <v>0</v>
      </c>
      <c r="I123" s="22">
        <v>246956</v>
      </c>
      <c r="K123" s="63" t="e">
        <f>IF(A123="","",IF(ISNA(VLOOKUP($A123,#REF!,12,0)),"",VLOOKUP($A123,#REF!,12,0)))</f>
        <v>#REF!</v>
      </c>
      <c r="L123" s="63" t="e">
        <f>IF(A123="","",CONCATENATE(IF(ISNA(VLOOKUP(A123,#REF!,5,0)),"",VLOOKUP(A123,#REF!,5,0)),IF(ISNA(VLOOKUP(A123,#REF!,4,0)),"",VLOOKUP(A123,#REF!,4,0))))</f>
        <v>#REF!</v>
      </c>
      <c r="M123" s="61">
        <f>COUNTIF(☆部材対象!$B:$B,$A123)</f>
        <v>0</v>
      </c>
      <c r="N123" s="61">
        <f>COUNTIF(☆部材対象!$E:$E,$A123)</f>
        <v>0</v>
      </c>
      <c r="O123" s="62">
        <f t="shared" si="2"/>
        <v>0</v>
      </c>
    </row>
    <row r="124" spans="1:15">
      <c r="A124" s="19" t="s">
        <v>23275</v>
      </c>
      <c r="B124" s="20" t="s">
        <v>23276</v>
      </c>
      <c r="C124" s="21">
        <v>155.69999999999999</v>
      </c>
      <c r="D124" s="22" t="s">
        <v>2611</v>
      </c>
      <c r="E124" s="22">
        <v>0</v>
      </c>
      <c r="F124" s="22">
        <v>0</v>
      </c>
      <c r="G124" s="22">
        <v>0</v>
      </c>
      <c r="H124" s="22">
        <v>14013</v>
      </c>
      <c r="I124" s="22">
        <v>0</v>
      </c>
      <c r="K124" s="63" t="e">
        <f>IF(A124="","",IF(ISNA(VLOOKUP($A124,#REF!,12,0)),"",VLOOKUP($A124,#REF!,12,0)))</f>
        <v>#REF!</v>
      </c>
      <c r="L124" s="63" t="e">
        <f>IF(A124="","",CONCATENATE(IF(ISNA(VLOOKUP(A124,#REF!,5,0)),"",VLOOKUP(A124,#REF!,5,0)),IF(ISNA(VLOOKUP(A124,#REF!,4,0)),"",VLOOKUP(A124,#REF!,4,0))))</f>
        <v>#REF!</v>
      </c>
      <c r="M124" s="61">
        <f>COUNTIF(☆部材対象!$B:$B,$A124)</f>
        <v>0</v>
      </c>
      <c r="N124" s="61">
        <f>COUNTIF(☆部材対象!$E:$E,$A124)</f>
        <v>0</v>
      </c>
      <c r="O124" s="62">
        <f t="shared" si="2"/>
        <v>0</v>
      </c>
    </row>
    <row r="125" spans="1:15">
      <c r="A125" s="19" t="s">
        <v>23225</v>
      </c>
      <c r="B125" s="20" t="s">
        <v>23226</v>
      </c>
      <c r="C125" s="21">
        <v>103.8</v>
      </c>
      <c r="D125" s="22" t="s">
        <v>2611</v>
      </c>
      <c r="E125" s="22">
        <v>0</v>
      </c>
      <c r="F125" s="22">
        <v>0</v>
      </c>
      <c r="G125" s="22">
        <v>0</v>
      </c>
      <c r="H125" s="22">
        <v>1038</v>
      </c>
      <c r="I125" s="22">
        <v>0</v>
      </c>
      <c r="K125" s="63" t="e">
        <f>IF(A125="","",IF(ISNA(VLOOKUP($A125,#REF!,12,0)),"",VLOOKUP($A125,#REF!,12,0)))</f>
        <v>#REF!</v>
      </c>
      <c r="L125" s="63" t="e">
        <f>IF(A125="","",CONCATENATE(IF(ISNA(VLOOKUP(A125,#REF!,5,0)),"",VLOOKUP(A125,#REF!,5,0)),IF(ISNA(VLOOKUP(A125,#REF!,4,0)),"",VLOOKUP(A125,#REF!,4,0))))</f>
        <v>#REF!</v>
      </c>
      <c r="M125" s="61">
        <f>COUNTIF(☆部材対象!$B:$B,$A125)</f>
        <v>0</v>
      </c>
      <c r="N125" s="61">
        <f>COUNTIF(☆部材対象!$E:$E,$A125)</f>
        <v>0</v>
      </c>
      <c r="O125" s="62">
        <f t="shared" si="2"/>
        <v>0</v>
      </c>
    </row>
    <row r="126" spans="1:15">
      <c r="A126" s="19" t="s">
        <v>23053</v>
      </c>
      <c r="B126" s="20" t="s">
        <v>23054</v>
      </c>
      <c r="C126" s="21">
        <v>42.9</v>
      </c>
      <c r="D126" s="22" t="s">
        <v>2613</v>
      </c>
      <c r="E126" s="22">
        <v>0</v>
      </c>
      <c r="F126" s="22">
        <v>0</v>
      </c>
      <c r="G126" s="22">
        <v>0</v>
      </c>
      <c r="H126" s="22">
        <v>20163</v>
      </c>
      <c r="I126" s="22">
        <v>0</v>
      </c>
      <c r="K126" s="63" t="e">
        <f>IF(A126="","",IF(ISNA(VLOOKUP($A126,#REF!,12,0)),"",VLOOKUP($A126,#REF!,12,0)))</f>
        <v>#REF!</v>
      </c>
      <c r="L126" s="63" t="e">
        <f>IF(A126="","",CONCATENATE(IF(ISNA(VLOOKUP(A126,#REF!,5,0)),"",VLOOKUP(A126,#REF!,5,0)),IF(ISNA(VLOOKUP(A126,#REF!,4,0)),"",VLOOKUP(A126,#REF!,4,0))))</f>
        <v>#REF!</v>
      </c>
      <c r="M126" s="61">
        <f>COUNTIF(☆部材対象!$B:$B,$A126)</f>
        <v>0</v>
      </c>
      <c r="N126" s="61">
        <f>COUNTIF(☆部材対象!$E:$E,$A126)</f>
        <v>0</v>
      </c>
      <c r="O126" s="62">
        <f t="shared" si="2"/>
        <v>0</v>
      </c>
    </row>
    <row r="127" spans="1:15">
      <c r="A127" s="19" t="s">
        <v>23049</v>
      </c>
      <c r="B127" s="20" t="s">
        <v>23050</v>
      </c>
      <c r="C127" s="21">
        <v>5</v>
      </c>
      <c r="D127" s="22" t="s">
        <v>2735</v>
      </c>
      <c r="E127" s="22">
        <v>0</v>
      </c>
      <c r="F127" s="22">
        <v>0</v>
      </c>
      <c r="G127" s="22">
        <v>0</v>
      </c>
      <c r="H127" s="22">
        <v>850</v>
      </c>
      <c r="I127" s="22">
        <v>0</v>
      </c>
      <c r="K127" s="63" t="e">
        <f>IF(A127="","",IF(ISNA(VLOOKUP($A127,#REF!,12,0)),"",VLOOKUP($A127,#REF!,12,0)))</f>
        <v>#REF!</v>
      </c>
      <c r="L127" s="63" t="e">
        <f>IF(A127="","",CONCATENATE(IF(ISNA(VLOOKUP(A127,#REF!,5,0)),"",VLOOKUP(A127,#REF!,5,0)),IF(ISNA(VLOOKUP(A127,#REF!,4,0)),"",VLOOKUP(A127,#REF!,4,0))))</f>
        <v>#REF!</v>
      </c>
      <c r="M127" s="61">
        <f>COUNTIF(☆部材対象!$B:$B,$A127)</f>
        <v>0</v>
      </c>
      <c r="N127" s="61">
        <f>COUNTIF(☆部材対象!$E:$E,$A127)</f>
        <v>0</v>
      </c>
      <c r="O127" s="62">
        <f t="shared" si="2"/>
        <v>0</v>
      </c>
    </row>
    <row r="128" spans="1:15">
      <c r="A128" s="19" t="s">
        <v>23051</v>
      </c>
      <c r="B128" s="20" t="s">
        <v>23052</v>
      </c>
      <c r="C128" s="21">
        <v>5</v>
      </c>
      <c r="D128" s="22" t="s">
        <v>2735</v>
      </c>
      <c r="E128" s="22">
        <v>0</v>
      </c>
      <c r="F128" s="22">
        <v>0</v>
      </c>
      <c r="G128" s="22">
        <v>0</v>
      </c>
      <c r="H128" s="22">
        <v>400</v>
      </c>
      <c r="I128" s="22">
        <v>0</v>
      </c>
      <c r="K128" s="63" t="e">
        <f>IF(A128="","",IF(ISNA(VLOOKUP($A128,#REF!,12,0)),"",VLOOKUP($A128,#REF!,12,0)))</f>
        <v>#REF!</v>
      </c>
      <c r="L128" s="63" t="e">
        <f>IF(A128="","",CONCATENATE(IF(ISNA(VLOOKUP(A128,#REF!,5,0)),"",VLOOKUP(A128,#REF!,5,0)),IF(ISNA(VLOOKUP(A128,#REF!,4,0)),"",VLOOKUP(A128,#REF!,4,0))))</f>
        <v>#REF!</v>
      </c>
      <c r="M128" s="61">
        <f>COUNTIF(☆部材対象!$B:$B,$A128)</f>
        <v>0</v>
      </c>
      <c r="N128" s="61">
        <f>COUNTIF(☆部材対象!$E:$E,$A128)</f>
        <v>0</v>
      </c>
      <c r="O128" s="62">
        <f t="shared" si="2"/>
        <v>0</v>
      </c>
    </row>
    <row r="129" spans="1:15">
      <c r="A129" s="19" t="s">
        <v>23262</v>
      </c>
      <c r="B129" s="20" t="s">
        <v>23263</v>
      </c>
      <c r="C129" s="21">
        <v>1</v>
      </c>
      <c r="D129" s="22" t="s">
        <v>18201</v>
      </c>
      <c r="E129" s="22">
        <v>0</v>
      </c>
      <c r="F129" s="22">
        <v>0</v>
      </c>
      <c r="G129" s="22">
        <v>0</v>
      </c>
      <c r="H129" s="22">
        <v>3740</v>
      </c>
      <c r="I129" s="22">
        <v>0</v>
      </c>
      <c r="K129" s="63" t="e">
        <f>IF(A129="","",IF(ISNA(VLOOKUP($A129,#REF!,12,0)),"",VLOOKUP($A129,#REF!,12,0)))</f>
        <v>#REF!</v>
      </c>
      <c r="L129" s="63" t="e">
        <f>IF(A129="","",CONCATENATE(IF(ISNA(VLOOKUP(A129,#REF!,5,0)),"",VLOOKUP(A129,#REF!,5,0)),IF(ISNA(VLOOKUP(A129,#REF!,4,0)),"",VLOOKUP(A129,#REF!,4,0))))</f>
        <v>#REF!</v>
      </c>
      <c r="M129" s="61">
        <f>COUNTIF(☆部材対象!$B:$B,$A129)</f>
        <v>0</v>
      </c>
      <c r="N129" s="61">
        <f>COUNTIF(☆部材対象!$E:$E,$A129)</f>
        <v>0</v>
      </c>
      <c r="O129" s="62">
        <f t="shared" si="2"/>
        <v>0</v>
      </c>
    </row>
    <row r="130" spans="1:15">
      <c r="A130" s="19" t="s">
        <v>23268</v>
      </c>
      <c r="B130" s="20" t="s">
        <v>23269</v>
      </c>
      <c r="C130" s="21">
        <v>94.6</v>
      </c>
      <c r="D130" s="22" t="s">
        <v>2611</v>
      </c>
      <c r="E130" s="22">
        <v>0</v>
      </c>
      <c r="F130" s="22">
        <v>0</v>
      </c>
      <c r="G130" s="22">
        <v>0</v>
      </c>
      <c r="H130" s="22">
        <v>18920</v>
      </c>
      <c r="I130" s="22">
        <v>0</v>
      </c>
      <c r="K130" s="63" t="e">
        <f>IF(A130="","",IF(ISNA(VLOOKUP($A130,#REF!,12,0)),"",VLOOKUP($A130,#REF!,12,0)))</f>
        <v>#REF!</v>
      </c>
      <c r="L130" s="63" t="e">
        <f>IF(A130="","",CONCATENATE(IF(ISNA(VLOOKUP(A130,#REF!,5,0)),"",VLOOKUP(A130,#REF!,5,0)),IF(ISNA(VLOOKUP(A130,#REF!,4,0)),"",VLOOKUP(A130,#REF!,4,0))))</f>
        <v>#REF!</v>
      </c>
      <c r="M130" s="61">
        <f>COUNTIF(☆部材対象!$B:$B,$A130)</f>
        <v>0</v>
      </c>
      <c r="N130" s="61">
        <f>COUNTIF(☆部材対象!$E:$E,$A130)</f>
        <v>0</v>
      </c>
      <c r="O130" s="62">
        <f t="shared" si="2"/>
        <v>0</v>
      </c>
    </row>
    <row r="131" spans="1:15">
      <c r="A131" s="19" t="s">
        <v>23270</v>
      </c>
      <c r="B131" s="20" t="s">
        <v>20294</v>
      </c>
      <c r="C131" s="21">
        <v>102.9</v>
      </c>
      <c r="D131" s="22" t="s">
        <v>2611</v>
      </c>
      <c r="E131" s="22">
        <v>0</v>
      </c>
      <c r="F131" s="22">
        <v>0</v>
      </c>
      <c r="G131" s="22">
        <v>0</v>
      </c>
      <c r="H131" s="22">
        <v>20580</v>
      </c>
      <c r="I131" s="22">
        <v>0</v>
      </c>
      <c r="K131" s="63" t="e">
        <f>IF(A131="","",IF(ISNA(VLOOKUP($A131,#REF!,12,0)),"",VLOOKUP($A131,#REF!,12,0)))</f>
        <v>#REF!</v>
      </c>
      <c r="L131" s="63" t="e">
        <f>IF(A131="","",CONCATENATE(IF(ISNA(VLOOKUP(A131,#REF!,5,0)),"",VLOOKUP(A131,#REF!,5,0)),IF(ISNA(VLOOKUP(A131,#REF!,4,0)),"",VLOOKUP(A131,#REF!,4,0))))</f>
        <v>#REF!</v>
      </c>
      <c r="M131" s="61">
        <f>COUNTIF(☆部材対象!$B:$B,$A131)</f>
        <v>0</v>
      </c>
      <c r="N131" s="61">
        <f>COUNTIF(☆部材対象!$E:$E,$A131)</f>
        <v>0</v>
      </c>
      <c r="O131" s="62">
        <f t="shared" si="2"/>
        <v>0</v>
      </c>
    </row>
    <row r="132" spans="1:15">
      <c r="A132" s="19" t="s">
        <v>25539</v>
      </c>
      <c r="B132" s="20" t="s">
        <v>25540</v>
      </c>
      <c r="C132" s="21">
        <v>42.9</v>
      </c>
      <c r="D132" s="22" t="s">
        <v>2613</v>
      </c>
      <c r="E132" s="22">
        <v>0</v>
      </c>
      <c r="F132" s="22">
        <v>0</v>
      </c>
      <c r="G132" s="22">
        <v>0</v>
      </c>
      <c r="H132" s="22">
        <v>1716</v>
      </c>
      <c r="I132" s="22">
        <v>0</v>
      </c>
      <c r="K132" s="63" t="e">
        <f>IF(A132="","",IF(ISNA(VLOOKUP($A132,#REF!,12,0)),"",VLOOKUP($A132,#REF!,12,0)))</f>
        <v>#REF!</v>
      </c>
      <c r="L132" s="63" t="e">
        <f>IF(A132="","",CONCATENATE(IF(ISNA(VLOOKUP(A132,#REF!,5,0)),"",VLOOKUP(A132,#REF!,5,0)),IF(ISNA(VLOOKUP(A132,#REF!,4,0)),"",VLOOKUP(A132,#REF!,4,0))))</f>
        <v>#REF!</v>
      </c>
      <c r="M132" s="61">
        <f>COUNTIF(☆部材対象!$B:$B,$A132)</f>
        <v>0</v>
      </c>
      <c r="N132" s="61">
        <f>COUNTIF(☆部材対象!$E:$E,$A132)</f>
        <v>0</v>
      </c>
      <c r="O132" s="62">
        <f t="shared" ref="O132:O195" si="4">IF($A132="","-",IF($N132=1,0,IF($M132=1,SUM($F132:$I132),IF($A132=1,$E132*-1,$E132))))</f>
        <v>0</v>
      </c>
    </row>
    <row r="133" spans="1:15">
      <c r="A133" s="19" t="s">
        <v>25541</v>
      </c>
      <c r="B133" s="20" t="s">
        <v>25542</v>
      </c>
      <c r="C133" s="21">
        <v>1</v>
      </c>
      <c r="D133" s="22" t="s">
        <v>18201</v>
      </c>
      <c r="E133" s="22">
        <v>0</v>
      </c>
      <c r="F133" s="22">
        <v>0</v>
      </c>
      <c r="G133" s="22">
        <v>0</v>
      </c>
      <c r="H133" s="22">
        <v>70610</v>
      </c>
      <c r="I133" s="22">
        <v>0</v>
      </c>
      <c r="K133" s="63" t="e">
        <f>IF(A133="","",IF(ISNA(VLOOKUP($A133,#REF!,12,0)),"",VLOOKUP($A133,#REF!,12,0)))</f>
        <v>#REF!</v>
      </c>
      <c r="L133" s="63" t="e">
        <f>IF(A133="","",CONCATENATE(IF(ISNA(VLOOKUP(A133,#REF!,5,0)),"",VLOOKUP(A133,#REF!,5,0)),IF(ISNA(VLOOKUP(A133,#REF!,4,0)),"",VLOOKUP(A133,#REF!,4,0))))</f>
        <v>#REF!</v>
      </c>
      <c r="M133" s="61">
        <f>COUNTIF(☆部材対象!$B:$B,$A133)</f>
        <v>0</v>
      </c>
      <c r="N133" s="61">
        <f>COUNTIF(☆部材対象!$E:$E,$A133)</f>
        <v>0</v>
      </c>
      <c r="O133" s="62">
        <f t="shared" si="4"/>
        <v>0</v>
      </c>
    </row>
    <row r="134" spans="1:15">
      <c r="A134" s="19" t="s">
        <v>23219</v>
      </c>
      <c r="B134" s="20" t="s">
        <v>23220</v>
      </c>
      <c r="C134" s="21">
        <v>6</v>
      </c>
      <c r="D134" s="22" t="s">
        <v>2735</v>
      </c>
      <c r="E134" s="22">
        <v>0</v>
      </c>
      <c r="F134" s="22">
        <v>0</v>
      </c>
      <c r="G134" s="22">
        <v>0</v>
      </c>
      <c r="H134" s="22">
        <v>2220</v>
      </c>
      <c r="I134" s="22">
        <v>0</v>
      </c>
      <c r="K134" s="63" t="e">
        <f>IF(A134="","",IF(ISNA(VLOOKUP($A134,#REF!,12,0)),"",VLOOKUP($A134,#REF!,12,0)))</f>
        <v>#REF!</v>
      </c>
      <c r="L134" s="63" t="e">
        <f>IF(A134="","",CONCATENATE(IF(ISNA(VLOOKUP(A134,#REF!,5,0)),"",VLOOKUP(A134,#REF!,5,0)),IF(ISNA(VLOOKUP(A134,#REF!,4,0)),"",VLOOKUP(A134,#REF!,4,0))))</f>
        <v>#REF!</v>
      </c>
      <c r="M134" s="61">
        <f>COUNTIF(☆部材対象!$B:$B,$A134)</f>
        <v>0</v>
      </c>
      <c r="N134" s="61">
        <f>COUNTIF(☆部材対象!$E:$E,$A134)</f>
        <v>0</v>
      </c>
      <c r="O134" s="62">
        <f t="shared" si="4"/>
        <v>0</v>
      </c>
    </row>
    <row r="135" spans="1:15">
      <c r="A135" s="19" t="s">
        <v>23195</v>
      </c>
      <c r="B135" s="20" t="s">
        <v>23196</v>
      </c>
      <c r="C135" s="21">
        <v>-4</v>
      </c>
      <c r="D135" s="22" t="s">
        <v>2735</v>
      </c>
      <c r="E135" s="22">
        <v>0</v>
      </c>
      <c r="F135" s="22">
        <v>0</v>
      </c>
      <c r="G135" s="22">
        <v>0</v>
      </c>
      <c r="H135" s="22">
        <v>-1680</v>
      </c>
      <c r="I135" s="22">
        <v>0</v>
      </c>
      <c r="K135" s="63" t="e">
        <f>IF(A135="","",IF(ISNA(VLOOKUP($A135,#REF!,12,0)),"",VLOOKUP($A135,#REF!,12,0)))</f>
        <v>#REF!</v>
      </c>
      <c r="L135" s="63" t="e">
        <f>IF(A135="","",CONCATENATE(IF(ISNA(VLOOKUP(A135,#REF!,5,0)),"",VLOOKUP(A135,#REF!,5,0)),IF(ISNA(VLOOKUP(A135,#REF!,4,0)),"",VLOOKUP(A135,#REF!,4,0))))</f>
        <v>#REF!</v>
      </c>
      <c r="M135" s="61">
        <f>COUNTIF(☆部材対象!$B:$B,$A135)</f>
        <v>0</v>
      </c>
      <c r="N135" s="61">
        <f>COUNTIF(☆部材対象!$E:$E,$A135)</f>
        <v>0</v>
      </c>
      <c r="O135" s="62">
        <f t="shared" si="4"/>
        <v>0</v>
      </c>
    </row>
    <row r="136" spans="1:15">
      <c r="A136" s="19" t="s">
        <v>23222</v>
      </c>
      <c r="B136" s="20" t="s">
        <v>23223</v>
      </c>
      <c r="C136" s="21">
        <v>8</v>
      </c>
      <c r="D136" s="22" t="s">
        <v>2735</v>
      </c>
      <c r="E136" s="22">
        <v>0</v>
      </c>
      <c r="F136" s="22">
        <v>0</v>
      </c>
      <c r="G136" s="22">
        <v>0</v>
      </c>
      <c r="H136" s="22">
        <v>720</v>
      </c>
      <c r="I136" s="22">
        <v>0</v>
      </c>
      <c r="K136" s="63" t="e">
        <f>IF(A136="","",IF(ISNA(VLOOKUP($A136,#REF!,12,0)),"",VLOOKUP($A136,#REF!,12,0)))</f>
        <v>#REF!</v>
      </c>
      <c r="L136" s="63" t="e">
        <f>IF(A136="","",CONCATENATE(IF(ISNA(VLOOKUP(A136,#REF!,5,0)),"",VLOOKUP(A136,#REF!,5,0)),IF(ISNA(VLOOKUP(A136,#REF!,4,0)),"",VLOOKUP(A136,#REF!,4,0))))</f>
        <v>#REF!</v>
      </c>
      <c r="M136" s="61">
        <f>COUNTIF(☆部材対象!$B:$B,$A136)</f>
        <v>0</v>
      </c>
      <c r="N136" s="61">
        <f>COUNTIF(☆部材対象!$E:$E,$A136)</f>
        <v>0</v>
      </c>
      <c r="O136" s="62">
        <f t="shared" si="4"/>
        <v>0</v>
      </c>
    </row>
    <row r="137" spans="1:15">
      <c r="A137" s="19" t="s">
        <v>23236</v>
      </c>
      <c r="B137" s="20" t="s">
        <v>23237</v>
      </c>
      <c r="C137" s="21">
        <v>42.9</v>
      </c>
      <c r="D137" s="22" t="s">
        <v>2613</v>
      </c>
      <c r="E137" s="22">
        <v>0</v>
      </c>
      <c r="F137" s="22">
        <v>0</v>
      </c>
      <c r="G137" s="22">
        <v>0</v>
      </c>
      <c r="H137" s="22">
        <v>3861</v>
      </c>
      <c r="I137" s="22">
        <v>0</v>
      </c>
      <c r="K137" s="63" t="e">
        <f>IF(A137="","",IF(ISNA(VLOOKUP($A137,#REF!,12,0)),"",VLOOKUP($A137,#REF!,12,0)))</f>
        <v>#REF!</v>
      </c>
      <c r="L137" s="63" t="e">
        <f>IF(A137="","",CONCATENATE(IF(ISNA(VLOOKUP(A137,#REF!,5,0)),"",VLOOKUP(A137,#REF!,5,0)),IF(ISNA(VLOOKUP(A137,#REF!,4,0)),"",VLOOKUP(A137,#REF!,4,0))))</f>
        <v>#REF!</v>
      </c>
      <c r="M137" s="61">
        <f>COUNTIF(☆部材対象!$B:$B,$A137)</f>
        <v>0</v>
      </c>
      <c r="N137" s="61">
        <f>COUNTIF(☆部材対象!$E:$E,$A137)</f>
        <v>0</v>
      </c>
      <c r="O137" s="62">
        <f t="shared" si="4"/>
        <v>0</v>
      </c>
    </row>
    <row r="138" spans="1:15">
      <c r="A138" s="19" t="s">
        <v>23273</v>
      </c>
      <c r="B138" s="20" t="s">
        <v>23274</v>
      </c>
      <c r="C138" s="21">
        <v>155.69999999999999</v>
      </c>
      <c r="D138" s="22" t="s">
        <v>2611</v>
      </c>
      <c r="E138" s="22">
        <v>0</v>
      </c>
      <c r="F138" s="22">
        <v>0</v>
      </c>
      <c r="G138" s="22">
        <v>0</v>
      </c>
      <c r="H138" s="22">
        <v>66951</v>
      </c>
      <c r="I138" s="22">
        <v>0</v>
      </c>
      <c r="K138" s="63" t="e">
        <f>IF(A138="","",IF(ISNA(VLOOKUP($A138,#REF!,12,0)),"",VLOOKUP($A138,#REF!,12,0)))</f>
        <v>#REF!</v>
      </c>
      <c r="L138" s="63" t="e">
        <f>IF(A138="","",CONCATENATE(IF(ISNA(VLOOKUP(A138,#REF!,5,0)),"",VLOOKUP(A138,#REF!,5,0)),IF(ISNA(VLOOKUP(A138,#REF!,4,0)),"",VLOOKUP(A138,#REF!,4,0))))</f>
        <v>#REF!</v>
      </c>
      <c r="M138" s="61">
        <f>COUNTIF(☆部材対象!$B:$B,$A138)</f>
        <v>0</v>
      </c>
      <c r="N138" s="61">
        <f>COUNTIF(☆部材対象!$E:$E,$A138)</f>
        <v>0</v>
      </c>
      <c r="O138" s="62">
        <f t="shared" si="4"/>
        <v>0</v>
      </c>
    </row>
    <row r="139" spans="1:15">
      <c r="A139" s="19" t="s">
        <v>23249</v>
      </c>
      <c r="B139" s="20" t="s">
        <v>23250</v>
      </c>
      <c r="C139" s="21">
        <v>119.5</v>
      </c>
      <c r="D139" s="22" t="s">
        <v>2611</v>
      </c>
      <c r="E139" s="22">
        <v>0</v>
      </c>
      <c r="F139" s="22">
        <v>0</v>
      </c>
      <c r="G139" s="22">
        <v>0</v>
      </c>
      <c r="H139" s="22">
        <v>8365</v>
      </c>
      <c r="I139" s="22">
        <v>0</v>
      </c>
      <c r="K139" s="63" t="e">
        <f>IF(A139="","",IF(ISNA(VLOOKUP($A139,#REF!,12,0)),"",VLOOKUP($A139,#REF!,12,0)))</f>
        <v>#REF!</v>
      </c>
      <c r="L139" s="63" t="e">
        <f>IF(A139="","",CONCATENATE(IF(ISNA(VLOOKUP(A139,#REF!,5,0)),"",VLOOKUP(A139,#REF!,5,0)),IF(ISNA(VLOOKUP(A139,#REF!,4,0)),"",VLOOKUP(A139,#REF!,4,0))))</f>
        <v>#REF!</v>
      </c>
      <c r="M139" s="61">
        <f>COUNTIF(☆部材対象!$B:$B,$A139)</f>
        <v>0</v>
      </c>
      <c r="N139" s="61">
        <f>COUNTIF(☆部材対象!$E:$E,$A139)</f>
        <v>0</v>
      </c>
      <c r="O139" s="62">
        <f t="shared" si="4"/>
        <v>0</v>
      </c>
    </row>
    <row r="140" spans="1:15">
      <c r="A140" s="19" t="s">
        <v>23199</v>
      </c>
      <c r="B140" s="20" t="s">
        <v>23200</v>
      </c>
      <c r="C140" s="21">
        <v>-1</v>
      </c>
      <c r="D140" s="22" t="s">
        <v>2735</v>
      </c>
      <c r="E140" s="22">
        <v>0</v>
      </c>
      <c r="F140" s="22">
        <v>0</v>
      </c>
      <c r="G140" s="22">
        <v>0</v>
      </c>
      <c r="H140" s="22">
        <v>-210</v>
      </c>
      <c r="I140" s="22">
        <v>0</v>
      </c>
      <c r="K140" s="63" t="e">
        <f>IF(A140="","",IF(ISNA(VLOOKUP($A140,#REF!,12,0)),"",VLOOKUP($A140,#REF!,12,0)))</f>
        <v>#REF!</v>
      </c>
      <c r="L140" s="63" t="e">
        <f>IF(A140="","",CONCATENATE(IF(ISNA(VLOOKUP(A140,#REF!,5,0)),"",VLOOKUP(A140,#REF!,5,0)),IF(ISNA(VLOOKUP(A140,#REF!,4,0)),"",VLOOKUP(A140,#REF!,4,0))))</f>
        <v>#REF!</v>
      </c>
      <c r="M140" s="61">
        <f>COUNTIF(☆部材対象!$B:$B,$A140)</f>
        <v>0</v>
      </c>
      <c r="N140" s="61">
        <f>COUNTIF(☆部材対象!$E:$E,$A140)</f>
        <v>0</v>
      </c>
      <c r="O140" s="62">
        <f t="shared" si="4"/>
        <v>0</v>
      </c>
    </row>
    <row r="141" spans="1:15">
      <c r="A141" s="19" t="s">
        <v>23154</v>
      </c>
      <c r="B141" s="20" t="s">
        <v>20054</v>
      </c>
      <c r="C141" s="21">
        <v>1</v>
      </c>
      <c r="D141" s="22" t="s">
        <v>18201</v>
      </c>
      <c r="E141" s="22">
        <v>0</v>
      </c>
      <c r="F141" s="22">
        <v>0</v>
      </c>
      <c r="G141" s="22">
        <v>0</v>
      </c>
      <c r="H141" s="22">
        <v>1000</v>
      </c>
      <c r="I141" s="22">
        <v>0</v>
      </c>
      <c r="K141" s="63" t="e">
        <f>IF(A141="","",IF(ISNA(VLOOKUP($A141,#REF!,12,0)),"",VLOOKUP($A141,#REF!,12,0)))</f>
        <v>#REF!</v>
      </c>
      <c r="L141" s="63" t="e">
        <f>IF(A141="","",CONCATENATE(IF(ISNA(VLOOKUP(A141,#REF!,5,0)),"",VLOOKUP(A141,#REF!,5,0)),IF(ISNA(VLOOKUP(A141,#REF!,4,0)),"",VLOOKUP(A141,#REF!,4,0))))</f>
        <v>#REF!</v>
      </c>
      <c r="M141" s="61">
        <f>COUNTIF(☆部材対象!$B:$B,$A141)</f>
        <v>0</v>
      </c>
      <c r="N141" s="61">
        <f>COUNTIF(☆部材対象!$E:$E,$A141)</f>
        <v>0</v>
      </c>
      <c r="O141" s="62">
        <f t="shared" si="4"/>
        <v>0</v>
      </c>
    </row>
    <row r="142" spans="1:15">
      <c r="A142" s="19" t="s">
        <v>25543</v>
      </c>
      <c r="B142" s="20" t="s">
        <v>25544</v>
      </c>
      <c r="C142" s="21">
        <v>111.6</v>
      </c>
      <c r="D142" s="22" t="s">
        <v>2611</v>
      </c>
      <c r="E142" s="22">
        <v>0</v>
      </c>
      <c r="F142" s="22">
        <v>0</v>
      </c>
      <c r="G142" s="22">
        <v>0</v>
      </c>
      <c r="H142" s="22">
        <v>68076</v>
      </c>
      <c r="I142" s="22">
        <v>0</v>
      </c>
      <c r="K142" s="63" t="e">
        <f>IF(A142="","",IF(ISNA(VLOOKUP($A142,#REF!,12,0)),"",VLOOKUP($A142,#REF!,12,0)))</f>
        <v>#REF!</v>
      </c>
      <c r="L142" s="63" t="e">
        <f>IF(A142="","",CONCATENATE(IF(ISNA(VLOOKUP(A142,#REF!,5,0)),"",VLOOKUP(A142,#REF!,5,0)),IF(ISNA(VLOOKUP(A142,#REF!,4,0)),"",VLOOKUP(A142,#REF!,4,0))))</f>
        <v>#REF!</v>
      </c>
      <c r="M142" s="61">
        <f>COUNTIF(☆部材対象!$B:$B,$A142)</f>
        <v>0</v>
      </c>
      <c r="N142" s="61">
        <f>COUNTIF(☆部材対象!$E:$E,$A142)</f>
        <v>0</v>
      </c>
      <c r="O142" s="62">
        <f t="shared" si="4"/>
        <v>0</v>
      </c>
    </row>
    <row r="143" spans="1:15">
      <c r="A143" s="19" t="s">
        <v>23271</v>
      </c>
      <c r="B143" s="20" t="s">
        <v>23272</v>
      </c>
      <c r="C143" s="21">
        <v>102.9</v>
      </c>
      <c r="D143" s="22" t="s">
        <v>2611</v>
      </c>
      <c r="E143" s="22">
        <v>0</v>
      </c>
      <c r="F143" s="22">
        <v>0</v>
      </c>
      <c r="G143" s="22">
        <v>0</v>
      </c>
      <c r="H143" s="22">
        <v>-10290</v>
      </c>
      <c r="I143" s="22">
        <v>0</v>
      </c>
      <c r="K143" s="63" t="e">
        <f>IF(A143="","",IF(ISNA(VLOOKUP($A143,#REF!,12,0)),"",VLOOKUP($A143,#REF!,12,0)))</f>
        <v>#REF!</v>
      </c>
      <c r="L143" s="63" t="e">
        <f>IF(A143="","",CONCATENATE(IF(ISNA(VLOOKUP(A143,#REF!,5,0)),"",VLOOKUP(A143,#REF!,5,0)),IF(ISNA(VLOOKUP(A143,#REF!,4,0)),"",VLOOKUP(A143,#REF!,4,0))))</f>
        <v>#REF!</v>
      </c>
      <c r="M143" s="61">
        <f>COUNTIF(☆部材対象!$B:$B,$A143)</f>
        <v>0</v>
      </c>
      <c r="N143" s="61">
        <f>COUNTIF(☆部材対象!$E:$E,$A143)</f>
        <v>0</v>
      </c>
      <c r="O143" s="62">
        <f t="shared" si="4"/>
        <v>0</v>
      </c>
    </row>
    <row r="144" spans="1:15">
      <c r="A144" s="19" t="s">
        <v>23105</v>
      </c>
      <c r="B144" s="20" t="s">
        <v>23106</v>
      </c>
      <c r="C144" s="21">
        <v>8</v>
      </c>
      <c r="D144" s="22" t="s">
        <v>2735</v>
      </c>
      <c r="E144" s="22">
        <v>0</v>
      </c>
      <c r="F144" s="22">
        <v>0</v>
      </c>
      <c r="G144" s="22">
        <v>0</v>
      </c>
      <c r="H144" s="22">
        <v>80</v>
      </c>
      <c r="I144" s="22">
        <v>0</v>
      </c>
      <c r="K144" s="63" t="e">
        <f>IF(A144="","",IF(ISNA(VLOOKUP($A144,#REF!,12,0)),"",VLOOKUP($A144,#REF!,12,0)))</f>
        <v>#REF!</v>
      </c>
      <c r="L144" s="63" t="e">
        <f>IF(A144="","",CONCATENATE(IF(ISNA(VLOOKUP(A144,#REF!,5,0)),"",VLOOKUP(A144,#REF!,5,0)),IF(ISNA(VLOOKUP(A144,#REF!,4,0)),"",VLOOKUP(A144,#REF!,4,0))))</f>
        <v>#REF!</v>
      </c>
      <c r="M144" s="61">
        <f>COUNTIF(☆部材対象!$B:$B,$A144)</f>
        <v>0</v>
      </c>
      <c r="N144" s="61">
        <f>COUNTIF(☆部材対象!$E:$E,$A144)</f>
        <v>0</v>
      </c>
      <c r="O144" s="62">
        <f t="shared" si="4"/>
        <v>0</v>
      </c>
    </row>
    <row r="145" spans="1:15">
      <c r="A145" s="19" t="s">
        <v>25545</v>
      </c>
      <c r="B145" s="20" t="s">
        <v>25546</v>
      </c>
      <c r="C145" s="21">
        <v>1</v>
      </c>
      <c r="D145" s="22" t="s">
        <v>18201</v>
      </c>
      <c r="E145" s="22">
        <v>0</v>
      </c>
      <c r="F145" s="22">
        <v>0</v>
      </c>
      <c r="G145" s="22">
        <v>0</v>
      </c>
      <c r="H145" s="22">
        <v>0</v>
      </c>
      <c r="I145" s="22">
        <v>246956</v>
      </c>
      <c r="K145" s="63" t="e">
        <f>IF(A145="","",IF(ISNA(VLOOKUP($A145,#REF!,12,0)),"",VLOOKUP($A145,#REF!,12,0)))</f>
        <v>#REF!</v>
      </c>
      <c r="L145" s="63" t="e">
        <f>IF(A145="","",CONCATENATE(IF(ISNA(VLOOKUP(A145,#REF!,5,0)),"",VLOOKUP(A145,#REF!,5,0)),IF(ISNA(VLOOKUP(A145,#REF!,4,0)),"",VLOOKUP(A145,#REF!,4,0))))</f>
        <v>#REF!</v>
      </c>
      <c r="M145" s="61">
        <f>COUNTIF(☆部材対象!$B:$B,$A145)</f>
        <v>0</v>
      </c>
      <c r="N145" s="61">
        <f>COUNTIF(☆部材対象!$E:$E,$A145)</f>
        <v>0</v>
      </c>
      <c r="O145" s="62">
        <f t="shared" si="4"/>
        <v>0</v>
      </c>
    </row>
    <row r="146" spans="1:15">
      <c r="A146" s="19" t="s">
        <v>25547</v>
      </c>
      <c r="B146" s="20" t="s">
        <v>23246</v>
      </c>
      <c r="C146" s="21">
        <v>1</v>
      </c>
      <c r="D146" s="22" t="s">
        <v>18201</v>
      </c>
      <c r="E146" s="22">
        <v>0</v>
      </c>
      <c r="F146" s="22">
        <v>0</v>
      </c>
      <c r="G146" s="22">
        <v>0</v>
      </c>
      <c r="H146" s="22">
        <v>0</v>
      </c>
      <c r="I146" s="22"/>
      <c r="K146" s="63" t="e">
        <f>IF(A146="","",IF(ISNA(VLOOKUP($A146,#REF!,12,0)),"",VLOOKUP($A146,#REF!,12,0)))</f>
        <v>#REF!</v>
      </c>
      <c r="L146" s="63" t="e">
        <f>IF(A146="","",CONCATENATE(IF(ISNA(VLOOKUP(A146,#REF!,5,0)),"",VLOOKUP(A146,#REF!,5,0)),IF(ISNA(VLOOKUP(A146,#REF!,4,0)),"",VLOOKUP(A146,#REF!,4,0))))</f>
        <v>#REF!</v>
      </c>
      <c r="M146" s="61">
        <f>COUNTIF(☆部材対象!$B:$B,$A146)</f>
        <v>0</v>
      </c>
      <c r="N146" s="61">
        <f>COUNTIF(☆部材対象!$E:$E,$A146)</f>
        <v>0</v>
      </c>
      <c r="O146" s="62">
        <f t="shared" si="4"/>
        <v>0</v>
      </c>
    </row>
    <row r="147" spans="1:15">
      <c r="A147" s="19" t="s">
        <v>25548</v>
      </c>
      <c r="B147" s="20" t="s">
        <v>18194</v>
      </c>
      <c r="C147" s="21">
        <v>3.4</v>
      </c>
      <c r="D147" s="22" t="s">
        <v>17486</v>
      </c>
      <c r="E147" s="22">
        <v>15300</v>
      </c>
      <c r="F147" s="22">
        <v>0</v>
      </c>
      <c r="G147" s="22">
        <v>0</v>
      </c>
      <c r="H147" s="22">
        <v>0</v>
      </c>
      <c r="I147" s="22">
        <v>0</v>
      </c>
      <c r="K147" s="63" t="e">
        <f>IF(A147="","",IF(ISNA(VLOOKUP($A147,#REF!,12,0)),"",VLOOKUP($A147,#REF!,12,0)))</f>
        <v>#REF!</v>
      </c>
      <c r="L147" s="63" t="e">
        <f>IF(A147="","",CONCATENATE(IF(ISNA(VLOOKUP(A147,#REF!,5,0)),"",VLOOKUP(A147,#REF!,5,0)),IF(ISNA(VLOOKUP(A147,#REF!,4,0)),"",VLOOKUP(A147,#REF!,4,0))))</f>
        <v>#REF!</v>
      </c>
      <c r="M147" s="61">
        <f>COUNTIF(☆部材対象!$B:$B,$A147)</f>
        <v>0</v>
      </c>
      <c r="N147" s="61">
        <f>COUNTIF(☆部材対象!$E:$E,$A147)</f>
        <v>0</v>
      </c>
      <c r="O147" s="62">
        <f t="shared" si="4"/>
        <v>15300</v>
      </c>
    </row>
    <row r="148" spans="1:15">
      <c r="A148" s="19" t="s">
        <v>23145</v>
      </c>
      <c r="B148" s="20" t="s">
        <v>23146</v>
      </c>
      <c r="C148" s="21">
        <v>102.9</v>
      </c>
      <c r="D148" s="22" t="s">
        <v>2611</v>
      </c>
      <c r="E148" s="22">
        <v>29841</v>
      </c>
      <c r="F148" s="22">
        <v>0</v>
      </c>
      <c r="G148" s="22">
        <v>0</v>
      </c>
      <c r="H148" s="22">
        <v>0</v>
      </c>
      <c r="I148" s="22">
        <v>0</v>
      </c>
      <c r="K148" s="63" t="e">
        <f>IF(A148="","",IF(ISNA(VLOOKUP($A148,#REF!,12,0)),"",VLOOKUP($A148,#REF!,12,0)))</f>
        <v>#REF!</v>
      </c>
      <c r="L148" s="63" t="e">
        <f>IF(A148="","",CONCATENATE(IF(ISNA(VLOOKUP(A148,#REF!,5,0)),"",VLOOKUP(A148,#REF!,5,0)),IF(ISNA(VLOOKUP(A148,#REF!,4,0)),"",VLOOKUP(A148,#REF!,4,0))))</f>
        <v>#REF!</v>
      </c>
      <c r="M148" s="61">
        <f>COUNTIF(☆部材対象!$B:$B,$A148)</f>
        <v>0</v>
      </c>
      <c r="N148" s="61">
        <f>COUNTIF(☆部材対象!$E:$E,$A148)</f>
        <v>0</v>
      </c>
      <c r="O148" s="62">
        <f t="shared" si="4"/>
        <v>29841</v>
      </c>
    </row>
    <row r="149" spans="1:15">
      <c r="A149" s="19" t="s">
        <v>25549</v>
      </c>
      <c r="B149" s="20" t="s">
        <v>25550</v>
      </c>
      <c r="C149" s="21">
        <v>102.9</v>
      </c>
      <c r="D149" s="22" t="s">
        <v>2611</v>
      </c>
      <c r="E149" s="22">
        <v>2058</v>
      </c>
      <c r="F149" s="22">
        <v>0</v>
      </c>
      <c r="G149" s="22">
        <v>0</v>
      </c>
      <c r="H149" s="22">
        <v>0</v>
      </c>
      <c r="I149" s="22">
        <v>0</v>
      </c>
      <c r="K149" s="63" t="e">
        <f>IF(A149="","",IF(ISNA(VLOOKUP($A149,#REF!,12,0)),"",VLOOKUP($A149,#REF!,12,0)))</f>
        <v>#REF!</v>
      </c>
      <c r="L149" s="63" t="e">
        <f>IF(A149="","",CONCATENATE(IF(ISNA(VLOOKUP(A149,#REF!,5,0)),"",VLOOKUP(A149,#REF!,5,0)),IF(ISNA(VLOOKUP(A149,#REF!,4,0)),"",VLOOKUP(A149,#REF!,4,0))))</f>
        <v>#REF!</v>
      </c>
      <c r="M149" s="61">
        <f>COUNTIF(☆部材対象!$B:$B,$A149)</f>
        <v>0</v>
      </c>
      <c r="N149" s="61">
        <f>COUNTIF(☆部材対象!$E:$E,$A149)</f>
        <v>0</v>
      </c>
      <c r="O149" s="62">
        <f t="shared" si="4"/>
        <v>2058</v>
      </c>
    </row>
    <row r="150" spans="1:15">
      <c r="A150" s="19" t="s">
        <v>23143</v>
      </c>
      <c r="B150" s="20" t="s">
        <v>23144</v>
      </c>
      <c r="C150" s="21">
        <v>102.9</v>
      </c>
      <c r="D150" s="22" t="s">
        <v>2611</v>
      </c>
      <c r="E150" s="22">
        <v>-19551</v>
      </c>
      <c r="F150" s="22">
        <v>0</v>
      </c>
      <c r="G150" s="22">
        <v>0</v>
      </c>
      <c r="H150" s="22">
        <v>0</v>
      </c>
      <c r="I150" s="22">
        <v>0</v>
      </c>
      <c r="K150" s="63" t="e">
        <f>IF(A150="","",IF(ISNA(VLOOKUP($A150,#REF!,12,0)),"",VLOOKUP($A150,#REF!,12,0)))</f>
        <v>#REF!</v>
      </c>
      <c r="L150" s="63" t="e">
        <f>IF(A150="","",CONCATENATE(IF(ISNA(VLOOKUP(A150,#REF!,5,0)),"",VLOOKUP(A150,#REF!,5,0)),IF(ISNA(VLOOKUP(A150,#REF!,4,0)),"",VLOOKUP(A150,#REF!,4,0))))</f>
        <v>#REF!</v>
      </c>
      <c r="M150" s="61">
        <f>COUNTIF(☆部材対象!$B:$B,$A150)</f>
        <v>0</v>
      </c>
      <c r="N150" s="61">
        <f>COUNTIF(☆部材対象!$E:$E,$A150)</f>
        <v>0</v>
      </c>
      <c r="O150" s="62">
        <f t="shared" si="4"/>
        <v>-19551</v>
      </c>
    </row>
    <row r="151" spans="1:15">
      <c r="A151" s="19" t="s">
        <v>23252</v>
      </c>
      <c r="B151" s="20" t="s">
        <v>23253</v>
      </c>
      <c r="C151" s="21">
        <v>102.9</v>
      </c>
      <c r="D151" s="22" t="s">
        <v>2611</v>
      </c>
      <c r="E151" s="22">
        <v>19139</v>
      </c>
      <c r="F151" s="22">
        <v>0</v>
      </c>
      <c r="G151" s="22">
        <v>0</v>
      </c>
      <c r="H151" s="22">
        <v>0</v>
      </c>
      <c r="I151" s="22">
        <v>0</v>
      </c>
      <c r="K151" s="63" t="e">
        <f>IF(A151="","",IF(ISNA(VLOOKUP($A151,#REF!,12,0)),"",VLOOKUP($A151,#REF!,12,0)))</f>
        <v>#REF!</v>
      </c>
      <c r="L151" s="63" t="e">
        <f>IF(A151="","",CONCATENATE(IF(ISNA(VLOOKUP(A151,#REF!,5,0)),"",VLOOKUP(A151,#REF!,5,0)),IF(ISNA(VLOOKUP(A151,#REF!,4,0)),"",VLOOKUP(A151,#REF!,4,0))))</f>
        <v>#REF!</v>
      </c>
      <c r="M151" s="61">
        <f>COUNTIF(☆部材対象!$B:$B,$A151)</f>
        <v>0</v>
      </c>
      <c r="N151" s="61">
        <f>COUNTIF(☆部材対象!$E:$E,$A151)</f>
        <v>0</v>
      </c>
      <c r="O151" s="62">
        <f t="shared" si="4"/>
        <v>19139</v>
      </c>
    </row>
    <row r="152" spans="1:15">
      <c r="A152" s="19" t="s">
        <v>25551</v>
      </c>
      <c r="B152" s="20" t="s">
        <v>25552</v>
      </c>
      <c r="C152" s="21">
        <v>13</v>
      </c>
      <c r="D152" s="22" t="s">
        <v>11338</v>
      </c>
      <c r="E152" s="22">
        <v>29900</v>
      </c>
      <c r="F152" s="22">
        <v>0</v>
      </c>
      <c r="G152" s="22">
        <v>0</v>
      </c>
      <c r="H152" s="22">
        <v>0</v>
      </c>
      <c r="I152" s="22">
        <v>0</v>
      </c>
      <c r="K152" s="63" t="e">
        <f>IF(A152="","",IF(ISNA(VLOOKUP($A152,#REF!,12,0)),"",VLOOKUP($A152,#REF!,12,0)))</f>
        <v>#REF!</v>
      </c>
      <c r="L152" s="63" t="e">
        <f>IF(A152="","",CONCATENATE(IF(ISNA(VLOOKUP(A152,#REF!,5,0)),"",VLOOKUP(A152,#REF!,5,0)),IF(ISNA(VLOOKUP(A152,#REF!,4,0)),"",VLOOKUP(A152,#REF!,4,0))))</f>
        <v>#REF!</v>
      </c>
      <c r="M152" s="61">
        <f>COUNTIF(☆部材対象!$B:$B,$A152)</f>
        <v>0</v>
      </c>
      <c r="N152" s="61">
        <f>COUNTIF(☆部材対象!$E:$E,$A152)</f>
        <v>0</v>
      </c>
      <c r="O152" s="62">
        <f t="shared" si="4"/>
        <v>29900</v>
      </c>
    </row>
    <row r="153" spans="1:15">
      <c r="A153" s="19" t="s">
        <v>23088</v>
      </c>
      <c r="B153" s="20" t="s">
        <v>23089</v>
      </c>
      <c r="C153" s="21">
        <v>1</v>
      </c>
      <c r="D153" s="22" t="s">
        <v>18201</v>
      </c>
      <c r="E153" s="22">
        <v>100000</v>
      </c>
      <c r="F153" s="22">
        <v>0</v>
      </c>
      <c r="G153" s="22">
        <v>0</v>
      </c>
      <c r="H153" s="22">
        <v>0</v>
      </c>
      <c r="I153" s="22">
        <v>0</v>
      </c>
      <c r="K153" s="63" t="e">
        <f>IF(A153="","",IF(ISNA(VLOOKUP($A153,#REF!,12,0)),"",VLOOKUP($A153,#REF!,12,0)))</f>
        <v>#REF!</v>
      </c>
      <c r="L153" s="63" t="e">
        <f>IF(A153="","",CONCATENATE(IF(ISNA(VLOOKUP(A153,#REF!,5,0)),"",VLOOKUP(A153,#REF!,5,0)),IF(ISNA(VLOOKUP(A153,#REF!,4,0)),"",VLOOKUP(A153,#REF!,4,0))))</f>
        <v>#REF!</v>
      </c>
      <c r="M153" s="61">
        <f>COUNTIF(☆部材対象!$B:$B,$A153)</f>
        <v>0</v>
      </c>
      <c r="N153" s="61">
        <f>COUNTIF(☆部材対象!$E:$E,$A153)</f>
        <v>0</v>
      </c>
      <c r="O153" s="62">
        <f t="shared" si="4"/>
        <v>100000</v>
      </c>
    </row>
    <row r="154" spans="1:15">
      <c r="A154" s="19" t="s">
        <v>25553</v>
      </c>
      <c r="B154" s="20" t="s">
        <v>25554</v>
      </c>
      <c r="C154" s="21">
        <v>13</v>
      </c>
      <c r="D154" s="22" t="s">
        <v>11338</v>
      </c>
      <c r="E154" s="22">
        <v>161200</v>
      </c>
      <c r="F154" s="22">
        <v>0</v>
      </c>
      <c r="G154" s="22">
        <v>0</v>
      </c>
      <c r="H154" s="22">
        <v>0</v>
      </c>
      <c r="I154" s="22">
        <v>0</v>
      </c>
      <c r="K154" s="63" t="e">
        <f>IF(A154="","",IF(ISNA(VLOOKUP($A154,#REF!,12,0)),"",VLOOKUP($A154,#REF!,12,0)))</f>
        <v>#REF!</v>
      </c>
      <c r="L154" s="63" t="e">
        <f>IF(A154="","",CONCATENATE(IF(ISNA(VLOOKUP(A154,#REF!,5,0)),"",VLOOKUP(A154,#REF!,5,0)),IF(ISNA(VLOOKUP(A154,#REF!,4,0)),"",VLOOKUP(A154,#REF!,4,0))))</f>
        <v>#REF!</v>
      </c>
      <c r="M154" s="61">
        <f>COUNTIF(☆部材対象!$B:$B,$A154)</f>
        <v>0</v>
      </c>
      <c r="N154" s="61">
        <f>COUNTIF(☆部材対象!$E:$E,$A154)</f>
        <v>0</v>
      </c>
      <c r="O154" s="62">
        <f t="shared" si="4"/>
        <v>161200</v>
      </c>
    </row>
    <row r="155" spans="1:15">
      <c r="A155" s="19" t="s">
        <v>23092</v>
      </c>
      <c r="B155" s="20" t="s">
        <v>23093</v>
      </c>
      <c r="C155" s="21">
        <v>1</v>
      </c>
      <c r="D155" s="22" t="s">
        <v>18201</v>
      </c>
      <c r="E155" s="22">
        <v>5200</v>
      </c>
      <c r="F155" s="22">
        <v>0</v>
      </c>
      <c r="G155" s="22">
        <v>0</v>
      </c>
      <c r="H155" s="22">
        <v>0</v>
      </c>
      <c r="I155" s="22">
        <v>0</v>
      </c>
      <c r="K155" s="63" t="e">
        <f>IF(A155="","",IF(ISNA(VLOOKUP($A155,#REF!,12,0)),"",VLOOKUP($A155,#REF!,12,0)))</f>
        <v>#REF!</v>
      </c>
      <c r="L155" s="63" t="e">
        <f>IF(A155="","",CONCATENATE(IF(ISNA(VLOOKUP(A155,#REF!,5,0)),"",VLOOKUP(A155,#REF!,5,0)),IF(ISNA(VLOOKUP(A155,#REF!,4,0)),"",VLOOKUP(A155,#REF!,4,0))))</f>
        <v>#REF!</v>
      </c>
      <c r="M155" s="61">
        <f>COUNTIF(☆部材対象!$B:$B,$A155)</f>
        <v>0</v>
      </c>
      <c r="N155" s="61">
        <f>COUNTIF(☆部材対象!$E:$E,$A155)</f>
        <v>0</v>
      </c>
      <c r="O155" s="62">
        <f t="shared" si="4"/>
        <v>5200</v>
      </c>
    </row>
    <row r="156" spans="1:15">
      <c r="A156" s="19" t="s">
        <v>25555</v>
      </c>
      <c r="B156" s="20" t="s">
        <v>25556</v>
      </c>
      <c r="C156" s="21">
        <v>1</v>
      </c>
      <c r="D156" s="22" t="s">
        <v>18201</v>
      </c>
      <c r="E156" s="22">
        <v>16200</v>
      </c>
      <c r="F156" s="22">
        <v>0</v>
      </c>
      <c r="G156" s="22">
        <v>0</v>
      </c>
      <c r="H156" s="22">
        <v>0</v>
      </c>
      <c r="I156" s="22">
        <v>0</v>
      </c>
      <c r="K156" s="63" t="e">
        <f>IF(A156="","",IF(ISNA(VLOOKUP($A156,#REF!,12,0)),"",VLOOKUP($A156,#REF!,12,0)))</f>
        <v>#REF!</v>
      </c>
      <c r="L156" s="63" t="e">
        <f>IF(A156="","",CONCATENATE(IF(ISNA(VLOOKUP(A156,#REF!,5,0)),"",VLOOKUP(A156,#REF!,5,0)),IF(ISNA(VLOOKUP(A156,#REF!,4,0)),"",VLOOKUP(A156,#REF!,4,0))))</f>
        <v>#REF!</v>
      </c>
      <c r="M156" s="61">
        <f>COUNTIF(☆部材対象!$B:$B,$A156)</f>
        <v>0</v>
      </c>
      <c r="N156" s="61">
        <f>COUNTIF(☆部材対象!$E:$E,$A156)</f>
        <v>0</v>
      </c>
      <c r="O156" s="62">
        <f t="shared" si="4"/>
        <v>16200</v>
      </c>
    </row>
    <row r="157" spans="1:15">
      <c r="A157" s="19" t="s">
        <v>23058</v>
      </c>
      <c r="B157" s="20" t="s">
        <v>23059</v>
      </c>
      <c r="C157" s="21">
        <v>104.6</v>
      </c>
      <c r="D157" s="22" t="s">
        <v>2611</v>
      </c>
      <c r="E157" s="22">
        <v>472792</v>
      </c>
      <c r="F157" s="22">
        <v>0</v>
      </c>
      <c r="G157" s="22">
        <v>0</v>
      </c>
      <c r="H157" s="22">
        <v>0</v>
      </c>
      <c r="I157" s="22">
        <v>0</v>
      </c>
      <c r="K157" s="63" t="e">
        <f>IF(A157="","",IF(ISNA(VLOOKUP($A157,#REF!,12,0)),"",VLOOKUP($A157,#REF!,12,0)))</f>
        <v>#REF!</v>
      </c>
      <c r="L157" s="63" t="e">
        <f>IF(A157="","",CONCATENATE(IF(ISNA(VLOOKUP(A157,#REF!,5,0)),"",VLOOKUP(A157,#REF!,5,0)),IF(ISNA(VLOOKUP(A157,#REF!,4,0)),"",VLOOKUP(A157,#REF!,4,0))))</f>
        <v>#REF!</v>
      </c>
      <c r="M157" s="61">
        <f>COUNTIF(☆部材対象!$B:$B,$A157)</f>
        <v>0</v>
      </c>
      <c r="N157" s="61">
        <f>COUNTIF(☆部材対象!$E:$E,$A157)</f>
        <v>0</v>
      </c>
      <c r="O157" s="62">
        <f t="shared" si="4"/>
        <v>472792</v>
      </c>
    </row>
    <row r="158" spans="1:15">
      <c r="A158" s="19" t="s">
        <v>23095</v>
      </c>
      <c r="B158" s="20" t="s">
        <v>23096</v>
      </c>
      <c r="C158" s="21">
        <v>1</v>
      </c>
      <c r="D158" s="22" t="s">
        <v>2735</v>
      </c>
      <c r="E158" s="22">
        <v>1000</v>
      </c>
      <c r="F158" s="22">
        <v>0</v>
      </c>
      <c r="G158" s="22">
        <v>0</v>
      </c>
      <c r="H158" s="22">
        <v>0</v>
      </c>
      <c r="I158" s="22">
        <v>0</v>
      </c>
      <c r="K158" s="63" t="e">
        <f>IF(A158="","",IF(ISNA(VLOOKUP($A158,#REF!,12,0)),"",VLOOKUP($A158,#REF!,12,0)))</f>
        <v>#REF!</v>
      </c>
      <c r="L158" s="63" t="e">
        <f>IF(A158="","",CONCATENATE(IF(ISNA(VLOOKUP(A158,#REF!,5,0)),"",VLOOKUP(A158,#REF!,5,0)),IF(ISNA(VLOOKUP(A158,#REF!,4,0)),"",VLOOKUP(A158,#REF!,4,0))))</f>
        <v>#REF!</v>
      </c>
      <c r="M158" s="61">
        <f>COUNTIF(☆部材対象!$B:$B,$A158)</f>
        <v>0</v>
      </c>
      <c r="N158" s="61">
        <f>COUNTIF(☆部材対象!$E:$E,$A158)</f>
        <v>0</v>
      </c>
      <c r="O158" s="62">
        <f t="shared" si="4"/>
        <v>1000</v>
      </c>
    </row>
    <row r="159" spans="1:15">
      <c r="A159" s="19" t="s">
        <v>23101</v>
      </c>
      <c r="B159" s="20" t="s">
        <v>23102</v>
      </c>
      <c r="C159" s="21">
        <v>10</v>
      </c>
      <c r="D159" s="22" t="s">
        <v>2735</v>
      </c>
      <c r="E159" s="22">
        <v>6700</v>
      </c>
      <c r="F159" s="22">
        <v>0</v>
      </c>
      <c r="G159" s="22">
        <v>0</v>
      </c>
      <c r="H159" s="22">
        <v>0</v>
      </c>
      <c r="I159" s="22">
        <v>0</v>
      </c>
      <c r="K159" s="63" t="e">
        <f>IF(A159="","",IF(ISNA(VLOOKUP($A159,#REF!,12,0)),"",VLOOKUP($A159,#REF!,12,0)))</f>
        <v>#REF!</v>
      </c>
      <c r="L159" s="63" t="e">
        <f>IF(A159="","",CONCATENATE(IF(ISNA(VLOOKUP(A159,#REF!,5,0)),"",VLOOKUP(A159,#REF!,5,0)),IF(ISNA(VLOOKUP(A159,#REF!,4,0)),"",VLOOKUP(A159,#REF!,4,0))))</f>
        <v>#REF!</v>
      </c>
      <c r="M159" s="61">
        <f>COUNTIF(☆部材対象!$B:$B,$A159)</f>
        <v>0</v>
      </c>
      <c r="N159" s="61">
        <f>COUNTIF(☆部材対象!$E:$E,$A159)</f>
        <v>0</v>
      </c>
      <c r="O159" s="62">
        <f t="shared" si="4"/>
        <v>6700</v>
      </c>
    </row>
    <row r="160" spans="1:15">
      <c r="A160" s="19" t="s">
        <v>23060</v>
      </c>
      <c r="B160" s="20" t="s">
        <v>23061</v>
      </c>
      <c r="C160" s="21">
        <v>104.6</v>
      </c>
      <c r="D160" s="22" t="s">
        <v>2611</v>
      </c>
      <c r="E160" s="22">
        <v>684084</v>
      </c>
      <c r="F160" s="22">
        <v>0</v>
      </c>
      <c r="G160" s="22">
        <v>0</v>
      </c>
      <c r="H160" s="22">
        <v>0</v>
      </c>
      <c r="I160" s="22">
        <v>0</v>
      </c>
      <c r="K160" s="63" t="e">
        <f>IF(A160="","",IF(ISNA(VLOOKUP($A160,#REF!,12,0)),"",VLOOKUP($A160,#REF!,12,0)))</f>
        <v>#REF!</v>
      </c>
      <c r="L160" s="63" t="e">
        <f>IF(A160="","",CONCATENATE(IF(ISNA(VLOOKUP(A160,#REF!,5,0)),"",VLOOKUP(A160,#REF!,5,0)),IF(ISNA(VLOOKUP(A160,#REF!,4,0)),"",VLOOKUP(A160,#REF!,4,0))))</f>
        <v>#REF!</v>
      </c>
      <c r="M160" s="61">
        <f>COUNTIF(☆部材対象!$B:$B,$A160)</f>
        <v>0</v>
      </c>
      <c r="N160" s="61">
        <f>COUNTIF(☆部材対象!$E:$E,$A160)</f>
        <v>0</v>
      </c>
      <c r="O160" s="62">
        <f t="shared" si="4"/>
        <v>684084</v>
      </c>
    </row>
    <row r="161" spans="1:15">
      <c r="A161" s="19" t="s">
        <v>23062</v>
      </c>
      <c r="B161" s="20" t="s">
        <v>23063</v>
      </c>
      <c r="C161" s="21">
        <v>104.6</v>
      </c>
      <c r="D161" s="22" t="s">
        <v>2611</v>
      </c>
      <c r="E161" s="22">
        <v>127612</v>
      </c>
      <c r="F161" s="22">
        <v>0</v>
      </c>
      <c r="G161" s="22">
        <v>0</v>
      </c>
      <c r="H161" s="22">
        <v>0</v>
      </c>
      <c r="I161" s="22">
        <v>0</v>
      </c>
      <c r="K161" s="63" t="e">
        <f>IF(A161="","",IF(ISNA(VLOOKUP($A161,#REF!,12,0)),"",VLOOKUP($A161,#REF!,12,0)))</f>
        <v>#REF!</v>
      </c>
      <c r="L161" s="63" t="e">
        <f>IF(A161="","",CONCATENATE(IF(ISNA(VLOOKUP(A161,#REF!,5,0)),"",VLOOKUP(A161,#REF!,5,0)),IF(ISNA(VLOOKUP(A161,#REF!,4,0)),"",VLOOKUP(A161,#REF!,4,0))))</f>
        <v>#REF!</v>
      </c>
      <c r="M161" s="61">
        <f>COUNTIF(☆部材対象!$B:$B,$A161)</f>
        <v>0</v>
      </c>
      <c r="N161" s="61">
        <f>COUNTIF(☆部材対象!$E:$E,$A161)</f>
        <v>0</v>
      </c>
      <c r="O161" s="62">
        <f t="shared" si="4"/>
        <v>127612</v>
      </c>
    </row>
    <row r="162" spans="1:15">
      <c r="A162" s="19" t="s">
        <v>23103</v>
      </c>
      <c r="B162" s="20" t="s">
        <v>23104</v>
      </c>
      <c r="C162" s="21">
        <v>1</v>
      </c>
      <c r="D162" s="22" t="s">
        <v>18201</v>
      </c>
      <c r="E162" s="22">
        <v>118000</v>
      </c>
      <c r="F162" s="22">
        <v>0</v>
      </c>
      <c r="G162" s="22">
        <v>0</v>
      </c>
      <c r="H162" s="22">
        <v>0</v>
      </c>
      <c r="I162" s="22">
        <v>0</v>
      </c>
      <c r="K162" s="63" t="e">
        <f>IF(A162="","",IF(ISNA(VLOOKUP($A162,#REF!,12,0)),"",VLOOKUP($A162,#REF!,12,0)))</f>
        <v>#REF!</v>
      </c>
      <c r="L162" s="63" t="e">
        <f>IF(A162="","",CONCATENATE(IF(ISNA(VLOOKUP(A162,#REF!,5,0)),"",VLOOKUP(A162,#REF!,5,0)),IF(ISNA(VLOOKUP(A162,#REF!,4,0)),"",VLOOKUP(A162,#REF!,4,0))))</f>
        <v>#REF!</v>
      </c>
      <c r="M162" s="61">
        <f>COUNTIF(☆部材対象!$B:$B,$A162)</f>
        <v>0</v>
      </c>
      <c r="N162" s="61">
        <f>COUNTIF(☆部材対象!$E:$E,$A162)</f>
        <v>0</v>
      </c>
      <c r="O162" s="62">
        <f t="shared" si="4"/>
        <v>118000</v>
      </c>
    </row>
    <row r="163" spans="1:15">
      <c r="A163" s="19" t="s">
        <v>23277</v>
      </c>
      <c r="B163" s="20" t="s">
        <v>18188</v>
      </c>
      <c r="C163" s="21">
        <v>5</v>
      </c>
      <c r="D163" s="22" t="s">
        <v>2735</v>
      </c>
      <c r="E163" s="22">
        <v>40000</v>
      </c>
      <c r="F163" s="22">
        <v>0</v>
      </c>
      <c r="G163" s="22">
        <v>0</v>
      </c>
      <c r="H163" s="22">
        <v>0</v>
      </c>
      <c r="I163" s="22">
        <v>0</v>
      </c>
      <c r="K163" s="63" t="e">
        <f>IF(A163="","",IF(ISNA(VLOOKUP($A163,#REF!,12,0)),"",VLOOKUP($A163,#REF!,12,0)))</f>
        <v>#REF!</v>
      </c>
      <c r="L163" s="63" t="e">
        <f>IF(A163="","",CONCATENATE(IF(ISNA(VLOOKUP(A163,#REF!,5,0)),"",VLOOKUP(A163,#REF!,5,0)),IF(ISNA(VLOOKUP(A163,#REF!,4,0)),"",VLOOKUP(A163,#REF!,4,0))))</f>
        <v>#REF!</v>
      </c>
      <c r="M163" s="61">
        <f>COUNTIF(☆部材対象!$B:$B,$A163)</f>
        <v>0</v>
      </c>
      <c r="N163" s="61">
        <f>COUNTIF(☆部材対象!$E:$E,$A163)</f>
        <v>0</v>
      </c>
      <c r="O163" s="62">
        <f t="shared" si="4"/>
        <v>40000</v>
      </c>
    </row>
    <row r="164" spans="1:15">
      <c r="A164" s="19" t="s">
        <v>23090</v>
      </c>
      <c r="B164" s="20" t="s">
        <v>23091</v>
      </c>
      <c r="C164" s="21">
        <v>102.9</v>
      </c>
      <c r="D164" s="22" t="s">
        <v>2611</v>
      </c>
      <c r="E164" s="22">
        <v>-637980</v>
      </c>
      <c r="F164" s="22">
        <v>0</v>
      </c>
      <c r="G164" s="22">
        <v>0</v>
      </c>
      <c r="H164" s="22">
        <v>0</v>
      </c>
      <c r="I164" s="22">
        <v>0</v>
      </c>
      <c r="K164" s="63" t="e">
        <f>IF(A164="","",IF(ISNA(VLOOKUP($A164,#REF!,12,0)),"",VLOOKUP($A164,#REF!,12,0)))</f>
        <v>#REF!</v>
      </c>
      <c r="L164" s="63" t="e">
        <f>IF(A164="","",CONCATENATE(IF(ISNA(VLOOKUP(A164,#REF!,5,0)),"",VLOOKUP(A164,#REF!,5,0)),IF(ISNA(VLOOKUP(A164,#REF!,4,0)),"",VLOOKUP(A164,#REF!,4,0))))</f>
        <v>#REF!</v>
      </c>
      <c r="M164" s="61">
        <f>COUNTIF(☆部材対象!$B:$B,$A164)</f>
        <v>0</v>
      </c>
      <c r="N164" s="61">
        <f>COUNTIF(☆部材対象!$E:$E,$A164)</f>
        <v>0</v>
      </c>
      <c r="O164" s="62">
        <f t="shared" si="4"/>
        <v>-637980</v>
      </c>
    </row>
    <row r="165" spans="1:15">
      <c r="A165" s="19" t="s">
        <v>23155</v>
      </c>
      <c r="B165" s="20" t="s">
        <v>23156</v>
      </c>
      <c r="C165" s="21">
        <v>124</v>
      </c>
      <c r="D165" s="22" t="s">
        <v>18198</v>
      </c>
      <c r="E165" s="22">
        <v>-260400</v>
      </c>
      <c r="F165" s="22">
        <v>0</v>
      </c>
      <c r="G165" s="22">
        <v>0</v>
      </c>
      <c r="H165" s="22">
        <v>0</v>
      </c>
      <c r="I165" s="22">
        <v>0</v>
      </c>
      <c r="K165" s="63" t="e">
        <f>IF(A165="","",IF(ISNA(VLOOKUP($A165,#REF!,12,0)),"",VLOOKUP($A165,#REF!,12,0)))</f>
        <v>#REF!</v>
      </c>
      <c r="L165" s="63" t="e">
        <f>IF(A165="","",CONCATENATE(IF(ISNA(VLOOKUP(A165,#REF!,5,0)),"",VLOOKUP(A165,#REF!,5,0)),IF(ISNA(VLOOKUP(A165,#REF!,4,0)),"",VLOOKUP(A165,#REF!,4,0))))</f>
        <v>#REF!</v>
      </c>
      <c r="M165" s="61">
        <f>COUNTIF(☆部材対象!$B:$B,$A165)</f>
        <v>0</v>
      </c>
      <c r="N165" s="61">
        <f>COUNTIF(☆部材対象!$E:$E,$A165)</f>
        <v>0</v>
      </c>
      <c r="O165" s="62">
        <f t="shared" si="4"/>
        <v>-260400</v>
      </c>
    </row>
    <row r="166" spans="1:15">
      <c r="A166" s="19" t="s">
        <v>25557</v>
      </c>
      <c r="B166" s="20" t="s">
        <v>25558</v>
      </c>
      <c r="C166" s="21">
        <v>8</v>
      </c>
      <c r="D166" s="22" t="s">
        <v>2735</v>
      </c>
      <c r="E166" s="22">
        <v>18400</v>
      </c>
      <c r="F166" s="22">
        <v>0</v>
      </c>
      <c r="G166" s="22">
        <v>0</v>
      </c>
      <c r="H166" s="22">
        <v>0</v>
      </c>
      <c r="I166" s="22">
        <v>0</v>
      </c>
      <c r="K166" s="63" t="e">
        <f>IF(A166="","",IF(ISNA(VLOOKUP($A166,#REF!,12,0)),"",VLOOKUP($A166,#REF!,12,0)))</f>
        <v>#REF!</v>
      </c>
      <c r="L166" s="63" t="e">
        <f>IF(A166="","",CONCATENATE(IF(ISNA(VLOOKUP(A166,#REF!,5,0)),"",VLOOKUP(A166,#REF!,5,0)),IF(ISNA(VLOOKUP(A166,#REF!,4,0)),"",VLOOKUP(A166,#REF!,4,0))))</f>
        <v>#REF!</v>
      </c>
      <c r="M166" s="61">
        <f>COUNTIF(☆部材対象!$B:$B,$A166)</f>
        <v>0</v>
      </c>
      <c r="N166" s="61">
        <f>COUNTIF(☆部材対象!$E:$E,$A166)</f>
        <v>0</v>
      </c>
      <c r="O166" s="62">
        <f t="shared" si="4"/>
        <v>18400</v>
      </c>
    </row>
    <row r="167" spans="1:15">
      <c r="A167" s="19" t="s">
        <v>25559</v>
      </c>
      <c r="B167" s="20" t="s">
        <v>25560</v>
      </c>
      <c r="C167" s="21">
        <v>8</v>
      </c>
      <c r="D167" s="22" t="s">
        <v>2735</v>
      </c>
      <c r="E167" s="22">
        <v>220000</v>
      </c>
      <c r="F167" s="22">
        <v>0</v>
      </c>
      <c r="G167" s="22">
        <v>0</v>
      </c>
      <c r="H167" s="22">
        <v>0</v>
      </c>
      <c r="I167" s="22">
        <v>0</v>
      </c>
      <c r="K167" s="63" t="e">
        <f>IF(A167="","",IF(ISNA(VLOOKUP($A167,#REF!,12,0)),"",VLOOKUP($A167,#REF!,12,0)))</f>
        <v>#REF!</v>
      </c>
      <c r="L167" s="63" t="e">
        <f>IF(A167="","",CONCATENATE(IF(ISNA(VLOOKUP(A167,#REF!,5,0)),"",VLOOKUP(A167,#REF!,5,0)),IF(ISNA(VLOOKUP(A167,#REF!,4,0)),"",VLOOKUP(A167,#REF!,4,0))))</f>
        <v>#REF!</v>
      </c>
      <c r="M167" s="61">
        <f>COUNTIF(☆部材対象!$B:$B,$A167)</f>
        <v>0</v>
      </c>
      <c r="N167" s="61">
        <f>COUNTIF(☆部材対象!$E:$E,$A167)</f>
        <v>0</v>
      </c>
      <c r="O167" s="62">
        <f t="shared" si="4"/>
        <v>220000</v>
      </c>
    </row>
    <row r="168" spans="1:15">
      <c r="A168" s="19" t="s">
        <v>25561</v>
      </c>
      <c r="B168" s="20" t="s">
        <v>25562</v>
      </c>
      <c r="C168" s="21">
        <v>5</v>
      </c>
      <c r="D168" s="22" t="s">
        <v>2735</v>
      </c>
      <c r="E168" s="22">
        <v>1500</v>
      </c>
      <c r="F168" s="22">
        <v>0</v>
      </c>
      <c r="G168" s="22">
        <v>0</v>
      </c>
      <c r="H168" s="22">
        <v>0</v>
      </c>
      <c r="I168" s="22">
        <v>0</v>
      </c>
      <c r="K168" s="63" t="e">
        <f>IF(A168="","",IF(ISNA(VLOOKUP($A168,#REF!,12,0)),"",VLOOKUP($A168,#REF!,12,0)))</f>
        <v>#REF!</v>
      </c>
      <c r="L168" s="63" t="e">
        <f>IF(A168="","",CONCATENATE(IF(ISNA(VLOOKUP(A168,#REF!,5,0)),"",VLOOKUP(A168,#REF!,5,0)),IF(ISNA(VLOOKUP(A168,#REF!,4,0)),"",VLOOKUP(A168,#REF!,4,0))))</f>
        <v>#REF!</v>
      </c>
      <c r="M168" s="61">
        <f>COUNTIF(☆部材対象!$B:$B,$A168)</f>
        <v>0</v>
      </c>
      <c r="N168" s="61">
        <f>COUNTIF(☆部材対象!$E:$E,$A168)</f>
        <v>0</v>
      </c>
      <c r="O168" s="62">
        <f t="shared" si="4"/>
        <v>1500</v>
      </c>
    </row>
    <row r="169" spans="1:15">
      <c r="A169" s="19" t="s">
        <v>23172</v>
      </c>
      <c r="B169" s="20" t="s">
        <v>23173</v>
      </c>
      <c r="C169" s="21">
        <v>7.9</v>
      </c>
      <c r="D169" s="22" t="s">
        <v>2611</v>
      </c>
      <c r="E169" s="22">
        <v>58460</v>
      </c>
      <c r="F169" s="22">
        <v>0</v>
      </c>
      <c r="G169" s="22">
        <v>0</v>
      </c>
      <c r="H169" s="22">
        <v>0</v>
      </c>
      <c r="I169" s="22">
        <v>0</v>
      </c>
      <c r="K169" s="63" t="e">
        <f>IF(A169="","",IF(ISNA(VLOOKUP($A169,#REF!,12,0)),"",VLOOKUP($A169,#REF!,12,0)))</f>
        <v>#REF!</v>
      </c>
      <c r="L169" s="63" t="e">
        <f>IF(A169="","",CONCATENATE(IF(ISNA(VLOOKUP(A169,#REF!,5,0)),"",VLOOKUP(A169,#REF!,5,0)),IF(ISNA(VLOOKUP(A169,#REF!,4,0)),"",VLOOKUP(A169,#REF!,4,0))))</f>
        <v>#REF!</v>
      </c>
      <c r="M169" s="61">
        <f>COUNTIF(☆部材対象!$B:$B,$A169)</f>
        <v>0</v>
      </c>
      <c r="N169" s="61">
        <f>COUNTIF(☆部材対象!$E:$E,$A169)</f>
        <v>0</v>
      </c>
      <c r="O169" s="62">
        <f t="shared" si="4"/>
        <v>58460</v>
      </c>
    </row>
    <row r="170" spans="1:15">
      <c r="A170" s="19" t="s">
        <v>25563</v>
      </c>
      <c r="B170" s="20" t="s">
        <v>25564</v>
      </c>
      <c r="C170" s="21">
        <v>128.1</v>
      </c>
      <c r="D170" s="22" t="s">
        <v>18198</v>
      </c>
      <c r="E170" s="22">
        <v>473970</v>
      </c>
      <c r="F170" s="22">
        <v>0</v>
      </c>
      <c r="G170" s="22">
        <v>0</v>
      </c>
      <c r="H170" s="22">
        <v>0</v>
      </c>
      <c r="I170" s="22">
        <v>0</v>
      </c>
      <c r="K170" s="63" t="e">
        <f>IF(A170="","",IF(ISNA(VLOOKUP($A170,#REF!,12,0)),"",VLOOKUP($A170,#REF!,12,0)))</f>
        <v>#REF!</v>
      </c>
      <c r="L170" s="63" t="e">
        <f>IF(A170="","",CONCATENATE(IF(ISNA(VLOOKUP(A170,#REF!,5,0)),"",VLOOKUP(A170,#REF!,5,0)),IF(ISNA(VLOOKUP(A170,#REF!,4,0)),"",VLOOKUP(A170,#REF!,4,0))))</f>
        <v>#REF!</v>
      </c>
      <c r="M170" s="61">
        <f>COUNTIF(☆部材対象!$B:$B,$A170)</f>
        <v>0</v>
      </c>
      <c r="N170" s="61">
        <f>COUNTIF(☆部材対象!$E:$E,$A170)</f>
        <v>0</v>
      </c>
      <c r="O170" s="62">
        <f t="shared" si="4"/>
        <v>473970</v>
      </c>
    </row>
    <row r="171" spans="1:15">
      <c r="A171" s="19" t="s">
        <v>23141</v>
      </c>
      <c r="B171" s="20" t="s">
        <v>23142</v>
      </c>
      <c r="C171" s="21">
        <v>83.5</v>
      </c>
      <c r="D171" s="22" t="s">
        <v>17486</v>
      </c>
      <c r="E171" s="22">
        <v>267200</v>
      </c>
      <c r="F171" s="22">
        <v>0</v>
      </c>
      <c r="G171" s="22">
        <v>0</v>
      </c>
      <c r="H171" s="22">
        <v>0</v>
      </c>
      <c r="I171" s="22">
        <v>0</v>
      </c>
      <c r="K171" s="63" t="e">
        <f>IF(A171="","",IF(ISNA(VLOOKUP($A171,#REF!,12,0)),"",VLOOKUP($A171,#REF!,12,0)))</f>
        <v>#REF!</v>
      </c>
      <c r="L171" s="63" t="e">
        <f>IF(A171="","",CONCATENATE(IF(ISNA(VLOOKUP(A171,#REF!,5,0)),"",VLOOKUP(A171,#REF!,5,0)),IF(ISNA(VLOOKUP(A171,#REF!,4,0)),"",VLOOKUP(A171,#REF!,4,0))))</f>
        <v>#REF!</v>
      </c>
      <c r="M171" s="61">
        <f>COUNTIF(☆部材対象!$B:$B,$A171)</f>
        <v>0</v>
      </c>
      <c r="N171" s="61">
        <f>COUNTIF(☆部材対象!$E:$E,$A171)</f>
        <v>0</v>
      </c>
      <c r="O171" s="62">
        <f t="shared" si="4"/>
        <v>267200</v>
      </c>
    </row>
    <row r="172" spans="1:15">
      <c r="A172" s="19" t="s">
        <v>23215</v>
      </c>
      <c r="B172" s="20" t="s">
        <v>23216</v>
      </c>
      <c r="C172" s="21">
        <v>29.1</v>
      </c>
      <c r="D172" s="22" t="s">
        <v>2613</v>
      </c>
      <c r="E172" s="22">
        <v>98940</v>
      </c>
      <c r="F172" s="22">
        <v>0</v>
      </c>
      <c r="G172" s="22">
        <v>0</v>
      </c>
      <c r="H172" s="22">
        <v>0</v>
      </c>
      <c r="I172" s="22">
        <v>0</v>
      </c>
      <c r="K172" s="63" t="e">
        <f>IF(A172="","",IF(ISNA(VLOOKUP($A172,#REF!,12,0)),"",VLOOKUP($A172,#REF!,12,0)))</f>
        <v>#REF!</v>
      </c>
      <c r="L172" s="63" t="e">
        <f>IF(A172="","",CONCATENATE(IF(ISNA(VLOOKUP(A172,#REF!,5,0)),"",VLOOKUP(A172,#REF!,5,0)),IF(ISNA(VLOOKUP(A172,#REF!,4,0)),"",VLOOKUP(A172,#REF!,4,0))))</f>
        <v>#REF!</v>
      </c>
      <c r="M172" s="61">
        <f>COUNTIF(☆部材対象!$B:$B,$A172)</f>
        <v>0</v>
      </c>
      <c r="N172" s="61">
        <f>COUNTIF(☆部材対象!$E:$E,$A172)</f>
        <v>0</v>
      </c>
      <c r="O172" s="62">
        <f t="shared" si="4"/>
        <v>98940</v>
      </c>
    </row>
    <row r="173" spans="1:15">
      <c r="A173" s="19" t="s">
        <v>23056</v>
      </c>
      <c r="B173" s="20" t="s">
        <v>23057</v>
      </c>
      <c r="C173" s="21">
        <v>1</v>
      </c>
      <c r="D173" s="22" t="s">
        <v>18201</v>
      </c>
      <c r="E173" s="22">
        <v>750</v>
      </c>
      <c r="F173" s="22">
        <v>0</v>
      </c>
      <c r="G173" s="22">
        <v>0</v>
      </c>
      <c r="H173" s="22">
        <v>0</v>
      </c>
      <c r="I173" s="22">
        <v>0</v>
      </c>
      <c r="K173" s="63" t="e">
        <f>IF(A173="","",IF(ISNA(VLOOKUP($A173,#REF!,12,0)),"",VLOOKUP($A173,#REF!,12,0)))</f>
        <v>#REF!</v>
      </c>
      <c r="L173" s="63" t="e">
        <f>IF(A173="","",CONCATENATE(IF(ISNA(VLOOKUP(A173,#REF!,5,0)),"",VLOOKUP(A173,#REF!,5,0)),IF(ISNA(VLOOKUP(A173,#REF!,4,0)),"",VLOOKUP(A173,#REF!,4,0))))</f>
        <v>#REF!</v>
      </c>
      <c r="M173" s="61">
        <f>COUNTIF(☆部材対象!$B:$B,$A173)</f>
        <v>0</v>
      </c>
      <c r="N173" s="61">
        <f>COUNTIF(☆部材対象!$E:$E,$A173)</f>
        <v>0</v>
      </c>
      <c r="O173" s="62">
        <f t="shared" si="4"/>
        <v>750</v>
      </c>
    </row>
    <row r="174" spans="1:15">
      <c r="A174" s="19" t="s">
        <v>23099</v>
      </c>
      <c r="B174" s="20" t="s">
        <v>23100</v>
      </c>
      <c r="C174" s="21">
        <v>4</v>
      </c>
      <c r="D174" s="22" t="s">
        <v>2735</v>
      </c>
      <c r="E174" s="22">
        <v>2000</v>
      </c>
      <c r="F174" s="22">
        <v>0</v>
      </c>
      <c r="G174" s="22">
        <v>0</v>
      </c>
      <c r="H174" s="22">
        <v>0</v>
      </c>
      <c r="I174" s="22">
        <v>0</v>
      </c>
      <c r="K174" s="63" t="e">
        <f>IF(A174="","",IF(ISNA(VLOOKUP($A174,#REF!,12,0)),"",VLOOKUP($A174,#REF!,12,0)))</f>
        <v>#REF!</v>
      </c>
      <c r="L174" s="63" t="e">
        <f>IF(A174="","",CONCATENATE(IF(ISNA(VLOOKUP(A174,#REF!,5,0)),"",VLOOKUP(A174,#REF!,5,0)),IF(ISNA(VLOOKUP(A174,#REF!,4,0)),"",VLOOKUP(A174,#REF!,4,0))))</f>
        <v>#REF!</v>
      </c>
      <c r="M174" s="61">
        <f>COUNTIF(☆部材対象!$B:$B,$A174)</f>
        <v>0</v>
      </c>
      <c r="N174" s="61">
        <f>COUNTIF(☆部材対象!$E:$E,$A174)</f>
        <v>0</v>
      </c>
      <c r="O174" s="62">
        <f t="shared" si="4"/>
        <v>2000</v>
      </c>
    </row>
    <row r="175" spans="1:15">
      <c r="A175" s="19" t="s">
        <v>25565</v>
      </c>
      <c r="B175" s="20" t="s">
        <v>25566</v>
      </c>
      <c r="C175" s="21">
        <v>1</v>
      </c>
      <c r="D175" s="22" t="s">
        <v>18201</v>
      </c>
      <c r="E175" s="22">
        <v>0</v>
      </c>
      <c r="F175" s="22">
        <v>0</v>
      </c>
      <c r="G175" s="22">
        <v>0</v>
      </c>
      <c r="H175" s="22">
        <v>0</v>
      </c>
      <c r="I175" s="22">
        <v>150000</v>
      </c>
      <c r="K175" s="63" t="e">
        <f>IF(A175="","",IF(ISNA(VLOOKUP($A175,#REF!,12,0)),"",VLOOKUP($A175,#REF!,12,0)))</f>
        <v>#REF!</v>
      </c>
      <c r="L175" s="63" t="e">
        <f>IF(A175="","",CONCATENATE(IF(ISNA(VLOOKUP(A175,#REF!,5,0)),"",VLOOKUP(A175,#REF!,5,0)),IF(ISNA(VLOOKUP(A175,#REF!,4,0)),"",VLOOKUP(A175,#REF!,4,0))))</f>
        <v>#REF!</v>
      </c>
      <c r="M175" s="61">
        <f>COUNTIF(☆部材対象!$B:$B,$A175)</f>
        <v>0</v>
      </c>
      <c r="N175" s="61">
        <f>COUNTIF(☆部材対象!$E:$E,$A175)</f>
        <v>0</v>
      </c>
      <c r="O175" s="62">
        <f t="shared" si="4"/>
        <v>0</v>
      </c>
    </row>
    <row r="176" spans="1:15">
      <c r="A176" s="19" t="s">
        <v>25567</v>
      </c>
      <c r="B176" s="20" t="s">
        <v>25568</v>
      </c>
      <c r="C176" s="21">
        <v>1</v>
      </c>
      <c r="D176" s="22" t="s">
        <v>18201</v>
      </c>
      <c r="E176" s="22">
        <v>0</v>
      </c>
      <c r="F176" s="22">
        <v>0</v>
      </c>
      <c r="G176" s="22">
        <v>0</v>
      </c>
      <c r="H176" s="22">
        <v>0</v>
      </c>
      <c r="I176" s="22">
        <v>50000</v>
      </c>
      <c r="K176" s="63" t="e">
        <f>IF(A176="","",IF(ISNA(VLOOKUP($A176,#REF!,12,0)),"",VLOOKUP($A176,#REF!,12,0)))</f>
        <v>#REF!</v>
      </c>
      <c r="L176" s="63" t="e">
        <f>IF(A176="","",CONCATENATE(IF(ISNA(VLOOKUP(A176,#REF!,5,0)),"",VLOOKUP(A176,#REF!,5,0)),IF(ISNA(VLOOKUP(A176,#REF!,4,0)),"",VLOOKUP(A176,#REF!,4,0))))</f>
        <v>#REF!</v>
      </c>
      <c r="M176" s="61">
        <f>COUNTIF(☆部材対象!$B:$B,$A176)</f>
        <v>0</v>
      </c>
      <c r="N176" s="61">
        <f>COUNTIF(☆部材対象!$E:$E,$A176)</f>
        <v>0</v>
      </c>
      <c r="O176" s="62">
        <f t="shared" si="4"/>
        <v>0</v>
      </c>
    </row>
    <row r="177" spans="1:16">
      <c r="A177" s="19" t="s">
        <v>25569</v>
      </c>
      <c r="B177" s="20" t="s">
        <v>25570</v>
      </c>
      <c r="C177" s="21">
        <v>104.6</v>
      </c>
      <c r="D177" s="22" t="s">
        <v>2611</v>
      </c>
      <c r="E177" s="22">
        <v>0</v>
      </c>
      <c r="F177" s="22">
        <v>0</v>
      </c>
      <c r="G177" s="22">
        <v>0</v>
      </c>
      <c r="H177" s="22">
        <v>0</v>
      </c>
      <c r="I177" s="22">
        <v>279282</v>
      </c>
      <c r="K177" s="63" t="e">
        <f>IF(A177="","",IF(ISNA(VLOOKUP($A177,#REF!,12,0)),"",VLOOKUP($A177,#REF!,12,0)))</f>
        <v>#REF!</v>
      </c>
      <c r="L177" s="63" t="e">
        <f>IF(A177="","",CONCATENATE(IF(ISNA(VLOOKUP(A177,#REF!,5,0)),"",VLOOKUP(A177,#REF!,5,0)),IF(ISNA(VLOOKUP(A177,#REF!,4,0)),"",VLOOKUP(A177,#REF!,4,0))))</f>
        <v>#REF!</v>
      </c>
      <c r="M177" s="61">
        <f>COUNTIF(☆部材対象!$B:$B,$A177)</f>
        <v>0</v>
      </c>
      <c r="N177" s="61">
        <f>COUNTIF(☆部材対象!$E:$E,$A177)</f>
        <v>0</v>
      </c>
      <c r="O177" s="62">
        <f t="shared" si="4"/>
        <v>0</v>
      </c>
    </row>
    <row r="178" spans="1:16">
      <c r="A178" s="19" t="s">
        <v>25571</v>
      </c>
      <c r="B178" s="20" t="s">
        <v>25572</v>
      </c>
      <c r="C178" s="21">
        <v>104.52</v>
      </c>
      <c r="D178" s="22" t="s">
        <v>2611</v>
      </c>
      <c r="E178" s="22">
        <v>0</v>
      </c>
      <c r="F178" s="22">
        <v>0</v>
      </c>
      <c r="G178" s="22">
        <v>0</v>
      </c>
      <c r="H178" s="22">
        <v>0</v>
      </c>
      <c r="I178" s="22">
        <v>62712</v>
      </c>
      <c r="K178" s="63" t="e">
        <f>IF(A178="","",IF(ISNA(VLOOKUP($A178,#REF!,12,0)),"",VLOOKUP($A178,#REF!,12,0)))</f>
        <v>#REF!</v>
      </c>
      <c r="L178" s="63" t="e">
        <f>IF(A178="","",CONCATENATE(IF(ISNA(VLOOKUP(A178,#REF!,5,0)),"",VLOOKUP(A178,#REF!,5,0)),IF(ISNA(VLOOKUP(A178,#REF!,4,0)),"",VLOOKUP(A178,#REF!,4,0))))</f>
        <v>#REF!</v>
      </c>
      <c r="M178" s="61">
        <f>COUNTIF(☆部材対象!$B:$B,$A178)</f>
        <v>0</v>
      </c>
      <c r="N178" s="61">
        <f>COUNTIF(☆部材対象!$E:$E,$A178)</f>
        <v>0</v>
      </c>
      <c r="O178" s="62">
        <f t="shared" si="4"/>
        <v>0</v>
      </c>
    </row>
    <row r="179" spans="1:16">
      <c r="A179" s="19" t="s">
        <v>25573</v>
      </c>
      <c r="B179" s="20" t="s">
        <v>25574</v>
      </c>
      <c r="C179" s="21">
        <v>104.52</v>
      </c>
      <c r="D179" s="22" t="s">
        <v>2611</v>
      </c>
      <c r="E179" s="22">
        <v>0</v>
      </c>
      <c r="F179" s="22">
        <v>0</v>
      </c>
      <c r="G179" s="22">
        <v>0</v>
      </c>
      <c r="H179" s="22">
        <v>0</v>
      </c>
      <c r="I179" s="22">
        <v>10452</v>
      </c>
      <c r="K179" s="63" t="e">
        <f>IF(A179="","",IF(ISNA(VLOOKUP($A179,#REF!,12,0)),"",VLOOKUP($A179,#REF!,12,0)))</f>
        <v>#REF!</v>
      </c>
      <c r="L179" s="63" t="e">
        <f>IF(A179="","",CONCATENATE(IF(ISNA(VLOOKUP(A179,#REF!,5,0)),"",VLOOKUP(A179,#REF!,5,0)),IF(ISNA(VLOOKUP(A179,#REF!,4,0)),"",VLOOKUP(A179,#REF!,4,0))))</f>
        <v>#REF!</v>
      </c>
      <c r="M179" s="61">
        <f>COUNTIF(☆部材対象!$B:$B,$A179)</f>
        <v>0</v>
      </c>
      <c r="N179" s="61">
        <f>COUNTIF(☆部材対象!$E:$E,$A179)</f>
        <v>0</v>
      </c>
      <c r="O179" s="62">
        <f t="shared" si="4"/>
        <v>0</v>
      </c>
    </row>
    <row r="180" spans="1:16">
      <c r="A180" s="19" t="s">
        <v>25575</v>
      </c>
      <c r="B180" s="20" t="s">
        <v>25576</v>
      </c>
      <c r="C180" s="21">
        <v>1</v>
      </c>
      <c r="D180" s="22" t="s">
        <v>18201</v>
      </c>
      <c r="E180" s="22">
        <v>0</v>
      </c>
      <c r="F180" s="22">
        <v>0</v>
      </c>
      <c r="G180" s="22">
        <v>0</v>
      </c>
      <c r="H180" s="22">
        <v>0</v>
      </c>
      <c r="I180" s="22">
        <v>60000</v>
      </c>
      <c r="K180" s="63" t="e">
        <f>IF(A180="","",IF(ISNA(VLOOKUP($A180,#REF!,12,0)),"",VLOOKUP($A180,#REF!,12,0)))</f>
        <v>#REF!</v>
      </c>
      <c r="L180" s="63" t="e">
        <f>IF(A180="","",CONCATENATE(IF(ISNA(VLOOKUP(A180,#REF!,5,0)),"",VLOOKUP(A180,#REF!,5,0)),IF(ISNA(VLOOKUP(A180,#REF!,4,0)),"",VLOOKUP(A180,#REF!,4,0))))</f>
        <v>#REF!</v>
      </c>
      <c r="M180" s="61">
        <f>COUNTIF(☆部材対象!$B:$B,$A180)</f>
        <v>0</v>
      </c>
      <c r="N180" s="61">
        <f>COUNTIF(☆部材対象!$E:$E,$A180)</f>
        <v>0</v>
      </c>
      <c r="O180" s="62">
        <f t="shared" si="4"/>
        <v>0</v>
      </c>
    </row>
    <row r="181" spans="1:16">
      <c r="A181" s="19" t="s">
        <v>25577</v>
      </c>
      <c r="B181" s="20" t="s">
        <v>25578</v>
      </c>
      <c r="C181" s="21">
        <v>104.6</v>
      </c>
      <c r="D181" s="22" t="s">
        <v>2611</v>
      </c>
      <c r="E181" s="22">
        <v>0</v>
      </c>
      <c r="F181" s="22">
        <v>0</v>
      </c>
      <c r="G181" s="22">
        <v>0</v>
      </c>
      <c r="H181" s="22">
        <v>0</v>
      </c>
      <c r="I181" s="22">
        <v>146440</v>
      </c>
      <c r="K181" s="63" t="e">
        <f>IF(A181="","",IF(ISNA(VLOOKUP($A181,#REF!,12,0)),"",VLOOKUP($A181,#REF!,12,0)))</f>
        <v>#REF!</v>
      </c>
      <c r="L181" s="63" t="e">
        <f>IF(A181="","",CONCATENATE(IF(ISNA(VLOOKUP(A181,#REF!,5,0)),"",VLOOKUP(A181,#REF!,5,0)),IF(ISNA(VLOOKUP(A181,#REF!,4,0)),"",VLOOKUP(A181,#REF!,4,0))))</f>
        <v>#REF!</v>
      </c>
      <c r="M181" s="61">
        <f>COUNTIF(☆部材対象!$B:$B,$A181)</f>
        <v>0</v>
      </c>
      <c r="N181" s="61">
        <f>COUNTIF(☆部材対象!$E:$E,$A181)</f>
        <v>0</v>
      </c>
      <c r="O181" s="62">
        <f t="shared" si="4"/>
        <v>0</v>
      </c>
    </row>
    <row r="182" spans="1:16">
      <c r="A182" s="19" t="s">
        <v>25579</v>
      </c>
      <c r="B182" s="20" t="s">
        <v>25580</v>
      </c>
      <c r="C182" s="21">
        <v>1</v>
      </c>
      <c r="D182" s="22" t="s">
        <v>18201</v>
      </c>
      <c r="E182" s="22">
        <v>0</v>
      </c>
      <c r="F182" s="22">
        <v>0</v>
      </c>
      <c r="G182" s="22">
        <v>0</v>
      </c>
      <c r="H182" s="22">
        <v>0</v>
      </c>
      <c r="I182" s="22">
        <v>30000</v>
      </c>
      <c r="K182" s="63" t="e">
        <f>IF(A182="","",IF(ISNA(VLOOKUP($A182,#REF!,12,0)),"",VLOOKUP($A182,#REF!,12,0)))</f>
        <v>#REF!</v>
      </c>
      <c r="L182" s="63" t="e">
        <f>IF(A182="","",CONCATENATE(IF(ISNA(VLOOKUP(A182,#REF!,5,0)),"",VLOOKUP(A182,#REF!,5,0)),IF(ISNA(VLOOKUP(A182,#REF!,4,0)),"",VLOOKUP(A182,#REF!,4,0))))</f>
        <v>#REF!</v>
      </c>
      <c r="M182" s="61">
        <f>COUNTIF(☆部材対象!$B:$B,$A182)</f>
        <v>0</v>
      </c>
      <c r="N182" s="61">
        <f>COUNTIF(☆部材対象!$E:$E,$A182)</f>
        <v>0</v>
      </c>
      <c r="O182" s="62">
        <f t="shared" si="4"/>
        <v>0</v>
      </c>
    </row>
    <row r="183" spans="1:16">
      <c r="A183" s="19" t="s">
        <v>25581</v>
      </c>
      <c r="B183" s="20" t="s">
        <v>23016</v>
      </c>
      <c r="C183" s="21">
        <v>104.6</v>
      </c>
      <c r="D183" s="22" t="s">
        <v>2611</v>
      </c>
      <c r="E183" s="22">
        <v>0</v>
      </c>
      <c r="F183" s="22">
        <v>0</v>
      </c>
      <c r="G183" s="22">
        <v>0</v>
      </c>
      <c r="H183" s="22">
        <v>0</v>
      </c>
      <c r="I183" s="22">
        <v>209200</v>
      </c>
      <c r="K183" s="63" t="e">
        <f>IF(A183="","",IF(ISNA(VLOOKUP($A183,#REF!,12,0)),"",VLOOKUP($A183,#REF!,12,0)))</f>
        <v>#REF!</v>
      </c>
      <c r="L183" s="63" t="e">
        <f>IF(A183="","",CONCATENATE(IF(ISNA(VLOOKUP(A183,#REF!,5,0)),"",VLOOKUP(A183,#REF!,5,0)),IF(ISNA(VLOOKUP(A183,#REF!,4,0)),"",VLOOKUP(A183,#REF!,4,0))))</f>
        <v>#REF!</v>
      </c>
      <c r="M183" s="61">
        <f>COUNTIF(☆部材対象!$B:$B,$A183)</f>
        <v>0</v>
      </c>
      <c r="N183" s="61">
        <f>COUNTIF(☆部材対象!$E:$E,$A183)</f>
        <v>0</v>
      </c>
      <c r="O183" s="62">
        <f t="shared" si="4"/>
        <v>0</v>
      </c>
    </row>
    <row r="184" spans="1:16">
      <c r="A184" s="19" t="s">
        <v>1458</v>
      </c>
      <c r="B184" s="20" t="s">
        <v>1459</v>
      </c>
      <c r="C184" s="21">
        <v>102.9</v>
      </c>
      <c r="D184" s="22" t="s">
        <v>2611</v>
      </c>
      <c r="E184" s="22">
        <v>0</v>
      </c>
      <c r="F184" s="22">
        <v>0</v>
      </c>
      <c r="G184" s="22">
        <v>0</v>
      </c>
      <c r="H184" s="22">
        <v>-16978</v>
      </c>
      <c r="I184" s="22">
        <v>0</v>
      </c>
      <c r="K184" s="63" t="e">
        <f>IF(A184="","",IF(ISNA(VLOOKUP($A184,#REF!,12,0)),"",VLOOKUP($A184,#REF!,12,0)))</f>
        <v>#REF!</v>
      </c>
      <c r="L184" s="63" t="e">
        <f>IF(A184="","",CONCATENATE(IF(ISNA(VLOOKUP(A184,#REF!,5,0)),"",VLOOKUP(A184,#REF!,5,0)),IF(ISNA(VLOOKUP(A184,#REF!,4,0)),"",VLOOKUP(A184,#REF!,4,0))))</f>
        <v>#REF!</v>
      </c>
      <c r="M184" s="61">
        <f>COUNTIF(☆部材対象!$B:$B,$A184)</f>
        <v>1</v>
      </c>
      <c r="N184" s="61">
        <f>COUNTIF(☆部材対象!$E:$E,$A184)</f>
        <v>0</v>
      </c>
      <c r="O184" s="62">
        <f t="shared" si="4"/>
        <v>-16978</v>
      </c>
      <c r="P184" s="17" t="str">
        <f>CONCATENATE(R190)</f>
        <v/>
      </c>
    </row>
    <row r="185" spans="1:16">
      <c r="A185" s="19" t="s">
        <v>1460</v>
      </c>
      <c r="B185" s="20" t="s">
        <v>1461</v>
      </c>
      <c r="C185" s="21">
        <v>102.9</v>
      </c>
      <c r="D185" s="22" t="s">
        <v>2611</v>
      </c>
      <c r="E185" s="22">
        <v>0</v>
      </c>
      <c r="F185" s="22">
        <v>0</v>
      </c>
      <c r="G185" s="22">
        <v>0</v>
      </c>
      <c r="H185" s="22">
        <v>-2160</v>
      </c>
      <c r="I185" s="22">
        <v>0</v>
      </c>
      <c r="K185" s="63" t="e">
        <f>IF(A185="","",IF(ISNA(VLOOKUP($A185,#REF!,12,0)),"",VLOOKUP($A185,#REF!,12,0)))</f>
        <v>#REF!</v>
      </c>
      <c r="L185" s="63" t="e">
        <f>IF(A185="","",CONCATENATE(IF(ISNA(VLOOKUP(A185,#REF!,5,0)),"",VLOOKUP(A185,#REF!,5,0)),IF(ISNA(VLOOKUP(A185,#REF!,4,0)),"",VLOOKUP(A185,#REF!,4,0))))</f>
        <v>#REF!</v>
      </c>
      <c r="M185" s="61">
        <f>COUNTIF(☆部材対象!$B:$B,$A185)</f>
        <v>1</v>
      </c>
      <c r="N185" s="61">
        <f>COUNTIF(☆部材対象!$E:$E,$A185)</f>
        <v>0</v>
      </c>
      <c r="O185" s="62">
        <f t="shared" si="4"/>
        <v>-2160</v>
      </c>
    </row>
    <row r="186" spans="1:16">
      <c r="A186" s="19" t="s">
        <v>25582</v>
      </c>
      <c r="B186" s="20" t="s">
        <v>25583</v>
      </c>
      <c r="C186" s="21">
        <v>102.9</v>
      </c>
      <c r="D186" s="22" t="s">
        <v>2611</v>
      </c>
      <c r="E186" s="22">
        <v>0</v>
      </c>
      <c r="F186" s="22">
        <v>0</v>
      </c>
      <c r="G186" s="22">
        <v>0</v>
      </c>
      <c r="H186" s="22">
        <v>0</v>
      </c>
      <c r="I186" s="22">
        <v>30870</v>
      </c>
      <c r="K186" s="63" t="e">
        <f>IF(A186="","",IF(ISNA(VLOOKUP($A186,#REF!,12,0)),"",VLOOKUP($A186,#REF!,12,0)))</f>
        <v>#REF!</v>
      </c>
      <c r="L186" s="63" t="e">
        <f>IF(A186="","",CONCATENATE(IF(ISNA(VLOOKUP(A186,#REF!,5,0)),"",VLOOKUP(A186,#REF!,5,0)),IF(ISNA(VLOOKUP(A186,#REF!,4,0)),"",VLOOKUP(A186,#REF!,4,0))))</f>
        <v>#REF!</v>
      </c>
      <c r="M186" s="61">
        <f>COUNTIF(☆部材対象!$B:$B,$A186)</f>
        <v>0</v>
      </c>
      <c r="N186" s="61">
        <f>COUNTIF(☆部材対象!$E:$E,$A186)</f>
        <v>0</v>
      </c>
      <c r="O186" s="62">
        <f t="shared" si="4"/>
        <v>0</v>
      </c>
    </row>
    <row r="187" spans="1:16">
      <c r="A187" s="19" t="s">
        <v>23257</v>
      </c>
      <c r="B187" s="20" t="s">
        <v>23258</v>
      </c>
      <c r="C187" s="21">
        <v>102.9</v>
      </c>
      <c r="D187" s="22" t="s">
        <v>2611</v>
      </c>
      <c r="E187" s="22">
        <v>0</v>
      </c>
      <c r="F187" s="22">
        <v>0</v>
      </c>
      <c r="G187" s="22">
        <v>0</v>
      </c>
      <c r="H187" s="22">
        <v>0</v>
      </c>
      <c r="I187" s="22">
        <v>205800</v>
      </c>
      <c r="K187" s="63" t="e">
        <f>IF(A187="","",IF(ISNA(VLOOKUP($A187,#REF!,12,0)),"",VLOOKUP($A187,#REF!,12,0)))</f>
        <v>#REF!</v>
      </c>
      <c r="L187" s="63" t="e">
        <f>IF(A187="","",CONCATENATE(IF(ISNA(VLOOKUP(A187,#REF!,5,0)),"",VLOOKUP(A187,#REF!,5,0)),IF(ISNA(VLOOKUP(A187,#REF!,4,0)),"",VLOOKUP(A187,#REF!,4,0))))</f>
        <v>#REF!</v>
      </c>
      <c r="M187" s="61">
        <f>COUNTIF(☆部材対象!$B:$B,$A187)</f>
        <v>0</v>
      </c>
      <c r="N187" s="61">
        <f>COUNTIF(☆部材対象!$E:$E,$A187)</f>
        <v>0</v>
      </c>
      <c r="O187" s="62">
        <f t="shared" si="4"/>
        <v>0</v>
      </c>
    </row>
    <row r="188" spans="1:16">
      <c r="A188" s="19" t="s">
        <v>25584</v>
      </c>
      <c r="B188" s="20" t="s">
        <v>25585</v>
      </c>
      <c r="C188" s="21">
        <v>102.9</v>
      </c>
      <c r="D188" s="22" t="s">
        <v>2611</v>
      </c>
      <c r="E188" s="22">
        <v>0</v>
      </c>
      <c r="F188" s="22">
        <v>0</v>
      </c>
      <c r="G188" s="22">
        <v>0</v>
      </c>
      <c r="H188" s="22">
        <v>0</v>
      </c>
      <c r="I188" s="22">
        <v>73059</v>
      </c>
      <c r="K188" s="63" t="e">
        <f>IF(A188="","",IF(ISNA(VLOOKUP($A188,#REF!,12,0)),"",VLOOKUP($A188,#REF!,12,0)))</f>
        <v>#REF!</v>
      </c>
      <c r="L188" s="63" t="e">
        <f>IF(A188="","",CONCATENATE(IF(ISNA(VLOOKUP(A188,#REF!,5,0)),"",VLOOKUP(A188,#REF!,5,0)),IF(ISNA(VLOOKUP(A188,#REF!,4,0)),"",VLOOKUP(A188,#REF!,4,0))))</f>
        <v>#REF!</v>
      </c>
      <c r="M188" s="61">
        <f>COUNTIF(☆部材対象!$B:$B,$A188)</f>
        <v>0</v>
      </c>
      <c r="N188" s="61">
        <f>COUNTIF(☆部材対象!$E:$E,$A188)</f>
        <v>0</v>
      </c>
      <c r="O188" s="62">
        <f t="shared" si="4"/>
        <v>0</v>
      </c>
    </row>
    <row r="189" spans="1:16">
      <c r="A189" s="19" t="s">
        <v>25586</v>
      </c>
      <c r="B189" s="20" t="s">
        <v>25587</v>
      </c>
      <c r="C189" s="21">
        <v>102.9</v>
      </c>
      <c r="D189" s="22" t="s">
        <v>2611</v>
      </c>
      <c r="E189" s="22">
        <v>0</v>
      </c>
      <c r="F189" s="22">
        <v>0</v>
      </c>
      <c r="G189" s="22">
        <v>0</v>
      </c>
      <c r="H189" s="22">
        <v>0</v>
      </c>
      <c r="I189" s="22">
        <v>143031</v>
      </c>
      <c r="K189" s="63" t="e">
        <f>IF(A189="","",IF(ISNA(VLOOKUP($A189,#REF!,12,0)),"",VLOOKUP($A189,#REF!,12,0)))</f>
        <v>#REF!</v>
      </c>
      <c r="L189" s="63" t="e">
        <f>IF(A189="","",CONCATENATE(IF(ISNA(VLOOKUP(A189,#REF!,5,0)),"",VLOOKUP(A189,#REF!,5,0)),IF(ISNA(VLOOKUP(A189,#REF!,4,0)),"",VLOOKUP(A189,#REF!,4,0))))</f>
        <v>#REF!</v>
      </c>
      <c r="M189" s="61">
        <f>COUNTIF(☆部材対象!$B:$B,$A189)</f>
        <v>0</v>
      </c>
      <c r="N189" s="61">
        <f>COUNTIF(☆部材対象!$E:$E,$A189)</f>
        <v>0</v>
      </c>
      <c r="O189" s="62">
        <f t="shared" si="4"/>
        <v>0</v>
      </c>
    </row>
    <row r="190" spans="1:16">
      <c r="A190" s="19" t="s">
        <v>25588</v>
      </c>
      <c r="B190" s="20" t="s">
        <v>25589</v>
      </c>
      <c r="C190" s="21">
        <v>1</v>
      </c>
      <c r="D190" s="22" t="s">
        <v>18201</v>
      </c>
      <c r="E190" s="22">
        <v>0</v>
      </c>
      <c r="F190" s="22">
        <v>0</v>
      </c>
      <c r="G190" s="22">
        <v>0</v>
      </c>
      <c r="H190" s="22">
        <v>0</v>
      </c>
      <c r="I190" s="22">
        <v>10000</v>
      </c>
      <c r="K190" s="63" t="e">
        <f>IF(A190="","",IF(ISNA(VLOOKUP($A190,#REF!,12,0)),"",VLOOKUP($A190,#REF!,12,0)))</f>
        <v>#REF!</v>
      </c>
      <c r="L190" s="63" t="e">
        <f>IF(A190="","",CONCATENATE(IF(ISNA(VLOOKUP(A190,#REF!,5,0)),"",VLOOKUP(A190,#REF!,5,0)),IF(ISNA(VLOOKUP(A190,#REF!,4,0)),"",VLOOKUP(A190,#REF!,4,0))))</f>
        <v>#REF!</v>
      </c>
      <c r="M190" s="61">
        <f>COUNTIF(☆部材対象!$B:$B,$A190)</f>
        <v>0</v>
      </c>
      <c r="N190" s="61">
        <f>COUNTIF(☆部材対象!$E:$E,$A190)</f>
        <v>0</v>
      </c>
      <c r="O190" s="62">
        <f t="shared" si="4"/>
        <v>0</v>
      </c>
    </row>
    <row r="191" spans="1:16">
      <c r="A191" s="23"/>
      <c r="B191" s="24" t="s">
        <v>25590</v>
      </c>
      <c r="C191" s="25"/>
      <c r="D191" s="26"/>
      <c r="E191" s="26">
        <f t="shared" ref="E191:I191" si="5">SUM(E103:E190)</f>
        <v>3166308</v>
      </c>
      <c r="F191" s="26">
        <f t="shared" si="5"/>
        <v>0</v>
      </c>
      <c r="G191" s="26">
        <f t="shared" si="5"/>
        <v>0</v>
      </c>
      <c r="H191" s="26">
        <f t="shared" si="5"/>
        <v>271985</v>
      </c>
      <c r="I191" s="26">
        <f t="shared" si="5"/>
        <v>3634056</v>
      </c>
      <c r="K191" s="63" t="str">
        <f>IF(A191="","",IF(ISNA(VLOOKUP($A191,#REF!,12,0)),"",VLOOKUP($A191,#REF!,12,0)))</f>
        <v/>
      </c>
      <c r="L191" s="63" t="str">
        <f>IF(A191="","",CONCATENATE(IF(ISNA(VLOOKUP(A191,#REF!,5,0)),"",VLOOKUP(A191,#REF!,5,0)),IF(ISNA(VLOOKUP(A191,#REF!,4,0)),"",VLOOKUP(A191,#REF!,4,0))))</f>
        <v/>
      </c>
      <c r="M191" s="61">
        <f>COUNTIF(☆部材対象!$B:$B,$A191)</f>
        <v>0</v>
      </c>
      <c r="N191" s="61">
        <f>COUNTIF(☆部材対象!$E:$E,$A191)</f>
        <v>0</v>
      </c>
      <c r="O191" s="62" t="str">
        <f t="shared" si="4"/>
        <v>-</v>
      </c>
    </row>
    <row r="192" spans="1:16">
      <c r="A192" s="19" t="s">
        <v>23353</v>
      </c>
      <c r="B192" s="20" t="s">
        <v>23354</v>
      </c>
      <c r="C192" s="21">
        <v>12</v>
      </c>
      <c r="D192" s="22" t="s">
        <v>2613</v>
      </c>
      <c r="E192" s="22">
        <v>-4704</v>
      </c>
      <c r="F192" s="22">
        <v>0</v>
      </c>
      <c r="G192" s="22">
        <v>0</v>
      </c>
      <c r="H192" s="22">
        <v>0</v>
      </c>
      <c r="I192" s="22">
        <v>0</v>
      </c>
      <c r="K192" s="63" t="e">
        <f>IF(A192="","",IF(ISNA(VLOOKUP($A192,#REF!,12,0)),"",VLOOKUP($A192,#REF!,12,0)))</f>
        <v>#REF!</v>
      </c>
      <c r="L192" s="63" t="e">
        <f>IF(A192="","",CONCATENATE(IF(ISNA(VLOOKUP(A192,#REF!,5,0)),"",VLOOKUP(A192,#REF!,5,0)),IF(ISNA(VLOOKUP(A192,#REF!,4,0)),"",VLOOKUP(A192,#REF!,4,0))))</f>
        <v>#REF!</v>
      </c>
      <c r="M192" s="61">
        <f>COUNTIF(☆部材対象!$B:$B,$A192)</f>
        <v>0</v>
      </c>
      <c r="N192" s="61">
        <f>COUNTIF(☆部材対象!$E:$E,$A192)</f>
        <v>0</v>
      </c>
      <c r="O192" s="62">
        <f t="shared" si="4"/>
        <v>-4704</v>
      </c>
    </row>
    <row r="193" spans="1:15">
      <c r="A193" s="19" t="s">
        <v>23380</v>
      </c>
      <c r="B193" s="20" t="s">
        <v>23381</v>
      </c>
      <c r="C193" s="21">
        <v>47.7</v>
      </c>
      <c r="D193" s="22" t="s">
        <v>17486</v>
      </c>
      <c r="E193" s="22">
        <v>9063</v>
      </c>
      <c r="F193" s="22">
        <v>0</v>
      </c>
      <c r="G193" s="22">
        <v>0</v>
      </c>
      <c r="H193" s="22">
        <v>0</v>
      </c>
      <c r="I193" s="22">
        <v>0</v>
      </c>
      <c r="K193" s="63" t="e">
        <f>IF(A193="","",IF(ISNA(VLOOKUP($A193,#REF!,12,0)),"",VLOOKUP($A193,#REF!,12,0)))</f>
        <v>#REF!</v>
      </c>
      <c r="L193" s="63" t="e">
        <f>IF(A193="","",CONCATENATE(IF(ISNA(VLOOKUP(A193,#REF!,5,0)),"",VLOOKUP(A193,#REF!,5,0)),IF(ISNA(VLOOKUP(A193,#REF!,4,0)),"",VLOOKUP(A193,#REF!,4,0))))</f>
        <v>#REF!</v>
      </c>
      <c r="M193" s="61">
        <f>COUNTIF(☆部材対象!$B:$B,$A193)</f>
        <v>0</v>
      </c>
      <c r="N193" s="61">
        <f>COUNTIF(☆部材対象!$E:$E,$A193)</f>
        <v>0</v>
      </c>
      <c r="O193" s="62">
        <f t="shared" si="4"/>
        <v>9063</v>
      </c>
    </row>
    <row r="194" spans="1:15">
      <c r="A194" s="19" t="s">
        <v>23284</v>
      </c>
      <c r="B194" s="20" t="s">
        <v>23285</v>
      </c>
      <c r="C194" s="21">
        <v>47.7</v>
      </c>
      <c r="D194" s="22" t="s">
        <v>17486</v>
      </c>
      <c r="E194" s="22">
        <v>88245</v>
      </c>
      <c r="F194" s="22">
        <v>0</v>
      </c>
      <c r="G194" s="22">
        <v>0</v>
      </c>
      <c r="H194" s="22">
        <v>0</v>
      </c>
      <c r="I194" s="22">
        <v>0</v>
      </c>
      <c r="K194" s="63" t="e">
        <f>IF(A194="","",IF(ISNA(VLOOKUP($A194,#REF!,12,0)),"",VLOOKUP($A194,#REF!,12,0)))</f>
        <v>#REF!</v>
      </c>
      <c r="L194" s="63" t="e">
        <f>IF(A194="","",CONCATENATE(IF(ISNA(VLOOKUP(A194,#REF!,5,0)),"",VLOOKUP(A194,#REF!,5,0)),IF(ISNA(VLOOKUP(A194,#REF!,4,0)),"",VLOOKUP(A194,#REF!,4,0))))</f>
        <v>#REF!</v>
      </c>
      <c r="M194" s="61">
        <f>COUNTIF(☆部材対象!$B:$B,$A194)</f>
        <v>0</v>
      </c>
      <c r="N194" s="61">
        <f>COUNTIF(☆部材対象!$E:$E,$A194)</f>
        <v>0</v>
      </c>
      <c r="O194" s="62">
        <f t="shared" si="4"/>
        <v>88245</v>
      </c>
    </row>
    <row r="195" spans="1:15">
      <c r="A195" s="19" t="s">
        <v>23288</v>
      </c>
      <c r="B195" s="20" t="s">
        <v>23289</v>
      </c>
      <c r="C195" s="21">
        <v>1.4</v>
      </c>
      <c r="D195" s="22" t="s">
        <v>2613</v>
      </c>
      <c r="E195" s="22">
        <v>1512</v>
      </c>
      <c r="F195" s="22">
        <v>0</v>
      </c>
      <c r="G195" s="22">
        <v>0</v>
      </c>
      <c r="H195" s="22">
        <v>0</v>
      </c>
      <c r="I195" s="22">
        <v>0</v>
      </c>
      <c r="K195" s="63" t="e">
        <f>IF(A195="","",IF(ISNA(VLOOKUP($A195,#REF!,12,0)),"",VLOOKUP($A195,#REF!,12,0)))</f>
        <v>#REF!</v>
      </c>
      <c r="L195" s="63" t="e">
        <f>IF(A195="","",CONCATENATE(IF(ISNA(VLOOKUP(A195,#REF!,5,0)),"",VLOOKUP(A195,#REF!,5,0)),IF(ISNA(VLOOKUP(A195,#REF!,4,0)),"",VLOOKUP(A195,#REF!,4,0))))</f>
        <v>#REF!</v>
      </c>
      <c r="M195" s="61">
        <f>COUNTIF(☆部材対象!$B:$B,$A195)</f>
        <v>0</v>
      </c>
      <c r="N195" s="61">
        <f>COUNTIF(☆部材対象!$E:$E,$A195)</f>
        <v>0</v>
      </c>
      <c r="O195" s="62">
        <f t="shared" si="4"/>
        <v>1512</v>
      </c>
    </row>
    <row r="196" spans="1:15">
      <c r="A196" s="19" t="s">
        <v>23290</v>
      </c>
      <c r="B196" s="20" t="s">
        <v>23291</v>
      </c>
      <c r="C196" s="21">
        <v>8</v>
      </c>
      <c r="D196" s="22" t="s">
        <v>2735</v>
      </c>
      <c r="E196" s="22">
        <v>32000</v>
      </c>
      <c r="F196" s="22">
        <v>0</v>
      </c>
      <c r="G196" s="22">
        <v>0</v>
      </c>
      <c r="H196" s="22">
        <v>0</v>
      </c>
      <c r="I196" s="22">
        <v>0</v>
      </c>
      <c r="K196" s="63" t="e">
        <f>IF(A196="","",IF(ISNA(VLOOKUP($A196,#REF!,12,0)),"",VLOOKUP($A196,#REF!,12,0)))</f>
        <v>#REF!</v>
      </c>
      <c r="L196" s="63" t="e">
        <f>IF(A196="","",CONCATENATE(IF(ISNA(VLOOKUP(A196,#REF!,5,0)),"",VLOOKUP(A196,#REF!,5,0)),IF(ISNA(VLOOKUP(A196,#REF!,4,0)),"",VLOOKUP(A196,#REF!,4,0))))</f>
        <v>#REF!</v>
      </c>
      <c r="M196" s="61">
        <f>COUNTIF(☆部材対象!$B:$B,$A196)</f>
        <v>0</v>
      </c>
      <c r="N196" s="61">
        <f>COUNTIF(☆部材対象!$E:$E,$A196)</f>
        <v>0</v>
      </c>
      <c r="O196" s="62">
        <f t="shared" ref="O196:O259" si="6">IF($A196="","-",IF($N196=1,0,IF($M196=1,SUM($F196:$I196),IF($A196=1,$E196*-1,$E196))))</f>
        <v>32000</v>
      </c>
    </row>
    <row r="197" spans="1:15">
      <c r="A197" s="19" t="s">
        <v>23301</v>
      </c>
      <c r="B197" s="20" t="s">
        <v>23302</v>
      </c>
      <c r="C197" s="21">
        <v>1</v>
      </c>
      <c r="D197" s="22" t="s">
        <v>18201</v>
      </c>
      <c r="E197" s="22">
        <v>3000</v>
      </c>
      <c r="F197" s="22">
        <v>0</v>
      </c>
      <c r="G197" s="22">
        <v>0</v>
      </c>
      <c r="H197" s="22">
        <v>0</v>
      </c>
      <c r="I197" s="22">
        <v>0</v>
      </c>
      <c r="K197" s="63" t="e">
        <f>IF(A197="","",IF(ISNA(VLOOKUP($A197,#REF!,12,0)),"",VLOOKUP($A197,#REF!,12,0)))</f>
        <v>#REF!</v>
      </c>
      <c r="L197" s="63" t="e">
        <f>IF(A197="","",CONCATENATE(IF(ISNA(VLOOKUP(A197,#REF!,5,0)),"",VLOOKUP(A197,#REF!,5,0)),IF(ISNA(VLOOKUP(A197,#REF!,4,0)),"",VLOOKUP(A197,#REF!,4,0))))</f>
        <v>#REF!</v>
      </c>
      <c r="M197" s="61">
        <f>COUNTIF(☆部材対象!$B:$B,$A197)</f>
        <v>0</v>
      </c>
      <c r="N197" s="61">
        <f>COUNTIF(☆部材対象!$E:$E,$A197)</f>
        <v>0</v>
      </c>
      <c r="O197" s="62">
        <f t="shared" si="6"/>
        <v>3000</v>
      </c>
    </row>
    <row r="198" spans="1:15">
      <c r="A198" s="19" t="s">
        <v>1464</v>
      </c>
      <c r="B198" s="20" t="s">
        <v>1465</v>
      </c>
      <c r="C198" s="21">
        <v>3</v>
      </c>
      <c r="D198" s="22" t="s">
        <v>2735</v>
      </c>
      <c r="E198" s="22">
        <v>0</v>
      </c>
      <c r="F198" s="22">
        <v>0</v>
      </c>
      <c r="G198" s="22">
        <v>0</v>
      </c>
      <c r="H198" s="22">
        <v>300</v>
      </c>
      <c r="I198" s="22">
        <v>0</v>
      </c>
      <c r="K198" s="63" t="e">
        <f>IF(A198="","",IF(ISNA(VLOOKUP($A198,#REF!,12,0)),"",VLOOKUP($A198,#REF!,12,0)))</f>
        <v>#REF!</v>
      </c>
      <c r="L198" s="63" t="e">
        <f>IF(A198="","",CONCATENATE(IF(ISNA(VLOOKUP(A198,#REF!,5,0)),"",VLOOKUP(A198,#REF!,5,0)),IF(ISNA(VLOOKUP(A198,#REF!,4,0)),"",VLOOKUP(A198,#REF!,4,0))))</f>
        <v>#REF!</v>
      </c>
      <c r="M198" s="61">
        <f>COUNTIF(☆部材対象!$B:$B,$A198)</f>
        <v>0</v>
      </c>
      <c r="N198" s="61">
        <f>COUNTIF(☆部材対象!$E:$E,$A198)</f>
        <v>0</v>
      </c>
      <c r="O198" s="62">
        <f t="shared" si="6"/>
        <v>0</v>
      </c>
    </row>
    <row r="199" spans="1:15">
      <c r="A199" s="19" t="s">
        <v>1462</v>
      </c>
      <c r="B199" s="20" t="s">
        <v>1463</v>
      </c>
      <c r="C199" s="21">
        <v>9</v>
      </c>
      <c r="D199" s="22" t="s">
        <v>2735</v>
      </c>
      <c r="E199" s="22">
        <v>0</v>
      </c>
      <c r="F199" s="22">
        <v>0</v>
      </c>
      <c r="G199" s="22">
        <v>0</v>
      </c>
      <c r="H199" s="22">
        <v>900</v>
      </c>
      <c r="I199" s="22">
        <v>0</v>
      </c>
      <c r="K199" s="63" t="e">
        <f>IF(A199="","",IF(ISNA(VLOOKUP($A199,#REF!,12,0)),"",VLOOKUP($A199,#REF!,12,0)))</f>
        <v>#REF!</v>
      </c>
      <c r="L199" s="63" t="e">
        <f>IF(A199="","",CONCATENATE(IF(ISNA(VLOOKUP(A199,#REF!,5,0)),"",VLOOKUP(A199,#REF!,5,0)),IF(ISNA(VLOOKUP(A199,#REF!,4,0)),"",VLOOKUP(A199,#REF!,4,0))))</f>
        <v>#REF!</v>
      </c>
      <c r="M199" s="61">
        <f>COUNTIF(☆部材対象!$B:$B,$A199)</f>
        <v>0</v>
      </c>
      <c r="N199" s="61">
        <f>COUNTIF(☆部材対象!$E:$E,$A199)</f>
        <v>0</v>
      </c>
      <c r="O199" s="62">
        <f t="shared" si="6"/>
        <v>0</v>
      </c>
    </row>
    <row r="200" spans="1:15">
      <c r="A200" s="19" t="s">
        <v>23308</v>
      </c>
      <c r="B200" s="20" t="s">
        <v>23309</v>
      </c>
      <c r="C200" s="21">
        <v>94.4</v>
      </c>
      <c r="D200" s="22" t="s">
        <v>2611</v>
      </c>
      <c r="E200" s="22">
        <v>0</v>
      </c>
      <c r="F200" s="22">
        <v>0</v>
      </c>
      <c r="G200" s="22">
        <v>0</v>
      </c>
      <c r="H200" s="22">
        <v>258656</v>
      </c>
      <c r="I200" s="22">
        <v>0</v>
      </c>
      <c r="K200" s="63" t="e">
        <f>IF(A200="","",IF(ISNA(VLOOKUP($A200,#REF!,12,0)),"",VLOOKUP($A200,#REF!,12,0)))</f>
        <v>#REF!</v>
      </c>
      <c r="L200" s="63" t="e">
        <f>IF(A200="","",CONCATENATE(IF(ISNA(VLOOKUP(A200,#REF!,5,0)),"",VLOOKUP(A200,#REF!,5,0)),IF(ISNA(VLOOKUP(A200,#REF!,4,0)),"",VLOOKUP(A200,#REF!,4,0))))</f>
        <v>#REF!</v>
      </c>
      <c r="M200" s="61">
        <f>COUNTIF(☆部材対象!$B:$B,$A200)</f>
        <v>0</v>
      </c>
      <c r="N200" s="61">
        <f>COUNTIF(☆部材対象!$E:$E,$A200)</f>
        <v>0</v>
      </c>
      <c r="O200" s="62">
        <f t="shared" si="6"/>
        <v>0</v>
      </c>
    </row>
    <row r="201" spans="1:15">
      <c r="A201" s="19" t="s">
        <v>23303</v>
      </c>
      <c r="B201" s="20" t="s">
        <v>23304</v>
      </c>
      <c r="C201" s="21">
        <v>15.9</v>
      </c>
      <c r="D201" s="22" t="s">
        <v>2613</v>
      </c>
      <c r="E201" s="22">
        <v>0</v>
      </c>
      <c r="F201" s="22">
        <v>0</v>
      </c>
      <c r="G201" s="22">
        <v>0</v>
      </c>
      <c r="H201" s="22">
        <v>13276</v>
      </c>
      <c r="I201" s="22">
        <v>0</v>
      </c>
      <c r="K201" s="63" t="e">
        <f>IF(A201="","",IF(ISNA(VLOOKUP($A201,#REF!,12,0)),"",VLOOKUP($A201,#REF!,12,0)))</f>
        <v>#REF!</v>
      </c>
      <c r="L201" s="63" t="e">
        <f>IF(A201="","",CONCATENATE(IF(ISNA(VLOOKUP(A201,#REF!,5,0)),"",VLOOKUP(A201,#REF!,5,0)),IF(ISNA(VLOOKUP(A201,#REF!,4,0)),"",VLOOKUP(A201,#REF!,4,0))))</f>
        <v>#REF!</v>
      </c>
      <c r="M201" s="61">
        <f>COUNTIF(☆部材対象!$B:$B,$A201)</f>
        <v>0</v>
      </c>
      <c r="N201" s="61">
        <f>COUNTIF(☆部材対象!$E:$E,$A201)</f>
        <v>0</v>
      </c>
      <c r="O201" s="62">
        <f t="shared" si="6"/>
        <v>0</v>
      </c>
    </row>
    <row r="202" spans="1:15">
      <c r="A202" s="19" t="s">
        <v>23316</v>
      </c>
      <c r="B202" s="20" t="s">
        <v>23317</v>
      </c>
      <c r="C202" s="21">
        <v>5.8</v>
      </c>
      <c r="D202" s="22" t="s">
        <v>2613</v>
      </c>
      <c r="E202" s="22">
        <v>0</v>
      </c>
      <c r="F202" s="22">
        <v>0</v>
      </c>
      <c r="G202" s="22">
        <v>0</v>
      </c>
      <c r="H202" s="22">
        <v>4843</v>
      </c>
      <c r="I202" s="22">
        <v>0</v>
      </c>
      <c r="K202" s="63" t="e">
        <f>IF(A202="","",IF(ISNA(VLOOKUP($A202,#REF!,12,0)),"",VLOOKUP($A202,#REF!,12,0)))</f>
        <v>#REF!</v>
      </c>
      <c r="L202" s="63" t="e">
        <f>IF(A202="","",CONCATENATE(IF(ISNA(VLOOKUP(A202,#REF!,5,0)),"",VLOOKUP(A202,#REF!,5,0)),IF(ISNA(VLOOKUP(A202,#REF!,4,0)),"",VLOOKUP(A202,#REF!,4,0))))</f>
        <v>#REF!</v>
      </c>
      <c r="M202" s="61">
        <f>COUNTIF(☆部材対象!$B:$B,$A202)</f>
        <v>0</v>
      </c>
      <c r="N202" s="61">
        <f>COUNTIF(☆部材対象!$E:$E,$A202)</f>
        <v>0</v>
      </c>
      <c r="O202" s="62">
        <f t="shared" si="6"/>
        <v>0</v>
      </c>
    </row>
    <row r="203" spans="1:15">
      <c r="A203" s="19" t="s">
        <v>25591</v>
      </c>
      <c r="B203" s="20" t="s">
        <v>25592</v>
      </c>
      <c r="C203" s="21">
        <v>116.6</v>
      </c>
      <c r="D203" s="22" t="s">
        <v>2611</v>
      </c>
      <c r="E203" s="22">
        <v>0</v>
      </c>
      <c r="F203" s="22">
        <v>0</v>
      </c>
      <c r="G203" s="22">
        <v>0</v>
      </c>
      <c r="H203" s="22">
        <v>55968</v>
      </c>
      <c r="I203" s="22">
        <v>0</v>
      </c>
      <c r="K203" s="63" t="e">
        <f>IF(A203="","",IF(ISNA(VLOOKUP($A203,#REF!,12,0)),"",VLOOKUP($A203,#REF!,12,0)))</f>
        <v>#REF!</v>
      </c>
      <c r="L203" s="63" t="e">
        <f>IF(A203="","",CONCATENATE(IF(ISNA(VLOOKUP(A203,#REF!,5,0)),"",VLOOKUP(A203,#REF!,5,0)),IF(ISNA(VLOOKUP(A203,#REF!,4,0)),"",VLOOKUP(A203,#REF!,4,0))))</f>
        <v>#REF!</v>
      </c>
      <c r="M203" s="61">
        <f>COUNTIF(☆部材対象!$B:$B,$A203)</f>
        <v>0</v>
      </c>
      <c r="N203" s="61">
        <f>COUNTIF(☆部材対象!$E:$E,$A203)</f>
        <v>0</v>
      </c>
      <c r="O203" s="62">
        <f t="shared" si="6"/>
        <v>0</v>
      </c>
    </row>
    <row r="204" spans="1:15">
      <c r="A204" s="19" t="s">
        <v>23394</v>
      </c>
      <c r="B204" s="20" t="s">
        <v>23395</v>
      </c>
      <c r="C204" s="21">
        <v>4</v>
      </c>
      <c r="D204" s="22" t="s">
        <v>2735</v>
      </c>
      <c r="E204" s="22">
        <v>0</v>
      </c>
      <c r="F204" s="22">
        <v>0</v>
      </c>
      <c r="G204" s="22">
        <v>0</v>
      </c>
      <c r="H204" s="22">
        <v>-9400</v>
      </c>
      <c r="I204" s="22">
        <v>0</v>
      </c>
      <c r="K204" s="63" t="e">
        <f>IF(A204="","",IF(ISNA(VLOOKUP($A204,#REF!,12,0)),"",VLOOKUP($A204,#REF!,12,0)))</f>
        <v>#REF!</v>
      </c>
      <c r="L204" s="63" t="e">
        <f>IF(A204="","",CONCATENATE(IF(ISNA(VLOOKUP(A204,#REF!,5,0)),"",VLOOKUP(A204,#REF!,5,0)),IF(ISNA(VLOOKUP(A204,#REF!,4,0)),"",VLOOKUP(A204,#REF!,4,0))))</f>
        <v>#REF!</v>
      </c>
      <c r="M204" s="61">
        <f>COUNTIF(☆部材対象!$B:$B,$A204)</f>
        <v>0</v>
      </c>
      <c r="N204" s="61">
        <f>COUNTIF(☆部材対象!$E:$E,$A204)</f>
        <v>0</v>
      </c>
      <c r="O204" s="62">
        <f t="shared" si="6"/>
        <v>0</v>
      </c>
    </row>
    <row r="205" spans="1:15">
      <c r="A205" s="19" t="s">
        <v>23336</v>
      </c>
      <c r="B205" s="20" t="s">
        <v>23337</v>
      </c>
      <c r="C205" s="21">
        <v>8</v>
      </c>
      <c r="D205" s="22" t="s">
        <v>2735</v>
      </c>
      <c r="E205" s="22">
        <v>0</v>
      </c>
      <c r="F205" s="22">
        <v>0</v>
      </c>
      <c r="G205" s="22">
        <v>0</v>
      </c>
      <c r="H205" s="22">
        <v>80</v>
      </c>
      <c r="I205" s="22">
        <v>0</v>
      </c>
      <c r="K205" s="63" t="e">
        <f>IF(A205="","",IF(ISNA(VLOOKUP($A205,#REF!,12,0)),"",VLOOKUP($A205,#REF!,12,0)))</f>
        <v>#REF!</v>
      </c>
      <c r="L205" s="63" t="e">
        <f>IF(A205="","",CONCATENATE(IF(ISNA(VLOOKUP(A205,#REF!,5,0)),"",VLOOKUP(A205,#REF!,5,0)),IF(ISNA(VLOOKUP(A205,#REF!,4,0)),"",VLOOKUP(A205,#REF!,4,0))))</f>
        <v>#REF!</v>
      </c>
      <c r="M205" s="61">
        <f>COUNTIF(☆部材対象!$B:$B,$A205)</f>
        <v>0</v>
      </c>
      <c r="N205" s="61">
        <f>COUNTIF(☆部材対象!$E:$E,$A205)</f>
        <v>0</v>
      </c>
      <c r="O205" s="62">
        <f t="shared" si="6"/>
        <v>0</v>
      </c>
    </row>
    <row r="206" spans="1:15">
      <c r="A206" s="19" t="s">
        <v>25593</v>
      </c>
      <c r="B206" s="20" t="s">
        <v>25594</v>
      </c>
      <c r="C206" s="21">
        <v>1</v>
      </c>
      <c r="D206" s="22" t="s">
        <v>18201</v>
      </c>
      <c r="E206" s="22">
        <v>0</v>
      </c>
      <c r="F206" s="22">
        <v>0</v>
      </c>
      <c r="G206" s="22">
        <v>0</v>
      </c>
      <c r="H206" s="22"/>
      <c r="I206" s="22">
        <v>0</v>
      </c>
      <c r="K206" s="63" t="e">
        <f>IF(A206="","",IF(ISNA(VLOOKUP($A206,#REF!,12,0)),"",VLOOKUP($A206,#REF!,12,0)))</f>
        <v>#REF!</v>
      </c>
      <c r="L206" s="63" t="e">
        <f>IF(A206="","",CONCATENATE(IF(ISNA(VLOOKUP(A206,#REF!,5,0)),"",VLOOKUP(A206,#REF!,5,0)),IF(ISNA(VLOOKUP(A206,#REF!,4,0)),"",VLOOKUP(A206,#REF!,4,0))))</f>
        <v>#REF!</v>
      </c>
      <c r="M206" s="61">
        <f>COUNTIF(☆部材対象!$B:$B,$A206)</f>
        <v>0</v>
      </c>
      <c r="N206" s="61">
        <f>COUNTIF(☆部材対象!$E:$E,$A206)</f>
        <v>0</v>
      </c>
      <c r="O206" s="62">
        <f t="shared" si="6"/>
        <v>0</v>
      </c>
    </row>
    <row r="207" spans="1:15">
      <c r="A207" s="19" t="s">
        <v>23351</v>
      </c>
      <c r="B207" s="20" t="s">
        <v>23352</v>
      </c>
      <c r="C207" s="21">
        <v>36.9</v>
      </c>
      <c r="D207" s="22" t="s">
        <v>2613</v>
      </c>
      <c r="E207" s="22">
        <v>738</v>
      </c>
      <c r="F207" s="22">
        <v>0</v>
      </c>
      <c r="G207" s="22">
        <v>0</v>
      </c>
      <c r="H207" s="22">
        <v>0</v>
      </c>
      <c r="I207" s="22">
        <v>0</v>
      </c>
      <c r="K207" s="63" t="e">
        <f>IF(A207="","",IF(ISNA(VLOOKUP($A207,#REF!,12,0)),"",VLOOKUP($A207,#REF!,12,0)))</f>
        <v>#REF!</v>
      </c>
      <c r="L207" s="63" t="e">
        <f>IF(A207="","",CONCATENATE(IF(ISNA(VLOOKUP(A207,#REF!,5,0)),"",VLOOKUP(A207,#REF!,5,0)),IF(ISNA(VLOOKUP(A207,#REF!,4,0)),"",VLOOKUP(A207,#REF!,4,0))))</f>
        <v>#REF!</v>
      </c>
      <c r="M207" s="61">
        <f>COUNTIF(☆部材対象!$B:$B,$A207)</f>
        <v>0</v>
      </c>
      <c r="N207" s="61">
        <f>COUNTIF(☆部材対象!$E:$E,$A207)</f>
        <v>0</v>
      </c>
      <c r="O207" s="62">
        <f t="shared" si="6"/>
        <v>738</v>
      </c>
    </row>
    <row r="208" spans="1:15">
      <c r="A208" s="19" t="s">
        <v>23299</v>
      </c>
      <c r="B208" s="20" t="s">
        <v>23300</v>
      </c>
      <c r="C208" s="21">
        <v>3</v>
      </c>
      <c r="D208" s="22" t="s">
        <v>2735</v>
      </c>
      <c r="E208" s="22">
        <v>1110</v>
      </c>
      <c r="F208" s="22">
        <v>0</v>
      </c>
      <c r="G208" s="22">
        <v>0</v>
      </c>
      <c r="H208" s="22">
        <v>0</v>
      </c>
      <c r="I208" s="22">
        <v>0</v>
      </c>
      <c r="K208" s="63" t="e">
        <f>IF(A208="","",IF(ISNA(VLOOKUP($A208,#REF!,12,0)),"",VLOOKUP($A208,#REF!,12,0)))</f>
        <v>#REF!</v>
      </c>
      <c r="L208" s="63" t="e">
        <f>IF(A208="","",CONCATENATE(IF(ISNA(VLOOKUP(A208,#REF!,5,0)),"",VLOOKUP(A208,#REF!,5,0)),IF(ISNA(VLOOKUP(A208,#REF!,4,0)),"",VLOOKUP(A208,#REF!,4,0))))</f>
        <v>#REF!</v>
      </c>
      <c r="M208" s="61">
        <f>COUNTIF(☆部材対象!$B:$B,$A208)</f>
        <v>0</v>
      </c>
      <c r="N208" s="61">
        <f>COUNTIF(☆部材対象!$E:$E,$A208)</f>
        <v>0</v>
      </c>
      <c r="O208" s="62">
        <f t="shared" si="6"/>
        <v>1110</v>
      </c>
    </row>
    <row r="209" spans="1:15">
      <c r="A209" s="19" t="s">
        <v>23402</v>
      </c>
      <c r="B209" s="20" t="s">
        <v>23403</v>
      </c>
      <c r="C209" s="21">
        <v>2</v>
      </c>
      <c r="D209" s="22" t="s">
        <v>17486</v>
      </c>
      <c r="E209" s="22">
        <v>4400</v>
      </c>
      <c r="F209" s="22">
        <v>0</v>
      </c>
      <c r="G209" s="22">
        <v>0</v>
      </c>
      <c r="H209" s="22">
        <v>0</v>
      </c>
      <c r="I209" s="22">
        <v>0</v>
      </c>
      <c r="K209" s="63" t="e">
        <f>IF(A209="","",IF(ISNA(VLOOKUP($A209,#REF!,12,0)),"",VLOOKUP($A209,#REF!,12,0)))</f>
        <v>#REF!</v>
      </c>
      <c r="L209" s="63" t="e">
        <f>IF(A209="","",CONCATENATE(IF(ISNA(VLOOKUP(A209,#REF!,5,0)),"",VLOOKUP(A209,#REF!,5,0)),IF(ISNA(VLOOKUP(A209,#REF!,4,0)),"",VLOOKUP(A209,#REF!,4,0))))</f>
        <v>#REF!</v>
      </c>
      <c r="M209" s="61">
        <f>COUNTIF(☆部材対象!$B:$B,$A209)</f>
        <v>0</v>
      </c>
      <c r="N209" s="61">
        <f>COUNTIF(☆部材対象!$E:$E,$A209)</f>
        <v>0</v>
      </c>
      <c r="O209" s="62">
        <f t="shared" si="6"/>
        <v>4400</v>
      </c>
    </row>
    <row r="210" spans="1:15">
      <c r="A210" s="19" t="s">
        <v>23400</v>
      </c>
      <c r="B210" s="20" t="s">
        <v>23401</v>
      </c>
      <c r="C210" s="21">
        <v>3</v>
      </c>
      <c r="D210" s="22" t="s">
        <v>2735</v>
      </c>
      <c r="E210" s="22">
        <v>1770</v>
      </c>
      <c r="F210" s="22">
        <v>0</v>
      </c>
      <c r="G210" s="22">
        <v>0</v>
      </c>
      <c r="H210" s="22">
        <v>0</v>
      </c>
      <c r="I210" s="22">
        <v>0</v>
      </c>
      <c r="K210" s="63" t="e">
        <f>IF(A210="","",IF(ISNA(VLOOKUP($A210,#REF!,12,0)),"",VLOOKUP($A210,#REF!,12,0)))</f>
        <v>#REF!</v>
      </c>
      <c r="L210" s="63" t="e">
        <f>IF(A210="","",CONCATENATE(IF(ISNA(VLOOKUP(A210,#REF!,5,0)),"",VLOOKUP(A210,#REF!,5,0)),IF(ISNA(VLOOKUP(A210,#REF!,4,0)),"",VLOOKUP(A210,#REF!,4,0))))</f>
        <v>#REF!</v>
      </c>
      <c r="M210" s="61">
        <f>COUNTIF(☆部材対象!$B:$B,$A210)</f>
        <v>0</v>
      </c>
      <c r="N210" s="61">
        <f>COUNTIF(☆部材対象!$E:$E,$A210)</f>
        <v>0</v>
      </c>
      <c r="O210" s="62">
        <f t="shared" si="6"/>
        <v>1770</v>
      </c>
    </row>
    <row r="211" spans="1:15">
      <c r="A211" s="19" t="s">
        <v>25595</v>
      </c>
      <c r="B211" s="20" t="s">
        <v>23362</v>
      </c>
      <c r="C211" s="21">
        <v>47.7</v>
      </c>
      <c r="D211" s="22" t="s">
        <v>17486</v>
      </c>
      <c r="E211" s="22">
        <v>1406196</v>
      </c>
      <c r="F211" s="22">
        <v>0</v>
      </c>
      <c r="G211" s="22">
        <v>0</v>
      </c>
      <c r="H211" s="22">
        <v>0</v>
      </c>
      <c r="I211" s="22">
        <v>0</v>
      </c>
      <c r="K211" s="63" t="e">
        <f>IF(A211="","",IF(ISNA(VLOOKUP($A211,#REF!,12,0)),"",VLOOKUP($A211,#REF!,12,0)))</f>
        <v>#REF!</v>
      </c>
      <c r="L211" s="63" t="e">
        <f>IF(A211="","",CONCATENATE(IF(ISNA(VLOOKUP(A211,#REF!,5,0)),"",VLOOKUP(A211,#REF!,5,0)),IF(ISNA(VLOOKUP(A211,#REF!,4,0)),"",VLOOKUP(A211,#REF!,4,0))))</f>
        <v>#REF!</v>
      </c>
      <c r="M211" s="61">
        <f>COUNTIF(☆部材対象!$B:$B,$A211)</f>
        <v>0</v>
      </c>
      <c r="N211" s="61">
        <f>COUNTIF(☆部材対象!$E:$E,$A211)</f>
        <v>0</v>
      </c>
      <c r="O211" s="62">
        <f t="shared" si="6"/>
        <v>1406196</v>
      </c>
    </row>
    <row r="212" spans="1:15">
      <c r="A212" s="19" t="s">
        <v>23340</v>
      </c>
      <c r="B212" s="20" t="s">
        <v>23341</v>
      </c>
      <c r="C212" s="21">
        <v>5</v>
      </c>
      <c r="D212" s="22" t="s">
        <v>2735</v>
      </c>
      <c r="E212" s="22">
        <v>7600</v>
      </c>
      <c r="F212" s="22">
        <v>0</v>
      </c>
      <c r="G212" s="22">
        <v>0</v>
      </c>
      <c r="H212" s="22">
        <v>0</v>
      </c>
      <c r="I212" s="22">
        <v>0</v>
      </c>
      <c r="K212" s="63" t="e">
        <f>IF(A212="","",IF(ISNA(VLOOKUP($A212,#REF!,12,0)),"",VLOOKUP($A212,#REF!,12,0)))</f>
        <v>#REF!</v>
      </c>
      <c r="L212" s="63" t="e">
        <f>IF(A212="","",CONCATENATE(IF(ISNA(VLOOKUP(A212,#REF!,5,0)),"",VLOOKUP(A212,#REF!,5,0)),IF(ISNA(VLOOKUP(A212,#REF!,4,0)),"",VLOOKUP(A212,#REF!,4,0))))</f>
        <v>#REF!</v>
      </c>
      <c r="M212" s="61">
        <f>COUNTIF(☆部材対象!$B:$B,$A212)</f>
        <v>0</v>
      </c>
      <c r="N212" s="61">
        <f>COUNTIF(☆部材対象!$E:$E,$A212)</f>
        <v>0</v>
      </c>
      <c r="O212" s="62">
        <f t="shared" si="6"/>
        <v>7600</v>
      </c>
    </row>
    <row r="213" spans="1:15">
      <c r="A213" s="19" t="s">
        <v>23286</v>
      </c>
      <c r="B213" s="20" t="s">
        <v>23287</v>
      </c>
      <c r="C213" s="21">
        <v>1.4</v>
      </c>
      <c r="D213" s="22" t="s">
        <v>2613</v>
      </c>
      <c r="E213" s="22">
        <v>-1400</v>
      </c>
      <c r="F213" s="22">
        <v>0</v>
      </c>
      <c r="G213" s="22">
        <v>0</v>
      </c>
      <c r="H213" s="22">
        <v>0</v>
      </c>
      <c r="I213" s="22">
        <v>0</v>
      </c>
      <c r="K213" s="63" t="e">
        <f>IF(A213="","",IF(ISNA(VLOOKUP($A213,#REF!,12,0)),"",VLOOKUP($A213,#REF!,12,0)))</f>
        <v>#REF!</v>
      </c>
      <c r="L213" s="63" t="e">
        <f>IF(A213="","",CONCATENATE(IF(ISNA(VLOOKUP(A213,#REF!,5,0)),"",VLOOKUP(A213,#REF!,5,0)),IF(ISNA(VLOOKUP(A213,#REF!,4,0)),"",VLOOKUP(A213,#REF!,4,0))))</f>
        <v>#REF!</v>
      </c>
      <c r="M213" s="61">
        <f>COUNTIF(☆部材対象!$B:$B,$A213)</f>
        <v>0</v>
      </c>
      <c r="N213" s="61">
        <f>COUNTIF(☆部材対象!$E:$E,$A213)</f>
        <v>0</v>
      </c>
      <c r="O213" s="62">
        <f t="shared" si="6"/>
        <v>-1400</v>
      </c>
    </row>
    <row r="214" spans="1:15">
      <c r="A214" s="19" t="s">
        <v>23384</v>
      </c>
      <c r="B214" s="20" t="s">
        <v>23385</v>
      </c>
      <c r="C214" s="21">
        <v>47.7</v>
      </c>
      <c r="D214" s="22" t="s">
        <v>17486</v>
      </c>
      <c r="E214" s="22">
        <v>79659</v>
      </c>
      <c r="F214" s="22">
        <v>0</v>
      </c>
      <c r="G214" s="22">
        <v>0</v>
      </c>
      <c r="H214" s="22">
        <v>0</v>
      </c>
      <c r="I214" s="22">
        <v>0</v>
      </c>
      <c r="K214" s="63" t="e">
        <f>IF(A214="","",IF(ISNA(VLOOKUP($A214,#REF!,12,0)),"",VLOOKUP($A214,#REF!,12,0)))</f>
        <v>#REF!</v>
      </c>
      <c r="L214" s="63" t="e">
        <f>IF(A214="","",CONCATENATE(IF(ISNA(VLOOKUP(A214,#REF!,5,0)),"",VLOOKUP(A214,#REF!,5,0)),IF(ISNA(VLOOKUP(A214,#REF!,4,0)),"",VLOOKUP(A214,#REF!,4,0))))</f>
        <v>#REF!</v>
      </c>
      <c r="M214" s="61">
        <f>COUNTIF(☆部材対象!$B:$B,$A214)</f>
        <v>0</v>
      </c>
      <c r="N214" s="61">
        <f>COUNTIF(☆部材対象!$E:$E,$A214)</f>
        <v>0</v>
      </c>
      <c r="O214" s="62">
        <f t="shared" si="6"/>
        <v>79659</v>
      </c>
    </row>
    <row r="215" spans="1:15">
      <c r="A215" s="19" t="s">
        <v>23282</v>
      </c>
      <c r="B215" s="20" t="s">
        <v>23283</v>
      </c>
      <c r="C215" s="21">
        <v>47.7</v>
      </c>
      <c r="D215" s="22" t="s">
        <v>17486</v>
      </c>
      <c r="E215" s="22">
        <v>92061</v>
      </c>
      <c r="F215" s="22">
        <v>0</v>
      </c>
      <c r="G215" s="22">
        <v>0</v>
      </c>
      <c r="H215" s="22">
        <v>0</v>
      </c>
      <c r="I215" s="22">
        <v>0</v>
      </c>
      <c r="K215" s="63" t="e">
        <f>IF(A215="","",IF(ISNA(VLOOKUP($A215,#REF!,12,0)),"",VLOOKUP($A215,#REF!,12,0)))</f>
        <v>#REF!</v>
      </c>
      <c r="L215" s="63" t="e">
        <f>IF(A215="","",CONCATENATE(IF(ISNA(VLOOKUP(A215,#REF!,5,0)),"",VLOOKUP(A215,#REF!,5,0)),IF(ISNA(VLOOKUP(A215,#REF!,4,0)),"",VLOOKUP(A215,#REF!,4,0))))</f>
        <v>#REF!</v>
      </c>
      <c r="M215" s="61">
        <f>COUNTIF(☆部材対象!$B:$B,$A215)</f>
        <v>0</v>
      </c>
      <c r="N215" s="61">
        <f>COUNTIF(☆部材対象!$E:$E,$A215)</f>
        <v>0</v>
      </c>
      <c r="O215" s="62">
        <f t="shared" si="6"/>
        <v>92061</v>
      </c>
    </row>
    <row r="216" spans="1:15">
      <c r="A216" s="19" t="s">
        <v>23342</v>
      </c>
      <c r="B216" s="20" t="s">
        <v>23343</v>
      </c>
      <c r="C216" s="21">
        <v>94.4</v>
      </c>
      <c r="D216" s="22" t="s">
        <v>2611</v>
      </c>
      <c r="E216" s="22">
        <v>21712</v>
      </c>
      <c r="F216" s="22">
        <v>0</v>
      </c>
      <c r="G216" s="22">
        <v>0</v>
      </c>
      <c r="H216" s="22">
        <v>0</v>
      </c>
      <c r="I216" s="22">
        <v>0</v>
      </c>
      <c r="K216" s="63" t="e">
        <f>IF(A216="","",IF(ISNA(VLOOKUP($A216,#REF!,12,0)),"",VLOOKUP($A216,#REF!,12,0)))</f>
        <v>#REF!</v>
      </c>
      <c r="L216" s="63" t="e">
        <f>IF(A216="","",CONCATENATE(IF(ISNA(VLOOKUP(A216,#REF!,5,0)),"",VLOOKUP(A216,#REF!,5,0)),IF(ISNA(VLOOKUP(A216,#REF!,4,0)),"",VLOOKUP(A216,#REF!,4,0))))</f>
        <v>#REF!</v>
      </c>
      <c r="M216" s="61">
        <f>COUNTIF(☆部材対象!$B:$B,$A216)</f>
        <v>0</v>
      </c>
      <c r="N216" s="61">
        <f>COUNTIF(☆部材対象!$E:$E,$A216)</f>
        <v>0</v>
      </c>
      <c r="O216" s="62">
        <f t="shared" si="6"/>
        <v>21712</v>
      </c>
    </row>
    <row r="217" spans="1:15">
      <c r="A217" s="19" t="s">
        <v>23378</v>
      </c>
      <c r="B217" s="20" t="s">
        <v>23379</v>
      </c>
      <c r="C217" s="21">
        <v>1</v>
      </c>
      <c r="D217" s="22" t="s">
        <v>2735</v>
      </c>
      <c r="E217" s="22">
        <v>3600</v>
      </c>
      <c r="F217" s="22">
        <v>0</v>
      </c>
      <c r="G217" s="22">
        <v>0</v>
      </c>
      <c r="H217" s="22">
        <v>0</v>
      </c>
      <c r="I217" s="22">
        <v>0</v>
      </c>
      <c r="K217" s="63" t="e">
        <f>IF(A217="","",IF(ISNA(VLOOKUP($A217,#REF!,12,0)),"",VLOOKUP($A217,#REF!,12,0)))</f>
        <v>#REF!</v>
      </c>
      <c r="L217" s="63" t="e">
        <f>IF(A217="","",CONCATENATE(IF(ISNA(VLOOKUP(A217,#REF!,5,0)),"",VLOOKUP(A217,#REF!,5,0)),IF(ISNA(VLOOKUP(A217,#REF!,4,0)),"",VLOOKUP(A217,#REF!,4,0))))</f>
        <v>#REF!</v>
      </c>
      <c r="M217" s="61">
        <f>COUNTIF(☆部材対象!$B:$B,$A217)</f>
        <v>0</v>
      </c>
      <c r="N217" s="61">
        <f>COUNTIF(☆部材対象!$E:$E,$A217)</f>
        <v>0</v>
      </c>
      <c r="O217" s="62">
        <f t="shared" si="6"/>
        <v>3600</v>
      </c>
    </row>
    <row r="218" spans="1:15">
      <c r="A218" s="19" t="s">
        <v>23369</v>
      </c>
      <c r="B218" s="20" t="s">
        <v>23370</v>
      </c>
      <c r="C218" s="21">
        <v>1</v>
      </c>
      <c r="D218" s="22" t="s">
        <v>2735</v>
      </c>
      <c r="E218" s="22">
        <v>3110</v>
      </c>
      <c r="F218" s="22">
        <v>0</v>
      </c>
      <c r="G218" s="22">
        <v>0</v>
      </c>
      <c r="H218" s="22">
        <v>0</v>
      </c>
      <c r="I218" s="22">
        <v>0</v>
      </c>
      <c r="K218" s="63" t="e">
        <f>IF(A218="","",IF(ISNA(VLOOKUP($A218,#REF!,12,0)),"",VLOOKUP($A218,#REF!,12,0)))</f>
        <v>#REF!</v>
      </c>
      <c r="L218" s="63" t="e">
        <f>IF(A218="","",CONCATENATE(IF(ISNA(VLOOKUP(A218,#REF!,5,0)),"",VLOOKUP(A218,#REF!,5,0)),IF(ISNA(VLOOKUP(A218,#REF!,4,0)),"",VLOOKUP(A218,#REF!,4,0))))</f>
        <v>#REF!</v>
      </c>
      <c r="M218" s="61">
        <f>COUNTIF(☆部材対象!$B:$B,$A218)</f>
        <v>0</v>
      </c>
      <c r="N218" s="61">
        <f>COUNTIF(☆部材対象!$E:$E,$A218)</f>
        <v>0</v>
      </c>
      <c r="O218" s="62">
        <f t="shared" si="6"/>
        <v>3110</v>
      </c>
    </row>
    <row r="219" spans="1:15">
      <c r="A219" s="19" t="s">
        <v>23367</v>
      </c>
      <c r="B219" s="20" t="s">
        <v>23368</v>
      </c>
      <c r="C219" s="21">
        <v>1</v>
      </c>
      <c r="D219" s="22" t="s">
        <v>2735</v>
      </c>
      <c r="E219" s="22">
        <v>3430</v>
      </c>
      <c r="F219" s="22">
        <v>0</v>
      </c>
      <c r="G219" s="22">
        <v>0</v>
      </c>
      <c r="H219" s="22">
        <v>0</v>
      </c>
      <c r="I219" s="22">
        <v>0</v>
      </c>
      <c r="K219" s="63" t="e">
        <f>IF(A219="","",IF(ISNA(VLOOKUP($A219,#REF!,12,0)),"",VLOOKUP($A219,#REF!,12,0)))</f>
        <v>#REF!</v>
      </c>
      <c r="L219" s="63" t="e">
        <f>IF(A219="","",CONCATENATE(IF(ISNA(VLOOKUP(A219,#REF!,5,0)),"",VLOOKUP(A219,#REF!,5,0)),IF(ISNA(VLOOKUP(A219,#REF!,4,0)),"",VLOOKUP(A219,#REF!,4,0))))</f>
        <v>#REF!</v>
      </c>
      <c r="M219" s="61">
        <f>COUNTIF(☆部材対象!$B:$B,$A219)</f>
        <v>0</v>
      </c>
      <c r="N219" s="61">
        <f>COUNTIF(☆部材対象!$E:$E,$A219)</f>
        <v>0</v>
      </c>
      <c r="O219" s="62">
        <f t="shared" si="6"/>
        <v>3430</v>
      </c>
    </row>
    <row r="220" spans="1:15">
      <c r="A220" s="19" t="s">
        <v>23373</v>
      </c>
      <c r="B220" s="20" t="s">
        <v>23374</v>
      </c>
      <c r="C220" s="21">
        <v>2</v>
      </c>
      <c r="D220" s="22" t="s">
        <v>2735</v>
      </c>
      <c r="E220" s="22">
        <v>8780</v>
      </c>
      <c r="F220" s="22">
        <v>0</v>
      </c>
      <c r="G220" s="22">
        <v>0</v>
      </c>
      <c r="H220" s="22">
        <v>0</v>
      </c>
      <c r="I220" s="22">
        <v>0</v>
      </c>
      <c r="K220" s="63" t="e">
        <f>IF(A220="","",IF(ISNA(VLOOKUP($A220,#REF!,12,0)),"",VLOOKUP($A220,#REF!,12,0)))</f>
        <v>#REF!</v>
      </c>
      <c r="L220" s="63" t="e">
        <f>IF(A220="","",CONCATENATE(IF(ISNA(VLOOKUP(A220,#REF!,5,0)),"",VLOOKUP(A220,#REF!,5,0)),IF(ISNA(VLOOKUP(A220,#REF!,4,0)),"",VLOOKUP(A220,#REF!,4,0))))</f>
        <v>#REF!</v>
      </c>
      <c r="M220" s="61">
        <f>COUNTIF(☆部材対象!$B:$B,$A220)</f>
        <v>0</v>
      </c>
      <c r="N220" s="61">
        <f>COUNTIF(☆部材対象!$E:$E,$A220)</f>
        <v>0</v>
      </c>
      <c r="O220" s="62">
        <f t="shared" si="6"/>
        <v>8780</v>
      </c>
    </row>
    <row r="221" spans="1:15">
      <c r="A221" s="19" t="s">
        <v>23371</v>
      </c>
      <c r="B221" s="20" t="s">
        <v>23372</v>
      </c>
      <c r="C221" s="21">
        <v>1</v>
      </c>
      <c r="D221" s="22" t="s">
        <v>2735</v>
      </c>
      <c r="E221" s="22">
        <v>6100</v>
      </c>
      <c r="F221" s="22">
        <v>0</v>
      </c>
      <c r="G221" s="22">
        <v>0</v>
      </c>
      <c r="H221" s="22">
        <v>0</v>
      </c>
      <c r="I221" s="22">
        <v>0</v>
      </c>
      <c r="K221" s="63" t="e">
        <f>IF(A221="","",IF(ISNA(VLOOKUP($A221,#REF!,12,0)),"",VLOOKUP($A221,#REF!,12,0)))</f>
        <v>#REF!</v>
      </c>
      <c r="L221" s="63" t="e">
        <f>IF(A221="","",CONCATENATE(IF(ISNA(VLOOKUP(A221,#REF!,5,0)),"",VLOOKUP(A221,#REF!,5,0)),IF(ISNA(VLOOKUP(A221,#REF!,4,0)),"",VLOOKUP(A221,#REF!,4,0))))</f>
        <v>#REF!</v>
      </c>
      <c r="M221" s="61">
        <f>COUNTIF(☆部材対象!$B:$B,$A221)</f>
        <v>0</v>
      </c>
      <c r="N221" s="61">
        <f>COUNTIF(☆部材対象!$E:$E,$A221)</f>
        <v>0</v>
      </c>
      <c r="O221" s="62">
        <f t="shared" si="6"/>
        <v>6100</v>
      </c>
    </row>
    <row r="222" spans="1:15">
      <c r="A222" s="19" t="s">
        <v>23311</v>
      </c>
      <c r="B222" s="20" t="s">
        <v>23312</v>
      </c>
      <c r="C222" s="21">
        <v>94.4</v>
      </c>
      <c r="D222" s="22" t="s">
        <v>2611</v>
      </c>
      <c r="E222" s="22">
        <v>472944</v>
      </c>
      <c r="F222" s="22">
        <v>0</v>
      </c>
      <c r="G222" s="22">
        <v>0</v>
      </c>
      <c r="H222" s="22">
        <v>0</v>
      </c>
      <c r="I222" s="22">
        <v>0</v>
      </c>
      <c r="K222" s="63" t="e">
        <f>IF(A222="","",IF(ISNA(VLOOKUP($A222,#REF!,12,0)),"",VLOOKUP($A222,#REF!,12,0)))</f>
        <v>#REF!</v>
      </c>
      <c r="L222" s="63" t="e">
        <f>IF(A222="","",CONCATENATE(IF(ISNA(VLOOKUP(A222,#REF!,5,0)),"",VLOOKUP(A222,#REF!,5,0)),IF(ISNA(VLOOKUP(A222,#REF!,4,0)),"",VLOOKUP(A222,#REF!,4,0))))</f>
        <v>#REF!</v>
      </c>
      <c r="M222" s="61">
        <f>COUNTIF(☆部材対象!$B:$B,$A222)</f>
        <v>0</v>
      </c>
      <c r="N222" s="61">
        <f>COUNTIF(☆部材対象!$E:$E,$A222)</f>
        <v>0</v>
      </c>
      <c r="O222" s="62">
        <f t="shared" si="6"/>
        <v>472944</v>
      </c>
    </row>
    <row r="223" spans="1:15">
      <c r="A223" s="19" t="s">
        <v>23306</v>
      </c>
      <c r="B223" s="20" t="s">
        <v>23307</v>
      </c>
      <c r="C223" s="21">
        <v>15.9</v>
      </c>
      <c r="D223" s="22" t="s">
        <v>2613</v>
      </c>
      <c r="E223" s="22">
        <v>53265</v>
      </c>
      <c r="F223" s="22">
        <v>0</v>
      </c>
      <c r="G223" s="22">
        <v>0</v>
      </c>
      <c r="H223" s="22">
        <v>0</v>
      </c>
      <c r="I223" s="22">
        <v>0</v>
      </c>
      <c r="K223" s="63" t="e">
        <f>IF(A223="","",IF(ISNA(VLOOKUP($A223,#REF!,12,0)),"",VLOOKUP($A223,#REF!,12,0)))</f>
        <v>#REF!</v>
      </c>
      <c r="L223" s="63" t="e">
        <f>IF(A223="","",CONCATENATE(IF(ISNA(VLOOKUP(A223,#REF!,5,0)),"",VLOOKUP(A223,#REF!,5,0)),IF(ISNA(VLOOKUP(A223,#REF!,4,0)),"",VLOOKUP(A223,#REF!,4,0))))</f>
        <v>#REF!</v>
      </c>
      <c r="M223" s="61">
        <f>COUNTIF(☆部材対象!$B:$B,$A223)</f>
        <v>0</v>
      </c>
      <c r="N223" s="61">
        <f>COUNTIF(☆部材対象!$E:$E,$A223)</f>
        <v>0</v>
      </c>
      <c r="O223" s="62">
        <f t="shared" si="6"/>
        <v>53265</v>
      </c>
    </row>
    <row r="224" spans="1:15">
      <c r="A224" s="19" t="s">
        <v>23313</v>
      </c>
      <c r="B224" s="20" t="s">
        <v>23314</v>
      </c>
      <c r="C224" s="21">
        <v>5.8</v>
      </c>
      <c r="D224" s="22" t="s">
        <v>2613</v>
      </c>
      <c r="E224" s="22">
        <v>14152</v>
      </c>
      <c r="F224" s="22">
        <v>0</v>
      </c>
      <c r="G224" s="22">
        <v>0</v>
      </c>
      <c r="H224" s="22">
        <v>0</v>
      </c>
      <c r="I224" s="22">
        <v>0</v>
      </c>
      <c r="K224" s="63" t="e">
        <f>IF(A224="","",IF(ISNA(VLOOKUP($A224,#REF!,12,0)),"",VLOOKUP($A224,#REF!,12,0)))</f>
        <v>#REF!</v>
      </c>
      <c r="L224" s="63" t="e">
        <f>IF(A224="","",CONCATENATE(IF(ISNA(VLOOKUP(A224,#REF!,5,0)),"",VLOOKUP(A224,#REF!,5,0)),IF(ISNA(VLOOKUP(A224,#REF!,4,0)),"",VLOOKUP(A224,#REF!,4,0))))</f>
        <v>#REF!</v>
      </c>
      <c r="M224" s="61">
        <f>COUNTIF(☆部材対象!$B:$B,$A224)</f>
        <v>0</v>
      </c>
      <c r="N224" s="61">
        <f>COUNTIF(☆部材対象!$E:$E,$A224)</f>
        <v>0</v>
      </c>
      <c r="O224" s="62">
        <f t="shared" si="6"/>
        <v>14152</v>
      </c>
    </row>
    <row r="225" spans="1:15">
      <c r="A225" s="19" t="s">
        <v>25596</v>
      </c>
      <c r="B225" s="20" t="s">
        <v>25597</v>
      </c>
      <c r="C225" s="21">
        <v>102.9</v>
      </c>
      <c r="D225" s="22" t="s">
        <v>2611</v>
      </c>
      <c r="E225" s="22">
        <v>0</v>
      </c>
      <c r="F225" s="22">
        <v>0</v>
      </c>
      <c r="G225" s="22">
        <v>0</v>
      </c>
      <c r="H225" s="22">
        <v>0</v>
      </c>
      <c r="I225" s="22">
        <v>195510</v>
      </c>
      <c r="K225" s="63" t="e">
        <f>IF(A225="","",IF(ISNA(VLOOKUP($A225,#REF!,12,0)),"",VLOOKUP($A225,#REF!,12,0)))</f>
        <v>#REF!</v>
      </c>
      <c r="L225" s="63" t="e">
        <f>IF(A225="","",CONCATENATE(IF(ISNA(VLOOKUP(A225,#REF!,5,0)),"",VLOOKUP(A225,#REF!,5,0)),IF(ISNA(VLOOKUP(A225,#REF!,4,0)),"",VLOOKUP(A225,#REF!,4,0))))</f>
        <v>#REF!</v>
      </c>
      <c r="M225" s="61">
        <f>COUNTIF(☆部材対象!$B:$B,$A225)</f>
        <v>0</v>
      </c>
      <c r="N225" s="61">
        <f>COUNTIF(☆部材対象!$E:$E,$A225)</f>
        <v>0</v>
      </c>
      <c r="O225" s="62">
        <f t="shared" si="6"/>
        <v>0</v>
      </c>
    </row>
    <row r="226" spans="1:15">
      <c r="A226" s="19" t="s">
        <v>25598</v>
      </c>
      <c r="B226" s="20" t="s">
        <v>25599</v>
      </c>
      <c r="C226" s="21">
        <v>102.9</v>
      </c>
      <c r="D226" s="22" t="s">
        <v>2611</v>
      </c>
      <c r="E226" s="22">
        <v>0</v>
      </c>
      <c r="F226" s="22">
        <v>0</v>
      </c>
      <c r="G226" s="22">
        <v>0</v>
      </c>
      <c r="H226" s="22">
        <v>0</v>
      </c>
      <c r="I226" s="22">
        <v>26754</v>
      </c>
      <c r="K226" s="63" t="e">
        <f>IF(A226="","",IF(ISNA(VLOOKUP($A226,#REF!,12,0)),"",VLOOKUP($A226,#REF!,12,0)))</f>
        <v>#REF!</v>
      </c>
      <c r="L226" s="63" t="e">
        <f>IF(A226="","",CONCATENATE(IF(ISNA(VLOOKUP(A226,#REF!,5,0)),"",VLOOKUP(A226,#REF!,5,0)),IF(ISNA(VLOOKUP(A226,#REF!,4,0)),"",VLOOKUP(A226,#REF!,4,0))))</f>
        <v>#REF!</v>
      </c>
      <c r="M226" s="61">
        <f>COUNTIF(☆部材対象!$B:$B,$A226)</f>
        <v>0</v>
      </c>
      <c r="N226" s="61">
        <f>COUNTIF(☆部材対象!$E:$E,$A226)</f>
        <v>0</v>
      </c>
      <c r="O226" s="62">
        <f t="shared" si="6"/>
        <v>0</v>
      </c>
    </row>
    <row r="227" spans="1:15">
      <c r="A227" s="23"/>
      <c r="B227" s="24" t="s">
        <v>25600</v>
      </c>
      <c r="C227" s="25"/>
      <c r="D227" s="26"/>
      <c r="E227" s="26">
        <f t="shared" ref="E227:I227" si="7">SUM(E192:E226)</f>
        <v>2308343</v>
      </c>
      <c r="F227" s="26">
        <f t="shared" si="7"/>
        <v>0</v>
      </c>
      <c r="G227" s="26">
        <f t="shared" si="7"/>
        <v>0</v>
      </c>
      <c r="H227" s="26">
        <f t="shared" si="7"/>
        <v>324623</v>
      </c>
      <c r="I227" s="26">
        <f t="shared" si="7"/>
        <v>222264</v>
      </c>
      <c r="K227" s="63" t="str">
        <f>IF(A227="","",IF(ISNA(VLOOKUP($A227,#REF!,12,0)),"",VLOOKUP($A227,#REF!,12,0)))</f>
        <v/>
      </c>
      <c r="L227" s="63" t="str">
        <f>IF(A227="","",CONCATENATE(IF(ISNA(VLOOKUP(A227,#REF!,5,0)),"",VLOOKUP(A227,#REF!,5,0)),IF(ISNA(VLOOKUP(A227,#REF!,4,0)),"",VLOOKUP(A227,#REF!,4,0))))</f>
        <v/>
      </c>
      <c r="M227" s="61">
        <f>COUNTIF(☆部材対象!$B:$B,$A227)</f>
        <v>0</v>
      </c>
      <c r="N227" s="61">
        <f>COUNTIF(☆部材対象!$E:$E,$A227)</f>
        <v>0</v>
      </c>
      <c r="O227" s="62" t="str">
        <f t="shared" si="6"/>
        <v>-</v>
      </c>
    </row>
    <row r="228" spans="1:15">
      <c r="A228" s="19" t="s">
        <v>23426</v>
      </c>
      <c r="B228" s="20" t="s">
        <v>23427</v>
      </c>
      <c r="C228" s="21">
        <v>155.69999999999999</v>
      </c>
      <c r="D228" s="22" t="s">
        <v>2611</v>
      </c>
      <c r="E228" s="22">
        <v>342540</v>
      </c>
      <c r="F228" s="22">
        <v>0</v>
      </c>
      <c r="G228" s="22">
        <v>0</v>
      </c>
      <c r="H228" s="22">
        <v>0</v>
      </c>
      <c r="I228" s="22">
        <v>0</v>
      </c>
      <c r="K228" s="63" t="e">
        <f>IF(A228="","",IF(ISNA(VLOOKUP($A228,#REF!,12,0)),"",VLOOKUP($A228,#REF!,12,0)))</f>
        <v>#REF!</v>
      </c>
      <c r="L228" s="63" t="e">
        <f>IF(A228="","",CONCATENATE(IF(ISNA(VLOOKUP(A228,#REF!,5,0)),"",VLOOKUP(A228,#REF!,5,0)),IF(ISNA(VLOOKUP(A228,#REF!,4,0)),"",VLOOKUP(A228,#REF!,4,0))))</f>
        <v>#REF!</v>
      </c>
      <c r="M228" s="61">
        <f>COUNTIF(☆部材対象!$B:$B,$A228)</f>
        <v>0</v>
      </c>
      <c r="N228" s="61">
        <f>COUNTIF(☆部材対象!$E:$E,$A228)</f>
        <v>0</v>
      </c>
      <c r="O228" s="62">
        <f t="shared" si="6"/>
        <v>342540</v>
      </c>
    </row>
    <row r="229" spans="1:15">
      <c r="A229" s="19" t="s">
        <v>23445</v>
      </c>
      <c r="B229" s="20" t="s">
        <v>23446</v>
      </c>
      <c r="C229" s="21">
        <v>155.69999999999999</v>
      </c>
      <c r="D229" s="22" t="s">
        <v>2611</v>
      </c>
      <c r="E229" s="22">
        <v>126117</v>
      </c>
      <c r="F229" s="22">
        <v>0</v>
      </c>
      <c r="G229" s="22">
        <v>0</v>
      </c>
      <c r="H229" s="22">
        <v>0</v>
      </c>
      <c r="I229" s="22">
        <v>0</v>
      </c>
      <c r="K229" s="63" t="e">
        <f>IF(A229="","",IF(ISNA(VLOOKUP($A229,#REF!,12,0)),"",VLOOKUP($A229,#REF!,12,0)))</f>
        <v>#REF!</v>
      </c>
      <c r="L229" s="63" t="e">
        <f>IF(A229="","",CONCATENATE(IF(ISNA(VLOOKUP(A229,#REF!,5,0)),"",VLOOKUP(A229,#REF!,5,0)),IF(ISNA(VLOOKUP(A229,#REF!,4,0)),"",VLOOKUP(A229,#REF!,4,0))))</f>
        <v>#REF!</v>
      </c>
      <c r="M229" s="61">
        <f>COUNTIF(☆部材対象!$B:$B,$A229)</f>
        <v>0</v>
      </c>
      <c r="N229" s="61">
        <f>COUNTIF(☆部材対象!$E:$E,$A229)</f>
        <v>0</v>
      </c>
      <c r="O229" s="62">
        <f t="shared" si="6"/>
        <v>126117</v>
      </c>
    </row>
    <row r="230" spans="1:15">
      <c r="A230" s="19" t="s">
        <v>23435</v>
      </c>
      <c r="B230" s="20" t="s">
        <v>23436</v>
      </c>
      <c r="C230" s="21">
        <v>22</v>
      </c>
      <c r="D230" s="22" t="s">
        <v>2735</v>
      </c>
      <c r="E230" s="22">
        <v>9152</v>
      </c>
      <c r="F230" s="22">
        <v>0</v>
      </c>
      <c r="G230" s="22">
        <v>0</v>
      </c>
      <c r="H230" s="22">
        <v>0</v>
      </c>
      <c r="I230" s="22">
        <v>0</v>
      </c>
      <c r="K230" s="63" t="e">
        <f>IF(A230="","",IF(ISNA(VLOOKUP($A230,#REF!,12,0)),"",VLOOKUP($A230,#REF!,12,0)))</f>
        <v>#REF!</v>
      </c>
      <c r="L230" s="63" t="e">
        <f>IF(A230="","",CONCATENATE(IF(ISNA(VLOOKUP(A230,#REF!,5,0)),"",VLOOKUP(A230,#REF!,5,0)),IF(ISNA(VLOOKUP(A230,#REF!,4,0)),"",VLOOKUP(A230,#REF!,4,0))))</f>
        <v>#REF!</v>
      </c>
      <c r="M230" s="61">
        <f>COUNTIF(☆部材対象!$B:$B,$A230)</f>
        <v>0</v>
      </c>
      <c r="N230" s="61">
        <f>COUNTIF(☆部材対象!$E:$E,$A230)</f>
        <v>0</v>
      </c>
      <c r="O230" s="62">
        <f t="shared" si="6"/>
        <v>9152</v>
      </c>
    </row>
    <row r="231" spans="1:15">
      <c r="A231" s="19" t="s">
        <v>23437</v>
      </c>
      <c r="B231" s="20" t="s">
        <v>23438</v>
      </c>
      <c r="C231" s="21">
        <v>10</v>
      </c>
      <c r="D231" s="22" t="s">
        <v>2735</v>
      </c>
      <c r="E231" s="22">
        <v>14410</v>
      </c>
      <c r="F231" s="22">
        <v>0</v>
      </c>
      <c r="G231" s="22">
        <v>0</v>
      </c>
      <c r="H231" s="22">
        <v>0</v>
      </c>
      <c r="I231" s="22">
        <v>0</v>
      </c>
      <c r="K231" s="63" t="e">
        <f>IF(A231="","",IF(ISNA(VLOOKUP($A231,#REF!,12,0)),"",VLOOKUP($A231,#REF!,12,0)))</f>
        <v>#REF!</v>
      </c>
      <c r="L231" s="63" t="e">
        <f>IF(A231="","",CONCATENATE(IF(ISNA(VLOOKUP(A231,#REF!,5,0)),"",VLOOKUP(A231,#REF!,5,0)),IF(ISNA(VLOOKUP(A231,#REF!,4,0)),"",VLOOKUP(A231,#REF!,4,0))))</f>
        <v>#REF!</v>
      </c>
      <c r="M231" s="61">
        <f>COUNTIF(☆部材対象!$B:$B,$A231)</f>
        <v>0</v>
      </c>
      <c r="N231" s="61">
        <f>COUNTIF(☆部材対象!$E:$E,$A231)</f>
        <v>0</v>
      </c>
      <c r="O231" s="62">
        <f t="shared" si="6"/>
        <v>14410</v>
      </c>
    </row>
    <row r="232" spans="1:15">
      <c r="A232" s="19" t="s">
        <v>23428</v>
      </c>
      <c r="B232" s="20" t="s">
        <v>23429</v>
      </c>
      <c r="C232" s="21">
        <v>155.69999999999999</v>
      </c>
      <c r="D232" s="22" t="s">
        <v>2611</v>
      </c>
      <c r="E232" s="22">
        <v>-124871</v>
      </c>
      <c r="F232" s="22">
        <v>0</v>
      </c>
      <c r="G232" s="22">
        <v>0</v>
      </c>
      <c r="H232" s="22">
        <v>0</v>
      </c>
      <c r="I232" s="22">
        <v>0</v>
      </c>
      <c r="K232" s="63" t="e">
        <f>IF(A232="","",IF(ISNA(VLOOKUP($A232,#REF!,12,0)),"",VLOOKUP($A232,#REF!,12,0)))</f>
        <v>#REF!</v>
      </c>
      <c r="L232" s="63" t="e">
        <f>IF(A232="","",CONCATENATE(IF(ISNA(VLOOKUP(A232,#REF!,5,0)),"",VLOOKUP(A232,#REF!,5,0)),IF(ISNA(VLOOKUP(A232,#REF!,4,0)),"",VLOOKUP(A232,#REF!,4,0))))</f>
        <v>#REF!</v>
      </c>
      <c r="M232" s="61">
        <f>COUNTIF(☆部材対象!$B:$B,$A232)</f>
        <v>0</v>
      </c>
      <c r="N232" s="61">
        <f>COUNTIF(☆部材対象!$E:$E,$A232)</f>
        <v>0</v>
      </c>
      <c r="O232" s="62">
        <f t="shared" si="6"/>
        <v>-124871</v>
      </c>
    </row>
    <row r="233" spans="1:15">
      <c r="A233" s="19" t="s">
        <v>23459</v>
      </c>
      <c r="B233" s="20" t="s">
        <v>23460</v>
      </c>
      <c r="C233" s="21">
        <v>22</v>
      </c>
      <c r="D233" s="22" t="s">
        <v>2735</v>
      </c>
      <c r="E233" s="22">
        <v>0</v>
      </c>
      <c r="F233" s="22">
        <v>0</v>
      </c>
      <c r="G233" s="22">
        <v>0</v>
      </c>
      <c r="H233" s="22">
        <v>3080</v>
      </c>
      <c r="I233" s="22">
        <v>0</v>
      </c>
      <c r="K233" s="63" t="e">
        <f>IF(A233="","",IF(ISNA(VLOOKUP($A233,#REF!,12,0)),"",VLOOKUP($A233,#REF!,12,0)))</f>
        <v>#REF!</v>
      </c>
      <c r="L233" s="63" t="e">
        <f>IF(A233="","",CONCATENATE(IF(ISNA(VLOOKUP(A233,#REF!,5,0)),"",VLOOKUP(A233,#REF!,5,0)),IF(ISNA(VLOOKUP(A233,#REF!,4,0)),"",VLOOKUP(A233,#REF!,4,0))))</f>
        <v>#REF!</v>
      </c>
      <c r="M233" s="61">
        <f>COUNTIF(☆部材対象!$B:$B,$A233)</f>
        <v>0</v>
      </c>
      <c r="N233" s="61">
        <f>COUNTIF(☆部材対象!$E:$E,$A233)</f>
        <v>0</v>
      </c>
      <c r="O233" s="62">
        <f t="shared" si="6"/>
        <v>0</v>
      </c>
    </row>
    <row r="234" spans="1:15">
      <c r="A234" s="19" t="s">
        <v>25601</v>
      </c>
      <c r="B234" s="20" t="s">
        <v>25602</v>
      </c>
      <c r="C234" s="21">
        <v>26</v>
      </c>
      <c r="D234" s="22" t="s">
        <v>2611</v>
      </c>
      <c r="E234" s="22">
        <v>0</v>
      </c>
      <c r="F234" s="22">
        <v>0</v>
      </c>
      <c r="G234" s="22">
        <v>0</v>
      </c>
      <c r="H234" s="22">
        <v>-122200</v>
      </c>
      <c r="I234" s="22">
        <v>0</v>
      </c>
      <c r="K234" s="63" t="e">
        <f>IF(A234="","",IF(ISNA(VLOOKUP($A234,#REF!,12,0)),"",VLOOKUP($A234,#REF!,12,0)))</f>
        <v>#REF!</v>
      </c>
      <c r="L234" s="63" t="e">
        <f>IF(A234="","",CONCATENATE(IF(ISNA(VLOOKUP(A234,#REF!,5,0)),"",VLOOKUP(A234,#REF!,5,0)),IF(ISNA(VLOOKUP(A234,#REF!,4,0)),"",VLOOKUP(A234,#REF!,4,0))))</f>
        <v>#REF!</v>
      </c>
      <c r="M234" s="61">
        <f>COUNTIF(☆部材対象!$B:$B,$A234)</f>
        <v>0</v>
      </c>
      <c r="N234" s="61">
        <f>COUNTIF(☆部材対象!$E:$E,$A234)</f>
        <v>0</v>
      </c>
      <c r="O234" s="62">
        <f t="shared" si="6"/>
        <v>0</v>
      </c>
    </row>
    <row r="235" spans="1:15">
      <c r="A235" s="19" t="s">
        <v>25603</v>
      </c>
      <c r="B235" s="20" t="s">
        <v>25604</v>
      </c>
      <c r="C235" s="21">
        <v>155.69999999999999</v>
      </c>
      <c r="D235" s="22" t="s">
        <v>2611</v>
      </c>
      <c r="E235" s="22">
        <v>0</v>
      </c>
      <c r="F235" s="22">
        <v>0</v>
      </c>
      <c r="G235" s="22">
        <v>0</v>
      </c>
      <c r="H235" s="22">
        <v>748917</v>
      </c>
      <c r="I235" s="22">
        <v>0</v>
      </c>
      <c r="K235" s="63" t="e">
        <f>IF(A235="","",IF(ISNA(VLOOKUP($A235,#REF!,12,0)),"",VLOOKUP($A235,#REF!,12,0)))</f>
        <v>#REF!</v>
      </c>
      <c r="L235" s="63" t="e">
        <f>IF(A235="","",CONCATENATE(IF(ISNA(VLOOKUP(A235,#REF!,5,0)),"",VLOOKUP(A235,#REF!,5,0)),IF(ISNA(VLOOKUP(A235,#REF!,4,0)),"",VLOOKUP(A235,#REF!,4,0))))</f>
        <v>#REF!</v>
      </c>
      <c r="M235" s="61">
        <f>COUNTIF(☆部材対象!$B:$B,$A235)</f>
        <v>0</v>
      </c>
      <c r="N235" s="61">
        <f>COUNTIF(☆部材対象!$E:$E,$A235)</f>
        <v>0</v>
      </c>
      <c r="O235" s="62">
        <f t="shared" si="6"/>
        <v>0</v>
      </c>
    </row>
    <row r="236" spans="1:15">
      <c r="A236" s="19" t="s">
        <v>25605</v>
      </c>
      <c r="B236" s="20" t="s">
        <v>25606</v>
      </c>
      <c r="C236" s="21">
        <v>77.7</v>
      </c>
      <c r="D236" s="22" t="s">
        <v>2613</v>
      </c>
      <c r="E236" s="22">
        <v>0</v>
      </c>
      <c r="F236" s="22">
        <v>0</v>
      </c>
      <c r="G236" s="22">
        <v>0</v>
      </c>
      <c r="H236" s="22">
        <v>116550</v>
      </c>
      <c r="I236" s="22">
        <v>0</v>
      </c>
      <c r="K236" s="63" t="e">
        <f>IF(A236="","",IF(ISNA(VLOOKUP($A236,#REF!,12,0)),"",VLOOKUP($A236,#REF!,12,0)))</f>
        <v>#REF!</v>
      </c>
      <c r="L236" s="63" t="e">
        <f>IF(A236="","",CONCATENATE(IF(ISNA(VLOOKUP(A236,#REF!,5,0)),"",VLOOKUP(A236,#REF!,5,0)),IF(ISNA(VLOOKUP(A236,#REF!,4,0)),"",VLOOKUP(A236,#REF!,4,0))))</f>
        <v>#REF!</v>
      </c>
      <c r="M236" s="61">
        <f>COUNTIF(☆部材対象!$B:$B,$A236)</f>
        <v>0</v>
      </c>
      <c r="N236" s="61">
        <f>COUNTIF(☆部材対象!$E:$E,$A236)</f>
        <v>0</v>
      </c>
      <c r="O236" s="62">
        <f t="shared" si="6"/>
        <v>0</v>
      </c>
    </row>
    <row r="237" spans="1:15">
      <c r="A237" s="19" t="s">
        <v>23424</v>
      </c>
      <c r="B237" s="20" t="s">
        <v>23425</v>
      </c>
      <c r="C237" s="21">
        <v>48.6</v>
      </c>
      <c r="D237" s="22" t="s">
        <v>2613</v>
      </c>
      <c r="E237" s="22">
        <v>0</v>
      </c>
      <c r="F237" s="22">
        <v>0</v>
      </c>
      <c r="G237" s="22">
        <v>0</v>
      </c>
      <c r="H237" s="22">
        <v>5832</v>
      </c>
      <c r="I237" s="22">
        <v>0</v>
      </c>
      <c r="K237" s="63" t="e">
        <f>IF(A237="","",IF(ISNA(VLOOKUP($A237,#REF!,12,0)),"",VLOOKUP($A237,#REF!,12,0)))</f>
        <v>#REF!</v>
      </c>
      <c r="L237" s="63" t="e">
        <f>IF(A237="","",CONCATENATE(IF(ISNA(VLOOKUP(A237,#REF!,5,0)),"",VLOOKUP(A237,#REF!,5,0)),IF(ISNA(VLOOKUP(A237,#REF!,4,0)),"",VLOOKUP(A237,#REF!,4,0))))</f>
        <v>#REF!</v>
      </c>
      <c r="M237" s="61">
        <f>COUNTIF(☆部材対象!$B:$B,$A237)</f>
        <v>0</v>
      </c>
      <c r="N237" s="61">
        <f>COUNTIF(☆部材対象!$E:$E,$A237)</f>
        <v>0</v>
      </c>
      <c r="O237" s="62">
        <f t="shared" si="6"/>
        <v>0</v>
      </c>
    </row>
    <row r="238" spans="1:15">
      <c r="A238" s="19" t="s">
        <v>25607</v>
      </c>
      <c r="B238" s="20" t="s">
        <v>25608</v>
      </c>
      <c r="C238" s="21">
        <v>155.69999999999999</v>
      </c>
      <c r="D238" s="22" t="s">
        <v>2611</v>
      </c>
      <c r="E238" s="22">
        <v>0</v>
      </c>
      <c r="F238" s="22">
        <v>0</v>
      </c>
      <c r="G238" s="22">
        <v>0</v>
      </c>
      <c r="H238" s="22">
        <v>-17127</v>
      </c>
      <c r="I238" s="22">
        <v>0</v>
      </c>
      <c r="K238" s="63" t="e">
        <f>IF(A238="","",IF(ISNA(VLOOKUP($A238,#REF!,12,0)),"",VLOOKUP($A238,#REF!,12,0)))</f>
        <v>#REF!</v>
      </c>
      <c r="L238" s="63" t="e">
        <f>IF(A238="","",CONCATENATE(IF(ISNA(VLOOKUP(A238,#REF!,5,0)),"",VLOOKUP(A238,#REF!,5,0)),IF(ISNA(VLOOKUP(A238,#REF!,4,0)),"",VLOOKUP(A238,#REF!,4,0))))</f>
        <v>#REF!</v>
      </c>
      <c r="M238" s="61">
        <f>COUNTIF(☆部材対象!$B:$B,$A238)</f>
        <v>0</v>
      </c>
      <c r="N238" s="61">
        <f>COUNTIF(☆部材対象!$E:$E,$A238)</f>
        <v>0</v>
      </c>
      <c r="O238" s="62">
        <f t="shared" si="6"/>
        <v>0</v>
      </c>
    </row>
    <row r="239" spans="1:15">
      <c r="A239" s="19" t="s">
        <v>23439</v>
      </c>
      <c r="B239" s="20" t="s">
        <v>23440</v>
      </c>
      <c r="C239" s="21">
        <v>4</v>
      </c>
      <c r="D239" s="22" t="s">
        <v>2735</v>
      </c>
      <c r="E239" s="22">
        <v>10000</v>
      </c>
      <c r="F239" s="22">
        <v>0</v>
      </c>
      <c r="G239" s="22">
        <v>0</v>
      </c>
      <c r="H239" s="22">
        <v>3800</v>
      </c>
      <c r="I239" s="22">
        <v>0</v>
      </c>
      <c r="K239" s="63" t="e">
        <f>IF(A239="","",IF(ISNA(VLOOKUP($A239,#REF!,12,0)),"",VLOOKUP($A239,#REF!,12,0)))</f>
        <v>#REF!</v>
      </c>
      <c r="L239" s="63" t="e">
        <f>IF(A239="","",CONCATENATE(IF(ISNA(VLOOKUP(A239,#REF!,5,0)),"",VLOOKUP(A239,#REF!,5,0)),IF(ISNA(VLOOKUP(A239,#REF!,4,0)),"",VLOOKUP(A239,#REF!,4,0))))</f>
        <v>#REF!</v>
      </c>
      <c r="M239" s="61">
        <f>COUNTIF(☆部材対象!$B:$B,$A239)</f>
        <v>0</v>
      </c>
      <c r="N239" s="61">
        <f>COUNTIF(☆部材対象!$E:$E,$A239)</f>
        <v>0</v>
      </c>
      <c r="O239" s="62">
        <f t="shared" si="6"/>
        <v>10000</v>
      </c>
    </row>
    <row r="240" spans="1:15">
      <c r="A240" s="19" t="s">
        <v>23443</v>
      </c>
      <c r="B240" s="20" t="s">
        <v>23444</v>
      </c>
      <c r="C240" s="21">
        <v>155.69999999999999</v>
      </c>
      <c r="D240" s="22" t="s">
        <v>2611</v>
      </c>
      <c r="E240" s="22">
        <v>48267</v>
      </c>
      <c r="F240" s="22">
        <v>0</v>
      </c>
      <c r="G240" s="22">
        <v>0</v>
      </c>
      <c r="H240" s="22">
        <v>0</v>
      </c>
      <c r="I240" s="22">
        <v>0</v>
      </c>
      <c r="K240" s="63" t="e">
        <f>IF(A240="","",IF(ISNA(VLOOKUP($A240,#REF!,12,0)),"",VLOOKUP($A240,#REF!,12,0)))</f>
        <v>#REF!</v>
      </c>
      <c r="L240" s="63" t="e">
        <f>IF(A240="","",CONCATENATE(IF(ISNA(VLOOKUP(A240,#REF!,5,0)),"",VLOOKUP(A240,#REF!,5,0)),IF(ISNA(VLOOKUP(A240,#REF!,4,0)),"",VLOOKUP(A240,#REF!,4,0))))</f>
        <v>#REF!</v>
      </c>
      <c r="M240" s="61">
        <f>COUNTIF(☆部材対象!$B:$B,$A240)</f>
        <v>0</v>
      </c>
      <c r="N240" s="61">
        <f>COUNTIF(☆部材対象!$E:$E,$A240)</f>
        <v>0</v>
      </c>
      <c r="O240" s="62">
        <f t="shared" si="6"/>
        <v>48267</v>
      </c>
    </row>
    <row r="241" spans="1:15">
      <c r="A241" s="19" t="s">
        <v>25609</v>
      </c>
      <c r="B241" s="20" t="s">
        <v>25610</v>
      </c>
      <c r="C241" s="21">
        <v>155.69999999999999</v>
      </c>
      <c r="D241" s="22" t="s">
        <v>2611</v>
      </c>
      <c r="E241" s="22">
        <v>29583</v>
      </c>
      <c r="F241" s="22">
        <v>0</v>
      </c>
      <c r="G241" s="22">
        <v>0</v>
      </c>
      <c r="H241" s="22">
        <v>0</v>
      </c>
      <c r="I241" s="22">
        <v>0</v>
      </c>
      <c r="K241" s="63" t="e">
        <f>IF(A241="","",IF(ISNA(VLOOKUP($A241,#REF!,12,0)),"",VLOOKUP($A241,#REF!,12,0)))</f>
        <v>#REF!</v>
      </c>
      <c r="L241" s="63" t="e">
        <f>IF(A241="","",CONCATENATE(IF(ISNA(VLOOKUP(A241,#REF!,5,0)),"",VLOOKUP(A241,#REF!,5,0)),IF(ISNA(VLOOKUP(A241,#REF!,4,0)),"",VLOOKUP(A241,#REF!,4,0))))</f>
        <v>#REF!</v>
      </c>
      <c r="M241" s="61">
        <f>COUNTIF(☆部材対象!$B:$B,$A241)</f>
        <v>0</v>
      </c>
      <c r="N241" s="61">
        <f>COUNTIF(☆部材対象!$E:$E,$A241)</f>
        <v>0</v>
      </c>
      <c r="O241" s="62">
        <f t="shared" si="6"/>
        <v>29583</v>
      </c>
    </row>
    <row r="242" spans="1:15">
      <c r="A242" s="19" t="s">
        <v>25611</v>
      </c>
      <c r="B242" s="20" t="s">
        <v>25612</v>
      </c>
      <c r="C242" s="21">
        <v>4.5</v>
      </c>
      <c r="D242" s="22" t="s">
        <v>2613</v>
      </c>
      <c r="E242" s="22">
        <v>2160</v>
      </c>
      <c r="F242" s="22">
        <v>0</v>
      </c>
      <c r="G242" s="22">
        <v>0</v>
      </c>
      <c r="H242" s="22">
        <v>0</v>
      </c>
      <c r="I242" s="22">
        <v>0</v>
      </c>
      <c r="K242" s="63" t="e">
        <f>IF(A242="","",IF(ISNA(VLOOKUP($A242,#REF!,12,0)),"",VLOOKUP($A242,#REF!,12,0)))</f>
        <v>#REF!</v>
      </c>
      <c r="L242" s="63" t="e">
        <f>IF(A242="","",CONCATENATE(IF(ISNA(VLOOKUP(A242,#REF!,5,0)),"",VLOOKUP(A242,#REF!,5,0)),IF(ISNA(VLOOKUP(A242,#REF!,4,0)),"",VLOOKUP(A242,#REF!,4,0))))</f>
        <v>#REF!</v>
      </c>
      <c r="M242" s="61">
        <f>COUNTIF(☆部材対象!$B:$B,$A242)</f>
        <v>0</v>
      </c>
      <c r="N242" s="61">
        <f>COUNTIF(☆部材対象!$E:$E,$A242)</f>
        <v>0</v>
      </c>
      <c r="O242" s="62">
        <f t="shared" si="6"/>
        <v>2160</v>
      </c>
    </row>
    <row r="243" spans="1:15">
      <c r="A243" s="23"/>
      <c r="B243" s="24" t="s">
        <v>25613</v>
      </c>
      <c r="C243" s="25"/>
      <c r="D243" s="26"/>
      <c r="E243" s="26">
        <f t="shared" ref="E243:I243" si="8">SUM(E228:E242)</f>
        <v>457358</v>
      </c>
      <c r="F243" s="26">
        <f t="shared" si="8"/>
        <v>0</v>
      </c>
      <c r="G243" s="26">
        <f t="shared" si="8"/>
        <v>0</v>
      </c>
      <c r="H243" s="26">
        <f t="shared" si="8"/>
        <v>738852</v>
      </c>
      <c r="I243" s="26">
        <f t="shared" si="8"/>
        <v>0</v>
      </c>
      <c r="K243" s="63" t="str">
        <f>IF(A243="","",IF(ISNA(VLOOKUP($A243,#REF!,12,0)),"",VLOOKUP($A243,#REF!,12,0)))</f>
        <v/>
      </c>
      <c r="L243" s="63" t="str">
        <f>IF(A243="","",CONCATENATE(IF(ISNA(VLOOKUP(A243,#REF!,5,0)),"",VLOOKUP(A243,#REF!,5,0)),IF(ISNA(VLOOKUP(A243,#REF!,4,0)),"",VLOOKUP(A243,#REF!,4,0))))</f>
        <v/>
      </c>
      <c r="M243" s="61">
        <f>COUNTIF(☆部材対象!$B:$B,$A243)</f>
        <v>0</v>
      </c>
      <c r="N243" s="61">
        <f>COUNTIF(☆部材対象!$E:$E,$A243)</f>
        <v>0</v>
      </c>
      <c r="O243" s="62" t="str">
        <f t="shared" si="6"/>
        <v>-</v>
      </c>
    </row>
    <row r="244" spans="1:15">
      <c r="A244" s="19" t="s">
        <v>25614</v>
      </c>
      <c r="B244" s="20" t="s">
        <v>25615</v>
      </c>
      <c r="C244" s="21">
        <v>54</v>
      </c>
      <c r="D244" s="22" t="s">
        <v>17486</v>
      </c>
      <c r="E244" s="22">
        <v>54000</v>
      </c>
      <c r="F244" s="22">
        <v>0</v>
      </c>
      <c r="G244" s="22">
        <v>0</v>
      </c>
      <c r="H244" s="22">
        <v>0</v>
      </c>
      <c r="I244" s="22">
        <v>0</v>
      </c>
      <c r="K244" s="63" t="e">
        <f>IF(A244="","",IF(ISNA(VLOOKUP($A244,#REF!,12,0)),"",VLOOKUP($A244,#REF!,12,0)))</f>
        <v>#REF!</v>
      </c>
      <c r="L244" s="63" t="e">
        <f>IF(A244="","",CONCATENATE(IF(ISNA(VLOOKUP(A244,#REF!,5,0)),"",VLOOKUP(A244,#REF!,5,0)),IF(ISNA(VLOOKUP(A244,#REF!,4,0)),"",VLOOKUP(A244,#REF!,4,0))))</f>
        <v>#REF!</v>
      </c>
      <c r="M244" s="61">
        <f>COUNTIF(☆部材対象!$B:$B,$A244)</f>
        <v>0</v>
      </c>
      <c r="N244" s="61">
        <f>COUNTIF(☆部材対象!$E:$E,$A244)</f>
        <v>0</v>
      </c>
      <c r="O244" s="62">
        <f t="shared" si="6"/>
        <v>54000</v>
      </c>
    </row>
    <row r="245" spans="1:15">
      <c r="A245" s="19" t="s">
        <v>23483</v>
      </c>
      <c r="B245" s="20" t="s">
        <v>23484</v>
      </c>
      <c r="C245" s="21">
        <v>1</v>
      </c>
      <c r="D245" s="22" t="s">
        <v>2611</v>
      </c>
      <c r="E245" s="22">
        <v>-6450</v>
      </c>
      <c r="F245" s="22">
        <v>0</v>
      </c>
      <c r="G245" s="22">
        <v>0</v>
      </c>
      <c r="H245" s="22">
        <v>0</v>
      </c>
      <c r="I245" s="22">
        <v>0</v>
      </c>
      <c r="K245" s="63" t="e">
        <f>IF(A245="","",IF(ISNA(VLOOKUP($A245,#REF!,12,0)),"",VLOOKUP($A245,#REF!,12,0)))</f>
        <v>#REF!</v>
      </c>
      <c r="L245" s="63" t="e">
        <f>IF(A245="","",CONCATENATE(IF(ISNA(VLOOKUP(A245,#REF!,5,0)),"",VLOOKUP(A245,#REF!,5,0)),IF(ISNA(VLOOKUP(A245,#REF!,4,0)),"",VLOOKUP(A245,#REF!,4,0))))</f>
        <v>#REF!</v>
      </c>
      <c r="M245" s="61">
        <f>COUNTIF(☆部材対象!$B:$B,$A245)</f>
        <v>0</v>
      </c>
      <c r="N245" s="61">
        <f>COUNTIF(☆部材対象!$E:$E,$A245)</f>
        <v>0</v>
      </c>
      <c r="O245" s="62">
        <f t="shared" si="6"/>
        <v>-6450</v>
      </c>
    </row>
    <row r="246" spans="1:15">
      <c r="A246" s="19" t="s">
        <v>25616</v>
      </c>
      <c r="B246" s="20" t="s">
        <v>25617</v>
      </c>
      <c r="C246" s="21">
        <v>48.6</v>
      </c>
      <c r="D246" s="22" t="s">
        <v>2613</v>
      </c>
      <c r="E246" s="22">
        <v>18954</v>
      </c>
      <c r="F246" s="22">
        <v>0</v>
      </c>
      <c r="G246" s="22">
        <v>0</v>
      </c>
      <c r="H246" s="22">
        <v>0</v>
      </c>
      <c r="I246" s="22">
        <v>0</v>
      </c>
      <c r="K246" s="63" t="e">
        <f>IF(A246="","",IF(ISNA(VLOOKUP($A246,#REF!,12,0)),"",VLOOKUP($A246,#REF!,12,0)))</f>
        <v>#REF!</v>
      </c>
      <c r="L246" s="63" t="e">
        <f>IF(A246="","",CONCATENATE(IF(ISNA(VLOOKUP(A246,#REF!,5,0)),"",VLOOKUP(A246,#REF!,5,0)),IF(ISNA(VLOOKUP(A246,#REF!,4,0)),"",VLOOKUP(A246,#REF!,4,0))))</f>
        <v>#REF!</v>
      </c>
      <c r="M246" s="61">
        <f>COUNTIF(☆部材対象!$B:$B,$A246)</f>
        <v>0</v>
      </c>
      <c r="N246" s="61">
        <f>COUNTIF(☆部材対象!$E:$E,$A246)</f>
        <v>0</v>
      </c>
      <c r="O246" s="62">
        <f t="shared" si="6"/>
        <v>18954</v>
      </c>
    </row>
    <row r="247" spans="1:15">
      <c r="A247" s="19" t="s">
        <v>23514</v>
      </c>
      <c r="B247" s="20" t="s">
        <v>23515</v>
      </c>
      <c r="C247" s="21">
        <v>7.9</v>
      </c>
      <c r="D247" s="22" t="s">
        <v>2611</v>
      </c>
      <c r="E247" s="22">
        <v>1422</v>
      </c>
      <c r="F247" s="22">
        <v>0</v>
      </c>
      <c r="G247" s="22">
        <v>0</v>
      </c>
      <c r="H247" s="22">
        <v>0</v>
      </c>
      <c r="I247" s="22">
        <v>0</v>
      </c>
      <c r="K247" s="63" t="e">
        <f>IF(A247="","",IF(ISNA(VLOOKUP($A247,#REF!,12,0)),"",VLOOKUP($A247,#REF!,12,0)))</f>
        <v>#REF!</v>
      </c>
      <c r="L247" s="63" t="e">
        <f>IF(A247="","",CONCATENATE(IF(ISNA(VLOOKUP(A247,#REF!,5,0)),"",VLOOKUP(A247,#REF!,5,0)),IF(ISNA(VLOOKUP(A247,#REF!,4,0)),"",VLOOKUP(A247,#REF!,4,0))))</f>
        <v>#REF!</v>
      </c>
      <c r="M247" s="61">
        <f>COUNTIF(☆部材対象!$B:$B,$A247)</f>
        <v>0</v>
      </c>
      <c r="N247" s="61">
        <f>COUNTIF(☆部材対象!$E:$E,$A247)</f>
        <v>0</v>
      </c>
      <c r="O247" s="62">
        <f t="shared" si="6"/>
        <v>1422</v>
      </c>
    </row>
    <row r="248" spans="1:15">
      <c r="A248" s="19" t="s">
        <v>23475</v>
      </c>
      <c r="B248" s="20" t="s">
        <v>23476</v>
      </c>
      <c r="C248" s="21">
        <v>4</v>
      </c>
      <c r="D248" s="22" t="s">
        <v>2735</v>
      </c>
      <c r="E248" s="22">
        <v>17156</v>
      </c>
      <c r="F248" s="22">
        <v>0</v>
      </c>
      <c r="G248" s="22">
        <v>0</v>
      </c>
      <c r="H248" s="22">
        <v>0</v>
      </c>
      <c r="I248" s="22">
        <v>0</v>
      </c>
      <c r="K248" s="63" t="e">
        <f>IF(A248="","",IF(ISNA(VLOOKUP($A248,#REF!,12,0)),"",VLOOKUP($A248,#REF!,12,0)))</f>
        <v>#REF!</v>
      </c>
      <c r="L248" s="63" t="e">
        <f>IF(A248="","",CONCATENATE(IF(ISNA(VLOOKUP(A248,#REF!,5,0)),"",VLOOKUP(A248,#REF!,5,0)),IF(ISNA(VLOOKUP(A248,#REF!,4,0)),"",VLOOKUP(A248,#REF!,4,0))))</f>
        <v>#REF!</v>
      </c>
      <c r="M248" s="61">
        <f>COUNTIF(☆部材対象!$B:$B,$A248)</f>
        <v>0</v>
      </c>
      <c r="N248" s="61">
        <f>COUNTIF(☆部材対象!$E:$E,$A248)</f>
        <v>0</v>
      </c>
      <c r="O248" s="62">
        <f t="shared" si="6"/>
        <v>17156</v>
      </c>
    </row>
    <row r="249" spans="1:15">
      <c r="A249" s="19" t="s">
        <v>23490</v>
      </c>
      <c r="B249" s="20" t="s">
        <v>23491</v>
      </c>
      <c r="C249" s="21">
        <v>8.9</v>
      </c>
      <c r="D249" s="22" t="s">
        <v>2611</v>
      </c>
      <c r="E249" s="22">
        <v>0</v>
      </c>
      <c r="F249" s="22">
        <v>0</v>
      </c>
      <c r="G249" s="22">
        <v>0</v>
      </c>
      <c r="H249" s="22">
        <v>21716</v>
      </c>
      <c r="I249" s="22">
        <v>0</v>
      </c>
      <c r="K249" s="63" t="e">
        <f>IF(A249="","",IF(ISNA(VLOOKUP($A249,#REF!,12,0)),"",VLOOKUP($A249,#REF!,12,0)))</f>
        <v>#REF!</v>
      </c>
      <c r="L249" s="63" t="e">
        <f>IF(A249="","",CONCATENATE(IF(ISNA(VLOOKUP(A249,#REF!,5,0)),"",VLOOKUP(A249,#REF!,5,0)),IF(ISNA(VLOOKUP(A249,#REF!,4,0)),"",VLOOKUP(A249,#REF!,4,0))))</f>
        <v>#REF!</v>
      </c>
      <c r="M249" s="61">
        <f>COUNTIF(☆部材対象!$B:$B,$A249)</f>
        <v>0</v>
      </c>
      <c r="N249" s="61">
        <f>COUNTIF(☆部材対象!$E:$E,$A249)</f>
        <v>0</v>
      </c>
      <c r="O249" s="62">
        <f t="shared" si="6"/>
        <v>0</v>
      </c>
    </row>
    <row r="250" spans="1:15">
      <c r="A250" s="19" t="s">
        <v>23488</v>
      </c>
      <c r="B250" s="20" t="s">
        <v>23489</v>
      </c>
      <c r="C250" s="21">
        <v>48.6</v>
      </c>
      <c r="D250" s="22" t="s">
        <v>2613</v>
      </c>
      <c r="E250" s="22">
        <v>0</v>
      </c>
      <c r="F250" s="22">
        <v>0</v>
      </c>
      <c r="G250" s="22">
        <v>0</v>
      </c>
      <c r="H250" s="22">
        <v>35478</v>
      </c>
      <c r="I250" s="22">
        <v>0</v>
      </c>
      <c r="K250" s="63" t="e">
        <f>IF(A250="","",IF(ISNA(VLOOKUP($A250,#REF!,12,0)),"",VLOOKUP($A250,#REF!,12,0)))</f>
        <v>#REF!</v>
      </c>
      <c r="L250" s="63" t="e">
        <f>IF(A250="","",CONCATENATE(IF(ISNA(VLOOKUP(A250,#REF!,5,0)),"",VLOOKUP(A250,#REF!,5,0)),IF(ISNA(VLOOKUP(A250,#REF!,4,0)),"",VLOOKUP(A250,#REF!,4,0))))</f>
        <v>#REF!</v>
      </c>
      <c r="M250" s="61">
        <f>COUNTIF(☆部材対象!$B:$B,$A250)</f>
        <v>0</v>
      </c>
      <c r="N250" s="61">
        <f>COUNTIF(☆部材対象!$E:$E,$A250)</f>
        <v>0</v>
      </c>
      <c r="O250" s="62">
        <f t="shared" si="6"/>
        <v>0</v>
      </c>
    </row>
    <row r="251" spans="1:15">
      <c r="A251" s="19" t="s">
        <v>25618</v>
      </c>
      <c r="B251" s="20" t="s">
        <v>25619</v>
      </c>
      <c r="C251" s="21">
        <v>48.6</v>
      </c>
      <c r="D251" s="22" t="s">
        <v>2613</v>
      </c>
      <c r="E251" s="22">
        <v>0</v>
      </c>
      <c r="F251" s="22">
        <v>0</v>
      </c>
      <c r="G251" s="22">
        <v>0</v>
      </c>
      <c r="H251" s="22">
        <v>4374</v>
      </c>
      <c r="I251" s="22">
        <v>0</v>
      </c>
      <c r="K251" s="63" t="e">
        <f>IF(A251="","",IF(ISNA(VLOOKUP($A251,#REF!,12,0)),"",VLOOKUP($A251,#REF!,12,0)))</f>
        <v>#REF!</v>
      </c>
      <c r="L251" s="63" t="e">
        <f>IF(A251="","",CONCATENATE(IF(ISNA(VLOOKUP(A251,#REF!,5,0)),"",VLOOKUP(A251,#REF!,5,0)),IF(ISNA(VLOOKUP(A251,#REF!,4,0)),"",VLOOKUP(A251,#REF!,4,0))))</f>
        <v>#REF!</v>
      </c>
      <c r="M251" s="61">
        <f>COUNTIF(☆部材対象!$B:$B,$A251)</f>
        <v>0</v>
      </c>
      <c r="N251" s="61">
        <f>COUNTIF(☆部材対象!$E:$E,$A251)</f>
        <v>0</v>
      </c>
      <c r="O251" s="62">
        <f t="shared" si="6"/>
        <v>0</v>
      </c>
    </row>
    <row r="252" spans="1:15">
      <c r="A252" s="19" t="s">
        <v>23481</v>
      </c>
      <c r="B252" s="20" t="s">
        <v>23482</v>
      </c>
      <c r="C252" s="21">
        <v>16</v>
      </c>
      <c r="D252" s="22" t="s">
        <v>2613</v>
      </c>
      <c r="E252" s="22">
        <v>0</v>
      </c>
      <c r="F252" s="22">
        <v>0</v>
      </c>
      <c r="G252" s="22">
        <v>0</v>
      </c>
      <c r="H252" s="22">
        <v>4480</v>
      </c>
      <c r="I252" s="22">
        <v>0</v>
      </c>
      <c r="K252" s="63" t="e">
        <f>IF(A252="","",IF(ISNA(VLOOKUP($A252,#REF!,12,0)),"",VLOOKUP($A252,#REF!,12,0)))</f>
        <v>#REF!</v>
      </c>
      <c r="L252" s="63" t="e">
        <f>IF(A252="","",CONCATENATE(IF(ISNA(VLOOKUP(A252,#REF!,5,0)),"",VLOOKUP(A252,#REF!,5,0)),IF(ISNA(VLOOKUP(A252,#REF!,4,0)),"",VLOOKUP(A252,#REF!,4,0))))</f>
        <v>#REF!</v>
      </c>
      <c r="M252" s="61">
        <f>COUNTIF(☆部材対象!$B:$B,$A252)</f>
        <v>0</v>
      </c>
      <c r="N252" s="61">
        <f>COUNTIF(☆部材対象!$E:$E,$A252)</f>
        <v>0</v>
      </c>
      <c r="O252" s="62">
        <f t="shared" si="6"/>
        <v>0</v>
      </c>
    </row>
    <row r="253" spans="1:15">
      <c r="A253" s="19" t="s">
        <v>23477</v>
      </c>
      <c r="B253" s="20" t="s">
        <v>23478</v>
      </c>
      <c r="C253" s="21">
        <v>48.6</v>
      </c>
      <c r="D253" s="22" t="s">
        <v>2613</v>
      </c>
      <c r="E253" s="22">
        <v>0</v>
      </c>
      <c r="F253" s="22">
        <v>0</v>
      </c>
      <c r="G253" s="22">
        <v>0</v>
      </c>
      <c r="H253" s="22">
        <v>13608</v>
      </c>
      <c r="I253" s="22">
        <v>0</v>
      </c>
      <c r="K253" s="63" t="e">
        <f>IF(A253="","",IF(ISNA(VLOOKUP($A253,#REF!,12,0)),"",VLOOKUP($A253,#REF!,12,0)))</f>
        <v>#REF!</v>
      </c>
      <c r="L253" s="63" t="e">
        <f>IF(A253="","",CONCATENATE(IF(ISNA(VLOOKUP(A253,#REF!,5,0)),"",VLOOKUP(A253,#REF!,5,0)),IF(ISNA(VLOOKUP(A253,#REF!,4,0)),"",VLOOKUP(A253,#REF!,4,0))))</f>
        <v>#REF!</v>
      </c>
      <c r="M253" s="61">
        <f>COUNTIF(☆部材対象!$B:$B,$A253)</f>
        <v>0</v>
      </c>
      <c r="N253" s="61">
        <f>COUNTIF(☆部材対象!$E:$E,$A253)</f>
        <v>0</v>
      </c>
      <c r="O253" s="62">
        <f t="shared" si="6"/>
        <v>0</v>
      </c>
    </row>
    <row r="254" spans="1:15">
      <c r="A254" s="19" t="s">
        <v>25620</v>
      </c>
      <c r="B254" s="20" t="s">
        <v>25621</v>
      </c>
      <c r="C254" s="21">
        <v>48.6</v>
      </c>
      <c r="D254" s="22" t="s">
        <v>2613</v>
      </c>
      <c r="E254" s="22">
        <v>106434</v>
      </c>
      <c r="F254" s="22">
        <v>0</v>
      </c>
      <c r="G254" s="22">
        <v>0</v>
      </c>
      <c r="H254" s="22">
        <v>0</v>
      </c>
      <c r="I254" s="22">
        <v>0</v>
      </c>
      <c r="K254" s="63" t="e">
        <f>IF(A254="","",IF(ISNA(VLOOKUP($A254,#REF!,12,0)),"",VLOOKUP($A254,#REF!,12,0)))</f>
        <v>#REF!</v>
      </c>
      <c r="L254" s="63" t="e">
        <f>IF(A254="","",CONCATENATE(IF(ISNA(VLOOKUP(A254,#REF!,5,0)),"",VLOOKUP(A254,#REF!,5,0)),IF(ISNA(VLOOKUP(A254,#REF!,4,0)),"",VLOOKUP(A254,#REF!,4,0))))</f>
        <v>#REF!</v>
      </c>
      <c r="M254" s="61">
        <f>COUNTIF(☆部材対象!$B:$B,$A254)</f>
        <v>0</v>
      </c>
      <c r="N254" s="61">
        <f>COUNTIF(☆部材対象!$E:$E,$A254)</f>
        <v>0</v>
      </c>
      <c r="O254" s="62">
        <f t="shared" si="6"/>
        <v>106434</v>
      </c>
    </row>
    <row r="255" spans="1:15">
      <c r="A255" s="19" t="s">
        <v>25622</v>
      </c>
      <c r="B255" s="20" t="s">
        <v>25623</v>
      </c>
      <c r="C255" s="21">
        <v>48.6</v>
      </c>
      <c r="D255" s="22" t="s">
        <v>2613</v>
      </c>
      <c r="E255" s="22">
        <v>14580</v>
      </c>
      <c r="F255" s="22">
        <v>0</v>
      </c>
      <c r="G255" s="22">
        <v>0</v>
      </c>
      <c r="H255" s="22">
        <v>0</v>
      </c>
      <c r="I255" s="22">
        <v>0</v>
      </c>
      <c r="K255" s="63" t="e">
        <f>IF(A255="","",IF(ISNA(VLOOKUP($A255,#REF!,12,0)),"",VLOOKUP($A255,#REF!,12,0)))</f>
        <v>#REF!</v>
      </c>
      <c r="L255" s="63" t="e">
        <f>IF(A255="","",CONCATENATE(IF(ISNA(VLOOKUP(A255,#REF!,5,0)),"",VLOOKUP(A255,#REF!,5,0)),IF(ISNA(VLOOKUP(A255,#REF!,4,0)),"",VLOOKUP(A255,#REF!,4,0))))</f>
        <v>#REF!</v>
      </c>
      <c r="M255" s="61">
        <f>COUNTIF(☆部材対象!$B:$B,$A255)</f>
        <v>0</v>
      </c>
      <c r="N255" s="61">
        <f>COUNTIF(☆部材対象!$E:$E,$A255)</f>
        <v>0</v>
      </c>
      <c r="O255" s="62">
        <f t="shared" si="6"/>
        <v>14580</v>
      </c>
    </row>
    <row r="256" spans="1:15">
      <c r="A256" s="19" t="s">
        <v>25624</v>
      </c>
      <c r="B256" s="20" t="s">
        <v>25625</v>
      </c>
      <c r="C256" s="21">
        <v>1</v>
      </c>
      <c r="D256" s="22" t="s">
        <v>2611</v>
      </c>
      <c r="E256" s="22">
        <v>7370</v>
      </c>
      <c r="F256" s="22">
        <v>0</v>
      </c>
      <c r="G256" s="22">
        <v>0</v>
      </c>
      <c r="H256" s="22">
        <v>0</v>
      </c>
      <c r="I256" s="22">
        <v>0</v>
      </c>
      <c r="K256" s="63" t="e">
        <f>IF(A256="","",IF(ISNA(VLOOKUP($A256,#REF!,12,0)),"",VLOOKUP($A256,#REF!,12,0)))</f>
        <v>#REF!</v>
      </c>
      <c r="L256" s="63" t="e">
        <f>IF(A256="","",CONCATENATE(IF(ISNA(VLOOKUP(A256,#REF!,5,0)),"",VLOOKUP(A256,#REF!,5,0)),IF(ISNA(VLOOKUP(A256,#REF!,4,0)),"",VLOOKUP(A256,#REF!,4,0))))</f>
        <v>#REF!</v>
      </c>
      <c r="M256" s="61">
        <f>COUNTIF(☆部材対象!$B:$B,$A256)</f>
        <v>0</v>
      </c>
      <c r="N256" s="61">
        <f>COUNTIF(☆部材対象!$E:$E,$A256)</f>
        <v>0</v>
      </c>
      <c r="O256" s="62">
        <f t="shared" si="6"/>
        <v>7370</v>
      </c>
    </row>
    <row r="257" spans="1:15">
      <c r="A257" s="19" t="s">
        <v>25626</v>
      </c>
      <c r="B257" s="20" t="s">
        <v>25627</v>
      </c>
      <c r="C257" s="21">
        <v>48.6</v>
      </c>
      <c r="D257" s="22" t="s">
        <v>2613</v>
      </c>
      <c r="E257" s="22">
        <v>65124</v>
      </c>
      <c r="F257" s="22">
        <v>0</v>
      </c>
      <c r="G257" s="22">
        <v>0</v>
      </c>
      <c r="H257" s="22">
        <v>0</v>
      </c>
      <c r="I257" s="22">
        <v>0</v>
      </c>
      <c r="K257" s="63" t="e">
        <f>IF(A257="","",IF(ISNA(VLOOKUP($A257,#REF!,12,0)),"",VLOOKUP($A257,#REF!,12,0)))</f>
        <v>#REF!</v>
      </c>
      <c r="L257" s="63" t="e">
        <f>IF(A257="","",CONCATENATE(IF(ISNA(VLOOKUP(A257,#REF!,5,0)),"",VLOOKUP(A257,#REF!,5,0)),IF(ISNA(VLOOKUP(A257,#REF!,4,0)),"",VLOOKUP(A257,#REF!,4,0))))</f>
        <v>#REF!</v>
      </c>
      <c r="M257" s="61">
        <f>COUNTIF(☆部材対象!$B:$B,$A257)</f>
        <v>0</v>
      </c>
      <c r="N257" s="61">
        <f>COUNTIF(☆部材対象!$E:$E,$A257)</f>
        <v>0</v>
      </c>
      <c r="O257" s="62">
        <f t="shared" si="6"/>
        <v>65124</v>
      </c>
    </row>
    <row r="258" spans="1:15">
      <c r="A258" s="19" t="s">
        <v>25628</v>
      </c>
      <c r="B258" s="20" t="s">
        <v>25629</v>
      </c>
      <c r="C258" s="21">
        <v>7.9</v>
      </c>
      <c r="D258" s="22" t="s">
        <v>2611</v>
      </c>
      <c r="E258" s="22">
        <v>40448</v>
      </c>
      <c r="F258" s="22">
        <v>0</v>
      </c>
      <c r="G258" s="22">
        <v>0</v>
      </c>
      <c r="H258" s="22">
        <v>0</v>
      </c>
      <c r="I258" s="22">
        <v>0</v>
      </c>
      <c r="K258" s="63" t="e">
        <f>IF(A258="","",IF(ISNA(VLOOKUP($A258,#REF!,12,0)),"",VLOOKUP($A258,#REF!,12,0)))</f>
        <v>#REF!</v>
      </c>
      <c r="L258" s="63" t="e">
        <f>IF(A258="","",CONCATENATE(IF(ISNA(VLOOKUP(A258,#REF!,5,0)),"",VLOOKUP(A258,#REF!,5,0)),IF(ISNA(VLOOKUP(A258,#REF!,4,0)),"",VLOOKUP(A258,#REF!,4,0))))</f>
        <v>#REF!</v>
      </c>
      <c r="M258" s="61">
        <f>COUNTIF(☆部材対象!$B:$B,$A258)</f>
        <v>0</v>
      </c>
      <c r="N258" s="61">
        <f>COUNTIF(☆部材対象!$E:$E,$A258)</f>
        <v>0</v>
      </c>
      <c r="O258" s="62">
        <f t="shared" si="6"/>
        <v>40448</v>
      </c>
    </row>
    <row r="259" spans="1:15">
      <c r="A259" s="19" t="s">
        <v>25630</v>
      </c>
      <c r="B259" s="20" t="s">
        <v>25631</v>
      </c>
      <c r="C259" s="21">
        <v>48.6</v>
      </c>
      <c r="D259" s="22" t="s">
        <v>2613</v>
      </c>
      <c r="E259" s="22">
        <v>229392</v>
      </c>
      <c r="F259" s="22">
        <v>0</v>
      </c>
      <c r="G259" s="22">
        <v>0</v>
      </c>
      <c r="H259" s="22">
        <v>0</v>
      </c>
      <c r="I259" s="22">
        <v>0</v>
      </c>
      <c r="K259" s="63" t="e">
        <f>IF(A259="","",IF(ISNA(VLOOKUP($A259,#REF!,12,0)),"",VLOOKUP($A259,#REF!,12,0)))</f>
        <v>#REF!</v>
      </c>
      <c r="L259" s="63" t="e">
        <f>IF(A259="","",CONCATENATE(IF(ISNA(VLOOKUP(A259,#REF!,5,0)),"",VLOOKUP(A259,#REF!,5,0)),IF(ISNA(VLOOKUP(A259,#REF!,4,0)),"",VLOOKUP(A259,#REF!,4,0))))</f>
        <v>#REF!</v>
      </c>
      <c r="M259" s="61">
        <f>COUNTIF(☆部材対象!$B:$B,$A259)</f>
        <v>0</v>
      </c>
      <c r="N259" s="61">
        <f>COUNTIF(☆部材対象!$E:$E,$A259)</f>
        <v>0</v>
      </c>
      <c r="O259" s="62">
        <f t="shared" si="6"/>
        <v>229392</v>
      </c>
    </row>
    <row r="260" spans="1:15">
      <c r="A260" s="23"/>
      <c r="B260" s="24" t="s">
        <v>25632</v>
      </c>
      <c r="C260" s="25"/>
      <c r="D260" s="26"/>
      <c r="E260" s="26">
        <f t="shared" ref="E260:I260" si="9">SUM(E244:E259)</f>
        <v>548430</v>
      </c>
      <c r="F260" s="26">
        <f t="shared" si="9"/>
        <v>0</v>
      </c>
      <c r="G260" s="26">
        <f t="shared" si="9"/>
        <v>0</v>
      </c>
      <c r="H260" s="26">
        <f t="shared" si="9"/>
        <v>79656</v>
      </c>
      <c r="I260" s="26">
        <f t="shared" si="9"/>
        <v>0</v>
      </c>
      <c r="K260" s="63" t="str">
        <f>IF(A260="","",IF(ISNA(VLOOKUP($A260,#REF!,12,0)),"",VLOOKUP($A260,#REF!,12,0)))</f>
        <v/>
      </c>
      <c r="L260" s="63" t="str">
        <f>IF(A260="","",CONCATENATE(IF(ISNA(VLOOKUP(A260,#REF!,5,0)),"",VLOOKUP(A260,#REF!,5,0)),IF(ISNA(VLOOKUP(A260,#REF!,4,0)),"",VLOOKUP(A260,#REF!,4,0))))</f>
        <v/>
      </c>
      <c r="M260" s="61">
        <f>COUNTIF(☆部材対象!$B:$B,$A260)</f>
        <v>0</v>
      </c>
      <c r="N260" s="61">
        <f>COUNTIF(☆部材対象!$E:$E,$A260)</f>
        <v>0</v>
      </c>
      <c r="O260" s="62" t="str">
        <f t="shared" ref="O260:O323" si="10">IF($A260="","-",IF($N260=1,0,IF($M260=1,SUM($F260:$I260),IF($A260=1,$E260*-1,$E260))))</f>
        <v>-</v>
      </c>
    </row>
    <row r="261" spans="1:15">
      <c r="A261" s="19" t="s">
        <v>23561</v>
      </c>
      <c r="B261" s="20" t="s">
        <v>23562</v>
      </c>
      <c r="C261" s="21">
        <v>1.8</v>
      </c>
      <c r="D261" s="22" t="s">
        <v>2613</v>
      </c>
      <c r="E261" s="22">
        <v>2160</v>
      </c>
      <c r="F261" s="22">
        <v>0</v>
      </c>
      <c r="G261" s="22">
        <v>0</v>
      </c>
      <c r="H261" s="22">
        <v>0</v>
      </c>
      <c r="I261" s="22">
        <v>0</v>
      </c>
      <c r="K261" s="63" t="e">
        <f>IF(A261="","",IF(ISNA(VLOOKUP($A261,#REF!,12,0)),"",VLOOKUP($A261,#REF!,12,0)))</f>
        <v>#REF!</v>
      </c>
      <c r="L261" s="63" t="e">
        <f>IF(A261="","",CONCATENATE(IF(ISNA(VLOOKUP(A261,#REF!,5,0)),"",VLOOKUP(A261,#REF!,5,0)),IF(ISNA(VLOOKUP(A261,#REF!,4,0)),"",VLOOKUP(A261,#REF!,4,0))))</f>
        <v>#REF!</v>
      </c>
      <c r="M261" s="61">
        <f>COUNTIF(☆部材対象!$B:$B,$A261)</f>
        <v>0</v>
      </c>
      <c r="N261" s="61">
        <f>COUNTIF(☆部材対象!$E:$E,$A261)</f>
        <v>0</v>
      </c>
      <c r="O261" s="62">
        <f t="shared" si="10"/>
        <v>2160</v>
      </c>
    </row>
    <row r="262" spans="1:15">
      <c r="A262" s="19" t="s">
        <v>23532</v>
      </c>
      <c r="B262" s="20" t="s">
        <v>23533</v>
      </c>
      <c r="C262" s="21">
        <v>41.6</v>
      </c>
      <c r="D262" s="22" t="s">
        <v>2613</v>
      </c>
      <c r="E262" s="22">
        <v>0</v>
      </c>
      <c r="F262" s="22">
        <v>0</v>
      </c>
      <c r="G262" s="22">
        <v>0</v>
      </c>
      <c r="H262" s="22">
        <v>7904</v>
      </c>
      <c r="I262" s="22">
        <v>0</v>
      </c>
      <c r="K262" s="63" t="e">
        <f>IF(A262="","",IF(ISNA(VLOOKUP($A262,#REF!,12,0)),"",VLOOKUP($A262,#REF!,12,0)))</f>
        <v>#REF!</v>
      </c>
      <c r="L262" s="63" t="e">
        <f>IF(A262="","",CONCATENATE(IF(ISNA(VLOOKUP(A262,#REF!,5,0)),"",VLOOKUP(A262,#REF!,5,0)),IF(ISNA(VLOOKUP(A262,#REF!,4,0)),"",VLOOKUP(A262,#REF!,4,0))))</f>
        <v>#REF!</v>
      </c>
      <c r="M262" s="61">
        <f>COUNTIF(☆部材対象!$B:$B,$A262)</f>
        <v>0</v>
      </c>
      <c r="N262" s="61">
        <f>COUNTIF(☆部材対象!$E:$E,$A262)</f>
        <v>0</v>
      </c>
      <c r="O262" s="62">
        <f t="shared" si="10"/>
        <v>0</v>
      </c>
    </row>
    <row r="263" spans="1:15">
      <c r="A263" s="19" t="s">
        <v>23559</v>
      </c>
      <c r="B263" s="20" t="s">
        <v>23560</v>
      </c>
      <c r="C263" s="21">
        <v>1.8</v>
      </c>
      <c r="D263" s="22" t="s">
        <v>2613</v>
      </c>
      <c r="E263" s="22">
        <v>126</v>
      </c>
      <c r="F263" s="22">
        <v>0</v>
      </c>
      <c r="G263" s="22">
        <v>0</v>
      </c>
      <c r="H263" s="22">
        <v>0</v>
      </c>
      <c r="I263" s="22">
        <v>0</v>
      </c>
      <c r="K263" s="63" t="e">
        <f>IF(A263="","",IF(ISNA(VLOOKUP($A263,#REF!,12,0)),"",VLOOKUP($A263,#REF!,12,0)))</f>
        <v>#REF!</v>
      </c>
      <c r="L263" s="63" t="e">
        <f>IF(A263="","",CONCATENATE(IF(ISNA(VLOOKUP(A263,#REF!,5,0)),"",VLOOKUP(A263,#REF!,5,0)),IF(ISNA(VLOOKUP(A263,#REF!,4,0)),"",VLOOKUP(A263,#REF!,4,0))))</f>
        <v>#REF!</v>
      </c>
      <c r="M263" s="61">
        <f>COUNTIF(☆部材対象!$B:$B,$A263)</f>
        <v>0</v>
      </c>
      <c r="N263" s="61">
        <f>COUNTIF(☆部材対象!$E:$E,$A263)</f>
        <v>0</v>
      </c>
      <c r="O263" s="62">
        <f t="shared" si="10"/>
        <v>126</v>
      </c>
    </row>
    <row r="264" spans="1:15">
      <c r="A264" s="19" t="s">
        <v>23554</v>
      </c>
      <c r="B264" s="20" t="s">
        <v>23555</v>
      </c>
      <c r="C264" s="21">
        <v>6</v>
      </c>
      <c r="D264" s="22" t="s">
        <v>2735</v>
      </c>
      <c r="E264" s="22">
        <v>60000</v>
      </c>
      <c r="F264" s="22">
        <v>0</v>
      </c>
      <c r="G264" s="22">
        <v>0</v>
      </c>
      <c r="H264" s="22">
        <v>0</v>
      </c>
      <c r="I264" s="22">
        <v>0</v>
      </c>
      <c r="K264" s="63" t="e">
        <f>IF(A264="","",IF(ISNA(VLOOKUP($A264,#REF!,12,0)),"",VLOOKUP($A264,#REF!,12,0)))</f>
        <v>#REF!</v>
      </c>
      <c r="L264" s="63" t="e">
        <f>IF(A264="","",CONCATENATE(IF(ISNA(VLOOKUP(A264,#REF!,5,0)),"",VLOOKUP(A264,#REF!,5,0)),IF(ISNA(VLOOKUP(A264,#REF!,4,0)),"",VLOOKUP(A264,#REF!,4,0))))</f>
        <v>#REF!</v>
      </c>
      <c r="M264" s="61">
        <f>COUNTIF(☆部材対象!$B:$B,$A264)</f>
        <v>0</v>
      </c>
      <c r="N264" s="61">
        <f>COUNTIF(☆部材対象!$E:$E,$A264)</f>
        <v>0</v>
      </c>
      <c r="O264" s="62">
        <f t="shared" si="10"/>
        <v>60000</v>
      </c>
    </row>
    <row r="265" spans="1:15">
      <c r="A265" s="23"/>
      <c r="B265" s="24" t="s">
        <v>25633</v>
      </c>
      <c r="C265" s="25"/>
      <c r="D265" s="26"/>
      <c r="E265" s="26">
        <f t="shared" ref="E265:I265" si="11">SUM(E261:E264)</f>
        <v>62286</v>
      </c>
      <c r="F265" s="26">
        <f t="shared" si="11"/>
        <v>0</v>
      </c>
      <c r="G265" s="26">
        <f t="shared" si="11"/>
        <v>0</v>
      </c>
      <c r="H265" s="26">
        <f t="shared" si="11"/>
        <v>7904</v>
      </c>
      <c r="I265" s="26">
        <f t="shared" si="11"/>
        <v>0</v>
      </c>
      <c r="K265" s="63" t="str">
        <f>IF(A265="","",IF(ISNA(VLOOKUP($A265,#REF!,12,0)),"",VLOOKUP($A265,#REF!,12,0)))</f>
        <v/>
      </c>
      <c r="L265" s="63" t="str">
        <f>IF(A265="","",CONCATENATE(IF(ISNA(VLOOKUP(A265,#REF!,5,0)),"",VLOOKUP(A265,#REF!,5,0)),IF(ISNA(VLOOKUP(A265,#REF!,4,0)),"",VLOOKUP(A265,#REF!,4,0))))</f>
        <v/>
      </c>
      <c r="M265" s="61">
        <f>COUNTIF(☆部材対象!$B:$B,$A265)</f>
        <v>0</v>
      </c>
      <c r="N265" s="61">
        <f>COUNTIF(☆部材対象!$E:$E,$A265)</f>
        <v>0</v>
      </c>
      <c r="O265" s="62" t="str">
        <f t="shared" si="10"/>
        <v>-</v>
      </c>
    </row>
    <row r="266" spans="1:15">
      <c r="A266" s="19" t="s">
        <v>25634</v>
      </c>
      <c r="B266" s="20" t="s">
        <v>25635</v>
      </c>
      <c r="C266" s="21">
        <v>10.4</v>
      </c>
      <c r="D266" s="22" t="s">
        <v>17486</v>
      </c>
      <c r="E266" s="22">
        <v>7280</v>
      </c>
      <c r="F266" s="22">
        <v>0</v>
      </c>
      <c r="G266" s="22">
        <v>0</v>
      </c>
      <c r="H266" s="22">
        <v>0</v>
      </c>
      <c r="I266" s="22">
        <v>0</v>
      </c>
      <c r="K266" s="63" t="e">
        <f>IF(A266="","",IF(ISNA(VLOOKUP($A266,#REF!,12,0)),"",VLOOKUP($A266,#REF!,12,0)))</f>
        <v>#REF!</v>
      </c>
      <c r="L266" s="63" t="e">
        <f>IF(A266="","",CONCATENATE(IF(ISNA(VLOOKUP(A266,#REF!,5,0)),"",VLOOKUP(A266,#REF!,5,0)),IF(ISNA(VLOOKUP(A266,#REF!,4,0)),"",VLOOKUP(A266,#REF!,4,0))))</f>
        <v>#REF!</v>
      </c>
      <c r="M266" s="61">
        <f>COUNTIF(☆部材対象!$B:$B,$A266)</f>
        <v>0</v>
      </c>
      <c r="N266" s="61">
        <f>COUNTIF(☆部材対象!$E:$E,$A266)</f>
        <v>0</v>
      </c>
      <c r="O266" s="62">
        <f t="shared" si="10"/>
        <v>7280</v>
      </c>
    </row>
    <row r="267" spans="1:15">
      <c r="A267" s="19" t="s">
        <v>25636</v>
      </c>
      <c r="B267" s="20" t="s">
        <v>25637</v>
      </c>
      <c r="C267" s="21">
        <v>10.4</v>
      </c>
      <c r="D267" s="22" t="s">
        <v>17486</v>
      </c>
      <c r="E267" s="22">
        <v>39520</v>
      </c>
      <c r="F267" s="22">
        <v>0</v>
      </c>
      <c r="G267" s="22">
        <v>0</v>
      </c>
      <c r="H267" s="22">
        <v>0</v>
      </c>
      <c r="I267" s="22">
        <v>0</v>
      </c>
      <c r="K267" s="63" t="e">
        <f>IF(A267="","",IF(ISNA(VLOOKUP($A267,#REF!,12,0)),"",VLOOKUP($A267,#REF!,12,0)))</f>
        <v>#REF!</v>
      </c>
      <c r="L267" s="63" t="e">
        <f>IF(A267="","",CONCATENATE(IF(ISNA(VLOOKUP(A267,#REF!,5,0)),"",VLOOKUP(A267,#REF!,5,0)),IF(ISNA(VLOOKUP(A267,#REF!,4,0)),"",VLOOKUP(A267,#REF!,4,0))))</f>
        <v>#REF!</v>
      </c>
      <c r="M267" s="61">
        <f>COUNTIF(☆部材対象!$B:$B,$A267)</f>
        <v>0</v>
      </c>
      <c r="N267" s="61">
        <f>COUNTIF(☆部材対象!$E:$E,$A267)</f>
        <v>0</v>
      </c>
      <c r="O267" s="62">
        <f t="shared" si="10"/>
        <v>39520</v>
      </c>
    </row>
    <row r="268" spans="1:15">
      <c r="A268" s="19" t="s">
        <v>23663</v>
      </c>
      <c r="B268" s="20" t="s">
        <v>23664</v>
      </c>
      <c r="C268" s="21">
        <v>5.5</v>
      </c>
      <c r="D268" s="22" t="s">
        <v>17486</v>
      </c>
      <c r="E268" s="22">
        <v>9350</v>
      </c>
      <c r="F268" s="22">
        <v>0</v>
      </c>
      <c r="G268" s="22">
        <v>0</v>
      </c>
      <c r="H268" s="22">
        <v>0</v>
      </c>
      <c r="I268" s="22">
        <v>0</v>
      </c>
      <c r="K268" s="63" t="e">
        <f>IF(A268="","",IF(ISNA(VLOOKUP($A268,#REF!,12,0)),"",VLOOKUP($A268,#REF!,12,0)))</f>
        <v>#REF!</v>
      </c>
      <c r="L268" s="63" t="e">
        <f>IF(A268="","",CONCATENATE(IF(ISNA(VLOOKUP(A268,#REF!,5,0)),"",VLOOKUP(A268,#REF!,5,0)),IF(ISNA(VLOOKUP(A268,#REF!,4,0)),"",VLOOKUP(A268,#REF!,4,0))))</f>
        <v>#REF!</v>
      </c>
      <c r="M268" s="61">
        <f>COUNTIF(☆部材対象!$B:$B,$A268)</f>
        <v>0</v>
      </c>
      <c r="N268" s="61">
        <f>COUNTIF(☆部材対象!$E:$E,$A268)</f>
        <v>0</v>
      </c>
      <c r="O268" s="62">
        <f t="shared" si="10"/>
        <v>9350</v>
      </c>
    </row>
    <row r="269" spans="1:15">
      <c r="A269" s="19" t="s">
        <v>23693</v>
      </c>
      <c r="B269" s="20" t="s">
        <v>23694</v>
      </c>
      <c r="C269" s="21">
        <v>4.5</v>
      </c>
      <c r="D269" s="22" t="s">
        <v>17486</v>
      </c>
      <c r="E269" s="22">
        <v>11700</v>
      </c>
      <c r="F269" s="22">
        <v>0</v>
      </c>
      <c r="G269" s="22">
        <v>0</v>
      </c>
      <c r="H269" s="22">
        <v>0</v>
      </c>
      <c r="I269" s="22">
        <v>0</v>
      </c>
      <c r="K269" s="63" t="e">
        <f>IF(A269="","",IF(ISNA(VLOOKUP($A269,#REF!,12,0)),"",VLOOKUP($A269,#REF!,12,0)))</f>
        <v>#REF!</v>
      </c>
      <c r="L269" s="63" t="e">
        <f>IF(A269="","",CONCATENATE(IF(ISNA(VLOOKUP(A269,#REF!,5,0)),"",VLOOKUP(A269,#REF!,5,0)),IF(ISNA(VLOOKUP(A269,#REF!,4,0)),"",VLOOKUP(A269,#REF!,4,0))))</f>
        <v>#REF!</v>
      </c>
      <c r="M269" s="61">
        <f>COUNTIF(☆部材対象!$B:$B,$A269)</f>
        <v>0</v>
      </c>
      <c r="N269" s="61">
        <f>COUNTIF(☆部材対象!$E:$E,$A269)</f>
        <v>0</v>
      </c>
      <c r="O269" s="62">
        <f t="shared" si="10"/>
        <v>11700</v>
      </c>
    </row>
    <row r="270" spans="1:15">
      <c r="A270" s="19" t="s">
        <v>23683</v>
      </c>
      <c r="B270" s="20" t="s">
        <v>23684</v>
      </c>
      <c r="C270" s="21">
        <v>4.5</v>
      </c>
      <c r="D270" s="22" t="s">
        <v>17486</v>
      </c>
      <c r="E270" s="22">
        <v>1800</v>
      </c>
      <c r="F270" s="22">
        <v>0</v>
      </c>
      <c r="G270" s="22">
        <v>0</v>
      </c>
      <c r="H270" s="22">
        <v>0</v>
      </c>
      <c r="I270" s="22">
        <v>0</v>
      </c>
      <c r="K270" s="63" t="e">
        <f>IF(A270="","",IF(ISNA(VLOOKUP($A270,#REF!,12,0)),"",VLOOKUP($A270,#REF!,12,0)))</f>
        <v>#REF!</v>
      </c>
      <c r="L270" s="63" t="e">
        <f>IF(A270="","",CONCATENATE(IF(ISNA(VLOOKUP(A270,#REF!,5,0)),"",VLOOKUP(A270,#REF!,5,0)),IF(ISNA(VLOOKUP(A270,#REF!,4,0)),"",VLOOKUP(A270,#REF!,4,0))))</f>
        <v>#REF!</v>
      </c>
      <c r="M270" s="61">
        <f>COUNTIF(☆部材対象!$B:$B,$A270)</f>
        <v>0</v>
      </c>
      <c r="N270" s="61">
        <f>COUNTIF(☆部材対象!$E:$E,$A270)</f>
        <v>0</v>
      </c>
      <c r="O270" s="62">
        <f t="shared" si="10"/>
        <v>1800</v>
      </c>
    </row>
    <row r="271" spans="1:15">
      <c r="A271" s="19" t="s">
        <v>25638</v>
      </c>
      <c r="B271" s="20" t="s">
        <v>25639</v>
      </c>
      <c r="C271" s="21">
        <v>12.7</v>
      </c>
      <c r="D271" s="22" t="s">
        <v>2611</v>
      </c>
      <c r="E271" s="22">
        <v>195199</v>
      </c>
      <c r="F271" s="22">
        <v>0</v>
      </c>
      <c r="G271" s="22">
        <v>0</v>
      </c>
      <c r="H271" s="22">
        <v>0</v>
      </c>
      <c r="I271" s="22">
        <v>0</v>
      </c>
      <c r="K271" s="63" t="e">
        <f>IF(A271="","",IF(ISNA(VLOOKUP($A271,#REF!,12,0)),"",VLOOKUP($A271,#REF!,12,0)))</f>
        <v>#REF!</v>
      </c>
      <c r="L271" s="63" t="e">
        <f>IF(A271="","",CONCATENATE(IF(ISNA(VLOOKUP(A271,#REF!,5,0)),"",VLOOKUP(A271,#REF!,5,0)),IF(ISNA(VLOOKUP(A271,#REF!,4,0)),"",VLOOKUP(A271,#REF!,4,0))))</f>
        <v>#REF!</v>
      </c>
      <c r="M271" s="61">
        <f>COUNTIF(☆部材対象!$B:$B,$A271)</f>
        <v>0</v>
      </c>
      <c r="N271" s="61">
        <f>COUNTIF(☆部材対象!$E:$E,$A271)</f>
        <v>0</v>
      </c>
      <c r="O271" s="62">
        <f t="shared" si="10"/>
        <v>195199</v>
      </c>
    </row>
    <row r="272" spans="1:15">
      <c r="A272" s="19" t="s">
        <v>25640</v>
      </c>
      <c r="B272" s="20" t="s">
        <v>25641</v>
      </c>
      <c r="C272" s="21">
        <v>3.5</v>
      </c>
      <c r="D272" s="22" t="s">
        <v>2611</v>
      </c>
      <c r="E272" s="22">
        <v>53795</v>
      </c>
      <c r="F272" s="22">
        <v>0</v>
      </c>
      <c r="G272" s="22">
        <v>0</v>
      </c>
      <c r="H272" s="22">
        <v>0</v>
      </c>
      <c r="I272" s="22">
        <v>0</v>
      </c>
      <c r="K272" s="63" t="e">
        <f>IF(A272="","",IF(ISNA(VLOOKUP($A272,#REF!,12,0)),"",VLOOKUP($A272,#REF!,12,0)))</f>
        <v>#REF!</v>
      </c>
      <c r="L272" s="63" t="e">
        <f>IF(A272="","",CONCATENATE(IF(ISNA(VLOOKUP(A272,#REF!,5,0)),"",VLOOKUP(A272,#REF!,5,0)),IF(ISNA(VLOOKUP(A272,#REF!,4,0)),"",VLOOKUP(A272,#REF!,4,0))))</f>
        <v>#REF!</v>
      </c>
      <c r="M272" s="61">
        <f>COUNTIF(☆部材対象!$B:$B,$A272)</f>
        <v>0</v>
      </c>
      <c r="N272" s="61">
        <f>COUNTIF(☆部材対象!$E:$E,$A272)</f>
        <v>0</v>
      </c>
      <c r="O272" s="62">
        <f t="shared" si="10"/>
        <v>53795</v>
      </c>
    </row>
    <row r="273" spans="1:15">
      <c r="A273" s="19" t="s">
        <v>25642</v>
      </c>
      <c r="B273" s="20" t="s">
        <v>25643</v>
      </c>
      <c r="C273" s="21">
        <v>1</v>
      </c>
      <c r="D273" s="22" t="s">
        <v>19754</v>
      </c>
      <c r="E273" s="22">
        <v>11100</v>
      </c>
      <c r="F273" s="22">
        <v>0</v>
      </c>
      <c r="G273" s="22">
        <v>0</v>
      </c>
      <c r="H273" s="22">
        <v>0</v>
      </c>
      <c r="I273" s="22">
        <v>0</v>
      </c>
      <c r="K273" s="63" t="e">
        <f>IF(A273="","",IF(ISNA(VLOOKUP($A273,#REF!,12,0)),"",VLOOKUP($A273,#REF!,12,0)))</f>
        <v>#REF!</v>
      </c>
      <c r="L273" s="63" t="e">
        <f>IF(A273="","",CONCATENATE(IF(ISNA(VLOOKUP(A273,#REF!,5,0)),"",VLOOKUP(A273,#REF!,5,0)),IF(ISNA(VLOOKUP(A273,#REF!,4,0)),"",VLOOKUP(A273,#REF!,4,0))))</f>
        <v>#REF!</v>
      </c>
      <c r="M273" s="61">
        <f>COUNTIF(☆部材対象!$B:$B,$A273)</f>
        <v>0</v>
      </c>
      <c r="N273" s="61">
        <f>COUNTIF(☆部材対象!$E:$E,$A273)</f>
        <v>0</v>
      </c>
      <c r="O273" s="62">
        <f t="shared" si="10"/>
        <v>11100</v>
      </c>
    </row>
    <row r="274" spans="1:15">
      <c r="A274" s="19" t="s">
        <v>25644</v>
      </c>
      <c r="B274" s="20" t="s">
        <v>25645</v>
      </c>
      <c r="C274" s="21">
        <v>1</v>
      </c>
      <c r="D274" s="22" t="s">
        <v>19754</v>
      </c>
      <c r="E274" s="22">
        <v>11100</v>
      </c>
      <c r="F274" s="22">
        <v>0</v>
      </c>
      <c r="G274" s="22">
        <v>0</v>
      </c>
      <c r="H274" s="22">
        <v>0</v>
      </c>
      <c r="I274" s="22">
        <v>0</v>
      </c>
      <c r="K274" s="63" t="e">
        <f>IF(A274="","",IF(ISNA(VLOOKUP($A274,#REF!,12,0)),"",VLOOKUP($A274,#REF!,12,0)))</f>
        <v>#REF!</v>
      </c>
      <c r="L274" s="63" t="e">
        <f>IF(A274="","",CONCATENATE(IF(ISNA(VLOOKUP(A274,#REF!,5,0)),"",VLOOKUP(A274,#REF!,5,0)),IF(ISNA(VLOOKUP(A274,#REF!,4,0)),"",VLOOKUP(A274,#REF!,4,0))))</f>
        <v>#REF!</v>
      </c>
      <c r="M274" s="61">
        <f>COUNTIF(☆部材対象!$B:$B,$A274)</f>
        <v>0</v>
      </c>
      <c r="N274" s="61">
        <f>COUNTIF(☆部材対象!$E:$E,$A274)</f>
        <v>0</v>
      </c>
      <c r="O274" s="62">
        <f t="shared" si="10"/>
        <v>11100</v>
      </c>
    </row>
    <row r="275" spans="1:15">
      <c r="A275" s="19" t="s">
        <v>25646</v>
      </c>
      <c r="B275" s="20" t="s">
        <v>25647</v>
      </c>
      <c r="C275" s="21">
        <v>1</v>
      </c>
      <c r="D275" s="22" t="s">
        <v>19754</v>
      </c>
      <c r="E275" s="22">
        <v>31050</v>
      </c>
      <c r="F275" s="22">
        <v>0</v>
      </c>
      <c r="G275" s="22">
        <v>0</v>
      </c>
      <c r="H275" s="22">
        <v>0</v>
      </c>
      <c r="I275" s="22">
        <v>0</v>
      </c>
      <c r="K275" s="63" t="e">
        <f>IF(A275="","",IF(ISNA(VLOOKUP($A275,#REF!,12,0)),"",VLOOKUP($A275,#REF!,12,0)))</f>
        <v>#REF!</v>
      </c>
      <c r="L275" s="63" t="e">
        <f>IF(A275="","",CONCATENATE(IF(ISNA(VLOOKUP(A275,#REF!,5,0)),"",VLOOKUP(A275,#REF!,5,0)),IF(ISNA(VLOOKUP(A275,#REF!,4,0)),"",VLOOKUP(A275,#REF!,4,0))))</f>
        <v>#REF!</v>
      </c>
      <c r="M275" s="61">
        <f>COUNTIF(☆部材対象!$B:$B,$A275)</f>
        <v>0</v>
      </c>
      <c r="N275" s="61">
        <f>COUNTIF(☆部材対象!$E:$E,$A275)</f>
        <v>0</v>
      </c>
      <c r="O275" s="62">
        <f t="shared" si="10"/>
        <v>31050</v>
      </c>
    </row>
    <row r="276" spans="1:15">
      <c r="A276" s="19" t="s">
        <v>25648</v>
      </c>
      <c r="B276" s="20" t="s">
        <v>25649</v>
      </c>
      <c r="C276" s="21">
        <v>2</v>
      </c>
      <c r="D276" s="22" t="s">
        <v>19754</v>
      </c>
      <c r="E276" s="22">
        <v>82800</v>
      </c>
      <c r="F276" s="22">
        <v>0</v>
      </c>
      <c r="G276" s="22">
        <v>0</v>
      </c>
      <c r="H276" s="22">
        <v>0</v>
      </c>
      <c r="I276" s="22">
        <v>0</v>
      </c>
      <c r="K276" s="63" t="e">
        <f>IF(A276="","",IF(ISNA(VLOOKUP($A276,#REF!,12,0)),"",VLOOKUP($A276,#REF!,12,0)))</f>
        <v>#REF!</v>
      </c>
      <c r="L276" s="63" t="e">
        <f>IF(A276="","",CONCATENATE(IF(ISNA(VLOOKUP(A276,#REF!,5,0)),"",VLOOKUP(A276,#REF!,5,0)),IF(ISNA(VLOOKUP(A276,#REF!,4,0)),"",VLOOKUP(A276,#REF!,4,0))))</f>
        <v>#REF!</v>
      </c>
      <c r="M276" s="61">
        <f>COUNTIF(☆部材対象!$B:$B,$A276)</f>
        <v>0</v>
      </c>
      <c r="N276" s="61">
        <f>COUNTIF(☆部材対象!$E:$E,$A276)</f>
        <v>0</v>
      </c>
      <c r="O276" s="62">
        <f t="shared" si="10"/>
        <v>82800</v>
      </c>
    </row>
    <row r="277" spans="1:15">
      <c r="A277" s="19" t="s">
        <v>25650</v>
      </c>
      <c r="B277" s="20" t="s">
        <v>25651</v>
      </c>
      <c r="C277" s="21">
        <v>1</v>
      </c>
      <c r="D277" s="22" t="s">
        <v>19754</v>
      </c>
      <c r="E277" s="22">
        <v>44100</v>
      </c>
      <c r="F277" s="22">
        <v>0</v>
      </c>
      <c r="G277" s="22">
        <v>0</v>
      </c>
      <c r="H277" s="22">
        <v>0</v>
      </c>
      <c r="I277" s="22">
        <v>0</v>
      </c>
      <c r="K277" s="63" t="e">
        <f>IF(A277="","",IF(ISNA(VLOOKUP($A277,#REF!,12,0)),"",VLOOKUP($A277,#REF!,12,0)))</f>
        <v>#REF!</v>
      </c>
      <c r="L277" s="63" t="e">
        <f>IF(A277="","",CONCATENATE(IF(ISNA(VLOOKUP(A277,#REF!,5,0)),"",VLOOKUP(A277,#REF!,5,0)),IF(ISNA(VLOOKUP(A277,#REF!,4,0)),"",VLOOKUP(A277,#REF!,4,0))))</f>
        <v>#REF!</v>
      </c>
      <c r="M277" s="61">
        <f>COUNTIF(☆部材対象!$B:$B,$A277)</f>
        <v>0</v>
      </c>
      <c r="N277" s="61">
        <f>COUNTIF(☆部材対象!$E:$E,$A277)</f>
        <v>0</v>
      </c>
      <c r="O277" s="62">
        <f t="shared" si="10"/>
        <v>44100</v>
      </c>
    </row>
    <row r="278" spans="1:15">
      <c r="A278" s="19" t="s">
        <v>25652</v>
      </c>
      <c r="B278" s="20" t="s">
        <v>25653</v>
      </c>
      <c r="C278" s="21">
        <v>1</v>
      </c>
      <c r="D278" s="22" t="s">
        <v>19754</v>
      </c>
      <c r="E278" s="22">
        <v>88200</v>
      </c>
      <c r="F278" s="22">
        <v>0</v>
      </c>
      <c r="G278" s="22">
        <v>0</v>
      </c>
      <c r="H278" s="22">
        <v>0</v>
      </c>
      <c r="I278" s="22">
        <v>0</v>
      </c>
      <c r="K278" s="63" t="e">
        <f>IF(A278="","",IF(ISNA(VLOOKUP($A278,#REF!,12,0)),"",VLOOKUP($A278,#REF!,12,0)))</f>
        <v>#REF!</v>
      </c>
      <c r="L278" s="63" t="e">
        <f>IF(A278="","",CONCATENATE(IF(ISNA(VLOOKUP(A278,#REF!,5,0)),"",VLOOKUP(A278,#REF!,5,0)),IF(ISNA(VLOOKUP(A278,#REF!,4,0)),"",VLOOKUP(A278,#REF!,4,0))))</f>
        <v>#REF!</v>
      </c>
      <c r="M278" s="61">
        <f>COUNTIF(☆部材対象!$B:$B,$A278)</f>
        <v>0</v>
      </c>
      <c r="N278" s="61">
        <f>COUNTIF(☆部材対象!$E:$E,$A278)</f>
        <v>0</v>
      </c>
      <c r="O278" s="62">
        <f t="shared" si="10"/>
        <v>88200</v>
      </c>
    </row>
    <row r="279" spans="1:15">
      <c r="A279" s="19" t="s">
        <v>23661</v>
      </c>
      <c r="B279" s="20" t="s">
        <v>23662</v>
      </c>
      <c r="C279" s="21">
        <v>10</v>
      </c>
      <c r="D279" s="22" t="s">
        <v>17486</v>
      </c>
      <c r="E279" s="22">
        <v>330000</v>
      </c>
      <c r="F279" s="22">
        <v>0</v>
      </c>
      <c r="G279" s="22">
        <v>0</v>
      </c>
      <c r="H279" s="22">
        <v>0</v>
      </c>
      <c r="I279" s="22">
        <v>0</v>
      </c>
      <c r="K279" s="63" t="e">
        <f>IF(A279="","",IF(ISNA(VLOOKUP($A279,#REF!,12,0)),"",VLOOKUP($A279,#REF!,12,0)))</f>
        <v>#REF!</v>
      </c>
      <c r="L279" s="63" t="e">
        <f>IF(A279="","",CONCATENATE(IF(ISNA(VLOOKUP(A279,#REF!,5,0)),"",VLOOKUP(A279,#REF!,5,0)),IF(ISNA(VLOOKUP(A279,#REF!,4,0)),"",VLOOKUP(A279,#REF!,4,0))))</f>
        <v>#REF!</v>
      </c>
      <c r="M279" s="61">
        <f>COUNTIF(☆部材対象!$B:$B,$A279)</f>
        <v>0</v>
      </c>
      <c r="N279" s="61">
        <f>COUNTIF(☆部材対象!$E:$E,$A279)</f>
        <v>0</v>
      </c>
      <c r="O279" s="62">
        <f t="shared" si="10"/>
        <v>330000</v>
      </c>
    </row>
    <row r="280" spans="1:15">
      <c r="A280" s="19" t="s">
        <v>23669</v>
      </c>
      <c r="B280" s="20" t="s">
        <v>23670</v>
      </c>
      <c r="C280" s="21">
        <v>5</v>
      </c>
      <c r="D280" s="22" t="s">
        <v>2735</v>
      </c>
      <c r="E280" s="22">
        <v>0</v>
      </c>
      <c r="F280" s="22">
        <v>0</v>
      </c>
      <c r="G280" s="22">
        <v>0</v>
      </c>
      <c r="H280" s="22">
        <v>15850</v>
      </c>
      <c r="I280" s="22">
        <v>0</v>
      </c>
      <c r="K280" s="63" t="e">
        <f>IF(A280="","",IF(ISNA(VLOOKUP($A280,#REF!,12,0)),"",VLOOKUP($A280,#REF!,12,0)))</f>
        <v>#REF!</v>
      </c>
      <c r="L280" s="63" t="e">
        <f>IF(A280="","",CONCATENATE(IF(ISNA(VLOOKUP(A280,#REF!,5,0)),"",VLOOKUP(A280,#REF!,5,0)),IF(ISNA(VLOOKUP(A280,#REF!,4,0)),"",VLOOKUP(A280,#REF!,4,0))))</f>
        <v>#REF!</v>
      </c>
      <c r="M280" s="61">
        <f>COUNTIF(☆部材対象!$B:$B,$A280)</f>
        <v>0</v>
      </c>
      <c r="N280" s="61">
        <f>COUNTIF(☆部材対象!$E:$E,$A280)</f>
        <v>0</v>
      </c>
      <c r="O280" s="62">
        <f t="shared" si="10"/>
        <v>0</v>
      </c>
    </row>
    <row r="281" spans="1:15">
      <c r="A281" s="19" t="s">
        <v>23672</v>
      </c>
      <c r="B281" s="20" t="s">
        <v>23673</v>
      </c>
      <c r="C281" s="21">
        <v>4</v>
      </c>
      <c r="D281" s="22" t="s">
        <v>2735</v>
      </c>
      <c r="E281" s="22">
        <v>0</v>
      </c>
      <c r="F281" s="22">
        <v>0</v>
      </c>
      <c r="G281" s="22">
        <v>0</v>
      </c>
      <c r="H281" s="22">
        <v>760</v>
      </c>
      <c r="I281" s="22">
        <v>0</v>
      </c>
      <c r="K281" s="63" t="e">
        <f>IF(A281="","",IF(ISNA(VLOOKUP($A281,#REF!,12,0)),"",VLOOKUP($A281,#REF!,12,0)))</f>
        <v>#REF!</v>
      </c>
      <c r="L281" s="63" t="e">
        <f>IF(A281="","",CONCATENATE(IF(ISNA(VLOOKUP(A281,#REF!,5,0)),"",VLOOKUP(A281,#REF!,5,0)),IF(ISNA(VLOOKUP(A281,#REF!,4,0)),"",VLOOKUP(A281,#REF!,4,0))))</f>
        <v>#REF!</v>
      </c>
      <c r="M281" s="61">
        <f>COUNTIF(☆部材対象!$B:$B,$A281)</f>
        <v>0</v>
      </c>
      <c r="N281" s="61">
        <f>COUNTIF(☆部材対象!$E:$E,$A281)</f>
        <v>0</v>
      </c>
      <c r="O281" s="62">
        <f t="shared" si="10"/>
        <v>0</v>
      </c>
    </row>
    <row r="282" spans="1:15">
      <c r="A282" s="19" t="s">
        <v>25654</v>
      </c>
      <c r="B282" s="20" t="s">
        <v>25655</v>
      </c>
      <c r="C282" s="21">
        <v>1</v>
      </c>
      <c r="D282" s="22" t="s">
        <v>2735</v>
      </c>
      <c r="E282" s="22">
        <v>0</v>
      </c>
      <c r="F282" s="22">
        <v>0</v>
      </c>
      <c r="G282" s="22">
        <v>0</v>
      </c>
      <c r="H282" s="22">
        <v>5640</v>
      </c>
      <c r="I282" s="22">
        <v>0</v>
      </c>
      <c r="K282" s="63" t="e">
        <f>IF(A282="","",IF(ISNA(VLOOKUP($A282,#REF!,12,0)),"",VLOOKUP($A282,#REF!,12,0)))</f>
        <v>#REF!</v>
      </c>
      <c r="L282" s="63" t="e">
        <f>IF(A282="","",CONCATENATE(IF(ISNA(VLOOKUP(A282,#REF!,5,0)),"",VLOOKUP(A282,#REF!,5,0)),IF(ISNA(VLOOKUP(A282,#REF!,4,0)),"",VLOOKUP(A282,#REF!,4,0))))</f>
        <v>#REF!</v>
      </c>
      <c r="M282" s="61">
        <f>COUNTIF(☆部材対象!$B:$B,$A282)</f>
        <v>0</v>
      </c>
      <c r="N282" s="61">
        <f>COUNTIF(☆部材対象!$E:$E,$A282)</f>
        <v>0</v>
      </c>
      <c r="O282" s="62">
        <f t="shared" si="10"/>
        <v>0</v>
      </c>
    </row>
    <row r="283" spans="1:15">
      <c r="A283" s="19" t="s">
        <v>25656</v>
      </c>
      <c r="B283" s="20" t="s">
        <v>25657</v>
      </c>
      <c r="C283" s="21">
        <v>5</v>
      </c>
      <c r="D283" s="22" t="s">
        <v>2735</v>
      </c>
      <c r="E283" s="22">
        <v>0</v>
      </c>
      <c r="F283" s="22">
        <v>0</v>
      </c>
      <c r="G283" s="22">
        <v>0</v>
      </c>
      <c r="H283" s="22">
        <v>1650</v>
      </c>
      <c r="I283" s="22">
        <v>0</v>
      </c>
      <c r="K283" s="63" t="e">
        <f>IF(A283="","",IF(ISNA(VLOOKUP($A283,#REF!,12,0)),"",VLOOKUP($A283,#REF!,12,0)))</f>
        <v>#REF!</v>
      </c>
      <c r="L283" s="63" t="e">
        <f>IF(A283="","",CONCATENATE(IF(ISNA(VLOOKUP(A283,#REF!,5,0)),"",VLOOKUP(A283,#REF!,5,0)),IF(ISNA(VLOOKUP(A283,#REF!,4,0)),"",VLOOKUP(A283,#REF!,4,0))))</f>
        <v>#REF!</v>
      </c>
      <c r="M283" s="61">
        <f>COUNTIF(☆部材対象!$B:$B,$A283)</f>
        <v>0</v>
      </c>
      <c r="N283" s="61">
        <f>COUNTIF(☆部材対象!$E:$E,$A283)</f>
        <v>0</v>
      </c>
      <c r="O283" s="62">
        <f t="shared" si="10"/>
        <v>0</v>
      </c>
    </row>
    <row r="284" spans="1:15">
      <c r="A284" s="19" t="s">
        <v>25658</v>
      </c>
      <c r="B284" s="20" t="s">
        <v>25659</v>
      </c>
      <c r="C284" s="21">
        <v>1</v>
      </c>
      <c r="D284" s="22" t="s">
        <v>2735</v>
      </c>
      <c r="E284" s="22">
        <v>0</v>
      </c>
      <c r="F284" s="22">
        <v>0</v>
      </c>
      <c r="G284" s="22">
        <v>0</v>
      </c>
      <c r="H284" s="22">
        <v>740</v>
      </c>
      <c r="I284" s="22">
        <v>0</v>
      </c>
      <c r="K284" s="63" t="e">
        <f>IF(A284="","",IF(ISNA(VLOOKUP($A284,#REF!,12,0)),"",VLOOKUP($A284,#REF!,12,0)))</f>
        <v>#REF!</v>
      </c>
      <c r="L284" s="63" t="e">
        <f>IF(A284="","",CONCATENATE(IF(ISNA(VLOOKUP(A284,#REF!,5,0)),"",VLOOKUP(A284,#REF!,5,0)),IF(ISNA(VLOOKUP(A284,#REF!,4,0)),"",VLOOKUP(A284,#REF!,4,0))))</f>
        <v>#REF!</v>
      </c>
      <c r="M284" s="61">
        <f>COUNTIF(☆部材対象!$B:$B,$A284)</f>
        <v>0</v>
      </c>
      <c r="N284" s="61">
        <f>COUNTIF(☆部材対象!$E:$E,$A284)</f>
        <v>0</v>
      </c>
      <c r="O284" s="62">
        <f t="shared" si="10"/>
        <v>0</v>
      </c>
    </row>
    <row r="285" spans="1:15">
      <c r="A285" s="19" t="s">
        <v>23696</v>
      </c>
      <c r="B285" s="20" t="s">
        <v>1466</v>
      </c>
      <c r="C285" s="21">
        <v>9</v>
      </c>
      <c r="D285" s="22" t="s">
        <v>2735</v>
      </c>
      <c r="E285" s="22">
        <v>0</v>
      </c>
      <c r="F285" s="22">
        <v>0</v>
      </c>
      <c r="G285" s="22">
        <v>0</v>
      </c>
      <c r="H285" s="22">
        <v>7920</v>
      </c>
      <c r="I285" s="22">
        <v>0</v>
      </c>
      <c r="K285" s="63" t="e">
        <f>IF(A285="","",IF(ISNA(VLOOKUP($A285,#REF!,12,0)),"",VLOOKUP($A285,#REF!,12,0)))</f>
        <v>#REF!</v>
      </c>
      <c r="L285" s="63" t="e">
        <f>IF(A285="","",CONCATENATE(IF(ISNA(VLOOKUP(A285,#REF!,5,0)),"",VLOOKUP(A285,#REF!,5,0)),IF(ISNA(VLOOKUP(A285,#REF!,4,0)),"",VLOOKUP(A285,#REF!,4,0))))</f>
        <v>#REF!</v>
      </c>
      <c r="M285" s="61">
        <f>COUNTIF(☆部材対象!$B:$B,$A285)</f>
        <v>0</v>
      </c>
      <c r="N285" s="61">
        <f>COUNTIF(☆部材対象!$E:$E,$A285)</f>
        <v>0</v>
      </c>
      <c r="O285" s="62">
        <f t="shared" si="10"/>
        <v>0</v>
      </c>
    </row>
    <row r="286" spans="1:15">
      <c r="A286" s="19" t="s">
        <v>23614</v>
      </c>
      <c r="B286" s="20" t="s">
        <v>23615</v>
      </c>
      <c r="C286" s="21">
        <v>1.3</v>
      </c>
      <c r="D286" s="22" t="s">
        <v>2613</v>
      </c>
      <c r="E286" s="22">
        <v>0</v>
      </c>
      <c r="F286" s="22">
        <v>0</v>
      </c>
      <c r="G286" s="22">
        <v>0</v>
      </c>
      <c r="H286" s="22">
        <v>7683</v>
      </c>
      <c r="I286" s="22">
        <v>0</v>
      </c>
      <c r="K286" s="63" t="e">
        <f>IF(A286="","",IF(ISNA(VLOOKUP($A286,#REF!,12,0)),"",VLOOKUP($A286,#REF!,12,0)))</f>
        <v>#REF!</v>
      </c>
      <c r="L286" s="63" t="e">
        <f>IF(A286="","",CONCATENATE(IF(ISNA(VLOOKUP(A286,#REF!,5,0)),"",VLOOKUP(A286,#REF!,5,0)),IF(ISNA(VLOOKUP(A286,#REF!,4,0)),"",VLOOKUP(A286,#REF!,4,0))))</f>
        <v>#REF!</v>
      </c>
      <c r="M286" s="61">
        <f>COUNTIF(☆部材対象!$B:$B,$A286)</f>
        <v>0</v>
      </c>
      <c r="N286" s="61">
        <f>COUNTIF(☆部材対象!$E:$E,$A286)</f>
        <v>0</v>
      </c>
      <c r="O286" s="62">
        <f t="shared" si="10"/>
        <v>0</v>
      </c>
    </row>
    <row r="287" spans="1:15">
      <c r="A287" s="19" t="s">
        <v>25660</v>
      </c>
      <c r="B287" s="20" t="s">
        <v>25661</v>
      </c>
      <c r="C287" s="21">
        <v>5</v>
      </c>
      <c r="D287" s="22" t="s">
        <v>2735</v>
      </c>
      <c r="E287" s="22">
        <v>0</v>
      </c>
      <c r="F287" s="22">
        <v>0</v>
      </c>
      <c r="G287" s="22">
        <v>0</v>
      </c>
      <c r="H287" s="22">
        <v>2300</v>
      </c>
      <c r="I287" s="22">
        <v>0</v>
      </c>
      <c r="K287" s="63" t="e">
        <f>IF(A287="","",IF(ISNA(VLOOKUP($A287,#REF!,12,0)),"",VLOOKUP($A287,#REF!,12,0)))</f>
        <v>#REF!</v>
      </c>
      <c r="L287" s="63" t="e">
        <f>IF(A287="","",CONCATENATE(IF(ISNA(VLOOKUP(A287,#REF!,5,0)),"",VLOOKUP(A287,#REF!,5,0)),IF(ISNA(VLOOKUP(A287,#REF!,4,0)),"",VLOOKUP(A287,#REF!,4,0))))</f>
        <v>#REF!</v>
      </c>
      <c r="M287" s="61">
        <f>COUNTIF(☆部材対象!$B:$B,$A287)</f>
        <v>0</v>
      </c>
      <c r="N287" s="61">
        <f>COUNTIF(☆部材対象!$E:$E,$A287)</f>
        <v>0</v>
      </c>
      <c r="O287" s="62">
        <f t="shared" si="10"/>
        <v>0</v>
      </c>
    </row>
    <row r="288" spans="1:15">
      <c r="A288" s="19" t="s">
        <v>25662</v>
      </c>
      <c r="B288" s="20" t="s">
        <v>25663</v>
      </c>
      <c r="C288" s="21">
        <v>1</v>
      </c>
      <c r="D288" s="22" t="s">
        <v>2735</v>
      </c>
      <c r="E288" s="22">
        <v>0</v>
      </c>
      <c r="F288" s="22">
        <v>0</v>
      </c>
      <c r="G288" s="22">
        <v>0</v>
      </c>
      <c r="H288" s="22">
        <v>2150</v>
      </c>
      <c r="I288" s="22">
        <v>0</v>
      </c>
      <c r="K288" s="63" t="e">
        <f>IF(A288="","",IF(ISNA(VLOOKUP($A288,#REF!,12,0)),"",VLOOKUP($A288,#REF!,12,0)))</f>
        <v>#REF!</v>
      </c>
      <c r="L288" s="63" t="e">
        <f>IF(A288="","",CONCATENATE(IF(ISNA(VLOOKUP(A288,#REF!,5,0)),"",VLOOKUP(A288,#REF!,5,0)),IF(ISNA(VLOOKUP(A288,#REF!,4,0)),"",VLOOKUP(A288,#REF!,4,0))))</f>
        <v>#REF!</v>
      </c>
      <c r="M288" s="61">
        <f>COUNTIF(☆部材対象!$B:$B,$A288)</f>
        <v>0</v>
      </c>
      <c r="N288" s="61">
        <f>COUNTIF(☆部材対象!$E:$E,$A288)</f>
        <v>0</v>
      </c>
      <c r="O288" s="62">
        <f t="shared" si="10"/>
        <v>0</v>
      </c>
    </row>
    <row r="289" spans="1:15">
      <c r="A289" s="19" t="s">
        <v>23909</v>
      </c>
      <c r="B289" s="20" t="s">
        <v>23910</v>
      </c>
      <c r="C289" s="21">
        <v>5</v>
      </c>
      <c r="D289" s="22" t="s">
        <v>2735</v>
      </c>
      <c r="E289" s="22">
        <v>0</v>
      </c>
      <c r="F289" s="22">
        <v>0</v>
      </c>
      <c r="G289" s="22">
        <v>0</v>
      </c>
      <c r="H289" s="22">
        <v>2300</v>
      </c>
      <c r="I289" s="22">
        <v>0</v>
      </c>
      <c r="K289" s="63" t="e">
        <f>IF(A289="","",IF(ISNA(VLOOKUP($A289,#REF!,12,0)),"",VLOOKUP($A289,#REF!,12,0)))</f>
        <v>#REF!</v>
      </c>
      <c r="L289" s="63" t="e">
        <f>IF(A289="","",CONCATENATE(IF(ISNA(VLOOKUP(A289,#REF!,5,0)),"",VLOOKUP(A289,#REF!,5,0)),IF(ISNA(VLOOKUP(A289,#REF!,4,0)),"",VLOOKUP(A289,#REF!,4,0))))</f>
        <v>#REF!</v>
      </c>
      <c r="M289" s="61">
        <f>COUNTIF(☆部材対象!$B:$B,$A289)</f>
        <v>0</v>
      </c>
      <c r="N289" s="61">
        <f>COUNTIF(☆部材対象!$E:$E,$A289)</f>
        <v>0</v>
      </c>
      <c r="O289" s="62">
        <f t="shared" si="10"/>
        <v>0</v>
      </c>
    </row>
    <row r="290" spans="1:15">
      <c r="A290" s="19" t="s">
        <v>23608</v>
      </c>
      <c r="B290" s="20" t="s">
        <v>23609</v>
      </c>
      <c r="C290" s="21">
        <v>10</v>
      </c>
      <c r="D290" s="22" t="s">
        <v>11338</v>
      </c>
      <c r="E290" s="22">
        <v>0</v>
      </c>
      <c r="F290" s="22">
        <v>0</v>
      </c>
      <c r="G290" s="22">
        <v>0</v>
      </c>
      <c r="H290" s="22">
        <v>9400</v>
      </c>
      <c r="I290" s="22">
        <v>0</v>
      </c>
      <c r="K290" s="63" t="e">
        <f>IF(A290="","",IF(ISNA(VLOOKUP($A290,#REF!,12,0)),"",VLOOKUP($A290,#REF!,12,0)))</f>
        <v>#REF!</v>
      </c>
      <c r="L290" s="63" t="e">
        <f>IF(A290="","",CONCATENATE(IF(ISNA(VLOOKUP(A290,#REF!,5,0)),"",VLOOKUP(A290,#REF!,5,0)),IF(ISNA(VLOOKUP(A290,#REF!,4,0)),"",VLOOKUP(A290,#REF!,4,0))))</f>
        <v>#REF!</v>
      </c>
      <c r="M290" s="61">
        <f>COUNTIF(☆部材対象!$B:$B,$A290)</f>
        <v>0</v>
      </c>
      <c r="N290" s="61">
        <f>COUNTIF(☆部材対象!$E:$E,$A290)</f>
        <v>0</v>
      </c>
      <c r="O290" s="62">
        <f t="shared" si="10"/>
        <v>0</v>
      </c>
    </row>
    <row r="291" spans="1:15">
      <c r="A291" s="19" t="s">
        <v>23667</v>
      </c>
      <c r="B291" s="20" t="s">
        <v>23668</v>
      </c>
      <c r="C291" s="21">
        <v>5</v>
      </c>
      <c r="D291" s="22" t="s">
        <v>2735</v>
      </c>
      <c r="E291" s="22">
        <v>0</v>
      </c>
      <c r="F291" s="22">
        <v>0</v>
      </c>
      <c r="G291" s="22">
        <v>0</v>
      </c>
      <c r="H291" s="22">
        <v>3750</v>
      </c>
      <c r="I291" s="22">
        <v>0</v>
      </c>
      <c r="K291" s="63" t="e">
        <f>IF(A291="","",IF(ISNA(VLOOKUP($A291,#REF!,12,0)),"",VLOOKUP($A291,#REF!,12,0)))</f>
        <v>#REF!</v>
      </c>
      <c r="L291" s="63" t="e">
        <f>IF(A291="","",CONCATENATE(IF(ISNA(VLOOKUP(A291,#REF!,5,0)),"",VLOOKUP(A291,#REF!,5,0)),IF(ISNA(VLOOKUP(A291,#REF!,4,0)),"",VLOOKUP(A291,#REF!,4,0))))</f>
        <v>#REF!</v>
      </c>
      <c r="M291" s="61">
        <f>COUNTIF(☆部材対象!$B:$B,$A291)</f>
        <v>0</v>
      </c>
      <c r="N291" s="61">
        <f>COUNTIF(☆部材対象!$E:$E,$A291)</f>
        <v>0</v>
      </c>
      <c r="O291" s="62">
        <f t="shared" si="10"/>
        <v>0</v>
      </c>
    </row>
    <row r="292" spans="1:15">
      <c r="A292" s="19" t="s">
        <v>23671</v>
      </c>
      <c r="B292" s="20" t="s">
        <v>23196</v>
      </c>
      <c r="C292" s="21">
        <v>4</v>
      </c>
      <c r="D292" s="22" t="s">
        <v>2735</v>
      </c>
      <c r="E292" s="22">
        <v>0</v>
      </c>
      <c r="F292" s="22">
        <v>0</v>
      </c>
      <c r="G292" s="22">
        <v>0</v>
      </c>
      <c r="H292" s="22">
        <v>1680</v>
      </c>
      <c r="I292" s="22">
        <v>0</v>
      </c>
      <c r="K292" s="63" t="e">
        <f>IF(A292="","",IF(ISNA(VLOOKUP($A292,#REF!,12,0)),"",VLOOKUP($A292,#REF!,12,0)))</f>
        <v>#REF!</v>
      </c>
      <c r="L292" s="63" t="e">
        <f>IF(A292="","",CONCATENATE(IF(ISNA(VLOOKUP(A292,#REF!,5,0)),"",VLOOKUP(A292,#REF!,5,0)),IF(ISNA(VLOOKUP(A292,#REF!,4,0)),"",VLOOKUP(A292,#REF!,4,0))))</f>
        <v>#REF!</v>
      </c>
      <c r="M292" s="61">
        <f>COUNTIF(☆部材対象!$B:$B,$A292)</f>
        <v>0</v>
      </c>
      <c r="N292" s="61">
        <f>COUNTIF(☆部材対象!$E:$E,$A292)</f>
        <v>0</v>
      </c>
      <c r="O292" s="62">
        <f t="shared" si="10"/>
        <v>0</v>
      </c>
    </row>
    <row r="293" spans="1:15">
      <c r="A293" s="19" t="s">
        <v>25664</v>
      </c>
      <c r="B293" s="20" t="s">
        <v>25665</v>
      </c>
      <c r="C293" s="21">
        <v>1</v>
      </c>
      <c r="D293" s="22" t="s">
        <v>19754</v>
      </c>
      <c r="E293" s="22">
        <v>8300</v>
      </c>
      <c r="F293" s="22">
        <v>0</v>
      </c>
      <c r="G293" s="22">
        <v>0</v>
      </c>
      <c r="H293" s="22">
        <v>0</v>
      </c>
      <c r="I293" s="22">
        <v>0</v>
      </c>
      <c r="K293" s="63" t="e">
        <f>IF(A293="","",IF(ISNA(VLOOKUP($A293,#REF!,12,0)),"",VLOOKUP($A293,#REF!,12,0)))</f>
        <v>#REF!</v>
      </c>
      <c r="L293" s="63" t="e">
        <f>IF(A293="","",CONCATENATE(IF(ISNA(VLOOKUP(A293,#REF!,5,0)),"",VLOOKUP(A293,#REF!,5,0)),IF(ISNA(VLOOKUP(A293,#REF!,4,0)),"",VLOOKUP(A293,#REF!,4,0))))</f>
        <v>#REF!</v>
      </c>
      <c r="M293" s="61">
        <f>COUNTIF(☆部材対象!$B:$B,$A293)</f>
        <v>0</v>
      </c>
      <c r="N293" s="61">
        <f>COUNTIF(☆部材対象!$E:$E,$A293)</f>
        <v>0</v>
      </c>
      <c r="O293" s="62">
        <f t="shared" si="10"/>
        <v>8300</v>
      </c>
    </row>
    <row r="294" spans="1:15">
      <c r="A294" s="19" t="s">
        <v>25666</v>
      </c>
      <c r="B294" s="20" t="s">
        <v>25667</v>
      </c>
      <c r="C294" s="21">
        <v>1</v>
      </c>
      <c r="D294" s="22" t="s">
        <v>19754</v>
      </c>
      <c r="E294" s="22">
        <v>8300</v>
      </c>
      <c r="F294" s="22">
        <v>0</v>
      </c>
      <c r="G294" s="22">
        <v>0</v>
      </c>
      <c r="H294" s="22">
        <v>0</v>
      </c>
      <c r="I294" s="22">
        <v>0</v>
      </c>
      <c r="K294" s="63" t="e">
        <f>IF(A294="","",IF(ISNA(VLOOKUP($A294,#REF!,12,0)),"",VLOOKUP($A294,#REF!,12,0)))</f>
        <v>#REF!</v>
      </c>
      <c r="L294" s="63" t="e">
        <f>IF(A294="","",CONCATENATE(IF(ISNA(VLOOKUP(A294,#REF!,5,0)),"",VLOOKUP(A294,#REF!,5,0)),IF(ISNA(VLOOKUP(A294,#REF!,4,0)),"",VLOOKUP(A294,#REF!,4,0))))</f>
        <v>#REF!</v>
      </c>
      <c r="M294" s="61">
        <f>COUNTIF(☆部材対象!$B:$B,$A294)</f>
        <v>0</v>
      </c>
      <c r="N294" s="61">
        <f>COUNTIF(☆部材対象!$E:$E,$A294)</f>
        <v>0</v>
      </c>
      <c r="O294" s="62">
        <f t="shared" si="10"/>
        <v>8300</v>
      </c>
    </row>
    <row r="295" spans="1:15">
      <c r="A295" s="19" t="s">
        <v>25668</v>
      </c>
      <c r="B295" s="20" t="s">
        <v>25669</v>
      </c>
      <c r="C295" s="21">
        <v>1</v>
      </c>
      <c r="D295" s="22" t="s">
        <v>19754</v>
      </c>
      <c r="E295" s="22">
        <v>37</v>
      </c>
      <c r="F295" s="22">
        <v>0</v>
      </c>
      <c r="G295" s="22">
        <v>0</v>
      </c>
      <c r="H295" s="22">
        <v>0</v>
      </c>
      <c r="I295" s="22">
        <v>0</v>
      </c>
      <c r="K295" s="63" t="e">
        <f>IF(A295="","",IF(ISNA(VLOOKUP($A295,#REF!,12,0)),"",VLOOKUP($A295,#REF!,12,0)))</f>
        <v>#REF!</v>
      </c>
      <c r="L295" s="63" t="e">
        <f>IF(A295="","",CONCATENATE(IF(ISNA(VLOOKUP(A295,#REF!,5,0)),"",VLOOKUP(A295,#REF!,5,0)),IF(ISNA(VLOOKUP(A295,#REF!,4,0)),"",VLOOKUP(A295,#REF!,4,0))))</f>
        <v>#REF!</v>
      </c>
      <c r="M295" s="61">
        <f>COUNTIF(☆部材対象!$B:$B,$A295)</f>
        <v>0</v>
      </c>
      <c r="N295" s="61">
        <f>COUNTIF(☆部材対象!$E:$E,$A295)</f>
        <v>0</v>
      </c>
      <c r="O295" s="62">
        <f t="shared" si="10"/>
        <v>37</v>
      </c>
    </row>
    <row r="296" spans="1:15">
      <c r="A296" s="19" t="s">
        <v>25670</v>
      </c>
      <c r="B296" s="20" t="s">
        <v>23900</v>
      </c>
      <c r="C296" s="21">
        <v>1</v>
      </c>
      <c r="D296" s="22" t="s">
        <v>19754</v>
      </c>
      <c r="E296" s="22">
        <v>80</v>
      </c>
      <c r="F296" s="22">
        <v>0</v>
      </c>
      <c r="G296" s="22">
        <v>0</v>
      </c>
      <c r="H296" s="22">
        <v>0</v>
      </c>
      <c r="I296" s="22">
        <v>0</v>
      </c>
      <c r="K296" s="63" t="e">
        <f>IF(A296="","",IF(ISNA(VLOOKUP($A296,#REF!,12,0)),"",VLOOKUP($A296,#REF!,12,0)))</f>
        <v>#REF!</v>
      </c>
      <c r="L296" s="63" t="e">
        <f>IF(A296="","",CONCATENATE(IF(ISNA(VLOOKUP(A296,#REF!,5,0)),"",VLOOKUP(A296,#REF!,5,0)),IF(ISNA(VLOOKUP(A296,#REF!,4,0)),"",VLOOKUP(A296,#REF!,4,0))))</f>
        <v>#REF!</v>
      </c>
      <c r="M296" s="61">
        <f>COUNTIF(☆部材対象!$B:$B,$A296)</f>
        <v>0</v>
      </c>
      <c r="N296" s="61">
        <f>COUNTIF(☆部材対象!$E:$E,$A296)</f>
        <v>0</v>
      </c>
      <c r="O296" s="62">
        <f t="shared" si="10"/>
        <v>80</v>
      </c>
    </row>
    <row r="297" spans="1:15">
      <c r="A297" s="19" t="s">
        <v>23833</v>
      </c>
      <c r="B297" s="20" t="s">
        <v>23834</v>
      </c>
      <c r="C297" s="21">
        <v>1</v>
      </c>
      <c r="D297" s="22" t="s">
        <v>19754</v>
      </c>
      <c r="E297" s="22">
        <v>50</v>
      </c>
      <c r="F297" s="22">
        <v>0</v>
      </c>
      <c r="G297" s="22">
        <v>0</v>
      </c>
      <c r="H297" s="22">
        <v>0</v>
      </c>
      <c r="I297" s="22">
        <v>0</v>
      </c>
      <c r="K297" s="63" t="e">
        <f>IF(A297="","",IF(ISNA(VLOOKUP($A297,#REF!,12,0)),"",VLOOKUP($A297,#REF!,12,0)))</f>
        <v>#REF!</v>
      </c>
      <c r="L297" s="63" t="e">
        <f>IF(A297="","",CONCATENATE(IF(ISNA(VLOOKUP(A297,#REF!,5,0)),"",VLOOKUP(A297,#REF!,5,0)),IF(ISNA(VLOOKUP(A297,#REF!,4,0)),"",VLOOKUP(A297,#REF!,4,0))))</f>
        <v>#REF!</v>
      </c>
      <c r="M297" s="61">
        <f>COUNTIF(☆部材対象!$B:$B,$A297)</f>
        <v>0</v>
      </c>
      <c r="N297" s="61">
        <f>COUNTIF(☆部材対象!$E:$E,$A297)</f>
        <v>0</v>
      </c>
      <c r="O297" s="62">
        <f t="shared" si="10"/>
        <v>50</v>
      </c>
    </row>
    <row r="298" spans="1:15">
      <c r="A298" s="19" t="s">
        <v>23897</v>
      </c>
      <c r="B298" s="20" t="s">
        <v>23898</v>
      </c>
      <c r="C298" s="21">
        <v>2</v>
      </c>
      <c r="D298" s="22" t="s">
        <v>19754</v>
      </c>
      <c r="E298" s="22">
        <v>318</v>
      </c>
      <c r="F298" s="22">
        <v>0</v>
      </c>
      <c r="G298" s="22">
        <v>0</v>
      </c>
      <c r="H298" s="22">
        <v>0</v>
      </c>
      <c r="I298" s="22">
        <v>0</v>
      </c>
      <c r="K298" s="63" t="e">
        <f>IF(A298="","",IF(ISNA(VLOOKUP($A298,#REF!,12,0)),"",VLOOKUP($A298,#REF!,12,0)))</f>
        <v>#REF!</v>
      </c>
      <c r="L298" s="63" t="e">
        <f>IF(A298="","",CONCATENATE(IF(ISNA(VLOOKUP(A298,#REF!,5,0)),"",VLOOKUP(A298,#REF!,5,0)),IF(ISNA(VLOOKUP(A298,#REF!,4,0)),"",VLOOKUP(A298,#REF!,4,0))))</f>
        <v>#REF!</v>
      </c>
      <c r="M298" s="61">
        <f>COUNTIF(☆部材対象!$B:$B,$A298)</f>
        <v>0</v>
      </c>
      <c r="N298" s="61">
        <f>COUNTIF(☆部材対象!$E:$E,$A298)</f>
        <v>0</v>
      </c>
      <c r="O298" s="62">
        <f t="shared" si="10"/>
        <v>318</v>
      </c>
    </row>
    <row r="299" spans="1:15">
      <c r="A299" s="19" t="s">
        <v>25671</v>
      </c>
      <c r="B299" s="20" t="s">
        <v>25672</v>
      </c>
      <c r="C299" s="21">
        <v>10</v>
      </c>
      <c r="D299" s="22" t="s">
        <v>19754</v>
      </c>
      <c r="E299" s="22">
        <v>50</v>
      </c>
      <c r="F299" s="22">
        <v>0</v>
      </c>
      <c r="G299" s="22">
        <v>0</v>
      </c>
      <c r="H299" s="22">
        <v>0</v>
      </c>
      <c r="I299" s="22">
        <v>0</v>
      </c>
      <c r="K299" s="63" t="e">
        <f>IF(A299="","",IF(ISNA(VLOOKUP($A299,#REF!,12,0)),"",VLOOKUP($A299,#REF!,12,0)))</f>
        <v>#REF!</v>
      </c>
      <c r="L299" s="63" t="e">
        <f>IF(A299="","",CONCATENATE(IF(ISNA(VLOOKUP(A299,#REF!,5,0)),"",VLOOKUP(A299,#REF!,5,0)),IF(ISNA(VLOOKUP(A299,#REF!,4,0)),"",VLOOKUP(A299,#REF!,4,0))))</f>
        <v>#REF!</v>
      </c>
      <c r="M299" s="61">
        <f>COUNTIF(☆部材対象!$B:$B,$A299)</f>
        <v>0</v>
      </c>
      <c r="N299" s="61">
        <f>COUNTIF(☆部材対象!$E:$E,$A299)</f>
        <v>0</v>
      </c>
      <c r="O299" s="62">
        <f t="shared" si="10"/>
        <v>50</v>
      </c>
    </row>
    <row r="300" spans="1:15">
      <c r="A300" s="19" t="s">
        <v>25673</v>
      </c>
      <c r="B300" s="20" t="s">
        <v>25674</v>
      </c>
      <c r="C300" s="21">
        <v>1</v>
      </c>
      <c r="D300" s="22" t="s">
        <v>23590</v>
      </c>
      <c r="E300" s="22">
        <v>106</v>
      </c>
      <c r="F300" s="22">
        <v>0</v>
      </c>
      <c r="G300" s="22">
        <v>0</v>
      </c>
      <c r="H300" s="22">
        <v>0</v>
      </c>
      <c r="I300" s="22">
        <v>0</v>
      </c>
      <c r="K300" s="63" t="e">
        <f>IF(A300="","",IF(ISNA(VLOOKUP($A300,#REF!,12,0)),"",VLOOKUP($A300,#REF!,12,0)))</f>
        <v>#REF!</v>
      </c>
      <c r="L300" s="63" t="e">
        <f>IF(A300="","",CONCATENATE(IF(ISNA(VLOOKUP(A300,#REF!,5,0)),"",VLOOKUP(A300,#REF!,5,0)),IF(ISNA(VLOOKUP(A300,#REF!,4,0)),"",VLOOKUP(A300,#REF!,4,0))))</f>
        <v>#REF!</v>
      </c>
      <c r="M300" s="61">
        <f>COUNTIF(☆部材対象!$B:$B,$A300)</f>
        <v>0</v>
      </c>
      <c r="N300" s="61">
        <f>COUNTIF(☆部材対象!$E:$E,$A300)</f>
        <v>0</v>
      </c>
      <c r="O300" s="62">
        <f t="shared" si="10"/>
        <v>106</v>
      </c>
    </row>
    <row r="301" spans="1:15">
      <c r="A301" s="19" t="s">
        <v>25675</v>
      </c>
      <c r="B301" s="20" t="s">
        <v>25676</v>
      </c>
      <c r="C301" s="21">
        <v>1</v>
      </c>
      <c r="D301" s="22" t="s">
        <v>19754</v>
      </c>
      <c r="E301" s="22">
        <v>45</v>
      </c>
      <c r="F301" s="22">
        <v>0</v>
      </c>
      <c r="G301" s="22">
        <v>0</v>
      </c>
      <c r="H301" s="22">
        <v>0</v>
      </c>
      <c r="I301" s="22">
        <v>0</v>
      </c>
      <c r="K301" s="63" t="e">
        <f>IF(A301="","",IF(ISNA(VLOOKUP($A301,#REF!,12,0)),"",VLOOKUP($A301,#REF!,12,0)))</f>
        <v>#REF!</v>
      </c>
      <c r="L301" s="63" t="e">
        <f>IF(A301="","",CONCATENATE(IF(ISNA(VLOOKUP(A301,#REF!,5,0)),"",VLOOKUP(A301,#REF!,5,0)),IF(ISNA(VLOOKUP(A301,#REF!,4,0)),"",VLOOKUP(A301,#REF!,4,0))))</f>
        <v>#REF!</v>
      </c>
      <c r="M301" s="61">
        <f>COUNTIF(☆部材対象!$B:$B,$A301)</f>
        <v>0</v>
      </c>
      <c r="N301" s="61">
        <f>COUNTIF(☆部材対象!$E:$E,$A301)</f>
        <v>0</v>
      </c>
      <c r="O301" s="62">
        <f t="shared" si="10"/>
        <v>45</v>
      </c>
    </row>
    <row r="302" spans="1:15">
      <c r="A302" s="19" t="s">
        <v>25677</v>
      </c>
      <c r="B302" s="20" t="s">
        <v>25678</v>
      </c>
      <c r="C302" s="21">
        <v>1</v>
      </c>
      <c r="D302" s="22" t="s">
        <v>19754</v>
      </c>
      <c r="E302" s="22">
        <v>251</v>
      </c>
      <c r="F302" s="22">
        <v>0</v>
      </c>
      <c r="G302" s="22">
        <v>0</v>
      </c>
      <c r="H302" s="22">
        <v>0</v>
      </c>
      <c r="I302" s="22">
        <v>0</v>
      </c>
      <c r="K302" s="63" t="e">
        <f>IF(A302="","",IF(ISNA(VLOOKUP($A302,#REF!,12,0)),"",VLOOKUP($A302,#REF!,12,0)))</f>
        <v>#REF!</v>
      </c>
      <c r="L302" s="63" t="e">
        <f>IF(A302="","",CONCATENATE(IF(ISNA(VLOOKUP(A302,#REF!,5,0)),"",VLOOKUP(A302,#REF!,5,0)),IF(ISNA(VLOOKUP(A302,#REF!,4,0)),"",VLOOKUP(A302,#REF!,4,0))))</f>
        <v>#REF!</v>
      </c>
      <c r="M302" s="61">
        <f>COUNTIF(☆部材対象!$B:$B,$A302)</f>
        <v>0</v>
      </c>
      <c r="N302" s="61">
        <f>COUNTIF(☆部材対象!$E:$E,$A302)</f>
        <v>0</v>
      </c>
      <c r="O302" s="62">
        <f t="shared" si="10"/>
        <v>251</v>
      </c>
    </row>
    <row r="303" spans="1:15">
      <c r="A303" s="19" t="s">
        <v>25679</v>
      </c>
      <c r="B303" s="20" t="s">
        <v>25680</v>
      </c>
      <c r="C303" s="21">
        <v>1</v>
      </c>
      <c r="D303" s="22" t="s">
        <v>19754</v>
      </c>
      <c r="E303" s="22">
        <v>378</v>
      </c>
      <c r="F303" s="22">
        <v>0</v>
      </c>
      <c r="G303" s="22">
        <v>0</v>
      </c>
      <c r="H303" s="22">
        <v>0</v>
      </c>
      <c r="I303" s="22">
        <v>0</v>
      </c>
      <c r="K303" s="63" t="e">
        <f>IF(A303="","",IF(ISNA(VLOOKUP($A303,#REF!,12,0)),"",VLOOKUP($A303,#REF!,12,0)))</f>
        <v>#REF!</v>
      </c>
      <c r="L303" s="63" t="e">
        <f>IF(A303="","",CONCATENATE(IF(ISNA(VLOOKUP(A303,#REF!,5,0)),"",VLOOKUP(A303,#REF!,5,0)),IF(ISNA(VLOOKUP(A303,#REF!,4,0)),"",VLOOKUP(A303,#REF!,4,0))))</f>
        <v>#REF!</v>
      </c>
      <c r="M303" s="61">
        <f>COUNTIF(☆部材対象!$B:$B,$A303)</f>
        <v>0</v>
      </c>
      <c r="N303" s="61">
        <f>COUNTIF(☆部材対象!$E:$E,$A303)</f>
        <v>0</v>
      </c>
      <c r="O303" s="62">
        <f t="shared" si="10"/>
        <v>378</v>
      </c>
    </row>
    <row r="304" spans="1:15">
      <c r="A304" s="19" t="s">
        <v>23637</v>
      </c>
      <c r="B304" s="20" t="s">
        <v>23638</v>
      </c>
      <c r="C304" s="21">
        <v>1</v>
      </c>
      <c r="D304" s="22" t="s">
        <v>19754</v>
      </c>
      <c r="E304" s="22">
        <v>22200</v>
      </c>
      <c r="F304" s="22">
        <v>0</v>
      </c>
      <c r="G304" s="22">
        <v>0</v>
      </c>
      <c r="H304" s="22">
        <v>0</v>
      </c>
      <c r="I304" s="22">
        <v>0</v>
      </c>
      <c r="K304" s="63" t="e">
        <f>IF(A304="","",IF(ISNA(VLOOKUP($A304,#REF!,12,0)),"",VLOOKUP($A304,#REF!,12,0)))</f>
        <v>#REF!</v>
      </c>
      <c r="L304" s="63" t="e">
        <f>IF(A304="","",CONCATENATE(IF(ISNA(VLOOKUP(A304,#REF!,5,0)),"",VLOOKUP(A304,#REF!,5,0)),IF(ISNA(VLOOKUP(A304,#REF!,4,0)),"",VLOOKUP(A304,#REF!,4,0))))</f>
        <v>#REF!</v>
      </c>
      <c r="M304" s="61">
        <f>COUNTIF(☆部材対象!$B:$B,$A304)</f>
        <v>0</v>
      </c>
      <c r="N304" s="61">
        <f>COUNTIF(☆部材対象!$E:$E,$A304)</f>
        <v>0</v>
      </c>
      <c r="O304" s="62">
        <f t="shared" si="10"/>
        <v>22200</v>
      </c>
    </row>
    <row r="305" spans="1:15">
      <c r="A305" s="19" t="s">
        <v>23681</v>
      </c>
      <c r="B305" s="20" t="s">
        <v>23682</v>
      </c>
      <c r="C305" s="21">
        <v>2</v>
      </c>
      <c r="D305" s="22" t="s">
        <v>18201</v>
      </c>
      <c r="E305" s="22">
        <v>0</v>
      </c>
      <c r="F305" s="22">
        <v>0</v>
      </c>
      <c r="G305" s="22">
        <v>0</v>
      </c>
      <c r="H305" s="22">
        <v>0</v>
      </c>
      <c r="I305" s="22">
        <v>0</v>
      </c>
      <c r="K305" s="63" t="e">
        <f>IF(A305="","",IF(ISNA(VLOOKUP($A305,#REF!,12,0)),"",VLOOKUP($A305,#REF!,12,0)))</f>
        <v>#REF!</v>
      </c>
      <c r="L305" s="63" t="e">
        <f>IF(A305="","",CONCATENATE(IF(ISNA(VLOOKUP(A305,#REF!,5,0)),"",VLOOKUP(A305,#REF!,5,0)),IF(ISNA(VLOOKUP(A305,#REF!,4,0)),"",VLOOKUP(A305,#REF!,4,0))))</f>
        <v>#REF!</v>
      </c>
      <c r="M305" s="61">
        <f>COUNTIF(☆部材対象!$B:$B,$A305)</f>
        <v>0</v>
      </c>
      <c r="N305" s="61">
        <f>COUNTIF(☆部材対象!$E:$E,$A305)</f>
        <v>0</v>
      </c>
      <c r="O305" s="62">
        <f t="shared" si="10"/>
        <v>0</v>
      </c>
    </row>
    <row r="306" spans="1:15">
      <c r="A306" s="19" t="s">
        <v>23657</v>
      </c>
      <c r="B306" s="20" t="s">
        <v>23658</v>
      </c>
      <c r="C306" s="21">
        <v>5</v>
      </c>
      <c r="D306" s="22" t="s">
        <v>2735</v>
      </c>
      <c r="E306" s="22">
        <v>20700</v>
      </c>
      <c r="F306" s="22">
        <v>0</v>
      </c>
      <c r="G306" s="22">
        <v>0</v>
      </c>
      <c r="H306" s="22">
        <v>0</v>
      </c>
      <c r="I306" s="22">
        <v>0</v>
      </c>
      <c r="K306" s="63" t="e">
        <f>IF(A306="","",IF(ISNA(VLOOKUP($A306,#REF!,12,0)),"",VLOOKUP($A306,#REF!,12,0)))</f>
        <v>#REF!</v>
      </c>
      <c r="L306" s="63" t="e">
        <f>IF(A306="","",CONCATENATE(IF(ISNA(VLOOKUP(A306,#REF!,5,0)),"",VLOOKUP(A306,#REF!,5,0)),IF(ISNA(VLOOKUP(A306,#REF!,4,0)),"",VLOOKUP(A306,#REF!,4,0))))</f>
        <v>#REF!</v>
      </c>
      <c r="M306" s="61">
        <f>COUNTIF(☆部材対象!$B:$B,$A306)</f>
        <v>0</v>
      </c>
      <c r="N306" s="61">
        <f>COUNTIF(☆部材対象!$E:$E,$A306)</f>
        <v>0</v>
      </c>
      <c r="O306" s="62">
        <f t="shared" si="10"/>
        <v>20700</v>
      </c>
    </row>
    <row r="307" spans="1:15">
      <c r="A307" s="19" t="s">
        <v>23647</v>
      </c>
      <c r="B307" s="20" t="s">
        <v>23648</v>
      </c>
      <c r="C307" s="21">
        <v>2</v>
      </c>
      <c r="D307" s="22" t="s">
        <v>17486</v>
      </c>
      <c r="E307" s="22">
        <v>2000</v>
      </c>
      <c r="F307" s="22">
        <v>0</v>
      </c>
      <c r="G307" s="22">
        <v>0</v>
      </c>
      <c r="H307" s="22">
        <v>0</v>
      </c>
      <c r="I307" s="22">
        <v>0</v>
      </c>
      <c r="K307" s="63" t="e">
        <f>IF(A307="","",IF(ISNA(VLOOKUP($A307,#REF!,12,0)),"",VLOOKUP($A307,#REF!,12,0)))</f>
        <v>#REF!</v>
      </c>
      <c r="L307" s="63" t="e">
        <f>IF(A307="","",CONCATENATE(IF(ISNA(VLOOKUP(A307,#REF!,5,0)),"",VLOOKUP(A307,#REF!,5,0)),IF(ISNA(VLOOKUP(A307,#REF!,4,0)),"",VLOOKUP(A307,#REF!,4,0))))</f>
        <v>#REF!</v>
      </c>
      <c r="M307" s="61">
        <f>COUNTIF(☆部材対象!$B:$B,$A307)</f>
        <v>0</v>
      </c>
      <c r="N307" s="61">
        <f>COUNTIF(☆部材対象!$E:$E,$A307)</f>
        <v>0</v>
      </c>
      <c r="O307" s="62">
        <f t="shared" si="10"/>
        <v>2000</v>
      </c>
    </row>
    <row r="308" spans="1:15">
      <c r="A308" s="19" t="s">
        <v>23645</v>
      </c>
      <c r="B308" s="20" t="s">
        <v>23646</v>
      </c>
      <c r="C308" s="21">
        <v>2</v>
      </c>
      <c r="D308" s="22" t="s">
        <v>17486</v>
      </c>
      <c r="E308" s="22">
        <v>2000</v>
      </c>
      <c r="F308" s="22">
        <v>0</v>
      </c>
      <c r="G308" s="22">
        <v>0</v>
      </c>
      <c r="H308" s="22">
        <v>0</v>
      </c>
      <c r="I308" s="22">
        <v>0</v>
      </c>
      <c r="K308" s="63" t="e">
        <f>IF(A308="","",IF(ISNA(VLOOKUP($A308,#REF!,12,0)),"",VLOOKUP($A308,#REF!,12,0)))</f>
        <v>#REF!</v>
      </c>
      <c r="L308" s="63" t="e">
        <f>IF(A308="","",CONCATENATE(IF(ISNA(VLOOKUP(A308,#REF!,5,0)),"",VLOOKUP(A308,#REF!,5,0)),IF(ISNA(VLOOKUP(A308,#REF!,4,0)),"",VLOOKUP(A308,#REF!,4,0))))</f>
        <v>#REF!</v>
      </c>
      <c r="M308" s="61">
        <f>COUNTIF(☆部材対象!$B:$B,$A308)</f>
        <v>0</v>
      </c>
      <c r="N308" s="61">
        <f>COUNTIF(☆部材対象!$E:$E,$A308)</f>
        <v>0</v>
      </c>
      <c r="O308" s="62">
        <f t="shared" si="10"/>
        <v>2000</v>
      </c>
    </row>
    <row r="309" spans="1:15">
      <c r="A309" s="19" t="s">
        <v>23674</v>
      </c>
      <c r="B309" s="20" t="s">
        <v>23675</v>
      </c>
      <c r="C309" s="21">
        <v>7.5</v>
      </c>
      <c r="D309" s="22" t="s">
        <v>17486</v>
      </c>
      <c r="E309" s="22">
        <v>24750</v>
      </c>
      <c r="F309" s="22">
        <v>0</v>
      </c>
      <c r="G309" s="22">
        <v>0</v>
      </c>
      <c r="H309" s="22">
        <v>0</v>
      </c>
      <c r="I309" s="22">
        <v>0</v>
      </c>
      <c r="K309" s="63" t="e">
        <f>IF(A309="","",IF(ISNA(VLOOKUP($A309,#REF!,12,0)),"",VLOOKUP($A309,#REF!,12,0)))</f>
        <v>#REF!</v>
      </c>
      <c r="L309" s="63" t="e">
        <f>IF(A309="","",CONCATENATE(IF(ISNA(VLOOKUP(A309,#REF!,5,0)),"",VLOOKUP(A309,#REF!,5,0)),IF(ISNA(VLOOKUP(A309,#REF!,4,0)),"",VLOOKUP(A309,#REF!,4,0))))</f>
        <v>#REF!</v>
      </c>
      <c r="M309" s="61">
        <f>COUNTIF(☆部材対象!$B:$B,$A309)</f>
        <v>0</v>
      </c>
      <c r="N309" s="61">
        <f>COUNTIF(☆部材対象!$E:$E,$A309)</f>
        <v>0</v>
      </c>
      <c r="O309" s="62">
        <f t="shared" si="10"/>
        <v>24750</v>
      </c>
    </row>
    <row r="310" spans="1:15">
      <c r="A310" s="19" t="s">
        <v>25681</v>
      </c>
      <c r="B310" s="20" t="s">
        <v>25682</v>
      </c>
      <c r="C310" s="21">
        <v>4.5</v>
      </c>
      <c r="D310" s="22" t="s">
        <v>17486</v>
      </c>
      <c r="E310" s="22">
        <v>14850</v>
      </c>
      <c r="F310" s="22">
        <v>0</v>
      </c>
      <c r="G310" s="22">
        <v>0</v>
      </c>
      <c r="H310" s="22">
        <v>0</v>
      </c>
      <c r="I310" s="22">
        <v>0</v>
      </c>
      <c r="K310" s="63" t="e">
        <f>IF(A310="","",IF(ISNA(VLOOKUP($A310,#REF!,12,0)),"",VLOOKUP($A310,#REF!,12,0)))</f>
        <v>#REF!</v>
      </c>
      <c r="L310" s="63" t="e">
        <f>IF(A310="","",CONCATENATE(IF(ISNA(VLOOKUP(A310,#REF!,5,0)),"",VLOOKUP(A310,#REF!,5,0)),IF(ISNA(VLOOKUP(A310,#REF!,4,0)),"",VLOOKUP(A310,#REF!,4,0))))</f>
        <v>#REF!</v>
      </c>
      <c r="M310" s="61">
        <f>COUNTIF(☆部材対象!$B:$B,$A310)</f>
        <v>0</v>
      </c>
      <c r="N310" s="61">
        <f>COUNTIF(☆部材対象!$E:$E,$A310)</f>
        <v>0</v>
      </c>
      <c r="O310" s="62">
        <f t="shared" si="10"/>
        <v>14850</v>
      </c>
    </row>
    <row r="311" spans="1:15">
      <c r="A311" s="19" t="s">
        <v>25683</v>
      </c>
      <c r="B311" s="20" t="s">
        <v>25684</v>
      </c>
      <c r="C311" s="21">
        <v>1.5</v>
      </c>
      <c r="D311" s="22" t="s">
        <v>17486</v>
      </c>
      <c r="E311" s="22">
        <v>4950</v>
      </c>
      <c r="F311" s="22">
        <v>0</v>
      </c>
      <c r="G311" s="22">
        <v>0</v>
      </c>
      <c r="H311" s="22">
        <v>0</v>
      </c>
      <c r="I311" s="22">
        <v>0</v>
      </c>
      <c r="K311" s="63" t="e">
        <f>IF(A311="","",IF(ISNA(VLOOKUP($A311,#REF!,12,0)),"",VLOOKUP($A311,#REF!,12,0)))</f>
        <v>#REF!</v>
      </c>
      <c r="L311" s="63" t="e">
        <f>IF(A311="","",CONCATENATE(IF(ISNA(VLOOKUP(A311,#REF!,5,0)),"",VLOOKUP(A311,#REF!,5,0)),IF(ISNA(VLOOKUP(A311,#REF!,4,0)),"",VLOOKUP(A311,#REF!,4,0))))</f>
        <v>#REF!</v>
      </c>
      <c r="M311" s="61">
        <f>COUNTIF(☆部材対象!$B:$B,$A311)</f>
        <v>0</v>
      </c>
      <c r="N311" s="61">
        <f>COUNTIF(☆部材対象!$E:$E,$A311)</f>
        <v>0</v>
      </c>
      <c r="O311" s="62">
        <f t="shared" si="10"/>
        <v>4950</v>
      </c>
    </row>
    <row r="312" spans="1:15">
      <c r="A312" s="19" t="s">
        <v>23665</v>
      </c>
      <c r="B312" s="20" t="s">
        <v>23666</v>
      </c>
      <c r="C312" s="21">
        <v>3</v>
      </c>
      <c r="D312" s="22" t="s">
        <v>2735</v>
      </c>
      <c r="E312" s="22">
        <v>4470</v>
      </c>
      <c r="F312" s="22">
        <v>0</v>
      </c>
      <c r="G312" s="22">
        <v>0</v>
      </c>
      <c r="H312" s="22">
        <v>0</v>
      </c>
      <c r="I312" s="22">
        <v>0</v>
      </c>
      <c r="K312" s="63" t="e">
        <f>IF(A312="","",IF(ISNA(VLOOKUP($A312,#REF!,12,0)),"",VLOOKUP($A312,#REF!,12,0)))</f>
        <v>#REF!</v>
      </c>
      <c r="L312" s="63" t="e">
        <f>IF(A312="","",CONCATENATE(IF(ISNA(VLOOKUP(A312,#REF!,5,0)),"",VLOOKUP(A312,#REF!,5,0)),IF(ISNA(VLOOKUP(A312,#REF!,4,0)),"",VLOOKUP(A312,#REF!,4,0))))</f>
        <v>#REF!</v>
      </c>
      <c r="M312" s="61">
        <f>COUNTIF(☆部材対象!$B:$B,$A312)</f>
        <v>0</v>
      </c>
      <c r="N312" s="61">
        <f>COUNTIF(☆部材対象!$E:$E,$A312)</f>
        <v>0</v>
      </c>
      <c r="O312" s="62">
        <f t="shared" si="10"/>
        <v>4470</v>
      </c>
    </row>
    <row r="313" spans="1:15">
      <c r="A313" s="19" t="s">
        <v>23582</v>
      </c>
      <c r="B313" s="20" t="s">
        <v>23583</v>
      </c>
      <c r="C313" s="21">
        <v>1</v>
      </c>
      <c r="D313" s="22" t="s">
        <v>19754</v>
      </c>
      <c r="E313" s="22">
        <v>45000</v>
      </c>
      <c r="F313" s="22">
        <v>0</v>
      </c>
      <c r="G313" s="22">
        <v>0</v>
      </c>
      <c r="H313" s="22">
        <v>0</v>
      </c>
      <c r="I313" s="22">
        <v>0</v>
      </c>
      <c r="K313" s="63" t="e">
        <f>IF(A313="","",IF(ISNA(VLOOKUP($A313,#REF!,12,0)),"",VLOOKUP($A313,#REF!,12,0)))</f>
        <v>#REF!</v>
      </c>
      <c r="L313" s="63" t="e">
        <f>IF(A313="","",CONCATENATE(IF(ISNA(VLOOKUP(A313,#REF!,5,0)),"",VLOOKUP(A313,#REF!,5,0)),IF(ISNA(VLOOKUP(A313,#REF!,4,0)),"",VLOOKUP(A313,#REF!,4,0))))</f>
        <v>#REF!</v>
      </c>
      <c r="M313" s="61">
        <f>COUNTIF(☆部材対象!$B:$B,$A313)</f>
        <v>0</v>
      </c>
      <c r="N313" s="61">
        <f>COUNTIF(☆部材対象!$E:$E,$A313)</f>
        <v>0</v>
      </c>
      <c r="O313" s="62">
        <f t="shared" si="10"/>
        <v>45000</v>
      </c>
    </row>
    <row r="314" spans="1:15">
      <c r="A314" s="19" t="s">
        <v>25685</v>
      </c>
      <c r="B314" s="20" t="s">
        <v>25686</v>
      </c>
      <c r="C314" s="21">
        <v>1</v>
      </c>
      <c r="D314" s="22" t="s">
        <v>19754</v>
      </c>
      <c r="E314" s="22">
        <v>66600</v>
      </c>
      <c r="F314" s="22">
        <v>0</v>
      </c>
      <c r="G314" s="22">
        <v>0</v>
      </c>
      <c r="H314" s="22">
        <v>0</v>
      </c>
      <c r="I314" s="22">
        <v>0</v>
      </c>
      <c r="K314" s="63" t="e">
        <f>IF(A314="","",IF(ISNA(VLOOKUP($A314,#REF!,12,0)),"",VLOOKUP($A314,#REF!,12,0)))</f>
        <v>#REF!</v>
      </c>
      <c r="L314" s="63" t="e">
        <f>IF(A314="","",CONCATENATE(IF(ISNA(VLOOKUP(A314,#REF!,5,0)),"",VLOOKUP(A314,#REF!,5,0)),IF(ISNA(VLOOKUP(A314,#REF!,4,0)),"",VLOOKUP(A314,#REF!,4,0))))</f>
        <v>#REF!</v>
      </c>
      <c r="M314" s="61">
        <f>COUNTIF(☆部材対象!$B:$B,$A314)</f>
        <v>0</v>
      </c>
      <c r="N314" s="61">
        <f>COUNTIF(☆部材対象!$E:$E,$A314)</f>
        <v>0</v>
      </c>
      <c r="O314" s="62">
        <f t="shared" si="10"/>
        <v>66600</v>
      </c>
    </row>
    <row r="315" spans="1:15">
      <c r="A315" s="19" t="s">
        <v>25687</v>
      </c>
      <c r="B315" s="20" t="s">
        <v>25688</v>
      </c>
      <c r="C315" s="21">
        <v>1</v>
      </c>
      <c r="D315" s="22" t="s">
        <v>19754</v>
      </c>
      <c r="E315" s="22">
        <v>211500</v>
      </c>
      <c r="F315" s="22">
        <v>0</v>
      </c>
      <c r="G315" s="22">
        <v>0</v>
      </c>
      <c r="H315" s="22">
        <v>0</v>
      </c>
      <c r="I315" s="22">
        <v>0</v>
      </c>
      <c r="K315" s="63" t="e">
        <f>IF(A315="","",IF(ISNA(VLOOKUP($A315,#REF!,12,0)),"",VLOOKUP($A315,#REF!,12,0)))</f>
        <v>#REF!</v>
      </c>
      <c r="L315" s="63" t="e">
        <f>IF(A315="","",CONCATENATE(IF(ISNA(VLOOKUP(A315,#REF!,5,0)),"",VLOOKUP(A315,#REF!,5,0)),IF(ISNA(VLOOKUP(A315,#REF!,4,0)),"",VLOOKUP(A315,#REF!,4,0))))</f>
        <v>#REF!</v>
      </c>
      <c r="M315" s="61">
        <f>COUNTIF(☆部材対象!$B:$B,$A315)</f>
        <v>0</v>
      </c>
      <c r="N315" s="61">
        <f>COUNTIF(☆部材対象!$E:$E,$A315)</f>
        <v>0</v>
      </c>
      <c r="O315" s="62">
        <f t="shared" si="10"/>
        <v>211500</v>
      </c>
    </row>
    <row r="316" spans="1:15">
      <c r="A316" s="23"/>
      <c r="B316" s="24" t="s">
        <v>25689</v>
      </c>
      <c r="C316" s="25"/>
      <c r="D316" s="26"/>
      <c r="E316" s="26">
        <f t="shared" ref="E316:I316" si="12">SUM(E266:E315)</f>
        <v>1353929</v>
      </c>
      <c r="F316" s="26">
        <f t="shared" si="12"/>
        <v>0</v>
      </c>
      <c r="G316" s="26">
        <f t="shared" si="12"/>
        <v>0</v>
      </c>
      <c r="H316" s="26">
        <f t="shared" si="12"/>
        <v>61823</v>
      </c>
      <c r="I316" s="26">
        <f t="shared" si="12"/>
        <v>0</v>
      </c>
      <c r="K316" s="63" t="str">
        <f>IF(A316="","",IF(ISNA(VLOOKUP($A316,#REF!,12,0)),"",VLOOKUP($A316,#REF!,12,0)))</f>
        <v/>
      </c>
      <c r="L316" s="63" t="str">
        <f>IF(A316="","",CONCATENATE(IF(ISNA(VLOOKUP(A316,#REF!,5,0)),"",VLOOKUP(A316,#REF!,5,0)),IF(ISNA(VLOOKUP(A316,#REF!,4,0)),"",VLOOKUP(A316,#REF!,4,0))))</f>
        <v/>
      </c>
      <c r="M316" s="61">
        <f>COUNTIF(☆部材対象!$B:$B,$A316)</f>
        <v>0</v>
      </c>
      <c r="N316" s="61">
        <f>COUNTIF(☆部材対象!$E:$E,$A316)</f>
        <v>0</v>
      </c>
      <c r="O316" s="62" t="str">
        <f t="shared" si="10"/>
        <v>-</v>
      </c>
    </row>
    <row r="317" spans="1:15">
      <c r="A317" s="19" t="s">
        <v>24076</v>
      </c>
      <c r="B317" s="20" t="s">
        <v>25690</v>
      </c>
      <c r="C317" s="21">
        <v>2</v>
      </c>
      <c r="D317" s="22" t="s">
        <v>2735</v>
      </c>
      <c r="E317" s="22">
        <v>0</v>
      </c>
      <c r="F317" s="22">
        <v>0</v>
      </c>
      <c r="G317" s="22">
        <v>0</v>
      </c>
      <c r="H317" s="22">
        <v>0</v>
      </c>
      <c r="I317" s="22">
        <v>46200</v>
      </c>
      <c r="K317" s="63" t="e">
        <f>IF(A317="","",IF(ISNA(VLOOKUP($A317,#REF!,12,0)),"",VLOOKUP($A317,#REF!,12,0)))</f>
        <v>#REF!</v>
      </c>
      <c r="L317" s="63" t="e">
        <f>IF(A317="","",CONCATENATE(IF(ISNA(VLOOKUP(A317,#REF!,5,0)),"",VLOOKUP(A317,#REF!,5,0)),IF(ISNA(VLOOKUP(A317,#REF!,4,0)),"",VLOOKUP(A317,#REF!,4,0))))</f>
        <v>#REF!</v>
      </c>
      <c r="M317" s="61">
        <f>COUNTIF(☆部材対象!$B:$B,$A317)</f>
        <v>0</v>
      </c>
      <c r="N317" s="61">
        <f>COUNTIF(☆部材対象!$E:$E,$A317)</f>
        <v>0</v>
      </c>
      <c r="O317" s="62">
        <f t="shared" si="10"/>
        <v>0</v>
      </c>
    </row>
    <row r="318" spans="1:15">
      <c r="A318" s="19" t="s">
        <v>1467</v>
      </c>
      <c r="B318" s="20" t="s">
        <v>25691</v>
      </c>
      <c r="C318" s="21">
        <v>7.6</v>
      </c>
      <c r="D318" s="22" t="s">
        <v>2611</v>
      </c>
      <c r="E318" s="22">
        <v>0</v>
      </c>
      <c r="F318" s="22">
        <v>0</v>
      </c>
      <c r="G318" s="22">
        <v>0</v>
      </c>
      <c r="H318" s="22">
        <v>1292</v>
      </c>
      <c r="I318" s="22">
        <v>0</v>
      </c>
      <c r="K318" s="63" t="e">
        <f>IF(A318="","",IF(ISNA(VLOOKUP($A318,#REF!,12,0)),"",VLOOKUP($A318,#REF!,12,0)))</f>
        <v>#REF!</v>
      </c>
      <c r="L318" s="63" t="e">
        <f>IF(A318="","",CONCATENATE(IF(ISNA(VLOOKUP(A318,#REF!,5,0)),"",VLOOKUP(A318,#REF!,5,0)),IF(ISNA(VLOOKUP(A318,#REF!,4,0)),"",VLOOKUP(A318,#REF!,4,0))))</f>
        <v>#REF!</v>
      </c>
      <c r="M318" s="61">
        <f>COUNTIF(☆部材対象!$B:$B,$A318)</f>
        <v>0</v>
      </c>
      <c r="N318" s="61">
        <f>COUNTIF(☆部材対象!$E:$E,$A318)</f>
        <v>0</v>
      </c>
      <c r="O318" s="62">
        <f t="shared" si="10"/>
        <v>0</v>
      </c>
    </row>
    <row r="319" spans="1:15">
      <c r="A319" s="19" t="s">
        <v>23962</v>
      </c>
      <c r="B319" s="20" t="s">
        <v>23963</v>
      </c>
      <c r="C319" s="21">
        <v>3.4000000000000004</v>
      </c>
      <c r="D319" s="22" t="s">
        <v>2611</v>
      </c>
      <c r="E319" s="22">
        <v>0</v>
      </c>
      <c r="F319" s="22">
        <v>0</v>
      </c>
      <c r="G319" s="22">
        <v>0</v>
      </c>
      <c r="H319" s="22">
        <v>646</v>
      </c>
      <c r="I319" s="22">
        <v>0</v>
      </c>
      <c r="K319" s="63" t="e">
        <f>IF(A319="","",IF(ISNA(VLOOKUP($A319,#REF!,12,0)),"",VLOOKUP($A319,#REF!,12,0)))</f>
        <v>#REF!</v>
      </c>
      <c r="L319" s="63" t="e">
        <f>IF(A319="","",CONCATENATE(IF(ISNA(VLOOKUP(A319,#REF!,5,0)),"",VLOOKUP(A319,#REF!,5,0)),IF(ISNA(VLOOKUP(A319,#REF!,4,0)),"",VLOOKUP(A319,#REF!,4,0))))</f>
        <v>#REF!</v>
      </c>
      <c r="M319" s="61">
        <f>COUNTIF(☆部材対象!$B:$B,$A319)</f>
        <v>0</v>
      </c>
      <c r="N319" s="61">
        <f>COUNTIF(☆部材対象!$E:$E,$A319)</f>
        <v>0</v>
      </c>
      <c r="O319" s="62">
        <f t="shared" si="10"/>
        <v>0</v>
      </c>
    </row>
    <row r="320" spans="1:15">
      <c r="A320" s="19" t="s">
        <v>23958</v>
      </c>
      <c r="B320" s="20" t="s">
        <v>23959</v>
      </c>
      <c r="C320" s="21">
        <v>9.6999999999999993</v>
      </c>
      <c r="D320" s="22" t="s">
        <v>2613</v>
      </c>
      <c r="E320" s="22">
        <v>0</v>
      </c>
      <c r="F320" s="22">
        <v>0</v>
      </c>
      <c r="G320" s="22">
        <v>0</v>
      </c>
      <c r="H320" s="22">
        <v>2231</v>
      </c>
      <c r="I320" s="22">
        <v>0</v>
      </c>
      <c r="K320" s="63" t="e">
        <f>IF(A320="","",IF(ISNA(VLOOKUP($A320,#REF!,12,0)),"",VLOOKUP($A320,#REF!,12,0)))</f>
        <v>#REF!</v>
      </c>
      <c r="L320" s="63" t="e">
        <f>IF(A320="","",CONCATENATE(IF(ISNA(VLOOKUP(A320,#REF!,5,0)),"",VLOOKUP(A320,#REF!,5,0)),IF(ISNA(VLOOKUP(A320,#REF!,4,0)),"",VLOOKUP(A320,#REF!,4,0))))</f>
        <v>#REF!</v>
      </c>
      <c r="M320" s="61">
        <f>COUNTIF(☆部材対象!$B:$B,$A320)</f>
        <v>0</v>
      </c>
      <c r="N320" s="61">
        <f>COUNTIF(☆部材対象!$E:$E,$A320)</f>
        <v>0</v>
      </c>
      <c r="O320" s="62">
        <f t="shared" si="10"/>
        <v>0</v>
      </c>
    </row>
    <row r="321" spans="1:15">
      <c r="A321" s="19" t="s">
        <v>25692</v>
      </c>
      <c r="B321" s="20" t="s">
        <v>25693</v>
      </c>
      <c r="C321" s="21">
        <v>1.8</v>
      </c>
      <c r="D321" s="22" t="s">
        <v>2613</v>
      </c>
      <c r="E321" s="22">
        <v>0</v>
      </c>
      <c r="F321" s="22">
        <v>0</v>
      </c>
      <c r="G321" s="22">
        <v>0</v>
      </c>
      <c r="H321" s="22">
        <v>738</v>
      </c>
      <c r="I321" s="22">
        <v>0</v>
      </c>
      <c r="K321" s="63" t="e">
        <f>IF(A321="","",IF(ISNA(VLOOKUP($A321,#REF!,12,0)),"",VLOOKUP($A321,#REF!,12,0)))</f>
        <v>#REF!</v>
      </c>
      <c r="L321" s="63" t="e">
        <f>IF(A321="","",CONCATENATE(IF(ISNA(VLOOKUP(A321,#REF!,5,0)),"",VLOOKUP(A321,#REF!,5,0)),IF(ISNA(VLOOKUP(A321,#REF!,4,0)),"",VLOOKUP(A321,#REF!,4,0))))</f>
        <v>#REF!</v>
      </c>
      <c r="M321" s="61">
        <f>COUNTIF(☆部材対象!$B:$B,$A321)</f>
        <v>0</v>
      </c>
      <c r="N321" s="61">
        <f>COUNTIF(☆部材対象!$E:$E,$A321)</f>
        <v>0</v>
      </c>
      <c r="O321" s="62">
        <f t="shared" si="10"/>
        <v>0</v>
      </c>
    </row>
    <row r="322" spans="1:15">
      <c r="A322" s="19" t="s">
        <v>23951</v>
      </c>
      <c r="B322" s="20" t="s">
        <v>23952</v>
      </c>
      <c r="C322" s="21">
        <v>87.8</v>
      </c>
      <c r="D322" s="22" t="s">
        <v>2611</v>
      </c>
      <c r="E322" s="22">
        <v>0</v>
      </c>
      <c r="F322" s="22">
        <v>0</v>
      </c>
      <c r="G322" s="22">
        <v>0</v>
      </c>
      <c r="H322" s="22">
        <v>41266</v>
      </c>
      <c r="I322" s="22">
        <v>0</v>
      </c>
      <c r="K322" s="63" t="e">
        <f>IF(A322="","",IF(ISNA(VLOOKUP($A322,#REF!,12,0)),"",VLOOKUP($A322,#REF!,12,0)))</f>
        <v>#REF!</v>
      </c>
      <c r="L322" s="63" t="e">
        <f>IF(A322="","",CONCATENATE(IF(ISNA(VLOOKUP(A322,#REF!,5,0)),"",VLOOKUP(A322,#REF!,5,0)),IF(ISNA(VLOOKUP(A322,#REF!,4,0)),"",VLOOKUP(A322,#REF!,4,0))))</f>
        <v>#REF!</v>
      </c>
      <c r="M322" s="61">
        <f>COUNTIF(☆部材対象!$B:$B,$A322)</f>
        <v>0</v>
      </c>
      <c r="N322" s="61">
        <f>COUNTIF(☆部材対象!$E:$E,$A322)</f>
        <v>0</v>
      </c>
      <c r="O322" s="62">
        <f t="shared" si="10"/>
        <v>0</v>
      </c>
    </row>
    <row r="323" spans="1:15">
      <c r="A323" s="19" t="s">
        <v>25694</v>
      </c>
      <c r="B323" s="20" t="s">
        <v>25695</v>
      </c>
      <c r="C323" s="21">
        <v>4.5999999999999996</v>
      </c>
      <c r="D323" s="22" t="s">
        <v>11548</v>
      </c>
      <c r="E323" s="22">
        <v>0</v>
      </c>
      <c r="F323" s="22">
        <v>0</v>
      </c>
      <c r="G323" s="22">
        <v>0</v>
      </c>
      <c r="H323" s="22">
        <v>9522</v>
      </c>
      <c r="I323" s="22">
        <v>0</v>
      </c>
      <c r="K323" s="63" t="e">
        <f>IF(A323="","",IF(ISNA(VLOOKUP($A323,#REF!,12,0)),"",VLOOKUP($A323,#REF!,12,0)))</f>
        <v>#REF!</v>
      </c>
      <c r="L323" s="63" t="e">
        <f>IF(A323="","",CONCATENATE(IF(ISNA(VLOOKUP(A323,#REF!,5,0)),"",VLOOKUP(A323,#REF!,5,0)),IF(ISNA(VLOOKUP(A323,#REF!,4,0)),"",VLOOKUP(A323,#REF!,4,0))))</f>
        <v>#REF!</v>
      </c>
      <c r="M323" s="61">
        <f>COUNTIF(☆部材対象!$B:$B,$A323)</f>
        <v>0</v>
      </c>
      <c r="N323" s="61">
        <f>COUNTIF(☆部材対象!$E:$E,$A323)</f>
        <v>0</v>
      </c>
      <c r="O323" s="62">
        <f t="shared" si="10"/>
        <v>0</v>
      </c>
    </row>
    <row r="324" spans="1:15">
      <c r="A324" s="19" t="s">
        <v>23782</v>
      </c>
      <c r="B324" s="20" t="s">
        <v>23783</v>
      </c>
      <c r="C324" s="21">
        <v>7.1999999999999993</v>
      </c>
      <c r="D324" s="22" t="s">
        <v>2611</v>
      </c>
      <c r="E324" s="22">
        <v>0</v>
      </c>
      <c r="F324" s="22">
        <v>0</v>
      </c>
      <c r="G324" s="22">
        <v>0</v>
      </c>
      <c r="H324" s="22">
        <v>25272</v>
      </c>
      <c r="I324" s="22">
        <v>0</v>
      </c>
      <c r="K324" s="63" t="e">
        <f>IF(A324="","",IF(ISNA(VLOOKUP($A324,#REF!,12,0)),"",VLOOKUP($A324,#REF!,12,0)))</f>
        <v>#REF!</v>
      </c>
      <c r="L324" s="63" t="e">
        <f>IF(A324="","",CONCATENATE(IF(ISNA(VLOOKUP(A324,#REF!,5,0)),"",VLOOKUP(A324,#REF!,5,0)),IF(ISNA(VLOOKUP(A324,#REF!,4,0)),"",VLOOKUP(A324,#REF!,4,0))))</f>
        <v>#REF!</v>
      </c>
      <c r="M324" s="61">
        <f>COUNTIF(☆部材対象!$B:$B,$A324)</f>
        <v>0</v>
      </c>
      <c r="N324" s="61">
        <f>COUNTIF(☆部材対象!$E:$E,$A324)</f>
        <v>0</v>
      </c>
      <c r="O324" s="62">
        <f t="shared" ref="O324:O387" si="13">IF($A324="","-",IF($N324=1,0,IF($M324=1,SUM($F324:$I324),IF($A324=1,$E324*-1,$E324))))</f>
        <v>0</v>
      </c>
    </row>
    <row r="325" spans="1:15">
      <c r="A325" s="19" t="s">
        <v>25696</v>
      </c>
      <c r="B325" s="20" t="s">
        <v>25697</v>
      </c>
      <c r="C325" s="21">
        <v>7.6</v>
      </c>
      <c r="D325" s="22" t="s">
        <v>2611</v>
      </c>
      <c r="E325" s="22">
        <v>0</v>
      </c>
      <c r="F325" s="22">
        <v>0</v>
      </c>
      <c r="G325" s="22">
        <v>0</v>
      </c>
      <c r="H325" s="22">
        <v>4864</v>
      </c>
      <c r="I325" s="22">
        <v>0</v>
      </c>
      <c r="K325" s="63" t="e">
        <f>IF(A325="","",IF(ISNA(VLOOKUP($A325,#REF!,12,0)),"",VLOOKUP($A325,#REF!,12,0)))</f>
        <v>#REF!</v>
      </c>
      <c r="L325" s="63" t="e">
        <f>IF(A325="","",CONCATENATE(IF(ISNA(VLOOKUP(A325,#REF!,5,0)),"",VLOOKUP(A325,#REF!,5,0)),IF(ISNA(VLOOKUP(A325,#REF!,4,0)),"",VLOOKUP(A325,#REF!,4,0))))</f>
        <v>#REF!</v>
      </c>
      <c r="M325" s="61">
        <f>COUNTIF(☆部材対象!$B:$B,$A325)</f>
        <v>0</v>
      </c>
      <c r="N325" s="61">
        <f>COUNTIF(☆部材対象!$E:$E,$A325)</f>
        <v>0</v>
      </c>
      <c r="O325" s="62">
        <f t="shared" si="13"/>
        <v>0</v>
      </c>
    </row>
    <row r="326" spans="1:15">
      <c r="A326" s="19" t="s">
        <v>23860</v>
      </c>
      <c r="B326" s="20" t="s">
        <v>23861</v>
      </c>
      <c r="C326" s="21">
        <v>96.100000000000009</v>
      </c>
      <c r="D326" s="22" t="s">
        <v>2611</v>
      </c>
      <c r="E326" s="22">
        <v>0</v>
      </c>
      <c r="F326" s="22">
        <v>0</v>
      </c>
      <c r="G326" s="22">
        <v>0</v>
      </c>
      <c r="H326" s="22">
        <v>50933</v>
      </c>
      <c r="I326" s="22">
        <v>0</v>
      </c>
      <c r="K326" s="63" t="e">
        <f>IF(A326="","",IF(ISNA(VLOOKUP($A326,#REF!,12,0)),"",VLOOKUP($A326,#REF!,12,0)))</f>
        <v>#REF!</v>
      </c>
      <c r="L326" s="63" t="e">
        <f>IF(A326="","",CONCATENATE(IF(ISNA(VLOOKUP(A326,#REF!,5,0)),"",VLOOKUP(A326,#REF!,5,0)),IF(ISNA(VLOOKUP(A326,#REF!,4,0)),"",VLOOKUP(A326,#REF!,4,0))))</f>
        <v>#REF!</v>
      </c>
      <c r="M326" s="61">
        <f>COUNTIF(☆部材対象!$B:$B,$A326)</f>
        <v>0</v>
      </c>
      <c r="N326" s="61">
        <f>COUNTIF(☆部材対象!$E:$E,$A326)</f>
        <v>0</v>
      </c>
      <c r="O326" s="62">
        <f t="shared" si="13"/>
        <v>0</v>
      </c>
    </row>
    <row r="327" spans="1:15">
      <c r="A327" s="19" t="s">
        <v>23857</v>
      </c>
      <c r="B327" s="20" t="s">
        <v>23858</v>
      </c>
      <c r="C327" s="21">
        <v>257.90000000000003</v>
      </c>
      <c r="D327" s="22" t="s">
        <v>2611</v>
      </c>
      <c r="E327" s="22">
        <v>0</v>
      </c>
      <c r="F327" s="22">
        <v>0</v>
      </c>
      <c r="G327" s="22">
        <v>0</v>
      </c>
      <c r="H327" s="22">
        <v>87686</v>
      </c>
      <c r="I327" s="22">
        <v>0</v>
      </c>
      <c r="K327" s="63" t="e">
        <f>IF(A327="","",IF(ISNA(VLOOKUP($A327,#REF!,12,0)),"",VLOOKUP($A327,#REF!,12,0)))</f>
        <v>#REF!</v>
      </c>
      <c r="L327" s="63" t="e">
        <f>IF(A327="","",CONCATENATE(IF(ISNA(VLOOKUP(A327,#REF!,5,0)),"",VLOOKUP(A327,#REF!,5,0)),IF(ISNA(VLOOKUP(A327,#REF!,4,0)),"",VLOOKUP(A327,#REF!,4,0))))</f>
        <v>#REF!</v>
      </c>
      <c r="M327" s="61">
        <f>COUNTIF(☆部材対象!$B:$B,$A327)</f>
        <v>0</v>
      </c>
      <c r="N327" s="61">
        <f>COUNTIF(☆部材対象!$E:$E,$A327)</f>
        <v>0</v>
      </c>
      <c r="O327" s="62">
        <f t="shared" si="13"/>
        <v>0</v>
      </c>
    </row>
    <row r="328" spans="1:15">
      <c r="A328" s="19" t="s">
        <v>25698</v>
      </c>
      <c r="B328" s="20" t="s">
        <v>25699</v>
      </c>
      <c r="C328" s="21">
        <v>86.4</v>
      </c>
      <c r="D328" s="22" t="s">
        <v>11548</v>
      </c>
      <c r="E328" s="22">
        <v>0</v>
      </c>
      <c r="F328" s="22">
        <v>0</v>
      </c>
      <c r="G328" s="22">
        <v>31794</v>
      </c>
      <c r="H328" s="22">
        <v>0</v>
      </c>
      <c r="I328" s="22">
        <v>0</v>
      </c>
      <c r="K328" s="63" t="e">
        <f>IF(A328="","",IF(ISNA(VLOOKUP($A328,#REF!,12,0)),"",VLOOKUP($A328,#REF!,12,0)))</f>
        <v>#REF!</v>
      </c>
      <c r="L328" s="63" t="e">
        <f>IF(A328="","",CONCATENATE(IF(ISNA(VLOOKUP(A328,#REF!,5,0)),"",VLOOKUP(A328,#REF!,5,0)),IF(ISNA(VLOOKUP(A328,#REF!,4,0)),"",VLOOKUP(A328,#REF!,4,0))))</f>
        <v>#REF!</v>
      </c>
      <c r="M328" s="61">
        <f>COUNTIF(☆部材対象!$B:$B,$A328)</f>
        <v>0</v>
      </c>
      <c r="N328" s="61">
        <f>COUNTIF(☆部材対象!$E:$E,$A328)</f>
        <v>0</v>
      </c>
      <c r="O328" s="62">
        <f t="shared" si="13"/>
        <v>0</v>
      </c>
    </row>
    <row r="329" spans="1:15">
      <c r="A329" s="19" t="s">
        <v>23960</v>
      </c>
      <c r="B329" s="20" t="s">
        <v>23961</v>
      </c>
      <c r="C329" s="21">
        <v>1.6</v>
      </c>
      <c r="D329" s="22" t="s">
        <v>11548</v>
      </c>
      <c r="E329" s="22">
        <v>1968</v>
      </c>
      <c r="F329" s="22">
        <v>0</v>
      </c>
      <c r="G329" s="22">
        <v>0</v>
      </c>
      <c r="H329" s="22">
        <v>0</v>
      </c>
      <c r="I329" s="22">
        <v>0</v>
      </c>
      <c r="K329" s="63" t="e">
        <f>IF(A329="","",IF(ISNA(VLOOKUP($A329,#REF!,12,0)),"",VLOOKUP($A329,#REF!,12,0)))</f>
        <v>#REF!</v>
      </c>
      <c r="L329" s="63" t="e">
        <f>IF(A329="","",CONCATENATE(IF(ISNA(VLOOKUP(A329,#REF!,5,0)),"",VLOOKUP(A329,#REF!,5,0)),IF(ISNA(VLOOKUP(A329,#REF!,4,0)),"",VLOOKUP(A329,#REF!,4,0))))</f>
        <v>#REF!</v>
      </c>
      <c r="M329" s="61">
        <f>COUNTIF(☆部材対象!$B:$B,$A329)</f>
        <v>0</v>
      </c>
      <c r="N329" s="61">
        <f>COUNTIF(☆部材対象!$E:$E,$A329)</f>
        <v>0</v>
      </c>
      <c r="O329" s="62">
        <f t="shared" si="13"/>
        <v>1968</v>
      </c>
    </row>
    <row r="330" spans="1:15">
      <c r="A330" s="19" t="s">
        <v>23954</v>
      </c>
      <c r="B330" s="20" t="s">
        <v>23955</v>
      </c>
      <c r="C330" s="21">
        <v>-8.6000000000000014</v>
      </c>
      <c r="D330" s="22" t="s">
        <v>11548</v>
      </c>
      <c r="E330" s="22">
        <v>-8600</v>
      </c>
      <c r="F330" s="22">
        <v>0</v>
      </c>
      <c r="G330" s="22">
        <v>0</v>
      </c>
      <c r="H330" s="22">
        <v>0</v>
      </c>
      <c r="I330" s="22">
        <v>0</v>
      </c>
      <c r="K330" s="63" t="e">
        <f>IF(A330="","",IF(ISNA(VLOOKUP($A330,#REF!,12,0)),"",VLOOKUP($A330,#REF!,12,0)))</f>
        <v>#REF!</v>
      </c>
      <c r="L330" s="63" t="e">
        <f>IF(A330="","",CONCATENATE(IF(ISNA(VLOOKUP(A330,#REF!,5,0)),"",VLOOKUP(A330,#REF!,5,0)),IF(ISNA(VLOOKUP(A330,#REF!,4,0)),"",VLOOKUP(A330,#REF!,4,0))))</f>
        <v>#REF!</v>
      </c>
      <c r="M330" s="61">
        <f>COUNTIF(☆部材対象!$B:$B,$A330)</f>
        <v>0</v>
      </c>
      <c r="N330" s="61">
        <f>COUNTIF(☆部材対象!$E:$E,$A330)</f>
        <v>0</v>
      </c>
      <c r="O330" s="62">
        <f t="shared" si="13"/>
        <v>-8600</v>
      </c>
    </row>
    <row r="331" spans="1:15">
      <c r="A331" s="19" t="s">
        <v>23956</v>
      </c>
      <c r="B331" s="20" t="s">
        <v>23957</v>
      </c>
      <c r="C331" s="21">
        <v>18.8</v>
      </c>
      <c r="D331" s="22" t="s">
        <v>2611</v>
      </c>
      <c r="E331" s="22">
        <v>21863</v>
      </c>
      <c r="F331" s="22">
        <v>0</v>
      </c>
      <c r="G331" s="22">
        <v>0</v>
      </c>
      <c r="H331" s="22">
        <v>0</v>
      </c>
      <c r="I331" s="22">
        <v>0</v>
      </c>
      <c r="K331" s="63" t="e">
        <f>IF(A331="","",IF(ISNA(VLOOKUP($A331,#REF!,12,0)),"",VLOOKUP($A331,#REF!,12,0)))</f>
        <v>#REF!</v>
      </c>
      <c r="L331" s="63" t="e">
        <f>IF(A331="","",CONCATENATE(IF(ISNA(VLOOKUP(A331,#REF!,5,0)),"",VLOOKUP(A331,#REF!,5,0)),IF(ISNA(VLOOKUP(A331,#REF!,4,0)),"",VLOOKUP(A331,#REF!,4,0))))</f>
        <v>#REF!</v>
      </c>
      <c r="M331" s="61">
        <f>COUNTIF(☆部材対象!$B:$B,$A331)</f>
        <v>0</v>
      </c>
      <c r="N331" s="61">
        <f>COUNTIF(☆部材対象!$E:$E,$A331)</f>
        <v>0</v>
      </c>
      <c r="O331" s="62">
        <f t="shared" si="13"/>
        <v>21863</v>
      </c>
    </row>
    <row r="332" spans="1:15">
      <c r="A332" s="19" t="s">
        <v>23855</v>
      </c>
      <c r="B332" s="20" t="s">
        <v>23856</v>
      </c>
      <c r="C332" s="21">
        <v>4.8</v>
      </c>
      <c r="D332" s="22" t="s">
        <v>19754</v>
      </c>
      <c r="E332" s="22">
        <v>12624</v>
      </c>
      <c r="F332" s="22">
        <v>0</v>
      </c>
      <c r="G332" s="22">
        <v>0</v>
      </c>
      <c r="H332" s="22">
        <v>0</v>
      </c>
      <c r="I332" s="22">
        <v>0</v>
      </c>
      <c r="K332" s="63" t="e">
        <f>IF(A332="","",IF(ISNA(VLOOKUP($A332,#REF!,12,0)),"",VLOOKUP($A332,#REF!,12,0)))</f>
        <v>#REF!</v>
      </c>
      <c r="L332" s="63" t="e">
        <f>IF(A332="","",CONCATENATE(IF(ISNA(VLOOKUP(A332,#REF!,5,0)),"",VLOOKUP(A332,#REF!,5,0)),IF(ISNA(VLOOKUP(A332,#REF!,4,0)),"",VLOOKUP(A332,#REF!,4,0))))</f>
        <v>#REF!</v>
      </c>
      <c r="M332" s="61">
        <f>COUNTIF(☆部材対象!$B:$B,$A332)</f>
        <v>0</v>
      </c>
      <c r="N332" s="61">
        <f>COUNTIF(☆部材対象!$E:$E,$A332)</f>
        <v>0</v>
      </c>
      <c r="O332" s="62">
        <f t="shared" si="13"/>
        <v>12624</v>
      </c>
    </row>
    <row r="333" spans="1:15">
      <c r="A333" s="19" t="s">
        <v>23949</v>
      </c>
      <c r="B333" s="20" t="s">
        <v>23950</v>
      </c>
      <c r="C333" s="21">
        <v>59.400000000000006</v>
      </c>
      <c r="D333" s="22" t="s">
        <v>19754</v>
      </c>
      <c r="E333" s="22">
        <v>53460</v>
      </c>
      <c r="F333" s="22">
        <v>0</v>
      </c>
      <c r="G333" s="22">
        <v>0</v>
      </c>
      <c r="H333" s="22">
        <v>0</v>
      </c>
      <c r="I333" s="22">
        <v>0</v>
      </c>
      <c r="K333" s="63" t="e">
        <f>IF(A333="","",IF(ISNA(VLOOKUP($A333,#REF!,12,0)),"",VLOOKUP($A333,#REF!,12,0)))</f>
        <v>#REF!</v>
      </c>
      <c r="L333" s="63" t="e">
        <f>IF(A333="","",CONCATENATE(IF(ISNA(VLOOKUP(A333,#REF!,5,0)),"",VLOOKUP(A333,#REF!,5,0)),IF(ISNA(VLOOKUP(A333,#REF!,4,0)),"",VLOOKUP(A333,#REF!,4,0))))</f>
        <v>#REF!</v>
      </c>
      <c r="M333" s="61">
        <f>COUNTIF(☆部材対象!$B:$B,$A333)</f>
        <v>0</v>
      </c>
      <c r="N333" s="61">
        <f>COUNTIF(☆部材対象!$E:$E,$A333)</f>
        <v>0</v>
      </c>
      <c r="O333" s="62">
        <f t="shared" si="13"/>
        <v>53460</v>
      </c>
    </row>
    <row r="334" spans="1:15">
      <c r="A334" s="19" t="s">
        <v>23853</v>
      </c>
      <c r="B334" s="20" t="s">
        <v>23854</v>
      </c>
      <c r="C334" s="21">
        <v>418.10000000000008</v>
      </c>
      <c r="D334" s="22" t="s">
        <v>2613</v>
      </c>
      <c r="E334" s="22">
        <v>8362</v>
      </c>
      <c r="F334" s="22">
        <v>0</v>
      </c>
      <c r="G334" s="22">
        <v>0</v>
      </c>
      <c r="H334" s="22">
        <v>0</v>
      </c>
      <c r="I334" s="22">
        <v>0</v>
      </c>
      <c r="K334" s="63" t="e">
        <f>IF(A334="","",IF(ISNA(VLOOKUP($A334,#REF!,12,0)),"",VLOOKUP($A334,#REF!,12,0)))</f>
        <v>#REF!</v>
      </c>
      <c r="L334" s="63" t="e">
        <f>IF(A334="","",CONCATENATE(IF(ISNA(VLOOKUP(A334,#REF!,5,0)),"",VLOOKUP(A334,#REF!,5,0)),IF(ISNA(VLOOKUP(A334,#REF!,4,0)),"",VLOOKUP(A334,#REF!,4,0))))</f>
        <v>#REF!</v>
      </c>
      <c r="M334" s="61">
        <f>COUNTIF(☆部材対象!$B:$B,$A334)</f>
        <v>0</v>
      </c>
      <c r="N334" s="61">
        <f>COUNTIF(☆部材対象!$E:$E,$A334)</f>
        <v>0</v>
      </c>
      <c r="O334" s="62">
        <f t="shared" si="13"/>
        <v>8362</v>
      </c>
    </row>
    <row r="335" spans="1:15">
      <c r="A335" s="19" t="s">
        <v>25700</v>
      </c>
      <c r="B335" s="20" t="s">
        <v>25701</v>
      </c>
      <c r="C335" s="21">
        <v>264.7</v>
      </c>
      <c r="D335" s="22" t="s">
        <v>2613</v>
      </c>
      <c r="E335" s="22">
        <v>140291</v>
      </c>
      <c r="F335" s="22">
        <v>0</v>
      </c>
      <c r="G335" s="22">
        <v>0</v>
      </c>
      <c r="H335" s="22">
        <v>0</v>
      </c>
      <c r="I335" s="22">
        <v>0</v>
      </c>
      <c r="K335" s="63" t="e">
        <f>IF(A335="","",IF(ISNA(VLOOKUP($A335,#REF!,12,0)),"",VLOOKUP($A335,#REF!,12,0)))</f>
        <v>#REF!</v>
      </c>
      <c r="L335" s="63" t="e">
        <f>IF(A335="","",CONCATENATE(IF(ISNA(VLOOKUP(A335,#REF!,5,0)),"",VLOOKUP(A335,#REF!,5,0)),IF(ISNA(VLOOKUP(A335,#REF!,4,0)),"",VLOOKUP(A335,#REF!,4,0))))</f>
        <v>#REF!</v>
      </c>
      <c r="M335" s="61">
        <f>COUNTIF(☆部材対象!$B:$B,$A335)</f>
        <v>0</v>
      </c>
      <c r="N335" s="61">
        <f>COUNTIF(☆部材対象!$E:$E,$A335)</f>
        <v>0</v>
      </c>
      <c r="O335" s="62">
        <f t="shared" si="13"/>
        <v>140291</v>
      </c>
    </row>
    <row r="336" spans="1:15">
      <c r="A336" s="19" t="s">
        <v>25702</v>
      </c>
      <c r="B336" s="20" t="s">
        <v>25703</v>
      </c>
      <c r="C336" s="21">
        <v>0.8</v>
      </c>
      <c r="D336" s="22" t="s">
        <v>11338</v>
      </c>
      <c r="E336" s="22">
        <v>2000</v>
      </c>
      <c r="F336" s="22">
        <v>0</v>
      </c>
      <c r="G336" s="22">
        <v>0</v>
      </c>
      <c r="H336" s="22">
        <v>0</v>
      </c>
      <c r="I336" s="22">
        <v>0</v>
      </c>
      <c r="K336" s="63" t="e">
        <f>IF(A336="","",IF(ISNA(VLOOKUP($A336,#REF!,12,0)),"",VLOOKUP($A336,#REF!,12,0)))</f>
        <v>#REF!</v>
      </c>
      <c r="L336" s="63" t="e">
        <f>IF(A336="","",CONCATENATE(IF(ISNA(VLOOKUP(A336,#REF!,5,0)),"",VLOOKUP(A336,#REF!,5,0)),IF(ISNA(VLOOKUP(A336,#REF!,4,0)),"",VLOOKUP(A336,#REF!,4,0))))</f>
        <v>#REF!</v>
      </c>
      <c r="M336" s="61">
        <f>COUNTIF(☆部材対象!$B:$B,$A336)</f>
        <v>0</v>
      </c>
      <c r="N336" s="61">
        <f>COUNTIF(☆部材対象!$E:$E,$A336)</f>
        <v>0</v>
      </c>
      <c r="O336" s="62">
        <f t="shared" si="13"/>
        <v>2000</v>
      </c>
    </row>
    <row r="337" spans="1:15">
      <c r="A337" s="19" t="s">
        <v>25704</v>
      </c>
      <c r="B337" s="20" t="s">
        <v>25705</v>
      </c>
      <c r="C337" s="21">
        <v>172</v>
      </c>
      <c r="D337" s="22" t="s">
        <v>11548</v>
      </c>
      <c r="E337" s="22">
        <v>359480</v>
      </c>
      <c r="F337" s="22">
        <v>0</v>
      </c>
      <c r="G337" s="22">
        <v>0</v>
      </c>
      <c r="H337" s="22">
        <v>0</v>
      </c>
      <c r="I337" s="22">
        <v>0</v>
      </c>
      <c r="K337" s="63" t="e">
        <f>IF(A337="","",IF(ISNA(VLOOKUP($A337,#REF!,12,0)),"",VLOOKUP($A337,#REF!,12,0)))</f>
        <v>#REF!</v>
      </c>
      <c r="L337" s="63" t="e">
        <f>IF(A337="","",CONCATENATE(IF(ISNA(VLOOKUP(A337,#REF!,5,0)),"",VLOOKUP(A337,#REF!,5,0)),IF(ISNA(VLOOKUP(A337,#REF!,4,0)),"",VLOOKUP(A337,#REF!,4,0))))</f>
        <v>#REF!</v>
      </c>
      <c r="M337" s="61">
        <f>COUNTIF(☆部材対象!$B:$B,$A337)</f>
        <v>0</v>
      </c>
      <c r="N337" s="61">
        <f>COUNTIF(☆部材対象!$E:$E,$A337)</f>
        <v>0</v>
      </c>
      <c r="O337" s="62">
        <f t="shared" si="13"/>
        <v>359480</v>
      </c>
    </row>
    <row r="338" spans="1:15">
      <c r="A338" s="19" t="s">
        <v>25706</v>
      </c>
      <c r="B338" s="20" t="s">
        <v>25707</v>
      </c>
      <c r="C338" s="21">
        <v>4.5999999999999996</v>
      </c>
      <c r="D338" s="22" t="s">
        <v>11548</v>
      </c>
      <c r="E338" s="22">
        <v>0</v>
      </c>
      <c r="F338" s="22">
        <v>0</v>
      </c>
      <c r="G338" s="22">
        <v>0</v>
      </c>
      <c r="H338" s="22">
        <v>0</v>
      </c>
      <c r="I338" s="22">
        <v>9016</v>
      </c>
      <c r="K338" s="63" t="e">
        <f>IF(A338="","",IF(ISNA(VLOOKUP($A338,#REF!,12,0)),"",VLOOKUP($A338,#REF!,12,0)))</f>
        <v>#REF!</v>
      </c>
      <c r="L338" s="63" t="e">
        <f>IF(A338="","",CONCATENATE(IF(ISNA(VLOOKUP(A338,#REF!,5,0)),"",VLOOKUP(A338,#REF!,5,0)),IF(ISNA(VLOOKUP(A338,#REF!,4,0)),"",VLOOKUP(A338,#REF!,4,0))))</f>
        <v>#REF!</v>
      </c>
      <c r="M338" s="61">
        <f>COUNTIF(☆部材対象!$B:$B,$A338)</f>
        <v>0</v>
      </c>
      <c r="N338" s="61">
        <f>COUNTIF(☆部材対象!$E:$E,$A338)</f>
        <v>0</v>
      </c>
      <c r="O338" s="62">
        <f t="shared" si="13"/>
        <v>0</v>
      </c>
    </row>
    <row r="339" spans="1:15">
      <c r="A339" s="19" t="s">
        <v>25708</v>
      </c>
      <c r="B339" s="20" t="s">
        <v>25709</v>
      </c>
      <c r="C339" s="21">
        <v>115.89999999999998</v>
      </c>
      <c r="D339" s="22" t="s">
        <v>2613</v>
      </c>
      <c r="E339" s="22">
        <v>0</v>
      </c>
      <c r="F339" s="22">
        <v>0</v>
      </c>
      <c r="G339" s="22">
        <v>0</v>
      </c>
      <c r="H339" s="22">
        <v>0</v>
      </c>
      <c r="I339" s="22">
        <v>61427</v>
      </c>
      <c r="K339" s="63" t="e">
        <f>IF(A339="","",IF(ISNA(VLOOKUP($A339,#REF!,12,0)),"",VLOOKUP($A339,#REF!,12,0)))</f>
        <v>#REF!</v>
      </c>
      <c r="L339" s="63" t="e">
        <f>IF(A339="","",CONCATENATE(IF(ISNA(VLOOKUP(A339,#REF!,5,0)),"",VLOOKUP(A339,#REF!,5,0)),IF(ISNA(VLOOKUP(A339,#REF!,4,0)),"",VLOOKUP(A339,#REF!,4,0))))</f>
        <v>#REF!</v>
      </c>
      <c r="M339" s="61">
        <f>COUNTIF(☆部材対象!$B:$B,$A339)</f>
        <v>0</v>
      </c>
      <c r="N339" s="61">
        <f>COUNTIF(☆部材対象!$E:$E,$A339)</f>
        <v>0</v>
      </c>
      <c r="O339" s="62">
        <f t="shared" si="13"/>
        <v>0</v>
      </c>
    </row>
    <row r="340" spans="1:15">
      <c r="A340" s="19" t="s">
        <v>25710</v>
      </c>
      <c r="B340" s="20" t="s">
        <v>25711</v>
      </c>
      <c r="C340" s="21">
        <v>58.099999999999994</v>
      </c>
      <c r="D340" s="22" t="s">
        <v>2613</v>
      </c>
      <c r="E340" s="22">
        <v>0</v>
      </c>
      <c r="F340" s="22">
        <v>0</v>
      </c>
      <c r="G340" s="22">
        <v>0</v>
      </c>
      <c r="H340" s="22">
        <v>0</v>
      </c>
      <c r="I340" s="22">
        <v>30793</v>
      </c>
      <c r="K340" s="63" t="e">
        <f>IF(A340="","",IF(ISNA(VLOOKUP($A340,#REF!,12,0)),"",VLOOKUP($A340,#REF!,12,0)))</f>
        <v>#REF!</v>
      </c>
      <c r="L340" s="63" t="e">
        <f>IF(A340="","",CONCATENATE(IF(ISNA(VLOOKUP(A340,#REF!,5,0)),"",VLOOKUP(A340,#REF!,5,0)),IF(ISNA(VLOOKUP(A340,#REF!,4,0)),"",VLOOKUP(A340,#REF!,4,0))))</f>
        <v>#REF!</v>
      </c>
      <c r="M340" s="61">
        <f>COUNTIF(☆部材対象!$B:$B,$A340)</f>
        <v>0</v>
      </c>
      <c r="N340" s="61">
        <f>COUNTIF(☆部材対象!$E:$E,$A340)</f>
        <v>0</v>
      </c>
      <c r="O340" s="62">
        <f t="shared" si="13"/>
        <v>0</v>
      </c>
    </row>
    <row r="341" spans="1:15">
      <c r="A341" s="19" t="s">
        <v>23847</v>
      </c>
      <c r="B341" s="20" t="s">
        <v>23848</v>
      </c>
      <c r="C341" s="21">
        <v>3.3</v>
      </c>
      <c r="D341" s="22" t="s">
        <v>11338</v>
      </c>
      <c r="E341" s="22">
        <v>3168</v>
      </c>
      <c r="F341" s="22">
        <v>0</v>
      </c>
      <c r="G341" s="22">
        <v>0</v>
      </c>
      <c r="H341" s="22">
        <v>0</v>
      </c>
      <c r="I341" s="22">
        <v>0</v>
      </c>
      <c r="K341" s="63" t="e">
        <f>IF(A341="","",IF(ISNA(VLOOKUP($A341,#REF!,12,0)),"",VLOOKUP($A341,#REF!,12,0)))</f>
        <v>#REF!</v>
      </c>
      <c r="L341" s="63" t="e">
        <f>IF(A341="","",CONCATENATE(IF(ISNA(VLOOKUP(A341,#REF!,5,0)),"",VLOOKUP(A341,#REF!,5,0)),IF(ISNA(VLOOKUP(A341,#REF!,4,0)),"",VLOOKUP(A341,#REF!,4,0))))</f>
        <v>#REF!</v>
      </c>
      <c r="M341" s="61">
        <f>COUNTIF(☆部材対象!$B:$B,$A341)</f>
        <v>0</v>
      </c>
      <c r="N341" s="61">
        <f>COUNTIF(☆部材対象!$E:$E,$A341)</f>
        <v>0</v>
      </c>
      <c r="O341" s="62">
        <f t="shared" si="13"/>
        <v>3168</v>
      </c>
    </row>
    <row r="342" spans="1:15">
      <c r="A342" s="19" t="s">
        <v>25712</v>
      </c>
      <c r="B342" s="20" t="s">
        <v>25713</v>
      </c>
      <c r="C342" s="21">
        <v>23.2</v>
      </c>
      <c r="D342" s="22" t="s">
        <v>11338</v>
      </c>
      <c r="E342" s="22">
        <v>30624</v>
      </c>
      <c r="F342" s="22">
        <v>0</v>
      </c>
      <c r="G342" s="22">
        <v>0</v>
      </c>
      <c r="H342" s="22">
        <v>0</v>
      </c>
      <c r="I342" s="22">
        <v>0</v>
      </c>
      <c r="K342" s="63" t="e">
        <f>IF(A342="","",IF(ISNA(VLOOKUP($A342,#REF!,12,0)),"",VLOOKUP($A342,#REF!,12,0)))</f>
        <v>#REF!</v>
      </c>
      <c r="L342" s="63" t="e">
        <f>IF(A342="","",CONCATENATE(IF(ISNA(VLOOKUP(A342,#REF!,5,0)),"",VLOOKUP(A342,#REF!,5,0)),IF(ISNA(VLOOKUP(A342,#REF!,4,0)),"",VLOOKUP(A342,#REF!,4,0))))</f>
        <v>#REF!</v>
      </c>
      <c r="M342" s="61">
        <f>COUNTIF(☆部材対象!$B:$B,$A342)</f>
        <v>0</v>
      </c>
      <c r="N342" s="61">
        <f>COUNTIF(☆部材対象!$E:$E,$A342)</f>
        <v>0</v>
      </c>
      <c r="O342" s="62">
        <f t="shared" si="13"/>
        <v>30624</v>
      </c>
    </row>
    <row r="343" spans="1:15">
      <c r="A343" s="23"/>
      <c r="B343" s="24" t="s">
        <v>25714</v>
      </c>
      <c r="C343" s="25"/>
      <c r="D343" s="26"/>
      <c r="E343" s="26">
        <f t="shared" ref="E343:I343" si="14">SUM(E317:E342)</f>
        <v>625240</v>
      </c>
      <c r="F343" s="26">
        <f t="shared" si="14"/>
        <v>0</v>
      </c>
      <c r="G343" s="26">
        <f t="shared" si="14"/>
        <v>31794</v>
      </c>
      <c r="H343" s="26">
        <f t="shared" si="14"/>
        <v>224450</v>
      </c>
      <c r="I343" s="26">
        <f t="shared" si="14"/>
        <v>147436</v>
      </c>
      <c r="K343" s="63" t="str">
        <f>IF(A343="","",IF(ISNA(VLOOKUP($A343,#REF!,12,0)),"",VLOOKUP($A343,#REF!,12,0)))</f>
        <v/>
      </c>
      <c r="L343" s="63" t="str">
        <f>IF(A343="","",CONCATENATE(IF(ISNA(VLOOKUP(A343,#REF!,5,0)),"",VLOOKUP(A343,#REF!,5,0)),IF(ISNA(VLOOKUP(A343,#REF!,4,0)),"",VLOOKUP(A343,#REF!,4,0))))</f>
        <v/>
      </c>
      <c r="M343" s="61">
        <f>COUNTIF(☆部材対象!$B:$B,$A343)</f>
        <v>0</v>
      </c>
      <c r="N343" s="61">
        <f>COUNTIF(☆部材対象!$E:$E,$A343)</f>
        <v>0</v>
      </c>
      <c r="O343" s="62" t="str">
        <f t="shared" si="13"/>
        <v>-</v>
      </c>
    </row>
    <row r="344" spans="1:15">
      <c r="A344" s="19" t="s">
        <v>24279</v>
      </c>
      <c r="B344" s="20" t="s">
        <v>24280</v>
      </c>
      <c r="C344" s="21">
        <v>8.8000000000000007</v>
      </c>
      <c r="D344" s="22" t="s">
        <v>2613</v>
      </c>
      <c r="E344" s="22">
        <v>12848</v>
      </c>
      <c r="F344" s="22">
        <v>0</v>
      </c>
      <c r="G344" s="22">
        <v>0</v>
      </c>
      <c r="H344" s="22">
        <v>0</v>
      </c>
      <c r="I344" s="22">
        <v>0</v>
      </c>
      <c r="K344" s="63" t="e">
        <f>IF(A344="","",IF(ISNA(VLOOKUP($A344,#REF!,12,0)),"",VLOOKUP($A344,#REF!,12,0)))</f>
        <v>#REF!</v>
      </c>
      <c r="L344" s="63" t="e">
        <f>IF(A344="","",CONCATENATE(IF(ISNA(VLOOKUP(A344,#REF!,5,0)),"",VLOOKUP(A344,#REF!,5,0)),IF(ISNA(VLOOKUP(A344,#REF!,4,0)),"",VLOOKUP(A344,#REF!,4,0))))</f>
        <v>#REF!</v>
      </c>
      <c r="M344" s="61">
        <f>COUNTIF(☆部材対象!$B:$B,$A344)</f>
        <v>0</v>
      </c>
      <c r="N344" s="61">
        <f>COUNTIF(☆部材対象!$E:$E,$A344)</f>
        <v>0</v>
      </c>
      <c r="O344" s="62">
        <f t="shared" si="13"/>
        <v>12848</v>
      </c>
    </row>
    <row r="345" spans="1:15">
      <c r="A345" s="19" t="s">
        <v>24201</v>
      </c>
      <c r="B345" s="20" t="s">
        <v>24202</v>
      </c>
      <c r="C345" s="21">
        <v>1</v>
      </c>
      <c r="D345" s="22" t="s">
        <v>18201</v>
      </c>
      <c r="E345" s="22">
        <v>1050</v>
      </c>
      <c r="F345" s="22">
        <v>0</v>
      </c>
      <c r="G345" s="22">
        <v>0</v>
      </c>
      <c r="H345" s="22">
        <v>0</v>
      </c>
      <c r="I345" s="22">
        <v>0</v>
      </c>
      <c r="K345" s="63" t="e">
        <f>IF(A345="","",IF(ISNA(VLOOKUP($A345,#REF!,12,0)),"",VLOOKUP($A345,#REF!,12,0)))</f>
        <v>#REF!</v>
      </c>
      <c r="L345" s="63" t="e">
        <f>IF(A345="","",CONCATENATE(IF(ISNA(VLOOKUP(A345,#REF!,5,0)),"",VLOOKUP(A345,#REF!,5,0)),IF(ISNA(VLOOKUP(A345,#REF!,4,0)),"",VLOOKUP(A345,#REF!,4,0))))</f>
        <v>#REF!</v>
      </c>
      <c r="M345" s="61">
        <f>COUNTIF(☆部材対象!$B:$B,$A345)</f>
        <v>0</v>
      </c>
      <c r="N345" s="61">
        <f>COUNTIF(☆部材対象!$E:$E,$A345)</f>
        <v>0</v>
      </c>
      <c r="O345" s="62">
        <f t="shared" si="13"/>
        <v>1050</v>
      </c>
    </row>
    <row r="346" spans="1:15">
      <c r="A346" s="19" t="s">
        <v>24359</v>
      </c>
      <c r="B346" s="20" t="s">
        <v>24360</v>
      </c>
      <c r="C346" s="21">
        <v>102.9</v>
      </c>
      <c r="D346" s="22" t="s">
        <v>2611</v>
      </c>
      <c r="E346" s="22">
        <v>15435</v>
      </c>
      <c r="F346" s="22">
        <v>0</v>
      </c>
      <c r="G346" s="22">
        <v>0</v>
      </c>
      <c r="H346" s="22">
        <v>0</v>
      </c>
      <c r="I346" s="22">
        <v>0</v>
      </c>
      <c r="K346" s="63" t="e">
        <f>IF(A346="","",IF(ISNA(VLOOKUP($A346,#REF!,12,0)),"",VLOOKUP($A346,#REF!,12,0)))</f>
        <v>#REF!</v>
      </c>
      <c r="L346" s="63" t="e">
        <f>IF(A346="","",CONCATENATE(IF(ISNA(VLOOKUP(A346,#REF!,5,0)),"",VLOOKUP(A346,#REF!,5,0)),IF(ISNA(VLOOKUP(A346,#REF!,4,0)),"",VLOOKUP(A346,#REF!,4,0))))</f>
        <v>#REF!</v>
      </c>
      <c r="M346" s="61">
        <f>COUNTIF(☆部材対象!$B:$B,$A346)</f>
        <v>0</v>
      </c>
      <c r="N346" s="61">
        <f>COUNTIF(☆部材対象!$E:$E,$A346)</f>
        <v>0</v>
      </c>
      <c r="O346" s="62">
        <f t="shared" si="13"/>
        <v>15435</v>
      </c>
    </row>
    <row r="347" spans="1:15">
      <c r="A347" s="19" t="s">
        <v>24253</v>
      </c>
      <c r="B347" s="20" t="s">
        <v>24254</v>
      </c>
      <c r="C347" s="21">
        <v>8</v>
      </c>
      <c r="D347" s="22" t="s">
        <v>2735</v>
      </c>
      <c r="E347" s="22">
        <v>9120</v>
      </c>
      <c r="F347" s="22">
        <v>0</v>
      </c>
      <c r="G347" s="22">
        <v>0</v>
      </c>
      <c r="H347" s="22">
        <v>0</v>
      </c>
      <c r="I347" s="22">
        <v>0</v>
      </c>
      <c r="K347" s="63" t="e">
        <f>IF(A347="","",IF(ISNA(VLOOKUP($A347,#REF!,12,0)),"",VLOOKUP($A347,#REF!,12,0)))</f>
        <v>#REF!</v>
      </c>
      <c r="L347" s="63" t="e">
        <f>IF(A347="","",CONCATENATE(IF(ISNA(VLOOKUP(A347,#REF!,5,0)),"",VLOOKUP(A347,#REF!,5,0)),IF(ISNA(VLOOKUP(A347,#REF!,4,0)),"",VLOOKUP(A347,#REF!,4,0))))</f>
        <v>#REF!</v>
      </c>
      <c r="M347" s="61">
        <f>COUNTIF(☆部材対象!$B:$B,$A347)</f>
        <v>0</v>
      </c>
      <c r="N347" s="61">
        <f>COUNTIF(☆部材対象!$E:$E,$A347)</f>
        <v>0</v>
      </c>
      <c r="O347" s="62">
        <f t="shared" si="13"/>
        <v>9120</v>
      </c>
    </row>
    <row r="348" spans="1:15">
      <c r="A348" s="19" t="s">
        <v>24418</v>
      </c>
      <c r="B348" s="20" t="s">
        <v>24419</v>
      </c>
      <c r="C348" s="21">
        <v>42.9</v>
      </c>
      <c r="D348" s="22" t="s">
        <v>2613</v>
      </c>
      <c r="E348" s="22">
        <v>7121</v>
      </c>
      <c r="F348" s="22">
        <v>0</v>
      </c>
      <c r="G348" s="22">
        <v>0</v>
      </c>
      <c r="H348" s="22">
        <v>0</v>
      </c>
      <c r="I348" s="22">
        <v>0</v>
      </c>
      <c r="K348" s="63" t="e">
        <f>IF(A348="","",IF(ISNA(VLOOKUP($A348,#REF!,12,0)),"",VLOOKUP($A348,#REF!,12,0)))</f>
        <v>#REF!</v>
      </c>
      <c r="L348" s="63" t="e">
        <f>IF(A348="","",CONCATENATE(IF(ISNA(VLOOKUP(A348,#REF!,5,0)),"",VLOOKUP(A348,#REF!,5,0)),IF(ISNA(VLOOKUP(A348,#REF!,4,0)),"",VLOOKUP(A348,#REF!,4,0))))</f>
        <v>#REF!</v>
      </c>
      <c r="M348" s="61">
        <f>COUNTIF(☆部材対象!$B:$B,$A348)</f>
        <v>0</v>
      </c>
      <c r="N348" s="61">
        <f>COUNTIF(☆部材対象!$E:$E,$A348)</f>
        <v>0</v>
      </c>
      <c r="O348" s="62">
        <f t="shared" si="13"/>
        <v>7121</v>
      </c>
    </row>
    <row r="349" spans="1:15">
      <c r="A349" s="19" t="s">
        <v>24120</v>
      </c>
      <c r="B349" s="20" t="s">
        <v>24121</v>
      </c>
      <c r="C349" s="21">
        <v>3</v>
      </c>
      <c r="D349" s="22" t="s">
        <v>2613</v>
      </c>
      <c r="E349" s="22">
        <v>7650</v>
      </c>
      <c r="F349" s="22">
        <v>0</v>
      </c>
      <c r="G349" s="22">
        <v>0</v>
      </c>
      <c r="H349" s="22">
        <v>0</v>
      </c>
      <c r="I349" s="22">
        <v>0</v>
      </c>
      <c r="K349" s="63" t="e">
        <f>IF(A349="","",IF(ISNA(VLOOKUP($A349,#REF!,12,0)),"",VLOOKUP($A349,#REF!,12,0)))</f>
        <v>#REF!</v>
      </c>
      <c r="L349" s="63" t="e">
        <f>IF(A349="","",CONCATENATE(IF(ISNA(VLOOKUP(A349,#REF!,5,0)),"",VLOOKUP(A349,#REF!,5,0)),IF(ISNA(VLOOKUP(A349,#REF!,4,0)),"",VLOOKUP(A349,#REF!,4,0))))</f>
        <v>#REF!</v>
      </c>
      <c r="M349" s="61">
        <f>COUNTIF(☆部材対象!$B:$B,$A349)</f>
        <v>0</v>
      </c>
      <c r="N349" s="61">
        <f>COUNTIF(☆部材対象!$E:$E,$A349)</f>
        <v>0</v>
      </c>
      <c r="O349" s="62">
        <f t="shared" si="13"/>
        <v>7650</v>
      </c>
    </row>
    <row r="350" spans="1:15">
      <c r="A350" s="19" t="s">
        <v>24306</v>
      </c>
      <c r="B350" s="20" t="s">
        <v>24307</v>
      </c>
      <c r="C350" s="21">
        <v>3.3</v>
      </c>
      <c r="D350" s="22" t="s">
        <v>17486</v>
      </c>
      <c r="E350" s="22">
        <v>64508</v>
      </c>
      <c r="F350" s="22">
        <v>0</v>
      </c>
      <c r="G350" s="22">
        <v>0</v>
      </c>
      <c r="H350" s="22">
        <v>0</v>
      </c>
      <c r="I350" s="22">
        <v>0</v>
      </c>
      <c r="K350" s="63" t="e">
        <f>IF(A350="","",IF(ISNA(VLOOKUP($A350,#REF!,12,0)),"",VLOOKUP($A350,#REF!,12,0)))</f>
        <v>#REF!</v>
      </c>
      <c r="L350" s="63" t="e">
        <f>IF(A350="","",CONCATENATE(IF(ISNA(VLOOKUP(A350,#REF!,5,0)),"",VLOOKUP(A350,#REF!,5,0)),IF(ISNA(VLOOKUP(A350,#REF!,4,0)),"",VLOOKUP(A350,#REF!,4,0))))</f>
        <v>#REF!</v>
      </c>
      <c r="M350" s="61">
        <f>COUNTIF(☆部材対象!$B:$B,$A350)</f>
        <v>0</v>
      </c>
      <c r="N350" s="61">
        <f>COUNTIF(☆部材対象!$E:$E,$A350)</f>
        <v>0</v>
      </c>
      <c r="O350" s="62">
        <f t="shared" si="13"/>
        <v>64508</v>
      </c>
    </row>
    <row r="351" spans="1:15">
      <c r="A351" s="19" t="s">
        <v>24116</v>
      </c>
      <c r="B351" s="20" t="s">
        <v>24117</v>
      </c>
      <c r="C351" s="21">
        <v>1</v>
      </c>
      <c r="D351" s="22" t="s">
        <v>18201</v>
      </c>
      <c r="E351" s="22">
        <v>1700</v>
      </c>
      <c r="F351" s="22">
        <v>0</v>
      </c>
      <c r="G351" s="22">
        <v>0</v>
      </c>
      <c r="H351" s="22">
        <v>0</v>
      </c>
      <c r="I351" s="22">
        <v>0</v>
      </c>
      <c r="K351" s="63" t="e">
        <f>IF(A351="","",IF(ISNA(VLOOKUP($A351,#REF!,12,0)),"",VLOOKUP($A351,#REF!,12,0)))</f>
        <v>#REF!</v>
      </c>
      <c r="L351" s="63" t="e">
        <f>IF(A351="","",CONCATENATE(IF(ISNA(VLOOKUP(A351,#REF!,5,0)),"",VLOOKUP(A351,#REF!,5,0)),IF(ISNA(VLOOKUP(A351,#REF!,4,0)),"",VLOOKUP(A351,#REF!,4,0))))</f>
        <v>#REF!</v>
      </c>
      <c r="M351" s="61">
        <f>COUNTIF(☆部材対象!$B:$B,$A351)</f>
        <v>0</v>
      </c>
      <c r="N351" s="61">
        <f>COUNTIF(☆部材対象!$E:$E,$A351)</f>
        <v>0</v>
      </c>
      <c r="O351" s="62">
        <f t="shared" si="13"/>
        <v>1700</v>
      </c>
    </row>
    <row r="352" spans="1:15">
      <c r="A352" s="19" t="s">
        <v>24141</v>
      </c>
      <c r="B352" s="20" t="s">
        <v>24142</v>
      </c>
      <c r="C352" s="21">
        <v>94.6</v>
      </c>
      <c r="D352" s="22" t="s">
        <v>2611</v>
      </c>
      <c r="E352" s="22">
        <v>12298</v>
      </c>
      <c r="F352" s="22">
        <v>0</v>
      </c>
      <c r="G352" s="22">
        <v>0</v>
      </c>
      <c r="H352" s="22">
        <v>0</v>
      </c>
      <c r="I352" s="22">
        <v>0</v>
      </c>
      <c r="K352" s="63" t="e">
        <f>IF(A352="","",IF(ISNA(VLOOKUP($A352,#REF!,12,0)),"",VLOOKUP($A352,#REF!,12,0)))</f>
        <v>#REF!</v>
      </c>
      <c r="L352" s="63" t="e">
        <f>IF(A352="","",CONCATENATE(IF(ISNA(VLOOKUP(A352,#REF!,5,0)),"",VLOOKUP(A352,#REF!,5,0)),IF(ISNA(VLOOKUP(A352,#REF!,4,0)),"",VLOOKUP(A352,#REF!,4,0))))</f>
        <v>#REF!</v>
      </c>
      <c r="M352" s="61">
        <f>COUNTIF(☆部材対象!$B:$B,$A352)</f>
        <v>0</v>
      </c>
      <c r="N352" s="61">
        <f>COUNTIF(☆部材対象!$E:$E,$A352)</f>
        <v>0</v>
      </c>
      <c r="O352" s="62">
        <f t="shared" si="13"/>
        <v>12298</v>
      </c>
    </row>
    <row r="353" spans="1:15">
      <c r="A353" s="19" t="s">
        <v>24407</v>
      </c>
      <c r="B353" s="20" t="s">
        <v>24408</v>
      </c>
      <c r="C353" s="21">
        <v>102.9</v>
      </c>
      <c r="D353" s="22" t="s">
        <v>2611</v>
      </c>
      <c r="E353" s="22">
        <v>6174</v>
      </c>
      <c r="F353" s="22">
        <v>0</v>
      </c>
      <c r="G353" s="22">
        <v>0</v>
      </c>
      <c r="H353" s="22">
        <v>0</v>
      </c>
      <c r="I353" s="22">
        <v>0</v>
      </c>
      <c r="K353" s="63" t="e">
        <f>IF(A353="","",IF(ISNA(VLOOKUP($A353,#REF!,12,0)),"",VLOOKUP($A353,#REF!,12,0)))</f>
        <v>#REF!</v>
      </c>
      <c r="L353" s="63" t="e">
        <f>IF(A353="","",CONCATENATE(IF(ISNA(VLOOKUP(A353,#REF!,5,0)),"",VLOOKUP(A353,#REF!,5,0)),IF(ISNA(VLOOKUP(A353,#REF!,4,0)),"",VLOOKUP(A353,#REF!,4,0))))</f>
        <v>#REF!</v>
      </c>
      <c r="M353" s="61">
        <f>COUNTIF(☆部材対象!$B:$B,$A353)</f>
        <v>0</v>
      </c>
      <c r="N353" s="61">
        <f>COUNTIF(☆部材対象!$E:$E,$A353)</f>
        <v>0</v>
      </c>
      <c r="O353" s="62">
        <f t="shared" si="13"/>
        <v>6174</v>
      </c>
    </row>
    <row r="354" spans="1:15">
      <c r="A354" s="19" t="s">
        <v>24203</v>
      </c>
      <c r="B354" s="20" t="s">
        <v>24204</v>
      </c>
      <c r="C354" s="21">
        <v>4</v>
      </c>
      <c r="D354" s="22" t="s">
        <v>2735</v>
      </c>
      <c r="E354" s="22">
        <v>320</v>
      </c>
      <c r="F354" s="22">
        <v>0</v>
      </c>
      <c r="G354" s="22">
        <v>0</v>
      </c>
      <c r="H354" s="22">
        <v>0</v>
      </c>
      <c r="I354" s="22">
        <v>0</v>
      </c>
      <c r="K354" s="63" t="e">
        <f>IF(A354="","",IF(ISNA(VLOOKUP($A354,#REF!,12,0)),"",VLOOKUP($A354,#REF!,12,0)))</f>
        <v>#REF!</v>
      </c>
      <c r="L354" s="63" t="e">
        <f>IF(A354="","",CONCATENATE(IF(ISNA(VLOOKUP(A354,#REF!,5,0)),"",VLOOKUP(A354,#REF!,5,0)),IF(ISNA(VLOOKUP(A354,#REF!,4,0)),"",VLOOKUP(A354,#REF!,4,0))))</f>
        <v>#REF!</v>
      </c>
      <c r="M354" s="61">
        <f>COUNTIF(☆部材対象!$B:$B,$A354)</f>
        <v>0</v>
      </c>
      <c r="N354" s="61">
        <f>COUNTIF(☆部材対象!$E:$E,$A354)</f>
        <v>0</v>
      </c>
      <c r="O354" s="62">
        <f t="shared" si="13"/>
        <v>320</v>
      </c>
    </row>
    <row r="355" spans="1:15">
      <c r="A355" s="19" t="s">
        <v>24414</v>
      </c>
      <c r="B355" s="20" t="s">
        <v>24415</v>
      </c>
      <c r="C355" s="21">
        <v>102.9</v>
      </c>
      <c r="D355" s="22" t="s">
        <v>2611</v>
      </c>
      <c r="E355" s="22">
        <v>16978</v>
      </c>
      <c r="F355" s="22">
        <v>0</v>
      </c>
      <c r="G355" s="22">
        <v>0</v>
      </c>
      <c r="H355" s="22">
        <v>0</v>
      </c>
      <c r="I355" s="22">
        <v>0</v>
      </c>
      <c r="K355" s="63" t="e">
        <f>IF(A355="","",IF(ISNA(VLOOKUP($A355,#REF!,12,0)),"",VLOOKUP($A355,#REF!,12,0)))</f>
        <v>#REF!</v>
      </c>
      <c r="L355" s="63" t="e">
        <f>IF(A355="","",CONCATENATE(IF(ISNA(VLOOKUP(A355,#REF!,5,0)),"",VLOOKUP(A355,#REF!,5,0)),IF(ISNA(VLOOKUP(A355,#REF!,4,0)),"",VLOOKUP(A355,#REF!,4,0))))</f>
        <v>#REF!</v>
      </c>
      <c r="M355" s="61">
        <f>COUNTIF(☆部材対象!$B:$B,$A355)</f>
        <v>0</v>
      </c>
      <c r="N355" s="61">
        <f>COUNTIF(☆部材対象!$E:$E,$A355)</f>
        <v>0</v>
      </c>
      <c r="O355" s="62">
        <f t="shared" si="13"/>
        <v>16978</v>
      </c>
    </row>
    <row r="356" spans="1:15">
      <c r="A356" s="19" t="s">
        <v>25715</v>
      </c>
      <c r="B356" s="20" t="s">
        <v>25716</v>
      </c>
      <c r="C356" s="21">
        <v>1.6</v>
      </c>
      <c r="D356" s="22" t="s">
        <v>2613</v>
      </c>
      <c r="E356" s="22">
        <v>6528</v>
      </c>
      <c r="F356" s="22">
        <v>0</v>
      </c>
      <c r="G356" s="22">
        <v>0</v>
      </c>
      <c r="H356" s="22">
        <v>0</v>
      </c>
      <c r="I356" s="22">
        <v>0</v>
      </c>
      <c r="K356" s="63" t="e">
        <f>IF(A356="","",IF(ISNA(VLOOKUP($A356,#REF!,12,0)),"",VLOOKUP($A356,#REF!,12,0)))</f>
        <v>#REF!</v>
      </c>
      <c r="L356" s="63" t="e">
        <f>IF(A356="","",CONCATENATE(IF(ISNA(VLOOKUP(A356,#REF!,5,0)),"",VLOOKUP(A356,#REF!,5,0)),IF(ISNA(VLOOKUP(A356,#REF!,4,0)),"",VLOOKUP(A356,#REF!,4,0))))</f>
        <v>#REF!</v>
      </c>
      <c r="M356" s="61">
        <f>COUNTIF(☆部材対象!$B:$B,$A356)</f>
        <v>0</v>
      </c>
      <c r="N356" s="61">
        <f>COUNTIF(☆部材対象!$E:$E,$A356)</f>
        <v>0</v>
      </c>
      <c r="O356" s="62">
        <f t="shared" si="13"/>
        <v>6528</v>
      </c>
    </row>
    <row r="357" spans="1:15">
      <c r="A357" s="19" t="s">
        <v>24249</v>
      </c>
      <c r="B357" s="20" t="s">
        <v>24250</v>
      </c>
      <c r="C357" s="21">
        <v>18</v>
      </c>
      <c r="D357" s="22" t="s">
        <v>2735</v>
      </c>
      <c r="E357" s="22">
        <v>4590</v>
      </c>
      <c r="F357" s="22">
        <v>0</v>
      </c>
      <c r="G357" s="22">
        <v>0</v>
      </c>
      <c r="H357" s="22">
        <v>0</v>
      </c>
      <c r="I357" s="22">
        <v>0</v>
      </c>
      <c r="K357" s="63" t="e">
        <f>IF(A357="","",IF(ISNA(VLOOKUP($A357,#REF!,12,0)),"",VLOOKUP($A357,#REF!,12,0)))</f>
        <v>#REF!</v>
      </c>
      <c r="L357" s="63" t="e">
        <f>IF(A357="","",CONCATENATE(IF(ISNA(VLOOKUP(A357,#REF!,5,0)),"",VLOOKUP(A357,#REF!,5,0)),IF(ISNA(VLOOKUP(A357,#REF!,4,0)),"",VLOOKUP(A357,#REF!,4,0))))</f>
        <v>#REF!</v>
      </c>
      <c r="M357" s="61">
        <f>COUNTIF(☆部材対象!$B:$B,$A357)</f>
        <v>0</v>
      </c>
      <c r="N357" s="61">
        <f>COUNTIF(☆部材対象!$E:$E,$A357)</f>
        <v>0</v>
      </c>
      <c r="O357" s="62">
        <f t="shared" si="13"/>
        <v>4590</v>
      </c>
    </row>
    <row r="358" spans="1:15">
      <c r="A358" s="19" t="s">
        <v>24224</v>
      </c>
      <c r="B358" s="20" t="s">
        <v>24225</v>
      </c>
      <c r="C358" s="21">
        <v>3.3</v>
      </c>
      <c r="D358" s="22" t="s">
        <v>2611</v>
      </c>
      <c r="E358" s="22">
        <v>1811</v>
      </c>
      <c r="F358" s="22">
        <v>0</v>
      </c>
      <c r="G358" s="22">
        <v>0</v>
      </c>
      <c r="H358" s="22">
        <v>0</v>
      </c>
      <c r="I358" s="22">
        <v>0</v>
      </c>
      <c r="K358" s="63" t="e">
        <f>IF(A358="","",IF(ISNA(VLOOKUP($A358,#REF!,12,0)),"",VLOOKUP($A358,#REF!,12,0)))</f>
        <v>#REF!</v>
      </c>
      <c r="L358" s="63" t="e">
        <f>IF(A358="","",CONCATENATE(IF(ISNA(VLOOKUP(A358,#REF!,5,0)),"",VLOOKUP(A358,#REF!,5,0)),IF(ISNA(VLOOKUP(A358,#REF!,4,0)),"",VLOOKUP(A358,#REF!,4,0))))</f>
        <v>#REF!</v>
      </c>
      <c r="M358" s="61">
        <f>COUNTIF(☆部材対象!$B:$B,$A358)</f>
        <v>0</v>
      </c>
      <c r="N358" s="61">
        <f>COUNTIF(☆部材対象!$E:$E,$A358)</f>
        <v>0</v>
      </c>
      <c r="O358" s="62">
        <f t="shared" si="13"/>
        <v>1811</v>
      </c>
    </row>
    <row r="359" spans="1:15">
      <c r="A359" s="19" t="s">
        <v>24259</v>
      </c>
      <c r="B359" s="20" t="s">
        <v>24260</v>
      </c>
      <c r="C359" s="21">
        <v>1</v>
      </c>
      <c r="D359" s="22" t="s">
        <v>18201</v>
      </c>
      <c r="E359" s="22">
        <v>1700</v>
      </c>
      <c r="F359" s="22">
        <v>0</v>
      </c>
      <c r="G359" s="22">
        <v>0</v>
      </c>
      <c r="H359" s="22">
        <v>0</v>
      </c>
      <c r="I359" s="22">
        <v>0</v>
      </c>
      <c r="K359" s="63" t="e">
        <f>IF(A359="","",IF(ISNA(VLOOKUP($A359,#REF!,12,0)),"",VLOOKUP($A359,#REF!,12,0)))</f>
        <v>#REF!</v>
      </c>
      <c r="L359" s="63" t="e">
        <f>IF(A359="","",CONCATENATE(IF(ISNA(VLOOKUP(A359,#REF!,5,0)),"",VLOOKUP(A359,#REF!,5,0)),IF(ISNA(VLOOKUP(A359,#REF!,4,0)),"",VLOOKUP(A359,#REF!,4,0))))</f>
        <v>#REF!</v>
      </c>
      <c r="M359" s="61">
        <f>COUNTIF(☆部材対象!$B:$B,$A359)</f>
        <v>0</v>
      </c>
      <c r="N359" s="61">
        <f>COUNTIF(☆部材対象!$E:$E,$A359)</f>
        <v>0</v>
      </c>
      <c r="O359" s="62">
        <f t="shared" si="13"/>
        <v>1700</v>
      </c>
    </row>
    <row r="360" spans="1:15">
      <c r="A360" s="19" t="s">
        <v>24373</v>
      </c>
      <c r="B360" s="20" t="s">
        <v>24374</v>
      </c>
      <c r="C360" s="21">
        <v>15.4</v>
      </c>
      <c r="D360" s="22" t="s">
        <v>2613</v>
      </c>
      <c r="E360" s="22">
        <v>29013</v>
      </c>
      <c r="F360" s="22">
        <v>0</v>
      </c>
      <c r="G360" s="22">
        <v>0</v>
      </c>
      <c r="H360" s="22">
        <v>0</v>
      </c>
      <c r="I360" s="22">
        <v>0</v>
      </c>
      <c r="K360" s="63" t="e">
        <f>IF(A360="","",IF(ISNA(VLOOKUP($A360,#REF!,12,0)),"",VLOOKUP($A360,#REF!,12,0)))</f>
        <v>#REF!</v>
      </c>
      <c r="L360" s="63" t="e">
        <f>IF(A360="","",CONCATENATE(IF(ISNA(VLOOKUP(A360,#REF!,5,0)),"",VLOOKUP(A360,#REF!,5,0)),IF(ISNA(VLOOKUP(A360,#REF!,4,0)),"",VLOOKUP(A360,#REF!,4,0))))</f>
        <v>#REF!</v>
      </c>
      <c r="M360" s="61">
        <f>COUNTIF(☆部材対象!$B:$B,$A360)</f>
        <v>0</v>
      </c>
      <c r="N360" s="61">
        <f>COUNTIF(☆部材対象!$E:$E,$A360)</f>
        <v>0</v>
      </c>
      <c r="O360" s="62">
        <f t="shared" si="13"/>
        <v>29013</v>
      </c>
    </row>
    <row r="361" spans="1:15">
      <c r="A361" s="19" t="s">
        <v>25717</v>
      </c>
      <c r="B361" s="20" t="s">
        <v>25718</v>
      </c>
      <c r="C361" s="21">
        <v>2.5</v>
      </c>
      <c r="D361" s="22" t="s">
        <v>2613</v>
      </c>
      <c r="E361" s="22">
        <v>5667</v>
      </c>
      <c r="F361" s="22">
        <v>0</v>
      </c>
      <c r="G361" s="22">
        <v>0</v>
      </c>
      <c r="H361" s="22">
        <v>0</v>
      </c>
      <c r="I361" s="22">
        <v>0</v>
      </c>
      <c r="K361" s="63" t="e">
        <f>IF(A361="","",IF(ISNA(VLOOKUP($A361,#REF!,12,0)),"",VLOOKUP($A361,#REF!,12,0)))</f>
        <v>#REF!</v>
      </c>
      <c r="L361" s="63" t="e">
        <f>IF(A361="","",CONCATENATE(IF(ISNA(VLOOKUP(A361,#REF!,5,0)),"",VLOOKUP(A361,#REF!,5,0)),IF(ISNA(VLOOKUP(A361,#REF!,4,0)),"",VLOOKUP(A361,#REF!,4,0))))</f>
        <v>#REF!</v>
      </c>
      <c r="M361" s="61">
        <f>COUNTIF(☆部材対象!$B:$B,$A361)</f>
        <v>0</v>
      </c>
      <c r="N361" s="61">
        <f>COUNTIF(☆部材対象!$E:$E,$A361)</f>
        <v>0</v>
      </c>
      <c r="O361" s="62">
        <f t="shared" si="13"/>
        <v>5667</v>
      </c>
    </row>
    <row r="362" spans="1:15">
      <c r="A362" s="19" t="s">
        <v>24251</v>
      </c>
      <c r="B362" s="20" t="s">
        <v>24252</v>
      </c>
      <c r="C362" s="21">
        <v>42.8</v>
      </c>
      <c r="D362" s="22" t="s">
        <v>2613</v>
      </c>
      <c r="E362" s="22">
        <v>5392</v>
      </c>
      <c r="F362" s="22">
        <v>0</v>
      </c>
      <c r="G362" s="22">
        <v>0</v>
      </c>
      <c r="H362" s="22">
        <v>0</v>
      </c>
      <c r="I362" s="22">
        <v>0</v>
      </c>
      <c r="K362" s="63" t="e">
        <f>IF(A362="","",IF(ISNA(VLOOKUP($A362,#REF!,12,0)),"",VLOOKUP($A362,#REF!,12,0)))</f>
        <v>#REF!</v>
      </c>
      <c r="L362" s="63" t="e">
        <f>IF(A362="","",CONCATENATE(IF(ISNA(VLOOKUP(A362,#REF!,5,0)),"",VLOOKUP(A362,#REF!,5,0)),IF(ISNA(VLOOKUP(A362,#REF!,4,0)),"",VLOOKUP(A362,#REF!,4,0))))</f>
        <v>#REF!</v>
      </c>
      <c r="M362" s="61">
        <f>COUNTIF(☆部材対象!$B:$B,$A362)</f>
        <v>0</v>
      </c>
      <c r="N362" s="61">
        <f>COUNTIF(☆部材対象!$E:$E,$A362)</f>
        <v>0</v>
      </c>
      <c r="O362" s="62">
        <f t="shared" si="13"/>
        <v>5392</v>
      </c>
    </row>
    <row r="363" spans="1:15">
      <c r="A363" s="19" t="s">
        <v>25719</v>
      </c>
      <c r="B363" s="20" t="s">
        <v>25720</v>
      </c>
      <c r="C363" s="21">
        <v>1.1000000000000001</v>
      </c>
      <c r="D363" s="22" t="s">
        <v>2613</v>
      </c>
      <c r="E363" s="22">
        <v>4402</v>
      </c>
      <c r="F363" s="22">
        <v>0</v>
      </c>
      <c r="G363" s="22">
        <v>0</v>
      </c>
      <c r="H363" s="22">
        <v>0</v>
      </c>
      <c r="I363" s="22">
        <v>0</v>
      </c>
      <c r="K363" s="63" t="e">
        <f>IF(A363="","",IF(ISNA(VLOOKUP($A363,#REF!,12,0)),"",VLOOKUP($A363,#REF!,12,0)))</f>
        <v>#REF!</v>
      </c>
      <c r="L363" s="63" t="e">
        <f>IF(A363="","",CONCATENATE(IF(ISNA(VLOOKUP(A363,#REF!,5,0)),"",VLOOKUP(A363,#REF!,5,0)),IF(ISNA(VLOOKUP(A363,#REF!,4,0)),"",VLOOKUP(A363,#REF!,4,0))))</f>
        <v>#REF!</v>
      </c>
      <c r="M363" s="61">
        <f>COUNTIF(☆部材対象!$B:$B,$A363)</f>
        <v>0</v>
      </c>
      <c r="N363" s="61">
        <f>COUNTIF(☆部材対象!$E:$E,$A363)</f>
        <v>0</v>
      </c>
      <c r="O363" s="62">
        <f t="shared" si="13"/>
        <v>4402</v>
      </c>
    </row>
    <row r="364" spans="1:15">
      <c r="A364" s="19" t="s">
        <v>24394</v>
      </c>
      <c r="B364" s="20" t="s">
        <v>24395</v>
      </c>
      <c r="C364" s="21">
        <v>28.6</v>
      </c>
      <c r="D364" s="22" t="s">
        <v>2611</v>
      </c>
      <c r="E364" s="22">
        <v>12155</v>
      </c>
      <c r="F364" s="22">
        <v>0</v>
      </c>
      <c r="G364" s="22">
        <v>0</v>
      </c>
      <c r="H364" s="22">
        <v>0</v>
      </c>
      <c r="I364" s="22">
        <v>0</v>
      </c>
      <c r="K364" s="63" t="e">
        <f>IF(A364="","",IF(ISNA(VLOOKUP($A364,#REF!,12,0)),"",VLOOKUP($A364,#REF!,12,0)))</f>
        <v>#REF!</v>
      </c>
      <c r="L364" s="63" t="e">
        <f>IF(A364="","",CONCATENATE(IF(ISNA(VLOOKUP(A364,#REF!,5,0)),"",VLOOKUP(A364,#REF!,5,0)),IF(ISNA(VLOOKUP(A364,#REF!,4,0)),"",VLOOKUP(A364,#REF!,4,0))))</f>
        <v>#REF!</v>
      </c>
      <c r="M364" s="61">
        <f>COUNTIF(☆部材対象!$B:$B,$A364)</f>
        <v>0</v>
      </c>
      <c r="N364" s="61">
        <f>COUNTIF(☆部材対象!$E:$E,$A364)</f>
        <v>0</v>
      </c>
      <c r="O364" s="62">
        <f t="shared" si="13"/>
        <v>12155</v>
      </c>
    </row>
    <row r="365" spans="1:15">
      <c r="A365" s="19" t="s">
        <v>24350</v>
      </c>
      <c r="B365" s="20" t="s">
        <v>24351</v>
      </c>
      <c r="C365" s="21">
        <v>1</v>
      </c>
      <c r="D365" s="22" t="s">
        <v>18201</v>
      </c>
      <c r="E365" s="22">
        <v>1750</v>
      </c>
      <c r="F365" s="22">
        <v>0</v>
      </c>
      <c r="G365" s="22">
        <v>0</v>
      </c>
      <c r="H365" s="22">
        <v>0</v>
      </c>
      <c r="I365" s="22">
        <v>0</v>
      </c>
      <c r="K365" s="63" t="e">
        <f>IF(A365="","",IF(ISNA(VLOOKUP($A365,#REF!,12,0)),"",VLOOKUP($A365,#REF!,12,0)))</f>
        <v>#REF!</v>
      </c>
      <c r="L365" s="63" t="e">
        <f>IF(A365="","",CONCATENATE(IF(ISNA(VLOOKUP(A365,#REF!,5,0)),"",VLOOKUP(A365,#REF!,5,0)),IF(ISNA(VLOOKUP(A365,#REF!,4,0)),"",VLOOKUP(A365,#REF!,4,0))))</f>
        <v>#REF!</v>
      </c>
      <c r="M365" s="61">
        <f>COUNTIF(☆部材対象!$B:$B,$A365)</f>
        <v>0</v>
      </c>
      <c r="N365" s="61">
        <f>COUNTIF(☆部材対象!$E:$E,$A365)</f>
        <v>0</v>
      </c>
      <c r="O365" s="62">
        <f t="shared" si="13"/>
        <v>1750</v>
      </c>
    </row>
    <row r="366" spans="1:15">
      <c r="A366" s="19" t="s">
        <v>24422</v>
      </c>
      <c r="B366" s="20" t="s">
        <v>24423</v>
      </c>
      <c r="C366" s="21">
        <v>1</v>
      </c>
      <c r="D366" s="22" t="s">
        <v>18201</v>
      </c>
      <c r="E366" s="22">
        <v>430</v>
      </c>
      <c r="F366" s="22">
        <v>0</v>
      </c>
      <c r="G366" s="22">
        <v>0</v>
      </c>
      <c r="H366" s="22">
        <v>0</v>
      </c>
      <c r="I366" s="22">
        <v>0</v>
      </c>
      <c r="K366" s="63" t="e">
        <f>IF(A366="","",IF(ISNA(VLOOKUP($A366,#REF!,12,0)),"",VLOOKUP($A366,#REF!,12,0)))</f>
        <v>#REF!</v>
      </c>
      <c r="L366" s="63" t="e">
        <f>IF(A366="","",CONCATENATE(IF(ISNA(VLOOKUP(A366,#REF!,5,0)),"",VLOOKUP(A366,#REF!,5,0)),IF(ISNA(VLOOKUP(A366,#REF!,4,0)),"",VLOOKUP(A366,#REF!,4,0))))</f>
        <v>#REF!</v>
      </c>
      <c r="M366" s="61">
        <f>COUNTIF(☆部材対象!$B:$B,$A366)</f>
        <v>0</v>
      </c>
      <c r="N366" s="61">
        <f>COUNTIF(☆部材対象!$E:$E,$A366)</f>
        <v>0</v>
      </c>
      <c r="O366" s="62">
        <f t="shared" si="13"/>
        <v>430</v>
      </c>
    </row>
    <row r="367" spans="1:15">
      <c r="A367" s="19" t="s">
        <v>24109</v>
      </c>
      <c r="B367" s="20" t="s">
        <v>24110</v>
      </c>
      <c r="C367" s="21">
        <v>6</v>
      </c>
      <c r="D367" s="22" t="s">
        <v>2735</v>
      </c>
      <c r="E367" s="22">
        <v>6000</v>
      </c>
      <c r="F367" s="22">
        <v>0</v>
      </c>
      <c r="G367" s="22">
        <v>0</v>
      </c>
      <c r="H367" s="22">
        <v>0</v>
      </c>
      <c r="I367" s="22">
        <v>0</v>
      </c>
      <c r="K367" s="63" t="e">
        <f>IF(A367="","",IF(ISNA(VLOOKUP($A367,#REF!,12,0)),"",VLOOKUP($A367,#REF!,12,0)))</f>
        <v>#REF!</v>
      </c>
      <c r="L367" s="63" t="e">
        <f>IF(A367="","",CONCATENATE(IF(ISNA(VLOOKUP(A367,#REF!,5,0)),"",VLOOKUP(A367,#REF!,5,0)),IF(ISNA(VLOOKUP(A367,#REF!,4,0)),"",VLOOKUP(A367,#REF!,4,0))))</f>
        <v>#REF!</v>
      </c>
      <c r="M367" s="61">
        <f>COUNTIF(☆部材対象!$B:$B,$A367)</f>
        <v>0</v>
      </c>
      <c r="N367" s="61">
        <f>COUNTIF(☆部材対象!$E:$E,$A367)</f>
        <v>0</v>
      </c>
      <c r="O367" s="62">
        <f t="shared" si="13"/>
        <v>6000</v>
      </c>
    </row>
    <row r="368" spans="1:15">
      <c r="A368" s="19" t="s">
        <v>24196</v>
      </c>
      <c r="B368" s="20" t="s">
        <v>24197</v>
      </c>
      <c r="C368" s="21">
        <v>102.9</v>
      </c>
      <c r="D368" s="22" t="s">
        <v>2611</v>
      </c>
      <c r="E368" s="22">
        <v>10187</v>
      </c>
      <c r="F368" s="22">
        <v>0</v>
      </c>
      <c r="G368" s="22">
        <v>0</v>
      </c>
      <c r="H368" s="22">
        <v>0</v>
      </c>
      <c r="I368" s="22">
        <v>0</v>
      </c>
      <c r="K368" s="63" t="e">
        <f>IF(A368="","",IF(ISNA(VLOOKUP($A368,#REF!,12,0)),"",VLOOKUP($A368,#REF!,12,0)))</f>
        <v>#REF!</v>
      </c>
      <c r="L368" s="63" t="e">
        <f>IF(A368="","",CONCATENATE(IF(ISNA(VLOOKUP(A368,#REF!,5,0)),"",VLOOKUP(A368,#REF!,5,0)),IF(ISNA(VLOOKUP(A368,#REF!,4,0)),"",VLOOKUP(A368,#REF!,4,0))))</f>
        <v>#REF!</v>
      </c>
      <c r="M368" s="61">
        <f>COUNTIF(☆部材対象!$B:$B,$A368)</f>
        <v>0</v>
      </c>
      <c r="N368" s="61">
        <f>COUNTIF(☆部材対象!$E:$E,$A368)</f>
        <v>0</v>
      </c>
      <c r="O368" s="62">
        <f t="shared" si="13"/>
        <v>10187</v>
      </c>
    </row>
    <row r="369" spans="1:15">
      <c r="A369" s="19" t="s">
        <v>24288</v>
      </c>
      <c r="B369" s="20" t="s">
        <v>24289</v>
      </c>
      <c r="C369" s="21">
        <v>42.8</v>
      </c>
      <c r="D369" s="22" t="s">
        <v>2613</v>
      </c>
      <c r="E369" s="22">
        <v>215027</v>
      </c>
      <c r="F369" s="22">
        <v>0</v>
      </c>
      <c r="G369" s="22">
        <v>0</v>
      </c>
      <c r="H369" s="22">
        <v>0</v>
      </c>
      <c r="I369" s="22">
        <v>0</v>
      </c>
      <c r="K369" s="63" t="e">
        <f>IF(A369="","",IF(ISNA(VLOOKUP($A369,#REF!,12,0)),"",VLOOKUP($A369,#REF!,12,0)))</f>
        <v>#REF!</v>
      </c>
      <c r="L369" s="63" t="e">
        <f>IF(A369="","",CONCATENATE(IF(ISNA(VLOOKUP(A369,#REF!,5,0)),"",VLOOKUP(A369,#REF!,5,0)),IF(ISNA(VLOOKUP(A369,#REF!,4,0)),"",VLOOKUP(A369,#REF!,4,0))))</f>
        <v>#REF!</v>
      </c>
      <c r="M369" s="61">
        <f>COUNTIF(☆部材対象!$B:$B,$A369)</f>
        <v>0</v>
      </c>
      <c r="N369" s="61">
        <f>COUNTIF(☆部材対象!$E:$E,$A369)</f>
        <v>0</v>
      </c>
      <c r="O369" s="62">
        <f t="shared" si="13"/>
        <v>215027</v>
      </c>
    </row>
    <row r="370" spans="1:15">
      <c r="A370" s="19" t="s">
        <v>24308</v>
      </c>
      <c r="B370" s="20" t="s">
        <v>24309</v>
      </c>
      <c r="C370" s="21">
        <v>0.8</v>
      </c>
      <c r="D370" s="22" t="s">
        <v>2613</v>
      </c>
      <c r="E370" s="22">
        <v>1279</v>
      </c>
      <c r="F370" s="22">
        <v>0</v>
      </c>
      <c r="G370" s="22">
        <v>0</v>
      </c>
      <c r="H370" s="22">
        <v>0</v>
      </c>
      <c r="I370" s="22">
        <v>0</v>
      </c>
      <c r="K370" s="63" t="e">
        <f>IF(A370="","",IF(ISNA(VLOOKUP($A370,#REF!,12,0)),"",VLOOKUP($A370,#REF!,12,0)))</f>
        <v>#REF!</v>
      </c>
      <c r="L370" s="63" t="e">
        <f>IF(A370="","",CONCATENATE(IF(ISNA(VLOOKUP(A370,#REF!,5,0)),"",VLOOKUP(A370,#REF!,5,0)),IF(ISNA(VLOOKUP(A370,#REF!,4,0)),"",VLOOKUP(A370,#REF!,4,0))))</f>
        <v>#REF!</v>
      </c>
      <c r="M370" s="61">
        <f>COUNTIF(☆部材対象!$B:$B,$A370)</f>
        <v>0</v>
      </c>
      <c r="N370" s="61">
        <f>COUNTIF(☆部材対象!$E:$E,$A370)</f>
        <v>0</v>
      </c>
      <c r="O370" s="62">
        <f t="shared" si="13"/>
        <v>1279</v>
      </c>
    </row>
    <row r="371" spans="1:15">
      <c r="A371" s="19" t="s">
        <v>24304</v>
      </c>
      <c r="B371" s="20" t="s">
        <v>24305</v>
      </c>
      <c r="C371" s="21">
        <v>2.8</v>
      </c>
      <c r="D371" s="22" t="s">
        <v>2613</v>
      </c>
      <c r="E371" s="22">
        <v>14470</v>
      </c>
      <c r="F371" s="22">
        <v>0</v>
      </c>
      <c r="G371" s="22">
        <v>0</v>
      </c>
      <c r="H371" s="22">
        <v>0</v>
      </c>
      <c r="I371" s="22">
        <v>0</v>
      </c>
      <c r="K371" s="63" t="e">
        <f>IF(A371="","",IF(ISNA(VLOOKUP($A371,#REF!,12,0)),"",VLOOKUP($A371,#REF!,12,0)))</f>
        <v>#REF!</v>
      </c>
      <c r="L371" s="63" t="e">
        <f>IF(A371="","",CONCATENATE(IF(ISNA(VLOOKUP(A371,#REF!,5,0)),"",VLOOKUP(A371,#REF!,5,0)),IF(ISNA(VLOOKUP(A371,#REF!,4,0)),"",VLOOKUP(A371,#REF!,4,0))))</f>
        <v>#REF!</v>
      </c>
      <c r="M371" s="61">
        <f>COUNTIF(☆部材対象!$B:$B,$A371)</f>
        <v>0</v>
      </c>
      <c r="N371" s="61">
        <f>COUNTIF(☆部材対象!$E:$E,$A371)</f>
        <v>0</v>
      </c>
      <c r="O371" s="62">
        <f t="shared" si="13"/>
        <v>14470</v>
      </c>
    </row>
    <row r="372" spans="1:15">
      <c r="A372" s="19" t="s">
        <v>24199</v>
      </c>
      <c r="B372" s="20" t="s">
        <v>24200</v>
      </c>
      <c r="C372" s="21">
        <v>42.9</v>
      </c>
      <c r="D372" s="22" t="s">
        <v>2613</v>
      </c>
      <c r="E372" s="22">
        <v>3560</v>
      </c>
      <c r="F372" s="22">
        <v>0</v>
      </c>
      <c r="G372" s="22">
        <v>0</v>
      </c>
      <c r="H372" s="22">
        <v>0</v>
      </c>
      <c r="I372" s="22">
        <v>0</v>
      </c>
      <c r="K372" s="63" t="e">
        <f>IF(A372="","",IF(ISNA(VLOOKUP($A372,#REF!,12,0)),"",VLOOKUP($A372,#REF!,12,0)))</f>
        <v>#REF!</v>
      </c>
      <c r="L372" s="63" t="e">
        <f>IF(A372="","",CONCATENATE(IF(ISNA(VLOOKUP(A372,#REF!,5,0)),"",VLOOKUP(A372,#REF!,5,0)),IF(ISNA(VLOOKUP(A372,#REF!,4,0)),"",VLOOKUP(A372,#REF!,4,0))))</f>
        <v>#REF!</v>
      </c>
      <c r="M372" s="61">
        <f>COUNTIF(☆部材対象!$B:$B,$A372)</f>
        <v>0</v>
      </c>
      <c r="N372" s="61">
        <f>COUNTIF(☆部材対象!$E:$E,$A372)</f>
        <v>0</v>
      </c>
      <c r="O372" s="62">
        <f t="shared" si="13"/>
        <v>3560</v>
      </c>
    </row>
    <row r="373" spans="1:15">
      <c r="A373" s="19" t="s">
        <v>24299</v>
      </c>
      <c r="B373" s="20" t="s">
        <v>24300</v>
      </c>
      <c r="C373" s="21">
        <v>12</v>
      </c>
      <c r="D373" s="22" t="s">
        <v>2735</v>
      </c>
      <c r="E373" s="22">
        <v>6720</v>
      </c>
      <c r="F373" s="22">
        <v>0</v>
      </c>
      <c r="G373" s="22">
        <v>0</v>
      </c>
      <c r="H373" s="22">
        <v>0</v>
      </c>
      <c r="I373" s="22">
        <v>0</v>
      </c>
      <c r="K373" s="63" t="e">
        <f>IF(A373="","",IF(ISNA(VLOOKUP($A373,#REF!,12,0)),"",VLOOKUP($A373,#REF!,12,0)))</f>
        <v>#REF!</v>
      </c>
      <c r="L373" s="63" t="e">
        <f>IF(A373="","",CONCATENATE(IF(ISNA(VLOOKUP(A373,#REF!,5,0)),"",VLOOKUP(A373,#REF!,5,0)),IF(ISNA(VLOOKUP(A373,#REF!,4,0)),"",VLOOKUP(A373,#REF!,4,0))))</f>
        <v>#REF!</v>
      </c>
      <c r="M373" s="61">
        <f>COUNTIF(☆部材対象!$B:$B,$A373)</f>
        <v>0</v>
      </c>
      <c r="N373" s="61">
        <f>COUNTIF(☆部材対象!$E:$E,$A373)</f>
        <v>0</v>
      </c>
      <c r="O373" s="62">
        <f t="shared" si="13"/>
        <v>6720</v>
      </c>
    </row>
    <row r="374" spans="1:15">
      <c r="A374" s="19" t="s">
        <v>24297</v>
      </c>
      <c r="B374" s="20" t="s">
        <v>24298</v>
      </c>
      <c r="C374" s="21">
        <v>7</v>
      </c>
      <c r="D374" s="22" t="s">
        <v>2735</v>
      </c>
      <c r="E374" s="22">
        <v>19110</v>
      </c>
      <c r="F374" s="22">
        <v>0</v>
      </c>
      <c r="G374" s="22">
        <v>0</v>
      </c>
      <c r="H374" s="22">
        <v>0</v>
      </c>
      <c r="I374" s="22">
        <v>0</v>
      </c>
      <c r="K374" s="63" t="e">
        <f>IF(A374="","",IF(ISNA(VLOOKUP($A374,#REF!,12,0)),"",VLOOKUP($A374,#REF!,12,0)))</f>
        <v>#REF!</v>
      </c>
      <c r="L374" s="63" t="e">
        <f>IF(A374="","",CONCATENATE(IF(ISNA(VLOOKUP(A374,#REF!,5,0)),"",VLOOKUP(A374,#REF!,5,0)),IF(ISNA(VLOOKUP(A374,#REF!,4,0)),"",VLOOKUP(A374,#REF!,4,0))))</f>
        <v>#REF!</v>
      </c>
      <c r="M374" s="61">
        <f>COUNTIF(☆部材対象!$B:$B,$A374)</f>
        <v>0</v>
      </c>
      <c r="N374" s="61">
        <f>COUNTIF(☆部材対象!$E:$E,$A374)</f>
        <v>0</v>
      </c>
      <c r="O374" s="62">
        <f t="shared" si="13"/>
        <v>19110</v>
      </c>
    </row>
    <row r="375" spans="1:15">
      <c r="A375" s="19" t="s">
        <v>24281</v>
      </c>
      <c r="B375" s="20" t="s">
        <v>24282</v>
      </c>
      <c r="C375" s="21">
        <v>1.6</v>
      </c>
      <c r="D375" s="22" t="s">
        <v>2613</v>
      </c>
      <c r="E375" s="22">
        <v>1022</v>
      </c>
      <c r="F375" s="22">
        <v>0</v>
      </c>
      <c r="G375" s="22">
        <v>0</v>
      </c>
      <c r="H375" s="22">
        <v>0</v>
      </c>
      <c r="I375" s="22">
        <v>0</v>
      </c>
      <c r="K375" s="63" t="e">
        <f>IF(A375="","",IF(ISNA(VLOOKUP($A375,#REF!,12,0)),"",VLOOKUP($A375,#REF!,12,0)))</f>
        <v>#REF!</v>
      </c>
      <c r="L375" s="63" t="e">
        <f>IF(A375="","",CONCATENATE(IF(ISNA(VLOOKUP(A375,#REF!,5,0)),"",VLOOKUP(A375,#REF!,5,0)),IF(ISNA(VLOOKUP(A375,#REF!,4,0)),"",VLOOKUP(A375,#REF!,4,0))))</f>
        <v>#REF!</v>
      </c>
      <c r="M375" s="61">
        <f>COUNTIF(☆部材対象!$B:$B,$A375)</f>
        <v>0</v>
      </c>
      <c r="N375" s="61">
        <f>COUNTIF(☆部材対象!$E:$E,$A375)</f>
        <v>0</v>
      </c>
      <c r="O375" s="62">
        <f t="shared" si="13"/>
        <v>1022</v>
      </c>
    </row>
    <row r="376" spans="1:15">
      <c r="A376" s="19" t="s">
        <v>24235</v>
      </c>
      <c r="B376" s="20" t="s">
        <v>24236</v>
      </c>
      <c r="C376" s="21">
        <v>1</v>
      </c>
      <c r="D376" s="22" t="s">
        <v>18201</v>
      </c>
      <c r="E376" s="22">
        <v>1320</v>
      </c>
      <c r="F376" s="22">
        <v>0</v>
      </c>
      <c r="G376" s="22">
        <v>0</v>
      </c>
      <c r="H376" s="22">
        <v>0</v>
      </c>
      <c r="I376" s="22">
        <v>0</v>
      </c>
      <c r="K376" s="63" t="e">
        <f>IF(A376="","",IF(ISNA(VLOOKUP($A376,#REF!,12,0)),"",VLOOKUP($A376,#REF!,12,0)))</f>
        <v>#REF!</v>
      </c>
      <c r="L376" s="63" t="e">
        <f>IF(A376="","",CONCATENATE(IF(ISNA(VLOOKUP(A376,#REF!,5,0)),"",VLOOKUP(A376,#REF!,5,0)),IF(ISNA(VLOOKUP(A376,#REF!,4,0)),"",VLOOKUP(A376,#REF!,4,0))))</f>
        <v>#REF!</v>
      </c>
      <c r="M376" s="61">
        <f>COUNTIF(☆部材対象!$B:$B,$A376)</f>
        <v>0</v>
      </c>
      <c r="N376" s="61">
        <f>COUNTIF(☆部材対象!$E:$E,$A376)</f>
        <v>0</v>
      </c>
      <c r="O376" s="62">
        <f t="shared" si="13"/>
        <v>1320</v>
      </c>
    </row>
    <row r="377" spans="1:15">
      <c r="A377" s="19" t="s">
        <v>25721</v>
      </c>
      <c r="B377" s="20" t="s">
        <v>25722</v>
      </c>
      <c r="C377" s="21">
        <v>2.5</v>
      </c>
      <c r="D377" s="22" t="s">
        <v>2613</v>
      </c>
      <c r="E377" s="22">
        <v>5250</v>
      </c>
      <c r="F377" s="22">
        <v>0</v>
      </c>
      <c r="G377" s="22">
        <v>0</v>
      </c>
      <c r="H377" s="22">
        <v>0</v>
      </c>
      <c r="I377" s="22">
        <v>0</v>
      </c>
      <c r="K377" s="63" t="e">
        <f>IF(A377="","",IF(ISNA(VLOOKUP($A377,#REF!,12,0)),"",VLOOKUP($A377,#REF!,12,0)))</f>
        <v>#REF!</v>
      </c>
      <c r="L377" s="63" t="e">
        <f>IF(A377="","",CONCATENATE(IF(ISNA(VLOOKUP(A377,#REF!,5,0)),"",VLOOKUP(A377,#REF!,5,0)),IF(ISNA(VLOOKUP(A377,#REF!,4,0)),"",VLOOKUP(A377,#REF!,4,0))))</f>
        <v>#REF!</v>
      </c>
      <c r="M377" s="61">
        <f>COUNTIF(☆部材対象!$B:$B,$A377)</f>
        <v>0</v>
      </c>
      <c r="N377" s="61">
        <f>COUNTIF(☆部材対象!$E:$E,$A377)</f>
        <v>0</v>
      </c>
      <c r="O377" s="62">
        <f t="shared" si="13"/>
        <v>5250</v>
      </c>
    </row>
    <row r="378" spans="1:15">
      <c r="A378" s="19" t="s">
        <v>25723</v>
      </c>
      <c r="B378" s="20" t="s">
        <v>25724</v>
      </c>
      <c r="C378" s="21">
        <v>4</v>
      </c>
      <c r="D378" s="22" t="s">
        <v>2613</v>
      </c>
      <c r="E378" s="22">
        <v>0</v>
      </c>
      <c r="F378" s="22">
        <v>0</v>
      </c>
      <c r="G378" s="22">
        <v>0</v>
      </c>
      <c r="H378" s="22">
        <v>0</v>
      </c>
      <c r="I378" s="22">
        <v>16016</v>
      </c>
      <c r="K378" s="63" t="e">
        <f>IF(A378="","",IF(ISNA(VLOOKUP($A378,#REF!,12,0)),"",VLOOKUP($A378,#REF!,12,0)))</f>
        <v>#REF!</v>
      </c>
      <c r="L378" s="63" t="e">
        <f>IF(A378="","",CONCATENATE(IF(ISNA(VLOOKUP(A378,#REF!,5,0)),"",VLOOKUP(A378,#REF!,5,0)),IF(ISNA(VLOOKUP(A378,#REF!,4,0)),"",VLOOKUP(A378,#REF!,4,0))))</f>
        <v>#REF!</v>
      </c>
      <c r="M378" s="61">
        <f>COUNTIF(☆部材対象!$B:$B,$A378)</f>
        <v>0</v>
      </c>
      <c r="N378" s="61">
        <f>COUNTIF(☆部材対象!$E:$E,$A378)</f>
        <v>0</v>
      </c>
      <c r="O378" s="62">
        <f t="shared" si="13"/>
        <v>0</v>
      </c>
    </row>
    <row r="379" spans="1:15">
      <c r="A379" s="19" t="s">
        <v>25725</v>
      </c>
      <c r="B379" s="20" t="s">
        <v>25726</v>
      </c>
      <c r="C379" s="21">
        <v>7.5</v>
      </c>
      <c r="D379" s="22" t="s">
        <v>2613</v>
      </c>
      <c r="E379" s="22">
        <v>0</v>
      </c>
      <c r="F379" s="22">
        <v>0</v>
      </c>
      <c r="G379" s="22">
        <v>0</v>
      </c>
      <c r="H379" s="22">
        <v>0</v>
      </c>
      <c r="I379" s="22">
        <v>14400</v>
      </c>
      <c r="K379" s="63" t="e">
        <f>IF(A379="","",IF(ISNA(VLOOKUP($A379,#REF!,12,0)),"",VLOOKUP($A379,#REF!,12,0)))</f>
        <v>#REF!</v>
      </c>
      <c r="L379" s="63" t="e">
        <f>IF(A379="","",CONCATENATE(IF(ISNA(VLOOKUP(A379,#REF!,5,0)),"",VLOOKUP(A379,#REF!,5,0)),IF(ISNA(VLOOKUP(A379,#REF!,4,0)),"",VLOOKUP(A379,#REF!,4,0))))</f>
        <v>#REF!</v>
      </c>
      <c r="M379" s="61">
        <f>COUNTIF(☆部材対象!$B:$B,$A379)</f>
        <v>0</v>
      </c>
      <c r="N379" s="61">
        <f>COUNTIF(☆部材対象!$E:$E,$A379)</f>
        <v>0</v>
      </c>
      <c r="O379" s="62">
        <f t="shared" si="13"/>
        <v>0</v>
      </c>
    </row>
    <row r="380" spans="1:15">
      <c r="A380" s="19" t="s">
        <v>25727</v>
      </c>
      <c r="B380" s="20" t="s">
        <v>25728</v>
      </c>
      <c r="C380" s="21">
        <v>49.5</v>
      </c>
      <c r="D380" s="22" t="s">
        <v>11548</v>
      </c>
      <c r="E380" s="22">
        <v>0</v>
      </c>
      <c r="F380" s="22">
        <v>0</v>
      </c>
      <c r="G380" s="22">
        <v>0</v>
      </c>
      <c r="H380" s="22">
        <v>0</v>
      </c>
      <c r="I380" s="22">
        <v>18216</v>
      </c>
      <c r="K380" s="63" t="e">
        <f>IF(A380="","",IF(ISNA(VLOOKUP($A380,#REF!,12,0)),"",VLOOKUP($A380,#REF!,12,0)))</f>
        <v>#REF!</v>
      </c>
      <c r="L380" s="63" t="e">
        <f>IF(A380="","",CONCATENATE(IF(ISNA(VLOOKUP(A380,#REF!,5,0)),"",VLOOKUP(A380,#REF!,5,0)),IF(ISNA(VLOOKUP(A380,#REF!,4,0)),"",VLOOKUP(A380,#REF!,4,0))))</f>
        <v>#REF!</v>
      </c>
      <c r="M380" s="61">
        <f>COUNTIF(☆部材対象!$B:$B,$A380)</f>
        <v>0</v>
      </c>
      <c r="N380" s="61">
        <f>COUNTIF(☆部材対象!$E:$E,$A380)</f>
        <v>0</v>
      </c>
      <c r="O380" s="62">
        <f t="shared" si="13"/>
        <v>0</v>
      </c>
    </row>
    <row r="381" spans="1:15">
      <c r="A381" s="19" t="s">
        <v>25729</v>
      </c>
      <c r="B381" s="20" t="s">
        <v>25730</v>
      </c>
      <c r="C381" s="21">
        <v>7.5</v>
      </c>
      <c r="D381" s="22" t="s">
        <v>2613</v>
      </c>
      <c r="E381" s="22">
        <v>0</v>
      </c>
      <c r="F381" s="22">
        <v>0</v>
      </c>
      <c r="G381" s="22">
        <v>0</v>
      </c>
      <c r="H381" s="22">
        <v>0</v>
      </c>
      <c r="I381" s="22">
        <v>0</v>
      </c>
      <c r="K381" s="63" t="e">
        <f>IF(A381="","",IF(ISNA(VLOOKUP($A381,#REF!,12,0)),"",VLOOKUP($A381,#REF!,12,0)))</f>
        <v>#REF!</v>
      </c>
      <c r="L381" s="63" t="e">
        <f>IF(A381="","",CONCATENATE(IF(ISNA(VLOOKUP(A381,#REF!,5,0)),"",VLOOKUP(A381,#REF!,5,0)),IF(ISNA(VLOOKUP(A381,#REF!,4,0)),"",VLOOKUP(A381,#REF!,4,0))))</f>
        <v>#REF!</v>
      </c>
      <c r="M381" s="61">
        <f>COUNTIF(☆部材対象!$B:$B,$A381)</f>
        <v>0</v>
      </c>
      <c r="N381" s="61">
        <f>COUNTIF(☆部材対象!$E:$E,$A381)</f>
        <v>0</v>
      </c>
      <c r="O381" s="62">
        <f t="shared" si="13"/>
        <v>0</v>
      </c>
    </row>
    <row r="382" spans="1:15">
      <c r="A382" s="19" t="s">
        <v>24361</v>
      </c>
      <c r="B382" s="20" t="s">
        <v>24362</v>
      </c>
      <c r="C382" s="21">
        <v>102.9</v>
      </c>
      <c r="D382" s="22" t="s">
        <v>2611</v>
      </c>
      <c r="E382" s="22">
        <v>0</v>
      </c>
      <c r="F382" s="22">
        <v>0</v>
      </c>
      <c r="G382" s="22">
        <v>0</v>
      </c>
      <c r="H382" s="22">
        <v>11319</v>
      </c>
      <c r="I382" s="22">
        <v>0</v>
      </c>
      <c r="K382" s="63" t="e">
        <f>IF(A382="","",IF(ISNA(VLOOKUP($A382,#REF!,12,0)),"",VLOOKUP($A382,#REF!,12,0)))</f>
        <v>#REF!</v>
      </c>
      <c r="L382" s="63" t="e">
        <f>IF(A382="","",CONCATENATE(IF(ISNA(VLOOKUP(A382,#REF!,5,0)),"",VLOOKUP(A382,#REF!,5,0)),IF(ISNA(VLOOKUP(A382,#REF!,4,0)),"",VLOOKUP(A382,#REF!,4,0))))</f>
        <v>#REF!</v>
      </c>
      <c r="M382" s="61">
        <f>COUNTIF(☆部材対象!$B:$B,$A382)</f>
        <v>0</v>
      </c>
      <c r="N382" s="61">
        <f>COUNTIF(☆部材対象!$E:$E,$A382)</f>
        <v>0</v>
      </c>
      <c r="O382" s="62">
        <f t="shared" si="13"/>
        <v>0</v>
      </c>
    </row>
    <row r="383" spans="1:15">
      <c r="A383" s="19" t="s">
        <v>24449</v>
      </c>
      <c r="B383" s="20" t="s">
        <v>1506</v>
      </c>
      <c r="C383" s="21">
        <v>102.9</v>
      </c>
      <c r="D383" s="22" t="s">
        <v>2611</v>
      </c>
      <c r="E383" s="22">
        <v>0</v>
      </c>
      <c r="F383" s="22">
        <v>0</v>
      </c>
      <c r="G383" s="22">
        <v>0</v>
      </c>
      <c r="H383" s="22">
        <v>15435</v>
      </c>
      <c r="I383" s="22">
        <v>0</v>
      </c>
      <c r="K383" s="63" t="e">
        <f>IF(A383="","",IF(ISNA(VLOOKUP($A383,#REF!,12,0)),"",VLOOKUP($A383,#REF!,12,0)))</f>
        <v>#REF!</v>
      </c>
      <c r="L383" s="63" t="e">
        <f>IF(A383="","",CONCATENATE(IF(ISNA(VLOOKUP(A383,#REF!,5,0)),"",VLOOKUP(A383,#REF!,5,0)),IF(ISNA(VLOOKUP(A383,#REF!,4,0)),"",VLOOKUP(A383,#REF!,4,0))))</f>
        <v>#REF!</v>
      </c>
      <c r="M383" s="61">
        <f>COUNTIF(☆部材対象!$B:$B,$A383)</f>
        <v>0</v>
      </c>
      <c r="N383" s="61">
        <f>COUNTIF(☆部材対象!$E:$E,$A383)</f>
        <v>0</v>
      </c>
      <c r="O383" s="62">
        <f t="shared" si="13"/>
        <v>0</v>
      </c>
    </row>
    <row r="384" spans="1:15">
      <c r="A384" s="19" t="s">
        <v>24356</v>
      </c>
      <c r="B384" s="20" t="s">
        <v>24357</v>
      </c>
      <c r="C384" s="21">
        <v>1</v>
      </c>
      <c r="D384" s="22" t="s">
        <v>18201</v>
      </c>
      <c r="E384" s="22">
        <v>0</v>
      </c>
      <c r="F384" s="22">
        <v>0</v>
      </c>
      <c r="G384" s="22">
        <v>0</v>
      </c>
      <c r="H384" s="22">
        <v>3080</v>
      </c>
      <c r="I384" s="22">
        <v>0</v>
      </c>
      <c r="K384" s="63" t="e">
        <f>IF(A384="","",IF(ISNA(VLOOKUP($A384,#REF!,12,0)),"",VLOOKUP($A384,#REF!,12,0)))</f>
        <v>#REF!</v>
      </c>
      <c r="L384" s="63" t="e">
        <f>IF(A384="","",CONCATENATE(IF(ISNA(VLOOKUP(A384,#REF!,5,0)),"",VLOOKUP(A384,#REF!,5,0)),IF(ISNA(VLOOKUP(A384,#REF!,4,0)),"",VLOOKUP(A384,#REF!,4,0))))</f>
        <v>#REF!</v>
      </c>
      <c r="M384" s="61">
        <f>COUNTIF(☆部材対象!$B:$B,$A384)</f>
        <v>0</v>
      </c>
      <c r="N384" s="61">
        <f>COUNTIF(☆部材対象!$E:$E,$A384)</f>
        <v>0</v>
      </c>
      <c r="O384" s="62">
        <f t="shared" si="13"/>
        <v>0</v>
      </c>
    </row>
    <row r="385" spans="1:15">
      <c r="A385" s="19" t="s">
        <v>25731</v>
      </c>
      <c r="B385" s="20" t="s">
        <v>2368</v>
      </c>
      <c r="C385" s="21">
        <v>5.9</v>
      </c>
      <c r="D385" s="22" t="s">
        <v>2611</v>
      </c>
      <c r="E385" s="22">
        <v>0</v>
      </c>
      <c r="F385" s="22">
        <v>0</v>
      </c>
      <c r="G385" s="22">
        <v>0</v>
      </c>
      <c r="H385" s="22">
        <v>1711</v>
      </c>
      <c r="I385" s="22">
        <v>0</v>
      </c>
      <c r="K385" s="63" t="e">
        <f>IF(A385="","",IF(ISNA(VLOOKUP($A385,#REF!,12,0)),"",VLOOKUP($A385,#REF!,12,0)))</f>
        <v>#REF!</v>
      </c>
      <c r="L385" s="63" t="e">
        <f>IF(A385="","",CONCATENATE(IF(ISNA(VLOOKUP(A385,#REF!,5,0)),"",VLOOKUP(A385,#REF!,5,0)),IF(ISNA(VLOOKUP(A385,#REF!,4,0)),"",VLOOKUP(A385,#REF!,4,0))))</f>
        <v>#REF!</v>
      </c>
      <c r="M385" s="61">
        <f>COUNTIF(☆部材対象!$B:$B,$A385)</f>
        <v>0</v>
      </c>
      <c r="N385" s="61">
        <f>COUNTIF(☆部材対象!$E:$E,$A385)</f>
        <v>0</v>
      </c>
      <c r="O385" s="62">
        <f t="shared" si="13"/>
        <v>0</v>
      </c>
    </row>
    <row r="386" spans="1:15">
      <c r="A386" s="19" t="s">
        <v>24348</v>
      </c>
      <c r="B386" s="20" t="s">
        <v>24349</v>
      </c>
      <c r="C386" s="21">
        <v>2</v>
      </c>
      <c r="D386" s="22" t="s">
        <v>2735</v>
      </c>
      <c r="E386" s="22">
        <v>0</v>
      </c>
      <c r="F386" s="22">
        <v>0</v>
      </c>
      <c r="G386" s="22">
        <v>0</v>
      </c>
      <c r="H386" s="22">
        <v>3580</v>
      </c>
      <c r="I386" s="22">
        <v>0</v>
      </c>
      <c r="K386" s="63" t="e">
        <f>IF(A386="","",IF(ISNA(VLOOKUP($A386,#REF!,12,0)),"",VLOOKUP($A386,#REF!,12,0)))</f>
        <v>#REF!</v>
      </c>
      <c r="L386" s="63" t="e">
        <f>IF(A386="","",CONCATENATE(IF(ISNA(VLOOKUP(A386,#REF!,5,0)),"",VLOOKUP(A386,#REF!,5,0)),IF(ISNA(VLOOKUP(A386,#REF!,4,0)),"",VLOOKUP(A386,#REF!,4,0))))</f>
        <v>#REF!</v>
      </c>
      <c r="M386" s="61">
        <f>COUNTIF(☆部材対象!$B:$B,$A386)</f>
        <v>0</v>
      </c>
      <c r="N386" s="61">
        <f>COUNTIF(☆部材対象!$E:$E,$A386)</f>
        <v>0</v>
      </c>
      <c r="O386" s="62">
        <f t="shared" si="13"/>
        <v>0</v>
      </c>
    </row>
    <row r="387" spans="1:15">
      <c r="A387" s="19" t="s">
        <v>1499</v>
      </c>
      <c r="B387" s="20" t="s">
        <v>1500</v>
      </c>
      <c r="C387" s="21">
        <v>6</v>
      </c>
      <c r="D387" s="22" t="s">
        <v>2735</v>
      </c>
      <c r="E387" s="22">
        <v>0</v>
      </c>
      <c r="F387" s="22">
        <v>0</v>
      </c>
      <c r="G387" s="22">
        <v>0</v>
      </c>
      <c r="H387" s="22">
        <v>4140</v>
      </c>
      <c r="I387" s="22">
        <v>0</v>
      </c>
      <c r="K387" s="63" t="e">
        <f>IF(A387="","",IF(ISNA(VLOOKUP($A387,#REF!,12,0)),"",VLOOKUP($A387,#REF!,12,0)))</f>
        <v>#REF!</v>
      </c>
      <c r="L387" s="63" t="e">
        <f>IF(A387="","",CONCATENATE(IF(ISNA(VLOOKUP(A387,#REF!,5,0)),"",VLOOKUP(A387,#REF!,5,0)),IF(ISNA(VLOOKUP(A387,#REF!,4,0)),"",VLOOKUP(A387,#REF!,4,0))))</f>
        <v>#REF!</v>
      </c>
      <c r="M387" s="61">
        <f>COUNTIF(☆部材対象!$B:$B,$A387)</f>
        <v>0</v>
      </c>
      <c r="N387" s="61">
        <f>COUNTIF(☆部材対象!$E:$E,$A387)</f>
        <v>0</v>
      </c>
      <c r="O387" s="62">
        <f t="shared" si="13"/>
        <v>0</v>
      </c>
    </row>
    <row r="388" spans="1:15">
      <c r="A388" s="19" t="s">
        <v>1482</v>
      </c>
      <c r="B388" s="20" t="s">
        <v>1483</v>
      </c>
      <c r="C388" s="21">
        <v>1.1000000000000001</v>
      </c>
      <c r="D388" s="22" t="s">
        <v>2611</v>
      </c>
      <c r="E388" s="22">
        <v>0</v>
      </c>
      <c r="F388" s="22">
        <v>0</v>
      </c>
      <c r="G388" s="22">
        <v>0</v>
      </c>
      <c r="H388" s="22">
        <v>1617</v>
      </c>
      <c r="I388" s="22">
        <v>0</v>
      </c>
      <c r="K388" s="63" t="e">
        <f>IF(A388="","",IF(ISNA(VLOOKUP($A388,#REF!,12,0)),"",VLOOKUP($A388,#REF!,12,0)))</f>
        <v>#REF!</v>
      </c>
      <c r="L388" s="63" t="e">
        <f>IF(A388="","",CONCATENATE(IF(ISNA(VLOOKUP(A388,#REF!,5,0)),"",VLOOKUP(A388,#REF!,5,0)),IF(ISNA(VLOOKUP(A388,#REF!,4,0)),"",VLOOKUP(A388,#REF!,4,0))))</f>
        <v>#REF!</v>
      </c>
      <c r="M388" s="61">
        <f>COUNTIF(☆部材対象!$B:$B,$A388)</f>
        <v>0</v>
      </c>
      <c r="N388" s="61">
        <f>COUNTIF(☆部材対象!$E:$E,$A388)</f>
        <v>0</v>
      </c>
      <c r="O388" s="62">
        <f t="shared" ref="O388:O451" si="15">IF($A388="","-",IF($N388=1,0,IF($M388=1,SUM($F388:$I388),IF($A388=1,$E388*-1,$E388))))</f>
        <v>0</v>
      </c>
    </row>
    <row r="389" spans="1:15">
      <c r="A389" s="19" t="s">
        <v>24411</v>
      </c>
      <c r="B389" s="20" t="s">
        <v>1503</v>
      </c>
      <c r="C389" s="21">
        <v>104.7</v>
      </c>
      <c r="D389" s="22" t="s">
        <v>2611</v>
      </c>
      <c r="E389" s="22">
        <v>0</v>
      </c>
      <c r="F389" s="22">
        <v>0</v>
      </c>
      <c r="G389" s="22">
        <v>0</v>
      </c>
      <c r="H389" s="22">
        <v>5235</v>
      </c>
      <c r="I389" s="22">
        <v>0</v>
      </c>
      <c r="K389" s="63" t="e">
        <f>IF(A389="","",IF(ISNA(VLOOKUP($A389,#REF!,12,0)),"",VLOOKUP($A389,#REF!,12,0)))</f>
        <v>#REF!</v>
      </c>
      <c r="L389" s="63" t="e">
        <f>IF(A389="","",CONCATENATE(IF(ISNA(VLOOKUP(A389,#REF!,5,0)),"",VLOOKUP(A389,#REF!,5,0)),IF(ISNA(VLOOKUP(A389,#REF!,4,0)),"",VLOOKUP(A389,#REF!,4,0))))</f>
        <v>#REF!</v>
      </c>
      <c r="M389" s="61">
        <f>COUNTIF(☆部材対象!$B:$B,$A389)</f>
        <v>0</v>
      </c>
      <c r="N389" s="61">
        <f>COUNTIF(☆部材対象!$E:$E,$A389)</f>
        <v>0</v>
      </c>
      <c r="O389" s="62">
        <f t="shared" si="15"/>
        <v>0</v>
      </c>
    </row>
    <row r="390" spans="1:15">
      <c r="A390" s="19" t="s">
        <v>24216</v>
      </c>
      <c r="B390" s="20" t="s">
        <v>1490</v>
      </c>
      <c r="C390" s="21">
        <v>1.2</v>
      </c>
      <c r="D390" s="22" t="s">
        <v>2613</v>
      </c>
      <c r="E390" s="22">
        <v>0</v>
      </c>
      <c r="F390" s="22">
        <v>0</v>
      </c>
      <c r="G390" s="22">
        <v>0</v>
      </c>
      <c r="H390" s="22">
        <v>2448</v>
      </c>
      <c r="I390" s="22">
        <v>0</v>
      </c>
      <c r="K390" s="63" t="e">
        <f>IF(A390="","",IF(ISNA(VLOOKUP($A390,#REF!,12,0)),"",VLOOKUP($A390,#REF!,12,0)))</f>
        <v>#REF!</v>
      </c>
      <c r="L390" s="63" t="e">
        <f>IF(A390="","",CONCATENATE(IF(ISNA(VLOOKUP(A390,#REF!,5,0)),"",VLOOKUP(A390,#REF!,5,0)),IF(ISNA(VLOOKUP(A390,#REF!,4,0)),"",VLOOKUP(A390,#REF!,4,0))))</f>
        <v>#REF!</v>
      </c>
      <c r="M390" s="61">
        <f>COUNTIF(☆部材対象!$B:$B,$A390)</f>
        <v>0</v>
      </c>
      <c r="N390" s="61">
        <f>COUNTIF(☆部材対象!$E:$E,$A390)</f>
        <v>0</v>
      </c>
      <c r="O390" s="62">
        <f t="shared" si="15"/>
        <v>0</v>
      </c>
    </row>
    <row r="391" spans="1:15">
      <c r="A391" s="19" t="s">
        <v>1484</v>
      </c>
      <c r="B391" s="20" t="s">
        <v>1485</v>
      </c>
      <c r="C391" s="21">
        <v>1</v>
      </c>
      <c r="D391" s="22" t="s">
        <v>19754</v>
      </c>
      <c r="E391" s="22">
        <v>0</v>
      </c>
      <c r="F391" s="22">
        <v>0</v>
      </c>
      <c r="G391" s="22">
        <v>0</v>
      </c>
      <c r="H391" s="22">
        <v>1200</v>
      </c>
      <c r="I391" s="22">
        <v>0</v>
      </c>
      <c r="K391" s="63" t="e">
        <f>IF(A391="","",IF(ISNA(VLOOKUP($A391,#REF!,12,0)),"",VLOOKUP($A391,#REF!,12,0)))</f>
        <v>#REF!</v>
      </c>
      <c r="L391" s="63" t="e">
        <f>IF(A391="","",CONCATENATE(IF(ISNA(VLOOKUP(A391,#REF!,5,0)),"",VLOOKUP(A391,#REF!,5,0)),IF(ISNA(VLOOKUP(A391,#REF!,4,0)),"",VLOOKUP(A391,#REF!,4,0))))</f>
        <v>#REF!</v>
      </c>
      <c r="M391" s="61">
        <f>COUNTIF(☆部材対象!$B:$B,$A391)</f>
        <v>0</v>
      </c>
      <c r="N391" s="61">
        <f>COUNTIF(☆部材対象!$E:$E,$A391)</f>
        <v>0</v>
      </c>
      <c r="O391" s="62">
        <f t="shared" si="15"/>
        <v>0</v>
      </c>
    </row>
    <row r="392" spans="1:15">
      <c r="A392" s="19" t="s">
        <v>24396</v>
      </c>
      <c r="B392" s="20" t="s">
        <v>23963</v>
      </c>
      <c r="C392" s="21">
        <v>102.9</v>
      </c>
      <c r="D392" s="22" t="s">
        <v>2611</v>
      </c>
      <c r="E392" s="22">
        <v>0</v>
      </c>
      <c r="F392" s="22">
        <v>0</v>
      </c>
      <c r="G392" s="22">
        <v>0</v>
      </c>
      <c r="H392" s="22">
        <v>19551</v>
      </c>
      <c r="I392" s="22">
        <v>0</v>
      </c>
      <c r="K392" s="63" t="e">
        <f>IF(A392="","",IF(ISNA(VLOOKUP($A392,#REF!,12,0)),"",VLOOKUP($A392,#REF!,12,0)))</f>
        <v>#REF!</v>
      </c>
      <c r="L392" s="63" t="e">
        <f>IF(A392="","",CONCATENATE(IF(ISNA(VLOOKUP(A392,#REF!,5,0)),"",VLOOKUP(A392,#REF!,5,0)),IF(ISNA(VLOOKUP(A392,#REF!,4,0)),"",VLOOKUP(A392,#REF!,4,0))))</f>
        <v>#REF!</v>
      </c>
      <c r="M392" s="61">
        <f>COUNTIF(☆部材対象!$B:$B,$A392)</f>
        <v>0</v>
      </c>
      <c r="N392" s="61">
        <f>COUNTIF(☆部材対象!$E:$E,$A392)</f>
        <v>0</v>
      </c>
      <c r="O392" s="62">
        <f t="shared" si="15"/>
        <v>0</v>
      </c>
    </row>
    <row r="393" spans="1:15">
      <c r="A393" s="19" t="s">
        <v>24367</v>
      </c>
      <c r="B393" s="20" t="s">
        <v>24368</v>
      </c>
      <c r="C393" s="21">
        <v>15.4</v>
      </c>
      <c r="D393" s="22" t="s">
        <v>2613</v>
      </c>
      <c r="E393" s="22">
        <v>0</v>
      </c>
      <c r="F393" s="22">
        <v>0</v>
      </c>
      <c r="G393" s="22">
        <v>0</v>
      </c>
      <c r="H393" s="22">
        <v>15246</v>
      </c>
      <c r="I393" s="22">
        <v>0</v>
      </c>
      <c r="K393" s="63" t="e">
        <f>IF(A393="","",IF(ISNA(VLOOKUP($A393,#REF!,12,0)),"",VLOOKUP($A393,#REF!,12,0)))</f>
        <v>#REF!</v>
      </c>
      <c r="L393" s="63" t="e">
        <f>IF(A393="","",CONCATENATE(IF(ISNA(VLOOKUP(A393,#REF!,5,0)),"",VLOOKUP(A393,#REF!,5,0)),IF(ISNA(VLOOKUP(A393,#REF!,4,0)),"",VLOOKUP(A393,#REF!,4,0))))</f>
        <v>#REF!</v>
      </c>
      <c r="M393" s="61">
        <f>COUNTIF(☆部材対象!$B:$B,$A393)</f>
        <v>0</v>
      </c>
      <c r="N393" s="61">
        <f>COUNTIF(☆部材対象!$E:$E,$A393)</f>
        <v>0</v>
      </c>
      <c r="O393" s="62">
        <f t="shared" si="15"/>
        <v>0</v>
      </c>
    </row>
    <row r="394" spans="1:15">
      <c r="A394" s="19" t="s">
        <v>24425</v>
      </c>
      <c r="B394" s="20" t="s">
        <v>24426</v>
      </c>
      <c r="C394" s="21">
        <v>6</v>
      </c>
      <c r="D394" s="22" t="s">
        <v>2613</v>
      </c>
      <c r="E394" s="22">
        <v>0</v>
      </c>
      <c r="F394" s="22">
        <v>0</v>
      </c>
      <c r="G394" s="22">
        <v>0</v>
      </c>
      <c r="H394" s="22">
        <v>7860</v>
      </c>
      <c r="I394" s="22">
        <v>0</v>
      </c>
      <c r="K394" s="63" t="e">
        <f>IF(A394="","",IF(ISNA(VLOOKUP($A394,#REF!,12,0)),"",VLOOKUP($A394,#REF!,12,0)))</f>
        <v>#REF!</v>
      </c>
      <c r="L394" s="63" t="e">
        <f>IF(A394="","",CONCATENATE(IF(ISNA(VLOOKUP(A394,#REF!,5,0)),"",VLOOKUP(A394,#REF!,5,0)),IF(ISNA(VLOOKUP(A394,#REF!,4,0)),"",VLOOKUP(A394,#REF!,4,0))))</f>
        <v>#REF!</v>
      </c>
      <c r="M394" s="61">
        <f>COUNTIF(☆部材対象!$B:$B,$A394)</f>
        <v>0</v>
      </c>
      <c r="N394" s="61">
        <f>COUNTIF(☆部材対象!$E:$E,$A394)</f>
        <v>0</v>
      </c>
      <c r="O394" s="62">
        <f t="shared" si="15"/>
        <v>0</v>
      </c>
    </row>
    <row r="395" spans="1:15">
      <c r="A395" s="19" t="s">
        <v>24136</v>
      </c>
      <c r="B395" s="20" t="s">
        <v>24137</v>
      </c>
      <c r="C395" s="21">
        <v>94.6</v>
      </c>
      <c r="D395" s="22" t="s">
        <v>2611</v>
      </c>
      <c r="E395" s="22">
        <v>0</v>
      </c>
      <c r="F395" s="22">
        <v>0</v>
      </c>
      <c r="G395" s="22">
        <v>0</v>
      </c>
      <c r="H395" s="22">
        <v>2838</v>
      </c>
      <c r="I395" s="22">
        <v>0</v>
      </c>
      <c r="K395" s="63" t="e">
        <f>IF(A395="","",IF(ISNA(VLOOKUP($A395,#REF!,12,0)),"",VLOOKUP($A395,#REF!,12,0)))</f>
        <v>#REF!</v>
      </c>
      <c r="L395" s="63" t="e">
        <f>IF(A395="","",CONCATENATE(IF(ISNA(VLOOKUP(A395,#REF!,5,0)),"",VLOOKUP(A395,#REF!,5,0)),IF(ISNA(VLOOKUP(A395,#REF!,4,0)),"",VLOOKUP(A395,#REF!,4,0))))</f>
        <v>#REF!</v>
      </c>
      <c r="M395" s="61">
        <f>COUNTIF(☆部材対象!$B:$B,$A395)</f>
        <v>0</v>
      </c>
      <c r="N395" s="61">
        <f>COUNTIF(☆部材対象!$E:$E,$A395)</f>
        <v>0</v>
      </c>
      <c r="O395" s="62">
        <f t="shared" si="15"/>
        <v>0</v>
      </c>
    </row>
    <row r="396" spans="1:15">
      <c r="A396" s="19" t="s">
        <v>1492</v>
      </c>
      <c r="B396" s="20" t="s">
        <v>1493</v>
      </c>
      <c r="C396" s="21">
        <v>46.2</v>
      </c>
      <c r="D396" s="22" t="s">
        <v>2613</v>
      </c>
      <c r="E396" s="22">
        <v>0</v>
      </c>
      <c r="F396" s="22">
        <v>0</v>
      </c>
      <c r="G396" s="22">
        <v>0</v>
      </c>
      <c r="H396" s="22">
        <v>2310</v>
      </c>
      <c r="I396" s="22">
        <v>0</v>
      </c>
      <c r="K396" s="63" t="e">
        <f>IF(A396="","",IF(ISNA(VLOOKUP($A396,#REF!,12,0)),"",VLOOKUP($A396,#REF!,12,0)))</f>
        <v>#REF!</v>
      </c>
      <c r="L396" s="63" t="e">
        <f>IF(A396="","",CONCATENATE(IF(ISNA(VLOOKUP(A396,#REF!,5,0)),"",VLOOKUP(A396,#REF!,5,0)),IF(ISNA(VLOOKUP(A396,#REF!,4,0)),"",VLOOKUP(A396,#REF!,4,0))))</f>
        <v>#REF!</v>
      </c>
      <c r="M396" s="61">
        <f>COUNTIF(☆部材対象!$B:$B,$A396)</f>
        <v>0</v>
      </c>
      <c r="N396" s="61">
        <f>COUNTIF(☆部材対象!$E:$E,$A396)</f>
        <v>0</v>
      </c>
      <c r="O396" s="62">
        <f t="shared" si="15"/>
        <v>0</v>
      </c>
    </row>
    <row r="397" spans="1:15">
      <c r="A397" s="19" t="s">
        <v>1507</v>
      </c>
      <c r="B397" s="20" t="s">
        <v>1508</v>
      </c>
      <c r="C397" s="21">
        <v>21.5</v>
      </c>
      <c r="D397" s="22" t="s">
        <v>2613</v>
      </c>
      <c r="E397" s="22">
        <v>0</v>
      </c>
      <c r="F397" s="22">
        <v>0</v>
      </c>
      <c r="G397" s="22">
        <v>0</v>
      </c>
      <c r="H397" s="22">
        <v>645</v>
      </c>
      <c r="I397" s="22">
        <v>0</v>
      </c>
      <c r="K397" s="63" t="e">
        <f>IF(A397="","",IF(ISNA(VLOOKUP($A397,#REF!,12,0)),"",VLOOKUP($A397,#REF!,12,0)))</f>
        <v>#REF!</v>
      </c>
      <c r="L397" s="63" t="e">
        <f>IF(A397="","",CONCATENATE(IF(ISNA(VLOOKUP(A397,#REF!,5,0)),"",VLOOKUP(A397,#REF!,5,0)),IF(ISNA(VLOOKUP(A397,#REF!,4,0)),"",VLOOKUP(A397,#REF!,4,0))))</f>
        <v>#REF!</v>
      </c>
      <c r="M397" s="61">
        <f>COUNTIF(☆部材対象!$B:$B,$A397)</f>
        <v>0</v>
      </c>
      <c r="N397" s="61">
        <f>COUNTIF(☆部材対象!$E:$E,$A397)</f>
        <v>0</v>
      </c>
      <c r="O397" s="62">
        <f t="shared" si="15"/>
        <v>0</v>
      </c>
    </row>
    <row r="398" spans="1:15">
      <c r="A398" s="19" t="s">
        <v>24322</v>
      </c>
      <c r="B398" s="20" t="s">
        <v>24323</v>
      </c>
      <c r="C398" s="21">
        <v>102.9</v>
      </c>
      <c r="D398" s="22" t="s">
        <v>2611</v>
      </c>
      <c r="E398" s="22">
        <v>0</v>
      </c>
      <c r="F398" s="22">
        <v>0</v>
      </c>
      <c r="G398" s="22">
        <v>0</v>
      </c>
      <c r="H398" s="22">
        <v>30870</v>
      </c>
      <c r="I398" s="22">
        <v>0</v>
      </c>
      <c r="K398" s="63" t="e">
        <f>IF(A398="","",IF(ISNA(VLOOKUP($A398,#REF!,12,0)),"",VLOOKUP($A398,#REF!,12,0)))</f>
        <v>#REF!</v>
      </c>
      <c r="L398" s="63" t="e">
        <f>IF(A398="","",CONCATENATE(IF(ISNA(VLOOKUP(A398,#REF!,5,0)),"",VLOOKUP(A398,#REF!,5,0)),IF(ISNA(VLOOKUP(A398,#REF!,4,0)),"",VLOOKUP(A398,#REF!,4,0))))</f>
        <v>#REF!</v>
      </c>
      <c r="M398" s="61">
        <f>COUNTIF(☆部材対象!$B:$B,$A398)</f>
        <v>0</v>
      </c>
      <c r="N398" s="61">
        <f>COUNTIF(☆部材対象!$E:$E,$A398)</f>
        <v>0</v>
      </c>
      <c r="O398" s="62">
        <f t="shared" si="15"/>
        <v>0</v>
      </c>
    </row>
    <row r="399" spans="1:15">
      <c r="A399" s="19" t="s">
        <v>1478</v>
      </c>
      <c r="B399" s="20" t="s">
        <v>1479</v>
      </c>
      <c r="C399" s="21">
        <v>3</v>
      </c>
      <c r="D399" s="22" t="s">
        <v>2613</v>
      </c>
      <c r="E399" s="22">
        <v>0</v>
      </c>
      <c r="F399" s="22">
        <v>0</v>
      </c>
      <c r="G399" s="22">
        <v>0</v>
      </c>
      <c r="H399" s="22">
        <v>4140</v>
      </c>
      <c r="I399" s="22">
        <v>0</v>
      </c>
      <c r="K399" s="63" t="e">
        <f>IF(A399="","",IF(ISNA(VLOOKUP($A399,#REF!,12,0)),"",VLOOKUP($A399,#REF!,12,0)))</f>
        <v>#REF!</v>
      </c>
      <c r="L399" s="63" t="e">
        <f>IF(A399="","",CONCATENATE(IF(ISNA(VLOOKUP(A399,#REF!,5,0)),"",VLOOKUP(A399,#REF!,5,0)),IF(ISNA(VLOOKUP(A399,#REF!,4,0)),"",VLOOKUP(A399,#REF!,4,0))))</f>
        <v>#REF!</v>
      </c>
      <c r="M399" s="61">
        <f>COUNTIF(☆部材対象!$B:$B,$A399)</f>
        <v>0</v>
      </c>
      <c r="N399" s="61">
        <f>COUNTIF(☆部材対象!$E:$E,$A399)</f>
        <v>0</v>
      </c>
      <c r="O399" s="62">
        <f t="shared" si="15"/>
        <v>0</v>
      </c>
    </row>
    <row r="400" spans="1:15">
      <c r="A400" s="19" t="s">
        <v>24431</v>
      </c>
      <c r="B400" s="20" t="s">
        <v>24432</v>
      </c>
      <c r="C400" s="21">
        <v>36.9</v>
      </c>
      <c r="D400" s="22" t="s">
        <v>2613</v>
      </c>
      <c r="E400" s="22">
        <v>0</v>
      </c>
      <c r="F400" s="22">
        <v>0</v>
      </c>
      <c r="G400" s="22">
        <v>0</v>
      </c>
      <c r="H400" s="22">
        <v>17343</v>
      </c>
      <c r="I400" s="22">
        <v>0</v>
      </c>
      <c r="K400" s="63" t="e">
        <f>IF(A400="","",IF(ISNA(VLOOKUP($A400,#REF!,12,0)),"",VLOOKUP($A400,#REF!,12,0)))</f>
        <v>#REF!</v>
      </c>
      <c r="L400" s="63" t="e">
        <f>IF(A400="","",CONCATENATE(IF(ISNA(VLOOKUP(A400,#REF!,5,0)),"",VLOOKUP(A400,#REF!,5,0)),IF(ISNA(VLOOKUP(A400,#REF!,4,0)),"",VLOOKUP(A400,#REF!,4,0))))</f>
        <v>#REF!</v>
      </c>
      <c r="M400" s="61">
        <f>COUNTIF(☆部材対象!$B:$B,$A400)</f>
        <v>0</v>
      </c>
      <c r="N400" s="61">
        <f>COUNTIF(☆部材対象!$E:$E,$A400)</f>
        <v>0</v>
      </c>
      <c r="O400" s="62">
        <f t="shared" si="15"/>
        <v>0</v>
      </c>
    </row>
    <row r="401" spans="1:15">
      <c r="A401" s="19" t="s">
        <v>1497</v>
      </c>
      <c r="B401" s="20" t="s">
        <v>1498</v>
      </c>
      <c r="C401" s="21">
        <v>28.6</v>
      </c>
      <c r="D401" s="22" t="s">
        <v>2611</v>
      </c>
      <c r="E401" s="22">
        <v>0</v>
      </c>
      <c r="F401" s="22">
        <v>0</v>
      </c>
      <c r="G401" s="22">
        <v>0</v>
      </c>
      <c r="H401" s="22">
        <v>3718</v>
      </c>
      <c r="I401" s="22">
        <v>0</v>
      </c>
      <c r="K401" s="63" t="e">
        <f>IF(A401="","",IF(ISNA(VLOOKUP($A401,#REF!,12,0)),"",VLOOKUP($A401,#REF!,12,0)))</f>
        <v>#REF!</v>
      </c>
      <c r="L401" s="63" t="e">
        <f>IF(A401="","",CONCATENATE(IF(ISNA(VLOOKUP(A401,#REF!,5,0)),"",VLOOKUP(A401,#REF!,5,0)),IF(ISNA(VLOOKUP(A401,#REF!,4,0)),"",VLOOKUP(A401,#REF!,4,0))))</f>
        <v>#REF!</v>
      </c>
      <c r="M401" s="61">
        <f>COUNTIF(☆部材対象!$B:$B,$A401)</f>
        <v>0</v>
      </c>
      <c r="N401" s="61">
        <f>COUNTIF(☆部材対象!$E:$E,$A401)</f>
        <v>0</v>
      </c>
      <c r="O401" s="62">
        <f t="shared" si="15"/>
        <v>0</v>
      </c>
    </row>
    <row r="402" spans="1:15">
      <c r="A402" s="19" t="s">
        <v>24271</v>
      </c>
      <c r="B402" s="20" t="s">
        <v>24272</v>
      </c>
      <c r="C402" s="21">
        <v>1</v>
      </c>
      <c r="D402" s="22" t="s">
        <v>18201</v>
      </c>
      <c r="E402" s="22">
        <v>0</v>
      </c>
      <c r="F402" s="22">
        <v>0</v>
      </c>
      <c r="G402" s="22">
        <v>0</v>
      </c>
      <c r="H402" s="22">
        <v>1380</v>
      </c>
      <c r="I402" s="22">
        <v>0</v>
      </c>
      <c r="K402" s="63" t="e">
        <f>IF(A402="","",IF(ISNA(VLOOKUP($A402,#REF!,12,0)),"",VLOOKUP($A402,#REF!,12,0)))</f>
        <v>#REF!</v>
      </c>
      <c r="L402" s="63" t="e">
        <f>IF(A402="","",CONCATENATE(IF(ISNA(VLOOKUP(A402,#REF!,5,0)),"",VLOOKUP(A402,#REF!,5,0)),IF(ISNA(VLOOKUP(A402,#REF!,4,0)),"",VLOOKUP(A402,#REF!,4,0))))</f>
        <v>#REF!</v>
      </c>
      <c r="M402" s="61">
        <f>COUNTIF(☆部材対象!$B:$B,$A402)</f>
        <v>0</v>
      </c>
      <c r="N402" s="61">
        <f>COUNTIF(☆部材対象!$E:$E,$A402)</f>
        <v>0</v>
      </c>
      <c r="O402" s="62">
        <f t="shared" si="15"/>
        <v>0</v>
      </c>
    </row>
    <row r="403" spans="1:15">
      <c r="A403" s="19" t="s">
        <v>25732</v>
      </c>
      <c r="B403" s="20" t="s">
        <v>25733</v>
      </c>
      <c r="C403" s="21">
        <v>4.2</v>
      </c>
      <c r="D403" s="22" t="s">
        <v>2613</v>
      </c>
      <c r="E403" s="22">
        <v>0</v>
      </c>
      <c r="F403" s="22">
        <v>0</v>
      </c>
      <c r="G403" s="22">
        <v>0</v>
      </c>
      <c r="H403" s="22">
        <v>30828</v>
      </c>
      <c r="I403" s="22">
        <v>0</v>
      </c>
      <c r="K403" s="63" t="e">
        <f>IF(A403="","",IF(ISNA(VLOOKUP($A403,#REF!,12,0)),"",VLOOKUP($A403,#REF!,12,0)))</f>
        <v>#REF!</v>
      </c>
      <c r="L403" s="63" t="e">
        <f>IF(A403="","",CONCATENATE(IF(ISNA(VLOOKUP(A403,#REF!,5,0)),"",VLOOKUP(A403,#REF!,5,0)),IF(ISNA(VLOOKUP(A403,#REF!,4,0)),"",VLOOKUP(A403,#REF!,4,0))))</f>
        <v>#REF!</v>
      </c>
      <c r="M403" s="61">
        <f>COUNTIF(☆部材対象!$B:$B,$A403)</f>
        <v>0</v>
      </c>
      <c r="N403" s="61">
        <f>COUNTIF(☆部材対象!$E:$E,$A403)</f>
        <v>0</v>
      </c>
      <c r="O403" s="62">
        <f t="shared" si="15"/>
        <v>0</v>
      </c>
    </row>
    <row r="404" spans="1:15">
      <c r="A404" s="19" t="s">
        <v>1527</v>
      </c>
      <c r="B404" s="20" t="s">
        <v>24358</v>
      </c>
      <c r="C404" s="21">
        <v>1</v>
      </c>
      <c r="D404" s="22" t="s">
        <v>18201</v>
      </c>
      <c r="E404" s="22">
        <v>0</v>
      </c>
      <c r="F404" s="22">
        <v>0</v>
      </c>
      <c r="G404" s="22">
        <v>0</v>
      </c>
      <c r="H404" s="22">
        <v>3080</v>
      </c>
      <c r="I404" s="22">
        <v>0</v>
      </c>
      <c r="K404" s="63" t="e">
        <f>IF(A404="","",IF(ISNA(VLOOKUP($A404,#REF!,12,0)),"",VLOOKUP($A404,#REF!,12,0)))</f>
        <v>#REF!</v>
      </c>
      <c r="L404" s="63" t="e">
        <f>IF(A404="","",CONCATENATE(IF(ISNA(VLOOKUP(A404,#REF!,5,0)),"",VLOOKUP(A404,#REF!,5,0)),IF(ISNA(VLOOKUP(A404,#REF!,4,0)),"",VLOOKUP(A404,#REF!,4,0))))</f>
        <v>#REF!</v>
      </c>
      <c r="M404" s="61">
        <f>COUNTIF(☆部材対象!$B:$B,$A404)</f>
        <v>0</v>
      </c>
      <c r="N404" s="61">
        <f>COUNTIF(☆部材対象!$E:$E,$A404)</f>
        <v>0</v>
      </c>
      <c r="O404" s="62">
        <f t="shared" si="15"/>
        <v>0</v>
      </c>
    </row>
    <row r="405" spans="1:15">
      <c r="A405" s="19" t="s">
        <v>2517</v>
      </c>
      <c r="B405" s="20" t="s">
        <v>2385</v>
      </c>
      <c r="C405" s="21">
        <v>2.5</v>
      </c>
      <c r="D405" s="22" t="s">
        <v>2613</v>
      </c>
      <c r="E405" s="22">
        <v>0</v>
      </c>
      <c r="F405" s="22">
        <v>0</v>
      </c>
      <c r="G405" s="22">
        <v>0</v>
      </c>
      <c r="H405" s="22">
        <v>3125</v>
      </c>
      <c r="I405" s="22">
        <v>0</v>
      </c>
      <c r="K405" s="63" t="e">
        <f>IF(A405="","",IF(ISNA(VLOOKUP($A405,#REF!,12,0)),"",VLOOKUP($A405,#REF!,12,0)))</f>
        <v>#REF!</v>
      </c>
      <c r="L405" s="63" t="e">
        <f>IF(A405="","",CONCATENATE(IF(ISNA(VLOOKUP(A405,#REF!,5,0)),"",VLOOKUP(A405,#REF!,5,0)),IF(ISNA(VLOOKUP(A405,#REF!,4,0)),"",VLOOKUP(A405,#REF!,4,0))))</f>
        <v>#REF!</v>
      </c>
      <c r="M405" s="61">
        <f>COUNTIF(☆部材対象!$B:$B,$A405)</f>
        <v>0</v>
      </c>
      <c r="N405" s="61">
        <f>COUNTIF(☆部材対象!$E:$E,$A405)</f>
        <v>0</v>
      </c>
      <c r="O405" s="62">
        <f t="shared" si="15"/>
        <v>0</v>
      </c>
    </row>
    <row r="406" spans="1:15">
      <c r="A406" s="19" t="s">
        <v>24468</v>
      </c>
      <c r="B406" s="20" t="s">
        <v>24469</v>
      </c>
      <c r="C406" s="21">
        <v>18</v>
      </c>
      <c r="D406" s="22" t="s">
        <v>11338</v>
      </c>
      <c r="E406" s="22">
        <v>0</v>
      </c>
      <c r="F406" s="22">
        <v>0</v>
      </c>
      <c r="G406" s="22">
        <v>0</v>
      </c>
      <c r="H406" s="22">
        <v>14940</v>
      </c>
      <c r="I406" s="22">
        <v>0</v>
      </c>
      <c r="K406" s="63" t="e">
        <f>IF(A406="","",IF(ISNA(VLOOKUP($A406,#REF!,12,0)),"",VLOOKUP($A406,#REF!,12,0)))</f>
        <v>#REF!</v>
      </c>
      <c r="L406" s="63" t="e">
        <f>IF(A406="","",CONCATENATE(IF(ISNA(VLOOKUP(A406,#REF!,5,0)),"",VLOOKUP(A406,#REF!,5,0)),IF(ISNA(VLOOKUP(A406,#REF!,4,0)),"",VLOOKUP(A406,#REF!,4,0))))</f>
        <v>#REF!</v>
      </c>
      <c r="M406" s="61">
        <f>COUNTIF(☆部材対象!$B:$B,$A406)</f>
        <v>0</v>
      </c>
      <c r="N406" s="61">
        <f>COUNTIF(☆部材対象!$E:$E,$A406)</f>
        <v>0</v>
      </c>
      <c r="O406" s="62">
        <f t="shared" si="15"/>
        <v>0</v>
      </c>
    </row>
    <row r="407" spans="1:15">
      <c r="A407" s="19" t="s">
        <v>2525</v>
      </c>
      <c r="B407" s="20" t="s">
        <v>1566</v>
      </c>
      <c r="C407" s="21">
        <v>1.4</v>
      </c>
      <c r="D407" s="22" t="s">
        <v>2613</v>
      </c>
      <c r="E407" s="22">
        <v>0</v>
      </c>
      <c r="F407" s="22">
        <v>0</v>
      </c>
      <c r="G407" s="22">
        <v>0</v>
      </c>
      <c r="H407" s="22">
        <v>4494</v>
      </c>
      <c r="I407" s="22">
        <v>0</v>
      </c>
      <c r="K407" s="63" t="e">
        <f>IF(A407="","",IF(ISNA(VLOOKUP($A407,#REF!,12,0)),"",VLOOKUP($A407,#REF!,12,0)))</f>
        <v>#REF!</v>
      </c>
      <c r="L407" s="63" t="e">
        <f>IF(A407="","",CONCATENATE(IF(ISNA(VLOOKUP(A407,#REF!,5,0)),"",VLOOKUP(A407,#REF!,5,0)),IF(ISNA(VLOOKUP(A407,#REF!,4,0)),"",VLOOKUP(A407,#REF!,4,0))))</f>
        <v>#REF!</v>
      </c>
      <c r="M407" s="61">
        <f>COUNTIF(☆部材対象!$B:$B,$A407)</f>
        <v>0</v>
      </c>
      <c r="N407" s="61">
        <f>COUNTIF(☆部材対象!$E:$E,$A407)</f>
        <v>0</v>
      </c>
      <c r="O407" s="62">
        <f t="shared" si="15"/>
        <v>0</v>
      </c>
    </row>
    <row r="408" spans="1:15">
      <c r="A408" s="19" t="s">
        <v>1501</v>
      </c>
      <c r="B408" s="20" t="s">
        <v>1502</v>
      </c>
      <c r="C408" s="21">
        <v>102.9</v>
      </c>
      <c r="D408" s="22" t="s">
        <v>2611</v>
      </c>
      <c r="E408" s="22">
        <v>0</v>
      </c>
      <c r="F408" s="22">
        <v>0</v>
      </c>
      <c r="G408" s="22">
        <v>0</v>
      </c>
      <c r="H408" s="22">
        <v>4116</v>
      </c>
      <c r="I408" s="22">
        <v>0</v>
      </c>
      <c r="K408" s="63" t="e">
        <f>IF(A408="","",IF(ISNA(VLOOKUP($A408,#REF!,12,0)),"",VLOOKUP($A408,#REF!,12,0)))</f>
        <v>#REF!</v>
      </c>
      <c r="L408" s="63" t="e">
        <f>IF(A408="","",CONCATENATE(IF(ISNA(VLOOKUP(A408,#REF!,5,0)),"",VLOOKUP(A408,#REF!,5,0)),IF(ISNA(VLOOKUP(A408,#REF!,4,0)),"",VLOOKUP(A408,#REF!,4,0))))</f>
        <v>#REF!</v>
      </c>
      <c r="M408" s="61">
        <f>COUNTIF(☆部材対象!$B:$B,$A408)</f>
        <v>0</v>
      </c>
      <c r="N408" s="61">
        <f>COUNTIF(☆部材対象!$E:$E,$A408)</f>
        <v>0</v>
      </c>
      <c r="O408" s="62">
        <f t="shared" si="15"/>
        <v>0</v>
      </c>
    </row>
    <row r="409" spans="1:15">
      <c r="A409" s="19" t="s">
        <v>1901</v>
      </c>
      <c r="B409" s="20" t="s">
        <v>1511</v>
      </c>
      <c r="C409" s="21">
        <v>12</v>
      </c>
      <c r="D409" s="22" t="s">
        <v>2735</v>
      </c>
      <c r="E409" s="22">
        <v>0</v>
      </c>
      <c r="F409" s="22">
        <v>0</v>
      </c>
      <c r="G409" s="22">
        <v>0</v>
      </c>
      <c r="H409" s="22">
        <v>12720</v>
      </c>
      <c r="I409" s="22">
        <v>0</v>
      </c>
      <c r="K409" s="63" t="e">
        <f>IF(A409="","",IF(ISNA(VLOOKUP($A409,#REF!,12,0)),"",VLOOKUP($A409,#REF!,12,0)))</f>
        <v>#REF!</v>
      </c>
      <c r="L409" s="63" t="e">
        <f>IF(A409="","",CONCATENATE(IF(ISNA(VLOOKUP(A409,#REF!,5,0)),"",VLOOKUP(A409,#REF!,5,0)),IF(ISNA(VLOOKUP(A409,#REF!,4,0)),"",VLOOKUP(A409,#REF!,4,0))))</f>
        <v>#REF!</v>
      </c>
      <c r="M409" s="61">
        <f>COUNTIF(☆部材対象!$B:$B,$A409)</f>
        <v>0</v>
      </c>
      <c r="N409" s="61">
        <f>COUNTIF(☆部材対象!$E:$E,$A409)</f>
        <v>0</v>
      </c>
      <c r="O409" s="62">
        <f t="shared" si="15"/>
        <v>0</v>
      </c>
    </row>
    <row r="410" spans="1:15">
      <c r="A410" s="19" t="s">
        <v>24174</v>
      </c>
      <c r="B410" s="20" t="s">
        <v>24175</v>
      </c>
      <c r="C410" s="21">
        <v>2</v>
      </c>
      <c r="D410" s="22" t="s">
        <v>2735</v>
      </c>
      <c r="E410" s="22">
        <v>0</v>
      </c>
      <c r="F410" s="22">
        <v>0</v>
      </c>
      <c r="G410" s="22">
        <v>0</v>
      </c>
      <c r="H410" s="22">
        <v>560</v>
      </c>
      <c r="I410" s="22">
        <v>0</v>
      </c>
      <c r="K410" s="63" t="e">
        <f>IF(A410="","",IF(ISNA(VLOOKUP($A410,#REF!,12,0)),"",VLOOKUP($A410,#REF!,12,0)))</f>
        <v>#REF!</v>
      </c>
      <c r="L410" s="63" t="e">
        <f>IF(A410="","",CONCATENATE(IF(ISNA(VLOOKUP(A410,#REF!,5,0)),"",VLOOKUP(A410,#REF!,5,0)),IF(ISNA(VLOOKUP(A410,#REF!,4,0)),"",VLOOKUP(A410,#REF!,4,0))))</f>
        <v>#REF!</v>
      </c>
      <c r="M410" s="61">
        <f>COUNTIF(☆部材対象!$B:$B,$A410)</f>
        <v>0</v>
      </c>
      <c r="N410" s="61">
        <f>COUNTIF(☆部材対象!$E:$E,$A410)</f>
        <v>0</v>
      </c>
      <c r="O410" s="62">
        <f t="shared" si="15"/>
        <v>0</v>
      </c>
    </row>
    <row r="411" spans="1:15">
      <c r="A411" s="19" t="s">
        <v>24138</v>
      </c>
      <c r="B411" s="20" t="s">
        <v>24139</v>
      </c>
      <c r="C411" s="21">
        <v>15</v>
      </c>
      <c r="D411" s="22" t="s">
        <v>2735</v>
      </c>
      <c r="E411" s="22">
        <v>0</v>
      </c>
      <c r="F411" s="22">
        <v>0</v>
      </c>
      <c r="G411" s="22">
        <v>0</v>
      </c>
      <c r="H411" s="22">
        <v>1050</v>
      </c>
      <c r="I411" s="22">
        <v>0</v>
      </c>
      <c r="K411" s="63" t="e">
        <f>IF(A411="","",IF(ISNA(VLOOKUP($A411,#REF!,12,0)),"",VLOOKUP($A411,#REF!,12,0)))</f>
        <v>#REF!</v>
      </c>
      <c r="L411" s="63" t="e">
        <f>IF(A411="","",CONCATENATE(IF(ISNA(VLOOKUP(A411,#REF!,5,0)),"",VLOOKUP(A411,#REF!,5,0)),IF(ISNA(VLOOKUP(A411,#REF!,4,0)),"",VLOOKUP(A411,#REF!,4,0))))</f>
        <v>#REF!</v>
      </c>
      <c r="M411" s="61">
        <f>COUNTIF(☆部材対象!$B:$B,$A411)</f>
        <v>0</v>
      </c>
      <c r="N411" s="61">
        <f>COUNTIF(☆部材対象!$E:$E,$A411)</f>
        <v>0</v>
      </c>
      <c r="O411" s="62">
        <f t="shared" si="15"/>
        <v>0</v>
      </c>
    </row>
    <row r="412" spans="1:15">
      <c r="A412" s="19" t="s">
        <v>24413</v>
      </c>
      <c r="B412" s="20" t="s">
        <v>1505</v>
      </c>
      <c r="C412" s="21">
        <v>104.7</v>
      </c>
      <c r="D412" s="22" t="s">
        <v>2611</v>
      </c>
      <c r="E412" s="22">
        <v>0</v>
      </c>
      <c r="F412" s="22">
        <v>0</v>
      </c>
      <c r="G412" s="22">
        <v>0</v>
      </c>
      <c r="H412" s="22">
        <v>10470</v>
      </c>
      <c r="I412" s="22">
        <v>0</v>
      </c>
      <c r="K412" s="63" t="e">
        <f>IF(A412="","",IF(ISNA(VLOOKUP($A412,#REF!,12,0)),"",VLOOKUP($A412,#REF!,12,0)))</f>
        <v>#REF!</v>
      </c>
      <c r="L412" s="63" t="e">
        <f>IF(A412="","",CONCATENATE(IF(ISNA(VLOOKUP(A412,#REF!,5,0)),"",VLOOKUP(A412,#REF!,5,0)),IF(ISNA(VLOOKUP(A412,#REF!,4,0)),"",VLOOKUP(A412,#REF!,4,0))))</f>
        <v>#REF!</v>
      </c>
      <c r="M412" s="61">
        <f>COUNTIF(☆部材対象!$B:$B,$A412)</f>
        <v>0</v>
      </c>
      <c r="N412" s="61">
        <f>COUNTIF(☆部材対象!$E:$E,$A412)</f>
        <v>0</v>
      </c>
      <c r="O412" s="62">
        <f t="shared" si="15"/>
        <v>0</v>
      </c>
    </row>
    <row r="413" spans="1:15">
      <c r="A413" s="19" t="s">
        <v>24459</v>
      </c>
      <c r="B413" s="20" t="s">
        <v>20291</v>
      </c>
      <c r="C413" s="21">
        <v>1</v>
      </c>
      <c r="D413" s="22" t="s">
        <v>18201</v>
      </c>
      <c r="E413" s="22">
        <v>0</v>
      </c>
      <c r="F413" s="22">
        <v>0</v>
      </c>
      <c r="G413" s="22">
        <v>0</v>
      </c>
      <c r="H413" s="22">
        <v>7500</v>
      </c>
      <c r="I413" s="22">
        <v>0</v>
      </c>
      <c r="K413" s="63" t="e">
        <f>IF(A413="","",IF(ISNA(VLOOKUP($A413,#REF!,12,0)),"",VLOOKUP($A413,#REF!,12,0)))</f>
        <v>#REF!</v>
      </c>
      <c r="L413" s="63" t="e">
        <f>IF(A413="","",CONCATENATE(IF(ISNA(VLOOKUP(A413,#REF!,5,0)),"",VLOOKUP(A413,#REF!,5,0)),IF(ISNA(VLOOKUP(A413,#REF!,4,0)),"",VLOOKUP(A413,#REF!,4,0))))</f>
        <v>#REF!</v>
      </c>
      <c r="M413" s="61">
        <f>COUNTIF(☆部材対象!$B:$B,$A413)</f>
        <v>0</v>
      </c>
      <c r="N413" s="61">
        <f>COUNTIF(☆部材対象!$E:$E,$A413)</f>
        <v>0</v>
      </c>
      <c r="O413" s="62">
        <f t="shared" si="15"/>
        <v>0</v>
      </c>
    </row>
    <row r="414" spans="1:15">
      <c r="A414" s="19" t="s">
        <v>24211</v>
      </c>
      <c r="B414" s="20" t="s">
        <v>24212</v>
      </c>
      <c r="C414" s="21">
        <v>1.1000000000000001</v>
      </c>
      <c r="D414" s="22" t="s">
        <v>2611</v>
      </c>
      <c r="E414" s="22">
        <v>0</v>
      </c>
      <c r="F414" s="22">
        <v>0</v>
      </c>
      <c r="G414" s="22">
        <v>0</v>
      </c>
      <c r="H414" s="22">
        <v>3993</v>
      </c>
      <c r="I414" s="22">
        <v>0</v>
      </c>
      <c r="K414" s="63" t="e">
        <f>IF(A414="","",IF(ISNA(VLOOKUP($A414,#REF!,12,0)),"",VLOOKUP($A414,#REF!,12,0)))</f>
        <v>#REF!</v>
      </c>
      <c r="L414" s="63" t="e">
        <f>IF(A414="","",CONCATENATE(IF(ISNA(VLOOKUP(A414,#REF!,5,0)),"",VLOOKUP(A414,#REF!,5,0)),IF(ISNA(VLOOKUP(A414,#REF!,4,0)),"",VLOOKUP(A414,#REF!,4,0))))</f>
        <v>#REF!</v>
      </c>
      <c r="M414" s="61">
        <f>COUNTIF(☆部材対象!$B:$B,$A414)</f>
        <v>0</v>
      </c>
      <c r="N414" s="61">
        <f>COUNTIF(☆部材対象!$E:$E,$A414)</f>
        <v>0</v>
      </c>
      <c r="O414" s="62">
        <f t="shared" si="15"/>
        <v>0</v>
      </c>
    </row>
    <row r="415" spans="1:15">
      <c r="A415" s="19" t="s">
        <v>24365</v>
      </c>
      <c r="B415" s="20" t="s">
        <v>24366</v>
      </c>
      <c r="C415" s="21">
        <v>17.899999999999999</v>
      </c>
      <c r="D415" s="22" t="s">
        <v>2613</v>
      </c>
      <c r="E415" s="22">
        <v>0</v>
      </c>
      <c r="F415" s="22">
        <v>0</v>
      </c>
      <c r="G415" s="22">
        <v>0</v>
      </c>
      <c r="H415" s="22">
        <v>8771</v>
      </c>
      <c r="I415" s="22">
        <v>0</v>
      </c>
      <c r="K415" s="63" t="e">
        <f>IF(A415="","",IF(ISNA(VLOOKUP($A415,#REF!,12,0)),"",VLOOKUP($A415,#REF!,12,0)))</f>
        <v>#REF!</v>
      </c>
      <c r="L415" s="63" t="e">
        <f>IF(A415="","",CONCATENATE(IF(ISNA(VLOOKUP(A415,#REF!,5,0)),"",VLOOKUP(A415,#REF!,5,0)),IF(ISNA(VLOOKUP(A415,#REF!,4,0)),"",VLOOKUP(A415,#REF!,4,0))))</f>
        <v>#REF!</v>
      </c>
      <c r="M415" s="61">
        <f>COUNTIF(☆部材対象!$B:$B,$A415)</f>
        <v>0</v>
      </c>
      <c r="N415" s="61">
        <f>COUNTIF(☆部材対象!$E:$E,$A415)</f>
        <v>0</v>
      </c>
      <c r="O415" s="62">
        <f t="shared" si="15"/>
        <v>0</v>
      </c>
    </row>
    <row r="416" spans="1:15">
      <c r="A416" s="19" t="s">
        <v>24457</v>
      </c>
      <c r="B416" s="20" t="s">
        <v>24458</v>
      </c>
      <c r="C416" s="21">
        <v>1</v>
      </c>
      <c r="D416" s="22" t="s">
        <v>18201</v>
      </c>
      <c r="E416" s="22">
        <v>0</v>
      </c>
      <c r="F416" s="22">
        <v>0</v>
      </c>
      <c r="G416" s="22">
        <v>0</v>
      </c>
      <c r="H416" s="22">
        <v>19800</v>
      </c>
      <c r="I416" s="22">
        <v>0</v>
      </c>
      <c r="K416" s="63" t="e">
        <f>IF(A416="","",IF(ISNA(VLOOKUP($A416,#REF!,12,0)),"",VLOOKUP($A416,#REF!,12,0)))</f>
        <v>#REF!</v>
      </c>
      <c r="L416" s="63" t="e">
        <f>IF(A416="","",CONCATENATE(IF(ISNA(VLOOKUP(A416,#REF!,5,0)),"",VLOOKUP(A416,#REF!,5,0)),IF(ISNA(VLOOKUP(A416,#REF!,4,0)),"",VLOOKUP(A416,#REF!,4,0))))</f>
        <v>#REF!</v>
      </c>
      <c r="M416" s="61">
        <f>COUNTIF(☆部材対象!$B:$B,$A416)</f>
        <v>0</v>
      </c>
      <c r="N416" s="61">
        <f>COUNTIF(☆部材対象!$E:$E,$A416)</f>
        <v>0</v>
      </c>
      <c r="O416" s="62">
        <f t="shared" si="15"/>
        <v>0</v>
      </c>
    </row>
    <row r="417" spans="1:15">
      <c r="A417" s="19" t="s">
        <v>24437</v>
      </c>
      <c r="B417" s="20" t="s">
        <v>24438</v>
      </c>
      <c r="C417" s="21">
        <v>76.400000000000006</v>
      </c>
      <c r="D417" s="22" t="s">
        <v>2611</v>
      </c>
      <c r="E417" s="22">
        <v>0</v>
      </c>
      <c r="F417" s="22">
        <v>0</v>
      </c>
      <c r="G417" s="22">
        <v>0</v>
      </c>
      <c r="H417" s="22">
        <v>2292</v>
      </c>
      <c r="I417" s="22">
        <v>0</v>
      </c>
      <c r="K417" s="63" t="e">
        <f>IF(A417="","",IF(ISNA(VLOOKUP($A417,#REF!,12,0)),"",VLOOKUP($A417,#REF!,12,0)))</f>
        <v>#REF!</v>
      </c>
      <c r="L417" s="63" t="e">
        <f>IF(A417="","",CONCATENATE(IF(ISNA(VLOOKUP(A417,#REF!,5,0)),"",VLOOKUP(A417,#REF!,5,0)),IF(ISNA(VLOOKUP(A417,#REF!,4,0)),"",VLOOKUP(A417,#REF!,4,0))))</f>
        <v>#REF!</v>
      </c>
      <c r="M417" s="61">
        <f>COUNTIF(☆部材対象!$B:$B,$A417)</f>
        <v>0</v>
      </c>
      <c r="N417" s="61">
        <f>COUNTIF(☆部材対象!$E:$E,$A417)</f>
        <v>0</v>
      </c>
      <c r="O417" s="62">
        <f t="shared" si="15"/>
        <v>0</v>
      </c>
    </row>
    <row r="418" spans="1:15">
      <c r="A418" s="19" t="s">
        <v>24193</v>
      </c>
      <c r="B418" s="20" t="s">
        <v>1480</v>
      </c>
      <c r="C418" s="21">
        <v>42.9</v>
      </c>
      <c r="D418" s="22" t="s">
        <v>2613</v>
      </c>
      <c r="E418" s="22">
        <v>0</v>
      </c>
      <c r="F418" s="22">
        <v>0</v>
      </c>
      <c r="G418" s="22">
        <v>0</v>
      </c>
      <c r="H418" s="22">
        <v>2145</v>
      </c>
      <c r="I418" s="22">
        <v>0</v>
      </c>
      <c r="K418" s="63" t="e">
        <f>IF(A418="","",IF(ISNA(VLOOKUP($A418,#REF!,12,0)),"",VLOOKUP($A418,#REF!,12,0)))</f>
        <v>#REF!</v>
      </c>
      <c r="L418" s="63" t="e">
        <f>IF(A418="","",CONCATENATE(IF(ISNA(VLOOKUP(A418,#REF!,5,0)),"",VLOOKUP(A418,#REF!,5,0)),IF(ISNA(VLOOKUP(A418,#REF!,4,0)),"",VLOOKUP(A418,#REF!,4,0))))</f>
        <v>#REF!</v>
      </c>
      <c r="M418" s="61">
        <f>COUNTIF(☆部材対象!$B:$B,$A418)</f>
        <v>0</v>
      </c>
      <c r="N418" s="61">
        <f>COUNTIF(☆部材対象!$E:$E,$A418)</f>
        <v>0</v>
      </c>
      <c r="O418" s="62">
        <f t="shared" si="15"/>
        <v>0</v>
      </c>
    </row>
    <row r="419" spans="1:15">
      <c r="A419" s="19" t="s">
        <v>1481</v>
      </c>
      <c r="B419" s="20" t="s">
        <v>24195</v>
      </c>
      <c r="C419" s="21">
        <v>102.9</v>
      </c>
      <c r="D419" s="22" t="s">
        <v>2611</v>
      </c>
      <c r="E419" s="22">
        <v>0</v>
      </c>
      <c r="F419" s="22">
        <v>0</v>
      </c>
      <c r="G419" s="22">
        <v>0</v>
      </c>
      <c r="H419" s="22">
        <v>2058</v>
      </c>
      <c r="I419" s="22">
        <v>0</v>
      </c>
      <c r="K419" s="63" t="e">
        <f>IF(A419="","",IF(ISNA(VLOOKUP($A419,#REF!,12,0)),"",VLOOKUP($A419,#REF!,12,0)))</f>
        <v>#REF!</v>
      </c>
      <c r="L419" s="63" t="e">
        <f>IF(A419="","",CONCATENATE(IF(ISNA(VLOOKUP(A419,#REF!,5,0)),"",VLOOKUP(A419,#REF!,5,0)),IF(ISNA(VLOOKUP(A419,#REF!,4,0)),"",VLOOKUP(A419,#REF!,4,0))))</f>
        <v>#REF!</v>
      </c>
      <c r="M419" s="61">
        <f>COUNTIF(☆部材対象!$B:$B,$A419)</f>
        <v>0</v>
      </c>
      <c r="N419" s="61">
        <f>COUNTIF(☆部材対象!$E:$E,$A419)</f>
        <v>0</v>
      </c>
      <c r="O419" s="62">
        <f t="shared" si="15"/>
        <v>0</v>
      </c>
    </row>
    <row r="420" spans="1:15">
      <c r="A420" s="19" t="s">
        <v>25734</v>
      </c>
      <c r="B420" s="20" t="s">
        <v>25735</v>
      </c>
      <c r="C420" s="21">
        <v>76</v>
      </c>
      <c r="D420" s="22" t="s">
        <v>2611</v>
      </c>
      <c r="E420" s="22">
        <v>0</v>
      </c>
      <c r="F420" s="22">
        <v>0</v>
      </c>
      <c r="G420" s="22">
        <v>0</v>
      </c>
      <c r="H420" s="22">
        <v>1520</v>
      </c>
      <c r="I420" s="22">
        <v>0</v>
      </c>
      <c r="K420" s="63" t="e">
        <f>IF(A420="","",IF(ISNA(VLOOKUP($A420,#REF!,12,0)),"",VLOOKUP($A420,#REF!,12,0)))</f>
        <v>#REF!</v>
      </c>
      <c r="L420" s="63" t="e">
        <f>IF(A420="","",CONCATENATE(IF(ISNA(VLOOKUP(A420,#REF!,5,0)),"",VLOOKUP(A420,#REF!,5,0)),IF(ISNA(VLOOKUP(A420,#REF!,4,0)),"",VLOOKUP(A420,#REF!,4,0))))</f>
        <v>#REF!</v>
      </c>
      <c r="M420" s="61">
        <f>COUNTIF(☆部材対象!$B:$B,$A420)</f>
        <v>0</v>
      </c>
      <c r="N420" s="61">
        <f>COUNTIF(☆部材対象!$E:$E,$A420)</f>
        <v>0</v>
      </c>
      <c r="O420" s="62">
        <f t="shared" si="15"/>
        <v>0</v>
      </c>
    </row>
    <row r="421" spans="1:15">
      <c r="A421" s="19" t="s">
        <v>24149</v>
      </c>
      <c r="B421" s="20" t="s">
        <v>24150</v>
      </c>
      <c r="C421" s="21">
        <v>1</v>
      </c>
      <c r="D421" s="22" t="s">
        <v>2735</v>
      </c>
      <c r="E421" s="22">
        <v>0</v>
      </c>
      <c r="F421" s="22">
        <v>0</v>
      </c>
      <c r="G421" s="22">
        <v>0</v>
      </c>
      <c r="H421" s="22">
        <v>690</v>
      </c>
      <c r="I421" s="22">
        <v>0</v>
      </c>
      <c r="K421" s="63" t="e">
        <f>IF(A421="","",IF(ISNA(VLOOKUP($A421,#REF!,12,0)),"",VLOOKUP($A421,#REF!,12,0)))</f>
        <v>#REF!</v>
      </c>
      <c r="L421" s="63" t="e">
        <f>IF(A421="","",CONCATENATE(IF(ISNA(VLOOKUP(A421,#REF!,5,0)),"",VLOOKUP(A421,#REF!,5,0)),IF(ISNA(VLOOKUP(A421,#REF!,4,0)),"",VLOOKUP(A421,#REF!,4,0))))</f>
        <v>#REF!</v>
      </c>
      <c r="M421" s="61">
        <f>COUNTIF(☆部材対象!$B:$B,$A421)</f>
        <v>0</v>
      </c>
      <c r="N421" s="61">
        <f>COUNTIF(☆部材対象!$E:$E,$A421)</f>
        <v>0</v>
      </c>
      <c r="O421" s="62">
        <f t="shared" si="15"/>
        <v>0</v>
      </c>
    </row>
    <row r="422" spans="1:15">
      <c r="A422" s="19" t="s">
        <v>24453</v>
      </c>
      <c r="B422" s="20" t="s">
        <v>24454</v>
      </c>
      <c r="C422" s="21">
        <v>59.8</v>
      </c>
      <c r="D422" s="22" t="s">
        <v>2613</v>
      </c>
      <c r="E422" s="22">
        <v>0</v>
      </c>
      <c r="F422" s="22">
        <v>0</v>
      </c>
      <c r="G422" s="22">
        <v>0</v>
      </c>
      <c r="H422" s="22">
        <v>1794</v>
      </c>
      <c r="I422" s="22">
        <v>0</v>
      </c>
      <c r="K422" s="63" t="e">
        <f>IF(A422="","",IF(ISNA(VLOOKUP($A422,#REF!,12,0)),"",VLOOKUP($A422,#REF!,12,0)))</f>
        <v>#REF!</v>
      </c>
      <c r="L422" s="63" t="e">
        <f>IF(A422="","",CONCATENATE(IF(ISNA(VLOOKUP(A422,#REF!,5,0)),"",VLOOKUP(A422,#REF!,5,0)),IF(ISNA(VLOOKUP(A422,#REF!,4,0)),"",VLOOKUP(A422,#REF!,4,0))))</f>
        <v>#REF!</v>
      </c>
      <c r="M422" s="61">
        <f>COUNTIF(☆部材対象!$B:$B,$A422)</f>
        <v>0</v>
      </c>
      <c r="N422" s="61">
        <f>COUNTIF(☆部材対象!$E:$E,$A422)</f>
        <v>0</v>
      </c>
      <c r="O422" s="62">
        <f t="shared" si="15"/>
        <v>0</v>
      </c>
    </row>
    <row r="423" spans="1:15">
      <c r="A423" s="19" t="s">
        <v>24246</v>
      </c>
      <c r="B423" s="20" t="s">
        <v>20349</v>
      </c>
      <c r="C423" s="21">
        <v>1</v>
      </c>
      <c r="D423" s="22" t="s">
        <v>19754</v>
      </c>
      <c r="E423" s="22">
        <v>0</v>
      </c>
      <c r="F423" s="22">
        <v>0</v>
      </c>
      <c r="G423" s="22">
        <v>0</v>
      </c>
      <c r="H423" s="22">
        <v>1000</v>
      </c>
      <c r="I423" s="22">
        <v>0</v>
      </c>
      <c r="K423" s="63" t="e">
        <f>IF(A423="","",IF(ISNA(VLOOKUP($A423,#REF!,12,0)),"",VLOOKUP($A423,#REF!,12,0)))</f>
        <v>#REF!</v>
      </c>
      <c r="L423" s="63" t="e">
        <f>IF(A423="","",CONCATENATE(IF(ISNA(VLOOKUP(A423,#REF!,5,0)),"",VLOOKUP(A423,#REF!,5,0)),IF(ISNA(VLOOKUP(A423,#REF!,4,0)),"",VLOOKUP(A423,#REF!,4,0))))</f>
        <v>#REF!</v>
      </c>
      <c r="M423" s="61">
        <f>COUNTIF(☆部材対象!$B:$B,$A423)</f>
        <v>0</v>
      </c>
      <c r="N423" s="61">
        <f>COUNTIF(☆部材対象!$E:$E,$A423)</f>
        <v>0</v>
      </c>
      <c r="O423" s="62">
        <f t="shared" si="15"/>
        <v>0</v>
      </c>
    </row>
    <row r="424" spans="1:15">
      <c r="A424" s="19" t="s">
        <v>24451</v>
      </c>
      <c r="B424" s="20" t="s">
        <v>24452</v>
      </c>
      <c r="C424" s="21">
        <v>102.9</v>
      </c>
      <c r="D424" s="22" t="s">
        <v>2611</v>
      </c>
      <c r="E424" s="22">
        <v>0</v>
      </c>
      <c r="F424" s="22">
        <v>0</v>
      </c>
      <c r="G424" s="22">
        <v>0</v>
      </c>
      <c r="H424" s="22">
        <v>1029</v>
      </c>
      <c r="I424" s="22">
        <v>0</v>
      </c>
      <c r="K424" s="63" t="e">
        <f>IF(A424="","",IF(ISNA(VLOOKUP($A424,#REF!,12,0)),"",VLOOKUP($A424,#REF!,12,0)))</f>
        <v>#REF!</v>
      </c>
      <c r="L424" s="63" t="e">
        <f>IF(A424="","",CONCATENATE(IF(ISNA(VLOOKUP(A424,#REF!,5,0)),"",VLOOKUP(A424,#REF!,5,0)),IF(ISNA(VLOOKUP(A424,#REF!,4,0)),"",VLOOKUP(A424,#REF!,4,0))))</f>
        <v>#REF!</v>
      </c>
      <c r="M424" s="61">
        <f>COUNTIF(☆部材対象!$B:$B,$A424)</f>
        <v>0</v>
      </c>
      <c r="N424" s="61">
        <f>COUNTIF(☆部材対象!$E:$E,$A424)</f>
        <v>0</v>
      </c>
      <c r="O424" s="62">
        <f t="shared" si="15"/>
        <v>0</v>
      </c>
    </row>
    <row r="425" spans="1:15">
      <c r="A425" s="19" t="s">
        <v>24178</v>
      </c>
      <c r="B425" s="20" t="s">
        <v>24179</v>
      </c>
      <c r="C425" s="21">
        <v>1</v>
      </c>
      <c r="D425" s="22" t="s">
        <v>18201</v>
      </c>
      <c r="E425" s="22">
        <v>0</v>
      </c>
      <c r="F425" s="22">
        <v>0</v>
      </c>
      <c r="G425" s="22">
        <v>0</v>
      </c>
      <c r="H425" s="22">
        <v>1750</v>
      </c>
      <c r="I425" s="22">
        <v>0</v>
      </c>
      <c r="K425" s="63" t="e">
        <f>IF(A425="","",IF(ISNA(VLOOKUP($A425,#REF!,12,0)),"",VLOOKUP($A425,#REF!,12,0)))</f>
        <v>#REF!</v>
      </c>
      <c r="L425" s="63" t="e">
        <f>IF(A425="","",CONCATENATE(IF(ISNA(VLOOKUP(A425,#REF!,5,0)),"",VLOOKUP(A425,#REF!,5,0)),IF(ISNA(VLOOKUP(A425,#REF!,4,0)),"",VLOOKUP(A425,#REF!,4,0))))</f>
        <v>#REF!</v>
      </c>
      <c r="M425" s="61">
        <f>COUNTIF(☆部材対象!$B:$B,$A425)</f>
        <v>0</v>
      </c>
      <c r="N425" s="61">
        <f>COUNTIF(☆部材対象!$E:$E,$A425)</f>
        <v>0</v>
      </c>
      <c r="O425" s="62">
        <f t="shared" si="15"/>
        <v>0</v>
      </c>
    </row>
    <row r="426" spans="1:15">
      <c r="A426" s="19" t="s">
        <v>24363</v>
      </c>
      <c r="B426" s="20" t="s">
        <v>24364</v>
      </c>
      <c r="C426" s="21">
        <v>1</v>
      </c>
      <c r="D426" s="22" t="s">
        <v>18201</v>
      </c>
      <c r="E426" s="22">
        <v>0</v>
      </c>
      <c r="F426" s="22">
        <v>0</v>
      </c>
      <c r="G426" s="22">
        <v>0</v>
      </c>
      <c r="H426" s="22">
        <v>1000</v>
      </c>
      <c r="I426" s="22">
        <v>0</v>
      </c>
      <c r="K426" s="63" t="e">
        <f>IF(A426="","",IF(ISNA(VLOOKUP($A426,#REF!,12,0)),"",VLOOKUP($A426,#REF!,12,0)))</f>
        <v>#REF!</v>
      </c>
      <c r="L426" s="63" t="e">
        <f>IF(A426="","",CONCATENATE(IF(ISNA(VLOOKUP(A426,#REF!,5,0)),"",VLOOKUP(A426,#REF!,5,0)),IF(ISNA(VLOOKUP(A426,#REF!,4,0)),"",VLOOKUP(A426,#REF!,4,0))))</f>
        <v>#REF!</v>
      </c>
      <c r="M426" s="61">
        <f>COUNTIF(☆部材対象!$B:$B,$A426)</f>
        <v>0</v>
      </c>
      <c r="N426" s="61">
        <f>COUNTIF(☆部材対象!$E:$E,$A426)</f>
        <v>0</v>
      </c>
      <c r="O426" s="62">
        <f t="shared" si="15"/>
        <v>0</v>
      </c>
    </row>
    <row r="427" spans="1:15">
      <c r="A427" s="19" t="s">
        <v>24143</v>
      </c>
      <c r="B427" s="20" t="s">
        <v>24144</v>
      </c>
      <c r="C427" s="21">
        <v>1</v>
      </c>
      <c r="D427" s="22" t="s">
        <v>18201</v>
      </c>
      <c r="E427" s="22">
        <v>0</v>
      </c>
      <c r="F427" s="22">
        <v>0</v>
      </c>
      <c r="G427" s="22">
        <v>0</v>
      </c>
      <c r="H427" s="22">
        <v>500</v>
      </c>
      <c r="I427" s="22">
        <v>0</v>
      </c>
      <c r="K427" s="63" t="e">
        <f>IF(A427="","",IF(ISNA(VLOOKUP($A427,#REF!,12,0)),"",VLOOKUP($A427,#REF!,12,0)))</f>
        <v>#REF!</v>
      </c>
      <c r="L427" s="63" t="e">
        <f>IF(A427="","",CONCATENATE(IF(ISNA(VLOOKUP(A427,#REF!,5,0)),"",VLOOKUP(A427,#REF!,5,0)),IF(ISNA(VLOOKUP(A427,#REF!,4,0)),"",VLOOKUP(A427,#REF!,4,0))))</f>
        <v>#REF!</v>
      </c>
      <c r="M427" s="61">
        <f>COUNTIF(☆部材対象!$B:$B,$A427)</f>
        <v>0</v>
      </c>
      <c r="N427" s="61">
        <f>COUNTIF(☆部材対象!$E:$E,$A427)</f>
        <v>0</v>
      </c>
      <c r="O427" s="62">
        <f t="shared" si="15"/>
        <v>0</v>
      </c>
    </row>
    <row r="428" spans="1:15">
      <c r="A428" s="19" t="s">
        <v>24183</v>
      </c>
      <c r="B428" s="20" t="s">
        <v>24184</v>
      </c>
      <c r="C428" s="21">
        <v>1</v>
      </c>
      <c r="D428" s="22" t="s">
        <v>2735</v>
      </c>
      <c r="E428" s="22">
        <v>0</v>
      </c>
      <c r="F428" s="22">
        <v>0</v>
      </c>
      <c r="G428" s="22">
        <v>0</v>
      </c>
      <c r="H428" s="22">
        <v>49600</v>
      </c>
      <c r="I428" s="22">
        <v>0</v>
      </c>
      <c r="K428" s="63" t="e">
        <f>IF(A428="","",IF(ISNA(VLOOKUP($A428,#REF!,12,0)),"",VLOOKUP($A428,#REF!,12,0)))</f>
        <v>#REF!</v>
      </c>
      <c r="L428" s="63" t="e">
        <f>IF(A428="","",CONCATENATE(IF(ISNA(VLOOKUP(A428,#REF!,5,0)),"",VLOOKUP(A428,#REF!,5,0)),IF(ISNA(VLOOKUP(A428,#REF!,4,0)),"",VLOOKUP(A428,#REF!,4,0))))</f>
        <v>#REF!</v>
      </c>
      <c r="M428" s="61">
        <f>COUNTIF(☆部材対象!$B:$B,$A428)</f>
        <v>0</v>
      </c>
      <c r="N428" s="61">
        <f>COUNTIF(☆部材対象!$E:$E,$A428)</f>
        <v>0</v>
      </c>
      <c r="O428" s="62">
        <f t="shared" si="15"/>
        <v>0</v>
      </c>
    </row>
    <row r="429" spans="1:15">
      <c r="A429" s="19" t="s">
        <v>25736</v>
      </c>
      <c r="B429" s="20" t="s">
        <v>25737</v>
      </c>
      <c r="C429" s="21">
        <v>1</v>
      </c>
      <c r="D429" s="22" t="s">
        <v>18201</v>
      </c>
      <c r="E429" s="22">
        <v>0</v>
      </c>
      <c r="F429" s="22">
        <v>0</v>
      </c>
      <c r="G429" s="22">
        <v>0</v>
      </c>
      <c r="H429" s="22">
        <v>34700</v>
      </c>
      <c r="I429" s="22">
        <v>0</v>
      </c>
      <c r="K429" s="63" t="e">
        <f>IF(A429="","",IF(ISNA(VLOOKUP($A429,#REF!,12,0)),"",VLOOKUP($A429,#REF!,12,0)))</f>
        <v>#REF!</v>
      </c>
      <c r="L429" s="63" t="e">
        <f>IF(A429="","",CONCATENATE(IF(ISNA(VLOOKUP(A429,#REF!,5,0)),"",VLOOKUP(A429,#REF!,5,0)),IF(ISNA(VLOOKUP(A429,#REF!,4,0)),"",VLOOKUP(A429,#REF!,4,0))))</f>
        <v>#REF!</v>
      </c>
      <c r="M429" s="61">
        <f>COUNTIF(☆部材対象!$B:$B,$A429)</f>
        <v>0</v>
      </c>
      <c r="N429" s="61">
        <f>COUNTIF(☆部材対象!$E:$E,$A429)</f>
        <v>0</v>
      </c>
      <c r="O429" s="62">
        <f t="shared" si="15"/>
        <v>0</v>
      </c>
    </row>
    <row r="430" spans="1:15">
      <c r="A430" s="19" t="s">
        <v>24176</v>
      </c>
      <c r="B430" s="20" t="s">
        <v>24177</v>
      </c>
      <c r="C430" s="21">
        <v>1</v>
      </c>
      <c r="D430" s="22" t="s">
        <v>2735</v>
      </c>
      <c r="E430" s="22">
        <v>0</v>
      </c>
      <c r="F430" s="22">
        <v>0</v>
      </c>
      <c r="G430" s="22">
        <v>0</v>
      </c>
      <c r="H430" s="22">
        <v>2000</v>
      </c>
      <c r="I430" s="22">
        <v>0</v>
      </c>
      <c r="K430" s="63" t="e">
        <f>IF(A430="","",IF(ISNA(VLOOKUP($A430,#REF!,12,0)),"",VLOOKUP($A430,#REF!,12,0)))</f>
        <v>#REF!</v>
      </c>
      <c r="L430" s="63" t="e">
        <f>IF(A430="","",CONCATENATE(IF(ISNA(VLOOKUP(A430,#REF!,5,0)),"",VLOOKUP(A430,#REF!,5,0)),IF(ISNA(VLOOKUP(A430,#REF!,4,0)),"",VLOOKUP(A430,#REF!,4,0))))</f>
        <v>#REF!</v>
      </c>
      <c r="M430" s="61">
        <f>COUNTIF(☆部材対象!$B:$B,$A430)</f>
        <v>0</v>
      </c>
      <c r="N430" s="61">
        <f>COUNTIF(☆部材対象!$E:$E,$A430)</f>
        <v>0</v>
      </c>
      <c r="O430" s="62">
        <f t="shared" si="15"/>
        <v>0</v>
      </c>
    </row>
    <row r="431" spans="1:15">
      <c r="A431" s="19" t="s">
        <v>1495</v>
      </c>
      <c r="B431" s="20" t="s">
        <v>25738</v>
      </c>
      <c r="C431" s="21">
        <v>9</v>
      </c>
      <c r="D431" s="22" t="s">
        <v>2613</v>
      </c>
      <c r="E431" s="22">
        <v>0</v>
      </c>
      <c r="F431" s="22">
        <v>0</v>
      </c>
      <c r="G431" s="22">
        <v>0</v>
      </c>
      <c r="H431" s="22">
        <v>26640</v>
      </c>
      <c r="I431" s="22">
        <v>0</v>
      </c>
      <c r="K431" s="63" t="e">
        <f>IF(A431="","",IF(ISNA(VLOOKUP($A431,#REF!,12,0)),"",VLOOKUP($A431,#REF!,12,0)))</f>
        <v>#REF!</v>
      </c>
      <c r="L431" s="63" t="e">
        <f>IF(A431="","",CONCATENATE(IF(ISNA(VLOOKUP(A431,#REF!,5,0)),"",VLOOKUP(A431,#REF!,5,0)),IF(ISNA(VLOOKUP(A431,#REF!,4,0)),"",VLOOKUP(A431,#REF!,4,0))))</f>
        <v>#REF!</v>
      </c>
      <c r="M431" s="61">
        <f>COUNTIF(☆部材対象!$B:$B,$A431)</f>
        <v>0</v>
      </c>
      <c r="N431" s="61">
        <f>COUNTIF(☆部材対象!$E:$E,$A431)</f>
        <v>0</v>
      </c>
      <c r="O431" s="62">
        <f t="shared" si="15"/>
        <v>0</v>
      </c>
    </row>
    <row r="432" spans="1:15">
      <c r="A432" s="19" t="s">
        <v>24460</v>
      </c>
      <c r="B432" s="20" t="s">
        <v>24461</v>
      </c>
      <c r="C432" s="21">
        <v>99</v>
      </c>
      <c r="D432" s="22" t="s">
        <v>2613</v>
      </c>
      <c r="E432" s="22">
        <v>0</v>
      </c>
      <c r="F432" s="22">
        <v>0</v>
      </c>
      <c r="G432" s="22">
        <v>0</v>
      </c>
      <c r="H432" s="22">
        <v>9900</v>
      </c>
      <c r="I432" s="22">
        <v>0</v>
      </c>
      <c r="K432" s="63" t="e">
        <f>IF(A432="","",IF(ISNA(VLOOKUP($A432,#REF!,12,0)),"",VLOOKUP($A432,#REF!,12,0)))</f>
        <v>#REF!</v>
      </c>
      <c r="L432" s="63" t="e">
        <f>IF(A432="","",CONCATENATE(IF(ISNA(VLOOKUP(A432,#REF!,5,0)),"",VLOOKUP(A432,#REF!,5,0)),IF(ISNA(VLOOKUP(A432,#REF!,4,0)),"",VLOOKUP(A432,#REF!,4,0))))</f>
        <v>#REF!</v>
      </c>
      <c r="M432" s="61">
        <f>COUNTIF(☆部材対象!$B:$B,$A432)</f>
        <v>0</v>
      </c>
      <c r="N432" s="61">
        <f>COUNTIF(☆部材対象!$E:$E,$A432)</f>
        <v>0</v>
      </c>
      <c r="O432" s="62">
        <f t="shared" si="15"/>
        <v>0</v>
      </c>
    </row>
    <row r="433" spans="1:15">
      <c r="A433" s="19" t="s">
        <v>25739</v>
      </c>
      <c r="B433" s="20" t="s">
        <v>25740</v>
      </c>
      <c r="C433" s="21">
        <v>87.3</v>
      </c>
      <c r="D433" s="22" t="s">
        <v>2611</v>
      </c>
      <c r="E433" s="22">
        <v>0</v>
      </c>
      <c r="F433" s="22">
        <v>0</v>
      </c>
      <c r="G433" s="22">
        <v>0</v>
      </c>
      <c r="H433" s="22">
        <v>22698</v>
      </c>
      <c r="I433" s="22">
        <v>0</v>
      </c>
      <c r="K433" s="63" t="e">
        <f>IF(A433="","",IF(ISNA(VLOOKUP($A433,#REF!,12,0)),"",VLOOKUP($A433,#REF!,12,0)))</f>
        <v>#REF!</v>
      </c>
      <c r="L433" s="63" t="e">
        <f>IF(A433="","",CONCATENATE(IF(ISNA(VLOOKUP(A433,#REF!,5,0)),"",VLOOKUP(A433,#REF!,5,0)),IF(ISNA(VLOOKUP(A433,#REF!,4,0)),"",VLOOKUP(A433,#REF!,4,0))))</f>
        <v>#REF!</v>
      </c>
      <c r="M433" s="61">
        <f>COUNTIF(☆部材対象!$B:$B,$A433)</f>
        <v>0</v>
      </c>
      <c r="N433" s="61">
        <f>COUNTIF(☆部材対象!$E:$E,$A433)</f>
        <v>0</v>
      </c>
      <c r="O433" s="62">
        <f t="shared" si="15"/>
        <v>0</v>
      </c>
    </row>
    <row r="434" spans="1:15">
      <c r="A434" s="19" t="s">
        <v>24312</v>
      </c>
      <c r="B434" s="20" t="s">
        <v>24313</v>
      </c>
      <c r="C434" s="21">
        <v>45.5</v>
      </c>
      <c r="D434" s="22" t="s">
        <v>2613</v>
      </c>
      <c r="E434" s="22">
        <v>0</v>
      </c>
      <c r="F434" s="22">
        <v>0</v>
      </c>
      <c r="G434" s="22">
        <v>0</v>
      </c>
      <c r="H434" s="22">
        <v>44135</v>
      </c>
      <c r="I434" s="22">
        <v>0</v>
      </c>
      <c r="K434" s="63" t="e">
        <f>IF(A434="","",IF(ISNA(VLOOKUP($A434,#REF!,12,0)),"",VLOOKUP($A434,#REF!,12,0)))</f>
        <v>#REF!</v>
      </c>
      <c r="L434" s="63" t="e">
        <f>IF(A434="","",CONCATENATE(IF(ISNA(VLOOKUP(A434,#REF!,5,0)),"",VLOOKUP(A434,#REF!,5,0)),IF(ISNA(VLOOKUP(A434,#REF!,4,0)),"",VLOOKUP(A434,#REF!,4,0))))</f>
        <v>#REF!</v>
      </c>
      <c r="M434" s="61">
        <f>COUNTIF(☆部材対象!$B:$B,$A434)</f>
        <v>0</v>
      </c>
      <c r="N434" s="61">
        <f>COUNTIF(☆部材対象!$E:$E,$A434)</f>
        <v>0</v>
      </c>
      <c r="O434" s="62">
        <f t="shared" si="15"/>
        <v>0</v>
      </c>
    </row>
    <row r="435" spans="1:15">
      <c r="A435" s="19" t="s">
        <v>24318</v>
      </c>
      <c r="B435" s="20" t="s">
        <v>24319</v>
      </c>
      <c r="C435" s="21">
        <v>0.8</v>
      </c>
      <c r="D435" s="22" t="s">
        <v>2613</v>
      </c>
      <c r="E435" s="22">
        <v>0</v>
      </c>
      <c r="F435" s="22">
        <v>0</v>
      </c>
      <c r="G435" s="22">
        <v>0</v>
      </c>
      <c r="H435" s="22">
        <v>800</v>
      </c>
      <c r="I435" s="22">
        <v>0</v>
      </c>
      <c r="K435" s="63" t="e">
        <f>IF(A435="","",IF(ISNA(VLOOKUP($A435,#REF!,12,0)),"",VLOOKUP($A435,#REF!,12,0)))</f>
        <v>#REF!</v>
      </c>
      <c r="L435" s="63" t="e">
        <f>IF(A435="","",CONCATENATE(IF(ISNA(VLOOKUP(A435,#REF!,5,0)),"",VLOOKUP(A435,#REF!,5,0)),IF(ISNA(VLOOKUP(A435,#REF!,4,0)),"",VLOOKUP(A435,#REF!,4,0))))</f>
        <v>#REF!</v>
      </c>
      <c r="M435" s="61">
        <f>COUNTIF(☆部材対象!$B:$B,$A435)</f>
        <v>0</v>
      </c>
      <c r="N435" s="61">
        <f>COUNTIF(☆部材対象!$E:$E,$A435)</f>
        <v>0</v>
      </c>
      <c r="O435" s="62">
        <f t="shared" si="15"/>
        <v>0</v>
      </c>
    </row>
    <row r="436" spans="1:15">
      <c r="A436" s="19" t="s">
        <v>2022</v>
      </c>
      <c r="B436" s="20" t="s">
        <v>1469</v>
      </c>
      <c r="C436" s="21">
        <v>94.6</v>
      </c>
      <c r="D436" s="22" t="s">
        <v>2611</v>
      </c>
      <c r="E436" s="22">
        <v>0</v>
      </c>
      <c r="F436" s="22">
        <v>0</v>
      </c>
      <c r="G436" s="22">
        <v>0</v>
      </c>
      <c r="H436" s="22">
        <v>48246</v>
      </c>
      <c r="I436" s="22">
        <v>0</v>
      </c>
      <c r="K436" s="63" t="e">
        <f>IF(A436="","",IF(ISNA(VLOOKUP($A436,#REF!,12,0)),"",VLOOKUP($A436,#REF!,12,0)))</f>
        <v>#REF!</v>
      </c>
      <c r="L436" s="63" t="e">
        <f>IF(A436="","",CONCATENATE(IF(ISNA(VLOOKUP(A436,#REF!,5,0)),"",VLOOKUP(A436,#REF!,5,0)),IF(ISNA(VLOOKUP(A436,#REF!,4,0)),"",VLOOKUP(A436,#REF!,4,0))))</f>
        <v>#REF!</v>
      </c>
      <c r="M436" s="61">
        <f>COUNTIF(☆部材対象!$B:$B,$A436)</f>
        <v>0</v>
      </c>
      <c r="N436" s="61">
        <f>COUNTIF(☆部材対象!$E:$E,$A436)</f>
        <v>0</v>
      </c>
      <c r="O436" s="62">
        <f t="shared" si="15"/>
        <v>0</v>
      </c>
    </row>
    <row r="437" spans="1:15">
      <c r="A437" s="19" t="s">
        <v>24273</v>
      </c>
      <c r="B437" s="20" t="s">
        <v>24274</v>
      </c>
      <c r="C437" s="21">
        <v>14.5</v>
      </c>
      <c r="D437" s="22" t="s">
        <v>2613</v>
      </c>
      <c r="E437" s="22">
        <v>0</v>
      </c>
      <c r="F437" s="22">
        <v>0</v>
      </c>
      <c r="G437" s="22">
        <v>0</v>
      </c>
      <c r="H437" s="22">
        <v>1015</v>
      </c>
      <c r="I437" s="22">
        <v>0</v>
      </c>
      <c r="K437" s="63" t="e">
        <f>IF(A437="","",IF(ISNA(VLOOKUP($A437,#REF!,12,0)),"",VLOOKUP($A437,#REF!,12,0)))</f>
        <v>#REF!</v>
      </c>
      <c r="L437" s="63" t="e">
        <f>IF(A437="","",CONCATENATE(IF(ISNA(VLOOKUP(A437,#REF!,5,0)),"",VLOOKUP(A437,#REF!,5,0)),IF(ISNA(VLOOKUP(A437,#REF!,4,0)),"",VLOOKUP(A437,#REF!,4,0))))</f>
        <v>#REF!</v>
      </c>
      <c r="M437" s="61">
        <f>COUNTIF(☆部材対象!$B:$B,$A437)</f>
        <v>0</v>
      </c>
      <c r="N437" s="61">
        <f>COUNTIF(☆部材対象!$E:$E,$A437)</f>
        <v>0</v>
      </c>
      <c r="O437" s="62">
        <f t="shared" si="15"/>
        <v>0</v>
      </c>
    </row>
    <row r="438" spans="1:15">
      <c r="A438" s="19" t="s">
        <v>24333</v>
      </c>
      <c r="B438" s="20" t="s">
        <v>1496</v>
      </c>
      <c r="C438" s="21">
        <v>42.9</v>
      </c>
      <c r="D438" s="22" t="s">
        <v>2613</v>
      </c>
      <c r="E438" s="22">
        <v>0</v>
      </c>
      <c r="F438" s="22">
        <v>0</v>
      </c>
      <c r="G438" s="22">
        <v>0</v>
      </c>
      <c r="H438" s="22">
        <v>2145</v>
      </c>
      <c r="I438" s="22">
        <v>0</v>
      </c>
      <c r="K438" s="63" t="e">
        <f>IF(A438="","",IF(ISNA(VLOOKUP($A438,#REF!,12,0)),"",VLOOKUP($A438,#REF!,12,0)))</f>
        <v>#REF!</v>
      </c>
      <c r="L438" s="63" t="e">
        <f>IF(A438="","",CONCATENATE(IF(ISNA(VLOOKUP(A438,#REF!,5,0)),"",VLOOKUP(A438,#REF!,5,0)),IF(ISNA(VLOOKUP(A438,#REF!,4,0)),"",VLOOKUP(A438,#REF!,4,0))))</f>
        <v>#REF!</v>
      </c>
      <c r="M438" s="61">
        <f>COUNTIF(☆部材対象!$B:$B,$A438)</f>
        <v>0</v>
      </c>
      <c r="N438" s="61">
        <f>COUNTIF(☆部材対象!$E:$E,$A438)</f>
        <v>0</v>
      </c>
      <c r="O438" s="62">
        <f t="shared" si="15"/>
        <v>0</v>
      </c>
    </row>
    <row r="439" spans="1:15">
      <c r="A439" s="19" t="s">
        <v>24257</v>
      </c>
      <c r="B439" s="20" t="s">
        <v>24258</v>
      </c>
      <c r="C439" s="21">
        <v>42.9</v>
      </c>
      <c r="D439" s="22" t="s">
        <v>2613</v>
      </c>
      <c r="E439" s="22">
        <v>0</v>
      </c>
      <c r="F439" s="22">
        <v>0</v>
      </c>
      <c r="G439" s="22">
        <v>0</v>
      </c>
      <c r="H439" s="22">
        <v>3432</v>
      </c>
      <c r="I439" s="22">
        <v>0</v>
      </c>
      <c r="K439" s="63" t="e">
        <f>IF(A439="","",IF(ISNA(VLOOKUP($A439,#REF!,12,0)),"",VLOOKUP($A439,#REF!,12,0)))</f>
        <v>#REF!</v>
      </c>
      <c r="L439" s="63" t="e">
        <f>IF(A439="","",CONCATENATE(IF(ISNA(VLOOKUP(A439,#REF!,5,0)),"",VLOOKUP(A439,#REF!,5,0)),IF(ISNA(VLOOKUP(A439,#REF!,4,0)),"",VLOOKUP(A439,#REF!,4,0))))</f>
        <v>#REF!</v>
      </c>
      <c r="M439" s="61">
        <f>COUNTIF(☆部材対象!$B:$B,$A439)</f>
        <v>0</v>
      </c>
      <c r="N439" s="61">
        <f>COUNTIF(☆部材対象!$E:$E,$A439)</f>
        <v>0</v>
      </c>
      <c r="O439" s="62">
        <f t="shared" si="15"/>
        <v>0</v>
      </c>
    </row>
    <row r="440" spans="1:15">
      <c r="A440" s="19" t="s">
        <v>1487</v>
      </c>
      <c r="B440" s="20" t="s">
        <v>1488</v>
      </c>
      <c r="C440" s="21">
        <v>4</v>
      </c>
      <c r="D440" s="22" t="s">
        <v>2735</v>
      </c>
      <c r="E440" s="22">
        <v>0</v>
      </c>
      <c r="F440" s="22">
        <v>0</v>
      </c>
      <c r="G440" s="22">
        <v>0</v>
      </c>
      <c r="H440" s="22">
        <v>400</v>
      </c>
      <c r="I440" s="22">
        <v>0</v>
      </c>
      <c r="K440" s="63" t="e">
        <f>IF(A440="","",IF(ISNA(VLOOKUP($A440,#REF!,12,0)),"",VLOOKUP($A440,#REF!,12,0)))</f>
        <v>#REF!</v>
      </c>
      <c r="L440" s="63" t="e">
        <f>IF(A440="","",CONCATENATE(IF(ISNA(VLOOKUP(A440,#REF!,5,0)),"",VLOOKUP(A440,#REF!,5,0)),IF(ISNA(VLOOKUP(A440,#REF!,4,0)),"",VLOOKUP(A440,#REF!,4,0))))</f>
        <v>#REF!</v>
      </c>
      <c r="M440" s="61">
        <f>COUNTIF(☆部材対象!$B:$B,$A440)</f>
        <v>0</v>
      </c>
      <c r="N440" s="61">
        <f>COUNTIF(☆部材対象!$E:$E,$A440)</f>
        <v>0</v>
      </c>
      <c r="O440" s="62">
        <f t="shared" si="15"/>
        <v>0</v>
      </c>
    </row>
    <row r="441" spans="1:15">
      <c r="A441" s="19" t="s">
        <v>24441</v>
      </c>
      <c r="B441" s="20" t="s">
        <v>24442</v>
      </c>
      <c r="C441" s="21">
        <v>8</v>
      </c>
      <c r="D441" s="22" t="s">
        <v>2735</v>
      </c>
      <c r="E441" s="22">
        <v>0</v>
      </c>
      <c r="F441" s="22">
        <v>0</v>
      </c>
      <c r="G441" s="22">
        <v>0</v>
      </c>
      <c r="H441" s="22">
        <v>80</v>
      </c>
      <c r="I441" s="22">
        <v>0</v>
      </c>
      <c r="K441" s="63" t="e">
        <f>IF(A441="","",IF(ISNA(VLOOKUP($A441,#REF!,12,0)),"",VLOOKUP($A441,#REF!,12,0)))</f>
        <v>#REF!</v>
      </c>
      <c r="L441" s="63" t="e">
        <f>IF(A441="","",CONCATENATE(IF(ISNA(VLOOKUP(A441,#REF!,5,0)),"",VLOOKUP(A441,#REF!,5,0)),IF(ISNA(VLOOKUP(A441,#REF!,4,0)),"",VLOOKUP(A441,#REF!,4,0))))</f>
        <v>#REF!</v>
      </c>
      <c r="M441" s="61">
        <f>COUNTIF(☆部材対象!$B:$B,$A441)</f>
        <v>0</v>
      </c>
      <c r="N441" s="61">
        <f>COUNTIF(☆部材対象!$E:$E,$A441)</f>
        <v>0</v>
      </c>
      <c r="O441" s="62">
        <f t="shared" si="15"/>
        <v>0</v>
      </c>
    </row>
    <row r="442" spans="1:15">
      <c r="A442" s="19" t="s">
        <v>24439</v>
      </c>
      <c r="B442" s="20" t="s">
        <v>24440</v>
      </c>
      <c r="C442" s="21">
        <v>104.6</v>
      </c>
      <c r="D442" s="22" t="s">
        <v>2611</v>
      </c>
      <c r="E442" s="22">
        <v>0</v>
      </c>
      <c r="F442" s="22">
        <v>0</v>
      </c>
      <c r="G442" s="22">
        <v>0</v>
      </c>
      <c r="H442" s="22">
        <v>1046</v>
      </c>
      <c r="I442" s="22">
        <v>0</v>
      </c>
      <c r="K442" s="63" t="e">
        <f>IF(A442="","",IF(ISNA(VLOOKUP($A442,#REF!,12,0)),"",VLOOKUP($A442,#REF!,12,0)))</f>
        <v>#REF!</v>
      </c>
      <c r="L442" s="63" t="e">
        <f>IF(A442="","",CONCATENATE(IF(ISNA(VLOOKUP(A442,#REF!,5,0)),"",VLOOKUP(A442,#REF!,5,0)),IF(ISNA(VLOOKUP(A442,#REF!,4,0)),"",VLOOKUP(A442,#REF!,4,0))))</f>
        <v>#REF!</v>
      </c>
      <c r="M442" s="61">
        <f>COUNTIF(☆部材対象!$B:$B,$A442)</f>
        <v>0</v>
      </c>
      <c r="N442" s="61">
        <f>COUNTIF(☆部材対象!$E:$E,$A442)</f>
        <v>0</v>
      </c>
      <c r="O442" s="62">
        <f t="shared" si="15"/>
        <v>0</v>
      </c>
    </row>
    <row r="443" spans="1:15">
      <c r="A443" s="19" t="s">
        <v>24103</v>
      </c>
      <c r="B443" s="20" t="s">
        <v>24104</v>
      </c>
      <c r="C443" s="21">
        <v>1</v>
      </c>
      <c r="D443" s="22" t="s">
        <v>19754</v>
      </c>
      <c r="E443" s="22">
        <v>1080</v>
      </c>
      <c r="F443" s="22">
        <v>0</v>
      </c>
      <c r="G443" s="22">
        <v>0</v>
      </c>
      <c r="H443" s="22">
        <v>870</v>
      </c>
      <c r="I443" s="22">
        <v>0</v>
      </c>
      <c r="K443" s="63" t="e">
        <f>IF(A443="","",IF(ISNA(VLOOKUP($A443,#REF!,12,0)),"",VLOOKUP($A443,#REF!,12,0)))</f>
        <v>#REF!</v>
      </c>
      <c r="L443" s="63" t="e">
        <f>IF(A443="","",CONCATENATE(IF(ISNA(VLOOKUP(A443,#REF!,5,0)),"",VLOOKUP(A443,#REF!,5,0)),IF(ISNA(VLOOKUP(A443,#REF!,4,0)),"",VLOOKUP(A443,#REF!,4,0))))</f>
        <v>#REF!</v>
      </c>
      <c r="M443" s="61">
        <f>COUNTIF(☆部材対象!$B:$B,$A443)</f>
        <v>0</v>
      </c>
      <c r="N443" s="61">
        <f>COUNTIF(☆部材対象!$E:$E,$A443)</f>
        <v>0</v>
      </c>
      <c r="O443" s="62">
        <f t="shared" si="15"/>
        <v>1080</v>
      </c>
    </row>
    <row r="444" spans="1:15">
      <c r="A444" s="19" t="s">
        <v>24283</v>
      </c>
      <c r="B444" s="20" t="s">
        <v>24284</v>
      </c>
      <c r="C444" s="21">
        <v>13.4</v>
      </c>
      <c r="D444" s="22" t="s">
        <v>2613</v>
      </c>
      <c r="E444" s="22">
        <v>29815</v>
      </c>
      <c r="F444" s="22">
        <v>0</v>
      </c>
      <c r="G444" s="22">
        <v>0</v>
      </c>
      <c r="H444" s="22">
        <v>6164</v>
      </c>
      <c r="I444" s="22">
        <v>0</v>
      </c>
      <c r="K444" s="63" t="e">
        <f>IF(A444="","",IF(ISNA(VLOOKUP($A444,#REF!,12,0)),"",VLOOKUP($A444,#REF!,12,0)))</f>
        <v>#REF!</v>
      </c>
      <c r="L444" s="63" t="e">
        <f>IF(A444="","",CONCATENATE(IF(ISNA(VLOOKUP(A444,#REF!,5,0)),"",VLOOKUP(A444,#REF!,5,0)),IF(ISNA(VLOOKUP(A444,#REF!,4,0)),"",VLOOKUP(A444,#REF!,4,0))))</f>
        <v>#REF!</v>
      </c>
      <c r="M444" s="61">
        <f>COUNTIF(☆部材対象!$B:$B,$A444)</f>
        <v>0</v>
      </c>
      <c r="N444" s="61">
        <f>COUNTIF(☆部材対象!$E:$E,$A444)</f>
        <v>0</v>
      </c>
      <c r="O444" s="62">
        <f t="shared" si="15"/>
        <v>29815</v>
      </c>
    </row>
    <row r="445" spans="1:15">
      <c r="A445" s="19" t="s">
        <v>25741</v>
      </c>
      <c r="B445" s="20" t="s">
        <v>25742</v>
      </c>
      <c r="C445" s="21">
        <v>1</v>
      </c>
      <c r="D445" s="22" t="s">
        <v>18201</v>
      </c>
      <c r="E445" s="22">
        <v>266500</v>
      </c>
      <c r="F445" s="22">
        <v>0</v>
      </c>
      <c r="G445" s="22">
        <v>0</v>
      </c>
      <c r="H445" s="22">
        <v>16100</v>
      </c>
      <c r="I445" s="22">
        <v>0</v>
      </c>
      <c r="K445" s="63" t="e">
        <f>IF(A445="","",IF(ISNA(VLOOKUP($A445,#REF!,12,0)),"",VLOOKUP($A445,#REF!,12,0)))</f>
        <v>#REF!</v>
      </c>
      <c r="L445" s="63" t="e">
        <f>IF(A445="","",CONCATENATE(IF(ISNA(VLOOKUP(A445,#REF!,5,0)),"",VLOOKUP(A445,#REF!,5,0)),IF(ISNA(VLOOKUP(A445,#REF!,4,0)),"",VLOOKUP(A445,#REF!,4,0))))</f>
        <v>#REF!</v>
      </c>
      <c r="M445" s="61">
        <f>COUNTIF(☆部材対象!$B:$B,$A445)</f>
        <v>0</v>
      </c>
      <c r="N445" s="61">
        <f>COUNTIF(☆部材対象!$E:$E,$A445)</f>
        <v>0</v>
      </c>
      <c r="O445" s="62">
        <f t="shared" si="15"/>
        <v>266500</v>
      </c>
    </row>
    <row r="446" spans="1:15">
      <c r="A446" s="19" t="s">
        <v>24255</v>
      </c>
      <c r="B446" s="20" t="s">
        <v>24256</v>
      </c>
      <c r="C446" s="21">
        <v>1</v>
      </c>
      <c r="D446" s="22" t="s">
        <v>2735</v>
      </c>
      <c r="E446" s="22">
        <v>8350</v>
      </c>
      <c r="F446" s="22">
        <v>0</v>
      </c>
      <c r="G446" s="22">
        <v>0</v>
      </c>
      <c r="H446" s="22">
        <v>1300</v>
      </c>
      <c r="I446" s="22">
        <v>0</v>
      </c>
      <c r="K446" s="63" t="e">
        <f>IF(A446="","",IF(ISNA(VLOOKUP($A446,#REF!,12,0)),"",VLOOKUP($A446,#REF!,12,0)))</f>
        <v>#REF!</v>
      </c>
      <c r="L446" s="63" t="e">
        <f>IF(A446="","",CONCATENATE(IF(ISNA(VLOOKUP(A446,#REF!,5,0)),"",VLOOKUP(A446,#REF!,5,0)),IF(ISNA(VLOOKUP(A446,#REF!,4,0)),"",VLOOKUP(A446,#REF!,4,0))))</f>
        <v>#REF!</v>
      </c>
      <c r="M446" s="61">
        <f>COUNTIF(☆部材対象!$B:$B,$A446)</f>
        <v>0</v>
      </c>
      <c r="N446" s="61">
        <f>COUNTIF(☆部材対象!$E:$E,$A446)</f>
        <v>0</v>
      </c>
      <c r="O446" s="62">
        <f t="shared" si="15"/>
        <v>8350</v>
      </c>
    </row>
    <row r="447" spans="1:15">
      <c r="A447" s="19" t="s">
        <v>25743</v>
      </c>
      <c r="B447" s="20" t="s">
        <v>25744</v>
      </c>
      <c r="C447" s="21">
        <v>42.9</v>
      </c>
      <c r="D447" s="22" t="s">
        <v>2613</v>
      </c>
      <c r="E447" s="22">
        <v>1201</v>
      </c>
      <c r="F447" s="22">
        <v>0</v>
      </c>
      <c r="G447" s="22">
        <v>0</v>
      </c>
      <c r="H447" s="22">
        <v>1587</v>
      </c>
      <c r="I447" s="22">
        <v>0</v>
      </c>
      <c r="K447" s="63" t="e">
        <f>IF(A447="","",IF(ISNA(VLOOKUP($A447,#REF!,12,0)),"",VLOOKUP($A447,#REF!,12,0)))</f>
        <v>#REF!</v>
      </c>
      <c r="L447" s="63" t="e">
        <f>IF(A447="","",CONCATENATE(IF(ISNA(VLOOKUP(A447,#REF!,5,0)),"",VLOOKUP(A447,#REF!,5,0)),IF(ISNA(VLOOKUP(A447,#REF!,4,0)),"",VLOOKUP(A447,#REF!,4,0))))</f>
        <v>#REF!</v>
      </c>
      <c r="M447" s="61">
        <f>COUNTIF(☆部材対象!$B:$B,$A447)</f>
        <v>0</v>
      </c>
      <c r="N447" s="61">
        <f>COUNTIF(☆部材対象!$E:$E,$A447)</f>
        <v>0</v>
      </c>
      <c r="O447" s="62">
        <f t="shared" si="15"/>
        <v>1201</v>
      </c>
    </row>
    <row r="448" spans="1:15">
      <c r="A448" s="19" t="s">
        <v>24265</v>
      </c>
      <c r="B448" s="20" t="s">
        <v>24266</v>
      </c>
      <c r="C448" s="21">
        <v>42.8</v>
      </c>
      <c r="D448" s="22" t="s">
        <v>2613</v>
      </c>
      <c r="E448" s="22">
        <v>1583</v>
      </c>
      <c r="F448" s="22">
        <v>0</v>
      </c>
      <c r="G448" s="22">
        <v>0</v>
      </c>
      <c r="H448" s="22">
        <v>4023</v>
      </c>
      <c r="I448" s="22">
        <v>0</v>
      </c>
      <c r="K448" s="63" t="e">
        <f>IF(A448="","",IF(ISNA(VLOOKUP($A448,#REF!,12,0)),"",VLOOKUP($A448,#REF!,12,0)))</f>
        <v>#REF!</v>
      </c>
      <c r="L448" s="63" t="e">
        <f>IF(A448="","",CONCATENATE(IF(ISNA(VLOOKUP(A448,#REF!,5,0)),"",VLOOKUP(A448,#REF!,5,0)),IF(ISNA(VLOOKUP(A448,#REF!,4,0)),"",VLOOKUP(A448,#REF!,4,0))))</f>
        <v>#REF!</v>
      </c>
      <c r="M448" s="61">
        <f>COUNTIF(☆部材対象!$B:$B,$A448)</f>
        <v>0</v>
      </c>
      <c r="N448" s="61">
        <f>COUNTIF(☆部材対象!$E:$E,$A448)</f>
        <v>0</v>
      </c>
      <c r="O448" s="62">
        <f t="shared" si="15"/>
        <v>1583</v>
      </c>
    </row>
    <row r="449" spans="1:15">
      <c r="A449" s="19" t="s">
        <v>25745</v>
      </c>
      <c r="B449" s="20" t="s">
        <v>25746</v>
      </c>
      <c r="C449" s="21">
        <v>1</v>
      </c>
      <c r="D449" s="22" t="s">
        <v>2735</v>
      </c>
      <c r="E449" s="22">
        <v>136859</v>
      </c>
      <c r="F449" s="22">
        <v>0</v>
      </c>
      <c r="G449" s="22">
        <v>0</v>
      </c>
      <c r="H449" s="22">
        <v>940</v>
      </c>
      <c r="I449" s="22">
        <v>0</v>
      </c>
      <c r="K449" s="63" t="e">
        <f>IF(A449="","",IF(ISNA(VLOOKUP($A449,#REF!,12,0)),"",VLOOKUP($A449,#REF!,12,0)))</f>
        <v>#REF!</v>
      </c>
      <c r="L449" s="63" t="e">
        <f>IF(A449="","",CONCATENATE(IF(ISNA(VLOOKUP(A449,#REF!,5,0)),"",VLOOKUP(A449,#REF!,5,0)),IF(ISNA(VLOOKUP(A449,#REF!,4,0)),"",VLOOKUP(A449,#REF!,4,0))))</f>
        <v>#REF!</v>
      </c>
      <c r="M449" s="61">
        <f>COUNTIF(☆部材対象!$B:$B,$A449)</f>
        <v>0</v>
      </c>
      <c r="N449" s="61">
        <f>COUNTIF(☆部材対象!$E:$E,$A449)</f>
        <v>0</v>
      </c>
      <c r="O449" s="62">
        <f t="shared" si="15"/>
        <v>136859</v>
      </c>
    </row>
    <row r="450" spans="1:15">
      <c r="A450" s="19" t="s">
        <v>25747</v>
      </c>
      <c r="B450" s="20" t="s">
        <v>25748</v>
      </c>
      <c r="C450" s="21">
        <v>1</v>
      </c>
      <c r="D450" s="22" t="s">
        <v>2735</v>
      </c>
      <c r="E450" s="22">
        <v>13650</v>
      </c>
      <c r="F450" s="22">
        <v>0</v>
      </c>
      <c r="G450" s="22">
        <v>0</v>
      </c>
      <c r="H450" s="22">
        <v>1000</v>
      </c>
      <c r="I450" s="22">
        <v>0</v>
      </c>
      <c r="K450" s="63" t="e">
        <f>IF(A450="","",IF(ISNA(VLOOKUP($A450,#REF!,12,0)),"",VLOOKUP($A450,#REF!,12,0)))</f>
        <v>#REF!</v>
      </c>
      <c r="L450" s="63" t="e">
        <f>IF(A450="","",CONCATENATE(IF(ISNA(VLOOKUP(A450,#REF!,5,0)),"",VLOOKUP(A450,#REF!,5,0)),IF(ISNA(VLOOKUP(A450,#REF!,4,0)),"",VLOOKUP(A450,#REF!,4,0))))</f>
        <v>#REF!</v>
      </c>
      <c r="M450" s="61">
        <f>COUNTIF(☆部材対象!$B:$B,$A450)</f>
        <v>0</v>
      </c>
      <c r="N450" s="61">
        <f>COUNTIF(☆部材対象!$E:$E,$A450)</f>
        <v>0</v>
      </c>
      <c r="O450" s="62">
        <f t="shared" si="15"/>
        <v>13650</v>
      </c>
    </row>
    <row r="451" spans="1:15">
      <c r="A451" s="19" t="s">
        <v>25749</v>
      </c>
      <c r="B451" s="20" t="s">
        <v>25750</v>
      </c>
      <c r="C451" s="21">
        <v>1</v>
      </c>
      <c r="D451" s="22" t="s">
        <v>2735</v>
      </c>
      <c r="E451" s="22">
        <v>1267659</v>
      </c>
      <c r="F451" s="22">
        <v>0</v>
      </c>
      <c r="G451" s="22">
        <v>0</v>
      </c>
      <c r="H451" s="22">
        <v>353100</v>
      </c>
      <c r="I451" s="22">
        <v>0</v>
      </c>
      <c r="K451" s="63" t="e">
        <f>IF(A451="","",IF(ISNA(VLOOKUP($A451,#REF!,12,0)),"",VLOOKUP($A451,#REF!,12,0)))</f>
        <v>#REF!</v>
      </c>
      <c r="L451" s="63" t="e">
        <f>IF(A451="","",CONCATENATE(IF(ISNA(VLOOKUP(A451,#REF!,5,0)),"",VLOOKUP(A451,#REF!,5,0)),IF(ISNA(VLOOKUP(A451,#REF!,4,0)),"",VLOOKUP(A451,#REF!,4,0))))</f>
        <v>#REF!</v>
      </c>
      <c r="M451" s="61">
        <f>COUNTIF(☆部材対象!$B:$B,$A451)</f>
        <v>0</v>
      </c>
      <c r="N451" s="61">
        <f>COUNTIF(☆部材対象!$E:$E,$A451)</f>
        <v>0</v>
      </c>
      <c r="O451" s="62">
        <f t="shared" si="15"/>
        <v>1267659</v>
      </c>
    </row>
    <row r="452" spans="1:15">
      <c r="A452" s="19" t="s">
        <v>24291</v>
      </c>
      <c r="B452" s="20" t="s">
        <v>24292</v>
      </c>
      <c r="C452" s="21">
        <v>1.4</v>
      </c>
      <c r="D452" s="22" t="s">
        <v>2613</v>
      </c>
      <c r="E452" s="22">
        <v>37</v>
      </c>
      <c r="F452" s="22">
        <v>0</v>
      </c>
      <c r="G452" s="22">
        <v>0</v>
      </c>
      <c r="H452" s="22">
        <v>769</v>
      </c>
      <c r="I452" s="22">
        <v>0</v>
      </c>
      <c r="K452" s="63" t="e">
        <f>IF(A452="","",IF(ISNA(VLOOKUP($A452,#REF!,12,0)),"",VLOOKUP($A452,#REF!,12,0)))</f>
        <v>#REF!</v>
      </c>
      <c r="L452" s="63" t="e">
        <f>IF(A452="","",CONCATENATE(IF(ISNA(VLOOKUP(A452,#REF!,5,0)),"",VLOOKUP(A452,#REF!,5,0)),IF(ISNA(VLOOKUP(A452,#REF!,4,0)),"",VLOOKUP(A452,#REF!,4,0))))</f>
        <v>#REF!</v>
      </c>
      <c r="M452" s="61">
        <f>COUNTIF(☆部材対象!$B:$B,$A452)</f>
        <v>0</v>
      </c>
      <c r="N452" s="61">
        <f>COUNTIF(☆部材対象!$E:$E,$A452)</f>
        <v>0</v>
      </c>
      <c r="O452" s="62">
        <f t="shared" ref="O452:O515" si="16">IF($A452="","-",IF($N452=1,0,IF($M452=1,SUM($F452:$I452),IF($A452=1,$E452*-1,$E452))))</f>
        <v>37</v>
      </c>
    </row>
    <row r="453" spans="1:15">
      <c r="A453" s="19" t="s">
        <v>24285</v>
      </c>
      <c r="B453" s="20" t="s">
        <v>24286</v>
      </c>
      <c r="C453" s="21">
        <v>5.6</v>
      </c>
      <c r="D453" s="22" t="s">
        <v>2613</v>
      </c>
      <c r="E453" s="22">
        <v>4989</v>
      </c>
      <c r="F453" s="22">
        <v>0</v>
      </c>
      <c r="G453" s="22">
        <v>0</v>
      </c>
      <c r="H453" s="22">
        <v>2576</v>
      </c>
      <c r="I453" s="22">
        <v>0</v>
      </c>
      <c r="K453" s="63" t="e">
        <f>IF(A453="","",IF(ISNA(VLOOKUP($A453,#REF!,12,0)),"",VLOOKUP($A453,#REF!,12,0)))</f>
        <v>#REF!</v>
      </c>
      <c r="L453" s="63" t="e">
        <f>IF(A453="","",CONCATENATE(IF(ISNA(VLOOKUP(A453,#REF!,5,0)),"",VLOOKUP(A453,#REF!,5,0)),IF(ISNA(VLOOKUP(A453,#REF!,4,0)),"",VLOOKUP(A453,#REF!,4,0))))</f>
        <v>#REF!</v>
      </c>
      <c r="M453" s="61">
        <f>COUNTIF(☆部材対象!$B:$B,$A453)</f>
        <v>0</v>
      </c>
      <c r="N453" s="61">
        <f>COUNTIF(☆部材対象!$E:$E,$A453)</f>
        <v>0</v>
      </c>
      <c r="O453" s="62">
        <f t="shared" si="16"/>
        <v>4989</v>
      </c>
    </row>
    <row r="454" spans="1:15">
      <c r="A454" s="19" t="s">
        <v>24301</v>
      </c>
      <c r="B454" s="20" t="s">
        <v>24302</v>
      </c>
      <c r="C454" s="21">
        <v>8</v>
      </c>
      <c r="D454" s="22" t="s">
        <v>2735</v>
      </c>
      <c r="E454" s="22">
        <v>6480</v>
      </c>
      <c r="F454" s="22">
        <v>0</v>
      </c>
      <c r="G454" s="22">
        <v>0</v>
      </c>
      <c r="H454" s="22">
        <v>3744</v>
      </c>
      <c r="I454" s="22">
        <v>0</v>
      </c>
      <c r="K454" s="63" t="e">
        <f>IF(A454="","",IF(ISNA(VLOOKUP($A454,#REF!,12,0)),"",VLOOKUP($A454,#REF!,12,0)))</f>
        <v>#REF!</v>
      </c>
      <c r="L454" s="63" t="e">
        <f>IF(A454="","",CONCATENATE(IF(ISNA(VLOOKUP(A454,#REF!,5,0)),"",VLOOKUP(A454,#REF!,5,0)),IF(ISNA(VLOOKUP(A454,#REF!,4,0)),"",VLOOKUP(A454,#REF!,4,0))))</f>
        <v>#REF!</v>
      </c>
      <c r="M454" s="61">
        <f>COUNTIF(☆部材対象!$B:$B,$A454)</f>
        <v>0</v>
      </c>
      <c r="N454" s="61">
        <f>COUNTIF(☆部材対象!$E:$E,$A454)</f>
        <v>0</v>
      </c>
      <c r="O454" s="62">
        <f t="shared" si="16"/>
        <v>6480</v>
      </c>
    </row>
    <row r="455" spans="1:15">
      <c r="A455" s="19" t="s">
        <v>24191</v>
      </c>
      <c r="B455" s="20" t="s">
        <v>24192</v>
      </c>
      <c r="C455" s="21">
        <v>5</v>
      </c>
      <c r="D455" s="22" t="s">
        <v>2735</v>
      </c>
      <c r="E455" s="22">
        <v>1660</v>
      </c>
      <c r="F455" s="22">
        <v>0</v>
      </c>
      <c r="G455" s="22">
        <v>0</v>
      </c>
      <c r="H455" s="22">
        <v>600</v>
      </c>
      <c r="I455" s="22">
        <v>0</v>
      </c>
      <c r="K455" s="63" t="e">
        <f>IF(A455="","",IF(ISNA(VLOOKUP($A455,#REF!,12,0)),"",VLOOKUP($A455,#REF!,12,0)))</f>
        <v>#REF!</v>
      </c>
      <c r="L455" s="63" t="e">
        <f>IF(A455="","",CONCATENATE(IF(ISNA(VLOOKUP(A455,#REF!,5,0)),"",VLOOKUP(A455,#REF!,5,0)),IF(ISNA(VLOOKUP(A455,#REF!,4,0)),"",VLOOKUP(A455,#REF!,4,0))))</f>
        <v>#REF!</v>
      </c>
      <c r="M455" s="61">
        <f>COUNTIF(☆部材対象!$B:$B,$A455)</f>
        <v>0</v>
      </c>
      <c r="N455" s="61">
        <f>COUNTIF(☆部材対象!$E:$E,$A455)</f>
        <v>0</v>
      </c>
      <c r="O455" s="62">
        <f t="shared" si="16"/>
        <v>1660</v>
      </c>
    </row>
    <row r="456" spans="1:15">
      <c r="A456" s="19" t="s">
        <v>24261</v>
      </c>
      <c r="B456" s="20" t="s">
        <v>24262</v>
      </c>
      <c r="C456" s="21">
        <v>1</v>
      </c>
      <c r="D456" s="22" t="s">
        <v>18201</v>
      </c>
      <c r="E456" s="22">
        <v>660</v>
      </c>
      <c r="F456" s="22">
        <v>0</v>
      </c>
      <c r="G456" s="22">
        <v>0</v>
      </c>
      <c r="H456" s="22">
        <v>500</v>
      </c>
      <c r="I456" s="22">
        <v>0</v>
      </c>
      <c r="K456" s="63" t="e">
        <f>IF(A456="","",IF(ISNA(VLOOKUP($A456,#REF!,12,0)),"",VLOOKUP($A456,#REF!,12,0)))</f>
        <v>#REF!</v>
      </c>
      <c r="L456" s="63" t="e">
        <f>IF(A456="","",CONCATENATE(IF(ISNA(VLOOKUP(A456,#REF!,5,0)),"",VLOOKUP(A456,#REF!,5,0)),IF(ISNA(VLOOKUP(A456,#REF!,4,0)),"",VLOOKUP(A456,#REF!,4,0))))</f>
        <v>#REF!</v>
      </c>
      <c r="M456" s="61">
        <f>COUNTIF(☆部材対象!$B:$B,$A456)</f>
        <v>0</v>
      </c>
      <c r="N456" s="61">
        <f>COUNTIF(☆部材対象!$E:$E,$A456)</f>
        <v>0</v>
      </c>
      <c r="O456" s="62">
        <f t="shared" si="16"/>
        <v>660</v>
      </c>
    </row>
    <row r="457" spans="1:15">
      <c r="A457" s="19" t="s">
        <v>25419</v>
      </c>
      <c r="B457" s="20" t="s">
        <v>25751</v>
      </c>
      <c r="C457" s="21">
        <v>1</v>
      </c>
      <c r="D457" s="22" t="s">
        <v>18201</v>
      </c>
      <c r="E457" s="22">
        <v>0</v>
      </c>
      <c r="F457" s="22">
        <v>0</v>
      </c>
      <c r="G457" s="22">
        <v>0</v>
      </c>
      <c r="H457" s="22">
        <v>0</v>
      </c>
      <c r="I457" s="22">
        <v>10000</v>
      </c>
      <c r="K457" s="63" t="e">
        <f>IF(A457="","",IF(ISNA(VLOOKUP($A457,#REF!,12,0)),"",VLOOKUP($A457,#REF!,12,0)))</f>
        <v>#REF!</v>
      </c>
      <c r="L457" s="63" t="e">
        <f>IF(A457="","",CONCATENATE(IF(ISNA(VLOOKUP(A457,#REF!,5,0)),"",VLOOKUP(A457,#REF!,5,0)),IF(ISNA(VLOOKUP(A457,#REF!,4,0)),"",VLOOKUP(A457,#REF!,4,0))))</f>
        <v>#REF!</v>
      </c>
      <c r="M457" s="61">
        <f>COUNTIF(☆部材対象!$B:$B,$A457)</f>
        <v>0</v>
      </c>
      <c r="N457" s="61">
        <f>COUNTIF(☆部材対象!$E:$E,$A457)</f>
        <v>0</v>
      </c>
      <c r="O457" s="62">
        <f t="shared" si="16"/>
        <v>0</v>
      </c>
    </row>
    <row r="458" spans="1:15">
      <c r="A458" s="19" t="s">
        <v>23324</v>
      </c>
      <c r="B458" s="20" t="s">
        <v>25752</v>
      </c>
      <c r="C458" s="21">
        <v>1</v>
      </c>
      <c r="D458" s="22" t="s">
        <v>18201</v>
      </c>
      <c r="E458" s="22">
        <v>0</v>
      </c>
      <c r="F458" s="22">
        <v>0</v>
      </c>
      <c r="G458" s="22">
        <v>0</v>
      </c>
      <c r="H458" s="22">
        <v>0</v>
      </c>
      <c r="I458" s="22">
        <v>5000</v>
      </c>
      <c r="K458" s="63" t="e">
        <f>IF(A458="","",IF(ISNA(VLOOKUP($A458,#REF!,12,0)),"",VLOOKUP($A458,#REF!,12,0)))</f>
        <v>#REF!</v>
      </c>
      <c r="L458" s="63" t="e">
        <f>IF(A458="","",CONCATENATE(IF(ISNA(VLOOKUP(A458,#REF!,5,0)),"",VLOOKUP(A458,#REF!,5,0)),IF(ISNA(VLOOKUP(A458,#REF!,4,0)),"",VLOOKUP(A458,#REF!,4,0))))</f>
        <v>#REF!</v>
      </c>
      <c r="M458" s="61">
        <f>COUNTIF(☆部材対象!$B:$B,$A458)</f>
        <v>0</v>
      </c>
      <c r="N458" s="61">
        <f>COUNTIF(☆部材対象!$E:$E,$A458)</f>
        <v>0</v>
      </c>
      <c r="O458" s="62">
        <f t="shared" si="16"/>
        <v>0</v>
      </c>
    </row>
    <row r="459" spans="1:15">
      <c r="A459" s="23"/>
      <c r="B459" s="24" t="s">
        <v>25753</v>
      </c>
      <c r="C459" s="25"/>
      <c r="D459" s="26"/>
      <c r="E459" s="26">
        <f t="shared" ref="E459:I459" si="17">SUM(E344:E458)</f>
        <v>2253108</v>
      </c>
      <c r="F459" s="26">
        <f t="shared" si="17"/>
        <v>0</v>
      </c>
      <c r="G459" s="26">
        <f t="shared" si="17"/>
        <v>0</v>
      </c>
      <c r="H459" s="26">
        <f t="shared" si="17"/>
        <v>937001</v>
      </c>
      <c r="I459" s="26">
        <f t="shared" si="17"/>
        <v>63632</v>
      </c>
      <c r="K459" s="63" t="str">
        <f>IF(A459="","",IF(ISNA(VLOOKUP($A459,#REF!,12,0)),"",VLOOKUP($A459,#REF!,12,0)))</f>
        <v/>
      </c>
      <c r="L459" s="63" t="str">
        <f>IF(A459="","",CONCATENATE(IF(ISNA(VLOOKUP(A459,#REF!,5,0)),"",VLOOKUP(A459,#REF!,5,0)),IF(ISNA(VLOOKUP(A459,#REF!,4,0)),"",VLOOKUP(A459,#REF!,4,0))))</f>
        <v/>
      </c>
      <c r="M459" s="61">
        <f>COUNTIF(☆部材対象!$B:$B,$A459)</f>
        <v>0</v>
      </c>
      <c r="N459" s="61">
        <f>COUNTIF(☆部材対象!$E:$E,$A459)</f>
        <v>0</v>
      </c>
      <c r="O459" s="62" t="str">
        <f t="shared" si="16"/>
        <v>-</v>
      </c>
    </row>
    <row r="460" spans="1:15">
      <c r="A460" s="19" t="s">
        <v>25754</v>
      </c>
      <c r="B460" s="20" t="s">
        <v>25755</v>
      </c>
      <c r="C460" s="21">
        <v>2</v>
      </c>
      <c r="D460" s="22" t="s">
        <v>19754</v>
      </c>
      <c r="E460" s="22">
        <v>169540</v>
      </c>
      <c r="F460" s="22">
        <v>0</v>
      </c>
      <c r="G460" s="22">
        <v>0</v>
      </c>
      <c r="H460" s="22">
        <v>0</v>
      </c>
      <c r="I460" s="22">
        <v>0</v>
      </c>
      <c r="K460" s="63" t="e">
        <f>IF(A460="","",IF(ISNA(VLOOKUP($A460,#REF!,12,0)),"",VLOOKUP($A460,#REF!,12,0)))</f>
        <v>#REF!</v>
      </c>
      <c r="L460" s="63" t="e">
        <f>IF(A460="","",CONCATENATE(IF(ISNA(VLOOKUP(A460,#REF!,5,0)),"",VLOOKUP(A460,#REF!,5,0)),IF(ISNA(VLOOKUP(A460,#REF!,4,0)),"",VLOOKUP(A460,#REF!,4,0))))</f>
        <v>#REF!</v>
      </c>
      <c r="M460" s="61">
        <f>COUNTIF(☆部材対象!$B:$B,$A460)</f>
        <v>0</v>
      </c>
      <c r="N460" s="61">
        <f>COUNTIF(☆部材対象!$E:$E,$A460)</f>
        <v>0</v>
      </c>
      <c r="O460" s="62">
        <f t="shared" si="16"/>
        <v>169540</v>
      </c>
    </row>
    <row r="461" spans="1:15">
      <c r="A461" s="19" t="s">
        <v>24548</v>
      </c>
      <c r="B461" s="20" t="s">
        <v>24549</v>
      </c>
      <c r="C461" s="21">
        <v>3</v>
      </c>
      <c r="D461" s="22" t="s">
        <v>19754</v>
      </c>
      <c r="E461" s="22">
        <v>182130</v>
      </c>
      <c r="F461" s="22">
        <v>0</v>
      </c>
      <c r="G461" s="22">
        <v>0</v>
      </c>
      <c r="H461" s="22">
        <v>0</v>
      </c>
      <c r="I461" s="22">
        <v>0</v>
      </c>
      <c r="K461" s="63" t="e">
        <f>IF(A461="","",IF(ISNA(VLOOKUP($A461,#REF!,12,0)),"",VLOOKUP($A461,#REF!,12,0)))</f>
        <v>#REF!</v>
      </c>
      <c r="L461" s="63" t="e">
        <f>IF(A461="","",CONCATENATE(IF(ISNA(VLOOKUP(A461,#REF!,5,0)),"",VLOOKUP(A461,#REF!,5,0)),IF(ISNA(VLOOKUP(A461,#REF!,4,0)),"",VLOOKUP(A461,#REF!,4,0))))</f>
        <v>#REF!</v>
      </c>
      <c r="M461" s="61">
        <f>COUNTIF(☆部材対象!$B:$B,$A461)</f>
        <v>0</v>
      </c>
      <c r="N461" s="61">
        <f>COUNTIF(☆部材対象!$E:$E,$A461)</f>
        <v>0</v>
      </c>
      <c r="O461" s="62">
        <f t="shared" si="16"/>
        <v>182130</v>
      </c>
    </row>
    <row r="462" spans="1:15">
      <c r="A462" s="19" t="s">
        <v>24500</v>
      </c>
      <c r="B462" s="20" t="s">
        <v>25756</v>
      </c>
      <c r="C462" s="21">
        <v>1</v>
      </c>
      <c r="D462" s="22" t="s">
        <v>19754</v>
      </c>
      <c r="E462" s="22">
        <v>48416</v>
      </c>
      <c r="F462" s="22">
        <v>0</v>
      </c>
      <c r="G462" s="22">
        <v>0</v>
      </c>
      <c r="H462" s="22">
        <v>0</v>
      </c>
      <c r="I462" s="22">
        <v>0</v>
      </c>
      <c r="K462" s="63" t="e">
        <f>IF(A462="","",IF(ISNA(VLOOKUP($A462,#REF!,12,0)),"",VLOOKUP($A462,#REF!,12,0)))</f>
        <v>#REF!</v>
      </c>
      <c r="L462" s="63" t="e">
        <f>IF(A462="","",CONCATENATE(IF(ISNA(VLOOKUP(A462,#REF!,5,0)),"",VLOOKUP(A462,#REF!,5,0)),IF(ISNA(VLOOKUP(A462,#REF!,4,0)),"",VLOOKUP(A462,#REF!,4,0))))</f>
        <v>#REF!</v>
      </c>
      <c r="M462" s="61">
        <f>COUNTIF(☆部材対象!$B:$B,$A462)</f>
        <v>0</v>
      </c>
      <c r="N462" s="61">
        <f>COUNTIF(☆部材対象!$E:$E,$A462)</f>
        <v>0</v>
      </c>
      <c r="O462" s="62">
        <f t="shared" si="16"/>
        <v>48416</v>
      </c>
    </row>
    <row r="463" spans="1:15">
      <c r="A463" s="19" t="s">
        <v>24502</v>
      </c>
      <c r="B463" s="20" t="s">
        <v>25757</v>
      </c>
      <c r="C463" s="21">
        <v>1</v>
      </c>
      <c r="D463" s="22" t="s">
        <v>19754</v>
      </c>
      <c r="E463" s="22">
        <v>22212</v>
      </c>
      <c r="F463" s="22">
        <v>0</v>
      </c>
      <c r="G463" s="22">
        <v>0</v>
      </c>
      <c r="H463" s="22">
        <v>0</v>
      </c>
      <c r="I463" s="22">
        <v>0</v>
      </c>
      <c r="K463" s="63" t="e">
        <f>IF(A463="","",IF(ISNA(VLOOKUP($A463,#REF!,12,0)),"",VLOOKUP($A463,#REF!,12,0)))</f>
        <v>#REF!</v>
      </c>
      <c r="L463" s="63" t="e">
        <f>IF(A463="","",CONCATENATE(IF(ISNA(VLOOKUP(A463,#REF!,5,0)),"",VLOOKUP(A463,#REF!,5,0)),IF(ISNA(VLOOKUP(A463,#REF!,4,0)),"",VLOOKUP(A463,#REF!,4,0))))</f>
        <v>#REF!</v>
      </c>
      <c r="M463" s="61">
        <f>COUNTIF(☆部材対象!$B:$B,$A463)</f>
        <v>0</v>
      </c>
      <c r="N463" s="61">
        <f>COUNTIF(☆部材対象!$E:$E,$A463)</f>
        <v>0</v>
      </c>
      <c r="O463" s="62">
        <f t="shared" si="16"/>
        <v>22212</v>
      </c>
    </row>
    <row r="464" spans="1:15">
      <c r="A464" s="19" t="s">
        <v>24561</v>
      </c>
      <c r="B464" s="20" t="s">
        <v>25758</v>
      </c>
      <c r="C464" s="21">
        <v>1</v>
      </c>
      <c r="D464" s="22" t="s">
        <v>19754</v>
      </c>
      <c r="E464" s="22">
        <v>31232</v>
      </c>
      <c r="F464" s="22">
        <v>0</v>
      </c>
      <c r="G464" s="22">
        <v>0</v>
      </c>
      <c r="H464" s="22">
        <v>0</v>
      </c>
      <c r="I464" s="22">
        <v>0</v>
      </c>
      <c r="K464" s="63" t="e">
        <f>IF(A464="","",IF(ISNA(VLOOKUP($A464,#REF!,12,0)),"",VLOOKUP($A464,#REF!,12,0)))</f>
        <v>#REF!</v>
      </c>
      <c r="L464" s="63" t="e">
        <f>IF(A464="","",CONCATENATE(IF(ISNA(VLOOKUP(A464,#REF!,5,0)),"",VLOOKUP(A464,#REF!,5,0)),IF(ISNA(VLOOKUP(A464,#REF!,4,0)),"",VLOOKUP(A464,#REF!,4,0))))</f>
        <v>#REF!</v>
      </c>
      <c r="M464" s="61">
        <f>COUNTIF(☆部材対象!$B:$B,$A464)</f>
        <v>0</v>
      </c>
      <c r="N464" s="61">
        <f>COUNTIF(☆部材対象!$E:$E,$A464)</f>
        <v>0</v>
      </c>
      <c r="O464" s="62">
        <f t="shared" si="16"/>
        <v>31232</v>
      </c>
    </row>
    <row r="465" spans="1:15">
      <c r="A465" s="19" t="s">
        <v>24542</v>
      </c>
      <c r="B465" s="20" t="s">
        <v>25759</v>
      </c>
      <c r="C465" s="21">
        <v>1</v>
      </c>
      <c r="D465" s="22" t="s">
        <v>19754</v>
      </c>
      <c r="E465" s="22">
        <v>18860</v>
      </c>
      <c r="F465" s="22">
        <v>0</v>
      </c>
      <c r="G465" s="22">
        <v>0</v>
      </c>
      <c r="H465" s="22">
        <v>0</v>
      </c>
      <c r="I465" s="22">
        <v>0</v>
      </c>
      <c r="K465" s="63" t="e">
        <f>IF(A465="","",IF(ISNA(VLOOKUP($A465,#REF!,12,0)),"",VLOOKUP($A465,#REF!,12,0)))</f>
        <v>#REF!</v>
      </c>
      <c r="L465" s="63" t="e">
        <f>IF(A465="","",CONCATENATE(IF(ISNA(VLOOKUP(A465,#REF!,5,0)),"",VLOOKUP(A465,#REF!,5,0)),IF(ISNA(VLOOKUP(A465,#REF!,4,0)),"",VLOOKUP(A465,#REF!,4,0))))</f>
        <v>#REF!</v>
      </c>
      <c r="M465" s="61">
        <f>COUNTIF(☆部材対象!$B:$B,$A465)</f>
        <v>0</v>
      </c>
      <c r="N465" s="61">
        <f>COUNTIF(☆部材対象!$E:$E,$A465)</f>
        <v>0</v>
      </c>
      <c r="O465" s="62">
        <f t="shared" si="16"/>
        <v>18860</v>
      </c>
    </row>
    <row r="466" spans="1:15">
      <c r="A466" s="19" t="s">
        <v>24504</v>
      </c>
      <c r="B466" s="20" t="s">
        <v>25760</v>
      </c>
      <c r="C466" s="21">
        <v>1</v>
      </c>
      <c r="D466" s="22" t="s">
        <v>19754</v>
      </c>
      <c r="E466" s="22">
        <v>19530</v>
      </c>
      <c r="F466" s="22">
        <v>0</v>
      </c>
      <c r="G466" s="22">
        <v>0</v>
      </c>
      <c r="H466" s="22">
        <v>0</v>
      </c>
      <c r="I466" s="22">
        <v>0</v>
      </c>
      <c r="K466" s="63" t="e">
        <f>IF(A466="","",IF(ISNA(VLOOKUP($A466,#REF!,12,0)),"",VLOOKUP($A466,#REF!,12,0)))</f>
        <v>#REF!</v>
      </c>
      <c r="L466" s="63" t="e">
        <f>IF(A466="","",CONCATENATE(IF(ISNA(VLOOKUP(A466,#REF!,5,0)),"",VLOOKUP(A466,#REF!,5,0)),IF(ISNA(VLOOKUP(A466,#REF!,4,0)),"",VLOOKUP(A466,#REF!,4,0))))</f>
        <v>#REF!</v>
      </c>
      <c r="M466" s="61">
        <f>COUNTIF(☆部材対象!$B:$B,$A466)</f>
        <v>0</v>
      </c>
      <c r="N466" s="61">
        <f>COUNTIF(☆部材対象!$E:$E,$A466)</f>
        <v>0</v>
      </c>
      <c r="O466" s="62">
        <f t="shared" si="16"/>
        <v>19530</v>
      </c>
    </row>
    <row r="467" spans="1:15">
      <c r="A467" s="19" t="s">
        <v>25761</v>
      </c>
      <c r="B467" s="20" t="s">
        <v>25762</v>
      </c>
      <c r="C467" s="21">
        <v>7</v>
      </c>
      <c r="D467" s="22" t="s">
        <v>19754</v>
      </c>
      <c r="E467" s="22">
        <v>10010</v>
      </c>
      <c r="F467" s="22">
        <v>0</v>
      </c>
      <c r="G467" s="22">
        <v>0</v>
      </c>
      <c r="H467" s="22">
        <v>0</v>
      </c>
      <c r="I467" s="22">
        <v>0</v>
      </c>
      <c r="K467" s="63" t="e">
        <f>IF(A467="","",IF(ISNA(VLOOKUP($A467,#REF!,12,0)),"",VLOOKUP($A467,#REF!,12,0)))</f>
        <v>#REF!</v>
      </c>
      <c r="L467" s="63" t="e">
        <f>IF(A467="","",CONCATENATE(IF(ISNA(VLOOKUP(A467,#REF!,5,0)),"",VLOOKUP(A467,#REF!,5,0)),IF(ISNA(VLOOKUP(A467,#REF!,4,0)),"",VLOOKUP(A467,#REF!,4,0))))</f>
        <v>#REF!</v>
      </c>
      <c r="M467" s="61">
        <f>COUNTIF(☆部材対象!$B:$B,$A467)</f>
        <v>0</v>
      </c>
      <c r="N467" s="61">
        <f>COUNTIF(☆部材対象!$E:$E,$A467)</f>
        <v>0</v>
      </c>
      <c r="O467" s="62">
        <f t="shared" si="16"/>
        <v>10010</v>
      </c>
    </row>
    <row r="468" spans="1:15">
      <c r="A468" s="19" t="s">
        <v>25763</v>
      </c>
      <c r="B468" s="20" t="s">
        <v>25764</v>
      </c>
      <c r="C468" s="21">
        <v>2</v>
      </c>
      <c r="D468" s="22" t="s">
        <v>19754</v>
      </c>
      <c r="E468" s="22">
        <v>11600</v>
      </c>
      <c r="F468" s="22">
        <v>0</v>
      </c>
      <c r="G468" s="22">
        <v>0</v>
      </c>
      <c r="H468" s="22">
        <v>0</v>
      </c>
      <c r="I468" s="22">
        <v>0</v>
      </c>
      <c r="K468" s="63" t="e">
        <f>IF(A468="","",IF(ISNA(VLOOKUP($A468,#REF!,12,0)),"",VLOOKUP($A468,#REF!,12,0)))</f>
        <v>#REF!</v>
      </c>
      <c r="L468" s="63" t="e">
        <f>IF(A468="","",CONCATENATE(IF(ISNA(VLOOKUP(A468,#REF!,5,0)),"",VLOOKUP(A468,#REF!,5,0)),IF(ISNA(VLOOKUP(A468,#REF!,4,0)),"",VLOOKUP(A468,#REF!,4,0))))</f>
        <v>#REF!</v>
      </c>
      <c r="M468" s="61">
        <f>COUNTIF(☆部材対象!$B:$B,$A468)</f>
        <v>0</v>
      </c>
      <c r="N468" s="61">
        <f>COUNTIF(☆部材対象!$E:$E,$A468)</f>
        <v>0</v>
      </c>
      <c r="O468" s="62">
        <f t="shared" si="16"/>
        <v>11600</v>
      </c>
    </row>
    <row r="469" spans="1:15">
      <c r="A469" s="19" t="s">
        <v>25765</v>
      </c>
      <c r="B469" s="20" t="s">
        <v>25766</v>
      </c>
      <c r="C469" s="21">
        <v>5</v>
      </c>
      <c r="D469" s="22" t="s">
        <v>19754</v>
      </c>
      <c r="E469" s="22">
        <v>23250</v>
      </c>
      <c r="F469" s="22">
        <v>0</v>
      </c>
      <c r="G469" s="22">
        <v>0</v>
      </c>
      <c r="H469" s="22">
        <v>0</v>
      </c>
      <c r="I469" s="22">
        <v>0</v>
      </c>
      <c r="K469" s="63" t="e">
        <f>IF(A469="","",IF(ISNA(VLOOKUP($A469,#REF!,12,0)),"",VLOOKUP($A469,#REF!,12,0)))</f>
        <v>#REF!</v>
      </c>
      <c r="L469" s="63" t="e">
        <f>IF(A469="","",CONCATENATE(IF(ISNA(VLOOKUP(A469,#REF!,5,0)),"",VLOOKUP(A469,#REF!,5,0)),IF(ISNA(VLOOKUP(A469,#REF!,4,0)),"",VLOOKUP(A469,#REF!,4,0))))</f>
        <v>#REF!</v>
      </c>
      <c r="M469" s="61">
        <f>COUNTIF(☆部材対象!$B:$B,$A469)</f>
        <v>0</v>
      </c>
      <c r="N469" s="61">
        <f>COUNTIF(☆部材対象!$E:$E,$A469)</f>
        <v>0</v>
      </c>
      <c r="O469" s="62">
        <f t="shared" si="16"/>
        <v>23250</v>
      </c>
    </row>
    <row r="470" spans="1:15">
      <c r="A470" s="19" t="s">
        <v>25767</v>
      </c>
      <c r="B470" s="20" t="s">
        <v>25768</v>
      </c>
      <c r="C470" s="21">
        <v>3</v>
      </c>
      <c r="D470" s="22" t="s">
        <v>19754</v>
      </c>
      <c r="E470" s="22">
        <v>14010</v>
      </c>
      <c r="F470" s="22">
        <v>0</v>
      </c>
      <c r="G470" s="22">
        <v>0</v>
      </c>
      <c r="H470" s="22">
        <v>0</v>
      </c>
      <c r="I470" s="22">
        <v>0</v>
      </c>
      <c r="K470" s="63" t="e">
        <f>IF(A470="","",IF(ISNA(VLOOKUP($A470,#REF!,12,0)),"",VLOOKUP($A470,#REF!,12,0)))</f>
        <v>#REF!</v>
      </c>
      <c r="L470" s="63" t="e">
        <f>IF(A470="","",CONCATENATE(IF(ISNA(VLOOKUP(A470,#REF!,5,0)),"",VLOOKUP(A470,#REF!,5,0)),IF(ISNA(VLOOKUP(A470,#REF!,4,0)),"",VLOOKUP(A470,#REF!,4,0))))</f>
        <v>#REF!</v>
      </c>
      <c r="M470" s="61">
        <f>COUNTIF(☆部材対象!$B:$B,$A470)</f>
        <v>0</v>
      </c>
      <c r="N470" s="61">
        <f>COUNTIF(☆部材対象!$E:$E,$A470)</f>
        <v>0</v>
      </c>
      <c r="O470" s="62">
        <f t="shared" si="16"/>
        <v>14010</v>
      </c>
    </row>
    <row r="471" spans="1:15">
      <c r="A471" s="19" t="s">
        <v>25769</v>
      </c>
      <c r="B471" s="20" t="s">
        <v>25770</v>
      </c>
      <c r="C471" s="21">
        <v>1</v>
      </c>
      <c r="D471" s="22" t="s">
        <v>18201</v>
      </c>
      <c r="E471" s="22">
        <v>0</v>
      </c>
      <c r="F471" s="22">
        <v>0</v>
      </c>
      <c r="G471" s="22">
        <v>0</v>
      </c>
      <c r="H471" s="22">
        <v>0</v>
      </c>
      <c r="I471" s="22">
        <v>-5140</v>
      </c>
      <c r="K471" s="63" t="e">
        <f>IF(A471="","",IF(ISNA(VLOOKUP($A471,#REF!,12,0)),"",VLOOKUP($A471,#REF!,12,0)))</f>
        <v>#REF!</v>
      </c>
      <c r="L471" s="63" t="e">
        <f>IF(A471="","",CONCATENATE(IF(ISNA(VLOOKUP(A471,#REF!,5,0)),"",VLOOKUP(A471,#REF!,5,0)),IF(ISNA(VLOOKUP(A471,#REF!,4,0)),"",VLOOKUP(A471,#REF!,4,0))))</f>
        <v>#REF!</v>
      </c>
      <c r="M471" s="61">
        <f>COUNTIF(☆部材対象!$B:$B,$A471)</f>
        <v>0</v>
      </c>
      <c r="N471" s="61">
        <f>COUNTIF(☆部材対象!$E:$E,$A471)</f>
        <v>0</v>
      </c>
      <c r="O471" s="62">
        <f t="shared" si="16"/>
        <v>0</v>
      </c>
    </row>
    <row r="472" spans="1:15">
      <c r="A472" s="19" t="s">
        <v>25771</v>
      </c>
      <c r="B472" s="20" t="s">
        <v>25770</v>
      </c>
      <c r="C472" s="21">
        <v>1</v>
      </c>
      <c r="D472" s="22" t="s">
        <v>18201</v>
      </c>
      <c r="E472" s="22">
        <v>-5140</v>
      </c>
      <c r="F472" s="22">
        <v>0</v>
      </c>
      <c r="G472" s="22">
        <v>0</v>
      </c>
      <c r="H472" s="22">
        <v>0</v>
      </c>
      <c r="I472" s="22">
        <v>0</v>
      </c>
      <c r="K472" s="63" t="e">
        <f>IF(A472="","",IF(ISNA(VLOOKUP($A472,#REF!,12,0)),"",VLOOKUP($A472,#REF!,12,0)))</f>
        <v>#REF!</v>
      </c>
      <c r="L472" s="63" t="e">
        <f>IF(A472="","",CONCATENATE(IF(ISNA(VLOOKUP(A472,#REF!,5,0)),"",VLOOKUP(A472,#REF!,5,0)),IF(ISNA(VLOOKUP(A472,#REF!,4,0)),"",VLOOKUP(A472,#REF!,4,0))))</f>
        <v>#REF!</v>
      </c>
      <c r="M472" s="61">
        <f>COUNTIF(☆部材対象!$B:$B,$A472)</f>
        <v>0</v>
      </c>
      <c r="N472" s="61">
        <f>COUNTIF(☆部材対象!$E:$E,$A472)</f>
        <v>0</v>
      </c>
      <c r="O472" s="62">
        <f t="shared" si="16"/>
        <v>-5140</v>
      </c>
    </row>
    <row r="473" spans="1:15">
      <c r="A473" s="19" t="s">
        <v>25772</v>
      </c>
      <c r="B473" s="20" t="s">
        <v>25773</v>
      </c>
      <c r="C473" s="21">
        <v>1</v>
      </c>
      <c r="D473" s="22" t="s">
        <v>18201</v>
      </c>
      <c r="E473" s="22">
        <v>0</v>
      </c>
      <c r="F473" s="22">
        <v>0</v>
      </c>
      <c r="G473" s="22">
        <v>0</v>
      </c>
      <c r="H473" s="22">
        <v>0</v>
      </c>
      <c r="I473" s="22">
        <v>-10100</v>
      </c>
      <c r="K473" s="63" t="e">
        <f>IF(A473="","",IF(ISNA(VLOOKUP($A473,#REF!,12,0)),"",VLOOKUP($A473,#REF!,12,0)))</f>
        <v>#REF!</v>
      </c>
      <c r="L473" s="63" t="e">
        <f>IF(A473="","",CONCATENATE(IF(ISNA(VLOOKUP(A473,#REF!,5,0)),"",VLOOKUP(A473,#REF!,5,0)),IF(ISNA(VLOOKUP(A473,#REF!,4,0)),"",VLOOKUP(A473,#REF!,4,0))))</f>
        <v>#REF!</v>
      </c>
      <c r="M473" s="61">
        <f>COUNTIF(☆部材対象!$B:$B,$A473)</f>
        <v>0</v>
      </c>
      <c r="N473" s="61">
        <f>COUNTIF(☆部材対象!$E:$E,$A473)</f>
        <v>0</v>
      </c>
      <c r="O473" s="62">
        <f t="shared" si="16"/>
        <v>0</v>
      </c>
    </row>
    <row r="474" spans="1:15">
      <c r="A474" s="19" t="s">
        <v>25774</v>
      </c>
      <c r="B474" s="20" t="s">
        <v>25773</v>
      </c>
      <c r="C474" s="21">
        <v>1</v>
      </c>
      <c r="D474" s="22" t="s">
        <v>18201</v>
      </c>
      <c r="E474" s="22">
        <v>0</v>
      </c>
      <c r="F474" s="22">
        <v>0</v>
      </c>
      <c r="G474" s="22">
        <v>0</v>
      </c>
      <c r="H474" s="22">
        <v>0</v>
      </c>
      <c r="I474" s="22">
        <v>4960</v>
      </c>
      <c r="K474" s="63" t="e">
        <f>IF(A474="","",IF(ISNA(VLOOKUP($A474,#REF!,12,0)),"",VLOOKUP($A474,#REF!,12,0)))</f>
        <v>#REF!</v>
      </c>
      <c r="L474" s="63" t="e">
        <f>IF(A474="","",CONCATENATE(IF(ISNA(VLOOKUP(A474,#REF!,5,0)),"",VLOOKUP(A474,#REF!,5,0)),IF(ISNA(VLOOKUP(A474,#REF!,4,0)),"",VLOOKUP(A474,#REF!,4,0))))</f>
        <v>#REF!</v>
      </c>
      <c r="M474" s="61">
        <f>COUNTIF(☆部材対象!$B:$B,$A474)</f>
        <v>0</v>
      </c>
      <c r="N474" s="61">
        <f>COUNTIF(☆部材対象!$E:$E,$A474)</f>
        <v>0</v>
      </c>
      <c r="O474" s="62">
        <f t="shared" si="16"/>
        <v>0</v>
      </c>
    </row>
    <row r="475" spans="1:15">
      <c r="A475" s="19" t="s">
        <v>25775</v>
      </c>
      <c r="B475" s="20" t="s">
        <v>25770</v>
      </c>
      <c r="C475" s="21">
        <v>1</v>
      </c>
      <c r="D475" s="22" t="s">
        <v>18201</v>
      </c>
      <c r="E475" s="22">
        <v>0</v>
      </c>
      <c r="F475" s="22">
        <v>0</v>
      </c>
      <c r="G475" s="22">
        <v>0</v>
      </c>
      <c r="H475" s="22">
        <v>0</v>
      </c>
      <c r="I475" s="22">
        <v>80</v>
      </c>
      <c r="K475" s="63" t="e">
        <f>IF(A475="","",IF(ISNA(VLOOKUP($A475,#REF!,12,0)),"",VLOOKUP($A475,#REF!,12,0)))</f>
        <v>#REF!</v>
      </c>
      <c r="L475" s="63" t="e">
        <f>IF(A475="","",CONCATENATE(IF(ISNA(VLOOKUP(A475,#REF!,5,0)),"",VLOOKUP(A475,#REF!,5,0)),IF(ISNA(VLOOKUP(A475,#REF!,4,0)),"",VLOOKUP(A475,#REF!,4,0))))</f>
        <v>#REF!</v>
      </c>
      <c r="M475" s="61">
        <f>COUNTIF(☆部材対象!$B:$B,$A475)</f>
        <v>0</v>
      </c>
      <c r="N475" s="61">
        <f>COUNTIF(☆部材対象!$E:$E,$A475)</f>
        <v>0</v>
      </c>
      <c r="O475" s="62">
        <f t="shared" si="16"/>
        <v>0</v>
      </c>
    </row>
    <row r="476" spans="1:15">
      <c r="A476" s="19" t="s">
        <v>25776</v>
      </c>
      <c r="B476" s="20" t="s">
        <v>24491</v>
      </c>
      <c r="C476" s="21">
        <v>1</v>
      </c>
      <c r="D476" s="22" t="s">
        <v>19754</v>
      </c>
      <c r="E476" s="22">
        <v>5710</v>
      </c>
      <c r="F476" s="22">
        <v>0</v>
      </c>
      <c r="G476" s="22">
        <v>0</v>
      </c>
      <c r="H476" s="22">
        <v>0</v>
      </c>
      <c r="I476" s="22">
        <v>0</v>
      </c>
      <c r="K476" s="63" t="e">
        <f>IF(A476="","",IF(ISNA(VLOOKUP($A476,#REF!,12,0)),"",VLOOKUP($A476,#REF!,12,0)))</f>
        <v>#REF!</v>
      </c>
      <c r="L476" s="63" t="e">
        <f>IF(A476="","",CONCATENATE(IF(ISNA(VLOOKUP(A476,#REF!,5,0)),"",VLOOKUP(A476,#REF!,5,0)),IF(ISNA(VLOOKUP(A476,#REF!,4,0)),"",VLOOKUP(A476,#REF!,4,0))))</f>
        <v>#REF!</v>
      </c>
      <c r="M476" s="61">
        <f>COUNTIF(☆部材対象!$B:$B,$A476)</f>
        <v>0</v>
      </c>
      <c r="N476" s="61">
        <f>COUNTIF(☆部材対象!$E:$E,$A476)</f>
        <v>0</v>
      </c>
      <c r="O476" s="62">
        <f t="shared" si="16"/>
        <v>5710</v>
      </c>
    </row>
    <row r="477" spans="1:15">
      <c r="A477" s="19" t="s">
        <v>25777</v>
      </c>
      <c r="B477" s="20" t="s">
        <v>24491</v>
      </c>
      <c r="C477" s="21">
        <v>2</v>
      </c>
      <c r="D477" s="22" t="s">
        <v>19754</v>
      </c>
      <c r="E477" s="22">
        <v>12640</v>
      </c>
      <c r="F477" s="22">
        <v>0</v>
      </c>
      <c r="G477" s="22">
        <v>0</v>
      </c>
      <c r="H477" s="22">
        <v>0</v>
      </c>
      <c r="I477" s="22">
        <v>0</v>
      </c>
      <c r="K477" s="63" t="e">
        <f>IF(A477="","",IF(ISNA(VLOOKUP($A477,#REF!,12,0)),"",VLOOKUP($A477,#REF!,12,0)))</f>
        <v>#REF!</v>
      </c>
      <c r="L477" s="63" t="e">
        <f>IF(A477="","",CONCATENATE(IF(ISNA(VLOOKUP(A477,#REF!,5,0)),"",VLOOKUP(A477,#REF!,5,0)),IF(ISNA(VLOOKUP(A477,#REF!,4,0)),"",VLOOKUP(A477,#REF!,4,0))))</f>
        <v>#REF!</v>
      </c>
      <c r="M477" s="61">
        <f>COUNTIF(☆部材対象!$B:$B,$A477)</f>
        <v>0</v>
      </c>
      <c r="N477" s="61">
        <f>COUNTIF(☆部材対象!$E:$E,$A477)</f>
        <v>0</v>
      </c>
      <c r="O477" s="62">
        <f t="shared" si="16"/>
        <v>12640</v>
      </c>
    </row>
    <row r="478" spans="1:15">
      <c r="A478" s="19" t="s">
        <v>25778</v>
      </c>
      <c r="B478" s="20" t="s">
        <v>24491</v>
      </c>
      <c r="C478" s="21">
        <v>1</v>
      </c>
      <c r="D478" s="22" t="s">
        <v>19754</v>
      </c>
      <c r="E478" s="22">
        <v>7880</v>
      </c>
      <c r="F478" s="22">
        <v>0</v>
      </c>
      <c r="G478" s="22">
        <v>0</v>
      </c>
      <c r="H478" s="22">
        <v>0</v>
      </c>
      <c r="I478" s="22">
        <v>0</v>
      </c>
      <c r="K478" s="63" t="e">
        <f>IF(A478="","",IF(ISNA(VLOOKUP($A478,#REF!,12,0)),"",VLOOKUP($A478,#REF!,12,0)))</f>
        <v>#REF!</v>
      </c>
      <c r="L478" s="63" t="e">
        <f>IF(A478="","",CONCATENATE(IF(ISNA(VLOOKUP(A478,#REF!,5,0)),"",VLOOKUP(A478,#REF!,5,0)),IF(ISNA(VLOOKUP(A478,#REF!,4,0)),"",VLOOKUP(A478,#REF!,4,0))))</f>
        <v>#REF!</v>
      </c>
      <c r="M478" s="61">
        <f>COUNTIF(☆部材対象!$B:$B,$A478)</f>
        <v>0</v>
      </c>
      <c r="N478" s="61">
        <f>COUNTIF(☆部材対象!$E:$E,$A478)</f>
        <v>0</v>
      </c>
      <c r="O478" s="62">
        <f t="shared" si="16"/>
        <v>7880</v>
      </c>
    </row>
    <row r="479" spans="1:15">
      <c r="A479" s="19" t="s">
        <v>25779</v>
      </c>
      <c r="B479" s="20" t="s">
        <v>24491</v>
      </c>
      <c r="C479" s="21">
        <v>1</v>
      </c>
      <c r="D479" s="22" t="s">
        <v>19754</v>
      </c>
      <c r="E479" s="22">
        <v>11070</v>
      </c>
      <c r="F479" s="22">
        <v>0</v>
      </c>
      <c r="G479" s="22">
        <v>0</v>
      </c>
      <c r="H479" s="22">
        <v>0</v>
      </c>
      <c r="I479" s="22">
        <v>0</v>
      </c>
      <c r="K479" s="63" t="e">
        <f>IF(A479="","",IF(ISNA(VLOOKUP($A479,#REF!,12,0)),"",VLOOKUP($A479,#REF!,12,0)))</f>
        <v>#REF!</v>
      </c>
      <c r="L479" s="63" t="e">
        <f>IF(A479="","",CONCATENATE(IF(ISNA(VLOOKUP(A479,#REF!,5,0)),"",VLOOKUP(A479,#REF!,5,0)),IF(ISNA(VLOOKUP(A479,#REF!,4,0)),"",VLOOKUP(A479,#REF!,4,0))))</f>
        <v>#REF!</v>
      </c>
      <c r="M479" s="61">
        <f>COUNTIF(☆部材対象!$B:$B,$A479)</f>
        <v>0</v>
      </c>
      <c r="N479" s="61">
        <f>COUNTIF(☆部材対象!$E:$E,$A479)</f>
        <v>0</v>
      </c>
      <c r="O479" s="62">
        <f t="shared" si="16"/>
        <v>11070</v>
      </c>
    </row>
    <row r="480" spans="1:15">
      <c r="A480" s="19" t="s">
        <v>25780</v>
      </c>
      <c r="B480" s="20" t="s">
        <v>25781</v>
      </c>
      <c r="C480" s="21">
        <v>1</v>
      </c>
      <c r="D480" s="22" t="s">
        <v>19754</v>
      </c>
      <c r="E480" s="22">
        <v>20670</v>
      </c>
      <c r="F480" s="22">
        <v>0</v>
      </c>
      <c r="G480" s="22">
        <v>0</v>
      </c>
      <c r="H480" s="22">
        <v>0</v>
      </c>
      <c r="I480" s="22">
        <v>0</v>
      </c>
      <c r="K480" s="63" t="e">
        <f>IF(A480="","",IF(ISNA(VLOOKUP($A480,#REF!,12,0)),"",VLOOKUP($A480,#REF!,12,0)))</f>
        <v>#REF!</v>
      </c>
      <c r="L480" s="63" t="e">
        <f>IF(A480="","",CONCATENATE(IF(ISNA(VLOOKUP(A480,#REF!,5,0)),"",VLOOKUP(A480,#REF!,5,0)),IF(ISNA(VLOOKUP(A480,#REF!,4,0)),"",VLOOKUP(A480,#REF!,4,0))))</f>
        <v>#REF!</v>
      </c>
      <c r="M480" s="61">
        <f>COUNTIF(☆部材対象!$B:$B,$A480)</f>
        <v>0</v>
      </c>
      <c r="N480" s="61">
        <f>COUNTIF(☆部材対象!$E:$E,$A480)</f>
        <v>0</v>
      </c>
      <c r="O480" s="62">
        <f t="shared" si="16"/>
        <v>20670</v>
      </c>
    </row>
    <row r="481" spans="1:15">
      <c r="A481" s="19" t="s">
        <v>25782</v>
      </c>
      <c r="B481" s="20" t="s">
        <v>25783</v>
      </c>
      <c r="C481" s="21">
        <v>1</v>
      </c>
      <c r="D481" s="22" t="s">
        <v>19754</v>
      </c>
      <c r="E481" s="22">
        <v>19990</v>
      </c>
      <c r="F481" s="22">
        <v>0</v>
      </c>
      <c r="G481" s="22">
        <v>0</v>
      </c>
      <c r="H481" s="22">
        <v>0</v>
      </c>
      <c r="I481" s="22">
        <v>0</v>
      </c>
      <c r="K481" s="63" t="e">
        <f>IF(A481="","",IF(ISNA(VLOOKUP($A481,#REF!,12,0)),"",VLOOKUP($A481,#REF!,12,0)))</f>
        <v>#REF!</v>
      </c>
      <c r="L481" s="63" t="e">
        <f>IF(A481="","",CONCATENATE(IF(ISNA(VLOOKUP(A481,#REF!,5,0)),"",VLOOKUP(A481,#REF!,5,0)),IF(ISNA(VLOOKUP(A481,#REF!,4,0)),"",VLOOKUP(A481,#REF!,4,0))))</f>
        <v>#REF!</v>
      </c>
      <c r="M481" s="61">
        <f>COUNTIF(☆部材対象!$B:$B,$A481)</f>
        <v>0</v>
      </c>
      <c r="N481" s="61">
        <f>COUNTIF(☆部材対象!$E:$E,$A481)</f>
        <v>0</v>
      </c>
      <c r="O481" s="62">
        <f t="shared" si="16"/>
        <v>19990</v>
      </c>
    </row>
    <row r="482" spans="1:15">
      <c r="A482" s="19" t="s">
        <v>25784</v>
      </c>
      <c r="B482" s="20" t="s">
        <v>25785</v>
      </c>
      <c r="C482" s="21">
        <v>2</v>
      </c>
      <c r="D482" s="22" t="s">
        <v>19754</v>
      </c>
      <c r="E482" s="22">
        <v>69500</v>
      </c>
      <c r="F482" s="22">
        <v>0</v>
      </c>
      <c r="G482" s="22">
        <v>0</v>
      </c>
      <c r="H482" s="22">
        <v>0</v>
      </c>
      <c r="I482" s="22">
        <v>0</v>
      </c>
      <c r="K482" s="63" t="e">
        <f>IF(A482="","",IF(ISNA(VLOOKUP($A482,#REF!,12,0)),"",VLOOKUP($A482,#REF!,12,0)))</f>
        <v>#REF!</v>
      </c>
      <c r="L482" s="63" t="e">
        <f>IF(A482="","",CONCATENATE(IF(ISNA(VLOOKUP(A482,#REF!,5,0)),"",VLOOKUP(A482,#REF!,5,0)),IF(ISNA(VLOOKUP(A482,#REF!,4,0)),"",VLOOKUP(A482,#REF!,4,0))))</f>
        <v>#REF!</v>
      </c>
      <c r="M482" s="61">
        <f>COUNTIF(☆部材対象!$B:$B,$A482)</f>
        <v>0</v>
      </c>
      <c r="N482" s="61">
        <f>COUNTIF(☆部材対象!$E:$E,$A482)</f>
        <v>0</v>
      </c>
      <c r="O482" s="62">
        <f t="shared" si="16"/>
        <v>69500</v>
      </c>
    </row>
    <row r="483" spans="1:15">
      <c r="A483" s="19" t="s">
        <v>25786</v>
      </c>
      <c r="B483" s="20" t="s">
        <v>25787</v>
      </c>
      <c r="C483" s="21">
        <v>2</v>
      </c>
      <c r="D483" s="22" t="s">
        <v>19754</v>
      </c>
      <c r="E483" s="22">
        <v>121040</v>
      </c>
      <c r="F483" s="22">
        <v>0</v>
      </c>
      <c r="G483" s="22">
        <v>0</v>
      </c>
      <c r="H483" s="22">
        <v>0</v>
      </c>
      <c r="I483" s="22">
        <v>0</v>
      </c>
      <c r="K483" s="63" t="e">
        <f>IF(A483="","",IF(ISNA(VLOOKUP($A483,#REF!,12,0)),"",VLOOKUP($A483,#REF!,12,0)))</f>
        <v>#REF!</v>
      </c>
      <c r="L483" s="63" t="e">
        <f>IF(A483="","",CONCATENATE(IF(ISNA(VLOOKUP(A483,#REF!,5,0)),"",VLOOKUP(A483,#REF!,5,0)),IF(ISNA(VLOOKUP(A483,#REF!,4,0)),"",VLOOKUP(A483,#REF!,4,0))))</f>
        <v>#REF!</v>
      </c>
      <c r="M483" s="61">
        <f>COUNTIF(☆部材対象!$B:$B,$A483)</f>
        <v>0</v>
      </c>
      <c r="N483" s="61">
        <f>COUNTIF(☆部材対象!$E:$E,$A483)</f>
        <v>0</v>
      </c>
      <c r="O483" s="62">
        <f t="shared" si="16"/>
        <v>121040</v>
      </c>
    </row>
    <row r="484" spans="1:15">
      <c r="A484" s="19" t="s">
        <v>25788</v>
      </c>
      <c r="B484" s="20" t="s">
        <v>25789</v>
      </c>
      <c r="C484" s="21">
        <v>1</v>
      </c>
      <c r="D484" s="22" t="s">
        <v>19754</v>
      </c>
      <c r="E484" s="22">
        <v>85040</v>
      </c>
      <c r="F484" s="22">
        <v>0</v>
      </c>
      <c r="G484" s="22">
        <v>0</v>
      </c>
      <c r="H484" s="22">
        <v>0</v>
      </c>
      <c r="I484" s="22">
        <v>0</v>
      </c>
      <c r="K484" s="63" t="e">
        <f>IF(A484="","",IF(ISNA(VLOOKUP($A484,#REF!,12,0)),"",VLOOKUP($A484,#REF!,12,0)))</f>
        <v>#REF!</v>
      </c>
      <c r="L484" s="63" t="e">
        <f>IF(A484="","",CONCATENATE(IF(ISNA(VLOOKUP(A484,#REF!,5,0)),"",VLOOKUP(A484,#REF!,5,0)),IF(ISNA(VLOOKUP(A484,#REF!,4,0)),"",VLOOKUP(A484,#REF!,4,0))))</f>
        <v>#REF!</v>
      </c>
      <c r="M484" s="61">
        <f>COUNTIF(☆部材対象!$B:$B,$A484)</f>
        <v>0</v>
      </c>
      <c r="N484" s="61">
        <f>COUNTIF(☆部材対象!$E:$E,$A484)</f>
        <v>0</v>
      </c>
      <c r="O484" s="62">
        <f t="shared" si="16"/>
        <v>85040</v>
      </c>
    </row>
    <row r="485" spans="1:15">
      <c r="A485" s="19" t="s">
        <v>24541</v>
      </c>
      <c r="B485" s="20" t="s">
        <v>24491</v>
      </c>
      <c r="C485" s="21">
        <v>3</v>
      </c>
      <c r="D485" s="22" t="s">
        <v>19754</v>
      </c>
      <c r="E485" s="22">
        <v>30300</v>
      </c>
      <c r="F485" s="22">
        <v>0</v>
      </c>
      <c r="G485" s="22">
        <v>0</v>
      </c>
      <c r="H485" s="22">
        <v>0</v>
      </c>
      <c r="I485" s="22">
        <v>0</v>
      </c>
      <c r="K485" s="63" t="e">
        <f>IF(A485="","",IF(ISNA(VLOOKUP($A485,#REF!,12,0)),"",VLOOKUP($A485,#REF!,12,0)))</f>
        <v>#REF!</v>
      </c>
      <c r="L485" s="63" t="e">
        <f>IF(A485="","",CONCATENATE(IF(ISNA(VLOOKUP(A485,#REF!,5,0)),"",VLOOKUP(A485,#REF!,5,0)),IF(ISNA(VLOOKUP(A485,#REF!,4,0)),"",VLOOKUP(A485,#REF!,4,0))))</f>
        <v>#REF!</v>
      </c>
      <c r="M485" s="61">
        <f>COUNTIF(☆部材対象!$B:$B,$A485)</f>
        <v>0</v>
      </c>
      <c r="N485" s="61">
        <f>COUNTIF(☆部材対象!$E:$E,$A485)</f>
        <v>0</v>
      </c>
      <c r="O485" s="62">
        <f t="shared" si="16"/>
        <v>30300</v>
      </c>
    </row>
    <row r="486" spans="1:15">
      <c r="A486" s="23"/>
      <c r="B486" s="24" t="s">
        <v>25790</v>
      </c>
      <c r="C486" s="25"/>
      <c r="D486" s="26"/>
      <c r="E486" s="26">
        <f t="shared" ref="E486:I486" si="18">SUM(E460:E485)</f>
        <v>929490</v>
      </c>
      <c r="F486" s="26">
        <f t="shared" si="18"/>
        <v>0</v>
      </c>
      <c r="G486" s="26">
        <f t="shared" si="18"/>
        <v>0</v>
      </c>
      <c r="H486" s="26">
        <f t="shared" si="18"/>
        <v>0</v>
      </c>
      <c r="I486" s="26">
        <f t="shared" si="18"/>
        <v>-10200</v>
      </c>
      <c r="K486" s="63" t="str">
        <f>IF(A486="","",IF(ISNA(VLOOKUP($A486,#REF!,12,0)),"",VLOOKUP($A486,#REF!,12,0)))</f>
        <v/>
      </c>
      <c r="L486" s="63" t="str">
        <f>IF(A486="","",CONCATENATE(IF(ISNA(VLOOKUP(A486,#REF!,5,0)),"",VLOOKUP(A486,#REF!,5,0)),IF(ISNA(VLOOKUP(A486,#REF!,4,0)),"",VLOOKUP(A486,#REF!,4,0))))</f>
        <v/>
      </c>
      <c r="M486" s="61">
        <f>COUNTIF(☆部材対象!$B:$B,$A486)</f>
        <v>0</v>
      </c>
      <c r="N486" s="61">
        <f>COUNTIF(☆部材対象!$E:$E,$A486)</f>
        <v>0</v>
      </c>
      <c r="O486" s="62" t="str">
        <f t="shared" si="16"/>
        <v>-</v>
      </c>
    </row>
    <row r="487" spans="1:15">
      <c r="A487" s="19" t="s">
        <v>23820</v>
      </c>
      <c r="B487" s="20" t="s">
        <v>25791</v>
      </c>
      <c r="C487" s="21">
        <v>1</v>
      </c>
      <c r="D487" s="22" t="s">
        <v>2735</v>
      </c>
      <c r="E487" s="22">
        <v>0</v>
      </c>
      <c r="F487" s="22">
        <v>0</v>
      </c>
      <c r="G487" s="22">
        <v>0</v>
      </c>
      <c r="H487" s="22">
        <v>0</v>
      </c>
      <c r="I487" s="22">
        <v>13364</v>
      </c>
      <c r="K487" s="63" t="e">
        <f>IF(A487="","",IF(ISNA(VLOOKUP($A487,#REF!,12,0)),"",VLOOKUP($A487,#REF!,12,0)))</f>
        <v>#REF!</v>
      </c>
      <c r="L487" s="63" t="e">
        <f>IF(A487="","",CONCATENATE(IF(ISNA(VLOOKUP(A487,#REF!,5,0)),"",VLOOKUP(A487,#REF!,5,0)),IF(ISNA(VLOOKUP(A487,#REF!,4,0)),"",VLOOKUP(A487,#REF!,4,0))))</f>
        <v>#REF!</v>
      </c>
      <c r="M487" s="61">
        <f>COUNTIF(☆部材対象!$B:$B,$A487)</f>
        <v>0</v>
      </c>
      <c r="N487" s="61">
        <f>COUNTIF(☆部材対象!$E:$E,$A487)</f>
        <v>0</v>
      </c>
      <c r="O487" s="62">
        <f t="shared" si="16"/>
        <v>0</v>
      </c>
    </row>
    <row r="488" spans="1:15">
      <c r="A488" s="19" t="s">
        <v>25260</v>
      </c>
      <c r="B488" s="20" t="s">
        <v>25792</v>
      </c>
      <c r="C488" s="21">
        <v>1</v>
      </c>
      <c r="D488" s="22" t="s">
        <v>2735</v>
      </c>
      <c r="E488" s="22">
        <v>0</v>
      </c>
      <c r="F488" s="22">
        <v>0</v>
      </c>
      <c r="G488" s="22">
        <v>0</v>
      </c>
      <c r="H488" s="22">
        <v>0</v>
      </c>
      <c r="I488" s="22">
        <v>199960</v>
      </c>
      <c r="K488" s="63" t="e">
        <f>IF(A488="","",IF(ISNA(VLOOKUP($A488,#REF!,12,0)),"",VLOOKUP($A488,#REF!,12,0)))</f>
        <v>#REF!</v>
      </c>
      <c r="L488" s="63" t="e">
        <f>IF(A488="","",CONCATENATE(IF(ISNA(VLOOKUP(A488,#REF!,5,0)),"",VLOOKUP(A488,#REF!,5,0)),IF(ISNA(VLOOKUP(A488,#REF!,4,0)),"",VLOOKUP(A488,#REF!,4,0))))</f>
        <v>#REF!</v>
      </c>
      <c r="M488" s="61">
        <f>COUNTIF(☆部材対象!$B:$B,$A488)</f>
        <v>0</v>
      </c>
      <c r="N488" s="61">
        <f>COUNTIF(☆部材対象!$E:$E,$A488)</f>
        <v>0</v>
      </c>
      <c r="O488" s="62">
        <f t="shared" si="16"/>
        <v>0</v>
      </c>
    </row>
    <row r="489" spans="1:15">
      <c r="A489" s="19" t="s">
        <v>23985</v>
      </c>
      <c r="B489" s="20" t="s">
        <v>25793</v>
      </c>
      <c r="C489" s="21">
        <v>1</v>
      </c>
      <c r="D489" s="22" t="s">
        <v>2735</v>
      </c>
      <c r="E489" s="22">
        <v>0</v>
      </c>
      <c r="F489" s="22">
        <v>0</v>
      </c>
      <c r="G489" s="22">
        <v>0</v>
      </c>
      <c r="H489" s="22">
        <v>0</v>
      </c>
      <c r="I489" s="22">
        <v>450000</v>
      </c>
      <c r="K489" s="63" t="e">
        <f>IF(A489="","",IF(ISNA(VLOOKUP($A489,#REF!,12,0)),"",VLOOKUP($A489,#REF!,12,0)))</f>
        <v>#REF!</v>
      </c>
      <c r="L489" s="63" t="e">
        <f>IF(A489="","",CONCATENATE(IF(ISNA(VLOOKUP(A489,#REF!,5,0)),"",VLOOKUP(A489,#REF!,5,0)),IF(ISNA(VLOOKUP(A489,#REF!,4,0)),"",VLOOKUP(A489,#REF!,4,0))))</f>
        <v>#REF!</v>
      </c>
      <c r="M489" s="61">
        <f>COUNTIF(☆部材対象!$B:$B,$A489)</f>
        <v>0</v>
      </c>
      <c r="N489" s="61">
        <f>COUNTIF(☆部材対象!$E:$E,$A489)</f>
        <v>0</v>
      </c>
      <c r="O489" s="62">
        <f t="shared" si="16"/>
        <v>0</v>
      </c>
    </row>
    <row r="490" spans="1:15">
      <c r="A490" s="19" t="s">
        <v>25794</v>
      </c>
      <c r="B490" s="20" t="s">
        <v>25795</v>
      </c>
      <c r="C490" s="21">
        <v>1</v>
      </c>
      <c r="D490" s="22" t="s">
        <v>2735</v>
      </c>
      <c r="E490" s="22">
        <v>0</v>
      </c>
      <c r="F490" s="22">
        <v>0</v>
      </c>
      <c r="G490" s="22">
        <v>0</v>
      </c>
      <c r="H490" s="22">
        <v>0</v>
      </c>
      <c r="I490" s="22">
        <v>1120</v>
      </c>
      <c r="K490" s="63" t="e">
        <f>IF(A490="","",IF(ISNA(VLOOKUP($A490,#REF!,12,0)),"",VLOOKUP($A490,#REF!,12,0)))</f>
        <v>#REF!</v>
      </c>
      <c r="L490" s="63" t="e">
        <f>IF(A490="","",CONCATENATE(IF(ISNA(VLOOKUP(A490,#REF!,5,0)),"",VLOOKUP(A490,#REF!,5,0)),IF(ISNA(VLOOKUP(A490,#REF!,4,0)),"",VLOOKUP(A490,#REF!,4,0))))</f>
        <v>#REF!</v>
      </c>
      <c r="M490" s="61">
        <f>COUNTIF(☆部材対象!$B:$B,$A490)</f>
        <v>0</v>
      </c>
      <c r="N490" s="61">
        <f>COUNTIF(☆部材対象!$E:$E,$A490)</f>
        <v>0</v>
      </c>
      <c r="O490" s="62">
        <f t="shared" si="16"/>
        <v>0</v>
      </c>
    </row>
    <row r="491" spans="1:15">
      <c r="A491" s="19" t="s">
        <v>25796</v>
      </c>
      <c r="B491" s="20" t="s">
        <v>25797</v>
      </c>
      <c r="C491" s="21">
        <v>1</v>
      </c>
      <c r="D491" s="22" t="s">
        <v>2735</v>
      </c>
      <c r="E491" s="22">
        <v>0</v>
      </c>
      <c r="F491" s="22">
        <v>0</v>
      </c>
      <c r="G491" s="22">
        <v>0</v>
      </c>
      <c r="H491" s="22">
        <v>0</v>
      </c>
      <c r="I491" s="22">
        <v>1300</v>
      </c>
      <c r="K491" s="63" t="e">
        <f>IF(A491="","",IF(ISNA(VLOOKUP($A491,#REF!,12,0)),"",VLOOKUP($A491,#REF!,12,0)))</f>
        <v>#REF!</v>
      </c>
      <c r="L491" s="63" t="e">
        <f>IF(A491="","",CONCATENATE(IF(ISNA(VLOOKUP(A491,#REF!,5,0)),"",VLOOKUP(A491,#REF!,5,0)),IF(ISNA(VLOOKUP(A491,#REF!,4,0)),"",VLOOKUP(A491,#REF!,4,0))))</f>
        <v>#REF!</v>
      </c>
      <c r="M491" s="61">
        <f>COUNTIF(☆部材対象!$B:$B,$A491)</f>
        <v>0</v>
      </c>
      <c r="N491" s="61">
        <f>COUNTIF(☆部材対象!$E:$E,$A491)</f>
        <v>0</v>
      </c>
      <c r="O491" s="62">
        <f t="shared" si="16"/>
        <v>0</v>
      </c>
    </row>
    <row r="492" spans="1:15">
      <c r="A492" s="19" t="s">
        <v>25798</v>
      </c>
      <c r="B492" s="20" t="s">
        <v>25799</v>
      </c>
      <c r="C492" s="21">
        <v>1</v>
      </c>
      <c r="D492" s="22" t="s">
        <v>2735</v>
      </c>
      <c r="E492" s="22">
        <v>0</v>
      </c>
      <c r="F492" s="22">
        <v>0</v>
      </c>
      <c r="G492" s="22">
        <v>0</v>
      </c>
      <c r="H492" s="22">
        <v>1120</v>
      </c>
      <c r="I492" s="22">
        <v>0</v>
      </c>
      <c r="K492" s="63" t="e">
        <f>IF(A492="","",IF(ISNA(VLOOKUP($A492,#REF!,12,0)),"",VLOOKUP($A492,#REF!,12,0)))</f>
        <v>#REF!</v>
      </c>
      <c r="L492" s="63" t="e">
        <f>IF(A492="","",CONCATENATE(IF(ISNA(VLOOKUP(A492,#REF!,5,0)),"",VLOOKUP(A492,#REF!,5,0)),IF(ISNA(VLOOKUP(A492,#REF!,4,0)),"",VLOOKUP(A492,#REF!,4,0))))</f>
        <v>#REF!</v>
      </c>
      <c r="M492" s="61">
        <f>COUNTIF(☆部材対象!$B:$B,$A492)</f>
        <v>0</v>
      </c>
      <c r="N492" s="61">
        <f>COUNTIF(☆部材対象!$E:$E,$A492)</f>
        <v>0</v>
      </c>
      <c r="O492" s="62">
        <f t="shared" si="16"/>
        <v>0</v>
      </c>
    </row>
    <row r="493" spans="1:15">
      <c r="A493" s="19" t="s">
        <v>24051</v>
      </c>
      <c r="B493" s="20" t="s">
        <v>24052</v>
      </c>
      <c r="C493" s="21">
        <v>1</v>
      </c>
      <c r="D493" s="22" t="s">
        <v>23590</v>
      </c>
      <c r="E493" s="22">
        <v>0</v>
      </c>
      <c r="F493" s="22">
        <v>0</v>
      </c>
      <c r="G493" s="22">
        <v>0</v>
      </c>
      <c r="H493" s="22">
        <v>1240</v>
      </c>
      <c r="I493" s="22">
        <v>0</v>
      </c>
      <c r="K493" s="63" t="e">
        <f>IF(A493="","",IF(ISNA(VLOOKUP($A493,#REF!,12,0)),"",VLOOKUP($A493,#REF!,12,0)))</f>
        <v>#REF!</v>
      </c>
      <c r="L493" s="63" t="e">
        <f>IF(A493="","",CONCATENATE(IF(ISNA(VLOOKUP(A493,#REF!,5,0)),"",VLOOKUP(A493,#REF!,5,0)),IF(ISNA(VLOOKUP(A493,#REF!,4,0)),"",VLOOKUP(A493,#REF!,4,0))))</f>
        <v>#REF!</v>
      </c>
      <c r="M493" s="61">
        <f>COUNTIF(☆部材対象!$B:$B,$A493)</f>
        <v>0</v>
      </c>
      <c r="N493" s="61">
        <f>COUNTIF(☆部材対象!$E:$E,$A493)</f>
        <v>0</v>
      </c>
      <c r="O493" s="62">
        <f t="shared" si="16"/>
        <v>0</v>
      </c>
    </row>
    <row r="494" spans="1:15">
      <c r="A494" s="19" t="s">
        <v>25247</v>
      </c>
      <c r="B494" s="20" t="s">
        <v>25248</v>
      </c>
      <c r="C494" s="21">
        <v>2</v>
      </c>
      <c r="D494" s="22" t="s">
        <v>2735</v>
      </c>
      <c r="E494" s="22">
        <v>0</v>
      </c>
      <c r="F494" s="22">
        <v>0</v>
      </c>
      <c r="G494" s="22">
        <v>0</v>
      </c>
      <c r="H494" s="22">
        <v>1260</v>
      </c>
      <c r="I494" s="22">
        <v>0</v>
      </c>
      <c r="K494" s="63" t="e">
        <f>IF(A494="","",IF(ISNA(VLOOKUP($A494,#REF!,12,0)),"",VLOOKUP($A494,#REF!,12,0)))</f>
        <v>#REF!</v>
      </c>
      <c r="L494" s="63" t="e">
        <f>IF(A494="","",CONCATENATE(IF(ISNA(VLOOKUP(A494,#REF!,5,0)),"",VLOOKUP(A494,#REF!,5,0)),IF(ISNA(VLOOKUP(A494,#REF!,4,0)),"",VLOOKUP(A494,#REF!,4,0))))</f>
        <v>#REF!</v>
      </c>
      <c r="M494" s="61">
        <f>COUNTIF(☆部材対象!$B:$B,$A494)</f>
        <v>0</v>
      </c>
      <c r="N494" s="61">
        <f>COUNTIF(☆部材対象!$E:$E,$A494)</f>
        <v>0</v>
      </c>
      <c r="O494" s="62">
        <f t="shared" si="16"/>
        <v>0</v>
      </c>
    </row>
    <row r="495" spans="1:15">
      <c r="A495" s="19" t="s">
        <v>24059</v>
      </c>
      <c r="B495" s="20" t="s">
        <v>23977</v>
      </c>
      <c r="C495" s="21">
        <v>1</v>
      </c>
      <c r="D495" s="22" t="s">
        <v>23975</v>
      </c>
      <c r="E495" s="22">
        <v>0</v>
      </c>
      <c r="F495" s="22">
        <v>0</v>
      </c>
      <c r="G495" s="22">
        <v>0</v>
      </c>
      <c r="H495" s="22">
        <v>920</v>
      </c>
      <c r="I495" s="22">
        <v>0</v>
      </c>
      <c r="K495" s="63" t="e">
        <f>IF(A495="","",IF(ISNA(VLOOKUP($A495,#REF!,12,0)),"",VLOOKUP($A495,#REF!,12,0)))</f>
        <v>#REF!</v>
      </c>
      <c r="L495" s="63" t="e">
        <f>IF(A495="","",CONCATENATE(IF(ISNA(VLOOKUP(A495,#REF!,5,0)),"",VLOOKUP(A495,#REF!,5,0)),IF(ISNA(VLOOKUP(A495,#REF!,4,0)),"",VLOOKUP(A495,#REF!,4,0))))</f>
        <v>#REF!</v>
      </c>
      <c r="M495" s="61">
        <f>COUNTIF(☆部材対象!$B:$B,$A495)</f>
        <v>0</v>
      </c>
      <c r="N495" s="61">
        <f>COUNTIF(☆部材対象!$E:$E,$A495)</f>
        <v>0</v>
      </c>
      <c r="O495" s="62">
        <f t="shared" si="16"/>
        <v>0</v>
      </c>
    </row>
    <row r="496" spans="1:15">
      <c r="A496" s="19" t="s">
        <v>25212</v>
      </c>
      <c r="B496" s="20" t="s">
        <v>25213</v>
      </c>
      <c r="C496" s="21">
        <v>17</v>
      </c>
      <c r="D496" s="22" t="s">
        <v>23590</v>
      </c>
      <c r="E496" s="22">
        <v>0</v>
      </c>
      <c r="F496" s="22">
        <v>0</v>
      </c>
      <c r="G496" s="22">
        <v>0</v>
      </c>
      <c r="H496" s="22">
        <v>4590</v>
      </c>
      <c r="I496" s="22">
        <v>0</v>
      </c>
      <c r="K496" s="63" t="e">
        <f>IF(A496="","",IF(ISNA(VLOOKUP($A496,#REF!,12,0)),"",VLOOKUP($A496,#REF!,12,0)))</f>
        <v>#REF!</v>
      </c>
      <c r="L496" s="63" t="e">
        <f>IF(A496="","",CONCATENATE(IF(ISNA(VLOOKUP(A496,#REF!,5,0)),"",VLOOKUP(A496,#REF!,5,0)),IF(ISNA(VLOOKUP(A496,#REF!,4,0)),"",VLOOKUP(A496,#REF!,4,0))))</f>
        <v>#REF!</v>
      </c>
      <c r="M496" s="61">
        <f>COUNTIF(☆部材対象!$B:$B,$A496)</f>
        <v>0</v>
      </c>
      <c r="N496" s="61">
        <f>COUNTIF(☆部材対象!$E:$E,$A496)</f>
        <v>0</v>
      </c>
      <c r="O496" s="62">
        <f t="shared" si="16"/>
        <v>0</v>
      </c>
    </row>
    <row r="497" spans="1:15">
      <c r="A497" s="19" t="s">
        <v>24025</v>
      </c>
      <c r="B497" s="20" t="s">
        <v>24026</v>
      </c>
      <c r="C497" s="21">
        <v>1</v>
      </c>
      <c r="D497" s="22" t="s">
        <v>2735</v>
      </c>
      <c r="E497" s="22">
        <v>0</v>
      </c>
      <c r="F497" s="22">
        <v>0</v>
      </c>
      <c r="G497" s="22">
        <v>0</v>
      </c>
      <c r="H497" s="22">
        <v>2800</v>
      </c>
      <c r="I497" s="22">
        <v>0</v>
      </c>
      <c r="K497" s="63" t="e">
        <f>IF(A497="","",IF(ISNA(VLOOKUP($A497,#REF!,12,0)),"",VLOOKUP($A497,#REF!,12,0)))</f>
        <v>#REF!</v>
      </c>
      <c r="L497" s="63" t="e">
        <f>IF(A497="","",CONCATENATE(IF(ISNA(VLOOKUP(A497,#REF!,5,0)),"",VLOOKUP(A497,#REF!,5,0)),IF(ISNA(VLOOKUP(A497,#REF!,4,0)),"",VLOOKUP(A497,#REF!,4,0))))</f>
        <v>#REF!</v>
      </c>
      <c r="M497" s="61">
        <f>COUNTIF(☆部材対象!$B:$B,$A497)</f>
        <v>0</v>
      </c>
      <c r="N497" s="61">
        <f>COUNTIF(☆部材対象!$E:$E,$A497)</f>
        <v>0</v>
      </c>
      <c r="O497" s="62">
        <f t="shared" si="16"/>
        <v>0</v>
      </c>
    </row>
    <row r="498" spans="1:15">
      <c r="A498" s="19" t="s">
        <v>25221</v>
      </c>
      <c r="B498" s="20" t="s">
        <v>25222</v>
      </c>
      <c r="C498" s="21">
        <v>6</v>
      </c>
      <c r="D498" s="22" t="s">
        <v>2735</v>
      </c>
      <c r="E498" s="22">
        <v>0</v>
      </c>
      <c r="F498" s="22">
        <v>0</v>
      </c>
      <c r="G498" s="22">
        <v>0</v>
      </c>
      <c r="H498" s="22">
        <v>2040</v>
      </c>
      <c r="I498" s="22">
        <v>0</v>
      </c>
      <c r="K498" s="63" t="e">
        <f>IF(A498="","",IF(ISNA(VLOOKUP($A498,#REF!,12,0)),"",VLOOKUP($A498,#REF!,12,0)))</f>
        <v>#REF!</v>
      </c>
      <c r="L498" s="63" t="e">
        <f>IF(A498="","",CONCATENATE(IF(ISNA(VLOOKUP(A498,#REF!,5,0)),"",VLOOKUP(A498,#REF!,5,0)),IF(ISNA(VLOOKUP(A498,#REF!,4,0)),"",VLOOKUP(A498,#REF!,4,0))))</f>
        <v>#REF!</v>
      </c>
      <c r="M498" s="61">
        <f>COUNTIF(☆部材対象!$B:$B,$A498)</f>
        <v>0</v>
      </c>
      <c r="N498" s="61">
        <f>COUNTIF(☆部材対象!$E:$E,$A498)</f>
        <v>0</v>
      </c>
      <c r="O498" s="62">
        <f t="shared" si="16"/>
        <v>0</v>
      </c>
    </row>
    <row r="499" spans="1:15">
      <c r="A499" s="19" t="s">
        <v>23837</v>
      </c>
      <c r="B499" s="20" t="s">
        <v>23838</v>
      </c>
      <c r="C499" s="21">
        <v>2</v>
      </c>
      <c r="D499" s="22" t="s">
        <v>2735</v>
      </c>
      <c r="E499" s="22">
        <v>0</v>
      </c>
      <c r="F499" s="22">
        <v>0</v>
      </c>
      <c r="G499" s="22">
        <v>0</v>
      </c>
      <c r="H499" s="22">
        <v>1000</v>
      </c>
      <c r="I499" s="22">
        <v>0</v>
      </c>
      <c r="K499" s="63" t="e">
        <f>IF(A499="","",IF(ISNA(VLOOKUP($A499,#REF!,12,0)),"",VLOOKUP($A499,#REF!,12,0)))</f>
        <v>#REF!</v>
      </c>
      <c r="L499" s="63" t="e">
        <f>IF(A499="","",CONCATENATE(IF(ISNA(VLOOKUP(A499,#REF!,5,0)),"",VLOOKUP(A499,#REF!,5,0)),IF(ISNA(VLOOKUP(A499,#REF!,4,0)),"",VLOOKUP(A499,#REF!,4,0))))</f>
        <v>#REF!</v>
      </c>
      <c r="M499" s="61">
        <f>COUNTIF(☆部材対象!$B:$B,$A499)</f>
        <v>0</v>
      </c>
      <c r="N499" s="61">
        <f>COUNTIF(☆部材対象!$E:$E,$A499)</f>
        <v>0</v>
      </c>
      <c r="O499" s="62">
        <f t="shared" si="16"/>
        <v>0</v>
      </c>
    </row>
    <row r="500" spans="1:15">
      <c r="A500" s="19" t="s">
        <v>24074</v>
      </c>
      <c r="B500" s="20" t="s">
        <v>24075</v>
      </c>
      <c r="C500" s="21">
        <v>1</v>
      </c>
      <c r="D500" s="22" t="s">
        <v>2735</v>
      </c>
      <c r="E500" s="22">
        <v>0</v>
      </c>
      <c r="F500" s="22">
        <v>0</v>
      </c>
      <c r="G500" s="22">
        <v>0</v>
      </c>
      <c r="H500" s="22">
        <v>630</v>
      </c>
      <c r="I500" s="22">
        <v>0</v>
      </c>
      <c r="K500" s="63" t="e">
        <f>IF(A500="","",IF(ISNA(VLOOKUP($A500,#REF!,12,0)),"",VLOOKUP($A500,#REF!,12,0)))</f>
        <v>#REF!</v>
      </c>
      <c r="L500" s="63" t="e">
        <f>IF(A500="","",CONCATENATE(IF(ISNA(VLOOKUP(A500,#REF!,5,0)),"",VLOOKUP(A500,#REF!,5,0)),IF(ISNA(VLOOKUP(A500,#REF!,4,0)),"",VLOOKUP(A500,#REF!,4,0))))</f>
        <v>#REF!</v>
      </c>
      <c r="M500" s="61">
        <f>COUNTIF(☆部材対象!$B:$B,$A500)</f>
        <v>0</v>
      </c>
      <c r="N500" s="61">
        <f>COUNTIF(☆部材対象!$E:$E,$A500)</f>
        <v>0</v>
      </c>
      <c r="O500" s="62">
        <f t="shared" si="16"/>
        <v>0</v>
      </c>
    </row>
    <row r="501" spans="1:15">
      <c r="A501" s="19" t="s">
        <v>23905</v>
      </c>
      <c r="B501" s="20" t="s">
        <v>23906</v>
      </c>
      <c r="C501" s="21">
        <v>14</v>
      </c>
      <c r="D501" s="22" t="s">
        <v>2735</v>
      </c>
      <c r="E501" s="22">
        <v>0</v>
      </c>
      <c r="F501" s="22">
        <v>0</v>
      </c>
      <c r="G501" s="22">
        <v>0</v>
      </c>
      <c r="H501" s="22">
        <v>7000</v>
      </c>
      <c r="I501" s="22">
        <v>0</v>
      </c>
      <c r="K501" s="63" t="e">
        <f>IF(A501="","",IF(ISNA(VLOOKUP($A501,#REF!,12,0)),"",VLOOKUP($A501,#REF!,12,0)))</f>
        <v>#REF!</v>
      </c>
      <c r="L501" s="63" t="e">
        <f>IF(A501="","",CONCATENATE(IF(ISNA(VLOOKUP(A501,#REF!,5,0)),"",VLOOKUP(A501,#REF!,5,0)),IF(ISNA(VLOOKUP(A501,#REF!,4,0)),"",VLOOKUP(A501,#REF!,4,0))))</f>
        <v>#REF!</v>
      </c>
      <c r="M501" s="61">
        <f>COUNTIF(☆部材対象!$B:$B,$A501)</f>
        <v>0</v>
      </c>
      <c r="N501" s="61">
        <f>COUNTIF(☆部材対象!$E:$E,$A501)</f>
        <v>0</v>
      </c>
      <c r="O501" s="62">
        <f t="shared" si="16"/>
        <v>0</v>
      </c>
    </row>
    <row r="502" spans="1:15">
      <c r="A502" s="19" t="s">
        <v>23976</v>
      </c>
      <c r="B502" s="20" t="s">
        <v>23977</v>
      </c>
      <c r="C502" s="21">
        <v>-6</v>
      </c>
      <c r="D502" s="22" t="s">
        <v>23975</v>
      </c>
      <c r="E502" s="22">
        <v>0</v>
      </c>
      <c r="F502" s="22">
        <v>0</v>
      </c>
      <c r="G502" s="22">
        <v>0</v>
      </c>
      <c r="H502" s="22">
        <v>-5520</v>
      </c>
      <c r="I502" s="22">
        <v>0</v>
      </c>
      <c r="K502" s="63" t="e">
        <f>IF(A502="","",IF(ISNA(VLOOKUP($A502,#REF!,12,0)),"",VLOOKUP($A502,#REF!,12,0)))</f>
        <v>#REF!</v>
      </c>
      <c r="L502" s="63" t="e">
        <f>IF(A502="","",CONCATENATE(IF(ISNA(VLOOKUP(A502,#REF!,5,0)),"",VLOOKUP(A502,#REF!,5,0)),IF(ISNA(VLOOKUP(A502,#REF!,4,0)),"",VLOOKUP(A502,#REF!,4,0))))</f>
        <v>#REF!</v>
      </c>
      <c r="M502" s="61">
        <f>COUNTIF(☆部材対象!$B:$B,$A502)</f>
        <v>0</v>
      </c>
      <c r="N502" s="61">
        <f>COUNTIF(☆部材対象!$E:$E,$A502)</f>
        <v>0</v>
      </c>
      <c r="O502" s="62">
        <f t="shared" si="16"/>
        <v>0</v>
      </c>
    </row>
    <row r="503" spans="1:15">
      <c r="A503" s="19" t="s">
        <v>23921</v>
      </c>
      <c r="B503" s="20" t="s">
        <v>23922</v>
      </c>
      <c r="C503" s="21">
        <v>13</v>
      </c>
      <c r="D503" s="22" t="s">
        <v>2735</v>
      </c>
      <c r="E503" s="22">
        <v>0</v>
      </c>
      <c r="F503" s="22">
        <v>0</v>
      </c>
      <c r="G503" s="22">
        <v>0</v>
      </c>
      <c r="H503" s="22">
        <v>5980</v>
      </c>
      <c r="I503" s="22">
        <v>0</v>
      </c>
      <c r="K503" s="63" t="e">
        <f>IF(A503="","",IF(ISNA(VLOOKUP($A503,#REF!,12,0)),"",VLOOKUP($A503,#REF!,12,0)))</f>
        <v>#REF!</v>
      </c>
      <c r="L503" s="63" t="e">
        <f>IF(A503="","",CONCATENATE(IF(ISNA(VLOOKUP(A503,#REF!,5,0)),"",VLOOKUP(A503,#REF!,5,0)),IF(ISNA(VLOOKUP(A503,#REF!,4,0)),"",VLOOKUP(A503,#REF!,4,0))))</f>
        <v>#REF!</v>
      </c>
      <c r="M503" s="61">
        <f>COUNTIF(☆部材対象!$B:$B,$A503)</f>
        <v>0</v>
      </c>
      <c r="N503" s="61">
        <f>COUNTIF(☆部材対象!$E:$E,$A503)</f>
        <v>0</v>
      </c>
      <c r="O503" s="62">
        <f t="shared" si="16"/>
        <v>0</v>
      </c>
    </row>
    <row r="504" spans="1:15">
      <c r="A504" s="19" t="s">
        <v>23909</v>
      </c>
      <c r="B504" s="20" t="s">
        <v>23910</v>
      </c>
      <c r="C504" s="21">
        <v>18</v>
      </c>
      <c r="D504" s="22" t="s">
        <v>2735</v>
      </c>
      <c r="E504" s="22">
        <v>0</v>
      </c>
      <c r="F504" s="22">
        <v>0</v>
      </c>
      <c r="G504" s="22">
        <v>0</v>
      </c>
      <c r="H504" s="22">
        <v>8280</v>
      </c>
      <c r="I504" s="22">
        <v>0</v>
      </c>
      <c r="K504" s="63" t="e">
        <f>IF(A504="","",IF(ISNA(VLOOKUP($A504,#REF!,12,0)),"",VLOOKUP($A504,#REF!,12,0)))</f>
        <v>#REF!</v>
      </c>
      <c r="L504" s="63" t="e">
        <f>IF(A504="","",CONCATENATE(IF(ISNA(VLOOKUP(A504,#REF!,5,0)),"",VLOOKUP(A504,#REF!,5,0)),IF(ISNA(VLOOKUP(A504,#REF!,4,0)),"",VLOOKUP(A504,#REF!,4,0))))</f>
        <v>#REF!</v>
      </c>
      <c r="M504" s="61">
        <f>COUNTIF(☆部材対象!$B:$B,$A504)</f>
        <v>0</v>
      </c>
      <c r="N504" s="61">
        <f>COUNTIF(☆部材対象!$E:$E,$A504)</f>
        <v>0</v>
      </c>
      <c r="O504" s="62">
        <f t="shared" si="16"/>
        <v>0</v>
      </c>
    </row>
    <row r="505" spans="1:15">
      <c r="A505" s="19" t="s">
        <v>23608</v>
      </c>
      <c r="B505" s="20" t="s">
        <v>23609</v>
      </c>
      <c r="C505" s="21">
        <v>69</v>
      </c>
      <c r="D505" s="22" t="s">
        <v>11338</v>
      </c>
      <c r="E505" s="22">
        <v>0</v>
      </c>
      <c r="F505" s="22">
        <v>0</v>
      </c>
      <c r="G505" s="22">
        <v>0</v>
      </c>
      <c r="H505" s="22">
        <v>64860</v>
      </c>
      <c r="I505" s="22">
        <v>0</v>
      </c>
      <c r="K505" s="63" t="e">
        <f>IF(A505="","",IF(ISNA(VLOOKUP($A505,#REF!,12,0)),"",VLOOKUP($A505,#REF!,12,0)))</f>
        <v>#REF!</v>
      </c>
      <c r="L505" s="63" t="e">
        <f>IF(A505="","",CONCATENATE(IF(ISNA(VLOOKUP(A505,#REF!,5,0)),"",VLOOKUP(A505,#REF!,5,0)),IF(ISNA(VLOOKUP(A505,#REF!,4,0)),"",VLOOKUP(A505,#REF!,4,0))))</f>
        <v>#REF!</v>
      </c>
      <c r="M505" s="61">
        <f>COUNTIF(☆部材対象!$B:$B,$A505)</f>
        <v>0</v>
      </c>
      <c r="N505" s="61">
        <f>COUNTIF(☆部材対象!$E:$E,$A505)</f>
        <v>0</v>
      </c>
      <c r="O505" s="62">
        <f t="shared" si="16"/>
        <v>0</v>
      </c>
    </row>
    <row r="506" spans="1:15">
      <c r="A506" s="19" t="s">
        <v>24058</v>
      </c>
      <c r="B506" s="20" t="s">
        <v>23609</v>
      </c>
      <c r="C506" s="21">
        <v>1</v>
      </c>
      <c r="D506" s="22" t="s">
        <v>11338</v>
      </c>
      <c r="E506" s="22">
        <v>0</v>
      </c>
      <c r="F506" s="22">
        <v>0</v>
      </c>
      <c r="G506" s="22">
        <v>0</v>
      </c>
      <c r="H506" s="22">
        <v>940</v>
      </c>
      <c r="I506" s="22">
        <v>0</v>
      </c>
      <c r="K506" s="63" t="e">
        <f>IF(A506="","",IF(ISNA(VLOOKUP($A506,#REF!,12,0)),"",VLOOKUP($A506,#REF!,12,0)))</f>
        <v>#REF!</v>
      </c>
      <c r="L506" s="63" t="e">
        <f>IF(A506="","",CONCATENATE(IF(ISNA(VLOOKUP(A506,#REF!,5,0)),"",VLOOKUP(A506,#REF!,5,0)),IF(ISNA(VLOOKUP(A506,#REF!,4,0)),"",VLOOKUP(A506,#REF!,4,0))))</f>
        <v>#REF!</v>
      </c>
      <c r="M506" s="61">
        <f>COUNTIF(☆部材対象!$B:$B,$A506)</f>
        <v>0</v>
      </c>
      <c r="N506" s="61">
        <f>COUNTIF(☆部材対象!$E:$E,$A506)</f>
        <v>0</v>
      </c>
      <c r="O506" s="62">
        <f t="shared" si="16"/>
        <v>0</v>
      </c>
    </row>
    <row r="507" spans="1:15">
      <c r="A507" s="19" t="s">
        <v>25214</v>
      </c>
      <c r="B507" s="20" t="s">
        <v>25215</v>
      </c>
      <c r="C507" s="21">
        <v>2</v>
      </c>
      <c r="D507" s="22" t="s">
        <v>2735</v>
      </c>
      <c r="E507" s="22">
        <v>0</v>
      </c>
      <c r="F507" s="22">
        <v>0</v>
      </c>
      <c r="G507" s="22">
        <v>0</v>
      </c>
      <c r="H507" s="22">
        <v>4580</v>
      </c>
      <c r="I507" s="22">
        <v>0</v>
      </c>
      <c r="K507" s="63" t="e">
        <f>IF(A507="","",IF(ISNA(VLOOKUP($A507,#REF!,12,0)),"",VLOOKUP($A507,#REF!,12,0)))</f>
        <v>#REF!</v>
      </c>
      <c r="L507" s="63" t="e">
        <f>IF(A507="","",CONCATENATE(IF(ISNA(VLOOKUP(A507,#REF!,5,0)),"",VLOOKUP(A507,#REF!,5,0)),IF(ISNA(VLOOKUP(A507,#REF!,4,0)),"",VLOOKUP(A507,#REF!,4,0))))</f>
        <v>#REF!</v>
      </c>
      <c r="M507" s="61">
        <f>COUNTIF(☆部材対象!$B:$B,$A507)</f>
        <v>0</v>
      </c>
      <c r="N507" s="61">
        <f>COUNTIF(☆部材対象!$E:$E,$A507)</f>
        <v>0</v>
      </c>
      <c r="O507" s="62">
        <f t="shared" si="16"/>
        <v>0</v>
      </c>
    </row>
    <row r="508" spans="1:15">
      <c r="A508" s="19" t="s">
        <v>24049</v>
      </c>
      <c r="B508" s="20" t="s">
        <v>24050</v>
      </c>
      <c r="C508" s="21">
        <v>1</v>
      </c>
      <c r="D508" s="22" t="s">
        <v>2735</v>
      </c>
      <c r="E508" s="22">
        <v>0</v>
      </c>
      <c r="F508" s="22">
        <v>0</v>
      </c>
      <c r="G508" s="22">
        <v>0</v>
      </c>
      <c r="H508" s="22">
        <v>2080</v>
      </c>
      <c r="I508" s="22">
        <v>0</v>
      </c>
      <c r="K508" s="63" t="e">
        <f>IF(A508="","",IF(ISNA(VLOOKUP($A508,#REF!,12,0)),"",VLOOKUP($A508,#REF!,12,0)))</f>
        <v>#REF!</v>
      </c>
      <c r="L508" s="63" t="e">
        <f>IF(A508="","",CONCATENATE(IF(ISNA(VLOOKUP(A508,#REF!,5,0)),"",VLOOKUP(A508,#REF!,5,0)),IF(ISNA(VLOOKUP(A508,#REF!,4,0)),"",VLOOKUP(A508,#REF!,4,0))))</f>
        <v>#REF!</v>
      </c>
      <c r="M508" s="61">
        <f>COUNTIF(☆部材対象!$B:$B,$A508)</f>
        <v>0</v>
      </c>
      <c r="N508" s="61">
        <f>COUNTIF(☆部材対象!$E:$E,$A508)</f>
        <v>0</v>
      </c>
      <c r="O508" s="62">
        <f t="shared" si="16"/>
        <v>0</v>
      </c>
    </row>
    <row r="509" spans="1:15">
      <c r="A509" s="19" t="s">
        <v>24047</v>
      </c>
      <c r="B509" s="20" t="s">
        <v>24048</v>
      </c>
      <c r="C509" s="21">
        <v>1</v>
      </c>
      <c r="D509" s="22" t="s">
        <v>2735</v>
      </c>
      <c r="E509" s="22">
        <v>0</v>
      </c>
      <c r="F509" s="22">
        <v>0</v>
      </c>
      <c r="G509" s="22">
        <v>0</v>
      </c>
      <c r="H509" s="22">
        <v>750</v>
      </c>
      <c r="I509" s="22">
        <v>0</v>
      </c>
      <c r="K509" s="63" t="e">
        <f>IF(A509="","",IF(ISNA(VLOOKUP($A509,#REF!,12,0)),"",VLOOKUP($A509,#REF!,12,0)))</f>
        <v>#REF!</v>
      </c>
      <c r="L509" s="63" t="e">
        <f>IF(A509="","",CONCATENATE(IF(ISNA(VLOOKUP(A509,#REF!,5,0)),"",VLOOKUP(A509,#REF!,5,0)),IF(ISNA(VLOOKUP(A509,#REF!,4,0)),"",VLOOKUP(A509,#REF!,4,0))))</f>
        <v>#REF!</v>
      </c>
      <c r="M509" s="61">
        <f>COUNTIF(☆部材対象!$B:$B,$A509)</f>
        <v>0</v>
      </c>
      <c r="N509" s="61">
        <f>COUNTIF(☆部材対象!$E:$E,$A509)</f>
        <v>0</v>
      </c>
      <c r="O509" s="62">
        <f t="shared" si="16"/>
        <v>0</v>
      </c>
    </row>
    <row r="510" spans="1:15">
      <c r="A510" s="19" t="s">
        <v>23913</v>
      </c>
      <c r="B510" s="20" t="s">
        <v>23914</v>
      </c>
      <c r="C510" s="21">
        <v>2</v>
      </c>
      <c r="D510" s="22" t="s">
        <v>2735</v>
      </c>
      <c r="E510" s="22">
        <v>0</v>
      </c>
      <c r="F510" s="22">
        <v>0</v>
      </c>
      <c r="G510" s="22">
        <v>0</v>
      </c>
      <c r="H510" s="22">
        <v>3000</v>
      </c>
      <c r="I510" s="22">
        <v>0</v>
      </c>
      <c r="K510" s="63" t="e">
        <f>IF(A510="","",IF(ISNA(VLOOKUP($A510,#REF!,12,0)),"",VLOOKUP($A510,#REF!,12,0)))</f>
        <v>#REF!</v>
      </c>
      <c r="L510" s="63" t="e">
        <f>IF(A510="","",CONCATENATE(IF(ISNA(VLOOKUP(A510,#REF!,5,0)),"",VLOOKUP(A510,#REF!,5,0)),IF(ISNA(VLOOKUP(A510,#REF!,4,0)),"",VLOOKUP(A510,#REF!,4,0))))</f>
        <v>#REF!</v>
      </c>
      <c r="M510" s="61">
        <f>COUNTIF(☆部材対象!$B:$B,$A510)</f>
        <v>0</v>
      </c>
      <c r="N510" s="61">
        <f>COUNTIF(☆部材対象!$E:$E,$A510)</f>
        <v>0</v>
      </c>
      <c r="O510" s="62">
        <f t="shared" si="16"/>
        <v>0</v>
      </c>
    </row>
    <row r="511" spans="1:15">
      <c r="A511" s="19" t="s">
        <v>25800</v>
      </c>
      <c r="B511" s="20" t="s">
        <v>23916</v>
      </c>
      <c r="C511" s="21">
        <v>1</v>
      </c>
      <c r="D511" s="22" t="s">
        <v>2735</v>
      </c>
      <c r="E511" s="22">
        <v>0</v>
      </c>
      <c r="F511" s="22">
        <v>0</v>
      </c>
      <c r="G511" s="22">
        <v>0</v>
      </c>
      <c r="H511" s="22">
        <v>460</v>
      </c>
      <c r="I511" s="22">
        <v>0</v>
      </c>
      <c r="K511" s="63" t="e">
        <f>IF(A511="","",IF(ISNA(VLOOKUP($A511,#REF!,12,0)),"",VLOOKUP($A511,#REF!,12,0)))</f>
        <v>#REF!</v>
      </c>
      <c r="L511" s="63" t="e">
        <f>IF(A511="","",CONCATENATE(IF(ISNA(VLOOKUP(A511,#REF!,5,0)),"",VLOOKUP(A511,#REF!,5,0)),IF(ISNA(VLOOKUP(A511,#REF!,4,0)),"",VLOOKUP(A511,#REF!,4,0))))</f>
        <v>#REF!</v>
      </c>
      <c r="M511" s="61">
        <f>COUNTIF(☆部材対象!$B:$B,$A511)</f>
        <v>0</v>
      </c>
      <c r="N511" s="61">
        <f>COUNTIF(☆部材対象!$E:$E,$A511)</f>
        <v>0</v>
      </c>
      <c r="O511" s="62">
        <f t="shared" si="16"/>
        <v>0</v>
      </c>
    </row>
    <row r="512" spans="1:15">
      <c r="A512" s="19" t="s">
        <v>23915</v>
      </c>
      <c r="B512" s="20" t="s">
        <v>23916</v>
      </c>
      <c r="C512" s="21">
        <v>1</v>
      </c>
      <c r="D512" s="22" t="s">
        <v>2735</v>
      </c>
      <c r="E512" s="22">
        <v>0</v>
      </c>
      <c r="F512" s="22">
        <v>0</v>
      </c>
      <c r="G512" s="22">
        <v>0</v>
      </c>
      <c r="H512" s="22">
        <v>460</v>
      </c>
      <c r="I512" s="22">
        <v>0</v>
      </c>
      <c r="K512" s="63" t="e">
        <f>IF(A512="","",IF(ISNA(VLOOKUP($A512,#REF!,12,0)),"",VLOOKUP($A512,#REF!,12,0)))</f>
        <v>#REF!</v>
      </c>
      <c r="L512" s="63" t="e">
        <f>IF(A512="","",CONCATENATE(IF(ISNA(VLOOKUP(A512,#REF!,5,0)),"",VLOOKUP(A512,#REF!,5,0)),IF(ISNA(VLOOKUP(A512,#REF!,4,0)),"",VLOOKUP(A512,#REF!,4,0))))</f>
        <v>#REF!</v>
      </c>
      <c r="M512" s="61">
        <f>COUNTIF(☆部材対象!$B:$B,$A512)</f>
        <v>0</v>
      </c>
      <c r="N512" s="61">
        <f>COUNTIF(☆部材対象!$E:$E,$A512)</f>
        <v>0</v>
      </c>
      <c r="O512" s="62">
        <f t="shared" si="16"/>
        <v>0</v>
      </c>
    </row>
    <row r="513" spans="1:15">
      <c r="A513" s="19" t="s">
        <v>25801</v>
      </c>
      <c r="B513" s="20" t="s">
        <v>25802</v>
      </c>
      <c r="C513" s="21">
        <v>1</v>
      </c>
      <c r="D513" s="22" t="s">
        <v>2735</v>
      </c>
      <c r="E513" s="22">
        <v>0</v>
      </c>
      <c r="F513" s="22">
        <v>0</v>
      </c>
      <c r="G513" s="22">
        <v>0</v>
      </c>
      <c r="H513" s="22">
        <v>250</v>
      </c>
      <c r="I513" s="22">
        <v>0</v>
      </c>
      <c r="K513" s="63" t="e">
        <f>IF(A513="","",IF(ISNA(VLOOKUP($A513,#REF!,12,0)),"",VLOOKUP($A513,#REF!,12,0)))</f>
        <v>#REF!</v>
      </c>
      <c r="L513" s="63" t="e">
        <f>IF(A513="","",CONCATENATE(IF(ISNA(VLOOKUP(A513,#REF!,5,0)),"",VLOOKUP(A513,#REF!,5,0)),IF(ISNA(VLOOKUP(A513,#REF!,4,0)),"",VLOOKUP(A513,#REF!,4,0))))</f>
        <v>#REF!</v>
      </c>
      <c r="M513" s="61">
        <f>COUNTIF(☆部材対象!$B:$B,$A513)</f>
        <v>0</v>
      </c>
      <c r="N513" s="61">
        <f>COUNTIF(☆部材対象!$E:$E,$A513)</f>
        <v>0</v>
      </c>
      <c r="O513" s="62">
        <f t="shared" si="16"/>
        <v>0</v>
      </c>
    </row>
    <row r="514" spans="1:15">
      <c r="A514" s="19" t="s">
        <v>23917</v>
      </c>
      <c r="B514" s="20" t="s">
        <v>23918</v>
      </c>
      <c r="C514" s="21">
        <v>5</v>
      </c>
      <c r="D514" s="22" t="s">
        <v>2735</v>
      </c>
      <c r="E514" s="22">
        <v>0</v>
      </c>
      <c r="F514" s="22">
        <v>0</v>
      </c>
      <c r="G514" s="22">
        <v>0</v>
      </c>
      <c r="H514" s="22">
        <v>1050</v>
      </c>
      <c r="I514" s="22">
        <v>0</v>
      </c>
      <c r="K514" s="63" t="e">
        <f>IF(A514="","",IF(ISNA(VLOOKUP($A514,#REF!,12,0)),"",VLOOKUP($A514,#REF!,12,0)))</f>
        <v>#REF!</v>
      </c>
      <c r="L514" s="63" t="e">
        <f>IF(A514="","",CONCATENATE(IF(ISNA(VLOOKUP(A514,#REF!,5,0)),"",VLOOKUP(A514,#REF!,5,0)),IF(ISNA(VLOOKUP(A514,#REF!,4,0)),"",VLOOKUP(A514,#REF!,4,0))))</f>
        <v>#REF!</v>
      </c>
      <c r="M514" s="61">
        <f>COUNTIF(☆部材対象!$B:$B,$A514)</f>
        <v>0</v>
      </c>
      <c r="N514" s="61">
        <f>COUNTIF(☆部材対象!$E:$E,$A514)</f>
        <v>0</v>
      </c>
      <c r="O514" s="62">
        <f t="shared" si="16"/>
        <v>0</v>
      </c>
    </row>
    <row r="515" spans="1:15">
      <c r="A515" s="19" t="s">
        <v>23866</v>
      </c>
      <c r="B515" s="20" t="s">
        <v>23867</v>
      </c>
      <c r="C515" s="21">
        <v>4</v>
      </c>
      <c r="D515" s="22" t="s">
        <v>2735</v>
      </c>
      <c r="E515" s="22">
        <v>0</v>
      </c>
      <c r="F515" s="22">
        <v>0</v>
      </c>
      <c r="G515" s="22">
        <v>0</v>
      </c>
      <c r="H515" s="22">
        <v>1440</v>
      </c>
      <c r="I515" s="22">
        <v>0</v>
      </c>
      <c r="K515" s="63" t="e">
        <f>IF(A515="","",IF(ISNA(VLOOKUP($A515,#REF!,12,0)),"",VLOOKUP($A515,#REF!,12,0)))</f>
        <v>#REF!</v>
      </c>
      <c r="L515" s="63" t="e">
        <f>IF(A515="","",CONCATENATE(IF(ISNA(VLOOKUP(A515,#REF!,5,0)),"",VLOOKUP(A515,#REF!,5,0)),IF(ISNA(VLOOKUP(A515,#REF!,4,0)),"",VLOOKUP(A515,#REF!,4,0))))</f>
        <v>#REF!</v>
      </c>
      <c r="M515" s="61">
        <f>COUNTIF(☆部材対象!$B:$B,$A515)</f>
        <v>0</v>
      </c>
      <c r="N515" s="61">
        <f>COUNTIF(☆部材対象!$E:$E,$A515)</f>
        <v>0</v>
      </c>
      <c r="O515" s="62">
        <f t="shared" si="16"/>
        <v>0</v>
      </c>
    </row>
    <row r="516" spans="1:15">
      <c r="A516" s="19" t="s">
        <v>25241</v>
      </c>
      <c r="B516" s="20" t="s">
        <v>25242</v>
      </c>
      <c r="C516" s="21">
        <v>1</v>
      </c>
      <c r="D516" s="22" t="s">
        <v>2735</v>
      </c>
      <c r="E516" s="22">
        <v>0</v>
      </c>
      <c r="F516" s="22">
        <v>0</v>
      </c>
      <c r="G516" s="22">
        <v>0</v>
      </c>
      <c r="H516" s="22">
        <v>6040</v>
      </c>
      <c r="I516" s="22">
        <v>0</v>
      </c>
      <c r="K516" s="63" t="e">
        <f>IF(A516="","",IF(ISNA(VLOOKUP($A516,#REF!,12,0)),"",VLOOKUP($A516,#REF!,12,0)))</f>
        <v>#REF!</v>
      </c>
      <c r="L516" s="63" t="e">
        <f>IF(A516="","",CONCATENATE(IF(ISNA(VLOOKUP(A516,#REF!,5,0)),"",VLOOKUP(A516,#REF!,5,0)),IF(ISNA(VLOOKUP(A516,#REF!,4,0)),"",VLOOKUP(A516,#REF!,4,0))))</f>
        <v>#REF!</v>
      </c>
      <c r="M516" s="61">
        <f>COUNTIF(☆部材対象!$B:$B,$A516)</f>
        <v>0</v>
      </c>
      <c r="N516" s="61">
        <f>COUNTIF(☆部材対象!$E:$E,$A516)</f>
        <v>0</v>
      </c>
      <c r="O516" s="62">
        <f t="shared" ref="O516:O579" si="19">IF($A516="","-",IF($N516=1,0,IF($M516=1,SUM($F516:$I516),IF($A516=1,$E516*-1,$E516))))</f>
        <v>0</v>
      </c>
    </row>
    <row r="517" spans="1:15">
      <c r="A517" s="19" t="s">
        <v>23973</v>
      </c>
      <c r="B517" s="20" t="s">
        <v>23974</v>
      </c>
      <c r="C517" s="21">
        <v>6</v>
      </c>
      <c r="D517" s="22" t="s">
        <v>23975</v>
      </c>
      <c r="E517" s="22">
        <v>0</v>
      </c>
      <c r="F517" s="22">
        <v>0</v>
      </c>
      <c r="G517" s="22">
        <v>0</v>
      </c>
      <c r="H517" s="22">
        <v>6300</v>
      </c>
      <c r="I517" s="22">
        <v>0</v>
      </c>
      <c r="K517" s="63" t="e">
        <f>IF(A517="","",IF(ISNA(VLOOKUP($A517,#REF!,12,0)),"",VLOOKUP($A517,#REF!,12,0)))</f>
        <v>#REF!</v>
      </c>
      <c r="L517" s="63" t="e">
        <f>IF(A517="","",CONCATENATE(IF(ISNA(VLOOKUP(A517,#REF!,5,0)),"",VLOOKUP(A517,#REF!,5,0)),IF(ISNA(VLOOKUP(A517,#REF!,4,0)),"",VLOOKUP(A517,#REF!,4,0))))</f>
        <v>#REF!</v>
      </c>
      <c r="M517" s="61">
        <f>COUNTIF(☆部材対象!$B:$B,$A517)</f>
        <v>0</v>
      </c>
      <c r="N517" s="61">
        <f>COUNTIF(☆部材対象!$E:$E,$A517)</f>
        <v>0</v>
      </c>
      <c r="O517" s="62">
        <f t="shared" si="19"/>
        <v>0</v>
      </c>
    </row>
    <row r="518" spans="1:15">
      <c r="A518" s="19" t="s">
        <v>23971</v>
      </c>
      <c r="B518" s="20" t="s">
        <v>23972</v>
      </c>
      <c r="C518" s="21">
        <v>6</v>
      </c>
      <c r="D518" s="22" t="s">
        <v>2735</v>
      </c>
      <c r="E518" s="22">
        <v>0</v>
      </c>
      <c r="F518" s="22">
        <v>0</v>
      </c>
      <c r="G518" s="22">
        <v>0</v>
      </c>
      <c r="H518" s="22">
        <v>3300</v>
      </c>
      <c r="I518" s="22">
        <v>0</v>
      </c>
      <c r="K518" s="63" t="e">
        <f>IF(A518="","",IF(ISNA(VLOOKUP($A518,#REF!,12,0)),"",VLOOKUP($A518,#REF!,12,0)))</f>
        <v>#REF!</v>
      </c>
      <c r="L518" s="63" t="e">
        <f>IF(A518="","",CONCATENATE(IF(ISNA(VLOOKUP(A518,#REF!,5,0)),"",VLOOKUP(A518,#REF!,5,0)),IF(ISNA(VLOOKUP(A518,#REF!,4,0)),"",VLOOKUP(A518,#REF!,4,0))))</f>
        <v>#REF!</v>
      </c>
      <c r="M518" s="61">
        <f>COUNTIF(☆部材対象!$B:$B,$A518)</f>
        <v>0</v>
      </c>
      <c r="N518" s="61">
        <f>COUNTIF(☆部材対象!$E:$E,$A518)</f>
        <v>0</v>
      </c>
      <c r="O518" s="62">
        <f t="shared" si="19"/>
        <v>0</v>
      </c>
    </row>
    <row r="519" spans="1:15">
      <c r="A519" s="19" t="s">
        <v>25243</v>
      </c>
      <c r="B519" s="20" t="s">
        <v>25244</v>
      </c>
      <c r="C519" s="21">
        <v>1</v>
      </c>
      <c r="D519" s="22" t="s">
        <v>2735</v>
      </c>
      <c r="E519" s="22">
        <v>0</v>
      </c>
      <c r="F519" s="22">
        <v>0</v>
      </c>
      <c r="G519" s="22">
        <v>0</v>
      </c>
      <c r="H519" s="22">
        <v>1250</v>
      </c>
      <c r="I519" s="22">
        <v>0</v>
      </c>
      <c r="K519" s="63" t="e">
        <f>IF(A519="","",IF(ISNA(VLOOKUP($A519,#REF!,12,0)),"",VLOOKUP($A519,#REF!,12,0)))</f>
        <v>#REF!</v>
      </c>
      <c r="L519" s="63" t="e">
        <f>IF(A519="","",CONCATENATE(IF(ISNA(VLOOKUP(A519,#REF!,5,0)),"",VLOOKUP(A519,#REF!,5,0)),IF(ISNA(VLOOKUP(A519,#REF!,4,0)),"",VLOOKUP(A519,#REF!,4,0))))</f>
        <v>#REF!</v>
      </c>
      <c r="M519" s="61">
        <f>COUNTIF(☆部材対象!$B:$B,$A519)</f>
        <v>0</v>
      </c>
      <c r="N519" s="61">
        <f>COUNTIF(☆部材対象!$E:$E,$A519)</f>
        <v>0</v>
      </c>
      <c r="O519" s="62">
        <f t="shared" si="19"/>
        <v>0</v>
      </c>
    </row>
    <row r="520" spans="1:15">
      <c r="A520" s="19" t="s">
        <v>25245</v>
      </c>
      <c r="B520" s="20" t="s">
        <v>25246</v>
      </c>
      <c r="C520" s="21">
        <v>1</v>
      </c>
      <c r="D520" s="22" t="s">
        <v>2735</v>
      </c>
      <c r="E520" s="22">
        <v>0</v>
      </c>
      <c r="F520" s="22">
        <v>0</v>
      </c>
      <c r="G520" s="22">
        <v>0</v>
      </c>
      <c r="H520" s="22">
        <v>670</v>
      </c>
      <c r="I520" s="22">
        <v>0</v>
      </c>
      <c r="K520" s="63" t="e">
        <f>IF(A520="","",IF(ISNA(VLOOKUP($A520,#REF!,12,0)),"",VLOOKUP($A520,#REF!,12,0)))</f>
        <v>#REF!</v>
      </c>
      <c r="L520" s="63" t="e">
        <f>IF(A520="","",CONCATENATE(IF(ISNA(VLOOKUP(A520,#REF!,5,0)),"",VLOOKUP(A520,#REF!,5,0)),IF(ISNA(VLOOKUP(A520,#REF!,4,0)),"",VLOOKUP(A520,#REF!,4,0))))</f>
        <v>#REF!</v>
      </c>
      <c r="M520" s="61">
        <f>COUNTIF(☆部材対象!$B:$B,$A520)</f>
        <v>0</v>
      </c>
      <c r="N520" s="61">
        <f>COUNTIF(☆部材対象!$E:$E,$A520)</f>
        <v>0</v>
      </c>
      <c r="O520" s="62">
        <f t="shared" si="19"/>
        <v>0</v>
      </c>
    </row>
    <row r="521" spans="1:15">
      <c r="A521" s="19" t="s">
        <v>24734</v>
      </c>
      <c r="B521" s="20" t="s">
        <v>24735</v>
      </c>
      <c r="C521" s="21">
        <v>22</v>
      </c>
      <c r="D521" s="22" t="s">
        <v>2613</v>
      </c>
      <c r="E521" s="22">
        <v>0</v>
      </c>
      <c r="F521" s="22">
        <v>0</v>
      </c>
      <c r="G521" s="22">
        <v>0</v>
      </c>
      <c r="H521" s="22">
        <v>7040</v>
      </c>
      <c r="I521" s="22">
        <v>0</v>
      </c>
      <c r="K521" s="63" t="e">
        <f>IF(A521="","",IF(ISNA(VLOOKUP($A521,#REF!,12,0)),"",VLOOKUP($A521,#REF!,12,0)))</f>
        <v>#REF!</v>
      </c>
      <c r="L521" s="63" t="e">
        <f>IF(A521="","",CONCATENATE(IF(ISNA(VLOOKUP(A521,#REF!,5,0)),"",VLOOKUP(A521,#REF!,5,0)),IF(ISNA(VLOOKUP(A521,#REF!,4,0)),"",VLOOKUP(A521,#REF!,4,0))))</f>
        <v>#REF!</v>
      </c>
      <c r="M521" s="61">
        <f>COUNTIF(☆部材対象!$B:$B,$A521)</f>
        <v>0</v>
      </c>
      <c r="N521" s="61">
        <f>COUNTIF(☆部材対象!$E:$E,$A521)</f>
        <v>0</v>
      </c>
      <c r="O521" s="62">
        <f t="shared" si="19"/>
        <v>0</v>
      </c>
    </row>
    <row r="522" spans="1:15">
      <c r="A522" s="19" t="s">
        <v>23968</v>
      </c>
      <c r="B522" s="20" t="s">
        <v>23969</v>
      </c>
      <c r="C522" s="21">
        <v>90</v>
      </c>
      <c r="D522" s="22" t="s">
        <v>2613</v>
      </c>
      <c r="E522" s="22">
        <v>0</v>
      </c>
      <c r="F522" s="22">
        <v>0</v>
      </c>
      <c r="G522" s="22">
        <v>0</v>
      </c>
      <c r="H522" s="22">
        <v>18900</v>
      </c>
      <c r="I522" s="22">
        <v>0</v>
      </c>
      <c r="K522" s="63" t="e">
        <f>IF(A522="","",IF(ISNA(VLOOKUP($A522,#REF!,12,0)),"",VLOOKUP($A522,#REF!,12,0)))</f>
        <v>#REF!</v>
      </c>
      <c r="L522" s="63" t="e">
        <f>IF(A522="","",CONCATENATE(IF(ISNA(VLOOKUP(A522,#REF!,5,0)),"",VLOOKUP(A522,#REF!,5,0)),IF(ISNA(VLOOKUP(A522,#REF!,4,0)),"",VLOOKUP(A522,#REF!,4,0))))</f>
        <v>#REF!</v>
      </c>
      <c r="M522" s="61">
        <f>COUNTIF(☆部材対象!$B:$B,$A522)</f>
        <v>0</v>
      </c>
      <c r="N522" s="61">
        <f>COUNTIF(☆部材対象!$E:$E,$A522)</f>
        <v>0</v>
      </c>
      <c r="O522" s="62">
        <f t="shared" si="19"/>
        <v>0</v>
      </c>
    </row>
    <row r="523" spans="1:15">
      <c r="A523" s="19" t="s">
        <v>23924</v>
      </c>
      <c r="B523" s="20" t="s">
        <v>23925</v>
      </c>
      <c r="C523" s="21">
        <v>6</v>
      </c>
      <c r="D523" s="22" t="s">
        <v>2735</v>
      </c>
      <c r="E523" s="22">
        <v>0</v>
      </c>
      <c r="F523" s="22">
        <v>0</v>
      </c>
      <c r="G523" s="22">
        <v>0</v>
      </c>
      <c r="H523" s="22">
        <v>5220</v>
      </c>
      <c r="I523" s="22">
        <v>0</v>
      </c>
      <c r="K523" s="63" t="e">
        <f>IF(A523="","",IF(ISNA(VLOOKUP($A523,#REF!,12,0)),"",VLOOKUP($A523,#REF!,12,0)))</f>
        <v>#REF!</v>
      </c>
      <c r="L523" s="63" t="e">
        <f>IF(A523="","",CONCATENATE(IF(ISNA(VLOOKUP(A523,#REF!,5,0)),"",VLOOKUP(A523,#REF!,5,0)),IF(ISNA(VLOOKUP(A523,#REF!,4,0)),"",VLOOKUP(A523,#REF!,4,0))))</f>
        <v>#REF!</v>
      </c>
      <c r="M523" s="61">
        <f>COUNTIF(☆部材対象!$B:$B,$A523)</f>
        <v>0</v>
      </c>
      <c r="N523" s="61">
        <f>COUNTIF(☆部材対象!$E:$E,$A523)</f>
        <v>0</v>
      </c>
      <c r="O523" s="62">
        <f t="shared" si="19"/>
        <v>0</v>
      </c>
    </row>
    <row r="524" spans="1:15">
      <c r="A524" s="19" t="s">
        <v>23844</v>
      </c>
      <c r="B524" s="20" t="s">
        <v>23845</v>
      </c>
      <c r="C524" s="21">
        <v>17</v>
      </c>
      <c r="D524" s="22" t="s">
        <v>2735</v>
      </c>
      <c r="E524" s="22">
        <v>0</v>
      </c>
      <c r="F524" s="22">
        <v>0</v>
      </c>
      <c r="G524" s="22">
        <v>0</v>
      </c>
      <c r="H524" s="22">
        <v>12750</v>
      </c>
      <c r="I524" s="22">
        <v>0</v>
      </c>
      <c r="K524" s="63" t="e">
        <f>IF(A524="","",IF(ISNA(VLOOKUP($A524,#REF!,12,0)),"",VLOOKUP($A524,#REF!,12,0)))</f>
        <v>#REF!</v>
      </c>
      <c r="L524" s="63" t="e">
        <f>IF(A524="","",CONCATENATE(IF(ISNA(VLOOKUP(A524,#REF!,5,0)),"",VLOOKUP(A524,#REF!,5,0)),IF(ISNA(VLOOKUP(A524,#REF!,4,0)),"",VLOOKUP(A524,#REF!,4,0))))</f>
        <v>#REF!</v>
      </c>
      <c r="M524" s="61">
        <f>COUNTIF(☆部材対象!$B:$B,$A524)</f>
        <v>0</v>
      </c>
      <c r="N524" s="61">
        <f>COUNTIF(☆部材対象!$E:$E,$A524)</f>
        <v>0</v>
      </c>
      <c r="O524" s="62">
        <f t="shared" si="19"/>
        <v>0</v>
      </c>
    </row>
    <row r="525" spans="1:15">
      <c r="A525" s="19" t="s">
        <v>23911</v>
      </c>
      <c r="B525" s="20" t="s">
        <v>23912</v>
      </c>
      <c r="C525" s="21">
        <v>7</v>
      </c>
      <c r="D525" s="22" t="s">
        <v>2735</v>
      </c>
      <c r="E525" s="22">
        <v>0</v>
      </c>
      <c r="F525" s="22">
        <v>0</v>
      </c>
      <c r="G525" s="22">
        <v>0</v>
      </c>
      <c r="H525" s="22">
        <v>10850</v>
      </c>
      <c r="I525" s="22">
        <v>0</v>
      </c>
      <c r="K525" s="63" t="e">
        <f>IF(A525="","",IF(ISNA(VLOOKUP($A525,#REF!,12,0)),"",VLOOKUP($A525,#REF!,12,0)))</f>
        <v>#REF!</v>
      </c>
      <c r="L525" s="63" t="e">
        <f>IF(A525="","",CONCATENATE(IF(ISNA(VLOOKUP(A525,#REF!,5,0)),"",VLOOKUP(A525,#REF!,5,0)),IF(ISNA(VLOOKUP(A525,#REF!,4,0)),"",VLOOKUP(A525,#REF!,4,0))))</f>
        <v>#REF!</v>
      </c>
      <c r="M525" s="61">
        <f>COUNTIF(☆部材対象!$B:$B,$A525)</f>
        <v>0</v>
      </c>
      <c r="N525" s="61">
        <f>COUNTIF(☆部材対象!$E:$E,$A525)</f>
        <v>0</v>
      </c>
      <c r="O525" s="62">
        <f t="shared" si="19"/>
        <v>0</v>
      </c>
    </row>
    <row r="526" spans="1:15">
      <c r="A526" s="19" t="s">
        <v>25012</v>
      </c>
      <c r="B526" s="20" t="s">
        <v>25013</v>
      </c>
      <c r="C526" s="21">
        <v>1</v>
      </c>
      <c r="D526" s="22" t="s">
        <v>11338</v>
      </c>
      <c r="E526" s="22">
        <v>0</v>
      </c>
      <c r="F526" s="22">
        <v>0</v>
      </c>
      <c r="G526" s="22">
        <v>0</v>
      </c>
      <c r="H526" s="22">
        <v>940</v>
      </c>
      <c r="I526" s="22">
        <v>0</v>
      </c>
      <c r="K526" s="63" t="e">
        <f>IF(A526="","",IF(ISNA(VLOOKUP($A526,#REF!,12,0)),"",VLOOKUP($A526,#REF!,12,0)))</f>
        <v>#REF!</v>
      </c>
      <c r="L526" s="63" t="e">
        <f>IF(A526="","",CONCATENATE(IF(ISNA(VLOOKUP(A526,#REF!,5,0)),"",VLOOKUP(A526,#REF!,5,0)),IF(ISNA(VLOOKUP(A526,#REF!,4,0)),"",VLOOKUP(A526,#REF!,4,0))))</f>
        <v>#REF!</v>
      </c>
      <c r="M526" s="61">
        <f>COUNTIF(☆部材対象!$B:$B,$A526)</f>
        <v>0</v>
      </c>
      <c r="N526" s="61">
        <f>COUNTIF(☆部材対象!$E:$E,$A526)</f>
        <v>0</v>
      </c>
      <c r="O526" s="62">
        <f t="shared" si="19"/>
        <v>0</v>
      </c>
    </row>
    <row r="527" spans="1:15">
      <c r="A527" s="19" t="s">
        <v>25229</v>
      </c>
      <c r="B527" s="20" t="s">
        <v>25220</v>
      </c>
      <c r="C527" s="21">
        <v>1</v>
      </c>
      <c r="D527" s="22" t="s">
        <v>19754</v>
      </c>
      <c r="E527" s="22">
        <v>1480</v>
      </c>
      <c r="F527" s="22">
        <v>0</v>
      </c>
      <c r="G527" s="22">
        <v>0</v>
      </c>
      <c r="H527" s="22">
        <v>0</v>
      </c>
      <c r="I527" s="22">
        <v>0</v>
      </c>
      <c r="K527" s="63" t="e">
        <f>IF(A527="","",IF(ISNA(VLOOKUP($A527,#REF!,12,0)),"",VLOOKUP($A527,#REF!,12,0)))</f>
        <v>#REF!</v>
      </c>
      <c r="L527" s="63" t="e">
        <f>IF(A527="","",CONCATENATE(IF(ISNA(VLOOKUP(A527,#REF!,5,0)),"",VLOOKUP(A527,#REF!,5,0)),IF(ISNA(VLOOKUP(A527,#REF!,4,0)),"",VLOOKUP(A527,#REF!,4,0))))</f>
        <v>#REF!</v>
      </c>
      <c r="M527" s="61">
        <f>COUNTIF(☆部材対象!$B:$B,$A527)</f>
        <v>0</v>
      </c>
      <c r="N527" s="61">
        <f>COUNTIF(☆部材対象!$E:$E,$A527)</f>
        <v>0</v>
      </c>
      <c r="O527" s="62">
        <f t="shared" si="19"/>
        <v>1480</v>
      </c>
    </row>
    <row r="528" spans="1:15">
      <c r="A528" s="19" t="s">
        <v>25223</v>
      </c>
      <c r="B528" s="20" t="s">
        <v>25224</v>
      </c>
      <c r="C528" s="21">
        <v>1</v>
      </c>
      <c r="D528" s="22" t="s">
        <v>19754</v>
      </c>
      <c r="E528" s="22">
        <v>1030</v>
      </c>
      <c r="F528" s="22">
        <v>0</v>
      </c>
      <c r="G528" s="22">
        <v>0</v>
      </c>
      <c r="H528" s="22">
        <v>0</v>
      </c>
      <c r="I528" s="22">
        <v>0</v>
      </c>
      <c r="K528" s="63" t="e">
        <f>IF(A528="","",IF(ISNA(VLOOKUP($A528,#REF!,12,0)),"",VLOOKUP($A528,#REF!,12,0)))</f>
        <v>#REF!</v>
      </c>
      <c r="L528" s="63" t="e">
        <f>IF(A528="","",CONCATENATE(IF(ISNA(VLOOKUP(A528,#REF!,5,0)),"",VLOOKUP(A528,#REF!,5,0)),IF(ISNA(VLOOKUP(A528,#REF!,4,0)),"",VLOOKUP(A528,#REF!,4,0))))</f>
        <v>#REF!</v>
      </c>
      <c r="M528" s="61">
        <f>COUNTIF(☆部材対象!$B:$B,$A528)</f>
        <v>0</v>
      </c>
      <c r="N528" s="61">
        <f>COUNTIF(☆部材対象!$E:$E,$A528)</f>
        <v>0</v>
      </c>
      <c r="O528" s="62">
        <f t="shared" si="19"/>
        <v>1030</v>
      </c>
    </row>
    <row r="529" spans="1:15">
      <c r="A529" s="19" t="s">
        <v>25309</v>
      </c>
      <c r="B529" s="20" t="s">
        <v>25310</v>
      </c>
      <c r="C529" s="21">
        <v>1</v>
      </c>
      <c r="D529" s="22" t="s">
        <v>19754</v>
      </c>
      <c r="E529" s="22">
        <v>980</v>
      </c>
      <c r="F529" s="22">
        <v>0</v>
      </c>
      <c r="G529" s="22">
        <v>0</v>
      </c>
      <c r="H529" s="22">
        <v>0</v>
      </c>
      <c r="I529" s="22">
        <v>0</v>
      </c>
      <c r="K529" s="63" t="e">
        <f>IF(A529="","",IF(ISNA(VLOOKUP($A529,#REF!,12,0)),"",VLOOKUP($A529,#REF!,12,0)))</f>
        <v>#REF!</v>
      </c>
      <c r="L529" s="63" t="e">
        <f>IF(A529="","",CONCATENATE(IF(ISNA(VLOOKUP(A529,#REF!,5,0)),"",VLOOKUP(A529,#REF!,5,0)),IF(ISNA(VLOOKUP(A529,#REF!,4,0)),"",VLOOKUP(A529,#REF!,4,0))))</f>
        <v>#REF!</v>
      </c>
      <c r="M529" s="61">
        <f>COUNTIF(☆部材対象!$B:$B,$A529)</f>
        <v>0</v>
      </c>
      <c r="N529" s="61">
        <f>COUNTIF(☆部材対象!$E:$E,$A529)</f>
        <v>0</v>
      </c>
      <c r="O529" s="62">
        <f t="shared" si="19"/>
        <v>980</v>
      </c>
    </row>
    <row r="530" spans="1:15">
      <c r="A530" s="19" t="s">
        <v>25216</v>
      </c>
      <c r="B530" s="20" t="s">
        <v>25217</v>
      </c>
      <c r="C530" s="21">
        <v>1</v>
      </c>
      <c r="D530" s="22" t="s">
        <v>19754</v>
      </c>
      <c r="E530" s="22">
        <v>1970</v>
      </c>
      <c r="F530" s="22">
        <v>0</v>
      </c>
      <c r="G530" s="22">
        <v>0</v>
      </c>
      <c r="H530" s="22">
        <v>0</v>
      </c>
      <c r="I530" s="22">
        <v>0</v>
      </c>
      <c r="K530" s="63" t="e">
        <f>IF(A530="","",IF(ISNA(VLOOKUP($A530,#REF!,12,0)),"",VLOOKUP($A530,#REF!,12,0)))</f>
        <v>#REF!</v>
      </c>
      <c r="L530" s="63" t="e">
        <f>IF(A530="","",CONCATENATE(IF(ISNA(VLOOKUP(A530,#REF!,5,0)),"",VLOOKUP(A530,#REF!,5,0)),IF(ISNA(VLOOKUP(A530,#REF!,4,0)),"",VLOOKUP(A530,#REF!,4,0))))</f>
        <v>#REF!</v>
      </c>
      <c r="M530" s="61">
        <f>COUNTIF(☆部材対象!$B:$B,$A530)</f>
        <v>0</v>
      </c>
      <c r="N530" s="61">
        <f>COUNTIF(☆部材対象!$E:$E,$A530)</f>
        <v>0</v>
      </c>
      <c r="O530" s="62">
        <f t="shared" si="19"/>
        <v>1970</v>
      </c>
    </row>
    <row r="531" spans="1:15">
      <c r="A531" s="19" t="s">
        <v>25228</v>
      </c>
      <c r="B531" s="20" t="s">
        <v>25220</v>
      </c>
      <c r="C531" s="21">
        <v>1</v>
      </c>
      <c r="D531" s="22" t="s">
        <v>19754</v>
      </c>
      <c r="E531" s="22">
        <v>1480</v>
      </c>
      <c r="F531" s="22">
        <v>0</v>
      </c>
      <c r="G531" s="22">
        <v>0</v>
      </c>
      <c r="H531" s="22">
        <v>0</v>
      </c>
      <c r="I531" s="22">
        <v>0</v>
      </c>
      <c r="K531" s="63" t="e">
        <f>IF(A531="","",IF(ISNA(VLOOKUP($A531,#REF!,12,0)),"",VLOOKUP($A531,#REF!,12,0)))</f>
        <v>#REF!</v>
      </c>
      <c r="L531" s="63" t="e">
        <f>IF(A531="","",CONCATENATE(IF(ISNA(VLOOKUP(A531,#REF!,5,0)),"",VLOOKUP(A531,#REF!,5,0)),IF(ISNA(VLOOKUP(A531,#REF!,4,0)),"",VLOOKUP(A531,#REF!,4,0))))</f>
        <v>#REF!</v>
      </c>
      <c r="M531" s="61">
        <f>COUNTIF(☆部材対象!$B:$B,$A531)</f>
        <v>0</v>
      </c>
      <c r="N531" s="61">
        <f>COUNTIF(☆部材対象!$E:$E,$A531)</f>
        <v>0</v>
      </c>
      <c r="O531" s="62">
        <f t="shared" si="19"/>
        <v>1480</v>
      </c>
    </row>
    <row r="532" spans="1:15">
      <c r="A532" s="19" t="s">
        <v>25219</v>
      </c>
      <c r="B532" s="20" t="s">
        <v>25220</v>
      </c>
      <c r="C532" s="21">
        <v>1</v>
      </c>
      <c r="D532" s="22" t="s">
        <v>19754</v>
      </c>
      <c r="E532" s="22">
        <v>1710</v>
      </c>
      <c r="F532" s="22">
        <v>0</v>
      </c>
      <c r="G532" s="22">
        <v>0</v>
      </c>
      <c r="H532" s="22">
        <v>0</v>
      </c>
      <c r="I532" s="22">
        <v>0</v>
      </c>
      <c r="K532" s="63" t="e">
        <f>IF(A532="","",IF(ISNA(VLOOKUP($A532,#REF!,12,0)),"",VLOOKUP($A532,#REF!,12,0)))</f>
        <v>#REF!</v>
      </c>
      <c r="L532" s="63" t="e">
        <f>IF(A532="","",CONCATENATE(IF(ISNA(VLOOKUP(A532,#REF!,5,0)),"",VLOOKUP(A532,#REF!,5,0)),IF(ISNA(VLOOKUP(A532,#REF!,4,0)),"",VLOOKUP(A532,#REF!,4,0))))</f>
        <v>#REF!</v>
      </c>
      <c r="M532" s="61">
        <f>COUNTIF(☆部材対象!$B:$B,$A532)</f>
        <v>0</v>
      </c>
      <c r="N532" s="61">
        <f>COUNTIF(☆部材対象!$E:$E,$A532)</f>
        <v>0</v>
      </c>
      <c r="O532" s="62">
        <f t="shared" si="19"/>
        <v>1710</v>
      </c>
    </row>
    <row r="533" spans="1:15">
      <c r="A533" s="19" t="s">
        <v>25234</v>
      </c>
      <c r="B533" s="20" t="s">
        <v>25235</v>
      </c>
      <c r="C533" s="21">
        <v>1</v>
      </c>
      <c r="D533" s="22" t="s">
        <v>19754</v>
      </c>
      <c r="E533" s="22">
        <v>2880</v>
      </c>
      <c r="F533" s="22">
        <v>0</v>
      </c>
      <c r="G533" s="22">
        <v>0</v>
      </c>
      <c r="H533" s="22">
        <v>0</v>
      </c>
      <c r="I533" s="22">
        <v>0</v>
      </c>
      <c r="K533" s="63" t="e">
        <f>IF(A533="","",IF(ISNA(VLOOKUP($A533,#REF!,12,0)),"",VLOOKUP($A533,#REF!,12,0)))</f>
        <v>#REF!</v>
      </c>
      <c r="L533" s="63" t="e">
        <f>IF(A533="","",CONCATENATE(IF(ISNA(VLOOKUP(A533,#REF!,5,0)),"",VLOOKUP(A533,#REF!,5,0)),IF(ISNA(VLOOKUP(A533,#REF!,4,0)),"",VLOOKUP(A533,#REF!,4,0))))</f>
        <v>#REF!</v>
      </c>
      <c r="M533" s="61">
        <f>COUNTIF(☆部材対象!$B:$B,$A533)</f>
        <v>0</v>
      </c>
      <c r="N533" s="61">
        <f>COUNTIF(☆部材対象!$E:$E,$A533)</f>
        <v>0</v>
      </c>
      <c r="O533" s="62">
        <f t="shared" si="19"/>
        <v>2880</v>
      </c>
    </row>
    <row r="534" spans="1:15">
      <c r="A534" s="19" t="s">
        <v>25257</v>
      </c>
      <c r="B534" s="20" t="s">
        <v>25258</v>
      </c>
      <c r="C534" s="21">
        <v>1</v>
      </c>
      <c r="D534" s="22" t="s">
        <v>19754</v>
      </c>
      <c r="E534" s="22">
        <v>8490</v>
      </c>
      <c r="F534" s="22">
        <v>0</v>
      </c>
      <c r="G534" s="22">
        <v>0</v>
      </c>
      <c r="H534" s="22">
        <v>0</v>
      </c>
      <c r="I534" s="22">
        <v>0</v>
      </c>
      <c r="K534" s="63" t="e">
        <f>IF(A534="","",IF(ISNA(VLOOKUP($A534,#REF!,12,0)),"",VLOOKUP($A534,#REF!,12,0)))</f>
        <v>#REF!</v>
      </c>
      <c r="L534" s="63" t="e">
        <f>IF(A534="","",CONCATENATE(IF(ISNA(VLOOKUP(A534,#REF!,5,0)),"",VLOOKUP(A534,#REF!,5,0)),IF(ISNA(VLOOKUP(A534,#REF!,4,0)),"",VLOOKUP(A534,#REF!,4,0))))</f>
        <v>#REF!</v>
      </c>
      <c r="M534" s="61">
        <f>COUNTIF(☆部材対象!$B:$B,$A534)</f>
        <v>0</v>
      </c>
      <c r="N534" s="61">
        <f>COUNTIF(☆部材対象!$E:$E,$A534)</f>
        <v>0</v>
      </c>
      <c r="O534" s="62">
        <f t="shared" si="19"/>
        <v>8490</v>
      </c>
    </row>
    <row r="535" spans="1:15">
      <c r="A535" s="19" t="s">
        <v>25239</v>
      </c>
      <c r="B535" s="20" t="s">
        <v>25240</v>
      </c>
      <c r="C535" s="21">
        <v>2</v>
      </c>
      <c r="D535" s="22" t="s">
        <v>19754</v>
      </c>
      <c r="E535" s="22">
        <v>3200</v>
      </c>
      <c r="F535" s="22">
        <v>0</v>
      </c>
      <c r="G535" s="22">
        <v>0</v>
      </c>
      <c r="H535" s="22">
        <v>0</v>
      </c>
      <c r="I535" s="22">
        <v>0</v>
      </c>
      <c r="K535" s="63" t="e">
        <f>IF(A535="","",IF(ISNA(VLOOKUP($A535,#REF!,12,0)),"",VLOOKUP($A535,#REF!,12,0)))</f>
        <v>#REF!</v>
      </c>
      <c r="L535" s="63" t="e">
        <f>IF(A535="","",CONCATENATE(IF(ISNA(VLOOKUP(A535,#REF!,5,0)),"",VLOOKUP(A535,#REF!,5,0)),IF(ISNA(VLOOKUP(A535,#REF!,4,0)),"",VLOOKUP(A535,#REF!,4,0))))</f>
        <v>#REF!</v>
      </c>
      <c r="M535" s="61">
        <f>COUNTIF(☆部材対象!$B:$B,$A535)</f>
        <v>0</v>
      </c>
      <c r="N535" s="61">
        <f>COUNTIF(☆部材対象!$E:$E,$A535)</f>
        <v>0</v>
      </c>
      <c r="O535" s="62">
        <f t="shared" si="19"/>
        <v>3200</v>
      </c>
    </row>
    <row r="536" spans="1:15">
      <c r="A536" s="19" t="s">
        <v>25238</v>
      </c>
      <c r="B536" s="20" t="s">
        <v>25220</v>
      </c>
      <c r="C536" s="21">
        <v>3</v>
      </c>
      <c r="D536" s="22" t="s">
        <v>19754</v>
      </c>
      <c r="E536" s="22">
        <v>4440</v>
      </c>
      <c r="F536" s="22">
        <v>0</v>
      </c>
      <c r="G536" s="22">
        <v>0</v>
      </c>
      <c r="H536" s="22">
        <v>0</v>
      </c>
      <c r="I536" s="22">
        <v>0</v>
      </c>
      <c r="K536" s="63" t="e">
        <f>IF(A536="","",IF(ISNA(VLOOKUP($A536,#REF!,12,0)),"",VLOOKUP($A536,#REF!,12,0)))</f>
        <v>#REF!</v>
      </c>
      <c r="L536" s="63" t="e">
        <f>IF(A536="","",CONCATENATE(IF(ISNA(VLOOKUP(A536,#REF!,5,0)),"",VLOOKUP(A536,#REF!,5,0)),IF(ISNA(VLOOKUP(A536,#REF!,4,0)),"",VLOOKUP(A536,#REF!,4,0))))</f>
        <v>#REF!</v>
      </c>
      <c r="M536" s="61">
        <f>COUNTIF(☆部材対象!$B:$B,$A536)</f>
        <v>0</v>
      </c>
      <c r="N536" s="61">
        <f>COUNTIF(☆部材対象!$E:$E,$A536)</f>
        <v>0</v>
      </c>
      <c r="O536" s="62">
        <f t="shared" si="19"/>
        <v>4440</v>
      </c>
    </row>
    <row r="537" spans="1:15">
      <c r="A537" s="19" t="s">
        <v>24037</v>
      </c>
      <c r="B537" s="20" t="s">
        <v>23876</v>
      </c>
      <c r="C537" s="21">
        <v>15</v>
      </c>
      <c r="D537" s="22" t="s">
        <v>19754</v>
      </c>
      <c r="E537" s="22">
        <v>0</v>
      </c>
      <c r="F537" s="22">
        <v>0</v>
      </c>
      <c r="G537" s="22">
        <v>780</v>
      </c>
      <c r="H537" s="22">
        <v>0</v>
      </c>
      <c r="I537" s="22">
        <v>0</v>
      </c>
      <c r="K537" s="63" t="e">
        <f>IF(A537="","",IF(ISNA(VLOOKUP($A537,#REF!,12,0)),"",VLOOKUP($A537,#REF!,12,0)))</f>
        <v>#REF!</v>
      </c>
      <c r="L537" s="63" t="e">
        <f>IF(A537="","",CONCATENATE(IF(ISNA(VLOOKUP(A537,#REF!,5,0)),"",VLOOKUP(A537,#REF!,5,0)),IF(ISNA(VLOOKUP(A537,#REF!,4,0)),"",VLOOKUP(A537,#REF!,4,0))))</f>
        <v>#REF!</v>
      </c>
      <c r="M537" s="61">
        <f>COUNTIF(☆部材対象!$B:$B,$A537)</f>
        <v>0</v>
      </c>
      <c r="N537" s="61">
        <f>COUNTIF(☆部材対象!$E:$E,$A537)</f>
        <v>0</v>
      </c>
      <c r="O537" s="62">
        <f t="shared" si="19"/>
        <v>0</v>
      </c>
    </row>
    <row r="538" spans="1:15">
      <c r="A538" s="19" t="s">
        <v>23875</v>
      </c>
      <c r="B538" s="20" t="s">
        <v>23876</v>
      </c>
      <c r="C538" s="21">
        <v>30</v>
      </c>
      <c r="D538" s="22" t="s">
        <v>19754</v>
      </c>
      <c r="E538" s="22">
        <v>0</v>
      </c>
      <c r="F538" s="22">
        <v>0</v>
      </c>
      <c r="G538" s="22">
        <v>1560</v>
      </c>
      <c r="H538" s="22">
        <v>0</v>
      </c>
      <c r="I538" s="22">
        <v>0</v>
      </c>
      <c r="K538" s="63" t="e">
        <f>IF(A538="","",IF(ISNA(VLOOKUP($A538,#REF!,12,0)),"",VLOOKUP($A538,#REF!,12,0)))</f>
        <v>#REF!</v>
      </c>
      <c r="L538" s="63" t="e">
        <f>IF(A538="","",CONCATENATE(IF(ISNA(VLOOKUP(A538,#REF!,5,0)),"",VLOOKUP(A538,#REF!,5,0)),IF(ISNA(VLOOKUP(A538,#REF!,4,0)),"",VLOOKUP(A538,#REF!,4,0))))</f>
        <v>#REF!</v>
      </c>
      <c r="M538" s="61">
        <f>COUNTIF(☆部材対象!$B:$B,$A538)</f>
        <v>0</v>
      </c>
      <c r="N538" s="61">
        <f>COUNTIF(☆部材対象!$E:$E,$A538)</f>
        <v>0</v>
      </c>
      <c r="O538" s="62">
        <f t="shared" si="19"/>
        <v>0</v>
      </c>
    </row>
    <row r="539" spans="1:15">
      <c r="A539" s="19" t="s">
        <v>25204</v>
      </c>
      <c r="B539" s="20" t="s">
        <v>25205</v>
      </c>
      <c r="C539" s="21">
        <v>173</v>
      </c>
      <c r="D539" s="22" t="s">
        <v>19754</v>
      </c>
      <c r="E539" s="22">
        <v>0</v>
      </c>
      <c r="F539" s="22">
        <v>0</v>
      </c>
      <c r="G539" s="22">
        <v>12456</v>
      </c>
      <c r="H539" s="22">
        <v>0</v>
      </c>
      <c r="I539" s="22">
        <v>0</v>
      </c>
      <c r="K539" s="63" t="e">
        <f>IF(A539="","",IF(ISNA(VLOOKUP($A539,#REF!,12,0)),"",VLOOKUP($A539,#REF!,12,0)))</f>
        <v>#REF!</v>
      </c>
      <c r="L539" s="63" t="e">
        <f>IF(A539="","",CONCATENATE(IF(ISNA(VLOOKUP(A539,#REF!,5,0)),"",VLOOKUP(A539,#REF!,5,0)),IF(ISNA(VLOOKUP(A539,#REF!,4,0)),"",VLOOKUP(A539,#REF!,4,0))))</f>
        <v>#REF!</v>
      </c>
      <c r="M539" s="61">
        <f>COUNTIF(☆部材対象!$B:$B,$A539)</f>
        <v>0</v>
      </c>
      <c r="N539" s="61">
        <f>COUNTIF(☆部材対象!$E:$E,$A539)</f>
        <v>0</v>
      </c>
      <c r="O539" s="62">
        <f t="shared" si="19"/>
        <v>0</v>
      </c>
    </row>
    <row r="540" spans="1:15">
      <c r="A540" s="19" t="s">
        <v>24040</v>
      </c>
      <c r="B540" s="20" t="s">
        <v>23878</v>
      </c>
      <c r="C540" s="21">
        <v>30</v>
      </c>
      <c r="D540" s="22" t="s">
        <v>19754</v>
      </c>
      <c r="E540" s="22">
        <v>0</v>
      </c>
      <c r="F540" s="22">
        <v>0</v>
      </c>
      <c r="G540" s="22">
        <v>2940</v>
      </c>
      <c r="H540" s="22">
        <v>0</v>
      </c>
      <c r="I540" s="22">
        <v>0</v>
      </c>
      <c r="K540" s="63" t="e">
        <f>IF(A540="","",IF(ISNA(VLOOKUP($A540,#REF!,12,0)),"",VLOOKUP($A540,#REF!,12,0)))</f>
        <v>#REF!</v>
      </c>
      <c r="L540" s="63" t="e">
        <f>IF(A540="","",CONCATENATE(IF(ISNA(VLOOKUP(A540,#REF!,5,0)),"",VLOOKUP(A540,#REF!,5,0)),IF(ISNA(VLOOKUP(A540,#REF!,4,0)),"",VLOOKUP(A540,#REF!,4,0))))</f>
        <v>#REF!</v>
      </c>
      <c r="M540" s="61">
        <f>COUNTIF(☆部材対象!$B:$B,$A540)</f>
        <v>0</v>
      </c>
      <c r="N540" s="61">
        <f>COUNTIF(☆部材対象!$E:$E,$A540)</f>
        <v>0</v>
      </c>
      <c r="O540" s="62">
        <f t="shared" si="19"/>
        <v>0</v>
      </c>
    </row>
    <row r="541" spans="1:15">
      <c r="A541" s="19" t="s">
        <v>23877</v>
      </c>
      <c r="B541" s="20" t="s">
        <v>23878</v>
      </c>
      <c r="C541" s="21">
        <v>90</v>
      </c>
      <c r="D541" s="22" t="s">
        <v>19754</v>
      </c>
      <c r="E541" s="22">
        <v>0</v>
      </c>
      <c r="F541" s="22">
        <v>0</v>
      </c>
      <c r="G541" s="22">
        <v>8820</v>
      </c>
      <c r="H541" s="22">
        <v>0</v>
      </c>
      <c r="I541" s="22">
        <v>0</v>
      </c>
      <c r="K541" s="63" t="e">
        <f>IF(A541="","",IF(ISNA(VLOOKUP($A541,#REF!,12,0)),"",VLOOKUP($A541,#REF!,12,0)))</f>
        <v>#REF!</v>
      </c>
      <c r="L541" s="63" t="e">
        <f>IF(A541="","",CONCATENATE(IF(ISNA(VLOOKUP(A541,#REF!,5,0)),"",VLOOKUP(A541,#REF!,5,0)),IF(ISNA(VLOOKUP(A541,#REF!,4,0)),"",VLOOKUP(A541,#REF!,4,0))))</f>
        <v>#REF!</v>
      </c>
      <c r="M541" s="61">
        <f>COUNTIF(☆部材対象!$B:$B,$A541)</f>
        <v>0</v>
      </c>
      <c r="N541" s="61">
        <f>COUNTIF(☆部材対象!$E:$E,$A541)</f>
        <v>0</v>
      </c>
      <c r="O541" s="62">
        <f t="shared" si="19"/>
        <v>0</v>
      </c>
    </row>
    <row r="542" spans="1:15">
      <c r="A542" s="19" t="s">
        <v>25039</v>
      </c>
      <c r="B542" s="20" t="s">
        <v>25040</v>
      </c>
      <c r="C542" s="21">
        <v>1</v>
      </c>
      <c r="D542" s="22" t="s">
        <v>19754</v>
      </c>
      <c r="E542" s="22">
        <v>90</v>
      </c>
      <c r="F542" s="22">
        <v>0</v>
      </c>
      <c r="G542" s="22">
        <v>0</v>
      </c>
      <c r="H542" s="22">
        <v>0</v>
      </c>
      <c r="I542" s="22">
        <v>0</v>
      </c>
      <c r="K542" s="63" t="e">
        <f>IF(A542="","",IF(ISNA(VLOOKUP($A542,#REF!,12,0)),"",VLOOKUP($A542,#REF!,12,0)))</f>
        <v>#REF!</v>
      </c>
      <c r="L542" s="63" t="e">
        <f>IF(A542="","",CONCATENATE(IF(ISNA(VLOOKUP(A542,#REF!,5,0)),"",VLOOKUP(A542,#REF!,5,0)),IF(ISNA(VLOOKUP(A542,#REF!,4,0)),"",VLOOKUP(A542,#REF!,4,0))))</f>
        <v>#REF!</v>
      </c>
      <c r="M542" s="61">
        <f>COUNTIF(☆部材対象!$B:$B,$A542)</f>
        <v>0</v>
      </c>
      <c r="N542" s="61">
        <f>COUNTIF(☆部材対象!$E:$E,$A542)</f>
        <v>0</v>
      </c>
      <c r="O542" s="62">
        <f t="shared" si="19"/>
        <v>90</v>
      </c>
    </row>
    <row r="543" spans="1:15">
      <c r="A543" s="19" t="s">
        <v>23833</v>
      </c>
      <c r="B543" s="20" t="s">
        <v>23834</v>
      </c>
      <c r="C543" s="21">
        <v>53</v>
      </c>
      <c r="D543" s="22" t="s">
        <v>19754</v>
      </c>
      <c r="E543" s="22">
        <v>2650</v>
      </c>
      <c r="F543" s="22">
        <v>0</v>
      </c>
      <c r="G543" s="22">
        <v>0</v>
      </c>
      <c r="H543" s="22">
        <v>0</v>
      </c>
      <c r="I543" s="22">
        <v>0</v>
      </c>
      <c r="K543" s="63" t="e">
        <f>IF(A543="","",IF(ISNA(VLOOKUP($A543,#REF!,12,0)),"",VLOOKUP($A543,#REF!,12,0)))</f>
        <v>#REF!</v>
      </c>
      <c r="L543" s="63" t="e">
        <f>IF(A543="","",CONCATENATE(IF(ISNA(VLOOKUP(A543,#REF!,5,0)),"",VLOOKUP(A543,#REF!,5,0)),IF(ISNA(VLOOKUP(A543,#REF!,4,0)),"",VLOOKUP(A543,#REF!,4,0))))</f>
        <v>#REF!</v>
      </c>
      <c r="M543" s="61">
        <f>COUNTIF(☆部材対象!$B:$B,$A543)</f>
        <v>0</v>
      </c>
      <c r="N543" s="61">
        <f>COUNTIF(☆部材対象!$E:$E,$A543)</f>
        <v>0</v>
      </c>
      <c r="O543" s="62">
        <f t="shared" si="19"/>
        <v>2650</v>
      </c>
    </row>
    <row r="544" spans="1:15">
      <c r="A544" s="19" t="s">
        <v>23897</v>
      </c>
      <c r="B544" s="20" t="s">
        <v>23898</v>
      </c>
      <c r="C544" s="21">
        <v>3</v>
      </c>
      <c r="D544" s="22" t="s">
        <v>19754</v>
      </c>
      <c r="E544" s="22">
        <v>477</v>
      </c>
      <c r="F544" s="22">
        <v>0</v>
      </c>
      <c r="G544" s="22">
        <v>0</v>
      </c>
      <c r="H544" s="22">
        <v>0</v>
      </c>
      <c r="I544" s="22">
        <v>0</v>
      </c>
      <c r="K544" s="63" t="e">
        <f>IF(A544="","",IF(ISNA(VLOOKUP($A544,#REF!,12,0)),"",VLOOKUP($A544,#REF!,12,0)))</f>
        <v>#REF!</v>
      </c>
      <c r="L544" s="63" t="e">
        <f>IF(A544="","",CONCATENATE(IF(ISNA(VLOOKUP(A544,#REF!,5,0)),"",VLOOKUP(A544,#REF!,5,0)),IF(ISNA(VLOOKUP(A544,#REF!,4,0)),"",VLOOKUP(A544,#REF!,4,0))))</f>
        <v>#REF!</v>
      </c>
      <c r="M544" s="61">
        <f>COUNTIF(☆部材対象!$B:$B,$A544)</f>
        <v>0</v>
      </c>
      <c r="N544" s="61">
        <f>COUNTIF(☆部材対象!$E:$E,$A544)</f>
        <v>0</v>
      </c>
      <c r="O544" s="62">
        <f t="shared" si="19"/>
        <v>477</v>
      </c>
    </row>
    <row r="545" spans="1:15">
      <c r="A545" s="19" t="s">
        <v>23591</v>
      </c>
      <c r="B545" s="20" t="s">
        <v>23592</v>
      </c>
      <c r="C545" s="21">
        <v>2</v>
      </c>
      <c r="D545" s="22" t="s">
        <v>19754</v>
      </c>
      <c r="E545" s="22">
        <v>588</v>
      </c>
      <c r="F545" s="22">
        <v>0</v>
      </c>
      <c r="G545" s="22">
        <v>0</v>
      </c>
      <c r="H545" s="22">
        <v>0</v>
      </c>
      <c r="I545" s="22">
        <v>0</v>
      </c>
      <c r="K545" s="63" t="e">
        <f>IF(A545="","",IF(ISNA(VLOOKUP($A545,#REF!,12,0)),"",VLOOKUP($A545,#REF!,12,0)))</f>
        <v>#REF!</v>
      </c>
      <c r="L545" s="63" t="e">
        <f>IF(A545="","",CONCATENATE(IF(ISNA(VLOOKUP(A545,#REF!,5,0)),"",VLOOKUP(A545,#REF!,5,0)),IF(ISNA(VLOOKUP(A545,#REF!,4,0)),"",VLOOKUP(A545,#REF!,4,0))))</f>
        <v>#REF!</v>
      </c>
      <c r="M545" s="61">
        <f>COUNTIF(☆部材対象!$B:$B,$A545)</f>
        <v>0</v>
      </c>
      <c r="N545" s="61">
        <f>COUNTIF(☆部材対象!$E:$E,$A545)</f>
        <v>0</v>
      </c>
      <c r="O545" s="62">
        <f t="shared" si="19"/>
        <v>588</v>
      </c>
    </row>
    <row r="546" spans="1:15">
      <c r="A546" s="19" t="s">
        <v>23835</v>
      </c>
      <c r="B546" s="20" t="s">
        <v>23836</v>
      </c>
      <c r="C546" s="21">
        <v>130</v>
      </c>
      <c r="D546" s="22" t="s">
        <v>11338</v>
      </c>
      <c r="E546" s="22">
        <v>650</v>
      </c>
      <c r="F546" s="22">
        <v>0</v>
      </c>
      <c r="G546" s="22">
        <v>0</v>
      </c>
      <c r="H546" s="22">
        <v>0</v>
      </c>
      <c r="I546" s="22">
        <v>0</v>
      </c>
      <c r="K546" s="63" t="e">
        <f>IF(A546="","",IF(ISNA(VLOOKUP($A546,#REF!,12,0)),"",VLOOKUP($A546,#REF!,12,0)))</f>
        <v>#REF!</v>
      </c>
      <c r="L546" s="63" t="e">
        <f>IF(A546="","",CONCATENATE(IF(ISNA(VLOOKUP(A546,#REF!,5,0)),"",VLOOKUP(A546,#REF!,5,0)),IF(ISNA(VLOOKUP(A546,#REF!,4,0)),"",VLOOKUP(A546,#REF!,4,0))))</f>
        <v>#REF!</v>
      </c>
      <c r="M546" s="61">
        <f>COUNTIF(☆部材対象!$B:$B,$A546)</f>
        <v>0</v>
      </c>
      <c r="N546" s="61">
        <f>COUNTIF(☆部材対象!$E:$E,$A546)</f>
        <v>0</v>
      </c>
      <c r="O546" s="62">
        <f t="shared" si="19"/>
        <v>650</v>
      </c>
    </row>
    <row r="547" spans="1:15">
      <c r="A547" s="19" t="s">
        <v>25803</v>
      </c>
      <c r="B547" s="20" t="s">
        <v>25804</v>
      </c>
      <c r="C547" s="21">
        <v>1</v>
      </c>
      <c r="D547" s="22" t="s">
        <v>19754</v>
      </c>
      <c r="E547" s="22">
        <v>5510</v>
      </c>
      <c r="F547" s="22">
        <v>0</v>
      </c>
      <c r="G547" s="22">
        <v>0</v>
      </c>
      <c r="H547" s="22">
        <v>0</v>
      </c>
      <c r="I547" s="22">
        <v>0</v>
      </c>
      <c r="K547" s="63" t="e">
        <f>IF(A547="","",IF(ISNA(VLOOKUP($A547,#REF!,12,0)),"",VLOOKUP($A547,#REF!,12,0)))</f>
        <v>#REF!</v>
      </c>
      <c r="L547" s="63" t="e">
        <f>IF(A547="","",CONCATENATE(IF(ISNA(VLOOKUP(A547,#REF!,5,0)),"",VLOOKUP(A547,#REF!,5,0)),IF(ISNA(VLOOKUP(A547,#REF!,4,0)),"",VLOOKUP(A547,#REF!,4,0))))</f>
        <v>#REF!</v>
      </c>
      <c r="M547" s="61">
        <f>COUNTIF(☆部材対象!$B:$B,$A547)</f>
        <v>0</v>
      </c>
      <c r="N547" s="61">
        <f>COUNTIF(☆部材対象!$E:$E,$A547)</f>
        <v>0</v>
      </c>
      <c r="O547" s="62">
        <f t="shared" si="19"/>
        <v>5510</v>
      </c>
    </row>
    <row r="548" spans="1:15">
      <c r="A548" s="19" t="s">
        <v>25805</v>
      </c>
      <c r="B548" s="20" t="s">
        <v>25806</v>
      </c>
      <c r="C548" s="21">
        <v>1</v>
      </c>
      <c r="D548" s="22" t="s">
        <v>23590</v>
      </c>
      <c r="E548" s="22">
        <v>6930</v>
      </c>
      <c r="F548" s="22">
        <v>0</v>
      </c>
      <c r="G548" s="22">
        <v>0</v>
      </c>
      <c r="H548" s="22">
        <v>0</v>
      </c>
      <c r="I548" s="22">
        <v>0</v>
      </c>
      <c r="K548" s="63" t="e">
        <f>IF(A548="","",IF(ISNA(VLOOKUP($A548,#REF!,12,0)),"",VLOOKUP($A548,#REF!,12,0)))</f>
        <v>#REF!</v>
      </c>
      <c r="L548" s="63" t="e">
        <f>IF(A548="","",CONCATENATE(IF(ISNA(VLOOKUP(A548,#REF!,5,0)),"",VLOOKUP(A548,#REF!,5,0)),IF(ISNA(VLOOKUP(A548,#REF!,4,0)),"",VLOOKUP(A548,#REF!,4,0))))</f>
        <v>#REF!</v>
      </c>
      <c r="M548" s="61">
        <f>COUNTIF(☆部材対象!$B:$B,$A548)</f>
        <v>0</v>
      </c>
      <c r="N548" s="61">
        <f>COUNTIF(☆部材対象!$E:$E,$A548)</f>
        <v>0</v>
      </c>
      <c r="O548" s="62">
        <f t="shared" si="19"/>
        <v>6930</v>
      </c>
    </row>
    <row r="549" spans="1:15">
      <c r="A549" s="19" t="s">
        <v>23899</v>
      </c>
      <c r="B549" s="20" t="s">
        <v>23900</v>
      </c>
      <c r="C549" s="21">
        <v>5</v>
      </c>
      <c r="D549" s="22" t="s">
        <v>23590</v>
      </c>
      <c r="E549" s="22">
        <v>550</v>
      </c>
      <c r="F549" s="22">
        <v>0</v>
      </c>
      <c r="G549" s="22">
        <v>0</v>
      </c>
      <c r="H549" s="22">
        <v>0</v>
      </c>
      <c r="I549" s="22">
        <v>0</v>
      </c>
      <c r="K549" s="63" t="e">
        <f>IF(A549="","",IF(ISNA(VLOOKUP($A549,#REF!,12,0)),"",VLOOKUP($A549,#REF!,12,0)))</f>
        <v>#REF!</v>
      </c>
      <c r="L549" s="63" t="e">
        <f>IF(A549="","",CONCATENATE(IF(ISNA(VLOOKUP(A549,#REF!,5,0)),"",VLOOKUP(A549,#REF!,5,0)),IF(ISNA(VLOOKUP(A549,#REF!,4,0)),"",VLOOKUP(A549,#REF!,4,0))))</f>
        <v>#REF!</v>
      </c>
      <c r="M549" s="61">
        <f>COUNTIF(☆部材対象!$B:$B,$A549)</f>
        <v>0</v>
      </c>
      <c r="N549" s="61">
        <f>COUNTIF(☆部材対象!$E:$E,$A549)</f>
        <v>0</v>
      </c>
      <c r="O549" s="62">
        <f t="shared" si="19"/>
        <v>550</v>
      </c>
    </row>
    <row r="550" spans="1:15">
      <c r="A550" s="19" t="s">
        <v>25807</v>
      </c>
      <c r="B550" s="20" t="s">
        <v>25808</v>
      </c>
      <c r="C550" s="21">
        <v>1</v>
      </c>
      <c r="D550" s="22" t="s">
        <v>19754</v>
      </c>
      <c r="E550" s="22">
        <v>48920</v>
      </c>
      <c r="F550" s="22">
        <v>0</v>
      </c>
      <c r="G550" s="22">
        <v>0</v>
      </c>
      <c r="H550" s="22">
        <v>0</v>
      </c>
      <c r="I550" s="22">
        <v>0</v>
      </c>
      <c r="K550" s="63" t="e">
        <f>IF(A550="","",IF(ISNA(VLOOKUP($A550,#REF!,12,0)),"",VLOOKUP($A550,#REF!,12,0)))</f>
        <v>#REF!</v>
      </c>
      <c r="L550" s="63" t="e">
        <f>IF(A550="","",CONCATENATE(IF(ISNA(VLOOKUP(A550,#REF!,5,0)),"",VLOOKUP(A550,#REF!,5,0)),IF(ISNA(VLOOKUP(A550,#REF!,4,0)),"",VLOOKUP(A550,#REF!,4,0))))</f>
        <v>#REF!</v>
      </c>
      <c r="M550" s="61">
        <f>COUNTIF(☆部材対象!$B:$B,$A550)</f>
        <v>0</v>
      </c>
      <c r="N550" s="61">
        <f>COUNTIF(☆部材対象!$E:$E,$A550)</f>
        <v>0</v>
      </c>
      <c r="O550" s="62">
        <f t="shared" si="19"/>
        <v>48920</v>
      </c>
    </row>
    <row r="551" spans="1:15">
      <c r="A551" s="19" t="s">
        <v>24053</v>
      </c>
      <c r="B551" s="20" t="s">
        <v>24054</v>
      </c>
      <c r="C551" s="21">
        <v>1</v>
      </c>
      <c r="D551" s="22" t="s">
        <v>20965</v>
      </c>
      <c r="E551" s="22">
        <v>6600</v>
      </c>
      <c r="F551" s="22">
        <v>0</v>
      </c>
      <c r="G551" s="22">
        <v>0</v>
      </c>
      <c r="H551" s="22">
        <v>0</v>
      </c>
      <c r="I551" s="22">
        <v>0</v>
      </c>
      <c r="K551" s="63" t="e">
        <f>IF(A551="","",IF(ISNA(VLOOKUP($A551,#REF!,12,0)),"",VLOOKUP($A551,#REF!,12,0)))</f>
        <v>#REF!</v>
      </c>
      <c r="L551" s="63" t="e">
        <f>IF(A551="","",CONCATENATE(IF(ISNA(VLOOKUP(A551,#REF!,5,0)),"",VLOOKUP(A551,#REF!,5,0)),IF(ISNA(VLOOKUP(A551,#REF!,4,0)),"",VLOOKUP(A551,#REF!,4,0))))</f>
        <v>#REF!</v>
      </c>
      <c r="M551" s="61">
        <f>COUNTIF(☆部材対象!$B:$B,$A551)</f>
        <v>0</v>
      </c>
      <c r="N551" s="61">
        <f>COUNTIF(☆部材対象!$E:$E,$A551)</f>
        <v>0</v>
      </c>
      <c r="O551" s="62">
        <f t="shared" si="19"/>
        <v>6600</v>
      </c>
    </row>
    <row r="552" spans="1:15">
      <c r="A552" s="19" t="s">
        <v>25809</v>
      </c>
      <c r="B552" s="20" t="s">
        <v>25810</v>
      </c>
      <c r="C552" s="21">
        <v>9</v>
      </c>
      <c r="D552" s="22" t="s">
        <v>23590</v>
      </c>
      <c r="E552" s="22">
        <v>8424</v>
      </c>
      <c r="F552" s="22">
        <v>0</v>
      </c>
      <c r="G552" s="22">
        <v>0</v>
      </c>
      <c r="H552" s="22">
        <v>0</v>
      </c>
      <c r="I552" s="22">
        <v>0</v>
      </c>
      <c r="K552" s="63" t="e">
        <f>IF(A552="","",IF(ISNA(VLOOKUP($A552,#REF!,12,0)),"",VLOOKUP($A552,#REF!,12,0)))</f>
        <v>#REF!</v>
      </c>
      <c r="L552" s="63" t="e">
        <f>IF(A552="","",CONCATENATE(IF(ISNA(VLOOKUP(A552,#REF!,5,0)),"",VLOOKUP(A552,#REF!,5,0)),IF(ISNA(VLOOKUP(A552,#REF!,4,0)),"",VLOOKUP(A552,#REF!,4,0))))</f>
        <v>#REF!</v>
      </c>
      <c r="M552" s="61">
        <f>COUNTIF(☆部材対象!$B:$B,$A552)</f>
        <v>0</v>
      </c>
      <c r="N552" s="61">
        <f>COUNTIF(☆部材対象!$E:$E,$A552)</f>
        <v>0</v>
      </c>
      <c r="O552" s="62">
        <f t="shared" si="19"/>
        <v>8424</v>
      </c>
    </row>
    <row r="553" spans="1:15">
      <c r="A553" s="19" t="s">
        <v>23891</v>
      </c>
      <c r="B553" s="20" t="s">
        <v>23892</v>
      </c>
      <c r="C553" s="21">
        <v>1</v>
      </c>
      <c r="D553" s="22" t="s">
        <v>23590</v>
      </c>
      <c r="E553" s="22">
        <v>950</v>
      </c>
      <c r="F553" s="22">
        <v>0</v>
      </c>
      <c r="G553" s="22">
        <v>0</v>
      </c>
      <c r="H553" s="22">
        <v>0</v>
      </c>
      <c r="I553" s="22">
        <v>0</v>
      </c>
      <c r="K553" s="63" t="e">
        <f>IF(A553="","",IF(ISNA(VLOOKUP($A553,#REF!,12,0)),"",VLOOKUP($A553,#REF!,12,0)))</f>
        <v>#REF!</v>
      </c>
      <c r="L553" s="63" t="e">
        <f>IF(A553="","",CONCATENATE(IF(ISNA(VLOOKUP(A553,#REF!,5,0)),"",VLOOKUP(A553,#REF!,5,0)),IF(ISNA(VLOOKUP(A553,#REF!,4,0)),"",VLOOKUP(A553,#REF!,4,0))))</f>
        <v>#REF!</v>
      </c>
      <c r="M553" s="61">
        <f>COUNTIF(☆部材対象!$B:$B,$A553)</f>
        <v>0</v>
      </c>
      <c r="N553" s="61">
        <f>COUNTIF(☆部材対象!$E:$E,$A553)</f>
        <v>0</v>
      </c>
      <c r="O553" s="62">
        <f t="shared" si="19"/>
        <v>950</v>
      </c>
    </row>
    <row r="554" spans="1:15">
      <c r="A554" s="19" t="s">
        <v>23895</v>
      </c>
      <c r="B554" s="20" t="s">
        <v>23896</v>
      </c>
      <c r="C554" s="21">
        <v>2</v>
      </c>
      <c r="D554" s="22" t="s">
        <v>23590</v>
      </c>
      <c r="E554" s="22">
        <v>472</v>
      </c>
      <c r="F554" s="22">
        <v>0</v>
      </c>
      <c r="G554" s="22">
        <v>0</v>
      </c>
      <c r="H554" s="22">
        <v>0</v>
      </c>
      <c r="I554" s="22">
        <v>0</v>
      </c>
      <c r="K554" s="63" t="e">
        <f>IF(A554="","",IF(ISNA(VLOOKUP($A554,#REF!,12,0)),"",VLOOKUP($A554,#REF!,12,0)))</f>
        <v>#REF!</v>
      </c>
      <c r="L554" s="63" t="e">
        <f>IF(A554="","",CONCATENATE(IF(ISNA(VLOOKUP(A554,#REF!,5,0)),"",VLOOKUP(A554,#REF!,5,0)),IF(ISNA(VLOOKUP(A554,#REF!,4,0)),"",VLOOKUP(A554,#REF!,4,0))))</f>
        <v>#REF!</v>
      </c>
      <c r="M554" s="61">
        <f>COUNTIF(☆部材対象!$B:$B,$A554)</f>
        <v>0</v>
      </c>
      <c r="N554" s="61">
        <f>COUNTIF(☆部材対象!$E:$E,$A554)</f>
        <v>0</v>
      </c>
      <c r="O554" s="62">
        <f t="shared" si="19"/>
        <v>472</v>
      </c>
    </row>
    <row r="555" spans="1:15">
      <c r="A555" s="19" t="s">
        <v>25811</v>
      </c>
      <c r="B555" s="20" t="s">
        <v>25812</v>
      </c>
      <c r="C555" s="21">
        <v>1</v>
      </c>
      <c r="D555" s="22" t="s">
        <v>23590</v>
      </c>
      <c r="E555" s="22">
        <v>7660</v>
      </c>
      <c r="F555" s="22">
        <v>0</v>
      </c>
      <c r="G555" s="22">
        <v>0</v>
      </c>
      <c r="H555" s="22">
        <v>0</v>
      </c>
      <c r="I555" s="22">
        <v>0</v>
      </c>
      <c r="K555" s="63" t="e">
        <f>IF(A555="","",IF(ISNA(VLOOKUP($A555,#REF!,12,0)),"",VLOOKUP($A555,#REF!,12,0)))</f>
        <v>#REF!</v>
      </c>
      <c r="L555" s="63" t="e">
        <f>IF(A555="","",CONCATENATE(IF(ISNA(VLOOKUP(A555,#REF!,5,0)),"",VLOOKUP(A555,#REF!,5,0)),IF(ISNA(VLOOKUP(A555,#REF!,4,0)),"",VLOOKUP(A555,#REF!,4,0))))</f>
        <v>#REF!</v>
      </c>
      <c r="M555" s="61">
        <f>COUNTIF(☆部材対象!$B:$B,$A555)</f>
        <v>0</v>
      </c>
      <c r="N555" s="61">
        <f>COUNTIF(☆部材対象!$E:$E,$A555)</f>
        <v>0</v>
      </c>
      <c r="O555" s="62">
        <f t="shared" si="19"/>
        <v>7660</v>
      </c>
    </row>
    <row r="556" spans="1:15">
      <c r="A556" s="19" t="s">
        <v>23829</v>
      </c>
      <c r="B556" s="20" t="s">
        <v>23830</v>
      </c>
      <c r="C556" s="21">
        <v>14</v>
      </c>
      <c r="D556" s="22" t="s">
        <v>23590</v>
      </c>
      <c r="E556" s="22">
        <v>3514</v>
      </c>
      <c r="F556" s="22">
        <v>0</v>
      </c>
      <c r="G556" s="22">
        <v>0</v>
      </c>
      <c r="H556" s="22">
        <v>0</v>
      </c>
      <c r="I556" s="22">
        <v>0</v>
      </c>
      <c r="K556" s="63" t="e">
        <f>IF(A556="","",IF(ISNA(VLOOKUP($A556,#REF!,12,0)),"",VLOOKUP($A556,#REF!,12,0)))</f>
        <v>#REF!</v>
      </c>
      <c r="L556" s="63" t="e">
        <f>IF(A556="","",CONCATENATE(IF(ISNA(VLOOKUP(A556,#REF!,5,0)),"",VLOOKUP(A556,#REF!,5,0)),IF(ISNA(VLOOKUP(A556,#REF!,4,0)),"",VLOOKUP(A556,#REF!,4,0))))</f>
        <v>#REF!</v>
      </c>
      <c r="M556" s="61">
        <f>COUNTIF(☆部材対象!$B:$B,$A556)</f>
        <v>0</v>
      </c>
      <c r="N556" s="61">
        <f>COUNTIF(☆部材対象!$E:$E,$A556)</f>
        <v>0</v>
      </c>
      <c r="O556" s="62">
        <f t="shared" si="19"/>
        <v>3514</v>
      </c>
    </row>
    <row r="557" spans="1:15">
      <c r="A557" s="19" t="s">
        <v>23827</v>
      </c>
      <c r="B557" s="20" t="s">
        <v>23828</v>
      </c>
      <c r="C557" s="21">
        <v>14</v>
      </c>
      <c r="D557" s="22" t="s">
        <v>23590</v>
      </c>
      <c r="E557" s="22">
        <v>700</v>
      </c>
      <c r="F557" s="22">
        <v>0</v>
      </c>
      <c r="G557" s="22">
        <v>0</v>
      </c>
      <c r="H557" s="22">
        <v>0</v>
      </c>
      <c r="I557" s="22">
        <v>0</v>
      </c>
      <c r="K557" s="63" t="e">
        <f>IF(A557="","",IF(ISNA(VLOOKUP($A557,#REF!,12,0)),"",VLOOKUP($A557,#REF!,12,0)))</f>
        <v>#REF!</v>
      </c>
      <c r="L557" s="63" t="e">
        <f>IF(A557="","",CONCATENATE(IF(ISNA(VLOOKUP(A557,#REF!,5,0)),"",VLOOKUP(A557,#REF!,5,0)),IF(ISNA(VLOOKUP(A557,#REF!,4,0)),"",VLOOKUP(A557,#REF!,4,0))))</f>
        <v>#REF!</v>
      </c>
      <c r="M557" s="61">
        <f>COUNTIF(☆部材対象!$B:$B,$A557)</f>
        <v>0</v>
      </c>
      <c r="N557" s="61">
        <f>COUNTIF(☆部材対象!$E:$E,$A557)</f>
        <v>0</v>
      </c>
      <c r="O557" s="62">
        <f t="shared" si="19"/>
        <v>700</v>
      </c>
    </row>
    <row r="558" spans="1:15">
      <c r="A558" s="19" t="s">
        <v>23919</v>
      </c>
      <c r="B558" s="20" t="s">
        <v>23920</v>
      </c>
      <c r="C558" s="21">
        <v>12</v>
      </c>
      <c r="D558" s="22" t="s">
        <v>23590</v>
      </c>
      <c r="E558" s="22">
        <v>4452</v>
      </c>
      <c r="F558" s="22">
        <v>0</v>
      </c>
      <c r="G558" s="22">
        <v>0</v>
      </c>
      <c r="H558" s="22">
        <v>0</v>
      </c>
      <c r="I558" s="22">
        <v>0</v>
      </c>
      <c r="K558" s="63" t="e">
        <f>IF(A558="","",IF(ISNA(VLOOKUP($A558,#REF!,12,0)),"",VLOOKUP($A558,#REF!,12,0)))</f>
        <v>#REF!</v>
      </c>
      <c r="L558" s="63" t="e">
        <f>IF(A558="","",CONCATENATE(IF(ISNA(VLOOKUP(A558,#REF!,5,0)),"",VLOOKUP(A558,#REF!,5,0)),IF(ISNA(VLOOKUP(A558,#REF!,4,0)),"",VLOOKUP(A558,#REF!,4,0))))</f>
        <v>#REF!</v>
      </c>
      <c r="M558" s="61">
        <f>COUNTIF(☆部材対象!$B:$B,$A558)</f>
        <v>0</v>
      </c>
      <c r="N558" s="61">
        <f>COUNTIF(☆部材対象!$E:$E,$A558)</f>
        <v>0</v>
      </c>
      <c r="O558" s="62">
        <f t="shared" si="19"/>
        <v>4452</v>
      </c>
    </row>
    <row r="559" spans="1:15">
      <c r="A559" s="19" t="s">
        <v>23831</v>
      </c>
      <c r="B559" s="20" t="s">
        <v>23832</v>
      </c>
      <c r="C559" s="21">
        <v>2</v>
      </c>
      <c r="D559" s="22" t="s">
        <v>23590</v>
      </c>
      <c r="E559" s="22">
        <v>938</v>
      </c>
      <c r="F559" s="22">
        <v>0</v>
      </c>
      <c r="G559" s="22">
        <v>0</v>
      </c>
      <c r="H559" s="22">
        <v>0</v>
      </c>
      <c r="I559" s="22">
        <v>0</v>
      </c>
      <c r="K559" s="63" t="e">
        <f>IF(A559="","",IF(ISNA(VLOOKUP($A559,#REF!,12,0)),"",VLOOKUP($A559,#REF!,12,0)))</f>
        <v>#REF!</v>
      </c>
      <c r="L559" s="63" t="e">
        <f>IF(A559="","",CONCATENATE(IF(ISNA(VLOOKUP(A559,#REF!,5,0)),"",VLOOKUP(A559,#REF!,5,0)),IF(ISNA(VLOOKUP(A559,#REF!,4,0)),"",VLOOKUP(A559,#REF!,4,0))))</f>
        <v>#REF!</v>
      </c>
      <c r="M559" s="61">
        <f>COUNTIF(☆部材対象!$B:$B,$A559)</f>
        <v>0</v>
      </c>
      <c r="N559" s="61">
        <f>COUNTIF(☆部材対象!$E:$E,$A559)</f>
        <v>0</v>
      </c>
      <c r="O559" s="62">
        <f t="shared" si="19"/>
        <v>938</v>
      </c>
    </row>
    <row r="560" spans="1:15">
      <c r="A560" s="19" t="s">
        <v>25236</v>
      </c>
      <c r="B560" s="20" t="s">
        <v>25237</v>
      </c>
      <c r="C560" s="21">
        <v>1</v>
      </c>
      <c r="D560" s="22" t="s">
        <v>19754</v>
      </c>
      <c r="E560" s="22">
        <v>1640</v>
      </c>
      <c r="F560" s="22">
        <v>0</v>
      </c>
      <c r="G560" s="22">
        <v>0</v>
      </c>
      <c r="H560" s="22">
        <v>0</v>
      </c>
      <c r="I560" s="22">
        <v>0</v>
      </c>
      <c r="K560" s="63" t="e">
        <f>IF(A560="","",IF(ISNA(VLOOKUP($A560,#REF!,12,0)),"",VLOOKUP($A560,#REF!,12,0)))</f>
        <v>#REF!</v>
      </c>
      <c r="L560" s="63" t="e">
        <f>IF(A560="","",CONCATENATE(IF(ISNA(VLOOKUP(A560,#REF!,5,0)),"",VLOOKUP(A560,#REF!,5,0)),IF(ISNA(VLOOKUP(A560,#REF!,4,0)),"",VLOOKUP(A560,#REF!,4,0))))</f>
        <v>#REF!</v>
      </c>
      <c r="M560" s="61">
        <f>COUNTIF(☆部材対象!$B:$B,$A560)</f>
        <v>0</v>
      </c>
      <c r="N560" s="61">
        <f>COUNTIF(☆部材対象!$E:$E,$A560)</f>
        <v>0</v>
      </c>
      <c r="O560" s="62">
        <f t="shared" si="19"/>
        <v>1640</v>
      </c>
    </row>
    <row r="561" spans="1:15">
      <c r="A561" s="19" t="s">
        <v>23824</v>
      </c>
      <c r="B561" s="20" t="s">
        <v>23825</v>
      </c>
      <c r="C561" s="21">
        <v>16</v>
      </c>
      <c r="D561" s="22" t="s">
        <v>23590</v>
      </c>
      <c r="E561" s="22">
        <v>3008</v>
      </c>
      <c r="F561" s="22">
        <v>0</v>
      </c>
      <c r="G561" s="22">
        <v>0</v>
      </c>
      <c r="H561" s="22">
        <v>0</v>
      </c>
      <c r="I561" s="22">
        <v>0</v>
      </c>
      <c r="K561" s="63" t="e">
        <f>IF(A561="","",IF(ISNA(VLOOKUP($A561,#REF!,12,0)),"",VLOOKUP($A561,#REF!,12,0)))</f>
        <v>#REF!</v>
      </c>
      <c r="L561" s="63" t="e">
        <f>IF(A561="","",CONCATENATE(IF(ISNA(VLOOKUP(A561,#REF!,5,0)),"",VLOOKUP(A561,#REF!,5,0)),IF(ISNA(VLOOKUP(A561,#REF!,4,0)),"",VLOOKUP(A561,#REF!,4,0))))</f>
        <v>#REF!</v>
      </c>
      <c r="M561" s="61">
        <f>COUNTIF(☆部材対象!$B:$B,$A561)</f>
        <v>0</v>
      </c>
      <c r="N561" s="61">
        <f>COUNTIF(☆部材対象!$E:$E,$A561)</f>
        <v>0</v>
      </c>
      <c r="O561" s="62">
        <f t="shared" si="19"/>
        <v>3008</v>
      </c>
    </row>
    <row r="562" spans="1:15">
      <c r="A562" s="19" t="s">
        <v>25813</v>
      </c>
      <c r="B562" s="20" t="s">
        <v>25814</v>
      </c>
      <c r="C562" s="21">
        <v>18</v>
      </c>
      <c r="D562" s="22" t="s">
        <v>23590</v>
      </c>
      <c r="E562" s="22">
        <v>7686</v>
      </c>
      <c r="F562" s="22">
        <v>0</v>
      </c>
      <c r="G562" s="22">
        <v>0</v>
      </c>
      <c r="H562" s="22">
        <v>0</v>
      </c>
      <c r="I562" s="22">
        <v>0</v>
      </c>
      <c r="K562" s="63" t="e">
        <f>IF(A562="","",IF(ISNA(VLOOKUP($A562,#REF!,12,0)),"",VLOOKUP($A562,#REF!,12,0)))</f>
        <v>#REF!</v>
      </c>
      <c r="L562" s="63" t="e">
        <f>IF(A562="","",CONCATENATE(IF(ISNA(VLOOKUP(A562,#REF!,5,0)),"",VLOOKUP(A562,#REF!,5,0)),IF(ISNA(VLOOKUP(A562,#REF!,4,0)),"",VLOOKUP(A562,#REF!,4,0))))</f>
        <v>#REF!</v>
      </c>
      <c r="M562" s="61">
        <f>COUNTIF(☆部材対象!$B:$B,$A562)</f>
        <v>0</v>
      </c>
      <c r="N562" s="61">
        <f>COUNTIF(☆部材対象!$E:$E,$A562)</f>
        <v>0</v>
      </c>
      <c r="O562" s="62">
        <f t="shared" si="19"/>
        <v>7686</v>
      </c>
    </row>
    <row r="563" spans="1:15">
      <c r="A563" s="19" t="s">
        <v>23966</v>
      </c>
      <c r="B563" s="20" t="s">
        <v>23967</v>
      </c>
      <c r="C563" s="21">
        <v>3</v>
      </c>
      <c r="D563" s="22" t="s">
        <v>23590</v>
      </c>
      <c r="E563" s="22">
        <v>1479</v>
      </c>
      <c r="F563" s="22">
        <v>0</v>
      </c>
      <c r="G563" s="22">
        <v>0</v>
      </c>
      <c r="H563" s="22">
        <v>0</v>
      </c>
      <c r="I563" s="22">
        <v>0</v>
      </c>
      <c r="K563" s="63" t="e">
        <f>IF(A563="","",IF(ISNA(VLOOKUP($A563,#REF!,12,0)),"",VLOOKUP($A563,#REF!,12,0)))</f>
        <v>#REF!</v>
      </c>
      <c r="L563" s="63" t="e">
        <f>IF(A563="","",CONCATENATE(IF(ISNA(VLOOKUP(A563,#REF!,5,0)),"",VLOOKUP(A563,#REF!,5,0)),IF(ISNA(VLOOKUP(A563,#REF!,4,0)),"",VLOOKUP(A563,#REF!,4,0))))</f>
        <v>#REF!</v>
      </c>
      <c r="M563" s="61">
        <f>COUNTIF(☆部材対象!$B:$B,$A563)</f>
        <v>0</v>
      </c>
      <c r="N563" s="61">
        <f>COUNTIF(☆部材対象!$E:$E,$A563)</f>
        <v>0</v>
      </c>
      <c r="O563" s="62">
        <f t="shared" si="19"/>
        <v>1479</v>
      </c>
    </row>
    <row r="564" spans="1:15">
      <c r="A564" s="19" t="s">
        <v>23879</v>
      </c>
      <c r="B564" s="20" t="s">
        <v>23880</v>
      </c>
      <c r="C564" s="21">
        <v>13</v>
      </c>
      <c r="D564" s="22" t="s">
        <v>23590</v>
      </c>
      <c r="E564" s="22">
        <v>7696</v>
      </c>
      <c r="F564" s="22">
        <v>0</v>
      </c>
      <c r="G564" s="22">
        <v>0</v>
      </c>
      <c r="H564" s="22">
        <v>0</v>
      </c>
      <c r="I564" s="22">
        <v>0</v>
      </c>
      <c r="K564" s="63" t="e">
        <f>IF(A564="","",IF(ISNA(VLOOKUP($A564,#REF!,12,0)),"",VLOOKUP($A564,#REF!,12,0)))</f>
        <v>#REF!</v>
      </c>
      <c r="L564" s="63" t="e">
        <f>IF(A564="","",CONCATENATE(IF(ISNA(VLOOKUP(A564,#REF!,5,0)),"",VLOOKUP(A564,#REF!,5,0)),IF(ISNA(VLOOKUP(A564,#REF!,4,0)),"",VLOOKUP(A564,#REF!,4,0))))</f>
        <v>#REF!</v>
      </c>
      <c r="M564" s="61">
        <f>COUNTIF(☆部材対象!$B:$B,$A564)</f>
        <v>0</v>
      </c>
      <c r="N564" s="61">
        <f>COUNTIF(☆部材対象!$E:$E,$A564)</f>
        <v>0</v>
      </c>
      <c r="O564" s="62">
        <f t="shared" si="19"/>
        <v>7696</v>
      </c>
    </row>
    <row r="565" spans="1:15">
      <c r="A565" s="19" t="s">
        <v>23889</v>
      </c>
      <c r="B565" s="20" t="s">
        <v>23890</v>
      </c>
      <c r="C565" s="21">
        <v>11</v>
      </c>
      <c r="D565" s="22" t="s">
        <v>23590</v>
      </c>
      <c r="E565" s="22">
        <v>550</v>
      </c>
      <c r="F565" s="22">
        <v>0</v>
      </c>
      <c r="G565" s="22">
        <v>0</v>
      </c>
      <c r="H565" s="22">
        <v>0</v>
      </c>
      <c r="I565" s="22">
        <v>0</v>
      </c>
      <c r="K565" s="63" t="e">
        <f>IF(A565="","",IF(ISNA(VLOOKUP($A565,#REF!,12,0)),"",VLOOKUP($A565,#REF!,12,0)))</f>
        <v>#REF!</v>
      </c>
      <c r="L565" s="63" t="e">
        <f>IF(A565="","",CONCATENATE(IF(ISNA(VLOOKUP(A565,#REF!,5,0)),"",VLOOKUP(A565,#REF!,5,0)),IF(ISNA(VLOOKUP(A565,#REF!,4,0)),"",VLOOKUP(A565,#REF!,4,0))))</f>
        <v>#REF!</v>
      </c>
      <c r="M565" s="61">
        <f>COUNTIF(☆部材対象!$B:$B,$A565)</f>
        <v>0</v>
      </c>
      <c r="N565" s="61">
        <f>COUNTIF(☆部材対象!$E:$E,$A565)</f>
        <v>0</v>
      </c>
      <c r="O565" s="62">
        <f t="shared" si="19"/>
        <v>550</v>
      </c>
    </row>
    <row r="566" spans="1:15">
      <c r="A566" s="19" t="s">
        <v>23881</v>
      </c>
      <c r="B566" s="20" t="s">
        <v>23882</v>
      </c>
      <c r="C566" s="21">
        <v>4</v>
      </c>
      <c r="D566" s="22" t="s">
        <v>23590</v>
      </c>
      <c r="E566" s="22">
        <v>896</v>
      </c>
      <c r="F566" s="22">
        <v>0</v>
      </c>
      <c r="G566" s="22">
        <v>0</v>
      </c>
      <c r="H566" s="22">
        <v>0</v>
      </c>
      <c r="I566" s="22">
        <v>0</v>
      </c>
      <c r="K566" s="63" t="e">
        <f>IF(A566="","",IF(ISNA(VLOOKUP($A566,#REF!,12,0)),"",VLOOKUP($A566,#REF!,12,0)))</f>
        <v>#REF!</v>
      </c>
      <c r="L566" s="63" t="e">
        <f>IF(A566="","",CONCATENATE(IF(ISNA(VLOOKUP(A566,#REF!,5,0)),"",VLOOKUP(A566,#REF!,5,0)),IF(ISNA(VLOOKUP(A566,#REF!,4,0)),"",VLOOKUP(A566,#REF!,4,0))))</f>
        <v>#REF!</v>
      </c>
      <c r="M566" s="61">
        <f>COUNTIF(☆部材対象!$B:$B,$A566)</f>
        <v>0</v>
      </c>
      <c r="N566" s="61">
        <f>COUNTIF(☆部材対象!$E:$E,$A566)</f>
        <v>0</v>
      </c>
      <c r="O566" s="62">
        <f t="shared" si="19"/>
        <v>896</v>
      </c>
    </row>
    <row r="567" spans="1:15">
      <c r="A567" s="19" t="s">
        <v>23883</v>
      </c>
      <c r="B567" s="20" t="s">
        <v>23884</v>
      </c>
      <c r="C567" s="21">
        <v>29</v>
      </c>
      <c r="D567" s="22" t="s">
        <v>23590</v>
      </c>
      <c r="E567" s="22">
        <v>6496</v>
      </c>
      <c r="F567" s="22">
        <v>0</v>
      </c>
      <c r="G567" s="22">
        <v>0</v>
      </c>
      <c r="H567" s="22">
        <v>0</v>
      </c>
      <c r="I567" s="22">
        <v>0</v>
      </c>
      <c r="K567" s="63" t="e">
        <f>IF(A567="","",IF(ISNA(VLOOKUP($A567,#REF!,12,0)),"",VLOOKUP($A567,#REF!,12,0)))</f>
        <v>#REF!</v>
      </c>
      <c r="L567" s="63" t="e">
        <f>IF(A567="","",CONCATENATE(IF(ISNA(VLOOKUP(A567,#REF!,5,0)),"",VLOOKUP(A567,#REF!,5,0)),IF(ISNA(VLOOKUP(A567,#REF!,4,0)),"",VLOOKUP(A567,#REF!,4,0))))</f>
        <v>#REF!</v>
      </c>
      <c r="M567" s="61">
        <f>COUNTIF(☆部材対象!$B:$B,$A567)</f>
        <v>0</v>
      </c>
      <c r="N567" s="61">
        <f>COUNTIF(☆部材対象!$E:$E,$A567)</f>
        <v>0</v>
      </c>
      <c r="O567" s="62">
        <f t="shared" si="19"/>
        <v>6496</v>
      </c>
    </row>
    <row r="568" spans="1:15">
      <c r="A568" s="19" t="s">
        <v>23885</v>
      </c>
      <c r="B568" s="20" t="s">
        <v>23886</v>
      </c>
      <c r="C568" s="21">
        <v>3</v>
      </c>
      <c r="D568" s="22" t="s">
        <v>23590</v>
      </c>
      <c r="E568" s="22">
        <v>1341</v>
      </c>
      <c r="F568" s="22">
        <v>0</v>
      </c>
      <c r="G568" s="22">
        <v>0</v>
      </c>
      <c r="H568" s="22">
        <v>0</v>
      </c>
      <c r="I568" s="22">
        <v>0</v>
      </c>
      <c r="K568" s="63" t="e">
        <f>IF(A568="","",IF(ISNA(VLOOKUP($A568,#REF!,12,0)),"",VLOOKUP($A568,#REF!,12,0)))</f>
        <v>#REF!</v>
      </c>
      <c r="L568" s="63" t="e">
        <f>IF(A568="","",CONCATENATE(IF(ISNA(VLOOKUP(A568,#REF!,5,0)),"",VLOOKUP(A568,#REF!,5,0)),IF(ISNA(VLOOKUP(A568,#REF!,4,0)),"",VLOOKUP(A568,#REF!,4,0))))</f>
        <v>#REF!</v>
      </c>
      <c r="M568" s="61">
        <f>COUNTIF(☆部材対象!$B:$B,$A568)</f>
        <v>0</v>
      </c>
      <c r="N568" s="61">
        <f>COUNTIF(☆部材対象!$E:$E,$A568)</f>
        <v>0</v>
      </c>
      <c r="O568" s="62">
        <f t="shared" si="19"/>
        <v>1341</v>
      </c>
    </row>
    <row r="569" spans="1:15">
      <c r="A569" s="19" t="s">
        <v>25815</v>
      </c>
      <c r="B569" s="20" t="s">
        <v>25816</v>
      </c>
      <c r="C569" s="21">
        <v>1</v>
      </c>
      <c r="D569" s="22" t="s">
        <v>23590</v>
      </c>
      <c r="E569" s="22">
        <v>893</v>
      </c>
      <c r="F569" s="22">
        <v>0</v>
      </c>
      <c r="G569" s="22">
        <v>0</v>
      </c>
      <c r="H569" s="22">
        <v>0</v>
      </c>
      <c r="I569" s="22">
        <v>0</v>
      </c>
      <c r="K569" s="63" t="e">
        <f>IF(A569="","",IF(ISNA(VLOOKUP($A569,#REF!,12,0)),"",VLOOKUP($A569,#REF!,12,0)))</f>
        <v>#REF!</v>
      </c>
      <c r="L569" s="63" t="e">
        <f>IF(A569="","",CONCATENATE(IF(ISNA(VLOOKUP(A569,#REF!,5,0)),"",VLOOKUP(A569,#REF!,5,0)),IF(ISNA(VLOOKUP(A569,#REF!,4,0)),"",VLOOKUP(A569,#REF!,4,0))))</f>
        <v>#REF!</v>
      </c>
      <c r="M569" s="61">
        <f>COUNTIF(☆部材対象!$B:$B,$A569)</f>
        <v>0</v>
      </c>
      <c r="N569" s="61">
        <f>COUNTIF(☆部材対象!$E:$E,$A569)</f>
        <v>0</v>
      </c>
      <c r="O569" s="62">
        <f t="shared" si="19"/>
        <v>893</v>
      </c>
    </row>
    <row r="570" spans="1:15">
      <c r="A570" s="19" t="s">
        <v>25817</v>
      </c>
      <c r="B570" s="20" t="s">
        <v>25818</v>
      </c>
      <c r="C570" s="21">
        <v>1</v>
      </c>
      <c r="D570" s="22" t="s">
        <v>23590</v>
      </c>
      <c r="E570" s="22">
        <v>893</v>
      </c>
      <c r="F570" s="22">
        <v>0</v>
      </c>
      <c r="G570" s="22">
        <v>0</v>
      </c>
      <c r="H570" s="22">
        <v>0</v>
      </c>
      <c r="I570" s="22">
        <v>0</v>
      </c>
      <c r="K570" s="63" t="e">
        <f>IF(A570="","",IF(ISNA(VLOOKUP($A570,#REF!,12,0)),"",VLOOKUP($A570,#REF!,12,0)))</f>
        <v>#REF!</v>
      </c>
      <c r="L570" s="63" t="e">
        <f>IF(A570="","",CONCATENATE(IF(ISNA(VLOOKUP(A570,#REF!,5,0)),"",VLOOKUP(A570,#REF!,5,0)),IF(ISNA(VLOOKUP(A570,#REF!,4,0)),"",VLOOKUP(A570,#REF!,4,0))))</f>
        <v>#REF!</v>
      </c>
      <c r="M570" s="61">
        <f>COUNTIF(☆部材対象!$B:$B,$A570)</f>
        <v>0</v>
      </c>
      <c r="N570" s="61">
        <f>COUNTIF(☆部材対象!$E:$E,$A570)</f>
        <v>0</v>
      </c>
      <c r="O570" s="62">
        <f t="shared" si="19"/>
        <v>893</v>
      </c>
    </row>
    <row r="571" spans="1:15">
      <c r="A571" s="19" t="s">
        <v>23863</v>
      </c>
      <c r="B571" s="20" t="s">
        <v>23864</v>
      </c>
      <c r="C571" s="21">
        <v>4</v>
      </c>
      <c r="D571" s="22" t="s">
        <v>19754</v>
      </c>
      <c r="E571" s="22">
        <v>18000</v>
      </c>
      <c r="F571" s="22">
        <v>0</v>
      </c>
      <c r="G571" s="22">
        <v>0</v>
      </c>
      <c r="H571" s="22">
        <v>0</v>
      </c>
      <c r="I571" s="22">
        <v>0</v>
      </c>
      <c r="K571" s="63" t="e">
        <f>IF(A571="","",IF(ISNA(VLOOKUP($A571,#REF!,12,0)),"",VLOOKUP($A571,#REF!,12,0)))</f>
        <v>#REF!</v>
      </c>
      <c r="L571" s="63" t="e">
        <f>IF(A571="","",CONCATENATE(IF(ISNA(VLOOKUP(A571,#REF!,5,0)),"",VLOOKUP(A571,#REF!,5,0)),IF(ISNA(VLOOKUP(A571,#REF!,4,0)),"",VLOOKUP(A571,#REF!,4,0))))</f>
        <v>#REF!</v>
      </c>
      <c r="M571" s="61">
        <f>COUNTIF(☆部材対象!$B:$B,$A571)</f>
        <v>0</v>
      </c>
      <c r="N571" s="61">
        <f>COUNTIF(☆部材対象!$E:$E,$A571)</f>
        <v>0</v>
      </c>
      <c r="O571" s="62">
        <f t="shared" si="19"/>
        <v>18000</v>
      </c>
    </row>
    <row r="572" spans="1:15">
      <c r="A572" s="19" t="s">
        <v>25206</v>
      </c>
      <c r="B572" s="20" t="s">
        <v>25207</v>
      </c>
      <c r="C572" s="21">
        <v>2</v>
      </c>
      <c r="D572" s="22" t="s">
        <v>19754</v>
      </c>
      <c r="E572" s="22">
        <v>86120</v>
      </c>
      <c r="F572" s="22">
        <v>0</v>
      </c>
      <c r="G572" s="22">
        <v>0</v>
      </c>
      <c r="H572" s="22">
        <v>0</v>
      </c>
      <c r="I572" s="22">
        <v>0</v>
      </c>
      <c r="K572" s="63" t="e">
        <f>IF(A572="","",IF(ISNA(VLOOKUP($A572,#REF!,12,0)),"",VLOOKUP($A572,#REF!,12,0)))</f>
        <v>#REF!</v>
      </c>
      <c r="L572" s="63" t="e">
        <f>IF(A572="","",CONCATENATE(IF(ISNA(VLOOKUP(A572,#REF!,5,0)),"",VLOOKUP(A572,#REF!,5,0)),IF(ISNA(VLOOKUP(A572,#REF!,4,0)),"",VLOOKUP(A572,#REF!,4,0))))</f>
        <v>#REF!</v>
      </c>
      <c r="M572" s="61">
        <f>COUNTIF(☆部材対象!$B:$B,$A572)</f>
        <v>0</v>
      </c>
      <c r="N572" s="61">
        <f>COUNTIF(☆部材対象!$E:$E,$A572)</f>
        <v>0</v>
      </c>
      <c r="O572" s="62">
        <f t="shared" si="19"/>
        <v>86120</v>
      </c>
    </row>
    <row r="573" spans="1:15">
      <c r="A573" s="19" t="s">
        <v>25819</v>
      </c>
      <c r="B573" s="20" t="s">
        <v>25820</v>
      </c>
      <c r="C573" s="21">
        <v>1</v>
      </c>
      <c r="D573" s="22" t="s">
        <v>23590</v>
      </c>
      <c r="E573" s="22">
        <v>74300</v>
      </c>
      <c r="F573" s="22">
        <v>0</v>
      </c>
      <c r="G573" s="22">
        <v>0</v>
      </c>
      <c r="H573" s="22">
        <v>0</v>
      </c>
      <c r="I573" s="22">
        <v>0</v>
      </c>
      <c r="K573" s="63" t="e">
        <f>IF(A573="","",IF(ISNA(VLOOKUP($A573,#REF!,12,0)),"",VLOOKUP($A573,#REF!,12,0)))</f>
        <v>#REF!</v>
      </c>
      <c r="L573" s="63" t="e">
        <f>IF(A573="","",CONCATENATE(IF(ISNA(VLOOKUP(A573,#REF!,5,0)),"",VLOOKUP(A573,#REF!,5,0)),IF(ISNA(VLOOKUP(A573,#REF!,4,0)),"",VLOOKUP(A573,#REF!,4,0))))</f>
        <v>#REF!</v>
      </c>
      <c r="M573" s="61">
        <f>COUNTIF(☆部材対象!$B:$B,$A573)</f>
        <v>0</v>
      </c>
      <c r="N573" s="61">
        <f>COUNTIF(☆部材対象!$E:$E,$A573)</f>
        <v>0</v>
      </c>
      <c r="O573" s="62">
        <f t="shared" si="19"/>
        <v>74300</v>
      </c>
    </row>
    <row r="574" spans="1:15">
      <c r="A574" s="19" t="s">
        <v>25821</v>
      </c>
      <c r="B574" s="20" t="s">
        <v>25822</v>
      </c>
      <c r="C574" s="21">
        <v>5</v>
      </c>
      <c r="D574" s="22" t="s">
        <v>23590</v>
      </c>
      <c r="E574" s="22">
        <v>4750</v>
      </c>
      <c r="F574" s="22">
        <v>0</v>
      </c>
      <c r="G574" s="22">
        <v>0</v>
      </c>
      <c r="H574" s="22">
        <v>0</v>
      </c>
      <c r="I574" s="22">
        <v>0</v>
      </c>
      <c r="K574" s="63" t="e">
        <f>IF(A574="","",IF(ISNA(VLOOKUP($A574,#REF!,12,0)),"",VLOOKUP($A574,#REF!,12,0)))</f>
        <v>#REF!</v>
      </c>
      <c r="L574" s="63" t="e">
        <f>IF(A574="","",CONCATENATE(IF(ISNA(VLOOKUP(A574,#REF!,5,0)),"",VLOOKUP(A574,#REF!,5,0)),IF(ISNA(VLOOKUP(A574,#REF!,4,0)),"",VLOOKUP(A574,#REF!,4,0))))</f>
        <v>#REF!</v>
      </c>
      <c r="M574" s="61">
        <f>COUNTIF(☆部材対象!$B:$B,$A574)</f>
        <v>0</v>
      </c>
      <c r="N574" s="61">
        <f>COUNTIF(☆部材対象!$E:$E,$A574)</f>
        <v>0</v>
      </c>
      <c r="O574" s="62">
        <f t="shared" si="19"/>
        <v>4750</v>
      </c>
    </row>
    <row r="575" spans="1:15">
      <c r="A575" s="19" t="s">
        <v>25210</v>
      </c>
      <c r="B575" s="20" t="s">
        <v>25211</v>
      </c>
      <c r="C575" s="21">
        <v>3</v>
      </c>
      <c r="D575" s="22" t="s">
        <v>19754</v>
      </c>
      <c r="E575" s="22">
        <v>600</v>
      </c>
      <c r="F575" s="22">
        <v>0</v>
      </c>
      <c r="G575" s="22">
        <v>0</v>
      </c>
      <c r="H575" s="22">
        <v>0</v>
      </c>
      <c r="I575" s="22">
        <v>0</v>
      </c>
      <c r="K575" s="63" t="e">
        <f>IF(A575="","",IF(ISNA(VLOOKUP($A575,#REF!,12,0)),"",VLOOKUP($A575,#REF!,12,0)))</f>
        <v>#REF!</v>
      </c>
      <c r="L575" s="63" t="e">
        <f>IF(A575="","",CONCATENATE(IF(ISNA(VLOOKUP(A575,#REF!,5,0)),"",VLOOKUP(A575,#REF!,5,0)),IF(ISNA(VLOOKUP(A575,#REF!,4,0)),"",VLOOKUP(A575,#REF!,4,0))))</f>
        <v>#REF!</v>
      </c>
      <c r="M575" s="61">
        <f>COUNTIF(☆部材対象!$B:$B,$A575)</f>
        <v>0</v>
      </c>
      <c r="N575" s="61">
        <f>COUNTIF(☆部材対象!$E:$E,$A575)</f>
        <v>0</v>
      </c>
      <c r="O575" s="62">
        <f t="shared" si="19"/>
        <v>600</v>
      </c>
    </row>
    <row r="576" spans="1:15">
      <c r="A576" s="19" t="s">
        <v>24579</v>
      </c>
      <c r="B576" s="20" t="s">
        <v>24580</v>
      </c>
      <c r="C576" s="21">
        <v>2</v>
      </c>
      <c r="D576" s="22" t="s">
        <v>23590</v>
      </c>
      <c r="E576" s="22">
        <v>984</v>
      </c>
      <c r="F576" s="22">
        <v>0</v>
      </c>
      <c r="G576" s="22">
        <v>0</v>
      </c>
      <c r="H576" s="22">
        <v>0</v>
      </c>
      <c r="I576" s="22">
        <v>0</v>
      </c>
      <c r="K576" s="63" t="e">
        <f>IF(A576="","",IF(ISNA(VLOOKUP($A576,#REF!,12,0)),"",VLOOKUP($A576,#REF!,12,0)))</f>
        <v>#REF!</v>
      </c>
      <c r="L576" s="63" t="e">
        <f>IF(A576="","",CONCATENATE(IF(ISNA(VLOOKUP(A576,#REF!,5,0)),"",VLOOKUP(A576,#REF!,5,0)),IF(ISNA(VLOOKUP(A576,#REF!,4,0)),"",VLOOKUP(A576,#REF!,4,0))))</f>
        <v>#REF!</v>
      </c>
      <c r="M576" s="61">
        <f>COUNTIF(☆部材対象!$B:$B,$A576)</f>
        <v>0</v>
      </c>
      <c r="N576" s="61">
        <f>COUNTIF(☆部材対象!$E:$E,$A576)</f>
        <v>0</v>
      </c>
      <c r="O576" s="62">
        <f t="shared" si="19"/>
        <v>984</v>
      </c>
    </row>
    <row r="577" spans="1:15">
      <c r="A577" s="19" t="s">
        <v>23989</v>
      </c>
      <c r="B577" s="20" t="s">
        <v>23990</v>
      </c>
      <c r="C577" s="21">
        <v>1</v>
      </c>
      <c r="D577" s="22" t="s">
        <v>2735</v>
      </c>
      <c r="E577" s="22">
        <v>0</v>
      </c>
      <c r="F577" s="22">
        <v>0</v>
      </c>
      <c r="G577" s="22">
        <v>0</v>
      </c>
      <c r="H577" s="22">
        <v>0</v>
      </c>
      <c r="I577" s="22">
        <v>5000</v>
      </c>
      <c r="K577" s="63" t="e">
        <f>IF(A577="","",IF(ISNA(VLOOKUP($A577,#REF!,12,0)),"",VLOOKUP($A577,#REF!,12,0)))</f>
        <v>#REF!</v>
      </c>
      <c r="L577" s="63" t="e">
        <f>IF(A577="","",CONCATENATE(IF(ISNA(VLOOKUP(A577,#REF!,5,0)),"",VLOOKUP(A577,#REF!,5,0)),IF(ISNA(VLOOKUP(A577,#REF!,4,0)),"",VLOOKUP(A577,#REF!,4,0))))</f>
        <v>#REF!</v>
      </c>
      <c r="M577" s="61">
        <f>COUNTIF(☆部材対象!$B:$B,$A577)</f>
        <v>0</v>
      </c>
      <c r="N577" s="61">
        <f>COUNTIF(☆部材対象!$E:$E,$A577)</f>
        <v>0</v>
      </c>
      <c r="O577" s="62">
        <f t="shared" si="19"/>
        <v>0</v>
      </c>
    </row>
    <row r="578" spans="1:15">
      <c r="A578" s="23"/>
      <c r="B578" s="24" t="s">
        <v>25823</v>
      </c>
      <c r="C578" s="25"/>
      <c r="D578" s="26"/>
      <c r="E578" s="26">
        <f t="shared" ref="E578:I578" si="20">SUM(E487:E577)</f>
        <v>345067</v>
      </c>
      <c r="F578" s="26">
        <f t="shared" si="20"/>
        <v>0</v>
      </c>
      <c r="G578" s="26">
        <f t="shared" si="20"/>
        <v>26556</v>
      </c>
      <c r="H578" s="26">
        <f t="shared" si="20"/>
        <v>184470</v>
      </c>
      <c r="I578" s="26">
        <f t="shared" si="20"/>
        <v>670744</v>
      </c>
      <c r="K578" s="63" t="str">
        <f>IF(A578="","",IF(ISNA(VLOOKUP($A578,#REF!,12,0)),"",VLOOKUP($A578,#REF!,12,0)))</f>
        <v/>
      </c>
      <c r="L578" s="63" t="str">
        <f>IF(A578="","",CONCATENATE(IF(ISNA(VLOOKUP(A578,#REF!,5,0)),"",VLOOKUP(A578,#REF!,5,0)),IF(ISNA(VLOOKUP(A578,#REF!,4,0)),"",VLOOKUP(A578,#REF!,4,0))))</f>
        <v/>
      </c>
      <c r="M578" s="61">
        <f>COUNTIF(☆部材対象!$B:$B,$A578)</f>
        <v>0</v>
      </c>
      <c r="N578" s="61">
        <f>COUNTIF(☆部材対象!$E:$E,$A578)</f>
        <v>0</v>
      </c>
      <c r="O578" s="62" t="str">
        <f t="shared" si="19"/>
        <v>-</v>
      </c>
    </row>
    <row r="579" spans="1:15">
      <c r="A579" s="19" t="s">
        <v>24582</v>
      </c>
      <c r="B579" s="20" t="s">
        <v>25824</v>
      </c>
      <c r="C579" s="21">
        <v>1</v>
      </c>
      <c r="D579" s="22" t="s">
        <v>19754</v>
      </c>
      <c r="E579" s="22">
        <v>0</v>
      </c>
      <c r="F579" s="22">
        <v>0</v>
      </c>
      <c r="G579" s="22">
        <v>220511</v>
      </c>
      <c r="H579" s="22">
        <v>0</v>
      </c>
      <c r="I579" s="22">
        <v>0</v>
      </c>
      <c r="K579" s="63" t="e">
        <f>IF(A579="","",IF(ISNA(VLOOKUP($A579,#REF!,12,0)),"",VLOOKUP($A579,#REF!,12,0)))</f>
        <v>#REF!</v>
      </c>
      <c r="L579" s="63" t="e">
        <f>IF(A579="","",CONCATENATE(IF(ISNA(VLOOKUP(A579,#REF!,5,0)),"",VLOOKUP(A579,#REF!,5,0)),IF(ISNA(VLOOKUP(A579,#REF!,4,0)),"",VLOOKUP(A579,#REF!,4,0))))</f>
        <v>#REF!</v>
      </c>
      <c r="M579" s="61">
        <f>COUNTIF(☆部材対象!$B:$B,$A579)</f>
        <v>0</v>
      </c>
      <c r="N579" s="61">
        <f>COUNTIF(☆部材対象!$E:$E,$A579)</f>
        <v>0</v>
      </c>
      <c r="O579" s="62">
        <f t="shared" si="19"/>
        <v>0</v>
      </c>
    </row>
    <row r="580" spans="1:15">
      <c r="A580" s="19" t="s">
        <v>24620</v>
      </c>
      <c r="B580" s="20" t="s">
        <v>25825</v>
      </c>
      <c r="C580" s="21">
        <v>1</v>
      </c>
      <c r="D580" s="22" t="s">
        <v>19754</v>
      </c>
      <c r="E580" s="22">
        <v>0</v>
      </c>
      <c r="F580" s="22">
        <v>0</v>
      </c>
      <c r="G580" s="22">
        <v>0</v>
      </c>
      <c r="H580" s="22">
        <v>0</v>
      </c>
      <c r="I580" s="22">
        <v>103680</v>
      </c>
      <c r="K580" s="63" t="e">
        <f>IF(A580="","",IF(ISNA(VLOOKUP($A580,#REF!,12,0)),"",VLOOKUP($A580,#REF!,12,0)))</f>
        <v>#REF!</v>
      </c>
      <c r="L580" s="63" t="e">
        <f>IF(A580="","",CONCATENATE(IF(ISNA(VLOOKUP(A580,#REF!,5,0)),"",VLOOKUP(A580,#REF!,5,0)),IF(ISNA(VLOOKUP(A580,#REF!,4,0)),"",VLOOKUP(A580,#REF!,4,0))))</f>
        <v>#REF!</v>
      </c>
      <c r="M580" s="61">
        <f>COUNTIF(☆部材対象!$B:$B,$A580)</f>
        <v>0</v>
      </c>
      <c r="N580" s="61">
        <f>COUNTIF(☆部材対象!$E:$E,$A580)</f>
        <v>0</v>
      </c>
      <c r="O580" s="62">
        <f t="shared" ref="O580:O643" si="21">IF($A580="","-",IF($N580=1,0,IF($M580=1,SUM($F580:$I580),IF($A580=1,$E580*-1,$E580))))</f>
        <v>0</v>
      </c>
    </row>
    <row r="581" spans="1:15">
      <c r="A581" s="19" t="s">
        <v>24615</v>
      </c>
      <c r="B581" s="20" t="s">
        <v>25826</v>
      </c>
      <c r="C581" s="21">
        <v>1</v>
      </c>
      <c r="D581" s="22" t="s">
        <v>19754</v>
      </c>
      <c r="E581" s="22">
        <v>0</v>
      </c>
      <c r="F581" s="22">
        <v>0</v>
      </c>
      <c r="G581" s="22">
        <v>0</v>
      </c>
      <c r="H581" s="22">
        <v>0</v>
      </c>
      <c r="I581" s="22">
        <v>0</v>
      </c>
      <c r="K581" s="63" t="e">
        <f>IF(A581="","",IF(ISNA(VLOOKUP($A581,#REF!,12,0)),"",VLOOKUP($A581,#REF!,12,0)))</f>
        <v>#REF!</v>
      </c>
      <c r="L581" s="63" t="e">
        <f>IF(A581="","",CONCATENATE(IF(ISNA(VLOOKUP(A581,#REF!,5,0)),"",VLOOKUP(A581,#REF!,5,0)),IF(ISNA(VLOOKUP(A581,#REF!,4,0)),"",VLOOKUP(A581,#REF!,4,0))))</f>
        <v>#REF!</v>
      </c>
      <c r="M581" s="61">
        <f>COUNTIF(☆部材対象!$B:$B,$A581)</f>
        <v>0</v>
      </c>
      <c r="N581" s="61">
        <f>COUNTIF(☆部材対象!$E:$E,$A581)</f>
        <v>0</v>
      </c>
      <c r="O581" s="62">
        <f t="shared" si="21"/>
        <v>0</v>
      </c>
    </row>
    <row r="582" spans="1:15">
      <c r="A582" s="19" t="s">
        <v>24622</v>
      </c>
      <c r="B582" s="20" t="s">
        <v>25827</v>
      </c>
      <c r="C582" s="21">
        <v>1</v>
      </c>
      <c r="D582" s="22" t="s">
        <v>19754</v>
      </c>
      <c r="E582" s="22">
        <v>0</v>
      </c>
      <c r="F582" s="22">
        <v>0</v>
      </c>
      <c r="G582" s="22">
        <v>0</v>
      </c>
      <c r="H582" s="22">
        <v>0</v>
      </c>
      <c r="I582" s="22">
        <v>220000</v>
      </c>
      <c r="K582" s="63" t="e">
        <f>IF(A582="","",IF(ISNA(VLOOKUP($A582,#REF!,12,0)),"",VLOOKUP($A582,#REF!,12,0)))</f>
        <v>#REF!</v>
      </c>
      <c r="L582" s="63" t="e">
        <f>IF(A582="","",CONCATENATE(IF(ISNA(VLOOKUP(A582,#REF!,5,0)),"",VLOOKUP(A582,#REF!,5,0)),IF(ISNA(VLOOKUP(A582,#REF!,4,0)),"",VLOOKUP(A582,#REF!,4,0))))</f>
        <v>#REF!</v>
      </c>
      <c r="M582" s="61">
        <f>COUNTIF(☆部材対象!$B:$B,$A582)</f>
        <v>0</v>
      </c>
      <c r="N582" s="61">
        <f>COUNTIF(☆部材対象!$E:$E,$A582)</f>
        <v>0</v>
      </c>
      <c r="O582" s="62">
        <f t="shared" si="21"/>
        <v>0</v>
      </c>
    </row>
    <row r="583" spans="1:15">
      <c r="A583" s="19" t="s">
        <v>25828</v>
      </c>
      <c r="B583" s="20" t="s">
        <v>25829</v>
      </c>
      <c r="C583" s="21">
        <v>1</v>
      </c>
      <c r="D583" s="22" t="s">
        <v>2735</v>
      </c>
      <c r="E583" s="22">
        <v>0</v>
      </c>
      <c r="F583" s="22">
        <v>0</v>
      </c>
      <c r="G583" s="22">
        <v>0</v>
      </c>
      <c r="H583" s="22">
        <v>0</v>
      </c>
      <c r="I583" s="22">
        <v>3880</v>
      </c>
      <c r="K583" s="63" t="e">
        <f>IF(A583="","",IF(ISNA(VLOOKUP($A583,#REF!,12,0)),"",VLOOKUP($A583,#REF!,12,0)))</f>
        <v>#REF!</v>
      </c>
      <c r="L583" s="63" t="e">
        <f>IF(A583="","",CONCATENATE(IF(ISNA(VLOOKUP(A583,#REF!,5,0)),"",VLOOKUP(A583,#REF!,5,0)),IF(ISNA(VLOOKUP(A583,#REF!,4,0)),"",VLOOKUP(A583,#REF!,4,0))))</f>
        <v>#REF!</v>
      </c>
      <c r="M583" s="61">
        <f>COUNTIF(☆部材対象!$B:$B,$A583)</f>
        <v>0</v>
      </c>
      <c r="N583" s="61">
        <f>COUNTIF(☆部材対象!$E:$E,$A583)</f>
        <v>0</v>
      </c>
      <c r="O583" s="62">
        <f t="shared" si="21"/>
        <v>0</v>
      </c>
    </row>
    <row r="584" spans="1:15">
      <c r="A584" s="19" t="s">
        <v>25830</v>
      </c>
      <c r="B584" s="20" t="s">
        <v>25831</v>
      </c>
      <c r="C584" s="21">
        <v>1</v>
      </c>
      <c r="D584" s="22" t="s">
        <v>18201</v>
      </c>
      <c r="E584" s="22">
        <v>0</v>
      </c>
      <c r="F584" s="22">
        <v>0</v>
      </c>
      <c r="G584" s="22">
        <v>0</v>
      </c>
      <c r="H584" s="22">
        <v>0</v>
      </c>
      <c r="I584" s="22">
        <v>4190</v>
      </c>
      <c r="K584" s="63" t="e">
        <f>IF(A584="","",IF(ISNA(VLOOKUP($A584,#REF!,12,0)),"",VLOOKUP($A584,#REF!,12,0)))</f>
        <v>#REF!</v>
      </c>
      <c r="L584" s="63" t="e">
        <f>IF(A584="","",CONCATENATE(IF(ISNA(VLOOKUP(A584,#REF!,5,0)),"",VLOOKUP(A584,#REF!,5,0)),IF(ISNA(VLOOKUP(A584,#REF!,4,0)),"",VLOOKUP(A584,#REF!,4,0))))</f>
        <v>#REF!</v>
      </c>
      <c r="M584" s="61">
        <f>COUNTIF(☆部材対象!$B:$B,$A584)</f>
        <v>0</v>
      </c>
      <c r="N584" s="61">
        <f>COUNTIF(☆部材対象!$E:$E,$A584)</f>
        <v>0</v>
      </c>
      <c r="O584" s="62">
        <f t="shared" si="21"/>
        <v>0</v>
      </c>
    </row>
    <row r="585" spans="1:15">
      <c r="A585" s="19" t="s">
        <v>1919</v>
      </c>
      <c r="B585" s="20" t="s">
        <v>1920</v>
      </c>
      <c r="C585" s="21">
        <v>0.8</v>
      </c>
      <c r="D585" s="22" t="s">
        <v>2613</v>
      </c>
      <c r="E585" s="22">
        <v>0</v>
      </c>
      <c r="F585" s="22">
        <v>0</v>
      </c>
      <c r="G585" s="22">
        <v>0</v>
      </c>
      <c r="H585" s="22">
        <v>0</v>
      </c>
      <c r="I585" s="22">
        <v>4804</v>
      </c>
      <c r="K585" s="63" t="e">
        <f>IF(A585="","",IF(ISNA(VLOOKUP($A585,#REF!,12,0)),"",VLOOKUP($A585,#REF!,12,0)))</f>
        <v>#REF!</v>
      </c>
      <c r="L585" s="63" t="e">
        <f>IF(A585="","",CONCATENATE(IF(ISNA(VLOOKUP(A585,#REF!,5,0)),"",VLOOKUP(A585,#REF!,5,0)),IF(ISNA(VLOOKUP(A585,#REF!,4,0)),"",VLOOKUP(A585,#REF!,4,0))))</f>
        <v>#REF!</v>
      </c>
      <c r="M585" s="61">
        <f>COUNTIF(☆部材対象!$B:$B,$A585)</f>
        <v>0</v>
      </c>
      <c r="N585" s="61">
        <f>COUNTIF(☆部材対象!$E:$E,$A585)</f>
        <v>0</v>
      </c>
      <c r="O585" s="62">
        <f t="shared" si="21"/>
        <v>0</v>
      </c>
    </row>
    <row r="586" spans="1:15">
      <c r="A586" s="19" t="s">
        <v>25832</v>
      </c>
      <c r="B586" s="20" t="s">
        <v>25833</v>
      </c>
      <c r="C586" s="21">
        <v>1</v>
      </c>
      <c r="D586" s="22" t="s">
        <v>2735</v>
      </c>
      <c r="E586" s="22">
        <v>0</v>
      </c>
      <c r="F586" s="22">
        <v>0</v>
      </c>
      <c r="G586" s="22">
        <v>0</v>
      </c>
      <c r="H586" s="22">
        <v>620</v>
      </c>
      <c r="I586" s="22">
        <v>0</v>
      </c>
      <c r="K586" s="63" t="e">
        <f>IF(A586="","",IF(ISNA(VLOOKUP($A586,#REF!,12,0)),"",VLOOKUP($A586,#REF!,12,0)))</f>
        <v>#REF!</v>
      </c>
      <c r="L586" s="63" t="e">
        <f>IF(A586="","",CONCATENATE(IF(ISNA(VLOOKUP(A586,#REF!,5,0)),"",VLOOKUP(A586,#REF!,5,0)),IF(ISNA(VLOOKUP(A586,#REF!,4,0)),"",VLOOKUP(A586,#REF!,4,0))))</f>
        <v>#REF!</v>
      </c>
      <c r="M586" s="61">
        <f>COUNTIF(☆部材対象!$B:$B,$A586)</f>
        <v>0</v>
      </c>
      <c r="N586" s="61">
        <f>COUNTIF(☆部材対象!$E:$E,$A586)</f>
        <v>0</v>
      </c>
      <c r="O586" s="62">
        <f t="shared" si="21"/>
        <v>0</v>
      </c>
    </row>
    <row r="587" spans="1:15">
      <c r="A587" s="19" t="s">
        <v>24598</v>
      </c>
      <c r="B587" s="20" t="s">
        <v>1517</v>
      </c>
      <c r="C587" s="21">
        <v>1</v>
      </c>
      <c r="D587" s="22" t="s">
        <v>19754</v>
      </c>
      <c r="E587" s="22">
        <v>0</v>
      </c>
      <c r="F587" s="22">
        <v>0</v>
      </c>
      <c r="G587" s="22">
        <v>0</v>
      </c>
      <c r="H587" s="22">
        <v>1610</v>
      </c>
      <c r="I587" s="22">
        <v>0</v>
      </c>
      <c r="K587" s="63" t="e">
        <f>IF(A587="","",IF(ISNA(VLOOKUP($A587,#REF!,12,0)),"",VLOOKUP($A587,#REF!,12,0)))</f>
        <v>#REF!</v>
      </c>
      <c r="L587" s="63" t="e">
        <f>IF(A587="","",CONCATENATE(IF(ISNA(VLOOKUP(A587,#REF!,5,0)),"",VLOOKUP(A587,#REF!,5,0)),IF(ISNA(VLOOKUP(A587,#REF!,4,0)),"",VLOOKUP(A587,#REF!,4,0))))</f>
        <v>#REF!</v>
      </c>
      <c r="M587" s="61">
        <f>COUNTIF(☆部材対象!$B:$B,$A587)</f>
        <v>0</v>
      </c>
      <c r="N587" s="61">
        <f>COUNTIF(☆部材対象!$E:$E,$A587)</f>
        <v>0</v>
      </c>
      <c r="O587" s="62">
        <f t="shared" si="21"/>
        <v>0</v>
      </c>
    </row>
    <row r="588" spans="1:15">
      <c r="A588" s="19" t="s">
        <v>24600</v>
      </c>
      <c r="B588" s="20" t="s">
        <v>1516</v>
      </c>
      <c r="C588" s="21">
        <v>1</v>
      </c>
      <c r="D588" s="22" t="s">
        <v>19754</v>
      </c>
      <c r="E588" s="22">
        <v>0</v>
      </c>
      <c r="F588" s="22">
        <v>0</v>
      </c>
      <c r="G588" s="22">
        <v>0</v>
      </c>
      <c r="H588" s="22">
        <v>740</v>
      </c>
      <c r="I588" s="22">
        <v>0</v>
      </c>
      <c r="K588" s="63" t="e">
        <f>IF(A588="","",IF(ISNA(VLOOKUP($A588,#REF!,12,0)),"",VLOOKUP($A588,#REF!,12,0)))</f>
        <v>#REF!</v>
      </c>
      <c r="L588" s="63" t="e">
        <f>IF(A588="","",CONCATENATE(IF(ISNA(VLOOKUP(A588,#REF!,5,0)),"",VLOOKUP(A588,#REF!,5,0)),IF(ISNA(VLOOKUP(A588,#REF!,4,0)),"",VLOOKUP(A588,#REF!,4,0))))</f>
        <v>#REF!</v>
      </c>
      <c r="M588" s="61">
        <f>COUNTIF(☆部材対象!$B:$B,$A588)</f>
        <v>0</v>
      </c>
      <c r="N588" s="61">
        <f>COUNTIF(☆部材対象!$E:$E,$A588)</f>
        <v>0</v>
      </c>
      <c r="O588" s="62">
        <f t="shared" si="21"/>
        <v>0</v>
      </c>
    </row>
    <row r="589" spans="1:15">
      <c r="A589" s="19" t="s">
        <v>24604</v>
      </c>
      <c r="B589" s="20" t="s">
        <v>24605</v>
      </c>
      <c r="C589" s="21">
        <v>1</v>
      </c>
      <c r="D589" s="22" t="s">
        <v>11548</v>
      </c>
      <c r="E589" s="22">
        <v>0</v>
      </c>
      <c r="F589" s="22">
        <v>0</v>
      </c>
      <c r="G589" s="22">
        <v>0</v>
      </c>
      <c r="H589" s="22">
        <v>1780</v>
      </c>
      <c r="I589" s="22">
        <v>0</v>
      </c>
      <c r="K589" s="63" t="e">
        <f>IF(A589="","",IF(ISNA(VLOOKUP($A589,#REF!,12,0)),"",VLOOKUP($A589,#REF!,12,0)))</f>
        <v>#REF!</v>
      </c>
      <c r="L589" s="63" t="e">
        <f>IF(A589="","",CONCATENATE(IF(ISNA(VLOOKUP(A589,#REF!,5,0)),"",VLOOKUP(A589,#REF!,5,0)),IF(ISNA(VLOOKUP(A589,#REF!,4,0)),"",VLOOKUP(A589,#REF!,4,0))))</f>
        <v>#REF!</v>
      </c>
      <c r="M589" s="61">
        <f>COUNTIF(☆部材対象!$B:$B,$A589)</f>
        <v>0</v>
      </c>
      <c r="N589" s="61">
        <f>COUNTIF(☆部材対象!$E:$E,$A589)</f>
        <v>0</v>
      </c>
      <c r="O589" s="62">
        <f t="shared" si="21"/>
        <v>0</v>
      </c>
    </row>
    <row r="590" spans="1:15">
      <c r="A590" s="19" t="s">
        <v>24607</v>
      </c>
      <c r="B590" s="20" t="s">
        <v>24608</v>
      </c>
      <c r="C590" s="21">
        <v>1</v>
      </c>
      <c r="D590" s="22" t="s">
        <v>2735</v>
      </c>
      <c r="E590" s="22">
        <v>0</v>
      </c>
      <c r="F590" s="22">
        <v>0</v>
      </c>
      <c r="G590" s="22">
        <v>0</v>
      </c>
      <c r="H590" s="22">
        <v>630</v>
      </c>
      <c r="I590" s="22">
        <v>0</v>
      </c>
      <c r="K590" s="63" t="e">
        <f>IF(A590="","",IF(ISNA(VLOOKUP($A590,#REF!,12,0)),"",VLOOKUP($A590,#REF!,12,0)))</f>
        <v>#REF!</v>
      </c>
      <c r="L590" s="63" t="e">
        <f>IF(A590="","",CONCATENATE(IF(ISNA(VLOOKUP(A590,#REF!,5,0)),"",VLOOKUP(A590,#REF!,5,0)),IF(ISNA(VLOOKUP(A590,#REF!,4,0)),"",VLOOKUP(A590,#REF!,4,0))))</f>
        <v>#REF!</v>
      </c>
      <c r="M590" s="61">
        <f>COUNTIF(☆部材対象!$B:$B,$A590)</f>
        <v>0</v>
      </c>
      <c r="N590" s="61">
        <f>COUNTIF(☆部材対象!$E:$E,$A590)</f>
        <v>0</v>
      </c>
      <c r="O590" s="62">
        <f t="shared" si="21"/>
        <v>0</v>
      </c>
    </row>
    <row r="591" spans="1:15">
      <c r="A591" s="19" t="s">
        <v>23905</v>
      </c>
      <c r="B591" s="20" t="s">
        <v>23906</v>
      </c>
      <c r="C591" s="21">
        <v>1</v>
      </c>
      <c r="D591" s="22" t="s">
        <v>2735</v>
      </c>
      <c r="E591" s="22">
        <v>0</v>
      </c>
      <c r="F591" s="22">
        <v>0</v>
      </c>
      <c r="G591" s="22">
        <v>0</v>
      </c>
      <c r="H591" s="22">
        <v>500</v>
      </c>
      <c r="I591" s="22">
        <v>0</v>
      </c>
      <c r="K591" s="63" t="e">
        <f>IF(A591="","",IF(ISNA(VLOOKUP($A591,#REF!,12,0)),"",VLOOKUP($A591,#REF!,12,0)))</f>
        <v>#REF!</v>
      </c>
      <c r="L591" s="63" t="e">
        <f>IF(A591="","",CONCATENATE(IF(ISNA(VLOOKUP(A591,#REF!,5,0)),"",VLOOKUP(A591,#REF!,5,0)),IF(ISNA(VLOOKUP(A591,#REF!,4,0)),"",VLOOKUP(A591,#REF!,4,0))))</f>
        <v>#REF!</v>
      </c>
      <c r="M591" s="61">
        <f>COUNTIF(☆部材対象!$B:$B,$A591)</f>
        <v>0</v>
      </c>
      <c r="N591" s="61">
        <f>COUNTIF(☆部材対象!$E:$E,$A591)</f>
        <v>0</v>
      </c>
      <c r="O591" s="62">
        <f t="shared" si="21"/>
        <v>0</v>
      </c>
    </row>
    <row r="592" spans="1:15">
      <c r="A592" s="19" t="s">
        <v>23608</v>
      </c>
      <c r="B592" s="20" t="s">
        <v>23609</v>
      </c>
      <c r="C592" s="21">
        <v>2</v>
      </c>
      <c r="D592" s="22" t="s">
        <v>11338</v>
      </c>
      <c r="E592" s="22">
        <v>0</v>
      </c>
      <c r="F592" s="22">
        <v>0</v>
      </c>
      <c r="G592" s="22">
        <v>0</v>
      </c>
      <c r="H592" s="22">
        <v>1880</v>
      </c>
      <c r="I592" s="22">
        <v>0</v>
      </c>
      <c r="K592" s="63" t="e">
        <f>IF(A592="","",IF(ISNA(VLOOKUP($A592,#REF!,12,0)),"",VLOOKUP($A592,#REF!,12,0)))</f>
        <v>#REF!</v>
      </c>
      <c r="L592" s="63" t="e">
        <f>IF(A592="","",CONCATENATE(IF(ISNA(VLOOKUP(A592,#REF!,5,0)),"",VLOOKUP(A592,#REF!,5,0)),IF(ISNA(VLOOKUP(A592,#REF!,4,0)),"",VLOOKUP(A592,#REF!,4,0))))</f>
        <v>#REF!</v>
      </c>
      <c r="M592" s="61">
        <f>COUNTIF(☆部材対象!$B:$B,$A592)</f>
        <v>0</v>
      </c>
      <c r="N592" s="61">
        <f>COUNTIF(☆部材対象!$E:$E,$A592)</f>
        <v>0</v>
      </c>
      <c r="O592" s="62">
        <f t="shared" si="21"/>
        <v>0</v>
      </c>
    </row>
    <row r="593" spans="1:15">
      <c r="A593" s="19" t="s">
        <v>24602</v>
      </c>
      <c r="B593" s="20" t="s">
        <v>24603</v>
      </c>
      <c r="C593" s="21">
        <v>1</v>
      </c>
      <c r="D593" s="22" t="s">
        <v>19754</v>
      </c>
      <c r="E593" s="22">
        <v>0</v>
      </c>
      <c r="F593" s="22">
        <v>0</v>
      </c>
      <c r="G593" s="22">
        <v>0</v>
      </c>
      <c r="H593" s="22">
        <v>2020</v>
      </c>
      <c r="I593" s="22">
        <v>0</v>
      </c>
      <c r="K593" s="63" t="e">
        <f>IF(A593="","",IF(ISNA(VLOOKUP($A593,#REF!,12,0)),"",VLOOKUP($A593,#REF!,12,0)))</f>
        <v>#REF!</v>
      </c>
      <c r="L593" s="63" t="e">
        <f>IF(A593="","",CONCATENATE(IF(ISNA(VLOOKUP(A593,#REF!,5,0)),"",VLOOKUP(A593,#REF!,5,0)),IF(ISNA(VLOOKUP(A593,#REF!,4,0)),"",VLOOKUP(A593,#REF!,4,0))))</f>
        <v>#REF!</v>
      </c>
      <c r="M593" s="61">
        <f>COUNTIF(☆部材対象!$B:$B,$A593)</f>
        <v>0</v>
      </c>
      <c r="N593" s="61">
        <f>COUNTIF(☆部材対象!$E:$E,$A593)</f>
        <v>0</v>
      </c>
      <c r="O593" s="62">
        <f t="shared" si="21"/>
        <v>0</v>
      </c>
    </row>
    <row r="594" spans="1:15">
      <c r="A594" s="19" t="s">
        <v>25834</v>
      </c>
      <c r="B594" s="20" t="s">
        <v>25835</v>
      </c>
      <c r="C594" s="21">
        <v>1</v>
      </c>
      <c r="D594" s="22" t="s">
        <v>2735</v>
      </c>
      <c r="E594" s="22">
        <v>0</v>
      </c>
      <c r="F594" s="22">
        <v>0</v>
      </c>
      <c r="G594" s="22">
        <v>0</v>
      </c>
      <c r="H594" s="22">
        <v>680</v>
      </c>
      <c r="I594" s="22">
        <v>0</v>
      </c>
      <c r="K594" s="63" t="e">
        <f>IF(A594="","",IF(ISNA(VLOOKUP($A594,#REF!,12,0)),"",VLOOKUP($A594,#REF!,12,0)))</f>
        <v>#REF!</v>
      </c>
      <c r="L594" s="63" t="e">
        <f>IF(A594="","",CONCATENATE(IF(ISNA(VLOOKUP(A594,#REF!,5,0)),"",VLOOKUP(A594,#REF!,5,0)),IF(ISNA(VLOOKUP(A594,#REF!,4,0)),"",VLOOKUP(A594,#REF!,4,0))))</f>
        <v>#REF!</v>
      </c>
      <c r="M594" s="61">
        <f>COUNTIF(☆部材対象!$B:$B,$A594)</f>
        <v>0</v>
      </c>
      <c r="N594" s="61">
        <f>COUNTIF(☆部材対象!$E:$E,$A594)</f>
        <v>0</v>
      </c>
      <c r="O594" s="62">
        <f t="shared" si="21"/>
        <v>0</v>
      </c>
    </row>
    <row r="595" spans="1:15">
      <c r="A595" s="19" t="s">
        <v>24575</v>
      </c>
      <c r="B595" s="20" t="s">
        <v>24576</v>
      </c>
      <c r="C595" s="21">
        <v>1</v>
      </c>
      <c r="D595" s="22" t="s">
        <v>2735</v>
      </c>
      <c r="E595" s="22">
        <v>0</v>
      </c>
      <c r="F595" s="22">
        <v>0</v>
      </c>
      <c r="G595" s="22">
        <v>0</v>
      </c>
      <c r="H595" s="22">
        <v>1110</v>
      </c>
      <c r="I595" s="22">
        <v>0</v>
      </c>
      <c r="K595" s="63" t="e">
        <f>IF(A595="","",IF(ISNA(VLOOKUP($A595,#REF!,12,0)),"",VLOOKUP($A595,#REF!,12,0)))</f>
        <v>#REF!</v>
      </c>
      <c r="L595" s="63" t="e">
        <f>IF(A595="","",CONCATENATE(IF(ISNA(VLOOKUP(A595,#REF!,5,0)),"",VLOOKUP(A595,#REF!,5,0)),IF(ISNA(VLOOKUP(A595,#REF!,4,0)),"",VLOOKUP(A595,#REF!,4,0))))</f>
        <v>#REF!</v>
      </c>
      <c r="M595" s="61">
        <f>COUNTIF(☆部材対象!$B:$B,$A595)</f>
        <v>0</v>
      </c>
      <c r="N595" s="61">
        <f>COUNTIF(☆部材対象!$E:$E,$A595)</f>
        <v>0</v>
      </c>
      <c r="O595" s="62">
        <f t="shared" si="21"/>
        <v>0</v>
      </c>
    </row>
    <row r="596" spans="1:15">
      <c r="A596" s="19" t="s">
        <v>25836</v>
      </c>
      <c r="B596" s="20" t="s">
        <v>25837</v>
      </c>
      <c r="C596" s="21">
        <v>0</v>
      </c>
      <c r="D596" s="22" t="s">
        <v>2735</v>
      </c>
      <c r="E596" s="22">
        <v>0</v>
      </c>
      <c r="F596" s="22">
        <v>0</v>
      </c>
      <c r="G596" s="22">
        <v>0</v>
      </c>
      <c r="H596" s="22">
        <v>0</v>
      </c>
      <c r="I596" s="22">
        <v>0</v>
      </c>
      <c r="K596" s="63" t="e">
        <f>IF(A596="","",IF(ISNA(VLOOKUP($A596,#REF!,12,0)),"",VLOOKUP($A596,#REF!,12,0)))</f>
        <v>#REF!</v>
      </c>
      <c r="L596" s="63" t="e">
        <f>IF(A596="","",CONCATENATE(IF(ISNA(VLOOKUP(A596,#REF!,5,0)),"",VLOOKUP(A596,#REF!,5,0)),IF(ISNA(VLOOKUP(A596,#REF!,4,0)),"",VLOOKUP(A596,#REF!,4,0))))</f>
        <v>#REF!</v>
      </c>
      <c r="M596" s="61">
        <f>COUNTIF(☆部材対象!$B:$B,$A596)</f>
        <v>0</v>
      </c>
      <c r="N596" s="61">
        <f>COUNTIF(☆部材対象!$E:$E,$A596)</f>
        <v>0</v>
      </c>
      <c r="O596" s="62">
        <f t="shared" si="21"/>
        <v>0</v>
      </c>
    </row>
    <row r="597" spans="1:15">
      <c r="A597" s="19" t="s">
        <v>25838</v>
      </c>
      <c r="B597" s="20" t="s">
        <v>25839</v>
      </c>
      <c r="C597" s="21">
        <v>1</v>
      </c>
      <c r="D597" s="22" t="s">
        <v>2735</v>
      </c>
      <c r="E597" s="22">
        <v>4050</v>
      </c>
      <c r="F597" s="22">
        <v>0</v>
      </c>
      <c r="G597" s="22">
        <v>0</v>
      </c>
      <c r="H597" s="22">
        <v>0</v>
      </c>
      <c r="I597" s="22">
        <v>0</v>
      </c>
      <c r="K597" s="63" t="e">
        <f>IF(A597="","",IF(ISNA(VLOOKUP($A597,#REF!,12,0)),"",VLOOKUP($A597,#REF!,12,0)))</f>
        <v>#REF!</v>
      </c>
      <c r="L597" s="63" t="e">
        <f>IF(A597="","",CONCATENATE(IF(ISNA(VLOOKUP(A597,#REF!,5,0)),"",VLOOKUP(A597,#REF!,5,0)),IF(ISNA(VLOOKUP(A597,#REF!,4,0)),"",VLOOKUP(A597,#REF!,4,0))))</f>
        <v>#REF!</v>
      </c>
      <c r="M597" s="61">
        <f>COUNTIF(☆部材対象!$B:$B,$A597)</f>
        <v>0</v>
      </c>
      <c r="N597" s="61">
        <f>COUNTIF(☆部材対象!$E:$E,$A597)</f>
        <v>0</v>
      </c>
      <c r="O597" s="62">
        <f t="shared" si="21"/>
        <v>4050</v>
      </c>
    </row>
    <row r="598" spans="1:15">
      <c r="A598" s="19" t="s">
        <v>25840</v>
      </c>
      <c r="B598" s="20" t="s">
        <v>25841</v>
      </c>
      <c r="C598" s="21">
        <v>1</v>
      </c>
      <c r="D598" s="22" t="s">
        <v>23590</v>
      </c>
      <c r="E598" s="22">
        <v>2130</v>
      </c>
      <c r="F598" s="22">
        <v>0</v>
      </c>
      <c r="G598" s="22">
        <v>0</v>
      </c>
      <c r="H598" s="22">
        <v>0</v>
      </c>
      <c r="I598" s="22">
        <v>0</v>
      </c>
      <c r="K598" s="63" t="e">
        <f>IF(A598="","",IF(ISNA(VLOOKUP($A598,#REF!,12,0)),"",VLOOKUP($A598,#REF!,12,0)))</f>
        <v>#REF!</v>
      </c>
      <c r="L598" s="63" t="e">
        <f>IF(A598="","",CONCATENATE(IF(ISNA(VLOOKUP(A598,#REF!,5,0)),"",VLOOKUP(A598,#REF!,5,0)),IF(ISNA(VLOOKUP(A598,#REF!,4,0)),"",VLOOKUP(A598,#REF!,4,0))))</f>
        <v>#REF!</v>
      </c>
      <c r="M598" s="61">
        <f>COUNTIF(☆部材対象!$B:$B,$A598)</f>
        <v>0</v>
      </c>
      <c r="N598" s="61">
        <f>COUNTIF(☆部材対象!$E:$E,$A598)</f>
        <v>0</v>
      </c>
      <c r="O598" s="62">
        <f t="shared" si="21"/>
        <v>2130</v>
      </c>
    </row>
    <row r="599" spans="1:15">
      <c r="A599" s="19" t="s">
        <v>25842</v>
      </c>
      <c r="B599" s="20" t="s">
        <v>25843</v>
      </c>
      <c r="C599" s="21">
        <v>1</v>
      </c>
      <c r="D599" s="22" t="s">
        <v>23590</v>
      </c>
      <c r="E599" s="22">
        <v>1300</v>
      </c>
      <c r="F599" s="22">
        <v>0</v>
      </c>
      <c r="G599" s="22">
        <v>0</v>
      </c>
      <c r="H599" s="22">
        <v>0</v>
      </c>
      <c r="I599" s="22">
        <v>0</v>
      </c>
      <c r="K599" s="63" t="e">
        <f>IF(A599="","",IF(ISNA(VLOOKUP($A599,#REF!,12,0)),"",VLOOKUP($A599,#REF!,12,0)))</f>
        <v>#REF!</v>
      </c>
      <c r="L599" s="63" t="e">
        <f>IF(A599="","",CONCATENATE(IF(ISNA(VLOOKUP(A599,#REF!,5,0)),"",VLOOKUP(A599,#REF!,5,0)),IF(ISNA(VLOOKUP(A599,#REF!,4,0)),"",VLOOKUP(A599,#REF!,4,0))))</f>
        <v>#REF!</v>
      </c>
      <c r="M599" s="61">
        <f>COUNTIF(☆部材対象!$B:$B,$A599)</f>
        <v>0</v>
      </c>
      <c r="N599" s="61">
        <f>COUNTIF(☆部材対象!$E:$E,$A599)</f>
        <v>0</v>
      </c>
      <c r="O599" s="62">
        <f t="shared" si="21"/>
        <v>1300</v>
      </c>
    </row>
    <row r="600" spans="1:15">
      <c r="A600" s="19" t="s">
        <v>24573</v>
      </c>
      <c r="B600" s="20" t="s">
        <v>24574</v>
      </c>
      <c r="C600" s="21">
        <v>1</v>
      </c>
      <c r="D600" s="22" t="s">
        <v>2735</v>
      </c>
      <c r="E600" s="22">
        <v>2750</v>
      </c>
      <c r="F600" s="22">
        <v>0</v>
      </c>
      <c r="G600" s="22">
        <v>0</v>
      </c>
      <c r="H600" s="22">
        <v>0</v>
      </c>
      <c r="I600" s="22">
        <v>0</v>
      </c>
      <c r="K600" s="63" t="e">
        <f>IF(A600="","",IF(ISNA(VLOOKUP($A600,#REF!,12,0)),"",VLOOKUP($A600,#REF!,12,0)))</f>
        <v>#REF!</v>
      </c>
      <c r="L600" s="63" t="e">
        <f>IF(A600="","",CONCATENATE(IF(ISNA(VLOOKUP(A600,#REF!,5,0)),"",VLOOKUP(A600,#REF!,5,0)),IF(ISNA(VLOOKUP(A600,#REF!,4,0)),"",VLOOKUP(A600,#REF!,4,0))))</f>
        <v>#REF!</v>
      </c>
      <c r="M600" s="61">
        <f>COUNTIF(☆部材対象!$B:$B,$A600)</f>
        <v>0</v>
      </c>
      <c r="N600" s="61">
        <f>COUNTIF(☆部材対象!$E:$E,$A600)</f>
        <v>0</v>
      </c>
      <c r="O600" s="62">
        <f t="shared" si="21"/>
        <v>2750</v>
      </c>
    </row>
    <row r="601" spans="1:15">
      <c r="A601" s="19" t="s">
        <v>23833</v>
      </c>
      <c r="B601" s="20" t="s">
        <v>23834</v>
      </c>
      <c r="C601" s="21">
        <v>1</v>
      </c>
      <c r="D601" s="22" t="s">
        <v>19754</v>
      </c>
      <c r="E601" s="22">
        <v>50</v>
      </c>
      <c r="F601" s="22">
        <v>0</v>
      </c>
      <c r="G601" s="22">
        <v>0</v>
      </c>
      <c r="H601" s="22">
        <v>0</v>
      </c>
      <c r="I601" s="22">
        <v>0</v>
      </c>
      <c r="K601" s="63" t="e">
        <f>IF(A601="","",IF(ISNA(VLOOKUP($A601,#REF!,12,0)),"",VLOOKUP($A601,#REF!,12,0)))</f>
        <v>#REF!</v>
      </c>
      <c r="L601" s="63" t="e">
        <f>IF(A601="","",CONCATENATE(IF(ISNA(VLOOKUP(A601,#REF!,5,0)),"",VLOOKUP(A601,#REF!,5,0)),IF(ISNA(VLOOKUP(A601,#REF!,4,0)),"",VLOOKUP(A601,#REF!,4,0))))</f>
        <v>#REF!</v>
      </c>
      <c r="M601" s="61">
        <f>COUNTIF(☆部材対象!$B:$B,$A601)</f>
        <v>0</v>
      </c>
      <c r="N601" s="61">
        <f>COUNTIF(☆部材対象!$E:$E,$A601)</f>
        <v>0</v>
      </c>
      <c r="O601" s="62">
        <f t="shared" si="21"/>
        <v>50</v>
      </c>
    </row>
    <row r="602" spans="1:15">
      <c r="A602" s="19" t="s">
        <v>23835</v>
      </c>
      <c r="B602" s="20" t="s">
        <v>25005</v>
      </c>
      <c r="C602" s="21">
        <v>2</v>
      </c>
      <c r="D602" s="22" t="s">
        <v>11338</v>
      </c>
      <c r="E602" s="22">
        <v>10</v>
      </c>
      <c r="F602" s="22">
        <v>0</v>
      </c>
      <c r="G602" s="22">
        <v>0</v>
      </c>
      <c r="H602" s="22">
        <v>0</v>
      </c>
      <c r="I602" s="22">
        <v>0</v>
      </c>
      <c r="K602" s="63" t="e">
        <f>IF(A602="","",IF(ISNA(VLOOKUP($A602,#REF!,12,0)),"",VLOOKUP($A602,#REF!,12,0)))</f>
        <v>#REF!</v>
      </c>
      <c r="L602" s="63" t="e">
        <f>IF(A602="","",CONCATENATE(IF(ISNA(VLOOKUP(A602,#REF!,5,0)),"",VLOOKUP(A602,#REF!,5,0)),IF(ISNA(VLOOKUP(A602,#REF!,4,0)),"",VLOOKUP(A602,#REF!,4,0))))</f>
        <v>#REF!</v>
      </c>
      <c r="M602" s="61">
        <f>COUNTIF(☆部材対象!$B:$B,$A602)</f>
        <v>0</v>
      </c>
      <c r="N602" s="61">
        <f>COUNTIF(☆部材対象!$E:$E,$A602)</f>
        <v>0</v>
      </c>
      <c r="O602" s="62">
        <f t="shared" si="21"/>
        <v>10</v>
      </c>
    </row>
    <row r="603" spans="1:15">
      <c r="A603" s="19" t="s">
        <v>25372</v>
      </c>
      <c r="B603" s="20" t="s">
        <v>25844</v>
      </c>
      <c r="C603" s="21">
        <v>1</v>
      </c>
      <c r="D603" s="22" t="s">
        <v>18201</v>
      </c>
      <c r="E603" s="22">
        <v>0</v>
      </c>
      <c r="F603" s="22">
        <v>0</v>
      </c>
      <c r="G603" s="22">
        <v>0</v>
      </c>
      <c r="H603" s="22">
        <v>0</v>
      </c>
      <c r="I603" s="22">
        <v>0</v>
      </c>
      <c r="K603" s="63" t="e">
        <f>IF(A603="","",IF(ISNA(VLOOKUP($A603,#REF!,12,0)),"",VLOOKUP($A603,#REF!,12,0)))</f>
        <v>#REF!</v>
      </c>
      <c r="L603" s="63" t="e">
        <f>IF(A603="","",CONCATENATE(IF(ISNA(VLOOKUP(A603,#REF!,5,0)),"",VLOOKUP(A603,#REF!,5,0)),IF(ISNA(VLOOKUP(A603,#REF!,4,0)),"",VLOOKUP(A603,#REF!,4,0))))</f>
        <v>#REF!</v>
      </c>
      <c r="M603" s="61">
        <f>COUNTIF(☆部材対象!$B:$B,$A603)</f>
        <v>0</v>
      </c>
      <c r="N603" s="61">
        <f>COUNTIF(☆部材対象!$E:$E,$A603)</f>
        <v>0</v>
      </c>
      <c r="O603" s="62">
        <f t="shared" si="21"/>
        <v>0</v>
      </c>
    </row>
    <row r="604" spans="1:15">
      <c r="A604" s="19" t="s">
        <v>23320</v>
      </c>
      <c r="B604" s="20" t="s">
        <v>25845</v>
      </c>
      <c r="C604" s="21">
        <v>1</v>
      </c>
      <c r="D604" s="22" t="s">
        <v>18201</v>
      </c>
      <c r="E604" s="22">
        <v>0</v>
      </c>
      <c r="F604" s="22">
        <v>0</v>
      </c>
      <c r="G604" s="22">
        <v>0</v>
      </c>
      <c r="H604" s="22">
        <v>0</v>
      </c>
      <c r="I604" s="22">
        <v>0</v>
      </c>
      <c r="K604" s="63" t="e">
        <f>IF(A604="","",IF(ISNA(VLOOKUP($A604,#REF!,12,0)),"",VLOOKUP($A604,#REF!,12,0)))</f>
        <v>#REF!</v>
      </c>
      <c r="L604" s="63" t="e">
        <f>IF(A604="","",CONCATENATE(IF(ISNA(VLOOKUP(A604,#REF!,5,0)),"",VLOOKUP(A604,#REF!,5,0)),IF(ISNA(VLOOKUP(A604,#REF!,4,0)),"",VLOOKUP(A604,#REF!,4,0))))</f>
        <v>#REF!</v>
      </c>
      <c r="M604" s="61">
        <f>COUNTIF(☆部材対象!$B:$B,$A604)</f>
        <v>0</v>
      </c>
      <c r="N604" s="61">
        <f>COUNTIF(☆部材対象!$E:$E,$A604)</f>
        <v>0</v>
      </c>
      <c r="O604" s="62">
        <f t="shared" si="21"/>
        <v>0</v>
      </c>
    </row>
    <row r="605" spans="1:15">
      <c r="A605" s="19" t="s">
        <v>24579</v>
      </c>
      <c r="B605" s="20" t="s">
        <v>24580</v>
      </c>
      <c r="C605" s="21">
        <v>1</v>
      </c>
      <c r="D605" s="22" t="s">
        <v>23590</v>
      </c>
      <c r="E605" s="22">
        <v>492</v>
      </c>
      <c r="F605" s="22">
        <v>0</v>
      </c>
      <c r="G605" s="22">
        <v>0</v>
      </c>
      <c r="H605" s="22">
        <v>0</v>
      </c>
      <c r="I605" s="22">
        <v>0</v>
      </c>
      <c r="K605" s="63" t="e">
        <f>IF(A605="","",IF(ISNA(VLOOKUP($A605,#REF!,12,0)),"",VLOOKUP($A605,#REF!,12,0)))</f>
        <v>#REF!</v>
      </c>
      <c r="L605" s="63" t="e">
        <f>IF(A605="","",CONCATENATE(IF(ISNA(VLOOKUP(A605,#REF!,5,0)),"",VLOOKUP(A605,#REF!,5,0)),IF(ISNA(VLOOKUP(A605,#REF!,4,0)),"",VLOOKUP(A605,#REF!,4,0))))</f>
        <v>#REF!</v>
      </c>
      <c r="M605" s="61">
        <f>COUNTIF(☆部材対象!$B:$B,$A605)</f>
        <v>0</v>
      </c>
      <c r="N605" s="61">
        <f>COUNTIF(☆部材対象!$E:$E,$A605)</f>
        <v>0</v>
      </c>
      <c r="O605" s="62">
        <f t="shared" si="21"/>
        <v>492</v>
      </c>
    </row>
    <row r="606" spans="1:15">
      <c r="A606" s="23"/>
      <c r="B606" s="24" t="s">
        <v>25846</v>
      </c>
      <c r="C606" s="25"/>
      <c r="D606" s="26"/>
      <c r="E606" s="26">
        <f t="shared" ref="E606:I606" si="22">SUM(E579:E605)</f>
        <v>10782</v>
      </c>
      <c r="F606" s="26">
        <f t="shared" si="22"/>
        <v>0</v>
      </c>
      <c r="G606" s="26">
        <f t="shared" si="22"/>
        <v>220511</v>
      </c>
      <c r="H606" s="26">
        <f t="shared" si="22"/>
        <v>11570</v>
      </c>
      <c r="I606" s="26">
        <f t="shared" si="22"/>
        <v>336554</v>
      </c>
      <c r="K606" s="63" t="str">
        <f>IF(A606="","",IF(ISNA(VLOOKUP($A606,#REF!,12,0)),"",VLOOKUP($A606,#REF!,12,0)))</f>
        <v/>
      </c>
      <c r="L606" s="63" t="str">
        <f>IF(A606="","",CONCATENATE(IF(ISNA(VLOOKUP(A606,#REF!,5,0)),"",VLOOKUP(A606,#REF!,5,0)),IF(ISNA(VLOOKUP(A606,#REF!,4,0)),"",VLOOKUP(A606,#REF!,4,0))))</f>
        <v/>
      </c>
      <c r="M606" s="61">
        <f>COUNTIF(☆部材対象!$B:$B,$A606)</f>
        <v>0</v>
      </c>
      <c r="N606" s="61">
        <f>COUNTIF(☆部材対象!$E:$E,$A606)</f>
        <v>0</v>
      </c>
      <c r="O606" s="62" t="str">
        <f t="shared" si="21"/>
        <v>-</v>
      </c>
    </row>
    <row r="607" spans="1:15">
      <c r="A607" s="19" t="s">
        <v>24644</v>
      </c>
      <c r="B607" s="20" t="s">
        <v>25847</v>
      </c>
      <c r="C607" s="21">
        <v>1</v>
      </c>
      <c r="D607" s="22" t="s">
        <v>19754</v>
      </c>
      <c r="E607" s="22">
        <v>0</v>
      </c>
      <c r="F607" s="22">
        <v>0</v>
      </c>
      <c r="G607" s="22">
        <v>179540</v>
      </c>
      <c r="H607" s="22">
        <v>0</v>
      </c>
      <c r="I607" s="22">
        <v>0</v>
      </c>
      <c r="K607" s="63" t="e">
        <f>IF(A607="","",IF(ISNA(VLOOKUP($A607,#REF!,12,0)),"",VLOOKUP($A607,#REF!,12,0)))</f>
        <v>#REF!</v>
      </c>
      <c r="L607" s="63" t="e">
        <f>IF(A607="","",CONCATENATE(IF(ISNA(VLOOKUP(A607,#REF!,5,0)),"",VLOOKUP(A607,#REF!,5,0)),IF(ISNA(VLOOKUP(A607,#REF!,4,0)),"",VLOOKUP(A607,#REF!,4,0))))</f>
        <v>#REF!</v>
      </c>
      <c r="M607" s="61">
        <f>COUNTIF(☆部材対象!$B:$B,$A607)</f>
        <v>0</v>
      </c>
      <c r="N607" s="61">
        <f>COUNTIF(☆部材対象!$E:$E,$A607)</f>
        <v>0</v>
      </c>
      <c r="O607" s="62">
        <f t="shared" si="21"/>
        <v>0</v>
      </c>
    </row>
    <row r="608" spans="1:15">
      <c r="A608" s="19" t="s">
        <v>25848</v>
      </c>
      <c r="B608" s="20" t="s">
        <v>25849</v>
      </c>
      <c r="C608" s="21">
        <v>1</v>
      </c>
      <c r="D608" s="22" t="s">
        <v>19754</v>
      </c>
      <c r="E608" s="22">
        <v>0</v>
      </c>
      <c r="F608" s="22">
        <v>0</v>
      </c>
      <c r="G608" s="22">
        <v>86265</v>
      </c>
      <c r="H608" s="22">
        <v>0</v>
      </c>
      <c r="I608" s="22">
        <v>0</v>
      </c>
      <c r="K608" s="63" t="e">
        <f>IF(A608="","",IF(ISNA(VLOOKUP($A608,#REF!,12,0)),"",VLOOKUP($A608,#REF!,12,0)))</f>
        <v>#REF!</v>
      </c>
      <c r="L608" s="63" t="e">
        <f>IF(A608="","",CONCATENATE(IF(ISNA(VLOOKUP(A608,#REF!,5,0)),"",VLOOKUP(A608,#REF!,5,0)),IF(ISNA(VLOOKUP(A608,#REF!,4,0)),"",VLOOKUP(A608,#REF!,4,0))))</f>
        <v>#REF!</v>
      </c>
      <c r="M608" s="61">
        <f>COUNTIF(☆部材対象!$B:$B,$A608)</f>
        <v>0</v>
      </c>
      <c r="N608" s="61">
        <f>COUNTIF(☆部材対象!$E:$E,$A608)</f>
        <v>0</v>
      </c>
      <c r="O608" s="62">
        <f t="shared" si="21"/>
        <v>0</v>
      </c>
    </row>
    <row r="609" spans="1:15">
      <c r="A609" s="19" t="s">
        <v>25850</v>
      </c>
      <c r="B609" s="20" t="s">
        <v>25851</v>
      </c>
      <c r="C609" s="21">
        <v>1</v>
      </c>
      <c r="D609" s="22" t="s">
        <v>19754</v>
      </c>
      <c r="E609" s="22">
        <v>0</v>
      </c>
      <c r="F609" s="22">
        <v>0</v>
      </c>
      <c r="G609" s="22">
        <v>0</v>
      </c>
      <c r="H609" s="22">
        <v>0</v>
      </c>
      <c r="I609" s="22">
        <v>7360</v>
      </c>
      <c r="K609" s="63" t="e">
        <f>IF(A609="","",IF(ISNA(VLOOKUP($A609,#REF!,12,0)),"",VLOOKUP($A609,#REF!,12,0)))</f>
        <v>#REF!</v>
      </c>
      <c r="L609" s="63" t="e">
        <f>IF(A609="","",CONCATENATE(IF(ISNA(VLOOKUP(A609,#REF!,5,0)),"",VLOOKUP(A609,#REF!,5,0)),IF(ISNA(VLOOKUP(A609,#REF!,4,0)),"",VLOOKUP(A609,#REF!,4,0))))</f>
        <v>#REF!</v>
      </c>
      <c r="M609" s="61">
        <f>COUNTIF(☆部材対象!$B:$B,$A609)</f>
        <v>0</v>
      </c>
      <c r="N609" s="61">
        <f>COUNTIF(☆部材対象!$E:$E,$A609)</f>
        <v>0</v>
      </c>
      <c r="O609" s="62">
        <f t="shared" si="21"/>
        <v>0</v>
      </c>
    </row>
    <row r="610" spans="1:15">
      <c r="A610" s="19" t="s">
        <v>25852</v>
      </c>
      <c r="B610" s="20" t="s">
        <v>25853</v>
      </c>
      <c r="C610" s="21">
        <v>-1</v>
      </c>
      <c r="D610" s="22" t="s">
        <v>19754</v>
      </c>
      <c r="E610" s="22">
        <v>0</v>
      </c>
      <c r="F610" s="22">
        <v>0</v>
      </c>
      <c r="G610" s="22">
        <v>0</v>
      </c>
      <c r="H610" s="22">
        <v>0</v>
      </c>
      <c r="I610" s="22">
        <v>-2570</v>
      </c>
      <c r="K610" s="63" t="e">
        <f>IF(A610="","",IF(ISNA(VLOOKUP($A610,#REF!,12,0)),"",VLOOKUP($A610,#REF!,12,0)))</f>
        <v>#REF!</v>
      </c>
      <c r="L610" s="63" t="e">
        <f>IF(A610="","",CONCATENATE(IF(ISNA(VLOOKUP(A610,#REF!,5,0)),"",VLOOKUP(A610,#REF!,5,0)),IF(ISNA(VLOOKUP(A610,#REF!,4,0)),"",VLOOKUP(A610,#REF!,4,0))))</f>
        <v>#REF!</v>
      </c>
      <c r="M610" s="61">
        <f>COUNTIF(☆部材対象!$B:$B,$A610)</f>
        <v>0</v>
      </c>
      <c r="N610" s="61">
        <f>COUNTIF(☆部材対象!$E:$E,$A610)</f>
        <v>0</v>
      </c>
      <c r="O610" s="62">
        <f t="shared" si="21"/>
        <v>0</v>
      </c>
    </row>
    <row r="611" spans="1:15">
      <c r="A611" s="19" t="s">
        <v>2489</v>
      </c>
      <c r="B611" s="20" t="s">
        <v>2349</v>
      </c>
      <c r="C611" s="21">
        <v>1</v>
      </c>
      <c r="D611" s="22" t="s">
        <v>2735</v>
      </c>
      <c r="E611" s="22">
        <v>0</v>
      </c>
      <c r="F611" s="22">
        <v>0</v>
      </c>
      <c r="G611" s="22">
        <v>0</v>
      </c>
      <c r="H611" s="22">
        <v>1840</v>
      </c>
      <c r="I611" s="22">
        <v>0</v>
      </c>
      <c r="K611" s="63" t="e">
        <f>IF(A611="","",IF(ISNA(VLOOKUP($A611,#REF!,12,0)),"",VLOOKUP($A611,#REF!,12,0)))</f>
        <v>#REF!</v>
      </c>
      <c r="L611" s="63" t="e">
        <f>IF(A611="","",CONCATENATE(IF(ISNA(VLOOKUP(A611,#REF!,5,0)),"",VLOOKUP(A611,#REF!,5,0)),IF(ISNA(VLOOKUP(A611,#REF!,4,0)),"",VLOOKUP(A611,#REF!,4,0))))</f>
        <v>#REF!</v>
      </c>
      <c r="M611" s="61">
        <f>COUNTIF(☆部材対象!$B:$B,$A611)</f>
        <v>0</v>
      </c>
      <c r="N611" s="61">
        <f>COUNTIF(☆部材対象!$E:$E,$A611)</f>
        <v>0</v>
      </c>
      <c r="O611" s="62">
        <f t="shared" si="21"/>
        <v>0</v>
      </c>
    </row>
    <row r="612" spans="1:15">
      <c r="A612" s="19" t="s">
        <v>25854</v>
      </c>
      <c r="B612" s="20" t="s">
        <v>1523</v>
      </c>
      <c r="C612" s="21">
        <v>2</v>
      </c>
      <c r="D612" s="22" t="s">
        <v>2735</v>
      </c>
      <c r="E612" s="22">
        <v>0</v>
      </c>
      <c r="F612" s="22">
        <v>0</v>
      </c>
      <c r="G612" s="22">
        <v>0</v>
      </c>
      <c r="H612" s="22">
        <v>1840</v>
      </c>
      <c r="I612" s="22">
        <v>0</v>
      </c>
      <c r="K612" s="63" t="e">
        <f>IF(A612="","",IF(ISNA(VLOOKUP($A612,#REF!,12,0)),"",VLOOKUP($A612,#REF!,12,0)))</f>
        <v>#REF!</v>
      </c>
      <c r="L612" s="63" t="e">
        <f>IF(A612="","",CONCATENATE(IF(ISNA(VLOOKUP(A612,#REF!,5,0)),"",VLOOKUP(A612,#REF!,5,0)),IF(ISNA(VLOOKUP(A612,#REF!,4,0)),"",VLOOKUP(A612,#REF!,4,0))))</f>
        <v>#REF!</v>
      </c>
      <c r="M612" s="61">
        <f>COUNTIF(☆部材対象!$B:$B,$A612)</f>
        <v>0</v>
      </c>
      <c r="N612" s="61">
        <f>COUNTIF(☆部材対象!$E:$E,$A612)</f>
        <v>0</v>
      </c>
      <c r="O612" s="62">
        <f t="shared" si="21"/>
        <v>0</v>
      </c>
    </row>
    <row r="613" spans="1:15">
      <c r="A613" s="19" t="s">
        <v>2477</v>
      </c>
      <c r="B613" s="20" t="s">
        <v>25855</v>
      </c>
      <c r="C613" s="21">
        <v>1</v>
      </c>
      <c r="D613" s="22" t="s">
        <v>19754</v>
      </c>
      <c r="E613" s="22">
        <v>0</v>
      </c>
      <c r="F613" s="22">
        <v>0</v>
      </c>
      <c r="G613" s="22">
        <v>0</v>
      </c>
      <c r="H613" s="22">
        <v>4130</v>
      </c>
      <c r="I613" s="22">
        <v>0</v>
      </c>
      <c r="K613" s="63" t="e">
        <f>IF(A613="","",IF(ISNA(VLOOKUP($A613,#REF!,12,0)),"",VLOOKUP($A613,#REF!,12,0)))</f>
        <v>#REF!</v>
      </c>
      <c r="L613" s="63" t="e">
        <f>IF(A613="","",CONCATENATE(IF(ISNA(VLOOKUP(A613,#REF!,5,0)),"",VLOOKUP(A613,#REF!,5,0)),IF(ISNA(VLOOKUP(A613,#REF!,4,0)),"",VLOOKUP(A613,#REF!,4,0))))</f>
        <v>#REF!</v>
      </c>
      <c r="M613" s="61">
        <f>COUNTIF(☆部材対象!$B:$B,$A613)</f>
        <v>0</v>
      </c>
      <c r="N613" s="61">
        <f>COUNTIF(☆部材対象!$E:$E,$A613)</f>
        <v>0</v>
      </c>
      <c r="O613" s="62">
        <f t="shared" si="21"/>
        <v>0</v>
      </c>
    </row>
    <row r="614" spans="1:15">
      <c r="A614" s="19" t="s">
        <v>24659</v>
      </c>
      <c r="B614" s="20" t="s">
        <v>1521</v>
      </c>
      <c r="C614" s="21">
        <v>1</v>
      </c>
      <c r="D614" s="22" t="s">
        <v>2735</v>
      </c>
      <c r="E614" s="22">
        <v>0</v>
      </c>
      <c r="F614" s="22">
        <v>0</v>
      </c>
      <c r="G614" s="22">
        <v>0</v>
      </c>
      <c r="H614" s="22">
        <v>970</v>
      </c>
      <c r="I614" s="22">
        <v>0</v>
      </c>
      <c r="K614" s="63" t="e">
        <f>IF(A614="","",IF(ISNA(VLOOKUP($A614,#REF!,12,0)),"",VLOOKUP($A614,#REF!,12,0)))</f>
        <v>#REF!</v>
      </c>
      <c r="L614" s="63" t="e">
        <f>IF(A614="","",CONCATENATE(IF(ISNA(VLOOKUP(A614,#REF!,5,0)),"",VLOOKUP(A614,#REF!,5,0)),IF(ISNA(VLOOKUP(A614,#REF!,4,0)),"",VLOOKUP(A614,#REF!,4,0))))</f>
        <v>#REF!</v>
      </c>
      <c r="M614" s="61">
        <f>COUNTIF(☆部材対象!$B:$B,$A614)</f>
        <v>0</v>
      </c>
      <c r="N614" s="61">
        <f>COUNTIF(☆部材対象!$E:$E,$A614)</f>
        <v>0</v>
      </c>
      <c r="O614" s="62">
        <f t="shared" si="21"/>
        <v>0</v>
      </c>
    </row>
    <row r="615" spans="1:15">
      <c r="A615" s="19" t="s">
        <v>25856</v>
      </c>
      <c r="B615" s="20" t="s">
        <v>1524</v>
      </c>
      <c r="C615" s="21">
        <v>1.8</v>
      </c>
      <c r="D615" s="22" t="s">
        <v>2613</v>
      </c>
      <c r="E615" s="22">
        <v>0</v>
      </c>
      <c r="F615" s="22">
        <v>0</v>
      </c>
      <c r="G615" s="22">
        <v>0</v>
      </c>
      <c r="H615" s="22">
        <v>504</v>
      </c>
      <c r="I615" s="22">
        <v>0</v>
      </c>
      <c r="K615" s="63" t="e">
        <f>IF(A615="","",IF(ISNA(VLOOKUP($A615,#REF!,12,0)),"",VLOOKUP($A615,#REF!,12,0)))</f>
        <v>#REF!</v>
      </c>
      <c r="L615" s="63" t="e">
        <f>IF(A615="","",CONCATENATE(IF(ISNA(VLOOKUP(A615,#REF!,5,0)),"",VLOOKUP(A615,#REF!,5,0)),IF(ISNA(VLOOKUP(A615,#REF!,4,0)),"",VLOOKUP(A615,#REF!,4,0))))</f>
        <v>#REF!</v>
      </c>
      <c r="M615" s="61">
        <f>COUNTIF(☆部材対象!$B:$B,$A615)</f>
        <v>0</v>
      </c>
      <c r="N615" s="61">
        <f>COUNTIF(☆部材対象!$E:$E,$A615)</f>
        <v>0</v>
      </c>
      <c r="O615" s="62">
        <f t="shared" si="21"/>
        <v>0</v>
      </c>
    </row>
    <row r="616" spans="1:15">
      <c r="A616" s="19" t="s">
        <v>24641</v>
      </c>
      <c r="B616" s="20" t="s">
        <v>24642</v>
      </c>
      <c r="C616" s="21">
        <v>1</v>
      </c>
      <c r="D616" s="22" t="s">
        <v>11338</v>
      </c>
      <c r="E616" s="22">
        <v>0</v>
      </c>
      <c r="F616" s="22">
        <v>0</v>
      </c>
      <c r="G616" s="22">
        <v>0</v>
      </c>
      <c r="H616" s="22">
        <v>230</v>
      </c>
      <c r="I616" s="22">
        <v>0</v>
      </c>
      <c r="K616" s="63" t="e">
        <f>IF(A616="","",IF(ISNA(VLOOKUP($A616,#REF!,12,0)),"",VLOOKUP($A616,#REF!,12,0)))</f>
        <v>#REF!</v>
      </c>
      <c r="L616" s="63" t="e">
        <f>IF(A616="","",CONCATENATE(IF(ISNA(VLOOKUP(A616,#REF!,5,0)),"",VLOOKUP(A616,#REF!,5,0)),IF(ISNA(VLOOKUP(A616,#REF!,4,0)),"",VLOOKUP(A616,#REF!,4,0))))</f>
        <v>#REF!</v>
      </c>
      <c r="M616" s="61">
        <f>COUNTIF(☆部材対象!$B:$B,$A616)</f>
        <v>0</v>
      </c>
      <c r="N616" s="61">
        <f>COUNTIF(☆部材対象!$E:$E,$A616)</f>
        <v>0</v>
      </c>
      <c r="O616" s="62">
        <f t="shared" si="21"/>
        <v>0</v>
      </c>
    </row>
    <row r="617" spans="1:15">
      <c r="A617" s="19" t="s">
        <v>25857</v>
      </c>
      <c r="B617" s="20" t="s">
        <v>25858</v>
      </c>
      <c r="C617" s="21">
        <v>1</v>
      </c>
      <c r="D617" s="22" t="s">
        <v>11548</v>
      </c>
      <c r="E617" s="22">
        <v>0</v>
      </c>
      <c r="F617" s="22">
        <v>0</v>
      </c>
      <c r="G617" s="22">
        <v>0</v>
      </c>
      <c r="H617" s="22">
        <v>2420</v>
      </c>
      <c r="I617" s="22">
        <v>0</v>
      </c>
      <c r="K617" s="63" t="e">
        <f>IF(A617="","",IF(ISNA(VLOOKUP($A617,#REF!,12,0)),"",VLOOKUP($A617,#REF!,12,0)))</f>
        <v>#REF!</v>
      </c>
      <c r="L617" s="63" t="e">
        <f>IF(A617="","",CONCATENATE(IF(ISNA(VLOOKUP(A617,#REF!,5,0)),"",VLOOKUP(A617,#REF!,5,0)),IF(ISNA(VLOOKUP(A617,#REF!,4,0)),"",VLOOKUP(A617,#REF!,4,0))))</f>
        <v>#REF!</v>
      </c>
      <c r="M617" s="61">
        <f>COUNTIF(☆部材対象!$B:$B,$A617)</f>
        <v>0</v>
      </c>
      <c r="N617" s="61">
        <f>COUNTIF(☆部材対象!$E:$E,$A617)</f>
        <v>0</v>
      </c>
      <c r="O617" s="62">
        <f t="shared" si="21"/>
        <v>0</v>
      </c>
    </row>
    <row r="618" spans="1:15">
      <c r="A618" s="19" t="s">
        <v>23909</v>
      </c>
      <c r="B618" s="20" t="s">
        <v>23910</v>
      </c>
      <c r="C618" s="21">
        <v>1</v>
      </c>
      <c r="D618" s="22" t="s">
        <v>2735</v>
      </c>
      <c r="E618" s="22">
        <v>0</v>
      </c>
      <c r="F618" s="22">
        <v>0</v>
      </c>
      <c r="G618" s="22">
        <v>0</v>
      </c>
      <c r="H618" s="22">
        <v>460</v>
      </c>
      <c r="I618" s="22">
        <v>0</v>
      </c>
      <c r="K618" s="63" t="e">
        <f>IF(A618="","",IF(ISNA(VLOOKUP($A618,#REF!,12,0)),"",VLOOKUP($A618,#REF!,12,0)))</f>
        <v>#REF!</v>
      </c>
      <c r="L618" s="63" t="e">
        <f>IF(A618="","",CONCATENATE(IF(ISNA(VLOOKUP(A618,#REF!,5,0)),"",VLOOKUP(A618,#REF!,5,0)),IF(ISNA(VLOOKUP(A618,#REF!,4,0)),"",VLOOKUP(A618,#REF!,4,0))))</f>
        <v>#REF!</v>
      </c>
      <c r="M618" s="61">
        <f>COUNTIF(☆部材対象!$B:$B,$A618)</f>
        <v>0</v>
      </c>
      <c r="N618" s="61">
        <f>COUNTIF(☆部材対象!$E:$E,$A618)</f>
        <v>0</v>
      </c>
      <c r="O618" s="62">
        <f t="shared" si="21"/>
        <v>0</v>
      </c>
    </row>
    <row r="619" spans="1:15">
      <c r="A619" s="19" t="s">
        <v>23608</v>
      </c>
      <c r="B619" s="20" t="s">
        <v>23609</v>
      </c>
      <c r="C619" s="21">
        <v>1</v>
      </c>
      <c r="D619" s="22" t="s">
        <v>11338</v>
      </c>
      <c r="E619" s="22">
        <v>0</v>
      </c>
      <c r="F619" s="22">
        <v>0</v>
      </c>
      <c r="G619" s="22">
        <v>0</v>
      </c>
      <c r="H619" s="22">
        <v>940</v>
      </c>
      <c r="I619" s="22">
        <v>0</v>
      </c>
      <c r="K619" s="63" t="e">
        <f>IF(A619="","",IF(ISNA(VLOOKUP($A619,#REF!,12,0)),"",VLOOKUP($A619,#REF!,12,0)))</f>
        <v>#REF!</v>
      </c>
      <c r="L619" s="63" t="e">
        <f>IF(A619="","",CONCATENATE(IF(ISNA(VLOOKUP(A619,#REF!,5,0)),"",VLOOKUP(A619,#REF!,5,0)),IF(ISNA(VLOOKUP(A619,#REF!,4,0)),"",VLOOKUP(A619,#REF!,4,0))))</f>
        <v>#REF!</v>
      </c>
      <c r="M619" s="61">
        <f>COUNTIF(☆部材対象!$B:$B,$A619)</f>
        <v>0</v>
      </c>
      <c r="N619" s="61">
        <f>COUNTIF(☆部材対象!$E:$E,$A619)</f>
        <v>0</v>
      </c>
      <c r="O619" s="62">
        <f t="shared" si="21"/>
        <v>0</v>
      </c>
    </row>
    <row r="620" spans="1:15">
      <c r="A620" s="19" t="s">
        <v>25859</v>
      </c>
      <c r="B620" s="20" t="s">
        <v>25860</v>
      </c>
      <c r="C620" s="21">
        <v>0</v>
      </c>
      <c r="D620" s="22" t="s">
        <v>19754</v>
      </c>
      <c r="E620" s="22">
        <v>0</v>
      </c>
      <c r="F620" s="22">
        <v>0</v>
      </c>
      <c r="G620" s="22">
        <v>0</v>
      </c>
      <c r="H620" s="22">
        <v>0</v>
      </c>
      <c r="I620" s="22">
        <v>0</v>
      </c>
      <c r="K620" s="63" t="e">
        <f>IF(A620="","",IF(ISNA(VLOOKUP($A620,#REF!,12,0)),"",VLOOKUP($A620,#REF!,12,0)))</f>
        <v>#REF!</v>
      </c>
      <c r="L620" s="63" t="e">
        <f>IF(A620="","",CONCATENATE(IF(ISNA(VLOOKUP(A620,#REF!,5,0)),"",VLOOKUP(A620,#REF!,5,0)),IF(ISNA(VLOOKUP(A620,#REF!,4,0)),"",VLOOKUP(A620,#REF!,4,0))))</f>
        <v>#REF!</v>
      </c>
      <c r="M620" s="61">
        <f>COUNTIF(☆部材対象!$B:$B,$A620)</f>
        <v>0</v>
      </c>
      <c r="N620" s="61">
        <f>COUNTIF(☆部材対象!$E:$E,$A620)</f>
        <v>0</v>
      </c>
      <c r="O620" s="62">
        <f t="shared" si="21"/>
        <v>0</v>
      </c>
    </row>
    <row r="621" spans="1:15">
      <c r="A621" s="19" t="s">
        <v>25861</v>
      </c>
      <c r="B621" s="20" t="s">
        <v>25862</v>
      </c>
      <c r="C621" s="21">
        <v>1</v>
      </c>
      <c r="D621" s="22" t="s">
        <v>19754</v>
      </c>
      <c r="E621" s="22">
        <v>0</v>
      </c>
      <c r="F621" s="22">
        <v>0</v>
      </c>
      <c r="G621" s="22">
        <v>0</v>
      </c>
      <c r="H621" s="22">
        <v>1280</v>
      </c>
      <c r="I621" s="22">
        <v>0</v>
      </c>
      <c r="K621" s="63" t="e">
        <f>IF(A621="","",IF(ISNA(VLOOKUP($A621,#REF!,12,0)),"",VLOOKUP($A621,#REF!,12,0)))</f>
        <v>#REF!</v>
      </c>
      <c r="L621" s="63" t="e">
        <f>IF(A621="","",CONCATENATE(IF(ISNA(VLOOKUP(A621,#REF!,5,0)),"",VLOOKUP(A621,#REF!,5,0)),IF(ISNA(VLOOKUP(A621,#REF!,4,0)),"",VLOOKUP(A621,#REF!,4,0))))</f>
        <v>#REF!</v>
      </c>
      <c r="M621" s="61">
        <f>COUNTIF(☆部材対象!$B:$B,$A621)</f>
        <v>0</v>
      </c>
      <c r="N621" s="61">
        <f>COUNTIF(☆部材対象!$E:$E,$A621)</f>
        <v>0</v>
      </c>
      <c r="O621" s="62">
        <f t="shared" si="21"/>
        <v>0</v>
      </c>
    </row>
    <row r="622" spans="1:15">
      <c r="A622" s="19" t="s">
        <v>24650</v>
      </c>
      <c r="B622" s="20" t="s">
        <v>24651</v>
      </c>
      <c r="C622" s="21">
        <v>1</v>
      </c>
      <c r="D622" s="22" t="s">
        <v>19754</v>
      </c>
      <c r="E622" s="22">
        <v>0</v>
      </c>
      <c r="F622" s="22">
        <v>0</v>
      </c>
      <c r="G622" s="22">
        <v>0</v>
      </c>
      <c r="H622" s="22">
        <v>3220</v>
      </c>
      <c r="I622" s="22">
        <v>0</v>
      </c>
      <c r="K622" s="63" t="e">
        <f>IF(A622="","",IF(ISNA(VLOOKUP($A622,#REF!,12,0)),"",VLOOKUP($A622,#REF!,12,0)))</f>
        <v>#REF!</v>
      </c>
      <c r="L622" s="63" t="e">
        <f>IF(A622="","",CONCATENATE(IF(ISNA(VLOOKUP(A622,#REF!,5,0)),"",VLOOKUP(A622,#REF!,5,0)),IF(ISNA(VLOOKUP(A622,#REF!,4,0)),"",VLOOKUP(A622,#REF!,4,0))))</f>
        <v>#REF!</v>
      </c>
      <c r="M622" s="61">
        <f>COUNTIF(☆部材対象!$B:$B,$A622)</f>
        <v>0</v>
      </c>
      <c r="N622" s="61">
        <f>COUNTIF(☆部材対象!$E:$E,$A622)</f>
        <v>0</v>
      </c>
      <c r="O622" s="62">
        <f t="shared" si="21"/>
        <v>0</v>
      </c>
    </row>
    <row r="623" spans="1:15">
      <c r="A623" s="19" t="s">
        <v>25863</v>
      </c>
      <c r="B623" s="20" t="s">
        <v>25864</v>
      </c>
      <c r="C623" s="21">
        <v>1</v>
      </c>
      <c r="D623" s="22" t="s">
        <v>19754</v>
      </c>
      <c r="E623" s="22">
        <v>260</v>
      </c>
      <c r="F623" s="22">
        <v>0</v>
      </c>
      <c r="G623" s="22">
        <v>0</v>
      </c>
      <c r="H623" s="22">
        <v>0</v>
      </c>
      <c r="I623" s="22">
        <v>0</v>
      </c>
      <c r="K623" s="63" t="e">
        <f>IF(A623="","",IF(ISNA(VLOOKUP($A623,#REF!,12,0)),"",VLOOKUP($A623,#REF!,12,0)))</f>
        <v>#REF!</v>
      </c>
      <c r="L623" s="63" t="e">
        <f>IF(A623="","",CONCATENATE(IF(ISNA(VLOOKUP(A623,#REF!,5,0)),"",VLOOKUP(A623,#REF!,5,0)),IF(ISNA(VLOOKUP(A623,#REF!,4,0)),"",VLOOKUP(A623,#REF!,4,0))))</f>
        <v>#REF!</v>
      </c>
      <c r="M623" s="61">
        <f>COUNTIF(☆部材対象!$B:$B,$A623)</f>
        <v>0</v>
      </c>
      <c r="N623" s="61">
        <f>COUNTIF(☆部材対象!$E:$E,$A623)</f>
        <v>0</v>
      </c>
      <c r="O623" s="62">
        <f t="shared" si="21"/>
        <v>260</v>
      </c>
    </row>
    <row r="624" spans="1:15">
      <c r="A624" s="19" t="s">
        <v>25865</v>
      </c>
      <c r="B624" s="20" t="s">
        <v>25866</v>
      </c>
      <c r="C624" s="21">
        <v>2</v>
      </c>
      <c r="D624" s="22" t="s">
        <v>11548</v>
      </c>
      <c r="E624" s="22">
        <v>3600</v>
      </c>
      <c r="F624" s="22">
        <v>0</v>
      </c>
      <c r="G624" s="22">
        <v>0</v>
      </c>
      <c r="H624" s="22">
        <v>0</v>
      </c>
      <c r="I624" s="22">
        <v>0</v>
      </c>
      <c r="K624" s="63" t="e">
        <f>IF(A624="","",IF(ISNA(VLOOKUP($A624,#REF!,12,0)),"",VLOOKUP($A624,#REF!,12,0)))</f>
        <v>#REF!</v>
      </c>
      <c r="L624" s="63" t="e">
        <f>IF(A624="","",CONCATENATE(IF(ISNA(VLOOKUP(A624,#REF!,5,0)),"",VLOOKUP(A624,#REF!,5,0)),IF(ISNA(VLOOKUP(A624,#REF!,4,0)),"",VLOOKUP(A624,#REF!,4,0))))</f>
        <v>#REF!</v>
      </c>
      <c r="M624" s="61">
        <f>COUNTIF(☆部材対象!$B:$B,$A624)</f>
        <v>0</v>
      </c>
      <c r="N624" s="61">
        <f>COUNTIF(☆部材対象!$E:$E,$A624)</f>
        <v>0</v>
      </c>
      <c r="O624" s="62">
        <f t="shared" si="21"/>
        <v>3600</v>
      </c>
    </row>
    <row r="625" spans="1:15">
      <c r="A625" s="19" t="s">
        <v>25867</v>
      </c>
      <c r="B625" s="20" t="s">
        <v>25868</v>
      </c>
      <c r="C625" s="21">
        <v>-2</v>
      </c>
      <c r="D625" s="22" t="s">
        <v>11548</v>
      </c>
      <c r="E625" s="22">
        <v>-12200</v>
      </c>
      <c r="F625" s="22">
        <v>0</v>
      </c>
      <c r="G625" s="22">
        <v>0</v>
      </c>
      <c r="H625" s="22">
        <v>0</v>
      </c>
      <c r="I625" s="22">
        <v>0</v>
      </c>
      <c r="K625" s="63" t="e">
        <f>IF(A625="","",IF(ISNA(VLOOKUP($A625,#REF!,12,0)),"",VLOOKUP($A625,#REF!,12,0)))</f>
        <v>#REF!</v>
      </c>
      <c r="L625" s="63" t="e">
        <f>IF(A625="","",CONCATENATE(IF(ISNA(VLOOKUP(A625,#REF!,5,0)),"",VLOOKUP(A625,#REF!,5,0)),IF(ISNA(VLOOKUP(A625,#REF!,4,0)),"",VLOOKUP(A625,#REF!,4,0))))</f>
        <v>#REF!</v>
      </c>
      <c r="M625" s="61">
        <f>COUNTIF(☆部材対象!$B:$B,$A625)</f>
        <v>0</v>
      </c>
      <c r="N625" s="61">
        <f>COUNTIF(☆部材対象!$E:$E,$A625)</f>
        <v>0</v>
      </c>
      <c r="O625" s="62">
        <f t="shared" si="21"/>
        <v>-12200</v>
      </c>
    </row>
    <row r="626" spans="1:15">
      <c r="A626" s="19" t="s">
        <v>25869</v>
      </c>
      <c r="B626" s="20" t="s">
        <v>25870</v>
      </c>
      <c r="C626" s="21">
        <v>2</v>
      </c>
      <c r="D626" s="22" t="s">
        <v>11548</v>
      </c>
      <c r="E626" s="22">
        <v>8600</v>
      </c>
      <c r="F626" s="22">
        <v>0</v>
      </c>
      <c r="G626" s="22">
        <v>0</v>
      </c>
      <c r="H626" s="22">
        <v>0</v>
      </c>
      <c r="I626" s="22">
        <v>0</v>
      </c>
      <c r="K626" s="63" t="e">
        <f>IF(A626="","",IF(ISNA(VLOOKUP($A626,#REF!,12,0)),"",VLOOKUP($A626,#REF!,12,0)))</f>
        <v>#REF!</v>
      </c>
      <c r="L626" s="63" t="e">
        <f>IF(A626="","",CONCATENATE(IF(ISNA(VLOOKUP(A626,#REF!,5,0)),"",VLOOKUP(A626,#REF!,5,0)),IF(ISNA(VLOOKUP(A626,#REF!,4,0)),"",VLOOKUP(A626,#REF!,4,0))))</f>
        <v>#REF!</v>
      </c>
      <c r="M626" s="61">
        <f>COUNTIF(☆部材対象!$B:$B,$A626)</f>
        <v>0</v>
      </c>
      <c r="N626" s="61">
        <f>COUNTIF(☆部材対象!$E:$E,$A626)</f>
        <v>0</v>
      </c>
      <c r="O626" s="62">
        <f t="shared" si="21"/>
        <v>8600</v>
      </c>
    </row>
    <row r="627" spans="1:15">
      <c r="A627" s="19" t="s">
        <v>25871</v>
      </c>
      <c r="B627" s="20" t="s">
        <v>25872</v>
      </c>
      <c r="C627" s="21">
        <v>2</v>
      </c>
      <c r="D627" s="22" t="s">
        <v>19754</v>
      </c>
      <c r="E627" s="22">
        <v>5140</v>
      </c>
      <c r="F627" s="22">
        <v>0</v>
      </c>
      <c r="G627" s="22">
        <v>0</v>
      </c>
      <c r="H627" s="22">
        <v>0</v>
      </c>
      <c r="I627" s="22">
        <v>0</v>
      </c>
      <c r="K627" s="63" t="e">
        <f>IF(A627="","",IF(ISNA(VLOOKUP($A627,#REF!,12,0)),"",VLOOKUP($A627,#REF!,12,0)))</f>
        <v>#REF!</v>
      </c>
      <c r="L627" s="63" t="e">
        <f>IF(A627="","",CONCATENATE(IF(ISNA(VLOOKUP(A627,#REF!,5,0)),"",VLOOKUP(A627,#REF!,5,0)),IF(ISNA(VLOOKUP(A627,#REF!,4,0)),"",VLOOKUP(A627,#REF!,4,0))))</f>
        <v>#REF!</v>
      </c>
      <c r="M627" s="61">
        <f>COUNTIF(☆部材対象!$B:$B,$A627)</f>
        <v>0</v>
      </c>
      <c r="N627" s="61">
        <f>COUNTIF(☆部材対象!$E:$E,$A627)</f>
        <v>0</v>
      </c>
      <c r="O627" s="62">
        <f t="shared" si="21"/>
        <v>5140</v>
      </c>
    </row>
    <row r="628" spans="1:15">
      <c r="A628" s="19" t="s">
        <v>25873</v>
      </c>
      <c r="B628" s="20" t="s">
        <v>25874</v>
      </c>
      <c r="C628" s="21">
        <v>1</v>
      </c>
      <c r="D628" s="22" t="s">
        <v>19754</v>
      </c>
      <c r="E628" s="22">
        <v>4470</v>
      </c>
      <c r="F628" s="22">
        <v>0</v>
      </c>
      <c r="G628" s="22">
        <v>0</v>
      </c>
      <c r="H628" s="22">
        <v>0</v>
      </c>
      <c r="I628" s="22">
        <v>0</v>
      </c>
      <c r="K628" s="63" t="e">
        <f>IF(A628="","",IF(ISNA(VLOOKUP($A628,#REF!,12,0)),"",VLOOKUP($A628,#REF!,12,0)))</f>
        <v>#REF!</v>
      </c>
      <c r="L628" s="63" t="e">
        <f>IF(A628="","",CONCATENATE(IF(ISNA(VLOOKUP(A628,#REF!,5,0)),"",VLOOKUP(A628,#REF!,5,0)),IF(ISNA(VLOOKUP(A628,#REF!,4,0)),"",VLOOKUP(A628,#REF!,4,0))))</f>
        <v>#REF!</v>
      </c>
      <c r="M628" s="61">
        <f>COUNTIF(☆部材対象!$B:$B,$A628)</f>
        <v>0</v>
      </c>
      <c r="N628" s="61">
        <f>COUNTIF(☆部材対象!$E:$E,$A628)</f>
        <v>0</v>
      </c>
      <c r="O628" s="62">
        <f t="shared" si="21"/>
        <v>4470</v>
      </c>
    </row>
    <row r="629" spans="1:15">
      <c r="A629" s="19" t="s">
        <v>25875</v>
      </c>
      <c r="B629" s="20" t="s">
        <v>25876</v>
      </c>
      <c r="C629" s="21">
        <v>4</v>
      </c>
      <c r="D629" s="22" t="s">
        <v>19754</v>
      </c>
      <c r="E629" s="22">
        <v>3960</v>
      </c>
      <c r="F629" s="22">
        <v>0</v>
      </c>
      <c r="G629" s="22">
        <v>0</v>
      </c>
      <c r="H629" s="22">
        <v>0</v>
      </c>
      <c r="I629" s="22">
        <v>0</v>
      </c>
      <c r="K629" s="63" t="e">
        <f>IF(A629="","",IF(ISNA(VLOOKUP($A629,#REF!,12,0)),"",VLOOKUP($A629,#REF!,12,0)))</f>
        <v>#REF!</v>
      </c>
      <c r="L629" s="63" t="e">
        <f>IF(A629="","",CONCATENATE(IF(ISNA(VLOOKUP(A629,#REF!,5,0)),"",VLOOKUP(A629,#REF!,5,0)),IF(ISNA(VLOOKUP(A629,#REF!,4,0)),"",VLOOKUP(A629,#REF!,4,0))))</f>
        <v>#REF!</v>
      </c>
      <c r="M629" s="61">
        <f>COUNTIF(☆部材対象!$B:$B,$A629)</f>
        <v>0</v>
      </c>
      <c r="N629" s="61">
        <f>COUNTIF(☆部材対象!$E:$E,$A629)</f>
        <v>0</v>
      </c>
      <c r="O629" s="62">
        <f t="shared" si="21"/>
        <v>3960</v>
      </c>
    </row>
    <row r="630" spans="1:15">
      <c r="A630" s="19" t="s">
        <v>25877</v>
      </c>
      <c r="B630" s="20" t="s">
        <v>25844</v>
      </c>
      <c r="C630" s="21">
        <v>1</v>
      </c>
      <c r="D630" s="22" t="s">
        <v>18201</v>
      </c>
      <c r="E630" s="22">
        <v>0</v>
      </c>
      <c r="F630" s="22">
        <v>0</v>
      </c>
      <c r="G630" s="22">
        <v>0</v>
      </c>
      <c r="H630" s="22">
        <v>0</v>
      </c>
      <c r="I630" s="22">
        <v>0</v>
      </c>
      <c r="K630" s="63" t="e">
        <f>IF(A630="","",IF(ISNA(VLOOKUP($A630,#REF!,12,0)),"",VLOOKUP($A630,#REF!,12,0)))</f>
        <v>#REF!</v>
      </c>
      <c r="L630" s="63" t="e">
        <f>IF(A630="","",CONCATENATE(IF(ISNA(VLOOKUP(A630,#REF!,5,0)),"",VLOOKUP(A630,#REF!,5,0)),IF(ISNA(VLOOKUP(A630,#REF!,4,0)),"",VLOOKUP(A630,#REF!,4,0))))</f>
        <v>#REF!</v>
      </c>
      <c r="M630" s="61">
        <f>COUNTIF(☆部材対象!$B:$B,$A630)</f>
        <v>0</v>
      </c>
      <c r="N630" s="61">
        <f>COUNTIF(☆部材対象!$E:$E,$A630)</f>
        <v>0</v>
      </c>
      <c r="O630" s="62">
        <f t="shared" si="21"/>
        <v>0</v>
      </c>
    </row>
    <row r="631" spans="1:15">
      <c r="A631" s="23"/>
      <c r="B631" s="24" t="s">
        <v>25878</v>
      </c>
      <c r="C631" s="25"/>
      <c r="D631" s="26"/>
      <c r="E631" s="26">
        <f t="shared" ref="E631:I631" si="23">SUM(E607:E630)</f>
        <v>13830</v>
      </c>
      <c r="F631" s="26">
        <f t="shared" si="23"/>
        <v>0</v>
      </c>
      <c r="G631" s="26">
        <f t="shared" si="23"/>
        <v>265805</v>
      </c>
      <c r="H631" s="26">
        <f t="shared" si="23"/>
        <v>17834</v>
      </c>
      <c r="I631" s="26">
        <f t="shared" si="23"/>
        <v>4790</v>
      </c>
      <c r="K631" s="63" t="str">
        <f>IF(A631="","",IF(ISNA(VLOOKUP($A631,#REF!,12,0)),"",VLOOKUP($A631,#REF!,12,0)))</f>
        <v/>
      </c>
      <c r="L631" s="63" t="str">
        <f>IF(A631="","",CONCATENATE(IF(ISNA(VLOOKUP(A631,#REF!,5,0)),"",VLOOKUP(A631,#REF!,5,0)),IF(ISNA(VLOOKUP(A631,#REF!,4,0)),"",VLOOKUP(A631,#REF!,4,0))))</f>
        <v/>
      </c>
      <c r="M631" s="61">
        <f>COUNTIF(☆部材対象!$B:$B,$A631)</f>
        <v>0</v>
      </c>
      <c r="N631" s="61">
        <f>COUNTIF(☆部材対象!$E:$E,$A631)</f>
        <v>0</v>
      </c>
      <c r="O631" s="62" t="str">
        <f t="shared" si="21"/>
        <v>-</v>
      </c>
    </row>
    <row r="632" spans="1:15">
      <c r="A632" s="19" t="s">
        <v>24669</v>
      </c>
      <c r="B632" s="20" t="s">
        <v>24670</v>
      </c>
      <c r="C632" s="21">
        <v>1</v>
      </c>
      <c r="D632" s="22" t="s">
        <v>19754</v>
      </c>
      <c r="E632" s="22">
        <v>4200</v>
      </c>
      <c r="F632" s="22">
        <v>0</v>
      </c>
      <c r="G632" s="22">
        <v>0</v>
      </c>
      <c r="H632" s="22">
        <v>0</v>
      </c>
      <c r="I632" s="22">
        <v>0</v>
      </c>
      <c r="K632" s="63" t="e">
        <f>IF(A632="","",IF(ISNA(VLOOKUP($A632,#REF!,12,0)),"",VLOOKUP($A632,#REF!,12,0)))</f>
        <v>#REF!</v>
      </c>
      <c r="L632" s="63" t="e">
        <f>IF(A632="","",CONCATENATE(IF(ISNA(VLOOKUP(A632,#REF!,5,0)),"",VLOOKUP(A632,#REF!,5,0)),IF(ISNA(VLOOKUP(A632,#REF!,4,0)),"",VLOOKUP(A632,#REF!,4,0))))</f>
        <v>#REF!</v>
      </c>
      <c r="M632" s="61">
        <f>COUNTIF(☆部材対象!$B:$B,$A632)</f>
        <v>0</v>
      </c>
      <c r="N632" s="61">
        <f>COUNTIF(☆部材対象!$E:$E,$A632)</f>
        <v>0</v>
      </c>
      <c r="O632" s="62">
        <f t="shared" si="21"/>
        <v>4200</v>
      </c>
    </row>
    <row r="633" spans="1:15">
      <c r="A633" s="19" t="s">
        <v>24663</v>
      </c>
      <c r="B633" s="20" t="s">
        <v>24664</v>
      </c>
      <c r="C633" s="21">
        <v>2</v>
      </c>
      <c r="D633" s="22" t="s">
        <v>23590</v>
      </c>
      <c r="E633" s="22">
        <v>100</v>
      </c>
      <c r="F633" s="22">
        <v>0</v>
      </c>
      <c r="G633" s="22">
        <v>0</v>
      </c>
      <c r="H633" s="22">
        <v>0</v>
      </c>
      <c r="I633" s="22">
        <v>0</v>
      </c>
      <c r="K633" s="63" t="e">
        <f>IF(A633="","",IF(ISNA(VLOOKUP($A633,#REF!,12,0)),"",VLOOKUP($A633,#REF!,12,0)))</f>
        <v>#REF!</v>
      </c>
      <c r="L633" s="63" t="e">
        <f>IF(A633="","",CONCATENATE(IF(ISNA(VLOOKUP(A633,#REF!,5,0)),"",VLOOKUP(A633,#REF!,5,0)),IF(ISNA(VLOOKUP(A633,#REF!,4,0)),"",VLOOKUP(A633,#REF!,4,0))))</f>
        <v>#REF!</v>
      </c>
      <c r="M633" s="61">
        <f>COUNTIF(☆部材対象!$B:$B,$A633)</f>
        <v>0</v>
      </c>
      <c r="N633" s="61">
        <f>COUNTIF(☆部材対象!$E:$E,$A633)</f>
        <v>0</v>
      </c>
      <c r="O633" s="62">
        <f t="shared" si="21"/>
        <v>100</v>
      </c>
    </row>
    <row r="634" spans="1:15">
      <c r="A634" s="19" t="s">
        <v>24680</v>
      </c>
      <c r="B634" s="20" t="s">
        <v>25879</v>
      </c>
      <c r="C634" s="21">
        <v>1</v>
      </c>
      <c r="D634" s="22" t="s">
        <v>19754</v>
      </c>
      <c r="E634" s="22">
        <v>0</v>
      </c>
      <c r="F634" s="22">
        <v>0</v>
      </c>
      <c r="G634" s="22">
        <v>651038</v>
      </c>
      <c r="H634" s="22">
        <v>0</v>
      </c>
      <c r="I634" s="22">
        <v>0</v>
      </c>
      <c r="K634" s="63" t="e">
        <f>IF(A634="","",IF(ISNA(VLOOKUP($A634,#REF!,12,0)),"",VLOOKUP($A634,#REF!,12,0)))</f>
        <v>#REF!</v>
      </c>
      <c r="L634" s="63" t="e">
        <f>IF(A634="","",CONCATENATE(IF(ISNA(VLOOKUP(A634,#REF!,5,0)),"",VLOOKUP(A634,#REF!,5,0)),IF(ISNA(VLOOKUP(A634,#REF!,4,0)),"",VLOOKUP(A634,#REF!,4,0))))</f>
        <v>#REF!</v>
      </c>
      <c r="M634" s="61">
        <f>COUNTIF(☆部材対象!$B:$B,$A634)</f>
        <v>0</v>
      </c>
      <c r="N634" s="61">
        <f>COUNTIF(☆部材対象!$E:$E,$A634)</f>
        <v>0</v>
      </c>
      <c r="O634" s="62">
        <f t="shared" si="21"/>
        <v>0</v>
      </c>
    </row>
    <row r="635" spans="1:15">
      <c r="A635" s="19" t="s">
        <v>24677</v>
      </c>
      <c r="B635" s="20" t="s">
        <v>25880</v>
      </c>
      <c r="C635" s="21">
        <v>1</v>
      </c>
      <c r="D635" s="22" t="s">
        <v>18201</v>
      </c>
      <c r="E635" s="22">
        <v>0</v>
      </c>
      <c r="F635" s="22">
        <v>0</v>
      </c>
      <c r="G635" s="22">
        <v>59000</v>
      </c>
      <c r="H635" s="22">
        <v>0</v>
      </c>
      <c r="I635" s="22">
        <v>0</v>
      </c>
      <c r="K635" s="63" t="e">
        <f>IF(A635="","",IF(ISNA(VLOOKUP($A635,#REF!,12,0)),"",VLOOKUP($A635,#REF!,12,0)))</f>
        <v>#REF!</v>
      </c>
      <c r="L635" s="63" t="e">
        <f>IF(A635="","",CONCATENATE(IF(ISNA(VLOOKUP(A635,#REF!,5,0)),"",VLOOKUP(A635,#REF!,5,0)),IF(ISNA(VLOOKUP(A635,#REF!,4,0)),"",VLOOKUP(A635,#REF!,4,0))))</f>
        <v>#REF!</v>
      </c>
      <c r="M635" s="61">
        <f>COUNTIF(☆部材対象!$B:$B,$A635)</f>
        <v>0</v>
      </c>
      <c r="N635" s="61">
        <f>COUNTIF(☆部材対象!$E:$E,$A635)</f>
        <v>0</v>
      </c>
      <c r="O635" s="62">
        <f t="shared" si="21"/>
        <v>0</v>
      </c>
    </row>
    <row r="636" spans="1:15">
      <c r="A636" s="19" t="s">
        <v>24698</v>
      </c>
      <c r="B636" s="20" t="s">
        <v>24699</v>
      </c>
      <c r="C636" s="21">
        <v>1</v>
      </c>
      <c r="D636" s="22" t="s">
        <v>2735</v>
      </c>
      <c r="E636" s="22">
        <v>0</v>
      </c>
      <c r="F636" s="22">
        <v>0</v>
      </c>
      <c r="G636" s="22">
        <v>0</v>
      </c>
      <c r="H636" s="22">
        <v>830</v>
      </c>
      <c r="I636" s="22">
        <v>0</v>
      </c>
      <c r="K636" s="63" t="e">
        <f>IF(A636="","",IF(ISNA(VLOOKUP($A636,#REF!,12,0)),"",VLOOKUP($A636,#REF!,12,0)))</f>
        <v>#REF!</v>
      </c>
      <c r="L636" s="63" t="e">
        <f>IF(A636="","",CONCATENATE(IF(ISNA(VLOOKUP(A636,#REF!,5,0)),"",VLOOKUP(A636,#REF!,5,0)),IF(ISNA(VLOOKUP(A636,#REF!,4,0)),"",VLOOKUP(A636,#REF!,4,0))))</f>
        <v>#REF!</v>
      </c>
      <c r="M636" s="61">
        <f>COUNTIF(☆部材対象!$B:$B,$A636)</f>
        <v>0</v>
      </c>
      <c r="N636" s="61">
        <f>COUNTIF(☆部材対象!$E:$E,$A636)</f>
        <v>0</v>
      </c>
      <c r="O636" s="62">
        <f t="shared" si="21"/>
        <v>0</v>
      </c>
    </row>
    <row r="637" spans="1:15">
      <c r="A637" s="19" t="s">
        <v>24059</v>
      </c>
      <c r="B637" s="20" t="s">
        <v>23977</v>
      </c>
      <c r="C637" s="21">
        <v>-1</v>
      </c>
      <c r="D637" s="22" t="s">
        <v>23975</v>
      </c>
      <c r="E637" s="22">
        <v>0</v>
      </c>
      <c r="F637" s="22">
        <v>0</v>
      </c>
      <c r="G637" s="22">
        <v>0</v>
      </c>
      <c r="H637" s="22">
        <v>-920</v>
      </c>
      <c r="I637" s="22">
        <v>0</v>
      </c>
      <c r="K637" s="63" t="e">
        <f>IF(A637="","",IF(ISNA(VLOOKUP($A637,#REF!,12,0)),"",VLOOKUP($A637,#REF!,12,0)))</f>
        <v>#REF!</v>
      </c>
      <c r="L637" s="63" t="e">
        <f>IF(A637="","",CONCATENATE(IF(ISNA(VLOOKUP(A637,#REF!,5,0)),"",VLOOKUP(A637,#REF!,5,0)),IF(ISNA(VLOOKUP(A637,#REF!,4,0)),"",VLOOKUP(A637,#REF!,4,0))))</f>
        <v>#REF!</v>
      </c>
      <c r="M637" s="61">
        <f>COUNTIF(☆部材対象!$B:$B,$A637)</f>
        <v>0</v>
      </c>
      <c r="N637" s="61">
        <f>COUNTIF(☆部材対象!$E:$E,$A637)</f>
        <v>0</v>
      </c>
      <c r="O637" s="62">
        <f t="shared" si="21"/>
        <v>0</v>
      </c>
    </row>
    <row r="638" spans="1:15">
      <c r="A638" s="19" t="s">
        <v>24682</v>
      </c>
      <c r="B638" s="20" t="s">
        <v>24683</v>
      </c>
      <c r="C638" s="21">
        <v>1</v>
      </c>
      <c r="D638" s="22" t="s">
        <v>2735</v>
      </c>
      <c r="E638" s="22">
        <v>0</v>
      </c>
      <c r="F638" s="22">
        <v>0</v>
      </c>
      <c r="G638" s="22">
        <v>0</v>
      </c>
      <c r="H638" s="22">
        <v>1100</v>
      </c>
      <c r="I638" s="22">
        <v>0</v>
      </c>
      <c r="K638" s="63" t="e">
        <f>IF(A638="","",IF(ISNA(VLOOKUP($A638,#REF!,12,0)),"",VLOOKUP($A638,#REF!,12,0)))</f>
        <v>#REF!</v>
      </c>
      <c r="L638" s="63" t="e">
        <f>IF(A638="","",CONCATENATE(IF(ISNA(VLOOKUP(A638,#REF!,5,0)),"",VLOOKUP(A638,#REF!,5,0)),IF(ISNA(VLOOKUP(A638,#REF!,4,0)),"",VLOOKUP(A638,#REF!,4,0))))</f>
        <v>#REF!</v>
      </c>
      <c r="M638" s="61">
        <f>COUNTIF(☆部材対象!$B:$B,$A638)</f>
        <v>0</v>
      </c>
      <c r="N638" s="61">
        <f>COUNTIF(☆部材対象!$E:$E,$A638)</f>
        <v>0</v>
      </c>
      <c r="O638" s="62">
        <f t="shared" si="21"/>
        <v>0</v>
      </c>
    </row>
    <row r="639" spans="1:15">
      <c r="A639" s="19" t="s">
        <v>24688</v>
      </c>
      <c r="B639" s="20" t="s">
        <v>24689</v>
      </c>
      <c r="C639" s="21">
        <v>-1</v>
      </c>
      <c r="D639" s="22" t="s">
        <v>2735</v>
      </c>
      <c r="E639" s="22">
        <v>0</v>
      </c>
      <c r="F639" s="22">
        <v>0</v>
      </c>
      <c r="G639" s="22">
        <v>0</v>
      </c>
      <c r="H639" s="22">
        <v>-3390</v>
      </c>
      <c r="I639" s="22">
        <v>0</v>
      </c>
      <c r="K639" s="63" t="e">
        <f>IF(A639="","",IF(ISNA(VLOOKUP($A639,#REF!,12,0)),"",VLOOKUP($A639,#REF!,12,0)))</f>
        <v>#REF!</v>
      </c>
      <c r="L639" s="63" t="e">
        <f>IF(A639="","",CONCATENATE(IF(ISNA(VLOOKUP(A639,#REF!,5,0)),"",VLOOKUP(A639,#REF!,5,0)),IF(ISNA(VLOOKUP(A639,#REF!,4,0)),"",VLOOKUP(A639,#REF!,4,0))))</f>
        <v>#REF!</v>
      </c>
      <c r="M639" s="61">
        <f>COUNTIF(☆部材対象!$B:$B,$A639)</f>
        <v>0</v>
      </c>
      <c r="N639" s="61">
        <f>COUNTIF(☆部材対象!$E:$E,$A639)</f>
        <v>0</v>
      </c>
      <c r="O639" s="62">
        <f t="shared" si="21"/>
        <v>0</v>
      </c>
    </row>
    <row r="640" spans="1:15">
      <c r="A640" s="19" t="s">
        <v>24684</v>
      </c>
      <c r="B640" s="20" t="s">
        <v>24685</v>
      </c>
      <c r="C640" s="21">
        <v>1</v>
      </c>
      <c r="D640" s="22" t="s">
        <v>2735</v>
      </c>
      <c r="E640" s="22">
        <v>0</v>
      </c>
      <c r="F640" s="22">
        <v>0</v>
      </c>
      <c r="G640" s="22">
        <v>0</v>
      </c>
      <c r="H640" s="22">
        <v>3890</v>
      </c>
      <c r="I640" s="22">
        <v>0</v>
      </c>
      <c r="K640" s="63" t="e">
        <f>IF(A640="","",IF(ISNA(VLOOKUP($A640,#REF!,12,0)),"",VLOOKUP($A640,#REF!,12,0)))</f>
        <v>#REF!</v>
      </c>
      <c r="L640" s="63" t="e">
        <f>IF(A640="","",CONCATENATE(IF(ISNA(VLOOKUP(A640,#REF!,5,0)),"",VLOOKUP(A640,#REF!,5,0)),IF(ISNA(VLOOKUP(A640,#REF!,4,0)),"",VLOOKUP(A640,#REF!,4,0))))</f>
        <v>#REF!</v>
      </c>
      <c r="M640" s="61">
        <f>COUNTIF(☆部材対象!$B:$B,$A640)</f>
        <v>0</v>
      </c>
      <c r="N640" s="61">
        <f>COUNTIF(☆部材対象!$E:$E,$A640)</f>
        <v>0</v>
      </c>
      <c r="O640" s="62">
        <f t="shared" si="21"/>
        <v>0</v>
      </c>
    </row>
    <row r="641" spans="1:15">
      <c r="A641" s="19" t="s">
        <v>23921</v>
      </c>
      <c r="B641" s="20" t="s">
        <v>23922</v>
      </c>
      <c r="C641" s="21">
        <v>1</v>
      </c>
      <c r="D641" s="22" t="s">
        <v>2735</v>
      </c>
      <c r="E641" s="22">
        <v>0</v>
      </c>
      <c r="F641" s="22">
        <v>0</v>
      </c>
      <c r="G641" s="22">
        <v>0</v>
      </c>
      <c r="H641" s="22">
        <v>460</v>
      </c>
      <c r="I641" s="22">
        <v>0</v>
      </c>
      <c r="K641" s="63" t="e">
        <f>IF(A641="","",IF(ISNA(VLOOKUP($A641,#REF!,12,0)),"",VLOOKUP($A641,#REF!,12,0)))</f>
        <v>#REF!</v>
      </c>
      <c r="L641" s="63" t="e">
        <f>IF(A641="","",CONCATENATE(IF(ISNA(VLOOKUP(A641,#REF!,5,0)),"",VLOOKUP(A641,#REF!,5,0)),IF(ISNA(VLOOKUP(A641,#REF!,4,0)),"",VLOOKUP(A641,#REF!,4,0))))</f>
        <v>#REF!</v>
      </c>
      <c r="M641" s="61">
        <f>COUNTIF(☆部材対象!$B:$B,$A641)</f>
        <v>0</v>
      </c>
      <c r="N641" s="61">
        <f>COUNTIF(☆部材対象!$E:$E,$A641)</f>
        <v>0</v>
      </c>
      <c r="O641" s="62">
        <f t="shared" si="21"/>
        <v>0</v>
      </c>
    </row>
    <row r="642" spans="1:15">
      <c r="A642" s="19" t="s">
        <v>23608</v>
      </c>
      <c r="B642" s="20" t="s">
        <v>23609</v>
      </c>
      <c r="C642" s="21">
        <v>2</v>
      </c>
      <c r="D642" s="22" t="s">
        <v>11338</v>
      </c>
      <c r="E642" s="22">
        <v>0</v>
      </c>
      <c r="F642" s="22">
        <v>0</v>
      </c>
      <c r="G642" s="22">
        <v>0</v>
      </c>
      <c r="H642" s="22">
        <v>1880</v>
      </c>
      <c r="I642" s="22">
        <v>0</v>
      </c>
      <c r="K642" s="63" t="e">
        <f>IF(A642="","",IF(ISNA(VLOOKUP($A642,#REF!,12,0)),"",VLOOKUP($A642,#REF!,12,0)))</f>
        <v>#REF!</v>
      </c>
      <c r="L642" s="63" t="e">
        <f>IF(A642="","",CONCATENATE(IF(ISNA(VLOOKUP(A642,#REF!,5,0)),"",VLOOKUP(A642,#REF!,5,0)),IF(ISNA(VLOOKUP(A642,#REF!,4,0)),"",VLOOKUP(A642,#REF!,4,0))))</f>
        <v>#REF!</v>
      </c>
      <c r="M642" s="61">
        <f>COUNTIF(☆部材対象!$B:$B,$A642)</f>
        <v>0</v>
      </c>
      <c r="N642" s="61">
        <f>COUNTIF(☆部材対象!$E:$E,$A642)</f>
        <v>0</v>
      </c>
      <c r="O642" s="62">
        <f t="shared" si="21"/>
        <v>0</v>
      </c>
    </row>
    <row r="643" spans="1:15">
      <c r="A643" s="19" t="s">
        <v>23973</v>
      </c>
      <c r="B643" s="20" t="s">
        <v>23974</v>
      </c>
      <c r="C643" s="21">
        <v>1</v>
      </c>
      <c r="D643" s="22" t="s">
        <v>23975</v>
      </c>
      <c r="E643" s="22">
        <v>0</v>
      </c>
      <c r="F643" s="22">
        <v>0</v>
      </c>
      <c r="G643" s="22">
        <v>0</v>
      </c>
      <c r="H643" s="22">
        <v>1050</v>
      </c>
      <c r="I643" s="22">
        <v>0</v>
      </c>
      <c r="K643" s="63" t="e">
        <f>IF(A643="","",IF(ISNA(VLOOKUP($A643,#REF!,12,0)),"",VLOOKUP($A643,#REF!,12,0)))</f>
        <v>#REF!</v>
      </c>
      <c r="L643" s="63" t="e">
        <f>IF(A643="","",CONCATENATE(IF(ISNA(VLOOKUP(A643,#REF!,5,0)),"",VLOOKUP(A643,#REF!,5,0)),IF(ISNA(VLOOKUP(A643,#REF!,4,0)),"",VLOOKUP(A643,#REF!,4,0))))</f>
        <v>#REF!</v>
      </c>
      <c r="M643" s="61">
        <f>COUNTIF(☆部材対象!$B:$B,$A643)</f>
        <v>0</v>
      </c>
      <c r="N643" s="61">
        <f>COUNTIF(☆部材対象!$E:$E,$A643)</f>
        <v>0</v>
      </c>
      <c r="O643" s="62">
        <f t="shared" si="21"/>
        <v>0</v>
      </c>
    </row>
    <row r="644" spans="1:15">
      <c r="A644" s="19" t="s">
        <v>23968</v>
      </c>
      <c r="B644" s="20" t="s">
        <v>23969</v>
      </c>
      <c r="C644" s="21">
        <v>8</v>
      </c>
      <c r="D644" s="22" t="s">
        <v>2613</v>
      </c>
      <c r="E644" s="22">
        <v>0</v>
      </c>
      <c r="F644" s="22">
        <v>0</v>
      </c>
      <c r="G644" s="22">
        <v>0</v>
      </c>
      <c r="H644" s="22">
        <v>1680</v>
      </c>
      <c r="I644" s="22">
        <v>0</v>
      </c>
      <c r="K644" s="63" t="e">
        <f>IF(A644="","",IF(ISNA(VLOOKUP($A644,#REF!,12,0)),"",VLOOKUP($A644,#REF!,12,0)))</f>
        <v>#REF!</v>
      </c>
      <c r="L644" s="63" t="e">
        <f>IF(A644="","",CONCATENATE(IF(ISNA(VLOOKUP(A644,#REF!,5,0)),"",VLOOKUP(A644,#REF!,5,0)),IF(ISNA(VLOOKUP(A644,#REF!,4,0)),"",VLOOKUP(A644,#REF!,4,0))))</f>
        <v>#REF!</v>
      </c>
      <c r="M644" s="61">
        <f>COUNTIF(☆部材対象!$B:$B,$A644)</f>
        <v>0</v>
      </c>
      <c r="N644" s="61">
        <f>COUNTIF(☆部材対象!$E:$E,$A644)</f>
        <v>0</v>
      </c>
      <c r="O644" s="62">
        <f t="shared" ref="O644:O707" si="24">IF($A644="","-",IF($N644=1,0,IF($M644=1,SUM($F644:$I644),IF($A644=1,$E644*-1,$E644))))</f>
        <v>0</v>
      </c>
    </row>
    <row r="645" spans="1:15">
      <c r="A645" s="19" t="s">
        <v>24690</v>
      </c>
      <c r="B645" s="20" t="s">
        <v>24691</v>
      </c>
      <c r="C645" s="21">
        <v>1</v>
      </c>
      <c r="D645" s="22" t="s">
        <v>19754</v>
      </c>
      <c r="E645" s="22">
        <v>0</v>
      </c>
      <c r="F645" s="22">
        <v>0</v>
      </c>
      <c r="G645" s="22">
        <v>0</v>
      </c>
      <c r="H645" s="22">
        <v>600</v>
      </c>
      <c r="I645" s="22">
        <v>0</v>
      </c>
      <c r="K645" s="63" t="e">
        <f>IF(A645="","",IF(ISNA(VLOOKUP($A645,#REF!,12,0)),"",VLOOKUP($A645,#REF!,12,0)))</f>
        <v>#REF!</v>
      </c>
      <c r="L645" s="63" t="e">
        <f>IF(A645="","",CONCATENATE(IF(ISNA(VLOOKUP(A645,#REF!,5,0)),"",VLOOKUP(A645,#REF!,5,0)),IF(ISNA(VLOOKUP(A645,#REF!,4,0)),"",VLOOKUP(A645,#REF!,4,0))))</f>
        <v>#REF!</v>
      </c>
      <c r="M645" s="61">
        <f>COUNTIF(☆部材対象!$B:$B,$A645)</f>
        <v>0</v>
      </c>
      <c r="N645" s="61">
        <f>COUNTIF(☆部材対象!$E:$E,$A645)</f>
        <v>0</v>
      </c>
      <c r="O645" s="62">
        <f t="shared" si="24"/>
        <v>0</v>
      </c>
    </row>
    <row r="646" spans="1:15">
      <c r="A646" s="19" t="s">
        <v>24696</v>
      </c>
      <c r="B646" s="20" t="s">
        <v>24697</v>
      </c>
      <c r="C646" s="21">
        <v>1</v>
      </c>
      <c r="D646" s="22" t="s">
        <v>2735</v>
      </c>
      <c r="E646" s="22">
        <v>0</v>
      </c>
      <c r="F646" s="22">
        <v>0</v>
      </c>
      <c r="G646" s="22">
        <v>0</v>
      </c>
      <c r="H646" s="22">
        <v>300</v>
      </c>
      <c r="I646" s="22">
        <v>0</v>
      </c>
      <c r="K646" s="63" t="e">
        <f>IF(A646="","",IF(ISNA(VLOOKUP($A646,#REF!,12,0)),"",VLOOKUP($A646,#REF!,12,0)))</f>
        <v>#REF!</v>
      </c>
      <c r="L646" s="63" t="e">
        <f>IF(A646="","",CONCATENATE(IF(ISNA(VLOOKUP(A646,#REF!,5,0)),"",VLOOKUP(A646,#REF!,5,0)),IF(ISNA(VLOOKUP(A646,#REF!,4,0)),"",VLOOKUP(A646,#REF!,4,0))))</f>
        <v>#REF!</v>
      </c>
      <c r="M646" s="61">
        <f>COUNTIF(☆部材対象!$B:$B,$A646)</f>
        <v>0</v>
      </c>
      <c r="N646" s="61">
        <f>COUNTIF(☆部材対象!$E:$E,$A646)</f>
        <v>0</v>
      </c>
      <c r="O646" s="62">
        <f t="shared" si="24"/>
        <v>0</v>
      </c>
    </row>
    <row r="647" spans="1:15">
      <c r="A647" s="19" t="s">
        <v>24675</v>
      </c>
      <c r="B647" s="20" t="s">
        <v>24676</v>
      </c>
      <c r="C647" s="21">
        <v>1</v>
      </c>
      <c r="D647" s="22" t="s">
        <v>19754</v>
      </c>
      <c r="E647" s="22">
        <v>3200</v>
      </c>
      <c r="F647" s="22">
        <v>0</v>
      </c>
      <c r="G647" s="22">
        <v>0</v>
      </c>
      <c r="H647" s="22">
        <v>0</v>
      </c>
      <c r="I647" s="22">
        <v>0</v>
      </c>
      <c r="K647" s="63" t="e">
        <f>IF(A647="","",IF(ISNA(VLOOKUP($A647,#REF!,12,0)),"",VLOOKUP($A647,#REF!,12,0)))</f>
        <v>#REF!</v>
      </c>
      <c r="L647" s="63" t="e">
        <f>IF(A647="","",CONCATENATE(IF(ISNA(VLOOKUP(A647,#REF!,5,0)),"",VLOOKUP(A647,#REF!,5,0)),IF(ISNA(VLOOKUP(A647,#REF!,4,0)),"",VLOOKUP(A647,#REF!,4,0))))</f>
        <v>#REF!</v>
      </c>
      <c r="M647" s="61">
        <f>COUNTIF(☆部材対象!$B:$B,$A647)</f>
        <v>0</v>
      </c>
      <c r="N647" s="61">
        <f>COUNTIF(☆部材対象!$E:$E,$A647)</f>
        <v>0</v>
      </c>
      <c r="O647" s="62">
        <f t="shared" si="24"/>
        <v>3200</v>
      </c>
    </row>
    <row r="648" spans="1:15">
      <c r="A648" s="19" t="s">
        <v>24673</v>
      </c>
      <c r="B648" s="20" t="s">
        <v>24674</v>
      </c>
      <c r="C648" s="21">
        <v>1</v>
      </c>
      <c r="D648" s="22" t="s">
        <v>19754</v>
      </c>
      <c r="E648" s="22">
        <v>7500</v>
      </c>
      <c r="F648" s="22">
        <v>0</v>
      </c>
      <c r="G648" s="22">
        <v>0</v>
      </c>
      <c r="H648" s="22">
        <v>0</v>
      </c>
      <c r="I648" s="22">
        <v>0</v>
      </c>
      <c r="K648" s="63" t="e">
        <f>IF(A648="","",IF(ISNA(VLOOKUP($A648,#REF!,12,0)),"",VLOOKUP($A648,#REF!,12,0)))</f>
        <v>#REF!</v>
      </c>
      <c r="L648" s="63" t="e">
        <f>IF(A648="","",CONCATENATE(IF(ISNA(VLOOKUP(A648,#REF!,5,0)),"",VLOOKUP(A648,#REF!,5,0)),IF(ISNA(VLOOKUP(A648,#REF!,4,0)),"",VLOOKUP(A648,#REF!,4,0))))</f>
        <v>#REF!</v>
      </c>
      <c r="M648" s="61">
        <f>COUNTIF(☆部材対象!$B:$B,$A648)</f>
        <v>0</v>
      </c>
      <c r="N648" s="61">
        <f>COUNTIF(☆部材対象!$E:$E,$A648)</f>
        <v>0</v>
      </c>
      <c r="O648" s="62">
        <f t="shared" si="24"/>
        <v>7500</v>
      </c>
    </row>
    <row r="649" spans="1:15">
      <c r="A649" s="19" t="s">
        <v>25881</v>
      </c>
      <c r="B649" s="20" t="s">
        <v>25882</v>
      </c>
      <c r="C649" s="21">
        <v>1</v>
      </c>
      <c r="D649" s="22" t="s">
        <v>18201</v>
      </c>
      <c r="E649" s="22">
        <v>0</v>
      </c>
      <c r="F649" s="22">
        <v>0</v>
      </c>
      <c r="G649" s="22">
        <v>0</v>
      </c>
      <c r="H649" s="22">
        <v>0</v>
      </c>
      <c r="I649" s="22">
        <v>379</v>
      </c>
      <c r="K649" s="63" t="e">
        <f>IF(A649="","",IF(ISNA(VLOOKUP($A649,#REF!,12,0)),"",VLOOKUP($A649,#REF!,12,0)))</f>
        <v>#REF!</v>
      </c>
      <c r="L649" s="63" t="e">
        <f>IF(A649="","",CONCATENATE(IF(ISNA(VLOOKUP(A649,#REF!,5,0)),"",VLOOKUP(A649,#REF!,5,0)),IF(ISNA(VLOOKUP(A649,#REF!,4,0)),"",VLOOKUP(A649,#REF!,4,0))))</f>
        <v>#REF!</v>
      </c>
      <c r="M649" s="61">
        <f>COUNTIF(☆部材対象!$B:$B,$A649)</f>
        <v>0</v>
      </c>
      <c r="N649" s="61">
        <f>COUNTIF(☆部材対象!$E:$E,$A649)</f>
        <v>0</v>
      </c>
      <c r="O649" s="62">
        <f t="shared" si="24"/>
        <v>0</v>
      </c>
    </row>
    <row r="650" spans="1:15">
      <c r="A650" s="19" t="s">
        <v>24999</v>
      </c>
      <c r="B650" s="20" t="s">
        <v>25000</v>
      </c>
      <c r="C650" s="21">
        <v>1</v>
      </c>
      <c r="D650" s="22" t="s">
        <v>19754</v>
      </c>
      <c r="E650" s="22">
        <v>0</v>
      </c>
      <c r="F650" s="22">
        <v>0</v>
      </c>
      <c r="G650" s="22">
        <v>0</v>
      </c>
      <c r="H650" s="22">
        <v>0</v>
      </c>
      <c r="I650" s="22">
        <v>0</v>
      </c>
      <c r="K650" s="63" t="e">
        <f>IF(A650="","",IF(ISNA(VLOOKUP($A650,#REF!,12,0)),"",VLOOKUP($A650,#REF!,12,0)))</f>
        <v>#REF!</v>
      </c>
      <c r="L650" s="63" t="e">
        <f>IF(A650="","",CONCATENATE(IF(ISNA(VLOOKUP(A650,#REF!,5,0)),"",VLOOKUP(A650,#REF!,5,0)),IF(ISNA(VLOOKUP(A650,#REF!,4,0)),"",VLOOKUP(A650,#REF!,4,0))))</f>
        <v>#REF!</v>
      </c>
      <c r="M650" s="61">
        <f>COUNTIF(☆部材対象!$B:$B,$A650)</f>
        <v>0</v>
      </c>
      <c r="N650" s="61">
        <f>COUNTIF(☆部材対象!$E:$E,$A650)</f>
        <v>0</v>
      </c>
      <c r="O650" s="62">
        <f t="shared" si="24"/>
        <v>0</v>
      </c>
    </row>
    <row r="651" spans="1:15">
      <c r="A651" s="19" t="s">
        <v>24665</v>
      </c>
      <c r="B651" s="20" t="s">
        <v>24666</v>
      </c>
      <c r="C651" s="21">
        <v>1</v>
      </c>
      <c r="D651" s="22" t="s">
        <v>19754</v>
      </c>
      <c r="E651" s="22">
        <v>581</v>
      </c>
      <c r="F651" s="22">
        <v>0</v>
      </c>
      <c r="G651" s="22">
        <v>0</v>
      </c>
      <c r="H651" s="22">
        <v>0</v>
      </c>
      <c r="I651" s="22">
        <v>0</v>
      </c>
      <c r="K651" s="63" t="e">
        <f>IF(A651="","",IF(ISNA(VLOOKUP($A651,#REF!,12,0)),"",VLOOKUP($A651,#REF!,12,0)))</f>
        <v>#REF!</v>
      </c>
      <c r="L651" s="63" t="e">
        <f>IF(A651="","",CONCATENATE(IF(ISNA(VLOOKUP(A651,#REF!,5,0)),"",VLOOKUP(A651,#REF!,5,0)),IF(ISNA(VLOOKUP(A651,#REF!,4,0)),"",VLOOKUP(A651,#REF!,4,0))))</f>
        <v>#REF!</v>
      </c>
      <c r="M651" s="61">
        <f>COUNTIF(☆部材対象!$B:$B,$A651)</f>
        <v>0</v>
      </c>
      <c r="N651" s="61">
        <f>COUNTIF(☆部材対象!$E:$E,$A651)</f>
        <v>0</v>
      </c>
      <c r="O651" s="62">
        <f t="shared" si="24"/>
        <v>581</v>
      </c>
    </row>
    <row r="652" spans="1:15">
      <c r="A652" s="19" t="s">
        <v>24667</v>
      </c>
      <c r="B652" s="20" t="s">
        <v>24668</v>
      </c>
      <c r="C652" s="21">
        <v>0</v>
      </c>
      <c r="D652" s="22" t="s">
        <v>19754</v>
      </c>
      <c r="E652" s="22">
        <v>0</v>
      </c>
      <c r="F652" s="22">
        <v>0</v>
      </c>
      <c r="G652" s="22">
        <v>0</v>
      </c>
      <c r="H652" s="22">
        <v>0</v>
      </c>
      <c r="I652" s="22">
        <v>0</v>
      </c>
      <c r="K652" s="63" t="e">
        <f>IF(A652="","",IF(ISNA(VLOOKUP($A652,#REF!,12,0)),"",VLOOKUP($A652,#REF!,12,0)))</f>
        <v>#REF!</v>
      </c>
      <c r="L652" s="63" t="e">
        <f>IF(A652="","",CONCATENATE(IF(ISNA(VLOOKUP(A652,#REF!,5,0)),"",VLOOKUP(A652,#REF!,5,0)),IF(ISNA(VLOOKUP(A652,#REF!,4,0)),"",VLOOKUP(A652,#REF!,4,0))))</f>
        <v>#REF!</v>
      </c>
      <c r="M652" s="61">
        <f>COUNTIF(☆部材対象!$B:$B,$A652)</f>
        <v>0</v>
      </c>
      <c r="N652" s="61">
        <f>COUNTIF(☆部材対象!$E:$E,$A652)</f>
        <v>0</v>
      </c>
      <c r="O652" s="62">
        <f t="shared" si="24"/>
        <v>0</v>
      </c>
    </row>
    <row r="653" spans="1:15">
      <c r="A653" s="23"/>
      <c r="B653" s="24" t="s">
        <v>25883</v>
      </c>
      <c r="C653" s="25"/>
      <c r="D653" s="26"/>
      <c r="E653" s="26">
        <f t="shared" ref="E653:I653" si="25">SUM(E632:E652)</f>
        <v>15581</v>
      </c>
      <c r="F653" s="26">
        <f t="shared" si="25"/>
        <v>0</v>
      </c>
      <c r="G653" s="26">
        <f t="shared" si="25"/>
        <v>710038</v>
      </c>
      <c r="H653" s="26">
        <f t="shared" si="25"/>
        <v>7480</v>
      </c>
      <c r="I653" s="26">
        <f t="shared" si="25"/>
        <v>379</v>
      </c>
      <c r="K653" s="63" t="str">
        <f>IF(A653="","",IF(ISNA(VLOOKUP($A653,#REF!,12,0)),"",VLOOKUP($A653,#REF!,12,0)))</f>
        <v/>
      </c>
      <c r="L653" s="63" t="str">
        <f>IF(A653="","",CONCATENATE(IF(ISNA(VLOOKUP(A653,#REF!,5,0)),"",VLOOKUP(A653,#REF!,5,0)),IF(ISNA(VLOOKUP(A653,#REF!,4,0)),"",VLOOKUP(A653,#REF!,4,0))))</f>
        <v/>
      </c>
      <c r="M653" s="61">
        <f>COUNTIF(☆部材対象!$B:$B,$A653)</f>
        <v>0</v>
      </c>
      <c r="N653" s="61">
        <f>COUNTIF(☆部材対象!$E:$E,$A653)</f>
        <v>0</v>
      </c>
      <c r="O653" s="62" t="str">
        <f t="shared" si="24"/>
        <v>-</v>
      </c>
    </row>
    <row r="654" spans="1:15">
      <c r="A654" s="19" t="s">
        <v>24716</v>
      </c>
      <c r="B654" s="20" t="s">
        <v>25884</v>
      </c>
      <c r="C654" s="21">
        <v>1</v>
      </c>
      <c r="D654" s="22" t="s">
        <v>19754</v>
      </c>
      <c r="E654" s="22">
        <v>0</v>
      </c>
      <c r="F654" s="22">
        <v>0</v>
      </c>
      <c r="G654" s="22">
        <v>0</v>
      </c>
      <c r="H654" s="22">
        <v>0</v>
      </c>
      <c r="I654" s="22">
        <v>1230275</v>
      </c>
      <c r="K654" s="63" t="e">
        <f>IF(A654="","",IF(ISNA(VLOOKUP($A654,#REF!,12,0)),"",VLOOKUP($A654,#REF!,12,0)))</f>
        <v>#REF!</v>
      </c>
      <c r="L654" s="63" t="e">
        <f>IF(A654="","",CONCATENATE(IF(ISNA(VLOOKUP(A654,#REF!,5,0)),"",VLOOKUP(A654,#REF!,5,0)),IF(ISNA(VLOOKUP(A654,#REF!,4,0)),"",VLOOKUP(A654,#REF!,4,0))))</f>
        <v>#REF!</v>
      </c>
      <c r="M654" s="61">
        <f>COUNTIF(☆部材対象!$B:$B,$A654)</f>
        <v>0</v>
      </c>
      <c r="N654" s="61">
        <f>COUNTIF(☆部材対象!$E:$E,$A654)</f>
        <v>0</v>
      </c>
      <c r="O654" s="62">
        <f t="shared" si="24"/>
        <v>0</v>
      </c>
    </row>
    <row r="655" spans="1:15">
      <c r="A655" s="19" t="s">
        <v>25885</v>
      </c>
      <c r="B655" s="20" t="s">
        <v>25886</v>
      </c>
      <c r="C655" s="21">
        <v>1</v>
      </c>
      <c r="D655" s="22" t="s">
        <v>18201</v>
      </c>
      <c r="E655" s="22">
        <v>0</v>
      </c>
      <c r="F655" s="22">
        <v>0</v>
      </c>
      <c r="G655" s="22">
        <v>0</v>
      </c>
      <c r="H655" s="22">
        <v>0</v>
      </c>
      <c r="I655" s="22">
        <v>1309</v>
      </c>
      <c r="K655" s="63" t="e">
        <f>IF(A655="","",IF(ISNA(VLOOKUP($A655,#REF!,12,0)),"",VLOOKUP($A655,#REF!,12,0)))</f>
        <v>#REF!</v>
      </c>
      <c r="L655" s="63" t="e">
        <f>IF(A655="","",CONCATENATE(IF(ISNA(VLOOKUP(A655,#REF!,5,0)),"",VLOOKUP(A655,#REF!,5,0)),IF(ISNA(VLOOKUP(A655,#REF!,4,0)),"",VLOOKUP(A655,#REF!,4,0))))</f>
        <v>#REF!</v>
      </c>
      <c r="M655" s="61">
        <f>COUNTIF(☆部材対象!$B:$B,$A655)</f>
        <v>0</v>
      </c>
      <c r="N655" s="61">
        <f>COUNTIF(☆部材対象!$E:$E,$A655)</f>
        <v>0</v>
      </c>
      <c r="O655" s="62">
        <f t="shared" si="24"/>
        <v>0</v>
      </c>
    </row>
    <row r="656" spans="1:15">
      <c r="A656" s="19" t="s">
        <v>25887</v>
      </c>
      <c r="B656" s="20" t="s">
        <v>25888</v>
      </c>
      <c r="C656" s="21">
        <v>1</v>
      </c>
      <c r="D656" s="22" t="s">
        <v>18201</v>
      </c>
      <c r="E656" s="22">
        <v>0</v>
      </c>
      <c r="F656" s="22">
        <v>0</v>
      </c>
      <c r="G656" s="22">
        <v>0</v>
      </c>
      <c r="H656" s="22">
        <v>0</v>
      </c>
      <c r="I656" s="22">
        <v>60000</v>
      </c>
      <c r="K656" s="63" t="e">
        <f>IF(A656="","",IF(ISNA(VLOOKUP($A656,#REF!,12,0)),"",VLOOKUP($A656,#REF!,12,0)))</f>
        <v>#REF!</v>
      </c>
      <c r="L656" s="63" t="e">
        <f>IF(A656="","",CONCATENATE(IF(ISNA(VLOOKUP(A656,#REF!,5,0)),"",VLOOKUP(A656,#REF!,5,0)),IF(ISNA(VLOOKUP(A656,#REF!,4,0)),"",VLOOKUP(A656,#REF!,4,0))))</f>
        <v>#REF!</v>
      </c>
      <c r="M656" s="61">
        <f>COUNTIF(☆部材対象!$B:$B,$A656)</f>
        <v>0</v>
      </c>
      <c r="N656" s="61">
        <f>COUNTIF(☆部材対象!$E:$E,$A656)</f>
        <v>0</v>
      </c>
      <c r="O656" s="62">
        <f t="shared" si="24"/>
        <v>0</v>
      </c>
    </row>
    <row r="657" spans="1:15">
      <c r="A657" s="19" t="s">
        <v>25889</v>
      </c>
      <c r="B657" s="20" t="s">
        <v>25890</v>
      </c>
      <c r="C657" s="21">
        <v>1</v>
      </c>
      <c r="D657" s="22" t="s">
        <v>19754</v>
      </c>
      <c r="E657" s="22">
        <v>0</v>
      </c>
      <c r="F657" s="22">
        <v>0</v>
      </c>
      <c r="G657" s="22">
        <v>0</v>
      </c>
      <c r="H657" s="22">
        <v>0</v>
      </c>
      <c r="I657" s="22">
        <v>10000</v>
      </c>
      <c r="K657" s="63" t="e">
        <f>IF(A657="","",IF(ISNA(VLOOKUP($A657,#REF!,12,0)),"",VLOOKUP($A657,#REF!,12,0)))</f>
        <v>#REF!</v>
      </c>
      <c r="L657" s="63" t="e">
        <f>IF(A657="","",CONCATENATE(IF(ISNA(VLOOKUP(A657,#REF!,5,0)),"",VLOOKUP(A657,#REF!,5,0)),IF(ISNA(VLOOKUP(A657,#REF!,4,0)),"",VLOOKUP(A657,#REF!,4,0))))</f>
        <v>#REF!</v>
      </c>
      <c r="M657" s="61">
        <f>COUNTIF(☆部材対象!$B:$B,$A657)</f>
        <v>0</v>
      </c>
      <c r="N657" s="61">
        <f>COUNTIF(☆部材対象!$E:$E,$A657)</f>
        <v>0</v>
      </c>
      <c r="O657" s="62">
        <f t="shared" si="24"/>
        <v>0</v>
      </c>
    </row>
    <row r="658" spans="1:15">
      <c r="A658" s="19" t="s">
        <v>2523</v>
      </c>
      <c r="B658" s="20" t="s">
        <v>2392</v>
      </c>
      <c r="C658" s="21">
        <v>1</v>
      </c>
      <c r="D658" s="22" t="s">
        <v>18201</v>
      </c>
      <c r="E658" s="22">
        <v>0</v>
      </c>
      <c r="F658" s="22">
        <v>0</v>
      </c>
      <c r="G658" s="22">
        <v>0</v>
      </c>
      <c r="H658" s="22">
        <v>4180</v>
      </c>
      <c r="I658" s="22">
        <v>0</v>
      </c>
      <c r="K658" s="63" t="e">
        <f>IF(A658="","",IF(ISNA(VLOOKUP($A658,#REF!,12,0)),"",VLOOKUP($A658,#REF!,12,0)))</f>
        <v>#REF!</v>
      </c>
      <c r="L658" s="63" t="e">
        <f>IF(A658="","",CONCATENATE(IF(ISNA(VLOOKUP(A658,#REF!,5,0)),"",VLOOKUP(A658,#REF!,5,0)),IF(ISNA(VLOOKUP(A658,#REF!,4,0)),"",VLOOKUP(A658,#REF!,4,0))))</f>
        <v>#REF!</v>
      </c>
      <c r="M658" s="61">
        <f>COUNTIF(☆部材対象!$B:$B,$A658)</f>
        <v>0</v>
      </c>
      <c r="N658" s="61">
        <f>COUNTIF(☆部材対象!$E:$E,$A658)</f>
        <v>0</v>
      </c>
      <c r="O658" s="62">
        <f t="shared" si="24"/>
        <v>0</v>
      </c>
    </row>
    <row r="659" spans="1:15">
      <c r="A659" s="19" t="s">
        <v>24738</v>
      </c>
      <c r="B659" s="20" t="s">
        <v>24739</v>
      </c>
      <c r="C659" s="21">
        <v>2</v>
      </c>
      <c r="D659" s="22" t="s">
        <v>11548</v>
      </c>
      <c r="E659" s="22">
        <v>0</v>
      </c>
      <c r="F659" s="22">
        <v>0</v>
      </c>
      <c r="G659" s="22">
        <v>0</v>
      </c>
      <c r="H659" s="22">
        <v>2200</v>
      </c>
      <c r="I659" s="22">
        <v>0</v>
      </c>
      <c r="K659" s="63" t="e">
        <f>IF(A659="","",IF(ISNA(VLOOKUP($A659,#REF!,12,0)),"",VLOOKUP($A659,#REF!,12,0)))</f>
        <v>#REF!</v>
      </c>
      <c r="L659" s="63" t="e">
        <f>IF(A659="","",CONCATENATE(IF(ISNA(VLOOKUP(A659,#REF!,5,0)),"",VLOOKUP(A659,#REF!,5,0)),IF(ISNA(VLOOKUP(A659,#REF!,4,0)),"",VLOOKUP(A659,#REF!,4,0))))</f>
        <v>#REF!</v>
      </c>
      <c r="M659" s="61">
        <f>COUNTIF(☆部材対象!$B:$B,$A659)</f>
        <v>0</v>
      </c>
      <c r="N659" s="61">
        <f>COUNTIF(☆部材対象!$E:$E,$A659)</f>
        <v>0</v>
      </c>
      <c r="O659" s="62">
        <f t="shared" si="24"/>
        <v>0</v>
      </c>
    </row>
    <row r="660" spans="1:15">
      <c r="A660" s="19" t="s">
        <v>24740</v>
      </c>
      <c r="B660" s="20" t="s">
        <v>24741</v>
      </c>
      <c r="C660" s="21">
        <v>1</v>
      </c>
      <c r="D660" s="22" t="s">
        <v>11548</v>
      </c>
      <c r="E660" s="22">
        <v>0</v>
      </c>
      <c r="F660" s="22">
        <v>0</v>
      </c>
      <c r="G660" s="22">
        <v>0</v>
      </c>
      <c r="H660" s="22">
        <v>2420</v>
      </c>
      <c r="I660" s="22">
        <v>0</v>
      </c>
      <c r="K660" s="63" t="e">
        <f>IF(A660="","",IF(ISNA(VLOOKUP($A660,#REF!,12,0)),"",VLOOKUP($A660,#REF!,12,0)))</f>
        <v>#REF!</v>
      </c>
      <c r="L660" s="63" t="e">
        <f>IF(A660="","",CONCATENATE(IF(ISNA(VLOOKUP(A660,#REF!,5,0)),"",VLOOKUP(A660,#REF!,5,0)),IF(ISNA(VLOOKUP(A660,#REF!,4,0)),"",VLOOKUP(A660,#REF!,4,0))))</f>
        <v>#REF!</v>
      </c>
      <c r="M660" s="61">
        <f>COUNTIF(☆部材対象!$B:$B,$A660)</f>
        <v>0</v>
      </c>
      <c r="N660" s="61">
        <f>COUNTIF(☆部材対象!$E:$E,$A660)</f>
        <v>0</v>
      </c>
      <c r="O660" s="62">
        <f t="shared" si="24"/>
        <v>0</v>
      </c>
    </row>
    <row r="661" spans="1:15">
      <c r="A661" s="19" t="s">
        <v>24059</v>
      </c>
      <c r="B661" s="20" t="s">
        <v>23977</v>
      </c>
      <c r="C661" s="21">
        <v>-1</v>
      </c>
      <c r="D661" s="22" t="s">
        <v>23975</v>
      </c>
      <c r="E661" s="22">
        <v>0</v>
      </c>
      <c r="F661" s="22">
        <v>0</v>
      </c>
      <c r="G661" s="22">
        <v>0</v>
      </c>
      <c r="H661" s="22">
        <v>-920</v>
      </c>
      <c r="I661" s="22">
        <v>0</v>
      </c>
      <c r="K661" s="63" t="e">
        <f>IF(A661="","",IF(ISNA(VLOOKUP($A661,#REF!,12,0)),"",VLOOKUP($A661,#REF!,12,0)))</f>
        <v>#REF!</v>
      </c>
      <c r="L661" s="63" t="e">
        <f>IF(A661="","",CONCATENATE(IF(ISNA(VLOOKUP(A661,#REF!,5,0)),"",VLOOKUP(A661,#REF!,5,0)),IF(ISNA(VLOOKUP(A661,#REF!,4,0)),"",VLOOKUP(A661,#REF!,4,0))))</f>
        <v>#REF!</v>
      </c>
      <c r="M661" s="61">
        <f>COUNTIF(☆部材対象!$B:$B,$A661)</f>
        <v>0</v>
      </c>
      <c r="N661" s="61">
        <f>COUNTIF(☆部材対象!$E:$E,$A661)</f>
        <v>0</v>
      </c>
      <c r="O661" s="62">
        <f t="shared" si="24"/>
        <v>0</v>
      </c>
    </row>
    <row r="662" spans="1:15">
      <c r="A662" s="19" t="s">
        <v>23909</v>
      </c>
      <c r="B662" s="20" t="s">
        <v>23910</v>
      </c>
      <c r="C662" s="21">
        <v>1</v>
      </c>
      <c r="D662" s="22" t="s">
        <v>2735</v>
      </c>
      <c r="E662" s="22">
        <v>0</v>
      </c>
      <c r="F662" s="22">
        <v>0</v>
      </c>
      <c r="G662" s="22">
        <v>0</v>
      </c>
      <c r="H662" s="22">
        <v>460</v>
      </c>
      <c r="I662" s="22">
        <v>0</v>
      </c>
      <c r="K662" s="63" t="e">
        <f>IF(A662="","",IF(ISNA(VLOOKUP($A662,#REF!,12,0)),"",VLOOKUP($A662,#REF!,12,0)))</f>
        <v>#REF!</v>
      </c>
      <c r="L662" s="63" t="e">
        <f>IF(A662="","",CONCATENATE(IF(ISNA(VLOOKUP(A662,#REF!,5,0)),"",VLOOKUP(A662,#REF!,5,0)),IF(ISNA(VLOOKUP(A662,#REF!,4,0)),"",VLOOKUP(A662,#REF!,4,0))))</f>
        <v>#REF!</v>
      </c>
      <c r="M662" s="61">
        <f>COUNTIF(☆部材対象!$B:$B,$A662)</f>
        <v>0</v>
      </c>
      <c r="N662" s="61">
        <f>COUNTIF(☆部材対象!$E:$E,$A662)</f>
        <v>0</v>
      </c>
      <c r="O662" s="62">
        <f t="shared" si="24"/>
        <v>0</v>
      </c>
    </row>
    <row r="663" spans="1:15">
      <c r="A663" s="19" t="s">
        <v>23608</v>
      </c>
      <c r="B663" s="20" t="s">
        <v>23609</v>
      </c>
      <c r="C663" s="21">
        <v>1</v>
      </c>
      <c r="D663" s="22" t="s">
        <v>11338</v>
      </c>
      <c r="E663" s="22">
        <v>0</v>
      </c>
      <c r="F663" s="22">
        <v>0</v>
      </c>
      <c r="G663" s="22">
        <v>0</v>
      </c>
      <c r="H663" s="22">
        <v>940</v>
      </c>
      <c r="I663" s="22">
        <v>0</v>
      </c>
      <c r="K663" s="63" t="e">
        <f>IF(A663="","",IF(ISNA(VLOOKUP($A663,#REF!,12,0)),"",VLOOKUP($A663,#REF!,12,0)))</f>
        <v>#REF!</v>
      </c>
      <c r="L663" s="63" t="e">
        <f>IF(A663="","",CONCATENATE(IF(ISNA(VLOOKUP(A663,#REF!,5,0)),"",VLOOKUP(A663,#REF!,5,0)),IF(ISNA(VLOOKUP(A663,#REF!,4,0)),"",VLOOKUP(A663,#REF!,4,0))))</f>
        <v>#REF!</v>
      </c>
      <c r="M663" s="61">
        <f>COUNTIF(☆部材対象!$B:$B,$A663)</f>
        <v>0</v>
      </c>
      <c r="N663" s="61">
        <f>COUNTIF(☆部材対象!$E:$E,$A663)</f>
        <v>0</v>
      </c>
      <c r="O663" s="62">
        <f t="shared" si="24"/>
        <v>0</v>
      </c>
    </row>
    <row r="664" spans="1:15">
      <c r="A664" s="19" t="s">
        <v>24736</v>
      </c>
      <c r="B664" s="20" t="s">
        <v>24737</v>
      </c>
      <c r="C664" s="21">
        <v>1</v>
      </c>
      <c r="D664" s="22" t="s">
        <v>2735</v>
      </c>
      <c r="E664" s="22">
        <v>0</v>
      </c>
      <c r="F664" s="22">
        <v>0</v>
      </c>
      <c r="G664" s="22">
        <v>0</v>
      </c>
      <c r="H664" s="22">
        <v>5690</v>
      </c>
      <c r="I664" s="22">
        <v>0</v>
      </c>
      <c r="K664" s="63" t="e">
        <f>IF(A664="","",IF(ISNA(VLOOKUP($A664,#REF!,12,0)),"",VLOOKUP($A664,#REF!,12,0)))</f>
        <v>#REF!</v>
      </c>
      <c r="L664" s="63" t="e">
        <f>IF(A664="","",CONCATENATE(IF(ISNA(VLOOKUP(A664,#REF!,5,0)),"",VLOOKUP(A664,#REF!,5,0)),IF(ISNA(VLOOKUP(A664,#REF!,4,0)),"",VLOOKUP(A664,#REF!,4,0))))</f>
        <v>#REF!</v>
      </c>
      <c r="M664" s="61">
        <f>COUNTIF(☆部材対象!$B:$B,$A664)</f>
        <v>0</v>
      </c>
      <c r="N664" s="61">
        <f>COUNTIF(☆部材対象!$E:$E,$A664)</f>
        <v>0</v>
      </c>
      <c r="O664" s="62">
        <f t="shared" si="24"/>
        <v>0</v>
      </c>
    </row>
    <row r="665" spans="1:15">
      <c r="A665" s="19" t="s">
        <v>23973</v>
      </c>
      <c r="B665" s="20" t="s">
        <v>23974</v>
      </c>
      <c r="C665" s="21">
        <v>1</v>
      </c>
      <c r="D665" s="22" t="s">
        <v>23975</v>
      </c>
      <c r="E665" s="22">
        <v>0</v>
      </c>
      <c r="F665" s="22">
        <v>0</v>
      </c>
      <c r="G665" s="22">
        <v>0</v>
      </c>
      <c r="H665" s="22">
        <v>1050</v>
      </c>
      <c r="I665" s="22">
        <v>0</v>
      </c>
      <c r="K665" s="63" t="e">
        <f>IF(A665="","",IF(ISNA(VLOOKUP($A665,#REF!,12,0)),"",VLOOKUP($A665,#REF!,12,0)))</f>
        <v>#REF!</v>
      </c>
      <c r="L665" s="63" t="e">
        <f>IF(A665="","",CONCATENATE(IF(ISNA(VLOOKUP(A665,#REF!,5,0)),"",VLOOKUP(A665,#REF!,5,0)),IF(ISNA(VLOOKUP(A665,#REF!,4,0)),"",VLOOKUP(A665,#REF!,4,0))))</f>
        <v>#REF!</v>
      </c>
      <c r="M665" s="61">
        <f>COUNTIF(☆部材対象!$B:$B,$A665)</f>
        <v>0</v>
      </c>
      <c r="N665" s="61">
        <f>COUNTIF(☆部材対象!$E:$E,$A665)</f>
        <v>0</v>
      </c>
      <c r="O665" s="62">
        <f t="shared" si="24"/>
        <v>0</v>
      </c>
    </row>
    <row r="666" spans="1:15">
      <c r="A666" s="19" t="s">
        <v>23971</v>
      </c>
      <c r="B666" s="20" t="s">
        <v>23972</v>
      </c>
      <c r="C666" s="21">
        <v>1</v>
      </c>
      <c r="D666" s="22" t="s">
        <v>2735</v>
      </c>
      <c r="E666" s="22">
        <v>0</v>
      </c>
      <c r="F666" s="22">
        <v>0</v>
      </c>
      <c r="G666" s="22">
        <v>0</v>
      </c>
      <c r="H666" s="22">
        <v>550</v>
      </c>
      <c r="I666" s="22">
        <v>0</v>
      </c>
      <c r="K666" s="63" t="e">
        <f>IF(A666="","",IF(ISNA(VLOOKUP($A666,#REF!,12,0)),"",VLOOKUP($A666,#REF!,12,0)))</f>
        <v>#REF!</v>
      </c>
      <c r="L666" s="63" t="e">
        <f>IF(A666="","",CONCATENATE(IF(ISNA(VLOOKUP(A666,#REF!,5,0)),"",VLOOKUP(A666,#REF!,5,0)),IF(ISNA(VLOOKUP(A666,#REF!,4,0)),"",VLOOKUP(A666,#REF!,4,0))))</f>
        <v>#REF!</v>
      </c>
      <c r="M666" s="61">
        <f>COUNTIF(☆部材対象!$B:$B,$A666)</f>
        <v>0</v>
      </c>
      <c r="N666" s="61">
        <f>COUNTIF(☆部材対象!$E:$E,$A666)</f>
        <v>0</v>
      </c>
      <c r="O666" s="62">
        <f t="shared" si="24"/>
        <v>0</v>
      </c>
    </row>
    <row r="667" spans="1:15">
      <c r="A667" s="19" t="s">
        <v>24734</v>
      </c>
      <c r="B667" s="20" t="s">
        <v>24735</v>
      </c>
      <c r="C667" s="21">
        <v>15</v>
      </c>
      <c r="D667" s="22" t="s">
        <v>2613</v>
      </c>
      <c r="E667" s="22">
        <v>0</v>
      </c>
      <c r="F667" s="22">
        <v>0</v>
      </c>
      <c r="G667" s="22">
        <v>0</v>
      </c>
      <c r="H667" s="22">
        <v>4800</v>
      </c>
      <c r="I667" s="22">
        <v>0</v>
      </c>
      <c r="K667" s="63" t="e">
        <f>IF(A667="","",IF(ISNA(VLOOKUP($A667,#REF!,12,0)),"",VLOOKUP($A667,#REF!,12,0)))</f>
        <v>#REF!</v>
      </c>
      <c r="L667" s="63" t="e">
        <f>IF(A667="","",CONCATENATE(IF(ISNA(VLOOKUP(A667,#REF!,5,0)),"",VLOOKUP(A667,#REF!,5,0)),IF(ISNA(VLOOKUP(A667,#REF!,4,0)),"",VLOOKUP(A667,#REF!,4,0))))</f>
        <v>#REF!</v>
      </c>
      <c r="M667" s="61">
        <f>COUNTIF(☆部材対象!$B:$B,$A667)</f>
        <v>0</v>
      </c>
      <c r="N667" s="61">
        <f>COUNTIF(☆部材対象!$E:$E,$A667)</f>
        <v>0</v>
      </c>
      <c r="O667" s="62">
        <f t="shared" si="24"/>
        <v>0</v>
      </c>
    </row>
    <row r="668" spans="1:15">
      <c r="A668" s="19" t="s">
        <v>23968</v>
      </c>
      <c r="B668" s="20" t="s">
        <v>23969</v>
      </c>
      <c r="C668" s="21">
        <v>15</v>
      </c>
      <c r="D668" s="22" t="s">
        <v>2613</v>
      </c>
      <c r="E668" s="22">
        <v>0</v>
      </c>
      <c r="F668" s="22">
        <v>0</v>
      </c>
      <c r="G668" s="22">
        <v>0</v>
      </c>
      <c r="H668" s="22">
        <v>3150</v>
      </c>
      <c r="I668" s="22">
        <v>0</v>
      </c>
      <c r="K668" s="63" t="e">
        <f>IF(A668="","",IF(ISNA(VLOOKUP($A668,#REF!,12,0)),"",VLOOKUP($A668,#REF!,12,0)))</f>
        <v>#REF!</v>
      </c>
      <c r="L668" s="63" t="e">
        <f>IF(A668="","",CONCATENATE(IF(ISNA(VLOOKUP(A668,#REF!,5,0)),"",VLOOKUP(A668,#REF!,5,0)),IF(ISNA(VLOOKUP(A668,#REF!,4,0)),"",VLOOKUP(A668,#REF!,4,0))))</f>
        <v>#REF!</v>
      </c>
      <c r="M668" s="61">
        <f>COUNTIF(☆部材対象!$B:$B,$A668)</f>
        <v>0</v>
      </c>
      <c r="N668" s="61">
        <f>COUNTIF(☆部材対象!$E:$E,$A668)</f>
        <v>0</v>
      </c>
      <c r="O668" s="62">
        <f t="shared" si="24"/>
        <v>0</v>
      </c>
    </row>
    <row r="669" spans="1:15">
      <c r="A669" s="19" t="s">
        <v>24742</v>
      </c>
      <c r="B669" s="20" t="s">
        <v>24743</v>
      </c>
      <c r="C669" s="21">
        <v>1</v>
      </c>
      <c r="D669" s="22" t="s">
        <v>19754</v>
      </c>
      <c r="E669" s="22">
        <v>0</v>
      </c>
      <c r="F669" s="22">
        <v>0</v>
      </c>
      <c r="G669" s="22">
        <v>0</v>
      </c>
      <c r="H669" s="22">
        <v>10060</v>
      </c>
      <c r="I669" s="22">
        <v>0</v>
      </c>
      <c r="K669" s="63" t="e">
        <f>IF(A669="","",IF(ISNA(VLOOKUP($A669,#REF!,12,0)),"",VLOOKUP($A669,#REF!,12,0)))</f>
        <v>#REF!</v>
      </c>
      <c r="L669" s="63" t="e">
        <f>IF(A669="","",CONCATENATE(IF(ISNA(VLOOKUP(A669,#REF!,5,0)),"",VLOOKUP(A669,#REF!,5,0)),IF(ISNA(VLOOKUP(A669,#REF!,4,0)),"",VLOOKUP(A669,#REF!,4,0))))</f>
        <v>#REF!</v>
      </c>
      <c r="M669" s="61">
        <f>COUNTIF(☆部材対象!$B:$B,$A669)</f>
        <v>0</v>
      </c>
      <c r="N669" s="61">
        <f>COUNTIF(☆部材対象!$E:$E,$A669)</f>
        <v>0</v>
      </c>
      <c r="O669" s="62">
        <f t="shared" si="24"/>
        <v>0</v>
      </c>
    </row>
    <row r="670" spans="1:15">
      <c r="A670" s="19" t="s">
        <v>24754</v>
      </c>
      <c r="B670" s="20" t="s">
        <v>24755</v>
      </c>
      <c r="C670" s="21">
        <v>1</v>
      </c>
      <c r="D670" s="22" t="s">
        <v>2735</v>
      </c>
      <c r="E670" s="22">
        <v>0</v>
      </c>
      <c r="F670" s="22">
        <v>0</v>
      </c>
      <c r="G670" s="22">
        <v>0</v>
      </c>
      <c r="H670" s="22">
        <v>11040</v>
      </c>
      <c r="I670" s="22">
        <v>0</v>
      </c>
      <c r="K670" s="63" t="e">
        <f>IF(A670="","",IF(ISNA(VLOOKUP($A670,#REF!,12,0)),"",VLOOKUP($A670,#REF!,12,0)))</f>
        <v>#REF!</v>
      </c>
      <c r="L670" s="63" t="e">
        <f>IF(A670="","",CONCATENATE(IF(ISNA(VLOOKUP(A670,#REF!,5,0)),"",VLOOKUP(A670,#REF!,5,0)),IF(ISNA(VLOOKUP(A670,#REF!,4,0)),"",VLOOKUP(A670,#REF!,4,0))))</f>
        <v>#REF!</v>
      </c>
      <c r="M670" s="61">
        <f>COUNTIF(☆部材対象!$B:$B,$A670)</f>
        <v>0</v>
      </c>
      <c r="N670" s="61">
        <f>COUNTIF(☆部材対象!$E:$E,$A670)</f>
        <v>0</v>
      </c>
      <c r="O670" s="62">
        <f t="shared" si="24"/>
        <v>0</v>
      </c>
    </row>
    <row r="671" spans="1:15">
      <c r="A671" s="19" t="s">
        <v>24744</v>
      </c>
      <c r="B671" s="20" t="s">
        <v>24745</v>
      </c>
      <c r="C671" s="21">
        <v>1</v>
      </c>
      <c r="D671" s="22" t="s">
        <v>2735</v>
      </c>
      <c r="E671" s="22">
        <v>0</v>
      </c>
      <c r="F671" s="22">
        <v>0</v>
      </c>
      <c r="G671" s="22">
        <v>0</v>
      </c>
      <c r="H671" s="22">
        <v>1000</v>
      </c>
      <c r="I671" s="22">
        <v>0</v>
      </c>
      <c r="K671" s="63" t="e">
        <f>IF(A671="","",IF(ISNA(VLOOKUP($A671,#REF!,12,0)),"",VLOOKUP($A671,#REF!,12,0)))</f>
        <v>#REF!</v>
      </c>
      <c r="L671" s="63" t="e">
        <f>IF(A671="","",CONCATENATE(IF(ISNA(VLOOKUP(A671,#REF!,5,0)),"",VLOOKUP(A671,#REF!,5,0)),IF(ISNA(VLOOKUP(A671,#REF!,4,0)),"",VLOOKUP(A671,#REF!,4,0))))</f>
        <v>#REF!</v>
      </c>
      <c r="M671" s="61">
        <f>COUNTIF(☆部材対象!$B:$B,$A671)</f>
        <v>0</v>
      </c>
      <c r="N671" s="61">
        <f>COUNTIF(☆部材対象!$E:$E,$A671)</f>
        <v>0</v>
      </c>
      <c r="O671" s="62">
        <f t="shared" si="24"/>
        <v>0</v>
      </c>
    </row>
    <row r="672" spans="1:15">
      <c r="A672" s="19" t="s">
        <v>24724</v>
      </c>
      <c r="B672" s="20" t="s">
        <v>24725</v>
      </c>
      <c r="C672" s="21">
        <v>3</v>
      </c>
      <c r="D672" s="22" t="s">
        <v>11548</v>
      </c>
      <c r="E672" s="22">
        <v>4200</v>
      </c>
      <c r="F672" s="22">
        <v>0</v>
      </c>
      <c r="G672" s="22">
        <v>0</v>
      </c>
      <c r="H672" s="22">
        <v>0</v>
      </c>
      <c r="I672" s="22">
        <v>0</v>
      </c>
      <c r="K672" s="63" t="e">
        <f>IF(A672="","",IF(ISNA(VLOOKUP($A672,#REF!,12,0)),"",VLOOKUP($A672,#REF!,12,0)))</f>
        <v>#REF!</v>
      </c>
      <c r="L672" s="63" t="e">
        <f>IF(A672="","",CONCATENATE(IF(ISNA(VLOOKUP(A672,#REF!,5,0)),"",VLOOKUP(A672,#REF!,5,0)),IF(ISNA(VLOOKUP(A672,#REF!,4,0)),"",VLOOKUP(A672,#REF!,4,0))))</f>
        <v>#REF!</v>
      </c>
      <c r="M672" s="61">
        <f>COUNTIF(☆部材対象!$B:$B,$A672)</f>
        <v>0</v>
      </c>
      <c r="N672" s="61">
        <f>COUNTIF(☆部材対象!$E:$E,$A672)</f>
        <v>0</v>
      </c>
      <c r="O672" s="62">
        <f t="shared" si="24"/>
        <v>4200</v>
      </c>
    </row>
    <row r="673" spans="1:15">
      <c r="A673" s="19" t="s">
        <v>24712</v>
      </c>
      <c r="B673" s="20" t="s">
        <v>24713</v>
      </c>
      <c r="C673" s="21">
        <v>2</v>
      </c>
      <c r="D673" s="22" t="s">
        <v>19754</v>
      </c>
      <c r="E673" s="22">
        <v>1400</v>
      </c>
      <c r="F673" s="22">
        <v>0</v>
      </c>
      <c r="G673" s="22">
        <v>0</v>
      </c>
      <c r="H673" s="22">
        <v>0</v>
      </c>
      <c r="I673" s="22">
        <v>0</v>
      </c>
      <c r="K673" s="63" t="e">
        <f>IF(A673="","",IF(ISNA(VLOOKUP($A673,#REF!,12,0)),"",VLOOKUP($A673,#REF!,12,0)))</f>
        <v>#REF!</v>
      </c>
      <c r="L673" s="63" t="e">
        <f>IF(A673="","",CONCATENATE(IF(ISNA(VLOOKUP(A673,#REF!,5,0)),"",VLOOKUP(A673,#REF!,5,0)),IF(ISNA(VLOOKUP(A673,#REF!,4,0)),"",VLOOKUP(A673,#REF!,4,0))))</f>
        <v>#REF!</v>
      </c>
      <c r="M673" s="61">
        <f>COUNTIF(☆部材対象!$B:$B,$A673)</f>
        <v>0</v>
      </c>
      <c r="N673" s="61">
        <f>COUNTIF(☆部材対象!$E:$E,$A673)</f>
        <v>0</v>
      </c>
      <c r="O673" s="62">
        <f t="shared" si="24"/>
        <v>1400</v>
      </c>
    </row>
    <row r="674" spans="1:15">
      <c r="A674" s="19" t="s">
        <v>24721</v>
      </c>
      <c r="B674" s="20" t="s">
        <v>24722</v>
      </c>
      <c r="C674" s="21">
        <v>1</v>
      </c>
      <c r="D674" s="22" t="s">
        <v>19754</v>
      </c>
      <c r="E674" s="22">
        <v>3900</v>
      </c>
      <c r="F674" s="22">
        <v>0</v>
      </c>
      <c r="G674" s="22">
        <v>0</v>
      </c>
      <c r="H674" s="22">
        <v>0</v>
      </c>
      <c r="I674" s="22">
        <v>0</v>
      </c>
      <c r="K674" s="63" t="e">
        <f>IF(A674="","",IF(ISNA(VLOOKUP($A674,#REF!,12,0)),"",VLOOKUP($A674,#REF!,12,0)))</f>
        <v>#REF!</v>
      </c>
      <c r="L674" s="63" t="e">
        <f>IF(A674="","",CONCATENATE(IF(ISNA(VLOOKUP(A674,#REF!,5,0)),"",VLOOKUP(A674,#REF!,5,0)),IF(ISNA(VLOOKUP(A674,#REF!,4,0)),"",VLOOKUP(A674,#REF!,4,0))))</f>
        <v>#REF!</v>
      </c>
      <c r="M674" s="61">
        <f>COUNTIF(☆部材対象!$B:$B,$A674)</f>
        <v>0</v>
      </c>
      <c r="N674" s="61">
        <f>COUNTIF(☆部材対象!$E:$E,$A674)</f>
        <v>0</v>
      </c>
      <c r="O674" s="62">
        <f t="shared" si="24"/>
        <v>3900</v>
      </c>
    </row>
    <row r="675" spans="1:15">
      <c r="A675" s="19" t="s">
        <v>24708</v>
      </c>
      <c r="B675" s="20" t="s">
        <v>24709</v>
      </c>
      <c r="C675" s="21">
        <v>1</v>
      </c>
      <c r="D675" s="22" t="s">
        <v>19754</v>
      </c>
      <c r="E675" s="22">
        <v>5200</v>
      </c>
      <c r="F675" s="22">
        <v>0</v>
      </c>
      <c r="G675" s="22">
        <v>0</v>
      </c>
      <c r="H675" s="22">
        <v>0</v>
      </c>
      <c r="I675" s="22">
        <v>0</v>
      </c>
      <c r="K675" s="63" t="e">
        <f>IF(A675="","",IF(ISNA(VLOOKUP($A675,#REF!,12,0)),"",VLOOKUP($A675,#REF!,12,0)))</f>
        <v>#REF!</v>
      </c>
      <c r="L675" s="63" t="e">
        <f>IF(A675="","",CONCATENATE(IF(ISNA(VLOOKUP(A675,#REF!,5,0)),"",VLOOKUP(A675,#REF!,5,0)),IF(ISNA(VLOOKUP(A675,#REF!,4,0)),"",VLOOKUP(A675,#REF!,4,0))))</f>
        <v>#REF!</v>
      </c>
      <c r="M675" s="61">
        <f>COUNTIF(☆部材対象!$B:$B,$A675)</f>
        <v>0</v>
      </c>
      <c r="N675" s="61">
        <f>COUNTIF(☆部材対象!$E:$E,$A675)</f>
        <v>0</v>
      </c>
      <c r="O675" s="62">
        <f t="shared" si="24"/>
        <v>5200</v>
      </c>
    </row>
    <row r="676" spans="1:15">
      <c r="A676" s="19" t="s">
        <v>23833</v>
      </c>
      <c r="B676" s="20" t="s">
        <v>23834</v>
      </c>
      <c r="C676" s="21">
        <v>1</v>
      </c>
      <c r="D676" s="22" t="s">
        <v>19754</v>
      </c>
      <c r="E676" s="22">
        <v>50</v>
      </c>
      <c r="F676" s="22">
        <v>0</v>
      </c>
      <c r="G676" s="22">
        <v>0</v>
      </c>
      <c r="H676" s="22">
        <v>0</v>
      </c>
      <c r="I676" s="22">
        <v>0</v>
      </c>
      <c r="K676" s="63" t="e">
        <f>IF(A676="","",IF(ISNA(VLOOKUP($A676,#REF!,12,0)),"",VLOOKUP($A676,#REF!,12,0)))</f>
        <v>#REF!</v>
      </c>
      <c r="L676" s="63" t="e">
        <f>IF(A676="","",CONCATENATE(IF(ISNA(VLOOKUP(A676,#REF!,5,0)),"",VLOOKUP(A676,#REF!,5,0)),IF(ISNA(VLOOKUP(A676,#REF!,4,0)),"",VLOOKUP(A676,#REF!,4,0))))</f>
        <v>#REF!</v>
      </c>
      <c r="M676" s="61">
        <f>COUNTIF(☆部材対象!$B:$B,$A676)</f>
        <v>0</v>
      </c>
      <c r="N676" s="61">
        <f>COUNTIF(☆部材対象!$E:$E,$A676)</f>
        <v>0</v>
      </c>
      <c r="O676" s="62">
        <f t="shared" si="24"/>
        <v>50</v>
      </c>
    </row>
    <row r="677" spans="1:15">
      <c r="A677" s="19" t="s">
        <v>23835</v>
      </c>
      <c r="B677" s="20" t="s">
        <v>25005</v>
      </c>
      <c r="C677" s="21">
        <v>2</v>
      </c>
      <c r="D677" s="22" t="s">
        <v>11338</v>
      </c>
      <c r="E677" s="22">
        <v>10</v>
      </c>
      <c r="F677" s="22">
        <v>0</v>
      </c>
      <c r="G677" s="22">
        <v>0</v>
      </c>
      <c r="H677" s="22">
        <v>0</v>
      </c>
      <c r="I677" s="22">
        <v>0</v>
      </c>
      <c r="K677" s="63" t="e">
        <f>IF(A677="","",IF(ISNA(VLOOKUP($A677,#REF!,12,0)),"",VLOOKUP($A677,#REF!,12,0)))</f>
        <v>#REF!</v>
      </c>
      <c r="L677" s="63" t="e">
        <f>IF(A677="","",CONCATENATE(IF(ISNA(VLOOKUP(A677,#REF!,5,0)),"",VLOOKUP(A677,#REF!,5,0)),IF(ISNA(VLOOKUP(A677,#REF!,4,0)),"",VLOOKUP(A677,#REF!,4,0))))</f>
        <v>#REF!</v>
      </c>
      <c r="M677" s="61">
        <f>COUNTIF(☆部材対象!$B:$B,$A677)</f>
        <v>0</v>
      </c>
      <c r="N677" s="61">
        <f>COUNTIF(☆部材対象!$E:$E,$A677)</f>
        <v>0</v>
      </c>
      <c r="O677" s="62">
        <f t="shared" si="24"/>
        <v>10</v>
      </c>
    </row>
    <row r="678" spans="1:15">
      <c r="A678" s="19" t="s">
        <v>25891</v>
      </c>
      <c r="B678" s="20" t="s">
        <v>25892</v>
      </c>
      <c r="C678" s="21">
        <v>1</v>
      </c>
      <c r="D678" s="22" t="s">
        <v>19754</v>
      </c>
      <c r="E678" s="22">
        <v>0</v>
      </c>
      <c r="F678" s="22">
        <v>0</v>
      </c>
      <c r="G678" s="22">
        <v>0</v>
      </c>
      <c r="H678" s="22">
        <v>0</v>
      </c>
      <c r="I678" s="22">
        <v>0</v>
      </c>
      <c r="K678" s="63" t="e">
        <f>IF(A678="","",IF(ISNA(VLOOKUP($A678,#REF!,12,0)),"",VLOOKUP($A678,#REF!,12,0)))</f>
        <v>#REF!</v>
      </c>
      <c r="L678" s="63" t="e">
        <f>IF(A678="","",CONCATENATE(IF(ISNA(VLOOKUP(A678,#REF!,5,0)),"",VLOOKUP(A678,#REF!,5,0)),IF(ISNA(VLOOKUP(A678,#REF!,4,0)),"",VLOOKUP(A678,#REF!,4,0))))</f>
        <v>#REF!</v>
      </c>
      <c r="M678" s="61">
        <f>COUNTIF(☆部材対象!$B:$B,$A678)</f>
        <v>0</v>
      </c>
      <c r="N678" s="61">
        <f>COUNTIF(☆部材対象!$E:$E,$A678)</f>
        <v>0</v>
      </c>
      <c r="O678" s="62">
        <f t="shared" si="24"/>
        <v>0</v>
      </c>
    </row>
    <row r="679" spans="1:15">
      <c r="A679" s="19" t="s">
        <v>24714</v>
      </c>
      <c r="B679" s="20" t="s">
        <v>24715</v>
      </c>
      <c r="C679" s="21">
        <v>1</v>
      </c>
      <c r="D679" s="22" t="s">
        <v>19754</v>
      </c>
      <c r="E679" s="22">
        <v>620</v>
      </c>
      <c r="F679" s="22">
        <v>0</v>
      </c>
      <c r="G679" s="22">
        <v>0</v>
      </c>
      <c r="H679" s="22">
        <v>0</v>
      </c>
      <c r="I679" s="22">
        <v>0</v>
      </c>
      <c r="K679" s="63" t="e">
        <f>IF(A679="","",IF(ISNA(VLOOKUP($A679,#REF!,12,0)),"",VLOOKUP($A679,#REF!,12,0)))</f>
        <v>#REF!</v>
      </c>
      <c r="L679" s="63" t="e">
        <f>IF(A679="","",CONCATENATE(IF(ISNA(VLOOKUP(A679,#REF!,5,0)),"",VLOOKUP(A679,#REF!,5,0)),IF(ISNA(VLOOKUP(A679,#REF!,4,0)),"",VLOOKUP(A679,#REF!,4,0))))</f>
        <v>#REF!</v>
      </c>
      <c r="M679" s="61">
        <f>COUNTIF(☆部材対象!$B:$B,$A679)</f>
        <v>0</v>
      </c>
      <c r="N679" s="61">
        <f>COUNTIF(☆部材対象!$E:$E,$A679)</f>
        <v>0</v>
      </c>
      <c r="O679" s="62">
        <f t="shared" si="24"/>
        <v>620</v>
      </c>
    </row>
    <row r="680" spans="1:15">
      <c r="A680" s="19" t="s">
        <v>24579</v>
      </c>
      <c r="B680" s="20" t="s">
        <v>24580</v>
      </c>
      <c r="C680" s="21">
        <v>1</v>
      </c>
      <c r="D680" s="22" t="s">
        <v>23590</v>
      </c>
      <c r="E680" s="22">
        <v>492</v>
      </c>
      <c r="F680" s="22">
        <v>0</v>
      </c>
      <c r="G680" s="22">
        <v>0</v>
      </c>
      <c r="H680" s="22">
        <v>0</v>
      </c>
      <c r="I680" s="22">
        <v>0</v>
      </c>
      <c r="K680" s="63" t="e">
        <f>IF(A680="","",IF(ISNA(VLOOKUP($A680,#REF!,12,0)),"",VLOOKUP($A680,#REF!,12,0)))</f>
        <v>#REF!</v>
      </c>
      <c r="L680" s="63" t="e">
        <f>IF(A680="","",CONCATENATE(IF(ISNA(VLOOKUP(A680,#REF!,5,0)),"",VLOOKUP(A680,#REF!,5,0)),IF(ISNA(VLOOKUP(A680,#REF!,4,0)),"",VLOOKUP(A680,#REF!,4,0))))</f>
        <v>#REF!</v>
      </c>
      <c r="M680" s="61">
        <f>COUNTIF(☆部材対象!$B:$B,$A680)</f>
        <v>0</v>
      </c>
      <c r="N680" s="61">
        <f>COUNTIF(☆部材対象!$E:$E,$A680)</f>
        <v>0</v>
      </c>
      <c r="O680" s="62">
        <f t="shared" si="24"/>
        <v>492</v>
      </c>
    </row>
    <row r="681" spans="1:15">
      <c r="A681" s="23"/>
      <c r="B681" s="24" t="s">
        <v>25893</v>
      </c>
      <c r="C681" s="25"/>
      <c r="D681" s="26"/>
      <c r="E681" s="26">
        <f t="shared" ref="E681:I681" si="26">SUM(E654:E680)</f>
        <v>15872</v>
      </c>
      <c r="F681" s="26">
        <f t="shared" si="26"/>
        <v>0</v>
      </c>
      <c r="G681" s="26">
        <f t="shared" si="26"/>
        <v>0</v>
      </c>
      <c r="H681" s="26">
        <f t="shared" si="26"/>
        <v>46620</v>
      </c>
      <c r="I681" s="26">
        <f t="shared" si="26"/>
        <v>1301584</v>
      </c>
      <c r="K681" s="63" t="str">
        <f>IF(A681="","",IF(ISNA(VLOOKUP($A681,#REF!,12,0)),"",VLOOKUP($A681,#REF!,12,0)))</f>
        <v/>
      </c>
      <c r="L681" s="63" t="str">
        <f>IF(A681="","",CONCATENATE(IF(ISNA(VLOOKUP(A681,#REF!,5,0)),"",VLOOKUP(A681,#REF!,5,0)),IF(ISNA(VLOOKUP(A681,#REF!,4,0)),"",VLOOKUP(A681,#REF!,4,0))))</f>
        <v/>
      </c>
      <c r="M681" s="61">
        <f>COUNTIF(☆部材対象!$B:$B,$A681)</f>
        <v>0</v>
      </c>
      <c r="N681" s="61">
        <f>COUNTIF(☆部材対象!$E:$E,$A681)</f>
        <v>0</v>
      </c>
      <c r="O681" s="62" t="str">
        <f t="shared" si="24"/>
        <v>-</v>
      </c>
    </row>
    <row r="682" spans="1:15">
      <c r="A682" s="19" t="s">
        <v>1694</v>
      </c>
      <c r="B682" s="20" t="s">
        <v>25894</v>
      </c>
      <c r="C682" s="21">
        <v>1</v>
      </c>
      <c r="D682" s="22" t="s">
        <v>19754</v>
      </c>
      <c r="E682" s="22">
        <v>0</v>
      </c>
      <c r="F682" s="22">
        <v>0</v>
      </c>
      <c r="G682" s="22">
        <v>0</v>
      </c>
      <c r="H682" s="22">
        <v>0</v>
      </c>
      <c r="I682" s="22">
        <v>1134</v>
      </c>
      <c r="K682" s="63" t="e">
        <f>IF(A682="","",IF(ISNA(VLOOKUP($A682,#REF!,12,0)),"",VLOOKUP($A682,#REF!,12,0)))</f>
        <v>#REF!</v>
      </c>
      <c r="L682" s="63" t="e">
        <f>IF(A682="","",CONCATENATE(IF(ISNA(VLOOKUP(A682,#REF!,5,0)),"",VLOOKUP(A682,#REF!,5,0)),IF(ISNA(VLOOKUP(A682,#REF!,4,0)),"",VLOOKUP(A682,#REF!,4,0))))</f>
        <v>#REF!</v>
      </c>
      <c r="M682" s="61">
        <f>COUNTIF(☆部材対象!$B:$B,$A682)</f>
        <v>1</v>
      </c>
      <c r="N682" s="61">
        <f>COUNTIF(☆部材対象!$E:$E,$A682)</f>
        <v>0</v>
      </c>
      <c r="O682" s="62">
        <f t="shared" si="24"/>
        <v>1134</v>
      </c>
    </row>
    <row r="683" spans="1:15">
      <c r="A683" s="19" t="s">
        <v>1696</v>
      </c>
      <c r="B683" s="20" t="s">
        <v>25895</v>
      </c>
      <c r="C683" s="21">
        <v>-1</v>
      </c>
      <c r="D683" s="22" t="s">
        <v>19754</v>
      </c>
      <c r="E683" s="22">
        <v>0</v>
      </c>
      <c r="F683" s="22">
        <v>0</v>
      </c>
      <c r="G683" s="22">
        <v>0</v>
      </c>
      <c r="H683" s="22">
        <v>0</v>
      </c>
      <c r="I683" s="22">
        <v>-924</v>
      </c>
      <c r="K683" s="63" t="e">
        <f>IF(A683="","",IF(ISNA(VLOOKUP($A683,#REF!,12,0)),"",VLOOKUP($A683,#REF!,12,0)))</f>
        <v>#REF!</v>
      </c>
      <c r="L683" s="63" t="e">
        <f>IF(A683="","",CONCATENATE(IF(ISNA(VLOOKUP(A683,#REF!,5,0)),"",VLOOKUP(A683,#REF!,5,0)),IF(ISNA(VLOOKUP(A683,#REF!,4,0)),"",VLOOKUP(A683,#REF!,4,0))))</f>
        <v>#REF!</v>
      </c>
      <c r="M683" s="61">
        <f>COUNTIF(☆部材対象!$B:$B,$A683)</f>
        <v>1</v>
      </c>
      <c r="N683" s="61">
        <f>COUNTIF(☆部材対象!$E:$E,$A683)</f>
        <v>0</v>
      </c>
      <c r="O683" s="62">
        <f t="shared" si="24"/>
        <v>-924</v>
      </c>
    </row>
    <row r="684" spans="1:15">
      <c r="A684" s="19" t="s">
        <v>1720</v>
      </c>
      <c r="B684" s="20" t="s">
        <v>1721</v>
      </c>
      <c r="C684" s="21">
        <v>-1</v>
      </c>
      <c r="D684" s="22" t="s">
        <v>19754</v>
      </c>
      <c r="E684" s="22">
        <v>0</v>
      </c>
      <c r="F684" s="22">
        <v>0</v>
      </c>
      <c r="G684" s="22">
        <v>0</v>
      </c>
      <c r="H684" s="22">
        <v>0</v>
      </c>
      <c r="I684" s="22">
        <v>-4536</v>
      </c>
      <c r="K684" s="63" t="e">
        <f>IF(A684="","",IF(ISNA(VLOOKUP($A684,#REF!,12,0)),"",VLOOKUP($A684,#REF!,12,0)))</f>
        <v>#REF!</v>
      </c>
      <c r="L684" s="63" t="e">
        <f>IF(A684="","",CONCATENATE(IF(ISNA(VLOOKUP(A684,#REF!,5,0)),"",VLOOKUP(A684,#REF!,5,0)),IF(ISNA(VLOOKUP(A684,#REF!,4,0)),"",VLOOKUP(A684,#REF!,4,0))))</f>
        <v>#REF!</v>
      </c>
      <c r="M684" s="61">
        <f>COUNTIF(☆部材対象!$B:$B,$A684)</f>
        <v>1</v>
      </c>
      <c r="N684" s="61">
        <f>COUNTIF(☆部材対象!$E:$E,$A684)</f>
        <v>0</v>
      </c>
      <c r="O684" s="62">
        <f t="shared" si="24"/>
        <v>-4536</v>
      </c>
    </row>
    <row r="685" spans="1:15">
      <c r="A685" s="19" t="s">
        <v>1722</v>
      </c>
      <c r="B685" s="20" t="s">
        <v>1723</v>
      </c>
      <c r="C685" s="21">
        <v>1</v>
      </c>
      <c r="D685" s="22" t="s">
        <v>19754</v>
      </c>
      <c r="E685" s="22">
        <v>0</v>
      </c>
      <c r="F685" s="22">
        <v>0</v>
      </c>
      <c r="G685" s="22">
        <v>0</v>
      </c>
      <c r="H685" s="22">
        <v>0</v>
      </c>
      <c r="I685" s="22">
        <v>6006</v>
      </c>
      <c r="K685" s="63" t="e">
        <f>IF(A685="","",IF(ISNA(VLOOKUP($A685,#REF!,12,0)),"",VLOOKUP($A685,#REF!,12,0)))</f>
        <v>#REF!</v>
      </c>
      <c r="L685" s="63" t="e">
        <f>IF(A685="","",CONCATENATE(IF(ISNA(VLOOKUP(A685,#REF!,5,0)),"",VLOOKUP(A685,#REF!,5,0)),IF(ISNA(VLOOKUP(A685,#REF!,4,0)),"",VLOOKUP(A685,#REF!,4,0))))</f>
        <v>#REF!</v>
      </c>
      <c r="M685" s="61">
        <f>COUNTIF(☆部材対象!$B:$B,$A685)</f>
        <v>1</v>
      </c>
      <c r="N685" s="61">
        <f>COUNTIF(☆部材対象!$E:$E,$A685)</f>
        <v>0</v>
      </c>
      <c r="O685" s="62">
        <f t="shared" si="24"/>
        <v>6006</v>
      </c>
    </row>
    <row r="686" spans="1:15">
      <c r="A686" s="19" t="s">
        <v>25896</v>
      </c>
      <c r="B686" s="20" t="s">
        <v>25897</v>
      </c>
      <c r="C686" s="21">
        <v>2</v>
      </c>
      <c r="D686" s="22" t="s">
        <v>19754</v>
      </c>
      <c r="E686" s="22">
        <v>10640</v>
      </c>
      <c r="F686" s="22">
        <v>0</v>
      </c>
      <c r="G686" s="22">
        <v>0</v>
      </c>
      <c r="H686" s="22">
        <v>0</v>
      </c>
      <c r="I686" s="22">
        <v>0</v>
      </c>
      <c r="K686" s="63" t="e">
        <f>IF(A686="","",IF(ISNA(VLOOKUP($A686,#REF!,12,0)),"",VLOOKUP($A686,#REF!,12,0)))</f>
        <v>#REF!</v>
      </c>
      <c r="L686" s="63" t="e">
        <f>IF(A686="","",CONCATENATE(IF(ISNA(VLOOKUP(A686,#REF!,5,0)),"",VLOOKUP(A686,#REF!,5,0)),IF(ISNA(VLOOKUP(A686,#REF!,4,0)),"",VLOOKUP(A686,#REF!,4,0))))</f>
        <v>#REF!</v>
      </c>
      <c r="M686" s="61">
        <f>COUNTIF(☆部材対象!$B:$B,$A686)</f>
        <v>0</v>
      </c>
      <c r="N686" s="61">
        <f>COUNTIF(☆部材対象!$E:$E,$A686)</f>
        <v>0</v>
      </c>
      <c r="O686" s="62">
        <f t="shared" si="24"/>
        <v>10640</v>
      </c>
    </row>
    <row r="687" spans="1:15">
      <c r="A687" s="19" t="s">
        <v>24784</v>
      </c>
      <c r="B687" s="20" t="s">
        <v>24785</v>
      </c>
      <c r="C687" s="21">
        <v>1</v>
      </c>
      <c r="D687" s="22" t="s">
        <v>19754</v>
      </c>
      <c r="E687" s="22">
        <v>6810</v>
      </c>
      <c r="F687" s="22">
        <v>0</v>
      </c>
      <c r="G687" s="22">
        <v>0</v>
      </c>
      <c r="H687" s="22">
        <v>0</v>
      </c>
      <c r="I687" s="22">
        <v>0</v>
      </c>
      <c r="K687" s="63" t="e">
        <f>IF(A687="","",IF(ISNA(VLOOKUP($A687,#REF!,12,0)),"",VLOOKUP($A687,#REF!,12,0)))</f>
        <v>#REF!</v>
      </c>
      <c r="L687" s="63" t="e">
        <f>IF(A687="","",CONCATENATE(IF(ISNA(VLOOKUP(A687,#REF!,5,0)),"",VLOOKUP(A687,#REF!,5,0)),IF(ISNA(VLOOKUP(A687,#REF!,4,0)),"",VLOOKUP(A687,#REF!,4,0))))</f>
        <v>#REF!</v>
      </c>
      <c r="M687" s="61">
        <f>COUNTIF(☆部材対象!$B:$B,$A687)</f>
        <v>0</v>
      </c>
      <c r="N687" s="61">
        <f>COUNTIF(☆部材対象!$E:$E,$A687)</f>
        <v>0</v>
      </c>
      <c r="O687" s="62">
        <f t="shared" si="24"/>
        <v>6810</v>
      </c>
    </row>
    <row r="688" spans="1:15">
      <c r="A688" s="19" t="s">
        <v>24786</v>
      </c>
      <c r="B688" s="20" t="s">
        <v>24787</v>
      </c>
      <c r="C688" s="21">
        <v>1</v>
      </c>
      <c r="D688" s="22" t="s">
        <v>19754</v>
      </c>
      <c r="E688" s="22">
        <v>8450</v>
      </c>
      <c r="F688" s="22">
        <v>0</v>
      </c>
      <c r="G688" s="22">
        <v>0</v>
      </c>
      <c r="H688" s="22">
        <v>0</v>
      </c>
      <c r="I688" s="22">
        <v>0</v>
      </c>
      <c r="K688" s="63" t="e">
        <f>IF(A688="","",IF(ISNA(VLOOKUP($A688,#REF!,12,0)),"",VLOOKUP($A688,#REF!,12,0)))</f>
        <v>#REF!</v>
      </c>
      <c r="L688" s="63" t="e">
        <f>IF(A688="","",CONCATENATE(IF(ISNA(VLOOKUP(A688,#REF!,5,0)),"",VLOOKUP(A688,#REF!,5,0)),IF(ISNA(VLOOKUP(A688,#REF!,4,0)),"",VLOOKUP(A688,#REF!,4,0))))</f>
        <v>#REF!</v>
      </c>
      <c r="M688" s="61">
        <f>COUNTIF(☆部材対象!$B:$B,$A688)</f>
        <v>0</v>
      </c>
      <c r="N688" s="61">
        <f>COUNTIF(☆部材対象!$E:$E,$A688)</f>
        <v>0</v>
      </c>
      <c r="O688" s="62">
        <f t="shared" si="24"/>
        <v>8450</v>
      </c>
    </row>
    <row r="689" spans="1:15">
      <c r="A689" s="19" t="s">
        <v>25898</v>
      </c>
      <c r="B689" s="20" t="s">
        <v>25899</v>
      </c>
      <c r="C689" s="21">
        <v>1</v>
      </c>
      <c r="D689" s="22" t="s">
        <v>19754</v>
      </c>
      <c r="E689" s="22">
        <v>3550</v>
      </c>
      <c r="F689" s="22">
        <v>0</v>
      </c>
      <c r="G689" s="22">
        <v>0</v>
      </c>
      <c r="H689" s="22">
        <v>0</v>
      </c>
      <c r="I689" s="22">
        <v>0</v>
      </c>
      <c r="K689" s="63" t="e">
        <f>IF(A689="","",IF(ISNA(VLOOKUP($A689,#REF!,12,0)),"",VLOOKUP($A689,#REF!,12,0)))</f>
        <v>#REF!</v>
      </c>
      <c r="L689" s="63" t="e">
        <f>IF(A689="","",CONCATENATE(IF(ISNA(VLOOKUP(A689,#REF!,5,0)),"",VLOOKUP(A689,#REF!,5,0)),IF(ISNA(VLOOKUP(A689,#REF!,4,0)),"",VLOOKUP(A689,#REF!,4,0))))</f>
        <v>#REF!</v>
      </c>
      <c r="M689" s="61">
        <f>COUNTIF(☆部材対象!$B:$B,$A689)</f>
        <v>0</v>
      </c>
      <c r="N689" s="61">
        <f>COUNTIF(☆部材対象!$E:$E,$A689)</f>
        <v>0</v>
      </c>
      <c r="O689" s="62">
        <f t="shared" si="24"/>
        <v>3550</v>
      </c>
    </row>
    <row r="690" spans="1:15">
      <c r="A690" s="19" t="s">
        <v>24778</v>
      </c>
      <c r="B690" s="20" t="s">
        <v>24779</v>
      </c>
      <c r="C690" s="21">
        <v>1</v>
      </c>
      <c r="D690" s="22" t="s">
        <v>19754</v>
      </c>
      <c r="E690" s="22">
        <v>830</v>
      </c>
      <c r="F690" s="22">
        <v>0</v>
      </c>
      <c r="G690" s="22">
        <v>0</v>
      </c>
      <c r="H690" s="22">
        <v>0</v>
      </c>
      <c r="I690" s="22">
        <v>0</v>
      </c>
      <c r="K690" s="63" t="e">
        <f>IF(A690="","",IF(ISNA(VLOOKUP($A690,#REF!,12,0)),"",VLOOKUP($A690,#REF!,12,0)))</f>
        <v>#REF!</v>
      </c>
      <c r="L690" s="63" t="e">
        <f>IF(A690="","",CONCATENATE(IF(ISNA(VLOOKUP(A690,#REF!,5,0)),"",VLOOKUP(A690,#REF!,5,0)),IF(ISNA(VLOOKUP(A690,#REF!,4,0)),"",VLOOKUP(A690,#REF!,4,0))))</f>
        <v>#REF!</v>
      </c>
      <c r="M690" s="61">
        <f>COUNTIF(☆部材対象!$B:$B,$A690)</f>
        <v>0</v>
      </c>
      <c r="N690" s="61">
        <f>COUNTIF(☆部材対象!$E:$E,$A690)</f>
        <v>0</v>
      </c>
      <c r="O690" s="62">
        <f t="shared" si="24"/>
        <v>830</v>
      </c>
    </row>
    <row r="691" spans="1:15">
      <c r="A691" s="19" t="s">
        <v>25900</v>
      </c>
      <c r="B691" s="20" t="s">
        <v>25901</v>
      </c>
      <c r="C691" s="21">
        <v>1</v>
      </c>
      <c r="D691" s="22" t="s">
        <v>19754</v>
      </c>
      <c r="E691" s="22">
        <v>1690</v>
      </c>
      <c r="F691" s="22">
        <v>0</v>
      </c>
      <c r="G691" s="22">
        <v>0</v>
      </c>
      <c r="H691" s="22">
        <v>0</v>
      </c>
      <c r="I691" s="22">
        <v>0</v>
      </c>
      <c r="K691" s="63" t="e">
        <f>IF(A691="","",IF(ISNA(VLOOKUP($A691,#REF!,12,0)),"",VLOOKUP($A691,#REF!,12,0)))</f>
        <v>#REF!</v>
      </c>
      <c r="L691" s="63" t="e">
        <f>IF(A691="","",CONCATENATE(IF(ISNA(VLOOKUP(A691,#REF!,5,0)),"",VLOOKUP(A691,#REF!,5,0)),IF(ISNA(VLOOKUP(A691,#REF!,4,0)),"",VLOOKUP(A691,#REF!,4,0))))</f>
        <v>#REF!</v>
      </c>
      <c r="M691" s="61">
        <f>COUNTIF(☆部材対象!$B:$B,$A691)</f>
        <v>0</v>
      </c>
      <c r="N691" s="61">
        <f>COUNTIF(☆部材対象!$E:$E,$A691)</f>
        <v>0</v>
      </c>
      <c r="O691" s="62">
        <f t="shared" si="24"/>
        <v>1690</v>
      </c>
    </row>
    <row r="692" spans="1:15">
      <c r="A692" s="19" t="s">
        <v>25902</v>
      </c>
      <c r="B692" s="20" t="s">
        <v>25903</v>
      </c>
      <c r="C692" s="21">
        <v>1</v>
      </c>
      <c r="D692" s="22" t="s">
        <v>19754</v>
      </c>
      <c r="E692" s="22">
        <v>3360</v>
      </c>
      <c r="F692" s="22">
        <v>0</v>
      </c>
      <c r="G692" s="22">
        <v>0</v>
      </c>
      <c r="H692" s="22">
        <v>0</v>
      </c>
      <c r="I692" s="22">
        <v>0</v>
      </c>
      <c r="K692" s="63" t="e">
        <f>IF(A692="","",IF(ISNA(VLOOKUP($A692,#REF!,12,0)),"",VLOOKUP($A692,#REF!,12,0)))</f>
        <v>#REF!</v>
      </c>
      <c r="L692" s="63" t="e">
        <f>IF(A692="","",CONCATENATE(IF(ISNA(VLOOKUP(A692,#REF!,5,0)),"",VLOOKUP(A692,#REF!,5,0)),IF(ISNA(VLOOKUP(A692,#REF!,4,0)),"",VLOOKUP(A692,#REF!,4,0))))</f>
        <v>#REF!</v>
      </c>
      <c r="M692" s="61">
        <f>COUNTIF(☆部材対象!$B:$B,$A692)</f>
        <v>0</v>
      </c>
      <c r="N692" s="61">
        <f>COUNTIF(☆部材対象!$E:$E,$A692)</f>
        <v>0</v>
      </c>
      <c r="O692" s="62">
        <f t="shared" si="24"/>
        <v>3360</v>
      </c>
    </row>
    <row r="693" spans="1:15">
      <c r="A693" s="19" t="s">
        <v>24774</v>
      </c>
      <c r="B693" s="20" t="s">
        <v>24775</v>
      </c>
      <c r="C693" s="21">
        <v>3</v>
      </c>
      <c r="D693" s="22" t="s">
        <v>19754</v>
      </c>
      <c r="E693" s="22">
        <v>2220</v>
      </c>
      <c r="F693" s="22">
        <v>0</v>
      </c>
      <c r="G693" s="22">
        <v>0</v>
      </c>
      <c r="H693" s="22">
        <v>0</v>
      </c>
      <c r="I693" s="22">
        <v>0</v>
      </c>
      <c r="K693" s="63" t="e">
        <f>IF(A693="","",IF(ISNA(VLOOKUP($A693,#REF!,12,0)),"",VLOOKUP($A693,#REF!,12,0)))</f>
        <v>#REF!</v>
      </c>
      <c r="L693" s="63" t="e">
        <f>IF(A693="","",CONCATENATE(IF(ISNA(VLOOKUP(A693,#REF!,5,0)),"",VLOOKUP(A693,#REF!,5,0)),IF(ISNA(VLOOKUP(A693,#REF!,4,0)),"",VLOOKUP(A693,#REF!,4,0))))</f>
        <v>#REF!</v>
      </c>
      <c r="M693" s="61">
        <f>COUNTIF(☆部材対象!$B:$B,$A693)</f>
        <v>0</v>
      </c>
      <c r="N693" s="61">
        <f>COUNTIF(☆部材対象!$E:$E,$A693)</f>
        <v>0</v>
      </c>
      <c r="O693" s="62">
        <f t="shared" si="24"/>
        <v>2220</v>
      </c>
    </row>
    <row r="694" spans="1:15">
      <c r="A694" s="19" t="s">
        <v>24788</v>
      </c>
      <c r="B694" s="20" t="s">
        <v>24789</v>
      </c>
      <c r="C694" s="21">
        <v>1</v>
      </c>
      <c r="D694" s="22" t="s">
        <v>19754</v>
      </c>
      <c r="E694" s="22">
        <v>830</v>
      </c>
      <c r="F694" s="22">
        <v>0</v>
      </c>
      <c r="G694" s="22">
        <v>0</v>
      </c>
      <c r="H694" s="22">
        <v>0</v>
      </c>
      <c r="I694" s="22">
        <v>0</v>
      </c>
      <c r="K694" s="63" t="e">
        <f>IF(A694="","",IF(ISNA(VLOOKUP($A694,#REF!,12,0)),"",VLOOKUP($A694,#REF!,12,0)))</f>
        <v>#REF!</v>
      </c>
      <c r="L694" s="63" t="e">
        <f>IF(A694="","",CONCATENATE(IF(ISNA(VLOOKUP(A694,#REF!,5,0)),"",VLOOKUP(A694,#REF!,5,0)),IF(ISNA(VLOOKUP(A694,#REF!,4,0)),"",VLOOKUP(A694,#REF!,4,0))))</f>
        <v>#REF!</v>
      </c>
      <c r="M694" s="61">
        <f>COUNTIF(☆部材対象!$B:$B,$A694)</f>
        <v>0</v>
      </c>
      <c r="N694" s="61">
        <f>COUNTIF(☆部材対象!$E:$E,$A694)</f>
        <v>0</v>
      </c>
      <c r="O694" s="62">
        <f t="shared" si="24"/>
        <v>830</v>
      </c>
    </row>
    <row r="695" spans="1:15">
      <c r="A695" s="19" t="s">
        <v>24790</v>
      </c>
      <c r="B695" s="20" t="s">
        <v>24791</v>
      </c>
      <c r="C695" s="21">
        <v>1</v>
      </c>
      <c r="D695" s="22" t="s">
        <v>19754</v>
      </c>
      <c r="E695" s="22">
        <v>1510</v>
      </c>
      <c r="F695" s="22">
        <v>0</v>
      </c>
      <c r="G695" s="22">
        <v>0</v>
      </c>
      <c r="H695" s="22">
        <v>0</v>
      </c>
      <c r="I695" s="22">
        <v>0</v>
      </c>
      <c r="K695" s="63" t="e">
        <f>IF(A695="","",IF(ISNA(VLOOKUP($A695,#REF!,12,0)),"",VLOOKUP($A695,#REF!,12,0)))</f>
        <v>#REF!</v>
      </c>
      <c r="L695" s="63" t="e">
        <f>IF(A695="","",CONCATENATE(IF(ISNA(VLOOKUP(A695,#REF!,5,0)),"",VLOOKUP(A695,#REF!,5,0)),IF(ISNA(VLOOKUP(A695,#REF!,4,0)),"",VLOOKUP(A695,#REF!,4,0))))</f>
        <v>#REF!</v>
      </c>
      <c r="M695" s="61">
        <f>COUNTIF(☆部材対象!$B:$B,$A695)</f>
        <v>0</v>
      </c>
      <c r="N695" s="61">
        <f>COUNTIF(☆部材対象!$E:$E,$A695)</f>
        <v>0</v>
      </c>
      <c r="O695" s="62">
        <f t="shared" si="24"/>
        <v>1510</v>
      </c>
    </row>
    <row r="696" spans="1:15">
      <c r="A696" s="23"/>
      <c r="B696" s="24" t="s">
        <v>25904</v>
      </c>
      <c r="C696" s="25"/>
      <c r="D696" s="26"/>
      <c r="E696" s="26">
        <f t="shared" ref="E696:I696" si="27">SUM(E682:E695)</f>
        <v>39890</v>
      </c>
      <c r="F696" s="26">
        <f t="shared" si="27"/>
        <v>0</v>
      </c>
      <c r="G696" s="26">
        <f t="shared" si="27"/>
        <v>0</v>
      </c>
      <c r="H696" s="26">
        <f t="shared" si="27"/>
        <v>0</v>
      </c>
      <c r="I696" s="26">
        <f t="shared" si="27"/>
        <v>1680</v>
      </c>
      <c r="K696" s="63" t="str">
        <f>IF(A696="","",IF(ISNA(VLOOKUP($A696,#REF!,12,0)),"",VLOOKUP($A696,#REF!,12,0)))</f>
        <v/>
      </c>
      <c r="L696" s="63" t="str">
        <f>IF(A696="","",CONCATENATE(IF(ISNA(VLOOKUP(A696,#REF!,5,0)),"",VLOOKUP(A696,#REF!,5,0)),IF(ISNA(VLOOKUP(A696,#REF!,4,0)),"",VLOOKUP(A696,#REF!,4,0))))</f>
        <v/>
      </c>
      <c r="M696" s="61">
        <f>COUNTIF(☆部材対象!$B:$B,$A696)</f>
        <v>0</v>
      </c>
      <c r="N696" s="61">
        <f>COUNTIF(☆部材対象!$E:$E,$A696)</f>
        <v>0</v>
      </c>
      <c r="O696" s="62" t="str">
        <f t="shared" si="24"/>
        <v>-</v>
      </c>
    </row>
    <row r="697" spans="1:15">
      <c r="A697" s="19" t="s">
        <v>24797</v>
      </c>
      <c r="B697" s="20" t="s">
        <v>24798</v>
      </c>
      <c r="C697" s="21">
        <v>2</v>
      </c>
      <c r="D697" s="22" t="s">
        <v>17486</v>
      </c>
      <c r="E697" s="22">
        <v>800</v>
      </c>
      <c r="F697" s="22">
        <v>0</v>
      </c>
      <c r="G697" s="22">
        <v>0</v>
      </c>
      <c r="H697" s="22">
        <v>0</v>
      </c>
      <c r="I697" s="22">
        <v>0</v>
      </c>
      <c r="K697" s="63" t="e">
        <f>IF(A697="","",IF(ISNA(VLOOKUP($A697,#REF!,12,0)),"",VLOOKUP($A697,#REF!,12,0)))</f>
        <v>#REF!</v>
      </c>
      <c r="L697" s="63" t="e">
        <f>IF(A697="","",CONCATENATE(IF(ISNA(VLOOKUP(A697,#REF!,5,0)),"",VLOOKUP(A697,#REF!,5,0)),IF(ISNA(VLOOKUP(A697,#REF!,4,0)),"",VLOOKUP(A697,#REF!,4,0))))</f>
        <v>#REF!</v>
      </c>
      <c r="M697" s="61">
        <f>COUNTIF(☆部材対象!$B:$B,$A697)</f>
        <v>0</v>
      </c>
      <c r="N697" s="61">
        <f>COUNTIF(☆部材対象!$E:$E,$A697)</f>
        <v>0</v>
      </c>
      <c r="O697" s="62">
        <f t="shared" si="24"/>
        <v>800</v>
      </c>
    </row>
    <row r="698" spans="1:15">
      <c r="A698" s="19" t="s">
        <v>24800</v>
      </c>
      <c r="B698" s="20" t="s">
        <v>24801</v>
      </c>
      <c r="C698" s="21">
        <v>1</v>
      </c>
      <c r="D698" s="22" t="s">
        <v>19754</v>
      </c>
      <c r="E698" s="22">
        <v>18860</v>
      </c>
      <c r="F698" s="22">
        <v>0</v>
      </c>
      <c r="G698" s="22">
        <v>0</v>
      </c>
      <c r="H698" s="22">
        <v>0</v>
      </c>
      <c r="I698" s="22">
        <v>0</v>
      </c>
      <c r="K698" s="63" t="e">
        <f>IF(A698="","",IF(ISNA(VLOOKUP($A698,#REF!,12,0)),"",VLOOKUP($A698,#REF!,12,0)))</f>
        <v>#REF!</v>
      </c>
      <c r="L698" s="63" t="e">
        <f>IF(A698="","",CONCATENATE(IF(ISNA(VLOOKUP(A698,#REF!,5,0)),"",VLOOKUP(A698,#REF!,5,0)),IF(ISNA(VLOOKUP(A698,#REF!,4,0)),"",VLOOKUP(A698,#REF!,4,0))))</f>
        <v>#REF!</v>
      </c>
      <c r="M698" s="61">
        <f>COUNTIF(☆部材対象!$B:$B,$A698)</f>
        <v>0</v>
      </c>
      <c r="N698" s="61">
        <f>COUNTIF(☆部材対象!$E:$E,$A698)</f>
        <v>0</v>
      </c>
      <c r="O698" s="62">
        <f t="shared" si="24"/>
        <v>18860</v>
      </c>
    </row>
    <row r="699" spans="1:15">
      <c r="A699" s="19" t="s">
        <v>25905</v>
      </c>
      <c r="B699" s="20" t="s">
        <v>25906</v>
      </c>
      <c r="C699" s="21">
        <v>1</v>
      </c>
      <c r="D699" s="22" t="s">
        <v>19754</v>
      </c>
      <c r="E699" s="22">
        <v>0</v>
      </c>
      <c r="F699" s="22">
        <v>0</v>
      </c>
      <c r="G699" s="22">
        <v>0</v>
      </c>
      <c r="H699" s="22">
        <v>0</v>
      </c>
      <c r="I699" s="22">
        <v>47730</v>
      </c>
      <c r="K699" s="63" t="e">
        <f>IF(A699="","",IF(ISNA(VLOOKUP($A699,#REF!,12,0)),"",VLOOKUP($A699,#REF!,12,0)))</f>
        <v>#REF!</v>
      </c>
      <c r="L699" s="63" t="e">
        <f>IF(A699="","",CONCATENATE(IF(ISNA(VLOOKUP(A699,#REF!,5,0)),"",VLOOKUP(A699,#REF!,5,0)),IF(ISNA(VLOOKUP(A699,#REF!,4,0)),"",VLOOKUP(A699,#REF!,4,0))))</f>
        <v>#REF!</v>
      </c>
      <c r="M699" s="61">
        <f>COUNTIF(☆部材対象!$B:$B,$A699)</f>
        <v>0</v>
      </c>
      <c r="N699" s="61">
        <f>COUNTIF(☆部材対象!$E:$E,$A699)</f>
        <v>0</v>
      </c>
      <c r="O699" s="62">
        <f t="shared" si="24"/>
        <v>0</v>
      </c>
    </row>
    <row r="700" spans="1:15">
      <c r="A700" s="19" t="s">
        <v>25907</v>
      </c>
      <c r="B700" s="20" t="s">
        <v>25908</v>
      </c>
      <c r="C700" s="21">
        <v>1</v>
      </c>
      <c r="D700" s="22" t="s">
        <v>19754</v>
      </c>
      <c r="E700" s="22">
        <v>0</v>
      </c>
      <c r="F700" s="22">
        <v>0</v>
      </c>
      <c r="G700" s="22">
        <v>0</v>
      </c>
      <c r="H700" s="22">
        <v>0</v>
      </c>
      <c r="I700" s="22">
        <v>105080</v>
      </c>
      <c r="K700" s="63" t="e">
        <f>IF(A700="","",IF(ISNA(VLOOKUP($A700,#REF!,12,0)),"",VLOOKUP($A700,#REF!,12,0)))</f>
        <v>#REF!</v>
      </c>
      <c r="L700" s="63" t="e">
        <f>IF(A700="","",CONCATENATE(IF(ISNA(VLOOKUP(A700,#REF!,5,0)),"",VLOOKUP(A700,#REF!,5,0)),IF(ISNA(VLOOKUP(A700,#REF!,4,0)),"",VLOOKUP(A700,#REF!,4,0))))</f>
        <v>#REF!</v>
      </c>
      <c r="M700" s="61">
        <f>COUNTIF(☆部材対象!$B:$B,$A700)</f>
        <v>0</v>
      </c>
      <c r="N700" s="61">
        <f>COUNTIF(☆部材対象!$E:$E,$A700)</f>
        <v>0</v>
      </c>
      <c r="O700" s="62">
        <f t="shared" si="24"/>
        <v>0</v>
      </c>
    </row>
    <row r="701" spans="1:15">
      <c r="A701" s="19" t="s">
        <v>25909</v>
      </c>
      <c r="B701" s="20" t="s">
        <v>25910</v>
      </c>
      <c r="C701" s="21">
        <v>1</v>
      </c>
      <c r="D701" s="22" t="s">
        <v>19754</v>
      </c>
      <c r="E701" s="22">
        <v>0</v>
      </c>
      <c r="F701" s="22">
        <v>0</v>
      </c>
      <c r="G701" s="22">
        <v>0</v>
      </c>
      <c r="H701" s="22">
        <v>0</v>
      </c>
      <c r="I701" s="22">
        <v>21164</v>
      </c>
      <c r="K701" s="63" t="e">
        <f>IF(A701="","",IF(ISNA(VLOOKUP($A701,#REF!,12,0)),"",VLOOKUP($A701,#REF!,12,0)))</f>
        <v>#REF!</v>
      </c>
      <c r="L701" s="63" t="e">
        <f>IF(A701="","",CONCATENATE(IF(ISNA(VLOOKUP(A701,#REF!,5,0)),"",VLOOKUP(A701,#REF!,5,0)),IF(ISNA(VLOOKUP(A701,#REF!,4,0)),"",VLOOKUP(A701,#REF!,4,0))))</f>
        <v>#REF!</v>
      </c>
      <c r="M701" s="61">
        <f>COUNTIF(☆部材対象!$B:$B,$A701)</f>
        <v>0</v>
      </c>
      <c r="N701" s="61">
        <f>COUNTIF(☆部材対象!$E:$E,$A701)</f>
        <v>0</v>
      </c>
      <c r="O701" s="62">
        <f t="shared" si="24"/>
        <v>0</v>
      </c>
    </row>
    <row r="702" spans="1:15">
      <c r="A702" s="19" t="s">
        <v>25911</v>
      </c>
      <c r="B702" s="20" t="s">
        <v>25912</v>
      </c>
      <c r="C702" s="21">
        <v>1</v>
      </c>
      <c r="D702" s="22" t="s">
        <v>19754</v>
      </c>
      <c r="E702" s="22">
        <v>0</v>
      </c>
      <c r="F702" s="22">
        <v>0</v>
      </c>
      <c r="G702" s="22">
        <v>0</v>
      </c>
      <c r="H702" s="22">
        <v>0</v>
      </c>
      <c r="I702" s="22">
        <v>10323</v>
      </c>
      <c r="K702" s="63" t="e">
        <f>IF(A702="","",IF(ISNA(VLOOKUP($A702,#REF!,12,0)),"",VLOOKUP($A702,#REF!,12,0)))</f>
        <v>#REF!</v>
      </c>
      <c r="L702" s="63" t="e">
        <f>IF(A702="","",CONCATENATE(IF(ISNA(VLOOKUP(A702,#REF!,5,0)),"",VLOOKUP(A702,#REF!,5,0)),IF(ISNA(VLOOKUP(A702,#REF!,4,0)),"",VLOOKUP(A702,#REF!,4,0))))</f>
        <v>#REF!</v>
      </c>
      <c r="M702" s="61">
        <f>COUNTIF(☆部材対象!$B:$B,$A702)</f>
        <v>0</v>
      </c>
      <c r="N702" s="61">
        <f>COUNTIF(☆部材対象!$E:$E,$A702)</f>
        <v>0</v>
      </c>
      <c r="O702" s="62">
        <f t="shared" si="24"/>
        <v>0</v>
      </c>
    </row>
    <row r="703" spans="1:15">
      <c r="A703" s="19" t="s">
        <v>25913</v>
      </c>
      <c r="B703" s="20" t="s">
        <v>25914</v>
      </c>
      <c r="C703" s="21">
        <v>6.5</v>
      </c>
      <c r="D703" s="22" t="s">
        <v>2613</v>
      </c>
      <c r="E703" s="22">
        <v>0</v>
      </c>
      <c r="F703" s="22">
        <v>0</v>
      </c>
      <c r="G703" s="22">
        <v>0</v>
      </c>
      <c r="H703" s="22">
        <v>0</v>
      </c>
      <c r="I703" s="22">
        <v>21020</v>
      </c>
      <c r="K703" s="63" t="e">
        <f>IF(A703="","",IF(ISNA(VLOOKUP($A703,#REF!,12,0)),"",VLOOKUP($A703,#REF!,12,0)))</f>
        <v>#REF!</v>
      </c>
      <c r="L703" s="63" t="e">
        <f>IF(A703="","",CONCATENATE(IF(ISNA(VLOOKUP(A703,#REF!,5,0)),"",VLOOKUP(A703,#REF!,5,0)),IF(ISNA(VLOOKUP(A703,#REF!,4,0)),"",VLOOKUP(A703,#REF!,4,0))))</f>
        <v>#REF!</v>
      </c>
      <c r="M703" s="61">
        <f>COUNTIF(☆部材対象!$B:$B,$A703)</f>
        <v>0</v>
      </c>
      <c r="N703" s="61">
        <f>COUNTIF(☆部材対象!$E:$E,$A703)</f>
        <v>0</v>
      </c>
      <c r="O703" s="62">
        <f t="shared" si="24"/>
        <v>0</v>
      </c>
    </row>
    <row r="704" spans="1:15">
      <c r="A704" s="19" t="s">
        <v>24805</v>
      </c>
      <c r="B704" s="20" t="s">
        <v>24806</v>
      </c>
      <c r="C704" s="21">
        <v>4</v>
      </c>
      <c r="D704" s="22" t="s">
        <v>2735</v>
      </c>
      <c r="E704" s="22">
        <v>0</v>
      </c>
      <c r="F704" s="22">
        <v>0</v>
      </c>
      <c r="G704" s="22">
        <v>0</v>
      </c>
      <c r="H704" s="22">
        <v>1600</v>
      </c>
      <c r="I704" s="22">
        <v>0</v>
      </c>
      <c r="K704" s="63" t="e">
        <f>IF(A704="","",IF(ISNA(VLOOKUP($A704,#REF!,12,0)),"",VLOOKUP($A704,#REF!,12,0)))</f>
        <v>#REF!</v>
      </c>
      <c r="L704" s="63" t="e">
        <f>IF(A704="","",CONCATENATE(IF(ISNA(VLOOKUP(A704,#REF!,5,0)),"",VLOOKUP(A704,#REF!,5,0)),IF(ISNA(VLOOKUP(A704,#REF!,4,0)),"",VLOOKUP(A704,#REF!,4,0))))</f>
        <v>#REF!</v>
      </c>
      <c r="M704" s="61">
        <f>COUNTIF(☆部材対象!$B:$B,$A704)</f>
        <v>0</v>
      </c>
      <c r="N704" s="61">
        <f>COUNTIF(☆部材対象!$E:$E,$A704)</f>
        <v>0</v>
      </c>
      <c r="O704" s="62">
        <f t="shared" si="24"/>
        <v>0</v>
      </c>
    </row>
    <row r="705" spans="1:15">
      <c r="A705" s="19" t="s">
        <v>24848</v>
      </c>
      <c r="B705" s="20" t="s">
        <v>24849</v>
      </c>
      <c r="C705" s="21">
        <v>6.3</v>
      </c>
      <c r="D705" s="22" t="s">
        <v>2613</v>
      </c>
      <c r="E705" s="22">
        <v>0</v>
      </c>
      <c r="F705" s="22">
        <v>0</v>
      </c>
      <c r="G705" s="22">
        <v>0</v>
      </c>
      <c r="H705" s="22">
        <v>14931</v>
      </c>
      <c r="I705" s="22">
        <v>0</v>
      </c>
      <c r="K705" s="63" t="e">
        <f>IF(A705="","",IF(ISNA(VLOOKUP($A705,#REF!,12,0)),"",VLOOKUP($A705,#REF!,12,0)))</f>
        <v>#REF!</v>
      </c>
      <c r="L705" s="63" t="e">
        <f>IF(A705="","",CONCATENATE(IF(ISNA(VLOOKUP(A705,#REF!,5,0)),"",VLOOKUP(A705,#REF!,5,0)),IF(ISNA(VLOOKUP(A705,#REF!,4,0)),"",VLOOKUP(A705,#REF!,4,0))))</f>
        <v>#REF!</v>
      </c>
      <c r="M705" s="61">
        <f>COUNTIF(☆部材対象!$B:$B,$A705)</f>
        <v>0</v>
      </c>
      <c r="N705" s="61">
        <f>COUNTIF(☆部材対象!$E:$E,$A705)</f>
        <v>0</v>
      </c>
      <c r="O705" s="62">
        <f t="shared" si="24"/>
        <v>0</v>
      </c>
    </row>
    <row r="706" spans="1:15">
      <c r="A706" s="19" t="s">
        <v>24850</v>
      </c>
      <c r="B706" s="20" t="s">
        <v>24851</v>
      </c>
      <c r="C706" s="21">
        <v>4.5</v>
      </c>
      <c r="D706" s="22" t="s">
        <v>2613</v>
      </c>
      <c r="E706" s="22">
        <v>0</v>
      </c>
      <c r="F706" s="22">
        <v>0</v>
      </c>
      <c r="G706" s="22">
        <v>0</v>
      </c>
      <c r="H706" s="22">
        <v>9180</v>
      </c>
      <c r="I706" s="22">
        <v>0</v>
      </c>
      <c r="K706" s="63" t="e">
        <f>IF(A706="","",IF(ISNA(VLOOKUP($A706,#REF!,12,0)),"",VLOOKUP($A706,#REF!,12,0)))</f>
        <v>#REF!</v>
      </c>
      <c r="L706" s="63" t="e">
        <f>IF(A706="","",CONCATENATE(IF(ISNA(VLOOKUP(A706,#REF!,5,0)),"",VLOOKUP(A706,#REF!,5,0)),IF(ISNA(VLOOKUP(A706,#REF!,4,0)),"",VLOOKUP(A706,#REF!,4,0))))</f>
        <v>#REF!</v>
      </c>
      <c r="M706" s="61">
        <f>COUNTIF(☆部材対象!$B:$B,$A706)</f>
        <v>0</v>
      </c>
      <c r="N706" s="61">
        <f>COUNTIF(☆部材対象!$E:$E,$A706)</f>
        <v>0</v>
      </c>
      <c r="O706" s="62">
        <f t="shared" si="24"/>
        <v>0</v>
      </c>
    </row>
    <row r="707" spans="1:15">
      <c r="A707" s="19" t="s">
        <v>24846</v>
      </c>
      <c r="B707" s="20" t="s">
        <v>24847</v>
      </c>
      <c r="C707" s="21">
        <v>1.8</v>
      </c>
      <c r="D707" s="22" t="s">
        <v>2613</v>
      </c>
      <c r="E707" s="22">
        <v>0</v>
      </c>
      <c r="F707" s="22">
        <v>0</v>
      </c>
      <c r="G707" s="22">
        <v>0</v>
      </c>
      <c r="H707" s="22">
        <v>234</v>
      </c>
      <c r="I707" s="22">
        <v>0</v>
      </c>
      <c r="K707" s="63" t="e">
        <f>IF(A707="","",IF(ISNA(VLOOKUP($A707,#REF!,12,0)),"",VLOOKUP($A707,#REF!,12,0)))</f>
        <v>#REF!</v>
      </c>
      <c r="L707" s="63" t="e">
        <f>IF(A707="","",CONCATENATE(IF(ISNA(VLOOKUP(A707,#REF!,5,0)),"",VLOOKUP(A707,#REF!,5,0)),IF(ISNA(VLOOKUP(A707,#REF!,4,0)),"",VLOOKUP(A707,#REF!,4,0))))</f>
        <v>#REF!</v>
      </c>
      <c r="M707" s="61">
        <f>COUNTIF(☆部材対象!$B:$B,$A707)</f>
        <v>0</v>
      </c>
      <c r="N707" s="61">
        <f>COUNTIF(☆部材対象!$E:$E,$A707)</f>
        <v>0</v>
      </c>
      <c r="O707" s="62">
        <f t="shared" si="24"/>
        <v>0</v>
      </c>
    </row>
    <row r="708" spans="1:15">
      <c r="A708" s="19" t="s">
        <v>24871</v>
      </c>
      <c r="B708" s="20" t="s">
        <v>24872</v>
      </c>
      <c r="C708" s="21">
        <v>1</v>
      </c>
      <c r="D708" s="22" t="s">
        <v>2735</v>
      </c>
      <c r="E708" s="22">
        <v>0</v>
      </c>
      <c r="F708" s="22">
        <v>0</v>
      </c>
      <c r="G708" s="22">
        <v>0</v>
      </c>
      <c r="H708" s="22">
        <v>1200</v>
      </c>
      <c r="I708" s="22">
        <v>0</v>
      </c>
      <c r="K708" s="63" t="e">
        <f>IF(A708="","",IF(ISNA(VLOOKUP($A708,#REF!,12,0)),"",VLOOKUP($A708,#REF!,12,0)))</f>
        <v>#REF!</v>
      </c>
      <c r="L708" s="63" t="e">
        <f>IF(A708="","",CONCATENATE(IF(ISNA(VLOOKUP(A708,#REF!,5,0)),"",VLOOKUP(A708,#REF!,5,0)),IF(ISNA(VLOOKUP(A708,#REF!,4,0)),"",VLOOKUP(A708,#REF!,4,0))))</f>
        <v>#REF!</v>
      </c>
      <c r="M708" s="61">
        <f>COUNTIF(☆部材対象!$B:$B,$A708)</f>
        <v>0</v>
      </c>
      <c r="N708" s="61">
        <f>COUNTIF(☆部材対象!$E:$E,$A708)</f>
        <v>0</v>
      </c>
      <c r="O708" s="62">
        <f t="shared" ref="O708:O758" si="28">IF($A708="","-",IF($N708=1,0,IF($M708=1,SUM($F708:$I708),IF($A708=1,$E708*-1,$E708))))</f>
        <v>0</v>
      </c>
    </row>
    <row r="709" spans="1:15">
      <c r="A709" s="19" t="s">
        <v>24843</v>
      </c>
      <c r="B709" s="20" t="s">
        <v>24844</v>
      </c>
      <c r="C709" s="21">
        <v>3</v>
      </c>
      <c r="D709" s="22" t="s">
        <v>2735</v>
      </c>
      <c r="E709" s="22">
        <v>0</v>
      </c>
      <c r="F709" s="22">
        <v>0</v>
      </c>
      <c r="G709" s="22">
        <v>0</v>
      </c>
      <c r="H709" s="22">
        <v>6480</v>
      </c>
      <c r="I709" s="22">
        <v>0</v>
      </c>
      <c r="K709" s="63" t="e">
        <f>IF(A709="","",IF(ISNA(VLOOKUP($A709,#REF!,12,0)),"",VLOOKUP($A709,#REF!,12,0)))</f>
        <v>#REF!</v>
      </c>
      <c r="L709" s="63" t="e">
        <f>IF(A709="","",CONCATENATE(IF(ISNA(VLOOKUP(A709,#REF!,5,0)),"",VLOOKUP(A709,#REF!,5,0)),IF(ISNA(VLOOKUP(A709,#REF!,4,0)),"",VLOOKUP(A709,#REF!,4,0))))</f>
        <v>#REF!</v>
      </c>
      <c r="M709" s="61">
        <f>COUNTIF(☆部材対象!$B:$B,$A709)</f>
        <v>0</v>
      </c>
      <c r="N709" s="61">
        <f>COUNTIF(☆部材対象!$E:$E,$A709)</f>
        <v>0</v>
      </c>
      <c r="O709" s="62">
        <f t="shared" si="28"/>
        <v>0</v>
      </c>
    </row>
    <row r="710" spans="1:15">
      <c r="A710" s="19" t="s">
        <v>24869</v>
      </c>
      <c r="B710" s="20" t="s">
        <v>24870</v>
      </c>
      <c r="C710" s="21">
        <v>5</v>
      </c>
      <c r="D710" s="22" t="s">
        <v>2735</v>
      </c>
      <c r="E710" s="22">
        <v>0</v>
      </c>
      <c r="F710" s="22">
        <v>0</v>
      </c>
      <c r="G710" s="22">
        <v>0</v>
      </c>
      <c r="H710" s="22">
        <v>1150</v>
      </c>
      <c r="I710" s="22">
        <v>0</v>
      </c>
      <c r="K710" s="63" t="e">
        <f>IF(A710="","",IF(ISNA(VLOOKUP($A710,#REF!,12,0)),"",VLOOKUP($A710,#REF!,12,0)))</f>
        <v>#REF!</v>
      </c>
      <c r="L710" s="63" t="e">
        <f>IF(A710="","",CONCATENATE(IF(ISNA(VLOOKUP(A710,#REF!,5,0)),"",VLOOKUP(A710,#REF!,5,0)),IF(ISNA(VLOOKUP(A710,#REF!,4,0)),"",VLOOKUP(A710,#REF!,4,0))))</f>
        <v>#REF!</v>
      </c>
      <c r="M710" s="61">
        <f>COUNTIF(☆部材対象!$B:$B,$A710)</f>
        <v>0</v>
      </c>
      <c r="N710" s="61">
        <f>COUNTIF(☆部材対象!$E:$E,$A710)</f>
        <v>0</v>
      </c>
      <c r="O710" s="62">
        <f t="shared" si="28"/>
        <v>0</v>
      </c>
    </row>
    <row r="711" spans="1:15">
      <c r="A711" s="19" t="s">
        <v>24845</v>
      </c>
      <c r="B711" s="20" t="s">
        <v>1522</v>
      </c>
      <c r="C711" s="21">
        <v>3</v>
      </c>
      <c r="D711" s="22" t="s">
        <v>2735</v>
      </c>
      <c r="E711" s="22">
        <v>0</v>
      </c>
      <c r="F711" s="22">
        <v>0</v>
      </c>
      <c r="G711" s="22">
        <v>0</v>
      </c>
      <c r="H711" s="22">
        <v>1950</v>
      </c>
      <c r="I711" s="22">
        <v>0</v>
      </c>
      <c r="K711" s="63" t="e">
        <f>IF(A711="","",IF(ISNA(VLOOKUP($A711,#REF!,12,0)),"",VLOOKUP($A711,#REF!,12,0)))</f>
        <v>#REF!</v>
      </c>
      <c r="L711" s="63" t="e">
        <f>IF(A711="","",CONCATENATE(IF(ISNA(VLOOKUP(A711,#REF!,5,0)),"",VLOOKUP(A711,#REF!,5,0)),IF(ISNA(VLOOKUP(A711,#REF!,4,0)),"",VLOOKUP(A711,#REF!,4,0))))</f>
        <v>#REF!</v>
      </c>
      <c r="M711" s="61">
        <f>COUNTIF(☆部材対象!$B:$B,$A711)</f>
        <v>0</v>
      </c>
      <c r="N711" s="61">
        <f>COUNTIF(☆部材対象!$E:$E,$A711)</f>
        <v>0</v>
      </c>
      <c r="O711" s="62">
        <f t="shared" si="28"/>
        <v>0</v>
      </c>
    </row>
    <row r="712" spans="1:15">
      <c r="A712" s="19" t="s">
        <v>24756</v>
      </c>
      <c r="B712" s="20" t="s">
        <v>24757</v>
      </c>
      <c r="C712" s="21">
        <v>1</v>
      </c>
      <c r="D712" s="22" t="s">
        <v>11338</v>
      </c>
      <c r="E712" s="22">
        <v>0</v>
      </c>
      <c r="F712" s="22">
        <v>0</v>
      </c>
      <c r="G712" s="22">
        <v>0</v>
      </c>
      <c r="H712" s="22">
        <v>210</v>
      </c>
      <c r="I712" s="22">
        <v>0</v>
      </c>
      <c r="K712" s="63" t="e">
        <f>IF(A712="","",IF(ISNA(VLOOKUP($A712,#REF!,12,0)),"",VLOOKUP($A712,#REF!,12,0)))</f>
        <v>#REF!</v>
      </c>
      <c r="L712" s="63" t="e">
        <f>IF(A712="","",CONCATENATE(IF(ISNA(VLOOKUP(A712,#REF!,5,0)),"",VLOOKUP(A712,#REF!,5,0)),IF(ISNA(VLOOKUP(A712,#REF!,4,0)),"",VLOOKUP(A712,#REF!,4,0))))</f>
        <v>#REF!</v>
      </c>
      <c r="M712" s="61">
        <f>COUNTIF(☆部材対象!$B:$B,$A712)</f>
        <v>0</v>
      </c>
      <c r="N712" s="61">
        <f>COUNTIF(☆部材対象!$E:$E,$A712)</f>
        <v>0</v>
      </c>
      <c r="O712" s="62">
        <f t="shared" si="28"/>
        <v>0</v>
      </c>
    </row>
    <row r="713" spans="1:15">
      <c r="A713" s="19" t="s">
        <v>24873</v>
      </c>
      <c r="B713" s="20" t="s">
        <v>24874</v>
      </c>
      <c r="C713" s="21">
        <v>1</v>
      </c>
      <c r="D713" s="22" t="s">
        <v>11548</v>
      </c>
      <c r="E713" s="22">
        <v>0</v>
      </c>
      <c r="F713" s="22">
        <v>0</v>
      </c>
      <c r="G713" s="22">
        <v>0</v>
      </c>
      <c r="H713" s="22">
        <v>2420</v>
      </c>
      <c r="I713" s="22">
        <v>0</v>
      </c>
      <c r="K713" s="63" t="e">
        <f>IF(A713="","",IF(ISNA(VLOOKUP($A713,#REF!,12,0)),"",VLOOKUP($A713,#REF!,12,0)))</f>
        <v>#REF!</v>
      </c>
      <c r="L713" s="63" t="e">
        <f>IF(A713="","",CONCATENATE(IF(ISNA(VLOOKUP(A713,#REF!,5,0)),"",VLOOKUP(A713,#REF!,5,0)),IF(ISNA(VLOOKUP(A713,#REF!,4,0)),"",VLOOKUP(A713,#REF!,4,0))))</f>
        <v>#REF!</v>
      </c>
      <c r="M713" s="61">
        <f>COUNTIF(☆部材対象!$B:$B,$A713)</f>
        <v>0</v>
      </c>
      <c r="N713" s="61">
        <f>COUNTIF(☆部材対象!$E:$E,$A713)</f>
        <v>0</v>
      </c>
      <c r="O713" s="62">
        <f t="shared" si="28"/>
        <v>0</v>
      </c>
    </row>
    <row r="714" spans="1:15">
      <c r="A714" s="19" t="s">
        <v>24802</v>
      </c>
      <c r="B714" s="20" t="s">
        <v>24803</v>
      </c>
      <c r="C714" s="21">
        <v>1</v>
      </c>
      <c r="D714" s="22" t="s">
        <v>19754</v>
      </c>
      <c r="E714" s="22">
        <v>1400</v>
      </c>
      <c r="F714" s="22">
        <v>0</v>
      </c>
      <c r="G714" s="22">
        <v>0</v>
      </c>
      <c r="H714" s="22">
        <v>0</v>
      </c>
      <c r="I714" s="22">
        <v>0</v>
      </c>
      <c r="K714" s="63" t="e">
        <f>IF(A714="","",IF(ISNA(VLOOKUP($A714,#REF!,12,0)),"",VLOOKUP($A714,#REF!,12,0)))</f>
        <v>#REF!</v>
      </c>
      <c r="L714" s="63" t="e">
        <f>IF(A714="","",CONCATENATE(IF(ISNA(VLOOKUP(A714,#REF!,5,0)),"",VLOOKUP(A714,#REF!,5,0)),IF(ISNA(VLOOKUP(A714,#REF!,4,0)),"",VLOOKUP(A714,#REF!,4,0))))</f>
        <v>#REF!</v>
      </c>
      <c r="M714" s="61">
        <f>COUNTIF(☆部材対象!$B:$B,$A714)</f>
        <v>0</v>
      </c>
      <c r="N714" s="61">
        <f>COUNTIF(☆部材対象!$E:$E,$A714)</f>
        <v>0</v>
      </c>
      <c r="O714" s="62">
        <f t="shared" si="28"/>
        <v>1400</v>
      </c>
    </row>
    <row r="715" spans="1:15">
      <c r="A715" s="19" t="s">
        <v>24792</v>
      </c>
      <c r="B715" s="20" t="s">
        <v>24793</v>
      </c>
      <c r="C715" s="21">
        <v>4</v>
      </c>
      <c r="D715" s="22" t="s">
        <v>11338</v>
      </c>
      <c r="E715" s="22">
        <v>1600</v>
      </c>
      <c r="F715" s="22">
        <v>0</v>
      </c>
      <c r="G715" s="22">
        <v>0</v>
      </c>
      <c r="H715" s="22">
        <v>0</v>
      </c>
      <c r="I715" s="22">
        <v>0</v>
      </c>
      <c r="K715" s="63" t="e">
        <f>IF(A715="","",IF(ISNA(VLOOKUP($A715,#REF!,12,0)),"",VLOOKUP($A715,#REF!,12,0)))</f>
        <v>#REF!</v>
      </c>
      <c r="L715" s="63" t="e">
        <f>IF(A715="","",CONCATENATE(IF(ISNA(VLOOKUP(A715,#REF!,5,0)),"",VLOOKUP(A715,#REF!,5,0)),IF(ISNA(VLOOKUP(A715,#REF!,4,0)),"",VLOOKUP(A715,#REF!,4,0))))</f>
        <v>#REF!</v>
      </c>
      <c r="M715" s="61">
        <f>COUNTIF(☆部材対象!$B:$B,$A715)</f>
        <v>0</v>
      </c>
      <c r="N715" s="61">
        <f>COUNTIF(☆部材対象!$E:$E,$A715)</f>
        <v>0</v>
      </c>
      <c r="O715" s="62">
        <f t="shared" si="28"/>
        <v>1600</v>
      </c>
    </row>
    <row r="716" spans="1:15">
      <c r="A716" s="19" t="s">
        <v>24817</v>
      </c>
      <c r="B716" s="20" t="s">
        <v>24818</v>
      </c>
      <c r="C716" s="21">
        <v>2</v>
      </c>
      <c r="D716" s="22" t="s">
        <v>19754</v>
      </c>
      <c r="E716" s="22">
        <v>3900</v>
      </c>
      <c r="F716" s="22">
        <v>0</v>
      </c>
      <c r="G716" s="22">
        <v>0</v>
      </c>
      <c r="H716" s="22">
        <v>0</v>
      </c>
      <c r="I716" s="22">
        <v>0</v>
      </c>
      <c r="K716" s="63" t="e">
        <f>IF(A716="","",IF(ISNA(VLOOKUP($A716,#REF!,12,0)),"",VLOOKUP($A716,#REF!,12,0)))</f>
        <v>#REF!</v>
      </c>
      <c r="L716" s="63" t="e">
        <f>IF(A716="","",CONCATENATE(IF(ISNA(VLOOKUP(A716,#REF!,5,0)),"",VLOOKUP(A716,#REF!,5,0)),IF(ISNA(VLOOKUP(A716,#REF!,4,0)),"",VLOOKUP(A716,#REF!,4,0))))</f>
        <v>#REF!</v>
      </c>
      <c r="M716" s="61">
        <f>COUNTIF(☆部材対象!$B:$B,$A716)</f>
        <v>0</v>
      </c>
      <c r="N716" s="61">
        <f>COUNTIF(☆部材対象!$E:$E,$A716)</f>
        <v>0</v>
      </c>
      <c r="O716" s="62">
        <f t="shared" si="28"/>
        <v>3900</v>
      </c>
    </row>
    <row r="717" spans="1:15">
      <c r="A717" s="19" t="s">
        <v>24841</v>
      </c>
      <c r="B717" s="20" t="s">
        <v>24842</v>
      </c>
      <c r="C717" s="21">
        <v>3</v>
      </c>
      <c r="D717" s="22" t="s">
        <v>19754</v>
      </c>
      <c r="E717" s="22">
        <v>2340</v>
      </c>
      <c r="F717" s="22">
        <v>0</v>
      </c>
      <c r="G717" s="22">
        <v>0</v>
      </c>
      <c r="H717" s="22">
        <v>0</v>
      </c>
      <c r="I717" s="22">
        <v>0</v>
      </c>
      <c r="K717" s="63" t="e">
        <f>IF(A717="","",IF(ISNA(VLOOKUP($A717,#REF!,12,0)),"",VLOOKUP($A717,#REF!,12,0)))</f>
        <v>#REF!</v>
      </c>
      <c r="L717" s="63" t="e">
        <f>IF(A717="","",CONCATENATE(IF(ISNA(VLOOKUP(A717,#REF!,5,0)),"",VLOOKUP(A717,#REF!,5,0)),IF(ISNA(VLOOKUP(A717,#REF!,4,0)),"",VLOOKUP(A717,#REF!,4,0))))</f>
        <v>#REF!</v>
      </c>
      <c r="M717" s="61">
        <f>COUNTIF(☆部材対象!$B:$B,$A717)</f>
        <v>0</v>
      </c>
      <c r="N717" s="61">
        <f>COUNTIF(☆部材対象!$E:$E,$A717)</f>
        <v>0</v>
      </c>
      <c r="O717" s="62">
        <f t="shared" si="28"/>
        <v>2340</v>
      </c>
    </row>
    <row r="718" spans="1:15">
      <c r="A718" s="19" t="s">
        <v>24811</v>
      </c>
      <c r="B718" s="20" t="s">
        <v>24812</v>
      </c>
      <c r="C718" s="21">
        <v>6</v>
      </c>
      <c r="D718" s="22" t="s">
        <v>19754</v>
      </c>
      <c r="E718" s="22">
        <v>3180</v>
      </c>
      <c r="F718" s="22">
        <v>0</v>
      </c>
      <c r="G718" s="22">
        <v>0</v>
      </c>
      <c r="H718" s="22">
        <v>0</v>
      </c>
      <c r="I718" s="22">
        <v>0</v>
      </c>
      <c r="K718" s="63" t="e">
        <f>IF(A718="","",IF(ISNA(VLOOKUP($A718,#REF!,12,0)),"",VLOOKUP($A718,#REF!,12,0)))</f>
        <v>#REF!</v>
      </c>
      <c r="L718" s="63" t="e">
        <f>IF(A718="","",CONCATENATE(IF(ISNA(VLOOKUP(A718,#REF!,5,0)),"",VLOOKUP(A718,#REF!,5,0)),IF(ISNA(VLOOKUP(A718,#REF!,4,0)),"",VLOOKUP(A718,#REF!,4,0))))</f>
        <v>#REF!</v>
      </c>
      <c r="M718" s="61">
        <f>COUNTIF(☆部材対象!$B:$B,$A718)</f>
        <v>0</v>
      </c>
      <c r="N718" s="61">
        <f>COUNTIF(☆部材対象!$E:$E,$A718)</f>
        <v>0</v>
      </c>
      <c r="O718" s="62">
        <f t="shared" si="28"/>
        <v>3180</v>
      </c>
    </row>
    <row r="719" spans="1:15">
      <c r="A719" s="19" t="s">
        <v>25915</v>
      </c>
      <c r="B719" s="20" t="s">
        <v>25916</v>
      </c>
      <c r="C719" s="21">
        <v>1</v>
      </c>
      <c r="D719" s="22" t="s">
        <v>19754</v>
      </c>
      <c r="E719" s="22">
        <v>9600</v>
      </c>
      <c r="F719" s="22">
        <v>0</v>
      </c>
      <c r="G719" s="22">
        <v>0</v>
      </c>
      <c r="H719" s="22">
        <v>0</v>
      </c>
      <c r="I719" s="22">
        <v>0</v>
      </c>
      <c r="K719" s="63" t="e">
        <f>IF(A719="","",IF(ISNA(VLOOKUP($A719,#REF!,12,0)),"",VLOOKUP($A719,#REF!,12,0)))</f>
        <v>#REF!</v>
      </c>
      <c r="L719" s="63" t="e">
        <f>IF(A719="","",CONCATENATE(IF(ISNA(VLOOKUP(A719,#REF!,5,0)),"",VLOOKUP(A719,#REF!,5,0)),IF(ISNA(VLOOKUP(A719,#REF!,4,0)),"",VLOOKUP(A719,#REF!,4,0))))</f>
        <v>#REF!</v>
      </c>
      <c r="M719" s="61">
        <f>COUNTIF(☆部材対象!$B:$B,$A719)</f>
        <v>0</v>
      </c>
      <c r="N719" s="61">
        <f>COUNTIF(☆部材対象!$E:$E,$A719)</f>
        <v>0</v>
      </c>
      <c r="O719" s="62">
        <f t="shared" si="28"/>
        <v>9600</v>
      </c>
    </row>
    <row r="720" spans="1:15">
      <c r="A720" s="19" t="s">
        <v>25917</v>
      </c>
      <c r="B720" s="20" t="s">
        <v>25918</v>
      </c>
      <c r="C720" s="21">
        <v>1</v>
      </c>
      <c r="D720" s="22" t="s">
        <v>19754</v>
      </c>
      <c r="E720" s="22">
        <v>520</v>
      </c>
      <c r="F720" s="22">
        <v>0</v>
      </c>
      <c r="G720" s="22">
        <v>0</v>
      </c>
      <c r="H720" s="22">
        <v>0</v>
      </c>
      <c r="I720" s="22">
        <v>0</v>
      </c>
      <c r="K720" s="63" t="e">
        <f>IF(A720="","",IF(ISNA(VLOOKUP($A720,#REF!,12,0)),"",VLOOKUP($A720,#REF!,12,0)))</f>
        <v>#REF!</v>
      </c>
      <c r="L720" s="63" t="e">
        <f>IF(A720="","",CONCATENATE(IF(ISNA(VLOOKUP(A720,#REF!,5,0)),"",VLOOKUP(A720,#REF!,5,0)),IF(ISNA(VLOOKUP(A720,#REF!,4,0)),"",VLOOKUP(A720,#REF!,4,0))))</f>
        <v>#REF!</v>
      </c>
      <c r="M720" s="61">
        <f>COUNTIF(☆部材対象!$B:$B,$A720)</f>
        <v>0</v>
      </c>
      <c r="N720" s="61">
        <f>COUNTIF(☆部材対象!$E:$E,$A720)</f>
        <v>0</v>
      </c>
      <c r="O720" s="62">
        <f t="shared" si="28"/>
        <v>520</v>
      </c>
    </row>
    <row r="721" spans="1:15">
      <c r="A721" s="19" t="s">
        <v>24833</v>
      </c>
      <c r="B721" s="20" t="s">
        <v>24834</v>
      </c>
      <c r="C721" s="21">
        <v>4</v>
      </c>
      <c r="D721" s="22" t="s">
        <v>19754</v>
      </c>
      <c r="E721" s="22">
        <v>4160</v>
      </c>
      <c r="F721" s="22">
        <v>0</v>
      </c>
      <c r="G721" s="22">
        <v>0</v>
      </c>
      <c r="H721" s="22">
        <v>0</v>
      </c>
      <c r="I721" s="22">
        <v>0</v>
      </c>
      <c r="K721" s="63" t="e">
        <f>IF(A721="","",IF(ISNA(VLOOKUP($A721,#REF!,12,0)),"",VLOOKUP($A721,#REF!,12,0)))</f>
        <v>#REF!</v>
      </c>
      <c r="L721" s="63" t="e">
        <f>IF(A721="","",CONCATENATE(IF(ISNA(VLOOKUP(A721,#REF!,5,0)),"",VLOOKUP(A721,#REF!,5,0)),IF(ISNA(VLOOKUP(A721,#REF!,4,0)),"",VLOOKUP(A721,#REF!,4,0))))</f>
        <v>#REF!</v>
      </c>
      <c r="M721" s="61">
        <f>COUNTIF(☆部材対象!$B:$B,$A721)</f>
        <v>0</v>
      </c>
      <c r="N721" s="61">
        <f>COUNTIF(☆部材対象!$E:$E,$A721)</f>
        <v>0</v>
      </c>
      <c r="O721" s="62">
        <f t="shared" si="28"/>
        <v>4160</v>
      </c>
    </row>
    <row r="722" spans="1:15">
      <c r="A722" s="19" t="s">
        <v>24829</v>
      </c>
      <c r="B722" s="20" t="s">
        <v>24830</v>
      </c>
      <c r="C722" s="21">
        <v>1</v>
      </c>
      <c r="D722" s="22" t="s">
        <v>19754</v>
      </c>
      <c r="E722" s="22">
        <v>4400</v>
      </c>
      <c r="F722" s="22">
        <v>0</v>
      </c>
      <c r="G722" s="22">
        <v>0</v>
      </c>
      <c r="H722" s="22">
        <v>0</v>
      </c>
      <c r="I722" s="22">
        <v>0</v>
      </c>
      <c r="K722" s="63" t="e">
        <f>IF(A722="","",IF(ISNA(VLOOKUP($A722,#REF!,12,0)),"",VLOOKUP($A722,#REF!,12,0)))</f>
        <v>#REF!</v>
      </c>
      <c r="L722" s="63" t="e">
        <f>IF(A722="","",CONCATENATE(IF(ISNA(VLOOKUP(A722,#REF!,5,0)),"",VLOOKUP(A722,#REF!,5,0)),IF(ISNA(VLOOKUP(A722,#REF!,4,0)),"",VLOOKUP(A722,#REF!,4,0))))</f>
        <v>#REF!</v>
      </c>
      <c r="M722" s="61">
        <f>COUNTIF(☆部材対象!$B:$B,$A722)</f>
        <v>0</v>
      </c>
      <c r="N722" s="61">
        <f>COUNTIF(☆部材対象!$E:$E,$A722)</f>
        <v>0</v>
      </c>
      <c r="O722" s="62">
        <f t="shared" si="28"/>
        <v>4400</v>
      </c>
    </row>
    <row r="723" spans="1:15">
      <c r="A723" s="19" t="s">
        <v>25919</v>
      </c>
      <c r="B723" s="20" t="s">
        <v>25920</v>
      </c>
      <c r="C723" s="21">
        <v>1</v>
      </c>
      <c r="D723" s="22" t="s">
        <v>19754</v>
      </c>
      <c r="E723" s="22">
        <v>6420</v>
      </c>
      <c r="F723" s="22">
        <v>0</v>
      </c>
      <c r="G723" s="22">
        <v>0</v>
      </c>
      <c r="H723" s="22">
        <v>0</v>
      </c>
      <c r="I723" s="22">
        <v>0</v>
      </c>
      <c r="K723" s="63" t="e">
        <f>IF(A723="","",IF(ISNA(VLOOKUP($A723,#REF!,12,0)),"",VLOOKUP($A723,#REF!,12,0)))</f>
        <v>#REF!</v>
      </c>
      <c r="L723" s="63" t="e">
        <f>IF(A723="","",CONCATENATE(IF(ISNA(VLOOKUP(A723,#REF!,5,0)),"",VLOOKUP(A723,#REF!,5,0)),IF(ISNA(VLOOKUP(A723,#REF!,4,0)),"",VLOOKUP(A723,#REF!,4,0))))</f>
        <v>#REF!</v>
      </c>
      <c r="M723" s="61">
        <f>COUNTIF(☆部材対象!$B:$B,$A723)</f>
        <v>0</v>
      </c>
      <c r="N723" s="61">
        <f>COUNTIF(☆部材対象!$E:$E,$A723)</f>
        <v>0</v>
      </c>
      <c r="O723" s="62">
        <f t="shared" si="28"/>
        <v>6420</v>
      </c>
    </row>
    <row r="724" spans="1:15">
      <c r="A724" s="19" t="s">
        <v>24831</v>
      </c>
      <c r="B724" s="20" t="s">
        <v>24832</v>
      </c>
      <c r="C724" s="21">
        <v>1</v>
      </c>
      <c r="D724" s="22" t="s">
        <v>19754</v>
      </c>
      <c r="E724" s="22">
        <v>5340</v>
      </c>
      <c r="F724" s="22">
        <v>0</v>
      </c>
      <c r="G724" s="22">
        <v>0</v>
      </c>
      <c r="H724" s="22">
        <v>0</v>
      </c>
      <c r="I724" s="22">
        <v>0</v>
      </c>
      <c r="K724" s="63" t="e">
        <f>IF(A724="","",IF(ISNA(VLOOKUP($A724,#REF!,12,0)),"",VLOOKUP($A724,#REF!,12,0)))</f>
        <v>#REF!</v>
      </c>
      <c r="L724" s="63" t="e">
        <f>IF(A724="","",CONCATENATE(IF(ISNA(VLOOKUP(A724,#REF!,5,0)),"",VLOOKUP(A724,#REF!,5,0)),IF(ISNA(VLOOKUP(A724,#REF!,4,0)),"",VLOOKUP(A724,#REF!,4,0))))</f>
        <v>#REF!</v>
      </c>
      <c r="M724" s="61">
        <f>COUNTIF(☆部材対象!$B:$B,$A724)</f>
        <v>0</v>
      </c>
      <c r="N724" s="61">
        <f>COUNTIF(☆部材対象!$E:$E,$A724)</f>
        <v>0</v>
      </c>
      <c r="O724" s="62">
        <f t="shared" si="28"/>
        <v>5340</v>
      </c>
    </row>
    <row r="725" spans="1:15">
      <c r="A725" s="19" t="s">
        <v>25921</v>
      </c>
      <c r="B725" s="20" t="s">
        <v>25922</v>
      </c>
      <c r="C725" s="21">
        <v>1</v>
      </c>
      <c r="D725" s="22" t="s">
        <v>19754</v>
      </c>
      <c r="E725" s="22">
        <v>5340</v>
      </c>
      <c r="F725" s="22">
        <v>0</v>
      </c>
      <c r="G725" s="22">
        <v>0</v>
      </c>
      <c r="H725" s="22">
        <v>0</v>
      </c>
      <c r="I725" s="22">
        <v>0</v>
      </c>
      <c r="K725" s="63" t="e">
        <f>IF(A725="","",IF(ISNA(VLOOKUP($A725,#REF!,12,0)),"",VLOOKUP($A725,#REF!,12,0)))</f>
        <v>#REF!</v>
      </c>
      <c r="L725" s="63" t="e">
        <f>IF(A725="","",CONCATENATE(IF(ISNA(VLOOKUP(A725,#REF!,5,0)),"",VLOOKUP(A725,#REF!,5,0)),IF(ISNA(VLOOKUP(A725,#REF!,4,0)),"",VLOOKUP(A725,#REF!,4,0))))</f>
        <v>#REF!</v>
      </c>
      <c r="M725" s="61">
        <f>COUNTIF(☆部材対象!$B:$B,$A725)</f>
        <v>0</v>
      </c>
      <c r="N725" s="61">
        <f>COUNTIF(☆部材対象!$E:$E,$A725)</f>
        <v>0</v>
      </c>
      <c r="O725" s="62">
        <f t="shared" si="28"/>
        <v>5340</v>
      </c>
    </row>
    <row r="726" spans="1:15">
      <c r="A726" s="19" t="s">
        <v>24839</v>
      </c>
      <c r="B726" s="20" t="s">
        <v>24840</v>
      </c>
      <c r="C726" s="21">
        <v>3</v>
      </c>
      <c r="D726" s="22" t="s">
        <v>19754</v>
      </c>
      <c r="E726" s="22">
        <v>14790</v>
      </c>
      <c r="F726" s="22">
        <v>0</v>
      </c>
      <c r="G726" s="22">
        <v>0</v>
      </c>
      <c r="H726" s="22">
        <v>0</v>
      </c>
      <c r="I726" s="22">
        <v>0</v>
      </c>
      <c r="K726" s="63" t="e">
        <f>IF(A726="","",IF(ISNA(VLOOKUP($A726,#REF!,12,0)),"",VLOOKUP($A726,#REF!,12,0)))</f>
        <v>#REF!</v>
      </c>
      <c r="L726" s="63" t="e">
        <f>IF(A726="","",CONCATENATE(IF(ISNA(VLOOKUP(A726,#REF!,5,0)),"",VLOOKUP(A726,#REF!,5,0)),IF(ISNA(VLOOKUP(A726,#REF!,4,0)),"",VLOOKUP(A726,#REF!,4,0))))</f>
        <v>#REF!</v>
      </c>
      <c r="M726" s="61">
        <f>COUNTIF(☆部材対象!$B:$B,$A726)</f>
        <v>0</v>
      </c>
      <c r="N726" s="61">
        <f>COUNTIF(☆部材対象!$E:$E,$A726)</f>
        <v>0</v>
      </c>
      <c r="O726" s="62">
        <f t="shared" si="28"/>
        <v>14790</v>
      </c>
    </row>
    <row r="727" spans="1:15">
      <c r="A727" s="19" t="s">
        <v>24861</v>
      </c>
      <c r="B727" s="20" t="s">
        <v>24862</v>
      </c>
      <c r="C727" s="21">
        <v>1</v>
      </c>
      <c r="D727" s="22" t="s">
        <v>19754</v>
      </c>
      <c r="E727" s="22">
        <v>3450</v>
      </c>
      <c r="F727" s="22">
        <v>0</v>
      </c>
      <c r="G727" s="22">
        <v>0</v>
      </c>
      <c r="H727" s="22">
        <v>0</v>
      </c>
      <c r="I727" s="22">
        <v>0</v>
      </c>
      <c r="K727" s="63" t="e">
        <f>IF(A727="","",IF(ISNA(VLOOKUP($A727,#REF!,12,0)),"",VLOOKUP($A727,#REF!,12,0)))</f>
        <v>#REF!</v>
      </c>
      <c r="L727" s="63" t="e">
        <f>IF(A727="","",CONCATENATE(IF(ISNA(VLOOKUP(A727,#REF!,5,0)),"",VLOOKUP(A727,#REF!,5,0)),IF(ISNA(VLOOKUP(A727,#REF!,4,0)),"",VLOOKUP(A727,#REF!,4,0))))</f>
        <v>#REF!</v>
      </c>
      <c r="M727" s="61">
        <f>COUNTIF(☆部材対象!$B:$B,$A727)</f>
        <v>0</v>
      </c>
      <c r="N727" s="61">
        <f>COUNTIF(☆部材対象!$E:$E,$A727)</f>
        <v>0</v>
      </c>
      <c r="O727" s="62">
        <f t="shared" si="28"/>
        <v>3450</v>
      </c>
    </row>
    <row r="728" spans="1:15">
      <c r="A728" s="19" t="s">
        <v>24857</v>
      </c>
      <c r="B728" s="20" t="s">
        <v>24858</v>
      </c>
      <c r="C728" s="21">
        <v>5</v>
      </c>
      <c r="D728" s="22" t="s">
        <v>19754</v>
      </c>
      <c r="E728" s="22">
        <v>8600</v>
      </c>
      <c r="F728" s="22">
        <v>0</v>
      </c>
      <c r="G728" s="22">
        <v>0</v>
      </c>
      <c r="H728" s="22">
        <v>0</v>
      </c>
      <c r="I728" s="22">
        <v>0</v>
      </c>
      <c r="K728" s="63" t="e">
        <f>IF(A728="","",IF(ISNA(VLOOKUP($A728,#REF!,12,0)),"",VLOOKUP($A728,#REF!,12,0)))</f>
        <v>#REF!</v>
      </c>
      <c r="L728" s="63" t="e">
        <f>IF(A728="","",CONCATENATE(IF(ISNA(VLOOKUP(A728,#REF!,5,0)),"",VLOOKUP(A728,#REF!,5,0)),IF(ISNA(VLOOKUP(A728,#REF!,4,0)),"",VLOOKUP(A728,#REF!,4,0))))</f>
        <v>#REF!</v>
      </c>
      <c r="M728" s="61">
        <f>COUNTIF(☆部材対象!$B:$B,$A728)</f>
        <v>0</v>
      </c>
      <c r="N728" s="61">
        <f>COUNTIF(☆部材対象!$E:$E,$A728)</f>
        <v>0</v>
      </c>
      <c r="O728" s="62">
        <f t="shared" si="28"/>
        <v>8600</v>
      </c>
    </row>
    <row r="729" spans="1:15">
      <c r="A729" s="19" t="s">
        <v>25923</v>
      </c>
      <c r="B729" s="20" t="s">
        <v>25924</v>
      </c>
      <c r="C729" s="21">
        <v>13</v>
      </c>
      <c r="D729" s="22" t="s">
        <v>11548</v>
      </c>
      <c r="E729" s="22">
        <v>21320</v>
      </c>
      <c r="F729" s="22">
        <v>0</v>
      </c>
      <c r="G729" s="22">
        <v>0</v>
      </c>
      <c r="H729" s="22">
        <v>0</v>
      </c>
      <c r="I729" s="22">
        <v>0</v>
      </c>
      <c r="K729" s="63" t="e">
        <f>IF(A729="","",IF(ISNA(VLOOKUP($A729,#REF!,12,0)),"",VLOOKUP($A729,#REF!,12,0)))</f>
        <v>#REF!</v>
      </c>
      <c r="L729" s="63" t="e">
        <f>IF(A729="","",CONCATENATE(IF(ISNA(VLOOKUP(A729,#REF!,5,0)),"",VLOOKUP(A729,#REF!,5,0)),IF(ISNA(VLOOKUP(A729,#REF!,4,0)),"",VLOOKUP(A729,#REF!,4,0))))</f>
        <v>#REF!</v>
      </c>
      <c r="M729" s="61">
        <f>COUNTIF(☆部材対象!$B:$B,$A729)</f>
        <v>0</v>
      </c>
      <c r="N729" s="61">
        <f>COUNTIF(☆部材対象!$E:$E,$A729)</f>
        <v>0</v>
      </c>
      <c r="O729" s="62">
        <f t="shared" si="28"/>
        <v>21320</v>
      </c>
    </row>
    <row r="730" spans="1:15">
      <c r="A730" s="19" t="s">
        <v>25925</v>
      </c>
      <c r="B730" s="20" t="s">
        <v>25926</v>
      </c>
      <c r="C730" s="21">
        <v>4</v>
      </c>
      <c r="D730" s="22" t="s">
        <v>11548</v>
      </c>
      <c r="E730" s="22">
        <v>9360</v>
      </c>
      <c r="F730" s="22">
        <v>0</v>
      </c>
      <c r="G730" s="22">
        <v>0</v>
      </c>
      <c r="H730" s="22">
        <v>0</v>
      </c>
      <c r="I730" s="22">
        <v>0</v>
      </c>
      <c r="K730" s="63" t="e">
        <f>IF(A730="","",IF(ISNA(VLOOKUP($A730,#REF!,12,0)),"",VLOOKUP($A730,#REF!,12,0)))</f>
        <v>#REF!</v>
      </c>
      <c r="L730" s="63" t="e">
        <f>IF(A730="","",CONCATENATE(IF(ISNA(VLOOKUP(A730,#REF!,5,0)),"",VLOOKUP(A730,#REF!,5,0)),IF(ISNA(VLOOKUP(A730,#REF!,4,0)),"",VLOOKUP(A730,#REF!,4,0))))</f>
        <v>#REF!</v>
      </c>
      <c r="M730" s="61">
        <f>COUNTIF(☆部材対象!$B:$B,$A730)</f>
        <v>0</v>
      </c>
      <c r="N730" s="61">
        <f>COUNTIF(☆部材対象!$E:$E,$A730)</f>
        <v>0</v>
      </c>
      <c r="O730" s="62">
        <f t="shared" si="28"/>
        <v>9360</v>
      </c>
    </row>
    <row r="731" spans="1:15">
      <c r="A731" s="19" t="s">
        <v>25927</v>
      </c>
      <c r="B731" s="20" t="s">
        <v>25928</v>
      </c>
      <c r="C731" s="21">
        <v>1</v>
      </c>
      <c r="D731" s="22" t="s">
        <v>11548</v>
      </c>
      <c r="E731" s="22">
        <v>3290</v>
      </c>
      <c r="F731" s="22">
        <v>0</v>
      </c>
      <c r="G731" s="22">
        <v>0</v>
      </c>
      <c r="H731" s="22">
        <v>0</v>
      </c>
      <c r="I731" s="22">
        <v>0</v>
      </c>
      <c r="K731" s="63" t="e">
        <f>IF(A731="","",IF(ISNA(VLOOKUP($A731,#REF!,12,0)),"",VLOOKUP($A731,#REF!,12,0)))</f>
        <v>#REF!</v>
      </c>
      <c r="L731" s="63" t="e">
        <f>IF(A731="","",CONCATENATE(IF(ISNA(VLOOKUP(A731,#REF!,5,0)),"",VLOOKUP(A731,#REF!,5,0)),IF(ISNA(VLOOKUP(A731,#REF!,4,0)),"",VLOOKUP(A731,#REF!,4,0))))</f>
        <v>#REF!</v>
      </c>
      <c r="M731" s="61">
        <f>COUNTIF(☆部材対象!$B:$B,$A731)</f>
        <v>0</v>
      </c>
      <c r="N731" s="61">
        <f>COUNTIF(☆部材対象!$E:$E,$A731)</f>
        <v>0</v>
      </c>
      <c r="O731" s="62">
        <f t="shared" si="28"/>
        <v>3290</v>
      </c>
    </row>
    <row r="732" spans="1:15">
      <c r="A732" s="19" t="s">
        <v>24825</v>
      </c>
      <c r="B732" s="20" t="s">
        <v>24826</v>
      </c>
      <c r="C732" s="21">
        <v>1</v>
      </c>
      <c r="D732" s="22" t="s">
        <v>19754</v>
      </c>
      <c r="E732" s="22">
        <v>6420</v>
      </c>
      <c r="F732" s="22">
        <v>0</v>
      </c>
      <c r="G732" s="22">
        <v>0</v>
      </c>
      <c r="H732" s="22">
        <v>0</v>
      </c>
      <c r="I732" s="22">
        <v>0</v>
      </c>
      <c r="K732" s="63" t="e">
        <f>IF(A732="","",IF(ISNA(VLOOKUP($A732,#REF!,12,0)),"",VLOOKUP($A732,#REF!,12,0)))</f>
        <v>#REF!</v>
      </c>
      <c r="L732" s="63" t="e">
        <f>IF(A732="","",CONCATENATE(IF(ISNA(VLOOKUP(A732,#REF!,5,0)),"",VLOOKUP(A732,#REF!,5,0)),IF(ISNA(VLOOKUP(A732,#REF!,4,0)),"",VLOOKUP(A732,#REF!,4,0))))</f>
        <v>#REF!</v>
      </c>
      <c r="M732" s="61">
        <f>COUNTIF(☆部材対象!$B:$B,$A732)</f>
        <v>0</v>
      </c>
      <c r="N732" s="61">
        <f>COUNTIF(☆部材対象!$E:$E,$A732)</f>
        <v>0</v>
      </c>
      <c r="O732" s="62">
        <f t="shared" si="28"/>
        <v>6420</v>
      </c>
    </row>
    <row r="733" spans="1:15">
      <c r="A733" s="19" t="s">
        <v>25929</v>
      </c>
      <c r="B733" s="20" t="s">
        <v>25930</v>
      </c>
      <c r="C733" s="21">
        <v>2</v>
      </c>
      <c r="D733" s="22" t="s">
        <v>19754</v>
      </c>
      <c r="E733" s="22">
        <v>8800</v>
      </c>
      <c r="F733" s="22">
        <v>0</v>
      </c>
      <c r="G733" s="22">
        <v>0</v>
      </c>
      <c r="H733" s="22">
        <v>0</v>
      </c>
      <c r="I733" s="22">
        <v>0</v>
      </c>
      <c r="K733" s="63" t="e">
        <f>IF(A733="","",IF(ISNA(VLOOKUP($A733,#REF!,12,0)),"",VLOOKUP($A733,#REF!,12,0)))</f>
        <v>#REF!</v>
      </c>
      <c r="L733" s="63" t="e">
        <f>IF(A733="","",CONCATENATE(IF(ISNA(VLOOKUP(A733,#REF!,5,0)),"",VLOOKUP(A733,#REF!,5,0)),IF(ISNA(VLOOKUP(A733,#REF!,4,0)),"",VLOOKUP(A733,#REF!,4,0))))</f>
        <v>#REF!</v>
      </c>
      <c r="M733" s="61">
        <f>COUNTIF(☆部材対象!$B:$B,$A733)</f>
        <v>0</v>
      </c>
      <c r="N733" s="61">
        <f>COUNTIF(☆部材対象!$E:$E,$A733)</f>
        <v>0</v>
      </c>
      <c r="O733" s="62">
        <f t="shared" si="28"/>
        <v>8800</v>
      </c>
    </row>
    <row r="734" spans="1:15">
      <c r="A734" s="19" t="s">
        <v>24808</v>
      </c>
      <c r="B734" s="20" t="s">
        <v>24809</v>
      </c>
      <c r="C734" s="21">
        <v>4</v>
      </c>
      <c r="D734" s="22" t="s">
        <v>19754</v>
      </c>
      <c r="E734" s="22">
        <v>0</v>
      </c>
      <c r="F734" s="22">
        <v>0</v>
      </c>
      <c r="G734" s="22">
        <v>0</v>
      </c>
      <c r="H734" s="22">
        <v>0</v>
      </c>
      <c r="I734" s="22">
        <v>0</v>
      </c>
      <c r="K734" s="63" t="e">
        <f>IF(A734="","",IF(ISNA(VLOOKUP($A734,#REF!,12,0)),"",VLOOKUP($A734,#REF!,12,0)))</f>
        <v>#REF!</v>
      </c>
      <c r="L734" s="63" t="e">
        <f>IF(A734="","",CONCATENATE(IF(ISNA(VLOOKUP(A734,#REF!,5,0)),"",VLOOKUP(A734,#REF!,5,0)),IF(ISNA(VLOOKUP(A734,#REF!,4,0)),"",VLOOKUP(A734,#REF!,4,0))))</f>
        <v>#REF!</v>
      </c>
      <c r="M734" s="61">
        <f>COUNTIF(☆部材対象!$B:$B,$A734)</f>
        <v>0</v>
      </c>
      <c r="N734" s="61">
        <f>COUNTIF(☆部材対象!$E:$E,$A734)</f>
        <v>0</v>
      </c>
      <c r="O734" s="62">
        <f t="shared" si="28"/>
        <v>0</v>
      </c>
    </row>
    <row r="735" spans="1:15">
      <c r="A735" s="19" t="s">
        <v>24852</v>
      </c>
      <c r="B735" s="20" t="s">
        <v>24853</v>
      </c>
      <c r="C735" s="21">
        <v>1</v>
      </c>
      <c r="D735" s="22" t="s">
        <v>19754</v>
      </c>
      <c r="E735" s="22">
        <v>0</v>
      </c>
      <c r="F735" s="22">
        <v>0</v>
      </c>
      <c r="G735" s="22">
        <v>0</v>
      </c>
      <c r="H735" s="22">
        <v>0</v>
      </c>
      <c r="I735" s="22">
        <v>0</v>
      </c>
      <c r="K735" s="63" t="e">
        <f>IF(A735="","",IF(ISNA(VLOOKUP($A735,#REF!,12,0)),"",VLOOKUP($A735,#REF!,12,0)))</f>
        <v>#REF!</v>
      </c>
      <c r="L735" s="63" t="e">
        <f>IF(A735="","",CONCATENATE(IF(ISNA(VLOOKUP(A735,#REF!,5,0)),"",VLOOKUP(A735,#REF!,5,0)),IF(ISNA(VLOOKUP(A735,#REF!,4,0)),"",VLOOKUP(A735,#REF!,4,0))))</f>
        <v>#REF!</v>
      </c>
      <c r="M735" s="61">
        <f>COUNTIF(☆部材対象!$B:$B,$A735)</f>
        <v>0</v>
      </c>
      <c r="N735" s="61">
        <f>COUNTIF(☆部材対象!$E:$E,$A735)</f>
        <v>0</v>
      </c>
      <c r="O735" s="62">
        <f t="shared" si="28"/>
        <v>0</v>
      </c>
    </row>
    <row r="736" spans="1:15">
      <c r="A736" s="23"/>
      <c r="B736" s="24" t="s">
        <v>25931</v>
      </c>
      <c r="C736" s="25"/>
      <c r="D736" s="26"/>
      <c r="E736" s="26">
        <f t="shared" ref="E736:I736" si="29">SUM(E697:E735)</f>
        <v>143890</v>
      </c>
      <c r="F736" s="26">
        <f t="shared" si="29"/>
        <v>0</v>
      </c>
      <c r="G736" s="26">
        <f t="shared" si="29"/>
        <v>0</v>
      </c>
      <c r="H736" s="26">
        <f t="shared" si="29"/>
        <v>39355</v>
      </c>
      <c r="I736" s="26">
        <f t="shared" si="29"/>
        <v>205317</v>
      </c>
      <c r="K736" s="63" t="str">
        <f>IF(A736="","",IF(ISNA(VLOOKUP($A736,#REF!,12,0)),"",VLOOKUP($A736,#REF!,12,0)))</f>
        <v/>
      </c>
      <c r="L736" s="63" t="str">
        <f>IF(A736="","",CONCATENATE(IF(ISNA(VLOOKUP(A736,#REF!,5,0)),"",VLOOKUP(A736,#REF!,5,0)),IF(ISNA(VLOOKUP(A736,#REF!,4,0)),"",VLOOKUP(A736,#REF!,4,0))))</f>
        <v/>
      </c>
      <c r="M736" s="61">
        <f>COUNTIF(☆部材対象!$B:$B,$A736)</f>
        <v>0</v>
      </c>
      <c r="N736" s="61">
        <f>COUNTIF(☆部材対象!$E:$E,$A736)</f>
        <v>0</v>
      </c>
      <c r="O736" s="62" t="str">
        <f t="shared" si="28"/>
        <v>-</v>
      </c>
    </row>
    <row r="737" spans="1:15">
      <c r="A737" s="19" t="s">
        <v>24890</v>
      </c>
      <c r="B737" s="20" t="s">
        <v>24891</v>
      </c>
      <c r="C737" s="21">
        <v>1</v>
      </c>
      <c r="D737" s="22" t="s">
        <v>19754</v>
      </c>
      <c r="E737" s="22">
        <v>6900</v>
      </c>
      <c r="F737" s="22">
        <v>0</v>
      </c>
      <c r="G737" s="22">
        <v>0</v>
      </c>
      <c r="H737" s="22">
        <v>0</v>
      </c>
      <c r="I737" s="22">
        <v>0</v>
      </c>
      <c r="K737" s="63" t="e">
        <f>IF(A737="","",IF(ISNA(VLOOKUP($A737,#REF!,12,0)),"",VLOOKUP($A737,#REF!,12,0)))</f>
        <v>#REF!</v>
      </c>
      <c r="L737" s="63" t="e">
        <f>IF(A737="","",CONCATENATE(IF(ISNA(VLOOKUP(A737,#REF!,5,0)),"",VLOOKUP(A737,#REF!,5,0)),IF(ISNA(VLOOKUP(A737,#REF!,4,0)),"",VLOOKUP(A737,#REF!,4,0))))</f>
        <v>#REF!</v>
      </c>
      <c r="M737" s="61">
        <f>COUNTIF(☆部材対象!$B:$B,$A737)</f>
        <v>0</v>
      </c>
      <c r="N737" s="61">
        <f>COUNTIF(☆部材対象!$E:$E,$A737)</f>
        <v>0</v>
      </c>
      <c r="O737" s="62">
        <f t="shared" si="28"/>
        <v>6900</v>
      </c>
    </row>
    <row r="738" spans="1:15">
      <c r="A738" s="19" t="s">
        <v>25932</v>
      </c>
      <c r="B738" s="20" t="s">
        <v>25933</v>
      </c>
      <c r="C738" s="21">
        <v>2</v>
      </c>
      <c r="D738" s="22" t="s">
        <v>2735</v>
      </c>
      <c r="E738" s="22">
        <v>0</v>
      </c>
      <c r="F738" s="22">
        <v>0</v>
      </c>
      <c r="G738" s="22">
        <v>0</v>
      </c>
      <c r="H738" s="22">
        <v>0</v>
      </c>
      <c r="I738" s="22">
        <v>1240</v>
      </c>
      <c r="K738" s="63" t="e">
        <f>IF(A738="","",IF(ISNA(VLOOKUP($A738,#REF!,12,0)),"",VLOOKUP($A738,#REF!,12,0)))</f>
        <v>#REF!</v>
      </c>
      <c r="L738" s="63" t="e">
        <f>IF(A738="","",CONCATENATE(IF(ISNA(VLOOKUP(A738,#REF!,5,0)),"",VLOOKUP(A738,#REF!,5,0)),IF(ISNA(VLOOKUP(A738,#REF!,4,0)),"",VLOOKUP(A738,#REF!,4,0))))</f>
        <v>#REF!</v>
      </c>
      <c r="M738" s="61">
        <f>COUNTIF(☆部材対象!$B:$B,$A738)</f>
        <v>0</v>
      </c>
      <c r="N738" s="61">
        <f>COUNTIF(☆部材対象!$E:$E,$A738)</f>
        <v>0</v>
      </c>
      <c r="O738" s="62">
        <f t="shared" si="28"/>
        <v>0</v>
      </c>
    </row>
    <row r="739" spans="1:15">
      <c r="A739" s="19" t="s">
        <v>25934</v>
      </c>
      <c r="B739" s="20" t="s">
        <v>25935</v>
      </c>
      <c r="C739" s="21">
        <v>1</v>
      </c>
      <c r="D739" s="22" t="s">
        <v>19754</v>
      </c>
      <c r="E739" s="22">
        <v>0</v>
      </c>
      <c r="F739" s="22">
        <v>0</v>
      </c>
      <c r="G739" s="22">
        <v>0</v>
      </c>
      <c r="H739" s="22">
        <v>0</v>
      </c>
      <c r="I739" s="22">
        <v>3080</v>
      </c>
      <c r="K739" s="63" t="e">
        <f>IF(A739="","",IF(ISNA(VLOOKUP($A739,#REF!,12,0)),"",VLOOKUP($A739,#REF!,12,0)))</f>
        <v>#REF!</v>
      </c>
      <c r="L739" s="63" t="e">
        <f>IF(A739="","",CONCATENATE(IF(ISNA(VLOOKUP(A739,#REF!,5,0)),"",VLOOKUP(A739,#REF!,5,0)),IF(ISNA(VLOOKUP(A739,#REF!,4,0)),"",VLOOKUP(A739,#REF!,4,0))))</f>
        <v>#REF!</v>
      </c>
      <c r="M739" s="61">
        <f>COUNTIF(☆部材対象!$B:$B,$A739)</f>
        <v>0</v>
      </c>
      <c r="N739" s="61">
        <f>COUNTIF(☆部材対象!$E:$E,$A739)</f>
        <v>0</v>
      </c>
      <c r="O739" s="62">
        <f t="shared" si="28"/>
        <v>0</v>
      </c>
    </row>
    <row r="740" spans="1:15">
      <c r="A740" s="19" t="s">
        <v>24949</v>
      </c>
      <c r="B740" s="20" t="s">
        <v>25936</v>
      </c>
      <c r="C740" s="21">
        <v>1</v>
      </c>
      <c r="D740" s="22" t="s">
        <v>19754</v>
      </c>
      <c r="E740" s="22">
        <v>0</v>
      </c>
      <c r="F740" s="22">
        <v>0</v>
      </c>
      <c r="G740" s="22">
        <v>0</v>
      </c>
      <c r="H740" s="22">
        <v>0</v>
      </c>
      <c r="I740" s="22">
        <v>28840</v>
      </c>
      <c r="K740" s="63" t="e">
        <f>IF(A740="","",IF(ISNA(VLOOKUP($A740,#REF!,12,0)),"",VLOOKUP($A740,#REF!,12,0)))</f>
        <v>#REF!</v>
      </c>
      <c r="L740" s="63" t="e">
        <f>IF(A740="","",CONCATENATE(IF(ISNA(VLOOKUP(A740,#REF!,5,0)),"",VLOOKUP(A740,#REF!,5,0)),IF(ISNA(VLOOKUP(A740,#REF!,4,0)),"",VLOOKUP(A740,#REF!,4,0))))</f>
        <v>#REF!</v>
      </c>
      <c r="M740" s="61">
        <f>COUNTIF(☆部材対象!$B:$B,$A740)</f>
        <v>0</v>
      </c>
      <c r="N740" s="61">
        <f>COUNTIF(☆部材対象!$E:$E,$A740)</f>
        <v>0</v>
      </c>
      <c r="O740" s="62">
        <f t="shared" si="28"/>
        <v>0</v>
      </c>
    </row>
    <row r="741" spans="1:15">
      <c r="A741" s="19" t="s">
        <v>25937</v>
      </c>
      <c r="B741" s="20" t="s">
        <v>25938</v>
      </c>
      <c r="C741" s="21">
        <v>1</v>
      </c>
      <c r="D741" s="22" t="s">
        <v>2611</v>
      </c>
      <c r="E741" s="22">
        <v>0</v>
      </c>
      <c r="F741" s="22">
        <v>0</v>
      </c>
      <c r="G741" s="22">
        <v>0</v>
      </c>
      <c r="H741" s="22">
        <v>0</v>
      </c>
      <c r="I741" s="22">
        <v>1750</v>
      </c>
      <c r="K741" s="63" t="e">
        <f>IF(A741="","",IF(ISNA(VLOOKUP($A741,#REF!,12,0)),"",VLOOKUP($A741,#REF!,12,0)))</f>
        <v>#REF!</v>
      </c>
      <c r="L741" s="63" t="e">
        <f>IF(A741="","",CONCATENATE(IF(ISNA(VLOOKUP(A741,#REF!,5,0)),"",VLOOKUP(A741,#REF!,5,0)),IF(ISNA(VLOOKUP(A741,#REF!,4,0)),"",VLOOKUP(A741,#REF!,4,0))))</f>
        <v>#REF!</v>
      </c>
      <c r="M741" s="61">
        <f>COUNTIF(☆部材対象!$B:$B,$A741)</f>
        <v>0</v>
      </c>
      <c r="N741" s="61">
        <f>COUNTIF(☆部材対象!$E:$E,$A741)</f>
        <v>0</v>
      </c>
      <c r="O741" s="62">
        <f t="shared" si="28"/>
        <v>0</v>
      </c>
    </row>
    <row r="742" spans="1:15">
      <c r="A742" s="19" t="s">
        <v>25939</v>
      </c>
      <c r="B742" s="20" t="s">
        <v>25940</v>
      </c>
      <c r="C742" s="21">
        <v>2</v>
      </c>
      <c r="D742" s="22" t="s">
        <v>2735</v>
      </c>
      <c r="E742" s="22">
        <v>0</v>
      </c>
      <c r="F742" s="22">
        <v>0</v>
      </c>
      <c r="G742" s="22">
        <v>0</v>
      </c>
      <c r="H742" s="22">
        <v>0</v>
      </c>
      <c r="I742" s="22">
        <v>4400</v>
      </c>
      <c r="K742" s="63" t="e">
        <f>IF(A742="","",IF(ISNA(VLOOKUP($A742,#REF!,12,0)),"",VLOOKUP($A742,#REF!,12,0)))</f>
        <v>#REF!</v>
      </c>
      <c r="L742" s="63" t="e">
        <f>IF(A742="","",CONCATENATE(IF(ISNA(VLOOKUP(A742,#REF!,5,0)),"",VLOOKUP(A742,#REF!,5,0)),IF(ISNA(VLOOKUP(A742,#REF!,4,0)),"",VLOOKUP(A742,#REF!,4,0))))</f>
        <v>#REF!</v>
      </c>
      <c r="M742" s="61">
        <f>COUNTIF(☆部材対象!$B:$B,$A742)</f>
        <v>0</v>
      </c>
      <c r="N742" s="61">
        <f>COUNTIF(☆部材対象!$E:$E,$A742)</f>
        <v>0</v>
      </c>
      <c r="O742" s="62">
        <f t="shared" si="28"/>
        <v>0</v>
      </c>
    </row>
    <row r="743" spans="1:15">
      <c r="A743" s="19" t="s">
        <v>25941</v>
      </c>
      <c r="B743" s="20" t="s">
        <v>25942</v>
      </c>
      <c r="C743" s="21">
        <v>10</v>
      </c>
      <c r="D743" s="22" t="s">
        <v>2735</v>
      </c>
      <c r="E743" s="22">
        <v>0</v>
      </c>
      <c r="F743" s="22">
        <v>0</v>
      </c>
      <c r="G743" s="22">
        <v>0</v>
      </c>
      <c r="H743" s="22">
        <v>0</v>
      </c>
      <c r="I743" s="22">
        <v>12710</v>
      </c>
      <c r="K743" s="63" t="e">
        <f>IF(A743="","",IF(ISNA(VLOOKUP($A743,#REF!,12,0)),"",VLOOKUP($A743,#REF!,12,0)))</f>
        <v>#REF!</v>
      </c>
      <c r="L743" s="63" t="e">
        <f>IF(A743="","",CONCATENATE(IF(ISNA(VLOOKUP(A743,#REF!,5,0)),"",VLOOKUP(A743,#REF!,5,0)),IF(ISNA(VLOOKUP(A743,#REF!,4,0)),"",VLOOKUP(A743,#REF!,4,0))))</f>
        <v>#REF!</v>
      </c>
      <c r="M743" s="61">
        <f>COUNTIF(☆部材対象!$B:$B,$A743)</f>
        <v>0</v>
      </c>
      <c r="N743" s="61">
        <f>COUNTIF(☆部材対象!$E:$E,$A743)</f>
        <v>0</v>
      </c>
      <c r="O743" s="62">
        <f t="shared" si="28"/>
        <v>0</v>
      </c>
    </row>
    <row r="744" spans="1:15">
      <c r="A744" s="19" t="s">
        <v>25943</v>
      </c>
      <c r="B744" s="20" t="s">
        <v>25944</v>
      </c>
      <c r="C744" s="21">
        <v>10.8</v>
      </c>
      <c r="D744" s="22" t="s">
        <v>17486</v>
      </c>
      <c r="E744" s="22">
        <v>0</v>
      </c>
      <c r="F744" s="22">
        <v>0</v>
      </c>
      <c r="G744" s="22">
        <v>0</v>
      </c>
      <c r="H744" s="22">
        <v>0</v>
      </c>
      <c r="I744" s="22">
        <v>16632</v>
      </c>
      <c r="K744" s="63" t="e">
        <f>IF(A744="","",IF(ISNA(VLOOKUP($A744,#REF!,12,0)),"",VLOOKUP($A744,#REF!,12,0)))</f>
        <v>#REF!</v>
      </c>
      <c r="L744" s="63" t="e">
        <f>IF(A744="","",CONCATENATE(IF(ISNA(VLOOKUP(A744,#REF!,5,0)),"",VLOOKUP(A744,#REF!,5,0)),IF(ISNA(VLOOKUP(A744,#REF!,4,0)),"",VLOOKUP(A744,#REF!,4,0))))</f>
        <v>#REF!</v>
      </c>
      <c r="M744" s="61">
        <f>COUNTIF(☆部材対象!$B:$B,$A744)</f>
        <v>0</v>
      </c>
      <c r="N744" s="61">
        <f>COUNTIF(☆部材対象!$E:$E,$A744)</f>
        <v>0</v>
      </c>
      <c r="O744" s="62">
        <f t="shared" si="28"/>
        <v>0</v>
      </c>
    </row>
    <row r="745" spans="1:15">
      <c r="A745" s="19" t="s">
        <v>24982</v>
      </c>
      <c r="B745" s="20" t="s">
        <v>24983</v>
      </c>
      <c r="C745" s="21">
        <v>4.0999999999999996</v>
      </c>
      <c r="D745" s="22" t="s">
        <v>2613</v>
      </c>
      <c r="E745" s="22">
        <v>0</v>
      </c>
      <c r="F745" s="22">
        <v>0</v>
      </c>
      <c r="G745" s="22">
        <v>0</v>
      </c>
      <c r="H745" s="22">
        <v>0</v>
      </c>
      <c r="I745" s="22">
        <v>3977</v>
      </c>
      <c r="K745" s="63" t="e">
        <f>IF(A745="","",IF(ISNA(VLOOKUP($A745,#REF!,12,0)),"",VLOOKUP($A745,#REF!,12,0)))</f>
        <v>#REF!</v>
      </c>
      <c r="L745" s="63" t="e">
        <f>IF(A745="","",CONCATENATE(IF(ISNA(VLOOKUP(A745,#REF!,5,0)),"",VLOOKUP(A745,#REF!,5,0)),IF(ISNA(VLOOKUP(A745,#REF!,4,0)),"",VLOOKUP(A745,#REF!,4,0))))</f>
        <v>#REF!</v>
      </c>
      <c r="M745" s="61">
        <f>COUNTIF(☆部材対象!$B:$B,$A745)</f>
        <v>0</v>
      </c>
      <c r="N745" s="61">
        <f>COUNTIF(☆部材対象!$E:$E,$A745)</f>
        <v>0</v>
      </c>
      <c r="O745" s="62">
        <f t="shared" si="28"/>
        <v>0</v>
      </c>
    </row>
    <row r="746" spans="1:15">
      <c r="A746" s="19" t="s">
        <v>24986</v>
      </c>
      <c r="B746" s="20" t="s">
        <v>24987</v>
      </c>
      <c r="C746" s="21">
        <v>2.8</v>
      </c>
      <c r="D746" s="22" t="s">
        <v>2611</v>
      </c>
      <c r="E746" s="22">
        <v>0</v>
      </c>
      <c r="F746" s="22">
        <v>0</v>
      </c>
      <c r="G746" s="22">
        <v>0</v>
      </c>
      <c r="H746" s="22">
        <v>0</v>
      </c>
      <c r="I746" s="22">
        <v>4181</v>
      </c>
      <c r="K746" s="63" t="e">
        <f>IF(A746="","",IF(ISNA(VLOOKUP($A746,#REF!,12,0)),"",VLOOKUP($A746,#REF!,12,0)))</f>
        <v>#REF!</v>
      </c>
      <c r="L746" s="63" t="e">
        <f>IF(A746="","",CONCATENATE(IF(ISNA(VLOOKUP(A746,#REF!,5,0)),"",VLOOKUP(A746,#REF!,5,0)),IF(ISNA(VLOOKUP(A746,#REF!,4,0)),"",VLOOKUP(A746,#REF!,4,0))))</f>
        <v>#REF!</v>
      </c>
      <c r="M746" s="61">
        <f>COUNTIF(☆部材対象!$B:$B,$A746)</f>
        <v>0</v>
      </c>
      <c r="N746" s="61">
        <f>COUNTIF(☆部材対象!$E:$E,$A746)</f>
        <v>0</v>
      </c>
      <c r="O746" s="62">
        <f t="shared" si="28"/>
        <v>0</v>
      </c>
    </row>
    <row r="747" spans="1:15">
      <c r="A747" s="19" t="s">
        <v>25945</v>
      </c>
      <c r="B747" s="20" t="s">
        <v>25946</v>
      </c>
      <c r="C747" s="21">
        <v>0.28000000000000003</v>
      </c>
      <c r="D747" s="22" t="s">
        <v>2611</v>
      </c>
      <c r="E747" s="22">
        <v>0</v>
      </c>
      <c r="F747" s="22">
        <v>0</v>
      </c>
      <c r="G747" s="22">
        <v>0</v>
      </c>
      <c r="H747" s="22">
        <v>0</v>
      </c>
      <c r="I747" s="22">
        <v>12634</v>
      </c>
      <c r="K747" s="63" t="e">
        <f>IF(A747="","",IF(ISNA(VLOOKUP($A747,#REF!,12,0)),"",VLOOKUP($A747,#REF!,12,0)))</f>
        <v>#REF!</v>
      </c>
      <c r="L747" s="63" t="e">
        <f>IF(A747="","",CONCATENATE(IF(ISNA(VLOOKUP(A747,#REF!,5,0)),"",VLOOKUP(A747,#REF!,5,0)),IF(ISNA(VLOOKUP(A747,#REF!,4,0)),"",VLOOKUP(A747,#REF!,4,0))))</f>
        <v>#REF!</v>
      </c>
      <c r="M747" s="61">
        <f>COUNTIF(☆部材対象!$B:$B,$A747)</f>
        <v>0</v>
      </c>
      <c r="N747" s="61">
        <f>COUNTIF(☆部材対象!$E:$E,$A747)</f>
        <v>0</v>
      </c>
      <c r="O747" s="62">
        <f t="shared" si="28"/>
        <v>0</v>
      </c>
    </row>
    <row r="748" spans="1:15">
      <c r="A748" s="19" t="s">
        <v>25947</v>
      </c>
      <c r="B748" s="20" t="s">
        <v>25948</v>
      </c>
      <c r="C748" s="21">
        <v>3</v>
      </c>
      <c r="D748" s="22" t="s">
        <v>18201</v>
      </c>
      <c r="E748" s="22">
        <v>0</v>
      </c>
      <c r="F748" s="22">
        <v>0</v>
      </c>
      <c r="G748" s="22">
        <v>0</v>
      </c>
      <c r="H748" s="22">
        <v>0</v>
      </c>
      <c r="I748" s="22">
        <v>14091</v>
      </c>
      <c r="K748" s="63" t="e">
        <f>IF(A748="","",IF(ISNA(VLOOKUP($A748,#REF!,12,0)),"",VLOOKUP($A748,#REF!,12,0)))</f>
        <v>#REF!</v>
      </c>
      <c r="L748" s="63" t="e">
        <f>IF(A748="","",CONCATENATE(IF(ISNA(VLOOKUP(A748,#REF!,5,0)),"",VLOOKUP(A748,#REF!,5,0)),IF(ISNA(VLOOKUP(A748,#REF!,4,0)),"",VLOOKUP(A748,#REF!,4,0))))</f>
        <v>#REF!</v>
      </c>
      <c r="M748" s="61">
        <f>COUNTIF(☆部材対象!$B:$B,$A748)</f>
        <v>0</v>
      </c>
      <c r="N748" s="61">
        <f>COUNTIF(☆部材対象!$E:$E,$A748)</f>
        <v>0</v>
      </c>
      <c r="O748" s="62">
        <f t="shared" si="28"/>
        <v>0</v>
      </c>
    </row>
    <row r="749" spans="1:15">
      <c r="A749" s="19" t="s">
        <v>24805</v>
      </c>
      <c r="B749" s="20" t="s">
        <v>24806</v>
      </c>
      <c r="C749" s="21">
        <v>4</v>
      </c>
      <c r="D749" s="22" t="s">
        <v>2735</v>
      </c>
      <c r="E749" s="22">
        <v>0</v>
      </c>
      <c r="F749" s="22">
        <v>0</v>
      </c>
      <c r="G749" s="22">
        <v>0</v>
      </c>
      <c r="H749" s="22">
        <v>1600</v>
      </c>
      <c r="I749" s="22">
        <v>0</v>
      </c>
      <c r="K749" s="63" t="e">
        <f>IF(A749="","",IF(ISNA(VLOOKUP($A749,#REF!,12,0)),"",VLOOKUP($A749,#REF!,12,0)))</f>
        <v>#REF!</v>
      </c>
      <c r="L749" s="63" t="e">
        <f>IF(A749="","",CONCATENATE(IF(ISNA(VLOOKUP(A749,#REF!,5,0)),"",VLOOKUP(A749,#REF!,5,0)),IF(ISNA(VLOOKUP(A749,#REF!,4,0)),"",VLOOKUP(A749,#REF!,4,0))))</f>
        <v>#REF!</v>
      </c>
      <c r="M749" s="61">
        <f>COUNTIF(☆部材対象!$B:$B,$A749)</f>
        <v>0</v>
      </c>
      <c r="N749" s="61">
        <f>COUNTIF(☆部材対象!$E:$E,$A749)</f>
        <v>0</v>
      </c>
      <c r="O749" s="62">
        <f t="shared" si="28"/>
        <v>0</v>
      </c>
    </row>
    <row r="750" spans="1:15">
      <c r="A750" s="19" t="s">
        <v>24898</v>
      </c>
      <c r="B750" s="20" t="s">
        <v>24899</v>
      </c>
      <c r="C750" s="21">
        <v>1</v>
      </c>
      <c r="D750" s="22" t="s">
        <v>2735</v>
      </c>
      <c r="E750" s="22">
        <v>0</v>
      </c>
      <c r="F750" s="22">
        <v>0</v>
      </c>
      <c r="G750" s="22">
        <v>0</v>
      </c>
      <c r="H750" s="22">
        <v>1150</v>
      </c>
      <c r="I750" s="22">
        <v>0</v>
      </c>
      <c r="K750" s="63" t="e">
        <f>IF(A750="","",IF(ISNA(VLOOKUP($A750,#REF!,12,0)),"",VLOOKUP($A750,#REF!,12,0)))</f>
        <v>#REF!</v>
      </c>
      <c r="L750" s="63" t="e">
        <f>IF(A750="","",CONCATENATE(IF(ISNA(VLOOKUP(A750,#REF!,5,0)),"",VLOOKUP(A750,#REF!,5,0)),IF(ISNA(VLOOKUP(A750,#REF!,4,0)),"",VLOOKUP(A750,#REF!,4,0))))</f>
        <v>#REF!</v>
      </c>
      <c r="M750" s="61">
        <f>COUNTIF(☆部材対象!$B:$B,$A750)</f>
        <v>0</v>
      </c>
      <c r="N750" s="61">
        <f>COUNTIF(☆部材対象!$E:$E,$A750)</f>
        <v>0</v>
      </c>
      <c r="O750" s="62">
        <f t="shared" si="28"/>
        <v>0</v>
      </c>
    </row>
    <row r="751" spans="1:15">
      <c r="A751" s="19" t="s">
        <v>25854</v>
      </c>
      <c r="B751" s="20" t="s">
        <v>1523</v>
      </c>
      <c r="C751" s="21">
        <v>1</v>
      </c>
      <c r="D751" s="22" t="s">
        <v>2735</v>
      </c>
      <c r="E751" s="22">
        <v>0</v>
      </c>
      <c r="F751" s="22">
        <v>0</v>
      </c>
      <c r="G751" s="22">
        <v>0</v>
      </c>
      <c r="H751" s="22">
        <v>920</v>
      </c>
      <c r="I751" s="22">
        <v>0</v>
      </c>
      <c r="K751" s="63" t="e">
        <f>IF(A751="","",IF(ISNA(VLOOKUP($A751,#REF!,12,0)),"",VLOOKUP($A751,#REF!,12,0)))</f>
        <v>#REF!</v>
      </c>
      <c r="L751" s="63" t="e">
        <f>IF(A751="","",CONCATENATE(IF(ISNA(VLOOKUP(A751,#REF!,5,0)),"",VLOOKUP(A751,#REF!,5,0)),IF(ISNA(VLOOKUP(A751,#REF!,4,0)),"",VLOOKUP(A751,#REF!,4,0))))</f>
        <v>#REF!</v>
      </c>
      <c r="M751" s="61">
        <f>COUNTIF(☆部材対象!$B:$B,$A751)</f>
        <v>0</v>
      </c>
      <c r="N751" s="61">
        <f>COUNTIF(☆部材対象!$E:$E,$A751)</f>
        <v>0</v>
      </c>
      <c r="O751" s="62">
        <f t="shared" si="28"/>
        <v>0</v>
      </c>
    </row>
    <row r="752" spans="1:15">
      <c r="A752" s="19" t="s">
        <v>24908</v>
      </c>
      <c r="B752" s="20" t="s">
        <v>1528</v>
      </c>
      <c r="C752" s="21">
        <v>3.9999999999999996</v>
      </c>
      <c r="D752" s="22" t="s">
        <v>2613</v>
      </c>
      <c r="E752" s="22">
        <v>0</v>
      </c>
      <c r="F752" s="22">
        <v>0</v>
      </c>
      <c r="G752" s="22">
        <v>0</v>
      </c>
      <c r="H752" s="22">
        <v>13040</v>
      </c>
      <c r="I752" s="22">
        <v>0</v>
      </c>
      <c r="K752" s="63" t="e">
        <f>IF(A752="","",IF(ISNA(VLOOKUP($A752,#REF!,12,0)),"",VLOOKUP($A752,#REF!,12,0)))</f>
        <v>#REF!</v>
      </c>
      <c r="L752" s="63" t="e">
        <f>IF(A752="","",CONCATENATE(IF(ISNA(VLOOKUP(A752,#REF!,5,0)),"",VLOOKUP(A752,#REF!,5,0)),IF(ISNA(VLOOKUP(A752,#REF!,4,0)),"",VLOOKUP(A752,#REF!,4,0))))</f>
        <v>#REF!</v>
      </c>
      <c r="M752" s="61">
        <f>COUNTIF(☆部材対象!$B:$B,$A752)</f>
        <v>0</v>
      </c>
      <c r="N752" s="61">
        <f>COUNTIF(☆部材対象!$E:$E,$A752)</f>
        <v>0</v>
      </c>
      <c r="O752" s="62">
        <f t="shared" si="28"/>
        <v>0</v>
      </c>
    </row>
    <row r="753" spans="1:15">
      <c r="A753" s="19" t="s">
        <v>2501</v>
      </c>
      <c r="B753" s="20" t="s">
        <v>25949</v>
      </c>
      <c r="C753" s="21">
        <v>1</v>
      </c>
      <c r="D753" s="22" t="s">
        <v>2735</v>
      </c>
      <c r="E753" s="22">
        <v>0</v>
      </c>
      <c r="F753" s="22">
        <v>0</v>
      </c>
      <c r="G753" s="22">
        <v>0</v>
      </c>
      <c r="H753" s="22">
        <v>2200</v>
      </c>
      <c r="I753" s="22">
        <v>0</v>
      </c>
      <c r="K753" s="63" t="e">
        <f>IF(A753="","",IF(ISNA(VLOOKUP($A753,#REF!,12,0)),"",VLOOKUP($A753,#REF!,12,0)))</f>
        <v>#REF!</v>
      </c>
      <c r="L753" s="63" t="e">
        <f>IF(A753="","",CONCATENATE(IF(ISNA(VLOOKUP(A753,#REF!,5,0)),"",VLOOKUP(A753,#REF!,5,0)),IF(ISNA(VLOOKUP(A753,#REF!,4,0)),"",VLOOKUP(A753,#REF!,4,0))))</f>
        <v>#REF!</v>
      </c>
      <c r="M753" s="61">
        <f>COUNTIF(☆部材対象!$B:$B,$A753)</f>
        <v>0</v>
      </c>
      <c r="N753" s="61">
        <f>COUNTIF(☆部材対象!$E:$E,$A753)</f>
        <v>0</v>
      </c>
      <c r="O753" s="62">
        <f t="shared" si="28"/>
        <v>0</v>
      </c>
    </row>
    <row r="754" spans="1:15">
      <c r="A754" s="19" t="s">
        <v>25856</v>
      </c>
      <c r="B754" s="20" t="s">
        <v>1524</v>
      </c>
      <c r="C754" s="21">
        <v>0.9</v>
      </c>
      <c r="D754" s="22" t="s">
        <v>2613</v>
      </c>
      <c r="E754" s="22">
        <v>0</v>
      </c>
      <c r="F754" s="22">
        <v>0</v>
      </c>
      <c r="G754" s="22">
        <v>0</v>
      </c>
      <c r="H754" s="22">
        <v>252</v>
      </c>
      <c r="I754" s="22">
        <v>0</v>
      </c>
      <c r="K754" s="63" t="e">
        <f>IF(A754="","",IF(ISNA(VLOOKUP($A754,#REF!,12,0)),"",VLOOKUP($A754,#REF!,12,0)))</f>
        <v>#REF!</v>
      </c>
      <c r="L754" s="63" t="e">
        <f>IF(A754="","",CONCATENATE(IF(ISNA(VLOOKUP(A754,#REF!,5,0)),"",VLOOKUP(A754,#REF!,5,0)),IF(ISNA(VLOOKUP(A754,#REF!,4,0)),"",VLOOKUP(A754,#REF!,4,0))))</f>
        <v>#REF!</v>
      </c>
      <c r="M754" s="61">
        <f>COUNTIF(☆部材対象!$B:$B,$A754)</f>
        <v>0</v>
      </c>
      <c r="N754" s="61">
        <f>COUNTIF(☆部材対象!$E:$E,$A754)</f>
        <v>0</v>
      </c>
      <c r="O754" s="62">
        <f t="shared" si="28"/>
        <v>0</v>
      </c>
    </row>
    <row r="755" spans="1:15">
      <c r="A755" s="19" t="s">
        <v>24756</v>
      </c>
      <c r="B755" s="20" t="s">
        <v>24757</v>
      </c>
      <c r="C755" s="21">
        <v>2</v>
      </c>
      <c r="D755" s="22" t="s">
        <v>11338</v>
      </c>
      <c r="E755" s="22">
        <v>0</v>
      </c>
      <c r="F755" s="22">
        <v>0</v>
      </c>
      <c r="G755" s="22">
        <v>0</v>
      </c>
      <c r="H755" s="22">
        <v>420</v>
      </c>
      <c r="I755" s="22">
        <v>0</v>
      </c>
      <c r="K755" s="63" t="e">
        <f>IF(A755="","",IF(ISNA(VLOOKUP($A755,#REF!,12,0)),"",VLOOKUP($A755,#REF!,12,0)))</f>
        <v>#REF!</v>
      </c>
      <c r="L755" s="63" t="e">
        <f>IF(A755="","",CONCATENATE(IF(ISNA(VLOOKUP(A755,#REF!,5,0)),"",VLOOKUP(A755,#REF!,5,0)),IF(ISNA(VLOOKUP(A755,#REF!,4,0)),"",VLOOKUP(A755,#REF!,4,0))))</f>
        <v>#REF!</v>
      </c>
      <c r="M755" s="61">
        <f>COUNTIF(☆部材対象!$B:$B,$A755)</f>
        <v>0</v>
      </c>
      <c r="N755" s="61">
        <f>COUNTIF(☆部材対象!$E:$E,$A755)</f>
        <v>0</v>
      </c>
      <c r="O755" s="62">
        <f t="shared" si="28"/>
        <v>0</v>
      </c>
    </row>
    <row r="756" spans="1:15">
      <c r="A756" s="19" t="s">
        <v>24759</v>
      </c>
      <c r="B756" s="20" t="s">
        <v>24760</v>
      </c>
      <c r="C756" s="21">
        <v>1</v>
      </c>
      <c r="D756" s="22" t="s">
        <v>11338</v>
      </c>
      <c r="E756" s="22">
        <v>0</v>
      </c>
      <c r="F756" s="22">
        <v>0</v>
      </c>
      <c r="G756" s="22">
        <v>0</v>
      </c>
      <c r="H756" s="22">
        <v>1820</v>
      </c>
      <c r="I756" s="22">
        <v>0</v>
      </c>
      <c r="K756" s="63" t="e">
        <f>IF(A756="","",IF(ISNA(VLOOKUP($A756,#REF!,12,0)),"",VLOOKUP($A756,#REF!,12,0)))</f>
        <v>#REF!</v>
      </c>
      <c r="L756" s="63" t="e">
        <f>IF(A756="","",CONCATENATE(IF(ISNA(VLOOKUP(A756,#REF!,5,0)),"",VLOOKUP(A756,#REF!,5,0)),IF(ISNA(VLOOKUP(A756,#REF!,4,0)),"",VLOOKUP(A756,#REF!,4,0))))</f>
        <v>#REF!</v>
      </c>
      <c r="M756" s="61">
        <f>COUNTIF(☆部材対象!$B:$B,$A756)</f>
        <v>0</v>
      </c>
      <c r="N756" s="61">
        <f>COUNTIF(☆部材対象!$E:$E,$A756)</f>
        <v>0</v>
      </c>
      <c r="O756" s="62">
        <f t="shared" si="28"/>
        <v>0</v>
      </c>
    </row>
    <row r="757" spans="1:15">
      <c r="A757" s="19" t="s">
        <v>24896</v>
      </c>
      <c r="B757" s="20" t="s">
        <v>24897</v>
      </c>
      <c r="C757" s="21">
        <v>1</v>
      </c>
      <c r="D757" s="22" t="s">
        <v>11338</v>
      </c>
      <c r="E757" s="22">
        <v>0</v>
      </c>
      <c r="F757" s="22">
        <v>0</v>
      </c>
      <c r="G757" s="22">
        <v>0</v>
      </c>
      <c r="H757" s="22">
        <v>120</v>
      </c>
      <c r="I757" s="22">
        <v>0</v>
      </c>
      <c r="K757" s="63" t="e">
        <f>IF(A757="","",IF(ISNA(VLOOKUP($A757,#REF!,12,0)),"",VLOOKUP($A757,#REF!,12,0)))</f>
        <v>#REF!</v>
      </c>
      <c r="L757" s="63" t="e">
        <f>IF(A757="","",CONCATENATE(IF(ISNA(VLOOKUP(A757,#REF!,5,0)),"",VLOOKUP(A757,#REF!,5,0)),IF(ISNA(VLOOKUP(A757,#REF!,4,0)),"",VLOOKUP(A757,#REF!,4,0))))</f>
        <v>#REF!</v>
      </c>
      <c r="M757" s="61">
        <f>COUNTIF(☆部材対象!$B:$B,$A757)</f>
        <v>0</v>
      </c>
      <c r="N757" s="61">
        <f>COUNTIF(☆部材対象!$E:$E,$A757)</f>
        <v>0</v>
      </c>
      <c r="O757" s="62">
        <f t="shared" si="28"/>
        <v>0</v>
      </c>
    </row>
    <row r="758" spans="1:15">
      <c r="A758" s="19" t="s">
        <v>24641</v>
      </c>
      <c r="B758" s="20" t="s">
        <v>24642</v>
      </c>
      <c r="C758" s="21">
        <v>2</v>
      </c>
      <c r="D758" s="22" t="s">
        <v>11338</v>
      </c>
      <c r="E758" s="22">
        <v>0</v>
      </c>
      <c r="F758" s="22">
        <v>0</v>
      </c>
      <c r="G758" s="22">
        <v>0</v>
      </c>
      <c r="H758" s="22">
        <v>460</v>
      </c>
      <c r="I758" s="22">
        <v>0</v>
      </c>
      <c r="K758" s="63" t="e">
        <f>IF(A758="","",IF(ISNA(VLOOKUP($A758,#REF!,12,0)),"",VLOOKUP($A758,#REF!,12,0)))</f>
        <v>#REF!</v>
      </c>
      <c r="L758" s="63" t="e">
        <f>IF(A758="","",CONCATENATE(IF(ISNA(VLOOKUP(A758,#REF!,5,0)),"",VLOOKUP(A758,#REF!,5,0)),IF(ISNA(VLOOKUP(A758,#REF!,4,0)),"",VLOOKUP(A758,#REF!,4,0))))</f>
        <v>#REF!</v>
      </c>
      <c r="M758" s="61">
        <f>COUNTIF(☆部材対象!$B:$B,$A758)</f>
        <v>0</v>
      </c>
      <c r="N758" s="61">
        <f>COUNTIF(☆部材対象!$E:$E,$A758)</f>
        <v>0</v>
      </c>
      <c r="O758" s="62">
        <f t="shared" si="28"/>
        <v>0</v>
      </c>
    </row>
    <row r="759" spans="1:15">
      <c r="A759" s="19" t="s">
        <v>24905</v>
      </c>
      <c r="B759" s="20" t="s">
        <v>24906</v>
      </c>
      <c r="C759" s="21">
        <v>8</v>
      </c>
      <c r="D759" s="22" t="s">
        <v>11338</v>
      </c>
      <c r="E759" s="22">
        <v>0</v>
      </c>
      <c r="F759" s="22">
        <v>0</v>
      </c>
      <c r="G759" s="22">
        <v>0</v>
      </c>
      <c r="H759" s="22">
        <v>2080</v>
      </c>
      <c r="I759" s="22">
        <v>0</v>
      </c>
      <c r="K759" s="63" t="e">
        <f>IF(A759="","",IF(ISNA(VLOOKUP($A759,#REF!,12,0)),"",VLOOKUP($A759,#REF!,12,0)))</f>
        <v>#REF!</v>
      </c>
      <c r="L759" s="63" t="e">
        <f>IF(A759="","",CONCATENATE(IF(ISNA(VLOOKUP(A759,#REF!,5,0)),"",VLOOKUP(A759,#REF!,5,0)),IF(ISNA(VLOOKUP(A759,#REF!,4,0)),"",VLOOKUP(A759,#REF!,4,0))))</f>
        <v>#REF!</v>
      </c>
      <c r="M759" s="61">
        <f>COUNTIF(☆部材対象!$B:$B,$A759)</f>
        <v>0</v>
      </c>
      <c r="N759" s="61">
        <f>COUNTIF(☆部材対象!$E:$E,$A759)</f>
        <v>0</v>
      </c>
      <c r="O759" s="62">
        <f>IF($A759="","-",IF($N759=1,0,IF($M759=1,SUM($F759:$I759),IF($A759=1,$E759*-1,$E759))))</f>
        <v>0</v>
      </c>
    </row>
    <row r="760" spans="1:15">
      <c r="A760" s="19" t="s">
        <v>24802</v>
      </c>
      <c r="B760" s="20" t="s">
        <v>24803</v>
      </c>
      <c r="C760" s="21">
        <v>1</v>
      </c>
      <c r="D760" s="22" t="s">
        <v>19754</v>
      </c>
      <c r="E760" s="22">
        <v>1400</v>
      </c>
      <c r="F760" s="22">
        <v>0</v>
      </c>
      <c r="G760" s="22">
        <v>0</v>
      </c>
      <c r="H760" s="22">
        <v>0</v>
      </c>
      <c r="I760" s="22">
        <v>0</v>
      </c>
      <c r="K760" s="63" t="e">
        <f>IF(A760="","",IF(ISNA(VLOOKUP($A760,#REF!,12,0)),"",VLOOKUP($A760,#REF!,12,0)))</f>
        <v>#REF!</v>
      </c>
      <c r="L760" s="63" t="e">
        <f>IF(A760="","",CONCATENATE(IF(ISNA(VLOOKUP(A760,#REF!,5,0)),"",VLOOKUP(A760,#REF!,5,0)),IF(ISNA(VLOOKUP(A760,#REF!,4,0)),"",VLOOKUP(A760,#REF!,4,0))))</f>
        <v>#REF!</v>
      </c>
      <c r="M760" s="61">
        <f>COUNTIF(☆部材対象!$B:$B,$A760)</f>
        <v>0</v>
      </c>
      <c r="N760" s="61">
        <f>COUNTIF(☆部材対象!$E:$E,$A760)</f>
        <v>0</v>
      </c>
      <c r="O760" s="62">
        <f t="shared" ref="O760:O823" si="30">IF($A760="","-",IF($N760=1,0,IF($M760=1,SUM($F760:$I760),IF($A760=1,$E760*-1,$E760))))</f>
        <v>1400</v>
      </c>
    </row>
    <row r="761" spans="1:15">
      <c r="A761" s="19" t="s">
        <v>24792</v>
      </c>
      <c r="B761" s="20" t="s">
        <v>24793</v>
      </c>
      <c r="C761" s="21">
        <v>4</v>
      </c>
      <c r="D761" s="22" t="s">
        <v>11338</v>
      </c>
      <c r="E761" s="22">
        <v>1600</v>
      </c>
      <c r="F761" s="22">
        <v>0</v>
      </c>
      <c r="G761" s="22">
        <v>0</v>
      </c>
      <c r="H761" s="22">
        <v>0</v>
      </c>
      <c r="I761" s="22">
        <v>0</v>
      </c>
      <c r="K761" s="63" t="e">
        <f>IF(A761="","",IF(ISNA(VLOOKUP($A761,#REF!,12,0)),"",VLOOKUP($A761,#REF!,12,0)))</f>
        <v>#REF!</v>
      </c>
      <c r="L761" s="63" t="e">
        <f>IF(A761="","",CONCATENATE(IF(ISNA(VLOOKUP(A761,#REF!,5,0)),"",VLOOKUP(A761,#REF!,5,0)),IF(ISNA(VLOOKUP(A761,#REF!,4,0)),"",VLOOKUP(A761,#REF!,4,0))))</f>
        <v>#REF!</v>
      </c>
      <c r="M761" s="61">
        <f>COUNTIF(☆部材対象!$B:$B,$A761)</f>
        <v>0</v>
      </c>
      <c r="N761" s="61">
        <f>COUNTIF(☆部材対象!$E:$E,$A761)</f>
        <v>0</v>
      </c>
      <c r="O761" s="62">
        <f t="shared" si="30"/>
        <v>1600</v>
      </c>
    </row>
    <row r="762" spans="1:15">
      <c r="A762" s="19" t="s">
        <v>25865</v>
      </c>
      <c r="B762" s="20" t="s">
        <v>25866</v>
      </c>
      <c r="C762" s="21">
        <v>1</v>
      </c>
      <c r="D762" s="22" t="s">
        <v>11548</v>
      </c>
      <c r="E762" s="22">
        <v>1800</v>
      </c>
      <c r="F762" s="22">
        <v>0</v>
      </c>
      <c r="G762" s="22">
        <v>0</v>
      </c>
      <c r="H762" s="22">
        <v>0</v>
      </c>
      <c r="I762" s="22">
        <v>0</v>
      </c>
      <c r="K762" s="63" t="e">
        <f>IF(A762="","",IF(ISNA(VLOOKUP($A762,#REF!,12,0)),"",VLOOKUP($A762,#REF!,12,0)))</f>
        <v>#REF!</v>
      </c>
      <c r="L762" s="63" t="e">
        <f>IF(A762="","",CONCATENATE(IF(ISNA(VLOOKUP(A762,#REF!,5,0)),"",VLOOKUP(A762,#REF!,5,0)),IF(ISNA(VLOOKUP(A762,#REF!,4,0)),"",VLOOKUP(A762,#REF!,4,0))))</f>
        <v>#REF!</v>
      </c>
      <c r="M762" s="61">
        <f>COUNTIF(☆部材対象!$B:$B,$A762)</f>
        <v>0</v>
      </c>
      <c r="N762" s="61">
        <f>COUNTIF(☆部材対象!$E:$E,$A762)</f>
        <v>0</v>
      </c>
      <c r="O762" s="62">
        <f t="shared" si="30"/>
        <v>1800</v>
      </c>
    </row>
    <row r="763" spans="1:15">
      <c r="A763" s="19" t="s">
        <v>25867</v>
      </c>
      <c r="B763" s="20" t="s">
        <v>25868</v>
      </c>
      <c r="C763" s="21">
        <v>-1</v>
      </c>
      <c r="D763" s="22" t="s">
        <v>11548</v>
      </c>
      <c r="E763" s="22">
        <v>-6100</v>
      </c>
      <c r="F763" s="22">
        <v>0</v>
      </c>
      <c r="G763" s="22">
        <v>0</v>
      </c>
      <c r="H763" s="22">
        <v>0</v>
      </c>
      <c r="I763" s="22">
        <v>0</v>
      </c>
      <c r="K763" s="63" t="e">
        <f>IF(A763="","",IF(ISNA(VLOOKUP($A763,#REF!,12,0)),"",VLOOKUP($A763,#REF!,12,0)))</f>
        <v>#REF!</v>
      </c>
      <c r="L763" s="63" t="e">
        <f>IF(A763="","",CONCATENATE(IF(ISNA(VLOOKUP(A763,#REF!,5,0)),"",VLOOKUP(A763,#REF!,5,0)),IF(ISNA(VLOOKUP(A763,#REF!,4,0)),"",VLOOKUP(A763,#REF!,4,0))))</f>
        <v>#REF!</v>
      </c>
      <c r="M763" s="61">
        <f>COUNTIF(☆部材対象!$B:$B,$A763)</f>
        <v>0</v>
      </c>
      <c r="N763" s="61">
        <f>COUNTIF(☆部材対象!$E:$E,$A763)</f>
        <v>0</v>
      </c>
      <c r="O763" s="62">
        <f t="shared" si="30"/>
        <v>-6100</v>
      </c>
    </row>
    <row r="764" spans="1:15">
      <c r="A764" s="19" t="s">
        <v>25869</v>
      </c>
      <c r="B764" s="20" t="s">
        <v>25870</v>
      </c>
      <c r="C764" s="21">
        <v>1</v>
      </c>
      <c r="D764" s="22" t="s">
        <v>11548</v>
      </c>
      <c r="E764" s="22">
        <v>4300</v>
      </c>
      <c r="F764" s="22">
        <v>0</v>
      </c>
      <c r="G764" s="22">
        <v>0</v>
      </c>
      <c r="H764" s="22">
        <v>0</v>
      </c>
      <c r="I764" s="22">
        <v>0</v>
      </c>
      <c r="K764" s="63" t="e">
        <f>IF(A764="","",IF(ISNA(VLOOKUP($A764,#REF!,12,0)),"",VLOOKUP($A764,#REF!,12,0)))</f>
        <v>#REF!</v>
      </c>
      <c r="L764" s="63" t="e">
        <f>IF(A764="","",CONCATENATE(IF(ISNA(VLOOKUP(A764,#REF!,5,0)),"",VLOOKUP(A764,#REF!,5,0)),IF(ISNA(VLOOKUP(A764,#REF!,4,0)),"",VLOOKUP(A764,#REF!,4,0))))</f>
        <v>#REF!</v>
      </c>
      <c r="M764" s="61">
        <f>COUNTIF(☆部材対象!$B:$B,$A764)</f>
        <v>0</v>
      </c>
      <c r="N764" s="61">
        <f>COUNTIF(☆部材対象!$E:$E,$A764)</f>
        <v>0</v>
      </c>
      <c r="O764" s="62">
        <f t="shared" si="30"/>
        <v>4300</v>
      </c>
    </row>
    <row r="765" spans="1:15">
      <c r="A765" s="19" t="s">
        <v>25871</v>
      </c>
      <c r="B765" s="20" t="s">
        <v>25872</v>
      </c>
      <c r="C765" s="21">
        <v>1</v>
      </c>
      <c r="D765" s="22" t="s">
        <v>19754</v>
      </c>
      <c r="E765" s="22">
        <v>2570</v>
      </c>
      <c r="F765" s="22">
        <v>0</v>
      </c>
      <c r="G765" s="22">
        <v>0</v>
      </c>
      <c r="H765" s="22">
        <v>0</v>
      </c>
      <c r="I765" s="22">
        <v>0</v>
      </c>
      <c r="K765" s="63" t="e">
        <f>IF(A765="","",IF(ISNA(VLOOKUP($A765,#REF!,12,0)),"",VLOOKUP($A765,#REF!,12,0)))</f>
        <v>#REF!</v>
      </c>
      <c r="L765" s="63" t="e">
        <f>IF(A765="","",CONCATENATE(IF(ISNA(VLOOKUP(A765,#REF!,5,0)),"",VLOOKUP(A765,#REF!,5,0)),IF(ISNA(VLOOKUP(A765,#REF!,4,0)),"",VLOOKUP(A765,#REF!,4,0))))</f>
        <v>#REF!</v>
      </c>
      <c r="M765" s="61">
        <f>COUNTIF(☆部材対象!$B:$B,$A765)</f>
        <v>0</v>
      </c>
      <c r="N765" s="61">
        <f>COUNTIF(☆部材対象!$E:$E,$A765)</f>
        <v>0</v>
      </c>
      <c r="O765" s="62">
        <f t="shared" si="30"/>
        <v>2570</v>
      </c>
    </row>
    <row r="766" spans="1:15">
      <c r="A766" s="19" t="s">
        <v>25950</v>
      </c>
      <c r="B766" s="20" t="s">
        <v>25951</v>
      </c>
      <c r="C766" s="21">
        <v>1</v>
      </c>
      <c r="D766" s="22" t="s">
        <v>19754</v>
      </c>
      <c r="E766" s="22">
        <v>20000</v>
      </c>
      <c r="F766" s="22">
        <v>0</v>
      </c>
      <c r="G766" s="22">
        <v>0</v>
      </c>
      <c r="H766" s="22">
        <v>0</v>
      </c>
      <c r="I766" s="22">
        <v>0</v>
      </c>
      <c r="K766" s="63" t="e">
        <f>IF(A766="","",IF(ISNA(VLOOKUP($A766,#REF!,12,0)),"",VLOOKUP($A766,#REF!,12,0)))</f>
        <v>#REF!</v>
      </c>
      <c r="L766" s="63" t="e">
        <f>IF(A766="","",CONCATENATE(IF(ISNA(VLOOKUP(A766,#REF!,5,0)),"",VLOOKUP(A766,#REF!,5,0)),IF(ISNA(VLOOKUP(A766,#REF!,4,0)),"",VLOOKUP(A766,#REF!,4,0))))</f>
        <v>#REF!</v>
      </c>
      <c r="M766" s="61">
        <f>COUNTIF(☆部材対象!$B:$B,$A766)</f>
        <v>0</v>
      </c>
      <c r="N766" s="61">
        <f>COUNTIF(☆部材対象!$E:$E,$A766)</f>
        <v>0</v>
      </c>
      <c r="O766" s="62">
        <f t="shared" si="30"/>
        <v>20000</v>
      </c>
    </row>
    <row r="767" spans="1:15">
      <c r="A767" s="19" t="s">
        <v>24894</v>
      </c>
      <c r="B767" s="20" t="s">
        <v>24895</v>
      </c>
      <c r="C767" s="21">
        <v>1</v>
      </c>
      <c r="D767" s="22" t="s">
        <v>19754</v>
      </c>
      <c r="E767" s="22">
        <v>2750</v>
      </c>
      <c r="F767" s="22">
        <v>0</v>
      </c>
      <c r="G767" s="22">
        <v>0</v>
      </c>
      <c r="H767" s="22">
        <v>0</v>
      </c>
      <c r="I767" s="22">
        <v>0</v>
      </c>
      <c r="K767" s="63" t="e">
        <f>IF(A767="","",IF(ISNA(VLOOKUP($A767,#REF!,12,0)),"",VLOOKUP($A767,#REF!,12,0)))</f>
        <v>#REF!</v>
      </c>
      <c r="L767" s="63" t="e">
        <f>IF(A767="","",CONCATENATE(IF(ISNA(VLOOKUP(A767,#REF!,5,0)),"",VLOOKUP(A767,#REF!,5,0)),IF(ISNA(VLOOKUP(A767,#REF!,4,0)),"",VLOOKUP(A767,#REF!,4,0))))</f>
        <v>#REF!</v>
      </c>
      <c r="M767" s="61">
        <f>COUNTIF(☆部材対象!$B:$B,$A767)</f>
        <v>0</v>
      </c>
      <c r="N767" s="61">
        <f>COUNTIF(☆部材対象!$E:$E,$A767)</f>
        <v>0</v>
      </c>
      <c r="O767" s="62">
        <f t="shared" si="30"/>
        <v>2750</v>
      </c>
    </row>
    <row r="768" spans="1:15">
      <c r="A768" s="19" t="s">
        <v>25875</v>
      </c>
      <c r="B768" s="20" t="s">
        <v>25876</v>
      </c>
      <c r="C768" s="21">
        <v>2</v>
      </c>
      <c r="D768" s="22" t="s">
        <v>19754</v>
      </c>
      <c r="E768" s="22">
        <v>1980</v>
      </c>
      <c r="F768" s="22">
        <v>0</v>
      </c>
      <c r="G768" s="22">
        <v>0</v>
      </c>
      <c r="H768" s="22">
        <v>0</v>
      </c>
      <c r="I768" s="22">
        <v>0</v>
      </c>
      <c r="K768" s="63" t="e">
        <f>IF(A768="","",IF(ISNA(VLOOKUP($A768,#REF!,12,0)),"",VLOOKUP($A768,#REF!,12,0)))</f>
        <v>#REF!</v>
      </c>
      <c r="L768" s="63" t="e">
        <f>IF(A768="","",CONCATENATE(IF(ISNA(VLOOKUP(A768,#REF!,5,0)),"",VLOOKUP(A768,#REF!,5,0)),IF(ISNA(VLOOKUP(A768,#REF!,4,0)),"",VLOOKUP(A768,#REF!,4,0))))</f>
        <v>#REF!</v>
      </c>
      <c r="M768" s="61">
        <f>COUNTIF(☆部材対象!$B:$B,$A768)</f>
        <v>0</v>
      </c>
      <c r="N768" s="61">
        <f>COUNTIF(☆部材対象!$E:$E,$A768)</f>
        <v>0</v>
      </c>
      <c r="O768" s="62">
        <f t="shared" si="30"/>
        <v>1980</v>
      </c>
    </row>
    <row r="769" spans="1:15">
      <c r="A769" s="23"/>
      <c r="B769" s="24" t="s">
        <v>25952</v>
      </c>
      <c r="C769" s="25"/>
      <c r="D769" s="26"/>
      <c r="E769" s="26">
        <f t="shared" ref="E769:I769" si="31">SUM(E737:E768)</f>
        <v>37200</v>
      </c>
      <c r="F769" s="26">
        <f t="shared" si="31"/>
        <v>0</v>
      </c>
      <c r="G769" s="26">
        <f t="shared" si="31"/>
        <v>0</v>
      </c>
      <c r="H769" s="26">
        <f t="shared" si="31"/>
        <v>24062</v>
      </c>
      <c r="I769" s="26">
        <f t="shared" si="31"/>
        <v>103535</v>
      </c>
      <c r="K769" s="63" t="str">
        <f>IF(A769="","",IF(ISNA(VLOOKUP($A769,#REF!,12,0)),"",VLOOKUP($A769,#REF!,12,0)))</f>
        <v/>
      </c>
      <c r="L769" s="63" t="str">
        <f>IF(A769="","",CONCATENATE(IF(ISNA(VLOOKUP(A769,#REF!,5,0)),"",VLOOKUP(A769,#REF!,5,0)),IF(ISNA(VLOOKUP(A769,#REF!,4,0)),"",VLOOKUP(A769,#REF!,4,0))))</f>
        <v/>
      </c>
      <c r="M769" s="61">
        <f>COUNTIF(☆部材対象!$B:$B,$A769)</f>
        <v>0</v>
      </c>
      <c r="N769" s="61">
        <f>COUNTIF(☆部材対象!$E:$E,$A769)</f>
        <v>0</v>
      </c>
      <c r="O769" s="62" t="str">
        <f t="shared" si="30"/>
        <v>-</v>
      </c>
    </row>
    <row r="770" spans="1:15">
      <c r="A770" s="19" t="s">
        <v>25027</v>
      </c>
      <c r="B770" s="20" t="s">
        <v>25028</v>
      </c>
      <c r="C770" s="21">
        <v>2</v>
      </c>
      <c r="D770" s="22" t="s">
        <v>11338</v>
      </c>
      <c r="E770" s="22">
        <v>0</v>
      </c>
      <c r="F770" s="22">
        <v>0</v>
      </c>
      <c r="G770" s="22">
        <v>0</v>
      </c>
      <c r="H770" s="22">
        <v>180</v>
      </c>
      <c r="I770" s="22">
        <v>0</v>
      </c>
      <c r="K770" s="63" t="e">
        <f>IF(A770="","",IF(ISNA(VLOOKUP($A770,#REF!,12,0)),"",VLOOKUP($A770,#REF!,12,0)))</f>
        <v>#REF!</v>
      </c>
      <c r="L770" s="63" t="e">
        <f>IF(A770="","",CONCATENATE(IF(ISNA(VLOOKUP(A770,#REF!,5,0)),"",VLOOKUP(A770,#REF!,5,0)),IF(ISNA(VLOOKUP(A770,#REF!,4,0)),"",VLOOKUP(A770,#REF!,4,0))))</f>
        <v>#REF!</v>
      </c>
      <c r="M770" s="61">
        <f>COUNTIF(☆部材対象!$B:$B,$A770)</f>
        <v>0</v>
      </c>
      <c r="N770" s="61">
        <f>COUNTIF(☆部材対象!$E:$E,$A770)</f>
        <v>0</v>
      </c>
      <c r="O770" s="62">
        <f t="shared" si="30"/>
        <v>0</v>
      </c>
    </row>
    <row r="771" spans="1:15">
      <c r="A771" s="19" t="s">
        <v>23921</v>
      </c>
      <c r="B771" s="20" t="s">
        <v>23922</v>
      </c>
      <c r="C771" s="21">
        <v>2</v>
      </c>
      <c r="D771" s="22" t="s">
        <v>2735</v>
      </c>
      <c r="E771" s="22">
        <v>0</v>
      </c>
      <c r="F771" s="22">
        <v>0</v>
      </c>
      <c r="G771" s="22">
        <v>0</v>
      </c>
      <c r="H771" s="22">
        <v>920</v>
      </c>
      <c r="I771" s="22">
        <v>0</v>
      </c>
      <c r="K771" s="63" t="e">
        <f>IF(A771="","",IF(ISNA(VLOOKUP($A771,#REF!,12,0)),"",VLOOKUP($A771,#REF!,12,0)))</f>
        <v>#REF!</v>
      </c>
      <c r="L771" s="63" t="e">
        <f>IF(A771="","",CONCATENATE(IF(ISNA(VLOOKUP(A771,#REF!,5,0)),"",VLOOKUP(A771,#REF!,5,0)),IF(ISNA(VLOOKUP(A771,#REF!,4,0)),"",VLOOKUP(A771,#REF!,4,0))))</f>
        <v>#REF!</v>
      </c>
      <c r="M771" s="61">
        <f>COUNTIF(☆部材対象!$B:$B,$A771)</f>
        <v>0</v>
      </c>
      <c r="N771" s="61">
        <f>COUNTIF(☆部材対象!$E:$E,$A771)</f>
        <v>0</v>
      </c>
      <c r="O771" s="62">
        <f t="shared" si="30"/>
        <v>0</v>
      </c>
    </row>
    <row r="772" spans="1:15">
      <c r="A772" s="19" t="s">
        <v>25009</v>
      </c>
      <c r="B772" s="20" t="s">
        <v>23922</v>
      </c>
      <c r="C772" s="21">
        <v>1</v>
      </c>
      <c r="D772" s="22" t="s">
        <v>2735</v>
      </c>
      <c r="E772" s="22">
        <v>0</v>
      </c>
      <c r="F772" s="22">
        <v>0</v>
      </c>
      <c r="G772" s="22">
        <v>0</v>
      </c>
      <c r="H772" s="22">
        <v>460</v>
      </c>
      <c r="I772" s="22">
        <v>0</v>
      </c>
      <c r="K772" s="63" t="e">
        <f>IF(A772="","",IF(ISNA(VLOOKUP($A772,#REF!,12,0)),"",VLOOKUP($A772,#REF!,12,0)))</f>
        <v>#REF!</v>
      </c>
      <c r="L772" s="63" t="e">
        <f>IF(A772="","",CONCATENATE(IF(ISNA(VLOOKUP(A772,#REF!,5,0)),"",VLOOKUP(A772,#REF!,5,0)),IF(ISNA(VLOOKUP(A772,#REF!,4,0)),"",VLOOKUP(A772,#REF!,4,0))))</f>
        <v>#REF!</v>
      </c>
      <c r="M772" s="61">
        <f>COUNTIF(☆部材対象!$B:$B,$A772)</f>
        <v>0</v>
      </c>
      <c r="N772" s="61">
        <f>COUNTIF(☆部材対象!$E:$E,$A772)</f>
        <v>0</v>
      </c>
      <c r="O772" s="62">
        <f t="shared" si="30"/>
        <v>0</v>
      </c>
    </row>
    <row r="773" spans="1:15">
      <c r="A773" s="19" t="s">
        <v>23608</v>
      </c>
      <c r="B773" s="20" t="s">
        <v>23609</v>
      </c>
      <c r="C773" s="21">
        <v>4</v>
      </c>
      <c r="D773" s="22" t="s">
        <v>11338</v>
      </c>
      <c r="E773" s="22">
        <v>0</v>
      </c>
      <c r="F773" s="22">
        <v>0</v>
      </c>
      <c r="G773" s="22">
        <v>0</v>
      </c>
      <c r="H773" s="22">
        <v>3760</v>
      </c>
      <c r="I773" s="22">
        <v>0</v>
      </c>
      <c r="K773" s="63" t="e">
        <f>IF(A773="","",IF(ISNA(VLOOKUP($A773,#REF!,12,0)),"",VLOOKUP($A773,#REF!,12,0)))</f>
        <v>#REF!</v>
      </c>
      <c r="L773" s="63" t="e">
        <f>IF(A773="","",CONCATENATE(IF(ISNA(VLOOKUP(A773,#REF!,5,0)),"",VLOOKUP(A773,#REF!,5,0)),IF(ISNA(VLOOKUP(A773,#REF!,4,0)),"",VLOOKUP(A773,#REF!,4,0))))</f>
        <v>#REF!</v>
      </c>
      <c r="M773" s="61">
        <f>COUNTIF(☆部材対象!$B:$B,$A773)</f>
        <v>0</v>
      </c>
      <c r="N773" s="61">
        <f>COUNTIF(☆部材対象!$E:$E,$A773)</f>
        <v>0</v>
      </c>
      <c r="O773" s="62">
        <f t="shared" si="30"/>
        <v>0</v>
      </c>
    </row>
    <row r="774" spans="1:15">
      <c r="A774" s="19" t="s">
        <v>25030</v>
      </c>
      <c r="B774" s="20" t="s">
        <v>25031</v>
      </c>
      <c r="C774" s="21">
        <v>2</v>
      </c>
      <c r="D774" s="22" t="s">
        <v>2735</v>
      </c>
      <c r="E774" s="22">
        <v>0</v>
      </c>
      <c r="F774" s="22">
        <v>0</v>
      </c>
      <c r="G774" s="22">
        <v>0</v>
      </c>
      <c r="H774" s="22">
        <v>2840</v>
      </c>
      <c r="I774" s="22">
        <v>0</v>
      </c>
      <c r="K774" s="63" t="e">
        <f>IF(A774="","",IF(ISNA(VLOOKUP($A774,#REF!,12,0)),"",VLOOKUP($A774,#REF!,12,0)))</f>
        <v>#REF!</v>
      </c>
      <c r="L774" s="63" t="e">
        <f>IF(A774="","",CONCATENATE(IF(ISNA(VLOOKUP(A774,#REF!,5,0)),"",VLOOKUP(A774,#REF!,5,0)),IF(ISNA(VLOOKUP(A774,#REF!,4,0)),"",VLOOKUP(A774,#REF!,4,0))))</f>
        <v>#REF!</v>
      </c>
      <c r="M774" s="61">
        <f>COUNTIF(☆部材対象!$B:$B,$A774)</f>
        <v>0</v>
      </c>
      <c r="N774" s="61">
        <f>COUNTIF(☆部材対象!$E:$E,$A774)</f>
        <v>0</v>
      </c>
      <c r="O774" s="62">
        <f t="shared" si="30"/>
        <v>0</v>
      </c>
    </row>
    <row r="775" spans="1:15">
      <c r="A775" s="19" t="s">
        <v>25010</v>
      </c>
      <c r="B775" s="20" t="s">
        <v>25011</v>
      </c>
      <c r="C775" s="21">
        <v>1</v>
      </c>
      <c r="D775" s="22" t="s">
        <v>2735</v>
      </c>
      <c r="E775" s="22">
        <v>0</v>
      </c>
      <c r="F775" s="22">
        <v>0</v>
      </c>
      <c r="G775" s="22">
        <v>0</v>
      </c>
      <c r="H775" s="22">
        <v>4960</v>
      </c>
      <c r="I775" s="22">
        <v>0</v>
      </c>
      <c r="K775" s="63" t="e">
        <f>IF(A775="","",IF(ISNA(VLOOKUP($A775,#REF!,12,0)),"",VLOOKUP($A775,#REF!,12,0)))</f>
        <v>#REF!</v>
      </c>
      <c r="L775" s="63" t="e">
        <f>IF(A775="","",CONCATENATE(IF(ISNA(VLOOKUP(A775,#REF!,5,0)),"",VLOOKUP(A775,#REF!,5,0)),IF(ISNA(VLOOKUP(A775,#REF!,4,0)),"",VLOOKUP(A775,#REF!,4,0))))</f>
        <v>#REF!</v>
      </c>
      <c r="M775" s="61">
        <f>COUNTIF(☆部材対象!$B:$B,$A775)</f>
        <v>0</v>
      </c>
      <c r="N775" s="61">
        <f>COUNTIF(☆部材対象!$E:$E,$A775)</f>
        <v>0</v>
      </c>
      <c r="O775" s="62">
        <f t="shared" si="30"/>
        <v>0</v>
      </c>
    </row>
    <row r="776" spans="1:15">
      <c r="A776" s="19" t="s">
        <v>25012</v>
      </c>
      <c r="B776" s="20" t="s">
        <v>25013</v>
      </c>
      <c r="C776" s="21">
        <v>1</v>
      </c>
      <c r="D776" s="22" t="s">
        <v>11338</v>
      </c>
      <c r="E776" s="22">
        <v>0</v>
      </c>
      <c r="F776" s="22">
        <v>0</v>
      </c>
      <c r="G776" s="22">
        <v>0</v>
      </c>
      <c r="H776" s="22">
        <v>940</v>
      </c>
      <c r="I776" s="22">
        <v>0</v>
      </c>
      <c r="K776" s="63" t="e">
        <f>IF(A776="","",IF(ISNA(VLOOKUP($A776,#REF!,12,0)),"",VLOOKUP($A776,#REF!,12,0)))</f>
        <v>#REF!</v>
      </c>
      <c r="L776" s="63" t="e">
        <f>IF(A776="","",CONCATENATE(IF(ISNA(VLOOKUP(A776,#REF!,5,0)),"",VLOOKUP(A776,#REF!,5,0)),IF(ISNA(VLOOKUP(A776,#REF!,4,0)),"",VLOOKUP(A776,#REF!,4,0))))</f>
        <v>#REF!</v>
      </c>
      <c r="M776" s="61">
        <f>COUNTIF(☆部材対象!$B:$B,$A776)</f>
        <v>0</v>
      </c>
      <c r="N776" s="61">
        <f>COUNTIF(☆部材対象!$E:$E,$A776)</f>
        <v>0</v>
      </c>
      <c r="O776" s="62">
        <f t="shared" si="30"/>
        <v>0</v>
      </c>
    </row>
    <row r="777" spans="1:15">
      <c r="A777" s="19" t="s">
        <v>25003</v>
      </c>
      <c r="B777" s="20" t="s">
        <v>25004</v>
      </c>
      <c r="C777" s="21">
        <v>1</v>
      </c>
      <c r="D777" s="22" t="s">
        <v>19754</v>
      </c>
      <c r="E777" s="22">
        <v>260</v>
      </c>
      <c r="F777" s="22">
        <v>0</v>
      </c>
      <c r="G777" s="22">
        <v>0</v>
      </c>
      <c r="H777" s="22">
        <v>0</v>
      </c>
      <c r="I777" s="22">
        <v>0</v>
      </c>
      <c r="K777" s="63" t="e">
        <f>IF(A777="","",IF(ISNA(VLOOKUP($A777,#REF!,12,0)),"",VLOOKUP($A777,#REF!,12,0)))</f>
        <v>#REF!</v>
      </c>
      <c r="L777" s="63" t="e">
        <f>IF(A777="","",CONCATENATE(IF(ISNA(VLOOKUP(A777,#REF!,5,0)),"",VLOOKUP(A777,#REF!,5,0)),IF(ISNA(VLOOKUP(A777,#REF!,4,0)),"",VLOOKUP(A777,#REF!,4,0))))</f>
        <v>#REF!</v>
      </c>
      <c r="M777" s="61">
        <f>COUNTIF(☆部材対象!$B:$B,$A777)</f>
        <v>0</v>
      </c>
      <c r="N777" s="61">
        <f>COUNTIF(☆部材対象!$E:$E,$A777)</f>
        <v>0</v>
      </c>
      <c r="O777" s="62">
        <f t="shared" si="30"/>
        <v>260</v>
      </c>
    </row>
    <row r="778" spans="1:15">
      <c r="A778" s="19" t="s">
        <v>25006</v>
      </c>
      <c r="B778" s="20" t="s">
        <v>25007</v>
      </c>
      <c r="C778" s="21">
        <v>1</v>
      </c>
      <c r="D778" s="22" t="s">
        <v>2735</v>
      </c>
      <c r="E778" s="22">
        <v>7975</v>
      </c>
      <c r="F778" s="22">
        <v>0</v>
      </c>
      <c r="G778" s="22">
        <v>0</v>
      </c>
      <c r="H778" s="22">
        <v>0</v>
      </c>
      <c r="I778" s="22">
        <v>0</v>
      </c>
      <c r="K778" s="63" t="e">
        <f>IF(A778="","",IF(ISNA(VLOOKUP($A778,#REF!,12,0)),"",VLOOKUP($A778,#REF!,12,0)))</f>
        <v>#REF!</v>
      </c>
      <c r="L778" s="63" t="e">
        <f>IF(A778="","",CONCATENATE(IF(ISNA(VLOOKUP(A778,#REF!,5,0)),"",VLOOKUP(A778,#REF!,5,0)),IF(ISNA(VLOOKUP(A778,#REF!,4,0)),"",VLOOKUP(A778,#REF!,4,0))))</f>
        <v>#REF!</v>
      </c>
      <c r="M778" s="61">
        <f>COUNTIF(☆部材対象!$B:$B,$A778)</f>
        <v>0</v>
      </c>
      <c r="N778" s="61">
        <f>COUNTIF(☆部材対象!$E:$E,$A778)</f>
        <v>0</v>
      </c>
      <c r="O778" s="62">
        <f t="shared" si="30"/>
        <v>7975</v>
      </c>
    </row>
    <row r="779" spans="1:15">
      <c r="A779" s="19" t="s">
        <v>24997</v>
      </c>
      <c r="B779" s="20" t="s">
        <v>24998</v>
      </c>
      <c r="C779" s="21">
        <v>3</v>
      </c>
      <c r="D779" s="22" t="s">
        <v>23590</v>
      </c>
      <c r="E779" s="22">
        <v>12600</v>
      </c>
      <c r="F779" s="22">
        <v>0</v>
      </c>
      <c r="G779" s="22">
        <v>0</v>
      </c>
      <c r="H779" s="22">
        <v>0</v>
      </c>
      <c r="I779" s="22">
        <v>0</v>
      </c>
      <c r="K779" s="63" t="e">
        <f>IF(A779="","",IF(ISNA(VLOOKUP($A779,#REF!,12,0)),"",VLOOKUP($A779,#REF!,12,0)))</f>
        <v>#REF!</v>
      </c>
      <c r="L779" s="63" t="e">
        <f>IF(A779="","",CONCATENATE(IF(ISNA(VLOOKUP(A779,#REF!,5,0)),"",VLOOKUP(A779,#REF!,5,0)),IF(ISNA(VLOOKUP(A779,#REF!,4,0)),"",VLOOKUP(A779,#REF!,4,0))))</f>
        <v>#REF!</v>
      </c>
      <c r="M779" s="61">
        <f>COUNTIF(☆部材対象!$B:$B,$A779)</f>
        <v>0</v>
      </c>
      <c r="N779" s="61">
        <f>COUNTIF(☆部材対象!$E:$E,$A779)</f>
        <v>0</v>
      </c>
      <c r="O779" s="62">
        <f t="shared" si="30"/>
        <v>12600</v>
      </c>
    </row>
    <row r="780" spans="1:15">
      <c r="A780" s="19" t="s">
        <v>25017</v>
      </c>
      <c r="B780" s="20" t="s">
        <v>25018</v>
      </c>
      <c r="C780" s="21">
        <v>2</v>
      </c>
      <c r="D780" s="22" t="s">
        <v>19754</v>
      </c>
      <c r="E780" s="22">
        <v>278</v>
      </c>
      <c r="F780" s="22">
        <v>0</v>
      </c>
      <c r="G780" s="22">
        <v>0</v>
      </c>
      <c r="H780" s="22">
        <v>0</v>
      </c>
      <c r="I780" s="22">
        <v>0</v>
      </c>
      <c r="K780" s="63" t="e">
        <f>IF(A780="","",IF(ISNA(VLOOKUP($A780,#REF!,12,0)),"",VLOOKUP($A780,#REF!,12,0)))</f>
        <v>#REF!</v>
      </c>
      <c r="L780" s="63" t="e">
        <f>IF(A780="","",CONCATENATE(IF(ISNA(VLOOKUP(A780,#REF!,5,0)),"",VLOOKUP(A780,#REF!,5,0)),IF(ISNA(VLOOKUP(A780,#REF!,4,0)),"",VLOOKUP(A780,#REF!,4,0))))</f>
        <v>#REF!</v>
      </c>
      <c r="M780" s="61">
        <f>COUNTIF(☆部材対象!$B:$B,$A780)</f>
        <v>0</v>
      </c>
      <c r="N780" s="61">
        <f>COUNTIF(☆部材対象!$E:$E,$A780)</f>
        <v>0</v>
      </c>
      <c r="O780" s="62">
        <f t="shared" si="30"/>
        <v>278</v>
      </c>
    </row>
    <row r="781" spans="1:15">
      <c r="A781" s="19" t="s">
        <v>25019</v>
      </c>
      <c r="B781" s="20" t="s">
        <v>25020</v>
      </c>
      <c r="C781" s="21">
        <v>2</v>
      </c>
      <c r="D781" s="22" t="s">
        <v>23590</v>
      </c>
      <c r="E781" s="22">
        <v>620</v>
      </c>
      <c r="F781" s="22">
        <v>0</v>
      </c>
      <c r="G781" s="22">
        <v>0</v>
      </c>
      <c r="H781" s="22">
        <v>0</v>
      </c>
      <c r="I781" s="22">
        <v>0</v>
      </c>
      <c r="K781" s="63" t="e">
        <f>IF(A781="","",IF(ISNA(VLOOKUP($A781,#REF!,12,0)),"",VLOOKUP($A781,#REF!,12,0)))</f>
        <v>#REF!</v>
      </c>
      <c r="L781" s="63" t="e">
        <f>IF(A781="","",CONCATENATE(IF(ISNA(VLOOKUP(A781,#REF!,5,0)),"",VLOOKUP(A781,#REF!,5,0)),IF(ISNA(VLOOKUP(A781,#REF!,4,0)),"",VLOOKUP(A781,#REF!,4,0))))</f>
        <v>#REF!</v>
      </c>
      <c r="M781" s="61">
        <f>COUNTIF(☆部材対象!$B:$B,$A781)</f>
        <v>0</v>
      </c>
      <c r="N781" s="61">
        <f>COUNTIF(☆部材対象!$E:$E,$A781)</f>
        <v>0</v>
      </c>
      <c r="O781" s="62">
        <f t="shared" si="30"/>
        <v>620</v>
      </c>
    </row>
    <row r="782" spans="1:15">
      <c r="A782" s="19" t="s">
        <v>25014</v>
      </c>
      <c r="B782" s="20" t="s">
        <v>25015</v>
      </c>
      <c r="C782" s="21">
        <v>2</v>
      </c>
      <c r="D782" s="22" t="s">
        <v>23590</v>
      </c>
      <c r="E782" s="22">
        <v>84</v>
      </c>
      <c r="F782" s="22">
        <v>0</v>
      </c>
      <c r="G782" s="22">
        <v>0</v>
      </c>
      <c r="H782" s="22">
        <v>0</v>
      </c>
      <c r="I782" s="22">
        <v>0</v>
      </c>
      <c r="K782" s="63" t="e">
        <f>IF(A782="","",IF(ISNA(VLOOKUP($A782,#REF!,12,0)),"",VLOOKUP($A782,#REF!,12,0)))</f>
        <v>#REF!</v>
      </c>
      <c r="L782" s="63" t="e">
        <f>IF(A782="","",CONCATENATE(IF(ISNA(VLOOKUP(A782,#REF!,5,0)),"",VLOOKUP(A782,#REF!,5,0)),IF(ISNA(VLOOKUP(A782,#REF!,4,0)),"",VLOOKUP(A782,#REF!,4,0))))</f>
        <v>#REF!</v>
      </c>
      <c r="M782" s="61">
        <f>COUNTIF(☆部材対象!$B:$B,$A782)</f>
        <v>0</v>
      </c>
      <c r="N782" s="61">
        <f>COUNTIF(☆部材対象!$E:$E,$A782)</f>
        <v>0</v>
      </c>
      <c r="O782" s="62">
        <f t="shared" si="30"/>
        <v>84</v>
      </c>
    </row>
    <row r="783" spans="1:15">
      <c r="A783" s="19" t="s">
        <v>23833</v>
      </c>
      <c r="B783" s="20" t="s">
        <v>23834</v>
      </c>
      <c r="C783" s="21">
        <v>3</v>
      </c>
      <c r="D783" s="22" t="s">
        <v>19754</v>
      </c>
      <c r="E783" s="22">
        <v>150</v>
      </c>
      <c r="F783" s="22">
        <v>0</v>
      </c>
      <c r="G783" s="22">
        <v>0</v>
      </c>
      <c r="H783" s="22">
        <v>0</v>
      </c>
      <c r="I783" s="22">
        <v>0</v>
      </c>
      <c r="K783" s="63" t="e">
        <f>IF(A783="","",IF(ISNA(VLOOKUP($A783,#REF!,12,0)),"",VLOOKUP($A783,#REF!,12,0)))</f>
        <v>#REF!</v>
      </c>
      <c r="L783" s="63" t="e">
        <f>IF(A783="","",CONCATENATE(IF(ISNA(VLOOKUP(A783,#REF!,5,0)),"",VLOOKUP(A783,#REF!,5,0)),IF(ISNA(VLOOKUP(A783,#REF!,4,0)),"",VLOOKUP(A783,#REF!,4,0))))</f>
        <v>#REF!</v>
      </c>
      <c r="M783" s="61">
        <f>COUNTIF(☆部材対象!$B:$B,$A783)</f>
        <v>0</v>
      </c>
      <c r="N783" s="61">
        <f>COUNTIF(☆部材対象!$E:$E,$A783)</f>
        <v>0</v>
      </c>
      <c r="O783" s="62">
        <f t="shared" si="30"/>
        <v>150</v>
      </c>
    </row>
    <row r="784" spans="1:15">
      <c r="A784" s="19" t="s">
        <v>23835</v>
      </c>
      <c r="B784" s="20" t="s">
        <v>25005</v>
      </c>
      <c r="C784" s="21">
        <v>2</v>
      </c>
      <c r="D784" s="22" t="s">
        <v>11338</v>
      </c>
      <c r="E784" s="22">
        <v>10</v>
      </c>
      <c r="F784" s="22">
        <v>0</v>
      </c>
      <c r="G784" s="22">
        <v>0</v>
      </c>
      <c r="H784" s="22">
        <v>0</v>
      </c>
      <c r="I784" s="22">
        <v>0</v>
      </c>
      <c r="K784" s="63" t="e">
        <f>IF(A784="","",IF(ISNA(VLOOKUP($A784,#REF!,12,0)),"",VLOOKUP($A784,#REF!,12,0)))</f>
        <v>#REF!</v>
      </c>
      <c r="L784" s="63" t="e">
        <f>IF(A784="","",CONCATENATE(IF(ISNA(VLOOKUP(A784,#REF!,5,0)),"",VLOOKUP(A784,#REF!,5,0)),IF(ISNA(VLOOKUP(A784,#REF!,4,0)),"",VLOOKUP(A784,#REF!,4,0))))</f>
        <v>#REF!</v>
      </c>
      <c r="M784" s="61">
        <f>COUNTIF(☆部材対象!$B:$B,$A784)</f>
        <v>0</v>
      </c>
      <c r="N784" s="61">
        <f>COUNTIF(☆部材対象!$E:$E,$A784)</f>
        <v>0</v>
      </c>
      <c r="O784" s="62">
        <f t="shared" si="30"/>
        <v>10</v>
      </c>
    </row>
    <row r="785" spans="1:15">
      <c r="A785" s="19" t="s">
        <v>25025</v>
      </c>
      <c r="B785" s="20" t="s">
        <v>25026</v>
      </c>
      <c r="C785" s="21">
        <v>2</v>
      </c>
      <c r="D785" s="22" t="s">
        <v>23590</v>
      </c>
      <c r="E785" s="22">
        <v>1840</v>
      </c>
      <c r="F785" s="22">
        <v>0</v>
      </c>
      <c r="G785" s="22">
        <v>0</v>
      </c>
      <c r="H785" s="22">
        <v>0</v>
      </c>
      <c r="I785" s="22">
        <v>0</v>
      </c>
      <c r="K785" s="63" t="e">
        <f>IF(A785="","",IF(ISNA(VLOOKUP($A785,#REF!,12,0)),"",VLOOKUP($A785,#REF!,12,0)))</f>
        <v>#REF!</v>
      </c>
      <c r="L785" s="63" t="e">
        <f>IF(A785="","",CONCATENATE(IF(ISNA(VLOOKUP(A785,#REF!,5,0)),"",VLOOKUP(A785,#REF!,5,0)),IF(ISNA(VLOOKUP(A785,#REF!,4,0)),"",VLOOKUP(A785,#REF!,4,0))))</f>
        <v>#REF!</v>
      </c>
      <c r="M785" s="61">
        <f>COUNTIF(☆部材対象!$B:$B,$A785)</f>
        <v>0</v>
      </c>
      <c r="N785" s="61">
        <f>COUNTIF(☆部材対象!$E:$E,$A785)</f>
        <v>0</v>
      </c>
      <c r="O785" s="62">
        <f t="shared" si="30"/>
        <v>1840</v>
      </c>
    </row>
    <row r="786" spans="1:15">
      <c r="A786" s="19" t="s">
        <v>25023</v>
      </c>
      <c r="B786" s="20" t="s">
        <v>25024</v>
      </c>
      <c r="C786" s="21">
        <v>2</v>
      </c>
      <c r="D786" s="22" t="s">
        <v>19754</v>
      </c>
      <c r="E786" s="22">
        <v>19800</v>
      </c>
      <c r="F786" s="22">
        <v>0</v>
      </c>
      <c r="G786" s="22">
        <v>0</v>
      </c>
      <c r="H786" s="22">
        <v>0</v>
      </c>
      <c r="I786" s="22">
        <v>0</v>
      </c>
      <c r="K786" s="63" t="e">
        <f>IF(A786="","",IF(ISNA(VLOOKUP($A786,#REF!,12,0)),"",VLOOKUP($A786,#REF!,12,0)))</f>
        <v>#REF!</v>
      </c>
      <c r="L786" s="63" t="e">
        <f>IF(A786="","",CONCATENATE(IF(ISNA(VLOOKUP(A786,#REF!,5,0)),"",VLOOKUP(A786,#REF!,5,0)),IF(ISNA(VLOOKUP(A786,#REF!,4,0)),"",VLOOKUP(A786,#REF!,4,0))))</f>
        <v>#REF!</v>
      </c>
      <c r="M786" s="61">
        <f>COUNTIF(☆部材対象!$B:$B,$A786)</f>
        <v>0</v>
      </c>
      <c r="N786" s="61">
        <f>COUNTIF(☆部材対象!$E:$E,$A786)</f>
        <v>0</v>
      </c>
      <c r="O786" s="62">
        <f t="shared" si="30"/>
        <v>19800</v>
      </c>
    </row>
    <row r="787" spans="1:15">
      <c r="A787" s="19" t="s">
        <v>25021</v>
      </c>
      <c r="B787" s="20" t="s">
        <v>25022</v>
      </c>
      <c r="C787" s="21">
        <v>2</v>
      </c>
      <c r="D787" s="22" t="s">
        <v>19754</v>
      </c>
      <c r="E787" s="22">
        <v>5800</v>
      </c>
      <c r="F787" s="22">
        <v>0</v>
      </c>
      <c r="G787" s="22">
        <v>0</v>
      </c>
      <c r="H787" s="22">
        <v>0</v>
      </c>
      <c r="I787" s="22">
        <v>0</v>
      </c>
      <c r="K787" s="63" t="e">
        <f>IF(A787="","",IF(ISNA(VLOOKUP($A787,#REF!,12,0)),"",VLOOKUP($A787,#REF!,12,0)))</f>
        <v>#REF!</v>
      </c>
      <c r="L787" s="63" t="e">
        <f>IF(A787="","",CONCATENATE(IF(ISNA(VLOOKUP(A787,#REF!,5,0)),"",VLOOKUP(A787,#REF!,5,0)),IF(ISNA(VLOOKUP(A787,#REF!,4,0)),"",VLOOKUP(A787,#REF!,4,0))))</f>
        <v>#REF!</v>
      </c>
      <c r="M787" s="61">
        <f>COUNTIF(☆部材対象!$B:$B,$A787)</f>
        <v>0</v>
      </c>
      <c r="N787" s="61">
        <f>COUNTIF(☆部材対象!$E:$E,$A787)</f>
        <v>0</v>
      </c>
      <c r="O787" s="62">
        <f t="shared" si="30"/>
        <v>5800</v>
      </c>
    </row>
    <row r="788" spans="1:15">
      <c r="A788" s="19" t="s">
        <v>24999</v>
      </c>
      <c r="B788" s="20" t="s">
        <v>25000</v>
      </c>
      <c r="C788" s="21">
        <v>1</v>
      </c>
      <c r="D788" s="22" t="s">
        <v>19754</v>
      </c>
      <c r="E788" s="22">
        <v>0</v>
      </c>
      <c r="F788" s="22">
        <v>0</v>
      </c>
      <c r="G788" s="22">
        <v>0</v>
      </c>
      <c r="H788" s="22">
        <v>0</v>
      </c>
      <c r="I788" s="22">
        <v>0</v>
      </c>
      <c r="K788" s="63" t="e">
        <f>IF(A788="","",IF(ISNA(VLOOKUP($A788,#REF!,12,0)),"",VLOOKUP($A788,#REF!,12,0)))</f>
        <v>#REF!</v>
      </c>
      <c r="L788" s="63" t="e">
        <f>IF(A788="","",CONCATENATE(IF(ISNA(VLOOKUP(A788,#REF!,5,0)),"",VLOOKUP(A788,#REF!,5,0)),IF(ISNA(VLOOKUP(A788,#REF!,4,0)),"",VLOOKUP(A788,#REF!,4,0))))</f>
        <v>#REF!</v>
      </c>
      <c r="M788" s="61">
        <f>COUNTIF(☆部材対象!$B:$B,$A788)</f>
        <v>0</v>
      </c>
      <c r="N788" s="61">
        <f>COUNTIF(☆部材対象!$E:$E,$A788)</f>
        <v>0</v>
      </c>
      <c r="O788" s="62">
        <f t="shared" si="30"/>
        <v>0</v>
      </c>
    </row>
    <row r="789" spans="1:15">
      <c r="A789" s="19" t="s">
        <v>24993</v>
      </c>
      <c r="B789" s="20" t="s">
        <v>24994</v>
      </c>
      <c r="C789" s="21">
        <v>1</v>
      </c>
      <c r="D789" s="22" t="s">
        <v>23590</v>
      </c>
      <c r="E789" s="22">
        <v>376</v>
      </c>
      <c r="F789" s="22">
        <v>0</v>
      </c>
      <c r="G789" s="22">
        <v>0</v>
      </c>
      <c r="H789" s="22">
        <v>0</v>
      </c>
      <c r="I789" s="22">
        <v>0</v>
      </c>
      <c r="K789" s="63" t="e">
        <f>IF(A789="","",IF(ISNA(VLOOKUP($A789,#REF!,12,0)),"",VLOOKUP($A789,#REF!,12,0)))</f>
        <v>#REF!</v>
      </c>
      <c r="L789" s="63" t="e">
        <f>IF(A789="","",CONCATENATE(IF(ISNA(VLOOKUP(A789,#REF!,5,0)),"",VLOOKUP(A789,#REF!,5,0)),IF(ISNA(VLOOKUP(A789,#REF!,4,0)),"",VLOOKUP(A789,#REF!,4,0))))</f>
        <v>#REF!</v>
      </c>
      <c r="M789" s="61">
        <f>COUNTIF(☆部材対象!$B:$B,$A789)</f>
        <v>0</v>
      </c>
      <c r="N789" s="61">
        <f>COUNTIF(☆部材対象!$E:$E,$A789)</f>
        <v>0</v>
      </c>
      <c r="O789" s="62">
        <f t="shared" si="30"/>
        <v>376</v>
      </c>
    </row>
    <row r="790" spans="1:15">
      <c r="A790" s="23"/>
      <c r="B790" s="24" t="s">
        <v>25953</v>
      </c>
      <c r="C790" s="25"/>
      <c r="D790" s="26"/>
      <c r="E790" s="26">
        <f t="shared" ref="E790:I790" si="32">SUM(E770:E789)</f>
        <v>49793</v>
      </c>
      <c r="F790" s="26">
        <f t="shared" si="32"/>
        <v>0</v>
      </c>
      <c r="G790" s="26">
        <f t="shared" si="32"/>
        <v>0</v>
      </c>
      <c r="H790" s="26">
        <f t="shared" si="32"/>
        <v>14060</v>
      </c>
      <c r="I790" s="26">
        <f t="shared" si="32"/>
        <v>0</v>
      </c>
      <c r="K790" s="63" t="str">
        <f>IF(A790="","",IF(ISNA(VLOOKUP($A790,#REF!,12,0)),"",VLOOKUP($A790,#REF!,12,0)))</f>
        <v/>
      </c>
      <c r="L790" s="63" t="str">
        <f>IF(A790="","",CONCATENATE(IF(ISNA(VLOOKUP(A790,#REF!,5,0)),"",VLOOKUP(A790,#REF!,5,0)),IF(ISNA(VLOOKUP(A790,#REF!,4,0)),"",VLOOKUP(A790,#REF!,4,0))))</f>
        <v/>
      </c>
      <c r="M790" s="61">
        <f>COUNTIF(☆部材対象!$B:$B,$A790)</f>
        <v>0</v>
      </c>
      <c r="N790" s="61">
        <f>COUNTIF(☆部材対象!$E:$E,$A790)</f>
        <v>0</v>
      </c>
      <c r="O790" s="62" t="str">
        <f t="shared" si="30"/>
        <v>-</v>
      </c>
    </row>
    <row r="791" spans="1:15">
      <c r="A791" s="19" t="s">
        <v>25954</v>
      </c>
      <c r="B791" s="20" t="s">
        <v>25955</v>
      </c>
      <c r="C791" s="21">
        <v>1</v>
      </c>
      <c r="D791" s="22" t="s">
        <v>2735</v>
      </c>
      <c r="E791" s="22">
        <v>0</v>
      </c>
      <c r="F791" s="22">
        <v>0</v>
      </c>
      <c r="G791" s="22">
        <v>0</v>
      </c>
      <c r="H791" s="22">
        <v>1250</v>
      </c>
      <c r="I791" s="22">
        <v>0</v>
      </c>
      <c r="K791" s="63" t="e">
        <f>IF(A791="","",IF(ISNA(VLOOKUP($A791,#REF!,12,0)),"",VLOOKUP($A791,#REF!,12,0)))</f>
        <v>#REF!</v>
      </c>
      <c r="L791" s="63" t="e">
        <f>IF(A791="","",CONCATENATE(IF(ISNA(VLOOKUP(A791,#REF!,5,0)),"",VLOOKUP(A791,#REF!,5,0)),IF(ISNA(VLOOKUP(A791,#REF!,4,0)),"",VLOOKUP(A791,#REF!,4,0))))</f>
        <v>#REF!</v>
      </c>
      <c r="M791" s="61">
        <f>COUNTIF(☆部材対象!$B:$B,$A791)</f>
        <v>0</v>
      </c>
      <c r="N791" s="61">
        <f>COUNTIF(☆部材対象!$E:$E,$A791)</f>
        <v>0</v>
      </c>
      <c r="O791" s="62">
        <f t="shared" si="30"/>
        <v>0</v>
      </c>
    </row>
    <row r="792" spans="1:15">
      <c r="A792" s="19" t="s">
        <v>25956</v>
      </c>
      <c r="B792" s="20" t="s">
        <v>25957</v>
      </c>
      <c r="C792" s="21">
        <v>1</v>
      </c>
      <c r="D792" s="22" t="s">
        <v>2735</v>
      </c>
      <c r="E792" s="22">
        <v>0</v>
      </c>
      <c r="F792" s="22">
        <v>0</v>
      </c>
      <c r="G792" s="22">
        <v>0</v>
      </c>
      <c r="H792" s="22">
        <v>1950</v>
      </c>
      <c r="I792" s="22">
        <v>0</v>
      </c>
      <c r="K792" s="63" t="e">
        <f>IF(A792="","",IF(ISNA(VLOOKUP($A792,#REF!,12,0)),"",VLOOKUP($A792,#REF!,12,0)))</f>
        <v>#REF!</v>
      </c>
      <c r="L792" s="63" t="e">
        <f>IF(A792="","",CONCATENATE(IF(ISNA(VLOOKUP(A792,#REF!,5,0)),"",VLOOKUP(A792,#REF!,5,0)),IF(ISNA(VLOOKUP(A792,#REF!,4,0)),"",VLOOKUP(A792,#REF!,4,0))))</f>
        <v>#REF!</v>
      </c>
      <c r="M792" s="61">
        <f>COUNTIF(☆部材対象!$B:$B,$A792)</f>
        <v>0</v>
      </c>
      <c r="N792" s="61">
        <f>COUNTIF(☆部材対象!$E:$E,$A792)</f>
        <v>0</v>
      </c>
      <c r="O792" s="62">
        <f t="shared" si="30"/>
        <v>0</v>
      </c>
    </row>
    <row r="793" spans="1:15">
      <c r="A793" s="19" t="s">
        <v>25247</v>
      </c>
      <c r="B793" s="20" t="s">
        <v>25248</v>
      </c>
      <c r="C793" s="21">
        <v>1</v>
      </c>
      <c r="D793" s="22" t="s">
        <v>2735</v>
      </c>
      <c r="E793" s="22">
        <v>0</v>
      </c>
      <c r="F793" s="22">
        <v>0</v>
      </c>
      <c r="G793" s="22">
        <v>0</v>
      </c>
      <c r="H793" s="22">
        <v>630</v>
      </c>
      <c r="I793" s="22">
        <v>0</v>
      </c>
      <c r="K793" s="63" t="e">
        <f>IF(A793="","",IF(ISNA(VLOOKUP($A793,#REF!,12,0)),"",VLOOKUP($A793,#REF!,12,0)))</f>
        <v>#REF!</v>
      </c>
      <c r="L793" s="63" t="e">
        <f>IF(A793="","",CONCATENATE(IF(ISNA(VLOOKUP(A793,#REF!,5,0)),"",VLOOKUP(A793,#REF!,5,0)),IF(ISNA(VLOOKUP(A793,#REF!,4,0)),"",VLOOKUP(A793,#REF!,4,0))))</f>
        <v>#REF!</v>
      </c>
      <c r="M793" s="61">
        <f>COUNTIF(☆部材対象!$B:$B,$A793)</f>
        <v>0</v>
      </c>
      <c r="N793" s="61">
        <f>COUNTIF(☆部材対象!$E:$E,$A793)</f>
        <v>0</v>
      </c>
      <c r="O793" s="62">
        <f t="shared" si="30"/>
        <v>0</v>
      </c>
    </row>
    <row r="794" spans="1:15">
      <c r="A794" s="19" t="s">
        <v>25221</v>
      </c>
      <c r="B794" s="20" t="s">
        <v>25222</v>
      </c>
      <c r="C794" s="21">
        <v>1</v>
      </c>
      <c r="D794" s="22" t="s">
        <v>2735</v>
      </c>
      <c r="E794" s="22">
        <v>0</v>
      </c>
      <c r="F794" s="22">
        <v>0</v>
      </c>
      <c r="G794" s="22">
        <v>0</v>
      </c>
      <c r="H794" s="22">
        <v>340</v>
      </c>
      <c r="I794" s="22">
        <v>0</v>
      </c>
      <c r="K794" s="63" t="e">
        <f>IF(A794="","",IF(ISNA(VLOOKUP($A794,#REF!,12,0)),"",VLOOKUP($A794,#REF!,12,0)))</f>
        <v>#REF!</v>
      </c>
      <c r="L794" s="63" t="e">
        <f>IF(A794="","",CONCATENATE(IF(ISNA(VLOOKUP(A794,#REF!,5,0)),"",VLOOKUP(A794,#REF!,5,0)),IF(ISNA(VLOOKUP(A794,#REF!,4,0)),"",VLOOKUP(A794,#REF!,4,0))))</f>
        <v>#REF!</v>
      </c>
      <c r="M794" s="61">
        <f>COUNTIF(☆部材対象!$B:$B,$A794)</f>
        <v>0</v>
      </c>
      <c r="N794" s="61">
        <f>COUNTIF(☆部材対象!$E:$E,$A794)</f>
        <v>0</v>
      </c>
      <c r="O794" s="62">
        <f t="shared" si="30"/>
        <v>0</v>
      </c>
    </row>
    <row r="795" spans="1:15">
      <c r="A795" s="19" t="s">
        <v>23976</v>
      </c>
      <c r="B795" s="20" t="s">
        <v>23977</v>
      </c>
      <c r="C795" s="21">
        <v>-1</v>
      </c>
      <c r="D795" s="22" t="s">
        <v>23975</v>
      </c>
      <c r="E795" s="22">
        <v>0</v>
      </c>
      <c r="F795" s="22">
        <v>0</v>
      </c>
      <c r="G795" s="22">
        <v>0</v>
      </c>
      <c r="H795" s="22">
        <v>-920</v>
      </c>
      <c r="I795" s="22">
        <v>0</v>
      </c>
      <c r="K795" s="63" t="e">
        <f>IF(A795="","",IF(ISNA(VLOOKUP($A795,#REF!,12,0)),"",VLOOKUP($A795,#REF!,12,0)))</f>
        <v>#REF!</v>
      </c>
      <c r="L795" s="63" t="e">
        <f>IF(A795="","",CONCATENATE(IF(ISNA(VLOOKUP(A795,#REF!,5,0)),"",VLOOKUP(A795,#REF!,5,0)),IF(ISNA(VLOOKUP(A795,#REF!,4,0)),"",VLOOKUP(A795,#REF!,4,0))))</f>
        <v>#REF!</v>
      </c>
      <c r="M795" s="61">
        <f>COUNTIF(☆部材対象!$B:$B,$A795)</f>
        <v>0</v>
      </c>
      <c r="N795" s="61">
        <f>COUNTIF(☆部材対象!$E:$E,$A795)</f>
        <v>0</v>
      </c>
      <c r="O795" s="62">
        <f t="shared" si="30"/>
        <v>0</v>
      </c>
    </row>
    <row r="796" spans="1:15">
      <c r="A796" s="19" t="s">
        <v>23608</v>
      </c>
      <c r="B796" s="20" t="s">
        <v>23609</v>
      </c>
      <c r="C796" s="21">
        <v>-1</v>
      </c>
      <c r="D796" s="22" t="s">
        <v>11338</v>
      </c>
      <c r="E796" s="22">
        <v>0</v>
      </c>
      <c r="F796" s="22">
        <v>0</v>
      </c>
      <c r="G796" s="22">
        <v>0</v>
      </c>
      <c r="H796" s="22">
        <v>-940</v>
      </c>
      <c r="I796" s="22">
        <v>0</v>
      </c>
      <c r="K796" s="63" t="e">
        <f>IF(A796="","",IF(ISNA(VLOOKUP($A796,#REF!,12,0)),"",VLOOKUP($A796,#REF!,12,0)))</f>
        <v>#REF!</v>
      </c>
      <c r="L796" s="63" t="e">
        <f>IF(A796="","",CONCATENATE(IF(ISNA(VLOOKUP(A796,#REF!,5,0)),"",VLOOKUP(A796,#REF!,5,0)),IF(ISNA(VLOOKUP(A796,#REF!,4,0)),"",VLOOKUP(A796,#REF!,4,0))))</f>
        <v>#REF!</v>
      </c>
      <c r="M796" s="61">
        <f>COUNTIF(☆部材対象!$B:$B,$A796)</f>
        <v>0</v>
      </c>
      <c r="N796" s="61">
        <f>COUNTIF(☆部材対象!$E:$E,$A796)</f>
        <v>0</v>
      </c>
      <c r="O796" s="62">
        <f t="shared" si="30"/>
        <v>0</v>
      </c>
    </row>
    <row r="797" spans="1:15">
      <c r="A797" s="19" t="s">
        <v>23973</v>
      </c>
      <c r="B797" s="20" t="s">
        <v>23974</v>
      </c>
      <c r="C797" s="21">
        <v>1</v>
      </c>
      <c r="D797" s="22" t="s">
        <v>23975</v>
      </c>
      <c r="E797" s="22">
        <v>0</v>
      </c>
      <c r="F797" s="22">
        <v>0</v>
      </c>
      <c r="G797" s="22">
        <v>0</v>
      </c>
      <c r="H797" s="22">
        <v>1050</v>
      </c>
      <c r="I797" s="22">
        <v>0</v>
      </c>
      <c r="K797" s="63" t="e">
        <f>IF(A797="","",IF(ISNA(VLOOKUP($A797,#REF!,12,0)),"",VLOOKUP($A797,#REF!,12,0)))</f>
        <v>#REF!</v>
      </c>
      <c r="L797" s="63" t="e">
        <f>IF(A797="","",CONCATENATE(IF(ISNA(VLOOKUP(A797,#REF!,5,0)),"",VLOOKUP(A797,#REF!,5,0)),IF(ISNA(VLOOKUP(A797,#REF!,4,0)),"",VLOOKUP(A797,#REF!,4,0))))</f>
        <v>#REF!</v>
      </c>
      <c r="M797" s="61">
        <f>COUNTIF(☆部材対象!$B:$B,$A797)</f>
        <v>0</v>
      </c>
      <c r="N797" s="61">
        <f>COUNTIF(☆部材対象!$E:$E,$A797)</f>
        <v>0</v>
      </c>
      <c r="O797" s="62">
        <f t="shared" si="30"/>
        <v>0</v>
      </c>
    </row>
    <row r="798" spans="1:15">
      <c r="A798" s="19" t="s">
        <v>23971</v>
      </c>
      <c r="B798" s="20" t="s">
        <v>23972</v>
      </c>
      <c r="C798" s="21">
        <v>1</v>
      </c>
      <c r="D798" s="22" t="s">
        <v>2735</v>
      </c>
      <c r="E798" s="22">
        <v>0</v>
      </c>
      <c r="F798" s="22">
        <v>0</v>
      </c>
      <c r="G798" s="22">
        <v>0</v>
      </c>
      <c r="H798" s="22">
        <v>550</v>
      </c>
      <c r="I798" s="22">
        <v>0</v>
      </c>
      <c r="K798" s="63" t="e">
        <f>IF(A798="","",IF(ISNA(VLOOKUP($A798,#REF!,12,0)),"",VLOOKUP($A798,#REF!,12,0)))</f>
        <v>#REF!</v>
      </c>
      <c r="L798" s="63" t="e">
        <f>IF(A798="","",CONCATENATE(IF(ISNA(VLOOKUP(A798,#REF!,5,0)),"",VLOOKUP(A798,#REF!,5,0)),IF(ISNA(VLOOKUP(A798,#REF!,4,0)),"",VLOOKUP(A798,#REF!,4,0))))</f>
        <v>#REF!</v>
      </c>
      <c r="M798" s="61">
        <f>COUNTIF(☆部材対象!$B:$B,$A798)</f>
        <v>0</v>
      </c>
      <c r="N798" s="61">
        <f>COUNTIF(☆部材対象!$E:$E,$A798)</f>
        <v>0</v>
      </c>
      <c r="O798" s="62">
        <f t="shared" si="30"/>
        <v>0</v>
      </c>
    </row>
    <row r="799" spans="1:15">
      <c r="A799" s="19" t="s">
        <v>23968</v>
      </c>
      <c r="B799" s="20" t="s">
        <v>23969</v>
      </c>
      <c r="C799" s="21">
        <v>15</v>
      </c>
      <c r="D799" s="22" t="s">
        <v>2613</v>
      </c>
      <c r="E799" s="22">
        <v>0</v>
      </c>
      <c r="F799" s="22">
        <v>0</v>
      </c>
      <c r="G799" s="22">
        <v>0</v>
      </c>
      <c r="H799" s="22">
        <v>3150</v>
      </c>
      <c r="I799" s="22">
        <v>0</v>
      </c>
      <c r="K799" s="63" t="e">
        <f>IF(A799="","",IF(ISNA(VLOOKUP($A799,#REF!,12,0)),"",VLOOKUP($A799,#REF!,12,0)))</f>
        <v>#REF!</v>
      </c>
      <c r="L799" s="63" t="e">
        <f>IF(A799="","",CONCATENATE(IF(ISNA(VLOOKUP(A799,#REF!,5,0)),"",VLOOKUP(A799,#REF!,5,0)),IF(ISNA(VLOOKUP(A799,#REF!,4,0)),"",VLOOKUP(A799,#REF!,4,0))))</f>
        <v>#REF!</v>
      </c>
      <c r="M799" s="61">
        <f>COUNTIF(☆部材対象!$B:$B,$A799)</f>
        <v>0</v>
      </c>
      <c r="N799" s="61">
        <f>COUNTIF(☆部材対象!$E:$E,$A799)</f>
        <v>0</v>
      </c>
      <c r="O799" s="62">
        <f t="shared" si="30"/>
        <v>0</v>
      </c>
    </row>
    <row r="800" spans="1:15">
      <c r="A800" s="19" t="s">
        <v>25958</v>
      </c>
      <c r="B800" s="20" t="s">
        <v>25959</v>
      </c>
      <c r="C800" s="21">
        <v>1</v>
      </c>
      <c r="D800" s="22" t="s">
        <v>19754</v>
      </c>
      <c r="E800" s="22">
        <v>0</v>
      </c>
      <c r="F800" s="22">
        <v>0</v>
      </c>
      <c r="G800" s="22">
        <v>0</v>
      </c>
      <c r="H800" s="22">
        <v>6390</v>
      </c>
      <c r="I800" s="22">
        <v>0</v>
      </c>
      <c r="K800" s="63" t="e">
        <f>IF(A800="","",IF(ISNA(VLOOKUP($A800,#REF!,12,0)),"",VLOOKUP($A800,#REF!,12,0)))</f>
        <v>#REF!</v>
      </c>
      <c r="L800" s="63" t="e">
        <f>IF(A800="","",CONCATENATE(IF(ISNA(VLOOKUP(A800,#REF!,5,0)),"",VLOOKUP(A800,#REF!,5,0)),IF(ISNA(VLOOKUP(A800,#REF!,4,0)),"",VLOOKUP(A800,#REF!,4,0))))</f>
        <v>#REF!</v>
      </c>
      <c r="M800" s="61">
        <f>COUNTIF(☆部材対象!$B:$B,$A800)</f>
        <v>0</v>
      </c>
      <c r="N800" s="61">
        <f>COUNTIF(☆部材対象!$E:$E,$A800)</f>
        <v>0</v>
      </c>
      <c r="O800" s="62">
        <f t="shared" si="30"/>
        <v>0</v>
      </c>
    </row>
    <row r="801" spans="1:15">
      <c r="A801" s="19" t="s">
        <v>25960</v>
      </c>
      <c r="B801" s="20" t="s">
        <v>25961</v>
      </c>
      <c r="C801" s="21">
        <v>1</v>
      </c>
      <c r="D801" s="22" t="s">
        <v>2735</v>
      </c>
      <c r="E801" s="22">
        <v>0</v>
      </c>
      <c r="F801" s="22">
        <v>0</v>
      </c>
      <c r="G801" s="22">
        <v>0</v>
      </c>
      <c r="H801" s="22">
        <v>3560</v>
      </c>
      <c r="I801" s="22">
        <v>0</v>
      </c>
      <c r="K801" s="63" t="e">
        <f>IF(A801="","",IF(ISNA(VLOOKUP($A801,#REF!,12,0)),"",VLOOKUP($A801,#REF!,12,0)))</f>
        <v>#REF!</v>
      </c>
      <c r="L801" s="63" t="e">
        <f>IF(A801="","",CONCATENATE(IF(ISNA(VLOOKUP(A801,#REF!,5,0)),"",VLOOKUP(A801,#REF!,5,0)),IF(ISNA(VLOOKUP(A801,#REF!,4,0)),"",VLOOKUP(A801,#REF!,4,0))))</f>
        <v>#REF!</v>
      </c>
      <c r="M801" s="61">
        <f>COUNTIF(☆部材対象!$B:$B,$A801)</f>
        <v>0</v>
      </c>
      <c r="N801" s="61">
        <f>COUNTIF(☆部材対象!$E:$E,$A801)</f>
        <v>0</v>
      </c>
      <c r="O801" s="62">
        <f t="shared" si="30"/>
        <v>0</v>
      </c>
    </row>
    <row r="802" spans="1:15">
      <c r="A802" s="19" t="s">
        <v>25962</v>
      </c>
      <c r="B802" s="20" t="s">
        <v>25963</v>
      </c>
      <c r="C802" s="21">
        <v>1</v>
      </c>
      <c r="D802" s="22" t="s">
        <v>2735</v>
      </c>
      <c r="E802" s="22">
        <v>0</v>
      </c>
      <c r="F802" s="22">
        <v>0</v>
      </c>
      <c r="G802" s="22">
        <v>0</v>
      </c>
      <c r="H802" s="22">
        <v>9300</v>
      </c>
      <c r="I802" s="22">
        <v>0</v>
      </c>
      <c r="K802" s="63" t="e">
        <f>IF(A802="","",IF(ISNA(VLOOKUP($A802,#REF!,12,0)),"",VLOOKUP($A802,#REF!,12,0)))</f>
        <v>#REF!</v>
      </c>
      <c r="L802" s="63" t="e">
        <f>IF(A802="","",CONCATENATE(IF(ISNA(VLOOKUP(A802,#REF!,5,0)),"",VLOOKUP(A802,#REF!,5,0)),IF(ISNA(VLOOKUP(A802,#REF!,4,0)),"",VLOOKUP(A802,#REF!,4,0))))</f>
        <v>#REF!</v>
      </c>
      <c r="M802" s="61">
        <f>COUNTIF(☆部材対象!$B:$B,$A802)</f>
        <v>0</v>
      </c>
      <c r="N802" s="61">
        <f>COUNTIF(☆部材対象!$E:$E,$A802)</f>
        <v>0</v>
      </c>
      <c r="O802" s="62">
        <f t="shared" si="30"/>
        <v>0</v>
      </c>
    </row>
    <row r="803" spans="1:15">
      <c r="A803" s="19" t="s">
        <v>25964</v>
      </c>
      <c r="B803" s="20" t="s">
        <v>25965</v>
      </c>
      <c r="C803" s="21">
        <v>1</v>
      </c>
      <c r="D803" s="22" t="s">
        <v>2735</v>
      </c>
      <c r="E803" s="22">
        <v>0</v>
      </c>
      <c r="F803" s="22">
        <v>0</v>
      </c>
      <c r="G803" s="22">
        <v>0</v>
      </c>
      <c r="H803" s="22">
        <v>390</v>
      </c>
      <c r="I803" s="22">
        <v>0</v>
      </c>
      <c r="K803" s="63" t="e">
        <f>IF(A803="","",IF(ISNA(VLOOKUP($A803,#REF!,12,0)),"",VLOOKUP($A803,#REF!,12,0)))</f>
        <v>#REF!</v>
      </c>
      <c r="L803" s="63" t="e">
        <f>IF(A803="","",CONCATENATE(IF(ISNA(VLOOKUP(A803,#REF!,5,0)),"",VLOOKUP(A803,#REF!,5,0)),IF(ISNA(VLOOKUP(A803,#REF!,4,0)),"",VLOOKUP(A803,#REF!,4,0))))</f>
        <v>#REF!</v>
      </c>
      <c r="M803" s="61">
        <f>COUNTIF(☆部材対象!$B:$B,$A803)</f>
        <v>0</v>
      </c>
      <c r="N803" s="61">
        <f>COUNTIF(☆部材対象!$E:$E,$A803)</f>
        <v>0</v>
      </c>
      <c r="O803" s="62">
        <f t="shared" si="30"/>
        <v>0</v>
      </c>
    </row>
    <row r="804" spans="1:15">
      <c r="A804" s="19" t="s">
        <v>25966</v>
      </c>
      <c r="B804" s="20" t="s">
        <v>25967</v>
      </c>
      <c r="C804" s="21">
        <v>1</v>
      </c>
      <c r="D804" s="22" t="s">
        <v>19754</v>
      </c>
      <c r="E804" s="22">
        <v>2010</v>
      </c>
      <c r="F804" s="22">
        <v>0</v>
      </c>
      <c r="G804" s="22">
        <v>0</v>
      </c>
      <c r="H804" s="22">
        <v>0</v>
      </c>
      <c r="I804" s="22">
        <v>0</v>
      </c>
      <c r="K804" s="63" t="e">
        <f>IF(A804="","",IF(ISNA(VLOOKUP($A804,#REF!,12,0)),"",VLOOKUP($A804,#REF!,12,0)))</f>
        <v>#REF!</v>
      </c>
      <c r="L804" s="63" t="e">
        <f>IF(A804="","",CONCATENATE(IF(ISNA(VLOOKUP(A804,#REF!,5,0)),"",VLOOKUP(A804,#REF!,5,0)),IF(ISNA(VLOOKUP(A804,#REF!,4,0)),"",VLOOKUP(A804,#REF!,4,0))))</f>
        <v>#REF!</v>
      </c>
      <c r="M804" s="61">
        <f>COUNTIF(☆部材対象!$B:$B,$A804)</f>
        <v>0</v>
      </c>
      <c r="N804" s="61">
        <f>COUNTIF(☆部材対象!$E:$E,$A804)</f>
        <v>0</v>
      </c>
      <c r="O804" s="62">
        <f t="shared" si="30"/>
        <v>2010</v>
      </c>
    </row>
    <row r="805" spans="1:15">
      <c r="A805" s="19" t="s">
        <v>25238</v>
      </c>
      <c r="B805" s="20" t="s">
        <v>25220</v>
      </c>
      <c r="C805" s="21">
        <v>1</v>
      </c>
      <c r="D805" s="22" t="s">
        <v>19754</v>
      </c>
      <c r="E805" s="22">
        <v>1480</v>
      </c>
      <c r="F805" s="22">
        <v>0</v>
      </c>
      <c r="G805" s="22">
        <v>0</v>
      </c>
      <c r="H805" s="22">
        <v>0</v>
      </c>
      <c r="I805" s="22">
        <v>0</v>
      </c>
      <c r="K805" s="63" t="e">
        <f>IF(A805="","",IF(ISNA(VLOOKUP($A805,#REF!,12,0)),"",VLOOKUP($A805,#REF!,12,0)))</f>
        <v>#REF!</v>
      </c>
      <c r="L805" s="63" t="e">
        <f>IF(A805="","",CONCATENATE(IF(ISNA(VLOOKUP(A805,#REF!,5,0)),"",VLOOKUP(A805,#REF!,5,0)),IF(ISNA(VLOOKUP(A805,#REF!,4,0)),"",VLOOKUP(A805,#REF!,4,0))))</f>
        <v>#REF!</v>
      </c>
      <c r="M805" s="61">
        <f>COUNTIF(☆部材対象!$B:$B,$A805)</f>
        <v>0</v>
      </c>
      <c r="N805" s="61">
        <f>COUNTIF(☆部材対象!$E:$E,$A805)</f>
        <v>0</v>
      </c>
      <c r="O805" s="62">
        <f t="shared" si="30"/>
        <v>1480</v>
      </c>
    </row>
    <row r="806" spans="1:15">
      <c r="A806" s="19" t="s">
        <v>25968</v>
      </c>
      <c r="B806" s="20" t="s">
        <v>25969</v>
      </c>
      <c r="C806" s="21">
        <v>1</v>
      </c>
      <c r="D806" s="22" t="s">
        <v>11338</v>
      </c>
      <c r="E806" s="22">
        <v>3800</v>
      </c>
      <c r="F806" s="22">
        <v>0</v>
      </c>
      <c r="G806" s="22">
        <v>0</v>
      </c>
      <c r="H806" s="22">
        <v>0</v>
      </c>
      <c r="I806" s="22">
        <v>0</v>
      </c>
      <c r="K806" s="63" t="e">
        <f>IF(A806="","",IF(ISNA(VLOOKUP($A806,#REF!,12,0)),"",VLOOKUP($A806,#REF!,12,0)))</f>
        <v>#REF!</v>
      </c>
      <c r="L806" s="63" t="e">
        <f>IF(A806="","",CONCATENATE(IF(ISNA(VLOOKUP(A806,#REF!,5,0)),"",VLOOKUP(A806,#REF!,5,0)),IF(ISNA(VLOOKUP(A806,#REF!,4,0)),"",VLOOKUP(A806,#REF!,4,0))))</f>
        <v>#REF!</v>
      </c>
      <c r="M806" s="61">
        <f>COUNTIF(☆部材対象!$B:$B,$A806)</f>
        <v>0</v>
      </c>
      <c r="N806" s="61">
        <f>COUNTIF(☆部材対象!$E:$E,$A806)</f>
        <v>0</v>
      </c>
      <c r="O806" s="62">
        <f t="shared" si="30"/>
        <v>3800</v>
      </c>
    </row>
    <row r="807" spans="1:15">
      <c r="A807" s="19" t="s">
        <v>25970</v>
      </c>
      <c r="B807" s="20" t="s">
        <v>25971</v>
      </c>
      <c r="C807" s="21">
        <v>1</v>
      </c>
      <c r="D807" s="22" t="s">
        <v>19754</v>
      </c>
      <c r="E807" s="22">
        <v>10000</v>
      </c>
      <c r="F807" s="22">
        <v>0</v>
      </c>
      <c r="G807" s="22">
        <v>0</v>
      </c>
      <c r="H807" s="22">
        <v>0</v>
      </c>
      <c r="I807" s="22">
        <v>0</v>
      </c>
      <c r="K807" s="63" t="e">
        <f>IF(A807="","",IF(ISNA(VLOOKUP($A807,#REF!,12,0)),"",VLOOKUP($A807,#REF!,12,0)))</f>
        <v>#REF!</v>
      </c>
      <c r="L807" s="63" t="e">
        <f>IF(A807="","",CONCATENATE(IF(ISNA(VLOOKUP(A807,#REF!,5,0)),"",VLOOKUP(A807,#REF!,5,0)),IF(ISNA(VLOOKUP(A807,#REF!,4,0)),"",VLOOKUP(A807,#REF!,4,0))))</f>
        <v>#REF!</v>
      </c>
      <c r="M807" s="61">
        <f>COUNTIF(☆部材対象!$B:$B,$A807)</f>
        <v>0</v>
      </c>
      <c r="N807" s="61">
        <f>COUNTIF(☆部材対象!$E:$E,$A807)</f>
        <v>0</v>
      </c>
      <c r="O807" s="62">
        <f t="shared" si="30"/>
        <v>10000</v>
      </c>
    </row>
    <row r="808" spans="1:15">
      <c r="A808" s="19" t="s">
        <v>25972</v>
      </c>
      <c r="B808" s="20" t="s">
        <v>25973</v>
      </c>
      <c r="C808" s="21">
        <v>1</v>
      </c>
      <c r="D808" s="22" t="s">
        <v>19754</v>
      </c>
      <c r="E808" s="22">
        <v>4830</v>
      </c>
      <c r="F808" s="22">
        <v>0</v>
      </c>
      <c r="G808" s="22">
        <v>0</v>
      </c>
      <c r="H808" s="22">
        <v>0</v>
      </c>
      <c r="I808" s="22">
        <v>0</v>
      </c>
      <c r="K808" s="63" t="e">
        <f>IF(A808="","",IF(ISNA(VLOOKUP($A808,#REF!,12,0)),"",VLOOKUP($A808,#REF!,12,0)))</f>
        <v>#REF!</v>
      </c>
      <c r="L808" s="63" t="e">
        <f>IF(A808="","",CONCATENATE(IF(ISNA(VLOOKUP(A808,#REF!,5,0)),"",VLOOKUP(A808,#REF!,5,0)),IF(ISNA(VLOOKUP(A808,#REF!,4,0)),"",VLOOKUP(A808,#REF!,4,0))))</f>
        <v>#REF!</v>
      </c>
      <c r="M808" s="61">
        <f>COUNTIF(☆部材対象!$B:$B,$A808)</f>
        <v>0</v>
      </c>
      <c r="N808" s="61">
        <f>COUNTIF(☆部材対象!$E:$E,$A808)</f>
        <v>0</v>
      </c>
      <c r="O808" s="62">
        <f t="shared" si="30"/>
        <v>4830</v>
      </c>
    </row>
    <row r="809" spans="1:15">
      <c r="A809" s="19" t="s">
        <v>25974</v>
      </c>
      <c r="B809" s="20" t="s">
        <v>25975</v>
      </c>
      <c r="C809" s="21">
        <v>1</v>
      </c>
      <c r="D809" s="22" t="s">
        <v>19754</v>
      </c>
      <c r="E809" s="22">
        <v>6200</v>
      </c>
      <c r="F809" s="22">
        <v>0</v>
      </c>
      <c r="G809" s="22">
        <v>0</v>
      </c>
      <c r="H809" s="22">
        <v>0</v>
      </c>
      <c r="I809" s="22">
        <v>0</v>
      </c>
      <c r="K809" s="63" t="e">
        <f>IF(A809="","",IF(ISNA(VLOOKUP($A809,#REF!,12,0)),"",VLOOKUP($A809,#REF!,12,0)))</f>
        <v>#REF!</v>
      </c>
      <c r="L809" s="63" t="e">
        <f>IF(A809="","",CONCATENATE(IF(ISNA(VLOOKUP(A809,#REF!,5,0)),"",VLOOKUP(A809,#REF!,5,0)),IF(ISNA(VLOOKUP(A809,#REF!,4,0)),"",VLOOKUP(A809,#REF!,4,0))))</f>
        <v>#REF!</v>
      </c>
      <c r="M809" s="61">
        <f>COUNTIF(☆部材対象!$B:$B,$A809)</f>
        <v>0</v>
      </c>
      <c r="N809" s="61">
        <f>COUNTIF(☆部材対象!$E:$E,$A809)</f>
        <v>0</v>
      </c>
      <c r="O809" s="62">
        <f t="shared" si="30"/>
        <v>6200</v>
      </c>
    </row>
    <row r="810" spans="1:15">
      <c r="A810" s="19" t="s">
        <v>25976</v>
      </c>
      <c r="B810" s="20" t="s">
        <v>25977</v>
      </c>
      <c r="C810" s="21">
        <v>1</v>
      </c>
      <c r="D810" s="22" t="s">
        <v>19754</v>
      </c>
      <c r="E810" s="22">
        <v>152460</v>
      </c>
      <c r="F810" s="22">
        <v>0</v>
      </c>
      <c r="G810" s="22">
        <v>0</v>
      </c>
      <c r="H810" s="22">
        <v>0</v>
      </c>
      <c r="I810" s="22">
        <v>0</v>
      </c>
      <c r="K810" s="63" t="e">
        <f>IF(A810="","",IF(ISNA(VLOOKUP($A810,#REF!,12,0)),"",VLOOKUP($A810,#REF!,12,0)))</f>
        <v>#REF!</v>
      </c>
      <c r="L810" s="63" t="e">
        <f>IF(A810="","",CONCATENATE(IF(ISNA(VLOOKUP(A810,#REF!,5,0)),"",VLOOKUP(A810,#REF!,5,0)),IF(ISNA(VLOOKUP(A810,#REF!,4,0)),"",VLOOKUP(A810,#REF!,4,0))))</f>
        <v>#REF!</v>
      </c>
      <c r="M810" s="61">
        <f>COUNTIF(☆部材対象!$B:$B,$A810)</f>
        <v>0</v>
      </c>
      <c r="N810" s="61">
        <f>COUNTIF(☆部材対象!$E:$E,$A810)</f>
        <v>0</v>
      </c>
      <c r="O810" s="62">
        <f t="shared" si="30"/>
        <v>152460</v>
      </c>
    </row>
    <row r="811" spans="1:15">
      <c r="A811" s="19" t="s">
        <v>25978</v>
      </c>
      <c r="B811" s="20" t="s">
        <v>25979</v>
      </c>
      <c r="C811" s="21">
        <v>1</v>
      </c>
      <c r="D811" s="22" t="s">
        <v>19754</v>
      </c>
      <c r="E811" s="22">
        <v>40000</v>
      </c>
      <c r="F811" s="22">
        <v>0</v>
      </c>
      <c r="G811" s="22">
        <v>0</v>
      </c>
      <c r="H811" s="22">
        <v>0</v>
      </c>
      <c r="I811" s="22">
        <v>0</v>
      </c>
      <c r="K811" s="63" t="e">
        <f>IF(A811="","",IF(ISNA(VLOOKUP($A811,#REF!,12,0)),"",VLOOKUP($A811,#REF!,12,0)))</f>
        <v>#REF!</v>
      </c>
      <c r="L811" s="63" t="e">
        <f>IF(A811="","",CONCATENATE(IF(ISNA(VLOOKUP(A811,#REF!,5,0)),"",VLOOKUP(A811,#REF!,5,0)),IF(ISNA(VLOOKUP(A811,#REF!,4,0)),"",VLOOKUP(A811,#REF!,4,0))))</f>
        <v>#REF!</v>
      </c>
      <c r="M811" s="61">
        <f>COUNTIF(☆部材対象!$B:$B,$A811)</f>
        <v>0</v>
      </c>
      <c r="N811" s="61">
        <f>COUNTIF(☆部材対象!$E:$E,$A811)</f>
        <v>0</v>
      </c>
      <c r="O811" s="62">
        <f t="shared" si="30"/>
        <v>40000</v>
      </c>
    </row>
    <row r="812" spans="1:15">
      <c r="A812" s="19" t="s">
        <v>25980</v>
      </c>
      <c r="B812" s="20" t="s">
        <v>25981</v>
      </c>
      <c r="C812" s="21">
        <v>1</v>
      </c>
      <c r="D812" s="22" t="s">
        <v>19754</v>
      </c>
      <c r="E812" s="22">
        <v>2500</v>
      </c>
      <c r="F812" s="22">
        <v>0</v>
      </c>
      <c r="G812" s="22">
        <v>0</v>
      </c>
      <c r="H812" s="22">
        <v>0</v>
      </c>
      <c r="I812" s="22">
        <v>0</v>
      </c>
      <c r="K812" s="63" t="e">
        <f>IF(A812="","",IF(ISNA(VLOOKUP($A812,#REF!,12,0)),"",VLOOKUP($A812,#REF!,12,0)))</f>
        <v>#REF!</v>
      </c>
      <c r="L812" s="63" t="e">
        <f>IF(A812="","",CONCATENATE(IF(ISNA(VLOOKUP(A812,#REF!,5,0)),"",VLOOKUP(A812,#REF!,5,0)),IF(ISNA(VLOOKUP(A812,#REF!,4,0)),"",VLOOKUP(A812,#REF!,4,0))))</f>
        <v>#REF!</v>
      </c>
      <c r="M812" s="61">
        <f>COUNTIF(☆部材対象!$B:$B,$A812)</f>
        <v>0</v>
      </c>
      <c r="N812" s="61">
        <f>COUNTIF(☆部材対象!$E:$E,$A812)</f>
        <v>0</v>
      </c>
      <c r="O812" s="62">
        <f t="shared" si="30"/>
        <v>2500</v>
      </c>
    </row>
    <row r="813" spans="1:15">
      <c r="A813" s="19" t="s">
        <v>25982</v>
      </c>
      <c r="B813" s="20" t="s">
        <v>25983</v>
      </c>
      <c r="C813" s="21">
        <v>2</v>
      </c>
      <c r="D813" s="22" t="s">
        <v>19754</v>
      </c>
      <c r="E813" s="22">
        <v>10900</v>
      </c>
      <c r="F813" s="22">
        <v>0</v>
      </c>
      <c r="G813" s="22">
        <v>0</v>
      </c>
      <c r="H813" s="22">
        <v>0</v>
      </c>
      <c r="I813" s="22">
        <v>0</v>
      </c>
      <c r="K813" s="63" t="e">
        <f>IF(A813="","",IF(ISNA(VLOOKUP($A813,#REF!,12,0)),"",VLOOKUP($A813,#REF!,12,0)))</f>
        <v>#REF!</v>
      </c>
      <c r="L813" s="63" t="e">
        <f>IF(A813="","",CONCATENATE(IF(ISNA(VLOOKUP(A813,#REF!,5,0)),"",VLOOKUP(A813,#REF!,5,0)),IF(ISNA(VLOOKUP(A813,#REF!,4,0)),"",VLOOKUP(A813,#REF!,4,0))))</f>
        <v>#REF!</v>
      </c>
      <c r="M813" s="61">
        <f>COUNTIF(☆部材対象!$B:$B,$A813)</f>
        <v>0</v>
      </c>
      <c r="N813" s="61">
        <f>COUNTIF(☆部材対象!$E:$E,$A813)</f>
        <v>0</v>
      </c>
      <c r="O813" s="62">
        <f t="shared" si="30"/>
        <v>10900</v>
      </c>
    </row>
    <row r="814" spans="1:15">
      <c r="A814" s="23"/>
      <c r="B814" s="24" t="s">
        <v>25984</v>
      </c>
      <c r="C814" s="25"/>
      <c r="D814" s="26"/>
      <c r="E814" s="26">
        <f t="shared" ref="E814:I814" si="33">SUM(E791:E813)</f>
        <v>234180</v>
      </c>
      <c r="F814" s="26">
        <f t="shared" si="33"/>
        <v>0</v>
      </c>
      <c r="G814" s="26">
        <f t="shared" si="33"/>
        <v>0</v>
      </c>
      <c r="H814" s="26">
        <f t="shared" si="33"/>
        <v>26700</v>
      </c>
      <c r="I814" s="26">
        <f t="shared" si="33"/>
        <v>0</v>
      </c>
      <c r="K814" s="63" t="str">
        <f>IF(A814="","",IF(ISNA(VLOOKUP($A814,#REF!,12,0)),"",VLOOKUP($A814,#REF!,12,0)))</f>
        <v/>
      </c>
      <c r="L814" s="63" t="str">
        <f>IF(A814="","",CONCATENATE(IF(ISNA(VLOOKUP(A814,#REF!,5,0)),"",VLOOKUP(A814,#REF!,5,0)),IF(ISNA(VLOOKUP(A814,#REF!,4,0)),"",VLOOKUP(A814,#REF!,4,0))))</f>
        <v/>
      </c>
      <c r="M814" s="61">
        <f>COUNTIF(☆部材対象!$B:$B,$A814)</f>
        <v>0</v>
      </c>
      <c r="N814" s="61">
        <f>COUNTIF(☆部材対象!$E:$E,$A814)</f>
        <v>0</v>
      </c>
      <c r="O814" s="62" t="str">
        <f t="shared" si="30"/>
        <v>-</v>
      </c>
    </row>
    <row r="815" spans="1:15">
      <c r="A815" s="19" t="s">
        <v>25985</v>
      </c>
      <c r="B815" s="20" t="s">
        <v>25986</v>
      </c>
      <c r="C815" s="21">
        <v>5</v>
      </c>
      <c r="D815" s="22" t="s">
        <v>2735</v>
      </c>
      <c r="E815" s="22">
        <v>0</v>
      </c>
      <c r="F815" s="22">
        <v>0</v>
      </c>
      <c r="G815" s="22">
        <v>0</v>
      </c>
      <c r="H815" s="22">
        <v>15950</v>
      </c>
      <c r="I815" s="22">
        <v>0</v>
      </c>
      <c r="K815" s="63" t="e">
        <f>IF(A815="","",IF(ISNA(VLOOKUP($A815,#REF!,12,0)),"",VLOOKUP($A815,#REF!,12,0)))</f>
        <v>#REF!</v>
      </c>
      <c r="L815" s="63" t="e">
        <f>IF(A815="","",CONCATENATE(IF(ISNA(VLOOKUP(A815,#REF!,5,0)),"",VLOOKUP(A815,#REF!,5,0)),IF(ISNA(VLOOKUP(A815,#REF!,4,0)),"",VLOOKUP(A815,#REF!,4,0))))</f>
        <v>#REF!</v>
      </c>
      <c r="M815" s="61">
        <f>COUNTIF(☆部材対象!$B:$B,$A815)</f>
        <v>0</v>
      </c>
      <c r="N815" s="61">
        <f>COUNTIF(☆部材対象!$E:$E,$A815)</f>
        <v>0</v>
      </c>
      <c r="O815" s="62">
        <f t="shared" si="30"/>
        <v>0</v>
      </c>
    </row>
    <row r="816" spans="1:15">
      <c r="A816" s="19" t="s">
        <v>25116</v>
      </c>
      <c r="B816" s="20" t="s">
        <v>20361</v>
      </c>
      <c r="C816" s="21">
        <v>6</v>
      </c>
      <c r="D816" s="22" t="s">
        <v>2735</v>
      </c>
      <c r="E816" s="22">
        <v>0</v>
      </c>
      <c r="F816" s="22">
        <v>0</v>
      </c>
      <c r="G816" s="22">
        <v>0</v>
      </c>
      <c r="H816" s="22">
        <v>7920</v>
      </c>
      <c r="I816" s="22">
        <v>0</v>
      </c>
      <c r="K816" s="63" t="e">
        <f>IF(A816="","",IF(ISNA(VLOOKUP($A816,#REF!,12,0)),"",VLOOKUP($A816,#REF!,12,0)))</f>
        <v>#REF!</v>
      </c>
      <c r="L816" s="63" t="e">
        <f>IF(A816="","",CONCATENATE(IF(ISNA(VLOOKUP(A816,#REF!,5,0)),"",VLOOKUP(A816,#REF!,5,0)),IF(ISNA(VLOOKUP(A816,#REF!,4,0)),"",VLOOKUP(A816,#REF!,4,0))))</f>
        <v>#REF!</v>
      </c>
      <c r="M816" s="61">
        <f>COUNTIF(☆部材対象!$B:$B,$A816)</f>
        <v>0</v>
      </c>
      <c r="N816" s="61">
        <f>COUNTIF(☆部材対象!$E:$E,$A816)</f>
        <v>0</v>
      </c>
      <c r="O816" s="62">
        <f t="shared" si="30"/>
        <v>0</v>
      </c>
    </row>
    <row r="817" spans="1:15">
      <c r="A817" s="19" t="s">
        <v>25117</v>
      </c>
      <c r="B817" s="20" t="s">
        <v>20362</v>
      </c>
      <c r="C817" s="21">
        <v>4</v>
      </c>
      <c r="D817" s="22" t="s">
        <v>2735</v>
      </c>
      <c r="E817" s="22">
        <v>0</v>
      </c>
      <c r="F817" s="22">
        <v>0</v>
      </c>
      <c r="G817" s="22">
        <v>0</v>
      </c>
      <c r="H817" s="22">
        <v>6080</v>
      </c>
      <c r="I817" s="22">
        <v>0</v>
      </c>
      <c r="K817" s="63" t="e">
        <f>IF(A817="","",IF(ISNA(VLOOKUP($A817,#REF!,12,0)),"",VLOOKUP($A817,#REF!,12,0)))</f>
        <v>#REF!</v>
      </c>
      <c r="L817" s="63" t="e">
        <f>IF(A817="","",CONCATENATE(IF(ISNA(VLOOKUP(A817,#REF!,5,0)),"",VLOOKUP(A817,#REF!,5,0)),IF(ISNA(VLOOKUP(A817,#REF!,4,0)),"",VLOOKUP(A817,#REF!,4,0))))</f>
        <v>#REF!</v>
      </c>
      <c r="M817" s="61">
        <f>COUNTIF(☆部材対象!$B:$B,$A817)</f>
        <v>0</v>
      </c>
      <c r="N817" s="61">
        <f>COUNTIF(☆部材対象!$E:$E,$A817)</f>
        <v>0</v>
      </c>
      <c r="O817" s="62">
        <f t="shared" si="30"/>
        <v>0</v>
      </c>
    </row>
    <row r="818" spans="1:15">
      <c r="A818" s="19" t="s">
        <v>25109</v>
      </c>
      <c r="B818" s="20" t="s">
        <v>20368</v>
      </c>
      <c r="C818" s="21">
        <v>6</v>
      </c>
      <c r="D818" s="22" t="s">
        <v>2735</v>
      </c>
      <c r="E818" s="22">
        <v>0</v>
      </c>
      <c r="F818" s="22">
        <v>0</v>
      </c>
      <c r="G818" s="22">
        <v>0</v>
      </c>
      <c r="H818" s="22">
        <v>31560</v>
      </c>
      <c r="I818" s="22">
        <v>0</v>
      </c>
      <c r="K818" s="63" t="e">
        <f>IF(A818="","",IF(ISNA(VLOOKUP($A818,#REF!,12,0)),"",VLOOKUP($A818,#REF!,12,0)))</f>
        <v>#REF!</v>
      </c>
      <c r="L818" s="63" t="e">
        <f>IF(A818="","",CONCATENATE(IF(ISNA(VLOOKUP(A818,#REF!,5,0)),"",VLOOKUP(A818,#REF!,5,0)),IF(ISNA(VLOOKUP(A818,#REF!,4,0)),"",VLOOKUP(A818,#REF!,4,0))))</f>
        <v>#REF!</v>
      </c>
      <c r="M818" s="61">
        <f>COUNTIF(☆部材対象!$B:$B,$A818)</f>
        <v>0</v>
      </c>
      <c r="N818" s="61">
        <f>COUNTIF(☆部材対象!$E:$E,$A818)</f>
        <v>0</v>
      </c>
      <c r="O818" s="62">
        <f t="shared" si="30"/>
        <v>0</v>
      </c>
    </row>
    <row r="819" spans="1:15">
      <c r="A819" s="19" t="s">
        <v>25112</v>
      </c>
      <c r="B819" s="20" t="s">
        <v>20369</v>
      </c>
      <c r="C819" s="21">
        <v>4</v>
      </c>
      <c r="D819" s="22" t="s">
        <v>2735</v>
      </c>
      <c r="E819" s="22">
        <v>0</v>
      </c>
      <c r="F819" s="22">
        <v>0</v>
      </c>
      <c r="G819" s="22">
        <v>0</v>
      </c>
      <c r="H819" s="22">
        <v>21040</v>
      </c>
      <c r="I819" s="22">
        <v>0</v>
      </c>
      <c r="K819" s="63" t="e">
        <f>IF(A819="","",IF(ISNA(VLOOKUP($A819,#REF!,12,0)),"",VLOOKUP($A819,#REF!,12,0)))</f>
        <v>#REF!</v>
      </c>
      <c r="L819" s="63" t="e">
        <f>IF(A819="","",CONCATENATE(IF(ISNA(VLOOKUP(A819,#REF!,5,0)),"",VLOOKUP(A819,#REF!,5,0)),IF(ISNA(VLOOKUP(A819,#REF!,4,0)),"",VLOOKUP(A819,#REF!,4,0))))</f>
        <v>#REF!</v>
      </c>
      <c r="M819" s="61">
        <f>COUNTIF(☆部材対象!$B:$B,$A819)</f>
        <v>0</v>
      </c>
      <c r="N819" s="61">
        <f>COUNTIF(☆部材対象!$E:$E,$A819)</f>
        <v>0</v>
      </c>
      <c r="O819" s="62">
        <f t="shared" si="30"/>
        <v>0</v>
      </c>
    </row>
    <row r="820" spans="1:15">
      <c r="A820" s="19" t="s">
        <v>25160</v>
      </c>
      <c r="B820" s="20" t="s">
        <v>20386</v>
      </c>
      <c r="C820" s="21">
        <v>1</v>
      </c>
      <c r="D820" s="22" t="s">
        <v>18201</v>
      </c>
      <c r="E820" s="22">
        <v>0</v>
      </c>
      <c r="F820" s="22">
        <v>0</v>
      </c>
      <c r="G820" s="22">
        <v>0</v>
      </c>
      <c r="H820" s="22">
        <v>5190</v>
      </c>
      <c r="I820" s="22">
        <v>0</v>
      </c>
      <c r="K820" s="63" t="e">
        <f>IF(A820="","",IF(ISNA(VLOOKUP($A820,#REF!,12,0)),"",VLOOKUP($A820,#REF!,12,0)))</f>
        <v>#REF!</v>
      </c>
      <c r="L820" s="63" t="e">
        <f>IF(A820="","",CONCATENATE(IF(ISNA(VLOOKUP(A820,#REF!,5,0)),"",VLOOKUP(A820,#REF!,5,0)),IF(ISNA(VLOOKUP(A820,#REF!,4,0)),"",VLOOKUP(A820,#REF!,4,0))))</f>
        <v>#REF!</v>
      </c>
      <c r="M820" s="61">
        <f>COUNTIF(☆部材対象!$B:$B,$A820)</f>
        <v>0</v>
      </c>
      <c r="N820" s="61">
        <f>COUNTIF(☆部材対象!$E:$E,$A820)</f>
        <v>0</v>
      </c>
      <c r="O820" s="62">
        <f t="shared" si="30"/>
        <v>0</v>
      </c>
    </row>
    <row r="821" spans="1:15">
      <c r="A821" s="19" t="s">
        <v>25987</v>
      </c>
      <c r="B821" s="20" t="s">
        <v>25114</v>
      </c>
      <c r="C821" s="21">
        <v>1</v>
      </c>
      <c r="D821" s="22" t="s">
        <v>2735</v>
      </c>
      <c r="E821" s="22">
        <v>0</v>
      </c>
      <c r="F821" s="22">
        <v>0</v>
      </c>
      <c r="G821" s="22">
        <v>0</v>
      </c>
      <c r="H821" s="22">
        <v>4260</v>
      </c>
      <c r="I821" s="22">
        <v>0</v>
      </c>
      <c r="K821" s="63" t="e">
        <f>IF(A821="","",IF(ISNA(VLOOKUP($A821,#REF!,12,0)),"",VLOOKUP($A821,#REF!,12,0)))</f>
        <v>#REF!</v>
      </c>
      <c r="L821" s="63" t="e">
        <f>IF(A821="","",CONCATENATE(IF(ISNA(VLOOKUP(A821,#REF!,5,0)),"",VLOOKUP(A821,#REF!,5,0)),IF(ISNA(VLOOKUP(A821,#REF!,4,0)),"",VLOOKUP(A821,#REF!,4,0))))</f>
        <v>#REF!</v>
      </c>
      <c r="M821" s="61">
        <f>COUNTIF(☆部材対象!$B:$B,$A821)</f>
        <v>0</v>
      </c>
      <c r="N821" s="61">
        <f>COUNTIF(☆部材対象!$E:$E,$A821)</f>
        <v>0</v>
      </c>
      <c r="O821" s="62">
        <f t="shared" si="30"/>
        <v>0</v>
      </c>
    </row>
    <row r="822" spans="1:15">
      <c r="A822" s="19" t="s">
        <v>25150</v>
      </c>
      <c r="B822" s="20" t="s">
        <v>25151</v>
      </c>
      <c r="C822" s="21">
        <v>1</v>
      </c>
      <c r="D822" s="22" t="s">
        <v>18201</v>
      </c>
      <c r="E822" s="22">
        <v>0</v>
      </c>
      <c r="F822" s="22">
        <v>0</v>
      </c>
      <c r="G822" s="22">
        <v>0</v>
      </c>
      <c r="H822" s="22">
        <v>2480</v>
      </c>
      <c r="I822" s="22">
        <v>0</v>
      </c>
      <c r="K822" s="63" t="e">
        <f>IF(A822="","",IF(ISNA(VLOOKUP($A822,#REF!,12,0)),"",VLOOKUP($A822,#REF!,12,0)))</f>
        <v>#REF!</v>
      </c>
      <c r="L822" s="63" t="e">
        <f>IF(A822="","",CONCATENATE(IF(ISNA(VLOOKUP(A822,#REF!,5,0)),"",VLOOKUP(A822,#REF!,5,0)),IF(ISNA(VLOOKUP(A822,#REF!,4,0)),"",VLOOKUP(A822,#REF!,4,0))))</f>
        <v>#REF!</v>
      </c>
      <c r="M822" s="61">
        <f>COUNTIF(☆部材対象!$B:$B,$A822)</f>
        <v>0</v>
      </c>
      <c r="N822" s="61">
        <f>COUNTIF(☆部材対象!$E:$E,$A822)</f>
        <v>0</v>
      </c>
      <c r="O822" s="62">
        <f t="shared" si="30"/>
        <v>0</v>
      </c>
    </row>
    <row r="823" spans="1:15">
      <c r="A823" s="19" t="s">
        <v>25120</v>
      </c>
      <c r="B823" s="20" t="s">
        <v>25121</v>
      </c>
      <c r="C823" s="21">
        <v>1</v>
      </c>
      <c r="D823" s="22" t="s">
        <v>18201</v>
      </c>
      <c r="E823" s="22">
        <v>0</v>
      </c>
      <c r="F823" s="22">
        <v>0</v>
      </c>
      <c r="G823" s="22">
        <v>0</v>
      </c>
      <c r="H823" s="22">
        <v>1690</v>
      </c>
      <c r="I823" s="22">
        <v>0</v>
      </c>
      <c r="K823" s="63" t="e">
        <f>IF(A823="","",IF(ISNA(VLOOKUP($A823,#REF!,12,0)),"",VLOOKUP($A823,#REF!,12,0)))</f>
        <v>#REF!</v>
      </c>
      <c r="L823" s="63" t="e">
        <f>IF(A823="","",CONCATENATE(IF(ISNA(VLOOKUP(A823,#REF!,5,0)),"",VLOOKUP(A823,#REF!,5,0)),IF(ISNA(VLOOKUP(A823,#REF!,4,0)),"",VLOOKUP(A823,#REF!,4,0))))</f>
        <v>#REF!</v>
      </c>
      <c r="M823" s="61">
        <f>COUNTIF(☆部材対象!$B:$B,$A823)</f>
        <v>0</v>
      </c>
      <c r="N823" s="61">
        <f>COUNTIF(☆部材対象!$E:$E,$A823)</f>
        <v>0</v>
      </c>
      <c r="O823" s="62">
        <f t="shared" si="30"/>
        <v>0</v>
      </c>
    </row>
    <row r="824" spans="1:15">
      <c r="A824" s="19" t="s">
        <v>25122</v>
      </c>
      <c r="B824" s="20" t="s">
        <v>25123</v>
      </c>
      <c r="C824" s="21">
        <v>94.6</v>
      </c>
      <c r="D824" s="22" t="s">
        <v>2611</v>
      </c>
      <c r="E824" s="22">
        <v>0</v>
      </c>
      <c r="F824" s="22">
        <v>0</v>
      </c>
      <c r="G824" s="22">
        <v>0</v>
      </c>
      <c r="H824" s="22">
        <v>3784</v>
      </c>
      <c r="I824" s="22">
        <v>0</v>
      </c>
      <c r="K824" s="63" t="e">
        <f>IF(A824="","",IF(ISNA(VLOOKUP($A824,#REF!,12,0)),"",VLOOKUP($A824,#REF!,12,0)))</f>
        <v>#REF!</v>
      </c>
      <c r="L824" s="63" t="e">
        <f>IF(A824="","",CONCATENATE(IF(ISNA(VLOOKUP(A824,#REF!,5,0)),"",VLOOKUP(A824,#REF!,5,0)),IF(ISNA(VLOOKUP(A824,#REF!,4,0)),"",VLOOKUP(A824,#REF!,4,0))))</f>
        <v>#REF!</v>
      </c>
      <c r="M824" s="61">
        <f>COUNTIF(☆部材対象!$B:$B,$A824)</f>
        <v>0</v>
      </c>
      <c r="N824" s="61">
        <f>COUNTIF(☆部材対象!$E:$E,$A824)</f>
        <v>0</v>
      </c>
      <c r="O824" s="62">
        <f t="shared" ref="O824:O887" si="34">IF($A824="","-",IF($N824=1,0,IF($M824=1,SUM($F824:$I824),IF($A824=1,$E824*-1,$E824))))</f>
        <v>0</v>
      </c>
    </row>
    <row r="825" spans="1:15">
      <c r="A825" s="19" t="s">
        <v>25988</v>
      </c>
      <c r="B825" s="20" t="s">
        <v>25989</v>
      </c>
      <c r="C825" s="21">
        <v>1</v>
      </c>
      <c r="D825" s="22" t="s">
        <v>2735</v>
      </c>
      <c r="E825" s="22">
        <v>0</v>
      </c>
      <c r="F825" s="22">
        <v>0</v>
      </c>
      <c r="G825" s="22">
        <v>0</v>
      </c>
      <c r="H825" s="22">
        <v>1840</v>
      </c>
      <c r="I825" s="22">
        <v>0</v>
      </c>
      <c r="K825" s="63" t="e">
        <f>IF(A825="","",IF(ISNA(VLOOKUP($A825,#REF!,12,0)),"",VLOOKUP($A825,#REF!,12,0)))</f>
        <v>#REF!</v>
      </c>
      <c r="L825" s="63" t="e">
        <f>IF(A825="","",CONCATENATE(IF(ISNA(VLOOKUP(A825,#REF!,5,0)),"",VLOOKUP(A825,#REF!,5,0)),IF(ISNA(VLOOKUP(A825,#REF!,4,0)),"",VLOOKUP(A825,#REF!,4,0))))</f>
        <v>#REF!</v>
      </c>
      <c r="M825" s="61">
        <f>COUNTIF(☆部材対象!$B:$B,$A825)</f>
        <v>0</v>
      </c>
      <c r="N825" s="61">
        <f>COUNTIF(☆部材対象!$E:$E,$A825)</f>
        <v>0</v>
      </c>
      <c r="O825" s="62">
        <f t="shared" si="34"/>
        <v>0</v>
      </c>
    </row>
    <row r="826" spans="1:15">
      <c r="A826" s="23"/>
      <c r="B826" s="24" t="s">
        <v>25990</v>
      </c>
      <c r="C826" s="25"/>
      <c r="D826" s="26"/>
      <c r="E826" s="26">
        <f t="shared" ref="E826:I826" si="35">SUM(E815:E825)</f>
        <v>0</v>
      </c>
      <c r="F826" s="26">
        <f t="shared" si="35"/>
        <v>0</v>
      </c>
      <c r="G826" s="26">
        <f t="shared" si="35"/>
        <v>0</v>
      </c>
      <c r="H826" s="26">
        <f t="shared" si="35"/>
        <v>101794</v>
      </c>
      <c r="I826" s="26">
        <f t="shared" si="35"/>
        <v>0</v>
      </c>
      <c r="K826" s="63" t="str">
        <f>IF(A826="","",IF(ISNA(VLOOKUP($A826,#REF!,12,0)),"",VLOOKUP($A826,#REF!,12,0)))</f>
        <v/>
      </c>
      <c r="L826" s="63" t="str">
        <f>IF(A826="","",CONCATENATE(IF(ISNA(VLOOKUP(A826,#REF!,5,0)),"",VLOOKUP(A826,#REF!,5,0)),IF(ISNA(VLOOKUP(A826,#REF!,4,0)),"",VLOOKUP(A826,#REF!,4,0))))</f>
        <v/>
      </c>
      <c r="M826" s="61">
        <f>COUNTIF(☆部材対象!$B:$B,$A826)</f>
        <v>0</v>
      </c>
      <c r="N826" s="61">
        <f>COUNTIF(☆部材対象!$E:$E,$A826)</f>
        <v>0</v>
      </c>
      <c r="O826" s="62" t="str">
        <f t="shared" si="34"/>
        <v>-</v>
      </c>
    </row>
    <row r="827" spans="1:15">
      <c r="A827" s="19" t="s">
        <v>25991</v>
      </c>
      <c r="B827" s="20" t="s">
        <v>25992</v>
      </c>
      <c r="C827" s="21">
        <v>1</v>
      </c>
      <c r="D827" s="22" t="s">
        <v>18201</v>
      </c>
      <c r="E827" s="22">
        <v>0</v>
      </c>
      <c r="F827" s="22">
        <v>0</v>
      </c>
      <c r="G827" s="22">
        <v>0</v>
      </c>
      <c r="H827" s="22">
        <v>5280</v>
      </c>
      <c r="I827" s="22">
        <v>0</v>
      </c>
      <c r="K827" s="63" t="e">
        <f>IF(A827="","",IF(ISNA(VLOOKUP($A827,#REF!,12,0)),"",VLOOKUP($A827,#REF!,12,0)))</f>
        <v>#REF!</v>
      </c>
      <c r="L827" s="63" t="e">
        <f>IF(A827="","",CONCATENATE(IF(ISNA(VLOOKUP(A827,#REF!,5,0)),"",VLOOKUP(A827,#REF!,5,0)),IF(ISNA(VLOOKUP(A827,#REF!,4,0)),"",VLOOKUP(A827,#REF!,4,0))))</f>
        <v>#REF!</v>
      </c>
      <c r="M827" s="61">
        <f>COUNTIF(☆部材対象!$B:$B,$A827)</f>
        <v>0</v>
      </c>
      <c r="N827" s="61">
        <f>COUNTIF(☆部材対象!$E:$E,$A827)</f>
        <v>0</v>
      </c>
      <c r="O827" s="62">
        <f t="shared" si="34"/>
        <v>0</v>
      </c>
    </row>
    <row r="828" spans="1:15">
      <c r="A828" s="19" t="s">
        <v>25993</v>
      </c>
      <c r="B828" s="20" t="s">
        <v>25994</v>
      </c>
      <c r="C828" s="21">
        <v>1</v>
      </c>
      <c r="D828" s="22" t="s">
        <v>18201</v>
      </c>
      <c r="E828" s="22">
        <v>0</v>
      </c>
      <c r="F828" s="22">
        <v>0</v>
      </c>
      <c r="G828" s="22">
        <v>0</v>
      </c>
      <c r="H828" s="22">
        <v>77220</v>
      </c>
      <c r="I828" s="22">
        <v>0</v>
      </c>
      <c r="K828" s="63" t="e">
        <f>IF(A828="","",IF(ISNA(VLOOKUP($A828,#REF!,12,0)),"",VLOOKUP($A828,#REF!,12,0)))</f>
        <v>#REF!</v>
      </c>
      <c r="L828" s="63" t="e">
        <f>IF(A828="","",CONCATENATE(IF(ISNA(VLOOKUP(A828,#REF!,5,0)),"",VLOOKUP(A828,#REF!,5,0)),IF(ISNA(VLOOKUP(A828,#REF!,4,0)),"",VLOOKUP(A828,#REF!,4,0))))</f>
        <v>#REF!</v>
      </c>
      <c r="M828" s="61">
        <f>COUNTIF(☆部材対象!$B:$B,$A828)</f>
        <v>0</v>
      </c>
      <c r="N828" s="61">
        <f>COUNTIF(☆部材対象!$E:$E,$A828)</f>
        <v>0</v>
      </c>
      <c r="O828" s="62">
        <f t="shared" si="34"/>
        <v>0</v>
      </c>
    </row>
    <row r="829" spans="1:15">
      <c r="A829" s="19" t="s">
        <v>25182</v>
      </c>
      <c r="B829" s="20" t="s">
        <v>25183</v>
      </c>
      <c r="C829" s="21">
        <v>1</v>
      </c>
      <c r="D829" s="22" t="s">
        <v>2735</v>
      </c>
      <c r="E829" s="22">
        <v>0</v>
      </c>
      <c r="F829" s="22">
        <v>0</v>
      </c>
      <c r="G829" s="22">
        <v>0</v>
      </c>
      <c r="H829" s="22">
        <v>2720</v>
      </c>
      <c r="I829" s="22">
        <v>0</v>
      </c>
      <c r="K829" s="63" t="e">
        <f>IF(A829="","",IF(ISNA(VLOOKUP($A829,#REF!,12,0)),"",VLOOKUP($A829,#REF!,12,0)))</f>
        <v>#REF!</v>
      </c>
      <c r="L829" s="63" t="e">
        <f>IF(A829="","",CONCATENATE(IF(ISNA(VLOOKUP(A829,#REF!,5,0)),"",VLOOKUP(A829,#REF!,5,0)),IF(ISNA(VLOOKUP(A829,#REF!,4,0)),"",VLOOKUP(A829,#REF!,4,0))))</f>
        <v>#REF!</v>
      </c>
      <c r="M829" s="61">
        <f>COUNTIF(☆部材対象!$B:$B,$A829)</f>
        <v>0</v>
      </c>
      <c r="N829" s="61">
        <f>COUNTIF(☆部材対象!$E:$E,$A829)</f>
        <v>0</v>
      </c>
      <c r="O829" s="62">
        <f t="shared" si="34"/>
        <v>0</v>
      </c>
    </row>
    <row r="830" spans="1:15">
      <c r="A830" s="19" t="s">
        <v>25198</v>
      </c>
      <c r="B830" s="20" t="s">
        <v>25199</v>
      </c>
      <c r="C830" s="21">
        <v>107</v>
      </c>
      <c r="D830" s="22" t="s">
        <v>2611</v>
      </c>
      <c r="E830" s="22">
        <v>0</v>
      </c>
      <c r="F830" s="22">
        <v>0</v>
      </c>
      <c r="G830" s="22">
        <v>0</v>
      </c>
      <c r="H830" s="22">
        <v>2140</v>
      </c>
      <c r="I830" s="22">
        <v>0</v>
      </c>
      <c r="K830" s="63" t="e">
        <f>IF(A830="","",IF(ISNA(VLOOKUP($A830,#REF!,12,0)),"",VLOOKUP($A830,#REF!,12,0)))</f>
        <v>#REF!</v>
      </c>
      <c r="L830" s="63" t="e">
        <f>IF(A830="","",CONCATENATE(IF(ISNA(VLOOKUP(A830,#REF!,5,0)),"",VLOOKUP(A830,#REF!,5,0)),IF(ISNA(VLOOKUP(A830,#REF!,4,0)),"",VLOOKUP(A830,#REF!,4,0))))</f>
        <v>#REF!</v>
      </c>
      <c r="M830" s="61">
        <f>COUNTIF(☆部材対象!$B:$B,$A830)</f>
        <v>0</v>
      </c>
      <c r="N830" s="61">
        <f>COUNTIF(☆部材対象!$E:$E,$A830)</f>
        <v>0</v>
      </c>
      <c r="O830" s="62">
        <f t="shared" si="34"/>
        <v>0</v>
      </c>
    </row>
    <row r="831" spans="1:15">
      <c r="A831" s="19" t="s">
        <v>25168</v>
      </c>
      <c r="B831" s="20" t="s">
        <v>25169</v>
      </c>
      <c r="C831" s="21">
        <v>1</v>
      </c>
      <c r="D831" s="22" t="s">
        <v>19924</v>
      </c>
      <c r="E831" s="22">
        <v>0</v>
      </c>
      <c r="F831" s="22">
        <v>0</v>
      </c>
      <c r="G831" s="22">
        <v>0</v>
      </c>
      <c r="H831" s="22">
        <v>23000</v>
      </c>
      <c r="I831" s="22">
        <v>0</v>
      </c>
      <c r="K831" s="63" t="e">
        <f>IF(A831="","",IF(ISNA(VLOOKUP($A831,#REF!,12,0)),"",VLOOKUP($A831,#REF!,12,0)))</f>
        <v>#REF!</v>
      </c>
      <c r="L831" s="63" t="e">
        <f>IF(A831="","",CONCATENATE(IF(ISNA(VLOOKUP(A831,#REF!,5,0)),"",VLOOKUP(A831,#REF!,5,0)),IF(ISNA(VLOOKUP(A831,#REF!,4,0)),"",VLOOKUP(A831,#REF!,4,0))))</f>
        <v>#REF!</v>
      </c>
      <c r="M831" s="61">
        <f>COUNTIF(☆部材対象!$B:$B,$A831)</f>
        <v>0</v>
      </c>
      <c r="N831" s="61">
        <f>COUNTIF(☆部材対象!$E:$E,$A831)</f>
        <v>0</v>
      </c>
      <c r="O831" s="62">
        <f t="shared" si="34"/>
        <v>0</v>
      </c>
    </row>
    <row r="832" spans="1:15">
      <c r="A832" s="19" t="s">
        <v>25184</v>
      </c>
      <c r="B832" s="20" t="s">
        <v>25185</v>
      </c>
      <c r="C832" s="21">
        <v>1</v>
      </c>
      <c r="D832" s="22" t="s">
        <v>19924</v>
      </c>
      <c r="E832" s="22">
        <v>0</v>
      </c>
      <c r="F832" s="22">
        <v>0</v>
      </c>
      <c r="G832" s="22">
        <v>0</v>
      </c>
      <c r="H832" s="22">
        <v>22000</v>
      </c>
      <c r="I832" s="22">
        <v>0</v>
      </c>
      <c r="K832" s="63" t="e">
        <f>IF(A832="","",IF(ISNA(VLOOKUP($A832,#REF!,12,0)),"",VLOOKUP($A832,#REF!,12,0)))</f>
        <v>#REF!</v>
      </c>
      <c r="L832" s="63" t="e">
        <f>IF(A832="","",CONCATENATE(IF(ISNA(VLOOKUP(A832,#REF!,5,0)),"",VLOOKUP(A832,#REF!,5,0)),IF(ISNA(VLOOKUP(A832,#REF!,4,0)),"",VLOOKUP(A832,#REF!,4,0))))</f>
        <v>#REF!</v>
      </c>
      <c r="M832" s="61">
        <f>COUNTIF(☆部材対象!$B:$B,$A832)</f>
        <v>0</v>
      </c>
      <c r="N832" s="61">
        <f>COUNTIF(☆部材対象!$E:$E,$A832)</f>
        <v>0</v>
      </c>
      <c r="O832" s="62">
        <f t="shared" si="34"/>
        <v>0</v>
      </c>
    </row>
    <row r="833" spans="1:15">
      <c r="A833" s="19" t="s">
        <v>25180</v>
      </c>
      <c r="B833" s="20" t="s">
        <v>25181</v>
      </c>
      <c r="C833" s="21">
        <v>1</v>
      </c>
      <c r="D833" s="22" t="s">
        <v>2735</v>
      </c>
      <c r="E833" s="22">
        <v>0</v>
      </c>
      <c r="F833" s="22">
        <v>0</v>
      </c>
      <c r="G833" s="22">
        <v>0</v>
      </c>
      <c r="H833" s="22">
        <v>4630</v>
      </c>
      <c r="I833" s="22">
        <v>0</v>
      </c>
      <c r="K833" s="63" t="e">
        <f>IF(A833="","",IF(ISNA(VLOOKUP($A833,#REF!,12,0)),"",VLOOKUP($A833,#REF!,12,0)))</f>
        <v>#REF!</v>
      </c>
      <c r="L833" s="63" t="e">
        <f>IF(A833="","",CONCATENATE(IF(ISNA(VLOOKUP(A833,#REF!,5,0)),"",VLOOKUP(A833,#REF!,5,0)),IF(ISNA(VLOOKUP(A833,#REF!,4,0)),"",VLOOKUP(A833,#REF!,4,0))))</f>
        <v>#REF!</v>
      </c>
      <c r="M833" s="61">
        <f>COUNTIF(☆部材対象!$B:$B,$A833)</f>
        <v>0</v>
      </c>
      <c r="N833" s="61">
        <f>COUNTIF(☆部材対象!$E:$E,$A833)</f>
        <v>0</v>
      </c>
      <c r="O833" s="62">
        <f t="shared" si="34"/>
        <v>0</v>
      </c>
    </row>
    <row r="834" spans="1:15">
      <c r="A834" s="19" t="s">
        <v>25178</v>
      </c>
      <c r="B834" s="20" t="s">
        <v>25179</v>
      </c>
      <c r="C834" s="21">
        <v>1</v>
      </c>
      <c r="D834" s="22" t="s">
        <v>2735</v>
      </c>
      <c r="E834" s="22">
        <v>0</v>
      </c>
      <c r="F834" s="22">
        <v>0</v>
      </c>
      <c r="G834" s="22">
        <v>0</v>
      </c>
      <c r="H834" s="22">
        <v>5440</v>
      </c>
      <c r="I834" s="22">
        <v>0</v>
      </c>
      <c r="K834" s="63" t="e">
        <f>IF(A834="","",IF(ISNA(VLOOKUP($A834,#REF!,12,0)),"",VLOOKUP($A834,#REF!,12,0)))</f>
        <v>#REF!</v>
      </c>
      <c r="L834" s="63" t="e">
        <f>IF(A834="","",CONCATENATE(IF(ISNA(VLOOKUP(A834,#REF!,5,0)),"",VLOOKUP(A834,#REF!,5,0)),IF(ISNA(VLOOKUP(A834,#REF!,4,0)),"",VLOOKUP(A834,#REF!,4,0))))</f>
        <v>#REF!</v>
      </c>
      <c r="M834" s="61">
        <f>COUNTIF(☆部材対象!$B:$B,$A834)</f>
        <v>0</v>
      </c>
      <c r="N834" s="61">
        <f>COUNTIF(☆部材対象!$E:$E,$A834)</f>
        <v>0</v>
      </c>
      <c r="O834" s="62">
        <f t="shared" si="34"/>
        <v>0</v>
      </c>
    </row>
    <row r="835" spans="1:15">
      <c r="A835" s="19" t="s">
        <v>25010</v>
      </c>
      <c r="B835" s="20" t="s">
        <v>25011</v>
      </c>
      <c r="C835" s="21">
        <v>-1</v>
      </c>
      <c r="D835" s="22" t="s">
        <v>2735</v>
      </c>
      <c r="E835" s="22">
        <v>0</v>
      </c>
      <c r="F835" s="22">
        <v>0</v>
      </c>
      <c r="G835" s="22">
        <v>0</v>
      </c>
      <c r="H835" s="22">
        <v>-4960</v>
      </c>
      <c r="I835" s="22">
        <v>0</v>
      </c>
      <c r="K835" s="63" t="e">
        <f>IF(A835="","",IF(ISNA(VLOOKUP($A835,#REF!,12,0)),"",VLOOKUP($A835,#REF!,12,0)))</f>
        <v>#REF!</v>
      </c>
      <c r="L835" s="63" t="e">
        <f>IF(A835="","",CONCATENATE(IF(ISNA(VLOOKUP(A835,#REF!,5,0)),"",VLOOKUP(A835,#REF!,5,0)),IF(ISNA(VLOOKUP(A835,#REF!,4,0)),"",VLOOKUP(A835,#REF!,4,0))))</f>
        <v>#REF!</v>
      </c>
      <c r="M835" s="61">
        <f>COUNTIF(☆部材対象!$B:$B,$A835)</f>
        <v>0</v>
      </c>
      <c r="N835" s="61">
        <f>COUNTIF(☆部材対象!$E:$E,$A835)</f>
        <v>0</v>
      </c>
      <c r="O835" s="62">
        <f t="shared" si="34"/>
        <v>0</v>
      </c>
    </row>
    <row r="836" spans="1:15">
      <c r="A836" s="23"/>
      <c r="B836" s="24" t="s">
        <v>25995</v>
      </c>
      <c r="C836" s="25"/>
      <c r="D836" s="26"/>
      <c r="E836" s="26">
        <f t="shared" ref="E836:I836" si="36">SUM(E827:E835)</f>
        <v>0</v>
      </c>
      <c r="F836" s="26">
        <f t="shared" si="36"/>
        <v>0</v>
      </c>
      <c r="G836" s="26">
        <f t="shared" si="36"/>
        <v>0</v>
      </c>
      <c r="H836" s="26">
        <f t="shared" si="36"/>
        <v>137470</v>
      </c>
      <c r="I836" s="26">
        <f t="shared" si="36"/>
        <v>0</v>
      </c>
      <c r="K836" s="63" t="str">
        <f>IF(A836="","",IF(ISNA(VLOOKUP($A836,#REF!,12,0)),"",VLOOKUP($A836,#REF!,12,0)))</f>
        <v/>
      </c>
      <c r="L836" s="63" t="str">
        <f>IF(A836="","",CONCATENATE(IF(ISNA(VLOOKUP(A836,#REF!,5,0)),"",VLOOKUP(A836,#REF!,5,0)),IF(ISNA(VLOOKUP(A836,#REF!,4,0)),"",VLOOKUP(A836,#REF!,4,0))))</f>
        <v/>
      </c>
      <c r="M836" s="61">
        <f>COUNTIF(☆部材対象!$B:$B,$A836)</f>
        <v>0</v>
      </c>
      <c r="N836" s="61">
        <f>COUNTIF(☆部材対象!$E:$E,$A836)</f>
        <v>0</v>
      </c>
      <c r="O836" s="62" t="str">
        <f t="shared" si="34"/>
        <v>-</v>
      </c>
    </row>
    <row r="837" spans="1:15">
      <c r="A837" s="19" t="s">
        <v>25276</v>
      </c>
      <c r="B837" s="20" t="s">
        <v>25277</v>
      </c>
      <c r="C837" s="21">
        <v>5.0999999999999996</v>
      </c>
      <c r="D837" s="22" t="s">
        <v>16548</v>
      </c>
      <c r="E837" s="22">
        <v>816000</v>
      </c>
      <c r="F837" s="22">
        <v>0</v>
      </c>
      <c r="G837" s="22">
        <v>0</v>
      </c>
      <c r="H837" s="22">
        <v>0</v>
      </c>
      <c r="I837" s="22">
        <v>0</v>
      </c>
      <c r="K837" s="63" t="e">
        <f>IF(A837="","",IF(ISNA(VLOOKUP($A837,#REF!,12,0)),"",VLOOKUP($A837,#REF!,12,0)))</f>
        <v>#REF!</v>
      </c>
      <c r="L837" s="63" t="e">
        <f>IF(A837="","",CONCATENATE(IF(ISNA(VLOOKUP(A837,#REF!,5,0)),"",VLOOKUP(A837,#REF!,5,0)),IF(ISNA(VLOOKUP(A837,#REF!,4,0)),"",VLOOKUP(A837,#REF!,4,0))))</f>
        <v>#REF!</v>
      </c>
      <c r="M837" s="61">
        <f>COUNTIF(☆部材対象!$B:$B,$A837)</f>
        <v>0</v>
      </c>
      <c r="N837" s="61">
        <f>COUNTIF(☆部材対象!$E:$E,$A837)</f>
        <v>0</v>
      </c>
      <c r="O837" s="62">
        <f t="shared" si="34"/>
        <v>816000</v>
      </c>
    </row>
    <row r="838" spans="1:15">
      <c r="A838" s="19" t="s">
        <v>25279</v>
      </c>
      <c r="B838" s="20" t="s">
        <v>25280</v>
      </c>
      <c r="C838" s="21">
        <v>15</v>
      </c>
      <c r="D838" s="22" t="s">
        <v>20711</v>
      </c>
      <c r="E838" s="22">
        <v>88500</v>
      </c>
      <c r="F838" s="22">
        <v>0</v>
      </c>
      <c r="G838" s="22">
        <v>0</v>
      </c>
      <c r="H838" s="22">
        <v>0</v>
      </c>
      <c r="I838" s="22">
        <v>0</v>
      </c>
      <c r="K838" s="63" t="e">
        <f>IF(A838="","",IF(ISNA(VLOOKUP($A838,#REF!,12,0)),"",VLOOKUP($A838,#REF!,12,0)))</f>
        <v>#REF!</v>
      </c>
      <c r="L838" s="63" t="e">
        <f>IF(A838="","",CONCATENATE(IF(ISNA(VLOOKUP(A838,#REF!,5,0)),"",VLOOKUP(A838,#REF!,5,0)),IF(ISNA(VLOOKUP(A838,#REF!,4,0)),"",VLOOKUP(A838,#REF!,4,0))))</f>
        <v>#REF!</v>
      </c>
      <c r="M838" s="61">
        <f>COUNTIF(☆部材対象!$B:$B,$A838)</f>
        <v>0</v>
      </c>
      <c r="N838" s="61">
        <f>COUNTIF(☆部材対象!$E:$E,$A838)</f>
        <v>0</v>
      </c>
      <c r="O838" s="62">
        <f t="shared" si="34"/>
        <v>88500</v>
      </c>
    </row>
    <row r="839" spans="1:15">
      <c r="A839" s="19" t="s">
        <v>25996</v>
      </c>
      <c r="B839" s="20" t="s">
        <v>25997</v>
      </c>
      <c r="C839" s="21">
        <v>1</v>
      </c>
      <c r="D839" s="22" t="s">
        <v>18201</v>
      </c>
      <c r="E839" s="22">
        <v>7192</v>
      </c>
      <c r="F839" s="22">
        <v>0</v>
      </c>
      <c r="G839" s="22">
        <v>0</v>
      </c>
      <c r="H839" s="22">
        <v>0</v>
      </c>
      <c r="I839" s="22">
        <v>0</v>
      </c>
      <c r="K839" s="63" t="e">
        <f>IF(A839="","",IF(ISNA(VLOOKUP($A839,#REF!,12,0)),"",VLOOKUP($A839,#REF!,12,0)))</f>
        <v>#REF!</v>
      </c>
      <c r="L839" s="63" t="e">
        <f>IF(A839="","",CONCATENATE(IF(ISNA(VLOOKUP(A839,#REF!,5,0)),"",VLOOKUP(A839,#REF!,5,0)),IF(ISNA(VLOOKUP(A839,#REF!,4,0)),"",VLOOKUP(A839,#REF!,4,0))))</f>
        <v>#REF!</v>
      </c>
      <c r="M839" s="61">
        <f>COUNTIF(☆部材対象!$B:$B,$A839)</f>
        <v>0</v>
      </c>
      <c r="N839" s="61">
        <f>COUNTIF(☆部材対象!$E:$E,$A839)</f>
        <v>0</v>
      </c>
      <c r="O839" s="62">
        <f t="shared" si="34"/>
        <v>7192</v>
      </c>
    </row>
    <row r="840" spans="1:15">
      <c r="A840" s="19" t="s">
        <v>25272</v>
      </c>
      <c r="B840" s="20" t="s">
        <v>25273</v>
      </c>
      <c r="C840" s="21">
        <v>14.7</v>
      </c>
      <c r="D840" s="22" t="s">
        <v>2613</v>
      </c>
      <c r="E840" s="22">
        <v>0</v>
      </c>
      <c r="F840" s="22">
        <v>0</v>
      </c>
      <c r="G840" s="22">
        <v>0</v>
      </c>
      <c r="H840" s="22">
        <v>7350</v>
      </c>
      <c r="I840" s="22">
        <v>0</v>
      </c>
      <c r="K840" s="63" t="e">
        <f>IF(A840="","",IF(ISNA(VLOOKUP($A840,#REF!,12,0)),"",VLOOKUP($A840,#REF!,12,0)))</f>
        <v>#REF!</v>
      </c>
      <c r="L840" s="63" t="e">
        <f>IF(A840="","",CONCATENATE(IF(ISNA(VLOOKUP(A840,#REF!,5,0)),"",VLOOKUP(A840,#REF!,5,0)),IF(ISNA(VLOOKUP(A840,#REF!,4,0)),"",VLOOKUP(A840,#REF!,4,0))))</f>
        <v>#REF!</v>
      </c>
      <c r="M840" s="61">
        <f>COUNTIF(☆部材対象!$B:$B,$A840)</f>
        <v>0</v>
      </c>
      <c r="N840" s="61">
        <f>COUNTIF(☆部材対象!$E:$E,$A840)</f>
        <v>0</v>
      </c>
      <c r="O840" s="62">
        <f t="shared" si="34"/>
        <v>0</v>
      </c>
    </row>
    <row r="841" spans="1:15">
      <c r="A841" s="19" t="s">
        <v>25274</v>
      </c>
      <c r="B841" s="20" t="s">
        <v>25275</v>
      </c>
      <c r="C841" s="21">
        <v>1</v>
      </c>
      <c r="D841" s="22" t="s">
        <v>20724</v>
      </c>
      <c r="E841" s="22">
        <v>0</v>
      </c>
      <c r="F841" s="22">
        <v>0</v>
      </c>
      <c r="G841" s="22">
        <v>0</v>
      </c>
      <c r="H841" s="22">
        <v>6190</v>
      </c>
      <c r="I841" s="22">
        <v>0</v>
      </c>
      <c r="K841" s="63" t="e">
        <f>IF(A841="","",IF(ISNA(VLOOKUP($A841,#REF!,12,0)),"",VLOOKUP($A841,#REF!,12,0)))</f>
        <v>#REF!</v>
      </c>
      <c r="L841" s="63" t="e">
        <f>IF(A841="","",CONCATENATE(IF(ISNA(VLOOKUP(A841,#REF!,5,0)),"",VLOOKUP(A841,#REF!,5,0)),IF(ISNA(VLOOKUP(A841,#REF!,4,0)),"",VLOOKUP(A841,#REF!,4,0))))</f>
        <v>#REF!</v>
      </c>
      <c r="M841" s="61">
        <f>COUNTIF(☆部材対象!$B:$B,$A841)</f>
        <v>0</v>
      </c>
      <c r="N841" s="61">
        <f>COUNTIF(☆部材対象!$E:$E,$A841)</f>
        <v>0</v>
      </c>
      <c r="O841" s="62">
        <f t="shared" si="34"/>
        <v>0</v>
      </c>
    </row>
    <row r="842" spans="1:15">
      <c r="A842" s="19" t="s">
        <v>25998</v>
      </c>
      <c r="B842" s="20" t="s">
        <v>25999</v>
      </c>
      <c r="C842" s="21">
        <v>14.6</v>
      </c>
      <c r="D842" s="22" t="s">
        <v>2613</v>
      </c>
      <c r="E842" s="22">
        <v>0</v>
      </c>
      <c r="F842" s="22">
        <v>0</v>
      </c>
      <c r="G842" s="22">
        <v>0</v>
      </c>
      <c r="H842" s="22">
        <v>21900</v>
      </c>
      <c r="I842" s="22">
        <v>0</v>
      </c>
      <c r="K842" s="63" t="e">
        <f>IF(A842="","",IF(ISNA(VLOOKUP($A842,#REF!,12,0)),"",VLOOKUP($A842,#REF!,12,0)))</f>
        <v>#REF!</v>
      </c>
      <c r="L842" s="63" t="e">
        <f>IF(A842="","",CONCATENATE(IF(ISNA(VLOOKUP(A842,#REF!,5,0)),"",VLOOKUP(A842,#REF!,5,0)),IF(ISNA(VLOOKUP(A842,#REF!,4,0)),"",VLOOKUP(A842,#REF!,4,0))))</f>
        <v>#REF!</v>
      </c>
      <c r="M842" s="61">
        <f>COUNTIF(☆部材対象!$B:$B,$A842)</f>
        <v>0</v>
      </c>
      <c r="N842" s="61">
        <f>COUNTIF(☆部材対象!$E:$E,$A842)</f>
        <v>0</v>
      </c>
      <c r="O842" s="62">
        <f t="shared" si="34"/>
        <v>0</v>
      </c>
    </row>
    <row r="843" spans="1:15">
      <c r="A843" s="19" t="s">
        <v>25264</v>
      </c>
      <c r="B843" s="20" t="s">
        <v>25265</v>
      </c>
      <c r="C843" s="21">
        <v>26</v>
      </c>
      <c r="D843" s="22" t="s">
        <v>2611</v>
      </c>
      <c r="E843" s="22">
        <v>0</v>
      </c>
      <c r="F843" s="22">
        <v>0</v>
      </c>
      <c r="G843" s="22">
        <v>0</v>
      </c>
      <c r="H843" s="22">
        <v>60060</v>
      </c>
      <c r="I843" s="22">
        <v>0</v>
      </c>
      <c r="K843" s="63" t="e">
        <f>IF(A843="","",IF(ISNA(VLOOKUP($A843,#REF!,12,0)),"",VLOOKUP($A843,#REF!,12,0)))</f>
        <v>#REF!</v>
      </c>
      <c r="L843" s="63" t="e">
        <f>IF(A843="","",CONCATENATE(IF(ISNA(VLOOKUP(A843,#REF!,5,0)),"",VLOOKUP(A843,#REF!,5,0)),IF(ISNA(VLOOKUP(A843,#REF!,4,0)),"",VLOOKUP(A843,#REF!,4,0))))</f>
        <v>#REF!</v>
      </c>
      <c r="M843" s="61">
        <f>COUNTIF(☆部材対象!$B:$B,$A843)</f>
        <v>0</v>
      </c>
      <c r="N843" s="61">
        <f>COUNTIF(☆部材対象!$E:$E,$A843)</f>
        <v>0</v>
      </c>
      <c r="O843" s="62">
        <f t="shared" si="34"/>
        <v>0</v>
      </c>
    </row>
    <row r="844" spans="1:15">
      <c r="A844" s="19" t="s">
        <v>25212</v>
      </c>
      <c r="B844" s="20" t="s">
        <v>25213</v>
      </c>
      <c r="C844" s="21">
        <v>4</v>
      </c>
      <c r="D844" s="22" t="s">
        <v>23590</v>
      </c>
      <c r="E844" s="22">
        <v>0</v>
      </c>
      <c r="F844" s="22">
        <v>0</v>
      </c>
      <c r="G844" s="22">
        <v>0</v>
      </c>
      <c r="H844" s="22">
        <v>1080</v>
      </c>
      <c r="I844" s="22">
        <v>0</v>
      </c>
      <c r="K844" s="63" t="e">
        <f>IF(A844="","",IF(ISNA(VLOOKUP($A844,#REF!,12,0)),"",VLOOKUP($A844,#REF!,12,0)))</f>
        <v>#REF!</v>
      </c>
      <c r="L844" s="63" t="e">
        <f>IF(A844="","",CONCATENATE(IF(ISNA(VLOOKUP(A844,#REF!,5,0)),"",VLOOKUP(A844,#REF!,5,0)),IF(ISNA(VLOOKUP(A844,#REF!,4,0)),"",VLOOKUP(A844,#REF!,4,0))))</f>
        <v>#REF!</v>
      </c>
      <c r="M844" s="61">
        <f>COUNTIF(☆部材対象!$B:$B,$A844)</f>
        <v>0</v>
      </c>
      <c r="N844" s="61">
        <f>COUNTIF(☆部材対象!$E:$E,$A844)</f>
        <v>0</v>
      </c>
      <c r="O844" s="62">
        <f t="shared" si="34"/>
        <v>0</v>
      </c>
    </row>
    <row r="845" spans="1:15">
      <c r="A845" s="19" t="s">
        <v>25281</v>
      </c>
      <c r="B845" s="20" t="s">
        <v>25282</v>
      </c>
      <c r="C845" s="21">
        <v>1.3</v>
      </c>
      <c r="D845" s="22" t="s">
        <v>18201</v>
      </c>
      <c r="E845" s="22">
        <v>0</v>
      </c>
      <c r="F845" s="22">
        <v>0</v>
      </c>
      <c r="G845" s="22">
        <v>0</v>
      </c>
      <c r="H845" s="22">
        <v>24921</v>
      </c>
      <c r="I845" s="22">
        <v>0</v>
      </c>
      <c r="K845" s="63" t="e">
        <f>IF(A845="","",IF(ISNA(VLOOKUP($A845,#REF!,12,0)),"",VLOOKUP($A845,#REF!,12,0)))</f>
        <v>#REF!</v>
      </c>
      <c r="L845" s="63" t="e">
        <f>IF(A845="","",CONCATENATE(IF(ISNA(VLOOKUP(A845,#REF!,5,0)),"",VLOOKUP(A845,#REF!,5,0)),IF(ISNA(VLOOKUP(A845,#REF!,4,0)),"",VLOOKUP(A845,#REF!,4,0))))</f>
        <v>#REF!</v>
      </c>
      <c r="M845" s="61">
        <f>COUNTIF(☆部材対象!$B:$B,$A845)</f>
        <v>0</v>
      </c>
      <c r="N845" s="61">
        <f>COUNTIF(☆部材対象!$E:$E,$A845)</f>
        <v>0</v>
      </c>
      <c r="O845" s="62">
        <f t="shared" si="34"/>
        <v>0</v>
      </c>
    </row>
    <row r="846" spans="1:15">
      <c r="A846" s="19" t="s">
        <v>24058</v>
      </c>
      <c r="B846" s="20" t="s">
        <v>23609</v>
      </c>
      <c r="C846" s="21">
        <v>1</v>
      </c>
      <c r="D846" s="22" t="s">
        <v>11338</v>
      </c>
      <c r="E846" s="22">
        <v>0</v>
      </c>
      <c r="F846" s="22">
        <v>0</v>
      </c>
      <c r="G846" s="22">
        <v>0</v>
      </c>
      <c r="H846" s="22">
        <v>940</v>
      </c>
      <c r="I846" s="22">
        <v>0</v>
      </c>
      <c r="K846" s="63" t="e">
        <f>IF(A846="","",IF(ISNA(VLOOKUP($A846,#REF!,12,0)),"",VLOOKUP($A846,#REF!,12,0)))</f>
        <v>#REF!</v>
      </c>
      <c r="L846" s="63" t="e">
        <f>IF(A846="","",CONCATENATE(IF(ISNA(VLOOKUP(A846,#REF!,5,0)),"",VLOOKUP(A846,#REF!,5,0)),IF(ISNA(VLOOKUP(A846,#REF!,4,0)),"",VLOOKUP(A846,#REF!,4,0))))</f>
        <v>#REF!</v>
      </c>
      <c r="M846" s="61">
        <f>COUNTIF(☆部材対象!$B:$B,$A846)</f>
        <v>0</v>
      </c>
      <c r="N846" s="61">
        <f>COUNTIF(☆部材対象!$E:$E,$A846)</f>
        <v>0</v>
      </c>
      <c r="O846" s="62">
        <f t="shared" si="34"/>
        <v>0</v>
      </c>
    </row>
    <row r="847" spans="1:15">
      <c r="A847" s="19" t="s">
        <v>26000</v>
      </c>
      <c r="B847" s="20" t="s">
        <v>26001</v>
      </c>
      <c r="C847" s="21">
        <v>3</v>
      </c>
      <c r="D847" s="22" t="s">
        <v>2735</v>
      </c>
      <c r="E847" s="22">
        <v>0</v>
      </c>
      <c r="F847" s="22">
        <v>0</v>
      </c>
      <c r="G847" s="22">
        <v>0</v>
      </c>
      <c r="H847" s="22">
        <v>3270</v>
      </c>
      <c r="I847" s="22">
        <v>0</v>
      </c>
      <c r="K847" s="63" t="e">
        <f>IF(A847="","",IF(ISNA(VLOOKUP($A847,#REF!,12,0)),"",VLOOKUP($A847,#REF!,12,0)))</f>
        <v>#REF!</v>
      </c>
      <c r="L847" s="63" t="e">
        <f>IF(A847="","",CONCATENATE(IF(ISNA(VLOOKUP(A847,#REF!,5,0)),"",VLOOKUP(A847,#REF!,5,0)),IF(ISNA(VLOOKUP(A847,#REF!,4,0)),"",VLOOKUP(A847,#REF!,4,0))))</f>
        <v>#REF!</v>
      </c>
      <c r="M847" s="61">
        <f>COUNTIF(☆部材対象!$B:$B,$A847)</f>
        <v>0</v>
      </c>
      <c r="N847" s="61">
        <f>COUNTIF(☆部材対象!$E:$E,$A847)</f>
        <v>0</v>
      </c>
      <c r="O847" s="62">
        <f t="shared" si="34"/>
        <v>0</v>
      </c>
    </row>
    <row r="848" spans="1:15">
      <c r="A848" s="19" t="s">
        <v>26002</v>
      </c>
      <c r="B848" s="20" t="s">
        <v>26003</v>
      </c>
      <c r="C848" s="21">
        <v>42</v>
      </c>
      <c r="D848" s="22" t="s">
        <v>2613</v>
      </c>
      <c r="E848" s="22">
        <v>0</v>
      </c>
      <c r="F848" s="22">
        <v>0</v>
      </c>
      <c r="G848" s="22">
        <v>0</v>
      </c>
      <c r="H848" s="22">
        <v>3780</v>
      </c>
      <c r="I848" s="22">
        <v>0</v>
      </c>
      <c r="K848" s="63" t="e">
        <f>IF(A848="","",IF(ISNA(VLOOKUP($A848,#REF!,12,0)),"",VLOOKUP($A848,#REF!,12,0)))</f>
        <v>#REF!</v>
      </c>
      <c r="L848" s="63" t="e">
        <f>IF(A848="","",CONCATENATE(IF(ISNA(VLOOKUP(A848,#REF!,5,0)),"",VLOOKUP(A848,#REF!,5,0)),IF(ISNA(VLOOKUP(A848,#REF!,4,0)),"",VLOOKUP(A848,#REF!,4,0))))</f>
        <v>#REF!</v>
      </c>
      <c r="M848" s="61">
        <f>COUNTIF(☆部材対象!$B:$B,$A848)</f>
        <v>0</v>
      </c>
      <c r="N848" s="61">
        <f>COUNTIF(☆部材対象!$E:$E,$A848)</f>
        <v>0</v>
      </c>
      <c r="O848" s="62">
        <f t="shared" si="34"/>
        <v>0</v>
      </c>
    </row>
    <row r="849" spans="1:15">
      <c r="A849" s="19" t="s">
        <v>25293</v>
      </c>
      <c r="B849" s="20" t="s">
        <v>25294</v>
      </c>
      <c r="C849" s="21">
        <v>1</v>
      </c>
      <c r="D849" s="22" t="s">
        <v>2735</v>
      </c>
      <c r="E849" s="22">
        <v>0</v>
      </c>
      <c r="F849" s="22">
        <v>0</v>
      </c>
      <c r="G849" s="22">
        <v>0</v>
      </c>
      <c r="H849" s="22">
        <v>3320</v>
      </c>
      <c r="I849" s="22">
        <v>0</v>
      </c>
      <c r="K849" s="63" t="e">
        <f>IF(A849="","",IF(ISNA(VLOOKUP($A849,#REF!,12,0)),"",VLOOKUP($A849,#REF!,12,0)))</f>
        <v>#REF!</v>
      </c>
      <c r="L849" s="63" t="e">
        <f>IF(A849="","",CONCATENATE(IF(ISNA(VLOOKUP(A849,#REF!,5,0)),"",VLOOKUP(A849,#REF!,5,0)),IF(ISNA(VLOOKUP(A849,#REF!,4,0)),"",VLOOKUP(A849,#REF!,4,0))))</f>
        <v>#REF!</v>
      </c>
      <c r="M849" s="61">
        <f>COUNTIF(☆部材対象!$B:$B,$A849)</f>
        <v>0</v>
      </c>
      <c r="N849" s="61">
        <f>COUNTIF(☆部材対象!$E:$E,$A849)</f>
        <v>0</v>
      </c>
      <c r="O849" s="62">
        <f t="shared" si="34"/>
        <v>0</v>
      </c>
    </row>
    <row r="850" spans="1:15">
      <c r="A850" s="19" t="s">
        <v>25287</v>
      </c>
      <c r="B850" s="20" t="s">
        <v>25288</v>
      </c>
      <c r="C850" s="21">
        <v>1</v>
      </c>
      <c r="D850" s="22" t="s">
        <v>18201</v>
      </c>
      <c r="E850" s="22">
        <v>0</v>
      </c>
      <c r="F850" s="22">
        <v>0</v>
      </c>
      <c r="G850" s="22">
        <v>0</v>
      </c>
      <c r="H850" s="22">
        <v>1170</v>
      </c>
      <c r="I850" s="22">
        <v>0</v>
      </c>
      <c r="K850" s="63" t="e">
        <f>IF(A850="","",IF(ISNA(VLOOKUP($A850,#REF!,12,0)),"",VLOOKUP($A850,#REF!,12,0)))</f>
        <v>#REF!</v>
      </c>
      <c r="L850" s="63" t="e">
        <f>IF(A850="","",CONCATENATE(IF(ISNA(VLOOKUP(A850,#REF!,5,0)),"",VLOOKUP(A850,#REF!,5,0)),IF(ISNA(VLOOKUP(A850,#REF!,4,0)),"",VLOOKUP(A850,#REF!,4,0))))</f>
        <v>#REF!</v>
      </c>
      <c r="M850" s="61">
        <f>COUNTIF(☆部材対象!$B:$B,$A850)</f>
        <v>0</v>
      </c>
      <c r="N850" s="61">
        <f>COUNTIF(☆部材対象!$E:$E,$A850)</f>
        <v>0</v>
      </c>
      <c r="O850" s="62">
        <f t="shared" si="34"/>
        <v>0</v>
      </c>
    </row>
    <row r="851" spans="1:15">
      <c r="A851" s="19" t="s">
        <v>25283</v>
      </c>
      <c r="B851" s="20" t="s">
        <v>25284</v>
      </c>
      <c r="C851" s="21">
        <v>1</v>
      </c>
      <c r="D851" s="22" t="s">
        <v>19754</v>
      </c>
      <c r="E851" s="22">
        <v>10</v>
      </c>
      <c r="F851" s="22">
        <v>0</v>
      </c>
      <c r="G851" s="22">
        <v>0</v>
      </c>
      <c r="H851" s="22">
        <v>0</v>
      </c>
      <c r="I851" s="22">
        <v>0</v>
      </c>
      <c r="K851" s="63" t="e">
        <f>IF(A851="","",IF(ISNA(VLOOKUP($A851,#REF!,12,0)),"",VLOOKUP($A851,#REF!,12,0)))</f>
        <v>#REF!</v>
      </c>
      <c r="L851" s="63" t="e">
        <f>IF(A851="","",CONCATENATE(IF(ISNA(VLOOKUP(A851,#REF!,5,0)),"",VLOOKUP(A851,#REF!,5,0)),IF(ISNA(VLOOKUP(A851,#REF!,4,0)),"",VLOOKUP(A851,#REF!,4,0))))</f>
        <v>#REF!</v>
      </c>
      <c r="M851" s="61">
        <f>COUNTIF(☆部材対象!$B:$B,$A851)</f>
        <v>0</v>
      </c>
      <c r="N851" s="61">
        <f>COUNTIF(☆部材対象!$E:$E,$A851)</f>
        <v>0</v>
      </c>
      <c r="O851" s="62">
        <f t="shared" si="34"/>
        <v>10</v>
      </c>
    </row>
    <row r="852" spans="1:15">
      <c r="A852" s="19" t="s">
        <v>25286</v>
      </c>
      <c r="B852" s="20" t="s">
        <v>25205</v>
      </c>
      <c r="C852" s="21">
        <v>6</v>
      </c>
      <c r="D852" s="22" t="s">
        <v>19754</v>
      </c>
      <c r="E852" s="22">
        <v>0</v>
      </c>
      <c r="F852" s="22">
        <v>0</v>
      </c>
      <c r="G852" s="22">
        <v>432</v>
      </c>
      <c r="H852" s="22">
        <v>0</v>
      </c>
      <c r="I852" s="22">
        <v>0</v>
      </c>
      <c r="K852" s="63" t="e">
        <f>IF(A852="","",IF(ISNA(VLOOKUP($A852,#REF!,12,0)),"",VLOOKUP($A852,#REF!,12,0)))</f>
        <v>#REF!</v>
      </c>
      <c r="L852" s="63" t="e">
        <f>IF(A852="","",CONCATENATE(IF(ISNA(VLOOKUP(A852,#REF!,5,0)),"",VLOOKUP(A852,#REF!,5,0)),IF(ISNA(VLOOKUP(A852,#REF!,4,0)),"",VLOOKUP(A852,#REF!,4,0))))</f>
        <v>#REF!</v>
      </c>
      <c r="M852" s="61">
        <f>COUNTIF(☆部材対象!$B:$B,$A852)</f>
        <v>0</v>
      </c>
      <c r="N852" s="61">
        <f>COUNTIF(☆部材対象!$E:$E,$A852)</f>
        <v>0</v>
      </c>
      <c r="O852" s="62">
        <f t="shared" si="34"/>
        <v>0</v>
      </c>
    </row>
    <row r="853" spans="1:15">
      <c r="A853" s="19" t="s">
        <v>23833</v>
      </c>
      <c r="B853" s="20" t="s">
        <v>23834</v>
      </c>
      <c r="C853" s="21">
        <v>3</v>
      </c>
      <c r="D853" s="22" t="s">
        <v>19754</v>
      </c>
      <c r="E853" s="22">
        <v>150</v>
      </c>
      <c r="F853" s="22">
        <v>0</v>
      </c>
      <c r="G853" s="22">
        <v>0</v>
      </c>
      <c r="H853" s="22">
        <v>0</v>
      </c>
      <c r="I853" s="22">
        <v>0</v>
      </c>
      <c r="K853" s="63" t="e">
        <f>IF(A853="","",IF(ISNA(VLOOKUP($A853,#REF!,12,0)),"",VLOOKUP($A853,#REF!,12,0)))</f>
        <v>#REF!</v>
      </c>
      <c r="L853" s="63" t="e">
        <f>IF(A853="","",CONCATENATE(IF(ISNA(VLOOKUP(A853,#REF!,5,0)),"",VLOOKUP(A853,#REF!,5,0)),IF(ISNA(VLOOKUP(A853,#REF!,4,0)),"",VLOOKUP(A853,#REF!,4,0))))</f>
        <v>#REF!</v>
      </c>
      <c r="M853" s="61">
        <f>COUNTIF(☆部材対象!$B:$B,$A853)</f>
        <v>0</v>
      </c>
      <c r="N853" s="61">
        <f>COUNTIF(☆部材対象!$E:$E,$A853)</f>
        <v>0</v>
      </c>
      <c r="O853" s="62">
        <f t="shared" si="34"/>
        <v>150</v>
      </c>
    </row>
    <row r="854" spans="1:15">
      <c r="A854" s="19" t="s">
        <v>23835</v>
      </c>
      <c r="B854" s="20" t="s">
        <v>23836</v>
      </c>
      <c r="C854" s="21">
        <v>6</v>
      </c>
      <c r="D854" s="22" t="s">
        <v>11338</v>
      </c>
      <c r="E854" s="22">
        <v>30</v>
      </c>
      <c r="F854" s="22">
        <v>0</v>
      </c>
      <c r="G854" s="22">
        <v>0</v>
      </c>
      <c r="H854" s="22">
        <v>0</v>
      </c>
      <c r="I854" s="22">
        <v>0</v>
      </c>
      <c r="K854" s="63" t="e">
        <f>IF(A854="","",IF(ISNA(VLOOKUP($A854,#REF!,12,0)),"",VLOOKUP($A854,#REF!,12,0)))</f>
        <v>#REF!</v>
      </c>
      <c r="L854" s="63" t="e">
        <f>IF(A854="","",CONCATENATE(IF(ISNA(VLOOKUP(A854,#REF!,5,0)),"",VLOOKUP(A854,#REF!,5,0)),IF(ISNA(VLOOKUP(A854,#REF!,4,0)),"",VLOOKUP(A854,#REF!,4,0))))</f>
        <v>#REF!</v>
      </c>
      <c r="M854" s="61">
        <f>COUNTIF(☆部材対象!$B:$B,$A854)</f>
        <v>0</v>
      </c>
      <c r="N854" s="61">
        <f>COUNTIF(☆部材対象!$E:$E,$A854)</f>
        <v>0</v>
      </c>
      <c r="O854" s="62">
        <f t="shared" si="34"/>
        <v>30</v>
      </c>
    </row>
    <row r="855" spans="1:15">
      <c r="A855" s="19" t="s">
        <v>26004</v>
      </c>
      <c r="B855" s="20" t="s">
        <v>26005</v>
      </c>
      <c r="C855" s="21">
        <v>1</v>
      </c>
      <c r="D855" s="22" t="s">
        <v>18201</v>
      </c>
      <c r="E855" s="22">
        <v>283860</v>
      </c>
      <c r="F855" s="22">
        <v>0</v>
      </c>
      <c r="G855" s="22">
        <v>0</v>
      </c>
      <c r="H855" s="22">
        <v>19760</v>
      </c>
      <c r="I855" s="22">
        <v>0</v>
      </c>
      <c r="K855" s="63" t="e">
        <f>IF(A855="","",IF(ISNA(VLOOKUP($A855,#REF!,12,0)),"",VLOOKUP($A855,#REF!,12,0)))</f>
        <v>#REF!</v>
      </c>
      <c r="L855" s="63" t="e">
        <f>IF(A855="","",CONCATENATE(IF(ISNA(VLOOKUP(A855,#REF!,5,0)),"",VLOOKUP(A855,#REF!,5,0)),IF(ISNA(VLOOKUP(A855,#REF!,4,0)),"",VLOOKUP(A855,#REF!,4,0))))</f>
        <v>#REF!</v>
      </c>
      <c r="M855" s="61">
        <f>COUNTIF(☆部材対象!$B:$B,$A855)</f>
        <v>0</v>
      </c>
      <c r="N855" s="61">
        <f>COUNTIF(☆部材対象!$E:$E,$A855)</f>
        <v>0</v>
      </c>
      <c r="O855" s="62">
        <f t="shared" si="34"/>
        <v>283860</v>
      </c>
    </row>
    <row r="856" spans="1:15">
      <c r="A856" s="19" t="s">
        <v>25270</v>
      </c>
      <c r="B856" s="20" t="s">
        <v>25271</v>
      </c>
      <c r="C856" s="21">
        <v>1</v>
      </c>
      <c r="D856" s="22" t="s">
        <v>18201</v>
      </c>
      <c r="E856" s="22">
        <v>72</v>
      </c>
      <c r="F856" s="22">
        <v>0</v>
      </c>
      <c r="G856" s="22">
        <v>0</v>
      </c>
      <c r="H856" s="22">
        <v>270</v>
      </c>
      <c r="I856" s="22">
        <v>0</v>
      </c>
      <c r="K856" s="63" t="e">
        <f>IF(A856="","",IF(ISNA(VLOOKUP($A856,#REF!,12,0)),"",VLOOKUP($A856,#REF!,12,0)))</f>
        <v>#REF!</v>
      </c>
      <c r="L856" s="63" t="e">
        <f>IF(A856="","",CONCATENATE(IF(ISNA(VLOOKUP(A856,#REF!,5,0)),"",VLOOKUP(A856,#REF!,5,0)),IF(ISNA(VLOOKUP(A856,#REF!,4,0)),"",VLOOKUP(A856,#REF!,4,0))))</f>
        <v>#REF!</v>
      </c>
      <c r="M856" s="61">
        <f>COUNTIF(☆部材対象!$B:$B,$A856)</f>
        <v>0</v>
      </c>
      <c r="N856" s="61">
        <f>COUNTIF(☆部材対象!$E:$E,$A856)</f>
        <v>0</v>
      </c>
      <c r="O856" s="62">
        <f t="shared" si="34"/>
        <v>72</v>
      </c>
    </row>
    <row r="857" spans="1:15">
      <c r="A857" s="19" t="s">
        <v>25268</v>
      </c>
      <c r="B857" s="20" t="s">
        <v>25269</v>
      </c>
      <c r="C857" s="21">
        <v>1</v>
      </c>
      <c r="D857" s="22" t="s">
        <v>18201</v>
      </c>
      <c r="E857" s="22">
        <v>5000</v>
      </c>
      <c r="F857" s="22">
        <v>0</v>
      </c>
      <c r="G857" s="22">
        <v>0</v>
      </c>
      <c r="H857" s="22">
        <v>0</v>
      </c>
      <c r="I857" s="22">
        <v>0</v>
      </c>
      <c r="K857" s="63" t="e">
        <f>IF(A857="","",IF(ISNA(VLOOKUP($A857,#REF!,12,0)),"",VLOOKUP($A857,#REF!,12,0)))</f>
        <v>#REF!</v>
      </c>
      <c r="L857" s="63" t="e">
        <f>IF(A857="","",CONCATENATE(IF(ISNA(VLOOKUP(A857,#REF!,5,0)),"",VLOOKUP(A857,#REF!,5,0)),IF(ISNA(VLOOKUP(A857,#REF!,4,0)),"",VLOOKUP(A857,#REF!,4,0))))</f>
        <v>#REF!</v>
      </c>
      <c r="M857" s="61">
        <f>COUNTIF(☆部材対象!$B:$B,$A857)</f>
        <v>0</v>
      </c>
      <c r="N857" s="61">
        <f>COUNTIF(☆部材対象!$E:$E,$A857)</f>
        <v>0</v>
      </c>
      <c r="O857" s="62">
        <f t="shared" si="34"/>
        <v>5000</v>
      </c>
    </row>
    <row r="858" spans="1:15">
      <c r="A858" s="19" t="s">
        <v>26006</v>
      </c>
      <c r="B858" s="20" t="s">
        <v>26007</v>
      </c>
      <c r="C858" s="21">
        <v>3</v>
      </c>
      <c r="D858" s="22" t="s">
        <v>19754</v>
      </c>
      <c r="E858" s="22">
        <v>906</v>
      </c>
      <c r="F858" s="22">
        <v>0</v>
      </c>
      <c r="G858" s="22">
        <v>0</v>
      </c>
      <c r="H858" s="22">
        <v>0</v>
      </c>
      <c r="I858" s="22">
        <v>0</v>
      </c>
      <c r="K858" s="63" t="e">
        <f>IF(A858="","",IF(ISNA(VLOOKUP($A858,#REF!,12,0)),"",VLOOKUP($A858,#REF!,12,0)))</f>
        <v>#REF!</v>
      </c>
      <c r="L858" s="63" t="e">
        <f>IF(A858="","",CONCATENATE(IF(ISNA(VLOOKUP(A858,#REF!,5,0)),"",VLOOKUP(A858,#REF!,5,0)),IF(ISNA(VLOOKUP(A858,#REF!,4,0)),"",VLOOKUP(A858,#REF!,4,0))))</f>
        <v>#REF!</v>
      </c>
      <c r="M858" s="61">
        <f>COUNTIF(☆部材対象!$B:$B,$A858)</f>
        <v>0</v>
      </c>
      <c r="N858" s="61">
        <f>COUNTIF(☆部材対象!$E:$E,$A858)</f>
        <v>0</v>
      </c>
      <c r="O858" s="62">
        <f t="shared" si="34"/>
        <v>906</v>
      </c>
    </row>
    <row r="859" spans="1:15">
      <c r="A859" s="19" t="s">
        <v>25291</v>
      </c>
      <c r="B859" s="20" t="s">
        <v>25292</v>
      </c>
      <c r="C859" s="21">
        <v>1</v>
      </c>
      <c r="D859" s="22" t="s">
        <v>19754</v>
      </c>
      <c r="E859" s="22">
        <v>10</v>
      </c>
      <c r="F859" s="22">
        <v>0</v>
      </c>
      <c r="G859" s="22">
        <v>0</v>
      </c>
      <c r="H859" s="22">
        <v>0</v>
      </c>
      <c r="I859" s="22">
        <v>0</v>
      </c>
      <c r="K859" s="63" t="e">
        <f>IF(A859="","",IF(ISNA(VLOOKUP($A859,#REF!,12,0)),"",VLOOKUP($A859,#REF!,12,0)))</f>
        <v>#REF!</v>
      </c>
      <c r="L859" s="63" t="e">
        <f>IF(A859="","",CONCATENATE(IF(ISNA(VLOOKUP(A859,#REF!,5,0)),"",VLOOKUP(A859,#REF!,5,0)),IF(ISNA(VLOOKUP(A859,#REF!,4,0)),"",VLOOKUP(A859,#REF!,4,0))))</f>
        <v>#REF!</v>
      </c>
      <c r="M859" s="61">
        <f>COUNTIF(☆部材対象!$B:$B,$A859)</f>
        <v>0</v>
      </c>
      <c r="N859" s="61">
        <f>COUNTIF(☆部材対象!$E:$E,$A859)</f>
        <v>0</v>
      </c>
      <c r="O859" s="62">
        <f t="shared" si="34"/>
        <v>10</v>
      </c>
    </row>
    <row r="860" spans="1:15">
      <c r="A860" s="23">
        <v>1</v>
      </c>
      <c r="B860" s="24" t="s">
        <v>26008</v>
      </c>
      <c r="C860" s="25"/>
      <c r="D860" s="26"/>
      <c r="E860" s="26">
        <f t="shared" ref="E860:I860" si="37">SUM(E837:E859)</f>
        <v>1201730</v>
      </c>
      <c r="F860" s="26">
        <f t="shared" si="37"/>
        <v>0</v>
      </c>
      <c r="G860" s="26">
        <f t="shared" si="37"/>
        <v>432</v>
      </c>
      <c r="H860" s="26">
        <f t="shared" si="37"/>
        <v>154011</v>
      </c>
      <c r="I860" s="26">
        <f t="shared" si="37"/>
        <v>0</v>
      </c>
      <c r="K860" s="63" t="e">
        <f>IF(A860="","",IF(ISNA(VLOOKUP($A860,#REF!,12,0)),"",VLOOKUP($A860,#REF!,12,0)))</f>
        <v>#REF!</v>
      </c>
      <c r="L860" s="63" t="e">
        <f>IF(A860="","",CONCATENATE(IF(ISNA(VLOOKUP(A860,#REF!,5,0)),"",VLOOKUP(A860,#REF!,5,0)),IF(ISNA(VLOOKUP(A860,#REF!,4,0)),"",VLOOKUP(A860,#REF!,4,0))))</f>
        <v>#REF!</v>
      </c>
      <c r="M860" s="61">
        <f>COUNTIF(☆部材対象!$B:$B,$A860)</f>
        <v>0</v>
      </c>
      <c r="N860" s="61">
        <f>COUNTIF(☆部材対象!$E:$E,$A860)</f>
        <v>0</v>
      </c>
      <c r="O860" s="62">
        <f t="shared" si="34"/>
        <v>-1201730</v>
      </c>
    </row>
    <row r="861" spans="1:15">
      <c r="A861" s="19" t="s">
        <v>25474</v>
      </c>
      <c r="B861" s="20" t="s">
        <v>26009</v>
      </c>
      <c r="C861" s="21">
        <v>1</v>
      </c>
      <c r="D861" s="22" t="s">
        <v>18201</v>
      </c>
      <c r="E861" s="22">
        <v>0</v>
      </c>
      <c r="F861" s="22">
        <v>0</v>
      </c>
      <c r="G861" s="22">
        <v>0</v>
      </c>
      <c r="H861" s="22">
        <v>0</v>
      </c>
      <c r="I861" s="22">
        <v>10000</v>
      </c>
      <c r="K861" s="63" t="e">
        <f>IF(A861="","",IF(ISNA(VLOOKUP($A861,#REF!,12,0)),"",VLOOKUP($A861,#REF!,12,0)))</f>
        <v>#REF!</v>
      </c>
      <c r="L861" s="63" t="e">
        <f>IF(A861="","",CONCATENATE(IF(ISNA(VLOOKUP(A861,#REF!,5,0)),"",VLOOKUP(A861,#REF!,5,0)),IF(ISNA(VLOOKUP(A861,#REF!,4,0)),"",VLOOKUP(A861,#REF!,4,0))))</f>
        <v>#REF!</v>
      </c>
      <c r="M861" s="61">
        <f>COUNTIF(☆部材対象!$B:$B,$A861)</f>
        <v>0</v>
      </c>
      <c r="N861" s="61">
        <f>COUNTIF(☆部材対象!$E:$E,$A861)</f>
        <v>0</v>
      </c>
      <c r="O861" s="62">
        <f t="shared" si="34"/>
        <v>0</v>
      </c>
    </row>
    <row r="862" spans="1:15">
      <c r="A862" s="19" t="s">
        <v>25445</v>
      </c>
      <c r="B862" s="20" t="s">
        <v>26010</v>
      </c>
      <c r="C862" s="21">
        <v>1</v>
      </c>
      <c r="D862" s="22" t="s">
        <v>18201</v>
      </c>
      <c r="E862" s="22">
        <v>0</v>
      </c>
      <c r="F862" s="22">
        <v>0</v>
      </c>
      <c r="G862" s="22">
        <v>0</v>
      </c>
      <c r="H862" s="22">
        <v>0</v>
      </c>
      <c r="I862" s="22">
        <v>2688810</v>
      </c>
      <c r="K862" s="63" t="e">
        <f>IF(A862="","",IF(ISNA(VLOOKUP($A862,#REF!,12,0)),"",VLOOKUP($A862,#REF!,12,0)))</f>
        <v>#REF!</v>
      </c>
      <c r="L862" s="63" t="e">
        <f>IF(A862="","",CONCATENATE(IF(ISNA(VLOOKUP(A862,#REF!,5,0)),"",VLOOKUP(A862,#REF!,5,0)),IF(ISNA(VLOOKUP(A862,#REF!,4,0)),"",VLOOKUP(A862,#REF!,4,0))))</f>
        <v>#REF!</v>
      </c>
      <c r="M862" s="61">
        <f>COUNTIF(☆部材対象!$B:$B,$A862)</f>
        <v>0</v>
      </c>
      <c r="N862" s="61">
        <f>COUNTIF(☆部材対象!$E:$E,$A862)</f>
        <v>0</v>
      </c>
      <c r="O862" s="62">
        <f t="shared" si="34"/>
        <v>0</v>
      </c>
    </row>
    <row r="863" spans="1:15">
      <c r="A863" s="19" t="s">
        <v>23331</v>
      </c>
      <c r="B863" s="20" t="s">
        <v>26011</v>
      </c>
      <c r="C863" s="21">
        <v>1</v>
      </c>
      <c r="D863" s="22" t="s">
        <v>18201</v>
      </c>
      <c r="E863" s="22">
        <v>0</v>
      </c>
      <c r="F863" s="22">
        <v>0</v>
      </c>
      <c r="G863" s="22">
        <v>0</v>
      </c>
      <c r="H863" s="22">
        <v>0</v>
      </c>
      <c r="I863" s="22">
        <v>-150000</v>
      </c>
      <c r="K863" s="63" t="e">
        <f>IF(A863="","",IF(ISNA(VLOOKUP($A863,#REF!,12,0)),"",VLOOKUP($A863,#REF!,12,0)))</f>
        <v>#REF!</v>
      </c>
      <c r="L863" s="63" t="e">
        <f>IF(A863="","",CONCATENATE(IF(ISNA(VLOOKUP(A863,#REF!,5,0)),"",VLOOKUP(A863,#REF!,5,0)),IF(ISNA(VLOOKUP(A863,#REF!,4,0)),"",VLOOKUP(A863,#REF!,4,0))))</f>
        <v>#REF!</v>
      </c>
      <c r="M863" s="61">
        <f>COUNTIF(☆部材対象!$B:$B,$A863)</f>
        <v>0</v>
      </c>
      <c r="N863" s="61">
        <f>COUNTIF(☆部材対象!$E:$E,$A863)</f>
        <v>0</v>
      </c>
      <c r="O863" s="62">
        <f t="shared" si="34"/>
        <v>0</v>
      </c>
    </row>
    <row r="864" spans="1:15">
      <c r="A864" s="19" t="s">
        <v>26012</v>
      </c>
      <c r="B864" s="20" t="s">
        <v>25340</v>
      </c>
      <c r="C864" s="21">
        <v>1</v>
      </c>
      <c r="D864" s="22" t="s">
        <v>18201</v>
      </c>
      <c r="E864" s="22">
        <v>0</v>
      </c>
      <c r="F864" s="22">
        <v>0</v>
      </c>
      <c r="G864" s="22">
        <v>0</v>
      </c>
      <c r="H864" s="22">
        <v>0</v>
      </c>
      <c r="I864" s="22">
        <v>46000</v>
      </c>
      <c r="K864" s="63" t="e">
        <f>IF(A864="","",IF(ISNA(VLOOKUP($A864,#REF!,12,0)),"",VLOOKUP($A864,#REF!,12,0)))</f>
        <v>#REF!</v>
      </c>
      <c r="L864" s="63" t="e">
        <f>IF(A864="","",CONCATENATE(IF(ISNA(VLOOKUP(A864,#REF!,5,0)),"",VLOOKUP(A864,#REF!,5,0)),IF(ISNA(VLOOKUP(A864,#REF!,4,0)),"",VLOOKUP(A864,#REF!,4,0))))</f>
        <v>#REF!</v>
      </c>
      <c r="M864" s="61">
        <f>COUNTIF(☆部材対象!$B:$B,$A864)</f>
        <v>0</v>
      </c>
      <c r="N864" s="61">
        <f>COUNTIF(☆部材対象!$E:$E,$A864)</f>
        <v>0</v>
      </c>
      <c r="O864" s="62">
        <f t="shared" si="34"/>
        <v>0</v>
      </c>
    </row>
    <row r="865" spans="1:15">
      <c r="A865" s="19" t="s">
        <v>25343</v>
      </c>
      <c r="B865" s="20" t="s">
        <v>25344</v>
      </c>
      <c r="C865" s="21">
        <v>1</v>
      </c>
      <c r="D865" s="22" t="s">
        <v>18201</v>
      </c>
      <c r="E865" s="22">
        <v>0</v>
      </c>
      <c r="F865" s="22">
        <v>0</v>
      </c>
      <c r="G865" s="22">
        <v>0</v>
      </c>
      <c r="H865" s="22">
        <v>0</v>
      </c>
      <c r="I865" s="22">
        <v>46000</v>
      </c>
      <c r="K865" s="63" t="e">
        <f>IF(A865="","",IF(ISNA(VLOOKUP($A865,#REF!,12,0)),"",VLOOKUP($A865,#REF!,12,0)))</f>
        <v>#REF!</v>
      </c>
      <c r="L865" s="63" t="e">
        <f>IF(A865="","",CONCATENATE(IF(ISNA(VLOOKUP(A865,#REF!,5,0)),"",VLOOKUP(A865,#REF!,5,0)),IF(ISNA(VLOOKUP(A865,#REF!,4,0)),"",VLOOKUP(A865,#REF!,4,0))))</f>
        <v>#REF!</v>
      </c>
      <c r="M865" s="61">
        <f>COUNTIF(☆部材対象!$B:$B,$A865)</f>
        <v>0</v>
      </c>
      <c r="N865" s="61">
        <f>COUNTIF(☆部材対象!$E:$E,$A865)</f>
        <v>0</v>
      </c>
      <c r="O865" s="62">
        <f t="shared" si="34"/>
        <v>0</v>
      </c>
    </row>
    <row r="866" spans="1:15">
      <c r="A866" s="19" t="s">
        <v>26013</v>
      </c>
      <c r="B866" s="20" t="s">
        <v>25338</v>
      </c>
      <c r="C866" s="21">
        <v>104.59</v>
      </c>
      <c r="D866" s="22" t="s">
        <v>2611</v>
      </c>
      <c r="E866" s="22">
        <v>0</v>
      </c>
      <c r="F866" s="22">
        <v>0</v>
      </c>
      <c r="G866" s="22">
        <v>0</v>
      </c>
      <c r="H866" s="22">
        <v>0</v>
      </c>
      <c r="I866" s="22">
        <v>251000</v>
      </c>
      <c r="K866" s="63" t="e">
        <f>IF(A866="","",IF(ISNA(VLOOKUP($A866,#REF!,12,0)),"",VLOOKUP($A866,#REF!,12,0)))</f>
        <v>#REF!</v>
      </c>
      <c r="L866" s="63" t="e">
        <f>IF(A866="","",CONCATENATE(IF(ISNA(VLOOKUP(A866,#REF!,5,0)),"",VLOOKUP(A866,#REF!,5,0)),IF(ISNA(VLOOKUP(A866,#REF!,4,0)),"",VLOOKUP(A866,#REF!,4,0))))</f>
        <v>#REF!</v>
      </c>
      <c r="M866" s="61">
        <f>COUNTIF(☆部材対象!$B:$B,$A866)</f>
        <v>0</v>
      </c>
      <c r="N866" s="61">
        <f>COUNTIF(☆部材対象!$E:$E,$A866)</f>
        <v>0</v>
      </c>
      <c r="O866" s="62">
        <f t="shared" si="34"/>
        <v>0</v>
      </c>
    </row>
    <row r="867" spans="1:15">
      <c r="A867" s="23"/>
      <c r="B867" s="24" t="s">
        <v>26014</v>
      </c>
      <c r="C867" s="25"/>
      <c r="D867" s="26"/>
      <c r="E867" s="26">
        <f t="shared" ref="E867:I867" si="38">SUM(E861:E866)</f>
        <v>0</v>
      </c>
      <c r="F867" s="26">
        <f t="shared" si="38"/>
        <v>0</v>
      </c>
      <c r="G867" s="26">
        <f t="shared" si="38"/>
        <v>0</v>
      </c>
      <c r="H867" s="26">
        <f t="shared" si="38"/>
        <v>0</v>
      </c>
      <c r="I867" s="26">
        <f t="shared" si="38"/>
        <v>2891810</v>
      </c>
      <c r="K867" s="63" t="str">
        <f>IF(A867="","",IF(ISNA(VLOOKUP($A867,#REF!,12,0)),"",VLOOKUP($A867,#REF!,12,0)))</f>
        <v/>
      </c>
      <c r="L867" s="63" t="str">
        <f>IF(A867="","",CONCATENATE(IF(ISNA(VLOOKUP(A867,#REF!,5,0)),"",VLOOKUP(A867,#REF!,5,0)),IF(ISNA(VLOOKUP(A867,#REF!,4,0)),"",VLOOKUP(A867,#REF!,4,0))))</f>
        <v/>
      </c>
      <c r="M867" s="61">
        <f>COUNTIF(☆部材対象!$B:$B,$A867)</f>
        <v>0</v>
      </c>
      <c r="N867" s="61">
        <f>COUNTIF(☆部材対象!$E:$E,$A867)</f>
        <v>0</v>
      </c>
      <c r="O867" s="62" t="str">
        <f t="shared" si="34"/>
        <v>-</v>
      </c>
    </row>
    <row r="868" spans="1:15">
      <c r="A868" s="19" t="s">
        <v>25440</v>
      </c>
      <c r="B868" s="20" t="s">
        <v>26015</v>
      </c>
      <c r="C868" s="21">
        <v>1</v>
      </c>
      <c r="D868" s="22" t="s">
        <v>18201</v>
      </c>
      <c r="E868" s="22">
        <v>0</v>
      </c>
      <c r="F868" s="22">
        <v>0</v>
      </c>
      <c r="G868" s="22">
        <v>0</v>
      </c>
      <c r="H868" s="22">
        <v>0</v>
      </c>
      <c r="I868" s="22">
        <v>80000</v>
      </c>
      <c r="K868" s="63" t="e">
        <f>IF(A868="","",IF(ISNA(VLOOKUP($A868,#REF!,12,0)),"",VLOOKUP($A868,#REF!,12,0)))</f>
        <v>#REF!</v>
      </c>
      <c r="L868" s="63" t="e">
        <f>IF(A868="","",CONCATENATE(IF(ISNA(VLOOKUP(A868,#REF!,5,0)),"",VLOOKUP(A868,#REF!,5,0)),IF(ISNA(VLOOKUP(A868,#REF!,4,0)),"",VLOOKUP(A868,#REF!,4,0))))</f>
        <v>#REF!</v>
      </c>
      <c r="M868" s="61">
        <f>COUNTIF(☆部材対象!$B:$B,$A868)</f>
        <v>0</v>
      </c>
      <c r="N868" s="61">
        <f>COUNTIF(☆部材対象!$E:$E,$A868)</f>
        <v>0</v>
      </c>
      <c r="O868" s="62">
        <f t="shared" si="34"/>
        <v>0</v>
      </c>
    </row>
    <row r="869" spans="1:15">
      <c r="A869" s="19" t="s">
        <v>26016</v>
      </c>
      <c r="B869" s="20" t="s">
        <v>25366</v>
      </c>
      <c r="C869" s="21">
        <v>104.59</v>
      </c>
      <c r="D869" s="22" t="s">
        <v>2611</v>
      </c>
      <c r="E869" s="22">
        <v>0</v>
      </c>
      <c r="F869" s="22">
        <v>0</v>
      </c>
      <c r="G869" s="22">
        <v>0</v>
      </c>
      <c r="H869" s="22">
        <v>0</v>
      </c>
      <c r="I869" s="22">
        <v>329500</v>
      </c>
      <c r="K869" s="63" t="e">
        <f>IF(A869="","",IF(ISNA(VLOOKUP($A869,#REF!,12,0)),"",VLOOKUP($A869,#REF!,12,0)))</f>
        <v>#REF!</v>
      </c>
      <c r="L869" s="63" t="e">
        <f>IF(A869="","",CONCATENATE(IF(ISNA(VLOOKUP(A869,#REF!,5,0)),"",VLOOKUP(A869,#REF!,5,0)),IF(ISNA(VLOOKUP(A869,#REF!,4,0)),"",VLOOKUP(A869,#REF!,4,0))))</f>
        <v>#REF!</v>
      </c>
      <c r="M869" s="61">
        <f>COUNTIF(☆部材対象!$B:$B,$A869)</f>
        <v>0</v>
      </c>
      <c r="N869" s="61">
        <f>COUNTIF(☆部材対象!$E:$E,$A869)</f>
        <v>0</v>
      </c>
      <c r="O869" s="62">
        <f t="shared" si="34"/>
        <v>0</v>
      </c>
    </row>
    <row r="870" spans="1:15">
      <c r="A870" s="19" t="s">
        <v>25379</v>
      </c>
      <c r="B870" s="20" t="s">
        <v>25380</v>
      </c>
      <c r="C870" s="21">
        <v>1</v>
      </c>
      <c r="D870" s="22" t="s">
        <v>18201</v>
      </c>
      <c r="E870" s="22">
        <v>0</v>
      </c>
      <c r="F870" s="22">
        <v>0</v>
      </c>
      <c r="G870" s="22">
        <v>0</v>
      </c>
      <c r="H870" s="22">
        <v>0</v>
      </c>
      <c r="I870" s="22">
        <v>58000</v>
      </c>
      <c r="K870" s="63" t="e">
        <f>IF(A870="","",IF(ISNA(VLOOKUP($A870,#REF!,12,0)),"",VLOOKUP($A870,#REF!,12,0)))</f>
        <v>#REF!</v>
      </c>
      <c r="L870" s="63" t="e">
        <f>IF(A870="","",CONCATENATE(IF(ISNA(VLOOKUP(A870,#REF!,5,0)),"",VLOOKUP(A870,#REF!,5,0)),IF(ISNA(VLOOKUP(A870,#REF!,4,0)),"",VLOOKUP(A870,#REF!,4,0))))</f>
        <v>#REF!</v>
      </c>
      <c r="M870" s="61">
        <f>COUNTIF(☆部材対象!$B:$B,$A870)</f>
        <v>0</v>
      </c>
      <c r="N870" s="61">
        <f>COUNTIF(☆部材対象!$E:$E,$A870)</f>
        <v>0</v>
      </c>
      <c r="O870" s="62">
        <f t="shared" si="34"/>
        <v>0</v>
      </c>
    </row>
    <row r="871" spans="1:15">
      <c r="A871" s="19" t="s">
        <v>26017</v>
      </c>
      <c r="B871" s="20" t="s">
        <v>26018</v>
      </c>
      <c r="C871" s="21">
        <v>1</v>
      </c>
      <c r="D871" s="22" t="s">
        <v>18201</v>
      </c>
      <c r="E871" s="22">
        <v>0</v>
      </c>
      <c r="F871" s="22">
        <v>0</v>
      </c>
      <c r="G871" s="22">
        <v>0</v>
      </c>
      <c r="H871" s="22">
        <v>0</v>
      </c>
      <c r="I871" s="22">
        <v>70000</v>
      </c>
      <c r="K871" s="63" t="e">
        <f>IF(A871="","",IF(ISNA(VLOOKUP($A871,#REF!,12,0)),"",VLOOKUP($A871,#REF!,12,0)))</f>
        <v>#REF!</v>
      </c>
      <c r="L871" s="63" t="e">
        <f>IF(A871="","",CONCATENATE(IF(ISNA(VLOOKUP(A871,#REF!,5,0)),"",VLOOKUP(A871,#REF!,5,0)),IF(ISNA(VLOOKUP(A871,#REF!,4,0)),"",VLOOKUP(A871,#REF!,4,0))))</f>
        <v>#REF!</v>
      </c>
      <c r="M871" s="61">
        <f>COUNTIF(☆部材対象!$B:$B,$A871)</f>
        <v>0</v>
      </c>
      <c r="N871" s="61">
        <f>COUNTIF(☆部材対象!$E:$E,$A871)</f>
        <v>0</v>
      </c>
      <c r="O871" s="62">
        <f t="shared" si="34"/>
        <v>0</v>
      </c>
    </row>
    <row r="872" spans="1:15">
      <c r="A872" s="19" t="s">
        <v>26019</v>
      </c>
      <c r="B872" s="20" t="s">
        <v>26020</v>
      </c>
      <c r="C872" s="21">
        <v>1</v>
      </c>
      <c r="D872" s="22" t="s">
        <v>18201</v>
      </c>
      <c r="E872" s="22">
        <v>0</v>
      </c>
      <c r="F872" s="22">
        <v>0</v>
      </c>
      <c r="G872" s="22">
        <v>0</v>
      </c>
      <c r="H872" s="22">
        <v>0</v>
      </c>
      <c r="I872" s="22">
        <v>10000</v>
      </c>
      <c r="K872" s="63" t="e">
        <f>IF(A872="","",IF(ISNA(VLOOKUP($A872,#REF!,12,0)),"",VLOOKUP($A872,#REF!,12,0)))</f>
        <v>#REF!</v>
      </c>
      <c r="L872" s="63" t="e">
        <f>IF(A872="","",CONCATENATE(IF(ISNA(VLOOKUP(A872,#REF!,5,0)),"",VLOOKUP(A872,#REF!,5,0)),IF(ISNA(VLOOKUP(A872,#REF!,4,0)),"",VLOOKUP(A872,#REF!,4,0))))</f>
        <v>#REF!</v>
      </c>
      <c r="M872" s="61">
        <f>COUNTIF(☆部材対象!$B:$B,$A872)</f>
        <v>0</v>
      </c>
      <c r="N872" s="61">
        <f>COUNTIF(☆部材対象!$E:$E,$A872)</f>
        <v>0</v>
      </c>
      <c r="O872" s="62">
        <f t="shared" si="34"/>
        <v>0</v>
      </c>
    </row>
    <row r="873" spans="1:15">
      <c r="A873" s="23"/>
      <c r="B873" s="24" t="s">
        <v>26021</v>
      </c>
      <c r="C873" s="25"/>
      <c r="D873" s="26"/>
      <c r="E873" s="26">
        <f t="shared" ref="E873:I873" si="39">SUM(E868:E872)</f>
        <v>0</v>
      </c>
      <c r="F873" s="26">
        <f t="shared" si="39"/>
        <v>0</v>
      </c>
      <c r="G873" s="26">
        <f t="shared" si="39"/>
        <v>0</v>
      </c>
      <c r="H873" s="26">
        <f t="shared" si="39"/>
        <v>0</v>
      </c>
      <c r="I873" s="26">
        <f t="shared" si="39"/>
        <v>547500</v>
      </c>
      <c r="K873" s="63" t="str">
        <f>IF(A873="","",IF(ISNA(VLOOKUP($A873,#REF!,12,0)),"",VLOOKUP($A873,#REF!,12,0)))</f>
        <v/>
      </c>
      <c r="L873" s="63" t="str">
        <f>IF(A873="","",CONCATENATE(IF(ISNA(VLOOKUP(A873,#REF!,5,0)),"",VLOOKUP(A873,#REF!,5,0)),IF(ISNA(VLOOKUP(A873,#REF!,4,0)),"",VLOOKUP(A873,#REF!,4,0))))</f>
        <v/>
      </c>
      <c r="M873" s="61">
        <f>COUNTIF(☆部材対象!$B:$B,$A873)</f>
        <v>0</v>
      </c>
      <c r="N873" s="61">
        <f>COUNTIF(☆部材対象!$E:$E,$A873)</f>
        <v>0</v>
      </c>
      <c r="O873" s="62" t="str">
        <f t="shared" si="34"/>
        <v>-</v>
      </c>
    </row>
    <row r="874" spans="1:15">
      <c r="A874" s="19" t="s">
        <v>26022</v>
      </c>
      <c r="B874" s="20" t="s">
        <v>25387</v>
      </c>
      <c r="C874" s="21">
        <v>104.59</v>
      </c>
      <c r="D874" s="22" t="s">
        <v>2611</v>
      </c>
      <c r="E874" s="22">
        <v>0</v>
      </c>
      <c r="F874" s="22">
        <v>0</v>
      </c>
      <c r="G874" s="22">
        <v>0</v>
      </c>
      <c r="H874" s="22">
        <v>0</v>
      </c>
      <c r="I874" s="22">
        <v>104600</v>
      </c>
      <c r="K874" s="63" t="e">
        <f>IF(A874="","",IF(ISNA(VLOOKUP($A874,#REF!,12,0)),"",VLOOKUP($A874,#REF!,12,0)))</f>
        <v>#REF!</v>
      </c>
      <c r="L874" s="63" t="e">
        <f>IF(A874="","",CONCATENATE(IF(ISNA(VLOOKUP(A874,#REF!,5,0)),"",VLOOKUP(A874,#REF!,5,0)),IF(ISNA(VLOOKUP(A874,#REF!,4,0)),"",VLOOKUP(A874,#REF!,4,0))))</f>
        <v>#REF!</v>
      </c>
      <c r="M874" s="61">
        <f>COUNTIF(☆部材対象!$B:$B,$A874)</f>
        <v>0</v>
      </c>
      <c r="N874" s="61">
        <f>COUNTIF(☆部材対象!$E:$E,$A874)</f>
        <v>0</v>
      </c>
      <c r="O874" s="62">
        <f t="shared" si="34"/>
        <v>0</v>
      </c>
    </row>
    <row r="875" spans="1:15">
      <c r="A875" s="23"/>
      <c r="B875" s="24" t="s">
        <v>26023</v>
      </c>
      <c r="C875" s="25"/>
      <c r="D875" s="26"/>
      <c r="E875" s="26">
        <f t="shared" ref="E875:I875" si="40">SUM(E874:E874)</f>
        <v>0</v>
      </c>
      <c r="F875" s="26">
        <f t="shared" si="40"/>
        <v>0</v>
      </c>
      <c r="G875" s="26">
        <f t="shared" si="40"/>
        <v>0</v>
      </c>
      <c r="H875" s="26">
        <f t="shared" si="40"/>
        <v>0</v>
      </c>
      <c r="I875" s="26">
        <f t="shared" si="40"/>
        <v>104600</v>
      </c>
      <c r="K875" s="63" t="str">
        <f>IF(A875="","",IF(ISNA(VLOOKUP($A875,#REF!,12,0)),"",VLOOKUP($A875,#REF!,12,0)))</f>
        <v/>
      </c>
      <c r="L875" s="63" t="str">
        <f>IF(A875="","",CONCATENATE(IF(ISNA(VLOOKUP(A875,#REF!,5,0)),"",VLOOKUP(A875,#REF!,5,0)),IF(ISNA(VLOOKUP(A875,#REF!,4,0)),"",VLOOKUP(A875,#REF!,4,0))))</f>
        <v/>
      </c>
      <c r="M875" s="61">
        <f>COUNTIF(☆部材対象!$B:$B,$A875)</f>
        <v>0</v>
      </c>
      <c r="N875" s="61">
        <f>COUNTIF(☆部材対象!$E:$E,$A875)</f>
        <v>0</v>
      </c>
      <c r="O875" s="62" t="str">
        <f t="shared" si="34"/>
        <v>-</v>
      </c>
    </row>
    <row r="876" spans="1:15">
      <c r="A876" s="19" t="s">
        <v>25468</v>
      </c>
      <c r="B876" s="20" t="s">
        <v>26024</v>
      </c>
      <c r="C876" s="21">
        <v>1</v>
      </c>
      <c r="D876" s="22" t="s">
        <v>18201</v>
      </c>
      <c r="E876" s="22">
        <v>0</v>
      </c>
      <c r="F876" s="22">
        <v>0</v>
      </c>
      <c r="G876" s="22">
        <v>0</v>
      </c>
      <c r="H876" s="22">
        <v>0</v>
      </c>
      <c r="I876" s="22">
        <v>-37500</v>
      </c>
      <c r="K876" s="63" t="e">
        <f>IF(A876="","",IF(ISNA(VLOOKUP($A876,#REF!,12,0)),"",VLOOKUP($A876,#REF!,12,0)))</f>
        <v>#REF!</v>
      </c>
      <c r="L876" s="63" t="e">
        <f>IF(A876="","",CONCATENATE(IF(ISNA(VLOOKUP(A876,#REF!,5,0)),"",VLOOKUP(A876,#REF!,5,0)),IF(ISNA(VLOOKUP(A876,#REF!,4,0)),"",VLOOKUP(A876,#REF!,4,0))))</f>
        <v>#REF!</v>
      </c>
      <c r="M876" s="61">
        <f>COUNTIF(☆部材対象!$B:$B,$A876)</f>
        <v>0</v>
      </c>
      <c r="N876" s="61">
        <f>COUNTIF(☆部材対象!$E:$E,$A876)</f>
        <v>0</v>
      </c>
      <c r="O876" s="62">
        <f t="shared" si="34"/>
        <v>0</v>
      </c>
    </row>
    <row r="877" spans="1:15">
      <c r="A877" s="19" t="s">
        <v>25472</v>
      </c>
      <c r="B877" s="20" t="s">
        <v>26025</v>
      </c>
      <c r="C877" s="21">
        <v>1</v>
      </c>
      <c r="D877" s="22" t="s">
        <v>18201</v>
      </c>
      <c r="E877" s="22">
        <v>0</v>
      </c>
      <c r="F877" s="22">
        <v>0</v>
      </c>
      <c r="G877" s="22">
        <v>0</v>
      </c>
      <c r="H877" s="22">
        <v>0</v>
      </c>
      <c r="I877" s="22">
        <v>70000</v>
      </c>
      <c r="K877" s="63" t="e">
        <f>IF(A877="","",IF(ISNA(VLOOKUP($A877,#REF!,12,0)),"",VLOOKUP($A877,#REF!,12,0)))</f>
        <v>#REF!</v>
      </c>
      <c r="L877" s="63" t="e">
        <f>IF(A877="","",CONCATENATE(IF(ISNA(VLOOKUP(A877,#REF!,5,0)),"",VLOOKUP(A877,#REF!,5,0)),IF(ISNA(VLOOKUP(A877,#REF!,4,0)),"",VLOOKUP(A877,#REF!,4,0))))</f>
        <v>#REF!</v>
      </c>
      <c r="M877" s="61">
        <f>COUNTIF(☆部材対象!$B:$B,$A877)</f>
        <v>0</v>
      </c>
      <c r="N877" s="61">
        <f>COUNTIF(☆部材対象!$E:$E,$A877)</f>
        <v>0</v>
      </c>
      <c r="O877" s="62">
        <f t="shared" si="34"/>
        <v>0</v>
      </c>
    </row>
    <row r="878" spans="1:15">
      <c r="A878" s="19" t="s">
        <v>25360</v>
      </c>
      <c r="B878" s="20" t="s">
        <v>26026</v>
      </c>
      <c r="C878" s="21">
        <v>1</v>
      </c>
      <c r="D878" s="22" t="s">
        <v>18201</v>
      </c>
      <c r="E878" s="22">
        <v>0</v>
      </c>
      <c r="F878" s="22">
        <v>0</v>
      </c>
      <c r="G878" s="22">
        <v>0</v>
      </c>
      <c r="H878" s="22">
        <v>0</v>
      </c>
      <c r="I878" s="22">
        <v>11300</v>
      </c>
      <c r="K878" s="63" t="e">
        <f>IF(A878="","",IF(ISNA(VLOOKUP($A878,#REF!,12,0)),"",VLOOKUP($A878,#REF!,12,0)))</f>
        <v>#REF!</v>
      </c>
      <c r="L878" s="63" t="e">
        <f>IF(A878="","",CONCATENATE(IF(ISNA(VLOOKUP(A878,#REF!,5,0)),"",VLOOKUP(A878,#REF!,5,0)),IF(ISNA(VLOOKUP(A878,#REF!,4,0)),"",VLOOKUP(A878,#REF!,4,0))))</f>
        <v>#REF!</v>
      </c>
      <c r="M878" s="61">
        <f>COUNTIF(☆部材対象!$B:$B,$A878)</f>
        <v>0</v>
      </c>
      <c r="N878" s="61">
        <f>COUNTIF(☆部材対象!$E:$E,$A878)</f>
        <v>0</v>
      </c>
      <c r="O878" s="62">
        <f t="shared" si="34"/>
        <v>0</v>
      </c>
    </row>
    <row r="879" spans="1:15">
      <c r="A879" s="19" t="s">
        <v>25416</v>
      </c>
      <c r="B879" s="20" t="s">
        <v>25417</v>
      </c>
      <c r="C879" s="21">
        <v>1</v>
      </c>
      <c r="D879" s="22" t="s">
        <v>18201</v>
      </c>
      <c r="E879" s="22">
        <v>0</v>
      </c>
      <c r="F879" s="22">
        <v>0</v>
      </c>
      <c r="G879" s="22">
        <v>0</v>
      </c>
      <c r="H879" s="22">
        <v>0</v>
      </c>
      <c r="I879" s="22">
        <v>50000</v>
      </c>
      <c r="K879" s="63" t="e">
        <f>IF(A879="","",IF(ISNA(VLOOKUP($A879,#REF!,12,0)),"",VLOOKUP($A879,#REF!,12,0)))</f>
        <v>#REF!</v>
      </c>
      <c r="L879" s="63" t="e">
        <f>IF(A879="","",CONCATENATE(IF(ISNA(VLOOKUP(A879,#REF!,5,0)),"",VLOOKUP(A879,#REF!,5,0)),IF(ISNA(VLOOKUP(A879,#REF!,4,0)),"",VLOOKUP(A879,#REF!,4,0))))</f>
        <v>#REF!</v>
      </c>
      <c r="M879" s="61">
        <f>COUNTIF(☆部材対象!$B:$B,$A879)</f>
        <v>0</v>
      </c>
      <c r="N879" s="61">
        <f>COUNTIF(☆部材対象!$E:$E,$A879)</f>
        <v>0</v>
      </c>
      <c r="O879" s="62">
        <f t="shared" si="34"/>
        <v>0</v>
      </c>
    </row>
    <row r="880" spans="1:15">
      <c r="A880" s="19" t="s">
        <v>26027</v>
      </c>
      <c r="B880" s="20" t="s">
        <v>26028</v>
      </c>
      <c r="C880" s="21">
        <v>1</v>
      </c>
      <c r="D880" s="22" t="s">
        <v>18201</v>
      </c>
      <c r="E880" s="22">
        <v>0</v>
      </c>
      <c r="F880" s="22">
        <v>0</v>
      </c>
      <c r="G880" s="22">
        <v>0</v>
      </c>
      <c r="H880" s="22">
        <v>0</v>
      </c>
      <c r="I880" s="22">
        <v>112000</v>
      </c>
      <c r="K880" s="63" t="e">
        <f>IF(A880="","",IF(ISNA(VLOOKUP($A880,#REF!,12,0)),"",VLOOKUP($A880,#REF!,12,0)))</f>
        <v>#REF!</v>
      </c>
      <c r="L880" s="63" t="e">
        <f>IF(A880="","",CONCATENATE(IF(ISNA(VLOOKUP(A880,#REF!,5,0)),"",VLOOKUP(A880,#REF!,5,0)),IF(ISNA(VLOOKUP(A880,#REF!,4,0)),"",VLOOKUP(A880,#REF!,4,0))))</f>
        <v>#REF!</v>
      </c>
      <c r="M880" s="61">
        <f>COUNTIF(☆部材対象!$B:$B,$A880)</f>
        <v>0</v>
      </c>
      <c r="N880" s="61">
        <f>COUNTIF(☆部材対象!$E:$E,$A880)</f>
        <v>0</v>
      </c>
      <c r="O880" s="62">
        <f t="shared" si="34"/>
        <v>0</v>
      </c>
    </row>
    <row r="881" spans="1:15">
      <c r="A881" s="19" t="s">
        <v>26029</v>
      </c>
      <c r="B881" s="20" t="s">
        <v>25415</v>
      </c>
      <c r="C881" s="21">
        <v>1</v>
      </c>
      <c r="D881" s="22" t="s">
        <v>18201</v>
      </c>
      <c r="E881" s="22">
        <v>0</v>
      </c>
      <c r="F881" s="22">
        <v>0</v>
      </c>
      <c r="G881" s="22">
        <v>0</v>
      </c>
      <c r="H881" s="22">
        <v>0</v>
      </c>
      <c r="I881" s="22">
        <v>120000</v>
      </c>
      <c r="K881" s="63" t="e">
        <f>IF(A881="","",IF(ISNA(VLOOKUP($A881,#REF!,12,0)),"",VLOOKUP($A881,#REF!,12,0)))</f>
        <v>#REF!</v>
      </c>
      <c r="L881" s="63" t="e">
        <f>IF(A881="","",CONCATENATE(IF(ISNA(VLOOKUP(A881,#REF!,5,0)),"",VLOOKUP(A881,#REF!,5,0)),IF(ISNA(VLOOKUP(A881,#REF!,4,0)),"",VLOOKUP(A881,#REF!,4,0))))</f>
        <v>#REF!</v>
      </c>
      <c r="M881" s="61">
        <f>COUNTIF(☆部材対象!$B:$B,$A881)</f>
        <v>0</v>
      </c>
      <c r="N881" s="61">
        <f>COUNTIF(☆部材対象!$E:$E,$A881)</f>
        <v>0</v>
      </c>
      <c r="O881" s="62">
        <f t="shared" si="34"/>
        <v>0</v>
      </c>
    </row>
    <row r="882" spans="1:15">
      <c r="A882" s="19" t="s">
        <v>25413</v>
      </c>
      <c r="B882" s="20" t="s">
        <v>25414</v>
      </c>
      <c r="C882" s="21">
        <v>1</v>
      </c>
      <c r="D882" s="22" t="s">
        <v>18201</v>
      </c>
      <c r="E882" s="22">
        <v>0</v>
      </c>
      <c r="F882" s="22">
        <v>0</v>
      </c>
      <c r="G882" s="22">
        <v>0</v>
      </c>
      <c r="H882" s="22">
        <v>0</v>
      </c>
      <c r="I882" s="22">
        <v>10000</v>
      </c>
      <c r="K882" s="63" t="e">
        <f>IF(A882="","",IF(ISNA(VLOOKUP($A882,#REF!,12,0)),"",VLOOKUP($A882,#REF!,12,0)))</f>
        <v>#REF!</v>
      </c>
      <c r="L882" s="63" t="e">
        <f>IF(A882="","",CONCATENATE(IF(ISNA(VLOOKUP(A882,#REF!,5,0)),"",VLOOKUP(A882,#REF!,5,0)),IF(ISNA(VLOOKUP(A882,#REF!,4,0)),"",VLOOKUP(A882,#REF!,4,0))))</f>
        <v>#REF!</v>
      </c>
      <c r="M882" s="61">
        <f>COUNTIF(☆部材対象!$B:$B,$A882)</f>
        <v>0</v>
      </c>
      <c r="N882" s="61">
        <f>COUNTIF(☆部材対象!$E:$E,$A882)</f>
        <v>0</v>
      </c>
      <c r="O882" s="62">
        <f t="shared" si="34"/>
        <v>0</v>
      </c>
    </row>
    <row r="883" spans="1:15">
      <c r="A883" s="23"/>
      <c r="B883" s="24" t="s">
        <v>26030</v>
      </c>
      <c r="C883" s="25"/>
      <c r="D883" s="26"/>
      <c r="E883" s="26">
        <f t="shared" ref="E883:I883" si="41">SUM(E876:E882)</f>
        <v>0</v>
      </c>
      <c r="F883" s="26">
        <f t="shared" si="41"/>
        <v>0</v>
      </c>
      <c r="G883" s="26">
        <f t="shared" si="41"/>
        <v>0</v>
      </c>
      <c r="H883" s="26">
        <f t="shared" si="41"/>
        <v>0</v>
      </c>
      <c r="I883" s="26">
        <f t="shared" si="41"/>
        <v>335800</v>
      </c>
      <c r="K883" s="63" t="str">
        <f>IF(A883="","",IF(ISNA(VLOOKUP($A883,#REF!,12,0)),"",VLOOKUP($A883,#REF!,12,0)))</f>
        <v/>
      </c>
      <c r="L883" s="63" t="str">
        <f>IF(A883="","",CONCATENATE(IF(ISNA(VLOOKUP(A883,#REF!,5,0)),"",VLOOKUP(A883,#REF!,5,0)),IF(ISNA(VLOOKUP(A883,#REF!,4,0)),"",VLOOKUP(A883,#REF!,4,0))))</f>
        <v/>
      </c>
      <c r="M883" s="61">
        <f>COUNTIF(☆部材対象!$B:$B,$A883)</f>
        <v>0</v>
      </c>
      <c r="N883" s="61">
        <f>COUNTIF(☆部材対象!$E:$E,$A883)</f>
        <v>0</v>
      </c>
      <c r="O883" s="62" t="str">
        <f t="shared" si="34"/>
        <v>-</v>
      </c>
    </row>
    <row r="884" spans="1:15">
      <c r="A884" s="19" t="s">
        <v>22955</v>
      </c>
      <c r="B884" s="20" t="s">
        <v>26031</v>
      </c>
      <c r="C884" s="21">
        <v>1</v>
      </c>
      <c r="D884" s="22" t="s">
        <v>18201</v>
      </c>
      <c r="E884" s="22">
        <v>0</v>
      </c>
      <c r="F884" s="22">
        <v>0</v>
      </c>
      <c r="G884" s="22">
        <v>0</v>
      </c>
      <c r="H884" s="22">
        <v>0</v>
      </c>
      <c r="I884" s="22">
        <v>1540000</v>
      </c>
      <c r="K884" s="63" t="e">
        <f>IF(A884="","",IF(ISNA(VLOOKUP($A884,#REF!,12,0)),"",VLOOKUP($A884,#REF!,12,0)))</f>
        <v>#REF!</v>
      </c>
      <c r="L884" s="63" t="e">
        <f>IF(A884="","",CONCATENATE(IF(ISNA(VLOOKUP(A884,#REF!,5,0)),"",VLOOKUP(A884,#REF!,5,0)),IF(ISNA(VLOOKUP(A884,#REF!,4,0)),"",VLOOKUP(A884,#REF!,4,0))))</f>
        <v>#REF!</v>
      </c>
      <c r="M884" s="61">
        <f>COUNTIF(☆部材対象!$B:$B,$A884)</f>
        <v>0</v>
      </c>
      <c r="N884" s="61">
        <f>COUNTIF(☆部材対象!$E:$E,$A884)</f>
        <v>0</v>
      </c>
      <c r="O884" s="62">
        <f t="shared" si="34"/>
        <v>0</v>
      </c>
    </row>
    <row r="885" spans="1:15">
      <c r="A885" s="23"/>
      <c r="B885" s="24" t="s">
        <v>26032</v>
      </c>
      <c r="C885" s="25"/>
      <c r="D885" s="26"/>
      <c r="E885" s="26">
        <f t="shared" ref="E885:I885" si="42">SUM(E884:E884)</f>
        <v>0</v>
      </c>
      <c r="F885" s="26">
        <f t="shared" si="42"/>
        <v>0</v>
      </c>
      <c r="G885" s="26">
        <f t="shared" si="42"/>
        <v>0</v>
      </c>
      <c r="H885" s="26">
        <f t="shared" si="42"/>
        <v>0</v>
      </c>
      <c r="I885" s="26">
        <f t="shared" si="42"/>
        <v>1540000</v>
      </c>
      <c r="K885" s="63" t="str">
        <f>IF(A885="","",IF(ISNA(VLOOKUP($A885,#REF!,12,0)),"",VLOOKUP($A885,#REF!,12,0)))</f>
        <v/>
      </c>
      <c r="L885" s="63" t="str">
        <f>IF(A885="","",CONCATENATE(IF(ISNA(VLOOKUP(A885,#REF!,5,0)),"",VLOOKUP(A885,#REF!,5,0)),IF(ISNA(VLOOKUP(A885,#REF!,4,0)),"",VLOOKUP(A885,#REF!,4,0))))</f>
        <v/>
      </c>
      <c r="M885" s="61">
        <f>COUNTIF(☆部材対象!$B:$B,$A885)</f>
        <v>0</v>
      </c>
      <c r="N885" s="61">
        <f>COUNTIF(☆部材対象!$E:$E,$A885)</f>
        <v>0</v>
      </c>
      <c r="O885" s="62" t="str">
        <f t="shared" si="34"/>
        <v>-</v>
      </c>
    </row>
    <row r="886" spans="1:15">
      <c r="A886" s="19" t="s">
        <v>25382</v>
      </c>
      <c r="B886" s="20" t="s">
        <v>26033</v>
      </c>
      <c r="C886" s="21">
        <v>4</v>
      </c>
      <c r="D886" s="22" t="s">
        <v>2735</v>
      </c>
      <c r="E886" s="22">
        <v>0</v>
      </c>
      <c r="F886" s="22">
        <v>0</v>
      </c>
      <c r="G886" s="22">
        <v>0</v>
      </c>
      <c r="H886" s="22">
        <v>0</v>
      </c>
      <c r="I886" s="22">
        <v>0</v>
      </c>
      <c r="K886" s="63" t="e">
        <f>IF(A886="","",IF(ISNA(VLOOKUP($A886,#REF!,12,0)),"",VLOOKUP($A886,#REF!,12,0)))</f>
        <v>#REF!</v>
      </c>
      <c r="L886" s="63" t="e">
        <f>IF(A886="","",CONCATENATE(IF(ISNA(VLOOKUP(A886,#REF!,5,0)),"",VLOOKUP(A886,#REF!,5,0)),IF(ISNA(VLOOKUP(A886,#REF!,4,0)),"",VLOOKUP(A886,#REF!,4,0))))</f>
        <v>#REF!</v>
      </c>
      <c r="M886" s="61">
        <f>COUNTIF(☆部材対象!$B:$B,$A886)</f>
        <v>0</v>
      </c>
      <c r="N886" s="61">
        <f>COUNTIF(☆部材対象!$E:$E,$A886)</f>
        <v>0</v>
      </c>
      <c r="O886" s="62">
        <f t="shared" si="34"/>
        <v>0</v>
      </c>
    </row>
    <row r="887" spans="1:15">
      <c r="A887" s="19" t="s">
        <v>26034</v>
      </c>
      <c r="B887" s="20" t="s">
        <v>25446</v>
      </c>
      <c r="C887" s="21">
        <v>1</v>
      </c>
      <c r="D887" s="22" t="s">
        <v>18201</v>
      </c>
      <c r="E887" s="22">
        <v>0</v>
      </c>
      <c r="F887" s="22">
        <v>0</v>
      </c>
      <c r="G887" s="22">
        <v>0</v>
      </c>
      <c r="H887" s="22">
        <v>0</v>
      </c>
      <c r="I887" s="22">
        <v>601000</v>
      </c>
      <c r="K887" s="63" t="e">
        <f>IF(A887="","",IF(ISNA(VLOOKUP($A887,#REF!,12,0)),"",VLOOKUP($A887,#REF!,12,0)))</f>
        <v>#REF!</v>
      </c>
      <c r="L887" s="63" t="e">
        <f>IF(A887="","",CONCATENATE(IF(ISNA(VLOOKUP(A887,#REF!,5,0)),"",VLOOKUP(A887,#REF!,5,0)),IF(ISNA(VLOOKUP(A887,#REF!,4,0)),"",VLOOKUP(A887,#REF!,4,0))))</f>
        <v>#REF!</v>
      </c>
      <c r="M887" s="61">
        <f>COUNTIF(☆部材対象!$B:$B,$A887)</f>
        <v>0</v>
      </c>
      <c r="N887" s="61">
        <f>COUNTIF(☆部材対象!$E:$E,$A887)</f>
        <v>0</v>
      </c>
      <c r="O887" s="62">
        <f t="shared" si="34"/>
        <v>0</v>
      </c>
    </row>
    <row r="888" spans="1:15">
      <c r="A888" s="19" t="s">
        <v>25106</v>
      </c>
      <c r="B888" s="20" t="s">
        <v>26035</v>
      </c>
      <c r="C888" s="21">
        <v>1</v>
      </c>
      <c r="D888" s="22" t="s">
        <v>18201</v>
      </c>
      <c r="E888" s="22">
        <v>0</v>
      </c>
      <c r="F888" s="22">
        <v>0</v>
      </c>
      <c r="G888" s="22">
        <v>0</v>
      </c>
      <c r="H888" s="22">
        <v>0</v>
      </c>
      <c r="I888" s="22">
        <v>98084</v>
      </c>
      <c r="K888" s="63" t="e">
        <f>IF(A888="","",IF(ISNA(VLOOKUP($A888,#REF!,12,0)),"",VLOOKUP($A888,#REF!,12,0)))</f>
        <v>#REF!</v>
      </c>
      <c r="L888" s="63" t="e">
        <f>IF(A888="","",CONCATENATE(IF(ISNA(VLOOKUP(A888,#REF!,5,0)),"",VLOOKUP(A888,#REF!,5,0)),IF(ISNA(VLOOKUP(A888,#REF!,4,0)),"",VLOOKUP(A888,#REF!,4,0))))</f>
        <v>#REF!</v>
      </c>
      <c r="M888" s="61">
        <f>COUNTIF(☆部材対象!$B:$B,$A888)</f>
        <v>0</v>
      </c>
      <c r="N888" s="61">
        <f>COUNTIF(☆部材対象!$E:$E,$A888)</f>
        <v>0</v>
      </c>
      <c r="O888" s="62">
        <f t="shared" ref="O888:O951" si="43">IF($A888="","-",IF($N888=1,0,IF($M888=1,SUM($F888:$I888),IF($A888=1,$E888*-1,$E888))))</f>
        <v>0</v>
      </c>
    </row>
    <row r="889" spans="1:15">
      <c r="A889" s="19" t="s">
        <v>26036</v>
      </c>
      <c r="B889" s="20" t="s">
        <v>26037</v>
      </c>
      <c r="C889" s="21">
        <v>1</v>
      </c>
      <c r="D889" s="22" t="s">
        <v>18201</v>
      </c>
      <c r="E889" s="22">
        <v>0</v>
      </c>
      <c r="F889" s="22">
        <v>0</v>
      </c>
      <c r="G889" s="22">
        <v>0</v>
      </c>
      <c r="H889" s="22">
        <v>0</v>
      </c>
      <c r="I889" s="22">
        <v>218400</v>
      </c>
      <c r="K889" s="63" t="e">
        <f>IF(A889="","",IF(ISNA(VLOOKUP($A889,#REF!,12,0)),"",VLOOKUP($A889,#REF!,12,0)))</f>
        <v>#REF!</v>
      </c>
      <c r="L889" s="63" t="e">
        <f>IF(A889="","",CONCATENATE(IF(ISNA(VLOOKUP(A889,#REF!,5,0)),"",VLOOKUP(A889,#REF!,5,0)),IF(ISNA(VLOOKUP(A889,#REF!,4,0)),"",VLOOKUP(A889,#REF!,4,0))))</f>
        <v>#REF!</v>
      </c>
      <c r="M889" s="61">
        <f>COUNTIF(☆部材対象!$B:$B,$A889)</f>
        <v>0</v>
      </c>
      <c r="N889" s="61">
        <f>COUNTIF(☆部材対象!$E:$E,$A889)</f>
        <v>0</v>
      </c>
      <c r="O889" s="62">
        <f t="shared" si="43"/>
        <v>0</v>
      </c>
    </row>
    <row r="890" spans="1:15">
      <c r="A890" s="19" t="s">
        <v>25108</v>
      </c>
      <c r="B890" s="20" t="s">
        <v>26038</v>
      </c>
      <c r="C890" s="21">
        <v>1</v>
      </c>
      <c r="D890" s="22" t="s">
        <v>18201</v>
      </c>
      <c r="E890" s="22">
        <v>0</v>
      </c>
      <c r="F890" s="22">
        <v>0</v>
      </c>
      <c r="G890" s="22">
        <v>0</v>
      </c>
      <c r="H890" s="22">
        <v>0</v>
      </c>
      <c r="I890" s="22">
        <v>293760</v>
      </c>
      <c r="K890" s="63" t="e">
        <f>IF(A890="","",IF(ISNA(VLOOKUP($A890,#REF!,12,0)),"",VLOOKUP($A890,#REF!,12,0)))</f>
        <v>#REF!</v>
      </c>
      <c r="L890" s="63" t="e">
        <f>IF(A890="","",CONCATENATE(IF(ISNA(VLOOKUP(A890,#REF!,5,0)),"",VLOOKUP(A890,#REF!,5,0)),IF(ISNA(VLOOKUP(A890,#REF!,4,0)),"",VLOOKUP(A890,#REF!,4,0))))</f>
        <v>#REF!</v>
      </c>
      <c r="M890" s="61">
        <f>COUNTIF(☆部材対象!$B:$B,$A890)</f>
        <v>0</v>
      </c>
      <c r="N890" s="61">
        <f>COUNTIF(☆部材対象!$E:$E,$A890)</f>
        <v>0</v>
      </c>
      <c r="O890" s="62">
        <f t="shared" si="43"/>
        <v>0</v>
      </c>
    </row>
    <row r="891" spans="1:15">
      <c r="A891" s="19" t="s">
        <v>25104</v>
      </c>
      <c r="B891" s="20" t="s">
        <v>26039</v>
      </c>
      <c r="C891" s="21">
        <v>1</v>
      </c>
      <c r="D891" s="22" t="s">
        <v>18201</v>
      </c>
      <c r="E891" s="22">
        <v>0</v>
      </c>
      <c r="F891" s="22">
        <v>0</v>
      </c>
      <c r="G891" s="22">
        <v>0</v>
      </c>
      <c r="H891" s="22">
        <v>0</v>
      </c>
      <c r="I891" s="22">
        <v>2516</v>
      </c>
      <c r="K891" s="63" t="e">
        <f>IF(A891="","",IF(ISNA(VLOOKUP($A891,#REF!,12,0)),"",VLOOKUP($A891,#REF!,12,0)))</f>
        <v>#REF!</v>
      </c>
      <c r="L891" s="63" t="e">
        <f>IF(A891="","",CONCATENATE(IF(ISNA(VLOOKUP(A891,#REF!,5,0)),"",VLOOKUP(A891,#REF!,5,0)),IF(ISNA(VLOOKUP(A891,#REF!,4,0)),"",VLOOKUP(A891,#REF!,4,0))))</f>
        <v>#REF!</v>
      </c>
      <c r="M891" s="61">
        <f>COUNTIF(☆部材対象!$B:$B,$A891)</f>
        <v>0</v>
      </c>
      <c r="N891" s="61">
        <f>COUNTIF(☆部材対象!$E:$E,$A891)</f>
        <v>0</v>
      </c>
      <c r="O891" s="62">
        <f t="shared" si="43"/>
        <v>0</v>
      </c>
    </row>
    <row r="892" spans="1:15">
      <c r="A892" s="19" t="s">
        <v>25459</v>
      </c>
      <c r="B892" s="20" t="s">
        <v>26040</v>
      </c>
      <c r="C892" s="21">
        <v>1</v>
      </c>
      <c r="D892" s="22" t="s">
        <v>18201</v>
      </c>
      <c r="E892" s="22">
        <v>0</v>
      </c>
      <c r="F892" s="22">
        <v>0</v>
      </c>
      <c r="G892" s="22">
        <v>0</v>
      </c>
      <c r="H892" s="22">
        <v>0</v>
      </c>
      <c r="I892" s="22">
        <v>0</v>
      </c>
      <c r="K892" s="63" t="e">
        <f>IF(A892="","",IF(ISNA(VLOOKUP($A892,#REF!,12,0)),"",VLOOKUP($A892,#REF!,12,0)))</f>
        <v>#REF!</v>
      </c>
      <c r="L892" s="63" t="e">
        <f>IF(A892="","",CONCATENATE(IF(ISNA(VLOOKUP(A892,#REF!,5,0)),"",VLOOKUP(A892,#REF!,5,0)),IF(ISNA(VLOOKUP(A892,#REF!,4,0)),"",VLOOKUP(A892,#REF!,4,0))))</f>
        <v>#REF!</v>
      </c>
      <c r="M892" s="61">
        <f>COUNTIF(☆部材対象!$B:$B,$A892)</f>
        <v>0</v>
      </c>
      <c r="N892" s="61">
        <f>COUNTIF(☆部材対象!$E:$E,$A892)</f>
        <v>0</v>
      </c>
      <c r="O892" s="62">
        <f t="shared" si="43"/>
        <v>0</v>
      </c>
    </row>
    <row r="893" spans="1:15">
      <c r="A893" s="19" t="s">
        <v>26041</v>
      </c>
      <c r="B893" s="20" t="s">
        <v>26042</v>
      </c>
      <c r="C893" s="21">
        <v>1</v>
      </c>
      <c r="D893" s="22" t="s">
        <v>18201</v>
      </c>
      <c r="E893" s="22">
        <v>0</v>
      </c>
      <c r="F893" s="22">
        <v>0</v>
      </c>
      <c r="G893" s="22">
        <v>0</v>
      </c>
      <c r="H893" s="22">
        <v>0</v>
      </c>
      <c r="I893" s="22">
        <v>354925</v>
      </c>
      <c r="K893" s="63" t="e">
        <f>IF(A893="","",IF(ISNA(VLOOKUP($A893,#REF!,12,0)),"",VLOOKUP($A893,#REF!,12,0)))</f>
        <v>#REF!</v>
      </c>
      <c r="L893" s="63" t="e">
        <f>IF(A893="","",CONCATENATE(IF(ISNA(VLOOKUP(A893,#REF!,5,0)),"",VLOOKUP(A893,#REF!,5,0)),IF(ISNA(VLOOKUP(A893,#REF!,4,0)),"",VLOOKUP(A893,#REF!,4,0))))</f>
        <v>#REF!</v>
      </c>
      <c r="M893" s="61">
        <f>COUNTIF(☆部材対象!$B:$B,$A893)</f>
        <v>0</v>
      </c>
      <c r="N893" s="61">
        <f>COUNTIF(☆部材対象!$E:$E,$A893)</f>
        <v>0</v>
      </c>
      <c r="O893" s="62">
        <f t="shared" si="43"/>
        <v>0</v>
      </c>
    </row>
    <row r="894" spans="1:15">
      <c r="A894" s="19" t="s">
        <v>26043</v>
      </c>
      <c r="B894" s="20" t="s">
        <v>26044</v>
      </c>
      <c r="C894" s="21">
        <v>1</v>
      </c>
      <c r="D894" s="22" t="s">
        <v>18201</v>
      </c>
      <c r="E894" s="22">
        <v>0</v>
      </c>
      <c r="F894" s="22">
        <v>0</v>
      </c>
      <c r="G894" s="22">
        <v>0</v>
      </c>
      <c r="H894" s="22">
        <v>0</v>
      </c>
      <c r="I894" s="22">
        <v>100000</v>
      </c>
      <c r="K894" s="63" t="e">
        <f>IF(A894="","",IF(ISNA(VLOOKUP($A894,#REF!,12,0)),"",VLOOKUP($A894,#REF!,12,0)))</f>
        <v>#REF!</v>
      </c>
      <c r="L894" s="63" t="e">
        <f>IF(A894="","",CONCATENATE(IF(ISNA(VLOOKUP(A894,#REF!,5,0)),"",VLOOKUP(A894,#REF!,5,0)),IF(ISNA(VLOOKUP(A894,#REF!,4,0)),"",VLOOKUP(A894,#REF!,4,0))))</f>
        <v>#REF!</v>
      </c>
      <c r="M894" s="61">
        <f>COUNTIF(☆部材対象!$B:$B,$A894)</f>
        <v>0</v>
      </c>
      <c r="N894" s="61">
        <f>COUNTIF(☆部材対象!$E:$E,$A894)</f>
        <v>0</v>
      </c>
      <c r="O894" s="62">
        <f t="shared" si="43"/>
        <v>0</v>
      </c>
    </row>
    <row r="895" spans="1:15">
      <c r="A895" s="19" t="s">
        <v>26045</v>
      </c>
      <c r="B895" s="20" t="s">
        <v>26046</v>
      </c>
      <c r="C895" s="21">
        <v>1</v>
      </c>
      <c r="D895" s="22" t="s">
        <v>18201</v>
      </c>
      <c r="E895" s="22">
        <v>0</v>
      </c>
      <c r="F895" s="22">
        <v>0</v>
      </c>
      <c r="G895" s="22">
        <v>0</v>
      </c>
      <c r="H895" s="22">
        <v>0</v>
      </c>
      <c r="I895" s="22">
        <v>100000</v>
      </c>
      <c r="K895" s="63" t="e">
        <f>IF(A895="","",IF(ISNA(VLOOKUP($A895,#REF!,12,0)),"",VLOOKUP($A895,#REF!,12,0)))</f>
        <v>#REF!</v>
      </c>
      <c r="L895" s="63" t="e">
        <f>IF(A895="","",CONCATENATE(IF(ISNA(VLOOKUP(A895,#REF!,5,0)),"",VLOOKUP(A895,#REF!,5,0)),IF(ISNA(VLOOKUP(A895,#REF!,4,0)),"",VLOOKUP(A895,#REF!,4,0))))</f>
        <v>#REF!</v>
      </c>
      <c r="M895" s="61">
        <f>COUNTIF(☆部材対象!$B:$B,$A895)</f>
        <v>0</v>
      </c>
      <c r="N895" s="61">
        <f>COUNTIF(☆部材対象!$E:$E,$A895)</f>
        <v>0</v>
      </c>
      <c r="O895" s="62">
        <f t="shared" si="43"/>
        <v>0</v>
      </c>
    </row>
    <row r="896" spans="1:15">
      <c r="A896" s="19" t="s">
        <v>26047</v>
      </c>
      <c r="B896" s="20" t="s">
        <v>26048</v>
      </c>
      <c r="C896" s="21">
        <v>1</v>
      </c>
      <c r="D896" s="22" t="s">
        <v>18201</v>
      </c>
      <c r="E896" s="22">
        <v>0</v>
      </c>
      <c r="F896" s="22">
        <v>0</v>
      </c>
      <c r="G896" s="22">
        <v>0</v>
      </c>
      <c r="H896" s="22">
        <v>0</v>
      </c>
      <c r="I896" s="22">
        <v>417000</v>
      </c>
      <c r="K896" s="63" t="e">
        <f>IF(A896="","",IF(ISNA(VLOOKUP($A896,#REF!,12,0)),"",VLOOKUP($A896,#REF!,12,0)))</f>
        <v>#REF!</v>
      </c>
      <c r="L896" s="63" t="e">
        <f>IF(A896="","",CONCATENATE(IF(ISNA(VLOOKUP(A896,#REF!,5,0)),"",VLOOKUP(A896,#REF!,5,0)),IF(ISNA(VLOOKUP(A896,#REF!,4,0)),"",VLOOKUP(A896,#REF!,4,0))))</f>
        <v>#REF!</v>
      </c>
      <c r="M896" s="61">
        <f>COUNTIF(☆部材対象!$B:$B,$A896)</f>
        <v>0</v>
      </c>
      <c r="N896" s="61">
        <f>COUNTIF(☆部材対象!$E:$E,$A896)</f>
        <v>0</v>
      </c>
      <c r="O896" s="62">
        <f t="shared" si="43"/>
        <v>0</v>
      </c>
    </row>
    <row r="897" spans="1:15">
      <c r="A897" s="19" t="s">
        <v>25451</v>
      </c>
      <c r="B897" s="20" t="s">
        <v>25448</v>
      </c>
      <c r="C897" s="21">
        <v>1</v>
      </c>
      <c r="D897" s="22" t="s">
        <v>18201</v>
      </c>
      <c r="E897" s="22">
        <v>0</v>
      </c>
      <c r="F897" s="22">
        <v>0</v>
      </c>
      <c r="G897" s="22">
        <v>0</v>
      </c>
      <c r="H897" s="22">
        <v>0</v>
      </c>
      <c r="I897" s="22">
        <v>207449</v>
      </c>
      <c r="K897" s="63" t="e">
        <f>IF(A897="","",IF(ISNA(VLOOKUP($A897,#REF!,12,0)),"",VLOOKUP($A897,#REF!,12,0)))</f>
        <v>#REF!</v>
      </c>
      <c r="L897" s="63" t="e">
        <f>IF(A897="","",CONCATENATE(IF(ISNA(VLOOKUP(A897,#REF!,5,0)),"",VLOOKUP(A897,#REF!,5,0)),IF(ISNA(VLOOKUP(A897,#REF!,4,0)),"",VLOOKUP(A897,#REF!,4,0))))</f>
        <v>#REF!</v>
      </c>
      <c r="M897" s="61">
        <f>COUNTIF(☆部材対象!$B:$B,$A897)</f>
        <v>0</v>
      </c>
      <c r="N897" s="61">
        <f>COUNTIF(☆部材対象!$E:$E,$A897)</f>
        <v>0</v>
      </c>
      <c r="O897" s="62">
        <f t="shared" si="43"/>
        <v>0</v>
      </c>
    </row>
    <row r="898" spans="1:15">
      <c r="A898" s="23"/>
      <c r="B898" s="24" t="s">
        <v>26049</v>
      </c>
      <c r="C898" s="25"/>
      <c r="D898" s="26"/>
      <c r="E898" s="26">
        <f t="shared" ref="E898:I898" si="44">SUM(E886:E897)</f>
        <v>0</v>
      </c>
      <c r="F898" s="26">
        <f t="shared" si="44"/>
        <v>0</v>
      </c>
      <c r="G898" s="26">
        <f t="shared" si="44"/>
        <v>0</v>
      </c>
      <c r="H898" s="26">
        <f t="shared" si="44"/>
        <v>0</v>
      </c>
      <c r="I898" s="26">
        <f t="shared" si="44"/>
        <v>2393134</v>
      </c>
      <c r="K898" s="63" t="str">
        <f>IF(A898="","",IF(ISNA(VLOOKUP($A898,#REF!,12,0)),"",VLOOKUP($A898,#REF!,12,0)))</f>
        <v/>
      </c>
      <c r="L898" s="63" t="str">
        <f>IF(A898="","",CONCATENATE(IF(ISNA(VLOOKUP(A898,#REF!,5,0)),"",VLOOKUP(A898,#REF!,5,0)),IF(ISNA(VLOOKUP(A898,#REF!,4,0)),"",VLOOKUP(A898,#REF!,4,0))))</f>
        <v/>
      </c>
      <c r="M898" s="61">
        <f>COUNTIF(☆部材対象!$B:$B,$A898)</f>
        <v>0</v>
      </c>
      <c r="N898" s="61">
        <f>COUNTIF(☆部材対象!$E:$E,$A898)</f>
        <v>0</v>
      </c>
      <c r="O898" s="62" t="str">
        <f t="shared" si="43"/>
        <v>-</v>
      </c>
    </row>
    <row r="899" spans="1:15">
      <c r="A899" s="19" t="s">
        <v>25392</v>
      </c>
      <c r="B899" s="20" t="s">
        <v>26050</v>
      </c>
      <c r="C899" s="21">
        <v>1</v>
      </c>
      <c r="D899" s="22" t="s">
        <v>18201</v>
      </c>
      <c r="E899" s="22">
        <v>0</v>
      </c>
      <c r="F899" s="22">
        <v>0</v>
      </c>
      <c r="G899" s="22">
        <v>0</v>
      </c>
      <c r="H899" s="22">
        <v>0</v>
      </c>
      <c r="I899" s="22"/>
      <c r="K899" s="63" t="e">
        <f>IF(A899="","",IF(ISNA(VLOOKUP($A899,#REF!,12,0)),"",VLOOKUP($A899,#REF!,12,0)))</f>
        <v>#REF!</v>
      </c>
      <c r="L899" s="63" t="e">
        <f>IF(A899="","",CONCATENATE(IF(ISNA(VLOOKUP(A899,#REF!,5,0)),"",VLOOKUP(A899,#REF!,5,0)),IF(ISNA(VLOOKUP(A899,#REF!,4,0)),"",VLOOKUP(A899,#REF!,4,0))))</f>
        <v>#REF!</v>
      </c>
      <c r="M899" s="61">
        <f>COUNTIF(☆部材対象!$B:$B,$A899)</f>
        <v>0</v>
      </c>
      <c r="N899" s="61">
        <f>COUNTIF(☆部材対象!$E:$E,$A899)</f>
        <v>0</v>
      </c>
      <c r="O899" s="62">
        <f t="shared" si="43"/>
        <v>0</v>
      </c>
    </row>
    <row r="900" spans="1:15">
      <c r="A900" s="19" t="s">
        <v>23296</v>
      </c>
      <c r="B900" s="20" t="s">
        <v>26051</v>
      </c>
      <c r="C900" s="21">
        <v>1</v>
      </c>
      <c r="D900" s="22" t="s">
        <v>18201</v>
      </c>
      <c r="E900" s="22">
        <v>0</v>
      </c>
      <c r="F900" s="22">
        <v>0</v>
      </c>
      <c r="G900" s="22">
        <v>0</v>
      </c>
      <c r="H900" s="22">
        <v>0</v>
      </c>
      <c r="I900" s="22"/>
      <c r="K900" s="63" t="e">
        <f>IF(A900="","",IF(ISNA(VLOOKUP($A900,#REF!,12,0)),"",VLOOKUP($A900,#REF!,12,0)))</f>
        <v>#REF!</v>
      </c>
      <c r="L900" s="63" t="e">
        <f>IF(A900="","",CONCATENATE(IF(ISNA(VLOOKUP(A900,#REF!,5,0)),"",VLOOKUP(A900,#REF!,5,0)),IF(ISNA(VLOOKUP(A900,#REF!,4,0)),"",VLOOKUP(A900,#REF!,4,0))))</f>
        <v>#REF!</v>
      </c>
      <c r="M900" s="61">
        <f>COUNTIF(☆部材対象!$B:$B,$A900)</f>
        <v>0</v>
      </c>
      <c r="N900" s="61">
        <f>COUNTIF(☆部材対象!$E:$E,$A900)</f>
        <v>0</v>
      </c>
      <c r="O900" s="62">
        <f t="shared" si="43"/>
        <v>0</v>
      </c>
    </row>
    <row r="901" spans="1:15">
      <c r="A901" s="19" t="s">
        <v>23212</v>
      </c>
      <c r="B901" s="20" t="s">
        <v>26052</v>
      </c>
      <c r="C901" s="21">
        <v>1</v>
      </c>
      <c r="D901" s="22" t="s">
        <v>18201</v>
      </c>
      <c r="E901" s="22">
        <v>0</v>
      </c>
      <c r="F901" s="22">
        <v>0</v>
      </c>
      <c r="G901" s="22">
        <v>0</v>
      </c>
      <c r="H901" s="22">
        <v>0</v>
      </c>
      <c r="I901" s="22"/>
      <c r="K901" s="63" t="e">
        <f>IF(A901="","",IF(ISNA(VLOOKUP($A901,#REF!,12,0)),"",VLOOKUP($A901,#REF!,12,0)))</f>
        <v>#REF!</v>
      </c>
      <c r="L901" s="63" t="e">
        <f>IF(A901="","",CONCATENATE(IF(ISNA(VLOOKUP(A901,#REF!,5,0)),"",VLOOKUP(A901,#REF!,5,0)),IF(ISNA(VLOOKUP(A901,#REF!,4,0)),"",VLOOKUP(A901,#REF!,4,0))))</f>
        <v>#REF!</v>
      </c>
      <c r="M901" s="61">
        <f>COUNTIF(☆部材対象!$B:$B,$A901)</f>
        <v>0</v>
      </c>
      <c r="N901" s="61">
        <f>COUNTIF(☆部材対象!$E:$E,$A901)</f>
        <v>0</v>
      </c>
      <c r="O901" s="62">
        <f t="shared" si="43"/>
        <v>0</v>
      </c>
    </row>
    <row r="902" spans="1:15">
      <c r="A902" s="23"/>
      <c r="B902" s="24" t="s">
        <v>26053</v>
      </c>
      <c r="C902" s="25"/>
      <c r="D902" s="26"/>
      <c r="E902" s="26">
        <f t="shared" ref="E902:I902" si="45">SUM(E899:E901)</f>
        <v>0</v>
      </c>
      <c r="F902" s="26">
        <f t="shared" si="45"/>
        <v>0</v>
      </c>
      <c r="G902" s="26">
        <f t="shared" si="45"/>
        <v>0</v>
      </c>
      <c r="H902" s="26">
        <f t="shared" si="45"/>
        <v>0</v>
      </c>
      <c r="I902" s="26">
        <f t="shared" si="45"/>
        <v>0</v>
      </c>
      <c r="K902" s="63" t="str">
        <f>IF(A902="","",IF(ISNA(VLOOKUP($A902,#REF!,12,0)),"",VLOOKUP($A902,#REF!,12,0)))</f>
        <v/>
      </c>
      <c r="L902" s="63" t="str">
        <f>IF(A902="","",CONCATENATE(IF(ISNA(VLOOKUP(A902,#REF!,5,0)),"",VLOOKUP(A902,#REF!,5,0)),IF(ISNA(VLOOKUP(A902,#REF!,4,0)),"",VLOOKUP(A902,#REF!,4,0))))</f>
        <v/>
      </c>
      <c r="M902" s="61">
        <f>COUNTIF(☆部材対象!$B:$B,$A902)</f>
        <v>0</v>
      </c>
      <c r="N902" s="61">
        <f>COUNTIF(☆部材対象!$E:$E,$A902)</f>
        <v>0</v>
      </c>
      <c r="O902" s="62" t="str">
        <f t="shared" si="43"/>
        <v>-</v>
      </c>
    </row>
    <row r="903" spans="1:15">
      <c r="A903" s="19" t="s">
        <v>23254</v>
      </c>
      <c r="B903" s="20" t="s">
        <v>26054</v>
      </c>
      <c r="C903" s="21">
        <v>1</v>
      </c>
      <c r="D903" s="22" t="s">
        <v>18201</v>
      </c>
      <c r="E903" s="22">
        <v>0</v>
      </c>
      <c r="F903" s="22">
        <v>0</v>
      </c>
      <c r="G903" s="22">
        <v>0</v>
      </c>
      <c r="H903" s="22">
        <v>0</v>
      </c>
      <c r="I903" s="22"/>
      <c r="K903" s="63" t="e">
        <f>IF(A903="","",IF(ISNA(VLOOKUP($A903,#REF!,12,0)),"",VLOOKUP($A903,#REF!,12,0)))</f>
        <v>#REF!</v>
      </c>
      <c r="L903" s="63" t="e">
        <f>IF(A903="","",CONCATENATE(IF(ISNA(VLOOKUP(A903,#REF!,5,0)),"",VLOOKUP(A903,#REF!,5,0)),IF(ISNA(VLOOKUP(A903,#REF!,4,0)),"",VLOOKUP(A903,#REF!,4,0))))</f>
        <v>#REF!</v>
      </c>
      <c r="M903" s="61">
        <f>COUNTIF(☆部材対象!$B:$B,$A903)</f>
        <v>0</v>
      </c>
      <c r="N903" s="61">
        <f>COUNTIF(☆部材対象!$E:$E,$A903)</f>
        <v>0</v>
      </c>
      <c r="O903" s="62">
        <f t="shared" si="43"/>
        <v>0</v>
      </c>
    </row>
    <row r="904" spans="1:15">
      <c r="A904" s="23"/>
      <c r="B904" s="24" t="s">
        <v>26055</v>
      </c>
      <c r="C904" s="25"/>
      <c r="D904" s="26"/>
      <c r="E904" s="26">
        <f t="shared" ref="E904:I904" si="46">SUM(E903:E903)</f>
        <v>0</v>
      </c>
      <c r="F904" s="26">
        <f t="shared" si="46"/>
        <v>0</v>
      </c>
      <c r="G904" s="26">
        <f t="shared" si="46"/>
        <v>0</v>
      </c>
      <c r="H904" s="26">
        <f t="shared" si="46"/>
        <v>0</v>
      </c>
      <c r="I904" s="26">
        <f t="shared" si="46"/>
        <v>0</v>
      </c>
      <c r="K904" s="63" t="str">
        <f>IF(A904="","",IF(ISNA(VLOOKUP($A904,#REF!,12,0)),"",VLOOKUP($A904,#REF!,12,0)))</f>
        <v/>
      </c>
      <c r="L904" s="63" t="str">
        <f>IF(A904="","",CONCATENATE(IF(ISNA(VLOOKUP(A904,#REF!,5,0)),"",VLOOKUP(A904,#REF!,5,0)),IF(ISNA(VLOOKUP(A904,#REF!,4,0)),"",VLOOKUP(A904,#REF!,4,0))))</f>
        <v/>
      </c>
      <c r="M904" s="61">
        <f>COUNTIF(☆部材対象!$B:$B,$A904)</f>
        <v>0</v>
      </c>
      <c r="N904" s="61">
        <f>COUNTIF(☆部材対象!$E:$E,$A904)</f>
        <v>0</v>
      </c>
      <c r="O904" s="62" t="str">
        <f t="shared" si="43"/>
        <v>-</v>
      </c>
    </row>
    <row r="905" spans="1:15">
      <c r="A905" s="19" t="s">
        <v>26056</v>
      </c>
      <c r="B905" s="20" t="s">
        <v>26009</v>
      </c>
      <c r="C905" s="21">
        <v>1</v>
      </c>
      <c r="D905" s="22" t="s">
        <v>18201</v>
      </c>
      <c r="E905" s="22">
        <v>0</v>
      </c>
      <c r="F905" s="22">
        <v>0</v>
      </c>
      <c r="G905" s="22">
        <v>0</v>
      </c>
      <c r="H905" s="22">
        <v>0</v>
      </c>
      <c r="I905" s="22">
        <v>-10000</v>
      </c>
      <c r="K905" s="63" t="e">
        <f>IF(A905="","",IF(ISNA(VLOOKUP($A905,#REF!,12,0)),"",VLOOKUP($A905,#REF!,12,0)))</f>
        <v>#REF!</v>
      </c>
      <c r="L905" s="63" t="e">
        <f>IF(A905="","",CONCATENATE(IF(ISNA(VLOOKUP(A905,#REF!,5,0)),"",VLOOKUP(A905,#REF!,5,0)),IF(ISNA(VLOOKUP(A905,#REF!,4,0)),"",VLOOKUP(A905,#REF!,4,0))))</f>
        <v>#REF!</v>
      </c>
      <c r="M905" s="61">
        <f>COUNTIF(☆部材対象!$B:$B,$A905)</f>
        <v>0</v>
      </c>
      <c r="N905" s="61">
        <f>COUNTIF(☆部材対象!$E:$E,$A905)</f>
        <v>0</v>
      </c>
      <c r="O905" s="62">
        <f t="shared" si="43"/>
        <v>0</v>
      </c>
    </row>
    <row r="906" spans="1:15">
      <c r="A906" s="19" t="s">
        <v>26057</v>
      </c>
      <c r="B906" s="20" t="s">
        <v>26058</v>
      </c>
      <c r="C906" s="21">
        <v>1</v>
      </c>
      <c r="D906" s="22" t="s">
        <v>18201</v>
      </c>
      <c r="E906" s="22">
        <v>0</v>
      </c>
      <c r="F906" s="22">
        <v>0</v>
      </c>
      <c r="G906" s="22">
        <v>0</v>
      </c>
      <c r="H906" s="22">
        <v>0</v>
      </c>
      <c r="I906" s="22">
        <v>-641884</v>
      </c>
      <c r="K906" s="63" t="e">
        <f>IF(A906="","",IF(ISNA(VLOOKUP($A906,#REF!,12,0)),"",VLOOKUP($A906,#REF!,12,0)))</f>
        <v>#REF!</v>
      </c>
      <c r="L906" s="63" t="e">
        <f>IF(A906="","",CONCATENATE(IF(ISNA(VLOOKUP(A906,#REF!,5,0)),"",VLOOKUP(A906,#REF!,5,0)),IF(ISNA(VLOOKUP(A906,#REF!,4,0)),"",VLOOKUP(A906,#REF!,4,0))))</f>
        <v>#REF!</v>
      </c>
      <c r="M906" s="61">
        <f>COUNTIF(☆部材対象!$B:$B,$A906)</f>
        <v>0</v>
      </c>
      <c r="N906" s="61">
        <f>COUNTIF(☆部材対象!$E:$E,$A906)</f>
        <v>0</v>
      </c>
      <c r="O906" s="62">
        <f t="shared" si="43"/>
        <v>0</v>
      </c>
    </row>
    <row r="907" spans="1:15">
      <c r="A907" s="19" t="s">
        <v>26059</v>
      </c>
      <c r="B907" s="20" t="s">
        <v>26060</v>
      </c>
      <c r="C907" s="21">
        <v>1</v>
      </c>
      <c r="D907" s="22" t="s">
        <v>18201</v>
      </c>
      <c r="E907" s="22">
        <v>0</v>
      </c>
      <c r="F907" s="22">
        <v>0</v>
      </c>
      <c r="G907" s="22">
        <v>0</v>
      </c>
      <c r="H907" s="22">
        <v>0</v>
      </c>
      <c r="I907" s="22">
        <v>85000</v>
      </c>
      <c r="K907" s="63" t="e">
        <f>IF(A907="","",IF(ISNA(VLOOKUP($A907,#REF!,12,0)),"",VLOOKUP($A907,#REF!,12,0)))</f>
        <v>#REF!</v>
      </c>
      <c r="L907" s="63" t="e">
        <f>IF(A907="","",CONCATENATE(IF(ISNA(VLOOKUP(A907,#REF!,5,0)),"",VLOOKUP(A907,#REF!,5,0)),IF(ISNA(VLOOKUP(A907,#REF!,4,0)),"",VLOOKUP(A907,#REF!,4,0))))</f>
        <v>#REF!</v>
      </c>
      <c r="M907" s="61">
        <f>COUNTIF(☆部材対象!$B:$B,$A907)</f>
        <v>0</v>
      </c>
      <c r="N907" s="61">
        <f>COUNTIF(☆部材対象!$E:$E,$A907)</f>
        <v>0</v>
      </c>
      <c r="O907" s="62">
        <f t="shared" si="43"/>
        <v>0</v>
      </c>
    </row>
    <row r="908" spans="1:15">
      <c r="A908" s="19" t="s">
        <v>26061</v>
      </c>
      <c r="B908" s="20" t="s">
        <v>26009</v>
      </c>
      <c r="C908" s="21">
        <v>1</v>
      </c>
      <c r="D908" s="22" t="s">
        <v>18201</v>
      </c>
      <c r="E908" s="22">
        <v>0</v>
      </c>
      <c r="F908" s="22">
        <v>0</v>
      </c>
      <c r="G908" s="22">
        <v>0</v>
      </c>
      <c r="H908" s="22">
        <v>0</v>
      </c>
      <c r="I908" s="22">
        <v>10000</v>
      </c>
      <c r="K908" s="63" t="e">
        <f>IF(A908="","",IF(ISNA(VLOOKUP($A908,#REF!,12,0)),"",VLOOKUP($A908,#REF!,12,0)))</f>
        <v>#REF!</v>
      </c>
      <c r="L908" s="63" t="e">
        <f>IF(A908="","",CONCATENATE(IF(ISNA(VLOOKUP(A908,#REF!,5,0)),"",VLOOKUP(A908,#REF!,5,0)),IF(ISNA(VLOOKUP(A908,#REF!,4,0)),"",VLOOKUP(A908,#REF!,4,0))))</f>
        <v>#REF!</v>
      </c>
      <c r="M908" s="61">
        <f>COUNTIF(☆部材対象!$B:$B,$A908)</f>
        <v>0</v>
      </c>
      <c r="N908" s="61">
        <f>COUNTIF(☆部材対象!$E:$E,$A908)</f>
        <v>0</v>
      </c>
      <c r="O908" s="62">
        <f t="shared" si="43"/>
        <v>0</v>
      </c>
    </row>
    <row r="909" spans="1:15">
      <c r="A909" s="19" t="s">
        <v>26062</v>
      </c>
      <c r="B909" s="20" t="s">
        <v>26063</v>
      </c>
      <c r="C909" s="21">
        <v>1</v>
      </c>
      <c r="D909" s="22" t="s">
        <v>18201</v>
      </c>
      <c r="E909" s="22">
        <v>0</v>
      </c>
      <c r="F909" s="22">
        <v>0</v>
      </c>
      <c r="G909" s="22">
        <v>0</v>
      </c>
      <c r="H909" s="22">
        <v>0</v>
      </c>
      <c r="I909" s="22">
        <v>45455</v>
      </c>
      <c r="K909" s="63" t="e">
        <f>IF(A909="","",IF(ISNA(VLOOKUP($A909,#REF!,12,0)),"",VLOOKUP($A909,#REF!,12,0)))</f>
        <v>#REF!</v>
      </c>
      <c r="L909" s="63" t="e">
        <f>IF(A909="","",CONCATENATE(IF(ISNA(VLOOKUP(A909,#REF!,5,0)),"",VLOOKUP(A909,#REF!,5,0)),IF(ISNA(VLOOKUP(A909,#REF!,4,0)),"",VLOOKUP(A909,#REF!,4,0))))</f>
        <v>#REF!</v>
      </c>
      <c r="M909" s="61">
        <f>COUNTIF(☆部材対象!$B:$B,$A909)</f>
        <v>0</v>
      </c>
      <c r="N909" s="61">
        <f>COUNTIF(☆部材対象!$E:$E,$A909)</f>
        <v>0</v>
      </c>
      <c r="O909" s="62">
        <f t="shared" si="43"/>
        <v>0</v>
      </c>
    </row>
    <row r="910" spans="1:15">
      <c r="A910" s="23"/>
      <c r="B910" s="24" t="s">
        <v>26064</v>
      </c>
      <c r="C910" s="25"/>
      <c r="D910" s="26"/>
      <c r="E910" s="26">
        <f t="shared" ref="E910:I910" si="47">SUM(E905:E909)</f>
        <v>0</v>
      </c>
      <c r="F910" s="26">
        <f t="shared" si="47"/>
        <v>0</v>
      </c>
      <c r="G910" s="26">
        <f t="shared" si="47"/>
        <v>0</v>
      </c>
      <c r="H910" s="26">
        <f t="shared" si="47"/>
        <v>0</v>
      </c>
      <c r="I910" s="26">
        <f t="shared" si="47"/>
        <v>-511429</v>
      </c>
      <c r="K910" s="63" t="str">
        <f>IF(A910="","",IF(ISNA(VLOOKUP($A910,#REF!,12,0)),"",VLOOKUP($A910,#REF!,12,0)))</f>
        <v/>
      </c>
      <c r="L910" s="63" t="str">
        <f>IF(A910="","",CONCATENATE(IF(ISNA(VLOOKUP(A910,#REF!,5,0)),"",VLOOKUP(A910,#REF!,5,0)),IF(ISNA(VLOOKUP(A910,#REF!,4,0)),"",VLOOKUP(A910,#REF!,4,0))))</f>
        <v/>
      </c>
      <c r="M910" s="61">
        <f>COUNTIF(☆部材対象!$B:$B,$A910)</f>
        <v>0</v>
      </c>
      <c r="N910" s="61">
        <f>COUNTIF(☆部材対象!$E:$E,$A910)</f>
        <v>0</v>
      </c>
      <c r="O910" s="62" t="str">
        <f t="shared" si="43"/>
        <v>-</v>
      </c>
    </row>
    <row r="911" spans="1:15">
      <c r="A911" s="23"/>
      <c r="B911" s="24"/>
      <c r="C911" s="25"/>
      <c r="D911" s="26"/>
      <c r="E911" s="26"/>
      <c r="F911" s="26"/>
      <c r="G911" s="26"/>
      <c r="H911" s="26"/>
      <c r="I911" s="26"/>
      <c r="K911" s="63" t="str">
        <f>IF(A911="","",IF(ISNA(VLOOKUP($A911,#REF!,12,0)),"",VLOOKUP($A911,#REF!,12,0)))</f>
        <v/>
      </c>
      <c r="L911" s="63" t="str">
        <f>IF(A911="","",CONCATENATE(IF(ISNA(VLOOKUP(A911,#REF!,5,0)),"",VLOOKUP(A911,#REF!,5,0)),IF(ISNA(VLOOKUP(A911,#REF!,4,0)),"",VLOOKUP(A911,#REF!,4,0))))</f>
        <v/>
      </c>
      <c r="M911" s="61">
        <f>COUNTIF(☆部材対象!$B:$B,$A911)</f>
        <v>0</v>
      </c>
      <c r="N911" s="61">
        <f>COUNTIF(☆部材対象!$E:$E,$A911)</f>
        <v>0</v>
      </c>
      <c r="O911" s="62" t="str">
        <f t="shared" si="43"/>
        <v>-</v>
      </c>
    </row>
    <row r="912" spans="1:15">
      <c r="A912" s="19"/>
      <c r="B912" s="20"/>
      <c r="C912" s="21"/>
      <c r="D912" s="22"/>
      <c r="E912" s="22"/>
      <c r="F912" s="22"/>
      <c r="G912" s="22"/>
      <c r="H912" s="22"/>
      <c r="I912" s="22"/>
      <c r="K912" s="63" t="str">
        <f>IF(A912="","",IF(ISNA(VLOOKUP($A912,#REF!,12,0)),"",VLOOKUP($A912,#REF!,12,0)))</f>
        <v/>
      </c>
      <c r="L912" s="63" t="str">
        <f>IF(A912="","",CONCATENATE(IF(ISNA(VLOOKUP(A912,#REF!,5,0)),"",VLOOKUP(A912,#REF!,5,0)),IF(ISNA(VLOOKUP(A912,#REF!,4,0)),"",VLOOKUP(A912,#REF!,4,0))))</f>
        <v/>
      </c>
      <c r="M912" s="61">
        <f>COUNTIF(☆部材対象!$B:$B,$A912)</f>
        <v>0</v>
      </c>
      <c r="N912" s="61">
        <f>COUNTIF(☆部材対象!$E:$E,$A912)</f>
        <v>0</v>
      </c>
      <c r="O912" s="62" t="str">
        <f t="shared" si="43"/>
        <v>-</v>
      </c>
    </row>
    <row r="913" spans="1:15">
      <c r="A913" s="19"/>
      <c r="B913" s="20"/>
      <c r="C913" s="21"/>
      <c r="D913" s="22"/>
      <c r="E913" s="22"/>
      <c r="F913" s="22"/>
      <c r="G913" s="22"/>
      <c r="H913" s="22"/>
      <c r="I913" s="22"/>
      <c r="K913" s="63" t="str">
        <f>IF(A913="","",IF(ISNA(VLOOKUP($A913,#REF!,12,0)),"",VLOOKUP($A913,#REF!,12,0)))</f>
        <v/>
      </c>
      <c r="L913" s="63" t="str">
        <f>IF(A913="","",CONCATENATE(IF(ISNA(VLOOKUP(A913,#REF!,5,0)),"",VLOOKUP(A913,#REF!,5,0)),IF(ISNA(VLOOKUP(A913,#REF!,4,0)),"",VLOOKUP(A913,#REF!,4,0))))</f>
        <v/>
      </c>
      <c r="M913" s="61">
        <f>COUNTIF(☆部材対象!$B:$B,$A913)</f>
        <v>0</v>
      </c>
      <c r="N913" s="61">
        <f>COUNTIF(☆部材対象!$E:$E,$A913)</f>
        <v>0</v>
      </c>
      <c r="O913" s="62" t="str">
        <f t="shared" si="43"/>
        <v>-</v>
      </c>
    </row>
    <row r="914" spans="1:15">
      <c r="A914" s="19"/>
      <c r="B914" s="20"/>
      <c r="C914" s="21"/>
      <c r="D914" s="22"/>
      <c r="E914" s="22"/>
      <c r="F914" s="22"/>
      <c r="G914" s="22"/>
      <c r="H914" s="22"/>
      <c r="I914" s="22"/>
      <c r="K914" s="63" t="str">
        <f>IF(A914="","",IF(ISNA(VLOOKUP($A914,#REF!,12,0)),"",VLOOKUP($A914,#REF!,12,0)))</f>
        <v/>
      </c>
      <c r="L914" s="63" t="str">
        <f>IF(A914="","",CONCATENATE(IF(ISNA(VLOOKUP(A914,#REF!,5,0)),"",VLOOKUP(A914,#REF!,5,0)),IF(ISNA(VLOOKUP(A914,#REF!,4,0)),"",VLOOKUP(A914,#REF!,4,0))))</f>
        <v/>
      </c>
      <c r="M914" s="61">
        <f>COUNTIF(☆部材対象!$B:$B,$A914)</f>
        <v>0</v>
      </c>
      <c r="N914" s="61">
        <f>COUNTIF(☆部材対象!$E:$E,$A914)</f>
        <v>0</v>
      </c>
      <c r="O914" s="62" t="str">
        <f t="shared" si="43"/>
        <v>-</v>
      </c>
    </row>
    <row r="915" spans="1:15">
      <c r="A915" s="23"/>
      <c r="B915" s="24"/>
      <c r="C915" s="25"/>
      <c r="D915" s="26"/>
      <c r="E915" s="26"/>
      <c r="F915" s="26"/>
      <c r="G915" s="26"/>
      <c r="H915" s="26"/>
      <c r="I915" s="26"/>
      <c r="K915" s="63" t="str">
        <f>IF(A915="","",IF(ISNA(VLOOKUP($A915,#REF!,12,0)),"",VLOOKUP($A915,#REF!,12,0)))</f>
        <v/>
      </c>
      <c r="L915" s="63" t="str">
        <f>IF(A915="","",CONCATENATE(IF(ISNA(VLOOKUP(A915,#REF!,5,0)),"",VLOOKUP(A915,#REF!,5,0)),IF(ISNA(VLOOKUP(A915,#REF!,4,0)),"",VLOOKUP(A915,#REF!,4,0))))</f>
        <v/>
      </c>
      <c r="M915" s="61">
        <f>COUNTIF(☆部材対象!$B:$B,$A915)</f>
        <v>0</v>
      </c>
      <c r="N915" s="61">
        <f>COUNTIF(☆部材対象!$E:$E,$A915)</f>
        <v>0</v>
      </c>
      <c r="O915" s="62" t="str">
        <f t="shared" si="43"/>
        <v>-</v>
      </c>
    </row>
    <row r="916" spans="1:15">
      <c r="A916" s="19"/>
      <c r="B916" s="20"/>
      <c r="C916" s="21"/>
      <c r="D916" s="22"/>
      <c r="E916" s="22"/>
      <c r="F916" s="22"/>
      <c r="G916" s="22"/>
      <c r="H916" s="22"/>
      <c r="I916" s="22"/>
      <c r="K916" s="63" t="str">
        <f>IF(A916="","",IF(ISNA(VLOOKUP($A916,#REF!,12,0)),"",VLOOKUP($A916,#REF!,12,0)))</f>
        <v/>
      </c>
      <c r="L916" s="63" t="str">
        <f>IF(A916="","",CONCATENATE(IF(ISNA(VLOOKUP(A916,#REF!,5,0)),"",VLOOKUP(A916,#REF!,5,0)),IF(ISNA(VLOOKUP(A916,#REF!,4,0)),"",VLOOKUP(A916,#REF!,4,0))))</f>
        <v/>
      </c>
      <c r="M916" s="61">
        <f>COUNTIF(☆部材対象!$B:$B,$A916)</f>
        <v>0</v>
      </c>
      <c r="N916" s="61">
        <f>COUNTIF(☆部材対象!$E:$E,$A916)</f>
        <v>0</v>
      </c>
      <c r="O916" s="62" t="str">
        <f t="shared" si="43"/>
        <v>-</v>
      </c>
    </row>
    <row r="917" spans="1:15">
      <c r="A917" s="19"/>
      <c r="B917" s="20"/>
      <c r="C917" s="21"/>
      <c r="D917" s="22"/>
      <c r="E917" s="22"/>
      <c r="F917" s="22"/>
      <c r="G917" s="22"/>
      <c r="H917" s="22"/>
      <c r="I917" s="22"/>
      <c r="K917" s="63" t="str">
        <f>IF(A917="","",IF(ISNA(VLOOKUP($A917,#REF!,12,0)),"",VLOOKUP($A917,#REF!,12,0)))</f>
        <v/>
      </c>
      <c r="L917" s="63" t="str">
        <f>IF(A917="","",CONCATENATE(IF(ISNA(VLOOKUP(A917,#REF!,5,0)),"",VLOOKUP(A917,#REF!,5,0)),IF(ISNA(VLOOKUP(A917,#REF!,4,0)),"",VLOOKUP(A917,#REF!,4,0))))</f>
        <v/>
      </c>
      <c r="M917" s="61">
        <f>COUNTIF(☆部材対象!$B:$B,$A917)</f>
        <v>0</v>
      </c>
      <c r="N917" s="61">
        <f>COUNTIF(☆部材対象!$E:$E,$A917)</f>
        <v>0</v>
      </c>
      <c r="O917" s="62" t="str">
        <f t="shared" si="43"/>
        <v>-</v>
      </c>
    </row>
    <row r="918" spans="1:15">
      <c r="A918" s="19"/>
      <c r="B918" s="20"/>
      <c r="C918" s="21"/>
      <c r="D918" s="22"/>
      <c r="E918" s="22"/>
      <c r="F918" s="22"/>
      <c r="G918" s="22"/>
      <c r="H918" s="22"/>
      <c r="I918" s="22"/>
      <c r="K918" s="63" t="str">
        <f>IF(A918="","",IF(ISNA(VLOOKUP($A918,#REF!,12,0)),"",VLOOKUP($A918,#REF!,12,0)))</f>
        <v/>
      </c>
      <c r="L918" s="63" t="str">
        <f>IF(A918="","",CONCATENATE(IF(ISNA(VLOOKUP(A918,#REF!,5,0)),"",VLOOKUP(A918,#REF!,5,0)),IF(ISNA(VLOOKUP(A918,#REF!,4,0)),"",VLOOKUP(A918,#REF!,4,0))))</f>
        <v/>
      </c>
      <c r="M918" s="61">
        <f>COUNTIF(☆部材対象!$B:$B,$A918)</f>
        <v>0</v>
      </c>
      <c r="N918" s="61">
        <f>COUNTIF(☆部材対象!$E:$E,$A918)</f>
        <v>0</v>
      </c>
      <c r="O918" s="62" t="str">
        <f t="shared" si="43"/>
        <v>-</v>
      </c>
    </row>
    <row r="919" spans="1:15">
      <c r="A919" s="19"/>
      <c r="B919" s="20"/>
      <c r="C919" s="21"/>
      <c r="D919" s="22"/>
      <c r="E919" s="22"/>
      <c r="F919" s="22"/>
      <c r="G919" s="22"/>
      <c r="H919" s="22"/>
      <c r="I919" s="22"/>
      <c r="K919" s="63" t="str">
        <f>IF(A919="","",IF(ISNA(VLOOKUP($A919,#REF!,12,0)),"",VLOOKUP($A919,#REF!,12,0)))</f>
        <v/>
      </c>
      <c r="L919" s="63" t="str">
        <f>IF(A919="","",CONCATENATE(IF(ISNA(VLOOKUP(A919,#REF!,5,0)),"",VLOOKUP(A919,#REF!,5,0)),IF(ISNA(VLOOKUP(A919,#REF!,4,0)),"",VLOOKUP(A919,#REF!,4,0))))</f>
        <v/>
      </c>
      <c r="M919" s="61">
        <f>COUNTIF(☆部材対象!$B:$B,$A919)</f>
        <v>0</v>
      </c>
      <c r="N919" s="61">
        <f>COUNTIF(☆部材対象!$E:$E,$A919)</f>
        <v>0</v>
      </c>
      <c r="O919" s="62" t="str">
        <f t="shared" si="43"/>
        <v>-</v>
      </c>
    </row>
    <row r="920" spans="1:15">
      <c r="A920" s="19"/>
      <c r="B920" s="20"/>
      <c r="C920" s="21"/>
      <c r="D920" s="22"/>
      <c r="E920" s="22"/>
      <c r="F920" s="22"/>
      <c r="G920" s="22"/>
      <c r="H920" s="22"/>
      <c r="I920" s="22"/>
      <c r="K920" s="63" t="str">
        <f>IF(A920="","",IF(ISNA(VLOOKUP($A920,#REF!,12,0)),"",VLOOKUP($A920,#REF!,12,0)))</f>
        <v/>
      </c>
      <c r="L920" s="63" t="str">
        <f>IF(A920="","",CONCATENATE(IF(ISNA(VLOOKUP(A920,#REF!,5,0)),"",VLOOKUP(A920,#REF!,5,0)),IF(ISNA(VLOOKUP(A920,#REF!,4,0)),"",VLOOKUP(A920,#REF!,4,0))))</f>
        <v/>
      </c>
      <c r="M920" s="61">
        <f>COUNTIF(☆部材対象!$B:$B,$A920)</f>
        <v>0</v>
      </c>
      <c r="N920" s="61">
        <f>COUNTIF(☆部材対象!$E:$E,$A920)</f>
        <v>0</v>
      </c>
      <c r="O920" s="62" t="str">
        <f t="shared" si="43"/>
        <v>-</v>
      </c>
    </row>
    <row r="921" spans="1:15">
      <c r="A921" s="19"/>
      <c r="B921" s="20"/>
      <c r="C921" s="21"/>
      <c r="D921" s="22"/>
      <c r="E921" s="22"/>
      <c r="F921" s="22"/>
      <c r="G921" s="22"/>
      <c r="H921" s="22"/>
      <c r="I921" s="22"/>
      <c r="K921" s="63" t="str">
        <f>IF(A921="","",IF(ISNA(VLOOKUP($A921,#REF!,12,0)),"",VLOOKUP($A921,#REF!,12,0)))</f>
        <v/>
      </c>
      <c r="L921" s="63" t="str">
        <f>IF(A921="","",CONCATENATE(IF(ISNA(VLOOKUP(A921,#REF!,5,0)),"",VLOOKUP(A921,#REF!,5,0)),IF(ISNA(VLOOKUP(A921,#REF!,4,0)),"",VLOOKUP(A921,#REF!,4,0))))</f>
        <v/>
      </c>
      <c r="M921" s="61">
        <f>COUNTIF(☆部材対象!$B:$B,$A921)</f>
        <v>0</v>
      </c>
      <c r="N921" s="61">
        <f>COUNTIF(☆部材対象!$E:$E,$A921)</f>
        <v>0</v>
      </c>
      <c r="O921" s="62" t="str">
        <f t="shared" si="43"/>
        <v>-</v>
      </c>
    </row>
    <row r="922" spans="1:15">
      <c r="A922" s="23"/>
      <c r="B922" s="24"/>
      <c r="C922" s="25"/>
      <c r="D922" s="26"/>
      <c r="E922" s="26"/>
      <c r="F922" s="26"/>
      <c r="G922" s="26"/>
      <c r="H922" s="26"/>
      <c r="I922" s="26"/>
      <c r="K922" s="63" t="str">
        <f>IF(A922="","",IF(ISNA(VLOOKUP($A922,#REF!,12,0)),"",VLOOKUP($A922,#REF!,12,0)))</f>
        <v/>
      </c>
      <c r="L922" s="63" t="str">
        <f>IF(A922="","",CONCATENATE(IF(ISNA(VLOOKUP(A922,#REF!,5,0)),"",VLOOKUP(A922,#REF!,5,0)),IF(ISNA(VLOOKUP(A922,#REF!,4,0)),"",VLOOKUP(A922,#REF!,4,0))))</f>
        <v/>
      </c>
      <c r="M922" s="61">
        <f>COUNTIF(☆部材対象!$B:$B,$A922)</f>
        <v>0</v>
      </c>
      <c r="N922" s="61">
        <f>COUNTIF(☆部材対象!$E:$E,$A922)</f>
        <v>0</v>
      </c>
      <c r="O922" s="62" t="str">
        <f t="shared" si="43"/>
        <v>-</v>
      </c>
    </row>
    <row r="923" spans="1:15">
      <c r="A923" s="19"/>
      <c r="B923" s="20"/>
      <c r="C923" s="21"/>
      <c r="D923" s="22"/>
      <c r="E923" s="22"/>
      <c r="F923" s="22"/>
      <c r="G923" s="22"/>
      <c r="H923" s="22"/>
      <c r="I923" s="22"/>
      <c r="K923" s="63" t="str">
        <f>IF(A923="","",IF(ISNA(VLOOKUP($A923,#REF!,12,0)),"",VLOOKUP($A923,#REF!,12,0)))</f>
        <v/>
      </c>
      <c r="L923" s="63" t="str">
        <f>IF(A923="","",CONCATENATE(IF(ISNA(VLOOKUP(A923,#REF!,5,0)),"",VLOOKUP(A923,#REF!,5,0)),IF(ISNA(VLOOKUP(A923,#REF!,4,0)),"",VLOOKUP(A923,#REF!,4,0))))</f>
        <v/>
      </c>
      <c r="M923" s="61">
        <f>COUNTIF(☆部材対象!$B:$B,$A923)</f>
        <v>0</v>
      </c>
      <c r="N923" s="61">
        <f>COUNTIF(☆部材対象!$E:$E,$A923)</f>
        <v>0</v>
      </c>
      <c r="O923" s="62" t="str">
        <f t="shared" si="43"/>
        <v>-</v>
      </c>
    </row>
    <row r="924" spans="1:15">
      <c r="A924" s="19"/>
      <c r="B924" s="20"/>
      <c r="C924" s="21"/>
      <c r="D924" s="22"/>
      <c r="E924" s="22"/>
      <c r="F924" s="22"/>
      <c r="G924" s="22"/>
      <c r="H924" s="22"/>
      <c r="I924" s="22"/>
      <c r="K924" s="63" t="str">
        <f>IF(A924="","",IF(ISNA(VLOOKUP($A924,#REF!,12,0)),"",VLOOKUP($A924,#REF!,12,0)))</f>
        <v/>
      </c>
      <c r="L924" s="63" t="str">
        <f>IF(A924="","",CONCATENATE(IF(ISNA(VLOOKUP(A924,#REF!,5,0)),"",VLOOKUP(A924,#REF!,5,0)),IF(ISNA(VLOOKUP(A924,#REF!,4,0)),"",VLOOKUP(A924,#REF!,4,0))))</f>
        <v/>
      </c>
      <c r="M924" s="61">
        <f>COUNTIF(☆部材対象!$B:$B,$A924)</f>
        <v>0</v>
      </c>
      <c r="N924" s="61">
        <f>COUNTIF(☆部材対象!$E:$E,$A924)</f>
        <v>0</v>
      </c>
      <c r="O924" s="62" t="str">
        <f t="shared" si="43"/>
        <v>-</v>
      </c>
    </row>
    <row r="925" spans="1:15">
      <c r="A925" s="19"/>
      <c r="B925" s="20"/>
      <c r="C925" s="21"/>
      <c r="D925" s="22"/>
      <c r="E925" s="22"/>
      <c r="F925" s="22"/>
      <c r="G925" s="22"/>
      <c r="H925" s="22"/>
      <c r="I925" s="22"/>
      <c r="K925" s="63" t="str">
        <f>IF(A925="","",IF(ISNA(VLOOKUP($A925,#REF!,12,0)),"",VLOOKUP($A925,#REF!,12,0)))</f>
        <v/>
      </c>
      <c r="L925" s="63" t="str">
        <f>IF(A925="","",CONCATENATE(IF(ISNA(VLOOKUP(A925,#REF!,5,0)),"",VLOOKUP(A925,#REF!,5,0)),IF(ISNA(VLOOKUP(A925,#REF!,4,0)),"",VLOOKUP(A925,#REF!,4,0))))</f>
        <v/>
      </c>
      <c r="M925" s="61">
        <f>COUNTIF(☆部材対象!$B:$B,$A925)</f>
        <v>0</v>
      </c>
      <c r="N925" s="61">
        <f>COUNTIF(☆部材対象!$E:$E,$A925)</f>
        <v>0</v>
      </c>
      <c r="O925" s="62" t="str">
        <f t="shared" si="43"/>
        <v>-</v>
      </c>
    </row>
    <row r="926" spans="1:15">
      <c r="A926" s="19"/>
      <c r="B926" s="20"/>
      <c r="C926" s="21"/>
      <c r="D926" s="22"/>
      <c r="E926" s="22"/>
      <c r="F926" s="22"/>
      <c r="G926" s="22"/>
      <c r="H926" s="22"/>
      <c r="I926" s="22"/>
      <c r="K926" s="63" t="str">
        <f>IF(A926="","",IF(ISNA(VLOOKUP($A926,#REF!,12,0)),"",VLOOKUP($A926,#REF!,12,0)))</f>
        <v/>
      </c>
      <c r="L926" s="63" t="str">
        <f>IF(A926="","",CONCATENATE(IF(ISNA(VLOOKUP(A926,#REF!,5,0)),"",VLOOKUP(A926,#REF!,5,0)),IF(ISNA(VLOOKUP(A926,#REF!,4,0)),"",VLOOKUP(A926,#REF!,4,0))))</f>
        <v/>
      </c>
      <c r="M926" s="61">
        <f>COUNTIF(☆部材対象!$B:$B,$A926)</f>
        <v>0</v>
      </c>
      <c r="N926" s="61">
        <f>COUNTIF(☆部材対象!$E:$E,$A926)</f>
        <v>0</v>
      </c>
      <c r="O926" s="62" t="str">
        <f t="shared" si="43"/>
        <v>-</v>
      </c>
    </row>
    <row r="927" spans="1:15">
      <c r="A927" s="19"/>
      <c r="B927" s="20"/>
      <c r="C927" s="21"/>
      <c r="D927" s="22"/>
      <c r="E927" s="22"/>
      <c r="F927" s="22"/>
      <c r="G927" s="22"/>
      <c r="H927" s="22"/>
      <c r="I927" s="22"/>
      <c r="K927" s="63" t="str">
        <f>IF(A927="","",IF(ISNA(VLOOKUP($A927,#REF!,12,0)),"",VLOOKUP($A927,#REF!,12,0)))</f>
        <v/>
      </c>
      <c r="L927" s="63" t="str">
        <f>IF(A927="","",CONCATENATE(IF(ISNA(VLOOKUP(A927,#REF!,5,0)),"",VLOOKUP(A927,#REF!,5,0)),IF(ISNA(VLOOKUP(A927,#REF!,4,0)),"",VLOOKUP(A927,#REF!,4,0))))</f>
        <v/>
      </c>
      <c r="M927" s="61">
        <f>COUNTIF(☆部材対象!$B:$B,$A927)</f>
        <v>0</v>
      </c>
      <c r="N927" s="61">
        <f>COUNTIF(☆部材対象!$E:$E,$A927)</f>
        <v>0</v>
      </c>
      <c r="O927" s="62" t="str">
        <f t="shared" si="43"/>
        <v>-</v>
      </c>
    </row>
    <row r="928" spans="1:15">
      <c r="A928" s="19"/>
      <c r="B928" s="20"/>
      <c r="C928" s="21"/>
      <c r="D928" s="22"/>
      <c r="E928" s="22"/>
      <c r="F928" s="22"/>
      <c r="G928" s="22"/>
      <c r="H928" s="22"/>
      <c r="I928" s="22"/>
      <c r="K928" s="63" t="str">
        <f>IF(A928="","",IF(ISNA(VLOOKUP($A928,#REF!,12,0)),"",VLOOKUP($A928,#REF!,12,0)))</f>
        <v/>
      </c>
      <c r="L928" s="63" t="str">
        <f>IF(A928="","",CONCATENATE(IF(ISNA(VLOOKUP(A928,#REF!,5,0)),"",VLOOKUP(A928,#REF!,5,0)),IF(ISNA(VLOOKUP(A928,#REF!,4,0)),"",VLOOKUP(A928,#REF!,4,0))))</f>
        <v/>
      </c>
      <c r="M928" s="61">
        <f>COUNTIF(☆部材対象!$B:$B,$A928)</f>
        <v>0</v>
      </c>
      <c r="N928" s="61">
        <f>COUNTIF(☆部材対象!$E:$E,$A928)</f>
        <v>0</v>
      </c>
      <c r="O928" s="62" t="str">
        <f t="shared" si="43"/>
        <v>-</v>
      </c>
    </row>
    <row r="929" spans="1:15">
      <c r="A929" s="19"/>
      <c r="B929" s="20"/>
      <c r="C929" s="21"/>
      <c r="D929" s="22"/>
      <c r="E929" s="22"/>
      <c r="F929" s="22"/>
      <c r="G929" s="22"/>
      <c r="H929" s="22"/>
      <c r="I929" s="22"/>
      <c r="K929" s="63" t="str">
        <f>IF(A929="","",IF(ISNA(VLOOKUP($A929,#REF!,12,0)),"",VLOOKUP($A929,#REF!,12,0)))</f>
        <v/>
      </c>
      <c r="L929" s="63" t="str">
        <f>IF(A929="","",CONCATENATE(IF(ISNA(VLOOKUP(A929,#REF!,5,0)),"",VLOOKUP(A929,#REF!,5,0)),IF(ISNA(VLOOKUP(A929,#REF!,4,0)),"",VLOOKUP(A929,#REF!,4,0))))</f>
        <v/>
      </c>
      <c r="M929" s="61">
        <f>COUNTIF(☆部材対象!$B:$B,$A929)</f>
        <v>0</v>
      </c>
      <c r="N929" s="61">
        <f>COUNTIF(☆部材対象!$E:$E,$A929)</f>
        <v>0</v>
      </c>
      <c r="O929" s="62" t="str">
        <f t="shared" si="43"/>
        <v>-</v>
      </c>
    </row>
    <row r="930" spans="1:15">
      <c r="A930" s="19"/>
      <c r="B930" s="20"/>
      <c r="C930" s="21"/>
      <c r="D930" s="22"/>
      <c r="E930" s="22"/>
      <c r="F930" s="22"/>
      <c r="G930" s="22"/>
      <c r="H930" s="22"/>
      <c r="I930" s="22"/>
      <c r="K930" s="63" t="str">
        <f>IF(A930="","",IF(ISNA(VLOOKUP($A930,#REF!,12,0)),"",VLOOKUP($A930,#REF!,12,0)))</f>
        <v/>
      </c>
      <c r="L930" s="63" t="str">
        <f>IF(A930="","",CONCATENATE(IF(ISNA(VLOOKUP(A930,#REF!,5,0)),"",VLOOKUP(A930,#REF!,5,0)),IF(ISNA(VLOOKUP(A930,#REF!,4,0)),"",VLOOKUP(A930,#REF!,4,0))))</f>
        <v/>
      </c>
      <c r="M930" s="61">
        <f>COUNTIF(☆部材対象!$B:$B,$A930)</f>
        <v>0</v>
      </c>
      <c r="N930" s="61">
        <f>COUNTIF(☆部材対象!$E:$E,$A930)</f>
        <v>0</v>
      </c>
      <c r="O930" s="62" t="str">
        <f t="shared" si="43"/>
        <v>-</v>
      </c>
    </row>
    <row r="931" spans="1:15">
      <c r="A931" s="19"/>
      <c r="B931" s="20"/>
      <c r="C931" s="21"/>
      <c r="D931" s="22"/>
      <c r="E931" s="22"/>
      <c r="F931" s="22"/>
      <c r="G931" s="22"/>
      <c r="H931" s="22"/>
      <c r="I931" s="22"/>
      <c r="K931" s="63" t="str">
        <f>IF(A931="","",IF(ISNA(VLOOKUP($A931,#REF!,12,0)),"",VLOOKUP($A931,#REF!,12,0)))</f>
        <v/>
      </c>
      <c r="L931" s="63" t="str">
        <f>IF(A931="","",CONCATENATE(IF(ISNA(VLOOKUP(A931,#REF!,5,0)),"",VLOOKUP(A931,#REF!,5,0)),IF(ISNA(VLOOKUP(A931,#REF!,4,0)),"",VLOOKUP(A931,#REF!,4,0))))</f>
        <v/>
      </c>
      <c r="M931" s="61">
        <f>COUNTIF(☆部材対象!$B:$B,$A931)</f>
        <v>0</v>
      </c>
      <c r="N931" s="61">
        <f>COUNTIF(☆部材対象!$E:$E,$A931)</f>
        <v>0</v>
      </c>
      <c r="O931" s="62" t="str">
        <f t="shared" si="43"/>
        <v>-</v>
      </c>
    </row>
    <row r="932" spans="1:15">
      <c r="A932" s="19"/>
      <c r="B932" s="20"/>
      <c r="C932" s="21"/>
      <c r="D932" s="22"/>
      <c r="E932" s="22"/>
      <c r="F932" s="22"/>
      <c r="G932" s="22"/>
      <c r="H932" s="22"/>
      <c r="I932" s="22"/>
      <c r="K932" s="63" t="str">
        <f>IF(A932="","",IF(ISNA(VLOOKUP($A932,#REF!,12,0)),"",VLOOKUP($A932,#REF!,12,0)))</f>
        <v/>
      </c>
      <c r="L932" s="63" t="str">
        <f>IF(A932="","",CONCATENATE(IF(ISNA(VLOOKUP(A932,#REF!,5,0)),"",VLOOKUP(A932,#REF!,5,0)),IF(ISNA(VLOOKUP(A932,#REF!,4,0)),"",VLOOKUP(A932,#REF!,4,0))))</f>
        <v/>
      </c>
      <c r="M932" s="61">
        <f>COUNTIF(☆部材対象!$B:$B,$A932)</f>
        <v>0</v>
      </c>
      <c r="N932" s="61">
        <f>COUNTIF(☆部材対象!$E:$E,$A932)</f>
        <v>0</v>
      </c>
      <c r="O932" s="62" t="str">
        <f t="shared" si="43"/>
        <v>-</v>
      </c>
    </row>
    <row r="933" spans="1:15">
      <c r="A933" s="19"/>
      <c r="B933" s="20"/>
      <c r="C933" s="21"/>
      <c r="D933" s="22"/>
      <c r="E933" s="22"/>
      <c r="F933" s="22"/>
      <c r="G933" s="22"/>
      <c r="H933" s="22"/>
      <c r="I933" s="22"/>
      <c r="K933" s="63" t="str">
        <f>IF(A933="","",IF(ISNA(VLOOKUP($A933,#REF!,12,0)),"",VLOOKUP($A933,#REF!,12,0)))</f>
        <v/>
      </c>
      <c r="L933" s="63" t="str">
        <f>IF(A933="","",CONCATENATE(IF(ISNA(VLOOKUP(A933,#REF!,5,0)),"",VLOOKUP(A933,#REF!,5,0)),IF(ISNA(VLOOKUP(A933,#REF!,4,0)),"",VLOOKUP(A933,#REF!,4,0))))</f>
        <v/>
      </c>
      <c r="M933" s="61">
        <f>COUNTIF(☆部材対象!$B:$B,$A933)</f>
        <v>0</v>
      </c>
      <c r="N933" s="61">
        <f>COUNTIF(☆部材対象!$E:$E,$A933)</f>
        <v>0</v>
      </c>
      <c r="O933" s="62" t="str">
        <f t="shared" si="43"/>
        <v>-</v>
      </c>
    </row>
    <row r="934" spans="1:15">
      <c r="A934" s="19"/>
      <c r="B934" s="20"/>
      <c r="C934" s="21"/>
      <c r="D934" s="22"/>
      <c r="E934" s="22"/>
      <c r="F934" s="22"/>
      <c r="G934" s="22"/>
      <c r="H934" s="22"/>
      <c r="I934" s="22"/>
      <c r="K934" s="63" t="str">
        <f>IF(A934="","",IF(ISNA(VLOOKUP($A934,#REF!,12,0)),"",VLOOKUP($A934,#REF!,12,0)))</f>
        <v/>
      </c>
      <c r="L934" s="63" t="str">
        <f>IF(A934="","",CONCATENATE(IF(ISNA(VLOOKUP(A934,#REF!,5,0)),"",VLOOKUP(A934,#REF!,5,0)),IF(ISNA(VLOOKUP(A934,#REF!,4,0)),"",VLOOKUP(A934,#REF!,4,0))))</f>
        <v/>
      </c>
      <c r="M934" s="61">
        <f>COUNTIF(☆部材対象!$B:$B,$A934)</f>
        <v>0</v>
      </c>
      <c r="N934" s="61">
        <f>COUNTIF(☆部材対象!$E:$E,$A934)</f>
        <v>0</v>
      </c>
      <c r="O934" s="62" t="str">
        <f t="shared" si="43"/>
        <v>-</v>
      </c>
    </row>
    <row r="935" spans="1:15">
      <c r="A935" s="19"/>
      <c r="B935" s="20"/>
      <c r="C935" s="21"/>
      <c r="D935" s="22"/>
      <c r="E935" s="22"/>
      <c r="F935" s="22"/>
      <c r="G935" s="22"/>
      <c r="H935" s="22"/>
      <c r="I935" s="22"/>
      <c r="K935" s="63" t="str">
        <f>IF(A935="","",IF(ISNA(VLOOKUP($A935,#REF!,12,0)),"",VLOOKUP($A935,#REF!,12,0)))</f>
        <v/>
      </c>
      <c r="L935" s="63" t="str">
        <f>IF(A935="","",CONCATENATE(IF(ISNA(VLOOKUP(A935,#REF!,5,0)),"",VLOOKUP(A935,#REF!,5,0)),IF(ISNA(VLOOKUP(A935,#REF!,4,0)),"",VLOOKUP(A935,#REF!,4,0))))</f>
        <v/>
      </c>
      <c r="M935" s="61">
        <f>COUNTIF(☆部材対象!$B:$B,$A935)</f>
        <v>0</v>
      </c>
      <c r="N935" s="61">
        <f>COUNTIF(☆部材対象!$E:$E,$A935)</f>
        <v>0</v>
      </c>
      <c r="O935" s="62" t="str">
        <f t="shared" si="43"/>
        <v>-</v>
      </c>
    </row>
    <row r="936" spans="1:15">
      <c r="A936" s="19"/>
      <c r="B936" s="20"/>
      <c r="C936" s="21"/>
      <c r="D936" s="22"/>
      <c r="E936" s="22"/>
      <c r="F936" s="22"/>
      <c r="G936" s="22"/>
      <c r="H936" s="22"/>
      <c r="I936" s="22"/>
      <c r="K936" s="63" t="str">
        <f>IF(A936="","",IF(ISNA(VLOOKUP($A936,#REF!,12,0)),"",VLOOKUP($A936,#REF!,12,0)))</f>
        <v/>
      </c>
      <c r="L936" s="63" t="str">
        <f>IF(A936="","",CONCATENATE(IF(ISNA(VLOOKUP(A936,#REF!,5,0)),"",VLOOKUP(A936,#REF!,5,0)),IF(ISNA(VLOOKUP(A936,#REF!,4,0)),"",VLOOKUP(A936,#REF!,4,0))))</f>
        <v/>
      </c>
      <c r="M936" s="61">
        <f>COUNTIF(☆部材対象!$B:$B,$A936)</f>
        <v>0</v>
      </c>
      <c r="N936" s="61">
        <f>COUNTIF(☆部材対象!$E:$E,$A936)</f>
        <v>0</v>
      </c>
      <c r="O936" s="62" t="str">
        <f t="shared" si="43"/>
        <v>-</v>
      </c>
    </row>
    <row r="937" spans="1:15">
      <c r="A937" s="19"/>
      <c r="B937" s="20"/>
      <c r="C937" s="21"/>
      <c r="D937" s="22"/>
      <c r="E937" s="22"/>
      <c r="F937" s="22"/>
      <c r="G937" s="22"/>
      <c r="H937" s="22"/>
      <c r="I937" s="22"/>
      <c r="K937" s="63" t="str">
        <f>IF(A937="","",IF(ISNA(VLOOKUP($A937,#REF!,12,0)),"",VLOOKUP($A937,#REF!,12,0)))</f>
        <v/>
      </c>
      <c r="L937" s="63" t="str">
        <f>IF(A937="","",CONCATENATE(IF(ISNA(VLOOKUP(A937,#REF!,5,0)),"",VLOOKUP(A937,#REF!,5,0)),IF(ISNA(VLOOKUP(A937,#REF!,4,0)),"",VLOOKUP(A937,#REF!,4,0))))</f>
        <v/>
      </c>
      <c r="M937" s="61">
        <f>COUNTIF(☆部材対象!$B:$B,$A937)</f>
        <v>0</v>
      </c>
      <c r="N937" s="61">
        <f>COUNTIF(☆部材対象!$E:$E,$A937)</f>
        <v>0</v>
      </c>
      <c r="O937" s="62" t="str">
        <f t="shared" si="43"/>
        <v>-</v>
      </c>
    </row>
    <row r="938" spans="1:15">
      <c r="A938" s="19"/>
      <c r="B938" s="20"/>
      <c r="C938" s="21"/>
      <c r="D938" s="22"/>
      <c r="E938" s="22"/>
      <c r="F938" s="22"/>
      <c r="G938" s="22"/>
      <c r="H938" s="22"/>
      <c r="I938" s="22"/>
      <c r="K938" s="63" t="str">
        <f>IF(A938="","",IF(ISNA(VLOOKUP($A938,#REF!,12,0)),"",VLOOKUP($A938,#REF!,12,0)))</f>
        <v/>
      </c>
      <c r="L938" s="63" t="str">
        <f>IF(A938="","",CONCATENATE(IF(ISNA(VLOOKUP(A938,#REF!,5,0)),"",VLOOKUP(A938,#REF!,5,0)),IF(ISNA(VLOOKUP(A938,#REF!,4,0)),"",VLOOKUP(A938,#REF!,4,0))))</f>
        <v/>
      </c>
      <c r="M938" s="61">
        <f>COUNTIF(☆部材対象!$B:$B,$A938)</f>
        <v>0</v>
      </c>
      <c r="N938" s="61">
        <f>COUNTIF(☆部材対象!$E:$E,$A938)</f>
        <v>0</v>
      </c>
      <c r="O938" s="62" t="str">
        <f t="shared" si="43"/>
        <v>-</v>
      </c>
    </row>
    <row r="939" spans="1:15">
      <c r="A939" s="19"/>
      <c r="B939" s="20"/>
      <c r="C939" s="21"/>
      <c r="D939" s="22"/>
      <c r="E939" s="22"/>
      <c r="F939" s="22"/>
      <c r="G939" s="22"/>
      <c r="H939" s="22"/>
      <c r="I939" s="22"/>
      <c r="K939" s="63" t="str">
        <f>IF(A939="","",IF(ISNA(VLOOKUP($A939,#REF!,12,0)),"",VLOOKUP($A939,#REF!,12,0)))</f>
        <v/>
      </c>
      <c r="L939" s="63" t="str">
        <f>IF(A939="","",CONCATENATE(IF(ISNA(VLOOKUP(A939,#REF!,5,0)),"",VLOOKUP(A939,#REF!,5,0)),IF(ISNA(VLOOKUP(A939,#REF!,4,0)),"",VLOOKUP(A939,#REF!,4,0))))</f>
        <v/>
      </c>
      <c r="M939" s="61">
        <f>COUNTIF(☆部材対象!$B:$B,$A939)</f>
        <v>0</v>
      </c>
      <c r="N939" s="61">
        <f>COUNTIF(☆部材対象!$E:$E,$A939)</f>
        <v>0</v>
      </c>
      <c r="O939" s="62" t="str">
        <f t="shared" si="43"/>
        <v>-</v>
      </c>
    </row>
    <row r="940" spans="1:15">
      <c r="A940" s="19"/>
      <c r="B940" s="20"/>
      <c r="C940" s="21"/>
      <c r="D940" s="22"/>
      <c r="E940" s="22"/>
      <c r="F940" s="22"/>
      <c r="G940" s="22"/>
      <c r="H940" s="22"/>
      <c r="I940" s="22"/>
      <c r="K940" s="63" t="str">
        <f>IF(A940="","",IF(ISNA(VLOOKUP($A940,#REF!,12,0)),"",VLOOKUP($A940,#REF!,12,0)))</f>
        <v/>
      </c>
      <c r="L940" s="63" t="str">
        <f>IF(A940="","",CONCATENATE(IF(ISNA(VLOOKUP(A940,#REF!,5,0)),"",VLOOKUP(A940,#REF!,5,0)),IF(ISNA(VLOOKUP(A940,#REF!,4,0)),"",VLOOKUP(A940,#REF!,4,0))))</f>
        <v/>
      </c>
      <c r="M940" s="61">
        <f>COUNTIF(☆部材対象!$B:$B,$A940)</f>
        <v>0</v>
      </c>
      <c r="N940" s="61">
        <f>COUNTIF(☆部材対象!$E:$E,$A940)</f>
        <v>0</v>
      </c>
      <c r="O940" s="62" t="str">
        <f t="shared" si="43"/>
        <v>-</v>
      </c>
    </row>
    <row r="941" spans="1:15">
      <c r="A941" s="19"/>
      <c r="B941" s="20"/>
      <c r="C941" s="21"/>
      <c r="D941" s="22"/>
      <c r="E941" s="22"/>
      <c r="F941" s="22"/>
      <c r="G941" s="22"/>
      <c r="H941" s="22"/>
      <c r="I941" s="22"/>
      <c r="K941" s="63" t="str">
        <f>IF(A941="","",IF(ISNA(VLOOKUP($A941,#REF!,12,0)),"",VLOOKUP($A941,#REF!,12,0)))</f>
        <v/>
      </c>
      <c r="L941" s="63" t="str">
        <f>IF(A941="","",CONCATENATE(IF(ISNA(VLOOKUP(A941,#REF!,5,0)),"",VLOOKUP(A941,#REF!,5,0)),IF(ISNA(VLOOKUP(A941,#REF!,4,0)),"",VLOOKUP(A941,#REF!,4,0))))</f>
        <v/>
      </c>
      <c r="M941" s="61">
        <f>COUNTIF(☆部材対象!$B:$B,$A941)</f>
        <v>0</v>
      </c>
      <c r="N941" s="61">
        <f>COUNTIF(☆部材対象!$E:$E,$A941)</f>
        <v>0</v>
      </c>
      <c r="O941" s="62" t="str">
        <f t="shared" si="43"/>
        <v>-</v>
      </c>
    </row>
    <row r="942" spans="1:15">
      <c r="A942" s="19"/>
      <c r="B942" s="20"/>
      <c r="C942" s="21"/>
      <c r="D942" s="22"/>
      <c r="E942" s="22"/>
      <c r="F942" s="22"/>
      <c r="G942" s="22"/>
      <c r="H942" s="22"/>
      <c r="I942" s="22"/>
      <c r="K942" s="63" t="str">
        <f>IF(A942="","",IF(ISNA(VLOOKUP($A942,#REF!,12,0)),"",VLOOKUP($A942,#REF!,12,0)))</f>
        <v/>
      </c>
      <c r="L942" s="63" t="str">
        <f>IF(A942="","",CONCATENATE(IF(ISNA(VLOOKUP(A942,#REF!,5,0)),"",VLOOKUP(A942,#REF!,5,0)),IF(ISNA(VLOOKUP(A942,#REF!,4,0)),"",VLOOKUP(A942,#REF!,4,0))))</f>
        <v/>
      </c>
      <c r="M942" s="61">
        <f>COUNTIF(☆部材対象!$B:$B,$A942)</f>
        <v>0</v>
      </c>
      <c r="N942" s="61">
        <f>COUNTIF(☆部材対象!$E:$E,$A942)</f>
        <v>0</v>
      </c>
      <c r="O942" s="62" t="str">
        <f t="shared" si="43"/>
        <v>-</v>
      </c>
    </row>
    <row r="943" spans="1:15">
      <c r="A943" s="19"/>
      <c r="B943" s="20"/>
      <c r="C943" s="21"/>
      <c r="D943" s="22"/>
      <c r="E943" s="22"/>
      <c r="F943" s="22"/>
      <c r="G943" s="22"/>
      <c r="H943" s="22"/>
      <c r="I943" s="22"/>
      <c r="K943" s="63" t="str">
        <f>IF(A943="","",IF(ISNA(VLOOKUP($A943,#REF!,12,0)),"",VLOOKUP($A943,#REF!,12,0)))</f>
        <v/>
      </c>
      <c r="L943" s="63" t="str">
        <f>IF(A943="","",CONCATENATE(IF(ISNA(VLOOKUP(A943,#REF!,5,0)),"",VLOOKUP(A943,#REF!,5,0)),IF(ISNA(VLOOKUP(A943,#REF!,4,0)),"",VLOOKUP(A943,#REF!,4,0))))</f>
        <v/>
      </c>
      <c r="M943" s="61">
        <f>COUNTIF(☆部材対象!$B:$B,$A943)</f>
        <v>0</v>
      </c>
      <c r="N943" s="61">
        <f>COUNTIF(☆部材対象!$E:$E,$A943)</f>
        <v>0</v>
      </c>
      <c r="O943" s="62" t="str">
        <f t="shared" si="43"/>
        <v>-</v>
      </c>
    </row>
    <row r="944" spans="1:15">
      <c r="A944" s="19"/>
      <c r="B944" s="20"/>
      <c r="C944" s="21"/>
      <c r="D944" s="22"/>
      <c r="E944" s="22"/>
      <c r="F944" s="22"/>
      <c r="G944" s="22"/>
      <c r="H944" s="22"/>
      <c r="I944" s="22"/>
      <c r="K944" s="63" t="str">
        <f>IF(A944="","",IF(ISNA(VLOOKUP($A944,#REF!,12,0)),"",VLOOKUP($A944,#REF!,12,0)))</f>
        <v/>
      </c>
      <c r="L944" s="63" t="str">
        <f>IF(A944="","",CONCATENATE(IF(ISNA(VLOOKUP(A944,#REF!,5,0)),"",VLOOKUP(A944,#REF!,5,0)),IF(ISNA(VLOOKUP(A944,#REF!,4,0)),"",VLOOKUP(A944,#REF!,4,0))))</f>
        <v/>
      </c>
      <c r="M944" s="61">
        <f>COUNTIF(☆部材対象!$B:$B,$A944)</f>
        <v>0</v>
      </c>
      <c r="N944" s="61">
        <f>COUNTIF(☆部材対象!$E:$E,$A944)</f>
        <v>0</v>
      </c>
      <c r="O944" s="62" t="str">
        <f t="shared" si="43"/>
        <v>-</v>
      </c>
    </row>
    <row r="945" spans="1:15">
      <c r="A945" s="19"/>
      <c r="B945" s="20"/>
      <c r="C945" s="21"/>
      <c r="D945" s="22"/>
      <c r="E945" s="22"/>
      <c r="F945" s="22"/>
      <c r="G945" s="22"/>
      <c r="H945" s="22"/>
      <c r="I945" s="22"/>
      <c r="K945" s="63" t="str">
        <f>IF(A945="","",IF(ISNA(VLOOKUP($A945,#REF!,12,0)),"",VLOOKUP($A945,#REF!,12,0)))</f>
        <v/>
      </c>
      <c r="L945" s="63" t="str">
        <f>IF(A945="","",CONCATENATE(IF(ISNA(VLOOKUP(A945,#REF!,5,0)),"",VLOOKUP(A945,#REF!,5,0)),IF(ISNA(VLOOKUP(A945,#REF!,4,0)),"",VLOOKUP(A945,#REF!,4,0))))</f>
        <v/>
      </c>
      <c r="M945" s="61">
        <f>COUNTIF(☆部材対象!$B:$B,$A945)</f>
        <v>0</v>
      </c>
      <c r="N945" s="61">
        <f>COUNTIF(☆部材対象!$E:$E,$A945)</f>
        <v>0</v>
      </c>
      <c r="O945" s="62" t="str">
        <f t="shared" si="43"/>
        <v>-</v>
      </c>
    </row>
    <row r="946" spans="1:15">
      <c r="A946" s="19"/>
      <c r="B946" s="20"/>
      <c r="C946" s="21"/>
      <c r="D946" s="22"/>
      <c r="E946" s="22"/>
      <c r="F946" s="22"/>
      <c r="G946" s="22"/>
      <c r="H946" s="22"/>
      <c r="I946" s="22"/>
      <c r="K946" s="63" t="str">
        <f>IF(A946="","",IF(ISNA(VLOOKUP($A946,#REF!,12,0)),"",VLOOKUP($A946,#REF!,12,0)))</f>
        <v/>
      </c>
      <c r="L946" s="63" t="str">
        <f>IF(A946="","",CONCATENATE(IF(ISNA(VLOOKUP(A946,#REF!,5,0)),"",VLOOKUP(A946,#REF!,5,0)),IF(ISNA(VLOOKUP(A946,#REF!,4,0)),"",VLOOKUP(A946,#REF!,4,0))))</f>
        <v/>
      </c>
      <c r="M946" s="61">
        <f>COUNTIF(☆部材対象!$B:$B,$A946)</f>
        <v>0</v>
      </c>
      <c r="N946" s="61">
        <f>COUNTIF(☆部材対象!$E:$E,$A946)</f>
        <v>0</v>
      </c>
      <c r="O946" s="62" t="str">
        <f t="shared" si="43"/>
        <v>-</v>
      </c>
    </row>
    <row r="947" spans="1:15">
      <c r="A947" s="19"/>
      <c r="B947" s="20"/>
      <c r="C947" s="21"/>
      <c r="D947" s="22"/>
      <c r="E947" s="22"/>
      <c r="F947" s="22"/>
      <c r="G947" s="22"/>
      <c r="H947" s="22"/>
      <c r="I947" s="22"/>
      <c r="K947" s="63" t="str">
        <f>IF(A947="","",IF(ISNA(VLOOKUP($A947,#REF!,12,0)),"",VLOOKUP($A947,#REF!,12,0)))</f>
        <v/>
      </c>
      <c r="L947" s="63" t="str">
        <f>IF(A947="","",CONCATENATE(IF(ISNA(VLOOKUP(A947,#REF!,5,0)),"",VLOOKUP(A947,#REF!,5,0)),IF(ISNA(VLOOKUP(A947,#REF!,4,0)),"",VLOOKUP(A947,#REF!,4,0))))</f>
        <v/>
      </c>
      <c r="M947" s="61">
        <f>COUNTIF(☆部材対象!$B:$B,$A947)</f>
        <v>0</v>
      </c>
      <c r="N947" s="61">
        <f>COUNTIF(☆部材対象!$E:$E,$A947)</f>
        <v>0</v>
      </c>
      <c r="O947" s="62" t="str">
        <f t="shared" si="43"/>
        <v>-</v>
      </c>
    </row>
    <row r="948" spans="1:15">
      <c r="A948" s="19"/>
      <c r="B948" s="20"/>
      <c r="C948" s="21"/>
      <c r="D948" s="22"/>
      <c r="E948" s="22"/>
      <c r="F948" s="22"/>
      <c r="G948" s="22"/>
      <c r="H948" s="22"/>
      <c r="I948" s="22"/>
      <c r="K948" s="63" t="str">
        <f>IF(A948="","",IF(ISNA(VLOOKUP($A948,#REF!,12,0)),"",VLOOKUP($A948,#REF!,12,0)))</f>
        <v/>
      </c>
      <c r="L948" s="63" t="str">
        <f>IF(A948="","",CONCATENATE(IF(ISNA(VLOOKUP(A948,#REF!,5,0)),"",VLOOKUP(A948,#REF!,5,0)),IF(ISNA(VLOOKUP(A948,#REF!,4,0)),"",VLOOKUP(A948,#REF!,4,0))))</f>
        <v/>
      </c>
      <c r="M948" s="61">
        <f>COUNTIF(☆部材対象!$B:$B,$A948)</f>
        <v>0</v>
      </c>
      <c r="N948" s="61">
        <f>COUNTIF(☆部材対象!$E:$E,$A948)</f>
        <v>0</v>
      </c>
      <c r="O948" s="62" t="str">
        <f t="shared" si="43"/>
        <v>-</v>
      </c>
    </row>
    <row r="949" spans="1:15">
      <c r="A949" s="19"/>
      <c r="B949" s="20"/>
      <c r="C949" s="21"/>
      <c r="D949" s="22"/>
      <c r="E949" s="22"/>
      <c r="F949" s="22"/>
      <c r="G949" s="22"/>
      <c r="H949" s="22"/>
      <c r="I949" s="22"/>
      <c r="K949" s="63" t="str">
        <f>IF(A949="","",IF(ISNA(VLOOKUP($A949,#REF!,12,0)),"",VLOOKUP($A949,#REF!,12,0)))</f>
        <v/>
      </c>
      <c r="L949" s="63" t="str">
        <f>IF(A949="","",CONCATENATE(IF(ISNA(VLOOKUP(A949,#REF!,5,0)),"",VLOOKUP(A949,#REF!,5,0)),IF(ISNA(VLOOKUP(A949,#REF!,4,0)),"",VLOOKUP(A949,#REF!,4,0))))</f>
        <v/>
      </c>
      <c r="M949" s="61">
        <f>COUNTIF(☆部材対象!$B:$B,$A949)</f>
        <v>0</v>
      </c>
      <c r="N949" s="61">
        <f>COUNTIF(☆部材対象!$E:$E,$A949)</f>
        <v>0</v>
      </c>
      <c r="O949" s="62" t="str">
        <f t="shared" si="43"/>
        <v>-</v>
      </c>
    </row>
    <row r="950" spans="1:15">
      <c r="A950" s="19"/>
      <c r="B950" s="20"/>
      <c r="C950" s="21"/>
      <c r="D950" s="22"/>
      <c r="E950" s="22"/>
      <c r="F950" s="22"/>
      <c r="G950" s="22"/>
      <c r="H950" s="22"/>
      <c r="I950" s="22"/>
      <c r="K950" s="63" t="str">
        <f>IF(A950="","",IF(ISNA(VLOOKUP($A950,#REF!,12,0)),"",VLOOKUP($A950,#REF!,12,0)))</f>
        <v/>
      </c>
      <c r="L950" s="63" t="str">
        <f>IF(A950="","",CONCATENATE(IF(ISNA(VLOOKUP(A950,#REF!,5,0)),"",VLOOKUP(A950,#REF!,5,0)),IF(ISNA(VLOOKUP(A950,#REF!,4,0)),"",VLOOKUP(A950,#REF!,4,0))))</f>
        <v/>
      </c>
      <c r="M950" s="61">
        <f>COUNTIF(☆部材対象!$B:$B,$A950)</f>
        <v>0</v>
      </c>
      <c r="N950" s="61">
        <f>COUNTIF(☆部材対象!$E:$E,$A950)</f>
        <v>0</v>
      </c>
      <c r="O950" s="62" t="str">
        <f t="shared" si="43"/>
        <v>-</v>
      </c>
    </row>
    <row r="951" spans="1:15">
      <c r="A951" s="19"/>
      <c r="B951" s="20"/>
      <c r="C951" s="21"/>
      <c r="D951" s="22"/>
      <c r="E951" s="22"/>
      <c r="F951" s="22"/>
      <c r="G951" s="22"/>
      <c r="H951" s="22"/>
      <c r="I951" s="22"/>
      <c r="K951" s="63" t="str">
        <f>IF(A951="","",IF(ISNA(VLOOKUP($A951,#REF!,12,0)),"",VLOOKUP($A951,#REF!,12,0)))</f>
        <v/>
      </c>
      <c r="L951" s="63" t="str">
        <f>IF(A951="","",CONCATENATE(IF(ISNA(VLOOKUP(A951,#REF!,5,0)),"",VLOOKUP(A951,#REF!,5,0)),IF(ISNA(VLOOKUP(A951,#REF!,4,0)),"",VLOOKUP(A951,#REF!,4,0))))</f>
        <v/>
      </c>
      <c r="M951" s="61">
        <f>COUNTIF(☆部材対象!$B:$B,$A951)</f>
        <v>0</v>
      </c>
      <c r="N951" s="61">
        <f>COUNTIF(☆部材対象!$E:$E,$A951)</f>
        <v>0</v>
      </c>
      <c r="O951" s="62" t="str">
        <f t="shared" si="43"/>
        <v>-</v>
      </c>
    </row>
    <row r="952" spans="1:15">
      <c r="A952" s="19"/>
      <c r="B952" s="20"/>
      <c r="C952" s="21"/>
      <c r="D952" s="22"/>
      <c r="E952" s="22"/>
      <c r="F952" s="22"/>
      <c r="G952" s="22"/>
      <c r="H952" s="22"/>
      <c r="I952" s="22"/>
      <c r="K952" s="63" t="str">
        <f>IF(A952="","",IF(ISNA(VLOOKUP($A952,#REF!,12,0)),"",VLOOKUP($A952,#REF!,12,0)))</f>
        <v/>
      </c>
      <c r="L952" s="63" t="str">
        <f>IF(A952="","",CONCATENATE(IF(ISNA(VLOOKUP(A952,#REF!,5,0)),"",VLOOKUP(A952,#REF!,5,0)),IF(ISNA(VLOOKUP(A952,#REF!,4,0)),"",VLOOKUP(A952,#REF!,4,0))))</f>
        <v/>
      </c>
      <c r="M952" s="61">
        <f>COUNTIF(☆部材対象!$B:$B,$A952)</f>
        <v>0</v>
      </c>
      <c r="N952" s="61">
        <f>COUNTIF(☆部材対象!$E:$E,$A952)</f>
        <v>0</v>
      </c>
      <c r="O952" s="62" t="str">
        <f t="shared" ref="O952:O1015" si="48">IF($A952="","-",IF($N952=1,0,IF($M952=1,SUM($F952:$I952),IF($A952=1,$E952*-1,$E952))))</f>
        <v>-</v>
      </c>
    </row>
    <row r="953" spans="1:15">
      <c r="A953" s="19"/>
      <c r="B953" s="20"/>
      <c r="C953" s="21"/>
      <c r="D953" s="22"/>
      <c r="E953" s="22"/>
      <c r="F953" s="22"/>
      <c r="G953" s="22"/>
      <c r="H953" s="22"/>
      <c r="I953" s="22"/>
      <c r="K953" s="63" t="str">
        <f>IF(A953="","",IF(ISNA(VLOOKUP($A953,#REF!,12,0)),"",VLOOKUP($A953,#REF!,12,0)))</f>
        <v/>
      </c>
      <c r="L953" s="63" t="str">
        <f>IF(A953="","",CONCATENATE(IF(ISNA(VLOOKUP(A953,#REF!,5,0)),"",VLOOKUP(A953,#REF!,5,0)),IF(ISNA(VLOOKUP(A953,#REF!,4,0)),"",VLOOKUP(A953,#REF!,4,0))))</f>
        <v/>
      </c>
      <c r="M953" s="61">
        <f>COUNTIF(☆部材対象!$B:$B,$A953)</f>
        <v>0</v>
      </c>
      <c r="N953" s="61">
        <f>COUNTIF(☆部材対象!$E:$E,$A953)</f>
        <v>0</v>
      </c>
      <c r="O953" s="62" t="str">
        <f t="shared" si="48"/>
        <v>-</v>
      </c>
    </row>
    <row r="954" spans="1:15">
      <c r="A954" s="19"/>
      <c r="B954" s="20"/>
      <c r="C954" s="21"/>
      <c r="D954" s="22"/>
      <c r="E954" s="22"/>
      <c r="F954" s="22"/>
      <c r="G954" s="22"/>
      <c r="H954" s="22"/>
      <c r="I954" s="22"/>
      <c r="K954" s="63" t="str">
        <f>IF(A954="","",IF(ISNA(VLOOKUP($A954,#REF!,12,0)),"",VLOOKUP($A954,#REF!,12,0)))</f>
        <v/>
      </c>
      <c r="L954" s="63" t="str">
        <f>IF(A954="","",CONCATENATE(IF(ISNA(VLOOKUP(A954,#REF!,5,0)),"",VLOOKUP(A954,#REF!,5,0)),IF(ISNA(VLOOKUP(A954,#REF!,4,0)),"",VLOOKUP(A954,#REF!,4,0))))</f>
        <v/>
      </c>
      <c r="M954" s="61">
        <f>COUNTIF(☆部材対象!$B:$B,$A954)</f>
        <v>0</v>
      </c>
      <c r="N954" s="61">
        <f>COUNTIF(☆部材対象!$E:$E,$A954)</f>
        <v>0</v>
      </c>
      <c r="O954" s="62" t="str">
        <f t="shared" si="48"/>
        <v>-</v>
      </c>
    </row>
    <row r="955" spans="1:15">
      <c r="A955" s="19"/>
      <c r="B955" s="20"/>
      <c r="C955" s="21"/>
      <c r="D955" s="22"/>
      <c r="E955" s="22"/>
      <c r="F955" s="22"/>
      <c r="G955" s="22"/>
      <c r="H955" s="22"/>
      <c r="I955" s="22"/>
      <c r="K955" s="63" t="str">
        <f>IF(A955="","",IF(ISNA(VLOOKUP($A955,#REF!,12,0)),"",VLOOKUP($A955,#REF!,12,0)))</f>
        <v/>
      </c>
      <c r="L955" s="63" t="str">
        <f>IF(A955="","",CONCATENATE(IF(ISNA(VLOOKUP(A955,#REF!,5,0)),"",VLOOKUP(A955,#REF!,5,0)),IF(ISNA(VLOOKUP(A955,#REF!,4,0)),"",VLOOKUP(A955,#REF!,4,0))))</f>
        <v/>
      </c>
      <c r="M955" s="61">
        <f>COUNTIF(☆部材対象!$B:$B,$A955)</f>
        <v>0</v>
      </c>
      <c r="N955" s="61">
        <f>COUNTIF(☆部材対象!$E:$E,$A955)</f>
        <v>0</v>
      </c>
      <c r="O955" s="62" t="str">
        <f t="shared" si="48"/>
        <v>-</v>
      </c>
    </row>
    <row r="956" spans="1:15">
      <c r="A956" s="19"/>
      <c r="B956" s="20"/>
      <c r="C956" s="21"/>
      <c r="D956" s="22"/>
      <c r="E956" s="22"/>
      <c r="F956" s="22"/>
      <c r="G956" s="22"/>
      <c r="H956" s="22"/>
      <c r="I956" s="22"/>
      <c r="K956" s="63" t="str">
        <f>IF(A956="","",IF(ISNA(VLOOKUP($A956,#REF!,12,0)),"",VLOOKUP($A956,#REF!,12,0)))</f>
        <v/>
      </c>
      <c r="L956" s="63" t="str">
        <f>IF(A956="","",CONCATENATE(IF(ISNA(VLOOKUP(A956,#REF!,5,0)),"",VLOOKUP(A956,#REF!,5,0)),IF(ISNA(VLOOKUP(A956,#REF!,4,0)),"",VLOOKUP(A956,#REF!,4,0))))</f>
        <v/>
      </c>
      <c r="M956" s="61">
        <f>COUNTIF(☆部材対象!$B:$B,$A956)</f>
        <v>0</v>
      </c>
      <c r="N956" s="61">
        <f>COUNTIF(☆部材対象!$E:$E,$A956)</f>
        <v>0</v>
      </c>
      <c r="O956" s="62" t="str">
        <f t="shared" si="48"/>
        <v>-</v>
      </c>
    </row>
    <row r="957" spans="1:15">
      <c r="A957" s="19"/>
      <c r="B957" s="20"/>
      <c r="C957" s="21"/>
      <c r="D957" s="22"/>
      <c r="E957" s="22"/>
      <c r="F957" s="22"/>
      <c r="G957" s="22"/>
      <c r="H957" s="22"/>
      <c r="I957" s="22"/>
      <c r="K957" s="63" t="str">
        <f>IF(A957="","",IF(ISNA(VLOOKUP($A957,#REF!,12,0)),"",VLOOKUP($A957,#REF!,12,0)))</f>
        <v/>
      </c>
      <c r="L957" s="63" t="str">
        <f>IF(A957="","",CONCATENATE(IF(ISNA(VLOOKUP(A957,#REF!,5,0)),"",VLOOKUP(A957,#REF!,5,0)),IF(ISNA(VLOOKUP(A957,#REF!,4,0)),"",VLOOKUP(A957,#REF!,4,0))))</f>
        <v/>
      </c>
      <c r="M957" s="61">
        <f>COUNTIF(☆部材対象!$B:$B,$A957)</f>
        <v>0</v>
      </c>
      <c r="N957" s="61">
        <f>COUNTIF(☆部材対象!$E:$E,$A957)</f>
        <v>0</v>
      </c>
      <c r="O957" s="62" t="str">
        <f t="shared" si="48"/>
        <v>-</v>
      </c>
    </row>
    <row r="958" spans="1:15">
      <c r="A958" s="19"/>
      <c r="B958" s="20"/>
      <c r="C958" s="21"/>
      <c r="D958" s="22"/>
      <c r="E958" s="22"/>
      <c r="F958" s="22"/>
      <c r="G958" s="22"/>
      <c r="H958" s="22"/>
      <c r="I958" s="22"/>
      <c r="K958" s="63" t="str">
        <f>IF(A958="","",IF(ISNA(VLOOKUP($A958,#REF!,12,0)),"",VLOOKUP($A958,#REF!,12,0)))</f>
        <v/>
      </c>
      <c r="L958" s="63" t="str">
        <f>IF(A958="","",CONCATENATE(IF(ISNA(VLOOKUP(A958,#REF!,5,0)),"",VLOOKUP(A958,#REF!,5,0)),IF(ISNA(VLOOKUP(A958,#REF!,4,0)),"",VLOOKUP(A958,#REF!,4,0))))</f>
        <v/>
      </c>
      <c r="M958" s="61">
        <f>COUNTIF(☆部材対象!$B:$B,$A958)</f>
        <v>0</v>
      </c>
      <c r="N958" s="61">
        <f>COUNTIF(☆部材対象!$E:$E,$A958)</f>
        <v>0</v>
      </c>
      <c r="O958" s="62" t="str">
        <f t="shared" si="48"/>
        <v>-</v>
      </c>
    </row>
    <row r="959" spans="1:15">
      <c r="A959" s="19"/>
      <c r="B959" s="20"/>
      <c r="C959" s="21"/>
      <c r="D959" s="22"/>
      <c r="E959" s="22"/>
      <c r="F959" s="22"/>
      <c r="G959" s="22"/>
      <c r="H959" s="22"/>
      <c r="I959" s="22"/>
      <c r="K959" s="63" t="str">
        <f>IF(A959="","",IF(ISNA(VLOOKUP($A959,#REF!,12,0)),"",VLOOKUP($A959,#REF!,12,0)))</f>
        <v/>
      </c>
      <c r="L959" s="63" t="str">
        <f>IF(A959="","",CONCATENATE(IF(ISNA(VLOOKUP(A959,#REF!,5,0)),"",VLOOKUP(A959,#REF!,5,0)),IF(ISNA(VLOOKUP(A959,#REF!,4,0)),"",VLOOKUP(A959,#REF!,4,0))))</f>
        <v/>
      </c>
      <c r="M959" s="61">
        <f>COUNTIF(☆部材対象!$B:$B,$A959)</f>
        <v>0</v>
      </c>
      <c r="N959" s="61">
        <f>COUNTIF(☆部材対象!$E:$E,$A959)</f>
        <v>0</v>
      </c>
      <c r="O959" s="62" t="str">
        <f t="shared" si="48"/>
        <v>-</v>
      </c>
    </row>
    <row r="960" spans="1:15">
      <c r="A960" s="19"/>
      <c r="B960" s="20"/>
      <c r="C960" s="21"/>
      <c r="D960" s="22"/>
      <c r="E960" s="22"/>
      <c r="F960" s="22"/>
      <c r="G960" s="22"/>
      <c r="H960" s="22"/>
      <c r="I960" s="22"/>
      <c r="K960" s="63" t="str">
        <f>IF(A960="","",IF(ISNA(VLOOKUP($A960,#REF!,12,0)),"",VLOOKUP($A960,#REF!,12,0)))</f>
        <v/>
      </c>
      <c r="L960" s="63" t="str">
        <f>IF(A960="","",CONCATENATE(IF(ISNA(VLOOKUP(A960,#REF!,5,0)),"",VLOOKUP(A960,#REF!,5,0)),IF(ISNA(VLOOKUP(A960,#REF!,4,0)),"",VLOOKUP(A960,#REF!,4,0))))</f>
        <v/>
      </c>
      <c r="M960" s="61">
        <f>COUNTIF(☆部材対象!$B:$B,$A960)</f>
        <v>0</v>
      </c>
      <c r="N960" s="61">
        <f>COUNTIF(☆部材対象!$E:$E,$A960)</f>
        <v>0</v>
      </c>
      <c r="O960" s="62" t="str">
        <f t="shared" si="48"/>
        <v>-</v>
      </c>
    </row>
    <row r="961" spans="1:15">
      <c r="A961" s="19"/>
      <c r="B961" s="20"/>
      <c r="C961" s="21"/>
      <c r="D961" s="22"/>
      <c r="E961" s="22"/>
      <c r="F961" s="22"/>
      <c r="G961" s="22"/>
      <c r="H961" s="22"/>
      <c r="I961" s="22"/>
      <c r="K961" s="63" t="str">
        <f>IF(A961="","",IF(ISNA(VLOOKUP($A961,#REF!,12,0)),"",VLOOKUP($A961,#REF!,12,0)))</f>
        <v/>
      </c>
      <c r="L961" s="63" t="str">
        <f>IF(A961="","",CONCATENATE(IF(ISNA(VLOOKUP(A961,#REF!,5,0)),"",VLOOKUP(A961,#REF!,5,0)),IF(ISNA(VLOOKUP(A961,#REF!,4,0)),"",VLOOKUP(A961,#REF!,4,0))))</f>
        <v/>
      </c>
      <c r="M961" s="61">
        <f>COUNTIF(☆部材対象!$B:$B,$A961)</f>
        <v>0</v>
      </c>
      <c r="N961" s="61">
        <f>COUNTIF(☆部材対象!$E:$E,$A961)</f>
        <v>0</v>
      </c>
      <c r="O961" s="62" t="str">
        <f t="shared" si="48"/>
        <v>-</v>
      </c>
    </row>
    <row r="962" spans="1:15">
      <c r="A962" s="19"/>
      <c r="B962" s="20"/>
      <c r="C962" s="21"/>
      <c r="D962" s="22"/>
      <c r="E962" s="22"/>
      <c r="F962" s="22"/>
      <c r="G962" s="22"/>
      <c r="H962" s="22"/>
      <c r="I962" s="22"/>
      <c r="K962" s="63" t="str">
        <f>IF(A962="","",IF(ISNA(VLOOKUP($A962,#REF!,12,0)),"",VLOOKUP($A962,#REF!,12,0)))</f>
        <v/>
      </c>
      <c r="L962" s="63" t="str">
        <f>IF(A962="","",CONCATENATE(IF(ISNA(VLOOKUP(A962,#REF!,5,0)),"",VLOOKUP(A962,#REF!,5,0)),IF(ISNA(VLOOKUP(A962,#REF!,4,0)),"",VLOOKUP(A962,#REF!,4,0))))</f>
        <v/>
      </c>
      <c r="M962" s="61">
        <f>COUNTIF(☆部材対象!$B:$B,$A962)</f>
        <v>0</v>
      </c>
      <c r="N962" s="61">
        <f>COUNTIF(☆部材対象!$E:$E,$A962)</f>
        <v>0</v>
      </c>
      <c r="O962" s="62" t="str">
        <f t="shared" si="48"/>
        <v>-</v>
      </c>
    </row>
    <row r="963" spans="1:15">
      <c r="A963" s="19"/>
      <c r="B963" s="20"/>
      <c r="C963" s="21"/>
      <c r="D963" s="22"/>
      <c r="E963" s="22"/>
      <c r="F963" s="22"/>
      <c r="G963" s="22"/>
      <c r="H963" s="22"/>
      <c r="I963" s="22"/>
      <c r="K963" s="63" t="str">
        <f>IF(A963="","",IF(ISNA(VLOOKUP($A963,#REF!,12,0)),"",VLOOKUP($A963,#REF!,12,0)))</f>
        <v/>
      </c>
      <c r="L963" s="63" t="str">
        <f>IF(A963="","",CONCATENATE(IF(ISNA(VLOOKUP(A963,#REF!,5,0)),"",VLOOKUP(A963,#REF!,5,0)),IF(ISNA(VLOOKUP(A963,#REF!,4,0)),"",VLOOKUP(A963,#REF!,4,0))))</f>
        <v/>
      </c>
      <c r="M963" s="61">
        <f>COUNTIF(☆部材対象!$B:$B,$A963)</f>
        <v>0</v>
      </c>
      <c r="N963" s="61">
        <f>COUNTIF(☆部材対象!$E:$E,$A963)</f>
        <v>0</v>
      </c>
      <c r="O963" s="62" t="str">
        <f t="shared" si="48"/>
        <v>-</v>
      </c>
    </row>
    <row r="964" spans="1:15">
      <c r="A964" s="19"/>
      <c r="B964" s="20"/>
      <c r="C964" s="21"/>
      <c r="D964" s="22"/>
      <c r="E964" s="22"/>
      <c r="F964" s="22"/>
      <c r="G964" s="22"/>
      <c r="H964" s="22"/>
      <c r="I964" s="22"/>
      <c r="K964" s="63" t="str">
        <f>IF(A964="","",IF(ISNA(VLOOKUP($A964,#REF!,12,0)),"",VLOOKUP($A964,#REF!,12,0)))</f>
        <v/>
      </c>
      <c r="L964" s="63" t="str">
        <f>IF(A964="","",CONCATENATE(IF(ISNA(VLOOKUP(A964,#REF!,5,0)),"",VLOOKUP(A964,#REF!,5,0)),IF(ISNA(VLOOKUP(A964,#REF!,4,0)),"",VLOOKUP(A964,#REF!,4,0))))</f>
        <v/>
      </c>
      <c r="M964" s="61">
        <f>COUNTIF(☆部材対象!$B:$B,$A964)</f>
        <v>0</v>
      </c>
      <c r="N964" s="61">
        <f>COUNTIF(☆部材対象!$E:$E,$A964)</f>
        <v>0</v>
      </c>
      <c r="O964" s="62" t="str">
        <f t="shared" si="48"/>
        <v>-</v>
      </c>
    </row>
    <row r="965" spans="1:15">
      <c r="A965" s="19"/>
      <c r="B965" s="20"/>
      <c r="C965" s="21"/>
      <c r="D965" s="22"/>
      <c r="E965" s="22"/>
      <c r="F965" s="22"/>
      <c r="G965" s="22"/>
      <c r="H965" s="22"/>
      <c r="I965" s="22"/>
      <c r="K965" s="63" t="str">
        <f>IF(A965="","",IF(ISNA(VLOOKUP($A965,#REF!,12,0)),"",VLOOKUP($A965,#REF!,12,0)))</f>
        <v/>
      </c>
      <c r="L965" s="63" t="str">
        <f>IF(A965="","",CONCATENATE(IF(ISNA(VLOOKUP(A965,#REF!,5,0)),"",VLOOKUP(A965,#REF!,5,0)),IF(ISNA(VLOOKUP(A965,#REF!,4,0)),"",VLOOKUP(A965,#REF!,4,0))))</f>
        <v/>
      </c>
      <c r="M965" s="61">
        <f>COUNTIF(☆部材対象!$B:$B,$A965)</f>
        <v>0</v>
      </c>
      <c r="N965" s="61">
        <f>COUNTIF(☆部材対象!$E:$E,$A965)</f>
        <v>0</v>
      </c>
      <c r="O965" s="62" t="str">
        <f t="shared" si="48"/>
        <v>-</v>
      </c>
    </row>
    <row r="966" spans="1:15">
      <c r="A966" s="19"/>
      <c r="B966" s="20"/>
      <c r="C966" s="21"/>
      <c r="D966" s="22"/>
      <c r="E966" s="22"/>
      <c r="F966" s="22"/>
      <c r="G966" s="22"/>
      <c r="H966" s="22"/>
      <c r="I966" s="22"/>
      <c r="K966" s="63" t="str">
        <f>IF(A966="","",IF(ISNA(VLOOKUP($A966,#REF!,12,0)),"",VLOOKUP($A966,#REF!,12,0)))</f>
        <v/>
      </c>
      <c r="L966" s="63" t="str">
        <f>IF(A966="","",CONCATENATE(IF(ISNA(VLOOKUP(A966,#REF!,5,0)),"",VLOOKUP(A966,#REF!,5,0)),IF(ISNA(VLOOKUP(A966,#REF!,4,0)),"",VLOOKUP(A966,#REF!,4,0))))</f>
        <v/>
      </c>
      <c r="M966" s="61">
        <f>COUNTIF(☆部材対象!$B:$B,$A966)</f>
        <v>0</v>
      </c>
      <c r="N966" s="61">
        <f>COUNTIF(☆部材対象!$E:$E,$A966)</f>
        <v>0</v>
      </c>
      <c r="O966" s="62" t="str">
        <f t="shared" si="48"/>
        <v>-</v>
      </c>
    </row>
    <row r="967" spans="1:15">
      <c r="A967" s="19"/>
      <c r="B967" s="20"/>
      <c r="C967" s="21"/>
      <c r="D967" s="22"/>
      <c r="E967" s="22"/>
      <c r="F967" s="22"/>
      <c r="G967" s="22"/>
      <c r="H967" s="22"/>
      <c r="I967" s="22"/>
      <c r="K967" s="63" t="str">
        <f>IF(A967="","",IF(ISNA(VLOOKUP($A967,#REF!,12,0)),"",VLOOKUP($A967,#REF!,12,0)))</f>
        <v/>
      </c>
      <c r="L967" s="63" t="str">
        <f>IF(A967="","",CONCATENATE(IF(ISNA(VLOOKUP(A967,#REF!,5,0)),"",VLOOKUP(A967,#REF!,5,0)),IF(ISNA(VLOOKUP(A967,#REF!,4,0)),"",VLOOKUP(A967,#REF!,4,0))))</f>
        <v/>
      </c>
      <c r="M967" s="61">
        <f>COUNTIF(☆部材対象!$B:$B,$A967)</f>
        <v>0</v>
      </c>
      <c r="N967" s="61">
        <f>COUNTIF(☆部材対象!$E:$E,$A967)</f>
        <v>0</v>
      </c>
      <c r="O967" s="62" t="str">
        <f t="shared" si="48"/>
        <v>-</v>
      </c>
    </row>
    <row r="968" spans="1:15">
      <c r="A968" s="19"/>
      <c r="B968" s="20"/>
      <c r="C968" s="21"/>
      <c r="D968" s="22"/>
      <c r="E968" s="22"/>
      <c r="F968" s="22"/>
      <c r="G968" s="22"/>
      <c r="H968" s="22"/>
      <c r="I968" s="22"/>
      <c r="K968" s="63" t="str">
        <f>IF(A968="","",IF(ISNA(VLOOKUP($A968,#REF!,12,0)),"",VLOOKUP($A968,#REF!,12,0)))</f>
        <v/>
      </c>
      <c r="L968" s="63" t="str">
        <f>IF(A968="","",CONCATENATE(IF(ISNA(VLOOKUP(A968,#REF!,5,0)),"",VLOOKUP(A968,#REF!,5,0)),IF(ISNA(VLOOKUP(A968,#REF!,4,0)),"",VLOOKUP(A968,#REF!,4,0))))</f>
        <v/>
      </c>
      <c r="M968" s="61">
        <f>COUNTIF(☆部材対象!$B:$B,$A968)</f>
        <v>0</v>
      </c>
      <c r="N968" s="61">
        <f>COUNTIF(☆部材対象!$E:$E,$A968)</f>
        <v>0</v>
      </c>
      <c r="O968" s="62" t="str">
        <f t="shared" si="48"/>
        <v>-</v>
      </c>
    </row>
    <row r="969" spans="1:15">
      <c r="A969" s="19"/>
      <c r="B969" s="20"/>
      <c r="C969" s="21"/>
      <c r="D969" s="22"/>
      <c r="E969" s="22"/>
      <c r="F969" s="22"/>
      <c r="G969" s="22"/>
      <c r="H969" s="22"/>
      <c r="I969" s="22"/>
      <c r="K969" s="63" t="str">
        <f>IF(A969="","",IF(ISNA(VLOOKUP($A969,#REF!,12,0)),"",VLOOKUP($A969,#REF!,12,0)))</f>
        <v/>
      </c>
      <c r="L969" s="63" t="str">
        <f>IF(A969="","",CONCATENATE(IF(ISNA(VLOOKUP(A969,#REF!,5,0)),"",VLOOKUP(A969,#REF!,5,0)),IF(ISNA(VLOOKUP(A969,#REF!,4,0)),"",VLOOKUP(A969,#REF!,4,0))))</f>
        <v/>
      </c>
      <c r="M969" s="61">
        <f>COUNTIF(☆部材対象!$B:$B,$A969)</f>
        <v>0</v>
      </c>
      <c r="N969" s="61">
        <f>COUNTIF(☆部材対象!$E:$E,$A969)</f>
        <v>0</v>
      </c>
      <c r="O969" s="62" t="str">
        <f t="shared" si="48"/>
        <v>-</v>
      </c>
    </row>
    <row r="970" spans="1:15">
      <c r="A970" s="19"/>
      <c r="B970" s="20"/>
      <c r="C970" s="21"/>
      <c r="D970" s="22"/>
      <c r="E970" s="22"/>
      <c r="F970" s="22"/>
      <c r="G970" s="22"/>
      <c r="H970" s="22"/>
      <c r="I970" s="22"/>
      <c r="K970" s="63" t="str">
        <f>IF(A970="","",IF(ISNA(VLOOKUP($A970,#REF!,12,0)),"",VLOOKUP($A970,#REF!,12,0)))</f>
        <v/>
      </c>
      <c r="L970" s="63" t="str">
        <f>IF(A970="","",CONCATENATE(IF(ISNA(VLOOKUP(A970,#REF!,5,0)),"",VLOOKUP(A970,#REF!,5,0)),IF(ISNA(VLOOKUP(A970,#REF!,4,0)),"",VLOOKUP(A970,#REF!,4,0))))</f>
        <v/>
      </c>
      <c r="M970" s="61">
        <f>COUNTIF(☆部材対象!$B:$B,$A970)</f>
        <v>0</v>
      </c>
      <c r="N970" s="61">
        <f>COUNTIF(☆部材対象!$E:$E,$A970)</f>
        <v>0</v>
      </c>
      <c r="O970" s="62" t="str">
        <f t="shared" si="48"/>
        <v>-</v>
      </c>
    </row>
    <row r="971" spans="1:15">
      <c r="A971" s="19"/>
      <c r="B971" s="20"/>
      <c r="C971" s="21"/>
      <c r="D971" s="22"/>
      <c r="E971" s="22"/>
      <c r="F971" s="22"/>
      <c r="G971" s="22"/>
      <c r="H971" s="22"/>
      <c r="I971" s="22"/>
      <c r="K971" s="63" t="str">
        <f>IF(A971="","",IF(ISNA(VLOOKUP($A971,#REF!,12,0)),"",VLOOKUP($A971,#REF!,12,0)))</f>
        <v/>
      </c>
      <c r="L971" s="63" t="str">
        <f>IF(A971="","",CONCATENATE(IF(ISNA(VLOOKUP(A971,#REF!,5,0)),"",VLOOKUP(A971,#REF!,5,0)),IF(ISNA(VLOOKUP(A971,#REF!,4,0)),"",VLOOKUP(A971,#REF!,4,0))))</f>
        <v/>
      </c>
      <c r="M971" s="61">
        <f>COUNTIF(☆部材対象!$B:$B,$A971)</f>
        <v>0</v>
      </c>
      <c r="N971" s="61">
        <f>COUNTIF(☆部材対象!$E:$E,$A971)</f>
        <v>0</v>
      </c>
      <c r="O971" s="62" t="str">
        <f t="shared" si="48"/>
        <v>-</v>
      </c>
    </row>
    <row r="972" spans="1:15">
      <c r="A972" s="19"/>
      <c r="B972" s="20"/>
      <c r="C972" s="21"/>
      <c r="D972" s="22"/>
      <c r="E972" s="22"/>
      <c r="F972" s="22"/>
      <c r="G972" s="22"/>
      <c r="H972" s="22"/>
      <c r="I972" s="22"/>
      <c r="K972" s="63" t="str">
        <f>IF(A972="","",IF(ISNA(VLOOKUP($A972,#REF!,12,0)),"",VLOOKUP($A972,#REF!,12,0)))</f>
        <v/>
      </c>
      <c r="L972" s="63" t="str">
        <f>IF(A972="","",CONCATENATE(IF(ISNA(VLOOKUP(A972,#REF!,5,0)),"",VLOOKUP(A972,#REF!,5,0)),IF(ISNA(VLOOKUP(A972,#REF!,4,0)),"",VLOOKUP(A972,#REF!,4,0))))</f>
        <v/>
      </c>
      <c r="M972" s="61">
        <f>COUNTIF(☆部材対象!$B:$B,$A972)</f>
        <v>0</v>
      </c>
      <c r="N972" s="61">
        <f>COUNTIF(☆部材対象!$E:$E,$A972)</f>
        <v>0</v>
      </c>
      <c r="O972" s="62" t="str">
        <f t="shared" si="48"/>
        <v>-</v>
      </c>
    </row>
    <row r="973" spans="1:15">
      <c r="K973" s="63" t="str">
        <f>IF(A973="","",IF(ISNA(VLOOKUP($A973,#REF!,12,0)),"",VLOOKUP($A973,#REF!,12,0)))</f>
        <v/>
      </c>
      <c r="L973" s="63" t="str">
        <f>IF(A973="","",CONCATENATE(IF(ISNA(VLOOKUP(A973,#REF!,5,0)),"",VLOOKUP(A973,#REF!,5,0)),IF(ISNA(VLOOKUP(A973,#REF!,4,0)),"",VLOOKUP(A973,#REF!,4,0))))</f>
        <v/>
      </c>
      <c r="M973" s="61">
        <f>COUNTIF(☆部材対象!$B:$B,$A973)</f>
        <v>0</v>
      </c>
      <c r="N973" s="61">
        <f>COUNTIF(☆部材対象!$E:$E,$A973)</f>
        <v>0</v>
      </c>
      <c r="O973" s="62" t="str">
        <f t="shared" si="48"/>
        <v>-</v>
      </c>
    </row>
    <row r="974" spans="1:15">
      <c r="K974" s="63" t="str">
        <f>IF(A974="","",IF(ISNA(VLOOKUP($A974,#REF!,12,0)),"",VLOOKUP($A974,#REF!,12,0)))</f>
        <v/>
      </c>
      <c r="L974" s="63" t="str">
        <f>IF(A974="","",CONCATENATE(IF(ISNA(VLOOKUP(A974,#REF!,5,0)),"",VLOOKUP(A974,#REF!,5,0)),IF(ISNA(VLOOKUP(A974,#REF!,4,0)),"",VLOOKUP(A974,#REF!,4,0))))</f>
        <v/>
      </c>
      <c r="M974" s="61">
        <f>COUNTIF(☆部材対象!$B:$B,$A974)</f>
        <v>0</v>
      </c>
      <c r="N974" s="61">
        <f>COUNTIF(☆部材対象!$E:$E,$A974)</f>
        <v>0</v>
      </c>
      <c r="O974" s="62" t="str">
        <f t="shared" si="48"/>
        <v>-</v>
      </c>
    </row>
    <row r="975" spans="1:15">
      <c r="K975" s="63" t="str">
        <f>IF(A975="","",IF(ISNA(VLOOKUP($A975,#REF!,12,0)),"",VLOOKUP($A975,#REF!,12,0)))</f>
        <v/>
      </c>
      <c r="L975" s="63" t="str">
        <f>IF(A975="","",CONCATENATE(IF(ISNA(VLOOKUP(A975,#REF!,5,0)),"",VLOOKUP(A975,#REF!,5,0)),IF(ISNA(VLOOKUP(A975,#REF!,4,0)),"",VLOOKUP(A975,#REF!,4,0))))</f>
        <v/>
      </c>
      <c r="M975" s="61">
        <f>COUNTIF(☆部材対象!$B:$B,$A975)</f>
        <v>0</v>
      </c>
      <c r="N975" s="61">
        <f>COUNTIF(☆部材対象!$E:$E,$A975)</f>
        <v>0</v>
      </c>
      <c r="O975" s="62" t="str">
        <f t="shared" si="48"/>
        <v>-</v>
      </c>
    </row>
    <row r="976" spans="1:15">
      <c r="K976" s="63" t="str">
        <f>IF(A976="","",IF(ISNA(VLOOKUP($A976,#REF!,12,0)),"",VLOOKUP($A976,#REF!,12,0)))</f>
        <v/>
      </c>
      <c r="L976" s="63" t="str">
        <f>IF(A976="","",CONCATENATE(IF(ISNA(VLOOKUP(A976,#REF!,5,0)),"",VLOOKUP(A976,#REF!,5,0)),IF(ISNA(VLOOKUP(A976,#REF!,4,0)),"",VLOOKUP(A976,#REF!,4,0))))</f>
        <v/>
      </c>
      <c r="M976" s="61">
        <f>COUNTIF(☆部材対象!$B:$B,$A976)</f>
        <v>0</v>
      </c>
      <c r="N976" s="61">
        <f>COUNTIF(☆部材対象!$E:$E,$A976)</f>
        <v>0</v>
      </c>
      <c r="O976" s="62" t="str">
        <f t="shared" si="48"/>
        <v>-</v>
      </c>
    </row>
    <row r="977" spans="11:15">
      <c r="K977" s="63" t="str">
        <f>IF(A977="","",IF(ISNA(VLOOKUP($A977,#REF!,12,0)),"",VLOOKUP($A977,#REF!,12,0)))</f>
        <v/>
      </c>
      <c r="L977" s="63" t="str">
        <f>IF(A977="","",CONCATENATE(IF(ISNA(VLOOKUP(A977,#REF!,5,0)),"",VLOOKUP(A977,#REF!,5,0)),IF(ISNA(VLOOKUP(A977,#REF!,4,0)),"",VLOOKUP(A977,#REF!,4,0))))</f>
        <v/>
      </c>
      <c r="M977" s="61">
        <f>COUNTIF(☆部材対象!$B:$B,$A977)</f>
        <v>0</v>
      </c>
      <c r="N977" s="61">
        <f>COUNTIF(☆部材対象!$E:$E,$A977)</f>
        <v>0</v>
      </c>
      <c r="O977" s="62" t="str">
        <f t="shared" si="48"/>
        <v>-</v>
      </c>
    </row>
    <row r="978" spans="11:15">
      <c r="K978" s="63" t="str">
        <f>IF(A978="","",IF(ISNA(VLOOKUP($A978,#REF!,12,0)),"",VLOOKUP($A978,#REF!,12,0)))</f>
        <v/>
      </c>
      <c r="L978" s="63" t="str">
        <f>IF(A978="","",CONCATENATE(IF(ISNA(VLOOKUP(A978,#REF!,5,0)),"",VLOOKUP(A978,#REF!,5,0)),IF(ISNA(VLOOKUP(A978,#REF!,4,0)),"",VLOOKUP(A978,#REF!,4,0))))</f>
        <v/>
      </c>
      <c r="M978" s="61">
        <f>COUNTIF(☆部材対象!$B:$B,$A978)</f>
        <v>0</v>
      </c>
      <c r="N978" s="61">
        <f>COUNTIF(☆部材対象!$E:$E,$A978)</f>
        <v>0</v>
      </c>
      <c r="O978" s="62" t="str">
        <f t="shared" si="48"/>
        <v>-</v>
      </c>
    </row>
    <row r="979" spans="11:15">
      <c r="K979" s="63" t="str">
        <f>IF(A979="","",IF(ISNA(VLOOKUP($A979,#REF!,12,0)),"",VLOOKUP($A979,#REF!,12,0)))</f>
        <v/>
      </c>
      <c r="L979" s="63" t="str">
        <f>IF(A979="","",CONCATENATE(IF(ISNA(VLOOKUP(A979,#REF!,5,0)),"",VLOOKUP(A979,#REF!,5,0)),IF(ISNA(VLOOKUP(A979,#REF!,4,0)),"",VLOOKUP(A979,#REF!,4,0))))</f>
        <v/>
      </c>
      <c r="M979" s="61">
        <f>COUNTIF(☆部材対象!$B:$B,$A979)</f>
        <v>0</v>
      </c>
      <c r="N979" s="61">
        <f>COUNTIF(☆部材対象!$E:$E,$A979)</f>
        <v>0</v>
      </c>
      <c r="O979" s="62" t="str">
        <f t="shared" si="48"/>
        <v>-</v>
      </c>
    </row>
    <row r="980" spans="11:15">
      <c r="K980" s="63" t="str">
        <f>IF(A980="","",IF(ISNA(VLOOKUP($A980,#REF!,12,0)),"",VLOOKUP($A980,#REF!,12,0)))</f>
        <v/>
      </c>
      <c r="L980" s="63" t="str">
        <f>IF(A980="","",CONCATENATE(IF(ISNA(VLOOKUP(A980,#REF!,5,0)),"",VLOOKUP(A980,#REF!,5,0)),IF(ISNA(VLOOKUP(A980,#REF!,4,0)),"",VLOOKUP(A980,#REF!,4,0))))</f>
        <v/>
      </c>
      <c r="M980" s="61">
        <f>COUNTIF(☆部材対象!$B:$B,$A980)</f>
        <v>0</v>
      </c>
      <c r="N980" s="61">
        <f>COUNTIF(☆部材対象!$E:$E,$A980)</f>
        <v>0</v>
      </c>
      <c r="O980" s="62" t="str">
        <f t="shared" si="48"/>
        <v>-</v>
      </c>
    </row>
    <row r="981" spans="11:15">
      <c r="K981" s="63" t="str">
        <f>IF(A981="","",IF(ISNA(VLOOKUP($A981,#REF!,12,0)),"",VLOOKUP($A981,#REF!,12,0)))</f>
        <v/>
      </c>
      <c r="L981" s="63" t="str">
        <f>IF(A981="","",CONCATENATE(IF(ISNA(VLOOKUP(A981,#REF!,5,0)),"",VLOOKUP(A981,#REF!,5,0)),IF(ISNA(VLOOKUP(A981,#REF!,4,0)),"",VLOOKUP(A981,#REF!,4,0))))</f>
        <v/>
      </c>
      <c r="M981" s="61">
        <f>COUNTIF(☆部材対象!$B:$B,$A981)</f>
        <v>0</v>
      </c>
      <c r="N981" s="61">
        <f>COUNTIF(☆部材対象!$E:$E,$A981)</f>
        <v>0</v>
      </c>
      <c r="O981" s="62" t="str">
        <f t="shared" si="48"/>
        <v>-</v>
      </c>
    </row>
    <row r="982" spans="11:15">
      <c r="K982" s="63" t="str">
        <f>IF(A982="","",IF(ISNA(VLOOKUP($A982,#REF!,12,0)),"",VLOOKUP($A982,#REF!,12,0)))</f>
        <v/>
      </c>
      <c r="L982" s="63" t="str">
        <f>IF(A982="","",CONCATENATE(IF(ISNA(VLOOKUP(A982,#REF!,5,0)),"",VLOOKUP(A982,#REF!,5,0)),IF(ISNA(VLOOKUP(A982,#REF!,4,0)),"",VLOOKUP(A982,#REF!,4,0))))</f>
        <v/>
      </c>
      <c r="M982" s="61">
        <f>COUNTIF(☆部材対象!$B:$B,$A982)</f>
        <v>0</v>
      </c>
      <c r="N982" s="61">
        <f>COUNTIF(☆部材対象!$E:$E,$A982)</f>
        <v>0</v>
      </c>
      <c r="O982" s="62" t="str">
        <f t="shared" si="48"/>
        <v>-</v>
      </c>
    </row>
    <row r="983" spans="11:15">
      <c r="K983" s="63" t="str">
        <f>IF(A983="","",IF(ISNA(VLOOKUP($A983,#REF!,12,0)),"",VLOOKUP($A983,#REF!,12,0)))</f>
        <v/>
      </c>
      <c r="L983" s="63" t="str">
        <f>IF(A983="","",CONCATENATE(IF(ISNA(VLOOKUP(A983,#REF!,5,0)),"",VLOOKUP(A983,#REF!,5,0)),IF(ISNA(VLOOKUP(A983,#REF!,4,0)),"",VLOOKUP(A983,#REF!,4,0))))</f>
        <v/>
      </c>
      <c r="M983" s="61">
        <f>COUNTIF(☆部材対象!$B:$B,$A983)</f>
        <v>0</v>
      </c>
      <c r="N983" s="61">
        <f>COUNTIF(☆部材対象!$E:$E,$A983)</f>
        <v>0</v>
      </c>
      <c r="O983" s="62" t="str">
        <f t="shared" si="48"/>
        <v>-</v>
      </c>
    </row>
    <row r="984" spans="11:15">
      <c r="K984" s="63" t="str">
        <f>IF(A984="","",IF(ISNA(VLOOKUP($A984,#REF!,12,0)),"",VLOOKUP($A984,#REF!,12,0)))</f>
        <v/>
      </c>
      <c r="L984" s="63" t="str">
        <f>IF(A984="","",CONCATENATE(IF(ISNA(VLOOKUP(A984,#REF!,5,0)),"",VLOOKUP(A984,#REF!,5,0)),IF(ISNA(VLOOKUP(A984,#REF!,4,0)),"",VLOOKUP(A984,#REF!,4,0))))</f>
        <v/>
      </c>
      <c r="M984" s="61">
        <f>COUNTIF(☆部材対象!$B:$B,$A984)</f>
        <v>0</v>
      </c>
      <c r="N984" s="61">
        <f>COUNTIF(☆部材対象!$E:$E,$A984)</f>
        <v>0</v>
      </c>
      <c r="O984" s="62" t="str">
        <f t="shared" si="48"/>
        <v>-</v>
      </c>
    </row>
    <row r="985" spans="11:15">
      <c r="K985" s="63" t="str">
        <f>IF(A985="","",IF(ISNA(VLOOKUP($A985,#REF!,12,0)),"",VLOOKUP($A985,#REF!,12,0)))</f>
        <v/>
      </c>
      <c r="L985" s="63" t="str">
        <f>IF(A985="","",CONCATENATE(IF(ISNA(VLOOKUP(A985,#REF!,5,0)),"",VLOOKUP(A985,#REF!,5,0)),IF(ISNA(VLOOKUP(A985,#REF!,4,0)),"",VLOOKUP(A985,#REF!,4,0))))</f>
        <v/>
      </c>
      <c r="M985" s="61">
        <f>COUNTIF(☆部材対象!$B:$B,$A985)</f>
        <v>0</v>
      </c>
      <c r="N985" s="61">
        <f>COUNTIF(☆部材対象!$E:$E,$A985)</f>
        <v>0</v>
      </c>
      <c r="O985" s="62" t="str">
        <f t="shared" si="48"/>
        <v>-</v>
      </c>
    </row>
    <row r="986" spans="11:15">
      <c r="K986" s="63" t="str">
        <f>IF(A986="","",IF(ISNA(VLOOKUP($A986,#REF!,12,0)),"",VLOOKUP($A986,#REF!,12,0)))</f>
        <v/>
      </c>
      <c r="L986" s="63" t="str">
        <f>IF(A986="","",CONCATENATE(IF(ISNA(VLOOKUP(A986,#REF!,5,0)),"",VLOOKUP(A986,#REF!,5,0)),IF(ISNA(VLOOKUP(A986,#REF!,4,0)),"",VLOOKUP(A986,#REF!,4,0))))</f>
        <v/>
      </c>
      <c r="M986" s="61">
        <f>COUNTIF(☆部材対象!$B:$B,$A986)</f>
        <v>0</v>
      </c>
      <c r="N986" s="61">
        <f>COUNTIF(☆部材対象!$E:$E,$A986)</f>
        <v>0</v>
      </c>
      <c r="O986" s="62" t="str">
        <f t="shared" si="48"/>
        <v>-</v>
      </c>
    </row>
    <row r="987" spans="11:15">
      <c r="K987" s="63" t="str">
        <f>IF(A987="","",IF(ISNA(VLOOKUP($A987,#REF!,12,0)),"",VLOOKUP($A987,#REF!,12,0)))</f>
        <v/>
      </c>
      <c r="L987" s="63" t="str">
        <f>IF(A987="","",CONCATENATE(IF(ISNA(VLOOKUP(A987,#REF!,5,0)),"",VLOOKUP(A987,#REF!,5,0)),IF(ISNA(VLOOKUP(A987,#REF!,4,0)),"",VLOOKUP(A987,#REF!,4,0))))</f>
        <v/>
      </c>
      <c r="M987" s="61">
        <f>COUNTIF(☆部材対象!$B:$B,$A987)</f>
        <v>0</v>
      </c>
      <c r="N987" s="61">
        <f>COUNTIF(☆部材対象!$E:$E,$A987)</f>
        <v>0</v>
      </c>
      <c r="O987" s="62" t="str">
        <f t="shared" si="48"/>
        <v>-</v>
      </c>
    </row>
    <row r="988" spans="11:15">
      <c r="K988" s="63" t="str">
        <f>IF(A988="","",IF(ISNA(VLOOKUP($A988,#REF!,12,0)),"",VLOOKUP($A988,#REF!,12,0)))</f>
        <v/>
      </c>
      <c r="L988" s="63" t="str">
        <f>IF(A988="","",CONCATENATE(IF(ISNA(VLOOKUP(A988,#REF!,5,0)),"",VLOOKUP(A988,#REF!,5,0)),IF(ISNA(VLOOKUP(A988,#REF!,4,0)),"",VLOOKUP(A988,#REF!,4,0))))</f>
        <v/>
      </c>
      <c r="M988" s="61">
        <f>COUNTIF(☆部材対象!$B:$B,$A988)</f>
        <v>0</v>
      </c>
      <c r="N988" s="61">
        <f>COUNTIF(☆部材対象!$E:$E,$A988)</f>
        <v>0</v>
      </c>
      <c r="O988" s="62" t="str">
        <f t="shared" si="48"/>
        <v>-</v>
      </c>
    </row>
    <row r="989" spans="11:15">
      <c r="K989" s="63" t="str">
        <f>IF(A989="","",IF(ISNA(VLOOKUP($A989,#REF!,12,0)),"",VLOOKUP($A989,#REF!,12,0)))</f>
        <v/>
      </c>
      <c r="L989" s="63" t="str">
        <f>IF(A989="","",CONCATENATE(IF(ISNA(VLOOKUP(A989,#REF!,5,0)),"",VLOOKUP(A989,#REF!,5,0)),IF(ISNA(VLOOKUP(A989,#REF!,4,0)),"",VLOOKUP(A989,#REF!,4,0))))</f>
        <v/>
      </c>
      <c r="M989" s="61">
        <f>COUNTIF(☆部材対象!$B:$B,$A989)</f>
        <v>0</v>
      </c>
      <c r="N989" s="61">
        <f>COUNTIF(☆部材対象!$E:$E,$A989)</f>
        <v>0</v>
      </c>
      <c r="O989" s="62" t="str">
        <f t="shared" si="48"/>
        <v>-</v>
      </c>
    </row>
    <row r="990" spans="11:15">
      <c r="K990" s="63" t="str">
        <f>IF(A990="","",IF(ISNA(VLOOKUP($A990,#REF!,12,0)),"",VLOOKUP($A990,#REF!,12,0)))</f>
        <v/>
      </c>
      <c r="L990" s="63" t="str">
        <f>IF(A990="","",CONCATENATE(IF(ISNA(VLOOKUP(A990,#REF!,5,0)),"",VLOOKUP(A990,#REF!,5,0)),IF(ISNA(VLOOKUP(A990,#REF!,4,0)),"",VLOOKUP(A990,#REF!,4,0))))</f>
        <v/>
      </c>
      <c r="M990" s="61">
        <f>COUNTIF(☆部材対象!$B:$B,$A990)</f>
        <v>0</v>
      </c>
      <c r="N990" s="61">
        <f>COUNTIF(☆部材対象!$E:$E,$A990)</f>
        <v>0</v>
      </c>
      <c r="O990" s="62" t="str">
        <f t="shared" si="48"/>
        <v>-</v>
      </c>
    </row>
    <row r="991" spans="11:15">
      <c r="K991" s="63" t="str">
        <f>IF(A991="","",IF(ISNA(VLOOKUP($A991,#REF!,12,0)),"",VLOOKUP($A991,#REF!,12,0)))</f>
        <v/>
      </c>
      <c r="L991" s="63" t="str">
        <f>IF(A991="","",CONCATENATE(IF(ISNA(VLOOKUP(A991,#REF!,5,0)),"",VLOOKUP(A991,#REF!,5,0)),IF(ISNA(VLOOKUP(A991,#REF!,4,0)),"",VLOOKUP(A991,#REF!,4,0))))</f>
        <v/>
      </c>
      <c r="M991" s="61">
        <f>COUNTIF(☆部材対象!$B:$B,$A991)</f>
        <v>0</v>
      </c>
      <c r="N991" s="61">
        <f>COUNTIF(☆部材対象!$E:$E,$A991)</f>
        <v>0</v>
      </c>
      <c r="O991" s="62" t="str">
        <f t="shared" si="48"/>
        <v>-</v>
      </c>
    </row>
    <row r="992" spans="11:15">
      <c r="K992" s="63" t="str">
        <f>IF(A992="","",IF(ISNA(VLOOKUP($A992,#REF!,12,0)),"",VLOOKUP($A992,#REF!,12,0)))</f>
        <v/>
      </c>
      <c r="L992" s="63" t="str">
        <f>IF(A992="","",CONCATENATE(IF(ISNA(VLOOKUP(A992,#REF!,5,0)),"",VLOOKUP(A992,#REF!,5,0)),IF(ISNA(VLOOKUP(A992,#REF!,4,0)),"",VLOOKUP(A992,#REF!,4,0))))</f>
        <v/>
      </c>
      <c r="M992" s="61">
        <f>COUNTIF(☆部材対象!$B:$B,$A992)</f>
        <v>0</v>
      </c>
      <c r="N992" s="61">
        <f>COUNTIF(☆部材対象!$E:$E,$A992)</f>
        <v>0</v>
      </c>
      <c r="O992" s="62" t="str">
        <f t="shared" si="48"/>
        <v>-</v>
      </c>
    </row>
    <row r="993" spans="11:15">
      <c r="K993" s="63" t="str">
        <f>IF(A993="","",IF(ISNA(VLOOKUP($A993,#REF!,12,0)),"",VLOOKUP($A993,#REF!,12,0)))</f>
        <v/>
      </c>
      <c r="L993" s="63" t="str">
        <f>IF(A993="","",CONCATENATE(IF(ISNA(VLOOKUP(A993,#REF!,5,0)),"",VLOOKUP(A993,#REF!,5,0)),IF(ISNA(VLOOKUP(A993,#REF!,4,0)),"",VLOOKUP(A993,#REF!,4,0))))</f>
        <v/>
      </c>
      <c r="M993" s="61">
        <f>COUNTIF(☆部材対象!$B:$B,$A993)</f>
        <v>0</v>
      </c>
      <c r="N993" s="61">
        <f>COUNTIF(☆部材対象!$E:$E,$A993)</f>
        <v>0</v>
      </c>
      <c r="O993" s="62" t="str">
        <f t="shared" si="48"/>
        <v>-</v>
      </c>
    </row>
    <row r="994" spans="11:15">
      <c r="K994" s="63" t="str">
        <f>IF(A994="","",IF(ISNA(VLOOKUP($A994,#REF!,12,0)),"",VLOOKUP($A994,#REF!,12,0)))</f>
        <v/>
      </c>
      <c r="L994" s="63" t="str">
        <f>IF(A994="","",CONCATENATE(IF(ISNA(VLOOKUP(A994,#REF!,5,0)),"",VLOOKUP(A994,#REF!,5,0)),IF(ISNA(VLOOKUP(A994,#REF!,4,0)),"",VLOOKUP(A994,#REF!,4,0))))</f>
        <v/>
      </c>
      <c r="M994" s="61">
        <f>COUNTIF(☆部材対象!$B:$B,$A994)</f>
        <v>0</v>
      </c>
      <c r="N994" s="61">
        <f>COUNTIF(☆部材対象!$E:$E,$A994)</f>
        <v>0</v>
      </c>
      <c r="O994" s="62" t="str">
        <f t="shared" si="48"/>
        <v>-</v>
      </c>
    </row>
    <row r="995" spans="11:15">
      <c r="K995" s="63" t="str">
        <f>IF(A995="","",IF(ISNA(VLOOKUP($A995,#REF!,12,0)),"",VLOOKUP($A995,#REF!,12,0)))</f>
        <v/>
      </c>
      <c r="L995" s="63" t="str">
        <f>IF(A995="","",CONCATENATE(IF(ISNA(VLOOKUP(A995,#REF!,5,0)),"",VLOOKUP(A995,#REF!,5,0)),IF(ISNA(VLOOKUP(A995,#REF!,4,0)),"",VLOOKUP(A995,#REF!,4,0))))</f>
        <v/>
      </c>
      <c r="M995" s="61">
        <f>COUNTIF(☆部材対象!$B:$B,$A995)</f>
        <v>0</v>
      </c>
      <c r="N995" s="61">
        <f>COUNTIF(☆部材対象!$E:$E,$A995)</f>
        <v>0</v>
      </c>
      <c r="O995" s="62" t="str">
        <f t="shared" si="48"/>
        <v>-</v>
      </c>
    </row>
    <row r="996" spans="11:15">
      <c r="K996" s="63" t="str">
        <f>IF(A996="","",IF(ISNA(VLOOKUP($A996,#REF!,12,0)),"",VLOOKUP($A996,#REF!,12,0)))</f>
        <v/>
      </c>
      <c r="L996" s="63" t="str">
        <f>IF(A996="","",CONCATENATE(IF(ISNA(VLOOKUP(A996,#REF!,5,0)),"",VLOOKUP(A996,#REF!,5,0)),IF(ISNA(VLOOKUP(A996,#REF!,4,0)),"",VLOOKUP(A996,#REF!,4,0))))</f>
        <v/>
      </c>
      <c r="M996" s="61">
        <f>COUNTIF(☆部材対象!$B:$B,$A996)</f>
        <v>0</v>
      </c>
      <c r="N996" s="61">
        <f>COUNTIF(☆部材対象!$E:$E,$A996)</f>
        <v>0</v>
      </c>
      <c r="O996" s="62" t="str">
        <f t="shared" si="48"/>
        <v>-</v>
      </c>
    </row>
    <row r="997" spans="11:15">
      <c r="K997" s="63" t="str">
        <f>IF(A997="","",IF(ISNA(VLOOKUP($A997,#REF!,12,0)),"",VLOOKUP($A997,#REF!,12,0)))</f>
        <v/>
      </c>
      <c r="L997" s="63" t="str">
        <f>IF(A997="","",CONCATENATE(IF(ISNA(VLOOKUP(A997,#REF!,5,0)),"",VLOOKUP(A997,#REF!,5,0)),IF(ISNA(VLOOKUP(A997,#REF!,4,0)),"",VLOOKUP(A997,#REF!,4,0))))</f>
        <v/>
      </c>
      <c r="M997" s="61">
        <f>COUNTIF(☆部材対象!$B:$B,$A997)</f>
        <v>0</v>
      </c>
      <c r="N997" s="61">
        <f>COUNTIF(☆部材対象!$E:$E,$A997)</f>
        <v>0</v>
      </c>
      <c r="O997" s="62" t="str">
        <f t="shared" si="48"/>
        <v>-</v>
      </c>
    </row>
    <row r="998" spans="11:15">
      <c r="K998" s="63" t="str">
        <f>IF(A998="","",IF(ISNA(VLOOKUP($A998,#REF!,12,0)),"",VLOOKUP($A998,#REF!,12,0)))</f>
        <v/>
      </c>
      <c r="L998" s="63" t="str">
        <f>IF(A998="","",CONCATENATE(IF(ISNA(VLOOKUP(A998,#REF!,5,0)),"",VLOOKUP(A998,#REF!,5,0)),IF(ISNA(VLOOKUP(A998,#REF!,4,0)),"",VLOOKUP(A998,#REF!,4,0))))</f>
        <v/>
      </c>
      <c r="M998" s="61">
        <f>COUNTIF(☆部材対象!$B:$B,$A998)</f>
        <v>0</v>
      </c>
      <c r="N998" s="61">
        <f>COUNTIF(☆部材対象!$E:$E,$A998)</f>
        <v>0</v>
      </c>
      <c r="O998" s="62" t="str">
        <f t="shared" si="48"/>
        <v>-</v>
      </c>
    </row>
    <row r="999" spans="11:15">
      <c r="K999" s="63" t="str">
        <f>IF(A999="","",IF(ISNA(VLOOKUP($A999,#REF!,12,0)),"",VLOOKUP($A999,#REF!,12,0)))</f>
        <v/>
      </c>
      <c r="L999" s="63" t="str">
        <f>IF(A999="","",CONCATENATE(IF(ISNA(VLOOKUP(A999,#REF!,5,0)),"",VLOOKUP(A999,#REF!,5,0)),IF(ISNA(VLOOKUP(A999,#REF!,4,0)),"",VLOOKUP(A999,#REF!,4,0))))</f>
        <v/>
      </c>
      <c r="M999" s="61">
        <f>COUNTIF(☆部材対象!$B:$B,$A999)</f>
        <v>0</v>
      </c>
      <c r="N999" s="61">
        <f>COUNTIF(☆部材対象!$E:$E,$A999)</f>
        <v>0</v>
      </c>
      <c r="O999" s="62" t="str">
        <f t="shared" si="48"/>
        <v>-</v>
      </c>
    </row>
    <row r="1000" spans="11:15">
      <c r="K1000" s="63" t="str">
        <f>IF(A1000="","",IF(ISNA(VLOOKUP($A1000,#REF!,12,0)),"",VLOOKUP($A1000,#REF!,12,0)))</f>
        <v/>
      </c>
      <c r="L1000" s="63" t="str">
        <f>IF(A1000="","",CONCATENATE(IF(ISNA(VLOOKUP(A1000,#REF!,5,0)),"",VLOOKUP(A1000,#REF!,5,0)),IF(ISNA(VLOOKUP(A1000,#REF!,4,0)),"",VLOOKUP(A1000,#REF!,4,0))))</f>
        <v/>
      </c>
      <c r="M1000" s="61">
        <f>COUNTIF(☆部材対象!$B:$B,$A1000)</f>
        <v>0</v>
      </c>
      <c r="N1000" s="61">
        <f>COUNTIF(☆部材対象!$E:$E,$A1000)</f>
        <v>0</v>
      </c>
      <c r="O1000" s="62" t="str">
        <f t="shared" si="48"/>
        <v>-</v>
      </c>
    </row>
    <row r="1001" spans="11:15">
      <c r="K1001" s="63" t="str">
        <f>IF(A1001="","",IF(ISNA(VLOOKUP($A1001,#REF!,12,0)),"",VLOOKUP($A1001,#REF!,12,0)))</f>
        <v/>
      </c>
      <c r="L1001" s="63" t="str">
        <f>IF(A1001="","",CONCATENATE(IF(ISNA(VLOOKUP(A1001,#REF!,5,0)),"",VLOOKUP(A1001,#REF!,5,0)),IF(ISNA(VLOOKUP(A1001,#REF!,4,0)),"",VLOOKUP(A1001,#REF!,4,0))))</f>
        <v/>
      </c>
      <c r="M1001" s="61">
        <f>COUNTIF(☆部材対象!$B:$B,$A1001)</f>
        <v>0</v>
      </c>
      <c r="N1001" s="61">
        <f>COUNTIF(☆部材対象!$E:$E,$A1001)</f>
        <v>0</v>
      </c>
      <c r="O1001" s="62" t="str">
        <f t="shared" si="48"/>
        <v>-</v>
      </c>
    </row>
    <row r="1002" spans="11:15">
      <c r="K1002" s="63" t="str">
        <f>IF(A1002="","",IF(ISNA(VLOOKUP($A1002,#REF!,12,0)),"",VLOOKUP($A1002,#REF!,12,0)))</f>
        <v/>
      </c>
      <c r="L1002" s="63" t="str">
        <f>IF(A1002="","",CONCATENATE(IF(ISNA(VLOOKUP(A1002,#REF!,5,0)),"",VLOOKUP(A1002,#REF!,5,0)),IF(ISNA(VLOOKUP(A1002,#REF!,4,0)),"",VLOOKUP(A1002,#REF!,4,0))))</f>
        <v/>
      </c>
      <c r="M1002" s="61">
        <f>COUNTIF(☆部材対象!$B:$B,$A1002)</f>
        <v>0</v>
      </c>
      <c r="N1002" s="61">
        <f>COUNTIF(☆部材対象!$E:$E,$A1002)</f>
        <v>0</v>
      </c>
      <c r="O1002" s="62" t="str">
        <f t="shared" si="48"/>
        <v>-</v>
      </c>
    </row>
    <row r="1003" spans="11:15">
      <c r="K1003" s="63" t="str">
        <f>IF(A1003="","",IF(ISNA(VLOOKUP($A1003,#REF!,12,0)),"",VLOOKUP($A1003,#REF!,12,0)))</f>
        <v/>
      </c>
      <c r="L1003" s="63" t="str">
        <f>IF(A1003="","",CONCATENATE(IF(ISNA(VLOOKUP(A1003,#REF!,5,0)),"",VLOOKUP(A1003,#REF!,5,0)),IF(ISNA(VLOOKUP(A1003,#REF!,4,0)),"",VLOOKUP(A1003,#REF!,4,0))))</f>
        <v/>
      </c>
      <c r="M1003" s="61">
        <f>COUNTIF(☆部材対象!$B:$B,$A1003)</f>
        <v>0</v>
      </c>
      <c r="N1003" s="61">
        <f>COUNTIF(☆部材対象!$E:$E,$A1003)</f>
        <v>0</v>
      </c>
      <c r="O1003" s="62" t="str">
        <f t="shared" si="48"/>
        <v>-</v>
      </c>
    </row>
    <row r="1004" spans="11:15">
      <c r="K1004" s="63" t="str">
        <f>IF(A1004="","",IF(ISNA(VLOOKUP($A1004,#REF!,12,0)),"",VLOOKUP($A1004,#REF!,12,0)))</f>
        <v/>
      </c>
      <c r="L1004" s="63" t="str">
        <f>IF(A1004="","",CONCATENATE(IF(ISNA(VLOOKUP(A1004,#REF!,5,0)),"",VLOOKUP(A1004,#REF!,5,0)),IF(ISNA(VLOOKUP(A1004,#REF!,4,0)),"",VLOOKUP(A1004,#REF!,4,0))))</f>
        <v/>
      </c>
      <c r="M1004" s="61">
        <f>COUNTIF(☆部材対象!$B:$B,$A1004)</f>
        <v>0</v>
      </c>
      <c r="N1004" s="61">
        <f>COUNTIF(☆部材対象!$E:$E,$A1004)</f>
        <v>0</v>
      </c>
      <c r="O1004" s="62" t="str">
        <f t="shared" si="48"/>
        <v>-</v>
      </c>
    </row>
    <row r="1005" spans="11:15">
      <c r="K1005" s="63" t="str">
        <f>IF(A1005="","",IF(ISNA(VLOOKUP($A1005,#REF!,12,0)),"",VLOOKUP($A1005,#REF!,12,0)))</f>
        <v/>
      </c>
      <c r="L1005" s="63" t="str">
        <f>IF(A1005="","",CONCATENATE(IF(ISNA(VLOOKUP(A1005,#REF!,5,0)),"",VLOOKUP(A1005,#REF!,5,0)),IF(ISNA(VLOOKUP(A1005,#REF!,4,0)),"",VLOOKUP(A1005,#REF!,4,0))))</f>
        <v/>
      </c>
      <c r="M1005" s="61">
        <f>COUNTIF(☆部材対象!$B:$B,$A1005)</f>
        <v>0</v>
      </c>
      <c r="N1005" s="61">
        <f>COUNTIF(☆部材対象!$E:$E,$A1005)</f>
        <v>0</v>
      </c>
      <c r="O1005" s="62" t="str">
        <f t="shared" si="48"/>
        <v>-</v>
      </c>
    </row>
    <row r="1006" spans="11:15">
      <c r="K1006" s="63" t="str">
        <f>IF(A1006="","",IF(ISNA(VLOOKUP($A1006,#REF!,12,0)),"",VLOOKUP($A1006,#REF!,12,0)))</f>
        <v/>
      </c>
      <c r="L1006" s="63" t="str">
        <f>IF(A1006="","",CONCATENATE(IF(ISNA(VLOOKUP(A1006,#REF!,5,0)),"",VLOOKUP(A1006,#REF!,5,0)),IF(ISNA(VLOOKUP(A1006,#REF!,4,0)),"",VLOOKUP(A1006,#REF!,4,0))))</f>
        <v/>
      </c>
      <c r="M1006" s="61">
        <f>COUNTIF(☆部材対象!$B:$B,$A1006)</f>
        <v>0</v>
      </c>
      <c r="N1006" s="61">
        <f>COUNTIF(☆部材対象!$E:$E,$A1006)</f>
        <v>0</v>
      </c>
      <c r="O1006" s="62" t="str">
        <f t="shared" si="48"/>
        <v>-</v>
      </c>
    </row>
    <row r="1007" spans="11:15">
      <c r="K1007" s="63" t="str">
        <f>IF(A1007="","",IF(ISNA(VLOOKUP($A1007,#REF!,12,0)),"",VLOOKUP($A1007,#REF!,12,0)))</f>
        <v/>
      </c>
      <c r="L1007" s="63" t="str">
        <f>IF(A1007="","",CONCATENATE(IF(ISNA(VLOOKUP(A1007,#REF!,5,0)),"",VLOOKUP(A1007,#REF!,5,0)),IF(ISNA(VLOOKUP(A1007,#REF!,4,0)),"",VLOOKUP(A1007,#REF!,4,0))))</f>
        <v/>
      </c>
      <c r="M1007" s="61">
        <f>COUNTIF(☆部材対象!$B:$B,$A1007)</f>
        <v>0</v>
      </c>
      <c r="N1007" s="61">
        <f>COUNTIF(☆部材対象!$E:$E,$A1007)</f>
        <v>0</v>
      </c>
      <c r="O1007" s="62" t="str">
        <f t="shared" si="48"/>
        <v>-</v>
      </c>
    </row>
    <row r="1008" spans="11:15">
      <c r="K1008" s="63" t="str">
        <f>IF(A1008="","",IF(ISNA(VLOOKUP($A1008,#REF!,12,0)),"",VLOOKUP($A1008,#REF!,12,0)))</f>
        <v/>
      </c>
      <c r="L1008" s="63" t="str">
        <f>IF(A1008="","",CONCATENATE(IF(ISNA(VLOOKUP(A1008,#REF!,5,0)),"",VLOOKUP(A1008,#REF!,5,0)),IF(ISNA(VLOOKUP(A1008,#REF!,4,0)),"",VLOOKUP(A1008,#REF!,4,0))))</f>
        <v/>
      </c>
      <c r="M1008" s="61">
        <f>COUNTIF(☆部材対象!$B:$B,$A1008)</f>
        <v>0</v>
      </c>
      <c r="N1008" s="61">
        <f>COUNTIF(☆部材対象!$E:$E,$A1008)</f>
        <v>0</v>
      </c>
      <c r="O1008" s="62" t="str">
        <f t="shared" si="48"/>
        <v>-</v>
      </c>
    </row>
    <row r="1009" spans="11:15">
      <c r="K1009" s="63" t="str">
        <f>IF(A1009="","",IF(ISNA(VLOOKUP($A1009,#REF!,12,0)),"",VLOOKUP($A1009,#REF!,12,0)))</f>
        <v/>
      </c>
      <c r="L1009" s="63" t="str">
        <f>IF(A1009="","",CONCATENATE(IF(ISNA(VLOOKUP(A1009,#REF!,5,0)),"",VLOOKUP(A1009,#REF!,5,0)),IF(ISNA(VLOOKUP(A1009,#REF!,4,0)),"",VLOOKUP(A1009,#REF!,4,0))))</f>
        <v/>
      </c>
      <c r="M1009" s="61">
        <f>COUNTIF(☆部材対象!$B:$B,$A1009)</f>
        <v>0</v>
      </c>
      <c r="N1009" s="61">
        <f>COUNTIF(☆部材対象!$E:$E,$A1009)</f>
        <v>0</v>
      </c>
      <c r="O1009" s="62" t="str">
        <f t="shared" si="48"/>
        <v>-</v>
      </c>
    </row>
    <row r="1010" spans="11:15">
      <c r="K1010" s="63" t="str">
        <f>IF(A1010="","",IF(ISNA(VLOOKUP($A1010,#REF!,12,0)),"",VLOOKUP($A1010,#REF!,12,0)))</f>
        <v/>
      </c>
      <c r="L1010" s="63" t="str">
        <f>IF(A1010="","",CONCATENATE(IF(ISNA(VLOOKUP(A1010,#REF!,5,0)),"",VLOOKUP(A1010,#REF!,5,0)),IF(ISNA(VLOOKUP(A1010,#REF!,4,0)),"",VLOOKUP(A1010,#REF!,4,0))))</f>
        <v/>
      </c>
      <c r="M1010" s="61">
        <f>COUNTIF(☆部材対象!$B:$B,$A1010)</f>
        <v>0</v>
      </c>
      <c r="N1010" s="61">
        <f>COUNTIF(☆部材対象!$E:$E,$A1010)</f>
        <v>0</v>
      </c>
      <c r="O1010" s="62" t="str">
        <f t="shared" si="48"/>
        <v>-</v>
      </c>
    </row>
    <row r="1011" spans="11:15">
      <c r="K1011" s="63" t="str">
        <f>IF(A1011="","",IF(ISNA(VLOOKUP($A1011,#REF!,12,0)),"",VLOOKUP($A1011,#REF!,12,0)))</f>
        <v/>
      </c>
      <c r="L1011" s="63" t="str">
        <f>IF(A1011="","",CONCATENATE(IF(ISNA(VLOOKUP(A1011,#REF!,5,0)),"",VLOOKUP(A1011,#REF!,5,0)),IF(ISNA(VLOOKUP(A1011,#REF!,4,0)),"",VLOOKUP(A1011,#REF!,4,0))))</f>
        <v/>
      </c>
      <c r="M1011" s="61">
        <f>COUNTIF(☆部材対象!$B:$B,$A1011)</f>
        <v>0</v>
      </c>
      <c r="N1011" s="61">
        <f>COUNTIF(☆部材対象!$E:$E,$A1011)</f>
        <v>0</v>
      </c>
      <c r="O1011" s="62" t="str">
        <f t="shared" si="48"/>
        <v>-</v>
      </c>
    </row>
    <row r="1012" spans="11:15">
      <c r="K1012" s="63" t="str">
        <f>IF(A1012="","",IF(ISNA(VLOOKUP($A1012,#REF!,12,0)),"",VLOOKUP($A1012,#REF!,12,0)))</f>
        <v/>
      </c>
      <c r="L1012" s="63" t="str">
        <f>IF(A1012="","",CONCATENATE(IF(ISNA(VLOOKUP(A1012,#REF!,5,0)),"",VLOOKUP(A1012,#REF!,5,0)),IF(ISNA(VLOOKUP(A1012,#REF!,4,0)),"",VLOOKUP(A1012,#REF!,4,0))))</f>
        <v/>
      </c>
      <c r="M1012" s="61">
        <f>COUNTIF(☆部材対象!$B:$B,$A1012)</f>
        <v>0</v>
      </c>
      <c r="N1012" s="61">
        <f>COUNTIF(☆部材対象!$E:$E,$A1012)</f>
        <v>0</v>
      </c>
      <c r="O1012" s="62" t="str">
        <f t="shared" si="48"/>
        <v>-</v>
      </c>
    </row>
    <row r="1013" spans="11:15">
      <c r="K1013" s="63" t="str">
        <f>IF(A1013="","",IF(ISNA(VLOOKUP($A1013,#REF!,12,0)),"",VLOOKUP($A1013,#REF!,12,0)))</f>
        <v/>
      </c>
      <c r="L1013" s="63" t="str">
        <f>IF(A1013="","",CONCATENATE(IF(ISNA(VLOOKUP(A1013,#REF!,5,0)),"",VLOOKUP(A1013,#REF!,5,0)),IF(ISNA(VLOOKUP(A1013,#REF!,4,0)),"",VLOOKUP(A1013,#REF!,4,0))))</f>
        <v/>
      </c>
      <c r="M1013" s="61">
        <f>COUNTIF(☆部材対象!$B:$B,$A1013)</f>
        <v>0</v>
      </c>
      <c r="N1013" s="61">
        <f>COUNTIF(☆部材対象!$E:$E,$A1013)</f>
        <v>0</v>
      </c>
      <c r="O1013" s="62" t="str">
        <f t="shared" si="48"/>
        <v>-</v>
      </c>
    </row>
    <row r="1014" spans="11:15">
      <c r="K1014" s="63" t="str">
        <f>IF(A1014="","",IF(ISNA(VLOOKUP($A1014,#REF!,12,0)),"",VLOOKUP($A1014,#REF!,12,0)))</f>
        <v/>
      </c>
      <c r="L1014" s="63" t="str">
        <f>IF(A1014="","",CONCATENATE(IF(ISNA(VLOOKUP(A1014,#REF!,5,0)),"",VLOOKUP(A1014,#REF!,5,0)),IF(ISNA(VLOOKUP(A1014,#REF!,4,0)),"",VLOOKUP(A1014,#REF!,4,0))))</f>
        <v/>
      </c>
      <c r="M1014" s="61">
        <f>COUNTIF(☆部材対象!$B:$B,$A1014)</f>
        <v>0</v>
      </c>
      <c r="N1014" s="61">
        <f>COUNTIF(☆部材対象!$E:$E,$A1014)</f>
        <v>0</v>
      </c>
      <c r="O1014" s="62" t="str">
        <f t="shared" si="48"/>
        <v>-</v>
      </c>
    </row>
    <row r="1015" spans="11:15">
      <c r="K1015" s="63" t="str">
        <f>IF(A1015="","",IF(ISNA(VLOOKUP($A1015,#REF!,12,0)),"",VLOOKUP($A1015,#REF!,12,0)))</f>
        <v/>
      </c>
      <c r="L1015" s="63" t="str">
        <f>IF(A1015="","",CONCATENATE(IF(ISNA(VLOOKUP(A1015,#REF!,5,0)),"",VLOOKUP(A1015,#REF!,5,0)),IF(ISNA(VLOOKUP(A1015,#REF!,4,0)),"",VLOOKUP(A1015,#REF!,4,0))))</f>
        <v/>
      </c>
      <c r="M1015" s="61">
        <f>COUNTIF(☆部材対象!$B:$B,$A1015)</f>
        <v>0</v>
      </c>
      <c r="N1015" s="61">
        <f>COUNTIF(☆部材対象!$E:$E,$A1015)</f>
        <v>0</v>
      </c>
      <c r="O1015" s="62" t="str">
        <f t="shared" si="48"/>
        <v>-</v>
      </c>
    </row>
    <row r="1016" spans="11:15">
      <c r="K1016" s="63" t="str">
        <f>IF(A1016="","",IF(ISNA(VLOOKUP($A1016,#REF!,12,0)),"",VLOOKUP($A1016,#REF!,12,0)))</f>
        <v/>
      </c>
      <c r="L1016" s="63" t="str">
        <f>IF(A1016="","",CONCATENATE(IF(ISNA(VLOOKUP(A1016,#REF!,5,0)),"",VLOOKUP(A1016,#REF!,5,0)),IF(ISNA(VLOOKUP(A1016,#REF!,4,0)),"",VLOOKUP(A1016,#REF!,4,0))))</f>
        <v/>
      </c>
      <c r="M1016" s="61">
        <f>COUNTIF(☆部材対象!$B:$B,$A1016)</f>
        <v>0</v>
      </c>
      <c r="N1016" s="61">
        <f>COUNTIF(☆部材対象!$E:$E,$A1016)</f>
        <v>0</v>
      </c>
      <c r="O1016" s="62" t="str">
        <f t="shared" ref="O1016:O1079" si="49">IF($A1016="","-",IF($N1016=1,0,IF($M1016=1,SUM($F1016:$I1016),IF($A1016=1,$E1016*-1,$E1016))))</f>
        <v>-</v>
      </c>
    </row>
    <row r="1017" spans="11:15">
      <c r="K1017" s="63" t="str">
        <f>IF(A1017="","",IF(ISNA(VLOOKUP($A1017,#REF!,12,0)),"",VLOOKUP($A1017,#REF!,12,0)))</f>
        <v/>
      </c>
      <c r="L1017" s="63" t="str">
        <f>IF(A1017="","",CONCATENATE(IF(ISNA(VLOOKUP(A1017,#REF!,5,0)),"",VLOOKUP(A1017,#REF!,5,0)),IF(ISNA(VLOOKUP(A1017,#REF!,4,0)),"",VLOOKUP(A1017,#REF!,4,0))))</f>
        <v/>
      </c>
      <c r="M1017" s="61">
        <f>COUNTIF(☆部材対象!$B:$B,$A1017)</f>
        <v>0</v>
      </c>
      <c r="N1017" s="61">
        <f>COUNTIF(☆部材対象!$E:$E,$A1017)</f>
        <v>0</v>
      </c>
      <c r="O1017" s="62" t="str">
        <f t="shared" si="49"/>
        <v>-</v>
      </c>
    </row>
    <row r="1018" spans="11:15">
      <c r="K1018" s="63" t="str">
        <f>IF(A1018="","",IF(ISNA(VLOOKUP($A1018,#REF!,12,0)),"",VLOOKUP($A1018,#REF!,12,0)))</f>
        <v/>
      </c>
      <c r="L1018" s="63" t="str">
        <f>IF(A1018="","",CONCATENATE(IF(ISNA(VLOOKUP(A1018,#REF!,5,0)),"",VLOOKUP(A1018,#REF!,5,0)),IF(ISNA(VLOOKUP(A1018,#REF!,4,0)),"",VLOOKUP(A1018,#REF!,4,0))))</f>
        <v/>
      </c>
      <c r="M1018" s="61">
        <f>COUNTIF(☆部材対象!$B:$B,$A1018)</f>
        <v>0</v>
      </c>
      <c r="N1018" s="61">
        <f>COUNTIF(☆部材対象!$E:$E,$A1018)</f>
        <v>0</v>
      </c>
      <c r="O1018" s="62" t="str">
        <f t="shared" si="49"/>
        <v>-</v>
      </c>
    </row>
    <row r="1019" spans="11:15">
      <c r="K1019" s="63" t="str">
        <f>IF(A1019="","",IF(ISNA(VLOOKUP($A1019,#REF!,12,0)),"",VLOOKUP($A1019,#REF!,12,0)))</f>
        <v/>
      </c>
      <c r="L1019" s="63" t="str">
        <f>IF(A1019="","",CONCATENATE(IF(ISNA(VLOOKUP(A1019,#REF!,5,0)),"",VLOOKUP(A1019,#REF!,5,0)),IF(ISNA(VLOOKUP(A1019,#REF!,4,0)),"",VLOOKUP(A1019,#REF!,4,0))))</f>
        <v/>
      </c>
      <c r="M1019" s="61">
        <f>COUNTIF(☆部材対象!$B:$B,$A1019)</f>
        <v>0</v>
      </c>
      <c r="N1019" s="61">
        <f>COUNTIF(☆部材対象!$E:$E,$A1019)</f>
        <v>0</v>
      </c>
      <c r="O1019" s="62" t="str">
        <f t="shared" si="49"/>
        <v>-</v>
      </c>
    </row>
    <row r="1020" spans="11:15">
      <c r="K1020" s="63" t="str">
        <f>IF(A1020="","",IF(ISNA(VLOOKUP($A1020,#REF!,12,0)),"",VLOOKUP($A1020,#REF!,12,0)))</f>
        <v/>
      </c>
      <c r="L1020" s="63" t="str">
        <f>IF(A1020="","",CONCATENATE(IF(ISNA(VLOOKUP(A1020,#REF!,5,0)),"",VLOOKUP(A1020,#REF!,5,0)),IF(ISNA(VLOOKUP(A1020,#REF!,4,0)),"",VLOOKUP(A1020,#REF!,4,0))))</f>
        <v/>
      </c>
      <c r="M1020" s="61">
        <f>COUNTIF(☆部材対象!$B:$B,$A1020)</f>
        <v>0</v>
      </c>
      <c r="N1020" s="61">
        <f>COUNTIF(☆部材対象!$E:$E,$A1020)</f>
        <v>0</v>
      </c>
      <c r="O1020" s="62" t="str">
        <f t="shared" si="49"/>
        <v>-</v>
      </c>
    </row>
    <row r="1021" spans="11:15">
      <c r="K1021" s="63" t="str">
        <f>IF(A1021="","",IF(ISNA(VLOOKUP($A1021,#REF!,12,0)),"",VLOOKUP($A1021,#REF!,12,0)))</f>
        <v/>
      </c>
      <c r="L1021" s="63" t="str">
        <f>IF(A1021="","",CONCATENATE(IF(ISNA(VLOOKUP(A1021,#REF!,5,0)),"",VLOOKUP(A1021,#REF!,5,0)),IF(ISNA(VLOOKUP(A1021,#REF!,4,0)),"",VLOOKUP(A1021,#REF!,4,0))))</f>
        <v/>
      </c>
      <c r="M1021" s="61">
        <f>COUNTIF(☆部材対象!$B:$B,$A1021)</f>
        <v>0</v>
      </c>
      <c r="N1021" s="61">
        <f>COUNTIF(☆部材対象!$E:$E,$A1021)</f>
        <v>0</v>
      </c>
      <c r="O1021" s="62" t="str">
        <f t="shared" si="49"/>
        <v>-</v>
      </c>
    </row>
    <row r="1022" spans="11:15">
      <c r="K1022" s="63" t="str">
        <f>IF(A1022="","",IF(ISNA(VLOOKUP($A1022,#REF!,12,0)),"",VLOOKUP($A1022,#REF!,12,0)))</f>
        <v/>
      </c>
      <c r="L1022" s="63" t="str">
        <f>IF(A1022="","",CONCATENATE(IF(ISNA(VLOOKUP(A1022,#REF!,5,0)),"",VLOOKUP(A1022,#REF!,5,0)),IF(ISNA(VLOOKUP(A1022,#REF!,4,0)),"",VLOOKUP(A1022,#REF!,4,0))))</f>
        <v/>
      </c>
      <c r="M1022" s="61">
        <f>COUNTIF(☆部材対象!$B:$B,$A1022)</f>
        <v>0</v>
      </c>
      <c r="N1022" s="61">
        <f>COUNTIF(☆部材対象!$E:$E,$A1022)</f>
        <v>0</v>
      </c>
      <c r="O1022" s="62" t="str">
        <f t="shared" si="49"/>
        <v>-</v>
      </c>
    </row>
    <row r="1023" spans="11:15">
      <c r="K1023" s="63" t="str">
        <f>IF(A1023="","",IF(ISNA(VLOOKUP($A1023,#REF!,12,0)),"",VLOOKUP($A1023,#REF!,12,0)))</f>
        <v/>
      </c>
      <c r="L1023" s="63" t="str">
        <f>IF(A1023="","",CONCATENATE(IF(ISNA(VLOOKUP(A1023,#REF!,5,0)),"",VLOOKUP(A1023,#REF!,5,0)),IF(ISNA(VLOOKUP(A1023,#REF!,4,0)),"",VLOOKUP(A1023,#REF!,4,0))))</f>
        <v/>
      </c>
      <c r="M1023" s="61">
        <f>COUNTIF(☆部材対象!$B:$B,$A1023)</f>
        <v>0</v>
      </c>
      <c r="N1023" s="61">
        <f>COUNTIF(☆部材対象!$E:$E,$A1023)</f>
        <v>0</v>
      </c>
      <c r="O1023" s="62" t="str">
        <f t="shared" si="49"/>
        <v>-</v>
      </c>
    </row>
    <row r="1024" spans="11:15">
      <c r="K1024" s="63" t="str">
        <f>IF(A1024="","",IF(ISNA(VLOOKUP($A1024,#REF!,12,0)),"",VLOOKUP($A1024,#REF!,12,0)))</f>
        <v/>
      </c>
      <c r="L1024" s="63" t="str">
        <f>IF(A1024="","",CONCATENATE(IF(ISNA(VLOOKUP(A1024,#REF!,5,0)),"",VLOOKUP(A1024,#REF!,5,0)),IF(ISNA(VLOOKUP(A1024,#REF!,4,0)),"",VLOOKUP(A1024,#REF!,4,0))))</f>
        <v/>
      </c>
      <c r="M1024" s="61">
        <f>COUNTIF(☆部材対象!$B:$B,$A1024)</f>
        <v>0</v>
      </c>
      <c r="N1024" s="61">
        <f>COUNTIF(☆部材対象!$E:$E,$A1024)</f>
        <v>0</v>
      </c>
      <c r="O1024" s="62" t="str">
        <f t="shared" si="49"/>
        <v>-</v>
      </c>
    </row>
    <row r="1025" spans="11:15">
      <c r="K1025" s="63" t="str">
        <f>IF(A1025="","",IF(ISNA(VLOOKUP($A1025,#REF!,12,0)),"",VLOOKUP($A1025,#REF!,12,0)))</f>
        <v/>
      </c>
      <c r="L1025" s="63" t="str">
        <f>IF(A1025="","",CONCATENATE(IF(ISNA(VLOOKUP(A1025,#REF!,5,0)),"",VLOOKUP(A1025,#REF!,5,0)),IF(ISNA(VLOOKUP(A1025,#REF!,4,0)),"",VLOOKUP(A1025,#REF!,4,0))))</f>
        <v/>
      </c>
      <c r="M1025" s="61">
        <f>COUNTIF(☆部材対象!$B:$B,$A1025)</f>
        <v>0</v>
      </c>
      <c r="N1025" s="61">
        <f>COUNTIF(☆部材対象!$E:$E,$A1025)</f>
        <v>0</v>
      </c>
      <c r="O1025" s="62" t="str">
        <f t="shared" si="49"/>
        <v>-</v>
      </c>
    </row>
    <row r="1026" spans="11:15">
      <c r="K1026" s="63" t="str">
        <f>IF(A1026="","",IF(ISNA(VLOOKUP($A1026,#REF!,12,0)),"",VLOOKUP($A1026,#REF!,12,0)))</f>
        <v/>
      </c>
      <c r="L1026" s="63" t="str">
        <f>IF(A1026="","",CONCATENATE(IF(ISNA(VLOOKUP(A1026,#REF!,5,0)),"",VLOOKUP(A1026,#REF!,5,0)),IF(ISNA(VLOOKUP(A1026,#REF!,4,0)),"",VLOOKUP(A1026,#REF!,4,0))))</f>
        <v/>
      </c>
      <c r="M1026" s="61">
        <f>COUNTIF(☆部材対象!$B:$B,$A1026)</f>
        <v>0</v>
      </c>
      <c r="N1026" s="61">
        <f>COUNTIF(☆部材対象!$E:$E,$A1026)</f>
        <v>0</v>
      </c>
      <c r="O1026" s="62" t="str">
        <f t="shared" si="49"/>
        <v>-</v>
      </c>
    </row>
    <row r="1027" spans="11:15">
      <c r="K1027" s="63" t="str">
        <f>IF(A1027="","",IF(ISNA(VLOOKUP($A1027,#REF!,12,0)),"",VLOOKUP($A1027,#REF!,12,0)))</f>
        <v/>
      </c>
      <c r="L1027" s="63" t="str">
        <f>IF(A1027="","",CONCATENATE(IF(ISNA(VLOOKUP(A1027,#REF!,5,0)),"",VLOOKUP(A1027,#REF!,5,0)),IF(ISNA(VLOOKUP(A1027,#REF!,4,0)),"",VLOOKUP(A1027,#REF!,4,0))))</f>
        <v/>
      </c>
      <c r="M1027" s="61">
        <f>COUNTIF(☆部材対象!$B:$B,$A1027)</f>
        <v>0</v>
      </c>
      <c r="N1027" s="61">
        <f>COUNTIF(☆部材対象!$E:$E,$A1027)</f>
        <v>0</v>
      </c>
      <c r="O1027" s="62" t="str">
        <f t="shared" si="49"/>
        <v>-</v>
      </c>
    </row>
    <row r="1028" spans="11:15">
      <c r="K1028" s="63" t="str">
        <f>IF(A1028="","",IF(ISNA(VLOOKUP($A1028,#REF!,12,0)),"",VLOOKUP($A1028,#REF!,12,0)))</f>
        <v/>
      </c>
      <c r="L1028" s="63" t="str">
        <f>IF(A1028="","",CONCATENATE(IF(ISNA(VLOOKUP(A1028,#REF!,5,0)),"",VLOOKUP(A1028,#REF!,5,0)),IF(ISNA(VLOOKUP(A1028,#REF!,4,0)),"",VLOOKUP(A1028,#REF!,4,0))))</f>
        <v/>
      </c>
      <c r="M1028" s="61">
        <f>COUNTIF(☆部材対象!$B:$B,$A1028)</f>
        <v>0</v>
      </c>
      <c r="N1028" s="61">
        <f>COUNTIF(☆部材対象!$E:$E,$A1028)</f>
        <v>0</v>
      </c>
      <c r="O1028" s="62" t="str">
        <f t="shared" si="49"/>
        <v>-</v>
      </c>
    </row>
    <row r="1029" spans="11:15">
      <c r="K1029" s="63" t="str">
        <f>IF(A1029="","",IF(ISNA(VLOOKUP($A1029,#REF!,12,0)),"",VLOOKUP($A1029,#REF!,12,0)))</f>
        <v/>
      </c>
      <c r="L1029" s="63" t="str">
        <f>IF(A1029="","",CONCATENATE(IF(ISNA(VLOOKUP(A1029,#REF!,5,0)),"",VLOOKUP(A1029,#REF!,5,0)),IF(ISNA(VLOOKUP(A1029,#REF!,4,0)),"",VLOOKUP(A1029,#REF!,4,0))))</f>
        <v/>
      </c>
      <c r="M1029" s="61">
        <f>COUNTIF(☆部材対象!$B:$B,$A1029)</f>
        <v>0</v>
      </c>
      <c r="N1029" s="61">
        <f>COUNTIF(☆部材対象!$E:$E,$A1029)</f>
        <v>0</v>
      </c>
      <c r="O1029" s="62" t="str">
        <f t="shared" si="49"/>
        <v>-</v>
      </c>
    </row>
    <row r="1030" spans="11:15">
      <c r="K1030" s="63" t="str">
        <f>IF(A1030="","",IF(ISNA(VLOOKUP($A1030,#REF!,12,0)),"",VLOOKUP($A1030,#REF!,12,0)))</f>
        <v/>
      </c>
      <c r="L1030" s="63" t="str">
        <f>IF(A1030="","",CONCATENATE(IF(ISNA(VLOOKUP(A1030,#REF!,5,0)),"",VLOOKUP(A1030,#REF!,5,0)),IF(ISNA(VLOOKUP(A1030,#REF!,4,0)),"",VLOOKUP(A1030,#REF!,4,0))))</f>
        <v/>
      </c>
      <c r="M1030" s="61">
        <f>COUNTIF(☆部材対象!$B:$B,$A1030)</f>
        <v>0</v>
      </c>
      <c r="N1030" s="61">
        <f>COUNTIF(☆部材対象!$E:$E,$A1030)</f>
        <v>0</v>
      </c>
      <c r="O1030" s="62" t="str">
        <f t="shared" si="49"/>
        <v>-</v>
      </c>
    </row>
    <row r="1031" spans="11:15">
      <c r="K1031" s="63" t="str">
        <f>IF(A1031="","",IF(ISNA(VLOOKUP($A1031,#REF!,12,0)),"",VLOOKUP($A1031,#REF!,12,0)))</f>
        <v/>
      </c>
      <c r="L1031" s="63" t="str">
        <f>IF(A1031="","",CONCATENATE(IF(ISNA(VLOOKUP(A1031,#REF!,5,0)),"",VLOOKUP(A1031,#REF!,5,0)),IF(ISNA(VLOOKUP(A1031,#REF!,4,0)),"",VLOOKUP(A1031,#REF!,4,0))))</f>
        <v/>
      </c>
      <c r="M1031" s="61">
        <f>COUNTIF(☆部材対象!$B:$B,$A1031)</f>
        <v>0</v>
      </c>
      <c r="N1031" s="61">
        <f>COUNTIF(☆部材対象!$E:$E,$A1031)</f>
        <v>0</v>
      </c>
      <c r="O1031" s="62" t="str">
        <f t="shared" si="49"/>
        <v>-</v>
      </c>
    </row>
    <row r="1032" spans="11:15">
      <c r="K1032" s="63" t="str">
        <f>IF(A1032="","",IF(ISNA(VLOOKUP($A1032,#REF!,12,0)),"",VLOOKUP($A1032,#REF!,12,0)))</f>
        <v/>
      </c>
      <c r="L1032" s="63" t="str">
        <f>IF(A1032="","",CONCATENATE(IF(ISNA(VLOOKUP(A1032,#REF!,5,0)),"",VLOOKUP(A1032,#REF!,5,0)),IF(ISNA(VLOOKUP(A1032,#REF!,4,0)),"",VLOOKUP(A1032,#REF!,4,0))))</f>
        <v/>
      </c>
      <c r="M1032" s="61">
        <f>COUNTIF(☆部材対象!$B:$B,$A1032)</f>
        <v>0</v>
      </c>
      <c r="N1032" s="61">
        <f>COUNTIF(☆部材対象!$E:$E,$A1032)</f>
        <v>0</v>
      </c>
      <c r="O1032" s="62" t="str">
        <f t="shared" si="49"/>
        <v>-</v>
      </c>
    </row>
    <row r="1033" spans="11:15">
      <c r="K1033" s="63" t="str">
        <f>IF(A1033="","",IF(ISNA(VLOOKUP($A1033,#REF!,12,0)),"",VLOOKUP($A1033,#REF!,12,0)))</f>
        <v/>
      </c>
      <c r="L1033" s="63" t="str">
        <f>IF(A1033="","",CONCATENATE(IF(ISNA(VLOOKUP(A1033,#REF!,5,0)),"",VLOOKUP(A1033,#REF!,5,0)),IF(ISNA(VLOOKUP(A1033,#REF!,4,0)),"",VLOOKUP(A1033,#REF!,4,0))))</f>
        <v/>
      </c>
      <c r="M1033" s="61">
        <f>COUNTIF(☆部材対象!$B:$B,$A1033)</f>
        <v>0</v>
      </c>
      <c r="N1033" s="61">
        <f>COUNTIF(☆部材対象!$E:$E,$A1033)</f>
        <v>0</v>
      </c>
      <c r="O1033" s="62" t="str">
        <f t="shared" si="49"/>
        <v>-</v>
      </c>
    </row>
    <row r="1034" spans="11:15">
      <c r="K1034" s="63" t="str">
        <f>IF(A1034="","",IF(ISNA(VLOOKUP($A1034,#REF!,12,0)),"",VLOOKUP($A1034,#REF!,12,0)))</f>
        <v/>
      </c>
      <c r="L1034" s="63" t="str">
        <f>IF(A1034="","",CONCATENATE(IF(ISNA(VLOOKUP(A1034,#REF!,5,0)),"",VLOOKUP(A1034,#REF!,5,0)),IF(ISNA(VLOOKUP(A1034,#REF!,4,0)),"",VLOOKUP(A1034,#REF!,4,0))))</f>
        <v/>
      </c>
      <c r="M1034" s="61">
        <f>COUNTIF(☆部材対象!$B:$B,$A1034)</f>
        <v>0</v>
      </c>
      <c r="N1034" s="61">
        <f>COUNTIF(☆部材対象!$E:$E,$A1034)</f>
        <v>0</v>
      </c>
      <c r="O1034" s="62" t="str">
        <f t="shared" si="49"/>
        <v>-</v>
      </c>
    </row>
    <row r="1035" spans="11:15">
      <c r="K1035" s="63" t="str">
        <f>IF(A1035="","",IF(ISNA(VLOOKUP($A1035,#REF!,12,0)),"",VLOOKUP($A1035,#REF!,12,0)))</f>
        <v/>
      </c>
      <c r="L1035" s="63" t="str">
        <f>IF(A1035="","",CONCATENATE(IF(ISNA(VLOOKUP(A1035,#REF!,5,0)),"",VLOOKUP(A1035,#REF!,5,0)),IF(ISNA(VLOOKUP(A1035,#REF!,4,0)),"",VLOOKUP(A1035,#REF!,4,0))))</f>
        <v/>
      </c>
      <c r="M1035" s="61">
        <f>COUNTIF(☆部材対象!$B:$B,$A1035)</f>
        <v>0</v>
      </c>
      <c r="N1035" s="61">
        <f>COUNTIF(☆部材対象!$E:$E,$A1035)</f>
        <v>0</v>
      </c>
      <c r="O1035" s="62" t="str">
        <f t="shared" si="49"/>
        <v>-</v>
      </c>
    </row>
    <row r="1036" spans="11:15">
      <c r="K1036" s="63" t="str">
        <f>IF(A1036="","",IF(ISNA(VLOOKUP($A1036,#REF!,12,0)),"",VLOOKUP($A1036,#REF!,12,0)))</f>
        <v/>
      </c>
      <c r="L1036" s="63" t="str">
        <f>IF(A1036="","",CONCATENATE(IF(ISNA(VLOOKUP(A1036,#REF!,5,0)),"",VLOOKUP(A1036,#REF!,5,0)),IF(ISNA(VLOOKUP(A1036,#REF!,4,0)),"",VLOOKUP(A1036,#REF!,4,0))))</f>
        <v/>
      </c>
      <c r="M1036" s="61">
        <f>COUNTIF(☆部材対象!$B:$B,$A1036)</f>
        <v>0</v>
      </c>
      <c r="N1036" s="61">
        <f>COUNTIF(☆部材対象!$E:$E,$A1036)</f>
        <v>0</v>
      </c>
      <c r="O1036" s="62" t="str">
        <f t="shared" si="49"/>
        <v>-</v>
      </c>
    </row>
    <row r="1037" spans="11:15">
      <c r="K1037" s="63" t="str">
        <f>IF(A1037="","",IF(ISNA(VLOOKUP($A1037,#REF!,12,0)),"",VLOOKUP($A1037,#REF!,12,0)))</f>
        <v/>
      </c>
      <c r="L1037" s="63" t="str">
        <f>IF(A1037="","",CONCATENATE(IF(ISNA(VLOOKUP(A1037,#REF!,5,0)),"",VLOOKUP(A1037,#REF!,5,0)),IF(ISNA(VLOOKUP(A1037,#REF!,4,0)),"",VLOOKUP(A1037,#REF!,4,0))))</f>
        <v/>
      </c>
      <c r="M1037" s="61">
        <f>COUNTIF(☆部材対象!$B:$B,$A1037)</f>
        <v>0</v>
      </c>
      <c r="N1037" s="61">
        <f>COUNTIF(☆部材対象!$E:$E,$A1037)</f>
        <v>0</v>
      </c>
      <c r="O1037" s="62" t="str">
        <f t="shared" si="49"/>
        <v>-</v>
      </c>
    </row>
    <row r="1038" spans="11:15">
      <c r="K1038" s="63" t="str">
        <f>IF(A1038="","",IF(ISNA(VLOOKUP($A1038,#REF!,12,0)),"",VLOOKUP($A1038,#REF!,12,0)))</f>
        <v/>
      </c>
      <c r="L1038" s="63" t="str">
        <f>IF(A1038="","",CONCATENATE(IF(ISNA(VLOOKUP(A1038,#REF!,5,0)),"",VLOOKUP(A1038,#REF!,5,0)),IF(ISNA(VLOOKUP(A1038,#REF!,4,0)),"",VLOOKUP(A1038,#REF!,4,0))))</f>
        <v/>
      </c>
      <c r="M1038" s="61">
        <f>COUNTIF(☆部材対象!$B:$B,$A1038)</f>
        <v>0</v>
      </c>
      <c r="N1038" s="61">
        <f>COUNTIF(☆部材対象!$E:$E,$A1038)</f>
        <v>0</v>
      </c>
      <c r="O1038" s="62" t="str">
        <f t="shared" si="49"/>
        <v>-</v>
      </c>
    </row>
    <row r="1039" spans="11:15">
      <c r="K1039" s="63" t="str">
        <f>IF(A1039="","",IF(ISNA(VLOOKUP($A1039,#REF!,12,0)),"",VLOOKUP($A1039,#REF!,12,0)))</f>
        <v/>
      </c>
      <c r="L1039" s="63" t="str">
        <f>IF(A1039="","",CONCATENATE(IF(ISNA(VLOOKUP(A1039,#REF!,5,0)),"",VLOOKUP(A1039,#REF!,5,0)),IF(ISNA(VLOOKUP(A1039,#REF!,4,0)),"",VLOOKUP(A1039,#REF!,4,0))))</f>
        <v/>
      </c>
      <c r="M1039" s="61">
        <f>COUNTIF(☆部材対象!$B:$B,$A1039)</f>
        <v>0</v>
      </c>
      <c r="N1039" s="61">
        <f>COUNTIF(☆部材対象!$E:$E,$A1039)</f>
        <v>0</v>
      </c>
      <c r="O1039" s="62" t="str">
        <f t="shared" si="49"/>
        <v>-</v>
      </c>
    </row>
    <row r="1040" spans="11:15">
      <c r="K1040" s="63" t="str">
        <f>IF(A1040="","",IF(ISNA(VLOOKUP($A1040,#REF!,12,0)),"",VLOOKUP($A1040,#REF!,12,0)))</f>
        <v/>
      </c>
      <c r="L1040" s="63" t="str">
        <f>IF(A1040="","",CONCATENATE(IF(ISNA(VLOOKUP(A1040,#REF!,5,0)),"",VLOOKUP(A1040,#REF!,5,0)),IF(ISNA(VLOOKUP(A1040,#REF!,4,0)),"",VLOOKUP(A1040,#REF!,4,0))))</f>
        <v/>
      </c>
      <c r="M1040" s="61">
        <f>COUNTIF(☆部材対象!$B:$B,$A1040)</f>
        <v>0</v>
      </c>
      <c r="N1040" s="61">
        <f>COUNTIF(☆部材対象!$E:$E,$A1040)</f>
        <v>0</v>
      </c>
      <c r="O1040" s="62" t="str">
        <f t="shared" si="49"/>
        <v>-</v>
      </c>
    </row>
    <row r="1041" spans="11:15">
      <c r="K1041" s="63" t="str">
        <f>IF(A1041="","",IF(ISNA(VLOOKUP($A1041,#REF!,12,0)),"",VLOOKUP($A1041,#REF!,12,0)))</f>
        <v/>
      </c>
      <c r="L1041" s="63" t="str">
        <f>IF(A1041="","",CONCATENATE(IF(ISNA(VLOOKUP(A1041,#REF!,5,0)),"",VLOOKUP(A1041,#REF!,5,0)),IF(ISNA(VLOOKUP(A1041,#REF!,4,0)),"",VLOOKUP(A1041,#REF!,4,0))))</f>
        <v/>
      </c>
      <c r="M1041" s="61">
        <f>COUNTIF(☆部材対象!$B:$B,$A1041)</f>
        <v>0</v>
      </c>
      <c r="N1041" s="61">
        <f>COUNTIF(☆部材対象!$E:$E,$A1041)</f>
        <v>0</v>
      </c>
      <c r="O1041" s="62" t="str">
        <f t="shared" si="49"/>
        <v>-</v>
      </c>
    </row>
    <row r="1042" spans="11:15">
      <c r="K1042" s="63" t="str">
        <f>IF(A1042="","",IF(ISNA(VLOOKUP($A1042,#REF!,12,0)),"",VLOOKUP($A1042,#REF!,12,0)))</f>
        <v/>
      </c>
      <c r="L1042" s="63" t="str">
        <f>IF(A1042="","",CONCATENATE(IF(ISNA(VLOOKUP(A1042,#REF!,5,0)),"",VLOOKUP(A1042,#REF!,5,0)),IF(ISNA(VLOOKUP(A1042,#REF!,4,0)),"",VLOOKUP(A1042,#REF!,4,0))))</f>
        <v/>
      </c>
      <c r="M1042" s="61">
        <f>COUNTIF(☆部材対象!$B:$B,$A1042)</f>
        <v>0</v>
      </c>
      <c r="N1042" s="61">
        <f>COUNTIF(☆部材対象!$E:$E,$A1042)</f>
        <v>0</v>
      </c>
      <c r="O1042" s="62" t="str">
        <f t="shared" si="49"/>
        <v>-</v>
      </c>
    </row>
    <row r="1043" spans="11:15">
      <c r="K1043" s="63" t="str">
        <f>IF(A1043="","",IF(ISNA(VLOOKUP($A1043,#REF!,12,0)),"",VLOOKUP($A1043,#REF!,12,0)))</f>
        <v/>
      </c>
      <c r="L1043" s="63" t="str">
        <f>IF(A1043="","",CONCATENATE(IF(ISNA(VLOOKUP(A1043,#REF!,5,0)),"",VLOOKUP(A1043,#REF!,5,0)),IF(ISNA(VLOOKUP(A1043,#REF!,4,0)),"",VLOOKUP(A1043,#REF!,4,0))))</f>
        <v/>
      </c>
      <c r="M1043" s="61">
        <f>COUNTIF(☆部材対象!$B:$B,$A1043)</f>
        <v>0</v>
      </c>
      <c r="N1043" s="61">
        <f>COUNTIF(☆部材対象!$E:$E,$A1043)</f>
        <v>0</v>
      </c>
      <c r="O1043" s="62" t="str">
        <f t="shared" si="49"/>
        <v>-</v>
      </c>
    </row>
    <row r="1044" spans="11:15">
      <c r="K1044" s="63" t="str">
        <f>IF(A1044="","",IF(ISNA(VLOOKUP($A1044,#REF!,12,0)),"",VLOOKUP($A1044,#REF!,12,0)))</f>
        <v/>
      </c>
      <c r="L1044" s="63" t="str">
        <f>IF(A1044="","",CONCATENATE(IF(ISNA(VLOOKUP(A1044,#REF!,5,0)),"",VLOOKUP(A1044,#REF!,5,0)),IF(ISNA(VLOOKUP(A1044,#REF!,4,0)),"",VLOOKUP(A1044,#REF!,4,0))))</f>
        <v/>
      </c>
      <c r="M1044" s="61">
        <f>COUNTIF(☆部材対象!$B:$B,$A1044)</f>
        <v>0</v>
      </c>
      <c r="N1044" s="61">
        <f>COUNTIF(☆部材対象!$E:$E,$A1044)</f>
        <v>0</v>
      </c>
      <c r="O1044" s="62" t="str">
        <f t="shared" si="49"/>
        <v>-</v>
      </c>
    </row>
    <row r="1045" spans="11:15">
      <c r="K1045" s="63" t="str">
        <f>IF(A1045="","",IF(ISNA(VLOOKUP($A1045,#REF!,12,0)),"",VLOOKUP($A1045,#REF!,12,0)))</f>
        <v/>
      </c>
      <c r="L1045" s="63" t="str">
        <f>IF(A1045="","",CONCATENATE(IF(ISNA(VLOOKUP(A1045,#REF!,5,0)),"",VLOOKUP(A1045,#REF!,5,0)),IF(ISNA(VLOOKUP(A1045,#REF!,4,0)),"",VLOOKUP(A1045,#REF!,4,0))))</f>
        <v/>
      </c>
      <c r="M1045" s="61">
        <f>COUNTIF(☆部材対象!$B:$B,$A1045)</f>
        <v>0</v>
      </c>
      <c r="N1045" s="61">
        <f>COUNTIF(☆部材対象!$E:$E,$A1045)</f>
        <v>0</v>
      </c>
      <c r="O1045" s="62" t="str">
        <f t="shared" si="49"/>
        <v>-</v>
      </c>
    </row>
    <row r="1046" spans="11:15">
      <c r="K1046" s="63" t="str">
        <f>IF(A1046="","",IF(ISNA(VLOOKUP($A1046,#REF!,12,0)),"",VLOOKUP($A1046,#REF!,12,0)))</f>
        <v/>
      </c>
      <c r="L1046" s="63" t="str">
        <f>IF(A1046="","",CONCATENATE(IF(ISNA(VLOOKUP(A1046,#REF!,5,0)),"",VLOOKUP(A1046,#REF!,5,0)),IF(ISNA(VLOOKUP(A1046,#REF!,4,0)),"",VLOOKUP(A1046,#REF!,4,0))))</f>
        <v/>
      </c>
      <c r="M1046" s="61">
        <f>COUNTIF(☆部材対象!$B:$B,$A1046)</f>
        <v>0</v>
      </c>
      <c r="N1046" s="61">
        <f>COUNTIF(☆部材対象!$E:$E,$A1046)</f>
        <v>0</v>
      </c>
      <c r="O1046" s="62" t="str">
        <f t="shared" si="49"/>
        <v>-</v>
      </c>
    </row>
    <row r="1047" spans="11:15">
      <c r="K1047" s="63" t="str">
        <f>IF(A1047="","",IF(ISNA(VLOOKUP($A1047,#REF!,12,0)),"",VLOOKUP($A1047,#REF!,12,0)))</f>
        <v/>
      </c>
      <c r="L1047" s="63" t="str">
        <f>IF(A1047="","",CONCATENATE(IF(ISNA(VLOOKUP(A1047,#REF!,5,0)),"",VLOOKUP(A1047,#REF!,5,0)),IF(ISNA(VLOOKUP(A1047,#REF!,4,0)),"",VLOOKUP(A1047,#REF!,4,0))))</f>
        <v/>
      </c>
      <c r="M1047" s="61">
        <f>COUNTIF(☆部材対象!$B:$B,$A1047)</f>
        <v>0</v>
      </c>
      <c r="N1047" s="61">
        <f>COUNTIF(☆部材対象!$E:$E,$A1047)</f>
        <v>0</v>
      </c>
      <c r="O1047" s="62" t="str">
        <f t="shared" si="49"/>
        <v>-</v>
      </c>
    </row>
    <row r="1048" spans="11:15">
      <c r="K1048" s="63" t="str">
        <f>IF(A1048="","",IF(ISNA(VLOOKUP($A1048,#REF!,12,0)),"",VLOOKUP($A1048,#REF!,12,0)))</f>
        <v/>
      </c>
      <c r="L1048" s="63" t="str">
        <f>IF(A1048="","",CONCATENATE(IF(ISNA(VLOOKUP(A1048,#REF!,5,0)),"",VLOOKUP(A1048,#REF!,5,0)),IF(ISNA(VLOOKUP(A1048,#REF!,4,0)),"",VLOOKUP(A1048,#REF!,4,0))))</f>
        <v/>
      </c>
      <c r="M1048" s="61">
        <f>COUNTIF(☆部材対象!$B:$B,$A1048)</f>
        <v>0</v>
      </c>
      <c r="N1048" s="61">
        <f>COUNTIF(☆部材対象!$E:$E,$A1048)</f>
        <v>0</v>
      </c>
      <c r="O1048" s="62" t="str">
        <f t="shared" si="49"/>
        <v>-</v>
      </c>
    </row>
    <row r="1049" spans="11:15">
      <c r="K1049" s="63" t="str">
        <f>IF(A1049="","",IF(ISNA(VLOOKUP($A1049,#REF!,12,0)),"",VLOOKUP($A1049,#REF!,12,0)))</f>
        <v/>
      </c>
      <c r="L1049" s="63" t="str">
        <f>IF(A1049="","",CONCATENATE(IF(ISNA(VLOOKUP(A1049,#REF!,5,0)),"",VLOOKUP(A1049,#REF!,5,0)),IF(ISNA(VLOOKUP(A1049,#REF!,4,0)),"",VLOOKUP(A1049,#REF!,4,0))))</f>
        <v/>
      </c>
      <c r="M1049" s="61">
        <f>COUNTIF(☆部材対象!$B:$B,$A1049)</f>
        <v>0</v>
      </c>
      <c r="N1049" s="61">
        <f>COUNTIF(☆部材対象!$E:$E,$A1049)</f>
        <v>0</v>
      </c>
      <c r="O1049" s="62" t="str">
        <f t="shared" si="49"/>
        <v>-</v>
      </c>
    </row>
    <row r="1050" spans="11:15">
      <c r="K1050" s="63" t="str">
        <f>IF(A1050="","",IF(ISNA(VLOOKUP($A1050,#REF!,12,0)),"",VLOOKUP($A1050,#REF!,12,0)))</f>
        <v/>
      </c>
      <c r="L1050" s="63" t="str">
        <f>IF(A1050="","",CONCATENATE(IF(ISNA(VLOOKUP(A1050,#REF!,5,0)),"",VLOOKUP(A1050,#REF!,5,0)),IF(ISNA(VLOOKUP(A1050,#REF!,4,0)),"",VLOOKUP(A1050,#REF!,4,0))))</f>
        <v/>
      </c>
      <c r="M1050" s="61">
        <f>COUNTIF(☆部材対象!$B:$B,$A1050)</f>
        <v>0</v>
      </c>
      <c r="N1050" s="61">
        <f>COUNTIF(☆部材対象!$E:$E,$A1050)</f>
        <v>0</v>
      </c>
      <c r="O1050" s="62" t="str">
        <f t="shared" si="49"/>
        <v>-</v>
      </c>
    </row>
    <row r="1051" spans="11:15">
      <c r="K1051" s="63" t="str">
        <f>IF(A1051="","",IF(ISNA(VLOOKUP($A1051,#REF!,12,0)),"",VLOOKUP($A1051,#REF!,12,0)))</f>
        <v/>
      </c>
      <c r="L1051" s="63" t="str">
        <f>IF(A1051="","",CONCATENATE(IF(ISNA(VLOOKUP(A1051,#REF!,5,0)),"",VLOOKUP(A1051,#REF!,5,0)),IF(ISNA(VLOOKUP(A1051,#REF!,4,0)),"",VLOOKUP(A1051,#REF!,4,0))))</f>
        <v/>
      </c>
      <c r="M1051" s="61">
        <f>COUNTIF(☆部材対象!$B:$B,$A1051)</f>
        <v>0</v>
      </c>
      <c r="N1051" s="61">
        <f>COUNTIF(☆部材対象!$E:$E,$A1051)</f>
        <v>0</v>
      </c>
      <c r="O1051" s="62" t="str">
        <f t="shared" si="49"/>
        <v>-</v>
      </c>
    </row>
    <row r="1052" spans="11:15">
      <c r="K1052" s="63" t="str">
        <f>IF(A1052="","",IF(ISNA(VLOOKUP($A1052,#REF!,12,0)),"",VLOOKUP($A1052,#REF!,12,0)))</f>
        <v/>
      </c>
      <c r="L1052" s="63" t="str">
        <f>IF(A1052="","",CONCATENATE(IF(ISNA(VLOOKUP(A1052,#REF!,5,0)),"",VLOOKUP(A1052,#REF!,5,0)),IF(ISNA(VLOOKUP(A1052,#REF!,4,0)),"",VLOOKUP(A1052,#REF!,4,0))))</f>
        <v/>
      </c>
      <c r="M1052" s="61">
        <f>COUNTIF(☆部材対象!$B:$B,$A1052)</f>
        <v>0</v>
      </c>
      <c r="N1052" s="61">
        <f>COUNTIF(☆部材対象!$E:$E,$A1052)</f>
        <v>0</v>
      </c>
      <c r="O1052" s="62" t="str">
        <f t="shared" si="49"/>
        <v>-</v>
      </c>
    </row>
    <row r="1053" spans="11:15">
      <c r="K1053" s="63" t="str">
        <f>IF(A1053="","",IF(ISNA(VLOOKUP($A1053,#REF!,12,0)),"",VLOOKUP($A1053,#REF!,12,0)))</f>
        <v/>
      </c>
      <c r="L1053" s="63" t="str">
        <f>IF(A1053="","",CONCATENATE(IF(ISNA(VLOOKUP(A1053,#REF!,5,0)),"",VLOOKUP(A1053,#REF!,5,0)),IF(ISNA(VLOOKUP(A1053,#REF!,4,0)),"",VLOOKUP(A1053,#REF!,4,0))))</f>
        <v/>
      </c>
      <c r="M1053" s="61">
        <f>COUNTIF(☆部材対象!$B:$B,$A1053)</f>
        <v>0</v>
      </c>
      <c r="N1053" s="61">
        <f>COUNTIF(☆部材対象!$E:$E,$A1053)</f>
        <v>0</v>
      </c>
      <c r="O1053" s="62" t="str">
        <f t="shared" si="49"/>
        <v>-</v>
      </c>
    </row>
    <row r="1054" spans="11:15">
      <c r="K1054" s="63" t="str">
        <f>IF(A1054="","",IF(ISNA(VLOOKUP($A1054,#REF!,12,0)),"",VLOOKUP($A1054,#REF!,12,0)))</f>
        <v/>
      </c>
      <c r="L1054" s="63" t="str">
        <f>IF(A1054="","",CONCATENATE(IF(ISNA(VLOOKUP(A1054,#REF!,5,0)),"",VLOOKUP(A1054,#REF!,5,0)),IF(ISNA(VLOOKUP(A1054,#REF!,4,0)),"",VLOOKUP(A1054,#REF!,4,0))))</f>
        <v/>
      </c>
      <c r="M1054" s="61">
        <f>COUNTIF(☆部材対象!$B:$B,$A1054)</f>
        <v>0</v>
      </c>
      <c r="N1054" s="61">
        <f>COUNTIF(☆部材対象!$E:$E,$A1054)</f>
        <v>0</v>
      </c>
      <c r="O1054" s="62" t="str">
        <f t="shared" si="49"/>
        <v>-</v>
      </c>
    </row>
    <row r="1055" spans="11:15">
      <c r="K1055" s="63" t="str">
        <f>IF(A1055="","",IF(ISNA(VLOOKUP($A1055,#REF!,12,0)),"",VLOOKUP($A1055,#REF!,12,0)))</f>
        <v/>
      </c>
      <c r="L1055" s="63" t="str">
        <f>IF(A1055="","",CONCATENATE(IF(ISNA(VLOOKUP(A1055,#REF!,5,0)),"",VLOOKUP(A1055,#REF!,5,0)),IF(ISNA(VLOOKUP(A1055,#REF!,4,0)),"",VLOOKUP(A1055,#REF!,4,0))))</f>
        <v/>
      </c>
      <c r="M1055" s="61">
        <f>COUNTIF(☆部材対象!$B:$B,$A1055)</f>
        <v>0</v>
      </c>
      <c r="N1055" s="61">
        <f>COUNTIF(☆部材対象!$E:$E,$A1055)</f>
        <v>0</v>
      </c>
      <c r="O1055" s="62" t="str">
        <f t="shared" si="49"/>
        <v>-</v>
      </c>
    </row>
    <row r="1056" spans="11:15">
      <c r="K1056" s="63" t="str">
        <f>IF(A1056="","",IF(ISNA(VLOOKUP($A1056,#REF!,12,0)),"",VLOOKUP($A1056,#REF!,12,0)))</f>
        <v/>
      </c>
      <c r="L1056" s="63" t="str">
        <f>IF(A1056="","",CONCATENATE(IF(ISNA(VLOOKUP(A1056,#REF!,5,0)),"",VLOOKUP(A1056,#REF!,5,0)),IF(ISNA(VLOOKUP(A1056,#REF!,4,0)),"",VLOOKUP(A1056,#REF!,4,0))))</f>
        <v/>
      </c>
      <c r="M1056" s="61">
        <f>COUNTIF(☆部材対象!$B:$B,$A1056)</f>
        <v>0</v>
      </c>
      <c r="N1056" s="61">
        <f>COUNTIF(☆部材対象!$E:$E,$A1056)</f>
        <v>0</v>
      </c>
      <c r="O1056" s="62" t="str">
        <f t="shared" si="49"/>
        <v>-</v>
      </c>
    </row>
    <row r="1057" spans="11:15">
      <c r="K1057" s="63" t="str">
        <f>IF(A1057="","",IF(ISNA(VLOOKUP($A1057,#REF!,12,0)),"",VLOOKUP($A1057,#REF!,12,0)))</f>
        <v/>
      </c>
      <c r="L1057" s="63" t="str">
        <f>IF(A1057="","",CONCATENATE(IF(ISNA(VLOOKUP(A1057,#REF!,5,0)),"",VLOOKUP(A1057,#REF!,5,0)),IF(ISNA(VLOOKUP(A1057,#REF!,4,0)),"",VLOOKUP(A1057,#REF!,4,0))))</f>
        <v/>
      </c>
      <c r="M1057" s="61">
        <f>COUNTIF(☆部材対象!$B:$B,$A1057)</f>
        <v>0</v>
      </c>
      <c r="N1057" s="61">
        <f>COUNTIF(☆部材対象!$E:$E,$A1057)</f>
        <v>0</v>
      </c>
      <c r="O1057" s="62" t="str">
        <f t="shared" si="49"/>
        <v>-</v>
      </c>
    </row>
    <row r="1058" spans="11:15">
      <c r="K1058" s="63" t="str">
        <f>IF(A1058="","",IF(ISNA(VLOOKUP($A1058,#REF!,12,0)),"",VLOOKUP($A1058,#REF!,12,0)))</f>
        <v/>
      </c>
      <c r="L1058" s="63" t="str">
        <f>IF(A1058="","",CONCATENATE(IF(ISNA(VLOOKUP(A1058,#REF!,5,0)),"",VLOOKUP(A1058,#REF!,5,0)),IF(ISNA(VLOOKUP(A1058,#REF!,4,0)),"",VLOOKUP(A1058,#REF!,4,0))))</f>
        <v/>
      </c>
      <c r="M1058" s="61">
        <f>COUNTIF(☆部材対象!$B:$B,$A1058)</f>
        <v>0</v>
      </c>
      <c r="N1058" s="61">
        <f>COUNTIF(☆部材対象!$E:$E,$A1058)</f>
        <v>0</v>
      </c>
      <c r="O1058" s="62" t="str">
        <f t="shared" si="49"/>
        <v>-</v>
      </c>
    </row>
    <row r="1059" spans="11:15">
      <c r="K1059" s="63" t="str">
        <f>IF(A1059="","",IF(ISNA(VLOOKUP($A1059,#REF!,12,0)),"",VLOOKUP($A1059,#REF!,12,0)))</f>
        <v/>
      </c>
      <c r="L1059" s="63" t="str">
        <f>IF(A1059="","",CONCATENATE(IF(ISNA(VLOOKUP(A1059,#REF!,5,0)),"",VLOOKUP(A1059,#REF!,5,0)),IF(ISNA(VLOOKUP(A1059,#REF!,4,0)),"",VLOOKUP(A1059,#REF!,4,0))))</f>
        <v/>
      </c>
      <c r="M1059" s="61">
        <f>COUNTIF(☆部材対象!$B:$B,$A1059)</f>
        <v>0</v>
      </c>
      <c r="N1059" s="61">
        <f>COUNTIF(☆部材対象!$E:$E,$A1059)</f>
        <v>0</v>
      </c>
      <c r="O1059" s="62" t="str">
        <f t="shared" si="49"/>
        <v>-</v>
      </c>
    </row>
    <row r="1060" spans="11:15">
      <c r="K1060" s="63" t="str">
        <f>IF(A1060="","",IF(ISNA(VLOOKUP($A1060,#REF!,12,0)),"",VLOOKUP($A1060,#REF!,12,0)))</f>
        <v/>
      </c>
      <c r="L1060" s="63" t="str">
        <f>IF(A1060="","",CONCATENATE(IF(ISNA(VLOOKUP(A1060,#REF!,5,0)),"",VLOOKUP(A1060,#REF!,5,0)),IF(ISNA(VLOOKUP(A1060,#REF!,4,0)),"",VLOOKUP(A1060,#REF!,4,0))))</f>
        <v/>
      </c>
      <c r="M1060" s="61">
        <f>COUNTIF(☆部材対象!$B:$B,$A1060)</f>
        <v>0</v>
      </c>
      <c r="N1060" s="61">
        <f>COUNTIF(☆部材対象!$E:$E,$A1060)</f>
        <v>0</v>
      </c>
      <c r="O1060" s="62" t="str">
        <f t="shared" si="49"/>
        <v>-</v>
      </c>
    </row>
    <row r="1061" spans="11:15">
      <c r="K1061" s="63" t="str">
        <f>IF(A1061="","",IF(ISNA(VLOOKUP($A1061,#REF!,12,0)),"",VLOOKUP($A1061,#REF!,12,0)))</f>
        <v/>
      </c>
      <c r="L1061" s="63" t="str">
        <f>IF(A1061="","",CONCATENATE(IF(ISNA(VLOOKUP(A1061,#REF!,5,0)),"",VLOOKUP(A1061,#REF!,5,0)),IF(ISNA(VLOOKUP(A1061,#REF!,4,0)),"",VLOOKUP(A1061,#REF!,4,0))))</f>
        <v/>
      </c>
      <c r="M1061" s="61">
        <f>COUNTIF(☆部材対象!$B:$B,$A1061)</f>
        <v>0</v>
      </c>
      <c r="N1061" s="61">
        <f>COUNTIF(☆部材対象!$E:$E,$A1061)</f>
        <v>0</v>
      </c>
      <c r="O1061" s="62" t="str">
        <f t="shared" si="49"/>
        <v>-</v>
      </c>
    </row>
    <row r="1062" spans="11:15">
      <c r="K1062" s="63" t="str">
        <f>IF(A1062="","",IF(ISNA(VLOOKUP($A1062,#REF!,12,0)),"",VLOOKUP($A1062,#REF!,12,0)))</f>
        <v/>
      </c>
      <c r="L1062" s="63" t="str">
        <f>IF(A1062="","",CONCATENATE(IF(ISNA(VLOOKUP(A1062,#REF!,5,0)),"",VLOOKUP(A1062,#REF!,5,0)),IF(ISNA(VLOOKUP(A1062,#REF!,4,0)),"",VLOOKUP(A1062,#REF!,4,0))))</f>
        <v/>
      </c>
      <c r="M1062" s="61">
        <f>COUNTIF(☆部材対象!$B:$B,$A1062)</f>
        <v>0</v>
      </c>
      <c r="N1062" s="61">
        <f>COUNTIF(☆部材対象!$E:$E,$A1062)</f>
        <v>0</v>
      </c>
      <c r="O1062" s="62" t="str">
        <f t="shared" si="49"/>
        <v>-</v>
      </c>
    </row>
    <row r="1063" spans="11:15">
      <c r="K1063" s="63" t="str">
        <f>IF(A1063="","",IF(ISNA(VLOOKUP($A1063,#REF!,12,0)),"",VLOOKUP($A1063,#REF!,12,0)))</f>
        <v/>
      </c>
      <c r="L1063" s="63" t="str">
        <f>IF(A1063="","",CONCATENATE(IF(ISNA(VLOOKUP(A1063,#REF!,5,0)),"",VLOOKUP(A1063,#REF!,5,0)),IF(ISNA(VLOOKUP(A1063,#REF!,4,0)),"",VLOOKUP(A1063,#REF!,4,0))))</f>
        <v/>
      </c>
      <c r="M1063" s="61">
        <f>COUNTIF(☆部材対象!$B:$B,$A1063)</f>
        <v>0</v>
      </c>
      <c r="N1063" s="61">
        <f>COUNTIF(☆部材対象!$E:$E,$A1063)</f>
        <v>0</v>
      </c>
      <c r="O1063" s="62" t="str">
        <f t="shared" si="49"/>
        <v>-</v>
      </c>
    </row>
    <row r="1064" spans="11:15">
      <c r="K1064" s="63" t="str">
        <f>IF(A1064="","",IF(ISNA(VLOOKUP($A1064,#REF!,12,0)),"",VLOOKUP($A1064,#REF!,12,0)))</f>
        <v/>
      </c>
      <c r="L1064" s="63" t="str">
        <f>IF(A1064="","",CONCATENATE(IF(ISNA(VLOOKUP(A1064,#REF!,5,0)),"",VLOOKUP(A1064,#REF!,5,0)),IF(ISNA(VLOOKUP(A1064,#REF!,4,0)),"",VLOOKUP(A1064,#REF!,4,0))))</f>
        <v/>
      </c>
      <c r="M1064" s="61">
        <f>COUNTIF(☆部材対象!$B:$B,$A1064)</f>
        <v>0</v>
      </c>
      <c r="N1064" s="61">
        <f>COUNTIF(☆部材対象!$E:$E,$A1064)</f>
        <v>0</v>
      </c>
      <c r="O1064" s="62" t="str">
        <f t="shared" si="49"/>
        <v>-</v>
      </c>
    </row>
    <row r="1065" spans="11:15">
      <c r="K1065" s="63" t="str">
        <f>IF(A1065="","",IF(ISNA(VLOOKUP($A1065,#REF!,12,0)),"",VLOOKUP($A1065,#REF!,12,0)))</f>
        <v/>
      </c>
      <c r="L1065" s="63" t="str">
        <f>IF(A1065="","",CONCATENATE(IF(ISNA(VLOOKUP(A1065,#REF!,5,0)),"",VLOOKUP(A1065,#REF!,5,0)),IF(ISNA(VLOOKUP(A1065,#REF!,4,0)),"",VLOOKUP(A1065,#REF!,4,0))))</f>
        <v/>
      </c>
      <c r="M1065" s="61">
        <f>COUNTIF(☆部材対象!$B:$B,$A1065)</f>
        <v>0</v>
      </c>
      <c r="N1065" s="61">
        <f>COUNTIF(☆部材対象!$E:$E,$A1065)</f>
        <v>0</v>
      </c>
      <c r="O1065" s="62" t="str">
        <f t="shared" si="49"/>
        <v>-</v>
      </c>
    </row>
    <row r="1066" spans="11:15">
      <c r="K1066" s="63" t="str">
        <f>IF(A1066="","",IF(ISNA(VLOOKUP($A1066,#REF!,12,0)),"",VLOOKUP($A1066,#REF!,12,0)))</f>
        <v/>
      </c>
      <c r="L1066" s="63" t="str">
        <f>IF(A1066="","",CONCATENATE(IF(ISNA(VLOOKUP(A1066,#REF!,5,0)),"",VLOOKUP(A1066,#REF!,5,0)),IF(ISNA(VLOOKUP(A1066,#REF!,4,0)),"",VLOOKUP(A1066,#REF!,4,0))))</f>
        <v/>
      </c>
      <c r="M1066" s="61">
        <f>COUNTIF(☆部材対象!$B:$B,$A1066)</f>
        <v>0</v>
      </c>
      <c r="N1066" s="61">
        <f>COUNTIF(☆部材対象!$E:$E,$A1066)</f>
        <v>0</v>
      </c>
      <c r="O1066" s="62" t="str">
        <f t="shared" si="49"/>
        <v>-</v>
      </c>
    </row>
    <row r="1067" spans="11:15">
      <c r="K1067" s="63" t="str">
        <f>IF(A1067="","",IF(ISNA(VLOOKUP($A1067,#REF!,12,0)),"",VLOOKUP($A1067,#REF!,12,0)))</f>
        <v/>
      </c>
      <c r="L1067" s="63" t="str">
        <f>IF(A1067="","",CONCATENATE(IF(ISNA(VLOOKUP(A1067,#REF!,5,0)),"",VLOOKUP(A1067,#REF!,5,0)),IF(ISNA(VLOOKUP(A1067,#REF!,4,0)),"",VLOOKUP(A1067,#REF!,4,0))))</f>
        <v/>
      </c>
      <c r="M1067" s="61">
        <f>COUNTIF(☆部材対象!$B:$B,$A1067)</f>
        <v>0</v>
      </c>
      <c r="N1067" s="61">
        <f>COUNTIF(☆部材対象!$E:$E,$A1067)</f>
        <v>0</v>
      </c>
      <c r="O1067" s="62" t="str">
        <f t="shared" si="49"/>
        <v>-</v>
      </c>
    </row>
    <row r="1068" spans="11:15">
      <c r="K1068" s="63" t="str">
        <f>IF(A1068="","",IF(ISNA(VLOOKUP($A1068,#REF!,12,0)),"",VLOOKUP($A1068,#REF!,12,0)))</f>
        <v/>
      </c>
      <c r="L1068" s="63" t="str">
        <f>IF(A1068="","",CONCATENATE(IF(ISNA(VLOOKUP(A1068,#REF!,5,0)),"",VLOOKUP(A1068,#REF!,5,0)),IF(ISNA(VLOOKUP(A1068,#REF!,4,0)),"",VLOOKUP(A1068,#REF!,4,0))))</f>
        <v/>
      </c>
      <c r="M1068" s="61">
        <f>COUNTIF(☆部材対象!$B:$B,$A1068)</f>
        <v>0</v>
      </c>
      <c r="N1068" s="61">
        <f>COUNTIF(☆部材対象!$E:$E,$A1068)</f>
        <v>0</v>
      </c>
      <c r="O1068" s="62" t="str">
        <f t="shared" si="49"/>
        <v>-</v>
      </c>
    </row>
    <row r="1069" spans="11:15">
      <c r="K1069" s="63" t="str">
        <f>IF(A1069="","",IF(ISNA(VLOOKUP($A1069,#REF!,12,0)),"",VLOOKUP($A1069,#REF!,12,0)))</f>
        <v/>
      </c>
      <c r="L1069" s="63" t="str">
        <f>IF(A1069="","",CONCATENATE(IF(ISNA(VLOOKUP(A1069,#REF!,5,0)),"",VLOOKUP(A1069,#REF!,5,0)),IF(ISNA(VLOOKUP(A1069,#REF!,4,0)),"",VLOOKUP(A1069,#REF!,4,0))))</f>
        <v/>
      </c>
      <c r="M1069" s="61">
        <f>COUNTIF(☆部材対象!$B:$B,$A1069)</f>
        <v>0</v>
      </c>
      <c r="N1069" s="61">
        <f>COUNTIF(☆部材対象!$E:$E,$A1069)</f>
        <v>0</v>
      </c>
      <c r="O1069" s="62" t="str">
        <f t="shared" si="49"/>
        <v>-</v>
      </c>
    </row>
    <row r="1070" spans="11:15">
      <c r="K1070" s="63" t="str">
        <f>IF(A1070="","",IF(ISNA(VLOOKUP($A1070,#REF!,12,0)),"",VLOOKUP($A1070,#REF!,12,0)))</f>
        <v/>
      </c>
      <c r="L1070" s="63" t="str">
        <f>IF(A1070="","",CONCATENATE(IF(ISNA(VLOOKUP(A1070,#REF!,5,0)),"",VLOOKUP(A1070,#REF!,5,0)),IF(ISNA(VLOOKUP(A1070,#REF!,4,0)),"",VLOOKUP(A1070,#REF!,4,0))))</f>
        <v/>
      </c>
      <c r="M1070" s="61">
        <f>COUNTIF(☆部材対象!$B:$B,$A1070)</f>
        <v>0</v>
      </c>
      <c r="N1070" s="61">
        <f>COUNTIF(☆部材対象!$E:$E,$A1070)</f>
        <v>0</v>
      </c>
      <c r="O1070" s="62" t="str">
        <f t="shared" si="49"/>
        <v>-</v>
      </c>
    </row>
    <row r="1071" spans="11:15">
      <c r="K1071" s="63" t="str">
        <f>IF(A1071="","",IF(ISNA(VLOOKUP($A1071,#REF!,12,0)),"",VLOOKUP($A1071,#REF!,12,0)))</f>
        <v/>
      </c>
      <c r="L1071" s="63" t="str">
        <f>IF(A1071="","",CONCATENATE(IF(ISNA(VLOOKUP(A1071,#REF!,5,0)),"",VLOOKUP(A1071,#REF!,5,0)),IF(ISNA(VLOOKUP(A1071,#REF!,4,0)),"",VLOOKUP(A1071,#REF!,4,0))))</f>
        <v/>
      </c>
      <c r="M1071" s="61">
        <f>COUNTIF(☆部材対象!$B:$B,$A1071)</f>
        <v>0</v>
      </c>
      <c r="N1071" s="61">
        <f>COUNTIF(☆部材対象!$E:$E,$A1071)</f>
        <v>0</v>
      </c>
      <c r="O1071" s="62" t="str">
        <f t="shared" si="49"/>
        <v>-</v>
      </c>
    </row>
    <row r="1072" spans="11:15">
      <c r="K1072" s="63" t="str">
        <f>IF(A1072="","",IF(ISNA(VLOOKUP($A1072,#REF!,12,0)),"",VLOOKUP($A1072,#REF!,12,0)))</f>
        <v/>
      </c>
      <c r="L1072" s="63" t="str">
        <f>IF(A1072="","",CONCATENATE(IF(ISNA(VLOOKUP(A1072,#REF!,5,0)),"",VLOOKUP(A1072,#REF!,5,0)),IF(ISNA(VLOOKUP(A1072,#REF!,4,0)),"",VLOOKUP(A1072,#REF!,4,0))))</f>
        <v/>
      </c>
      <c r="M1072" s="61">
        <f>COUNTIF(☆部材対象!$B:$B,$A1072)</f>
        <v>0</v>
      </c>
      <c r="N1072" s="61">
        <f>COUNTIF(☆部材対象!$E:$E,$A1072)</f>
        <v>0</v>
      </c>
      <c r="O1072" s="62" t="str">
        <f t="shared" si="49"/>
        <v>-</v>
      </c>
    </row>
    <row r="1073" spans="11:15">
      <c r="K1073" s="63" t="str">
        <f>IF(A1073="","",IF(ISNA(VLOOKUP($A1073,#REF!,12,0)),"",VLOOKUP($A1073,#REF!,12,0)))</f>
        <v/>
      </c>
      <c r="L1073" s="63" t="str">
        <f>IF(A1073="","",CONCATENATE(IF(ISNA(VLOOKUP(A1073,#REF!,5,0)),"",VLOOKUP(A1073,#REF!,5,0)),IF(ISNA(VLOOKUP(A1073,#REF!,4,0)),"",VLOOKUP(A1073,#REF!,4,0))))</f>
        <v/>
      </c>
      <c r="M1073" s="61">
        <f>COUNTIF(☆部材対象!$B:$B,$A1073)</f>
        <v>0</v>
      </c>
      <c r="N1073" s="61">
        <f>COUNTIF(☆部材対象!$E:$E,$A1073)</f>
        <v>0</v>
      </c>
      <c r="O1073" s="62" t="str">
        <f t="shared" si="49"/>
        <v>-</v>
      </c>
    </row>
    <row r="1074" spans="11:15">
      <c r="K1074" s="63" t="str">
        <f>IF(A1074="","",IF(ISNA(VLOOKUP($A1074,#REF!,12,0)),"",VLOOKUP($A1074,#REF!,12,0)))</f>
        <v/>
      </c>
      <c r="L1074" s="63" t="str">
        <f>IF(A1074="","",CONCATENATE(IF(ISNA(VLOOKUP(A1074,#REF!,5,0)),"",VLOOKUP(A1074,#REF!,5,0)),IF(ISNA(VLOOKUP(A1074,#REF!,4,0)),"",VLOOKUP(A1074,#REF!,4,0))))</f>
        <v/>
      </c>
      <c r="M1074" s="61">
        <f>COUNTIF(☆部材対象!$B:$B,$A1074)</f>
        <v>0</v>
      </c>
      <c r="N1074" s="61">
        <f>COUNTIF(☆部材対象!$E:$E,$A1074)</f>
        <v>0</v>
      </c>
      <c r="O1074" s="62" t="str">
        <f t="shared" si="49"/>
        <v>-</v>
      </c>
    </row>
    <row r="1075" spans="11:15">
      <c r="K1075" s="63" t="str">
        <f>IF(A1075="","",IF(ISNA(VLOOKUP($A1075,#REF!,12,0)),"",VLOOKUP($A1075,#REF!,12,0)))</f>
        <v/>
      </c>
      <c r="L1075" s="63" t="str">
        <f>IF(A1075="","",CONCATENATE(IF(ISNA(VLOOKUP(A1075,#REF!,5,0)),"",VLOOKUP(A1075,#REF!,5,0)),IF(ISNA(VLOOKUP(A1075,#REF!,4,0)),"",VLOOKUP(A1075,#REF!,4,0))))</f>
        <v/>
      </c>
      <c r="M1075" s="61">
        <f>COUNTIF(☆部材対象!$B:$B,$A1075)</f>
        <v>0</v>
      </c>
      <c r="N1075" s="61">
        <f>COUNTIF(☆部材対象!$E:$E,$A1075)</f>
        <v>0</v>
      </c>
      <c r="O1075" s="62" t="str">
        <f t="shared" si="49"/>
        <v>-</v>
      </c>
    </row>
    <row r="1076" spans="11:15">
      <c r="K1076" s="63" t="str">
        <f>IF(A1076="","",IF(ISNA(VLOOKUP($A1076,#REF!,12,0)),"",VLOOKUP($A1076,#REF!,12,0)))</f>
        <v/>
      </c>
      <c r="L1076" s="63" t="str">
        <f>IF(A1076="","",CONCATENATE(IF(ISNA(VLOOKUP(A1076,#REF!,5,0)),"",VLOOKUP(A1076,#REF!,5,0)),IF(ISNA(VLOOKUP(A1076,#REF!,4,0)),"",VLOOKUP(A1076,#REF!,4,0))))</f>
        <v/>
      </c>
      <c r="M1076" s="61">
        <f>COUNTIF(☆部材対象!$B:$B,$A1076)</f>
        <v>0</v>
      </c>
      <c r="N1076" s="61">
        <f>COUNTIF(☆部材対象!$E:$E,$A1076)</f>
        <v>0</v>
      </c>
      <c r="O1076" s="62" t="str">
        <f t="shared" si="49"/>
        <v>-</v>
      </c>
    </row>
    <row r="1077" spans="11:15">
      <c r="K1077" s="63" t="str">
        <f>IF(A1077="","",IF(ISNA(VLOOKUP($A1077,#REF!,12,0)),"",VLOOKUP($A1077,#REF!,12,0)))</f>
        <v/>
      </c>
      <c r="L1077" s="63" t="str">
        <f>IF(A1077="","",CONCATENATE(IF(ISNA(VLOOKUP(A1077,#REF!,5,0)),"",VLOOKUP(A1077,#REF!,5,0)),IF(ISNA(VLOOKUP(A1077,#REF!,4,0)),"",VLOOKUP(A1077,#REF!,4,0))))</f>
        <v/>
      </c>
      <c r="M1077" s="61">
        <f>COUNTIF(☆部材対象!$B:$B,$A1077)</f>
        <v>0</v>
      </c>
      <c r="N1077" s="61">
        <f>COUNTIF(☆部材対象!$E:$E,$A1077)</f>
        <v>0</v>
      </c>
      <c r="O1077" s="62" t="str">
        <f t="shared" si="49"/>
        <v>-</v>
      </c>
    </row>
    <row r="1078" spans="11:15">
      <c r="K1078" s="63" t="str">
        <f>IF(A1078="","",IF(ISNA(VLOOKUP($A1078,#REF!,12,0)),"",VLOOKUP($A1078,#REF!,12,0)))</f>
        <v/>
      </c>
      <c r="L1078" s="63" t="str">
        <f>IF(A1078="","",CONCATENATE(IF(ISNA(VLOOKUP(A1078,#REF!,5,0)),"",VLOOKUP(A1078,#REF!,5,0)),IF(ISNA(VLOOKUP(A1078,#REF!,4,0)),"",VLOOKUP(A1078,#REF!,4,0))))</f>
        <v/>
      </c>
      <c r="M1078" s="61">
        <f>COUNTIF(☆部材対象!$B:$B,$A1078)</f>
        <v>0</v>
      </c>
      <c r="N1078" s="61">
        <f>COUNTIF(☆部材対象!$E:$E,$A1078)</f>
        <v>0</v>
      </c>
      <c r="O1078" s="62" t="str">
        <f t="shared" si="49"/>
        <v>-</v>
      </c>
    </row>
    <row r="1079" spans="11:15">
      <c r="K1079" s="63" t="str">
        <f>IF(A1079="","",IF(ISNA(VLOOKUP($A1079,#REF!,12,0)),"",VLOOKUP($A1079,#REF!,12,0)))</f>
        <v/>
      </c>
      <c r="L1079" s="63" t="str">
        <f>IF(A1079="","",CONCATENATE(IF(ISNA(VLOOKUP(A1079,#REF!,5,0)),"",VLOOKUP(A1079,#REF!,5,0)),IF(ISNA(VLOOKUP(A1079,#REF!,4,0)),"",VLOOKUP(A1079,#REF!,4,0))))</f>
        <v/>
      </c>
      <c r="M1079" s="61">
        <f>COUNTIF(☆部材対象!$B:$B,$A1079)</f>
        <v>0</v>
      </c>
      <c r="N1079" s="61">
        <f>COUNTIF(☆部材対象!$E:$E,$A1079)</f>
        <v>0</v>
      </c>
      <c r="O1079" s="62" t="str">
        <f t="shared" si="49"/>
        <v>-</v>
      </c>
    </row>
    <row r="1080" spans="11:15">
      <c r="K1080" s="63" t="str">
        <f>IF(A1080="","",IF(ISNA(VLOOKUP($A1080,#REF!,12,0)),"",VLOOKUP($A1080,#REF!,12,0)))</f>
        <v/>
      </c>
      <c r="L1080" s="63" t="str">
        <f>IF(A1080="","",CONCATENATE(IF(ISNA(VLOOKUP(A1080,#REF!,5,0)),"",VLOOKUP(A1080,#REF!,5,0)),IF(ISNA(VLOOKUP(A1080,#REF!,4,0)),"",VLOOKUP(A1080,#REF!,4,0))))</f>
        <v/>
      </c>
      <c r="M1080" s="61">
        <f>COUNTIF(☆部材対象!$B:$B,$A1080)</f>
        <v>0</v>
      </c>
      <c r="N1080" s="61">
        <f>COUNTIF(☆部材対象!$E:$E,$A1080)</f>
        <v>0</v>
      </c>
      <c r="O1080" s="62" t="str">
        <f t="shared" ref="O1080:O1143" si="50">IF($A1080="","-",IF($N1080=1,0,IF($M1080=1,SUM($F1080:$I1080),IF($A1080=1,$E1080*-1,$E1080))))</f>
        <v>-</v>
      </c>
    </row>
    <row r="1081" spans="11:15">
      <c r="K1081" s="63" t="str">
        <f>IF(A1081="","",IF(ISNA(VLOOKUP($A1081,#REF!,12,0)),"",VLOOKUP($A1081,#REF!,12,0)))</f>
        <v/>
      </c>
      <c r="L1081" s="63" t="str">
        <f>IF(A1081="","",CONCATENATE(IF(ISNA(VLOOKUP(A1081,#REF!,5,0)),"",VLOOKUP(A1081,#REF!,5,0)),IF(ISNA(VLOOKUP(A1081,#REF!,4,0)),"",VLOOKUP(A1081,#REF!,4,0))))</f>
        <v/>
      </c>
      <c r="M1081" s="61">
        <f>COUNTIF(☆部材対象!$B:$B,$A1081)</f>
        <v>0</v>
      </c>
      <c r="N1081" s="61">
        <f>COUNTIF(☆部材対象!$E:$E,$A1081)</f>
        <v>0</v>
      </c>
      <c r="O1081" s="62" t="str">
        <f t="shared" si="50"/>
        <v>-</v>
      </c>
    </row>
    <row r="1082" spans="11:15">
      <c r="K1082" s="63" t="str">
        <f>IF(A1082="","",IF(ISNA(VLOOKUP($A1082,#REF!,12,0)),"",VLOOKUP($A1082,#REF!,12,0)))</f>
        <v/>
      </c>
      <c r="L1082" s="63" t="str">
        <f>IF(A1082="","",CONCATENATE(IF(ISNA(VLOOKUP(A1082,#REF!,5,0)),"",VLOOKUP(A1082,#REF!,5,0)),IF(ISNA(VLOOKUP(A1082,#REF!,4,0)),"",VLOOKUP(A1082,#REF!,4,0))))</f>
        <v/>
      </c>
      <c r="M1082" s="61">
        <f>COUNTIF(☆部材対象!$B:$B,$A1082)</f>
        <v>0</v>
      </c>
      <c r="N1082" s="61">
        <f>COUNTIF(☆部材対象!$E:$E,$A1082)</f>
        <v>0</v>
      </c>
      <c r="O1082" s="62" t="str">
        <f t="shared" si="50"/>
        <v>-</v>
      </c>
    </row>
    <row r="1083" spans="11:15">
      <c r="K1083" s="63" t="str">
        <f>IF(A1083="","",IF(ISNA(VLOOKUP($A1083,#REF!,12,0)),"",VLOOKUP($A1083,#REF!,12,0)))</f>
        <v/>
      </c>
      <c r="L1083" s="63" t="str">
        <f>IF(A1083="","",CONCATENATE(IF(ISNA(VLOOKUP(A1083,#REF!,5,0)),"",VLOOKUP(A1083,#REF!,5,0)),IF(ISNA(VLOOKUP(A1083,#REF!,4,0)),"",VLOOKUP(A1083,#REF!,4,0))))</f>
        <v/>
      </c>
      <c r="M1083" s="61">
        <f>COUNTIF(☆部材対象!$B:$B,$A1083)</f>
        <v>0</v>
      </c>
      <c r="N1083" s="61">
        <f>COUNTIF(☆部材対象!$E:$E,$A1083)</f>
        <v>0</v>
      </c>
      <c r="O1083" s="62" t="str">
        <f t="shared" si="50"/>
        <v>-</v>
      </c>
    </row>
    <row r="1084" spans="11:15">
      <c r="K1084" s="63" t="str">
        <f>IF(A1084="","",IF(ISNA(VLOOKUP($A1084,#REF!,12,0)),"",VLOOKUP($A1084,#REF!,12,0)))</f>
        <v/>
      </c>
      <c r="L1084" s="63" t="str">
        <f>IF(A1084="","",CONCATENATE(IF(ISNA(VLOOKUP(A1084,#REF!,5,0)),"",VLOOKUP(A1084,#REF!,5,0)),IF(ISNA(VLOOKUP(A1084,#REF!,4,0)),"",VLOOKUP(A1084,#REF!,4,0))))</f>
        <v/>
      </c>
      <c r="M1084" s="61">
        <f>COUNTIF(☆部材対象!$B:$B,$A1084)</f>
        <v>0</v>
      </c>
      <c r="N1084" s="61">
        <f>COUNTIF(☆部材対象!$E:$E,$A1084)</f>
        <v>0</v>
      </c>
      <c r="O1084" s="62" t="str">
        <f t="shared" si="50"/>
        <v>-</v>
      </c>
    </row>
    <row r="1085" spans="11:15">
      <c r="K1085" s="63" t="str">
        <f>IF(A1085="","",IF(ISNA(VLOOKUP($A1085,#REF!,12,0)),"",VLOOKUP($A1085,#REF!,12,0)))</f>
        <v/>
      </c>
      <c r="L1085" s="63" t="str">
        <f>IF(A1085="","",CONCATENATE(IF(ISNA(VLOOKUP(A1085,#REF!,5,0)),"",VLOOKUP(A1085,#REF!,5,0)),IF(ISNA(VLOOKUP(A1085,#REF!,4,0)),"",VLOOKUP(A1085,#REF!,4,0))))</f>
        <v/>
      </c>
      <c r="M1085" s="61">
        <f>COUNTIF(☆部材対象!$B:$B,$A1085)</f>
        <v>0</v>
      </c>
      <c r="N1085" s="61">
        <f>COUNTIF(☆部材対象!$E:$E,$A1085)</f>
        <v>0</v>
      </c>
      <c r="O1085" s="62" t="str">
        <f t="shared" si="50"/>
        <v>-</v>
      </c>
    </row>
    <row r="1086" spans="11:15">
      <c r="K1086" s="63" t="str">
        <f>IF(A1086="","",IF(ISNA(VLOOKUP($A1086,#REF!,12,0)),"",VLOOKUP($A1086,#REF!,12,0)))</f>
        <v/>
      </c>
      <c r="L1086" s="63" t="str">
        <f>IF(A1086="","",CONCATENATE(IF(ISNA(VLOOKUP(A1086,#REF!,5,0)),"",VLOOKUP(A1086,#REF!,5,0)),IF(ISNA(VLOOKUP(A1086,#REF!,4,0)),"",VLOOKUP(A1086,#REF!,4,0))))</f>
        <v/>
      </c>
      <c r="M1086" s="61">
        <f>COUNTIF(☆部材対象!$B:$B,$A1086)</f>
        <v>0</v>
      </c>
      <c r="N1086" s="61">
        <f>COUNTIF(☆部材対象!$E:$E,$A1086)</f>
        <v>0</v>
      </c>
      <c r="O1086" s="62" t="str">
        <f t="shared" si="50"/>
        <v>-</v>
      </c>
    </row>
    <row r="1087" spans="11:15">
      <c r="K1087" s="63" t="str">
        <f>IF(A1087="","",IF(ISNA(VLOOKUP($A1087,#REF!,12,0)),"",VLOOKUP($A1087,#REF!,12,0)))</f>
        <v/>
      </c>
      <c r="L1087" s="63" t="str">
        <f>IF(A1087="","",CONCATENATE(IF(ISNA(VLOOKUP(A1087,#REF!,5,0)),"",VLOOKUP(A1087,#REF!,5,0)),IF(ISNA(VLOOKUP(A1087,#REF!,4,0)),"",VLOOKUP(A1087,#REF!,4,0))))</f>
        <v/>
      </c>
      <c r="M1087" s="61">
        <f>COUNTIF(☆部材対象!$B:$B,$A1087)</f>
        <v>0</v>
      </c>
      <c r="N1087" s="61">
        <f>COUNTIF(☆部材対象!$E:$E,$A1087)</f>
        <v>0</v>
      </c>
      <c r="O1087" s="62" t="str">
        <f t="shared" si="50"/>
        <v>-</v>
      </c>
    </row>
    <row r="1088" spans="11:15">
      <c r="K1088" s="63" t="str">
        <f>IF(A1088="","",IF(ISNA(VLOOKUP($A1088,#REF!,12,0)),"",VLOOKUP($A1088,#REF!,12,0)))</f>
        <v/>
      </c>
      <c r="L1088" s="63" t="str">
        <f>IF(A1088="","",CONCATENATE(IF(ISNA(VLOOKUP(A1088,#REF!,5,0)),"",VLOOKUP(A1088,#REF!,5,0)),IF(ISNA(VLOOKUP(A1088,#REF!,4,0)),"",VLOOKUP(A1088,#REF!,4,0))))</f>
        <v/>
      </c>
      <c r="M1088" s="61">
        <f>COUNTIF(☆部材対象!$B:$B,$A1088)</f>
        <v>0</v>
      </c>
      <c r="N1088" s="61">
        <f>COUNTIF(☆部材対象!$E:$E,$A1088)</f>
        <v>0</v>
      </c>
      <c r="O1088" s="62" t="str">
        <f t="shared" si="50"/>
        <v>-</v>
      </c>
    </row>
    <row r="1089" spans="11:15">
      <c r="K1089" s="63" t="str">
        <f>IF(A1089="","",IF(ISNA(VLOOKUP($A1089,#REF!,12,0)),"",VLOOKUP($A1089,#REF!,12,0)))</f>
        <v/>
      </c>
      <c r="L1089" s="63" t="str">
        <f>IF(A1089="","",CONCATENATE(IF(ISNA(VLOOKUP(A1089,#REF!,5,0)),"",VLOOKUP(A1089,#REF!,5,0)),IF(ISNA(VLOOKUP(A1089,#REF!,4,0)),"",VLOOKUP(A1089,#REF!,4,0))))</f>
        <v/>
      </c>
      <c r="M1089" s="61">
        <f>COUNTIF(☆部材対象!$B:$B,$A1089)</f>
        <v>0</v>
      </c>
      <c r="N1089" s="61">
        <f>COUNTIF(☆部材対象!$E:$E,$A1089)</f>
        <v>0</v>
      </c>
      <c r="O1089" s="62" t="str">
        <f t="shared" si="50"/>
        <v>-</v>
      </c>
    </row>
    <row r="1090" spans="11:15">
      <c r="K1090" s="63" t="str">
        <f>IF(A1090="","",IF(ISNA(VLOOKUP($A1090,#REF!,12,0)),"",VLOOKUP($A1090,#REF!,12,0)))</f>
        <v/>
      </c>
      <c r="L1090" s="63" t="str">
        <f>IF(A1090="","",CONCATENATE(IF(ISNA(VLOOKUP(A1090,#REF!,5,0)),"",VLOOKUP(A1090,#REF!,5,0)),IF(ISNA(VLOOKUP(A1090,#REF!,4,0)),"",VLOOKUP(A1090,#REF!,4,0))))</f>
        <v/>
      </c>
      <c r="M1090" s="61">
        <f>COUNTIF(☆部材対象!$B:$B,$A1090)</f>
        <v>0</v>
      </c>
      <c r="N1090" s="61">
        <f>COUNTIF(☆部材対象!$E:$E,$A1090)</f>
        <v>0</v>
      </c>
      <c r="O1090" s="62" t="str">
        <f t="shared" si="50"/>
        <v>-</v>
      </c>
    </row>
    <row r="1091" spans="11:15">
      <c r="K1091" s="63" t="str">
        <f>IF(A1091="","",IF(ISNA(VLOOKUP($A1091,#REF!,12,0)),"",VLOOKUP($A1091,#REF!,12,0)))</f>
        <v/>
      </c>
      <c r="L1091" s="63" t="str">
        <f>IF(A1091="","",CONCATENATE(IF(ISNA(VLOOKUP(A1091,#REF!,5,0)),"",VLOOKUP(A1091,#REF!,5,0)),IF(ISNA(VLOOKUP(A1091,#REF!,4,0)),"",VLOOKUP(A1091,#REF!,4,0))))</f>
        <v/>
      </c>
      <c r="M1091" s="61">
        <f>COUNTIF(☆部材対象!$B:$B,$A1091)</f>
        <v>0</v>
      </c>
      <c r="N1091" s="61">
        <f>COUNTIF(☆部材対象!$E:$E,$A1091)</f>
        <v>0</v>
      </c>
      <c r="O1091" s="62" t="str">
        <f t="shared" si="50"/>
        <v>-</v>
      </c>
    </row>
    <row r="1092" spans="11:15">
      <c r="K1092" s="63" t="str">
        <f>IF(A1092="","",IF(ISNA(VLOOKUP($A1092,#REF!,12,0)),"",VLOOKUP($A1092,#REF!,12,0)))</f>
        <v/>
      </c>
      <c r="L1092" s="63" t="str">
        <f>IF(A1092="","",CONCATENATE(IF(ISNA(VLOOKUP(A1092,#REF!,5,0)),"",VLOOKUP(A1092,#REF!,5,0)),IF(ISNA(VLOOKUP(A1092,#REF!,4,0)),"",VLOOKUP(A1092,#REF!,4,0))))</f>
        <v/>
      </c>
      <c r="M1092" s="61">
        <f>COUNTIF(☆部材対象!$B:$B,$A1092)</f>
        <v>0</v>
      </c>
      <c r="N1092" s="61">
        <f>COUNTIF(☆部材対象!$E:$E,$A1092)</f>
        <v>0</v>
      </c>
      <c r="O1092" s="62" t="str">
        <f t="shared" si="50"/>
        <v>-</v>
      </c>
    </row>
    <row r="1093" spans="11:15">
      <c r="K1093" s="63" t="str">
        <f>IF(A1093="","",IF(ISNA(VLOOKUP($A1093,#REF!,12,0)),"",VLOOKUP($A1093,#REF!,12,0)))</f>
        <v/>
      </c>
      <c r="L1093" s="63" t="str">
        <f>IF(A1093="","",CONCATENATE(IF(ISNA(VLOOKUP(A1093,#REF!,5,0)),"",VLOOKUP(A1093,#REF!,5,0)),IF(ISNA(VLOOKUP(A1093,#REF!,4,0)),"",VLOOKUP(A1093,#REF!,4,0))))</f>
        <v/>
      </c>
      <c r="M1093" s="61">
        <f>COUNTIF(☆部材対象!$B:$B,$A1093)</f>
        <v>0</v>
      </c>
      <c r="N1093" s="61">
        <f>COUNTIF(☆部材対象!$E:$E,$A1093)</f>
        <v>0</v>
      </c>
      <c r="O1093" s="62" t="str">
        <f t="shared" si="50"/>
        <v>-</v>
      </c>
    </row>
    <row r="1094" spans="11:15">
      <c r="K1094" s="63" t="str">
        <f>IF(A1094="","",IF(ISNA(VLOOKUP($A1094,#REF!,12,0)),"",VLOOKUP($A1094,#REF!,12,0)))</f>
        <v/>
      </c>
      <c r="L1094" s="63" t="str">
        <f>IF(A1094="","",CONCATENATE(IF(ISNA(VLOOKUP(A1094,#REF!,5,0)),"",VLOOKUP(A1094,#REF!,5,0)),IF(ISNA(VLOOKUP(A1094,#REF!,4,0)),"",VLOOKUP(A1094,#REF!,4,0))))</f>
        <v/>
      </c>
      <c r="M1094" s="61">
        <f>COUNTIF(☆部材対象!$B:$B,$A1094)</f>
        <v>0</v>
      </c>
      <c r="N1094" s="61">
        <f>COUNTIF(☆部材対象!$E:$E,$A1094)</f>
        <v>0</v>
      </c>
      <c r="O1094" s="62" t="str">
        <f t="shared" si="50"/>
        <v>-</v>
      </c>
    </row>
    <row r="1095" spans="11:15">
      <c r="K1095" s="63" t="str">
        <f>IF(A1095="","",IF(ISNA(VLOOKUP($A1095,#REF!,12,0)),"",VLOOKUP($A1095,#REF!,12,0)))</f>
        <v/>
      </c>
      <c r="L1095" s="63" t="str">
        <f>IF(A1095="","",CONCATENATE(IF(ISNA(VLOOKUP(A1095,#REF!,5,0)),"",VLOOKUP(A1095,#REF!,5,0)),IF(ISNA(VLOOKUP(A1095,#REF!,4,0)),"",VLOOKUP(A1095,#REF!,4,0))))</f>
        <v/>
      </c>
      <c r="M1095" s="61">
        <f>COUNTIF(☆部材対象!$B:$B,$A1095)</f>
        <v>0</v>
      </c>
      <c r="N1095" s="61">
        <f>COUNTIF(☆部材対象!$E:$E,$A1095)</f>
        <v>0</v>
      </c>
      <c r="O1095" s="62" t="str">
        <f t="shared" si="50"/>
        <v>-</v>
      </c>
    </row>
    <row r="1096" spans="11:15">
      <c r="K1096" s="63" t="str">
        <f>IF(A1096="","",IF(ISNA(VLOOKUP($A1096,#REF!,12,0)),"",VLOOKUP($A1096,#REF!,12,0)))</f>
        <v/>
      </c>
      <c r="L1096" s="63" t="str">
        <f>IF(A1096="","",CONCATENATE(IF(ISNA(VLOOKUP(A1096,#REF!,5,0)),"",VLOOKUP(A1096,#REF!,5,0)),IF(ISNA(VLOOKUP(A1096,#REF!,4,0)),"",VLOOKUP(A1096,#REF!,4,0))))</f>
        <v/>
      </c>
      <c r="M1096" s="61">
        <f>COUNTIF(☆部材対象!$B:$B,$A1096)</f>
        <v>0</v>
      </c>
      <c r="N1096" s="61">
        <f>COUNTIF(☆部材対象!$E:$E,$A1096)</f>
        <v>0</v>
      </c>
      <c r="O1096" s="62" t="str">
        <f t="shared" si="50"/>
        <v>-</v>
      </c>
    </row>
    <row r="1097" spans="11:15">
      <c r="K1097" s="63" t="str">
        <f>IF(A1097="","",IF(ISNA(VLOOKUP($A1097,#REF!,12,0)),"",VLOOKUP($A1097,#REF!,12,0)))</f>
        <v/>
      </c>
      <c r="L1097" s="63" t="str">
        <f>IF(A1097="","",CONCATENATE(IF(ISNA(VLOOKUP(A1097,#REF!,5,0)),"",VLOOKUP(A1097,#REF!,5,0)),IF(ISNA(VLOOKUP(A1097,#REF!,4,0)),"",VLOOKUP(A1097,#REF!,4,0))))</f>
        <v/>
      </c>
      <c r="M1097" s="61">
        <f>COUNTIF(☆部材対象!$B:$B,$A1097)</f>
        <v>0</v>
      </c>
      <c r="N1097" s="61">
        <f>COUNTIF(☆部材対象!$E:$E,$A1097)</f>
        <v>0</v>
      </c>
      <c r="O1097" s="62" t="str">
        <f t="shared" si="50"/>
        <v>-</v>
      </c>
    </row>
    <row r="1098" spans="11:15">
      <c r="K1098" s="63" t="str">
        <f>IF(A1098="","",IF(ISNA(VLOOKUP($A1098,#REF!,12,0)),"",VLOOKUP($A1098,#REF!,12,0)))</f>
        <v/>
      </c>
      <c r="L1098" s="63" t="str">
        <f>IF(A1098="","",CONCATENATE(IF(ISNA(VLOOKUP(A1098,#REF!,5,0)),"",VLOOKUP(A1098,#REF!,5,0)),IF(ISNA(VLOOKUP(A1098,#REF!,4,0)),"",VLOOKUP(A1098,#REF!,4,0))))</f>
        <v/>
      </c>
      <c r="M1098" s="61">
        <f>COUNTIF(☆部材対象!$B:$B,$A1098)</f>
        <v>0</v>
      </c>
      <c r="N1098" s="61">
        <f>COUNTIF(☆部材対象!$E:$E,$A1098)</f>
        <v>0</v>
      </c>
      <c r="O1098" s="62" t="str">
        <f t="shared" si="50"/>
        <v>-</v>
      </c>
    </row>
    <row r="1099" spans="11:15">
      <c r="K1099" s="63" t="str">
        <f>IF(A1099="","",IF(ISNA(VLOOKUP($A1099,#REF!,12,0)),"",VLOOKUP($A1099,#REF!,12,0)))</f>
        <v/>
      </c>
      <c r="L1099" s="63" t="str">
        <f>IF(A1099="","",CONCATENATE(IF(ISNA(VLOOKUP(A1099,#REF!,5,0)),"",VLOOKUP(A1099,#REF!,5,0)),IF(ISNA(VLOOKUP(A1099,#REF!,4,0)),"",VLOOKUP(A1099,#REF!,4,0))))</f>
        <v/>
      </c>
      <c r="M1099" s="61">
        <f>COUNTIF(☆部材対象!$B:$B,$A1099)</f>
        <v>0</v>
      </c>
      <c r="N1099" s="61">
        <f>COUNTIF(☆部材対象!$E:$E,$A1099)</f>
        <v>0</v>
      </c>
      <c r="O1099" s="62" t="str">
        <f t="shared" si="50"/>
        <v>-</v>
      </c>
    </row>
    <row r="1100" spans="11:15">
      <c r="K1100" s="63" t="str">
        <f>IF(A1100="","",IF(ISNA(VLOOKUP($A1100,#REF!,12,0)),"",VLOOKUP($A1100,#REF!,12,0)))</f>
        <v/>
      </c>
      <c r="L1100" s="63" t="str">
        <f>IF(A1100="","",CONCATENATE(IF(ISNA(VLOOKUP(A1100,#REF!,5,0)),"",VLOOKUP(A1100,#REF!,5,0)),IF(ISNA(VLOOKUP(A1100,#REF!,4,0)),"",VLOOKUP(A1100,#REF!,4,0))))</f>
        <v/>
      </c>
      <c r="M1100" s="61">
        <f>COUNTIF(☆部材対象!$B:$B,$A1100)</f>
        <v>0</v>
      </c>
      <c r="N1100" s="61">
        <f>COUNTIF(☆部材対象!$E:$E,$A1100)</f>
        <v>0</v>
      </c>
      <c r="O1100" s="62" t="str">
        <f t="shared" si="50"/>
        <v>-</v>
      </c>
    </row>
    <row r="1101" spans="11:15">
      <c r="K1101" s="63" t="str">
        <f>IF(A1101="","",IF(ISNA(VLOOKUP($A1101,#REF!,12,0)),"",VLOOKUP($A1101,#REF!,12,0)))</f>
        <v/>
      </c>
      <c r="L1101" s="63" t="str">
        <f>IF(A1101="","",CONCATENATE(IF(ISNA(VLOOKUP(A1101,#REF!,5,0)),"",VLOOKUP(A1101,#REF!,5,0)),IF(ISNA(VLOOKUP(A1101,#REF!,4,0)),"",VLOOKUP(A1101,#REF!,4,0))))</f>
        <v/>
      </c>
      <c r="M1101" s="61">
        <f>COUNTIF(☆部材対象!$B:$B,$A1101)</f>
        <v>0</v>
      </c>
      <c r="N1101" s="61">
        <f>COUNTIF(☆部材対象!$E:$E,$A1101)</f>
        <v>0</v>
      </c>
      <c r="O1101" s="62" t="str">
        <f t="shared" si="50"/>
        <v>-</v>
      </c>
    </row>
    <row r="1102" spans="11:15">
      <c r="K1102" s="63" t="str">
        <f>IF(A1102="","",IF(ISNA(VLOOKUP($A1102,#REF!,12,0)),"",VLOOKUP($A1102,#REF!,12,0)))</f>
        <v/>
      </c>
      <c r="L1102" s="63" t="str">
        <f>IF(A1102="","",CONCATENATE(IF(ISNA(VLOOKUP(A1102,#REF!,5,0)),"",VLOOKUP(A1102,#REF!,5,0)),IF(ISNA(VLOOKUP(A1102,#REF!,4,0)),"",VLOOKUP(A1102,#REF!,4,0))))</f>
        <v/>
      </c>
      <c r="M1102" s="61">
        <f>COUNTIF(☆部材対象!$B:$B,$A1102)</f>
        <v>0</v>
      </c>
      <c r="N1102" s="61">
        <f>COUNTIF(☆部材対象!$E:$E,$A1102)</f>
        <v>0</v>
      </c>
      <c r="O1102" s="62" t="str">
        <f t="shared" si="50"/>
        <v>-</v>
      </c>
    </row>
    <row r="1103" spans="11:15">
      <c r="K1103" s="63" t="str">
        <f>IF(A1103="","",IF(ISNA(VLOOKUP($A1103,#REF!,12,0)),"",VLOOKUP($A1103,#REF!,12,0)))</f>
        <v/>
      </c>
      <c r="L1103" s="63" t="str">
        <f>IF(A1103="","",CONCATENATE(IF(ISNA(VLOOKUP(A1103,#REF!,5,0)),"",VLOOKUP(A1103,#REF!,5,0)),IF(ISNA(VLOOKUP(A1103,#REF!,4,0)),"",VLOOKUP(A1103,#REF!,4,0))))</f>
        <v/>
      </c>
      <c r="M1103" s="61">
        <f>COUNTIF(☆部材対象!$B:$B,$A1103)</f>
        <v>0</v>
      </c>
      <c r="N1103" s="61">
        <f>COUNTIF(☆部材対象!$E:$E,$A1103)</f>
        <v>0</v>
      </c>
      <c r="O1103" s="62" t="str">
        <f t="shared" si="50"/>
        <v>-</v>
      </c>
    </row>
    <row r="1104" spans="11:15">
      <c r="K1104" s="63" t="str">
        <f>IF(A1104="","",IF(ISNA(VLOOKUP($A1104,#REF!,12,0)),"",VLOOKUP($A1104,#REF!,12,0)))</f>
        <v/>
      </c>
      <c r="L1104" s="63" t="str">
        <f>IF(A1104="","",CONCATENATE(IF(ISNA(VLOOKUP(A1104,#REF!,5,0)),"",VLOOKUP(A1104,#REF!,5,0)),IF(ISNA(VLOOKUP(A1104,#REF!,4,0)),"",VLOOKUP(A1104,#REF!,4,0))))</f>
        <v/>
      </c>
      <c r="M1104" s="61">
        <f>COUNTIF(☆部材対象!$B:$B,$A1104)</f>
        <v>0</v>
      </c>
      <c r="N1104" s="61">
        <f>COUNTIF(☆部材対象!$E:$E,$A1104)</f>
        <v>0</v>
      </c>
      <c r="O1104" s="62" t="str">
        <f t="shared" si="50"/>
        <v>-</v>
      </c>
    </row>
    <row r="1105" spans="11:15">
      <c r="K1105" s="63" t="str">
        <f>IF(A1105="","",IF(ISNA(VLOOKUP($A1105,#REF!,12,0)),"",VLOOKUP($A1105,#REF!,12,0)))</f>
        <v/>
      </c>
      <c r="L1105" s="63" t="str">
        <f>IF(A1105="","",CONCATENATE(IF(ISNA(VLOOKUP(A1105,#REF!,5,0)),"",VLOOKUP(A1105,#REF!,5,0)),IF(ISNA(VLOOKUP(A1105,#REF!,4,0)),"",VLOOKUP(A1105,#REF!,4,0))))</f>
        <v/>
      </c>
      <c r="M1105" s="61">
        <f>COUNTIF(☆部材対象!$B:$B,$A1105)</f>
        <v>0</v>
      </c>
      <c r="N1105" s="61">
        <f>COUNTIF(☆部材対象!$E:$E,$A1105)</f>
        <v>0</v>
      </c>
      <c r="O1105" s="62" t="str">
        <f t="shared" si="50"/>
        <v>-</v>
      </c>
    </row>
    <row r="1106" spans="11:15">
      <c r="K1106" s="63" t="str">
        <f>IF(A1106="","",IF(ISNA(VLOOKUP($A1106,#REF!,12,0)),"",VLOOKUP($A1106,#REF!,12,0)))</f>
        <v/>
      </c>
      <c r="L1106" s="63" t="str">
        <f>IF(A1106="","",CONCATENATE(IF(ISNA(VLOOKUP(A1106,#REF!,5,0)),"",VLOOKUP(A1106,#REF!,5,0)),IF(ISNA(VLOOKUP(A1106,#REF!,4,0)),"",VLOOKUP(A1106,#REF!,4,0))))</f>
        <v/>
      </c>
      <c r="M1106" s="61">
        <f>COUNTIF(☆部材対象!$B:$B,$A1106)</f>
        <v>0</v>
      </c>
      <c r="N1106" s="61">
        <f>COUNTIF(☆部材対象!$E:$E,$A1106)</f>
        <v>0</v>
      </c>
      <c r="O1106" s="62" t="str">
        <f t="shared" si="50"/>
        <v>-</v>
      </c>
    </row>
    <row r="1107" spans="11:15">
      <c r="K1107" s="63" t="str">
        <f>IF(A1107="","",IF(ISNA(VLOOKUP($A1107,#REF!,12,0)),"",VLOOKUP($A1107,#REF!,12,0)))</f>
        <v/>
      </c>
      <c r="L1107" s="63" t="str">
        <f>IF(A1107="","",CONCATENATE(IF(ISNA(VLOOKUP(A1107,#REF!,5,0)),"",VLOOKUP(A1107,#REF!,5,0)),IF(ISNA(VLOOKUP(A1107,#REF!,4,0)),"",VLOOKUP(A1107,#REF!,4,0))))</f>
        <v/>
      </c>
      <c r="M1107" s="61">
        <f>COUNTIF(☆部材対象!$B:$B,$A1107)</f>
        <v>0</v>
      </c>
      <c r="N1107" s="61">
        <f>COUNTIF(☆部材対象!$E:$E,$A1107)</f>
        <v>0</v>
      </c>
      <c r="O1107" s="62" t="str">
        <f t="shared" si="50"/>
        <v>-</v>
      </c>
    </row>
    <row r="1108" spans="11:15">
      <c r="K1108" s="63" t="str">
        <f>IF(A1108="","",IF(ISNA(VLOOKUP($A1108,#REF!,12,0)),"",VLOOKUP($A1108,#REF!,12,0)))</f>
        <v/>
      </c>
      <c r="L1108" s="63" t="str">
        <f>IF(A1108="","",CONCATENATE(IF(ISNA(VLOOKUP(A1108,#REF!,5,0)),"",VLOOKUP(A1108,#REF!,5,0)),IF(ISNA(VLOOKUP(A1108,#REF!,4,0)),"",VLOOKUP(A1108,#REF!,4,0))))</f>
        <v/>
      </c>
      <c r="M1108" s="61">
        <f>COUNTIF(☆部材対象!$B:$B,$A1108)</f>
        <v>0</v>
      </c>
      <c r="N1108" s="61">
        <f>COUNTIF(☆部材対象!$E:$E,$A1108)</f>
        <v>0</v>
      </c>
      <c r="O1108" s="62" t="str">
        <f t="shared" si="50"/>
        <v>-</v>
      </c>
    </row>
    <row r="1109" spans="11:15">
      <c r="K1109" s="63" t="str">
        <f>IF(A1109="","",IF(ISNA(VLOOKUP($A1109,#REF!,12,0)),"",VLOOKUP($A1109,#REF!,12,0)))</f>
        <v/>
      </c>
      <c r="L1109" s="63" t="str">
        <f>IF(A1109="","",CONCATENATE(IF(ISNA(VLOOKUP(A1109,#REF!,5,0)),"",VLOOKUP(A1109,#REF!,5,0)),IF(ISNA(VLOOKUP(A1109,#REF!,4,0)),"",VLOOKUP(A1109,#REF!,4,0))))</f>
        <v/>
      </c>
      <c r="M1109" s="61">
        <f>COUNTIF(☆部材対象!$B:$B,$A1109)</f>
        <v>0</v>
      </c>
      <c r="N1109" s="61">
        <f>COUNTIF(☆部材対象!$E:$E,$A1109)</f>
        <v>0</v>
      </c>
      <c r="O1109" s="62" t="str">
        <f t="shared" si="50"/>
        <v>-</v>
      </c>
    </row>
    <row r="1110" spans="11:15">
      <c r="K1110" s="63" t="str">
        <f>IF(A1110="","",IF(ISNA(VLOOKUP($A1110,#REF!,12,0)),"",VLOOKUP($A1110,#REF!,12,0)))</f>
        <v/>
      </c>
      <c r="L1110" s="63" t="str">
        <f>IF(A1110="","",CONCATENATE(IF(ISNA(VLOOKUP(A1110,#REF!,5,0)),"",VLOOKUP(A1110,#REF!,5,0)),IF(ISNA(VLOOKUP(A1110,#REF!,4,0)),"",VLOOKUP(A1110,#REF!,4,0))))</f>
        <v/>
      </c>
      <c r="M1110" s="61">
        <f>COUNTIF(☆部材対象!$B:$B,$A1110)</f>
        <v>0</v>
      </c>
      <c r="N1110" s="61">
        <f>COUNTIF(☆部材対象!$E:$E,$A1110)</f>
        <v>0</v>
      </c>
      <c r="O1110" s="62" t="str">
        <f t="shared" si="50"/>
        <v>-</v>
      </c>
    </row>
    <row r="1111" spans="11:15">
      <c r="K1111" s="63" t="str">
        <f>IF(A1111="","",IF(ISNA(VLOOKUP($A1111,#REF!,12,0)),"",VLOOKUP($A1111,#REF!,12,0)))</f>
        <v/>
      </c>
      <c r="L1111" s="63" t="str">
        <f>IF(A1111="","",CONCATENATE(IF(ISNA(VLOOKUP(A1111,#REF!,5,0)),"",VLOOKUP(A1111,#REF!,5,0)),IF(ISNA(VLOOKUP(A1111,#REF!,4,0)),"",VLOOKUP(A1111,#REF!,4,0))))</f>
        <v/>
      </c>
      <c r="M1111" s="61">
        <f>COUNTIF(☆部材対象!$B:$B,$A1111)</f>
        <v>0</v>
      </c>
      <c r="N1111" s="61">
        <f>COUNTIF(☆部材対象!$E:$E,$A1111)</f>
        <v>0</v>
      </c>
      <c r="O1111" s="62" t="str">
        <f t="shared" si="50"/>
        <v>-</v>
      </c>
    </row>
    <row r="1112" spans="11:15">
      <c r="K1112" s="63" t="str">
        <f>IF(A1112="","",IF(ISNA(VLOOKUP($A1112,#REF!,12,0)),"",VLOOKUP($A1112,#REF!,12,0)))</f>
        <v/>
      </c>
      <c r="L1112" s="63" t="str">
        <f>IF(A1112="","",CONCATENATE(IF(ISNA(VLOOKUP(A1112,#REF!,5,0)),"",VLOOKUP(A1112,#REF!,5,0)),IF(ISNA(VLOOKUP(A1112,#REF!,4,0)),"",VLOOKUP(A1112,#REF!,4,0))))</f>
        <v/>
      </c>
      <c r="M1112" s="61">
        <f>COUNTIF(☆部材対象!$B:$B,$A1112)</f>
        <v>0</v>
      </c>
      <c r="N1112" s="61">
        <f>COUNTIF(☆部材対象!$E:$E,$A1112)</f>
        <v>0</v>
      </c>
      <c r="O1112" s="62" t="str">
        <f t="shared" si="50"/>
        <v>-</v>
      </c>
    </row>
    <row r="1113" spans="11:15">
      <c r="K1113" s="63" t="str">
        <f>IF(A1113="","",IF(ISNA(VLOOKUP($A1113,#REF!,12,0)),"",VLOOKUP($A1113,#REF!,12,0)))</f>
        <v/>
      </c>
      <c r="L1113" s="63" t="str">
        <f>IF(A1113="","",CONCATENATE(IF(ISNA(VLOOKUP(A1113,#REF!,5,0)),"",VLOOKUP(A1113,#REF!,5,0)),IF(ISNA(VLOOKUP(A1113,#REF!,4,0)),"",VLOOKUP(A1113,#REF!,4,0))))</f>
        <v/>
      </c>
      <c r="M1113" s="61">
        <f>COUNTIF(☆部材対象!$B:$B,$A1113)</f>
        <v>0</v>
      </c>
      <c r="N1113" s="61">
        <f>COUNTIF(☆部材対象!$E:$E,$A1113)</f>
        <v>0</v>
      </c>
      <c r="O1113" s="62" t="str">
        <f t="shared" si="50"/>
        <v>-</v>
      </c>
    </row>
    <row r="1114" spans="11:15">
      <c r="K1114" s="63" t="str">
        <f>IF(A1114="","",IF(ISNA(VLOOKUP($A1114,#REF!,12,0)),"",VLOOKUP($A1114,#REF!,12,0)))</f>
        <v/>
      </c>
      <c r="L1114" s="63" t="str">
        <f>IF(A1114="","",CONCATENATE(IF(ISNA(VLOOKUP(A1114,#REF!,5,0)),"",VLOOKUP(A1114,#REF!,5,0)),IF(ISNA(VLOOKUP(A1114,#REF!,4,0)),"",VLOOKUP(A1114,#REF!,4,0))))</f>
        <v/>
      </c>
      <c r="M1114" s="61">
        <f>COUNTIF(☆部材対象!$B:$B,$A1114)</f>
        <v>0</v>
      </c>
      <c r="N1114" s="61">
        <f>COUNTIF(☆部材対象!$E:$E,$A1114)</f>
        <v>0</v>
      </c>
      <c r="O1114" s="62" t="str">
        <f t="shared" si="50"/>
        <v>-</v>
      </c>
    </row>
    <row r="1115" spans="11:15">
      <c r="K1115" s="63" t="str">
        <f>IF(A1115="","",IF(ISNA(VLOOKUP($A1115,#REF!,12,0)),"",VLOOKUP($A1115,#REF!,12,0)))</f>
        <v/>
      </c>
      <c r="L1115" s="63" t="str">
        <f>IF(A1115="","",CONCATENATE(IF(ISNA(VLOOKUP(A1115,#REF!,5,0)),"",VLOOKUP(A1115,#REF!,5,0)),IF(ISNA(VLOOKUP(A1115,#REF!,4,0)),"",VLOOKUP(A1115,#REF!,4,0))))</f>
        <v/>
      </c>
      <c r="M1115" s="61">
        <f>COUNTIF(☆部材対象!$B:$B,$A1115)</f>
        <v>0</v>
      </c>
      <c r="N1115" s="61">
        <f>COUNTIF(☆部材対象!$E:$E,$A1115)</f>
        <v>0</v>
      </c>
      <c r="O1115" s="62" t="str">
        <f t="shared" si="50"/>
        <v>-</v>
      </c>
    </row>
    <row r="1116" spans="11:15">
      <c r="K1116" s="63" t="str">
        <f>IF(A1116="","",IF(ISNA(VLOOKUP($A1116,#REF!,12,0)),"",VLOOKUP($A1116,#REF!,12,0)))</f>
        <v/>
      </c>
      <c r="L1116" s="63" t="str">
        <f>IF(A1116="","",CONCATENATE(IF(ISNA(VLOOKUP(A1116,#REF!,5,0)),"",VLOOKUP(A1116,#REF!,5,0)),IF(ISNA(VLOOKUP(A1116,#REF!,4,0)),"",VLOOKUP(A1116,#REF!,4,0))))</f>
        <v/>
      </c>
      <c r="M1116" s="61">
        <f>COUNTIF(☆部材対象!$B:$B,$A1116)</f>
        <v>0</v>
      </c>
      <c r="N1116" s="61">
        <f>COUNTIF(☆部材対象!$E:$E,$A1116)</f>
        <v>0</v>
      </c>
      <c r="O1116" s="62" t="str">
        <f t="shared" si="50"/>
        <v>-</v>
      </c>
    </row>
    <row r="1117" spans="11:15">
      <c r="K1117" s="63" t="str">
        <f>IF(A1117="","",IF(ISNA(VLOOKUP($A1117,#REF!,12,0)),"",VLOOKUP($A1117,#REF!,12,0)))</f>
        <v/>
      </c>
      <c r="L1117" s="63" t="str">
        <f>IF(A1117="","",CONCATENATE(IF(ISNA(VLOOKUP(A1117,#REF!,5,0)),"",VLOOKUP(A1117,#REF!,5,0)),IF(ISNA(VLOOKUP(A1117,#REF!,4,0)),"",VLOOKUP(A1117,#REF!,4,0))))</f>
        <v/>
      </c>
      <c r="M1117" s="61">
        <f>COUNTIF(☆部材対象!$B:$B,$A1117)</f>
        <v>0</v>
      </c>
      <c r="N1117" s="61">
        <f>COUNTIF(☆部材対象!$E:$E,$A1117)</f>
        <v>0</v>
      </c>
      <c r="O1117" s="62" t="str">
        <f t="shared" si="50"/>
        <v>-</v>
      </c>
    </row>
    <row r="1118" spans="11:15">
      <c r="K1118" s="63" t="str">
        <f>IF(A1118="","",IF(ISNA(VLOOKUP($A1118,#REF!,12,0)),"",VLOOKUP($A1118,#REF!,12,0)))</f>
        <v/>
      </c>
      <c r="L1118" s="63" t="str">
        <f>IF(A1118="","",CONCATENATE(IF(ISNA(VLOOKUP(A1118,#REF!,5,0)),"",VLOOKUP(A1118,#REF!,5,0)),IF(ISNA(VLOOKUP(A1118,#REF!,4,0)),"",VLOOKUP(A1118,#REF!,4,0))))</f>
        <v/>
      </c>
      <c r="M1118" s="61">
        <f>COUNTIF(☆部材対象!$B:$B,$A1118)</f>
        <v>0</v>
      </c>
      <c r="N1118" s="61">
        <f>COUNTIF(☆部材対象!$E:$E,$A1118)</f>
        <v>0</v>
      </c>
      <c r="O1118" s="62" t="str">
        <f t="shared" si="50"/>
        <v>-</v>
      </c>
    </row>
    <row r="1119" spans="11:15">
      <c r="K1119" s="63" t="str">
        <f>IF(A1119="","",IF(ISNA(VLOOKUP($A1119,#REF!,12,0)),"",VLOOKUP($A1119,#REF!,12,0)))</f>
        <v/>
      </c>
      <c r="L1119" s="63" t="str">
        <f>IF(A1119="","",CONCATENATE(IF(ISNA(VLOOKUP(A1119,#REF!,5,0)),"",VLOOKUP(A1119,#REF!,5,0)),IF(ISNA(VLOOKUP(A1119,#REF!,4,0)),"",VLOOKUP(A1119,#REF!,4,0))))</f>
        <v/>
      </c>
      <c r="M1119" s="61">
        <f>COUNTIF(☆部材対象!$B:$B,$A1119)</f>
        <v>0</v>
      </c>
      <c r="N1119" s="61">
        <f>COUNTIF(☆部材対象!$E:$E,$A1119)</f>
        <v>0</v>
      </c>
      <c r="O1119" s="62" t="str">
        <f t="shared" si="50"/>
        <v>-</v>
      </c>
    </row>
    <row r="1120" spans="11:15">
      <c r="K1120" s="63" t="str">
        <f>IF(A1120="","",IF(ISNA(VLOOKUP($A1120,#REF!,12,0)),"",VLOOKUP($A1120,#REF!,12,0)))</f>
        <v/>
      </c>
      <c r="L1120" s="63" t="str">
        <f>IF(A1120="","",CONCATENATE(IF(ISNA(VLOOKUP(A1120,#REF!,5,0)),"",VLOOKUP(A1120,#REF!,5,0)),IF(ISNA(VLOOKUP(A1120,#REF!,4,0)),"",VLOOKUP(A1120,#REF!,4,0))))</f>
        <v/>
      </c>
      <c r="M1120" s="61">
        <f>COUNTIF(☆部材対象!$B:$B,$A1120)</f>
        <v>0</v>
      </c>
      <c r="N1120" s="61">
        <f>COUNTIF(☆部材対象!$E:$E,$A1120)</f>
        <v>0</v>
      </c>
      <c r="O1120" s="62" t="str">
        <f t="shared" si="50"/>
        <v>-</v>
      </c>
    </row>
    <row r="1121" spans="11:15">
      <c r="K1121" s="63" t="str">
        <f>IF(A1121="","",IF(ISNA(VLOOKUP($A1121,#REF!,12,0)),"",VLOOKUP($A1121,#REF!,12,0)))</f>
        <v/>
      </c>
      <c r="L1121" s="63" t="str">
        <f>IF(A1121="","",CONCATENATE(IF(ISNA(VLOOKUP(A1121,#REF!,5,0)),"",VLOOKUP(A1121,#REF!,5,0)),IF(ISNA(VLOOKUP(A1121,#REF!,4,0)),"",VLOOKUP(A1121,#REF!,4,0))))</f>
        <v/>
      </c>
      <c r="M1121" s="61">
        <f>COUNTIF(☆部材対象!$B:$B,$A1121)</f>
        <v>0</v>
      </c>
      <c r="N1121" s="61">
        <f>COUNTIF(☆部材対象!$E:$E,$A1121)</f>
        <v>0</v>
      </c>
      <c r="O1121" s="62" t="str">
        <f t="shared" si="50"/>
        <v>-</v>
      </c>
    </row>
    <row r="1122" spans="11:15">
      <c r="K1122" s="63" t="str">
        <f>IF(A1122="","",IF(ISNA(VLOOKUP($A1122,#REF!,12,0)),"",VLOOKUP($A1122,#REF!,12,0)))</f>
        <v/>
      </c>
      <c r="L1122" s="63" t="str">
        <f>IF(A1122="","",CONCATENATE(IF(ISNA(VLOOKUP(A1122,#REF!,5,0)),"",VLOOKUP(A1122,#REF!,5,0)),IF(ISNA(VLOOKUP(A1122,#REF!,4,0)),"",VLOOKUP(A1122,#REF!,4,0))))</f>
        <v/>
      </c>
      <c r="M1122" s="61">
        <f>COUNTIF(☆部材対象!$B:$B,$A1122)</f>
        <v>0</v>
      </c>
      <c r="N1122" s="61">
        <f>COUNTIF(☆部材対象!$E:$E,$A1122)</f>
        <v>0</v>
      </c>
      <c r="O1122" s="62" t="str">
        <f t="shared" si="50"/>
        <v>-</v>
      </c>
    </row>
    <row r="1123" spans="11:15">
      <c r="K1123" s="63" t="str">
        <f>IF(A1123="","",IF(ISNA(VLOOKUP($A1123,#REF!,12,0)),"",VLOOKUP($A1123,#REF!,12,0)))</f>
        <v/>
      </c>
      <c r="L1123" s="63" t="str">
        <f>IF(A1123="","",CONCATENATE(IF(ISNA(VLOOKUP(A1123,#REF!,5,0)),"",VLOOKUP(A1123,#REF!,5,0)),IF(ISNA(VLOOKUP(A1123,#REF!,4,0)),"",VLOOKUP(A1123,#REF!,4,0))))</f>
        <v/>
      </c>
      <c r="M1123" s="61">
        <f>COUNTIF(☆部材対象!$B:$B,$A1123)</f>
        <v>0</v>
      </c>
      <c r="N1123" s="61">
        <f>COUNTIF(☆部材対象!$E:$E,$A1123)</f>
        <v>0</v>
      </c>
      <c r="O1123" s="62" t="str">
        <f t="shared" si="50"/>
        <v>-</v>
      </c>
    </row>
    <row r="1124" spans="11:15">
      <c r="K1124" s="63" t="str">
        <f>IF(A1124="","",IF(ISNA(VLOOKUP($A1124,#REF!,12,0)),"",VLOOKUP($A1124,#REF!,12,0)))</f>
        <v/>
      </c>
      <c r="L1124" s="63" t="str">
        <f>IF(A1124="","",CONCATENATE(IF(ISNA(VLOOKUP(A1124,#REF!,5,0)),"",VLOOKUP(A1124,#REF!,5,0)),IF(ISNA(VLOOKUP(A1124,#REF!,4,0)),"",VLOOKUP(A1124,#REF!,4,0))))</f>
        <v/>
      </c>
      <c r="M1124" s="61">
        <f>COUNTIF(☆部材対象!$B:$B,$A1124)</f>
        <v>0</v>
      </c>
      <c r="N1124" s="61">
        <f>COUNTIF(☆部材対象!$E:$E,$A1124)</f>
        <v>0</v>
      </c>
      <c r="O1124" s="62" t="str">
        <f t="shared" si="50"/>
        <v>-</v>
      </c>
    </row>
    <row r="1125" spans="11:15">
      <c r="K1125" s="63" t="str">
        <f>IF(A1125="","",IF(ISNA(VLOOKUP($A1125,#REF!,12,0)),"",VLOOKUP($A1125,#REF!,12,0)))</f>
        <v/>
      </c>
      <c r="L1125" s="63" t="str">
        <f>IF(A1125="","",CONCATENATE(IF(ISNA(VLOOKUP(A1125,#REF!,5,0)),"",VLOOKUP(A1125,#REF!,5,0)),IF(ISNA(VLOOKUP(A1125,#REF!,4,0)),"",VLOOKUP(A1125,#REF!,4,0))))</f>
        <v/>
      </c>
      <c r="M1125" s="61">
        <f>COUNTIF(☆部材対象!$B:$B,$A1125)</f>
        <v>0</v>
      </c>
      <c r="N1125" s="61">
        <f>COUNTIF(☆部材対象!$E:$E,$A1125)</f>
        <v>0</v>
      </c>
      <c r="O1125" s="62" t="str">
        <f t="shared" si="50"/>
        <v>-</v>
      </c>
    </row>
    <row r="1126" spans="11:15">
      <c r="K1126" s="63" t="str">
        <f>IF(A1126="","",IF(ISNA(VLOOKUP($A1126,#REF!,12,0)),"",VLOOKUP($A1126,#REF!,12,0)))</f>
        <v/>
      </c>
      <c r="L1126" s="63" t="str">
        <f>IF(A1126="","",CONCATENATE(IF(ISNA(VLOOKUP(A1126,#REF!,5,0)),"",VLOOKUP(A1126,#REF!,5,0)),IF(ISNA(VLOOKUP(A1126,#REF!,4,0)),"",VLOOKUP(A1126,#REF!,4,0))))</f>
        <v/>
      </c>
      <c r="M1126" s="61">
        <f>COUNTIF(☆部材対象!$B:$B,$A1126)</f>
        <v>0</v>
      </c>
      <c r="N1126" s="61">
        <f>COUNTIF(☆部材対象!$E:$E,$A1126)</f>
        <v>0</v>
      </c>
      <c r="O1126" s="62" t="str">
        <f t="shared" si="50"/>
        <v>-</v>
      </c>
    </row>
    <row r="1127" spans="11:15">
      <c r="K1127" s="63" t="str">
        <f>IF(A1127="","",IF(ISNA(VLOOKUP($A1127,#REF!,12,0)),"",VLOOKUP($A1127,#REF!,12,0)))</f>
        <v/>
      </c>
      <c r="L1127" s="63" t="str">
        <f>IF(A1127="","",CONCATENATE(IF(ISNA(VLOOKUP(A1127,#REF!,5,0)),"",VLOOKUP(A1127,#REF!,5,0)),IF(ISNA(VLOOKUP(A1127,#REF!,4,0)),"",VLOOKUP(A1127,#REF!,4,0))))</f>
        <v/>
      </c>
      <c r="M1127" s="61">
        <f>COUNTIF(☆部材対象!$B:$B,$A1127)</f>
        <v>0</v>
      </c>
      <c r="N1127" s="61">
        <f>COUNTIF(☆部材対象!$E:$E,$A1127)</f>
        <v>0</v>
      </c>
      <c r="O1127" s="62" t="str">
        <f t="shared" si="50"/>
        <v>-</v>
      </c>
    </row>
    <row r="1128" spans="11:15">
      <c r="K1128" s="63" t="str">
        <f>IF(A1128="","",IF(ISNA(VLOOKUP($A1128,#REF!,12,0)),"",VLOOKUP($A1128,#REF!,12,0)))</f>
        <v/>
      </c>
      <c r="L1128" s="63" t="str">
        <f>IF(A1128="","",CONCATENATE(IF(ISNA(VLOOKUP(A1128,#REF!,5,0)),"",VLOOKUP(A1128,#REF!,5,0)),IF(ISNA(VLOOKUP(A1128,#REF!,4,0)),"",VLOOKUP(A1128,#REF!,4,0))))</f>
        <v/>
      </c>
      <c r="M1128" s="61">
        <f>COUNTIF(☆部材対象!$B:$B,$A1128)</f>
        <v>0</v>
      </c>
      <c r="N1128" s="61">
        <f>COUNTIF(☆部材対象!$E:$E,$A1128)</f>
        <v>0</v>
      </c>
      <c r="O1128" s="62" t="str">
        <f t="shared" si="50"/>
        <v>-</v>
      </c>
    </row>
    <row r="1129" spans="11:15">
      <c r="K1129" s="63" t="str">
        <f>IF(A1129="","",IF(ISNA(VLOOKUP($A1129,#REF!,12,0)),"",VLOOKUP($A1129,#REF!,12,0)))</f>
        <v/>
      </c>
      <c r="L1129" s="63" t="str">
        <f>IF(A1129="","",CONCATENATE(IF(ISNA(VLOOKUP(A1129,#REF!,5,0)),"",VLOOKUP(A1129,#REF!,5,0)),IF(ISNA(VLOOKUP(A1129,#REF!,4,0)),"",VLOOKUP(A1129,#REF!,4,0))))</f>
        <v/>
      </c>
      <c r="M1129" s="61">
        <f>COUNTIF(☆部材対象!$B:$B,$A1129)</f>
        <v>0</v>
      </c>
      <c r="N1129" s="61">
        <f>COUNTIF(☆部材対象!$E:$E,$A1129)</f>
        <v>0</v>
      </c>
      <c r="O1129" s="62" t="str">
        <f t="shared" si="50"/>
        <v>-</v>
      </c>
    </row>
    <row r="1130" spans="11:15">
      <c r="K1130" s="63" t="str">
        <f>IF(A1130="","",IF(ISNA(VLOOKUP($A1130,#REF!,12,0)),"",VLOOKUP($A1130,#REF!,12,0)))</f>
        <v/>
      </c>
      <c r="L1130" s="63" t="str">
        <f>IF(A1130="","",CONCATENATE(IF(ISNA(VLOOKUP(A1130,#REF!,5,0)),"",VLOOKUP(A1130,#REF!,5,0)),IF(ISNA(VLOOKUP(A1130,#REF!,4,0)),"",VLOOKUP(A1130,#REF!,4,0))))</f>
        <v/>
      </c>
      <c r="M1130" s="61">
        <f>COUNTIF(☆部材対象!$B:$B,$A1130)</f>
        <v>0</v>
      </c>
      <c r="N1130" s="61">
        <f>COUNTIF(☆部材対象!$E:$E,$A1130)</f>
        <v>0</v>
      </c>
      <c r="O1130" s="62" t="str">
        <f t="shared" si="50"/>
        <v>-</v>
      </c>
    </row>
    <row r="1131" spans="11:15">
      <c r="K1131" s="63" t="str">
        <f>IF(A1131="","",IF(ISNA(VLOOKUP($A1131,#REF!,12,0)),"",VLOOKUP($A1131,#REF!,12,0)))</f>
        <v/>
      </c>
      <c r="L1131" s="63" t="str">
        <f>IF(A1131="","",CONCATENATE(IF(ISNA(VLOOKUP(A1131,#REF!,5,0)),"",VLOOKUP(A1131,#REF!,5,0)),IF(ISNA(VLOOKUP(A1131,#REF!,4,0)),"",VLOOKUP(A1131,#REF!,4,0))))</f>
        <v/>
      </c>
      <c r="M1131" s="61">
        <f>COUNTIF(☆部材対象!$B:$B,$A1131)</f>
        <v>0</v>
      </c>
      <c r="N1131" s="61">
        <f>COUNTIF(☆部材対象!$E:$E,$A1131)</f>
        <v>0</v>
      </c>
      <c r="O1131" s="62" t="str">
        <f t="shared" si="50"/>
        <v>-</v>
      </c>
    </row>
    <row r="1132" spans="11:15">
      <c r="K1132" s="63" t="str">
        <f>IF(A1132="","",IF(ISNA(VLOOKUP($A1132,#REF!,12,0)),"",VLOOKUP($A1132,#REF!,12,0)))</f>
        <v/>
      </c>
      <c r="L1132" s="63" t="str">
        <f>IF(A1132="","",CONCATENATE(IF(ISNA(VLOOKUP(A1132,#REF!,5,0)),"",VLOOKUP(A1132,#REF!,5,0)),IF(ISNA(VLOOKUP(A1132,#REF!,4,0)),"",VLOOKUP(A1132,#REF!,4,0))))</f>
        <v/>
      </c>
      <c r="M1132" s="61">
        <f>COUNTIF(☆部材対象!$B:$B,$A1132)</f>
        <v>0</v>
      </c>
      <c r="N1132" s="61">
        <f>COUNTIF(☆部材対象!$E:$E,$A1132)</f>
        <v>0</v>
      </c>
      <c r="O1132" s="62" t="str">
        <f t="shared" si="50"/>
        <v>-</v>
      </c>
    </row>
    <row r="1133" spans="11:15">
      <c r="K1133" s="63" t="str">
        <f>IF(A1133="","",IF(ISNA(VLOOKUP($A1133,#REF!,12,0)),"",VLOOKUP($A1133,#REF!,12,0)))</f>
        <v/>
      </c>
      <c r="L1133" s="63" t="str">
        <f>IF(A1133="","",CONCATENATE(IF(ISNA(VLOOKUP(A1133,#REF!,5,0)),"",VLOOKUP(A1133,#REF!,5,0)),IF(ISNA(VLOOKUP(A1133,#REF!,4,0)),"",VLOOKUP(A1133,#REF!,4,0))))</f>
        <v/>
      </c>
      <c r="M1133" s="61">
        <f>COUNTIF(☆部材対象!$B:$B,$A1133)</f>
        <v>0</v>
      </c>
      <c r="N1133" s="61">
        <f>COUNTIF(☆部材対象!$E:$E,$A1133)</f>
        <v>0</v>
      </c>
      <c r="O1133" s="62" t="str">
        <f t="shared" si="50"/>
        <v>-</v>
      </c>
    </row>
    <row r="1134" spans="11:15">
      <c r="K1134" s="63" t="str">
        <f>IF(A1134="","",IF(ISNA(VLOOKUP($A1134,#REF!,12,0)),"",VLOOKUP($A1134,#REF!,12,0)))</f>
        <v/>
      </c>
      <c r="L1134" s="63" t="str">
        <f>IF(A1134="","",CONCATENATE(IF(ISNA(VLOOKUP(A1134,#REF!,5,0)),"",VLOOKUP(A1134,#REF!,5,0)),IF(ISNA(VLOOKUP(A1134,#REF!,4,0)),"",VLOOKUP(A1134,#REF!,4,0))))</f>
        <v/>
      </c>
      <c r="M1134" s="61">
        <f>COUNTIF(☆部材対象!$B:$B,$A1134)</f>
        <v>0</v>
      </c>
      <c r="N1134" s="61">
        <f>COUNTIF(☆部材対象!$E:$E,$A1134)</f>
        <v>0</v>
      </c>
      <c r="O1134" s="62" t="str">
        <f t="shared" si="50"/>
        <v>-</v>
      </c>
    </row>
    <row r="1135" spans="11:15">
      <c r="K1135" s="63" t="str">
        <f>IF(A1135="","",IF(ISNA(VLOOKUP($A1135,#REF!,12,0)),"",VLOOKUP($A1135,#REF!,12,0)))</f>
        <v/>
      </c>
      <c r="L1135" s="63" t="str">
        <f>IF(A1135="","",CONCATENATE(IF(ISNA(VLOOKUP(A1135,#REF!,5,0)),"",VLOOKUP(A1135,#REF!,5,0)),IF(ISNA(VLOOKUP(A1135,#REF!,4,0)),"",VLOOKUP(A1135,#REF!,4,0))))</f>
        <v/>
      </c>
      <c r="M1135" s="61">
        <f>COUNTIF(☆部材対象!$B:$B,$A1135)</f>
        <v>0</v>
      </c>
      <c r="N1135" s="61">
        <f>COUNTIF(☆部材対象!$E:$E,$A1135)</f>
        <v>0</v>
      </c>
      <c r="O1135" s="62" t="str">
        <f t="shared" si="50"/>
        <v>-</v>
      </c>
    </row>
    <row r="1136" spans="11:15">
      <c r="K1136" s="63" t="str">
        <f>IF(A1136="","",IF(ISNA(VLOOKUP($A1136,#REF!,12,0)),"",VLOOKUP($A1136,#REF!,12,0)))</f>
        <v/>
      </c>
      <c r="L1136" s="63" t="str">
        <f>IF(A1136="","",CONCATENATE(IF(ISNA(VLOOKUP(A1136,#REF!,5,0)),"",VLOOKUP(A1136,#REF!,5,0)),IF(ISNA(VLOOKUP(A1136,#REF!,4,0)),"",VLOOKUP(A1136,#REF!,4,0))))</f>
        <v/>
      </c>
      <c r="M1136" s="61">
        <f>COUNTIF(☆部材対象!$B:$B,$A1136)</f>
        <v>0</v>
      </c>
      <c r="N1136" s="61">
        <f>COUNTIF(☆部材対象!$E:$E,$A1136)</f>
        <v>0</v>
      </c>
      <c r="O1136" s="62" t="str">
        <f t="shared" si="50"/>
        <v>-</v>
      </c>
    </row>
    <row r="1137" spans="11:15">
      <c r="K1137" s="63" t="str">
        <f>IF(A1137="","",IF(ISNA(VLOOKUP($A1137,#REF!,12,0)),"",VLOOKUP($A1137,#REF!,12,0)))</f>
        <v/>
      </c>
      <c r="L1137" s="63" t="str">
        <f>IF(A1137="","",CONCATENATE(IF(ISNA(VLOOKUP(A1137,#REF!,5,0)),"",VLOOKUP(A1137,#REF!,5,0)),IF(ISNA(VLOOKUP(A1137,#REF!,4,0)),"",VLOOKUP(A1137,#REF!,4,0))))</f>
        <v/>
      </c>
      <c r="M1137" s="61">
        <f>COUNTIF(☆部材対象!$B:$B,$A1137)</f>
        <v>0</v>
      </c>
      <c r="N1137" s="61">
        <f>COUNTIF(☆部材対象!$E:$E,$A1137)</f>
        <v>0</v>
      </c>
      <c r="O1137" s="62" t="str">
        <f t="shared" si="50"/>
        <v>-</v>
      </c>
    </row>
    <row r="1138" spans="11:15">
      <c r="K1138" s="63" t="str">
        <f>IF(A1138="","",IF(ISNA(VLOOKUP($A1138,#REF!,12,0)),"",VLOOKUP($A1138,#REF!,12,0)))</f>
        <v/>
      </c>
      <c r="L1138" s="63" t="str">
        <f>IF(A1138="","",CONCATENATE(IF(ISNA(VLOOKUP(A1138,#REF!,5,0)),"",VLOOKUP(A1138,#REF!,5,0)),IF(ISNA(VLOOKUP(A1138,#REF!,4,0)),"",VLOOKUP(A1138,#REF!,4,0))))</f>
        <v/>
      </c>
      <c r="M1138" s="61">
        <f>COUNTIF(☆部材対象!$B:$B,$A1138)</f>
        <v>0</v>
      </c>
      <c r="N1138" s="61">
        <f>COUNTIF(☆部材対象!$E:$E,$A1138)</f>
        <v>0</v>
      </c>
      <c r="O1138" s="62" t="str">
        <f t="shared" si="50"/>
        <v>-</v>
      </c>
    </row>
    <row r="1139" spans="11:15">
      <c r="K1139" s="63" t="str">
        <f>IF(A1139="","",IF(ISNA(VLOOKUP($A1139,#REF!,12,0)),"",VLOOKUP($A1139,#REF!,12,0)))</f>
        <v/>
      </c>
      <c r="L1139" s="63" t="str">
        <f>IF(A1139="","",CONCATENATE(IF(ISNA(VLOOKUP(A1139,#REF!,5,0)),"",VLOOKUP(A1139,#REF!,5,0)),IF(ISNA(VLOOKUP(A1139,#REF!,4,0)),"",VLOOKUP(A1139,#REF!,4,0))))</f>
        <v/>
      </c>
      <c r="M1139" s="61">
        <f>COUNTIF(☆部材対象!$B:$B,$A1139)</f>
        <v>0</v>
      </c>
      <c r="N1139" s="61">
        <f>COUNTIF(☆部材対象!$E:$E,$A1139)</f>
        <v>0</v>
      </c>
      <c r="O1139" s="62" t="str">
        <f t="shared" si="50"/>
        <v>-</v>
      </c>
    </row>
    <row r="1140" spans="11:15">
      <c r="K1140" s="63" t="str">
        <f>IF(A1140="","",IF(ISNA(VLOOKUP($A1140,#REF!,12,0)),"",VLOOKUP($A1140,#REF!,12,0)))</f>
        <v/>
      </c>
      <c r="L1140" s="63" t="str">
        <f>IF(A1140="","",CONCATENATE(IF(ISNA(VLOOKUP(A1140,#REF!,5,0)),"",VLOOKUP(A1140,#REF!,5,0)),IF(ISNA(VLOOKUP(A1140,#REF!,4,0)),"",VLOOKUP(A1140,#REF!,4,0))))</f>
        <v/>
      </c>
      <c r="M1140" s="61">
        <f>COUNTIF(☆部材対象!$B:$B,$A1140)</f>
        <v>0</v>
      </c>
      <c r="N1140" s="61">
        <f>COUNTIF(☆部材対象!$E:$E,$A1140)</f>
        <v>0</v>
      </c>
      <c r="O1140" s="62" t="str">
        <f t="shared" si="50"/>
        <v>-</v>
      </c>
    </row>
    <row r="1141" spans="11:15">
      <c r="K1141" s="63" t="str">
        <f>IF(A1141="","",IF(ISNA(VLOOKUP($A1141,#REF!,12,0)),"",VLOOKUP($A1141,#REF!,12,0)))</f>
        <v/>
      </c>
      <c r="L1141" s="63" t="str">
        <f>IF(A1141="","",CONCATENATE(IF(ISNA(VLOOKUP(A1141,#REF!,5,0)),"",VLOOKUP(A1141,#REF!,5,0)),IF(ISNA(VLOOKUP(A1141,#REF!,4,0)),"",VLOOKUP(A1141,#REF!,4,0))))</f>
        <v/>
      </c>
      <c r="M1141" s="61">
        <f>COUNTIF(☆部材対象!$B:$B,$A1141)</f>
        <v>0</v>
      </c>
      <c r="N1141" s="61">
        <f>COUNTIF(☆部材対象!$E:$E,$A1141)</f>
        <v>0</v>
      </c>
      <c r="O1141" s="62" t="str">
        <f t="shared" si="50"/>
        <v>-</v>
      </c>
    </row>
    <row r="1142" spans="11:15">
      <c r="K1142" s="63" t="str">
        <f>IF(A1142="","",IF(ISNA(VLOOKUP($A1142,#REF!,12,0)),"",VLOOKUP($A1142,#REF!,12,0)))</f>
        <v/>
      </c>
      <c r="L1142" s="63" t="str">
        <f>IF(A1142="","",CONCATENATE(IF(ISNA(VLOOKUP(A1142,#REF!,5,0)),"",VLOOKUP(A1142,#REF!,5,0)),IF(ISNA(VLOOKUP(A1142,#REF!,4,0)),"",VLOOKUP(A1142,#REF!,4,0))))</f>
        <v/>
      </c>
      <c r="M1142" s="61">
        <f>COUNTIF(☆部材対象!$B:$B,$A1142)</f>
        <v>0</v>
      </c>
      <c r="N1142" s="61">
        <f>COUNTIF(☆部材対象!$E:$E,$A1142)</f>
        <v>0</v>
      </c>
      <c r="O1142" s="62" t="str">
        <f t="shared" si="50"/>
        <v>-</v>
      </c>
    </row>
    <row r="1143" spans="11:15">
      <c r="K1143" s="63" t="str">
        <f>IF(A1143="","",IF(ISNA(VLOOKUP($A1143,#REF!,12,0)),"",VLOOKUP($A1143,#REF!,12,0)))</f>
        <v/>
      </c>
      <c r="L1143" s="63" t="str">
        <f>IF(A1143="","",CONCATENATE(IF(ISNA(VLOOKUP(A1143,#REF!,5,0)),"",VLOOKUP(A1143,#REF!,5,0)),IF(ISNA(VLOOKUP(A1143,#REF!,4,0)),"",VLOOKUP(A1143,#REF!,4,0))))</f>
        <v/>
      </c>
      <c r="M1143" s="61">
        <f>COUNTIF(☆部材対象!$B:$B,$A1143)</f>
        <v>0</v>
      </c>
      <c r="N1143" s="61">
        <f>COUNTIF(☆部材対象!$E:$E,$A1143)</f>
        <v>0</v>
      </c>
      <c r="O1143" s="62" t="str">
        <f t="shared" si="50"/>
        <v>-</v>
      </c>
    </row>
    <row r="1144" spans="11:15">
      <c r="K1144" s="63" t="str">
        <f>IF(A1144="","",IF(ISNA(VLOOKUP($A1144,#REF!,12,0)),"",VLOOKUP($A1144,#REF!,12,0)))</f>
        <v/>
      </c>
      <c r="L1144" s="63" t="str">
        <f>IF(A1144="","",CONCATENATE(IF(ISNA(VLOOKUP(A1144,#REF!,5,0)),"",VLOOKUP(A1144,#REF!,5,0)),IF(ISNA(VLOOKUP(A1144,#REF!,4,0)),"",VLOOKUP(A1144,#REF!,4,0))))</f>
        <v/>
      </c>
      <c r="M1144" s="61">
        <f>COUNTIF(☆部材対象!$B:$B,$A1144)</f>
        <v>0</v>
      </c>
      <c r="N1144" s="61">
        <f>COUNTIF(☆部材対象!$E:$E,$A1144)</f>
        <v>0</v>
      </c>
      <c r="O1144" s="62" t="str">
        <f t="shared" ref="O1144:O1207" si="51">IF($A1144="","-",IF($N1144=1,0,IF($M1144=1,SUM($F1144:$I1144),IF($A1144=1,$E1144*-1,$E1144))))</f>
        <v>-</v>
      </c>
    </row>
    <row r="1145" spans="11:15">
      <c r="K1145" s="63" t="str">
        <f>IF(A1145="","",IF(ISNA(VLOOKUP($A1145,#REF!,12,0)),"",VLOOKUP($A1145,#REF!,12,0)))</f>
        <v/>
      </c>
      <c r="L1145" s="63" t="str">
        <f>IF(A1145="","",CONCATENATE(IF(ISNA(VLOOKUP(A1145,#REF!,5,0)),"",VLOOKUP(A1145,#REF!,5,0)),IF(ISNA(VLOOKUP(A1145,#REF!,4,0)),"",VLOOKUP(A1145,#REF!,4,0))))</f>
        <v/>
      </c>
      <c r="M1145" s="61">
        <f>COUNTIF(☆部材対象!$B:$B,$A1145)</f>
        <v>0</v>
      </c>
      <c r="N1145" s="61">
        <f>COUNTIF(☆部材対象!$E:$E,$A1145)</f>
        <v>0</v>
      </c>
      <c r="O1145" s="62" t="str">
        <f t="shared" si="51"/>
        <v>-</v>
      </c>
    </row>
    <row r="1146" spans="11:15">
      <c r="K1146" s="63" t="str">
        <f>IF(A1146="","",IF(ISNA(VLOOKUP($A1146,#REF!,12,0)),"",VLOOKUP($A1146,#REF!,12,0)))</f>
        <v/>
      </c>
      <c r="L1146" s="63" t="str">
        <f>IF(A1146="","",CONCATENATE(IF(ISNA(VLOOKUP(A1146,#REF!,5,0)),"",VLOOKUP(A1146,#REF!,5,0)),IF(ISNA(VLOOKUP(A1146,#REF!,4,0)),"",VLOOKUP(A1146,#REF!,4,0))))</f>
        <v/>
      </c>
      <c r="M1146" s="61">
        <f>COUNTIF(☆部材対象!$B:$B,$A1146)</f>
        <v>0</v>
      </c>
      <c r="N1146" s="61">
        <f>COUNTIF(☆部材対象!$E:$E,$A1146)</f>
        <v>0</v>
      </c>
      <c r="O1146" s="62" t="str">
        <f t="shared" si="51"/>
        <v>-</v>
      </c>
    </row>
    <row r="1147" spans="11:15">
      <c r="K1147" s="63" t="str">
        <f>IF(A1147="","",IF(ISNA(VLOOKUP($A1147,#REF!,12,0)),"",VLOOKUP($A1147,#REF!,12,0)))</f>
        <v/>
      </c>
      <c r="L1147" s="63" t="str">
        <f>IF(A1147="","",CONCATENATE(IF(ISNA(VLOOKUP(A1147,#REF!,5,0)),"",VLOOKUP(A1147,#REF!,5,0)),IF(ISNA(VLOOKUP(A1147,#REF!,4,0)),"",VLOOKUP(A1147,#REF!,4,0))))</f>
        <v/>
      </c>
      <c r="M1147" s="61">
        <f>COUNTIF(☆部材対象!$B:$B,$A1147)</f>
        <v>0</v>
      </c>
      <c r="N1147" s="61">
        <f>COUNTIF(☆部材対象!$E:$E,$A1147)</f>
        <v>0</v>
      </c>
      <c r="O1147" s="62" t="str">
        <f t="shared" si="51"/>
        <v>-</v>
      </c>
    </row>
    <row r="1148" spans="11:15">
      <c r="K1148" s="63" t="str">
        <f>IF(A1148="","",IF(ISNA(VLOOKUP($A1148,#REF!,12,0)),"",VLOOKUP($A1148,#REF!,12,0)))</f>
        <v/>
      </c>
      <c r="L1148" s="63" t="str">
        <f>IF(A1148="","",CONCATENATE(IF(ISNA(VLOOKUP(A1148,#REF!,5,0)),"",VLOOKUP(A1148,#REF!,5,0)),IF(ISNA(VLOOKUP(A1148,#REF!,4,0)),"",VLOOKUP(A1148,#REF!,4,0))))</f>
        <v/>
      </c>
      <c r="M1148" s="61">
        <f>COUNTIF(☆部材対象!$B:$B,$A1148)</f>
        <v>0</v>
      </c>
      <c r="N1148" s="61">
        <f>COUNTIF(☆部材対象!$E:$E,$A1148)</f>
        <v>0</v>
      </c>
      <c r="O1148" s="62" t="str">
        <f t="shared" si="51"/>
        <v>-</v>
      </c>
    </row>
    <row r="1149" spans="11:15">
      <c r="K1149" s="63" t="str">
        <f>IF(A1149="","",IF(ISNA(VLOOKUP($A1149,#REF!,12,0)),"",VLOOKUP($A1149,#REF!,12,0)))</f>
        <v/>
      </c>
      <c r="L1149" s="63" t="str">
        <f>IF(A1149="","",CONCATENATE(IF(ISNA(VLOOKUP(A1149,#REF!,5,0)),"",VLOOKUP(A1149,#REF!,5,0)),IF(ISNA(VLOOKUP(A1149,#REF!,4,0)),"",VLOOKUP(A1149,#REF!,4,0))))</f>
        <v/>
      </c>
      <c r="M1149" s="61">
        <f>COUNTIF(☆部材対象!$B:$B,$A1149)</f>
        <v>0</v>
      </c>
      <c r="N1149" s="61">
        <f>COUNTIF(☆部材対象!$E:$E,$A1149)</f>
        <v>0</v>
      </c>
      <c r="O1149" s="62" t="str">
        <f t="shared" si="51"/>
        <v>-</v>
      </c>
    </row>
    <row r="1150" spans="11:15">
      <c r="K1150" s="63" t="str">
        <f>IF(A1150="","",IF(ISNA(VLOOKUP($A1150,#REF!,12,0)),"",VLOOKUP($A1150,#REF!,12,0)))</f>
        <v/>
      </c>
      <c r="L1150" s="63" t="str">
        <f>IF(A1150="","",CONCATENATE(IF(ISNA(VLOOKUP(A1150,#REF!,5,0)),"",VLOOKUP(A1150,#REF!,5,0)),IF(ISNA(VLOOKUP(A1150,#REF!,4,0)),"",VLOOKUP(A1150,#REF!,4,0))))</f>
        <v/>
      </c>
      <c r="M1150" s="61">
        <f>COUNTIF(☆部材対象!$B:$B,$A1150)</f>
        <v>0</v>
      </c>
      <c r="N1150" s="61">
        <f>COUNTIF(☆部材対象!$E:$E,$A1150)</f>
        <v>0</v>
      </c>
      <c r="O1150" s="62" t="str">
        <f t="shared" si="51"/>
        <v>-</v>
      </c>
    </row>
    <row r="1151" spans="11:15">
      <c r="K1151" s="63" t="str">
        <f>IF(A1151="","",IF(ISNA(VLOOKUP($A1151,#REF!,12,0)),"",VLOOKUP($A1151,#REF!,12,0)))</f>
        <v/>
      </c>
      <c r="L1151" s="63" t="str">
        <f>IF(A1151="","",CONCATENATE(IF(ISNA(VLOOKUP(A1151,#REF!,5,0)),"",VLOOKUP(A1151,#REF!,5,0)),IF(ISNA(VLOOKUP(A1151,#REF!,4,0)),"",VLOOKUP(A1151,#REF!,4,0))))</f>
        <v/>
      </c>
      <c r="M1151" s="61">
        <f>COUNTIF(☆部材対象!$B:$B,$A1151)</f>
        <v>0</v>
      </c>
      <c r="N1151" s="61">
        <f>COUNTIF(☆部材対象!$E:$E,$A1151)</f>
        <v>0</v>
      </c>
      <c r="O1151" s="62" t="str">
        <f t="shared" si="51"/>
        <v>-</v>
      </c>
    </row>
    <row r="1152" spans="11:15">
      <c r="K1152" s="63" t="str">
        <f>IF(A1152="","",IF(ISNA(VLOOKUP($A1152,#REF!,12,0)),"",VLOOKUP($A1152,#REF!,12,0)))</f>
        <v/>
      </c>
      <c r="L1152" s="63" t="str">
        <f>IF(A1152="","",CONCATENATE(IF(ISNA(VLOOKUP(A1152,#REF!,5,0)),"",VLOOKUP(A1152,#REF!,5,0)),IF(ISNA(VLOOKUP(A1152,#REF!,4,0)),"",VLOOKUP(A1152,#REF!,4,0))))</f>
        <v/>
      </c>
      <c r="M1152" s="61">
        <f>COUNTIF(☆部材対象!$B:$B,$A1152)</f>
        <v>0</v>
      </c>
      <c r="N1152" s="61">
        <f>COUNTIF(☆部材対象!$E:$E,$A1152)</f>
        <v>0</v>
      </c>
      <c r="O1152" s="62" t="str">
        <f t="shared" si="51"/>
        <v>-</v>
      </c>
    </row>
    <row r="1153" spans="11:15">
      <c r="K1153" s="63" t="str">
        <f>IF(A1153="","",IF(ISNA(VLOOKUP($A1153,#REF!,12,0)),"",VLOOKUP($A1153,#REF!,12,0)))</f>
        <v/>
      </c>
      <c r="L1153" s="63" t="str">
        <f>IF(A1153="","",CONCATENATE(IF(ISNA(VLOOKUP(A1153,#REF!,5,0)),"",VLOOKUP(A1153,#REF!,5,0)),IF(ISNA(VLOOKUP(A1153,#REF!,4,0)),"",VLOOKUP(A1153,#REF!,4,0))))</f>
        <v/>
      </c>
      <c r="M1153" s="61">
        <f>COUNTIF(☆部材対象!$B:$B,$A1153)</f>
        <v>0</v>
      </c>
      <c r="N1153" s="61">
        <f>COUNTIF(☆部材対象!$E:$E,$A1153)</f>
        <v>0</v>
      </c>
      <c r="O1153" s="62" t="str">
        <f t="shared" si="51"/>
        <v>-</v>
      </c>
    </row>
    <row r="1154" spans="11:15">
      <c r="K1154" s="63" t="str">
        <f>IF(A1154="","",IF(ISNA(VLOOKUP($A1154,#REF!,12,0)),"",VLOOKUP($A1154,#REF!,12,0)))</f>
        <v/>
      </c>
      <c r="L1154" s="63" t="str">
        <f>IF(A1154="","",CONCATENATE(IF(ISNA(VLOOKUP(A1154,#REF!,5,0)),"",VLOOKUP(A1154,#REF!,5,0)),IF(ISNA(VLOOKUP(A1154,#REF!,4,0)),"",VLOOKUP(A1154,#REF!,4,0))))</f>
        <v/>
      </c>
      <c r="M1154" s="61">
        <f>COUNTIF(☆部材対象!$B:$B,$A1154)</f>
        <v>0</v>
      </c>
      <c r="N1154" s="61">
        <f>COUNTIF(☆部材対象!$E:$E,$A1154)</f>
        <v>0</v>
      </c>
      <c r="O1154" s="62" t="str">
        <f t="shared" si="51"/>
        <v>-</v>
      </c>
    </row>
    <row r="1155" spans="11:15">
      <c r="K1155" s="63" t="str">
        <f>IF(A1155="","",IF(ISNA(VLOOKUP($A1155,#REF!,12,0)),"",VLOOKUP($A1155,#REF!,12,0)))</f>
        <v/>
      </c>
      <c r="L1155" s="63" t="str">
        <f>IF(A1155="","",CONCATENATE(IF(ISNA(VLOOKUP(A1155,#REF!,5,0)),"",VLOOKUP(A1155,#REF!,5,0)),IF(ISNA(VLOOKUP(A1155,#REF!,4,0)),"",VLOOKUP(A1155,#REF!,4,0))))</f>
        <v/>
      </c>
      <c r="M1155" s="61">
        <f>COUNTIF(☆部材対象!$B:$B,$A1155)</f>
        <v>0</v>
      </c>
      <c r="N1155" s="61">
        <f>COUNTIF(☆部材対象!$E:$E,$A1155)</f>
        <v>0</v>
      </c>
      <c r="O1155" s="62" t="str">
        <f t="shared" si="51"/>
        <v>-</v>
      </c>
    </row>
    <row r="1156" spans="11:15">
      <c r="K1156" s="63" t="str">
        <f>IF(A1156="","",IF(ISNA(VLOOKUP($A1156,#REF!,12,0)),"",VLOOKUP($A1156,#REF!,12,0)))</f>
        <v/>
      </c>
      <c r="L1156" s="63" t="str">
        <f>IF(A1156="","",CONCATENATE(IF(ISNA(VLOOKUP(A1156,#REF!,5,0)),"",VLOOKUP(A1156,#REF!,5,0)),IF(ISNA(VLOOKUP(A1156,#REF!,4,0)),"",VLOOKUP(A1156,#REF!,4,0))))</f>
        <v/>
      </c>
      <c r="M1156" s="61">
        <f>COUNTIF(☆部材対象!$B:$B,$A1156)</f>
        <v>0</v>
      </c>
      <c r="N1156" s="61">
        <f>COUNTIF(☆部材対象!$E:$E,$A1156)</f>
        <v>0</v>
      </c>
      <c r="O1156" s="62" t="str">
        <f t="shared" si="51"/>
        <v>-</v>
      </c>
    </row>
    <row r="1157" spans="11:15">
      <c r="K1157" s="63" t="str">
        <f>IF(A1157="","",IF(ISNA(VLOOKUP($A1157,#REF!,12,0)),"",VLOOKUP($A1157,#REF!,12,0)))</f>
        <v/>
      </c>
      <c r="L1157" s="63" t="str">
        <f>IF(A1157="","",CONCATENATE(IF(ISNA(VLOOKUP(A1157,#REF!,5,0)),"",VLOOKUP(A1157,#REF!,5,0)),IF(ISNA(VLOOKUP(A1157,#REF!,4,0)),"",VLOOKUP(A1157,#REF!,4,0))))</f>
        <v/>
      </c>
      <c r="M1157" s="61">
        <f>COUNTIF(☆部材対象!$B:$B,$A1157)</f>
        <v>0</v>
      </c>
      <c r="N1157" s="61">
        <f>COUNTIF(☆部材対象!$E:$E,$A1157)</f>
        <v>0</v>
      </c>
      <c r="O1157" s="62" t="str">
        <f t="shared" si="51"/>
        <v>-</v>
      </c>
    </row>
    <row r="1158" spans="11:15">
      <c r="K1158" s="63" t="str">
        <f>IF(A1158="","",IF(ISNA(VLOOKUP($A1158,#REF!,12,0)),"",VLOOKUP($A1158,#REF!,12,0)))</f>
        <v/>
      </c>
      <c r="L1158" s="63" t="str">
        <f>IF(A1158="","",CONCATENATE(IF(ISNA(VLOOKUP(A1158,#REF!,5,0)),"",VLOOKUP(A1158,#REF!,5,0)),IF(ISNA(VLOOKUP(A1158,#REF!,4,0)),"",VLOOKUP(A1158,#REF!,4,0))))</f>
        <v/>
      </c>
      <c r="M1158" s="61">
        <f>COUNTIF(☆部材対象!$B:$B,$A1158)</f>
        <v>0</v>
      </c>
      <c r="N1158" s="61">
        <f>COUNTIF(☆部材対象!$E:$E,$A1158)</f>
        <v>0</v>
      </c>
      <c r="O1158" s="62" t="str">
        <f t="shared" si="51"/>
        <v>-</v>
      </c>
    </row>
    <row r="1159" spans="11:15">
      <c r="K1159" s="63" t="str">
        <f>IF(A1159="","",IF(ISNA(VLOOKUP($A1159,#REF!,12,0)),"",VLOOKUP($A1159,#REF!,12,0)))</f>
        <v/>
      </c>
      <c r="L1159" s="63" t="str">
        <f>IF(A1159="","",CONCATENATE(IF(ISNA(VLOOKUP(A1159,#REF!,5,0)),"",VLOOKUP(A1159,#REF!,5,0)),IF(ISNA(VLOOKUP(A1159,#REF!,4,0)),"",VLOOKUP(A1159,#REF!,4,0))))</f>
        <v/>
      </c>
      <c r="M1159" s="61">
        <f>COUNTIF(☆部材対象!$B:$B,$A1159)</f>
        <v>0</v>
      </c>
      <c r="N1159" s="61">
        <f>COUNTIF(☆部材対象!$E:$E,$A1159)</f>
        <v>0</v>
      </c>
      <c r="O1159" s="62" t="str">
        <f t="shared" si="51"/>
        <v>-</v>
      </c>
    </row>
    <row r="1160" spans="11:15">
      <c r="K1160" s="63" t="str">
        <f>IF(A1160="","",IF(ISNA(VLOOKUP($A1160,#REF!,12,0)),"",VLOOKUP($A1160,#REF!,12,0)))</f>
        <v/>
      </c>
      <c r="L1160" s="63" t="str">
        <f>IF(A1160="","",CONCATENATE(IF(ISNA(VLOOKUP(A1160,#REF!,5,0)),"",VLOOKUP(A1160,#REF!,5,0)),IF(ISNA(VLOOKUP(A1160,#REF!,4,0)),"",VLOOKUP(A1160,#REF!,4,0))))</f>
        <v/>
      </c>
      <c r="M1160" s="61">
        <f>COUNTIF(☆部材対象!$B:$B,$A1160)</f>
        <v>0</v>
      </c>
      <c r="N1160" s="61">
        <f>COUNTIF(☆部材対象!$E:$E,$A1160)</f>
        <v>0</v>
      </c>
      <c r="O1160" s="62" t="str">
        <f t="shared" si="51"/>
        <v>-</v>
      </c>
    </row>
    <row r="1161" spans="11:15">
      <c r="K1161" s="63" t="str">
        <f>IF(A1161="","",IF(ISNA(VLOOKUP($A1161,#REF!,12,0)),"",VLOOKUP($A1161,#REF!,12,0)))</f>
        <v/>
      </c>
      <c r="L1161" s="63" t="str">
        <f>IF(A1161="","",CONCATENATE(IF(ISNA(VLOOKUP(A1161,#REF!,5,0)),"",VLOOKUP(A1161,#REF!,5,0)),IF(ISNA(VLOOKUP(A1161,#REF!,4,0)),"",VLOOKUP(A1161,#REF!,4,0))))</f>
        <v/>
      </c>
      <c r="M1161" s="61">
        <f>COUNTIF(☆部材対象!$B:$B,$A1161)</f>
        <v>0</v>
      </c>
      <c r="N1161" s="61">
        <f>COUNTIF(☆部材対象!$E:$E,$A1161)</f>
        <v>0</v>
      </c>
      <c r="O1161" s="62" t="str">
        <f t="shared" si="51"/>
        <v>-</v>
      </c>
    </row>
    <row r="1162" spans="11:15">
      <c r="K1162" s="63" t="str">
        <f>IF(A1162="","",IF(ISNA(VLOOKUP($A1162,#REF!,12,0)),"",VLOOKUP($A1162,#REF!,12,0)))</f>
        <v/>
      </c>
      <c r="L1162" s="63" t="str">
        <f>IF(A1162="","",CONCATENATE(IF(ISNA(VLOOKUP(A1162,#REF!,5,0)),"",VLOOKUP(A1162,#REF!,5,0)),IF(ISNA(VLOOKUP(A1162,#REF!,4,0)),"",VLOOKUP(A1162,#REF!,4,0))))</f>
        <v/>
      </c>
      <c r="M1162" s="61">
        <f>COUNTIF(☆部材対象!$B:$B,$A1162)</f>
        <v>0</v>
      </c>
      <c r="N1162" s="61">
        <f>COUNTIF(☆部材対象!$E:$E,$A1162)</f>
        <v>0</v>
      </c>
      <c r="O1162" s="62" t="str">
        <f t="shared" si="51"/>
        <v>-</v>
      </c>
    </row>
    <row r="1163" spans="11:15">
      <c r="K1163" s="63" t="str">
        <f>IF(A1163="","",IF(ISNA(VLOOKUP($A1163,#REF!,12,0)),"",VLOOKUP($A1163,#REF!,12,0)))</f>
        <v/>
      </c>
      <c r="L1163" s="63" t="str">
        <f>IF(A1163="","",CONCATENATE(IF(ISNA(VLOOKUP(A1163,#REF!,5,0)),"",VLOOKUP(A1163,#REF!,5,0)),IF(ISNA(VLOOKUP(A1163,#REF!,4,0)),"",VLOOKUP(A1163,#REF!,4,0))))</f>
        <v/>
      </c>
      <c r="M1163" s="61">
        <f>COUNTIF(☆部材対象!$B:$B,$A1163)</f>
        <v>0</v>
      </c>
      <c r="N1163" s="61">
        <f>COUNTIF(☆部材対象!$E:$E,$A1163)</f>
        <v>0</v>
      </c>
      <c r="O1163" s="62" t="str">
        <f t="shared" si="51"/>
        <v>-</v>
      </c>
    </row>
    <row r="1164" spans="11:15">
      <c r="K1164" s="63" t="str">
        <f>IF(A1164="","",IF(ISNA(VLOOKUP($A1164,#REF!,12,0)),"",VLOOKUP($A1164,#REF!,12,0)))</f>
        <v/>
      </c>
      <c r="L1164" s="63" t="str">
        <f>IF(A1164="","",CONCATENATE(IF(ISNA(VLOOKUP(A1164,#REF!,5,0)),"",VLOOKUP(A1164,#REF!,5,0)),IF(ISNA(VLOOKUP(A1164,#REF!,4,0)),"",VLOOKUP(A1164,#REF!,4,0))))</f>
        <v/>
      </c>
      <c r="M1164" s="61">
        <f>COUNTIF(☆部材対象!$B:$B,$A1164)</f>
        <v>0</v>
      </c>
      <c r="N1164" s="61">
        <f>COUNTIF(☆部材対象!$E:$E,$A1164)</f>
        <v>0</v>
      </c>
      <c r="O1164" s="62" t="str">
        <f t="shared" si="51"/>
        <v>-</v>
      </c>
    </row>
    <row r="1165" spans="11:15">
      <c r="K1165" s="63" t="str">
        <f>IF(A1165="","",IF(ISNA(VLOOKUP($A1165,#REF!,12,0)),"",VLOOKUP($A1165,#REF!,12,0)))</f>
        <v/>
      </c>
      <c r="L1165" s="63" t="str">
        <f>IF(A1165="","",CONCATENATE(IF(ISNA(VLOOKUP(A1165,#REF!,5,0)),"",VLOOKUP(A1165,#REF!,5,0)),IF(ISNA(VLOOKUP(A1165,#REF!,4,0)),"",VLOOKUP(A1165,#REF!,4,0))))</f>
        <v/>
      </c>
      <c r="M1165" s="61">
        <f>COUNTIF(☆部材対象!$B:$B,$A1165)</f>
        <v>0</v>
      </c>
      <c r="N1165" s="61">
        <f>COUNTIF(☆部材対象!$E:$E,$A1165)</f>
        <v>0</v>
      </c>
      <c r="O1165" s="62" t="str">
        <f t="shared" si="51"/>
        <v>-</v>
      </c>
    </row>
    <row r="1166" spans="11:15">
      <c r="K1166" s="63" t="str">
        <f>IF(A1166="","",IF(ISNA(VLOOKUP($A1166,#REF!,12,0)),"",VLOOKUP($A1166,#REF!,12,0)))</f>
        <v/>
      </c>
      <c r="L1166" s="63" t="str">
        <f>IF(A1166="","",CONCATENATE(IF(ISNA(VLOOKUP(A1166,#REF!,5,0)),"",VLOOKUP(A1166,#REF!,5,0)),IF(ISNA(VLOOKUP(A1166,#REF!,4,0)),"",VLOOKUP(A1166,#REF!,4,0))))</f>
        <v/>
      </c>
      <c r="M1166" s="61">
        <f>COUNTIF(☆部材対象!$B:$B,$A1166)</f>
        <v>0</v>
      </c>
      <c r="N1166" s="61">
        <f>COUNTIF(☆部材対象!$E:$E,$A1166)</f>
        <v>0</v>
      </c>
      <c r="O1166" s="62" t="str">
        <f t="shared" si="51"/>
        <v>-</v>
      </c>
    </row>
    <row r="1167" spans="11:15">
      <c r="K1167" s="63" t="str">
        <f>IF(A1167="","",IF(ISNA(VLOOKUP($A1167,#REF!,12,0)),"",VLOOKUP($A1167,#REF!,12,0)))</f>
        <v/>
      </c>
      <c r="L1167" s="63" t="str">
        <f>IF(A1167="","",CONCATENATE(IF(ISNA(VLOOKUP(A1167,#REF!,5,0)),"",VLOOKUP(A1167,#REF!,5,0)),IF(ISNA(VLOOKUP(A1167,#REF!,4,0)),"",VLOOKUP(A1167,#REF!,4,0))))</f>
        <v/>
      </c>
      <c r="M1167" s="61">
        <f>COUNTIF(☆部材対象!$B:$B,$A1167)</f>
        <v>0</v>
      </c>
      <c r="N1167" s="61">
        <f>COUNTIF(☆部材対象!$E:$E,$A1167)</f>
        <v>0</v>
      </c>
      <c r="O1167" s="62" t="str">
        <f t="shared" si="51"/>
        <v>-</v>
      </c>
    </row>
    <row r="1168" spans="11:15">
      <c r="K1168" s="63" t="str">
        <f>IF(A1168="","",IF(ISNA(VLOOKUP($A1168,#REF!,12,0)),"",VLOOKUP($A1168,#REF!,12,0)))</f>
        <v/>
      </c>
      <c r="L1168" s="63" t="str">
        <f>IF(A1168="","",CONCATENATE(IF(ISNA(VLOOKUP(A1168,#REF!,5,0)),"",VLOOKUP(A1168,#REF!,5,0)),IF(ISNA(VLOOKUP(A1168,#REF!,4,0)),"",VLOOKUP(A1168,#REF!,4,0))))</f>
        <v/>
      </c>
      <c r="M1168" s="61">
        <f>COUNTIF(☆部材対象!$B:$B,$A1168)</f>
        <v>0</v>
      </c>
      <c r="N1168" s="61">
        <f>COUNTIF(☆部材対象!$E:$E,$A1168)</f>
        <v>0</v>
      </c>
      <c r="O1168" s="62" t="str">
        <f t="shared" si="51"/>
        <v>-</v>
      </c>
    </row>
    <row r="1169" spans="11:15">
      <c r="K1169" s="63" t="str">
        <f>IF(A1169="","",IF(ISNA(VLOOKUP($A1169,#REF!,12,0)),"",VLOOKUP($A1169,#REF!,12,0)))</f>
        <v/>
      </c>
      <c r="L1169" s="63" t="str">
        <f>IF(A1169="","",CONCATENATE(IF(ISNA(VLOOKUP(A1169,#REF!,5,0)),"",VLOOKUP(A1169,#REF!,5,0)),IF(ISNA(VLOOKUP(A1169,#REF!,4,0)),"",VLOOKUP(A1169,#REF!,4,0))))</f>
        <v/>
      </c>
      <c r="M1169" s="61">
        <f>COUNTIF(☆部材対象!$B:$B,$A1169)</f>
        <v>0</v>
      </c>
      <c r="N1169" s="61">
        <f>COUNTIF(☆部材対象!$E:$E,$A1169)</f>
        <v>0</v>
      </c>
      <c r="O1169" s="62" t="str">
        <f t="shared" si="51"/>
        <v>-</v>
      </c>
    </row>
    <row r="1170" spans="11:15">
      <c r="K1170" s="63" t="str">
        <f>IF(A1170="","",IF(ISNA(VLOOKUP($A1170,#REF!,12,0)),"",VLOOKUP($A1170,#REF!,12,0)))</f>
        <v/>
      </c>
      <c r="L1170" s="63" t="str">
        <f>IF(A1170="","",CONCATENATE(IF(ISNA(VLOOKUP(A1170,#REF!,5,0)),"",VLOOKUP(A1170,#REF!,5,0)),IF(ISNA(VLOOKUP(A1170,#REF!,4,0)),"",VLOOKUP(A1170,#REF!,4,0))))</f>
        <v/>
      </c>
      <c r="M1170" s="61">
        <f>COUNTIF(☆部材対象!$B:$B,$A1170)</f>
        <v>0</v>
      </c>
      <c r="N1170" s="61">
        <f>COUNTIF(☆部材対象!$E:$E,$A1170)</f>
        <v>0</v>
      </c>
      <c r="O1170" s="62" t="str">
        <f t="shared" si="51"/>
        <v>-</v>
      </c>
    </row>
    <row r="1171" spans="11:15">
      <c r="K1171" s="63" t="str">
        <f>IF(A1171="","",IF(ISNA(VLOOKUP($A1171,#REF!,12,0)),"",VLOOKUP($A1171,#REF!,12,0)))</f>
        <v/>
      </c>
      <c r="L1171" s="63" t="str">
        <f>IF(A1171="","",CONCATENATE(IF(ISNA(VLOOKUP(A1171,#REF!,5,0)),"",VLOOKUP(A1171,#REF!,5,0)),IF(ISNA(VLOOKUP(A1171,#REF!,4,0)),"",VLOOKUP(A1171,#REF!,4,0))))</f>
        <v/>
      </c>
      <c r="M1171" s="61">
        <f>COUNTIF(☆部材対象!$B:$B,$A1171)</f>
        <v>0</v>
      </c>
      <c r="N1171" s="61">
        <f>COUNTIF(☆部材対象!$E:$E,$A1171)</f>
        <v>0</v>
      </c>
      <c r="O1171" s="62" t="str">
        <f t="shared" si="51"/>
        <v>-</v>
      </c>
    </row>
    <row r="1172" spans="11:15">
      <c r="K1172" s="63" t="str">
        <f>IF(A1172="","",IF(ISNA(VLOOKUP($A1172,#REF!,12,0)),"",VLOOKUP($A1172,#REF!,12,0)))</f>
        <v/>
      </c>
      <c r="L1172" s="63" t="str">
        <f>IF(A1172="","",CONCATENATE(IF(ISNA(VLOOKUP(A1172,#REF!,5,0)),"",VLOOKUP(A1172,#REF!,5,0)),IF(ISNA(VLOOKUP(A1172,#REF!,4,0)),"",VLOOKUP(A1172,#REF!,4,0))))</f>
        <v/>
      </c>
      <c r="M1172" s="61">
        <f>COUNTIF(☆部材対象!$B:$B,$A1172)</f>
        <v>0</v>
      </c>
      <c r="N1172" s="61">
        <f>COUNTIF(☆部材対象!$E:$E,$A1172)</f>
        <v>0</v>
      </c>
      <c r="O1172" s="62" t="str">
        <f t="shared" si="51"/>
        <v>-</v>
      </c>
    </row>
    <row r="1173" spans="11:15">
      <c r="K1173" s="63" t="str">
        <f>IF(A1173="","",IF(ISNA(VLOOKUP($A1173,#REF!,12,0)),"",VLOOKUP($A1173,#REF!,12,0)))</f>
        <v/>
      </c>
      <c r="L1173" s="63" t="str">
        <f>IF(A1173="","",CONCATENATE(IF(ISNA(VLOOKUP(A1173,#REF!,5,0)),"",VLOOKUP(A1173,#REF!,5,0)),IF(ISNA(VLOOKUP(A1173,#REF!,4,0)),"",VLOOKUP(A1173,#REF!,4,0))))</f>
        <v/>
      </c>
      <c r="M1173" s="61">
        <f>COUNTIF(☆部材対象!$B:$B,$A1173)</f>
        <v>0</v>
      </c>
      <c r="N1173" s="61">
        <f>COUNTIF(☆部材対象!$E:$E,$A1173)</f>
        <v>0</v>
      </c>
      <c r="O1173" s="62" t="str">
        <f t="shared" si="51"/>
        <v>-</v>
      </c>
    </row>
    <row r="1174" spans="11:15">
      <c r="K1174" s="63" t="str">
        <f>IF(A1174="","",IF(ISNA(VLOOKUP($A1174,#REF!,12,0)),"",VLOOKUP($A1174,#REF!,12,0)))</f>
        <v/>
      </c>
      <c r="L1174" s="63" t="str">
        <f>IF(A1174="","",CONCATENATE(IF(ISNA(VLOOKUP(A1174,#REF!,5,0)),"",VLOOKUP(A1174,#REF!,5,0)),IF(ISNA(VLOOKUP(A1174,#REF!,4,0)),"",VLOOKUP(A1174,#REF!,4,0))))</f>
        <v/>
      </c>
      <c r="M1174" s="61">
        <f>COUNTIF(☆部材対象!$B:$B,$A1174)</f>
        <v>0</v>
      </c>
      <c r="N1174" s="61">
        <f>COUNTIF(☆部材対象!$E:$E,$A1174)</f>
        <v>0</v>
      </c>
      <c r="O1174" s="62" t="str">
        <f t="shared" si="51"/>
        <v>-</v>
      </c>
    </row>
    <row r="1175" spans="11:15">
      <c r="K1175" s="63" t="str">
        <f>IF(A1175="","",IF(ISNA(VLOOKUP($A1175,#REF!,12,0)),"",VLOOKUP($A1175,#REF!,12,0)))</f>
        <v/>
      </c>
      <c r="L1175" s="63" t="str">
        <f>IF(A1175="","",CONCATENATE(IF(ISNA(VLOOKUP(A1175,#REF!,5,0)),"",VLOOKUP(A1175,#REF!,5,0)),IF(ISNA(VLOOKUP(A1175,#REF!,4,0)),"",VLOOKUP(A1175,#REF!,4,0))))</f>
        <v/>
      </c>
      <c r="M1175" s="61">
        <f>COUNTIF(☆部材対象!$B:$B,$A1175)</f>
        <v>0</v>
      </c>
      <c r="N1175" s="61">
        <f>COUNTIF(☆部材対象!$E:$E,$A1175)</f>
        <v>0</v>
      </c>
      <c r="O1175" s="62" t="str">
        <f t="shared" si="51"/>
        <v>-</v>
      </c>
    </row>
    <row r="1176" spans="11:15">
      <c r="K1176" s="63" t="str">
        <f>IF(A1176="","",IF(ISNA(VLOOKUP($A1176,#REF!,12,0)),"",VLOOKUP($A1176,#REF!,12,0)))</f>
        <v/>
      </c>
      <c r="L1176" s="63" t="str">
        <f>IF(A1176="","",CONCATENATE(IF(ISNA(VLOOKUP(A1176,#REF!,5,0)),"",VLOOKUP(A1176,#REF!,5,0)),IF(ISNA(VLOOKUP(A1176,#REF!,4,0)),"",VLOOKUP(A1176,#REF!,4,0))))</f>
        <v/>
      </c>
      <c r="M1176" s="61">
        <f>COUNTIF(☆部材対象!$B:$B,$A1176)</f>
        <v>0</v>
      </c>
      <c r="N1176" s="61">
        <f>COUNTIF(☆部材対象!$E:$E,$A1176)</f>
        <v>0</v>
      </c>
      <c r="O1176" s="62" t="str">
        <f t="shared" si="51"/>
        <v>-</v>
      </c>
    </row>
    <row r="1177" spans="11:15">
      <c r="K1177" s="63" t="str">
        <f>IF(A1177="","",IF(ISNA(VLOOKUP($A1177,#REF!,12,0)),"",VLOOKUP($A1177,#REF!,12,0)))</f>
        <v/>
      </c>
      <c r="L1177" s="63" t="str">
        <f>IF(A1177="","",CONCATENATE(IF(ISNA(VLOOKUP(A1177,#REF!,5,0)),"",VLOOKUP(A1177,#REF!,5,0)),IF(ISNA(VLOOKUP(A1177,#REF!,4,0)),"",VLOOKUP(A1177,#REF!,4,0))))</f>
        <v/>
      </c>
      <c r="M1177" s="61">
        <f>COUNTIF(☆部材対象!$B:$B,$A1177)</f>
        <v>0</v>
      </c>
      <c r="N1177" s="61">
        <f>COUNTIF(☆部材対象!$E:$E,$A1177)</f>
        <v>0</v>
      </c>
      <c r="O1177" s="62" t="str">
        <f t="shared" si="51"/>
        <v>-</v>
      </c>
    </row>
    <row r="1178" spans="11:15">
      <c r="K1178" s="63" t="str">
        <f>IF(A1178="","",IF(ISNA(VLOOKUP($A1178,#REF!,12,0)),"",VLOOKUP($A1178,#REF!,12,0)))</f>
        <v/>
      </c>
      <c r="L1178" s="63" t="str">
        <f>IF(A1178="","",CONCATENATE(IF(ISNA(VLOOKUP(A1178,#REF!,5,0)),"",VLOOKUP(A1178,#REF!,5,0)),IF(ISNA(VLOOKUP(A1178,#REF!,4,0)),"",VLOOKUP(A1178,#REF!,4,0))))</f>
        <v/>
      </c>
      <c r="M1178" s="61">
        <f>COUNTIF(☆部材対象!$B:$B,$A1178)</f>
        <v>0</v>
      </c>
      <c r="N1178" s="61">
        <f>COUNTIF(☆部材対象!$E:$E,$A1178)</f>
        <v>0</v>
      </c>
      <c r="O1178" s="62" t="str">
        <f t="shared" si="51"/>
        <v>-</v>
      </c>
    </row>
    <row r="1179" spans="11:15">
      <c r="K1179" s="63" t="str">
        <f>IF(A1179="","",IF(ISNA(VLOOKUP($A1179,#REF!,12,0)),"",VLOOKUP($A1179,#REF!,12,0)))</f>
        <v/>
      </c>
      <c r="L1179" s="63" t="str">
        <f>IF(A1179="","",CONCATENATE(IF(ISNA(VLOOKUP(A1179,#REF!,5,0)),"",VLOOKUP(A1179,#REF!,5,0)),IF(ISNA(VLOOKUP(A1179,#REF!,4,0)),"",VLOOKUP(A1179,#REF!,4,0))))</f>
        <v/>
      </c>
      <c r="M1179" s="61">
        <f>COUNTIF(☆部材対象!$B:$B,$A1179)</f>
        <v>0</v>
      </c>
      <c r="N1179" s="61">
        <f>COUNTIF(☆部材対象!$E:$E,$A1179)</f>
        <v>0</v>
      </c>
      <c r="O1179" s="62" t="str">
        <f t="shared" si="51"/>
        <v>-</v>
      </c>
    </row>
    <row r="1180" spans="11:15">
      <c r="K1180" s="63" t="str">
        <f>IF(A1180="","",IF(ISNA(VLOOKUP($A1180,#REF!,12,0)),"",VLOOKUP($A1180,#REF!,12,0)))</f>
        <v/>
      </c>
      <c r="L1180" s="63" t="str">
        <f>IF(A1180="","",CONCATENATE(IF(ISNA(VLOOKUP(A1180,#REF!,5,0)),"",VLOOKUP(A1180,#REF!,5,0)),IF(ISNA(VLOOKUP(A1180,#REF!,4,0)),"",VLOOKUP(A1180,#REF!,4,0))))</f>
        <v/>
      </c>
      <c r="M1180" s="61">
        <f>COUNTIF(☆部材対象!$B:$B,$A1180)</f>
        <v>0</v>
      </c>
      <c r="N1180" s="61">
        <f>COUNTIF(☆部材対象!$E:$E,$A1180)</f>
        <v>0</v>
      </c>
      <c r="O1180" s="62" t="str">
        <f t="shared" si="51"/>
        <v>-</v>
      </c>
    </row>
    <row r="1181" spans="11:15">
      <c r="K1181" s="63" t="str">
        <f>IF(A1181="","",IF(ISNA(VLOOKUP($A1181,#REF!,12,0)),"",VLOOKUP($A1181,#REF!,12,0)))</f>
        <v/>
      </c>
      <c r="L1181" s="63" t="str">
        <f>IF(A1181="","",CONCATENATE(IF(ISNA(VLOOKUP(A1181,#REF!,5,0)),"",VLOOKUP(A1181,#REF!,5,0)),IF(ISNA(VLOOKUP(A1181,#REF!,4,0)),"",VLOOKUP(A1181,#REF!,4,0))))</f>
        <v/>
      </c>
      <c r="M1181" s="61">
        <f>COUNTIF(☆部材対象!$B:$B,$A1181)</f>
        <v>0</v>
      </c>
      <c r="N1181" s="61">
        <f>COUNTIF(☆部材対象!$E:$E,$A1181)</f>
        <v>0</v>
      </c>
      <c r="O1181" s="62" t="str">
        <f t="shared" si="51"/>
        <v>-</v>
      </c>
    </row>
    <row r="1182" spans="11:15">
      <c r="K1182" s="63" t="str">
        <f>IF(A1182="","",IF(ISNA(VLOOKUP($A1182,#REF!,12,0)),"",VLOOKUP($A1182,#REF!,12,0)))</f>
        <v/>
      </c>
      <c r="L1182" s="63" t="str">
        <f>IF(A1182="","",CONCATENATE(IF(ISNA(VLOOKUP(A1182,#REF!,5,0)),"",VLOOKUP(A1182,#REF!,5,0)),IF(ISNA(VLOOKUP(A1182,#REF!,4,0)),"",VLOOKUP(A1182,#REF!,4,0))))</f>
        <v/>
      </c>
      <c r="M1182" s="61">
        <f>COUNTIF(☆部材対象!$B:$B,$A1182)</f>
        <v>0</v>
      </c>
      <c r="N1182" s="61">
        <f>COUNTIF(☆部材対象!$E:$E,$A1182)</f>
        <v>0</v>
      </c>
      <c r="O1182" s="62" t="str">
        <f t="shared" si="51"/>
        <v>-</v>
      </c>
    </row>
    <row r="1183" spans="11:15">
      <c r="K1183" s="63" t="str">
        <f>IF(A1183="","",IF(ISNA(VLOOKUP($A1183,#REF!,12,0)),"",VLOOKUP($A1183,#REF!,12,0)))</f>
        <v/>
      </c>
      <c r="L1183" s="63" t="str">
        <f>IF(A1183="","",CONCATENATE(IF(ISNA(VLOOKUP(A1183,#REF!,5,0)),"",VLOOKUP(A1183,#REF!,5,0)),IF(ISNA(VLOOKUP(A1183,#REF!,4,0)),"",VLOOKUP(A1183,#REF!,4,0))))</f>
        <v/>
      </c>
      <c r="M1183" s="61">
        <f>COUNTIF(☆部材対象!$B:$B,$A1183)</f>
        <v>0</v>
      </c>
      <c r="N1183" s="61">
        <f>COUNTIF(☆部材対象!$E:$E,$A1183)</f>
        <v>0</v>
      </c>
      <c r="O1183" s="62" t="str">
        <f t="shared" si="51"/>
        <v>-</v>
      </c>
    </row>
    <row r="1184" spans="11:15">
      <c r="K1184" s="63" t="str">
        <f>IF(A1184="","",IF(ISNA(VLOOKUP($A1184,#REF!,12,0)),"",VLOOKUP($A1184,#REF!,12,0)))</f>
        <v/>
      </c>
      <c r="L1184" s="63" t="str">
        <f>IF(A1184="","",CONCATENATE(IF(ISNA(VLOOKUP(A1184,#REF!,5,0)),"",VLOOKUP(A1184,#REF!,5,0)),IF(ISNA(VLOOKUP(A1184,#REF!,4,0)),"",VLOOKUP(A1184,#REF!,4,0))))</f>
        <v/>
      </c>
      <c r="M1184" s="61">
        <f>COUNTIF(☆部材対象!$B:$B,$A1184)</f>
        <v>0</v>
      </c>
      <c r="N1184" s="61">
        <f>COUNTIF(☆部材対象!$E:$E,$A1184)</f>
        <v>0</v>
      </c>
      <c r="O1184" s="62" t="str">
        <f t="shared" si="51"/>
        <v>-</v>
      </c>
    </row>
    <row r="1185" spans="11:15">
      <c r="K1185" s="63" t="str">
        <f>IF(A1185="","",IF(ISNA(VLOOKUP($A1185,#REF!,12,0)),"",VLOOKUP($A1185,#REF!,12,0)))</f>
        <v/>
      </c>
      <c r="L1185" s="63" t="str">
        <f>IF(A1185="","",CONCATENATE(IF(ISNA(VLOOKUP(A1185,#REF!,5,0)),"",VLOOKUP(A1185,#REF!,5,0)),IF(ISNA(VLOOKUP(A1185,#REF!,4,0)),"",VLOOKUP(A1185,#REF!,4,0))))</f>
        <v/>
      </c>
      <c r="M1185" s="61">
        <f>COUNTIF(☆部材対象!$B:$B,$A1185)</f>
        <v>0</v>
      </c>
      <c r="N1185" s="61">
        <f>COUNTIF(☆部材対象!$E:$E,$A1185)</f>
        <v>0</v>
      </c>
      <c r="O1185" s="62" t="str">
        <f t="shared" si="51"/>
        <v>-</v>
      </c>
    </row>
    <row r="1186" spans="11:15">
      <c r="K1186" s="63" t="str">
        <f>IF(A1186="","",IF(ISNA(VLOOKUP($A1186,#REF!,12,0)),"",VLOOKUP($A1186,#REF!,12,0)))</f>
        <v/>
      </c>
      <c r="L1186" s="63" t="str">
        <f>IF(A1186="","",CONCATENATE(IF(ISNA(VLOOKUP(A1186,#REF!,5,0)),"",VLOOKUP(A1186,#REF!,5,0)),IF(ISNA(VLOOKUP(A1186,#REF!,4,0)),"",VLOOKUP(A1186,#REF!,4,0))))</f>
        <v/>
      </c>
      <c r="M1186" s="61">
        <f>COUNTIF(☆部材対象!$B:$B,$A1186)</f>
        <v>0</v>
      </c>
      <c r="N1186" s="61">
        <f>COUNTIF(☆部材対象!$E:$E,$A1186)</f>
        <v>0</v>
      </c>
      <c r="O1186" s="62" t="str">
        <f t="shared" si="51"/>
        <v>-</v>
      </c>
    </row>
    <row r="1187" spans="11:15">
      <c r="K1187" s="63" t="str">
        <f>IF(A1187="","",IF(ISNA(VLOOKUP($A1187,#REF!,12,0)),"",VLOOKUP($A1187,#REF!,12,0)))</f>
        <v/>
      </c>
      <c r="L1187" s="63" t="str">
        <f>IF(A1187="","",CONCATENATE(IF(ISNA(VLOOKUP(A1187,#REF!,5,0)),"",VLOOKUP(A1187,#REF!,5,0)),IF(ISNA(VLOOKUP(A1187,#REF!,4,0)),"",VLOOKUP(A1187,#REF!,4,0))))</f>
        <v/>
      </c>
      <c r="M1187" s="61">
        <f>COUNTIF(☆部材対象!$B:$B,$A1187)</f>
        <v>0</v>
      </c>
      <c r="N1187" s="61">
        <f>COUNTIF(☆部材対象!$E:$E,$A1187)</f>
        <v>0</v>
      </c>
      <c r="O1187" s="62" t="str">
        <f t="shared" si="51"/>
        <v>-</v>
      </c>
    </row>
    <row r="1188" spans="11:15">
      <c r="K1188" s="63" t="str">
        <f>IF(A1188="","",IF(ISNA(VLOOKUP($A1188,#REF!,12,0)),"",VLOOKUP($A1188,#REF!,12,0)))</f>
        <v/>
      </c>
      <c r="L1188" s="63" t="str">
        <f>IF(A1188="","",CONCATENATE(IF(ISNA(VLOOKUP(A1188,#REF!,5,0)),"",VLOOKUP(A1188,#REF!,5,0)),IF(ISNA(VLOOKUP(A1188,#REF!,4,0)),"",VLOOKUP(A1188,#REF!,4,0))))</f>
        <v/>
      </c>
      <c r="M1188" s="61">
        <f>COUNTIF(☆部材対象!$B:$B,$A1188)</f>
        <v>0</v>
      </c>
      <c r="N1188" s="61">
        <f>COUNTIF(☆部材対象!$E:$E,$A1188)</f>
        <v>0</v>
      </c>
      <c r="O1188" s="62" t="str">
        <f t="shared" si="51"/>
        <v>-</v>
      </c>
    </row>
    <row r="1189" spans="11:15">
      <c r="K1189" s="63" t="str">
        <f>IF(A1189="","",IF(ISNA(VLOOKUP($A1189,#REF!,12,0)),"",VLOOKUP($A1189,#REF!,12,0)))</f>
        <v/>
      </c>
      <c r="L1189" s="63" t="str">
        <f>IF(A1189="","",CONCATENATE(IF(ISNA(VLOOKUP(A1189,#REF!,5,0)),"",VLOOKUP(A1189,#REF!,5,0)),IF(ISNA(VLOOKUP(A1189,#REF!,4,0)),"",VLOOKUP(A1189,#REF!,4,0))))</f>
        <v/>
      </c>
      <c r="M1189" s="61">
        <f>COUNTIF(☆部材対象!$B:$B,$A1189)</f>
        <v>0</v>
      </c>
      <c r="N1189" s="61">
        <f>COUNTIF(☆部材対象!$E:$E,$A1189)</f>
        <v>0</v>
      </c>
      <c r="O1189" s="62" t="str">
        <f t="shared" si="51"/>
        <v>-</v>
      </c>
    </row>
    <row r="1190" spans="11:15">
      <c r="K1190" s="63" t="str">
        <f>IF(A1190="","",IF(ISNA(VLOOKUP($A1190,#REF!,12,0)),"",VLOOKUP($A1190,#REF!,12,0)))</f>
        <v/>
      </c>
      <c r="L1190" s="63" t="str">
        <f>IF(A1190="","",CONCATENATE(IF(ISNA(VLOOKUP(A1190,#REF!,5,0)),"",VLOOKUP(A1190,#REF!,5,0)),IF(ISNA(VLOOKUP(A1190,#REF!,4,0)),"",VLOOKUP(A1190,#REF!,4,0))))</f>
        <v/>
      </c>
      <c r="M1190" s="61">
        <f>COUNTIF(☆部材対象!$B:$B,$A1190)</f>
        <v>0</v>
      </c>
      <c r="N1190" s="61">
        <f>COUNTIF(☆部材対象!$E:$E,$A1190)</f>
        <v>0</v>
      </c>
      <c r="O1190" s="62" t="str">
        <f t="shared" si="51"/>
        <v>-</v>
      </c>
    </row>
    <row r="1191" spans="11:15">
      <c r="K1191" s="63" t="str">
        <f>IF(A1191="","",IF(ISNA(VLOOKUP($A1191,#REF!,12,0)),"",VLOOKUP($A1191,#REF!,12,0)))</f>
        <v/>
      </c>
      <c r="L1191" s="63" t="str">
        <f>IF(A1191="","",CONCATENATE(IF(ISNA(VLOOKUP(A1191,#REF!,5,0)),"",VLOOKUP(A1191,#REF!,5,0)),IF(ISNA(VLOOKUP(A1191,#REF!,4,0)),"",VLOOKUP(A1191,#REF!,4,0))))</f>
        <v/>
      </c>
      <c r="M1191" s="61">
        <f>COUNTIF(☆部材対象!$B:$B,$A1191)</f>
        <v>0</v>
      </c>
      <c r="N1191" s="61">
        <f>COUNTIF(☆部材対象!$E:$E,$A1191)</f>
        <v>0</v>
      </c>
      <c r="O1191" s="62" t="str">
        <f t="shared" si="51"/>
        <v>-</v>
      </c>
    </row>
    <row r="1192" spans="11:15">
      <c r="K1192" s="63" t="str">
        <f>IF(A1192="","",IF(ISNA(VLOOKUP($A1192,#REF!,12,0)),"",VLOOKUP($A1192,#REF!,12,0)))</f>
        <v/>
      </c>
      <c r="L1192" s="63" t="str">
        <f>IF(A1192="","",CONCATENATE(IF(ISNA(VLOOKUP(A1192,#REF!,5,0)),"",VLOOKUP(A1192,#REF!,5,0)),IF(ISNA(VLOOKUP(A1192,#REF!,4,0)),"",VLOOKUP(A1192,#REF!,4,0))))</f>
        <v/>
      </c>
      <c r="M1192" s="61">
        <f>COUNTIF(☆部材対象!$B:$B,$A1192)</f>
        <v>0</v>
      </c>
      <c r="N1192" s="61">
        <f>COUNTIF(☆部材対象!$E:$E,$A1192)</f>
        <v>0</v>
      </c>
      <c r="O1192" s="62" t="str">
        <f t="shared" si="51"/>
        <v>-</v>
      </c>
    </row>
    <row r="1193" spans="11:15">
      <c r="K1193" s="63" t="str">
        <f>IF(A1193="","",IF(ISNA(VLOOKUP($A1193,#REF!,12,0)),"",VLOOKUP($A1193,#REF!,12,0)))</f>
        <v/>
      </c>
      <c r="L1193" s="63" t="str">
        <f>IF(A1193="","",CONCATENATE(IF(ISNA(VLOOKUP(A1193,#REF!,5,0)),"",VLOOKUP(A1193,#REF!,5,0)),IF(ISNA(VLOOKUP(A1193,#REF!,4,0)),"",VLOOKUP(A1193,#REF!,4,0))))</f>
        <v/>
      </c>
      <c r="M1193" s="61">
        <f>COUNTIF(☆部材対象!$B:$B,$A1193)</f>
        <v>0</v>
      </c>
      <c r="N1193" s="61">
        <f>COUNTIF(☆部材対象!$E:$E,$A1193)</f>
        <v>0</v>
      </c>
      <c r="O1193" s="62" t="str">
        <f t="shared" si="51"/>
        <v>-</v>
      </c>
    </row>
    <row r="1194" spans="11:15">
      <c r="K1194" s="63" t="str">
        <f>IF(A1194="","",IF(ISNA(VLOOKUP($A1194,#REF!,12,0)),"",VLOOKUP($A1194,#REF!,12,0)))</f>
        <v/>
      </c>
      <c r="L1194" s="63" t="str">
        <f>IF(A1194="","",CONCATENATE(IF(ISNA(VLOOKUP(A1194,#REF!,5,0)),"",VLOOKUP(A1194,#REF!,5,0)),IF(ISNA(VLOOKUP(A1194,#REF!,4,0)),"",VLOOKUP(A1194,#REF!,4,0))))</f>
        <v/>
      </c>
      <c r="M1194" s="61">
        <f>COUNTIF(☆部材対象!$B:$B,$A1194)</f>
        <v>0</v>
      </c>
      <c r="N1194" s="61">
        <f>COUNTIF(☆部材対象!$E:$E,$A1194)</f>
        <v>0</v>
      </c>
      <c r="O1194" s="62" t="str">
        <f t="shared" si="51"/>
        <v>-</v>
      </c>
    </row>
    <row r="1195" spans="11:15">
      <c r="K1195" s="63" t="str">
        <f>IF(A1195="","",IF(ISNA(VLOOKUP($A1195,#REF!,12,0)),"",VLOOKUP($A1195,#REF!,12,0)))</f>
        <v/>
      </c>
      <c r="L1195" s="63" t="str">
        <f>IF(A1195="","",CONCATENATE(IF(ISNA(VLOOKUP(A1195,#REF!,5,0)),"",VLOOKUP(A1195,#REF!,5,0)),IF(ISNA(VLOOKUP(A1195,#REF!,4,0)),"",VLOOKUP(A1195,#REF!,4,0))))</f>
        <v/>
      </c>
      <c r="M1195" s="61">
        <f>COUNTIF(☆部材対象!$B:$B,$A1195)</f>
        <v>0</v>
      </c>
      <c r="N1195" s="61">
        <f>COUNTIF(☆部材対象!$E:$E,$A1195)</f>
        <v>0</v>
      </c>
      <c r="O1195" s="62" t="str">
        <f t="shared" si="51"/>
        <v>-</v>
      </c>
    </row>
    <row r="1196" spans="11:15">
      <c r="K1196" s="63" t="str">
        <f>IF(A1196="","",IF(ISNA(VLOOKUP($A1196,#REF!,12,0)),"",VLOOKUP($A1196,#REF!,12,0)))</f>
        <v/>
      </c>
      <c r="L1196" s="63" t="str">
        <f>IF(A1196="","",CONCATENATE(IF(ISNA(VLOOKUP(A1196,#REF!,5,0)),"",VLOOKUP(A1196,#REF!,5,0)),IF(ISNA(VLOOKUP(A1196,#REF!,4,0)),"",VLOOKUP(A1196,#REF!,4,0))))</f>
        <v/>
      </c>
      <c r="M1196" s="61">
        <f>COUNTIF(☆部材対象!$B:$B,$A1196)</f>
        <v>0</v>
      </c>
      <c r="N1196" s="61">
        <f>COUNTIF(☆部材対象!$E:$E,$A1196)</f>
        <v>0</v>
      </c>
      <c r="O1196" s="62" t="str">
        <f t="shared" si="51"/>
        <v>-</v>
      </c>
    </row>
    <row r="1197" spans="11:15">
      <c r="K1197" s="63" t="str">
        <f>IF(A1197="","",IF(ISNA(VLOOKUP($A1197,#REF!,12,0)),"",VLOOKUP($A1197,#REF!,12,0)))</f>
        <v/>
      </c>
      <c r="L1197" s="63" t="str">
        <f>IF(A1197="","",CONCATENATE(IF(ISNA(VLOOKUP(A1197,#REF!,5,0)),"",VLOOKUP(A1197,#REF!,5,0)),IF(ISNA(VLOOKUP(A1197,#REF!,4,0)),"",VLOOKUP(A1197,#REF!,4,0))))</f>
        <v/>
      </c>
      <c r="M1197" s="61">
        <f>COUNTIF(☆部材対象!$B:$B,$A1197)</f>
        <v>0</v>
      </c>
      <c r="N1197" s="61">
        <f>COUNTIF(☆部材対象!$E:$E,$A1197)</f>
        <v>0</v>
      </c>
      <c r="O1197" s="62" t="str">
        <f t="shared" si="51"/>
        <v>-</v>
      </c>
    </row>
    <row r="1198" spans="11:15">
      <c r="K1198" s="63" t="str">
        <f>IF(A1198="","",IF(ISNA(VLOOKUP($A1198,#REF!,12,0)),"",VLOOKUP($A1198,#REF!,12,0)))</f>
        <v/>
      </c>
      <c r="L1198" s="63" t="str">
        <f>IF(A1198="","",CONCATENATE(IF(ISNA(VLOOKUP(A1198,#REF!,5,0)),"",VLOOKUP(A1198,#REF!,5,0)),IF(ISNA(VLOOKUP(A1198,#REF!,4,0)),"",VLOOKUP(A1198,#REF!,4,0))))</f>
        <v/>
      </c>
      <c r="M1198" s="61">
        <f>COUNTIF(☆部材対象!$B:$B,$A1198)</f>
        <v>0</v>
      </c>
      <c r="N1198" s="61">
        <f>COUNTIF(☆部材対象!$E:$E,$A1198)</f>
        <v>0</v>
      </c>
      <c r="O1198" s="62" t="str">
        <f t="shared" si="51"/>
        <v>-</v>
      </c>
    </row>
    <row r="1199" spans="11:15">
      <c r="K1199" s="63" t="str">
        <f>IF(A1199="","",IF(ISNA(VLOOKUP($A1199,#REF!,12,0)),"",VLOOKUP($A1199,#REF!,12,0)))</f>
        <v/>
      </c>
      <c r="L1199" s="63" t="str">
        <f>IF(A1199="","",CONCATENATE(IF(ISNA(VLOOKUP(A1199,#REF!,5,0)),"",VLOOKUP(A1199,#REF!,5,0)),IF(ISNA(VLOOKUP(A1199,#REF!,4,0)),"",VLOOKUP(A1199,#REF!,4,0))))</f>
        <v/>
      </c>
      <c r="M1199" s="61">
        <f>COUNTIF(☆部材対象!$B:$B,$A1199)</f>
        <v>0</v>
      </c>
      <c r="N1199" s="61">
        <f>COUNTIF(☆部材対象!$E:$E,$A1199)</f>
        <v>0</v>
      </c>
      <c r="O1199" s="62" t="str">
        <f t="shared" si="51"/>
        <v>-</v>
      </c>
    </row>
    <row r="1200" spans="11:15">
      <c r="K1200" s="63" t="str">
        <f>IF(A1200="","",IF(ISNA(VLOOKUP($A1200,#REF!,12,0)),"",VLOOKUP($A1200,#REF!,12,0)))</f>
        <v/>
      </c>
      <c r="L1200" s="63" t="str">
        <f>IF(A1200="","",CONCATENATE(IF(ISNA(VLOOKUP(A1200,#REF!,5,0)),"",VLOOKUP(A1200,#REF!,5,0)),IF(ISNA(VLOOKUP(A1200,#REF!,4,0)),"",VLOOKUP(A1200,#REF!,4,0))))</f>
        <v/>
      </c>
      <c r="M1200" s="61">
        <f>COUNTIF(☆部材対象!$B:$B,$A1200)</f>
        <v>0</v>
      </c>
      <c r="N1200" s="61">
        <f>COUNTIF(☆部材対象!$E:$E,$A1200)</f>
        <v>0</v>
      </c>
      <c r="O1200" s="62" t="str">
        <f t="shared" si="51"/>
        <v>-</v>
      </c>
    </row>
    <row r="1201" spans="11:15">
      <c r="K1201" s="63" t="str">
        <f>IF(A1201="","",IF(ISNA(VLOOKUP($A1201,#REF!,12,0)),"",VLOOKUP($A1201,#REF!,12,0)))</f>
        <v/>
      </c>
      <c r="L1201" s="63" t="str">
        <f>IF(A1201="","",CONCATENATE(IF(ISNA(VLOOKUP(A1201,#REF!,5,0)),"",VLOOKUP(A1201,#REF!,5,0)),IF(ISNA(VLOOKUP(A1201,#REF!,4,0)),"",VLOOKUP(A1201,#REF!,4,0))))</f>
        <v/>
      </c>
      <c r="M1201" s="61">
        <f>COUNTIF(☆部材対象!$B:$B,$A1201)</f>
        <v>0</v>
      </c>
      <c r="N1201" s="61">
        <f>COUNTIF(☆部材対象!$E:$E,$A1201)</f>
        <v>0</v>
      </c>
      <c r="O1201" s="62" t="str">
        <f t="shared" si="51"/>
        <v>-</v>
      </c>
    </row>
    <row r="1202" spans="11:15">
      <c r="K1202" s="63" t="str">
        <f>IF(A1202="","",IF(ISNA(VLOOKUP($A1202,#REF!,12,0)),"",VLOOKUP($A1202,#REF!,12,0)))</f>
        <v/>
      </c>
      <c r="L1202" s="63" t="str">
        <f>IF(A1202="","",CONCATENATE(IF(ISNA(VLOOKUP(A1202,#REF!,5,0)),"",VLOOKUP(A1202,#REF!,5,0)),IF(ISNA(VLOOKUP(A1202,#REF!,4,0)),"",VLOOKUP(A1202,#REF!,4,0))))</f>
        <v/>
      </c>
      <c r="M1202" s="61">
        <f>COUNTIF(☆部材対象!$B:$B,$A1202)</f>
        <v>0</v>
      </c>
      <c r="N1202" s="61">
        <f>COUNTIF(☆部材対象!$E:$E,$A1202)</f>
        <v>0</v>
      </c>
      <c r="O1202" s="62" t="str">
        <f t="shared" si="51"/>
        <v>-</v>
      </c>
    </row>
    <row r="1203" spans="11:15">
      <c r="K1203" s="63" t="str">
        <f>IF(A1203="","",IF(ISNA(VLOOKUP($A1203,#REF!,12,0)),"",VLOOKUP($A1203,#REF!,12,0)))</f>
        <v/>
      </c>
      <c r="L1203" s="63" t="str">
        <f>IF(A1203="","",CONCATENATE(IF(ISNA(VLOOKUP(A1203,#REF!,5,0)),"",VLOOKUP(A1203,#REF!,5,0)),IF(ISNA(VLOOKUP(A1203,#REF!,4,0)),"",VLOOKUP(A1203,#REF!,4,0))))</f>
        <v/>
      </c>
      <c r="M1203" s="61">
        <f>COUNTIF(☆部材対象!$B:$B,$A1203)</f>
        <v>0</v>
      </c>
      <c r="N1203" s="61">
        <f>COUNTIF(☆部材対象!$E:$E,$A1203)</f>
        <v>0</v>
      </c>
      <c r="O1203" s="62" t="str">
        <f t="shared" si="51"/>
        <v>-</v>
      </c>
    </row>
    <row r="1204" spans="11:15">
      <c r="K1204" s="63" t="str">
        <f>IF(A1204="","",IF(ISNA(VLOOKUP($A1204,#REF!,12,0)),"",VLOOKUP($A1204,#REF!,12,0)))</f>
        <v/>
      </c>
      <c r="L1204" s="63" t="str">
        <f>IF(A1204="","",CONCATENATE(IF(ISNA(VLOOKUP(A1204,#REF!,5,0)),"",VLOOKUP(A1204,#REF!,5,0)),IF(ISNA(VLOOKUP(A1204,#REF!,4,0)),"",VLOOKUP(A1204,#REF!,4,0))))</f>
        <v/>
      </c>
      <c r="M1204" s="61">
        <f>COUNTIF(☆部材対象!$B:$B,$A1204)</f>
        <v>0</v>
      </c>
      <c r="N1204" s="61">
        <f>COUNTIF(☆部材対象!$E:$E,$A1204)</f>
        <v>0</v>
      </c>
      <c r="O1204" s="62" t="str">
        <f t="shared" si="51"/>
        <v>-</v>
      </c>
    </row>
    <row r="1205" spans="11:15">
      <c r="K1205" s="63" t="str">
        <f>IF(A1205="","",IF(ISNA(VLOOKUP($A1205,#REF!,12,0)),"",VLOOKUP($A1205,#REF!,12,0)))</f>
        <v/>
      </c>
      <c r="L1205" s="63" t="str">
        <f>IF(A1205="","",CONCATENATE(IF(ISNA(VLOOKUP(A1205,#REF!,5,0)),"",VLOOKUP(A1205,#REF!,5,0)),IF(ISNA(VLOOKUP(A1205,#REF!,4,0)),"",VLOOKUP(A1205,#REF!,4,0))))</f>
        <v/>
      </c>
      <c r="M1205" s="61">
        <f>COUNTIF(☆部材対象!$B:$B,$A1205)</f>
        <v>0</v>
      </c>
      <c r="N1205" s="61">
        <f>COUNTIF(☆部材対象!$E:$E,$A1205)</f>
        <v>0</v>
      </c>
      <c r="O1205" s="62" t="str">
        <f t="shared" si="51"/>
        <v>-</v>
      </c>
    </row>
    <row r="1206" spans="11:15">
      <c r="K1206" s="63" t="str">
        <f>IF(A1206="","",IF(ISNA(VLOOKUP($A1206,#REF!,12,0)),"",VLOOKUP($A1206,#REF!,12,0)))</f>
        <v/>
      </c>
      <c r="L1206" s="63" t="str">
        <f>IF(A1206="","",CONCATENATE(IF(ISNA(VLOOKUP(A1206,#REF!,5,0)),"",VLOOKUP(A1206,#REF!,5,0)),IF(ISNA(VLOOKUP(A1206,#REF!,4,0)),"",VLOOKUP(A1206,#REF!,4,0))))</f>
        <v/>
      </c>
      <c r="M1206" s="61">
        <f>COUNTIF(☆部材対象!$B:$B,$A1206)</f>
        <v>0</v>
      </c>
      <c r="N1206" s="61">
        <f>COUNTIF(☆部材対象!$E:$E,$A1206)</f>
        <v>0</v>
      </c>
      <c r="O1206" s="62" t="str">
        <f t="shared" si="51"/>
        <v>-</v>
      </c>
    </row>
    <row r="1207" spans="11:15">
      <c r="K1207" s="63" t="str">
        <f>IF(A1207="","",IF(ISNA(VLOOKUP($A1207,#REF!,12,0)),"",VLOOKUP($A1207,#REF!,12,0)))</f>
        <v/>
      </c>
      <c r="L1207" s="63" t="str">
        <f>IF(A1207="","",CONCATENATE(IF(ISNA(VLOOKUP(A1207,#REF!,5,0)),"",VLOOKUP(A1207,#REF!,5,0)),IF(ISNA(VLOOKUP(A1207,#REF!,4,0)),"",VLOOKUP(A1207,#REF!,4,0))))</f>
        <v/>
      </c>
      <c r="M1207" s="61">
        <f>COUNTIF(☆部材対象!$B:$B,$A1207)</f>
        <v>0</v>
      </c>
      <c r="N1207" s="61">
        <f>COUNTIF(☆部材対象!$E:$E,$A1207)</f>
        <v>0</v>
      </c>
      <c r="O1207" s="62" t="str">
        <f t="shared" si="51"/>
        <v>-</v>
      </c>
    </row>
    <row r="1208" spans="11:15">
      <c r="K1208" s="63" t="str">
        <f>IF(A1208="","",IF(ISNA(VLOOKUP($A1208,#REF!,12,0)),"",VLOOKUP($A1208,#REF!,12,0)))</f>
        <v/>
      </c>
      <c r="L1208" s="63" t="str">
        <f>IF(A1208="","",CONCATENATE(IF(ISNA(VLOOKUP(A1208,#REF!,5,0)),"",VLOOKUP(A1208,#REF!,5,0)),IF(ISNA(VLOOKUP(A1208,#REF!,4,0)),"",VLOOKUP(A1208,#REF!,4,0))))</f>
        <v/>
      </c>
      <c r="M1208" s="61">
        <f>COUNTIF(☆部材対象!$B:$B,$A1208)</f>
        <v>0</v>
      </c>
      <c r="N1208" s="61">
        <f>COUNTIF(☆部材対象!$E:$E,$A1208)</f>
        <v>0</v>
      </c>
      <c r="O1208" s="62" t="str">
        <f t="shared" ref="O1208:O1271" si="52">IF($A1208="","-",IF($N1208=1,0,IF($M1208=1,SUM($F1208:$I1208),IF($A1208=1,$E1208*-1,$E1208))))</f>
        <v>-</v>
      </c>
    </row>
    <row r="1209" spans="11:15">
      <c r="K1209" s="63" t="str">
        <f>IF(A1209="","",IF(ISNA(VLOOKUP($A1209,#REF!,12,0)),"",VLOOKUP($A1209,#REF!,12,0)))</f>
        <v/>
      </c>
      <c r="L1209" s="63" t="str">
        <f>IF(A1209="","",CONCATENATE(IF(ISNA(VLOOKUP(A1209,#REF!,5,0)),"",VLOOKUP(A1209,#REF!,5,0)),IF(ISNA(VLOOKUP(A1209,#REF!,4,0)),"",VLOOKUP(A1209,#REF!,4,0))))</f>
        <v/>
      </c>
      <c r="M1209" s="61">
        <f>COUNTIF(☆部材対象!$B:$B,$A1209)</f>
        <v>0</v>
      </c>
      <c r="N1209" s="61">
        <f>COUNTIF(☆部材対象!$E:$E,$A1209)</f>
        <v>0</v>
      </c>
      <c r="O1209" s="62" t="str">
        <f t="shared" si="52"/>
        <v>-</v>
      </c>
    </row>
    <row r="1210" spans="11:15">
      <c r="K1210" s="63" t="str">
        <f>IF(A1210="","",IF(ISNA(VLOOKUP($A1210,#REF!,12,0)),"",VLOOKUP($A1210,#REF!,12,0)))</f>
        <v/>
      </c>
      <c r="L1210" s="63" t="str">
        <f>IF(A1210="","",CONCATENATE(IF(ISNA(VLOOKUP(A1210,#REF!,5,0)),"",VLOOKUP(A1210,#REF!,5,0)),IF(ISNA(VLOOKUP(A1210,#REF!,4,0)),"",VLOOKUP(A1210,#REF!,4,0))))</f>
        <v/>
      </c>
      <c r="M1210" s="61">
        <f>COUNTIF(☆部材対象!$B:$B,$A1210)</f>
        <v>0</v>
      </c>
      <c r="N1210" s="61">
        <f>COUNTIF(☆部材対象!$E:$E,$A1210)</f>
        <v>0</v>
      </c>
      <c r="O1210" s="62" t="str">
        <f t="shared" si="52"/>
        <v>-</v>
      </c>
    </row>
    <row r="1211" spans="11:15">
      <c r="K1211" s="63" t="str">
        <f>IF(A1211="","",IF(ISNA(VLOOKUP($A1211,#REF!,12,0)),"",VLOOKUP($A1211,#REF!,12,0)))</f>
        <v/>
      </c>
      <c r="L1211" s="63" t="str">
        <f>IF(A1211="","",CONCATENATE(IF(ISNA(VLOOKUP(A1211,#REF!,5,0)),"",VLOOKUP(A1211,#REF!,5,0)),IF(ISNA(VLOOKUP(A1211,#REF!,4,0)),"",VLOOKUP(A1211,#REF!,4,0))))</f>
        <v/>
      </c>
      <c r="M1211" s="61">
        <f>COUNTIF(☆部材対象!$B:$B,$A1211)</f>
        <v>0</v>
      </c>
      <c r="N1211" s="61">
        <f>COUNTIF(☆部材対象!$E:$E,$A1211)</f>
        <v>0</v>
      </c>
      <c r="O1211" s="62" t="str">
        <f t="shared" si="52"/>
        <v>-</v>
      </c>
    </row>
    <row r="1212" spans="11:15">
      <c r="K1212" s="63" t="str">
        <f>IF(A1212="","",IF(ISNA(VLOOKUP($A1212,#REF!,12,0)),"",VLOOKUP($A1212,#REF!,12,0)))</f>
        <v/>
      </c>
      <c r="L1212" s="63" t="str">
        <f>IF(A1212="","",CONCATENATE(IF(ISNA(VLOOKUP(A1212,#REF!,5,0)),"",VLOOKUP(A1212,#REF!,5,0)),IF(ISNA(VLOOKUP(A1212,#REF!,4,0)),"",VLOOKUP(A1212,#REF!,4,0))))</f>
        <v/>
      </c>
      <c r="M1212" s="61">
        <f>COUNTIF(☆部材対象!$B:$B,$A1212)</f>
        <v>0</v>
      </c>
      <c r="N1212" s="61">
        <f>COUNTIF(☆部材対象!$E:$E,$A1212)</f>
        <v>0</v>
      </c>
      <c r="O1212" s="62" t="str">
        <f t="shared" si="52"/>
        <v>-</v>
      </c>
    </row>
    <row r="1213" spans="11:15">
      <c r="K1213" s="63" t="str">
        <f>IF(A1213="","",IF(ISNA(VLOOKUP($A1213,#REF!,12,0)),"",VLOOKUP($A1213,#REF!,12,0)))</f>
        <v/>
      </c>
      <c r="L1213" s="63" t="str">
        <f>IF(A1213="","",CONCATENATE(IF(ISNA(VLOOKUP(A1213,#REF!,5,0)),"",VLOOKUP(A1213,#REF!,5,0)),IF(ISNA(VLOOKUP(A1213,#REF!,4,0)),"",VLOOKUP(A1213,#REF!,4,0))))</f>
        <v/>
      </c>
      <c r="M1213" s="61">
        <f>COUNTIF(☆部材対象!$B:$B,$A1213)</f>
        <v>0</v>
      </c>
      <c r="N1213" s="61">
        <f>COUNTIF(☆部材対象!$E:$E,$A1213)</f>
        <v>0</v>
      </c>
      <c r="O1213" s="62" t="str">
        <f t="shared" si="52"/>
        <v>-</v>
      </c>
    </row>
    <row r="1214" spans="11:15">
      <c r="K1214" s="63" t="str">
        <f>IF(A1214="","",IF(ISNA(VLOOKUP($A1214,#REF!,12,0)),"",VLOOKUP($A1214,#REF!,12,0)))</f>
        <v/>
      </c>
      <c r="L1214" s="63" t="str">
        <f>IF(A1214="","",CONCATENATE(IF(ISNA(VLOOKUP(A1214,#REF!,5,0)),"",VLOOKUP(A1214,#REF!,5,0)),IF(ISNA(VLOOKUP(A1214,#REF!,4,0)),"",VLOOKUP(A1214,#REF!,4,0))))</f>
        <v/>
      </c>
      <c r="M1214" s="61">
        <f>COUNTIF(☆部材対象!$B:$B,$A1214)</f>
        <v>0</v>
      </c>
      <c r="N1214" s="61">
        <f>COUNTIF(☆部材対象!$E:$E,$A1214)</f>
        <v>0</v>
      </c>
      <c r="O1214" s="62" t="str">
        <f t="shared" si="52"/>
        <v>-</v>
      </c>
    </row>
    <row r="1215" spans="11:15">
      <c r="K1215" s="63" t="str">
        <f>IF(A1215="","",IF(ISNA(VLOOKUP($A1215,#REF!,12,0)),"",VLOOKUP($A1215,#REF!,12,0)))</f>
        <v/>
      </c>
      <c r="L1215" s="63" t="str">
        <f>IF(A1215="","",CONCATENATE(IF(ISNA(VLOOKUP(A1215,#REF!,5,0)),"",VLOOKUP(A1215,#REF!,5,0)),IF(ISNA(VLOOKUP(A1215,#REF!,4,0)),"",VLOOKUP(A1215,#REF!,4,0))))</f>
        <v/>
      </c>
      <c r="M1215" s="61">
        <f>COUNTIF(☆部材対象!$B:$B,$A1215)</f>
        <v>0</v>
      </c>
      <c r="N1215" s="61">
        <f>COUNTIF(☆部材対象!$E:$E,$A1215)</f>
        <v>0</v>
      </c>
      <c r="O1215" s="62" t="str">
        <f t="shared" si="52"/>
        <v>-</v>
      </c>
    </row>
    <row r="1216" spans="11:15">
      <c r="K1216" s="63" t="str">
        <f>IF(A1216="","",IF(ISNA(VLOOKUP($A1216,#REF!,12,0)),"",VLOOKUP($A1216,#REF!,12,0)))</f>
        <v/>
      </c>
      <c r="L1216" s="63" t="str">
        <f>IF(A1216="","",CONCATENATE(IF(ISNA(VLOOKUP(A1216,#REF!,5,0)),"",VLOOKUP(A1216,#REF!,5,0)),IF(ISNA(VLOOKUP(A1216,#REF!,4,0)),"",VLOOKUP(A1216,#REF!,4,0))))</f>
        <v/>
      </c>
      <c r="M1216" s="61">
        <f>COUNTIF(☆部材対象!$B:$B,$A1216)</f>
        <v>0</v>
      </c>
      <c r="N1216" s="61">
        <f>COUNTIF(☆部材対象!$E:$E,$A1216)</f>
        <v>0</v>
      </c>
      <c r="O1216" s="62" t="str">
        <f t="shared" si="52"/>
        <v>-</v>
      </c>
    </row>
    <row r="1217" spans="11:15">
      <c r="K1217" s="63" t="str">
        <f>IF(A1217="","",IF(ISNA(VLOOKUP($A1217,#REF!,12,0)),"",VLOOKUP($A1217,#REF!,12,0)))</f>
        <v/>
      </c>
      <c r="L1217" s="63" t="str">
        <f>IF(A1217="","",CONCATENATE(IF(ISNA(VLOOKUP(A1217,#REF!,5,0)),"",VLOOKUP(A1217,#REF!,5,0)),IF(ISNA(VLOOKUP(A1217,#REF!,4,0)),"",VLOOKUP(A1217,#REF!,4,0))))</f>
        <v/>
      </c>
      <c r="M1217" s="61">
        <f>COUNTIF(☆部材対象!$B:$B,$A1217)</f>
        <v>0</v>
      </c>
      <c r="N1217" s="61">
        <f>COUNTIF(☆部材対象!$E:$E,$A1217)</f>
        <v>0</v>
      </c>
      <c r="O1217" s="62" t="str">
        <f t="shared" si="52"/>
        <v>-</v>
      </c>
    </row>
    <row r="1218" spans="11:15">
      <c r="K1218" s="63" t="str">
        <f>IF(A1218="","",IF(ISNA(VLOOKUP($A1218,#REF!,12,0)),"",VLOOKUP($A1218,#REF!,12,0)))</f>
        <v/>
      </c>
      <c r="L1218" s="63" t="str">
        <f>IF(A1218="","",CONCATENATE(IF(ISNA(VLOOKUP(A1218,#REF!,5,0)),"",VLOOKUP(A1218,#REF!,5,0)),IF(ISNA(VLOOKUP(A1218,#REF!,4,0)),"",VLOOKUP(A1218,#REF!,4,0))))</f>
        <v/>
      </c>
      <c r="M1218" s="61">
        <f>COUNTIF(☆部材対象!$B:$B,$A1218)</f>
        <v>0</v>
      </c>
      <c r="N1218" s="61">
        <f>COUNTIF(☆部材対象!$E:$E,$A1218)</f>
        <v>0</v>
      </c>
      <c r="O1218" s="62" t="str">
        <f t="shared" si="52"/>
        <v>-</v>
      </c>
    </row>
    <row r="1219" spans="11:15">
      <c r="K1219" s="63" t="str">
        <f>IF(A1219="","",IF(ISNA(VLOOKUP($A1219,#REF!,12,0)),"",VLOOKUP($A1219,#REF!,12,0)))</f>
        <v/>
      </c>
      <c r="L1219" s="63" t="str">
        <f>IF(A1219="","",CONCATENATE(IF(ISNA(VLOOKUP(A1219,#REF!,5,0)),"",VLOOKUP(A1219,#REF!,5,0)),IF(ISNA(VLOOKUP(A1219,#REF!,4,0)),"",VLOOKUP(A1219,#REF!,4,0))))</f>
        <v/>
      </c>
      <c r="M1219" s="61">
        <f>COUNTIF(☆部材対象!$B:$B,$A1219)</f>
        <v>0</v>
      </c>
      <c r="N1219" s="61">
        <f>COUNTIF(☆部材対象!$E:$E,$A1219)</f>
        <v>0</v>
      </c>
      <c r="O1219" s="62" t="str">
        <f t="shared" si="52"/>
        <v>-</v>
      </c>
    </row>
    <row r="1220" spans="11:15">
      <c r="K1220" s="63" t="str">
        <f>IF(A1220="","",IF(ISNA(VLOOKUP($A1220,#REF!,12,0)),"",VLOOKUP($A1220,#REF!,12,0)))</f>
        <v/>
      </c>
      <c r="L1220" s="63" t="str">
        <f>IF(A1220="","",CONCATENATE(IF(ISNA(VLOOKUP(A1220,#REF!,5,0)),"",VLOOKUP(A1220,#REF!,5,0)),IF(ISNA(VLOOKUP(A1220,#REF!,4,0)),"",VLOOKUP(A1220,#REF!,4,0))))</f>
        <v/>
      </c>
      <c r="M1220" s="61">
        <f>COUNTIF(☆部材対象!$B:$B,$A1220)</f>
        <v>0</v>
      </c>
      <c r="N1220" s="61">
        <f>COUNTIF(☆部材対象!$E:$E,$A1220)</f>
        <v>0</v>
      </c>
      <c r="O1220" s="62" t="str">
        <f t="shared" si="52"/>
        <v>-</v>
      </c>
    </row>
    <row r="1221" spans="11:15">
      <c r="K1221" s="63" t="str">
        <f>IF(A1221="","",IF(ISNA(VLOOKUP($A1221,#REF!,12,0)),"",VLOOKUP($A1221,#REF!,12,0)))</f>
        <v/>
      </c>
      <c r="L1221" s="63" t="str">
        <f>IF(A1221="","",CONCATENATE(IF(ISNA(VLOOKUP(A1221,#REF!,5,0)),"",VLOOKUP(A1221,#REF!,5,0)),IF(ISNA(VLOOKUP(A1221,#REF!,4,0)),"",VLOOKUP(A1221,#REF!,4,0))))</f>
        <v/>
      </c>
      <c r="M1221" s="61">
        <f>COUNTIF(☆部材対象!$B:$B,$A1221)</f>
        <v>0</v>
      </c>
      <c r="N1221" s="61">
        <f>COUNTIF(☆部材対象!$E:$E,$A1221)</f>
        <v>0</v>
      </c>
      <c r="O1221" s="62" t="str">
        <f t="shared" si="52"/>
        <v>-</v>
      </c>
    </row>
    <row r="1222" spans="11:15">
      <c r="K1222" s="63" t="str">
        <f>IF(A1222="","",IF(ISNA(VLOOKUP($A1222,#REF!,12,0)),"",VLOOKUP($A1222,#REF!,12,0)))</f>
        <v/>
      </c>
      <c r="L1222" s="63" t="str">
        <f>IF(A1222="","",CONCATENATE(IF(ISNA(VLOOKUP(A1222,#REF!,5,0)),"",VLOOKUP(A1222,#REF!,5,0)),IF(ISNA(VLOOKUP(A1222,#REF!,4,0)),"",VLOOKUP(A1222,#REF!,4,0))))</f>
        <v/>
      </c>
      <c r="M1222" s="61">
        <f>COUNTIF(☆部材対象!$B:$B,$A1222)</f>
        <v>0</v>
      </c>
      <c r="N1222" s="61">
        <f>COUNTIF(☆部材対象!$E:$E,$A1222)</f>
        <v>0</v>
      </c>
      <c r="O1222" s="62" t="str">
        <f t="shared" si="52"/>
        <v>-</v>
      </c>
    </row>
    <row r="1223" spans="11:15">
      <c r="K1223" s="63" t="str">
        <f>IF(A1223="","",IF(ISNA(VLOOKUP($A1223,#REF!,12,0)),"",VLOOKUP($A1223,#REF!,12,0)))</f>
        <v/>
      </c>
      <c r="L1223" s="63" t="str">
        <f>IF(A1223="","",CONCATENATE(IF(ISNA(VLOOKUP(A1223,#REF!,5,0)),"",VLOOKUP(A1223,#REF!,5,0)),IF(ISNA(VLOOKUP(A1223,#REF!,4,0)),"",VLOOKUP(A1223,#REF!,4,0))))</f>
        <v/>
      </c>
      <c r="M1223" s="61">
        <f>COUNTIF(☆部材対象!$B:$B,$A1223)</f>
        <v>0</v>
      </c>
      <c r="N1223" s="61">
        <f>COUNTIF(☆部材対象!$E:$E,$A1223)</f>
        <v>0</v>
      </c>
      <c r="O1223" s="62" t="str">
        <f t="shared" si="52"/>
        <v>-</v>
      </c>
    </row>
    <row r="1224" spans="11:15">
      <c r="K1224" s="63" t="str">
        <f>IF(A1224="","",IF(ISNA(VLOOKUP($A1224,#REF!,12,0)),"",VLOOKUP($A1224,#REF!,12,0)))</f>
        <v/>
      </c>
      <c r="L1224" s="63" t="str">
        <f>IF(A1224="","",CONCATENATE(IF(ISNA(VLOOKUP(A1224,#REF!,5,0)),"",VLOOKUP(A1224,#REF!,5,0)),IF(ISNA(VLOOKUP(A1224,#REF!,4,0)),"",VLOOKUP(A1224,#REF!,4,0))))</f>
        <v/>
      </c>
      <c r="M1224" s="61">
        <f>COUNTIF(☆部材対象!$B:$B,$A1224)</f>
        <v>0</v>
      </c>
      <c r="N1224" s="61">
        <f>COUNTIF(☆部材対象!$E:$E,$A1224)</f>
        <v>0</v>
      </c>
      <c r="O1224" s="62" t="str">
        <f t="shared" si="52"/>
        <v>-</v>
      </c>
    </row>
    <row r="1225" spans="11:15">
      <c r="K1225" s="63" t="str">
        <f>IF(A1225="","",IF(ISNA(VLOOKUP($A1225,#REF!,12,0)),"",VLOOKUP($A1225,#REF!,12,0)))</f>
        <v/>
      </c>
      <c r="L1225" s="63" t="str">
        <f>IF(A1225="","",CONCATENATE(IF(ISNA(VLOOKUP(A1225,#REF!,5,0)),"",VLOOKUP(A1225,#REF!,5,0)),IF(ISNA(VLOOKUP(A1225,#REF!,4,0)),"",VLOOKUP(A1225,#REF!,4,0))))</f>
        <v/>
      </c>
      <c r="M1225" s="61">
        <f>COUNTIF(☆部材対象!$B:$B,$A1225)</f>
        <v>0</v>
      </c>
      <c r="N1225" s="61">
        <f>COUNTIF(☆部材対象!$E:$E,$A1225)</f>
        <v>0</v>
      </c>
      <c r="O1225" s="62" t="str">
        <f t="shared" si="52"/>
        <v>-</v>
      </c>
    </row>
    <row r="1226" spans="11:15">
      <c r="K1226" s="63" t="str">
        <f>IF(A1226="","",IF(ISNA(VLOOKUP($A1226,#REF!,12,0)),"",VLOOKUP($A1226,#REF!,12,0)))</f>
        <v/>
      </c>
      <c r="L1226" s="63" t="str">
        <f>IF(A1226="","",CONCATENATE(IF(ISNA(VLOOKUP(A1226,#REF!,5,0)),"",VLOOKUP(A1226,#REF!,5,0)),IF(ISNA(VLOOKUP(A1226,#REF!,4,0)),"",VLOOKUP(A1226,#REF!,4,0))))</f>
        <v/>
      </c>
      <c r="M1226" s="61">
        <f>COUNTIF(☆部材対象!$B:$B,$A1226)</f>
        <v>0</v>
      </c>
      <c r="N1226" s="61">
        <f>COUNTIF(☆部材対象!$E:$E,$A1226)</f>
        <v>0</v>
      </c>
      <c r="O1226" s="62" t="str">
        <f t="shared" si="52"/>
        <v>-</v>
      </c>
    </row>
    <row r="1227" spans="11:15">
      <c r="K1227" s="63" t="str">
        <f>IF(A1227="","",IF(ISNA(VLOOKUP($A1227,#REF!,12,0)),"",VLOOKUP($A1227,#REF!,12,0)))</f>
        <v/>
      </c>
      <c r="L1227" s="63" t="str">
        <f>IF(A1227="","",CONCATENATE(IF(ISNA(VLOOKUP(A1227,#REF!,5,0)),"",VLOOKUP(A1227,#REF!,5,0)),IF(ISNA(VLOOKUP(A1227,#REF!,4,0)),"",VLOOKUP(A1227,#REF!,4,0))))</f>
        <v/>
      </c>
      <c r="M1227" s="61">
        <f>COUNTIF(☆部材対象!$B:$B,$A1227)</f>
        <v>0</v>
      </c>
      <c r="N1227" s="61">
        <f>COUNTIF(☆部材対象!$E:$E,$A1227)</f>
        <v>0</v>
      </c>
      <c r="O1227" s="62" t="str">
        <f t="shared" si="52"/>
        <v>-</v>
      </c>
    </row>
    <row r="1228" spans="11:15">
      <c r="K1228" s="63" t="str">
        <f>IF(A1228="","",IF(ISNA(VLOOKUP($A1228,#REF!,12,0)),"",VLOOKUP($A1228,#REF!,12,0)))</f>
        <v/>
      </c>
      <c r="L1228" s="63" t="str">
        <f>IF(A1228="","",CONCATENATE(IF(ISNA(VLOOKUP(A1228,#REF!,5,0)),"",VLOOKUP(A1228,#REF!,5,0)),IF(ISNA(VLOOKUP(A1228,#REF!,4,0)),"",VLOOKUP(A1228,#REF!,4,0))))</f>
        <v/>
      </c>
      <c r="M1228" s="61">
        <f>COUNTIF(☆部材対象!$B:$B,$A1228)</f>
        <v>0</v>
      </c>
      <c r="N1228" s="61">
        <f>COUNTIF(☆部材対象!$E:$E,$A1228)</f>
        <v>0</v>
      </c>
      <c r="O1228" s="62" t="str">
        <f t="shared" si="52"/>
        <v>-</v>
      </c>
    </row>
    <row r="1229" spans="11:15">
      <c r="K1229" s="63" t="str">
        <f>IF(A1229="","",IF(ISNA(VLOOKUP($A1229,#REF!,12,0)),"",VLOOKUP($A1229,#REF!,12,0)))</f>
        <v/>
      </c>
      <c r="L1229" s="63" t="str">
        <f>IF(A1229="","",CONCATENATE(IF(ISNA(VLOOKUP(A1229,#REF!,5,0)),"",VLOOKUP(A1229,#REF!,5,0)),IF(ISNA(VLOOKUP(A1229,#REF!,4,0)),"",VLOOKUP(A1229,#REF!,4,0))))</f>
        <v/>
      </c>
      <c r="M1229" s="61">
        <f>COUNTIF(☆部材対象!$B:$B,$A1229)</f>
        <v>0</v>
      </c>
      <c r="N1229" s="61">
        <f>COUNTIF(☆部材対象!$E:$E,$A1229)</f>
        <v>0</v>
      </c>
      <c r="O1229" s="62" t="str">
        <f t="shared" si="52"/>
        <v>-</v>
      </c>
    </row>
    <row r="1230" spans="11:15">
      <c r="K1230" s="63" t="str">
        <f>IF(A1230="","",IF(ISNA(VLOOKUP($A1230,#REF!,12,0)),"",VLOOKUP($A1230,#REF!,12,0)))</f>
        <v/>
      </c>
      <c r="L1230" s="63" t="str">
        <f>IF(A1230="","",CONCATENATE(IF(ISNA(VLOOKUP(A1230,#REF!,5,0)),"",VLOOKUP(A1230,#REF!,5,0)),IF(ISNA(VLOOKUP(A1230,#REF!,4,0)),"",VLOOKUP(A1230,#REF!,4,0))))</f>
        <v/>
      </c>
      <c r="M1230" s="61">
        <f>COUNTIF(☆部材対象!$B:$B,$A1230)</f>
        <v>0</v>
      </c>
      <c r="N1230" s="61">
        <f>COUNTIF(☆部材対象!$E:$E,$A1230)</f>
        <v>0</v>
      </c>
      <c r="O1230" s="62" t="str">
        <f t="shared" si="52"/>
        <v>-</v>
      </c>
    </row>
    <row r="1231" spans="11:15">
      <c r="K1231" s="63" t="str">
        <f>IF(A1231="","",IF(ISNA(VLOOKUP($A1231,#REF!,12,0)),"",VLOOKUP($A1231,#REF!,12,0)))</f>
        <v/>
      </c>
      <c r="L1231" s="63" t="str">
        <f>IF(A1231="","",CONCATENATE(IF(ISNA(VLOOKUP(A1231,#REF!,5,0)),"",VLOOKUP(A1231,#REF!,5,0)),IF(ISNA(VLOOKUP(A1231,#REF!,4,0)),"",VLOOKUP(A1231,#REF!,4,0))))</f>
        <v/>
      </c>
      <c r="M1231" s="61">
        <f>COUNTIF(☆部材対象!$B:$B,$A1231)</f>
        <v>0</v>
      </c>
      <c r="N1231" s="61">
        <f>COUNTIF(☆部材対象!$E:$E,$A1231)</f>
        <v>0</v>
      </c>
      <c r="O1231" s="62" t="str">
        <f t="shared" si="52"/>
        <v>-</v>
      </c>
    </row>
    <row r="1232" spans="11:15">
      <c r="K1232" s="63" t="str">
        <f>IF(A1232="","",IF(ISNA(VLOOKUP($A1232,#REF!,12,0)),"",VLOOKUP($A1232,#REF!,12,0)))</f>
        <v/>
      </c>
      <c r="L1232" s="63" t="str">
        <f>IF(A1232="","",CONCATENATE(IF(ISNA(VLOOKUP(A1232,#REF!,5,0)),"",VLOOKUP(A1232,#REF!,5,0)),IF(ISNA(VLOOKUP(A1232,#REF!,4,0)),"",VLOOKUP(A1232,#REF!,4,0))))</f>
        <v/>
      </c>
      <c r="M1232" s="61">
        <f>COUNTIF(☆部材対象!$B:$B,$A1232)</f>
        <v>0</v>
      </c>
      <c r="N1232" s="61">
        <f>COUNTIF(☆部材対象!$E:$E,$A1232)</f>
        <v>0</v>
      </c>
      <c r="O1232" s="62" t="str">
        <f t="shared" si="52"/>
        <v>-</v>
      </c>
    </row>
    <row r="1233" spans="11:15">
      <c r="K1233" s="63" t="str">
        <f>IF(A1233="","",IF(ISNA(VLOOKUP($A1233,#REF!,12,0)),"",VLOOKUP($A1233,#REF!,12,0)))</f>
        <v/>
      </c>
      <c r="L1233" s="63" t="str">
        <f>IF(A1233="","",CONCATENATE(IF(ISNA(VLOOKUP(A1233,#REF!,5,0)),"",VLOOKUP(A1233,#REF!,5,0)),IF(ISNA(VLOOKUP(A1233,#REF!,4,0)),"",VLOOKUP(A1233,#REF!,4,0))))</f>
        <v/>
      </c>
      <c r="M1233" s="61">
        <f>COUNTIF(☆部材対象!$B:$B,$A1233)</f>
        <v>0</v>
      </c>
      <c r="N1233" s="61">
        <f>COUNTIF(☆部材対象!$E:$E,$A1233)</f>
        <v>0</v>
      </c>
      <c r="O1233" s="62" t="str">
        <f t="shared" si="52"/>
        <v>-</v>
      </c>
    </row>
    <row r="1234" spans="11:15">
      <c r="K1234" s="63" t="str">
        <f>IF(A1234="","",IF(ISNA(VLOOKUP($A1234,#REF!,12,0)),"",VLOOKUP($A1234,#REF!,12,0)))</f>
        <v/>
      </c>
      <c r="L1234" s="63" t="str">
        <f>IF(A1234="","",CONCATENATE(IF(ISNA(VLOOKUP(A1234,#REF!,5,0)),"",VLOOKUP(A1234,#REF!,5,0)),IF(ISNA(VLOOKUP(A1234,#REF!,4,0)),"",VLOOKUP(A1234,#REF!,4,0))))</f>
        <v/>
      </c>
      <c r="M1234" s="61">
        <f>COUNTIF(☆部材対象!$B:$B,$A1234)</f>
        <v>0</v>
      </c>
      <c r="N1234" s="61">
        <f>COUNTIF(☆部材対象!$E:$E,$A1234)</f>
        <v>0</v>
      </c>
      <c r="O1234" s="62" t="str">
        <f t="shared" si="52"/>
        <v>-</v>
      </c>
    </row>
    <row r="1235" spans="11:15">
      <c r="K1235" s="63" t="str">
        <f>IF(A1235="","",IF(ISNA(VLOOKUP($A1235,#REF!,12,0)),"",VLOOKUP($A1235,#REF!,12,0)))</f>
        <v/>
      </c>
      <c r="L1235" s="63" t="str">
        <f>IF(A1235="","",CONCATENATE(IF(ISNA(VLOOKUP(A1235,#REF!,5,0)),"",VLOOKUP(A1235,#REF!,5,0)),IF(ISNA(VLOOKUP(A1235,#REF!,4,0)),"",VLOOKUP(A1235,#REF!,4,0))))</f>
        <v/>
      </c>
      <c r="M1235" s="61">
        <f>COUNTIF(☆部材対象!$B:$B,$A1235)</f>
        <v>0</v>
      </c>
      <c r="N1235" s="61">
        <f>COUNTIF(☆部材対象!$E:$E,$A1235)</f>
        <v>0</v>
      </c>
      <c r="O1235" s="62" t="str">
        <f t="shared" si="52"/>
        <v>-</v>
      </c>
    </row>
    <row r="1236" spans="11:15">
      <c r="K1236" s="63" t="str">
        <f>IF(A1236="","",IF(ISNA(VLOOKUP($A1236,#REF!,12,0)),"",VLOOKUP($A1236,#REF!,12,0)))</f>
        <v/>
      </c>
      <c r="L1236" s="63" t="str">
        <f>IF(A1236="","",CONCATENATE(IF(ISNA(VLOOKUP(A1236,#REF!,5,0)),"",VLOOKUP(A1236,#REF!,5,0)),IF(ISNA(VLOOKUP(A1236,#REF!,4,0)),"",VLOOKUP(A1236,#REF!,4,0))))</f>
        <v/>
      </c>
      <c r="M1236" s="61">
        <f>COUNTIF(☆部材対象!$B:$B,$A1236)</f>
        <v>0</v>
      </c>
      <c r="N1236" s="61">
        <f>COUNTIF(☆部材対象!$E:$E,$A1236)</f>
        <v>0</v>
      </c>
      <c r="O1236" s="62" t="str">
        <f t="shared" si="52"/>
        <v>-</v>
      </c>
    </row>
    <row r="1237" spans="11:15">
      <c r="K1237" s="63" t="str">
        <f>IF(A1237="","",IF(ISNA(VLOOKUP($A1237,#REF!,12,0)),"",VLOOKUP($A1237,#REF!,12,0)))</f>
        <v/>
      </c>
      <c r="L1237" s="63" t="str">
        <f>IF(A1237="","",CONCATENATE(IF(ISNA(VLOOKUP(A1237,#REF!,5,0)),"",VLOOKUP(A1237,#REF!,5,0)),IF(ISNA(VLOOKUP(A1237,#REF!,4,0)),"",VLOOKUP(A1237,#REF!,4,0))))</f>
        <v/>
      </c>
      <c r="M1237" s="61">
        <f>COUNTIF(☆部材対象!$B:$B,$A1237)</f>
        <v>0</v>
      </c>
      <c r="N1237" s="61">
        <f>COUNTIF(☆部材対象!$E:$E,$A1237)</f>
        <v>0</v>
      </c>
      <c r="O1237" s="62" t="str">
        <f t="shared" si="52"/>
        <v>-</v>
      </c>
    </row>
    <row r="1238" spans="11:15">
      <c r="K1238" s="63" t="str">
        <f>IF(A1238="","",IF(ISNA(VLOOKUP($A1238,#REF!,12,0)),"",VLOOKUP($A1238,#REF!,12,0)))</f>
        <v/>
      </c>
      <c r="L1238" s="63" t="str">
        <f>IF(A1238="","",CONCATENATE(IF(ISNA(VLOOKUP(A1238,#REF!,5,0)),"",VLOOKUP(A1238,#REF!,5,0)),IF(ISNA(VLOOKUP(A1238,#REF!,4,0)),"",VLOOKUP(A1238,#REF!,4,0))))</f>
        <v/>
      </c>
      <c r="M1238" s="61">
        <f>COUNTIF(☆部材対象!$B:$B,$A1238)</f>
        <v>0</v>
      </c>
      <c r="N1238" s="61">
        <f>COUNTIF(☆部材対象!$E:$E,$A1238)</f>
        <v>0</v>
      </c>
      <c r="O1238" s="62" t="str">
        <f t="shared" si="52"/>
        <v>-</v>
      </c>
    </row>
    <row r="1239" spans="11:15">
      <c r="K1239" s="63" t="str">
        <f>IF(A1239="","",IF(ISNA(VLOOKUP($A1239,#REF!,12,0)),"",VLOOKUP($A1239,#REF!,12,0)))</f>
        <v/>
      </c>
      <c r="L1239" s="63" t="str">
        <f>IF(A1239="","",CONCATENATE(IF(ISNA(VLOOKUP(A1239,#REF!,5,0)),"",VLOOKUP(A1239,#REF!,5,0)),IF(ISNA(VLOOKUP(A1239,#REF!,4,0)),"",VLOOKUP(A1239,#REF!,4,0))))</f>
        <v/>
      </c>
      <c r="M1239" s="61">
        <f>COUNTIF(☆部材対象!$B:$B,$A1239)</f>
        <v>0</v>
      </c>
      <c r="N1239" s="61">
        <f>COUNTIF(☆部材対象!$E:$E,$A1239)</f>
        <v>0</v>
      </c>
      <c r="O1239" s="62" t="str">
        <f t="shared" si="52"/>
        <v>-</v>
      </c>
    </row>
    <row r="1240" spans="11:15">
      <c r="K1240" s="63" t="str">
        <f>IF(A1240="","",IF(ISNA(VLOOKUP($A1240,#REF!,12,0)),"",VLOOKUP($A1240,#REF!,12,0)))</f>
        <v/>
      </c>
      <c r="L1240" s="63" t="str">
        <f>IF(A1240="","",CONCATENATE(IF(ISNA(VLOOKUP(A1240,#REF!,5,0)),"",VLOOKUP(A1240,#REF!,5,0)),IF(ISNA(VLOOKUP(A1240,#REF!,4,0)),"",VLOOKUP(A1240,#REF!,4,0))))</f>
        <v/>
      </c>
      <c r="M1240" s="61">
        <f>COUNTIF(☆部材対象!$B:$B,$A1240)</f>
        <v>0</v>
      </c>
      <c r="N1240" s="61">
        <f>COUNTIF(☆部材対象!$E:$E,$A1240)</f>
        <v>0</v>
      </c>
      <c r="O1240" s="62" t="str">
        <f t="shared" si="52"/>
        <v>-</v>
      </c>
    </row>
    <row r="1241" spans="11:15">
      <c r="K1241" s="63" t="str">
        <f>IF(A1241="","",IF(ISNA(VLOOKUP($A1241,#REF!,12,0)),"",VLOOKUP($A1241,#REF!,12,0)))</f>
        <v/>
      </c>
      <c r="L1241" s="63" t="str">
        <f>IF(A1241="","",CONCATENATE(IF(ISNA(VLOOKUP(A1241,#REF!,5,0)),"",VLOOKUP(A1241,#REF!,5,0)),IF(ISNA(VLOOKUP(A1241,#REF!,4,0)),"",VLOOKUP(A1241,#REF!,4,0))))</f>
        <v/>
      </c>
      <c r="M1241" s="61">
        <f>COUNTIF(☆部材対象!$B:$B,$A1241)</f>
        <v>0</v>
      </c>
      <c r="N1241" s="61">
        <f>COUNTIF(☆部材対象!$E:$E,$A1241)</f>
        <v>0</v>
      </c>
      <c r="O1241" s="62" t="str">
        <f t="shared" si="52"/>
        <v>-</v>
      </c>
    </row>
    <row r="1242" spans="11:15">
      <c r="K1242" s="63" t="str">
        <f>IF(A1242="","",IF(ISNA(VLOOKUP($A1242,#REF!,12,0)),"",VLOOKUP($A1242,#REF!,12,0)))</f>
        <v/>
      </c>
      <c r="L1242" s="63" t="str">
        <f>IF(A1242="","",CONCATENATE(IF(ISNA(VLOOKUP(A1242,#REF!,5,0)),"",VLOOKUP(A1242,#REF!,5,0)),IF(ISNA(VLOOKUP(A1242,#REF!,4,0)),"",VLOOKUP(A1242,#REF!,4,0))))</f>
        <v/>
      </c>
      <c r="M1242" s="61">
        <f>COUNTIF(☆部材対象!$B:$B,$A1242)</f>
        <v>0</v>
      </c>
      <c r="N1242" s="61">
        <f>COUNTIF(☆部材対象!$E:$E,$A1242)</f>
        <v>0</v>
      </c>
      <c r="O1242" s="62" t="str">
        <f t="shared" si="52"/>
        <v>-</v>
      </c>
    </row>
    <row r="1243" spans="11:15">
      <c r="K1243" s="63" t="str">
        <f>IF(A1243="","",IF(ISNA(VLOOKUP($A1243,#REF!,12,0)),"",VLOOKUP($A1243,#REF!,12,0)))</f>
        <v/>
      </c>
      <c r="L1243" s="63" t="str">
        <f>IF(A1243="","",CONCATENATE(IF(ISNA(VLOOKUP(A1243,#REF!,5,0)),"",VLOOKUP(A1243,#REF!,5,0)),IF(ISNA(VLOOKUP(A1243,#REF!,4,0)),"",VLOOKUP(A1243,#REF!,4,0))))</f>
        <v/>
      </c>
      <c r="M1243" s="61">
        <f>COUNTIF(☆部材対象!$B:$B,$A1243)</f>
        <v>0</v>
      </c>
      <c r="N1243" s="61">
        <f>COUNTIF(☆部材対象!$E:$E,$A1243)</f>
        <v>0</v>
      </c>
      <c r="O1243" s="62" t="str">
        <f t="shared" si="52"/>
        <v>-</v>
      </c>
    </row>
    <row r="1244" spans="11:15">
      <c r="K1244" s="63" t="str">
        <f>IF(A1244="","",IF(ISNA(VLOOKUP($A1244,#REF!,12,0)),"",VLOOKUP($A1244,#REF!,12,0)))</f>
        <v/>
      </c>
      <c r="L1244" s="63" t="str">
        <f>IF(A1244="","",CONCATENATE(IF(ISNA(VLOOKUP(A1244,#REF!,5,0)),"",VLOOKUP(A1244,#REF!,5,0)),IF(ISNA(VLOOKUP(A1244,#REF!,4,0)),"",VLOOKUP(A1244,#REF!,4,0))))</f>
        <v/>
      </c>
      <c r="M1244" s="61">
        <f>COUNTIF(☆部材対象!$B:$B,$A1244)</f>
        <v>0</v>
      </c>
      <c r="N1244" s="61">
        <f>COUNTIF(☆部材対象!$E:$E,$A1244)</f>
        <v>0</v>
      </c>
      <c r="O1244" s="62" t="str">
        <f t="shared" si="52"/>
        <v>-</v>
      </c>
    </row>
    <row r="1245" spans="11:15">
      <c r="K1245" s="63" t="str">
        <f>IF(A1245="","",IF(ISNA(VLOOKUP($A1245,#REF!,12,0)),"",VLOOKUP($A1245,#REF!,12,0)))</f>
        <v/>
      </c>
      <c r="L1245" s="63" t="str">
        <f>IF(A1245="","",CONCATENATE(IF(ISNA(VLOOKUP(A1245,#REF!,5,0)),"",VLOOKUP(A1245,#REF!,5,0)),IF(ISNA(VLOOKUP(A1245,#REF!,4,0)),"",VLOOKUP(A1245,#REF!,4,0))))</f>
        <v/>
      </c>
      <c r="M1245" s="61">
        <f>COUNTIF(☆部材対象!$B:$B,$A1245)</f>
        <v>0</v>
      </c>
      <c r="N1245" s="61">
        <f>COUNTIF(☆部材対象!$E:$E,$A1245)</f>
        <v>0</v>
      </c>
      <c r="O1245" s="62" t="str">
        <f t="shared" si="52"/>
        <v>-</v>
      </c>
    </row>
    <row r="1246" spans="11:15">
      <c r="K1246" s="63" t="str">
        <f>IF(A1246="","",IF(ISNA(VLOOKUP($A1246,#REF!,12,0)),"",VLOOKUP($A1246,#REF!,12,0)))</f>
        <v/>
      </c>
      <c r="L1246" s="63" t="str">
        <f>IF(A1246="","",CONCATENATE(IF(ISNA(VLOOKUP(A1246,#REF!,5,0)),"",VLOOKUP(A1246,#REF!,5,0)),IF(ISNA(VLOOKUP(A1246,#REF!,4,0)),"",VLOOKUP(A1246,#REF!,4,0))))</f>
        <v/>
      </c>
      <c r="M1246" s="61">
        <f>COUNTIF(☆部材対象!$B:$B,$A1246)</f>
        <v>0</v>
      </c>
      <c r="N1246" s="61">
        <f>COUNTIF(☆部材対象!$E:$E,$A1246)</f>
        <v>0</v>
      </c>
      <c r="O1246" s="62" t="str">
        <f t="shared" si="52"/>
        <v>-</v>
      </c>
    </row>
    <row r="1247" spans="11:15">
      <c r="K1247" s="63" t="str">
        <f>IF(A1247="","",IF(ISNA(VLOOKUP($A1247,#REF!,12,0)),"",VLOOKUP($A1247,#REF!,12,0)))</f>
        <v/>
      </c>
      <c r="L1247" s="63" t="str">
        <f>IF(A1247="","",CONCATENATE(IF(ISNA(VLOOKUP(A1247,#REF!,5,0)),"",VLOOKUP(A1247,#REF!,5,0)),IF(ISNA(VLOOKUP(A1247,#REF!,4,0)),"",VLOOKUP(A1247,#REF!,4,0))))</f>
        <v/>
      </c>
      <c r="M1247" s="61">
        <f>COUNTIF(☆部材対象!$B:$B,$A1247)</f>
        <v>0</v>
      </c>
      <c r="N1247" s="61">
        <f>COUNTIF(☆部材対象!$E:$E,$A1247)</f>
        <v>0</v>
      </c>
      <c r="O1247" s="62" t="str">
        <f t="shared" si="52"/>
        <v>-</v>
      </c>
    </row>
    <row r="1248" spans="11:15">
      <c r="K1248" s="63" t="str">
        <f>IF(A1248="","",IF(ISNA(VLOOKUP($A1248,#REF!,12,0)),"",VLOOKUP($A1248,#REF!,12,0)))</f>
        <v/>
      </c>
      <c r="L1248" s="63" t="str">
        <f>IF(A1248="","",CONCATENATE(IF(ISNA(VLOOKUP(A1248,#REF!,5,0)),"",VLOOKUP(A1248,#REF!,5,0)),IF(ISNA(VLOOKUP(A1248,#REF!,4,0)),"",VLOOKUP(A1248,#REF!,4,0))))</f>
        <v/>
      </c>
      <c r="M1248" s="61">
        <f>COUNTIF(☆部材対象!$B:$B,$A1248)</f>
        <v>0</v>
      </c>
      <c r="N1248" s="61">
        <f>COUNTIF(☆部材対象!$E:$E,$A1248)</f>
        <v>0</v>
      </c>
      <c r="O1248" s="62" t="str">
        <f t="shared" si="52"/>
        <v>-</v>
      </c>
    </row>
    <row r="1249" spans="11:15">
      <c r="K1249" s="63" t="str">
        <f>IF(A1249="","",IF(ISNA(VLOOKUP($A1249,#REF!,12,0)),"",VLOOKUP($A1249,#REF!,12,0)))</f>
        <v/>
      </c>
      <c r="L1249" s="63" t="str">
        <f>IF(A1249="","",CONCATENATE(IF(ISNA(VLOOKUP(A1249,#REF!,5,0)),"",VLOOKUP(A1249,#REF!,5,0)),IF(ISNA(VLOOKUP(A1249,#REF!,4,0)),"",VLOOKUP(A1249,#REF!,4,0))))</f>
        <v/>
      </c>
      <c r="M1249" s="61">
        <f>COUNTIF(☆部材対象!$B:$B,$A1249)</f>
        <v>0</v>
      </c>
      <c r="N1249" s="61">
        <f>COUNTIF(☆部材対象!$E:$E,$A1249)</f>
        <v>0</v>
      </c>
      <c r="O1249" s="62" t="str">
        <f t="shared" si="52"/>
        <v>-</v>
      </c>
    </row>
    <row r="1250" spans="11:15">
      <c r="K1250" s="63" t="str">
        <f>IF(A1250="","",IF(ISNA(VLOOKUP($A1250,#REF!,12,0)),"",VLOOKUP($A1250,#REF!,12,0)))</f>
        <v/>
      </c>
      <c r="L1250" s="63" t="str">
        <f>IF(A1250="","",CONCATENATE(IF(ISNA(VLOOKUP(A1250,#REF!,5,0)),"",VLOOKUP(A1250,#REF!,5,0)),IF(ISNA(VLOOKUP(A1250,#REF!,4,0)),"",VLOOKUP(A1250,#REF!,4,0))))</f>
        <v/>
      </c>
      <c r="M1250" s="61">
        <f>COUNTIF(☆部材対象!$B:$B,$A1250)</f>
        <v>0</v>
      </c>
      <c r="N1250" s="61">
        <f>COUNTIF(☆部材対象!$E:$E,$A1250)</f>
        <v>0</v>
      </c>
      <c r="O1250" s="62" t="str">
        <f t="shared" si="52"/>
        <v>-</v>
      </c>
    </row>
    <row r="1251" spans="11:15">
      <c r="K1251" s="63" t="str">
        <f>IF(A1251="","",IF(ISNA(VLOOKUP($A1251,#REF!,12,0)),"",VLOOKUP($A1251,#REF!,12,0)))</f>
        <v/>
      </c>
      <c r="L1251" s="63" t="str">
        <f>IF(A1251="","",CONCATENATE(IF(ISNA(VLOOKUP(A1251,#REF!,5,0)),"",VLOOKUP(A1251,#REF!,5,0)),IF(ISNA(VLOOKUP(A1251,#REF!,4,0)),"",VLOOKUP(A1251,#REF!,4,0))))</f>
        <v/>
      </c>
      <c r="M1251" s="61">
        <f>COUNTIF(☆部材対象!$B:$B,$A1251)</f>
        <v>0</v>
      </c>
      <c r="N1251" s="61">
        <f>COUNTIF(☆部材対象!$E:$E,$A1251)</f>
        <v>0</v>
      </c>
      <c r="O1251" s="62" t="str">
        <f t="shared" si="52"/>
        <v>-</v>
      </c>
    </row>
    <row r="1252" spans="11:15">
      <c r="K1252" s="63" t="str">
        <f>IF(A1252="","",IF(ISNA(VLOOKUP($A1252,#REF!,12,0)),"",VLOOKUP($A1252,#REF!,12,0)))</f>
        <v/>
      </c>
      <c r="L1252" s="63" t="str">
        <f>IF(A1252="","",CONCATENATE(IF(ISNA(VLOOKUP(A1252,#REF!,5,0)),"",VLOOKUP(A1252,#REF!,5,0)),IF(ISNA(VLOOKUP(A1252,#REF!,4,0)),"",VLOOKUP(A1252,#REF!,4,0))))</f>
        <v/>
      </c>
      <c r="M1252" s="61">
        <f>COUNTIF(☆部材対象!$B:$B,$A1252)</f>
        <v>0</v>
      </c>
      <c r="N1252" s="61">
        <f>COUNTIF(☆部材対象!$E:$E,$A1252)</f>
        <v>0</v>
      </c>
      <c r="O1252" s="62" t="str">
        <f t="shared" si="52"/>
        <v>-</v>
      </c>
    </row>
    <row r="1253" spans="11:15">
      <c r="K1253" s="63" t="str">
        <f>IF(A1253="","",IF(ISNA(VLOOKUP($A1253,#REF!,12,0)),"",VLOOKUP($A1253,#REF!,12,0)))</f>
        <v/>
      </c>
      <c r="L1253" s="63" t="str">
        <f>IF(A1253="","",CONCATENATE(IF(ISNA(VLOOKUP(A1253,#REF!,5,0)),"",VLOOKUP(A1253,#REF!,5,0)),IF(ISNA(VLOOKUP(A1253,#REF!,4,0)),"",VLOOKUP(A1253,#REF!,4,0))))</f>
        <v/>
      </c>
      <c r="M1253" s="61">
        <f>COUNTIF(☆部材対象!$B:$B,$A1253)</f>
        <v>0</v>
      </c>
      <c r="N1253" s="61">
        <f>COUNTIF(☆部材対象!$E:$E,$A1253)</f>
        <v>0</v>
      </c>
      <c r="O1253" s="62" t="str">
        <f t="shared" si="52"/>
        <v>-</v>
      </c>
    </row>
    <row r="1254" spans="11:15">
      <c r="K1254" s="63" t="str">
        <f>IF(A1254="","",IF(ISNA(VLOOKUP($A1254,#REF!,12,0)),"",VLOOKUP($A1254,#REF!,12,0)))</f>
        <v/>
      </c>
      <c r="L1254" s="63" t="str">
        <f>IF(A1254="","",CONCATENATE(IF(ISNA(VLOOKUP(A1254,#REF!,5,0)),"",VLOOKUP(A1254,#REF!,5,0)),IF(ISNA(VLOOKUP(A1254,#REF!,4,0)),"",VLOOKUP(A1254,#REF!,4,0))))</f>
        <v/>
      </c>
      <c r="M1254" s="61">
        <f>COUNTIF(☆部材対象!$B:$B,$A1254)</f>
        <v>0</v>
      </c>
      <c r="N1254" s="61">
        <f>COUNTIF(☆部材対象!$E:$E,$A1254)</f>
        <v>0</v>
      </c>
      <c r="O1254" s="62" t="str">
        <f t="shared" si="52"/>
        <v>-</v>
      </c>
    </row>
    <row r="1255" spans="11:15">
      <c r="K1255" s="63" t="str">
        <f>IF(A1255="","",IF(ISNA(VLOOKUP($A1255,#REF!,12,0)),"",VLOOKUP($A1255,#REF!,12,0)))</f>
        <v/>
      </c>
      <c r="L1255" s="63" t="str">
        <f>IF(A1255="","",CONCATENATE(IF(ISNA(VLOOKUP(A1255,#REF!,5,0)),"",VLOOKUP(A1255,#REF!,5,0)),IF(ISNA(VLOOKUP(A1255,#REF!,4,0)),"",VLOOKUP(A1255,#REF!,4,0))))</f>
        <v/>
      </c>
      <c r="M1255" s="61">
        <f>COUNTIF(☆部材対象!$B:$B,$A1255)</f>
        <v>0</v>
      </c>
      <c r="N1255" s="61">
        <f>COUNTIF(☆部材対象!$E:$E,$A1255)</f>
        <v>0</v>
      </c>
      <c r="O1255" s="62" t="str">
        <f t="shared" si="52"/>
        <v>-</v>
      </c>
    </row>
    <row r="1256" spans="11:15">
      <c r="K1256" s="63" t="str">
        <f>IF(A1256="","",IF(ISNA(VLOOKUP($A1256,#REF!,12,0)),"",VLOOKUP($A1256,#REF!,12,0)))</f>
        <v/>
      </c>
      <c r="L1256" s="63" t="str">
        <f>IF(A1256="","",CONCATENATE(IF(ISNA(VLOOKUP(A1256,#REF!,5,0)),"",VLOOKUP(A1256,#REF!,5,0)),IF(ISNA(VLOOKUP(A1256,#REF!,4,0)),"",VLOOKUP(A1256,#REF!,4,0))))</f>
        <v/>
      </c>
      <c r="M1256" s="61">
        <f>COUNTIF(☆部材対象!$B:$B,$A1256)</f>
        <v>0</v>
      </c>
      <c r="N1256" s="61">
        <f>COUNTIF(☆部材対象!$E:$E,$A1256)</f>
        <v>0</v>
      </c>
      <c r="O1256" s="62" t="str">
        <f t="shared" si="52"/>
        <v>-</v>
      </c>
    </row>
    <row r="1257" spans="11:15">
      <c r="K1257" s="63" t="str">
        <f>IF(A1257="","",IF(ISNA(VLOOKUP($A1257,#REF!,12,0)),"",VLOOKUP($A1257,#REF!,12,0)))</f>
        <v/>
      </c>
      <c r="L1257" s="63" t="str">
        <f>IF(A1257="","",CONCATENATE(IF(ISNA(VLOOKUP(A1257,#REF!,5,0)),"",VLOOKUP(A1257,#REF!,5,0)),IF(ISNA(VLOOKUP(A1257,#REF!,4,0)),"",VLOOKUP(A1257,#REF!,4,0))))</f>
        <v/>
      </c>
      <c r="M1257" s="61">
        <f>COUNTIF(☆部材対象!$B:$B,$A1257)</f>
        <v>0</v>
      </c>
      <c r="N1257" s="61">
        <f>COUNTIF(☆部材対象!$E:$E,$A1257)</f>
        <v>0</v>
      </c>
      <c r="O1257" s="62" t="str">
        <f t="shared" si="52"/>
        <v>-</v>
      </c>
    </row>
    <row r="1258" spans="11:15">
      <c r="K1258" s="63" t="str">
        <f>IF(A1258="","",IF(ISNA(VLOOKUP($A1258,#REF!,12,0)),"",VLOOKUP($A1258,#REF!,12,0)))</f>
        <v/>
      </c>
      <c r="L1258" s="63" t="str">
        <f>IF(A1258="","",CONCATENATE(IF(ISNA(VLOOKUP(A1258,#REF!,5,0)),"",VLOOKUP(A1258,#REF!,5,0)),IF(ISNA(VLOOKUP(A1258,#REF!,4,0)),"",VLOOKUP(A1258,#REF!,4,0))))</f>
        <v/>
      </c>
      <c r="M1258" s="61">
        <f>COUNTIF(☆部材対象!$B:$B,$A1258)</f>
        <v>0</v>
      </c>
      <c r="N1258" s="61">
        <f>COUNTIF(☆部材対象!$E:$E,$A1258)</f>
        <v>0</v>
      </c>
      <c r="O1258" s="62" t="str">
        <f t="shared" si="52"/>
        <v>-</v>
      </c>
    </row>
    <row r="1259" spans="11:15">
      <c r="K1259" s="63" t="str">
        <f>IF(A1259="","",IF(ISNA(VLOOKUP($A1259,#REF!,12,0)),"",VLOOKUP($A1259,#REF!,12,0)))</f>
        <v/>
      </c>
      <c r="L1259" s="63" t="str">
        <f>IF(A1259="","",CONCATENATE(IF(ISNA(VLOOKUP(A1259,#REF!,5,0)),"",VLOOKUP(A1259,#REF!,5,0)),IF(ISNA(VLOOKUP(A1259,#REF!,4,0)),"",VLOOKUP(A1259,#REF!,4,0))))</f>
        <v/>
      </c>
      <c r="M1259" s="61">
        <f>COUNTIF(☆部材対象!$B:$B,$A1259)</f>
        <v>0</v>
      </c>
      <c r="N1259" s="61">
        <f>COUNTIF(☆部材対象!$E:$E,$A1259)</f>
        <v>0</v>
      </c>
      <c r="O1259" s="62" t="str">
        <f t="shared" si="52"/>
        <v>-</v>
      </c>
    </row>
    <row r="1260" spans="11:15">
      <c r="K1260" s="63" t="str">
        <f>IF(A1260="","",IF(ISNA(VLOOKUP($A1260,#REF!,12,0)),"",VLOOKUP($A1260,#REF!,12,0)))</f>
        <v/>
      </c>
      <c r="L1260" s="63" t="str">
        <f>IF(A1260="","",CONCATENATE(IF(ISNA(VLOOKUP(A1260,#REF!,5,0)),"",VLOOKUP(A1260,#REF!,5,0)),IF(ISNA(VLOOKUP(A1260,#REF!,4,0)),"",VLOOKUP(A1260,#REF!,4,0))))</f>
        <v/>
      </c>
      <c r="M1260" s="61">
        <f>COUNTIF(☆部材対象!$B:$B,$A1260)</f>
        <v>0</v>
      </c>
      <c r="N1260" s="61">
        <f>COUNTIF(☆部材対象!$E:$E,$A1260)</f>
        <v>0</v>
      </c>
      <c r="O1260" s="62" t="str">
        <f t="shared" si="52"/>
        <v>-</v>
      </c>
    </row>
    <row r="1261" spans="11:15">
      <c r="K1261" s="63" t="str">
        <f>IF(A1261="","",IF(ISNA(VLOOKUP($A1261,#REF!,12,0)),"",VLOOKUP($A1261,#REF!,12,0)))</f>
        <v/>
      </c>
      <c r="L1261" s="63" t="str">
        <f>IF(A1261="","",CONCATENATE(IF(ISNA(VLOOKUP(A1261,#REF!,5,0)),"",VLOOKUP(A1261,#REF!,5,0)),IF(ISNA(VLOOKUP(A1261,#REF!,4,0)),"",VLOOKUP(A1261,#REF!,4,0))))</f>
        <v/>
      </c>
      <c r="M1261" s="61">
        <f>COUNTIF(☆部材対象!$B:$B,$A1261)</f>
        <v>0</v>
      </c>
      <c r="N1261" s="61">
        <f>COUNTIF(☆部材対象!$E:$E,$A1261)</f>
        <v>0</v>
      </c>
      <c r="O1261" s="62" t="str">
        <f t="shared" si="52"/>
        <v>-</v>
      </c>
    </row>
    <row r="1262" spans="11:15">
      <c r="K1262" s="63" t="str">
        <f>IF(A1262="","",IF(ISNA(VLOOKUP($A1262,#REF!,12,0)),"",VLOOKUP($A1262,#REF!,12,0)))</f>
        <v/>
      </c>
      <c r="L1262" s="63" t="str">
        <f>IF(A1262="","",CONCATENATE(IF(ISNA(VLOOKUP(A1262,#REF!,5,0)),"",VLOOKUP(A1262,#REF!,5,0)),IF(ISNA(VLOOKUP(A1262,#REF!,4,0)),"",VLOOKUP(A1262,#REF!,4,0))))</f>
        <v/>
      </c>
      <c r="M1262" s="61">
        <f>COUNTIF(☆部材対象!$B:$B,$A1262)</f>
        <v>0</v>
      </c>
      <c r="N1262" s="61">
        <f>COUNTIF(☆部材対象!$E:$E,$A1262)</f>
        <v>0</v>
      </c>
      <c r="O1262" s="62" t="str">
        <f t="shared" si="52"/>
        <v>-</v>
      </c>
    </row>
    <row r="1263" spans="11:15">
      <c r="K1263" s="63" t="str">
        <f>IF(A1263="","",IF(ISNA(VLOOKUP($A1263,#REF!,12,0)),"",VLOOKUP($A1263,#REF!,12,0)))</f>
        <v/>
      </c>
      <c r="L1263" s="63" t="str">
        <f>IF(A1263="","",CONCATENATE(IF(ISNA(VLOOKUP(A1263,#REF!,5,0)),"",VLOOKUP(A1263,#REF!,5,0)),IF(ISNA(VLOOKUP(A1263,#REF!,4,0)),"",VLOOKUP(A1263,#REF!,4,0))))</f>
        <v/>
      </c>
      <c r="M1263" s="61">
        <f>COUNTIF(☆部材対象!$B:$B,$A1263)</f>
        <v>0</v>
      </c>
      <c r="N1263" s="61">
        <f>COUNTIF(☆部材対象!$E:$E,$A1263)</f>
        <v>0</v>
      </c>
      <c r="O1263" s="62" t="str">
        <f t="shared" si="52"/>
        <v>-</v>
      </c>
    </row>
    <row r="1264" spans="11:15">
      <c r="K1264" s="63" t="str">
        <f>IF(A1264="","",IF(ISNA(VLOOKUP($A1264,#REF!,12,0)),"",VLOOKUP($A1264,#REF!,12,0)))</f>
        <v/>
      </c>
      <c r="L1264" s="63" t="str">
        <f>IF(A1264="","",CONCATENATE(IF(ISNA(VLOOKUP(A1264,#REF!,5,0)),"",VLOOKUP(A1264,#REF!,5,0)),IF(ISNA(VLOOKUP(A1264,#REF!,4,0)),"",VLOOKUP(A1264,#REF!,4,0))))</f>
        <v/>
      </c>
      <c r="M1264" s="61">
        <f>COUNTIF(☆部材対象!$B:$B,$A1264)</f>
        <v>0</v>
      </c>
      <c r="N1264" s="61">
        <f>COUNTIF(☆部材対象!$E:$E,$A1264)</f>
        <v>0</v>
      </c>
      <c r="O1264" s="62" t="str">
        <f t="shared" si="52"/>
        <v>-</v>
      </c>
    </row>
    <row r="1265" spans="11:15">
      <c r="K1265" s="63" t="str">
        <f>IF(A1265="","",IF(ISNA(VLOOKUP($A1265,#REF!,12,0)),"",VLOOKUP($A1265,#REF!,12,0)))</f>
        <v/>
      </c>
      <c r="L1265" s="63" t="str">
        <f>IF(A1265="","",CONCATENATE(IF(ISNA(VLOOKUP(A1265,#REF!,5,0)),"",VLOOKUP(A1265,#REF!,5,0)),IF(ISNA(VLOOKUP(A1265,#REF!,4,0)),"",VLOOKUP(A1265,#REF!,4,0))))</f>
        <v/>
      </c>
      <c r="M1265" s="61">
        <f>COUNTIF(☆部材対象!$B:$B,$A1265)</f>
        <v>0</v>
      </c>
      <c r="N1265" s="61">
        <f>COUNTIF(☆部材対象!$E:$E,$A1265)</f>
        <v>0</v>
      </c>
      <c r="O1265" s="62" t="str">
        <f t="shared" si="52"/>
        <v>-</v>
      </c>
    </row>
    <row r="1266" spans="11:15">
      <c r="K1266" s="63" t="str">
        <f>IF(A1266="","",IF(ISNA(VLOOKUP($A1266,#REF!,12,0)),"",VLOOKUP($A1266,#REF!,12,0)))</f>
        <v/>
      </c>
      <c r="L1266" s="63" t="str">
        <f>IF(A1266="","",CONCATENATE(IF(ISNA(VLOOKUP(A1266,#REF!,5,0)),"",VLOOKUP(A1266,#REF!,5,0)),IF(ISNA(VLOOKUP(A1266,#REF!,4,0)),"",VLOOKUP(A1266,#REF!,4,0))))</f>
        <v/>
      </c>
      <c r="M1266" s="61">
        <f>COUNTIF(☆部材対象!$B:$B,$A1266)</f>
        <v>0</v>
      </c>
      <c r="N1266" s="61">
        <f>COUNTIF(☆部材対象!$E:$E,$A1266)</f>
        <v>0</v>
      </c>
      <c r="O1266" s="62" t="str">
        <f t="shared" si="52"/>
        <v>-</v>
      </c>
    </row>
    <row r="1267" spans="11:15">
      <c r="K1267" s="63" t="str">
        <f>IF(A1267="","",IF(ISNA(VLOOKUP($A1267,#REF!,12,0)),"",VLOOKUP($A1267,#REF!,12,0)))</f>
        <v/>
      </c>
      <c r="L1267" s="63" t="str">
        <f>IF(A1267="","",CONCATENATE(IF(ISNA(VLOOKUP(A1267,#REF!,5,0)),"",VLOOKUP(A1267,#REF!,5,0)),IF(ISNA(VLOOKUP(A1267,#REF!,4,0)),"",VLOOKUP(A1267,#REF!,4,0))))</f>
        <v/>
      </c>
      <c r="M1267" s="61">
        <f>COUNTIF(☆部材対象!$B:$B,$A1267)</f>
        <v>0</v>
      </c>
      <c r="N1267" s="61">
        <f>COUNTIF(☆部材対象!$E:$E,$A1267)</f>
        <v>0</v>
      </c>
      <c r="O1267" s="62" t="str">
        <f t="shared" si="52"/>
        <v>-</v>
      </c>
    </row>
    <row r="1268" spans="11:15">
      <c r="K1268" s="63" t="str">
        <f>IF(A1268="","",IF(ISNA(VLOOKUP($A1268,#REF!,12,0)),"",VLOOKUP($A1268,#REF!,12,0)))</f>
        <v/>
      </c>
      <c r="L1268" s="63" t="str">
        <f>IF(A1268="","",CONCATENATE(IF(ISNA(VLOOKUP(A1268,#REF!,5,0)),"",VLOOKUP(A1268,#REF!,5,0)),IF(ISNA(VLOOKUP(A1268,#REF!,4,0)),"",VLOOKUP(A1268,#REF!,4,0))))</f>
        <v/>
      </c>
      <c r="M1268" s="61">
        <f>COUNTIF(☆部材対象!$B:$B,$A1268)</f>
        <v>0</v>
      </c>
      <c r="N1268" s="61">
        <f>COUNTIF(☆部材対象!$E:$E,$A1268)</f>
        <v>0</v>
      </c>
      <c r="O1268" s="62" t="str">
        <f t="shared" si="52"/>
        <v>-</v>
      </c>
    </row>
    <row r="1269" spans="11:15">
      <c r="K1269" s="63" t="str">
        <f>IF(A1269="","",IF(ISNA(VLOOKUP($A1269,#REF!,12,0)),"",VLOOKUP($A1269,#REF!,12,0)))</f>
        <v/>
      </c>
      <c r="L1269" s="63" t="str">
        <f>IF(A1269="","",CONCATENATE(IF(ISNA(VLOOKUP(A1269,#REF!,5,0)),"",VLOOKUP(A1269,#REF!,5,0)),IF(ISNA(VLOOKUP(A1269,#REF!,4,0)),"",VLOOKUP(A1269,#REF!,4,0))))</f>
        <v/>
      </c>
      <c r="M1269" s="61">
        <f>COUNTIF(☆部材対象!$B:$B,$A1269)</f>
        <v>0</v>
      </c>
      <c r="N1269" s="61">
        <f>COUNTIF(☆部材対象!$E:$E,$A1269)</f>
        <v>0</v>
      </c>
      <c r="O1269" s="62" t="str">
        <f t="shared" si="52"/>
        <v>-</v>
      </c>
    </row>
    <row r="1270" spans="11:15">
      <c r="K1270" s="63" t="str">
        <f>IF(A1270="","",IF(ISNA(VLOOKUP($A1270,#REF!,12,0)),"",VLOOKUP($A1270,#REF!,12,0)))</f>
        <v/>
      </c>
      <c r="L1270" s="63" t="str">
        <f>IF(A1270="","",CONCATENATE(IF(ISNA(VLOOKUP(A1270,#REF!,5,0)),"",VLOOKUP(A1270,#REF!,5,0)),IF(ISNA(VLOOKUP(A1270,#REF!,4,0)),"",VLOOKUP(A1270,#REF!,4,0))))</f>
        <v/>
      </c>
      <c r="M1270" s="61">
        <f>COUNTIF(☆部材対象!$B:$B,$A1270)</f>
        <v>0</v>
      </c>
      <c r="N1270" s="61">
        <f>COUNTIF(☆部材対象!$E:$E,$A1270)</f>
        <v>0</v>
      </c>
      <c r="O1270" s="62" t="str">
        <f t="shared" si="52"/>
        <v>-</v>
      </c>
    </row>
    <row r="1271" spans="11:15">
      <c r="K1271" s="63" t="str">
        <f>IF(A1271="","",IF(ISNA(VLOOKUP($A1271,#REF!,12,0)),"",VLOOKUP($A1271,#REF!,12,0)))</f>
        <v/>
      </c>
      <c r="L1271" s="63" t="str">
        <f>IF(A1271="","",CONCATENATE(IF(ISNA(VLOOKUP(A1271,#REF!,5,0)),"",VLOOKUP(A1271,#REF!,5,0)),IF(ISNA(VLOOKUP(A1271,#REF!,4,0)),"",VLOOKUP(A1271,#REF!,4,0))))</f>
        <v/>
      </c>
      <c r="M1271" s="61">
        <f>COUNTIF(☆部材対象!$B:$B,$A1271)</f>
        <v>0</v>
      </c>
      <c r="N1271" s="61">
        <f>COUNTIF(☆部材対象!$E:$E,$A1271)</f>
        <v>0</v>
      </c>
      <c r="O1271" s="62" t="str">
        <f t="shared" si="52"/>
        <v>-</v>
      </c>
    </row>
    <row r="1272" spans="11:15">
      <c r="K1272" s="63" t="str">
        <f>IF(A1272="","",IF(ISNA(VLOOKUP($A1272,#REF!,12,0)),"",VLOOKUP($A1272,#REF!,12,0)))</f>
        <v/>
      </c>
      <c r="L1272" s="63" t="str">
        <f>IF(A1272="","",CONCATENATE(IF(ISNA(VLOOKUP(A1272,#REF!,5,0)),"",VLOOKUP(A1272,#REF!,5,0)),IF(ISNA(VLOOKUP(A1272,#REF!,4,0)),"",VLOOKUP(A1272,#REF!,4,0))))</f>
        <v/>
      </c>
      <c r="M1272" s="61">
        <f>COUNTIF(☆部材対象!$B:$B,$A1272)</f>
        <v>0</v>
      </c>
      <c r="N1272" s="61">
        <f>COUNTIF(☆部材対象!$E:$E,$A1272)</f>
        <v>0</v>
      </c>
      <c r="O1272" s="62" t="str">
        <f t="shared" ref="O1272:O1335" si="53">IF($A1272="","-",IF($N1272=1,0,IF($M1272=1,SUM($F1272:$I1272),IF($A1272=1,$E1272*-1,$E1272))))</f>
        <v>-</v>
      </c>
    </row>
    <row r="1273" spans="11:15">
      <c r="K1273" s="63" t="str">
        <f>IF(A1273="","",IF(ISNA(VLOOKUP($A1273,#REF!,12,0)),"",VLOOKUP($A1273,#REF!,12,0)))</f>
        <v/>
      </c>
      <c r="L1273" s="63" t="str">
        <f>IF(A1273="","",CONCATENATE(IF(ISNA(VLOOKUP(A1273,#REF!,5,0)),"",VLOOKUP(A1273,#REF!,5,0)),IF(ISNA(VLOOKUP(A1273,#REF!,4,0)),"",VLOOKUP(A1273,#REF!,4,0))))</f>
        <v/>
      </c>
      <c r="M1273" s="61">
        <f>COUNTIF(☆部材対象!$B:$B,$A1273)</f>
        <v>0</v>
      </c>
      <c r="N1273" s="61">
        <f>COUNTIF(☆部材対象!$E:$E,$A1273)</f>
        <v>0</v>
      </c>
      <c r="O1273" s="62" t="str">
        <f t="shared" si="53"/>
        <v>-</v>
      </c>
    </row>
    <row r="1274" spans="11:15">
      <c r="K1274" s="63" t="str">
        <f>IF(A1274="","",IF(ISNA(VLOOKUP($A1274,#REF!,12,0)),"",VLOOKUP($A1274,#REF!,12,0)))</f>
        <v/>
      </c>
      <c r="L1274" s="63" t="str">
        <f>IF(A1274="","",CONCATENATE(IF(ISNA(VLOOKUP(A1274,#REF!,5,0)),"",VLOOKUP(A1274,#REF!,5,0)),IF(ISNA(VLOOKUP(A1274,#REF!,4,0)),"",VLOOKUP(A1274,#REF!,4,0))))</f>
        <v/>
      </c>
      <c r="M1274" s="61">
        <f>COUNTIF(☆部材対象!$B:$B,$A1274)</f>
        <v>0</v>
      </c>
      <c r="N1274" s="61">
        <f>COUNTIF(☆部材対象!$E:$E,$A1274)</f>
        <v>0</v>
      </c>
      <c r="O1274" s="62" t="str">
        <f t="shared" si="53"/>
        <v>-</v>
      </c>
    </row>
    <row r="1275" spans="11:15">
      <c r="K1275" s="63" t="str">
        <f>IF(A1275="","",IF(ISNA(VLOOKUP($A1275,#REF!,12,0)),"",VLOOKUP($A1275,#REF!,12,0)))</f>
        <v/>
      </c>
      <c r="L1275" s="63" t="str">
        <f>IF(A1275="","",CONCATENATE(IF(ISNA(VLOOKUP(A1275,#REF!,5,0)),"",VLOOKUP(A1275,#REF!,5,0)),IF(ISNA(VLOOKUP(A1275,#REF!,4,0)),"",VLOOKUP(A1275,#REF!,4,0))))</f>
        <v/>
      </c>
      <c r="M1275" s="61">
        <f>COUNTIF(☆部材対象!$B:$B,$A1275)</f>
        <v>0</v>
      </c>
      <c r="N1275" s="61">
        <f>COUNTIF(☆部材対象!$E:$E,$A1275)</f>
        <v>0</v>
      </c>
      <c r="O1275" s="62" t="str">
        <f t="shared" si="53"/>
        <v>-</v>
      </c>
    </row>
    <row r="1276" spans="11:15">
      <c r="K1276" s="63" t="str">
        <f>IF(A1276="","",IF(ISNA(VLOOKUP($A1276,#REF!,12,0)),"",VLOOKUP($A1276,#REF!,12,0)))</f>
        <v/>
      </c>
      <c r="L1276" s="63" t="str">
        <f>IF(A1276="","",CONCATENATE(IF(ISNA(VLOOKUP(A1276,#REF!,5,0)),"",VLOOKUP(A1276,#REF!,5,0)),IF(ISNA(VLOOKUP(A1276,#REF!,4,0)),"",VLOOKUP(A1276,#REF!,4,0))))</f>
        <v/>
      </c>
      <c r="M1276" s="61">
        <f>COUNTIF(☆部材対象!$B:$B,$A1276)</f>
        <v>0</v>
      </c>
      <c r="N1276" s="61">
        <f>COUNTIF(☆部材対象!$E:$E,$A1276)</f>
        <v>0</v>
      </c>
      <c r="O1276" s="62" t="str">
        <f t="shared" si="53"/>
        <v>-</v>
      </c>
    </row>
    <row r="1277" spans="11:15">
      <c r="K1277" s="63" t="str">
        <f>IF(A1277="","",IF(ISNA(VLOOKUP($A1277,#REF!,12,0)),"",VLOOKUP($A1277,#REF!,12,0)))</f>
        <v/>
      </c>
      <c r="L1277" s="63" t="str">
        <f>IF(A1277="","",CONCATENATE(IF(ISNA(VLOOKUP(A1277,#REF!,5,0)),"",VLOOKUP(A1277,#REF!,5,0)),IF(ISNA(VLOOKUP(A1277,#REF!,4,0)),"",VLOOKUP(A1277,#REF!,4,0))))</f>
        <v/>
      </c>
      <c r="M1277" s="61">
        <f>COUNTIF(☆部材対象!$B:$B,$A1277)</f>
        <v>0</v>
      </c>
      <c r="N1277" s="61">
        <f>COUNTIF(☆部材対象!$E:$E,$A1277)</f>
        <v>0</v>
      </c>
      <c r="O1277" s="62" t="str">
        <f t="shared" si="53"/>
        <v>-</v>
      </c>
    </row>
    <row r="1278" spans="11:15">
      <c r="K1278" s="63" t="str">
        <f>IF(A1278="","",IF(ISNA(VLOOKUP($A1278,#REF!,12,0)),"",VLOOKUP($A1278,#REF!,12,0)))</f>
        <v/>
      </c>
      <c r="L1278" s="63" t="str">
        <f>IF(A1278="","",CONCATENATE(IF(ISNA(VLOOKUP(A1278,#REF!,5,0)),"",VLOOKUP(A1278,#REF!,5,0)),IF(ISNA(VLOOKUP(A1278,#REF!,4,0)),"",VLOOKUP(A1278,#REF!,4,0))))</f>
        <v/>
      </c>
      <c r="M1278" s="61">
        <f>COUNTIF(☆部材対象!$B:$B,$A1278)</f>
        <v>0</v>
      </c>
      <c r="N1278" s="61">
        <f>COUNTIF(☆部材対象!$E:$E,$A1278)</f>
        <v>0</v>
      </c>
      <c r="O1278" s="62" t="str">
        <f t="shared" si="53"/>
        <v>-</v>
      </c>
    </row>
    <row r="1279" spans="11:15">
      <c r="K1279" s="63" t="str">
        <f>IF(A1279="","",IF(ISNA(VLOOKUP($A1279,#REF!,12,0)),"",VLOOKUP($A1279,#REF!,12,0)))</f>
        <v/>
      </c>
      <c r="L1279" s="63" t="str">
        <f>IF(A1279="","",CONCATENATE(IF(ISNA(VLOOKUP(A1279,#REF!,5,0)),"",VLOOKUP(A1279,#REF!,5,0)),IF(ISNA(VLOOKUP(A1279,#REF!,4,0)),"",VLOOKUP(A1279,#REF!,4,0))))</f>
        <v/>
      </c>
      <c r="M1279" s="61">
        <f>COUNTIF(☆部材対象!$B:$B,$A1279)</f>
        <v>0</v>
      </c>
      <c r="N1279" s="61">
        <f>COUNTIF(☆部材対象!$E:$E,$A1279)</f>
        <v>0</v>
      </c>
      <c r="O1279" s="62" t="str">
        <f t="shared" si="53"/>
        <v>-</v>
      </c>
    </row>
    <row r="1280" spans="11:15">
      <c r="K1280" s="63" t="str">
        <f>IF(A1280="","",IF(ISNA(VLOOKUP($A1280,#REF!,12,0)),"",VLOOKUP($A1280,#REF!,12,0)))</f>
        <v/>
      </c>
      <c r="L1280" s="63" t="str">
        <f>IF(A1280="","",CONCATENATE(IF(ISNA(VLOOKUP(A1280,#REF!,5,0)),"",VLOOKUP(A1280,#REF!,5,0)),IF(ISNA(VLOOKUP(A1280,#REF!,4,0)),"",VLOOKUP(A1280,#REF!,4,0))))</f>
        <v/>
      </c>
      <c r="M1280" s="61">
        <f>COUNTIF(☆部材対象!$B:$B,$A1280)</f>
        <v>0</v>
      </c>
      <c r="N1280" s="61">
        <f>COUNTIF(☆部材対象!$E:$E,$A1280)</f>
        <v>0</v>
      </c>
      <c r="O1280" s="62" t="str">
        <f t="shared" si="53"/>
        <v>-</v>
      </c>
    </row>
    <row r="1281" spans="11:15">
      <c r="K1281" s="63" t="str">
        <f>IF(A1281="","",IF(ISNA(VLOOKUP($A1281,#REF!,12,0)),"",VLOOKUP($A1281,#REF!,12,0)))</f>
        <v/>
      </c>
      <c r="L1281" s="63" t="str">
        <f>IF(A1281="","",CONCATENATE(IF(ISNA(VLOOKUP(A1281,#REF!,5,0)),"",VLOOKUP(A1281,#REF!,5,0)),IF(ISNA(VLOOKUP(A1281,#REF!,4,0)),"",VLOOKUP(A1281,#REF!,4,0))))</f>
        <v/>
      </c>
      <c r="M1281" s="61">
        <f>COUNTIF(☆部材対象!$B:$B,$A1281)</f>
        <v>0</v>
      </c>
      <c r="N1281" s="61">
        <f>COUNTIF(☆部材対象!$E:$E,$A1281)</f>
        <v>0</v>
      </c>
      <c r="O1281" s="62" t="str">
        <f t="shared" si="53"/>
        <v>-</v>
      </c>
    </row>
    <row r="1282" spans="11:15">
      <c r="K1282" s="63" t="str">
        <f>IF(A1282="","",IF(ISNA(VLOOKUP($A1282,#REF!,12,0)),"",VLOOKUP($A1282,#REF!,12,0)))</f>
        <v/>
      </c>
      <c r="L1282" s="63" t="str">
        <f>IF(A1282="","",CONCATENATE(IF(ISNA(VLOOKUP(A1282,#REF!,5,0)),"",VLOOKUP(A1282,#REF!,5,0)),IF(ISNA(VLOOKUP(A1282,#REF!,4,0)),"",VLOOKUP(A1282,#REF!,4,0))))</f>
        <v/>
      </c>
      <c r="M1282" s="61">
        <f>COUNTIF(☆部材対象!$B:$B,$A1282)</f>
        <v>0</v>
      </c>
      <c r="N1282" s="61">
        <f>COUNTIF(☆部材対象!$E:$E,$A1282)</f>
        <v>0</v>
      </c>
      <c r="O1282" s="62" t="str">
        <f t="shared" si="53"/>
        <v>-</v>
      </c>
    </row>
    <row r="1283" spans="11:15">
      <c r="K1283" s="63" t="str">
        <f>IF(A1283="","",IF(ISNA(VLOOKUP($A1283,#REF!,12,0)),"",VLOOKUP($A1283,#REF!,12,0)))</f>
        <v/>
      </c>
      <c r="L1283" s="63" t="str">
        <f>IF(A1283="","",CONCATENATE(IF(ISNA(VLOOKUP(A1283,#REF!,5,0)),"",VLOOKUP(A1283,#REF!,5,0)),IF(ISNA(VLOOKUP(A1283,#REF!,4,0)),"",VLOOKUP(A1283,#REF!,4,0))))</f>
        <v/>
      </c>
      <c r="M1283" s="61">
        <f>COUNTIF(☆部材対象!$B:$B,$A1283)</f>
        <v>0</v>
      </c>
      <c r="N1283" s="61">
        <f>COUNTIF(☆部材対象!$E:$E,$A1283)</f>
        <v>0</v>
      </c>
      <c r="O1283" s="62" t="str">
        <f t="shared" si="53"/>
        <v>-</v>
      </c>
    </row>
    <row r="1284" spans="11:15">
      <c r="K1284" s="63" t="str">
        <f>IF(A1284="","",IF(ISNA(VLOOKUP($A1284,#REF!,12,0)),"",VLOOKUP($A1284,#REF!,12,0)))</f>
        <v/>
      </c>
      <c r="L1284" s="63" t="str">
        <f>IF(A1284="","",CONCATENATE(IF(ISNA(VLOOKUP(A1284,#REF!,5,0)),"",VLOOKUP(A1284,#REF!,5,0)),IF(ISNA(VLOOKUP(A1284,#REF!,4,0)),"",VLOOKUP(A1284,#REF!,4,0))))</f>
        <v/>
      </c>
      <c r="M1284" s="61">
        <f>COUNTIF(☆部材対象!$B:$B,$A1284)</f>
        <v>0</v>
      </c>
      <c r="N1284" s="61">
        <f>COUNTIF(☆部材対象!$E:$E,$A1284)</f>
        <v>0</v>
      </c>
      <c r="O1284" s="62" t="str">
        <f t="shared" si="53"/>
        <v>-</v>
      </c>
    </row>
    <row r="1285" spans="11:15">
      <c r="K1285" s="63" t="str">
        <f>IF(A1285="","",IF(ISNA(VLOOKUP($A1285,#REF!,12,0)),"",VLOOKUP($A1285,#REF!,12,0)))</f>
        <v/>
      </c>
      <c r="L1285" s="63" t="str">
        <f>IF(A1285="","",CONCATENATE(IF(ISNA(VLOOKUP(A1285,#REF!,5,0)),"",VLOOKUP(A1285,#REF!,5,0)),IF(ISNA(VLOOKUP(A1285,#REF!,4,0)),"",VLOOKUP(A1285,#REF!,4,0))))</f>
        <v/>
      </c>
      <c r="M1285" s="61">
        <f>COUNTIF(☆部材対象!$B:$B,$A1285)</f>
        <v>0</v>
      </c>
      <c r="N1285" s="61">
        <f>COUNTIF(☆部材対象!$E:$E,$A1285)</f>
        <v>0</v>
      </c>
      <c r="O1285" s="62" t="str">
        <f t="shared" si="53"/>
        <v>-</v>
      </c>
    </row>
    <row r="1286" spans="11:15">
      <c r="K1286" s="63" t="str">
        <f>IF(A1286="","",IF(ISNA(VLOOKUP($A1286,#REF!,12,0)),"",VLOOKUP($A1286,#REF!,12,0)))</f>
        <v/>
      </c>
      <c r="L1286" s="63" t="str">
        <f>IF(A1286="","",CONCATENATE(IF(ISNA(VLOOKUP(A1286,#REF!,5,0)),"",VLOOKUP(A1286,#REF!,5,0)),IF(ISNA(VLOOKUP(A1286,#REF!,4,0)),"",VLOOKUP(A1286,#REF!,4,0))))</f>
        <v/>
      </c>
      <c r="M1286" s="61">
        <f>COUNTIF(☆部材対象!$B:$B,$A1286)</f>
        <v>0</v>
      </c>
      <c r="N1286" s="61">
        <f>COUNTIF(☆部材対象!$E:$E,$A1286)</f>
        <v>0</v>
      </c>
      <c r="O1286" s="62" t="str">
        <f t="shared" si="53"/>
        <v>-</v>
      </c>
    </row>
    <row r="1287" spans="11:15">
      <c r="K1287" s="63" t="str">
        <f>IF(A1287="","",IF(ISNA(VLOOKUP($A1287,#REF!,12,0)),"",VLOOKUP($A1287,#REF!,12,0)))</f>
        <v/>
      </c>
      <c r="L1287" s="63" t="str">
        <f>IF(A1287="","",CONCATENATE(IF(ISNA(VLOOKUP(A1287,#REF!,5,0)),"",VLOOKUP(A1287,#REF!,5,0)),IF(ISNA(VLOOKUP(A1287,#REF!,4,0)),"",VLOOKUP(A1287,#REF!,4,0))))</f>
        <v/>
      </c>
      <c r="M1287" s="61">
        <f>COUNTIF(☆部材対象!$B:$B,$A1287)</f>
        <v>0</v>
      </c>
      <c r="N1287" s="61">
        <f>COUNTIF(☆部材対象!$E:$E,$A1287)</f>
        <v>0</v>
      </c>
      <c r="O1287" s="62" t="str">
        <f t="shared" si="53"/>
        <v>-</v>
      </c>
    </row>
    <row r="1288" spans="11:15">
      <c r="K1288" s="63" t="str">
        <f>IF(A1288="","",IF(ISNA(VLOOKUP($A1288,#REF!,12,0)),"",VLOOKUP($A1288,#REF!,12,0)))</f>
        <v/>
      </c>
      <c r="L1288" s="63" t="str">
        <f>IF(A1288="","",CONCATENATE(IF(ISNA(VLOOKUP(A1288,#REF!,5,0)),"",VLOOKUP(A1288,#REF!,5,0)),IF(ISNA(VLOOKUP(A1288,#REF!,4,0)),"",VLOOKUP(A1288,#REF!,4,0))))</f>
        <v/>
      </c>
      <c r="M1288" s="61">
        <f>COUNTIF(☆部材対象!$B:$B,$A1288)</f>
        <v>0</v>
      </c>
      <c r="N1288" s="61">
        <f>COUNTIF(☆部材対象!$E:$E,$A1288)</f>
        <v>0</v>
      </c>
      <c r="O1288" s="62" t="str">
        <f t="shared" si="53"/>
        <v>-</v>
      </c>
    </row>
    <row r="1289" spans="11:15">
      <c r="K1289" s="63" t="str">
        <f>IF(A1289="","",IF(ISNA(VLOOKUP($A1289,#REF!,12,0)),"",VLOOKUP($A1289,#REF!,12,0)))</f>
        <v/>
      </c>
      <c r="L1289" s="63" t="str">
        <f>IF(A1289="","",CONCATENATE(IF(ISNA(VLOOKUP(A1289,#REF!,5,0)),"",VLOOKUP(A1289,#REF!,5,0)),IF(ISNA(VLOOKUP(A1289,#REF!,4,0)),"",VLOOKUP(A1289,#REF!,4,0))))</f>
        <v/>
      </c>
      <c r="M1289" s="61">
        <f>COUNTIF(☆部材対象!$B:$B,$A1289)</f>
        <v>0</v>
      </c>
      <c r="N1289" s="61">
        <f>COUNTIF(☆部材対象!$E:$E,$A1289)</f>
        <v>0</v>
      </c>
      <c r="O1289" s="62" t="str">
        <f t="shared" si="53"/>
        <v>-</v>
      </c>
    </row>
    <row r="1290" spans="11:15">
      <c r="K1290" s="63" t="str">
        <f>IF(A1290="","",IF(ISNA(VLOOKUP($A1290,#REF!,12,0)),"",VLOOKUP($A1290,#REF!,12,0)))</f>
        <v/>
      </c>
      <c r="L1290" s="63" t="str">
        <f>IF(A1290="","",CONCATENATE(IF(ISNA(VLOOKUP(A1290,#REF!,5,0)),"",VLOOKUP(A1290,#REF!,5,0)),IF(ISNA(VLOOKUP(A1290,#REF!,4,0)),"",VLOOKUP(A1290,#REF!,4,0))))</f>
        <v/>
      </c>
      <c r="M1290" s="61">
        <f>COUNTIF(☆部材対象!$B:$B,$A1290)</f>
        <v>0</v>
      </c>
      <c r="N1290" s="61">
        <f>COUNTIF(☆部材対象!$E:$E,$A1290)</f>
        <v>0</v>
      </c>
      <c r="O1290" s="62" t="str">
        <f t="shared" si="53"/>
        <v>-</v>
      </c>
    </row>
    <row r="1291" spans="11:15">
      <c r="K1291" s="63" t="str">
        <f>IF(A1291="","",IF(ISNA(VLOOKUP($A1291,#REF!,12,0)),"",VLOOKUP($A1291,#REF!,12,0)))</f>
        <v/>
      </c>
      <c r="L1291" s="63" t="str">
        <f>IF(A1291="","",CONCATENATE(IF(ISNA(VLOOKUP(A1291,#REF!,5,0)),"",VLOOKUP(A1291,#REF!,5,0)),IF(ISNA(VLOOKUP(A1291,#REF!,4,0)),"",VLOOKUP(A1291,#REF!,4,0))))</f>
        <v/>
      </c>
      <c r="M1291" s="61">
        <f>COUNTIF(☆部材対象!$B:$B,$A1291)</f>
        <v>0</v>
      </c>
      <c r="N1291" s="61">
        <f>COUNTIF(☆部材対象!$E:$E,$A1291)</f>
        <v>0</v>
      </c>
      <c r="O1291" s="62" t="str">
        <f t="shared" si="53"/>
        <v>-</v>
      </c>
    </row>
    <row r="1292" spans="11:15">
      <c r="K1292" s="63" t="str">
        <f>IF(A1292="","",IF(ISNA(VLOOKUP($A1292,#REF!,12,0)),"",VLOOKUP($A1292,#REF!,12,0)))</f>
        <v/>
      </c>
      <c r="L1292" s="63" t="str">
        <f>IF(A1292="","",CONCATENATE(IF(ISNA(VLOOKUP(A1292,#REF!,5,0)),"",VLOOKUP(A1292,#REF!,5,0)),IF(ISNA(VLOOKUP(A1292,#REF!,4,0)),"",VLOOKUP(A1292,#REF!,4,0))))</f>
        <v/>
      </c>
      <c r="M1292" s="61">
        <f>COUNTIF(☆部材対象!$B:$B,$A1292)</f>
        <v>0</v>
      </c>
      <c r="N1292" s="61">
        <f>COUNTIF(☆部材対象!$E:$E,$A1292)</f>
        <v>0</v>
      </c>
      <c r="O1292" s="62" t="str">
        <f t="shared" si="53"/>
        <v>-</v>
      </c>
    </row>
    <row r="1293" spans="11:15">
      <c r="K1293" s="63" t="str">
        <f>IF(A1293="","",IF(ISNA(VLOOKUP($A1293,#REF!,12,0)),"",VLOOKUP($A1293,#REF!,12,0)))</f>
        <v/>
      </c>
      <c r="L1293" s="63" t="str">
        <f>IF(A1293="","",CONCATENATE(IF(ISNA(VLOOKUP(A1293,#REF!,5,0)),"",VLOOKUP(A1293,#REF!,5,0)),IF(ISNA(VLOOKUP(A1293,#REF!,4,0)),"",VLOOKUP(A1293,#REF!,4,0))))</f>
        <v/>
      </c>
      <c r="M1293" s="61">
        <f>COUNTIF(☆部材対象!$B:$B,$A1293)</f>
        <v>0</v>
      </c>
      <c r="N1293" s="61">
        <f>COUNTIF(☆部材対象!$E:$E,$A1293)</f>
        <v>0</v>
      </c>
      <c r="O1293" s="62" t="str">
        <f t="shared" si="53"/>
        <v>-</v>
      </c>
    </row>
    <row r="1294" spans="11:15">
      <c r="K1294" s="63" t="str">
        <f>IF(A1294="","",IF(ISNA(VLOOKUP($A1294,#REF!,12,0)),"",VLOOKUP($A1294,#REF!,12,0)))</f>
        <v/>
      </c>
      <c r="L1294" s="63" t="str">
        <f>IF(A1294="","",CONCATENATE(IF(ISNA(VLOOKUP(A1294,#REF!,5,0)),"",VLOOKUP(A1294,#REF!,5,0)),IF(ISNA(VLOOKUP(A1294,#REF!,4,0)),"",VLOOKUP(A1294,#REF!,4,0))))</f>
        <v/>
      </c>
      <c r="M1294" s="61">
        <f>COUNTIF(☆部材対象!$B:$B,$A1294)</f>
        <v>0</v>
      </c>
      <c r="N1294" s="61">
        <f>COUNTIF(☆部材対象!$E:$E,$A1294)</f>
        <v>0</v>
      </c>
      <c r="O1294" s="62" t="str">
        <f t="shared" si="53"/>
        <v>-</v>
      </c>
    </row>
    <row r="1295" spans="11:15">
      <c r="K1295" s="63" t="str">
        <f>IF(A1295="","",IF(ISNA(VLOOKUP($A1295,#REF!,12,0)),"",VLOOKUP($A1295,#REF!,12,0)))</f>
        <v/>
      </c>
      <c r="L1295" s="63" t="str">
        <f>IF(A1295="","",CONCATENATE(IF(ISNA(VLOOKUP(A1295,#REF!,5,0)),"",VLOOKUP(A1295,#REF!,5,0)),IF(ISNA(VLOOKUP(A1295,#REF!,4,0)),"",VLOOKUP(A1295,#REF!,4,0))))</f>
        <v/>
      </c>
      <c r="M1295" s="61">
        <f>COUNTIF(☆部材対象!$B:$B,$A1295)</f>
        <v>0</v>
      </c>
      <c r="N1295" s="61">
        <f>COUNTIF(☆部材対象!$E:$E,$A1295)</f>
        <v>0</v>
      </c>
      <c r="O1295" s="62" t="str">
        <f t="shared" si="53"/>
        <v>-</v>
      </c>
    </row>
    <row r="1296" spans="11:15">
      <c r="K1296" s="63" t="str">
        <f>IF(A1296="","",IF(ISNA(VLOOKUP($A1296,#REF!,12,0)),"",VLOOKUP($A1296,#REF!,12,0)))</f>
        <v/>
      </c>
      <c r="L1296" s="63" t="str">
        <f>IF(A1296="","",CONCATENATE(IF(ISNA(VLOOKUP(A1296,#REF!,5,0)),"",VLOOKUP(A1296,#REF!,5,0)),IF(ISNA(VLOOKUP(A1296,#REF!,4,0)),"",VLOOKUP(A1296,#REF!,4,0))))</f>
        <v/>
      </c>
      <c r="M1296" s="61">
        <f>COUNTIF(☆部材対象!$B:$B,$A1296)</f>
        <v>0</v>
      </c>
      <c r="N1296" s="61">
        <f>COUNTIF(☆部材対象!$E:$E,$A1296)</f>
        <v>0</v>
      </c>
      <c r="O1296" s="62" t="str">
        <f t="shared" si="53"/>
        <v>-</v>
      </c>
    </row>
    <row r="1297" spans="11:15">
      <c r="K1297" s="63" t="str">
        <f>IF(A1297="","",IF(ISNA(VLOOKUP($A1297,#REF!,12,0)),"",VLOOKUP($A1297,#REF!,12,0)))</f>
        <v/>
      </c>
      <c r="L1297" s="63" t="str">
        <f>IF(A1297="","",CONCATENATE(IF(ISNA(VLOOKUP(A1297,#REF!,5,0)),"",VLOOKUP(A1297,#REF!,5,0)),IF(ISNA(VLOOKUP(A1297,#REF!,4,0)),"",VLOOKUP(A1297,#REF!,4,0))))</f>
        <v/>
      </c>
      <c r="M1297" s="61">
        <f>COUNTIF(☆部材対象!$B:$B,$A1297)</f>
        <v>0</v>
      </c>
      <c r="N1297" s="61">
        <f>COUNTIF(☆部材対象!$E:$E,$A1297)</f>
        <v>0</v>
      </c>
      <c r="O1297" s="62" t="str">
        <f t="shared" si="53"/>
        <v>-</v>
      </c>
    </row>
    <row r="1298" spans="11:15">
      <c r="K1298" s="63" t="str">
        <f>IF(A1298="","",IF(ISNA(VLOOKUP($A1298,#REF!,12,0)),"",VLOOKUP($A1298,#REF!,12,0)))</f>
        <v/>
      </c>
      <c r="L1298" s="63" t="str">
        <f>IF(A1298="","",CONCATENATE(IF(ISNA(VLOOKUP(A1298,#REF!,5,0)),"",VLOOKUP(A1298,#REF!,5,0)),IF(ISNA(VLOOKUP(A1298,#REF!,4,0)),"",VLOOKUP(A1298,#REF!,4,0))))</f>
        <v/>
      </c>
      <c r="M1298" s="61">
        <f>COUNTIF(☆部材対象!$B:$B,$A1298)</f>
        <v>0</v>
      </c>
      <c r="N1298" s="61">
        <f>COUNTIF(☆部材対象!$E:$E,$A1298)</f>
        <v>0</v>
      </c>
      <c r="O1298" s="62" t="str">
        <f t="shared" si="53"/>
        <v>-</v>
      </c>
    </row>
    <row r="1299" spans="11:15">
      <c r="K1299" s="63" t="str">
        <f>IF(A1299="","",IF(ISNA(VLOOKUP($A1299,#REF!,12,0)),"",VLOOKUP($A1299,#REF!,12,0)))</f>
        <v/>
      </c>
      <c r="L1299" s="63" t="str">
        <f>IF(A1299="","",CONCATENATE(IF(ISNA(VLOOKUP(A1299,#REF!,5,0)),"",VLOOKUP(A1299,#REF!,5,0)),IF(ISNA(VLOOKUP(A1299,#REF!,4,0)),"",VLOOKUP(A1299,#REF!,4,0))))</f>
        <v/>
      </c>
      <c r="M1299" s="61">
        <f>COUNTIF(☆部材対象!$B:$B,$A1299)</f>
        <v>0</v>
      </c>
      <c r="N1299" s="61">
        <f>COUNTIF(☆部材対象!$E:$E,$A1299)</f>
        <v>0</v>
      </c>
      <c r="O1299" s="62" t="str">
        <f t="shared" si="53"/>
        <v>-</v>
      </c>
    </row>
    <row r="1300" spans="11:15">
      <c r="K1300" s="63" t="str">
        <f>IF(A1300="","",IF(ISNA(VLOOKUP($A1300,#REF!,12,0)),"",VLOOKUP($A1300,#REF!,12,0)))</f>
        <v/>
      </c>
      <c r="L1300" s="63" t="str">
        <f>IF(A1300="","",CONCATENATE(IF(ISNA(VLOOKUP(A1300,#REF!,5,0)),"",VLOOKUP(A1300,#REF!,5,0)),IF(ISNA(VLOOKUP(A1300,#REF!,4,0)),"",VLOOKUP(A1300,#REF!,4,0))))</f>
        <v/>
      </c>
      <c r="M1300" s="61">
        <f>COUNTIF(☆部材対象!$B:$B,$A1300)</f>
        <v>0</v>
      </c>
      <c r="N1300" s="61">
        <f>COUNTIF(☆部材対象!$E:$E,$A1300)</f>
        <v>0</v>
      </c>
      <c r="O1300" s="62" t="str">
        <f t="shared" si="53"/>
        <v>-</v>
      </c>
    </row>
    <row r="1301" spans="11:15">
      <c r="K1301" s="63" t="str">
        <f>IF(A1301="","",IF(ISNA(VLOOKUP($A1301,#REF!,12,0)),"",VLOOKUP($A1301,#REF!,12,0)))</f>
        <v/>
      </c>
      <c r="L1301" s="63" t="str">
        <f>IF(A1301="","",CONCATENATE(IF(ISNA(VLOOKUP(A1301,#REF!,5,0)),"",VLOOKUP(A1301,#REF!,5,0)),IF(ISNA(VLOOKUP(A1301,#REF!,4,0)),"",VLOOKUP(A1301,#REF!,4,0))))</f>
        <v/>
      </c>
      <c r="M1301" s="61">
        <f>COUNTIF(☆部材対象!$B:$B,$A1301)</f>
        <v>0</v>
      </c>
      <c r="N1301" s="61">
        <f>COUNTIF(☆部材対象!$E:$E,$A1301)</f>
        <v>0</v>
      </c>
      <c r="O1301" s="62" t="str">
        <f t="shared" si="53"/>
        <v>-</v>
      </c>
    </row>
    <row r="1302" spans="11:15">
      <c r="K1302" s="63" t="str">
        <f>IF(A1302="","",IF(ISNA(VLOOKUP($A1302,#REF!,12,0)),"",VLOOKUP($A1302,#REF!,12,0)))</f>
        <v/>
      </c>
      <c r="L1302" s="63" t="str">
        <f>IF(A1302="","",CONCATENATE(IF(ISNA(VLOOKUP(A1302,#REF!,5,0)),"",VLOOKUP(A1302,#REF!,5,0)),IF(ISNA(VLOOKUP(A1302,#REF!,4,0)),"",VLOOKUP(A1302,#REF!,4,0))))</f>
        <v/>
      </c>
      <c r="M1302" s="61">
        <f>COUNTIF(☆部材対象!$B:$B,$A1302)</f>
        <v>0</v>
      </c>
      <c r="N1302" s="61">
        <f>COUNTIF(☆部材対象!$E:$E,$A1302)</f>
        <v>0</v>
      </c>
      <c r="O1302" s="62" t="str">
        <f t="shared" si="53"/>
        <v>-</v>
      </c>
    </row>
    <row r="1303" spans="11:15">
      <c r="K1303" s="63" t="str">
        <f>IF(A1303="","",IF(ISNA(VLOOKUP($A1303,#REF!,12,0)),"",VLOOKUP($A1303,#REF!,12,0)))</f>
        <v/>
      </c>
      <c r="L1303" s="63" t="str">
        <f>IF(A1303="","",CONCATENATE(IF(ISNA(VLOOKUP(A1303,#REF!,5,0)),"",VLOOKUP(A1303,#REF!,5,0)),IF(ISNA(VLOOKUP(A1303,#REF!,4,0)),"",VLOOKUP(A1303,#REF!,4,0))))</f>
        <v/>
      </c>
      <c r="M1303" s="61">
        <f>COUNTIF(☆部材対象!$B:$B,$A1303)</f>
        <v>0</v>
      </c>
      <c r="N1303" s="61">
        <f>COUNTIF(☆部材対象!$E:$E,$A1303)</f>
        <v>0</v>
      </c>
      <c r="O1303" s="62" t="str">
        <f t="shared" si="53"/>
        <v>-</v>
      </c>
    </row>
    <row r="1304" spans="11:15">
      <c r="K1304" s="63" t="str">
        <f>IF(A1304="","",IF(ISNA(VLOOKUP($A1304,#REF!,12,0)),"",VLOOKUP($A1304,#REF!,12,0)))</f>
        <v/>
      </c>
      <c r="L1304" s="63" t="str">
        <f>IF(A1304="","",CONCATENATE(IF(ISNA(VLOOKUP(A1304,#REF!,5,0)),"",VLOOKUP(A1304,#REF!,5,0)),IF(ISNA(VLOOKUP(A1304,#REF!,4,0)),"",VLOOKUP(A1304,#REF!,4,0))))</f>
        <v/>
      </c>
      <c r="M1304" s="61">
        <f>COUNTIF(☆部材対象!$B:$B,$A1304)</f>
        <v>0</v>
      </c>
      <c r="N1304" s="61">
        <f>COUNTIF(☆部材対象!$E:$E,$A1304)</f>
        <v>0</v>
      </c>
      <c r="O1304" s="62" t="str">
        <f t="shared" si="53"/>
        <v>-</v>
      </c>
    </row>
    <row r="1305" spans="11:15">
      <c r="K1305" s="63" t="str">
        <f>IF(A1305="","",IF(ISNA(VLOOKUP($A1305,#REF!,12,0)),"",VLOOKUP($A1305,#REF!,12,0)))</f>
        <v/>
      </c>
      <c r="L1305" s="63" t="str">
        <f>IF(A1305="","",CONCATENATE(IF(ISNA(VLOOKUP(A1305,#REF!,5,0)),"",VLOOKUP(A1305,#REF!,5,0)),IF(ISNA(VLOOKUP(A1305,#REF!,4,0)),"",VLOOKUP(A1305,#REF!,4,0))))</f>
        <v/>
      </c>
      <c r="M1305" s="61">
        <f>COUNTIF(☆部材対象!$B:$B,$A1305)</f>
        <v>0</v>
      </c>
      <c r="N1305" s="61">
        <f>COUNTIF(☆部材対象!$E:$E,$A1305)</f>
        <v>0</v>
      </c>
      <c r="O1305" s="62" t="str">
        <f t="shared" si="53"/>
        <v>-</v>
      </c>
    </row>
    <row r="1306" spans="11:15">
      <c r="K1306" s="63" t="str">
        <f>IF(A1306="","",IF(ISNA(VLOOKUP($A1306,#REF!,12,0)),"",VLOOKUP($A1306,#REF!,12,0)))</f>
        <v/>
      </c>
      <c r="L1306" s="63" t="str">
        <f>IF(A1306="","",CONCATENATE(IF(ISNA(VLOOKUP(A1306,#REF!,5,0)),"",VLOOKUP(A1306,#REF!,5,0)),IF(ISNA(VLOOKUP(A1306,#REF!,4,0)),"",VLOOKUP(A1306,#REF!,4,0))))</f>
        <v/>
      </c>
      <c r="M1306" s="61">
        <f>COUNTIF(☆部材対象!$B:$B,$A1306)</f>
        <v>0</v>
      </c>
      <c r="N1306" s="61">
        <f>COUNTIF(☆部材対象!$E:$E,$A1306)</f>
        <v>0</v>
      </c>
      <c r="O1306" s="62" t="str">
        <f t="shared" si="53"/>
        <v>-</v>
      </c>
    </row>
    <row r="1307" spans="11:15">
      <c r="K1307" s="63" t="str">
        <f>IF(A1307="","",IF(ISNA(VLOOKUP($A1307,#REF!,12,0)),"",VLOOKUP($A1307,#REF!,12,0)))</f>
        <v/>
      </c>
      <c r="L1307" s="63" t="str">
        <f>IF(A1307="","",CONCATENATE(IF(ISNA(VLOOKUP(A1307,#REF!,5,0)),"",VLOOKUP(A1307,#REF!,5,0)),IF(ISNA(VLOOKUP(A1307,#REF!,4,0)),"",VLOOKUP(A1307,#REF!,4,0))))</f>
        <v/>
      </c>
      <c r="M1307" s="61">
        <f>COUNTIF(☆部材対象!$B:$B,$A1307)</f>
        <v>0</v>
      </c>
      <c r="N1307" s="61">
        <f>COUNTIF(☆部材対象!$E:$E,$A1307)</f>
        <v>0</v>
      </c>
      <c r="O1307" s="62" t="str">
        <f t="shared" si="53"/>
        <v>-</v>
      </c>
    </row>
    <row r="1308" spans="11:15">
      <c r="K1308" s="63" t="str">
        <f>IF(A1308="","",IF(ISNA(VLOOKUP($A1308,#REF!,12,0)),"",VLOOKUP($A1308,#REF!,12,0)))</f>
        <v/>
      </c>
      <c r="L1308" s="63" t="str">
        <f>IF(A1308="","",CONCATENATE(IF(ISNA(VLOOKUP(A1308,#REF!,5,0)),"",VLOOKUP(A1308,#REF!,5,0)),IF(ISNA(VLOOKUP(A1308,#REF!,4,0)),"",VLOOKUP(A1308,#REF!,4,0))))</f>
        <v/>
      </c>
      <c r="M1308" s="61">
        <f>COUNTIF(☆部材対象!$B:$B,$A1308)</f>
        <v>0</v>
      </c>
      <c r="N1308" s="61">
        <f>COUNTIF(☆部材対象!$E:$E,$A1308)</f>
        <v>0</v>
      </c>
      <c r="O1308" s="62" t="str">
        <f t="shared" si="53"/>
        <v>-</v>
      </c>
    </row>
    <row r="1309" spans="11:15">
      <c r="K1309" s="63" t="str">
        <f>IF(A1309="","",IF(ISNA(VLOOKUP($A1309,#REF!,12,0)),"",VLOOKUP($A1309,#REF!,12,0)))</f>
        <v/>
      </c>
      <c r="L1309" s="63" t="str">
        <f>IF(A1309="","",CONCATENATE(IF(ISNA(VLOOKUP(A1309,#REF!,5,0)),"",VLOOKUP(A1309,#REF!,5,0)),IF(ISNA(VLOOKUP(A1309,#REF!,4,0)),"",VLOOKUP(A1309,#REF!,4,0))))</f>
        <v/>
      </c>
      <c r="M1309" s="61">
        <f>COUNTIF(☆部材対象!$B:$B,$A1309)</f>
        <v>0</v>
      </c>
      <c r="N1309" s="61">
        <f>COUNTIF(☆部材対象!$E:$E,$A1309)</f>
        <v>0</v>
      </c>
      <c r="O1309" s="62" t="str">
        <f t="shared" si="53"/>
        <v>-</v>
      </c>
    </row>
    <row r="1310" spans="11:15">
      <c r="K1310" s="63" t="str">
        <f>IF(A1310="","",IF(ISNA(VLOOKUP($A1310,#REF!,12,0)),"",VLOOKUP($A1310,#REF!,12,0)))</f>
        <v/>
      </c>
      <c r="L1310" s="63" t="str">
        <f>IF(A1310="","",CONCATENATE(IF(ISNA(VLOOKUP(A1310,#REF!,5,0)),"",VLOOKUP(A1310,#REF!,5,0)),IF(ISNA(VLOOKUP(A1310,#REF!,4,0)),"",VLOOKUP(A1310,#REF!,4,0))))</f>
        <v/>
      </c>
      <c r="M1310" s="61">
        <f>COUNTIF(☆部材対象!$B:$B,$A1310)</f>
        <v>0</v>
      </c>
      <c r="N1310" s="61">
        <f>COUNTIF(☆部材対象!$E:$E,$A1310)</f>
        <v>0</v>
      </c>
      <c r="O1310" s="62" t="str">
        <f t="shared" si="53"/>
        <v>-</v>
      </c>
    </row>
    <row r="1311" spans="11:15">
      <c r="K1311" s="63" t="str">
        <f>IF(A1311="","",IF(ISNA(VLOOKUP($A1311,#REF!,12,0)),"",VLOOKUP($A1311,#REF!,12,0)))</f>
        <v/>
      </c>
      <c r="L1311" s="63" t="str">
        <f>IF(A1311="","",CONCATENATE(IF(ISNA(VLOOKUP(A1311,#REF!,5,0)),"",VLOOKUP(A1311,#REF!,5,0)),IF(ISNA(VLOOKUP(A1311,#REF!,4,0)),"",VLOOKUP(A1311,#REF!,4,0))))</f>
        <v/>
      </c>
      <c r="M1311" s="61">
        <f>COUNTIF(☆部材対象!$B:$B,$A1311)</f>
        <v>0</v>
      </c>
      <c r="N1311" s="61">
        <f>COUNTIF(☆部材対象!$E:$E,$A1311)</f>
        <v>0</v>
      </c>
      <c r="O1311" s="62" t="str">
        <f t="shared" si="53"/>
        <v>-</v>
      </c>
    </row>
    <row r="1312" spans="11:15">
      <c r="K1312" s="63" t="str">
        <f>IF(A1312="","",IF(ISNA(VLOOKUP($A1312,#REF!,12,0)),"",VLOOKUP($A1312,#REF!,12,0)))</f>
        <v/>
      </c>
      <c r="L1312" s="63" t="str">
        <f>IF(A1312="","",CONCATENATE(IF(ISNA(VLOOKUP(A1312,#REF!,5,0)),"",VLOOKUP(A1312,#REF!,5,0)),IF(ISNA(VLOOKUP(A1312,#REF!,4,0)),"",VLOOKUP(A1312,#REF!,4,0))))</f>
        <v/>
      </c>
      <c r="M1312" s="61">
        <f>COUNTIF(☆部材対象!$B:$B,$A1312)</f>
        <v>0</v>
      </c>
      <c r="N1312" s="61">
        <f>COUNTIF(☆部材対象!$E:$E,$A1312)</f>
        <v>0</v>
      </c>
      <c r="O1312" s="62" t="str">
        <f t="shared" si="53"/>
        <v>-</v>
      </c>
    </row>
    <row r="1313" spans="11:15">
      <c r="K1313" s="63" t="str">
        <f>IF(A1313="","",IF(ISNA(VLOOKUP($A1313,#REF!,12,0)),"",VLOOKUP($A1313,#REF!,12,0)))</f>
        <v/>
      </c>
      <c r="L1313" s="63" t="str">
        <f>IF(A1313="","",CONCATENATE(IF(ISNA(VLOOKUP(A1313,#REF!,5,0)),"",VLOOKUP(A1313,#REF!,5,0)),IF(ISNA(VLOOKUP(A1313,#REF!,4,0)),"",VLOOKUP(A1313,#REF!,4,0))))</f>
        <v/>
      </c>
      <c r="M1313" s="61">
        <f>COUNTIF(☆部材対象!$B:$B,$A1313)</f>
        <v>0</v>
      </c>
      <c r="N1313" s="61">
        <f>COUNTIF(☆部材対象!$E:$E,$A1313)</f>
        <v>0</v>
      </c>
      <c r="O1313" s="62" t="str">
        <f t="shared" si="53"/>
        <v>-</v>
      </c>
    </row>
    <row r="1314" spans="11:15">
      <c r="K1314" s="63" t="str">
        <f>IF(A1314="","",IF(ISNA(VLOOKUP($A1314,#REF!,12,0)),"",VLOOKUP($A1314,#REF!,12,0)))</f>
        <v/>
      </c>
      <c r="L1314" s="63" t="str">
        <f>IF(A1314="","",CONCATENATE(IF(ISNA(VLOOKUP(A1314,#REF!,5,0)),"",VLOOKUP(A1314,#REF!,5,0)),IF(ISNA(VLOOKUP(A1314,#REF!,4,0)),"",VLOOKUP(A1314,#REF!,4,0))))</f>
        <v/>
      </c>
      <c r="M1314" s="61">
        <f>COUNTIF(☆部材対象!$B:$B,$A1314)</f>
        <v>0</v>
      </c>
      <c r="N1314" s="61">
        <f>COUNTIF(☆部材対象!$E:$E,$A1314)</f>
        <v>0</v>
      </c>
      <c r="O1314" s="62" t="str">
        <f t="shared" si="53"/>
        <v>-</v>
      </c>
    </row>
    <row r="1315" spans="11:15">
      <c r="K1315" s="63" t="str">
        <f>IF(A1315="","",IF(ISNA(VLOOKUP($A1315,#REF!,12,0)),"",VLOOKUP($A1315,#REF!,12,0)))</f>
        <v/>
      </c>
      <c r="L1315" s="63" t="str">
        <f>IF(A1315="","",CONCATENATE(IF(ISNA(VLOOKUP(A1315,#REF!,5,0)),"",VLOOKUP(A1315,#REF!,5,0)),IF(ISNA(VLOOKUP(A1315,#REF!,4,0)),"",VLOOKUP(A1315,#REF!,4,0))))</f>
        <v/>
      </c>
      <c r="M1315" s="61">
        <f>COUNTIF(☆部材対象!$B:$B,$A1315)</f>
        <v>0</v>
      </c>
      <c r="N1315" s="61">
        <f>COUNTIF(☆部材対象!$E:$E,$A1315)</f>
        <v>0</v>
      </c>
      <c r="O1315" s="62" t="str">
        <f t="shared" si="53"/>
        <v>-</v>
      </c>
    </row>
    <row r="1316" spans="11:15">
      <c r="K1316" s="63" t="str">
        <f>IF(A1316="","",IF(ISNA(VLOOKUP($A1316,#REF!,12,0)),"",VLOOKUP($A1316,#REF!,12,0)))</f>
        <v/>
      </c>
      <c r="L1316" s="63" t="str">
        <f>IF(A1316="","",CONCATENATE(IF(ISNA(VLOOKUP(A1316,#REF!,5,0)),"",VLOOKUP(A1316,#REF!,5,0)),IF(ISNA(VLOOKUP(A1316,#REF!,4,0)),"",VLOOKUP(A1316,#REF!,4,0))))</f>
        <v/>
      </c>
      <c r="M1316" s="61">
        <f>COUNTIF(☆部材対象!$B:$B,$A1316)</f>
        <v>0</v>
      </c>
      <c r="N1316" s="61">
        <f>COUNTIF(☆部材対象!$E:$E,$A1316)</f>
        <v>0</v>
      </c>
      <c r="O1316" s="62" t="str">
        <f t="shared" si="53"/>
        <v>-</v>
      </c>
    </row>
    <row r="1317" spans="11:15">
      <c r="K1317" s="63" t="str">
        <f>IF(A1317="","",IF(ISNA(VLOOKUP($A1317,#REF!,12,0)),"",VLOOKUP($A1317,#REF!,12,0)))</f>
        <v/>
      </c>
      <c r="L1317" s="63" t="str">
        <f>IF(A1317="","",CONCATENATE(IF(ISNA(VLOOKUP(A1317,#REF!,5,0)),"",VLOOKUP(A1317,#REF!,5,0)),IF(ISNA(VLOOKUP(A1317,#REF!,4,0)),"",VLOOKUP(A1317,#REF!,4,0))))</f>
        <v/>
      </c>
      <c r="M1317" s="61">
        <f>COUNTIF(☆部材対象!$B:$B,$A1317)</f>
        <v>0</v>
      </c>
      <c r="N1317" s="61">
        <f>COUNTIF(☆部材対象!$E:$E,$A1317)</f>
        <v>0</v>
      </c>
      <c r="O1317" s="62" t="str">
        <f t="shared" si="53"/>
        <v>-</v>
      </c>
    </row>
    <row r="1318" spans="11:15">
      <c r="K1318" s="63" t="str">
        <f>IF(A1318="","",IF(ISNA(VLOOKUP($A1318,#REF!,12,0)),"",VLOOKUP($A1318,#REF!,12,0)))</f>
        <v/>
      </c>
      <c r="L1318" s="63" t="str">
        <f>IF(A1318="","",CONCATENATE(IF(ISNA(VLOOKUP(A1318,#REF!,5,0)),"",VLOOKUP(A1318,#REF!,5,0)),IF(ISNA(VLOOKUP(A1318,#REF!,4,0)),"",VLOOKUP(A1318,#REF!,4,0))))</f>
        <v/>
      </c>
      <c r="M1318" s="61">
        <f>COUNTIF(☆部材対象!$B:$B,$A1318)</f>
        <v>0</v>
      </c>
      <c r="N1318" s="61">
        <f>COUNTIF(☆部材対象!$E:$E,$A1318)</f>
        <v>0</v>
      </c>
      <c r="O1318" s="62" t="str">
        <f t="shared" si="53"/>
        <v>-</v>
      </c>
    </row>
    <row r="1319" spans="11:15">
      <c r="K1319" s="63" t="str">
        <f>IF(A1319="","",IF(ISNA(VLOOKUP($A1319,#REF!,12,0)),"",VLOOKUP($A1319,#REF!,12,0)))</f>
        <v/>
      </c>
      <c r="L1319" s="63" t="str">
        <f>IF(A1319="","",CONCATENATE(IF(ISNA(VLOOKUP(A1319,#REF!,5,0)),"",VLOOKUP(A1319,#REF!,5,0)),IF(ISNA(VLOOKUP(A1319,#REF!,4,0)),"",VLOOKUP(A1319,#REF!,4,0))))</f>
        <v/>
      </c>
      <c r="M1319" s="61">
        <f>COUNTIF(☆部材対象!$B:$B,$A1319)</f>
        <v>0</v>
      </c>
      <c r="N1319" s="61">
        <f>COUNTIF(☆部材対象!$E:$E,$A1319)</f>
        <v>0</v>
      </c>
      <c r="O1319" s="62" t="str">
        <f t="shared" si="53"/>
        <v>-</v>
      </c>
    </row>
    <row r="1320" spans="11:15">
      <c r="K1320" s="63" t="str">
        <f>IF(A1320="","",IF(ISNA(VLOOKUP($A1320,#REF!,12,0)),"",VLOOKUP($A1320,#REF!,12,0)))</f>
        <v/>
      </c>
      <c r="L1320" s="63" t="str">
        <f>IF(A1320="","",CONCATENATE(IF(ISNA(VLOOKUP(A1320,#REF!,5,0)),"",VLOOKUP(A1320,#REF!,5,0)),IF(ISNA(VLOOKUP(A1320,#REF!,4,0)),"",VLOOKUP(A1320,#REF!,4,0))))</f>
        <v/>
      </c>
      <c r="M1320" s="61">
        <f>COUNTIF(☆部材対象!$B:$B,$A1320)</f>
        <v>0</v>
      </c>
      <c r="N1320" s="61">
        <f>COUNTIF(☆部材対象!$E:$E,$A1320)</f>
        <v>0</v>
      </c>
      <c r="O1320" s="62" t="str">
        <f t="shared" si="53"/>
        <v>-</v>
      </c>
    </row>
    <row r="1321" spans="11:15">
      <c r="K1321" s="63" t="str">
        <f>IF(A1321="","",IF(ISNA(VLOOKUP($A1321,#REF!,12,0)),"",VLOOKUP($A1321,#REF!,12,0)))</f>
        <v/>
      </c>
      <c r="L1321" s="63" t="str">
        <f>IF(A1321="","",CONCATENATE(IF(ISNA(VLOOKUP(A1321,#REF!,5,0)),"",VLOOKUP(A1321,#REF!,5,0)),IF(ISNA(VLOOKUP(A1321,#REF!,4,0)),"",VLOOKUP(A1321,#REF!,4,0))))</f>
        <v/>
      </c>
      <c r="M1321" s="61">
        <f>COUNTIF(☆部材対象!$B:$B,$A1321)</f>
        <v>0</v>
      </c>
      <c r="N1321" s="61">
        <f>COUNTIF(☆部材対象!$E:$E,$A1321)</f>
        <v>0</v>
      </c>
      <c r="O1321" s="62" t="str">
        <f t="shared" si="53"/>
        <v>-</v>
      </c>
    </row>
    <row r="1322" spans="11:15">
      <c r="K1322" s="63" t="str">
        <f>IF(A1322="","",IF(ISNA(VLOOKUP($A1322,#REF!,12,0)),"",VLOOKUP($A1322,#REF!,12,0)))</f>
        <v/>
      </c>
      <c r="L1322" s="63" t="str">
        <f>IF(A1322="","",CONCATENATE(IF(ISNA(VLOOKUP(A1322,#REF!,5,0)),"",VLOOKUP(A1322,#REF!,5,0)),IF(ISNA(VLOOKUP(A1322,#REF!,4,0)),"",VLOOKUP(A1322,#REF!,4,0))))</f>
        <v/>
      </c>
      <c r="M1322" s="61">
        <f>COUNTIF(☆部材対象!$B:$B,$A1322)</f>
        <v>0</v>
      </c>
      <c r="N1322" s="61">
        <f>COUNTIF(☆部材対象!$E:$E,$A1322)</f>
        <v>0</v>
      </c>
      <c r="O1322" s="62" t="str">
        <f t="shared" si="53"/>
        <v>-</v>
      </c>
    </row>
    <row r="1323" spans="11:15">
      <c r="K1323" s="63" t="str">
        <f>IF(A1323="","",IF(ISNA(VLOOKUP($A1323,#REF!,12,0)),"",VLOOKUP($A1323,#REF!,12,0)))</f>
        <v/>
      </c>
      <c r="L1323" s="63" t="str">
        <f>IF(A1323="","",CONCATENATE(IF(ISNA(VLOOKUP(A1323,#REF!,5,0)),"",VLOOKUP(A1323,#REF!,5,0)),IF(ISNA(VLOOKUP(A1323,#REF!,4,0)),"",VLOOKUP(A1323,#REF!,4,0))))</f>
        <v/>
      </c>
      <c r="M1323" s="61">
        <f>COUNTIF(☆部材対象!$B:$B,$A1323)</f>
        <v>0</v>
      </c>
      <c r="N1323" s="61">
        <f>COUNTIF(☆部材対象!$E:$E,$A1323)</f>
        <v>0</v>
      </c>
      <c r="O1323" s="62" t="str">
        <f t="shared" si="53"/>
        <v>-</v>
      </c>
    </row>
    <row r="1324" spans="11:15">
      <c r="K1324" s="63" t="str">
        <f>IF(A1324="","",IF(ISNA(VLOOKUP($A1324,#REF!,12,0)),"",VLOOKUP($A1324,#REF!,12,0)))</f>
        <v/>
      </c>
      <c r="L1324" s="63" t="str">
        <f>IF(A1324="","",CONCATENATE(IF(ISNA(VLOOKUP(A1324,#REF!,5,0)),"",VLOOKUP(A1324,#REF!,5,0)),IF(ISNA(VLOOKUP(A1324,#REF!,4,0)),"",VLOOKUP(A1324,#REF!,4,0))))</f>
        <v/>
      </c>
      <c r="M1324" s="61">
        <f>COUNTIF(☆部材対象!$B:$B,$A1324)</f>
        <v>0</v>
      </c>
      <c r="N1324" s="61">
        <f>COUNTIF(☆部材対象!$E:$E,$A1324)</f>
        <v>0</v>
      </c>
      <c r="O1324" s="62" t="str">
        <f t="shared" si="53"/>
        <v>-</v>
      </c>
    </row>
    <row r="1325" spans="11:15">
      <c r="K1325" s="63" t="str">
        <f>IF(A1325="","",IF(ISNA(VLOOKUP($A1325,#REF!,12,0)),"",VLOOKUP($A1325,#REF!,12,0)))</f>
        <v/>
      </c>
      <c r="L1325" s="63" t="str">
        <f>IF(A1325="","",CONCATENATE(IF(ISNA(VLOOKUP(A1325,#REF!,5,0)),"",VLOOKUP(A1325,#REF!,5,0)),IF(ISNA(VLOOKUP(A1325,#REF!,4,0)),"",VLOOKUP(A1325,#REF!,4,0))))</f>
        <v/>
      </c>
      <c r="M1325" s="61">
        <f>COUNTIF(☆部材対象!$B:$B,$A1325)</f>
        <v>0</v>
      </c>
      <c r="N1325" s="61">
        <f>COUNTIF(☆部材対象!$E:$E,$A1325)</f>
        <v>0</v>
      </c>
      <c r="O1325" s="62" t="str">
        <f t="shared" si="53"/>
        <v>-</v>
      </c>
    </row>
    <row r="1326" spans="11:15">
      <c r="K1326" s="63" t="str">
        <f>IF(A1326="","",IF(ISNA(VLOOKUP($A1326,#REF!,12,0)),"",VLOOKUP($A1326,#REF!,12,0)))</f>
        <v/>
      </c>
      <c r="L1326" s="63" t="str">
        <f>IF(A1326="","",CONCATENATE(IF(ISNA(VLOOKUP(A1326,#REF!,5,0)),"",VLOOKUP(A1326,#REF!,5,0)),IF(ISNA(VLOOKUP(A1326,#REF!,4,0)),"",VLOOKUP(A1326,#REF!,4,0))))</f>
        <v/>
      </c>
      <c r="M1326" s="61">
        <f>COUNTIF(☆部材対象!$B:$B,$A1326)</f>
        <v>0</v>
      </c>
      <c r="N1326" s="61">
        <f>COUNTIF(☆部材対象!$E:$E,$A1326)</f>
        <v>0</v>
      </c>
      <c r="O1326" s="62" t="str">
        <f t="shared" si="53"/>
        <v>-</v>
      </c>
    </row>
    <row r="1327" spans="11:15">
      <c r="K1327" s="63" t="str">
        <f>IF(A1327="","",IF(ISNA(VLOOKUP($A1327,#REF!,12,0)),"",VLOOKUP($A1327,#REF!,12,0)))</f>
        <v/>
      </c>
      <c r="L1327" s="63" t="str">
        <f>IF(A1327="","",CONCATENATE(IF(ISNA(VLOOKUP(A1327,#REF!,5,0)),"",VLOOKUP(A1327,#REF!,5,0)),IF(ISNA(VLOOKUP(A1327,#REF!,4,0)),"",VLOOKUP(A1327,#REF!,4,0))))</f>
        <v/>
      </c>
      <c r="M1327" s="61">
        <f>COUNTIF(☆部材対象!$B:$B,$A1327)</f>
        <v>0</v>
      </c>
      <c r="N1327" s="61">
        <f>COUNTIF(☆部材対象!$E:$E,$A1327)</f>
        <v>0</v>
      </c>
      <c r="O1327" s="62" t="str">
        <f t="shared" si="53"/>
        <v>-</v>
      </c>
    </row>
    <row r="1328" spans="11:15">
      <c r="K1328" s="63" t="str">
        <f>IF(A1328="","",IF(ISNA(VLOOKUP($A1328,#REF!,12,0)),"",VLOOKUP($A1328,#REF!,12,0)))</f>
        <v/>
      </c>
      <c r="L1328" s="63" t="str">
        <f>IF(A1328="","",CONCATENATE(IF(ISNA(VLOOKUP(A1328,#REF!,5,0)),"",VLOOKUP(A1328,#REF!,5,0)),IF(ISNA(VLOOKUP(A1328,#REF!,4,0)),"",VLOOKUP(A1328,#REF!,4,0))))</f>
        <v/>
      </c>
      <c r="M1328" s="61">
        <f>COUNTIF(☆部材対象!$B:$B,$A1328)</f>
        <v>0</v>
      </c>
      <c r="N1328" s="61">
        <f>COUNTIF(☆部材対象!$E:$E,$A1328)</f>
        <v>0</v>
      </c>
      <c r="O1328" s="62" t="str">
        <f t="shared" si="53"/>
        <v>-</v>
      </c>
    </row>
    <row r="1329" spans="11:15">
      <c r="K1329" s="63" t="str">
        <f>IF(A1329="","",IF(ISNA(VLOOKUP($A1329,#REF!,12,0)),"",VLOOKUP($A1329,#REF!,12,0)))</f>
        <v/>
      </c>
      <c r="L1329" s="63" t="str">
        <f>IF(A1329="","",CONCATENATE(IF(ISNA(VLOOKUP(A1329,#REF!,5,0)),"",VLOOKUP(A1329,#REF!,5,0)),IF(ISNA(VLOOKUP(A1329,#REF!,4,0)),"",VLOOKUP(A1329,#REF!,4,0))))</f>
        <v/>
      </c>
      <c r="M1329" s="61">
        <f>COUNTIF(☆部材対象!$B:$B,$A1329)</f>
        <v>0</v>
      </c>
      <c r="N1329" s="61">
        <f>COUNTIF(☆部材対象!$E:$E,$A1329)</f>
        <v>0</v>
      </c>
      <c r="O1329" s="62" t="str">
        <f t="shared" si="53"/>
        <v>-</v>
      </c>
    </row>
    <row r="1330" spans="11:15">
      <c r="K1330" s="63" t="str">
        <f>IF(A1330="","",IF(ISNA(VLOOKUP($A1330,#REF!,12,0)),"",VLOOKUP($A1330,#REF!,12,0)))</f>
        <v/>
      </c>
      <c r="L1330" s="63" t="str">
        <f>IF(A1330="","",CONCATENATE(IF(ISNA(VLOOKUP(A1330,#REF!,5,0)),"",VLOOKUP(A1330,#REF!,5,0)),IF(ISNA(VLOOKUP(A1330,#REF!,4,0)),"",VLOOKUP(A1330,#REF!,4,0))))</f>
        <v/>
      </c>
      <c r="M1330" s="61">
        <f>COUNTIF(☆部材対象!$B:$B,$A1330)</f>
        <v>0</v>
      </c>
      <c r="N1330" s="61">
        <f>COUNTIF(☆部材対象!$E:$E,$A1330)</f>
        <v>0</v>
      </c>
      <c r="O1330" s="62" t="str">
        <f t="shared" si="53"/>
        <v>-</v>
      </c>
    </row>
    <row r="1331" spans="11:15">
      <c r="K1331" s="63" t="str">
        <f>IF(A1331="","",IF(ISNA(VLOOKUP($A1331,#REF!,12,0)),"",VLOOKUP($A1331,#REF!,12,0)))</f>
        <v/>
      </c>
      <c r="L1331" s="63" t="str">
        <f>IF(A1331="","",CONCATENATE(IF(ISNA(VLOOKUP(A1331,#REF!,5,0)),"",VLOOKUP(A1331,#REF!,5,0)),IF(ISNA(VLOOKUP(A1331,#REF!,4,0)),"",VLOOKUP(A1331,#REF!,4,0))))</f>
        <v/>
      </c>
      <c r="M1331" s="61">
        <f>COUNTIF(☆部材対象!$B:$B,$A1331)</f>
        <v>0</v>
      </c>
      <c r="N1331" s="61">
        <f>COUNTIF(☆部材対象!$E:$E,$A1331)</f>
        <v>0</v>
      </c>
      <c r="O1331" s="62" t="str">
        <f t="shared" si="53"/>
        <v>-</v>
      </c>
    </row>
    <row r="1332" spans="11:15">
      <c r="K1332" s="63" t="str">
        <f>IF(A1332="","",IF(ISNA(VLOOKUP($A1332,#REF!,12,0)),"",VLOOKUP($A1332,#REF!,12,0)))</f>
        <v/>
      </c>
      <c r="L1332" s="63" t="str">
        <f>IF(A1332="","",CONCATENATE(IF(ISNA(VLOOKUP(A1332,#REF!,5,0)),"",VLOOKUP(A1332,#REF!,5,0)),IF(ISNA(VLOOKUP(A1332,#REF!,4,0)),"",VLOOKUP(A1332,#REF!,4,0))))</f>
        <v/>
      </c>
      <c r="M1332" s="61">
        <f>COUNTIF(☆部材対象!$B:$B,$A1332)</f>
        <v>0</v>
      </c>
      <c r="N1332" s="61">
        <f>COUNTIF(☆部材対象!$E:$E,$A1332)</f>
        <v>0</v>
      </c>
      <c r="O1332" s="62" t="str">
        <f t="shared" si="53"/>
        <v>-</v>
      </c>
    </row>
    <row r="1333" spans="11:15">
      <c r="K1333" s="63" t="str">
        <f>IF(A1333="","",IF(ISNA(VLOOKUP($A1333,#REF!,12,0)),"",VLOOKUP($A1333,#REF!,12,0)))</f>
        <v/>
      </c>
      <c r="L1333" s="63" t="str">
        <f>IF(A1333="","",CONCATENATE(IF(ISNA(VLOOKUP(A1333,#REF!,5,0)),"",VLOOKUP(A1333,#REF!,5,0)),IF(ISNA(VLOOKUP(A1333,#REF!,4,0)),"",VLOOKUP(A1333,#REF!,4,0))))</f>
        <v/>
      </c>
      <c r="M1333" s="61">
        <f>COUNTIF(☆部材対象!$B:$B,$A1333)</f>
        <v>0</v>
      </c>
      <c r="N1333" s="61">
        <f>COUNTIF(☆部材対象!$E:$E,$A1333)</f>
        <v>0</v>
      </c>
      <c r="O1333" s="62" t="str">
        <f t="shared" si="53"/>
        <v>-</v>
      </c>
    </row>
    <row r="1334" spans="11:15">
      <c r="K1334" s="63" t="str">
        <f>IF(A1334="","",IF(ISNA(VLOOKUP($A1334,#REF!,12,0)),"",VLOOKUP($A1334,#REF!,12,0)))</f>
        <v/>
      </c>
      <c r="L1334" s="63" t="str">
        <f>IF(A1334="","",CONCATENATE(IF(ISNA(VLOOKUP(A1334,#REF!,5,0)),"",VLOOKUP(A1334,#REF!,5,0)),IF(ISNA(VLOOKUP(A1334,#REF!,4,0)),"",VLOOKUP(A1334,#REF!,4,0))))</f>
        <v/>
      </c>
      <c r="M1334" s="61">
        <f>COUNTIF(☆部材対象!$B:$B,$A1334)</f>
        <v>0</v>
      </c>
      <c r="N1334" s="61">
        <f>COUNTIF(☆部材対象!$E:$E,$A1334)</f>
        <v>0</v>
      </c>
      <c r="O1334" s="62" t="str">
        <f t="shared" si="53"/>
        <v>-</v>
      </c>
    </row>
    <row r="1335" spans="11:15">
      <c r="K1335" s="63" t="str">
        <f>IF(A1335="","",IF(ISNA(VLOOKUP($A1335,#REF!,12,0)),"",VLOOKUP($A1335,#REF!,12,0)))</f>
        <v/>
      </c>
      <c r="L1335" s="63" t="str">
        <f>IF(A1335="","",CONCATENATE(IF(ISNA(VLOOKUP(A1335,#REF!,5,0)),"",VLOOKUP(A1335,#REF!,5,0)),IF(ISNA(VLOOKUP(A1335,#REF!,4,0)),"",VLOOKUP(A1335,#REF!,4,0))))</f>
        <v/>
      </c>
      <c r="M1335" s="61">
        <f>COUNTIF(☆部材対象!$B:$B,$A1335)</f>
        <v>0</v>
      </c>
      <c r="N1335" s="61">
        <f>COUNTIF(☆部材対象!$E:$E,$A1335)</f>
        <v>0</v>
      </c>
      <c r="O1335" s="62" t="str">
        <f t="shared" si="53"/>
        <v>-</v>
      </c>
    </row>
    <row r="1336" spans="11:15">
      <c r="K1336" s="63" t="str">
        <f>IF(A1336="","",IF(ISNA(VLOOKUP($A1336,#REF!,12,0)),"",VLOOKUP($A1336,#REF!,12,0)))</f>
        <v/>
      </c>
      <c r="L1336" s="63" t="str">
        <f>IF(A1336="","",CONCATENATE(IF(ISNA(VLOOKUP(A1336,#REF!,5,0)),"",VLOOKUP(A1336,#REF!,5,0)),IF(ISNA(VLOOKUP(A1336,#REF!,4,0)),"",VLOOKUP(A1336,#REF!,4,0))))</f>
        <v/>
      </c>
      <c r="M1336" s="61">
        <f>COUNTIF(☆部材対象!$B:$B,$A1336)</f>
        <v>0</v>
      </c>
      <c r="N1336" s="61">
        <f>COUNTIF(☆部材対象!$E:$E,$A1336)</f>
        <v>0</v>
      </c>
      <c r="O1336" s="62" t="str">
        <f t="shared" ref="O1336:O1399" si="54">IF($A1336="","-",IF($N1336=1,0,IF($M1336=1,SUM($F1336:$I1336),IF($A1336=1,$E1336*-1,$E1336))))</f>
        <v>-</v>
      </c>
    </row>
    <row r="1337" spans="11:15">
      <c r="K1337" s="63" t="str">
        <f>IF(A1337="","",IF(ISNA(VLOOKUP($A1337,#REF!,12,0)),"",VLOOKUP($A1337,#REF!,12,0)))</f>
        <v/>
      </c>
      <c r="L1337" s="63" t="str">
        <f>IF(A1337="","",CONCATENATE(IF(ISNA(VLOOKUP(A1337,#REF!,5,0)),"",VLOOKUP(A1337,#REF!,5,0)),IF(ISNA(VLOOKUP(A1337,#REF!,4,0)),"",VLOOKUP(A1337,#REF!,4,0))))</f>
        <v/>
      </c>
      <c r="M1337" s="61">
        <f>COUNTIF(☆部材対象!$B:$B,$A1337)</f>
        <v>0</v>
      </c>
      <c r="N1337" s="61">
        <f>COUNTIF(☆部材対象!$E:$E,$A1337)</f>
        <v>0</v>
      </c>
      <c r="O1337" s="62" t="str">
        <f t="shared" si="54"/>
        <v>-</v>
      </c>
    </row>
    <row r="1338" spans="11:15">
      <c r="K1338" s="63" t="str">
        <f>IF(A1338="","",IF(ISNA(VLOOKUP($A1338,#REF!,12,0)),"",VLOOKUP($A1338,#REF!,12,0)))</f>
        <v/>
      </c>
      <c r="L1338" s="63" t="str">
        <f>IF(A1338="","",CONCATENATE(IF(ISNA(VLOOKUP(A1338,#REF!,5,0)),"",VLOOKUP(A1338,#REF!,5,0)),IF(ISNA(VLOOKUP(A1338,#REF!,4,0)),"",VLOOKUP(A1338,#REF!,4,0))))</f>
        <v/>
      </c>
      <c r="M1338" s="61">
        <f>COUNTIF(☆部材対象!$B:$B,$A1338)</f>
        <v>0</v>
      </c>
      <c r="N1338" s="61">
        <f>COUNTIF(☆部材対象!$E:$E,$A1338)</f>
        <v>0</v>
      </c>
      <c r="O1338" s="62" t="str">
        <f t="shared" si="54"/>
        <v>-</v>
      </c>
    </row>
    <row r="1339" spans="11:15">
      <c r="K1339" s="63" t="str">
        <f>IF(A1339="","",IF(ISNA(VLOOKUP($A1339,#REF!,12,0)),"",VLOOKUP($A1339,#REF!,12,0)))</f>
        <v/>
      </c>
      <c r="L1339" s="63" t="str">
        <f>IF(A1339="","",CONCATENATE(IF(ISNA(VLOOKUP(A1339,#REF!,5,0)),"",VLOOKUP(A1339,#REF!,5,0)),IF(ISNA(VLOOKUP(A1339,#REF!,4,0)),"",VLOOKUP(A1339,#REF!,4,0))))</f>
        <v/>
      </c>
      <c r="M1339" s="61">
        <f>COUNTIF(☆部材対象!$B:$B,$A1339)</f>
        <v>0</v>
      </c>
      <c r="N1339" s="61">
        <f>COUNTIF(☆部材対象!$E:$E,$A1339)</f>
        <v>0</v>
      </c>
      <c r="O1339" s="62" t="str">
        <f t="shared" si="54"/>
        <v>-</v>
      </c>
    </row>
    <row r="1340" spans="11:15">
      <c r="K1340" s="63" t="str">
        <f>IF(A1340="","",IF(ISNA(VLOOKUP($A1340,#REF!,12,0)),"",VLOOKUP($A1340,#REF!,12,0)))</f>
        <v/>
      </c>
      <c r="L1340" s="63" t="str">
        <f>IF(A1340="","",CONCATENATE(IF(ISNA(VLOOKUP(A1340,#REF!,5,0)),"",VLOOKUP(A1340,#REF!,5,0)),IF(ISNA(VLOOKUP(A1340,#REF!,4,0)),"",VLOOKUP(A1340,#REF!,4,0))))</f>
        <v/>
      </c>
      <c r="M1340" s="61">
        <f>COUNTIF(☆部材対象!$B:$B,$A1340)</f>
        <v>0</v>
      </c>
      <c r="N1340" s="61">
        <f>COUNTIF(☆部材対象!$E:$E,$A1340)</f>
        <v>0</v>
      </c>
      <c r="O1340" s="62" t="str">
        <f t="shared" si="54"/>
        <v>-</v>
      </c>
    </row>
    <row r="1341" spans="11:15">
      <c r="K1341" s="63" t="str">
        <f>IF(A1341="","",IF(ISNA(VLOOKUP($A1341,#REF!,12,0)),"",VLOOKUP($A1341,#REF!,12,0)))</f>
        <v/>
      </c>
      <c r="L1341" s="63" t="str">
        <f>IF(A1341="","",CONCATENATE(IF(ISNA(VLOOKUP(A1341,#REF!,5,0)),"",VLOOKUP(A1341,#REF!,5,0)),IF(ISNA(VLOOKUP(A1341,#REF!,4,0)),"",VLOOKUP(A1341,#REF!,4,0))))</f>
        <v/>
      </c>
      <c r="M1341" s="61">
        <f>COUNTIF(☆部材対象!$B:$B,$A1341)</f>
        <v>0</v>
      </c>
      <c r="N1341" s="61">
        <f>COUNTIF(☆部材対象!$E:$E,$A1341)</f>
        <v>0</v>
      </c>
      <c r="O1341" s="62" t="str">
        <f t="shared" si="54"/>
        <v>-</v>
      </c>
    </row>
    <row r="1342" spans="11:15">
      <c r="K1342" s="63" t="str">
        <f>IF(A1342="","",IF(ISNA(VLOOKUP($A1342,#REF!,12,0)),"",VLOOKUP($A1342,#REF!,12,0)))</f>
        <v/>
      </c>
      <c r="L1342" s="63" t="str">
        <f>IF(A1342="","",CONCATENATE(IF(ISNA(VLOOKUP(A1342,#REF!,5,0)),"",VLOOKUP(A1342,#REF!,5,0)),IF(ISNA(VLOOKUP(A1342,#REF!,4,0)),"",VLOOKUP(A1342,#REF!,4,0))))</f>
        <v/>
      </c>
      <c r="M1342" s="61">
        <f>COUNTIF(☆部材対象!$B:$B,$A1342)</f>
        <v>0</v>
      </c>
      <c r="N1342" s="61">
        <f>COUNTIF(☆部材対象!$E:$E,$A1342)</f>
        <v>0</v>
      </c>
      <c r="O1342" s="62" t="str">
        <f t="shared" si="54"/>
        <v>-</v>
      </c>
    </row>
    <row r="1343" spans="11:15">
      <c r="K1343" s="63" t="str">
        <f>IF(A1343="","",IF(ISNA(VLOOKUP($A1343,#REF!,12,0)),"",VLOOKUP($A1343,#REF!,12,0)))</f>
        <v/>
      </c>
      <c r="L1343" s="63" t="str">
        <f>IF(A1343="","",CONCATENATE(IF(ISNA(VLOOKUP(A1343,#REF!,5,0)),"",VLOOKUP(A1343,#REF!,5,0)),IF(ISNA(VLOOKUP(A1343,#REF!,4,0)),"",VLOOKUP(A1343,#REF!,4,0))))</f>
        <v/>
      </c>
      <c r="M1343" s="61">
        <f>COUNTIF(☆部材対象!$B:$B,$A1343)</f>
        <v>0</v>
      </c>
      <c r="N1343" s="61">
        <f>COUNTIF(☆部材対象!$E:$E,$A1343)</f>
        <v>0</v>
      </c>
      <c r="O1343" s="62" t="str">
        <f t="shared" si="54"/>
        <v>-</v>
      </c>
    </row>
    <row r="1344" spans="11:15">
      <c r="K1344" s="63" t="str">
        <f>IF(A1344="","",IF(ISNA(VLOOKUP($A1344,#REF!,12,0)),"",VLOOKUP($A1344,#REF!,12,0)))</f>
        <v/>
      </c>
      <c r="L1344" s="63" t="str">
        <f>IF(A1344="","",CONCATENATE(IF(ISNA(VLOOKUP(A1344,#REF!,5,0)),"",VLOOKUP(A1344,#REF!,5,0)),IF(ISNA(VLOOKUP(A1344,#REF!,4,0)),"",VLOOKUP(A1344,#REF!,4,0))))</f>
        <v/>
      </c>
      <c r="M1344" s="61">
        <f>COUNTIF(☆部材対象!$B:$B,$A1344)</f>
        <v>0</v>
      </c>
      <c r="N1344" s="61">
        <f>COUNTIF(☆部材対象!$E:$E,$A1344)</f>
        <v>0</v>
      </c>
      <c r="O1344" s="62" t="str">
        <f t="shared" si="54"/>
        <v>-</v>
      </c>
    </row>
    <row r="1345" spans="11:15">
      <c r="K1345" s="63" t="str">
        <f>IF(A1345="","",IF(ISNA(VLOOKUP($A1345,#REF!,12,0)),"",VLOOKUP($A1345,#REF!,12,0)))</f>
        <v/>
      </c>
      <c r="L1345" s="63" t="str">
        <f>IF(A1345="","",CONCATENATE(IF(ISNA(VLOOKUP(A1345,#REF!,5,0)),"",VLOOKUP(A1345,#REF!,5,0)),IF(ISNA(VLOOKUP(A1345,#REF!,4,0)),"",VLOOKUP(A1345,#REF!,4,0))))</f>
        <v/>
      </c>
      <c r="M1345" s="61">
        <f>COUNTIF(☆部材対象!$B:$B,$A1345)</f>
        <v>0</v>
      </c>
      <c r="N1345" s="61">
        <f>COUNTIF(☆部材対象!$E:$E,$A1345)</f>
        <v>0</v>
      </c>
      <c r="O1345" s="62" t="str">
        <f t="shared" si="54"/>
        <v>-</v>
      </c>
    </row>
    <row r="1346" spans="11:15">
      <c r="K1346" s="63" t="str">
        <f>IF(A1346="","",IF(ISNA(VLOOKUP($A1346,#REF!,12,0)),"",VLOOKUP($A1346,#REF!,12,0)))</f>
        <v/>
      </c>
      <c r="L1346" s="63" t="str">
        <f>IF(A1346="","",CONCATENATE(IF(ISNA(VLOOKUP(A1346,#REF!,5,0)),"",VLOOKUP(A1346,#REF!,5,0)),IF(ISNA(VLOOKUP(A1346,#REF!,4,0)),"",VLOOKUP(A1346,#REF!,4,0))))</f>
        <v/>
      </c>
      <c r="M1346" s="61">
        <f>COUNTIF(☆部材対象!$B:$B,$A1346)</f>
        <v>0</v>
      </c>
      <c r="N1346" s="61">
        <f>COUNTIF(☆部材対象!$E:$E,$A1346)</f>
        <v>0</v>
      </c>
      <c r="O1346" s="62" t="str">
        <f t="shared" si="54"/>
        <v>-</v>
      </c>
    </row>
    <row r="1347" spans="11:15">
      <c r="K1347" s="63" t="str">
        <f>IF(A1347="","",IF(ISNA(VLOOKUP($A1347,#REF!,12,0)),"",VLOOKUP($A1347,#REF!,12,0)))</f>
        <v/>
      </c>
      <c r="L1347" s="63" t="str">
        <f>IF(A1347="","",CONCATENATE(IF(ISNA(VLOOKUP(A1347,#REF!,5,0)),"",VLOOKUP(A1347,#REF!,5,0)),IF(ISNA(VLOOKUP(A1347,#REF!,4,0)),"",VLOOKUP(A1347,#REF!,4,0))))</f>
        <v/>
      </c>
      <c r="M1347" s="61">
        <f>COUNTIF(☆部材対象!$B:$B,$A1347)</f>
        <v>0</v>
      </c>
      <c r="N1347" s="61">
        <f>COUNTIF(☆部材対象!$E:$E,$A1347)</f>
        <v>0</v>
      </c>
      <c r="O1347" s="62" t="str">
        <f t="shared" si="54"/>
        <v>-</v>
      </c>
    </row>
    <row r="1348" spans="11:15">
      <c r="K1348" s="63" t="str">
        <f>IF(A1348="","",IF(ISNA(VLOOKUP($A1348,#REF!,12,0)),"",VLOOKUP($A1348,#REF!,12,0)))</f>
        <v/>
      </c>
      <c r="L1348" s="63" t="str">
        <f>IF(A1348="","",CONCATENATE(IF(ISNA(VLOOKUP(A1348,#REF!,5,0)),"",VLOOKUP(A1348,#REF!,5,0)),IF(ISNA(VLOOKUP(A1348,#REF!,4,0)),"",VLOOKUP(A1348,#REF!,4,0))))</f>
        <v/>
      </c>
      <c r="M1348" s="61">
        <f>COUNTIF(☆部材対象!$B:$B,$A1348)</f>
        <v>0</v>
      </c>
      <c r="N1348" s="61">
        <f>COUNTIF(☆部材対象!$E:$E,$A1348)</f>
        <v>0</v>
      </c>
      <c r="O1348" s="62" t="str">
        <f t="shared" si="54"/>
        <v>-</v>
      </c>
    </row>
    <row r="1349" spans="11:15">
      <c r="K1349" s="63" t="str">
        <f>IF(A1349="","",IF(ISNA(VLOOKUP($A1349,#REF!,12,0)),"",VLOOKUP($A1349,#REF!,12,0)))</f>
        <v/>
      </c>
      <c r="L1349" s="63" t="str">
        <f>IF(A1349="","",CONCATENATE(IF(ISNA(VLOOKUP(A1349,#REF!,5,0)),"",VLOOKUP(A1349,#REF!,5,0)),IF(ISNA(VLOOKUP(A1349,#REF!,4,0)),"",VLOOKUP(A1349,#REF!,4,0))))</f>
        <v/>
      </c>
      <c r="M1349" s="61">
        <f>COUNTIF(☆部材対象!$B:$B,$A1349)</f>
        <v>0</v>
      </c>
      <c r="N1349" s="61">
        <f>COUNTIF(☆部材対象!$E:$E,$A1349)</f>
        <v>0</v>
      </c>
      <c r="O1349" s="62" t="str">
        <f t="shared" si="54"/>
        <v>-</v>
      </c>
    </row>
    <row r="1350" spans="11:15">
      <c r="K1350" s="63" t="str">
        <f>IF(A1350="","",IF(ISNA(VLOOKUP($A1350,#REF!,12,0)),"",VLOOKUP($A1350,#REF!,12,0)))</f>
        <v/>
      </c>
      <c r="L1350" s="63" t="str">
        <f>IF(A1350="","",CONCATENATE(IF(ISNA(VLOOKUP(A1350,#REF!,5,0)),"",VLOOKUP(A1350,#REF!,5,0)),IF(ISNA(VLOOKUP(A1350,#REF!,4,0)),"",VLOOKUP(A1350,#REF!,4,0))))</f>
        <v/>
      </c>
      <c r="M1350" s="61">
        <f>COUNTIF(☆部材対象!$B:$B,$A1350)</f>
        <v>0</v>
      </c>
      <c r="N1350" s="61">
        <f>COUNTIF(☆部材対象!$E:$E,$A1350)</f>
        <v>0</v>
      </c>
      <c r="O1350" s="62" t="str">
        <f t="shared" si="54"/>
        <v>-</v>
      </c>
    </row>
    <row r="1351" spans="11:15">
      <c r="K1351" s="63" t="str">
        <f>IF(A1351="","",IF(ISNA(VLOOKUP($A1351,#REF!,12,0)),"",VLOOKUP($A1351,#REF!,12,0)))</f>
        <v/>
      </c>
      <c r="L1351" s="63" t="str">
        <f>IF(A1351="","",CONCATENATE(IF(ISNA(VLOOKUP(A1351,#REF!,5,0)),"",VLOOKUP(A1351,#REF!,5,0)),IF(ISNA(VLOOKUP(A1351,#REF!,4,0)),"",VLOOKUP(A1351,#REF!,4,0))))</f>
        <v/>
      </c>
      <c r="M1351" s="61">
        <f>COUNTIF(☆部材対象!$B:$B,$A1351)</f>
        <v>0</v>
      </c>
      <c r="N1351" s="61">
        <f>COUNTIF(☆部材対象!$E:$E,$A1351)</f>
        <v>0</v>
      </c>
      <c r="O1351" s="62" t="str">
        <f t="shared" si="54"/>
        <v>-</v>
      </c>
    </row>
    <row r="1352" spans="11:15">
      <c r="K1352" s="63" t="str">
        <f>IF(A1352="","",IF(ISNA(VLOOKUP($A1352,#REF!,12,0)),"",VLOOKUP($A1352,#REF!,12,0)))</f>
        <v/>
      </c>
      <c r="L1352" s="63" t="str">
        <f>IF(A1352="","",CONCATENATE(IF(ISNA(VLOOKUP(A1352,#REF!,5,0)),"",VLOOKUP(A1352,#REF!,5,0)),IF(ISNA(VLOOKUP(A1352,#REF!,4,0)),"",VLOOKUP(A1352,#REF!,4,0))))</f>
        <v/>
      </c>
      <c r="M1352" s="61">
        <f>COUNTIF(☆部材対象!$B:$B,$A1352)</f>
        <v>0</v>
      </c>
      <c r="N1352" s="61">
        <f>COUNTIF(☆部材対象!$E:$E,$A1352)</f>
        <v>0</v>
      </c>
      <c r="O1352" s="62" t="str">
        <f t="shared" si="54"/>
        <v>-</v>
      </c>
    </row>
    <row r="1353" spans="11:15">
      <c r="K1353" s="63" t="str">
        <f>IF(A1353="","",IF(ISNA(VLOOKUP($A1353,#REF!,12,0)),"",VLOOKUP($A1353,#REF!,12,0)))</f>
        <v/>
      </c>
      <c r="L1353" s="63" t="str">
        <f>IF(A1353="","",CONCATENATE(IF(ISNA(VLOOKUP(A1353,#REF!,5,0)),"",VLOOKUP(A1353,#REF!,5,0)),IF(ISNA(VLOOKUP(A1353,#REF!,4,0)),"",VLOOKUP(A1353,#REF!,4,0))))</f>
        <v/>
      </c>
      <c r="M1353" s="61">
        <f>COUNTIF(☆部材対象!$B:$B,$A1353)</f>
        <v>0</v>
      </c>
      <c r="N1353" s="61">
        <f>COUNTIF(☆部材対象!$E:$E,$A1353)</f>
        <v>0</v>
      </c>
      <c r="O1353" s="62" t="str">
        <f t="shared" si="54"/>
        <v>-</v>
      </c>
    </row>
    <row r="1354" spans="11:15">
      <c r="K1354" s="63" t="str">
        <f>IF(A1354="","",IF(ISNA(VLOOKUP($A1354,#REF!,12,0)),"",VLOOKUP($A1354,#REF!,12,0)))</f>
        <v/>
      </c>
      <c r="L1354" s="63" t="str">
        <f>IF(A1354="","",CONCATENATE(IF(ISNA(VLOOKUP(A1354,#REF!,5,0)),"",VLOOKUP(A1354,#REF!,5,0)),IF(ISNA(VLOOKUP(A1354,#REF!,4,0)),"",VLOOKUP(A1354,#REF!,4,0))))</f>
        <v/>
      </c>
      <c r="M1354" s="61">
        <f>COUNTIF(☆部材対象!$B:$B,$A1354)</f>
        <v>0</v>
      </c>
      <c r="N1354" s="61">
        <f>COUNTIF(☆部材対象!$E:$E,$A1354)</f>
        <v>0</v>
      </c>
      <c r="O1354" s="62" t="str">
        <f t="shared" si="54"/>
        <v>-</v>
      </c>
    </row>
    <row r="1355" spans="11:15">
      <c r="K1355" s="63" t="str">
        <f>IF(A1355="","",IF(ISNA(VLOOKUP($A1355,#REF!,12,0)),"",VLOOKUP($A1355,#REF!,12,0)))</f>
        <v/>
      </c>
      <c r="L1355" s="63" t="str">
        <f>IF(A1355="","",CONCATENATE(IF(ISNA(VLOOKUP(A1355,#REF!,5,0)),"",VLOOKUP(A1355,#REF!,5,0)),IF(ISNA(VLOOKUP(A1355,#REF!,4,0)),"",VLOOKUP(A1355,#REF!,4,0))))</f>
        <v/>
      </c>
      <c r="M1355" s="61">
        <f>COUNTIF(☆部材対象!$B:$B,$A1355)</f>
        <v>0</v>
      </c>
      <c r="N1355" s="61">
        <f>COUNTIF(☆部材対象!$E:$E,$A1355)</f>
        <v>0</v>
      </c>
      <c r="O1355" s="62" t="str">
        <f t="shared" si="54"/>
        <v>-</v>
      </c>
    </row>
    <row r="1356" spans="11:15">
      <c r="K1356" s="63" t="str">
        <f>IF(A1356="","",IF(ISNA(VLOOKUP($A1356,#REF!,12,0)),"",VLOOKUP($A1356,#REF!,12,0)))</f>
        <v/>
      </c>
      <c r="L1356" s="63" t="str">
        <f>IF(A1356="","",CONCATENATE(IF(ISNA(VLOOKUP(A1356,#REF!,5,0)),"",VLOOKUP(A1356,#REF!,5,0)),IF(ISNA(VLOOKUP(A1356,#REF!,4,0)),"",VLOOKUP(A1356,#REF!,4,0))))</f>
        <v/>
      </c>
      <c r="M1356" s="61">
        <f>COUNTIF(☆部材対象!$B:$B,$A1356)</f>
        <v>0</v>
      </c>
      <c r="N1356" s="61">
        <f>COUNTIF(☆部材対象!$E:$E,$A1356)</f>
        <v>0</v>
      </c>
      <c r="O1356" s="62" t="str">
        <f t="shared" si="54"/>
        <v>-</v>
      </c>
    </row>
    <row r="1357" spans="11:15">
      <c r="K1357" s="63" t="str">
        <f>IF(A1357="","",IF(ISNA(VLOOKUP($A1357,#REF!,12,0)),"",VLOOKUP($A1357,#REF!,12,0)))</f>
        <v/>
      </c>
      <c r="L1357" s="63" t="str">
        <f>IF(A1357="","",CONCATENATE(IF(ISNA(VLOOKUP(A1357,#REF!,5,0)),"",VLOOKUP(A1357,#REF!,5,0)),IF(ISNA(VLOOKUP(A1357,#REF!,4,0)),"",VLOOKUP(A1357,#REF!,4,0))))</f>
        <v/>
      </c>
      <c r="M1357" s="61">
        <f>COUNTIF(☆部材対象!$B:$B,$A1357)</f>
        <v>0</v>
      </c>
      <c r="N1357" s="61">
        <f>COUNTIF(☆部材対象!$E:$E,$A1357)</f>
        <v>0</v>
      </c>
      <c r="O1357" s="62" t="str">
        <f t="shared" si="54"/>
        <v>-</v>
      </c>
    </row>
    <row r="1358" spans="11:15">
      <c r="K1358" s="63" t="str">
        <f>IF(A1358="","",IF(ISNA(VLOOKUP($A1358,#REF!,12,0)),"",VLOOKUP($A1358,#REF!,12,0)))</f>
        <v/>
      </c>
      <c r="L1358" s="63" t="str">
        <f>IF(A1358="","",CONCATENATE(IF(ISNA(VLOOKUP(A1358,#REF!,5,0)),"",VLOOKUP(A1358,#REF!,5,0)),IF(ISNA(VLOOKUP(A1358,#REF!,4,0)),"",VLOOKUP(A1358,#REF!,4,0))))</f>
        <v/>
      </c>
      <c r="M1358" s="61">
        <f>COUNTIF(☆部材対象!$B:$B,$A1358)</f>
        <v>0</v>
      </c>
      <c r="N1358" s="61">
        <f>COUNTIF(☆部材対象!$E:$E,$A1358)</f>
        <v>0</v>
      </c>
      <c r="O1358" s="62" t="str">
        <f t="shared" si="54"/>
        <v>-</v>
      </c>
    </row>
    <row r="1359" spans="11:15">
      <c r="K1359" s="63" t="str">
        <f>IF(A1359="","",IF(ISNA(VLOOKUP($A1359,#REF!,12,0)),"",VLOOKUP($A1359,#REF!,12,0)))</f>
        <v/>
      </c>
      <c r="L1359" s="63" t="str">
        <f>IF(A1359="","",CONCATENATE(IF(ISNA(VLOOKUP(A1359,#REF!,5,0)),"",VLOOKUP(A1359,#REF!,5,0)),IF(ISNA(VLOOKUP(A1359,#REF!,4,0)),"",VLOOKUP(A1359,#REF!,4,0))))</f>
        <v/>
      </c>
      <c r="M1359" s="61">
        <f>COUNTIF(☆部材対象!$B:$B,$A1359)</f>
        <v>0</v>
      </c>
      <c r="N1359" s="61">
        <f>COUNTIF(☆部材対象!$E:$E,$A1359)</f>
        <v>0</v>
      </c>
      <c r="O1359" s="62" t="str">
        <f t="shared" si="54"/>
        <v>-</v>
      </c>
    </row>
    <row r="1360" spans="11:15">
      <c r="K1360" s="63" t="str">
        <f>IF(A1360="","",IF(ISNA(VLOOKUP($A1360,#REF!,12,0)),"",VLOOKUP($A1360,#REF!,12,0)))</f>
        <v/>
      </c>
      <c r="L1360" s="63" t="str">
        <f>IF(A1360="","",CONCATENATE(IF(ISNA(VLOOKUP(A1360,#REF!,5,0)),"",VLOOKUP(A1360,#REF!,5,0)),IF(ISNA(VLOOKUP(A1360,#REF!,4,0)),"",VLOOKUP(A1360,#REF!,4,0))))</f>
        <v/>
      </c>
      <c r="M1360" s="61">
        <f>COUNTIF(☆部材対象!$B:$B,$A1360)</f>
        <v>0</v>
      </c>
      <c r="N1360" s="61">
        <f>COUNTIF(☆部材対象!$E:$E,$A1360)</f>
        <v>0</v>
      </c>
      <c r="O1360" s="62" t="str">
        <f t="shared" si="54"/>
        <v>-</v>
      </c>
    </row>
    <row r="1361" spans="11:15">
      <c r="K1361" s="63" t="str">
        <f>IF(A1361="","",IF(ISNA(VLOOKUP($A1361,#REF!,12,0)),"",VLOOKUP($A1361,#REF!,12,0)))</f>
        <v/>
      </c>
      <c r="L1361" s="63" t="str">
        <f>IF(A1361="","",CONCATENATE(IF(ISNA(VLOOKUP(A1361,#REF!,5,0)),"",VLOOKUP(A1361,#REF!,5,0)),IF(ISNA(VLOOKUP(A1361,#REF!,4,0)),"",VLOOKUP(A1361,#REF!,4,0))))</f>
        <v/>
      </c>
      <c r="M1361" s="61">
        <f>COUNTIF(☆部材対象!$B:$B,$A1361)</f>
        <v>0</v>
      </c>
      <c r="N1361" s="61">
        <f>COUNTIF(☆部材対象!$E:$E,$A1361)</f>
        <v>0</v>
      </c>
      <c r="O1361" s="62" t="str">
        <f t="shared" si="54"/>
        <v>-</v>
      </c>
    </row>
    <row r="1362" spans="11:15">
      <c r="K1362" s="63" t="str">
        <f>IF(A1362="","",IF(ISNA(VLOOKUP($A1362,#REF!,12,0)),"",VLOOKUP($A1362,#REF!,12,0)))</f>
        <v/>
      </c>
      <c r="L1362" s="63" t="str">
        <f>IF(A1362="","",CONCATENATE(IF(ISNA(VLOOKUP(A1362,#REF!,5,0)),"",VLOOKUP(A1362,#REF!,5,0)),IF(ISNA(VLOOKUP(A1362,#REF!,4,0)),"",VLOOKUP(A1362,#REF!,4,0))))</f>
        <v/>
      </c>
      <c r="M1362" s="61">
        <f>COUNTIF(☆部材対象!$B:$B,$A1362)</f>
        <v>0</v>
      </c>
      <c r="N1362" s="61">
        <f>COUNTIF(☆部材対象!$E:$E,$A1362)</f>
        <v>0</v>
      </c>
      <c r="O1362" s="62" t="str">
        <f t="shared" si="54"/>
        <v>-</v>
      </c>
    </row>
    <row r="1363" spans="11:15">
      <c r="K1363" s="63" t="str">
        <f>IF(A1363="","",IF(ISNA(VLOOKUP($A1363,#REF!,12,0)),"",VLOOKUP($A1363,#REF!,12,0)))</f>
        <v/>
      </c>
      <c r="L1363" s="63" t="str">
        <f>IF(A1363="","",CONCATENATE(IF(ISNA(VLOOKUP(A1363,#REF!,5,0)),"",VLOOKUP(A1363,#REF!,5,0)),IF(ISNA(VLOOKUP(A1363,#REF!,4,0)),"",VLOOKUP(A1363,#REF!,4,0))))</f>
        <v/>
      </c>
      <c r="M1363" s="61">
        <f>COUNTIF(☆部材対象!$B:$B,$A1363)</f>
        <v>0</v>
      </c>
      <c r="N1363" s="61">
        <f>COUNTIF(☆部材対象!$E:$E,$A1363)</f>
        <v>0</v>
      </c>
      <c r="O1363" s="62" t="str">
        <f t="shared" si="54"/>
        <v>-</v>
      </c>
    </row>
    <row r="1364" spans="11:15">
      <c r="K1364" s="63" t="str">
        <f>IF(A1364="","",IF(ISNA(VLOOKUP($A1364,#REF!,12,0)),"",VLOOKUP($A1364,#REF!,12,0)))</f>
        <v/>
      </c>
      <c r="L1364" s="63" t="str">
        <f>IF(A1364="","",CONCATENATE(IF(ISNA(VLOOKUP(A1364,#REF!,5,0)),"",VLOOKUP(A1364,#REF!,5,0)),IF(ISNA(VLOOKUP(A1364,#REF!,4,0)),"",VLOOKUP(A1364,#REF!,4,0))))</f>
        <v/>
      </c>
      <c r="M1364" s="61">
        <f>COUNTIF(☆部材対象!$B:$B,$A1364)</f>
        <v>0</v>
      </c>
      <c r="N1364" s="61">
        <f>COUNTIF(☆部材対象!$E:$E,$A1364)</f>
        <v>0</v>
      </c>
      <c r="O1364" s="62" t="str">
        <f t="shared" si="54"/>
        <v>-</v>
      </c>
    </row>
    <row r="1365" spans="11:15">
      <c r="K1365" s="63" t="str">
        <f>IF(A1365="","",IF(ISNA(VLOOKUP($A1365,#REF!,12,0)),"",VLOOKUP($A1365,#REF!,12,0)))</f>
        <v/>
      </c>
      <c r="L1365" s="63" t="str">
        <f>IF(A1365="","",CONCATENATE(IF(ISNA(VLOOKUP(A1365,#REF!,5,0)),"",VLOOKUP(A1365,#REF!,5,0)),IF(ISNA(VLOOKUP(A1365,#REF!,4,0)),"",VLOOKUP(A1365,#REF!,4,0))))</f>
        <v/>
      </c>
      <c r="M1365" s="61">
        <f>COUNTIF(☆部材対象!$B:$B,$A1365)</f>
        <v>0</v>
      </c>
      <c r="N1365" s="61">
        <f>COUNTIF(☆部材対象!$E:$E,$A1365)</f>
        <v>0</v>
      </c>
      <c r="O1365" s="62" t="str">
        <f t="shared" si="54"/>
        <v>-</v>
      </c>
    </row>
    <row r="1366" spans="11:15">
      <c r="K1366" s="63" t="str">
        <f>IF(A1366="","",IF(ISNA(VLOOKUP($A1366,#REF!,12,0)),"",VLOOKUP($A1366,#REF!,12,0)))</f>
        <v/>
      </c>
      <c r="L1366" s="63" t="str">
        <f>IF(A1366="","",CONCATENATE(IF(ISNA(VLOOKUP(A1366,#REF!,5,0)),"",VLOOKUP(A1366,#REF!,5,0)),IF(ISNA(VLOOKUP(A1366,#REF!,4,0)),"",VLOOKUP(A1366,#REF!,4,0))))</f>
        <v/>
      </c>
      <c r="M1366" s="61">
        <f>COUNTIF(☆部材対象!$B:$B,$A1366)</f>
        <v>0</v>
      </c>
      <c r="N1366" s="61">
        <f>COUNTIF(☆部材対象!$E:$E,$A1366)</f>
        <v>0</v>
      </c>
      <c r="O1366" s="62" t="str">
        <f t="shared" si="54"/>
        <v>-</v>
      </c>
    </row>
    <row r="1367" spans="11:15">
      <c r="K1367" s="63" t="str">
        <f>IF(A1367="","",IF(ISNA(VLOOKUP($A1367,#REF!,12,0)),"",VLOOKUP($A1367,#REF!,12,0)))</f>
        <v/>
      </c>
      <c r="L1367" s="63" t="str">
        <f>IF(A1367="","",CONCATENATE(IF(ISNA(VLOOKUP(A1367,#REF!,5,0)),"",VLOOKUP(A1367,#REF!,5,0)),IF(ISNA(VLOOKUP(A1367,#REF!,4,0)),"",VLOOKUP(A1367,#REF!,4,0))))</f>
        <v/>
      </c>
      <c r="M1367" s="61">
        <f>COUNTIF(☆部材対象!$B:$B,$A1367)</f>
        <v>0</v>
      </c>
      <c r="N1367" s="61">
        <f>COUNTIF(☆部材対象!$E:$E,$A1367)</f>
        <v>0</v>
      </c>
      <c r="O1367" s="62" t="str">
        <f t="shared" si="54"/>
        <v>-</v>
      </c>
    </row>
    <row r="1368" spans="11:15">
      <c r="K1368" s="63" t="str">
        <f>IF(A1368="","",IF(ISNA(VLOOKUP($A1368,#REF!,12,0)),"",VLOOKUP($A1368,#REF!,12,0)))</f>
        <v/>
      </c>
      <c r="L1368" s="63" t="str">
        <f>IF(A1368="","",CONCATENATE(IF(ISNA(VLOOKUP(A1368,#REF!,5,0)),"",VLOOKUP(A1368,#REF!,5,0)),IF(ISNA(VLOOKUP(A1368,#REF!,4,0)),"",VLOOKUP(A1368,#REF!,4,0))))</f>
        <v/>
      </c>
      <c r="M1368" s="61">
        <f>COUNTIF(☆部材対象!$B:$B,$A1368)</f>
        <v>0</v>
      </c>
      <c r="N1368" s="61">
        <f>COUNTIF(☆部材対象!$E:$E,$A1368)</f>
        <v>0</v>
      </c>
      <c r="O1368" s="62" t="str">
        <f t="shared" si="54"/>
        <v>-</v>
      </c>
    </row>
    <row r="1369" spans="11:15">
      <c r="K1369" s="63" t="str">
        <f>IF(A1369="","",IF(ISNA(VLOOKUP($A1369,#REF!,12,0)),"",VLOOKUP($A1369,#REF!,12,0)))</f>
        <v/>
      </c>
      <c r="L1369" s="63" t="str">
        <f>IF(A1369="","",CONCATENATE(IF(ISNA(VLOOKUP(A1369,#REF!,5,0)),"",VLOOKUP(A1369,#REF!,5,0)),IF(ISNA(VLOOKUP(A1369,#REF!,4,0)),"",VLOOKUP(A1369,#REF!,4,0))))</f>
        <v/>
      </c>
      <c r="M1369" s="61">
        <f>COUNTIF(☆部材対象!$B:$B,$A1369)</f>
        <v>0</v>
      </c>
      <c r="N1369" s="61">
        <f>COUNTIF(☆部材対象!$E:$E,$A1369)</f>
        <v>0</v>
      </c>
      <c r="O1369" s="62" t="str">
        <f t="shared" si="54"/>
        <v>-</v>
      </c>
    </row>
    <row r="1370" spans="11:15">
      <c r="K1370" s="63" t="str">
        <f>IF(A1370="","",IF(ISNA(VLOOKUP($A1370,#REF!,12,0)),"",VLOOKUP($A1370,#REF!,12,0)))</f>
        <v/>
      </c>
      <c r="L1370" s="63" t="str">
        <f>IF(A1370="","",CONCATENATE(IF(ISNA(VLOOKUP(A1370,#REF!,5,0)),"",VLOOKUP(A1370,#REF!,5,0)),IF(ISNA(VLOOKUP(A1370,#REF!,4,0)),"",VLOOKUP(A1370,#REF!,4,0))))</f>
        <v/>
      </c>
      <c r="M1370" s="61">
        <f>COUNTIF(☆部材対象!$B:$B,$A1370)</f>
        <v>0</v>
      </c>
      <c r="N1370" s="61">
        <f>COUNTIF(☆部材対象!$E:$E,$A1370)</f>
        <v>0</v>
      </c>
      <c r="O1370" s="62" t="str">
        <f t="shared" si="54"/>
        <v>-</v>
      </c>
    </row>
    <row r="1371" spans="11:15">
      <c r="K1371" s="63" t="str">
        <f>IF(A1371="","",IF(ISNA(VLOOKUP($A1371,#REF!,12,0)),"",VLOOKUP($A1371,#REF!,12,0)))</f>
        <v/>
      </c>
      <c r="L1371" s="63" t="str">
        <f>IF(A1371="","",CONCATENATE(IF(ISNA(VLOOKUP(A1371,#REF!,5,0)),"",VLOOKUP(A1371,#REF!,5,0)),IF(ISNA(VLOOKUP(A1371,#REF!,4,0)),"",VLOOKUP(A1371,#REF!,4,0))))</f>
        <v/>
      </c>
      <c r="M1371" s="61">
        <f>COUNTIF(☆部材対象!$B:$B,$A1371)</f>
        <v>0</v>
      </c>
      <c r="N1371" s="61">
        <f>COUNTIF(☆部材対象!$E:$E,$A1371)</f>
        <v>0</v>
      </c>
      <c r="O1371" s="62" t="str">
        <f t="shared" si="54"/>
        <v>-</v>
      </c>
    </row>
    <row r="1372" spans="11:15">
      <c r="K1372" s="63" t="str">
        <f>IF(A1372="","",IF(ISNA(VLOOKUP($A1372,#REF!,12,0)),"",VLOOKUP($A1372,#REF!,12,0)))</f>
        <v/>
      </c>
      <c r="L1372" s="63" t="str">
        <f>IF(A1372="","",CONCATENATE(IF(ISNA(VLOOKUP(A1372,#REF!,5,0)),"",VLOOKUP(A1372,#REF!,5,0)),IF(ISNA(VLOOKUP(A1372,#REF!,4,0)),"",VLOOKUP(A1372,#REF!,4,0))))</f>
        <v/>
      </c>
      <c r="M1372" s="61">
        <f>COUNTIF(☆部材対象!$B:$B,$A1372)</f>
        <v>0</v>
      </c>
      <c r="N1372" s="61">
        <f>COUNTIF(☆部材対象!$E:$E,$A1372)</f>
        <v>0</v>
      </c>
      <c r="O1372" s="62" t="str">
        <f t="shared" si="54"/>
        <v>-</v>
      </c>
    </row>
    <row r="1373" spans="11:15">
      <c r="K1373" s="63" t="str">
        <f>IF(A1373="","",IF(ISNA(VLOOKUP($A1373,#REF!,12,0)),"",VLOOKUP($A1373,#REF!,12,0)))</f>
        <v/>
      </c>
      <c r="L1373" s="63" t="str">
        <f>IF(A1373="","",CONCATENATE(IF(ISNA(VLOOKUP(A1373,#REF!,5,0)),"",VLOOKUP(A1373,#REF!,5,0)),IF(ISNA(VLOOKUP(A1373,#REF!,4,0)),"",VLOOKUP(A1373,#REF!,4,0))))</f>
        <v/>
      </c>
      <c r="M1373" s="61">
        <f>COUNTIF(☆部材対象!$B:$B,$A1373)</f>
        <v>0</v>
      </c>
      <c r="N1373" s="61">
        <f>COUNTIF(☆部材対象!$E:$E,$A1373)</f>
        <v>0</v>
      </c>
      <c r="O1373" s="62" t="str">
        <f t="shared" si="54"/>
        <v>-</v>
      </c>
    </row>
    <row r="1374" spans="11:15">
      <c r="K1374" s="63" t="str">
        <f>IF(A1374="","",IF(ISNA(VLOOKUP($A1374,#REF!,12,0)),"",VLOOKUP($A1374,#REF!,12,0)))</f>
        <v/>
      </c>
      <c r="L1374" s="63" t="str">
        <f>IF(A1374="","",CONCATENATE(IF(ISNA(VLOOKUP(A1374,#REF!,5,0)),"",VLOOKUP(A1374,#REF!,5,0)),IF(ISNA(VLOOKUP(A1374,#REF!,4,0)),"",VLOOKUP(A1374,#REF!,4,0))))</f>
        <v/>
      </c>
      <c r="M1374" s="61">
        <f>COUNTIF(☆部材対象!$B:$B,$A1374)</f>
        <v>0</v>
      </c>
      <c r="N1374" s="61">
        <f>COUNTIF(☆部材対象!$E:$E,$A1374)</f>
        <v>0</v>
      </c>
      <c r="O1374" s="62" t="str">
        <f t="shared" si="54"/>
        <v>-</v>
      </c>
    </row>
    <row r="1375" spans="11:15">
      <c r="K1375" s="63" t="str">
        <f>IF(A1375="","",IF(ISNA(VLOOKUP($A1375,#REF!,12,0)),"",VLOOKUP($A1375,#REF!,12,0)))</f>
        <v/>
      </c>
      <c r="L1375" s="63" t="str">
        <f>IF(A1375="","",CONCATENATE(IF(ISNA(VLOOKUP(A1375,#REF!,5,0)),"",VLOOKUP(A1375,#REF!,5,0)),IF(ISNA(VLOOKUP(A1375,#REF!,4,0)),"",VLOOKUP(A1375,#REF!,4,0))))</f>
        <v/>
      </c>
      <c r="M1375" s="61">
        <f>COUNTIF(☆部材対象!$B:$B,$A1375)</f>
        <v>0</v>
      </c>
      <c r="N1375" s="61">
        <f>COUNTIF(☆部材対象!$E:$E,$A1375)</f>
        <v>0</v>
      </c>
      <c r="O1375" s="62" t="str">
        <f t="shared" si="54"/>
        <v>-</v>
      </c>
    </row>
    <row r="1376" spans="11:15">
      <c r="K1376" s="63" t="str">
        <f>IF(A1376="","",IF(ISNA(VLOOKUP($A1376,#REF!,12,0)),"",VLOOKUP($A1376,#REF!,12,0)))</f>
        <v/>
      </c>
      <c r="L1376" s="63" t="str">
        <f>IF(A1376="","",CONCATENATE(IF(ISNA(VLOOKUP(A1376,#REF!,5,0)),"",VLOOKUP(A1376,#REF!,5,0)),IF(ISNA(VLOOKUP(A1376,#REF!,4,0)),"",VLOOKUP(A1376,#REF!,4,0))))</f>
        <v/>
      </c>
      <c r="M1376" s="61">
        <f>COUNTIF(☆部材対象!$B:$B,$A1376)</f>
        <v>0</v>
      </c>
      <c r="N1376" s="61">
        <f>COUNTIF(☆部材対象!$E:$E,$A1376)</f>
        <v>0</v>
      </c>
      <c r="O1376" s="62" t="str">
        <f t="shared" si="54"/>
        <v>-</v>
      </c>
    </row>
    <row r="1377" spans="11:15">
      <c r="K1377" s="63" t="str">
        <f>IF(A1377="","",IF(ISNA(VLOOKUP($A1377,#REF!,12,0)),"",VLOOKUP($A1377,#REF!,12,0)))</f>
        <v/>
      </c>
      <c r="L1377" s="63" t="str">
        <f>IF(A1377="","",CONCATENATE(IF(ISNA(VLOOKUP(A1377,#REF!,5,0)),"",VLOOKUP(A1377,#REF!,5,0)),IF(ISNA(VLOOKUP(A1377,#REF!,4,0)),"",VLOOKUP(A1377,#REF!,4,0))))</f>
        <v/>
      </c>
      <c r="M1377" s="61">
        <f>COUNTIF(☆部材対象!$B:$B,$A1377)</f>
        <v>0</v>
      </c>
      <c r="N1377" s="61">
        <f>COUNTIF(☆部材対象!$E:$E,$A1377)</f>
        <v>0</v>
      </c>
      <c r="O1377" s="62" t="str">
        <f t="shared" si="54"/>
        <v>-</v>
      </c>
    </row>
    <row r="1378" spans="11:15">
      <c r="K1378" s="63" t="str">
        <f>IF(A1378="","",IF(ISNA(VLOOKUP($A1378,#REF!,12,0)),"",VLOOKUP($A1378,#REF!,12,0)))</f>
        <v/>
      </c>
      <c r="L1378" s="63" t="str">
        <f>IF(A1378="","",CONCATENATE(IF(ISNA(VLOOKUP(A1378,#REF!,5,0)),"",VLOOKUP(A1378,#REF!,5,0)),IF(ISNA(VLOOKUP(A1378,#REF!,4,0)),"",VLOOKUP(A1378,#REF!,4,0))))</f>
        <v/>
      </c>
      <c r="M1378" s="61">
        <f>COUNTIF(☆部材対象!$B:$B,$A1378)</f>
        <v>0</v>
      </c>
      <c r="N1378" s="61">
        <f>COUNTIF(☆部材対象!$E:$E,$A1378)</f>
        <v>0</v>
      </c>
      <c r="O1378" s="62" t="str">
        <f t="shared" si="54"/>
        <v>-</v>
      </c>
    </row>
    <row r="1379" spans="11:15">
      <c r="K1379" s="63" t="str">
        <f>IF(A1379="","",IF(ISNA(VLOOKUP($A1379,#REF!,12,0)),"",VLOOKUP($A1379,#REF!,12,0)))</f>
        <v/>
      </c>
      <c r="L1379" s="63" t="str">
        <f>IF(A1379="","",CONCATENATE(IF(ISNA(VLOOKUP(A1379,#REF!,5,0)),"",VLOOKUP(A1379,#REF!,5,0)),IF(ISNA(VLOOKUP(A1379,#REF!,4,0)),"",VLOOKUP(A1379,#REF!,4,0))))</f>
        <v/>
      </c>
      <c r="M1379" s="61">
        <f>COUNTIF(☆部材対象!$B:$B,$A1379)</f>
        <v>0</v>
      </c>
      <c r="N1379" s="61">
        <f>COUNTIF(☆部材対象!$E:$E,$A1379)</f>
        <v>0</v>
      </c>
      <c r="O1379" s="62" t="str">
        <f t="shared" si="54"/>
        <v>-</v>
      </c>
    </row>
    <row r="1380" spans="11:15">
      <c r="K1380" s="63" t="str">
        <f>IF(A1380="","",IF(ISNA(VLOOKUP($A1380,#REF!,12,0)),"",VLOOKUP($A1380,#REF!,12,0)))</f>
        <v/>
      </c>
      <c r="L1380" s="63" t="str">
        <f>IF(A1380="","",CONCATENATE(IF(ISNA(VLOOKUP(A1380,#REF!,5,0)),"",VLOOKUP(A1380,#REF!,5,0)),IF(ISNA(VLOOKUP(A1380,#REF!,4,0)),"",VLOOKUP(A1380,#REF!,4,0))))</f>
        <v/>
      </c>
      <c r="M1380" s="61">
        <f>COUNTIF(☆部材対象!$B:$B,$A1380)</f>
        <v>0</v>
      </c>
      <c r="N1380" s="61">
        <f>COUNTIF(☆部材対象!$E:$E,$A1380)</f>
        <v>0</v>
      </c>
      <c r="O1380" s="62" t="str">
        <f t="shared" si="54"/>
        <v>-</v>
      </c>
    </row>
    <row r="1381" spans="11:15">
      <c r="K1381" s="63" t="str">
        <f>IF(A1381="","",IF(ISNA(VLOOKUP($A1381,#REF!,12,0)),"",VLOOKUP($A1381,#REF!,12,0)))</f>
        <v/>
      </c>
      <c r="L1381" s="63" t="str">
        <f>IF(A1381="","",CONCATENATE(IF(ISNA(VLOOKUP(A1381,#REF!,5,0)),"",VLOOKUP(A1381,#REF!,5,0)),IF(ISNA(VLOOKUP(A1381,#REF!,4,0)),"",VLOOKUP(A1381,#REF!,4,0))))</f>
        <v/>
      </c>
      <c r="M1381" s="61">
        <f>COUNTIF(☆部材対象!$B:$B,$A1381)</f>
        <v>0</v>
      </c>
      <c r="N1381" s="61">
        <f>COUNTIF(☆部材対象!$E:$E,$A1381)</f>
        <v>0</v>
      </c>
      <c r="O1381" s="62" t="str">
        <f t="shared" si="54"/>
        <v>-</v>
      </c>
    </row>
    <row r="1382" spans="11:15">
      <c r="K1382" s="63" t="str">
        <f>IF(A1382="","",IF(ISNA(VLOOKUP($A1382,#REF!,12,0)),"",VLOOKUP($A1382,#REF!,12,0)))</f>
        <v/>
      </c>
      <c r="L1382" s="63" t="str">
        <f>IF(A1382="","",CONCATENATE(IF(ISNA(VLOOKUP(A1382,#REF!,5,0)),"",VLOOKUP(A1382,#REF!,5,0)),IF(ISNA(VLOOKUP(A1382,#REF!,4,0)),"",VLOOKUP(A1382,#REF!,4,0))))</f>
        <v/>
      </c>
      <c r="M1382" s="61">
        <f>COUNTIF(☆部材対象!$B:$B,$A1382)</f>
        <v>0</v>
      </c>
      <c r="N1382" s="61">
        <f>COUNTIF(☆部材対象!$E:$E,$A1382)</f>
        <v>0</v>
      </c>
      <c r="O1382" s="62" t="str">
        <f t="shared" si="54"/>
        <v>-</v>
      </c>
    </row>
    <row r="1383" spans="11:15">
      <c r="K1383" s="63" t="str">
        <f>IF(A1383="","",IF(ISNA(VLOOKUP($A1383,#REF!,12,0)),"",VLOOKUP($A1383,#REF!,12,0)))</f>
        <v/>
      </c>
      <c r="L1383" s="63" t="str">
        <f>IF(A1383="","",CONCATENATE(IF(ISNA(VLOOKUP(A1383,#REF!,5,0)),"",VLOOKUP(A1383,#REF!,5,0)),IF(ISNA(VLOOKUP(A1383,#REF!,4,0)),"",VLOOKUP(A1383,#REF!,4,0))))</f>
        <v/>
      </c>
      <c r="M1383" s="61">
        <f>COUNTIF(☆部材対象!$B:$B,$A1383)</f>
        <v>0</v>
      </c>
      <c r="N1383" s="61">
        <f>COUNTIF(☆部材対象!$E:$E,$A1383)</f>
        <v>0</v>
      </c>
      <c r="O1383" s="62" t="str">
        <f t="shared" si="54"/>
        <v>-</v>
      </c>
    </row>
    <row r="1384" spans="11:15">
      <c r="K1384" s="63" t="str">
        <f>IF(A1384="","",IF(ISNA(VLOOKUP($A1384,#REF!,12,0)),"",VLOOKUP($A1384,#REF!,12,0)))</f>
        <v/>
      </c>
      <c r="L1384" s="63" t="str">
        <f>IF(A1384="","",CONCATENATE(IF(ISNA(VLOOKUP(A1384,#REF!,5,0)),"",VLOOKUP(A1384,#REF!,5,0)),IF(ISNA(VLOOKUP(A1384,#REF!,4,0)),"",VLOOKUP(A1384,#REF!,4,0))))</f>
        <v/>
      </c>
      <c r="M1384" s="61">
        <f>COUNTIF(☆部材対象!$B:$B,$A1384)</f>
        <v>0</v>
      </c>
      <c r="N1384" s="61">
        <f>COUNTIF(☆部材対象!$E:$E,$A1384)</f>
        <v>0</v>
      </c>
      <c r="O1384" s="62" t="str">
        <f t="shared" si="54"/>
        <v>-</v>
      </c>
    </row>
    <row r="1385" spans="11:15">
      <c r="K1385" s="63" t="str">
        <f>IF(A1385="","",IF(ISNA(VLOOKUP($A1385,#REF!,12,0)),"",VLOOKUP($A1385,#REF!,12,0)))</f>
        <v/>
      </c>
      <c r="L1385" s="63" t="str">
        <f>IF(A1385="","",CONCATENATE(IF(ISNA(VLOOKUP(A1385,#REF!,5,0)),"",VLOOKUP(A1385,#REF!,5,0)),IF(ISNA(VLOOKUP(A1385,#REF!,4,0)),"",VLOOKUP(A1385,#REF!,4,0))))</f>
        <v/>
      </c>
      <c r="M1385" s="61">
        <f>COUNTIF(☆部材対象!$B:$B,$A1385)</f>
        <v>0</v>
      </c>
      <c r="N1385" s="61">
        <f>COUNTIF(☆部材対象!$E:$E,$A1385)</f>
        <v>0</v>
      </c>
      <c r="O1385" s="62" t="str">
        <f t="shared" si="54"/>
        <v>-</v>
      </c>
    </row>
    <row r="1386" spans="11:15">
      <c r="K1386" s="63" t="str">
        <f>IF(A1386="","",IF(ISNA(VLOOKUP($A1386,#REF!,12,0)),"",VLOOKUP($A1386,#REF!,12,0)))</f>
        <v/>
      </c>
      <c r="L1386" s="63" t="str">
        <f>IF(A1386="","",CONCATENATE(IF(ISNA(VLOOKUP(A1386,#REF!,5,0)),"",VLOOKUP(A1386,#REF!,5,0)),IF(ISNA(VLOOKUP(A1386,#REF!,4,0)),"",VLOOKUP(A1386,#REF!,4,0))))</f>
        <v/>
      </c>
      <c r="M1386" s="61">
        <f>COUNTIF(☆部材対象!$B:$B,$A1386)</f>
        <v>0</v>
      </c>
      <c r="N1386" s="61">
        <f>COUNTIF(☆部材対象!$E:$E,$A1386)</f>
        <v>0</v>
      </c>
      <c r="O1386" s="62" t="str">
        <f t="shared" si="54"/>
        <v>-</v>
      </c>
    </row>
    <row r="1387" spans="11:15">
      <c r="K1387" s="63" t="str">
        <f>IF(A1387="","",IF(ISNA(VLOOKUP($A1387,#REF!,12,0)),"",VLOOKUP($A1387,#REF!,12,0)))</f>
        <v/>
      </c>
      <c r="L1387" s="63" t="str">
        <f>IF(A1387="","",CONCATENATE(IF(ISNA(VLOOKUP(A1387,#REF!,5,0)),"",VLOOKUP(A1387,#REF!,5,0)),IF(ISNA(VLOOKUP(A1387,#REF!,4,0)),"",VLOOKUP(A1387,#REF!,4,0))))</f>
        <v/>
      </c>
      <c r="M1387" s="61">
        <f>COUNTIF(☆部材対象!$B:$B,$A1387)</f>
        <v>0</v>
      </c>
      <c r="N1387" s="61">
        <f>COUNTIF(☆部材対象!$E:$E,$A1387)</f>
        <v>0</v>
      </c>
      <c r="O1387" s="62" t="str">
        <f t="shared" si="54"/>
        <v>-</v>
      </c>
    </row>
    <row r="1388" spans="11:15">
      <c r="K1388" s="63" t="str">
        <f>IF(A1388="","",IF(ISNA(VLOOKUP($A1388,#REF!,12,0)),"",VLOOKUP($A1388,#REF!,12,0)))</f>
        <v/>
      </c>
      <c r="L1388" s="63" t="str">
        <f>IF(A1388="","",CONCATENATE(IF(ISNA(VLOOKUP(A1388,#REF!,5,0)),"",VLOOKUP(A1388,#REF!,5,0)),IF(ISNA(VLOOKUP(A1388,#REF!,4,0)),"",VLOOKUP(A1388,#REF!,4,0))))</f>
        <v/>
      </c>
      <c r="M1388" s="61">
        <f>COUNTIF(☆部材対象!$B:$B,$A1388)</f>
        <v>0</v>
      </c>
      <c r="N1388" s="61">
        <f>COUNTIF(☆部材対象!$E:$E,$A1388)</f>
        <v>0</v>
      </c>
      <c r="O1388" s="62" t="str">
        <f t="shared" si="54"/>
        <v>-</v>
      </c>
    </row>
    <row r="1389" spans="11:15">
      <c r="K1389" s="63" t="str">
        <f>IF(A1389="","",IF(ISNA(VLOOKUP($A1389,#REF!,12,0)),"",VLOOKUP($A1389,#REF!,12,0)))</f>
        <v/>
      </c>
      <c r="L1389" s="63" t="str">
        <f>IF(A1389="","",CONCATENATE(IF(ISNA(VLOOKUP(A1389,#REF!,5,0)),"",VLOOKUP(A1389,#REF!,5,0)),IF(ISNA(VLOOKUP(A1389,#REF!,4,0)),"",VLOOKUP(A1389,#REF!,4,0))))</f>
        <v/>
      </c>
      <c r="M1389" s="61">
        <f>COUNTIF(☆部材対象!$B:$B,$A1389)</f>
        <v>0</v>
      </c>
      <c r="N1389" s="61">
        <f>COUNTIF(☆部材対象!$E:$E,$A1389)</f>
        <v>0</v>
      </c>
      <c r="O1389" s="62" t="str">
        <f t="shared" si="54"/>
        <v>-</v>
      </c>
    </row>
    <row r="1390" spans="11:15">
      <c r="K1390" s="63" t="str">
        <f>IF(A1390="","",IF(ISNA(VLOOKUP($A1390,#REF!,12,0)),"",VLOOKUP($A1390,#REF!,12,0)))</f>
        <v/>
      </c>
      <c r="L1390" s="63" t="str">
        <f>IF(A1390="","",CONCATENATE(IF(ISNA(VLOOKUP(A1390,#REF!,5,0)),"",VLOOKUP(A1390,#REF!,5,0)),IF(ISNA(VLOOKUP(A1390,#REF!,4,0)),"",VLOOKUP(A1390,#REF!,4,0))))</f>
        <v/>
      </c>
      <c r="M1390" s="61">
        <f>COUNTIF(☆部材対象!$B:$B,$A1390)</f>
        <v>0</v>
      </c>
      <c r="N1390" s="61">
        <f>COUNTIF(☆部材対象!$E:$E,$A1390)</f>
        <v>0</v>
      </c>
      <c r="O1390" s="62" t="str">
        <f t="shared" si="54"/>
        <v>-</v>
      </c>
    </row>
    <row r="1391" spans="11:15">
      <c r="K1391" s="63" t="str">
        <f>IF(A1391="","",IF(ISNA(VLOOKUP($A1391,#REF!,12,0)),"",VLOOKUP($A1391,#REF!,12,0)))</f>
        <v/>
      </c>
      <c r="L1391" s="63" t="str">
        <f>IF(A1391="","",CONCATENATE(IF(ISNA(VLOOKUP(A1391,#REF!,5,0)),"",VLOOKUP(A1391,#REF!,5,0)),IF(ISNA(VLOOKUP(A1391,#REF!,4,0)),"",VLOOKUP(A1391,#REF!,4,0))))</f>
        <v/>
      </c>
      <c r="M1391" s="61">
        <f>COUNTIF(☆部材対象!$B:$B,$A1391)</f>
        <v>0</v>
      </c>
      <c r="N1391" s="61">
        <f>COUNTIF(☆部材対象!$E:$E,$A1391)</f>
        <v>0</v>
      </c>
      <c r="O1391" s="62" t="str">
        <f t="shared" si="54"/>
        <v>-</v>
      </c>
    </row>
    <row r="1392" spans="11:15">
      <c r="K1392" s="63" t="str">
        <f>IF(A1392="","",IF(ISNA(VLOOKUP($A1392,#REF!,12,0)),"",VLOOKUP($A1392,#REF!,12,0)))</f>
        <v/>
      </c>
      <c r="L1392" s="63" t="str">
        <f>IF(A1392="","",CONCATENATE(IF(ISNA(VLOOKUP(A1392,#REF!,5,0)),"",VLOOKUP(A1392,#REF!,5,0)),IF(ISNA(VLOOKUP(A1392,#REF!,4,0)),"",VLOOKUP(A1392,#REF!,4,0))))</f>
        <v/>
      </c>
      <c r="M1392" s="61">
        <f>COUNTIF(☆部材対象!$B:$B,$A1392)</f>
        <v>0</v>
      </c>
      <c r="N1392" s="61">
        <f>COUNTIF(☆部材対象!$E:$E,$A1392)</f>
        <v>0</v>
      </c>
      <c r="O1392" s="62" t="str">
        <f t="shared" si="54"/>
        <v>-</v>
      </c>
    </row>
    <row r="1393" spans="11:15">
      <c r="K1393" s="63" t="str">
        <f>IF(A1393="","",IF(ISNA(VLOOKUP($A1393,#REF!,12,0)),"",VLOOKUP($A1393,#REF!,12,0)))</f>
        <v/>
      </c>
      <c r="L1393" s="63" t="str">
        <f>IF(A1393="","",CONCATENATE(IF(ISNA(VLOOKUP(A1393,#REF!,5,0)),"",VLOOKUP(A1393,#REF!,5,0)),IF(ISNA(VLOOKUP(A1393,#REF!,4,0)),"",VLOOKUP(A1393,#REF!,4,0))))</f>
        <v/>
      </c>
      <c r="M1393" s="61">
        <f>COUNTIF(☆部材対象!$B:$B,$A1393)</f>
        <v>0</v>
      </c>
      <c r="N1393" s="61">
        <f>COUNTIF(☆部材対象!$E:$E,$A1393)</f>
        <v>0</v>
      </c>
      <c r="O1393" s="62" t="str">
        <f t="shared" si="54"/>
        <v>-</v>
      </c>
    </row>
    <row r="1394" spans="11:15">
      <c r="K1394" s="63" t="str">
        <f>IF(A1394="","",IF(ISNA(VLOOKUP($A1394,#REF!,12,0)),"",VLOOKUP($A1394,#REF!,12,0)))</f>
        <v/>
      </c>
      <c r="L1394" s="63" t="str">
        <f>IF(A1394="","",CONCATENATE(IF(ISNA(VLOOKUP(A1394,#REF!,5,0)),"",VLOOKUP(A1394,#REF!,5,0)),IF(ISNA(VLOOKUP(A1394,#REF!,4,0)),"",VLOOKUP(A1394,#REF!,4,0))))</f>
        <v/>
      </c>
      <c r="M1394" s="61">
        <f>COUNTIF(☆部材対象!$B:$B,$A1394)</f>
        <v>0</v>
      </c>
      <c r="N1394" s="61">
        <f>COUNTIF(☆部材対象!$E:$E,$A1394)</f>
        <v>0</v>
      </c>
      <c r="O1394" s="62" t="str">
        <f t="shared" si="54"/>
        <v>-</v>
      </c>
    </row>
    <row r="1395" spans="11:15">
      <c r="K1395" s="63" t="str">
        <f>IF(A1395="","",IF(ISNA(VLOOKUP($A1395,#REF!,12,0)),"",VLOOKUP($A1395,#REF!,12,0)))</f>
        <v/>
      </c>
      <c r="L1395" s="63" t="str">
        <f>IF(A1395="","",CONCATENATE(IF(ISNA(VLOOKUP(A1395,#REF!,5,0)),"",VLOOKUP(A1395,#REF!,5,0)),IF(ISNA(VLOOKUP(A1395,#REF!,4,0)),"",VLOOKUP(A1395,#REF!,4,0))))</f>
        <v/>
      </c>
      <c r="M1395" s="61">
        <f>COUNTIF(☆部材対象!$B:$B,$A1395)</f>
        <v>0</v>
      </c>
      <c r="N1395" s="61">
        <f>COUNTIF(☆部材対象!$E:$E,$A1395)</f>
        <v>0</v>
      </c>
      <c r="O1395" s="62" t="str">
        <f t="shared" si="54"/>
        <v>-</v>
      </c>
    </row>
    <row r="1396" spans="11:15">
      <c r="K1396" s="63" t="str">
        <f>IF(A1396="","",IF(ISNA(VLOOKUP($A1396,#REF!,12,0)),"",VLOOKUP($A1396,#REF!,12,0)))</f>
        <v/>
      </c>
      <c r="L1396" s="63" t="str">
        <f>IF(A1396="","",CONCATENATE(IF(ISNA(VLOOKUP(A1396,#REF!,5,0)),"",VLOOKUP(A1396,#REF!,5,0)),IF(ISNA(VLOOKUP(A1396,#REF!,4,0)),"",VLOOKUP(A1396,#REF!,4,0))))</f>
        <v/>
      </c>
      <c r="M1396" s="61">
        <f>COUNTIF(☆部材対象!$B:$B,$A1396)</f>
        <v>0</v>
      </c>
      <c r="N1396" s="61">
        <f>COUNTIF(☆部材対象!$E:$E,$A1396)</f>
        <v>0</v>
      </c>
      <c r="O1396" s="62" t="str">
        <f t="shared" si="54"/>
        <v>-</v>
      </c>
    </row>
    <row r="1397" spans="11:15">
      <c r="K1397" s="63" t="str">
        <f>IF(A1397="","",IF(ISNA(VLOOKUP($A1397,#REF!,12,0)),"",VLOOKUP($A1397,#REF!,12,0)))</f>
        <v/>
      </c>
      <c r="L1397" s="63" t="str">
        <f>IF(A1397="","",CONCATENATE(IF(ISNA(VLOOKUP(A1397,#REF!,5,0)),"",VLOOKUP(A1397,#REF!,5,0)),IF(ISNA(VLOOKUP(A1397,#REF!,4,0)),"",VLOOKUP(A1397,#REF!,4,0))))</f>
        <v/>
      </c>
      <c r="M1397" s="61">
        <f>COUNTIF(☆部材対象!$B:$B,$A1397)</f>
        <v>0</v>
      </c>
      <c r="N1397" s="61">
        <f>COUNTIF(☆部材対象!$E:$E,$A1397)</f>
        <v>0</v>
      </c>
      <c r="O1397" s="62" t="str">
        <f t="shared" si="54"/>
        <v>-</v>
      </c>
    </row>
    <row r="1398" spans="11:15">
      <c r="K1398" s="63" t="str">
        <f>IF(A1398="","",IF(ISNA(VLOOKUP($A1398,#REF!,12,0)),"",VLOOKUP($A1398,#REF!,12,0)))</f>
        <v/>
      </c>
      <c r="L1398" s="63" t="str">
        <f>IF(A1398="","",CONCATENATE(IF(ISNA(VLOOKUP(A1398,#REF!,5,0)),"",VLOOKUP(A1398,#REF!,5,0)),IF(ISNA(VLOOKUP(A1398,#REF!,4,0)),"",VLOOKUP(A1398,#REF!,4,0))))</f>
        <v/>
      </c>
      <c r="M1398" s="61">
        <f>COUNTIF(☆部材対象!$B:$B,$A1398)</f>
        <v>0</v>
      </c>
      <c r="N1398" s="61">
        <f>COUNTIF(☆部材対象!$E:$E,$A1398)</f>
        <v>0</v>
      </c>
      <c r="O1398" s="62" t="str">
        <f t="shared" si="54"/>
        <v>-</v>
      </c>
    </row>
    <row r="1399" spans="11:15">
      <c r="K1399" s="63" t="str">
        <f>IF(A1399="","",IF(ISNA(VLOOKUP($A1399,#REF!,12,0)),"",VLOOKUP($A1399,#REF!,12,0)))</f>
        <v/>
      </c>
      <c r="L1399" s="63" t="str">
        <f>IF(A1399="","",CONCATENATE(IF(ISNA(VLOOKUP(A1399,#REF!,5,0)),"",VLOOKUP(A1399,#REF!,5,0)),IF(ISNA(VLOOKUP(A1399,#REF!,4,0)),"",VLOOKUP(A1399,#REF!,4,0))))</f>
        <v/>
      </c>
      <c r="M1399" s="61">
        <f>COUNTIF(☆部材対象!$B:$B,$A1399)</f>
        <v>0</v>
      </c>
      <c r="N1399" s="61">
        <f>COUNTIF(☆部材対象!$E:$E,$A1399)</f>
        <v>0</v>
      </c>
      <c r="O1399" s="62" t="str">
        <f t="shared" si="54"/>
        <v>-</v>
      </c>
    </row>
    <row r="1400" spans="11:15">
      <c r="K1400" s="63" t="str">
        <f>IF(A1400="","",IF(ISNA(VLOOKUP($A1400,#REF!,12,0)),"",VLOOKUP($A1400,#REF!,12,0)))</f>
        <v/>
      </c>
      <c r="L1400" s="63" t="str">
        <f>IF(A1400="","",CONCATENATE(IF(ISNA(VLOOKUP(A1400,#REF!,5,0)),"",VLOOKUP(A1400,#REF!,5,0)),IF(ISNA(VLOOKUP(A1400,#REF!,4,0)),"",VLOOKUP(A1400,#REF!,4,0))))</f>
        <v/>
      </c>
      <c r="M1400" s="61">
        <f>COUNTIF(☆部材対象!$B:$B,$A1400)</f>
        <v>0</v>
      </c>
      <c r="N1400" s="61">
        <f>COUNTIF(☆部材対象!$E:$E,$A1400)</f>
        <v>0</v>
      </c>
      <c r="O1400" s="62" t="str">
        <f t="shared" ref="O1400:O1463" si="55">IF($A1400="","-",IF($N1400=1,0,IF($M1400=1,SUM($F1400:$I1400),IF($A1400=1,$E1400*-1,$E1400))))</f>
        <v>-</v>
      </c>
    </row>
    <row r="1401" spans="11:15">
      <c r="K1401" s="63" t="str">
        <f>IF(A1401="","",IF(ISNA(VLOOKUP($A1401,#REF!,12,0)),"",VLOOKUP($A1401,#REF!,12,0)))</f>
        <v/>
      </c>
      <c r="L1401" s="63" t="str">
        <f>IF(A1401="","",CONCATENATE(IF(ISNA(VLOOKUP(A1401,#REF!,5,0)),"",VLOOKUP(A1401,#REF!,5,0)),IF(ISNA(VLOOKUP(A1401,#REF!,4,0)),"",VLOOKUP(A1401,#REF!,4,0))))</f>
        <v/>
      </c>
      <c r="M1401" s="61">
        <f>COUNTIF(☆部材対象!$B:$B,$A1401)</f>
        <v>0</v>
      </c>
      <c r="N1401" s="61">
        <f>COUNTIF(☆部材対象!$E:$E,$A1401)</f>
        <v>0</v>
      </c>
      <c r="O1401" s="62" t="str">
        <f t="shared" si="55"/>
        <v>-</v>
      </c>
    </row>
    <row r="1402" spans="11:15">
      <c r="K1402" s="63" t="str">
        <f>IF(A1402="","",IF(ISNA(VLOOKUP($A1402,#REF!,12,0)),"",VLOOKUP($A1402,#REF!,12,0)))</f>
        <v/>
      </c>
      <c r="L1402" s="63" t="str">
        <f>IF(A1402="","",CONCATENATE(IF(ISNA(VLOOKUP(A1402,#REF!,5,0)),"",VLOOKUP(A1402,#REF!,5,0)),IF(ISNA(VLOOKUP(A1402,#REF!,4,0)),"",VLOOKUP(A1402,#REF!,4,0))))</f>
        <v/>
      </c>
      <c r="M1402" s="61">
        <f>COUNTIF(☆部材対象!$B:$B,$A1402)</f>
        <v>0</v>
      </c>
      <c r="N1402" s="61">
        <f>COUNTIF(☆部材対象!$E:$E,$A1402)</f>
        <v>0</v>
      </c>
      <c r="O1402" s="62" t="str">
        <f t="shared" si="55"/>
        <v>-</v>
      </c>
    </row>
    <row r="1403" spans="11:15">
      <c r="K1403" s="63" t="str">
        <f>IF(A1403="","",IF(ISNA(VLOOKUP($A1403,#REF!,12,0)),"",VLOOKUP($A1403,#REF!,12,0)))</f>
        <v/>
      </c>
      <c r="L1403" s="63" t="str">
        <f>IF(A1403="","",CONCATENATE(IF(ISNA(VLOOKUP(A1403,#REF!,5,0)),"",VLOOKUP(A1403,#REF!,5,0)),IF(ISNA(VLOOKUP(A1403,#REF!,4,0)),"",VLOOKUP(A1403,#REF!,4,0))))</f>
        <v/>
      </c>
      <c r="M1403" s="61">
        <f>COUNTIF(☆部材対象!$B:$B,$A1403)</f>
        <v>0</v>
      </c>
      <c r="N1403" s="61">
        <f>COUNTIF(☆部材対象!$E:$E,$A1403)</f>
        <v>0</v>
      </c>
      <c r="O1403" s="62" t="str">
        <f t="shared" si="55"/>
        <v>-</v>
      </c>
    </row>
    <row r="1404" spans="11:15">
      <c r="K1404" s="63" t="str">
        <f>IF(A1404="","",IF(ISNA(VLOOKUP($A1404,#REF!,12,0)),"",VLOOKUP($A1404,#REF!,12,0)))</f>
        <v/>
      </c>
      <c r="L1404" s="63" t="str">
        <f>IF(A1404="","",CONCATENATE(IF(ISNA(VLOOKUP(A1404,#REF!,5,0)),"",VLOOKUP(A1404,#REF!,5,0)),IF(ISNA(VLOOKUP(A1404,#REF!,4,0)),"",VLOOKUP(A1404,#REF!,4,0))))</f>
        <v/>
      </c>
      <c r="M1404" s="61">
        <f>COUNTIF(☆部材対象!$B:$B,$A1404)</f>
        <v>0</v>
      </c>
      <c r="N1404" s="61">
        <f>COUNTIF(☆部材対象!$E:$E,$A1404)</f>
        <v>0</v>
      </c>
      <c r="O1404" s="62" t="str">
        <f t="shared" si="55"/>
        <v>-</v>
      </c>
    </row>
    <row r="1405" spans="11:15">
      <c r="K1405" s="63" t="str">
        <f>IF(A1405="","",IF(ISNA(VLOOKUP($A1405,#REF!,12,0)),"",VLOOKUP($A1405,#REF!,12,0)))</f>
        <v/>
      </c>
      <c r="L1405" s="63" t="str">
        <f>IF(A1405="","",CONCATENATE(IF(ISNA(VLOOKUP(A1405,#REF!,5,0)),"",VLOOKUP(A1405,#REF!,5,0)),IF(ISNA(VLOOKUP(A1405,#REF!,4,0)),"",VLOOKUP(A1405,#REF!,4,0))))</f>
        <v/>
      </c>
      <c r="M1405" s="61">
        <f>COUNTIF(☆部材対象!$B:$B,$A1405)</f>
        <v>0</v>
      </c>
      <c r="N1405" s="61">
        <f>COUNTIF(☆部材対象!$E:$E,$A1405)</f>
        <v>0</v>
      </c>
      <c r="O1405" s="62" t="str">
        <f t="shared" si="55"/>
        <v>-</v>
      </c>
    </row>
    <row r="1406" spans="11:15">
      <c r="K1406" s="63" t="str">
        <f>IF(A1406="","",IF(ISNA(VLOOKUP($A1406,#REF!,12,0)),"",VLOOKUP($A1406,#REF!,12,0)))</f>
        <v/>
      </c>
      <c r="L1406" s="63" t="str">
        <f>IF(A1406="","",CONCATENATE(IF(ISNA(VLOOKUP(A1406,#REF!,5,0)),"",VLOOKUP(A1406,#REF!,5,0)),IF(ISNA(VLOOKUP(A1406,#REF!,4,0)),"",VLOOKUP(A1406,#REF!,4,0))))</f>
        <v/>
      </c>
      <c r="M1406" s="61">
        <f>COUNTIF(☆部材対象!$B:$B,$A1406)</f>
        <v>0</v>
      </c>
      <c r="N1406" s="61">
        <f>COUNTIF(☆部材対象!$E:$E,$A1406)</f>
        <v>0</v>
      </c>
      <c r="O1406" s="62" t="str">
        <f t="shared" si="55"/>
        <v>-</v>
      </c>
    </row>
    <row r="1407" spans="11:15">
      <c r="K1407" s="63" t="str">
        <f>IF(A1407="","",IF(ISNA(VLOOKUP($A1407,#REF!,12,0)),"",VLOOKUP($A1407,#REF!,12,0)))</f>
        <v/>
      </c>
      <c r="L1407" s="63" t="str">
        <f>IF(A1407="","",CONCATENATE(IF(ISNA(VLOOKUP(A1407,#REF!,5,0)),"",VLOOKUP(A1407,#REF!,5,0)),IF(ISNA(VLOOKUP(A1407,#REF!,4,0)),"",VLOOKUP(A1407,#REF!,4,0))))</f>
        <v/>
      </c>
      <c r="M1407" s="61">
        <f>COUNTIF(☆部材対象!$B:$B,$A1407)</f>
        <v>0</v>
      </c>
      <c r="N1407" s="61">
        <f>COUNTIF(☆部材対象!$E:$E,$A1407)</f>
        <v>0</v>
      </c>
      <c r="O1407" s="62" t="str">
        <f t="shared" si="55"/>
        <v>-</v>
      </c>
    </row>
    <row r="1408" spans="11:15">
      <c r="K1408" s="63" t="str">
        <f>IF(A1408="","",IF(ISNA(VLOOKUP($A1408,#REF!,12,0)),"",VLOOKUP($A1408,#REF!,12,0)))</f>
        <v/>
      </c>
      <c r="L1408" s="63" t="str">
        <f>IF(A1408="","",CONCATENATE(IF(ISNA(VLOOKUP(A1408,#REF!,5,0)),"",VLOOKUP(A1408,#REF!,5,0)),IF(ISNA(VLOOKUP(A1408,#REF!,4,0)),"",VLOOKUP(A1408,#REF!,4,0))))</f>
        <v/>
      </c>
      <c r="M1408" s="61">
        <f>COUNTIF(☆部材対象!$B:$B,$A1408)</f>
        <v>0</v>
      </c>
      <c r="N1408" s="61">
        <f>COUNTIF(☆部材対象!$E:$E,$A1408)</f>
        <v>0</v>
      </c>
      <c r="O1408" s="62" t="str">
        <f t="shared" si="55"/>
        <v>-</v>
      </c>
    </row>
    <row r="1409" spans="11:15">
      <c r="K1409" s="63" t="str">
        <f>IF(A1409="","",IF(ISNA(VLOOKUP($A1409,#REF!,12,0)),"",VLOOKUP($A1409,#REF!,12,0)))</f>
        <v/>
      </c>
      <c r="L1409" s="63" t="str">
        <f>IF(A1409="","",CONCATENATE(IF(ISNA(VLOOKUP(A1409,#REF!,5,0)),"",VLOOKUP(A1409,#REF!,5,0)),IF(ISNA(VLOOKUP(A1409,#REF!,4,0)),"",VLOOKUP(A1409,#REF!,4,0))))</f>
        <v/>
      </c>
      <c r="M1409" s="61">
        <f>COUNTIF(☆部材対象!$B:$B,$A1409)</f>
        <v>0</v>
      </c>
      <c r="N1409" s="61">
        <f>COUNTIF(☆部材対象!$E:$E,$A1409)</f>
        <v>0</v>
      </c>
      <c r="O1409" s="62" t="str">
        <f t="shared" si="55"/>
        <v>-</v>
      </c>
    </row>
    <row r="1410" spans="11:15">
      <c r="K1410" s="63" t="str">
        <f>IF(A1410="","",IF(ISNA(VLOOKUP($A1410,#REF!,12,0)),"",VLOOKUP($A1410,#REF!,12,0)))</f>
        <v/>
      </c>
      <c r="L1410" s="63" t="str">
        <f>IF(A1410="","",CONCATENATE(IF(ISNA(VLOOKUP(A1410,#REF!,5,0)),"",VLOOKUP(A1410,#REF!,5,0)),IF(ISNA(VLOOKUP(A1410,#REF!,4,0)),"",VLOOKUP(A1410,#REF!,4,0))))</f>
        <v/>
      </c>
      <c r="M1410" s="61">
        <f>COUNTIF(☆部材対象!$B:$B,$A1410)</f>
        <v>0</v>
      </c>
      <c r="N1410" s="61">
        <f>COUNTIF(☆部材対象!$E:$E,$A1410)</f>
        <v>0</v>
      </c>
      <c r="O1410" s="62" t="str">
        <f t="shared" si="55"/>
        <v>-</v>
      </c>
    </row>
    <row r="1411" spans="11:15">
      <c r="K1411" s="63" t="str">
        <f>IF(A1411="","",IF(ISNA(VLOOKUP($A1411,#REF!,12,0)),"",VLOOKUP($A1411,#REF!,12,0)))</f>
        <v/>
      </c>
      <c r="L1411" s="63" t="str">
        <f>IF(A1411="","",CONCATENATE(IF(ISNA(VLOOKUP(A1411,#REF!,5,0)),"",VLOOKUP(A1411,#REF!,5,0)),IF(ISNA(VLOOKUP(A1411,#REF!,4,0)),"",VLOOKUP(A1411,#REF!,4,0))))</f>
        <v/>
      </c>
      <c r="M1411" s="61">
        <f>COUNTIF(☆部材対象!$B:$B,$A1411)</f>
        <v>0</v>
      </c>
      <c r="N1411" s="61">
        <f>COUNTIF(☆部材対象!$E:$E,$A1411)</f>
        <v>0</v>
      </c>
      <c r="O1411" s="62" t="str">
        <f t="shared" si="55"/>
        <v>-</v>
      </c>
    </row>
    <row r="1412" spans="11:15">
      <c r="K1412" s="63" t="str">
        <f>IF(A1412="","",IF(ISNA(VLOOKUP($A1412,#REF!,12,0)),"",VLOOKUP($A1412,#REF!,12,0)))</f>
        <v/>
      </c>
      <c r="L1412" s="63" t="str">
        <f>IF(A1412="","",CONCATENATE(IF(ISNA(VLOOKUP(A1412,#REF!,5,0)),"",VLOOKUP(A1412,#REF!,5,0)),IF(ISNA(VLOOKUP(A1412,#REF!,4,0)),"",VLOOKUP(A1412,#REF!,4,0))))</f>
        <v/>
      </c>
      <c r="M1412" s="61">
        <f>COUNTIF(☆部材対象!$B:$B,$A1412)</f>
        <v>0</v>
      </c>
      <c r="N1412" s="61">
        <f>COUNTIF(☆部材対象!$E:$E,$A1412)</f>
        <v>0</v>
      </c>
      <c r="O1412" s="62" t="str">
        <f t="shared" si="55"/>
        <v>-</v>
      </c>
    </row>
    <row r="1413" spans="11:15">
      <c r="K1413" s="63" t="str">
        <f>IF(A1413="","",IF(ISNA(VLOOKUP($A1413,#REF!,12,0)),"",VLOOKUP($A1413,#REF!,12,0)))</f>
        <v/>
      </c>
      <c r="L1413" s="63" t="str">
        <f>IF(A1413="","",CONCATENATE(IF(ISNA(VLOOKUP(A1413,#REF!,5,0)),"",VLOOKUP(A1413,#REF!,5,0)),IF(ISNA(VLOOKUP(A1413,#REF!,4,0)),"",VLOOKUP(A1413,#REF!,4,0))))</f>
        <v/>
      </c>
      <c r="M1413" s="61">
        <f>COUNTIF(☆部材対象!$B:$B,$A1413)</f>
        <v>0</v>
      </c>
      <c r="N1413" s="61">
        <f>COUNTIF(☆部材対象!$E:$E,$A1413)</f>
        <v>0</v>
      </c>
      <c r="O1413" s="62" t="str">
        <f t="shared" si="55"/>
        <v>-</v>
      </c>
    </row>
    <row r="1414" spans="11:15">
      <c r="K1414" s="63" t="str">
        <f>IF(A1414="","",IF(ISNA(VLOOKUP($A1414,#REF!,12,0)),"",VLOOKUP($A1414,#REF!,12,0)))</f>
        <v/>
      </c>
      <c r="L1414" s="63" t="str">
        <f>IF(A1414="","",CONCATENATE(IF(ISNA(VLOOKUP(A1414,#REF!,5,0)),"",VLOOKUP(A1414,#REF!,5,0)),IF(ISNA(VLOOKUP(A1414,#REF!,4,0)),"",VLOOKUP(A1414,#REF!,4,0))))</f>
        <v/>
      </c>
      <c r="M1414" s="61">
        <f>COUNTIF(☆部材対象!$B:$B,$A1414)</f>
        <v>0</v>
      </c>
      <c r="N1414" s="61">
        <f>COUNTIF(☆部材対象!$E:$E,$A1414)</f>
        <v>0</v>
      </c>
      <c r="O1414" s="62" t="str">
        <f t="shared" si="55"/>
        <v>-</v>
      </c>
    </row>
    <row r="1415" spans="11:15">
      <c r="K1415" s="63" t="str">
        <f>IF(A1415="","",IF(ISNA(VLOOKUP($A1415,#REF!,12,0)),"",VLOOKUP($A1415,#REF!,12,0)))</f>
        <v/>
      </c>
      <c r="L1415" s="63" t="str">
        <f>IF(A1415="","",CONCATENATE(IF(ISNA(VLOOKUP(A1415,#REF!,5,0)),"",VLOOKUP(A1415,#REF!,5,0)),IF(ISNA(VLOOKUP(A1415,#REF!,4,0)),"",VLOOKUP(A1415,#REF!,4,0))))</f>
        <v/>
      </c>
      <c r="M1415" s="61">
        <f>COUNTIF(☆部材対象!$B:$B,$A1415)</f>
        <v>0</v>
      </c>
      <c r="N1415" s="61">
        <f>COUNTIF(☆部材対象!$E:$E,$A1415)</f>
        <v>0</v>
      </c>
      <c r="O1415" s="62" t="str">
        <f t="shared" si="55"/>
        <v>-</v>
      </c>
    </row>
    <row r="1416" spans="11:15">
      <c r="K1416" s="63" t="str">
        <f>IF(A1416="","",IF(ISNA(VLOOKUP($A1416,#REF!,12,0)),"",VLOOKUP($A1416,#REF!,12,0)))</f>
        <v/>
      </c>
      <c r="L1416" s="63" t="str">
        <f>IF(A1416="","",CONCATENATE(IF(ISNA(VLOOKUP(A1416,#REF!,5,0)),"",VLOOKUP(A1416,#REF!,5,0)),IF(ISNA(VLOOKUP(A1416,#REF!,4,0)),"",VLOOKUP(A1416,#REF!,4,0))))</f>
        <v/>
      </c>
      <c r="M1416" s="61">
        <f>COUNTIF(☆部材対象!$B:$B,$A1416)</f>
        <v>0</v>
      </c>
      <c r="N1416" s="61">
        <f>COUNTIF(☆部材対象!$E:$E,$A1416)</f>
        <v>0</v>
      </c>
      <c r="O1416" s="62" t="str">
        <f t="shared" si="55"/>
        <v>-</v>
      </c>
    </row>
    <row r="1417" spans="11:15">
      <c r="K1417" s="63" t="str">
        <f>IF(A1417="","",IF(ISNA(VLOOKUP($A1417,#REF!,12,0)),"",VLOOKUP($A1417,#REF!,12,0)))</f>
        <v/>
      </c>
      <c r="L1417" s="63" t="str">
        <f>IF(A1417="","",CONCATENATE(IF(ISNA(VLOOKUP(A1417,#REF!,5,0)),"",VLOOKUP(A1417,#REF!,5,0)),IF(ISNA(VLOOKUP(A1417,#REF!,4,0)),"",VLOOKUP(A1417,#REF!,4,0))))</f>
        <v/>
      </c>
      <c r="M1417" s="61">
        <f>COUNTIF(☆部材対象!$B:$B,$A1417)</f>
        <v>0</v>
      </c>
      <c r="N1417" s="61">
        <f>COUNTIF(☆部材対象!$E:$E,$A1417)</f>
        <v>0</v>
      </c>
      <c r="O1417" s="62" t="str">
        <f t="shared" si="55"/>
        <v>-</v>
      </c>
    </row>
    <row r="1418" spans="11:15">
      <c r="K1418" s="63" t="str">
        <f>IF(A1418="","",IF(ISNA(VLOOKUP($A1418,#REF!,12,0)),"",VLOOKUP($A1418,#REF!,12,0)))</f>
        <v/>
      </c>
      <c r="L1418" s="63" t="str">
        <f>IF(A1418="","",CONCATENATE(IF(ISNA(VLOOKUP(A1418,#REF!,5,0)),"",VLOOKUP(A1418,#REF!,5,0)),IF(ISNA(VLOOKUP(A1418,#REF!,4,0)),"",VLOOKUP(A1418,#REF!,4,0))))</f>
        <v/>
      </c>
      <c r="M1418" s="61">
        <f>COUNTIF(☆部材対象!$B:$B,$A1418)</f>
        <v>0</v>
      </c>
      <c r="N1418" s="61">
        <f>COUNTIF(☆部材対象!$E:$E,$A1418)</f>
        <v>0</v>
      </c>
      <c r="O1418" s="62" t="str">
        <f t="shared" si="55"/>
        <v>-</v>
      </c>
    </row>
    <row r="1419" spans="11:15">
      <c r="K1419" s="63" t="str">
        <f>IF(A1419="","",IF(ISNA(VLOOKUP($A1419,#REF!,12,0)),"",VLOOKUP($A1419,#REF!,12,0)))</f>
        <v/>
      </c>
      <c r="L1419" s="63" t="str">
        <f>IF(A1419="","",CONCATENATE(IF(ISNA(VLOOKUP(A1419,#REF!,5,0)),"",VLOOKUP(A1419,#REF!,5,0)),IF(ISNA(VLOOKUP(A1419,#REF!,4,0)),"",VLOOKUP(A1419,#REF!,4,0))))</f>
        <v/>
      </c>
      <c r="M1419" s="61">
        <f>COUNTIF(☆部材対象!$B:$B,$A1419)</f>
        <v>0</v>
      </c>
      <c r="N1419" s="61">
        <f>COUNTIF(☆部材対象!$E:$E,$A1419)</f>
        <v>0</v>
      </c>
      <c r="O1419" s="62" t="str">
        <f t="shared" si="55"/>
        <v>-</v>
      </c>
    </row>
    <row r="1420" spans="11:15">
      <c r="K1420" s="63" t="str">
        <f>IF(A1420="","",IF(ISNA(VLOOKUP($A1420,#REF!,12,0)),"",VLOOKUP($A1420,#REF!,12,0)))</f>
        <v/>
      </c>
      <c r="L1420" s="63" t="str">
        <f>IF(A1420="","",CONCATENATE(IF(ISNA(VLOOKUP(A1420,#REF!,5,0)),"",VLOOKUP(A1420,#REF!,5,0)),IF(ISNA(VLOOKUP(A1420,#REF!,4,0)),"",VLOOKUP(A1420,#REF!,4,0))))</f>
        <v/>
      </c>
      <c r="M1420" s="61">
        <f>COUNTIF(☆部材対象!$B:$B,$A1420)</f>
        <v>0</v>
      </c>
      <c r="N1420" s="61">
        <f>COUNTIF(☆部材対象!$E:$E,$A1420)</f>
        <v>0</v>
      </c>
      <c r="O1420" s="62" t="str">
        <f t="shared" si="55"/>
        <v>-</v>
      </c>
    </row>
    <row r="1421" spans="11:15">
      <c r="K1421" s="63" t="str">
        <f>IF(A1421="","",IF(ISNA(VLOOKUP($A1421,#REF!,12,0)),"",VLOOKUP($A1421,#REF!,12,0)))</f>
        <v/>
      </c>
      <c r="L1421" s="63" t="str">
        <f>IF(A1421="","",CONCATENATE(IF(ISNA(VLOOKUP(A1421,#REF!,5,0)),"",VLOOKUP(A1421,#REF!,5,0)),IF(ISNA(VLOOKUP(A1421,#REF!,4,0)),"",VLOOKUP(A1421,#REF!,4,0))))</f>
        <v/>
      </c>
      <c r="M1421" s="61">
        <f>COUNTIF(☆部材対象!$B:$B,$A1421)</f>
        <v>0</v>
      </c>
      <c r="N1421" s="61">
        <f>COUNTIF(☆部材対象!$E:$E,$A1421)</f>
        <v>0</v>
      </c>
      <c r="O1421" s="62" t="str">
        <f t="shared" si="55"/>
        <v>-</v>
      </c>
    </row>
    <row r="1422" spans="11:15">
      <c r="K1422" s="63" t="str">
        <f>IF(A1422="","",IF(ISNA(VLOOKUP($A1422,#REF!,12,0)),"",VLOOKUP($A1422,#REF!,12,0)))</f>
        <v/>
      </c>
      <c r="L1422" s="63" t="str">
        <f>IF(A1422="","",CONCATENATE(IF(ISNA(VLOOKUP(A1422,#REF!,5,0)),"",VLOOKUP(A1422,#REF!,5,0)),IF(ISNA(VLOOKUP(A1422,#REF!,4,0)),"",VLOOKUP(A1422,#REF!,4,0))))</f>
        <v/>
      </c>
      <c r="M1422" s="61">
        <f>COUNTIF(☆部材対象!$B:$B,$A1422)</f>
        <v>0</v>
      </c>
      <c r="N1422" s="61">
        <f>COUNTIF(☆部材対象!$E:$E,$A1422)</f>
        <v>0</v>
      </c>
      <c r="O1422" s="62" t="str">
        <f t="shared" si="55"/>
        <v>-</v>
      </c>
    </row>
    <row r="1423" spans="11:15">
      <c r="K1423" s="63" t="str">
        <f>IF(A1423="","",IF(ISNA(VLOOKUP($A1423,#REF!,12,0)),"",VLOOKUP($A1423,#REF!,12,0)))</f>
        <v/>
      </c>
      <c r="L1423" s="63" t="str">
        <f>IF(A1423="","",CONCATENATE(IF(ISNA(VLOOKUP(A1423,#REF!,5,0)),"",VLOOKUP(A1423,#REF!,5,0)),IF(ISNA(VLOOKUP(A1423,#REF!,4,0)),"",VLOOKUP(A1423,#REF!,4,0))))</f>
        <v/>
      </c>
      <c r="M1423" s="61">
        <f>COUNTIF(☆部材対象!$B:$B,$A1423)</f>
        <v>0</v>
      </c>
      <c r="N1423" s="61">
        <f>COUNTIF(☆部材対象!$E:$E,$A1423)</f>
        <v>0</v>
      </c>
      <c r="O1423" s="62" t="str">
        <f t="shared" si="55"/>
        <v>-</v>
      </c>
    </row>
    <row r="1424" spans="11:15">
      <c r="K1424" s="63" t="str">
        <f>IF(A1424="","",IF(ISNA(VLOOKUP($A1424,#REF!,12,0)),"",VLOOKUP($A1424,#REF!,12,0)))</f>
        <v/>
      </c>
      <c r="L1424" s="63" t="str">
        <f>IF(A1424="","",CONCATENATE(IF(ISNA(VLOOKUP(A1424,#REF!,5,0)),"",VLOOKUP(A1424,#REF!,5,0)),IF(ISNA(VLOOKUP(A1424,#REF!,4,0)),"",VLOOKUP(A1424,#REF!,4,0))))</f>
        <v/>
      </c>
      <c r="M1424" s="61">
        <f>COUNTIF(☆部材対象!$B:$B,$A1424)</f>
        <v>0</v>
      </c>
      <c r="N1424" s="61">
        <f>COUNTIF(☆部材対象!$E:$E,$A1424)</f>
        <v>0</v>
      </c>
      <c r="O1424" s="62" t="str">
        <f t="shared" si="55"/>
        <v>-</v>
      </c>
    </row>
    <row r="1425" spans="11:15">
      <c r="K1425" s="63" t="str">
        <f>IF(A1425="","",IF(ISNA(VLOOKUP($A1425,#REF!,12,0)),"",VLOOKUP($A1425,#REF!,12,0)))</f>
        <v/>
      </c>
      <c r="L1425" s="63" t="str">
        <f>IF(A1425="","",CONCATENATE(IF(ISNA(VLOOKUP(A1425,#REF!,5,0)),"",VLOOKUP(A1425,#REF!,5,0)),IF(ISNA(VLOOKUP(A1425,#REF!,4,0)),"",VLOOKUP(A1425,#REF!,4,0))))</f>
        <v/>
      </c>
      <c r="M1425" s="61">
        <f>COUNTIF(☆部材対象!$B:$B,$A1425)</f>
        <v>0</v>
      </c>
      <c r="N1425" s="61">
        <f>COUNTIF(☆部材対象!$E:$E,$A1425)</f>
        <v>0</v>
      </c>
      <c r="O1425" s="62" t="str">
        <f t="shared" si="55"/>
        <v>-</v>
      </c>
    </row>
    <row r="1426" spans="11:15">
      <c r="K1426" s="63" t="str">
        <f>IF(A1426="","",IF(ISNA(VLOOKUP($A1426,#REF!,12,0)),"",VLOOKUP($A1426,#REF!,12,0)))</f>
        <v/>
      </c>
      <c r="L1426" s="63" t="str">
        <f>IF(A1426="","",CONCATENATE(IF(ISNA(VLOOKUP(A1426,#REF!,5,0)),"",VLOOKUP(A1426,#REF!,5,0)),IF(ISNA(VLOOKUP(A1426,#REF!,4,0)),"",VLOOKUP(A1426,#REF!,4,0))))</f>
        <v/>
      </c>
      <c r="M1426" s="61">
        <f>COUNTIF(☆部材対象!$B:$B,$A1426)</f>
        <v>0</v>
      </c>
      <c r="N1426" s="61">
        <f>COUNTIF(☆部材対象!$E:$E,$A1426)</f>
        <v>0</v>
      </c>
      <c r="O1426" s="62" t="str">
        <f t="shared" si="55"/>
        <v>-</v>
      </c>
    </row>
    <row r="1427" spans="11:15">
      <c r="K1427" s="63" t="str">
        <f>IF(A1427="","",IF(ISNA(VLOOKUP($A1427,#REF!,12,0)),"",VLOOKUP($A1427,#REF!,12,0)))</f>
        <v/>
      </c>
      <c r="L1427" s="63" t="str">
        <f>IF(A1427="","",CONCATENATE(IF(ISNA(VLOOKUP(A1427,#REF!,5,0)),"",VLOOKUP(A1427,#REF!,5,0)),IF(ISNA(VLOOKUP(A1427,#REF!,4,0)),"",VLOOKUP(A1427,#REF!,4,0))))</f>
        <v/>
      </c>
      <c r="M1427" s="61">
        <f>COUNTIF(☆部材対象!$B:$B,$A1427)</f>
        <v>0</v>
      </c>
      <c r="N1427" s="61">
        <f>COUNTIF(☆部材対象!$E:$E,$A1427)</f>
        <v>0</v>
      </c>
      <c r="O1427" s="62" t="str">
        <f t="shared" si="55"/>
        <v>-</v>
      </c>
    </row>
    <row r="1428" spans="11:15">
      <c r="K1428" s="63" t="str">
        <f>IF(A1428="","",IF(ISNA(VLOOKUP($A1428,#REF!,12,0)),"",VLOOKUP($A1428,#REF!,12,0)))</f>
        <v/>
      </c>
      <c r="L1428" s="63" t="str">
        <f>IF(A1428="","",CONCATENATE(IF(ISNA(VLOOKUP(A1428,#REF!,5,0)),"",VLOOKUP(A1428,#REF!,5,0)),IF(ISNA(VLOOKUP(A1428,#REF!,4,0)),"",VLOOKUP(A1428,#REF!,4,0))))</f>
        <v/>
      </c>
      <c r="M1428" s="61">
        <f>COUNTIF(☆部材対象!$B:$B,$A1428)</f>
        <v>0</v>
      </c>
      <c r="N1428" s="61">
        <f>COUNTIF(☆部材対象!$E:$E,$A1428)</f>
        <v>0</v>
      </c>
      <c r="O1428" s="62" t="str">
        <f t="shared" si="55"/>
        <v>-</v>
      </c>
    </row>
    <row r="1429" spans="11:15">
      <c r="K1429" s="63" t="str">
        <f>IF(A1429="","",IF(ISNA(VLOOKUP($A1429,#REF!,12,0)),"",VLOOKUP($A1429,#REF!,12,0)))</f>
        <v/>
      </c>
      <c r="L1429" s="63" t="str">
        <f>IF(A1429="","",CONCATENATE(IF(ISNA(VLOOKUP(A1429,#REF!,5,0)),"",VLOOKUP(A1429,#REF!,5,0)),IF(ISNA(VLOOKUP(A1429,#REF!,4,0)),"",VLOOKUP(A1429,#REF!,4,0))))</f>
        <v/>
      </c>
      <c r="M1429" s="61">
        <f>COUNTIF(☆部材対象!$B:$B,$A1429)</f>
        <v>0</v>
      </c>
      <c r="N1429" s="61">
        <f>COUNTIF(☆部材対象!$E:$E,$A1429)</f>
        <v>0</v>
      </c>
      <c r="O1429" s="62" t="str">
        <f t="shared" si="55"/>
        <v>-</v>
      </c>
    </row>
    <row r="1430" spans="11:15">
      <c r="K1430" s="63" t="str">
        <f>IF(A1430="","",IF(ISNA(VLOOKUP($A1430,#REF!,12,0)),"",VLOOKUP($A1430,#REF!,12,0)))</f>
        <v/>
      </c>
      <c r="L1430" s="63" t="str">
        <f>IF(A1430="","",CONCATENATE(IF(ISNA(VLOOKUP(A1430,#REF!,5,0)),"",VLOOKUP(A1430,#REF!,5,0)),IF(ISNA(VLOOKUP(A1430,#REF!,4,0)),"",VLOOKUP(A1430,#REF!,4,0))))</f>
        <v/>
      </c>
      <c r="M1430" s="61">
        <f>COUNTIF(☆部材対象!$B:$B,$A1430)</f>
        <v>0</v>
      </c>
      <c r="N1430" s="61">
        <f>COUNTIF(☆部材対象!$E:$E,$A1430)</f>
        <v>0</v>
      </c>
      <c r="O1430" s="62" t="str">
        <f t="shared" si="55"/>
        <v>-</v>
      </c>
    </row>
    <row r="1431" spans="11:15">
      <c r="K1431" s="63" t="str">
        <f>IF(A1431="","",IF(ISNA(VLOOKUP($A1431,#REF!,12,0)),"",VLOOKUP($A1431,#REF!,12,0)))</f>
        <v/>
      </c>
      <c r="L1431" s="63" t="str">
        <f>IF(A1431="","",CONCATENATE(IF(ISNA(VLOOKUP(A1431,#REF!,5,0)),"",VLOOKUP(A1431,#REF!,5,0)),IF(ISNA(VLOOKUP(A1431,#REF!,4,0)),"",VLOOKUP(A1431,#REF!,4,0))))</f>
        <v/>
      </c>
      <c r="M1431" s="61">
        <f>COUNTIF(☆部材対象!$B:$B,$A1431)</f>
        <v>0</v>
      </c>
      <c r="N1431" s="61">
        <f>COUNTIF(☆部材対象!$E:$E,$A1431)</f>
        <v>0</v>
      </c>
      <c r="O1431" s="62" t="str">
        <f t="shared" si="55"/>
        <v>-</v>
      </c>
    </row>
    <row r="1432" spans="11:15">
      <c r="K1432" s="63" t="str">
        <f>IF(A1432="","",IF(ISNA(VLOOKUP($A1432,#REF!,12,0)),"",VLOOKUP($A1432,#REF!,12,0)))</f>
        <v/>
      </c>
      <c r="L1432" s="63" t="str">
        <f>IF(A1432="","",CONCATENATE(IF(ISNA(VLOOKUP(A1432,#REF!,5,0)),"",VLOOKUP(A1432,#REF!,5,0)),IF(ISNA(VLOOKUP(A1432,#REF!,4,0)),"",VLOOKUP(A1432,#REF!,4,0))))</f>
        <v/>
      </c>
      <c r="M1432" s="61">
        <f>COUNTIF(☆部材対象!$B:$B,$A1432)</f>
        <v>0</v>
      </c>
      <c r="N1432" s="61">
        <f>COUNTIF(☆部材対象!$E:$E,$A1432)</f>
        <v>0</v>
      </c>
      <c r="O1432" s="62" t="str">
        <f t="shared" si="55"/>
        <v>-</v>
      </c>
    </row>
    <row r="1433" spans="11:15">
      <c r="K1433" s="63" t="str">
        <f>IF(A1433="","",IF(ISNA(VLOOKUP($A1433,#REF!,12,0)),"",VLOOKUP($A1433,#REF!,12,0)))</f>
        <v/>
      </c>
      <c r="L1433" s="63" t="str">
        <f>IF(A1433="","",CONCATENATE(IF(ISNA(VLOOKUP(A1433,#REF!,5,0)),"",VLOOKUP(A1433,#REF!,5,0)),IF(ISNA(VLOOKUP(A1433,#REF!,4,0)),"",VLOOKUP(A1433,#REF!,4,0))))</f>
        <v/>
      </c>
      <c r="M1433" s="61">
        <f>COUNTIF(☆部材対象!$B:$B,$A1433)</f>
        <v>0</v>
      </c>
      <c r="N1433" s="61">
        <f>COUNTIF(☆部材対象!$E:$E,$A1433)</f>
        <v>0</v>
      </c>
      <c r="O1433" s="62" t="str">
        <f t="shared" si="55"/>
        <v>-</v>
      </c>
    </row>
    <row r="1434" spans="11:15">
      <c r="K1434" s="63" t="str">
        <f>IF(A1434="","",IF(ISNA(VLOOKUP($A1434,#REF!,12,0)),"",VLOOKUP($A1434,#REF!,12,0)))</f>
        <v/>
      </c>
      <c r="L1434" s="63" t="str">
        <f>IF(A1434="","",CONCATENATE(IF(ISNA(VLOOKUP(A1434,#REF!,5,0)),"",VLOOKUP(A1434,#REF!,5,0)),IF(ISNA(VLOOKUP(A1434,#REF!,4,0)),"",VLOOKUP(A1434,#REF!,4,0))))</f>
        <v/>
      </c>
      <c r="M1434" s="61">
        <f>COUNTIF(☆部材対象!$B:$B,$A1434)</f>
        <v>0</v>
      </c>
      <c r="N1434" s="61">
        <f>COUNTIF(☆部材対象!$E:$E,$A1434)</f>
        <v>0</v>
      </c>
      <c r="O1434" s="62" t="str">
        <f t="shared" si="55"/>
        <v>-</v>
      </c>
    </row>
    <row r="1435" spans="11:15">
      <c r="K1435" s="63" t="str">
        <f>IF(A1435="","",IF(ISNA(VLOOKUP($A1435,#REF!,12,0)),"",VLOOKUP($A1435,#REF!,12,0)))</f>
        <v/>
      </c>
      <c r="L1435" s="63" t="str">
        <f>IF(A1435="","",CONCATENATE(IF(ISNA(VLOOKUP(A1435,#REF!,5,0)),"",VLOOKUP(A1435,#REF!,5,0)),IF(ISNA(VLOOKUP(A1435,#REF!,4,0)),"",VLOOKUP(A1435,#REF!,4,0))))</f>
        <v/>
      </c>
      <c r="M1435" s="61">
        <f>COUNTIF(☆部材対象!$B:$B,$A1435)</f>
        <v>0</v>
      </c>
      <c r="N1435" s="61">
        <f>COUNTIF(☆部材対象!$E:$E,$A1435)</f>
        <v>0</v>
      </c>
      <c r="O1435" s="62" t="str">
        <f t="shared" si="55"/>
        <v>-</v>
      </c>
    </row>
    <row r="1436" spans="11:15">
      <c r="K1436" s="63" t="str">
        <f>IF(A1436="","",IF(ISNA(VLOOKUP($A1436,#REF!,12,0)),"",VLOOKUP($A1436,#REF!,12,0)))</f>
        <v/>
      </c>
      <c r="L1436" s="63" t="str">
        <f>IF(A1436="","",CONCATENATE(IF(ISNA(VLOOKUP(A1436,#REF!,5,0)),"",VLOOKUP(A1436,#REF!,5,0)),IF(ISNA(VLOOKUP(A1436,#REF!,4,0)),"",VLOOKUP(A1436,#REF!,4,0))))</f>
        <v/>
      </c>
      <c r="M1436" s="61">
        <f>COUNTIF(☆部材対象!$B:$B,$A1436)</f>
        <v>0</v>
      </c>
      <c r="N1436" s="61">
        <f>COUNTIF(☆部材対象!$E:$E,$A1436)</f>
        <v>0</v>
      </c>
      <c r="O1436" s="62" t="str">
        <f t="shared" si="55"/>
        <v>-</v>
      </c>
    </row>
    <row r="1437" spans="11:15">
      <c r="K1437" s="63" t="str">
        <f>IF(A1437="","",IF(ISNA(VLOOKUP($A1437,#REF!,12,0)),"",VLOOKUP($A1437,#REF!,12,0)))</f>
        <v/>
      </c>
      <c r="L1437" s="63" t="str">
        <f>IF(A1437="","",CONCATENATE(IF(ISNA(VLOOKUP(A1437,#REF!,5,0)),"",VLOOKUP(A1437,#REF!,5,0)),IF(ISNA(VLOOKUP(A1437,#REF!,4,0)),"",VLOOKUP(A1437,#REF!,4,0))))</f>
        <v/>
      </c>
      <c r="M1437" s="61">
        <f>COUNTIF(☆部材対象!$B:$B,$A1437)</f>
        <v>0</v>
      </c>
      <c r="N1437" s="61">
        <f>COUNTIF(☆部材対象!$E:$E,$A1437)</f>
        <v>0</v>
      </c>
      <c r="O1437" s="62" t="str">
        <f t="shared" si="55"/>
        <v>-</v>
      </c>
    </row>
    <row r="1438" spans="11:15">
      <c r="K1438" s="63" t="str">
        <f>IF(A1438="","",IF(ISNA(VLOOKUP($A1438,#REF!,12,0)),"",VLOOKUP($A1438,#REF!,12,0)))</f>
        <v/>
      </c>
      <c r="L1438" s="63" t="str">
        <f>IF(A1438="","",CONCATENATE(IF(ISNA(VLOOKUP(A1438,#REF!,5,0)),"",VLOOKUP(A1438,#REF!,5,0)),IF(ISNA(VLOOKUP(A1438,#REF!,4,0)),"",VLOOKUP(A1438,#REF!,4,0))))</f>
        <v/>
      </c>
      <c r="M1438" s="61">
        <f>COUNTIF(☆部材対象!$B:$B,$A1438)</f>
        <v>0</v>
      </c>
      <c r="N1438" s="61">
        <f>COUNTIF(☆部材対象!$E:$E,$A1438)</f>
        <v>0</v>
      </c>
      <c r="O1438" s="62" t="str">
        <f t="shared" si="55"/>
        <v>-</v>
      </c>
    </row>
    <row r="1439" spans="11:15">
      <c r="K1439" s="63" t="str">
        <f>IF(A1439="","",IF(ISNA(VLOOKUP($A1439,#REF!,12,0)),"",VLOOKUP($A1439,#REF!,12,0)))</f>
        <v/>
      </c>
      <c r="L1439" s="63" t="str">
        <f>IF(A1439="","",CONCATENATE(IF(ISNA(VLOOKUP(A1439,#REF!,5,0)),"",VLOOKUP(A1439,#REF!,5,0)),IF(ISNA(VLOOKUP(A1439,#REF!,4,0)),"",VLOOKUP(A1439,#REF!,4,0))))</f>
        <v/>
      </c>
      <c r="M1439" s="61">
        <f>COUNTIF(☆部材対象!$B:$B,$A1439)</f>
        <v>0</v>
      </c>
      <c r="N1439" s="61">
        <f>COUNTIF(☆部材対象!$E:$E,$A1439)</f>
        <v>0</v>
      </c>
      <c r="O1439" s="62" t="str">
        <f t="shared" si="55"/>
        <v>-</v>
      </c>
    </row>
    <row r="1440" spans="11:15">
      <c r="K1440" s="63" t="str">
        <f>IF(A1440="","",IF(ISNA(VLOOKUP($A1440,#REF!,12,0)),"",VLOOKUP($A1440,#REF!,12,0)))</f>
        <v/>
      </c>
      <c r="L1440" s="63" t="str">
        <f>IF(A1440="","",CONCATENATE(IF(ISNA(VLOOKUP(A1440,#REF!,5,0)),"",VLOOKUP(A1440,#REF!,5,0)),IF(ISNA(VLOOKUP(A1440,#REF!,4,0)),"",VLOOKUP(A1440,#REF!,4,0))))</f>
        <v/>
      </c>
      <c r="M1440" s="61">
        <f>COUNTIF(☆部材対象!$B:$B,$A1440)</f>
        <v>0</v>
      </c>
      <c r="N1440" s="61">
        <f>COUNTIF(☆部材対象!$E:$E,$A1440)</f>
        <v>0</v>
      </c>
      <c r="O1440" s="62" t="str">
        <f t="shared" si="55"/>
        <v>-</v>
      </c>
    </row>
    <row r="1441" spans="11:15">
      <c r="K1441" s="63" t="str">
        <f>IF(A1441="","",IF(ISNA(VLOOKUP($A1441,#REF!,12,0)),"",VLOOKUP($A1441,#REF!,12,0)))</f>
        <v/>
      </c>
      <c r="L1441" s="63" t="str">
        <f>IF(A1441="","",CONCATENATE(IF(ISNA(VLOOKUP(A1441,#REF!,5,0)),"",VLOOKUP(A1441,#REF!,5,0)),IF(ISNA(VLOOKUP(A1441,#REF!,4,0)),"",VLOOKUP(A1441,#REF!,4,0))))</f>
        <v/>
      </c>
      <c r="M1441" s="61">
        <f>COUNTIF(☆部材対象!$B:$B,$A1441)</f>
        <v>0</v>
      </c>
      <c r="N1441" s="61">
        <f>COUNTIF(☆部材対象!$E:$E,$A1441)</f>
        <v>0</v>
      </c>
      <c r="O1441" s="62" t="str">
        <f t="shared" si="55"/>
        <v>-</v>
      </c>
    </row>
    <row r="1442" spans="11:15">
      <c r="K1442" s="63" t="str">
        <f>IF(A1442="","",IF(ISNA(VLOOKUP($A1442,#REF!,12,0)),"",VLOOKUP($A1442,#REF!,12,0)))</f>
        <v/>
      </c>
      <c r="L1442" s="63" t="str">
        <f>IF(A1442="","",CONCATENATE(IF(ISNA(VLOOKUP(A1442,#REF!,5,0)),"",VLOOKUP(A1442,#REF!,5,0)),IF(ISNA(VLOOKUP(A1442,#REF!,4,0)),"",VLOOKUP(A1442,#REF!,4,0))))</f>
        <v/>
      </c>
      <c r="M1442" s="61">
        <f>COUNTIF(☆部材対象!$B:$B,$A1442)</f>
        <v>0</v>
      </c>
      <c r="N1442" s="61">
        <f>COUNTIF(☆部材対象!$E:$E,$A1442)</f>
        <v>0</v>
      </c>
      <c r="O1442" s="62" t="str">
        <f t="shared" si="55"/>
        <v>-</v>
      </c>
    </row>
    <row r="1443" spans="11:15">
      <c r="K1443" s="63" t="str">
        <f>IF(A1443="","",IF(ISNA(VLOOKUP($A1443,#REF!,12,0)),"",VLOOKUP($A1443,#REF!,12,0)))</f>
        <v/>
      </c>
      <c r="L1443" s="63" t="str">
        <f>IF(A1443="","",CONCATENATE(IF(ISNA(VLOOKUP(A1443,#REF!,5,0)),"",VLOOKUP(A1443,#REF!,5,0)),IF(ISNA(VLOOKUP(A1443,#REF!,4,0)),"",VLOOKUP(A1443,#REF!,4,0))))</f>
        <v/>
      </c>
      <c r="M1443" s="61">
        <f>COUNTIF(☆部材対象!$B:$B,$A1443)</f>
        <v>0</v>
      </c>
      <c r="N1443" s="61">
        <f>COUNTIF(☆部材対象!$E:$E,$A1443)</f>
        <v>0</v>
      </c>
      <c r="O1443" s="62" t="str">
        <f t="shared" si="55"/>
        <v>-</v>
      </c>
    </row>
    <row r="1444" spans="11:15">
      <c r="K1444" s="63" t="str">
        <f>IF(A1444="","",IF(ISNA(VLOOKUP($A1444,#REF!,12,0)),"",VLOOKUP($A1444,#REF!,12,0)))</f>
        <v/>
      </c>
      <c r="L1444" s="63" t="str">
        <f>IF(A1444="","",CONCATENATE(IF(ISNA(VLOOKUP(A1444,#REF!,5,0)),"",VLOOKUP(A1444,#REF!,5,0)),IF(ISNA(VLOOKUP(A1444,#REF!,4,0)),"",VLOOKUP(A1444,#REF!,4,0))))</f>
        <v/>
      </c>
      <c r="M1444" s="61">
        <f>COUNTIF(☆部材対象!$B:$B,$A1444)</f>
        <v>0</v>
      </c>
      <c r="N1444" s="61">
        <f>COUNTIF(☆部材対象!$E:$E,$A1444)</f>
        <v>0</v>
      </c>
      <c r="O1444" s="62" t="str">
        <f t="shared" si="55"/>
        <v>-</v>
      </c>
    </row>
    <row r="1445" spans="11:15">
      <c r="K1445" s="63" t="str">
        <f>IF(A1445="","",IF(ISNA(VLOOKUP($A1445,#REF!,12,0)),"",VLOOKUP($A1445,#REF!,12,0)))</f>
        <v/>
      </c>
      <c r="L1445" s="63" t="str">
        <f>IF(A1445="","",CONCATENATE(IF(ISNA(VLOOKUP(A1445,#REF!,5,0)),"",VLOOKUP(A1445,#REF!,5,0)),IF(ISNA(VLOOKUP(A1445,#REF!,4,0)),"",VLOOKUP(A1445,#REF!,4,0))))</f>
        <v/>
      </c>
      <c r="M1445" s="61">
        <f>COUNTIF(☆部材対象!$B:$B,$A1445)</f>
        <v>0</v>
      </c>
      <c r="N1445" s="61">
        <f>COUNTIF(☆部材対象!$E:$E,$A1445)</f>
        <v>0</v>
      </c>
      <c r="O1445" s="62" t="str">
        <f t="shared" si="55"/>
        <v>-</v>
      </c>
    </row>
    <row r="1446" spans="11:15">
      <c r="K1446" s="63" t="str">
        <f>IF(A1446="","",IF(ISNA(VLOOKUP($A1446,#REF!,12,0)),"",VLOOKUP($A1446,#REF!,12,0)))</f>
        <v/>
      </c>
      <c r="L1446" s="63" t="str">
        <f>IF(A1446="","",CONCATENATE(IF(ISNA(VLOOKUP(A1446,#REF!,5,0)),"",VLOOKUP(A1446,#REF!,5,0)),IF(ISNA(VLOOKUP(A1446,#REF!,4,0)),"",VLOOKUP(A1446,#REF!,4,0))))</f>
        <v/>
      </c>
      <c r="M1446" s="61">
        <f>COUNTIF(☆部材対象!$B:$B,$A1446)</f>
        <v>0</v>
      </c>
      <c r="N1446" s="61">
        <f>COUNTIF(☆部材対象!$E:$E,$A1446)</f>
        <v>0</v>
      </c>
      <c r="O1446" s="62" t="str">
        <f t="shared" si="55"/>
        <v>-</v>
      </c>
    </row>
    <row r="1447" spans="11:15">
      <c r="K1447" s="63" t="str">
        <f>IF(A1447="","",IF(ISNA(VLOOKUP($A1447,#REF!,12,0)),"",VLOOKUP($A1447,#REF!,12,0)))</f>
        <v/>
      </c>
      <c r="L1447" s="63" t="str">
        <f>IF(A1447="","",CONCATENATE(IF(ISNA(VLOOKUP(A1447,#REF!,5,0)),"",VLOOKUP(A1447,#REF!,5,0)),IF(ISNA(VLOOKUP(A1447,#REF!,4,0)),"",VLOOKUP(A1447,#REF!,4,0))))</f>
        <v/>
      </c>
      <c r="M1447" s="61">
        <f>COUNTIF(☆部材対象!$B:$B,$A1447)</f>
        <v>0</v>
      </c>
      <c r="N1447" s="61">
        <f>COUNTIF(☆部材対象!$E:$E,$A1447)</f>
        <v>0</v>
      </c>
      <c r="O1447" s="62" t="str">
        <f t="shared" si="55"/>
        <v>-</v>
      </c>
    </row>
    <row r="1448" spans="11:15">
      <c r="K1448" s="63" t="str">
        <f>IF(A1448="","",IF(ISNA(VLOOKUP($A1448,#REF!,12,0)),"",VLOOKUP($A1448,#REF!,12,0)))</f>
        <v/>
      </c>
      <c r="L1448" s="63" t="str">
        <f>IF(A1448="","",CONCATENATE(IF(ISNA(VLOOKUP(A1448,#REF!,5,0)),"",VLOOKUP(A1448,#REF!,5,0)),IF(ISNA(VLOOKUP(A1448,#REF!,4,0)),"",VLOOKUP(A1448,#REF!,4,0))))</f>
        <v/>
      </c>
      <c r="M1448" s="61">
        <f>COUNTIF(☆部材対象!$B:$B,$A1448)</f>
        <v>0</v>
      </c>
      <c r="N1448" s="61">
        <f>COUNTIF(☆部材対象!$E:$E,$A1448)</f>
        <v>0</v>
      </c>
      <c r="O1448" s="62" t="str">
        <f t="shared" si="55"/>
        <v>-</v>
      </c>
    </row>
    <row r="1449" spans="11:15">
      <c r="K1449" s="63" t="str">
        <f>IF(A1449="","",IF(ISNA(VLOOKUP($A1449,#REF!,12,0)),"",VLOOKUP($A1449,#REF!,12,0)))</f>
        <v/>
      </c>
      <c r="L1449" s="63" t="str">
        <f>IF(A1449="","",CONCATENATE(IF(ISNA(VLOOKUP(A1449,#REF!,5,0)),"",VLOOKUP(A1449,#REF!,5,0)),IF(ISNA(VLOOKUP(A1449,#REF!,4,0)),"",VLOOKUP(A1449,#REF!,4,0))))</f>
        <v/>
      </c>
      <c r="M1449" s="61">
        <f>COUNTIF(☆部材対象!$B:$B,$A1449)</f>
        <v>0</v>
      </c>
      <c r="N1449" s="61">
        <f>COUNTIF(☆部材対象!$E:$E,$A1449)</f>
        <v>0</v>
      </c>
      <c r="O1449" s="62" t="str">
        <f t="shared" si="55"/>
        <v>-</v>
      </c>
    </row>
    <row r="1450" spans="11:15">
      <c r="K1450" s="63" t="str">
        <f>IF(A1450="","",IF(ISNA(VLOOKUP($A1450,#REF!,12,0)),"",VLOOKUP($A1450,#REF!,12,0)))</f>
        <v/>
      </c>
      <c r="L1450" s="63" t="str">
        <f>IF(A1450="","",CONCATENATE(IF(ISNA(VLOOKUP(A1450,#REF!,5,0)),"",VLOOKUP(A1450,#REF!,5,0)),IF(ISNA(VLOOKUP(A1450,#REF!,4,0)),"",VLOOKUP(A1450,#REF!,4,0))))</f>
        <v/>
      </c>
      <c r="M1450" s="61">
        <f>COUNTIF(☆部材対象!$B:$B,$A1450)</f>
        <v>0</v>
      </c>
      <c r="N1450" s="61">
        <f>COUNTIF(☆部材対象!$E:$E,$A1450)</f>
        <v>0</v>
      </c>
      <c r="O1450" s="62" t="str">
        <f t="shared" si="55"/>
        <v>-</v>
      </c>
    </row>
    <row r="1451" spans="11:15">
      <c r="K1451" s="63" t="str">
        <f>IF(A1451="","",IF(ISNA(VLOOKUP($A1451,#REF!,12,0)),"",VLOOKUP($A1451,#REF!,12,0)))</f>
        <v/>
      </c>
      <c r="L1451" s="63" t="str">
        <f>IF(A1451="","",CONCATENATE(IF(ISNA(VLOOKUP(A1451,#REF!,5,0)),"",VLOOKUP(A1451,#REF!,5,0)),IF(ISNA(VLOOKUP(A1451,#REF!,4,0)),"",VLOOKUP(A1451,#REF!,4,0))))</f>
        <v/>
      </c>
      <c r="M1451" s="61">
        <f>COUNTIF(☆部材対象!$B:$B,$A1451)</f>
        <v>0</v>
      </c>
      <c r="N1451" s="61">
        <f>COUNTIF(☆部材対象!$E:$E,$A1451)</f>
        <v>0</v>
      </c>
      <c r="O1451" s="62" t="str">
        <f t="shared" si="55"/>
        <v>-</v>
      </c>
    </row>
    <row r="1452" spans="11:15">
      <c r="K1452" s="63" t="str">
        <f>IF(A1452="","",IF(ISNA(VLOOKUP($A1452,#REF!,12,0)),"",VLOOKUP($A1452,#REF!,12,0)))</f>
        <v/>
      </c>
      <c r="L1452" s="63" t="str">
        <f>IF(A1452="","",CONCATENATE(IF(ISNA(VLOOKUP(A1452,#REF!,5,0)),"",VLOOKUP(A1452,#REF!,5,0)),IF(ISNA(VLOOKUP(A1452,#REF!,4,0)),"",VLOOKUP(A1452,#REF!,4,0))))</f>
        <v/>
      </c>
      <c r="M1452" s="61">
        <f>COUNTIF(☆部材対象!$B:$B,$A1452)</f>
        <v>0</v>
      </c>
      <c r="N1452" s="61">
        <f>COUNTIF(☆部材対象!$E:$E,$A1452)</f>
        <v>0</v>
      </c>
      <c r="O1452" s="62" t="str">
        <f t="shared" si="55"/>
        <v>-</v>
      </c>
    </row>
    <row r="1453" spans="11:15">
      <c r="K1453" s="63" t="str">
        <f>IF(A1453="","",IF(ISNA(VLOOKUP($A1453,#REF!,12,0)),"",VLOOKUP($A1453,#REF!,12,0)))</f>
        <v/>
      </c>
      <c r="L1453" s="63" t="str">
        <f>IF(A1453="","",CONCATENATE(IF(ISNA(VLOOKUP(A1453,#REF!,5,0)),"",VLOOKUP(A1453,#REF!,5,0)),IF(ISNA(VLOOKUP(A1453,#REF!,4,0)),"",VLOOKUP(A1453,#REF!,4,0))))</f>
        <v/>
      </c>
      <c r="M1453" s="61">
        <f>COUNTIF(☆部材対象!$B:$B,$A1453)</f>
        <v>0</v>
      </c>
      <c r="N1453" s="61">
        <f>COUNTIF(☆部材対象!$E:$E,$A1453)</f>
        <v>0</v>
      </c>
      <c r="O1453" s="62" t="str">
        <f t="shared" si="55"/>
        <v>-</v>
      </c>
    </row>
    <row r="1454" spans="11:15">
      <c r="K1454" s="63" t="str">
        <f>IF(A1454="","",IF(ISNA(VLOOKUP($A1454,#REF!,12,0)),"",VLOOKUP($A1454,#REF!,12,0)))</f>
        <v/>
      </c>
      <c r="L1454" s="63" t="str">
        <f>IF(A1454="","",CONCATENATE(IF(ISNA(VLOOKUP(A1454,#REF!,5,0)),"",VLOOKUP(A1454,#REF!,5,0)),IF(ISNA(VLOOKUP(A1454,#REF!,4,0)),"",VLOOKUP(A1454,#REF!,4,0))))</f>
        <v/>
      </c>
      <c r="M1454" s="61">
        <f>COUNTIF(☆部材対象!$B:$B,$A1454)</f>
        <v>0</v>
      </c>
      <c r="N1454" s="61">
        <f>COUNTIF(☆部材対象!$E:$E,$A1454)</f>
        <v>0</v>
      </c>
      <c r="O1454" s="62" t="str">
        <f t="shared" si="55"/>
        <v>-</v>
      </c>
    </row>
    <row r="1455" spans="11:15">
      <c r="K1455" s="63" t="str">
        <f>IF(A1455="","",IF(ISNA(VLOOKUP($A1455,#REF!,12,0)),"",VLOOKUP($A1455,#REF!,12,0)))</f>
        <v/>
      </c>
      <c r="L1455" s="63" t="str">
        <f>IF(A1455="","",CONCATENATE(IF(ISNA(VLOOKUP(A1455,#REF!,5,0)),"",VLOOKUP(A1455,#REF!,5,0)),IF(ISNA(VLOOKUP(A1455,#REF!,4,0)),"",VLOOKUP(A1455,#REF!,4,0))))</f>
        <v/>
      </c>
      <c r="M1455" s="61">
        <f>COUNTIF(☆部材対象!$B:$B,$A1455)</f>
        <v>0</v>
      </c>
      <c r="N1455" s="61">
        <f>COUNTIF(☆部材対象!$E:$E,$A1455)</f>
        <v>0</v>
      </c>
      <c r="O1455" s="62" t="str">
        <f t="shared" si="55"/>
        <v>-</v>
      </c>
    </row>
    <row r="1456" spans="11:15">
      <c r="K1456" s="63" t="str">
        <f>IF(A1456="","",IF(ISNA(VLOOKUP($A1456,#REF!,12,0)),"",VLOOKUP($A1456,#REF!,12,0)))</f>
        <v/>
      </c>
      <c r="L1456" s="63" t="str">
        <f>IF(A1456="","",CONCATENATE(IF(ISNA(VLOOKUP(A1456,#REF!,5,0)),"",VLOOKUP(A1456,#REF!,5,0)),IF(ISNA(VLOOKUP(A1456,#REF!,4,0)),"",VLOOKUP(A1456,#REF!,4,0))))</f>
        <v/>
      </c>
      <c r="M1456" s="61">
        <f>COUNTIF(☆部材対象!$B:$B,$A1456)</f>
        <v>0</v>
      </c>
      <c r="N1456" s="61">
        <f>COUNTIF(☆部材対象!$E:$E,$A1456)</f>
        <v>0</v>
      </c>
      <c r="O1456" s="62" t="str">
        <f t="shared" si="55"/>
        <v>-</v>
      </c>
    </row>
    <row r="1457" spans="11:15">
      <c r="K1457" s="63" t="str">
        <f>IF(A1457="","",IF(ISNA(VLOOKUP($A1457,#REF!,12,0)),"",VLOOKUP($A1457,#REF!,12,0)))</f>
        <v/>
      </c>
      <c r="L1457" s="63" t="str">
        <f>IF(A1457="","",CONCATENATE(IF(ISNA(VLOOKUP(A1457,#REF!,5,0)),"",VLOOKUP(A1457,#REF!,5,0)),IF(ISNA(VLOOKUP(A1457,#REF!,4,0)),"",VLOOKUP(A1457,#REF!,4,0))))</f>
        <v/>
      </c>
      <c r="M1457" s="61">
        <f>COUNTIF(☆部材対象!$B:$B,$A1457)</f>
        <v>0</v>
      </c>
      <c r="N1457" s="61">
        <f>COUNTIF(☆部材対象!$E:$E,$A1457)</f>
        <v>0</v>
      </c>
      <c r="O1457" s="62" t="str">
        <f t="shared" si="55"/>
        <v>-</v>
      </c>
    </row>
    <row r="1458" spans="11:15">
      <c r="K1458" s="63" t="str">
        <f>IF(A1458="","",IF(ISNA(VLOOKUP($A1458,#REF!,12,0)),"",VLOOKUP($A1458,#REF!,12,0)))</f>
        <v/>
      </c>
      <c r="L1458" s="63" t="str">
        <f>IF(A1458="","",CONCATENATE(IF(ISNA(VLOOKUP(A1458,#REF!,5,0)),"",VLOOKUP(A1458,#REF!,5,0)),IF(ISNA(VLOOKUP(A1458,#REF!,4,0)),"",VLOOKUP(A1458,#REF!,4,0))))</f>
        <v/>
      </c>
      <c r="M1458" s="61">
        <f>COUNTIF(☆部材対象!$B:$B,$A1458)</f>
        <v>0</v>
      </c>
      <c r="N1458" s="61">
        <f>COUNTIF(☆部材対象!$E:$E,$A1458)</f>
        <v>0</v>
      </c>
      <c r="O1458" s="62" t="str">
        <f t="shared" si="55"/>
        <v>-</v>
      </c>
    </row>
    <row r="1459" spans="11:15">
      <c r="K1459" s="63" t="str">
        <f>IF(A1459="","",IF(ISNA(VLOOKUP($A1459,#REF!,12,0)),"",VLOOKUP($A1459,#REF!,12,0)))</f>
        <v/>
      </c>
      <c r="L1459" s="63" t="str">
        <f>IF(A1459="","",CONCATENATE(IF(ISNA(VLOOKUP(A1459,#REF!,5,0)),"",VLOOKUP(A1459,#REF!,5,0)),IF(ISNA(VLOOKUP(A1459,#REF!,4,0)),"",VLOOKUP(A1459,#REF!,4,0))))</f>
        <v/>
      </c>
      <c r="M1459" s="61">
        <f>COUNTIF(☆部材対象!$B:$B,$A1459)</f>
        <v>0</v>
      </c>
      <c r="N1459" s="61">
        <f>COUNTIF(☆部材対象!$E:$E,$A1459)</f>
        <v>0</v>
      </c>
      <c r="O1459" s="62" t="str">
        <f t="shared" si="55"/>
        <v>-</v>
      </c>
    </row>
    <row r="1460" spans="11:15">
      <c r="K1460" s="63" t="str">
        <f>IF(A1460="","",IF(ISNA(VLOOKUP($A1460,#REF!,12,0)),"",VLOOKUP($A1460,#REF!,12,0)))</f>
        <v/>
      </c>
      <c r="L1460" s="63" t="str">
        <f>IF(A1460="","",CONCATENATE(IF(ISNA(VLOOKUP(A1460,#REF!,5,0)),"",VLOOKUP(A1460,#REF!,5,0)),IF(ISNA(VLOOKUP(A1460,#REF!,4,0)),"",VLOOKUP(A1460,#REF!,4,0))))</f>
        <v/>
      </c>
      <c r="M1460" s="61">
        <f>COUNTIF(☆部材対象!$B:$B,$A1460)</f>
        <v>0</v>
      </c>
      <c r="N1460" s="61">
        <f>COUNTIF(☆部材対象!$E:$E,$A1460)</f>
        <v>0</v>
      </c>
      <c r="O1460" s="62" t="str">
        <f t="shared" si="55"/>
        <v>-</v>
      </c>
    </row>
    <row r="1461" spans="11:15">
      <c r="K1461" s="63" t="str">
        <f>IF(A1461="","",IF(ISNA(VLOOKUP($A1461,#REF!,12,0)),"",VLOOKUP($A1461,#REF!,12,0)))</f>
        <v/>
      </c>
      <c r="L1461" s="63" t="str">
        <f>IF(A1461="","",CONCATENATE(IF(ISNA(VLOOKUP(A1461,#REF!,5,0)),"",VLOOKUP(A1461,#REF!,5,0)),IF(ISNA(VLOOKUP(A1461,#REF!,4,0)),"",VLOOKUP(A1461,#REF!,4,0))))</f>
        <v/>
      </c>
      <c r="M1461" s="61">
        <f>COUNTIF(☆部材対象!$B:$B,$A1461)</f>
        <v>0</v>
      </c>
      <c r="N1461" s="61">
        <f>COUNTIF(☆部材対象!$E:$E,$A1461)</f>
        <v>0</v>
      </c>
      <c r="O1461" s="62" t="str">
        <f t="shared" si="55"/>
        <v>-</v>
      </c>
    </row>
    <row r="1462" spans="11:15">
      <c r="K1462" s="63" t="str">
        <f>IF(A1462="","",IF(ISNA(VLOOKUP($A1462,#REF!,12,0)),"",VLOOKUP($A1462,#REF!,12,0)))</f>
        <v/>
      </c>
      <c r="L1462" s="63" t="str">
        <f>IF(A1462="","",CONCATENATE(IF(ISNA(VLOOKUP(A1462,#REF!,5,0)),"",VLOOKUP(A1462,#REF!,5,0)),IF(ISNA(VLOOKUP(A1462,#REF!,4,0)),"",VLOOKUP(A1462,#REF!,4,0))))</f>
        <v/>
      </c>
      <c r="M1462" s="61">
        <f>COUNTIF(☆部材対象!$B:$B,$A1462)</f>
        <v>0</v>
      </c>
      <c r="N1462" s="61">
        <f>COUNTIF(☆部材対象!$E:$E,$A1462)</f>
        <v>0</v>
      </c>
      <c r="O1462" s="62" t="str">
        <f t="shared" si="55"/>
        <v>-</v>
      </c>
    </row>
    <row r="1463" spans="11:15">
      <c r="K1463" s="63" t="str">
        <f>IF(A1463="","",IF(ISNA(VLOOKUP($A1463,#REF!,12,0)),"",VLOOKUP($A1463,#REF!,12,0)))</f>
        <v/>
      </c>
      <c r="L1463" s="63" t="str">
        <f>IF(A1463="","",CONCATENATE(IF(ISNA(VLOOKUP(A1463,#REF!,5,0)),"",VLOOKUP(A1463,#REF!,5,0)),IF(ISNA(VLOOKUP(A1463,#REF!,4,0)),"",VLOOKUP(A1463,#REF!,4,0))))</f>
        <v/>
      </c>
      <c r="M1463" s="61">
        <f>COUNTIF(☆部材対象!$B:$B,$A1463)</f>
        <v>0</v>
      </c>
      <c r="N1463" s="61">
        <f>COUNTIF(☆部材対象!$E:$E,$A1463)</f>
        <v>0</v>
      </c>
      <c r="O1463" s="62" t="str">
        <f t="shared" si="55"/>
        <v>-</v>
      </c>
    </row>
    <row r="1464" spans="11:15">
      <c r="K1464" s="63" t="str">
        <f>IF(A1464="","",IF(ISNA(VLOOKUP($A1464,#REF!,12,0)),"",VLOOKUP($A1464,#REF!,12,0)))</f>
        <v/>
      </c>
      <c r="L1464" s="63" t="str">
        <f>IF(A1464="","",CONCATENATE(IF(ISNA(VLOOKUP(A1464,#REF!,5,0)),"",VLOOKUP(A1464,#REF!,5,0)),IF(ISNA(VLOOKUP(A1464,#REF!,4,0)),"",VLOOKUP(A1464,#REF!,4,0))))</f>
        <v/>
      </c>
      <c r="M1464" s="61">
        <f>COUNTIF(☆部材対象!$B:$B,$A1464)</f>
        <v>0</v>
      </c>
      <c r="N1464" s="61">
        <f>COUNTIF(☆部材対象!$E:$E,$A1464)</f>
        <v>0</v>
      </c>
      <c r="O1464" s="62" t="str">
        <f t="shared" ref="O1464:O1501" si="56">IF($A1464="","-",IF($N1464=1,0,IF($M1464=1,SUM($F1464:$I1464),IF($A1464=1,$E1464*-1,$E1464))))</f>
        <v>-</v>
      </c>
    </row>
    <row r="1465" spans="11:15">
      <c r="K1465" s="63" t="str">
        <f>IF(A1465="","",IF(ISNA(VLOOKUP($A1465,#REF!,12,0)),"",VLOOKUP($A1465,#REF!,12,0)))</f>
        <v/>
      </c>
      <c r="L1465" s="63" t="str">
        <f>IF(A1465="","",CONCATENATE(IF(ISNA(VLOOKUP(A1465,#REF!,5,0)),"",VLOOKUP(A1465,#REF!,5,0)),IF(ISNA(VLOOKUP(A1465,#REF!,4,0)),"",VLOOKUP(A1465,#REF!,4,0))))</f>
        <v/>
      </c>
      <c r="M1465" s="61">
        <f>COUNTIF(☆部材対象!$B:$B,$A1465)</f>
        <v>0</v>
      </c>
      <c r="N1465" s="61">
        <f>COUNTIF(☆部材対象!$E:$E,$A1465)</f>
        <v>0</v>
      </c>
      <c r="O1465" s="62" t="str">
        <f t="shared" si="56"/>
        <v>-</v>
      </c>
    </row>
    <row r="1466" spans="11:15">
      <c r="K1466" s="63" t="str">
        <f>IF(A1466="","",IF(ISNA(VLOOKUP($A1466,#REF!,12,0)),"",VLOOKUP($A1466,#REF!,12,0)))</f>
        <v/>
      </c>
      <c r="L1466" s="63" t="str">
        <f>IF(A1466="","",CONCATENATE(IF(ISNA(VLOOKUP(A1466,#REF!,5,0)),"",VLOOKUP(A1466,#REF!,5,0)),IF(ISNA(VLOOKUP(A1466,#REF!,4,0)),"",VLOOKUP(A1466,#REF!,4,0))))</f>
        <v/>
      </c>
      <c r="M1466" s="61">
        <f>COUNTIF(☆部材対象!$B:$B,$A1466)</f>
        <v>0</v>
      </c>
      <c r="N1466" s="61">
        <f>COUNTIF(☆部材対象!$E:$E,$A1466)</f>
        <v>0</v>
      </c>
      <c r="O1466" s="62" t="str">
        <f t="shared" si="56"/>
        <v>-</v>
      </c>
    </row>
    <row r="1467" spans="11:15">
      <c r="K1467" s="63" t="str">
        <f>IF(A1467="","",IF(ISNA(VLOOKUP($A1467,#REF!,12,0)),"",VLOOKUP($A1467,#REF!,12,0)))</f>
        <v/>
      </c>
      <c r="L1467" s="63" t="str">
        <f>IF(A1467="","",CONCATENATE(IF(ISNA(VLOOKUP(A1467,#REF!,5,0)),"",VLOOKUP(A1467,#REF!,5,0)),IF(ISNA(VLOOKUP(A1467,#REF!,4,0)),"",VLOOKUP(A1467,#REF!,4,0))))</f>
        <v/>
      </c>
      <c r="M1467" s="61">
        <f>COUNTIF(☆部材対象!$B:$B,$A1467)</f>
        <v>0</v>
      </c>
      <c r="N1467" s="61">
        <f>COUNTIF(☆部材対象!$E:$E,$A1467)</f>
        <v>0</v>
      </c>
      <c r="O1467" s="62" t="str">
        <f t="shared" si="56"/>
        <v>-</v>
      </c>
    </row>
    <row r="1468" spans="11:15">
      <c r="K1468" s="63" t="str">
        <f>IF(A1468="","",IF(ISNA(VLOOKUP($A1468,#REF!,12,0)),"",VLOOKUP($A1468,#REF!,12,0)))</f>
        <v/>
      </c>
      <c r="L1468" s="63" t="str">
        <f>IF(A1468="","",CONCATENATE(IF(ISNA(VLOOKUP(A1468,#REF!,5,0)),"",VLOOKUP(A1468,#REF!,5,0)),IF(ISNA(VLOOKUP(A1468,#REF!,4,0)),"",VLOOKUP(A1468,#REF!,4,0))))</f>
        <v/>
      </c>
      <c r="M1468" s="61">
        <f>COUNTIF(☆部材対象!$B:$B,$A1468)</f>
        <v>0</v>
      </c>
      <c r="N1468" s="61">
        <f>COUNTIF(☆部材対象!$E:$E,$A1468)</f>
        <v>0</v>
      </c>
      <c r="O1468" s="62" t="str">
        <f t="shared" si="56"/>
        <v>-</v>
      </c>
    </row>
    <row r="1469" spans="11:15">
      <c r="K1469" s="63" t="str">
        <f>IF(A1469="","",IF(ISNA(VLOOKUP($A1469,#REF!,12,0)),"",VLOOKUP($A1469,#REF!,12,0)))</f>
        <v/>
      </c>
      <c r="L1469" s="63" t="str">
        <f>IF(A1469="","",CONCATENATE(IF(ISNA(VLOOKUP(A1469,#REF!,5,0)),"",VLOOKUP(A1469,#REF!,5,0)),IF(ISNA(VLOOKUP(A1469,#REF!,4,0)),"",VLOOKUP(A1469,#REF!,4,0))))</f>
        <v/>
      </c>
      <c r="M1469" s="61">
        <f>COUNTIF(☆部材対象!$B:$B,$A1469)</f>
        <v>0</v>
      </c>
      <c r="N1469" s="61">
        <f>COUNTIF(☆部材対象!$E:$E,$A1469)</f>
        <v>0</v>
      </c>
      <c r="O1469" s="62" t="str">
        <f t="shared" si="56"/>
        <v>-</v>
      </c>
    </row>
    <row r="1470" spans="11:15">
      <c r="K1470" s="63" t="str">
        <f>IF(A1470="","",IF(ISNA(VLOOKUP($A1470,#REF!,12,0)),"",VLOOKUP($A1470,#REF!,12,0)))</f>
        <v/>
      </c>
      <c r="L1470" s="63" t="str">
        <f>IF(A1470="","",CONCATENATE(IF(ISNA(VLOOKUP(A1470,#REF!,5,0)),"",VLOOKUP(A1470,#REF!,5,0)),IF(ISNA(VLOOKUP(A1470,#REF!,4,0)),"",VLOOKUP(A1470,#REF!,4,0))))</f>
        <v/>
      </c>
      <c r="M1470" s="61">
        <f>COUNTIF(☆部材対象!$B:$B,$A1470)</f>
        <v>0</v>
      </c>
      <c r="N1470" s="61">
        <f>COUNTIF(☆部材対象!$E:$E,$A1470)</f>
        <v>0</v>
      </c>
      <c r="O1470" s="62" t="str">
        <f t="shared" si="56"/>
        <v>-</v>
      </c>
    </row>
    <row r="1471" spans="11:15">
      <c r="K1471" s="63" t="str">
        <f>IF(A1471="","",IF(ISNA(VLOOKUP($A1471,#REF!,12,0)),"",VLOOKUP($A1471,#REF!,12,0)))</f>
        <v/>
      </c>
      <c r="L1471" s="63" t="str">
        <f>IF(A1471="","",CONCATENATE(IF(ISNA(VLOOKUP(A1471,#REF!,5,0)),"",VLOOKUP(A1471,#REF!,5,0)),IF(ISNA(VLOOKUP(A1471,#REF!,4,0)),"",VLOOKUP(A1471,#REF!,4,0))))</f>
        <v/>
      </c>
      <c r="M1471" s="61">
        <f>COUNTIF(☆部材対象!$B:$B,$A1471)</f>
        <v>0</v>
      </c>
      <c r="N1471" s="61">
        <f>COUNTIF(☆部材対象!$E:$E,$A1471)</f>
        <v>0</v>
      </c>
      <c r="O1471" s="62" t="str">
        <f t="shared" si="56"/>
        <v>-</v>
      </c>
    </row>
    <row r="1472" spans="11:15">
      <c r="K1472" s="63" t="str">
        <f>IF(A1472="","",IF(ISNA(VLOOKUP($A1472,#REF!,12,0)),"",VLOOKUP($A1472,#REF!,12,0)))</f>
        <v/>
      </c>
      <c r="L1472" s="63" t="str">
        <f>IF(A1472="","",CONCATENATE(IF(ISNA(VLOOKUP(A1472,#REF!,5,0)),"",VLOOKUP(A1472,#REF!,5,0)),IF(ISNA(VLOOKUP(A1472,#REF!,4,0)),"",VLOOKUP(A1472,#REF!,4,0))))</f>
        <v/>
      </c>
      <c r="M1472" s="61">
        <f>COUNTIF(☆部材対象!$B:$B,$A1472)</f>
        <v>0</v>
      </c>
      <c r="N1472" s="61">
        <f>COUNTIF(☆部材対象!$E:$E,$A1472)</f>
        <v>0</v>
      </c>
      <c r="O1472" s="62" t="str">
        <f t="shared" si="56"/>
        <v>-</v>
      </c>
    </row>
    <row r="1473" spans="11:15">
      <c r="K1473" s="63" t="str">
        <f>IF(A1473="","",IF(ISNA(VLOOKUP($A1473,#REF!,12,0)),"",VLOOKUP($A1473,#REF!,12,0)))</f>
        <v/>
      </c>
      <c r="L1473" s="63" t="str">
        <f>IF(A1473="","",CONCATENATE(IF(ISNA(VLOOKUP(A1473,#REF!,5,0)),"",VLOOKUP(A1473,#REF!,5,0)),IF(ISNA(VLOOKUP(A1473,#REF!,4,0)),"",VLOOKUP(A1473,#REF!,4,0))))</f>
        <v/>
      </c>
      <c r="M1473" s="61">
        <f>COUNTIF(☆部材対象!$B:$B,$A1473)</f>
        <v>0</v>
      </c>
      <c r="N1473" s="61">
        <f>COUNTIF(☆部材対象!$E:$E,$A1473)</f>
        <v>0</v>
      </c>
      <c r="O1473" s="62" t="str">
        <f t="shared" si="56"/>
        <v>-</v>
      </c>
    </row>
    <row r="1474" spans="11:15">
      <c r="K1474" s="63" t="str">
        <f>IF(A1474="","",IF(ISNA(VLOOKUP($A1474,#REF!,12,0)),"",VLOOKUP($A1474,#REF!,12,0)))</f>
        <v/>
      </c>
      <c r="L1474" s="63" t="str">
        <f>IF(A1474="","",CONCATENATE(IF(ISNA(VLOOKUP(A1474,#REF!,5,0)),"",VLOOKUP(A1474,#REF!,5,0)),IF(ISNA(VLOOKUP(A1474,#REF!,4,0)),"",VLOOKUP(A1474,#REF!,4,0))))</f>
        <v/>
      </c>
      <c r="M1474" s="61">
        <f>COUNTIF(☆部材対象!$B:$B,$A1474)</f>
        <v>0</v>
      </c>
      <c r="N1474" s="61">
        <f>COUNTIF(☆部材対象!$E:$E,$A1474)</f>
        <v>0</v>
      </c>
      <c r="O1474" s="62" t="str">
        <f t="shared" si="56"/>
        <v>-</v>
      </c>
    </row>
    <row r="1475" spans="11:15">
      <c r="K1475" s="63" t="str">
        <f>IF(A1475="","",IF(ISNA(VLOOKUP($A1475,#REF!,12,0)),"",VLOOKUP($A1475,#REF!,12,0)))</f>
        <v/>
      </c>
      <c r="L1475" s="63" t="str">
        <f>IF(A1475="","",CONCATENATE(IF(ISNA(VLOOKUP(A1475,#REF!,5,0)),"",VLOOKUP(A1475,#REF!,5,0)),IF(ISNA(VLOOKUP(A1475,#REF!,4,0)),"",VLOOKUP(A1475,#REF!,4,0))))</f>
        <v/>
      </c>
      <c r="M1475" s="61">
        <f>COUNTIF(☆部材対象!$B:$B,$A1475)</f>
        <v>0</v>
      </c>
      <c r="N1475" s="61">
        <f>COUNTIF(☆部材対象!$E:$E,$A1475)</f>
        <v>0</v>
      </c>
      <c r="O1475" s="62" t="str">
        <f t="shared" si="56"/>
        <v>-</v>
      </c>
    </row>
    <row r="1476" spans="11:15">
      <c r="K1476" s="63" t="str">
        <f>IF(A1476="","",IF(ISNA(VLOOKUP($A1476,#REF!,12,0)),"",VLOOKUP($A1476,#REF!,12,0)))</f>
        <v/>
      </c>
      <c r="L1476" s="63" t="str">
        <f>IF(A1476="","",CONCATENATE(IF(ISNA(VLOOKUP(A1476,#REF!,5,0)),"",VLOOKUP(A1476,#REF!,5,0)),IF(ISNA(VLOOKUP(A1476,#REF!,4,0)),"",VLOOKUP(A1476,#REF!,4,0))))</f>
        <v/>
      </c>
      <c r="M1476" s="61">
        <f>COUNTIF(☆部材対象!$B:$B,$A1476)</f>
        <v>0</v>
      </c>
      <c r="N1476" s="61">
        <f>COUNTIF(☆部材対象!$E:$E,$A1476)</f>
        <v>0</v>
      </c>
      <c r="O1476" s="62" t="str">
        <f t="shared" si="56"/>
        <v>-</v>
      </c>
    </row>
    <row r="1477" spans="11:15">
      <c r="K1477" s="63" t="str">
        <f>IF(A1477="","",IF(ISNA(VLOOKUP($A1477,#REF!,12,0)),"",VLOOKUP($A1477,#REF!,12,0)))</f>
        <v/>
      </c>
      <c r="L1477" s="63" t="str">
        <f>IF(A1477="","",CONCATENATE(IF(ISNA(VLOOKUP(A1477,#REF!,5,0)),"",VLOOKUP(A1477,#REF!,5,0)),IF(ISNA(VLOOKUP(A1477,#REF!,4,0)),"",VLOOKUP(A1477,#REF!,4,0))))</f>
        <v/>
      </c>
      <c r="M1477" s="61">
        <f>COUNTIF(☆部材対象!$B:$B,$A1477)</f>
        <v>0</v>
      </c>
      <c r="N1477" s="61">
        <f>COUNTIF(☆部材対象!$E:$E,$A1477)</f>
        <v>0</v>
      </c>
      <c r="O1477" s="62" t="str">
        <f t="shared" si="56"/>
        <v>-</v>
      </c>
    </row>
    <row r="1478" spans="11:15">
      <c r="K1478" s="63" t="str">
        <f>IF(A1478="","",IF(ISNA(VLOOKUP($A1478,#REF!,12,0)),"",VLOOKUP($A1478,#REF!,12,0)))</f>
        <v/>
      </c>
      <c r="L1478" s="63" t="str">
        <f>IF(A1478="","",CONCATENATE(IF(ISNA(VLOOKUP(A1478,#REF!,5,0)),"",VLOOKUP(A1478,#REF!,5,0)),IF(ISNA(VLOOKUP(A1478,#REF!,4,0)),"",VLOOKUP(A1478,#REF!,4,0))))</f>
        <v/>
      </c>
      <c r="M1478" s="61">
        <f>COUNTIF(☆部材対象!$B:$B,$A1478)</f>
        <v>0</v>
      </c>
      <c r="N1478" s="61">
        <f>COUNTIF(☆部材対象!$E:$E,$A1478)</f>
        <v>0</v>
      </c>
      <c r="O1478" s="62" t="str">
        <f t="shared" si="56"/>
        <v>-</v>
      </c>
    </row>
    <row r="1479" spans="11:15">
      <c r="K1479" s="63" t="str">
        <f>IF(A1479="","",IF(ISNA(VLOOKUP($A1479,#REF!,12,0)),"",VLOOKUP($A1479,#REF!,12,0)))</f>
        <v/>
      </c>
      <c r="L1479" s="63" t="str">
        <f>IF(A1479="","",CONCATENATE(IF(ISNA(VLOOKUP(A1479,#REF!,5,0)),"",VLOOKUP(A1479,#REF!,5,0)),IF(ISNA(VLOOKUP(A1479,#REF!,4,0)),"",VLOOKUP(A1479,#REF!,4,0))))</f>
        <v/>
      </c>
      <c r="M1479" s="61">
        <f>COUNTIF(☆部材対象!$B:$B,$A1479)</f>
        <v>0</v>
      </c>
      <c r="N1479" s="61">
        <f>COUNTIF(☆部材対象!$E:$E,$A1479)</f>
        <v>0</v>
      </c>
      <c r="O1479" s="62" t="str">
        <f t="shared" si="56"/>
        <v>-</v>
      </c>
    </row>
    <row r="1480" spans="11:15">
      <c r="K1480" s="63" t="str">
        <f>IF(A1480="","",IF(ISNA(VLOOKUP($A1480,#REF!,12,0)),"",VLOOKUP($A1480,#REF!,12,0)))</f>
        <v/>
      </c>
      <c r="L1480" s="63" t="str">
        <f>IF(A1480="","",CONCATENATE(IF(ISNA(VLOOKUP(A1480,#REF!,5,0)),"",VLOOKUP(A1480,#REF!,5,0)),IF(ISNA(VLOOKUP(A1480,#REF!,4,0)),"",VLOOKUP(A1480,#REF!,4,0))))</f>
        <v/>
      </c>
      <c r="M1480" s="61">
        <f>COUNTIF(☆部材対象!$B:$B,$A1480)</f>
        <v>0</v>
      </c>
      <c r="N1480" s="61">
        <f>COUNTIF(☆部材対象!$E:$E,$A1480)</f>
        <v>0</v>
      </c>
      <c r="O1480" s="62" t="str">
        <f t="shared" si="56"/>
        <v>-</v>
      </c>
    </row>
    <row r="1481" spans="11:15">
      <c r="K1481" s="63" t="str">
        <f>IF(A1481="","",IF(ISNA(VLOOKUP($A1481,#REF!,12,0)),"",VLOOKUP($A1481,#REF!,12,0)))</f>
        <v/>
      </c>
      <c r="L1481" s="63" t="str">
        <f>IF(A1481="","",CONCATENATE(IF(ISNA(VLOOKUP(A1481,#REF!,5,0)),"",VLOOKUP(A1481,#REF!,5,0)),IF(ISNA(VLOOKUP(A1481,#REF!,4,0)),"",VLOOKUP(A1481,#REF!,4,0))))</f>
        <v/>
      </c>
      <c r="M1481" s="61">
        <f>COUNTIF(☆部材対象!$B:$B,$A1481)</f>
        <v>0</v>
      </c>
      <c r="N1481" s="61">
        <f>COUNTIF(☆部材対象!$E:$E,$A1481)</f>
        <v>0</v>
      </c>
      <c r="O1481" s="62" t="str">
        <f t="shared" si="56"/>
        <v>-</v>
      </c>
    </row>
    <row r="1482" spans="11:15">
      <c r="K1482" s="63" t="str">
        <f>IF(A1482="","",IF(ISNA(VLOOKUP($A1482,#REF!,12,0)),"",VLOOKUP($A1482,#REF!,12,0)))</f>
        <v/>
      </c>
      <c r="L1482" s="63" t="str">
        <f>IF(A1482="","",CONCATENATE(IF(ISNA(VLOOKUP(A1482,#REF!,5,0)),"",VLOOKUP(A1482,#REF!,5,0)),IF(ISNA(VLOOKUP(A1482,#REF!,4,0)),"",VLOOKUP(A1482,#REF!,4,0))))</f>
        <v/>
      </c>
      <c r="M1482" s="61">
        <f>COUNTIF(☆部材対象!$B:$B,$A1482)</f>
        <v>0</v>
      </c>
      <c r="N1482" s="61">
        <f>COUNTIF(☆部材対象!$E:$E,$A1482)</f>
        <v>0</v>
      </c>
      <c r="O1482" s="62" t="str">
        <f t="shared" si="56"/>
        <v>-</v>
      </c>
    </row>
    <row r="1483" spans="11:15">
      <c r="K1483" s="63" t="str">
        <f>IF(A1483="","",IF(ISNA(VLOOKUP($A1483,#REF!,12,0)),"",VLOOKUP($A1483,#REF!,12,0)))</f>
        <v/>
      </c>
      <c r="L1483" s="63" t="str">
        <f>IF(A1483="","",CONCATENATE(IF(ISNA(VLOOKUP(A1483,#REF!,5,0)),"",VLOOKUP(A1483,#REF!,5,0)),IF(ISNA(VLOOKUP(A1483,#REF!,4,0)),"",VLOOKUP(A1483,#REF!,4,0))))</f>
        <v/>
      </c>
      <c r="M1483" s="61">
        <f>COUNTIF(☆部材対象!$B:$B,$A1483)</f>
        <v>0</v>
      </c>
      <c r="N1483" s="61">
        <f>COUNTIF(☆部材対象!$E:$E,$A1483)</f>
        <v>0</v>
      </c>
      <c r="O1483" s="62" t="str">
        <f t="shared" si="56"/>
        <v>-</v>
      </c>
    </row>
    <row r="1484" spans="11:15">
      <c r="K1484" s="63" t="str">
        <f>IF(A1484="","",IF(ISNA(VLOOKUP($A1484,#REF!,12,0)),"",VLOOKUP($A1484,#REF!,12,0)))</f>
        <v/>
      </c>
      <c r="L1484" s="63" t="str">
        <f>IF(A1484="","",CONCATENATE(IF(ISNA(VLOOKUP(A1484,#REF!,5,0)),"",VLOOKUP(A1484,#REF!,5,0)),IF(ISNA(VLOOKUP(A1484,#REF!,4,0)),"",VLOOKUP(A1484,#REF!,4,0))))</f>
        <v/>
      </c>
      <c r="M1484" s="61">
        <f>COUNTIF(☆部材対象!$B:$B,$A1484)</f>
        <v>0</v>
      </c>
      <c r="N1484" s="61">
        <f>COUNTIF(☆部材対象!$E:$E,$A1484)</f>
        <v>0</v>
      </c>
      <c r="O1484" s="62" t="str">
        <f t="shared" si="56"/>
        <v>-</v>
      </c>
    </row>
    <row r="1485" spans="11:15">
      <c r="K1485" s="63" t="str">
        <f>IF(A1485="","",IF(ISNA(VLOOKUP($A1485,#REF!,12,0)),"",VLOOKUP($A1485,#REF!,12,0)))</f>
        <v/>
      </c>
      <c r="L1485" s="63" t="str">
        <f>IF(A1485="","",CONCATENATE(IF(ISNA(VLOOKUP(A1485,#REF!,5,0)),"",VLOOKUP(A1485,#REF!,5,0)),IF(ISNA(VLOOKUP(A1485,#REF!,4,0)),"",VLOOKUP(A1485,#REF!,4,0))))</f>
        <v/>
      </c>
      <c r="M1485" s="61">
        <f>COUNTIF(☆部材対象!$B:$B,$A1485)</f>
        <v>0</v>
      </c>
      <c r="N1485" s="61">
        <f>COUNTIF(☆部材対象!$E:$E,$A1485)</f>
        <v>0</v>
      </c>
      <c r="O1485" s="62" t="str">
        <f t="shared" si="56"/>
        <v>-</v>
      </c>
    </row>
    <row r="1486" spans="11:15">
      <c r="K1486" s="63" t="str">
        <f>IF(A1486="","",IF(ISNA(VLOOKUP($A1486,#REF!,12,0)),"",VLOOKUP($A1486,#REF!,12,0)))</f>
        <v/>
      </c>
      <c r="L1486" s="63" t="str">
        <f>IF(A1486="","",CONCATENATE(IF(ISNA(VLOOKUP(A1486,#REF!,5,0)),"",VLOOKUP(A1486,#REF!,5,0)),IF(ISNA(VLOOKUP(A1486,#REF!,4,0)),"",VLOOKUP(A1486,#REF!,4,0))))</f>
        <v/>
      </c>
      <c r="M1486" s="61">
        <f>COUNTIF(☆部材対象!$B:$B,$A1486)</f>
        <v>0</v>
      </c>
      <c r="N1486" s="61">
        <f>COUNTIF(☆部材対象!$E:$E,$A1486)</f>
        <v>0</v>
      </c>
      <c r="O1486" s="62" t="str">
        <f t="shared" si="56"/>
        <v>-</v>
      </c>
    </row>
    <row r="1487" spans="11:15">
      <c r="K1487" s="63" t="str">
        <f>IF(A1487="","",IF(ISNA(VLOOKUP($A1487,#REF!,12,0)),"",VLOOKUP($A1487,#REF!,12,0)))</f>
        <v/>
      </c>
      <c r="L1487" s="63" t="str">
        <f>IF(A1487="","",CONCATENATE(IF(ISNA(VLOOKUP(A1487,#REF!,5,0)),"",VLOOKUP(A1487,#REF!,5,0)),IF(ISNA(VLOOKUP(A1487,#REF!,4,0)),"",VLOOKUP(A1487,#REF!,4,0))))</f>
        <v/>
      </c>
      <c r="M1487" s="61">
        <f>COUNTIF(☆部材対象!$B:$B,$A1487)</f>
        <v>0</v>
      </c>
      <c r="N1487" s="61">
        <f>COUNTIF(☆部材対象!$E:$E,$A1487)</f>
        <v>0</v>
      </c>
      <c r="O1487" s="62" t="str">
        <f t="shared" si="56"/>
        <v>-</v>
      </c>
    </row>
    <row r="1488" spans="11:15">
      <c r="K1488" s="63" t="str">
        <f>IF(A1488="","",IF(ISNA(VLOOKUP($A1488,#REF!,12,0)),"",VLOOKUP($A1488,#REF!,12,0)))</f>
        <v/>
      </c>
      <c r="L1488" s="63" t="str">
        <f>IF(A1488="","",CONCATENATE(IF(ISNA(VLOOKUP(A1488,#REF!,5,0)),"",VLOOKUP(A1488,#REF!,5,0)),IF(ISNA(VLOOKUP(A1488,#REF!,4,0)),"",VLOOKUP(A1488,#REF!,4,0))))</f>
        <v/>
      </c>
      <c r="M1488" s="61">
        <f>COUNTIF(☆部材対象!$B:$B,$A1488)</f>
        <v>0</v>
      </c>
      <c r="N1488" s="61">
        <f>COUNTIF(☆部材対象!$E:$E,$A1488)</f>
        <v>0</v>
      </c>
      <c r="O1488" s="62" t="str">
        <f t="shared" si="56"/>
        <v>-</v>
      </c>
    </row>
    <row r="1489" spans="11:15">
      <c r="K1489" s="63" t="str">
        <f>IF(A1489="","",IF(ISNA(VLOOKUP($A1489,#REF!,12,0)),"",VLOOKUP($A1489,#REF!,12,0)))</f>
        <v/>
      </c>
      <c r="L1489" s="63" t="str">
        <f>IF(A1489="","",CONCATENATE(IF(ISNA(VLOOKUP(A1489,#REF!,5,0)),"",VLOOKUP(A1489,#REF!,5,0)),IF(ISNA(VLOOKUP(A1489,#REF!,4,0)),"",VLOOKUP(A1489,#REF!,4,0))))</f>
        <v/>
      </c>
      <c r="M1489" s="61">
        <f>COUNTIF(☆部材対象!$B:$B,$A1489)</f>
        <v>0</v>
      </c>
      <c r="N1489" s="61">
        <f>COUNTIF(☆部材対象!$E:$E,$A1489)</f>
        <v>0</v>
      </c>
      <c r="O1489" s="62" t="str">
        <f t="shared" si="56"/>
        <v>-</v>
      </c>
    </row>
    <row r="1490" spans="11:15">
      <c r="K1490" s="63" t="str">
        <f>IF(A1490="","",IF(ISNA(VLOOKUP($A1490,#REF!,12,0)),"",VLOOKUP($A1490,#REF!,12,0)))</f>
        <v/>
      </c>
      <c r="L1490" s="63" t="str">
        <f>IF(A1490="","",CONCATENATE(IF(ISNA(VLOOKUP(A1490,#REF!,5,0)),"",VLOOKUP(A1490,#REF!,5,0)),IF(ISNA(VLOOKUP(A1490,#REF!,4,0)),"",VLOOKUP(A1490,#REF!,4,0))))</f>
        <v/>
      </c>
      <c r="M1490" s="61">
        <f>COUNTIF(☆部材対象!$B:$B,$A1490)</f>
        <v>0</v>
      </c>
      <c r="N1490" s="61">
        <f>COUNTIF(☆部材対象!$E:$E,$A1490)</f>
        <v>0</v>
      </c>
      <c r="O1490" s="62" t="str">
        <f t="shared" si="56"/>
        <v>-</v>
      </c>
    </row>
    <row r="1491" spans="11:15">
      <c r="K1491" s="63" t="str">
        <f>IF(A1491="","",IF(ISNA(VLOOKUP($A1491,#REF!,12,0)),"",VLOOKUP($A1491,#REF!,12,0)))</f>
        <v/>
      </c>
      <c r="L1491" s="63" t="str">
        <f>IF(A1491="","",CONCATENATE(IF(ISNA(VLOOKUP(A1491,#REF!,5,0)),"",VLOOKUP(A1491,#REF!,5,0)),IF(ISNA(VLOOKUP(A1491,#REF!,4,0)),"",VLOOKUP(A1491,#REF!,4,0))))</f>
        <v/>
      </c>
      <c r="M1491" s="61">
        <f>COUNTIF(☆部材対象!$B:$B,$A1491)</f>
        <v>0</v>
      </c>
      <c r="N1491" s="61">
        <f>COUNTIF(☆部材対象!$E:$E,$A1491)</f>
        <v>0</v>
      </c>
      <c r="O1491" s="62" t="str">
        <f t="shared" si="56"/>
        <v>-</v>
      </c>
    </row>
    <row r="1492" spans="11:15">
      <c r="K1492" s="63" t="str">
        <f>IF(A1492="","",IF(ISNA(VLOOKUP($A1492,#REF!,12,0)),"",VLOOKUP($A1492,#REF!,12,0)))</f>
        <v/>
      </c>
      <c r="L1492" s="63" t="str">
        <f>IF(A1492="","",CONCATENATE(IF(ISNA(VLOOKUP(A1492,#REF!,5,0)),"",VLOOKUP(A1492,#REF!,5,0)),IF(ISNA(VLOOKUP(A1492,#REF!,4,0)),"",VLOOKUP(A1492,#REF!,4,0))))</f>
        <v/>
      </c>
      <c r="M1492" s="61">
        <f>COUNTIF(☆部材対象!$B:$B,$A1492)</f>
        <v>0</v>
      </c>
      <c r="N1492" s="61">
        <f>COUNTIF(☆部材対象!$E:$E,$A1492)</f>
        <v>0</v>
      </c>
      <c r="O1492" s="62" t="str">
        <f t="shared" si="56"/>
        <v>-</v>
      </c>
    </row>
    <row r="1493" spans="11:15">
      <c r="K1493" s="63" t="str">
        <f>IF(A1493="","",IF(ISNA(VLOOKUP($A1493,#REF!,12,0)),"",VLOOKUP($A1493,#REF!,12,0)))</f>
        <v/>
      </c>
      <c r="L1493" s="63" t="str">
        <f>IF(A1493="","",CONCATENATE(IF(ISNA(VLOOKUP(A1493,#REF!,5,0)),"",VLOOKUP(A1493,#REF!,5,0)),IF(ISNA(VLOOKUP(A1493,#REF!,4,0)),"",VLOOKUP(A1493,#REF!,4,0))))</f>
        <v/>
      </c>
      <c r="M1493" s="61">
        <f>COUNTIF(☆部材対象!$B:$B,$A1493)</f>
        <v>0</v>
      </c>
      <c r="N1493" s="61">
        <f>COUNTIF(☆部材対象!$E:$E,$A1493)</f>
        <v>0</v>
      </c>
      <c r="O1493" s="62" t="str">
        <f t="shared" si="56"/>
        <v>-</v>
      </c>
    </row>
    <row r="1494" spans="11:15">
      <c r="K1494" s="63" t="str">
        <f>IF(A1494="","",IF(ISNA(VLOOKUP($A1494,#REF!,12,0)),"",VLOOKUP($A1494,#REF!,12,0)))</f>
        <v/>
      </c>
      <c r="L1494" s="63" t="str">
        <f>IF(A1494="","",CONCATENATE(IF(ISNA(VLOOKUP(A1494,#REF!,5,0)),"",VLOOKUP(A1494,#REF!,5,0)),IF(ISNA(VLOOKUP(A1494,#REF!,4,0)),"",VLOOKUP(A1494,#REF!,4,0))))</f>
        <v/>
      </c>
      <c r="M1494" s="61">
        <f>COUNTIF(☆部材対象!$B:$B,$A1494)</f>
        <v>0</v>
      </c>
      <c r="N1494" s="61">
        <f>COUNTIF(☆部材対象!$E:$E,$A1494)</f>
        <v>0</v>
      </c>
      <c r="O1494" s="62" t="str">
        <f t="shared" si="56"/>
        <v>-</v>
      </c>
    </row>
    <row r="1495" spans="11:15">
      <c r="K1495" s="63" t="str">
        <f>IF(A1495="","",IF(ISNA(VLOOKUP($A1495,#REF!,12,0)),"",VLOOKUP($A1495,#REF!,12,0)))</f>
        <v/>
      </c>
      <c r="L1495" s="63" t="str">
        <f>IF(A1495="","",CONCATENATE(IF(ISNA(VLOOKUP(A1495,#REF!,5,0)),"",VLOOKUP(A1495,#REF!,5,0)),IF(ISNA(VLOOKUP(A1495,#REF!,4,0)),"",VLOOKUP(A1495,#REF!,4,0))))</f>
        <v/>
      </c>
      <c r="M1495" s="61">
        <f>COUNTIF(☆部材対象!$B:$B,$A1495)</f>
        <v>0</v>
      </c>
      <c r="N1495" s="61">
        <f>COUNTIF(☆部材対象!$E:$E,$A1495)</f>
        <v>0</v>
      </c>
      <c r="O1495" s="62" t="str">
        <f t="shared" si="56"/>
        <v>-</v>
      </c>
    </row>
    <row r="1496" spans="11:15">
      <c r="K1496" s="63" t="str">
        <f>IF(A1496="","",IF(ISNA(VLOOKUP($A1496,#REF!,12,0)),"",VLOOKUP($A1496,#REF!,12,0)))</f>
        <v/>
      </c>
      <c r="L1496" s="63" t="str">
        <f>IF(A1496="","",CONCATENATE(IF(ISNA(VLOOKUP(A1496,#REF!,5,0)),"",VLOOKUP(A1496,#REF!,5,0)),IF(ISNA(VLOOKUP(A1496,#REF!,4,0)),"",VLOOKUP(A1496,#REF!,4,0))))</f>
        <v/>
      </c>
      <c r="M1496" s="61">
        <f>COUNTIF(☆部材対象!$B:$B,$A1496)</f>
        <v>0</v>
      </c>
      <c r="N1496" s="61">
        <f>COUNTIF(☆部材対象!$E:$E,$A1496)</f>
        <v>0</v>
      </c>
      <c r="O1496" s="62" t="str">
        <f t="shared" si="56"/>
        <v>-</v>
      </c>
    </row>
    <row r="1497" spans="11:15">
      <c r="K1497" s="63" t="str">
        <f>IF(A1497="","",IF(ISNA(VLOOKUP($A1497,#REF!,12,0)),"",VLOOKUP($A1497,#REF!,12,0)))</f>
        <v/>
      </c>
      <c r="L1497" s="63" t="str">
        <f>IF(A1497="","",CONCATENATE(IF(ISNA(VLOOKUP(A1497,#REF!,5,0)),"",VLOOKUP(A1497,#REF!,5,0)),IF(ISNA(VLOOKUP(A1497,#REF!,4,0)),"",VLOOKUP(A1497,#REF!,4,0))))</f>
        <v/>
      </c>
      <c r="M1497" s="61">
        <f>COUNTIF(☆部材対象!$B:$B,$A1497)</f>
        <v>0</v>
      </c>
      <c r="N1497" s="61">
        <f>COUNTIF(☆部材対象!$E:$E,$A1497)</f>
        <v>0</v>
      </c>
      <c r="O1497" s="62" t="str">
        <f t="shared" si="56"/>
        <v>-</v>
      </c>
    </row>
    <row r="1498" spans="11:15">
      <c r="K1498" s="63" t="str">
        <f>IF(A1498="","",IF(ISNA(VLOOKUP($A1498,#REF!,12,0)),"",VLOOKUP($A1498,#REF!,12,0)))</f>
        <v/>
      </c>
      <c r="L1498" s="63" t="str">
        <f>IF(A1498="","",CONCATENATE(IF(ISNA(VLOOKUP(A1498,#REF!,5,0)),"",VLOOKUP(A1498,#REF!,5,0)),IF(ISNA(VLOOKUP(A1498,#REF!,4,0)),"",VLOOKUP(A1498,#REF!,4,0))))</f>
        <v/>
      </c>
      <c r="M1498" s="61">
        <f>COUNTIF(☆部材対象!$B:$B,$A1498)</f>
        <v>0</v>
      </c>
      <c r="N1498" s="61">
        <f>COUNTIF(☆部材対象!$E:$E,$A1498)</f>
        <v>0</v>
      </c>
      <c r="O1498" s="62" t="str">
        <f t="shared" si="56"/>
        <v>-</v>
      </c>
    </row>
    <row r="1499" spans="11:15">
      <c r="K1499" s="63" t="str">
        <f>IF(A1499="","",IF(ISNA(VLOOKUP($A1499,#REF!,12,0)),"",VLOOKUP($A1499,#REF!,12,0)))</f>
        <v/>
      </c>
      <c r="L1499" s="63" t="str">
        <f>IF(A1499="","",CONCATENATE(IF(ISNA(VLOOKUP(A1499,#REF!,5,0)),"",VLOOKUP(A1499,#REF!,5,0)),IF(ISNA(VLOOKUP(A1499,#REF!,4,0)),"",VLOOKUP(A1499,#REF!,4,0))))</f>
        <v/>
      </c>
      <c r="M1499" s="61">
        <f>COUNTIF(☆部材対象!$B:$B,$A1499)</f>
        <v>0</v>
      </c>
      <c r="N1499" s="61">
        <f>COUNTIF(☆部材対象!$E:$E,$A1499)</f>
        <v>0</v>
      </c>
      <c r="O1499" s="62" t="str">
        <f t="shared" si="56"/>
        <v>-</v>
      </c>
    </row>
    <row r="1500" spans="11:15">
      <c r="K1500" s="63" t="str">
        <f>IF(A1500="","",IF(ISNA(VLOOKUP($A1500,#REF!,12,0)),"",VLOOKUP($A1500,#REF!,12,0)))</f>
        <v/>
      </c>
      <c r="L1500" s="63" t="str">
        <f>IF(A1500="","",CONCATENATE(IF(ISNA(VLOOKUP(A1500,#REF!,5,0)),"",VLOOKUP(A1500,#REF!,5,0)),IF(ISNA(VLOOKUP(A1500,#REF!,4,0)),"",VLOOKUP(A1500,#REF!,4,0))))</f>
        <v/>
      </c>
      <c r="M1500" s="61">
        <f>COUNTIF(☆部材対象!$B:$B,$A1500)</f>
        <v>0</v>
      </c>
      <c r="N1500" s="61">
        <f>COUNTIF(☆部材対象!$E:$E,$A1500)</f>
        <v>0</v>
      </c>
      <c r="O1500" s="62" t="str">
        <f t="shared" si="56"/>
        <v>-</v>
      </c>
    </row>
    <row r="1501" spans="11:15">
      <c r="K1501" s="63" t="str">
        <f>IF(A1501="","",IF(ISNA(VLOOKUP($A1501,#REF!,12,0)),"",VLOOKUP($A1501,#REF!,12,0)))</f>
        <v/>
      </c>
      <c r="L1501" s="63" t="str">
        <f>IF(A1501="","",CONCATENATE(IF(ISNA(VLOOKUP(A1501,#REF!,5,0)),"",VLOOKUP(A1501,#REF!,5,0)),IF(ISNA(VLOOKUP(A1501,#REF!,4,0)),"",VLOOKUP(A1501,#REF!,4,0))))</f>
        <v/>
      </c>
      <c r="M1501" s="61">
        <f>COUNTIF(☆部材対象!$B:$B,$A1501)</f>
        <v>0</v>
      </c>
      <c r="N1501" s="61">
        <f>COUNTIF(☆部材対象!$E:$E,$A1501)</f>
        <v>0</v>
      </c>
      <c r="O1501" s="62" t="str">
        <f t="shared" si="56"/>
        <v>-</v>
      </c>
    </row>
  </sheetData>
  <sheetProtection autoFilter="0"/>
  <autoFilter ref="A3:O1501" xr:uid="{600D6AC9-B2D0-4904-9610-A64CA4AB9431}"/>
  <mergeCells count="3">
    <mergeCell ref="M1:N1"/>
    <mergeCell ref="C2:I2"/>
    <mergeCell ref="M2:N2"/>
  </mergeCells>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84C5E-5276-4F99-A3A7-A2B094654B18}">
  <sheetPr codeName="Sheet11"/>
  <dimension ref="B2:F55"/>
  <sheetViews>
    <sheetView zoomScaleNormal="100" workbookViewId="0">
      <pane ySplit="3" topLeftCell="A4" activePane="bottomLeft" state="frozen"/>
      <selection activeCell="I984" sqref="I984"/>
      <selection pane="bottomLeft"/>
    </sheetView>
  </sheetViews>
  <sheetFormatPr defaultRowHeight="18.75"/>
  <cols>
    <col min="1" max="1" width="1.625" customWidth="1"/>
    <col min="2" max="2" width="13.375" bestFit="1" customWidth="1"/>
    <col min="3" max="3" width="46.375" bestFit="1" customWidth="1"/>
    <col min="4" max="4" width="1.625" customWidth="1"/>
    <col min="5" max="5" width="13.375" bestFit="1" customWidth="1"/>
    <col min="6" max="6" width="46.375" bestFit="1" customWidth="1"/>
  </cols>
  <sheetData>
    <row r="2" spans="2:6" ht="19.5" thickBot="1">
      <c r="B2" s="68" t="s">
        <v>1665</v>
      </c>
      <c r="C2" s="68" t="s">
        <v>1666</v>
      </c>
      <c r="E2" s="69" t="s">
        <v>1667</v>
      </c>
      <c r="F2" s="69" t="s">
        <v>1666</v>
      </c>
    </row>
    <row r="3" spans="2:6" ht="19.5" thickTop="1">
      <c r="B3" t="s">
        <v>1458</v>
      </c>
      <c r="C3" t="s">
        <v>1459</v>
      </c>
      <c r="E3" t="s">
        <v>1668</v>
      </c>
      <c r="F3" t="s">
        <v>1669</v>
      </c>
    </row>
    <row r="4" spans="2:6">
      <c r="B4" t="s">
        <v>1460</v>
      </c>
      <c r="C4" t="s">
        <v>1461</v>
      </c>
      <c r="E4" t="s">
        <v>1670</v>
      </c>
      <c r="F4" t="s">
        <v>1671</v>
      </c>
    </row>
    <row r="5" spans="2:6">
      <c r="B5" t="s">
        <v>1672</v>
      </c>
      <c r="C5" t="s">
        <v>1673</v>
      </c>
      <c r="E5" t="s">
        <v>1674</v>
      </c>
      <c r="F5" t="s">
        <v>1675</v>
      </c>
    </row>
    <row r="6" spans="2:6">
      <c r="B6" t="s">
        <v>1676</v>
      </c>
      <c r="C6" t="s">
        <v>1677</v>
      </c>
      <c r="E6" t="s">
        <v>1678</v>
      </c>
      <c r="F6" t="s">
        <v>1679</v>
      </c>
    </row>
    <row r="7" spans="2:6">
      <c r="B7" t="s">
        <v>1680</v>
      </c>
      <c r="C7" t="s">
        <v>1681</v>
      </c>
      <c r="E7" t="s">
        <v>1682</v>
      </c>
      <c r="F7" t="s">
        <v>1683</v>
      </c>
    </row>
    <row r="8" spans="2:6">
      <c r="B8" t="s">
        <v>1684</v>
      </c>
      <c r="C8" t="s">
        <v>1685</v>
      </c>
      <c r="E8" t="s">
        <v>1686</v>
      </c>
      <c r="F8" t="s">
        <v>1687</v>
      </c>
    </row>
    <row r="9" spans="2:6">
      <c r="B9" t="s">
        <v>1688</v>
      </c>
      <c r="C9" t="s">
        <v>1689</v>
      </c>
      <c r="E9" t="s">
        <v>1690</v>
      </c>
      <c r="F9" t="s">
        <v>1691</v>
      </c>
    </row>
    <row r="10" spans="2:6">
      <c r="B10" t="s">
        <v>1692</v>
      </c>
      <c r="C10" t="s">
        <v>1693</v>
      </c>
      <c r="E10" t="s">
        <v>1659</v>
      </c>
      <c r="F10" t="s">
        <v>1660</v>
      </c>
    </row>
    <row r="11" spans="2:6">
      <c r="B11" t="s">
        <v>1694</v>
      </c>
      <c r="C11" t="s">
        <v>1695</v>
      </c>
    </row>
    <row r="12" spans="2:6">
      <c r="B12" t="s">
        <v>1696</v>
      </c>
      <c r="C12" t="s">
        <v>1697</v>
      </c>
    </row>
    <row r="13" spans="2:6">
      <c r="B13" t="s">
        <v>1698</v>
      </c>
      <c r="C13" t="s">
        <v>1699</v>
      </c>
    </row>
    <row r="14" spans="2:6">
      <c r="B14" t="s">
        <v>1700</v>
      </c>
      <c r="C14" t="s">
        <v>1701</v>
      </c>
    </row>
    <row r="15" spans="2:6">
      <c r="B15" t="s">
        <v>1702</v>
      </c>
      <c r="C15" t="s">
        <v>1703</v>
      </c>
    </row>
    <row r="17" spans="2:3">
      <c r="B17" t="s">
        <v>1704</v>
      </c>
      <c r="C17" t="s">
        <v>1705</v>
      </c>
    </row>
    <row r="18" spans="2:3">
      <c r="B18" t="s">
        <v>1706</v>
      </c>
      <c r="C18" t="s">
        <v>1707</v>
      </c>
    </row>
    <row r="19" spans="2:3">
      <c r="B19" t="s">
        <v>1708</v>
      </c>
      <c r="C19" t="s">
        <v>1709</v>
      </c>
    </row>
    <row r="20" spans="2:3">
      <c r="B20" t="s">
        <v>1710</v>
      </c>
      <c r="C20" t="s">
        <v>1711</v>
      </c>
    </row>
    <row r="21" spans="2:3">
      <c r="B21" t="s">
        <v>1712</v>
      </c>
      <c r="C21" t="s">
        <v>1713</v>
      </c>
    </row>
    <row r="22" spans="2:3">
      <c r="B22" t="s">
        <v>1714</v>
      </c>
      <c r="C22" t="s">
        <v>1715</v>
      </c>
    </row>
    <row r="23" spans="2:3">
      <c r="B23" t="s">
        <v>1716</v>
      </c>
      <c r="C23" t="s">
        <v>1717</v>
      </c>
    </row>
    <row r="24" spans="2:3">
      <c r="B24" t="s">
        <v>1718</v>
      </c>
      <c r="C24" t="s">
        <v>1719</v>
      </c>
    </row>
    <row r="25" spans="2:3">
      <c r="B25" t="s">
        <v>1720</v>
      </c>
      <c r="C25" t="s">
        <v>1721</v>
      </c>
    </row>
    <row r="26" spans="2:3">
      <c r="B26" t="s">
        <v>1722</v>
      </c>
      <c r="C26" t="s">
        <v>1723</v>
      </c>
    </row>
    <row r="27" spans="2:3">
      <c r="B27" t="s">
        <v>1724</v>
      </c>
      <c r="C27" t="s">
        <v>1725</v>
      </c>
    </row>
    <row r="28" spans="2:3">
      <c r="B28" t="s">
        <v>1726</v>
      </c>
      <c r="C28" t="s">
        <v>1727</v>
      </c>
    </row>
    <row r="30" spans="2:3">
      <c r="B30" t="s">
        <v>1728</v>
      </c>
      <c r="C30" t="s">
        <v>1729</v>
      </c>
    </row>
    <row r="31" spans="2:3">
      <c r="B31" t="s">
        <v>1730</v>
      </c>
      <c r="C31" t="s">
        <v>1731</v>
      </c>
    </row>
    <row r="33" spans="2:3">
      <c r="B33" t="s">
        <v>1661</v>
      </c>
      <c r="C33" t="s">
        <v>1662</v>
      </c>
    </row>
    <row r="34" spans="2:3">
      <c r="B34" t="s">
        <v>1663</v>
      </c>
      <c r="C34" t="s">
        <v>1664</v>
      </c>
    </row>
    <row r="35" spans="2:3">
      <c r="B35" t="s">
        <v>1732</v>
      </c>
      <c r="C35" t="s">
        <v>1733</v>
      </c>
    </row>
    <row r="36" spans="2:3">
      <c r="B36" t="s">
        <v>1734</v>
      </c>
      <c r="C36" t="s">
        <v>1735</v>
      </c>
    </row>
    <row r="37" spans="2:3">
      <c r="B37" t="s">
        <v>1736</v>
      </c>
      <c r="C37" t="s">
        <v>1737</v>
      </c>
    </row>
    <row r="38" spans="2:3">
      <c r="B38" t="s">
        <v>1738</v>
      </c>
      <c r="C38" t="s">
        <v>1739</v>
      </c>
    </row>
    <row r="39" spans="2:3">
      <c r="B39" t="s">
        <v>1740</v>
      </c>
      <c r="C39" t="s">
        <v>1741</v>
      </c>
    </row>
    <row r="40" spans="2:3">
      <c r="B40" t="s">
        <v>1742</v>
      </c>
      <c r="C40" t="s">
        <v>1743</v>
      </c>
    </row>
    <row r="41" spans="2:3">
      <c r="B41" t="s">
        <v>1744</v>
      </c>
      <c r="C41" t="s">
        <v>1745</v>
      </c>
    </row>
    <row r="42" spans="2:3">
      <c r="B42" t="s">
        <v>1746</v>
      </c>
      <c r="C42" t="s">
        <v>1747</v>
      </c>
    </row>
    <row r="43" spans="2:3">
      <c r="B43" t="s">
        <v>1748</v>
      </c>
      <c r="C43" t="s">
        <v>1749</v>
      </c>
    </row>
    <row r="45" spans="2:3">
      <c r="B45" t="s">
        <v>1750</v>
      </c>
      <c r="C45" t="s">
        <v>1751</v>
      </c>
    </row>
    <row r="46" spans="2:3">
      <c r="B46" t="s">
        <v>1752</v>
      </c>
      <c r="C46" t="s">
        <v>1753</v>
      </c>
    </row>
    <row r="47" spans="2:3">
      <c r="B47" t="s">
        <v>1754</v>
      </c>
      <c r="C47" t="s">
        <v>1755</v>
      </c>
    </row>
    <row r="48" spans="2:3">
      <c r="B48" t="s">
        <v>1756</v>
      </c>
      <c r="C48" t="s">
        <v>1757</v>
      </c>
    </row>
    <row r="49" spans="2:3">
      <c r="B49" t="s">
        <v>1758</v>
      </c>
      <c r="C49" t="s">
        <v>1759</v>
      </c>
    </row>
    <row r="50" spans="2:3">
      <c r="B50" t="s">
        <v>1760</v>
      </c>
      <c r="C50" t="s">
        <v>1761</v>
      </c>
    </row>
    <row r="52" spans="2:3">
      <c r="B52" t="s">
        <v>1762</v>
      </c>
      <c r="C52" t="s">
        <v>1530</v>
      </c>
    </row>
    <row r="53" spans="2:3">
      <c r="B53" t="s">
        <v>1763</v>
      </c>
      <c r="C53" t="s">
        <v>1531</v>
      </c>
    </row>
    <row r="54" spans="2:3">
      <c r="B54" t="s">
        <v>1764</v>
      </c>
      <c r="C54" t="s">
        <v>1532</v>
      </c>
    </row>
    <row r="55" spans="2:3">
      <c r="B55" t="s">
        <v>1765</v>
      </c>
      <c r="C55" t="s">
        <v>1533</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93C6C-8A46-4D06-BA76-58EFCA58819A}">
  <sheetPr codeName="Sheet6"/>
  <dimension ref="A1:AN31"/>
  <sheetViews>
    <sheetView zoomScaleNormal="100" workbookViewId="0">
      <pane xSplit="1" ySplit="3" topLeftCell="B4" activePane="bottomRight" state="frozen"/>
      <selection sqref="A1:XFD1048576"/>
      <selection pane="topRight" sqref="A1:XFD1048576"/>
      <selection pane="bottomLeft" sqref="A1:XFD1048576"/>
      <selection pane="bottomRight"/>
    </sheetView>
  </sheetViews>
  <sheetFormatPr defaultColWidth="11" defaultRowHeight="16.5"/>
  <cols>
    <col min="1" max="1" width="9" style="2" customWidth="1"/>
    <col min="2" max="2" width="16.125" style="2" customWidth="1"/>
    <col min="3" max="7" width="25.625" style="2" customWidth="1"/>
    <col min="8" max="8" width="8.75" style="1" customWidth="1"/>
    <col min="9" max="9" width="5.25" style="1" customWidth="1"/>
    <col min="10" max="10" width="21.375" style="1" customWidth="1"/>
    <col min="11" max="11" width="28" style="1" customWidth="1"/>
    <col min="12" max="16" width="14.375" style="1" customWidth="1"/>
    <col min="17" max="16384" width="11" style="1"/>
  </cols>
  <sheetData>
    <row r="1" spans="1:40" customFormat="1" ht="18.75">
      <c r="A1" t="s">
        <v>1582</v>
      </c>
      <c r="I1" t="s">
        <v>1591</v>
      </c>
    </row>
    <row r="2" spans="1:40" customFormat="1" ht="18.75">
      <c r="A2" s="35" t="s">
        <v>1583</v>
      </c>
      <c r="B2" s="70" t="s">
        <v>1581</v>
      </c>
      <c r="C2" s="35" t="s">
        <v>1580</v>
      </c>
      <c r="D2" s="35" t="s">
        <v>1580</v>
      </c>
      <c r="E2" s="35" t="s">
        <v>1580</v>
      </c>
      <c r="F2" s="35" t="s">
        <v>1580</v>
      </c>
      <c r="G2" s="35" t="s">
        <v>1580</v>
      </c>
      <c r="I2" s="3" t="s">
        <v>1583</v>
      </c>
      <c r="J2" s="3"/>
      <c r="K2" s="3"/>
      <c r="L2" s="3"/>
      <c r="M2" s="3"/>
      <c r="N2" s="70"/>
      <c r="O2" s="3"/>
      <c r="P2" s="3"/>
      <c r="Q2" s="3"/>
      <c r="R2" s="3"/>
      <c r="S2" s="3"/>
      <c r="T2" s="3"/>
      <c r="U2" s="3"/>
      <c r="V2" s="3"/>
      <c r="W2" s="3"/>
      <c r="X2" s="3"/>
      <c r="Y2" s="3"/>
      <c r="Z2" s="3"/>
      <c r="AA2" s="3"/>
      <c r="AB2" s="3"/>
      <c r="AC2" s="3"/>
      <c r="AD2" s="3"/>
      <c r="AE2" s="3"/>
      <c r="AF2" s="3"/>
      <c r="AG2" s="3"/>
      <c r="AH2" s="3"/>
      <c r="AI2" s="3"/>
      <c r="AJ2" s="3"/>
      <c r="AK2" s="3"/>
      <c r="AL2" s="3"/>
      <c r="AM2" s="3"/>
      <c r="AN2" s="3"/>
    </row>
    <row r="3" spans="1:40" customFormat="1" ht="19.5" thickBot="1">
      <c r="A3" s="36" t="s">
        <v>1584</v>
      </c>
      <c r="B3" s="71" t="s">
        <v>1766</v>
      </c>
      <c r="C3" s="36" t="s">
        <v>1587</v>
      </c>
      <c r="D3" s="36" t="s">
        <v>1620</v>
      </c>
      <c r="E3" s="5" t="s">
        <v>1587</v>
      </c>
      <c r="F3" s="5" t="s">
        <v>1620</v>
      </c>
      <c r="G3" s="5" t="s">
        <v>1587</v>
      </c>
      <c r="I3" s="37" t="s">
        <v>1584</v>
      </c>
      <c r="J3" s="37" t="s">
        <v>1577</v>
      </c>
      <c r="K3" s="37" t="s">
        <v>1589</v>
      </c>
      <c r="L3" s="37" t="s">
        <v>1429</v>
      </c>
      <c r="M3" s="37" t="s">
        <v>1430</v>
      </c>
      <c r="N3" s="72" t="s">
        <v>1431</v>
      </c>
      <c r="O3" s="37" t="s">
        <v>1432</v>
      </c>
      <c r="P3" s="37" t="s">
        <v>1433</v>
      </c>
      <c r="Q3" s="37" t="s">
        <v>1434</v>
      </c>
      <c r="R3" s="37" t="s">
        <v>1435</v>
      </c>
      <c r="S3" s="37" t="s">
        <v>1436</v>
      </c>
      <c r="T3" s="37" t="s">
        <v>1437</v>
      </c>
      <c r="U3" s="37" t="s">
        <v>1438</v>
      </c>
      <c r="V3" s="37" t="s">
        <v>1439</v>
      </c>
      <c r="W3" s="37" t="s">
        <v>1440</v>
      </c>
      <c r="X3" s="37" t="s">
        <v>1441</v>
      </c>
      <c r="Y3" s="37" t="s">
        <v>1442</v>
      </c>
      <c r="Z3" s="37" t="s">
        <v>1443</v>
      </c>
      <c r="AA3" s="37" t="s">
        <v>1444</v>
      </c>
      <c r="AB3" s="37" t="s">
        <v>1445</v>
      </c>
      <c r="AC3" s="37" t="s">
        <v>1446</v>
      </c>
      <c r="AD3" s="37" t="s">
        <v>1447</v>
      </c>
      <c r="AE3" s="37" t="s">
        <v>1448</v>
      </c>
      <c r="AF3" s="37" t="s">
        <v>1449</v>
      </c>
      <c r="AG3" s="37" t="s">
        <v>1450</v>
      </c>
      <c r="AH3" s="37" t="s">
        <v>1451</v>
      </c>
      <c r="AI3" s="37" t="s">
        <v>1452</v>
      </c>
      <c r="AJ3" s="37" t="s">
        <v>1453</v>
      </c>
      <c r="AK3" s="37" t="s">
        <v>1454</v>
      </c>
      <c r="AL3" s="37" t="s">
        <v>1455</v>
      </c>
      <c r="AM3" s="37" t="s">
        <v>1456</v>
      </c>
      <c r="AN3" s="37" t="s">
        <v>1457</v>
      </c>
    </row>
    <row r="4" spans="1:40" s="87" customFormat="1" ht="19.5" thickTop="1">
      <c r="A4" s="286" t="s">
        <v>1585</v>
      </c>
      <c r="B4" s="85">
        <v>33750</v>
      </c>
      <c r="C4" s="86" t="s">
        <v>1767</v>
      </c>
      <c r="D4" s="86" t="s">
        <v>1592</v>
      </c>
      <c r="E4" s="86" t="s">
        <v>1622</v>
      </c>
      <c r="F4" s="86" t="s">
        <v>1578</v>
      </c>
      <c r="G4" s="86" t="s">
        <v>1578</v>
      </c>
      <c r="I4" s="287" t="s">
        <v>1585</v>
      </c>
      <c r="J4" s="38" t="s">
        <v>1768</v>
      </c>
      <c r="K4" s="38" t="s">
        <v>1769</v>
      </c>
      <c r="L4" s="38" t="s">
        <v>1789</v>
      </c>
      <c r="M4" s="38" t="s">
        <v>1791</v>
      </c>
      <c r="N4" s="88">
        <v>9675</v>
      </c>
      <c r="O4" s="38">
        <v>1000</v>
      </c>
      <c r="P4" s="38"/>
      <c r="Q4" s="38"/>
      <c r="R4" s="38"/>
      <c r="S4" s="38"/>
      <c r="T4" s="38"/>
      <c r="U4" s="38"/>
      <c r="V4" s="38"/>
      <c r="W4" s="38"/>
      <c r="X4" s="38"/>
      <c r="Y4" s="38"/>
      <c r="Z4" s="38"/>
      <c r="AA4" s="38"/>
      <c r="AB4" s="38"/>
      <c r="AC4" s="38"/>
      <c r="AD4" s="38"/>
      <c r="AE4" s="38"/>
      <c r="AF4" s="38"/>
      <c r="AG4" s="38"/>
      <c r="AH4" s="38"/>
      <c r="AI4" s="38"/>
      <c r="AJ4" s="38"/>
      <c r="AK4" s="38"/>
      <c r="AL4" s="38"/>
      <c r="AM4" s="38"/>
      <c r="AN4" s="38"/>
    </row>
    <row r="5" spans="1:40" s="87" customFormat="1" ht="18.75">
      <c r="A5" s="287"/>
      <c r="B5" s="88">
        <v>9675</v>
      </c>
      <c r="C5" s="89" t="s">
        <v>1621</v>
      </c>
      <c r="D5" s="89" t="s">
        <v>1771</v>
      </c>
      <c r="E5" s="89" t="s">
        <v>1770</v>
      </c>
      <c r="F5" s="90" t="s">
        <v>1578</v>
      </c>
      <c r="G5" s="90" t="s">
        <v>1578</v>
      </c>
      <c r="I5" s="287"/>
      <c r="J5" s="11" t="s">
        <v>1772</v>
      </c>
      <c r="K5" s="11"/>
      <c r="L5" s="11"/>
      <c r="M5" s="11"/>
      <c r="N5" s="74"/>
      <c r="O5" s="11"/>
      <c r="P5" s="11"/>
      <c r="Q5" s="89"/>
      <c r="R5" s="89"/>
      <c r="S5" s="89"/>
      <c r="T5" s="89"/>
      <c r="U5" s="89"/>
      <c r="V5" s="89"/>
      <c r="W5" s="89"/>
      <c r="X5" s="89"/>
      <c r="Y5" s="89"/>
      <c r="Z5" s="89"/>
      <c r="AA5" s="89"/>
      <c r="AB5" s="89"/>
      <c r="AC5" s="89"/>
      <c r="AD5" s="89"/>
      <c r="AE5" s="89"/>
      <c r="AF5" s="89"/>
      <c r="AG5" s="89"/>
      <c r="AH5" s="89"/>
      <c r="AI5" s="89"/>
      <c r="AJ5" s="89"/>
      <c r="AK5" s="89"/>
      <c r="AL5" s="89"/>
      <c r="AM5" s="89"/>
      <c r="AN5" s="89"/>
    </row>
    <row r="6" spans="1:40" s="87" customFormat="1" ht="18.75">
      <c r="A6" s="287"/>
      <c r="B6" s="88"/>
      <c r="C6" s="89"/>
      <c r="D6" s="89"/>
      <c r="E6" s="89"/>
      <c r="F6" s="89" t="s">
        <v>1578</v>
      </c>
      <c r="G6" s="89" t="s">
        <v>1578</v>
      </c>
      <c r="I6" s="287"/>
      <c r="J6" s="11" t="s">
        <v>1773</v>
      </c>
      <c r="K6" s="11"/>
      <c r="L6" s="11"/>
      <c r="M6" s="82"/>
      <c r="N6" s="91"/>
      <c r="O6" s="11"/>
      <c r="P6" s="11"/>
      <c r="Q6" s="89"/>
      <c r="R6" s="89"/>
      <c r="S6" s="89"/>
      <c r="T6" s="89"/>
      <c r="U6" s="89"/>
      <c r="V6" s="89"/>
      <c r="W6" s="89"/>
      <c r="X6" s="89"/>
      <c r="Y6" s="89"/>
      <c r="Z6" s="89"/>
      <c r="AA6" s="89"/>
      <c r="AB6" s="89"/>
      <c r="AC6" s="89"/>
      <c r="AD6" s="89"/>
      <c r="AE6" s="89"/>
      <c r="AF6" s="89"/>
      <c r="AG6" s="89"/>
      <c r="AH6" s="89"/>
      <c r="AI6" s="89"/>
      <c r="AJ6" s="89"/>
      <c r="AK6" s="89"/>
      <c r="AL6" s="89"/>
      <c r="AM6" s="89"/>
      <c r="AN6" s="89"/>
    </row>
    <row r="7" spans="1:40" s="87" customFormat="1" ht="18.75">
      <c r="A7" s="287"/>
      <c r="B7" s="88"/>
      <c r="C7" s="89"/>
      <c r="D7" s="89"/>
      <c r="E7" s="89"/>
      <c r="F7" s="89" t="s">
        <v>1578</v>
      </c>
      <c r="G7" s="89" t="s">
        <v>1578</v>
      </c>
      <c r="I7" s="287"/>
      <c r="J7" s="11" t="s">
        <v>1774</v>
      </c>
      <c r="K7" s="11" t="s">
        <v>1590</v>
      </c>
      <c r="L7" s="11" t="s">
        <v>1790</v>
      </c>
      <c r="M7" s="11" t="s">
        <v>1792</v>
      </c>
      <c r="N7" s="74">
        <v>33750</v>
      </c>
      <c r="O7" s="81">
        <v>2</v>
      </c>
      <c r="P7" s="81">
        <v>3</v>
      </c>
      <c r="Q7" s="81">
        <v>4</v>
      </c>
      <c r="R7" s="81">
        <v>5</v>
      </c>
      <c r="S7" s="81">
        <v>6</v>
      </c>
      <c r="T7" s="81">
        <v>7</v>
      </c>
      <c r="U7" s="81">
        <v>8</v>
      </c>
      <c r="V7" s="81">
        <v>9</v>
      </c>
      <c r="W7" s="81">
        <v>10</v>
      </c>
      <c r="X7" s="81">
        <v>11</v>
      </c>
      <c r="Y7" s="81">
        <v>12</v>
      </c>
      <c r="Z7" s="81">
        <v>13</v>
      </c>
      <c r="AA7" s="81">
        <v>14</v>
      </c>
      <c r="AB7" s="81">
        <v>15</v>
      </c>
      <c r="AC7" s="81">
        <v>16</v>
      </c>
      <c r="AD7" s="81">
        <v>17</v>
      </c>
      <c r="AE7" s="81">
        <v>18</v>
      </c>
      <c r="AF7" s="81">
        <v>19</v>
      </c>
      <c r="AG7" s="81">
        <v>20</v>
      </c>
      <c r="AH7" s="81">
        <v>21</v>
      </c>
      <c r="AI7" s="81">
        <v>22</v>
      </c>
      <c r="AJ7" s="81">
        <v>23</v>
      </c>
      <c r="AK7" s="81">
        <v>24</v>
      </c>
      <c r="AL7" s="81">
        <v>25</v>
      </c>
      <c r="AM7" s="81">
        <v>26</v>
      </c>
      <c r="AN7" s="81">
        <v>27</v>
      </c>
    </row>
    <row r="8" spans="1:40" s="87" customFormat="1" ht="18.75">
      <c r="A8" s="287"/>
      <c r="B8" s="85"/>
      <c r="C8" s="86"/>
      <c r="D8" s="86"/>
      <c r="E8" s="86"/>
      <c r="F8" s="89" t="s">
        <v>1578</v>
      </c>
      <c r="G8" s="89" t="s">
        <v>1578</v>
      </c>
      <c r="I8" s="287"/>
      <c r="J8" s="11" t="s">
        <v>1775</v>
      </c>
      <c r="K8" s="83"/>
      <c r="L8" s="83"/>
      <c r="M8" s="83"/>
      <c r="N8" s="92"/>
      <c r="O8" s="83"/>
      <c r="P8" s="83"/>
      <c r="Q8" s="86"/>
      <c r="R8" s="86"/>
      <c r="S8" s="86"/>
      <c r="T8" s="86"/>
      <c r="U8" s="86"/>
      <c r="V8" s="86"/>
      <c r="W8" s="86"/>
      <c r="X8" s="86"/>
      <c r="Y8" s="86"/>
      <c r="Z8" s="86"/>
      <c r="AA8" s="86"/>
      <c r="AB8" s="86"/>
      <c r="AC8" s="86"/>
      <c r="AD8" s="86"/>
      <c r="AE8" s="86"/>
      <c r="AF8" s="86"/>
      <c r="AG8" s="86"/>
      <c r="AH8" s="86"/>
      <c r="AI8" s="86"/>
      <c r="AJ8" s="86"/>
      <c r="AK8" s="86"/>
      <c r="AL8" s="86"/>
      <c r="AM8" s="86"/>
      <c r="AN8" s="86"/>
    </row>
    <row r="9" spans="1:40" s="87" customFormat="1" ht="18.75">
      <c r="A9" s="287"/>
      <c r="B9" s="88"/>
      <c r="C9" s="89"/>
      <c r="D9" s="89"/>
      <c r="E9" s="89"/>
      <c r="F9" s="89" t="s">
        <v>1578</v>
      </c>
      <c r="G9" s="89" t="s">
        <v>1578</v>
      </c>
      <c r="I9" s="287"/>
      <c r="J9" s="11" t="s">
        <v>1776</v>
      </c>
      <c r="K9" s="11"/>
      <c r="L9" s="11"/>
      <c r="M9" s="11"/>
      <c r="N9" s="74"/>
      <c r="O9" s="11"/>
      <c r="P9" s="11"/>
      <c r="Q9" s="89"/>
      <c r="R9" s="89"/>
      <c r="S9" s="89"/>
      <c r="T9" s="89"/>
      <c r="U9" s="89"/>
      <c r="V9" s="89"/>
      <c r="W9" s="89"/>
      <c r="X9" s="89"/>
      <c r="Y9" s="89"/>
      <c r="Z9" s="89"/>
      <c r="AA9" s="89"/>
      <c r="AB9" s="89"/>
      <c r="AC9" s="89"/>
      <c r="AD9" s="89"/>
      <c r="AE9" s="89"/>
      <c r="AF9" s="89"/>
      <c r="AG9" s="89"/>
      <c r="AH9" s="89"/>
      <c r="AI9" s="89"/>
      <c r="AJ9" s="89"/>
      <c r="AK9" s="89"/>
      <c r="AL9" s="89"/>
      <c r="AM9" s="89"/>
      <c r="AN9" s="89"/>
    </row>
    <row r="10" spans="1:40" s="87" customFormat="1" ht="18.75">
      <c r="A10" s="287"/>
      <c r="B10" s="88"/>
      <c r="C10" s="89"/>
      <c r="D10" s="89"/>
      <c r="E10" s="89"/>
      <c r="F10" s="89" t="s">
        <v>1578</v>
      </c>
      <c r="G10" s="89" t="s">
        <v>1578</v>
      </c>
      <c r="I10" s="287"/>
      <c r="J10" s="11"/>
      <c r="K10" s="11"/>
      <c r="L10" s="11"/>
      <c r="M10" s="11"/>
      <c r="N10" s="74"/>
      <c r="O10" s="11"/>
      <c r="P10" s="11"/>
      <c r="Q10" s="89"/>
      <c r="R10" s="89"/>
      <c r="S10" s="89"/>
      <c r="T10" s="89"/>
      <c r="U10" s="89"/>
      <c r="V10" s="89"/>
      <c r="W10" s="89"/>
      <c r="X10" s="89"/>
      <c r="Y10" s="89"/>
      <c r="Z10" s="89"/>
      <c r="AA10" s="89"/>
      <c r="AB10" s="89"/>
      <c r="AC10" s="89"/>
      <c r="AD10" s="89"/>
      <c r="AE10" s="89"/>
      <c r="AF10" s="89"/>
      <c r="AG10" s="89"/>
      <c r="AH10" s="89"/>
      <c r="AI10" s="89"/>
      <c r="AJ10" s="89"/>
      <c r="AK10" s="89"/>
      <c r="AL10" s="89"/>
      <c r="AM10" s="89"/>
      <c r="AN10" s="89"/>
    </row>
    <row r="11" spans="1:40" s="87" customFormat="1" ht="18.75">
      <c r="A11" s="287"/>
      <c r="B11" s="88"/>
      <c r="C11" s="89"/>
      <c r="D11" s="89"/>
      <c r="E11" s="89"/>
      <c r="F11" s="89" t="s">
        <v>1578</v>
      </c>
      <c r="G11" s="89" t="s">
        <v>1578</v>
      </c>
      <c r="I11" s="287"/>
      <c r="J11" s="11"/>
      <c r="K11" s="11"/>
      <c r="L11" s="11"/>
      <c r="M11" s="11"/>
      <c r="N11" s="74"/>
      <c r="O11" s="11"/>
      <c r="P11" s="11"/>
      <c r="Q11" s="89"/>
      <c r="R11" s="89"/>
      <c r="S11" s="89"/>
      <c r="T11" s="89"/>
      <c r="U11" s="89"/>
      <c r="V11" s="89"/>
      <c r="W11" s="89"/>
      <c r="X11" s="89"/>
      <c r="Y11" s="89"/>
      <c r="Z11" s="89"/>
      <c r="AA11" s="89"/>
      <c r="AB11" s="89"/>
      <c r="AC11" s="89"/>
      <c r="AD11" s="89"/>
      <c r="AE11" s="89"/>
      <c r="AF11" s="89"/>
      <c r="AG11" s="89"/>
      <c r="AH11" s="89"/>
      <c r="AI11" s="89"/>
      <c r="AJ11" s="89"/>
      <c r="AK11" s="89"/>
      <c r="AL11" s="89"/>
      <c r="AM11" s="89"/>
      <c r="AN11" s="89"/>
    </row>
    <row r="12" spans="1:40" s="87" customFormat="1" ht="18.75">
      <c r="A12" s="287"/>
      <c r="B12" s="88"/>
      <c r="C12" s="89"/>
      <c r="D12" s="89"/>
      <c r="E12" s="89"/>
      <c r="F12" s="89" t="s">
        <v>1578</v>
      </c>
      <c r="G12" s="89" t="s">
        <v>1578</v>
      </c>
      <c r="I12" s="287"/>
      <c r="J12" s="11"/>
      <c r="K12" s="11"/>
      <c r="L12" s="11"/>
      <c r="M12" s="11"/>
      <c r="N12" s="74"/>
      <c r="O12" s="11"/>
      <c r="P12" s="11"/>
      <c r="Q12" s="89"/>
      <c r="R12" s="89"/>
      <c r="S12" s="89"/>
      <c r="T12" s="89"/>
      <c r="U12" s="89"/>
      <c r="V12" s="89"/>
      <c r="W12" s="89"/>
      <c r="X12" s="89"/>
      <c r="Y12" s="89"/>
      <c r="Z12" s="89"/>
      <c r="AA12" s="89"/>
      <c r="AB12" s="89"/>
      <c r="AC12" s="89"/>
      <c r="AD12" s="89"/>
      <c r="AE12" s="89"/>
      <c r="AF12" s="89"/>
      <c r="AG12" s="89"/>
      <c r="AH12" s="89"/>
      <c r="AI12" s="89"/>
      <c r="AJ12" s="89"/>
      <c r="AK12" s="89"/>
      <c r="AL12" s="89"/>
      <c r="AM12" s="89"/>
      <c r="AN12" s="89"/>
    </row>
    <row r="13" spans="1:40" s="87" customFormat="1" ht="18.75">
      <c r="A13" s="287"/>
      <c r="B13" s="88"/>
      <c r="C13" s="89"/>
      <c r="D13" s="89"/>
      <c r="E13" s="89"/>
      <c r="F13" s="89" t="s">
        <v>1578</v>
      </c>
      <c r="G13" s="89" t="s">
        <v>1578</v>
      </c>
      <c r="I13" s="287"/>
      <c r="J13" s="11"/>
      <c r="K13" s="11"/>
      <c r="L13" s="11"/>
      <c r="M13" s="11"/>
      <c r="N13" s="74"/>
      <c r="O13" s="11"/>
      <c r="P13" s="11"/>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40" s="87" customFormat="1" ht="18.75">
      <c r="A14" s="287"/>
      <c r="B14" s="88"/>
      <c r="C14" s="89"/>
      <c r="D14" s="89"/>
      <c r="E14" s="89"/>
      <c r="F14" s="89" t="s">
        <v>1578</v>
      </c>
      <c r="G14" s="89" t="s">
        <v>1578</v>
      </c>
      <c r="I14" s="287"/>
      <c r="J14" s="11"/>
      <c r="K14" s="11"/>
      <c r="L14" s="11"/>
      <c r="M14" s="11"/>
      <c r="N14" s="74"/>
      <c r="O14" s="11"/>
      <c r="P14" s="11"/>
      <c r="Q14" s="89"/>
      <c r="R14" s="89"/>
      <c r="S14" s="89"/>
      <c r="T14" s="89"/>
      <c r="U14" s="89"/>
      <c r="V14" s="89"/>
      <c r="W14" s="89"/>
      <c r="X14" s="89"/>
      <c r="Y14" s="89"/>
      <c r="Z14" s="89"/>
      <c r="AA14" s="89"/>
      <c r="AB14" s="89"/>
      <c r="AC14" s="89"/>
      <c r="AD14" s="89"/>
      <c r="AE14" s="89"/>
      <c r="AF14" s="89"/>
      <c r="AG14" s="89"/>
      <c r="AH14" s="89"/>
      <c r="AI14" s="89"/>
      <c r="AJ14" s="89"/>
      <c r="AK14" s="89"/>
      <c r="AL14" s="89"/>
      <c r="AM14" s="89"/>
      <c r="AN14" s="89"/>
    </row>
    <row r="15" spans="1:40" s="87" customFormat="1" ht="18.75">
      <c r="A15" s="287"/>
      <c r="B15" s="88"/>
      <c r="C15" s="89"/>
      <c r="D15" s="89"/>
      <c r="E15" s="89"/>
      <c r="F15" s="89" t="s">
        <v>1578</v>
      </c>
      <c r="G15" s="89" t="s">
        <v>1578</v>
      </c>
      <c r="I15" s="287"/>
      <c r="J15" s="11"/>
      <c r="K15" s="11"/>
      <c r="L15" s="11"/>
      <c r="M15" s="11"/>
      <c r="N15" s="74"/>
      <c r="O15" s="11"/>
      <c r="P15" s="11"/>
      <c r="Q15" s="89"/>
      <c r="R15" s="89"/>
      <c r="S15" s="89"/>
      <c r="T15" s="89"/>
      <c r="U15" s="89"/>
      <c r="V15" s="89"/>
      <c r="W15" s="89"/>
      <c r="X15" s="89"/>
      <c r="Y15" s="89"/>
      <c r="Z15" s="89"/>
      <c r="AA15" s="89"/>
      <c r="AB15" s="89"/>
      <c r="AC15" s="89"/>
      <c r="AD15" s="89"/>
      <c r="AE15" s="89"/>
      <c r="AF15" s="89"/>
      <c r="AG15" s="89"/>
      <c r="AH15" s="89"/>
      <c r="AI15" s="89"/>
      <c r="AJ15" s="89"/>
      <c r="AK15" s="89"/>
      <c r="AL15" s="89"/>
      <c r="AM15" s="89"/>
      <c r="AN15" s="89"/>
    </row>
    <row r="16" spans="1:40" s="87" customFormat="1" ht="18.75">
      <c r="A16" s="287"/>
      <c r="B16" s="88"/>
      <c r="C16" s="89"/>
      <c r="D16" s="89"/>
      <c r="E16" s="89"/>
      <c r="F16" s="89" t="s">
        <v>1578</v>
      </c>
      <c r="G16" s="89" t="s">
        <v>1578</v>
      </c>
      <c r="I16" s="287"/>
      <c r="J16" s="11"/>
      <c r="K16" s="11"/>
      <c r="L16" s="11"/>
      <c r="M16" s="11"/>
      <c r="N16" s="74"/>
      <c r="O16" s="11"/>
      <c r="P16" s="11"/>
      <c r="Q16" s="89"/>
      <c r="R16" s="89"/>
      <c r="S16" s="89"/>
      <c r="T16" s="89"/>
      <c r="U16" s="89"/>
      <c r="V16" s="89"/>
      <c r="W16" s="89"/>
      <c r="X16" s="89"/>
      <c r="Y16" s="89"/>
      <c r="Z16" s="89"/>
      <c r="AA16" s="89"/>
      <c r="AB16" s="89"/>
      <c r="AC16" s="89"/>
      <c r="AD16" s="89"/>
      <c r="AE16" s="89"/>
      <c r="AF16" s="89"/>
      <c r="AG16" s="89"/>
      <c r="AH16" s="89"/>
      <c r="AI16" s="89"/>
      <c r="AJ16" s="89"/>
      <c r="AK16" s="89"/>
      <c r="AL16" s="89"/>
      <c r="AM16" s="89"/>
      <c r="AN16" s="89"/>
    </row>
    <row r="17" spans="1:40" s="87" customFormat="1" ht="18.75">
      <c r="A17" s="287"/>
      <c r="B17" s="88"/>
      <c r="C17" s="89"/>
      <c r="D17" s="89"/>
      <c r="E17" s="89"/>
      <c r="F17" s="89" t="s">
        <v>1578</v>
      </c>
      <c r="G17" s="89" t="s">
        <v>1578</v>
      </c>
      <c r="I17" s="287"/>
      <c r="J17" s="11"/>
      <c r="K17" s="11"/>
      <c r="L17" s="11"/>
      <c r="M17" s="11"/>
      <c r="N17" s="74"/>
      <c r="O17" s="11"/>
      <c r="P17" s="11"/>
      <c r="Q17" s="89"/>
      <c r="R17" s="89"/>
      <c r="S17" s="89"/>
      <c r="T17" s="89"/>
      <c r="U17" s="89"/>
      <c r="V17" s="89"/>
      <c r="W17" s="89"/>
      <c r="X17" s="89"/>
      <c r="Y17" s="89"/>
      <c r="Z17" s="89"/>
      <c r="AA17" s="89"/>
      <c r="AB17" s="89"/>
      <c r="AC17" s="89"/>
      <c r="AD17" s="89"/>
      <c r="AE17" s="89"/>
      <c r="AF17" s="89"/>
      <c r="AG17" s="89"/>
      <c r="AH17" s="89"/>
      <c r="AI17" s="89"/>
      <c r="AJ17" s="89"/>
      <c r="AK17" s="89"/>
      <c r="AL17" s="89"/>
      <c r="AM17" s="89"/>
      <c r="AN17" s="89"/>
    </row>
    <row r="18" spans="1:40" s="87" customFormat="1" ht="18.75">
      <c r="A18" s="287"/>
      <c r="B18" s="88"/>
      <c r="C18" s="89"/>
      <c r="D18" s="89"/>
      <c r="E18" s="89"/>
      <c r="F18" s="89" t="s">
        <v>1578</v>
      </c>
      <c r="G18" s="89" t="s">
        <v>1578</v>
      </c>
      <c r="I18" s="287"/>
      <c r="J18" s="11"/>
      <c r="K18" s="11"/>
      <c r="L18" s="11"/>
      <c r="M18" s="11"/>
      <c r="N18" s="74"/>
      <c r="O18" s="11"/>
      <c r="P18" s="11"/>
      <c r="Q18" s="89"/>
      <c r="R18" s="89"/>
      <c r="S18" s="89"/>
      <c r="T18" s="89"/>
      <c r="U18" s="89"/>
      <c r="V18" s="89"/>
      <c r="W18" s="89"/>
      <c r="X18" s="89"/>
      <c r="Y18" s="89"/>
      <c r="Z18" s="89"/>
      <c r="AA18" s="89"/>
      <c r="AB18" s="89"/>
      <c r="AC18" s="89"/>
      <c r="AD18" s="89"/>
      <c r="AE18" s="89"/>
      <c r="AF18" s="89"/>
      <c r="AG18" s="89"/>
      <c r="AH18" s="89"/>
      <c r="AI18" s="89"/>
      <c r="AJ18" s="89"/>
      <c r="AK18" s="89"/>
      <c r="AL18" s="89"/>
      <c r="AM18" s="89"/>
      <c r="AN18" s="89"/>
    </row>
    <row r="19" spans="1:40" s="87" customFormat="1" ht="18.75">
      <c r="A19" s="287"/>
      <c r="B19" s="88"/>
      <c r="C19" s="89"/>
      <c r="D19" s="89"/>
      <c r="E19" s="89"/>
      <c r="F19" s="89" t="s">
        <v>1578</v>
      </c>
      <c r="G19" s="89" t="s">
        <v>1578</v>
      </c>
      <c r="I19" s="287"/>
      <c r="J19" s="11"/>
      <c r="K19" s="11"/>
      <c r="L19" s="11"/>
      <c r="M19" s="11"/>
      <c r="N19" s="74"/>
      <c r="O19" s="11"/>
      <c r="P19" s="11"/>
      <c r="Q19" s="89"/>
      <c r="R19" s="89"/>
      <c r="S19" s="89"/>
      <c r="T19" s="89"/>
      <c r="U19" s="89"/>
      <c r="V19" s="89"/>
      <c r="W19" s="89"/>
      <c r="X19" s="89"/>
      <c r="Y19" s="89"/>
      <c r="Z19" s="89"/>
      <c r="AA19" s="89"/>
      <c r="AB19" s="89"/>
      <c r="AC19" s="89"/>
      <c r="AD19" s="89"/>
      <c r="AE19" s="89"/>
      <c r="AF19" s="89"/>
      <c r="AG19" s="89"/>
      <c r="AH19" s="89"/>
      <c r="AI19" s="89"/>
      <c r="AJ19" s="89"/>
      <c r="AK19" s="89"/>
      <c r="AL19" s="89"/>
      <c r="AM19" s="89"/>
      <c r="AN19" s="89"/>
    </row>
    <row r="20" spans="1:40" s="87" customFormat="1" ht="18.75">
      <c r="A20" s="287"/>
      <c r="B20" s="88"/>
      <c r="C20" s="89"/>
      <c r="D20" s="89"/>
      <c r="E20" s="89"/>
      <c r="F20" s="89" t="s">
        <v>1578</v>
      </c>
      <c r="G20" s="89" t="s">
        <v>1578</v>
      </c>
      <c r="I20" s="287"/>
      <c r="J20" s="11"/>
      <c r="K20" s="11"/>
      <c r="L20" s="11"/>
      <c r="M20" s="11"/>
      <c r="N20" s="74"/>
      <c r="O20" s="11"/>
      <c r="P20" s="11"/>
      <c r="Q20" s="89"/>
      <c r="R20" s="89"/>
      <c r="S20" s="89"/>
      <c r="T20" s="89"/>
      <c r="U20" s="89"/>
      <c r="V20" s="89"/>
      <c r="W20" s="89"/>
      <c r="X20" s="89"/>
      <c r="Y20" s="89"/>
      <c r="Z20" s="89"/>
      <c r="AA20" s="89"/>
      <c r="AB20" s="89"/>
      <c r="AC20" s="89"/>
      <c r="AD20" s="89"/>
      <c r="AE20" s="89"/>
      <c r="AF20" s="89"/>
      <c r="AG20" s="89"/>
      <c r="AH20" s="89"/>
      <c r="AI20" s="89"/>
      <c r="AJ20" s="89"/>
      <c r="AK20" s="89"/>
      <c r="AL20" s="89"/>
      <c r="AM20" s="89"/>
      <c r="AN20" s="89"/>
    </row>
    <row r="21" spans="1:40" s="87" customFormat="1" ht="18.75">
      <c r="A21" s="287"/>
      <c r="B21" s="88"/>
      <c r="C21" s="89"/>
      <c r="D21" s="89"/>
      <c r="E21" s="89"/>
      <c r="F21" s="89"/>
      <c r="G21" s="89"/>
      <c r="I21" s="287"/>
      <c r="J21" s="11"/>
      <c r="K21" s="11"/>
      <c r="L21" s="11"/>
      <c r="M21" s="11"/>
      <c r="N21" s="74"/>
      <c r="O21" s="11"/>
      <c r="P21" s="11"/>
      <c r="Q21" s="89"/>
      <c r="R21" s="89"/>
      <c r="S21" s="89"/>
      <c r="T21" s="89"/>
      <c r="U21" s="89"/>
      <c r="V21" s="89"/>
      <c r="W21" s="89"/>
      <c r="X21" s="89"/>
      <c r="Y21" s="89"/>
      <c r="Z21" s="89"/>
      <c r="AA21" s="89"/>
      <c r="AB21" s="89"/>
      <c r="AC21" s="89"/>
      <c r="AD21" s="89"/>
      <c r="AE21" s="89"/>
      <c r="AF21" s="89"/>
      <c r="AG21" s="89"/>
      <c r="AH21" s="89"/>
      <c r="AI21" s="89"/>
      <c r="AJ21" s="89"/>
      <c r="AK21" s="89"/>
      <c r="AL21" s="89"/>
      <c r="AM21" s="89"/>
      <c r="AN21" s="89"/>
    </row>
    <row r="22" spans="1:40" s="87" customFormat="1" ht="18.75">
      <c r="A22" s="287"/>
      <c r="B22" s="88"/>
      <c r="C22" s="89"/>
      <c r="D22" s="89"/>
      <c r="E22" s="89"/>
      <c r="F22" s="89"/>
      <c r="G22" s="89"/>
      <c r="I22" s="287"/>
      <c r="J22" s="11"/>
      <c r="K22" s="11"/>
      <c r="L22" s="11"/>
      <c r="M22" s="11"/>
      <c r="N22" s="74"/>
      <c r="O22" s="11"/>
      <c r="P22" s="11"/>
      <c r="Q22" s="89"/>
      <c r="R22" s="89"/>
      <c r="S22" s="89"/>
      <c r="T22" s="89"/>
      <c r="U22" s="89"/>
      <c r="V22" s="89"/>
      <c r="W22" s="89"/>
      <c r="X22" s="89"/>
      <c r="Y22" s="89"/>
      <c r="Z22" s="89"/>
      <c r="AA22" s="89"/>
      <c r="AB22" s="89"/>
      <c r="AC22" s="89"/>
      <c r="AD22" s="89"/>
      <c r="AE22" s="89"/>
      <c r="AF22" s="89"/>
      <c r="AG22" s="89"/>
      <c r="AH22" s="89"/>
      <c r="AI22" s="89"/>
      <c r="AJ22" s="89"/>
      <c r="AK22" s="89"/>
      <c r="AL22" s="89"/>
      <c r="AM22" s="89"/>
      <c r="AN22" s="89"/>
    </row>
    <row r="23" spans="1:40" s="87" customFormat="1" ht="18.75">
      <c r="A23" s="287"/>
      <c r="B23" s="88"/>
      <c r="C23" s="89"/>
      <c r="D23" s="89"/>
      <c r="E23" s="89"/>
      <c r="F23" s="89"/>
      <c r="G23" s="89"/>
      <c r="I23" s="287"/>
      <c r="J23" s="11"/>
      <c r="K23" s="11"/>
      <c r="L23" s="11"/>
      <c r="M23" s="11"/>
      <c r="N23" s="74"/>
      <c r="O23" s="11"/>
      <c r="P23" s="11"/>
      <c r="Q23" s="89"/>
      <c r="R23" s="89"/>
      <c r="S23" s="89"/>
      <c r="T23" s="89"/>
      <c r="U23" s="89"/>
      <c r="V23" s="89"/>
      <c r="W23" s="89"/>
      <c r="X23" s="89"/>
      <c r="Y23" s="89"/>
      <c r="Z23" s="89"/>
      <c r="AA23" s="89"/>
      <c r="AB23" s="89"/>
      <c r="AC23" s="89"/>
      <c r="AD23" s="89"/>
      <c r="AE23" s="89"/>
      <c r="AF23" s="89"/>
      <c r="AG23" s="89"/>
      <c r="AH23" s="89"/>
      <c r="AI23" s="89"/>
      <c r="AJ23" s="89"/>
      <c r="AK23" s="89"/>
      <c r="AL23" s="89"/>
      <c r="AM23" s="89"/>
      <c r="AN23" s="89"/>
    </row>
    <row r="24" spans="1:40" s="87" customFormat="1" ht="18.75">
      <c r="A24" s="287"/>
      <c r="B24" s="88"/>
      <c r="C24" s="89"/>
      <c r="D24" s="89"/>
      <c r="E24" s="89"/>
      <c r="F24" s="89"/>
      <c r="G24" s="89"/>
      <c r="I24" s="287"/>
      <c r="J24" s="11"/>
      <c r="K24" s="11"/>
      <c r="L24" s="11"/>
      <c r="M24" s="11"/>
      <c r="N24" s="74"/>
      <c r="O24" s="11"/>
      <c r="P24" s="11"/>
      <c r="Q24" s="89"/>
      <c r="R24" s="89"/>
      <c r="S24" s="89"/>
      <c r="T24" s="89"/>
      <c r="U24" s="89"/>
      <c r="V24" s="89"/>
      <c r="W24" s="89"/>
      <c r="X24" s="89"/>
      <c r="Y24" s="89"/>
      <c r="Z24" s="89"/>
      <c r="AA24" s="89"/>
      <c r="AB24" s="89"/>
      <c r="AC24" s="89"/>
      <c r="AD24" s="89"/>
      <c r="AE24" s="89"/>
      <c r="AF24" s="89"/>
      <c r="AG24" s="89"/>
      <c r="AH24" s="89"/>
      <c r="AI24" s="89"/>
      <c r="AJ24" s="89"/>
      <c r="AK24" s="89"/>
      <c r="AL24" s="89"/>
      <c r="AM24" s="89"/>
      <c r="AN24" s="89"/>
    </row>
    <row r="25" spans="1:40" s="87" customFormat="1" ht="18.75">
      <c r="A25" s="287"/>
      <c r="B25" s="88"/>
      <c r="C25" s="89"/>
      <c r="D25" s="89"/>
      <c r="E25" s="89"/>
      <c r="F25" s="89"/>
      <c r="G25" s="89"/>
      <c r="I25" s="287"/>
      <c r="J25" s="11"/>
      <c r="K25" s="11"/>
      <c r="L25" s="11"/>
      <c r="M25" s="11"/>
      <c r="N25" s="74"/>
      <c r="O25" s="11"/>
      <c r="P25" s="11"/>
      <c r="Q25" s="89"/>
      <c r="R25" s="89"/>
      <c r="S25" s="89"/>
      <c r="T25" s="89"/>
      <c r="U25" s="89"/>
      <c r="V25" s="89"/>
      <c r="W25" s="89"/>
      <c r="X25" s="89"/>
      <c r="Y25" s="89"/>
      <c r="Z25" s="89"/>
      <c r="AA25" s="89"/>
      <c r="AB25" s="89"/>
      <c r="AC25" s="89"/>
      <c r="AD25" s="89"/>
      <c r="AE25" s="89"/>
      <c r="AF25" s="89"/>
      <c r="AG25" s="89"/>
      <c r="AH25" s="89"/>
      <c r="AI25" s="89"/>
      <c r="AJ25" s="89"/>
      <c r="AK25" s="89"/>
      <c r="AL25" s="89"/>
      <c r="AM25" s="89"/>
      <c r="AN25" s="89"/>
    </row>
    <row r="26" spans="1:40" s="87" customFormat="1" ht="18.75">
      <c r="A26" s="287"/>
      <c r="B26" s="88"/>
      <c r="C26" s="89"/>
      <c r="D26" s="89"/>
      <c r="E26" s="89"/>
      <c r="F26" s="89"/>
      <c r="G26" s="89"/>
      <c r="I26" s="287"/>
      <c r="J26" s="11"/>
      <c r="K26" s="11"/>
      <c r="L26" s="11"/>
      <c r="M26" s="11"/>
      <c r="N26" s="74"/>
      <c r="O26" s="11"/>
      <c r="P26" s="11"/>
      <c r="Q26" s="89"/>
      <c r="R26" s="89"/>
      <c r="S26" s="89"/>
      <c r="T26" s="89"/>
      <c r="U26" s="89"/>
      <c r="V26" s="89"/>
      <c r="W26" s="89"/>
      <c r="X26" s="89"/>
      <c r="Y26" s="89"/>
      <c r="Z26" s="89"/>
      <c r="AA26" s="89"/>
      <c r="AB26" s="89"/>
      <c r="AC26" s="89"/>
      <c r="AD26" s="89"/>
      <c r="AE26" s="89"/>
      <c r="AF26" s="89"/>
      <c r="AG26" s="89"/>
      <c r="AH26" s="89"/>
      <c r="AI26" s="89"/>
      <c r="AJ26" s="89"/>
      <c r="AK26" s="89"/>
      <c r="AL26" s="89"/>
      <c r="AM26" s="89"/>
      <c r="AN26" s="89"/>
    </row>
    <row r="27" spans="1:40" s="87" customFormat="1" ht="18.75">
      <c r="A27" s="287"/>
      <c r="B27" s="88"/>
      <c r="C27" s="89"/>
      <c r="D27" s="89"/>
      <c r="E27" s="89"/>
      <c r="F27" s="89" t="s">
        <v>1578</v>
      </c>
      <c r="G27" s="89" t="s">
        <v>1578</v>
      </c>
      <c r="I27" s="287"/>
      <c r="J27" s="11"/>
      <c r="K27" s="11"/>
      <c r="L27" s="11"/>
      <c r="M27" s="11"/>
      <c r="N27" s="74"/>
      <c r="O27" s="11"/>
      <c r="P27" s="11"/>
      <c r="Q27" s="89"/>
      <c r="R27" s="89"/>
      <c r="S27" s="89"/>
      <c r="T27" s="89"/>
      <c r="U27" s="89"/>
      <c r="V27" s="89"/>
      <c r="W27" s="89"/>
      <c r="X27" s="89"/>
      <c r="Y27" s="89"/>
      <c r="Z27" s="89"/>
      <c r="AA27" s="89"/>
      <c r="AB27" s="89"/>
      <c r="AC27" s="89"/>
      <c r="AD27" s="89"/>
      <c r="AE27" s="89"/>
      <c r="AF27" s="89"/>
      <c r="AG27" s="89"/>
      <c r="AH27" s="89"/>
      <c r="AI27" s="89"/>
      <c r="AJ27" s="89"/>
      <c r="AK27" s="89"/>
      <c r="AL27" s="89"/>
      <c r="AM27" s="89"/>
      <c r="AN27" s="89"/>
    </row>
    <row r="28" spans="1:40" s="87" customFormat="1" ht="18.75">
      <c r="A28" s="287"/>
      <c r="B28" s="88"/>
      <c r="C28" s="89"/>
      <c r="D28" s="89"/>
      <c r="E28" s="89"/>
      <c r="F28" s="89" t="s">
        <v>1578</v>
      </c>
      <c r="G28" s="89" t="s">
        <v>1578</v>
      </c>
      <c r="I28" s="287"/>
      <c r="J28" s="11"/>
      <c r="K28" s="11"/>
      <c r="L28" s="11"/>
      <c r="M28" s="11"/>
      <c r="N28" s="74"/>
      <c r="O28" s="11"/>
      <c r="P28" s="11"/>
      <c r="Q28" s="89"/>
      <c r="R28" s="89"/>
      <c r="S28" s="89"/>
      <c r="T28" s="89"/>
      <c r="U28" s="89"/>
      <c r="V28" s="89"/>
      <c r="W28" s="89"/>
      <c r="X28" s="89"/>
      <c r="Y28" s="89"/>
      <c r="Z28" s="89"/>
      <c r="AA28" s="89"/>
      <c r="AB28" s="89"/>
      <c r="AC28" s="89"/>
      <c r="AD28" s="89"/>
      <c r="AE28" s="89"/>
      <c r="AF28" s="89"/>
      <c r="AG28" s="89"/>
      <c r="AH28" s="89"/>
      <c r="AI28" s="89"/>
      <c r="AJ28" s="89"/>
      <c r="AK28" s="89"/>
      <c r="AL28" s="89"/>
      <c r="AM28" s="89"/>
      <c r="AN28" s="89"/>
    </row>
    <row r="29" spans="1:40" s="87" customFormat="1" ht="18.75">
      <c r="A29" s="287"/>
      <c r="B29" s="88"/>
      <c r="C29" s="89"/>
      <c r="D29" s="89"/>
      <c r="E29" s="89"/>
      <c r="F29" s="89" t="s">
        <v>1578</v>
      </c>
      <c r="G29" s="89" t="s">
        <v>1578</v>
      </c>
      <c r="I29" s="287"/>
      <c r="J29" s="11"/>
      <c r="K29" s="11"/>
      <c r="L29" s="11"/>
      <c r="M29" s="11"/>
      <c r="N29" s="74"/>
      <c r="O29" s="11"/>
      <c r="P29" s="11"/>
      <c r="Q29" s="89"/>
      <c r="R29" s="89"/>
      <c r="S29" s="89"/>
      <c r="T29" s="89"/>
      <c r="U29" s="89"/>
      <c r="V29" s="89"/>
      <c r="W29" s="89"/>
      <c r="X29" s="89"/>
      <c r="Y29" s="89"/>
      <c r="Z29" s="89"/>
      <c r="AA29" s="89"/>
      <c r="AB29" s="89"/>
      <c r="AC29" s="89"/>
      <c r="AD29" s="89"/>
      <c r="AE29" s="89"/>
      <c r="AF29" s="89"/>
      <c r="AG29" s="89"/>
      <c r="AH29" s="89"/>
      <c r="AI29" s="89"/>
      <c r="AJ29" s="89"/>
      <c r="AK29" s="89"/>
      <c r="AL29" s="89"/>
      <c r="AM29" s="89"/>
      <c r="AN29" s="89"/>
    </row>
    <row r="30" spans="1:40" s="87" customFormat="1" ht="18.75">
      <c r="A30" s="287"/>
      <c r="B30" s="93"/>
      <c r="C30" s="94"/>
      <c r="D30" s="94"/>
      <c r="E30" s="94"/>
      <c r="F30" s="95" t="s">
        <v>1578</v>
      </c>
      <c r="G30" s="95" t="s">
        <v>1578</v>
      </c>
      <c r="I30" s="287"/>
      <c r="J30" s="84"/>
      <c r="K30" s="84"/>
      <c r="L30" s="84"/>
      <c r="M30" s="84"/>
      <c r="N30" s="96"/>
      <c r="O30" s="84"/>
      <c r="P30" s="84"/>
      <c r="Q30" s="94"/>
      <c r="R30" s="94"/>
      <c r="S30" s="94"/>
      <c r="T30" s="94"/>
      <c r="U30" s="94"/>
      <c r="V30" s="94"/>
      <c r="W30" s="94"/>
      <c r="X30" s="94"/>
      <c r="Y30" s="94"/>
      <c r="Z30" s="94"/>
      <c r="AA30" s="94"/>
      <c r="AB30" s="94"/>
      <c r="AC30" s="94"/>
      <c r="AD30" s="94"/>
      <c r="AE30" s="94"/>
      <c r="AF30" s="94"/>
      <c r="AG30" s="94"/>
      <c r="AH30" s="94"/>
      <c r="AI30" s="94"/>
      <c r="AJ30" s="94"/>
      <c r="AK30" s="94"/>
      <c r="AL30" s="94"/>
      <c r="AM30" s="94"/>
      <c r="AN30" s="94"/>
    </row>
    <row r="31" spans="1:40" customFormat="1" ht="18.75"/>
  </sheetData>
  <mergeCells count="2">
    <mergeCell ref="A4:A30"/>
    <mergeCell ref="I4:I30"/>
  </mergeCells>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AC7EE-3C74-4324-AA5E-116B267F8C89}">
  <sheetPr codeName="Sheet7"/>
  <dimension ref="A1:AO30"/>
  <sheetViews>
    <sheetView zoomScaleNormal="100" workbookViewId="0">
      <pane xSplit="1" ySplit="3" topLeftCell="B4" activePane="bottomRight" state="frozen"/>
      <selection sqref="A1:XFD1048576"/>
      <selection pane="topRight" sqref="A1:XFD1048576"/>
      <selection pane="bottomLeft" sqref="A1:XFD1048576"/>
      <selection pane="bottomRight"/>
    </sheetView>
  </sheetViews>
  <sheetFormatPr defaultColWidth="11" defaultRowHeight="16.5"/>
  <cols>
    <col min="1" max="1" width="9" style="2" customWidth="1"/>
    <col min="2" max="2" width="25.5" style="2" customWidth="1"/>
    <col min="3" max="7" width="25.625" style="2" customWidth="1"/>
    <col min="8" max="8" width="8.75" style="1" customWidth="1"/>
    <col min="9" max="9" width="5.25" style="1" customWidth="1"/>
    <col min="10" max="10" width="21.375" style="1" customWidth="1"/>
    <col min="11" max="11" width="25.25" style="1" customWidth="1"/>
    <col min="12" max="16" width="14.375" style="1" customWidth="1"/>
    <col min="17" max="16384" width="11" style="1"/>
  </cols>
  <sheetData>
    <row r="1" spans="1:41" customFormat="1" ht="18.75">
      <c r="A1" t="s">
        <v>1586</v>
      </c>
      <c r="I1" t="s">
        <v>1591</v>
      </c>
    </row>
    <row r="2" spans="1:41" customFormat="1" ht="18.75">
      <c r="A2" s="4" t="s">
        <v>1583</v>
      </c>
      <c r="B2" s="73" t="s">
        <v>1581</v>
      </c>
      <c r="C2" s="4" t="s">
        <v>1580</v>
      </c>
      <c r="D2" s="4" t="s">
        <v>1580</v>
      </c>
      <c r="E2" s="4"/>
      <c r="F2" s="4"/>
      <c r="G2" s="4"/>
      <c r="I2" s="3" t="s">
        <v>1583</v>
      </c>
      <c r="J2" s="3"/>
      <c r="K2" s="3"/>
      <c r="L2" s="3"/>
      <c r="M2" s="3"/>
      <c r="N2" s="3"/>
      <c r="O2" s="70"/>
      <c r="P2" s="3"/>
      <c r="Q2" s="3"/>
      <c r="R2" s="3"/>
      <c r="S2" s="3"/>
      <c r="T2" s="3"/>
      <c r="U2" s="3"/>
      <c r="V2" s="3"/>
      <c r="W2" s="3"/>
      <c r="X2" s="3"/>
      <c r="Y2" s="3"/>
      <c r="Z2" s="3"/>
      <c r="AA2" s="3"/>
      <c r="AB2" s="3"/>
      <c r="AC2" s="3"/>
      <c r="AD2" s="3"/>
      <c r="AE2" s="3"/>
      <c r="AF2" s="3"/>
      <c r="AG2" s="3"/>
      <c r="AH2" s="3"/>
      <c r="AI2" s="3"/>
      <c r="AJ2" s="3"/>
      <c r="AK2" s="3"/>
      <c r="AL2" s="3"/>
      <c r="AM2" s="3"/>
      <c r="AN2" s="3"/>
      <c r="AO2" s="3"/>
    </row>
    <row r="3" spans="1:41" customFormat="1" ht="19.5" thickBot="1">
      <c r="A3" s="5" t="s">
        <v>1584</v>
      </c>
      <c r="B3" s="75" t="s">
        <v>1588</v>
      </c>
      <c r="C3" s="5" t="s">
        <v>1777</v>
      </c>
      <c r="D3" s="5" t="s">
        <v>1778</v>
      </c>
      <c r="E3" s="5"/>
      <c r="F3" s="5"/>
      <c r="G3" s="5"/>
      <c r="I3" s="6" t="s">
        <v>1584</v>
      </c>
      <c r="J3" s="6" t="s">
        <v>1577</v>
      </c>
      <c r="K3" s="6" t="s">
        <v>1649</v>
      </c>
      <c r="L3" s="6" t="s">
        <v>1779</v>
      </c>
      <c r="M3" s="6" t="s">
        <v>1429</v>
      </c>
      <c r="N3" s="6" t="s">
        <v>1430</v>
      </c>
      <c r="O3" s="75" t="s">
        <v>1431</v>
      </c>
      <c r="P3" s="6" t="s">
        <v>1432</v>
      </c>
      <c r="Q3" s="6" t="s">
        <v>1433</v>
      </c>
      <c r="R3" s="6" t="s">
        <v>1434</v>
      </c>
      <c r="S3" s="6" t="s">
        <v>1435</v>
      </c>
      <c r="T3" s="6" t="s">
        <v>1436</v>
      </c>
      <c r="U3" s="6" t="s">
        <v>1437</v>
      </c>
      <c r="V3" s="6" t="s">
        <v>1438</v>
      </c>
      <c r="W3" s="6" t="s">
        <v>1439</v>
      </c>
      <c r="X3" s="6" t="s">
        <v>1440</v>
      </c>
      <c r="Y3" s="6" t="s">
        <v>1441</v>
      </c>
      <c r="Z3" s="6" t="s">
        <v>1442</v>
      </c>
      <c r="AA3" s="6" t="s">
        <v>1443</v>
      </c>
      <c r="AB3" s="6" t="s">
        <v>1444</v>
      </c>
      <c r="AC3" s="6" t="s">
        <v>1445</v>
      </c>
      <c r="AD3" s="6" t="s">
        <v>1446</v>
      </c>
      <c r="AE3" s="6" t="s">
        <v>1447</v>
      </c>
      <c r="AF3" s="6" t="s">
        <v>1448</v>
      </c>
      <c r="AG3" s="6" t="s">
        <v>1449</v>
      </c>
      <c r="AH3" s="6" t="s">
        <v>1450</v>
      </c>
      <c r="AI3" s="6" t="s">
        <v>1451</v>
      </c>
      <c r="AJ3" s="6" t="s">
        <v>1452</v>
      </c>
      <c r="AK3" s="6" t="s">
        <v>1453</v>
      </c>
      <c r="AL3" s="6" t="s">
        <v>1454</v>
      </c>
      <c r="AM3" s="6" t="s">
        <v>1455</v>
      </c>
      <c r="AN3" s="6" t="s">
        <v>1456</v>
      </c>
      <c r="AO3" s="6" t="s">
        <v>1457</v>
      </c>
    </row>
    <row r="4" spans="1:41" customFormat="1" ht="19.5" thickTop="1">
      <c r="A4" s="209" t="s">
        <v>2593</v>
      </c>
      <c r="B4" s="218" t="s">
        <v>2600</v>
      </c>
      <c r="C4" s="210" t="s">
        <v>2597</v>
      </c>
      <c r="D4" s="210" t="s">
        <v>2593</v>
      </c>
      <c r="E4" s="211" t="s">
        <v>1578</v>
      </c>
      <c r="F4" s="211" t="s">
        <v>1578</v>
      </c>
      <c r="G4" s="211" t="s">
        <v>1578</v>
      </c>
      <c r="I4" s="288" t="s">
        <v>1585</v>
      </c>
      <c r="J4" s="28" t="s">
        <v>1780</v>
      </c>
      <c r="K4" s="8" t="s">
        <v>1623</v>
      </c>
      <c r="L4" s="14" t="s">
        <v>1624</v>
      </c>
      <c r="M4" s="9" t="s">
        <v>1794</v>
      </c>
      <c r="N4" s="7"/>
      <c r="O4" s="76">
        <v>3</v>
      </c>
      <c r="P4" s="9"/>
      <c r="Q4" s="9"/>
      <c r="R4" s="9"/>
      <c r="S4" s="9"/>
      <c r="T4" s="9"/>
      <c r="U4" s="9"/>
      <c r="V4" s="9"/>
      <c r="W4" s="9"/>
      <c r="X4" s="9"/>
      <c r="Y4" s="9"/>
      <c r="Z4" s="9"/>
      <c r="AA4" s="9"/>
      <c r="AB4" s="9"/>
      <c r="AC4" s="9"/>
      <c r="AD4" s="9"/>
      <c r="AE4" s="9"/>
      <c r="AF4" s="9"/>
      <c r="AG4" s="9"/>
      <c r="AH4" s="9"/>
      <c r="AI4" s="9"/>
      <c r="AJ4" s="9"/>
      <c r="AK4" s="9"/>
      <c r="AL4" s="9"/>
      <c r="AM4" s="9"/>
      <c r="AN4" s="9"/>
      <c r="AO4" s="9"/>
    </row>
    <row r="5" spans="1:41" customFormat="1" ht="18.75">
      <c r="A5" s="212" t="s">
        <v>2594</v>
      </c>
      <c r="B5" s="219" t="s">
        <v>2601</v>
      </c>
      <c r="C5" s="210" t="s">
        <v>2597</v>
      </c>
      <c r="D5" s="210" t="s">
        <v>2598</v>
      </c>
      <c r="E5" s="213" t="s">
        <v>1578</v>
      </c>
      <c r="F5" s="213" t="s">
        <v>1578</v>
      </c>
      <c r="G5" s="213" t="s">
        <v>1578</v>
      </c>
      <c r="I5" s="289"/>
      <c r="J5" s="10" t="s">
        <v>1781</v>
      </c>
      <c r="K5" s="10"/>
      <c r="L5" s="11"/>
      <c r="M5" s="11"/>
      <c r="N5" s="11"/>
      <c r="O5" s="74"/>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customFormat="1" ht="18.75">
      <c r="A6" s="212" t="s">
        <v>2595</v>
      </c>
      <c r="B6" s="220" t="s">
        <v>2602</v>
      </c>
      <c r="C6" s="210" t="s">
        <v>2599</v>
      </c>
      <c r="D6" s="210" t="s">
        <v>2595</v>
      </c>
      <c r="E6" s="214" t="s">
        <v>1579</v>
      </c>
      <c r="F6" s="214" t="s">
        <v>1579</v>
      </c>
      <c r="G6" s="214" t="s">
        <v>1579</v>
      </c>
      <c r="I6" s="289"/>
      <c r="J6" s="10" t="s">
        <v>1782</v>
      </c>
      <c r="K6" s="10" t="s">
        <v>1783</v>
      </c>
      <c r="L6" s="11" t="s">
        <v>1784</v>
      </c>
      <c r="M6" s="10" t="s">
        <v>1788</v>
      </c>
      <c r="N6" s="10" t="s">
        <v>1793</v>
      </c>
      <c r="O6" s="74">
        <v>3</v>
      </c>
      <c r="P6" s="10">
        <v>1</v>
      </c>
      <c r="Q6" s="10">
        <v>2</v>
      </c>
      <c r="R6" s="10">
        <v>3</v>
      </c>
      <c r="S6" s="10">
        <v>4</v>
      </c>
      <c r="T6" s="10">
        <v>5</v>
      </c>
      <c r="U6" s="10">
        <v>6</v>
      </c>
      <c r="V6" s="10">
        <v>7</v>
      </c>
      <c r="W6" s="10">
        <v>8</v>
      </c>
      <c r="X6" s="10">
        <v>9</v>
      </c>
      <c r="Y6" s="10">
        <v>10</v>
      </c>
      <c r="Z6" s="10">
        <v>11</v>
      </c>
      <c r="AA6" s="10">
        <v>12</v>
      </c>
      <c r="AB6" s="10">
        <v>13</v>
      </c>
      <c r="AC6" s="10">
        <v>14</v>
      </c>
      <c r="AD6" s="10">
        <v>15</v>
      </c>
      <c r="AE6" s="10">
        <v>16</v>
      </c>
      <c r="AF6" s="10">
        <v>17</v>
      </c>
      <c r="AG6" s="10">
        <v>18</v>
      </c>
      <c r="AH6" s="10">
        <v>19</v>
      </c>
      <c r="AI6" s="10">
        <v>20</v>
      </c>
      <c r="AJ6" s="10">
        <v>21</v>
      </c>
      <c r="AK6" s="10">
        <v>22</v>
      </c>
      <c r="AL6" s="10">
        <v>23</v>
      </c>
      <c r="AM6" s="10">
        <v>24</v>
      </c>
      <c r="AN6" s="10">
        <v>25</v>
      </c>
      <c r="AO6" s="10">
        <v>26</v>
      </c>
    </row>
    <row r="7" spans="1:41" customFormat="1" ht="19.5" thickBot="1">
      <c r="A7" s="215" t="s">
        <v>2596</v>
      </c>
      <c r="B7" s="221">
        <v>20240701</v>
      </c>
      <c r="C7" s="216" t="s">
        <v>2597</v>
      </c>
      <c r="D7" s="216" t="s">
        <v>2596</v>
      </c>
      <c r="E7" s="217" t="s">
        <v>1579</v>
      </c>
      <c r="F7" s="217" t="s">
        <v>1579</v>
      </c>
      <c r="G7" s="217" t="s">
        <v>1579</v>
      </c>
      <c r="I7" s="289"/>
      <c r="J7" s="29" t="s">
        <v>1785</v>
      </c>
      <c r="K7" s="10"/>
      <c r="L7" s="10"/>
      <c r="M7" s="10"/>
      <c r="N7" s="10"/>
      <c r="O7" s="78"/>
      <c r="P7" s="10"/>
      <c r="Q7" s="10"/>
      <c r="R7" s="10"/>
      <c r="S7" s="10"/>
      <c r="T7" s="10"/>
      <c r="U7" s="10"/>
      <c r="V7" s="10"/>
      <c r="W7" s="10"/>
      <c r="X7" s="10"/>
      <c r="Y7" s="10"/>
      <c r="Z7" s="10"/>
      <c r="AA7" s="10"/>
      <c r="AB7" s="10"/>
      <c r="AC7" s="10"/>
      <c r="AD7" s="10"/>
      <c r="AE7" s="10"/>
      <c r="AF7" s="10"/>
      <c r="AG7" s="10"/>
      <c r="AH7" s="10"/>
      <c r="AI7" s="10"/>
      <c r="AJ7" s="10"/>
      <c r="AK7" s="10"/>
      <c r="AL7" s="10"/>
      <c r="AM7" s="10"/>
      <c r="AN7" s="10"/>
      <c r="AO7" s="10"/>
    </row>
    <row r="8" spans="1:41" customFormat="1" ht="19.5" thickTop="1">
      <c r="A8" s="291" t="s">
        <v>1585</v>
      </c>
      <c r="B8" s="207">
        <v>3</v>
      </c>
      <c r="C8" s="10" t="s">
        <v>1623</v>
      </c>
      <c r="D8" s="14" t="s">
        <v>1624</v>
      </c>
      <c r="E8" s="208"/>
      <c r="F8" s="208"/>
      <c r="G8" s="208"/>
      <c r="I8" s="289"/>
      <c r="J8" s="29"/>
      <c r="K8" s="10"/>
      <c r="L8" s="10"/>
      <c r="M8" s="10"/>
      <c r="N8" s="10"/>
      <c r="O8" s="78"/>
      <c r="P8" s="10"/>
      <c r="Q8" s="10"/>
      <c r="R8" s="10"/>
      <c r="S8" s="10"/>
      <c r="T8" s="10"/>
      <c r="U8" s="10"/>
      <c r="V8" s="10"/>
      <c r="W8" s="10"/>
      <c r="X8" s="10"/>
      <c r="Y8" s="10"/>
      <c r="Z8" s="10"/>
      <c r="AA8" s="10"/>
      <c r="AB8" s="10"/>
      <c r="AC8" s="10"/>
      <c r="AD8" s="10"/>
      <c r="AE8" s="10"/>
      <c r="AF8" s="10"/>
      <c r="AG8" s="10"/>
      <c r="AH8" s="10"/>
      <c r="AI8" s="10"/>
      <c r="AJ8" s="10"/>
      <c r="AK8" s="10"/>
      <c r="AL8" s="10"/>
      <c r="AM8" s="10"/>
      <c r="AN8" s="10"/>
      <c r="AO8" s="10"/>
    </row>
    <row r="9" spans="1:41" customFormat="1" ht="18.75">
      <c r="A9" s="291"/>
      <c r="B9" s="77">
        <v>3</v>
      </c>
      <c r="C9" s="11" t="s">
        <v>1631</v>
      </c>
      <c r="D9" s="14" t="s">
        <v>1632</v>
      </c>
      <c r="E9" s="15"/>
      <c r="F9" s="15"/>
      <c r="G9" s="15"/>
      <c r="I9" s="289"/>
      <c r="J9" s="29"/>
      <c r="K9" s="10"/>
      <c r="L9" s="10"/>
      <c r="M9" s="10"/>
      <c r="N9" s="10"/>
      <c r="O9" s="78"/>
      <c r="P9" s="10"/>
      <c r="Q9" s="10"/>
      <c r="R9" s="10"/>
      <c r="S9" s="10"/>
      <c r="T9" s="10"/>
      <c r="U9" s="10"/>
      <c r="V9" s="10"/>
      <c r="W9" s="10"/>
      <c r="X9" s="10"/>
      <c r="Y9" s="10"/>
      <c r="Z9" s="10"/>
      <c r="AA9" s="10"/>
      <c r="AB9" s="10"/>
      <c r="AC9" s="10"/>
      <c r="AD9" s="10"/>
      <c r="AE9" s="10"/>
      <c r="AF9" s="10"/>
      <c r="AG9" s="10"/>
      <c r="AH9" s="10"/>
      <c r="AI9" s="10"/>
      <c r="AJ9" s="10"/>
      <c r="AK9" s="10"/>
      <c r="AL9" s="10"/>
      <c r="AM9" s="10"/>
      <c r="AN9" s="10"/>
      <c r="AO9" s="10"/>
    </row>
    <row r="10" spans="1:41" customFormat="1" ht="18.75">
      <c r="A10" s="291"/>
      <c r="B10" s="77"/>
      <c r="C10" s="16"/>
      <c r="D10" s="16"/>
      <c r="E10" s="15"/>
      <c r="F10" s="15"/>
      <c r="G10" s="15"/>
      <c r="I10" s="289"/>
      <c r="J10" s="29"/>
      <c r="K10" s="10"/>
      <c r="L10" s="10"/>
      <c r="M10" s="10"/>
      <c r="N10" s="10"/>
      <c r="O10" s="78"/>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row>
    <row r="11" spans="1:41" customFormat="1" ht="18.75">
      <c r="A11" s="291"/>
      <c r="B11" s="77"/>
      <c r="C11" s="16"/>
      <c r="D11" s="16"/>
      <c r="E11" s="15"/>
      <c r="F11" s="15"/>
      <c r="G11" s="15"/>
      <c r="I11" s="289"/>
      <c r="J11" s="29"/>
      <c r="K11" s="10"/>
      <c r="L11" s="10"/>
      <c r="M11" s="10"/>
      <c r="N11" s="10"/>
      <c r="O11" s="78"/>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row>
    <row r="12" spans="1:41" customFormat="1" ht="18.75">
      <c r="A12" s="291"/>
      <c r="B12" s="77"/>
      <c r="C12" s="16"/>
      <c r="D12" s="16"/>
      <c r="E12" s="15"/>
      <c r="F12" s="15"/>
      <c r="G12" s="15"/>
      <c r="I12" s="289"/>
      <c r="J12" s="29"/>
      <c r="K12" s="10"/>
      <c r="L12" s="10"/>
      <c r="M12" s="10"/>
      <c r="N12" s="10"/>
      <c r="O12" s="78"/>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row>
    <row r="13" spans="1:41" customFormat="1" ht="18.75">
      <c r="A13" s="291"/>
      <c r="B13" s="77"/>
      <c r="C13" s="16"/>
      <c r="D13" s="16"/>
      <c r="E13" s="15"/>
      <c r="F13" s="15"/>
      <c r="G13" s="15"/>
      <c r="I13" s="289"/>
      <c r="J13" s="29"/>
      <c r="K13" s="10"/>
      <c r="L13" s="10"/>
      <c r="M13" s="10"/>
      <c r="N13" s="10"/>
      <c r="O13" s="78"/>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row>
    <row r="14" spans="1:41" customFormat="1" ht="18.75">
      <c r="A14" s="291"/>
      <c r="B14" s="77"/>
      <c r="C14" s="16"/>
      <c r="D14" s="16"/>
      <c r="E14" s="15"/>
      <c r="F14" s="15"/>
      <c r="G14" s="15"/>
      <c r="I14" s="289"/>
      <c r="J14" s="29"/>
      <c r="K14" s="10"/>
      <c r="L14" s="10"/>
      <c r="M14" s="10"/>
      <c r="N14" s="10"/>
      <c r="O14" s="78"/>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row>
    <row r="15" spans="1:41" customFormat="1" ht="18.75">
      <c r="A15" s="291"/>
      <c r="B15" s="77"/>
      <c r="C15" s="16"/>
      <c r="D15" s="16"/>
      <c r="E15" s="15"/>
      <c r="F15" s="15"/>
      <c r="G15" s="15"/>
      <c r="I15" s="289"/>
      <c r="J15" s="29"/>
      <c r="K15" s="10"/>
      <c r="L15" s="10"/>
      <c r="M15" s="10"/>
      <c r="N15" s="10"/>
      <c r="O15" s="78"/>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row>
    <row r="16" spans="1:41" customFormat="1" ht="18.75">
      <c r="A16" s="291"/>
      <c r="B16" s="77"/>
      <c r="C16" s="16"/>
      <c r="D16" s="16"/>
      <c r="E16" s="15"/>
      <c r="F16" s="15"/>
      <c r="G16" s="15"/>
      <c r="I16" s="289"/>
      <c r="J16" s="29"/>
      <c r="K16" s="10"/>
      <c r="L16" s="10"/>
      <c r="M16" s="10"/>
      <c r="N16" s="10"/>
      <c r="O16" s="78"/>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row>
    <row r="17" spans="1:41" customFormat="1" ht="18.75">
      <c r="A17" s="291"/>
      <c r="B17" s="77"/>
      <c r="C17" s="16"/>
      <c r="D17" s="16"/>
      <c r="E17" s="15"/>
      <c r="F17" s="15"/>
      <c r="G17" s="15"/>
      <c r="I17" s="289"/>
      <c r="J17" s="29"/>
      <c r="K17" s="10"/>
      <c r="L17" s="10"/>
      <c r="M17" s="10"/>
      <c r="N17" s="10"/>
      <c r="O17" s="78"/>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row>
    <row r="18" spans="1:41" customFormat="1" ht="18.75">
      <c r="A18" s="291"/>
      <c r="B18" s="77"/>
      <c r="C18" s="16"/>
      <c r="D18" s="16"/>
      <c r="E18" s="15"/>
      <c r="F18" s="15"/>
      <c r="G18" s="15"/>
      <c r="I18" s="289"/>
      <c r="J18" s="29"/>
      <c r="K18" s="10"/>
      <c r="L18" s="10"/>
      <c r="M18" s="10"/>
      <c r="N18" s="10"/>
      <c r="O18" s="78"/>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row>
    <row r="19" spans="1:41" customFormat="1" ht="18.75">
      <c r="A19" s="291"/>
      <c r="B19" s="77"/>
      <c r="C19" s="16"/>
      <c r="D19" s="16"/>
      <c r="E19" s="15"/>
      <c r="F19" s="15"/>
      <c r="G19" s="15"/>
      <c r="I19" s="289"/>
      <c r="J19" s="29"/>
      <c r="K19" s="10"/>
      <c r="L19" s="10"/>
      <c r="M19" s="10"/>
      <c r="N19" s="10"/>
      <c r="O19" s="78"/>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row>
    <row r="20" spans="1:41" customFormat="1" ht="18.75">
      <c r="A20" s="291"/>
      <c r="B20" s="77"/>
      <c r="C20" s="16"/>
      <c r="D20" s="16"/>
      <c r="E20" s="15"/>
      <c r="F20" s="15"/>
      <c r="G20" s="15"/>
      <c r="I20" s="289"/>
      <c r="J20" s="29"/>
      <c r="K20" s="10"/>
      <c r="L20" s="10"/>
      <c r="M20" s="10"/>
      <c r="N20" s="10"/>
      <c r="O20" s="78"/>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row>
    <row r="21" spans="1:41" customFormat="1" ht="18.75">
      <c r="A21" s="291"/>
      <c r="B21" s="77"/>
      <c r="C21" s="16"/>
      <c r="D21" s="16"/>
      <c r="E21" s="15"/>
      <c r="F21" s="15"/>
      <c r="G21" s="15"/>
      <c r="I21" s="289"/>
      <c r="J21" s="29"/>
      <c r="K21" s="10"/>
      <c r="L21" s="10"/>
      <c r="M21" s="10"/>
      <c r="N21" s="10"/>
      <c r="O21" s="78"/>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row>
    <row r="22" spans="1:41" customFormat="1" ht="18.75">
      <c r="A22" s="291"/>
      <c r="B22" s="77"/>
      <c r="C22" s="16"/>
      <c r="D22" s="16"/>
      <c r="E22" s="15"/>
      <c r="F22" s="15"/>
      <c r="G22" s="15"/>
      <c r="I22" s="289"/>
      <c r="J22" s="29"/>
      <c r="K22" s="10"/>
      <c r="L22" s="10"/>
      <c r="M22" s="10"/>
      <c r="N22" s="10"/>
      <c r="O22" s="78"/>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row>
    <row r="23" spans="1:41" customFormat="1" ht="18.75">
      <c r="A23" s="291"/>
      <c r="B23" s="77"/>
      <c r="C23" s="16"/>
      <c r="D23" s="16"/>
      <c r="E23" s="15"/>
      <c r="F23" s="15"/>
      <c r="G23" s="15"/>
      <c r="I23" s="289"/>
      <c r="J23" s="29"/>
      <c r="K23" s="10"/>
      <c r="L23" s="10"/>
      <c r="M23" s="10"/>
      <c r="N23" s="10"/>
      <c r="O23" s="78"/>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row>
    <row r="24" spans="1:41" customFormat="1" ht="18.75">
      <c r="A24" s="291"/>
      <c r="B24" s="77"/>
      <c r="C24" s="16"/>
      <c r="D24" s="16"/>
      <c r="E24" s="15"/>
      <c r="F24" s="15"/>
      <c r="G24" s="15"/>
      <c r="I24" s="289"/>
      <c r="J24" s="29"/>
      <c r="K24" s="10"/>
      <c r="L24" s="10"/>
      <c r="M24" s="10"/>
      <c r="N24" s="10"/>
      <c r="O24" s="7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row>
    <row r="25" spans="1:41" customFormat="1" ht="18.75">
      <c r="A25" s="291"/>
      <c r="B25" s="77"/>
      <c r="C25" s="16"/>
      <c r="D25" s="16"/>
      <c r="E25" s="15"/>
      <c r="F25" s="15"/>
      <c r="G25" s="15"/>
      <c r="I25" s="289"/>
      <c r="J25" s="29"/>
      <c r="K25" s="10"/>
      <c r="L25" s="10"/>
      <c r="M25" s="10"/>
      <c r="N25" s="10"/>
      <c r="O25" s="78"/>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row>
    <row r="26" spans="1:41" customFormat="1" ht="18.75">
      <c r="A26" s="291"/>
      <c r="B26" s="77"/>
      <c r="C26" s="16"/>
      <c r="D26" s="16"/>
      <c r="E26" s="15"/>
      <c r="F26" s="15"/>
      <c r="G26" s="15"/>
      <c r="I26" s="289"/>
      <c r="J26" s="29"/>
      <c r="K26" s="10"/>
      <c r="L26" s="10"/>
      <c r="M26" s="10"/>
      <c r="N26" s="10"/>
      <c r="O26" s="78"/>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row>
    <row r="27" spans="1:41" customFormat="1" ht="18.75">
      <c r="A27" s="291"/>
      <c r="B27" s="77"/>
      <c r="C27" s="16"/>
      <c r="D27" s="16"/>
      <c r="E27" s="15"/>
      <c r="F27" s="15"/>
      <c r="G27" s="15"/>
      <c r="I27" s="289"/>
      <c r="J27" s="29"/>
      <c r="K27" s="10"/>
      <c r="L27" s="10"/>
      <c r="M27" s="10"/>
      <c r="N27" s="10"/>
      <c r="O27" s="7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row>
    <row r="28" spans="1:41" customFormat="1" ht="18.75">
      <c r="A28" s="291"/>
      <c r="B28" s="77"/>
      <c r="C28" s="16"/>
      <c r="D28" s="16"/>
      <c r="E28" s="15"/>
      <c r="F28" s="15"/>
      <c r="G28" s="15"/>
      <c r="I28" s="289"/>
      <c r="J28" s="29"/>
      <c r="K28" s="10"/>
      <c r="L28" s="10"/>
      <c r="M28" s="10"/>
      <c r="N28" s="10"/>
      <c r="O28" s="78"/>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customFormat="1" ht="18.75">
      <c r="A29" s="291"/>
      <c r="B29" s="77"/>
      <c r="C29" s="16"/>
      <c r="D29" s="16"/>
      <c r="E29" s="15" t="s">
        <v>1579</v>
      </c>
      <c r="F29" s="15" t="s">
        <v>1579</v>
      </c>
      <c r="G29" s="15" t="s">
        <v>1579</v>
      </c>
      <c r="I29" s="289"/>
      <c r="J29" s="10"/>
      <c r="K29" s="10"/>
      <c r="L29" s="10"/>
      <c r="M29" s="10"/>
      <c r="N29" s="10"/>
      <c r="O29" s="78"/>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row>
    <row r="30" spans="1:41" customFormat="1" ht="18.75">
      <c r="A30" s="292"/>
      <c r="B30" s="79"/>
      <c r="C30" s="13"/>
      <c r="D30" s="13"/>
      <c r="E30" s="12" t="s">
        <v>1579</v>
      </c>
      <c r="F30" s="12" t="s">
        <v>1579</v>
      </c>
      <c r="G30" s="12" t="s">
        <v>1579</v>
      </c>
      <c r="I30" s="290"/>
      <c r="J30" s="13"/>
      <c r="K30" s="13"/>
      <c r="L30" s="13"/>
      <c r="M30" s="13"/>
      <c r="N30" s="13"/>
      <c r="O30" s="80"/>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row>
  </sheetData>
  <mergeCells count="2">
    <mergeCell ref="I4:I30"/>
    <mergeCell ref="A8:A30"/>
  </mergeCells>
  <phoneticPr fontId="2"/>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2AB67-B874-4656-B254-9C4E4C214EF7}">
  <sheetPr codeName="Sheet9"/>
  <dimension ref="A1:T3564"/>
  <sheetViews>
    <sheetView zoomScaleNormal="100" workbookViewId="0">
      <pane ySplit="1" topLeftCell="A2" activePane="bottomLeft" state="frozen"/>
      <selection pane="bottomLeft"/>
    </sheetView>
  </sheetViews>
  <sheetFormatPr defaultColWidth="8.625" defaultRowHeight="18.75"/>
  <cols>
    <col min="1" max="1" width="7.125" style="87" bestFit="1" customWidth="1"/>
    <col min="2" max="2" width="16" style="87" customWidth="1"/>
    <col min="3" max="3" width="37.625" style="87" customWidth="1"/>
    <col min="4" max="4" width="15.625" style="87" bestFit="1" customWidth="1"/>
    <col min="5" max="5" width="8.625" style="87"/>
    <col min="6" max="6" width="6.375" style="199" customWidth="1"/>
    <col min="7" max="7" width="32.75" style="87" bestFit="1" customWidth="1"/>
    <col min="8" max="10" width="8.625" style="87"/>
    <col min="11" max="11" width="15.875" style="87" bestFit="1" customWidth="1"/>
    <col min="12" max="12" width="7.125" style="87" bestFit="1" customWidth="1"/>
    <col min="13" max="13" width="15.875" style="87" bestFit="1" customWidth="1"/>
    <col min="14" max="14" width="7.125" style="87" bestFit="1" customWidth="1"/>
    <col min="15" max="15" width="1.875" style="87" bestFit="1" customWidth="1"/>
    <col min="16" max="17" width="6.375" style="87" bestFit="1" customWidth="1"/>
    <col min="18" max="18" width="5.625" style="87" bestFit="1" customWidth="1"/>
    <col min="19" max="19" width="28.125" style="87" bestFit="1" customWidth="1"/>
    <col min="20" max="20" width="5.625" style="87" bestFit="1" customWidth="1"/>
    <col min="21" max="16384" width="8.625" style="87"/>
  </cols>
  <sheetData>
    <row r="1" spans="1:20" s="189" customFormat="1" ht="36" customHeight="1" thickBot="1">
      <c r="A1" s="182" t="s">
        <v>0</v>
      </c>
      <c r="B1" s="183" t="s">
        <v>2076</v>
      </c>
      <c r="C1" s="184" t="s">
        <v>2080</v>
      </c>
      <c r="D1" s="182" t="s">
        <v>1</v>
      </c>
      <c r="E1" s="185" t="s">
        <v>2</v>
      </c>
      <c r="F1" s="186" t="s">
        <v>3</v>
      </c>
      <c r="G1" s="182" t="s">
        <v>4</v>
      </c>
      <c r="H1" s="182" t="s">
        <v>5</v>
      </c>
      <c r="I1" s="182" t="s">
        <v>6</v>
      </c>
      <c r="J1" s="182" t="s">
        <v>7</v>
      </c>
      <c r="K1" s="182" t="s">
        <v>8</v>
      </c>
      <c r="L1" s="182" t="s">
        <v>9</v>
      </c>
      <c r="M1" s="182" t="s">
        <v>10</v>
      </c>
      <c r="N1" s="182" t="s">
        <v>11</v>
      </c>
      <c r="O1" s="187"/>
      <c r="P1" s="188" t="s">
        <v>12</v>
      </c>
      <c r="Q1" s="188" t="s">
        <v>13</v>
      </c>
      <c r="R1" s="188" t="s">
        <v>14</v>
      </c>
      <c r="S1" s="188" t="s">
        <v>15</v>
      </c>
      <c r="T1" s="188" t="s">
        <v>16</v>
      </c>
    </row>
    <row r="2" spans="1:20" ht="19.5" thickTop="1">
      <c r="A2" s="190" t="s">
        <v>17</v>
      </c>
      <c r="B2" s="190" t="s">
        <v>18</v>
      </c>
      <c r="C2" s="191" t="s">
        <v>19</v>
      </c>
      <c r="D2" s="190" t="s">
        <v>20</v>
      </c>
      <c r="E2" s="192">
        <v>6700</v>
      </c>
      <c r="F2" s="193">
        <v>1</v>
      </c>
      <c r="G2" s="190" t="s">
        <v>21</v>
      </c>
      <c r="H2" s="190"/>
      <c r="I2" s="190"/>
      <c r="J2" s="190" t="s">
        <v>22</v>
      </c>
      <c r="K2" s="190" t="s">
        <v>23</v>
      </c>
      <c r="L2" s="190" t="s">
        <v>24</v>
      </c>
      <c r="M2" s="190" t="s">
        <v>23</v>
      </c>
      <c r="N2" s="190" t="s">
        <v>24</v>
      </c>
      <c r="O2" s="191"/>
      <c r="P2" s="87" t="s">
        <v>19</v>
      </c>
      <c r="Q2" s="87" t="s">
        <v>25</v>
      </c>
      <c r="R2" s="87" t="e">
        <v>#N/A</v>
      </c>
      <c r="S2" s="87" t="e">
        <v>#N/A</v>
      </c>
      <c r="T2" s="87">
        <v>1</v>
      </c>
    </row>
    <row r="3" spans="1:20">
      <c r="A3" s="194" t="s">
        <v>17</v>
      </c>
      <c r="B3" s="194" t="s">
        <v>18</v>
      </c>
      <c r="C3" s="195" t="s">
        <v>26</v>
      </c>
      <c r="D3" s="194" t="s">
        <v>27</v>
      </c>
      <c r="E3" s="196">
        <v>1340</v>
      </c>
      <c r="F3" s="197">
        <v>1</v>
      </c>
      <c r="G3" s="194" t="s">
        <v>28</v>
      </c>
      <c r="H3" s="194" t="s">
        <v>29</v>
      </c>
      <c r="I3" s="194" t="s">
        <v>30</v>
      </c>
      <c r="J3" s="194" t="s">
        <v>22</v>
      </c>
      <c r="K3" s="194" t="s">
        <v>23</v>
      </c>
      <c r="L3" s="194" t="s">
        <v>24</v>
      </c>
      <c r="M3" s="194" t="s">
        <v>23</v>
      </c>
      <c r="N3" s="194" t="s">
        <v>24</v>
      </c>
      <c r="O3" s="195" t="s">
        <v>31</v>
      </c>
      <c r="P3" s="87" t="s">
        <v>19</v>
      </c>
      <c r="Q3" s="87" t="s">
        <v>32</v>
      </c>
      <c r="R3" s="87" t="s">
        <v>33</v>
      </c>
      <c r="S3" s="87" t="s">
        <v>34</v>
      </c>
      <c r="T3" s="87">
        <v>1</v>
      </c>
    </row>
    <row r="4" spans="1:20">
      <c r="A4" s="190" t="s">
        <v>17</v>
      </c>
      <c r="B4" s="190" t="s">
        <v>35</v>
      </c>
      <c r="C4" s="191" t="s">
        <v>19</v>
      </c>
      <c r="D4" s="190" t="s">
        <v>36</v>
      </c>
      <c r="E4" s="192">
        <v>1010</v>
      </c>
      <c r="F4" s="193">
        <v>1</v>
      </c>
      <c r="G4" s="190" t="s">
        <v>37</v>
      </c>
      <c r="H4" s="190" t="s">
        <v>29</v>
      </c>
      <c r="I4" s="190" t="s">
        <v>30</v>
      </c>
      <c r="J4" s="190" t="s">
        <v>22</v>
      </c>
      <c r="K4" s="190" t="s">
        <v>38</v>
      </c>
      <c r="L4" s="190" t="s">
        <v>24</v>
      </c>
      <c r="M4" s="190" t="s">
        <v>38</v>
      </c>
      <c r="N4" s="190" t="s">
        <v>24</v>
      </c>
      <c r="O4" s="191"/>
      <c r="P4" s="87" t="s">
        <v>19</v>
      </c>
      <c r="Q4" s="87" t="s">
        <v>32</v>
      </c>
      <c r="R4" s="87" t="s">
        <v>33</v>
      </c>
      <c r="S4" s="87" t="s">
        <v>34</v>
      </c>
      <c r="T4" s="87">
        <v>1</v>
      </c>
    </row>
    <row r="5" spans="1:20">
      <c r="A5" s="194" t="s">
        <v>17</v>
      </c>
      <c r="B5" s="194" t="s">
        <v>35</v>
      </c>
      <c r="C5" s="195" t="s">
        <v>26</v>
      </c>
      <c r="D5" s="194" t="s">
        <v>39</v>
      </c>
      <c r="E5" s="196">
        <v>9850</v>
      </c>
      <c r="F5" s="197">
        <v>0.3</v>
      </c>
      <c r="G5" s="194" t="s">
        <v>40</v>
      </c>
      <c r="H5" s="194" t="s">
        <v>41</v>
      </c>
      <c r="I5" s="194" t="s">
        <v>41</v>
      </c>
      <c r="J5" s="194" t="s">
        <v>42</v>
      </c>
      <c r="K5" s="194" t="s">
        <v>38</v>
      </c>
      <c r="L5" s="194" t="s">
        <v>24</v>
      </c>
      <c r="M5" s="194" t="s">
        <v>38</v>
      </c>
      <c r="N5" s="194" t="s">
        <v>24</v>
      </c>
      <c r="O5" s="195" t="s">
        <v>31</v>
      </c>
      <c r="P5" s="87" t="s">
        <v>19</v>
      </c>
      <c r="Q5" s="87" t="s">
        <v>43</v>
      </c>
      <c r="R5" s="87" t="e">
        <v>#N/A</v>
      </c>
      <c r="S5" s="87" t="e">
        <v>#N/A</v>
      </c>
      <c r="T5" s="87">
        <v>1</v>
      </c>
    </row>
    <row r="6" spans="1:20">
      <c r="A6" s="190" t="s">
        <v>17</v>
      </c>
      <c r="B6" s="190" t="s">
        <v>44</v>
      </c>
      <c r="C6" s="191" t="s">
        <v>19</v>
      </c>
      <c r="D6" s="190" t="s">
        <v>36</v>
      </c>
      <c r="E6" s="192">
        <v>1010</v>
      </c>
      <c r="F6" s="193">
        <v>1</v>
      </c>
      <c r="G6" s="190" t="s">
        <v>37</v>
      </c>
      <c r="H6" s="190" t="s">
        <v>29</v>
      </c>
      <c r="I6" s="190" t="s">
        <v>30</v>
      </c>
      <c r="J6" s="190" t="s">
        <v>22</v>
      </c>
      <c r="K6" s="190" t="s">
        <v>38</v>
      </c>
      <c r="L6" s="190" t="s">
        <v>24</v>
      </c>
      <c r="M6" s="190" t="s">
        <v>38</v>
      </c>
      <c r="N6" s="190" t="s">
        <v>24</v>
      </c>
      <c r="O6" s="191"/>
      <c r="P6" s="87" t="s">
        <v>19</v>
      </c>
      <c r="Q6" s="87" t="s">
        <v>32</v>
      </c>
      <c r="R6" s="87" t="s">
        <v>33</v>
      </c>
      <c r="S6" s="87" t="s">
        <v>34</v>
      </c>
      <c r="T6" s="87">
        <v>1</v>
      </c>
    </row>
    <row r="7" spans="1:20">
      <c r="A7" s="194" t="s">
        <v>17</v>
      </c>
      <c r="B7" s="194" t="s">
        <v>44</v>
      </c>
      <c r="C7" s="195" t="s">
        <v>26</v>
      </c>
      <c r="D7" s="194" t="s">
        <v>45</v>
      </c>
      <c r="E7" s="196">
        <v>1970</v>
      </c>
      <c r="F7" s="197">
        <v>1.2</v>
      </c>
      <c r="G7" s="194" t="s">
        <v>46</v>
      </c>
      <c r="H7" s="194" t="s">
        <v>41</v>
      </c>
      <c r="I7" s="194" t="s">
        <v>41</v>
      </c>
      <c r="J7" s="194" t="s">
        <v>22</v>
      </c>
      <c r="K7" s="194" t="s">
        <v>38</v>
      </c>
      <c r="L7" s="194" t="s">
        <v>24</v>
      </c>
      <c r="M7" s="194" t="s">
        <v>38</v>
      </c>
      <c r="N7" s="194" t="s">
        <v>24</v>
      </c>
      <c r="O7" s="195" t="s">
        <v>31</v>
      </c>
      <c r="P7" s="87" t="s">
        <v>19</v>
      </c>
      <c r="Q7" s="87" t="s">
        <v>43</v>
      </c>
      <c r="R7" s="87" t="e">
        <v>#N/A</v>
      </c>
      <c r="S7" s="87" t="e">
        <v>#N/A</v>
      </c>
      <c r="T7" s="87">
        <v>1</v>
      </c>
    </row>
    <row r="8" spans="1:20">
      <c r="A8" s="190" t="s">
        <v>17</v>
      </c>
      <c r="B8" s="190" t="s">
        <v>47</v>
      </c>
      <c r="C8" s="191" t="s">
        <v>19</v>
      </c>
      <c r="D8" s="190" t="s">
        <v>20</v>
      </c>
      <c r="E8" s="192">
        <v>6700</v>
      </c>
      <c r="F8" s="193">
        <v>1</v>
      </c>
      <c r="G8" s="190" t="s">
        <v>21</v>
      </c>
      <c r="H8" s="190"/>
      <c r="I8" s="190"/>
      <c r="J8" s="190" t="s">
        <v>22</v>
      </c>
      <c r="K8" s="190" t="s">
        <v>48</v>
      </c>
      <c r="L8" s="190" t="s">
        <v>24</v>
      </c>
      <c r="M8" s="190" t="s">
        <v>48</v>
      </c>
      <c r="N8" s="190" t="s">
        <v>24</v>
      </c>
      <c r="O8" s="191"/>
      <c r="P8" s="87" t="s">
        <v>19</v>
      </c>
      <c r="Q8" s="87" t="s">
        <v>25</v>
      </c>
      <c r="R8" s="87" t="e">
        <v>#N/A</v>
      </c>
      <c r="S8" s="87" t="e">
        <v>#N/A</v>
      </c>
      <c r="T8" s="87">
        <v>1</v>
      </c>
    </row>
    <row r="9" spans="1:20">
      <c r="A9" s="194" t="s">
        <v>17</v>
      </c>
      <c r="B9" s="194" t="s">
        <v>47</v>
      </c>
      <c r="C9" s="195" t="s">
        <v>26</v>
      </c>
      <c r="D9" s="194" t="s">
        <v>27</v>
      </c>
      <c r="E9" s="196">
        <v>1340</v>
      </c>
      <c r="F9" s="197">
        <v>1</v>
      </c>
      <c r="G9" s="194" t="s">
        <v>28</v>
      </c>
      <c r="H9" s="194" t="s">
        <v>29</v>
      </c>
      <c r="I9" s="194" t="s">
        <v>30</v>
      </c>
      <c r="J9" s="194" t="s">
        <v>22</v>
      </c>
      <c r="K9" s="194" t="s">
        <v>48</v>
      </c>
      <c r="L9" s="194" t="s">
        <v>24</v>
      </c>
      <c r="M9" s="194" t="s">
        <v>48</v>
      </c>
      <c r="N9" s="194" t="s">
        <v>24</v>
      </c>
      <c r="O9" s="195" t="s">
        <v>31</v>
      </c>
      <c r="P9" s="87" t="s">
        <v>19</v>
      </c>
      <c r="Q9" s="87" t="s">
        <v>32</v>
      </c>
      <c r="R9" s="87" t="s">
        <v>33</v>
      </c>
      <c r="S9" s="87" t="s">
        <v>34</v>
      </c>
      <c r="T9" s="87">
        <v>1</v>
      </c>
    </row>
    <row r="10" spans="1:20">
      <c r="A10" s="190" t="s">
        <v>17</v>
      </c>
      <c r="B10" s="190" t="s">
        <v>49</v>
      </c>
      <c r="C10" s="191" t="s">
        <v>19</v>
      </c>
      <c r="D10" s="190" t="s">
        <v>50</v>
      </c>
      <c r="E10" s="192">
        <v>7500</v>
      </c>
      <c r="F10" s="193">
        <v>1</v>
      </c>
      <c r="G10" s="190" t="s">
        <v>51</v>
      </c>
      <c r="H10" s="190"/>
      <c r="I10" s="190"/>
      <c r="J10" s="190" t="s">
        <v>42</v>
      </c>
      <c r="K10" s="190" t="s">
        <v>52</v>
      </c>
      <c r="L10" s="190" t="s">
        <v>24</v>
      </c>
      <c r="M10" s="190" t="s">
        <v>52</v>
      </c>
      <c r="N10" s="190" t="s">
        <v>24</v>
      </c>
      <c r="O10" s="191"/>
      <c r="P10" s="87" t="s">
        <v>53</v>
      </c>
      <c r="Q10" s="87" t="s">
        <v>43</v>
      </c>
      <c r="R10" s="87" t="e">
        <v>#N/A</v>
      </c>
      <c r="S10" s="87" t="e">
        <v>#N/A</v>
      </c>
      <c r="T10" s="87">
        <v>1</v>
      </c>
    </row>
    <row r="11" spans="1:20">
      <c r="A11" s="190" t="s">
        <v>17</v>
      </c>
      <c r="B11" s="190" t="s">
        <v>49</v>
      </c>
      <c r="C11" s="191" t="s">
        <v>26</v>
      </c>
      <c r="D11" s="190" t="s">
        <v>54</v>
      </c>
      <c r="E11" s="192">
        <v>6500</v>
      </c>
      <c r="F11" s="193">
        <v>1</v>
      </c>
      <c r="G11" s="190" t="s">
        <v>55</v>
      </c>
      <c r="H11" s="190"/>
      <c r="I11" s="190"/>
      <c r="J11" s="190" t="s">
        <v>42</v>
      </c>
      <c r="K11" s="190" t="s">
        <v>52</v>
      </c>
      <c r="L11" s="190" t="s">
        <v>24</v>
      </c>
      <c r="M11" s="190" t="s">
        <v>52</v>
      </c>
      <c r="N11" s="190" t="s">
        <v>24</v>
      </c>
      <c r="O11" s="191"/>
      <c r="P11" s="87" t="s">
        <v>53</v>
      </c>
      <c r="Q11" s="87" t="s">
        <v>43</v>
      </c>
      <c r="R11" s="87" t="e">
        <v>#N/A</v>
      </c>
      <c r="S11" s="87" t="e">
        <v>#N/A</v>
      </c>
      <c r="T11" s="87">
        <v>1</v>
      </c>
    </row>
    <row r="12" spans="1:20">
      <c r="A12" s="190" t="s">
        <v>17</v>
      </c>
      <c r="B12" s="190" t="s">
        <v>49</v>
      </c>
      <c r="C12" s="191" t="s">
        <v>56</v>
      </c>
      <c r="D12" s="190" t="s">
        <v>57</v>
      </c>
      <c r="E12" s="192">
        <v>4000</v>
      </c>
      <c r="F12" s="193">
        <v>1</v>
      </c>
      <c r="G12" s="190" t="s">
        <v>58</v>
      </c>
      <c r="H12" s="190"/>
      <c r="I12" s="190"/>
      <c r="J12" s="190" t="s">
        <v>42</v>
      </c>
      <c r="K12" s="190" t="s">
        <v>52</v>
      </c>
      <c r="L12" s="190" t="s">
        <v>24</v>
      </c>
      <c r="M12" s="190" t="s">
        <v>52</v>
      </c>
      <c r="N12" s="190" t="s">
        <v>24</v>
      </c>
      <c r="O12" s="191"/>
      <c r="P12" s="87" t="s">
        <v>53</v>
      </c>
      <c r="Q12" s="87" t="s">
        <v>43</v>
      </c>
      <c r="R12" s="87" t="e">
        <v>#N/A</v>
      </c>
      <c r="S12" s="87" t="e">
        <v>#N/A</v>
      </c>
      <c r="T12" s="87">
        <v>1</v>
      </c>
    </row>
    <row r="13" spans="1:20">
      <c r="A13" s="190" t="s">
        <v>17</v>
      </c>
      <c r="B13" s="190" t="s">
        <v>49</v>
      </c>
      <c r="C13" s="191" t="s">
        <v>59</v>
      </c>
      <c r="D13" s="190" t="s">
        <v>60</v>
      </c>
      <c r="E13" s="192">
        <v>7500</v>
      </c>
      <c r="F13" s="193">
        <v>1</v>
      </c>
      <c r="G13" s="190" t="s">
        <v>61</v>
      </c>
      <c r="H13" s="190"/>
      <c r="I13" s="190"/>
      <c r="J13" s="190" t="s">
        <v>42</v>
      </c>
      <c r="K13" s="190" t="s">
        <v>52</v>
      </c>
      <c r="L13" s="190" t="s">
        <v>24</v>
      </c>
      <c r="M13" s="190" t="s">
        <v>52</v>
      </c>
      <c r="N13" s="190" t="s">
        <v>24</v>
      </c>
      <c r="O13" s="191"/>
      <c r="P13" s="87" t="s">
        <v>53</v>
      </c>
      <c r="Q13" s="87" t="s">
        <v>43</v>
      </c>
      <c r="R13" s="87" t="e">
        <v>#N/A</v>
      </c>
      <c r="S13" s="87" t="e">
        <v>#N/A</v>
      </c>
      <c r="T13" s="87">
        <v>1</v>
      </c>
    </row>
    <row r="14" spans="1:20">
      <c r="A14" s="190" t="s">
        <v>17</v>
      </c>
      <c r="B14" s="190" t="s">
        <v>49</v>
      </c>
      <c r="C14" s="191" t="s">
        <v>62</v>
      </c>
      <c r="D14" s="190" t="s">
        <v>63</v>
      </c>
      <c r="E14" s="192">
        <v>9000</v>
      </c>
      <c r="F14" s="193">
        <v>1</v>
      </c>
      <c r="G14" s="190" t="s">
        <v>64</v>
      </c>
      <c r="H14" s="190"/>
      <c r="I14" s="190"/>
      <c r="J14" s="190" t="s">
        <v>42</v>
      </c>
      <c r="K14" s="190" t="s">
        <v>52</v>
      </c>
      <c r="L14" s="190" t="s">
        <v>24</v>
      </c>
      <c r="M14" s="190" t="s">
        <v>52</v>
      </c>
      <c r="N14" s="190" t="s">
        <v>24</v>
      </c>
      <c r="O14" s="191"/>
      <c r="P14" s="87" t="s">
        <v>53</v>
      </c>
      <c r="Q14" s="87" t="s">
        <v>43</v>
      </c>
      <c r="R14" s="87" t="e">
        <v>#N/A</v>
      </c>
      <c r="S14" s="87" t="e">
        <v>#N/A</v>
      </c>
      <c r="T14" s="87">
        <v>1</v>
      </c>
    </row>
    <row r="15" spans="1:20">
      <c r="A15" s="194" t="s">
        <v>17</v>
      </c>
      <c r="B15" s="194" t="s">
        <v>49</v>
      </c>
      <c r="C15" s="195" t="s">
        <v>65</v>
      </c>
      <c r="D15" s="194" t="s">
        <v>66</v>
      </c>
      <c r="E15" s="196">
        <v>830</v>
      </c>
      <c r="F15" s="197">
        <v>1</v>
      </c>
      <c r="G15" s="194" t="s">
        <v>67</v>
      </c>
      <c r="H15" s="194" t="s">
        <v>29</v>
      </c>
      <c r="I15" s="194" t="s">
        <v>30</v>
      </c>
      <c r="J15" s="194" t="s">
        <v>68</v>
      </c>
      <c r="K15" s="194" t="s">
        <v>52</v>
      </c>
      <c r="L15" s="194" t="s">
        <v>24</v>
      </c>
      <c r="M15" s="194" t="s">
        <v>52</v>
      </c>
      <c r="N15" s="194" t="s">
        <v>24</v>
      </c>
      <c r="O15" s="195" t="s">
        <v>31</v>
      </c>
      <c r="P15" s="87" t="s">
        <v>53</v>
      </c>
      <c r="Q15" s="87" t="s">
        <v>32</v>
      </c>
      <c r="R15" s="87" t="s">
        <v>33</v>
      </c>
      <c r="S15" s="87" t="s">
        <v>34</v>
      </c>
      <c r="T15" s="87">
        <v>1</v>
      </c>
    </row>
    <row r="16" spans="1:20">
      <c r="A16" s="190" t="s">
        <v>17</v>
      </c>
      <c r="B16" s="190" t="s">
        <v>69</v>
      </c>
      <c r="C16" s="191" t="s">
        <v>19</v>
      </c>
      <c r="D16" s="190" t="s">
        <v>70</v>
      </c>
      <c r="E16" s="192">
        <v>410</v>
      </c>
      <c r="F16" s="193">
        <v>3</v>
      </c>
      <c r="G16" s="190" t="s">
        <v>71</v>
      </c>
      <c r="H16" s="190"/>
      <c r="I16" s="190"/>
      <c r="J16" s="190" t="s">
        <v>42</v>
      </c>
      <c r="K16" s="190" t="s">
        <v>52</v>
      </c>
      <c r="L16" s="190" t="s">
        <v>24</v>
      </c>
      <c r="M16" s="190" t="s">
        <v>52</v>
      </c>
      <c r="N16" s="190" t="s">
        <v>24</v>
      </c>
      <c r="O16" s="191"/>
      <c r="P16" s="87" t="s">
        <v>53</v>
      </c>
      <c r="Q16" s="87" t="s">
        <v>72</v>
      </c>
      <c r="R16" s="87" t="e">
        <v>#N/A</v>
      </c>
      <c r="S16" s="87" t="e">
        <v>#N/A</v>
      </c>
      <c r="T16" s="87">
        <v>1</v>
      </c>
    </row>
    <row r="17" spans="1:20">
      <c r="A17" s="194" t="s">
        <v>17</v>
      </c>
      <c r="B17" s="194" t="s">
        <v>69</v>
      </c>
      <c r="C17" s="195" t="s">
        <v>26</v>
      </c>
      <c r="D17" s="194" t="s">
        <v>73</v>
      </c>
      <c r="E17" s="196">
        <v>1380</v>
      </c>
      <c r="F17" s="197">
        <v>1</v>
      </c>
      <c r="G17" s="194" t="s">
        <v>74</v>
      </c>
      <c r="H17" s="194" t="s">
        <v>29</v>
      </c>
      <c r="I17" s="194" t="s">
        <v>30</v>
      </c>
      <c r="J17" s="194" t="s">
        <v>68</v>
      </c>
      <c r="K17" s="194" t="s">
        <v>52</v>
      </c>
      <c r="L17" s="194" t="s">
        <v>24</v>
      </c>
      <c r="M17" s="194" t="s">
        <v>52</v>
      </c>
      <c r="N17" s="194" t="s">
        <v>24</v>
      </c>
      <c r="O17" s="195" t="s">
        <v>31</v>
      </c>
      <c r="P17" s="87" t="s">
        <v>53</v>
      </c>
      <c r="Q17" s="87" t="s">
        <v>32</v>
      </c>
      <c r="R17" s="87" t="s">
        <v>33</v>
      </c>
      <c r="S17" s="87" t="s">
        <v>34</v>
      </c>
      <c r="T17" s="87">
        <v>1</v>
      </c>
    </row>
    <row r="18" spans="1:20">
      <c r="A18" s="190" t="s">
        <v>17</v>
      </c>
      <c r="B18" s="190" t="s">
        <v>75</v>
      </c>
      <c r="C18" s="191" t="s">
        <v>19</v>
      </c>
      <c r="D18" s="190" t="s">
        <v>76</v>
      </c>
      <c r="E18" s="192">
        <v>327640</v>
      </c>
      <c r="F18" s="193">
        <v>1</v>
      </c>
      <c r="G18" s="190" t="s">
        <v>77</v>
      </c>
      <c r="H18" s="190"/>
      <c r="I18" s="190"/>
      <c r="J18" s="190" t="s">
        <v>42</v>
      </c>
      <c r="K18" s="190" t="s">
        <v>78</v>
      </c>
      <c r="L18" s="190" t="s">
        <v>24</v>
      </c>
      <c r="M18" s="190" t="s">
        <v>78</v>
      </c>
      <c r="N18" s="190" t="s">
        <v>24</v>
      </c>
      <c r="O18" s="191"/>
      <c r="P18" s="87" t="s">
        <v>53</v>
      </c>
      <c r="Q18" s="87" t="s">
        <v>43</v>
      </c>
      <c r="R18" s="87" t="e">
        <v>#N/A</v>
      </c>
      <c r="S18" s="87" t="e">
        <v>#N/A</v>
      </c>
      <c r="T18" s="87">
        <v>1</v>
      </c>
    </row>
    <row r="19" spans="1:20">
      <c r="A19" s="190" t="s">
        <v>17</v>
      </c>
      <c r="B19" s="190" t="s">
        <v>75</v>
      </c>
      <c r="C19" s="191" t="s">
        <v>26</v>
      </c>
      <c r="D19" s="190" t="s">
        <v>79</v>
      </c>
      <c r="E19" s="192">
        <v>320000</v>
      </c>
      <c r="F19" s="193">
        <v>1</v>
      </c>
      <c r="G19" s="190" t="s">
        <v>80</v>
      </c>
      <c r="H19" s="190"/>
      <c r="I19" s="190"/>
      <c r="J19" s="190" t="s">
        <v>42</v>
      </c>
      <c r="K19" s="190" t="s">
        <v>78</v>
      </c>
      <c r="L19" s="190" t="s">
        <v>24</v>
      </c>
      <c r="M19" s="190" t="s">
        <v>78</v>
      </c>
      <c r="N19" s="190" t="s">
        <v>24</v>
      </c>
      <c r="O19" s="191"/>
      <c r="P19" s="87" t="s">
        <v>53</v>
      </c>
      <c r="Q19" s="87" t="s">
        <v>43</v>
      </c>
      <c r="R19" s="87" t="e">
        <v>#N/A</v>
      </c>
      <c r="S19" s="87" t="e">
        <v>#N/A</v>
      </c>
      <c r="T19" s="87">
        <v>1</v>
      </c>
    </row>
    <row r="20" spans="1:20">
      <c r="A20" s="190" t="s">
        <v>17</v>
      </c>
      <c r="B20" s="190" t="s">
        <v>75</v>
      </c>
      <c r="C20" s="191" t="s">
        <v>56</v>
      </c>
      <c r="D20" s="190" t="s">
        <v>81</v>
      </c>
      <c r="E20" s="192">
        <v>20000</v>
      </c>
      <c r="F20" s="193">
        <v>2</v>
      </c>
      <c r="G20" s="190" t="s">
        <v>82</v>
      </c>
      <c r="H20" s="190"/>
      <c r="I20" s="190"/>
      <c r="J20" s="190" t="s">
        <v>42</v>
      </c>
      <c r="K20" s="190" t="s">
        <v>78</v>
      </c>
      <c r="L20" s="190" t="s">
        <v>24</v>
      </c>
      <c r="M20" s="190" t="s">
        <v>78</v>
      </c>
      <c r="N20" s="190" t="s">
        <v>24</v>
      </c>
      <c r="O20" s="191"/>
      <c r="P20" s="87" t="s">
        <v>53</v>
      </c>
      <c r="Q20" s="87" t="s">
        <v>43</v>
      </c>
      <c r="R20" s="87" t="e">
        <v>#N/A</v>
      </c>
      <c r="S20" s="87" t="e">
        <v>#N/A</v>
      </c>
      <c r="T20" s="87">
        <v>1</v>
      </c>
    </row>
    <row r="21" spans="1:20">
      <c r="A21" s="190" t="s">
        <v>17</v>
      </c>
      <c r="B21" s="190" t="s">
        <v>75</v>
      </c>
      <c r="C21" s="191" t="s">
        <v>59</v>
      </c>
      <c r="D21" s="190" t="s">
        <v>83</v>
      </c>
      <c r="E21" s="192">
        <v>17500</v>
      </c>
      <c r="F21" s="193">
        <v>1</v>
      </c>
      <c r="G21" s="190" t="s">
        <v>84</v>
      </c>
      <c r="H21" s="190"/>
      <c r="I21" s="190"/>
      <c r="J21" s="190" t="s">
        <v>42</v>
      </c>
      <c r="K21" s="190" t="s">
        <v>78</v>
      </c>
      <c r="L21" s="190" t="s">
        <v>24</v>
      </c>
      <c r="M21" s="190" t="s">
        <v>78</v>
      </c>
      <c r="N21" s="190" t="s">
        <v>24</v>
      </c>
      <c r="O21" s="191"/>
      <c r="P21" s="87" t="s">
        <v>53</v>
      </c>
      <c r="Q21" s="87" t="s">
        <v>43</v>
      </c>
      <c r="R21" s="87" t="e">
        <v>#N/A</v>
      </c>
      <c r="S21" s="87" t="e">
        <v>#N/A</v>
      </c>
      <c r="T21" s="87">
        <v>1</v>
      </c>
    </row>
    <row r="22" spans="1:20">
      <c r="A22" s="190" t="s">
        <v>17</v>
      </c>
      <c r="B22" s="190" t="s">
        <v>75</v>
      </c>
      <c r="C22" s="191" t="s">
        <v>62</v>
      </c>
      <c r="D22" s="190" t="s">
        <v>85</v>
      </c>
      <c r="E22" s="192">
        <v>12000</v>
      </c>
      <c r="F22" s="193">
        <v>2</v>
      </c>
      <c r="G22" s="190" t="s">
        <v>86</v>
      </c>
      <c r="H22" s="190"/>
      <c r="I22" s="190"/>
      <c r="J22" s="190" t="s">
        <v>42</v>
      </c>
      <c r="K22" s="190" t="s">
        <v>78</v>
      </c>
      <c r="L22" s="190" t="s">
        <v>24</v>
      </c>
      <c r="M22" s="190" t="s">
        <v>78</v>
      </c>
      <c r="N22" s="190" t="s">
        <v>24</v>
      </c>
      <c r="O22" s="191"/>
      <c r="P22" s="87" t="s">
        <v>53</v>
      </c>
      <c r="Q22" s="87" t="s">
        <v>43</v>
      </c>
      <c r="R22" s="87" t="e">
        <v>#N/A</v>
      </c>
      <c r="S22" s="87" t="e">
        <v>#N/A</v>
      </c>
      <c r="T22" s="87">
        <v>1</v>
      </c>
    </row>
    <row r="23" spans="1:20">
      <c r="A23" s="190" t="s">
        <v>17</v>
      </c>
      <c r="B23" s="190" t="s">
        <v>75</v>
      </c>
      <c r="C23" s="191" t="s">
        <v>65</v>
      </c>
      <c r="D23" s="190" t="s">
        <v>87</v>
      </c>
      <c r="E23" s="192">
        <v>2500</v>
      </c>
      <c r="F23" s="193">
        <v>2</v>
      </c>
      <c r="G23" s="190" t="s">
        <v>88</v>
      </c>
      <c r="H23" s="190"/>
      <c r="I23" s="190"/>
      <c r="J23" s="190" t="s">
        <v>42</v>
      </c>
      <c r="K23" s="190" t="s">
        <v>78</v>
      </c>
      <c r="L23" s="190" t="s">
        <v>24</v>
      </c>
      <c r="M23" s="190" t="s">
        <v>78</v>
      </c>
      <c r="N23" s="190" t="s">
        <v>24</v>
      </c>
      <c r="O23" s="191"/>
      <c r="P23" s="87" t="s">
        <v>53</v>
      </c>
      <c r="Q23" s="87" t="s">
        <v>43</v>
      </c>
      <c r="R23" s="87" t="e">
        <v>#N/A</v>
      </c>
      <c r="S23" s="87" t="e">
        <v>#N/A</v>
      </c>
      <c r="T23" s="87">
        <v>1</v>
      </c>
    </row>
    <row r="24" spans="1:20">
      <c r="A24" s="190" t="s">
        <v>17</v>
      </c>
      <c r="B24" s="190" t="s">
        <v>75</v>
      </c>
      <c r="C24" s="191" t="s">
        <v>89</v>
      </c>
      <c r="D24" s="190" t="s">
        <v>90</v>
      </c>
      <c r="E24" s="192">
        <v>35000</v>
      </c>
      <c r="F24" s="193">
        <v>2</v>
      </c>
      <c r="G24" s="190" t="s">
        <v>91</v>
      </c>
      <c r="H24" s="190"/>
      <c r="I24" s="190"/>
      <c r="J24" s="190" t="s">
        <v>42</v>
      </c>
      <c r="K24" s="190" t="s">
        <v>78</v>
      </c>
      <c r="L24" s="190" t="s">
        <v>24</v>
      </c>
      <c r="M24" s="190" t="s">
        <v>78</v>
      </c>
      <c r="N24" s="190" t="s">
        <v>24</v>
      </c>
      <c r="O24" s="191"/>
      <c r="P24" s="87" t="s">
        <v>53</v>
      </c>
      <c r="Q24" s="87" t="s">
        <v>43</v>
      </c>
      <c r="R24" s="87" t="e">
        <v>#N/A</v>
      </c>
      <c r="S24" s="87" t="e">
        <v>#N/A</v>
      </c>
      <c r="T24" s="87">
        <v>1</v>
      </c>
    </row>
    <row r="25" spans="1:20">
      <c r="A25" s="190" t="s">
        <v>17</v>
      </c>
      <c r="B25" s="190" t="s">
        <v>75</v>
      </c>
      <c r="C25" s="191" t="s">
        <v>92</v>
      </c>
      <c r="D25" s="190" t="s">
        <v>93</v>
      </c>
      <c r="E25" s="192">
        <v>14000</v>
      </c>
      <c r="F25" s="193">
        <v>1</v>
      </c>
      <c r="G25" s="190" t="s">
        <v>94</v>
      </c>
      <c r="H25" s="190"/>
      <c r="I25" s="190"/>
      <c r="J25" s="190" t="s">
        <v>42</v>
      </c>
      <c r="K25" s="190" t="s">
        <v>78</v>
      </c>
      <c r="L25" s="190" t="s">
        <v>24</v>
      </c>
      <c r="M25" s="190" t="s">
        <v>78</v>
      </c>
      <c r="N25" s="190" t="s">
        <v>24</v>
      </c>
      <c r="O25" s="191"/>
      <c r="P25" s="87" t="s">
        <v>53</v>
      </c>
      <c r="Q25" s="87" t="s">
        <v>43</v>
      </c>
      <c r="R25" s="87" t="e">
        <v>#N/A</v>
      </c>
      <c r="S25" s="87" t="e">
        <v>#N/A</v>
      </c>
      <c r="T25" s="87">
        <v>1</v>
      </c>
    </row>
    <row r="26" spans="1:20">
      <c r="A26" s="190" t="s">
        <v>17</v>
      </c>
      <c r="B26" s="190" t="s">
        <v>75</v>
      </c>
      <c r="C26" s="191" t="s">
        <v>95</v>
      </c>
      <c r="D26" s="190" t="s">
        <v>96</v>
      </c>
      <c r="E26" s="192">
        <v>15000</v>
      </c>
      <c r="F26" s="193">
        <v>2</v>
      </c>
      <c r="G26" s="190" t="s">
        <v>97</v>
      </c>
      <c r="H26" s="190"/>
      <c r="I26" s="190"/>
      <c r="J26" s="190" t="s">
        <v>42</v>
      </c>
      <c r="K26" s="190" t="s">
        <v>78</v>
      </c>
      <c r="L26" s="190" t="s">
        <v>24</v>
      </c>
      <c r="M26" s="190" t="s">
        <v>78</v>
      </c>
      <c r="N26" s="190" t="s">
        <v>24</v>
      </c>
      <c r="O26" s="191"/>
      <c r="P26" s="87" t="s">
        <v>53</v>
      </c>
      <c r="Q26" s="87" t="s">
        <v>43</v>
      </c>
      <c r="R26" s="87" t="e">
        <v>#N/A</v>
      </c>
      <c r="S26" s="87" t="e">
        <v>#N/A</v>
      </c>
      <c r="T26" s="87">
        <v>1</v>
      </c>
    </row>
    <row r="27" spans="1:20">
      <c r="A27" s="190" t="s">
        <v>17</v>
      </c>
      <c r="B27" s="190" t="s">
        <v>75</v>
      </c>
      <c r="C27" s="191" t="s">
        <v>98</v>
      </c>
      <c r="D27" s="190" t="s">
        <v>99</v>
      </c>
      <c r="E27" s="192">
        <v>1600</v>
      </c>
      <c r="F27" s="193">
        <v>7</v>
      </c>
      <c r="G27" s="190" t="s">
        <v>100</v>
      </c>
      <c r="H27" s="190"/>
      <c r="I27" s="190"/>
      <c r="J27" s="190" t="s">
        <v>42</v>
      </c>
      <c r="K27" s="190" t="s">
        <v>78</v>
      </c>
      <c r="L27" s="190" t="s">
        <v>24</v>
      </c>
      <c r="M27" s="190" t="s">
        <v>78</v>
      </c>
      <c r="N27" s="190" t="s">
        <v>24</v>
      </c>
      <c r="O27" s="191"/>
      <c r="P27" s="87" t="s">
        <v>53</v>
      </c>
      <c r="Q27" s="87" t="s">
        <v>43</v>
      </c>
      <c r="R27" s="87" t="e">
        <v>#N/A</v>
      </c>
      <c r="S27" s="87" t="e">
        <v>#N/A</v>
      </c>
      <c r="T27" s="87">
        <v>1</v>
      </c>
    </row>
    <row r="28" spans="1:20">
      <c r="A28" s="190" t="s">
        <v>17</v>
      </c>
      <c r="B28" s="190" t="s">
        <v>75</v>
      </c>
      <c r="C28" s="191" t="s">
        <v>101</v>
      </c>
      <c r="D28" s="190" t="s">
        <v>102</v>
      </c>
      <c r="E28" s="192">
        <v>740</v>
      </c>
      <c r="F28" s="193">
        <v>7</v>
      </c>
      <c r="G28" s="190" t="s">
        <v>103</v>
      </c>
      <c r="H28" s="190"/>
      <c r="I28" s="190"/>
      <c r="J28" s="190" t="s">
        <v>42</v>
      </c>
      <c r="K28" s="190" t="s">
        <v>78</v>
      </c>
      <c r="L28" s="190" t="s">
        <v>24</v>
      </c>
      <c r="M28" s="190" t="s">
        <v>78</v>
      </c>
      <c r="N28" s="190" t="s">
        <v>24</v>
      </c>
      <c r="O28" s="191"/>
      <c r="P28" s="87" t="s">
        <v>53</v>
      </c>
      <c r="Q28" s="87" t="s">
        <v>43</v>
      </c>
      <c r="R28" s="87" t="e">
        <v>#N/A</v>
      </c>
      <c r="S28" s="87" t="e">
        <v>#N/A</v>
      </c>
      <c r="T28" s="87">
        <v>1</v>
      </c>
    </row>
    <row r="29" spans="1:20">
      <c r="A29" s="190" t="s">
        <v>17</v>
      </c>
      <c r="B29" s="190" t="s">
        <v>75</v>
      </c>
      <c r="C29" s="191" t="s">
        <v>104</v>
      </c>
      <c r="D29" s="190" t="s">
        <v>105</v>
      </c>
      <c r="E29" s="192">
        <v>60</v>
      </c>
      <c r="F29" s="193">
        <v>7</v>
      </c>
      <c r="G29" s="190" t="s">
        <v>106</v>
      </c>
      <c r="H29" s="190"/>
      <c r="I29" s="190"/>
      <c r="J29" s="190" t="s">
        <v>42</v>
      </c>
      <c r="K29" s="190" t="s">
        <v>78</v>
      </c>
      <c r="L29" s="190" t="s">
        <v>24</v>
      </c>
      <c r="M29" s="190" t="s">
        <v>78</v>
      </c>
      <c r="N29" s="190" t="s">
        <v>24</v>
      </c>
      <c r="O29" s="191"/>
      <c r="P29" s="87" t="s">
        <v>53</v>
      </c>
      <c r="Q29" s="87" t="s">
        <v>43</v>
      </c>
      <c r="R29" s="87" t="e">
        <v>#N/A</v>
      </c>
      <c r="S29" s="87" t="e">
        <v>#N/A</v>
      </c>
      <c r="T29" s="87">
        <v>1</v>
      </c>
    </row>
    <row r="30" spans="1:20">
      <c r="A30" s="190" t="s">
        <v>17</v>
      </c>
      <c r="B30" s="190" t="s">
        <v>75</v>
      </c>
      <c r="C30" s="191" t="s">
        <v>107</v>
      </c>
      <c r="D30" s="190" t="s">
        <v>108</v>
      </c>
      <c r="E30" s="192">
        <v>30</v>
      </c>
      <c r="F30" s="193">
        <v>7</v>
      </c>
      <c r="G30" s="190" t="s">
        <v>109</v>
      </c>
      <c r="H30" s="190"/>
      <c r="I30" s="190"/>
      <c r="J30" s="190" t="s">
        <v>110</v>
      </c>
      <c r="K30" s="190" t="s">
        <v>78</v>
      </c>
      <c r="L30" s="190" t="s">
        <v>24</v>
      </c>
      <c r="M30" s="190" t="s">
        <v>78</v>
      </c>
      <c r="N30" s="190" t="s">
        <v>24</v>
      </c>
      <c r="O30" s="191"/>
      <c r="P30" s="87" t="s">
        <v>53</v>
      </c>
      <c r="Q30" s="87" t="s">
        <v>43</v>
      </c>
      <c r="R30" s="87" t="e">
        <v>#N/A</v>
      </c>
      <c r="S30" s="87" t="e">
        <v>#N/A</v>
      </c>
      <c r="T30" s="87">
        <v>1</v>
      </c>
    </row>
    <row r="31" spans="1:20">
      <c r="A31" s="190" t="s">
        <v>17</v>
      </c>
      <c r="B31" s="190" t="s">
        <v>75</v>
      </c>
      <c r="C31" s="191" t="s">
        <v>111</v>
      </c>
      <c r="D31" s="190" t="s">
        <v>112</v>
      </c>
      <c r="E31" s="192">
        <v>30</v>
      </c>
      <c r="F31" s="193">
        <v>7</v>
      </c>
      <c r="G31" s="190" t="s">
        <v>113</v>
      </c>
      <c r="H31" s="190"/>
      <c r="I31" s="190"/>
      <c r="J31" s="190" t="s">
        <v>42</v>
      </c>
      <c r="K31" s="190" t="s">
        <v>78</v>
      </c>
      <c r="L31" s="190" t="s">
        <v>24</v>
      </c>
      <c r="M31" s="190" t="s">
        <v>78</v>
      </c>
      <c r="N31" s="190" t="s">
        <v>24</v>
      </c>
      <c r="O31" s="191"/>
      <c r="P31" s="87" t="s">
        <v>53</v>
      </c>
      <c r="Q31" s="87" t="s">
        <v>43</v>
      </c>
      <c r="R31" s="87" t="e">
        <v>#N/A</v>
      </c>
      <c r="S31" s="87" t="e">
        <v>#N/A</v>
      </c>
      <c r="T31" s="87">
        <v>1</v>
      </c>
    </row>
    <row r="32" spans="1:20">
      <c r="A32" s="190" t="s">
        <v>17</v>
      </c>
      <c r="B32" s="190" t="s">
        <v>75</v>
      </c>
      <c r="C32" s="191" t="s">
        <v>114</v>
      </c>
      <c r="D32" s="190" t="s">
        <v>115</v>
      </c>
      <c r="E32" s="192">
        <v>40</v>
      </c>
      <c r="F32" s="193">
        <v>7</v>
      </c>
      <c r="G32" s="190" t="s">
        <v>116</v>
      </c>
      <c r="H32" s="190"/>
      <c r="I32" s="190"/>
      <c r="J32" s="190" t="s">
        <v>42</v>
      </c>
      <c r="K32" s="190" t="s">
        <v>78</v>
      </c>
      <c r="L32" s="190" t="s">
        <v>24</v>
      </c>
      <c r="M32" s="190" t="s">
        <v>78</v>
      </c>
      <c r="N32" s="190" t="s">
        <v>24</v>
      </c>
      <c r="O32" s="191"/>
      <c r="P32" s="87" t="s">
        <v>53</v>
      </c>
      <c r="Q32" s="87" t="s">
        <v>43</v>
      </c>
      <c r="R32" s="87" t="e">
        <v>#N/A</v>
      </c>
      <c r="S32" s="87" t="e">
        <v>#N/A</v>
      </c>
      <c r="T32" s="87">
        <v>1</v>
      </c>
    </row>
    <row r="33" spans="1:20">
      <c r="A33" s="190" t="s">
        <v>17</v>
      </c>
      <c r="B33" s="190" t="s">
        <v>75</v>
      </c>
      <c r="C33" s="191" t="s">
        <v>117</v>
      </c>
      <c r="D33" s="190" t="s">
        <v>118</v>
      </c>
      <c r="E33" s="192">
        <v>11550</v>
      </c>
      <c r="F33" s="193">
        <v>3</v>
      </c>
      <c r="G33" s="190" t="s">
        <v>119</v>
      </c>
      <c r="H33" s="190"/>
      <c r="I33" s="190"/>
      <c r="J33" s="190" t="s">
        <v>42</v>
      </c>
      <c r="K33" s="190" t="s">
        <v>78</v>
      </c>
      <c r="L33" s="190" t="s">
        <v>24</v>
      </c>
      <c r="M33" s="190" t="s">
        <v>78</v>
      </c>
      <c r="N33" s="190" t="s">
        <v>24</v>
      </c>
      <c r="O33" s="191"/>
      <c r="P33" s="87" t="s">
        <v>53</v>
      </c>
      <c r="Q33" s="87" t="s">
        <v>120</v>
      </c>
      <c r="R33" s="87" t="e">
        <v>#N/A</v>
      </c>
      <c r="S33" s="87" t="e">
        <v>#N/A</v>
      </c>
      <c r="T33" s="87">
        <v>1</v>
      </c>
    </row>
    <row r="34" spans="1:20">
      <c r="A34" s="190" t="s">
        <v>17</v>
      </c>
      <c r="B34" s="190" t="s">
        <v>75</v>
      </c>
      <c r="C34" s="191" t="s">
        <v>121</v>
      </c>
      <c r="D34" s="190" t="s">
        <v>122</v>
      </c>
      <c r="E34" s="192">
        <v>32000</v>
      </c>
      <c r="F34" s="193">
        <v>1</v>
      </c>
      <c r="G34" s="190" t="s">
        <v>123</v>
      </c>
      <c r="H34" s="190"/>
      <c r="I34" s="190"/>
      <c r="J34" s="190" t="s">
        <v>42</v>
      </c>
      <c r="K34" s="190" t="s">
        <v>78</v>
      </c>
      <c r="L34" s="190" t="s">
        <v>24</v>
      </c>
      <c r="M34" s="190" t="s">
        <v>78</v>
      </c>
      <c r="N34" s="190" t="s">
        <v>24</v>
      </c>
      <c r="O34" s="191"/>
      <c r="P34" s="87" t="s">
        <v>53</v>
      </c>
      <c r="Q34" s="87" t="s">
        <v>43</v>
      </c>
      <c r="R34" s="87" t="e">
        <v>#N/A</v>
      </c>
      <c r="S34" s="87" t="e">
        <v>#N/A</v>
      </c>
      <c r="T34" s="87">
        <v>1</v>
      </c>
    </row>
    <row r="35" spans="1:20">
      <c r="A35" s="190" t="s">
        <v>17</v>
      </c>
      <c r="B35" s="190" t="s">
        <v>75</v>
      </c>
      <c r="C35" s="191" t="s">
        <v>124</v>
      </c>
      <c r="D35" s="190" t="s">
        <v>125</v>
      </c>
      <c r="E35" s="192">
        <v>16000</v>
      </c>
      <c r="F35" s="193">
        <v>1</v>
      </c>
      <c r="G35" s="190" t="s">
        <v>126</v>
      </c>
      <c r="H35" s="190"/>
      <c r="I35" s="190"/>
      <c r="J35" s="190" t="s">
        <v>42</v>
      </c>
      <c r="K35" s="190" t="s">
        <v>78</v>
      </c>
      <c r="L35" s="190" t="s">
        <v>24</v>
      </c>
      <c r="M35" s="190" t="s">
        <v>78</v>
      </c>
      <c r="N35" s="190" t="s">
        <v>24</v>
      </c>
      <c r="O35" s="191"/>
      <c r="P35" s="87" t="s">
        <v>53</v>
      </c>
      <c r="Q35" s="87" t="s">
        <v>43</v>
      </c>
      <c r="R35" s="87" t="e">
        <v>#N/A</v>
      </c>
      <c r="S35" s="87" t="e">
        <v>#N/A</v>
      </c>
      <c r="T35" s="87">
        <v>1</v>
      </c>
    </row>
    <row r="36" spans="1:20">
      <c r="A36" s="190" t="s">
        <v>17</v>
      </c>
      <c r="B36" s="190" t="s">
        <v>75</v>
      </c>
      <c r="C36" s="191" t="s">
        <v>127</v>
      </c>
      <c r="D36" s="190" t="s">
        <v>128</v>
      </c>
      <c r="E36" s="192">
        <v>1500</v>
      </c>
      <c r="F36" s="193">
        <v>3</v>
      </c>
      <c r="G36" s="190" t="s">
        <v>129</v>
      </c>
      <c r="H36" s="190"/>
      <c r="I36" s="190"/>
      <c r="J36" s="190" t="s">
        <v>42</v>
      </c>
      <c r="K36" s="190" t="s">
        <v>78</v>
      </c>
      <c r="L36" s="190" t="s">
        <v>24</v>
      </c>
      <c r="M36" s="190" t="s">
        <v>78</v>
      </c>
      <c r="N36" s="190" t="s">
        <v>24</v>
      </c>
      <c r="O36" s="191"/>
      <c r="P36" s="87" t="s">
        <v>53</v>
      </c>
      <c r="Q36" s="87" t="s">
        <v>43</v>
      </c>
      <c r="R36" s="87" t="e">
        <v>#N/A</v>
      </c>
      <c r="S36" s="87" t="e">
        <v>#N/A</v>
      </c>
      <c r="T36" s="87">
        <v>1</v>
      </c>
    </row>
    <row r="37" spans="1:20">
      <c r="A37" s="190" t="s">
        <v>17</v>
      </c>
      <c r="B37" s="190" t="s">
        <v>75</v>
      </c>
      <c r="C37" s="191" t="s">
        <v>130</v>
      </c>
      <c r="D37" s="190" t="s">
        <v>131</v>
      </c>
      <c r="E37" s="192">
        <v>500</v>
      </c>
      <c r="F37" s="193">
        <v>2</v>
      </c>
      <c r="G37" s="190" t="s">
        <v>132</v>
      </c>
      <c r="H37" s="190"/>
      <c r="I37" s="190"/>
      <c r="J37" s="190" t="s">
        <v>42</v>
      </c>
      <c r="K37" s="190" t="s">
        <v>78</v>
      </c>
      <c r="L37" s="190" t="s">
        <v>24</v>
      </c>
      <c r="M37" s="190" t="s">
        <v>78</v>
      </c>
      <c r="N37" s="190" t="s">
        <v>24</v>
      </c>
      <c r="O37" s="191"/>
      <c r="P37" s="87" t="s">
        <v>53</v>
      </c>
      <c r="Q37" s="87" t="s">
        <v>43</v>
      </c>
      <c r="R37" s="87" t="e">
        <v>#N/A</v>
      </c>
      <c r="S37" s="87" t="e">
        <v>#N/A</v>
      </c>
      <c r="T37" s="87">
        <v>1</v>
      </c>
    </row>
    <row r="38" spans="1:20">
      <c r="A38" s="190" t="s">
        <v>17</v>
      </c>
      <c r="B38" s="190" t="s">
        <v>75</v>
      </c>
      <c r="C38" s="191" t="s">
        <v>133</v>
      </c>
      <c r="D38" s="190" t="s">
        <v>134</v>
      </c>
      <c r="E38" s="192">
        <v>1300</v>
      </c>
      <c r="F38" s="193">
        <v>2</v>
      </c>
      <c r="G38" s="190" t="s">
        <v>135</v>
      </c>
      <c r="H38" s="190"/>
      <c r="I38" s="190"/>
      <c r="J38" s="190" t="s">
        <v>42</v>
      </c>
      <c r="K38" s="190" t="s">
        <v>78</v>
      </c>
      <c r="L38" s="190" t="s">
        <v>24</v>
      </c>
      <c r="M38" s="190" t="s">
        <v>78</v>
      </c>
      <c r="N38" s="190" t="s">
        <v>24</v>
      </c>
      <c r="O38" s="191"/>
      <c r="P38" s="87" t="s">
        <v>53</v>
      </c>
      <c r="Q38" s="87" t="s">
        <v>43</v>
      </c>
      <c r="R38" s="87" t="e">
        <v>#N/A</v>
      </c>
      <c r="S38" s="87" t="e">
        <v>#N/A</v>
      </c>
      <c r="T38" s="87">
        <v>1</v>
      </c>
    </row>
    <row r="39" spans="1:20">
      <c r="A39" s="190" t="s">
        <v>17</v>
      </c>
      <c r="B39" s="190" t="s">
        <v>75</v>
      </c>
      <c r="C39" s="191" t="s">
        <v>136</v>
      </c>
      <c r="D39" s="190" t="s">
        <v>137</v>
      </c>
      <c r="E39" s="192">
        <v>110000</v>
      </c>
      <c r="F39" s="193">
        <v>1</v>
      </c>
      <c r="G39" s="190" t="s">
        <v>138</v>
      </c>
      <c r="H39" s="190"/>
      <c r="I39" s="190"/>
      <c r="J39" s="190" t="s">
        <v>42</v>
      </c>
      <c r="K39" s="190" t="s">
        <v>78</v>
      </c>
      <c r="L39" s="190" t="s">
        <v>24</v>
      </c>
      <c r="M39" s="190" t="s">
        <v>78</v>
      </c>
      <c r="N39" s="190" t="s">
        <v>24</v>
      </c>
      <c r="O39" s="191"/>
      <c r="P39" s="87" t="s">
        <v>53</v>
      </c>
      <c r="Q39" s="87" t="s">
        <v>43</v>
      </c>
      <c r="R39" s="87" t="e">
        <v>#N/A</v>
      </c>
      <c r="S39" s="87" t="e">
        <v>#N/A</v>
      </c>
      <c r="T39" s="87">
        <v>1</v>
      </c>
    </row>
    <row r="40" spans="1:20">
      <c r="A40" s="190" t="s">
        <v>17</v>
      </c>
      <c r="B40" s="190" t="s">
        <v>75</v>
      </c>
      <c r="C40" s="191" t="s">
        <v>139</v>
      </c>
      <c r="D40" s="190" t="s">
        <v>140</v>
      </c>
      <c r="E40" s="192">
        <v>9800</v>
      </c>
      <c r="F40" s="193">
        <v>1</v>
      </c>
      <c r="G40" s="190" t="s">
        <v>141</v>
      </c>
      <c r="H40" s="190"/>
      <c r="I40" s="190"/>
      <c r="J40" s="190" t="s">
        <v>42</v>
      </c>
      <c r="K40" s="190" t="s">
        <v>78</v>
      </c>
      <c r="L40" s="190" t="s">
        <v>24</v>
      </c>
      <c r="M40" s="190" t="s">
        <v>78</v>
      </c>
      <c r="N40" s="190" t="s">
        <v>24</v>
      </c>
      <c r="O40" s="191"/>
      <c r="P40" s="87" t="s">
        <v>53</v>
      </c>
      <c r="Q40" s="87" t="s">
        <v>43</v>
      </c>
      <c r="R40" s="87" t="e">
        <v>#N/A</v>
      </c>
      <c r="S40" s="87" t="e">
        <v>#N/A</v>
      </c>
      <c r="T40" s="87">
        <v>1</v>
      </c>
    </row>
    <row r="41" spans="1:20">
      <c r="A41" s="190" t="s">
        <v>17</v>
      </c>
      <c r="B41" s="190" t="s">
        <v>75</v>
      </c>
      <c r="C41" s="191" t="s">
        <v>142</v>
      </c>
      <c r="D41" s="190" t="s">
        <v>143</v>
      </c>
      <c r="E41" s="192">
        <v>120</v>
      </c>
      <c r="F41" s="193">
        <v>1</v>
      </c>
      <c r="G41" s="190" t="s">
        <v>144</v>
      </c>
      <c r="H41" s="190"/>
      <c r="I41" s="190"/>
      <c r="J41" s="190" t="s">
        <v>42</v>
      </c>
      <c r="K41" s="190" t="s">
        <v>78</v>
      </c>
      <c r="L41" s="190" t="s">
        <v>24</v>
      </c>
      <c r="M41" s="190" t="s">
        <v>78</v>
      </c>
      <c r="N41" s="190" t="s">
        <v>24</v>
      </c>
      <c r="O41" s="191"/>
      <c r="P41" s="87" t="s">
        <v>53</v>
      </c>
      <c r="Q41" s="87" t="s">
        <v>43</v>
      </c>
      <c r="R41" s="87" t="e">
        <v>#N/A</v>
      </c>
      <c r="S41" s="87" t="e">
        <v>#N/A</v>
      </c>
      <c r="T41" s="87">
        <v>1</v>
      </c>
    </row>
    <row r="42" spans="1:20">
      <c r="A42" s="190" t="s">
        <v>17</v>
      </c>
      <c r="B42" s="190" t="s">
        <v>75</v>
      </c>
      <c r="C42" s="191" t="s">
        <v>145</v>
      </c>
      <c r="D42" s="190" t="s">
        <v>146</v>
      </c>
      <c r="E42" s="192">
        <v>-136000</v>
      </c>
      <c r="F42" s="193">
        <v>1</v>
      </c>
      <c r="G42" s="190" t="s">
        <v>147</v>
      </c>
      <c r="H42" s="190"/>
      <c r="I42" s="190"/>
      <c r="J42" s="190" t="s">
        <v>42</v>
      </c>
      <c r="K42" s="190" t="s">
        <v>78</v>
      </c>
      <c r="L42" s="190" t="s">
        <v>24</v>
      </c>
      <c r="M42" s="190" t="s">
        <v>78</v>
      </c>
      <c r="N42" s="190" t="s">
        <v>24</v>
      </c>
      <c r="O42" s="191"/>
      <c r="P42" s="87" t="s">
        <v>53</v>
      </c>
      <c r="Q42" s="87" t="s">
        <v>148</v>
      </c>
      <c r="R42" s="87" t="e">
        <v>#N/A</v>
      </c>
      <c r="S42" s="87" t="e">
        <v>#N/A</v>
      </c>
      <c r="T42" s="87">
        <v>1</v>
      </c>
    </row>
    <row r="43" spans="1:20">
      <c r="A43" s="190" t="s">
        <v>17</v>
      </c>
      <c r="B43" s="190" t="s">
        <v>75</v>
      </c>
      <c r="C43" s="191" t="s">
        <v>149</v>
      </c>
      <c r="D43" s="190" t="s">
        <v>150</v>
      </c>
      <c r="E43" s="192">
        <v>348000</v>
      </c>
      <c r="F43" s="193">
        <v>1</v>
      </c>
      <c r="G43" s="190" t="s">
        <v>151</v>
      </c>
      <c r="H43" s="190" t="s">
        <v>29</v>
      </c>
      <c r="I43" s="190" t="s">
        <v>152</v>
      </c>
      <c r="J43" s="190" t="s">
        <v>153</v>
      </c>
      <c r="K43" s="190" t="s">
        <v>78</v>
      </c>
      <c r="L43" s="190" t="s">
        <v>24</v>
      </c>
      <c r="M43" s="190" t="s">
        <v>78</v>
      </c>
      <c r="N43" s="190" t="s">
        <v>24</v>
      </c>
      <c r="O43" s="191"/>
      <c r="P43" s="87" t="s">
        <v>53</v>
      </c>
      <c r="Q43" s="87" t="s">
        <v>154</v>
      </c>
      <c r="R43" s="87" t="s">
        <v>155</v>
      </c>
      <c r="S43" s="87" t="s">
        <v>156</v>
      </c>
      <c r="T43" s="87">
        <v>1</v>
      </c>
    </row>
    <row r="44" spans="1:20">
      <c r="A44" s="190" t="s">
        <v>17</v>
      </c>
      <c r="B44" s="190" t="s">
        <v>75</v>
      </c>
      <c r="C44" s="191" t="s">
        <v>157</v>
      </c>
      <c r="D44" s="190" t="s">
        <v>158</v>
      </c>
      <c r="E44" s="192">
        <v>3030</v>
      </c>
      <c r="F44" s="193">
        <v>1</v>
      </c>
      <c r="G44" s="190" t="s">
        <v>159</v>
      </c>
      <c r="H44" s="190" t="s">
        <v>29</v>
      </c>
      <c r="I44" s="190" t="s">
        <v>30</v>
      </c>
      <c r="J44" s="190" t="s">
        <v>68</v>
      </c>
      <c r="K44" s="190" t="s">
        <v>78</v>
      </c>
      <c r="L44" s="190" t="s">
        <v>24</v>
      </c>
      <c r="M44" s="190" t="s">
        <v>78</v>
      </c>
      <c r="N44" s="190" t="s">
        <v>24</v>
      </c>
      <c r="O44" s="191"/>
      <c r="P44" s="87" t="s">
        <v>53</v>
      </c>
      <c r="Q44" s="87" t="s">
        <v>32</v>
      </c>
      <c r="R44" s="87" t="s">
        <v>33</v>
      </c>
      <c r="S44" s="87" t="s">
        <v>34</v>
      </c>
      <c r="T44" s="87">
        <v>1</v>
      </c>
    </row>
    <row r="45" spans="1:20">
      <c r="A45" s="190" t="s">
        <v>17</v>
      </c>
      <c r="B45" s="190" t="s">
        <v>75</v>
      </c>
      <c r="C45" s="191" t="s">
        <v>160</v>
      </c>
      <c r="D45" s="190" t="s">
        <v>161</v>
      </c>
      <c r="E45" s="192">
        <v>2800</v>
      </c>
      <c r="F45" s="193">
        <v>1</v>
      </c>
      <c r="G45" s="190" t="s">
        <v>162</v>
      </c>
      <c r="H45" s="190" t="s">
        <v>29</v>
      </c>
      <c r="I45" s="190" t="s">
        <v>30</v>
      </c>
      <c r="J45" s="190" t="s">
        <v>68</v>
      </c>
      <c r="K45" s="190" t="s">
        <v>78</v>
      </c>
      <c r="L45" s="190" t="s">
        <v>24</v>
      </c>
      <c r="M45" s="190" t="s">
        <v>78</v>
      </c>
      <c r="N45" s="190" t="s">
        <v>24</v>
      </c>
      <c r="O45" s="191"/>
      <c r="P45" s="87" t="s">
        <v>53</v>
      </c>
      <c r="Q45" s="87" t="s">
        <v>32</v>
      </c>
      <c r="R45" s="87" t="s">
        <v>33</v>
      </c>
      <c r="S45" s="87" t="s">
        <v>34</v>
      </c>
      <c r="T45" s="87">
        <v>1</v>
      </c>
    </row>
    <row r="46" spans="1:20">
      <c r="A46" s="190" t="s">
        <v>17</v>
      </c>
      <c r="B46" s="190" t="s">
        <v>75</v>
      </c>
      <c r="C46" s="191" t="s">
        <v>163</v>
      </c>
      <c r="D46" s="190" t="s">
        <v>164</v>
      </c>
      <c r="E46" s="192">
        <v>1380</v>
      </c>
      <c r="F46" s="193">
        <v>1</v>
      </c>
      <c r="G46" s="190" t="s">
        <v>165</v>
      </c>
      <c r="H46" s="190" t="s">
        <v>29</v>
      </c>
      <c r="I46" s="190" t="s">
        <v>30</v>
      </c>
      <c r="J46" s="190" t="s">
        <v>68</v>
      </c>
      <c r="K46" s="190" t="s">
        <v>78</v>
      </c>
      <c r="L46" s="190" t="s">
        <v>24</v>
      </c>
      <c r="M46" s="190" t="s">
        <v>78</v>
      </c>
      <c r="N46" s="190" t="s">
        <v>24</v>
      </c>
      <c r="O46" s="191"/>
      <c r="P46" s="87" t="s">
        <v>53</v>
      </c>
      <c r="Q46" s="87" t="s">
        <v>32</v>
      </c>
      <c r="R46" s="87" t="s">
        <v>33</v>
      </c>
      <c r="S46" s="87" t="s">
        <v>34</v>
      </c>
      <c r="T46" s="87">
        <v>1</v>
      </c>
    </row>
    <row r="47" spans="1:20">
      <c r="A47" s="190" t="s">
        <v>17</v>
      </c>
      <c r="B47" s="190" t="s">
        <v>75</v>
      </c>
      <c r="C47" s="191" t="s">
        <v>166</v>
      </c>
      <c r="D47" s="190" t="s">
        <v>167</v>
      </c>
      <c r="E47" s="192">
        <v>1220</v>
      </c>
      <c r="F47" s="193">
        <v>1</v>
      </c>
      <c r="G47" s="190" t="s">
        <v>168</v>
      </c>
      <c r="H47" s="190" t="s">
        <v>29</v>
      </c>
      <c r="I47" s="190" t="s">
        <v>169</v>
      </c>
      <c r="J47" s="190" t="s">
        <v>68</v>
      </c>
      <c r="K47" s="190" t="s">
        <v>78</v>
      </c>
      <c r="L47" s="190" t="s">
        <v>24</v>
      </c>
      <c r="M47" s="190" t="s">
        <v>78</v>
      </c>
      <c r="N47" s="190" t="s">
        <v>24</v>
      </c>
      <c r="O47" s="191"/>
      <c r="P47" s="87" t="s">
        <v>53</v>
      </c>
      <c r="Q47" s="87" t="s">
        <v>170</v>
      </c>
      <c r="R47" s="87" t="s">
        <v>171</v>
      </c>
      <c r="S47" s="87" t="s">
        <v>172</v>
      </c>
      <c r="T47" s="87">
        <v>1</v>
      </c>
    </row>
    <row r="48" spans="1:20">
      <c r="A48" s="190" t="s">
        <v>17</v>
      </c>
      <c r="B48" s="190" t="s">
        <v>75</v>
      </c>
      <c r="C48" s="191" t="s">
        <v>173</v>
      </c>
      <c r="D48" s="190" t="s">
        <v>174</v>
      </c>
      <c r="E48" s="192">
        <v>2570</v>
      </c>
      <c r="F48" s="193">
        <v>1</v>
      </c>
      <c r="G48" s="190" t="s">
        <v>175</v>
      </c>
      <c r="H48" s="190" t="s">
        <v>29</v>
      </c>
      <c r="I48" s="190" t="s">
        <v>176</v>
      </c>
      <c r="J48" s="190" t="s">
        <v>153</v>
      </c>
      <c r="K48" s="190" t="s">
        <v>78</v>
      </c>
      <c r="L48" s="190" t="s">
        <v>24</v>
      </c>
      <c r="M48" s="190" t="s">
        <v>78</v>
      </c>
      <c r="N48" s="190" t="s">
        <v>24</v>
      </c>
      <c r="O48" s="191"/>
      <c r="P48" s="87" t="s">
        <v>53</v>
      </c>
      <c r="Q48" s="87" t="s">
        <v>177</v>
      </c>
      <c r="R48" s="87" t="s">
        <v>178</v>
      </c>
      <c r="S48" s="87" t="s">
        <v>179</v>
      </c>
      <c r="T48" s="87">
        <v>1</v>
      </c>
    </row>
    <row r="49" spans="1:20">
      <c r="A49" s="190" t="s">
        <v>17</v>
      </c>
      <c r="B49" s="190" t="s">
        <v>75</v>
      </c>
      <c r="C49" s="191" t="s">
        <v>180</v>
      </c>
      <c r="D49" s="190" t="s">
        <v>181</v>
      </c>
      <c r="E49" s="192">
        <v>645</v>
      </c>
      <c r="F49" s="193">
        <v>3</v>
      </c>
      <c r="G49" s="190" t="s">
        <v>182</v>
      </c>
      <c r="H49" s="190" t="s">
        <v>183</v>
      </c>
      <c r="I49" s="190" t="s">
        <v>184</v>
      </c>
      <c r="J49" s="190" t="s">
        <v>185</v>
      </c>
      <c r="K49" s="190" t="s">
        <v>78</v>
      </c>
      <c r="L49" s="190" t="s">
        <v>24</v>
      </c>
      <c r="M49" s="190" t="s">
        <v>78</v>
      </c>
      <c r="N49" s="190" t="s">
        <v>24</v>
      </c>
      <c r="O49" s="191"/>
      <c r="P49" s="87" t="s">
        <v>53</v>
      </c>
      <c r="Q49" s="87" t="s">
        <v>177</v>
      </c>
      <c r="R49" s="87" t="s">
        <v>186</v>
      </c>
      <c r="S49" s="87" t="s">
        <v>187</v>
      </c>
      <c r="T49" s="87">
        <v>1</v>
      </c>
    </row>
    <row r="50" spans="1:20">
      <c r="A50" s="190" t="s">
        <v>17</v>
      </c>
      <c r="B50" s="190" t="s">
        <v>75</v>
      </c>
      <c r="C50" s="191" t="s">
        <v>188</v>
      </c>
      <c r="D50" s="190" t="s">
        <v>189</v>
      </c>
      <c r="E50" s="192">
        <v>1050</v>
      </c>
      <c r="F50" s="193">
        <v>2</v>
      </c>
      <c r="G50" s="190" t="s">
        <v>190</v>
      </c>
      <c r="H50" s="190" t="s">
        <v>191</v>
      </c>
      <c r="I50" s="190" t="s">
        <v>192</v>
      </c>
      <c r="J50" s="190" t="s">
        <v>193</v>
      </c>
      <c r="K50" s="190" t="s">
        <v>78</v>
      </c>
      <c r="L50" s="190" t="s">
        <v>24</v>
      </c>
      <c r="M50" s="190" t="s">
        <v>78</v>
      </c>
      <c r="N50" s="190" t="s">
        <v>24</v>
      </c>
      <c r="O50" s="191"/>
      <c r="P50" s="87" t="s">
        <v>53</v>
      </c>
      <c r="Q50" s="87" t="s">
        <v>177</v>
      </c>
      <c r="R50" s="87" t="s">
        <v>194</v>
      </c>
      <c r="S50" s="87" t="s">
        <v>195</v>
      </c>
      <c r="T50" s="87">
        <v>1</v>
      </c>
    </row>
    <row r="51" spans="1:20">
      <c r="A51" s="190" t="s">
        <v>17</v>
      </c>
      <c r="B51" s="190" t="s">
        <v>75</v>
      </c>
      <c r="C51" s="191" t="s">
        <v>196</v>
      </c>
      <c r="D51" s="190" t="s">
        <v>197</v>
      </c>
      <c r="E51" s="192">
        <v>550</v>
      </c>
      <c r="F51" s="193">
        <v>2</v>
      </c>
      <c r="G51" s="190" t="s">
        <v>198</v>
      </c>
      <c r="H51" s="190" t="s">
        <v>191</v>
      </c>
      <c r="I51" s="190" t="s">
        <v>192</v>
      </c>
      <c r="J51" s="190" t="s">
        <v>68</v>
      </c>
      <c r="K51" s="190" t="s">
        <v>199</v>
      </c>
      <c r="L51" s="190" t="s">
        <v>24</v>
      </c>
      <c r="M51" s="190" t="s">
        <v>199</v>
      </c>
      <c r="N51" s="190" t="s">
        <v>24</v>
      </c>
      <c r="O51" s="191"/>
      <c r="P51" s="87" t="s">
        <v>53</v>
      </c>
      <c r="Q51" s="87" t="s">
        <v>177</v>
      </c>
      <c r="R51" s="87" t="s">
        <v>194</v>
      </c>
      <c r="S51" s="87" t="s">
        <v>195</v>
      </c>
      <c r="T51" s="87">
        <v>1</v>
      </c>
    </row>
    <row r="52" spans="1:20">
      <c r="A52" s="190" t="s">
        <v>17</v>
      </c>
      <c r="B52" s="190" t="s">
        <v>75</v>
      </c>
      <c r="C52" s="191" t="s">
        <v>200</v>
      </c>
      <c r="D52" s="190" t="s">
        <v>201</v>
      </c>
      <c r="E52" s="192">
        <v>920</v>
      </c>
      <c r="F52" s="193">
        <v>-2</v>
      </c>
      <c r="G52" s="190" t="s">
        <v>202</v>
      </c>
      <c r="H52" s="190" t="s">
        <v>191</v>
      </c>
      <c r="I52" s="190" t="s">
        <v>192</v>
      </c>
      <c r="J52" s="190" t="s">
        <v>193</v>
      </c>
      <c r="K52" s="190" t="s">
        <v>199</v>
      </c>
      <c r="L52" s="190" t="s">
        <v>24</v>
      </c>
      <c r="M52" s="190" t="s">
        <v>199</v>
      </c>
      <c r="N52" s="190" t="s">
        <v>24</v>
      </c>
      <c r="O52" s="191"/>
      <c r="P52" s="87" t="s">
        <v>53</v>
      </c>
      <c r="Q52" s="87" t="s">
        <v>177</v>
      </c>
      <c r="R52" s="87" t="s">
        <v>194</v>
      </c>
      <c r="S52" s="87" t="s">
        <v>195</v>
      </c>
      <c r="T52" s="87">
        <v>1</v>
      </c>
    </row>
    <row r="53" spans="1:20">
      <c r="A53" s="190" t="s">
        <v>17</v>
      </c>
      <c r="B53" s="190" t="s">
        <v>75</v>
      </c>
      <c r="C53" s="191" t="s">
        <v>203</v>
      </c>
      <c r="D53" s="190" t="s">
        <v>181</v>
      </c>
      <c r="E53" s="192">
        <v>645</v>
      </c>
      <c r="F53" s="193">
        <v>-2</v>
      </c>
      <c r="G53" s="190" t="s">
        <v>182</v>
      </c>
      <c r="H53" s="190" t="s">
        <v>183</v>
      </c>
      <c r="I53" s="190" t="s">
        <v>184</v>
      </c>
      <c r="J53" s="190" t="s">
        <v>185</v>
      </c>
      <c r="K53" s="190" t="s">
        <v>199</v>
      </c>
      <c r="L53" s="190" t="s">
        <v>24</v>
      </c>
      <c r="M53" s="190" t="s">
        <v>199</v>
      </c>
      <c r="N53" s="190" t="s">
        <v>24</v>
      </c>
      <c r="O53" s="191"/>
      <c r="P53" s="87" t="s">
        <v>53</v>
      </c>
      <c r="Q53" s="87" t="s">
        <v>177</v>
      </c>
      <c r="R53" s="87" t="s">
        <v>186</v>
      </c>
      <c r="S53" s="87" t="s">
        <v>187</v>
      </c>
      <c r="T53" s="87">
        <v>1</v>
      </c>
    </row>
    <row r="54" spans="1:20">
      <c r="A54" s="194" t="s">
        <v>17</v>
      </c>
      <c r="B54" s="194" t="s">
        <v>75</v>
      </c>
      <c r="C54" s="195" t="s">
        <v>204</v>
      </c>
      <c r="D54" s="194" t="s">
        <v>205</v>
      </c>
      <c r="E54" s="196">
        <v>150</v>
      </c>
      <c r="F54" s="197">
        <v>30</v>
      </c>
      <c r="G54" s="194" t="s">
        <v>206</v>
      </c>
      <c r="H54" s="194" t="s">
        <v>191</v>
      </c>
      <c r="I54" s="194" t="s">
        <v>192</v>
      </c>
      <c r="J54" s="194" t="s">
        <v>207</v>
      </c>
      <c r="K54" s="194" t="s">
        <v>199</v>
      </c>
      <c r="L54" s="194" t="s">
        <v>24</v>
      </c>
      <c r="M54" s="194" t="s">
        <v>199</v>
      </c>
      <c r="N54" s="194" t="s">
        <v>24</v>
      </c>
      <c r="O54" s="195" t="s">
        <v>31</v>
      </c>
      <c r="P54" s="87" t="s">
        <v>53</v>
      </c>
      <c r="Q54" s="87" t="s">
        <v>177</v>
      </c>
      <c r="R54" s="87" t="s">
        <v>194</v>
      </c>
      <c r="S54" s="87" t="s">
        <v>195</v>
      </c>
      <c r="T54" s="87">
        <v>1</v>
      </c>
    </row>
    <row r="55" spans="1:20">
      <c r="A55" s="190" t="s">
        <v>17</v>
      </c>
      <c r="B55" s="190" t="s">
        <v>208</v>
      </c>
      <c r="C55" s="191" t="s">
        <v>19</v>
      </c>
      <c r="D55" s="190" t="s">
        <v>209</v>
      </c>
      <c r="E55" s="192">
        <v>324640</v>
      </c>
      <c r="F55" s="193">
        <v>1</v>
      </c>
      <c r="G55" s="190" t="s">
        <v>210</v>
      </c>
      <c r="H55" s="190"/>
      <c r="I55" s="190"/>
      <c r="J55" s="190" t="s">
        <v>42</v>
      </c>
      <c r="K55" s="190" t="s">
        <v>199</v>
      </c>
      <c r="L55" s="190" t="s">
        <v>24</v>
      </c>
      <c r="M55" s="190" t="s">
        <v>199</v>
      </c>
      <c r="N55" s="190" t="s">
        <v>24</v>
      </c>
      <c r="O55" s="191"/>
      <c r="P55" s="87" t="s">
        <v>53</v>
      </c>
      <c r="Q55" s="87" t="s">
        <v>43</v>
      </c>
      <c r="R55" s="87" t="e">
        <v>#N/A</v>
      </c>
      <c r="S55" s="87" t="e">
        <v>#N/A</v>
      </c>
      <c r="T55" s="87">
        <v>1</v>
      </c>
    </row>
    <row r="56" spans="1:20">
      <c r="A56" s="190" t="s">
        <v>17</v>
      </c>
      <c r="B56" s="190" t="s">
        <v>208</v>
      </c>
      <c r="C56" s="191" t="s">
        <v>26</v>
      </c>
      <c r="D56" s="190" t="s">
        <v>79</v>
      </c>
      <c r="E56" s="192">
        <v>320000</v>
      </c>
      <c r="F56" s="193">
        <v>1</v>
      </c>
      <c r="G56" s="190" t="s">
        <v>80</v>
      </c>
      <c r="H56" s="190"/>
      <c r="I56" s="190"/>
      <c r="J56" s="190" t="s">
        <v>42</v>
      </c>
      <c r="K56" s="190" t="s">
        <v>199</v>
      </c>
      <c r="L56" s="190" t="s">
        <v>24</v>
      </c>
      <c r="M56" s="190" t="s">
        <v>199</v>
      </c>
      <c r="N56" s="190" t="s">
        <v>24</v>
      </c>
      <c r="O56" s="191"/>
      <c r="P56" s="87" t="s">
        <v>53</v>
      </c>
      <c r="Q56" s="87" t="s">
        <v>43</v>
      </c>
      <c r="R56" s="87" t="e">
        <v>#N/A</v>
      </c>
      <c r="S56" s="87" t="e">
        <v>#N/A</v>
      </c>
      <c r="T56" s="87">
        <v>1</v>
      </c>
    </row>
    <row r="57" spans="1:20">
      <c r="A57" s="190" t="s">
        <v>17</v>
      </c>
      <c r="B57" s="190" t="s">
        <v>208</v>
      </c>
      <c r="C57" s="191" t="s">
        <v>56</v>
      </c>
      <c r="D57" s="190" t="s">
        <v>81</v>
      </c>
      <c r="E57" s="192">
        <v>20000</v>
      </c>
      <c r="F57" s="193">
        <v>2</v>
      </c>
      <c r="G57" s="190" t="s">
        <v>82</v>
      </c>
      <c r="H57" s="190"/>
      <c r="I57" s="190"/>
      <c r="J57" s="190" t="s">
        <v>42</v>
      </c>
      <c r="K57" s="190" t="s">
        <v>199</v>
      </c>
      <c r="L57" s="190" t="s">
        <v>24</v>
      </c>
      <c r="M57" s="190" t="s">
        <v>199</v>
      </c>
      <c r="N57" s="190" t="s">
        <v>24</v>
      </c>
      <c r="O57" s="191"/>
      <c r="P57" s="87" t="s">
        <v>53</v>
      </c>
      <c r="Q57" s="87" t="s">
        <v>43</v>
      </c>
      <c r="R57" s="87" t="e">
        <v>#N/A</v>
      </c>
      <c r="S57" s="87" t="e">
        <v>#N/A</v>
      </c>
      <c r="T57" s="87">
        <v>1</v>
      </c>
    </row>
    <row r="58" spans="1:20">
      <c r="A58" s="190" t="s">
        <v>17</v>
      </c>
      <c r="B58" s="190" t="s">
        <v>208</v>
      </c>
      <c r="C58" s="191" t="s">
        <v>59</v>
      </c>
      <c r="D58" s="190" t="s">
        <v>83</v>
      </c>
      <c r="E58" s="192">
        <v>17500</v>
      </c>
      <c r="F58" s="193">
        <v>1</v>
      </c>
      <c r="G58" s="190" t="s">
        <v>84</v>
      </c>
      <c r="H58" s="190"/>
      <c r="I58" s="190"/>
      <c r="J58" s="190" t="s">
        <v>42</v>
      </c>
      <c r="K58" s="190" t="s">
        <v>199</v>
      </c>
      <c r="L58" s="190" t="s">
        <v>24</v>
      </c>
      <c r="M58" s="190" t="s">
        <v>199</v>
      </c>
      <c r="N58" s="190" t="s">
        <v>24</v>
      </c>
      <c r="O58" s="191"/>
      <c r="P58" s="87" t="s">
        <v>53</v>
      </c>
      <c r="Q58" s="87" t="s">
        <v>43</v>
      </c>
      <c r="R58" s="87" t="e">
        <v>#N/A</v>
      </c>
      <c r="S58" s="87" t="e">
        <v>#N/A</v>
      </c>
      <c r="T58" s="87">
        <v>1</v>
      </c>
    </row>
    <row r="59" spans="1:20">
      <c r="A59" s="190" t="s">
        <v>17</v>
      </c>
      <c r="B59" s="190" t="s">
        <v>208</v>
      </c>
      <c r="C59" s="191" t="s">
        <v>62</v>
      </c>
      <c r="D59" s="190" t="s">
        <v>85</v>
      </c>
      <c r="E59" s="192">
        <v>12000</v>
      </c>
      <c r="F59" s="193">
        <v>1</v>
      </c>
      <c r="G59" s="190" t="s">
        <v>86</v>
      </c>
      <c r="H59" s="190"/>
      <c r="I59" s="190"/>
      <c r="J59" s="190" t="s">
        <v>42</v>
      </c>
      <c r="K59" s="190" t="s">
        <v>199</v>
      </c>
      <c r="L59" s="190" t="s">
        <v>24</v>
      </c>
      <c r="M59" s="190" t="s">
        <v>199</v>
      </c>
      <c r="N59" s="190" t="s">
        <v>24</v>
      </c>
      <c r="O59" s="191"/>
      <c r="P59" s="87" t="s">
        <v>53</v>
      </c>
      <c r="Q59" s="87" t="s">
        <v>43</v>
      </c>
      <c r="R59" s="87" t="e">
        <v>#N/A</v>
      </c>
      <c r="S59" s="87" t="e">
        <v>#N/A</v>
      </c>
      <c r="T59" s="87">
        <v>1</v>
      </c>
    </row>
    <row r="60" spans="1:20">
      <c r="A60" s="190" t="s">
        <v>17</v>
      </c>
      <c r="B60" s="190" t="s">
        <v>208</v>
      </c>
      <c r="C60" s="191" t="s">
        <v>65</v>
      </c>
      <c r="D60" s="190" t="s">
        <v>87</v>
      </c>
      <c r="E60" s="192">
        <v>2500</v>
      </c>
      <c r="F60" s="193">
        <v>1</v>
      </c>
      <c r="G60" s="190" t="s">
        <v>88</v>
      </c>
      <c r="H60" s="190"/>
      <c r="I60" s="190"/>
      <c r="J60" s="190" t="s">
        <v>42</v>
      </c>
      <c r="K60" s="190" t="s">
        <v>199</v>
      </c>
      <c r="L60" s="190" t="s">
        <v>24</v>
      </c>
      <c r="M60" s="190" t="s">
        <v>199</v>
      </c>
      <c r="N60" s="190" t="s">
        <v>24</v>
      </c>
      <c r="O60" s="191"/>
      <c r="P60" s="87" t="s">
        <v>53</v>
      </c>
      <c r="Q60" s="87" t="s">
        <v>43</v>
      </c>
      <c r="R60" s="87" t="e">
        <v>#N/A</v>
      </c>
      <c r="S60" s="87" t="e">
        <v>#N/A</v>
      </c>
      <c r="T60" s="87">
        <v>1</v>
      </c>
    </row>
    <row r="61" spans="1:20">
      <c r="A61" s="190" t="s">
        <v>17</v>
      </c>
      <c r="B61" s="190" t="s">
        <v>208</v>
      </c>
      <c r="C61" s="191" t="s">
        <v>89</v>
      </c>
      <c r="D61" s="190" t="s">
        <v>90</v>
      </c>
      <c r="E61" s="192">
        <v>35000</v>
      </c>
      <c r="F61" s="193">
        <v>1</v>
      </c>
      <c r="G61" s="190" t="s">
        <v>91</v>
      </c>
      <c r="H61" s="190"/>
      <c r="I61" s="190"/>
      <c r="J61" s="190" t="s">
        <v>42</v>
      </c>
      <c r="K61" s="190" t="s">
        <v>199</v>
      </c>
      <c r="L61" s="190" t="s">
        <v>24</v>
      </c>
      <c r="M61" s="190" t="s">
        <v>199</v>
      </c>
      <c r="N61" s="190" t="s">
        <v>24</v>
      </c>
      <c r="O61" s="191"/>
      <c r="P61" s="87" t="s">
        <v>53</v>
      </c>
      <c r="Q61" s="87" t="s">
        <v>43</v>
      </c>
      <c r="R61" s="87" t="e">
        <v>#N/A</v>
      </c>
      <c r="S61" s="87" t="e">
        <v>#N/A</v>
      </c>
      <c r="T61" s="87">
        <v>1</v>
      </c>
    </row>
    <row r="62" spans="1:20">
      <c r="A62" s="190" t="s">
        <v>17</v>
      </c>
      <c r="B62" s="190" t="s">
        <v>208</v>
      </c>
      <c r="C62" s="191" t="s">
        <v>92</v>
      </c>
      <c r="D62" s="190" t="s">
        <v>93</v>
      </c>
      <c r="E62" s="192">
        <v>14000</v>
      </c>
      <c r="F62" s="193">
        <v>1</v>
      </c>
      <c r="G62" s="190" t="s">
        <v>94</v>
      </c>
      <c r="H62" s="190"/>
      <c r="I62" s="190"/>
      <c r="J62" s="190" t="s">
        <v>42</v>
      </c>
      <c r="K62" s="190" t="s">
        <v>199</v>
      </c>
      <c r="L62" s="190" t="s">
        <v>24</v>
      </c>
      <c r="M62" s="190" t="s">
        <v>199</v>
      </c>
      <c r="N62" s="190" t="s">
        <v>24</v>
      </c>
      <c r="O62" s="191"/>
      <c r="P62" s="87" t="s">
        <v>53</v>
      </c>
      <c r="Q62" s="87" t="s">
        <v>43</v>
      </c>
      <c r="R62" s="87" t="e">
        <v>#N/A</v>
      </c>
      <c r="S62" s="87" t="e">
        <v>#N/A</v>
      </c>
      <c r="T62" s="87">
        <v>1</v>
      </c>
    </row>
    <row r="63" spans="1:20">
      <c r="A63" s="190" t="s">
        <v>17</v>
      </c>
      <c r="B63" s="190" t="s">
        <v>208</v>
      </c>
      <c r="C63" s="191" t="s">
        <v>95</v>
      </c>
      <c r="D63" s="190" t="s">
        <v>96</v>
      </c>
      <c r="E63" s="192">
        <v>15000</v>
      </c>
      <c r="F63" s="193">
        <v>2</v>
      </c>
      <c r="G63" s="190" t="s">
        <v>97</v>
      </c>
      <c r="H63" s="190"/>
      <c r="I63" s="190"/>
      <c r="J63" s="190" t="s">
        <v>42</v>
      </c>
      <c r="K63" s="190" t="s">
        <v>199</v>
      </c>
      <c r="L63" s="190" t="s">
        <v>24</v>
      </c>
      <c r="M63" s="190" t="s">
        <v>199</v>
      </c>
      <c r="N63" s="190" t="s">
        <v>24</v>
      </c>
      <c r="O63" s="191"/>
      <c r="P63" s="87" t="s">
        <v>53</v>
      </c>
      <c r="Q63" s="87" t="s">
        <v>43</v>
      </c>
      <c r="R63" s="87" t="e">
        <v>#N/A</v>
      </c>
      <c r="S63" s="87" t="e">
        <v>#N/A</v>
      </c>
      <c r="T63" s="87">
        <v>1</v>
      </c>
    </row>
    <row r="64" spans="1:20">
      <c r="A64" s="190" t="s">
        <v>17</v>
      </c>
      <c r="B64" s="190" t="s">
        <v>208</v>
      </c>
      <c r="C64" s="191" t="s">
        <v>98</v>
      </c>
      <c r="D64" s="190" t="s">
        <v>99</v>
      </c>
      <c r="E64" s="192">
        <v>1600</v>
      </c>
      <c r="F64" s="193">
        <v>7</v>
      </c>
      <c r="G64" s="190" t="s">
        <v>100</v>
      </c>
      <c r="H64" s="190"/>
      <c r="I64" s="190"/>
      <c r="J64" s="190" t="s">
        <v>42</v>
      </c>
      <c r="K64" s="190" t="s">
        <v>199</v>
      </c>
      <c r="L64" s="190" t="s">
        <v>24</v>
      </c>
      <c r="M64" s="190" t="s">
        <v>199</v>
      </c>
      <c r="N64" s="190" t="s">
        <v>24</v>
      </c>
      <c r="O64" s="191"/>
      <c r="P64" s="87" t="s">
        <v>53</v>
      </c>
      <c r="Q64" s="87" t="s">
        <v>43</v>
      </c>
      <c r="R64" s="87" t="e">
        <v>#N/A</v>
      </c>
      <c r="S64" s="87" t="e">
        <v>#N/A</v>
      </c>
      <c r="T64" s="87">
        <v>1</v>
      </c>
    </row>
    <row r="65" spans="1:20">
      <c r="A65" s="190" t="s">
        <v>17</v>
      </c>
      <c r="B65" s="190" t="s">
        <v>208</v>
      </c>
      <c r="C65" s="191" t="s">
        <v>101</v>
      </c>
      <c r="D65" s="190" t="s">
        <v>102</v>
      </c>
      <c r="E65" s="192">
        <v>740</v>
      </c>
      <c r="F65" s="193">
        <v>7</v>
      </c>
      <c r="G65" s="190" t="s">
        <v>103</v>
      </c>
      <c r="H65" s="190"/>
      <c r="I65" s="190"/>
      <c r="J65" s="190" t="s">
        <v>42</v>
      </c>
      <c r="K65" s="190" t="s">
        <v>199</v>
      </c>
      <c r="L65" s="190" t="s">
        <v>24</v>
      </c>
      <c r="M65" s="190" t="s">
        <v>199</v>
      </c>
      <c r="N65" s="190" t="s">
        <v>24</v>
      </c>
      <c r="O65" s="191"/>
      <c r="P65" s="87" t="s">
        <v>53</v>
      </c>
      <c r="Q65" s="87" t="s">
        <v>43</v>
      </c>
      <c r="R65" s="87" t="e">
        <v>#N/A</v>
      </c>
      <c r="S65" s="87" t="e">
        <v>#N/A</v>
      </c>
      <c r="T65" s="87">
        <v>1</v>
      </c>
    </row>
    <row r="66" spans="1:20">
      <c r="A66" s="190" t="s">
        <v>17</v>
      </c>
      <c r="B66" s="190" t="s">
        <v>208</v>
      </c>
      <c r="C66" s="191" t="s">
        <v>104</v>
      </c>
      <c r="D66" s="190" t="s">
        <v>105</v>
      </c>
      <c r="E66" s="192">
        <v>60</v>
      </c>
      <c r="F66" s="193">
        <v>7</v>
      </c>
      <c r="G66" s="190" t="s">
        <v>106</v>
      </c>
      <c r="H66" s="190"/>
      <c r="I66" s="190"/>
      <c r="J66" s="190" t="s">
        <v>42</v>
      </c>
      <c r="K66" s="190" t="s">
        <v>199</v>
      </c>
      <c r="L66" s="190" t="s">
        <v>24</v>
      </c>
      <c r="M66" s="190" t="s">
        <v>199</v>
      </c>
      <c r="N66" s="190" t="s">
        <v>24</v>
      </c>
      <c r="O66" s="191"/>
      <c r="P66" s="87" t="s">
        <v>53</v>
      </c>
      <c r="Q66" s="87" t="s">
        <v>43</v>
      </c>
      <c r="R66" s="87" t="e">
        <v>#N/A</v>
      </c>
      <c r="S66" s="87" t="e">
        <v>#N/A</v>
      </c>
      <c r="T66" s="87">
        <v>1</v>
      </c>
    </row>
    <row r="67" spans="1:20">
      <c r="A67" s="190" t="s">
        <v>17</v>
      </c>
      <c r="B67" s="190" t="s">
        <v>208</v>
      </c>
      <c r="C67" s="191" t="s">
        <v>107</v>
      </c>
      <c r="D67" s="190" t="s">
        <v>108</v>
      </c>
      <c r="E67" s="192">
        <v>30</v>
      </c>
      <c r="F67" s="193">
        <v>7</v>
      </c>
      <c r="G67" s="190" t="s">
        <v>109</v>
      </c>
      <c r="H67" s="190"/>
      <c r="I67" s="190"/>
      <c r="J67" s="190" t="s">
        <v>110</v>
      </c>
      <c r="K67" s="190" t="s">
        <v>199</v>
      </c>
      <c r="L67" s="190" t="s">
        <v>24</v>
      </c>
      <c r="M67" s="190" t="s">
        <v>199</v>
      </c>
      <c r="N67" s="190" t="s">
        <v>24</v>
      </c>
      <c r="O67" s="191"/>
      <c r="P67" s="87" t="s">
        <v>53</v>
      </c>
      <c r="Q67" s="87" t="s">
        <v>43</v>
      </c>
      <c r="R67" s="87" t="e">
        <v>#N/A</v>
      </c>
      <c r="S67" s="87" t="e">
        <v>#N/A</v>
      </c>
      <c r="T67" s="87">
        <v>1</v>
      </c>
    </row>
    <row r="68" spans="1:20">
      <c r="A68" s="190" t="s">
        <v>17</v>
      </c>
      <c r="B68" s="190" t="s">
        <v>208</v>
      </c>
      <c r="C68" s="191" t="s">
        <v>111</v>
      </c>
      <c r="D68" s="190" t="s">
        <v>112</v>
      </c>
      <c r="E68" s="192">
        <v>30</v>
      </c>
      <c r="F68" s="193">
        <v>7</v>
      </c>
      <c r="G68" s="190" t="s">
        <v>113</v>
      </c>
      <c r="H68" s="190"/>
      <c r="I68" s="190"/>
      <c r="J68" s="190" t="s">
        <v>42</v>
      </c>
      <c r="K68" s="190" t="s">
        <v>199</v>
      </c>
      <c r="L68" s="190" t="s">
        <v>24</v>
      </c>
      <c r="M68" s="190" t="s">
        <v>199</v>
      </c>
      <c r="N68" s="190" t="s">
        <v>24</v>
      </c>
      <c r="O68" s="191"/>
      <c r="P68" s="87" t="s">
        <v>53</v>
      </c>
      <c r="Q68" s="87" t="s">
        <v>43</v>
      </c>
      <c r="R68" s="87" t="e">
        <v>#N/A</v>
      </c>
      <c r="S68" s="87" t="e">
        <v>#N/A</v>
      </c>
      <c r="T68" s="87">
        <v>1</v>
      </c>
    </row>
    <row r="69" spans="1:20">
      <c r="A69" s="190" t="s">
        <v>17</v>
      </c>
      <c r="B69" s="190" t="s">
        <v>208</v>
      </c>
      <c r="C69" s="191" t="s">
        <v>114</v>
      </c>
      <c r="D69" s="190" t="s">
        <v>115</v>
      </c>
      <c r="E69" s="192">
        <v>40</v>
      </c>
      <c r="F69" s="193">
        <v>7</v>
      </c>
      <c r="G69" s="190" t="s">
        <v>116</v>
      </c>
      <c r="H69" s="190"/>
      <c r="I69" s="190"/>
      <c r="J69" s="190" t="s">
        <v>42</v>
      </c>
      <c r="K69" s="190" t="s">
        <v>199</v>
      </c>
      <c r="L69" s="190" t="s">
        <v>24</v>
      </c>
      <c r="M69" s="190" t="s">
        <v>199</v>
      </c>
      <c r="N69" s="190" t="s">
        <v>24</v>
      </c>
      <c r="O69" s="191"/>
      <c r="P69" s="87" t="s">
        <v>53</v>
      </c>
      <c r="Q69" s="87" t="s">
        <v>43</v>
      </c>
      <c r="R69" s="87" t="e">
        <v>#N/A</v>
      </c>
      <c r="S69" s="87" t="e">
        <v>#N/A</v>
      </c>
      <c r="T69" s="87">
        <v>1</v>
      </c>
    </row>
    <row r="70" spans="1:20">
      <c r="A70" s="190" t="s">
        <v>17</v>
      </c>
      <c r="B70" s="190" t="s">
        <v>208</v>
      </c>
      <c r="C70" s="191" t="s">
        <v>117</v>
      </c>
      <c r="D70" s="190" t="s">
        <v>118</v>
      </c>
      <c r="E70" s="192">
        <v>11550</v>
      </c>
      <c r="F70" s="193">
        <v>3</v>
      </c>
      <c r="G70" s="190" t="s">
        <v>119</v>
      </c>
      <c r="H70" s="190"/>
      <c r="I70" s="190"/>
      <c r="J70" s="190" t="s">
        <v>42</v>
      </c>
      <c r="K70" s="190" t="s">
        <v>199</v>
      </c>
      <c r="L70" s="190" t="s">
        <v>24</v>
      </c>
      <c r="M70" s="190" t="s">
        <v>199</v>
      </c>
      <c r="N70" s="190" t="s">
        <v>24</v>
      </c>
      <c r="O70" s="191"/>
      <c r="P70" s="87" t="s">
        <v>53</v>
      </c>
      <c r="Q70" s="87" t="s">
        <v>120</v>
      </c>
      <c r="R70" s="87" t="e">
        <v>#N/A</v>
      </c>
      <c r="S70" s="87" t="e">
        <v>#N/A</v>
      </c>
      <c r="T70" s="87">
        <v>1</v>
      </c>
    </row>
    <row r="71" spans="1:20">
      <c r="A71" s="190" t="s">
        <v>17</v>
      </c>
      <c r="B71" s="190" t="s">
        <v>208</v>
      </c>
      <c r="C71" s="191" t="s">
        <v>121</v>
      </c>
      <c r="D71" s="190" t="s">
        <v>122</v>
      </c>
      <c r="E71" s="192">
        <v>32000</v>
      </c>
      <c r="F71" s="193">
        <v>1</v>
      </c>
      <c r="G71" s="190" t="s">
        <v>123</v>
      </c>
      <c r="H71" s="190"/>
      <c r="I71" s="190"/>
      <c r="J71" s="190" t="s">
        <v>42</v>
      </c>
      <c r="K71" s="190" t="s">
        <v>199</v>
      </c>
      <c r="L71" s="190" t="s">
        <v>24</v>
      </c>
      <c r="M71" s="190" t="s">
        <v>199</v>
      </c>
      <c r="N71" s="190" t="s">
        <v>24</v>
      </c>
      <c r="O71" s="191"/>
      <c r="P71" s="87" t="s">
        <v>53</v>
      </c>
      <c r="Q71" s="87" t="s">
        <v>43</v>
      </c>
      <c r="R71" s="87" t="e">
        <v>#N/A</v>
      </c>
      <c r="S71" s="87" t="e">
        <v>#N/A</v>
      </c>
      <c r="T71" s="87">
        <v>1</v>
      </c>
    </row>
    <row r="72" spans="1:20">
      <c r="A72" s="190" t="s">
        <v>17</v>
      </c>
      <c r="B72" s="190" t="s">
        <v>208</v>
      </c>
      <c r="C72" s="191" t="s">
        <v>124</v>
      </c>
      <c r="D72" s="190" t="s">
        <v>125</v>
      </c>
      <c r="E72" s="192">
        <v>16000</v>
      </c>
      <c r="F72" s="193">
        <v>1</v>
      </c>
      <c r="G72" s="190" t="s">
        <v>126</v>
      </c>
      <c r="H72" s="190"/>
      <c r="I72" s="190"/>
      <c r="J72" s="190" t="s">
        <v>42</v>
      </c>
      <c r="K72" s="190" t="s">
        <v>199</v>
      </c>
      <c r="L72" s="190" t="s">
        <v>24</v>
      </c>
      <c r="M72" s="190" t="s">
        <v>199</v>
      </c>
      <c r="N72" s="190" t="s">
        <v>24</v>
      </c>
      <c r="O72" s="191"/>
      <c r="P72" s="87" t="s">
        <v>53</v>
      </c>
      <c r="Q72" s="87" t="s">
        <v>43</v>
      </c>
      <c r="R72" s="87" t="e">
        <v>#N/A</v>
      </c>
      <c r="S72" s="87" t="e">
        <v>#N/A</v>
      </c>
      <c r="T72" s="87">
        <v>1</v>
      </c>
    </row>
    <row r="73" spans="1:20">
      <c r="A73" s="190" t="s">
        <v>17</v>
      </c>
      <c r="B73" s="190" t="s">
        <v>208</v>
      </c>
      <c r="C73" s="191" t="s">
        <v>127</v>
      </c>
      <c r="D73" s="190" t="s">
        <v>128</v>
      </c>
      <c r="E73" s="192">
        <v>1500</v>
      </c>
      <c r="F73" s="193">
        <v>3</v>
      </c>
      <c r="G73" s="190" t="s">
        <v>129</v>
      </c>
      <c r="H73" s="190"/>
      <c r="I73" s="190"/>
      <c r="J73" s="190" t="s">
        <v>42</v>
      </c>
      <c r="K73" s="190" t="s">
        <v>199</v>
      </c>
      <c r="L73" s="190" t="s">
        <v>24</v>
      </c>
      <c r="M73" s="190" t="s">
        <v>199</v>
      </c>
      <c r="N73" s="190" t="s">
        <v>24</v>
      </c>
      <c r="O73" s="191"/>
      <c r="P73" s="87" t="s">
        <v>53</v>
      </c>
      <c r="Q73" s="87" t="s">
        <v>43</v>
      </c>
      <c r="R73" s="87" t="e">
        <v>#N/A</v>
      </c>
      <c r="S73" s="87" t="e">
        <v>#N/A</v>
      </c>
      <c r="T73" s="87">
        <v>1</v>
      </c>
    </row>
    <row r="74" spans="1:20">
      <c r="A74" s="190" t="s">
        <v>17</v>
      </c>
      <c r="B74" s="190" t="s">
        <v>208</v>
      </c>
      <c r="C74" s="191" t="s">
        <v>130</v>
      </c>
      <c r="D74" s="190" t="s">
        <v>131</v>
      </c>
      <c r="E74" s="192">
        <v>500</v>
      </c>
      <c r="F74" s="193">
        <v>2</v>
      </c>
      <c r="G74" s="190" t="s">
        <v>132</v>
      </c>
      <c r="H74" s="190"/>
      <c r="I74" s="190"/>
      <c r="J74" s="190" t="s">
        <v>42</v>
      </c>
      <c r="K74" s="190" t="s">
        <v>199</v>
      </c>
      <c r="L74" s="190" t="s">
        <v>24</v>
      </c>
      <c r="M74" s="190" t="s">
        <v>199</v>
      </c>
      <c r="N74" s="190" t="s">
        <v>24</v>
      </c>
      <c r="O74" s="191"/>
      <c r="P74" s="87" t="s">
        <v>53</v>
      </c>
      <c r="Q74" s="87" t="s">
        <v>43</v>
      </c>
      <c r="R74" s="87" t="e">
        <v>#N/A</v>
      </c>
      <c r="S74" s="87" t="e">
        <v>#N/A</v>
      </c>
      <c r="T74" s="87">
        <v>1</v>
      </c>
    </row>
    <row r="75" spans="1:20">
      <c r="A75" s="190" t="s">
        <v>17</v>
      </c>
      <c r="B75" s="190" t="s">
        <v>208</v>
      </c>
      <c r="C75" s="191" t="s">
        <v>133</v>
      </c>
      <c r="D75" s="190" t="s">
        <v>134</v>
      </c>
      <c r="E75" s="192">
        <v>1300</v>
      </c>
      <c r="F75" s="193">
        <v>1</v>
      </c>
      <c r="G75" s="190" t="s">
        <v>135</v>
      </c>
      <c r="H75" s="190"/>
      <c r="I75" s="190"/>
      <c r="J75" s="190" t="s">
        <v>42</v>
      </c>
      <c r="K75" s="190" t="s">
        <v>199</v>
      </c>
      <c r="L75" s="190" t="s">
        <v>24</v>
      </c>
      <c r="M75" s="190" t="s">
        <v>199</v>
      </c>
      <c r="N75" s="190" t="s">
        <v>24</v>
      </c>
      <c r="O75" s="191"/>
      <c r="P75" s="87" t="s">
        <v>53</v>
      </c>
      <c r="Q75" s="87" t="s">
        <v>43</v>
      </c>
      <c r="R75" s="87" t="e">
        <v>#N/A</v>
      </c>
      <c r="S75" s="87" t="e">
        <v>#N/A</v>
      </c>
      <c r="T75" s="87">
        <v>1</v>
      </c>
    </row>
    <row r="76" spans="1:20">
      <c r="A76" s="190" t="s">
        <v>17</v>
      </c>
      <c r="B76" s="190" t="s">
        <v>208</v>
      </c>
      <c r="C76" s="191" t="s">
        <v>136</v>
      </c>
      <c r="D76" s="190" t="s">
        <v>137</v>
      </c>
      <c r="E76" s="192">
        <v>110000</v>
      </c>
      <c r="F76" s="193">
        <v>1</v>
      </c>
      <c r="G76" s="190" t="s">
        <v>138</v>
      </c>
      <c r="H76" s="190"/>
      <c r="I76" s="190"/>
      <c r="J76" s="190" t="s">
        <v>42</v>
      </c>
      <c r="K76" s="190" t="s">
        <v>199</v>
      </c>
      <c r="L76" s="190" t="s">
        <v>24</v>
      </c>
      <c r="M76" s="190" t="s">
        <v>199</v>
      </c>
      <c r="N76" s="190" t="s">
        <v>24</v>
      </c>
      <c r="O76" s="191"/>
      <c r="P76" s="87" t="s">
        <v>53</v>
      </c>
      <c r="Q76" s="87" t="s">
        <v>43</v>
      </c>
      <c r="R76" s="87" t="e">
        <v>#N/A</v>
      </c>
      <c r="S76" s="87" t="e">
        <v>#N/A</v>
      </c>
      <c r="T76" s="87">
        <v>1</v>
      </c>
    </row>
    <row r="77" spans="1:20">
      <c r="A77" s="190" t="s">
        <v>17</v>
      </c>
      <c r="B77" s="190" t="s">
        <v>208</v>
      </c>
      <c r="C77" s="191" t="s">
        <v>139</v>
      </c>
      <c r="D77" s="190" t="s">
        <v>140</v>
      </c>
      <c r="E77" s="192">
        <v>9800</v>
      </c>
      <c r="F77" s="193">
        <v>1</v>
      </c>
      <c r="G77" s="190" t="s">
        <v>141</v>
      </c>
      <c r="H77" s="190"/>
      <c r="I77" s="190"/>
      <c r="J77" s="190" t="s">
        <v>42</v>
      </c>
      <c r="K77" s="190" t="s">
        <v>199</v>
      </c>
      <c r="L77" s="190" t="s">
        <v>24</v>
      </c>
      <c r="M77" s="190" t="s">
        <v>199</v>
      </c>
      <c r="N77" s="190" t="s">
        <v>24</v>
      </c>
      <c r="O77" s="191"/>
      <c r="P77" s="87" t="s">
        <v>53</v>
      </c>
      <c r="Q77" s="87" t="s">
        <v>43</v>
      </c>
      <c r="R77" s="87" t="e">
        <v>#N/A</v>
      </c>
      <c r="S77" s="87" t="e">
        <v>#N/A</v>
      </c>
      <c r="T77" s="87">
        <v>1</v>
      </c>
    </row>
    <row r="78" spans="1:20">
      <c r="A78" s="190" t="s">
        <v>17</v>
      </c>
      <c r="B78" s="190" t="s">
        <v>208</v>
      </c>
      <c r="C78" s="191" t="s">
        <v>142</v>
      </c>
      <c r="D78" s="190" t="s">
        <v>143</v>
      </c>
      <c r="E78" s="192">
        <v>120</v>
      </c>
      <c r="F78" s="193">
        <v>1</v>
      </c>
      <c r="G78" s="190" t="s">
        <v>144</v>
      </c>
      <c r="H78" s="190"/>
      <c r="I78" s="190"/>
      <c r="J78" s="190" t="s">
        <v>42</v>
      </c>
      <c r="K78" s="190" t="s">
        <v>199</v>
      </c>
      <c r="L78" s="190" t="s">
        <v>24</v>
      </c>
      <c r="M78" s="190" t="s">
        <v>199</v>
      </c>
      <c r="N78" s="190" t="s">
        <v>24</v>
      </c>
      <c r="O78" s="191"/>
      <c r="P78" s="87" t="s">
        <v>53</v>
      </c>
      <c r="Q78" s="87" t="s">
        <v>43</v>
      </c>
      <c r="R78" s="87" t="e">
        <v>#N/A</v>
      </c>
      <c r="S78" s="87" t="e">
        <v>#N/A</v>
      </c>
      <c r="T78" s="87">
        <v>1</v>
      </c>
    </row>
    <row r="79" spans="1:20">
      <c r="A79" s="190" t="s">
        <v>17</v>
      </c>
      <c r="B79" s="190" t="s">
        <v>208</v>
      </c>
      <c r="C79" s="191" t="s">
        <v>145</v>
      </c>
      <c r="D79" s="190" t="s">
        <v>211</v>
      </c>
      <c r="E79" s="192">
        <v>-136000</v>
      </c>
      <c r="F79" s="193">
        <v>1</v>
      </c>
      <c r="G79" s="190" t="s">
        <v>212</v>
      </c>
      <c r="H79" s="190"/>
      <c r="I79" s="190"/>
      <c r="J79" s="190" t="s">
        <v>42</v>
      </c>
      <c r="K79" s="190" t="s">
        <v>199</v>
      </c>
      <c r="L79" s="190" t="s">
        <v>24</v>
      </c>
      <c r="M79" s="190" t="s">
        <v>199</v>
      </c>
      <c r="N79" s="190" t="s">
        <v>24</v>
      </c>
      <c r="O79" s="191"/>
      <c r="P79" s="87" t="s">
        <v>53</v>
      </c>
      <c r="Q79" s="87" t="s">
        <v>148</v>
      </c>
      <c r="R79" s="87" t="e">
        <v>#N/A</v>
      </c>
      <c r="S79" s="87" t="e">
        <v>#N/A</v>
      </c>
      <c r="T79" s="87">
        <v>1</v>
      </c>
    </row>
    <row r="80" spans="1:20">
      <c r="A80" s="190" t="s">
        <v>17</v>
      </c>
      <c r="B80" s="190" t="s">
        <v>208</v>
      </c>
      <c r="C80" s="191" t="s">
        <v>149</v>
      </c>
      <c r="D80" s="190" t="s">
        <v>150</v>
      </c>
      <c r="E80" s="192">
        <v>348000</v>
      </c>
      <c r="F80" s="193">
        <v>1</v>
      </c>
      <c r="G80" s="190" t="s">
        <v>151</v>
      </c>
      <c r="H80" s="190" t="s">
        <v>29</v>
      </c>
      <c r="I80" s="190" t="s">
        <v>152</v>
      </c>
      <c r="J80" s="190" t="s">
        <v>153</v>
      </c>
      <c r="K80" s="190" t="s">
        <v>199</v>
      </c>
      <c r="L80" s="190" t="s">
        <v>24</v>
      </c>
      <c r="M80" s="190" t="s">
        <v>199</v>
      </c>
      <c r="N80" s="190" t="s">
        <v>24</v>
      </c>
      <c r="O80" s="191"/>
      <c r="P80" s="87" t="s">
        <v>53</v>
      </c>
      <c r="Q80" s="87" t="s">
        <v>154</v>
      </c>
      <c r="R80" s="87" t="s">
        <v>155</v>
      </c>
      <c r="S80" s="87" t="s">
        <v>156</v>
      </c>
      <c r="T80" s="87">
        <v>1</v>
      </c>
    </row>
    <row r="81" spans="1:20">
      <c r="A81" s="190" t="s">
        <v>17</v>
      </c>
      <c r="B81" s="190" t="s">
        <v>208</v>
      </c>
      <c r="C81" s="191" t="s">
        <v>157</v>
      </c>
      <c r="D81" s="190" t="s">
        <v>158</v>
      </c>
      <c r="E81" s="192">
        <v>3030</v>
      </c>
      <c r="F81" s="193">
        <v>1</v>
      </c>
      <c r="G81" s="190" t="s">
        <v>159</v>
      </c>
      <c r="H81" s="190" t="s">
        <v>29</v>
      </c>
      <c r="I81" s="190" t="s">
        <v>30</v>
      </c>
      <c r="J81" s="190" t="s">
        <v>68</v>
      </c>
      <c r="K81" s="190" t="s">
        <v>199</v>
      </c>
      <c r="L81" s="190" t="s">
        <v>24</v>
      </c>
      <c r="M81" s="190" t="s">
        <v>199</v>
      </c>
      <c r="N81" s="190" t="s">
        <v>24</v>
      </c>
      <c r="O81" s="191"/>
      <c r="P81" s="87" t="s">
        <v>53</v>
      </c>
      <c r="Q81" s="87" t="s">
        <v>32</v>
      </c>
      <c r="R81" s="87" t="s">
        <v>33</v>
      </c>
      <c r="S81" s="87" t="s">
        <v>34</v>
      </c>
      <c r="T81" s="87">
        <v>1</v>
      </c>
    </row>
    <row r="82" spans="1:20">
      <c r="A82" s="190" t="s">
        <v>17</v>
      </c>
      <c r="B82" s="190" t="s">
        <v>208</v>
      </c>
      <c r="C82" s="191" t="s">
        <v>160</v>
      </c>
      <c r="D82" s="190" t="s">
        <v>213</v>
      </c>
      <c r="E82" s="192">
        <v>1970</v>
      </c>
      <c r="F82" s="193">
        <v>1</v>
      </c>
      <c r="G82" s="190" t="s">
        <v>214</v>
      </c>
      <c r="H82" s="190" t="s">
        <v>29</v>
      </c>
      <c r="I82" s="190" t="s">
        <v>30</v>
      </c>
      <c r="J82" s="190" t="s">
        <v>68</v>
      </c>
      <c r="K82" s="190" t="s">
        <v>199</v>
      </c>
      <c r="L82" s="190" t="s">
        <v>24</v>
      </c>
      <c r="M82" s="190" t="s">
        <v>199</v>
      </c>
      <c r="N82" s="190" t="s">
        <v>24</v>
      </c>
      <c r="O82" s="191"/>
      <c r="P82" s="87" t="s">
        <v>53</v>
      </c>
      <c r="Q82" s="87" t="s">
        <v>32</v>
      </c>
      <c r="R82" s="87" t="s">
        <v>33</v>
      </c>
      <c r="S82" s="87" t="s">
        <v>34</v>
      </c>
      <c r="T82" s="87">
        <v>1</v>
      </c>
    </row>
    <row r="83" spans="1:20">
      <c r="A83" s="190" t="s">
        <v>17</v>
      </c>
      <c r="B83" s="190" t="s">
        <v>208</v>
      </c>
      <c r="C83" s="191" t="s">
        <v>163</v>
      </c>
      <c r="D83" s="190" t="s">
        <v>164</v>
      </c>
      <c r="E83" s="192">
        <v>1380</v>
      </c>
      <c r="F83" s="193">
        <v>1</v>
      </c>
      <c r="G83" s="190" t="s">
        <v>165</v>
      </c>
      <c r="H83" s="190" t="s">
        <v>29</v>
      </c>
      <c r="I83" s="190" t="s">
        <v>30</v>
      </c>
      <c r="J83" s="190" t="s">
        <v>68</v>
      </c>
      <c r="K83" s="190" t="s">
        <v>199</v>
      </c>
      <c r="L83" s="190" t="s">
        <v>24</v>
      </c>
      <c r="M83" s="190" t="s">
        <v>199</v>
      </c>
      <c r="N83" s="190" t="s">
        <v>24</v>
      </c>
      <c r="O83" s="191"/>
      <c r="P83" s="87" t="s">
        <v>53</v>
      </c>
      <c r="Q83" s="87" t="s">
        <v>32</v>
      </c>
      <c r="R83" s="87" t="s">
        <v>33</v>
      </c>
      <c r="S83" s="87" t="s">
        <v>34</v>
      </c>
      <c r="T83" s="87">
        <v>1</v>
      </c>
    </row>
    <row r="84" spans="1:20">
      <c r="A84" s="190" t="s">
        <v>17</v>
      </c>
      <c r="B84" s="190" t="s">
        <v>208</v>
      </c>
      <c r="C84" s="191" t="s">
        <v>166</v>
      </c>
      <c r="D84" s="190" t="s">
        <v>167</v>
      </c>
      <c r="E84" s="192">
        <v>1220</v>
      </c>
      <c r="F84" s="193">
        <v>1</v>
      </c>
      <c r="G84" s="190" t="s">
        <v>168</v>
      </c>
      <c r="H84" s="190" t="s">
        <v>29</v>
      </c>
      <c r="I84" s="190" t="s">
        <v>169</v>
      </c>
      <c r="J84" s="190" t="s">
        <v>68</v>
      </c>
      <c r="K84" s="190" t="s">
        <v>199</v>
      </c>
      <c r="L84" s="190" t="s">
        <v>24</v>
      </c>
      <c r="M84" s="190" t="s">
        <v>199</v>
      </c>
      <c r="N84" s="190" t="s">
        <v>24</v>
      </c>
      <c r="O84" s="191"/>
      <c r="P84" s="87" t="s">
        <v>53</v>
      </c>
      <c r="Q84" s="87" t="s">
        <v>170</v>
      </c>
      <c r="R84" s="87" t="s">
        <v>171</v>
      </c>
      <c r="S84" s="87" t="s">
        <v>172</v>
      </c>
      <c r="T84" s="87">
        <v>1</v>
      </c>
    </row>
    <row r="85" spans="1:20">
      <c r="A85" s="190" t="s">
        <v>17</v>
      </c>
      <c r="B85" s="190" t="s">
        <v>208</v>
      </c>
      <c r="C85" s="191" t="s">
        <v>173</v>
      </c>
      <c r="D85" s="190" t="s">
        <v>174</v>
      </c>
      <c r="E85" s="192">
        <v>2570</v>
      </c>
      <c r="F85" s="193">
        <v>1</v>
      </c>
      <c r="G85" s="190" t="s">
        <v>175</v>
      </c>
      <c r="H85" s="190" t="s">
        <v>29</v>
      </c>
      <c r="I85" s="190" t="s">
        <v>176</v>
      </c>
      <c r="J85" s="190" t="s">
        <v>153</v>
      </c>
      <c r="K85" s="190" t="s">
        <v>199</v>
      </c>
      <c r="L85" s="190" t="s">
        <v>24</v>
      </c>
      <c r="M85" s="190" t="s">
        <v>199</v>
      </c>
      <c r="N85" s="190" t="s">
        <v>24</v>
      </c>
      <c r="O85" s="191"/>
      <c r="P85" s="87" t="s">
        <v>53</v>
      </c>
      <c r="Q85" s="87" t="s">
        <v>177</v>
      </c>
      <c r="R85" s="87" t="s">
        <v>178</v>
      </c>
      <c r="S85" s="87" t="s">
        <v>179</v>
      </c>
      <c r="T85" s="87">
        <v>1</v>
      </c>
    </row>
    <row r="86" spans="1:20">
      <c r="A86" s="190" t="s">
        <v>17</v>
      </c>
      <c r="B86" s="190" t="s">
        <v>208</v>
      </c>
      <c r="C86" s="191" t="s">
        <v>180</v>
      </c>
      <c r="D86" s="190" t="s">
        <v>181</v>
      </c>
      <c r="E86" s="192">
        <v>645</v>
      </c>
      <c r="F86" s="193">
        <v>3</v>
      </c>
      <c r="G86" s="190" t="s">
        <v>182</v>
      </c>
      <c r="H86" s="190" t="s">
        <v>183</v>
      </c>
      <c r="I86" s="190" t="s">
        <v>184</v>
      </c>
      <c r="J86" s="190" t="s">
        <v>185</v>
      </c>
      <c r="K86" s="190" t="s">
        <v>199</v>
      </c>
      <c r="L86" s="190" t="s">
        <v>24</v>
      </c>
      <c r="M86" s="190" t="s">
        <v>199</v>
      </c>
      <c r="N86" s="190" t="s">
        <v>24</v>
      </c>
      <c r="O86" s="191"/>
      <c r="P86" s="87" t="s">
        <v>53</v>
      </c>
      <c r="Q86" s="87" t="s">
        <v>177</v>
      </c>
      <c r="R86" s="87" t="s">
        <v>186</v>
      </c>
      <c r="S86" s="87" t="s">
        <v>187</v>
      </c>
      <c r="T86" s="87">
        <v>1</v>
      </c>
    </row>
    <row r="87" spans="1:20">
      <c r="A87" s="190" t="s">
        <v>17</v>
      </c>
      <c r="B87" s="190" t="s">
        <v>208</v>
      </c>
      <c r="C87" s="191" t="s">
        <v>188</v>
      </c>
      <c r="D87" s="190" t="s">
        <v>189</v>
      </c>
      <c r="E87" s="192">
        <v>1050</v>
      </c>
      <c r="F87" s="193">
        <v>2</v>
      </c>
      <c r="G87" s="190" t="s">
        <v>190</v>
      </c>
      <c r="H87" s="190" t="s">
        <v>191</v>
      </c>
      <c r="I87" s="190" t="s">
        <v>192</v>
      </c>
      <c r="J87" s="190" t="s">
        <v>193</v>
      </c>
      <c r="K87" s="190" t="s">
        <v>199</v>
      </c>
      <c r="L87" s="190" t="s">
        <v>24</v>
      </c>
      <c r="M87" s="190" t="s">
        <v>199</v>
      </c>
      <c r="N87" s="190" t="s">
        <v>24</v>
      </c>
      <c r="O87" s="191"/>
      <c r="P87" s="87" t="s">
        <v>53</v>
      </c>
      <c r="Q87" s="87" t="s">
        <v>177</v>
      </c>
      <c r="R87" s="87" t="s">
        <v>194</v>
      </c>
      <c r="S87" s="87" t="s">
        <v>195</v>
      </c>
      <c r="T87" s="87">
        <v>1</v>
      </c>
    </row>
    <row r="88" spans="1:20">
      <c r="A88" s="190" t="s">
        <v>17</v>
      </c>
      <c r="B88" s="190" t="s">
        <v>208</v>
      </c>
      <c r="C88" s="191" t="s">
        <v>196</v>
      </c>
      <c r="D88" s="190" t="s">
        <v>197</v>
      </c>
      <c r="E88" s="192">
        <v>550</v>
      </c>
      <c r="F88" s="193">
        <v>2</v>
      </c>
      <c r="G88" s="190" t="s">
        <v>198</v>
      </c>
      <c r="H88" s="190" t="s">
        <v>191</v>
      </c>
      <c r="I88" s="190" t="s">
        <v>192</v>
      </c>
      <c r="J88" s="190" t="s">
        <v>68</v>
      </c>
      <c r="K88" s="190" t="s">
        <v>199</v>
      </c>
      <c r="L88" s="190" t="s">
        <v>24</v>
      </c>
      <c r="M88" s="190" t="s">
        <v>199</v>
      </c>
      <c r="N88" s="190" t="s">
        <v>24</v>
      </c>
      <c r="O88" s="191"/>
      <c r="P88" s="87" t="s">
        <v>53</v>
      </c>
      <c r="Q88" s="87" t="s">
        <v>177</v>
      </c>
      <c r="R88" s="87" t="s">
        <v>194</v>
      </c>
      <c r="S88" s="87" t="s">
        <v>195</v>
      </c>
      <c r="T88" s="87">
        <v>1</v>
      </c>
    </row>
    <row r="89" spans="1:20">
      <c r="A89" s="190" t="s">
        <v>17</v>
      </c>
      <c r="B89" s="190" t="s">
        <v>208</v>
      </c>
      <c r="C89" s="191" t="s">
        <v>200</v>
      </c>
      <c r="D89" s="190" t="s">
        <v>201</v>
      </c>
      <c r="E89" s="192">
        <v>920</v>
      </c>
      <c r="F89" s="193">
        <v>-2</v>
      </c>
      <c r="G89" s="190" t="s">
        <v>202</v>
      </c>
      <c r="H89" s="190" t="s">
        <v>191</v>
      </c>
      <c r="I89" s="190" t="s">
        <v>192</v>
      </c>
      <c r="J89" s="190" t="s">
        <v>193</v>
      </c>
      <c r="K89" s="190" t="s">
        <v>199</v>
      </c>
      <c r="L89" s="190" t="s">
        <v>24</v>
      </c>
      <c r="M89" s="190" t="s">
        <v>199</v>
      </c>
      <c r="N89" s="190" t="s">
        <v>24</v>
      </c>
      <c r="O89" s="191"/>
      <c r="P89" s="87" t="s">
        <v>53</v>
      </c>
      <c r="Q89" s="87" t="s">
        <v>177</v>
      </c>
      <c r="R89" s="87" t="s">
        <v>194</v>
      </c>
      <c r="S89" s="87" t="s">
        <v>195</v>
      </c>
      <c r="T89" s="87">
        <v>1</v>
      </c>
    </row>
    <row r="90" spans="1:20">
      <c r="A90" s="190" t="s">
        <v>17</v>
      </c>
      <c r="B90" s="190" t="s">
        <v>208</v>
      </c>
      <c r="C90" s="191" t="s">
        <v>203</v>
      </c>
      <c r="D90" s="190" t="s">
        <v>181</v>
      </c>
      <c r="E90" s="192">
        <v>645</v>
      </c>
      <c r="F90" s="193">
        <v>-2</v>
      </c>
      <c r="G90" s="190" t="s">
        <v>182</v>
      </c>
      <c r="H90" s="190" t="s">
        <v>183</v>
      </c>
      <c r="I90" s="190" t="s">
        <v>184</v>
      </c>
      <c r="J90" s="190" t="s">
        <v>185</v>
      </c>
      <c r="K90" s="190" t="s">
        <v>199</v>
      </c>
      <c r="L90" s="190" t="s">
        <v>24</v>
      </c>
      <c r="M90" s="190" t="s">
        <v>199</v>
      </c>
      <c r="N90" s="190" t="s">
        <v>24</v>
      </c>
      <c r="O90" s="191"/>
      <c r="P90" s="87" t="s">
        <v>53</v>
      </c>
      <c r="Q90" s="87" t="s">
        <v>177</v>
      </c>
      <c r="R90" s="87" t="s">
        <v>186</v>
      </c>
      <c r="S90" s="87" t="s">
        <v>187</v>
      </c>
      <c r="T90" s="87">
        <v>1</v>
      </c>
    </row>
    <row r="91" spans="1:20">
      <c r="A91" s="194" t="s">
        <v>17</v>
      </c>
      <c r="B91" s="194" t="s">
        <v>208</v>
      </c>
      <c r="C91" s="195" t="s">
        <v>204</v>
      </c>
      <c r="D91" s="194" t="s">
        <v>205</v>
      </c>
      <c r="E91" s="196">
        <v>150</v>
      </c>
      <c r="F91" s="197">
        <v>30</v>
      </c>
      <c r="G91" s="194" t="s">
        <v>206</v>
      </c>
      <c r="H91" s="194" t="s">
        <v>191</v>
      </c>
      <c r="I91" s="194" t="s">
        <v>192</v>
      </c>
      <c r="J91" s="194" t="s">
        <v>207</v>
      </c>
      <c r="K91" s="194" t="s">
        <v>199</v>
      </c>
      <c r="L91" s="194" t="s">
        <v>24</v>
      </c>
      <c r="M91" s="194" t="s">
        <v>199</v>
      </c>
      <c r="N91" s="194" t="s">
        <v>24</v>
      </c>
      <c r="O91" s="195" t="s">
        <v>31</v>
      </c>
      <c r="P91" s="87" t="s">
        <v>53</v>
      </c>
      <c r="Q91" s="87" t="s">
        <v>177</v>
      </c>
      <c r="R91" s="87" t="s">
        <v>194</v>
      </c>
      <c r="S91" s="87" t="s">
        <v>195</v>
      </c>
      <c r="T91" s="87">
        <v>1</v>
      </c>
    </row>
    <row r="92" spans="1:20">
      <c r="A92" s="190" t="s">
        <v>17</v>
      </c>
      <c r="B92" s="190" t="s">
        <v>215</v>
      </c>
      <c r="C92" s="191" t="s">
        <v>19</v>
      </c>
      <c r="D92" s="190" t="s">
        <v>216</v>
      </c>
      <c r="E92" s="192">
        <v>6200</v>
      </c>
      <c r="F92" s="193">
        <v>1</v>
      </c>
      <c r="G92" s="190" t="s">
        <v>217</v>
      </c>
      <c r="H92" s="190"/>
      <c r="I92" s="190"/>
      <c r="J92" s="190" t="s">
        <v>42</v>
      </c>
      <c r="K92" s="190" t="s">
        <v>199</v>
      </c>
      <c r="L92" s="190" t="s">
        <v>24</v>
      </c>
      <c r="M92" s="190" t="s">
        <v>199</v>
      </c>
      <c r="N92" s="190" t="s">
        <v>24</v>
      </c>
      <c r="O92" s="191"/>
      <c r="P92" s="87" t="s">
        <v>53</v>
      </c>
      <c r="Q92" s="87" t="s">
        <v>43</v>
      </c>
      <c r="R92" s="87" t="e">
        <v>#N/A</v>
      </c>
      <c r="S92" s="87" t="e">
        <v>#N/A</v>
      </c>
      <c r="T92" s="87">
        <v>1</v>
      </c>
    </row>
    <row r="93" spans="1:20">
      <c r="A93" s="190" t="s">
        <v>17</v>
      </c>
      <c r="B93" s="190" t="s">
        <v>215</v>
      </c>
      <c r="C93" s="191" t="s">
        <v>26</v>
      </c>
      <c r="D93" s="190" t="s">
        <v>218</v>
      </c>
      <c r="E93" s="192">
        <v>9300</v>
      </c>
      <c r="F93" s="193">
        <v>1</v>
      </c>
      <c r="G93" s="190" t="s">
        <v>219</v>
      </c>
      <c r="H93" s="190"/>
      <c r="I93" s="190"/>
      <c r="J93" s="190" t="s">
        <v>42</v>
      </c>
      <c r="K93" s="190" t="s">
        <v>199</v>
      </c>
      <c r="L93" s="190" t="s">
        <v>24</v>
      </c>
      <c r="M93" s="190" t="s">
        <v>199</v>
      </c>
      <c r="N93" s="190" t="s">
        <v>24</v>
      </c>
      <c r="O93" s="191"/>
      <c r="P93" s="87" t="s">
        <v>53</v>
      </c>
      <c r="Q93" s="87" t="s">
        <v>43</v>
      </c>
      <c r="R93" s="87" t="e">
        <v>#N/A</v>
      </c>
      <c r="S93" s="87" t="e">
        <v>#N/A</v>
      </c>
      <c r="T93" s="87">
        <v>1</v>
      </c>
    </row>
    <row r="94" spans="1:20">
      <c r="A94" s="190" t="s">
        <v>17</v>
      </c>
      <c r="B94" s="190" t="s">
        <v>215</v>
      </c>
      <c r="C94" s="191" t="s">
        <v>56</v>
      </c>
      <c r="D94" s="190" t="s">
        <v>220</v>
      </c>
      <c r="E94" s="192">
        <v>12400</v>
      </c>
      <c r="F94" s="193">
        <v>2</v>
      </c>
      <c r="G94" s="190" t="s">
        <v>221</v>
      </c>
      <c r="H94" s="190"/>
      <c r="I94" s="190"/>
      <c r="J94" s="190" t="s">
        <v>42</v>
      </c>
      <c r="K94" s="190" t="s">
        <v>199</v>
      </c>
      <c r="L94" s="190" t="s">
        <v>24</v>
      </c>
      <c r="M94" s="190" t="s">
        <v>199</v>
      </c>
      <c r="N94" s="190" t="s">
        <v>24</v>
      </c>
      <c r="O94" s="191"/>
      <c r="P94" s="87" t="s">
        <v>53</v>
      </c>
      <c r="Q94" s="87" t="s">
        <v>43</v>
      </c>
      <c r="R94" s="87" t="e">
        <v>#N/A</v>
      </c>
      <c r="S94" s="87" t="e">
        <v>#N/A</v>
      </c>
      <c r="T94" s="87">
        <v>1</v>
      </c>
    </row>
    <row r="95" spans="1:20">
      <c r="A95" s="190" t="s">
        <v>17</v>
      </c>
      <c r="B95" s="190" t="s">
        <v>215</v>
      </c>
      <c r="C95" s="191" t="s">
        <v>59</v>
      </c>
      <c r="D95" s="190" t="s">
        <v>222</v>
      </c>
      <c r="E95" s="192">
        <v>15500</v>
      </c>
      <c r="F95" s="193">
        <v>1</v>
      </c>
      <c r="G95" s="190" t="s">
        <v>223</v>
      </c>
      <c r="H95" s="190"/>
      <c r="I95" s="190"/>
      <c r="J95" s="190" t="s">
        <v>42</v>
      </c>
      <c r="K95" s="190" t="s">
        <v>199</v>
      </c>
      <c r="L95" s="190" t="s">
        <v>24</v>
      </c>
      <c r="M95" s="190" t="s">
        <v>199</v>
      </c>
      <c r="N95" s="190" t="s">
        <v>24</v>
      </c>
      <c r="O95" s="191"/>
      <c r="P95" s="87" t="s">
        <v>53</v>
      </c>
      <c r="Q95" s="87" t="s">
        <v>43</v>
      </c>
      <c r="R95" s="87" t="e">
        <v>#N/A</v>
      </c>
      <c r="S95" s="87" t="e">
        <v>#N/A</v>
      </c>
      <c r="T95" s="87">
        <v>1</v>
      </c>
    </row>
    <row r="96" spans="1:20">
      <c r="A96" s="190" t="s">
        <v>17</v>
      </c>
      <c r="B96" s="190" t="s">
        <v>215</v>
      </c>
      <c r="C96" s="191" t="s">
        <v>62</v>
      </c>
      <c r="D96" s="190" t="s">
        <v>224</v>
      </c>
      <c r="E96" s="192">
        <v>6000</v>
      </c>
      <c r="F96" s="193">
        <v>5</v>
      </c>
      <c r="G96" s="190" t="s">
        <v>225</v>
      </c>
      <c r="H96" s="190"/>
      <c r="I96" s="190"/>
      <c r="J96" s="190" t="s">
        <v>42</v>
      </c>
      <c r="K96" s="190" t="s">
        <v>199</v>
      </c>
      <c r="L96" s="190" t="s">
        <v>24</v>
      </c>
      <c r="M96" s="190" t="s">
        <v>199</v>
      </c>
      <c r="N96" s="190" t="s">
        <v>24</v>
      </c>
      <c r="O96" s="191"/>
      <c r="P96" s="87" t="s">
        <v>53</v>
      </c>
      <c r="Q96" s="87" t="s">
        <v>43</v>
      </c>
      <c r="R96" s="87" t="e">
        <v>#N/A</v>
      </c>
      <c r="S96" s="87" t="e">
        <v>#N/A</v>
      </c>
      <c r="T96" s="87">
        <v>1</v>
      </c>
    </row>
    <row r="97" spans="1:20">
      <c r="A97" s="190" t="s">
        <v>17</v>
      </c>
      <c r="B97" s="190" t="s">
        <v>215</v>
      </c>
      <c r="C97" s="191" t="s">
        <v>65</v>
      </c>
      <c r="D97" s="190" t="s">
        <v>226</v>
      </c>
      <c r="E97" s="192">
        <v>4560</v>
      </c>
      <c r="F97" s="193">
        <v>5</v>
      </c>
      <c r="G97" s="190" t="s">
        <v>227</v>
      </c>
      <c r="H97" s="190"/>
      <c r="I97" s="190"/>
      <c r="J97" s="190" t="s">
        <v>42</v>
      </c>
      <c r="K97" s="190" t="s">
        <v>199</v>
      </c>
      <c r="L97" s="190" t="s">
        <v>24</v>
      </c>
      <c r="M97" s="190" t="s">
        <v>199</v>
      </c>
      <c r="N97" s="190" t="s">
        <v>24</v>
      </c>
      <c r="O97" s="191"/>
      <c r="P97" s="87" t="s">
        <v>53</v>
      </c>
      <c r="Q97" s="87" t="s">
        <v>43</v>
      </c>
      <c r="R97" s="87" t="e">
        <v>#N/A</v>
      </c>
      <c r="S97" s="87" t="e">
        <v>#N/A</v>
      </c>
      <c r="T97" s="87">
        <v>1</v>
      </c>
    </row>
    <row r="98" spans="1:20">
      <c r="A98" s="190" t="s">
        <v>17</v>
      </c>
      <c r="B98" s="190" t="s">
        <v>215</v>
      </c>
      <c r="C98" s="191" t="s">
        <v>89</v>
      </c>
      <c r="D98" s="190" t="s">
        <v>228</v>
      </c>
      <c r="E98" s="192">
        <v>2050</v>
      </c>
      <c r="F98" s="193">
        <v>5</v>
      </c>
      <c r="G98" s="190" t="s">
        <v>229</v>
      </c>
      <c r="H98" s="190"/>
      <c r="I98" s="190"/>
      <c r="J98" s="190" t="s">
        <v>42</v>
      </c>
      <c r="K98" s="190" t="s">
        <v>230</v>
      </c>
      <c r="L98" s="190" t="s">
        <v>24</v>
      </c>
      <c r="M98" s="190" t="s">
        <v>230</v>
      </c>
      <c r="N98" s="190" t="s">
        <v>24</v>
      </c>
      <c r="O98" s="191"/>
      <c r="P98" s="87" t="s">
        <v>53</v>
      </c>
      <c r="Q98" s="87" t="s">
        <v>43</v>
      </c>
      <c r="R98" s="87" t="e">
        <v>#N/A</v>
      </c>
      <c r="S98" s="87" t="e">
        <v>#N/A</v>
      </c>
      <c r="T98" s="87">
        <v>1</v>
      </c>
    </row>
    <row r="99" spans="1:20">
      <c r="A99" s="190" t="s">
        <v>17</v>
      </c>
      <c r="B99" s="190" t="s">
        <v>215</v>
      </c>
      <c r="C99" s="191" t="s">
        <v>92</v>
      </c>
      <c r="D99" s="190" t="s">
        <v>231</v>
      </c>
      <c r="E99" s="192">
        <v>560</v>
      </c>
      <c r="F99" s="193">
        <v>10</v>
      </c>
      <c r="G99" s="190" t="s">
        <v>232</v>
      </c>
      <c r="H99" s="190"/>
      <c r="I99" s="190"/>
      <c r="J99" s="190" t="s">
        <v>42</v>
      </c>
      <c r="K99" s="190" t="s">
        <v>230</v>
      </c>
      <c r="L99" s="190" t="s">
        <v>24</v>
      </c>
      <c r="M99" s="190" t="s">
        <v>230</v>
      </c>
      <c r="N99" s="190" t="s">
        <v>24</v>
      </c>
      <c r="O99" s="191"/>
      <c r="P99" s="87" t="s">
        <v>53</v>
      </c>
      <c r="Q99" s="87" t="s">
        <v>43</v>
      </c>
      <c r="R99" s="87" t="e">
        <v>#N/A</v>
      </c>
      <c r="S99" s="87" t="e">
        <v>#N/A</v>
      </c>
      <c r="T99" s="87">
        <v>1</v>
      </c>
    </row>
    <row r="100" spans="1:20">
      <c r="A100" s="190" t="s">
        <v>17</v>
      </c>
      <c r="B100" s="190" t="s">
        <v>215</v>
      </c>
      <c r="C100" s="191" t="s">
        <v>95</v>
      </c>
      <c r="D100" s="190" t="s">
        <v>233</v>
      </c>
      <c r="E100" s="192">
        <v>80</v>
      </c>
      <c r="F100" s="193">
        <v>10</v>
      </c>
      <c r="G100" s="190" t="s">
        <v>234</v>
      </c>
      <c r="H100" s="190"/>
      <c r="I100" s="190"/>
      <c r="J100" s="190" t="s">
        <v>42</v>
      </c>
      <c r="K100" s="190" t="s">
        <v>230</v>
      </c>
      <c r="L100" s="190" t="s">
        <v>24</v>
      </c>
      <c r="M100" s="190" t="s">
        <v>230</v>
      </c>
      <c r="N100" s="190" t="s">
        <v>24</v>
      </c>
      <c r="O100" s="191"/>
      <c r="P100" s="87" t="s">
        <v>53</v>
      </c>
      <c r="Q100" s="87" t="s">
        <v>43</v>
      </c>
      <c r="R100" s="87" t="e">
        <v>#N/A</v>
      </c>
      <c r="S100" s="87" t="e">
        <v>#N/A</v>
      </c>
      <c r="T100" s="87">
        <v>1</v>
      </c>
    </row>
    <row r="101" spans="1:20">
      <c r="A101" s="190" t="s">
        <v>17</v>
      </c>
      <c r="B101" s="190" t="s">
        <v>215</v>
      </c>
      <c r="C101" s="191" t="s">
        <v>98</v>
      </c>
      <c r="D101" s="190" t="s">
        <v>235</v>
      </c>
      <c r="E101" s="192">
        <v>90</v>
      </c>
      <c r="F101" s="193">
        <v>20</v>
      </c>
      <c r="G101" s="190" t="s">
        <v>236</v>
      </c>
      <c r="H101" s="190"/>
      <c r="I101" s="190"/>
      <c r="J101" s="190" t="s">
        <v>42</v>
      </c>
      <c r="K101" s="190" t="s">
        <v>230</v>
      </c>
      <c r="L101" s="190" t="s">
        <v>24</v>
      </c>
      <c r="M101" s="190" t="s">
        <v>230</v>
      </c>
      <c r="N101" s="190" t="s">
        <v>24</v>
      </c>
      <c r="O101" s="191"/>
      <c r="P101" s="87" t="s">
        <v>53</v>
      </c>
      <c r="Q101" s="87" t="s">
        <v>237</v>
      </c>
      <c r="R101" s="87" t="e">
        <v>#N/A</v>
      </c>
      <c r="S101" s="87" t="e">
        <v>#N/A</v>
      </c>
      <c r="T101" s="87">
        <v>1</v>
      </c>
    </row>
    <row r="102" spans="1:20">
      <c r="A102" s="190" t="s">
        <v>17</v>
      </c>
      <c r="B102" s="190" t="s">
        <v>215</v>
      </c>
      <c r="C102" s="191" t="s">
        <v>101</v>
      </c>
      <c r="D102" s="190" t="s">
        <v>238</v>
      </c>
      <c r="E102" s="192">
        <v>-6700</v>
      </c>
      <c r="F102" s="193">
        <v>5</v>
      </c>
      <c r="G102" s="190" t="s">
        <v>239</v>
      </c>
      <c r="H102" s="190"/>
      <c r="I102" s="190"/>
      <c r="J102" s="190" t="s">
        <v>42</v>
      </c>
      <c r="K102" s="190" t="s">
        <v>230</v>
      </c>
      <c r="L102" s="190" t="s">
        <v>24</v>
      </c>
      <c r="M102" s="190" t="s">
        <v>230</v>
      </c>
      <c r="N102" s="190" t="s">
        <v>24</v>
      </c>
      <c r="O102" s="191"/>
      <c r="P102" s="87" t="s">
        <v>53</v>
      </c>
      <c r="Q102" s="87" t="s">
        <v>148</v>
      </c>
      <c r="R102" s="87" t="e">
        <v>#N/A</v>
      </c>
      <c r="S102" s="87" t="e">
        <v>#N/A</v>
      </c>
      <c r="T102" s="87">
        <v>1</v>
      </c>
    </row>
    <row r="103" spans="1:20">
      <c r="A103" s="194" t="s">
        <v>17</v>
      </c>
      <c r="B103" s="194" t="s">
        <v>215</v>
      </c>
      <c r="C103" s="195" t="s">
        <v>104</v>
      </c>
      <c r="D103" s="194" t="s">
        <v>240</v>
      </c>
      <c r="E103" s="196">
        <v>780</v>
      </c>
      <c r="F103" s="197">
        <v>5</v>
      </c>
      <c r="G103" s="194" t="s">
        <v>241</v>
      </c>
      <c r="H103" s="194" t="s">
        <v>29</v>
      </c>
      <c r="I103" s="194" t="s">
        <v>30</v>
      </c>
      <c r="J103" s="194" t="s">
        <v>68</v>
      </c>
      <c r="K103" s="194" t="s">
        <v>230</v>
      </c>
      <c r="L103" s="194" t="s">
        <v>24</v>
      </c>
      <c r="M103" s="194" t="s">
        <v>230</v>
      </c>
      <c r="N103" s="194" t="s">
        <v>24</v>
      </c>
      <c r="O103" s="195" t="s">
        <v>31</v>
      </c>
      <c r="P103" s="87" t="s">
        <v>53</v>
      </c>
      <c r="Q103" s="87" t="s">
        <v>32</v>
      </c>
      <c r="R103" s="87" t="s">
        <v>33</v>
      </c>
      <c r="S103" s="87" t="s">
        <v>34</v>
      </c>
      <c r="T103" s="87">
        <v>1</v>
      </c>
    </row>
    <row r="104" spans="1:20">
      <c r="A104" s="190" t="s">
        <v>17</v>
      </c>
      <c r="B104" s="190" t="s">
        <v>242</v>
      </c>
      <c r="C104" s="191" t="s">
        <v>19</v>
      </c>
      <c r="D104" s="190" t="s">
        <v>216</v>
      </c>
      <c r="E104" s="192">
        <v>6200</v>
      </c>
      <c r="F104" s="193">
        <v>1</v>
      </c>
      <c r="G104" s="190" t="s">
        <v>217</v>
      </c>
      <c r="H104" s="190"/>
      <c r="I104" s="190"/>
      <c r="J104" s="190" t="s">
        <v>42</v>
      </c>
      <c r="K104" s="190" t="s">
        <v>230</v>
      </c>
      <c r="L104" s="190" t="s">
        <v>24</v>
      </c>
      <c r="M104" s="190" t="s">
        <v>230</v>
      </c>
      <c r="N104" s="190" t="s">
        <v>24</v>
      </c>
      <c r="O104" s="191"/>
      <c r="P104" s="87" t="s">
        <v>53</v>
      </c>
      <c r="Q104" s="87" t="s">
        <v>43</v>
      </c>
      <c r="R104" s="87" t="e">
        <v>#N/A</v>
      </c>
      <c r="S104" s="87" t="e">
        <v>#N/A</v>
      </c>
      <c r="T104" s="87">
        <v>1</v>
      </c>
    </row>
    <row r="105" spans="1:20">
      <c r="A105" s="190" t="s">
        <v>17</v>
      </c>
      <c r="B105" s="190" t="s">
        <v>242</v>
      </c>
      <c r="C105" s="191" t="s">
        <v>26</v>
      </c>
      <c r="D105" s="190" t="s">
        <v>218</v>
      </c>
      <c r="E105" s="192">
        <v>9300</v>
      </c>
      <c r="F105" s="193">
        <v>1</v>
      </c>
      <c r="G105" s="190" t="s">
        <v>219</v>
      </c>
      <c r="H105" s="190"/>
      <c r="I105" s="190"/>
      <c r="J105" s="190" t="s">
        <v>42</v>
      </c>
      <c r="K105" s="190" t="s">
        <v>230</v>
      </c>
      <c r="L105" s="190" t="s">
        <v>24</v>
      </c>
      <c r="M105" s="190" t="s">
        <v>230</v>
      </c>
      <c r="N105" s="190" t="s">
        <v>24</v>
      </c>
      <c r="O105" s="191"/>
      <c r="P105" s="87" t="s">
        <v>53</v>
      </c>
      <c r="Q105" s="87" t="s">
        <v>43</v>
      </c>
      <c r="R105" s="87" t="e">
        <v>#N/A</v>
      </c>
      <c r="S105" s="87" t="e">
        <v>#N/A</v>
      </c>
      <c r="T105" s="87">
        <v>1</v>
      </c>
    </row>
    <row r="106" spans="1:20">
      <c r="A106" s="190" t="s">
        <v>17</v>
      </c>
      <c r="B106" s="190" t="s">
        <v>242</v>
      </c>
      <c r="C106" s="191" t="s">
        <v>56</v>
      </c>
      <c r="D106" s="190" t="s">
        <v>220</v>
      </c>
      <c r="E106" s="192">
        <v>12400</v>
      </c>
      <c r="F106" s="193">
        <v>3</v>
      </c>
      <c r="G106" s="190" t="s">
        <v>221</v>
      </c>
      <c r="H106" s="190"/>
      <c r="I106" s="190"/>
      <c r="J106" s="190" t="s">
        <v>42</v>
      </c>
      <c r="K106" s="190" t="s">
        <v>230</v>
      </c>
      <c r="L106" s="190" t="s">
        <v>24</v>
      </c>
      <c r="M106" s="190" t="s">
        <v>230</v>
      </c>
      <c r="N106" s="190" t="s">
        <v>24</v>
      </c>
      <c r="O106" s="191"/>
      <c r="P106" s="87" t="s">
        <v>53</v>
      </c>
      <c r="Q106" s="87" t="s">
        <v>43</v>
      </c>
      <c r="R106" s="87" t="e">
        <v>#N/A</v>
      </c>
      <c r="S106" s="87" t="e">
        <v>#N/A</v>
      </c>
      <c r="T106" s="87">
        <v>1</v>
      </c>
    </row>
    <row r="107" spans="1:20">
      <c r="A107" s="190" t="s">
        <v>17</v>
      </c>
      <c r="B107" s="190" t="s">
        <v>242</v>
      </c>
      <c r="C107" s="191" t="s">
        <v>59</v>
      </c>
      <c r="D107" s="190" t="s">
        <v>222</v>
      </c>
      <c r="E107" s="192">
        <v>15500</v>
      </c>
      <c r="F107" s="193">
        <v>1</v>
      </c>
      <c r="G107" s="190" t="s">
        <v>223</v>
      </c>
      <c r="H107" s="190"/>
      <c r="I107" s="190"/>
      <c r="J107" s="190" t="s">
        <v>42</v>
      </c>
      <c r="K107" s="190" t="s">
        <v>230</v>
      </c>
      <c r="L107" s="190" t="s">
        <v>24</v>
      </c>
      <c r="M107" s="190" t="s">
        <v>230</v>
      </c>
      <c r="N107" s="190" t="s">
        <v>24</v>
      </c>
      <c r="O107" s="191"/>
      <c r="P107" s="87" t="s">
        <v>53</v>
      </c>
      <c r="Q107" s="87" t="s">
        <v>43</v>
      </c>
      <c r="R107" s="87" t="e">
        <v>#N/A</v>
      </c>
      <c r="S107" s="87" t="e">
        <v>#N/A</v>
      </c>
      <c r="T107" s="87">
        <v>1</v>
      </c>
    </row>
    <row r="108" spans="1:20">
      <c r="A108" s="190" t="s">
        <v>17</v>
      </c>
      <c r="B108" s="190" t="s">
        <v>242</v>
      </c>
      <c r="C108" s="191" t="s">
        <v>62</v>
      </c>
      <c r="D108" s="190" t="s">
        <v>224</v>
      </c>
      <c r="E108" s="192">
        <v>6000</v>
      </c>
      <c r="F108" s="193">
        <v>6</v>
      </c>
      <c r="G108" s="190" t="s">
        <v>225</v>
      </c>
      <c r="H108" s="190"/>
      <c r="I108" s="190"/>
      <c r="J108" s="190" t="s">
        <v>42</v>
      </c>
      <c r="K108" s="190" t="s">
        <v>230</v>
      </c>
      <c r="L108" s="190" t="s">
        <v>24</v>
      </c>
      <c r="M108" s="190" t="s">
        <v>230</v>
      </c>
      <c r="N108" s="190" t="s">
        <v>24</v>
      </c>
      <c r="O108" s="191"/>
      <c r="P108" s="87" t="s">
        <v>53</v>
      </c>
      <c r="Q108" s="87" t="s">
        <v>43</v>
      </c>
      <c r="R108" s="87" t="e">
        <v>#N/A</v>
      </c>
      <c r="S108" s="87" t="e">
        <v>#N/A</v>
      </c>
      <c r="T108" s="87">
        <v>1</v>
      </c>
    </row>
    <row r="109" spans="1:20">
      <c r="A109" s="190" t="s">
        <v>17</v>
      </c>
      <c r="B109" s="190" t="s">
        <v>242</v>
      </c>
      <c r="C109" s="191" t="s">
        <v>65</v>
      </c>
      <c r="D109" s="190" t="s">
        <v>226</v>
      </c>
      <c r="E109" s="192">
        <v>4560</v>
      </c>
      <c r="F109" s="193">
        <v>6</v>
      </c>
      <c r="G109" s="190" t="s">
        <v>227</v>
      </c>
      <c r="H109" s="190"/>
      <c r="I109" s="190"/>
      <c r="J109" s="190" t="s">
        <v>42</v>
      </c>
      <c r="K109" s="190" t="s">
        <v>230</v>
      </c>
      <c r="L109" s="190" t="s">
        <v>24</v>
      </c>
      <c r="M109" s="190" t="s">
        <v>230</v>
      </c>
      <c r="N109" s="190" t="s">
        <v>24</v>
      </c>
      <c r="O109" s="191"/>
      <c r="P109" s="87" t="s">
        <v>53</v>
      </c>
      <c r="Q109" s="87" t="s">
        <v>43</v>
      </c>
      <c r="R109" s="87" t="e">
        <v>#N/A</v>
      </c>
      <c r="S109" s="87" t="e">
        <v>#N/A</v>
      </c>
      <c r="T109" s="87">
        <v>1</v>
      </c>
    </row>
    <row r="110" spans="1:20">
      <c r="A110" s="190" t="s">
        <v>17</v>
      </c>
      <c r="B110" s="190" t="s">
        <v>242</v>
      </c>
      <c r="C110" s="191" t="s">
        <v>89</v>
      </c>
      <c r="D110" s="190" t="s">
        <v>228</v>
      </c>
      <c r="E110" s="192">
        <v>2050</v>
      </c>
      <c r="F110" s="193">
        <v>6</v>
      </c>
      <c r="G110" s="190" t="s">
        <v>229</v>
      </c>
      <c r="H110" s="190"/>
      <c r="I110" s="190"/>
      <c r="J110" s="190" t="s">
        <v>42</v>
      </c>
      <c r="K110" s="190" t="s">
        <v>230</v>
      </c>
      <c r="L110" s="190" t="s">
        <v>24</v>
      </c>
      <c r="M110" s="190" t="s">
        <v>230</v>
      </c>
      <c r="N110" s="190" t="s">
        <v>24</v>
      </c>
      <c r="O110" s="191"/>
      <c r="P110" s="87" t="s">
        <v>53</v>
      </c>
      <c r="Q110" s="87" t="s">
        <v>43</v>
      </c>
      <c r="R110" s="87" t="e">
        <v>#N/A</v>
      </c>
      <c r="S110" s="87" t="e">
        <v>#N/A</v>
      </c>
      <c r="T110" s="87">
        <v>1</v>
      </c>
    </row>
    <row r="111" spans="1:20">
      <c r="A111" s="190" t="s">
        <v>17</v>
      </c>
      <c r="B111" s="190" t="s">
        <v>242</v>
      </c>
      <c r="C111" s="191" t="s">
        <v>92</v>
      </c>
      <c r="D111" s="190" t="s">
        <v>231</v>
      </c>
      <c r="E111" s="192">
        <v>560</v>
      </c>
      <c r="F111" s="193">
        <v>12</v>
      </c>
      <c r="G111" s="190" t="s">
        <v>232</v>
      </c>
      <c r="H111" s="190"/>
      <c r="I111" s="190"/>
      <c r="J111" s="190" t="s">
        <v>42</v>
      </c>
      <c r="K111" s="190" t="s">
        <v>230</v>
      </c>
      <c r="L111" s="190" t="s">
        <v>24</v>
      </c>
      <c r="M111" s="190" t="s">
        <v>230</v>
      </c>
      <c r="N111" s="190" t="s">
        <v>24</v>
      </c>
      <c r="O111" s="191"/>
      <c r="P111" s="87" t="s">
        <v>53</v>
      </c>
      <c r="Q111" s="87" t="s">
        <v>43</v>
      </c>
      <c r="R111" s="87" t="e">
        <v>#N/A</v>
      </c>
      <c r="S111" s="87" t="e">
        <v>#N/A</v>
      </c>
      <c r="T111" s="87">
        <v>1</v>
      </c>
    </row>
    <row r="112" spans="1:20">
      <c r="A112" s="190" t="s">
        <v>17</v>
      </c>
      <c r="B112" s="190" t="s">
        <v>242</v>
      </c>
      <c r="C112" s="191" t="s">
        <v>95</v>
      </c>
      <c r="D112" s="190" t="s">
        <v>233</v>
      </c>
      <c r="E112" s="192">
        <v>80</v>
      </c>
      <c r="F112" s="193">
        <v>12</v>
      </c>
      <c r="G112" s="190" t="s">
        <v>234</v>
      </c>
      <c r="H112" s="190"/>
      <c r="I112" s="190"/>
      <c r="J112" s="190" t="s">
        <v>42</v>
      </c>
      <c r="K112" s="190" t="s">
        <v>230</v>
      </c>
      <c r="L112" s="190" t="s">
        <v>24</v>
      </c>
      <c r="M112" s="190" t="s">
        <v>230</v>
      </c>
      <c r="N112" s="190" t="s">
        <v>24</v>
      </c>
      <c r="O112" s="191"/>
      <c r="P112" s="87" t="s">
        <v>53</v>
      </c>
      <c r="Q112" s="87" t="s">
        <v>43</v>
      </c>
      <c r="R112" s="87" t="e">
        <v>#N/A</v>
      </c>
      <c r="S112" s="87" t="e">
        <v>#N/A</v>
      </c>
      <c r="T112" s="87">
        <v>1</v>
      </c>
    </row>
    <row r="113" spans="1:20">
      <c r="A113" s="190" t="s">
        <v>17</v>
      </c>
      <c r="B113" s="190" t="s">
        <v>242</v>
      </c>
      <c r="C113" s="191" t="s">
        <v>98</v>
      </c>
      <c r="D113" s="190" t="s">
        <v>235</v>
      </c>
      <c r="E113" s="192">
        <v>90</v>
      </c>
      <c r="F113" s="193">
        <v>24</v>
      </c>
      <c r="G113" s="190" t="s">
        <v>236</v>
      </c>
      <c r="H113" s="190"/>
      <c r="I113" s="190"/>
      <c r="J113" s="190" t="s">
        <v>42</v>
      </c>
      <c r="K113" s="190" t="s">
        <v>230</v>
      </c>
      <c r="L113" s="190" t="s">
        <v>24</v>
      </c>
      <c r="M113" s="190" t="s">
        <v>230</v>
      </c>
      <c r="N113" s="190" t="s">
        <v>24</v>
      </c>
      <c r="O113" s="191"/>
      <c r="P113" s="87" t="s">
        <v>53</v>
      </c>
      <c r="Q113" s="87" t="s">
        <v>237</v>
      </c>
      <c r="R113" s="87" t="e">
        <v>#N/A</v>
      </c>
      <c r="S113" s="87" t="e">
        <v>#N/A</v>
      </c>
      <c r="T113" s="87">
        <v>1</v>
      </c>
    </row>
    <row r="114" spans="1:20">
      <c r="A114" s="190" t="s">
        <v>17</v>
      </c>
      <c r="B114" s="190" t="s">
        <v>242</v>
      </c>
      <c r="C114" s="191" t="s">
        <v>101</v>
      </c>
      <c r="D114" s="190" t="s">
        <v>243</v>
      </c>
      <c r="E114" s="192">
        <v>-5000</v>
      </c>
      <c r="F114" s="193">
        <v>6</v>
      </c>
      <c r="G114" s="190" t="s">
        <v>244</v>
      </c>
      <c r="H114" s="190"/>
      <c r="I114" s="190"/>
      <c r="J114" s="190" t="s">
        <v>42</v>
      </c>
      <c r="K114" s="190" t="s">
        <v>230</v>
      </c>
      <c r="L114" s="190" t="s">
        <v>24</v>
      </c>
      <c r="M114" s="190" t="s">
        <v>230</v>
      </c>
      <c r="N114" s="190" t="s">
        <v>24</v>
      </c>
      <c r="O114" s="191"/>
      <c r="P114" s="87" t="s">
        <v>53</v>
      </c>
      <c r="Q114" s="87" t="s">
        <v>148</v>
      </c>
      <c r="R114" s="87" t="e">
        <v>#N/A</v>
      </c>
      <c r="S114" s="87" t="e">
        <v>#N/A</v>
      </c>
      <c r="T114" s="87">
        <v>1</v>
      </c>
    </row>
    <row r="115" spans="1:20">
      <c r="A115" s="194" t="s">
        <v>17</v>
      </c>
      <c r="B115" s="194" t="s">
        <v>242</v>
      </c>
      <c r="C115" s="195" t="s">
        <v>104</v>
      </c>
      <c r="D115" s="194" t="s">
        <v>240</v>
      </c>
      <c r="E115" s="196">
        <v>780</v>
      </c>
      <c r="F115" s="197">
        <v>6</v>
      </c>
      <c r="G115" s="194" t="s">
        <v>241</v>
      </c>
      <c r="H115" s="194" t="s">
        <v>29</v>
      </c>
      <c r="I115" s="194" t="s">
        <v>30</v>
      </c>
      <c r="J115" s="194" t="s">
        <v>68</v>
      </c>
      <c r="K115" s="194" t="s">
        <v>230</v>
      </c>
      <c r="L115" s="194" t="s">
        <v>24</v>
      </c>
      <c r="M115" s="194" t="s">
        <v>230</v>
      </c>
      <c r="N115" s="194" t="s">
        <v>24</v>
      </c>
      <c r="O115" s="195" t="s">
        <v>31</v>
      </c>
      <c r="P115" s="87" t="s">
        <v>53</v>
      </c>
      <c r="Q115" s="87" t="s">
        <v>32</v>
      </c>
      <c r="R115" s="87" t="s">
        <v>33</v>
      </c>
      <c r="S115" s="87" t="s">
        <v>34</v>
      </c>
      <c r="T115" s="87">
        <v>1</v>
      </c>
    </row>
    <row r="116" spans="1:20">
      <c r="A116" s="190" t="s">
        <v>17</v>
      </c>
      <c r="B116" s="190" t="s">
        <v>245</v>
      </c>
      <c r="C116" s="191" t="s">
        <v>19</v>
      </c>
      <c r="D116" s="190" t="s">
        <v>216</v>
      </c>
      <c r="E116" s="192">
        <v>6200</v>
      </c>
      <c r="F116" s="193">
        <v>1</v>
      </c>
      <c r="G116" s="190" t="s">
        <v>217</v>
      </c>
      <c r="H116" s="190"/>
      <c r="I116" s="190"/>
      <c r="J116" s="190" t="s">
        <v>42</v>
      </c>
      <c r="K116" s="190" t="s">
        <v>230</v>
      </c>
      <c r="L116" s="190" t="s">
        <v>24</v>
      </c>
      <c r="M116" s="190" t="s">
        <v>230</v>
      </c>
      <c r="N116" s="190" t="s">
        <v>24</v>
      </c>
      <c r="O116" s="191"/>
      <c r="P116" s="87" t="s">
        <v>53</v>
      </c>
      <c r="Q116" s="87" t="s">
        <v>43</v>
      </c>
      <c r="R116" s="87" t="e">
        <v>#N/A</v>
      </c>
      <c r="S116" s="87" t="e">
        <v>#N/A</v>
      </c>
      <c r="T116" s="87">
        <v>1</v>
      </c>
    </row>
    <row r="117" spans="1:20">
      <c r="A117" s="190" t="s">
        <v>17</v>
      </c>
      <c r="B117" s="190" t="s">
        <v>245</v>
      </c>
      <c r="C117" s="191" t="s">
        <v>26</v>
      </c>
      <c r="D117" s="190" t="s">
        <v>218</v>
      </c>
      <c r="E117" s="192">
        <v>9300</v>
      </c>
      <c r="F117" s="193">
        <v>2</v>
      </c>
      <c r="G117" s="190" t="s">
        <v>219</v>
      </c>
      <c r="H117" s="190"/>
      <c r="I117" s="190"/>
      <c r="J117" s="190" t="s">
        <v>42</v>
      </c>
      <c r="K117" s="190" t="s">
        <v>230</v>
      </c>
      <c r="L117" s="190" t="s">
        <v>24</v>
      </c>
      <c r="M117" s="190" t="s">
        <v>230</v>
      </c>
      <c r="N117" s="190" t="s">
        <v>24</v>
      </c>
      <c r="O117" s="191"/>
      <c r="P117" s="87" t="s">
        <v>53</v>
      </c>
      <c r="Q117" s="87" t="s">
        <v>43</v>
      </c>
      <c r="R117" s="87" t="e">
        <v>#N/A</v>
      </c>
      <c r="S117" s="87" t="e">
        <v>#N/A</v>
      </c>
      <c r="T117" s="87">
        <v>1</v>
      </c>
    </row>
    <row r="118" spans="1:20">
      <c r="A118" s="190" t="s">
        <v>17</v>
      </c>
      <c r="B118" s="190" t="s">
        <v>245</v>
      </c>
      <c r="C118" s="191" t="s">
        <v>56</v>
      </c>
      <c r="D118" s="190" t="s">
        <v>220</v>
      </c>
      <c r="E118" s="192">
        <v>12400</v>
      </c>
      <c r="F118" s="193">
        <v>3</v>
      </c>
      <c r="G118" s="190" t="s">
        <v>221</v>
      </c>
      <c r="H118" s="190"/>
      <c r="I118" s="190"/>
      <c r="J118" s="190" t="s">
        <v>42</v>
      </c>
      <c r="K118" s="190" t="s">
        <v>230</v>
      </c>
      <c r="L118" s="190" t="s">
        <v>24</v>
      </c>
      <c r="M118" s="190" t="s">
        <v>230</v>
      </c>
      <c r="N118" s="190" t="s">
        <v>24</v>
      </c>
      <c r="O118" s="191"/>
      <c r="P118" s="87" t="s">
        <v>53</v>
      </c>
      <c r="Q118" s="87" t="s">
        <v>43</v>
      </c>
      <c r="R118" s="87" t="e">
        <v>#N/A</v>
      </c>
      <c r="S118" s="87" t="e">
        <v>#N/A</v>
      </c>
      <c r="T118" s="87">
        <v>1</v>
      </c>
    </row>
    <row r="119" spans="1:20">
      <c r="A119" s="190" t="s">
        <v>17</v>
      </c>
      <c r="B119" s="190" t="s">
        <v>245</v>
      </c>
      <c r="C119" s="191" t="s">
        <v>59</v>
      </c>
      <c r="D119" s="190" t="s">
        <v>222</v>
      </c>
      <c r="E119" s="192">
        <v>15500</v>
      </c>
      <c r="F119" s="193">
        <v>1</v>
      </c>
      <c r="G119" s="190" t="s">
        <v>223</v>
      </c>
      <c r="H119" s="190"/>
      <c r="I119" s="190"/>
      <c r="J119" s="190" t="s">
        <v>42</v>
      </c>
      <c r="K119" s="190" t="s">
        <v>230</v>
      </c>
      <c r="L119" s="190" t="s">
        <v>24</v>
      </c>
      <c r="M119" s="190" t="s">
        <v>230</v>
      </c>
      <c r="N119" s="190" t="s">
        <v>24</v>
      </c>
      <c r="O119" s="191"/>
      <c r="P119" s="87" t="s">
        <v>53</v>
      </c>
      <c r="Q119" s="87" t="s">
        <v>43</v>
      </c>
      <c r="R119" s="87" t="e">
        <v>#N/A</v>
      </c>
      <c r="S119" s="87" t="e">
        <v>#N/A</v>
      </c>
      <c r="T119" s="87">
        <v>1</v>
      </c>
    </row>
    <row r="120" spans="1:20">
      <c r="A120" s="190" t="s">
        <v>17</v>
      </c>
      <c r="B120" s="190" t="s">
        <v>245</v>
      </c>
      <c r="C120" s="191" t="s">
        <v>62</v>
      </c>
      <c r="D120" s="190" t="s">
        <v>224</v>
      </c>
      <c r="E120" s="192">
        <v>6000</v>
      </c>
      <c r="F120" s="193">
        <v>7</v>
      </c>
      <c r="G120" s="190" t="s">
        <v>225</v>
      </c>
      <c r="H120" s="190"/>
      <c r="I120" s="190"/>
      <c r="J120" s="190" t="s">
        <v>42</v>
      </c>
      <c r="K120" s="190" t="s">
        <v>230</v>
      </c>
      <c r="L120" s="190" t="s">
        <v>24</v>
      </c>
      <c r="M120" s="190" t="s">
        <v>230</v>
      </c>
      <c r="N120" s="190" t="s">
        <v>24</v>
      </c>
      <c r="O120" s="191"/>
      <c r="P120" s="87" t="s">
        <v>53</v>
      </c>
      <c r="Q120" s="87" t="s">
        <v>43</v>
      </c>
      <c r="R120" s="87" t="e">
        <v>#N/A</v>
      </c>
      <c r="S120" s="87" t="e">
        <v>#N/A</v>
      </c>
      <c r="T120" s="87">
        <v>1</v>
      </c>
    </row>
    <row r="121" spans="1:20">
      <c r="A121" s="190" t="s">
        <v>17</v>
      </c>
      <c r="B121" s="190" t="s">
        <v>245</v>
      </c>
      <c r="C121" s="191" t="s">
        <v>65</v>
      </c>
      <c r="D121" s="190" t="s">
        <v>226</v>
      </c>
      <c r="E121" s="192">
        <v>4560</v>
      </c>
      <c r="F121" s="193">
        <v>7</v>
      </c>
      <c r="G121" s="190" t="s">
        <v>227</v>
      </c>
      <c r="H121" s="190"/>
      <c r="I121" s="190"/>
      <c r="J121" s="190" t="s">
        <v>42</v>
      </c>
      <c r="K121" s="190" t="s">
        <v>230</v>
      </c>
      <c r="L121" s="190" t="s">
        <v>24</v>
      </c>
      <c r="M121" s="190" t="s">
        <v>230</v>
      </c>
      <c r="N121" s="190" t="s">
        <v>24</v>
      </c>
      <c r="O121" s="191"/>
      <c r="P121" s="87" t="s">
        <v>53</v>
      </c>
      <c r="Q121" s="87" t="s">
        <v>43</v>
      </c>
      <c r="R121" s="87" t="e">
        <v>#N/A</v>
      </c>
      <c r="S121" s="87" t="e">
        <v>#N/A</v>
      </c>
      <c r="T121" s="87">
        <v>1</v>
      </c>
    </row>
    <row r="122" spans="1:20">
      <c r="A122" s="190" t="s">
        <v>17</v>
      </c>
      <c r="B122" s="190" t="s">
        <v>245</v>
      </c>
      <c r="C122" s="191" t="s">
        <v>89</v>
      </c>
      <c r="D122" s="190" t="s">
        <v>228</v>
      </c>
      <c r="E122" s="192">
        <v>2050</v>
      </c>
      <c r="F122" s="193">
        <v>7</v>
      </c>
      <c r="G122" s="190" t="s">
        <v>229</v>
      </c>
      <c r="H122" s="190"/>
      <c r="I122" s="190"/>
      <c r="J122" s="190" t="s">
        <v>42</v>
      </c>
      <c r="K122" s="190" t="s">
        <v>230</v>
      </c>
      <c r="L122" s="190" t="s">
        <v>24</v>
      </c>
      <c r="M122" s="190" t="s">
        <v>230</v>
      </c>
      <c r="N122" s="190" t="s">
        <v>24</v>
      </c>
      <c r="O122" s="191"/>
      <c r="P122" s="87" t="s">
        <v>53</v>
      </c>
      <c r="Q122" s="87" t="s">
        <v>43</v>
      </c>
      <c r="R122" s="87" t="e">
        <v>#N/A</v>
      </c>
      <c r="S122" s="87" t="e">
        <v>#N/A</v>
      </c>
      <c r="T122" s="87">
        <v>1</v>
      </c>
    </row>
    <row r="123" spans="1:20">
      <c r="A123" s="190" t="s">
        <v>17</v>
      </c>
      <c r="B123" s="190" t="s">
        <v>245</v>
      </c>
      <c r="C123" s="191" t="s">
        <v>92</v>
      </c>
      <c r="D123" s="190" t="s">
        <v>231</v>
      </c>
      <c r="E123" s="192">
        <v>560</v>
      </c>
      <c r="F123" s="193">
        <v>14</v>
      </c>
      <c r="G123" s="190" t="s">
        <v>232</v>
      </c>
      <c r="H123" s="190"/>
      <c r="I123" s="190"/>
      <c r="J123" s="190" t="s">
        <v>42</v>
      </c>
      <c r="K123" s="190" t="s">
        <v>230</v>
      </c>
      <c r="L123" s="190" t="s">
        <v>24</v>
      </c>
      <c r="M123" s="190" t="s">
        <v>230</v>
      </c>
      <c r="N123" s="190" t="s">
        <v>24</v>
      </c>
      <c r="O123" s="191"/>
      <c r="P123" s="87" t="s">
        <v>53</v>
      </c>
      <c r="Q123" s="87" t="s">
        <v>43</v>
      </c>
      <c r="R123" s="87" t="e">
        <v>#N/A</v>
      </c>
      <c r="S123" s="87" t="e">
        <v>#N/A</v>
      </c>
      <c r="T123" s="87">
        <v>1</v>
      </c>
    </row>
    <row r="124" spans="1:20">
      <c r="A124" s="190" t="s">
        <v>17</v>
      </c>
      <c r="B124" s="190" t="s">
        <v>245</v>
      </c>
      <c r="C124" s="191" t="s">
        <v>95</v>
      </c>
      <c r="D124" s="190" t="s">
        <v>233</v>
      </c>
      <c r="E124" s="192">
        <v>80</v>
      </c>
      <c r="F124" s="193">
        <v>14</v>
      </c>
      <c r="G124" s="190" t="s">
        <v>234</v>
      </c>
      <c r="H124" s="190"/>
      <c r="I124" s="190"/>
      <c r="J124" s="190" t="s">
        <v>42</v>
      </c>
      <c r="K124" s="190" t="s">
        <v>230</v>
      </c>
      <c r="L124" s="190" t="s">
        <v>24</v>
      </c>
      <c r="M124" s="190" t="s">
        <v>230</v>
      </c>
      <c r="N124" s="190" t="s">
        <v>24</v>
      </c>
      <c r="O124" s="191"/>
      <c r="P124" s="87" t="s">
        <v>53</v>
      </c>
      <c r="Q124" s="87" t="s">
        <v>43</v>
      </c>
      <c r="R124" s="87" t="e">
        <v>#N/A</v>
      </c>
      <c r="S124" s="87" t="e">
        <v>#N/A</v>
      </c>
      <c r="T124" s="87">
        <v>1</v>
      </c>
    </row>
    <row r="125" spans="1:20">
      <c r="A125" s="190" t="s">
        <v>17</v>
      </c>
      <c r="B125" s="190" t="s">
        <v>245</v>
      </c>
      <c r="C125" s="191" t="s">
        <v>98</v>
      </c>
      <c r="D125" s="190" t="s">
        <v>235</v>
      </c>
      <c r="E125" s="192">
        <v>90</v>
      </c>
      <c r="F125" s="193">
        <v>28</v>
      </c>
      <c r="G125" s="190" t="s">
        <v>236</v>
      </c>
      <c r="H125" s="190"/>
      <c r="I125" s="190"/>
      <c r="J125" s="190" t="s">
        <v>42</v>
      </c>
      <c r="K125" s="190" t="s">
        <v>230</v>
      </c>
      <c r="L125" s="190" t="s">
        <v>24</v>
      </c>
      <c r="M125" s="190" t="s">
        <v>230</v>
      </c>
      <c r="N125" s="190" t="s">
        <v>24</v>
      </c>
      <c r="O125" s="191"/>
      <c r="P125" s="87" t="s">
        <v>53</v>
      </c>
      <c r="Q125" s="87" t="s">
        <v>237</v>
      </c>
      <c r="R125" s="87" t="e">
        <v>#N/A</v>
      </c>
      <c r="S125" s="87" t="e">
        <v>#N/A</v>
      </c>
      <c r="T125" s="87">
        <v>1</v>
      </c>
    </row>
    <row r="126" spans="1:20">
      <c r="A126" s="190" t="s">
        <v>17</v>
      </c>
      <c r="B126" s="190" t="s">
        <v>245</v>
      </c>
      <c r="C126" s="191" t="s">
        <v>101</v>
      </c>
      <c r="D126" s="190" t="s">
        <v>246</v>
      </c>
      <c r="E126" s="192">
        <v>-4700</v>
      </c>
      <c r="F126" s="193">
        <v>7</v>
      </c>
      <c r="G126" s="190" t="s">
        <v>247</v>
      </c>
      <c r="H126" s="190"/>
      <c r="I126" s="190"/>
      <c r="J126" s="190" t="s">
        <v>42</v>
      </c>
      <c r="K126" s="190" t="s">
        <v>230</v>
      </c>
      <c r="L126" s="190" t="s">
        <v>24</v>
      </c>
      <c r="M126" s="190" t="s">
        <v>230</v>
      </c>
      <c r="N126" s="190" t="s">
        <v>24</v>
      </c>
      <c r="O126" s="191"/>
      <c r="P126" s="87" t="s">
        <v>53</v>
      </c>
      <c r="Q126" s="87" t="s">
        <v>148</v>
      </c>
      <c r="R126" s="87" t="e">
        <v>#N/A</v>
      </c>
      <c r="S126" s="87" t="e">
        <v>#N/A</v>
      </c>
      <c r="T126" s="87">
        <v>1</v>
      </c>
    </row>
    <row r="127" spans="1:20">
      <c r="A127" s="194" t="s">
        <v>17</v>
      </c>
      <c r="B127" s="194" t="s">
        <v>245</v>
      </c>
      <c r="C127" s="195" t="s">
        <v>104</v>
      </c>
      <c r="D127" s="194" t="s">
        <v>240</v>
      </c>
      <c r="E127" s="196">
        <v>780</v>
      </c>
      <c r="F127" s="197">
        <v>7</v>
      </c>
      <c r="G127" s="194" t="s">
        <v>241</v>
      </c>
      <c r="H127" s="194" t="s">
        <v>29</v>
      </c>
      <c r="I127" s="194" t="s">
        <v>30</v>
      </c>
      <c r="J127" s="194" t="s">
        <v>68</v>
      </c>
      <c r="K127" s="194" t="s">
        <v>230</v>
      </c>
      <c r="L127" s="194" t="s">
        <v>24</v>
      </c>
      <c r="M127" s="194" t="s">
        <v>230</v>
      </c>
      <c r="N127" s="194" t="s">
        <v>24</v>
      </c>
      <c r="O127" s="195" t="s">
        <v>31</v>
      </c>
      <c r="P127" s="87" t="s">
        <v>53</v>
      </c>
      <c r="Q127" s="87" t="s">
        <v>32</v>
      </c>
      <c r="R127" s="87" t="s">
        <v>33</v>
      </c>
      <c r="S127" s="87" t="s">
        <v>34</v>
      </c>
      <c r="T127" s="87">
        <v>1</v>
      </c>
    </row>
    <row r="128" spans="1:20">
      <c r="A128" s="190" t="s">
        <v>17</v>
      </c>
      <c r="B128" s="190" t="s">
        <v>248</v>
      </c>
      <c r="C128" s="191" t="s">
        <v>19</v>
      </c>
      <c r="D128" s="190" t="s">
        <v>216</v>
      </c>
      <c r="E128" s="192">
        <v>6200</v>
      </c>
      <c r="F128" s="193">
        <v>1</v>
      </c>
      <c r="G128" s="190" t="s">
        <v>217</v>
      </c>
      <c r="H128" s="190"/>
      <c r="I128" s="190"/>
      <c r="J128" s="190" t="s">
        <v>42</v>
      </c>
      <c r="K128" s="190" t="s">
        <v>230</v>
      </c>
      <c r="L128" s="190" t="s">
        <v>24</v>
      </c>
      <c r="M128" s="190" t="s">
        <v>230</v>
      </c>
      <c r="N128" s="190" t="s">
        <v>24</v>
      </c>
      <c r="O128" s="191"/>
      <c r="P128" s="87" t="s">
        <v>53</v>
      </c>
      <c r="Q128" s="87" t="s">
        <v>43</v>
      </c>
      <c r="R128" s="87" t="e">
        <v>#N/A</v>
      </c>
      <c r="S128" s="87" t="e">
        <v>#N/A</v>
      </c>
      <c r="T128" s="87">
        <v>1</v>
      </c>
    </row>
    <row r="129" spans="1:20">
      <c r="A129" s="190" t="s">
        <v>17</v>
      </c>
      <c r="B129" s="190" t="s">
        <v>248</v>
      </c>
      <c r="C129" s="191" t="s">
        <v>26</v>
      </c>
      <c r="D129" s="190" t="s">
        <v>218</v>
      </c>
      <c r="E129" s="192">
        <v>9300</v>
      </c>
      <c r="F129" s="193">
        <v>1</v>
      </c>
      <c r="G129" s="190" t="s">
        <v>219</v>
      </c>
      <c r="H129" s="190"/>
      <c r="I129" s="190"/>
      <c r="J129" s="190" t="s">
        <v>42</v>
      </c>
      <c r="K129" s="190" t="s">
        <v>230</v>
      </c>
      <c r="L129" s="190" t="s">
        <v>24</v>
      </c>
      <c r="M129" s="190" t="s">
        <v>230</v>
      </c>
      <c r="N129" s="190" t="s">
        <v>24</v>
      </c>
      <c r="O129" s="191"/>
      <c r="P129" s="87" t="s">
        <v>53</v>
      </c>
      <c r="Q129" s="87" t="s">
        <v>43</v>
      </c>
      <c r="R129" s="87" t="e">
        <v>#N/A</v>
      </c>
      <c r="S129" s="87" t="e">
        <v>#N/A</v>
      </c>
      <c r="T129" s="87">
        <v>1</v>
      </c>
    </row>
    <row r="130" spans="1:20">
      <c r="A130" s="190" t="s">
        <v>17</v>
      </c>
      <c r="B130" s="190" t="s">
        <v>248</v>
      </c>
      <c r="C130" s="191" t="s">
        <v>56</v>
      </c>
      <c r="D130" s="190" t="s">
        <v>220</v>
      </c>
      <c r="E130" s="192">
        <v>12400</v>
      </c>
      <c r="F130" s="193">
        <v>2</v>
      </c>
      <c r="G130" s="190" t="s">
        <v>221</v>
      </c>
      <c r="H130" s="190"/>
      <c r="I130" s="190"/>
      <c r="J130" s="190" t="s">
        <v>42</v>
      </c>
      <c r="K130" s="190" t="s">
        <v>230</v>
      </c>
      <c r="L130" s="190" t="s">
        <v>24</v>
      </c>
      <c r="M130" s="190" t="s">
        <v>230</v>
      </c>
      <c r="N130" s="190" t="s">
        <v>24</v>
      </c>
      <c r="O130" s="191"/>
      <c r="P130" s="87" t="s">
        <v>53</v>
      </c>
      <c r="Q130" s="87" t="s">
        <v>43</v>
      </c>
      <c r="R130" s="87" t="e">
        <v>#N/A</v>
      </c>
      <c r="S130" s="87" t="e">
        <v>#N/A</v>
      </c>
      <c r="T130" s="87">
        <v>1</v>
      </c>
    </row>
    <row r="131" spans="1:20">
      <c r="A131" s="190" t="s">
        <v>17</v>
      </c>
      <c r="B131" s="190" t="s">
        <v>248</v>
      </c>
      <c r="C131" s="191" t="s">
        <v>59</v>
      </c>
      <c r="D131" s="190" t="s">
        <v>222</v>
      </c>
      <c r="E131" s="192">
        <v>15500</v>
      </c>
      <c r="F131" s="193">
        <v>1</v>
      </c>
      <c r="G131" s="190" t="s">
        <v>223</v>
      </c>
      <c r="H131" s="190"/>
      <c r="I131" s="190"/>
      <c r="J131" s="190" t="s">
        <v>42</v>
      </c>
      <c r="K131" s="190" t="s">
        <v>230</v>
      </c>
      <c r="L131" s="190" t="s">
        <v>24</v>
      </c>
      <c r="M131" s="190" t="s">
        <v>230</v>
      </c>
      <c r="N131" s="190" t="s">
        <v>24</v>
      </c>
      <c r="O131" s="191"/>
      <c r="P131" s="87" t="s">
        <v>53</v>
      </c>
      <c r="Q131" s="87" t="s">
        <v>43</v>
      </c>
      <c r="R131" s="87" t="e">
        <v>#N/A</v>
      </c>
      <c r="S131" s="87" t="e">
        <v>#N/A</v>
      </c>
      <c r="T131" s="87">
        <v>1</v>
      </c>
    </row>
    <row r="132" spans="1:20">
      <c r="A132" s="190" t="s">
        <v>17</v>
      </c>
      <c r="B132" s="190" t="s">
        <v>248</v>
      </c>
      <c r="C132" s="191" t="s">
        <v>62</v>
      </c>
      <c r="D132" s="190" t="s">
        <v>70</v>
      </c>
      <c r="E132" s="192">
        <v>410</v>
      </c>
      <c r="F132" s="193">
        <v>20</v>
      </c>
      <c r="G132" s="190" t="s">
        <v>71</v>
      </c>
      <c r="H132" s="190"/>
      <c r="I132" s="190"/>
      <c r="J132" s="190" t="s">
        <v>42</v>
      </c>
      <c r="K132" s="190" t="s">
        <v>230</v>
      </c>
      <c r="L132" s="190" t="s">
        <v>24</v>
      </c>
      <c r="M132" s="190" t="s">
        <v>230</v>
      </c>
      <c r="N132" s="190" t="s">
        <v>24</v>
      </c>
      <c r="O132" s="191"/>
      <c r="P132" s="87" t="s">
        <v>53</v>
      </c>
      <c r="Q132" s="87" t="s">
        <v>72</v>
      </c>
      <c r="R132" s="87" t="e">
        <v>#N/A</v>
      </c>
      <c r="S132" s="87" t="e">
        <v>#N/A</v>
      </c>
      <c r="T132" s="87">
        <v>1</v>
      </c>
    </row>
    <row r="133" spans="1:20">
      <c r="A133" s="190" t="s">
        <v>17</v>
      </c>
      <c r="B133" s="190" t="s">
        <v>248</v>
      </c>
      <c r="C133" s="191" t="s">
        <v>65</v>
      </c>
      <c r="D133" s="190" t="s">
        <v>224</v>
      </c>
      <c r="E133" s="192">
        <v>6000</v>
      </c>
      <c r="F133" s="193">
        <v>5</v>
      </c>
      <c r="G133" s="190" t="s">
        <v>225</v>
      </c>
      <c r="H133" s="190"/>
      <c r="I133" s="190"/>
      <c r="J133" s="190" t="s">
        <v>42</v>
      </c>
      <c r="K133" s="190" t="s">
        <v>230</v>
      </c>
      <c r="L133" s="190" t="s">
        <v>24</v>
      </c>
      <c r="M133" s="190" t="s">
        <v>230</v>
      </c>
      <c r="N133" s="190" t="s">
        <v>24</v>
      </c>
      <c r="O133" s="191"/>
      <c r="P133" s="87" t="s">
        <v>53</v>
      </c>
      <c r="Q133" s="87" t="s">
        <v>43</v>
      </c>
      <c r="R133" s="87" t="e">
        <v>#N/A</v>
      </c>
      <c r="S133" s="87" t="e">
        <v>#N/A</v>
      </c>
      <c r="T133" s="87">
        <v>1</v>
      </c>
    </row>
    <row r="134" spans="1:20">
      <c r="A134" s="190" t="s">
        <v>17</v>
      </c>
      <c r="B134" s="190" t="s">
        <v>248</v>
      </c>
      <c r="C134" s="191" t="s">
        <v>89</v>
      </c>
      <c r="D134" s="190" t="s">
        <v>226</v>
      </c>
      <c r="E134" s="192">
        <v>4560</v>
      </c>
      <c r="F134" s="193">
        <v>5</v>
      </c>
      <c r="G134" s="190" t="s">
        <v>227</v>
      </c>
      <c r="H134" s="190"/>
      <c r="I134" s="190"/>
      <c r="J134" s="190" t="s">
        <v>42</v>
      </c>
      <c r="K134" s="190" t="s">
        <v>230</v>
      </c>
      <c r="L134" s="190" t="s">
        <v>24</v>
      </c>
      <c r="M134" s="190" t="s">
        <v>230</v>
      </c>
      <c r="N134" s="190" t="s">
        <v>24</v>
      </c>
      <c r="O134" s="191"/>
      <c r="P134" s="87" t="s">
        <v>53</v>
      </c>
      <c r="Q134" s="87" t="s">
        <v>43</v>
      </c>
      <c r="R134" s="87" t="e">
        <v>#N/A</v>
      </c>
      <c r="S134" s="87" t="e">
        <v>#N/A</v>
      </c>
      <c r="T134" s="87">
        <v>1</v>
      </c>
    </row>
    <row r="135" spans="1:20">
      <c r="A135" s="190" t="s">
        <v>17</v>
      </c>
      <c r="B135" s="190" t="s">
        <v>248</v>
      </c>
      <c r="C135" s="191" t="s">
        <v>92</v>
      </c>
      <c r="D135" s="190" t="s">
        <v>228</v>
      </c>
      <c r="E135" s="192">
        <v>2050</v>
      </c>
      <c r="F135" s="193">
        <v>5</v>
      </c>
      <c r="G135" s="190" t="s">
        <v>229</v>
      </c>
      <c r="H135" s="190"/>
      <c r="I135" s="190"/>
      <c r="J135" s="190" t="s">
        <v>42</v>
      </c>
      <c r="K135" s="190" t="s">
        <v>230</v>
      </c>
      <c r="L135" s="190" t="s">
        <v>24</v>
      </c>
      <c r="M135" s="190" t="s">
        <v>230</v>
      </c>
      <c r="N135" s="190" t="s">
        <v>24</v>
      </c>
      <c r="O135" s="191"/>
      <c r="P135" s="87" t="s">
        <v>53</v>
      </c>
      <c r="Q135" s="87" t="s">
        <v>43</v>
      </c>
      <c r="R135" s="87" t="e">
        <v>#N/A</v>
      </c>
      <c r="S135" s="87" t="e">
        <v>#N/A</v>
      </c>
      <c r="T135" s="87">
        <v>1</v>
      </c>
    </row>
    <row r="136" spans="1:20">
      <c r="A136" s="190" t="s">
        <v>17</v>
      </c>
      <c r="B136" s="190" t="s">
        <v>248</v>
      </c>
      <c r="C136" s="191" t="s">
        <v>95</v>
      </c>
      <c r="D136" s="190" t="s">
        <v>231</v>
      </c>
      <c r="E136" s="192">
        <v>560</v>
      </c>
      <c r="F136" s="193">
        <v>10</v>
      </c>
      <c r="G136" s="190" t="s">
        <v>232</v>
      </c>
      <c r="H136" s="190"/>
      <c r="I136" s="190"/>
      <c r="J136" s="190" t="s">
        <v>42</v>
      </c>
      <c r="K136" s="190" t="s">
        <v>230</v>
      </c>
      <c r="L136" s="190" t="s">
        <v>24</v>
      </c>
      <c r="M136" s="190" t="s">
        <v>230</v>
      </c>
      <c r="N136" s="190" t="s">
        <v>24</v>
      </c>
      <c r="O136" s="191"/>
      <c r="P136" s="87" t="s">
        <v>53</v>
      </c>
      <c r="Q136" s="87" t="s">
        <v>43</v>
      </c>
      <c r="R136" s="87" t="e">
        <v>#N/A</v>
      </c>
      <c r="S136" s="87" t="e">
        <v>#N/A</v>
      </c>
      <c r="T136" s="87">
        <v>1</v>
      </c>
    </row>
    <row r="137" spans="1:20">
      <c r="A137" s="190" t="s">
        <v>17</v>
      </c>
      <c r="B137" s="190" t="s">
        <v>248</v>
      </c>
      <c r="C137" s="191" t="s">
        <v>98</v>
      </c>
      <c r="D137" s="190" t="s">
        <v>233</v>
      </c>
      <c r="E137" s="192">
        <v>80</v>
      </c>
      <c r="F137" s="193">
        <v>10</v>
      </c>
      <c r="G137" s="190" t="s">
        <v>234</v>
      </c>
      <c r="H137" s="190"/>
      <c r="I137" s="190"/>
      <c r="J137" s="190" t="s">
        <v>42</v>
      </c>
      <c r="K137" s="190" t="s">
        <v>230</v>
      </c>
      <c r="L137" s="190" t="s">
        <v>24</v>
      </c>
      <c r="M137" s="190" t="s">
        <v>230</v>
      </c>
      <c r="N137" s="190" t="s">
        <v>24</v>
      </c>
      <c r="O137" s="191"/>
      <c r="P137" s="87" t="s">
        <v>53</v>
      </c>
      <c r="Q137" s="87" t="s">
        <v>43</v>
      </c>
      <c r="R137" s="87" t="e">
        <v>#N/A</v>
      </c>
      <c r="S137" s="87" t="e">
        <v>#N/A</v>
      </c>
      <c r="T137" s="87">
        <v>1</v>
      </c>
    </row>
    <row r="138" spans="1:20">
      <c r="A138" s="190" t="s">
        <v>17</v>
      </c>
      <c r="B138" s="190" t="s">
        <v>248</v>
      </c>
      <c r="C138" s="191" t="s">
        <v>101</v>
      </c>
      <c r="D138" s="190" t="s">
        <v>235</v>
      </c>
      <c r="E138" s="192">
        <v>90</v>
      </c>
      <c r="F138" s="193">
        <v>20</v>
      </c>
      <c r="G138" s="190" t="s">
        <v>236</v>
      </c>
      <c r="H138" s="190"/>
      <c r="I138" s="190"/>
      <c r="J138" s="190" t="s">
        <v>42</v>
      </c>
      <c r="K138" s="190" t="s">
        <v>230</v>
      </c>
      <c r="L138" s="190" t="s">
        <v>24</v>
      </c>
      <c r="M138" s="190" t="s">
        <v>230</v>
      </c>
      <c r="N138" s="190" t="s">
        <v>24</v>
      </c>
      <c r="O138" s="191"/>
      <c r="P138" s="87" t="s">
        <v>53</v>
      </c>
      <c r="Q138" s="87" t="s">
        <v>237</v>
      </c>
      <c r="R138" s="87" t="e">
        <v>#N/A</v>
      </c>
      <c r="S138" s="87" t="e">
        <v>#N/A</v>
      </c>
      <c r="T138" s="87">
        <v>1</v>
      </c>
    </row>
    <row r="139" spans="1:20">
      <c r="A139" s="190" t="s">
        <v>17</v>
      </c>
      <c r="B139" s="190" t="s">
        <v>248</v>
      </c>
      <c r="C139" s="191" t="s">
        <v>104</v>
      </c>
      <c r="D139" s="190" t="s">
        <v>238</v>
      </c>
      <c r="E139" s="192">
        <v>-6700</v>
      </c>
      <c r="F139" s="193">
        <v>5</v>
      </c>
      <c r="G139" s="190" t="s">
        <v>239</v>
      </c>
      <c r="H139" s="190"/>
      <c r="I139" s="190"/>
      <c r="J139" s="190" t="s">
        <v>42</v>
      </c>
      <c r="K139" s="190" t="s">
        <v>230</v>
      </c>
      <c r="L139" s="190" t="s">
        <v>24</v>
      </c>
      <c r="M139" s="190" t="s">
        <v>230</v>
      </c>
      <c r="N139" s="190" t="s">
        <v>24</v>
      </c>
      <c r="O139" s="191"/>
      <c r="P139" s="87" t="s">
        <v>53</v>
      </c>
      <c r="Q139" s="87" t="s">
        <v>148</v>
      </c>
      <c r="R139" s="87" t="e">
        <v>#N/A</v>
      </c>
      <c r="S139" s="87" t="e">
        <v>#N/A</v>
      </c>
      <c r="T139" s="87">
        <v>1</v>
      </c>
    </row>
    <row r="140" spans="1:20">
      <c r="A140" s="190" t="s">
        <v>17</v>
      </c>
      <c r="B140" s="190" t="s">
        <v>248</v>
      </c>
      <c r="C140" s="191" t="s">
        <v>107</v>
      </c>
      <c r="D140" s="190" t="s">
        <v>73</v>
      </c>
      <c r="E140" s="192">
        <v>1380</v>
      </c>
      <c r="F140" s="193">
        <v>5</v>
      </c>
      <c r="G140" s="190" t="s">
        <v>249</v>
      </c>
      <c r="H140" s="190" t="s">
        <v>29</v>
      </c>
      <c r="I140" s="190" t="s">
        <v>30</v>
      </c>
      <c r="J140" s="190" t="s">
        <v>68</v>
      </c>
      <c r="K140" s="190" t="s">
        <v>230</v>
      </c>
      <c r="L140" s="190" t="s">
        <v>24</v>
      </c>
      <c r="M140" s="190" t="s">
        <v>230</v>
      </c>
      <c r="N140" s="190" t="s">
        <v>24</v>
      </c>
      <c r="O140" s="191"/>
      <c r="P140" s="87" t="s">
        <v>53</v>
      </c>
      <c r="Q140" s="87" t="s">
        <v>32</v>
      </c>
      <c r="R140" s="87" t="s">
        <v>33</v>
      </c>
      <c r="S140" s="87" t="s">
        <v>34</v>
      </c>
      <c r="T140" s="87">
        <v>1</v>
      </c>
    </row>
    <row r="141" spans="1:20">
      <c r="A141" s="194" t="s">
        <v>17</v>
      </c>
      <c r="B141" s="194" t="s">
        <v>248</v>
      </c>
      <c r="C141" s="195" t="s">
        <v>111</v>
      </c>
      <c r="D141" s="194" t="s">
        <v>240</v>
      </c>
      <c r="E141" s="196">
        <v>780</v>
      </c>
      <c r="F141" s="197">
        <v>5</v>
      </c>
      <c r="G141" s="194" t="s">
        <v>250</v>
      </c>
      <c r="H141" s="194" t="s">
        <v>29</v>
      </c>
      <c r="I141" s="194" t="s">
        <v>30</v>
      </c>
      <c r="J141" s="194" t="s">
        <v>68</v>
      </c>
      <c r="K141" s="194" t="s">
        <v>230</v>
      </c>
      <c r="L141" s="194" t="s">
        <v>24</v>
      </c>
      <c r="M141" s="194" t="s">
        <v>230</v>
      </c>
      <c r="N141" s="194" t="s">
        <v>24</v>
      </c>
      <c r="O141" s="195" t="s">
        <v>31</v>
      </c>
      <c r="P141" s="87" t="s">
        <v>53</v>
      </c>
      <c r="Q141" s="87" t="s">
        <v>32</v>
      </c>
      <c r="R141" s="87" t="s">
        <v>33</v>
      </c>
      <c r="S141" s="87" t="s">
        <v>34</v>
      </c>
      <c r="T141" s="87">
        <v>1</v>
      </c>
    </row>
    <row r="142" spans="1:20">
      <c r="A142" s="190" t="s">
        <v>17</v>
      </c>
      <c r="B142" s="190" t="s">
        <v>251</v>
      </c>
      <c r="C142" s="191" t="s">
        <v>19</v>
      </c>
      <c r="D142" s="190" t="s">
        <v>216</v>
      </c>
      <c r="E142" s="192">
        <v>6200</v>
      </c>
      <c r="F142" s="193">
        <v>1</v>
      </c>
      <c r="G142" s="190" t="s">
        <v>217</v>
      </c>
      <c r="H142" s="190"/>
      <c r="I142" s="190"/>
      <c r="J142" s="190" t="s">
        <v>42</v>
      </c>
      <c r="K142" s="190" t="s">
        <v>230</v>
      </c>
      <c r="L142" s="190" t="s">
        <v>24</v>
      </c>
      <c r="M142" s="190" t="s">
        <v>230</v>
      </c>
      <c r="N142" s="190" t="s">
        <v>24</v>
      </c>
      <c r="O142" s="191"/>
      <c r="P142" s="87" t="s">
        <v>53</v>
      </c>
      <c r="Q142" s="87" t="s">
        <v>43</v>
      </c>
      <c r="R142" s="87" t="e">
        <v>#N/A</v>
      </c>
      <c r="S142" s="87" t="e">
        <v>#N/A</v>
      </c>
      <c r="T142" s="87">
        <v>1</v>
      </c>
    </row>
    <row r="143" spans="1:20">
      <c r="A143" s="190" t="s">
        <v>17</v>
      </c>
      <c r="B143" s="190" t="s">
        <v>251</v>
      </c>
      <c r="C143" s="191" t="s">
        <v>26</v>
      </c>
      <c r="D143" s="190" t="s">
        <v>218</v>
      </c>
      <c r="E143" s="192">
        <v>9300</v>
      </c>
      <c r="F143" s="193">
        <v>1</v>
      </c>
      <c r="G143" s="190" t="s">
        <v>219</v>
      </c>
      <c r="H143" s="190"/>
      <c r="I143" s="190"/>
      <c r="J143" s="190" t="s">
        <v>42</v>
      </c>
      <c r="K143" s="190" t="s">
        <v>230</v>
      </c>
      <c r="L143" s="190" t="s">
        <v>24</v>
      </c>
      <c r="M143" s="190" t="s">
        <v>230</v>
      </c>
      <c r="N143" s="190" t="s">
        <v>24</v>
      </c>
      <c r="O143" s="191"/>
      <c r="P143" s="87" t="s">
        <v>53</v>
      </c>
      <c r="Q143" s="87" t="s">
        <v>43</v>
      </c>
      <c r="R143" s="87" t="e">
        <v>#N/A</v>
      </c>
      <c r="S143" s="87" t="e">
        <v>#N/A</v>
      </c>
      <c r="T143" s="87">
        <v>1</v>
      </c>
    </row>
    <row r="144" spans="1:20">
      <c r="A144" s="190" t="s">
        <v>17</v>
      </c>
      <c r="B144" s="190" t="s">
        <v>251</v>
      </c>
      <c r="C144" s="191" t="s">
        <v>56</v>
      </c>
      <c r="D144" s="190" t="s">
        <v>220</v>
      </c>
      <c r="E144" s="192">
        <v>12400</v>
      </c>
      <c r="F144" s="193">
        <v>3</v>
      </c>
      <c r="G144" s="190" t="s">
        <v>221</v>
      </c>
      <c r="H144" s="190"/>
      <c r="I144" s="190"/>
      <c r="J144" s="190" t="s">
        <v>42</v>
      </c>
      <c r="K144" s="190" t="s">
        <v>230</v>
      </c>
      <c r="L144" s="190" t="s">
        <v>24</v>
      </c>
      <c r="M144" s="190" t="s">
        <v>230</v>
      </c>
      <c r="N144" s="190" t="s">
        <v>24</v>
      </c>
      <c r="O144" s="191"/>
      <c r="P144" s="87" t="s">
        <v>53</v>
      </c>
      <c r="Q144" s="87" t="s">
        <v>43</v>
      </c>
      <c r="R144" s="87" t="e">
        <v>#N/A</v>
      </c>
      <c r="S144" s="87" t="e">
        <v>#N/A</v>
      </c>
      <c r="T144" s="87">
        <v>1</v>
      </c>
    </row>
    <row r="145" spans="1:20">
      <c r="A145" s="190" t="s">
        <v>17</v>
      </c>
      <c r="B145" s="190" t="s">
        <v>251</v>
      </c>
      <c r="C145" s="191" t="s">
        <v>59</v>
      </c>
      <c r="D145" s="190" t="s">
        <v>222</v>
      </c>
      <c r="E145" s="192">
        <v>15500</v>
      </c>
      <c r="F145" s="193">
        <v>1</v>
      </c>
      <c r="G145" s="190" t="s">
        <v>223</v>
      </c>
      <c r="H145" s="190"/>
      <c r="I145" s="190"/>
      <c r="J145" s="190" t="s">
        <v>42</v>
      </c>
      <c r="K145" s="190" t="s">
        <v>230</v>
      </c>
      <c r="L145" s="190" t="s">
        <v>24</v>
      </c>
      <c r="M145" s="190" t="s">
        <v>230</v>
      </c>
      <c r="N145" s="190" t="s">
        <v>24</v>
      </c>
      <c r="O145" s="191"/>
      <c r="P145" s="87" t="s">
        <v>53</v>
      </c>
      <c r="Q145" s="87" t="s">
        <v>43</v>
      </c>
      <c r="R145" s="87" t="e">
        <v>#N/A</v>
      </c>
      <c r="S145" s="87" t="e">
        <v>#N/A</v>
      </c>
      <c r="T145" s="87">
        <v>1</v>
      </c>
    </row>
    <row r="146" spans="1:20">
      <c r="A146" s="190" t="s">
        <v>17</v>
      </c>
      <c r="B146" s="190" t="s">
        <v>251</v>
      </c>
      <c r="C146" s="191" t="s">
        <v>62</v>
      </c>
      <c r="D146" s="190" t="s">
        <v>70</v>
      </c>
      <c r="E146" s="192">
        <v>410</v>
      </c>
      <c r="F146" s="193">
        <v>24</v>
      </c>
      <c r="G146" s="190" t="s">
        <v>71</v>
      </c>
      <c r="H146" s="190"/>
      <c r="I146" s="190"/>
      <c r="J146" s="190" t="s">
        <v>42</v>
      </c>
      <c r="K146" s="190" t="s">
        <v>230</v>
      </c>
      <c r="L146" s="190" t="s">
        <v>24</v>
      </c>
      <c r="M146" s="190" t="s">
        <v>230</v>
      </c>
      <c r="N146" s="190" t="s">
        <v>24</v>
      </c>
      <c r="O146" s="191"/>
      <c r="P146" s="87" t="s">
        <v>53</v>
      </c>
      <c r="Q146" s="87" t="s">
        <v>72</v>
      </c>
      <c r="R146" s="87" t="e">
        <v>#N/A</v>
      </c>
      <c r="S146" s="87" t="e">
        <v>#N/A</v>
      </c>
      <c r="T146" s="87">
        <v>1</v>
      </c>
    </row>
    <row r="147" spans="1:20">
      <c r="A147" s="190" t="s">
        <v>17</v>
      </c>
      <c r="B147" s="190" t="s">
        <v>251</v>
      </c>
      <c r="C147" s="191" t="s">
        <v>65</v>
      </c>
      <c r="D147" s="190" t="s">
        <v>224</v>
      </c>
      <c r="E147" s="192">
        <v>6000</v>
      </c>
      <c r="F147" s="193">
        <v>6</v>
      </c>
      <c r="G147" s="190" t="s">
        <v>225</v>
      </c>
      <c r="H147" s="190"/>
      <c r="I147" s="190"/>
      <c r="J147" s="190" t="s">
        <v>42</v>
      </c>
      <c r="K147" s="190" t="s">
        <v>230</v>
      </c>
      <c r="L147" s="190" t="s">
        <v>24</v>
      </c>
      <c r="M147" s="190" t="s">
        <v>230</v>
      </c>
      <c r="N147" s="190" t="s">
        <v>24</v>
      </c>
      <c r="O147" s="191"/>
      <c r="P147" s="87" t="s">
        <v>53</v>
      </c>
      <c r="Q147" s="87" t="s">
        <v>43</v>
      </c>
      <c r="R147" s="87" t="e">
        <v>#N/A</v>
      </c>
      <c r="S147" s="87" t="e">
        <v>#N/A</v>
      </c>
      <c r="T147" s="87">
        <v>1</v>
      </c>
    </row>
    <row r="148" spans="1:20">
      <c r="A148" s="190" t="s">
        <v>17</v>
      </c>
      <c r="B148" s="190" t="s">
        <v>251</v>
      </c>
      <c r="C148" s="191" t="s">
        <v>89</v>
      </c>
      <c r="D148" s="190" t="s">
        <v>226</v>
      </c>
      <c r="E148" s="192">
        <v>4560</v>
      </c>
      <c r="F148" s="193">
        <v>6</v>
      </c>
      <c r="G148" s="190" t="s">
        <v>227</v>
      </c>
      <c r="H148" s="190"/>
      <c r="I148" s="190"/>
      <c r="J148" s="190" t="s">
        <v>42</v>
      </c>
      <c r="K148" s="190" t="s">
        <v>230</v>
      </c>
      <c r="L148" s="190" t="s">
        <v>24</v>
      </c>
      <c r="M148" s="190" t="s">
        <v>230</v>
      </c>
      <c r="N148" s="190" t="s">
        <v>24</v>
      </c>
      <c r="O148" s="191"/>
      <c r="P148" s="87" t="s">
        <v>53</v>
      </c>
      <c r="Q148" s="87" t="s">
        <v>43</v>
      </c>
      <c r="R148" s="87" t="e">
        <v>#N/A</v>
      </c>
      <c r="S148" s="87" t="e">
        <v>#N/A</v>
      </c>
      <c r="T148" s="87">
        <v>1</v>
      </c>
    </row>
    <row r="149" spans="1:20">
      <c r="A149" s="190" t="s">
        <v>17</v>
      </c>
      <c r="B149" s="190" t="s">
        <v>251</v>
      </c>
      <c r="C149" s="191" t="s">
        <v>92</v>
      </c>
      <c r="D149" s="190" t="s">
        <v>228</v>
      </c>
      <c r="E149" s="192">
        <v>2050</v>
      </c>
      <c r="F149" s="193">
        <v>6</v>
      </c>
      <c r="G149" s="190" t="s">
        <v>229</v>
      </c>
      <c r="H149" s="190"/>
      <c r="I149" s="190"/>
      <c r="J149" s="190" t="s">
        <v>42</v>
      </c>
      <c r="K149" s="190" t="s">
        <v>230</v>
      </c>
      <c r="L149" s="190" t="s">
        <v>24</v>
      </c>
      <c r="M149" s="190" t="s">
        <v>230</v>
      </c>
      <c r="N149" s="190" t="s">
        <v>24</v>
      </c>
      <c r="O149" s="191"/>
      <c r="P149" s="87" t="s">
        <v>53</v>
      </c>
      <c r="Q149" s="87" t="s">
        <v>43</v>
      </c>
      <c r="R149" s="87" t="e">
        <v>#N/A</v>
      </c>
      <c r="S149" s="87" t="e">
        <v>#N/A</v>
      </c>
      <c r="T149" s="87">
        <v>1</v>
      </c>
    </row>
    <row r="150" spans="1:20">
      <c r="A150" s="190" t="s">
        <v>17</v>
      </c>
      <c r="B150" s="190" t="s">
        <v>251</v>
      </c>
      <c r="C150" s="191" t="s">
        <v>95</v>
      </c>
      <c r="D150" s="190" t="s">
        <v>231</v>
      </c>
      <c r="E150" s="192">
        <v>560</v>
      </c>
      <c r="F150" s="193">
        <v>12</v>
      </c>
      <c r="G150" s="190" t="s">
        <v>232</v>
      </c>
      <c r="H150" s="190"/>
      <c r="I150" s="190"/>
      <c r="J150" s="190" t="s">
        <v>42</v>
      </c>
      <c r="K150" s="190" t="s">
        <v>230</v>
      </c>
      <c r="L150" s="190" t="s">
        <v>24</v>
      </c>
      <c r="M150" s="190" t="s">
        <v>230</v>
      </c>
      <c r="N150" s="190" t="s">
        <v>24</v>
      </c>
      <c r="O150" s="191"/>
      <c r="P150" s="87" t="s">
        <v>53</v>
      </c>
      <c r="Q150" s="87" t="s">
        <v>43</v>
      </c>
      <c r="R150" s="87" t="e">
        <v>#N/A</v>
      </c>
      <c r="S150" s="87" t="e">
        <v>#N/A</v>
      </c>
      <c r="T150" s="87">
        <v>1</v>
      </c>
    </row>
    <row r="151" spans="1:20">
      <c r="A151" s="190" t="s">
        <v>17</v>
      </c>
      <c r="B151" s="190" t="s">
        <v>251</v>
      </c>
      <c r="C151" s="191" t="s">
        <v>98</v>
      </c>
      <c r="D151" s="190" t="s">
        <v>233</v>
      </c>
      <c r="E151" s="192">
        <v>80</v>
      </c>
      <c r="F151" s="193">
        <v>12</v>
      </c>
      <c r="G151" s="190" t="s">
        <v>234</v>
      </c>
      <c r="H151" s="190"/>
      <c r="I151" s="190"/>
      <c r="J151" s="190" t="s">
        <v>42</v>
      </c>
      <c r="K151" s="190" t="s">
        <v>230</v>
      </c>
      <c r="L151" s="190" t="s">
        <v>24</v>
      </c>
      <c r="M151" s="190" t="s">
        <v>230</v>
      </c>
      <c r="N151" s="190" t="s">
        <v>24</v>
      </c>
      <c r="O151" s="191"/>
      <c r="P151" s="87" t="s">
        <v>53</v>
      </c>
      <c r="Q151" s="87" t="s">
        <v>43</v>
      </c>
      <c r="R151" s="87" t="e">
        <v>#N/A</v>
      </c>
      <c r="S151" s="87" t="e">
        <v>#N/A</v>
      </c>
      <c r="T151" s="87">
        <v>1</v>
      </c>
    </row>
    <row r="152" spans="1:20">
      <c r="A152" s="190" t="s">
        <v>17</v>
      </c>
      <c r="B152" s="190" t="s">
        <v>251</v>
      </c>
      <c r="C152" s="191" t="s">
        <v>101</v>
      </c>
      <c r="D152" s="190" t="s">
        <v>235</v>
      </c>
      <c r="E152" s="192">
        <v>90</v>
      </c>
      <c r="F152" s="193">
        <v>24</v>
      </c>
      <c r="G152" s="190" t="s">
        <v>236</v>
      </c>
      <c r="H152" s="190"/>
      <c r="I152" s="190"/>
      <c r="J152" s="190" t="s">
        <v>42</v>
      </c>
      <c r="K152" s="190" t="s">
        <v>230</v>
      </c>
      <c r="L152" s="190" t="s">
        <v>24</v>
      </c>
      <c r="M152" s="190" t="s">
        <v>230</v>
      </c>
      <c r="N152" s="190" t="s">
        <v>24</v>
      </c>
      <c r="O152" s="191"/>
      <c r="P152" s="87" t="s">
        <v>53</v>
      </c>
      <c r="Q152" s="87" t="s">
        <v>237</v>
      </c>
      <c r="R152" s="87" t="e">
        <v>#N/A</v>
      </c>
      <c r="S152" s="87" t="e">
        <v>#N/A</v>
      </c>
      <c r="T152" s="87">
        <v>1</v>
      </c>
    </row>
    <row r="153" spans="1:20">
      <c r="A153" s="190" t="s">
        <v>17</v>
      </c>
      <c r="B153" s="190" t="s">
        <v>251</v>
      </c>
      <c r="C153" s="191" t="s">
        <v>104</v>
      </c>
      <c r="D153" s="190" t="s">
        <v>243</v>
      </c>
      <c r="E153" s="192">
        <v>-5000</v>
      </c>
      <c r="F153" s="193">
        <v>6</v>
      </c>
      <c r="G153" s="190" t="s">
        <v>244</v>
      </c>
      <c r="H153" s="190"/>
      <c r="I153" s="190"/>
      <c r="J153" s="190" t="s">
        <v>42</v>
      </c>
      <c r="K153" s="190" t="s">
        <v>230</v>
      </c>
      <c r="L153" s="190" t="s">
        <v>24</v>
      </c>
      <c r="M153" s="190" t="s">
        <v>230</v>
      </c>
      <c r="N153" s="190" t="s">
        <v>24</v>
      </c>
      <c r="O153" s="191"/>
      <c r="P153" s="87" t="s">
        <v>53</v>
      </c>
      <c r="Q153" s="87" t="s">
        <v>148</v>
      </c>
      <c r="R153" s="87" t="e">
        <v>#N/A</v>
      </c>
      <c r="S153" s="87" t="e">
        <v>#N/A</v>
      </c>
      <c r="T153" s="87">
        <v>1</v>
      </c>
    </row>
    <row r="154" spans="1:20">
      <c r="A154" s="190" t="s">
        <v>17</v>
      </c>
      <c r="B154" s="190" t="s">
        <v>251</v>
      </c>
      <c r="C154" s="191" t="s">
        <v>107</v>
      </c>
      <c r="D154" s="190" t="s">
        <v>73</v>
      </c>
      <c r="E154" s="192">
        <v>1380</v>
      </c>
      <c r="F154" s="193">
        <v>6</v>
      </c>
      <c r="G154" s="190" t="s">
        <v>249</v>
      </c>
      <c r="H154" s="190" t="s">
        <v>29</v>
      </c>
      <c r="I154" s="190" t="s">
        <v>30</v>
      </c>
      <c r="J154" s="190" t="s">
        <v>68</v>
      </c>
      <c r="K154" s="190" t="s">
        <v>230</v>
      </c>
      <c r="L154" s="190" t="s">
        <v>24</v>
      </c>
      <c r="M154" s="190" t="s">
        <v>230</v>
      </c>
      <c r="N154" s="190" t="s">
        <v>24</v>
      </c>
      <c r="O154" s="191"/>
      <c r="P154" s="87" t="s">
        <v>53</v>
      </c>
      <c r="Q154" s="87" t="s">
        <v>32</v>
      </c>
      <c r="R154" s="87" t="s">
        <v>33</v>
      </c>
      <c r="S154" s="87" t="s">
        <v>34</v>
      </c>
      <c r="T154" s="87">
        <v>1</v>
      </c>
    </row>
    <row r="155" spans="1:20">
      <c r="A155" s="194" t="s">
        <v>17</v>
      </c>
      <c r="B155" s="194" t="s">
        <v>251</v>
      </c>
      <c r="C155" s="195" t="s">
        <v>111</v>
      </c>
      <c r="D155" s="194" t="s">
        <v>240</v>
      </c>
      <c r="E155" s="196">
        <v>780</v>
      </c>
      <c r="F155" s="197">
        <v>6</v>
      </c>
      <c r="G155" s="194" t="s">
        <v>250</v>
      </c>
      <c r="H155" s="194" t="s">
        <v>29</v>
      </c>
      <c r="I155" s="194" t="s">
        <v>30</v>
      </c>
      <c r="J155" s="194" t="s">
        <v>68</v>
      </c>
      <c r="K155" s="194" t="s">
        <v>230</v>
      </c>
      <c r="L155" s="194" t="s">
        <v>24</v>
      </c>
      <c r="M155" s="194" t="s">
        <v>230</v>
      </c>
      <c r="N155" s="194" t="s">
        <v>24</v>
      </c>
      <c r="O155" s="195" t="s">
        <v>31</v>
      </c>
      <c r="P155" s="87" t="s">
        <v>53</v>
      </c>
      <c r="Q155" s="87" t="s">
        <v>32</v>
      </c>
      <c r="R155" s="87" t="s">
        <v>33</v>
      </c>
      <c r="S155" s="87" t="s">
        <v>34</v>
      </c>
      <c r="T155" s="87">
        <v>1</v>
      </c>
    </row>
    <row r="156" spans="1:20">
      <c r="A156" s="190" t="s">
        <v>17</v>
      </c>
      <c r="B156" s="190" t="s">
        <v>252</v>
      </c>
      <c r="C156" s="191" t="s">
        <v>19</v>
      </c>
      <c r="D156" s="190" t="s">
        <v>216</v>
      </c>
      <c r="E156" s="192">
        <v>6200</v>
      </c>
      <c r="F156" s="193">
        <v>1</v>
      </c>
      <c r="G156" s="190" t="s">
        <v>217</v>
      </c>
      <c r="H156" s="190"/>
      <c r="I156" s="190"/>
      <c r="J156" s="190" t="s">
        <v>42</v>
      </c>
      <c r="K156" s="190" t="s">
        <v>230</v>
      </c>
      <c r="L156" s="190" t="s">
        <v>24</v>
      </c>
      <c r="M156" s="190" t="s">
        <v>230</v>
      </c>
      <c r="N156" s="190" t="s">
        <v>24</v>
      </c>
      <c r="O156" s="191"/>
      <c r="P156" s="87" t="s">
        <v>53</v>
      </c>
      <c r="Q156" s="87" t="s">
        <v>43</v>
      </c>
      <c r="R156" s="87" t="e">
        <v>#N/A</v>
      </c>
      <c r="S156" s="87" t="e">
        <v>#N/A</v>
      </c>
      <c r="T156" s="87">
        <v>1</v>
      </c>
    </row>
    <row r="157" spans="1:20">
      <c r="A157" s="190" t="s">
        <v>17</v>
      </c>
      <c r="B157" s="190" t="s">
        <v>252</v>
      </c>
      <c r="C157" s="191" t="s">
        <v>26</v>
      </c>
      <c r="D157" s="190" t="s">
        <v>218</v>
      </c>
      <c r="E157" s="192">
        <v>9300</v>
      </c>
      <c r="F157" s="193">
        <v>2</v>
      </c>
      <c r="G157" s="190" t="s">
        <v>219</v>
      </c>
      <c r="H157" s="190"/>
      <c r="I157" s="190"/>
      <c r="J157" s="190" t="s">
        <v>42</v>
      </c>
      <c r="K157" s="190" t="s">
        <v>230</v>
      </c>
      <c r="L157" s="190" t="s">
        <v>24</v>
      </c>
      <c r="M157" s="190" t="s">
        <v>230</v>
      </c>
      <c r="N157" s="190" t="s">
        <v>24</v>
      </c>
      <c r="O157" s="191"/>
      <c r="P157" s="87" t="s">
        <v>53</v>
      </c>
      <c r="Q157" s="87" t="s">
        <v>43</v>
      </c>
      <c r="R157" s="87" t="e">
        <v>#N/A</v>
      </c>
      <c r="S157" s="87" t="e">
        <v>#N/A</v>
      </c>
      <c r="T157" s="87">
        <v>1</v>
      </c>
    </row>
    <row r="158" spans="1:20">
      <c r="A158" s="190" t="s">
        <v>17</v>
      </c>
      <c r="B158" s="190" t="s">
        <v>252</v>
      </c>
      <c r="C158" s="191" t="s">
        <v>56</v>
      </c>
      <c r="D158" s="190" t="s">
        <v>220</v>
      </c>
      <c r="E158" s="192">
        <v>12400</v>
      </c>
      <c r="F158" s="193">
        <v>3</v>
      </c>
      <c r="G158" s="190" t="s">
        <v>221</v>
      </c>
      <c r="H158" s="190"/>
      <c r="I158" s="190"/>
      <c r="J158" s="190" t="s">
        <v>42</v>
      </c>
      <c r="K158" s="190" t="s">
        <v>230</v>
      </c>
      <c r="L158" s="190" t="s">
        <v>24</v>
      </c>
      <c r="M158" s="190" t="s">
        <v>230</v>
      </c>
      <c r="N158" s="190" t="s">
        <v>24</v>
      </c>
      <c r="O158" s="191"/>
      <c r="P158" s="87" t="s">
        <v>53</v>
      </c>
      <c r="Q158" s="87" t="s">
        <v>43</v>
      </c>
      <c r="R158" s="87" t="e">
        <v>#N/A</v>
      </c>
      <c r="S158" s="87" t="e">
        <v>#N/A</v>
      </c>
      <c r="T158" s="87">
        <v>1</v>
      </c>
    </row>
    <row r="159" spans="1:20">
      <c r="A159" s="190" t="s">
        <v>17</v>
      </c>
      <c r="B159" s="190" t="s">
        <v>252</v>
      </c>
      <c r="C159" s="191" t="s">
        <v>59</v>
      </c>
      <c r="D159" s="190" t="s">
        <v>222</v>
      </c>
      <c r="E159" s="192">
        <v>15500</v>
      </c>
      <c r="F159" s="193">
        <v>1</v>
      </c>
      <c r="G159" s="190" t="s">
        <v>223</v>
      </c>
      <c r="H159" s="190"/>
      <c r="I159" s="190"/>
      <c r="J159" s="190" t="s">
        <v>42</v>
      </c>
      <c r="K159" s="190" t="s">
        <v>230</v>
      </c>
      <c r="L159" s="190" t="s">
        <v>24</v>
      </c>
      <c r="M159" s="190" t="s">
        <v>230</v>
      </c>
      <c r="N159" s="190" t="s">
        <v>24</v>
      </c>
      <c r="O159" s="191"/>
      <c r="P159" s="87" t="s">
        <v>53</v>
      </c>
      <c r="Q159" s="87" t="s">
        <v>43</v>
      </c>
      <c r="R159" s="87" t="e">
        <v>#N/A</v>
      </c>
      <c r="S159" s="87" t="e">
        <v>#N/A</v>
      </c>
      <c r="T159" s="87">
        <v>1</v>
      </c>
    </row>
    <row r="160" spans="1:20">
      <c r="A160" s="190" t="s">
        <v>17</v>
      </c>
      <c r="B160" s="190" t="s">
        <v>252</v>
      </c>
      <c r="C160" s="191" t="s">
        <v>62</v>
      </c>
      <c r="D160" s="190" t="s">
        <v>70</v>
      </c>
      <c r="E160" s="192">
        <v>410</v>
      </c>
      <c r="F160" s="193">
        <v>28</v>
      </c>
      <c r="G160" s="190" t="s">
        <v>71</v>
      </c>
      <c r="H160" s="190"/>
      <c r="I160" s="190"/>
      <c r="J160" s="190" t="s">
        <v>42</v>
      </c>
      <c r="K160" s="190" t="s">
        <v>230</v>
      </c>
      <c r="L160" s="190" t="s">
        <v>24</v>
      </c>
      <c r="M160" s="190" t="s">
        <v>230</v>
      </c>
      <c r="N160" s="190" t="s">
        <v>24</v>
      </c>
      <c r="O160" s="191"/>
      <c r="P160" s="87" t="s">
        <v>53</v>
      </c>
      <c r="Q160" s="87" t="s">
        <v>72</v>
      </c>
      <c r="R160" s="87" t="e">
        <v>#N/A</v>
      </c>
      <c r="S160" s="87" t="e">
        <v>#N/A</v>
      </c>
      <c r="T160" s="87">
        <v>1</v>
      </c>
    </row>
    <row r="161" spans="1:20">
      <c r="A161" s="190" t="s">
        <v>17</v>
      </c>
      <c r="B161" s="190" t="s">
        <v>252</v>
      </c>
      <c r="C161" s="191" t="s">
        <v>65</v>
      </c>
      <c r="D161" s="190" t="s">
        <v>224</v>
      </c>
      <c r="E161" s="192">
        <v>6000</v>
      </c>
      <c r="F161" s="193">
        <v>7</v>
      </c>
      <c r="G161" s="190" t="s">
        <v>225</v>
      </c>
      <c r="H161" s="190"/>
      <c r="I161" s="190"/>
      <c r="J161" s="190" t="s">
        <v>42</v>
      </c>
      <c r="K161" s="190" t="s">
        <v>230</v>
      </c>
      <c r="L161" s="190" t="s">
        <v>24</v>
      </c>
      <c r="M161" s="190" t="s">
        <v>230</v>
      </c>
      <c r="N161" s="190" t="s">
        <v>24</v>
      </c>
      <c r="O161" s="191"/>
      <c r="P161" s="87" t="s">
        <v>53</v>
      </c>
      <c r="Q161" s="87" t="s">
        <v>43</v>
      </c>
      <c r="R161" s="87" t="e">
        <v>#N/A</v>
      </c>
      <c r="S161" s="87" t="e">
        <v>#N/A</v>
      </c>
      <c r="T161" s="87">
        <v>1</v>
      </c>
    </row>
    <row r="162" spans="1:20">
      <c r="A162" s="190" t="s">
        <v>17</v>
      </c>
      <c r="B162" s="190" t="s">
        <v>252</v>
      </c>
      <c r="C162" s="191" t="s">
        <v>89</v>
      </c>
      <c r="D162" s="190" t="s">
        <v>226</v>
      </c>
      <c r="E162" s="192">
        <v>4560</v>
      </c>
      <c r="F162" s="193">
        <v>7</v>
      </c>
      <c r="G162" s="190" t="s">
        <v>227</v>
      </c>
      <c r="H162" s="190"/>
      <c r="I162" s="190"/>
      <c r="J162" s="190" t="s">
        <v>42</v>
      </c>
      <c r="K162" s="190" t="s">
        <v>230</v>
      </c>
      <c r="L162" s="190" t="s">
        <v>24</v>
      </c>
      <c r="M162" s="190" t="s">
        <v>230</v>
      </c>
      <c r="N162" s="190" t="s">
        <v>24</v>
      </c>
      <c r="O162" s="191"/>
      <c r="P162" s="87" t="s">
        <v>53</v>
      </c>
      <c r="Q162" s="87" t="s">
        <v>43</v>
      </c>
      <c r="R162" s="87" t="e">
        <v>#N/A</v>
      </c>
      <c r="S162" s="87" t="e">
        <v>#N/A</v>
      </c>
      <c r="T162" s="87">
        <v>1</v>
      </c>
    </row>
    <row r="163" spans="1:20">
      <c r="A163" s="190" t="s">
        <v>17</v>
      </c>
      <c r="B163" s="190" t="s">
        <v>252</v>
      </c>
      <c r="C163" s="191" t="s">
        <v>92</v>
      </c>
      <c r="D163" s="190" t="s">
        <v>228</v>
      </c>
      <c r="E163" s="192">
        <v>2050</v>
      </c>
      <c r="F163" s="193">
        <v>7</v>
      </c>
      <c r="G163" s="190" t="s">
        <v>229</v>
      </c>
      <c r="H163" s="190"/>
      <c r="I163" s="190"/>
      <c r="J163" s="190" t="s">
        <v>42</v>
      </c>
      <c r="K163" s="190" t="s">
        <v>230</v>
      </c>
      <c r="L163" s="190" t="s">
        <v>24</v>
      </c>
      <c r="M163" s="190" t="s">
        <v>230</v>
      </c>
      <c r="N163" s="190" t="s">
        <v>24</v>
      </c>
      <c r="O163" s="191"/>
      <c r="P163" s="87" t="s">
        <v>53</v>
      </c>
      <c r="Q163" s="87" t="s">
        <v>43</v>
      </c>
      <c r="R163" s="87" t="e">
        <v>#N/A</v>
      </c>
      <c r="S163" s="87" t="e">
        <v>#N/A</v>
      </c>
      <c r="T163" s="87">
        <v>1</v>
      </c>
    </row>
    <row r="164" spans="1:20">
      <c r="A164" s="190" t="s">
        <v>17</v>
      </c>
      <c r="B164" s="190" t="s">
        <v>252</v>
      </c>
      <c r="C164" s="191" t="s">
        <v>95</v>
      </c>
      <c r="D164" s="190" t="s">
        <v>231</v>
      </c>
      <c r="E164" s="192">
        <v>560</v>
      </c>
      <c r="F164" s="193">
        <v>14</v>
      </c>
      <c r="G164" s="190" t="s">
        <v>232</v>
      </c>
      <c r="H164" s="190"/>
      <c r="I164" s="190"/>
      <c r="J164" s="190" t="s">
        <v>42</v>
      </c>
      <c r="K164" s="190" t="s">
        <v>230</v>
      </c>
      <c r="L164" s="190" t="s">
        <v>24</v>
      </c>
      <c r="M164" s="190" t="s">
        <v>230</v>
      </c>
      <c r="N164" s="190" t="s">
        <v>24</v>
      </c>
      <c r="O164" s="191"/>
      <c r="P164" s="87" t="s">
        <v>53</v>
      </c>
      <c r="Q164" s="87" t="s">
        <v>43</v>
      </c>
      <c r="R164" s="87" t="e">
        <v>#N/A</v>
      </c>
      <c r="S164" s="87" t="e">
        <v>#N/A</v>
      </c>
      <c r="T164" s="87">
        <v>1</v>
      </c>
    </row>
    <row r="165" spans="1:20">
      <c r="A165" s="190" t="s">
        <v>17</v>
      </c>
      <c r="B165" s="190" t="s">
        <v>252</v>
      </c>
      <c r="C165" s="191" t="s">
        <v>98</v>
      </c>
      <c r="D165" s="190" t="s">
        <v>233</v>
      </c>
      <c r="E165" s="192">
        <v>80</v>
      </c>
      <c r="F165" s="193">
        <v>14</v>
      </c>
      <c r="G165" s="190" t="s">
        <v>234</v>
      </c>
      <c r="H165" s="190"/>
      <c r="I165" s="190"/>
      <c r="J165" s="190" t="s">
        <v>42</v>
      </c>
      <c r="K165" s="190" t="s">
        <v>230</v>
      </c>
      <c r="L165" s="190" t="s">
        <v>24</v>
      </c>
      <c r="M165" s="190" t="s">
        <v>230</v>
      </c>
      <c r="N165" s="190" t="s">
        <v>24</v>
      </c>
      <c r="O165" s="191"/>
      <c r="P165" s="87" t="s">
        <v>53</v>
      </c>
      <c r="Q165" s="87" t="s">
        <v>43</v>
      </c>
      <c r="R165" s="87" t="e">
        <v>#N/A</v>
      </c>
      <c r="S165" s="87" t="e">
        <v>#N/A</v>
      </c>
      <c r="T165" s="87">
        <v>1</v>
      </c>
    </row>
    <row r="166" spans="1:20">
      <c r="A166" s="190" t="s">
        <v>17</v>
      </c>
      <c r="B166" s="190" t="s">
        <v>252</v>
      </c>
      <c r="C166" s="191" t="s">
        <v>101</v>
      </c>
      <c r="D166" s="190" t="s">
        <v>235</v>
      </c>
      <c r="E166" s="192">
        <v>90</v>
      </c>
      <c r="F166" s="193">
        <v>28</v>
      </c>
      <c r="G166" s="190" t="s">
        <v>236</v>
      </c>
      <c r="H166" s="190"/>
      <c r="I166" s="190"/>
      <c r="J166" s="190" t="s">
        <v>42</v>
      </c>
      <c r="K166" s="190" t="s">
        <v>230</v>
      </c>
      <c r="L166" s="190" t="s">
        <v>24</v>
      </c>
      <c r="M166" s="190" t="s">
        <v>230</v>
      </c>
      <c r="N166" s="190" t="s">
        <v>24</v>
      </c>
      <c r="O166" s="191"/>
      <c r="P166" s="87" t="s">
        <v>53</v>
      </c>
      <c r="Q166" s="87" t="s">
        <v>237</v>
      </c>
      <c r="R166" s="87" t="e">
        <v>#N/A</v>
      </c>
      <c r="S166" s="87" t="e">
        <v>#N/A</v>
      </c>
      <c r="T166" s="87">
        <v>1</v>
      </c>
    </row>
    <row r="167" spans="1:20">
      <c r="A167" s="190" t="s">
        <v>17</v>
      </c>
      <c r="B167" s="190" t="s">
        <v>252</v>
      </c>
      <c r="C167" s="191" t="s">
        <v>104</v>
      </c>
      <c r="D167" s="190" t="s">
        <v>246</v>
      </c>
      <c r="E167" s="192">
        <v>-4700</v>
      </c>
      <c r="F167" s="193">
        <v>7</v>
      </c>
      <c r="G167" s="190" t="s">
        <v>247</v>
      </c>
      <c r="H167" s="190"/>
      <c r="I167" s="190"/>
      <c r="J167" s="190" t="s">
        <v>42</v>
      </c>
      <c r="K167" s="190" t="s">
        <v>253</v>
      </c>
      <c r="L167" s="190" t="s">
        <v>24</v>
      </c>
      <c r="M167" s="190" t="s">
        <v>253</v>
      </c>
      <c r="N167" s="190" t="s">
        <v>24</v>
      </c>
      <c r="O167" s="191"/>
      <c r="P167" s="87" t="s">
        <v>53</v>
      </c>
      <c r="Q167" s="87" t="s">
        <v>148</v>
      </c>
      <c r="R167" s="87" t="e">
        <v>#N/A</v>
      </c>
      <c r="S167" s="87" t="e">
        <v>#N/A</v>
      </c>
      <c r="T167" s="87">
        <v>1</v>
      </c>
    </row>
    <row r="168" spans="1:20">
      <c r="A168" s="190" t="s">
        <v>17</v>
      </c>
      <c r="B168" s="190" t="s">
        <v>252</v>
      </c>
      <c r="C168" s="191" t="s">
        <v>107</v>
      </c>
      <c r="D168" s="190" t="s">
        <v>73</v>
      </c>
      <c r="E168" s="192">
        <v>1380</v>
      </c>
      <c r="F168" s="193">
        <v>7</v>
      </c>
      <c r="G168" s="190" t="s">
        <v>249</v>
      </c>
      <c r="H168" s="190" t="s">
        <v>29</v>
      </c>
      <c r="I168" s="190" t="s">
        <v>30</v>
      </c>
      <c r="J168" s="190" t="s">
        <v>68</v>
      </c>
      <c r="K168" s="190" t="s">
        <v>253</v>
      </c>
      <c r="L168" s="190" t="s">
        <v>24</v>
      </c>
      <c r="M168" s="190" t="s">
        <v>253</v>
      </c>
      <c r="N168" s="190" t="s">
        <v>24</v>
      </c>
      <c r="O168" s="191"/>
      <c r="P168" s="87" t="s">
        <v>53</v>
      </c>
      <c r="Q168" s="87" t="s">
        <v>32</v>
      </c>
      <c r="R168" s="87" t="s">
        <v>33</v>
      </c>
      <c r="S168" s="87" t="s">
        <v>34</v>
      </c>
      <c r="T168" s="87">
        <v>1</v>
      </c>
    </row>
    <row r="169" spans="1:20">
      <c r="A169" s="194" t="s">
        <v>17</v>
      </c>
      <c r="B169" s="194" t="s">
        <v>252</v>
      </c>
      <c r="C169" s="195" t="s">
        <v>111</v>
      </c>
      <c r="D169" s="194" t="s">
        <v>240</v>
      </c>
      <c r="E169" s="196">
        <v>780</v>
      </c>
      <c r="F169" s="197">
        <v>7</v>
      </c>
      <c r="G169" s="194" t="s">
        <v>250</v>
      </c>
      <c r="H169" s="194" t="s">
        <v>29</v>
      </c>
      <c r="I169" s="194" t="s">
        <v>30</v>
      </c>
      <c r="J169" s="194" t="s">
        <v>68</v>
      </c>
      <c r="K169" s="194" t="s">
        <v>253</v>
      </c>
      <c r="L169" s="194" t="s">
        <v>24</v>
      </c>
      <c r="M169" s="194" t="s">
        <v>253</v>
      </c>
      <c r="N169" s="194" t="s">
        <v>24</v>
      </c>
      <c r="O169" s="195" t="s">
        <v>31</v>
      </c>
      <c r="P169" s="87" t="s">
        <v>53</v>
      </c>
      <c r="Q169" s="87" t="s">
        <v>32</v>
      </c>
      <c r="R169" s="87" t="s">
        <v>33</v>
      </c>
      <c r="S169" s="87" t="s">
        <v>34</v>
      </c>
      <c r="T169" s="87">
        <v>1</v>
      </c>
    </row>
    <row r="170" spans="1:20">
      <c r="A170" s="190" t="s">
        <v>17</v>
      </c>
      <c r="B170" s="190" t="s">
        <v>254</v>
      </c>
      <c r="C170" s="191" t="s">
        <v>19</v>
      </c>
      <c r="D170" s="190" t="s">
        <v>255</v>
      </c>
      <c r="E170" s="192">
        <v>11600</v>
      </c>
      <c r="F170" s="193">
        <v>1</v>
      </c>
      <c r="G170" s="190" t="s">
        <v>256</v>
      </c>
      <c r="H170" s="190"/>
      <c r="I170" s="190"/>
      <c r="J170" s="190" t="s">
        <v>42</v>
      </c>
      <c r="K170" s="190" t="s">
        <v>253</v>
      </c>
      <c r="L170" s="190" t="s">
        <v>24</v>
      </c>
      <c r="M170" s="190" t="s">
        <v>253</v>
      </c>
      <c r="N170" s="190" t="s">
        <v>24</v>
      </c>
      <c r="O170" s="191"/>
      <c r="P170" s="87" t="s">
        <v>53</v>
      </c>
      <c r="Q170" s="87" t="s">
        <v>43</v>
      </c>
      <c r="R170" s="87" t="e">
        <v>#N/A</v>
      </c>
      <c r="S170" s="87" t="e">
        <v>#N/A</v>
      </c>
      <c r="T170" s="87">
        <v>1</v>
      </c>
    </row>
    <row r="171" spans="1:20">
      <c r="A171" s="190" t="s">
        <v>17</v>
      </c>
      <c r="B171" s="190" t="s">
        <v>254</v>
      </c>
      <c r="C171" s="191" t="s">
        <v>26</v>
      </c>
      <c r="D171" s="190" t="s">
        <v>257</v>
      </c>
      <c r="E171" s="192">
        <v>17400</v>
      </c>
      <c r="F171" s="193">
        <v>2</v>
      </c>
      <c r="G171" s="190" t="s">
        <v>258</v>
      </c>
      <c r="H171" s="190"/>
      <c r="I171" s="190"/>
      <c r="J171" s="190" t="s">
        <v>42</v>
      </c>
      <c r="K171" s="190" t="s">
        <v>253</v>
      </c>
      <c r="L171" s="190" t="s">
        <v>24</v>
      </c>
      <c r="M171" s="190" t="s">
        <v>253</v>
      </c>
      <c r="N171" s="190" t="s">
        <v>24</v>
      </c>
      <c r="O171" s="191"/>
      <c r="P171" s="87" t="s">
        <v>53</v>
      </c>
      <c r="Q171" s="87" t="s">
        <v>43</v>
      </c>
      <c r="R171" s="87" t="e">
        <v>#N/A</v>
      </c>
      <c r="S171" s="87" t="e">
        <v>#N/A</v>
      </c>
      <c r="T171" s="87">
        <v>1</v>
      </c>
    </row>
    <row r="172" spans="1:20">
      <c r="A172" s="190" t="s">
        <v>17</v>
      </c>
      <c r="B172" s="190" t="s">
        <v>254</v>
      </c>
      <c r="C172" s="191" t="s">
        <v>56</v>
      </c>
      <c r="D172" s="190" t="s">
        <v>259</v>
      </c>
      <c r="E172" s="192">
        <v>23200</v>
      </c>
      <c r="F172" s="193">
        <v>1</v>
      </c>
      <c r="G172" s="190" t="s">
        <v>260</v>
      </c>
      <c r="H172" s="190"/>
      <c r="I172" s="190"/>
      <c r="J172" s="190" t="s">
        <v>42</v>
      </c>
      <c r="K172" s="190" t="s">
        <v>253</v>
      </c>
      <c r="L172" s="190" t="s">
        <v>24</v>
      </c>
      <c r="M172" s="190" t="s">
        <v>253</v>
      </c>
      <c r="N172" s="190" t="s">
        <v>24</v>
      </c>
      <c r="O172" s="191"/>
      <c r="P172" s="87" t="s">
        <v>53</v>
      </c>
      <c r="Q172" s="87" t="s">
        <v>43</v>
      </c>
      <c r="R172" s="87" t="e">
        <v>#N/A</v>
      </c>
      <c r="S172" s="87" t="e">
        <v>#N/A</v>
      </c>
      <c r="T172" s="87">
        <v>1</v>
      </c>
    </row>
    <row r="173" spans="1:20">
      <c r="A173" s="190" t="s">
        <v>17</v>
      </c>
      <c r="B173" s="190" t="s">
        <v>254</v>
      </c>
      <c r="C173" s="191" t="s">
        <v>59</v>
      </c>
      <c r="D173" s="190" t="s">
        <v>261</v>
      </c>
      <c r="E173" s="192">
        <v>28900</v>
      </c>
      <c r="F173" s="193">
        <v>1</v>
      </c>
      <c r="G173" s="190" t="s">
        <v>262</v>
      </c>
      <c r="H173" s="190"/>
      <c r="I173" s="190"/>
      <c r="J173" s="190" t="s">
        <v>42</v>
      </c>
      <c r="K173" s="190" t="s">
        <v>253</v>
      </c>
      <c r="L173" s="190" t="s">
        <v>24</v>
      </c>
      <c r="M173" s="190" t="s">
        <v>253</v>
      </c>
      <c r="N173" s="190" t="s">
        <v>24</v>
      </c>
      <c r="O173" s="191"/>
      <c r="P173" s="87" t="s">
        <v>53</v>
      </c>
      <c r="Q173" s="87" t="s">
        <v>43</v>
      </c>
      <c r="R173" s="87" t="e">
        <v>#N/A</v>
      </c>
      <c r="S173" s="87" t="e">
        <v>#N/A</v>
      </c>
      <c r="T173" s="87">
        <v>1</v>
      </c>
    </row>
    <row r="174" spans="1:20">
      <c r="A174" s="190" t="s">
        <v>17</v>
      </c>
      <c r="B174" s="190" t="s">
        <v>254</v>
      </c>
      <c r="C174" s="191" t="s">
        <v>62</v>
      </c>
      <c r="D174" s="190" t="s">
        <v>224</v>
      </c>
      <c r="E174" s="192">
        <v>6000</v>
      </c>
      <c r="F174" s="193">
        <v>5</v>
      </c>
      <c r="G174" s="190" t="s">
        <v>225</v>
      </c>
      <c r="H174" s="190"/>
      <c r="I174" s="190"/>
      <c r="J174" s="190" t="s">
        <v>42</v>
      </c>
      <c r="K174" s="190" t="s">
        <v>253</v>
      </c>
      <c r="L174" s="190" t="s">
        <v>24</v>
      </c>
      <c r="M174" s="190" t="s">
        <v>253</v>
      </c>
      <c r="N174" s="190" t="s">
        <v>24</v>
      </c>
      <c r="O174" s="191"/>
      <c r="P174" s="87" t="s">
        <v>53</v>
      </c>
      <c r="Q174" s="87" t="s">
        <v>43</v>
      </c>
      <c r="R174" s="87" t="e">
        <v>#N/A</v>
      </c>
      <c r="S174" s="87" t="e">
        <v>#N/A</v>
      </c>
      <c r="T174" s="87">
        <v>1</v>
      </c>
    </row>
    <row r="175" spans="1:20">
      <c r="A175" s="190" t="s">
        <v>17</v>
      </c>
      <c r="B175" s="190" t="s">
        <v>254</v>
      </c>
      <c r="C175" s="191" t="s">
        <v>65</v>
      </c>
      <c r="D175" s="190" t="s">
        <v>226</v>
      </c>
      <c r="E175" s="192">
        <v>4560</v>
      </c>
      <c r="F175" s="193">
        <v>5</v>
      </c>
      <c r="G175" s="190" t="s">
        <v>227</v>
      </c>
      <c r="H175" s="190"/>
      <c r="I175" s="190"/>
      <c r="J175" s="190" t="s">
        <v>42</v>
      </c>
      <c r="K175" s="190" t="s">
        <v>253</v>
      </c>
      <c r="L175" s="190" t="s">
        <v>24</v>
      </c>
      <c r="M175" s="190" t="s">
        <v>253</v>
      </c>
      <c r="N175" s="190" t="s">
        <v>24</v>
      </c>
      <c r="O175" s="191"/>
      <c r="P175" s="87" t="s">
        <v>53</v>
      </c>
      <c r="Q175" s="87" t="s">
        <v>43</v>
      </c>
      <c r="R175" s="87" t="e">
        <v>#N/A</v>
      </c>
      <c r="S175" s="87" t="e">
        <v>#N/A</v>
      </c>
      <c r="T175" s="87">
        <v>1</v>
      </c>
    </row>
    <row r="176" spans="1:20">
      <c r="A176" s="190" t="s">
        <v>17</v>
      </c>
      <c r="B176" s="190" t="s">
        <v>254</v>
      </c>
      <c r="C176" s="191" t="s">
        <v>89</v>
      </c>
      <c r="D176" s="190" t="s">
        <v>228</v>
      </c>
      <c r="E176" s="192">
        <v>2050</v>
      </c>
      <c r="F176" s="193">
        <v>5</v>
      </c>
      <c r="G176" s="190" t="s">
        <v>229</v>
      </c>
      <c r="H176" s="190"/>
      <c r="I176" s="190"/>
      <c r="J176" s="190" t="s">
        <v>42</v>
      </c>
      <c r="K176" s="190" t="s">
        <v>253</v>
      </c>
      <c r="L176" s="190" t="s">
        <v>24</v>
      </c>
      <c r="M176" s="190" t="s">
        <v>253</v>
      </c>
      <c r="N176" s="190" t="s">
        <v>24</v>
      </c>
      <c r="O176" s="191"/>
      <c r="P176" s="87" t="s">
        <v>53</v>
      </c>
      <c r="Q176" s="87" t="s">
        <v>43</v>
      </c>
      <c r="R176" s="87" t="e">
        <v>#N/A</v>
      </c>
      <c r="S176" s="87" t="e">
        <v>#N/A</v>
      </c>
      <c r="T176" s="87">
        <v>1</v>
      </c>
    </row>
    <row r="177" spans="1:20">
      <c r="A177" s="190" t="s">
        <v>17</v>
      </c>
      <c r="B177" s="190" t="s">
        <v>254</v>
      </c>
      <c r="C177" s="191" t="s">
        <v>92</v>
      </c>
      <c r="D177" s="190" t="s">
        <v>231</v>
      </c>
      <c r="E177" s="192">
        <v>560</v>
      </c>
      <c r="F177" s="193">
        <v>10</v>
      </c>
      <c r="G177" s="190" t="s">
        <v>232</v>
      </c>
      <c r="H177" s="190"/>
      <c r="I177" s="190"/>
      <c r="J177" s="190" t="s">
        <v>42</v>
      </c>
      <c r="K177" s="190" t="s">
        <v>253</v>
      </c>
      <c r="L177" s="190" t="s">
        <v>24</v>
      </c>
      <c r="M177" s="190" t="s">
        <v>253</v>
      </c>
      <c r="N177" s="190" t="s">
        <v>24</v>
      </c>
      <c r="O177" s="191"/>
      <c r="P177" s="87" t="s">
        <v>53</v>
      </c>
      <c r="Q177" s="87" t="s">
        <v>43</v>
      </c>
      <c r="R177" s="87" t="e">
        <v>#N/A</v>
      </c>
      <c r="S177" s="87" t="e">
        <v>#N/A</v>
      </c>
      <c r="T177" s="87">
        <v>1</v>
      </c>
    </row>
    <row r="178" spans="1:20">
      <c r="A178" s="190" t="s">
        <v>17</v>
      </c>
      <c r="B178" s="190" t="s">
        <v>254</v>
      </c>
      <c r="C178" s="191" t="s">
        <v>95</v>
      </c>
      <c r="D178" s="190" t="s">
        <v>233</v>
      </c>
      <c r="E178" s="192">
        <v>80</v>
      </c>
      <c r="F178" s="193">
        <v>10</v>
      </c>
      <c r="G178" s="190" t="s">
        <v>234</v>
      </c>
      <c r="H178" s="190"/>
      <c r="I178" s="190"/>
      <c r="J178" s="190" t="s">
        <v>42</v>
      </c>
      <c r="K178" s="190" t="s">
        <v>253</v>
      </c>
      <c r="L178" s="190" t="s">
        <v>24</v>
      </c>
      <c r="M178" s="190" t="s">
        <v>253</v>
      </c>
      <c r="N178" s="190" t="s">
        <v>24</v>
      </c>
      <c r="O178" s="191"/>
      <c r="P178" s="87" t="s">
        <v>53</v>
      </c>
      <c r="Q178" s="87" t="s">
        <v>43</v>
      </c>
      <c r="R178" s="87" t="e">
        <v>#N/A</v>
      </c>
      <c r="S178" s="87" t="e">
        <v>#N/A</v>
      </c>
      <c r="T178" s="87">
        <v>1</v>
      </c>
    </row>
    <row r="179" spans="1:20">
      <c r="A179" s="190" t="s">
        <v>17</v>
      </c>
      <c r="B179" s="190" t="s">
        <v>254</v>
      </c>
      <c r="C179" s="191" t="s">
        <v>98</v>
      </c>
      <c r="D179" s="190" t="s">
        <v>235</v>
      </c>
      <c r="E179" s="192">
        <v>90</v>
      </c>
      <c r="F179" s="193">
        <v>20</v>
      </c>
      <c r="G179" s="190" t="s">
        <v>236</v>
      </c>
      <c r="H179" s="190"/>
      <c r="I179" s="190"/>
      <c r="J179" s="190" t="s">
        <v>42</v>
      </c>
      <c r="K179" s="190" t="s">
        <v>253</v>
      </c>
      <c r="L179" s="190" t="s">
        <v>24</v>
      </c>
      <c r="M179" s="190" t="s">
        <v>253</v>
      </c>
      <c r="N179" s="190" t="s">
        <v>24</v>
      </c>
      <c r="O179" s="191"/>
      <c r="P179" s="87" t="s">
        <v>53</v>
      </c>
      <c r="Q179" s="87" t="s">
        <v>237</v>
      </c>
      <c r="R179" s="87" t="e">
        <v>#N/A</v>
      </c>
      <c r="S179" s="87" t="e">
        <v>#N/A</v>
      </c>
      <c r="T179" s="87">
        <v>1</v>
      </c>
    </row>
    <row r="180" spans="1:20">
      <c r="A180" s="190" t="s">
        <v>17</v>
      </c>
      <c r="B180" s="190" t="s">
        <v>254</v>
      </c>
      <c r="C180" s="191" t="s">
        <v>101</v>
      </c>
      <c r="D180" s="190" t="s">
        <v>238</v>
      </c>
      <c r="E180" s="192">
        <v>-6700</v>
      </c>
      <c r="F180" s="193">
        <v>5</v>
      </c>
      <c r="G180" s="190" t="s">
        <v>239</v>
      </c>
      <c r="H180" s="190"/>
      <c r="I180" s="190"/>
      <c r="J180" s="190" t="s">
        <v>42</v>
      </c>
      <c r="K180" s="190" t="s">
        <v>253</v>
      </c>
      <c r="L180" s="190" t="s">
        <v>24</v>
      </c>
      <c r="M180" s="190" t="s">
        <v>253</v>
      </c>
      <c r="N180" s="190" t="s">
        <v>24</v>
      </c>
      <c r="O180" s="191"/>
      <c r="P180" s="87" t="s">
        <v>53</v>
      </c>
      <c r="Q180" s="87" t="s">
        <v>148</v>
      </c>
      <c r="R180" s="87" t="e">
        <v>#N/A</v>
      </c>
      <c r="S180" s="87" t="e">
        <v>#N/A</v>
      </c>
      <c r="T180" s="87">
        <v>1</v>
      </c>
    </row>
    <row r="181" spans="1:20">
      <c r="A181" s="194" t="s">
        <v>17</v>
      </c>
      <c r="B181" s="194" t="s">
        <v>254</v>
      </c>
      <c r="C181" s="195" t="s">
        <v>104</v>
      </c>
      <c r="D181" s="194" t="s">
        <v>240</v>
      </c>
      <c r="E181" s="196">
        <v>780</v>
      </c>
      <c r="F181" s="197">
        <v>5</v>
      </c>
      <c r="G181" s="194" t="s">
        <v>241</v>
      </c>
      <c r="H181" s="194" t="s">
        <v>29</v>
      </c>
      <c r="I181" s="194" t="s">
        <v>30</v>
      </c>
      <c r="J181" s="194" t="s">
        <v>68</v>
      </c>
      <c r="K181" s="194" t="s">
        <v>253</v>
      </c>
      <c r="L181" s="194" t="s">
        <v>24</v>
      </c>
      <c r="M181" s="194" t="s">
        <v>253</v>
      </c>
      <c r="N181" s="194" t="s">
        <v>24</v>
      </c>
      <c r="O181" s="195" t="s">
        <v>31</v>
      </c>
      <c r="P181" s="87" t="s">
        <v>53</v>
      </c>
      <c r="Q181" s="87" t="s">
        <v>32</v>
      </c>
      <c r="R181" s="87" t="s">
        <v>33</v>
      </c>
      <c r="S181" s="87" t="s">
        <v>34</v>
      </c>
      <c r="T181" s="87">
        <v>1</v>
      </c>
    </row>
    <row r="182" spans="1:20">
      <c r="A182" s="190" t="s">
        <v>17</v>
      </c>
      <c r="B182" s="190" t="s">
        <v>263</v>
      </c>
      <c r="C182" s="191" t="s">
        <v>19</v>
      </c>
      <c r="D182" s="190" t="s">
        <v>255</v>
      </c>
      <c r="E182" s="192">
        <v>11600</v>
      </c>
      <c r="F182" s="193">
        <v>1</v>
      </c>
      <c r="G182" s="190" t="s">
        <v>256</v>
      </c>
      <c r="H182" s="190"/>
      <c r="I182" s="190"/>
      <c r="J182" s="190" t="s">
        <v>42</v>
      </c>
      <c r="K182" s="190" t="s">
        <v>253</v>
      </c>
      <c r="L182" s="190" t="s">
        <v>24</v>
      </c>
      <c r="M182" s="190" t="s">
        <v>253</v>
      </c>
      <c r="N182" s="190" t="s">
        <v>24</v>
      </c>
      <c r="O182" s="191"/>
      <c r="P182" s="87" t="s">
        <v>53</v>
      </c>
      <c r="Q182" s="87" t="s">
        <v>43</v>
      </c>
      <c r="R182" s="87" t="e">
        <v>#N/A</v>
      </c>
      <c r="S182" s="87" t="e">
        <v>#N/A</v>
      </c>
      <c r="T182" s="87">
        <v>1</v>
      </c>
    </row>
    <row r="183" spans="1:20">
      <c r="A183" s="190" t="s">
        <v>17</v>
      </c>
      <c r="B183" s="190" t="s">
        <v>263</v>
      </c>
      <c r="C183" s="191" t="s">
        <v>26</v>
      </c>
      <c r="D183" s="190" t="s">
        <v>257</v>
      </c>
      <c r="E183" s="192">
        <v>17400</v>
      </c>
      <c r="F183" s="193">
        <v>3</v>
      </c>
      <c r="G183" s="190" t="s">
        <v>258</v>
      </c>
      <c r="H183" s="190"/>
      <c r="I183" s="190"/>
      <c r="J183" s="190" t="s">
        <v>42</v>
      </c>
      <c r="K183" s="190" t="s">
        <v>253</v>
      </c>
      <c r="L183" s="190" t="s">
        <v>24</v>
      </c>
      <c r="M183" s="190" t="s">
        <v>253</v>
      </c>
      <c r="N183" s="190" t="s">
        <v>24</v>
      </c>
      <c r="O183" s="191"/>
      <c r="P183" s="87" t="s">
        <v>53</v>
      </c>
      <c r="Q183" s="87" t="s">
        <v>43</v>
      </c>
      <c r="R183" s="87" t="e">
        <v>#N/A</v>
      </c>
      <c r="S183" s="87" t="e">
        <v>#N/A</v>
      </c>
      <c r="T183" s="87">
        <v>1</v>
      </c>
    </row>
    <row r="184" spans="1:20">
      <c r="A184" s="190" t="s">
        <v>17</v>
      </c>
      <c r="B184" s="190" t="s">
        <v>263</v>
      </c>
      <c r="C184" s="191" t="s">
        <v>56</v>
      </c>
      <c r="D184" s="190" t="s">
        <v>259</v>
      </c>
      <c r="E184" s="192">
        <v>23200</v>
      </c>
      <c r="F184" s="193">
        <v>1</v>
      </c>
      <c r="G184" s="190" t="s">
        <v>260</v>
      </c>
      <c r="H184" s="190"/>
      <c r="I184" s="190"/>
      <c r="J184" s="190" t="s">
        <v>42</v>
      </c>
      <c r="K184" s="190" t="s">
        <v>253</v>
      </c>
      <c r="L184" s="190" t="s">
        <v>24</v>
      </c>
      <c r="M184" s="190" t="s">
        <v>253</v>
      </c>
      <c r="N184" s="190" t="s">
        <v>24</v>
      </c>
      <c r="O184" s="191"/>
      <c r="P184" s="87" t="s">
        <v>53</v>
      </c>
      <c r="Q184" s="87" t="s">
        <v>43</v>
      </c>
      <c r="R184" s="87" t="e">
        <v>#N/A</v>
      </c>
      <c r="S184" s="87" t="e">
        <v>#N/A</v>
      </c>
      <c r="T184" s="87">
        <v>1</v>
      </c>
    </row>
    <row r="185" spans="1:20">
      <c r="A185" s="190" t="s">
        <v>17</v>
      </c>
      <c r="B185" s="190" t="s">
        <v>263</v>
      </c>
      <c r="C185" s="191" t="s">
        <v>59</v>
      </c>
      <c r="D185" s="190" t="s">
        <v>261</v>
      </c>
      <c r="E185" s="192">
        <v>28900</v>
      </c>
      <c r="F185" s="193">
        <v>1</v>
      </c>
      <c r="G185" s="190" t="s">
        <v>262</v>
      </c>
      <c r="H185" s="190"/>
      <c r="I185" s="190"/>
      <c r="J185" s="190" t="s">
        <v>42</v>
      </c>
      <c r="K185" s="190" t="s">
        <v>253</v>
      </c>
      <c r="L185" s="190" t="s">
        <v>24</v>
      </c>
      <c r="M185" s="190" t="s">
        <v>253</v>
      </c>
      <c r="N185" s="190" t="s">
        <v>24</v>
      </c>
      <c r="O185" s="191"/>
      <c r="P185" s="87" t="s">
        <v>53</v>
      </c>
      <c r="Q185" s="87" t="s">
        <v>43</v>
      </c>
      <c r="R185" s="87" t="e">
        <v>#N/A</v>
      </c>
      <c r="S185" s="87" t="e">
        <v>#N/A</v>
      </c>
      <c r="T185" s="87">
        <v>1</v>
      </c>
    </row>
    <row r="186" spans="1:20">
      <c r="A186" s="190" t="s">
        <v>17</v>
      </c>
      <c r="B186" s="190" t="s">
        <v>263</v>
      </c>
      <c r="C186" s="191" t="s">
        <v>62</v>
      </c>
      <c r="D186" s="190" t="s">
        <v>224</v>
      </c>
      <c r="E186" s="192">
        <v>6000</v>
      </c>
      <c r="F186" s="193">
        <v>6</v>
      </c>
      <c r="G186" s="190" t="s">
        <v>225</v>
      </c>
      <c r="H186" s="190"/>
      <c r="I186" s="190"/>
      <c r="J186" s="190" t="s">
        <v>42</v>
      </c>
      <c r="K186" s="190" t="s">
        <v>253</v>
      </c>
      <c r="L186" s="190" t="s">
        <v>24</v>
      </c>
      <c r="M186" s="190" t="s">
        <v>253</v>
      </c>
      <c r="N186" s="190" t="s">
        <v>24</v>
      </c>
      <c r="O186" s="191"/>
      <c r="P186" s="87" t="s">
        <v>53</v>
      </c>
      <c r="Q186" s="87" t="s">
        <v>43</v>
      </c>
      <c r="R186" s="87" t="e">
        <v>#N/A</v>
      </c>
      <c r="S186" s="87" t="e">
        <v>#N/A</v>
      </c>
      <c r="T186" s="87">
        <v>1</v>
      </c>
    </row>
    <row r="187" spans="1:20">
      <c r="A187" s="190" t="s">
        <v>17</v>
      </c>
      <c r="B187" s="190" t="s">
        <v>263</v>
      </c>
      <c r="C187" s="191" t="s">
        <v>65</v>
      </c>
      <c r="D187" s="190" t="s">
        <v>226</v>
      </c>
      <c r="E187" s="192">
        <v>4560</v>
      </c>
      <c r="F187" s="193">
        <v>6</v>
      </c>
      <c r="G187" s="190" t="s">
        <v>227</v>
      </c>
      <c r="H187" s="190"/>
      <c r="I187" s="190"/>
      <c r="J187" s="190" t="s">
        <v>42</v>
      </c>
      <c r="K187" s="190" t="s">
        <v>253</v>
      </c>
      <c r="L187" s="190" t="s">
        <v>24</v>
      </c>
      <c r="M187" s="190" t="s">
        <v>253</v>
      </c>
      <c r="N187" s="190" t="s">
        <v>24</v>
      </c>
      <c r="O187" s="191"/>
      <c r="P187" s="87" t="s">
        <v>53</v>
      </c>
      <c r="Q187" s="87" t="s">
        <v>43</v>
      </c>
      <c r="R187" s="87" t="e">
        <v>#N/A</v>
      </c>
      <c r="S187" s="87" t="e">
        <v>#N/A</v>
      </c>
      <c r="T187" s="87">
        <v>1</v>
      </c>
    </row>
    <row r="188" spans="1:20">
      <c r="A188" s="190" t="s">
        <v>17</v>
      </c>
      <c r="B188" s="190" t="s">
        <v>263</v>
      </c>
      <c r="C188" s="191" t="s">
        <v>89</v>
      </c>
      <c r="D188" s="190" t="s">
        <v>228</v>
      </c>
      <c r="E188" s="192">
        <v>2050</v>
      </c>
      <c r="F188" s="193">
        <v>6</v>
      </c>
      <c r="G188" s="190" t="s">
        <v>229</v>
      </c>
      <c r="H188" s="190"/>
      <c r="I188" s="190"/>
      <c r="J188" s="190" t="s">
        <v>42</v>
      </c>
      <c r="K188" s="190" t="s">
        <v>253</v>
      </c>
      <c r="L188" s="190" t="s">
        <v>24</v>
      </c>
      <c r="M188" s="190" t="s">
        <v>253</v>
      </c>
      <c r="N188" s="190" t="s">
        <v>24</v>
      </c>
      <c r="O188" s="191"/>
      <c r="P188" s="87" t="s">
        <v>53</v>
      </c>
      <c r="Q188" s="87" t="s">
        <v>43</v>
      </c>
      <c r="R188" s="87" t="e">
        <v>#N/A</v>
      </c>
      <c r="S188" s="87" t="e">
        <v>#N/A</v>
      </c>
      <c r="T188" s="87">
        <v>1</v>
      </c>
    </row>
    <row r="189" spans="1:20">
      <c r="A189" s="190" t="s">
        <v>17</v>
      </c>
      <c r="B189" s="190" t="s">
        <v>263</v>
      </c>
      <c r="C189" s="191" t="s">
        <v>92</v>
      </c>
      <c r="D189" s="190" t="s">
        <v>231</v>
      </c>
      <c r="E189" s="192">
        <v>560</v>
      </c>
      <c r="F189" s="193">
        <v>12</v>
      </c>
      <c r="G189" s="190" t="s">
        <v>232</v>
      </c>
      <c r="H189" s="190"/>
      <c r="I189" s="190"/>
      <c r="J189" s="190" t="s">
        <v>42</v>
      </c>
      <c r="K189" s="190" t="s">
        <v>253</v>
      </c>
      <c r="L189" s="190" t="s">
        <v>24</v>
      </c>
      <c r="M189" s="190" t="s">
        <v>253</v>
      </c>
      <c r="N189" s="190" t="s">
        <v>24</v>
      </c>
      <c r="O189" s="191"/>
      <c r="P189" s="87" t="s">
        <v>53</v>
      </c>
      <c r="Q189" s="87" t="s">
        <v>43</v>
      </c>
      <c r="R189" s="87" t="e">
        <v>#N/A</v>
      </c>
      <c r="S189" s="87" t="e">
        <v>#N/A</v>
      </c>
      <c r="T189" s="87">
        <v>1</v>
      </c>
    </row>
    <row r="190" spans="1:20">
      <c r="A190" s="190" t="s">
        <v>17</v>
      </c>
      <c r="B190" s="190" t="s">
        <v>263</v>
      </c>
      <c r="C190" s="191" t="s">
        <v>95</v>
      </c>
      <c r="D190" s="190" t="s">
        <v>233</v>
      </c>
      <c r="E190" s="192">
        <v>80</v>
      </c>
      <c r="F190" s="193">
        <v>12</v>
      </c>
      <c r="G190" s="190" t="s">
        <v>234</v>
      </c>
      <c r="H190" s="190"/>
      <c r="I190" s="190"/>
      <c r="J190" s="190" t="s">
        <v>42</v>
      </c>
      <c r="K190" s="190" t="s">
        <v>253</v>
      </c>
      <c r="L190" s="190" t="s">
        <v>24</v>
      </c>
      <c r="M190" s="190" t="s">
        <v>253</v>
      </c>
      <c r="N190" s="190" t="s">
        <v>24</v>
      </c>
      <c r="O190" s="191"/>
      <c r="P190" s="87" t="s">
        <v>53</v>
      </c>
      <c r="Q190" s="87" t="s">
        <v>43</v>
      </c>
      <c r="R190" s="87" t="e">
        <v>#N/A</v>
      </c>
      <c r="S190" s="87" t="e">
        <v>#N/A</v>
      </c>
      <c r="T190" s="87">
        <v>1</v>
      </c>
    </row>
    <row r="191" spans="1:20">
      <c r="A191" s="190" t="s">
        <v>17</v>
      </c>
      <c r="B191" s="190" t="s">
        <v>263</v>
      </c>
      <c r="C191" s="191" t="s">
        <v>98</v>
      </c>
      <c r="D191" s="190" t="s">
        <v>235</v>
      </c>
      <c r="E191" s="192">
        <v>90</v>
      </c>
      <c r="F191" s="193">
        <v>24</v>
      </c>
      <c r="G191" s="190" t="s">
        <v>236</v>
      </c>
      <c r="H191" s="190"/>
      <c r="I191" s="190"/>
      <c r="J191" s="190" t="s">
        <v>42</v>
      </c>
      <c r="K191" s="190" t="s">
        <v>253</v>
      </c>
      <c r="L191" s="190" t="s">
        <v>24</v>
      </c>
      <c r="M191" s="190" t="s">
        <v>253</v>
      </c>
      <c r="N191" s="190" t="s">
        <v>24</v>
      </c>
      <c r="O191" s="191"/>
      <c r="P191" s="87" t="s">
        <v>53</v>
      </c>
      <c r="Q191" s="87" t="s">
        <v>237</v>
      </c>
      <c r="R191" s="87" t="e">
        <v>#N/A</v>
      </c>
      <c r="S191" s="87" t="e">
        <v>#N/A</v>
      </c>
      <c r="T191" s="87">
        <v>1</v>
      </c>
    </row>
    <row r="192" spans="1:20">
      <c r="A192" s="190" t="s">
        <v>17</v>
      </c>
      <c r="B192" s="190" t="s">
        <v>263</v>
      </c>
      <c r="C192" s="191" t="s">
        <v>101</v>
      </c>
      <c r="D192" s="190" t="s">
        <v>243</v>
      </c>
      <c r="E192" s="192">
        <v>-5000</v>
      </c>
      <c r="F192" s="193">
        <v>6</v>
      </c>
      <c r="G192" s="190" t="s">
        <v>244</v>
      </c>
      <c r="H192" s="190"/>
      <c r="I192" s="190"/>
      <c r="J192" s="190" t="s">
        <v>42</v>
      </c>
      <c r="K192" s="190" t="s">
        <v>253</v>
      </c>
      <c r="L192" s="190" t="s">
        <v>24</v>
      </c>
      <c r="M192" s="190" t="s">
        <v>253</v>
      </c>
      <c r="N192" s="190" t="s">
        <v>24</v>
      </c>
      <c r="O192" s="191"/>
      <c r="P192" s="87" t="s">
        <v>53</v>
      </c>
      <c r="Q192" s="87" t="s">
        <v>148</v>
      </c>
      <c r="R192" s="87" t="e">
        <v>#N/A</v>
      </c>
      <c r="S192" s="87" t="e">
        <v>#N/A</v>
      </c>
      <c r="T192" s="87">
        <v>1</v>
      </c>
    </row>
    <row r="193" spans="1:20">
      <c r="A193" s="194" t="s">
        <v>17</v>
      </c>
      <c r="B193" s="194" t="s">
        <v>263</v>
      </c>
      <c r="C193" s="195" t="s">
        <v>104</v>
      </c>
      <c r="D193" s="194" t="s">
        <v>240</v>
      </c>
      <c r="E193" s="196">
        <v>780</v>
      </c>
      <c r="F193" s="197">
        <v>6</v>
      </c>
      <c r="G193" s="194" t="s">
        <v>241</v>
      </c>
      <c r="H193" s="194" t="s">
        <v>29</v>
      </c>
      <c r="I193" s="194" t="s">
        <v>30</v>
      </c>
      <c r="J193" s="194" t="s">
        <v>68</v>
      </c>
      <c r="K193" s="194" t="s">
        <v>253</v>
      </c>
      <c r="L193" s="194" t="s">
        <v>24</v>
      </c>
      <c r="M193" s="194" t="s">
        <v>253</v>
      </c>
      <c r="N193" s="194" t="s">
        <v>24</v>
      </c>
      <c r="O193" s="195" t="s">
        <v>31</v>
      </c>
      <c r="P193" s="87" t="s">
        <v>53</v>
      </c>
      <c r="Q193" s="87" t="s">
        <v>32</v>
      </c>
      <c r="R193" s="87" t="s">
        <v>33</v>
      </c>
      <c r="S193" s="87" t="s">
        <v>34</v>
      </c>
      <c r="T193" s="87">
        <v>1</v>
      </c>
    </row>
    <row r="194" spans="1:20">
      <c r="A194" s="190" t="s">
        <v>17</v>
      </c>
      <c r="B194" s="190" t="s">
        <v>264</v>
      </c>
      <c r="C194" s="191" t="s">
        <v>19</v>
      </c>
      <c r="D194" s="190" t="s">
        <v>255</v>
      </c>
      <c r="E194" s="192">
        <v>11600</v>
      </c>
      <c r="F194" s="193">
        <v>1</v>
      </c>
      <c r="G194" s="190" t="s">
        <v>256</v>
      </c>
      <c r="H194" s="190"/>
      <c r="I194" s="190"/>
      <c r="J194" s="190" t="s">
        <v>42</v>
      </c>
      <c r="K194" s="190" t="s">
        <v>253</v>
      </c>
      <c r="L194" s="190" t="s">
        <v>24</v>
      </c>
      <c r="M194" s="190" t="s">
        <v>253</v>
      </c>
      <c r="N194" s="190" t="s">
        <v>24</v>
      </c>
      <c r="O194" s="191"/>
      <c r="P194" s="87" t="s">
        <v>53</v>
      </c>
      <c r="Q194" s="87" t="s">
        <v>43</v>
      </c>
      <c r="R194" s="87" t="e">
        <v>#N/A</v>
      </c>
      <c r="S194" s="87" t="e">
        <v>#N/A</v>
      </c>
      <c r="T194" s="87">
        <v>1</v>
      </c>
    </row>
    <row r="195" spans="1:20">
      <c r="A195" s="190" t="s">
        <v>17</v>
      </c>
      <c r="B195" s="190" t="s">
        <v>264</v>
      </c>
      <c r="C195" s="191" t="s">
        <v>26</v>
      </c>
      <c r="D195" s="190" t="s">
        <v>257</v>
      </c>
      <c r="E195" s="192">
        <v>17400</v>
      </c>
      <c r="F195" s="193">
        <v>3</v>
      </c>
      <c r="G195" s="190" t="s">
        <v>258</v>
      </c>
      <c r="H195" s="190"/>
      <c r="I195" s="190"/>
      <c r="J195" s="190" t="s">
        <v>42</v>
      </c>
      <c r="K195" s="190" t="s">
        <v>253</v>
      </c>
      <c r="L195" s="190" t="s">
        <v>24</v>
      </c>
      <c r="M195" s="190" t="s">
        <v>253</v>
      </c>
      <c r="N195" s="190" t="s">
        <v>24</v>
      </c>
      <c r="O195" s="191"/>
      <c r="P195" s="87" t="s">
        <v>53</v>
      </c>
      <c r="Q195" s="87" t="s">
        <v>43</v>
      </c>
      <c r="R195" s="87" t="e">
        <v>#N/A</v>
      </c>
      <c r="S195" s="87" t="e">
        <v>#N/A</v>
      </c>
      <c r="T195" s="87">
        <v>1</v>
      </c>
    </row>
    <row r="196" spans="1:20">
      <c r="A196" s="190" t="s">
        <v>17</v>
      </c>
      <c r="B196" s="190" t="s">
        <v>264</v>
      </c>
      <c r="C196" s="191" t="s">
        <v>56</v>
      </c>
      <c r="D196" s="190" t="s">
        <v>259</v>
      </c>
      <c r="E196" s="192">
        <v>23200</v>
      </c>
      <c r="F196" s="193">
        <v>2</v>
      </c>
      <c r="G196" s="190" t="s">
        <v>260</v>
      </c>
      <c r="H196" s="190"/>
      <c r="I196" s="190"/>
      <c r="J196" s="190" t="s">
        <v>42</v>
      </c>
      <c r="K196" s="190" t="s">
        <v>253</v>
      </c>
      <c r="L196" s="190" t="s">
        <v>24</v>
      </c>
      <c r="M196" s="190" t="s">
        <v>253</v>
      </c>
      <c r="N196" s="190" t="s">
        <v>24</v>
      </c>
      <c r="O196" s="191"/>
      <c r="P196" s="87" t="s">
        <v>53</v>
      </c>
      <c r="Q196" s="87" t="s">
        <v>43</v>
      </c>
      <c r="R196" s="87" t="e">
        <v>#N/A</v>
      </c>
      <c r="S196" s="87" t="e">
        <v>#N/A</v>
      </c>
      <c r="T196" s="87">
        <v>1</v>
      </c>
    </row>
    <row r="197" spans="1:20">
      <c r="A197" s="190" t="s">
        <v>17</v>
      </c>
      <c r="B197" s="190" t="s">
        <v>264</v>
      </c>
      <c r="C197" s="191" t="s">
        <v>59</v>
      </c>
      <c r="D197" s="190" t="s">
        <v>261</v>
      </c>
      <c r="E197" s="192">
        <v>28900</v>
      </c>
      <c r="F197" s="193">
        <v>1</v>
      </c>
      <c r="G197" s="190" t="s">
        <v>262</v>
      </c>
      <c r="H197" s="190"/>
      <c r="I197" s="190"/>
      <c r="J197" s="190" t="s">
        <v>42</v>
      </c>
      <c r="K197" s="190" t="s">
        <v>253</v>
      </c>
      <c r="L197" s="190" t="s">
        <v>24</v>
      </c>
      <c r="M197" s="190" t="s">
        <v>253</v>
      </c>
      <c r="N197" s="190" t="s">
        <v>24</v>
      </c>
      <c r="O197" s="191"/>
      <c r="P197" s="87" t="s">
        <v>53</v>
      </c>
      <c r="Q197" s="87" t="s">
        <v>43</v>
      </c>
      <c r="R197" s="87" t="e">
        <v>#N/A</v>
      </c>
      <c r="S197" s="87" t="e">
        <v>#N/A</v>
      </c>
      <c r="T197" s="87">
        <v>1</v>
      </c>
    </row>
    <row r="198" spans="1:20">
      <c r="A198" s="190" t="s">
        <v>17</v>
      </c>
      <c r="B198" s="190" t="s">
        <v>264</v>
      </c>
      <c r="C198" s="191" t="s">
        <v>62</v>
      </c>
      <c r="D198" s="190" t="s">
        <v>224</v>
      </c>
      <c r="E198" s="192">
        <v>6000</v>
      </c>
      <c r="F198" s="193">
        <v>7</v>
      </c>
      <c r="G198" s="190" t="s">
        <v>225</v>
      </c>
      <c r="H198" s="190"/>
      <c r="I198" s="190"/>
      <c r="J198" s="190" t="s">
        <v>42</v>
      </c>
      <c r="K198" s="190" t="s">
        <v>253</v>
      </c>
      <c r="L198" s="190" t="s">
        <v>24</v>
      </c>
      <c r="M198" s="190" t="s">
        <v>253</v>
      </c>
      <c r="N198" s="190" t="s">
        <v>24</v>
      </c>
      <c r="O198" s="191"/>
      <c r="P198" s="87" t="s">
        <v>53</v>
      </c>
      <c r="Q198" s="87" t="s">
        <v>43</v>
      </c>
      <c r="R198" s="87" t="e">
        <v>#N/A</v>
      </c>
      <c r="S198" s="87" t="e">
        <v>#N/A</v>
      </c>
      <c r="T198" s="87">
        <v>1</v>
      </c>
    </row>
    <row r="199" spans="1:20">
      <c r="A199" s="190" t="s">
        <v>17</v>
      </c>
      <c r="B199" s="190" t="s">
        <v>264</v>
      </c>
      <c r="C199" s="191" t="s">
        <v>65</v>
      </c>
      <c r="D199" s="190" t="s">
        <v>226</v>
      </c>
      <c r="E199" s="192">
        <v>4560</v>
      </c>
      <c r="F199" s="193">
        <v>7</v>
      </c>
      <c r="G199" s="190" t="s">
        <v>227</v>
      </c>
      <c r="H199" s="190"/>
      <c r="I199" s="190"/>
      <c r="J199" s="190" t="s">
        <v>42</v>
      </c>
      <c r="K199" s="190" t="s">
        <v>253</v>
      </c>
      <c r="L199" s="190" t="s">
        <v>24</v>
      </c>
      <c r="M199" s="190" t="s">
        <v>253</v>
      </c>
      <c r="N199" s="190" t="s">
        <v>24</v>
      </c>
      <c r="O199" s="191"/>
      <c r="P199" s="87" t="s">
        <v>53</v>
      </c>
      <c r="Q199" s="87" t="s">
        <v>43</v>
      </c>
      <c r="R199" s="87" t="e">
        <v>#N/A</v>
      </c>
      <c r="S199" s="87" t="e">
        <v>#N/A</v>
      </c>
      <c r="T199" s="87">
        <v>1</v>
      </c>
    </row>
    <row r="200" spans="1:20">
      <c r="A200" s="190" t="s">
        <v>17</v>
      </c>
      <c r="B200" s="190" t="s">
        <v>264</v>
      </c>
      <c r="C200" s="191" t="s">
        <v>89</v>
      </c>
      <c r="D200" s="190" t="s">
        <v>228</v>
      </c>
      <c r="E200" s="192">
        <v>2050</v>
      </c>
      <c r="F200" s="193">
        <v>7</v>
      </c>
      <c r="G200" s="190" t="s">
        <v>229</v>
      </c>
      <c r="H200" s="190"/>
      <c r="I200" s="190"/>
      <c r="J200" s="190" t="s">
        <v>42</v>
      </c>
      <c r="K200" s="190" t="s">
        <v>253</v>
      </c>
      <c r="L200" s="190" t="s">
        <v>24</v>
      </c>
      <c r="M200" s="190" t="s">
        <v>253</v>
      </c>
      <c r="N200" s="190" t="s">
        <v>24</v>
      </c>
      <c r="O200" s="191"/>
      <c r="P200" s="87" t="s">
        <v>53</v>
      </c>
      <c r="Q200" s="87" t="s">
        <v>43</v>
      </c>
      <c r="R200" s="87" t="e">
        <v>#N/A</v>
      </c>
      <c r="S200" s="87" t="e">
        <v>#N/A</v>
      </c>
      <c r="T200" s="87">
        <v>1</v>
      </c>
    </row>
    <row r="201" spans="1:20">
      <c r="A201" s="190" t="s">
        <v>17</v>
      </c>
      <c r="B201" s="190" t="s">
        <v>264</v>
      </c>
      <c r="C201" s="191" t="s">
        <v>92</v>
      </c>
      <c r="D201" s="190" t="s">
        <v>231</v>
      </c>
      <c r="E201" s="192">
        <v>560</v>
      </c>
      <c r="F201" s="193">
        <v>14</v>
      </c>
      <c r="G201" s="190" t="s">
        <v>232</v>
      </c>
      <c r="H201" s="190"/>
      <c r="I201" s="190"/>
      <c r="J201" s="190" t="s">
        <v>42</v>
      </c>
      <c r="K201" s="190" t="s">
        <v>253</v>
      </c>
      <c r="L201" s="190" t="s">
        <v>24</v>
      </c>
      <c r="M201" s="190" t="s">
        <v>253</v>
      </c>
      <c r="N201" s="190" t="s">
        <v>24</v>
      </c>
      <c r="O201" s="191"/>
      <c r="P201" s="87" t="s">
        <v>53</v>
      </c>
      <c r="Q201" s="87" t="s">
        <v>43</v>
      </c>
      <c r="R201" s="87" t="e">
        <v>#N/A</v>
      </c>
      <c r="S201" s="87" t="e">
        <v>#N/A</v>
      </c>
      <c r="T201" s="87">
        <v>1</v>
      </c>
    </row>
    <row r="202" spans="1:20">
      <c r="A202" s="190" t="s">
        <v>17</v>
      </c>
      <c r="B202" s="190" t="s">
        <v>264</v>
      </c>
      <c r="C202" s="191" t="s">
        <v>95</v>
      </c>
      <c r="D202" s="190" t="s">
        <v>233</v>
      </c>
      <c r="E202" s="192">
        <v>80</v>
      </c>
      <c r="F202" s="193">
        <v>14</v>
      </c>
      <c r="G202" s="190" t="s">
        <v>234</v>
      </c>
      <c r="H202" s="190"/>
      <c r="I202" s="190"/>
      <c r="J202" s="190" t="s">
        <v>42</v>
      </c>
      <c r="K202" s="190" t="s">
        <v>253</v>
      </c>
      <c r="L202" s="190" t="s">
        <v>24</v>
      </c>
      <c r="M202" s="190" t="s">
        <v>253</v>
      </c>
      <c r="N202" s="190" t="s">
        <v>24</v>
      </c>
      <c r="O202" s="191"/>
      <c r="P202" s="87" t="s">
        <v>53</v>
      </c>
      <c r="Q202" s="87" t="s">
        <v>43</v>
      </c>
      <c r="R202" s="87" t="e">
        <v>#N/A</v>
      </c>
      <c r="S202" s="87" t="e">
        <v>#N/A</v>
      </c>
      <c r="T202" s="87">
        <v>1</v>
      </c>
    </row>
    <row r="203" spans="1:20">
      <c r="A203" s="190" t="s">
        <v>17</v>
      </c>
      <c r="B203" s="190" t="s">
        <v>264</v>
      </c>
      <c r="C203" s="191" t="s">
        <v>98</v>
      </c>
      <c r="D203" s="190" t="s">
        <v>235</v>
      </c>
      <c r="E203" s="192">
        <v>90</v>
      </c>
      <c r="F203" s="193">
        <v>28</v>
      </c>
      <c r="G203" s="190" t="s">
        <v>236</v>
      </c>
      <c r="H203" s="190"/>
      <c r="I203" s="190"/>
      <c r="J203" s="190" t="s">
        <v>42</v>
      </c>
      <c r="K203" s="190" t="s">
        <v>253</v>
      </c>
      <c r="L203" s="190" t="s">
        <v>24</v>
      </c>
      <c r="M203" s="190" t="s">
        <v>253</v>
      </c>
      <c r="N203" s="190" t="s">
        <v>24</v>
      </c>
      <c r="O203" s="191"/>
      <c r="P203" s="87" t="s">
        <v>53</v>
      </c>
      <c r="Q203" s="87" t="s">
        <v>237</v>
      </c>
      <c r="R203" s="87" t="e">
        <v>#N/A</v>
      </c>
      <c r="S203" s="87" t="e">
        <v>#N/A</v>
      </c>
      <c r="T203" s="87">
        <v>1</v>
      </c>
    </row>
    <row r="204" spans="1:20">
      <c r="A204" s="190" t="s">
        <v>17</v>
      </c>
      <c r="B204" s="190" t="s">
        <v>264</v>
      </c>
      <c r="C204" s="191" t="s">
        <v>101</v>
      </c>
      <c r="D204" s="190" t="s">
        <v>246</v>
      </c>
      <c r="E204" s="192">
        <v>-4700</v>
      </c>
      <c r="F204" s="193">
        <v>7</v>
      </c>
      <c r="G204" s="190" t="s">
        <v>247</v>
      </c>
      <c r="H204" s="190"/>
      <c r="I204" s="190"/>
      <c r="J204" s="190" t="s">
        <v>42</v>
      </c>
      <c r="K204" s="190" t="s">
        <v>253</v>
      </c>
      <c r="L204" s="190" t="s">
        <v>24</v>
      </c>
      <c r="M204" s="190" t="s">
        <v>253</v>
      </c>
      <c r="N204" s="190" t="s">
        <v>24</v>
      </c>
      <c r="O204" s="191"/>
      <c r="P204" s="87" t="s">
        <v>53</v>
      </c>
      <c r="Q204" s="87" t="s">
        <v>148</v>
      </c>
      <c r="R204" s="87" t="e">
        <v>#N/A</v>
      </c>
      <c r="S204" s="87" t="e">
        <v>#N/A</v>
      </c>
      <c r="T204" s="87">
        <v>1</v>
      </c>
    </row>
    <row r="205" spans="1:20">
      <c r="A205" s="194" t="s">
        <v>17</v>
      </c>
      <c r="B205" s="194" t="s">
        <v>264</v>
      </c>
      <c r="C205" s="195" t="s">
        <v>104</v>
      </c>
      <c r="D205" s="194" t="s">
        <v>240</v>
      </c>
      <c r="E205" s="196">
        <v>780</v>
      </c>
      <c r="F205" s="197">
        <v>7</v>
      </c>
      <c r="G205" s="194" t="s">
        <v>241</v>
      </c>
      <c r="H205" s="194" t="s">
        <v>29</v>
      </c>
      <c r="I205" s="194" t="s">
        <v>30</v>
      </c>
      <c r="J205" s="194" t="s">
        <v>68</v>
      </c>
      <c r="K205" s="194" t="s">
        <v>253</v>
      </c>
      <c r="L205" s="194" t="s">
        <v>24</v>
      </c>
      <c r="M205" s="194" t="s">
        <v>253</v>
      </c>
      <c r="N205" s="194" t="s">
        <v>24</v>
      </c>
      <c r="O205" s="195" t="s">
        <v>31</v>
      </c>
      <c r="P205" s="87" t="s">
        <v>53</v>
      </c>
      <c r="Q205" s="87" t="s">
        <v>32</v>
      </c>
      <c r="R205" s="87" t="s">
        <v>33</v>
      </c>
      <c r="S205" s="87" t="s">
        <v>34</v>
      </c>
      <c r="T205" s="87">
        <v>1</v>
      </c>
    </row>
    <row r="206" spans="1:20">
      <c r="A206" s="190" t="s">
        <v>17</v>
      </c>
      <c r="B206" s="190" t="s">
        <v>265</v>
      </c>
      <c r="C206" s="191" t="s">
        <v>19</v>
      </c>
      <c r="D206" s="190" t="s">
        <v>266</v>
      </c>
      <c r="E206" s="192">
        <v>1040</v>
      </c>
      <c r="F206" s="193">
        <v>5.4</v>
      </c>
      <c r="G206" s="190" t="s">
        <v>267</v>
      </c>
      <c r="H206" s="190"/>
      <c r="I206" s="190"/>
      <c r="J206" s="190" t="s">
        <v>268</v>
      </c>
      <c r="K206" s="190" t="s">
        <v>253</v>
      </c>
      <c r="L206" s="190" t="s">
        <v>24</v>
      </c>
      <c r="M206" s="190" t="s">
        <v>253</v>
      </c>
      <c r="N206" s="190" t="s">
        <v>24</v>
      </c>
      <c r="O206" s="191"/>
      <c r="P206" s="87" t="s">
        <v>53</v>
      </c>
      <c r="Q206" s="87" t="s">
        <v>269</v>
      </c>
      <c r="R206" s="87" t="e">
        <v>#N/A</v>
      </c>
      <c r="S206" s="87" t="e">
        <v>#N/A</v>
      </c>
      <c r="T206" s="87">
        <v>1</v>
      </c>
    </row>
    <row r="207" spans="1:20">
      <c r="A207" s="190" t="s">
        <v>17</v>
      </c>
      <c r="B207" s="190" t="s">
        <v>265</v>
      </c>
      <c r="C207" s="191" t="s">
        <v>26</v>
      </c>
      <c r="D207" s="190" t="s">
        <v>270</v>
      </c>
      <c r="E207" s="192">
        <v>4500</v>
      </c>
      <c r="F207" s="193">
        <v>1</v>
      </c>
      <c r="G207" s="190" t="s">
        <v>271</v>
      </c>
      <c r="H207" s="190"/>
      <c r="I207" s="190"/>
      <c r="J207" s="190" t="s">
        <v>42</v>
      </c>
      <c r="K207" s="190" t="s">
        <v>253</v>
      </c>
      <c r="L207" s="190" t="s">
        <v>24</v>
      </c>
      <c r="M207" s="190" t="s">
        <v>253</v>
      </c>
      <c r="N207" s="190" t="s">
        <v>24</v>
      </c>
      <c r="O207" s="191"/>
      <c r="P207" s="87" t="s">
        <v>53</v>
      </c>
      <c r="Q207" s="87" t="s">
        <v>269</v>
      </c>
      <c r="R207" s="87" t="e">
        <v>#N/A</v>
      </c>
      <c r="S207" s="87" t="e">
        <v>#N/A</v>
      </c>
      <c r="T207" s="87">
        <v>1</v>
      </c>
    </row>
    <row r="208" spans="1:20">
      <c r="A208" s="190" t="s">
        <v>17</v>
      </c>
      <c r="B208" s="190" t="s">
        <v>265</v>
      </c>
      <c r="C208" s="191" t="s">
        <v>56</v>
      </c>
      <c r="D208" s="190" t="s">
        <v>272</v>
      </c>
      <c r="E208" s="192">
        <v>1720</v>
      </c>
      <c r="F208" s="193">
        <v>1</v>
      </c>
      <c r="G208" s="190" t="s">
        <v>273</v>
      </c>
      <c r="H208" s="190"/>
      <c r="I208" s="190"/>
      <c r="J208" s="190" t="s">
        <v>42</v>
      </c>
      <c r="K208" s="190" t="s">
        <v>253</v>
      </c>
      <c r="L208" s="190" t="s">
        <v>24</v>
      </c>
      <c r="M208" s="190" t="s">
        <v>253</v>
      </c>
      <c r="N208" s="190" t="s">
        <v>24</v>
      </c>
      <c r="O208" s="191"/>
      <c r="P208" s="87" t="s">
        <v>53</v>
      </c>
      <c r="Q208" s="87" t="s">
        <v>269</v>
      </c>
      <c r="R208" s="87" t="e">
        <v>#N/A</v>
      </c>
      <c r="S208" s="87" t="e">
        <v>#N/A</v>
      </c>
      <c r="T208" s="87">
        <v>1</v>
      </c>
    </row>
    <row r="209" spans="1:20">
      <c r="A209" s="190" t="s">
        <v>17</v>
      </c>
      <c r="B209" s="190" t="s">
        <v>265</v>
      </c>
      <c r="C209" s="191" t="s">
        <v>59</v>
      </c>
      <c r="D209" s="190" t="s">
        <v>274</v>
      </c>
      <c r="E209" s="192">
        <v>300</v>
      </c>
      <c r="F209" s="193">
        <v>3.52</v>
      </c>
      <c r="G209" s="190" t="s">
        <v>275</v>
      </c>
      <c r="H209" s="190"/>
      <c r="I209" s="190"/>
      <c r="J209" s="190" t="s">
        <v>42</v>
      </c>
      <c r="K209" s="190" t="s">
        <v>253</v>
      </c>
      <c r="L209" s="190" t="s">
        <v>24</v>
      </c>
      <c r="M209" s="190" t="s">
        <v>253</v>
      </c>
      <c r="N209" s="190" t="s">
        <v>24</v>
      </c>
      <c r="O209" s="191"/>
      <c r="P209" s="87" t="s">
        <v>53</v>
      </c>
      <c r="Q209" s="87" t="s">
        <v>276</v>
      </c>
      <c r="R209" s="87" t="e">
        <v>#N/A</v>
      </c>
      <c r="S209" s="87" t="e">
        <v>#N/A</v>
      </c>
      <c r="T209" s="87">
        <v>1</v>
      </c>
    </row>
    <row r="210" spans="1:20">
      <c r="A210" s="190" t="s">
        <v>17</v>
      </c>
      <c r="B210" s="190" t="s">
        <v>265</v>
      </c>
      <c r="C210" s="191" t="s">
        <v>62</v>
      </c>
      <c r="D210" s="190" t="s">
        <v>277</v>
      </c>
      <c r="E210" s="192">
        <v>830</v>
      </c>
      <c r="F210" s="193">
        <v>1</v>
      </c>
      <c r="G210" s="190" t="s">
        <v>278</v>
      </c>
      <c r="H210" s="190" t="s">
        <v>29</v>
      </c>
      <c r="I210" s="190" t="s">
        <v>30</v>
      </c>
      <c r="J210" s="190" t="s">
        <v>68</v>
      </c>
      <c r="K210" s="190" t="s">
        <v>253</v>
      </c>
      <c r="L210" s="190" t="s">
        <v>24</v>
      </c>
      <c r="M210" s="190" t="s">
        <v>253</v>
      </c>
      <c r="N210" s="190" t="s">
        <v>24</v>
      </c>
      <c r="O210" s="191"/>
      <c r="P210" s="87" t="s">
        <v>53</v>
      </c>
      <c r="Q210" s="87" t="s">
        <v>32</v>
      </c>
      <c r="R210" s="87" t="e">
        <v>#N/A</v>
      </c>
      <c r="S210" s="87" t="e">
        <v>#N/A</v>
      </c>
      <c r="T210" s="87">
        <v>1</v>
      </c>
    </row>
    <row r="211" spans="1:20">
      <c r="A211" s="194" t="s">
        <v>17</v>
      </c>
      <c r="B211" s="194" t="s">
        <v>265</v>
      </c>
      <c r="C211" s="195" t="s">
        <v>65</v>
      </c>
      <c r="D211" s="194" t="s">
        <v>279</v>
      </c>
      <c r="E211" s="196">
        <v>290</v>
      </c>
      <c r="F211" s="197">
        <v>4.5</v>
      </c>
      <c r="G211" s="194" t="s">
        <v>280</v>
      </c>
      <c r="H211" s="194" t="s">
        <v>191</v>
      </c>
      <c r="I211" s="194" t="s">
        <v>192</v>
      </c>
      <c r="J211" s="194" t="s">
        <v>22</v>
      </c>
      <c r="K211" s="194" t="s">
        <v>253</v>
      </c>
      <c r="L211" s="194" t="s">
        <v>24</v>
      </c>
      <c r="M211" s="194" t="s">
        <v>253</v>
      </c>
      <c r="N211" s="194" t="s">
        <v>24</v>
      </c>
      <c r="O211" s="195" t="s">
        <v>31</v>
      </c>
      <c r="P211" s="87" t="s">
        <v>53</v>
      </c>
      <c r="Q211" s="87" t="s">
        <v>32</v>
      </c>
      <c r="R211" s="87" t="s">
        <v>33</v>
      </c>
      <c r="S211" s="87" t="s">
        <v>34</v>
      </c>
      <c r="T211" s="87">
        <v>1</v>
      </c>
    </row>
    <row r="212" spans="1:20">
      <c r="A212" s="190" t="s">
        <v>17</v>
      </c>
      <c r="B212" s="190" t="s">
        <v>281</v>
      </c>
      <c r="C212" s="191" t="s">
        <v>19</v>
      </c>
      <c r="D212" s="190" t="s">
        <v>282</v>
      </c>
      <c r="E212" s="192">
        <v>120</v>
      </c>
      <c r="F212" s="193">
        <v>-0.46</v>
      </c>
      <c r="G212" s="190" t="s">
        <v>283</v>
      </c>
      <c r="H212" s="190"/>
      <c r="I212" s="190"/>
      <c r="J212" s="190" t="s">
        <v>268</v>
      </c>
      <c r="K212" s="190" t="s">
        <v>284</v>
      </c>
      <c r="L212" s="190" t="s">
        <v>24</v>
      </c>
      <c r="M212" s="190" t="s">
        <v>284</v>
      </c>
      <c r="N212" s="190" t="s">
        <v>24</v>
      </c>
      <c r="O212" s="191"/>
      <c r="P212" s="87" t="s">
        <v>53</v>
      </c>
      <c r="Q212" s="87" t="s">
        <v>72</v>
      </c>
      <c r="R212" s="87" t="e">
        <v>#N/A</v>
      </c>
      <c r="S212" s="87" t="e">
        <v>#N/A</v>
      </c>
      <c r="T212" s="87">
        <v>1</v>
      </c>
    </row>
    <row r="213" spans="1:20">
      <c r="A213" s="190" t="s">
        <v>17</v>
      </c>
      <c r="B213" s="190" t="s">
        <v>281</v>
      </c>
      <c r="C213" s="191" t="s">
        <v>26</v>
      </c>
      <c r="D213" s="190" t="s">
        <v>285</v>
      </c>
      <c r="E213" s="192">
        <v>120</v>
      </c>
      <c r="F213" s="193">
        <v>-0.57999999999999996</v>
      </c>
      <c r="G213" s="190" t="s">
        <v>286</v>
      </c>
      <c r="H213" s="190"/>
      <c r="I213" s="190"/>
      <c r="J213" s="190" t="s">
        <v>268</v>
      </c>
      <c r="K213" s="190" t="s">
        <v>284</v>
      </c>
      <c r="L213" s="190" t="s">
        <v>24</v>
      </c>
      <c r="M213" s="190" t="s">
        <v>284</v>
      </c>
      <c r="N213" s="190" t="s">
        <v>24</v>
      </c>
      <c r="O213" s="191"/>
      <c r="P213" s="87" t="s">
        <v>53</v>
      </c>
      <c r="Q213" s="87" t="s">
        <v>287</v>
      </c>
      <c r="R213" s="87" t="e">
        <v>#N/A</v>
      </c>
      <c r="S213" s="87" t="e">
        <v>#N/A</v>
      </c>
      <c r="T213" s="87">
        <v>1</v>
      </c>
    </row>
    <row r="214" spans="1:20">
      <c r="A214" s="190" t="s">
        <v>17</v>
      </c>
      <c r="B214" s="190" t="s">
        <v>281</v>
      </c>
      <c r="C214" s="191" t="s">
        <v>56</v>
      </c>
      <c r="D214" s="190" t="s">
        <v>288</v>
      </c>
      <c r="E214" s="192">
        <v>600</v>
      </c>
      <c r="F214" s="193">
        <v>-0.66</v>
      </c>
      <c r="G214" s="190" t="s">
        <v>289</v>
      </c>
      <c r="H214" s="190"/>
      <c r="I214" s="190"/>
      <c r="J214" s="190" t="s">
        <v>268</v>
      </c>
      <c r="K214" s="190" t="s">
        <v>284</v>
      </c>
      <c r="L214" s="190" t="s">
        <v>24</v>
      </c>
      <c r="M214" s="190" t="s">
        <v>284</v>
      </c>
      <c r="N214" s="190" t="s">
        <v>24</v>
      </c>
      <c r="O214" s="191"/>
      <c r="P214" s="87" t="s">
        <v>53</v>
      </c>
      <c r="Q214" s="87" t="s">
        <v>290</v>
      </c>
      <c r="R214" s="87" t="e">
        <v>#N/A</v>
      </c>
      <c r="S214" s="87" t="e">
        <v>#N/A</v>
      </c>
      <c r="T214" s="87">
        <v>1</v>
      </c>
    </row>
    <row r="215" spans="1:20">
      <c r="A215" s="190" t="s">
        <v>17</v>
      </c>
      <c r="B215" s="190" t="s">
        <v>281</v>
      </c>
      <c r="C215" s="191" t="s">
        <v>59</v>
      </c>
      <c r="D215" s="190" t="s">
        <v>291</v>
      </c>
      <c r="E215" s="192">
        <v>290</v>
      </c>
      <c r="F215" s="193">
        <v>0.9</v>
      </c>
      <c r="G215" s="190" t="s">
        <v>292</v>
      </c>
      <c r="H215" s="190"/>
      <c r="I215" s="190"/>
      <c r="J215" s="190" t="s">
        <v>185</v>
      </c>
      <c r="K215" s="190" t="s">
        <v>284</v>
      </c>
      <c r="L215" s="190" t="s">
        <v>24</v>
      </c>
      <c r="M215" s="190" t="s">
        <v>284</v>
      </c>
      <c r="N215" s="190" t="s">
        <v>24</v>
      </c>
      <c r="O215" s="191"/>
      <c r="P215" s="87" t="s">
        <v>53</v>
      </c>
      <c r="Q215" s="87" t="s">
        <v>293</v>
      </c>
      <c r="R215" s="87" t="e">
        <v>#N/A</v>
      </c>
      <c r="S215" s="87" t="e">
        <v>#N/A</v>
      </c>
      <c r="T215" s="87">
        <v>1</v>
      </c>
    </row>
    <row r="216" spans="1:20">
      <c r="A216" s="190" t="s">
        <v>17</v>
      </c>
      <c r="B216" s="190" t="s">
        <v>281</v>
      </c>
      <c r="C216" s="191" t="s">
        <v>62</v>
      </c>
      <c r="D216" s="190" t="s">
        <v>294</v>
      </c>
      <c r="E216" s="192">
        <v>120</v>
      </c>
      <c r="F216" s="193">
        <v>1.79</v>
      </c>
      <c r="G216" s="190" t="s">
        <v>295</v>
      </c>
      <c r="H216" s="190"/>
      <c r="I216" s="190"/>
      <c r="J216" s="190" t="s">
        <v>296</v>
      </c>
      <c r="K216" s="190" t="s">
        <v>284</v>
      </c>
      <c r="L216" s="190" t="s">
        <v>24</v>
      </c>
      <c r="M216" s="190" t="s">
        <v>284</v>
      </c>
      <c r="N216" s="190" t="s">
        <v>24</v>
      </c>
      <c r="O216" s="191"/>
      <c r="P216" s="87" t="s">
        <v>53</v>
      </c>
      <c r="Q216" s="87" t="s">
        <v>72</v>
      </c>
      <c r="R216" s="87" t="e">
        <v>#N/A</v>
      </c>
      <c r="S216" s="87" t="e">
        <v>#N/A</v>
      </c>
      <c r="T216" s="87">
        <v>1</v>
      </c>
    </row>
    <row r="217" spans="1:20">
      <c r="A217" s="190" t="s">
        <v>17</v>
      </c>
      <c r="B217" s="190" t="s">
        <v>281</v>
      </c>
      <c r="C217" s="191" t="s">
        <v>65</v>
      </c>
      <c r="D217" s="190" t="s">
        <v>297</v>
      </c>
      <c r="E217" s="192">
        <v>330</v>
      </c>
      <c r="F217" s="193">
        <v>0.46</v>
      </c>
      <c r="G217" s="190" t="s">
        <v>298</v>
      </c>
      <c r="H217" s="190"/>
      <c r="I217" s="190"/>
      <c r="J217" s="190" t="s">
        <v>268</v>
      </c>
      <c r="K217" s="190" t="s">
        <v>284</v>
      </c>
      <c r="L217" s="190" t="s">
        <v>24</v>
      </c>
      <c r="M217" s="190" t="s">
        <v>284</v>
      </c>
      <c r="N217" s="190" t="s">
        <v>24</v>
      </c>
      <c r="O217" s="191"/>
      <c r="P217" s="87" t="s">
        <v>53</v>
      </c>
      <c r="Q217" s="87" t="s">
        <v>293</v>
      </c>
      <c r="R217" s="87" t="e">
        <v>#N/A</v>
      </c>
      <c r="S217" s="87" t="e">
        <v>#N/A</v>
      </c>
      <c r="T217" s="87">
        <v>1</v>
      </c>
    </row>
    <row r="218" spans="1:20">
      <c r="A218" s="190" t="s">
        <v>17</v>
      </c>
      <c r="B218" s="190" t="s">
        <v>281</v>
      </c>
      <c r="C218" s="191" t="s">
        <v>89</v>
      </c>
      <c r="D218" s="190" t="s">
        <v>299</v>
      </c>
      <c r="E218" s="192">
        <v>340</v>
      </c>
      <c r="F218" s="193">
        <v>1.39</v>
      </c>
      <c r="G218" s="190" t="s">
        <v>300</v>
      </c>
      <c r="H218" s="190"/>
      <c r="I218" s="190"/>
      <c r="J218" s="190" t="s">
        <v>296</v>
      </c>
      <c r="K218" s="190" t="s">
        <v>284</v>
      </c>
      <c r="L218" s="190" t="s">
        <v>24</v>
      </c>
      <c r="M218" s="190" t="s">
        <v>284</v>
      </c>
      <c r="N218" s="190" t="s">
        <v>24</v>
      </c>
      <c r="O218" s="191"/>
      <c r="P218" s="87" t="s">
        <v>53</v>
      </c>
      <c r="Q218" s="87" t="s">
        <v>293</v>
      </c>
      <c r="R218" s="87" t="e">
        <v>#N/A</v>
      </c>
      <c r="S218" s="87" t="e">
        <v>#N/A</v>
      </c>
      <c r="T218" s="87">
        <v>1</v>
      </c>
    </row>
    <row r="219" spans="1:20">
      <c r="A219" s="190" t="s">
        <v>17</v>
      </c>
      <c r="B219" s="190" t="s">
        <v>281</v>
      </c>
      <c r="C219" s="191" t="s">
        <v>92</v>
      </c>
      <c r="D219" s="190" t="s">
        <v>301</v>
      </c>
      <c r="E219" s="192">
        <v>600</v>
      </c>
      <c r="F219" s="193">
        <v>0.03</v>
      </c>
      <c r="G219" s="190" t="s">
        <v>302</v>
      </c>
      <c r="H219" s="190"/>
      <c r="I219" s="190"/>
      <c r="J219" s="190" t="s">
        <v>296</v>
      </c>
      <c r="K219" s="190" t="s">
        <v>284</v>
      </c>
      <c r="L219" s="190" t="s">
        <v>24</v>
      </c>
      <c r="M219" s="190" t="s">
        <v>284</v>
      </c>
      <c r="N219" s="190" t="s">
        <v>24</v>
      </c>
      <c r="O219" s="191"/>
      <c r="P219" s="87" t="s">
        <v>53</v>
      </c>
      <c r="Q219" s="87" t="s">
        <v>303</v>
      </c>
      <c r="R219" s="87" t="e">
        <v>#N/A</v>
      </c>
      <c r="S219" s="87" t="e">
        <v>#N/A</v>
      </c>
      <c r="T219" s="87">
        <v>1</v>
      </c>
    </row>
    <row r="220" spans="1:20">
      <c r="A220" s="190" t="s">
        <v>17</v>
      </c>
      <c r="B220" s="190" t="s">
        <v>281</v>
      </c>
      <c r="C220" s="191" t="s">
        <v>95</v>
      </c>
      <c r="D220" s="190" t="s">
        <v>304</v>
      </c>
      <c r="E220" s="192">
        <v>930</v>
      </c>
      <c r="F220" s="193">
        <v>0.66</v>
      </c>
      <c r="G220" s="190" t="s">
        <v>305</v>
      </c>
      <c r="H220" s="190"/>
      <c r="I220" s="190"/>
      <c r="J220" s="190" t="s">
        <v>268</v>
      </c>
      <c r="K220" s="190" t="s">
        <v>284</v>
      </c>
      <c r="L220" s="190" t="s">
        <v>24</v>
      </c>
      <c r="M220" s="190" t="s">
        <v>284</v>
      </c>
      <c r="N220" s="190" t="s">
        <v>24</v>
      </c>
      <c r="O220" s="191"/>
      <c r="P220" s="87" t="s">
        <v>53</v>
      </c>
      <c r="Q220" s="87" t="s">
        <v>306</v>
      </c>
      <c r="R220" s="87" t="e">
        <v>#N/A</v>
      </c>
      <c r="S220" s="87" t="e">
        <v>#N/A</v>
      </c>
      <c r="T220" s="87">
        <v>1</v>
      </c>
    </row>
    <row r="221" spans="1:20">
      <c r="A221" s="194" t="s">
        <v>17</v>
      </c>
      <c r="B221" s="194" t="s">
        <v>281</v>
      </c>
      <c r="C221" s="195" t="s">
        <v>98</v>
      </c>
      <c r="D221" s="194" t="s">
        <v>307</v>
      </c>
      <c r="E221" s="196">
        <v>290</v>
      </c>
      <c r="F221" s="197">
        <v>1</v>
      </c>
      <c r="G221" s="194" t="s">
        <v>308</v>
      </c>
      <c r="H221" s="194" t="s">
        <v>29</v>
      </c>
      <c r="I221" s="194" t="s">
        <v>30</v>
      </c>
      <c r="J221" s="194" t="s">
        <v>22</v>
      </c>
      <c r="K221" s="194" t="s">
        <v>284</v>
      </c>
      <c r="L221" s="194" t="s">
        <v>24</v>
      </c>
      <c r="M221" s="194" t="s">
        <v>284</v>
      </c>
      <c r="N221" s="194" t="s">
        <v>24</v>
      </c>
      <c r="O221" s="195" t="s">
        <v>31</v>
      </c>
      <c r="P221" s="87" t="s">
        <v>53</v>
      </c>
      <c r="Q221" s="87" t="s">
        <v>32</v>
      </c>
      <c r="R221" s="87" t="s">
        <v>33</v>
      </c>
      <c r="S221" s="87" t="s">
        <v>34</v>
      </c>
      <c r="T221" s="87">
        <v>1</v>
      </c>
    </row>
    <row r="222" spans="1:20">
      <c r="A222" s="190" t="s">
        <v>17</v>
      </c>
      <c r="B222" s="190" t="s">
        <v>309</v>
      </c>
      <c r="C222" s="191" t="s">
        <v>19</v>
      </c>
      <c r="D222" s="190" t="s">
        <v>282</v>
      </c>
      <c r="E222" s="192">
        <v>120</v>
      </c>
      <c r="F222" s="193">
        <v>-0.46</v>
      </c>
      <c r="G222" s="190" t="s">
        <v>283</v>
      </c>
      <c r="H222" s="190"/>
      <c r="I222" s="190"/>
      <c r="J222" s="190" t="s">
        <v>268</v>
      </c>
      <c r="K222" s="190" t="s">
        <v>284</v>
      </c>
      <c r="L222" s="190" t="s">
        <v>24</v>
      </c>
      <c r="M222" s="190" t="s">
        <v>284</v>
      </c>
      <c r="N222" s="190" t="s">
        <v>24</v>
      </c>
      <c r="O222" s="191"/>
      <c r="P222" s="87" t="s">
        <v>53</v>
      </c>
      <c r="Q222" s="87" t="s">
        <v>72</v>
      </c>
      <c r="R222" s="87" t="e">
        <v>#N/A</v>
      </c>
      <c r="S222" s="87" t="e">
        <v>#N/A</v>
      </c>
      <c r="T222" s="87">
        <v>1</v>
      </c>
    </row>
    <row r="223" spans="1:20">
      <c r="A223" s="190" t="s">
        <v>17</v>
      </c>
      <c r="B223" s="190" t="s">
        <v>309</v>
      </c>
      <c r="C223" s="191" t="s">
        <v>26</v>
      </c>
      <c r="D223" s="190" t="s">
        <v>285</v>
      </c>
      <c r="E223" s="192">
        <v>120</v>
      </c>
      <c r="F223" s="193">
        <v>-0.57999999999999996</v>
      </c>
      <c r="G223" s="190" t="s">
        <v>286</v>
      </c>
      <c r="H223" s="190"/>
      <c r="I223" s="190"/>
      <c r="J223" s="190" t="s">
        <v>268</v>
      </c>
      <c r="K223" s="190" t="s">
        <v>284</v>
      </c>
      <c r="L223" s="190" t="s">
        <v>24</v>
      </c>
      <c r="M223" s="190" t="s">
        <v>284</v>
      </c>
      <c r="N223" s="190" t="s">
        <v>24</v>
      </c>
      <c r="O223" s="191"/>
      <c r="P223" s="87" t="s">
        <v>53</v>
      </c>
      <c r="Q223" s="87" t="s">
        <v>287</v>
      </c>
      <c r="R223" s="87" t="e">
        <v>#N/A</v>
      </c>
      <c r="S223" s="87" t="e">
        <v>#N/A</v>
      </c>
      <c r="T223" s="87">
        <v>1</v>
      </c>
    </row>
    <row r="224" spans="1:20">
      <c r="A224" s="190" t="s">
        <v>17</v>
      </c>
      <c r="B224" s="190" t="s">
        <v>309</v>
      </c>
      <c r="C224" s="191" t="s">
        <v>56</v>
      </c>
      <c r="D224" s="190" t="s">
        <v>288</v>
      </c>
      <c r="E224" s="192">
        <v>600</v>
      </c>
      <c r="F224" s="193">
        <v>-0.66</v>
      </c>
      <c r="G224" s="190" t="s">
        <v>289</v>
      </c>
      <c r="H224" s="190"/>
      <c r="I224" s="190"/>
      <c r="J224" s="190" t="s">
        <v>268</v>
      </c>
      <c r="K224" s="190" t="s">
        <v>284</v>
      </c>
      <c r="L224" s="190" t="s">
        <v>24</v>
      </c>
      <c r="M224" s="190" t="s">
        <v>284</v>
      </c>
      <c r="N224" s="190" t="s">
        <v>24</v>
      </c>
      <c r="O224" s="191"/>
      <c r="P224" s="87" t="s">
        <v>53</v>
      </c>
      <c r="Q224" s="87" t="s">
        <v>290</v>
      </c>
      <c r="R224" s="87" t="e">
        <v>#N/A</v>
      </c>
      <c r="S224" s="87" t="e">
        <v>#N/A</v>
      </c>
      <c r="T224" s="87">
        <v>1</v>
      </c>
    </row>
    <row r="225" spans="1:20">
      <c r="A225" s="190" t="s">
        <v>17</v>
      </c>
      <c r="B225" s="190" t="s">
        <v>309</v>
      </c>
      <c r="C225" s="191" t="s">
        <v>59</v>
      </c>
      <c r="D225" s="190" t="s">
        <v>310</v>
      </c>
      <c r="E225" s="192">
        <v>290</v>
      </c>
      <c r="F225" s="193">
        <v>0.9</v>
      </c>
      <c r="G225" s="190" t="s">
        <v>292</v>
      </c>
      <c r="H225" s="190"/>
      <c r="I225" s="190"/>
      <c r="J225" s="190" t="s">
        <v>185</v>
      </c>
      <c r="K225" s="190" t="s">
        <v>284</v>
      </c>
      <c r="L225" s="190" t="s">
        <v>24</v>
      </c>
      <c r="M225" s="190" t="s">
        <v>284</v>
      </c>
      <c r="N225" s="190" t="s">
        <v>24</v>
      </c>
      <c r="O225" s="191"/>
      <c r="P225" s="87" t="s">
        <v>53</v>
      </c>
      <c r="Q225" s="87" t="s">
        <v>293</v>
      </c>
      <c r="R225" s="87" t="e">
        <v>#N/A</v>
      </c>
      <c r="S225" s="87" t="e">
        <v>#N/A</v>
      </c>
      <c r="T225" s="87">
        <v>1</v>
      </c>
    </row>
    <row r="226" spans="1:20">
      <c r="A226" s="190" t="s">
        <v>17</v>
      </c>
      <c r="B226" s="190" t="s">
        <v>309</v>
      </c>
      <c r="C226" s="191" t="s">
        <v>62</v>
      </c>
      <c r="D226" s="190" t="s">
        <v>294</v>
      </c>
      <c r="E226" s="192">
        <v>120</v>
      </c>
      <c r="F226" s="193">
        <v>1.79</v>
      </c>
      <c r="G226" s="190" t="s">
        <v>295</v>
      </c>
      <c r="H226" s="190"/>
      <c r="I226" s="190"/>
      <c r="J226" s="190" t="s">
        <v>296</v>
      </c>
      <c r="K226" s="190" t="s">
        <v>284</v>
      </c>
      <c r="L226" s="190" t="s">
        <v>24</v>
      </c>
      <c r="M226" s="190" t="s">
        <v>284</v>
      </c>
      <c r="N226" s="190" t="s">
        <v>24</v>
      </c>
      <c r="O226" s="191"/>
      <c r="P226" s="87" t="s">
        <v>53</v>
      </c>
      <c r="Q226" s="87" t="s">
        <v>72</v>
      </c>
      <c r="R226" s="87" t="e">
        <v>#N/A</v>
      </c>
      <c r="S226" s="87" t="e">
        <v>#N/A</v>
      </c>
      <c r="T226" s="87">
        <v>1</v>
      </c>
    </row>
    <row r="227" spans="1:20">
      <c r="A227" s="190" t="s">
        <v>17</v>
      </c>
      <c r="B227" s="190" t="s">
        <v>309</v>
      </c>
      <c r="C227" s="191" t="s">
        <v>65</v>
      </c>
      <c r="D227" s="190" t="s">
        <v>311</v>
      </c>
      <c r="E227" s="192">
        <v>330</v>
      </c>
      <c r="F227" s="193">
        <v>0.46</v>
      </c>
      <c r="G227" s="190" t="s">
        <v>298</v>
      </c>
      <c r="H227" s="190"/>
      <c r="I227" s="190"/>
      <c r="J227" s="190" t="s">
        <v>268</v>
      </c>
      <c r="K227" s="190" t="s">
        <v>284</v>
      </c>
      <c r="L227" s="190" t="s">
        <v>24</v>
      </c>
      <c r="M227" s="190" t="s">
        <v>284</v>
      </c>
      <c r="N227" s="190" t="s">
        <v>24</v>
      </c>
      <c r="O227" s="191"/>
      <c r="P227" s="87" t="s">
        <v>53</v>
      </c>
      <c r="Q227" s="87" t="s">
        <v>293</v>
      </c>
      <c r="R227" s="87" t="e">
        <v>#N/A</v>
      </c>
      <c r="S227" s="87" t="e">
        <v>#N/A</v>
      </c>
      <c r="T227" s="87">
        <v>1</v>
      </c>
    </row>
    <row r="228" spans="1:20">
      <c r="A228" s="190" t="s">
        <v>17</v>
      </c>
      <c r="B228" s="190" t="s">
        <v>309</v>
      </c>
      <c r="C228" s="191" t="s">
        <v>89</v>
      </c>
      <c r="D228" s="190" t="s">
        <v>312</v>
      </c>
      <c r="E228" s="192">
        <v>340</v>
      </c>
      <c r="F228" s="193">
        <v>1.39</v>
      </c>
      <c r="G228" s="190" t="s">
        <v>300</v>
      </c>
      <c r="H228" s="190"/>
      <c r="I228" s="190"/>
      <c r="J228" s="190" t="s">
        <v>296</v>
      </c>
      <c r="K228" s="190" t="s">
        <v>284</v>
      </c>
      <c r="L228" s="190" t="s">
        <v>24</v>
      </c>
      <c r="M228" s="190" t="s">
        <v>284</v>
      </c>
      <c r="N228" s="190" t="s">
        <v>24</v>
      </c>
      <c r="O228" s="191"/>
      <c r="P228" s="87" t="s">
        <v>53</v>
      </c>
      <c r="Q228" s="87" t="s">
        <v>293</v>
      </c>
      <c r="R228" s="87" t="e">
        <v>#N/A</v>
      </c>
      <c r="S228" s="87" t="e">
        <v>#N/A</v>
      </c>
      <c r="T228" s="87">
        <v>1</v>
      </c>
    </row>
    <row r="229" spans="1:20">
      <c r="A229" s="190" t="s">
        <v>17</v>
      </c>
      <c r="B229" s="190" t="s">
        <v>309</v>
      </c>
      <c r="C229" s="191" t="s">
        <v>92</v>
      </c>
      <c r="D229" s="190" t="s">
        <v>301</v>
      </c>
      <c r="E229" s="192">
        <v>600</v>
      </c>
      <c r="F229" s="193">
        <v>0.03</v>
      </c>
      <c r="G229" s="190" t="s">
        <v>302</v>
      </c>
      <c r="H229" s="190"/>
      <c r="I229" s="190"/>
      <c r="J229" s="190" t="s">
        <v>296</v>
      </c>
      <c r="K229" s="190" t="s">
        <v>284</v>
      </c>
      <c r="L229" s="190" t="s">
        <v>24</v>
      </c>
      <c r="M229" s="190" t="s">
        <v>284</v>
      </c>
      <c r="N229" s="190" t="s">
        <v>24</v>
      </c>
      <c r="O229" s="191"/>
      <c r="P229" s="87" t="s">
        <v>53</v>
      </c>
      <c r="Q229" s="87" t="s">
        <v>303</v>
      </c>
      <c r="R229" s="87" t="e">
        <v>#N/A</v>
      </c>
      <c r="S229" s="87" t="e">
        <v>#N/A</v>
      </c>
      <c r="T229" s="87">
        <v>1</v>
      </c>
    </row>
    <row r="230" spans="1:20">
      <c r="A230" s="190" t="s">
        <v>17</v>
      </c>
      <c r="B230" s="190" t="s">
        <v>309</v>
      </c>
      <c r="C230" s="191" t="s">
        <v>95</v>
      </c>
      <c r="D230" s="190" t="s">
        <v>313</v>
      </c>
      <c r="E230" s="192">
        <v>1250</v>
      </c>
      <c r="F230" s="193">
        <v>0.66</v>
      </c>
      <c r="G230" s="190" t="s">
        <v>314</v>
      </c>
      <c r="H230" s="190"/>
      <c r="I230" s="190"/>
      <c r="J230" s="190" t="s">
        <v>268</v>
      </c>
      <c r="K230" s="190" t="s">
        <v>284</v>
      </c>
      <c r="L230" s="190" t="s">
        <v>24</v>
      </c>
      <c r="M230" s="190" t="s">
        <v>284</v>
      </c>
      <c r="N230" s="190" t="s">
        <v>24</v>
      </c>
      <c r="O230" s="191"/>
      <c r="P230" s="87" t="s">
        <v>53</v>
      </c>
      <c r="Q230" s="87" t="s">
        <v>293</v>
      </c>
      <c r="R230" s="87" t="e">
        <v>#N/A</v>
      </c>
      <c r="S230" s="87" t="e">
        <v>#N/A</v>
      </c>
      <c r="T230" s="87">
        <v>1</v>
      </c>
    </row>
    <row r="231" spans="1:20">
      <c r="A231" s="194" t="s">
        <v>17</v>
      </c>
      <c r="B231" s="194" t="s">
        <v>309</v>
      </c>
      <c r="C231" s="195" t="s">
        <v>98</v>
      </c>
      <c r="D231" s="194" t="s">
        <v>307</v>
      </c>
      <c r="E231" s="196">
        <v>290</v>
      </c>
      <c r="F231" s="197">
        <v>1</v>
      </c>
      <c r="G231" s="194" t="s">
        <v>308</v>
      </c>
      <c r="H231" s="194" t="s">
        <v>29</v>
      </c>
      <c r="I231" s="194" t="s">
        <v>30</v>
      </c>
      <c r="J231" s="194" t="s">
        <v>22</v>
      </c>
      <c r="K231" s="194" t="s">
        <v>284</v>
      </c>
      <c r="L231" s="194" t="s">
        <v>24</v>
      </c>
      <c r="M231" s="194" t="s">
        <v>284</v>
      </c>
      <c r="N231" s="194" t="s">
        <v>24</v>
      </c>
      <c r="O231" s="195" t="s">
        <v>31</v>
      </c>
      <c r="P231" s="87" t="s">
        <v>53</v>
      </c>
      <c r="Q231" s="87" t="s">
        <v>32</v>
      </c>
      <c r="R231" s="87" t="s">
        <v>33</v>
      </c>
      <c r="S231" s="87" t="s">
        <v>34</v>
      </c>
      <c r="T231" s="87">
        <v>1</v>
      </c>
    </row>
    <row r="232" spans="1:20">
      <c r="A232" s="190" t="s">
        <v>17</v>
      </c>
      <c r="B232" s="190" t="s">
        <v>315</v>
      </c>
      <c r="C232" s="191" t="s">
        <v>19</v>
      </c>
      <c r="D232" s="190" t="s">
        <v>282</v>
      </c>
      <c r="E232" s="192">
        <v>120</v>
      </c>
      <c r="F232" s="193">
        <v>-0.46</v>
      </c>
      <c r="G232" s="190" t="s">
        <v>283</v>
      </c>
      <c r="H232" s="190"/>
      <c r="I232" s="190"/>
      <c r="J232" s="190" t="s">
        <v>268</v>
      </c>
      <c r="K232" s="190" t="s">
        <v>284</v>
      </c>
      <c r="L232" s="190" t="s">
        <v>24</v>
      </c>
      <c r="M232" s="190" t="s">
        <v>284</v>
      </c>
      <c r="N232" s="190" t="s">
        <v>24</v>
      </c>
      <c r="O232" s="191"/>
      <c r="P232" s="87" t="s">
        <v>53</v>
      </c>
      <c r="Q232" s="87" t="s">
        <v>72</v>
      </c>
      <c r="R232" s="87" t="e">
        <v>#N/A</v>
      </c>
      <c r="S232" s="87" t="e">
        <v>#N/A</v>
      </c>
      <c r="T232" s="87">
        <v>1</v>
      </c>
    </row>
    <row r="233" spans="1:20">
      <c r="A233" s="190" t="s">
        <v>17</v>
      </c>
      <c r="B233" s="190" t="s">
        <v>315</v>
      </c>
      <c r="C233" s="191" t="s">
        <v>26</v>
      </c>
      <c r="D233" s="190" t="s">
        <v>285</v>
      </c>
      <c r="E233" s="192">
        <v>120</v>
      </c>
      <c r="F233" s="193">
        <v>-0.57999999999999996</v>
      </c>
      <c r="G233" s="190" t="s">
        <v>286</v>
      </c>
      <c r="H233" s="190"/>
      <c r="I233" s="190"/>
      <c r="J233" s="190" t="s">
        <v>268</v>
      </c>
      <c r="K233" s="190" t="s">
        <v>284</v>
      </c>
      <c r="L233" s="190" t="s">
        <v>24</v>
      </c>
      <c r="M233" s="190" t="s">
        <v>284</v>
      </c>
      <c r="N233" s="190" t="s">
        <v>24</v>
      </c>
      <c r="O233" s="191"/>
      <c r="P233" s="87" t="s">
        <v>53</v>
      </c>
      <c r="Q233" s="87" t="s">
        <v>287</v>
      </c>
      <c r="R233" s="87" t="e">
        <v>#N/A</v>
      </c>
      <c r="S233" s="87" t="e">
        <v>#N/A</v>
      </c>
      <c r="T233" s="87">
        <v>1</v>
      </c>
    </row>
    <row r="234" spans="1:20">
      <c r="A234" s="190" t="s">
        <v>17</v>
      </c>
      <c r="B234" s="190" t="s">
        <v>315</v>
      </c>
      <c r="C234" s="191" t="s">
        <v>56</v>
      </c>
      <c r="D234" s="190" t="s">
        <v>288</v>
      </c>
      <c r="E234" s="192">
        <v>600</v>
      </c>
      <c r="F234" s="193">
        <v>-0.66</v>
      </c>
      <c r="G234" s="190" t="s">
        <v>289</v>
      </c>
      <c r="H234" s="190"/>
      <c r="I234" s="190"/>
      <c r="J234" s="190" t="s">
        <v>268</v>
      </c>
      <c r="K234" s="190" t="s">
        <v>284</v>
      </c>
      <c r="L234" s="190" t="s">
        <v>24</v>
      </c>
      <c r="M234" s="190" t="s">
        <v>284</v>
      </c>
      <c r="N234" s="190" t="s">
        <v>24</v>
      </c>
      <c r="O234" s="191"/>
      <c r="P234" s="87" t="s">
        <v>53</v>
      </c>
      <c r="Q234" s="87" t="s">
        <v>290</v>
      </c>
      <c r="R234" s="87" t="e">
        <v>#N/A</v>
      </c>
      <c r="S234" s="87" t="e">
        <v>#N/A</v>
      </c>
      <c r="T234" s="87">
        <v>1</v>
      </c>
    </row>
    <row r="235" spans="1:20">
      <c r="A235" s="190" t="s">
        <v>17</v>
      </c>
      <c r="B235" s="190" t="s">
        <v>315</v>
      </c>
      <c r="C235" s="191" t="s">
        <v>59</v>
      </c>
      <c r="D235" s="190" t="s">
        <v>316</v>
      </c>
      <c r="E235" s="192">
        <v>290</v>
      </c>
      <c r="F235" s="193">
        <v>0.9</v>
      </c>
      <c r="G235" s="190" t="s">
        <v>292</v>
      </c>
      <c r="H235" s="190"/>
      <c r="I235" s="190"/>
      <c r="J235" s="190" t="s">
        <v>185</v>
      </c>
      <c r="K235" s="190" t="s">
        <v>284</v>
      </c>
      <c r="L235" s="190" t="s">
        <v>24</v>
      </c>
      <c r="M235" s="190" t="s">
        <v>284</v>
      </c>
      <c r="N235" s="190" t="s">
        <v>24</v>
      </c>
      <c r="O235" s="191"/>
      <c r="P235" s="87" t="s">
        <v>53</v>
      </c>
      <c r="Q235" s="87" t="s">
        <v>293</v>
      </c>
      <c r="R235" s="87" t="e">
        <v>#N/A</v>
      </c>
      <c r="S235" s="87" t="e">
        <v>#N/A</v>
      </c>
      <c r="T235" s="87">
        <v>1</v>
      </c>
    </row>
    <row r="236" spans="1:20">
      <c r="A236" s="190" t="s">
        <v>17</v>
      </c>
      <c r="B236" s="190" t="s">
        <v>315</v>
      </c>
      <c r="C236" s="191" t="s">
        <v>62</v>
      </c>
      <c r="D236" s="190" t="s">
        <v>294</v>
      </c>
      <c r="E236" s="192">
        <v>120</v>
      </c>
      <c r="F236" s="193">
        <v>1.79</v>
      </c>
      <c r="G236" s="190" t="s">
        <v>295</v>
      </c>
      <c r="H236" s="190"/>
      <c r="I236" s="190"/>
      <c r="J236" s="190" t="s">
        <v>296</v>
      </c>
      <c r="K236" s="190" t="s">
        <v>284</v>
      </c>
      <c r="L236" s="190" t="s">
        <v>24</v>
      </c>
      <c r="M236" s="190" t="s">
        <v>284</v>
      </c>
      <c r="N236" s="190" t="s">
        <v>24</v>
      </c>
      <c r="O236" s="191"/>
      <c r="P236" s="87" t="s">
        <v>53</v>
      </c>
      <c r="Q236" s="87" t="s">
        <v>72</v>
      </c>
      <c r="R236" s="87" t="e">
        <v>#N/A</v>
      </c>
      <c r="S236" s="87" t="e">
        <v>#N/A</v>
      </c>
      <c r="T236" s="87">
        <v>1</v>
      </c>
    </row>
    <row r="237" spans="1:20">
      <c r="A237" s="190" t="s">
        <v>17</v>
      </c>
      <c r="B237" s="190" t="s">
        <v>315</v>
      </c>
      <c r="C237" s="191" t="s">
        <v>65</v>
      </c>
      <c r="D237" s="190" t="s">
        <v>317</v>
      </c>
      <c r="E237" s="192">
        <v>330</v>
      </c>
      <c r="F237" s="193">
        <v>0.46</v>
      </c>
      <c r="G237" s="190" t="s">
        <v>298</v>
      </c>
      <c r="H237" s="190"/>
      <c r="I237" s="190"/>
      <c r="J237" s="190" t="s">
        <v>268</v>
      </c>
      <c r="K237" s="190" t="s">
        <v>284</v>
      </c>
      <c r="L237" s="190" t="s">
        <v>24</v>
      </c>
      <c r="M237" s="190" t="s">
        <v>284</v>
      </c>
      <c r="N237" s="190" t="s">
        <v>24</v>
      </c>
      <c r="O237" s="191"/>
      <c r="P237" s="87" t="s">
        <v>53</v>
      </c>
      <c r="Q237" s="87" t="s">
        <v>293</v>
      </c>
      <c r="R237" s="87" t="e">
        <v>#N/A</v>
      </c>
      <c r="S237" s="87" t="e">
        <v>#N/A</v>
      </c>
      <c r="T237" s="87">
        <v>1</v>
      </c>
    </row>
    <row r="238" spans="1:20">
      <c r="A238" s="190" t="s">
        <v>17</v>
      </c>
      <c r="B238" s="190" t="s">
        <v>315</v>
      </c>
      <c r="C238" s="191" t="s">
        <v>89</v>
      </c>
      <c r="D238" s="190" t="s">
        <v>318</v>
      </c>
      <c r="E238" s="192">
        <v>340</v>
      </c>
      <c r="F238" s="193">
        <v>1.39</v>
      </c>
      <c r="G238" s="190" t="s">
        <v>300</v>
      </c>
      <c r="H238" s="190"/>
      <c r="I238" s="190"/>
      <c r="J238" s="190" t="s">
        <v>296</v>
      </c>
      <c r="K238" s="190" t="s">
        <v>284</v>
      </c>
      <c r="L238" s="190" t="s">
        <v>24</v>
      </c>
      <c r="M238" s="190" t="s">
        <v>284</v>
      </c>
      <c r="N238" s="190" t="s">
        <v>24</v>
      </c>
      <c r="O238" s="191"/>
      <c r="P238" s="87" t="s">
        <v>53</v>
      </c>
      <c r="Q238" s="87" t="s">
        <v>293</v>
      </c>
      <c r="R238" s="87" t="e">
        <v>#N/A</v>
      </c>
      <c r="S238" s="87" t="e">
        <v>#N/A</v>
      </c>
      <c r="T238" s="87">
        <v>1</v>
      </c>
    </row>
    <row r="239" spans="1:20">
      <c r="A239" s="190" t="s">
        <v>17</v>
      </c>
      <c r="B239" s="190" t="s">
        <v>315</v>
      </c>
      <c r="C239" s="191" t="s">
        <v>92</v>
      </c>
      <c r="D239" s="190" t="s">
        <v>301</v>
      </c>
      <c r="E239" s="192">
        <v>600</v>
      </c>
      <c r="F239" s="193">
        <v>0.03</v>
      </c>
      <c r="G239" s="190" t="s">
        <v>302</v>
      </c>
      <c r="H239" s="190"/>
      <c r="I239" s="190"/>
      <c r="J239" s="190" t="s">
        <v>296</v>
      </c>
      <c r="K239" s="190" t="s">
        <v>284</v>
      </c>
      <c r="L239" s="190" t="s">
        <v>24</v>
      </c>
      <c r="M239" s="190" t="s">
        <v>284</v>
      </c>
      <c r="N239" s="190" t="s">
        <v>24</v>
      </c>
      <c r="O239" s="191"/>
      <c r="P239" s="87" t="s">
        <v>53</v>
      </c>
      <c r="Q239" s="87" t="s">
        <v>303</v>
      </c>
      <c r="R239" s="87" t="e">
        <v>#N/A</v>
      </c>
      <c r="S239" s="87" t="e">
        <v>#N/A</v>
      </c>
      <c r="T239" s="87">
        <v>1</v>
      </c>
    </row>
    <row r="240" spans="1:20">
      <c r="A240" s="190" t="s">
        <v>17</v>
      </c>
      <c r="B240" s="190" t="s">
        <v>315</v>
      </c>
      <c r="C240" s="191" t="s">
        <v>95</v>
      </c>
      <c r="D240" s="190" t="s">
        <v>319</v>
      </c>
      <c r="E240" s="192">
        <v>1250</v>
      </c>
      <c r="F240" s="193">
        <v>1.33</v>
      </c>
      <c r="G240" s="190" t="s">
        <v>320</v>
      </c>
      <c r="H240" s="190"/>
      <c r="I240" s="190"/>
      <c r="J240" s="190" t="s">
        <v>268</v>
      </c>
      <c r="K240" s="190" t="s">
        <v>284</v>
      </c>
      <c r="L240" s="190" t="s">
        <v>24</v>
      </c>
      <c r="M240" s="190" t="s">
        <v>284</v>
      </c>
      <c r="N240" s="190" t="s">
        <v>24</v>
      </c>
      <c r="O240" s="191"/>
      <c r="P240" s="87" t="s">
        <v>53</v>
      </c>
      <c r="Q240" s="87" t="s">
        <v>293</v>
      </c>
      <c r="R240" s="87" t="e">
        <v>#N/A</v>
      </c>
      <c r="S240" s="87" t="e">
        <v>#N/A</v>
      </c>
      <c r="T240" s="87">
        <v>1</v>
      </c>
    </row>
    <row r="241" spans="1:20">
      <c r="A241" s="194" t="s">
        <v>17</v>
      </c>
      <c r="B241" s="194" t="s">
        <v>315</v>
      </c>
      <c r="C241" s="195" t="s">
        <v>98</v>
      </c>
      <c r="D241" s="194" t="s">
        <v>307</v>
      </c>
      <c r="E241" s="196">
        <v>290</v>
      </c>
      <c r="F241" s="197">
        <v>1</v>
      </c>
      <c r="G241" s="194" t="s">
        <v>308</v>
      </c>
      <c r="H241" s="194" t="s">
        <v>29</v>
      </c>
      <c r="I241" s="194" t="s">
        <v>30</v>
      </c>
      <c r="J241" s="194" t="s">
        <v>22</v>
      </c>
      <c r="K241" s="194" t="s">
        <v>284</v>
      </c>
      <c r="L241" s="194" t="s">
        <v>24</v>
      </c>
      <c r="M241" s="194" t="s">
        <v>284</v>
      </c>
      <c r="N241" s="194" t="s">
        <v>24</v>
      </c>
      <c r="O241" s="195" t="s">
        <v>31</v>
      </c>
      <c r="P241" s="87" t="s">
        <v>53</v>
      </c>
      <c r="Q241" s="87" t="s">
        <v>32</v>
      </c>
      <c r="R241" s="87" t="s">
        <v>33</v>
      </c>
      <c r="S241" s="87" t="s">
        <v>34</v>
      </c>
      <c r="T241" s="87">
        <v>1</v>
      </c>
    </row>
    <row r="242" spans="1:20">
      <c r="A242" s="190" t="s">
        <v>17</v>
      </c>
      <c r="B242" s="190" t="s">
        <v>321</v>
      </c>
      <c r="C242" s="191" t="s">
        <v>19</v>
      </c>
      <c r="D242" s="190" t="s">
        <v>235</v>
      </c>
      <c r="E242" s="192">
        <v>90</v>
      </c>
      <c r="F242" s="193">
        <v>10</v>
      </c>
      <c r="G242" s="190" t="s">
        <v>236</v>
      </c>
      <c r="H242" s="190"/>
      <c r="I242" s="190"/>
      <c r="J242" s="190" t="s">
        <v>296</v>
      </c>
      <c r="K242" s="190" t="s">
        <v>284</v>
      </c>
      <c r="L242" s="190" t="s">
        <v>24</v>
      </c>
      <c r="M242" s="190" t="s">
        <v>284</v>
      </c>
      <c r="N242" s="190" t="s">
        <v>24</v>
      </c>
      <c r="O242" s="191"/>
      <c r="P242" s="87" t="s">
        <v>53</v>
      </c>
      <c r="Q242" s="87" t="s">
        <v>237</v>
      </c>
      <c r="R242" s="87" t="e">
        <v>#N/A</v>
      </c>
      <c r="S242" s="87" t="e">
        <v>#N/A</v>
      </c>
      <c r="T242" s="87">
        <v>1</v>
      </c>
    </row>
    <row r="243" spans="1:20">
      <c r="A243" s="190" t="s">
        <v>17</v>
      </c>
      <c r="B243" s="190" t="s">
        <v>321</v>
      </c>
      <c r="C243" s="191" t="s">
        <v>26</v>
      </c>
      <c r="D243" s="190" t="s">
        <v>322</v>
      </c>
      <c r="E243" s="192">
        <v>1300</v>
      </c>
      <c r="F243" s="193">
        <v>1</v>
      </c>
      <c r="G243" s="190" t="s">
        <v>323</v>
      </c>
      <c r="H243" s="190"/>
      <c r="I243" s="190"/>
      <c r="J243" s="190" t="s">
        <v>296</v>
      </c>
      <c r="K243" s="190" t="s">
        <v>284</v>
      </c>
      <c r="L243" s="190" t="s">
        <v>24</v>
      </c>
      <c r="M243" s="190" t="s">
        <v>284</v>
      </c>
      <c r="N243" s="190" t="s">
        <v>24</v>
      </c>
      <c r="O243" s="191"/>
      <c r="P243" s="87" t="s">
        <v>53</v>
      </c>
      <c r="Q243" s="87" t="s">
        <v>293</v>
      </c>
      <c r="R243" s="87" t="e">
        <v>#N/A</v>
      </c>
      <c r="S243" s="87" t="e">
        <v>#N/A</v>
      </c>
      <c r="T243" s="87">
        <v>1</v>
      </c>
    </row>
    <row r="244" spans="1:20">
      <c r="A244" s="190" t="s">
        <v>17</v>
      </c>
      <c r="B244" s="190" t="s">
        <v>321</v>
      </c>
      <c r="C244" s="191" t="s">
        <v>56</v>
      </c>
      <c r="D244" s="190" t="s">
        <v>324</v>
      </c>
      <c r="E244" s="192">
        <v>160</v>
      </c>
      <c r="F244" s="193">
        <v>4</v>
      </c>
      <c r="G244" s="190" t="s">
        <v>325</v>
      </c>
      <c r="H244" s="190"/>
      <c r="I244" s="190"/>
      <c r="J244" s="190" t="s">
        <v>296</v>
      </c>
      <c r="K244" s="190" t="s">
        <v>284</v>
      </c>
      <c r="L244" s="190" t="s">
        <v>24</v>
      </c>
      <c r="M244" s="190" t="s">
        <v>284</v>
      </c>
      <c r="N244" s="190" t="s">
        <v>24</v>
      </c>
      <c r="O244" s="191"/>
      <c r="P244" s="87" t="s">
        <v>53</v>
      </c>
      <c r="Q244" s="87" t="s">
        <v>72</v>
      </c>
      <c r="R244" s="87" t="e">
        <v>#N/A</v>
      </c>
      <c r="S244" s="87" t="e">
        <v>#N/A</v>
      </c>
      <c r="T244" s="87">
        <v>1</v>
      </c>
    </row>
    <row r="245" spans="1:20">
      <c r="A245" s="190" t="s">
        <v>17</v>
      </c>
      <c r="B245" s="190" t="s">
        <v>321</v>
      </c>
      <c r="C245" s="191" t="s">
        <v>59</v>
      </c>
      <c r="D245" s="190" t="s">
        <v>326</v>
      </c>
      <c r="E245" s="192">
        <v>410</v>
      </c>
      <c r="F245" s="193">
        <v>-8</v>
      </c>
      <c r="G245" s="190" t="s">
        <v>327</v>
      </c>
      <c r="H245" s="190"/>
      <c r="I245" s="190"/>
      <c r="J245" s="190" t="s">
        <v>268</v>
      </c>
      <c r="K245" s="190" t="s">
        <v>284</v>
      </c>
      <c r="L245" s="190" t="s">
        <v>24</v>
      </c>
      <c r="M245" s="190" t="s">
        <v>284</v>
      </c>
      <c r="N245" s="190" t="s">
        <v>24</v>
      </c>
      <c r="O245" s="191"/>
      <c r="P245" s="87" t="s">
        <v>53</v>
      </c>
      <c r="Q245" s="87" t="s">
        <v>72</v>
      </c>
      <c r="R245" s="87" t="e">
        <v>#N/A</v>
      </c>
      <c r="S245" s="87" t="e">
        <v>#N/A</v>
      </c>
      <c r="T245" s="87">
        <v>1</v>
      </c>
    </row>
    <row r="246" spans="1:20">
      <c r="A246" s="190" t="s">
        <v>17</v>
      </c>
      <c r="B246" s="190" t="s">
        <v>321</v>
      </c>
      <c r="C246" s="191" t="s">
        <v>62</v>
      </c>
      <c r="D246" s="190" t="s">
        <v>328</v>
      </c>
      <c r="E246" s="192">
        <v>900</v>
      </c>
      <c r="F246" s="193">
        <v>3</v>
      </c>
      <c r="G246" s="190" t="s">
        <v>329</v>
      </c>
      <c r="H246" s="190"/>
      <c r="I246" s="190"/>
      <c r="J246" s="190" t="s">
        <v>296</v>
      </c>
      <c r="K246" s="190" t="s">
        <v>284</v>
      </c>
      <c r="L246" s="190" t="s">
        <v>24</v>
      </c>
      <c r="M246" s="190" t="s">
        <v>284</v>
      </c>
      <c r="N246" s="190" t="s">
        <v>24</v>
      </c>
      <c r="O246" s="191"/>
      <c r="P246" s="87" t="s">
        <v>53</v>
      </c>
      <c r="Q246" s="87" t="s">
        <v>293</v>
      </c>
      <c r="R246" s="87" t="e">
        <v>#N/A</v>
      </c>
      <c r="S246" s="87" t="e">
        <v>#N/A</v>
      </c>
      <c r="T246" s="87">
        <v>1</v>
      </c>
    </row>
    <row r="247" spans="1:20">
      <c r="A247" s="190" t="s">
        <v>17</v>
      </c>
      <c r="B247" s="190" t="s">
        <v>321</v>
      </c>
      <c r="C247" s="191" t="s">
        <v>65</v>
      </c>
      <c r="D247" s="190" t="s">
        <v>330</v>
      </c>
      <c r="E247" s="192">
        <v>1300</v>
      </c>
      <c r="F247" s="193">
        <v>1</v>
      </c>
      <c r="G247" s="190" t="s">
        <v>320</v>
      </c>
      <c r="H247" s="190"/>
      <c r="I247" s="190"/>
      <c r="J247" s="190" t="s">
        <v>268</v>
      </c>
      <c r="K247" s="190" t="s">
        <v>284</v>
      </c>
      <c r="L247" s="190" t="s">
        <v>24</v>
      </c>
      <c r="M247" s="190" t="s">
        <v>284</v>
      </c>
      <c r="N247" s="190" t="s">
        <v>24</v>
      </c>
      <c r="O247" s="191"/>
      <c r="P247" s="87" t="s">
        <v>53</v>
      </c>
      <c r="Q247" s="87" t="s">
        <v>293</v>
      </c>
      <c r="R247" s="87" t="e">
        <v>#N/A</v>
      </c>
      <c r="S247" s="87" t="e">
        <v>#N/A</v>
      </c>
      <c r="T247" s="87">
        <v>1</v>
      </c>
    </row>
    <row r="248" spans="1:20">
      <c r="A248" s="190" t="s">
        <v>17</v>
      </c>
      <c r="B248" s="190" t="s">
        <v>321</v>
      </c>
      <c r="C248" s="191" t="s">
        <v>89</v>
      </c>
      <c r="D248" s="190" t="s">
        <v>331</v>
      </c>
      <c r="E248" s="192">
        <v>530</v>
      </c>
      <c r="F248" s="193">
        <v>1</v>
      </c>
      <c r="G248" s="190" t="s">
        <v>332</v>
      </c>
      <c r="H248" s="190" t="s">
        <v>191</v>
      </c>
      <c r="I248" s="190" t="s">
        <v>192</v>
      </c>
      <c r="J248" s="190" t="s">
        <v>22</v>
      </c>
      <c r="K248" s="190" t="s">
        <v>284</v>
      </c>
      <c r="L248" s="190" t="s">
        <v>24</v>
      </c>
      <c r="M248" s="190" t="s">
        <v>284</v>
      </c>
      <c r="N248" s="190" t="s">
        <v>24</v>
      </c>
      <c r="O248" s="191"/>
      <c r="P248" s="87" t="s">
        <v>53</v>
      </c>
      <c r="Q248" s="87" t="s">
        <v>333</v>
      </c>
      <c r="R248" s="87" t="s">
        <v>194</v>
      </c>
      <c r="S248" s="87" t="s">
        <v>195</v>
      </c>
      <c r="T248" s="87">
        <v>1</v>
      </c>
    </row>
    <row r="249" spans="1:20">
      <c r="A249" s="194" t="s">
        <v>17</v>
      </c>
      <c r="B249" s="194" t="s">
        <v>321</v>
      </c>
      <c r="C249" s="195" t="s">
        <v>92</v>
      </c>
      <c r="D249" s="194" t="s">
        <v>334</v>
      </c>
      <c r="E249" s="196">
        <v>3210</v>
      </c>
      <c r="F249" s="197">
        <v>1</v>
      </c>
      <c r="G249" s="194" t="s">
        <v>335</v>
      </c>
      <c r="H249" s="194" t="s">
        <v>29</v>
      </c>
      <c r="I249" s="194" t="s">
        <v>30</v>
      </c>
      <c r="J249" s="194" t="s">
        <v>68</v>
      </c>
      <c r="K249" s="194" t="s">
        <v>284</v>
      </c>
      <c r="L249" s="194" t="s">
        <v>24</v>
      </c>
      <c r="M249" s="194" t="s">
        <v>284</v>
      </c>
      <c r="N249" s="194" t="s">
        <v>24</v>
      </c>
      <c r="O249" s="195" t="s">
        <v>31</v>
      </c>
      <c r="P249" s="87" t="s">
        <v>53</v>
      </c>
      <c r="Q249" s="87" t="s">
        <v>32</v>
      </c>
      <c r="R249" s="87" t="s">
        <v>33</v>
      </c>
      <c r="S249" s="87" t="s">
        <v>34</v>
      </c>
      <c r="T249" s="87">
        <v>1</v>
      </c>
    </row>
    <row r="250" spans="1:20">
      <c r="A250" s="190" t="s">
        <v>17</v>
      </c>
      <c r="B250" s="190" t="s">
        <v>336</v>
      </c>
      <c r="C250" s="191" t="s">
        <v>19</v>
      </c>
      <c r="D250" s="190" t="s">
        <v>337</v>
      </c>
      <c r="E250" s="192">
        <v>160</v>
      </c>
      <c r="F250" s="193">
        <v>-8</v>
      </c>
      <c r="G250" s="190" t="s">
        <v>338</v>
      </c>
      <c r="H250" s="190"/>
      <c r="I250" s="190"/>
      <c r="J250" s="190" t="s">
        <v>296</v>
      </c>
      <c r="K250" s="190" t="s">
        <v>284</v>
      </c>
      <c r="L250" s="190" t="s">
        <v>24</v>
      </c>
      <c r="M250" s="190" t="s">
        <v>284</v>
      </c>
      <c r="N250" s="190" t="s">
        <v>24</v>
      </c>
      <c r="O250" s="191"/>
      <c r="P250" s="87" t="s">
        <v>53</v>
      </c>
      <c r="Q250" s="87" t="s">
        <v>72</v>
      </c>
      <c r="R250" s="87" t="e">
        <v>#N/A</v>
      </c>
      <c r="S250" s="87" t="e">
        <v>#N/A</v>
      </c>
      <c r="T250" s="87">
        <v>1</v>
      </c>
    </row>
    <row r="251" spans="1:20">
      <c r="A251" s="190" t="s">
        <v>17</v>
      </c>
      <c r="B251" s="190" t="s">
        <v>336</v>
      </c>
      <c r="C251" s="191" t="s">
        <v>26</v>
      </c>
      <c r="D251" s="190" t="s">
        <v>326</v>
      </c>
      <c r="E251" s="192">
        <v>410</v>
      </c>
      <c r="F251" s="193">
        <v>5</v>
      </c>
      <c r="G251" s="190" t="s">
        <v>327</v>
      </c>
      <c r="H251" s="190"/>
      <c r="I251" s="190"/>
      <c r="J251" s="190" t="s">
        <v>268</v>
      </c>
      <c r="K251" s="190" t="s">
        <v>284</v>
      </c>
      <c r="L251" s="190" t="s">
        <v>24</v>
      </c>
      <c r="M251" s="190" t="s">
        <v>284</v>
      </c>
      <c r="N251" s="190" t="s">
        <v>24</v>
      </c>
      <c r="O251" s="191"/>
      <c r="P251" s="87" t="s">
        <v>53</v>
      </c>
      <c r="Q251" s="87" t="s">
        <v>72</v>
      </c>
      <c r="R251" s="87" t="e">
        <v>#N/A</v>
      </c>
      <c r="S251" s="87" t="e">
        <v>#N/A</v>
      </c>
      <c r="T251" s="87">
        <v>1</v>
      </c>
    </row>
    <row r="252" spans="1:20">
      <c r="A252" s="190" t="s">
        <v>17</v>
      </c>
      <c r="B252" s="190" t="s">
        <v>336</v>
      </c>
      <c r="C252" s="191" t="s">
        <v>56</v>
      </c>
      <c r="D252" s="190" t="s">
        <v>288</v>
      </c>
      <c r="E252" s="192">
        <v>600</v>
      </c>
      <c r="F252" s="193">
        <v>1</v>
      </c>
      <c r="G252" s="190" t="s">
        <v>289</v>
      </c>
      <c r="H252" s="190"/>
      <c r="I252" s="190"/>
      <c r="J252" s="190" t="s">
        <v>268</v>
      </c>
      <c r="K252" s="190" t="s">
        <v>284</v>
      </c>
      <c r="L252" s="190" t="s">
        <v>24</v>
      </c>
      <c r="M252" s="190" t="s">
        <v>284</v>
      </c>
      <c r="N252" s="190" t="s">
        <v>24</v>
      </c>
      <c r="O252" s="191"/>
      <c r="P252" s="87" t="s">
        <v>53</v>
      </c>
      <c r="Q252" s="87" t="s">
        <v>290</v>
      </c>
      <c r="R252" s="87" t="e">
        <v>#N/A</v>
      </c>
      <c r="S252" s="87" t="e">
        <v>#N/A</v>
      </c>
      <c r="T252" s="87">
        <v>1</v>
      </c>
    </row>
    <row r="253" spans="1:20">
      <c r="A253" s="190" t="s">
        <v>17</v>
      </c>
      <c r="B253" s="190" t="s">
        <v>336</v>
      </c>
      <c r="C253" s="191" t="s">
        <v>59</v>
      </c>
      <c r="D253" s="190" t="s">
        <v>324</v>
      </c>
      <c r="E253" s="192">
        <v>160</v>
      </c>
      <c r="F253" s="193">
        <v>8</v>
      </c>
      <c r="G253" s="190" t="s">
        <v>325</v>
      </c>
      <c r="H253" s="190"/>
      <c r="I253" s="190"/>
      <c r="J253" s="190" t="s">
        <v>296</v>
      </c>
      <c r="K253" s="190" t="s">
        <v>284</v>
      </c>
      <c r="L253" s="190" t="s">
        <v>24</v>
      </c>
      <c r="M253" s="190" t="s">
        <v>284</v>
      </c>
      <c r="N253" s="190" t="s">
        <v>24</v>
      </c>
      <c r="O253" s="191"/>
      <c r="P253" s="87" t="s">
        <v>53</v>
      </c>
      <c r="Q253" s="87" t="s">
        <v>72</v>
      </c>
      <c r="R253" s="87" t="e">
        <v>#N/A</v>
      </c>
      <c r="S253" s="87" t="e">
        <v>#N/A</v>
      </c>
      <c r="T253" s="87">
        <v>1</v>
      </c>
    </row>
    <row r="254" spans="1:20">
      <c r="A254" s="190" t="s">
        <v>17</v>
      </c>
      <c r="B254" s="190" t="s">
        <v>336</v>
      </c>
      <c r="C254" s="191" t="s">
        <v>62</v>
      </c>
      <c r="D254" s="190" t="s">
        <v>339</v>
      </c>
      <c r="E254" s="192">
        <v>1000</v>
      </c>
      <c r="F254" s="193">
        <v>2</v>
      </c>
      <c r="G254" s="190" t="s">
        <v>340</v>
      </c>
      <c r="H254" s="190"/>
      <c r="I254" s="190"/>
      <c r="J254" s="190" t="s">
        <v>185</v>
      </c>
      <c r="K254" s="190" t="s">
        <v>284</v>
      </c>
      <c r="L254" s="190" t="s">
        <v>24</v>
      </c>
      <c r="M254" s="190" t="s">
        <v>284</v>
      </c>
      <c r="N254" s="190" t="s">
        <v>24</v>
      </c>
      <c r="O254" s="191"/>
      <c r="P254" s="87" t="s">
        <v>53</v>
      </c>
      <c r="Q254" s="87" t="s">
        <v>72</v>
      </c>
      <c r="R254" s="87" t="e">
        <v>#N/A</v>
      </c>
      <c r="S254" s="87" t="e">
        <v>#N/A</v>
      </c>
      <c r="T254" s="87">
        <v>1</v>
      </c>
    </row>
    <row r="255" spans="1:20">
      <c r="A255" s="190" t="s">
        <v>17</v>
      </c>
      <c r="B255" s="190" t="s">
        <v>336</v>
      </c>
      <c r="C255" s="191" t="s">
        <v>65</v>
      </c>
      <c r="D255" s="190" t="s">
        <v>341</v>
      </c>
      <c r="E255" s="192">
        <v>2500</v>
      </c>
      <c r="F255" s="193">
        <v>1</v>
      </c>
      <c r="G255" s="190" t="s">
        <v>342</v>
      </c>
      <c r="H255" s="190"/>
      <c r="I255" s="190"/>
      <c r="J255" s="190" t="s">
        <v>296</v>
      </c>
      <c r="K255" s="190" t="s">
        <v>284</v>
      </c>
      <c r="L255" s="190" t="s">
        <v>24</v>
      </c>
      <c r="M255" s="190" t="s">
        <v>284</v>
      </c>
      <c r="N255" s="190" t="s">
        <v>24</v>
      </c>
      <c r="O255" s="191"/>
      <c r="P255" s="87" t="s">
        <v>53</v>
      </c>
      <c r="Q255" s="87" t="s">
        <v>293</v>
      </c>
      <c r="R255" s="87" t="e">
        <v>#N/A</v>
      </c>
      <c r="S255" s="87" t="e">
        <v>#N/A</v>
      </c>
      <c r="T255" s="87">
        <v>1</v>
      </c>
    </row>
    <row r="256" spans="1:20">
      <c r="A256" s="190" t="s">
        <v>17</v>
      </c>
      <c r="B256" s="190" t="s">
        <v>336</v>
      </c>
      <c r="C256" s="191" t="s">
        <v>89</v>
      </c>
      <c r="D256" s="190" t="s">
        <v>331</v>
      </c>
      <c r="E256" s="192">
        <v>530</v>
      </c>
      <c r="F256" s="193">
        <v>2</v>
      </c>
      <c r="G256" s="190" t="s">
        <v>332</v>
      </c>
      <c r="H256" s="190" t="s">
        <v>191</v>
      </c>
      <c r="I256" s="190" t="s">
        <v>192</v>
      </c>
      <c r="J256" s="190" t="s">
        <v>22</v>
      </c>
      <c r="K256" s="190" t="s">
        <v>284</v>
      </c>
      <c r="L256" s="190" t="s">
        <v>24</v>
      </c>
      <c r="M256" s="190" t="s">
        <v>284</v>
      </c>
      <c r="N256" s="190" t="s">
        <v>24</v>
      </c>
      <c r="O256" s="191"/>
      <c r="P256" s="87" t="s">
        <v>53</v>
      </c>
      <c r="Q256" s="87" t="s">
        <v>333</v>
      </c>
      <c r="R256" s="87" t="s">
        <v>194</v>
      </c>
      <c r="S256" s="87" t="s">
        <v>195</v>
      </c>
      <c r="T256" s="87">
        <v>1</v>
      </c>
    </row>
    <row r="257" spans="1:20">
      <c r="A257" s="194" t="s">
        <v>17</v>
      </c>
      <c r="B257" s="194" t="s">
        <v>336</v>
      </c>
      <c r="C257" s="195" t="s">
        <v>92</v>
      </c>
      <c r="D257" s="194" t="s">
        <v>334</v>
      </c>
      <c r="E257" s="196">
        <v>3210</v>
      </c>
      <c r="F257" s="197">
        <v>1</v>
      </c>
      <c r="G257" s="194" t="s">
        <v>335</v>
      </c>
      <c r="H257" s="194" t="s">
        <v>29</v>
      </c>
      <c r="I257" s="194" t="s">
        <v>30</v>
      </c>
      <c r="J257" s="194" t="s">
        <v>68</v>
      </c>
      <c r="K257" s="194" t="s">
        <v>284</v>
      </c>
      <c r="L257" s="194" t="s">
        <v>24</v>
      </c>
      <c r="M257" s="194" t="s">
        <v>284</v>
      </c>
      <c r="N257" s="194" t="s">
        <v>24</v>
      </c>
      <c r="O257" s="195" t="s">
        <v>31</v>
      </c>
      <c r="P257" s="87" t="s">
        <v>53</v>
      </c>
      <c r="Q257" s="87" t="s">
        <v>32</v>
      </c>
      <c r="R257" s="87" t="s">
        <v>33</v>
      </c>
      <c r="S257" s="87" t="s">
        <v>34</v>
      </c>
      <c r="T257" s="87">
        <v>1</v>
      </c>
    </row>
    <row r="258" spans="1:20">
      <c r="A258" s="190" t="s">
        <v>17</v>
      </c>
      <c r="B258" s="190" t="s">
        <v>343</v>
      </c>
      <c r="C258" s="191" t="s">
        <v>19</v>
      </c>
      <c r="D258" s="190" t="s">
        <v>216</v>
      </c>
      <c r="E258" s="192">
        <v>6200</v>
      </c>
      <c r="F258" s="193">
        <v>2</v>
      </c>
      <c r="G258" s="190" t="s">
        <v>217</v>
      </c>
      <c r="H258" s="190"/>
      <c r="I258" s="190"/>
      <c r="J258" s="190" t="s">
        <v>42</v>
      </c>
      <c r="K258" s="190" t="s">
        <v>284</v>
      </c>
      <c r="L258" s="190" t="s">
        <v>24</v>
      </c>
      <c r="M258" s="190" t="s">
        <v>284</v>
      </c>
      <c r="N258" s="190" t="s">
        <v>24</v>
      </c>
      <c r="O258" s="191"/>
      <c r="P258" s="87" t="s">
        <v>53</v>
      </c>
      <c r="Q258" s="87" t="s">
        <v>43</v>
      </c>
      <c r="R258" s="87" t="e">
        <v>#N/A</v>
      </c>
      <c r="S258" s="87" t="e">
        <v>#N/A</v>
      </c>
      <c r="T258" s="87">
        <v>1</v>
      </c>
    </row>
    <row r="259" spans="1:20">
      <c r="A259" s="190" t="s">
        <v>17</v>
      </c>
      <c r="B259" s="190" t="s">
        <v>343</v>
      </c>
      <c r="C259" s="191" t="s">
        <v>26</v>
      </c>
      <c r="D259" s="190" t="s">
        <v>218</v>
      </c>
      <c r="E259" s="192">
        <v>9300</v>
      </c>
      <c r="F259" s="193">
        <v>2</v>
      </c>
      <c r="G259" s="190" t="s">
        <v>219</v>
      </c>
      <c r="H259" s="190"/>
      <c r="I259" s="190"/>
      <c r="J259" s="190" t="s">
        <v>42</v>
      </c>
      <c r="K259" s="190" t="s">
        <v>284</v>
      </c>
      <c r="L259" s="190" t="s">
        <v>24</v>
      </c>
      <c r="M259" s="190" t="s">
        <v>284</v>
      </c>
      <c r="N259" s="190" t="s">
        <v>24</v>
      </c>
      <c r="O259" s="191"/>
      <c r="P259" s="87" t="s">
        <v>53</v>
      </c>
      <c r="Q259" s="87" t="s">
        <v>43</v>
      </c>
      <c r="R259" s="87" t="e">
        <v>#N/A</v>
      </c>
      <c r="S259" s="87" t="e">
        <v>#N/A</v>
      </c>
      <c r="T259" s="87">
        <v>1</v>
      </c>
    </row>
    <row r="260" spans="1:20">
      <c r="A260" s="190" t="s">
        <v>17</v>
      </c>
      <c r="B260" s="190" t="s">
        <v>343</v>
      </c>
      <c r="C260" s="191" t="s">
        <v>56</v>
      </c>
      <c r="D260" s="190" t="s">
        <v>220</v>
      </c>
      <c r="E260" s="192">
        <v>12400</v>
      </c>
      <c r="F260" s="193">
        <v>4</v>
      </c>
      <c r="G260" s="190" t="s">
        <v>221</v>
      </c>
      <c r="H260" s="190"/>
      <c r="I260" s="190"/>
      <c r="J260" s="190" t="s">
        <v>42</v>
      </c>
      <c r="K260" s="190" t="s">
        <v>284</v>
      </c>
      <c r="L260" s="190" t="s">
        <v>24</v>
      </c>
      <c r="M260" s="190" t="s">
        <v>284</v>
      </c>
      <c r="N260" s="190" t="s">
        <v>24</v>
      </c>
      <c r="O260" s="191"/>
      <c r="P260" s="87" t="s">
        <v>53</v>
      </c>
      <c r="Q260" s="87" t="s">
        <v>43</v>
      </c>
      <c r="R260" s="87" t="e">
        <v>#N/A</v>
      </c>
      <c r="S260" s="87" t="e">
        <v>#N/A</v>
      </c>
      <c r="T260" s="87">
        <v>1</v>
      </c>
    </row>
    <row r="261" spans="1:20">
      <c r="A261" s="190" t="s">
        <v>17</v>
      </c>
      <c r="B261" s="190" t="s">
        <v>343</v>
      </c>
      <c r="C261" s="191" t="s">
        <v>59</v>
      </c>
      <c r="D261" s="190" t="s">
        <v>222</v>
      </c>
      <c r="E261" s="192">
        <v>15500</v>
      </c>
      <c r="F261" s="193">
        <v>2</v>
      </c>
      <c r="G261" s="190" t="s">
        <v>223</v>
      </c>
      <c r="H261" s="190"/>
      <c r="I261" s="190"/>
      <c r="J261" s="190" t="s">
        <v>42</v>
      </c>
      <c r="K261" s="190" t="s">
        <v>284</v>
      </c>
      <c r="L261" s="190" t="s">
        <v>24</v>
      </c>
      <c r="M261" s="190" t="s">
        <v>284</v>
      </c>
      <c r="N261" s="190" t="s">
        <v>24</v>
      </c>
      <c r="O261" s="191"/>
      <c r="P261" s="87" t="s">
        <v>53</v>
      </c>
      <c r="Q261" s="87" t="s">
        <v>43</v>
      </c>
      <c r="R261" s="87" t="e">
        <v>#N/A</v>
      </c>
      <c r="S261" s="87" t="e">
        <v>#N/A</v>
      </c>
      <c r="T261" s="87">
        <v>1</v>
      </c>
    </row>
    <row r="262" spans="1:20">
      <c r="A262" s="190" t="s">
        <v>17</v>
      </c>
      <c r="B262" s="190" t="s">
        <v>343</v>
      </c>
      <c r="C262" s="191" t="s">
        <v>62</v>
      </c>
      <c r="D262" s="190" t="s">
        <v>224</v>
      </c>
      <c r="E262" s="192">
        <v>6000</v>
      </c>
      <c r="F262" s="193">
        <v>10</v>
      </c>
      <c r="G262" s="190" t="s">
        <v>225</v>
      </c>
      <c r="H262" s="190"/>
      <c r="I262" s="190"/>
      <c r="J262" s="190" t="s">
        <v>42</v>
      </c>
      <c r="K262" s="190" t="s">
        <v>284</v>
      </c>
      <c r="L262" s="190" t="s">
        <v>24</v>
      </c>
      <c r="M262" s="190" t="s">
        <v>284</v>
      </c>
      <c r="N262" s="190" t="s">
        <v>24</v>
      </c>
      <c r="O262" s="191"/>
      <c r="P262" s="87" t="s">
        <v>53</v>
      </c>
      <c r="Q262" s="87" t="s">
        <v>43</v>
      </c>
      <c r="R262" s="87" t="e">
        <v>#N/A</v>
      </c>
      <c r="S262" s="87" t="e">
        <v>#N/A</v>
      </c>
      <c r="T262" s="87">
        <v>1</v>
      </c>
    </row>
    <row r="263" spans="1:20">
      <c r="A263" s="190" t="s">
        <v>17</v>
      </c>
      <c r="B263" s="190" t="s">
        <v>343</v>
      </c>
      <c r="C263" s="191" t="s">
        <v>65</v>
      </c>
      <c r="D263" s="190" t="s">
        <v>226</v>
      </c>
      <c r="E263" s="192">
        <v>4560</v>
      </c>
      <c r="F263" s="193">
        <v>10</v>
      </c>
      <c r="G263" s="190" t="s">
        <v>227</v>
      </c>
      <c r="H263" s="190"/>
      <c r="I263" s="190"/>
      <c r="J263" s="190" t="s">
        <v>42</v>
      </c>
      <c r="K263" s="190" t="s">
        <v>284</v>
      </c>
      <c r="L263" s="190" t="s">
        <v>24</v>
      </c>
      <c r="M263" s="190" t="s">
        <v>284</v>
      </c>
      <c r="N263" s="190" t="s">
        <v>24</v>
      </c>
      <c r="O263" s="191"/>
      <c r="P263" s="87" t="s">
        <v>53</v>
      </c>
      <c r="Q263" s="87" t="s">
        <v>43</v>
      </c>
      <c r="R263" s="87" t="e">
        <v>#N/A</v>
      </c>
      <c r="S263" s="87" t="e">
        <v>#N/A</v>
      </c>
      <c r="T263" s="87">
        <v>1</v>
      </c>
    </row>
    <row r="264" spans="1:20">
      <c r="A264" s="190" t="s">
        <v>17</v>
      </c>
      <c r="B264" s="190" t="s">
        <v>343</v>
      </c>
      <c r="C264" s="191" t="s">
        <v>89</v>
      </c>
      <c r="D264" s="190" t="s">
        <v>228</v>
      </c>
      <c r="E264" s="192">
        <v>2050</v>
      </c>
      <c r="F264" s="193">
        <v>10</v>
      </c>
      <c r="G264" s="190" t="s">
        <v>229</v>
      </c>
      <c r="H264" s="190"/>
      <c r="I264" s="190"/>
      <c r="J264" s="190" t="s">
        <v>42</v>
      </c>
      <c r="K264" s="190" t="s">
        <v>284</v>
      </c>
      <c r="L264" s="190" t="s">
        <v>24</v>
      </c>
      <c r="M264" s="190" t="s">
        <v>284</v>
      </c>
      <c r="N264" s="190" t="s">
        <v>24</v>
      </c>
      <c r="O264" s="191"/>
      <c r="P264" s="87" t="s">
        <v>53</v>
      </c>
      <c r="Q264" s="87" t="s">
        <v>43</v>
      </c>
      <c r="R264" s="87" t="e">
        <v>#N/A</v>
      </c>
      <c r="S264" s="87" t="e">
        <v>#N/A</v>
      </c>
      <c r="T264" s="87">
        <v>1</v>
      </c>
    </row>
    <row r="265" spans="1:20">
      <c r="A265" s="190" t="s">
        <v>17</v>
      </c>
      <c r="B265" s="190" t="s">
        <v>343</v>
      </c>
      <c r="C265" s="191" t="s">
        <v>92</v>
      </c>
      <c r="D265" s="190" t="s">
        <v>231</v>
      </c>
      <c r="E265" s="192">
        <v>560</v>
      </c>
      <c r="F265" s="193">
        <v>20</v>
      </c>
      <c r="G265" s="190" t="s">
        <v>232</v>
      </c>
      <c r="H265" s="190"/>
      <c r="I265" s="190"/>
      <c r="J265" s="190" t="s">
        <v>42</v>
      </c>
      <c r="K265" s="190" t="s">
        <v>284</v>
      </c>
      <c r="L265" s="190" t="s">
        <v>24</v>
      </c>
      <c r="M265" s="190" t="s">
        <v>284</v>
      </c>
      <c r="N265" s="190" t="s">
        <v>24</v>
      </c>
      <c r="O265" s="191"/>
      <c r="P265" s="87" t="s">
        <v>53</v>
      </c>
      <c r="Q265" s="87" t="s">
        <v>43</v>
      </c>
      <c r="R265" s="87" t="e">
        <v>#N/A</v>
      </c>
      <c r="S265" s="87" t="e">
        <v>#N/A</v>
      </c>
      <c r="T265" s="87">
        <v>1</v>
      </c>
    </row>
    <row r="266" spans="1:20">
      <c r="A266" s="190" t="s">
        <v>17</v>
      </c>
      <c r="B266" s="190" t="s">
        <v>343</v>
      </c>
      <c r="C266" s="191" t="s">
        <v>95</v>
      </c>
      <c r="D266" s="190" t="s">
        <v>233</v>
      </c>
      <c r="E266" s="192">
        <v>80</v>
      </c>
      <c r="F266" s="193">
        <v>20</v>
      </c>
      <c r="G266" s="190" t="s">
        <v>234</v>
      </c>
      <c r="H266" s="190"/>
      <c r="I266" s="190"/>
      <c r="J266" s="190" t="s">
        <v>42</v>
      </c>
      <c r="K266" s="190" t="s">
        <v>284</v>
      </c>
      <c r="L266" s="190" t="s">
        <v>24</v>
      </c>
      <c r="M266" s="190" t="s">
        <v>284</v>
      </c>
      <c r="N266" s="190" t="s">
        <v>24</v>
      </c>
      <c r="O266" s="191"/>
      <c r="P266" s="87" t="s">
        <v>53</v>
      </c>
      <c r="Q266" s="87" t="s">
        <v>43</v>
      </c>
      <c r="R266" s="87" t="e">
        <v>#N/A</v>
      </c>
      <c r="S266" s="87" t="e">
        <v>#N/A</v>
      </c>
      <c r="T266" s="87">
        <v>1</v>
      </c>
    </row>
    <row r="267" spans="1:20">
      <c r="A267" s="190" t="s">
        <v>17</v>
      </c>
      <c r="B267" s="190" t="s">
        <v>343</v>
      </c>
      <c r="C267" s="191" t="s">
        <v>98</v>
      </c>
      <c r="D267" s="190" t="s">
        <v>235</v>
      </c>
      <c r="E267" s="192">
        <v>90</v>
      </c>
      <c r="F267" s="193">
        <v>40</v>
      </c>
      <c r="G267" s="190" t="s">
        <v>236</v>
      </c>
      <c r="H267" s="190"/>
      <c r="I267" s="190"/>
      <c r="J267" s="190" t="s">
        <v>42</v>
      </c>
      <c r="K267" s="190" t="s">
        <v>284</v>
      </c>
      <c r="L267" s="190" t="s">
        <v>24</v>
      </c>
      <c r="M267" s="190" t="s">
        <v>284</v>
      </c>
      <c r="N267" s="190" t="s">
        <v>24</v>
      </c>
      <c r="O267" s="191"/>
      <c r="P267" s="87" t="s">
        <v>53</v>
      </c>
      <c r="Q267" s="87" t="s">
        <v>237</v>
      </c>
      <c r="R267" s="87" t="e">
        <v>#N/A</v>
      </c>
      <c r="S267" s="87" t="e">
        <v>#N/A</v>
      </c>
      <c r="T267" s="87">
        <v>1</v>
      </c>
    </row>
    <row r="268" spans="1:20">
      <c r="A268" s="190" t="s">
        <v>17</v>
      </c>
      <c r="B268" s="190" t="s">
        <v>343</v>
      </c>
      <c r="C268" s="191" t="s">
        <v>101</v>
      </c>
      <c r="D268" s="190" t="s">
        <v>238</v>
      </c>
      <c r="E268" s="192">
        <v>-6700</v>
      </c>
      <c r="F268" s="193">
        <v>5</v>
      </c>
      <c r="G268" s="190" t="s">
        <v>239</v>
      </c>
      <c r="H268" s="190"/>
      <c r="I268" s="190"/>
      <c r="J268" s="190" t="s">
        <v>42</v>
      </c>
      <c r="K268" s="190" t="s">
        <v>284</v>
      </c>
      <c r="L268" s="190" t="s">
        <v>24</v>
      </c>
      <c r="M268" s="190" t="s">
        <v>284</v>
      </c>
      <c r="N268" s="190" t="s">
        <v>24</v>
      </c>
      <c r="O268" s="191"/>
      <c r="P268" s="87" t="s">
        <v>53</v>
      </c>
      <c r="Q268" s="87" t="s">
        <v>148</v>
      </c>
      <c r="R268" s="87" t="e">
        <v>#N/A</v>
      </c>
      <c r="S268" s="87" t="e">
        <v>#N/A</v>
      </c>
      <c r="T268" s="87">
        <v>1</v>
      </c>
    </row>
    <row r="269" spans="1:20">
      <c r="A269" s="190" t="s">
        <v>17</v>
      </c>
      <c r="B269" s="190" t="s">
        <v>343</v>
      </c>
      <c r="C269" s="191" t="s">
        <v>104</v>
      </c>
      <c r="D269" s="190" t="s">
        <v>238</v>
      </c>
      <c r="E269" s="192">
        <v>-6700</v>
      </c>
      <c r="F269" s="193">
        <v>5</v>
      </c>
      <c r="G269" s="190" t="s">
        <v>239</v>
      </c>
      <c r="H269" s="190"/>
      <c r="I269" s="190"/>
      <c r="J269" s="190" t="s">
        <v>42</v>
      </c>
      <c r="K269" s="190" t="s">
        <v>284</v>
      </c>
      <c r="L269" s="190" t="s">
        <v>24</v>
      </c>
      <c r="M269" s="190" t="s">
        <v>284</v>
      </c>
      <c r="N269" s="190" t="s">
        <v>24</v>
      </c>
      <c r="O269" s="191"/>
      <c r="P269" s="87" t="s">
        <v>53</v>
      </c>
      <c r="Q269" s="87" t="s">
        <v>148</v>
      </c>
      <c r="R269" s="87" t="e">
        <v>#N/A</v>
      </c>
      <c r="S269" s="87" t="e">
        <v>#N/A</v>
      </c>
      <c r="T269" s="87">
        <v>1</v>
      </c>
    </row>
    <row r="270" spans="1:20">
      <c r="A270" s="194" t="s">
        <v>17</v>
      </c>
      <c r="B270" s="194" t="s">
        <v>343</v>
      </c>
      <c r="C270" s="195" t="s">
        <v>107</v>
      </c>
      <c r="D270" s="194" t="s">
        <v>240</v>
      </c>
      <c r="E270" s="196">
        <v>780</v>
      </c>
      <c r="F270" s="197">
        <v>10</v>
      </c>
      <c r="G270" s="194" t="s">
        <v>241</v>
      </c>
      <c r="H270" s="194" t="s">
        <v>29</v>
      </c>
      <c r="I270" s="194" t="s">
        <v>30</v>
      </c>
      <c r="J270" s="194" t="s">
        <v>68</v>
      </c>
      <c r="K270" s="194" t="s">
        <v>284</v>
      </c>
      <c r="L270" s="194" t="s">
        <v>24</v>
      </c>
      <c r="M270" s="194" t="s">
        <v>284</v>
      </c>
      <c r="N270" s="194" t="s">
        <v>24</v>
      </c>
      <c r="O270" s="195" t="s">
        <v>31</v>
      </c>
      <c r="P270" s="87" t="s">
        <v>53</v>
      </c>
      <c r="Q270" s="87" t="s">
        <v>32</v>
      </c>
      <c r="R270" s="87" t="s">
        <v>33</v>
      </c>
      <c r="S270" s="87" t="s">
        <v>34</v>
      </c>
      <c r="T270" s="87">
        <v>1</v>
      </c>
    </row>
    <row r="271" spans="1:20">
      <c r="A271" s="190" t="s">
        <v>17</v>
      </c>
      <c r="B271" s="190" t="s">
        <v>344</v>
      </c>
      <c r="C271" s="191" t="s">
        <v>19</v>
      </c>
      <c r="D271" s="190" t="s">
        <v>216</v>
      </c>
      <c r="E271" s="192">
        <v>6200</v>
      </c>
      <c r="F271" s="193">
        <v>2</v>
      </c>
      <c r="G271" s="190" t="s">
        <v>217</v>
      </c>
      <c r="H271" s="190"/>
      <c r="I271" s="190"/>
      <c r="J271" s="190" t="s">
        <v>42</v>
      </c>
      <c r="K271" s="190" t="s">
        <v>284</v>
      </c>
      <c r="L271" s="190" t="s">
        <v>24</v>
      </c>
      <c r="M271" s="190" t="s">
        <v>284</v>
      </c>
      <c r="N271" s="190" t="s">
        <v>24</v>
      </c>
      <c r="O271" s="191"/>
      <c r="P271" s="87" t="s">
        <v>53</v>
      </c>
      <c r="Q271" s="87" t="s">
        <v>43</v>
      </c>
      <c r="R271" s="87" t="e">
        <v>#N/A</v>
      </c>
      <c r="S271" s="87" t="e">
        <v>#N/A</v>
      </c>
      <c r="T271" s="87">
        <v>1</v>
      </c>
    </row>
    <row r="272" spans="1:20">
      <c r="A272" s="190" t="s">
        <v>17</v>
      </c>
      <c r="B272" s="190" t="s">
        <v>344</v>
      </c>
      <c r="C272" s="191" t="s">
        <v>26</v>
      </c>
      <c r="D272" s="190" t="s">
        <v>218</v>
      </c>
      <c r="E272" s="192">
        <v>9300</v>
      </c>
      <c r="F272" s="193">
        <v>2</v>
      </c>
      <c r="G272" s="190" t="s">
        <v>219</v>
      </c>
      <c r="H272" s="190"/>
      <c r="I272" s="190"/>
      <c r="J272" s="190" t="s">
        <v>42</v>
      </c>
      <c r="K272" s="190" t="s">
        <v>284</v>
      </c>
      <c r="L272" s="190" t="s">
        <v>24</v>
      </c>
      <c r="M272" s="190" t="s">
        <v>284</v>
      </c>
      <c r="N272" s="190" t="s">
        <v>24</v>
      </c>
      <c r="O272" s="191"/>
      <c r="P272" s="87" t="s">
        <v>53</v>
      </c>
      <c r="Q272" s="87" t="s">
        <v>43</v>
      </c>
      <c r="R272" s="87" t="e">
        <v>#N/A</v>
      </c>
      <c r="S272" s="87" t="e">
        <v>#N/A</v>
      </c>
      <c r="T272" s="87">
        <v>1</v>
      </c>
    </row>
    <row r="273" spans="1:20">
      <c r="A273" s="190" t="s">
        <v>17</v>
      </c>
      <c r="B273" s="190" t="s">
        <v>344</v>
      </c>
      <c r="C273" s="191" t="s">
        <v>56</v>
      </c>
      <c r="D273" s="190" t="s">
        <v>220</v>
      </c>
      <c r="E273" s="192">
        <v>12400</v>
      </c>
      <c r="F273" s="193">
        <v>5</v>
      </c>
      <c r="G273" s="190" t="s">
        <v>221</v>
      </c>
      <c r="H273" s="190"/>
      <c r="I273" s="190"/>
      <c r="J273" s="190" t="s">
        <v>42</v>
      </c>
      <c r="K273" s="190" t="s">
        <v>284</v>
      </c>
      <c r="L273" s="190" t="s">
        <v>24</v>
      </c>
      <c r="M273" s="190" t="s">
        <v>284</v>
      </c>
      <c r="N273" s="190" t="s">
        <v>24</v>
      </c>
      <c r="O273" s="191"/>
      <c r="P273" s="87" t="s">
        <v>53</v>
      </c>
      <c r="Q273" s="87" t="s">
        <v>43</v>
      </c>
      <c r="R273" s="87" t="e">
        <v>#N/A</v>
      </c>
      <c r="S273" s="87" t="e">
        <v>#N/A</v>
      </c>
      <c r="T273" s="87">
        <v>1</v>
      </c>
    </row>
    <row r="274" spans="1:20">
      <c r="A274" s="190" t="s">
        <v>17</v>
      </c>
      <c r="B274" s="190" t="s">
        <v>344</v>
      </c>
      <c r="C274" s="191" t="s">
        <v>59</v>
      </c>
      <c r="D274" s="190" t="s">
        <v>222</v>
      </c>
      <c r="E274" s="192">
        <v>15500</v>
      </c>
      <c r="F274" s="193">
        <v>2</v>
      </c>
      <c r="G274" s="190" t="s">
        <v>223</v>
      </c>
      <c r="H274" s="190"/>
      <c r="I274" s="190"/>
      <c r="J274" s="190" t="s">
        <v>42</v>
      </c>
      <c r="K274" s="190" t="s">
        <v>284</v>
      </c>
      <c r="L274" s="190" t="s">
        <v>24</v>
      </c>
      <c r="M274" s="190" t="s">
        <v>284</v>
      </c>
      <c r="N274" s="190" t="s">
        <v>24</v>
      </c>
      <c r="O274" s="191"/>
      <c r="P274" s="87" t="s">
        <v>53</v>
      </c>
      <c r="Q274" s="87" t="s">
        <v>43</v>
      </c>
      <c r="R274" s="87" t="e">
        <v>#N/A</v>
      </c>
      <c r="S274" s="87" t="e">
        <v>#N/A</v>
      </c>
      <c r="T274" s="87">
        <v>1</v>
      </c>
    </row>
    <row r="275" spans="1:20">
      <c r="A275" s="190" t="s">
        <v>17</v>
      </c>
      <c r="B275" s="190" t="s">
        <v>344</v>
      </c>
      <c r="C275" s="191" t="s">
        <v>62</v>
      </c>
      <c r="D275" s="190" t="s">
        <v>224</v>
      </c>
      <c r="E275" s="192">
        <v>6000</v>
      </c>
      <c r="F275" s="193">
        <v>11</v>
      </c>
      <c r="G275" s="190" t="s">
        <v>225</v>
      </c>
      <c r="H275" s="190"/>
      <c r="I275" s="190"/>
      <c r="J275" s="190" t="s">
        <v>42</v>
      </c>
      <c r="K275" s="190" t="s">
        <v>284</v>
      </c>
      <c r="L275" s="190" t="s">
        <v>24</v>
      </c>
      <c r="M275" s="190" t="s">
        <v>284</v>
      </c>
      <c r="N275" s="190" t="s">
        <v>24</v>
      </c>
      <c r="O275" s="191"/>
      <c r="P275" s="87" t="s">
        <v>53</v>
      </c>
      <c r="Q275" s="87" t="s">
        <v>43</v>
      </c>
      <c r="R275" s="87" t="e">
        <v>#N/A</v>
      </c>
      <c r="S275" s="87" t="e">
        <v>#N/A</v>
      </c>
      <c r="T275" s="87">
        <v>1</v>
      </c>
    </row>
    <row r="276" spans="1:20">
      <c r="A276" s="190" t="s">
        <v>17</v>
      </c>
      <c r="B276" s="190" t="s">
        <v>344</v>
      </c>
      <c r="C276" s="191" t="s">
        <v>65</v>
      </c>
      <c r="D276" s="190" t="s">
        <v>226</v>
      </c>
      <c r="E276" s="192">
        <v>4560</v>
      </c>
      <c r="F276" s="193">
        <v>11</v>
      </c>
      <c r="G276" s="190" t="s">
        <v>227</v>
      </c>
      <c r="H276" s="190"/>
      <c r="I276" s="190"/>
      <c r="J276" s="190" t="s">
        <v>42</v>
      </c>
      <c r="K276" s="190" t="s">
        <v>284</v>
      </c>
      <c r="L276" s="190" t="s">
        <v>24</v>
      </c>
      <c r="M276" s="190" t="s">
        <v>284</v>
      </c>
      <c r="N276" s="190" t="s">
        <v>24</v>
      </c>
      <c r="O276" s="191"/>
      <c r="P276" s="87" t="s">
        <v>53</v>
      </c>
      <c r="Q276" s="87" t="s">
        <v>43</v>
      </c>
      <c r="R276" s="87" t="e">
        <v>#N/A</v>
      </c>
      <c r="S276" s="87" t="e">
        <v>#N/A</v>
      </c>
      <c r="T276" s="87">
        <v>1</v>
      </c>
    </row>
    <row r="277" spans="1:20">
      <c r="A277" s="190" t="s">
        <v>17</v>
      </c>
      <c r="B277" s="190" t="s">
        <v>344</v>
      </c>
      <c r="C277" s="191" t="s">
        <v>89</v>
      </c>
      <c r="D277" s="190" t="s">
        <v>228</v>
      </c>
      <c r="E277" s="192">
        <v>2050</v>
      </c>
      <c r="F277" s="193">
        <v>11</v>
      </c>
      <c r="G277" s="190" t="s">
        <v>229</v>
      </c>
      <c r="H277" s="190"/>
      <c r="I277" s="190"/>
      <c r="J277" s="190" t="s">
        <v>42</v>
      </c>
      <c r="K277" s="190" t="s">
        <v>284</v>
      </c>
      <c r="L277" s="190" t="s">
        <v>24</v>
      </c>
      <c r="M277" s="190" t="s">
        <v>284</v>
      </c>
      <c r="N277" s="190" t="s">
        <v>24</v>
      </c>
      <c r="O277" s="191"/>
      <c r="P277" s="87" t="s">
        <v>53</v>
      </c>
      <c r="Q277" s="87" t="s">
        <v>43</v>
      </c>
      <c r="R277" s="87" t="e">
        <v>#N/A</v>
      </c>
      <c r="S277" s="87" t="e">
        <v>#N/A</v>
      </c>
      <c r="T277" s="87">
        <v>1</v>
      </c>
    </row>
    <row r="278" spans="1:20">
      <c r="A278" s="190" t="s">
        <v>17</v>
      </c>
      <c r="B278" s="190" t="s">
        <v>344</v>
      </c>
      <c r="C278" s="191" t="s">
        <v>92</v>
      </c>
      <c r="D278" s="190" t="s">
        <v>231</v>
      </c>
      <c r="E278" s="192">
        <v>560</v>
      </c>
      <c r="F278" s="193">
        <v>22</v>
      </c>
      <c r="G278" s="190" t="s">
        <v>232</v>
      </c>
      <c r="H278" s="190"/>
      <c r="I278" s="190"/>
      <c r="J278" s="190" t="s">
        <v>42</v>
      </c>
      <c r="K278" s="190" t="s">
        <v>345</v>
      </c>
      <c r="L278" s="190" t="s">
        <v>24</v>
      </c>
      <c r="M278" s="190" t="s">
        <v>345</v>
      </c>
      <c r="N278" s="190" t="s">
        <v>24</v>
      </c>
      <c r="O278" s="191"/>
      <c r="P278" s="87" t="s">
        <v>53</v>
      </c>
      <c r="Q278" s="87" t="s">
        <v>43</v>
      </c>
      <c r="R278" s="87" t="e">
        <v>#N/A</v>
      </c>
      <c r="S278" s="87" t="e">
        <v>#N/A</v>
      </c>
      <c r="T278" s="87">
        <v>1</v>
      </c>
    </row>
    <row r="279" spans="1:20">
      <c r="A279" s="190" t="s">
        <v>17</v>
      </c>
      <c r="B279" s="190" t="s">
        <v>344</v>
      </c>
      <c r="C279" s="191" t="s">
        <v>95</v>
      </c>
      <c r="D279" s="190" t="s">
        <v>233</v>
      </c>
      <c r="E279" s="192">
        <v>80</v>
      </c>
      <c r="F279" s="193">
        <v>22</v>
      </c>
      <c r="G279" s="190" t="s">
        <v>234</v>
      </c>
      <c r="H279" s="190"/>
      <c r="I279" s="190"/>
      <c r="J279" s="190" t="s">
        <v>42</v>
      </c>
      <c r="K279" s="190" t="s">
        <v>345</v>
      </c>
      <c r="L279" s="190" t="s">
        <v>24</v>
      </c>
      <c r="M279" s="190" t="s">
        <v>345</v>
      </c>
      <c r="N279" s="190" t="s">
        <v>24</v>
      </c>
      <c r="O279" s="191"/>
      <c r="P279" s="87" t="s">
        <v>53</v>
      </c>
      <c r="Q279" s="87" t="s">
        <v>43</v>
      </c>
      <c r="R279" s="87" t="e">
        <v>#N/A</v>
      </c>
      <c r="S279" s="87" t="e">
        <v>#N/A</v>
      </c>
      <c r="T279" s="87">
        <v>1</v>
      </c>
    </row>
    <row r="280" spans="1:20">
      <c r="A280" s="190" t="s">
        <v>17</v>
      </c>
      <c r="B280" s="190" t="s">
        <v>344</v>
      </c>
      <c r="C280" s="191" t="s">
        <v>98</v>
      </c>
      <c r="D280" s="190" t="s">
        <v>235</v>
      </c>
      <c r="E280" s="192">
        <v>90</v>
      </c>
      <c r="F280" s="193">
        <v>44</v>
      </c>
      <c r="G280" s="190" t="s">
        <v>236</v>
      </c>
      <c r="H280" s="190"/>
      <c r="I280" s="190"/>
      <c r="J280" s="190" t="s">
        <v>42</v>
      </c>
      <c r="K280" s="190" t="s">
        <v>345</v>
      </c>
      <c r="L280" s="190" t="s">
        <v>24</v>
      </c>
      <c r="M280" s="190" t="s">
        <v>345</v>
      </c>
      <c r="N280" s="190" t="s">
        <v>24</v>
      </c>
      <c r="O280" s="191"/>
      <c r="P280" s="87" t="s">
        <v>53</v>
      </c>
      <c r="Q280" s="87" t="s">
        <v>237</v>
      </c>
      <c r="R280" s="87" t="e">
        <v>#N/A</v>
      </c>
      <c r="S280" s="87" t="e">
        <v>#N/A</v>
      </c>
      <c r="T280" s="87">
        <v>1</v>
      </c>
    </row>
    <row r="281" spans="1:20">
      <c r="A281" s="190" t="s">
        <v>17</v>
      </c>
      <c r="B281" s="190" t="s">
        <v>344</v>
      </c>
      <c r="C281" s="191" t="s">
        <v>101</v>
      </c>
      <c r="D281" s="190" t="s">
        <v>238</v>
      </c>
      <c r="E281" s="192">
        <v>-6700</v>
      </c>
      <c r="F281" s="193">
        <v>5</v>
      </c>
      <c r="G281" s="190" t="s">
        <v>239</v>
      </c>
      <c r="H281" s="190"/>
      <c r="I281" s="190"/>
      <c r="J281" s="190" t="s">
        <v>42</v>
      </c>
      <c r="K281" s="190" t="s">
        <v>345</v>
      </c>
      <c r="L281" s="190" t="s">
        <v>24</v>
      </c>
      <c r="M281" s="190" t="s">
        <v>345</v>
      </c>
      <c r="N281" s="190" t="s">
        <v>24</v>
      </c>
      <c r="O281" s="191"/>
      <c r="P281" s="87" t="s">
        <v>53</v>
      </c>
      <c r="Q281" s="87" t="s">
        <v>148</v>
      </c>
      <c r="R281" s="87" t="e">
        <v>#N/A</v>
      </c>
      <c r="S281" s="87" t="e">
        <v>#N/A</v>
      </c>
      <c r="T281" s="87">
        <v>1</v>
      </c>
    </row>
    <row r="282" spans="1:20">
      <c r="A282" s="190" t="s">
        <v>17</v>
      </c>
      <c r="B282" s="190" t="s">
        <v>344</v>
      </c>
      <c r="C282" s="191" t="s">
        <v>104</v>
      </c>
      <c r="D282" s="190" t="s">
        <v>243</v>
      </c>
      <c r="E282" s="192">
        <v>-5000</v>
      </c>
      <c r="F282" s="193">
        <v>6</v>
      </c>
      <c r="G282" s="190" t="s">
        <v>244</v>
      </c>
      <c r="H282" s="190"/>
      <c r="I282" s="190"/>
      <c r="J282" s="190" t="s">
        <v>42</v>
      </c>
      <c r="K282" s="190" t="s">
        <v>345</v>
      </c>
      <c r="L282" s="190" t="s">
        <v>24</v>
      </c>
      <c r="M282" s="190" t="s">
        <v>345</v>
      </c>
      <c r="N282" s="190" t="s">
        <v>24</v>
      </c>
      <c r="O282" s="191"/>
      <c r="P282" s="87" t="s">
        <v>53</v>
      </c>
      <c r="Q282" s="87" t="s">
        <v>148</v>
      </c>
      <c r="R282" s="87" t="e">
        <v>#N/A</v>
      </c>
      <c r="S282" s="87" t="e">
        <v>#N/A</v>
      </c>
      <c r="T282" s="87">
        <v>1</v>
      </c>
    </row>
    <row r="283" spans="1:20">
      <c r="A283" s="194" t="s">
        <v>17</v>
      </c>
      <c r="B283" s="194" t="s">
        <v>344</v>
      </c>
      <c r="C283" s="195" t="s">
        <v>107</v>
      </c>
      <c r="D283" s="194" t="s">
        <v>240</v>
      </c>
      <c r="E283" s="196">
        <v>780</v>
      </c>
      <c r="F283" s="197">
        <v>11</v>
      </c>
      <c r="G283" s="194" t="s">
        <v>241</v>
      </c>
      <c r="H283" s="194" t="s">
        <v>29</v>
      </c>
      <c r="I283" s="194" t="s">
        <v>30</v>
      </c>
      <c r="J283" s="194" t="s">
        <v>68</v>
      </c>
      <c r="K283" s="194" t="s">
        <v>345</v>
      </c>
      <c r="L283" s="194" t="s">
        <v>24</v>
      </c>
      <c r="M283" s="194" t="s">
        <v>345</v>
      </c>
      <c r="N283" s="194" t="s">
        <v>24</v>
      </c>
      <c r="O283" s="195" t="s">
        <v>31</v>
      </c>
      <c r="P283" s="87" t="s">
        <v>53</v>
      </c>
      <c r="Q283" s="87" t="s">
        <v>32</v>
      </c>
      <c r="R283" s="87" t="s">
        <v>33</v>
      </c>
      <c r="S283" s="87" t="s">
        <v>34</v>
      </c>
      <c r="T283" s="87">
        <v>1</v>
      </c>
    </row>
    <row r="284" spans="1:20">
      <c r="A284" s="190" t="s">
        <v>17</v>
      </c>
      <c r="B284" s="190" t="s">
        <v>346</v>
      </c>
      <c r="C284" s="191" t="s">
        <v>19</v>
      </c>
      <c r="D284" s="190" t="s">
        <v>216</v>
      </c>
      <c r="E284" s="192">
        <v>6200</v>
      </c>
      <c r="F284" s="193">
        <v>2</v>
      </c>
      <c r="G284" s="190" t="s">
        <v>217</v>
      </c>
      <c r="H284" s="190"/>
      <c r="I284" s="190"/>
      <c r="J284" s="190" t="s">
        <v>42</v>
      </c>
      <c r="K284" s="190" t="s">
        <v>345</v>
      </c>
      <c r="L284" s="190" t="s">
        <v>24</v>
      </c>
      <c r="M284" s="190" t="s">
        <v>345</v>
      </c>
      <c r="N284" s="190" t="s">
        <v>24</v>
      </c>
      <c r="O284" s="191"/>
      <c r="P284" s="87" t="s">
        <v>53</v>
      </c>
      <c r="Q284" s="87" t="s">
        <v>43</v>
      </c>
      <c r="R284" s="87" t="e">
        <v>#N/A</v>
      </c>
      <c r="S284" s="87" t="e">
        <v>#N/A</v>
      </c>
      <c r="T284" s="87">
        <v>1</v>
      </c>
    </row>
    <row r="285" spans="1:20">
      <c r="A285" s="190" t="s">
        <v>17</v>
      </c>
      <c r="B285" s="190" t="s">
        <v>346</v>
      </c>
      <c r="C285" s="191" t="s">
        <v>26</v>
      </c>
      <c r="D285" s="190" t="s">
        <v>218</v>
      </c>
      <c r="E285" s="192">
        <v>9300</v>
      </c>
      <c r="F285" s="193">
        <v>2</v>
      </c>
      <c r="G285" s="190" t="s">
        <v>219</v>
      </c>
      <c r="H285" s="190"/>
      <c r="I285" s="190"/>
      <c r="J285" s="190" t="s">
        <v>42</v>
      </c>
      <c r="K285" s="190" t="s">
        <v>345</v>
      </c>
      <c r="L285" s="190" t="s">
        <v>24</v>
      </c>
      <c r="M285" s="190" t="s">
        <v>345</v>
      </c>
      <c r="N285" s="190" t="s">
        <v>24</v>
      </c>
      <c r="O285" s="191"/>
      <c r="P285" s="87" t="s">
        <v>53</v>
      </c>
      <c r="Q285" s="87" t="s">
        <v>43</v>
      </c>
      <c r="R285" s="87" t="e">
        <v>#N/A</v>
      </c>
      <c r="S285" s="87" t="e">
        <v>#N/A</v>
      </c>
      <c r="T285" s="87">
        <v>1</v>
      </c>
    </row>
    <row r="286" spans="1:20">
      <c r="A286" s="190" t="s">
        <v>17</v>
      </c>
      <c r="B286" s="190" t="s">
        <v>346</v>
      </c>
      <c r="C286" s="191" t="s">
        <v>56</v>
      </c>
      <c r="D286" s="190" t="s">
        <v>220</v>
      </c>
      <c r="E286" s="192">
        <v>12400</v>
      </c>
      <c r="F286" s="193">
        <v>6</v>
      </c>
      <c r="G286" s="190" t="s">
        <v>221</v>
      </c>
      <c r="H286" s="190"/>
      <c r="I286" s="190"/>
      <c r="J286" s="190" t="s">
        <v>42</v>
      </c>
      <c r="K286" s="190" t="s">
        <v>345</v>
      </c>
      <c r="L286" s="190" t="s">
        <v>24</v>
      </c>
      <c r="M286" s="190" t="s">
        <v>345</v>
      </c>
      <c r="N286" s="190" t="s">
        <v>24</v>
      </c>
      <c r="O286" s="191"/>
      <c r="P286" s="87" t="s">
        <v>53</v>
      </c>
      <c r="Q286" s="87" t="s">
        <v>43</v>
      </c>
      <c r="R286" s="87" t="e">
        <v>#N/A</v>
      </c>
      <c r="S286" s="87" t="e">
        <v>#N/A</v>
      </c>
      <c r="T286" s="87">
        <v>1</v>
      </c>
    </row>
    <row r="287" spans="1:20">
      <c r="A287" s="190" t="s">
        <v>17</v>
      </c>
      <c r="B287" s="190" t="s">
        <v>346</v>
      </c>
      <c r="C287" s="191" t="s">
        <v>59</v>
      </c>
      <c r="D287" s="190" t="s">
        <v>222</v>
      </c>
      <c r="E287" s="192">
        <v>15500</v>
      </c>
      <c r="F287" s="193">
        <v>2</v>
      </c>
      <c r="G287" s="190" t="s">
        <v>223</v>
      </c>
      <c r="H287" s="190"/>
      <c r="I287" s="190"/>
      <c r="J287" s="190" t="s">
        <v>42</v>
      </c>
      <c r="K287" s="190" t="s">
        <v>345</v>
      </c>
      <c r="L287" s="190" t="s">
        <v>24</v>
      </c>
      <c r="M287" s="190" t="s">
        <v>345</v>
      </c>
      <c r="N287" s="190" t="s">
        <v>24</v>
      </c>
      <c r="O287" s="191"/>
      <c r="P287" s="87" t="s">
        <v>53</v>
      </c>
      <c r="Q287" s="87" t="s">
        <v>43</v>
      </c>
      <c r="R287" s="87" t="e">
        <v>#N/A</v>
      </c>
      <c r="S287" s="87" t="e">
        <v>#N/A</v>
      </c>
      <c r="T287" s="87">
        <v>1</v>
      </c>
    </row>
    <row r="288" spans="1:20">
      <c r="A288" s="190" t="s">
        <v>17</v>
      </c>
      <c r="B288" s="190" t="s">
        <v>346</v>
      </c>
      <c r="C288" s="191" t="s">
        <v>62</v>
      </c>
      <c r="D288" s="190" t="s">
        <v>224</v>
      </c>
      <c r="E288" s="192">
        <v>6000</v>
      </c>
      <c r="F288" s="193">
        <v>12</v>
      </c>
      <c r="G288" s="190" t="s">
        <v>225</v>
      </c>
      <c r="H288" s="190"/>
      <c r="I288" s="190"/>
      <c r="J288" s="190" t="s">
        <v>42</v>
      </c>
      <c r="K288" s="190" t="s">
        <v>345</v>
      </c>
      <c r="L288" s="190" t="s">
        <v>24</v>
      </c>
      <c r="M288" s="190" t="s">
        <v>345</v>
      </c>
      <c r="N288" s="190" t="s">
        <v>24</v>
      </c>
      <c r="O288" s="191"/>
      <c r="P288" s="87" t="s">
        <v>53</v>
      </c>
      <c r="Q288" s="87" t="s">
        <v>43</v>
      </c>
      <c r="R288" s="87" t="e">
        <v>#N/A</v>
      </c>
      <c r="S288" s="87" t="e">
        <v>#N/A</v>
      </c>
      <c r="T288" s="87">
        <v>1</v>
      </c>
    </row>
    <row r="289" spans="1:20">
      <c r="A289" s="190" t="s">
        <v>17</v>
      </c>
      <c r="B289" s="190" t="s">
        <v>346</v>
      </c>
      <c r="C289" s="191" t="s">
        <v>65</v>
      </c>
      <c r="D289" s="190" t="s">
        <v>226</v>
      </c>
      <c r="E289" s="192">
        <v>4560</v>
      </c>
      <c r="F289" s="193">
        <v>12</v>
      </c>
      <c r="G289" s="190" t="s">
        <v>227</v>
      </c>
      <c r="H289" s="190"/>
      <c r="I289" s="190"/>
      <c r="J289" s="190" t="s">
        <v>42</v>
      </c>
      <c r="K289" s="190" t="s">
        <v>345</v>
      </c>
      <c r="L289" s="190" t="s">
        <v>24</v>
      </c>
      <c r="M289" s="190" t="s">
        <v>345</v>
      </c>
      <c r="N289" s="190" t="s">
        <v>24</v>
      </c>
      <c r="O289" s="191"/>
      <c r="P289" s="87" t="s">
        <v>53</v>
      </c>
      <c r="Q289" s="87" t="s">
        <v>43</v>
      </c>
      <c r="R289" s="87" t="e">
        <v>#N/A</v>
      </c>
      <c r="S289" s="87" t="e">
        <v>#N/A</v>
      </c>
      <c r="T289" s="87">
        <v>1</v>
      </c>
    </row>
    <row r="290" spans="1:20">
      <c r="A290" s="190" t="s">
        <v>17</v>
      </c>
      <c r="B290" s="190" t="s">
        <v>346</v>
      </c>
      <c r="C290" s="191" t="s">
        <v>89</v>
      </c>
      <c r="D290" s="190" t="s">
        <v>228</v>
      </c>
      <c r="E290" s="192">
        <v>2050</v>
      </c>
      <c r="F290" s="193">
        <v>12</v>
      </c>
      <c r="G290" s="190" t="s">
        <v>229</v>
      </c>
      <c r="H290" s="190"/>
      <c r="I290" s="190"/>
      <c r="J290" s="190" t="s">
        <v>42</v>
      </c>
      <c r="K290" s="190" t="s">
        <v>345</v>
      </c>
      <c r="L290" s="190" t="s">
        <v>24</v>
      </c>
      <c r="M290" s="190" t="s">
        <v>345</v>
      </c>
      <c r="N290" s="190" t="s">
        <v>24</v>
      </c>
      <c r="O290" s="191"/>
      <c r="P290" s="87" t="s">
        <v>53</v>
      </c>
      <c r="Q290" s="87" t="s">
        <v>43</v>
      </c>
      <c r="R290" s="87" t="e">
        <v>#N/A</v>
      </c>
      <c r="S290" s="87" t="e">
        <v>#N/A</v>
      </c>
      <c r="T290" s="87">
        <v>1</v>
      </c>
    </row>
    <row r="291" spans="1:20">
      <c r="A291" s="190" t="s">
        <v>17</v>
      </c>
      <c r="B291" s="190" t="s">
        <v>346</v>
      </c>
      <c r="C291" s="191" t="s">
        <v>92</v>
      </c>
      <c r="D291" s="190" t="s">
        <v>231</v>
      </c>
      <c r="E291" s="192">
        <v>560</v>
      </c>
      <c r="F291" s="193">
        <v>24</v>
      </c>
      <c r="G291" s="190" t="s">
        <v>232</v>
      </c>
      <c r="H291" s="190"/>
      <c r="I291" s="190"/>
      <c r="J291" s="190" t="s">
        <v>42</v>
      </c>
      <c r="K291" s="190" t="s">
        <v>345</v>
      </c>
      <c r="L291" s="190" t="s">
        <v>24</v>
      </c>
      <c r="M291" s="190" t="s">
        <v>345</v>
      </c>
      <c r="N291" s="190" t="s">
        <v>24</v>
      </c>
      <c r="O291" s="191"/>
      <c r="P291" s="87" t="s">
        <v>53</v>
      </c>
      <c r="Q291" s="87" t="s">
        <v>43</v>
      </c>
      <c r="R291" s="87" t="e">
        <v>#N/A</v>
      </c>
      <c r="S291" s="87" t="e">
        <v>#N/A</v>
      </c>
      <c r="T291" s="87">
        <v>1</v>
      </c>
    </row>
    <row r="292" spans="1:20">
      <c r="A292" s="190" t="s">
        <v>17</v>
      </c>
      <c r="B292" s="190" t="s">
        <v>346</v>
      </c>
      <c r="C292" s="191" t="s">
        <v>95</v>
      </c>
      <c r="D292" s="190" t="s">
        <v>233</v>
      </c>
      <c r="E292" s="192">
        <v>80</v>
      </c>
      <c r="F292" s="193">
        <v>24</v>
      </c>
      <c r="G292" s="190" t="s">
        <v>234</v>
      </c>
      <c r="H292" s="190"/>
      <c r="I292" s="190"/>
      <c r="J292" s="190" t="s">
        <v>42</v>
      </c>
      <c r="K292" s="190" t="s">
        <v>345</v>
      </c>
      <c r="L292" s="190" t="s">
        <v>24</v>
      </c>
      <c r="M292" s="190" t="s">
        <v>345</v>
      </c>
      <c r="N292" s="190" t="s">
        <v>24</v>
      </c>
      <c r="O292" s="191"/>
      <c r="P292" s="87" t="s">
        <v>53</v>
      </c>
      <c r="Q292" s="87" t="s">
        <v>43</v>
      </c>
      <c r="R292" s="87" t="e">
        <v>#N/A</v>
      </c>
      <c r="S292" s="87" t="e">
        <v>#N/A</v>
      </c>
      <c r="T292" s="87">
        <v>1</v>
      </c>
    </row>
    <row r="293" spans="1:20">
      <c r="A293" s="190" t="s">
        <v>17</v>
      </c>
      <c r="B293" s="190" t="s">
        <v>346</v>
      </c>
      <c r="C293" s="191" t="s">
        <v>98</v>
      </c>
      <c r="D293" s="190" t="s">
        <v>235</v>
      </c>
      <c r="E293" s="192">
        <v>90</v>
      </c>
      <c r="F293" s="193">
        <v>48</v>
      </c>
      <c r="G293" s="190" t="s">
        <v>236</v>
      </c>
      <c r="H293" s="190"/>
      <c r="I293" s="190"/>
      <c r="J293" s="190" t="s">
        <v>42</v>
      </c>
      <c r="K293" s="190" t="s">
        <v>345</v>
      </c>
      <c r="L293" s="190" t="s">
        <v>24</v>
      </c>
      <c r="M293" s="190" t="s">
        <v>345</v>
      </c>
      <c r="N293" s="190" t="s">
        <v>24</v>
      </c>
      <c r="O293" s="191"/>
      <c r="P293" s="87" t="s">
        <v>53</v>
      </c>
      <c r="Q293" s="87" t="s">
        <v>237</v>
      </c>
      <c r="R293" s="87" t="e">
        <v>#N/A</v>
      </c>
      <c r="S293" s="87" t="e">
        <v>#N/A</v>
      </c>
      <c r="T293" s="87">
        <v>1</v>
      </c>
    </row>
    <row r="294" spans="1:20">
      <c r="A294" s="190" t="s">
        <v>17</v>
      </c>
      <c r="B294" s="190" t="s">
        <v>346</v>
      </c>
      <c r="C294" s="191" t="s">
        <v>101</v>
      </c>
      <c r="D294" s="190" t="s">
        <v>243</v>
      </c>
      <c r="E294" s="192">
        <v>-5000</v>
      </c>
      <c r="F294" s="193">
        <v>6</v>
      </c>
      <c r="G294" s="190" t="s">
        <v>244</v>
      </c>
      <c r="H294" s="190"/>
      <c r="I294" s="190"/>
      <c r="J294" s="190" t="s">
        <v>42</v>
      </c>
      <c r="K294" s="190" t="s">
        <v>345</v>
      </c>
      <c r="L294" s="190" t="s">
        <v>24</v>
      </c>
      <c r="M294" s="190" t="s">
        <v>345</v>
      </c>
      <c r="N294" s="190" t="s">
        <v>24</v>
      </c>
      <c r="O294" s="191"/>
      <c r="P294" s="87" t="s">
        <v>53</v>
      </c>
      <c r="Q294" s="87" t="s">
        <v>148</v>
      </c>
      <c r="R294" s="87" t="e">
        <v>#N/A</v>
      </c>
      <c r="S294" s="87" t="e">
        <v>#N/A</v>
      </c>
      <c r="T294" s="87">
        <v>1</v>
      </c>
    </row>
    <row r="295" spans="1:20">
      <c r="A295" s="190" t="s">
        <v>17</v>
      </c>
      <c r="B295" s="190" t="s">
        <v>346</v>
      </c>
      <c r="C295" s="191" t="s">
        <v>104</v>
      </c>
      <c r="D295" s="190" t="s">
        <v>243</v>
      </c>
      <c r="E295" s="192">
        <v>-5000</v>
      </c>
      <c r="F295" s="193">
        <v>6</v>
      </c>
      <c r="G295" s="190" t="s">
        <v>244</v>
      </c>
      <c r="H295" s="190"/>
      <c r="I295" s="190"/>
      <c r="J295" s="190" t="s">
        <v>42</v>
      </c>
      <c r="K295" s="190" t="s">
        <v>345</v>
      </c>
      <c r="L295" s="190" t="s">
        <v>24</v>
      </c>
      <c r="M295" s="190" t="s">
        <v>345</v>
      </c>
      <c r="N295" s="190" t="s">
        <v>24</v>
      </c>
      <c r="O295" s="191"/>
      <c r="P295" s="87" t="s">
        <v>53</v>
      </c>
      <c r="Q295" s="87" t="s">
        <v>148</v>
      </c>
      <c r="R295" s="87" t="e">
        <v>#N/A</v>
      </c>
      <c r="S295" s="87" t="e">
        <v>#N/A</v>
      </c>
      <c r="T295" s="87">
        <v>1</v>
      </c>
    </row>
    <row r="296" spans="1:20">
      <c r="A296" s="194" t="s">
        <v>17</v>
      </c>
      <c r="B296" s="194" t="s">
        <v>346</v>
      </c>
      <c r="C296" s="195" t="s">
        <v>107</v>
      </c>
      <c r="D296" s="194" t="s">
        <v>240</v>
      </c>
      <c r="E296" s="196">
        <v>780</v>
      </c>
      <c r="F296" s="197">
        <v>12</v>
      </c>
      <c r="G296" s="194" t="s">
        <v>241</v>
      </c>
      <c r="H296" s="194" t="s">
        <v>29</v>
      </c>
      <c r="I296" s="194" t="s">
        <v>30</v>
      </c>
      <c r="J296" s="194" t="s">
        <v>68</v>
      </c>
      <c r="K296" s="194" t="s">
        <v>345</v>
      </c>
      <c r="L296" s="194" t="s">
        <v>24</v>
      </c>
      <c r="M296" s="194" t="s">
        <v>345</v>
      </c>
      <c r="N296" s="194" t="s">
        <v>24</v>
      </c>
      <c r="O296" s="195" t="s">
        <v>31</v>
      </c>
      <c r="P296" s="87" t="s">
        <v>53</v>
      </c>
      <c r="Q296" s="87" t="s">
        <v>32</v>
      </c>
      <c r="R296" s="87" t="s">
        <v>33</v>
      </c>
      <c r="S296" s="87" t="s">
        <v>34</v>
      </c>
      <c r="T296" s="87">
        <v>1</v>
      </c>
    </row>
    <row r="297" spans="1:20">
      <c r="A297" s="190" t="s">
        <v>17</v>
      </c>
      <c r="B297" s="190" t="s">
        <v>347</v>
      </c>
      <c r="C297" s="191" t="s">
        <v>19</v>
      </c>
      <c r="D297" s="190" t="s">
        <v>216</v>
      </c>
      <c r="E297" s="192">
        <v>6200</v>
      </c>
      <c r="F297" s="193">
        <v>2</v>
      </c>
      <c r="G297" s="190" t="s">
        <v>217</v>
      </c>
      <c r="H297" s="190"/>
      <c r="I297" s="190"/>
      <c r="J297" s="190" t="s">
        <v>42</v>
      </c>
      <c r="K297" s="190" t="s">
        <v>345</v>
      </c>
      <c r="L297" s="190" t="s">
        <v>24</v>
      </c>
      <c r="M297" s="190" t="s">
        <v>345</v>
      </c>
      <c r="N297" s="190" t="s">
        <v>24</v>
      </c>
      <c r="O297" s="191"/>
      <c r="P297" s="87" t="s">
        <v>53</v>
      </c>
      <c r="Q297" s="87" t="s">
        <v>43</v>
      </c>
      <c r="R297" s="87" t="e">
        <v>#N/A</v>
      </c>
      <c r="S297" s="87" t="e">
        <v>#N/A</v>
      </c>
      <c r="T297" s="87">
        <v>1</v>
      </c>
    </row>
    <row r="298" spans="1:20">
      <c r="A298" s="190" t="s">
        <v>17</v>
      </c>
      <c r="B298" s="190" t="s">
        <v>347</v>
      </c>
      <c r="C298" s="191" t="s">
        <v>26</v>
      </c>
      <c r="D298" s="190" t="s">
        <v>218</v>
      </c>
      <c r="E298" s="192">
        <v>9300</v>
      </c>
      <c r="F298" s="193">
        <v>3</v>
      </c>
      <c r="G298" s="190" t="s">
        <v>219</v>
      </c>
      <c r="H298" s="190"/>
      <c r="I298" s="190"/>
      <c r="J298" s="190" t="s">
        <v>42</v>
      </c>
      <c r="K298" s="190" t="s">
        <v>345</v>
      </c>
      <c r="L298" s="190" t="s">
        <v>24</v>
      </c>
      <c r="M298" s="190" t="s">
        <v>345</v>
      </c>
      <c r="N298" s="190" t="s">
        <v>24</v>
      </c>
      <c r="O298" s="191"/>
      <c r="P298" s="87" t="s">
        <v>53</v>
      </c>
      <c r="Q298" s="87" t="s">
        <v>43</v>
      </c>
      <c r="R298" s="87" t="e">
        <v>#N/A</v>
      </c>
      <c r="S298" s="87" t="e">
        <v>#N/A</v>
      </c>
      <c r="T298" s="87">
        <v>1</v>
      </c>
    </row>
    <row r="299" spans="1:20">
      <c r="A299" s="190" t="s">
        <v>17</v>
      </c>
      <c r="B299" s="190" t="s">
        <v>347</v>
      </c>
      <c r="C299" s="191" t="s">
        <v>56</v>
      </c>
      <c r="D299" s="190" t="s">
        <v>220</v>
      </c>
      <c r="E299" s="192">
        <v>12400</v>
      </c>
      <c r="F299" s="193">
        <v>6</v>
      </c>
      <c r="G299" s="190" t="s">
        <v>221</v>
      </c>
      <c r="H299" s="190"/>
      <c r="I299" s="190"/>
      <c r="J299" s="190" t="s">
        <v>42</v>
      </c>
      <c r="K299" s="190" t="s">
        <v>345</v>
      </c>
      <c r="L299" s="190" t="s">
        <v>24</v>
      </c>
      <c r="M299" s="190" t="s">
        <v>345</v>
      </c>
      <c r="N299" s="190" t="s">
        <v>24</v>
      </c>
      <c r="O299" s="191"/>
      <c r="P299" s="87" t="s">
        <v>53</v>
      </c>
      <c r="Q299" s="87" t="s">
        <v>43</v>
      </c>
      <c r="R299" s="87" t="e">
        <v>#N/A</v>
      </c>
      <c r="S299" s="87" t="e">
        <v>#N/A</v>
      </c>
      <c r="T299" s="87">
        <v>1</v>
      </c>
    </row>
    <row r="300" spans="1:20">
      <c r="A300" s="190" t="s">
        <v>17</v>
      </c>
      <c r="B300" s="190" t="s">
        <v>347</v>
      </c>
      <c r="C300" s="191" t="s">
        <v>59</v>
      </c>
      <c r="D300" s="190" t="s">
        <v>222</v>
      </c>
      <c r="E300" s="192">
        <v>15500</v>
      </c>
      <c r="F300" s="193">
        <v>2</v>
      </c>
      <c r="G300" s="190" t="s">
        <v>223</v>
      </c>
      <c r="H300" s="190"/>
      <c r="I300" s="190"/>
      <c r="J300" s="190" t="s">
        <v>42</v>
      </c>
      <c r="K300" s="190" t="s">
        <v>345</v>
      </c>
      <c r="L300" s="190" t="s">
        <v>24</v>
      </c>
      <c r="M300" s="190" t="s">
        <v>345</v>
      </c>
      <c r="N300" s="190" t="s">
        <v>24</v>
      </c>
      <c r="O300" s="191"/>
      <c r="P300" s="87" t="s">
        <v>53</v>
      </c>
      <c r="Q300" s="87" t="s">
        <v>43</v>
      </c>
      <c r="R300" s="87" t="e">
        <v>#N/A</v>
      </c>
      <c r="S300" s="87" t="e">
        <v>#N/A</v>
      </c>
      <c r="T300" s="87">
        <v>1</v>
      </c>
    </row>
    <row r="301" spans="1:20">
      <c r="A301" s="190" t="s">
        <v>17</v>
      </c>
      <c r="B301" s="190" t="s">
        <v>347</v>
      </c>
      <c r="C301" s="191" t="s">
        <v>62</v>
      </c>
      <c r="D301" s="190" t="s">
        <v>224</v>
      </c>
      <c r="E301" s="192">
        <v>6000</v>
      </c>
      <c r="F301" s="193">
        <v>13</v>
      </c>
      <c r="G301" s="190" t="s">
        <v>225</v>
      </c>
      <c r="H301" s="190"/>
      <c r="I301" s="190"/>
      <c r="J301" s="190" t="s">
        <v>42</v>
      </c>
      <c r="K301" s="190" t="s">
        <v>345</v>
      </c>
      <c r="L301" s="190" t="s">
        <v>24</v>
      </c>
      <c r="M301" s="190" t="s">
        <v>345</v>
      </c>
      <c r="N301" s="190" t="s">
        <v>24</v>
      </c>
      <c r="O301" s="191"/>
      <c r="P301" s="87" t="s">
        <v>53</v>
      </c>
      <c r="Q301" s="87" t="s">
        <v>43</v>
      </c>
      <c r="R301" s="87" t="e">
        <v>#N/A</v>
      </c>
      <c r="S301" s="87" t="e">
        <v>#N/A</v>
      </c>
      <c r="T301" s="87">
        <v>1</v>
      </c>
    </row>
    <row r="302" spans="1:20">
      <c r="A302" s="190" t="s">
        <v>17</v>
      </c>
      <c r="B302" s="190" t="s">
        <v>347</v>
      </c>
      <c r="C302" s="191" t="s">
        <v>65</v>
      </c>
      <c r="D302" s="190" t="s">
        <v>226</v>
      </c>
      <c r="E302" s="192">
        <v>4560</v>
      </c>
      <c r="F302" s="193">
        <v>13</v>
      </c>
      <c r="G302" s="190" t="s">
        <v>227</v>
      </c>
      <c r="H302" s="190"/>
      <c r="I302" s="190"/>
      <c r="J302" s="190" t="s">
        <v>42</v>
      </c>
      <c r="K302" s="190" t="s">
        <v>345</v>
      </c>
      <c r="L302" s="190" t="s">
        <v>24</v>
      </c>
      <c r="M302" s="190" t="s">
        <v>345</v>
      </c>
      <c r="N302" s="190" t="s">
        <v>24</v>
      </c>
      <c r="O302" s="191"/>
      <c r="P302" s="87" t="s">
        <v>53</v>
      </c>
      <c r="Q302" s="87" t="s">
        <v>43</v>
      </c>
      <c r="R302" s="87" t="e">
        <v>#N/A</v>
      </c>
      <c r="S302" s="87" t="e">
        <v>#N/A</v>
      </c>
      <c r="T302" s="87">
        <v>1</v>
      </c>
    </row>
    <row r="303" spans="1:20">
      <c r="A303" s="190" t="s">
        <v>17</v>
      </c>
      <c r="B303" s="190" t="s">
        <v>347</v>
      </c>
      <c r="C303" s="191" t="s">
        <v>89</v>
      </c>
      <c r="D303" s="190" t="s">
        <v>228</v>
      </c>
      <c r="E303" s="192">
        <v>2050</v>
      </c>
      <c r="F303" s="193">
        <v>13</v>
      </c>
      <c r="G303" s="190" t="s">
        <v>229</v>
      </c>
      <c r="H303" s="190"/>
      <c r="I303" s="190"/>
      <c r="J303" s="190" t="s">
        <v>42</v>
      </c>
      <c r="K303" s="190" t="s">
        <v>345</v>
      </c>
      <c r="L303" s="190" t="s">
        <v>24</v>
      </c>
      <c r="M303" s="190" t="s">
        <v>345</v>
      </c>
      <c r="N303" s="190" t="s">
        <v>24</v>
      </c>
      <c r="O303" s="191"/>
      <c r="P303" s="87" t="s">
        <v>53</v>
      </c>
      <c r="Q303" s="87" t="s">
        <v>43</v>
      </c>
      <c r="R303" s="87" t="e">
        <v>#N/A</v>
      </c>
      <c r="S303" s="87" t="e">
        <v>#N/A</v>
      </c>
      <c r="T303" s="87">
        <v>1</v>
      </c>
    </row>
    <row r="304" spans="1:20">
      <c r="A304" s="190" t="s">
        <v>17</v>
      </c>
      <c r="B304" s="190" t="s">
        <v>347</v>
      </c>
      <c r="C304" s="191" t="s">
        <v>92</v>
      </c>
      <c r="D304" s="190" t="s">
        <v>231</v>
      </c>
      <c r="E304" s="192">
        <v>560</v>
      </c>
      <c r="F304" s="193">
        <v>26</v>
      </c>
      <c r="G304" s="190" t="s">
        <v>232</v>
      </c>
      <c r="H304" s="190"/>
      <c r="I304" s="190"/>
      <c r="J304" s="190" t="s">
        <v>42</v>
      </c>
      <c r="K304" s="190" t="s">
        <v>345</v>
      </c>
      <c r="L304" s="190" t="s">
        <v>24</v>
      </c>
      <c r="M304" s="190" t="s">
        <v>345</v>
      </c>
      <c r="N304" s="190" t="s">
        <v>24</v>
      </c>
      <c r="O304" s="191"/>
      <c r="P304" s="87" t="s">
        <v>53</v>
      </c>
      <c r="Q304" s="87" t="s">
        <v>43</v>
      </c>
      <c r="R304" s="87" t="e">
        <v>#N/A</v>
      </c>
      <c r="S304" s="87" t="e">
        <v>#N/A</v>
      </c>
      <c r="T304" s="87">
        <v>1</v>
      </c>
    </row>
    <row r="305" spans="1:20">
      <c r="A305" s="190" t="s">
        <v>17</v>
      </c>
      <c r="B305" s="190" t="s">
        <v>347</v>
      </c>
      <c r="C305" s="191" t="s">
        <v>95</v>
      </c>
      <c r="D305" s="190" t="s">
        <v>233</v>
      </c>
      <c r="E305" s="192">
        <v>80</v>
      </c>
      <c r="F305" s="193">
        <v>26</v>
      </c>
      <c r="G305" s="190" t="s">
        <v>234</v>
      </c>
      <c r="H305" s="190"/>
      <c r="I305" s="190"/>
      <c r="J305" s="190" t="s">
        <v>42</v>
      </c>
      <c r="K305" s="190" t="s">
        <v>345</v>
      </c>
      <c r="L305" s="190" t="s">
        <v>24</v>
      </c>
      <c r="M305" s="190" t="s">
        <v>345</v>
      </c>
      <c r="N305" s="190" t="s">
        <v>24</v>
      </c>
      <c r="O305" s="191"/>
      <c r="P305" s="87" t="s">
        <v>53</v>
      </c>
      <c r="Q305" s="87" t="s">
        <v>43</v>
      </c>
      <c r="R305" s="87" t="e">
        <v>#N/A</v>
      </c>
      <c r="S305" s="87" t="e">
        <v>#N/A</v>
      </c>
      <c r="T305" s="87">
        <v>1</v>
      </c>
    </row>
    <row r="306" spans="1:20">
      <c r="A306" s="190" t="s">
        <v>17</v>
      </c>
      <c r="B306" s="190" t="s">
        <v>347</v>
      </c>
      <c r="C306" s="191" t="s">
        <v>98</v>
      </c>
      <c r="D306" s="190" t="s">
        <v>235</v>
      </c>
      <c r="E306" s="192">
        <v>90</v>
      </c>
      <c r="F306" s="193">
        <v>52</v>
      </c>
      <c r="G306" s="190" t="s">
        <v>236</v>
      </c>
      <c r="H306" s="190"/>
      <c r="I306" s="190"/>
      <c r="J306" s="190" t="s">
        <v>42</v>
      </c>
      <c r="K306" s="190" t="s">
        <v>345</v>
      </c>
      <c r="L306" s="190" t="s">
        <v>24</v>
      </c>
      <c r="M306" s="190" t="s">
        <v>345</v>
      </c>
      <c r="N306" s="190" t="s">
        <v>24</v>
      </c>
      <c r="O306" s="191"/>
      <c r="P306" s="87" t="s">
        <v>53</v>
      </c>
      <c r="Q306" s="87" t="s">
        <v>237</v>
      </c>
      <c r="R306" s="87" t="e">
        <v>#N/A</v>
      </c>
      <c r="S306" s="87" t="e">
        <v>#N/A</v>
      </c>
      <c r="T306" s="87">
        <v>1</v>
      </c>
    </row>
    <row r="307" spans="1:20">
      <c r="A307" s="190" t="s">
        <v>17</v>
      </c>
      <c r="B307" s="190" t="s">
        <v>347</v>
      </c>
      <c r="C307" s="191" t="s">
        <v>101</v>
      </c>
      <c r="D307" s="190" t="s">
        <v>243</v>
      </c>
      <c r="E307" s="192">
        <v>-5000</v>
      </c>
      <c r="F307" s="193">
        <v>6</v>
      </c>
      <c r="G307" s="190" t="s">
        <v>244</v>
      </c>
      <c r="H307" s="190"/>
      <c r="I307" s="190"/>
      <c r="J307" s="190" t="s">
        <v>42</v>
      </c>
      <c r="K307" s="190" t="s">
        <v>345</v>
      </c>
      <c r="L307" s="190" t="s">
        <v>24</v>
      </c>
      <c r="M307" s="190" t="s">
        <v>345</v>
      </c>
      <c r="N307" s="190" t="s">
        <v>24</v>
      </c>
      <c r="O307" s="191"/>
      <c r="P307" s="87" t="s">
        <v>53</v>
      </c>
      <c r="Q307" s="87" t="s">
        <v>148</v>
      </c>
      <c r="R307" s="87" t="e">
        <v>#N/A</v>
      </c>
      <c r="S307" s="87" t="e">
        <v>#N/A</v>
      </c>
      <c r="T307" s="87">
        <v>1</v>
      </c>
    </row>
    <row r="308" spans="1:20">
      <c r="A308" s="190" t="s">
        <v>17</v>
      </c>
      <c r="B308" s="190" t="s">
        <v>347</v>
      </c>
      <c r="C308" s="191" t="s">
        <v>104</v>
      </c>
      <c r="D308" s="190" t="s">
        <v>246</v>
      </c>
      <c r="E308" s="192">
        <v>-4700</v>
      </c>
      <c r="F308" s="193">
        <v>7</v>
      </c>
      <c r="G308" s="190" t="s">
        <v>247</v>
      </c>
      <c r="H308" s="190"/>
      <c r="I308" s="190"/>
      <c r="J308" s="190" t="s">
        <v>42</v>
      </c>
      <c r="K308" s="190" t="s">
        <v>345</v>
      </c>
      <c r="L308" s="190" t="s">
        <v>24</v>
      </c>
      <c r="M308" s="190" t="s">
        <v>345</v>
      </c>
      <c r="N308" s="190" t="s">
        <v>24</v>
      </c>
      <c r="O308" s="191"/>
      <c r="P308" s="87" t="s">
        <v>53</v>
      </c>
      <c r="Q308" s="87" t="s">
        <v>148</v>
      </c>
      <c r="R308" s="87" t="e">
        <v>#N/A</v>
      </c>
      <c r="S308" s="87" t="e">
        <v>#N/A</v>
      </c>
      <c r="T308" s="87">
        <v>1</v>
      </c>
    </row>
    <row r="309" spans="1:20">
      <c r="A309" s="194" t="s">
        <v>17</v>
      </c>
      <c r="B309" s="194" t="s">
        <v>347</v>
      </c>
      <c r="C309" s="195" t="s">
        <v>107</v>
      </c>
      <c r="D309" s="194" t="s">
        <v>240</v>
      </c>
      <c r="E309" s="196">
        <v>780</v>
      </c>
      <c r="F309" s="197">
        <v>13</v>
      </c>
      <c r="G309" s="194" t="s">
        <v>241</v>
      </c>
      <c r="H309" s="194" t="s">
        <v>29</v>
      </c>
      <c r="I309" s="194" t="s">
        <v>30</v>
      </c>
      <c r="J309" s="194" t="s">
        <v>68</v>
      </c>
      <c r="K309" s="194" t="s">
        <v>345</v>
      </c>
      <c r="L309" s="194" t="s">
        <v>24</v>
      </c>
      <c r="M309" s="194" t="s">
        <v>345</v>
      </c>
      <c r="N309" s="194" t="s">
        <v>24</v>
      </c>
      <c r="O309" s="195" t="s">
        <v>31</v>
      </c>
      <c r="P309" s="87" t="s">
        <v>53</v>
      </c>
      <c r="Q309" s="87" t="s">
        <v>32</v>
      </c>
      <c r="R309" s="87" t="s">
        <v>33</v>
      </c>
      <c r="S309" s="87" t="s">
        <v>34</v>
      </c>
      <c r="T309" s="87">
        <v>1</v>
      </c>
    </row>
    <row r="310" spans="1:20">
      <c r="A310" s="190" t="s">
        <v>17</v>
      </c>
      <c r="B310" s="190" t="s">
        <v>348</v>
      </c>
      <c r="C310" s="191" t="s">
        <v>19</v>
      </c>
      <c r="D310" s="190" t="s">
        <v>216</v>
      </c>
      <c r="E310" s="192">
        <v>6200</v>
      </c>
      <c r="F310" s="193">
        <v>2</v>
      </c>
      <c r="G310" s="190" t="s">
        <v>217</v>
      </c>
      <c r="H310" s="190"/>
      <c r="I310" s="190"/>
      <c r="J310" s="190" t="s">
        <v>42</v>
      </c>
      <c r="K310" s="190" t="s">
        <v>345</v>
      </c>
      <c r="L310" s="190" t="s">
        <v>24</v>
      </c>
      <c r="M310" s="190" t="s">
        <v>345</v>
      </c>
      <c r="N310" s="190" t="s">
        <v>24</v>
      </c>
      <c r="O310" s="191"/>
      <c r="P310" s="87" t="s">
        <v>53</v>
      </c>
      <c r="Q310" s="87" t="s">
        <v>43</v>
      </c>
      <c r="R310" s="87" t="e">
        <v>#N/A</v>
      </c>
      <c r="S310" s="87" t="e">
        <v>#N/A</v>
      </c>
      <c r="T310" s="87">
        <v>1</v>
      </c>
    </row>
    <row r="311" spans="1:20">
      <c r="A311" s="190" t="s">
        <v>17</v>
      </c>
      <c r="B311" s="190" t="s">
        <v>348</v>
      </c>
      <c r="C311" s="191" t="s">
        <v>26</v>
      </c>
      <c r="D311" s="190" t="s">
        <v>218</v>
      </c>
      <c r="E311" s="192">
        <v>9300</v>
      </c>
      <c r="F311" s="193">
        <v>4</v>
      </c>
      <c r="G311" s="190" t="s">
        <v>219</v>
      </c>
      <c r="H311" s="190"/>
      <c r="I311" s="190"/>
      <c r="J311" s="190" t="s">
        <v>42</v>
      </c>
      <c r="K311" s="190" t="s">
        <v>345</v>
      </c>
      <c r="L311" s="190" t="s">
        <v>24</v>
      </c>
      <c r="M311" s="190" t="s">
        <v>345</v>
      </c>
      <c r="N311" s="190" t="s">
        <v>24</v>
      </c>
      <c r="O311" s="191"/>
      <c r="P311" s="87" t="s">
        <v>53</v>
      </c>
      <c r="Q311" s="87" t="s">
        <v>43</v>
      </c>
      <c r="R311" s="87" t="e">
        <v>#N/A</v>
      </c>
      <c r="S311" s="87" t="e">
        <v>#N/A</v>
      </c>
      <c r="T311" s="87">
        <v>1</v>
      </c>
    </row>
    <row r="312" spans="1:20">
      <c r="A312" s="190" t="s">
        <v>17</v>
      </c>
      <c r="B312" s="190" t="s">
        <v>348</v>
      </c>
      <c r="C312" s="191" t="s">
        <v>56</v>
      </c>
      <c r="D312" s="190" t="s">
        <v>220</v>
      </c>
      <c r="E312" s="192">
        <v>12400</v>
      </c>
      <c r="F312" s="193">
        <v>6</v>
      </c>
      <c r="G312" s="190" t="s">
        <v>221</v>
      </c>
      <c r="H312" s="190"/>
      <c r="I312" s="190"/>
      <c r="J312" s="190" t="s">
        <v>42</v>
      </c>
      <c r="K312" s="190" t="s">
        <v>345</v>
      </c>
      <c r="L312" s="190" t="s">
        <v>24</v>
      </c>
      <c r="M312" s="190" t="s">
        <v>345</v>
      </c>
      <c r="N312" s="190" t="s">
        <v>24</v>
      </c>
      <c r="O312" s="191"/>
      <c r="P312" s="87" t="s">
        <v>53</v>
      </c>
      <c r="Q312" s="87" t="s">
        <v>43</v>
      </c>
      <c r="R312" s="87" t="e">
        <v>#N/A</v>
      </c>
      <c r="S312" s="87" t="e">
        <v>#N/A</v>
      </c>
      <c r="T312" s="87">
        <v>1</v>
      </c>
    </row>
    <row r="313" spans="1:20">
      <c r="A313" s="190" t="s">
        <v>17</v>
      </c>
      <c r="B313" s="190" t="s">
        <v>348</v>
      </c>
      <c r="C313" s="191" t="s">
        <v>59</v>
      </c>
      <c r="D313" s="190" t="s">
        <v>222</v>
      </c>
      <c r="E313" s="192">
        <v>15500</v>
      </c>
      <c r="F313" s="193">
        <v>2</v>
      </c>
      <c r="G313" s="190" t="s">
        <v>223</v>
      </c>
      <c r="H313" s="190"/>
      <c r="I313" s="190"/>
      <c r="J313" s="190" t="s">
        <v>42</v>
      </c>
      <c r="K313" s="190" t="s">
        <v>345</v>
      </c>
      <c r="L313" s="190" t="s">
        <v>24</v>
      </c>
      <c r="M313" s="190" t="s">
        <v>345</v>
      </c>
      <c r="N313" s="190" t="s">
        <v>24</v>
      </c>
      <c r="O313" s="191"/>
      <c r="P313" s="87" t="s">
        <v>53</v>
      </c>
      <c r="Q313" s="87" t="s">
        <v>43</v>
      </c>
      <c r="R313" s="87" t="e">
        <v>#N/A</v>
      </c>
      <c r="S313" s="87" t="e">
        <v>#N/A</v>
      </c>
      <c r="T313" s="87">
        <v>1</v>
      </c>
    </row>
    <row r="314" spans="1:20">
      <c r="A314" s="190" t="s">
        <v>17</v>
      </c>
      <c r="B314" s="190" t="s">
        <v>348</v>
      </c>
      <c r="C314" s="191" t="s">
        <v>62</v>
      </c>
      <c r="D314" s="190" t="s">
        <v>224</v>
      </c>
      <c r="E314" s="192">
        <v>6000</v>
      </c>
      <c r="F314" s="193">
        <v>14</v>
      </c>
      <c r="G314" s="190" t="s">
        <v>225</v>
      </c>
      <c r="H314" s="190"/>
      <c r="I314" s="190"/>
      <c r="J314" s="190" t="s">
        <v>42</v>
      </c>
      <c r="K314" s="190" t="s">
        <v>345</v>
      </c>
      <c r="L314" s="190" t="s">
        <v>24</v>
      </c>
      <c r="M314" s="190" t="s">
        <v>345</v>
      </c>
      <c r="N314" s="190" t="s">
        <v>24</v>
      </c>
      <c r="O314" s="191"/>
      <c r="P314" s="87" t="s">
        <v>53</v>
      </c>
      <c r="Q314" s="87" t="s">
        <v>43</v>
      </c>
      <c r="R314" s="87" t="e">
        <v>#N/A</v>
      </c>
      <c r="S314" s="87" t="e">
        <v>#N/A</v>
      </c>
      <c r="T314" s="87">
        <v>1</v>
      </c>
    </row>
    <row r="315" spans="1:20">
      <c r="A315" s="190" t="s">
        <v>17</v>
      </c>
      <c r="B315" s="190" t="s">
        <v>348</v>
      </c>
      <c r="C315" s="191" t="s">
        <v>65</v>
      </c>
      <c r="D315" s="190" t="s">
        <v>226</v>
      </c>
      <c r="E315" s="192">
        <v>4560</v>
      </c>
      <c r="F315" s="193">
        <v>14</v>
      </c>
      <c r="G315" s="190" t="s">
        <v>227</v>
      </c>
      <c r="H315" s="190"/>
      <c r="I315" s="190"/>
      <c r="J315" s="190" t="s">
        <v>42</v>
      </c>
      <c r="K315" s="190" t="s">
        <v>345</v>
      </c>
      <c r="L315" s="190" t="s">
        <v>24</v>
      </c>
      <c r="M315" s="190" t="s">
        <v>345</v>
      </c>
      <c r="N315" s="190" t="s">
        <v>24</v>
      </c>
      <c r="O315" s="191"/>
      <c r="P315" s="87" t="s">
        <v>53</v>
      </c>
      <c r="Q315" s="87" t="s">
        <v>43</v>
      </c>
      <c r="R315" s="87" t="e">
        <v>#N/A</v>
      </c>
      <c r="S315" s="87" t="e">
        <v>#N/A</v>
      </c>
      <c r="T315" s="87">
        <v>1</v>
      </c>
    </row>
    <row r="316" spans="1:20">
      <c r="A316" s="190" t="s">
        <v>17</v>
      </c>
      <c r="B316" s="190" t="s">
        <v>348</v>
      </c>
      <c r="C316" s="191" t="s">
        <v>89</v>
      </c>
      <c r="D316" s="190" t="s">
        <v>228</v>
      </c>
      <c r="E316" s="192">
        <v>2050</v>
      </c>
      <c r="F316" s="193">
        <v>14</v>
      </c>
      <c r="G316" s="190" t="s">
        <v>229</v>
      </c>
      <c r="H316" s="190"/>
      <c r="I316" s="190"/>
      <c r="J316" s="190" t="s">
        <v>42</v>
      </c>
      <c r="K316" s="190" t="s">
        <v>345</v>
      </c>
      <c r="L316" s="190" t="s">
        <v>24</v>
      </c>
      <c r="M316" s="190" t="s">
        <v>345</v>
      </c>
      <c r="N316" s="190" t="s">
        <v>24</v>
      </c>
      <c r="O316" s="191"/>
      <c r="P316" s="87" t="s">
        <v>53</v>
      </c>
      <c r="Q316" s="87" t="s">
        <v>43</v>
      </c>
      <c r="R316" s="87" t="e">
        <v>#N/A</v>
      </c>
      <c r="S316" s="87" t="e">
        <v>#N/A</v>
      </c>
      <c r="T316" s="87">
        <v>1</v>
      </c>
    </row>
    <row r="317" spans="1:20">
      <c r="A317" s="190" t="s">
        <v>17</v>
      </c>
      <c r="B317" s="190" t="s">
        <v>348</v>
      </c>
      <c r="C317" s="191" t="s">
        <v>92</v>
      </c>
      <c r="D317" s="190" t="s">
        <v>231</v>
      </c>
      <c r="E317" s="192">
        <v>560</v>
      </c>
      <c r="F317" s="193">
        <v>28</v>
      </c>
      <c r="G317" s="190" t="s">
        <v>232</v>
      </c>
      <c r="H317" s="190"/>
      <c r="I317" s="190"/>
      <c r="J317" s="190" t="s">
        <v>42</v>
      </c>
      <c r="K317" s="190" t="s">
        <v>345</v>
      </c>
      <c r="L317" s="190" t="s">
        <v>24</v>
      </c>
      <c r="M317" s="190" t="s">
        <v>345</v>
      </c>
      <c r="N317" s="190" t="s">
        <v>24</v>
      </c>
      <c r="O317" s="191"/>
      <c r="P317" s="87" t="s">
        <v>53</v>
      </c>
      <c r="Q317" s="87" t="s">
        <v>43</v>
      </c>
      <c r="R317" s="87" t="e">
        <v>#N/A</v>
      </c>
      <c r="S317" s="87" t="e">
        <v>#N/A</v>
      </c>
      <c r="T317" s="87">
        <v>1</v>
      </c>
    </row>
    <row r="318" spans="1:20">
      <c r="A318" s="190" t="s">
        <v>17</v>
      </c>
      <c r="B318" s="190" t="s">
        <v>348</v>
      </c>
      <c r="C318" s="191" t="s">
        <v>95</v>
      </c>
      <c r="D318" s="190" t="s">
        <v>233</v>
      </c>
      <c r="E318" s="192">
        <v>80</v>
      </c>
      <c r="F318" s="193">
        <v>28</v>
      </c>
      <c r="G318" s="190" t="s">
        <v>234</v>
      </c>
      <c r="H318" s="190"/>
      <c r="I318" s="190"/>
      <c r="J318" s="190" t="s">
        <v>42</v>
      </c>
      <c r="K318" s="190" t="s">
        <v>345</v>
      </c>
      <c r="L318" s="190" t="s">
        <v>24</v>
      </c>
      <c r="M318" s="190" t="s">
        <v>345</v>
      </c>
      <c r="N318" s="190" t="s">
        <v>24</v>
      </c>
      <c r="O318" s="191"/>
      <c r="P318" s="87" t="s">
        <v>53</v>
      </c>
      <c r="Q318" s="87" t="s">
        <v>43</v>
      </c>
      <c r="R318" s="87" t="e">
        <v>#N/A</v>
      </c>
      <c r="S318" s="87" t="e">
        <v>#N/A</v>
      </c>
      <c r="T318" s="87">
        <v>1</v>
      </c>
    </row>
    <row r="319" spans="1:20">
      <c r="A319" s="190" t="s">
        <v>17</v>
      </c>
      <c r="B319" s="190" t="s">
        <v>348</v>
      </c>
      <c r="C319" s="191" t="s">
        <v>98</v>
      </c>
      <c r="D319" s="190" t="s">
        <v>235</v>
      </c>
      <c r="E319" s="192">
        <v>90</v>
      </c>
      <c r="F319" s="193">
        <v>56</v>
      </c>
      <c r="G319" s="190" t="s">
        <v>236</v>
      </c>
      <c r="H319" s="190"/>
      <c r="I319" s="190"/>
      <c r="J319" s="190" t="s">
        <v>42</v>
      </c>
      <c r="K319" s="190" t="s">
        <v>345</v>
      </c>
      <c r="L319" s="190" t="s">
        <v>24</v>
      </c>
      <c r="M319" s="190" t="s">
        <v>345</v>
      </c>
      <c r="N319" s="190" t="s">
        <v>24</v>
      </c>
      <c r="O319" s="191"/>
      <c r="P319" s="87" t="s">
        <v>53</v>
      </c>
      <c r="Q319" s="87" t="s">
        <v>237</v>
      </c>
      <c r="R319" s="87" t="e">
        <v>#N/A</v>
      </c>
      <c r="S319" s="87" t="e">
        <v>#N/A</v>
      </c>
      <c r="T319" s="87">
        <v>1</v>
      </c>
    </row>
    <row r="320" spans="1:20">
      <c r="A320" s="190" t="s">
        <v>17</v>
      </c>
      <c r="B320" s="190" t="s">
        <v>348</v>
      </c>
      <c r="C320" s="191" t="s">
        <v>101</v>
      </c>
      <c r="D320" s="190" t="s">
        <v>246</v>
      </c>
      <c r="E320" s="192">
        <v>-4700</v>
      </c>
      <c r="F320" s="193">
        <v>7</v>
      </c>
      <c r="G320" s="190" t="s">
        <v>247</v>
      </c>
      <c r="H320" s="190"/>
      <c r="I320" s="190"/>
      <c r="J320" s="190" t="s">
        <v>42</v>
      </c>
      <c r="K320" s="190" t="s">
        <v>345</v>
      </c>
      <c r="L320" s="190" t="s">
        <v>24</v>
      </c>
      <c r="M320" s="190" t="s">
        <v>345</v>
      </c>
      <c r="N320" s="190" t="s">
        <v>24</v>
      </c>
      <c r="O320" s="191"/>
      <c r="P320" s="87" t="s">
        <v>53</v>
      </c>
      <c r="Q320" s="87" t="s">
        <v>148</v>
      </c>
      <c r="R320" s="87" t="e">
        <v>#N/A</v>
      </c>
      <c r="S320" s="87" t="e">
        <v>#N/A</v>
      </c>
      <c r="T320" s="87">
        <v>1</v>
      </c>
    </row>
    <row r="321" spans="1:20">
      <c r="A321" s="190" t="s">
        <v>17</v>
      </c>
      <c r="B321" s="190" t="s">
        <v>348</v>
      </c>
      <c r="C321" s="191" t="s">
        <v>104</v>
      </c>
      <c r="D321" s="190" t="s">
        <v>246</v>
      </c>
      <c r="E321" s="192">
        <v>-4700</v>
      </c>
      <c r="F321" s="193">
        <v>7</v>
      </c>
      <c r="G321" s="190" t="s">
        <v>247</v>
      </c>
      <c r="H321" s="190"/>
      <c r="I321" s="190"/>
      <c r="J321" s="190" t="s">
        <v>42</v>
      </c>
      <c r="K321" s="190" t="s">
        <v>345</v>
      </c>
      <c r="L321" s="190" t="s">
        <v>24</v>
      </c>
      <c r="M321" s="190" t="s">
        <v>345</v>
      </c>
      <c r="N321" s="190" t="s">
        <v>24</v>
      </c>
      <c r="O321" s="191"/>
      <c r="P321" s="87" t="s">
        <v>53</v>
      </c>
      <c r="Q321" s="87" t="s">
        <v>148</v>
      </c>
      <c r="R321" s="87" t="e">
        <v>#N/A</v>
      </c>
      <c r="S321" s="87" t="e">
        <v>#N/A</v>
      </c>
      <c r="T321" s="87">
        <v>1</v>
      </c>
    </row>
    <row r="322" spans="1:20">
      <c r="A322" s="194" t="s">
        <v>17</v>
      </c>
      <c r="B322" s="194" t="s">
        <v>348</v>
      </c>
      <c r="C322" s="195" t="s">
        <v>107</v>
      </c>
      <c r="D322" s="194" t="s">
        <v>240</v>
      </c>
      <c r="E322" s="196">
        <v>780</v>
      </c>
      <c r="F322" s="197">
        <v>14</v>
      </c>
      <c r="G322" s="194" t="s">
        <v>241</v>
      </c>
      <c r="H322" s="194" t="s">
        <v>29</v>
      </c>
      <c r="I322" s="194" t="s">
        <v>30</v>
      </c>
      <c r="J322" s="194" t="s">
        <v>68</v>
      </c>
      <c r="K322" s="194" t="s">
        <v>345</v>
      </c>
      <c r="L322" s="194" t="s">
        <v>24</v>
      </c>
      <c r="M322" s="194" t="s">
        <v>345</v>
      </c>
      <c r="N322" s="194" t="s">
        <v>24</v>
      </c>
      <c r="O322" s="195" t="s">
        <v>31</v>
      </c>
      <c r="P322" s="87" t="s">
        <v>53</v>
      </c>
      <c r="Q322" s="87" t="s">
        <v>32</v>
      </c>
      <c r="R322" s="87" t="s">
        <v>33</v>
      </c>
      <c r="S322" s="87" t="s">
        <v>34</v>
      </c>
      <c r="T322" s="87">
        <v>1</v>
      </c>
    </row>
    <row r="323" spans="1:20">
      <c r="A323" s="190" t="s">
        <v>17</v>
      </c>
      <c r="B323" s="190" t="s">
        <v>349</v>
      </c>
      <c r="C323" s="191" t="s">
        <v>19</v>
      </c>
      <c r="D323" s="190" t="s">
        <v>216</v>
      </c>
      <c r="E323" s="192">
        <v>6200</v>
      </c>
      <c r="F323" s="193">
        <v>2</v>
      </c>
      <c r="G323" s="190" t="s">
        <v>217</v>
      </c>
      <c r="H323" s="190"/>
      <c r="I323" s="190"/>
      <c r="J323" s="190" t="s">
        <v>42</v>
      </c>
      <c r="K323" s="190" t="s">
        <v>345</v>
      </c>
      <c r="L323" s="190" t="s">
        <v>24</v>
      </c>
      <c r="M323" s="190" t="s">
        <v>345</v>
      </c>
      <c r="N323" s="190" t="s">
        <v>24</v>
      </c>
      <c r="O323" s="191"/>
      <c r="P323" s="87" t="s">
        <v>53</v>
      </c>
      <c r="Q323" s="87" t="s">
        <v>43</v>
      </c>
      <c r="R323" s="87" t="e">
        <v>#N/A</v>
      </c>
      <c r="S323" s="87" t="e">
        <v>#N/A</v>
      </c>
      <c r="T323" s="87">
        <v>1</v>
      </c>
    </row>
    <row r="324" spans="1:20">
      <c r="A324" s="190" t="s">
        <v>17</v>
      </c>
      <c r="B324" s="190" t="s">
        <v>349</v>
      </c>
      <c r="C324" s="191" t="s">
        <v>26</v>
      </c>
      <c r="D324" s="190" t="s">
        <v>218</v>
      </c>
      <c r="E324" s="192">
        <v>9300</v>
      </c>
      <c r="F324" s="193">
        <v>2</v>
      </c>
      <c r="G324" s="190" t="s">
        <v>219</v>
      </c>
      <c r="H324" s="190"/>
      <c r="I324" s="190"/>
      <c r="J324" s="190" t="s">
        <v>42</v>
      </c>
      <c r="K324" s="190" t="s">
        <v>345</v>
      </c>
      <c r="L324" s="190" t="s">
        <v>24</v>
      </c>
      <c r="M324" s="190" t="s">
        <v>345</v>
      </c>
      <c r="N324" s="190" t="s">
        <v>24</v>
      </c>
      <c r="O324" s="191"/>
      <c r="P324" s="87" t="s">
        <v>53</v>
      </c>
      <c r="Q324" s="87" t="s">
        <v>43</v>
      </c>
      <c r="R324" s="87" t="e">
        <v>#N/A</v>
      </c>
      <c r="S324" s="87" t="e">
        <v>#N/A</v>
      </c>
      <c r="T324" s="87">
        <v>1</v>
      </c>
    </row>
    <row r="325" spans="1:20">
      <c r="A325" s="190" t="s">
        <v>17</v>
      </c>
      <c r="B325" s="190" t="s">
        <v>349</v>
      </c>
      <c r="C325" s="191" t="s">
        <v>56</v>
      </c>
      <c r="D325" s="190" t="s">
        <v>220</v>
      </c>
      <c r="E325" s="192">
        <v>12400</v>
      </c>
      <c r="F325" s="193">
        <v>4</v>
      </c>
      <c r="G325" s="190" t="s">
        <v>221</v>
      </c>
      <c r="H325" s="190"/>
      <c r="I325" s="190"/>
      <c r="J325" s="190" t="s">
        <v>42</v>
      </c>
      <c r="K325" s="190" t="s">
        <v>345</v>
      </c>
      <c r="L325" s="190" t="s">
        <v>24</v>
      </c>
      <c r="M325" s="190" t="s">
        <v>345</v>
      </c>
      <c r="N325" s="190" t="s">
        <v>24</v>
      </c>
      <c r="O325" s="191"/>
      <c r="P325" s="87" t="s">
        <v>53</v>
      </c>
      <c r="Q325" s="87" t="s">
        <v>43</v>
      </c>
      <c r="R325" s="87" t="e">
        <v>#N/A</v>
      </c>
      <c r="S325" s="87" t="e">
        <v>#N/A</v>
      </c>
      <c r="T325" s="87">
        <v>1</v>
      </c>
    </row>
    <row r="326" spans="1:20">
      <c r="A326" s="190" t="s">
        <v>17</v>
      </c>
      <c r="B326" s="190" t="s">
        <v>349</v>
      </c>
      <c r="C326" s="191" t="s">
        <v>59</v>
      </c>
      <c r="D326" s="190" t="s">
        <v>222</v>
      </c>
      <c r="E326" s="192">
        <v>15500</v>
      </c>
      <c r="F326" s="193">
        <v>2</v>
      </c>
      <c r="G326" s="190" t="s">
        <v>223</v>
      </c>
      <c r="H326" s="190"/>
      <c r="I326" s="190"/>
      <c r="J326" s="190" t="s">
        <v>42</v>
      </c>
      <c r="K326" s="190" t="s">
        <v>345</v>
      </c>
      <c r="L326" s="190" t="s">
        <v>24</v>
      </c>
      <c r="M326" s="190" t="s">
        <v>345</v>
      </c>
      <c r="N326" s="190" t="s">
        <v>24</v>
      </c>
      <c r="O326" s="191"/>
      <c r="P326" s="87" t="s">
        <v>53</v>
      </c>
      <c r="Q326" s="87" t="s">
        <v>43</v>
      </c>
      <c r="R326" s="87" t="e">
        <v>#N/A</v>
      </c>
      <c r="S326" s="87" t="e">
        <v>#N/A</v>
      </c>
      <c r="T326" s="87">
        <v>1</v>
      </c>
    </row>
    <row r="327" spans="1:20">
      <c r="A327" s="190" t="s">
        <v>17</v>
      </c>
      <c r="B327" s="190" t="s">
        <v>349</v>
      </c>
      <c r="C327" s="191" t="s">
        <v>62</v>
      </c>
      <c r="D327" s="190" t="s">
        <v>70</v>
      </c>
      <c r="E327" s="192">
        <v>410</v>
      </c>
      <c r="F327" s="193">
        <v>40</v>
      </c>
      <c r="G327" s="190" t="s">
        <v>71</v>
      </c>
      <c r="H327" s="190"/>
      <c r="I327" s="190"/>
      <c r="J327" s="190" t="s">
        <v>42</v>
      </c>
      <c r="K327" s="190" t="s">
        <v>345</v>
      </c>
      <c r="L327" s="190" t="s">
        <v>24</v>
      </c>
      <c r="M327" s="190" t="s">
        <v>345</v>
      </c>
      <c r="N327" s="190" t="s">
        <v>24</v>
      </c>
      <c r="O327" s="191"/>
      <c r="P327" s="87" t="s">
        <v>53</v>
      </c>
      <c r="Q327" s="87" t="s">
        <v>72</v>
      </c>
      <c r="R327" s="87" t="e">
        <v>#N/A</v>
      </c>
      <c r="S327" s="87" t="e">
        <v>#N/A</v>
      </c>
      <c r="T327" s="87">
        <v>1</v>
      </c>
    </row>
    <row r="328" spans="1:20">
      <c r="A328" s="190" t="s">
        <v>17</v>
      </c>
      <c r="B328" s="190" t="s">
        <v>349</v>
      </c>
      <c r="C328" s="191" t="s">
        <v>65</v>
      </c>
      <c r="D328" s="190" t="s">
        <v>224</v>
      </c>
      <c r="E328" s="192">
        <v>6000</v>
      </c>
      <c r="F328" s="193">
        <v>10</v>
      </c>
      <c r="G328" s="190" t="s">
        <v>225</v>
      </c>
      <c r="H328" s="190"/>
      <c r="I328" s="190"/>
      <c r="J328" s="190" t="s">
        <v>42</v>
      </c>
      <c r="K328" s="190" t="s">
        <v>345</v>
      </c>
      <c r="L328" s="190" t="s">
        <v>24</v>
      </c>
      <c r="M328" s="190" t="s">
        <v>345</v>
      </c>
      <c r="N328" s="190" t="s">
        <v>24</v>
      </c>
      <c r="O328" s="191"/>
      <c r="P328" s="87" t="s">
        <v>53</v>
      </c>
      <c r="Q328" s="87" t="s">
        <v>43</v>
      </c>
      <c r="R328" s="87" t="e">
        <v>#N/A</v>
      </c>
      <c r="S328" s="87" t="e">
        <v>#N/A</v>
      </c>
      <c r="T328" s="87">
        <v>1</v>
      </c>
    </row>
    <row r="329" spans="1:20">
      <c r="A329" s="190" t="s">
        <v>17</v>
      </c>
      <c r="B329" s="190" t="s">
        <v>349</v>
      </c>
      <c r="C329" s="191" t="s">
        <v>89</v>
      </c>
      <c r="D329" s="190" t="s">
        <v>226</v>
      </c>
      <c r="E329" s="192">
        <v>4560</v>
      </c>
      <c r="F329" s="193">
        <v>10</v>
      </c>
      <c r="G329" s="190" t="s">
        <v>227</v>
      </c>
      <c r="H329" s="190"/>
      <c r="I329" s="190"/>
      <c r="J329" s="190" t="s">
        <v>42</v>
      </c>
      <c r="K329" s="190" t="s">
        <v>345</v>
      </c>
      <c r="L329" s="190" t="s">
        <v>24</v>
      </c>
      <c r="M329" s="190" t="s">
        <v>345</v>
      </c>
      <c r="N329" s="190" t="s">
        <v>24</v>
      </c>
      <c r="O329" s="191"/>
      <c r="P329" s="87" t="s">
        <v>53</v>
      </c>
      <c r="Q329" s="87" t="s">
        <v>43</v>
      </c>
      <c r="R329" s="87" t="e">
        <v>#N/A</v>
      </c>
      <c r="S329" s="87" t="e">
        <v>#N/A</v>
      </c>
      <c r="T329" s="87">
        <v>1</v>
      </c>
    </row>
    <row r="330" spans="1:20">
      <c r="A330" s="190" t="s">
        <v>17</v>
      </c>
      <c r="B330" s="190" t="s">
        <v>349</v>
      </c>
      <c r="C330" s="191" t="s">
        <v>92</v>
      </c>
      <c r="D330" s="190" t="s">
        <v>228</v>
      </c>
      <c r="E330" s="192">
        <v>2050</v>
      </c>
      <c r="F330" s="193">
        <v>10</v>
      </c>
      <c r="G330" s="190" t="s">
        <v>229</v>
      </c>
      <c r="H330" s="190"/>
      <c r="I330" s="190"/>
      <c r="J330" s="190" t="s">
        <v>42</v>
      </c>
      <c r="K330" s="190" t="s">
        <v>345</v>
      </c>
      <c r="L330" s="190" t="s">
        <v>24</v>
      </c>
      <c r="M330" s="190" t="s">
        <v>345</v>
      </c>
      <c r="N330" s="190" t="s">
        <v>24</v>
      </c>
      <c r="O330" s="191"/>
      <c r="P330" s="87" t="s">
        <v>53</v>
      </c>
      <c r="Q330" s="87" t="s">
        <v>43</v>
      </c>
      <c r="R330" s="87" t="e">
        <v>#N/A</v>
      </c>
      <c r="S330" s="87" t="e">
        <v>#N/A</v>
      </c>
      <c r="T330" s="87">
        <v>1</v>
      </c>
    </row>
    <row r="331" spans="1:20">
      <c r="A331" s="190" t="s">
        <v>17</v>
      </c>
      <c r="B331" s="190" t="s">
        <v>349</v>
      </c>
      <c r="C331" s="191" t="s">
        <v>95</v>
      </c>
      <c r="D331" s="190" t="s">
        <v>231</v>
      </c>
      <c r="E331" s="192">
        <v>560</v>
      </c>
      <c r="F331" s="193">
        <v>20</v>
      </c>
      <c r="G331" s="190" t="s">
        <v>232</v>
      </c>
      <c r="H331" s="190"/>
      <c r="I331" s="190"/>
      <c r="J331" s="190" t="s">
        <v>42</v>
      </c>
      <c r="K331" s="190" t="s">
        <v>345</v>
      </c>
      <c r="L331" s="190" t="s">
        <v>24</v>
      </c>
      <c r="M331" s="190" t="s">
        <v>345</v>
      </c>
      <c r="N331" s="190" t="s">
        <v>24</v>
      </c>
      <c r="O331" s="191"/>
      <c r="P331" s="87" t="s">
        <v>53</v>
      </c>
      <c r="Q331" s="87" t="s">
        <v>43</v>
      </c>
      <c r="R331" s="87" t="e">
        <v>#N/A</v>
      </c>
      <c r="S331" s="87" t="e">
        <v>#N/A</v>
      </c>
      <c r="T331" s="87">
        <v>1</v>
      </c>
    </row>
    <row r="332" spans="1:20">
      <c r="A332" s="190" t="s">
        <v>17</v>
      </c>
      <c r="B332" s="190" t="s">
        <v>349</v>
      </c>
      <c r="C332" s="191" t="s">
        <v>98</v>
      </c>
      <c r="D332" s="190" t="s">
        <v>233</v>
      </c>
      <c r="E332" s="192">
        <v>80</v>
      </c>
      <c r="F332" s="193">
        <v>20</v>
      </c>
      <c r="G332" s="190" t="s">
        <v>234</v>
      </c>
      <c r="H332" s="190"/>
      <c r="I332" s="190"/>
      <c r="J332" s="190" t="s">
        <v>42</v>
      </c>
      <c r="K332" s="190" t="s">
        <v>345</v>
      </c>
      <c r="L332" s="190" t="s">
        <v>24</v>
      </c>
      <c r="M332" s="190" t="s">
        <v>345</v>
      </c>
      <c r="N332" s="190" t="s">
        <v>24</v>
      </c>
      <c r="O332" s="191"/>
      <c r="P332" s="87" t="s">
        <v>53</v>
      </c>
      <c r="Q332" s="87" t="s">
        <v>43</v>
      </c>
      <c r="R332" s="87" t="e">
        <v>#N/A</v>
      </c>
      <c r="S332" s="87" t="e">
        <v>#N/A</v>
      </c>
      <c r="T332" s="87">
        <v>1</v>
      </c>
    </row>
    <row r="333" spans="1:20">
      <c r="A333" s="190" t="s">
        <v>17</v>
      </c>
      <c r="B333" s="190" t="s">
        <v>349</v>
      </c>
      <c r="C333" s="191" t="s">
        <v>101</v>
      </c>
      <c r="D333" s="190" t="s">
        <v>235</v>
      </c>
      <c r="E333" s="192">
        <v>90</v>
      </c>
      <c r="F333" s="193">
        <v>40</v>
      </c>
      <c r="G333" s="190" t="s">
        <v>236</v>
      </c>
      <c r="H333" s="190"/>
      <c r="I333" s="190"/>
      <c r="J333" s="190" t="s">
        <v>42</v>
      </c>
      <c r="K333" s="190" t="s">
        <v>345</v>
      </c>
      <c r="L333" s="190" t="s">
        <v>24</v>
      </c>
      <c r="M333" s="190" t="s">
        <v>345</v>
      </c>
      <c r="N333" s="190" t="s">
        <v>24</v>
      </c>
      <c r="O333" s="191"/>
      <c r="P333" s="87" t="s">
        <v>53</v>
      </c>
      <c r="Q333" s="87" t="s">
        <v>237</v>
      </c>
      <c r="R333" s="87" t="e">
        <v>#N/A</v>
      </c>
      <c r="S333" s="87" t="e">
        <v>#N/A</v>
      </c>
      <c r="T333" s="87">
        <v>1</v>
      </c>
    </row>
    <row r="334" spans="1:20">
      <c r="A334" s="190" t="s">
        <v>17</v>
      </c>
      <c r="B334" s="190" t="s">
        <v>349</v>
      </c>
      <c r="C334" s="191" t="s">
        <v>104</v>
      </c>
      <c r="D334" s="190" t="s">
        <v>238</v>
      </c>
      <c r="E334" s="192">
        <v>-6700</v>
      </c>
      <c r="F334" s="193">
        <v>5</v>
      </c>
      <c r="G334" s="190" t="s">
        <v>239</v>
      </c>
      <c r="H334" s="190"/>
      <c r="I334" s="190"/>
      <c r="J334" s="190" t="s">
        <v>42</v>
      </c>
      <c r="K334" s="190" t="s">
        <v>345</v>
      </c>
      <c r="L334" s="190" t="s">
        <v>24</v>
      </c>
      <c r="M334" s="190" t="s">
        <v>345</v>
      </c>
      <c r="N334" s="190" t="s">
        <v>24</v>
      </c>
      <c r="O334" s="191"/>
      <c r="P334" s="87" t="s">
        <v>53</v>
      </c>
      <c r="Q334" s="87" t="s">
        <v>148</v>
      </c>
      <c r="R334" s="87" t="e">
        <v>#N/A</v>
      </c>
      <c r="S334" s="87" t="e">
        <v>#N/A</v>
      </c>
      <c r="T334" s="87">
        <v>1</v>
      </c>
    </row>
    <row r="335" spans="1:20">
      <c r="A335" s="190" t="s">
        <v>17</v>
      </c>
      <c r="B335" s="190" t="s">
        <v>349</v>
      </c>
      <c r="C335" s="191" t="s">
        <v>107</v>
      </c>
      <c r="D335" s="190" t="s">
        <v>238</v>
      </c>
      <c r="E335" s="192">
        <v>-6700</v>
      </c>
      <c r="F335" s="193">
        <v>5</v>
      </c>
      <c r="G335" s="190" t="s">
        <v>239</v>
      </c>
      <c r="H335" s="190"/>
      <c r="I335" s="190"/>
      <c r="J335" s="190" t="s">
        <v>42</v>
      </c>
      <c r="K335" s="190" t="s">
        <v>345</v>
      </c>
      <c r="L335" s="190" t="s">
        <v>24</v>
      </c>
      <c r="M335" s="190" t="s">
        <v>345</v>
      </c>
      <c r="N335" s="190" t="s">
        <v>24</v>
      </c>
      <c r="O335" s="191"/>
      <c r="P335" s="87" t="s">
        <v>53</v>
      </c>
      <c r="Q335" s="87" t="s">
        <v>148</v>
      </c>
      <c r="R335" s="87" t="e">
        <v>#N/A</v>
      </c>
      <c r="S335" s="87" t="e">
        <v>#N/A</v>
      </c>
      <c r="T335" s="87">
        <v>1</v>
      </c>
    </row>
    <row r="336" spans="1:20">
      <c r="A336" s="190" t="s">
        <v>17</v>
      </c>
      <c r="B336" s="190" t="s">
        <v>349</v>
      </c>
      <c r="C336" s="191" t="s">
        <v>111</v>
      </c>
      <c r="D336" s="190" t="s">
        <v>73</v>
      </c>
      <c r="E336" s="192">
        <v>1380</v>
      </c>
      <c r="F336" s="193">
        <v>10</v>
      </c>
      <c r="G336" s="190" t="s">
        <v>249</v>
      </c>
      <c r="H336" s="190" t="s">
        <v>29</v>
      </c>
      <c r="I336" s="190" t="s">
        <v>30</v>
      </c>
      <c r="J336" s="190" t="s">
        <v>68</v>
      </c>
      <c r="K336" s="190" t="s">
        <v>345</v>
      </c>
      <c r="L336" s="190" t="s">
        <v>24</v>
      </c>
      <c r="M336" s="190" t="s">
        <v>345</v>
      </c>
      <c r="N336" s="190" t="s">
        <v>24</v>
      </c>
      <c r="O336" s="191"/>
      <c r="P336" s="87" t="s">
        <v>53</v>
      </c>
      <c r="Q336" s="87" t="s">
        <v>32</v>
      </c>
      <c r="R336" s="87" t="s">
        <v>33</v>
      </c>
      <c r="S336" s="87" t="s">
        <v>34</v>
      </c>
      <c r="T336" s="87">
        <v>1</v>
      </c>
    </row>
    <row r="337" spans="1:20">
      <c r="A337" s="194" t="s">
        <v>17</v>
      </c>
      <c r="B337" s="194" t="s">
        <v>349</v>
      </c>
      <c r="C337" s="195" t="s">
        <v>114</v>
      </c>
      <c r="D337" s="194" t="s">
        <v>240</v>
      </c>
      <c r="E337" s="196">
        <v>780</v>
      </c>
      <c r="F337" s="197">
        <v>10</v>
      </c>
      <c r="G337" s="194" t="s">
        <v>250</v>
      </c>
      <c r="H337" s="194" t="s">
        <v>29</v>
      </c>
      <c r="I337" s="194" t="s">
        <v>30</v>
      </c>
      <c r="J337" s="194" t="s">
        <v>68</v>
      </c>
      <c r="K337" s="194" t="s">
        <v>345</v>
      </c>
      <c r="L337" s="194" t="s">
        <v>24</v>
      </c>
      <c r="M337" s="194" t="s">
        <v>345</v>
      </c>
      <c r="N337" s="194" t="s">
        <v>24</v>
      </c>
      <c r="O337" s="195" t="s">
        <v>31</v>
      </c>
      <c r="P337" s="87" t="s">
        <v>53</v>
      </c>
      <c r="Q337" s="87" t="s">
        <v>32</v>
      </c>
      <c r="R337" s="87" t="s">
        <v>33</v>
      </c>
      <c r="S337" s="87" t="s">
        <v>34</v>
      </c>
      <c r="T337" s="87">
        <v>1</v>
      </c>
    </row>
    <row r="338" spans="1:20">
      <c r="A338" s="190" t="s">
        <v>17</v>
      </c>
      <c r="B338" s="190" t="s">
        <v>350</v>
      </c>
      <c r="C338" s="191" t="s">
        <v>19</v>
      </c>
      <c r="D338" s="190" t="s">
        <v>216</v>
      </c>
      <c r="E338" s="192">
        <v>6200</v>
      </c>
      <c r="F338" s="193">
        <v>2</v>
      </c>
      <c r="G338" s="190" t="s">
        <v>217</v>
      </c>
      <c r="H338" s="190"/>
      <c r="I338" s="190"/>
      <c r="J338" s="190" t="s">
        <v>42</v>
      </c>
      <c r="K338" s="190" t="s">
        <v>345</v>
      </c>
      <c r="L338" s="190" t="s">
        <v>24</v>
      </c>
      <c r="M338" s="190" t="s">
        <v>345</v>
      </c>
      <c r="N338" s="190" t="s">
        <v>24</v>
      </c>
      <c r="O338" s="191"/>
      <c r="P338" s="87" t="s">
        <v>53</v>
      </c>
      <c r="Q338" s="87" t="s">
        <v>43</v>
      </c>
      <c r="R338" s="87" t="e">
        <v>#N/A</v>
      </c>
      <c r="S338" s="87" t="e">
        <v>#N/A</v>
      </c>
      <c r="T338" s="87">
        <v>1</v>
      </c>
    </row>
    <row r="339" spans="1:20">
      <c r="A339" s="190" t="s">
        <v>17</v>
      </c>
      <c r="B339" s="190" t="s">
        <v>350</v>
      </c>
      <c r="C339" s="191" t="s">
        <v>26</v>
      </c>
      <c r="D339" s="190" t="s">
        <v>218</v>
      </c>
      <c r="E339" s="192">
        <v>9300</v>
      </c>
      <c r="F339" s="193">
        <v>2</v>
      </c>
      <c r="G339" s="190" t="s">
        <v>219</v>
      </c>
      <c r="H339" s="190"/>
      <c r="I339" s="190"/>
      <c r="J339" s="190" t="s">
        <v>42</v>
      </c>
      <c r="K339" s="190" t="s">
        <v>345</v>
      </c>
      <c r="L339" s="190" t="s">
        <v>24</v>
      </c>
      <c r="M339" s="190" t="s">
        <v>345</v>
      </c>
      <c r="N339" s="190" t="s">
        <v>24</v>
      </c>
      <c r="O339" s="191"/>
      <c r="P339" s="87" t="s">
        <v>53</v>
      </c>
      <c r="Q339" s="87" t="s">
        <v>43</v>
      </c>
      <c r="R339" s="87" t="e">
        <v>#N/A</v>
      </c>
      <c r="S339" s="87" t="e">
        <v>#N/A</v>
      </c>
      <c r="T339" s="87">
        <v>1</v>
      </c>
    </row>
    <row r="340" spans="1:20">
      <c r="A340" s="190" t="s">
        <v>17</v>
      </c>
      <c r="B340" s="190" t="s">
        <v>350</v>
      </c>
      <c r="C340" s="191" t="s">
        <v>56</v>
      </c>
      <c r="D340" s="190" t="s">
        <v>220</v>
      </c>
      <c r="E340" s="192">
        <v>12400</v>
      </c>
      <c r="F340" s="193">
        <v>5</v>
      </c>
      <c r="G340" s="190" t="s">
        <v>221</v>
      </c>
      <c r="H340" s="190"/>
      <c r="I340" s="190"/>
      <c r="J340" s="190" t="s">
        <v>42</v>
      </c>
      <c r="K340" s="190" t="s">
        <v>345</v>
      </c>
      <c r="L340" s="190" t="s">
        <v>24</v>
      </c>
      <c r="M340" s="190" t="s">
        <v>345</v>
      </c>
      <c r="N340" s="190" t="s">
        <v>24</v>
      </c>
      <c r="O340" s="191"/>
      <c r="P340" s="87" t="s">
        <v>53</v>
      </c>
      <c r="Q340" s="87" t="s">
        <v>43</v>
      </c>
      <c r="R340" s="87" t="e">
        <v>#N/A</v>
      </c>
      <c r="S340" s="87" t="e">
        <v>#N/A</v>
      </c>
      <c r="T340" s="87">
        <v>1</v>
      </c>
    </row>
    <row r="341" spans="1:20">
      <c r="A341" s="190" t="s">
        <v>17</v>
      </c>
      <c r="B341" s="190" t="s">
        <v>350</v>
      </c>
      <c r="C341" s="191" t="s">
        <v>59</v>
      </c>
      <c r="D341" s="190" t="s">
        <v>222</v>
      </c>
      <c r="E341" s="192">
        <v>15500</v>
      </c>
      <c r="F341" s="193">
        <v>2</v>
      </c>
      <c r="G341" s="190" t="s">
        <v>223</v>
      </c>
      <c r="H341" s="190"/>
      <c r="I341" s="190"/>
      <c r="J341" s="190" t="s">
        <v>42</v>
      </c>
      <c r="K341" s="190" t="s">
        <v>345</v>
      </c>
      <c r="L341" s="190" t="s">
        <v>24</v>
      </c>
      <c r="M341" s="190" t="s">
        <v>345</v>
      </c>
      <c r="N341" s="190" t="s">
        <v>24</v>
      </c>
      <c r="O341" s="191"/>
      <c r="P341" s="87" t="s">
        <v>53</v>
      </c>
      <c r="Q341" s="87" t="s">
        <v>43</v>
      </c>
      <c r="R341" s="87" t="e">
        <v>#N/A</v>
      </c>
      <c r="S341" s="87" t="e">
        <v>#N/A</v>
      </c>
      <c r="T341" s="87">
        <v>1</v>
      </c>
    </row>
    <row r="342" spans="1:20">
      <c r="A342" s="190" t="s">
        <v>17</v>
      </c>
      <c r="B342" s="190" t="s">
        <v>350</v>
      </c>
      <c r="C342" s="191" t="s">
        <v>62</v>
      </c>
      <c r="D342" s="190" t="s">
        <v>70</v>
      </c>
      <c r="E342" s="192">
        <v>410</v>
      </c>
      <c r="F342" s="193">
        <v>44</v>
      </c>
      <c r="G342" s="190" t="s">
        <v>71</v>
      </c>
      <c r="H342" s="190"/>
      <c r="I342" s="190"/>
      <c r="J342" s="190" t="s">
        <v>42</v>
      </c>
      <c r="K342" s="190" t="s">
        <v>345</v>
      </c>
      <c r="L342" s="190" t="s">
        <v>24</v>
      </c>
      <c r="M342" s="190" t="s">
        <v>345</v>
      </c>
      <c r="N342" s="190" t="s">
        <v>24</v>
      </c>
      <c r="O342" s="191"/>
      <c r="P342" s="87" t="s">
        <v>53</v>
      </c>
      <c r="Q342" s="87" t="s">
        <v>72</v>
      </c>
      <c r="R342" s="87" t="e">
        <v>#N/A</v>
      </c>
      <c r="S342" s="87" t="e">
        <v>#N/A</v>
      </c>
      <c r="T342" s="87">
        <v>1</v>
      </c>
    </row>
    <row r="343" spans="1:20">
      <c r="A343" s="190" t="s">
        <v>17</v>
      </c>
      <c r="B343" s="190" t="s">
        <v>350</v>
      </c>
      <c r="C343" s="191" t="s">
        <v>65</v>
      </c>
      <c r="D343" s="190" t="s">
        <v>224</v>
      </c>
      <c r="E343" s="192">
        <v>6000</v>
      </c>
      <c r="F343" s="193">
        <v>11</v>
      </c>
      <c r="G343" s="190" t="s">
        <v>225</v>
      </c>
      <c r="H343" s="190"/>
      <c r="I343" s="190"/>
      <c r="J343" s="190" t="s">
        <v>42</v>
      </c>
      <c r="K343" s="190" t="s">
        <v>345</v>
      </c>
      <c r="L343" s="190" t="s">
        <v>24</v>
      </c>
      <c r="M343" s="190" t="s">
        <v>345</v>
      </c>
      <c r="N343" s="190" t="s">
        <v>24</v>
      </c>
      <c r="O343" s="191"/>
      <c r="P343" s="87" t="s">
        <v>53</v>
      </c>
      <c r="Q343" s="87" t="s">
        <v>43</v>
      </c>
      <c r="R343" s="87" t="e">
        <v>#N/A</v>
      </c>
      <c r="S343" s="87" t="e">
        <v>#N/A</v>
      </c>
      <c r="T343" s="87">
        <v>1</v>
      </c>
    </row>
    <row r="344" spans="1:20">
      <c r="A344" s="190" t="s">
        <v>17</v>
      </c>
      <c r="B344" s="190" t="s">
        <v>350</v>
      </c>
      <c r="C344" s="191" t="s">
        <v>89</v>
      </c>
      <c r="D344" s="190" t="s">
        <v>226</v>
      </c>
      <c r="E344" s="192">
        <v>4560</v>
      </c>
      <c r="F344" s="193">
        <v>11</v>
      </c>
      <c r="G344" s="190" t="s">
        <v>227</v>
      </c>
      <c r="H344" s="190"/>
      <c r="I344" s="190"/>
      <c r="J344" s="190" t="s">
        <v>42</v>
      </c>
      <c r="K344" s="190" t="s">
        <v>345</v>
      </c>
      <c r="L344" s="190" t="s">
        <v>24</v>
      </c>
      <c r="M344" s="190" t="s">
        <v>345</v>
      </c>
      <c r="N344" s="190" t="s">
        <v>24</v>
      </c>
      <c r="O344" s="191"/>
      <c r="P344" s="87" t="s">
        <v>53</v>
      </c>
      <c r="Q344" s="87" t="s">
        <v>43</v>
      </c>
      <c r="R344" s="87" t="e">
        <v>#N/A</v>
      </c>
      <c r="S344" s="87" t="e">
        <v>#N/A</v>
      </c>
      <c r="T344" s="87">
        <v>1</v>
      </c>
    </row>
    <row r="345" spans="1:20">
      <c r="A345" s="190" t="s">
        <v>17</v>
      </c>
      <c r="B345" s="190" t="s">
        <v>350</v>
      </c>
      <c r="C345" s="191" t="s">
        <v>92</v>
      </c>
      <c r="D345" s="190" t="s">
        <v>228</v>
      </c>
      <c r="E345" s="192">
        <v>2050</v>
      </c>
      <c r="F345" s="193">
        <v>11</v>
      </c>
      <c r="G345" s="190" t="s">
        <v>229</v>
      </c>
      <c r="H345" s="190"/>
      <c r="I345" s="190"/>
      <c r="J345" s="190" t="s">
        <v>42</v>
      </c>
      <c r="K345" s="190" t="s">
        <v>345</v>
      </c>
      <c r="L345" s="190" t="s">
        <v>24</v>
      </c>
      <c r="M345" s="190" t="s">
        <v>345</v>
      </c>
      <c r="N345" s="190" t="s">
        <v>24</v>
      </c>
      <c r="O345" s="191"/>
      <c r="P345" s="87" t="s">
        <v>53</v>
      </c>
      <c r="Q345" s="87" t="s">
        <v>43</v>
      </c>
      <c r="R345" s="87" t="e">
        <v>#N/A</v>
      </c>
      <c r="S345" s="87" t="e">
        <v>#N/A</v>
      </c>
      <c r="T345" s="87">
        <v>1</v>
      </c>
    </row>
    <row r="346" spans="1:20">
      <c r="A346" s="190" t="s">
        <v>17</v>
      </c>
      <c r="B346" s="190" t="s">
        <v>350</v>
      </c>
      <c r="C346" s="191" t="s">
        <v>95</v>
      </c>
      <c r="D346" s="190" t="s">
        <v>231</v>
      </c>
      <c r="E346" s="192">
        <v>560</v>
      </c>
      <c r="F346" s="193">
        <v>22</v>
      </c>
      <c r="G346" s="190" t="s">
        <v>232</v>
      </c>
      <c r="H346" s="190"/>
      <c r="I346" s="190"/>
      <c r="J346" s="190" t="s">
        <v>42</v>
      </c>
      <c r="K346" s="190" t="s">
        <v>345</v>
      </c>
      <c r="L346" s="190" t="s">
        <v>24</v>
      </c>
      <c r="M346" s="190" t="s">
        <v>345</v>
      </c>
      <c r="N346" s="190" t="s">
        <v>24</v>
      </c>
      <c r="O346" s="191"/>
      <c r="P346" s="87" t="s">
        <v>53</v>
      </c>
      <c r="Q346" s="87" t="s">
        <v>43</v>
      </c>
      <c r="R346" s="87" t="e">
        <v>#N/A</v>
      </c>
      <c r="S346" s="87" t="e">
        <v>#N/A</v>
      </c>
      <c r="T346" s="87">
        <v>1</v>
      </c>
    </row>
    <row r="347" spans="1:20">
      <c r="A347" s="190" t="s">
        <v>17</v>
      </c>
      <c r="B347" s="190" t="s">
        <v>350</v>
      </c>
      <c r="C347" s="191" t="s">
        <v>98</v>
      </c>
      <c r="D347" s="190" t="s">
        <v>233</v>
      </c>
      <c r="E347" s="192">
        <v>80</v>
      </c>
      <c r="F347" s="193">
        <v>22</v>
      </c>
      <c r="G347" s="190" t="s">
        <v>234</v>
      </c>
      <c r="H347" s="190"/>
      <c r="I347" s="190"/>
      <c r="J347" s="190" t="s">
        <v>42</v>
      </c>
      <c r="K347" s="190" t="s">
        <v>345</v>
      </c>
      <c r="L347" s="190" t="s">
        <v>24</v>
      </c>
      <c r="M347" s="190" t="s">
        <v>345</v>
      </c>
      <c r="N347" s="190" t="s">
        <v>24</v>
      </c>
      <c r="O347" s="191"/>
      <c r="P347" s="87" t="s">
        <v>53</v>
      </c>
      <c r="Q347" s="87" t="s">
        <v>43</v>
      </c>
      <c r="R347" s="87" t="e">
        <v>#N/A</v>
      </c>
      <c r="S347" s="87" t="e">
        <v>#N/A</v>
      </c>
      <c r="T347" s="87">
        <v>1</v>
      </c>
    </row>
    <row r="348" spans="1:20">
      <c r="A348" s="190" t="s">
        <v>17</v>
      </c>
      <c r="B348" s="190" t="s">
        <v>350</v>
      </c>
      <c r="C348" s="191" t="s">
        <v>101</v>
      </c>
      <c r="D348" s="190" t="s">
        <v>235</v>
      </c>
      <c r="E348" s="192">
        <v>90</v>
      </c>
      <c r="F348" s="193">
        <v>44</v>
      </c>
      <c r="G348" s="190" t="s">
        <v>236</v>
      </c>
      <c r="H348" s="190"/>
      <c r="I348" s="190"/>
      <c r="J348" s="190" t="s">
        <v>42</v>
      </c>
      <c r="K348" s="190" t="s">
        <v>345</v>
      </c>
      <c r="L348" s="190" t="s">
        <v>24</v>
      </c>
      <c r="M348" s="190" t="s">
        <v>345</v>
      </c>
      <c r="N348" s="190" t="s">
        <v>24</v>
      </c>
      <c r="O348" s="191"/>
      <c r="P348" s="87" t="s">
        <v>53</v>
      </c>
      <c r="Q348" s="87" t="s">
        <v>237</v>
      </c>
      <c r="R348" s="87" t="e">
        <v>#N/A</v>
      </c>
      <c r="S348" s="87" t="e">
        <v>#N/A</v>
      </c>
      <c r="T348" s="87">
        <v>1</v>
      </c>
    </row>
    <row r="349" spans="1:20">
      <c r="A349" s="190" t="s">
        <v>17</v>
      </c>
      <c r="B349" s="190" t="s">
        <v>350</v>
      </c>
      <c r="C349" s="191" t="s">
        <v>104</v>
      </c>
      <c r="D349" s="190" t="s">
        <v>238</v>
      </c>
      <c r="E349" s="192">
        <v>-6700</v>
      </c>
      <c r="F349" s="193">
        <v>5</v>
      </c>
      <c r="G349" s="190" t="s">
        <v>239</v>
      </c>
      <c r="H349" s="190"/>
      <c r="I349" s="190"/>
      <c r="J349" s="190" t="s">
        <v>42</v>
      </c>
      <c r="K349" s="190" t="s">
        <v>345</v>
      </c>
      <c r="L349" s="190" t="s">
        <v>24</v>
      </c>
      <c r="M349" s="190" t="s">
        <v>345</v>
      </c>
      <c r="N349" s="190" t="s">
        <v>24</v>
      </c>
      <c r="O349" s="191"/>
      <c r="P349" s="87" t="s">
        <v>53</v>
      </c>
      <c r="Q349" s="87" t="s">
        <v>148</v>
      </c>
      <c r="R349" s="87" t="e">
        <v>#N/A</v>
      </c>
      <c r="S349" s="87" t="e">
        <v>#N/A</v>
      </c>
      <c r="T349" s="87">
        <v>1</v>
      </c>
    </row>
    <row r="350" spans="1:20">
      <c r="A350" s="190" t="s">
        <v>17</v>
      </c>
      <c r="B350" s="190" t="s">
        <v>350</v>
      </c>
      <c r="C350" s="191" t="s">
        <v>107</v>
      </c>
      <c r="D350" s="190" t="s">
        <v>243</v>
      </c>
      <c r="E350" s="192">
        <v>-5000</v>
      </c>
      <c r="F350" s="193">
        <v>6</v>
      </c>
      <c r="G350" s="190" t="s">
        <v>244</v>
      </c>
      <c r="H350" s="190"/>
      <c r="I350" s="190"/>
      <c r="J350" s="190" t="s">
        <v>42</v>
      </c>
      <c r="K350" s="190" t="s">
        <v>345</v>
      </c>
      <c r="L350" s="190" t="s">
        <v>24</v>
      </c>
      <c r="M350" s="190" t="s">
        <v>345</v>
      </c>
      <c r="N350" s="190" t="s">
        <v>24</v>
      </c>
      <c r="O350" s="191"/>
      <c r="P350" s="87" t="s">
        <v>53</v>
      </c>
      <c r="Q350" s="87" t="s">
        <v>148</v>
      </c>
      <c r="R350" s="87" t="e">
        <v>#N/A</v>
      </c>
      <c r="S350" s="87" t="e">
        <v>#N/A</v>
      </c>
      <c r="T350" s="87">
        <v>1</v>
      </c>
    </row>
    <row r="351" spans="1:20">
      <c r="A351" s="190" t="s">
        <v>17</v>
      </c>
      <c r="B351" s="190" t="s">
        <v>350</v>
      </c>
      <c r="C351" s="191" t="s">
        <v>111</v>
      </c>
      <c r="D351" s="190" t="s">
        <v>73</v>
      </c>
      <c r="E351" s="192">
        <v>1380</v>
      </c>
      <c r="F351" s="193">
        <v>11</v>
      </c>
      <c r="G351" s="190" t="s">
        <v>249</v>
      </c>
      <c r="H351" s="190" t="s">
        <v>29</v>
      </c>
      <c r="I351" s="190" t="s">
        <v>30</v>
      </c>
      <c r="J351" s="190" t="s">
        <v>68</v>
      </c>
      <c r="K351" s="190" t="s">
        <v>345</v>
      </c>
      <c r="L351" s="190" t="s">
        <v>24</v>
      </c>
      <c r="M351" s="190" t="s">
        <v>345</v>
      </c>
      <c r="N351" s="190" t="s">
        <v>24</v>
      </c>
      <c r="O351" s="191"/>
      <c r="P351" s="87" t="s">
        <v>53</v>
      </c>
      <c r="Q351" s="87" t="s">
        <v>32</v>
      </c>
      <c r="R351" s="87" t="s">
        <v>33</v>
      </c>
      <c r="S351" s="87" t="s">
        <v>34</v>
      </c>
      <c r="T351" s="87">
        <v>1</v>
      </c>
    </row>
    <row r="352" spans="1:20">
      <c r="A352" s="194" t="s">
        <v>17</v>
      </c>
      <c r="B352" s="194" t="s">
        <v>350</v>
      </c>
      <c r="C352" s="195" t="s">
        <v>114</v>
      </c>
      <c r="D352" s="194" t="s">
        <v>240</v>
      </c>
      <c r="E352" s="196">
        <v>780</v>
      </c>
      <c r="F352" s="197">
        <v>11</v>
      </c>
      <c r="G352" s="194" t="s">
        <v>250</v>
      </c>
      <c r="H352" s="194" t="s">
        <v>29</v>
      </c>
      <c r="I352" s="194" t="s">
        <v>30</v>
      </c>
      <c r="J352" s="194" t="s">
        <v>68</v>
      </c>
      <c r="K352" s="194" t="s">
        <v>345</v>
      </c>
      <c r="L352" s="194" t="s">
        <v>24</v>
      </c>
      <c r="M352" s="194" t="s">
        <v>345</v>
      </c>
      <c r="N352" s="194" t="s">
        <v>24</v>
      </c>
      <c r="O352" s="195" t="s">
        <v>31</v>
      </c>
      <c r="P352" s="87" t="s">
        <v>53</v>
      </c>
      <c r="Q352" s="87" t="s">
        <v>32</v>
      </c>
      <c r="R352" s="87" t="s">
        <v>33</v>
      </c>
      <c r="S352" s="87" t="s">
        <v>34</v>
      </c>
      <c r="T352" s="87">
        <v>1</v>
      </c>
    </row>
    <row r="353" spans="1:20">
      <c r="A353" s="190" t="s">
        <v>17</v>
      </c>
      <c r="B353" s="190" t="s">
        <v>351</v>
      </c>
      <c r="C353" s="191" t="s">
        <v>19</v>
      </c>
      <c r="D353" s="190" t="s">
        <v>216</v>
      </c>
      <c r="E353" s="192">
        <v>6200</v>
      </c>
      <c r="F353" s="193">
        <v>2</v>
      </c>
      <c r="G353" s="190" t="s">
        <v>217</v>
      </c>
      <c r="H353" s="190"/>
      <c r="I353" s="190"/>
      <c r="J353" s="190" t="s">
        <v>42</v>
      </c>
      <c r="K353" s="190" t="s">
        <v>345</v>
      </c>
      <c r="L353" s="190" t="s">
        <v>24</v>
      </c>
      <c r="M353" s="190" t="s">
        <v>345</v>
      </c>
      <c r="N353" s="190" t="s">
        <v>24</v>
      </c>
      <c r="O353" s="191"/>
      <c r="P353" s="87" t="s">
        <v>53</v>
      </c>
      <c r="Q353" s="87" t="s">
        <v>43</v>
      </c>
      <c r="R353" s="87" t="e">
        <v>#N/A</v>
      </c>
      <c r="S353" s="87" t="e">
        <v>#N/A</v>
      </c>
      <c r="T353" s="87">
        <v>1</v>
      </c>
    </row>
    <row r="354" spans="1:20">
      <c r="A354" s="190" t="s">
        <v>17</v>
      </c>
      <c r="B354" s="190" t="s">
        <v>351</v>
      </c>
      <c r="C354" s="191" t="s">
        <v>26</v>
      </c>
      <c r="D354" s="190" t="s">
        <v>218</v>
      </c>
      <c r="E354" s="192">
        <v>9300</v>
      </c>
      <c r="F354" s="193">
        <v>2</v>
      </c>
      <c r="G354" s="190" t="s">
        <v>219</v>
      </c>
      <c r="H354" s="190"/>
      <c r="I354" s="190"/>
      <c r="J354" s="190" t="s">
        <v>42</v>
      </c>
      <c r="K354" s="190" t="s">
        <v>345</v>
      </c>
      <c r="L354" s="190" t="s">
        <v>24</v>
      </c>
      <c r="M354" s="190" t="s">
        <v>345</v>
      </c>
      <c r="N354" s="190" t="s">
        <v>24</v>
      </c>
      <c r="O354" s="191"/>
      <c r="P354" s="87" t="s">
        <v>53</v>
      </c>
      <c r="Q354" s="87" t="s">
        <v>43</v>
      </c>
      <c r="R354" s="87" t="e">
        <v>#N/A</v>
      </c>
      <c r="S354" s="87" t="e">
        <v>#N/A</v>
      </c>
      <c r="T354" s="87">
        <v>1</v>
      </c>
    </row>
    <row r="355" spans="1:20">
      <c r="A355" s="190" t="s">
        <v>17</v>
      </c>
      <c r="B355" s="190" t="s">
        <v>351</v>
      </c>
      <c r="C355" s="191" t="s">
        <v>56</v>
      </c>
      <c r="D355" s="190" t="s">
        <v>220</v>
      </c>
      <c r="E355" s="192">
        <v>12400</v>
      </c>
      <c r="F355" s="193">
        <v>6</v>
      </c>
      <c r="G355" s="190" t="s">
        <v>221</v>
      </c>
      <c r="H355" s="190"/>
      <c r="I355" s="190"/>
      <c r="J355" s="190" t="s">
        <v>42</v>
      </c>
      <c r="K355" s="190" t="s">
        <v>345</v>
      </c>
      <c r="L355" s="190" t="s">
        <v>24</v>
      </c>
      <c r="M355" s="190" t="s">
        <v>345</v>
      </c>
      <c r="N355" s="190" t="s">
        <v>24</v>
      </c>
      <c r="O355" s="191"/>
      <c r="P355" s="87" t="s">
        <v>53</v>
      </c>
      <c r="Q355" s="87" t="s">
        <v>43</v>
      </c>
      <c r="R355" s="87" t="e">
        <v>#N/A</v>
      </c>
      <c r="S355" s="87" t="e">
        <v>#N/A</v>
      </c>
      <c r="T355" s="87">
        <v>1</v>
      </c>
    </row>
    <row r="356" spans="1:20">
      <c r="A356" s="190" t="s">
        <v>17</v>
      </c>
      <c r="B356" s="190" t="s">
        <v>351</v>
      </c>
      <c r="C356" s="191" t="s">
        <v>59</v>
      </c>
      <c r="D356" s="190" t="s">
        <v>222</v>
      </c>
      <c r="E356" s="192">
        <v>15500</v>
      </c>
      <c r="F356" s="193">
        <v>2</v>
      </c>
      <c r="G356" s="190" t="s">
        <v>223</v>
      </c>
      <c r="H356" s="190"/>
      <c r="I356" s="190"/>
      <c r="J356" s="190" t="s">
        <v>42</v>
      </c>
      <c r="K356" s="190" t="s">
        <v>345</v>
      </c>
      <c r="L356" s="190" t="s">
        <v>24</v>
      </c>
      <c r="M356" s="190" t="s">
        <v>345</v>
      </c>
      <c r="N356" s="190" t="s">
        <v>24</v>
      </c>
      <c r="O356" s="191"/>
      <c r="P356" s="87" t="s">
        <v>53</v>
      </c>
      <c r="Q356" s="87" t="s">
        <v>43</v>
      </c>
      <c r="R356" s="87" t="e">
        <v>#N/A</v>
      </c>
      <c r="S356" s="87" t="e">
        <v>#N/A</v>
      </c>
      <c r="T356" s="87">
        <v>1</v>
      </c>
    </row>
    <row r="357" spans="1:20">
      <c r="A357" s="190" t="s">
        <v>17</v>
      </c>
      <c r="B357" s="190" t="s">
        <v>351</v>
      </c>
      <c r="C357" s="191" t="s">
        <v>62</v>
      </c>
      <c r="D357" s="190" t="s">
        <v>70</v>
      </c>
      <c r="E357" s="192">
        <v>410</v>
      </c>
      <c r="F357" s="193">
        <v>48</v>
      </c>
      <c r="G357" s="190" t="s">
        <v>71</v>
      </c>
      <c r="H357" s="190"/>
      <c r="I357" s="190"/>
      <c r="J357" s="190" t="s">
        <v>42</v>
      </c>
      <c r="K357" s="190" t="s">
        <v>345</v>
      </c>
      <c r="L357" s="190" t="s">
        <v>24</v>
      </c>
      <c r="M357" s="190" t="s">
        <v>345</v>
      </c>
      <c r="N357" s="190" t="s">
        <v>24</v>
      </c>
      <c r="O357" s="191"/>
      <c r="P357" s="87" t="s">
        <v>53</v>
      </c>
      <c r="Q357" s="87" t="s">
        <v>72</v>
      </c>
      <c r="R357" s="87" t="e">
        <v>#N/A</v>
      </c>
      <c r="S357" s="87" t="e">
        <v>#N/A</v>
      </c>
      <c r="T357" s="87">
        <v>1</v>
      </c>
    </row>
    <row r="358" spans="1:20">
      <c r="A358" s="190" t="s">
        <v>17</v>
      </c>
      <c r="B358" s="190" t="s">
        <v>351</v>
      </c>
      <c r="C358" s="191" t="s">
        <v>65</v>
      </c>
      <c r="D358" s="190" t="s">
        <v>224</v>
      </c>
      <c r="E358" s="192">
        <v>6000</v>
      </c>
      <c r="F358" s="193">
        <v>12</v>
      </c>
      <c r="G358" s="190" t="s">
        <v>225</v>
      </c>
      <c r="H358" s="190"/>
      <c r="I358" s="190"/>
      <c r="J358" s="190" t="s">
        <v>42</v>
      </c>
      <c r="K358" s="190" t="s">
        <v>345</v>
      </c>
      <c r="L358" s="190" t="s">
        <v>24</v>
      </c>
      <c r="M358" s="190" t="s">
        <v>345</v>
      </c>
      <c r="N358" s="190" t="s">
        <v>24</v>
      </c>
      <c r="O358" s="191"/>
      <c r="P358" s="87" t="s">
        <v>53</v>
      </c>
      <c r="Q358" s="87" t="s">
        <v>43</v>
      </c>
      <c r="R358" s="87" t="e">
        <v>#N/A</v>
      </c>
      <c r="S358" s="87" t="e">
        <v>#N/A</v>
      </c>
      <c r="T358" s="87">
        <v>1</v>
      </c>
    </row>
    <row r="359" spans="1:20">
      <c r="A359" s="190" t="s">
        <v>17</v>
      </c>
      <c r="B359" s="190" t="s">
        <v>351</v>
      </c>
      <c r="C359" s="191" t="s">
        <v>89</v>
      </c>
      <c r="D359" s="190" t="s">
        <v>226</v>
      </c>
      <c r="E359" s="192">
        <v>4560</v>
      </c>
      <c r="F359" s="193">
        <v>12</v>
      </c>
      <c r="G359" s="190" t="s">
        <v>227</v>
      </c>
      <c r="H359" s="190"/>
      <c r="I359" s="190"/>
      <c r="J359" s="190" t="s">
        <v>42</v>
      </c>
      <c r="K359" s="190" t="s">
        <v>345</v>
      </c>
      <c r="L359" s="190" t="s">
        <v>24</v>
      </c>
      <c r="M359" s="190" t="s">
        <v>345</v>
      </c>
      <c r="N359" s="190" t="s">
        <v>24</v>
      </c>
      <c r="O359" s="191"/>
      <c r="P359" s="87" t="s">
        <v>53</v>
      </c>
      <c r="Q359" s="87" t="s">
        <v>43</v>
      </c>
      <c r="R359" s="87" t="e">
        <v>#N/A</v>
      </c>
      <c r="S359" s="87" t="e">
        <v>#N/A</v>
      </c>
      <c r="T359" s="87">
        <v>1</v>
      </c>
    </row>
    <row r="360" spans="1:20">
      <c r="A360" s="190" t="s">
        <v>17</v>
      </c>
      <c r="B360" s="190" t="s">
        <v>351</v>
      </c>
      <c r="C360" s="191" t="s">
        <v>92</v>
      </c>
      <c r="D360" s="190" t="s">
        <v>228</v>
      </c>
      <c r="E360" s="192">
        <v>2050</v>
      </c>
      <c r="F360" s="193">
        <v>12</v>
      </c>
      <c r="G360" s="190" t="s">
        <v>229</v>
      </c>
      <c r="H360" s="190"/>
      <c r="I360" s="190"/>
      <c r="J360" s="190" t="s">
        <v>42</v>
      </c>
      <c r="K360" s="190" t="s">
        <v>345</v>
      </c>
      <c r="L360" s="190" t="s">
        <v>24</v>
      </c>
      <c r="M360" s="190" t="s">
        <v>345</v>
      </c>
      <c r="N360" s="190" t="s">
        <v>24</v>
      </c>
      <c r="O360" s="191"/>
      <c r="P360" s="87" t="s">
        <v>53</v>
      </c>
      <c r="Q360" s="87" t="s">
        <v>43</v>
      </c>
      <c r="R360" s="87" t="e">
        <v>#N/A</v>
      </c>
      <c r="S360" s="87" t="e">
        <v>#N/A</v>
      </c>
      <c r="T360" s="87">
        <v>1</v>
      </c>
    </row>
    <row r="361" spans="1:20">
      <c r="A361" s="190" t="s">
        <v>17</v>
      </c>
      <c r="B361" s="190" t="s">
        <v>351</v>
      </c>
      <c r="C361" s="191" t="s">
        <v>95</v>
      </c>
      <c r="D361" s="190" t="s">
        <v>231</v>
      </c>
      <c r="E361" s="192">
        <v>560</v>
      </c>
      <c r="F361" s="193">
        <v>24</v>
      </c>
      <c r="G361" s="190" t="s">
        <v>232</v>
      </c>
      <c r="H361" s="190"/>
      <c r="I361" s="190"/>
      <c r="J361" s="190" t="s">
        <v>42</v>
      </c>
      <c r="K361" s="190" t="s">
        <v>345</v>
      </c>
      <c r="L361" s="190" t="s">
        <v>24</v>
      </c>
      <c r="M361" s="190" t="s">
        <v>345</v>
      </c>
      <c r="N361" s="190" t="s">
        <v>24</v>
      </c>
      <c r="O361" s="191"/>
      <c r="P361" s="87" t="s">
        <v>53</v>
      </c>
      <c r="Q361" s="87" t="s">
        <v>43</v>
      </c>
      <c r="R361" s="87" t="e">
        <v>#N/A</v>
      </c>
      <c r="S361" s="87" t="e">
        <v>#N/A</v>
      </c>
      <c r="T361" s="87">
        <v>1</v>
      </c>
    </row>
    <row r="362" spans="1:20">
      <c r="A362" s="190" t="s">
        <v>17</v>
      </c>
      <c r="B362" s="190" t="s">
        <v>351</v>
      </c>
      <c r="C362" s="191" t="s">
        <v>98</v>
      </c>
      <c r="D362" s="190" t="s">
        <v>233</v>
      </c>
      <c r="E362" s="192">
        <v>80</v>
      </c>
      <c r="F362" s="193">
        <v>24</v>
      </c>
      <c r="G362" s="190" t="s">
        <v>234</v>
      </c>
      <c r="H362" s="190"/>
      <c r="I362" s="190"/>
      <c r="J362" s="190" t="s">
        <v>42</v>
      </c>
      <c r="K362" s="190" t="s">
        <v>345</v>
      </c>
      <c r="L362" s="190" t="s">
        <v>24</v>
      </c>
      <c r="M362" s="190" t="s">
        <v>345</v>
      </c>
      <c r="N362" s="190" t="s">
        <v>24</v>
      </c>
      <c r="O362" s="191"/>
      <c r="P362" s="87" t="s">
        <v>53</v>
      </c>
      <c r="Q362" s="87" t="s">
        <v>43</v>
      </c>
      <c r="R362" s="87" t="e">
        <v>#N/A</v>
      </c>
      <c r="S362" s="87" t="e">
        <v>#N/A</v>
      </c>
      <c r="T362" s="87">
        <v>1</v>
      </c>
    </row>
    <row r="363" spans="1:20">
      <c r="A363" s="190" t="s">
        <v>17</v>
      </c>
      <c r="B363" s="190" t="s">
        <v>351</v>
      </c>
      <c r="C363" s="191" t="s">
        <v>101</v>
      </c>
      <c r="D363" s="190" t="s">
        <v>235</v>
      </c>
      <c r="E363" s="192">
        <v>90</v>
      </c>
      <c r="F363" s="193">
        <v>48</v>
      </c>
      <c r="G363" s="190" t="s">
        <v>236</v>
      </c>
      <c r="H363" s="190"/>
      <c r="I363" s="190"/>
      <c r="J363" s="190" t="s">
        <v>42</v>
      </c>
      <c r="K363" s="190" t="s">
        <v>345</v>
      </c>
      <c r="L363" s="190" t="s">
        <v>24</v>
      </c>
      <c r="M363" s="190" t="s">
        <v>345</v>
      </c>
      <c r="N363" s="190" t="s">
        <v>24</v>
      </c>
      <c r="O363" s="191"/>
      <c r="P363" s="87" t="s">
        <v>53</v>
      </c>
      <c r="Q363" s="87" t="s">
        <v>237</v>
      </c>
      <c r="R363" s="87" t="e">
        <v>#N/A</v>
      </c>
      <c r="S363" s="87" t="e">
        <v>#N/A</v>
      </c>
      <c r="T363" s="87">
        <v>1</v>
      </c>
    </row>
    <row r="364" spans="1:20">
      <c r="A364" s="190" t="s">
        <v>17</v>
      </c>
      <c r="B364" s="190" t="s">
        <v>351</v>
      </c>
      <c r="C364" s="191" t="s">
        <v>104</v>
      </c>
      <c r="D364" s="190" t="s">
        <v>243</v>
      </c>
      <c r="E364" s="192">
        <v>-5000</v>
      </c>
      <c r="F364" s="193">
        <v>6</v>
      </c>
      <c r="G364" s="190" t="s">
        <v>244</v>
      </c>
      <c r="H364" s="190"/>
      <c r="I364" s="190"/>
      <c r="J364" s="190" t="s">
        <v>42</v>
      </c>
      <c r="K364" s="190" t="s">
        <v>345</v>
      </c>
      <c r="L364" s="190" t="s">
        <v>24</v>
      </c>
      <c r="M364" s="190" t="s">
        <v>345</v>
      </c>
      <c r="N364" s="190" t="s">
        <v>24</v>
      </c>
      <c r="O364" s="191"/>
      <c r="P364" s="87" t="s">
        <v>53</v>
      </c>
      <c r="Q364" s="87" t="s">
        <v>148</v>
      </c>
      <c r="R364" s="87" t="e">
        <v>#N/A</v>
      </c>
      <c r="S364" s="87" t="e">
        <v>#N/A</v>
      </c>
      <c r="T364" s="87">
        <v>1</v>
      </c>
    </row>
    <row r="365" spans="1:20">
      <c r="A365" s="190" t="s">
        <v>17</v>
      </c>
      <c r="B365" s="190" t="s">
        <v>351</v>
      </c>
      <c r="C365" s="191" t="s">
        <v>107</v>
      </c>
      <c r="D365" s="190" t="s">
        <v>243</v>
      </c>
      <c r="E365" s="192">
        <v>-5000</v>
      </c>
      <c r="F365" s="193">
        <v>6</v>
      </c>
      <c r="G365" s="190" t="s">
        <v>244</v>
      </c>
      <c r="H365" s="190"/>
      <c r="I365" s="190"/>
      <c r="J365" s="190" t="s">
        <v>42</v>
      </c>
      <c r="K365" s="190" t="s">
        <v>345</v>
      </c>
      <c r="L365" s="190" t="s">
        <v>24</v>
      </c>
      <c r="M365" s="190" t="s">
        <v>345</v>
      </c>
      <c r="N365" s="190" t="s">
        <v>24</v>
      </c>
      <c r="O365" s="191"/>
      <c r="P365" s="87" t="s">
        <v>53</v>
      </c>
      <c r="Q365" s="87" t="s">
        <v>148</v>
      </c>
      <c r="R365" s="87" t="e">
        <v>#N/A</v>
      </c>
      <c r="S365" s="87" t="e">
        <v>#N/A</v>
      </c>
      <c r="T365" s="87">
        <v>1</v>
      </c>
    </row>
    <row r="366" spans="1:20">
      <c r="A366" s="190" t="s">
        <v>17</v>
      </c>
      <c r="B366" s="190" t="s">
        <v>351</v>
      </c>
      <c r="C366" s="191" t="s">
        <v>111</v>
      </c>
      <c r="D366" s="190" t="s">
        <v>73</v>
      </c>
      <c r="E366" s="192">
        <v>1380</v>
      </c>
      <c r="F366" s="193">
        <v>12</v>
      </c>
      <c r="G366" s="190" t="s">
        <v>249</v>
      </c>
      <c r="H366" s="190" t="s">
        <v>29</v>
      </c>
      <c r="I366" s="190" t="s">
        <v>30</v>
      </c>
      <c r="J366" s="190" t="s">
        <v>68</v>
      </c>
      <c r="K366" s="190" t="s">
        <v>345</v>
      </c>
      <c r="L366" s="190" t="s">
        <v>24</v>
      </c>
      <c r="M366" s="190" t="s">
        <v>345</v>
      </c>
      <c r="N366" s="190" t="s">
        <v>24</v>
      </c>
      <c r="O366" s="191"/>
      <c r="P366" s="87" t="s">
        <v>53</v>
      </c>
      <c r="Q366" s="87" t="s">
        <v>32</v>
      </c>
      <c r="R366" s="87" t="s">
        <v>33</v>
      </c>
      <c r="S366" s="87" t="s">
        <v>34</v>
      </c>
      <c r="T366" s="87">
        <v>1</v>
      </c>
    </row>
    <row r="367" spans="1:20">
      <c r="A367" s="194" t="s">
        <v>17</v>
      </c>
      <c r="B367" s="194" t="s">
        <v>351</v>
      </c>
      <c r="C367" s="195" t="s">
        <v>114</v>
      </c>
      <c r="D367" s="194" t="s">
        <v>240</v>
      </c>
      <c r="E367" s="196">
        <v>780</v>
      </c>
      <c r="F367" s="197">
        <v>12</v>
      </c>
      <c r="G367" s="194" t="s">
        <v>250</v>
      </c>
      <c r="H367" s="194" t="s">
        <v>29</v>
      </c>
      <c r="I367" s="194" t="s">
        <v>30</v>
      </c>
      <c r="J367" s="194" t="s">
        <v>68</v>
      </c>
      <c r="K367" s="194" t="s">
        <v>345</v>
      </c>
      <c r="L367" s="194" t="s">
        <v>24</v>
      </c>
      <c r="M367" s="194" t="s">
        <v>345</v>
      </c>
      <c r="N367" s="194" t="s">
        <v>24</v>
      </c>
      <c r="O367" s="195" t="s">
        <v>31</v>
      </c>
      <c r="P367" s="87" t="s">
        <v>53</v>
      </c>
      <c r="Q367" s="87" t="s">
        <v>32</v>
      </c>
      <c r="R367" s="87" t="s">
        <v>33</v>
      </c>
      <c r="S367" s="87" t="s">
        <v>34</v>
      </c>
      <c r="T367" s="87">
        <v>1</v>
      </c>
    </row>
    <row r="368" spans="1:20">
      <c r="A368" s="190" t="s">
        <v>17</v>
      </c>
      <c r="B368" s="190" t="s">
        <v>352</v>
      </c>
      <c r="C368" s="191" t="s">
        <v>19</v>
      </c>
      <c r="D368" s="190" t="s">
        <v>216</v>
      </c>
      <c r="E368" s="192">
        <v>6200</v>
      </c>
      <c r="F368" s="193">
        <v>2</v>
      </c>
      <c r="G368" s="190" t="s">
        <v>217</v>
      </c>
      <c r="H368" s="190"/>
      <c r="I368" s="190"/>
      <c r="J368" s="190" t="s">
        <v>42</v>
      </c>
      <c r="K368" s="190" t="s">
        <v>345</v>
      </c>
      <c r="L368" s="190" t="s">
        <v>24</v>
      </c>
      <c r="M368" s="190" t="s">
        <v>345</v>
      </c>
      <c r="N368" s="190" t="s">
        <v>24</v>
      </c>
      <c r="O368" s="191"/>
      <c r="P368" s="87" t="s">
        <v>53</v>
      </c>
      <c r="Q368" s="87" t="s">
        <v>43</v>
      </c>
      <c r="R368" s="87" t="e">
        <v>#N/A</v>
      </c>
      <c r="S368" s="87" t="e">
        <v>#N/A</v>
      </c>
      <c r="T368" s="87">
        <v>1</v>
      </c>
    </row>
    <row r="369" spans="1:20">
      <c r="A369" s="190" t="s">
        <v>17</v>
      </c>
      <c r="B369" s="190" t="s">
        <v>352</v>
      </c>
      <c r="C369" s="191" t="s">
        <v>26</v>
      </c>
      <c r="D369" s="190" t="s">
        <v>218</v>
      </c>
      <c r="E369" s="192">
        <v>9300</v>
      </c>
      <c r="F369" s="193">
        <v>3</v>
      </c>
      <c r="G369" s="190" t="s">
        <v>219</v>
      </c>
      <c r="H369" s="190"/>
      <c r="I369" s="190"/>
      <c r="J369" s="190" t="s">
        <v>42</v>
      </c>
      <c r="K369" s="190" t="s">
        <v>345</v>
      </c>
      <c r="L369" s="190" t="s">
        <v>24</v>
      </c>
      <c r="M369" s="190" t="s">
        <v>345</v>
      </c>
      <c r="N369" s="190" t="s">
        <v>24</v>
      </c>
      <c r="O369" s="191"/>
      <c r="P369" s="87" t="s">
        <v>53</v>
      </c>
      <c r="Q369" s="87" t="s">
        <v>43</v>
      </c>
      <c r="R369" s="87" t="e">
        <v>#N/A</v>
      </c>
      <c r="S369" s="87" t="e">
        <v>#N/A</v>
      </c>
      <c r="T369" s="87">
        <v>1</v>
      </c>
    </row>
    <row r="370" spans="1:20">
      <c r="A370" s="190" t="s">
        <v>17</v>
      </c>
      <c r="B370" s="190" t="s">
        <v>352</v>
      </c>
      <c r="C370" s="191" t="s">
        <v>56</v>
      </c>
      <c r="D370" s="190" t="s">
        <v>220</v>
      </c>
      <c r="E370" s="192">
        <v>12400</v>
      </c>
      <c r="F370" s="193">
        <v>6</v>
      </c>
      <c r="G370" s="190" t="s">
        <v>221</v>
      </c>
      <c r="H370" s="190"/>
      <c r="I370" s="190"/>
      <c r="J370" s="190" t="s">
        <v>42</v>
      </c>
      <c r="K370" s="190" t="s">
        <v>345</v>
      </c>
      <c r="L370" s="190" t="s">
        <v>24</v>
      </c>
      <c r="M370" s="190" t="s">
        <v>345</v>
      </c>
      <c r="N370" s="190" t="s">
        <v>24</v>
      </c>
      <c r="O370" s="191"/>
      <c r="P370" s="87" t="s">
        <v>53</v>
      </c>
      <c r="Q370" s="87" t="s">
        <v>43</v>
      </c>
      <c r="R370" s="87" t="e">
        <v>#N/A</v>
      </c>
      <c r="S370" s="87" t="e">
        <v>#N/A</v>
      </c>
      <c r="T370" s="87">
        <v>1</v>
      </c>
    </row>
    <row r="371" spans="1:20">
      <c r="A371" s="190" t="s">
        <v>17</v>
      </c>
      <c r="B371" s="190" t="s">
        <v>352</v>
      </c>
      <c r="C371" s="191" t="s">
        <v>59</v>
      </c>
      <c r="D371" s="190" t="s">
        <v>222</v>
      </c>
      <c r="E371" s="192">
        <v>15500</v>
      </c>
      <c r="F371" s="193">
        <v>2</v>
      </c>
      <c r="G371" s="190" t="s">
        <v>223</v>
      </c>
      <c r="H371" s="190"/>
      <c r="I371" s="190"/>
      <c r="J371" s="190" t="s">
        <v>42</v>
      </c>
      <c r="K371" s="190" t="s">
        <v>345</v>
      </c>
      <c r="L371" s="190" t="s">
        <v>24</v>
      </c>
      <c r="M371" s="190" t="s">
        <v>345</v>
      </c>
      <c r="N371" s="190" t="s">
        <v>24</v>
      </c>
      <c r="O371" s="191"/>
      <c r="P371" s="87" t="s">
        <v>53</v>
      </c>
      <c r="Q371" s="87" t="s">
        <v>43</v>
      </c>
      <c r="R371" s="87" t="e">
        <v>#N/A</v>
      </c>
      <c r="S371" s="87" t="e">
        <v>#N/A</v>
      </c>
      <c r="T371" s="87">
        <v>1</v>
      </c>
    </row>
    <row r="372" spans="1:20">
      <c r="A372" s="190" t="s">
        <v>17</v>
      </c>
      <c r="B372" s="190" t="s">
        <v>352</v>
      </c>
      <c r="C372" s="191" t="s">
        <v>62</v>
      </c>
      <c r="D372" s="190" t="s">
        <v>70</v>
      </c>
      <c r="E372" s="192">
        <v>410</v>
      </c>
      <c r="F372" s="193">
        <v>52</v>
      </c>
      <c r="G372" s="190" t="s">
        <v>71</v>
      </c>
      <c r="H372" s="190"/>
      <c r="I372" s="190"/>
      <c r="J372" s="190" t="s">
        <v>42</v>
      </c>
      <c r="K372" s="190" t="s">
        <v>345</v>
      </c>
      <c r="L372" s="190" t="s">
        <v>24</v>
      </c>
      <c r="M372" s="190" t="s">
        <v>345</v>
      </c>
      <c r="N372" s="190" t="s">
        <v>24</v>
      </c>
      <c r="O372" s="191"/>
      <c r="P372" s="87" t="s">
        <v>53</v>
      </c>
      <c r="Q372" s="87" t="s">
        <v>72</v>
      </c>
      <c r="R372" s="87" t="e">
        <v>#N/A</v>
      </c>
      <c r="S372" s="87" t="e">
        <v>#N/A</v>
      </c>
      <c r="T372" s="87">
        <v>1</v>
      </c>
    </row>
    <row r="373" spans="1:20">
      <c r="A373" s="190" t="s">
        <v>17</v>
      </c>
      <c r="B373" s="190" t="s">
        <v>352</v>
      </c>
      <c r="C373" s="191" t="s">
        <v>65</v>
      </c>
      <c r="D373" s="190" t="s">
        <v>224</v>
      </c>
      <c r="E373" s="192">
        <v>6000</v>
      </c>
      <c r="F373" s="193">
        <v>13</v>
      </c>
      <c r="G373" s="190" t="s">
        <v>225</v>
      </c>
      <c r="H373" s="190"/>
      <c r="I373" s="190"/>
      <c r="J373" s="190" t="s">
        <v>42</v>
      </c>
      <c r="K373" s="190" t="s">
        <v>345</v>
      </c>
      <c r="L373" s="190" t="s">
        <v>24</v>
      </c>
      <c r="M373" s="190" t="s">
        <v>345</v>
      </c>
      <c r="N373" s="190" t="s">
        <v>24</v>
      </c>
      <c r="O373" s="191"/>
      <c r="P373" s="87" t="s">
        <v>53</v>
      </c>
      <c r="Q373" s="87" t="s">
        <v>43</v>
      </c>
      <c r="R373" s="87" t="e">
        <v>#N/A</v>
      </c>
      <c r="S373" s="87" t="e">
        <v>#N/A</v>
      </c>
      <c r="T373" s="87">
        <v>1</v>
      </c>
    </row>
    <row r="374" spans="1:20">
      <c r="A374" s="190" t="s">
        <v>17</v>
      </c>
      <c r="B374" s="190" t="s">
        <v>352</v>
      </c>
      <c r="C374" s="191" t="s">
        <v>89</v>
      </c>
      <c r="D374" s="190" t="s">
        <v>226</v>
      </c>
      <c r="E374" s="192">
        <v>4560</v>
      </c>
      <c r="F374" s="193">
        <v>13</v>
      </c>
      <c r="G374" s="190" t="s">
        <v>227</v>
      </c>
      <c r="H374" s="190"/>
      <c r="I374" s="190"/>
      <c r="J374" s="190" t="s">
        <v>42</v>
      </c>
      <c r="K374" s="190" t="s">
        <v>345</v>
      </c>
      <c r="L374" s="190" t="s">
        <v>24</v>
      </c>
      <c r="M374" s="190" t="s">
        <v>345</v>
      </c>
      <c r="N374" s="190" t="s">
        <v>24</v>
      </c>
      <c r="O374" s="191"/>
      <c r="P374" s="87" t="s">
        <v>53</v>
      </c>
      <c r="Q374" s="87" t="s">
        <v>43</v>
      </c>
      <c r="R374" s="87" t="e">
        <v>#N/A</v>
      </c>
      <c r="S374" s="87" t="e">
        <v>#N/A</v>
      </c>
      <c r="T374" s="87">
        <v>1</v>
      </c>
    </row>
    <row r="375" spans="1:20">
      <c r="A375" s="190" t="s">
        <v>17</v>
      </c>
      <c r="B375" s="190" t="s">
        <v>352</v>
      </c>
      <c r="C375" s="191" t="s">
        <v>92</v>
      </c>
      <c r="D375" s="190" t="s">
        <v>228</v>
      </c>
      <c r="E375" s="192">
        <v>2050</v>
      </c>
      <c r="F375" s="193">
        <v>13</v>
      </c>
      <c r="G375" s="190" t="s">
        <v>229</v>
      </c>
      <c r="H375" s="190"/>
      <c r="I375" s="190"/>
      <c r="J375" s="190" t="s">
        <v>42</v>
      </c>
      <c r="K375" s="190" t="s">
        <v>345</v>
      </c>
      <c r="L375" s="190" t="s">
        <v>24</v>
      </c>
      <c r="M375" s="190" t="s">
        <v>345</v>
      </c>
      <c r="N375" s="190" t="s">
        <v>24</v>
      </c>
      <c r="O375" s="191"/>
      <c r="P375" s="87" t="s">
        <v>53</v>
      </c>
      <c r="Q375" s="87" t="s">
        <v>43</v>
      </c>
      <c r="R375" s="87" t="e">
        <v>#N/A</v>
      </c>
      <c r="S375" s="87" t="e">
        <v>#N/A</v>
      </c>
      <c r="T375" s="87">
        <v>1</v>
      </c>
    </row>
    <row r="376" spans="1:20">
      <c r="A376" s="190" t="s">
        <v>17</v>
      </c>
      <c r="B376" s="190" t="s">
        <v>352</v>
      </c>
      <c r="C376" s="191" t="s">
        <v>95</v>
      </c>
      <c r="D376" s="190" t="s">
        <v>231</v>
      </c>
      <c r="E376" s="192">
        <v>560</v>
      </c>
      <c r="F376" s="193">
        <v>26</v>
      </c>
      <c r="G376" s="190" t="s">
        <v>232</v>
      </c>
      <c r="H376" s="190"/>
      <c r="I376" s="190"/>
      <c r="J376" s="190" t="s">
        <v>42</v>
      </c>
      <c r="K376" s="190" t="s">
        <v>345</v>
      </c>
      <c r="L376" s="190" t="s">
        <v>24</v>
      </c>
      <c r="M376" s="190" t="s">
        <v>345</v>
      </c>
      <c r="N376" s="190" t="s">
        <v>24</v>
      </c>
      <c r="O376" s="191"/>
      <c r="P376" s="87" t="s">
        <v>53</v>
      </c>
      <c r="Q376" s="87" t="s">
        <v>43</v>
      </c>
      <c r="R376" s="87" t="e">
        <v>#N/A</v>
      </c>
      <c r="S376" s="87" t="e">
        <v>#N/A</v>
      </c>
      <c r="T376" s="87">
        <v>1</v>
      </c>
    </row>
    <row r="377" spans="1:20">
      <c r="A377" s="190" t="s">
        <v>17</v>
      </c>
      <c r="B377" s="190" t="s">
        <v>352</v>
      </c>
      <c r="C377" s="191" t="s">
        <v>98</v>
      </c>
      <c r="D377" s="190" t="s">
        <v>233</v>
      </c>
      <c r="E377" s="192">
        <v>80</v>
      </c>
      <c r="F377" s="193">
        <v>26</v>
      </c>
      <c r="G377" s="190" t="s">
        <v>234</v>
      </c>
      <c r="H377" s="190"/>
      <c r="I377" s="190"/>
      <c r="J377" s="190" t="s">
        <v>42</v>
      </c>
      <c r="K377" s="190" t="s">
        <v>345</v>
      </c>
      <c r="L377" s="190" t="s">
        <v>24</v>
      </c>
      <c r="M377" s="190" t="s">
        <v>345</v>
      </c>
      <c r="N377" s="190" t="s">
        <v>24</v>
      </c>
      <c r="O377" s="191"/>
      <c r="P377" s="87" t="s">
        <v>53</v>
      </c>
      <c r="Q377" s="87" t="s">
        <v>43</v>
      </c>
      <c r="R377" s="87" t="e">
        <v>#N/A</v>
      </c>
      <c r="S377" s="87" t="e">
        <v>#N/A</v>
      </c>
      <c r="T377" s="87">
        <v>1</v>
      </c>
    </row>
    <row r="378" spans="1:20">
      <c r="A378" s="190" t="s">
        <v>17</v>
      </c>
      <c r="B378" s="190" t="s">
        <v>352</v>
      </c>
      <c r="C378" s="191" t="s">
        <v>101</v>
      </c>
      <c r="D378" s="190" t="s">
        <v>235</v>
      </c>
      <c r="E378" s="192">
        <v>90</v>
      </c>
      <c r="F378" s="193">
        <v>52</v>
      </c>
      <c r="G378" s="190" t="s">
        <v>236</v>
      </c>
      <c r="H378" s="190"/>
      <c r="I378" s="190"/>
      <c r="J378" s="190" t="s">
        <v>42</v>
      </c>
      <c r="K378" s="190" t="s">
        <v>345</v>
      </c>
      <c r="L378" s="190" t="s">
        <v>24</v>
      </c>
      <c r="M378" s="190" t="s">
        <v>345</v>
      </c>
      <c r="N378" s="190" t="s">
        <v>24</v>
      </c>
      <c r="O378" s="191"/>
      <c r="P378" s="87" t="s">
        <v>53</v>
      </c>
      <c r="Q378" s="87" t="s">
        <v>237</v>
      </c>
      <c r="R378" s="87" t="e">
        <v>#N/A</v>
      </c>
      <c r="S378" s="87" t="e">
        <v>#N/A</v>
      </c>
      <c r="T378" s="87">
        <v>1</v>
      </c>
    </row>
    <row r="379" spans="1:20">
      <c r="A379" s="190" t="s">
        <v>17</v>
      </c>
      <c r="B379" s="190" t="s">
        <v>352</v>
      </c>
      <c r="C379" s="191" t="s">
        <v>104</v>
      </c>
      <c r="D379" s="190" t="s">
        <v>243</v>
      </c>
      <c r="E379" s="192">
        <v>-5000</v>
      </c>
      <c r="F379" s="193">
        <v>6</v>
      </c>
      <c r="G379" s="190" t="s">
        <v>244</v>
      </c>
      <c r="H379" s="190"/>
      <c r="I379" s="190"/>
      <c r="J379" s="190" t="s">
        <v>42</v>
      </c>
      <c r="K379" s="190" t="s">
        <v>345</v>
      </c>
      <c r="L379" s="190" t="s">
        <v>24</v>
      </c>
      <c r="M379" s="190" t="s">
        <v>345</v>
      </c>
      <c r="N379" s="190" t="s">
        <v>24</v>
      </c>
      <c r="O379" s="191"/>
      <c r="P379" s="87" t="s">
        <v>53</v>
      </c>
      <c r="Q379" s="87" t="s">
        <v>148</v>
      </c>
      <c r="R379" s="87" t="e">
        <v>#N/A</v>
      </c>
      <c r="S379" s="87" t="e">
        <v>#N/A</v>
      </c>
      <c r="T379" s="87">
        <v>1</v>
      </c>
    </row>
    <row r="380" spans="1:20">
      <c r="A380" s="190" t="s">
        <v>17</v>
      </c>
      <c r="B380" s="190" t="s">
        <v>352</v>
      </c>
      <c r="C380" s="191" t="s">
        <v>107</v>
      </c>
      <c r="D380" s="190" t="s">
        <v>246</v>
      </c>
      <c r="E380" s="192">
        <v>-4700</v>
      </c>
      <c r="F380" s="193">
        <v>7</v>
      </c>
      <c r="G380" s="190" t="s">
        <v>247</v>
      </c>
      <c r="H380" s="190"/>
      <c r="I380" s="190"/>
      <c r="J380" s="190" t="s">
        <v>42</v>
      </c>
      <c r="K380" s="190" t="s">
        <v>345</v>
      </c>
      <c r="L380" s="190" t="s">
        <v>24</v>
      </c>
      <c r="M380" s="190" t="s">
        <v>345</v>
      </c>
      <c r="N380" s="190" t="s">
        <v>24</v>
      </c>
      <c r="O380" s="191"/>
      <c r="P380" s="87" t="s">
        <v>53</v>
      </c>
      <c r="Q380" s="87" t="s">
        <v>148</v>
      </c>
      <c r="R380" s="87" t="e">
        <v>#N/A</v>
      </c>
      <c r="S380" s="87" t="e">
        <v>#N/A</v>
      </c>
      <c r="T380" s="87">
        <v>1</v>
      </c>
    </row>
    <row r="381" spans="1:20">
      <c r="A381" s="190" t="s">
        <v>17</v>
      </c>
      <c r="B381" s="190" t="s">
        <v>352</v>
      </c>
      <c r="C381" s="191" t="s">
        <v>111</v>
      </c>
      <c r="D381" s="190" t="s">
        <v>73</v>
      </c>
      <c r="E381" s="192">
        <v>1380</v>
      </c>
      <c r="F381" s="193">
        <v>13</v>
      </c>
      <c r="G381" s="190" t="s">
        <v>249</v>
      </c>
      <c r="H381" s="190" t="s">
        <v>29</v>
      </c>
      <c r="I381" s="190" t="s">
        <v>30</v>
      </c>
      <c r="J381" s="190" t="s">
        <v>68</v>
      </c>
      <c r="K381" s="190" t="s">
        <v>345</v>
      </c>
      <c r="L381" s="190" t="s">
        <v>24</v>
      </c>
      <c r="M381" s="190" t="s">
        <v>345</v>
      </c>
      <c r="N381" s="190" t="s">
        <v>24</v>
      </c>
      <c r="O381" s="191"/>
      <c r="P381" s="87" t="s">
        <v>53</v>
      </c>
      <c r="Q381" s="87" t="s">
        <v>32</v>
      </c>
      <c r="R381" s="87" t="s">
        <v>33</v>
      </c>
      <c r="S381" s="87" t="s">
        <v>34</v>
      </c>
      <c r="T381" s="87">
        <v>1</v>
      </c>
    </row>
    <row r="382" spans="1:20">
      <c r="A382" s="194" t="s">
        <v>17</v>
      </c>
      <c r="B382" s="194" t="s">
        <v>352</v>
      </c>
      <c r="C382" s="195" t="s">
        <v>114</v>
      </c>
      <c r="D382" s="194" t="s">
        <v>240</v>
      </c>
      <c r="E382" s="196">
        <v>780</v>
      </c>
      <c r="F382" s="197">
        <v>13</v>
      </c>
      <c r="G382" s="194" t="s">
        <v>250</v>
      </c>
      <c r="H382" s="194" t="s">
        <v>29</v>
      </c>
      <c r="I382" s="194" t="s">
        <v>30</v>
      </c>
      <c r="J382" s="194" t="s">
        <v>68</v>
      </c>
      <c r="K382" s="194" t="s">
        <v>345</v>
      </c>
      <c r="L382" s="194" t="s">
        <v>24</v>
      </c>
      <c r="M382" s="194" t="s">
        <v>345</v>
      </c>
      <c r="N382" s="194" t="s">
        <v>24</v>
      </c>
      <c r="O382" s="195" t="s">
        <v>31</v>
      </c>
      <c r="P382" s="87" t="s">
        <v>53</v>
      </c>
      <c r="Q382" s="87" t="s">
        <v>32</v>
      </c>
      <c r="R382" s="87" t="s">
        <v>33</v>
      </c>
      <c r="S382" s="87" t="s">
        <v>34</v>
      </c>
      <c r="T382" s="87">
        <v>1</v>
      </c>
    </row>
    <row r="383" spans="1:20">
      <c r="A383" s="190" t="s">
        <v>17</v>
      </c>
      <c r="B383" s="190" t="s">
        <v>353</v>
      </c>
      <c r="C383" s="191" t="s">
        <v>19</v>
      </c>
      <c r="D383" s="190" t="s">
        <v>216</v>
      </c>
      <c r="E383" s="192">
        <v>6200</v>
      </c>
      <c r="F383" s="193">
        <v>2</v>
      </c>
      <c r="G383" s="190" t="s">
        <v>217</v>
      </c>
      <c r="H383" s="190"/>
      <c r="I383" s="190"/>
      <c r="J383" s="190" t="s">
        <v>42</v>
      </c>
      <c r="K383" s="190" t="s">
        <v>345</v>
      </c>
      <c r="L383" s="190" t="s">
        <v>24</v>
      </c>
      <c r="M383" s="190" t="s">
        <v>345</v>
      </c>
      <c r="N383" s="190" t="s">
        <v>24</v>
      </c>
      <c r="O383" s="191"/>
      <c r="P383" s="87" t="s">
        <v>53</v>
      </c>
      <c r="Q383" s="87" t="s">
        <v>43</v>
      </c>
      <c r="R383" s="87" t="e">
        <v>#N/A</v>
      </c>
      <c r="S383" s="87" t="e">
        <v>#N/A</v>
      </c>
      <c r="T383" s="87">
        <v>1</v>
      </c>
    </row>
    <row r="384" spans="1:20">
      <c r="A384" s="190" t="s">
        <v>17</v>
      </c>
      <c r="B384" s="190" t="s">
        <v>353</v>
      </c>
      <c r="C384" s="191" t="s">
        <v>26</v>
      </c>
      <c r="D384" s="190" t="s">
        <v>218</v>
      </c>
      <c r="E384" s="192">
        <v>9300</v>
      </c>
      <c r="F384" s="193">
        <v>4</v>
      </c>
      <c r="G384" s="190" t="s">
        <v>219</v>
      </c>
      <c r="H384" s="190"/>
      <c r="I384" s="190"/>
      <c r="J384" s="190" t="s">
        <v>42</v>
      </c>
      <c r="K384" s="190" t="s">
        <v>345</v>
      </c>
      <c r="L384" s="190" t="s">
        <v>24</v>
      </c>
      <c r="M384" s="190" t="s">
        <v>345</v>
      </c>
      <c r="N384" s="190" t="s">
        <v>24</v>
      </c>
      <c r="O384" s="191"/>
      <c r="P384" s="87" t="s">
        <v>53</v>
      </c>
      <c r="Q384" s="87" t="s">
        <v>43</v>
      </c>
      <c r="R384" s="87" t="e">
        <v>#N/A</v>
      </c>
      <c r="S384" s="87" t="e">
        <v>#N/A</v>
      </c>
      <c r="T384" s="87">
        <v>1</v>
      </c>
    </row>
    <row r="385" spans="1:20">
      <c r="A385" s="190" t="s">
        <v>17</v>
      </c>
      <c r="B385" s="190" t="s">
        <v>353</v>
      </c>
      <c r="C385" s="191" t="s">
        <v>56</v>
      </c>
      <c r="D385" s="190" t="s">
        <v>220</v>
      </c>
      <c r="E385" s="192">
        <v>12400</v>
      </c>
      <c r="F385" s="193">
        <v>6</v>
      </c>
      <c r="G385" s="190" t="s">
        <v>221</v>
      </c>
      <c r="H385" s="190"/>
      <c r="I385" s="190"/>
      <c r="J385" s="190" t="s">
        <v>42</v>
      </c>
      <c r="K385" s="190" t="s">
        <v>345</v>
      </c>
      <c r="L385" s="190" t="s">
        <v>24</v>
      </c>
      <c r="M385" s="190" t="s">
        <v>345</v>
      </c>
      <c r="N385" s="190" t="s">
        <v>24</v>
      </c>
      <c r="O385" s="191"/>
      <c r="P385" s="87" t="s">
        <v>53</v>
      </c>
      <c r="Q385" s="87" t="s">
        <v>43</v>
      </c>
      <c r="R385" s="87" t="e">
        <v>#N/A</v>
      </c>
      <c r="S385" s="87" t="e">
        <v>#N/A</v>
      </c>
      <c r="T385" s="87">
        <v>1</v>
      </c>
    </row>
    <row r="386" spans="1:20">
      <c r="A386" s="190" t="s">
        <v>17</v>
      </c>
      <c r="B386" s="190" t="s">
        <v>353</v>
      </c>
      <c r="C386" s="191" t="s">
        <v>59</v>
      </c>
      <c r="D386" s="190" t="s">
        <v>222</v>
      </c>
      <c r="E386" s="192">
        <v>15500</v>
      </c>
      <c r="F386" s="193">
        <v>2</v>
      </c>
      <c r="G386" s="190" t="s">
        <v>223</v>
      </c>
      <c r="H386" s="190"/>
      <c r="I386" s="190"/>
      <c r="J386" s="190" t="s">
        <v>42</v>
      </c>
      <c r="K386" s="190" t="s">
        <v>345</v>
      </c>
      <c r="L386" s="190" t="s">
        <v>24</v>
      </c>
      <c r="M386" s="190" t="s">
        <v>345</v>
      </c>
      <c r="N386" s="190" t="s">
        <v>24</v>
      </c>
      <c r="O386" s="191"/>
      <c r="P386" s="87" t="s">
        <v>53</v>
      </c>
      <c r="Q386" s="87" t="s">
        <v>43</v>
      </c>
      <c r="R386" s="87" t="e">
        <v>#N/A</v>
      </c>
      <c r="S386" s="87" t="e">
        <v>#N/A</v>
      </c>
      <c r="T386" s="87">
        <v>1</v>
      </c>
    </row>
    <row r="387" spans="1:20">
      <c r="A387" s="190" t="s">
        <v>17</v>
      </c>
      <c r="B387" s="190" t="s">
        <v>353</v>
      </c>
      <c r="C387" s="191" t="s">
        <v>62</v>
      </c>
      <c r="D387" s="190" t="s">
        <v>70</v>
      </c>
      <c r="E387" s="192">
        <v>410</v>
      </c>
      <c r="F387" s="193">
        <v>56</v>
      </c>
      <c r="G387" s="190" t="s">
        <v>71</v>
      </c>
      <c r="H387" s="190"/>
      <c r="I387" s="190"/>
      <c r="J387" s="190" t="s">
        <v>42</v>
      </c>
      <c r="K387" s="190" t="s">
        <v>345</v>
      </c>
      <c r="L387" s="190" t="s">
        <v>24</v>
      </c>
      <c r="M387" s="190" t="s">
        <v>345</v>
      </c>
      <c r="N387" s="190" t="s">
        <v>24</v>
      </c>
      <c r="O387" s="191"/>
      <c r="P387" s="87" t="s">
        <v>53</v>
      </c>
      <c r="Q387" s="87" t="s">
        <v>72</v>
      </c>
      <c r="R387" s="87" t="e">
        <v>#N/A</v>
      </c>
      <c r="S387" s="87" t="e">
        <v>#N/A</v>
      </c>
      <c r="T387" s="87">
        <v>1</v>
      </c>
    </row>
    <row r="388" spans="1:20">
      <c r="A388" s="190" t="s">
        <v>17</v>
      </c>
      <c r="B388" s="190" t="s">
        <v>353</v>
      </c>
      <c r="C388" s="191" t="s">
        <v>65</v>
      </c>
      <c r="D388" s="190" t="s">
        <v>224</v>
      </c>
      <c r="E388" s="192">
        <v>6000</v>
      </c>
      <c r="F388" s="193">
        <v>14</v>
      </c>
      <c r="G388" s="190" t="s">
        <v>225</v>
      </c>
      <c r="H388" s="190"/>
      <c r="I388" s="190"/>
      <c r="J388" s="190" t="s">
        <v>42</v>
      </c>
      <c r="K388" s="190" t="s">
        <v>345</v>
      </c>
      <c r="L388" s="190" t="s">
        <v>24</v>
      </c>
      <c r="M388" s="190" t="s">
        <v>345</v>
      </c>
      <c r="N388" s="190" t="s">
        <v>24</v>
      </c>
      <c r="O388" s="191"/>
      <c r="P388" s="87" t="s">
        <v>53</v>
      </c>
      <c r="Q388" s="87" t="s">
        <v>43</v>
      </c>
      <c r="R388" s="87" t="e">
        <v>#N/A</v>
      </c>
      <c r="S388" s="87" t="e">
        <v>#N/A</v>
      </c>
      <c r="T388" s="87">
        <v>1</v>
      </c>
    </row>
    <row r="389" spans="1:20">
      <c r="A389" s="190" t="s">
        <v>17</v>
      </c>
      <c r="B389" s="190" t="s">
        <v>353</v>
      </c>
      <c r="C389" s="191" t="s">
        <v>89</v>
      </c>
      <c r="D389" s="190" t="s">
        <v>226</v>
      </c>
      <c r="E389" s="192">
        <v>4560</v>
      </c>
      <c r="F389" s="193">
        <v>14</v>
      </c>
      <c r="G389" s="190" t="s">
        <v>227</v>
      </c>
      <c r="H389" s="190"/>
      <c r="I389" s="190"/>
      <c r="J389" s="190" t="s">
        <v>42</v>
      </c>
      <c r="K389" s="190" t="s">
        <v>345</v>
      </c>
      <c r="L389" s="190" t="s">
        <v>24</v>
      </c>
      <c r="M389" s="190" t="s">
        <v>345</v>
      </c>
      <c r="N389" s="190" t="s">
        <v>24</v>
      </c>
      <c r="O389" s="191"/>
      <c r="P389" s="87" t="s">
        <v>53</v>
      </c>
      <c r="Q389" s="87" t="s">
        <v>43</v>
      </c>
      <c r="R389" s="87" t="e">
        <v>#N/A</v>
      </c>
      <c r="S389" s="87" t="e">
        <v>#N/A</v>
      </c>
      <c r="T389" s="87">
        <v>1</v>
      </c>
    </row>
    <row r="390" spans="1:20">
      <c r="A390" s="190" t="s">
        <v>17</v>
      </c>
      <c r="B390" s="190" t="s">
        <v>353</v>
      </c>
      <c r="C390" s="191" t="s">
        <v>92</v>
      </c>
      <c r="D390" s="190" t="s">
        <v>228</v>
      </c>
      <c r="E390" s="192">
        <v>2050</v>
      </c>
      <c r="F390" s="193">
        <v>14</v>
      </c>
      <c r="G390" s="190" t="s">
        <v>229</v>
      </c>
      <c r="H390" s="190"/>
      <c r="I390" s="190"/>
      <c r="J390" s="190" t="s">
        <v>42</v>
      </c>
      <c r="K390" s="190" t="s">
        <v>345</v>
      </c>
      <c r="L390" s="190" t="s">
        <v>24</v>
      </c>
      <c r="M390" s="190" t="s">
        <v>345</v>
      </c>
      <c r="N390" s="190" t="s">
        <v>24</v>
      </c>
      <c r="O390" s="191"/>
      <c r="P390" s="87" t="s">
        <v>53</v>
      </c>
      <c r="Q390" s="87" t="s">
        <v>43</v>
      </c>
      <c r="R390" s="87" t="e">
        <v>#N/A</v>
      </c>
      <c r="S390" s="87" t="e">
        <v>#N/A</v>
      </c>
      <c r="T390" s="87">
        <v>1</v>
      </c>
    </row>
    <row r="391" spans="1:20">
      <c r="A391" s="190" t="s">
        <v>17</v>
      </c>
      <c r="B391" s="190" t="s">
        <v>353</v>
      </c>
      <c r="C391" s="191" t="s">
        <v>95</v>
      </c>
      <c r="D391" s="190" t="s">
        <v>231</v>
      </c>
      <c r="E391" s="192">
        <v>560</v>
      </c>
      <c r="F391" s="193">
        <v>28</v>
      </c>
      <c r="G391" s="190" t="s">
        <v>232</v>
      </c>
      <c r="H391" s="190"/>
      <c r="I391" s="190"/>
      <c r="J391" s="190" t="s">
        <v>42</v>
      </c>
      <c r="K391" s="190" t="s">
        <v>345</v>
      </c>
      <c r="L391" s="190" t="s">
        <v>24</v>
      </c>
      <c r="M391" s="190" t="s">
        <v>345</v>
      </c>
      <c r="N391" s="190" t="s">
        <v>24</v>
      </c>
      <c r="O391" s="191"/>
      <c r="P391" s="87" t="s">
        <v>53</v>
      </c>
      <c r="Q391" s="87" t="s">
        <v>43</v>
      </c>
      <c r="R391" s="87" t="e">
        <v>#N/A</v>
      </c>
      <c r="S391" s="87" t="e">
        <v>#N/A</v>
      </c>
      <c r="T391" s="87">
        <v>1</v>
      </c>
    </row>
    <row r="392" spans="1:20">
      <c r="A392" s="190" t="s">
        <v>17</v>
      </c>
      <c r="B392" s="190" t="s">
        <v>353</v>
      </c>
      <c r="C392" s="191" t="s">
        <v>98</v>
      </c>
      <c r="D392" s="190" t="s">
        <v>233</v>
      </c>
      <c r="E392" s="192">
        <v>80</v>
      </c>
      <c r="F392" s="193">
        <v>28</v>
      </c>
      <c r="G392" s="190" t="s">
        <v>234</v>
      </c>
      <c r="H392" s="190"/>
      <c r="I392" s="190"/>
      <c r="J392" s="190" t="s">
        <v>42</v>
      </c>
      <c r="K392" s="190" t="s">
        <v>345</v>
      </c>
      <c r="L392" s="190" t="s">
        <v>24</v>
      </c>
      <c r="M392" s="190" t="s">
        <v>345</v>
      </c>
      <c r="N392" s="190" t="s">
        <v>24</v>
      </c>
      <c r="O392" s="191"/>
      <c r="P392" s="87" t="s">
        <v>53</v>
      </c>
      <c r="Q392" s="87" t="s">
        <v>43</v>
      </c>
      <c r="R392" s="87" t="e">
        <v>#N/A</v>
      </c>
      <c r="S392" s="87" t="e">
        <v>#N/A</v>
      </c>
      <c r="T392" s="87">
        <v>1</v>
      </c>
    </row>
    <row r="393" spans="1:20">
      <c r="A393" s="190" t="s">
        <v>17</v>
      </c>
      <c r="B393" s="190" t="s">
        <v>353</v>
      </c>
      <c r="C393" s="191" t="s">
        <v>101</v>
      </c>
      <c r="D393" s="190" t="s">
        <v>235</v>
      </c>
      <c r="E393" s="192">
        <v>90</v>
      </c>
      <c r="F393" s="193">
        <v>56</v>
      </c>
      <c r="G393" s="190" t="s">
        <v>236</v>
      </c>
      <c r="H393" s="190"/>
      <c r="I393" s="190"/>
      <c r="J393" s="190" t="s">
        <v>42</v>
      </c>
      <c r="K393" s="190" t="s">
        <v>345</v>
      </c>
      <c r="L393" s="190" t="s">
        <v>24</v>
      </c>
      <c r="M393" s="190" t="s">
        <v>345</v>
      </c>
      <c r="N393" s="190" t="s">
        <v>24</v>
      </c>
      <c r="O393" s="191"/>
      <c r="P393" s="87" t="s">
        <v>53</v>
      </c>
      <c r="Q393" s="87" t="s">
        <v>237</v>
      </c>
      <c r="R393" s="87" t="e">
        <v>#N/A</v>
      </c>
      <c r="S393" s="87" t="e">
        <v>#N/A</v>
      </c>
      <c r="T393" s="87">
        <v>1</v>
      </c>
    </row>
    <row r="394" spans="1:20">
      <c r="A394" s="190" t="s">
        <v>17</v>
      </c>
      <c r="B394" s="190" t="s">
        <v>353</v>
      </c>
      <c r="C394" s="191" t="s">
        <v>104</v>
      </c>
      <c r="D394" s="190" t="s">
        <v>246</v>
      </c>
      <c r="E394" s="192">
        <v>-4700</v>
      </c>
      <c r="F394" s="193">
        <v>7</v>
      </c>
      <c r="G394" s="190" t="s">
        <v>247</v>
      </c>
      <c r="H394" s="190"/>
      <c r="I394" s="190"/>
      <c r="J394" s="190" t="s">
        <v>42</v>
      </c>
      <c r="K394" s="190" t="s">
        <v>345</v>
      </c>
      <c r="L394" s="190" t="s">
        <v>24</v>
      </c>
      <c r="M394" s="190" t="s">
        <v>345</v>
      </c>
      <c r="N394" s="190" t="s">
        <v>24</v>
      </c>
      <c r="O394" s="191"/>
      <c r="P394" s="87" t="s">
        <v>53</v>
      </c>
      <c r="Q394" s="87" t="s">
        <v>148</v>
      </c>
      <c r="R394" s="87" t="e">
        <v>#N/A</v>
      </c>
      <c r="S394" s="87" t="e">
        <v>#N/A</v>
      </c>
      <c r="T394" s="87">
        <v>1</v>
      </c>
    </row>
    <row r="395" spans="1:20">
      <c r="A395" s="190" t="s">
        <v>17</v>
      </c>
      <c r="B395" s="190" t="s">
        <v>353</v>
      </c>
      <c r="C395" s="191" t="s">
        <v>107</v>
      </c>
      <c r="D395" s="190" t="s">
        <v>246</v>
      </c>
      <c r="E395" s="192">
        <v>-4700</v>
      </c>
      <c r="F395" s="193">
        <v>7</v>
      </c>
      <c r="G395" s="190" t="s">
        <v>247</v>
      </c>
      <c r="H395" s="190"/>
      <c r="I395" s="190"/>
      <c r="J395" s="190" t="s">
        <v>42</v>
      </c>
      <c r="K395" s="190" t="s">
        <v>345</v>
      </c>
      <c r="L395" s="190" t="s">
        <v>24</v>
      </c>
      <c r="M395" s="190" t="s">
        <v>345</v>
      </c>
      <c r="N395" s="190" t="s">
        <v>24</v>
      </c>
      <c r="O395" s="191"/>
      <c r="P395" s="87" t="s">
        <v>53</v>
      </c>
      <c r="Q395" s="87" t="s">
        <v>148</v>
      </c>
      <c r="R395" s="87" t="e">
        <v>#N/A</v>
      </c>
      <c r="S395" s="87" t="e">
        <v>#N/A</v>
      </c>
      <c r="T395" s="87">
        <v>1</v>
      </c>
    </row>
    <row r="396" spans="1:20">
      <c r="A396" s="190" t="s">
        <v>17</v>
      </c>
      <c r="B396" s="190" t="s">
        <v>353</v>
      </c>
      <c r="C396" s="191" t="s">
        <v>111</v>
      </c>
      <c r="D396" s="190" t="s">
        <v>73</v>
      </c>
      <c r="E396" s="192">
        <v>1380</v>
      </c>
      <c r="F396" s="193">
        <v>14</v>
      </c>
      <c r="G396" s="190" t="s">
        <v>249</v>
      </c>
      <c r="H396" s="190" t="s">
        <v>29</v>
      </c>
      <c r="I396" s="190" t="s">
        <v>30</v>
      </c>
      <c r="J396" s="190" t="s">
        <v>68</v>
      </c>
      <c r="K396" s="190" t="s">
        <v>345</v>
      </c>
      <c r="L396" s="190" t="s">
        <v>24</v>
      </c>
      <c r="M396" s="190" t="s">
        <v>345</v>
      </c>
      <c r="N396" s="190" t="s">
        <v>24</v>
      </c>
      <c r="O396" s="191"/>
      <c r="P396" s="87" t="s">
        <v>53</v>
      </c>
      <c r="Q396" s="87" t="s">
        <v>32</v>
      </c>
      <c r="R396" s="87" t="s">
        <v>33</v>
      </c>
      <c r="S396" s="87" t="s">
        <v>34</v>
      </c>
      <c r="T396" s="87">
        <v>1</v>
      </c>
    </row>
    <row r="397" spans="1:20">
      <c r="A397" s="194" t="s">
        <v>17</v>
      </c>
      <c r="B397" s="194" t="s">
        <v>353</v>
      </c>
      <c r="C397" s="195" t="s">
        <v>114</v>
      </c>
      <c r="D397" s="194" t="s">
        <v>240</v>
      </c>
      <c r="E397" s="196">
        <v>780</v>
      </c>
      <c r="F397" s="197">
        <v>14</v>
      </c>
      <c r="G397" s="194" t="s">
        <v>250</v>
      </c>
      <c r="H397" s="194" t="s">
        <v>29</v>
      </c>
      <c r="I397" s="194" t="s">
        <v>30</v>
      </c>
      <c r="J397" s="194" t="s">
        <v>68</v>
      </c>
      <c r="K397" s="194" t="s">
        <v>345</v>
      </c>
      <c r="L397" s="194" t="s">
        <v>24</v>
      </c>
      <c r="M397" s="194" t="s">
        <v>345</v>
      </c>
      <c r="N397" s="194" t="s">
        <v>24</v>
      </c>
      <c r="O397" s="195" t="s">
        <v>31</v>
      </c>
      <c r="P397" s="87" t="s">
        <v>53</v>
      </c>
      <c r="Q397" s="87" t="s">
        <v>32</v>
      </c>
      <c r="R397" s="87" t="s">
        <v>33</v>
      </c>
      <c r="S397" s="87" t="s">
        <v>34</v>
      </c>
      <c r="T397" s="87">
        <v>1</v>
      </c>
    </row>
    <row r="398" spans="1:20">
      <c r="A398" s="190" t="s">
        <v>17</v>
      </c>
      <c r="B398" s="190" t="s">
        <v>354</v>
      </c>
      <c r="C398" s="191" t="s">
        <v>19</v>
      </c>
      <c r="D398" s="190" t="s">
        <v>255</v>
      </c>
      <c r="E398" s="192">
        <v>11600</v>
      </c>
      <c r="F398" s="193">
        <v>2</v>
      </c>
      <c r="G398" s="190" t="s">
        <v>256</v>
      </c>
      <c r="H398" s="190"/>
      <c r="I398" s="190"/>
      <c r="J398" s="190" t="s">
        <v>42</v>
      </c>
      <c r="K398" s="190" t="s">
        <v>345</v>
      </c>
      <c r="L398" s="190" t="s">
        <v>24</v>
      </c>
      <c r="M398" s="190" t="s">
        <v>345</v>
      </c>
      <c r="N398" s="190" t="s">
        <v>24</v>
      </c>
      <c r="O398" s="191"/>
      <c r="P398" s="87" t="s">
        <v>53</v>
      </c>
      <c r="Q398" s="87" t="s">
        <v>43</v>
      </c>
      <c r="R398" s="87" t="e">
        <v>#N/A</v>
      </c>
      <c r="S398" s="87" t="e">
        <v>#N/A</v>
      </c>
      <c r="T398" s="87">
        <v>1</v>
      </c>
    </row>
    <row r="399" spans="1:20">
      <c r="A399" s="190" t="s">
        <v>17</v>
      </c>
      <c r="B399" s="190" t="s">
        <v>354</v>
      </c>
      <c r="C399" s="191" t="s">
        <v>26</v>
      </c>
      <c r="D399" s="190" t="s">
        <v>257</v>
      </c>
      <c r="E399" s="192">
        <v>17400</v>
      </c>
      <c r="F399" s="193">
        <v>4</v>
      </c>
      <c r="G399" s="190" t="s">
        <v>258</v>
      </c>
      <c r="H399" s="190"/>
      <c r="I399" s="190"/>
      <c r="J399" s="190" t="s">
        <v>42</v>
      </c>
      <c r="K399" s="190" t="s">
        <v>345</v>
      </c>
      <c r="L399" s="190" t="s">
        <v>24</v>
      </c>
      <c r="M399" s="190" t="s">
        <v>345</v>
      </c>
      <c r="N399" s="190" t="s">
        <v>24</v>
      </c>
      <c r="O399" s="191"/>
      <c r="P399" s="87" t="s">
        <v>53</v>
      </c>
      <c r="Q399" s="87" t="s">
        <v>43</v>
      </c>
      <c r="R399" s="87" t="e">
        <v>#N/A</v>
      </c>
      <c r="S399" s="87" t="e">
        <v>#N/A</v>
      </c>
      <c r="T399" s="87">
        <v>1</v>
      </c>
    </row>
    <row r="400" spans="1:20">
      <c r="A400" s="190" t="s">
        <v>17</v>
      </c>
      <c r="B400" s="190" t="s">
        <v>354</v>
      </c>
      <c r="C400" s="191" t="s">
        <v>56</v>
      </c>
      <c r="D400" s="190" t="s">
        <v>259</v>
      </c>
      <c r="E400" s="192">
        <v>23200</v>
      </c>
      <c r="F400" s="193">
        <v>2</v>
      </c>
      <c r="G400" s="190" t="s">
        <v>260</v>
      </c>
      <c r="H400" s="190"/>
      <c r="I400" s="190"/>
      <c r="J400" s="190" t="s">
        <v>42</v>
      </c>
      <c r="K400" s="190" t="s">
        <v>345</v>
      </c>
      <c r="L400" s="190" t="s">
        <v>24</v>
      </c>
      <c r="M400" s="190" t="s">
        <v>345</v>
      </c>
      <c r="N400" s="190" t="s">
        <v>24</v>
      </c>
      <c r="O400" s="191"/>
      <c r="P400" s="87" t="s">
        <v>53</v>
      </c>
      <c r="Q400" s="87" t="s">
        <v>43</v>
      </c>
      <c r="R400" s="87" t="e">
        <v>#N/A</v>
      </c>
      <c r="S400" s="87" t="e">
        <v>#N/A</v>
      </c>
      <c r="T400" s="87">
        <v>1</v>
      </c>
    </row>
    <row r="401" spans="1:20">
      <c r="A401" s="190" t="s">
        <v>17</v>
      </c>
      <c r="B401" s="190" t="s">
        <v>354</v>
      </c>
      <c r="C401" s="191" t="s">
        <v>59</v>
      </c>
      <c r="D401" s="190" t="s">
        <v>261</v>
      </c>
      <c r="E401" s="192">
        <v>28900</v>
      </c>
      <c r="F401" s="193">
        <v>2</v>
      </c>
      <c r="G401" s="190" t="s">
        <v>262</v>
      </c>
      <c r="H401" s="190"/>
      <c r="I401" s="190"/>
      <c r="J401" s="190" t="s">
        <v>42</v>
      </c>
      <c r="K401" s="190" t="s">
        <v>345</v>
      </c>
      <c r="L401" s="190" t="s">
        <v>24</v>
      </c>
      <c r="M401" s="190" t="s">
        <v>345</v>
      </c>
      <c r="N401" s="190" t="s">
        <v>24</v>
      </c>
      <c r="O401" s="191"/>
      <c r="P401" s="87" t="s">
        <v>53</v>
      </c>
      <c r="Q401" s="87" t="s">
        <v>43</v>
      </c>
      <c r="R401" s="87" t="e">
        <v>#N/A</v>
      </c>
      <c r="S401" s="87" t="e">
        <v>#N/A</v>
      </c>
      <c r="T401" s="87">
        <v>1</v>
      </c>
    </row>
    <row r="402" spans="1:20">
      <c r="A402" s="190" t="s">
        <v>17</v>
      </c>
      <c r="B402" s="190" t="s">
        <v>354</v>
      </c>
      <c r="C402" s="191" t="s">
        <v>62</v>
      </c>
      <c r="D402" s="190" t="s">
        <v>224</v>
      </c>
      <c r="E402" s="192">
        <v>6000</v>
      </c>
      <c r="F402" s="193">
        <v>10</v>
      </c>
      <c r="G402" s="190" t="s">
        <v>225</v>
      </c>
      <c r="H402" s="190"/>
      <c r="I402" s="190"/>
      <c r="J402" s="190" t="s">
        <v>42</v>
      </c>
      <c r="K402" s="190" t="s">
        <v>345</v>
      </c>
      <c r="L402" s="190" t="s">
        <v>24</v>
      </c>
      <c r="M402" s="190" t="s">
        <v>345</v>
      </c>
      <c r="N402" s="190" t="s">
        <v>24</v>
      </c>
      <c r="O402" s="191"/>
      <c r="P402" s="87" t="s">
        <v>53</v>
      </c>
      <c r="Q402" s="87" t="s">
        <v>43</v>
      </c>
      <c r="R402" s="87" t="e">
        <v>#N/A</v>
      </c>
      <c r="S402" s="87" t="e">
        <v>#N/A</v>
      </c>
      <c r="T402" s="87">
        <v>1</v>
      </c>
    </row>
    <row r="403" spans="1:20">
      <c r="A403" s="190" t="s">
        <v>17</v>
      </c>
      <c r="B403" s="190" t="s">
        <v>354</v>
      </c>
      <c r="C403" s="191" t="s">
        <v>65</v>
      </c>
      <c r="D403" s="190" t="s">
        <v>226</v>
      </c>
      <c r="E403" s="192">
        <v>4560</v>
      </c>
      <c r="F403" s="193">
        <v>10</v>
      </c>
      <c r="G403" s="190" t="s">
        <v>227</v>
      </c>
      <c r="H403" s="190"/>
      <c r="I403" s="190"/>
      <c r="J403" s="190" t="s">
        <v>42</v>
      </c>
      <c r="K403" s="190" t="s">
        <v>345</v>
      </c>
      <c r="L403" s="190" t="s">
        <v>24</v>
      </c>
      <c r="M403" s="190" t="s">
        <v>345</v>
      </c>
      <c r="N403" s="190" t="s">
        <v>24</v>
      </c>
      <c r="O403" s="191"/>
      <c r="P403" s="87" t="s">
        <v>53</v>
      </c>
      <c r="Q403" s="87" t="s">
        <v>43</v>
      </c>
      <c r="R403" s="87" t="e">
        <v>#N/A</v>
      </c>
      <c r="S403" s="87" t="e">
        <v>#N/A</v>
      </c>
      <c r="T403" s="87">
        <v>1</v>
      </c>
    </row>
    <row r="404" spans="1:20">
      <c r="A404" s="190" t="s">
        <v>17</v>
      </c>
      <c r="B404" s="190" t="s">
        <v>354</v>
      </c>
      <c r="C404" s="191" t="s">
        <v>89</v>
      </c>
      <c r="D404" s="190" t="s">
        <v>228</v>
      </c>
      <c r="E404" s="192">
        <v>2050</v>
      </c>
      <c r="F404" s="193">
        <v>10</v>
      </c>
      <c r="G404" s="190" t="s">
        <v>229</v>
      </c>
      <c r="H404" s="190"/>
      <c r="I404" s="190"/>
      <c r="J404" s="190" t="s">
        <v>42</v>
      </c>
      <c r="K404" s="190" t="s">
        <v>345</v>
      </c>
      <c r="L404" s="190" t="s">
        <v>24</v>
      </c>
      <c r="M404" s="190" t="s">
        <v>345</v>
      </c>
      <c r="N404" s="190" t="s">
        <v>24</v>
      </c>
      <c r="O404" s="191"/>
      <c r="P404" s="87" t="s">
        <v>53</v>
      </c>
      <c r="Q404" s="87" t="s">
        <v>43</v>
      </c>
      <c r="R404" s="87" t="e">
        <v>#N/A</v>
      </c>
      <c r="S404" s="87" t="e">
        <v>#N/A</v>
      </c>
      <c r="T404" s="87">
        <v>1</v>
      </c>
    </row>
    <row r="405" spans="1:20">
      <c r="A405" s="190" t="s">
        <v>17</v>
      </c>
      <c r="B405" s="190" t="s">
        <v>354</v>
      </c>
      <c r="C405" s="191" t="s">
        <v>92</v>
      </c>
      <c r="D405" s="190" t="s">
        <v>231</v>
      </c>
      <c r="E405" s="192">
        <v>560</v>
      </c>
      <c r="F405" s="193">
        <v>20</v>
      </c>
      <c r="G405" s="190" t="s">
        <v>232</v>
      </c>
      <c r="H405" s="190"/>
      <c r="I405" s="190"/>
      <c r="J405" s="190" t="s">
        <v>42</v>
      </c>
      <c r="K405" s="190" t="s">
        <v>355</v>
      </c>
      <c r="L405" s="190" t="s">
        <v>24</v>
      </c>
      <c r="M405" s="190" t="s">
        <v>355</v>
      </c>
      <c r="N405" s="190" t="s">
        <v>24</v>
      </c>
      <c r="O405" s="191"/>
      <c r="P405" s="87" t="s">
        <v>53</v>
      </c>
      <c r="Q405" s="87" t="s">
        <v>43</v>
      </c>
      <c r="R405" s="87" t="e">
        <v>#N/A</v>
      </c>
      <c r="S405" s="87" t="e">
        <v>#N/A</v>
      </c>
      <c r="T405" s="87">
        <v>1</v>
      </c>
    </row>
    <row r="406" spans="1:20">
      <c r="A406" s="190" t="s">
        <v>17</v>
      </c>
      <c r="B406" s="190" t="s">
        <v>354</v>
      </c>
      <c r="C406" s="191" t="s">
        <v>95</v>
      </c>
      <c r="D406" s="190" t="s">
        <v>233</v>
      </c>
      <c r="E406" s="192">
        <v>80</v>
      </c>
      <c r="F406" s="193">
        <v>20</v>
      </c>
      <c r="G406" s="190" t="s">
        <v>234</v>
      </c>
      <c r="H406" s="190"/>
      <c r="I406" s="190"/>
      <c r="J406" s="190" t="s">
        <v>42</v>
      </c>
      <c r="K406" s="190" t="s">
        <v>355</v>
      </c>
      <c r="L406" s="190" t="s">
        <v>24</v>
      </c>
      <c r="M406" s="190" t="s">
        <v>355</v>
      </c>
      <c r="N406" s="190" t="s">
        <v>24</v>
      </c>
      <c r="O406" s="191"/>
      <c r="P406" s="87" t="s">
        <v>53</v>
      </c>
      <c r="Q406" s="87" t="s">
        <v>43</v>
      </c>
      <c r="R406" s="87" t="e">
        <v>#N/A</v>
      </c>
      <c r="S406" s="87" t="e">
        <v>#N/A</v>
      </c>
      <c r="T406" s="87">
        <v>1</v>
      </c>
    </row>
    <row r="407" spans="1:20">
      <c r="A407" s="190" t="s">
        <v>17</v>
      </c>
      <c r="B407" s="190" t="s">
        <v>354</v>
      </c>
      <c r="C407" s="191" t="s">
        <v>98</v>
      </c>
      <c r="D407" s="190" t="s">
        <v>235</v>
      </c>
      <c r="E407" s="192">
        <v>90</v>
      </c>
      <c r="F407" s="193">
        <v>40</v>
      </c>
      <c r="G407" s="190" t="s">
        <v>236</v>
      </c>
      <c r="H407" s="190"/>
      <c r="I407" s="190"/>
      <c r="J407" s="190" t="s">
        <v>42</v>
      </c>
      <c r="K407" s="190" t="s">
        <v>355</v>
      </c>
      <c r="L407" s="190" t="s">
        <v>24</v>
      </c>
      <c r="M407" s="190" t="s">
        <v>355</v>
      </c>
      <c r="N407" s="190" t="s">
        <v>24</v>
      </c>
      <c r="O407" s="191"/>
      <c r="P407" s="87" t="s">
        <v>53</v>
      </c>
      <c r="Q407" s="87" t="s">
        <v>237</v>
      </c>
      <c r="R407" s="87" t="e">
        <v>#N/A</v>
      </c>
      <c r="S407" s="87" t="e">
        <v>#N/A</v>
      </c>
      <c r="T407" s="87">
        <v>1</v>
      </c>
    </row>
    <row r="408" spans="1:20">
      <c r="A408" s="190" t="s">
        <v>17</v>
      </c>
      <c r="B408" s="190" t="s">
        <v>354</v>
      </c>
      <c r="C408" s="191" t="s">
        <v>101</v>
      </c>
      <c r="D408" s="190" t="s">
        <v>238</v>
      </c>
      <c r="E408" s="192">
        <v>-6700</v>
      </c>
      <c r="F408" s="193">
        <v>5</v>
      </c>
      <c r="G408" s="190" t="s">
        <v>239</v>
      </c>
      <c r="H408" s="190"/>
      <c r="I408" s="190"/>
      <c r="J408" s="190" t="s">
        <v>42</v>
      </c>
      <c r="K408" s="190" t="s">
        <v>355</v>
      </c>
      <c r="L408" s="190" t="s">
        <v>24</v>
      </c>
      <c r="M408" s="190" t="s">
        <v>355</v>
      </c>
      <c r="N408" s="190" t="s">
        <v>24</v>
      </c>
      <c r="O408" s="191"/>
      <c r="P408" s="87" t="s">
        <v>53</v>
      </c>
      <c r="Q408" s="87" t="s">
        <v>148</v>
      </c>
      <c r="R408" s="87" t="e">
        <v>#N/A</v>
      </c>
      <c r="S408" s="87" t="e">
        <v>#N/A</v>
      </c>
      <c r="T408" s="87">
        <v>1</v>
      </c>
    </row>
    <row r="409" spans="1:20">
      <c r="A409" s="190" t="s">
        <v>17</v>
      </c>
      <c r="B409" s="190" t="s">
        <v>354</v>
      </c>
      <c r="C409" s="191" t="s">
        <v>104</v>
      </c>
      <c r="D409" s="190" t="s">
        <v>238</v>
      </c>
      <c r="E409" s="192">
        <v>-6700</v>
      </c>
      <c r="F409" s="193">
        <v>5</v>
      </c>
      <c r="G409" s="190" t="s">
        <v>239</v>
      </c>
      <c r="H409" s="190"/>
      <c r="I409" s="190"/>
      <c r="J409" s="190" t="s">
        <v>42</v>
      </c>
      <c r="K409" s="190" t="s">
        <v>355</v>
      </c>
      <c r="L409" s="190" t="s">
        <v>24</v>
      </c>
      <c r="M409" s="190" t="s">
        <v>355</v>
      </c>
      <c r="N409" s="190" t="s">
        <v>24</v>
      </c>
      <c r="O409" s="191"/>
      <c r="P409" s="87" t="s">
        <v>53</v>
      </c>
      <c r="Q409" s="87" t="s">
        <v>148</v>
      </c>
      <c r="R409" s="87" t="e">
        <v>#N/A</v>
      </c>
      <c r="S409" s="87" t="e">
        <v>#N/A</v>
      </c>
      <c r="T409" s="87">
        <v>1</v>
      </c>
    </row>
    <row r="410" spans="1:20">
      <c r="A410" s="194" t="s">
        <v>17</v>
      </c>
      <c r="B410" s="194" t="s">
        <v>354</v>
      </c>
      <c r="C410" s="195" t="s">
        <v>107</v>
      </c>
      <c r="D410" s="194" t="s">
        <v>240</v>
      </c>
      <c r="E410" s="196">
        <v>780</v>
      </c>
      <c r="F410" s="197">
        <v>10</v>
      </c>
      <c r="G410" s="194" t="s">
        <v>241</v>
      </c>
      <c r="H410" s="194" t="s">
        <v>29</v>
      </c>
      <c r="I410" s="194" t="s">
        <v>30</v>
      </c>
      <c r="J410" s="194" t="s">
        <v>68</v>
      </c>
      <c r="K410" s="194" t="s">
        <v>355</v>
      </c>
      <c r="L410" s="194" t="s">
        <v>24</v>
      </c>
      <c r="M410" s="194" t="s">
        <v>355</v>
      </c>
      <c r="N410" s="194" t="s">
        <v>24</v>
      </c>
      <c r="O410" s="195" t="s">
        <v>31</v>
      </c>
      <c r="P410" s="87" t="s">
        <v>53</v>
      </c>
      <c r="Q410" s="87" t="s">
        <v>32</v>
      </c>
      <c r="R410" s="87" t="s">
        <v>33</v>
      </c>
      <c r="S410" s="87" t="s">
        <v>34</v>
      </c>
      <c r="T410" s="87">
        <v>1</v>
      </c>
    </row>
    <row r="411" spans="1:20">
      <c r="A411" s="190" t="s">
        <v>17</v>
      </c>
      <c r="B411" s="190" t="s">
        <v>356</v>
      </c>
      <c r="C411" s="191" t="s">
        <v>19</v>
      </c>
      <c r="D411" s="190" t="s">
        <v>255</v>
      </c>
      <c r="E411" s="192">
        <v>11600</v>
      </c>
      <c r="F411" s="193">
        <v>2</v>
      </c>
      <c r="G411" s="190" t="s">
        <v>256</v>
      </c>
      <c r="H411" s="190"/>
      <c r="I411" s="190"/>
      <c r="J411" s="190" t="s">
        <v>42</v>
      </c>
      <c r="K411" s="190" t="s">
        <v>355</v>
      </c>
      <c r="L411" s="190" t="s">
        <v>24</v>
      </c>
      <c r="M411" s="190" t="s">
        <v>355</v>
      </c>
      <c r="N411" s="190" t="s">
        <v>24</v>
      </c>
      <c r="O411" s="191"/>
      <c r="P411" s="87" t="s">
        <v>53</v>
      </c>
      <c r="Q411" s="87" t="s">
        <v>43</v>
      </c>
      <c r="R411" s="87" t="e">
        <v>#N/A</v>
      </c>
      <c r="S411" s="87" t="e">
        <v>#N/A</v>
      </c>
      <c r="T411" s="87">
        <v>1</v>
      </c>
    </row>
    <row r="412" spans="1:20">
      <c r="A412" s="190" t="s">
        <v>17</v>
      </c>
      <c r="B412" s="190" t="s">
        <v>356</v>
      </c>
      <c r="C412" s="191" t="s">
        <v>26</v>
      </c>
      <c r="D412" s="190" t="s">
        <v>257</v>
      </c>
      <c r="E412" s="192">
        <v>17400</v>
      </c>
      <c r="F412" s="193">
        <v>5</v>
      </c>
      <c r="G412" s="190" t="s">
        <v>258</v>
      </c>
      <c r="H412" s="190"/>
      <c r="I412" s="190"/>
      <c r="J412" s="190" t="s">
        <v>42</v>
      </c>
      <c r="K412" s="190" t="s">
        <v>355</v>
      </c>
      <c r="L412" s="190" t="s">
        <v>24</v>
      </c>
      <c r="M412" s="190" t="s">
        <v>355</v>
      </c>
      <c r="N412" s="190" t="s">
        <v>24</v>
      </c>
      <c r="O412" s="191"/>
      <c r="P412" s="87" t="s">
        <v>53</v>
      </c>
      <c r="Q412" s="87" t="s">
        <v>43</v>
      </c>
      <c r="R412" s="87" t="e">
        <v>#N/A</v>
      </c>
      <c r="S412" s="87" t="e">
        <v>#N/A</v>
      </c>
      <c r="T412" s="87">
        <v>1</v>
      </c>
    </row>
    <row r="413" spans="1:20">
      <c r="A413" s="190" t="s">
        <v>17</v>
      </c>
      <c r="B413" s="190" t="s">
        <v>356</v>
      </c>
      <c r="C413" s="191" t="s">
        <v>56</v>
      </c>
      <c r="D413" s="190" t="s">
        <v>259</v>
      </c>
      <c r="E413" s="192">
        <v>23200</v>
      </c>
      <c r="F413" s="193">
        <v>2</v>
      </c>
      <c r="G413" s="190" t="s">
        <v>260</v>
      </c>
      <c r="H413" s="190"/>
      <c r="I413" s="190"/>
      <c r="J413" s="190" t="s">
        <v>42</v>
      </c>
      <c r="K413" s="190" t="s">
        <v>355</v>
      </c>
      <c r="L413" s="190" t="s">
        <v>24</v>
      </c>
      <c r="M413" s="190" t="s">
        <v>355</v>
      </c>
      <c r="N413" s="190" t="s">
        <v>24</v>
      </c>
      <c r="O413" s="191"/>
      <c r="P413" s="87" t="s">
        <v>53</v>
      </c>
      <c r="Q413" s="87" t="s">
        <v>43</v>
      </c>
      <c r="R413" s="87" t="e">
        <v>#N/A</v>
      </c>
      <c r="S413" s="87" t="e">
        <v>#N/A</v>
      </c>
      <c r="T413" s="87">
        <v>1</v>
      </c>
    </row>
    <row r="414" spans="1:20">
      <c r="A414" s="190" t="s">
        <v>17</v>
      </c>
      <c r="B414" s="190" t="s">
        <v>356</v>
      </c>
      <c r="C414" s="191" t="s">
        <v>59</v>
      </c>
      <c r="D414" s="190" t="s">
        <v>261</v>
      </c>
      <c r="E414" s="192">
        <v>28900</v>
      </c>
      <c r="F414" s="193">
        <v>2</v>
      </c>
      <c r="G414" s="190" t="s">
        <v>262</v>
      </c>
      <c r="H414" s="190"/>
      <c r="I414" s="190"/>
      <c r="J414" s="190" t="s">
        <v>42</v>
      </c>
      <c r="K414" s="190" t="s">
        <v>355</v>
      </c>
      <c r="L414" s="190" t="s">
        <v>24</v>
      </c>
      <c r="M414" s="190" t="s">
        <v>355</v>
      </c>
      <c r="N414" s="190" t="s">
        <v>24</v>
      </c>
      <c r="O414" s="191"/>
      <c r="P414" s="87" t="s">
        <v>53</v>
      </c>
      <c r="Q414" s="87" t="s">
        <v>43</v>
      </c>
      <c r="R414" s="87" t="e">
        <v>#N/A</v>
      </c>
      <c r="S414" s="87" t="e">
        <v>#N/A</v>
      </c>
      <c r="T414" s="87">
        <v>1</v>
      </c>
    </row>
    <row r="415" spans="1:20">
      <c r="A415" s="190" t="s">
        <v>17</v>
      </c>
      <c r="B415" s="190" t="s">
        <v>356</v>
      </c>
      <c r="C415" s="191" t="s">
        <v>62</v>
      </c>
      <c r="D415" s="190" t="s">
        <v>224</v>
      </c>
      <c r="E415" s="192">
        <v>6000</v>
      </c>
      <c r="F415" s="193">
        <v>11</v>
      </c>
      <c r="G415" s="190" t="s">
        <v>225</v>
      </c>
      <c r="H415" s="190"/>
      <c r="I415" s="190"/>
      <c r="J415" s="190" t="s">
        <v>42</v>
      </c>
      <c r="K415" s="190" t="s">
        <v>355</v>
      </c>
      <c r="L415" s="190" t="s">
        <v>24</v>
      </c>
      <c r="M415" s="190" t="s">
        <v>355</v>
      </c>
      <c r="N415" s="190" t="s">
        <v>24</v>
      </c>
      <c r="O415" s="191"/>
      <c r="P415" s="87" t="s">
        <v>53</v>
      </c>
      <c r="Q415" s="87" t="s">
        <v>43</v>
      </c>
      <c r="R415" s="87" t="e">
        <v>#N/A</v>
      </c>
      <c r="S415" s="87" t="e">
        <v>#N/A</v>
      </c>
      <c r="T415" s="87">
        <v>1</v>
      </c>
    </row>
    <row r="416" spans="1:20">
      <c r="A416" s="190" t="s">
        <v>17</v>
      </c>
      <c r="B416" s="190" t="s">
        <v>356</v>
      </c>
      <c r="C416" s="191" t="s">
        <v>65</v>
      </c>
      <c r="D416" s="190" t="s">
        <v>226</v>
      </c>
      <c r="E416" s="192">
        <v>4560</v>
      </c>
      <c r="F416" s="193">
        <v>11</v>
      </c>
      <c r="G416" s="190" t="s">
        <v>227</v>
      </c>
      <c r="H416" s="190"/>
      <c r="I416" s="190"/>
      <c r="J416" s="190" t="s">
        <v>42</v>
      </c>
      <c r="K416" s="190" t="s">
        <v>355</v>
      </c>
      <c r="L416" s="190" t="s">
        <v>24</v>
      </c>
      <c r="M416" s="190" t="s">
        <v>355</v>
      </c>
      <c r="N416" s="190" t="s">
        <v>24</v>
      </c>
      <c r="O416" s="191"/>
      <c r="P416" s="87" t="s">
        <v>53</v>
      </c>
      <c r="Q416" s="87" t="s">
        <v>43</v>
      </c>
      <c r="R416" s="87" t="e">
        <v>#N/A</v>
      </c>
      <c r="S416" s="87" t="e">
        <v>#N/A</v>
      </c>
      <c r="T416" s="87">
        <v>1</v>
      </c>
    </row>
    <row r="417" spans="1:20">
      <c r="A417" s="190" t="s">
        <v>17</v>
      </c>
      <c r="B417" s="190" t="s">
        <v>356</v>
      </c>
      <c r="C417" s="191" t="s">
        <v>89</v>
      </c>
      <c r="D417" s="190" t="s">
        <v>228</v>
      </c>
      <c r="E417" s="192">
        <v>2050</v>
      </c>
      <c r="F417" s="193">
        <v>11</v>
      </c>
      <c r="G417" s="190" t="s">
        <v>229</v>
      </c>
      <c r="H417" s="190"/>
      <c r="I417" s="190"/>
      <c r="J417" s="190" t="s">
        <v>42</v>
      </c>
      <c r="K417" s="190" t="s">
        <v>355</v>
      </c>
      <c r="L417" s="190" t="s">
        <v>24</v>
      </c>
      <c r="M417" s="190" t="s">
        <v>355</v>
      </c>
      <c r="N417" s="190" t="s">
        <v>24</v>
      </c>
      <c r="O417" s="191"/>
      <c r="P417" s="87" t="s">
        <v>53</v>
      </c>
      <c r="Q417" s="87" t="s">
        <v>43</v>
      </c>
      <c r="R417" s="87" t="e">
        <v>#N/A</v>
      </c>
      <c r="S417" s="87" t="e">
        <v>#N/A</v>
      </c>
      <c r="T417" s="87">
        <v>1</v>
      </c>
    </row>
    <row r="418" spans="1:20">
      <c r="A418" s="190" t="s">
        <v>17</v>
      </c>
      <c r="B418" s="190" t="s">
        <v>356</v>
      </c>
      <c r="C418" s="191" t="s">
        <v>92</v>
      </c>
      <c r="D418" s="190" t="s">
        <v>231</v>
      </c>
      <c r="E418" s="192">
        <v>560</v>
      </c>
      <c r="F418" s="193">
        <v>22</v>
      </c>
      <c r="G418" s="190" t="s">
        <v>232</v>
      </c>
      <c r="H418" s="190"/>
      <c r="I418" s="190"/>
      <c r="J418" s="190" t="s">
        <v>42</v>
      </c>
      <c r="K418" s="190" t="s">
        <v>355</v>
      </c>
      <c r="L418" s="190" t="s">
        <v>24</v>
      </c>
      <c r="M418" s="190" t="s">
        <v>355</v>
      </c>
      <c r="N418" s="190" t="s">
        <v>24</v>
      </c>
      <c r="O418" s="191"/>
      <c r="P418" s="87" t="s">
        <v>53</v>
      </c>
      <c r="Q418" s="87" t="s">
        <v>43</v>
      </c>
      <c r="R418" s="87" t="e">
        <v>#N/A</v>
      </c>
      <c r="S418" s="87" t="e">
        <v>#N/A</v>
      </c>
      <c r="T418" s="87">
        <v>1</v>
      </c>
    </row>
    <row r="419" spans="1:20">
      <c r="A419" s="190" t="s">
        <v>17</v>
      </c>
      <c r="B419" s="190" t="s">
        <v>356</v>
      </c>
      <c r="C419" s="191" t="s">
        <v>95</v>
      </c>
      <c r="D419" s="190" t="s">
        <v>233</v>
      </c>
      <c r="E419" s="192">
        <v>80</v>
      </c>
      <c r="F419" s="193">
        <v>22</v>
      </c>
      <c r="G419" s="190" t="s">
        <v>234</v>
      </c>
      <c r="H419" s="190"/>
      <c r="I419" s="190"/>
      <c r="J419" s="190" t="s">
        <v>42</v>
      </c>
      <c r="K419" s="190" t="s">
        <v>355</v>
      </c>
      <c r="L419" s="190" t="s">
        <v>24</v>
      </c>
      <c r="M419" s="190" t="s">
        <v>355</v>
      </c>
      <c r="N419" s="190" t="s">
        <v>24</v>
      </c>
      <c r="O419" s="191"/>
      <c r="P419" s="87" t="s">
        <v>53</v>
      </c>
      <c r="Q419" s="87" t="s">
        <v>43</v>
      </c>
      <c r="R419" s="87" t="e">
        <v>#N/A</v>
      </c>
      <c r="S419" s="87" t="e">
        <v>#N/A</v>
      </c>
      <c r="T419" s="87">
        <v>1</v>
      </c>
    </row>
    <row r="420" spans="1:20">
      <c r="A420" s="190" t="s">
        <v>17</v>
      </c>
      <c r="B420" s="190" t="s">
        <v>356</v>
      </c>
      <c r="C420" s="191" t="s">
        <v>98</v>
      </c>
      <c r="D420" s="190" t="s">
        <v>235</v>
      </c>
      <c r="E420" s="192">
        <v>90</v>
      </c>
      <c r="F420" s="193">
        <v>44</v>
      </c>
      <c r="G420" s="190" t="s">
        <v>236</v>
      </c>
      <c r="H420" s="190"/>
      <c r="I420" s="190"/>
      <c r="J420" s="190" t="s">
        <v>42</v>
      </c>
      <c r="K420" s="190" t="s">
        <v>355</v>
      </c>
      <c r="L420" s="190" t="s">
        <v>24</v>
      </c>
      <c r="M420" s="190" t="s">
        <v>355</v>
      </c>
      <c r="N420" s="190" t="s">
        <v>24</v>
      </c>
      <c r="O420" s="191"/>
      <c r="P420" s="87" t="s">
        <v>53</v>
      </c>
      <c r="Q420" s="87" t="s">
        <v>237</v>
      </c>
      <c r="R420" s="87" t="e">
        <v>#N/A</v>
      </c>
      <c r="S420" s="87" t="e">
        <v>#N/A</v>
      </c>
      <c r="T420" s="87">
        <v>1</v>
      </c>
    </row>
    <row r="421" spans="1:20">
      <c r="A421" s="190" t="s">
        <v>17</v>
      </c>
      <c r="B421" s="190" t="s">
        <v>356</v>
      </c>
      <c r="C421" s="191" t="s">
        <v>101</v>
      </c>
      <c r="D421" s="190" t="s">
        <v>238</v>
      </c>
      <c r="E421" s="192">
        <v>-6700</v>
      </c>
      <c r="F421" s="193">
        <v>5</v>
      </c>
      <c r="G421" s="190" t="s">
        <v>239</v>
      </c>
      <c r="H421" s="190"/>
      <c r="I421" s="190"/>
      <c r="J421" s="190" t="s">
        <v>42</v>
      </c>
      <c r="K421" s="190" t="s">
        <v>355</v>
      </c>
      <c r="L421" s="190" t="s">
        <v>24</v>
      </c>
      <c r="M421" s="190" t="s">
        <v>355</v>
      </c>
      <c r="N421" s="190" t="s">
        <v>24</v>
      </c>
      <c r="O421" s="191"/>
      <c r="P421" s="87" t="s">
        <v>53</v>
      </c>
      <c r="Q421" s="87" t="s">
        <v>148</v>
      </c>
      <c r="R421" s="87" t="e">
        <v>#N/A</v>
      </c>
      <c r="S421" s="87" t="e">
        <v>#N/A</v>
      </c>
      <c r="T421" s="87">
        <v>1</v>
      </c>
    </row>
    <row r="422" spans="1:20">
      <c r="A422" s="190" t="s">
        <v>17</v>
      </c>
      <c r="B422" s="190" t="s">
        <v>356</v>
      </c>
      <c r="C422" s="191" t="s">
        <v>104</v>
      </c>
      <c r="D422" s="190" t="s">
        <v>243</v>
      </c>
      <c r="E422" s="192">
        <v>-5000</v>
      </c>
      <c r="F422" s="193">
        <v>6</v>
      </c>
      <c r="G422" s="190" t="s">
        <v>244</v>
      </c>
      <c r="H422" s="190"/>
      <c r="I422" s="190"/>
      <c r="J422" s="190" t="s">
        <v>42</v>
      </c>
      <c r="K422" s="190" t="s">
        <v>355</v>
      </c>
      <c r="L422" s="190" t="s">
        <v>24</v>
      </c>
      <c r="M422" s="190" t="s">
        <v>355</v>
      </c>
      <c r="N422" s="190" t="s">
        <v>24</v>
      </c>
      <c r="O422" s="191"/>
      <c r="P422" s="87" t="s">
        <v>53</v>
      </c>
      <c r="Q422" s="87" t="s">
        <v>148</v>
      </c>
      <c r="R422" s="87" t="e">
        <v>#N/A</v>
      </c>
      <c r="S422" s="87" t="e">
        <v>#N/A</v>
      </c>
      <c r="T422" s="87">
        <v>1</v>
      </c>
    </row>
    <row r="423" spans="1:20">
      <c r="A423" s="194" t="s">
        <v>17</v>
      </c>
      <c r="B423" s="194" t="s">
        <v>356</v>
      </c>
      <c r="C423" s="195" t="s">
        <v>107</v>
      </c>
      <c r="D423" s="194" t="s">
        <v>240</v>
      </c>
      <c r="E423" s="196">
        <v>780</v>
      </c>
      <c r="F423" s="197">
        <v>11</v>
      </c>
      <c r="G423" s="194" t="s">
        <v>241</v>
      </c>
      <c r="H423" s="194" t="s">
        <v>29</v>
      </c>
      <c r="I423" s="194" t="s">
        <v>30</v>
      </c>
      <c r="J423" s="194" t="s">
        <v>68</v>
      </c>
      <c r="K423" s="194" t="s">
        <v>355</v>
      </c>
      <c r="L423" s="194" t="s">
        <v>24</v>
      </c>
      <c r="M423" s="194" t="s">
        <v>355</v>
      </c>
      <c r="N423" s="194" t="s">
        <v>24</v>
      </c>
      <c r="O423" s="195" t="s">
        <v>31</v>
      </c>
      <c r="P423" s="87" t="s">
        <v>53</v>
      </c>
      <c r="Q423" s="87" t="s">
        <v>32</v>
      </c>
      <c r="R423" s="87" t="s">
        <v>33</v>
      </c>
      <c r="S423" s="87" t="s">
        <v>34</v>
      </c>
      <c r="T423" s="87">
        <v>1</v>
      </c>
    </row>
    <row r="424" spans="1:20">
      <c r="A424" s="190" t="s">
        <v>17</v>
      </c>
      <c r="B424" s="190" t="s">
        <v>357</v>
      </c>
      <c r="C424" s="191" t="s">
        <v>19</v>
      </c>
      <c r="D424" s="190" t="s">
        <v>255</v>
      </c>
      <c r="E424" s="192">
        <v>11600</v>
      </c>
      <c r="F424" s="193">
        <v>2</v>
      </c>
      <c r="G424" s="190" t="s">
        <v>256</v>
      </c>
      <c r="H424" s="190"/>
      <c r="I424" s="190"/>
      <c r="J424" s="190" t="s">
        <v>42</v>
      </c>
      <c r="K424" s="190" t="s">
        <v>355</v>
      </c>
      <c r="L424" s="190" t="s">
        <v>24</v>
      </c>
      <c r="M424" s="190" t="s">
        <v>355</v>
      </c>
      <c r="N424" s="190" t="s">
        <v>24</v>
      </c>
      <c r="O424" s="191"/>
      <c r="P424" s="87" t="s">
        <v>53</v>
      </c>
      <c r="Q424" s="87" t="s">
        <v>43</v>
      </c>
      <c r="R424" s="87" t="e">
        <v>#N/A</v>
      </c>
      <c r="S424" s="87" t="e">
        <v>#N/A</v>
      </c>
      <c r="T424" s="87">
        <v>1</v>
      </c>
    </row>
    <row r="425" spans="1:20">
      <c r="A425" s="190" t="s">
        <v>17</v>
      </c>
      <c r="B425" s="190" t="s">
        <v>357</v>
      </c>
      <c r="C425" s="191" t="s">
        <v>26</v>
      </c>
      <c r="D425" s="190" t="s">
        <v>257</v>
      </c>
      <c r="E425" s="192">
        <v>17400</v>
      </c>
      <c r="F425" s="193">
        <v>6</v>
      </c>
      <c r="G425" s="190" t="s">
        <v>258</v>
      </c>
      <c r="H425" s="190"/>
      <c r="I425" s="190"/>
      <c r="J425" s="190" t="s">
        <v>42</v>
      </c>
      <c r="K425" s="190" t="s">
        <v>355</v>
      </c>
      <c r="L425" s="190" t="s">
        <v>24</v>
      </c>
      <c r="M425" s="190" t="s">
        <v>355</v>
      </c>
      <c r="N425" s="190" t="s">
        <v>24</v>
      </c>
      <c r="O425" s="191"/>
      <c r="P425" s="87" t="s">
        <v>53</v>
      </c>
      <c r="Q425" s="87" t="s">
        <v>43</v>
      </c>
      <c r="R425" s="87" t="e">
        <v>#N/A</v>
      </c>
      <c r="S425" s="87" t="e">
        <v>#N/A</v>
      </c>
      <c r="T425" s="87">
        <v>1</v>
      </c>
    </row>
    <row r="426" spans="1:20">
      <c r="A426" s="190" t="s">
        <v>17</v>
      </c>
      <c r="B426" s="190" t="s">
        <v>357</v>
      </c>
      <c r="C426" s="191" t="s">
        <v>56</v>
      </c>
      <c r="D426" s="190" t="s">
        <v>259</v>
      </c>
      <c r="E426" s="192">
        <v>23200</v>
      </c>
      <c r="F426" s="193">
        <v>2</v>
      </c>
      <c r="G426" s="190" t="s">
        <v>260</v>
      </c>
      <c r="H426" s="190"/>
      <c r="I426" s="190"/>
      <c r="J426" s="190" t="s">
        <v>42</v>
      </c>
      <c r="K426" s="190" t="s">
        <v>355</v>
      </c>
      <c r="L426" s="190" t="s">
        <v>24</v>
      </c>
      <c r="M426" s="190" t="s">
        <v>355</v>
      </c>
      <c r="N426" s="190" t="s">
        <v>24</v>
      </c>
      <c r="O426" s="191"/>
      <c r="P426" s="87" t="s">
        <v>53</v>
      </c>
      <c r="Q426" s="87" t="s">
        <v>43</v>
      </c>
      <c r="R426" s="87" t="e">
        <v>#N/A</v>
      </c>
      <c r="S426" s="87" t="e">
        <v>#N/A</v>
      </c>
      <c r="T426" s="87">
        <v>1</v>
      </c>
    </row>
    <row r="427" spans="1:20">
      <c r="A427" s="190" t="s">
        <v>17</v>
      </c>
      <c r="B427" s="190" t="s">
        <v>357</v>
      </c>
      <c r="C427" s="191" t="s">
        <v>59</v>
      </c>
      <c r="D427" s="190" t="s">
        <v>261</v>
      </c>
      <c r="E427" s="192">
        <v>28900</v>
      </c>
      <c r="F427" s="193">
        <v>2</v>
      </c>
      <c r="G427" s="190" t="s">
        <v>262</v>
      </c>
      <c r="H427" s="190"/>
      <c r="I427" s="190"/>
      <c r="J427" s="190" t="s">
        <v>42</v>
      </c>
      <c r="K427" s="190" t="s">
        <v>355</v>
      </c>
      <c r="L427" s="190" t="s">
        <v>24</v>
      </c>
      <c r="M427" s="190" t="s">
        <v>355</v>
      </c>
      <c r="N427" s="190" t="s">
        <v>24</v>
      </c>
      <c r="O427" s="191"/>
      <c r="P427" s="87" t="s">
        <v>53</v>
      </c>
      <c r="Q427" s="87" t="s">
        <v>43</v>
      </c>
      <c r="R427" s="87" t="e">
        <v>#N/A</v>
      </c>
      <c r="S427" s="87" t="e">
        <v>#N/A</v>
      </c>
      <c r="T427" s="87">
        <v>1</v>
      </c>
    </row>
    <row r="428" spans="1:20">
      <c r="A428" s="190" t="s">
        <v>17</v>
      </c>
      <c r="B428" s="190" t="s">
        <v>357</v>
      </c>
      <c r="C428" s="191" t="s">
        <v>62</v>
      </c>
      <c r="D428" s="190" t="s">
        <v>224</v>
      </c>
      <c r="E428" s="192">
        <v>6000</v>
      </c>
      <c r="F428" s="193">
        <v>12</v>
      </c>
      <c r="G428" s="190" t="s">
        <v>225</v>
      </c>
      <c r="H428" s="190"/>
      <c r="I428" s="190"/>
      <c r="J428" s="190" t="s">
        <v>42</v>
      </c>
      <c r="K428" s="190" t="s">
        <v>355</v>
      </c>
      <c r="L428" s="190" t="s">
        <v>24</v>
      </c>
      <c r="M428" s="190" t="s">
        <v>355</v>
      </c>
      <c r="N428" s="190" t="s">
        <v>24</v>
      </c>
      <c r="O428" s="191"/>
      <c r="P428" s="87" t="s">
        <v>53</v>
      </c>
      <c r="Q428" s="87" t="s">
        <v>43</v>
      </c>
      <c r="R428" s="87" t="e">
        <v>#N/A</v>
      </c>
      <c r="S428" s="87" t="e">
        <v>#N/A</v>
      </c>
      <c r="T428" s="87">
        <v>1</v>
      </c>
    </row>
    <row r="429" spans="1:20">
      <c r="A429" s="190" t="s">
        <v>17</v>
      </c>
      <c r="B429" s="190" t="s">
        <v>357</v>
      </c>
      <c r="C429" s="191" t="s">
        <v>65</v>
      </c>
      <c r="D429" s="190" t="s">
        <v>226</v>
      </c>
      <c r="E429" s="192">
        <v>4560</v>
      </c>
      <c r="F429" s="193">
        <v>12</v>
      </c>
      <c r="G429" s="190" t="s">
        <v>227</v>
      </c>
      <c r="H429" s="190"/>
      <c r="I429" s="190"/>
      <c r="J429" s="190" t="s">
        <v>42</v>
      </c>
      <c r="K429" s="190" t="s">
        <v>355</v>
      </c>
      <c r="L429" s="190" t="s">
        <v>24</v>
      </c>
      <c r="M429" s="190" t="s">
        <v>355</v>
      </c>
      <c r="N429" s="190" t="s">
        <v>24</v>
      </c>
      <c r="O429" s="191"/>
      <c r="P429" s="87" t="s">
        <v>53</v>
      </c>
      <c r="Q429" s="87" t="s">
        <v>43</v>
      </c>
      <c r="R429" s="87" t="e">
        <v>#N/A</v>
      </c>
      <c r="S429" s="87" t="e">
        <v>#N/A</v>
      </c>
      <c r="T429" s="87">
        <v>1</v>
      </c>
    </row>
    <row r="430" spans="1:20">
      <c r="A430" s="190" t="s">
        <v>17</v>
      </c>
      <c r="B430" s="190" t="s">
        <v>357</v>
      </c>
      <c r="C430" s="191" t="s">
        <v>89</v>
      </c>
      <c r="D430" s="190" t="s">
        <v>228</v>
      </c>
      <c r="E430" s="192">
        <v>2050</v>
      </c>
      <c r="F430" s="193">
        <v>12</v>
      </c>
      <c r="G430" s="190" t="s">
        <v>229</v>
      </c>
      <c r="H430" s="190"/>
      <c r="I430" s="190"/>
      <c r="J430" s="190" t="s">
        <v>42</v>
      </c>
      <c r="K430" s="190" t="s">
        <v>355</v>
      </c>
      <c r="L430" s="190" t="s">
        <v>24</v>
      </c>
      <c r="M430" s="190" t="s">
        <v>355</v>
      </c>
      <c r="N430" s="190" t="s">
        <v>24</v>
      </c>
      <c r="O430" s="191"/>
      <c r="P430" s="87" t="s">
        <v>53</v>
      </c>
      <c r="Q430" s="87" t="s">
        <v>43</v>
      </c>
      <c r="R430" s="87" t="e">
        <v>#N/A</v>
      </c>
      <c r="S430" s="87" t="e">
        <v>#N/A</v>
      </c>
      <c r="T430" s="87">
        <v>1</v>
      </c>
    </row>
    <row r="431" spans="1:20">
      <c r="A431" s="190" t="s">
        <v>17</v>
      </c>
      <c r="B431" s="190" t="s">
        <v>357</v>
      </c>
      <c r="C431" s="191" t="s">
        <v>92</v>
      </c>
      <c r="D431" s="190" t="s">
        <v>231</v>
      </c>
      <c r="E431" s="192">
        <v>560</v>
      </c>
      <c r="F431" s="193">
        <v>24</v>
      </c>
      <c r="G431" s="190" t="s">
        <v>232</v>
      </c>
      <c r="H431" s="190"/>
      <c r="I431" s="190"/>
      <c r="J431" s="190" t="s">
        <v>42</v>
      </c>
      <c r="K431" s="190" t="s">
        <v>355</v>
      </c>
      <c r="L431" s="190" t="s">
        <v>24</v>
      </c>
      <c r="M431" s="190" t="s">
        <v>355</v>
      </c>
      <c r="N431" s="190" t="s">
        <v>24</v>
      </c>
      <c r="O431" s="191"/>
      <c r="P431" s="87" t="s">
        <v>53</v>
      </c>
      <c r="Q431" s="87" t="s">
        <v>43</v>
      </c>
      <c r="R431" s="87" t="e">
        <v>#N/A</v>
      </c>
      <c r="S431" s="87" t="e">
        <v>#N/A</v>
      </c>
      <c r="T431" s="87">
        <v>1</v>
      </c>
    </row>
    <row r="432" spans="1:20">
      <c r="A432" s="190" t="s">
        <v>17</v>
      </c>
      <c r="B432" s="190" t="s">
        <v>357</v>
      </c>
      <c r="C432" s="191" t="s">
        <v>95</v>
      </c>
      <c r="D432" s="190" t="s">
        <v>233</v>
      </c>
      <c r="E432" s="192">
        <v>80</v>
      </c>
      <c r="F432" s="193">
        <v>24</v>
      </c>
      <c r="G432" s="190" t="s">
        <v>234</v>
      </c>
      <c r="H432" s="190"/>
      <c r="I432" s="190"/>
      <c r="J432" s="190" t="s">
        <v>42</v>
      </c>
      <c r="K432" s="190" t="s">
        <v>355</v>
      </c>
      <c r="L432" s="190" t="s">
        <v>24</v>
      </c>
      <c r="M432" s="190" t="s">
        <v>355</v>
      </c>
      <c r="N432" s="190" t="s">
        <v>24</v>
      </c>
      <c r="O432" s="191"/>
      <c r="P432" s="87" t="s">
        <v>53</v>
      </c>
      <c r="Q432" s="87" t="s">
        <v>43</v>
      </c>
      <c r="R432" s="87" t="e">
        <v>#N/A</v>
      </c>
      <c r="S432" s="87" t="e">
        <v>#N/A</v>
      </c>
      <c r="T432" s="87">
        <v>1</v>
      </c>
    </row>
    <row r="433" spans="1:20">
      <c r="A433" s="190" t="s">
        <v>17</v>
      </c>
      <c r="B433" s="190" t="s">
        <v>357</v>
      </c>
      <c r="C433" s="191" t="s">
        <v>98</v>
      </c>
      <c r="D433" s="190" t="s">
        <v>235</v>
      </c>
      <c r="E433" s="192">
        <v>90</v>
      </c>
      <c r="F433" s="193">
        <v>48</v>
      </c>
      <c r="G433" s="190" t="s">
        <v>236</v>
      </c>
      <c r="H433" s="190"/>
      <c r="I433" s="190"/>
      <c r="J433" s="190" t="s">
        <v>42</v>
      </c>
      <c r="K433" s="190" t="s">
        <v>355</v>
      </c>
      <c r="L433" s="190" t="s">
        <v>24</v>
      </c>
      <c r="M433" s="190" t="s">
        <v>355</v>
      </c>
      <c r="N433" s="190" t="s">
        <v>24</v>
      </c>
      <c r="O433" s="191"/>
      <c r="P433" s="87" t="s">
        <v>53</v>
      </c>
      <c r="Q433" s="87" t="s">
        <v>237</v>
      </c>
      <c r="R433" s="87" t="e">
        <v>#N/A</v>
      </c>
      <c r="S433" s="87" t="e">
        <v>#N/A</v>
      </c>
      <c r="T433" s="87">
        <v>1</v>
      </c>
    </row>
    <row r="434" spans="1:20">
      <c r="A434" s="190" t="s">
        <v>17</v>
      </c>
      <c r="B434" s="190" t="s">
        <v>357</v>
      </c>
      <c r="C434" s="191" t="s">
        <v>101</v>
      </c>
      <c r="D434" s="190" t="s">
        <v>243</v>
      </c>
      <c r="E434" s="192">
        <v>-5000</v>
      </c>
      <c r="F434" s="193">
        <v>6</v>
      </c>
      <c r="G434" s="190" t="s">
        <v>244</v>
      </c>
      <c r="H434" s="190"/>
      <c r="I434" s="190"/>
      <c r="J434" s="190" t="s">
        <v>42</v>
      </c>
      <c r="K434" s="190" t="s">
        <v>355</v>
      </c>
      <c r="L434" s="190" t="s">
        <v>24</v>
      </c>
      <c r="M434" s="190" t="s">
        <v>355</v>
      </c>
      <c r="N434" s="190" t="s">
        <v>24</v>
      </c>
      <c r="O434" s="191"/>
      <c r="P434" s="87" t="s">
        <v>53</v>
      </c>
      <c r="Q434" s="87" t="s">
        <v>148</v>
      </c>
      <c r="R434" s="87" t="e">
        <v>#N/A</v>
      </c>
      <c r="S434" s="87" t="e">
        <v>#N/A</v>
      </c>
      <c r="T434" s="87">
        <v>1</v>
      </c>
    </row>
    <row r="435" spans="1:20">
      <c r="A435" s="190" t="s">
        <v>17</v>
      </c>
      <c r="B435" s="190" t="s">
        <v>357</v>
      </c>
      <c r="C435" s="191" t="s">
        <v>104</v>
      </c>
      <c r="D435" s="190" t="s">
        <v>243</v>
      </c>
      <c r="E435" s="192">
        <v>-5000</v>
      </c>
      <c r="F435" s="193">
        <v>6</v>
      </c>
      <c r="G435" s="190" t="s">
        <v>244</v>
      </c>
      <c r="H435" s="190"/>
      <c r="I435" s="190"/>
      <c r="J435" s="190" t="s">
        <v>42</v>
      </c>
      <c r="K435" s="190" t="s">
        <v>355</v>
      </c>
      <c r="L435" s="190" t="s">
        <v>24</v>
      </c>
      <c r="M435" s="190" t="s">
        <v>355</v>
      </c>
      <c r="N435" s="190" t="s">
        <v>24</v>
      </c>
      <c r="O435" s="191"/>
      <c r="P435" s="87" t="s">
        <v>53</v>
      </c>
      <c r="Q435" s="87" t="s">
        <v>148</v>
      </c>
      <c r="R435" s="87" t="e">
        <v>#N/A</v>
      </c>
      <c r="S435" s="87" t="e">
        <v>#N/A</v>
      </c>
      <c r="T435" s="87">
        <v>1</v>
      </c>
    </row>
    <row r="436" spans="1:20">
      <c r="A436" s="194" t="s">
        <v>17</v>
      </c>
      <c r="B436" s="194" t="s">
        <v>357</v>
      </c>
      <c r="C436" s="195" t="s">
        <v>107</v>
      </c>
      <c r="D436" s="194" t="s">
        <v>240</v>
      </c>
      <c r="E436" s="196">
        <v>780</v>
      </c>
      <c r="F436" s="197">
        <v>12</v>
      </c>
      <c r="G436" s="194" t="s">
        <v>241</v>
      </c>
      <c r="H436" s="194" t="s">
        <v>29</v>
      </c>
      <c r="I436" s="194" t="s">
        <v>30</v>
      </c>
      <c r="J436" s="194" t="s">
        <v>68</v>
      </c>
      <c r="K436" s="194" t="s">
        <v>355</v>
      </c>
      <c r="L436" s="194" t="s">
        <v>24</v>
      </c>
      <c r="M436" s="194" t="s">
        <v>355</v>
      </c>
      <c r="N436" s="194" t="s">
        <v>24</v>
      </c>
      <c r="O436" s="195" t="s">
        <v>31</v>
      </c>
      <c r="P436" s="87" t="s">
        <v>53</v>
      </c>
      <c r="Q436" s="87" t="s">
        <v>32</v>
      </c>
      <c r="R436" s="87" t="s">
        <v>33</v>
      </c>
      <c r="S436" s="87" t="s">
        <v>34</v>
      </c>
      <c r="T436" s="87">
        <v>1</v>
      </c>
    </row>
    <row r="437" spans="1:20">
      <c r="A437" s="190" t="s">
        <v>17</v>
      </c>
      <c r="B437" s="190" t="s">
        <v>358</v>
      </c>
      <c r="C437" s="191" t="s">
        <v>19</v>
      </c>
      <c r="D437" s="190" t="s">
        <v>255</v>
      </c>
      <c r="E437" s="192">
        <v>11600</v>
      </c>
      <c r="F437" s="193">
        <v>2</v>
      </c>
      <c r="G437" s="190" t="s">
        <v>256</v>
      </c>
      <c r="H437" s="190"/>
      <c r="I437" s="190"/>
      <c r="J437" s="190" t="s">
        <v>42</v>
      </c>
      <c r="K437" s="190" t="s">
        <v>355</v>
      </c>
      <c r="L437" s="190" t="s">
        <v>24</v>
      </c>
      <c r="M437" s="190" t="s">
        <v>355</v>
      </c>
      <c r="N437" s="190" t="s">
        <v>24</v>
      </c>
      <c r="O437" s="191"/>
      <c r="P437" s="87" t="s">
        <v>53</v>
      </c>
      <c r="Q437" s="87" t="s">
        <v>43</v>
      </c>
      <c r="R437" s="87" t="e">
        <v>#N/A</v>
      </c>
      <c r="S437" s="87" t="e">
        <v>#N/A</v>
      </c>
      <c r="T437" s="87">
        <v>1</v>
      </c>
    </row>
    <row r="438" spans="1:20">
      <c r="A438" s="190" t="s">
        <v>17</v>
      </c>
      <c r="B438" s="190" t="s">
        <v>358</v>
      </c>
      <c r="C438" s="191" t="s">
        <v>26</v>
      </c>
      <c r="D438" s="190" t="s">
        <v>257</v>
      </c>
      <c r="E438" s="192">
        <v>17400</v>
      </c>
      <c r="F438" s="193">
        <v>6</v>
      </c>
      <c r="G438" s="190" t="s">
        <v>258</v>
      </c>
      <c r="H438" s="190"/>
      <c r="I438" s="190"/>
      <c r="J438" s="190" t="s">
        <v>42</v>
      </c>
      <c r="K438" s="190" t="s">
        <v>355</v>
      </c>
      <c r="L438" s="190" t="s">
        <v>24</v>
      </c>
      <c r="M438" s="190" t="s">
        <v>355</v>
      </c>
      <c r="N438" s="190" t="s">
        <v>24</v>
      </c>
      <c r="O438" s="191"/>
      <c r="P438" s="87" t="s">
        <v>53</v>
      </c>
      <c r="Q438" s="87" t="s">
        <v>43</v>
      </c>
      <c r="R438" s="87" t="e">
        <v>#N/A</v>
      </c>
      <c r="S438" s="87" t="e">
        <v>#N/A</v>
      </c>
      <c r="T438" s="87">
        <v>1</v>
      </c>
    </row>
    <row r="439" spans="1:20">
      <c r="A439" s="190" t="s">
        <v>17</v>
      </c>
      <c r="B439" s="190" t="s">
        <v>358</v>
      </c>
      <c r="C439" s="191" t="s">
        <v>56</v>
      </c>
      <c r="D439" s="190" t="s">
        <v>259</v>
      </c>
      <c r="E439" s="192">
        <v>23200</v>
      </c>
      <c r="F439" s="193">
        <v>3</v>
      </c>
      <c r="G439" s="190" t="s">
        <v>260</v>
      </c>
      <c r="H439" s="190"/>
      <c r="I439" s="190"/>
      <c r="J439" s="190" t="s">
        <v>42</v>
      </c>
      <c r="K439" s="190" t="s">
        <v>355</v>
      </c>
      <c r="L439" s="190" t="s">
        <v>24</v>
      </c>
      <c r="M439" s="190" t="s">
        <v>355</v>
      </c>
      <c r="N439" s="190" t="s">
        <v>24</v>
      </c>
      <c r="O439" s="191"/>
      <c r="P439" s="87" t="s">
        <v>53</v>
      </c>
      <c r="Q439" s="87" t="s">
        <v>43</v>
      </c>
      <c r="R439" s="87" t="e">
        <v>#N/A</v>
      </c>
      <c r="S439" s="87" t="e">
        <v>#N/A</v>
      </c>
      <c r="T439" s="87">
        <v>1</v>
      </c>
    </row>
    <row r="440" spans="1:20">
      <c r="A440" s="190" t="s">
        <v>17</v>
      </c>
      <c r="B440" s="190" t="s">
        <v>358</v>
      </c>
      <c r="C440" s="191" t="s">
        <v>59</v>
      </c>
      <c r="D440" s="190" t="s">
        <v>261</v>
      </c>
      <c r="E440" s="192">
        <v>28900</v>
      </c>
      <c r="F440" s="193">
        <v>2</v>
      </c>
      <c r="G440" s="190" t="s">
        <v>262</v>
      </c>
      <c r="H440" s="190"/>
      <c r="I440" s="190"/>
      <c r="J440" s="190" t="s">
        <v>42</v>
      </c>
      <c r="K440" s="190" t="s">
        <v>355</v>
      </c>
      <c r="L440" s="190" t="s">
        <v>24</v>
      </c>
      <c r="M440" s="190" t="s">
        <v>355</v>
      </c>
      <c r="N440" s="190" t="s">
        <v>24</v>
      </c>
      <c r="O440" s="191"/>
      <c r="P440" s="87" t="s">
        <v>53</v>
      </c>
      <c r="Q440" s="87" t="s">
        <v>43</v>
      </c>
      <c r="R440" s="87" t="e">
        <v>#N/A</v>
      </c>
      <c r="S440" s="87" t="e">
        <v>#N/A</v>
      </c>
      <c r="T440" s="87">
        <v>1</v>
      </c>
    </row>
    <row r="441" spans="1:20">
      <c r="A441" s="190" t="s">
        <v>17</v>
      </c>
      <c r="B441" s="190" t="s">
        <v>358</v>
      </c>
      <c r="C441" s="191" t="s">
        <v>62</v>
      </c>
      <c r="D441" s="190" t="s">
        <v>224</v>
      </c>
      <c r="E441" s="192">
        <v>6000</v>
      </c>
      <c r="F441" s="193">
        <v>13</v>
      </c>
      <c r="G441" s="190" t="s">
        <v>225</v>
      </c>
      <c r="H441" s="190"/>
      <c r="I441" s="190"/>
      <c r="J441" s="190" t="s">
        <v>42</v>
      </c>
      <c r="K441" s="190" t="s">
        <v>355</v>
      </c>
      <c r="L441" s="190" t="s">
        <v>24</v>
      </c>
      <c r="M441" s="190" t="s">
        <v>355</v>
      </c>
      <c r="N441" s="190" t="s">
        <v>24</v>
      </c>
      <c r="O441" s="191"/>
      <c r="P441" s="87" t="s">
        <v>53</v>
      </c>
      <c r="Q441" s="87" t="s">
        <v>43</v>
      </c>
      <c r="R441" s="87" t="e">
        <v>#N/A</v>
      </c>
      <c r="S441" s="87" t="e">
        <v>#N/A</v>
      </c>
      <c r="T441" s="87">
        <v>1</v>
      </c>
    </row>
    <row r="442" spans="1:20">
      <c r="A442" s="190" t="s">
        <v>17</v>
      </c>
      <c r="B442" s="190" t="s">
        <v>358</v>
      </c>
      <c r="C442" s="191" t="s">
        <v>65</v>
      </c>
      <c r="D442" s="190" t="s">
        <v>226</v>
      </c>
      <c r="E442" s="192">
        <v>4560</v>
      </c>
      <c r="F442" s="193">
        <v>13</v>
      </c>
      <c r="G442" s="190" t="s">
        <v>227</v>
      </c>
      <c r="H442" s="190"/>
      <c r="I442" s="190"/>
      <c r="J442" s="190" t="s">
        <v>42</v>
      </c>
      <c r="K442" s="190" t="s">
        <v>355</v>
      </c>
      <c r="L442" s="190" t="s">
        <v>24</v>
      </c>
      <c r="M442" s="190" t="s">
        <v>355</v>
      </c>
      <c r="N442" s="190" t="s">
        <v>24</v>
      </c>
      <c r="O442" s="191"/>
      <c r="P442" s="87" t="s">
        <v>53</v>
      </c>
      <c r="Q442" s="87" t="s">
        <v>43</v>
      </c>
      <c r="R442" s="87" t="e">
        <v>#N/A</v>
      </c>
      <c r="S442" s="87" t="e">
        <v>#N/A</v>
      </c>
      <c r="T442" s="87">
        <v>1</v>
      </c>
    </row>
    <row r="443" spans="1:20">
      <c r="A443" s="190" t="s">
        <v>17</v>
      </c>
      <c r="B443" s="190" t="s">
        <v>358</v>
      </c>
      <c r="C443" s="191" t="s">
        <v>89</v>
      </c>
      <c r="D443" s="190" t="s">
        <v>228</v>
      </c>
      <c r="E443" s="192">
        <v>2050</v>
      </c>
      <c r="F443" s="193">
        <v>13</v>
      </c>
      <c r="G443" s="190" t="s">
        <v>229</v>
      </c>
      <c r="H443" s="190"/>
      <c r="I443" s="190"/>
      <c r="J443" s="190" t="s">
        <v>42</v>
      </c>
      <c r="K443" s="190" t="s">
        <v>355</v>
      </c>
      <c r="L443" s="190" t="s">
        <v>24</v>
      </c>
      <c r="M443" s="190" t="s">
        <v>355</v>
      </c>
      <c r="N443" s="190" t="s">
        <v>24</v>
      </c>
      <c r="O443" s="191"/>
      <c r="P443" s="87" t="s">
        <v>53</v>
      </c>
      <c r="Q443" s="87" t="s">
        <v>43</v>
      </c>
      <c r="R443" s="87" t="e">
        <v>#N/A</v>
      </c>
      <c r="S443" s="87" t="e">
        <v>#N/A</v>
      </c>
      <c r="T443" s="87">
        <v>1</v>
      </c>
    </row>
    <row r="444" spans="1:20">
      <c r="A444" s="190" t="s">
        <v>17</v>
      </c>
      <c r="B444" s="190" t="s">
        <v>358</v>
      </c>
      <c r="C444" s="191" t="s">
        <v>92</v>
      </c>
      <c r="D444" s="190" t="s">
        <v>231</v>
      </c>
      <c r="E444" s="192">
        <v>560</v>
      </c>
      <c r="F444" s="193">
        <v>26</v>
      </c>
      <c r="G444" s="190" t="s">
        <v>232</v>
      </c>
      <c r="H444" s="190"/>
      <c r="I444" s="190"/>
      <c r="J444" s="190" t="s">
        <v>42</v>
      </c>
      <c r="K444" s="190" t="s">
        <v>355</v>
      </c>
      <c r="L444" s="190" t="s">
        <v>24</v>
      </c>
      <c r="M444" s="190" t="s">
        <v>355</v>
      </c>
      <c r="N444" s="190" t="s">
        <v>24</v>
      </c>
      <c r="O444" s="191"/>
      <c r="P444" s="87" t="s">
        <v>53</v>
      </c>
      <c r="Q444" s="87" t="s">
        <v>43</v>
      </c>
      <c r="R444" s="87" t="e">
        <v>#N/A</v>
      </c>
      <c r="S444" s="87" t="e">
        <v>#N/A</v>
      </c>
      <c r="T444" s="87">
        <v>1</v>
      </c>
    </row>
    <row r="445" spans="1:20">
      <c r="A445" s="190" t="s">
        <v>17</v>
      </c>
      <c r="B445" s="190" t="s">
        <v>358</v>
      </c>
      <c r="C445" s="191" t="s">
        <v>95</v>
      </c>
      <c r="D445" s="190" t="s">
        <v>233</v>
      </c>
      <c r="E445" s="192">
        <v>80</v>
      </c>
      <c r="F445" s="193">
        <v>26</v>
      </c>
      <c r="G445" s="190" t="s">
        <v>234</v>
      </c>
      <c r="H445" s="190"/>
      <c r="I445" s="190"/>
      <c r="J445" s="190" t="s">
        <v>42</v>
      </c>
      <c r="K445" s="190" t="s">
        <v>355</v>
      </c>
      <c r="L445" s="190" t="s">
        <v>24</v>
      </c>
      <c r="M445" s="190" t="s">
        <v>355</v>
      </c>
      <c r="N445" s="190" t="s">
        <v>24</v>
      </c>
      <c r="O445" s="191"/>
      <c r="P445" s="87" t="s">
        <v>53</v>
      </c>
      <c r="Q445" s="87" t="s">
        <v>43</v>
      </c>
      <c r="R445" s="87" t="e">
        <v>#N/A</v>
      </c>
      <c r="S445" s="87" t="e">
        <v>#N/A</v>
      </c>
      <c r="T445" s="87">
        <v>1</v>
      </c>
    </row>
    <row r="446" spans="1:20">
      <c r="A446" s="190" t="s">
        <v>17</v>
      </c>
      <c r="B446" s="190" t="s">
        <v>358</v>
      </c>
      <c r="C446" s="191" t="s">
        <v>98</v>
      </c>
      <c r="D446" s="190" t="s">
        <v>235</v>
      </c>
      <c r="E446" s="192">
        <v>90</v>
      </c>
      <c r="F446" s="193">
        <v>52</v>
      </c>
      <c r="G446" s="190" t="s">
        <v>236</v>
      </c>
      <c r="H446" s="190"/>
      <c r="I446" s="190"/>
      <c r="J446" s="190" t="s">
        <v>42</v>
      </c>
      <c r="K446" s="190" t="s">
        <v>355</v>
      </c>
      <c r="L446" s="190" t="s">
        <v>24</v>
      </c>
      <c r="M446" s="190" t="s">
        <v>355</v>
      </c>
      <c r="N446" s="190" t="s">
        <v>24</v>
      </c>
      <c r="O446" s="191"/>
      <c r="P446" s="87" t="s">
        <v>53</v>
      </c>
      <c r="Q446" s="87" t="s">
        <v>237</v>
      </c>
      <c r="R446" s="87" t="e">
        <v>#N/A</v>
      </c>
      <c r="S446" s="87" t="e">
        <v>#N/A</v>
      </c>
      <c r="T446" s="87">
        <v>1</v>
      </c>
    </row>
    <row r="447" spans="1:20">
      <c r="A447" s="190" t="s">
        <v>17</v>
      </c>
      <c r="B447" s="190" t="s">
        <v>358</v>
      </c>
      <c r="C447" s="191" t="s">
        <v>101</v>
      </c>
      <c r="D447" s="190" t="s">
        <v>243</v>
      </c>
      <c r="E447" s="192">
        <v>-5000</v>
      </c>
      <c r="F447" s="193">
        <v>6</v>
      </c>
      <c r="G447" s="190" t="s">
        <v>244</v>
      </c>
      <c r="H447" s="190"/>
      <c r="I447" s="190"/>
      <c r="J447" s="190" t="s">
        <v>42</v>
      </c>
      <c r="K447" s="190" t="s">
        <v>355</v>
      </c>
      <c r="L447" s="190" t="s">
        <v>24</v>
      </c>
      <c r="M447" s="190" t="s">
        <v>355</v>
      </c>
      <c r="N447" s="190" t="s">
        <v>24</v>
      </c>
      <c r="O447" s="191"/>
      <c r="P447" s="87" t="s">
        <v>53</v>
      </c>
      <c r="Q447" s="87" t="s">
        <v>148</v>
      </c>
      <c r="R447" s="87" t="e">
        <v>#N/A</v>
      </c>
      <c r="S447" s="87" t="e">
        <v>#N/A</v>
      </c>
      <c r="T447" s="87">
        <v>1</v>
      </c>
    </row>
    <row r="448" spans="1:20">
      <c r="A448" s="190" t="s">
        <v>17</v>
      </c>
      <c r="B448" s="190" t="s">
        <v>358</v>
      </c>
      <c r="C448" s="191" t="s">
        <v>104</v>
      </c>
      <c r="D448" s="190" t="s">
        <v>246</v>
      </c>
      <c r="E448" s="192">
        <v>-4700</v>
      </c>
      <c r="F448" s="193">
        <v>7</v>
      </c>
      <c r="G448" s="190" t="s">
        <v>247</v>
      </c>
      <c r="H448" s="190"/>
      <c r="I448" s="190"/>
      <c r="J448" s="190" t="s">
        <v>42</v>
      </c>
      <c r="K448" s="190" t="s">
        <v>355</v>
      </c>
      <c r="L448" s="190" t="s">
        <v>24</v>
      </c>
      <c r="M448" s="190" t="s">
        <v>355</v>
      </c>
      <c r="N448" s="190" t="s">
        <v>24</v>
      </c>
      <c r="O448" s="191"/>
      <c r="P448" s="87" t="s">
        <v>53</v>
      </c>
      <c r="Q448" s="87" t="s">
        <v>148</v>
      </c>
      <c r="R448" s="87" t="e">
        <v>#N/A</v>
      </c>
      <c r="S448" s="87" t="e">
        <v>#N/A</v>
      </c>
      <c r="T448" s="87">
        <v>1</v>
      </c>
    </row>
    <row r="449" spans="1:20">
      <c r="A449" s="194" t="s">
        <v>17</v>
      </c>
      <c r="B449" s="194" t="s">
        <v>358</v>
      </c>
      <c r="C449" s="195" t="s">
        <v>107</v>
      </c>
      <c r="D449" s="194" t="s">
        <v>240</v>
      </c>
      <c r="E449" s="196">
        <v>780</v>
      </c>
      <c r="F449" s="197">
        <v>13</v>
      </c>
      <c r="G449" s="194" t="s">
        <v>241</v>
      </c>
      <c r="H449" s="194" t="s">
        <v>29</v>
      </c>
      <c r="I449" s="194" t="s">
        <v>30</v>
      </c>
      <c r="J449" s="194" t="s">
        <v>68</v>
      </c>
      <c r="K449" s="194" t="s">
        <v>355</v>
      </c>
      <c r="L449" s="194" t="s">
        <v>24</v>
      </c>
      <c r="M449" s="194" t="s">
        <v>355</v>
      </c>
      <c r="N449" s="194" t="s">
        <v>24</v>
      </c>
      <c r="O449" s="195" t="s">
        <v>31</v>
      </c>
      <c r="P449" s="87" t="s">
        <v>53</v>
      </c>
      <c r="Q449" s="87" t="s">
        <v>32</v>
      </c>
      <c r="R449" s="87" t="s">
        <v>33</v>
      </c>
      <c r="S449" s="87" t="s">
        <v>34</v>
      </c>
      <c r="T449" s="87">
        <v>1</v>
      </c>
    </row>
    <row r="450" spans="1:20">
      <c r="A450" s="190" t="s">
        <v>17</v>
      </c>
      <c r="B450" s="190" t="s">
        <v>359</v>
      </c>
      <c r="C450" s="191" t="s">
        <v>19</v>
      </c>
      <c r="D450" s="190" t="s">
        <v>255</v>
      </c>
      <c r="E450" s="192">
        <v>11600</v>
      </c>
      <c r="F450" s="193">
        <v>2</v>
      </c>
      <c r="G450" s="190" t="s">
        <v>256</v>
      </c>
      <c r="H450" s="190"/>
      <c r="I450" s="190"/>
      <c r="J450" s="190" t="s">
        <v>42</v>
      </c>
      <c r="K450" s="190" t="s">
        <v>355</v>
      </c>
      <c r="L450" s="190" t="s">
        <v>24</v>
      </c>
      <c r="M450" s="190" t="s">
        <v>355</v>
      </c>
      <c r="N450" s="190" t="s">
        <v>24</v>
      </c>
      <c r="O450" s="191"/>
      <c r="P450" s="87" t="s">
        <v>53</v>
      </c>
      <c r="Q450" s="87" t="s">
        <v>43</v>
      </c>
      <c r="R450" s="87" t="e">
        <v>#N/A</v>
      </c>
      <c r="S450" s="87" t="e">
        <v>#N/A</v>
      </c>
      <c r="T450" s="87">
        <v>1</v>
      </c>
    </row>
    <row r="451" spans="1:20">
      <c r="A451" s="190" t="s">
        <v>17</v>
      </c>
      <c r="B451" s="190" t="s">
        <v>359</v>
      </c>
      <c r="C451" s="191" t="s">
        <v>26</v>
      </c>
      <c r="D451" s="190" t="s">
        <v>257</v>
      </c>
      <c r="E451" s="192">
        <v>17400</v>
      </c>
      <c r="F451" s="193">
        <v>6</v>
      </c>
      <c r="G451" s="190" t="s">
        <v>258</v>
      </c>
      <c r="H451" s="190"/>
      <c r="I451" s="190"/>
      <c r="J451" s="190" t="s">
        <v>42</v>
      </c>
      <c r="K451" s="190" t="s">
        <v>355</v>
      </c>
      <c r="L451" s="190" t="s">
        <v>24</v>
      </c>
      <c r="M451" s="190" t="s">
        <v>355</v>
      </c>
      <c r="N451" s="190" t="s">
        <v>24</v>
      </c>
      <c r="O451" s="191"/>
      <c r="P451" s="87" t="s">
        <v>53</v>
      </c>
      <c r="Q451" s="87" t="s">
        <v>43</v>
      </c>
      <c r="R451" s="87" t="e">
        <v>#N/A</v>
      </c>
      <c r="S451" s="87" t="e">
        <v>#N/A</v>
      </c>
      <c r="T451" s="87">
        <v>1</v>
      </c>
    </row>
    <row r="452" spans="1:20">
      <c r="A452" s="190" t="s">
        <v>17</v>
      </c>
      <c r="B452" s="190" t="s">
        <v>359</v>
      </c>
      <c r="C452" s="191" t="s">
        <v>56</v>
      </c>
      <c r="D452" s="190" t="s">
        <v>259</v>
      </c>
      <c r="E452" s="192">
        <v>23200</v>
      </c>
      <c r="F452" s="193">
        <v>4</v>
      </c>
      <c r="G452" s="190" t="s">
        <v>260</v>
      </c>
      <c r="H452" s="190"/>
      <c r="I452" s="190"/>
      <c r="J452" s="190" t="s">
        <v>42</v>
      </c>
      <c r="K452" s="190" t="s">
        <v>355</v>
      </c>
      <c r="L452" s="190" t="s">
        <v>24</v>
      </c>
      <c r="M452" s="190" t="s">
        <v>355</v>
      </c>
      <c r="N452" s="190" t="s">
        <v>24</v>
      </c>
      <c r="O452" s="191"/>
      <c r="P452" s="87" t="s">
        <v>53</v>
      </c>
      <c r="Q452" s="87" t="s">
        <v>43</v>
      </c>
      <c r="R452" s="87" t="e">
        <v>#N/A</v>
      </c>
      <c r="S452" s="87" t="e">
        <v>#N/A</v>
      </c>
      <c r="T452" s="87">
        <v>1</v>
      </c>
    </row>
    <row r="453" spans="1:20">
      <c r="A453" s="190" t="s">
        <v>17</v>
      </c>
      <c r="B453" s="190" t="s">
        <v>359</v>
      </c>
      <c r="C453" s="191" t="s">
        <v>59</v>
      </c>
      <c r="D453" s="190" t="s">
        <v>261</v>
      </c>
      <c r="E453" s="192">
        <v>28900</v>
      </c>
      <c r="F453" s="193">
        <v>2</v>
      </c>
      <c r="G453" s="190" t="s">
        <v>262</v>
      </c>
      <c r="H453" s="190"/>
      <c r="I453" s="190"/>
      <c r="J453" s="190" t="s">
        <v>42</v>
      </c>
      <c r="K453" s="190" t="s">
        <v>355</v>
      </c>
      <c r="L453" s="190" t="s">
        <v>24</v>
      </c>
      <c r="M453" s="190" t="s">
        <v>355</v>
      </c>
      <c r="N453" s="190" t="s">
        <v>24</v>
      </c>
      <c r="O453" s="191"/>
      <c r="P453" s="87" t="s">
        <v>53</v>
      </c>
      <c r="Q453" s="87" t="s">
        <v>43</v>
      </c>
      <c r="R453" s="87" t="e">
        <v>#N/A</v>
      </c>
      <c r="S453" s="87" t="e">
        <v>#N/A</v>
      </c>
      <c r="T453" s="87">
        <v>1</v>
      </c>
    </row>
    <row r="454" spans="1:20">
      <c r="A454" s="190" t="s">
        <v>17</v>
      </c>
      <c r="B454" s="190" t="s">
        <v>359</v>
      </c>
      <c r="C454" s="191" t="s">
        <v>62</v>
      </c>
      <c r="D454" s="190" t="s">
        <v>224</v>
      </c>
      <c r="E454" s="192">
        <v>6000</v>
      </c>
      <c r="F454" s="193">
        <v>14</v>
      </c>
      <c r="G454" s="190" t="s">
        <v>225</v>
      </c>
      <c r="H454" s="190"/>
      <c r="I454" s="190"/>
      <c r="J454" s="190" t="s">
        <v>42</v>
      </c>
      <c r="K454" s="190" t="s">
        <v>355</v>
      </c>
      <c r="L454" s="190" t="s">
        <v>24</v>
      </c>
      <c r="M454" s="190" t="s">
        <v>355</v>
      </c>
      <c r="N454" s="190" t="s">
        <v>24</v>
      </c>
      <c r="O454" s="191"/>
      <c r="P454" s="87" t="s">
        <v>53</v>
      </c>
      <c r="Q454" s="87" t="s">
        <v>43</v>
      </c>
      <c r="R454" s="87" t="e">
        <v>#N/A</v>
      </c>
      <c r="S454" s="87" t="e">
        <v>#N/A</v>
      </c>
      <c r="T454" s="87">
        <v>1</v>
      </c>
    </row>
    <row r="455" spans="1:20">
      <c r="A455" s="190" t="s">
        <v>17</v>
      </c>
      <c r="B455" s="190" t="s">
        <v>359</v>
      </c>
      <c r="C455" s="191" t="s">
        <v>65</v>
      </c>
      <c r="D455" s="190" t="s">
        <v>226</v>
      </c>
      <c r="E455" s="192">
        <v>4560</v>
      </c>
      <c r="F455" s="193">
        <v>14</v>
      </c>
      <c r="G455" s="190" t="s">
        <v>227</v>
      </c>
      <c r="H455" s="190"/>
      <c r="I455" s="190"/>
      <c r="J455" s="190" t="s">
        <v>42</v>
      </c>
      <c r="K455" s="190" t="s">
        <v>355</v>
      </c>
      <c r="L455" s="190" t="s">
        <v>24</v>
      </c>
      <c r="M455" s="190" t="s">
        <v>355</v>
      </c>
      <c r="N455" s="190" t="s">
        <v>24</v>
      </c>
      <c r="O455" s="191"/>
      <c r="P455" s="87" t="s">
        <v>53</v>
      </c>
      <c r="Q455" s="87" t="s">
        <v>43</v>
      </c>
      <c r="R455" s="87" t="e">
        <v>#N/A</v>
      </c>
      <c r="S455" s="87" t="e">
        <v>#N/A</v>
      </c>
      <c r="T455" s="87">
        <v>1</v>
      </c>
    </row>
    <row r="456" spans="1:20">
      <c r="A456" s="190" t="s">
        <v>17</v>
      </c>
      <c r="B456" s="190" t="s">
        <v>359</v>
      </c>
      <c r="C456" s="191" t="s">
        <v>89</v>
      </c>
      <c r="D456" s="190" t="s">
        <v>228</v>
      </c>
      <c r="E456" s="192">
        <v>2050</v>
      </c>
      <c r="F456" s="193">
        <v>14</v>
      </c>
      <c r="G456" s="190" t="s">
        <v>229</v>
      </c>
      <c r="H456" s="190"/>
      <c r="I456" s="190"/>
      <c r="J456" s="190" t="s">
        <v>42</v>
      </c>
      <c r="K456" s="190" t="s">
        <v>355</v>
      </c>
      <c r="L456" s="190" t="s">
        <v>24</v>
      </c>
      <c r="M456" s="190" t="s">
        <v>355</v>
      </c>
      <c r="N456" s="190" t="s">
        <v>24</v>
      </c>
      <c r="O456" s="191"/>
      <c r="P456" s="87" t="s">
        <v>53</v>
      </c>
      <c r="Q456" s="87" t="s">
        <v>43</v>
      </c>
      <c r="R456" s="87" t="e">
        <v>#N/A</v>
      </c>
      <c r="S456" s="87" t="e">
        <v>#N/A</v>
      </c>
      <c r="T456" s="87">
        <v>1</v>
      </c>
    </row>
    <row r="457" spans="1:20">
      <c r="A457" s="190" t="s">
        <v>17</v>
      </c>
      <c r="B457" s="190" t="s">
        <v>359</v>
      </c>
      <c r="C457" s="191" t="s">
        <v>92</v>
      </c>
      <c r="D457" s="190" t="s">
        <v>231</v>
      </c>
      <c r="E457" s="192">
        <v>560</v>
      </c>
      <c r="F457" s="193">
        <v>28</v>
      </c>
      <c r="G457" s="190" t="s">
        <v>232</v>
      </c>
      <c r="H457" s="190"/>
      <c r="I457" s="190"/>
      <c r="J457" s="190" t="s">
        <v>42</v>
      </c>
      <c r="K457" s="190" t="s">
        <v>355</v>
      </c>
      <c r="L457" s="190" t="s">
        <v>24</v>
      </c>
      <c r="M457" s="190" t="s">
        <v>355</v>
      </c>
      <c r="N457" s="190" t="s">
        <v>24</v>
      </c>
      <c r="O457" s="191"/>
      <c r="P457" s="87" t="s">
        <v>53</v>
      </c>
      <c r="Q457" s="87" t="s">
        <v>43</v>
      </c>
      <c r="R457" s="87" t="e">
        <v>#N/A</v>
      </c>
      <c r="S457" s="87" t="e">
        <v>#N/A</v>
      </c>
      <c r="T457" s="87">
        <v>1</v>
      </c>
    </row>
    <row r="458" spans="1:20">
      <c r="A458" s="190" t="s">
        <v>17</v>
      </c>
      <c r="B458" s="190" t="s">
        <v>359</v>
      </c>
      <c r="C458" s="191" t="s">
        <v>95</v>
      </c>
      <c r="D458" s="190" t="s">
        <v>233</v>
      </c>
      <c r="E458" s="192">
        <v>80</v>
      </c>
      <c r="F458" s="193">
        <v>28</v>
      </c>
      <c r="G458" s="190" t="s">
        <v>234</v>
      </c>
      <c r="H458" s="190"/>
      <c r="I458" s="190"/>
      <c r="J458" s="190" t="s">
        <v>42</v>
      </c>
      <c r="K458" s="190" t="s">
        <v>355</v>
      </c>
      <c r="L458" s="190" t="s">
        <v>24</v>
      </c>
      <c r="M458" s="190" t="s">
        <v>355</v>
      </c>
      <c r="N458" s="190" t="s">
        <v>24</v>
      </c>
      <c r="O458" s="191"/>
      <c r="P458" s="87" t="s">
        <v>53</v>
      </c>
      <c r="Q458" s="87" t="s">
        <v>43</v>
      </c>
      <c r="R458" s="87" t="e">
        <v>#N/A</v>
      </c>
      <c r="S458" s="87" t="e">
        <v>#N/A</v>
      </c>
      <c r="T458" s="87">
        <v>1</v>
      </c>
    </row>
    <row r="459" spans="1:20">
      <c r="A459" s="190" t="s">
        <v>17</v>
      </c>
      <c r="B459" s="190" t="s">
        <v>359</v>
      </c>
      <c r="C459" s="191" t="s">
        <v>98</v>
      </c>
      <c r="D459" s="190" t="s">
        <v>235</v>
      </c>
      <c r="E459" s="192">
        <v>90</v>
      </c>
      <c r="F459" s="193">
        <v>56</v>
      </c>
      <c r="G459" s="190" t="s">
        <v>236</v>
      </c>
      <c r="H459" s="190"/>
      <c r="I459" s="190"/>
      <c r="J459" s="190" t="s">
        <v>42</v>
      </c>
      <c r="K459" s="190" t="s">
        <v>355</v>
      </c>
      <c r="L459" s="190" t="s">
        <v>24</v>
      </c>
      <c r="M459" s="190" t="s">
        <v>355</v>
      </c>
      <c r="N459" s="190" t="s">
        <v>24</v>
      </c>
      <c r="O459" s="191"/>
      <c r="P459" s="87" t="s">
        <v>53</v>
      </c>
      <c r="Q459" s="87" t="s">
        <v>237</v>
      </c>
      <c r="R459" s="87" t="e">
        <v>#N/A</v>
      </c>
      <c r="S459" s="87" t="e">
        <v>#N/A</v>
      </c>
      <c r="T459" s="87">
        <v>1</v>
      </c>
    </row>
    <row r="460" spans="1:20">
      <c r="A460" s="190" t="s">
        <v>17</v>
      </c>
      <c r="B460" s="190" t="s">
        <v>359</v>
      </c>
      <c r="C460" s="191" t="s">
        <v>101</v>
      </c>
      <c r="D460" s="190" t="s">
        <v>246</v>
      </c>
      <c r="E460" s="192">
        <v>-4700</v>
      </c>
      <c r="F460" s="193">
        <v>7</v>
      </c>
      <c r="G460" s="190" t="s">
        <v>247</v>
      </c>
      <c r="H460" s="190"/>
      <c r="I460" s="190"/>
      <c r="J460" s="190" t="s">
        <v>42</v>
      </c>
      <c r="K460" s="190" t="s">
        <v>355</v>
      </c>
      <c r="L460" s="190" t="s">
        <v>24</v>
      </c>
      <c r="M460" s="190" t="s">
        <v>355</v>
      </c>
      <c r="N460" s="190" t="s">
        <v>24</v>
      </c>
      <c r="O460" s="191"/>
      <c r="P460" s="87" t="s">
        <v>53</v>
      </c>
      <c r="Q460" s="87" t="s">
        <v>148</v>
      </c>
      <c r="R460" s="87" t="e">
        <v>#N/A</v>
      </c>
      <c r="S460" s="87" t="e">
        <v>#N/A</v>
      </c>
      <c r="T460" s="87">
        <v>1</v>
      </c>
    </row>
    <row r="461" spans="1:20">
      <c r="A461" s="190" t="s">
        <v>17</v>
      </c>
      <c r="B461" s="190" t="s">
        <v>359</v>
      </c>
      <c r="C461" s="191" t="s">
        <v>104</v>
      </c>
      <c r="D461" s="190" t="s">
        <v>246</v>
      </c>
      <c r="E461" s="192">
        <v>-4700</v>
      </c>
      <c r="F461" s="193">
        <v>7</v>
      </c>
      <c r="G461" s="190" t="s">
        <v>247</v>
      </c>
      <c r="H461" s="190"/>
      <c r="I461" s="190"/>
      <c r="J461" s="190" t="s">
        <v>42</v>
      </c>
      <c r="K461" s="190" t="s">
        <v>355</v>
      </c>
      <c r="L461" s="190" t="s">
        <v>24</v>
      </c>
      <c r="M461" s="190" t="s">
        <v>355</v>
      </c>
      <c r="N461" s="190" t="s">
        <v>24</v>
      </c>
      <c r="O461" s="191"/>
      <c r="P461" s="87" t="s">
        <v>53</v>
      </c>
      <c r="Q461" s="87" t="s">
        <v>148</v>
      </c>
      <c r="R461" s="87" t="e">
        <v>#N/A</v>
      </c>
      <c r="S461" s="87" t="e">
        <v>#N/A</v>
      </c>
      <c r="T461" s="87">
        <v>1</v>
      </c>
    </row>
    <row r="462" spans="1:20">
      <c r="A462" s="194" t="s">
        <v>17</v>
      </c>
      <c r="B462" s="194" t="s">
        <v>359</v>
      </c>
      <c r="C462" s="195" t="s">
        <v>107</v>
      </c>
      <c r="D462" s="194" t="s">
        <v>240</v>
      </c>
      <c r="E462" s="196">
        <v>780</v>
      </c>
      <c r="F462" s="197">
        <v>14</v>
      </c>
      <c r="G462" s="194" t="s">
        <v>241</v>
      </c>
      <c r="H462" s="194" t="s">
        <v>29</v>
      </c>
      <c r="I462" s="194" t="s">
        <v>30</v>
      </c>
      <c r="J462" s="194" t="s">
        <v>68</v>
      </c>
      <c r="K462" s="194" t="s">
        <v>355</v>
      </c>
      <c r="L462" s="194" t="s">
        <v>24</v>
      </c>
      <c r="M462" s="194" t="s">
        <v>355</v>
      </c>
      <c r="N462" s="194" t="s">
        <v>24</v>
      </c>
      <c r="O462" s="195" t="s">
        <v>31</v>
      </c>
      <c r="P462" s="87" t="s">
        <v>53</v>
      </c>
      <c r="Q462" s="87" t="s">
        <v>32</v>
      </c>
      <c r="R462" s="87" t="s">
        <v>33</v>
      </c>
      <c r="S462" s="87" t="s">
        <v>34</v>
      </c>
      <c r="T462" s="87">
        <v>1</v>
      </c>
    </row>
    <row r="463" spans="1:20">
      <c r="A463" s="190" t="s">
        <v>17</v>
      </c>
      <c r="B463" s="190" t="s">
        <v>360</v>
      </c>
      <c r="C463" s="191" t="s">
        <v>19</v>
      </c>
      <c r="D463" s="190" t="s">
        <v>361</v>
      </c>
      <c r="E463" s="192">
        <v>290</v>
      </c>
      <c r="F463" s="193">
        <v>0.9</v>
      </c>
      <c r="G463" s="190" t="s">
        <v>292</v>
      </c>
      <c r="H463" s="190"/>
      <c r="I463" s="190"/>
      <c r="J463" s="190" t="s">
        <v>185</v>
      </c>
      <c r="K463" s="190" t="s">
        <v>362</v>
      </c>
      <c r="L463" s="190" t="s">
        <v>24</v>
      </c>
      <c r="M463" s="190" t="s">
        <v>362</v>
      </c>
      <c r="N463" s="190" t="s">
        <v>24</v>
      </c>
      <c r="O463" s="191"/>
      <c r="P463" s="87" t="s">
        <v>53</v>
      </c>
      <c r="Q463" s="87" t="s">
        <v>293</v>
      </c>
      <c r="R463" s="87" t="e">
        <v>#N/A</v>
      </c>
      <c r="S463" s="87" t="e">
        <v>#N/A</v>
      </c>
      <c r="T463" s="87">
        <v>1</v>
      </c>
    </row>
    <row r="464" spans="1:20">
      <c r="A464" s="190" t="s">
        <v>17</v>
      </c>
      <c r="B464" s="190" t="s">
        <v>360</v>
      </c>
      <c r="C464" s="191" t="s">
        <v>26</v>
      </c>
      <c r="D464" s="190" t="s">
        <v>294</v>
      </c>
      <c r="E464" s="192">
        <v>120</v>
      </c>
      <c r="F464" s="193">
        <v>1.79</v>
      </c>
      <c r="G464" s="190" t="s">
        <v>295</v>
      </c>
      <c r="H464" s="190"/>
      <c r="I464" s="190"/>
      <c r="J464" s="190" t="s">
        <v>296</v>
      </c>
      <c r="K464" s="190" t="s">
        <v>362</v>
      </c>
      <c r="L464" s="190" t="s">
        <v>24</v>
      </c>
      <c r="M464" s="190" t="s">
        <v>362</v>
      </c>
      <c r="N464" s="190" t="s">
        <v>24</v>
      </c>
      <c r="O464" s="191"/>
      <c r="P464" s="87" t="s">
        <v>53</v>
      </c>
      <c r="Q464" s="87" t="s">
        <v>72</v>
      </c>
      <c r="R464" s="87" t="e">
        <v>#N/A</v>
      </c>
      <c r="S464" s="87" t="e">
        <v>#N/A</v>
      </c>
      <c r="T464" s="87">
        <v>1</v>
      </c>
    </row>
    <row r="465" spans="1:20">
      <c r="A465" s="190" t="s">
        <v>17</v>
      </c>
      <c r="B465" s="190" t="s">
        <v>360</v>
      </c>
      <c r="C465" s="191" t="s">
        <v>56</v>
      </c>
      <c r="D465" s="190" t="s">
        <v>363</v>
      </c>
      <c r="E465" s="192">
        <v>330</v>
      </c>
      <c r="F465" s="193">
        <v>0.46</v>
      </c>
      <c r="G465" s="190" t="s">
        <v>298</v>
      </c>
      <c r="H465" s="190"/>
      <c r="I465" s="190"/>
      <c r="J465" s="190" t="s">
        <v>268</v>
      </c>
      <c r="K465" s="190" t="s">
        <v>362</v>
      </c>
      <c r="L465" s="190" t="s">
        <v>24</v>
      </c>
      <c r="M465" s="190" t="s">
        <v>362</v>
      </c>
      <c r="N465" s="190" t="s">
        <v>24</v>
      </c>
      <c r="O465" s="191"/>
      <c r="P465" s="87" t="s">
        <v>53</v>
      </c>
      <c r="Q465" s="87" t="s">
        <v>293</v>
      </c>
      <c r="R465" s="87" t="e">
        <v>#N/A</v>
      </c>
      <c r="S465" s="87" t="e">
        <v>#N/A</v>
      </c>
      <c r="T465" s="87">
        <v>1</v>
      </c>
    </row>
    <row r="466" spans="1:20">
      <c r="A466" s="190" t="s">
        <v>17</v>
      </c>
      <c r="B466" s="190" t="s">
        <v>360</v>
      </c>
      <c r="C466" s="191" t="s">
        <v>59</v>
      </c>
      <c r="D466" s="190" t="s">
        <v>364</v>
      </c>
      <c r="E466" s="192">
        <v>340</v>
      </c>
      <c r="F466" s="193">
        <v>1.39</v>
      </c>
      <c r="G466" s="190" t="s">
        <v>300</v>
      </c>
      <c r="H466" s="190"/>
      <c r="I466" s="190"/>
      <c r="J466" s="190" t="s">
        <v>296</v>
      </c>
      <c r="K466" s="190" t="s">
        <v>362</v>
      </c>
      <c r="L466" s="190" t="s">
        <v>24</v>
      </c>
      <c r="M466" s="190" t="s">
        <v>362</v>
      </c>
      <c r="N466" s="190" t="s">
        <v>24</v>
      </c>
      <c r="O466" s="191"/>
      <c r="P466" s="87" t="s">
        <v>53</v>
      </c>
      <c r="Q466" s="87" t="s">
        <v>293</v>
      </c>
      <c r="R466" s="87" t="e">
        <v>#N/A</v>
      </c>
      <c r="S466" s="87" t="e">
        <v>#N/A</v>
      </c>
      <c r="T466" s="87">
        <v>1</v>
      </c>
    </row>
    <row r="467" spans="1:20">
      <c r="A467" s="190" t="s">
        <v>17</v>
      </c>
      <c r="B467" s="190" t="s">
        <v>360</v>
      </c>
      <c r="C467" s="191" t="s">
        <v>62</v>
      </c>
      <c r="D467" s="190" t="s">
        <v>301</v>
      </c>
      <c r="E467" s="192">
        <v>600</v>
      </c>
      <c r="F467" s="193">
        <v>0.03</v>
      </c>
      <c r="G467" s="190" t="s">
        <v>365</v>
      </c>
      <c r="H467" s="190"/>
      <c r="I467" s="190"/>
      <c r="J467" s="190" t="s">
        <v>296</v>
      </c>
      <c r="K467" s="190" t="s">
        <v>362</v>
      </c>
      <c r="L467" s="190" t="s">
        <v>24</v>
      </c>
      <c r="M467" s="190" t="s">
        <v>362</v>
      </c>
      <c r="N467" s="190" t="s">
        <v>24</v>
      </c>
      <c r="O467" s="191"/>
      <c r="P467" s="87" t="s">
        <v>53</v>
      </c>
      <c r="Q467" s="87" t="s">
        <v>303</v>
      </c>
      <c r="R467" s="87" t="e">
        <v>#N/A</v>
      </c>
      <c r="S467" s="87" t="e">
        <v>#N/A</v>
      </c>
      <c r="T467" s="87">
        <v>1</v>
      </c>
    </row>
    <row r="468" spans="1:20">
      <c r="A468" s="194" t="s">
        <v>17</v>
      </c>
      <c r="B468" s="194" t="s">
        <v>360</v>
      </c>
      <c r="C468" s="195" t="s">
        <v>65</v>
      </c>
      <c r="D468" s="194" t="s">
        <v>307</v>
      </c>
      <c r="E468" s="196">
        <v>290</v>
      </c>
      <c r="F468" s="197">
        <v>1</v>
      </c>
      <c r="G468" s="194" t="s">
        <v>308</v>
      </c>
      <c r="H468" s="194" t="s">
        <v>29</v>
      </c>
      <c r="I468" s="194" t="s">
        <v>30</v>
      </c>
      <c r="J468" s="194" t="s">
        <v>22</v>
      </c>
      <c r="K468" s="194" t="s">
        <v>362</v>
      </c>
      <c r="L468" s="194" t="s">
        <v>24</v>
      </c>
      <c r="M468" s="194" t="s">
        <v>362</v>
      </c>
      <c r="N468" s="194" t="s">
        <v>24</v>
      </c>
      <c r="O468" s="195" t="s">
        <v>31</v>
      </c>
      <c r="P468" s="87" t="s">
        <v>53</v>
      </c>
      <c r="Q468" s="87" t="s">
        <v>32</v>
      </c>
      <c r="R468" s="87" t="s">
        <v>33</v>
      </c>
      <c r="S468" s="87" t="s">
        <v>34</v>
      </c>
      <c r="T468" s="87">
        <v>1</v>
      </c>
    </row>
    <row r="469" spans="1:20">
      <c r="A469" s="190" t="s">
        <v>17</v>
      </c>
      <c r="B469" s="190" t="s">
        <v>366</v>
      </c>
      <c r="C469" s="191" t="s">
        <v>19</v>
      </c>
      <c r="D469" s="190" t="s">
        <v>367</v>
      </c>
      <c r="E469" s="192">
        <v>7570</v>
      </c>
      <c r="F469" s="193">
        <v>1</v>
      </c>
      <c r="G469" s="190" t="s">
        <v>368</v>
      </c>
      <c r="H469" s="190"/>
      <c r="I469" s="190"/>
      <c r="J469" s="190" t="s">
        <v>42</v>
      </c>
      <c r="K469" s="190" t="s">
        <v>369</v>
      </c>
      <c r="L469" s="190" t="s">
        <v>24</v>
      </c>
      <c r="M469" s="190" t="s">
        <v>369</v>
      </c>
      <c r="N469" s="190" t="s">
        <v>24</v>
      </c>
      <c r="O469" s="191"/>
      <c r="P469" s="87" t="s">
        <v>53</v>
      </c>
      <c r="Q469" s="87" t="s">
        <v>293</v>
      </c>
      <c r="R469" s="87" t="e">
        <v>#N/A</v>
      </c>
      <c r="S469" s="87" t="e">
        <v>#N/A</v>
      </c>
      <c r="T469" s="87">
        <v>1</v>
      </c>
    </row>
    <row r="470" spans="1:20">
      <c r="A470" s="190" t="s">
        <v>17</v>
      </c>
      <c r="B470" s="190" t="s">
        <v>366</v>
      </c>
      <c r="C470" s="191" t="s">
        <v>26</v>
      </c>
      <c r="D470" s="190" t="s">
        <v>370</v>
      </c>
      <c r="E470" s="192">
        <v>250</v>
      </c>
      <c r="F470" s="193">
        <v>0.14000000000000001</v>
      </c>
      <c r="G470" s="190" t="s">
        <v>371</v>
      </c>
      <c r="H470" s="190"/>
      <c r="I470" s="190"/>
      <c r="J470" s="190" t="s">
        <v>42</v>
      </c>
      <c r="K470" s="190" t="s">
        <v>369</v>
      </c>
      <c r="L470" s="190" t="s">
        <v>24</v>
      </c>
      <c r="M470" s="190" t="s">
        <v>369</v>
      </c>
      <c r="N470" s="190" t="s">
        <v>24</v>
      </c>
      <c r="O470" s="191"/>
      <c r="P470" s="87" t="s">
        <v>53</v>
      </c>
      <c r="Q470" s="87" t="s">
        <v>276</v>
      </c>
      <c r="R470" s="87" t="e">
        <v>#N/A</v>
      </c>
      <c r="S470" s="87" t="e">
        <v>#N/A</v>
      </c>
      <c r="T470" s="87">
        <v>1</v>
      </c>
    </row>
    <row r="471" spans="1:20">
      <c r="A471" s="194" t="s">
        <v>17</v>
      </c>
      <c r="B471" s="194" t="s">
        <v>366</v>
      </c>
      <c r="C471" s="195" t="s">
        <v>56</v>
      </c>
      <c r="D471" s="194" t="s">
        <v>372</v>
      </c>
      <c r="E471" s="196">
        <v>780</v>
      </c>
      <c r="F471" s="197">
        <v>1</v>
      </c>
      <c r="G471" s="194" t="s">
        <v>373</v>
      </c>
      <c r="H471" s="194" t="s">
        <v>29</v>
      </c>
      <c r="I471" s="194" t="s">
        <v>30</v>
      </c>
      <c r="J471" s="194" t="s">
        <v>185</v>
      </c>
      <c r="K471" s="194" t="s">
        <v>369</v>
      </c>
      <c r="L471" s="194" t="s">
        <v>24</v>
      </c>
      <c r="M471" s="194" t="s">
        <v>369</v>
      </c>
      <c r="N471" s="194" t="s">
        <v>24</v>
      </c>
      <c r="O471" s="195" t="s">
        <v>31</v>
      </c>
      <c r="P471" s="87" t="s">
        <v>53</v>
      </c>
      <c r="Q471" s="87" t="s">
        <v>32</v>
      </c>
      <c r="R471" s="87" t="s">
        <v>33</v>
      </c>
      <c r="S471" s="87" t="s">
        <v>34</v>
      </c>
      <c r="T471" s="87">
        <v>1</v>
      </c>
    </row>
    <row r="472" spans="1:20">
      <c r="A472" s="190" t="s">
        <v>17</v>
      </c>
      <c r="B472" s="190" t="s">
        <v>374</v>
      </c>
      <c r="C472" s="191" t="s">
        <v>19</v>
      </c>
      <c r="D472" s="190" t="s">
        <v>375</v>
      </c>
      <c r="E472" s="192">
        <v>7570</v>
      </c>
      <c r="F472" s="193">
        <v>1</v>
      </c>
      <c r="G472" s="190" t="s">
        <v>376</v>
      </c>
      <c r="H472" s="190"/>
      <c r="I472" s="190"/>
      <c r="J472" s="190" t="s">
        <v>42</v>
      </c>
      <c r="K472" s="190" t="s">
        <v>369</v>
      </c>
      <c r="L472" s="190" t="s">
        <v>24</v>
      </c>
      <c r="M472" s="190" t="s">
        <v>369</v>
      </c>
      <c r="N472" s="190" t="s">
        <v>24</v>
      </c>
      <c r="O472" s="191"/>
      <c r="P472" s="87" t="s">
        <v>53</v>
      </c>
      <c r="Q472" s="87" t="s">
        <v>293</v>
      </c>
      <c r="R472" s="87" t="e">
        <v>#N/A</v>
      </c>
      <c r="S472" s="87" t="e">
        <v>#N/A</v>
      </c>
      <c r="T472" s="87">
        <v>1</v>
      </c>
    </row>
    <row r="473" spans="1:20">
      <c r="A473" s="190" t="s">
        <v>17</v>
      </c>
      <c r="B473" s="190" t="s">
        <v>374</v>
      </c>
      <c r="C473" s="191" t="s">
        <v>26</v>
      </c>
      <c r="D473" s="190" t="s">
        <v>377</v>
      </c>
      <c r="E473" s="192">
        <v>390</v>
      </c>
      <c r="F473" s="193">
        <v>1</v>
      </c>
      <c r="G473" s="190" t="s">
        <v>378</v>
      </c>
      <c r="H473" s="190"/>
      <c r="I473" s="190"/>
      <c r="J473" s="190" t="s">
        <v>42</v>
      </c>
      <c r="K473" s="190" t="s">
        <v>369</v>
      </c>
      <c r="L473" s="190" t="s">
        <v>24</v>
      </c>
      <c r="M473" s="190" t="s">
        <v>369</v>
      </c>
      <c r="N473" s="190" t="s">
        <v>24</v>
      </c>
      <c r="O473" s="191"/>
      <c r="P473" s="87" t="s">
        <v>53</v>
      </c>
      <c r="Q473" s="87" t="s">
        <v>293</v>
      </c>
      <c r="R473" s="87" t="e">
        <v>#N/A</v>
      </c>
      <c r="S473" s="87" t="e">
        <v>#N/A</v>
      </c>
      <c r="T473" s="87">
        <v>1</v>
      </c>
    </row>
    <row r="474" spans="1:20">
      <c r="A474" s="190" t="s">
        <v>17</v>
      </c>
      <c r="B474" s="190" t="s">
        <v>374</v>
      </c>
      <c r="C474" s="191" t="s">
        <v>56</v>
      </c>
      <c r="D474" s="190" t="s">
        <v>266</v>
      </c>
      <c r="E474" s="192">
        <v>1040</v>
      </c>
      <c r="F474" s="193">
        <v>2.1</v>
      </c>
      <c r="G474" s="190" t="s">
        <v>267</v>
      </c>
      <c r="H474" s="190"/>
      <c r="I474" s="190"/>
      <c r="J474" s="190" t="s">
        <v>268</v>
      </c>
      <c r="K474" s="190" t="s">
        <v>369</v>
      </c>
      <c r="L474" s="190" t="s">
        <v>24</v>
      </c>
      <c r="M474" s="190" t="s">
        <v>369</v>
      </c>
      <c r="N474" s="190" t="s">
        <v>24</v>
      </c>
      <c r="O474" s="191"/>
      <c r="P474" s="87" t="s">
        <v>53</v>
      </c>
      <c r="Q474" s="87" t="s">
        <v>269</v>
      </c>
      <c r="R474" s="87" t="e">
        <v>#N/A</v>
      </c>
      <c r="S474" s="87" t="e">
        <v>#N/A</v>
      </c>
      <c r="T474" s="87">
        <v>1</v>
      </c>
    </row>
    <row r="475" spans="1:20">
      <c r="A475" s="190" t="s">
        <v>17</v>
      </c>
      <c r="B475" s="190" t="s">
        <v>374</v>
      </c>
      <c r="C475" s="191" t="s">
        <v>59</v>
      </c>
      <c r="D475" s="190" t="s">
        <v>379</v>
      </c>
      <c r="E475" s="192">
        <v>4500</v>
      </c>
      <c r="F475" s="193">
        <v>1</v>
      </c>
      <c r="G475" s="190" t="s">
        <v>380</v>
      </c>
      <c r="H475" s="190"/>
      <c r="I475" s="190"/>
      <c r="J475" s="190" t="s">
        <v>42</v>
      </c>
      <c r="K475" s="190" t="s">
        <v>369</v>
      </c>
      <c r="L475" s="190" t="s">
        <v>24</v>
      </c>
      <c r="M475" s="190" t="s">
        <v>369</v>
      </c>
      <c r="N475" s="190" t="s">
        <v>24</v>
      </c>
      <c r="O475" s="191"/>
      <c r="P475" s="87" t="s">
        <v>53</v>
      </c>
      <c r="Q475" s="87" t="s">
        <v>269</v>
      </c>
      <c r="R475" s="87" t="e">
        <v>#N/A</v>
      </c>
      <c r="S475" s="87" t="e">
        <v>#N/A</v>
      </c>
      <c r="T475" s="87">
        <v>1</v>
      </c>
    </row>
    <row r="476" spans="1:20">
      <c r="A476" s="190" t="s">
        <v>17</v>
      </c>
      <c r="B476" s="190" t="s">
        <v>374</v>
      </c>
      <c r="C476" s="191" t="s">
        <v>62</v>
      </c>
      <c r="D476" s="190" t="s">
        <v>370</v>
      </c>
      <c r="E476" s="192">
        <v>250</v>
      </c>
      <c r="F476" s="193">
        <v>0.14000000000000001</v>
      </c>
      <c r="G476" s="190" t="s">
        <v>371</v>
      </c>
      <c r="H476" s="190"/>
      <c r="I476" s="190"/>
      <c r="J476" s="190" t="s">
        <v>42</v>
      </c>
      <c r="K476" s="190" t="s">
        <v>381</v>
      </c>
      <c r="L476" s="190" t="s">
        <v>24</v>
      </c>
      <c r="M476" s="190" t="s">
        <v>381</v>
      </c>
      <c r="N476" s="190" t="s">
        <v>24</v>
      </c>
      <c r="O476" s="191"/>
      <c r="P476" s="87" t="s">
        <v>53</v>
      </c>
      <c r="Q476" s="87" t="s">
        <v>276</v>
      </c>
      <c r="R476" s="87" t="e">
        <v>#N/A</v>
      </c>
      <c r="S476" s="87" t="e">
        <v>#N/A</v>
      </c>
      <c r="T476" s="87">
        <v>1</v>
      </c>
    </row>
    <row r="477" spans="1:20">
      <c r="A477" s="190" t="s">
        <v>17</v>
      </c>
      <c r="B477" s="190" t="s">
        <v>374</v>
      </c>
      <c r="C477" s="191" t="s">
        <v>65</v>
      </c>
      <c r="D477" s="190" t="s">
        <v>372</v>
      </c>
      <c r="E477" s="192">
        <v>780</v>
      </c>
      <c r="F477" s="193">
        <v>1</v>
      </c>
      <c r="G477" s="190" t="s">
        <v>373</v>
      </c>
      <c r="H477" s="190" t="s">
        <v>29</v>
      </c>
      <c r="I477" s="190" t="s">
        <v>30</v>
      </c>
      <c r="J477" s="190" t="s">
        <v>185</v>
      </c>
      <c r="K477" s="190" t="s">
        <v>381</v>
      </c>
      <c r="L477" s="190" t="s">
        <v>24</v>
      </c>
      <c r="M477" s="190" t="s">
        <v>381</v>
      </c>
      <c r="N477" s="190" t="s">
        <v>24</v>
      </c>
      <c r="O477" s="191"/>
      <c r="P477" s="87" t="s">
        <v>53</v>
      </c>
      <c r="Q477" s="87" t="s">
        <v>32</v>
      </c>
      <c r="R477" s="87" t="s">
        <v>33</v>
      </c>
      <c r="S477" s="87" t="s">
        <v>34</v>
      </c>
      <c r="T477" s="87">
        <v>1</v>
      </c>
    </row>
    <row r="478" spans="1:20">
      <c r="A478" s="194" t="s">
        <v>17</v>
      </c>
      <c r="B478" s="194" t="s">
        <v>374</v>
      </c>
      <c r="C478" s="195" t="s">
        <v>89</v>
      </c>
      <c r="D478" s="194" t="s">
        <v>277</v>
      </c>
      <c r="E478" s="196">
        <v>830</v>
      </c>
      <c r="F478" s="197">
        <v>1</v>
      </c>
      <c r="G478" s="194" t="s">
        <v>278</v>
      </c>
      <c r="H478" s="194" t="s">
        <v>29</v>
      </c>
      <c r="I478" s="194" t="s">
        <v>30</v>
      </c>
      <c r="J478" s="194" t="s">
        <v>68</v>
      </c>
      <c r="K478" s="194" t="s">
        <v>381</v>
      </c>
      <c r="L478" s="194" t="s">
        <v>24</v>
      </c>
      <c r="M478" s="194" t="s">
        <v>381</v>
      </c>
      <c r="N478" s="194" t="s">
        <v>24</v>
      </c>
      <c r="O478" s="195" t="s">
        <v>31</v>
      </c>
      <c r="P478" s="87" t="s">
        <v>53</v>
      </c>
      <c r="Q478" s="87" t="s">
        <v>32</v>
      </c>
      <c r="R478" s="87" t="e">
        <v>#N/A</v>
      </c>
      <c r="S478" s="87" t="e">
        <v>#N/A</v>
      </c>
      <c r="T478" s="87">
        <v>1</v>
      </c>
    </row>
    <row r="479" spans="1:20">
      <c r="A479" s="190" t="s">
        <v>17</v>
      </c>
      <c r="B479" s="190" t="s">
        <v>382</v>
      </c>
      <c r="C479" s="191" t="s">
        <v>19</v>
      </c>
      <c r="D479" s="190" t="s">
        <v>383</v>
      </c>
      <c r="E479" s="192">
        <v>10080</v>
      </c>
      <c r="F479" s="193">
        <v>1</v>
      </c>
      <c r="G479" s="190" t="s">
        <v>384</v>
      </c>
      <c r="H479" s="190"/>
      <c r="I479" s="190"/>
      <c r="J479" s="190" t="s">
        <v>42</v>
      </c>
      <c r="K479" s="190" t="s">
        <v>381</v>
      </c>
      <c r="L479" s="190" t="s">
        <v>24</v>
      </c>
      <c r="M479" s="190" t="s">
        <v>381</v>
      </c>
      <c r="N479" s="190" t="s">
        <v>24</v>
      </c>
      <c r="O479" s="191"/>
      <c r="P479" s="87" t="s">
        <v>53</v>
      </c>
      <c r="Q479" s="87" t="s">
        <v>293</v>
      </c>
      <c r="R479" s="87" t="e">
        <v>#N/A</v>
      </c>
      <c r="S479" s="87" t="e">
        <v>#N/A</v>
      </c>
      <c r="T479" s="87">
        <v>1</v>
      </c>
    </row>
    <row r="480" spans="1:20">
      <c r="A480" s="190" t="s">
        <v>17</v>
      </c>
      <c r="B480" s="190" t="s">
        <v>382</v>
      </c>
      <c r="C480" s="191" t="s">
        <v>26</v>
      </c>
      <c r="D480" s="190" t="s">
        <v>274</v>
      </c>
      <c r="E480" s="192">
        <v>300</v>
      </c>
      <c r="F480" s="193">
        <v>0.36</v>
      </c>
      <c r="G480" s="190" t="s">
        <v>275</v>
      </c>
      <c r="H480" s="190"/>
      <c r="I480" s="190"/>
      <c r="J480" s="190" t="s">
        <v>42</v>
      </c>
      <c r="K480" s="190" t="s">
        <v>381</v>
      </c>
      <c r="L480" s="190" t="s">
        <v>24</v>
      </c>
      <c r="M480" s="190" t="s">
        <v>381</v>
      </c>
      <c r="N480" s="190" t="s">
        <v>24</v>
      </c>
      <c r="O480" s="191"/>
      <c r="P480" s="87" t="s">
        <v>53</v>
      </c>
      <c r="Q480" s="87" t="s">
        <v>276</v>
      </c>
      <c r="R480" s="87" t="e">
        <v>#N/A</v>
      </c>
      <c r="S480" s="87" t="e">
        <v>#N/A</v>
      </c>
      <c r="T480" s="87">
        <v>1</v>
      </c>
    </row>
    <row r="481" spans="1:20">
      <c r="A481" s="194" t="s">
        <v>17</v>
      </c>
      <c r="B481" s="194" t="s">
        <v>382</v>
      </c>
      <c r="C481" s="195" t="s">
        <v>56</v>
      </c>
      <c r="D481" s="194" t="s">
        <v>372</v>
      </c>
      <c r="E481" s="196">
        <v>780</v>
      </c>
      <c r="F481" s="197">
        <v>1</v>
      </c>
      <c r="G481" s="194" t="s">
        <v>373</v>
      </c>
      <c r="H481" s="194" t="s">
        <v>29</v>
      </c>
      <c r="I481" s="194" t="s">
        <v>30</v>
      </c>
      <c r="J481" s="194" t="s">
        <v>185</v>
      </c>
      <c r="K481" s="194" t="s">
        <v>381</v>
      </c>
      <c r="L481" s="194" t="s">
        <v>24</v>
      </c>
      <c r="M481" s="194" t="s">
        <v>381</v>
      </c>
      <c r="N481" s="194" t="s">
        <v>24</v>
      </c>
      <c r="O481" s="195" t="s">
        <v>31</v>
      </c>
      <c r="P481" s="87" t="s">
        <v>53</v>
      </c>
      <c r="Q481" s="87" t="s">
        <v>32</v>
      </c>
      <c r="R481" s="87" t="s">
        <v>33</v>
      </c>
      <c r="S481" s="87" t="s">
        <v>34</v>
      </c>
      <c r="T481" s="87">
        <v>1</v>
      </c>
    </row>
    <row r="482" spans="1:20">
      <c r="A482" s="190" t="s">
        <v>17</v>
      </c>
      <c r="B482" s="190" t="s">
        <v>385</v>
      </c>
      <c r="C482" s="191" t="s">
        <v>19</v>
      </c>
      <c r="D482" s="190" t="s">
        <v>386</v>
      </c>
      <c r="E482" s="192">
        <v>10080</v>
      </c>
      <c r="F482" s="193">
        <v>1</v>
      </c>
      <c r="G482" s="190" t="s">
        <v>387</v>
      </c>
      <c r="H482" s="190"/>
      <c r="I482" s="190"/>
      <c r="J482" s="190" t="s">
        <v>42</v>
      </c>
      <c r="K482" s="190" t="s">
        <v>381</v>
      </c>
      <c r="L482" s="190" t="s">
        <v>24</v>
      </c>
      <c r="M482" s="190" t="s">
        <v>381</v>
      </c>
      <c r="N482" s="190" t="s">
        <v>24</v>
      </c>
      <c r="O482" s="191"/>
      <c r="P482" s="87" t="s">
        <v>53</v>
      </c>
      <c r="Q482" s="87" t="s">
        <v>293</v>
      </c>
      <c r="R482" s="87" t="e">
        <v>#N/A</v>
      </c>
      <c r="S482" s="87" t="e">
        <v>#N/A</v>
      </c>
      <c r="T482" s="87">
        <v>1</v>
      </c>
    </row>
    <row r="483" spans="1:20">
      <c r="A483" s="190" t="s">
        <v>17</v>
      </c>
      <c r="B483" s="190" t="s">
        <v>385</v>
      </c>
      <c r="C483" s="191" t="s">
        <v>26</v>
      </c>
      <c r="D483" s="190" t="s">
        <v>388</v>
      </c>
      <c r="E483" s="192">
        <v>560</v>
      </c>
      <c r="F483" s="193">
        <v>1</v>
      </c>
      <c r="G483" s="190" t="s">
        <v>389</v>
      </c>
      <c r="H483" s="190"/>
      <c r="I483" s="190"/>
      <c r="J483" s="190" t="s">
        <v>42</v>
      </c>
      <c r="K483" s="190" t="s">
        <v>381</v>
      </c>
      <c r="L483" s="190" t="s">
        <v>24</v>
      </c>
      <c r="M483" s="190" t="s">
        <v>381</v>
      </c>
      <c r="N483" s="190" t="s">
        <v>24</v>
      </c>
      <c r="O483" s="191"/>
      <c r="P483" s="87" t="s">
        <v>53</v>
      </c>
      <c r="Q483" s="87" t="s">
        <v>293</v>
      </c>
      <c r="R483" s="87" t="e">
        <v>#N/A</v>
      </c>
      <c r="S483" s="87" t="e">
        <v>#N/A</v>
      </c>
      <c r="T483" s="87">
        <v>1</v>
      </c>
    </row>
    <row r="484" spans="1:20">
      <c r="A484" s="190" t="s">
        <v>17</v>
      </c>
      <c r="B484" s="190" t="s">
        <v>385</v>
      </c>
      <c r="C484" s="191" t="s">
        <v>56</v>
      </c>
      <c r="D484" s="190" t="s">
        <v>390</v>
      </c>
      <c r="E484" s="192">
        <v>1340</v>
      </c>
      <c r="F484" s="193">
        <v>2.1</v>
      </c>
      <c r="G484" s="190" t="s">
        <v>391</v>
      </c>
      <c r="H484" s="190"/>
      <c r="I484" s="190"/>
      <c r="J484" s="190" t="s">
        <v>268</v>
      </c>
      <c r="K484" s="190" t="s">
        <v>381</v>
      </c>
      <c r="L484" s="190" t="s">
        <v>24</v>
      </c>
      <c r="M484" s="190" t="s">
        <v>381</v>
      </c>
      <c r="N484" s="190" t="s">
        <v>24</v>
      </c>
      <c r="O484" s="191"/>
      <c r="P484" s="87" t="s">
        <v>53</v>
      </c>
      <c r="Q484" s="87" t="s">
        <v>269</v>
      </c>
      <c r="R484" s="87" t="e">
        <v>#N/A</v>
      </c>
      <c r="S484" s="87" t="e">
        <v>#N/A</v>
      </c>
      <c r="T484" s="87">
        <v>1</v>
      </c>
    </row>
    <row r="485" spans="1:20">
      <c r="A485" s="190" t="s">
        <v>17</v>
      </c>
      <c r="B485" s="190" t="s">
        <v>385</v>
      </c>
      <c r="C485" s="191" t="s">
        <v>59</v>
      </c>
      <c r="D485" s="190" t="s">
        <v>392</v>
      </c>
      <c r="E485" s="192">
        <v>4500</v>
      </c>
      <c r="F485" s="193">
        <v>1</v>
      </c>
      <c r="G485" s="190" t="s">
        <v>393</v>
      </c>
      <c r="H485" s="190"/>
      <c r="I485" s="190"/>
      <c r="J485" s="190" t="s">
        <v>42</v>
      </c>
      <c r="K485" s="190" t="s">
        <v>381</v>
      </c>
      <c r="L485" s="190" t="s">
        <v>24</v>
      </c>
      <c r="M485" s="190" t="s">
        <v>381</v>
      </c>
      <c r="N485" s="190" t="s">
        <v>24</v>
      </c>
      <c r="O485" s="191"/>
      <c r="P485" s="87" t="s">
        <v>53</v>
      </c>
      <c r="Q485" s="87" t="s">
        <v>269</v>
      </c>
      <c r="R485" s="87" t="e">
        <v>#N/A</v>
      </c>
      <c r="S485" s="87" t="e">
        <v>#N/A</v>
      </c>
      <c r="T485" s="87">
        <v>1</v>
      </c>
    </row>
    <row r="486" spans="1:20">
      <c r="A486" s="190" t="s">
        <v>17</v>
      </c>
      <c r="B486" s="190" t="s">
        <v>385</v>
      </c>
      <c r="C486" s="191" t="s">
        <v>62</v>
      </c>
      <c r="D486" s="190" t="s">
        <v>274</v>
      </c>
      <c r="E486" s="192">
        <v>300</v>
      </c>
      <c r="F486" s="193">
        <v>0.36</v>
      </c>
      <c r="G486" s="190" t="s">
        <v>275</v>
      </c>
      <c r="H486" s="190"/>
      <c r="I486" s="190"/>
      <c r="J486" s="190" t="s">
        <v>42</v>
      </c>
      <c r="K486" s="190" t="s">
        <v>381</v>
      </c>
      <c r="L486" s="190" t="s">
        <v>24</v>
      </c>
      <c r="M486" s="190" t="s">
        <v>381</v>
      </c>
      <c r="N486" s="190" t="s">
        <v>24</v>
      </c>
      <c r="O486" s="191"/>
      <c r="P486" s="87" t="s">
        <v>53</v>
      </c>
      <c r="Q486" s="87" t="s">
        <v>276</v>
      </c>
      <c r="R486" s="87" t="e">
        <v>#N/A</v>
      </c>
      <c r="S486" s="87" t="e">
        <v>#N/A</v>
      </c>
      <c r="T486" s="87">
        <v>1</v>
      </c>
    </row>
    <row r="487" spans="1:20">
      <c r="A487" s="190" t="s">
        <v>17</v>
      </c>
      <c r="B487" s="190" t="s">
        <v>385</v>
      </c>
      <c r="C487" s="191" t="s">
        <v>65</v>
      </c>
      <c r="D487" s="190" t="s">
        <v>372</v>
      </c>
      <c r="E487" s="192">
        <v>780</v>
      </c>
      <c r="F487" s="193">
        <v>1</v>
      </c>
      <c r="G487" s="190" t="s">
        <v>373</v>
      </c>
      <c r="H487" s="190" t="s">
        <v>29</v>
      </c>
      <c r="I487" s="190" t="s">
        <v>30</v>
      </c>
      <c r="J487" s="190" t="s">
        <v>185</v>
      </c>
      <c r="K487" s="190" t="s">
        <v>381</v>
      </c>
      <c r="L487" s="190" t="s">
        <v>24</v>
      </c>
      <c r="M487" s="190" t="s">
        <v>381</v>
      </c>
      <c r="N487" s="190" t="s">
        <v>24</v>
      </c>
      <c r="O487" s="191"/>
      <c r="P487" s="87" t="s">
        <v>53</v>
      </c>
      <c r="Q487" s="87" t="s">
        <v>32</v>
      </c>
      <c r="R487" s="87" t="s">
        <v>33</v>
      </c>
      <c r="S487" s="87" t="s">
        <v>34</v>
      </c>
      <c r="T487" s="87">
        <v>1</v>
      </c>
    </row>
    <row r="488" spans="1:20">
      <c r="A488" s="194" t="s">
        <v>17</v>
      </c>
      <c r="B488" s="194" t="s">
        <v>385</v>
      </c>
      <c r="C488" s="195" t="s">
        <v>89</v>
      </c>
      <c r="D488" s="194" t="s">
        <v>277</v>
      </c>
      <c r="E488" s="196">
        <v>830</v>
      </c>
      <c r="F488" s="197">
        <v>1</v>
      </c>
      <c r="G488" s="194" t="s">
        <v>278</v>
      </c>
      <c r="H488" s="194" t="s">
        <v>29</v>
      </c>
      <c r="I488" s="194" t="s">
        <v>30</v>
      </c>
      <c r="J488" s="194" t="s">
        <v>68</v>
      </c>
      <c r="K488" s="194" t="s">
        <v>381</v>
      </c>
      <c r="L488" s="194" t="s">
        <v>24</v>
      </c>
      <c r="M488" s="194" t="s">
        <v>381</v>
      </c>
      <c r="N488" s="194" t="s">
        <v>24</v>
      </c>
      <c r="O488" s="195" t="s">
        <v>31</v>
      </c>
      <c r="P488" s="87" t="s">
        <v>53</v>
      </c>
      <c r="Q488" s="87" t="s">
        <v>32</v>
      </c>
      <c r="R488" s="87" t="e">
        <v>#N/A</v>
      </c>
      <c r="S488" s="87" t="e">
        <v>#N/A</v>
      </c>
      <c r="T488" s="87">
        <v>1</v>
      </c>
    </row>
    <row r="489" spans="1:20">
      <c r="A489" s="190" t="s">
        <v>17</v>
      </c>
      <c r="B489" s="190" t="s">
        <v>394</v>
      </c>
      <c r="C489" s="191" t="s">
        <v>19</v>
      </c>
      <c r="D489" s="190" t="s">
        <v>395</v>
      </c>
      <c r="E489" s="192">
        <v>10940</v>
      </c>
      <c r="F489" s="193">
        <v>1</v>
      </c>
      <c r="G489" s="190" t="s">
        <v>396</v>
      </c>
      <c r="H489" s="190"/>
      <c r="I489" s="190"/>
      <c r="J489" s="190" t="s">
        <v>42</v>
      </c>
      <c r="K489" s="190" t="s">
        <v>381</v>
      </c>
      <c r="L489" s="190" t="s">
        <v>24</v>
      </c>
      <c r="M489" s="190" t="s">
        <v>381</v>
      </c>
      <c r="N489" s="190" t="s">
        <v>24</v>
      </c>
      <c r="O489" s="191"/>
      <c r="P489" s="87" t="s">
        <v>53</v>
      </c>
      <c r="Q489" s="87" t="s">
        <v>293</v>
      </c>
      <c r="R489" s="87" t="e">
        <v>#N/A</v>
      </c>
      <c r="S489" s="87" t="e">
        <v>#N/A</v>
      </c>
      <c r="T489" s="87">
        <v>1</v>
      </c>
    </row>
    <row r="490" spans="1:20">
      <c r="A490" s="190" t="s">
        <v>17</v>
      </c>
      <c r="B490" s="190" t="s">
        <v>394</v>
      </c>
      <c r="C490" s="191" t="s">
        <v>26</v>
      </c>
      <c r="D490" s="190" t="s">
        <v>397</v>
      </c>
      <c r="E490" s="192">
        <v>350</v>
      </c>
      <c r="F490" s="193">
        <v>1</v>
      </c>
      <c r="G490" s="190" t="s">
        <v>398</v>
      </c>
      <c r="H490" s="190"/>
      <c r="I490" s="190"/>
      <c r="J490" s="190" t="s">
        <v>42</v>
      </c>
      <c r="K490" s="190" t="s">
        <v>381</v>
      </c>
      <c r="L490" s="190" t="s">
        <v>24</v>
      </c>
      <c r="M490" s="190" t="s">
        <v>381</v>
      </c>
      <c r="N490" s="190" t="s">
        <v>24</v>
      </c>
      <c r="O490" s="191"/>
      <c r="P490" s="87" t="s">
        <v>53</v>
      </c>
      <c r="Q490" s="87" t="s">
        <v>293</v>
      </c>
      <c r="R490" s="87" t="e">
        <v>#N/A</v>
      </c>
      <c r="S490" s="87" t="e">
        <v>#N/A</v>
      </c>
      <c r="T490" s="87">
        <v>1</v>
      </c>
    </row>
    <row r="491" spans="1:20">
      <c r="A491" s="190" t="s">
        <v>17</v>
      </c>
      <c r="B491" s="190" t="s">
        <v>394</v>
      </c>
      <c r="C491" s="191" t="s">
        <v>56</v>
      </c>
      <c r="D491" s="190" t="s">
        <v>266</v>
      </c>
      <c r="E491" s="192">
        <v>1040</v>
      </c>
      <c r="F491" s="193">
        <v>4.5999999999999996</v>
      </c>
      <c r="G491" s="190" t="s">
        <v>267</v>
      </c>
      <c r="H491" s="190"/>
      <c r="I491" s="190"/>
      <c r="J491" s="190" t="s">
        <v>268</v>
      </c>
      <c r="K491" s="190" t="s">
        <v>381</v>
      </c>
      <c r="L491" s="190" t="s">
        <v>24</v>
      </c>
      <c r="M491" s="190" t="s">
        <v>381</v>
      </c>
      <c r="N491" s="190" t="s">
        <v>24</v>
      </c>
      <c r="O491" s="191"/>
      <c r="P491" s="87" t="s">
        <v>53</v>
      </c>
      <c r="Q491" s="87" t="s">
        <v>269</v>
      </c>
      <c r="R491" s="87" t="e">
        <v>#N/A</v>
      </c>
      <c r="S491" s="87" t="e">
        <v>#N/A</v>
      </c>
      <c r="T491" s="87">
        <v>1</v>
      </c>
    </row>
    <row r="492" spans="1:20">
      <c r="A492" s="190" t="s">
        <v>17</v>
      </c>
      <c r="B492" s="190" t="s">
        <v>394</v>
      </c>
      <c r="C492" s="191" t="s">
        <v>59</v>
      </c>
      <c r="D492" s="190" t="s">
        <v>270</v>
      </c>
      <c r="E492" s="192">
        <v>4500</v>
      </c>
      <c r="F492" s="193">
        <v>1</v>
      </c>
      <c r="G492" s="190" t="s">
        <v>399</v>
      </c>
      <c r="H492" s="190"/>
      <c r="I492" s="190"/>
      <c r="J492" s="190" t="s">
        <v>42</v>
      </c>
      <c r="K492" s="190" t="s">
        <v>381</v>
      </c>
      <c r="L492" s="190" t="s">
        <v>24</v>
      </c>
      <c r="M492" s="190" t="s">
        <v>381</v>
      </c>
      <c r="N492" s="190" t="s">
        <v>24</v>
      </c>
      <c r="O492" s="191"/>
      <c r="P492" s="87" t="s">
        <v>53</v>
      </c>
      <c r="Q492" s="87" t="s">
        <v>269</v>
      </c>
      <c r="R492" s="87" t="e">
        <v>#N/A</v>
      </c>
      <c r="S492" s="87" t="e">
        <v>#N/A</v>
      </c>
      <c r="T492" s="87">
        <v>1</v>
      </c>
    </row>
    <row r="493" spans="1:20">
      <c r="A493" s="190" t="s">
        <v>17</v>
      </c>
      <c r="B493" s="190" t="s">
        <v>394</v>
      </c>
      <c r="C493" s="191" t="s">
        <v>62</v>
      </c>
      <c r="D493" s="190" t="s">
        <v>274</v>
      </c>
      <c r="E493" s="192">
        <v>300</v>
      </c>
      <c r="F493" s="193">
        <v>3.52</v>
      </c>
      <c r="G493" s="190" t="s">
        <v>400</v>
      </c>
      <c r="H493" s="190"/>
      <c r="I493" s="190"/>
      <c r="J493" s="190" t="s">
        <v>42</v>
      </c>
      <c r="K493" s="190" t="s">
        <v>381</v>
      </c>
      <c r="L493" s="190" t="s">
        <v>24</v>
      </c>
      <c r="M493" s="190" t="s">
        <v>381</v>
      </c>
      <c r="N493" s="190" t="s">
        <v>24</v>
      </c>
      <c r="O493" s="191"/>
      <c r="P493" s="87" t="s">
        <v>53</v>
      </c>
      <c r="Q493" s="87" t="s">
        <v>276</v>
      </c>
      <c r="R493" s="87" t="e">
        <v>#N/A</v>
      </c>
      <c r="S493" s="87" t="e">
        <v>#N/A</v>
      </c>
      <c r="T493" s="87">
        <v>1</v>
      </c>
    </row>
    <row r="494" spans="1:20">
      <c r="A494" s="190" t="s">
        <v>17</v>
      </c>
      <c r="B494" s="190" t="s">
        <v>394</v>
      </c>
      <c r="C494" s="191" t="s">
        <v>65</v>
      </c>
      <c r="D494" s="190" t="s">
        <v>372</v>
      </c>
      <c r="E494" s="192">
        <v>780</v>
      </c>
      <c r="F494" s="193">
        <v>1</v>
      </c>
      <c r="G494" s="190" t="s">
        <v>373</v>
      </c>
      <c r="H494" s="190" t="s">
        <v>29</v>
      </c>
      <c r="I494" s="190" t="s">
        <v>30</v>
      </c>
      <c r="J494" s="190" t="s">
        <v>185</v>
      </c>
      <c r="K494" s="190" t="s">
        <v>381</v>
      </c>
      <c r="L494" s="190" t="s">
        <v>24</v>
      </c>
      <c r="M494" s="190" t="s">
        <v>381</v>
      </c>
      <c r="N494" s="190" t="s">
        <v>24</v>
      </c>
      <c r="O494" s="191"/>
      <c r="P494" s="87" t="s">
        <v>53</v>
      </c>
      <c r="Q494" s="87" t="s">
        <v>32</v>
      </c>
      <c r="R494" s="87" t="s">
        <v>33</v>
      </c>
      <c r="S494" s="87" t="s">
        <v>34</v>
      </c>
      <c r="T494" s="87">
        <v>1</v>
      </c>
    </row>
    <row r="495" spans="1:20">
      <c r="A495" s="194" t="s">
        <v>17</v>
      </c>
      <c r="B495" s="194" t="s">
        <v>394</v>
      </c>
      <c r="C495" s="195" t="s">
        <v>89</v>
      </c>
      <c r="D495" s="194" t="s">
        <v>277</v>
      </c>
      <c r="E495" s="196">
        <v>830</v>
      </c>
      <c r="F495" s="197">
        <v>1</v>
      </c>
      <c r="G495" s="194" t="s">
        <v>278</v>
      </c>
      <c r="H495" s="194" t="s">
        <v>29</v>
      </c>
      <c r="I495" s="194" t="s">
        <v>30</v>
      </c>
      <c r="J495" s="194" t="s">
        <v>68</v>
      </c>
      <c r="K495" s="194" t="s">
        <v>381</v>
      </c>
      <c r="L495" s="194" t="s">
        <v>24</v>
      </c>
      <c r="M495" s="194" t="s">
        <v>381</v>
      </c>
      <c r="N495" s="194" t="s">
        <v>24</v>
      </c>
      <c r="O495" s="195" t="s">
        <v>31</v>
      </c>
      <c r="P495" s="87" t="s">
        <v>53</v>
      </c>
      <c r="Q495" s="87" t="s">
        <v>32</v>
      </c>
      <c r="R495" s="87" t="e">
        <v>#N/A</v>
      </c>
      <c r="S495" s="87" t="e">
        <v>#N/A</v>
      </c>
      <c r="T495" s="87">
        <v>1</v>
      </c>
    </row>
    <row r="496" spans="1:20">
      <c r="A496" s="190" t="s">
        <v>17</v>
      </c>
      <c r="B496" s="190" t="s">
        <v>401</v>
      </c>
      <c r="C496" s="191" t="s">
        <v>19</v>
      </c>
      <c r="D496" s="190" t="s">
        <v>402</v>
      </c>
      <c r="E496" s="192">
        <v>7570</v>
      </c>
      <c r="F496" s="193">
        <v>1</v>
      </c>
      <c r="G496" s="190" t="s">
        <v>403</v>
      </c>
      <c r="H496" s="190"/>
      <c r="I496" s="190"/>
      <c r="J496" s="190" t="s">
        <v>42</v>
      </c>
      <c r="K496" s="190" t="s">
        <v>404</v>
      </c>
      <c r="L496" s="190" t="s">
        <v>24</v>
      </c>
      <c r="M496" s="190" t="s">
        <v>404</v>
      </c>
      <c r="N496" s="190" t="s">
        <v>24</v>
      </c>
      <c r="O496" s="191"/>
      <c r="P496" s="87" t="s">
        <v>53</v>
      </c>
      <c r="Q496" s="87" t="s">
        <v>293</v>
      </c>
      <c r="R496" s="87" t="e">
        <v>#N/A</v>
      </c>
      <c r="S496" s="87" t="e">
        <v>#N/A</v>
      </c>
      <c r="T496" s="87">
        <v>1</v>
      </c>
    </row>
    <row r="497" spans="1:20">
      <c r="A497" s="190" t="s">
        <v>17</v>
      </c>
      <c r="B497" s="190" t="s">
        <v>401</v>
      </c>
      <c r="C497" s="191" t="s">
        <v>26</v>
      </c>
      <c r="D497" s="190" t="s">
        <v>405</v>
      </c>
      <c r="E497" s="192">
        <v>390</v>
      </c>
      <c r="F497" s="193">
        <v>1</v>
      </c>
      <c r="G497" s="190" t="s">
        <v>406</v>
      </c>
      <c r="H497" s="190"/>
      <c r="I497" s="190"/>
      <c r="J497" s="190" t="s">
        <v>42</v>
      </c>
      <c r="K497" s="190" t="s">
        <v>404</v>
      </c>
      <c r="L497" s="190" t="s">
        <v>24</v>
      </c>
      <c r="M497" s="190" t="s">
        <v>404</v>
      </c>
      <c r="N497" s="190" t="s">
        <v>24</v>
      </c>
      <c r="O497" s="191"/>
      <c r="P497" s="87" t="s">
        <v>53</v>
      </c>
      <c r="Q497" s="87" t="s">
        <v>293</v>
      </c>
      <c r="R497" s="87" t="e">
        <v>#N/A</v>
      </c>
      <c r="S497" s="87" t="e">
        <v>#N/A</v>
      </c>
      <c r="T497" s="87">
        <v>1</v>
      </c>
    </row>
    <row r="498" spans="1:20">
      <c r="A498" s="190" t="s">
        <v>17</v>
      </c>
      <c r="B498" s="190" t="s">
        <v>401</v>
      </c>
      <c r="C498" s="191" t="s">
        <v>56</v>
      </c>
      <c r="D498" s="190" t="s">
        <v>266</v>
      </c>
      <c r="E498" s="192">
        <v>1040</v>
      </c>
      <c r="F498" s="193">
        <v>2.1</v>
      </c>
      <c r="G498" s="190" t="s">
        <v>407</v>
      </c>
      <c r="H498" s="190"/>
      <c r="I498" s="190"/>
      <c r="J498" s="190" t="s">
        <v>268</v>
      </c>
      <c r="K498" s="190" t="s">
        <v>404</v>
      </c>
      <c r="L498" s="190" t="s">
        <v>24</v>
      </c>
      <c r="M498" s="190" t="s">
        <v>404</v>
      </c>
      <c r="N498" s="190" t="s">
        <v>24</v>
      </c>
      <c r="O498" s="191"/>
      <c r="P498" s="87" t="s">
        <v>53</v>
      </c>
      <c r="Q498" s="87" t="s">
        <v>269</v>
      </c>
      <c r="R498" s="87" t="e">
        <v>#N/A</v>
      </c>
      <c r="S498" s="87" t="e">
        <v>#N/A</v>
      </c>
      <c r="T498" s="87">
        <v>1</v>
      </c>
    </row>
    <row r="499" spans="1:20">
      <c r="A499" s="190" t="s">
        <v>17</v>
      </c>
      <c r="B499" s="190" t="s">
        <v>401</v>
      </c>
      <c r="C499" s="191" t="s">
        <v>59</v>
      </c>
      <c r="D499" s="190" t="s">
        <v>408</v>
      </c>
      <c r="E499" s="192">
        <v>4950</v>
      </c>
      <c r="F499" s="193">
        <v>1</v>
      </c>
      <c r="G499" s="190" t="s">
        <v>409</v>
      </c>
      <c r="H499" s="190"/>
      <c r="I499" s="190"/>
      <c r="J499" s="190" t="s">
        <v>42</v>
      </c>
      <c r="K499" s="190" t="s">
        <v>404</v>
      </c>
      <c r="L499" s="190" t="s">
        <v>24</v>
      </c>
      <c r="M499" s="190" t="s">
        <v>404</v>
      </c>
      <c r="N499" s="190" t="s">
        <v>24</v>
      </c>
      <c r="O499" s="191"/>
      <c r="P499" s="87" t="s">
        <v>53</v>
      </c>
      <c r="Q499" s="87" t="s">
        <v>293</v>
      </c>
      <c r="R499" s="87" t="e">
        <v>#N/A</v>
      </c>
      <c r="S499" s="87" t="e">
        <v>#N/A</v>
      </c>
      <c r="T499" s="87">
        <v>1</v>
      </c>
    </row>
    <row r="500" spans="1:20">
      <c r="A500" s="190" t="s">
        <v>17</v>
      </c>
      <c r="B500" s="190" t="s">
        <v>401</v>
      </c>
      <c r="C500" s="191" t="s">
        <v>62</v>
      </c>
      <c r="D500" s="190" t="s">
        <v>370</v>
      </c>
      <c r="E500" s="192">
        <v>250</v>
      </c>
      <c r="F500" s="193">
        <v>0.14000000000000001</v>
      </c>
      <c r="G500" s="190" t="s">
        <v>371</v>
      </c>
      <c r="H500" s="190"/>
      <c r="I500" s="190"/>
      <c r="J500" s="190" t="s">
        <v>42</v>
      </c>
      <c r="K500" s="190" t="s">
        <v>404</v>
      </c>
      <c r="L500" s="190" t="s">
        <v>24</v>
      </c>
      <c r="M500" s="190" t="s">
        <v>404</v>
      </c>
      <c r="N500" s="190" t="s">
        <v>24</v>
      </c>
      <c r="O500" s="191"/>
      <c r="P500" s="87" t="s">
        <v>53</v>
      </c>
      <c r="Q500" s="87" t="s">
        <v>276</v>
      </c>
      <c r="R500" s="87" t="e">
        <v>#N/A</v>
      </c>
      <c r="S500" s="87" t="e">
        <v>#N/A</v>
      </c>
      <c r="T500" s="87">
        <v>1</v>
      </c>
    </row>
    <row r="501" spans="1:20">
      <c r="A501" s="190" t="s">
        <v>17</v>
      </c>
      <c r="B501" s="190" t="s">
        <v>401</v>
      </c>
      <c r="C501" s="191" t="s">
        <v>65</v>
      </c>
      <c r="D501" s="190" t="s">
        <v>372</v>
      </c>
      <c r="E501" s="192">
        <v>780</v>
      </c>
      <c r="F501" s="193">
        <v>1</v>
      </c>
      <c r="G501" s="190" t="s">
        <v>373</v>
      </c>
      <c r="H501" s="190" t="s">
        <v>29</v>
      </c>
      <c r="I501" s="190" t="s">
        <v>30</v>
      </c>
      <c r="J501" s="190" t="s">
        <v>185</v>
      </c>
      <c r="K501" s="190" t="s">
        <v>404</v>
      </c>
      <c r="L501" s="190" t="s">
        <v>24</v>
      </c>
      <c r="M501" s="190" t="s">
        <v>404</v>
      </c>
      <c r="N501" s="190" t="s">
        <v>24</v>
      </c>
      <c r="O501" s="191"/>
      <c r="P501" s="87" t="s">
        <v>53</v>
      </c>
      <c r="Q501" s="87" t="s">
        <v>32</v>
      </c>
      <c r="R501" s="87" t="s">
        <v>33</v>
      </c>
      <c r="S501" s="87" t="s">
        <v>34</v>
      </c>
      <c r="T501" s="87">
        <v>1</v>
      </c>
    </row>
    <row r="502" spans="1:20">
      <c r="A502" s="194" t="s">
        <v>17</v>
      </c>
      <c r="B502" s="194" t="s">
        <v>401</v>
      </c>
      <c r="C502" s="195" t="s">
        <v>89</v>
      </c>
      <c r="D502" s="194" t="s">
        <v>277</v>
      </c>
      <c r="E502" s="196">
        <v>830</v>
      </c>
      <c r="F502" s="197">
        <v>1</v>
      </c>
      <c r="G502" s="194" t="s">
        <v>278</v>
      </c>
      <c r="H502" s="194" t="s">
        <v>29</v>
      </c>
      <c r="I502" s="194" t="s">
        <v>30</v>
      </c>
      <c r="J502" s="194" t="s">
        <v>68</v>
      </c>
      <c r="K502" s="194" t="s">
        <v>404</v>
      </c>
      <c r="L502" s="194" t="s">
        <v>24</v>
      </c>
      <c r="M502" s="194" t="s">
        <v>404</v>
      </c>
      <c r="N502" s="194" t="s">
        <v>24</v>
      </c>
      <c r="O502" s="195" t="s">
        <v>31</v>
      </c>
      <c r="P502" s="87" t="s">
        <v>53</v>
      </c>
      <c r="Q502" s="87" t="s">
        <v>32</v>
      </c>
      <c r="R502" s="87" t="e">
        <v>#N/A</v>
      </c>
      <c r="S502" s="87" t="e">
        <v>#N/A</v>
      </c>
      <c r="T502" s="87">
        <v>1</v>
      </c>
    </row>
    <row r="503" spans="1:20">
      <c r="A503" s="190" t="s">
        <v>17</v>
      </c>
      <c r="B503" s="190" t="s">
        <v>410</v>
      </c>
      <c r="C503" s="191" t="s">
        <v>19</v>
      </c>
      <c r="D503" s="190" t="s">
        <v>411</v>
      </c>
      <c r="E503" s="192">
        <v>10080</v>
      </c>
      <c r="F503" s="193">
        <v>1</v>
      </c>
      <c r="G503" s="190" t="s">
        <v>387</v>
      </c>
      <c r="H503" s="190"/>
      <c r="I503" s="190"/>
      <c r="J503" s="190" t="s">
        <v>42</v>
      </c>
      <c r="K503" s="190" t="s">
        <v>404</v>
      </c>
      <c r="L503" s="190" t="s">
        <v>24</v>
      </c>
      <c r="M503" s="190" t="s">
        <v>404</v>
      </c>
      <c r="N503" s="190" t="s">
        <v>24</v>
      </c>
      <c r="O503" s="191"/>
      <c r="P503" s="87" t="s">
        <v>53</v>
      </c>
      <c r="Q503" s="87" t="s">
        <v>293</v>
      </c>
      <c r="R503" s="87" t="e">
        <v>#N/A</v>
      </c>
      <c r="S503" s="87" t="e">
        <v>#N/A</v>
      </c>
      <c r="T503" s="87">
        <v>1</v>
      </c>
    </row>
    <row r="504" spans="1:20">
      <c r="A504" s="190" t="s">
        <v>17</v>
      </c>
      <c r="B504" s="190" t="s">
        <v>410</v>
      </c>
      <c r="C504" s="191" t="s">
        <v>26</v>
      </c>
      <c r="D504" s="190" t="s">
        <v>412</v>
      </c>
      <c r="E504" s="192">
        <v>560</v>
      </c>
      <c r="F504" s="193">
        <v>1</v>
      </c>
      <c r="G504" s="190" t="s">
        <v>413</v>
      </c>
      <c r="H504" s="190"/>
      <c r="I504" s="190"/>
      <c r="J504" s="190" t="s">
        <v>42</v>
      </c>
      <c r="K504" s="190" t="s">
        <v>404</v>
      </c>
      <c r="L504" s="190" t="s">
        <v>24</v>
      </c>
      <c r="M504" s="190" t="s">
        <v>404</v>
      </c>
      <c r="N504" s="190" t="s">
        <v>24</v>
      </c>
      <c r="O504" s="191"/>
      <c r="P504" s="87" t="s">
        <v>53</v>
      </c>
      <c r="Q504" s="87" t="s">
        <v>293</v>
      </c>
      <c r="R504" s="87" t="e">
        <v>#N/A</v>
      </c>
      <c r="S504" s="87" t="e">
        <v>#N/A</v>
      </c>
      <c r="T504" s="87">
        <v>1</v>
      </c>
    </row>
    <row r="505" spans="1:20">
      <c r="A505" s="190" t="s">
        <v>17</v>
      </c>
      <c r="B505" s="190" t="s">
        <v>410</v>
      </c>
      <c r="C505" s="191" t="s">
        <v>56</v>
      </c>
      <c r="D505" s="190" t="s">
        <v>390</v>
      </c>
      <c r="E505" s="192">
        <v>1340</v>
      </c>
      <c r="F505" s="193">
        <v>2.1</v>
      </c>
      <c r="G505" s="190" t="s">
        <v>414</v>
      </c>
      <c r="H505" s="190"/>
      <c r="I505" s="190"/>
      <c r="J505" s="190" t="s">
        <v>268</v>
      </c>
      <c r="K505" s="190" t="s">
        <v>404</v>
      </c>
      <c r="L505" s="190" t="s">
        <v>24</v>
      </c>
      <c r="M505" s="190" t="s">
        <v>404</v>
      </c>
      <c r="N505" s="190" t="s">
        <v>24</v>
      </c>
      <c r="O505" s="191"/>
      <c r="P505" s="87" t="s">
        <v>53</v>
      </c>
      <c r="Q505" s="87" t="s">
        <v>269</v>
      </c>
      <c r="R505" s="87" t="e">
        <v>#N/A</v>
      </c>
      <c r="S505" s="87" t="e">
        <v>#N/A</v>
      </c>
      <c r="T505" s="87">
        <v>1</v>
      </c>
    </row>
    <row r="506" spans="1:20">
      <c r="A506" s="190" t="s">
        <v>17</v>
      </c>
      <c r="B506" s="190" t="s">
        <v>410</v>
      </c>
      <c r="C506" s="191" t="s">
        <v>59</v>
      </c>
      <c r="D506" s="190" t="s">
        <v>415</v>
      </c>
      <c r="E506" s="192">
        <v>4950</v>
      </c>
      <c r="F506" s="193">
        <v>1</v>
      </c>
      <c r="G506" s="190" t="s">
        <v>416</v>
      </c>
      <c r="H506" s="190"/>
      <c r="I506" s="190"/>
      <c r="J506" s="190" t="s">
        <v>42</v>
      </c>
      <c r="K506" s="190" t="s">
        <v>404</v>
      </c>
      <c r="L506" s="190" t="s">
        <v>24</v>
      </c>
      <c r="M506" s="190" t="s">
        <v>404</v>
      </c>
      <c r="N506" s="190" t="s">
        <v>24</v>
      </c>
      <c r="O506" s="191"/>
      <c r="P506" s="87" t="s">
        <v>53</v>
      </c>
      <c r="Q506" s="87" t="s">
        <v>293</v>
      </c>
      <c r="R506" s="87" t="e">
        <v>#N/A</v>
      </c>
      <c r="S506" s="87" t="e">
        <v>#N/A</v>
      </c>
      <c r="T506" s="87">
        <v>1</v>
      </c>
    </row>
    <row r="507" spans="1:20">
      <c r="A507" s="190" t="s">
        <v>17</v>
      </c>
      <c r="B507" s="190" t="s">
        <v>410</v>
      </c>
      <c r="C507" s="191" t="s">
        <v>62</v>
      </c>
      <c r="D507" s="190" t="s">
        <v>274</v>
      </c>
      <c r="E507" s="192">
        <v>300</v>
      </c>
      <c r="F507" s="193">
        <v>0.36</v>
      </c>
      <c r="G507" s="190" t="s">
        <v>400</v>
      </c>
      <c r="H507" s="190"/>
      <c r="I507" s="190"/>
      <c r="J507" s="190" t="s">
        <v>42</v>
      </c>
      <c r="K507" s="190" t="s">
        <v>404</v>
      </c>
      <c r="L507" s="190" t="s">
        <v>24</v>
      </c>
      <c r="M507" s="190" t="s">
        <v>404</v>
      </c>
      <c r="N507" s="190" t="s">
        <v>24</v>
      </c>
      <c r="O507" s="191"/>
      <c r="P507" s="87" t="s">
        <v>53</v>
      </c>
      <c r="Q507" s="87" t="s">
        <v>276</v>
      </c>
      <c r="R507" s="87" t="e">
        <v>#N/A</v>
      </c>
      <c r="S507" s="87" t="e">
        <v>#N/A</v>
      </c>
      <c r="T507" s="87">
        <v>1</v>
      </c>
    </row>
    <row r="508" spans="1:20">
      <c r="A508" s="190" t="s">
        <v>17</v>
      </c>
      <c r="B508" s="190" t="s">
        <v>410</v>
      </c>
      <c r="C508" s="191" t="s">
        <v>65</v>
      </c>
      <c r="D508" s="190" t="s">
        <v>372</v>
      </c>
      <c r="E508" s="192">
        <v>780</v>
      </c>
      <c r="F508" s="193">
        <v>1</v>
      </c>
      <c r="G508" s="190" t="s">
        <v>373</v>
      </c>
      <c r="H508" s="190" t="s">
        <v>29</v>
      </c>
      <c r="I508" s="190" t="s">
        <v>30</v>
      </c>
      <c r="J508" s="190" t="s">
        <v>185</v>
      </c>
      <c r="K508" s="190" t="s">
        <v>404</v>
      </c>
      <c r="L508" s="190" t="s">
        <v>24</v>
      </c>
      <c r="M508" s="190" t="s">
        <v>404</v>
      </c>
      <c r="N508" s="190" t="s">
        <v>24</v>
      </c>
      <c r="O508" s="191"/>
      <c r="P508" s="87" t="s">
        <v>53</v>
      </c>
      <c r="Q508" s="87" t="s">
        <v>32</v>
      </c>
      <c r="R508" s="87" t="s">
        <v>33</v>
      </c>
      <c r="S508" s="87" t="s">
        <v>34</v>
      </c>
      <c r="T508" s="87">
        <v>1</v>
      </c>
    </row>
    <row r="509" spans="1:20">
      <c r="A509" s="194" t="s">
        <v>17</v>
      </c>
      <c r="B509" s="194" t="s">
        <v>410</v>
      </c>
      <c r="C509" s="195" t="s">
        <v>89</v>
      </c>
      <c r="D509" s="194" t="s">
        <v>277</v>
      </c>
      <c r="E509" s="196">
        <v>830</v>
      </c>
      <c r="F509" s="197">
        <v>1</v>
      </c>
      <c r="G509" s="194" t="s">
        <v>278</v>
      </c>
      <c r="H509" s="194" t="s">
        <v>29</v>
      </c>
      <c r="I509" s="194" t="s">
        <v>30</v>
      </c>
      <c r="J509" s="194" t="s">
        <v>68</v>
      </c>
      <c r="K509" s="194" t="s">
        <v>404</v>
      </c>
      <c r="L509" s="194" t="s">
        <v>24</v>
      </c>
      <c r="M509" s="194" t="s">
        <v>404</v>
      </c>
      <c r="N509" s="194" t="s">
        <v>24</v>
      </c>
      <c r="O509" s="195" t="s">
        <v>31</v>
      </c>
      <c r="P509" s="87" t="s">
        <v>53</v>
      </c>
      <c r="Q509" s="87" t="s">
        <v>32</v>
      </c>
      <c r="R509" s="87" t="e">
        <v>#N/A</v>
      </c>
      <c r="S509" s="87" t="e">
        <v>#N/A</v>
      </c>
      <c r="T509" s="87">
        <v>1</v>
      </c>
    </row>
    <row r="510" spans="1:20">
      <c r="A510" s="190" t="s">
        <v>17</v>
      </c>
      <c r="B510" s="190" t="s">
        <v>417</v>
      </c>
      <c r="C510" s="191" t="s">
        <v>19</v>
      </c>
      <c r="D510" s="190" t="s">
        <v>418</v>
      </c>
      <c r="E510" s="192">
        <v>10940</v>
      </c>
      <c r="F510" s="193">
        <v>1</v>
      </c>
      <c r="G510" s="190" t="s">
        <v>403</v>
      </c>
      <c r="H510" s="190"/>
      <c r="I510" s="190"/>
      <c r="J510" s="190" t="s">
        <v>42</v>
      </c>
      <c r="K510" s="190" t="s">
        <v>404</v>
      </c>
      <c r="L510" s="190" t="s">
        <v>24</v>
      </c>
      <c r="M510" s="190" t="s">
        <v>404</v>
      </c>
      <c r="N510" s="190" t="s">
        <v>24</v>
      </c>
      <c r="O510" s="191"/>
      <c r="P510" s="87" t="s">
        <v>53</v>
      </c>
      <c r="Q510" s="87" t="s">
        <v>293</v>
      </c>
      <c r="R510" s="87" t="e">
        <v>#N/A</v>
      </c>
      <c r="S510" s="87" t="e">
        <v>#N/A</v>
      </c>
      <c r="T510" s="87">
        <v>1</v>
      </c>
    </row>
    <row r="511" spans="1:20">
      <c r="A511" s="190" t="s">
        <v>17</v>
      </c>
      <c r="B511" s="190" t="s">
        <v>417</v>
      </c>
      <c r="C511" s="191" t="s">
        <v>26</v>
      </c>
      <c r="D511" s="190" t="s">
        <v>419</v>
      </c>
      <c r="E511" s="192">
        <v>350</v>
      </c>
      <c r="F511" s="193">
        <v>1</v>
      </c>
      <c r="G511" s="190" t="s">
        <v>420</v>
      </c>
      <c r="H511" s="190"/>
      <c r="I511" s="190"/>
      <c r="J511" s="190" t="s">
        <v>42</v>
      </c>
      <c r="K511" s="190" t="s">
        <v>404</v>
      </c>
      <c r="L511" s="190" t="s">
        <v>24</v>
      </c>
      <c r="M511" s="190" t="s">
        <v>404</v>
      </c>
      <c r="N511" s="190" t="s">
        <v>24</v>
      </c>
      <c r="O511" s="191"/>
      <c r="P511" s="87" t="s">
        <v>53</v>
      </c>
      <c r="Q511" s="87" t="s">
        <v>293</v>
      </c>
      <c r="R511" s="87" t="e">
        <v>#N/A</v>
      </c>
      <c r="S511" s="87" t="e">
        <v>#N/A</v>
      </c>
      <c r="T511" s="87">
        <v>1</v>
      </c>
    </row>
    <row r="512" spans="1:20">
      <c r="A512" s="190" t="s">
        <v>17</v>
      </c>
      <c r="B512" s="190" t="s">
        <v>417</v>
      </c>
      <c r="C512" s="191" t="s">
        <v>56</v>
      </c>
      <c r="D512" s="190" t="s">
        <v>266</v>
      </c>
      <c r="E512" s="192">
        <v>1040</v>
      </c>
      <c r="F512" s="193">
        <v>4.5999999999999996</v>
      </c>
      <c r="G512" s="190" t="s">
        <v>407</v>
      </c>
      <c r="H512" s="190"/>
      <c r="I512" s="190"/>
      <c r="J512" s="190" t="s">
        <v>268</v>
      </c>
      <c r="K512" s="190" t="s">
        <v>404</v>
      </c>
      <c r="L512" s="190" t="s">
        <v>24</v>
      </c>
      <c r="M512" s="190" t="s">
        <v>404</v>
      </c>
      <c r="N512" s="190" t="s">
        <v>24</v>
      </c>
      <c r="O512" s="191"/>
      <c r="P512" s="87" t="s">
        <v>53</v>
      </c>
      <c r="Q512" s="87" t="s">
        <v>269</v>
      </c>
      <c r="R512" s="87" t="e">
        <v>#N/A</v>
      </c>
      <c r="S512" s="87" t="e">
        <v>#N/A</v>
      </c>
      <c r="T512" s="87">
        <v>1</v>
      </c>
    </row>
    <row r="513" spans="1:20">
      <c r="A513" s="190" t="s">
        <v>17</v>
      </c>
      <c r="B513" s="190" t="s">
        <v>417</v>
      </c>
      <c r="C513" s="191" t="s">
        <v>59</v>
      </c>
      <c r="D513" s="190" t="s">
        <v>421</v>
      </c>
      <c r="E513" s="192">
        <v>4950</v>
      </c>
      <c r="F513" s="193">
        <v>1</v>
      </c>
      <c r="G513" s="190" t="s">
        <v>422</v>
      </c>
      <c r="H513" s="190"/>
      <c r="I513" s="190"/>
      <c r="J513" s="190" t="s">
        <v>42</v>
      </c>
      <c r="K513" s="190" t="s">
        <v>404</v>
      </c>
      <c r="L513" s="190" t="s">
        <v>24</v>
      </c>
      <c r="M513" s="190" t="s">
        <v>404</v>
      </c>
      <c r="N513" s="190" t="s">
        <v>24</v>
      </c>
      <c r="O513" s="191"/>
      <c r="P513" s="87" t="s">
        <v>53</v>
      </c>
      <c r="Q513" s="87" t="s">
        <v>293</v>
      </c>
      <c r="R513" s="87" t="e">
        <v>#N/A</v>
      </c>
      <c r="S513" s="87" t="e">
        <v>#N/A</v>
      </c>
      <c r="T513" s="87">
        <v>1</v>
      </c>
    </row>
    <row r="514" spans="1:20">
      <c r="A514" s="190" t="s">
        <v>17</v>
      </c>
      <c r="B514" s="190" t="s">
        <v>417</v>
      </c>
      <c r="C514" s="191" t="s">
        <v>62</v>
      </c>
      <c r="D514" s="190" t="s">
        <v>274</v>
      </c>
      <c r="E514" s="192">
        <v>300</v>
      </c>
      <c r="F514" s="193">
        <v>3.52</v>
      </c>
      <c r="G514" s="190" t="s">
        <v>400</v>
      </c>
      <c r="H514" s="190"/>
      <c r="I514" s="190"/>
      <c r="J514" s="190" t="s">
        <v>42</v>
      </c>
      <c r="K514" s="190" t="s">
        <v>404</v>
      </c>
      <c r="L514" s="190" t="s">
        <v>24</v>
      </c>
      <c r="M514" s="190" t="s">
        <v>404</v>
      </c>
      <c r="N514" s="190" t="s">
        <v>24</v>
      </c>
      <c r="O514" s="191"/>
      <c r="P514" s="87" t="s">
        <v>53</v>
      </c>
      <c r="Q514" s="87" t="s">
        <v>276</v>
      </c>
      <c r="R514" s="87" t="e">
        <v>#N/A</v>
      </c>
      <c r="S514" s="87" t="e">
        <v>#N/A</v>
      </c>
      <c r="T514" s="87">
        <v>1</v>
      </c>
    </row>
    <row r="515" spans="1:20">
      <c r="A515" s="190" t="s">
        <v>17</v>
      </c>
      <c r="B515" s="190" t="s">
        <v>417</v>
      </c>
      <c r="C515" s="191" t="s">
        <v>65</v>
      </c>
      <c r="D515" s="190" t="s">
        <v>372</v>
      </c>
      <c r="E515" s="192">
        <v>780</v>
      </c>
      <c r="F515" s="193">
        <v>1</v>
      </c>
      <c r="G515" s="190" t="s">
        <v>373</v>
      </c>
      <c r="H515" s="190" t="s">
        <v>29</v>
      </c>
      <c r="I515" s="190" t="s">
        <v>30</v>
      </c>
      <c r="J515" s="190" t="s">
        <v>185</v>
      </c>
      <c r="K515" s="190" t="s">
        <v>404</v>
      </c>
      <c r="L515" s="190" t="s">
        <v>24</v>
      </c>
      <c r="M515" s="190" t="s">
        <v>404</v>
      </c>
      <c r="N515" s="190" t="s">
        <v>24</v>
      </c>
      <c r="O515" s="191"/>
      <c r="P515" s="87" t="s">
        <v>53</v>
      </c>
      <c r="Q515" s="87" t="s">
        <v>32</v>
      </c>
      <c r="R515" s="87" t="s">
        <v>33</v>
      </c>
      <c r="S515" s="87" t="s">
        <v>34</v>
      </c>
      <c r="T515" s="87">
        <v>1</v>
      </c>
    </row>
    <row r="516" spans="1:20">
      <c r="A516" s="194" t="s">
        <v>17</v>
      </c>
      <c r="B516" s="194" t="s">
        <v>417</v>
      </c>
      <c r="C516" s="195" t="s">
        <v>89</v>
      </c>
      <c r="D516" s="194" t="s">
        <v>277</v>
      </c>
      <c r="E516" s="196">
        <v>830</v>
      </c>
      <c r="F516" s="197">
        <v>1</v>
      </c>
      <c r="G516" s="194" t="s">
        <v>278</v>
      </c>
      <c r="H516" s="194" t="s">
        <v>29</v>
      </c>
      <c r="I516" s="194" t="s">
        <v>30</v>
      </c>
      <c r="J516" s="194" t="s">
        <v>68</v>
      </c>
      <c r="K516" s="194" t="s">
        <v>404</v>
      </c>
      <c r="L516" s="194" t="s">
        <v>24</v>
      </c>
      <c r="M516" s="194" t="s">
        <v>404</v>
      </c>
      <c r="N516" s="194" t="s">
        <v>24</v>
      </c>
      <c r="O516" s="195" t="s">
        <v>31</v>
      </c>
      <c r="P516" s="87" t="s">
        <v>53</v>
      </c>
      <c r="Q516" s="87" t="s">
        <v>32</v>
      </c>
      <c r="R516" s="87" t="e">
        <v>#N/A</v>
      </c>
      <c r="S516" s="87" t="e">
        <v>#N/A</v>
      </c>
      <c r="T516" s="87">
        <v>1</v>
      </c>
    </row>
    <row r="517" spans="1:20">
      <c r="A517" s="190" t="s">
        <v>17</v>
      </c>
      <c r="B517" s="190" t="s">
        <v>423</v>
      </c>
      <c r="C517" s="191" t="s">
        <v>19</v>
      </c>
      <c r="D517" s="190" t="s">
        <v>424</v>
      </c>
      <c r="E517" s="192">
        <v>7570</v>
      </c>
      <c r="F517" s="193">
        <v>1</v>
      </c>
      <c r="G517" s="190" t="s">
        <v>403</v>
      </c>
      <c r="H517" s="190"/>
      <c r="I517" s="190"/>
      <c r="J517" s="190" t="s">
        <v>42</v>
      </c>
      <c r="K517" s="190" t="s">
        <v>404</v>
      </c>
      <c r="L517" s="190" t="s">
        <v>24</v>
      </c>
      <c r="M517" s="190" t="s">
        <v>404</v>
      </c>
      <c r="N517" s="190" t="s">
        <v>24</v>
      </c>
      <c r="O517" s="191"/>
      <c r="P517" s="87" t="s">
        <v>53</v>
      </c>
      <c r="Q517" s="87" t="s">
        <v>293</v>
      </c>
      <c r="R517" s="87" t="e">
        <v>#N/A</v>
      </c>
      <c r="S517" s="87" t="e">
        <v>#N/A</v>
      </c>
      <c r="T517" s="87">
        <v>1</v>
      </c>
    </row>
    <row r="518" spans="1:20">
      <c r="A518" s="190" t="s">
        <v>17</v>
      </c>
      <c r="B518" s="190" t="s">
        <v>423</v>
      </c>
      <c r="C518" s="191" t="s">
        <v>26</v>
      </c>
      <c r="D518" s="190" t="s">
        <v>425</v>
      </c>
      <c r="E518" s="192">
        <v>390</v>
      </c>
      <c r="F518" s="193">
        <v>1</v>
      </c>
      <c r="G518" s="190" t="s">
        <v>406</v>
      </c>
      <c r="H518" s="190"/>
      <c r="I518" s="190"/>
      <c r="J518" s="190" t="s">
        <v>42</v>
      </c>
      <c r="K518" s="190" t="s">
        <v>404</v>
      </c>
      <c r="L518" s="190" t="s">
        <v>24</v>
      </c>
      <c r="M518" s="190" t="s">
        <v>404</v>
      </c>
      <c r="N518" s="190" t="s">
        <v>24</v>
      </c>
      <c r="O518" s="191"/>
      <c r="P518" s="87" t="s">
        <v>53</v>
      </c>
      <c r="Q518" s="87" t="s">
        <v>293</v>
      </c>
      <c r="R518" s="87" t="e">
        <v>#N/A</v>
      </c>
      <c r="S518" s="87" t="e">
        <v>#N/A</v>
      </c>
      <c r="T518" s="87">
        <v>1</v>
      </c>
    </row>
    <row r="519" spans="1:20">
      <c r="A519" s="190" t="s">
        <v>17</v>
      </c>
      <c r="B519" s="190" t="s">
        <v>423</v>
      </c>
      <c r="C519" s="191" t="s">
        <v>56</v>
      </c>
      <c r="D519" s="190" t="s">
        <v>426</v>
      </c>
      <c r="E519" s="192">
        <v>800</v>
      </c>
      <c r="F519" s="193">
        <v>2.1</v>
      </c>
      <c r="G519" s="190" t="s">
        <v>427</v>
      </c>
      <c r="H519" s="190"/>
      <c r="I519" s="190"/>
      <c r="J519" s="190" t="s">
        <v>268</v>
      </c>
      <c r="K519" s="190" t="s">
        <v>404</v>
      </c>
      <c r="L519" s="190" t="s">
        <v>24</v>
      </c>
      <c r="M519" s="190" t="s">
        <v>404</v>
      </c>
      <c r="N519" s="190" t="s">
        <v>24</v>
      </c>
      <c r="O519" s="191"/>
      <c r="P519" s="87" t="s">
        <v>53</v>
      </c>
      <c r="Q519" s="87" t="s">
        <v>269</v>
      </c>
      <c r="R519" s="87" t="e">
        <v>#N/A</v>
      </c>
      <c r="S519" s="87" t="e">
        <v>#N/A</v>
      </c>
      <c r="T519" s="87">
        <v>1</v>
      </c>
    </row>
    <row r="520" spans="1:20">
      <c r="A520" s="190" t="s">
        <v>17</v>
      </c>
      <c r="B520" s="190" t="s">
        <v>423</v>
      </c>
      <c r="C520" s="191" t="s">
        <v>59</v>
      </c>
      <c r="D520" s="190" t="s">
        <v>428</v>
      </c>
      <c r="E520" s="192">
        <v>4950</v>
      </c>
      <c r="F520" s="193">
        <v>1</v>
      </c>
      <c r="G520" s="190" t="s">
        <v>409</v>
      </c>
      <c r="H520" s="190"/>
      <c r="I520" s="190"/>
      <c r="J520" s="190" t="s">
        <v>42</v>
      </c>
      <c r="K520" s="190" t="s">
        <v>404</v>
      </c>
      <c r="L520" s="190" t="s">
        <v>24</v>
      </c>
      <c r="M520" s="190" t="s">
        <v>404</v>
      </c>
      <c r="N520" s="190" t="s">
        <v>24</v>
      </c>
      <c r="O520" s="191"/>
      <c r="P520" s="87" t="s">
        <v>53</v>
      </c>
      <c r="Q520" s="87" t="s">
        <v>293</v>
      </c>
      <c r="R520" s="87" t="e">
        <v>#N/A</v>
      </c>
      <c r="S520" s="87" t="e">
        <v>#N/A</v>
      </c>
      <c r="T520" s="87">
        <v>1</v>
      </c>
    </row>
    <row r="521" spans="1:20">
      <c r="A521" s="190" t="s">
        <v>17</v>
      </c>
      <c r="B521" s="190" t="s">
        <v>423</v>
      </c>
      <c r="C521" s="191" t="s">
        <v>62</v>
      </c>
      <c r="D521" s="190" t="s">
        <v>370</v>
      </c>
      <c r="E521" s="192">
        <v>250</v>
      </c>
      <c r="F521" s="193">
        <v>0.14000000000000001</v>
      </c>
      <c r="G521" s="190" t="s">
        <v>371</v>
      </c>
      <c r="H521" s="190"/>
      <c r="I521" s="190"/>
      <c r="J521" s="190" t="s">
        <v>42</v>
      </c>
      <c r="K521" s="190" t="s">
        <v>404</v>
      </c>
      <c r="L521" s="190" t="s">
        <v>24</v>
      </c>
      <c r="M521" s="190" t="s">
        <v>404</v>
      </c>
      <c r="N521" s="190" t="s">
        <v>24</v>
      </c>
      <c r="O521" s="191"/>
      <c r="P521" s="87" t="s">
        <v>53</v>
      </c>
      <c r="Q521" s="87" t="s">
        <v>276</v>
      </c>
      <c r="R521" s="87" t="e">
        <v>#N/A</v>
      </c>
      <c r="S521" s="87" t="e">
        <v>#N/A</v>
      </c>
      <c r="T521" s="87">
        <v>1</v>
      </c>
    </row>
    <row r="522" spans="1:20">
      <c r="A522" s="190" t="s">
        <v>17</v>
      </c>
      <c r="B522" s="190" t="s">
        <v>423</v>
      </c>
      <c r="C522" s="191" t="s">
        <v>65</v>
      </c>
      <c r="D522" s="190" t="s">
        <v>372</v>
      </c>
      <c r="E522" s="192">
        <v>780</v>
      </c>
      <c r="F522" s="193">
        <v>1</v>
      </c>
      <c r="G522" s="190" t="s">
        <v>373</v>
      </c>
      <c r="H522" s="190" t="s">
        <v>29</v>
      </c>
      <c r="I522" s="190" t="s">
        <v>30</v>
      </c>
      <c r="J522" s="190" t="s">
        <v>185</v>
      </c>
      <c r="K522" s="190" t="s">
        <v>404</v>
      </c>
      <c r="L522" s="190" t="s">
        <v>24</v>
      </c>
      <c r="M522" s="190" t="s">
        <v>404</v>
      </c>
      <c r="N522" s="190" t="s">
        <v>24</v>
      </c>
      <c r="O522" s="191"/>
      <c r="P522" s="87" t="s">
        <v>53</v>
      </c>
      <c r="Q522" s="87" t="s">
        <v>32</v>
      </c>
      <c r="R522" s="87" t="s">
        <v>33</v>
      </c>
      <c r="S522" s="87" t="s">
        <v>34</v>
      </c>
      <c r="T522" s="87">
        <v>1</v>
      </c>
    </row>
    <row r="523" spans="1:20">
      <c r="A523" s="194" t="s">
        <v>17</v>
      </c>
      <c r="B523" s="194" t="s">
        <v>423</v>
      </c>
      <c r="C523" s="195" t="s">
        <v>89</v>
      </c>
      <c r="D523" s="194" t="s">
        <v>277</v>
      </c>
      <c r="E523" s="196">
        <v>830</v>
      </c>
      <c r="F523" s="197">
        <v>1</v>
      </c>
      <c r="G523" s="194" t="s">
        <v>278</v>
      </c>
      <c r="H523" s="194" t="s">
        <v>29</v>
      </c>
      <c r="I523" s="194" t="s">
        <v>30</v>
      </c>
      <c r="J523" s="194" t="s">
        <v>68</v>
      </c>
      <c r="K523" s="194" t="s">
        <v>404</v>
      </c>
      <c r="L523" s="194" t="s">
        <v>24</v>
      </c>
      <c r="M523" s="194" t="s">
        <v>404</v>
      </c>
      <c r="N523" s="194" t="s">
        <v>24</v>
      </c>
      <c r="O523" s="195" t="s">
        <v>31</v>
      </c>
      <c r="P523" s="87" t="s">
        <v>53</v>
      </c>
      <c r="Q523" s="87" t="s">
        <v>32</v>
      </c>
      <c r="R523" s="87" t="e">
        <v>#N/A</v>
      </c>
      <c r="S523" s="87" t="e">
        <v>#N/A</v>
      </c>
      <c r="T523" s="87">
        <v>1</v>
      </c>
    </row>
    <row r="524" spans="1:20">
      <c r="A524" s="190" t="s">
        <v>17</v>
      </c>
      <c r="B524" s="190" t="s">
        <v>429</v>
      </c>
      <c r="C524" s="191" t="s">
        <v>19</v>
      </c>
      <c r="D524" s="190" t="s">
        <v>430</v>
      </c>
      <c r="E524" s="192">
        <v>10080</v>
      </c>
      <c r="F524" s="193">
        <v>1</v>
      </c>
      <c r="G524" s="190" t="s">
        <v>387</v>
      </c>
      <c r="H524" s="190"/>
      <c r="I524" s="190"/>
      <c r="J524" s="190" t="s">
        <v>42</v>
      </c>
      <c r="K524" s="190" t="s">
        <v>404</v>
      </c>
      <c r="L524" s="190" t="s">
        <v>24</v>
      </c>
      <c r="M524" s="190" t="s">
        <v>404</v>
      </c>
      <c r="N524" s="190" t="s">
        <v>24</v>
      </c>
      <c r="O524" s="191"/>
      <c r="P524" s="87" t="s">
        <v>53</v>
      </c>
      <c r="Q524" s="87" t="s">
        <v>293</v>
      </c>
      <c r="R524" s="87" t="e">
        <v>#N/A</v>
      </c>
      <c r="S524" s="87" t="e">
        <v>#N/A</v>
      </c>
      <c r="T524" s="87">
        <v>1</v>
      </c>
    </row>
    <row r="525" spans="1:20">
      <c r="A525" s="190" t="s">
        <v>17</v>
      </c>
      <c r="B525" s="190" t="s">
        <v>429</v>
      </c>
      <c r="C525" s="191" t="s">
        <v>26</v>
      </c>
      <c r="D525" s="190" t="s">
        <v>431</v>
      </c>
      <c r="E525" s="192">
        <v>560</v>
      </c>
      <c r="F525" s="193">
        <v>1</v>
      </c>
      <c r="G525" s="190" t="s">
        <v>413</v>
      </c>
      <c r="H525" s="190"/>
      <c r="I525" s="190"/>
      <c r="J525" s="190" t="s">
        <v>42</v>
      </c>
      <c r="K525" s="190" t="s">
        <v>404</v>
      </c>
      <c r="L525" s="190" t="s">
        <v>24</v>
      </c>
      <c r="M525" s="190" t="s">
        <v>404</v>
      </c>
      <c r="N525" s="190" t="s">
        <v>24</v>
      </c>
      <c r="O525" s="191"/>
      <c r="P525" s="87" t="s">
        <v>53</v>
      </c>
      <c r="Q525" s="87" t="s">
        <v>293</v>
      </c>
      <c r="R525" s="87" t="e">
        <v>#N/A</v>
      </c>
      <c r="S525" s="87" t="e">
        <v>#N/A</v>
      </c>
      <c r="T525" s="87">
        <v>1</v>
      </c>
    </row>
    <row r="526" spans="1:20">
      <c r="A526" s="190" t="s">
        <v>17</v>
      </c>
      <c r="B526" s="190" t="s">
        <v>429</v>
      </c>
      <c r="C526" s="191" t="s">
        <v>56</v>
      </c>
      <c r="D526" s="190" t="s">
        <v>432</v>
      </c>
      <c r="E526" s="192">
        <v>1300</v>
      </c>
      <c r="F526" s="193">
        <v>2.1</v>
      </c>
      <c r="G526" s="190" t="s">
        <v>414</v>
      </c>
      <c r="H526" s="190"/>
      <c r="I526" s="190"/>
      <c r="J526" s="190" t="s">
        <v>268</v>
      </c>
      <c r="K526" s="190" t="s">
        <v>404</v>
      </c>
      <c r="L526" s="190" t="s">
        <v>24</v>
      </c>
      <c r="M526" s="190" t="s">
        <v>404</v>
      </c>
      <c r="N526" s="190" t="s">
        <v>24</v>
      </c>
      <c r="O526" s="191"/>
      <c r="P526" s="87" t="s">
        <v>53</v>
      </c>
      <c r="Q526" s="87" t="s">
        <v>269</v>
      </c>
      <c r="R526" s="87" t="e">
        <v>#N/A</v>
      </c>
      <c r="S526" s="87" t="e">
        <v>#N/A</v>
      </c>
      <c r="T526" s="87">
        <v>1</v>
      </c>
    </row>
    <row r="527" spans="1:20">
      <c r="A527" s="190" t="s">
        <v>17</v>
      </c>
      <c r="B527" s="190" t="s">
        <v>429</v>
      </c>
      <c r="C527" s="191" t="s">
        <v>59</v>
      </c>
      <c r="D527" s="190" t="s">
        <v>433</v>
      </c>
      <c r="E527" s="192">
        <v>4950</v>
      </c>
      <c r="F527" s="193">
        <v>1</v>
      </c>
      <c r="G527" s="190" t="s">
        <v>416</v>
      </c>
      <c r="H527" s="190"/>
      <c r="I527" s="190"/>
      <c r="J527" s="190" t="s">
        <v>42</v>
      </c>
      <c r="K527" s="190" t="s">
        <v>404</v>
      </c>
      <c r="L527" s="190" t="s">
        <v>24</v>
      </c>
      <c r="M527" s="190" t="s">
        <v>404</v>
      </c>
      <c r="N527" s="190" t="s">
        <v>24</v>
      </c>
      <c r="O527" s="191"/>
      <c r="P527" s="87" t="s">
        <v>53</v>
      </c>
      <c r="Q527" s="87" t="s">
        <v>293</v>
      </c>
      <c r="R527" s="87" t="e">
        <v>#N/A</v>
      </c>
      <c r="S527" s="87" t="e">
        <v>#N/A</v>
      </c>
      <c r="T527" s="87">
        <v>1</v>
      </c>
    </row>
    <row r="528" spans="1:20">
      <c r="A528" s="190" t="s">
        <v>17</v>
      </c>
      <c r="B528" s="190" t="s">
        <v>429</v>
      </c>
      <c r="C528" s="191" t="s">
        <v>62</v>
      </c>
      <c r="D528" s="190" t="s">
        <v>274</v>
      </c>
      <c r="E528" s="192">
        <v>300</v>
      </c>
      <c r="F528" s="193">
        <v>0.36</v>
      </c>
      <c r="G528" s="190" t="s">
        <v>400</v>
      </c>
      <c r="H528" s="190"/>
      <c r="I528" s="190"/>
      <c r="J528" s="190" t="s">
        <v>42</v>
      </c>
      <c r="K528" s="190" t="s">
        <v>404</v>
      </c>
      <c r="L528" s="190" t="s">
        <v>24</v>
      </c>
      <c r="M528" s="190" t="s">
        <v>404</v>
      </c>
      <c r="N528" s="190" t="s">
        <v>24</v>
      </c>
      <c r="O528" s="191"/>
      <c r="P528" s="87" t="s">
        <v>53</v>
      </c>
      <c r="Q528" s="87" t="s">
        <v>276</v>
      </c>
      <c r="R528" s="87" t="e">
        <v>#N/A</v>
      </c>
      <c r="S528" s="87" t="e">
        <v>#N/A</v>
      </c>
      <c r="T528" s="87">
        <v>1</v>
      </c>
    </row>
    <row r="529" spans="1:20">
      <c r="A529" s="190" t="s">
        <v>17</v>
      </c>
      <c r="B529" s="190" t="s">
        <v>429</v>
      </c>
      <c r="C529" s="191" t="s">
        <v>65</v>
      </c>
      <c r="D529" s="190" t="s">
        <v>372</v>
      </c>
      <c r="E529" s="192">
        <v>780</v>
      </c>
      <c r="F529" s="193">
        <v>1</v>
      </c>
      <c r="G529" s="190" t="s">
        <v>373</v>
      </c>
      <c r="H529" s="190" t="s">
        <v>29</v>
      </c>
      <c r="I529" s="190" t="s">
        <v>30</v>
      </c>
      <c r="J529" s="190" t="s">
        <v>185</v>
      </c>
      <c r="K529" s="190" t="s">
        <v>404</v>
      </c>
      <c r="L529" s="190" t="s">
        <v>24</v>
      </c>
      <c r="M529" s="190" t="s">
        <v>404</v>
      </c>
      <c r="N529" s="190" t="s">
        <v>24</v>
      </c>
      <c r="O529" s="191"/>
      <c r="P529" s="87" t="s">
        <v>53</v>
      </c>
      <c r="Q529" s="87" t="s">
        <v>32</v>
      </c>
      <c r="R529" s="87" t="s">
        <v>33</v>
      </c>
      <c r="S529" s="87" t="s">
        <v>34</v>
      </c>
      <c r="T529" s="87">
        <v>1</v>
      </c>
    </row>
    <row r="530" spans="1:20">
      <c r="A530" s="194" t="s">
        <v>17</v>
      </c>
      <c r="B530" s="194" t="s">
        <v>429</v>
      </c>
      <c r="C530" s="195" t="s">
        <v>89</v>
      </c>
      <c r="D530" s="194" t="s">
        <v>277</v>
      </c>
      <c r="E530" s="196">
        <v>830</v>
      </c>
      <c r="F530" s="197">
        <v>1</v>
      </c>
      <c r="G530" s="194" t="s">
        <v>278</v>
      </c>
      <c r="H530" s="194" t="s">
        <v>29</v>
      </c>
      <c r="I530" s="194" t="s">
        <v>30</v>
      </c>
      <c r="J530" s="194" t="s">
        <v>68</v>
      </c>
      <c r="K530" s="194" t="s">
        <v>404</v>
      </c>
      <c r="L530" s="194" t="s">
        <v>24</v>
      </c>
      <c r="M530" s="194" t="s">
        <v>404</v>
      </c>
      <c r="N530" s="194" t="s">
        <v>24</v>
      </c>
      <c r="O530" s="195" t="s">
        <v>31</v>
      </c>
      <c r="P530" s="87" t="s">
        <v>53</v>
      </c>
      <c r="Q530" s="87" t="s">
        <v>32</v>
      </c>
      <c r="R530" s="87" t="e">
        <v>#N/A</v>
      </c>
      <c r="S530" s="87" t="e">
        <v>#N/A</v>
      </c>
      <c r="T530" s="87">
        <v>1</v>
      </c>
    </row>
    <row r="531" spans="1:20">
      <c r="A531" s="190" t="s">
        <v>17</v>
      </c>
      <c r="B531" s="190" t="s">
        <v>434</v>
      </c>
      <c r="C531" s="191" t="s">
        <v>19</v>
      </c>
      <c r="D531" s="190" t="s">
        <v>435</v>
      </c>
      <c r="E531" s="192">
        <v>10940</v>
      </c>
      <c r="F531" s="193">
        <v>1</v>
      </c>
      <c r="G531" s="190" t="s">
        <v>403</v>
      </c>
      <c r="H531" s="190"/>
      <c r="I531" s="190"/>
      <c r="J531" s="190" t="s">
        <v>42</v>
      </c>
      <c r="K531" s="190" t="s">
        <v>404</v>
      </c>
      <c r="L531" s="190" t="s">
        <v>24</v>
      </c>
      <c r="M531" s="190" t="s">
        <v>404</v>
      </c>
      <c r="N531" s="190" t="s">
        <v>24</v>
      </c>
      <c r="O531" s="191"/>
      <c r="P531" s="87" t="s">
        <v>53</v>
      </c>
      <c r="Q531" s="87" t="s">
        <v>293</v>
      </c>
      <c r="R531" s="87" t="e">
        <v>#N/A</v>
      </c>
      <c r="S531" s="87" t="e">
        <v>#N/A</v>
      </c>
      <c r="T531" s="87">
        <v>1</v>
      </c>
    </row>
    <row r="532" spans="1:20">
      <c r="A532" s="190" t="s">
        <v>17</v>
      </c>
      <c r="B532" s="190" t="s">
        <v>434</v>
      </c>
      <c r="C532" s="191" t="s">
        <v>26</v>
      </c>
      <c r="D532" s="190" t="s">
        <v>436</v>
      </c>
      <c r="E532" s="192">
        <v>350</v>
      </c>
      <c r="F532" s="193">
        <v>1</v>
      </c>
      <c r="G532" s="190" t="s">
        <v>420</v>
      </c>
      <c r="H532" s="190"/>
      <c r="I532" s="190"/>
      <c r="J532" s="190" t="s">
        <v>42</v>
      </c>
      <c r="K532" s="190" t="s">
        <v>404</v>
      </c>
      <c r="L532" s="190" t="s">
        <v>24</v>
      </c>
      <c r="M532" s="190" t="s">
        <v>404</v>
      </c>
      <c r="N532" s="190" t="s">
        <v>24</v>
      </c>
      <c r="O532" s="191"/>
      <c r="P532" s="87" t="s">
        <v>53</v>
      </c>
      <c r="Q532" s="87" t="s">
        <v>293</v>
      </c>
      <c r="R532" s="87" t="e">
        <v>#N/A</v>
      </c>
      <c r="S532" s="87" t="e">
        <v>#N/A</v>
      </c>
      <c r="T532" s="87">
        <v>1</v>
      </c>
    </row>
    <row r="533" spans="1:20">
      <c r="A533" s="190" t="s">
        <v>17</v>
      </c>
      <c r="B533" s="190" t="s">
        <v>434</v>
      </c>
      <c r="C533" s="191" t="s">
        <v>56</v>
      </c>
      <c r="D533" s="190" t="s">
        <v>426</v>
      </c>
      <c r="E533" s="192">
        <v>800</v>
      </c>
      <c r="F533" s="193">
        <v>4.5999999999999996</v>
      </c>
      <c r="G533" s="190" t="s">
        <v>427</v>
      </c>
      <c r="H533" s="190"/>
      <c r="I533" s="190"/>
      <c r="J533" s="190" t="s">
        <v>268</v>
      </c>
      <c r="K533" s="190" t="s">
        <v>404</v>
      </c>
      <c r="L533" s="190" t="s">
        <v>24</v>
      </c>
      <c r="M533" s="190" t="s">
        <v>404</v>
      </c>
      <c r="N533" s="190" t="s">
        <v>24</v>
      </c>
      <c r="O533" s="191"/>
      <c r="P533" s="87" t="s">
        <v>53</v>
      </c>
      <c r="Q533" s="87" t="s">
        <v>269</v>
      </c>
      <c r="R533" s="87" t="e">
        <v>#N/A</v>
      </c>
      <c r="S533" s="87" t="e">
        <v>#N/A</v>
      </c>
      <c r="T533" s="87">
        <v>1</v>
      </c>
    </row>
    <row r="534" spans="1:20">
      <c r="A534" s="190" t="s">
        <v>17</v>
      </c>
      <c r="B534" s="190" t="s">
        <v>434</v>
      </c>
      <c r="C534" s="191" t="s">
        <v>59</v>
      </c>
      <c r="D534" s="190" t="s">
        <v>437</v>
      </c>
      <c r="E534" s="192">
        <v>4950</v>
      </c>
      <c r="F534" s="193">
        <v>1</v>
      </c>
      <c r="G534" s="190" t="s">
        <v>422</v>
      </c>
      <c r="H534" s="190"/>
      <c r="I534" s="190"/>
      <c r="J534" s="190" t="s">
        <v>42</v>
      </c>
      <c r="K534" s="190" t="s">
        <v>404</v>
      </c>
      <c r="L534" s="190" t="s">
        <v>24</v>
      </c>
      <c r="M534" s="190" t="s">
        <v>404</v>
      </c>
      <c r="N534" s="190" t="s">
        <v>24</v>
      </c>
      <c r="O534" s="191"/>
      <c r="P534" s="87" t="s">
        <v>53</v>
      </c>
      <c r="Q534" s="87" t="s">
        <v>293</v>
      </c>
      <c r="R534" s="87" t="e">
        <v>#N/A</v>
      </c>
      <c r="S534" s="87" t="e">
        <v>#N/A</v>
      </c>
      <c r="T534" s="87">
        <v>1</v>
      </c>
    </row>
    <row r="535" spans="1:20">
      <c r="A535" s="190" t="s">
        <v>17</v>
      </c>
      <c r="B535" s="190" t="s">
        <v>434</v>
      </c>
      <c r="C535" s="191" t="s">
        <v>62</v>
      </c>
      <c r="D535" s="190" t="s">
        <v>274</v>
      </c>
      <c r="E535" s="192">
        <v>300</v>
      </c>
      <c r="F535" s="193">
        <v>3.52</v>
      </c>
      <c r="G535" s="190" t="s">
        <v>400</v>
      </c>
      <c r="H535" s="190"/>
      <c r="I535" s="190"/>
      <c r="J535" s="190" t="s">
        <v>42</v>
      </c>
      <c r="K535" s="190" t="s">
        <v>404</v>
      </c>
      <c r="L535" s="190" t="s">
        <v>24</v>
      </c>
      <c r="M535" s="190" t="s">
        <v>404</v>
      </c>
      <c r="N535" s="190" t="s">
        <v>24</v>
      </c>
      <c r="O535" s="191"/>
      <c r="P535" s="87" t="s">
        <v>53</v>
      </c>
      <c r="Q535" s="87" t="s">
        <v>276</v>
      </c>
      <c r="R535" s="87" t="e">
        <v>#N/A</v>
      </c>
      <c r="S535" s="87" t="e">
        <v>#N/A</v>
      </c>
      <c r="T535" s="87">
        <v>1</v>
      </c>
    </row>
    <row r="536" spans="1:20">
      <c r="A536" s="190" t="s">
        <v>17</v>
      </c>
      <c r="B536" s="190" t="s">
        <v>434</v>
      </c>
      <c r="C536" s="191" t="s">
        <v>65</v>
      </c>
      <c r="D536" s="190" t="s">
        <v>372</v>
      </c>
      <c r="E536" s="192">
        <v>780</v>
      </c>
      <c r="F536" s="193">
        <v>1</v>
      </c>
      <c r="G536" s="190" t="s">
        <v>373</v>
      </c>
      <c r="H536" s="190" t="s">
        <v>29</v>
      </c>
      <c r="I536" s="190" t="s">
        <v>30</v>
      </c>
      <c r="J536" s="190" t="s">
        <v>185</v>
      </c>
      <c r="K536" s="190" t="s">
        <v>404</v>
      </c>
      <c r="L536" s="190" t="s">
        <v>24</v>
      </c>
      <c r="M536" s="190" t="s">
        <v>404</v>
      </c>
      <c r="N536" s="190" t="s">
        <v>24</v>
      </c>
      <c r="O536" s="191"/>
      <c r="P536" s="87" t="s">
        <v>53</v>
      </c>
      <c r="Q536" s="87" t="s">
        <v>32</v>
      </c>
      <c r="R536" s="87" t="s">
        <v>33</v>
      </c>
      <c r="S536" s="87" t="s">
        <v>34</v>
      </c>
      <c r="T536" s="87">
        <v>1</v>
      </c>
    </row>
    <row r="537" spans="1:20">
      <c r="A537" s="194" t="s">
        <v>17</v>
      </c>
      <c r="B537" s="194" t="s">
        <v>434</v>
      </c>
      <c r="C537" s="195" t="s">
        <v>89</v>
      </c>
      <c r="D537" s="194" t="s">
        <v>277</v>
      </c>
      <c r="E537" s="196">
        <v>830</v>
      </c>
      <c r="F537" s="197">
        <v>1</v>
      </c>
      <c r="G537" s="194" t="s">
        <v>278</v>
      </c>
      <c r="H537" s="194" t="s">
        <v>29</v>
      </c>
      <c r="I537" s="194" t="s">
        <v>30</v>
      </c>
      <c r="J537" s="194" t="s">
        <v>68</v>
      </c>
      <c r="K537" s="194" t="s">
        <v>404</v>
      </c>
      <c r="L537" s="194" t="s">
        <v>24</v>
      </c>
      <c r="M537" s="194" t="s">
        <v>404</v>
      </c>
      <c r="N537" s="194" t="s">
        <v>24</v>
      </c>
      <c r="O537" s="195" t="s">
        <v>31</v>
      </c>
      <c r="P537" s="87" t="s">
        <v>53</v>
      </c>
      <c r="Q537" s="87" t="s">
        <v>32</v>
      </c>
      <c r="R537" s="87" t="e">
        <v>#N/A</v>
      </c>
      <c r="S537" s="87" t="e">
        <v>#N/A</v>
      </c>
      <c r="T537" s="87">
        <v>1</v>
      </c>
    </row>
    <row r="538" spans="1:20">
      <c r="A538" s="190" t="s">
        <v>17</v>
      </c>
      <c r="B538" s="190" t="s">
        <v>438</v>
      </c>
      <c r="C538" s="191" t="s">
        <v>19</v>
      </c>
      <c r="D538" s="190" t="s">
        <v>209</v>
      </c>
      <c r="E538" s="192">
        <v>324640</v>
      </c>
      <c r="F538" s="193">
        <v>1</v>
      </c>
      <c r="G538" s="190" t="s">
        <v>210</v>
      </c>
      <c r="H538" s="190"/>
      <c r="I538" s="190"/>
      <c r="J538" s="190" t="s">
        <v>42</v>
      </c>
      <c r="K538" s="190" t="s">
        <v>404</v>
      </c>
      <c r="L538" s="190" t="s">
        <v>24</v>
      </c>
      <c r="M538" s="190" t="s">
        <v>404</v>
      </c>
      <c r="N538" s="190" t="s">
        <v>24</v>
      </c>
      <c r="O538" s="191"/>
      <c r="P538" s="87" t="s">
        <v>53</v>
      </c>
      <c r="Q538" s="87" t="s">
        <v>43</v>
      </c>
      <c r="R538" s="87" t="e">
        <v>#N/A</v>
      </c>
      <c r="S538" s="87" t="e">
        <v>#N/A</v>
      </c>
      <c r="T538" s="87">
        <v>1</v>
      </c>
    </row>
    <row r="539" spans="1:20">
      <c r="A539" s="190" t="s">
        <v>17</v>
      </c>
      <c r="B539" s="190" t="s">
        <v>438</v>
      </c>
      <c r="C539" s="191" t="s">
        <v>26</v>
      </c>
      <c r="D539" s="190" t="s">
        <v>79</v>
      </c>
      <c r="E539" s="192">
        <v>320000</v>
      </c>
      <c r="F539" s="193">
        <v>1</v>
      </c>
      <c r="G539" s="190" t="s">
        <v>80</v>
      </c>
      <c r="H539" s="190"/>
      <c r="I539" s="190"/>
      <c r="J539" s="190" t="s">
        <v>42</v>
      </c>
      <c r="K539" s="190" t="s">
        <v>404</v>
      </c>
      <c r="L539" s="190" t="s">
        <v>24</v>
      </c>
      <c r="M539" s="190" t="s">
        <v>404</v>
      </c>
      <c r="N539" s="190" t="s">
        <v>24</v>
      </c>
      <c r="O539" s="191"/>
      <c r="P539" s="87" t="s">
        <v>53</v>
      </c>
      <c r="Q539" s="87" t="s">
        <v>43</v>
      </c>
      <c r="R539" s="87" t="e">
        <v>#N/A</v>
      </c>
      <c r="S539" s="87" t="e">
        <v>#N/A</v>
      </c>
      <c r="T539" s="87">
        <v>1</v>
      </c>
    </row>
    <row r="540" spans="1:20">
      <c r="A540" s="190" t="s">
        <v>17</v>
      </c>
      <c r="B540" s="190" t="s">
        <v>438</v>
      </c>
      <c r="C540" s="191" t="s">
        <v>56</v>
      </c>
      <c r="D540" s="190" t="s">
        <v>81</v>
      </c>
      <c r="E540" s="192">
        <v>20000</v>
      </c>
      <c r="F540" s="193">
        <v>2</v>
      </c>
      <c r="G540" s="190" t="s">
        <v>82</v>
      </c>
      <c r="H540" s="190"/>
      <c r="I540" s="190"/>
      <c r="J540" s="190" t="s">
        <v>42</v>
      </c>
      <c r="K540" s="190" t="s">
        <v>439</v>
      </c>
      <c r="L540" s="190" t="s">
        <v>24</v>
      </c>
      <c r="M540" s="190" t="s">
        <v>439</v>
      </c>
      <c r="N540" s="190" t="s">
        <v>24</v>
      </c>
      <c r="O540" s="191"/>
      <c r="P540" s="87" t="s">
        <v>53</v>
      </c>
      <c r="Q540" s="87" t="s">
        <v>43</v>
      </c>
      <c r="R540" s="87" t="e">
        <v>#N/A</v>
      </c>
      <c r="S540" s="87" t="e">
        <v>#N/A</v>
      </c>
      <c r="T540" s="87">
        <v>1</v>
      </c>
    </row>
    <row r="541" spans="1:20">
      <c r="A541" s="190" t="s">
        <v>17</v>
      </c>
      <c r="B541" s="190" t="s">
        <v>438</v>
      </c>
      <c r="C541" s="191" t="s">
        <v>59</v>
      </c>
      <c r="D541" s="190" t="s">
        <v>83</v>
      </c>
      <c r="E541" s="192">
        <v>17500</v>
      </c>
      <c r="F541" s="193">
        <v>1</v>
      </c>
      <c r="G541" s="190" t="s">
        <v>84</v>
      </c>
      <c r="H541" s="190"/>
      <c r="I541" s="190"/>
      <c r="J541" s="190" t="s">
        <v>42</v>
      </c>
      <c r="K541" s="190" t="s">
        <v>439</v>
      </c>
      <c r="L541" s="190" t="s">
        <v>24</v>
      </c>
      <c r="M541" s="190" t="s">
        <v>439</v>
      </c>
      <c r="N541" s="190" t="s">
        <v>24</v>
      </c>
      <c r="O541" s="191"/>
      <c r="P541" s="87" t="s">
        <v>53</v>
      </c>
      <c r="Q541" s="87" t="s">
        <v>43</v>
      </c>
      <c r="R541" s="87" t="e">
        <v>#N/A</v>
      </c>
      <c r="S541" s="87" t="e">
        <v>#N/A</v>
      </c>
      <c r="T541" s="87">
        <v>1</v>
      </c>
    </row>
    <row r="542" spans="1:20">
      <c r="A542" s="190" t="s">
        <v>17</v>
      </c>
      <c r="B542" s="190" t="s">
        <v>438</v>
      </c>
      <c r="C542" s="191" t="s">
        <v>62</v>
      </c>
      <c r="D542" s="190" t="s">
        <v>85</v>
      </c>
      <c r="E542" s="192">
        <v>12000</v>
      </c>
      <c r="F542" s="193">
        <v>1</v>
      </c>
      <c r="G542" s="190" t="s">
        <v>86</v>
      </c>
      <c r="H542" s="190"/>
      <c r="I542" s="190"/>
      <c r="J542" s="190" t="s">
        <v>42</v>
      </c>
      <c r="K542" s="190" t="s">
        <v>439</v>
      </c>
      <c r="L542" s="190" t="s">
        <v>24</v>
      </c>
      <c r="M542" s="190" t="s">
        <v>439</v>
      </c>
      <c r="N542" s="190" t="s">
        <v>24</v>
      </c>
      <c r="O542" s="191"/>
      <c r="P542" s="87" t="s">
        <v>53</v>
      </c>
      <c r="Q542" s="87" t="s">
        <v>43</v>
      </c>
      <c r="R542" s="87" t="e">
        <v>#N/A</v>
      </c>
      <c r="S542" s="87" t="e">
        <v>#N/A</v>
      </c>
      <c r="T542" s="87">
        <v>1</v>
      </c>
    </row>
    <row r="543" spans="1:20">
      <c r="A543" s="190" t="s">
        <v>17</v>
      </c>
      <c r="B543" s="190" t="s">
        <v>438</v>
      </c>
      <c r="C543" s="191" t="s">
        <v>65</v>
      </c>
      <c r="D543" s="190" t="s">
        <v>87</v>
      </c>
      <c r="E543" s="192">
        <v>2500</v>
      </c>
      <c r="F543" s="193">
        <v>1</v>
      </c>
      <c r="G543" s="190" t="s">
        <v>88</v>
      </c>
      <c r="H543" s="190"/>
      <c r="I543" s="190"/>
      <c r="J543" s="190" t="s">
        <v>42</v>
      </c>
      <c r="K543" s="190" t="s">
        <v>439</v>
      </c>
      <c r="L543" s="190" t="s">
        <v>24</v>
      </c>
      <c r="M543" s="190" t="s">
        <v>439</v>
      </c>
      <c r="N543" s="190" t="s">
        <v>24</v>
      </c>
      <c r="O543" s="191"/>
      <c r="P543" s="87" t="s">
        <v>53</v>
      </c>
      <c r="Q543" s="87" t="s">
        <v>43</v>
      </c>
      <c r="R543" s="87" t="e">
        <v>#N/A</v>
      </c>
      <c r="S543" s="87" t="e">
        <v>#N/A</v>
      </c>
      <c r="T543" s="87">
        <v>1</v>
      </c>
    </row>
    <row r="544" spans="1:20">
      <c r="A544" s="190" t="s">
        <v>17</v>
      </c>
      <c r="B544" s="190" t="s">
        <v>438</v>
      </c>
      <c r="C544" s="191" t="s">
        <v>89</v>
      </c>
      <c r="D544" s="190" t="s">
        <v>90</v>
      </c>
      <c r="E544" s="192">
        <v>35000</v>
      </c>
      <c r="F544" s="193">
        <v>1</v>
      </c>
      <c r="G544" s="190" t="s">
        <v>91</v>
      </c>
      <c r="H544" s="190"/>
      <c r="I544" s="190"/>
      <c r="J544" s="190" t="s">
        <v>42</v>
      </c>
      <c r="K544" s="190" t="s">
        <v>439</v>
      </c>
      <c r="L544" s="190" t="s">
        <v>24</v>
      </c>
      <c r="M544" s="190" t="s">
        <v>439</v>
      </c>
      <c r="N544" s="190" t="s">
        <v>24</v>
      </c>
      <c r="O544" s="191"/>
      <c r="P544" s="87" t="s">
        <v>53</v>
      </c>
      <c r="Q544" s="87" t="s">
        <v>43</v>
      </c>
      <c r="R544" s="87" t="e">
        <v>#N/A</v>
      </c>
      <c r="S544" s="87" t="e">
        <v>#N/A</v>
      </c>
      <c r="T544" s="87">
        <v>1</v>
      </c>
    </row>
    <row r="545" spans="1:20">
      <c r="A545" s="190" t="s">
        <v>17</v>
      </c>
      <c r="B545" s="190" t="s">
        <v>438</v>
      </c>
      <c r="C545" s="191" t="s">
        <v>92</v>
      </c>
      <c r="D545" s="190" t="s">
        <v>93</v>
      </c>
      <c r="E545" s="192">
        <v>14000</v>
      </c>
      <c r="F545" s="193">
        <v>1</v>
      </c>
      <c r="G545" s="190" t="s">
        <v>94</v>
      </c>
      <c r="H545" s="190"/>
      <c r="I545" s="190"/>
      <c r="J545" s="190" t="s">
        <v>42</v>
      </c>
      <c r="K545" s="190" t="s">
        <v>439</v>
      </c>
      <c r="L545" s="190" t="s">
        <v>24</v>
      </c>
      <c r="M545" s="190" t="s">
        <v>439</v>
      </c>
      <c r="N545" s="190" t="s">
        <v>24</v>
      </c>
      <c r="O545" s="191"/>
      <c r="P545" s="87" t="s">
        <v>53</v>
      </c>
      <c r="Q545" s="87" t="s">
        <v>43</v>
      </c>
      <c r="R545" s="87" t="e">
        <v>#N/A</v>
      </c>
      <c r="S545" s="87" t="e">
        <v>#N/A</v>
      </c>
      <c r="T545" s="87">
        <v>1</v>
      </c>
    </row>
    <row r="546" spans="1:20">
      <c r="A546" s="190" t="s">
        <v>17</v>
      </c>
      <c r="B546" s="190" t="s">
        <v>438</v>
      </c>
      <c r="C546" s="191" t="s">
        <v>95</v>
      </c>
      <c r="D546" s="190" t="s">
        <v>96</v>
      </c>
      <c r="E546" s="192">
        <v>15000</v>
      </c>
      <c r="F546" s="193">
        <v>2</v>
      </c>
      <c r="G546" s="190" t="s">
        <v>97</v>
      </c>
      <c r="H546" s="190"/>
      <c r="I546" s="190"/>
      <c r="J546" s="190" t="s">
        <v>42</v>
      </c>
      <c r="K546" s="190" t="s">
        <v>439</v>
      </c>
      <c r="L546" s="190" t="s">
        <v>24</v>
      </c>
      <c r="M546" s="190" t="s">
        <v>439</v>
      </c>
      <c r="N546" s="190" t="s">
        <v>24</v>
      </c>
      <c r="O546" s="191"/>
      <c r="P546" s="87" t="s">
        <v>53</v>
      </c>
      <c r="Q546" s="87" t="s">
        <v>43</v>
      </c>
      <c r="R546" s="87" t="e">
        <v>#N/A</v>
      </c>
      <c r="S546" s="87" t="e">
        <v>#N/A</v>
      </c>
      <c r="T546" s="87">
        <v>1</v>
      </c>
    </row>
    <row r="547" spans="1:20">
      <c r="A547" s="190" t="s">
        <v>17</v>
      </c>
      <c r="B547" s="190" t="s">
        <v>438</v>
      </c>
      <c r="C547" s="191" t="s">
        <v>98</v>
      </c>
      <c r="D547" s="190" t="s">
        <v>99</v>
      </c>
      <c r="E547" s="192">
        <v>1600</v>
      </c>
      <c r="F547" s="193">
        <v>7</v>
      </c>
      <c r="G547" s="190" t="s">
        <v>100</v>
      </c>
      <c r="H547" s="190"/>
      <c r="I547" s="190"/>
      <c r="J547" s="190" t="s">
        <v>42</v>
      </c>
      <c r="K547" s="190" t="s">
        <v>439</v>
      </c>
      <c r="L547" s="190" t="s">
        <v>24</v>
      </c>
      <c r="M547" s="190" t="s">
        <v>439</v>
      </c>
      <c r="N547" s="190" t="s">
        <v>24</v>
      </c>
      <c r="O547" s="191"/>
      <c r="P547" s="87" t="s">
        <v>53</v>
      </c>
      <c r="Q547" s="87" t="s">
        <v>43</v>
      </c>
      <c r="R547" s="87" t="e">
        <v>#N/A</v>
      </c>
      <c r="S547" s="87" t="e">
        <v>#N/A</v>
      </c>
      <c r="T547" s="87">
        <v>1</v>
      </c>
    </row>
    <row r="548" spans="1:20">
      <c r="A548" s="190" t="s">
        <v>17</v>
      </c>
      <c r="B548" s="190" t="s">
        <v>438</v>
      </c>
      <c r="C548" s="191" t="s">
        <v>101</v>
      </c>
      <c r="D548" s="190" t="s">
        <v>102</v>
      </c>
      <c r="E548" s="192">
        <v>740</v>
      </c>
      <c r="F548" s="193">
        <v>7</v>
      </c>
      <c r="G548" s="190" t="s">
        <v>103</v>
      </c>
      <c r="H548" s="190"/>
      <c r="I548" s="190"/>
      <c r="J548" s="190" t="s">
        <v>42</v>
      </c>
      <c r="K548" s="190" t="s">
        <v>439</v>
      </c>
      <c r="L548" s="190" t="s">
        <v>24</v>
      </c>
      <c r="M548" s="190" t="s">
        <v>439</v>
      </c>
      <c r="N548" s="190" t="s">
        <v>24</v>
      </c>
      <c r="O548" s="191"/>
      <c r="P548" s="87" t="s">
        <v>53</v>
      </c>
      <c r="Q548" s="87" t="s">
        <v>43</v>
      </c>
      <c r="R548" s="87" t="e">
        <v>#N/A</v>
      </c>
      <c r="S548" s="87" t="e">
        <v>#N/A</v>
      </c>
      <c r="T548" s="87">
        <v>1</v>
      </c>
    </row>
    <row r="549" spans="1:20">
      <c r="A549" s="190" t="s">
        <v>17</v>
      </c>
      <c r="B549" s="190" t="s">
        <v>438</v>
      </c>
      <c r="C549" s="191" t="s">
        <v>104</v>
      </c>
      <c r="D549" s="190" t="s">
        <v>105</v>
      </c>
      <c r="E549" s="192">
        <v>60</v>
      </c>
      <c r="F549" s="193">
        <v>7</v>
      </c>
      <c r="G549" s="190" t="s">
        <v>106</v>
      </c>
      <c r="H549" s="190"/>
      <c r="I549" s="190"/>
      <c r="J549" s="190" t="s">
        <v>42</v>
      </c>
      <c r="K549" s="190" t="s">
        <v>439</v>
      </c>
      <c r="L549" s="190" t="s">
        <v>24</v>
      </c>
      <c r="M549" s="190" t="s">
        <v>439</v>
      </c>
      <c r="N549" s="190" t="s">
        <v>24</v>
      </c>
      <c r="O549" s="191"/>
      <c r="P549" s="87" t="s">
        <v>53</v>
      </c>
      <c r="Q549" s="87" t="s">
        <v>43</v>
      </c>
      <c r="R549" s="87" t="e">
        <v>#N/A</v>
      </c>
      <c r="S549" s="87" t="e">
        <v>#N/A</v>
      </c>
      <c r="T549" s="87">
        <v>1</v>
      </c>
    </row>
    <row r="550" spans="1:20">
      <c r="A550" s="190" t="s">
        <v>17</v>
      </c>
      <c r="B550" s="190" t="s">
        <v>438</v>
      </c>
      <c r="C550" s="191" t="s">
        <v>107</v>
      </c>
      <c r="D550" s="190" t="s">
        <v>108</v>
      </c>
      <c r="E550" s="192">
        <v>30</v>
      </c>
      <c r="F550" s="193">
        <v>7</v>
      </c>
      <c r="G550" s="190" t="s">
        <v>109</v>
      </c>
      <c r="H550" s="190"/>
      <c r="I550" s="190"/>
      <c r="J550" s="190" t="s">
        <v>110</v>
      </c>
      <c r="K550" s="190" t="s">
        <v>439</v>
      </c>
      <c r="L550" s="190" t="s">
        <v>24</v>
      </c>
      <c r="M550" s="190" t="s">
        <v>439</v>
      </c>
      <c r="N550" s="190" t="s">
        <v>24</v>
      </c>
      <c r="O550" s="191"/>
      <c r="P550" s="87" t="s">
        <v>53</v>
      </c>
      <c r="Q550" s="87" t="s">
        <v>43</v>
      </c>
      <c r="R550" s="87" t="e">
        <v>#N/A</v>
      </c>
      <c r="S550" s="87" t="e">
        <v>#N/A</v>
      </c>
      <c r="T550" s="87">
        <v>1</v>
      </c>
    </row>
    <row r="551" spans="1:20">
      <c r="A551" s="190" t="s">
        <v>17</v>
      </c>
      <c r="B551" s="190" t="s">
        <v>438</v>
      </c>
      <c r="C551" s="191" t="s">
        <v>111</v>
      </c>
      <c r="D551" s="190" t="s">
        <v>112</v>
      </c>
      <c r="E551" s="192">
        <v>30</v>
      </c>
      <c r="F551" s="193">
        <v>7</v>
      </c>
      <c r="G551" s="190" t="s">
        <v>113</v>
      </c>
      <c r="H551" s="190"/>
      <c r="I551" s="190"/>
      <c r="J551" s="190" t="s">
        <v>42</v>
      </c>
      <c r="K551" s="190" t="s">
        <v>439</v>
      </c>
      <c r="L551" s="190" t="s">
        <v>24</v>
      </c>
      <c r="M551" s="190" t="s">
        <v>439</v>
      </c>
      <c r="N551" s="190" t="s">
        <v>24</v>
      </c>
      <c r="O551" s="191"/>
      <c r="P551" s="87" t="s">
        <v>53</v>
      </c>
      <c r="Q551" s="87" t="s">
        <v>43</v>
      </c>
      <c r="R551" s="87" t="e">
        <v>#N/A</v>
      </c>
      <c r="S551" s="87" t="e">
        <v>#N/A</v>
      </c>
      <c r="T551" s="87">
        <v>1</v>
      </c>
    </row>
    <row r="552" spans="1:20">
      <c r="A552" s="190" t="s">
        <v>17</v>
      </c>
      <c r="B552" s="190" t="s">
        <v>438</v>
      </c>
      <c r="C552" s="191" t="s">
        <v>114</v>
      </c>
      <c r="D552" s="190" t="s">
        <v>115</v>
      </c>
      <c r="E552" s="192">
        <v>40</v>
      </c>
      <c r="F552" s="193">
        <v>7</v>
      </c>
      <c r="G552" s="190" t="s">
        <v>116</v>
      </c>
      <c r="H552" s="190"/>
      <c r="I552" s="190"/>
      <c r="J552" s="190" t="s">
        <v>42</v>
      </c>
      <c r="K552" s="190" t="s">
        <v>439</v>
      </c>
      <c r="L552" s="190" t="s">
        <v>24</v>
      </c>
      <c r="M552" s="190" t="s">
        <v>439</v>
      </c>
      <c r="N552" s="190" t="s">
        <v>24</v>
      </c>
      <c r="O552" s="191"/>
      <c r="P552" s="87" t="s">
        <v>53</v>
      </c>
      <c r="Q552" s="87" t="s">
        <v>43</v>
      </c>
      <c r="R552" s="87" t="e">
        <v>#N/A</v>
      </c>
      <c r="S552" s="87" t="e">
        <v>#N/A</v>
      </c>
      <c r="T552" s="87">
        <v>1</v>
      </c>
    </row>
    <row r="553" spans="1:20">
      <c r="A553" s="190" t="s">
        <v>17</v>
      </c>
      <c r="B553" s="190" t="s">
        <v>438</v>
      </c>
      <c r="C553" s="191" t="s">
        <v>117</v>
      </c>
      <c r="D553" s="190" t="s">
        <v>118</v>
      </c>
      <c r="E553" s="192">
        <v>11550</v>
      </c>
      <c r="F553" s="193">
        <v>3</v>
      </c>
      <c r="G553" s="190" t="s">
        <v>119</v>
      </c>
      <c r="H553" s="190"/>
      <c r="I553" s="190"/>
      <c r="J553" s="190" t="s">
        <v>42</v>
      </c>
      <c r="K553" s="190" t="s">
        <v>439</v>
      </c>
      <c r="L553" s="190" t="s">
        <v>24</v>
      </c>
      <c r="M553" s="190" t="s">
        <v>439</v>
      </c>
      <c r="N553" s="190" t="s">
        <v>24</v>
      </c>
      <c r="O553" s="191"/>
      <c r="P553" s="87" t="s">
        <v>53</v>
      </c>
      <c r="Q553" s="87" t="s">
        <v>120</v>
      </c>
      <c r="R553" s="87" t="e">
        <v>#N/A</v>
      </c>
      <c r="S553" s="87" t="e">
        <v>#N/A</v>
      </c>
      <c r="T553" s="87">
        <v>1</v>
      </c>
    </row>
    <row r="554" spans="1:20">
      <c r="A554" s="190" t="s">
        <v>17</v>
      </c>
      <c r="B554" s="190" t="s">
        <v>438</v>
      </c>
      <c r="C554" s="191" t="s">
        <v>121</v>
      </c>
      <c r="D554" s="190" t="s">
        <v>122</v>
      </c>
      <c r="E554" s="192">
        <v>32000</v>
      </c>
      <c r="F554" s="193">
        <v>1</v>
      </c>
      <c r="G554" s="190" t="s">
        <v>123</v>
      </c>
      <c r="H554" s="190"/>
      <c r="I554" s="190"/>
      <c r="J554" s="190" t="s">
        <v>42</v>
      </c>
      <c r="K554" s="190" t="s">
        <v>439</v>
      </c>
      <c r="L554" s="190" t="s">
        <v>24</v>
      </c>
      <c r="M554" s="190" t="s">
        <v>439</v>
      </c>
      <c r="N554" s="190" t="s">
        <v>24</v>
      </c>
      <c r="O554" s="191"/>
      <c r="P554" s="87" t="s">
        <v>53</v>
      </c>
      <c r="Q554" s="87" t="s">
        <v>43</v>
      </c>
      <c r="R554" s="87" t="e">
        <v>#N/A</v>
      </c>
      <c r="S554" s="87" t="e">
        <v>#N/A</v>
      </c>
      <c r="T554" s="87">
        <v>1</v>
      </c>
    </row>
    <row r="555" spans="1:20">
      <c r="A555" s="190" t="s">
        <v>17</v>
      </c>
      <c r="B555" s="190" t="s">
        <v>438</v>
      </c>
      <c r="C555" s="191" t="s">
        <v>124</v>
      </c>
      <c r="D555" s="190" t="s">
        <v>125</v>
      </c>
      <c r="E555" s="192">
        <v>16000</v>
      </c>
      <c r="F555" s="193">
        <v>1</v>
      </c>
      <c r="G555" s="190" t="s">
        <v>126</v>
      </c>
      <c r="H555" s="190"/>
      <c r="I555" s="190"/>
      <c r="J555" s="190" t="s">
        <v>42</v>
      </c>
      <c r="K555" s="190" t="s">
        <v>439</v>
      </c>
      <c r="L555" s="190" t="s">
        <v>24</v>
      </c>
      <c r="M555" s="190" t="s">
        <v>439</v>
      </c>
      <c r="N555" s="190" t="s">
        <v>24</v>
      </c>
      <c r="O555" s="191"/>
      <c r="P555" s="87" t="s">
        <v>53</v>
      </c>
      <c r="Q555" s="87" t="s">
        <v>43</v>
      </c>
      <c r="R555" s="87" t="e">
        <v>#N/A</v>
      </c>
      <c r="S555" s="87" t="e">
        <v>#N/A</v>
      </c>
      <c r="T555" s="87">
        <v>1</v>
      </c>
    </row>
    <row r="556" spans="1:20">
      <c r="A556" s="190" t="s">
        <v>17</v>
      </c>
      <c r="B556" s="190" t="s">
        <v>438</v>
      </c>
      <c r="C556" s="191" t="s">
        <v>127</v>
      </c>
      <c r="D556" s="190" t="s">
        <v>128</v>
      </c>
      <c r="E556" s="192">
        <v>1500</v>
      </c>
      <c r="F556" s="193">
        <v>3</v>
      </c>
      <c r="G556" s="190" t="s">
        <v>129</v>
      </c>
      <c r="H556" s="190"/>
      <c r="I556" s="190"/>
      <c r="J556" s="190" t="s">
        <v>42</v>
      </c>
      <c r="K556" s="190" t="s">
        <v>439</v>
      </c>
      <c r="L556" s="190" t="s">
        <v>24</v>
      </c>
      <c r="M556" s="190" t="s">
        <v>439</v>
      </c>
      <c r="N556" s="190" t="s">
        <v>24</v>
      </c>
      <c r="O556" s="191"/>
      <c r="P556" s="87" t="s">
        <v>53</v>
      </c>
      <c r="Q556" s="87" t="s">
        <v>43</v>
      </c>
      <c r="R556" s="87" t="e">
        <v>#N/A</v>
      </c>
      <c r="S556" s="87" t="e">
        <v>#N/A</v>
      </c>
      <c r="T556" s="87">
        <v>1</v>
      </c>
    </row>
    <row r="557" spans="1:20">
      <c r="A557" s="190" t="s">
        <v>17</v>
      </c>
      <c r="B557" s="190" t="s">
        <v>438</v>
      </c>
      <c r="C557" s="191" t="s">
        <v>130</v>
      </c>
      <c r="D557" s="190" t="s">
        <v>131</v>
      </c>
      <c r="E557" s="192">
        <v>500</v>
      </c>
      <c r="F557" s="193">
        <v>2</v>
      </c>
      <c r="G557" s="190" t="s">
        <v>132</v>
      </c>
      <c r="H557" s="190"/>
      <c r="I557" s="190"/>
      <c r="J557" s="190" t="s">
        <v>42</v>
      </c>
      <c r="K557" s="190" t="s">
        <v>439</v>
      </c>
      <c r="L557" s="190" t="s">
        <v>24</v>
      </c>
      <c r="M557" s="190" t="s">
        <v>439</v>
      </c>
      <c r="N557" s="190" t="s">
        <v>24</v>
      </c>
      <c r="O557" s="191"/>
      <c r="P557" s="87" t="s">
        <v>53</v>
      </c>
      <c r="Q557" s="87" t="s">
        <v>43</v>
      </c>
      <c r="R557" s="87" t="e">
        <v>#N/A</v>
      </c>
      <c r="S557" s="87" t="e">
        <v>#N/A</v>
      </c>
      <c r="T557" s="87">
        <v>1</v>
      </c>
    </row>
    <row r="558" spans="1:20">
      <c r="A558" s="190" t="s">
        <v>17</v>
      </c>
      <c r="B558" s="190" t="s">
        <v>438</v>
      </c>
      <c r="C558" s="191" t="s">
        <v>133</v>
      </c>
      <c r="D558" s="190" t="s">
        <v>134</v>
      </c>
      <c r="E558" s="192">
        <v>1300</v>
      </c>
      <c r="F558" s="193">
        <v>1</v>
      </c>
      <c r="G558" s="190" t="s">
        <v>135</v>
      </c>
      <c r="H558" s="190"/>
      <c r="I558" s="190"/>
      <c r="J558" s="190" t="s">
        <v>42</v>
      </c>
      <c r="K558" s="190" t="s">
        <v>439</v>
      </c>
      <c r="L558" s="190" t="s">
        <v>24</v>
      </c>
      <c r="M558" s="190" t="s">
        <v>439</v>
      </c>
      <c r="N558" s="190" t="s">
        <v>24</v>
      </c>
      <c r="O558" s="191"/>
      <c r="P558" s="87" t="s">
        <v>53</v>
      </c>
      <c r="Q558" s="87" t="s">
        <v>43</v>
      </c>
      <c r="R558" s="87" t="e">
        <v>#N/A</v>
      </c>
      <c r="S558" s="87" t="e">
        <v>#N/A</v>
      </c>
      <c r="T558" s="87">
        <v>1</v>
      </c>
    </row>
    <row r="559" spans="1:20">
      <c r="A559" s="190" t="s">
        <v>17</v>
      </c>
      <c r="B559" s="190" t="s">
        <v>438</v>
      </c>
      <c r="C559" s="191" t="s">
        <v>136</v>
      </c>
      <c r="D559" s="190" t="s">
        <v>137</v>
      </c>
      <c r="E559" s="192">
        <v>110000</v>
      </c>
      <c r="F559" s="193">
        <v>1</v>
      </c>
      <c r="G559" s="190" t="s">
        <v>138</v>
      </c>
      <c r="H559" s="190"/>
      <c r="I559" s="190"/>
      <c r="J559" s="190" t="s">
        <v>42</v>
      </c>
      <c r="K559" s="190" t="s">
        <v>439</v>
      </c>
      <c r="L559" s="190" t="s">
        <v>24</v>
      </c>
      <c r="M559" s="190" t="s">
        <v>439</v>
      </c>
      <c r="N559" s="190" t="s">
        <v>24</v>
      </c>
      <c r="O559" s="191"/>
      <c r="P559" s="87" t="s">
        <v>53</v>
      </c>
      <c r="Q559" s="87" t="s">
        <v>43</v>
      </c>
      <c r="R559" s="87" t="e">
        <v>#N/A</v>
      </c>
      <c r="S559" s="87" t="e">
        <v>#N/A</v>
      </c>
      <c r="T559" s="87">
        <v>1</v>
      </c>
    </row>
    <row r="560" spans="1:20">
      <c r="A560" s="190" t="s">
        <v>17</v>
      </c>
      <c r="B560" s="190" t="s">
        <v>438</v>
      </c>
      <c r="C560" s="191" t="s">
        <v>139</v>
      </c>
      <c r="D560" s="190" t="s">
        <v>140</v>
      </c>
      <c r="E560" s="192">
        <v>9800</v>
      </c>
      <c r="F560" s="193">
        <v>1</v>
      </c>
      <c r="G560" s="190" t="s">
        <v>141</v>
      </c>
      <c r="H560" s="190"/>
      <c r="I560" s="190"/>
      <c r="J560" s="190" t="s">
        <v>42</v>
      </c>
      <c r="K560" s="190" t="s">
        <v>439</v>
      </c>
      <c r="L560" s="190" t="s">
        <v>24</v>
      </c>
      <c r="M560" s="190" t="s">
        <v>439</v>
      </c>
      <c r="N560" s="190" t="s">
        <v>24</v>
      </c>
      <c r="O560" s="191"/>
      <c r="P560" s="87" t="s">
        <v>53</v>
      </c>
      <c r="Q560" s="87" t="s">
        <v>43</v>
      </c>
      <c r="R560" s="87" t="e">
        <v>#N/A</v>
      </c>
      <c r="S560" s="87" t="e">
        <v>#N/A</v>
      </c>
      <c r="T560" s="87">
        <v>1</v>
      </c>
    </row>
    <row r="561" spans="1:20">
      <c r="A561" s="190" t="s">
        <v>17</v>
      </c>
      <c r="B561" s="190" t="s">
        <v>438</v>
      </c>
      <c r="C561" s="191" t="s">
        <v>142</v>
      </c>
      <c r="D561" s="190" t="s">
        <v>143</v>
      </c>
      <c r="E561" s="192">
        <v>120</v>
      </c>
      <c r="F561" s="193">
        <v>1</v>
      </c>
      <c r="G561" s="190" t="s">
        <v>144</v>
      </c>
      <c r="H561" s="190"/>
      <c r="I561" s="190"/>
      <c r="J561" s="190" t="s">
        <v>42</v>
      </c>
      <c r="K561" s="190" t="s">
        <v>439</v>
      </c>
      <c r="L561" s="190" t="s">
        <v>24</v>
      </c>
      <c r="M561" s="190" t="s">
        <v>439</v>
      </c>
      <c r="N561" s="190" t="s">
        <v>24</v>
      </c>
      <c r="O561" s="191"/>
      <c r="P561" s="87" t="s">
        <v>53</v>
      </c>
      <c r="Q561" s="87" t="s">
        <v>43</v>
      </c>
      <c r="R561" s="87" t="e">
        <v>#N/A</v>
      </c>
      <c r="S561" s="87" t="e">
        <v>#N/A</v>
      </c>
      <c r="T561" s="87">
        <v>1</v>
      </c>
    </row>
    <row r="562" spans="1:20">
      <c r="A562" s="190" t="s">
        <v>17</v>
      </c>
      <c r="B562" s="190" t="s">
        <v>438</v>
      </c>
      <c r="C562" s="191" t="s">
        <v>145</v>
      </c>
      <c r="D562" s="190" t="s">
        <v>54</v>
      </c>
      <c r="E562" s="192">
        <v>6500</v>
      </c>
      <c r="F562" s="193">
        <v>2</v>
      </c>
      <c r="G562" s="190" t="s">
        <v>440</v>
      </c>
      <c r="H562" s="190"/>
      <c r="I562" s="190"/>
      <c r="J562" s="190" t="s">
        <v>42</v>
      </c>
      <c r="K562" s="190" t="s">
        <v>439</v>
      </c>
      <c r="L562" s="190" t="s">
        <v>24</v>
      </c>
      <c r="M562" s="190" t="s">
        <v>439</v>
      </c>
      <c r="N562" s="190" t="s">
        <v>24</v>
      </c>
      <c r="O562" s="191"/>
      <c r="P562" s="87" t="s">
        <v>53</v>
      </c>
      <c r="Q562" s="87" t="s">
        <v>43</v>
      </c>
      <c r="R562" s="87" t="e">
        <v>#N/A</v>
      </c>
      <c r="S562" s="87" t="e">
        <v>#N/A</v>
      </c>
      <c r="T562" s="87">
        <v>1</v>
      </c>
    </row>
    <row r="563" spans="1:20">
      <c r="A563" s="190" t="s">
        <v>17</v>
      </c>
      <c r="B563" s="190" t="s">
        <v>438</v>
      </c>
      <c r="C563" s="191" t="s">
        <v>149</v>
      </c>
      <c r="D563" s="190" t="s">
        <v>441</v>
      </c>
      <c r="E563" s="192">
        <v>3500</v>
      </c>
      <c r="F563" s="193">
        <v>2</v>
      </c>
      <c r="G563" s="190" t="s">
        <v>442</v>
      </c>
      <c r="H563" s="190"/>
      <c r="I563" s="190"/>
      <c r="J563" s="190" t="s">
        <v>42</v>
      </c>
      <c r="K563" s="190" t="s">
        <v>439</v>
      </c>
      <c r="L563" s="190" t="s">
        <v>24</v>
      </c>
      <c r="M563" s="190" t="s">
        <v>439</v>
      </c>
      <c r="N563" s="190" t="s">
        <v>24</v>
      </c>
      <c r="O563" s="191"/>
      <c r="P563" s="87" t="s">
        <v>53</v>
      </c>
      <c r="Q563" s="87" t="s">
        <v>43</v>
      </c>
      <c r="R563" s="87" t="e">
        <v>#N/A</v>
      </c>
      <c r="S563" s="87" t="e">
        <v>#N/A</v>
      </c>
      <c r="T563" s="87">
        <v>1</v>
      </c>
    </row>
    <row r="564" spans="1:20">
      <c r="A564" s="190" t="s">
        <v>17</v>
      </c>
      <c r="B564" s="190" t="s">
        <v>438</v>
      </c>
      <c r="C564" s="191" t="s">
        <v>157</v>
      </c>
      <c r="D564" s="190" t="s">
        <v>57</v>
      </c>
      <c r="E564" s="192">
        <v>4000</v>
      </c>
      <c r="F564" s="193">
        <v>2</v>
      </c>
      <c r="G564" s="190" t="s">
        <v>443</v>
      </c>
      <c r="H564" s="190"/>
      <c r="I564" s="190"/>
      <c r="J564" s="190" t="s">
        <v>42</v>
      </c>
      <c r="K564" s="190" t="s">
        <v>439</v>
      </c>
      <c r="L564" s="190" t="s">
        <v>24</v>
      </c>
      <c r="M564" s="190" t="s">
        <v>439</v>
      </c>
      <c r="N564" s="190" t="s">
        <v>24</v>
      </c>
      <c r="O564" s="191"/>
      <c r="P564" s="87" t="s">
        <v>53</v>
      </c>
      <c r="Q564" s="87" t="s">
        <v>43</v>
      </c>
      <c r="R564" s="87" t="e">
        <v>#N/A</v>
      </c>
      <c r="S564" s="87" t="e">
        <v>#N/A</v>
      </c>
      <c r="T564" s="87">
        <v>1</v>
      </c>
    </row>
    <row r="565" spans="1:20">
      <c r="A565" s="190" t="s">
        <v>17</v>
      </c>
      <c r="B565" s="190" t="s">
        <v>438</v>
      </c>
      <c r="C565" s="191" t="s">
        <v>160</v>
      </c>
      <c r="D565" s="190" t="s">
        <v>444</v>
      </c>
      <c r="E565" s="192">
        <v>22700</v>
      </c>
      <c r="F565" s="193">
        <v>1</v>
      </c>
      <c r="G565" s="190" t="s">
        <v>445</v>
      </c>
      <c r="H565" s="190"/>
      <c r="I565" s="190"/>
      <c r="J565" s="190" t="s">
        <v>42</v>
      </c>
      <c r="K565" s="190" t="s">
        <v>439</v>
      </c>
      <c r="L565" s="190" t="s">
        <v>24</v>
      </c>
      <c r="M565" s="190" t="s">
        <v>439</v>
      </c>
      <c r="N565" s="190" t="s">
        <v>24</v>
      </c>
      <c r="O565" s="191"/>
      <c r="P565" s="87" t="s">
        <v>53</v>
      </c>
      <c r="Q565" s="87" t="s">
        <v>43</v>
      </c>
      <c r="R565" s="87" t="e">
        <v>#N/A</v>
      </c>
      <c r="S565" s="87" t="e">
        <v>#N/A</v>
      </c>
      <c r="T565" s="87">
        <v>1</v>
      </c>
    </row>
    <row r="566" spans="1:20">
      <c r="A566" s="190" t="s">
        <v>17</v>
      </c>
      <c r="B566" s="190" t="s">
        <v>438</v>
      </c>
      <c r="C566" s="191" t="s">
        <v>163</v>
      </c>
      <c r="D566" s="190" t="s">
        <v>446</v>
      </c>
      <c r="E566" s="192">
        <v>15500</v>
      </c>
      <c r="F566" s="193">
        <v>1</v>
      </c>
      <c r="G566" s="190" t="s">
        <v>447</v>
      </c>
      <c r="H566" s="190"/>
      <c r="I566" s="190"/>
      <c r="J566" s="190" t="s">
        <v>42</v>
      </c>
      <c r="K566" s="190" t="s">
        <v>439</v>
      </c>
      <c r="L566" s="190" t="s">
        <v>24</v>
      </c>
      <c r="M566" s="190" t="s">
        <v>439</v>
      </c>
      <c r="N566" s="190" t="s">
        <v>24</v>
      </c>
      <c r="O566" s="191"/>
      <c r="P566" s="87" t="s">
        <v>53</v>
      </c>
      <c r="Q566" s="87" t="s">
        <v>43</v>
      </c>
      <c r="R566" s="87" t="e">
        <v>#N/A</v>
      </c>
      <c r="S566" s="87" t="e">
        <v>#N/A</v>
      </c>
      <c r="T566" s="87">
        <v>1</v>
      </c>
    </row>
    <row r="567" spans="1:20">
      <c r="A567" s="190" t="s">
        <v>17</v>
      </c>
      <c r="B567" s="190" t="s">
        <v>438</v>
      </c>
      <c r="C567" s="191" t="s">
        <v>166</v>
      </c>
      <c r="D567" s="190" t="s">
        <v>448</v>
      </c>
      <c r="E567" s="192">
        <v>500000</v>
      </c>
      <c r="F567" s="193">
        <v>1</v>
      </c>
      <c r="G567" s="190" t="s">
        <v>449</v>
      </c>
      <c r="H567" s="190" t="s">
        <v>29</v>
      </c>
      <c r="I567" s="190" t="s">
        <v>450</v>
      </c>
      <c r="J567" s="190" t="s">
        <v>153</v>
      </c>
      <c r="K567" s="190" t="s">
        <v>439</v>
      </c>
      <c r="L567" s="190" t="s">
        <v>24</v>
      </c>
      <c r="M567" s="190" t="s">
        <v>439</v>
      </c>
      <c r="N567" s="190" t="s">
        <v>24</v>
      </c>
      <c r="O567" s="191"/>
      <c r="P567" s="87" t="s">
        <v>53</v>
      </c>
      <c r="Q567" s="87" t="s">
        <v>451</v>
      </c>
      <c r="R567" s="87" t="s">
        <v>155</v>
      </c>
      <c r="S567" s="87" t="s">
        <v>156</v>
      </c>
      <c r="T567" s="87">
        <v>1</v>
      </c>
    </row>
    <row r="568" spans="1:20">
      <c r="A568" s="190" t="s">
        <v>17</v>
      </c>
      <c r="B568" s="190" t="s">
        <v>438</v>
      </c>
      <c r="C568" s="191" t="s">
        <v>173</v>
      </c>
      <c r="D568" s="190" t="s">
        <v>158</v>
      </c>
      <c r="E568" s="192">
        <v>3030</v>
      </c>
      <c r="F568" s="193">
        <v>1</v>
      </c>
      <c r="G568" s="190" t="s">
        <v>159</v>
      </c>
      <c r="H568" s="190" t="s">
        <v>29</v>
      </c>
      <c r="I568" s="190" t="s">
        <v>30</v>
      </c>
      <c r="J568" s="190" t="s">
        <v>68</v>
      </c>
      <c r="K568" s="190" t="s">
        <v>439</v>
      </c>
      <c r="L568" s="190" t="s">
        <v>24</v>
      </c>
      <c r="M568" s="190" t="s">
        <v>439</v>
      </c>
      <c r="N568" s="190" t="s">
        <v>24</v>
      </c>
      <c r="O568" s="191"/>
      <c r="P568" s="87" t="s">
        <v>53</v>
      </c>
      <c r="Q568" s="87" t="s">
        <v>32</v>
      </c>
      <c r="R568" s="87" t="s">
        <v>33</v>
      </c>
      <c r="S568" s="87" t="s">
        <v>34</v>
      </c>
      <c r="T568" s="87">
        <v>1</v>
      </c>
    </row>
    <row r="569" spans="1:20">
      <c r="A569" s="190" t="s">
        <v>17</v>
      </c>
      <c r="B569" s="190" t="s">
        <v>438</v>
      </c>
      <c r="C569" s="191" t="s">
        <v>180</v>
      </c>
      <c r="D569" s="190" t="s">
        <v>213</v>
      </c>
      <c r="E569" s="192">
        <v>1970</v>
      </c>
      <c r="F569" s="193">
        <v>1</v>
      </c>
      <c r="G569" s="190" t="s">
        <v>214</v>
      </c>
      <c r="H569" s="190" t="s">
        <v>29</v>
      </c>
      <c r="I569" s="190" t="s">
        <v>30</v>
      </c>
      <c r="J569" s="190" t="s">
        <v>68</v>
      </c>
      <c r="K569" s="190" t="s">
        <v>439</v>
      </c>
      <c r="L569" s="190" t="s">
        <v>24</v>
      </c>
      <c r="M569" s="190" t="s">
        <v>439</v>
      </c>
      <c r="N569" s="190" t="s">
        <v>24</v>
      </c>
      <c r="O569" s="191"/>
      <c r="P569" s="87" t="s">
        <v>53</v>
      </c>
      <c r="Q569" s="87" t="s">
        <v>32</v>
      </c>
      <c r="R569" s="87" t="s">
        <v>33</v>
      </c>
      <c r="S569" s="87" t="s">
        <v>34</v>
      </c>
      <c r="T569" s="87">
        <v>1</v>
      </c>
    </row>
    <row r="570" spans="1:20">
      <c r="A570" s="190" t="s">
        <v>17</v>
      </c>
      <c r="B570" s="190" t="s">
        <v>438</v>
      </c>
      <c r="C570" s="191" t="s">
        <v>188</v>
      </c>
      <c r="D570" s="190" t="s">
        <v>164</v>
      </c>
      <c r="E570" s="192">
        <v>1380</v>
      </c>
      <c r="F570" s="193">
        <v>1</v>
      </c>
      <c r="G570" s="190" t="s">
        <v>165</v>
      </c>
      <c r="H570" s="190" t="s">
        <v>29</v>
      </c>
      <c r="I570" s="190" t="s">
        <v>30</v>
      </c>
      <c r="J570" s="190" t="s">
        <v>68</v>
      </c>
      <c r="K570" s="190" t="s">
        <v>439</v>
      </c>
      <c r="L570" s="190" t="s">
        <v>24</v>
      </c>
      <c r="M570" s="190" t="s">
        <v>439</v>
      </c>
      <c r="N570" s="190" t="s">
        <v>24</v>
      </c>
      <c r="O570" s="191"/>
      <c r="P570" s="87" t="s">
        <v>53</v>
      </c>
      <c r="Q570" s="87" t="s">
        <v>32</v>
      </c>
      <c r="R570" s="87" t="s">
        <v>33</v>
      </c>
      <c r="S570" s="87" t="s">
        <v>34</v>
      </c>
      <c r="T570" s="87">
        <v>1</v>
      </c>
    </row>
    <row r="571" spans="1:20">
      <c r="A571" s="190" t="s">
        <v>17</v>
      </c>
      <c r="B571" s="190" t="s">
        <v>438</v>
      </c>
      <c r="C571" s="191" t="s">
        <v>196</v>
      </c>
      <c r="D571" s="190" t="s">
        <v>167</v>
      </c>
      <c r="E571" s="192">
        <v>1220</v>
      </c>
      <c r="F571" s="193">
        <v>1</v>
      </c>
      <c r="G571" s="190" t="s">
        <v>168</v>
      </c>
      <c r="H571" s="190" t="s">
        <v>29</v>
      </c>
      <c r="I571" s="190" t="s">
        <v>169</v>
      </c>
      <c r="J571" s="190" t="s">
        <v>68</v>
      </c>
      <c r="K571" s="190" t="s">
        <v>439</v>
      </c>
      <c r="L571" s="190" t="s">
        <v>24</v>
      </c>
      <c r="M571" s="190" t="s">
        <v>439</v>
      </c>
      <c r="N571" s="190" t="s">
        <v>24</v>
      </c>
      <c r="O571" s="191"/>
      <c r="P571" s="87" t="s">
        <v>53</v>
      </c>
      <c r="Q571" s="87" t="s">
        <v>170</v>
      </c>
      <c r="R571" s="87" t="s">
        <v>171</v>
      </c>
      <c r="S571" s="87" t="s">
        <v>172</v>
      </c>
      <c r="T571" s="87">
        <v>1</v>
      </c>
    </row>
    <row r="572" spans="1:20">
      <c r="A572" s="190" t="s">
        <v>17</v>
      </c>
      <c r="B572" s="190" t="s">
        <v>438</v>
      </c>
      <c r="C572" s="191" t="s">
        <v>200</v>
      </c>
      <c r="D572" s="190" t="s">
        <v>174</v>
      </c>
      <c r="E572" s="192">
        <v>2570</v>
      </c>
      <c r="F572" s="193">
        <v>1</v>
      </c>
      <c r="G572" s="190" t="s">
        <v>175</v>
      </c>
      <c r="H572" s="190" t="s">
        <v>29</v>
      </c>
      <c r="I572" s="190" t="s">
        <v>176</v>
      </c>
      <c r="J572" s="190" t="s">
        <v>153</v>
      </c>
      <c r="K572" s="190" t="s">
        <v>439</v>
      </c>
      <c r="L572" s="190" t="s">
        <v>24</v>
      </c>
      <c r="M572" s="190" t="s">
        <v>439</v>
      </c>
      <c r="N572" s="190" t="s">
        <v>24</v>
      </c>
      <c r="O572" s="191"/>
      <c r="P572" s="87" t="s">
        <v>53</v>
      </c>
      <c r="Q572" s="87" t="s">
        <v>177</v>
      </c>
      <c r="R572" s="87" t="s">
        <v>178</v>
      </c>
      <c r="S572" s="87" t="s">
        <v>179</v>
      </c>
      <c r="T572" s="87">
        <v>1</v>
      </c>
    </row>
    <row r="573" spans="1:20">
      <c r="A573" s="190" t="s">
        <v>17</v>
      </c>
      <c r="B573" s="190" t="s">
        <v>438</v>
      </c>
      <c r="C573" s="191" t="s">
        <v>203</v>
      </c>
      <c r="D573" s="190" t="s">
        <v>181</v>
      </c>
      <c r="E573" s="192">
        <v>645</v>
      </c>
      <c r="F573" s="193">
        <v>3</v>
      </c>
      <c r="G573" s="190" t="s">
        <v>182</v>
      </c>
      <c r="H573" s="190" t="s">
        <v>183</v>
      </c>
      <c r="I573" s="190" t="s">
        <v>184</v>
      </c>
      <c r="J573" s="190" t="s">
        <v>185</v>
      </c>
      <c r="K573" s="190" t="s">
        <v>439</v>
      </c>
      <c r="L573" s="190" t="s">
        <v>24</v>
      </c>
      <c r="M573" s="190" t="s">
        <v>439</v>
      </c>
      <c r="N573" s="190" t="s">
        <v>24</v>
      </c>
      <c r="O573" s="191"/>
      <c r="P573" s="87" t="s">
        <v>53</v>
      </c>
      <c r="Q573" s="87" t="s">
        <v>177</v>
      </c>
      <c r="R573" s="87" t="s">
        <v>186</v>
      </c>
      <c r="S573" s="87" t="s">
        <v>187</v>
      </c>
      <c r="T573" s="87">
        <v>1</v>
      </c>
    </row>
    <row r="574" spans="1:20">
      <c r="A574" s="190" t="s">
        <v>17</v>
      </c>
      <c r="B574" s="190" t="s">
        <v>438</v>
      </c>
      <c r="C574" s="191" t="s">
        <v>204</v>
      </c>
      <c r="D574" s="190" t="s">
        <v>189</v>
      </c>
      <c r="E574" s="192">
        <v>1050</v>
      </c>
      <c r="F574" s="193">
        <v>2</v>
      </c>
      <c r="G574" s="190" t="s">
        <v>190</v>
      </c>
      <c r="H574" s="190" t="s">
        <v>191</v>
      </c>
      <c r="I574" s="190" t="s">
        <v>192</v>
      </c>
      <c r="J574" s="190" t="s">
        <v>193</v>
      </c>
      <c r="K574" s="190" t="s">
        <v>439</v>
      </c>
      <c r="L574" s="190" t="s">
        <v>24</v>
      </c>
      <c r="M574" s="190" t="s">
        <v>439</v>
      </c>
      <c r="N574" s="190" t="s">
        <v>24</v>
      </c>
      <c r="O574" s="191"/>
      <c r="P574" s="87" t="s">
        <v>53</v>
      </c>
      <c r="Q574" s="87" t="s">
        <v>177</v>
      </c>
      <c r="R574" s="87" t="s">
        <v>194</v>
      </c>
      <c r="S574" s="87" t="s">
        <v>195</v>
      </c>
      <c r="T574" s="87">
        <v>1</v>
      </c>
    </row>
    <row r="575" spans="1:20">
      <c r="A575" s="190" t="s">
        <v>17</v>
      </c>
      <c r="B575" s="190" t="s">
        <v>438</v>
      </c>
      <c r="C575" s="191" t="s">
        <v>30</v>
      </c>
      <c r="D575" s="190" t="s">
        <v>197</v>
      </c>
      <c r="E575" s="192">
        <v>550</v>
      </c>
      <c r="F575" s="193">
        <v>2</v>
      </c>
      <c r="G575" s="190" t="s">
        <v>198</v>
      </c>
      <c r="H575" s="190" t="s">
        <v>191</v>
      </c>
      <c r="I575" s="190" t="s">
        <v>192</v>
      </c>
      <c r="J575" s="190" t="s">
        <v>68</v>
      </c>
      <c r="K575" s="190" t="s">
        <v>439</v>
      </c>
      <c r="L575" s="190" t="s">
        <v>24</v>
      </c>
      <c r="M575" s="190" t="s">
        <v>439</v>
      </c>
      <c r="N575" s="190" t="s">
        <v>24</v>
      </c>
      <c r="O575" s="191"/>
      <c r="P575" s="87" t="s">
        <v>53</v>
      </c>
      <c r="Q575" s="87" t="s">
        <v>177</v>
      </c>
      <c r="R575" s="87" t="s">
        <v>194</v>
      </c>
      <c r="S575" s="87" t="s">
        <v>195</v>
      </c>
      <c r="T575" s="87">
        <v>1</v>
      </c>
    </row>
    <row r="576" spans="1:20">
      <c r="A576" s="190" t="s">
        <v>17</v>
      </c>
      <c r="B576" s="190" t="s">
        <v>438</v>
      </c>
      <c r="C576" s="191" t="s">
        <v>452</v>
      </c>
      <c r="D576" s="190" t="s">
        <v>201</v>
      </c>
      <c r="E576" s="192">
        <v>920</v>
      </c>
      <c r="F576" s="193">
        <v>-2</v>
      </c>
      <c r="G576" s="190" t="s">
        <v>202</v>
      </c>
      <c r="H576" s="190" t="s">
        <v>191</v>
      </c>
      <c r="I576" s="190" t="s">
        <v>192</v>
      </c>
      <c r="J576" s="190" t="s">
        <v>193</v>
      </c>
      <c r="K576" s="190" t="s">
        <v>439</v>
      </c>
      <c r="L576" s="190" t="s">
        <v>24</v>
      </c>
      <c r="M576" s="190" t="s">
        <v>439</v>
      </c>
      <c r="N576" s="190" t="s">
        <v>24</v>
      </c>
      <c r="O576" s="191"/>
      <c r="P576" s="87" t="s">
        <v>53</v>
      </c>
      <c r="Q576" s="87" t="s">
        <v>177</v>
      </c>
      <c r="R576" s="87" t="s">
        <v>194</v>
      </c>
      <c r="S576" s="87" t="s">
        <v>195</v>
      </c>
      <c r="T576" s="87">
        <v>1</v>
      </c>
    </row>
    <row r="577" spans="1:20">
      <c r="A577" s="190" t="s">
        <v>17</v>
      </c>
      <c r="B577" s="190" t="s">
        <v>438</v>
      </c>
      <c r="C577" s="191" t="s">
        <v>453</v>
      </c>
      <c r="D577" s="190" t="s">
        <v>181</v>
      </c>
      <c r="E577" s="192">
        <v>645</v>
      </c>
      <c r="F577" s="193">
        <v>-2</v>
      </c>
      <c r="G577" s="190" t="s">
        <v>182</v>
      </c>
      <c r="H577" s="190" t="s">
        <v>183</v>
      </c>
      <c r="I577" s="190" t="s">
        <v>184</v>
      </c>
      <c r="J577" s="190" t="s">
        <v>185</v>
      </c>
      <c r="K577" s="190" t="s">
        <v>439</v>
      </c>
      <c r="L577" s="190" t="s">
        <v>24</v>
      </c>
      <c r="M577" s="190" t="s">
        <v>439</v>
      </c>
      <c r="N577" s="190" t="s">
        <v>24</v>
      </c>
      <c r="O577" s="191"/>
      <c r="P577" s="87" t="s">
        <v>53</v>
      </c>
      <c r="Q577" s="87" t="s">
        <v>177</v>
      </c>
      <c r="R577" s="87" t="s">
        <v>186</v>
      </c>
      <c r="S577" s="87" t="s">
        <v>187</v>
      </c>
      <c r="T577" s="87">
        <v>1</v>
      </c>
    </row>
    <row r="578" spans="1:20">
      <c r="A578" s="194" t="s">
        <v>17</v>
      </c>
      <c r="B578" s="194" t="s">
        <v>438</v>
      </c>
      <c r="C578" s="195" t="s">
        <v>184</v>
      </c>
      <c r="D578" s="194" t="s">
        <v>205</v>
      </c>
      <c r="E578" s="196">
        <v>150</v>
      </c>
      <c r="F578" s="197">
        <v>30</v>
      </c>
      <c r="G578" s="194" t="s">
        <v>206</v>
      </c>
      <c r="H578" s="194" t="s">
        <v>191</v>
      </c>
      <c r="I578" s="194" t="s">
        <v>192</v>
      </c>
      <c r="J578" s="194" t="s">
        <v>207</v>
      </c>
      <c r="K578" s="194" t="s">
        <v>439</v>
      </c>
      <c r="L578" s="194" t="s">
        <v>24</v>
      </c>
      <c r="M578" s="194" t="s">
        <v>439</v>
      </c>
      <c r="N578" s="194" t="s">
        <v>24</v>
      </c>
      <c r="O578" s="195" t="s">
        <v>31</v>
      </c>
      <c r="P578" s="87" t="s">
        <v>53</v>
      </c>
      <c r="Q578" s="87" t="s">
        <v>177</v>
      </c>
      <c r="R578" s="87" t="s">
        <v>194</v>
      </c>
      <c r="S578" s="87" t="s">
        <v>195</v>
      </c>
      <c r="T578" s="87">
        <v>1</v>
      </c>
    </row>
    <row r="579" spans="1:20">
      <c r="A579" s="190" t="s">
        <v>17</v>
      </c>
      <c r="B579" s="190" t="s">
        <v>454</v>
      </c>
      <c r="C579" s="191" t="s">
        <v>19</v>
      </c>
      <c r="D579" s="190" t="s">
        <v>216</v>
      </c>
      <c r="E579" s="192">
        <v>6200</v>
      </c>
      <c r="F579" s="193">
        <v>1</v>
      </c>
      <c r="G579" s="190" t="s">
        <v>217</v>
      </c>
      <c r="H579" s="190"/>
      <c r="I579" s="190"/>
      <c r="J579" s="190" t="s">
        <v>42</v>
      </c>
      <c r="K579" s="190" t="s">
        <v>439</v>
      </c>
      <c r="L579" s="190" t="s">
        <v>24</v>
      </c>
      <c r="M579" s="190" t="s">
        <v>439</v>
      </c>
      <c r="N579" s="190" t="s">
        <v>24</v>
      </c>
      <c r="O579" s="191"/>
      <c r="P579" s="87" t="s">
        <v>53</v>
      </c>
      <c r="Q579" s="87" t="s">
        <v>43</v>
      </c>
      <c r="R579" s="87" t="e">
        <v>#N/A</v>
      </c>
      <c r="S579" s="87" t="e">
        <v>#N/A</v>
      </c>
      <c r="T579" s="87">
        <v>1</v>
      </c>
    </row>
    <row r="580" spans="1:20">
      <c r="A580" s="190" t="s">
        <v>17</v>
      </c>
      <c r="B580" s="190" t="s">
        <v>454</v>
      </c>
      <c r="C580" s="191" t="s">
        <v>26</v>
      </c>
      <c r="D580" s="190" t="s">
        <v>218</v>
      </c>
      <c r="E580" s="192">
        <v>9300</v>
      </c>
      <c r="F580" s="193">
        <v>1</v>
      </c>
      <c r="G580" s="190" t="s">
        <v>219</v>
      </c>
      <c r="H580" s="190"/>
      <c r="I580" s="190"/>
      <c r="J580" s="190" t="s">
        <v>42</v>
      </c>
      <c r="K580" s="190" t="s">
        <v>439</v>
      </c>
      <c r="L580" s="190" t="s">
        <v>24</v>
      </c>
      <c r="M580" s="190" t="s">
        <v>439</v>
      </c>
      <c r="N580" s="190" t="s">
        <v>24</v>
      </c>
      <c r="O580" s="191"/>
      <c r="P580" s="87" t="s">
        <v>53</v>
      </c>
      <c r="Q580" s="87" t="s">
        <v>43</v>
      </c>
      <c r="R580" s="87" t="e">
        <v>#N/A</v>
      </c>
      <c r="S580" s="87" t="e">
        <v>#N/A</v>
      </c>
      <c r="T580" s="87">
        <v>1</v>
      </c>
    </row>
    <row r="581" spans="1:20">
      <c r="A581" s="190" t="s">
        <v>17</v>
      </c>
      <c r="B581" s="190" t="s">
        <v>454</v>
      </c>
      <c r="C581" s="191" t="s">
        <v>56</v>
      </c>
      <c r="D581" s="190" t="s">
        <v>220</v>
      </c>
      <c r="E581" s="192">
        <v>12400</v>
      </c>
      <c r="F581" s="193">
        <v>2</v>
      </c>
      <c r="G581" s="190" t="s">
        <v>221</v>
      </c>
      <c r="H581" s="190"/>
      <c r="I581" s="190"/>
      <c r="J581" s="190" t="s">
        <v>42</v>
      </c>
      <c r="K581" s="190" t="s">
        <v>439</v>
      </c>
      <c r="L581" s="190" t="s">
        <v>24</v>
      </c>
      <c r="M581" s="190" t="s">
        <v>439</v>
      </c>
      <c r="N581" s="190" t="s">
        <v>24</v>
      </c>
      <c r="O581" s="191"/>
      <c r="P581" s="87" t="s">
        <v>53</v>
      </c>
      <c r="Q581" s="87" t="s">
        <v>43</v>
      </c>
      <c r="R581" s="87" t="e">
        <v>#N/A</v>
      </c>
      <c r="S581" s="87" t="e">
        <v>#N/A</v>
      </c>
      <c r="T581" s="87">
        <v>1</v>
      </c>
    </row>
    <row r="582" spans="1:20">
      <c r="A582" s="190" t="s">
        <v>17</v>
      </c>
      <c r="B582" s="190" t="s">
        <v>454</v>
      </c>
      <c r="C582" s="191" t="s">
        <v>59</v>
      </c>
      <c r="D582" s="190" t="s">
        <v>222</v>
      </c>
      <c r="E582" s="192">
        <v>15500</v>
      </c>
      <c r="F582" s="193">
        <v>1</v>
      </c>
      <c r="G582" s="190" t="s">
        <v>223</v>
      </c>
      <c r="H582" s="190"/>
      <c r="I582" s="190"/>
      <c r="J582" s="190" t="s">
        <v>42</v>
      </c>
      <c r="K582" s="190" t="s">
        <v>439</v>
      </c>
      <c r="L582" s="190" t="s">
        <v>24</v>
      </c>
      <c r="M582" s="190" t="s">
        <v>439</v>
      </c>
      <c r="N582" s="190" t="s">
        <v>24</v>
      </c>
      <c r="O582" s="191"/>
      <c r="P582" s="87" t="s">
        <v>53</v>
      </c>
      <c r="Q582" s="87" t="s">
        <v>43</v>
      </c>
      <c r="R582" s="87" t="e">
        <v>#N/A</v>
      </c>
      <c r="S582" s="87" t="e">
        <v>#N/A</v>
      </c>
      <c r="T582" s="87">
        <v>1</v>
      </c>
    </row>
    <row r="583" spans="1:20">
      <c r="A583" s="190" t="s">
        <v>17</v>
      </c>
      <c r="B583" s="190" t="s">
        <v>454</v>
      </c>
      <c r="C583" s="191" t="s">
        <v>62</v>
      </c>
      <c r="D583" s="190" t="s">
        <v>224</v>
      </c>
      <c r="E583" s="192">
        <v>6000</v>
      </c>
      <c r="F583" s="193">
        <v>5</v>
      </c>
      <c r="G583" s="190" t="s">
        <v>225</v>
      </c>
      <c r="H583" s="190"/>
      <c r="I583" s="190"/>
      <c r="J583" s="190" t="s">
        <v>42</v>
      </c>
      <c r="K583" s="190" t="s">
        <v>439</v>
      </c>
      <c r="L583" s="190" t="s">
        <v>24</v>
      </c>
      <c r="M583" s="190" t="s">
        <v>439</v>
      </c>
      <c r="N583" s="190" t="s">
        <v>24</v>
      </c>
      <c r="O583" s="191"/>
      <c r="P583" s="87" t="s">
        <v>53</v>
      </c>
      <c r="Q583" s="87" t="s">
        <v>43</v>
      </c>
      <c r="R583" s="87" t="e">
        <v>#N/A</v>
      </c>
      <c r="S583" s="87" t="e">
        <v>#N/A</v>
      </c>
      <c r="T583" s="87">
        <v>1</v>
      </c>
    </row>
    <row r="584" spans="1:20">
      <c r="A584" s="190" t="s">
        <v>17</v>
      </c>
      <c r="B584" s="190" t="s">
        <v>454</v>
      </c>
      <c r="C584" s="191" t="s">
        <v>65</v>
      </c>
      <c r="D584" s="190" t="s">
        <v>226</v>
      </c>
      <c r="E584" s="192">
        <v>4560</v>
      </c>
      <c r="F584" s="193">
        <v>5</v>
      </c>
      <c r="G584" s="190" t="s">
        <v>227</v>
      </c>
      <c r="H584" s="190"/>
      <c r="I584" s="190"/>
      <c r="J584" s="190" t="s">
        <v>42</v>
      </c>
      <c r="K584" s="190" t="s">
        <v>439</v>
      </c>
      <c r="L584" s="190" t="s">
        <v>24</v>
      </c>
      <c r="M584" s="190" t="s">
        <v>439</v>
      </c>
      <c r="N584" s="190" t="s">
        <v>24</v>
      </c>
      <c r="O584" s="191"/>
      <c r="P584" s="87" t="s">
        <v>53</v>
      </c>
      <c r="Q584" s="87" t="s">
        <v>43</v>
      </c>
      <c r="R584" s="87" t="e">
        <v>#N/A</v>
      </c>
      <c r="S584" s="87" t="e">
        <v>#N/A</v>
      </c>
      <c r="T584" s="87">
        <v>1</v>
      </c>
    </row>
    <row r="585" spans="1:20">
      <c r="A585" s="190" t="s">
        <v>17</v>
      </c>
      <c r="B585" s="190" t="s">
        <v>454</v>
      </c>
      <c r="C585" s="191" t="s">
        <v>89</v>
      </c>
      <c r="D585" s="190" t="s">
        <v>228</v>
      </c>
      <c r="E585" s="192">
        <v>2050</v>
      </c>
      <c r="F585" s="193">
        <v>5</v>
      </c>
      <c r="G585" s="190" t="s">
        <v>229</v>
      </c>
      <c r="H585" s="190"/>
      <c r="I585" s="190"/>
      <c r="J585" s="190" t="s">
        <v>42</v>
      </c>
      <c r="K585" s="190" t="s">
        <v>439</v>
      </c>
      <c r="L585" s="190" t="s">
        <v>24</v>
      </c>
      <c r="M585" s="190" t="s">
        <v>439</v>
      </c>
      <c r="N585" s="190" t="s">
        <v>24</v>
      </c>
      <c r="O585" s="191"/>
      <c r="P585" s="87" t="s">
        <v>53</v>
      </c>
      <c r="Q585" s="87" t="s">
        <v>43</v>
      </c>
      <c r="R585" s="87" t="e">
        <v>#N/A</v>
      </c>
      <c r="S585" s="87" t="e">
        <v>#N/A</v>
      </c>
      <c r="T585" s="87">
        <v>1</v>
      </c>
    </row>
    <row r="586" spans="1:20">
      <c r="A586" s="190" t="s">
        <v>17</v>
      </c>
      <c r="B586" s="190" t="s">
        <v>454</v>
      </c>
      <c r="C586" s="191" t="s">
        <v>92</v>
      </c>
      <c r="D586" s="190" t="s">
        <v>231</v>
      </c>
      <c r="E586" s="192">
        <v>560</v>
      </c>
      <c r="F586" s="193">
        <v>10</v>
      </c>
      <c r="G586" s="190" t="s">
        <v>232</v>
      </c>
      <c r="H586" s="190"/>
      <c r="I586" s="190"/>
      <c r="J586" s="190" t="s">
        <v>42</v>
      </c>
      <c r="K586" s="190" t="s">
        <v>439</v>
      </c>
      <c r="L586" s="190" t="s">
        <v>24</v>
      </c>
      <c r="M586" s="190" t="s">
        <v>439</v>
      </c>
      <c r="N586" s="190" t="s">
        <v>24</v>
      </c>
      <c r="O586" s="191"/>
      <c r="P586" s="87" t="s">
        <v>53</v>
      </c>
      <c r="Q586" s="87" t="s">
        <v>43</v>
      </c>
      <c r="R586" s="87" t="e">
        <v>#N/A</v>
      </c>
      <c r="S586" s="87" t="e">
        <v>#N/A</v>
      </c>
      <c r="T586" s="87">
        <v>1</v>
      </c>
    </row>
    <row r="587" spans="1:20">
      <c r="A587" s="190" t="s">
        <v>17</v>
      </c>
      <c r="B587" s="190" t="s">
        <v>454</v>
      </c>
      <c r="C587" s="191" t="s">
        <v>95</v>
      </c>
      <c r="D587" s="190" t="s">
        <v>233</v>
      </c>
      <c r="E587" s="192">
        <v>80</v>
      </c>
      <c r="F587" s="193">
        <v>10</v>
      </c>
      <c r="G587" s="190" t="s">
        <v>234</v>
      </c>
      <c r="H587" s="190"/>
      <c r="I587" s="190"/>
      <c r="J587" s="190" t="s">
        <v>42</v>
      </c>
      <c r="K587" s="190" t="s">
        <v>439</v>
      </c>
      <c r="L587" s="190" t="s">
        <v>24</v>
      </c>
      <c r="M587" s="190" t="s">
        <v>439</v>
      </c>
      <c r="N587" s="190" t="s">
        <v>24</v>
      </c>
      <c r="O587" s="191"/>
      <c r="P587" s="87" t="s">
        <v>53</v>
      </c>
      <c r="Q587" s="87" t="s">
        <v>43</v>
      </c>
      <c r="R587" s="87" t="e">
        <v>#N/A</v>
      </c>
      <c r="S587" s="87" t="e">
        <v>#N/A</v>
      </c>
      <c r="T587" s="87">
        <v>1</v>
      </c>
    </row>
    <row r="588" spans="1:20">
      <c r="A588" s="190" t="s">
        <v>17</v>
      </c>
      <c r="B588" s="190" t="s">
        <v>454</v>
      </c>
      <c r="C588" s="191" t="s">
        <v>98</v>
      </c>
      <c r="D588" s="190" t="s">
        <v>235</v>
      </c>
      <c r="E588" s="192">
        <v>90</v>
      </c>
      <c r="F588" s="193">
        <v>20</v>
      </c>
      <c r="G588" s="190" t="s">
        <v>236</v>
      </c>
      <c r="H588" s="190"/>
      <c r="I588" s="190"/>
      <c r="J588" s="190" t="s">
        <v>42</v>
      </c>
      <c r="K588" s="190" t="s">
        <v>439</v>
      </c>
      <c r="L588" s="190" t="s">
        <v>24</v>
      </c>
      <c r="M588" s="190" t="s">
        <v>439</v>
      </c>
      <c r="N588" s="190" t="s">
        <v>24</v>
      </c>
      <c r="O588" s="191"/>
      <c r="P588" s="87" t="s">
        <v>53</v>
      </c>
      <c r="Q588" s="87" t="s">
        <v>237</v>
      </c>
      <c r="R588" s="87" t="e">
        <v>#N/A</v>
      </c>
      <c r="S588" s="87" t="e">
        <v>#N/A</v>
      </c>
      <c r="T588" s="87">
        <v>1</v>
      </c>
    </row>
    <row r="589" spans="1:20">
      <c r="A589" s="194" t="s">
        <v>17</v>
      </c>
      <c r="B589" s="194" t="s">
        <v>454</v>
      </c>
      <c r="C589" s="195" t="s">
        <v>101</v>
      </c>
      <c r="D589" s="194" t="s">
        <v>240</v>
      </c>
      <c r="E589" s="196">
        <v>780</v>
      </c>
      <c r="F589" s="197">
        <v>5</v>
      </c>
      <c r="G589" s="194" t="s">
        <v>241</v>
      </c>
      <c r="H589" s="194" t="s">
        <v>29</v>
      </c>
      <c r="I589" s="194" t="s">
        <v>30</v>
      </c>
      <c r="J589" s="194" t="s">
        <v>68</v>
      </c>
      <c r="K589" s="194" t="s">
        <v>439</v>
      </c>
      <c r="L589" s="194" t="s">
        <v>24</v>
      </c>
      <c r="M589" s="194" t="s">
        <v>439</v>
      </c>
      <c r="N589" s="194" t="s">
        <v>24</v>
      </c>
      <c r="O589" s="195" t="s">
        <v>31</v>
      </c>
      <c r="P589" s="87" t="s">
        <v>53</v>
      </c>
      <c r="Q589" s="87" t="s">
        <v>32</v>
      </c>
      <c r="R589" s="87" t="s">
        <v>33</v>
      </c>
      <c r="S589" s="87" t="s">
        <v>34</v>
      </c>
      <c r="T589" s="87">
        <v>1</v>
      </c>
    </row>
    <row r="590" spans="1:20">
      <c r="A590" s="190" t="s">
        <v>17</v>
      </c>
      <c r="B590" s="190" t="s">
        <v>455</v>
      </c>
      <c r="C590" s="191" t="s">
        <v>19</v>
      </c>
      <c r="D590" s="190" t="s">
        <v>216</v>
      </c>
      <c r="E590" s="192">
        <v>6200</v>
      </c>
      <c r="F590" s="193">
        <v>1</v>
      </c>
      <c r="G590" s="190" t="s">
        <v>217</v>
      </c>
      <c r="H590" s="190"/>
      <c r="I590" s="190"/>
      <c r="J590" s="190" t="s">
        <v>42</v>
      </c>
      <c r="K590" s="190" t="s">
        <v>439</v>
      </c>
      <c r="L590" s="190" t="s">
        <v>24</v>
      </c>
      <c r="M590" s="190" t="s">
        <v>439</v>
      </c>
      <c r="N590" s="190" t="s">
        <v>24</v>
      </c>
      <c r="O590" s="191"/>
      <c r="P590" s="87" t="s">
        <v>53</v>
      </c>
      <c r="Q590" s="87" t="s">
        <v>43</v>
      </c>
      <c r="R590" s="87" t="e">
        <v>#N/A</v>
      </c>
      <c r="S590" s="87" t="e">
        <v>#N/A</v>
      </c>
      <c r="T590" s="87">
        <v>1</v>
      </c>
    </row>
    <row r="591" spans="1:20">
      <c r="A591" s="190" t="s">
        <v>17</v>
      </c>
      <c r="B591" s="190" t="s">
        <v>455</v>
      </c>
      <c r="C591" s="191" t="s">
        <v>26</v>
      </c>
      <c r="D591" s="190" t="s">
        <v>218</v>
      </c>
      <c r="E591" s="192">
        <v>9300</v>
      </c>
      <c r="F591" s="193">
        <v>1</v>
      </c>
      <c r="G591" s="190" t="s">
        <v>219</v>
      </c>
      <c r="H591" s="190"/>
      <c r="I591" s="190"/>
      <c r="J591" s="190" t="s">
        <v>42</v>
      </c>
      <c r="K591" s="190" t="s">
        <v>439</v>
      </c>
      <c r="L591" s="190" t="s">
        <v>24</v>
      </c>
      <c r="M591" s="190" t="s">
        <v>439</v>
      </c>
      <c r="N591" s="190" t="s">
        <v>24</v>
      </c>
      <c r="O591" s="191"/>
      <c r="P591" s="87" t="s">
        <v>53</v>
      </c>
      <c r="Q591" s="87" t="s">
        <v>43</v>
      </c>
      <c r="R591" s="87" t="e">
        <v>#N/A</v>
      </c>
      <c r="S591" s="87" t="e">
        <v>#N/A</v>
      </c>
      <c r="T591" s="87">
        <v>1</v>
      </c>
    </row>
    <row r="592" spans="1:20">
      <c r="A592" s="190" t="s">
        <v>17</v>
      </c>
      <c r="B592" s="190" t="s">
        <v>455</v>
      </c>
      <c r="C592" s="191" t="s">
        <v>56</v>
      </c>
      <c r="D592" s="190" t="s">
        <v>220</v>
      </c>
      <c r="E592" s="192">
        <v>12400</v>
      </c>
      <c r="F592" s="193">
        <v>3</v>
      </c>
      <c r="G592" s="190" t="s">
        <v>221</v>
      </c>
      <c r="H592" s="190"/>
      <c r="I592" s="190"/>
      <c r="J592" s="190" t="s">
        <v>42</v>
      </c>
      <c r="K592" s="190" t="s">
        <v>439</v>
      </c>
      <c r="L592" s="190" t="s">
        <v>24</v>
      </c>
      <c r="M592" s="190" t="s">
        <v>439</v>
      </c>
      <c r="N592" s="190" t="s">
        <v>24</v>
      </c>
      <c r="O592" s="191"/>
      <c r="P592" s="87" t="s">
        <v>53</v>
      </c>
      <c r="Q592" s="87" t="s">
        <v>43</v>
      </c>
      <c r="R592" s="87" t="e">
        <v>#N/A</v>
      </c>
      <c r="S592" s="87" t="e">
        <v>#N/A</v>
      </c>
      <c r="T592" s="87">
        <v>1</v>
      </c>
    </row>
    <row r="593" spans="1:20">
      <c r="A593" s="190" t="s">
        <v>17</v>
      </c>
      <c r="B593" s="190" t="s">
        <v>455</v>
      </c>
      <c r="C593" s="191" t="s">
        <v>59</v>
      </c>
      <c r="D593" s="190" t="s">
        <v>222</v>
      </c>
      <c r="E593" s="192">
        <v>15500</v>
      </c>
      <c r="F593" s="193">
        <v>1</v>
      </c>
      <c r="G593" s="190" t="s">
        <v>223</v>
      </c>
      <c r="H593" s="190"/>
      <c r="I593" s="190"/>
      <c r="J593" s="190" t="s">
        <v>42</v>
      </c>
      <c r="K593" s="190" t="s">
        <v>439</v>
      </c>
      <c r="L593" s="190" t="s">
        <v>24</v>
      </c>
      <c r="M593" s="190" t="s">
        <v>439</v>
      </c>
      <c r="N593" s="190" t="s">
        <v>24</v>
      </c>
      <c r="O593" s="191"/>
      <c r="P593" s="87" t="s">
        <v>53</v>
      </c>
      <c r="Q593" s="87" t="s">
        <v>43</v>
      </c>
      <c r="R593" s="87" t="e">
        <v>#N/A</v>
      </c>
      <c r="S593" s="87" t="e">
        <v>#N/A</v>
      </c>
      <c r="T593" s="87">
        <v>1</v>
      </c>
    </row>
    <row r="594" spans="1:20">
      <c r="A594" s="190" t="s">
        <v>17</v>
      </c>
      <c r="B594" s="190" t="s">
        <v>455</v>
      </c>
      <c r="C594" s="191" t="s">
        <v>62</v>
      </c>
      <c r="D594" s="190" t="s">
        <v>224</v>
      </c>
      <c r="E594" s="192">
        <v>6000</v>
      </c>
      <c r="F594" s="193">
        <v>6</v>
      </c>
      <c r="G594" s="190" t="s">
        <v>225</v>
      </c>
      <c r="H594" s="190"/>
      <c r="I594" s="190"/>
      <c r="J594" s="190" t="s">
        <v>42</v>
      </c>
      <c r="K594" s="190" t="s">
        <v>439</v>
      </c>
      <c r="L594" s="190" t="s">
        <v>24</v>
      </c>
      <c r="M594" s="190" t="s">
        <v>439</v>
      </c>
      <c r="N594" s="190" t="s">
        <v>24</v>
      </c>
      <c r="O594" s="191"/>
      <c r="P594" s="87" t="s">
        <v>53</v>
      </c>
      <c r="Q594" s="87" t="s">
        <v>43</v>
      </c>
      <c r="R594" s="87" t="e">
        <v>#N/A</v>
      </c>
      <c r="S594" s="87" t="e">
        <v>#N/A</v>
      </c>
      <c r="T594" s="87">
        <v>1</v>
      </c>
    </row>
    <row r="595" spans="1:20">
      <c r="A595" s="190" t="s">
        <v>17</v>
      </c>
      <c r="B595" s="190" t="s">
        <v>455</v>
      </c>
      <c r="C595" s="191" t="s">
        <v>65</v>
      </c>
      <c r="D595" s="190" t="s">
        <v>226</v>
      </c>
      <c r="E595" s="192">
        <v>4560</v>
      </c>
      <c r="F595" s="193">
        <v>6</v>
      </c>
      <c r="G595" s="190" t="s">
        <v>227</v>
      </c>
      <c r="H595" s="190"/>
      <c r="I595" s="190"/>
      <c r="J595" s="190" t="s">
        <v>42</v>
      </c>
      <c r="K595" s="190" t="s">
        <v>439</v>
      </c>
      <c r="L595" s="190" t="s">
        <v>24</v>
      </c>
      <c r="M595" s="190" t="s">
        <v>439</v>
      </c>
      <c r="N595" s="190" t="s">
        <v>24</v>
      </c>
      <c r="O595" s="191"/>
      <c r="P595" s="87" t="s">
        <v>53</v>
      </c>
      <c r="Q595" s="87" t="s">
        <v>43</v>
      </c>
      <c r="R595" s="87" t="e">
        <v>#N/A</v>
      </c>
      <c r="S595" s="87" t="e">
        <v>#N/A</v>
      </c>
      <c r="T595" s="87">
        <v>1</v>
      </c>
    </row>
    <row r="596" spans="1:20">
      <c r="A596" s="190" t="s">
        <v>17</v>
      </c>
      <c r="B596" s="190" t="s">
        <v>455</v>
      </c>
      <c r="C596" s="191" t="s">
        <v>89</v>
      </c>
      <c r="D596" s="190" t="s">
        <v>228</v>
      </c>
      <c r="E596" s="192">
        <v>2050</v>
      </c>
      <c r="F596" s="193">
        <v>6</v>
      </c>
      <c r="G596" s="190" t="s">
        <v>229</v>
      </c>
      <c r="H596" s="190"/>
      <c r="I596" s="190"/>
      <c r="J596" s="190" t="s">
        <v>42</v>
      </c>
      <c r="K596" s="190" t="s">
        <v>439</v>
      </c>
      <c r="L596" s="190" t="s">
        <v>24</v>
      </c>
      <c r="M596" s="190" t="s">
        <v>439</v>
      </c>
      <c r="N596" s="190" t="s">
        <v>24</v>
      </c>
      <c r="O596" s="191"/>
      <c r="P596" s="87" t="s">
        <v>53</v>
      </c>
      <c r="Q596" s="87" t="s">
        <v>43</v>
      </c>
      <c r="R596" s="87" t="e">
        <v>#N/A</v>
      </c>
      <c r="S596" s="87" t="e">
        <v>#N/A</v>
      </c>
      <c r="T596" s="87">
        <v>1</v>
      </c>
    </row>
    <row r="597" spans="1:20">
      <c r="A597" s="190" t="s">
        <v>17</v>
      </c>
      <c r="B597" s="190" t="s">
        <v>455</v>
      </c>
      <c r="C597" s="191" t="s">
        <v>92</v>
      </c>
      <c r="D597" s="190" t="s">
        <v>231</v>
      </c>
      <c r="E597" s="192">
        <v>560</v>
      </c>
      <c r="F597" s="193">
        <v>12</v>
      </c>
      <c r="G597" s="190" t="s">
        <v>232</v>
      </c>
      <c r="H597" s="190"/>
      <c r="I597" s="190"/>
      <c r="J597" s="190" t="s">
        <v>42</v>
      </c>
      <c r="K597" s="190" t="s">
        <v>439</v>
      </c>
      <c r="L597" s="190" t="s">
        <v>24</v>
      </c>
      <c r="M597" s="190" t="s">
        <v>439</v>
      </c>
      <c r="N597" s="190" t="s">
        <v>24</v>
      </c>
      <c r="O597" s="191"/>
      <c r="P597" s="87" t="s">
        <v>53</v>
      </c>
      <c r="Q597" s="87" t="s">
        <v>43</v>
      </c>
      <c r="R597" s="87" t="e">
        <v>#N/A</v>
      </c>
      <c r="S597" s="87" t="e">
        <v>#N/A</v>
      </c>
      <c r="T597" s="87">
        <v>1</v>
      </c>
    </row>
    <row r="598" spans="1:20">
      <c r="A598" s="190" t="s">
        <v>17</v>
      </c>
      <c r="B598" s="190" t="s">
        <v>455</v>
      </c>
      <c r="C598" s="191" t="s">
        <v>95</v>
      </c>
      <c r="D598" s="190" t="s">
        <v>233</v>
      </c>
      <c r="E598" s="192">
        <v>80</v>
      </c>
      <c r="F598" s="193">
        <v>12</v>
      </c>
      <c r="G598" s="190" t="s">
        <v>234</v>
      </c>
      <c r="H598" s="190"/>
      <c r="I598" s="190"/>
      <c r="J598" s="190" t="s">
        <v>42</v>
      </c>
      <c r="K598" s="190" t="s">
        <v>439</v>
      </c>
      <c r="L598" s="190" t="s">
        <v>24</v>
      </c>
      <c r="M598" s="190" t="s">
        <v>439</v>
      </c>
      <c r="N598" s="190" t="s">
        <v>24</v>
      </c>
      <c r="O598" s="191"/>
      <c r="P598" s="87" t="s">
        <v>53</v>
      </c>
      <c r="Q598" s="87" t="s">
        <v>43</v>
      </c>
      <c r="R598" s="87" t="e">
        <v>#N/A</v>
      </c>
      <c r="S598" s="87" t="e">
        <v>#N/A</v>
      </c>
      <c r="T598" s="87">
        <v>1</v>
      </c>
    </row>
    <row r="599" spans="1:20">
      <c r="A599" s="190" t="s">
        <v>17</v>
      </c>
      <c r="B599" s="190" t="s">
        <v>455</v>
      </c>
      <c r="C599" s="191" t="s">
        <v>98</v>
      </c>
      <c r="D599" s="190" t="s">
        <v>235</v>
      </c>
      <c r="E599" s="192">
        <v>90</v>
      </c>
      <c r="F599" s="193">
        <v>24</v>
      </c>
      <c r="G599" s="190" t="s">
        <v>236</v>
      </c>
      <c r="H599" s="190"/>
      <c r="I599" s="190"/>
      <c r="J599" s="190" t="s">
        <v>42</v>
      </c>
      <c r="K599" s="190" t="s">
        <v>439</v>
      </c>
      <c r="L599" s="190" t="s">
        <v>24</v>
      </c>
      <c r="M599" s="190" t="s">
        <v>439</v>
      </c>
      <c r="N599" s="190" t="s">
        <v>24</v>
      </c>
      <c r="O599" s="191"/>
      <c r="P599" s="87" t="s">
        <v>53</v>
      </c>
      <c r="Q599" s="87" t="s">
        <v>237</v>
      </c>
      <c r="R599" s="87" t="e">
        <v>#N/A</v>
      </c>
      <c r="S599" s="87" t="e">
        <v>#N/A</v>
      </c>
      <c r="T599" s="87">
        <v>1</v>
      </c>
    </row>
    <row r="600" spans="1:20">
      <c r="A600" s="194" t="s">
        <v>17</v>
      </c>
      <c r="B600" s="194" t="s">
        <v>455</v>
      </c>
      <c r="C600" s="195" t="s">
        <v>101</v>
      </c>
      <c r="D600" s="194" t="s">
        <v>240</v>
      </c>
      <c r="E600" s="196">
        <v>780</v>
      </c>
      <c r="F600" s="197">
        <v>6</v>
      </c>
      <c r="G600" s="194" t="s">
        <v>241</v>
      </c>
      <c r="H600" s="194" t="s">
        <v>29</v>
      </c>
      <c r="I600" s="194" t="s">
        <v>30</v>
      </c>
      <c r="J600" s="194" t="s">
        <v>68</v>
      </c>
      <c r="K600" s="194" t="s">
        <v>439</v>
      </c>
      <c r="L600" s="194" t="s">
        <v>24</v>
      </c>
      <c r="M600" s="194" t="s">
        <v>439</v>
      </c>
      <c r="N600" s="194" t="s">
        <v>24</v>
      </c>
      <c r="O600" s="195" t="s">
        <v>31</v>
      </c>
      <c r="P600" s="87" t="s">
        <v>53</v>
      </c>
      <c r="Q600" s="87" t="s">
        <v>32</v>
      </c>
      <c r="R600" s="87" t="s">
        <v>33</v>
      </c>
      <c r="S600" s="87" t="s">
        <v>34</v>
      </c>
      <c r="T600" s="87">
        <v>1</v>
      </c>
    </row>
    <row r="601" spans="1:20">
      <c r="A601" s="190" t="s">
        <v>17</v>
      </c>
      <c r="B601" s="190" t="s">
        <v>456</v>
      </c>
      <c r="C601" s="191" t="s">
        <v>19</v>
      </c>
      <c r="D601" s="190" t="s">
        <v>216</v>
      </c>
      <c r="E601" s="192">
        <v>6200</v>
      </c>
      <c r="F601" s="193">
        <v>1</v>
      </c>
      <c r="G601" s="190" t="s">
        <v>217</v>
      </c>
      <c r="H601" s="190"/>
      <c r="I601" s="190"/>
      <c r="J601" s="190" t="s">
        <v>42</v>
      </c>
      <c r="K601" s="190" t="s">
        <v>439</v>
      </c>
      <c r="L601" s="190" t="s">
        <v>24</v>
      </c>
      <c r="M601" s="190" t="s">
        <v>439</v>
      </c>
      <c r="N601" s="190" t="s">
        <v>24</v>
      </c>
      <c r="O601" s="191"/>
      <c r="P601" s="87" t="s">
        <v>53</v>
      </c>
      <c r="Q601" s="87" t="s">
        <v>43</v>
      </c>
      <c r="R601" s="87" t="e">
        <v>#N/A</v>
      </c>
      <c r="S601" s="87" t="e">
        <v>#N/A</v>
      </c>
      <c r="T601" s="87">
        <v>1</v>
      </c>
    </row>
    <row r="602" spans="1:20">
      <c r="A602" s="190" t="s">
        <v>17</v>
      </c>
      <c r="B602" s="190" t="s">
        <v>456</v>
      </c>
      <c r="C602" s="191" t="s">
        <v>26</v>
      </c>
      <c r="D602" s="190" t="s">
        <v>218</v>
      </c>
      <c r="E602" s="192">
        <v>9300</v>
      </c>
      <c r="F602" s="193">
        <v>2</v>
      </c>
      <c r="G602" s="190" t="s">
        <v>219</v>
      </c>
      <c r="H602" s="190"/>
      <c r="I602" s="190"/>
      <c r="J602" s="190" t="s">
        <v>42</v>
      </c>
      <c r="K602" s="190" t="s">
        <v>439</v>
      </c>
      <c r="L602" s="190" t="s">
        <v>24</v>
      </c>
      <c r="M602" s="190" t="s">
        <v>439</v>
      </c>
      <c r="N602" s="190" t="s">
        <v>24</v>
      </c>
      <c r="O602" s="191"/>
      <c r="P602" s="87" t="s">
        <v>53</v>
      </c>
      <c r="Q602" s="87" t="s">
        <v>43</v>
      </c>
      <c r="R602" s="87" t="e">
        <v>#N/A</v>
      </c>
      <c r="S602" s="87" t="e">
        <v>#N/A</v>
      </c>
      <c r="T602" s="87">
        <v>1</v>
      </c>
    </row>
    <row r="603" spans="1:20">
      <c r="A603" s="190" t="s">
        <v>17</v>
      </c>
      <c r="B603" s="190" t="s">
        <v>456</v>
      </c>
      <c r="C603" s="191" t="s">
        <v>56</v>
      </c>
      <c r="D603" s="190" t="s">
        <v>220</v>
      </c>
      <c r="E603" s="192">
        <v>12400</v>
      </c>
      <c r="F603" s="193">
        <v>3</v>
      </c>
      <c r="G603" s="190" t="s">
        <v>221</v>
      </c>
      <c r="H603" s="190"/>
      <c r="I603" s="190"/>
      <c r="J603" s="190" t="s">
        <v>42</v>
      </c>
      <c r="K603" s="190" t="s">
        <v>439</v>
      </c>
      <c r="L603" s="190" t="s">
        <v>24</v>
      </c>
      <c r="M603" s="190" t="s">
        <v>439</v>
      </c>
      <c r="N603" s="190" t="s">
        <v>24</v>
      </c>
      <c r="O603" s="191"/>
      <c r="P603" s="87" t="s">
        <v>53</v>
      </c>
      <c r="Q603" s="87" t="s">
        <v>43</v>
      </c>
      <c r="R603" s="87" t="e">
        <v>#N/A</v>
      </c>
      <c r="S603" s="87" t="e">
        <v>#N/A</v>
      </c>
      <c r="T603" s="87">
        <v>1</v>
      </c>
    </row>
    <row r="604" spans="1:20">
      <c r="A604" s="190" t="s">
        <v>17</v>
      </c>
      <c r="B604" s="190" t="s">
        <v>456</v>
      </c>
      <c r="C604" s="191" t="s">
        <v>59</v>
      </c>
      <c r="D604" s="190" t="s">
        <v>222</v>
      </c>
      <c r="E604" s="192">
        <v>15500</v>
      </c>
      <c r="F604" s="193">
        <v>1</v>
      </c>
      <c r="G604" s="190" t="s">
        <v>223</v>
      </c>
      <c r="H604" s="190"/>
      <c r="I604" s="190"/>
      <c r="J604" s="190" t="s">
        <v>42</v>
      </c>
      <c r="K604" s="190" t="s">
        <v>439</v>
      </c>
      <c r="L604" s="190" t="s">
        <v>24</v>
      </c>
      <c r="M604" s="190" t="s">
        <v>439</v>
      </c>
      <c r="N604" s="190" t="s">
        <v>24</v>
      </c>
      <c r="O604" s="191"/>
      <c r="P604" s="87" t="s">
        <v>53</v>
      </c>
      <c r="Q604" s="87" t="s">
        <v>43</v>
      </c>
      <c r="R604" s="87" t="e">
        <v>#N/A</v>
      </c>
      <c r="S604" s="87" t="e">
        <v>#N/A</v>
      </c>
      <c r="T604" s="87">
        <v>1</v>
      </c>
    </row>
    <row r="605" spans="1:20">
      <c r="A605" s="190" t="s">
        <v>17</v>
      </c>
      <c r="B605" s="190" t="s">
        <v>456</v>
      </c>
      <c r="C605" s="191" t="s">
        <v>62</v>
      </c>
      <c r="D605" s="190" t="s">
        <v>224</v>
      </c>
      <c r="E605" s="192">
        <v>6000</v>
      </c>
      <c r="F605" s="193">
        <v>7</v>
      </c>
      <c r="G605" s="190" t="s">
        <v>225</v>
      </c>
      <c r="H605" s="190"/>
      <c r="I605" s="190"/>
      <c r="J605" s="190" t="s">
        <v>42</v>
      </c>
      <c r="K605" s="190" t="s">
        <v>439</v>
      </c>
      <c r="L605" s="190" t="s">
        <v>24</v>
      </c>
      <c r="M605" s="190" t="s">
        <v>439</v>
      </c>
      <c r="N605" s="190" t="s">
        <v>24</v>
      </c>
      <c r="O605" s="191"/>
      <c r="P605" s="87" t="s">
        <v>53</v>
      </c>
      <c r="Q605" s="87" t="s">
        <v>43</v>
      </c>
      <c r="R605" s="87" t="e">
        <v>#N/A</v>
      </c>
      <c r="S605" s="87" t="e">
        <v>#N/A</v>
      </c>
      <c r="T605" s="87">
        <v>1</v>
      </c>
    </row>
    <row r="606" spans="1:20">
      <c r="A606" s="190" t="s">
        <v>17</v>
      </c>
      <c r="B606" s="190" t="s">
        <v>456</v>
      </c>
      <c r="C606" s="191" t="s">
        <v>65</v>
      </c>
      <c r="D606" s="190" t="s">
        <v>226</v>
      </c>
      <c r="E606" s="192">
        <v>4560</v>
      </c>
      <c r="F606" s="193">
        <v>7</v>
      </c>
      <c r="G606" s="190" t="s">
        <v>227</v>
      </c>
      <c r="H606" s="190"/>
      <c r="I606" s="190"/>
      <c r="J606" s="190" t="s">
        <v>42</v>
      </c>
      <c r="K606" s="190" t="s">
        <v>439</v>
      </c>
      <c r="L606" s="190" t="s">
        <v>24</v>
      </c>
      <c r="M606" s="190" t="s">
        <v>439</v>
      </c>
      <c r="N606" s="190" t="s">
        <v>24</v>
      </c>
      <c r="O606" s="191"/>
      <c r="P606" s="87" t="s">
        <v>53</v>
      </c>
      <c r="Q606" s="87" t="s">
        <v>43</v>
      </c>
      <c r="R606" s="87" t="e">
        <v>#N/A</v>
      </c>
      <c r="S606" s="87" t="e">
        <v>#N/A</v>
      </c>
      <c r="T606" s="87">
        <v>1</v>
      </c>
    </row>
    <row r="607" spans="1:20">
      <c r="A607" s="190" t="s">
        <v>17</v>
      </c>
      <c r="B607" s="190" t="s">
        <v>456</v>
      </c>
      <c r="C607" s="191" t="s">
        <v>89</v>
      </c>
      <c r="D607" s="190" t="s">
        <v>228</v>
      </c>
      <c r="E607" s="192">
        <v>2050</v>
      </c>
      <c r="F607" s="193">
        <v>7</v>
      </c>
      <c r="G607" s="190" t="s">
        <v>229</v>
      </c>
      <c r="H607" s="190"/>
      <c r="I607" s="190"/>
      <c r="J607" s="190" t="s">
        <v>42</v>
      </c>
      <c r="K607" s="190" t="s">
        <v>439</v>
      </c>
      <c r="L607" s="190" t="s">
        <v>24</v>
      </c>
      <c r="M607" s="190" t="s">
        <v>439</v>
      </c>
      <c r="N607" s="190" t="s">
        <v>24</v>
      </c>
      <c r="O607" s="191"/>
      <c r="P607" s="87" t="s">
        <v>53</v>
      </c>
      <c r="Q607" s="87" t="s">
        <v>43</v>
      </c>
      <c r="R607" s="87" t="e">
        <v>#N/A</v>
      </c>
      <c r="S607" s="87" t="e">
        <v>#N/A</v>
      </c>
      <c r="T607" s="87">
        <v>1</v>
      </c>
    </row>
    <row r="608" spans="1:20">
      <c r="A608" s="190" t="s">
        <v>17</v>
      </c>
      <c r="B608" s="190" t="s">
        <v>456</v>
      </c>
      <c r="C608" s="191" t="s">
        <v>92</v>
      </c>
      <c r="D608" s="190" t="s">
        <v>231</v>
      </c>
      <c r="E608" s="192">
        <v>560</v>
      </c>
      <c r="F608" s="193">
        <v>14</v>
      </c>
      <c r="G608" s="190" t="s">
        <v>232</v>
      </c>
      <c r="H608" s="190"/>
      <c r="I608" s="190"/>
      <c r="J608" s="190" t="s">
        <v>42</v>
      </c>
      <c r="K608" s="190" t="s">
        <v>439</v>
      </c>
      <c r="L608" s="190" t="s">
        <v>24</v>
      </c>
      <c r="M608" s="190" t="s">
        <v>439</v>
      </c>
      <c r="N608" s="190" t="s">
        <v>24</v>
      </c>
      <c r="O608" s="191"/>
      <c r="P608" s="87" t="s">
        <v>53</v>
      </c>
      <c r="Q608" s="87" t="s">
        <v>43</v>
      </c>
      <c r="R608" s="87" t="e">
        <v>#N/A</v>
      </c>
      <c r="S608" s="87" t="e">
        <v>#N/A</v>
      </c>
      <c r="T608" s="87">
        <v>1</v>
      </c>
    </row>
    <row r="609" spans="1:20">
      <c r="A609" s="190" t="s">
        <v>17</v>
      </c>
      <c r="B609" s="190" t="s">
        <v>456</v>
      </c>
      <c r="C609" s="191" t="s">
        <v>95</v>
      </c>
      <c r="D609" s="190" t="s">
        <v>233</v>
      </c>
      <c r="E609" s="192">
        <v>80</v>
      </c>
      <c r="F609" s="193">
        <v>14</v>
      </c>
      <c r="G609" s="190" t="s">
        <v>234</v>
      </c>
      <c r="H609" s="190"/>
      <c r="I609" s="190"/>
      <c r="J609" s="190" t="s">
        <v>42</v>
      </c>
      <c r="K609" s="190" t="s">
        <v>439</v>
      </c>
      <c r="L609" s="190" t="s">
        <v>24</v>
      </c>
      <c r="M609" s="190" t="s">
        <v>439</v>
      </c>
      <c r="N609" s="190" t="s">
        <v>24</v>
      </c>
      <c r="O609" s="191"/>
      <c r="P609" s="87" t="s">
        <v>53</v>
      </c>
      <c r="Q609" s="87" t="s">
        <v>43</v>
      </c>
      <c r="R609" s="87" t="e">
        <v>#N/A</v>
      </c>
      <c r="S609" s="87" t="e">
        <v>#N/A</v>
      </c>
      <c r="T609" s="87">
        <v>1</v>
      </c>
    </row>
    <row r="610" spans="1:20">
      <c r="A610" s="190" t="s">
        <v>17</v>
      </c>
      <c r="B610" s="190" t="s">
        <v>456</v>
      </c>
      <c r="C610" s="191" t="s">
        <v>98</v>
      </c>
      <c r="D610" s="190" t="s">
        <v>235</v>
      </c>
      <c r="E610" s="192">
        <v>90</v>
      </c>
      <c r="F610" s="193">
        <v>28</v>
      </c>
      <c r="G610" s="190" t="s">
        <v>236</v>
      </c>
      <c r="H610" s="190"/>
      <c r="I610" s="190"/>
      <c r="J610" s="190" t="s">
        <v>42</v>
      </c>
      <c r="K610" s="190" t="s">
        <v>439</v>
      </c>
      <c r="L610" s="190" t="s">
        <v>24</v>
      </c>
      <c r="M610" s="190" t="s">
        <v>439</v>
      </c>
      <c r="N610" s="190" t="s">
        <v>24</v>
      </c>
      <c r="O610" s="191"/>
      <c r="P610" s="87" t="s">
        <v>53</v>
      </c>
      <c r="Q610" s="87" t="s">
        <v>237</v>
      </c>
      <c r="R610" s="87" t="e">
        <v>#N/A</v>
      </c>
      <c r="S610" s="87" t="e">
        <v>#N/A</v>
      </c>
      <c r="T610" s="87">
        <v>1</v>
      </c>
    </row>
    <row r="611" spans="1:20">
      <c r="A611" s="194" t="s">
        <v>17</v>
      </c>
      <c r="B611" s="194" t="s">
        <v>456</v>
      </c>
      <c r="C611" s="195" t="s">
        <v>101</v>
      </c>
      <c r="D611" s="194" t="s">
        <v>240</v>
      </c>
      <c r="E611" s="196">
        <v>780</v>
      </c>
      <c r="F611" s="197">
        <v>7</v>
      </c>
      <c r="G611" s="194" t="s">
        <v>241</v>
      </c>
      <c r="H611" s="194" t="s">
        <v>29</v>
      </c>
      <c r="I611" s="194" t="s">
        <v>30</v>
      </c>
      <c r="J611" s="194" t="s">
        <v>68</v>
      </c>
      <c r="K611" s="194" t="s">
        <v>439</v>
      </c>
      <c r="L611" s="194" t="s">
        <v>24</v>
      </c>
      <c r="M611" s="194" t="s">
        <v>439</v>
      </c>
      <c r="N611" s="194" t="s">
        <v>24</v>
      </c>
      <c r="O611" s="195" t="s">
        <v>31</v>
      </c>
      <c r="P611" s="87" t="s">
        <v>53</v>
      </c>
      <c r="Q611" s="87" t="s">
        <v>32</v>
      </c>
      <c r="R611" s="87" t="s">
        <v>33</v>
      </c>
      <c r="S611" s="87" t="s">
        <v>34</v>
      </c>
      <c r="T611" s="87">
        <v>1</v>
      </c>
    </row>
    <row r="612" spans="1:20">
      <c r="A612" s="190" t="s">
        <v>17</v>
      </c>
      <c r="B612" s="190" t="s">
        <v>457</v>
      </c>
      <c r="C612" s="191" t="s">
        <v>19</v>
      </c>
      <c r="D612" s="190" t="s">
        <v>216</v>
      </c>
      <c r="E612" s="192">
        <v>6200</v>
      </c>
      <c r="F612" s="193">
        <v>2</v>
      </c>
      <c r="G612" s="190" t="s">
        <v>217</v>
      </c>
      <c r="H612" s="190"/>
      <c r="I612" s="190"/>
      <c r="J612" s="190" t="s">
        <v>42</v>
      </c>
      <c r="K612" s="190" t="s">
        <v>439</v>
      </c>
      <c r="L612" s="190" t="s">
        <v>24</v>
      </c>
      <c r="M612" s="190" t="s">
        <v>439</v>
      </c>
      <c r="N612" s="190" t="s">
        <v>24</v>
      </c>
      <c r="O612" s="191"/>
      <c r="P612" s="87" t="s">
        <v>53</v>
      </c>
      <c r="Q612" s="87" t="s">
        <v>43</v>
      </c>
      <c r="R612" s="87" t="e">
        <v>#N/A</v>
      </c>
      <c r="S612" s="87" t="e">
        <v>#N/A</v>
      </c>
      <c r="T612" s="87">
        <v>1</v>
      </c>
    </row>
    <row r="613" spans="1:20">
      <c r="A613" s="190" t="s">
        <v>17</v>
      </c>
      <c r="B613" s="190" t="s">
        <v>457</v>
      </c>
      <c r="C613" s="191" t="s">
        <v>26</v>
      </c>
      <c r="D613" s="190" t="s">
        <v>218</v>
      </c>
      <c r="E613" s="192">
        <v>9300</v>
      </c>
      <c r="F613" s="193">
        <v>2</v>
      </c>
      <c r="G613" s="190" t="s">
        <v>219</v>
      </c>
      <c r="H613" s="190"/>
      <c r="I613" s="190"/>
      <c r="J613" s="190" t="s">
        <v>42</v>
      </c>
      <c r="K613" s="190" t="s">
        <v>439</v>
      </c>
      <c r="L613" s="190" t="s">
        <v>24</v>
      </c>
      <c r="M613" s="190" t="s">
        <v>439</v>
      </c>
      <c r="N613" s="190" t="s">
        <v>24</v>
      </c>
      <c r="O613" s="191"/>
      <c r="P613" s="87" t="s">
        <v>53</v>
      </c>
      <c r="Q613" s="87" t="s">
        <v>43</v>
      </c>
      <c r="R613" s="87" t="e">
        <v>#N/A</v>
      </c>
      <c r="S613" s="87" t="e">
        <v>#N/A</v>
      </c>
      <c r="T613" s="87">
        <v>1</v>
      </c>
    </row>
    <row r="614" spans="1:20">
      <c r="A614" s="190" t="s">
        <v>17</v>
      </c>
      <c r="B614" s="190" t="s">
        <v>457</v>
      </c>
      <c r="C614" s="191" t="s">
        <v>56</v>
      </c>
      <c r="D614" s="190" t="s">
        <v>220</v>
      </c>
      <c r="E614" s="192">
        <v>12400</v>
      </c>
      <c r="F614" s="193">
        <v>4</v>
      </c>
      <c r="G614" s="190" t="s">
        <v>221</v>
      </c>
      <c r="H614" s="190"/>
      <c r="I614" s="190"/>
      <c r="J614" s="190" t="s">
        <v>42</v>
      </c>
      <c r="K614" s="190" t="s">
        <v>439</v>
      </c>
      <c r="L614" s="190" t="s">
        <v>24</v>
      </c>
      <c r="M614" s="190" t="s">
        <v>439</v>
      </c>
      <c r="N614" s="190" t="s">
        <v>24</v>
      </c>
      <c r="O614" s="191"/>
      <c r="P614" s="87" t="s">
        <v>53</v>
      </c>
      <c r="Q614" s="87" t="s">
        <v>43</v>
      </c>
      <c r="R614" s="87" t="e">
        <v>#N/A</v>
      </c>
      <c r="S614" s="87" t="e">
        <v>#N/A</v>
      </c>
      <c r="T614" s="87">
        <v>1</v>
      </c>
    </row>
    <row r="615" spans="1:20">
      <c r="A615" s="190" t="s">
        <v>17</v>
      </c>
      <c r="B615" s="190" t="s">
        <v>457</v>
      </c>
      <c r="C615" s="191" t="s">
        <v>59</v>
      </c>
      <c r="D615" s="190" t="s">
        <v>222</v>
      </c>
      <c r="E615" s="192">
        <v>15500</v>
      </c>
      <c r="F615" s="193">
        <v>2</v>
      </c>
      <c r="G615" s="190" t="s">
        <v>223</v>
      </c>
      <c r="H615" s="190"/>
      <c r="I615" s="190"/>
      <c r="J615" s="190" t="s">
        <v>42</v>
      </c>
      <c r="K615" s="190" t="s">
        <v>439</v>
      </c>
      <c r="L615" s="190" t="s">
        <v>24</v>
      </c>
      <c r="M615" s="190" t="s">
        <v>439</v>
      </c>
      <c r="N615" s="190" t="s">
        <v>24</v>
      </c>
      <c r="O615" s="191"/>
      <c r="P615" s="87" t="s">
        <v>53</v>
      </c>
      <c r="Q615" s="87" t="s">
        <v>43</v>
      </c>
      <c r="R615" s="87" t="e">
        <v>#N/A</v>
      </c>
      <c r="S615" s="87" t="e">
        <v>#N/A</v>
      </c>
      <c r="T615" s="87">
        <v>1</v>
      </c>
    </row>
    <row r="616" spans="1:20">
      <c r="A616" s="190" t="s">
        <v>17</v>
      </c>
      <c r="B616" s="190" t="s">
        <v>457</v>
      </c>
      <c r="C616" s="191" t="s">
        <v>62</v>
      </c>
      <c r="D616" s="190" t="s">
        <v>224</v>
      </c>
      <c r="E616" s="192">
        <v>6000</v>
      </c>
      <c r="F616" s="193">
        <v>10</v>
      </c>
      <c r="G616" s="190" t="s">
        <v>225</v>
      </c>
      <c r="H616" s="190"/>
      <c r="I616" s="190"/>
      <c r="J616" s="190" t="s">
        <v>42</v>
      </c>
      <c r="K616" s="190" t="s">
        <v>439</v>
      </c>
      <c r="L616" s="190" t="s">
        <v>24</v>
      </c>
      <c r="M616" s="190" t="s">
        <v>439</v>
      </c>
      <c r="N616" s="190" t="s">
        <v>24</v>
      </c>
      <c r="O616" s="191"/>
      <c r="P616" s="87" t="s">
        <v>53</v>
      </c>
      <c r="Q616" s="87" t="s">
        <v>43</v>
      </c>
      <c r="R616" s="87" t="e">
        <v>#N/A</v>
      </c>
      <c r="S616" s="87" t="e">
        <v>#N/A</v>
      </c>
      <c r="T616" s="87">
        <v>1</v>
      </c>
    </row>
    <row r="617" spans="1:20">
      <c r="A617" s="190" t="s">
        <v>17</v>
      </c>
      <c r="B617" s="190" t="s">
        <v>457</v>
      </c>
      <c r="C617" s="191" t="s">
        <v>65</v>
      </c>
      <c r="D617" s="190" t="s">
        <v>226</v>
      </c>
      <c r="E617" s="192">
        <v>4560</v>
      </c>
      <c r="F617" s="193">
        <v>10</v>
      </c>
      <c r="G617" s="190" t="s">
        <v>227</v>
      </c>
      <c r="H617" s="190"/>
      <c r="I617" s="190"/>
      <c r="J617" s="190" t="s">
        <v>42</v>
      </c>
      <c r="K617" s="190" t="s">
        <v>439</v>
      </c>
      <c r="L617" s="190" t="s">
        <v>24</v>
      </c>
      <c r="M617" s="190" t="s">
        <v>439</v>
      </c>
      <c r="N617" s="190" t="s">
        <v>24</v>
      </c>
      <c r="O617" s="191"/>
      <c r="P617" s="87" t="s">
        <v>53</v>
      </c>
      <c r="Q617" s="87" t="s">
        <v>43</v>
      </c>
      <c r="R617" s="87" t="e">
        <v>#N/A</v>
      </c>
      <c r="S617" s="87" t="e">
        <v>#N/A</v>
      </c>
      <c r="T617" s="87">
        <v>1</v>
      </c>
    </row>
    <row r="618" spans="1:20">
      <c r="A618" s="190" t="s">
        <v>17</v>
      </c>
      <c r="B618" s="190" t="s">
        <v>457</v>
      </c>
      <c r="C618" s="191" t="s">
        <v>89</v>
      </c>
      <c r="D618" s="190" t="s">
        <v>228</v>
      </c>
      <c r="E618" s="192">
        <v>2050</v>
      </c>
      <c r="F618" s="193">
        <v>10</v>
      </c>
      <c r="G618" s="190" t="s">
        <v>229</v>
      </c>
      <c r="H618" s="190"/>
      <c r="I618" s="190"/>
      <c r="J618" s="190" t="s">
        <v>42</v>
      </c>
      <c r="K618" s="190" t="s">
        <v>439</v>
      </c>
      <c r="L618" s="190" t="s">
        <v>24</v>
      </c>
      <c r="M618" s="190" t="s">
        <v>439</v>
      </c>
      <c r="N618" s="190" t="s">
        <v>24</v>
      </c>
      <c r="O618" s="191"/>
      <c r="P618" s="87" t="s">
        <v>53</v>
      </c>
      <c r="Q618" s="87" t="s">
        <v>43</v>
      </c>
      <c r="R618" s="87" t="e">
        <v>#N/A</v>
      </c>
      <c r="S618" s="87" t="e">
        <v>#N/A</v>
      </c>
      <c r="T618" s="87">
        <v>1</v>
      </c>
    </row>
    <row r="619" spans="1:20">
      <c r="A619" s="190" t="s">
        <v>17</v>
      </c>
      <c r="B619" s="190" t="s">
        <v>457</v>
      </c>
      <c r="C619" s="191" t="s">
        <v>92</v>
      </c>
      <c r="D619" s="190" t="s">
        <v>231</v>
      </c>
      <c r="E619" s="192">
        <v>560</v>
      </c>
      <c r="F619" s="193">
        <v>20</v>
      </c>
      <c r="G619" s="190" t="s">
        <v>232</v>
      </c>
      <c r="H619" s="190"/>
      <c r="I619" s="190"/>
      <c r="J619" s="190" t="s">
        <v>42</v>
      </c>
      <c r="K619" s="190" t="s">
        <v>439</v>
      </c>
      <c r="L619" s="190" t="s">
        <v>24</v>
      </c>
      <c r="M619" s="190" t="s">
        <v>439</v>
      </c>
      <c r="N619" s="190" t="s">
        <v>24</v>
      </c>
      <c r="O619" s="191"/>
      <c r="P619" s="87" t="s">
        <v>53</v>
      </c>
      <c r="Q619" s="87" t="s">
        <v>43</v>
      </c>
      <c r="R619" s="87" t="e">
        <v>#N/A</v>
      </c>
      <c r="S619" s="87" t="e">
        <v>#N/A</v>
      </c>
      <c r="T619" s="87">
        <v>1</v>
      </c>
    </row>
    <row r="620" spans="1:20">
      <c r="A620" s="190" t="s">
        <v>17</v>
      </c>
      <c r="B620" s="190" t="s">
        <v>457</v>
      </c>
      <c r="C620" s="191" t="s">
        <v>95</v>
      </c>
      <c r="D620" s="190" t="s">
        <v>233</v>
      </c>
      <c r="E620" s="192">
        <v>80</v>
      </c>
      <c r="F620" s="193">
        <v>20</v>
      </c>
      <c r="G620" s="190" t="s">
        <v>234</v>
      </c>
      <c r="H620" s="190"/>
      <c r="I620" s="190"/>
      <c r="J620" s="190" t="s">
        <v>42</v>
      </c>
      <c r="K620" s="190" t="s">
        <v>439</v>
      </c>
      <c r="L620" s="190" t="s">
        <v>24</v>
      </c>
      <c r="M620" s="190" t="s">
        <v>439</v>
      </c>
      <c r="N620" s="190" t="s">
        <v>24</v>
      </c>
      <c r="O620" s="191"/>
      <c r="P620" s="87" t="s">
        <v>53</v>
      </c>
      <c r="Q620" s="87" t="s">
        <v>43</v>
      </c>
      <c r="R620" s="87" t="e">
        <v>#N/A</v>
      </c>
      <c r="S620" s="87" t="e">
        <v>#N/A</v>
      </c>
      <c r="T620" s="87">
        <v>1</v>
      </c>
    </row>
    <row r="621" spans="1:20">
      <c r="A621" s="190" t="s">
        <v>17</v>
      </c>
      <c r="B621" s="190" t="s">
        <v>457</v>
      </c>
      <c r="C621" s="191" t="s">
        <v>98</v>
      </c>
      <c r="D621" s="190" t="s">
        <v>235</v>
      </c>
      <c r="E621" s="192">
        <v>90</v>
      </c>
      <c r="F621" s="193">
        <v>40</v>
      </c>
      <c r="G621" s="190" t="s">
        <v>236</v>
      </c>
      <c r="H621" s="190"/>
      <c r="I621" s="190"/>
      <c r="J621" s="190" t="s">
        <v>42</v>
      </c>
      <c r="K621" s="190" t="s">
        <v>458</v>
      </c>
      <c r="L621" s="190" t="s">
        <v>24</v>
      </c>
      <c r="M621" s="190" t="s">
        <v>458</v>
      </c>
      <c r="N621" s="190" t="s">
        <v>24</v>
      </c>
      <c r="O621" s="191"/>
      <c r="P621" s="87" t="s">
        <v>53</v>
      </c>
      <c r="Q621" s="87" t="s">
        <v>237</v>
      </c>
      <c r="R621" s="87" t="e">
        <v>#N/A</v>
      </c>
      <c r="S621" s="87" t="e">
        <v>#N/A</v>
      </c>
      <c r="T621" s="87">
        <v>1</v>
      </c>
    </row>
    <row r="622" spans="1:20">
      <c r="A622" s="194" t="s">
        <v>17</v>
      </c>
      <c r="B622" s="194" t="s">
        <v>457</v>
      </c>
      <c r="C622" s="195" t="s">
        <v>101</v>
      </c>
      <c r="D622" s="194" t="s">
        <v>240</v>
      </c>
      <c r="E622" s="196">
        <v>780</v>
      </c>
      <c r="F622" s="197">
        <v>10</v>
      </c>
      <c r="G622" s="194" t="s">
        <v>241</v>
      </c>
      <c r="H622" s="194" t="s">
        <v>29</v>
      </c>
      <c r="I622" s="194" t="s">
        <v>30</v>
      </c>
      <c r="J622" s="194" t="s">
        <v>68</v>
      </c>
      <c r="K622" s="194" t="s">
        <v>458</v>
      </c>
      <c r="L622" s="194" t="s">
        <v>24</v>
      </c>
      <c r="M622" s="194" t="s">
        <v>458</v>
      </c>
      <c r="N622" s="194" t="s">
        <v>24</v>
      </c>
      <c r="O622" s="195" t="s">
        <v>31</v>
      </c>
      <c r="P622" s="87" t="s">
        <v>53</v>
      </c>
      <c r="Q622" s="87" t="s">
        <v>32</v>
      </c>
      <c r="R622" s="87" t="s">
        <v>33</v>
      </c>
      <c r="S622" s="87" t="s">
        <v>34</v>
      </c>
      <c r="T622" s="87">
        <v>1</v>
      </c>
    </row>
    <row r="623" spans="1:20">
      <c r="A623" s="190" t="s">
        <v>17</v>
      </c>
      <c r="B623" s="190" t="s">
        <v>459</v>
      </c>
      <c r="C623" s="191" t="s">
        <v>19</v>
      </c>
      <c r="D623" s="190" t="s">
        <v>216</v>
      </c>
      <c r="E623" s="192">
        <v>6200</v>
      </c>
      <c r="F623" s="193">
        <v>2</v>
      </c>
      <c r="G623" s="190" t="s">
        <v>217</v>
      </c>
      <c r="H623" s="190"/>
      <c r="I623" s="190"/>
      <c r="J623" s="190" t="s">
        <v>42</v>
      </c>
      <c r="K623" s="190" t="s">
        <v>458</v>
      </c>
      <c r="L623" s="190" t="s">
        <v>24</v>
      </c>
      <c r="M623" s="190" t="s">
        <v>458</v>
      </c>
      <c r="N623" s="190" t="s">
        <v>24</v>
      </c>
      <c r="O623" s="191"/>
      <c r="P623" s="87" t="s">
        <v>53</v>
      </c>
      <c r="Q623" s="87" t="s">
        <v>43</v>
      </c>
      <c r="R623" s="87" t="e">
        <v>#N/A</v>
      </c>
      <c r="S623" s="87" t="e">
        <v>#N/A</v>
      </c>
      <c r="T623" s="87">
        <v>1</v>
      </c>
    </row>
    <row r="624" spans="1:20">
      <c r="A624" s="190" t="s">
        <v>17</v>
      </c>
      <c r="B624" s="190" t="s">
        <v>459</v>
      </c>
      <c r="C624" s="191" t="s">
        <v>26</v>
      </c>
      <c r="D624" s="190" t="s">
        <v>218</v>
      </c>
      <c r="E624" s="192">
        <v>9300</v>
      </c>
      <c r="F624" s="193">
        <v>2</v>
      </c>
      <c r="G624" s="190" t="s">
        <v>219</v>
      </c>
      <c r="H624" s="190"/>
      <c r="I624" s="190"/>
      <c r="J624" s="190" t="s">
        <v>42</v>
      </c>
      <c r="K624" s="190" t="s">
        <v>458</v>
      </c>
      <c r="L624" s="190" t="s">
        <v>24</v>
      </c>
      <c r="M624" s="190" t="s">
        <v>458</v>
      </c>
      <c r="N624" s="190" t="s">
        <v>24</v>
      </c>
      <c r="O624" s="191"/>
      <c r="P624" s="87" t="s">
        <v>53</v>
      </c>
      <c r="Q624" s="87" t="s">
        <v>43</v>
      </c>
      <c r="R624" s="87" t="e">
        <v>#N/A</v>
      </c>
      <c r="S624" s="87" t="e">
        <v>#N/A</v>
      </c>
      <c r="T624" s="87">
        <v>1</v>
      </c>
    </row>
    <row r="625" spans="1:20">
      <c r="A625" s="190" t="s">
        <v>17</v>
      </c>
      <c r="B625" s="190" t="s">
        <v>459</v>
      </c>
      <c r="C625" s="191" t="s">
        <v>56</v>
      </c>
      <c r="D625" s="190" t="s">
        <v>220</v>
      </c>
      <c r="E625" s="192">
        <v>12400</v>
      </c>
      <c r="F625" s="193">
        <v>5</v>
      </c>
      <c r="G625" s="190" t="s">
        <v>221</v>
      </c>
      <c r="H625" s="190"/>
      <c r="I625" s="190"/>
      <c r="J625" s="190" t="s">
        <v>42</v>
      </c>
      <c r="K625" s="190" t="s">
        <v>458</v>
      </c>
      <c r="L625" s="190" t="s">
        <v>24</v>
      </c>
      <c r="M625" s="190" t="s">
        <v>458</v>
      </c>
      <c r="N625" s="190" t="s">
        <v>24</v>
      </c>
      <c r="O625" s="191"/>
      <c r="P625" s="87" t="s">
        <v>53</v>
      </c>
      <c r="Q625" s="87" t="s">
        <v>43</v>
      </c>
      <c r="R625" s="87" t="e">
        <v>#N/A</v>
      </c>
      <c r="S625" s="87" t="e">
        <v>#N/A</v>
      </c>
      <c r="T625" s="87">
        <v>1</v>
      </c>
    </row>
    <row r="626" spans="1:20">
      <c r="A626" s="190" t="s">
        <v>17</v>
      </c>
      <c r="B626" s="190" t="s">
        <v>459</v>
      </c>
      <c r="C626" s="191" t="s">
        <v>59</v>
      </c>
      <c r="D626" s="190" t="s">
        <v>222</v>
      </c>
      <c r="E626" s="192">
        <v>15500</v>
      </c>
      <c r="F626" s="193">
        <v>2</v>
      </c>
      <c r="G626" s="190" t="s">
        <v>223</v>
      </c>
      <c r="H626" s="190"/>
      <c r="I626" s="190"/>
      <c r="J626" s="190" t="s">
        <v>42</v>
      </c>
      <c r="K626" s="190" t="s">
        <v>458</v>
      </c>
      <c r="L626" s="190" t="s">
        <v>24</v>
      </c>
      <c r="M626" s="190" t="s">
        <v>458</v>
      </c>
      <c r="N626" s="190" t="s">
        <v>24</v>
      </c>
      <c r="O626" s="191"/>
      <c r="P626" s="87" t="s">
        <v>53</v>
      </c>
      <c r="Q626" s="87" t="s">
        <v>43</v>
      </c>
      <c r="R626" s="87" t="e">
        <v>#N/A</v>
      </c>
      <c r="S626" s="87" t="e">
        <v>#N/A</v>
      </c>
      <c r="T626" s="87">
        <v>1</v>
      </c>
    </row>
    <row r="627" spans="1:20">
      <c r="A627" s="190" t="s">
        <v>17</v>
      </c>
      <c r="B627" s="190" t="s">
        <v>459</v>
      </c>
      <c r="C627" s="191" t="s">
        <v>62</v>
      </c>
      <c r="D627" s="190" t="s">
        <v>224</v>
      </c>
      <c r="E627" s="192">
        <v>6000</v>
      </c>
      <c r="F627" s="193">
        <v>11</v>
      </c>
      <c r="G627" s="190" t="s">
        <v>225</v>
      </c>
      <c r="H627" s="190"/>
      <c r="I627" s="190"/>
      <c r="J627" s="190" t="s">
        <v>42</v>
      </c>
      <c r="K627" s="190" t="s">
        <v>458</v>
      </c>
      <c r="L627" s="190" t="s">
        <v>24</v>
      </c>
      <c r="M627" s="190" t="s">
        <v>458</v>
      </c>
      <c r="N627" s="190" t="s">
        <v>24</v>
      </c>
      <c r="O627" s="191"/>
      <c r="P627" s="87" t="s">
        <v>53</v>
      </c>
      <c r="Q627" s="87" t="s">
        <v>43</v>
      </c>
      <c r="R627" s="87" t="e">
        <v>#N/A</v>
      </c>
      <c r="S627" s="87" t="e">
        <v>#N/A</v>
      </c>
      <c r="T627" s="87">
        <v>1</v>
      </c>
    </row>
    <row r="628" spans="1:20">
      <c r="A628" s="190" t="s">
        <v>17</v>
      </c>
      <c r="B628" s="190" t="s">
        <v>459</v>
      </c>
      <c r="C628" s="191" t="s">
        <v>65</v>
      </c>
      <c r="D628" s="190" t="s">
        <v>226</v>
      </c>
      <c r="E628" s="192">
        <v>4560</v>
      </c>
      <c r="F628" s="193">
        <v>11</v>
      </c>
      <c r="G628" s="190" t="s">
        <v>227</v>
      </c>
      <c r="H628" s="190"/>
      <c r="I628" s="190"/>
      <c r="J628" s="190" t="s">
        <v>42</v>
      </c>
      <c r="K628" s="190" t="s">
        <v>458</v>
      </c>
      <c r="L628" s="190" t="s">
        <v>24</v>
      </c>
      <c r="M628" s="190" t="s">
        <v>458</v>
      </c>
      <c r="N628" s="190" t="s">
        <v>24</v>
      </c>
      <c r="O628" s="191"/>
      <c r="P628" s="87" t="s">
        <v>53</v>
      </c>
      <c r="Q628" s="87" t="s">
        <v>43</v>
      </c>
      <c r="R628" s="87" t="e">
        <v>#N/A</v>
      </c>
      <c r="S628" s="87" t="e">
        <v>#N/A</v>
      </c>
      <c r="T628" s="87">
        <v>1</v>
      </c>
    </row>
    <row r="629" spans="1:20">
      <c r="A629" s="190" t="s">
        <v>17</v>
      </c>
      <c r="B629" s="190" t="s">
        <v>459</v>
      </c>
      <c r="C629" s="191" t="s">
        <v>89</v>
      </c>
      <c r="D629" s="190" t="s">
        <v>228</v>
      </c>
      <c r="E629" s="192">
        <v>2050</v>
      </c>
      <c r="F629" s="193">
        <v>11</v>
      </c>
      <c r="G629" s="190" t="s">
        <v>229</v>
      </c>
      <c r="H629" s="190"/>
      <c r="I629" s="190"/>
      <c r="J629" s="190" t="s">
        <v>42</v>
      </c>
      <c r="K629" s="190" t="s">
        <v>458</v>
      </c>
      <c r="L629" s="190" t="s">
        <v>24</v>
      </c>
      <c r="M629" s="190" t="s">
        <v>458</v>
      </c>
      <c r="N629" s="190" t="s">
        <v>24</v>
      </c>
      <c r="O629" s="191"/>
      <c r="P629" s="87" t="s">
        <v>53</v>
      </c>
      <c r="Q629" s="87" t="s">
        <v>43</v>
      </c>
      <c r="R629" s="87" t="e">
        <v>#N/A</v>
      </c>
      <c r="S629" s="87" t="e">
        <v>#N/A</v>
      </c>
      <c r="T629" s="87">
        <v>1</v>
      </c>
    </row>
    <row r="630" spans="1:20">
      <c r="A630" s="190" t="s">
        <v>17</v>
      </c>
      <c r="B630" s="190" t="s">
        <v>459</v>
      </c>
      <c r="C630" s="191" t="s">
        <v>92</v>
      </c>
      <c r="D630" s="190" t="s">
        <v>231</v>
      </c>
      <c r="E630" s="192">
        <v>560</v>
      </c>
      <c r="F630" s="193">
        <v>22</v>
      </c>
      <c r="G630" s="190" t="s">
        <v>232</v>
      </c>
      <c r="H630" s="190"/>
      <c r="I630" s="190"/>
      <c r="J630" s="190" t="s">
        <v>42</v>
      </c>
      <c r="K630" s="190" t="s">
        <v>458</v>
      </c>
      <c r="L630" s="190" t="s">
        <v>24</v>
      </c>
      <c r="M630" s="190" t="s">
        <v>458</v>
      </c>
      <c r="N630" s="190" t="s">
        <v>24</v>
      </c>
      <c r="O630" s="191"/>
      <c r="P630" s="87" t="s">
        <v>53</v>
      </c>
      <c r="Q630" s="87" t="s">
        <v>43</v>
      </c>
      <c r="R630" s="87" t="e">
        <v>#N/A</v>
      </c>
      <c r="S630" s="87" t="e">
        <v>#N/A</v>
      </c>
      <c r="T630" s="87">
        <v>1</v>
      </c>
    </row>
    <row r="631" spans="1:20">
      <c r="A631" s="190" t="s">
        <v>17</v>
      </c>
      <c r="B631" s="190" t="s">
        <v>459</v>
      </c>
      <c r="C631" s="191" t="s">
        <v>95</v>
      </c>
      <c r="D631" s="190" t="s">
        <v>233</v>
      </c>
      <c r="E631" s="192">
        <v>80</v>
      </c>
      <c r="F631" s="193">
        <v>22</v>
      </c>
      <c r="G631" s="190" t="s">
        <v>234</v>
      </c>
      <c r="H631" s="190"/>
      <c r="I631" s="190"/>
      <c r="J631" s="190" t="s">
        <v>42</v>
      </c>
      <c r="K631" s="190" t="s">
        <v>458</v>
      </c>
      <c r="L631" s="190" t="s">
        <v>24</v>
      </c>
      <c r="M631" s="190" t="s">
        <v>458</v>
      </c>
      <c r="N631" s="190" t="s">
        <v>24</v>
      </c>
      <c r="O631" s="191"/>
      <c r="P631" s="87" t="s">
        <v>53</v>
      </c>
      <c r="Q631" s="87" t="s">
        <v>43</v>
      </c>
      <c r="R631" s="87" t="e">
        <v>#N/A</v>
      </c>
      <c r="S631" s="87" t="e">
        <v>#N/A</v>
      </c>
      <c r="T631" s="87">
        <v>1</v>
      </c>
    </row>
    <row r="632" spans="1:20">
      <c r="A632" s="190" t="s">
        <v>17</v>
      </c>
      <c r="B632" s="190" t="s">
        <v>459</v>
      </c>
      <c r="C632" s="191" t="s">
        <v>98</v>
      </c>
      <c r="D632" s="190" t="s">
        <v>235</v>
      </c>
      <c r="E632" s="192">
        <v>90</v>
      </c>
      <c r="F632" s="193">
        <v>44</v>
      </c>
      <c r="G632" s="190" t="s">
        <v>236</v>
      </c>
      <c r="H632" s="190"/>
      <c r="I632" s="190"/>
      <c r="J632" s="190" t="s">
        <v>42</v>
      </c>
      <c r="K632" s="190" t="s">
        <v>458</v>
      </c>
      <c r="L632" s="190" t="s">
        <v>24</v>
      </c>
      <c r="M632" s="190" t="s">
        <v>458</v>
      </c>
      <c r="N632" s="190" t="s">
        <v>24</v>
      </c>
      <c r="O632" s="191"/>
      <c r="P632" s="87" t="s">
        <v>53</v>
      </c>
      <c r="Q632" s="87" t="s">
        <v>237</v>
      </c>
      <c r="R632" s="87" t="e">
        <v>#N/A</v>
      </c>
      <c r="S632" s="87" t="e">
        <v>#N/A</v>
      </c>
      <c r="T632" s="87">
        <v>1</v>
      </c>
    </row>
    <row r="633" spans="1:20">
      <c r="A633" s="194" t="s">
        <v>17</v>
      </c>
      <c r="B633" s="194" t="s">
        <v>459</v>
      </c>
      <c r="C633" s="195" t="s">
        <v>101</v>
      </c>
      <c r="D633" s="194" t="s">
        <v>240</v>
      </c>
      <c r="E633" s="196">
        <v>780</v>
      </c>
      <c r="F633" s="197">
        <v>11</v>
      </c>
      <c r="G633" s="194" t="s">
        <v>241</v>
      </c>
      <c r="H633" s="194" t="s">
        <v>29</v>
      </c>
      <c r="I633" s="194" t="s">
        <v>30</v>
      </c>
      <c r="J633" s="194" t="s">
        <v>68</v>
      </c>
      <c r="K633" s="194" t="s">
        <v>458</v>
      </c>
      <c r="L633" s="194" t="s">
        <v>24</v>
      </c>
      <c r="M633" s="194" t="s">
        <v>458</v>
      </c>
      <c r="N633" s="194" t="s">
        <v>24</v>
      </c>
      <c r="O633" s="195" t="s">
        <v>31</v>
      </c>
      <c r="P633" s="87" t="s">
        <v>53</v>
      </c>
      <c r="Q633" s="87" t="s">
        <v>32</v>
      </c>
      <c r="R633" s="87" t="s">
        <v>33</v>
      </c>
      <c r="S633" s="87" t="s">
        <v>34</v>
      </c>
      <c r="T633" s="87">
        <v>1</v>
      </c>
    </row>
    <row r="634" spans="1:20">
      <c r="A634" s="190" t="s">
        <v>17</v>
      </c>
      <c r="B634" s="190" t="s">
        <v>460</v>
      </c>
      <c r="C634" s="191" t="s">
        <v>19</v>
      </c>
      <c r="D634" s="190" t="s">
        <v>216</v>
      </c>
      <c r="E634" s="192">
        <v>6200</v>
      </c>
      <c r="F634" s="193">
        <v>2</v>
      </c>
      <c r="G634" s="190" t="s">
        <v>217</v>
      </c>
      <c r="H634" s="190"/>
      <c r="I634" s="190"/>
      <c r="J634" s="190" t="s">
        <v>42</v>
      </c>
      <c r="K634" s="190" t="s">
        <v>458</v>
      </c>
      <c r="L634" s="190" t="s">
        <v>24</v>
      </c>
      <c r="M634" s="190" t="s">
        <v>458</v>
      </c>
      <c r="N634" s="190" t="s">
        <v>24</v>
      </c>
      <c r="O634" s="191"/>
      <c r="P634" s="87" t="s">
        <v>53</v>
      </c>
      <c r="Q634" s="87" t="s">
        <v>43</v>
      </c>
      <c r="R634" s="87" t="e">
        <v>#N/A</v>
      </c>
      <c r="S634" s="87" t="e">
        <v>#N/A</v>
      </c>
      <c r="T634" s="87">
        <v>1</v>
      </c>
    </row>
    <row r="635" spans="1:20">
      <c r="A635" s="190" t="s">
        <v>17</v>
      </c>
      <c r="B635" s="190" t="s">
        <v>460</v>
      </c>
      <c r="C635" s="191" t="s">
        <v>26</v>
      </c>
      <c r="D635" s="190" t="s">
        <v>218</v>
      </c>
      <c r="E635" s="192">
        <v>9300</v>
      </c>
      <c r="F635" s="193">
        <v>2</v>
      </c>
      <c r="G635" s="190" t="s">
        <v>219</v>
      </c>
      <c r="H635" s="190"/>
      <c r="I635" s="190"/>
      <c r="J635" s="190" t="s">
        <v>42</v>
      </c>
      <c r="K635" s="190" t="s">
        <v>458</v>
      </c>
      <c r="L635" s="190" t="s">
        <v>24</v>
      </c>
      <c r="M635" s="190" t="s">
        <v>458</v>
      </c>
      <c r="N635" s="190" t="s">
        <v>24</v>
      </c>
      <c r="O635" s="191"/>
      <c r="P635" s="87" t="s">
        <v>53</v>
      </c>
      <c r="Q635" s="87" t="s">
        <v>43</v>
      </c>
      <c r="R635" s="87" t="e">
        <v>#N/A</v>
      </c>
      <c r="S635" s="87" t="e">
        <v>#N/A</v>
      </c>
      <c r="T635" s="87">
        <v>1</v>
      </c>
    </row>
    <row r="636" spans="1:20">
      <c r="A636" s="190" t="s">
        <v>17</v>
      </c>
      <c r="B636" s="190" t="s">
        <v>460</v>
      </c>
      <c r="C636" s="191" t="s">
        <v>56</v>
      </c>
      <c r="D636" s="190" t="s">
        <v>220</v>
      </c>
      <c r="E636" s="192">
        <v>12400</v>
      </c>
      <c r="F636" s="193">
        <v>6</v>
      </c>
      <c r="G636" s="190" t="s">
        <v>221</v>
      </c>
      <c r="H636" s="190"/>
      <c r="I636" s="190"/>
      <c r="J636" s="190" t="s">
        <v>42</v>
      </c>
      <c r="K636" s="190" t="s">
        <v>458</v>
      </c>
      <c r="L636" s="190" t="s">
        <v>24</v>
      </c>
      <c r="M636" s="190" t="s">
        <v>458</v>
      </c>
      <c r="N636" s="190" t="s">
        <v>24</v>
      </c>
      <c r="O636" s="191"/>
      <c r="P636" s="87" t="s">
        <v>53</v>
      </c>
      <c r="Q636" s="87" t="s">
        <v>43</v>
      </c>
      <c r="R636" s="87" t="e">
        <v>#N/A</v>
      </c>
      <c r="S636" s="87" t="e">
        <v>#N/A</v>
      </c>
      <c r="T636" s="87">
        <v>1</v>
      </c>
    </row>
    <row r="637" spans="1:20">
      <c r="A637" s="190" t="s">
        <v>17</v>
      </c>
      <c r="B637" s="190" t="s">
        <v>460</v>
      </c>
      <c r="C637" s="191" t="s">
        <v>59</v>
      </c>
      <c r="D637" s="190" t="s">
        <v>222</v>
      </c>
      <c r="E637" s="192">
        <v>15500</v>
      </c>
      <c r="F637" s="193">
        <v>2</v>
      </c>
      <c r="G637" s="190" t="s">
        <v>223</v>
      </c>
      <c r="H637" s="190"/>
      <c r="I637" s="190"/>
      <c r="J637" s="190" t="s">
        <v>42</v>
      </c>
      <c r="K637" s="190" t="s">
        <v>458</v>
      </c>
      <c r="L637" s="190" t="s">
        <v>24</v>
      </c>
      <c r="M637" s="190" t="s">
        <v>458</v>
      </c>
      <c r="N637" s="190" t="s">
        <v>24</v>
      </c>
      <c r="O637" s="191"/>
      <c r="P637" s="87" t="s">
        <v>53</v>
      </c>
      <c r="Q637" s="87" t="s">
        <v>43</v>
      </c>
      <c r="R637" s="87" t="e">
        <v>#N/A</v>
      </c>
      <c r="S637" s="87" t="e">
        <v>#N/A</v>
      </c>
      <c r="T637" s="87">
        <v>1</v>
      </c>
    </row>
    <row r="638" spans="1:20">
      <c r="A638" s="190" t="s">
        <v>17</v>
      </c>
      <c r="B638" s="190" t="s">
        <v>460</v>
      </c>
      <c r="C638" s="191" t="s">
        <v>62</v>
      </c>
      <c r="D638" s="190" t="s">
        <v>224</v>
      </c>
      <c r="E638" s="192">
        <v>6000</v>
      </c>
      <c r="F638" s="193">
        <v>12</v>
      </c>
      <c r="G638" s="190" t="s">
        <v>225</v>
      </c>
      <c r="H638" s="190"/>
      <c r="I638" s="190"/>
      <c r="J638" s="190" t="s">
        <v>42</v>
      </c>
      <c r="K638" s="190" t="s">
        <v>458</v>
      </c>
      <c r="L638" s="190" t="s">
        <v>24</v>
      </c>
      <c r="M638" s="190" t="s">
        <v>458</v>
      </c>
      <c r="N638" s="190" t="s">
        <v>24</v>
      </c>
      <c r="O638" s="191"/>
      <c r="P638" s="87" t="s">
        <v>53</v>
      </c>
      <c r="Q638" s="87" t="s">
        <v>43</v>
      </c>
      <c r="R638" s="87" t="e">
        <v>#N/A</v>
      </c>
      <c r="S638" s="87" t="e">
        <v>#N/A</v>
      </c>
      <c r="T638" s="87">
        <v>1</v>
      </c>
    </row>
    <row r="639" spans="1:20">
      <c r="A639" s="190" t="s">
        <v>17</v>
      </c>
      <c r="B639" s="190" t="s">
        <v>460</v>
      </c>
      <c r="C639" s="191" t="s">
        <v>65</v>
      </c>
      <c r="D639" s="190" t="s">
        <v>226</v>
      </c>
      <c r="E639" s="192">
        <v>4560</v>
      </c>
      <c r="F639" s="193">
        <v>12</v>
      </c>
      <c r="G639" s="190" t="s">
        <v>227</v>
      </c>
      <c r="H639" s="190"/>
      <c r="I639" s="190"/>
      <c r="J639" s="190" t="s">
        <v>42</v>
      </c>
      <c r="K639" s="190" t="s">
        <v>458</v>
      </c>
      <c r="L639" s="190" t="s">
        <v>24</v>
      </c>
      <c r="M639" s="190" t="s">
        <v>458</v>
      </c>
      <c r="N639" s="190" t="s">
        <v>24</v>
      </c>
      <c r="O639" s="191"/>
      <c r="P639" s="87" t="s">
        <v>53</v>
      </c>
      <c r="Q639" s="87" t="s">
        <v>43</v>
      </c>
      <c r="R639" s="87" t="e">
        <v>#N/A</v>
      </c>
      <c r="S639" s="87" t="e">
        <v>#N/A</v>
      </c>
      <c r="T639" s="87">
        <v>1</v>
      </c>
    </row>
    <row r="640" spans="1:20">
      <c r="A640" s="190" t="s">
        <v>17</v>
      </c>
      <c r="B640" s="190" t="s">
        <v>460</v>
      </c>
      <c r="C640" s="191" t="s">
        <v>89</v>
      </c>
      <c r="D640" s="190" t="s">
        <v>228</v>
      </c>
      <c r="E640" s="192">
        <v>2050</v>
      </c>
      <c r="F640" s="193">
        <v>12</v>
      </c>
      <c r="G640" s="190" t="s">
        <v>229</v>
      </c>
      <c r="H640" s="190"/>
      <c r="I640" s="190"/>
      <c r="J640" s="190" t="s">
        <v>42</v>
      </c>
      <c r="K640" s="190" t="s">
        <v>458</v>
      </c>
      <c r="L640" s="190" t="s">
        <v>24</v>
      </c>
      <c r="M640" s="190" t="s">
        <v>458</v>
      </c>
      <c r="N640" s="190" t="s">
        <v>24</v>
      </c>
      <c r="O640" s="191"/>
      <c r="P640" s="87" t="s">
        <v>53</v>
      </c>
      <c r="Q640" s="87" t="s">
        <v>43</v>
      </c>
      <c r="R640" s="87" t="e">
        <v>#N/A</v>
      </c>
      <c r="S640" s="87" t="e">
        <v>#N/A</v>
      </c>
      <c r="T640" s="87">
        <v>1</v>
      </c>
    </row>
    <row r="641" spans="1:20">
      <c r="A641" s="190" t="s">
        <v>17</v>
      </c>
      <c r="B641" s="190" t="s">
        <v>460</v>
      </c>
      <c r="C641" s="191" t="s">
        <v>92</v>
      </c>
      <c r="D641" s="190" t="s">
        <v>231</v>
      </c>
      <c r="E641" s="192">
        <v>560</v>
      </c>
      <c r="F641" s="193">
        <v>24</v>
      </c>
      <c r="G641" s="190" t="s">
        <v>232</v>
      </c>
      <c r="H641" s="190"/>
      <c r="I641" s="190"/>
      <c r="J641" s="190" t="s">
        <v>42</v>
      </c>
      <c r="K641" s="190" t="s">
        <v>458</v>
      </c>
      <c r="L641" s="190" t="s">
        <v>24</v>
      </c>
      <c r="M641" s="190" t="s">
        <v>458</v>
      </c>
      <c r="N641" s="190" t="s">
        <v>24</v>
      </c>
      <c r="O641" s="191"/>
      <c r="P641" s="87" t="s">
        <v>53</v>
      </c>
      <c r="Q641" s="87" t="s">
        <v>43</v>
      </c>
      <c r="R641" s="87" t="e">
        <v>#N/A</v>
      </c>
      <c r="S641" s="87" t="e">
        <v>#N/A</v>
      </c>
      <c r="T641" s="87">
        <v>1</v>
      </c>
    </row>
    <row r="642" spans="1:20">
      <c r="A642" s="190" t="s">
        <v>17</v>
      </c>
      <c r="B642" s="190" t="s">
        <v>460</v>
      </c>
      <c r="C642" s="191" t="s">
        <v>95</v>
      </c>
      <c r="D642" s="190" t="s">
        <v>233</v>
      </c>
      <c r="E642" s="192">
        <v>80</v>
      </c>
      <c r="F642" s="193">
        <v>24</v>
      </c>
      <c r="G642" s="190" t="s">
        <v>234</v>
      </c>
      <c r="H642" s="190"/>
      <c r="I642" s="190"/>
      <c r="J642" s="190" t="s">
        <v>42</v>
      </c>
      <c r="K642" s="190" t="s">
        <v>458</v>
      </c>
      <c r="L642" s="190" t="s">
        <v>24</v>
      </c>
      <c r="M642" s="190" t="s">
        <v>458</v>
      </c>
      <c r="N642" s="190" t="s">
        <v>24</v>
      </c>
      <c r="O642" s="191"/>
      <c r="P642" s="87" t="s">
        <v>53</v>
      </c>
      <c r="Q642" s="87" t="s">
        <v>43</v>
      </c>
      <c r="R642" s="87" t="e">
        <v>#N/A</v>
      </c>
      <c r="S642" s="87" t="e">
        <v>#N/A</v>
      </c>
      <c r="T642" s="87">
        <v>1</v>
      </c>
    </row>
    <row r="643" spans="1:20">
      <c r="A643" s="190" t="s">
        <v>17</v>
      </c>
      <c r="B643" s="190" t="s">
        <v>460</v>
      </c>
      <c r="C643" s="191" t="s">
        <v>98</v>
      </c>
      <c r="D643" s="190" t="s">
        <v>235</v>
      </c>
      <c r="E643" s="192">
        <v>90</v>
      </c>
      <c r="F643" s="193">
        <v>48</v>
      </c>
      <c r="G643" s="190" t="s">
        <v>236</v>
      </c>
      <c r="H643" s="190"/>
      <c r="I643" s="190"/>
      <c r="J643" s="190" t="s">
        <v>42</v>
      </c>
      <c r="K643" s="190" t="s">
        <v>458</v>
      </c>
      <c r="L643" s="190" t="s">
        <v>24</v>
      </c>
      <c r="M643" s="190" t="s">
        <v>458</v>
      </c>
      <c r="N643" s="190" t="s">
        <v>24</v>
      </c>
      <c r="O643" s="191"/>
      <c r="P643" s="87" t="s">
        <v>53</v>
      </c>
      <c r="Q643" s="87" t="s">
        <v>237</v>
      </c>
      <c r="R643" s="87" t="e">
        <v>#N/A</v>
      </c>
      <c r="S643" s="87" t="e">
        <v>#N/A</v>
      </c>
      <c r="T643" s="87">
        <v>1</v>
      </c>
    </row>
    <row r="644" spans="1:20">
      <c r="A644" s="194" t="s">
        <v>17</v>
      </c>
      <c r="B644" s="194" t="s">
        <v>460</v>
      </c>
      <c r="C644" s="195" t="s">
        <v>101</v>
      </c>
      <c r="D644" s="194" t="s">
        <v>240</v>
      </c>
      <c r="E644" s="196">
        <v>780</v>
      </c>
      <c r="F644" s="197">
        <v>12</v>
      </c>
      <c r="G644" s="194" t="s">
        <v>241</v>
      </c>
      <c r="H644" s="194" t="s">
        <v>29</v>
      </c>
      <c r="I644" s="194" t="s">
        <v>30</v>
      </c>
      <c r="J644" s="194" t="s">
        <v>68</v>
      </c>
      <c r="K644" s="194" t="s">
        <v>458</v>
      </c>
      <c r="L644" s="194" t="s">
        <v>24</v>
      </c>
      <c r="M644" s="194" t="s">
        <v>458</v>
      </c>
      <c r="N644" s="194" t="s">
        <v>24</v>
      </c>
      <c r="O644" s="195" t="s">
        <v>31</v>
      </c>
      <c r="P644" s="87" t="s">
        <v>53</v>
      </c>
      <c r="Q644" s="87" t="s">
        <v>32</v>
      </c>
      <c r="R644" s="87" t="s">
        <v>33</v>
      </c>
      <c r="S644" s="87" t="s">
        <v>34</v>
      </c>
      <c r="T644" s="87">
        <v>1</v>
      </c>
    </row>
    <row r="645" spans="1:20">
      <c r="A645" s="190" t="s">
        <v>17</v>
      </c>
      <c r="B645" s="190" t="s">
        <v>461</v>
      </c>
      <c r="C645" s="191" t="s">
        <v>19</v>
      </c>
      <c r="D645" s="190" t="s">
        <v>216</v>
      </c>
      <c r="E645" s="192">
        <v>6200</v>
      </c>
      <c r="F645" s="193">
        <v>2</v>
      </c>
      <c r="G645" s="190" t="s">
        <v>217</v>
      </c>
      <c r="H645" s="190"/>
      <c r="I645" s="190"/>
      <c r="J645" s="190" t="s">
        <v>42</v>
      </c>
      <c r="K645" s="190" t="s">
        <v>458</v>
      </c>
      <c r="L645" s="190" t="s">
        <v>24</v>
      </c>
      <c r="M645" s="190" t="s">
        <v>458</v>
      </c>
      <c r="N645" s="190" t="s">
        <v>24</v>
      </c>
      <c r="O645" s="191"/>
      <c r="P645" s="87" t="s">
        <v>53</v>
      </c>
      <c r="Q645" s="87" t="s">
        <v>43</v>
      </c>
      <c r="R645" s="87" t="e">
        <v>#N/A</v>
      </c>
      <c r="S645" s="87" t="e">
        <v>#N/A</v>
      </c>
      <c r="T645" s="87">
        <v>1</v>
      </c>
    </row>
    <row r="646" spans="1:20">
      <c r="A646" s="190" t="s">
        <v>17</v>
      </c>
      <c r="B646" s="190" t="s">
        <v>461</v>
      </c>
      <c r="C646" s="191" t="s">
        <v>26</v>
      </c>
      <c r="D646" s="190" t="s">
        <v>218</v>
      </c>
      <c r="E646" s="192">
        <v>9300</v>
      </c>
      <c r="F646" s="193">
        <v>3</v>
      </c>
      <c r="G646" s="190" t="s">
        <v>219</v>
      </c>
      <c r="H646" s="190"/>
      <c r="I646" s="190"/>
      <c r="J646" s="190" t="s">
        <v>42</v>
      </c>
      <c r="K646" s="190" t="s">
        <v>458</v>
      </c>
      <c r="L646" s="190" t="s">
        <v>24</v>
      </c>
      <c r="M646" s="190" t="s">
        <v>458</v>
      </c>
      <c r="N646" s="190" t="s">
        <v>24</v>
      </c>
      <c r="O646" s="191"/>
      <c r="P646" s="87" t="s">
        <v>53</v>
      </c>
      <c r="Q646" s="87" t="s">
        <v>43</v>
      </c>
      <c r="R646" s="87" t="e">
        <v>#N/A</v>
      </c>
      <c r="S646" s="87" t="e">
        <v>#N/A</v>
      </c>
      <c r="T646" s="87">
        <v>1</v>
      </c>
    </row>
    <row r="647" spans="1:20">
      <c r="A647" s="190" t="s">
        <v>17</v>
      </c>
      <c r="B647" s="190" t="s">
        <v>461</v>
      </c>
      <c r="C647" s="191" t="s">
        <v>56</v>
      </c>
      <c r="D647" s="190" t="s">
        <v>220</v>
      </c>
      <c r="E647" s="192">
        <v>12400</v>
      </c>
      <c r="F647" s="193">
        <v>6</v>
      </c>
      <c r="G647" s="190" t="s">
        <v>221</v>
      </c>
      <c r="H647" s="190"/>
      <c r="I647" s="190"/>
      <c r="J647" s="190" t="s">
        <v>42</v>
      </c>
      <c r="K647" s="190" t="s">
        <v>458</v>
      </c>
      <c r="L647" s="190" t="s">
        <v>24</v>
      </c>
      <c r="M647" s="190" t="s">
        <v>458</v>
      </c>
      <c r="N647" s="190" t="s">
        <v>24</v>
      </c>
      <c r="O647" s="191"/>
      <c r="P647" s="87" t="s">
        <v>53</v>
      </c>
      <c r="Q647" s="87" t="s">
        <v>43</v>
      </c>
      <c r="R647" s="87" t="e">
        <v>#N/A</v>
      </c>
      <c r="S647" s="87" t="e">
        <v>#N/A</v>
      </c>
      <c r="T647" s="87">
        <v>1</v>
      </c>
    </row>
    <row r="648" spans="1:20">
      <c r="A648" s="190" t="s">
        <v>17</v>
      </c>
      <c r="B648" s="190" t="s">
        <v>461</v>
      </c>
      <c r="C648" s="191" t="s">
        <v>59</v>
      </c>
      <c r="D648" s="190" t="s">
        <v>222</v>
      </c>
      <c r="E648" s="192">
        <v>15500</v>
      </c>
      <c r="F648" s="193">
        <v>2</v>
      </c>
      <c r="G648" s="190" t="s">
        <v>223</v>
      </c>
      <c r="H648" s="190"/>
      <c r="I648" s="190"/>
      <c r="J648" s="190" t="s">
        <v>42</v>
      </c>
      <c r="K648" s="190" t="s">
        <v>458</v>
      </c>
      <c r="L648" s="190" t="s">
        <v>24</v>
      </c>
      <c r="M648" s="190" t="s">
        <v>458</v>
      </c>
      <c r="N648" s="190" t="s">
        <v>24</v>
      </c>
      <c r="O648" s="191"/>
      <c r="P648" s="87" t="s">
        <v>53</v>
      </c>
      <c r="Q648" s="87" t="s">
        <v>43</v>
      </c>
      <c r="R648" s="87" t="e">
        <v>#N/A</v>
      </c>
      <c r="S648" s="87" t="e">
        <v>#N/A</v>
      </c>
      <c r="T648" s="87">
        <v>1</v>
      </c>
    </row>
    <row r="649" spans="1:20">
      <c r="A649" s="190" t="s">
        <v>17</v>
      </c>
      <c r="B649" s="190" t="s">
        <v>461</v>
      </c>
      <c r="C649" s="191" t="s">
        <v>62</v>
      </c>
      <c r="D649" s="190" t="s">
        <v>224</v>
      </c>
      <c r="E649" s="192">
        <v>6000</v>
      </c>
      <c r="F649" s="193">
        <v>13</v>
      </c>
      <c r="G649" s="190" t="s">
        <v>225</v>
      </c>
      <c r="H649" s="190"/>
      <c r="I649" s="190"/>
      <c r="J649" s="190" t="s">
        <v>42</v>
      </c>
      <c r="K649" s="190" t="s">
        <v>458</v>
      </c>
      <c r="L649" s="190" t="s">
        <v>24</v>
      </c>
      <c r="M649" s="190" t="s">
        <v>458</v>
      </c>
      <c r="N649" s="190" t="s">
        <v>24</v>
      </c>
      <c r="O649" s="191"/>
      <c r="P649" s="87" t="s">
        <v>53</v>
      </c>
      <c r="Q649" s="87" t="s">
        <v>43</v>
      </c>
      <c r="R649" s="87" t="e">
        <v>#N/A</v>
      </c>
      <c r="S649" s="87" t="e">
        <v>#N/A</v>
      </c>
      <c r="T649" s="87">
        <v>1</v>
      </c>
    </row>
    <row r="650" spans="1:20">
      <c r="A650" s="190" t="s">
        <v>17</v>
      </c>
      <c r="B650" s="190" t="s">
        <v>461</v>
      </c>
      <c r="C650" s="191" t="s">
        <v>65</v>
      </c>
      <c r="D650" s="190" t="s">
        <v>226</v>
      </c>
      <c r="E650" s="192">
        <v>4560</v>
      </c>
      <c r="F650" s="193">
        <v>13</v>
      </c>
      <c r="G650" s="190" t="s">
        <v>227</v>
      </c>
      <c r="H650" s="190"/>
      <c r="I650" s="190"/>
      <c r="J650" s="190" t="s">
        <v>42</v>
      </c>
      <c r="K650" s="190" t="s">
        <v>458</v>
      </c>
      <c r="L650" s="190" t="s">
        <v>24</v>
      </c>
      <c r="M650" s="190" t="s">
        <v>458</v>
      </c>
      <c r="N650" s="190" t="s">
        <v>24</v>
      </c>
      <c r="O650" s="191"/>
      <c r="P650" s="87" t="s">
        <v>53</v>
      </c>
      <c r="Q650" s="87" t="s">
        <v>43</v>
      </c>
      <c r="R650" s="87" t="e">
        <v>#N/A</v>
      </c>
      <c r="S650" s="87" t="e">
        <v>#N/A</v>
      </c>
      <c r="T650" s="87">
        <v>1</v>
      </c>
    </row>
    <row r="651" spans="1:20">
      <c r="A651" s="190" t="s">
        <v>17</v>
      </c>
      <c r="B651" s="190" t="s">
        <v>461</v>
      </c>
      <c r="C651" s="191" t="s">
        <v>89</v>
      </c>
      <c r="D651" s="190" t="s">
        <v>228</v>
      </c>
      <c r="E651" s="192">
        <v>2050</v>
      </c>
      <c r="F651" s="193">
        <v>13</v>
      </c>
      <c r="G651" s="190" t="s">
        <v>229</v>
      </c>
      <c r="H651" s="190"/>
      <c r="I651" s="190"/>
      <c r="J651" s="190" t="s">
        <v>42</v>
      </c>
      <c r="K651" s="190" t="s">
        <v>458</v>
      </c>
      <c r="L651" s="190" t="s">
        <v>24</v>
      </c>
      <c r="M651" s="190" t="s">
        <v>458</v>
      </c>
      <c r="N651" s="190" t="s">
        <v>24</v>
      </c>
      <c r="O651" s="191"/>
      <c r="P651" s="87" t="s">
        <v>53</v>
      </c>
      <c r="Q651" s="87" t="s">
        <v>43</v>
      </c>
      <c r="R651" s="87" t="e">
        <v>#N/A</v>
      </c>
      <c r="S651" s="87" t="e">
        <v>#N/A</v>
      </c>
      <c r="T651" s="87">
        <v>1</v>
      </c>
    </row>
    <row r="652" spans="1:20">
      <c r="A652" s="190" t="s">
        <v>17</v>
      </c>
      <c r="B652" s="190" t="s">
        <v>461</v>
      </c>
      <c r="C652" s="191" t="s">
        <v>92</v>
      </c>
      <c r="D652" s="190" t="s">
        <v>231</v>
      </c>
      <c r="E652" s="192">
        <v>560</v>
      </c>
      <c r="F652" s="193">
        <v>26</v>
      </c>
      <c r="G652" s="190" t="s">
        <v>232</v>
      </c>
      <c r="H652" s="190"/>
      <c r="I652" s="190"/>
      <c r="J652" s="190" t="s">
        <v>42</v>
      </c>
      <c r="K652" s="190" t="s">
        <v>458</v>
      </c>
      <c r="L652" s="190" t="s">
        <v>24</v>
      </c>
      <c r="M652" s="190" t="s">
        <v>458</v>
      </c>
      <c r="N652" s="190" t="s">
        <v>24</v>
      </c>
      <c r="O652" s="191"/>
      <c r="P652" s="87" t="s">
        <v>53</v>
      </c>
      <c r="Q652" s="87" t="s">
        <v>43</v>
      </c>
      <c r="R652" s="87" t="e">
        <v>#N/A</v>
      </c>
      <c r="S652" s="87" t="e">
        <v>#N/A</v>
      </c>
      <c r="T652" s="87">
        <v>1</v>
      </c>
    </row>
    <row r="653" spans="1:20">
      <c r="A653" s="190" t="s">
        <v>17</v>
      </c>
      <c r="B653" s="190" t="s">
        <v>461</v>
      </c>
      <c r="C653" s="191" t="s">
        <v>95</v>
      </c>
      <c r="D653" s="190" t="s">
        <v>233</v>
      </c>
      <c r="E653" s="192">
        <v>80</v>
      </c>
      <c r="F653" s="193">
        <v>26</v>
      </c>
      <c r="G653" s="190" t="s">
        <v>234</v>
      </c>
      <c r="H653" s="190"/>
      <c r="I653" s="190"/>
      <c r="J653" s="190" t="s">
        <v>42</v>
      </c>
      <c r="K653" s="190" t="s">
        <v>458</v>
      </c>
      <c r="L653" s="190" t="s">
        <v>24</v>
      </c>
      <c r="M653" s="190" t="s">
        <v>458</v>
      </c>
      <c r="N653" s="190" t="s">
        <v>24</v>
      </c>
      <c r="O653" s="191"/>
      <c r="P653" s="87" t="s">
        <v>53</v>
      </c>
      <c r="Q653" s="87" t="s">
        <v>43</v>
      </c>
      <c r="R653" s="87" t="e">
        <v>#N/A</v>
      </c>
      <c r="S653" s="87" t="e">
        <v>#N/A</v>
      </c>
      <c r="T653" s="87">
        <v>1</v>
      </c>
    </row>
    <row r="654" spans="1:20">
      <c r="A654" s="190" t="s">
        <v>17</v>
      </c>
      <c r="B654" s="190" t="s">
        <v>461</v>
      </c>
      <c r="C654" s="191" t="s">
        <v>98</v>
      </c>
      <c r="D654" s="190" t="s">
        <v>235</v>
      </c>
      <c r="E654" s="192">
        <v>90</v>
      </c>
      <c r="F654" s="193">
        <v>52</v>
      </c>
      <c r="G654" s="190" t="s">
        <v>236</v>
      </c>
      <c r="H654" s="190"/>
      <c r="I654" s="190"/>
      <c r="J654" s="190" t="s">
        <v>42</v>
      </c>
      <c r="K654" s="190" t="s">
        <v>458</v>
      </c>
      <c r="L654" s="190" t="s">
        <v>24</v>
      </c>
      <c r="M654" s="190" t="s">
        <v>458</v>
      </c>
      <c r="N654" s="190" t="s">
        <v>24</v>
      </c>
      <c r="O654" s="191"/>
      <c r="P654" s="87" t="s">
        <v>53</v>
      </c>
      <c r="Q654" s="87" t="s">
        <v>237</v>
      </c>
      <c r="R654" s="87" t="e">
        <v>#N/A</v>
      </c>
      <c r="S654" s="87" t="e">
        <v>#N/A</v>
      </c>
      <c r="T654" s="87">
        <v>1</v>
      </c>
    </row>
    <row r="655" spans="1:20">
      <c r="A655" s="194" t="s">
        <v>17</v>
      </c>
      <c r="B655" s="194" t="s">
        <v>461</v>
      </c>
      <c r="C655" s="195" t="s">
        <v>101</v>
      </c>
      <c r="D655" s="194" t="s">
        <v>240</v>
      </c>
      <c r="E655" s="196">
        <v>780</v>
      </c>
      <c r="F655" s="197">
        <v>13</v>
      </c>
      <c r="G655" s="194" t="s">
        <v>241</v>
      </c>
      <c r="H655" s="194" t="s">
        <v>29</v>
      </c>
      <c r="I655" s="194" t="s">
        <v>30</v>
      </c>
      <c r="J655" s="194" t="s">
        <v>68</v>
      </c>
      <c r="K655" s="194" t="s">
        <v>458</v>
      </c>
      <c r="L655" s="194" t="s">
        <v>24</v>
      </c>
      <c r="M655" s="194" t="s">
        <v>458</v>
      </c>
      <c r="N655" s="194" t="s">
        <v>24</v>
      </c>
      <c r="O655" s="195" t="s">
        <v>31</v>
      </c>
      <c r="P655" s="87" t="s">
        <v>53</v>
      </c>
      <c r="Q655" s="87" t="s">
        <v>32</v>
      </c>
      <c r="R655" s="87" t="s">
        <v>33</v>
      </c>
      <c r="S655" s="87" t="s">
        <v>34</v>
      </c>
      <c r="T655" s="87">
        <v>1</v>
      </c>
    </row>
    <row r="656" spans="1:20">
      <c r="A656" s="190" t="s">
        <v>17</v>
      </c>
      <c r="B656" s="190" t="s">
        <v>462</v>
      </c>
      <c r="C656" s="191" t="s">
        <v>19</v>
      </c>
      <c r="D656" s="190" t="s">
        <v>216</v>
      </c>
      <c r="E656" s="192">
        <v>6200</v>
      </c>
      <c r="F656" s="193">
        <v>2</v>
      </c>
      <c r="G656" s="190" t="s">
        <v>217</v>
      </c>
      <c r="H656" s="190"/>
      <c r="I656" s="190"/>
      <c r="J656" s="190" t="s">
        <v>42</v>
      </c>
      <c r="K656" s="190" t="s">
        <v>458</v>
      </c>
      <c r="L656" s="190" t="s">
        <v>24</v>
      </c>
      <c r="M656" s="190" t="s">
        <v>458</v>
      </c>
      <c r="N656" s="190" t="s">
        <v>24</v>
      </c>
      <c r="O656" s="191"/>
      <c r="P656" s="87" t="s">
        <v>53</v>
      </c>
      <c r="Q656" s="87" t="s">
        <v>43</v>
      </c>
      <c r="R656" s="87" t="e">
        <v>#N/A</v>
      </c>
      <c r="S656" s="87" t="e">
        <v>#N/A</v>
      </c>
      <c r="T656" s="87">
        <v>1</v>
      </c>
    </row>
    <row r="657" spans="1:20">
      <c r="A657" s="190" t="s">
        <v>17</v>
      </c>
      <c r="B657" s="190" t="s">
        <v>462</v>
      </c>
      <c r="C657" s="191" t="s">
        <v>26</v>
      </c>
      <c r="D657" s="190" t="s">
        <v>218</v>
      </c>
      <c r="E657" s="192">
        <v>9300</v>
      </c>
      <c r="F657" s="193">
        <v>4</v>
      </c>
      <c r="G657" s="190" t="s">
        <v>219</v>
      </c>
      <c r="H657" s="190"/>
      <c r="I657" s="190"/>
      <c r="J657" s="190" t="s">
        <v>42</v>
      </c>
      <c r="K657" s="190" t="s">
        <v>458</v>
      </c>
      <c r="L657" s="190" t="s">
        <v>24</v>
      </c>
      <c r="M657" s="190" t="s">
        <v>458</v>
      </c>
      <c r="N657" s="190" t="s">
        <v>24</v>
      </c>
      <c r="O657" s="191"/>
      <c r="P657" s="87" t="s">
        <v>53</v>
      </c>
      <c r="Q657" s="87" t="s">
        <v>43</v>
      </c>
      <c r="R657" s="87" t="e">
        <v>#N/A</v>
      </c>
      <c r="S657" s="87" t="e">
        <v>#N/A</v>
      </c>
      <c r="T657" s="87">
        <v>1</v>
      </c>
    </row>
    <row r="658" spans="1:20">
      <c r="A658" s="190" t="s">
        <v>17</v>
      </c>
      <c r="B658" s="190" t="s">
        <v>462</v>
      </c>
      <c r="C658" s="191" t="s">
        <v>56</v>
      </c>
      <c r="D658" s="190" t="s">
        <v>220</v>
      </c>
      <c r="E658" s="192">
        <v>12400</v>
      </c>
      <c r="F658" s="193">
        <v>6</v>
      </c>
      <c r="G658" s="190" t="s">
        <v>221</v>
      </c>
      <c r="H658" s="190"/>
      <c r="I658" s="190"/>
      <c r="J658" s="190" t="s">
        <v>42</v>
      </c>
      <c r="K658" s="190" t="s">
        <v>458</v>
      </c>
      <c r="L658" s="190" t="s">
        <v>24</v>
      </c>
      <c r="M658" s="190" t="s">
        <v>458</v>
      </c>
      <c r="N658" s="190" t="s">
        <v>24</v>
      </c>
      <c r="O658" s="191"/>
      <c r="P658" s="87" t="s">
        <v>53</v>
      </c>
      <c r="Q658" s="87" t="s">
        <v>43</v>
      </c>
      <c r="R658" s="87" t="e">
        <v>#N/A</v>
      </c>
      <c r="S658" s="87" t="e">
        <v>#N/A</v>
      </c>
      <c r="T658" s="87">
        <v>1</v>
      </c>
    </row>
    <row r="659" spans="1:20">
      <c r="A659" s="190" t="s">
        <v>17</v>
      </c>
      <c r="B659" s="190" t="s">
        <v>462</v>
      </c>
      <c r="C659" s="191" t="s">
        <v>59</v>
      </c>
      <c r="D659" s="190" t="s">
        <v>222</v>
      </c>
      <c r="E659" s="192">
        <v>15500</v>
      </c>
      <c r="F659" s="193">
        <v>2</v>
      </c>
      <c r="G659" s="190" t="s">
        <v>223</v>
      </c>
      <c r="H659" s="190"/>
      <c r="I659" s="190"/>
      <c r="J659" s="190" t="s">
        <v>42</v>
      </c>
      <c r="K659" s="190" t="s">
        <v>458</v>
      </c>
      <c r="L659" s="190" t="s">
        <v>24</v>
      </c>
      <c r="M659" s="190" t="s">
        <v>458</v>
      </c>
      <c r="N659" s="190" t="s">
        <v>24</v>
      </c>
      <c r="O659" s="191"/>
      <c r="P659" s="87" t="s">
        <v>53</v>
      </c>
      <c r="Q659" s="87" t="s">
        <v>43</v>
      </c>
      <c r="R659" s="87" t="e">
        <v>#N/A</v>
      </c>
      <c r="S659" s="87" t="e">
        <v>#N/A</v>
      </c>
      <c r="T659" s="87">
        <v>1</v>
      </c>
    </row>
    <row r="660" spans="1:20">
      <c r="A660" s="190" t="s">
        <v>17</v>
      </c>
      <c r="B660" s="190" t="s">
        <v>462</v>
      </c>
      <c r="C660" s="191" t="s">
        <v>62</v>
      </c>
      <c r="D660" s="190" t="s">
        <v>224</v>
      </c>
      <c r="E660" s="192">
        <v>6000</v>
      </c>
      <c r="F660" s="193">
        <v>14</v>
      </c>
      <c r="G660" s="190" t="s">
        <v>225</v>
      </c>
      <c r="H660" s="190"/>
      <c r="I660" s="190"/>
      <c r="J660" s="190" t="s">
        <v>42</v>
      </c>
      <c r="K660" s="190" t="s">
        <v>458</v>
      </c>
      <c r="L660" s="190" t="s">
        <v>24</v>
      </c>
      <c r="M660" s="190" t="s">
        <v>458</v>
      </c>
      <c r="N660" s="190" t="s">
        <v>24</v>
      </c>
      <c r="O660" s="191"/>
      <c r="P660" s="87" t="s">
        <v>53</v>
      </c>
      <c r="Q660" s="87" t="s">
        <v>43</v>
      </c>
      <c r="R660" s="87" t="e">
        <v>#N/A</v>
      </c>
      <c r="S660" s="87" t="e">
        <v>#N/A</v>
      </c>
      <c r="T660" s="87">
        <v>1</v>
      </c>
    </row>
    <row r="661" spans="1:20">
      <c r="A661" s="190" t="s">
        <v>17</v>
      </c>
      <c r="B661" s="190" t="s">
        <v>462</v>
      </c>
      <c r="C661" s="191" t="s">
        <v>65</v>
      </c>
      <c r="D661" s="190" t="s">
        <v>226</v>
      </c>
      <c r="E661" s="192">
        <v>4560</v>
      </c>
      <c r="F661" s="193">
        <v>14</v>
      </c>
      <c r="G661" s="190" t="s">
        <v>227</v>
      </c>
      <c r="H661" s="190"/>
      <c r="I661" s="190"/>
      <c r="J661" s="190" t="s">
        <v>42</v>
      </c>
      <c r="K661" s="190" t="s">
        <v>458</v>
      </c>
      <c r="L661" s="190" t="s">
        <v>24</v>
      </c>
      <c r="M661" s="190" t="s">
        <v>458</v>
      </c>
      <c r="N661" s="190" t="s">
        <v>24</v>
      </c>
      <c r="O661" s="191"/>
      <c r="P661" s="87" t="s">
        <v>53</v>
      </c>
      <c r="Q661" s="87" t="s">
        <v>43</v>
      </c>
      <c r="R661" s="87" t="e">
        <v>#N/A</v>
      </c>
      <c r="S661" s="87" t="e">
        <v>#N/A</v>
      </c>
      <c r="T661" s="87">
        <v>1</v>
      </c>
    </row>
    <row r="662" spans="1:20">
      <c r="A662" s="190" t="s">
        <v>17</v>
      </c>
      <c r="B662" s="190" t="s">
        <v>462</v>
      </c>
      <c r="C662" s="191" t="s">
        <v>89</v>
      </c>
      <c r="D662" s="190" t="s">
        <v>228</v>
      </c>
      <c r="E662" s="192">
        <v>2050</v>
      </c>
      <c r="F662" s="193">
        <v>14</v>
      </c>
      <c r="G662" s="190" t="s">
        <v>229</v>
      </c>
      <c r="H662" s="190"/>
      <c r="I662" s="190"/>
      <c r="J662" s="190" t="s">
        <v>42</v>
      </c>
      <c r="K662" s="190" t="s">
        <v>458</v>
      </c>
      <c r="L662" s="190" t="s">
        <v>24</v>
      </c>
      <c r="M662" s="190" t="s">
        <v>458</v>
      </c>
      <c r="N662" s="190" t="s">
        <v>24</v>
      </c>
      <c r="O662" s="191"/>
      <c r="P662" s="87" t="s">
        <v>53</v>
      </c>
      <c r="Q662" s="87" t="s">
        <v>43</v>
      </c>
      <c r="R662" s="87" t="e">
        <v>#N/A</v>
      </c>
      <c r="S662" s="87" t="e">
        <v>#N/A</v>
      </c>
      <c r="T662" s="87">
        <v>1</v>
      </c>
    </row>
    <row r="663" spans="1:20">
      <c r="A663" s="190" t="s">
        <v>17</v>
      </c>
      <c r="B663" s="190" t="s">
        <v>462</v>
      </c>
      <c r="C663" s="191" t="s">
        <v>92</v>
      </c>
      <c r="D663" s="190" t="s">
        <v>231</v>
      </c>
      <c r="E663" s="192">
        <v>560</v>
      </c>
      <c r="F663" s="193">
        <v>28</v>
      </c>
      <c r="G663" s="190" t="s">
        <v>232</v>
      </c>
      <c r="H663" s="190"/>
      <c r="I663" s="190"/>
      <c r="J663" s="190" t="s">
        <v>42</v>
      </c>
      <c r="K663" s="190" t="s">
        <v>458</v>
      </c>
      <c r="L663" s="190" t="s">
        <v>24</v>
      </c>
      <c r="M663" s="190" t="s">
        <v>458</v>
      </c>
      <c r="N663" s="190" t="s">
        <v>24</v>
      </c>
      <c r="O663" s="191"/>
      <c r="P663" s="87" t="s">
        <v>53</v>
      </c>
      <c r="Q663" s="87" t="s">
        <v>43</v>
      </c>
      <c r="R663" s="87" t="e">
        <v>#N/A</v>
      </c>
      <c r="S663" s="87" t="e">
        <v>#N/A</v>
      </c>
      <c r="T663" s="87">
        <v>1</v>
      </c>
    </row>
    <row r="664" spans="1:20">
      <c r="A664" s="190" t="s">
        <v>17</v>
      </c>
      <c r="B664" s="190" t="s">
        <v>462</v>
      </c>
      <c r="C664" s="191" t="s">
        <v>95</v>
      </c>
      <c r="D664" s="190" t="s">
        <v>233</v>
      </c>
      <c r="E664" s="192">
        <v>80</v>
      </c>
      <c r="F664" s="193">
        <v>28</v>
      </c>
      <c r="G664" s="190" t="s">
        <v>234</v>
      </c>
      <c r="H664" s="190"/>
      <c r="I664" s="190"/>
      <c r="J664" s="190" t="s">
        <v>42</v>
      </c>
      <c r="K664" s="190" t="s">
        <v>458</v>
      </c>
      <c r="L664" s="190" t="s">
        <v>24</v>
      </c>
      <c r="M664" s="190" t="s">
        <v>458</v>
      </c>
      <c r="N664" s="190" t="s">
        <v>24</v>
      </c>
      <c r="O664" s="191"/>
      <c r="P664" s="87" t="s">
        <v>53</v>
      </c>
      <c r="Q664" s="87" t="s">
        <v>43</v>
      </c>
      <c r="R664" s="87" t="e">
        <v>#N/A</v>
      </c>
      <c r="S664" s="87" t="e">
        <v>#N/A</v>
      </c>
      <c r="T664" s="87">
        <v>1</v>
      </c>
    </row>
    <row r="665" spans="1:20">
      <c r="A665" s="190" t="s">
        <v>17</v>
      </c>
      <c r="B665" s="190" t="s">
        <v>462</v>
      </c>
      <c r="C665" s="191" t="s">
        <v>98</v>
      </c>
      <c r="D665" s="190" t="s">
        <v>235</v>
      </c>
      <c r="E665" s="192">
        <v>90</v>
      </c>
      <c r="F665" s="193">
        <v>56</v>
      </c>
      <c r="G665" s="190" t="s">
        <v>236</v>
      </c>
      <c r="H665" s="190"/>
      <c r="I665" s="190"/>
      <c r="J665" s="190" t="s">
        <v>42</v>
      </c>
      <c r="K665" s="190" t="s">
        <v>458</v>
      </c>
      <c r="L665" s="190" t="s">
        <v>24</v>
      </c>
      <c r="M665" s="190" t="s">
        <v>458</v>
      </c>
      <c r="N665" s="190" t="s">
        <v>24</v>
      </c>
      <c r="O665" s="191"/>
      <c r="P665" s="87" t="s">
        <v>53</v>
      </c>
      <c r="Q665" s="87" t="s">
        <v>237</v>
      </c>
      <c r="R665" s="87" t="e">
        <v>#N/A</v>
      </c>
      <c r="S665" s="87" t="e">
        <v>#N/A</v>
      </c>
      <c r="T665" s="87">
        <v>1</v>
      </c>
    </row>
    <row r="666" spans="1:20">
      <c r="A666" s="194" t="s">
        <v>17</v>
      </c>
      <c r="B666" s="194" t="s">
        <v>462</v>
      </c>
      <c r="C666" s="195" t="s">
        <v>101</v>
      </c>
      <c r="D666" s="194" t="s">
        <v>240</v>
      </c>
      <c r="E666" s="196">
        <v>780</v>
      </c>
      <c r="F666" s="197">
        <v>14</v>
      </c>
      <c r="G666" s="194" t="s">
        <v>241</v>
      </c>
      <c r="H666" s="194" t="s">
        <v>29</v>
      </c>
      <c r="I666" s="194" t="s">
        <v>30</v>
      </c>
      <c r="J666" s="194" t="s">
        <v>68</v>
      </c>
      <c r="K666" s="194" t="s">
        <v>458</v>
      </c>
      <c r="L666" s="194" t="s">
        <v>24</v>
      </c>
      <c r="M666" s="194" t="s">
        <v>458</v>
      </c>
      <c r="N666" s="194" t="s">
        <v>24</v>
      </c>
      <c r="O666" s="195" t="s">
        <v>31</v>
      </c>
      <c r="P666" s="87" t="s">
        <v>53</v>
      </c>
      <c r="Q666" s="87" t="s">
        <v>32</v>
      </c>
      <c r="R666" s="87" t="s">
        <v>33</v>
      </c>
      <c r="S666" s="87" t="s">
        <v>34</v>
      </c>
      <c r="T666" s="87">
        <v>1</v>
      </c>
    </row>
    <row r="667" spans="1:20">
      <c r="A667" s="190" t="s">
        <v>17</v>
      </c>
      <c r="B667" s="190" t="s">
        <v>463</v>
      </c>
      <c r="C667" s="191" t="s">
        <v>19</v>
      </c>
      <c r="D667" s="190" t="s">
        <v>76</v>
      </c>
      <c r="E667" s="192">
        <v>327640</v>
      </c>
      <c r="F667" s="193">
        <v>1</v>
      </c>
      <c r="G667" s="190" t="s">
        <v>77</v>
      </c>
      <c r="H667" s="190"/>
      <c r="I667" s="190"/>
      <c r="J667" s="190" t="s">
        <v>42</v>
      </c>
      <c r="K667" s="190" t="s">
        <v>458</v>
      </c>
      <c r="L667" s="190" t="s">
        <v>24</v>
      </c>
      <c r="M667" s="190" t="s">
        <v>458</v>
      </c>
      <c r="N667" s="190" t="s">
        <v>24</v>
      </c>
      <c r="O667" s="191"/>
      <c r="P667" s="87" t="s">
        <v>53</v>
      </c>
      <c r="Q667" s="87" t="s">
        <v>43</v>
      </c>
      <c r="R667" s="87" t="e">
        <v>#N/A</v>
      </c>
      <c r="S667" s="87" t="e">
        <v>#N/A</v>
      </c>
      <c r="T667" s="87">
        <v>1</v>
      </c>
    </row>
    <row r="668" spans="1:20">
      <c r="A668" s="190" t="s">
        <v>17</v>
      </c>
      <c r="B668" s="190" t="s">
        <v>463</v>
      </c>
      <c r="C668" s="191" t="s">
        <v>26</v>
      </c>
      <c r="D668" s="190" t="s">
        <v>79</v>
      </c>
      <c r="E668" s="192">
        <v>320000</v>
      </c>
      <c r="F668" s="193">
        <v>1</v>
      </c>
      <c r="G668" s="190" t="s">
        <v>80</v>
      </c>
      <c r="H668" s="190"/>
      <c r="I668" s="190"/>
      <c r="J668" s="190" t="s">
        <v>42</v>
      </c>
      <c r="K668" s="190" t="s">
        <v>458</v>
      </c>
      <c r="L668" s="190" t="s">
        <v>24</v>
      </c>
      <c r="M668" s="190" t="s">
        <v>458</v>
      </c>
      <c r="N668" s="190" t="s">
        <v>24</v>
      </c>
      <c r="O668" s="191"/>
      <c r="P668" s="87" t="s">
        <v>53</v>
      </c>
      <c r="Q668" s="87" t="s">
        <v>43</v>
      </c>
      <c r="R668" s="87" t="e">
        <v>#N/A</v>
      </c>
      <c r="S668" s="87" t="e">
        <v>#N/A</v>
      </c>
      <c r="T668" s="87">
        <v>1</v>
      </c>
    </row>
    <row r="669" spans="1:20">
      <c r="A669" s="190" t="s">
        <v>17</v>
      </c>
      <c r="B669" s="190" t="s">
        <v>463</v>
      </c>
      <c r="C669" s="191" t="s">
        <v>56</v>
      </c>
      <c r="D669" s="190" t="s">
        <v>81</v>
      </c>
      <c r="E669" s="192">
        <v>20000</v>
      </c>
      <c r="F669" s="193">
        <v>2</v>
      </c>
      <c r="G669" s="190" t="s">
        <v>82</v>
      </c>
      <c r="H669" s="190"/>
      <c r="I669" s="190"/>
      <c r="J669" s="190" t="s">
        <v>42</v>
      </c>
      <c r="K669" s="190" t="s">
        <v>458</v>
      </c>
      <c r="L669" s="190" t="s">
        <v>24</v>
      </c>
      <c r="M669" s="190" t="s">
        <v>458</v>
      </c>
      <c r="N669" s="190" t="s">
        <v>24</v>
      </c>
      <c r="O669" s="191"/>
      <c r="P669" s="87" t="s">
        <v>53</v>
      </c>
      <c r="Q669" s="87" t="s">
        <v>43</v>
      </c>
      <c r="R669" s="87" t="e">
        <v>#N/A</v>
      </c>
      <c r="S669" s="87" t="e">
        <v>#N/A</v>
      </c>
      <c r="T669" s="87">
        <v>1</v>
      </c>
    </row>
    <row r="670" spans="1:20">
      <c r="A670" s="190" t="s">
        <v>17</v>
      </c>
      <c r="B670" s="190" t="s">
        <v>463</v>
      </c>
      <c r="C670" s="191" t="s">
        <v>59</v>
      </c>
      <c r="D670" s="190" t="s">
        <v>83</v>
      </c>
      <c r="E670" s="192">
        <v>17500</v>
      </c>
      <c r="F670" s="193">
        <v>1</v>
      </c>
      <c r="G670" s="190" t="s">
        <v>84</v>
      </c>
      <c r="H670" s="190"/>
      <c r="I670" s="190"/>
      <c r="J670" s="190" t="s">
        <v>42</v>
      </c>
      <c r="K670" s="190" t="s">
        <v>458</v>
      </c>
      <c r="L670" s="190" t="s">
        <v>24</v>
      </c>
      <c r="M670" s="190" t="s">
        <v>458</v>
      </c>
      <c r="N670" s="190" t="s">
        <v>24</v>
      </c>
      <c r="O670" s="191"/>
      <c r="P670" s="87" t="s">
        <v>53</v>
      </c>
      <c r="Q670" s="87" t="s">
        <v>43</v>
      </c>
      <c r="R670" s="87" t="e">
        <v>#N/A</v>
      </c>
      <c r="S670" s="87" t="e">
        <v>#N/A</v>
      </c>
      <c r="T670" s="87">
        <v>1</v>
      </c>
    </row>
    <row r="671" spans="1:20">
      <c r="A671" s="190" t="s">
        <v>17</v>
      </c>
      <c r="B671" s="190" t="s">
        <v>463</v>
      </c>
      <c r="C671" s="191" t="s">
        <v>62</v>
      </c>
      <c r="D671" s="190" t="s">
        <v>85</v>
      </c>
      <c r="E671" s="192">
        <v>12000</v>
      </c>
      <c r="F671" s="193">
        <v>2</v>
      </c>
      <c r="G671" s="190" t="s">
        <v>86</v>
      </c>
      <c r="H671" s="190"/>
      <c r="I671" s="190"/>
      <c r="J671" s="190" t="s">
        <v>42</v>
      </c>
      <c r="K671" s="190" t="s">
        <v>458</v>
      </c>
      <c r="L671" s="190" t="s">
        <v>24</v>
      </c>
      <c r="M671" s="190" t="s">
        <v>458</v>
      </c>
      <c r="N671" s="190" t="s">
        <v>24</v>
      </c>
      <c r="O671" s="191"/>
      <c r="P671" s="87" t="s">
        <v>53</v>
      </c>
      <c r="Q671" s="87" t="s">
        <v>43</v>
      </c>
      <c r="R671" s="87" t="e">
        <v>#N/A</v>
      </c>
      <c r="S671" s="87" t="e">
        <v>#N/A</v>
      </c>
      <c r="T671" s="87">
        <v>1</v>
      </c>
    </row>
    <row r="672" spans="1:20">
      <c r="A672" s="190" t="s">
        <v>17</v>
      </c>
      <c r="B672" s="190" t="s">
        <v>463</v>
      </c>
      <c r="C672" s="191" t="s">
        <v>65</v>
      </c>
      <c r="D672" s="190" t="s">
        <v>87</v>
      </c>
      <c r="E672" s="192">
        <v>2500</v>
      </c>
      <c r="F672" s="193">
        <v>2</v>
      </c>
      <c r="G672" s="190" t="s">
        <v>88</v>
      </c>
      <c r="H672" s="190"/>
      <c r="I672" s="190"/>
      <c r="J672" s="190" t="s">
        <v>42</v>
      </c>
      <c r="K672" s="190" t="s">
        <v>458</v>
      </c>
      <c r="L672" s="190" t="s">
        <v>24</v>
      </c>
      <c r="M672" s="190" t="s">
        <v>458</v>
      </c>
      <c r="N672" s="190" t="s">
        <v>24</v>
      </c>
      <c r="O672" s="191"/>
      <c r="P672" s="87" t="s">
        <v>53</v>
      </c>
      <c r="Q672" s="87" t="s">
        <v>43</v>
      </c>
      <c r="R672" s="87" t="e">
        <v>#N/A</v>
      </c>
      <c r="S672" s="87" t="e">
        <v>#N/A</v>
      </c>
      <c r="T672" s="87">
        <v>1</v>
      </c>
    </row>
    <row r="673" spans="1:20">
      <c r="A673" s="190" t="s">
        <v>17</v>
      </c>
      <c r="B673" s="190" t="s">
        <v>463</v>
      </c>
      <c r="C673" s="191" t="s">
        <v>89</v>
      </c>
      <c r="D673" s="190" t="s">
        <v>90</v>
      </c>
      <c r="E673" s="192">
        <v>35000</v>
      </c>
      <c r="F673" s="193">
        <v>2</v>
      </c>
      <c r="G673" s="190" t="s">
        <v>91</v>
      </c>
      <c r="H673" s="190"/>
      <c r="I673" s="190"/>
      <c r="J673" s="190" t="s">
        <v>42</v>
      </c>
      <c r="K673" s="190" t="s">
        <v>458</v>
      </c>
      <c r="L673" s="190" t="s">
        <v>24</v>
      </c>
      <c r="M673" s="190" t="s">
        <v>458</v>
      </c>
      <c r="N673" s="190" t="s">
        <v>24</v>
      </c>
      <c r="O673" s="191"/>
      <c r="P673" s="87" t="s">
        <v>53</v>
      </c>
      <c r="Q673" s="87" t="s">
        <v>43</v>
      </c>
      <c r="R673" s="87" t="e">
        <v>#N/A</v>
      </c>
      <c r="S673" s="87" t="e">
        <v>#N/A</v>
      </c>
      <c r="T673" s="87">
        <v>1</v>
      </c>
    </row>
    <row r="674" spans="1:20">
      <c r="A674" s="190" t="s">
        <v>17</v>
      </c>
      <c r="B674" s="190" t="s">
        <v>463</v>
      </c>
      <c r="C674" s="191" t="s">
        <v>92</v>
      </c>
      <c r="D674" s="190" t="s">
        <v>93</v>
      </c>
      <c r="E674" s="192">
        <v>14000</v>
      </c>
      <c r="F674" s="193">
        <v>1</v>
      </c>
      <c r="G674" s="190" t="s">
        <v>94</v>
      </c>
      <c r="H674" s="190"/>
      <c r="I674" s="190"/>
      <c r="J674" s="190" t="s">
        <v>42</v>
      </c>
      <c r="K674" s="190" t="s">
        <v>458</v>
      </c>
      <c r="L674" s="190" t="s">
        <v>24</v>
      </c>
      <c r="M674" s="190" t="s">
        <v>458</v>
      </c>
      <c r="N674" s="190" t="s">
        <v>24</v>
      </c>
      <c r="O674" s="191"/>
      <c r="P674" s="87" t="s">
        <v>53</v>
      </c>
      <c r="Q674" s="87" t="s">
        <v>43</v>
      </c>
      <c r="R674" s="87" t="e">
        <v>#N/A</v>
      </c>
      <c r="S674" s="87" t="e">
        <v>#N/A</v>
      </c>
      <c r="T674" s="87">
        <v>1</v>
      </c>
    </row>
    <row r="675" spans="1:20">
      <c r="A675" s="190" t="s">
        <v>17</v>
      </c>
      <c r="B675" s="190" t="s">
        <v>463</v>
      </c>
      <c r="C675" s="191" t="s">
        <v>95</v>
      </c>
      <c r="D675" s="190" t="s">
        <v>96</v>
      </c>
      <c r="E675" s="192">
        <v>15000</v>
      </c>
      <c r="F675" s="193">
        <v>2</v>
      </c>
      <c r="G675" s="190" t="s">
        <v>97</v>
      </c>
      <c r="H675" s="190"/>
      <c r="I675" s="190"/>
      <c r="J675" s="190" t="s">
        <v>42</v>
      </c>
      <c r="K675" s="190" t="s">
        <v>458</v>
      </c>
      <c r="L675" s="190" t="s">
        <v>24</v>
      </c>
      <c r="M675" s="190" t="s">
        <v>458</v>
      </c>
      <c r="N675" s="190" t="s">
        <v>24</v>
      </c>
      <c r="O675" s="191"/>
      <c r="P675" s="87" t="s">
        <v>53</v>
      </c>
      <c r="Q675" s="87" t="s">
        <v>43</v>
      </c>
      <c r="R675" s="87" t="e">
        <v>#N/A</v>
      </c>
      <c r="S675" s="87" t="e">
        <v>#N/A</v>
      </c>
      <c r="T675" s="87">
        <v>1</v>
      </c>
    </row>
    <row r="676" spans="1:20">
      <c r="A676" s="190" t="s">
        <v>17</v>
      </c>
      <c r="B676" s="190" t="s">
        <v>463</v>
      </c>
      <c r="C676" s="191" t="s">
        <v>98</v>
      </c>
      <c r="D676" s="190" t="s">
        <v>99</v>
      </c>
      <c r="E676" s="192">
        <v>1600</v>
      </c>
      <c r="F676" s="193">
        <v>7</v>
      </c>
      <c r="G676" s="190" t="s">
        <v>100</v>
      </c>
      <c r="H676" s="190"/>
      <c r="I676" s="190"/>
      <c r="J676" s="190" t="s">
        <v>42</v>
      </c>
      <c r="K676" s="190" t="s">
        <v>458</v>
      </c>
      <c r="L676" s="190" t="s">
        <v>24</v>
      </c>
      <c r="M676" s="190" t="s">
        <v>458</v>
      </c>
      <c r="N676" s="190" t="s">
        <v>24</v>
      </c>
      <c r="O676" s="191"/>
      <c r="P676" s="87" t="s">
        <v>53</v>
      </c>
      <c r="Q676" s="87" t="s">
        <v>43</v>
      </c>
      <c r="R676" s="87" t="e">
        <v>#N/A</v>
      </c>
      <c r="S676" s="87" t="e">
        <v>#N/A</v>
      </c>
      <c r="T676" s="87">
        <v>1</v>
      </c>
    </row>
    <row r="677" spans="1:20">
      <c r="A677" s="190" t="s">
        <v>17</v>
      </c>
      <c r="B677" s="190" t="s">
        <v>463</v>
      </c>
      <c r="C677" s="191" t="s">
        <v>101</v>
      </c>
      <c r="D677" s="190" t="s">
        <v>102</v>
      </c>
      <c r="E677" s="192">
        <v>740</v>
      </c>
      <c r="F677" s="193">
        <v>7</v>
      </c>
      <c r="G677" s="190" t="s">
        <v>103</v>
      </c>
      <c r="H677" s="190"/>
      <c r="I677" s="190"/>
      <c r="J677" s="190" t="s">
        <v>42</v>
      </c>
      <c r="K677" s="190" t="s">
        <v>458</v>
      </c>
      <c r="L677" s="190" t="s">
        <v>24</v>
      </c>
      <c r="M677" s="190" t="s">
        <v>458</v>
      </c>
      <c r="N677" s="190" t="s">
        <v>24</v>
      </c>
      <c r="O677" s="191"/>
      <c r="P677" s="87" t="s">
        <v>53</v>
      </c>
      <c r="Q677" s="87" t="s">
        <v>43</v>
      </c>
      <c r="R677" s="87" t="e">
        <v>#N/A</v>
      </c>
      <c r="S677" s="87" t="e">
        <v>#N/A</v>
      </c>
      <c r="T677" s="87">
        <v>1</v>
      </c>
    </row>
    <row r="678" spans="1:20">
      <c r="A678" s="190" t="s">
        <v>17</v>
      </c>
      <c r="B678" s="190" t="s">
        <v>463</v>
      </c>
      <c r="C678" s="191" t="s">
        <v>104</v>
      </c>
      <c r="D678" s="190" t="s">
        <v>105</v>
      </c>
      <c r="E678" s="192">
        <v>60</v>
      </c>
      <c r="F678" s="193">
        <v>7</v>
      </c>
      <c r="G678" s="190" t="s">
        <v>106</v>
      </c>
      <c r="H678" s="190"/>
      <c r="I678" s="190"/>
      <c r="J678" s="190" t="s">
        <v>42</v>
      </c>
      <c r="K678" s="190" t="s">
        <v>458</v>
      </c>
      <c r="L678" s="190" t="s">
        <v>24</v>
      </c>
      <c r="M678" s="190" t="s">
        <v>458</v>
      </c>
      <c r="N678" s="190" t="s">
        <v>24</v>
      </c>
      <c r="O678" s="191"/>
      <c r="P678" s="87" t="s">
        <v>53</v>
      </c>
      <c r="Q678" s="87" t="s">
        <v>43</v>
      </c>
      <c r="R678" s="87" t="e">
        <v>#N/A</v>
      </c>
      <c r="S678" s="87" t="e">
        <v>#N/A</v>
      </c>
      <c r="T678" s="87">
        <v>1</v>
      </c>
    </row>
    <row r="679" spans="1:20">
      <c r="A679" s="190" t="s">
        <v>17</v>
      </c>
      <c r="B679" s="190" t="s">
        <v>463</v>
      </c>
      <c r="C679" s="191" t="s">
        <v>107</v>
      </c>
      <c r="D679" s="190" t="s">
        <v>108</v>
      </c>
      <c r="E679" s="192">
        <v>30</v>
      </c>
      <c r="F679" s="193">
        <v>7</v>
      </c>
      <c r="G679" s="190" t="s">
        <v>109</v>
      </c>
      <c r="H679" s="190"/>
      <c r="I679" s="190"/>
      <c r="J679" s="190" t="s">
        <v>110</v>
      </c>
      <c r="K679" s="190" t="s">
        <v>458</v>
      </c>
      <c r="L679" s="190" t="s">
        <v>24</v>
      </c>
      <c r="M679" s="190" t="s">
        <v>458</v>
      </c>
      <c r="N679" s="190" t="s">
        <v>24</v>
      </c>
      <c r="O679" s="191"/>
      <c r="P679" s="87" t="s">
        <v>53</v>
      </c>
      <c r="Q679" s="87" t="s">
        <v>43</v>
      </c>
      <c r="R679" s="87" t="e">
        <v>#N/A</v>
      </c>
      <c r="S679" s="87" t="e">
        <v>#N/A</v>
      </c>
      <c r="T679" s="87">
        <v>1</v>
      </c>
    </row>
    <row r="680" spans="1:20">
      <c r="A680" s="190" t="s">
        <v>17</v>
      </c>
      <c r="B680" s="190" t="s">
        <v>463</v>
      </c>
      <c r="C680" s="191" t="s">
        <v>111</v>
      </c>
      <c r="D680" s="190" t="s">
        <v>112</v>
      </c>
      <c r="E680" s="192">
        <v>30</v>
      </c>
      <c r="F680" s="193">
        <v>7</v>
      </c>
      <c r="G680" s="190" t="s">
        <v>113</v>
      </c>
      <c r="H680" s="190"/>
      <c r="I680" s="190"/>
      <c r="J680" s="190" t="s">
        <v>42</v>
      </c>
      <c r="K680" s="190" t="s">
        <v>458</v>
      </c>
      <c r="L680" s="190" t="s">
        <v>24</v>
      </c>
      <c r="M680" s="190" t="s">
        <v>458</v>
      </c>
      <c r="N680" s="190" t="s">
        <v>24</v>
      </c>
      <c r="O680" s="191"/>
      <c r="P680" s="87" t="s">
        <v>53</v>
      </c>
      <c r="Q680" s="87" t="s">
        <v>43</v>
      </c>
      <c r="R680" s="87" t="e">
        <v>#N/A</v>
      </c>
      <c r="S680" s="87" t="e">
        <v>#N/A</v>
      </c>
      <c r="T680" s="87">
        <v>1</v>
      </c>
    </row>
    <row r="681" spans="1:20">
      <c r="A681" s="190" t="s">
        <v>17</v>
      </c>
      <c r="B681" s="190" t="s">
        <v>463</v>
      </c>
      <c r="C681" s="191" t="s">
        <v>114</v>
      </c>
      <c r="D681" s="190" t="s">
        <v>115</v>
      </c>
      <c r="E681" s="192">
        <v>40</v>
      </c>
      <c r="F681" s="193">
        <v>7</v>
      </c>
      <c r="G681" s="190" t="s">
        <v>116</v>
      </c>
      <c r="H681" s="190"/>
      <c r="I681" s="190"/>
      <c r="J681" s="190" t="s">
        <v>42</v>
      </c>
      <c r="K681" s="190" t="s">
        <v>458</v>
      </c>
      <c r="L681" s="190" t="s">
        <v>24</v>
      </c>
      <c r="M681" s="190" t="s">
        <v>458</v>
      </c>
      <c r="N681" s="190" t="s">
        <v>24</v>
      </c>
      <c r="O681" s="191"/>
      <c r="P681" s="87" t="s">
        <v>53</v>
      </c>
      <c r="Q681" s="87" t="s">
        <v>43</v>
      </c>
      <c r="R681" s="87" t="e">
        <v>#N/A</v>
      </c>
      <c r="S681" s="87" t="e">
        <v>#N/A</v>
      </c>
      <c r="T681" s="87">
        <v>1</v>
      </c>
    </row>
    <row r="682" spans="1:20">
      <c r="A682" s="190" t="s">
        <v>17</v>
      </c>
      <c r="B682" s="190" t="s">
        <v>463</v>
      </c>
      <c r="C682" s="191" t="s">
        <v>117</v>
      </c>
      <c r="D682" s="190" t="s">
        <v>118</v>
      </c>
      <c r="E682" s="192">
        <v>11550</v>
      </c>
      <c r="F682" s="193">
        <v>3</v>
      </c>
      <c r="G682" s="190" t="s">
        <v>119</v>
      </c>
      <c r="H682" s="190"/>
      <c r="I682" s="190"/>
      <c r="J682" s="190" t="s">
        <v>42</v>
      </c>
      <c r="K682" s="190" t="s">
        <v>458</v>
      </c>
      <c r="L682" s="190" t="s">
        <v>24</v>
      </c>
      <c r="M682" s="190" t="s">
        <v>458</v>
      </c>
      <c r="N682" s="190" t="s">
        <v>24</v>
      </c>
      <c r="O682" s="191"/>
      <c r="P682" s="87" t="s">
        <v>53</v>
      </c>
      <c r="Q682" s="87" t="s">
        <v>120</v>
      </c>
      <c r="R682" s="87" t="e">
        <v>#N/A</v>
      </c>
      <c r="S682" s="87" t="e">
        <v>#N/A</v>
      </c>
      <c r="T682" s="87">
        <v>1</v>
      </c>
    </row>
    <row r="683" spans="1:20">
      <c r="A683" s="190" t="s">
        <v>17</v>
      </c>
      <c r="B683" s="190" t="s">
        <v>463</v>
      </c>
      <c r="C683" s="191" t="s">
        <v>121</v>
      </c>
      <c r="D683" s="190" t="s">
        <v>122</v>
      </c>
      <c r="E683" s="192">
        <v>32000</v>
      </c>
      <c r="F683" s="193">
        <v>1</v>
      </c>
      <c r="G683" s="190" t="s">
        <v>123</v>
      </c>
      <c r="H683" s="190"/>
      <c r="I683" s="190"/>
      <c r="J683" s="190" t="s">
        <v>42</v>
      </c>
      <c r="K683" s="190" t="s">
        <v>458</v>
      </c>
      <c r="L683" s="190" t="s">
        <v>24</v>
      </c>
      <c r="M683" s="190" t="s">
        <v>458</v>
      </c>
      <c r="N683" s="190" t="s">
        <v>24</v>
      </c>
      <c r="O683" s="191"/>
      <c r="P683" s="87" t="s">
        <v>53</v>
      </c>
      <c r="Q683" s="87" t="s">
        <v>43</v>
      </c>
      <c r="R683" s="87" t="e">
        <v>#N/A</v>
      </c>
      <c r="S683" s="87" t="e">
        <v>#N/A</v>
      </c>
      <c r="T683" s="87">
        <v>1</v>
      </c>
    </row>
    <row r="684" spans="1:20">
      <c r="A684" s="190" t="s">
        <v>17</v>
      </c>
      <c r="B684" s="190" t="s">
        <v>463</v>
      </c>
      <c r="C684" s="191" t="s">
        <v>124</v>
      </c>
      <c r="D684" s="190" t="s">
        <v>125</v>
      </c>
      <c r="E684" s="192">
        <v>16000</v>
      </c>
      <c r="F684" s="193">
        <v>1</v>
      </c>
      <c r="G684" s="190" t="s">
        <v>126</v>
      </c>
      <c r="H684" s="190"/>
      <c r="I684" s="190"/>
      <c r="J684" s="190" t="s">
        <v>42</v>
      </c>
      <c r="K684" s="190" t="s">
        <v>458</v>
      </c>
      <c r="L684" s="190" t="s">
        <v>24</v>
      </c>
      <c r="M684" s="190" t="s">
        <v>458</v>
      </c>
      <c r="N684" s="190" t="s">
        <v>24</v>
      </c>
      <c r="O684" s="191"/>
      <c r="P684" s="87" t="s">
        <v>53</v>
      </c>
      <c r="Q684" s="87" t="s">
        <v>43</v>
      </c>
      <c r="R684" s="87" t="e">
        <v>#N/A</v>
      </c>
      <c r="S684" s="87" t="e">
        <v>#N/A</v>
      </c>
      <c r="T684" s="87">
        <v>1</v>
      </c>
    </row>
    <row r="685" spans="1:20">
      <c r="A685" s="190" t="s">
        <v>17</v>
      </c>
      <c r="B685" s="190" t="s">
        <v>463</v>
      </c>
      <c r="C685" s="191" t="s">
        <v>127</v>
      </c>
      <c r="D685" s="190" t="s">
        <v>128</v>
      </c>
      <c r="E685" s="192">
        <v>1500</v>
      </c>
      <c r="F685" s="193">
        <v>3</v>
      </c>
      <c r="G685" s="190" t="s">
        <v>129</v>
      </c>
      <c r="H685" s="190"/>
      <c r="I685" s="190"/>
      <c r="J685" s="190" t="s">
        <v>42</v>
      </c>
      <c r="K685" s="190" t="s">
        <v>458</v>
      </c>
      <c r="L685" s="190" t="s">
        <v>24</v>
      </c>
      <c r="M685" s="190" t="s">
        <v>458</v>
      </c>
      <c r="N685" s="190" t="s">
        <v>24</v>
      </c>
      <c r="O685" s="191"/>
      <c r="P685" s="87" t="s">
        <v>53</v>
      </c>
      <c r="Q685" s="87" t="s">
        <v>43</v>
      </c>
      <c r="R685" s="87" t="e">
        <v>#N/A</v>
      </c>
      <c r="S685" s="87" t="e">
        <v>#N/A</v>
      </c>
      <c r="T685" s="87">
        <v>1</v>
      </c>
    </row>
    <row r="686" spans="1:20">
      <c r="A686" s="190" t="s">
        <v>17</v>
      </c>
      <c r="B686" s="190" t="s">
        <v>463</v>
      </c>
      <c r="C686" s="191" t="s">
        <v>130</v>
      </c>
      <c r="D686" s="190" t="s">
        <v>131</v>
      </c>
      <c r="E686" s="192">
        <v>500</v>
      </c>
      <c r="F686" s="193">
        <v>2</v>
      </c>
      <c r="G686" s="190" t="s">
        <v>132</v>
      </c>
      <c r="H686" s="190"/>
      <c r="I686" s="190"/>
      <c r="J686" s="190" t="s">
        <v>42</v>
      </c>
      <c r="K686" s="190" t="s">
        <v>458</v>
      </c>
      <c r="L686" s="190" t="s">
        <v>24</v>
      </c>
      <c r="M686" s="190" t="s">
        <v>458</v>
      </c>
      <c r="N686" s="190" t="s">
        <v>24</v>
      </c>
      <c r="O686" s="191"/>
      <c r="P686" s="87" t="s">
        <v>53</v>
      </c>
      <c r="Q686" s="87" t="s">
        <v>43</v>
      </c>
      <c r="R686" s="87" t="e">
        <v>#N/A</v>
      </c>
      <c r="S686" s="87" t="e">
        <v>#N/A</v>
      </c>
      <c r="T686" s="87">
        <v>1</v>
      </c>
    </row>
    <row r="687" spans="1:20">
      <c r="A687" s="190" t="s">
        <v>17</v>
      </c>
      <c r="B687" s="190" t="s">
        <v>463</v>
      </c>
      <c r="C687" s="191" t="s">
        <v>133</v>
      </c>
      <c r="D687" s="190" t="s">
        <v>134</v>
      </c>
      <c r="E687" s="192">
        <v>1300</v>
      </c>
      <c r="F687" s="193">
        <v>2</v>
      </c>
      <c r="G687" s="190" t="s">
        <v>135</v>
      </c>
      <c r="H687" s="190"/>
      <c r="I687" s="190"/>
      <c r="J687" s="190" t="s">
        <v>42</v>
      </c>
      <c r="K687" s="190" t="s">
        <v>458</v>
      </c>
      <c r="L687" s="190" t="s">
        <v>24</v>
      </c>
      <c r="M687" s="190" t="s">
        <v>458</v>
      </c>
      <c r="N687" s="190" t="s">
        <v>24</v>
      </c>
      <c r="O687" s="191"/>
      <c r="P687" s="87" t="s">
        <v>53</v>
      </c>
      <c r="Q687" s="87" t="s">
        <v>43</v>
      </c>
      <c r="R687" s="87" t="e">
        <v>#N/A</v>
      </c>
      <c r="S687" s="87" t="e">
        <v>#N/A</v>
      </c>
      <c r="T687" s="87">
        <v>1</v>
      </c>
    </row>
    <row r="688" spans="1:20">
      <c r="A688" s="190" t="s">
        <v>17</v>
      </c>
      <c r="B688" s="190" t="s">
        <v>463</v>
      </c>
      <c r="C688" s="191" t="s">
        <v>136</v>
      </c>
      <c r="D688" s="190" t="s">
        <v>137</v>
      </c>
      <c r="E688" s="192">
        <v>110000</v>
      </c>
      <c r="F688" s="193">
        <v>1</v>
      </c>
      <c r="G688" s="190" t="s">
        <v>138</v>
      </c>
      <c r="H688" s="190"/>
      <c r="I688" s="190"/>
      <c r="J688" s="190" t="s">
        <v>42</v>
      </c>
      <c r="K688" s="190" t="s">
        <v>458</v>
      </c>
      <c r="L688" s="190" t="s">
        <v>24</v>
      </c>
      <c r="M688" s="190" t="s">
        <v>458</v>
      </c>
      <c r="N688" s="190" t="s">
        <v>24</v>
      </c>
      <c r="O688" s="191"/>
      <c r="P688" s="87" t="s">
        <v>53</v>
      </c>
      <c r="Q688" s="87" t="s">
        <v>43</v>
      </c>
      <c r="R688" s="87" t="e">
        <v>#N/A</v>
      </c>
      <c r="S688" s="87" t="e">
        <v>#N/A</v>
      </c>
      <c r="T688" s="87">
        <v>1</v>
      </c>
    </row>
    <row r="689" spans="1:20">
      <c r="A689" s="190" t="s">
        <v>17</v>
      </c>
      <c r="B689" s="190" t="s">
        <v>463</v>
      </c>
      <c r="C689" s="191" t="s">
        <v>139</v>
      </c>
      <c r="D689" s="190" t="s">
        <v>140</v>
      </c>
      <c r="E689" s="192">
        <v>9800</v>
      </c>
      <c r="F689" s="193">
        <v>1</v>
      </c>
      <c r="G689" s="190" t="s">
        <v>141</v>
      </c>
      <c r="H689" s="190"/>
      <c r="I689" s="190"/>
      <c r="J689" s="190" t="s">
        <v>42</v>
      </c>
      <c r="K689" s="190" t="s">
        <v>458</v>
      </c>
      <c r="L689" s="190" t="s">
        <v>24</v>
      </c>
      <c r="M689" s="190" t="s">
        <v>458</v>
      </c>
      <c r="N689" s="190" t="s">
        <v>24</v>
      </c>
      <c r="O689" s="191"/>
      <c r="P689" s="87" t="s">
        <v>53</v>
      </c>
      <c r="Q689" s="87" t="s">
        <v>43</v>
      </c>
      <c r="R689" s="87" t="e">
        <v>#N/A</v>
      </c>
      <c r="S689" s="87" t="e">
        <v>#N/A</v>
      </c>
      <c r="T689" s="87">
        <v>1</v>
      </c>
    </row>
    <row r="690" spans="1:20">
      <c r="A690" s="190" t="s">
        <v>17</v>
      </c>
      <c r="B690" s="190" t="s">
        <v>463</v>
      </c>
      <c r="C690" s="191" t="s">
        <v>142</v>
      </c>
      <c r="D690" s="190" t="s">
        <v>143</v>
      </c>
      <c r="E690" s="192">
        <v>120</v>
      </c>
      <c r="F690" s="193">
        <v>1</v>
      </c>
      <c r="G690" s="190" t="s">
        <v>144</v>
      </c>
      <c r="H690" s="190"/>
      <c r="I690" s="190"/>
      <c r="J690" s="190" t="s">
        <v>42</v>
      </c>
      <c r="K690" s="190" t="s">
        <v>458</v>
      </c>
      <c r="L690" s="190" t="s">
        <v>24</v>
      </c>
      <c r="M690" s="190" t="s">
        <v>458</v>
      </c>
      <c r="N690" s="190" t="s">
        <v>24</v>
      </c>
      <c r="O690" s="191"/>
      <c r="P690" s="87" t="s">
        <v>53</v>
      </c>
      <c r="Q690" s="87" t="s">
        <v>43</v>
      </c>
      <c r="R690" s="87" t="e">
        <v>#N/A</v>
      </c>
      <c r="S690" s="87" t="e">
        <v>#N/A</v>
      </c>
      <c r="T690" s="87">
        <v>1</v>
      </c>
    </row>
    <row r="691" spans="1:20">
      <c r="A691" s="190" t="s">
        <v>17</v>
      </c>
      <c r="B691" s="190" t="s">
        <v>463</v>
      </c>
      <c r="C691" s="191" t="s">
        <v>145</v>
      </c>
      <c r="D691" s="190" t="s">
        <v>444</v>
      </c>
      <c r="E691" s="192">
        <v>22700</v>
      </c>
      <c r="F691" s="193">
        <v>1</v>
      </c>
      <c r="G691" s="190" t="s">
        <v>445</v>
      </c>
      <c r="H691" s="190"/>
      <c r="I691" s="190"/>
      <c r="J691" s="190" t="s">
        <v>185</v>
      </c>
      <c r="K691" s="190" t="s">
        <v>458</v>
      </c>
      <c r="L691" s="190" t="s">
        <v>24</v>
      </c>
      <c r="M691" s="190" t="s">
        <v>458</v>
      </c>
      <c r="N691" s="190" t="s">
        <v>24</v>
      </c>
      <c r="O691" s="191"/>
      <c r="P691" s="87" t="s">
        <v>53</v>
      </c>
      <c r="Q691" s="87" t="s">
        <v>43</v>
      </c>
      <c r="R691" s="87" t="e">
        <v>#N/A</v>
      </c>
      <c r="S691" s="87" t="e">
        <v>#N/A</v>
      </c>
      <c r="T691" s="87">
        <v>1</v>
      </c>
    </row>
    <row r="692" spans="1:20">
      <c r="A692" s="190" t="s">
        <v>17</v>
      </c>
      <c r="B692" s="190" t="s">
        <v>463</v>
      </c>
      <c r="C692" s="191" t="s">
        <v>149</v>
      </c>
      <c r="D692" s="190" t="s">
        <v>446</v>
      </c>
      <c r="E692" s="192">
        <v>15500</v>
      </c>
      <c r="F692" s="193">
        <v>1</v>
      </c>
      <c r="G692" s="190" t="s">
        <v>447</v>
      </c>
      <c r="H692" s="190"/>
      <c r="I692" s="190"/>
      <c r="J692" s="190" t="s">
        <v>185</v>
      </c>
      <c r="K692" s="190" t="s">
        <v>458</v>
      </c>
      <c r="L692" s="190" t="s">
        <v>24</v>
      </c>
      <c r="M692" s="190" t="s">
        <v>458</v>
      </c>
      <c r="N692" s="190" t="s">
        <v>24</v>
      </c>
      <c r="O692" s="191"/>
      <c r="P692" s="87" t="s">
        <v>53</v>
      </c>
      <c r="Q692" s="87" t="s">
        <v>43</v>
      </c>
      <c r="R692" s="87" t="e">
        <v>#N/A</v>
      </c>
      <c r="S692" s="87" t="e">
        <v>#N/A</v>
      </c>
      <c r="T692" s="87">
        <v>1</v>
      </c>
    </row>
    <row r="693" spans="1:20">
      <c r="A693" s="190" t="s">
        <v>17</v>
      </c>
      <c r="B693" s="190" t="s">
        <v>463</v>
      </c>
      <c r="C693" s="191" t="s">
        <v>157</v>
      </c>
      <c r="D693" s="190" t="s">
        <v>464</v>
      </c>
      <c r="E693" s="192">
        <v>348000</v>
      </c>
      <c r="F693" s="193">
        <v>1</v>
      </c>
      <c r="G693" s="190" t="s">
        <v>465</v>
      </c>
      <c r="H693" s="190" t="s">
        <v>29</v>
      </c>
      <c r="I693" s="190" t="s">
        <v>152</v>
      </c>
      <c r="J693" s="190" t="s">
        <v>153</v>
      </c>
      <c r="K693" s="190" t="s">
        <v>458</v>
      </c>
      <c r="L693" s="190" t="s">
        <v>24</v>
      </c>
      <c r="M693" s="190" t="s">
        <v>458</v>
      </c>
      <c r="N693" s="190" t="s">
        <v>24</v>
      </c>
      <c r="O693" s="191"/>
      <c r="P693" s="87" t="s">
        <v>53</v>
      </c>
      <c r="Q693" s="87" t="s">
        <v>154</v>
      </c>
      <c r="R693" s="87" t="s">
        <v>155</v>
      </c>
      <c r="S693" s="87" t="s">
        <v>156</v>
      </c>
      <c r="T693" s="87">
        <v>1</v>
      </c>
    </row>
    <row r="694" spans="1:20">
      <c r="A694" s="190" t="s">
        <v>17</v>
      </c>
      <c r="B694" s="190" t="s">
        <v>463</v>
      </c>
      <c r="C694" s="191" t="s">
        <v>160</v>
      </c>
      <c r="D694" s="190" t="s">
        <v>158</v>
      </c>
      <c r="E694" s="192">
        <v>3030</v>
      </c>
      <c r="F694" s="193">
        <v>1</v>
      </c>
      <c r="G694" s="190" t="s">
        <v>159</v>
      </c>
      <c r="H694" s="190" t="s">
        <v>29</v>
      </c>
      <c r="I694" s="190" t="s">
        <v>30</v>
      </c>
      <c r="J694" s="190" t="s">
        <v>68</v>
      </c>
      <c r="K694" s="190" t="s">
        <v>458</v>
      </c>
      <c r="L694" s="190" t="s">
        <v>24</v>
      </c>
      <c r="M694" s="190" t="s">
        <v>458</v>
      </c>
      <c r="N694" s="190" t="s">
        <v>24</v>
      </c>
      <c r="O694" s="191"/>
      <c r="P694" s="87" t="s">
        <v>53</v>
      </c>
      <c r="Q694" s="87" t="s">
        <v>32</v>
      </c>
      <c r="R694" s="87" t="s">
        <v>33</v>
      </c>
      <c r="S694" s="87" t="s">
        <v>34</v>
      </c>
      <c r="T694" s="87">
        <v>1</v>
      </c>
    </row>
    <row r="695" spans="1:20">
      <c r="A695" s="190" t="s">
        <v>17</v>
      </c>
      <c r="B695" s="190" t="s">
        <v>463</v>
      </c>
      <c r="C695" s="191" t="s">
        <v>163</v>
      </c>
      <c r="D695" s="190" t="s">
        <v>161</v>
      </c>
      <c r="E695" s="192">
        <v>2800</v>
      </c>
      <c r="F695" s="193">
        <v>1</v>
      </c>
      <c r="G695" s="190" t="s">
        <v>162</v>
      </c>
      <c r="H695" s="190" t="s">
        <v>29</v>
      </c>
      <c r="I695" s="190" t="s">
        <v>30</v>
      </c>
      <c r="J695" s="190" t="s">
        <v>68</v>
      </c>
      <c r="K695" s="190" t="s">
        <v>458</v>
      </c>
      <c r="L695" s="190" t="s">
        <v>24</v>
      </c>
      <c r="M695" s="190" t="s">
        <v>458</v>
      </c>
      <c r="N695" s="190" t="s">
        <v>24</v>
      </c>
      <c r="O695" s="191"/>
      <c r="P695" s="87" t="s">
        <v>53</v>
      </c>
      <c r="Q695" s="87" t="s">
        <v>32</v>
      </c>
      <c r="R695" s="87" t="s">
        <v>33</v>
      </c>
      <c r="S695" s="87" t="s">
        <v>34</v>
      </c>
      <c r="T695" s="87">
        <v>1</v>
      </c>
    </row>
    <row r="696" spans="1:20">
      <c r="A696" s="190" t="s">
        <v>17</v>
      </c>
      <c r="B696" s="190" t="s">
        <v>463</v>
      </c>
      <c r="C696" s="191" t="s">
        <v>166</v>
      </c>
      <c r="D696" s="190" t="s">
        <v>164</v>
      </c>
      <c r="E696" s="192">
        <v>1380</v>
      </c>
      <c r="F696" s="193">
        <v>1</v>
      </c>
      <c r="G696" s="190" t="s">
        <v>165</v>
      </c>
      <c r="H696" s="190" t="s">
        <v>29</v>
      </c>
      <c r="I696" s="190" t="s">
        <v>30</v>
      </c>
      <c r="J696" s="190" t="s">
        <v>68</v>
      </c>
      <c r="K696" s="190" t="s">
        <v>458</v>
      </c>
      <c r="L696" s="190" t="s">
        <v>24</v>
      </c>
      <c r="M696" s="190" t="s">
        <v>458</v>
      </c>
      <c r="N696" s="190" t="s">
        <v>24</v>
      </c>
      <c r="O696" s="191"/>
      <c r="P696" s="87" t="s">
        <v>53</v>
      </c>
      <c r="Q696" s="87" t="s">
        <v>32</v>
      </c>
      <c r="R696" s="87" t="s">
        <v>33</v>
      </c>
      <c r="S696" s="87" t="s">
        <v>34</v>
      </c>
      <c r="T696" s="87">
        <v>1</v>
      </c>
    </row>
    <row r="697" spans="1:20">
      <c r="A697" s="190" t="s">
        <v>17</v>
      </c>
      <c r="B697" s="190" t="s">
        <v>463</v>
      </c>
      <c r="C697" s="191" t="s">
        <v>173</v>
      </c>
      <c r="D697" s="190" t="s">
        <v>167</v>
      </c>
      <c r="E697" s="192">
        <v>1220</v>
      </c>
      <c r="F697" s="193">
        <v>1</v>
      </c>
      <c r="G697" s="190" t="s">
        <v>168</v>
      </c>
      <c r="H697" s="190" t="s">
        <v>29</v>
      </c>
      <c r="I697" s="190" t="s">
        <v>169</v>
      </c>
      <c r="J697" s="190" t="s">
        <v>68</v>
      </c>
      <c r="K697" s="190" t="s">
        <v>458</v>
      </c>
      <c r="L697" s="190" t="s">
        <v>24</v>
      </c>
      <c r="M697" s="190" t="s">
        <v>458</v>
      </c>
      <c r="N697" s="190" t="s">
        <v>24</v>
      </c>
      <c r="O697" s="191"/>
      <c r="P697" s="87" t="s">
        <v>53</v>
      </c>
      <c r="Q697" s="87" t="s">
        <v>170</v>
      </c>
      <c r="R697" s="87" t="s">
        <v>171</v>
      </c>
      <c r="S697" s="87" t="s">
        <v>172</v>
      </c>
      <c r="T697" s="87">
        <v>1</v>
      </c>
    </row>
    <row r="698" spans="1:20">
      <c r="A698" s="190" t="s">
        <v>17</v>
      </c>
      <c r="B698" s="190" t="s">
        <v>463</v>
      </c>
      <c r="C698" s="191" t="s">
        <v>180</v>
      </c>
      <c r="D698" s="190" t="s">
        <v>174</v>
      </c>
      <c r="E698" s="192">
        <v>2570</v>
      </c>
      <c r="F698" s="193">
        <v>1</v>
      </c>
      <c r="G698" s="190" t="s">
        <v>175</v>
      </c>
      <c r="H698" s="190" t="s">
        <v>29</v>
      </c>
      <c r="I698" s="190" t="s">
        <v>176</v>
      </c>
      <c r="J698" s="190" t="s">
        <v>153</v>
      </c>
      <c r="K698" s="190" t="s">
        <v>458</v>
      </c>
      <c r="L698" s="190" t="s">
        <v>24</v>
      </c>
      <c r="M698" s="190" t="s">
        <v>458</v>
      </c>
      <c r="N698" s="190" t="s">
        <v>24</v>
      </c>
      <c r="O698" s="191"/>
      <c r="P698" s="87" t="s">
        <v>53</v>
      </c>
      <c r="Q698" s="87" t="s">
        <v>177</v>
      </c>
      <c r="R698" s="87" t="s">
        <v>178</v>
      </c>
      <c r="S698" s="87" t="s">
        <v>179</v>
      </c>
      <c r="T698" s="87">
        <v>1</v>
      </c>
    </row>
    <row r="699" spans="1:20">
      <c r="A699" s="190" t="s">
        <v>17</v>
      </c>
      <c r="B699" s="190" t="s">
        <v>463</v>
      </c>
      <c r="C699" s="191" t="s">
        <v>188</v>
      </c>
      <c r="D699" s="190" t="s">
        <v>181</v>
      </c>
      <c r="E699" s="192">
        <v>645</v>
      </c>
      <c r="F699" s="193">
        <v>3</v>
      </c>
      <c r="G699" s="190" t="s">
        <v>182</v>
      </c>
      <c r="H699" s="190" t="s">
        <v>183</v>
      </c>
      <c r="I699" s="190" t="s">
        <v>184</v>
      </c>
      <c r="J699" s="190" t="s">
        <v>185</v>
      </c>
      <c r="K699" s="190" t="s">
        <v>458</v>
      </c>
      <c r="L699" s="190" t="s">
        <v>24</v>
      </c>
      <c r="M699" s="190" t="s">
        <v>458</v>
      </c>
      <c r="N699" s="190" t="s">
        <v>24</v>
      </c>
      <c r="O699" s="191"/>
      <c r="P699" s="87" t="s">
        <v>53</v>
      </c>
      <c r="Q699" s="87" t="s">
        <v>177</v>
      </c>
      <c r="R699" s="87" t="s">
        <v>186</v>
      </c>
      <c r="S699" s="87" t="s">
        <v>187</v>
      </c>
      <c r="T699" s="87">
        <v>1</v>
      </c>
    </row>
    <row r="700" spans="1:20">
      <c r="A700" s="190" t="s">
        <v>17</v>
      </c>
      <c r="B700" s="190" t="s">
        <v>463</v>
      </c>
      <c r="C700" s="191" t="s">
        <v>196</v>
      </c>
      <c r="D700" s="190" t="s">
        <v>189</v>
      </c>
      <c r="E700" s="192">
        <v>1050</v>
      </c>
      <c r="F700" s="193">
        <v>2</v>
      </c>
      <c r="G700" s="190" t="s">
        <v>190</v>
      </c>
      <c r="H700" s="190" t="s">
        <v>191</v>
      </c>
      <c r="I700" s="190" t="s">
        <v>192</v>
      </c>
      <c r="J700" s="190" t="s">
        <v>193</v>
      </c>
      <c r="K700" s="190" t="s">
        <v>458</v>
      </c>
      <c r="L700" s="190" t="s">
        <v>24</v>
      </c>
      <c r="M700" s="190" t="s">
        <v>458</v>
      </c>
      <c r="N700" s="190" t="s">
        <v>24</v>
      </c>
      <c r="O700" s="191"/>
      <c r="P700" s="87" t="s">
        <v>53</v>
      </c>
      <c r="Q700" s="87" t="s">
        <v>177</v>
      </c>
      <c r="R700" s="87" t="s">
        <v>194</v>
      </c>
      <c r="S700" s="87" t="s">
        <v>195</v>
      </c>
      <c r="T700" s="87">
        <v>1</v>
      </c>
    </row>
    <row r="701" spans="1:20">
      <c r="A701" s="190" t="s">
        <v>17</v>
      </c>
      <c r="B701" s="190" t="s">
        <v>463</v>
      </c>
      <c r="C701" s="191" t="s">
        <v>200</v>
      </c>
      <c r="D701" s="190" t="s">
        <v>197</v>
      </c>
      <c r="E701" s="192">
        <v>550</v>
      </c>
      <c r="F701" s="193">
        <v>2</v>
      </c>
      <c r="G701" s="190" t="s">
        <v>198</v>
      </c>
      <c r="H701" s="190" t="s">
        <v>191</v>
      </c>
      <c r="I701" s="190" t="s">
        <v>192</v>
      </c>
      <c r="J701" s="190" t="s">
        <v>68</v>
      </c>
      <c r="K701" s="190" t="s">
        <v>458</v>
      </c>
      <c r="L701" s="190" t="s">
        <v>24</v>
      </c>
      <c r="M701" s="190" t="s">
        <v>458</v>
      </c>
      <c r="N701" s="190" t="s">
        <v>24</v>
      </c>
      <c r="O701" s="191"/>
      <c r="P701" s="87" t="s">
        <v>53</v>
      </c>
      <c r="Q701" s="87" t="s">
        <v>177</v>
      </c>
      <c r="R701" s="87" t="s">
        <v>194</v>
      </c>
      <c r="S701" s="87" t="s">
        <v>195</v>
      </c>
      <c r="T701" s="87">
        <v>1</v>
      </c>
    </row>
    <row r="702" spans="1:20">
      <c r="A702" s="190" t="s">
        <v>17</v>
      </c>
      <c r="B702" s="190" t="s">
        <v>463</v>
      </c>
      <c r="C702" s="191" t="s">
        <v>203</v>
      </c>
      <c r="D702" s="190" t="s">
        <v>201</v>
      </c>
      <c r="E702" s="192">
        <v>920</v>
      </c>
      <c r="F702" s="193">
        <v>-2</v>
      </c>
      <c r="G702" s="190" t="s">
        <v>202</v>
      </c>
      <c r="H702" s="190" t="s">
        <v>191</v>
      </c>
      <c r="I702" s="190" t="s">
        <v>192</v>
      </c>
      <c r="J702" s="190" t="s">
        <v>193</v>
      </c>
      <c r="K702" s="190" t="s">
        <v>458</v>
      </c>
      <c r="L702" s="190" t="s">
        <v>24</v>
      </c>
      <c r="M702" s="190" t="s">
        <v>458</v>
      </c>
      <c r="N702" s="190" t="s">
        <v>24</v>
      </c>
      <c r="O702" s="191"/>
      <c r="P702" s="87" t="s">
        <v>53</v>
      </c>
      <c r="Q702" s="87" t="s">
        <v>177</v>
      </c>
      <c r="R702" s="87" t="s">
        <v>194</v>
      </c>
      <c r="S702" s="87" t="s">
        <v>195</v>
      </c>
      <c r="T702" s="87">
        <v>1</v>
      </c>
    </row>
    <row r="703" spans="1:20">
      <c r="A703" s="190" t="s">
        <v>17</v>
      </c>
      <c r="B703" s="190" t="s">
        <v>463</v>
      </c>
      <c r="C703" s="191" t="s">
        <v>204</v>
      </c>
      <c r="D703" s="190" t="s">
        <v>181</v>
      </c>
      <c r="E703" s="192">
        <v>645</v>
      </c>
      <c r="F703" s="193">
        <v>-2</v>
      </c>
      <c r="G703" s="190" t="s">
        <v>182</v>
      </c>
      <c r="H703" s="190" t="s">
        <v>183</v>
      </c>
      <c r="I703" s="190" t="s">
        <v>184</v>
      </c>
      <c r="J703" s="190" t="s">
        <v>185</v>
      </c>
      <c r="K703" s="190" t="s">
        <v>458</v>
      </c>
      <c r="L703" s="190" t="s">
        <v>24</v>
      </c>
      <c r="M703" s="190" t="s">
        <v>458</v>
      </c>
      <c r="N703" s="190" t="s">
        <v>24</v>
      </c>
      <c r="O703" s="191"/>
      <c r="P703" s="87" t="s">
        <v>53</v>
      </c>
      <c r="Q703" s="87" t="s">
        <v>177</v>
      </c>
      <c r="R703" s="87" t="s">
        <v>186</v>
      </c>
      <c r="S703" s="87" t="s">
        <v>187</v>
      </c>
      <c r="T703" s="87">
        <v>1</v>
      </c>
    </row>
    <row r="704" spans="1:20">
      <c r="A704" s="194" t="s">
        <v>17</v>
      </c>
      <c r="B704" s="194" t="s">
        <v>463</v>
      </c>
      <c r="C704" s="195" t="s">
        <v>30</v>
      </c>
      <c r="D704" s="194" t="s">
        <v>205</v>
      </c>
      <c r="E704" s="196">
        <v>150</v>
      </c>
      <c r="F704" s="197">
        <v>30</v>
      </c>
      <c r="G704" s="194" t="s">
        <v>206</v>
      </c>
      <c r="H704" s="194" t="s">
        <v>191</v>
      </c>
      <c r="I704" s="194" t="s">
        <v>192</v>
      </c>
      <c r="J704" s="194" t="s">
        <v>207</v>
      </c>
      <c r="K704" s="194" t="s">
        <v>458</v>
      </c>
      <c r="L704" s="194" t="s">
        <v>24</v>
      </c>
      <c r="M704" s="194" t="s">
        <v>458</v>
      </c>
      <c r="N704" s="194" t="s">
        <v>24</v>
      </c>
      <c r="O704" s="195" t="s">
        <v>31</v>
      </c>
      <c r="P704" s="87" t="s">
        <v>53</v>
      </c>
      <c r="Q704" s="87" t="s">
        <v>177</v>
      </c>
      <c r="R704" s="87" t="s">
        <v>194</v>
      </c>
      <c r="S704" s="87" t="s">
        <v>195</v>
      </c>
      <c r="T704" s="87">
        <v>1</v>
      </c>
    </row>
    <row r="705" spans="1:20">
      <c r="A705" s="190" t="s">
        <v>17</v>
      </c>
      <c r="B705" s="190" t="s">
        <v>466</v>
      </c>
      <c r="C705" s="191" t="s">
        <v>19</v>
      </c>
      <c r="D705" s="190" t="s">
        <v>209</v>
      </c>
      <c r="E705" s="192">
        <v>324640</v>
      </c>
      <c r="F705" s="193">
        <v>1</v>
      </c>
      <c r="G705" s="190" t="s">
        <v>210</v>
      </c>
      <c r="H705" s="190"/>
      <c r="I705" s="190"/>
      <c r="J705" s="190" t="s">
        <v>42</v>
      </c>
      <c r="K705" s="190" t="s">
        <v>458</v>
      </c>
      <c r="L705" s="190" t="s">
        <v>24</v>
      </c>
      <c r="M705" s="190" t="s">
        <v>458</v>
      </c>
      <c r="N705" s="190" t="s">
        <v>24</v>
      </c>
      <c r="O705" s="191"/>
      <c r="P705" s="87" t="s">
        <v>53</v>
      </c>
      <c r="Q705" s="87" t="s">
        <v>43</v>
      </c>
      <c r="R705" s="87" t="e">
        <v>#N/A</v>
      </c>
      <c r="S705" s="87" t="e">
        <v>#N/A</v>
      </c>
      <c r="T705" s="87">
        <v>1</v>
      </c>
    </row>
    <row r="706" spans="1:20">
      <c r="A706" s="190" t="s">
        <v>17</v>
      </c>
      <c r="B706" s="190" t="s">
        <v>466</v>
      </c>
      <c r="C706" s="191" t="s">
        <v>26</v>
      </c>
      <c r="D706" s="190" t="s">
        <v>79</v>
      </c>
      <c r="E706" s="192">
        <v>320000</v>
      </c>
      <c r="F706" s="193">
        <v>1</v>
      </c>
      <c r="G706" s="190" t="s">
        <v>80</v>
      </c>
      <c r="H706" s="190"/>
      <c r="I706" s="190"/>
      <c r="J706" s="190" t="s">
        <v>42</v>
      </c>
      <c r="K706" s="190" t="s">
        <v>458</v>
      </c>
      <c r="L706" s="190" t="s">
        <v>24</v>
      </c>
      <c r="M706" s="190" t="s">
        <v>458</v>
      </c>
      <c r="N706" s="190" t="s">
        <v>24</v>
      </c>
      <c r="O706" s="191"/>
      <c r="P706" s="87" t="s">
        <v>53</v>
      </c>
      <c r="Q706" s="87" t="s">
        <v>43</v>
      </c>
      <c r="R706" s="87" t="e">
        <v>#N/A</v>
      </c>
      <c r="S706" s="87" t="e">
        <v>#N/A</v>
      </c>
      <c r="T706" s="87">
        <v>1</v>
      </c>
    </row>
    <row r="707" spans="1:20">
      <c r="A707" s="190" t="s">
        <v>17</v>
      </c>
      <c r="B707" s="190" t="s">
        <v>466</v>
      </c>
      <c r="C707" s="191" t="s">
        <v>56</v>
      </c>
      <c r="D707" s="190" t="s">
        <v>81</v>
      </c>
      <c r="E707" s="192">
        <v>20000</v>
      </c>
      <c r="F707" s="193">
        <v>2</v>
      </c>
      <c r="G707" s="190" t="s">
        <v>82</v>
      </c>
      <c r="H707" s="190"/>
      <c r="I707" s="190"/>
      <c r="J707" s="190" t="s">
        <v>42</v>
      </c>
      <c r="K707" s="190" t="s">
        <v>458</v>
      </c>
      <c r="L707" s="190" t="s">
        <v>24</v>
      </c>
      <c r="M707" s="190" t="s">
        <v>458</v>
      </c>
      <c r="N707" s="190" t="s">
        <v>24</v>
      </c>
      <c r="O707" s="191"/>
      <c r="P707" s="87" t="s">
        <v>53</v>
      </c>
      <c r="Q707" s="87" t="s">
        <v>43</v>
      </c>
      <c r="R707" s="87" t="e">
        <v>#N/A</v>
      </c>
      <c r="S707" s="87" t="e">
        <v>#N/A</v>
      </c>
      <c r="T707" s="87">
        <v>1</v>
      </c>
    </row>
    <row r="708" spans="1:20">
      <c r="A708" s="190" t="s">
        <v>17</v>
      </c>
      <c r="B708" s="190" t="s">
        <v>466</v>
      </c>
      <c r="C708" s="191" t="s">
        <v>59</v>
      </c>
      <c r="D708" s="190" t="s">
        <v>83</v>
      </c>
      <c r="E708" s="192">
        <v>17500</v>
      </c>
      <c r="F708" s="193">
        <v>1</v>
      </c>
      <c r="G708" s="190" t="s">
        <v>84</v>
      </c>
      <c r="H708" s="190"/>
      <c r="I708" s="190"/>
      <c r="J708" s="190" t="s">
        <v>42</v>
      </c>
      <c r="K708" s="190" t="s">
        <v>458</v>
      </c>
      <c r="L708" s="190" t="s">
        <v>24</v>
      </c>
      <c r="M708" s="190" t="s">
        <v>458</v>
      </c>
      <c r="N708" s="190" t="s">
        <v>24</v>
      </c>
      <c r="O708" s="191"/>
      <c r="P708" s="87" t="s">
        <v>53</v>
      </c>
      <c r="Q708" s="87" t="s">
        <v>43</v>
      </c>
      <c r="R708" s="87" t="e">
        <v>#N/A</v>
      </c>
      <c r="S708" s="87" t="e">
        <v>#N/A</v>
      </c>
      <c r="T708" s="87">
        <v>1</v>
      </c>
    </row>
    <row r="709" spans="1:20">
      <c r="A709" s="190" t="s">
        <v>17</v>
      </c>
      <c r="B709" s="190" t="s">
        <v>466</v>
      </c>
      <c r="C709" s="191" t="s">
        <v>62</v>
      </c>
      <c r="D709" s="190" t="s">
        <v>85</v>
      </c>
      <c r="E709" s="192">
        <v>12000</v>
      </c>
      <c r="F709" s="193">
        <v>1</v>
      </c>
      <c r="G709" s="190" t="s">
        <v>86</v>
      </c>
      <c r="H709" s="190"/>
      <c r="I709" s="190"/>
      <c r="J709" s="190" t="s">
        <v>42</v>
      </c>
      <c r="K709" s="190" t="s">
        <v>458</v>
      </c>
      <c r="L709" s="190" t="s">
        <v>24</v>
      </c>
      <c r="M709" s="190" t="s">
        <v>458</v>
      </c>
      <c r="N709" s="190" t="s">
        <v>24</v>
      </c>
      <c r="O709" s="191"/>
      <c r="P709" s="87" t="s">
        <v>53</v>
      </c>
      <c r="Q709" s="87" t="s">
        <v>43</v>
      </c>
      <c r="R709" s="87" t="e">
        <v>#N/A</v>
      </c>
      <c r="S709" s="87" t="e">
        <v>#N/A</v>
      </c>
      <c r="T709" s="87">
        <v>1</v>
      </c>
    </row>
    <row r="710" spans="1:20">
      <c r="A710" s="190" t="s">
        <v>17</v>
      </c>
      <c r="B710" s="190" t="s">
        <v>466</v>
      </c>
      <c r="C710" s="191" t="s">
        <v>65</v>
      </c>
      <c r="D710" s="190" t="s">
        <v>87</v>
      </c>
      <c r="E710" s="192">
        <v>2500</v>
      </c>
      <c r="F710" s="193">
        <v>1</v>
      </c>
      <c r="G710" s="190" t="s">
        <v>88</v>
      </c>
      <c r="H710" s="190"/>
      <c r="I710" s="190"/>
      <c r="J710" s="190" t="s">
        <v>42</v>
      </c>
      <c r="K710" s="190" t="s">
        <v>458</v>
      </c>
      <c r="L710" s="190" t="s">
        <v>24</v>
      </c>
      <c r="M710" s="190" t="s">
        <v>458</v>
      </c>
      <c r="N710" s="190" t="s">
        <v>24</v>
      </c>
      <c r="O710" s="191"/>
      <c r="P710" s="87" t="s">
        <v>53</v>
      </c>
      <c r="Q710" s="87" t="s">
        <v>43</v>
      </c>
      <c r="R710" s="87" t="e">
        <v>#N/A</v>
      </c>
      <c r="S710" s="87" t="e">
        <v>#N/A</v>
      </c>
      <c r="T710" s="87">
        <v>1</v>
      </c>
    </row>
    <row r="711" spans="1:20">
      <c r="A711" s="190" t="s">
        <v>17</v>
      </c>
      <c r="B711" s="190" t="s">
        <v>466</v>
      </c>
      <c r="C711" s="191" t="s">
        <v>89</v>
      </c>
      <c r="D711" s="190" t="s">
        <v>90</v>
      </c>
      <c r="E711" s="192">
        <v>35000</v>
      </c>
      <c r="F711" s="193">
        <v>1</v>
      </c>
      <c r="G711" s="190" t="s">
        <v>91</v>
      </c>
      <c r="H711" s="190"/>
      <c r="I711" s="190"/>
      <c r="J711" s="190" t="s">
        <v>42</v>
      </c>
      <c r="K711" s="190" t="s">
        <v>458</v>
      </c>
      <c r="L711" s="190" t="s">
        <v>24</v>
      </c>
      <c r="M711" s="190" t="s">
        <v>458</v>
      </c>
      <c r="N711" s="190" t="s">
        <v>24</v>
      </c>
      <c r="O711" s="191"/>
      <c r="P711" s="87" t="s">
        <v>53</v>
      </c>
      <c r="Q711" s="87" t="s">
        <v>43</v>
      </c>
      <c r="R711" s="87" t="e">
        <v>#N/A</v>
      </c>
      <c r="S711" s="87" t="e">
        <v>#N/A</v>
      </c>
      <c r="T711" s="87">
        <v>1</v>
      </c>
    </row>
    <row r="712" spans="1:20">
      <c r="A712" s="190" t="s">
        <v>17</v>
      </c>
      <c r="B712" s="190" t="s">
        <v>466</v>
      </c>
      <c r="C712" s="191" t="s">
        <v>92</v>
      </c>
      <c r="D712" s="190" t="s">
        <v>93</v>
      </c>
      <c r="E712" s="192">
        <v>14000</v>
      </c>
      <c r="F712" s="193">
        <v>1</v>
      </c>
      <c r="G712" s="190" t="s">
        <v>94</v>
      </c>
      <c r="H712" s="190"/>
      <c r="I712" s="190"/>
      <c r="J712" s="190" t="s">
        <v>42</v>
      </c>
      <c r="K712" s="190" t="s">
        <v>458</v>
      </c>
      <c r="L712" s="190" t="s">
        <v>24</v>
      </c>
      <c r="M712" s="190" t="s">
        <v>458</v>
      </c>
      <c r="N712" s="190" t="s">
        <v>24</v>
      </c>
      <c r="O712" s="191"/>
      <c r="P712" s="87" t="s">
        <v>53</v>
      </c>
      <c r="Q712" s="87" t="s">
        <v>43</v>
      </c>
      <c r="R712" s="87" t="e">
        <v>#N/A</v>
      </c>
      <c r="S712" s="87" t="e">
        <v>#N/A</v>
      </c>
      <c r="T712" s="87">
        <v>1</v>
      </c>
    </row>
    <row r="713" spans="1:20">
      <c r="A713" s="190" t="s">
        <v>17</v>
      </c>
      <c r="B713" s="190" t="s">
        <v>466</v>
      </c>
      <c r="C713" s="191" t="s">
        <v>95</v>
      </c>
      <c r="D713" s="190" t="s">
        <v>96</v>
      </c>
      <c r="E713" s="192">
        <v>15000</v>
      </c>
      <c r="F713" s="193">
        <v>2</v>
      </c>
      <c r="G713" s="190" t="s">
        <v>97</v>
      </c>
      <c r="H713" s="190"/>
      <c r="I713" s="190"/>
      <c r="J713" s="190" t="s">
        <v>42</v>
      </c>
      <c r="K713" s="190" t="s">
        <v>458</v>
      </c>
      <c r="L713" s="190" t="s">
        <v>24</v>
      </c>
      <c r="M713" s="190" t="s">
        <v>458</v>
      </c>
      <c r="N713" s="190" t="s">
        <v>24</v>
      </c>
      <c r="O713" s="191"/>
      <c r="P713" s="87" t="s">
        <v>53</v>
      </c>
      <c r="Q713" s="87" t="s">
        <v>43</v>
      </c>
      <c r="R713" s="87" t="e">
        <v>#N/A</v>
      </c>
      <c r="S713" s="87" t="e">
        <v>#N/A</v>
      </c>
      <c r="T713" s="87">
        <v>1</v>
      </c>
    </row>
    <row r="714" spans="1:20">
      <c r="A714" s="190" t="s">
        <v>17</v>
      </c>
      <c r="B714" s="190" t="s">
        <v>466</v>
      </c>
      <c r="C714" s="191" t="s">
        <v>98</v>
      </c>
      <c r="D714" s="190" t="s">
        <v>99</v>
      </c>
      <c r="E714" s="192">
        <v>1600</v>
      </c>
      <c r="F714" s="193">
        <v>7</v>
      </c>
      <c r="G714" s="190" t="s">
        <v>100</v>
      </c>
      <c r="H714" s="190"/>
      <c r="I714" s="190"/>
      <c r="J714" s="190" t="s">
        <v>42</v>
      </c>
      <c r="K714" s="190" t="s">
        <v>458</v>
      </c>
      <c r="L714" s="190" t="s">
        <v>24</v>
      </c>
      <c r="M714" s="190" t="s">
        <v>458</v>
      </c>
      <c r="N714" s="190" t="s">
        <v>24</v>
      </c>
      <c r="O714" s="191"/>
      <c r="P714" s="87" t="s">
        <v>53</v>
      </c>
      <c r="Q714" s="87" t="s">
        <v>43</v>
      </c>
      <c r="R714" s="87" t="e">
        <v>#N/A</v>
      </c>
      <c r="S714" s="87" t="e">
        <v>#N/A</v>
      </c>
      <c r="T714" s="87">
        <v>1</v>
      </c>
    </row>
    <row r="715" spans="1:20">
      <c r="A715" s="190" t="s">
        <v>17</v>
      </c>
      <c r="B715" s="190" t="s">
        <v>466</v>
      </c>
      <c r="C715" s="191" t="s">
        <v>101</v>
      </c>
      <c r="D715" s="190" t="s">
        <v>102</v>
      </c>
      <c r="E715" s="192">
        <v>740</v>
      </c>
      <c r="F715" s="193">
        <v>7</v>
      </c>
      <c r="G715" s="190" t="s">
        <v>103</v>
      </c>
      <c r="H715" s="190"/>
      <c r="I715" s="190"/>
      <c r="J715" s="190" t="s">
        <v>42</v>
      </c>
      <c r="K715" s="190" t="s">
        <v>458</v>
      </c>
      <c r="L715" s="190" t="s">
        <v>24</v>
      </c>
      <c r="M715" s="190" t="s">
        <v>458</v>
      </c>
      <c r="N715" s="190" t="s">
        <v>24</v>
      </c>
      <c r="O715" s="191"/>
      <c r="P715" s="87" t="s">
        <v>53</v>
      </c>
      <c r="Q715" s="87" t="s">
        <v>43</v>
      </c>
      <c r="R715" s="87" t="e">
        <v>#N/A</v>
      </c>
      <c r="S715" s="87" t="e">
        <v>#N/A</v>
      </c>
      <c r="T715" s="87">
        <v>1</v>
      </c>
    </row>
    <row r="716" spans="1:20">
      <c r="A716" s="190" t="s">
        <v>17</v>
      </c>
      <c r="B716" s="190" t="s">
        <v>466</v>
      </c>
      <c r="C716" s="191" t="s">
        <v>104</v>
      </c>
      <c r="D716" s="190" t="s">
        <v>105</v>
      </c>
      <c r="E716" s="192">
        <v>60</v>
      </c>
      <c r="F716" s="193">
        <v>7</v>
      </c>
      <c r="G716" s="190" t="s">
        <v>106</v>
      </c>
      <c r="H716" s="190"/>
      <c r="I716" s="190"/>
      <c r="J716" s="190" t="s">
        <v>42</v>
      </c>
      <c r="K716" s="190" t="s">
        <v>458</v>
      </c>
      <c r="L716" s="190" t="s">
        <v>24</v>
      </c>
      <c r="M716" s="190" t="s">
        <v>458</v>
      </c>
      <c r="N716" s="190" t="s">
        <v>24</v>
      </c>
      <c r="O716" s="191"/>
      <c r="P716" s="87" t="s">
        <v>53</v>
      </c>
      <c r="Q716" s="87" t="s">
        <v>43</v>
      </c>
      <c r="R716" s="87" t="e">
        <v>#N/A</v>
      </c>
      <c r="S716" s="87" t="e">
        <v>#N/A</v>
      </c>
      <c r="T716" s="87">
        <v>1</v>
      </c>
    </row>
    <row r="717" spans="1:20">
      <c r="A717" s="190" t="s">
        <v>17</v>
      </c>
      <c r="B717" s="190" t="s">
        <v>466</v>
      </c>
      <c r="C717" s="191" t="s">
        <v>107</v>
      </c>
      <c r="D717" s="190" t="s">
        <v>108</v>
      </c>
      <c r="E717" s="192">
        <v>30</v>
      </c>
      <c r="F717" s="193">
        <v>7</v>
      </c>
      <c r="G717" s="190" t="s">
        <v>109</v>
      </c>
      <c r="H717" s="190"/>
      <c r="I717" s="190"/>
      <c r="J717" s="190" t="s">
        <v>110</v>
      </c>
      <c r="K717" s="190" t="s">
        <v>458</v>
      </c>
      <c r="L717" s="190" t="s">
        <v>24</v>
      </c>
      <c r="M717" s="190" t="s">
        <v>458</v>
      </c>
      <c r="N717" s="190" t="s">
        <v>24</v>
      </c>
      <c r="O717" s="191"/>
      <c r="P717" s="87" t="s">
        <v>53</v>
      </c>
      <c r="Q717" s="87" t="s">
        <v>43</v>
      </c>
      <c r="R717" s="87" t="e">
        <v>#N/A</v>
      </c>
      <c r="S717" s="87" t="e">
        <v>#N/A</v>
      </c>
      <c r="T717" s="87">
        <v>1</v>
      </c>
    </row>
    <row r="718" spans="1:20">
      <c r="A718" s="190" t="s">
        <v>17</v>
      </c>
      <c r="B718" s="190" t="s">
        <v>466</v>
      </c>
      <c r="C718" s="191" t="s">
        <v>111</v>
      </c>
      <c r="D718" s="190" t="s">
        <v>112</v>
      </c>
      <c r="E718" s="192">
        <v>30</v>
      </c>
      <c r="F718" s="193">
        <v>7</v>
      </c>
      <c r="G718" s="190" t="s">
        <v>113</v>
      </c>
      <c r="H718" s="190"/>
      <c r="I718" s="190"/>
      <c r="J718" s="190" t="s">
        <v>42</v>
      </c>
      <c r="K718" s="190" t="s">
        <v>458</v>
      </c>
      <c r="L718" s="190" t="s">
        <v>24</v>
      </c>
      <c r="M718" s="190" t="s">
        <v>458</v>
      </c>
      <c r="N718" s="190" t="s">
        <v>24</v>
      </c>
      <c r="O718" s="191"/>
      <c r="P718" s="87" t="s">
        <v>53</v>
      </c>
      <c r="Q718" s="87" t="s">
        <v>43</v>
      </c>
      <c r="R718" s="87" t="e">
        <v>#N/A</v>
      </c>
      <c r="S718" s="87" t="e">
        <v>#N/A</v>
      </c>
      <c r="T718" s="87">
        <v>1</v>
      </c>
    </row>
    <row r="719" spans="1:20">
      <c r="A719" s="190" t="s">
        <v>17</v>
      </c>
      <c r="B719" s="190" t="s">
        <v>466</v>
      </c>
      <c r="C719" s="191" t="s">
        <v>114</v>
      </c>
      <c r="D719" s="190" t="s">
        <v>115</v>
      </c>
      <c r="E719" s="192">
        <v>40</v>
      </c>
      <c r="F719" s="193">
        <v>7</v>
      </c>
      <c r="G719" s="190" t="s">
        <v>116</v>
      </c>
      <c r="H719" s="190"/>
      <c r="I719" s="190"/>
      <c r="J719" s="190" t="s">
        <v>42</v>
      </c>
      <c r="K719" s="190" t="s">
        <v>458</v>
      </c>
      <c r="L719" s="190" t="s">
        <v>24</v>
      </c>
      <c r="M719" s="190" t="s">
        <v>458</v>
      </c>
      <c r="N719" s="190" t="s">
        <v>24</v>
      </c>
      <c r="O719" s="191"/>
      <c r="P719" s="87" t="s">
        <v>53</v>
      </c>
      <c r="Q719" s="87" t="s">
        <v>43</v>
      </c>
      <c r="R719" s="87" t="e">
        <v>#N/A</v>
      </c>
      <c r="S719" s="87" t="e">
        <v>#N/A</v>
      </c>
      <c r="T719" s="87">
        <v>1</v>
      </c>
    </row>
    <row r="720" spans="1:20">
      <c r="A720" s="190" t="s">
        <v>17</v>
      </c>
      <c r="B720" s="190" t="s">
        <v>466</v>
      </c>
      <c r="C720" s="191" t="s">
        <v>117</v>
      </c>
      <c r="D720" s="190" t="s">
        <v>118</v>
      </c>
      <c r="E720" s="192">
        <v>11550</v>
      </c>
      <c r="F720" s="193">
        <v>3</v>
      </c>
      <c r="G720" s="190" t="s">
        <v>119</v>
      </c>
      <c r="H720" s="190"/>
      <c r="I720" s="190"/>
      <c r="J720" s="190" t="s">
        <v>42</v>
      </c>
      <c r="K720" s="190" t="s">
        <v>458</v>
      </c>
      <c r="L720" s="190" t="s">
        <v>24</v>
      </c>
      <c r="M720" s="190" t="s">
        <v>458</v>
      </c>
      <c r="N720" s="190" t="s">
        <v>24</v>
      </c>
      <c r="O720" s="191"/>
      <c r="P720" s="87" t="s">
        <v>53</v>
      </c>
      <c r="Q720" s="87" t="s">
        <v>120</v>
      </c>
      <c r="R720" s="87" t="e">
        <v>#N/A</v>
      </c>
      <c r="S720" s="87" t="e">
        <v>#N/A</v>
      </c>
      <c r="T720" s="87">
        <v>1</v>
      </c>
    </row>
    <row r="721" spans="1:20">
      <c r="A721" s="190" t="s">
        <v>17</v>
      </c>
      <c r="B721" s="190" t="s">
        <v>466</v>
      </c>
      <c r="C721" s="191" t="s">
        <v>121</v>
      </c>
      <c r="D721" s="190" t="s">
        <v>122</v>
      </c>
      <c r="E721" s="192">
        <v>32000</v>
      </c>
      <c r="F721" s="193">
        <v>1</v>
      </c>
      <c r="G721" s="190" t="s">
        <v>123</v>
      </c>
      <c r="H721" s="190"/>
      <c r="I721" s="190"/>
      <c r="J721" s="190" t="s">
        <v>42</v>
      </c>
      <c r="K721" s="190" t="s">
        <v>458</v>
      </c>
      <c r="L721" s="190" t="s">
        <v>24</v>
      </c>
      <c r="M721" s="190" t="s">
        <v>458</v>
      </c>
      <c r="N721" s="190" t="s">
        <v>24</v>
      </c>
      <c r="O721" s="191"/>
      <c r="P721" s="87" t="s">
        <v>53</v>
      </c>
      <c r="Q721" s="87" t="s">
        <v>43</v>
      </c>
      <c r="R721" s="87" t="e">
        <v>#N/A</v>
      </c>
      <c r="S721" s="87" t="e">
        <v>#N/A</v>
      </c>
      <c r="T721" s="87">
        <v>1</v>
      </c>
    </row>
    <row r="722" spans="1:20">
      <c r="A722" s="190" t="s">
        <v>17</v>
      </c>
      <c r="B722" s="190" t="s">
        <v>466</v>
      </c>
      <c r="C722" s="191" t="s">
        <v>124</v>
      </c>
      <c r="D722" s="190" t="s">
        <v>125</v>
      </c>
      <c r="E722" s="192">
        <v>16000</v>
      </c>
      <c r="F722" s="193">
        <v>1</v>
      </c>
      <c r="G722" s="190" t="s">
        <v>126</v>
      </c>
      <c r="H722" s="190"/>
      <c r="I722" s="190"/>
      <c r="J722" s="190" t="s">
        <v>42</v>
      </c>
      <c r="K722" s="190" t="s">
        <v>458</v>
      </c>
      <c r="L722" s="190" t="s">
        <v>24</v>
      </c>
      <c r="M722" s="190" t="s">
        <v>458</v>
      </c>
      <c r="N722" s="190" t="s">
        <v>24</v>
      </c>
      <c r="O722" s="191"/>
      <c r="P722" s="87" t="s">
        <v>53</v>
      </c>
      <c r="Q722" s="87" t="s">
        <v>43</v>
      </c>
      <c r="R722" s="87" t="e">
        <v>#N/A</v>
      </c>
      <c r="S722" s="87" t="e">
        <v>#N/A</v>
      </c>
      <c r="T722" s="87">
        <v>1</v>
      </c>
    </row>
    <row r="723" spans="1:20">
      <c r="A723" s="190" t="s">
        <v>17</v>
      </c>
      <c r="B723" s="190" t="s">
        <v>466</v>
      </c>
      <c r="C723" s="191" t="s">
        <v>127</v>
      </c>
      <c r="D723" s="190" t="s">
        <v>128</v>
      </c>
      <c r="E723" s="192">
        <v>1500</v>
      </c>
      <c r="F723" s="193">
        <v>3</v>
      </c>
      <c r="G723" s="190" t="s">
        <v>129</v>
      </c>
      <c r="H723" s="190"/>
      <c r="I723" s="190"/>
      <c r="J723" s="190" t="s">
        <v>42</v>
      </c>
      <c r="K723" s="190" t="s">
        <v>458</v>
      </c>
      <c r="L723" s="190" t="s">
        <v>24</v>
      </c>
      <c r="M723" s="190" t="s">
        <v>458</v>
      </c>
      <c r="N723" s="190" t="s">
        <v>24</v>
      </c>
      <c r="O723" s="191"/>
      <c r="P723" s="87" t="s">
        <v>53</v>
      </c>
      <c r="Q723" s="87" t="s">
        <v>43</v>
      </c>
      <c r="R723" s="87" t="e">
        <v>#N/A</v>
      </c>
      <c r="S723" s="87" t="e">
        <v>#N/A</v>
      </c>
      <c r="T723" s="87">
        <v>1</v>
      </c>
    </row>
    <row r="724" spans="1:20">
      <c r="A724" s="190" t="s">
        <v>17</v>
      </c>
      <c r="B724" s="190" t="s">
        <v>466</v>
      </c>
      <c r="C724" s="191" t="s">
        <v>130</v>
      </c>
      <c r="D724" s="190" t="s">
        <v>131</v>
      </c>
      <c r="E724" s="192">
        <v>500</v>
      </c>
      <c r="F724" s="193">
        <v>2</v>
      </c>
      <c r="G724" s="190" t="s">
        <v>132</v>
      </c>
      <c r="H724" s="190"/>
      <c r="I724" s="190"/>
      <c r="J724" s="190" t="s">
        <v>42</v>
      </c>
      <c r="K724" s="190" t="s">
        <v>458</v>
      </c>
      <c r="L724" s="190" t="s">
        <v>24</v>
      </c>
      <c r="M724" s="190" t="s">
        <v>458</v>
      </c>
      <c r="N724" s="190" t="s">
        <v>24</v>
      </c>
      <c r="O724" s="191"/>
      <c r="P724" s="87" t="s">
        <v>53</v>
      </c>
      <c r="Q724" s="87" t="s">
        <v>43</v>
      </c>
      <c r="R724" s="87" t="e">
        <v>#N/A</v>
      </c>
      <c r="S724" s="87" t="e">
        <v>#N/A</v>
      </c>
      <c r="T724" s="87">
        <v>1</v>
      </c>
    </row>
    <row r="725" spans="1:20">
      <c r="A725" s="190" t="s">
        <v>17</v>
      </c>
      <c r="B725" s="190" t="s">
        <v>466</v>
      </c>
      <c r="C725" s="191" t="s">
        <v>133</v>
      </c>
      <c r="D725" s="190" t="s">
        <v>134</v>
      </c>
      <c r="E725" s="192">
        <v>1300</v>
      </c>
      <c r="F725" s="193">
        <v>1</v>
      </c>
      <c r="G725" s="190" t="s">
        <v>135</v>
      </c>
      <c r="H725" s="190"/>
      <c r="I725" s="190"/>
      <c r="J725" s="190" t="s">
        <v>42</v>
      </c>
      <c r="K725" s="190" t="s">
        <v>458</v>
      </c>
      <c r="L725" s="190" t="s">
        <v>24</v>
      </c>
      <c r="M725" s="190" t="s">
        <v>458</v>
      </c>
      <c r="N725" s="190" t="s">
        <v>24</v>
      </c>
      <c r="O725" s="191"/>
      <c r="P725" s="87" t="s">
        <v>53</v>
      </c>
      <c r="Q725" s="87" t="s">
        <v>43</v>
      </c>
      <c r="R725" s="87" t="e">
        <v>#N/A</v>
      </c>
      <c r="S725" s="87" t="e">
        <v>#N/A</v>
      </c>
      <c r="T725" s="87">
        <v>1</v>
      </c>
    </row>
    <row r="726" spans="1:20">
      <c r="A726" s="190" t="s">
        <v>17</v>
      </c>
      <c r="B726" s="190" t="s">
        <v>466</v>
      </c>
      <c r="C726" s="191" t="s">
        <v>136</v>
      </c>
      <c r="D726" s="190" t="s">
        <v>137</v>
      </c>
      <c r="E726" s="192">
        <v>110000</v>
      </c>
      <c r="F726" s="193">
        <v>1</v>
      </c>
      <c r="G726" s="190" t="s">
        <v>138</v>
      </c>
      <c r="H726" s="190"/>
      <c r="I726" s="190"/>
      <c r="J726" s="190" t="s">
        <v>42</v>
      </c>
      <c r="K726" s="190" t="s">
        <v>458</v>
      </c>
      <c r="L726" s="190" t="s">
        <v>24</v>
      </c>
      <c r="M726" s="190" t="s">
        <v>458</v>
      </c>
      <c r="N726" s="190" t="s">
        <v>24</v>
      </c>
      <c r="O726" s="191"/>
      <c r="P726" s="87" t="s">
        <v>53</v>
      </c>
      <c r="Q726" s="87" t="s">
        <v>43</v>
      </c>
      <c r="R726" s="87" t="e">
        <v>#N/A</v>
      </c>
      <c r="S726" s="87" t="e">
        <v>#N/A</v>
      </c>
      <c r="T726" s="87">
        <v>1</v>
      </c>
    </row>
    <row r="727" spans="1:20">
      <c r="A727" s="190" t="s">
        <v>17</v>
      </c>
      <c r="B727" s="190" t="s">
        <v>466</v>
      </c>
      <c r="C727" s="191" t="s">
        <v>139</v>
      </c>
      <c r="D727" s="190" t="s">
        <v>140</v>
      </c>
      <c r="E727" s="192">
        <v>9800</v>
      </c>
      <c r="F727" s="193">
        <v>1</v>
      </c>
      <c r="G727" s="190" t="s">
        <v>141</v>
      </c>
      <c r="H727" s="190"/>
      <c r="I727" s="190"/>
      <c r="J727" s="190" t="s">
        <v>42</v>
      </c>
      <c r="K727" s="190" t="s">
        <v>458</v>
      </c>
      <c r="L727" s="190" t="s">
        <v>24</v>
      </c>
      <c r="M727" s="190" t="s">
        <v>458</v>
      </c>
      <c r="N727" s="190" t="s">
        <v>24</v>
      </c>
      <c r="O727" s="191"/>
      <c r="P727" s="87" t="s">
        <v>53</v>
      </c>
      <c r="Q727" s="87" t="s">
        <v>43</v>
      </c>
      <c r="R727" s="87" t="e">
        <v>#N/A</v>
      </c>
      <c r="S727" s="87" t="e">
        <v>#N/A</v>
      </c>
      <c r="T727" s="87">
        <v>1</v>
      </c>
    </row>
    <row r="728" spans="1:20">
      <c r="A728" s="190" t="s">
        <v>17</v>
      </c>
      <c r="B728" s="190" t="s">
        <v>466</v>
      </c>
      <c r="C728" s="191" t="s">
        <v>142</v>
      </c>
      <c r="D728" s="190" t="s">
        <v>143</v>
      </c>
      <c r="E728" s="192">
        <v>120</v>
      </c>
      <c r="F728" s="193">
        <v>1</v>
      </c>
      <c r="G728" s="190" t="s">
        <v>144</v>
      </c>
      <c r="H728" s="190"/>
      <c r="I728" s="190"/>
      <c r="J728" s="190" t="s">
        <v>42</v>
      </c>
      <c r="K728" s="190" t="s">
        <v>458</v>
      </c>
      <c r="L728" s="190" t="s">
        <v>24</v>
      </c>
      <c r="M728" s="190" t="s">
        <v>458</v>
      </c>
      <c r="N728" s="190" t="s">
        <v>24</v>
      </c>
      <c r="O728" s="191"/>
      <c r="P728" s="87" t="s">
        <v>53</v>
      </c>
      <c r="Q728" s="87" t="s">
        <v>43</v>
      </c>
      <c r="R728" s="87" t="e">
        <v>#N/A</v>
      </c>
      <c r="S728" s="87" t="e">
        <v>#N/A</v>
      </c>
      <c r="T728" s="87">
        <v>1</v>
      </c>
    </row>
    <row r="729" spans="1:20">
      <c r="A729" s="190" t="s">
        <v>17</v>
      </c>
      <c r="B729" s="190" t="s">
        <v>466</v>
      </c>
      <c r="C729" s="191" t="s">
        <v>145</v>
      </c>
      <c r="D729" s="190" t="s">
        <v>444</v>
      </c>
      <c r="E729" s="192">
        <v>22700</v>
      </c>
      <c r="F729" s="193">
        <v>1</v>
      </c>
      <c r="G729" s="190" t="s">
        <v>445</v>
      </c>
      <c r="H729" s="190"/>
      <c r="I729" s="190"/>
      <c r="J729" s="190" t="s">
        <v>185</v>
      </c>
      <c r="K729" s="190" t="s">
        <v>458</v>
      </c>
      <c r="L729" s="190" t="s">
        <v>24</v>
      </c>
      <c r="M729" s="190" t="s">
        <v>458</v>
      </c>
      <c r="N729" s="190" t="s">
        <v>24</v>
      </c>
      <c r="O729" s="191"/>
      <c r="P729" s="87" t="s">
        <v>53</v>
      </c>
      <c r="Q729" s="87" t="s">
        <v>43</v>
      </c>
      <c r="R729" s="87" t="e">
        <v>#N/A</v>
      </c>
      <c r="S729" s="87" t="e">
        <v>#N/A</v>
      </c>
      <c r="T729" s="87">
        <v>1</v>
      </c>
    </row>
    <row r="730" spans="1:20">
      <c r="A730" s="190" t="s">
        <v>17</v>
      </c>
      <c r="B730" s="190" t="s">
        <v>466</v>
      </c>
      <c r="C730" s="191" t="s">
        <v>149</v>
      </c>
      <c r="D730" s="190" t="s">
        <v>446</v>
      </c>
      <c r="E730" s="192">
        <v>15500</v>
      </c>
      <c r="F730" s="193">
        <v>1</v>
      </c>
      <c r="G730" s="190" t="s">
        <v>447</v>
      </c>
      <c r="H730" s="190"/>
      <c r="I730" s="190"/>
      <c r="J730" s="190" t="s">
        <v>185</v>
      </c>
      <c r="K730" s="190" t="s">
        <v>458</v>
      </c>
      <c r="L730" s="190" t="s">
        <v>24</v>
      </c>
      <c r="M730" s="190" t="s">
        <v>458</v>
      </c>
      <c r="N730" s="190" t="s">
        <v>24</v>
      </c>
      <c r="O730" s="191"/>
      <c r="P730" s="87" t="s">
        <v>53</v>
      </c>
      <c r="Q730" s="87" t="s">
        <v>43</v>
      </c>
      <c r="R730" s="87" t="e">
        <v>#N/A</v>
      </c>
      <c r="S730" s="87" t="e">
        <v>#N/A</v>
      </c>
      <c r="T730" s="87">
        <v>1</v>
      </c>
    </row>
    <row r="731" spans="1:20">
      <c r="A731" s="190" t="s">
        <v>17</v>
      </c>
      <c r="B731" s="190" t="s">
        <v>466</v>
      </c>
      <c r="C731" s="191" t="s">
        <v>157</v>
      </c>
      <c r="D731" s="190" t="s">
        <v>464</v>
      </c>
      <c r="E731" s="192">
        <v>348000</v>
      </c>
      <c r="F731" s="193">
        <v>1</v>
      </c>
      <c r="G731" s="190" t="s">
        <v>465</v>
      </c>
      <c r="H731" s="190" t="s">
        <v>29</v>
      </c>
      <c r="I731" s="190" t="s">
        <v>152</v>
      </c>
      <c r="J731" s="190" t="s">
        <v>153</v>
      </c>
      <c r="K731" s="190" t="s">
        <v>458</v>
      </c>
      <c r="L731" s="190" t="s">
        <v>24</v>
      </c>
      <c r="M731" s="190" t="s">
        <v>458</v>
      </c>
      <c r="N731" s="190" t="s">
        <v>24</v>
      </c>
      <c r="O731" s="191"/>
      <c r="P731" s="87" t="s">
        <v>53</v>
      </c>
      <c r="Q731" s="87" t="s">
        <v>154</v>
      </c>
      <c r="R731" s="87" t="s">
        <v>155</v>
      </c>
      <c r="S731" s="87" t="s">
        <v>156</v>
      </c>
      <c r="T731" s="87">
        <v>1</v>
      </c>
    </row>
    <row r="732" spans="1:20">
      <c r="A732" s="190" t="s">
        <v>17</v>
      </c>
      <c r="B732" s="190" t="s">
        <v>466</v>
      </c>
      <c r="C732" s="191" t="s">
        <v>160</v>
      </c>
      <c r="D732" s="190" t="s">
        <v>158</v>
      </c>
      <c r="E732" s="192">
        <v>3030</v>
      </c>
      <c r="F732" s="193">
        <v>1</v>
      </c>
      <c r="G732" s="190" t="s">
        <v>159</v>
      </c>
      <c r="H732" s="190" t="s">
        <v>29</v>
      </c>
      <c r="I732" s="190" t="s">
        <v>30</v>
      </c>
      <c r="J732" s="190" t="s">
        <v>68</v>
      </c>
      <c r="K732" s="190" t="s">
        <v>458</v>
      </c>
      <c r="L732" s="190" t="s">
        <v>24</v>
      </c>
      <c r="M732" s="190" t="s">
        <v>458</v>
      </c>
      <c r="N732" s="190" t="s">
        <v>24</v>
      </c>
      <c r="O732" s="191"/>
      <c r="P732" s="87" t="s">
        <v>53</v>
      </c>
      <c r="Q732" s="87" t="s">
        <v>32</v>
      </c>
      <c r="R732" s="87" t="s">
        <v>33</v>
      </c>
      <c r="S732" s="87" t="s">
        <v>34</v>
      </c>
      <c r="T732" s="87">
        <v>1</v>
      </c>
    </row>
    <row r="733" spans="1:20">
      <c r="A733" s="190" t="s">
        <v>17</v>
      </c>
      <c r="B733" s="190" t="s">
        <v>466</v>
      </c>
      <c r="C733" s="191" t="s">
        <v>163</v>
      </c>
      <c r="D733" s="190" t="s">
        <v>213</v>
      </c>
      <c r="E733" s="192">
        <v>1970</v>
      </c>
      <c r="F733" s="193">
        <v>1</v>
      </c>
      <c r="G733" s="190" t="s">
        <v>214</v>
      </c>
      <c r="H733" s="190" t="s">
        <v>29</v>
      </c>
      <c r="I733" s="190" t="s">
        <v>30</v>
      </c>
      <c r="J733" s="190" t="s">
        <v>68</v>
      </c>
      <c r="K733" s="190" t="s">
        <v>458</v>
      </c>
      <c r="L733" s="190" t="s">
        <v>24</v>
      </c>
      <c r="M733" s="190" t="s">
        <v>458</v>
      </c>
      <c r="N733" s="190" t="s">
        <v>24</v>
      </c>
      <c r="O733" s="191"/>
      <c r="P733" s="87" t="s">
        <v>53</v>
      </c>
      <c r="Q733" s="87" t="s">
        <v>32</v>
      </c>
      <c r="R733" s="87" t="s">
        <v>33</v>
      </c>
      <c r="S733" s="87" t="s">
        <v>34</v>
      </c>
      <c r="T733" s="87">
        <v>1</v>
      </c>
    </row>
    <row r="734" spans="1:20">
      <c r="A734" s="190" t="s">
        <v>17</v>
      </c>
      <c r="B734" s="190" t="s">
        <v>466</v>
      </c>
      <c r="C734" s="191" t="s">
        <v>166</v>
      </c>
      <c r="D734" s="190" t="s">
        <v>164</v>
      </c>
      <c r="E734" s="192">
        <v>1380</v>
      </c>
      <c r="F734" s="193">
        <v>1</v>
      </c>
      <c r="G734" s="190" t="s">
        <v>165</v>
      </c>
      <c r="H734" s="190" t="s">
        <v>29</v>
      </c>
      <c r="I734" s="190" t="s">
        <v>30</v>
      </c>
      <c r="J734" s="190" t="s">
        <v>68</v>
      </c>
      <c r="K734" s="190" t="s">
        <v>458</v>
      </c>
      <c r="L734" s="190" t="s">
        <v>24</v>
      </c>
      <c r="M734" s="190" t="s">
        <v>458</v>
      </c>
      <c r="N734" s="190" t="s">
        <v>24</v>
      </c>
      <c r="O734" s="191"/>
      <c r="P734" s="87" t="s">
        <v>53</v>
      </c>
      <c r="Q734" s="87" t="s">
        <v>32</v>
      </c>
      <c r="R734" s="87" t="s">
        <v>33</v>
      </c>
      <c r="S734" s="87" t="s">
        <v>34</v>
      </c>
      <c r="T734" s="87">
        <v>1</v>
      </c>
    </row>
    <row r="735" spans="1:20">
      <c r="A735" s="190" t="s">
        <v>17</v>
      </c>
      <c r="B735" s="190" t="s">
        <v>466</v>
      </c>
      <c r="C735" s="191" t="s">
        <v>173</v>
      </c>
      <c r="D735" s="190" t="s">
        <v>167</v>
      </c>
      <c r="E735" s="192">
        <v>1220</v>
      </c>
      <c r="F735" s="193">
        <v>1</v>
      </c>
      <c r="G735" s="190" t="s">
        <v>168</v>
      </c>
      <c r="H735" s="190" t="s">
        <v>29</v>
      </c>
      <c r="I735" s="190" t="s">
        <v>169</v>
      </c>
      <c r="J735" s="190" t="s">
        <v>68</v>
      </c>
      <c r="K735" s="190" t="s">
        <v>458</v>
      </c>
      <c r="L735" s="190" t="s">
        <v>24</v>
      </c>
      <c r="M735" s="190" t="s">
        <v>458</v>
      </c>
      <c r="N735" s="190" t="s">
        <v>24</v>
      </c>
      <c r="O735" s="191"/>
      <c r="P735" s="87" t="s">
        <v>53</v>
      </c>
      <c r="Q735" s="87" t="s">
        <v>170</v>
      </c>
      <c r="R735" s="87" t="s">
        <v>171</v>
      </c>
      <c r="S735" s="87" t="s">
        <v>172</v>
      </c>
      <c r="T735" s="87">
        <v>1</v>
      </c>
    </row>
    <row r="736" spans="1:20">
      <c r="A736" s="190" t="s">
        <v>17</v>
      </c>
      <c r="B736" s="190" t="s">
        <v>466</v>
      </c>
      <c r="C736" s="191" t="s">
        <v>180</v>
      </c>
      <c r="D736" s="190" t="s">
        <v>174</v>
      </c>
      <c r="E736" s="192">
        <v>2570</v>
      </c>
      <c r="F736" s="193">
        <v>1</v>
      </c>
      <c r="G736" s="190" t="s">
        <v>175</v>
      </c>
      <c r="H736" s="190" t="s">
        <v>29</v>
      </c>
      <c r="I736" s="190" t="s">
        <v>176</v>
      </c>
      <c r="J736" s="190" t="s">
        <v>153</v>
      </c>
      <c r="K736" s="190" t="s">
        <v>458</v>
      </c>
      <c r="L736" s="190" t="s">
        <v>24</v>
      </c>
      <c r="M736" s="190" t="s">
        <v>458</v>
      </c>
      <c r="N736" s="190" t="s">
        <v>24</v>
      </c>
      <c r="O736" s="191"/>
      <c r="P736" s="87" t="s">
        <v>53</v>
      </c>
      <c r="Q736" s="87" t="s">
        <v>177</v>
      </c>
      <c r="R736" s="87" t="s">
        <v>178</v>
      </c>
      <c r="S736" s="87" t="s">
        <v>179</v>
      </c>
      <c r="T736" s="87">
        <v>1</v>
      </c>
    </row>
    <row r="737" spans="1:20">
      <c r="A737" s="190" t="s">
        <v>17</v>
      </c>
      <c r="B737" s="190" t="s">
        <v>466</v>
      </c>
      <c r="C737" s="191" t="s">
        <v>188</v>
      </c>
      <c r="D737" s="190" t="s">
        <v>181</v>
      </c>
      <c r="E737" s="192">
        <v>645</v>
      </c>
      <c r="F737" s="193">
        <v>3</v>
      </c>
      <c r="G737" s="190" t="s">
        <v>182</v>
      </c>
      <c r="H737" s="190" t="s">
        <v>183</v>
      </c>
      <c r="I737" s="190" t="s">
        <v>184</v>
      </c>
      <c r="J737" s="190" t="s">
        <v>185</v>
      </c>
      <c r="K737" s="190" t="s">
        <v>458</v>
      </c>
      <c r="L737" s="190" t="s">
        <v>24</v>
      </c>
      <c r="M737" s="190" t="s">
        <v>458</v>
      </c>
      <c r="N737" s="190" t="s">
        <v>24</v>
      </c>
      <c r="O737" s="191"/>
      <c r="P737" s="87" t="s">
        <v>53</v>
      </c>
      <c r="Q737" s="87" t="s">
        <v>177</v>
      </c>
      <c r="R737" s="87" t="s">
        <v>186</v>
      </c>
      <c r="S737" s="87" t="s">
        <v>187</v>
      </c>
      <c r="T737" s="87">
        <v>1</v>
      </c>
    </row>
    <row r="738" spans="1:20">
      <c r="A738" s="190" t="s">
        <v>17</v>
      </c>
      <c r="B738" s="190" t="s">
        <v>466</v>
      </c>
      <c r="C738" s="191" t="s">
        <v>196</v>
      </c>
      <c r="D738" s="190" t="s">
        <v>189</v>
      </c>
      <c r="E738" s="192">
        <v>1050</v>
      </c>
      <c r="F738" s="193">
        <v>2</v>
      </c>
      <c r="G738" s="190" t="s">
        <v>190</v>
      </c>
      <c r="H738" s="190" t="s">
        <v>191</v>
      </c>
      <c r="I738" s="190" t="s">
        <v>192</v>
      </c>
      <c r="J738" s="190" t="s">
        <v>193</v>
      </c>
      <c r="K738" s="190" t="s">
        <v>458</v>
      </c>
      <c r="L738" s="190" t="s">
        <v>24</v>
      </c>
      <c r="M738" s="190" t="s">
        <v>458</v>
      </c>
      <c r="N738" s="190" t="s">
        <v>24</v>
      </c>
      <c r="O738" s="191"/>
      <c r="P738" s="87" t="s">
        <v>53</v>
      </c>
      <c r="Q738" s="87" t="s">
        <v>177</v>
      </c>
      <c r="R738" s="87" t="s">
        <v>194</v>
      </c>
      <c r="S738" s="87" t="s">
        <v>195</v>
      </c>
      <c r="T738" s="87">
        <v>1</v>
      </c>
    </row>
    <row r="739" spans="1:20">
      <c r="A739" s="190" t="s">
        <v>17</v>
      </c>
      <c r="B739" s="190" t="s">
        <v>466</v>
      </c>
      <c r="C739" s="191" t="s">
        <v>200</v>
      </c>
      <c r="D739" s="190" t="s">
        <v>197</v>
      </c>
      <c r="E739" s="192">
        <v>550</v>
      </c>
      <c r="F739" s="193">
        <v>2</v>
      </c>
      <c r="G739" s="190" t="s">
        <v>198</v>
      </c>
      <c r="H739" s="190" t="s">
        <v>191</v>
      </c>
      <c r="I739" s="190" t="s">
        <v>192</v>
      </c>
      <c r="J739" s="190" t="s">
        <v>68</v>
      </c>
      <c r="K739" s="190" t="s">
        <v>458</v>
      </c>
      <c r="L739" s="190" t="s">
        <v>24</v>
      </c>
      <c r="M739" s="190" t="s">
        <v>458</v>
      </c>
      <c r="N739" s="190" t="s">
        <v>24</v>
      </c>
      <c r="O739" s="191"/>
      <c r="P739" s="87" t="s">
        <v>53</v>
      </c>
      <c r="Q739" s="87" t="s">
        <v>177</v>
      </c>
      <c r="R739" s="87" t="s">
        <v>194</v>
      </c>
      <c r="S739" s="87" t="s">
        <v>195</v>
      </c>
      <c r="T739" s="87">
        <v>1</v>
      </c>
    </row>
    <row r="740" spans="1:20">
      <c r="A740" s="190" t="s">
        <v>17</v>
      </c>
      <c r="B740" s="190" t="s">
        <v>466</v>
      </c>
      <c r="C740" s="191" t="s">
        <v>203</v>
      </c>
      <c r="D740" s="190" t="s">
        <v>201</v>
      </c>
      <c r="E740" s="192">
        <v>920</v>
      </c>
      <c r="F740" s="193">
        <v>-2</v>
      </c>
      <c r="G740" s="190" t="s">
        <v>202</v>
      </c>
      <c r="H740" s="190" t="s">
        <v>191</v>
      </c>
      <c r="I740" s="190" t="s">
        <v>192</v>
      </c>
      <c r="J740" s="190" t="s">
        <v>193</v>
      </c>
      <c r="K740" s="190" t="s">
        <v>458</v>
      </c>
      <c r="L740" s="190" t="s">
        <v>24</v>
      </c>
      <c r="M740" s="190" t="s">
        <v>458</v>
      </c>
      <c r="N740" s="190" t="s">
        <v>24</v>
      </c>
      <c r="O740" s="191"/>
      <c r="P740" s="87" t="s">
        <v>53</v>
      </c>
      <c r="Q740" s="87" t="s">
        <v>177</v>
      </c>
      <c r="R740" s="87" t="s">
        <v>194</v>
      </c>
      <c r="S740" s="87" t="s">
        <v>195</v>
      </c>
      <c r="T740" s="87">
        <v>1</v>
      </c>
    </row>
    <row r="741" spans="1:20">
      <c r="A741" s="190" t="s">
        <v>17</v>
      </c>
      <c r="B741" s="190" t="s">
        <v>466</v>
      </c>
      <c r="C741" s="191" t="s">
        <v>204</v>
      </c>
      <c r="D741" s="190" t="s">
        <v>181</v>
      </c>
      <c r="E741" s="192">
        <v>645</v>
      </c>
      <c r="F741" s="193">
        <v>-2</v>
      </c>
      <c r="G741" s="190" t="s">
        <v>182</v>
      </c>
      <c r="H741" s="190" t="s">
        <v>183</v>
      </c>
      <c r="I741" s="190" t="s">
        <v>184</v>
      </c>
      <c r="J741" s="190" t="s">
        <v>185</v>
      </c>
      <c r="K741" s="190" t="s">
        <v>458</v>
      </c>
      <c r="L741" s="190" t="s">
        <v>24</v>
      </c>
      <c r="M741" s="190" t="s">
        <v>458</v>
      </c>
      <c r="N741" s="190" t="s">
        <v>24</v>
      </c>
      <c r="O741" s="191"/>
      <c r="P741" s="87" t="s">
        <v>53</v>
      </c>
      <c r="Q741" s="87" t="s">
        <v>177</v>
      </c>
      <c r="R741" s="87" t="s">
        <v>186</v>
      </c>
      <c r="S741" s="87" t="s">
        <v>187</v>
      </c>
      <c r="T741" s="87">
        <v>1</v>
      </c>
    </row>
    <row r="742" spans="1:20">
      <c r="A742" s="194" t="s">
        <v>17</v>
      </c>
      <c r="B742" s="194" t="s">
        <v>466</v>
      </c>
      <c r="C742" s="195" t="s">
        <v>30</v>
      </c>
      <c r="D742" s="194" t="s">
        <v>205</v>
      </c>
      <c r="E742" s="196">
        <v>150</v>
      </c>
      <c r="F742" s="197">
        <v>30</v>
      </c>
      <c r="G742" s="194" t="s">
        <v>206</v>
      </c>
      <c r="H742" s="194" t="s">
        <v>191</v>
      </c>
      <c r="I742" s="194" t="s">
        <v>192</v>
      </c>
      <c r="J742" s="194" t="s">
        <v>207</v>
      </c>
      <c r="K742" s="194" t="s">
        <v>458</v>
      </c>
      <c r="L742" s="194" t="s">
        <v>24</v>
      </c>
      <c r="M742" s="194" t="s">
        <v>458</v>
      </c>
      <c r="N742" s="194" t="s">
        <v>24</v>
      </c>
      <c r="O742" s="195" t="s">
        <v>31</v>
      </c>
      <c r="P742" s="87" t="s">
        <v>53</v>
      </c>
      <c r="Q742" s="87" t="s">
        <v>177</v>
      </c>
      <c r="R742" s="87" t="s">
        <v>194</v>
      </c>
      <c r="S742" s="87" t="s">
        <v>195</v>
      </c>
      <c r="T742" s="87">
        <v>1</v>
      </c>
    </row>
    <row r="743" spans="1:20">
      <c r="A743" s="190" t="s">
        <v>17</v>
      </c>
      <c r="B743" s="190" t="s">
        <v>467</v>
      </c>
      <c r="C743" s="191" t="s">
        <v>19</v>
      </c>
      <c r="D743" s="190" t="s">
        <v>216</v>
      </c>
      <c r="E743" s="192">
        <v>6200</v>
      </c>
      <c r="F743" s="193">
        <v>1</v>
      </c>
      <c r="G743" s="190" t="s">
        <v>217</v>
      </c>
      <c r="H743" s="190"/>
      <c r="I743" s="190"/>
      <c r="J743" s="190" t="s">
        <v>42</v>
      </c>
      <c r="K743" s="190" t="s">
        <v>458</v>
      </c>
      <c r="L743" s="190" t="s">
        <v>24</v>
      </c>
      <c r="M743" s="190" t="s">
        <v>458</v>
      </c>
      <c r="N743" s="190" t="s">
        <v>24</v>
      </c>
      <c r="O743" s="191"/>
      <c r="P743" s="87" t="s">
        <v>53</v>
      </c>
      <c r="Q743" s="87" t="s">
        <v>43</v>
      </c>
      <c r="R743" s="87" t="e">
        <v>#N/A</v>
      </c>
      <c r="S743" s="87" t="e">
        <v>#N/A</v>
      </c>
      <c r="T743" s="87">
        <v>1</v>
      </c>
    </row>
    <row r="744" spans="1:20">
      <c r="A744" s="190" t="s">
        <v>17</v>
      </c>
      <c r="B744" s="190" t="s">
        <v>467</v>
      </c>
      <c r="C744" s="191" t="s">
        <v>26</v>
      </c>
      <c r="D744" s="190" t="s">
        <v>218</v>
      </c>
      <c r="E744" s="192">
        <v>9300</v>
      </c>
      <c r="F744" s="193">
        <v>1</v>
      </c>
      <c r="G744" s="190" t="s">
        <v>219</v>
      </c>
      <c r="H744" s="190"/>
      <c r="I744" s="190"/>
      <c r="J744" s="190" t="s">
        <v>42</v>
      </c>
      <c r="K744" s="190" t="s">
        <v>458</v>
      </c>
      <c r="L744" s="190" t="s">
        <v>24</v>
      </c>
      <c r="M744" s="190" t="s">
        <v>458</v>
      </c>
      <c r="N744" s="190" t="s">
        <v>24</v>
      </c>
      <c r="O744" s="191"/>
      <c r="P744" s="87" t="s">
        <v>53</v>
      </c>
      <c r="Q744" s="87" t="s">
        <v>43</v>
      </c>
      <c r="R744" s="87" t="e">
        <v>#N/A</v>
      </c>
      <c r="S744" s="87" t="e">
        <v>#N/A</v>
      </c>
      <c r="T744" s="87">
        <v>1</v>
      </c>
    </row>
    <row r="745" spans="1:20">
      <c r="A745" s="190" t="s">
        <v>17</v>
      </c>
      <c r="B745" s="190" t="s">
        <v>467</v>
      </c>
      <c r="C745" s="191" t="s">
        <v>56</v>
      </c>
      <c r="D745" s="190" t="s">
        <v>220</v>
      </c>
      <c r="E745" s="192">
        <v>12400</v>
      </c>
      <c r="F745" s="193">
        <v>2</v>
      </c>
      <c r="G745" s="190" t="s">
        <v>221</v>
      </c>
      <c r="H745" s="190"/>
      <c r="I745" s="190"/>
      <c r="J745" s="190" t="s">
        <v>42</v>
      </c>
      <c r="K745" s="190" t="s">
        <v>458</v>
      </c>
      <c r="L745" s="190" t="s">
        <v>24</v>
      </c>
      <c r="M745" s="190" t="s">
        <v>458</v>
      </c>
      <c r="N745" s="190" t="s">
        <v>24</v>
      </c>
      <c r="O745" s="191"/>
      <c r="P745" s="87" t="s">
        <v>53</v>
      </c>
      <c r="Q745" s="87" t="s">
        <v>43</v>
      </c>
      <c r="R745" s="87" t="e">
        <v>#N/A</v>
      </c>
      <c r="S745" s="87" t="e">
        <v>#N/A</v>
      </c>
      <c r="T745" s="87">
        <v>1</v>
      </c>
    </row>
    <row r="746" spans="1:20">
      <c r="A746" s="190" t="s">
        <v>17</v>
      </c>
      <c r="B746" s="190" t="s">
        <v>467</v>
      </c>
      <c r="C746" s="191" t="s">
        <v>59</v>
      </c>
      <c r="D746" s="190" t="s">
        <v>222</v>
      </c>
      <c r="E746" s="192">
        <v>15500</v>
      </c>
      <c r="F746" s="193">
        <v>1</v>
      </c>
      <c r="G746" s="190" t="s">
        <v>223</v>
      </c>
      <c r="H746" s="190"/>
      <c r="I746" s="190"/>
      <c r="J746" s="190" t="s">
        <v>42</v>
      </c>
      <c r="K746" s="190" t="s">
        <v>458</v>
      </c>
      <c r="L746" s="190" t="s">
        <v>24</v>
      </c>
      <c r="M746" s="190" t="s">
        <v>458</v>
      </c>
      <c r="N746" s="190" t="s">
        <v>24</v>
      </c>
      <c r="O746" s="191"/>
      <c r="P746" s="87" t="s">
        <v>53</v>
      </c>
      <c r="Q746" s="87" t="s">
        <v>43</v>
      </c>
      <c r="R746" s="87" t="e">
        <v>#N/A</v>
      </c>
      <c r="S746" s="87" t="e">
        <v>#N/A</v>
      </c>
      <c r="T746" s="87">
        <v>1</v>
      </c>
    </row>
    <row r="747" spans="1:20">
      <c r="A747" s="190" t="s">
        <v>17</v>
      </c>
      <c r="B747" s="190" t="s">
        <v>467</v>
      </c>
      <c r="C747" s="191" t="s">
        <v>62</v>
      </c>
      <c r="D747" s="190" t="s">
        <v>224</v>
      </c>
      <c r="E747" s="192">
        <v>6000</v>
      </c>
      <c r="F747" s="193">
        <v>5</v>
      </c>
      <c r="G747" s="190" t="s">
        <v>225</v>
      </c>
      <c r="H747" s="190"/>
      <c r="I747" s="190"/>
      <c r="J747" s="190" t="s">
        <v>42</v>
      </c>
      <c r="K747" s="190" t="s">
        <v>458</v>
      </c>
      <c r="L747" s="190" t="s">
        <v>24</v>
      </c>
      <c r="M747" s="190" t="s">
        <v>458</v>
      </c>
      <c r="N747" s="190" t="s">
        <v>24</v>
      </c>
      <c r="O747" s="191"/>
      <c r="P747" s="87" t="s">
        <v>53</v>
      </c>
      <c r="Q747" s="87" t="s">
        <v>43</v>
      </c>
      <c r="R747" s="87" t="e">
        <v>#N/A</v>
      </c>
      <c r="S747" s="87" t="e">
        <v>#N/A</v>
      </c>
      <c r="T747" s="87">
        <v>1</v>
      </c>
    </row>
    <row r="748" spans="1:20">
      <c r="A748" s="190" t="s">
        <v>17</v>
      </c>
      <c r="B748" s="190" t="s">
        <v>467</v>
      </c>
      <c r="C748" s="191" t="s">
        <v>65</v>
      </c>
      <c r="D748" s="190" t="s">
        <v>226</v>
      </c>
      <c r="E748" s="192">
        <v>4560</v>
      </c>
      <c r="F748" s="193">
        <v>5</v>
      </c>
      <c r="G748" s="190" t="s">
        <v>227</v>
      </c>
      <c r="H748" s="190"/>
      <c r="I748" s="190"/>
      <c r="J748" s="190" t="s">
        <v>42</v>
      </c>
      <c r="K748" s="190" t="s">
        <v>458</v>
      </c>
      <c r="L748" s="190" t="s">
        <v>24</v>
      </c>
      <c r="M748" s="190" t="s">
        <v>458</v>
      </c>
      <c r="N748" s="190" t="s">
        <v>24</v>
      </c>
      <c r="O748" s="191"/>
      <c r="P748" s="87" t="s">
        <v>53</v>
      </c>
      <c r="Q748" s="87" t="s">
        <v>43</v>
      </c>
      <c r="R748" s="87" t="e">
        <v>#N/A</v>
      </c>
      <c r="S748" s="87" t="e">
        <v>#N/A</v>
      </c>
      <c r="T748" s="87">
        <v>1</v>
      </c>
    </row>
    <row r="749" spans="1:20">
      <c r="A749" s="190" t="s">
        <v>17</v>
      </c>
      <c r="B749" s="190" t="s">
        <v>467</v>
      </c>
      <c r="C749" s="191" t="s">
        <v>89</v>
      </c>
      <c r="D749" s="190" t="s">
        <v>228</v>
      </c>
      <c r="E749" s="192">
        <v>2050</v>
      </c>
      <c r="F749" s="193">
        <v>5</v>
      </c>
      <c r="G749" s="190" t="s">
        <v>229</v>
      </c>
      <c r="H749" s="190"/>
      <c r="I749" s="190"/>
      <c r="J749" s="190" t="s">
        <v>42</v>
      </c>
      <c r="K749" s="190" t="s">
        <v>458</v>
      </c>
      <c r="L749" s="190" t="s">
        <v>24</v>
      </c>
      <c r="M749" s="190" t="s">
        <v>458</v>
      </c>
      <c r="N749" s="190" t="s">
        <v>24</v>
      </c>
      <c r="O749" s="191"/>
      <c r="P749" s="87" t="s">
        <v>53</v>
      </c>
      <c r="Q749" s="87" t="s">
        <v>43</v>
      </c>
      <c r="R749" s="87" t="e">
        <v>#N/A</v>
      </c>
      <c r="S749" s="87" t="e">
        <v>#N/A</v>
      </c>
      <c r="T749" s="87">
        <v>1</v>
      </c>
    </row>
    <row r="750" spans="1:20">
      <c r="A750" s="190" t="s">
        <v>17</v>
      </c>
      <c r="B750" s="190" t="s">
        <v>467</v>
      </c>
      <c r="C750" s="191" t="s">
        <v>92</v>
      </c>
      <c r="D750" s="190" t="s">
        <v>231</v>
      </c>
      <c r="E750" s="192">
        <v>560</v>
      </c>
      <c r="F750" s="193">
        <v>10</v>
      </c>
      <c r="G750" s="190" t="s">
        <v>232</v>
      </c>
      <c r="H750" s="190"/>
      <c r="I750" s="190"/>
      <c r="J750" s="190" t="s">
        <v>42</v>
      </c>
      <c r="K750" s="190" t="s">
        <v>468</v>
      </c>
      <c r="L750" s="190" t="s">
        <v>24</v>
      </c>
      <c r="M750" s="190" t="s">
        <v>468</v>
      </c>
      <c r="N750" s="190" t="s">
        <v>24</v>
      </c>
      <c r="O750" s="191"/>
      <c r="P750" s="87" t="s">
        <v>53</v>
      </c>
      <c r="Q750" s="87" t="s">
        <v>43</v>
      </c>
      <c r="R750" s="87" t="e">
        <v>#N/A</v>
      </c>
      <c r="S750" s="87" t="e">
        <v>#N/A</v>
      </c>
      <c r="T750" s="87">
        <v>1</v>
      </c>
    </row>
    <row r="751" spans="1:20">
      <c r="A751" s="190" t="s">
        <v>17</v>
      </c>
      <c r="B751" s="190" t="s">
        <v>467</v>
      </c>
      <c r="C751" s="191" t="s">
        <v>95</v>
      </c>
      <c r="D751" s="190" t="s">
        <v>233</v>
      </c>
      <c r="E751" s="192">
        <v>80</v>
      </c>
      <c r="F751" s="193">
        <v>10</v>
      </c>
      <c r="G751" s="190" t="s">
        <v>234</v>
      </c>
      <c r="H751" s="190"/>
      <c r="I751" s="190"/>
      <c r="J751" s="190" t="s">
        <v>42</v>
      </c>
      <c r="K751" s="190" t="s">
        <v>468</v>
      </c>
      <c r="L751" s="190" t="s">
        <v>24</v>
      </c>
      <c r="M751" s="190" t="s">
        <v>468</v>
      </c>
      <c r="N751" s="190" t="s">
        <v>24</v>
      </c>
      <c r="O751" s="191"/>
      <c r="P751" s="87" t="s">
        <v>53</v>
      </c>
      <c r="Q751" s="87" t="s">
        <v>43</v>
      </c>
      <c r="R751" s="87" t="e">
        <v>#N/A</v>
      </c>
      <c r="S751" s="87" t="e">
        <v>#N/A</v>
      </c>
      <c r="T751" s="87">
        <v>1</v>
      </c>
    </row>
    <row r="752" spans="1:20">
      <c r="A752" s="190" t="s">
        <v>17</v>
      </c>
      <c r="B752" s="190" t="s">
        <v>467</v>
      </c>
      <c r="C752" s="191" t="s">
        <v>98</v>
      </c>
      <c r="D752" s="190" t="s">
        <v>235</v>
      </c>
      <c r="E752" s="192">
        <v>90</v>
      </c>
      <c r="F752" s="193">
        <v>20</v>
      </c>
      <c r="G752" s="190" t="s">
        <v>236</v>
      </c>
      <c r="H752" s="190"/>
      <c r="I752" s="190"/>
      <c r="J752" s="190" t="s">
        <v>42</v>
      </c>
      <c r="K752" s="190" t="s">
        <v>468</v>
      </c>
      <c r="L752" s="190" t="s">
        <v>24</v>
      </c>
      <c r="M752" s="190" t="s">
        <v>468</v>
      </c>
      <c r="N752" s="190" t="s">
        <v>24</v>
      </c>
      <c r="O752" s="191"/>
      <c r="P752" s="87" t="s">
        <v>53</v>
      </c>
      <c r="Q752" s="87" t="s">
        <v>237</v>
      </c>
      <c r="R752" s="87" t="e">
        <v>#N/A</v>
      </c>
      <c r="S752" s="87" t="e">
        <v>#N/A</v>
      </c>
      <c r="T752" s="87">
        <v>1</v>
      </c>
    </row>
    <row r="753" spans="1:20">
      <c r="A753" s="194" t="s">
        <v>17</v>
      </c>
      <c r="B753" s="194" t="s">
        <v>467</v>
      </c>
      <c r="C753" s="195" t="s">
        <v>101</v>
      </c>
      <c r="D753" s="194" t="s">
        <v>240</v>
      </c>
      <c r="E753" s="196">
        <v>780</v>
      </c>
      <c r="F753" s="197">
        <v>5</v>
      </c>
      <c r="G753" s="194" t="s">
        <v>241</v>
      </c>
      <c r="H753" s="194" t="s">
        <v>29</v>
      </c>
      <c r="I753" s="194" t="s">
        <v>30</v>
      </c>
      <c r="J753" s="194" t="s">
        <v>68</v>
      </c>
      <c r="K753" s="194" t="s">
        <v>468</v>
      </c>
      <c r="L753" s="194" t="s">
        <v>24</v>
      </c>
      <c r="M753" s="194" t="s">
        <v>468</v>
      </c>
      <c r="N753" s="194" t="s">
        <v>24</v>
      </c>
      <c r="O753" s="195" t="s">
        <v>31</v>
      </c>
      <c r="P753" s="87" t="s">
        <v>53</v>
      </c>
      <c r="Q753" s="87" t="s">
        <v>32</v>
      </c>
      <c r="R753" s="87" t="s">
        <v>33</v>
      </c>
      <c r="S753" s="87" t="s">
        <v>34</v>
      </c>
      <c r="T753" s="87">
        <v>1</v>
      </c>
    </row>
    <row r="754" spans="1:20">
      <c r="A754" s="190" t="s">
        <v>17</v>
      </c>
      <c r="B754" s="190" t="s">
        <v>469</v>
      </c>
      <c r="C754" s="191" t="s">
        <v>19</v>
      </c>
      <c r="D754" s="190" t="s">
        <v>216</v>
      </c>
      <c r="E754" s="192">
        <v>6200</v>
      </c>
      <c r="F754" s="193">
        <v>1</v>
      </c>
      <c r="G754" s="190" t="s">
        <v>217</v>
      </c>
      <c r="H754" s="190"/>
      <c r="I754" s="190"/>
      <c r="J754" s="190" t="s">
        <v>42</v>
      </c>
      <c r="K754" s="190" t="s">
        <v>468</v>
      </c>
      <c r="L754" s="190" t="s">
        <v>24</v>
      </c>
      <c r="M754" s="190" t="s">
        <v>468</v>
      </c>
      <c r="N754" s="190" t="s">
        <v>24</v>
      </c>
      <c r="O754" s="191"/>
      <c r="P754" s="87" t="s">
        <v>53</v>
      </c>
      <c r="Q754" s="87" t="s">
        <v>43</v>
      </c>
      <c r="R754" s="87" t="e">
        <v>#N/A</v>
      </c>
      <c r="S754" s="87" t="e">
        <v>#N/A</v>
      </c>
      <c r="T754" s="87">
        <v>1</v>
      </c>
    </row>
    <row r="755" spans="1:20">
      <c r="A755" s="190" t="s">
        <v>17</v>
      </c>
      <c r="B755" s="190" t="s">
        <v>469</v>
      </c>
      <c r="C755" s="191" t="s">
        <v>26</v>
      </c>
      <c r="D755" s="190" t="s">
        <v>218</v>
      </c>
      <c r="E755" s="192">
        <v>9300</v>
      </c>
      <c r="F755" s="193">
        <v>1</v>
      </c>
      <c r="G755" s="190" t="s">
        <v>219</v>
      </c>
      <c r="H755" s="190"/>
      <c r="I755" s="190"/>
      <c r="J755" s="190" t="s">
        <v>42</v>
      </c>
      <c r="K755" s="190" t="s">
        <v>468</v>
      </c>
      <c r="L755" s="190" t="s">
        <v>24</v>
      </c>
      <c r="M755" s="190" t="s">
        <v>468</v>
      </c>
      <c r="N755" s="190" t="s">
        <v>24</v>
      </c>
      <c r="O755" s="191"/>
      <c r="P755" s="87" t="s">
        <v>53</v>
      </c>
      <c r="Q755" s="87" t="s">
        <v>43</v>
      </c>
      <c r="R755" s="87" t="e">
        <v>#N/A</v>
      </c>
      <c r="S755" s="87" t="e">
        <v>#N/A</v>
      </c>
      <c r="T755" s="87">
        <v>1</v>
      </c>
    </row>
    <row r="756" spans="1:20">
      <c r="A756" s="190" t="s">
        <v>17</v>
      </c>
      <c r="B756" s="190" t="s">
        <v>469</v>
      </c>
      <c r="C756" s="191" t="s">
        <v>56</v>
      </c>
      <c r="D756" s="190" t="s">
        <v>220</v>
      </c>
      <c r="E756" s="192">
        <v>12400</v>
      </c>
      <c r="F756" s="193">
        <v>3</v>
      </c>
      <c r="G756" s="190" t="s">
        <v>221</v>
      </c>
      <c r="H756" s="190"/>
      <c r="I756" s="190"/>
      <c r="J756" s="190" t="s">
        <v>42</v>
      </c>
      <c r="K756" s="190" t="s">
        <v>468</v>
      </c>
      <c r="L756" s="190" t="s">
        <v>24</v>
      </c>
      <c r="M756" s="190" t="s">
        <v>468</v>
      </c>
      <c r="N756" s="190" t="s">
        <v>24</v>
      </c>
      <c r="O756" s="191"/>
      <c r="P756" s="87" t="s">
        <v>53</v>
      </c>
      <c r="Q756" s="87" t="s">
        <v>43</v>
      </c>
      <c r="R756" s="87" t="e">
        <v>#N/A</v>
      </c>
      <c r="S756" s="87" t="e">
        <v>#N/A</v>
      </c>
      <c r="T756" s="87">
        <v>1</v>
      </c>
    </row>
    <row r="757" spans="1:20">
      <c r="A757" s="190" t="s">
        <v>17</v>
      </c>
      <c r="B757" s="190" t="s">
        <v>469</v>
      </c>
      <c r="C757" s="191" t="s">
        <v>59</v>
      </c>
      <c r="D757" s="190" t="s">
        <v>222</v>
      </c>
      <c r="E757" s="192">
        <v>15500</v>
      </c>
      <c r="F757" s="193">
        <v>1</v>
      </c>
      <c r="G757" s="190" t="s">
        <v>223</v>
      </c>
      <c r="H757" s="190"/>
      <c r="I757" s="190"/>
      <c r="J757" s="190" t="s">
        <v>42</v>
      </c>
      <c r="K757" s="190" t="s">
        <v>468</v>
      </c>
      <c r="L757" s="190" t="s">
        <v>24</v>
      </c>
      <c r="M757" s="190" t="s">
        <v>468</v>
      </c>
      <c r="N757" s="190" t="s">
        <v>24</v>
      </c>
      <c r="O757" s="191"/>
      <c r="P757" s="87" t="s">
        <v>53</v>
      </c>
      <c r="Q757" s="87" t="s">
        <v>43</v>
      </c>
      <c r="R757" s="87" t="e">
        <v>#N/A</v>
      </c>
      <c r="S757" s="87" t="e">
        <v>#N/A</v>
      </c>
      <c r="T757" s="87">
        <v>1</v>
      </c>
    </row>
    <row r="758" spans="1:20">
      <c r="A758" s="190" t="s">
        <v>17</v>
      </c>
      <c r="B758" s="190" t="s">
        <v>469</v>
      </c>
      <c r="C758" s="191" t="s">
        <v>62</v>
      </c>
      <c r="D758" s="190" t="s">
        <v>224</v>
      </c>
      <c r="E758" s="192">
        <v>6000</v>
      </c>
      <c r="F758" s="193">
        <v>6</v>
      </c>
      <c r="G758" s="190" t="s">
        <v>225</v>
      </c>
      <c r="H758" s="190"/>
      <c r="I758" s="190"/>
      <c r="J758" s="190" t="s">
        <v>42</v>
      </c>
      <c r="K758" s="190" t="s">
        <v>468</v>
      </c>
      <c r="L758" s="190" t="s">
        <v>24</v>
      </c>
      <c r="M758" s="190" t="s">
        <v>468</v>
      </c>
      <c r="N758" s="190" t="s">
        <v>24</v>
      </c>
      <c r="O758" s="191"/>
      <c r="P758" s="87" t="s">
        <v>53</v>
      </c>
      <c r="Q758" s="87" t="s">
        <v>43</v>
      </c>
      <c r="R758" s="87" t="e">
        <v>#N/A</v>
      </c>
      <c r="S758" s="87" t="e">
        <v>#N/A</v>
      </c>
      <c r="T758" s="87">
        <v>1</v>
      </c>
    </row>
    <row r="759" spans="1:20">
      <c r="A759" s="190" t="s">
        <v>17</v>
      </c>
      <c r="B759" s="190" t="s">
        <v>469</v>
      </c>
      <c r="C759" s="191" t="s">
        <v>65</v>
      </c>
      <c r="D759" s="190" t="s">
        <v>226</v>
      </c>
      <c r="E759" s="192">
        <v>4560</v>
      </c>
      <c r="F759" s="193">
        <v>6</v>
      </c>
      <c r="G759" s="190" t="s">
        <v>227</v>
      </c>
      <c r="H759" s="190"/>
      <c r="I759" s="190"/>
      <c r="J759" s="190" t="s">
        <v>42</v>
      </c>
      <c r="K759" s="190" t="s">
        <v>468</v>
      </c>
      <c r="L759" s="190" t="s">
        <v>24</v>
      </c>
      <c r="M759" s="190" t="s">
        <v>468</v>
      </c>
      <c r="N759" s="190" t="s">
        <v>24</v>
      </c>
      <c r="O759" s="191"/>
      <c r="P759" s="87" t="s">
        <v>53</v>
      </c>
      <c r="Q759" s="87" t="s">
        <v>43</v>
      </c>
      <c r="R759" s="87" t="e">
        <v>#N/A</v>
      </c>
      <c r="S759" s="87" t="e">
        <v>#N/A</v>
      </c>
      <c r="T759" s="87">
        <v>1</v>
      </c>
    </row>
    <row r="760" spans="1:20">
      <c r="A760" s="190" t="s">
        <v>17</v>
      </c>
      <c r="B760" s="190" t="s">
        <v>469</v>
      </c>
      <c r="C760" s="191" t="s">
        <v>89</v>
      </c>
      <c r="D760" s="190" t="s">
        <v>228</v>
      </c>
      <c r="E760" s="192">
        <v>2050</v>
      </c>
      <c r="F760" s="193">
        <v>6</v>
      </c>
      <c r="G760" s="190" t="s">
        <v>229</v>
      </c>
      <c r="H760" s="190"/>
      <c r="I760" s="190"/>
      <c r="J760" s="190" t="s">
        <v>42</v>
      </c>
      <c r="K760" s="190" t="s">
        <v>468</v>
      </c>
      <c r="L760" s="190" t="s">
        <v>24</v>
      </c>
      <c r="M760" s="190" t="s">
        <v>468</v>
      </c>
      <c r="N760" s="190" t="s">
        <v>24</v>
      </c>
      <c r="O760" s="191"/>
      <c r="P760" s="87" t="s">
        <v>53</v>
      </c>
      <c r="Q760" s="87" t="s">
        <v>43</v>
      </c>
      <c r="R760" s="87" t="e">
        <v>#N/A</v>
      </c>
      <c r="S760" s="87" t="e">
        <v>#N/A</v>
      </c>
      <c r="T760" s="87">
        <v>1</v>
      </c>
    </row>
    <row r="761" spans="1:20">
      <c r="A761" s="190" t="s">
        <v>17</v>
      </c>
      <c r="B761" s="190" t="s">
        <v>469</v>
      </c>
      <c r="C761" s="191" t="s">
        <v>92</v>
      </c>
      <c r="D761" s="190" t="s">
        <v>231</v>
      </c>
      <c r="E761" s="192">
        <v>560</v>
      </c>
      <c r="F761" s="193">
        <v>12</v>
      </c>
      <c r="G761" s="190" t="s">
        <v>232</v>
      </c>
      <c r="H761" s="190"/>
      <c r="I761" s="190"/>
      <c r="J761" s="190" t="s">
        <v>42</v>
      </c>
      <c r="K761" s="190" t="s">
        <v>468</v>
      </c>
      <c r="L761" s="190" t="s">
        <v>24</v>
      </c>
      <c r="M761" s="190" t="s">
        <v>468</v>
      </c>
      <c r="N761" s="190" t="s">
        <v>24</v>
      </c>
      <c r="O761" s="191"/>
      <c r="P761" s="87" t="s">
        <v>53</v>
      </c>
      <c r="Q761" s="87" t="s">
        <v>43</v>
      </c>
      <c r="R761" s="87" t="e">
        <v>#N/A</v>
      </c>
      <c r="S761" s="87" t="e">
        <v>#N/A</v>
      </c>
      <c r="T761" s="87">
        <v>1</v>
      </c>
    </row>
    <row r="762" spans="1:20">
      <c r="A762" s="190" t="s">
        <v>17</v>
      </c>
      <c r="B762" s="190" t="s">
        <v>469</v>
      </c>
      <c r="C762" s="191" t="s">
        <v>95</v>
      </c>
      <c r="D762" s="190" t="s">
        <v>233</v>
      </c>
      <c r="E762" s="192">
        <v>80</v>
      </c>
      <c r="F762" s="193">
        <v>12</v>
      </c>
      <c r="G762" s="190" t="s">
        <v>234</v>
      </c>
      <c r="H762" s="190"/>
      <c r="I762" s="190"/>
      <c r="J762" s="190" t="s">
        <v>42</v>
      </c>
      <c r="K762" s="190" t="s">
        <v>468</v>
      </c>
      <c r="L762" s="190" t="s">
        <v>24</v>
      </c>
      <c r="M762" s="190" t="s">
        <v>468</v>
      </c>
      <c r="N762" s="190" t="s">
        <v>24</v>
      </c>
      <c r="O762" s="191"/>
      <c r="P762" s="87" t="s">
        <v>53</v>
      </c>
      <c r="Q762" s="87" t="s">
        <v>43</v>
      </c>
      <c r="R762" s="87" t="e">
        <v>#N/A</v>
      </c>
      <c r="S762" s="87" t="e">
        <v>#N/A</v>
      </c>
      <c r="T762" s="87">
        <v>1</v>
      </c>
    </row>
    <row r="763" spans="1:20">
      <c r="A763" s="190" t="s">
        <v>17</v>
      </c>
      <c r="B763" s="190" t="s">
        <v>469</v>
      </c>
      <c r="C763" s="191" t="s">
        <v>98</v>
      </c>
      <c r="D763" s="190" t="s">
        <v>235</v>
      </c>
      <c r="E763" s="192">
        <v>90</v>
      </c>
      <c r="F763" s="193">
        <v>24</v>
      </c>
      <c r="G763" s="190" t="s">
        <v>236</v>
      </c>
      <c r="H763" s="190"/>
      <c r="I763" s="190"/>
      <c r="J763" s="190" t="s">
        <v>42</v>
      </c>
      <c r="K763" s="190" t="s">
        <v>468</v>
      </c>
      <c r="L763" s="190" t="s">
        <v>24</v>
      </c>
      <c r="M763" s="190" t="s">
        <v>468</v>
      </c>
      <c r="N763" s="190" t="s">
        <v>24</v>
      </c>
      <c r="O763" s="191"/>
      <c r="P763" s="87" t="s">
        <v>53</v>
      </c>
      <c r="Q763" s="87" t="s">
        <v>237</v>
      </c>
      <c r="R763" s="87" t="e">
        <v>#N/A</v>
      </c>
      <c r="S763" s="87" t="e">
        <v>#N/A</v>
      </c>
      <c r="T763" s="87">
        <v>1</v>
      </c>
    </row>
    <row r="764" spans="1:20">
      <c r="A764" s="194" t="s">
        <v>17</v>
      </c>
      <c r="B764" s="194" t="s">
        <v>469</v>
      </c>
      <c r="C764" s="195" t="s">
        <v>101</v>
      </c>
      <c r="D764" s="194" t="s">
        <v>240</v>
      </c>
      <c r="E764" s="196">
        <v>780</v>
      </c>
      <c r="F764" s="197">
        <v>6</v>
      </c>
      <c r="G764" s="194" t="s">
        <v>241</v>
      </c>
      <c r="H764" s="194" t="s">
        <v>29</v>
      </c>
      <c r="I764" s="194" t="s">
        <v>30</v>
      </c>
      <c r="J764" s="194" t="s">
        <v>68</v>
      </c>
      <c r="K764" s="194" t="s">
        <v>468</v>
      </c>
      <c r="L764" s="194" t="s">
        <v>24</v>
      </c>
      <c r="M764" s="194" t="s">
        <v>468</v>
      </c>
      <c r="N764" s="194" t="s">
        <v>24</v>
      </c>
      <c r="O764" s="195" t="s">
        <v>31</v>
      </c>
      <c r="P764" s="87" t="s">
        <v>53</v>
      </c>
      <c r="Q764" s="87" t="s">
        <v>32</v>
      </c>
      <c r="R764" s="87" t="s">
        <v>33</v>
      </c>
      <c r="S764" s="87" t="s">
        <v>34</v>
      </c>
      <c r="T764" s="87">
        <v>1</v>
      </c>
    </row>
    <row r="765" spans="1:20">
      <c r="A765" s="190" t="s">
        <v>17</v>
      </c>
      <c r="B765" s="190" t="s">
        <v>470</v>
      </c>
      <c r="C765" s="191" t="s">
        <v>19</v>
      </c>
      <c r="D765" s="190" t="s">
        <v>216</v>
      </c>
      <c r="E765" s="192">
        <v>6200</v>
      </c>
      <c r="F765" s="193">
        <v>1</v>
      </c>
      <c r="G765" s="190" t="s">
        <v>217</v>
      </c>
      <c r="H765" s="190"/>
      <c r="I765" s="190"/>
      <c r="J765" s="190" t="s">
        <v>42</v>
      </c>
      <c r="K765" s="190" t="s">
        <v>468</v>
      </c>
      <c r="L765" s="190" t="s">
        <v>24</v>
      </c>
      <c r="M765" s="190" t="s">
        <v>468</v>
      </c>
      <c r="N765" s="190" t="s">
        <v>24</v>
      </c>
      <c r="O765" s="191"/>
      <c r="P765" s="87" t="s">
        <v>53</v>
      </c>
      <c r="Q765" s="87" t="s">
        <v>43</v>
      </c>
      <c r="R765" s="87" t="e">
        <v>#N/A</v>
      </c>
      <c r="S765" s="87" t="e">
        <v>#N/A</v>
      </c>
      <c r="T765" s="87">
        <v>1</v>
      </c>
    </row>
    <row r="766" spans="1:20">
      <c r="A766" s="190" t="s">
        <v>17</v>
      </c>
      <c r="B766" s="190" t="s">
        <v>470</v>
      </c>
      <c r="C766" s="191" t="s">
        <v>26</v>
      </c>
      <c r="D766" s="190" t="s">
        <v>218</v>
      </c>
      <c r="E766" s="192">
        <v>9300</v>
      </c>
      <c r="F766" s="193">
        <v>2</v>
      </c>
      <c r="G766" s="190" t="s">
        <v>219</v>
      </c>
      <c r="H766" s="190"/>
      <c r="I766" s="190"/>
      <c r="J766" s="190" t="s">
        <v>42</v>
      </c>
      <c r="K766" s="190" t="s">
        <v>468</v>
      </c>
      <c r="L766" s="190" t="s">
        <v>24</v>
      </c>
      <c r="M766" s="190" t="s">
        <v>468</v>
      </c>
      <c r="N766" s="190" t="s">
        <v>24</v>
      </c>
      <c r="O766" s="191"/>
      <c r="P766" s="87" t="s">
        <v>53</v>
      </c>
      <c r="Q766" s="87" t="s">
        <v>43</v>
      </c>
      <c r="R766" s="87" t="e">
        <v>#N/A</v>
      </c>
      <c r="S766" s="87" t="e">
        <v>#N/A</v>
      </c>
      <c r="T766" s="87">
        <v>1</v>
      </c>
    </row>
    <row r="767" spans="1:20">
      <c r="A767" s="190" t="s">
        <v>17</v>
      </c>
      <c r="B767" s="190" t="s">
        <v>470</v>
      </c>
      <c r="C767" s="191" t="s">
        <v>56</v>
      </c>
      <c r="D767" s="190" t="s">
        <v>220</v>
      </c>
      <c r="E767" s="192">
        <v>12400</v>
      </c>
      <c r="F767" s="193">
        <v>3</v>
      </c>
      <c r="G767" s="190" t="s">
        <v>221</v>
      </c>
      <c r="H767" s="190"/>
      <c r="I767" s="190"/>
      <c r="J767" s="190" t="s">
        <v>42</v>
      </c>
      <c r="K767" s="190" t="s">
        <v>468</v>
      </c>
      <c r="L767" s="190" t="s">
        <v>24</v>
      </c>
      <c r="M767" s="190" t="s">
        <v>468</v>
      </c>
      <c r="N767" s="190" t="s">
        <v>24</v>
      </c>
      <c r="O767" s="191"/>
      <c r="P767" s="87" t="s">
        <v>53</v>
      </c>
      <c r="Q767" s="87" t="s">
        <v>43</v>
      </c>
      <c r="R767" s="87" t="e">
        <v>#N/A</v>
      </c>
      <c r="S767" s="87" t="e">
        <v>#N/A</v>
      </c>
      <c r="T767" s="87">
        <v>1</v>
      </c>
    </row>
    <row r="768" spans="1:20">
      <c r="A768" s="190" t="s">
        <v>17</v>
      </c>
      <c r="B768" s="190" t="s">
        <v>470</v>
      </c>
      <c r="C768" s="191" t="s">
        <v>59</v>
      </c>
      <c r="D768" s="190" t="s">
        <v>222</v>
      </c>
      <c r="E768" s="192">
        <v>15500</v>
      </c>
      <c r="F768" s="193">
        <v>1</v>
      </c>
      <c r="G768" s="190" t="s">
        <v>223</v>
      </c>
      <c r="H768" s="190"/>
      <c r="I768" s="190"/>
      <c r="J768" s="190" t="s">
        <v>42</v>
      </c>
      <c r="K768" s="190" t="s">
        <v>468</v>
      </c>
      <c r="L768" s="190" t="s">
        <v>24</v>
      </c>
      <c r="M768" s="190" t="s">
        <v>468</v>
      </c>
      <c r="N768" s="190" t="s">
        <v>24</v>
      </c>
      <c r="O768" s="191"/>
      <c r="P768" s="87" t="s">
        <v>53</v>
      </c>
      <c r="Q768" s="87" t="s">
        <v>43</v>
      </c>
      <c r="R768" s="87" t="e">
        <v>#N/A</v>
      </c>
      <c r="S768" s="87" t="e">
        <v>#N/A</v>
      </c>
      <c r="T768" s="87">
        <v>1</v>
      </c>
    </row>
    <row r="769" spans="1:20">
      <c r="A769" s="190" t="s">
        <v>17</v>
      </c>
      <c r="B769" s="190" t="s">
        <v>470</v>
      </c>
      <c r="C769" s="191" t="s">
        <v>62</v>
      </c>
      <c r="D769" s="190" t="s">
        <v>224</v>
      </c>
      <c r="E769" s="192">
        <v>6000</v>
      </c>
      <c r="F769" s="193">
        <v>7</v>
      </c>
      <c r="G769" s="190" t="s">
        <v>225</v>
      </c>
      <c r="H769" s="190"/>
      <c r="I769" s="190"/>
      <c r="J769" s="190" t="s">
        <v>42</v>
      </c>
      <c r="K769" s="190" t="s">
        <v>468</v>
      </c>
      <c r="L769" s="190" t="s">
        <v>24</v>
      </c>
      <c r="M769" s="190" t="s">
        <v>468</v>
      </c>
      <c r="N769" s="190" t="s">
        <v>24</v>
      </c>
      <c r="O769" s="191"/>
      <c r="P769" s="87" t="s">
        <v>53</v>
      </c>
      <c r="Q769" s="87" t="s">
        <v>43</v>
      </c>
      <c r="R769" s="87" t="e">
        <v>#N/A</v>
      </c>
      <c r="S769" s="87" t="e">
        <v>#N/A</v>
      </c>
      <c r="T769" s="87">
        <v>1</v>
      </c>
    </row>
    <row r="770" spans="1:20">
      <c r="A770" s="190" t="s">
        <v>17</v>
      </c>
      <c r="B770" s="190" t="s">
        <v>470</v>
      </c>
      <c r="C770" s="191" t="s">
        <v>65</v>
      </c>
      <c r="D770" s="190" t="s">
        <v>226</v>
      </c>
      <c r="E770" s="192">
        <v>4560</v>
      </c>
      <c r="F770" s="193">
        <v>7</v>
      </c>
      <c r="G770" s="190" t="s">
        <v>227</v>
      </c>
      <c r="H770" s="190"/>
      <c r="I770" s="190"/>
      <c r="J770" s="190" t="s">
        <v>42</v>
      </c>
      <c r="K770" s="190" t="s">
        <v>468</v>
      </c>
      <c r="L770" s="190" t="s">
        <v>24</v>
      </c>
      <c r="M770" s="190" t="s">
        <v>468</v>
      </c>
      <c r="N770" s="190" t="s">
        <v>24</v>
      </c>
      <c r="O770" s="191"/>
      <c r="P770" s="87" t="s">
        <v>53</v>
      </c>
      <c r="Q770" s="87" t="s">
        <v>43</v>
      </c>
      <c r="R770" s="87" t="e">
        <v>#N/A</v>
      </c>
      <c r="S770" s="87" t="e">
        <v>#N/A</v>
      </c>
      <c r="T770" s="87">
        <v>1</v>
      </c>
    </row>
    <row r="771" spans="1:20">
      <c r="A771" s="190" t="s">
        <v>17</v>
      </c>
      <c r="B771" s="190" t="s">
        <v>470</v>
      </c>
      <c r="C771" s="191" t="s">
        <v>89</v>
      </c>
      <c r="D771" s="190" t="s">
        <v>228</v>
      </c>
      <c r="E771" s="192">
        <v>2050</v>
      </c>
      <c r="F771" s="193">
        <v>7</v>
      </c>
      <c r="G771" s="190" t="s">
        <v>229</v>
      </c>
      <c r="H771" s="190"/>
      <c r="I771" s="190"/>
      <c r="J771" s="190" t="s">
        <v>42</v>
      </c>
      <c r="K771" s="190" t="s">
        <v>468</v>
      </c>
      <c r="L771" s="190" t="s">
        <v>24</v>
      </c>
      <c r="M771" s="190" t="s">
        <v>468</v>
      </c>
      <c r="N771" s="190" t="s">
        <v>24</v>
      </c>
      <c r="O771" s="191"/>
      <c r="P771" s="87" t="s">
        <v>53</v>
      </c>
      <c r="Q771" s="87" t="s">
        <v>43</v>
      </c>
      <c r="R771" s="87" t="e">
        <v>#N/A</v>
      </c>
      <c r="S771" s="87" t="e">
        <v>#N/A</v>
      </c>
      <c r="T771" s="87">
        <v>1</v>
      </c>
    </row>
    <row r="772" spans="1:20">
      <c r="A772" s="190" t="s">
        <v>17</v>
      </c>
      <c r="B772" s="190" t="s">
        <v>470</v>
      </c>
      <c r="C772" s="191" t="s">
        <v>92</v>
      </c>
      <c r="D772" s="190" t="s">
        <v>231</v>
      </c>
      <c r="E772" s="192">
        <v>560</v>
      </c>
      <c r="F772" s="193">
        <v>14</v>
      </c>
      <c r="G772" s="190" t="s">
        <v>232</v>
      </c>
      <c r="H772" s="190"/>
      <c r="I772" s="190"/>
      <c r="J772" s="190" t="s">
        <v>42</v>
      </c>
      <c r="K772" s="190" t="s">
        <v>468</v>
      </c>
      <c r="L772" s="190" t="s">
        <v>24</v>
      </c>
      <c r="M772" s="190" t="s">
        <v>468</v>
      </c>
      <c r="N772" s="190" t="s">
        <v>24</v>
      </c>
      <c r="O772" s="191"/>
      <c r="P772" s="87" t="s">
        <v>53</v>
      </c>
      <c r="Q772" s="87" t="s">
        <v>43</v>
      </c>
      <c r="R772" s="87" t="e">
        <v>#N/A</v>
      </c>
      <c r="S772" s="87" t="e">
        <v>#N/A</v>
      </c>
      <c r="T772" s="87">
        <v>1</v>
      </c>
    </row>
    <row r="773" spans="1:20">
      <c r="A773" s="190" t="s">
        <v>17</v>
      </c>
      <c r="B773" s="190" t="s">
        <v>470</v>
      </c>
      <c r="C773" s="191" t="s">
        <v>95</v>
      </c>
      <c r="D773" s="190" t="s">
        <v>233</v>
      </c>
      <c r="E773" s="192">
        <v>80</v>
      </c>
      <c r="F773" s="193">
        <v>14</v>
      </c>
      <c r="G773" s="190" t="s">
        <v>234</v>
      </c>
      <c r="H773" s="190"/>
      <c r="I773" s="190"/>
      <c r="J773" s="190" t="s">
        <v>42</v>
      </c>
      <c r="K773" s="190" t="s">
        <v>468</v>
      </c>
      <c r="L773" s="190" t="s">
        <v>24</v>
      </c>
      <c r="M773" s="190" t="s">
        <v>468</v>
      </c>
      <c r="N773" s="190" t="s">
        <v>24</v>
      </c>
      <c r="O773" s="191"/>
      <c r="P773" s="87" t="s">
        <v>53</v>
      </c>
      <c r="Q773" s="87" t="s">
        <v>43</v>
      </c>
      <c r="R773" s="87" t="e">
        <v>#N/A</v>
      </c>
      <c r="S773" s="87" t="e">
        <v>#N/A</v>
      </c>
      <c r="T773" s="87">
        <v>1</v>
      </c>
    </row>
    <row r="774" spans="1:20">
      <c r="A774" s="190" t="s">
        <v>17</v>
      </c>
      <c r="B774" s="190" t="s">
        <v>470</v>
      </c>
      <c r="C774" s="191" t="s">
        <v>98</v>
      </c>
      <c r="D774" s="190" t="s">
        <v>235</v>
      </c>
      <c r="E774" s="192">
        <v>90</v>
      </c>
      <c r="F774" s="193">
        <v>28</v>
      </c>
      <c r="G774" s="190" t="s">
        <v>236</v>
      </c>
      <c r="H774" s="190"/>
      <c r="I774" s="190"/>
      <c r="J774" s="190" t="s">
        <v>42</v>
      </c>
      <c r="K774" s="190" t="s">
        <v>468</v>
      </c>
      <c r="L774" s="190" t="s">
        <v>24</v>
      </c>
      <c r="M774" s="190" t="s">
        <v>468</v>
      </c>
      <c r="N774" s="190" t="s">
        <v>24</v>
      </c>
      <c r="O774" s="191"/>
      <c r="P774" s="87" t="s">
        <v>53</v>
      </c>
      <c r="Q774" s="87" t="s">
        <v>237</v>
      </c>
      <c r="R774" s="87" t="e">
        <v>#N/A</v>
      </c>
      <c r="S774" s="87" t="e">
        <v>#N/A</v>
      </c>
      <c r="T774" s="87">
        <v>1</v>
      </c>
    </row>
    <row r="775" spans="1:20">
      <c r="A775" s="194" t="s">
        <v>17</v>
      </c>
      <c r="B775" s="194" t="s">
        <v>470</v>
      </c>
      <c r="C775" s="195" t="s">
        <v>101</v>
      </c>
      <c r="D775" s="194" t="s">
        <v>240</v>
      </c>
      <c r="E775" s="196">
        <v>780</v>
      </c>
      <c r="F775" s="197">
        <v>7</v>
      </c>
      <c r="G775" s="194" t="s">
        <v>241</v>
      </c>
      <c r="H775" s="194" t="s">
        <v>29</v>
      </c>
      <c r="I775" s="194" t="s">
        <v>30</v>
      </c>
      <c r="J775" s="194" t="s">
        <v>68</v>
      </c>
      <c r="K775" s="194" t="s">
        <v>468</v>
      </c>
      <c r="L775" s="194" t="s">
        <v>24</v>
      </c>
      <c r="M775" s="194" t="s">
        <v>468</v>
      </c>
      <c r="N775" s="194" t="s">
        <v>24</v>
      </c>
      <c r="O775" s="195" t="s">
        <v>31</v>
      </c>
      <c r="P775" s="87" t="s">
        <v>53</v>
      </c>
      <c r="Q775" s="87" t="s">
        <v>32</v>
      </c>
      <c r="R775" s="87" t="s">
        <v>33</v>
      </c>
      <c r="S775" s="87" t="s">
        <v>34</v>
      </c>
      <c r="T775" s="87">
        <v>1</v>
      </c>
    </row>
    <row r="776" spans="1:20">
      <c r="A776" s="190" t="s">
        <v>17</v>
      </c>
      <c r="B776" s="190" t="s">
        <v>471</v>
      </c>
      <c r="C776" s="191" t="s">
        <v>19</v>
      </c>
      <c r="D776" s="190" t="s">
        <v>216</v>
      </c>
      <c r="E776" s="192">
        <v>6200</v>
      </c>
      <c r="F776" s="193">
        <v>1</v>
      </c>
      <c r="G776" s="190" t="s">
        <v>217</v>
      </c>
      <c r="H776" s="190"/>
      <c r="I776" s="190"/>
      <c r="J776" s="190" t="s">
        <v>42</v>
      </c>
      <c r="K776" s="190" t="s">
        <v>468</v>
      </c>
      <c r="L776" s="190" t="s">
        <v>24</v>
      </c>
      <c r="M776" s="190" t="s">
        <v>468</v>
      </c>
      <c r="N776" s="190" t="s">
        <v>24</v>
      </c>
      <c r="O776" s="191"/>
      <c r="P776" s="87" t="s">
        <v>53</v>
      </c>
      <c r="Q776" s="87" t="s">
        <v>43</v>
      </c>
      <c r="R776" s="87" t="e">
        <v>#N/A</v>
      </c>
      <c r="S776" s="87" t="e">
        <v>#N/A</v>
      </c>
      <c r="T776" s="87">
        <v>1</v>
      </c>
    </row>
    <row r="777" spans="1:20">
      <c r="A777" s="190" t="s">
        <v>17</v>
      </c>
      <c r="B777" s="190" t="s">
        <v>471</v>
      </c>
      <c r="C777" s="191" t="s">
        <v>26</v>
      </c>
      <c r="D777" s="190" t="s">
        <v>218</v>
      </c>
      <c r="E777" s="192">
        <v>9300</v>
      </c>
      <c r="F777" s="193">
        <v>1</v>
      </c>
      <c r="G777" s="190" t="s">
        <v>219</v>
      </c>
      <c r="H777" s="190"/>
      <c r="I777" s="190"/>
      <c r="J777" s="190" t="s">
        <v>42</v>
      </c>
      <c r="K777" s="190" t="s">
        <v>468</v>
      </c>
      <c r="L777" s="190" t="s">
        <v>24</v>
      </c>
      <c r="M777" s="190" t="s">
        <v>468</v>
      </c>
      <c r="N777" s="190" t="s">
        <v>24</v>
      </c>
      <c r="O777" s="191"/>
      <c r="P777" s="87" t="s">
        <v>53</v>
      </c>
      <c r="Q777" s="87" t="s">
        <v>43</v>
      </c>
      <c r="R777" s="87" t="e">
        <v>#N/A</v>
      </c>
      <c r="S777" s="87" t="e">
        <v>#N/A</v>
      </c>
      <c r="T777" s="87">
        <v>1</v>
      </c>
    </row>
    <row r="778" spans="1:20">
      <c r="A778" s="190" t="s">
        <v>17</v>
      </c>
      <c r="B778" s="190" t="s">
        <v>471</v>
      </c>
      <c r="C778" s="191" t="s">
        <v>56</v>
      </c>
      <c r="D778" s="190" t="s">
        <v>220</v>
      </c>
      <c r="E778" s="192">
        <v>12400</v>
      </c>
      <c r="F778" s="193">
        <v>2</v>
      </c>
      <c r="G778" s="190" t="s">
        <v>221</v>
      </c>
      <c r="H778" s="190"/>
      <c r="I778" s="190"/>
      <c r="J778" s="190" t="s">
        <v>42</v>
      </c>
      <c r="K778" s="190" t="s">
        <v>468</v>
      </c>
      <c r="L778" s="190" t="s">
        <v>24</v>
      </c>
      <c r="M778" s="190" t="s">
        <v>468</v>
      </c>
      <c r="N778" s="190" t="s">
        <v>24</v>
      </c>
      <c r="O778" s="191"/>
      <c r="P778" s="87" t="s">
        <v>53</v>
      </c>
      <c r="Q778" s="87" t="s">
        <v>43</v>
      </c>
      <c r="R778" s="87" t="e">
        <v>#N/A</v>
      </c>
      <c r="S778" s="87" t="e">
        <v>#N/A</v>
      </c>
      <c r="T778" s="87">
        <v>1</v>
      </c>
    </row>
    <row r="779" spans="1:20">
      <c r="A779" s="190" t="s">
        <v>17</v>
      </c>
      <c r="B779" s="190" t="s">
        <v>471</v>
      </c>
      <c r="C779" s="191" t="s">
        <v>59</v>
      </c>
      <c r="D779" s="190" t="s">
        <v>222</v>
      </c>
      <c r="E779" s="192">
        <v>15500</v>
      </c>
      <c r="F779" s="193">
        <v>1</v>
      </c>
      <c r="G779" s="190" t="s">
        <v>223</v>
      </c>
      <c r="H779" s="190"/>
      <c r="I779" s="190"/>
      <c r="J779" s="190" t="s">
        <v>42</v>
      </c>
      <c r="K779" s="190" t="s">
        <v>468</v>
      </c>
      <c r="L779" s="190" t="s">
        <v>24</v>
      </c>
      <c r="M779" s="190" t="s">
        <v>468</v>
      </c>
      <c r="N779" s="190" t="s">
        <v>24</v>
      </c>
      <c r="O779" s="191"/>
      <c r="P779" s="87" t="s">
        <v>53</v>
      </c>
      <c r="Q779" s="87" t="s">
        <v>43</v>
      </c>
      <c r="R779" s="87" t="e">
        <v>#N/A</v>
      </c>
      <c r="S779" s="87" t="e">
        <v>#N/A</v>
      </c>
      <c r="T779" s="87">
        <v>1</v>
      </c>
    </row>
    <row r="780" spans="1:20">
      <c r="A780" s="190" t="s">
        <v>17</v>
      </c>
      <c r="B780" s="190" t="s">
        <v>471</v>
      </c>
      <c r="C780" s="191" t="s">
        <v>62</v>
      </c>
      <c r="D780" s="190" t="s">
        <v>70</v>
      </c>
      <c r="E780" s="192">
        <v>410</v>
      </c>
      <c r="F780" s="193">
        <v>20</v>
      </c>
      <c r="G780" s="190" t="s">
        <v>71</v>
      </c>
      <c r="H780" s="190"/>
      <c r="I780" s="190"/>
      <c r="J780" s="190" t="s">
        <v>42</v>
      </c>
      <c r="K780" s="190" t="s">
        <v>468</v>
      </c>
      <c r="L780" s="190" t="s">
        <v>24</v>
      </c>
      <c r="M780" s="190" t="s">
        <v>468</v>
      </c>
      <c r="N780" s="190" t="s">
        <v>24</v>
      </c>
      <c r="O780" s="191"/>
      <c r="P780" s="87" t="s">
        <v>53</v>
      </c>
      <c r="Q780" s="87" t="s">
        <v>72</v>
      </c>
      <c r="R780" s="87" t="e">
        <v>#N/A</v>
      </c>
      <c r="S780" s="87" t="e">
        <v>#N/A</v>
      </c>
      <c r="T780" s="87">
        <v>1</v>
      </c>
    </row>
    <row r="781" spans="1:20">
      <c r="A781" s="190" t="s">
        <v>17</v>
      </c>
      <c r="B781" s="190" t="s">
        <v>471</v>
      </c>
      <c r="C781" s="191" t="s">
        <v>65</v>
      </c>
      <c r="D781" s="190" t="s">
        <v>224</v>
      </c>
      <c r="E781" s="192">
        <v>6000</v>
      </c>
      <c r="F781" s="193">
        <v>5</v>
      </c>
      <c r="G781" s="190" t="s">
        <v>225</v>
      </c>
      <c r="H781" s="190"/>
      <c r="I781" s="190"/>
      <c r="J781" s="190" t="s">
        <v>42</v>
      </c>
      <c r="K781" s="190" t="s">
        <v>468</v>
      </c>
      <c r="L781" s="190" t="s">
        <v>24</v>
      </c>
      <c r="M781" s="190" t="s">
        <v>468</v>
      </c>
      <c r="N781" s="190" t="s">
        <v>24</v>
      </c>
      <c r="O781" s="191"/>
      <c r="P781" s="87" t="s">
        <v>53</v>
      </c>
      <c r="Q781" s="87" t="s">
        <v>43</v>
      </c>
      <c r="R781" s="87" t="e">
        <v>#N/A</v>
      </c>
      <c r="S781" s="87" t="e">
        <v>#N/A</v>
      </c>
      <c r="T781" s="87">
        <v>1</v>
      </c>
    </row>
    <row r="782" spans="1:20">
      <c r="A782" s="190" t="s">
        <v>17</v>
      </c>
      <c r="B782" s="190" t="s">
        <v>471</v>
      </c>
      <c r="C782" s="191" t="s">
        <v>89</v>
      </c>
      <c r="D782" s="190" t="s">
        <v>226</v>
      </c>
      <c r="E782" s="192">
        <v>4560</v>
      </c>
      <c r="F782" s="193">
        <v>5</v>
      </c>
      <c r="G782" s="190" t="s">
        <v>227</v>
      </c>
      <c r="H782" s="190"/>
      <c r="I782" s="190"/>
      <c r="J782" s="190" t="s">
        <v>42</v>
      </c>
      <c r="K782" s="190" t="s">
        <v>468</v>
      </c>
      <c r="L782" s="190" t="s">
        <v>24</v>
      </c>
      <c r="M782" s="190" t="s">
        <v>468</v>
      </c>
      <c r="N782" s="190" t="s">
        <v>24</v>
      </c>
      <c r="O782" s="191"/>
      <c r="P782" s="87" t="s">
        <v>53</v>
      </c>
      <c r="Q782" s="87" t="s">
        <v>43</v>
      </c>
      <c r="R782" s="87" t="e">
        <v>#N/A</v>
      </c>
      <c r="S782" s="87" t="e">
        <v>#N/A</v>
      </c>
      <c r="T782" s="87">
        <v>1</v>
      </c>
    </row>
    <row r="783" spans="1:20">
      <c r="A783" s="190" t="s">
        <v>17</v>
      </c>
      <c r="B783" s="190" t="s">
        <v>471</v>
      </c>
      <c r="C783" s="191" t="s">
        <v>92</v>
      </c>
      <c r="D783" s="190" t="s">
        <v>228</v>
      </c>
      <c r="E783" s="192">
        <v>2050</v>
      </c>
      <c r="F783" s="193">
        <v>5</v>
      </c>
      <c r="G783" s="190" t="s">
        <v>229</v>
      </c>
      <c r="H783" s="190"/>
      <c r="I783" s="190"/>
      <c r="J783" s="190" t="s">
        <v>42</v>
      </c>
      <c r="K783" s="190" t="s">
        <v>468</v>
      </c>
      <c r="L783" s="190" t="s">
        <v>24</v>
      </c>
      <c r="M783" s="190" t="s">
        <v>468</v>
      </c>
      <c r="N783" s="190" t="s">
        <v>24</v>
      </c>
      <c r="O783" s="191"/>
      <c r="P783" s="87" t="s">
        <v>53</v>
      </c>
      <c r="Q783" s="87" t="s">
        <v>43</v>
      </c>
      <c r="R783" s="87" t="e">
        <v>#N/A</v>
      </c>
      <c r="S783" s="87" t="e">
        <v>#N/A</v>
      </c>
      <c r="T783" s="87">
        <v>1</v>
      </c>
    </row>
    <row r="784" spans="1:20">
      <c r="A784" s="190" t="s">
        <v>17</v>
      </c>
      <c r="B784" s="190" t="s">
        <v>471</v>
      </c>
      <c r="C784" s="191" t="s">
        <v>95</v>
      </c>
      <c r="D784" s="190" t="s">
        <v>231</v>
      </c>
      <c r="E784" s="192">
        <v>560</v>
      </c>
      <c r="F784" s="193">
        <v>10</v>
      </c>
      <c r="G784" s="190" t="s">
        <v>232</v>
      </c>
      <c r="H784" s="190"/>
      <c r="I784" s="190"/>
      <c r="J784" s="190" t="s">
        <v>42</v>
      </c>
      <c r="K784" s="190" t="s">
        <v>468</v>
      </c>
      <c r="L784" s="190" t="s">
        <v>24</v>
      </c>
      <c r="M784" s="190" t="s">
        <v>468</v>
      </c>
      <c r="N784" s="190" t="s">
        <v>24</v>
      </c>
      <c r="O784" s="191"/>
      <c r="P784" s="87" t="s">
        <v>53</v>
      </c>
      <c r="Q784" s="87" t="s">
        <v>43</v>
      </c>
      <c r="R784" s="87" t="e">
        <v>#N/A</v>
      </c>
      <c r="S784" s="87" t="e">
        <v>#N/A</v>
      </c>
      <c r="T784" s="87">
        <v>1</v>
      </c>
    </row>
    <row r="785" spans="1:20">
      <c r="A785" s="190" t="s">
        <v>17</v>
      </c>
      <c r="B785" s="190" t="s">
        <v>471</v>
      </c>
      <c r="C785" s="191" t="s">
        <v>98</v>
      </c>
      <c r="D785" s="190" t="s">
        <v>233</v>
      </c>
      <c r="E785" s="192">
        <v>80</v>
      </c>
      <c r="F785" s="193">
        <v>10</v>
      </c>
      <c r="G785" s="190" t="s">
        <v>234</v>
      </c>
      <c r="H785" s="190"/>
      <c r="I785" s="190"/>
      <c r="J785" s="190" t="s">
        <v>42</v>
      </c>
      <c r="K785" s="190" t="s">
        <v>468</v>
      </c>
      <c r="L785" s="190" t="s">
        <v>24</v>
      </c>
      <c r="M785" s="190" t="s">
        <v>468</v>
      </c>
      <c r="N785" s="190" t="s">
        <v>24</v>
      </c>
      <c r="O785" s="191"/>
      <c r="P785" s="87" t="s">
        <v>53</v>
      </c>
      <c r="Q785" s="87" t="s">
        <v>43</v>
      </c>
      <c r="R785" s="87" t="e">
        <v>#N/A</v>
      </c>
      <c r="S785" s="87" t="e">
        <v>#N/A</v>
      </c>
      <c r="T785" s="87">
        <v>1</v>
      </c>
    </row>
    <row r="786" spans="1:20">
      <c r="A786" s="190" t="s">
        <v>17</v>
      </c>
      <c r="B786" s="190" t="s">
        <v>471</v>
      </c>
      <c r="C786" s="191" t="s">
        <v>101</v>
      </c>
      <c r="D786" s="190" t="s">
        <v>235</v>
      </c>
      <c r="E786" s="192">
        <v>90</v>
      </c>
      <c r="F786" s="193">
        <v>20</v>
      </c>
      <c r="G786" s="190" t="s">
        <v>236</v>
      </c>
      <c r="H786" s="190"/>
      <c r="I786" s="190"/>
      <c r="J786" s="190" t="s">
        <v>42</v>
      </c>
      <c r="K786" s="190" t="s">
        <v>468</v>
      </c>
      <c r="L786" s="190" t="s">
        <v>24</v>
      </c>
      <c r="M786" s="190" t="s">
        <v>468</v>
      </c>
      <c r="N786" s="190" t="s">
        <v>24</v>
      </c>
      <c r="O786" s="191"/>
      <c r="P786" s="87" t="s">
        <v>53</v>
      </c>
      <c r="Q786" s="87" t="s">
        <v>237</v>
      </c>
      <c r="R786" s="87" t="e">
        <v>#N/A</v>
      </c>
      <c r="S786" s="87" t="e">
        <v>#N/A</v>
      </c>
      <c r="T786" s="87">
        <v>1</v>
      </c>
    </row>
    <row r="787" spans="1:20">
      <c r="A787" s="190" t="s">
        <v>17</v>
      </c>
      <c r="B787" s="190" t="s">
        <v>471</v>
      </c>
      <c r="C787" s="191" t="s">
        <v>104</v>
      </c>
      <c r="D787" s="190" t="s">
        <v>73</v>
      </c>
      <c r="E787" s="192">
        <v>1380</v>
      </c>
      <c r="F787" s="193">
        <v>5</v>
      </c>
      <c r="G787" s="190" t="s">
        <v>249</v>
      </c>
      <c r="H787" s="190" t="s">
        <v>29</v>
      </c>
      <c r="I787" s="190" t="s">
        <v>30</v>
      </c>
      <c r="J787" s="190" t="s">
        <v>68</v>
      </c>
      <c r="K787" s="190" t="s">
        <v>468</v>
      </c>
      <c r="L787" s="190" t="s">
        <v>24</v>
      </c>
      <c r="M787" s="190" t="s">
        <v>468</v>
      </c>
      <c r="N787" s="190" t="s">
        <v>24</v>
      </c>
      <c r="O787" s="191"/>
      <c r="P787" s="87" t="s">
        <v>53</v>
      </c>
      <c r="Q787" s="87" t="s">
        <v>32</v>
      </c>
      <c r="R787" s="87" t="s">
        <v>33</v>
      </c>
      <c r="S787" s="87" t="s">
        <v>34</v>
      </c>
      <c r="T787" s="87">
        <v>1</v>
      </c>
    </row>
    <row r="788" spans="1:20">
      <c r="A788" s="194" t="s">
        <v>17</v>
      </c>
      <c r="B788" s="194" t="s">
        <v>471</v>
      </c>
      <c r="C788" s="195" t="s">
        <v>107</v>
      </c>
      <c r="D788" s="194" t="s">
        <v>240</v>
      </c>
      <c r="E788" s="196">
        <v>780</v>
      </c>
      <c r="F788" s="197">
        <v>5</v>
      </c>
      <c r="G788" s="194" t="s">
        <v>250</v>
      </c>
      <c r="H788" s="194" t="s">
        <v>29</v>
      </c>
      <c r="I788" s="194" t="s">
        <v>30</v>
      </c>
      <c r="J788" s="194" t="s">
        <v>68</v>
      </c>
      <c r="K788" s="194" t="s">
        <v>468</v>
      </c>
      <c r="L788" s="194" t="s">
        <v>24</v>
      </c>
      <c r="M788" s="194" t="s">
        <v>468</v>
      </c>
      <c r="N788" s="194" t="s">
        <v>24</v>
      </c>
      <c r="O788" s="195" t="s">
        <v>31</v>
      </c>
      <c r="P788" s="87" t="s">
        <v>53</v>
      </c>
      <c r="Q788" s="87" t="s">
        <v>32</v>
      </c>
      <c r="R788" s="87" t="s">
        <v>33</v>
      </c>
      <c r="S788" s="87" t="s">
        <v>34</v>
      </c>
      <c r="T788" s="87">
        <v>1</v>
      </c>
    </row>
    <row r="789" spans="1:20">
      <c r="A789" s="190" t="s">
        <v>17</v>
      </c>
      <c r="B789" s="190" t="s">
        <v>472</v>
      </c>
      <c r="C789" s="191" t="s">
        <v>19</v>
      </c>
      <c r="D789" s="190" t="s">
        <v>216</v>
      </c>
      <c r="E789" s="192">
        <v>6200</v>
      </c>
      <c r="F789" s="193">
        <v>1</v>
      </c>
      <c r="G789" s="190" t="s">
        <v>217</v>
      </c>
      <c r="H789" s="190"/>
      <c r="I789" s="190"/>
      <c r="J789" s="190" t="s">
        <v>42</v>
      </c>
      <c r="K789" s="190" t="s">
        <v>468</v>
      </c>
      <c r="L789" s="190" t="s">
        <v>24</v>
      </c>
      <c r="M789" s="190" t="s">
        <v>468</v>
      </c>
      <c r="N789" s="190" t="s">
        <v>24</v>
      </c>
      <c r="O789" s="191"/>
      <c r="P789" s="87" t="s">
        <v>53</v>
      </c>
      <c r="Q789" s="87" t="s">
        <v>43</v>
      </c>
      <c r="R789" s="87" t="e">
        <v>#N/A</v>
      </c>
      <c r="S789" s="87" t="e">
        <v>#N/A</v>
      </c>
      <c r="T789" s="87">
        <v>1</v>
      </c>
    </row>
    <row r="790" spans="1:20">
      <c r="A790" s="190" t="s">
        <v>17</v>
      </c>
      <c r="B790" s="190" t="s">
        <v>472</v>
      </c>
      <c r="C790" s="191" t="s">
        <v>26</v>
      </c>
      <c r="D790" s="190" t="s">
        <v>218</v>
      </c>
      <c r="E790" s="192">
        <v>9300</v>
      </c>
      <c r="F790" s="193">
        <v>1</v>
      </c>
      <c r="G790" s="190" t="s">
        <v>219</v>
      </c>
      <c r="H790" s="190"/>
      <c r="I790" s="190"/>
      <c r="J790" s="190" t="s">
        <v>42</v>
      </c>
      <c r="K790" s="190" t="s">
        <v>468</v>
      </c>
      <c r="L790" s="190" t="s">
        <v>24</v>
      </c>
      <c r="M790" s="190" t="s">
        <v>468</v>
      </c>
      <c r="N790" s="190" t="s">
        <v>24</v>
      </c>
      <c r="O790" s="191"/>
      <c r="P790" s="87" t="s">
        <v>53</v>
      </c>
      <c r="Q790" s="87" t="s">
        <v>43</v>
      </c>
      <c r="R790" s="87" t="e">
        <v>#N/A</v>
      </c>
      <c r="S790" s="87" t="e">
        <v>#N/A</v>
      </c>
      <c r="T790" s="87">
        <v>1</v>
      </c>
    </row>
    <row r="791" spans="1:20">
      <c r="A791" s="190" t="s">
        <v>17</v>
      </c>
      <c r="B791" s="190" t="s">
        <v>472</v>
      </c>
      <c r="C791" s="191" t="s">
        <v>56</v>
      </c>
      <c r="D791" s="190" t="s">
        <v>220</v>
      </c>
      <c r="E791" s="192">
        <v>12400</v>
      </c>
      <c r="F791" s="193">
        <v>3</v>
      </c>
      <c r="G791" s="190" t="s">
        <v>221</v>
      </c>
      <c r="H791" s="190"/>
      <c r="I791" s="190"/>
      <c r="J791" s="190" t="s">
        <v>42</v>
      </c>
      <c r="K791" s="190" t="s">
        <v>468</v>
      </c>
      <c r="L791" s="190" t="s">
        <v>24</v>
      </c>
      <c r="M791" s="190" t="s">
        <v>468</v>
      </c>
      <c r="N791" s="190" t="s">
        <v>24</v>
      </c>
      <c r="O791" s="191"/>
      <c r="P791" s="87" t="s">
        <v>53</v>
      </c>
      <c r="Q791" s="87" t="s">
        <v>43</v>
      </c>
      <c r="R791" s="87" t="e">
        <v>#N/A</v>
      </c>
      <c r="S791" s="87" t="e">
        <v>#N/A</v>
      </c>
      <c r="T791" s="87">
        <v>1</v>
      </c>
    </row>
    <row r="792" spans="1:20">
      <c r="A792" s="190" t="s">
        <v>17</v>
      </c>
      <c r="B792" s="190" t="s">
        <v>472</v>
      </c>
      <c r="C792" s="191" t="s">
        <v>59</v>
      </c>
      <c r="D792" s="190" t="s">
        <v>222</v>
      </c>
      <c r="E792" s="192">
        <v>15500</v>
      </c>
      <c r="F792" s="193">
        <v>1</v>
      </c>
      <c r="G792" s="190" t="s">
        <v>223</v>
      </c>
      <c r="H792" s="190"/>
      <c r="I792" s="190"/>
      <c r="J792" s="190" t="s">
        <v>42</v>
      </c>
      <c r="K792" s="190" t="s">
        <v>468</v>
      </c>
      <c r="L792" s="190" t="s">
        <v>24</v>
      </c>
      <c r="M792" s="190" t="s">
        <v>468</v>
      </c>
      <c r="N792" s="190" t="s">
        <v>24</v>
      </c>
      <c r="O792" s="191"/>
      <c r="P792" s="87" t="s">
        <v>53</v>
      </c>
      <c r="Q792" s="87" t="s">
        <v>43</v>
      </c>
      <c r="R792" s="87" t="e">
        <v>#N/A</v>
      </c>
      <c r="S792" s="87" t="e">
        <v>#N/A</v>
      </c>
      <c r="T792" s="87">
        <v>1</v>
      </c>
    </row>
    <row r="793" spans="1:20">
      <c r="A793" s="190" t="s">
        <v>17</v>
      </c>
      <c r="B793" s="190" t="s">
        <v>472</v>
      </c>
      <c r="C793" s="191" t="s">
        <v>62</v>
      </c>
      <c r="D793" s="190" t="s">
        <v>70</v>
      </c>
      <c r="E793" s="192">
        <v>410</v>
      </c>
      <c r="F793" s="193">
        <v>24</v>
      </c>
      <c r="G793" s="190" t="s">
        <v>71</v>
      </c>
      <c r="H793" s="190"/>
      <c r="I793" s="190"/>
      <c r="J793" s="190" t="s">
        <v>42</v>
      </c>
      <c r="K793" s="190" t="s">
        <v>468</v>
      </c>
      <c r="L793" s="190" t="s">
        <v>24</v>
      </c>
      <c r="M793" s="190" t="s">
        <v>468</v>
      </c>
      <c r="N793" s="190" t="s">
        <v>24</v>
      </c>
      <c r="O793" s="191"/>
      <c r="P793" s="87" t="s">
        <v>53</v>
      </c>
      <c r="Q793" s="87" t="s">
        <v>72</v>
      </c>
      <c r="R793" s="87" t="e">
        <v>#N/A</v>
      </c>
      <c r="S793" s="87" t="e">
        <v>#N/A</v>
      </c>
      <c r="T793" s="87">
        <v>1</v>
      </c>
    </row>
    <row r="794" spans="1:20">
      <c r="A794" s="190" t="s">
        <v>17</v>
      </c>
      <c r="B794" s="190" t="s">
        <v>472</v>
      </c>
      <c r="C794" s="191" t="s">
        <v>65</v>
      </c>
      <c r="D794" s="190" t="s">
        <v>224</v>
      </c>
      <c r="E794" s="192">
        <v>6000</v>
      </c>
      <c r="F794" s="193">
        <v>6</v>
      </c>
      <c r="G794" s="190" t="s">
        <v>225</v>
      </c>
      <c r="H794" s="190"/>
      <c r="I794" s="190"/>
      <c r="J794" s="190" t="s">
        <v>42</v>
      </c>
      <c r="K794" s="190" t="s">
        <v>468</v>
      </c>
      <c r="L794" s="190" t="s">
        <v>24</v>
      </c>
      <c r="M794" s="190" t="s">
        <v>468</v>
      </c>
      <c r="N794" s="190" t="s">
        <v>24</v>
      </c>
      <c r="O794" s="191"/>
      <c r="P794" s="87" t="s">
        <v>53</v>
      </c>
      <c r="Q794" s="87" t="s">
        <v>43</v>
      </c>
      <c r="R794" s="87" t="e">
        <v>#N/A</v>
      </c>
      <c r="S794" s="87" t="e">
        <v>#N/A</v>
      </c>
      <c r="T794" s="87">
        <v>1</v>
      </c>
    </row>
    <row r="795" spans="1:20">
      <c r="A795" s="190" t="s">
        <v>17</v>
      </c>
      <c r="B795" s="190" t="s">
        <v>472</v>
      </c>
      <c r="C795" s="191" t="s">
        <v>89</v>
      </c>
      <c r="D795" s="190" t="s">
        <v>226</v>
      </c>
      <c r="E795" s="192">
        <v>4560</v>
      </c>
      <c r="F795" s="193">
        <v>6</v>
      </c>
      <c r="G795" s="190" t="s">
        <v>227</v>
      </c>
      <c r="H795" s="190"/>
      <c r="I795" s="190"/>
      <c r="J795" s="190" t="s">
        <v>42</v>
      </c>
      <c r="K795" s="190" t="s">
        <v>468</v>
      </c>
      <c r="L795" s="190" t="s">
        <v>24</v>
      </c>
      <c r="M795" s="190" t="s">
        <v>468</v>
      </c>
      <c r="N795" s="190" t="s">
        <v>24</v>
      </c>
      <c r="O795" s="191"/>
      <c r="P795" s="87" t="s">
        <v>53</v>
      </c>
      <c r="Q795" s="87" t="s">
        <v>43</v>
      </c>
      <c r="R795" s="87" t="e">
        <v>#N/A</v>
      </c>
      <c r="S795" s="87" t="e">
        <v>#N/A</v>
      </c>
      <c r="T795" s="87">
        <v>1</v>
      </c>
    </row>
    <row r="796" spans="1:20">
      <c r="A796" s="190" t="s">
        <v>17</v>
      </c>
      <c r="B796" s="190" t="s">
        <v>472</v>
      </c>
      <c r="C796" s="191" t="s">
        <v>92</v>
      </c>
      <c r="D796" s="190" t="s">
        <v>228</v>
      </c>
      <c r="E796" s="192">
        <v>2050</v>
      </c>
      <c r="F796" s="193">
        <v>6</v>
      </c>
      <c r="G796" s="190" t="s">
        <v>229</v>
      </c>
      <c r="H796" s="190"/>
      <c r="I796" s="190"/>
      <c r="J796" s="190" t="s">
        <v>42</v>
      </c>
      <c r="K796" s="190" t="s">
        <v>468</v>
      </c>
      <c r="L796" s="190" t="s">
        <v>24</v>
      </c>
      <c r="M796" s="190" t="s">
        <v>468</v>
      </c>
      <c r="N796" s="190" t="s">
        <v>24</v>
      </c>
      <c r="O796" s="191"/>
      <c r="P796" s="87" t="s">
        <v>53</v>
      </c>
      <c r="Q796" s="87" t="s">
        <v>43</v>
      </c>
      <c r="R796" s="87" t="e">
        <v>#N/A</v>
      </c>
      <c r="S796" s="87" t="e">
        <v>#N/A</v>
      </c>
      <c r="T796" s="87">
        <v>1</v>
      </c>
    </row>
    <row r="797" spans="1:20">
      <c r="A797" s="190" t="s">
        <v>17</v>
      </c>
      <c r="B797" s="190" t="s">
        <v>472</v>
      </c>
      <c r="C797" s="191" t="s">
        <v>95</v>
      </c>
      <c r="D797" s="190" t="s">
        <v>231</v>
      </c>
      <c r="E797" s="192">
        <v>560</v>
      </c>
      <c r="F797" s="193">
        <v>12</v>
      </c>
      <c r="G797" s="190" t="s">
        <v>232</v>
      </c>
      <c r="H797" s="190"/>
      <c r="I797" s="190"/>
      <c r="J797" s="190" t="s">
        <v>42</v>
      </c>
      <c r="K797" s="190" t="s">
        <v>468</v>
      </c>
      <c r="L797" s="190" t="s">
        <v>24</v>
      </c>
      <c r="M797" s="190" t="s">
        <v>468</v>
      </c>
      <c r="N797" s="190" t="s">
        <v>24</v>
      </c>
      <c r="O797" s="191"/>
      <c r="P797" s="87" t="s">
        <v>53</v>
      </c>
      <c r="Q797" s="87" t="s">
        <v>43</v>
      </c>
      <c r="R797" s="87" t="e">
        <v>#N/A</v>
      </c>
      <c r="S797" s="87" t="e">
        <v>#N/A</v>
      </c>
      <c r="T797" s="87">
        <v>1</v>
      </c>
    </row>
    <row r="798" spans="1:20">
      <c r="A798" s="190" t="s">
        <v>17</v>
      </c>
      <c r="B798" s="190" t="s">
        <v>472</v>
      </c>
      <c r="C798" s="191" t="s">
        <v>98</v>
      </c>
      <c r="D798" s="190" t="s">
        <v>233</v>
      </c>
      <c r="E798" s="192">
        <v>80</v>
      </c>
      <c r="F798" s="193">
        <v>12</v>
      </c>
      <c r="G798" s="190" t="s">
        <v>234</v>
      </c>
      <c r="H798" s="190"/>
      <c r="I798" s="190"/>
      <c r="J798" s="190" t="s">
        <v>42</v>
      </c>
      <c r="K798" s="190" t="s">
        <v>468</v>
      </c>
      <c r="L798" s="190" t="s">
        <v>24</v>
      </c>
      <c r="M798" s="190" t="s">
        <v>468</v>
      </c>
      <c r="N798" s="190" t="s">
        <v>24</v>
      </c>
      <c r="O798" s="191"/>
      <c r="P798" s="87" t="s">
        <v>53</v>
      </c>
      <c r="Q798" s="87" t="s">
        <v>43</v>
      </c>
      <c r="R798" s="87" t="e">
        <v>#N/A</v>
      </c>
      <c r="S798" s="87" t="e">
        <v>#N/A</v>
      </c>
      <c r="T798" s="87">
        <v>1</v>
      </c>
    </row>
    <row r="799" spans="1:20">
      <c r="A799" s="190" t="s">
        <v>17</v>
      </c>
      <c r="B799" s="190" t="s">
        <v>472</v>
      </c>
      <c r="C799" s="191" t="s">
        <v>101</v>
      </c>
      <c r="D799" s="190" t="s">
        <v>235</v>
      </c>
      <c r="E799" s="192">
        <v>90</v>
      </c>
      <c r="F799" s="193">
        <v>24</v>
      </c>
      <c r="G799" s="190" t="s">
        <v>236</v>
      </c>
      <c r="H799" s="190"/>
      <c r="I799" s="190"/>
      <c r="J799" s="190" t="s">
        <v>42</v>
      </c>
      <c r="K799" s="190" t="s">
        <v>468</v>
      </c>
      <c r="L799" s="190" t="s">
        <v>24</v>
      </c>
      <c r="M799" s="190" t="s">
        <v>468</v>
      </c>
      <c r="N799" s="190" t="s">
        <v>24</v>
      </c>
      <c r="O799" s="191"/>
      <c r="P799" s="87" t="s">
        <v>53</v>
      </c>
      <c r="Q799" s="87" t="s">
        <v>237</v>
      </c>
      <c r="R799" s="87" t="e">
        <v>#N/A</v>
      </c>
      <c r="S799" s="87" t="e">
        <v>#N/A</v>
      </c>
      <c r="T799" s="87">
        <v>1</v>
      </c>
    </row>
    <row r="800" spans="1:20">
      <c r="A800" s="190" t="s">
        <v>17</v>
      </c>
      <c r="B800" s="190" t="s">
        <v>472</v>
      </c>
      <c r="C800" s="191" t="s">
        <v>104</v>
      </c>
      <c r="D800" s="190" t="s">
        <v>73</v>
      </c>
      <c r="E800" s="192">
        <v>1380</v>
      </c>
      <c r="F800" s="193">
        <v>6</v>
      </c>
      <c r="G800" s="190" t="s">
        <v>249</v>
      </c>
      <c r="H800" s="190" t="s">
        <v>29</v>
      </c>
      <c r="I800" s="190" t="s">
        <v>30</v>
      </c>
      <c r="J800" s="190" t="s">
        <v>68</v>
      </c>
      <c r="K800" s="190" t="s">
        <v>468</v>
      </c>
      <c r="L800" s="190" t="s">
        <v>24</v>
      </c>
      <c r="M800" s="190" t="s">
        <v>468</v>
      </c>
      <c r="N800" s="190" t="s">
        <v>24</v>
      </c>
      <c r="O800" s="191"/>
      <c r="P800" s="87" t="s">
        <v>53</v>
      </c>
      <c r="Q800" s="87" t="s">
        <v>32</v>
      </c>
      <c r="R800" s="87" t="s">
        <v>33</v>
      </c>
      <c r="S800" s="87" t="s">
        <v>34</v>
      </c>
      <c r="T800" s="87">
        <v>1</v>
      </c>
    </row>
    <row r="801" spans="1:20">
      <c r="A801" s="194" t="s">
        <v>17</v>
      </c>
      <c r="B801" s="194" t="s">
        <v>472</v>
      </c>
      <c r="C801" s="195" t="s">
        <v>107</v>
      </c>
      <c r="D801" s="194" t="s">
        <v>240</v>
      </c>
      <c r="E801" s="196">
        <v>780</v>
      </c>
      <c r="F801" s="197">
        <v>6</v>
      </c>
      <c r="G801" s="194" t="s">
        <v>250</v>
      </c>
      <c r="H801" s="194" t="s">
        <v>29</v>
      </c>
      <c r="I801" s="194" t="s">
        <v>30</v>
      </c>
      <c r="J801" s="194" t="s">
        <v>68</v>
      </c>
      <c r="K801" s="194" t="s">
        <v>468</v>
      </c>
      <c r="L801" s="194" t="s">
        <v>24</v>
      </c>
      <c r="M801" s="194" t="s">
        <v>468</v>
      </c>
      <c r="N801" s="194" t="s">
        <v>24</v>
      </c>
      <c r="O801" s="195" t="s">
        <v>31</v>
      </c>
      <c r="P801" s="87" t="s">
        <v>53</v>
      </c>
      <c r="Q801" s="87" t="s">
        <v>32</v>
      </c>
      <c r="R801" s="87" t="s">
        <v>33</v>
      </c>
      <c r="S801" s="87" t="s">
        <v>34</v>
      </c>
      <c r="T801" s="87">
        <v>1</v>
      </c>
    </row>
    <row r="802" spans="1:20">
      <c r="A802" s="190" t="s">
        <v>17</v>
      </c>
      <c r="B802" s="190" t="s">
        <v>473</v>
      </c>
      <c r="C802" s="191" t="s">
        <v>19</v>
      </c>
      <c r="D802" s="190" t="s">
        <v>216</v>
      </c>
      <c r="E802" s="192">
        <v>6200</v>
      </c>
      <c r="F802" s="193">
        <v>1</v>
      </c>
      <c r="G802" s="190" t="s">
        <v>217</v>
      </c>
      <c r="H802" s="190"/>
      <c r="I802" s="190"/>
      <c r="J802" s="190" t="s">
        <v>42</v>
      </c>
      <c r="K802" s="190" t="s">
        <v>468</v>
      </c>
      <c r="L802" s="190" t="s">
        <v>24</v>
      </c>
      <c r="M802" s="190" t="s">
        <v>468</v>
      </c>
      <c r="N802" s="190" t="s">
        <v>24</v>
      </c>
      <c r="O802" s="191"/>
      <c r="P802" s="87" t="s">
        <v>53</v>
      </c>
      <c r="Q802" s="87" t="s">
        <v>43</v>
      </c>
      <c r="R802" s="87" t="e">
        <v>#N/A</v>
      </c>
      <c r="S802" s="87" t="e">
        <v>#N/A</v>
      </c>
      <c r="T802" s="87">
        <v>1</v>
      </c>
    </row>
    <row r="803" spans="1:20">
      <c r="A803" s="190" t="s">
        <v>17</v>
      </c>
      <c r="B803" s="190" t="s">
        <v>473</v>
      </c>
      <c r="C803" s="191" t="s">
        <v>26</v>
      </c>
      <c r="D803" s="190" t="s">
        <v>218</v>
      </c>
      <c r="E803" s="192">
        <v>9300</v>
      </c>
      <c r="F803" s="193">
        <v>2</v>
      </c>
      <c r="G803" s="190" t="s">
        <v>219</v>
      </c>
      <c r="H803" s="190"/>
      <c r="I803" s="190"/>
      <c r="J803" s="190" t="s">
        <v>42</v>
      </c>
      <c r="K803" s="190" t="s">
        <v>468</v>
      </c>
      <c r="L803" s="190" t="s">
        <v>24</v>
      </c>
      <c r="M803" s="190" t="s">
        <v>468</v>
      </c>
      <c r="N803" s="190" t="s">
        <v>24</v>
      </c>
      <c r="O803" s="191"/>
      <c r="P803" s="87" t="s">
        <v>53</v>
      </c>
      <c r="Q803" s="87" t="s">
        <v>43</v>
      </c>
      <c r="R803" s="87" t="e">
        <v>#N/A</v>
      </c>
      <c r="S803" s="87" t="e">
        <v>#N/A</v>
      </c>
      <c r="T803" s="87">
        <v>1</v>
      </c>
    </row>
    <row r="804" spans="1:20">
      <c r="A804" s="190" t="s">
        <v>17</v>
      </c>
      <c r="B804" s="190" t="s">
        <v>473</v>
      </c>
      <c r="C804" s="191" t="s">
        <v>56</v>
      </c>
      <c r="D804" s="190" t="s">
        <v>220</v>
      </c>
      <c r="E804" s="192">
        <v>12400</v>
      </c>
      <c r="F804" s="193">
        <v>3</v>
      </c>
      <c r="G804" s="190" t="s">
        <v>221</v>
      </c>
      <c r="H804" s="190"/>
      <c r="I804" s="190"/>
      <c r="J804" s="190" t="s">
        <v>42</v>
      </c>
      <c r="K804" s="190" t="s">
        <v>468</v>
      </c>
      <c r="L804" s="190" t="s">
        <v>24</v>
      </c>
      <c r="M804" s="190" t="s">
        <v>468</v>
      </c>
      <c r="N804" s="190" t="s">
        <v>24</v>
      </c>
      <c r="O804" s="191"/>
      <c r="P804" s="87" t="s">
        <v>53</v>
      </c>
      <c r="Q804" s="87" t="s">
        <v>43</v>
      </c>
      <c r="R804" s="87" t="e">
        <v>#N/A</v>
      </c>
      <c r="S804" s="87" t="e">
        <v>#N/A</v>
      </c>
      <c r="T804" s="87">
        <v>1</v>
      </c>
    </row>
    <row r="805" spans="1:20">
      <c r="A805" s="190" t="s">
        <v>17</v>
      </c>
      <c r="B805" s="190" t="s">
        <v>473</v>
      </c>
      <c r="C805" s="191" t="s">
        <v>59</v>
      </c>
      <c r="D805" s="190" t="s">
        <v>222</v>
      </c>
      <c r="E805" s="192">
        <v>15500</v>
      </c>
      <c r="F805" s="193">
        <v>1</v>
      </c>
      <c r="G805" s="190" t="s">
        <v>223</v>
      </c>
      <c r="H805" s="190"/>
      <c r="I805" s="190"/>
      <c r="J805" s="190" t="s">
        <v>42</v>
      </c>
      <c r="K805" s="190" t="s">
        <v>468</v>
      </c>
      <c r="L805" s="190" t="s">
        <v>24</v>
      </c>
      <c r="M805" s="190" t="s">
        <v>468</v>
      </c>
      <c r="N805" s="190" t="s">
        <v>24</v>
      </c>
      <c r="O805" s="191"/>
      <c r="P805" s="87" t="s">
        <v>53</v>
      </c>
      <c r="Q805" s="87" t="s">
        <v>43</v>
      </c>
      <c r="R805" s="87" t="e">
        <v>#N/A</v>
      </c>
      <c r="S805" s="87" t="e">
        <v>#N/A</v>
      </c>
      <c r="T805" s="87">
        <v>1</v>
      </c>
    </row>
    <row r="806" spans="1:20">
      <c r="A806" s="190" t="s">
        <v>17</v>
      </c>
      <c r="B806" s="190" t="s">
        <v>473</v>
      </c>
      <c r="C806" s="191" t="s">
        <v>62</v>
      </c>
      <c r="D806" s="190" t="s">
        <v>70</v>
      </c>
      <c r="E806" s="192">
        <v>410</v>
      </c>
      <c r="F806" s="193">
        <v>28</v>
      </c>
      <c r="G806" s="190" t="s">
        <v>71</v>
      </c>
      <c r="H806" s="190"/>
      <c r="I806" s="190"/>
      <c r="J806" s="190" t="s">
        <v>42</v>
      </c>
      <c r="K806" s="190" t="s">
        <v>468</v>
      </c>
      <c r="L806" s="190" t="s">
        <v>24</v>
      </c>
      <c r="M806" s="190" t="s">
        <v>468</v>
      </c>
      <c r="N806" s="190" t="s">
        <v>24</v>
      </c>
      <c r="O806" s="191"/>
      <c r="P806" s="87" t="s">
        <v>53</v>
      </c>
      <c r="Q806" s="87" t="s">
        <v>72</v>
      </c>
      <c r="R806" s="87" t="e">
        <v>#N/A</v>
      </c>
      <c r="S806" s="87" t="e">
        <v>#N/A</v>
      </c>
      <c r="T806" s="87">
        <v>1</v>
      </c>
    </row>
    <row r="807" spans="1:20">
      <c r="A807" s="190" t="s">
        <v>17</v>
      </c>
      <c r="B807" s="190" t="s">
        <v>473</v>
      </c>
      <c r="C807" s="191" t="s">
        <v>65</v>
      </c>
      <c r="D807" s="190" t="s">
        <v>224</v>
      </c>
      <c r="E807" s="192">
        <v>6000</v>
      </c>
      <c r="F807" s="193">
        <v>7</v>
      </c>
      <c r="G807" s="190" t="s">
        <v>225</v>
      </c>
      <c r="H807" s="190"/>
      <c r="I807" s="190"/>
      <c r="J807" s="190" t="s">
        <v>42</v>
      </c>
      <c r="K807" s="190" t="s">
        <v>468</v>
      </c>
      <c r="L807" s="190" t="s">
        <v>24</v>
      </c>
      <c r="M807" s="190" t="s">
        <v>468</v>
      </c>
      <c r="N807" s="190" t="s">
        <v>24</v>
      </c>
      <c r="O807" s="191"/>
      <c r="P807" s="87" t="s">
        <v>53</v>
      </c>
      <c r="Q807" s="87" t="s">
        <v>43</v>
      </c>
      <c r="R807" s="87" t="e">
        <v>#N/A</v>
      </c>
      <c r="S807" s="87" t="e">
        <v>#N/A</v>
      </c>
      <c r="T807" s="87">
        <v>1</v>
      </c>
    </row>
    <row r="808" spans="1:20">
      <c r="A808" s="190" t="s">
        <v>17</v>
      </c>
      <c r="B808" s="190" t="s">
        <v>473</v>
      </c>
      <c r="C808" s="191" t="s">
        <v>89</v>
      </c>
      <c r="D808" s="190" t="s">
        <v>226</v>
      </c>
      <c r="E808" s="192">
        <v>4560</v>
      </c>
      <c r="F808" s="193">
        <v>7</v>
      </c>
      <c r="G808" s="190" t="s">
        <v>227</v>
      </c>
      <c r="H808" s="190"/>
      <c r="I808" s="190"/>
      <c r="J808" s="190" t="s">
        <v>42</v>
      </c>
      <c r="K808" s="190" t="s">
        <v>468</v>
      </c>
      <c r="L808" s="190" t="s">
        <v>24</v>
      </c>
      <c r="M808" s="190" t="s">
        <v>468</v>
      </c>
      <c r="N808" s="190" t="s">
        <v>24</v>
      </c>
      <c r="O808" s="191"/>
      <c r="P808" s="87" t="s">
        <v>53</v>
      </c>
      <c r="Q808" s="87" t="s">
        <v>43</v>
      </c>
      <c r="R808" s="87" t="e">
        <v>#N/A</v>
      </c>
      <c r="S808" s="87" t="e">
        <v>#N/A</v>
      </c>
      <c r="T808" s="87">
        <v>1</v>
      </c>
    </row>
    <row r="809" spans="1:20">
      <c r="A809" s="190" t="s">
        <v>17</v>
      </c>
      <c r="B809" s="190" t="s">
        <v>473</v>
      </c>
      <c r="C809" s="191" t="s">
        <v>92</v>
      </c>
      <c r="D809" s="190" t="s">
        <v>228</v>
      </c>
      <c r="E809" s="192">
        <v>2050</v>
      </c>
      <c r="F809" s="193">
        <v>7</v>
      </c>
      <c r="G809" s="190" t="s">
        <v>229</v>
      </c>
      <c r="H809" s="190"/>
      <c r="I809" s="190"/>
      <c r="J809" s="190" t="s">
        <v>42</v>
      </c>
      <c r="K809" s="190" t="s">
        <v>468</v>
      </c>
      <c r="L809" s="190" t="s">
        <v>24</v>
      </c>
      <c r="M809" s="190" t="s">
        <v>468</v>
      </c>
      <c r="N809" s="190" t="s">
        <v>24</v>
      </c>
      <c r="O809" s="191"/>
      <c r="P809" s="87" t="s">
        <v>53</v>
      </c>
      <c r="Q809" s="87" t="s">
        <v>43</v>
      </c>
      <c r="R809" s="87" t="e">
        <v>#N/A</v>
      </c>
      <c r="S809" s="87" t="e">
        <v>#N/A</v>
      </c>
      <c r="T809" s="87">
        <v>1</v>
      </c>
    </row>
    <row r="810" spans="1:20">
      <c r="A810" s="190" t="s">
        <v>17</v>
      </c>
      <c r="B810" s="190" t="s">
        <v>473</v>
      </c>
      <c r="C810" s="191" t="s">
        <v>95</v>
      </c>
      <c r="D810" s="190" t="s">
        <v>231</v>
      </c>
      <c r="E810" s="192">
        <v>560</v>
      </c>
      <c r="F810" s="193">
        <v>14</v>
      </c>
      <c r="G810" s="190" t="s">
        <v>232</v>
      </c>
      <c r="H810" s="190"/>
      <c r="I810" s="190"/>
      <c r="J810" s="190" t="s">
        <v>42</v>
      </c>
      <c r="K810" s="190" t="s">
        <v>468</v>
      </c>
      <c r="L810" s="190" t="s">
        <v>24</v>
      </c>
      <c r="M810" s="190" t="s">
        <v>468</v>
      </c>
      <c r="N810" s="190" t="s">
        <v>24</v>
      </c>
      <c r="O810" s="191"/>
      <c r="P810" s="87" t="s">
        <v>53</v>
      </c>
      <c r="Q810" s="87" t="s">
        <v>43</v>
      </c>
      <c r="R810" s="87" t="e">
        <v>#N/A</v>
      </c>
      <c r="S810" s="87" t="e">
        <v>#N/A</v>
      </c>
      <c r="T810" s="87">
        <v>1</v>
      </c>
    </row>
    <row r="811" spans="1:20">
      <c r="A811" s="190" t="s">
        <v>17</v>
      </c>
      <c r="B811" s="190" t="s">
        <v>473</v>
      </c>
      <c r="C811" s="191" t="s">
        <v>98</v>
      </c>
      <c r="D811" s="190" t="s">
        <v>233</v>
      </c>
      <c r="E811" s="192">
        <v>80</v>
      </c>
      <c r="F811" s="193">
        <v>14</v>
      </c>
      <c r="G811" s="190" t="s">
        <v>234</v>
      </c>
      <c r="H811" s="190"/>
      <c r="I811" s="190"/>
      <c r="J811" s="190" t="s">
        <v>42</v>
      </c>
      <c r="K811" s="190" t="s">
        <v>468</v>
      </c>
      <c r="L811" s="190" t="s">
        <v>24</v>
      </c>
      <c r="M811" s="190" t="s">
        <v>468</v>
      </c>
      <c r="N811" s="190" t="s">
        <v>24</v>
      </c>
      <c r="O811" s="191"/>
      <c r="P811" s="87" t="s">
        <v>53</v>
      </c>
      <c r="Q811" s="87" t="s">
        <v>43</v>
      </c>
      <c r="R811" s="87" t="e">
        <v>#N/A</v>
      </c>
      <c r="S811" s="87" t="e">
        <v>#N/A</v>
      </c>
      <c r="T811" s="87">
        <v>1</v>
      </c>
    </row>
    <row r="812" spans="1:20">
      <c r="A812" s="190" t="s">
        <v>17</v>
      </c>
      <c r="B812" s="190" t="s">
        <v>473</v>
      </c>
      <c r="C812" s="191" t="s">
        <v>101</v>
      </c>
      <c r="D812" s="190" t="s">
        <v>235</v>
      </c>
      <c r="E812" s="192">
        <v>90</v>
      </c>
      <c r="F812" s="193">
        <v>28</v>
      </c>
      <c r="G812" s="190" t="s">
        <v>236</v>
      </c>
      <c r="H812" s="190"/>
      <c r="I812" s="190"/>
      <c r="J812" s="190" t="s">
        <v>42</v>
      </c>
      <c r="K812" s="190" t="s">
        <v>468</v>
      </c>
      <c r="L812" s="190" t="s">
        <v>24</v>
      </c>
      <c r="M812" s="190" t="s">
        <v>468</v>
      </c>
      <c r="N812" s="190" t="s">
        <v>24</v>
      </c>
      <c r="O812" s="191"/>
      <c r="P812" s="87" t="s">
        <v>53</v>
      </c>
      <c r="Q812" s="87" t="s">
        <v>237</v>
      </c>
      <c r="R812" s="87" t="e">
        <v>#N/A</v>
      </c>
      <c r="S812" s="87" t="e">
        <v>#N/A</v>
      </c>
      <c r="T812" s="87">
        <v>1</v>
      </c>
    </row>
    <row r="813" spans="1:20">
      <c r="A813" s="190" t="s">
        <v>17</v>
      </c>
      <c r="B813" s="190" t="s">
        <v>473</v>
      </c>
      <c r="C813" s="191" t="s">
        <v>104</v>
      </c>
      <c r="D813" s="190" t="s">
        <v>73</v>
      </c>
      <c r="E813" s="192">
        <v>1380</v>
      </c>
      <c r="F813" s="193">
        <v>7</v>
      </c>
      <c r="G813" s="190" t="s">
        <v>249</v>
      </c>
      <c r="H813" s="190" t="s">
        <v>29</v>
      </c>
      <c r="I813" s="190" t="s">
        <v>30</v>
      </c>
      <c r="J813" s="190" t="s">
        <v>68</v>
      </c>
      <c r="K813" s="190" t="s">
        <v>468</v>
      </c>
      <c r="L813" s="190" t="s">
        <v>24</v>
      </c>
      <c r="M813" s="190" t="s">
        <v>468</v>
      </c>
      <c r="N813" s="190" t="s">
        <v>24</v>
      </c>
      <c r="O813" s="191"/>
      <c r="P813" s="87" t="s">
        <v>53</v>
      </c>
      <c r="Q813" s="87" t="s">
        <v>32</v>
      </c>
      <c r="R813" s="87" t="s">
        <v>33</v>
      </c>
      <c r="S813" s="87" t="s">
        <v>34</v>
      </c>
      <c r="T813" s="87">
        <v>1</v>
      </c>
    </row>
    <row r="814" spans="1:20">
      <c r="A814" s="194" t="s">
        <v>17</v>
      </c>
      <c r="B814" s="194" t="s">
        <v>473</v>
      </c>
      <c r="C814" s="195" t="s">
        <v>107</v>
      </c>
      <c r="D814" s="194" t="s">
        <v>240</v>
      </c>
      <c r="E814" s="196">
        <v>780</v>
      </c>
      <c r="F814" s="197">
        <v>7</v>
      </c>
      <c r="G814" s="194" t="s">
        <v>250</v>
      </c>
      <c r="H814" s="194" t="s">
        <v>29</v>
      </c>
      <c r="I814" s="194" t="s">
        <v>30</v>
      </c>
      <c r="J814" s="194" t="s">
        <v>68</v>
      </c>
      <c r="K814" s="194" t="s">
        <v>468</v>
      </c>
      <c r="L814" s="194" t="s">
        <v>24</v>
      </c>
      <c r="M814" s="194" t="s">
        <v>468</v>
      </c>
      <c r="N814" s="194" t="s">
        <v>24</v>
      </c>
      <c r="O814" s="195" t="s">
        <v>31</v>
      </c>
      <c r="P814" s="87" t="s">
        <v>53</v>
      </c>
      <c r="Q814" s="87" t="s">
        <v>32</v>
      </c>
      <c r="R814" s="87" t="s">
        <v>33</v>
      </c>
      <c r="S814" s="87" t="s">
        <v>34</v>
      </c>
      <c r="T814" s="87">
        <v>1</v>
      </c>
    </row>
    <row r="815" spans="1:20">
      <c r="A815" s="190" t="s">
        <v>17</v>
      </c>
      <c r="B815" s="190" t="s">
        <v>474</v>
      </c>
      <c r="C815" s="191" t="s">
        <v>19</v>
      </c>
      <c r="D815" s="190" t="s">
        <v>255</v>
      </c>
      <c r="E815" s="192">
        <v>11600</v>
      </c>
      <c r="F815" s="193">
        <v>1</v>
      </c>
      <c r="G815" s="190" t="s">
        <v>256</v>
      </c>
      <c r="H815" s="190"/>
      <c r="I815" s="190"/>
      <c r="J815" s="190" t="s">
        <v>42</v>
      </c>
      <c r="K815" s="190" t="s">
        <v>468</v>
      </c>
      <c r="L815" s="190" t="s">
        <v>24</v>
      </c>
      <c r="M815" s="190" t="s">
        <v>468</v>
      </c>
      <c r="N815" s="190" t="s">
        <v>24</v>
      </c>
      <c r="O815" s="191"/>
      <c r="P815" s="87" t="s">
        <v>53</v>
      </c>
      <c r="Q815" s="87" t="s">
        <v>43</v>
      </c>
      <c r="R815" s="87" t="e">
        <v>#N/A</v>
      </c>
      <c r="S815" s="87" t="e">
        <v>#N/A</v>
      </c>
      <c r="T815" s="87">
        <v>1</v>
      </c>
    </row>
    <row r="816" spans="1:20">
      <c r="A816" s="190" t="s">
        <v>17</v>
      </c>
      <c r="B816" s="190" t="s">
        <v>474</v>
      </c>
      <c r="C816" s="191" t="s">
        <v>26</v>
      </c>
      <c r="D816" s="190" t="s">
        <v>257</v>
      </c>
      <c r="E816" s="192">
        <v>17400</v>
      </c>
      <c r="F816" s="193">
        <v>2</v>
      </c>
      <c r="G816" s="190" t="s">
        <v>258</v>
      </c>
      <c r="H816" s="190"/>
      <c r="I816" s="190"/>
      <c r="J816" s="190" t="s">
        <v>42</v>
      </c>
      <c r="K816" s="190" t="s">
        <v>468</v>
      </c>
      <c r="L816" s="190" t="s">
        <v>24</v>
      </c>
      <c r="M816" s="190" t="s">
        <v>468</v>
      </c>
      <c r="N816" s="190" t="s">
        <v>24</v>
      </c>
      <c r="O816" s="191"/>
      <c r="P816" s="87" t="s">
        <v>53</v>
      </c>
      <c r="Q816" s="87" t="s">
        <v>43</v>
      </c>
      <c r="R816" s="87" t="e">
        <v>#N/A</v>
      </c>
      <c r="S816" s="87" t="e">
        <v>#N/A</v>
      </c>
      <c r="T816" s="87">
        <v>1</v>
      </c>
    </row>
    <row r="817" spans="1:20">
      <c r="A817" s="190" t="s">
        <v>17</v>
      </c>
      <c r="B817" s="190" t="s">
        <v>474</v>
      </c>
      <c r="C817" s="191" t="s">
        <v>56</v>
      </c>
      <c r="D817" s="190" t="s">
        <v>259</v>
      </c>
      <c r="E817" s="192">
        <v>23200</v>
      </c>
      <c r="F817" s="193">
        <v>1</v>
      </c>
      <c r="G817" s="190" t="s">
        <v>260</v>
      </c>
      <c r="H817" s="190"/>
      <c r="I817" s="190"/>
      <c r="J817" s="190" t="s">
        <v>42</v>
      </c>
      <c r="K817" s="190" t="s">
        <v>468</v>
      </c>
      <c r="L817" s="190" t="s">
        <v>24</v>
      </c>
      <c r="M817" s="190" t="s">
        <v>468</v>
      </c>
      <c r="N817" s="190" t="s">
        <v>24</v>
      </c>
      <c r="O817" s="191"/>
      <c r="P817" s="87" t="s">
        <v>53</v>
      </c>
      <c r="Q817" s="87" t="s">
        <v>43</v>
      </c>
      <c r="R817" s="87" t="e">
        <v>#N/A</v>
      </c>
      <c r="S817" s="87" t="e">
        <v>#N/A</v>
      </c>
      <c r="T817" s="87">
        <v>1</v>
      </c>
    </row>
    <row r="818" spans="1:20">
      <c r="A818" s="190" t="s">
        <v>17</v>
      </c>
      <c r="B818" s="190" t="s">
        <v>474</v>
      </c>
      <c r="C818" s="191" t="s">
        <v>59</v>
      </c>
      <c r="D818" s="190" t="s">
        <v>261</v>
      </c>
      <c r="E818" s="192">
        <v>28900</v>
      </c>
      <c r="F818" s="193">
        <v>1</v>
      </c>
      <c r="G818" s="190" t="s">
        <v>262</v>
      </c>
      <c r="H818" s="190"/>
      <c r="I818" s="190"/>
      <c r="J818" s="190" t="s">
        <v>42</v>
      </c>
      <c r="K818" s="190" t="s">
        <v>468</v>
      </c>
      <c r="L818" s="190" t="s">
        <v>24</v>
      </c>
      <c r="M818" s="190" t="s">
        <v>468</v>
      </c>
      <c r="N818" s="190" t="s">
        <v>24</v>
      </c>
      <c r="O818" s="191"/>
      <c r="P818" s="87" t="s">
        <v>53</v>
      </c>
      <c r="Q818" s="87" t="s">
        <v>43</v>
      </c>
      <c r="R818" s="87" t="e">
        <v>#N/A</v>
      </c>
      <c r="S818" s="87" t="e">
        <v>#N/A</v>
      </c>
      <c r="T818" s="87">
        <v>1</v>
      </c>
    </row>
    <row r="819" spans="1:20">
      <c r="A819" s="190" t="s">
        <v>17</v>
      </c>
      <c r="B819" s="190" t="s">
        <v>474</v>
      </c>
      <c r="C819" s="191" t="s">
        <v>62</v>
      </c>
      <c r="D819" s="190" t="s">
        <v>224</v>
      </c>
      <c r="E819" s="192">
        <v>6000</v>
      </c>
      <c r="F819" s="193">
        <v>5</v>
      </c>
      <c r="G819" s="190" t="s">
        <v>225</v>
      </c>
      <c r="H819" s="190"/>
      <c r="I819" s="190"/>
      <c r="J819" s="190" t="s">
        <v>42</v>
      </c>
      <c r="K819" s="190" t="s">
        <v>468</v>
      </c>
      <c r="L819" s="190" t="s">
        <v>24</v>
      </c>
      <c r="M819" s="190" t="s">
        <v>468</v>
      </c>
      <c r="N819" s="190" t="s">
        <v>24</v>
      </c>
      <c r="O819" s="191"/>
      <c r="P819" s="87" t="s">
        <v>53</v>
      </c>
      <c r="Q819" s="87" t="s">
        <v>43</v>
      </c>
      <c r="R819" s="87" t="e">
        <v>#N/A</v>
      </c>
      <c r="S819" s="87" t="e">
        <v>#N/A</v>
      </c>
      <c r="T819" s="87">
        <v>1</v>
      </c>
    </row>
    <row r="820" spans="1:20">
      <c r="A820" s="190" t="s">
        <v>17</v>
      </c>
      <c r="B820" s="190" t="s">
        <v>474</v>
      </c>
      <c r="C820" s="191" t="s">
        <v>65</v>
      </c>
      <c r="D820" s="190" t="s">
        <v>226</v>
      </c>
      <c r="E820" s="192">
        <v>4560</v>
      </c>
      <c r="F820" s="193">
        <v>5</v>
      </c>
      <c r="G820" s="190" t="s">
        <v>227</v>
      </c>
      <c r="H820" s="190"/>
      <c r="I820" s="190"/>
      <c r="J820" s="190" t="s">
        <v>42</v>
      </c>
      <c r="K820" s="190" t="s">
        <v>468</v>
      </c>
      <c r="L820" s="190" t="s">
        <v>24</v>
      </c>
      <c r="M820" s="190" t="s">
        <v>468</v>
      </c>
      <c r="N820" s="190" t="s">
        <v>24</v>
      </c>
      <c r="O820" s="191"/>
      <c r="P820" s="87" t="s">
        <v>53</v>
      </c>
      <c r="Q820" s="87" t="s">
        <v>43</v>
      </c>
      <c r="R820" s="87" t="e">
        <v>#N/A</v>
      </c>
      <c r="S820" s="87" t="e">
        <v>#N/A</v>
      </c>
      <c r="T820" s="87">
        <v>1</v>
      </c>
    </row>
    <row r="821" spans="1:20">
      <c r="A821" s="190" t="s">
        <v>17</v>
      </c>
      <c r="B821" s="190" t="s">
        <v>474</v>
      </c>
      <c r="C821" s="191" t="s">
        <v>89</v>
      </c>
      <c r="D821" s="190" t="s">
        <v>228</v>
      </c>
      <c r="E821" s="192">
        <v>2050</v>
      </c>
      <c r="F821" s="193">
        <v>5</v>
      </c>
      <c r="G821" s="190" t="s">
        <v>229</v>
      </c>
      <c r="H821" s="190"/>
      <c r="I821" s="190"/>
      <c r="J821" s="190" t="s">
        <v>42</v>
      </c>
      <c r="K821" s="190" t="s">
        <v>468</v>
      </c>
      <c r="L821" s="190" t="s">
        <v>24</v>
      </c>
      <c r="M821" s="190" t="s">
        <v>468</v>
      </c>
      <c r="N821" s="190" t="s">
        <v>24</v>
      </c>
      <c r="O821" s="191"/>
      <c r="P821" s="87" t="s">
        <v>53</v>
      </c>
      <c r="Q821" s="87" t="s">
        <v>43</v>
      </c>
      <c r="R821" s="87" t="e">
        <v>#N/A</v>
      </c>
      <c r="S821" s="87" t="e">
        <v>#N/A</v>
      </c>
      <c r="T821" s="87">
        <v>1</v>
      </c>
    </row>
    <row r="822" spans="1:20">
      <c r="A822" s="190" t="s">
        <v>17</v>
      </c>
      <c r="B822" s="190" t="s">
        <v>474</v>
      </c>
      <c r="C822" s="191" t="s">
        <v>92</v>
      </c>
      <c r="D822" s="190" t="s">
        <v>231</v>
      </c>
      <c r="E822" s="192">
        <v>560</v>
      </c>
      <c r="F822" s="193">
        <v>10</v>
      </c>
      <c r="G822" s="190" t="s">
        <v>232</v>
      </c>
      <c r="H822" s="190"/>
      <c r="I822" s="190"/>
      <c r="J822" s="190" t="s">
        <v>42</v>
      </c>
      <c r="K822" s="190" t="s">
        <v>468</v>
      </c>
      <c r="L822" s="190" t="s">
        <v>24</v>
      </c>
      <c r="M822" s="190" t="s">
        <v>468</v>
      </c>
      <c r="N822" s="190" t="s">
        <v>24</v>
      </c>
      <c r="O822" s="191"/>
      <c r="P822" s="87" t="s">
        <v>53</v>
      </c>
      <c r="Q822" s="87" t="s">
        <v>43</v>
      </c>
      <c r="R822" s="87" t="e">
        <v>#N/A</v>
      </c>
      <c r="S822" s="87" t="e">
        <v>#N/A</v>
      </c>
      <c r="T822" s="87">
        <v>1</v>
      </c>
    </row>
    <row r="823" spans="1:20">
      <c r="A823" s="190" t="s">
        <v>17</v>
      </c>
      <c r="B823" s="190" t="s">
        <v>474</v>
      </c>
      <c r="C823" s="191" t="s">
        <v>95</v>
      </c>
      <c r="D823" s="190" t="s">
        <v>233</v>
      </c>
      <c r="E823" s="192">
        <v>80</v>
      </c>
      <c r="F823" s="193">
        <v>10</v>
      </c>
      <c r="G823" s="190" t="s">
        <v>234</v>
      </c>
      <c r="H823" s="190"/>
      <c r="I823" s="190"/>
      <c r="J823" s="190" t="s">
        <v>42</v>
      </c>
      <c r="K823" s="190" t="s">
        <v>468</v>
      </c>
      <c r="L823" s="190" t="s">
        <v>24</v>
      </c>
      <c r="M823" s="190" t="s">
        <v>468</v>
      </c>
      <c r="N823" s="190" t="s">
        <v>24</v>
      </c>
      <c r="O823" s="191"/>
      <c r="P823" s="87" t="s">
        <v>53</v>
      </c>
      <c r="Q823" s="87" t="s">
        <v>43</v>
      </c>
      <c r="R823" s="87" t="e">
        <v>#N/A</v>
      </c>
      <c r="S823" s="87" t="e">
        <v>#N/A</v>
      </c>
      <c r="T823" s="87">
        <v>1</v>
      </c>
    </row>
    <row r="824" spans="1:20">
      <c r="A824" s="190" t="s">
        <v>17</v>
      </c>
      <c r="B824" s="190" t="s">
        <v>474</v>
      </c>
      <c r="C824" s="191" t="s">
        <v>98</v>
      </c>
      <c r="D824" s="190" t="s">
        <v>235</v>
      </c>
      <c r="E824" s="192">
        <v>90</v>
      </c>
      <c r="F824" s="193">
        <v>20</v>
      </c>
      <c r="G824" s="190" t="s">
        <v>236</v>
      </c>
      <c r="H824" s="190"/>
      <c r="I824" s="190"/>
      <c r="J824" s="190" t="s">
        <v>42</v>
      </c>
      <c r="K824" s="190" t="s">
        <v>468</v>
      </c>
      <c r="L824" s="190" t="s">
        <v>24</v>
      </c>
      <c r="M824" s="190" t="s">
        <v>468</v>
      </c>
      <c r="N824" s="190" t="s">
        <v>24</v>
      </c>
      <c r="O824" s="191"/>
      <c r="P824" s="87" t="s">
        <v>53</v>
      </c>
      <c r="Q824" s="87" t="s">
        <v>237</v>
      </c>
      <c r="R824" s="87" t="e">
        <v>#N/A</v>
      </c>
      <c r="S824" s="87" t="e">
        <v>#N/A</v>
      </c>
      <c r="T824" s="87">
        <v>1</v>
      </c>
    </row>
    <row r="825" spans="1:20">
      <c r="A825" s="194" t="s">
        <v>17</v>
      </c>
      <c r="B825" s="194" t="s">
        <v>474</v>
      </c>
      <c r="C825" s="195" t="s">
        <v>101</v>
      </c>
      <c r="D825" s="194" t="s">
        <v>240</v>
      </c>
      <c r="E825" s="196">
        <v>780</v>
      </c>
      <c r="F825" s="197">
        <v>5</v>
      </c>
      <c r="G825" s="194" t="s">
        <v>241</v>
      </c>
      <c r="H825" s="194" t="s">
        <v>29</v>
      </c>
      <c r="I825" s="194" t="s">
        <v>30</v>
      </c>
      <c r="J825" s="194" t="s">
        <v>68</v>
      </c>
      <c r="K825" s="194" t="s">
        <v>468</v>
      </c>
      <c r="L825" s="194" t="s">
        <v>24</v>
      </c>
      <c r="M825" s="194" t="s">
        <v>468</v>
      </c>
      <c r="N825" s="194" t="s">
        <v>24</v>
      </c>
      <c r="O825" s="195" t="s">
        <v>31</v>
      </c>
      <c r="P825" s="87" t="s">
        <v>53</v>
      </c>
      <c r="Q825" s="87" t="s">
        <v>32</v>
      </c>
      <c r="R825" s="87" t="s">
        <v>33</v>
      </c>
      <c r="S825" s="87" t="s">
        <v>34</v>
      </c>
      <c r="T825" s="87">
        <v>1</v>
      </c>
    </row>
    <row r="826" spans="1:20">
      <c r="A826" s="190" t="s">
        <v>17</v>
      </c>
      <c r="B826" s="190" t="s">
        <v>475</v>
      </c>
      <c r="C826" s="191" t="s">
        <v>19</v>
      </c>
      <c r="D826" s="190" t="s">
        <v>255</v>
      </c>
      <c r="E826" s="192">
        <v>11600</v>
      </c>
      <c r="F826" s="193">
        <v>1</v>
      </c>
      <c r="G826" s="190" t="s">
        <v>256</v>
      </c>
      <c r="H826" s="190"/>
      <c r="I826" s="190"/>
      <c r="J826" s="190" t="s">
        <v>42</v>
      </c>
      <c r="K826" s="190" t="s">
        <v>476</v>
      </c>
      <c r="L826" s="190" t="s">
        <v>24</v>
      </c>
      <c r="M826" s="190" t="s">
        <v>476</v>
      </c>
      <c r="N826" s="190" t="s">
        <v>24</v>
      </c>
      <c r="O826" s="191"/>
      <c r="P826" s="87" t="s">
        <v>53</v>
      </c>
      <c r="Q826" s="87" t="s">
        <v>43</v>
      </c>
      <c r="R826" s="87" t="e">
        <v>#N/A</v>
      </c>
      <c r="S826" s="87" t="e">
        <v>#N/A</v>
      </c>
      <c r="T826" s="87">
        <v>1</v>
      </c>
    </row>
    <row r="827" spans="1:20">
      <c r="A827" s="190" t="s">
        <v>17</v>
      </c>
      <c r="B827" s="190" t="s">
        <v>475</v>
      </c>
      <c r="C827" s="191" t="s">
        <v>26</v>
      </c>
      <c r="D827" s="190" t="s">
        <v>257</v>
      </c>
      <c r="E827" s="192">
        <v>17400</v>
      </c>
      <c r="F827" s="193">
        <v>3</v>
      </c>
      <c r="G827" s="190" t="s">
        <v>258</v>
      </c>
      <c r="H827" s="190"/>
      <c r="I827" s="190"/>
      <c r="J827" s="190" t="s">
        <v>42</v>
      </c>
      <c r="K827" s="190" t="s">
        <v>476</v>
      </c>
      <c r="L827" s="190" t="s">
        <v>24</v>
      </c>
      <c r="M827" s="190" t="s">
        <v>476</v>
      </c>
      <c r="N827" s="190" t="s">
        <v>24</v>
      </c>
      <c r="O827" s="191"/>
      <c r="P827" s="87" t="s">
        <v>53</v>
      </c>
      <c r="Q827" s="87" t="s">
        <v>43</v>
      </c>
      <c r="R827" s="87" t="e">
        <v>#N/A</v>
      </c>
      <c r="S827" s="87" t="e">
        <v>#N/A</v>
      </c>
      <c r="T827" s="87">
        <v>1</v>
      </c>
    </row>
    <row r="828" spans="1:20">
      <c r="A828" s="190" t="s">
        <v>17</v>
      </c>
      <c r="B828" s="190" t="s">
        <v>475</v>
      </c>
      <c r="C828" s="191" t="s">
        <v>56</v>
      </c>
      <c r="D828" s="190" t="s">
        <v>259</v>
      </c>
      <c r="E828" s="192">
        <v>23200</v>
      </c>
      <c r="F828" s="193">
        <v>1</v>
      </c>
      <c r="G828" s="190" t="s">
        <v>260</v>
      </c>
      <c r="H828" s="190"/>
      <c r="I828" s="190"/>
      <c r="J828" s="190" t="s">
        <v>42</v>
      </c>
      <c r="K828" s="190" t="s">
        <v>476</v>
      </c>
      <c r="L828" s="190" t="s">
        <v>24</v>
      </c>
      <c r="M828" s="190" t="s">
        <v>476</v>
      </c>
      <c r="N828" s="190" t="s">
        <v>24</v>
      </c>
      <c r="O828" s="191"/>
      <c r="P828" s="87" t="s">
        <v>53</v>
      </c>
      <c r="Q828" s="87" t="s">
        <v>43</v>
      </c>
      <c r="R828" s="87" t="e">
        <v>#N/A</v>
      </c>
      <c r="S828" s="87" t="e">
        <v>#N/A</v>
      </c>
      <c r="T828" s="87">
        <v>1</v>
      </c>
    </row>
    <row r="829" spans="1:20">
      <c r="A829" s="190" t="s">
        <v>17</v>
      </c>
      <c r="B829" s="190" t="s">
        <v>475</v>
      </c>
      <c r="C829" s="191" t="s">
        <v>59</v>
      </c>
      <c r="D829" s="190" t="s">
        <v>261</v>
      </c>
      <c r="E829" s="192">
        <v>28900</v>
      </c>
      <c r="F829" s="193">
        <v>1</v>
      </c>
      <c r="G829" s="190" t="s">
        <v>262</v>
      </c>
      <c r="H829" s="190"/>
      <c r="I829" s="190"/>
      <c r="J829" s="190" t="s">
        <v>42</v>
      </c>
      <c r="K829" s="190" t="s">
        <v>476</v>
      </c>
      <c r="L829" s="190" t="s">
        <v>24</v>
      </c>
      <c r="M829" s="190" t="s">
        <v>476</v>
      </c>
      <c r="N829" s="190" t="s">
        <v>24</v>
      </c>
      <c r="O829" s="191"/>
      <c r="P829" s="87" t="s">
        <v>53</v>
      </c>
      <c r="Q829" s="87" t="s">
        <v>43</v>
      </c>
      <c r="R829" s="87" t="e">
        <v>#N/A</v>
      </c>
      <c r="S829" s="87" t="e">
        <v>#N/A</v>
      </c>
      <c r="T829" s="87">
        <v>1</v>
      </c>
    </row>
    <row r="830" spans="1:20">
      <c r="A830" s="190" t="s">
        <v>17</v>
      </c>
      <c r="B830" s="190" t="s">
        <v>475</v>
      </c>
      <c r="C830" s="191" t="s">
        <v>62</v>
      </c>
      <c r="D830" s="190" t="s">
        <v>224</v>
      </c>
      <c r="E830" s="192">
        <v>6000</v>
      </c>
      <c r="F830" s="193">
        <v>6</v>
      </c>
      <c r="G830" s="190" t="s">
        <v>225</v>
      </c>
      <c r="H830" s="190"/>
      <c r="I830" s="190"/>
      <c r="J830" s="190" t="s">
        <v>42</v>
      </c>
      <c r="K830" s="190" t="s">
        <v>476</v>
      </c>
      <c r="L830" s="190" t="s">
        <v>24</v>
      </c>
      <c r="M830" s="190" t="s">
        <v>476</v>
      </c>
      <c r="N830" s="190" t="s">
        <v>24</v>
      </c>
      <c r="O830" s="191"/>
      <c r="P830" s="87" t="s">
        <v>53</v>
      </c>
      <c r="Q830" s="87" t="s">
        <v>43</v>
      </c>
      <c r="R830" s="87" t="e">
        <v>#N/A</v>
      </c>
      <c r="S830" s="87" t="e">
        <v>#N/A</v>
      </c>
      <c r="T830" s="87">
        <v>1</v>
      </c>
    </row>
    <row r="831" spans="1:20">
      <c r="A831" s="190" t="s">
        <v>17</v>
      </c>
      <c r="B831" s="190" t="s">
        <v>475</v>
      </c>
      <c r="C831" s="191" t="s">
        <v>65</v>
      </c>
      <c r="D831" s="190" t="s">
        <v>226</v>
      </c>
      <c r="E831" s="192">
        <v>4560</v>
      </c>
      <c r="F831" s="193">
        <v>6</v>
      </c>
      <c r="G831" s="190" t="s">
        <v>227</v>
      </c>
      <c r="H831" s="190"/>
      <c r="I831" s="190"/>
      <c r="J831" s="190" t="s">
        <v>42</v>
      </c>
      <c r="K831" s="190" t="s">
        <v>476</v>
      </c>
      <c r="L831" s="190" t="s">
        <v>24</v>
      </c>
      <c r="M831" s="190" t="s">
        <v>476</v>
      </c>
      <c r="N831" s="190" t="s">
        <v>24</v>
      </c>
      <c r="O831" s="191"/>
      <c r="P831" s="87" t="s">
        <v>53</v>
      </c>
      <c r="Q831" s="87" t="s">
        <v>43</v>
      </c>
      <c r="R831" s="87" t="e">
        <v>#N/A</v>
      </c>
      <c r="S831" s="87" t="e">
        <v>#N/A</v>
      </c>
      <c r="T831" s="87">
        <v>1</v>
      </c>
    </row>
    <row r="832" spans="1:20">
      <c r="A832" s="190" t="s">
        <v>17</v>
      </c>
      <c r="B832" s="190" t="s">
        <v>475</v>
      </c>
      <c r="C832" s="191" t="s">
        <v>89</v>
      </c>
      <c r="D832" s="190" t="s">
        <v>228</v>
      </c>
      <c r="E832" s="192">
        <v>2050</v>
      </c>
      <c r="F832" s="193">
        <v>6</v>
      </c>
      <c r="G832" s="190" t="s">
        <v>229</v>
      </c>
      <c r="H832" s="190"/>
      <c r="I832" s="190"/>
      <c r="J832" s="190" t="s">
        <v>42</v>
      </c>
      <c r="K832" s="190" t="s">
        <v>476</v>
      </c>
      <c r="L832" s="190" t="s">
        <v>24</v>
      </c>
      <c r="M832" s="190" t="s">
        <v>476</v>
      </c>
      <c r="N832" s="190" t="s">
        <v>24</v>
      </c>
      <c r="O832" s="191"/>
      <c r="P832" s="87" t="s">
        <v>53</v>
      </c>
      <c r="Q832" s="87" t="s">
        <v>43</v>
      </c>
      <c r="R832" s="87" t="e">
        <v>#N/A</v>
      </c>
      <c r="S832" s="87" t="e">
        <v>#N/A</v>
      </c>
      <c r="T832" s="87">
        <v>1</v>
      </c>
    </row>
    <row r="833" spans="1:20">
      <c r="A833" s="190" t="s">
        <v>17</v>
      </c>
      <c r="B833" s="190" t="s">
        <v>475</v>
      </c>
      <c r="C833" s="191" t="s">
        <v>92</v>
      </c>
      <c r="D833" s="190" t="s">
        <v>231</v>
      </c>
      <c r="E833" s="192">
        <v>560</v>
      </c>
      <c r="F833" s="193">
        <v>12</v>
      </c>
      <c r="G833" s="190" t="s">
        <v>232</v>
      </c>
      <c r="H833" s="190"/>
      <c r="I833" s="190"/>
      <c r="J833" s="190" t="s">
        <v>42</v>
      </c>
      <c r="K833" s="190" t="s">
        <v>476</v>
      </c>
      <c r="L833" s="190" t="s">
        <v>24</v>
      </c>
      <c r="M833" s="190" t="s">
        <v>476</v>
      </c>
      <c r="N833" s="190" t="s">
        <v>24</v>
      </c>
      <c r="O833" s="191"/>
      <c r="P833" s="87" t="s">
        <v>53</v>
      </c>
      <c r="Q833" s="87" t="s">
        <v>43</v>
      </c>
      <c r="R833" s="87" t="e">
        <v>#N/A</v>
      </c>
      <c r="S833" s="87" t="e">
        <v>#N/A</v>
      </c>
      <c r="T833" s="87">
        <v>1</v>
      </c>
    </row>
    <row r="834" spans="1:20">
      <c r="A834" s="190" t="s">
        <v>17</v>
      </c>
      <c r="B834" s="190" t="s">
        <v>475</v>
      </c>
      <c r="C834" s="191" t="s">
        <v>95</v>
      </c>
      <c r="D834" s="190" t="s">
        <v>233</v>
      </c>
      <c r="E834" s="192">
        <v>80</v>
      </c>
      <c r="F834" s="193">
        <v>12</v>
      </c>
      <c r="G834" s="190" t="s">
        <v>234</v>
      </c>
      <c r="H834" s="190"/>
      <c r="I834" s="190"/>
      <c r="J834" s="190" t="s">
        <v>42</v>
      </c>
      <c r="K834" s="190" t="s">
        <v>476</v>
      </c>
      <c r="L834" s="190" t="s">
        <v>24</v>
      </c>
      <c r="M834" s="190" t="s">
        <v>476</v>
      </c>
      <c r="N834" s="190" t="s">
        <v>24</v>
      </c>
      <c r="O834" s="191"/>
      <c r="P834" s="87" t="s">
        <v>53</v>
      </c>
      <c r="Q834" s="87" t="s">
        <v>43</v>
      </c>
      <c r="R834" s="87" t="e">
        <v>#N/A</v>
      </c>
      <c r="S834" s="87" t="e">
        <v>#N/A</v>
      </c>
      <c r="T834" s="87">
        <v>1</v>
      </c>
    </row>
    <row r="835" spans="1:20">
      <c r="A835" s="190" t="s">
        <v>17</v>
      </c>
      <c r="B835" s="190" t="s">
        <v>475</v>
      </c>
      <c r="C835" s="191" t="s">
        <v>98</v>
      </c>
      <c r="D835" s="190" t="s">
        <v>235</v>
      </c>
      <c r="E835" s="192">
        <v>90</v>
      </c>
      <c r="F835" s="193">
        <v>24</v>
      </c>
      <c r="G835" s="190" t="s">
        <v>236</v>
      </c>
      <c r="H835" s="190"/>
      <c r="I835" s="190"/>
      <c r="J835" s="190" t="s">
        <v>42</v>
      </c>
      <c r="K835" s="190" t="s">
        <v>476</v>
      </c>
      <c r="L835" s="190" t="s">
        <v>24</v>
      </c>
      <c r="M835" s="190" t="s">
        <v>476</v>
      </c>
      <c r="N835" s="190" t="s">
        <v>24</v>
      </c>
      <c r="O835" s="191"/>
      <c r="P835" s="87" t="s">
        <v>53</v>
      </c>
      <c r="Q835" s="87" t="s">
        <v>237</v>
      </c>
      <c r="R835" s="87" t="e">
        <v>#N/A</v>
      </c>
      <c r="S835" s="87" t="e">
        <v>#N/A</v>
      </c>
      <c r="T835" s="87">
        <v>1</v>
      </c>
    </row>
    <row r="836" spans="1:20">
      <c r="A836" s="194" t="s">
        <v>17</v>
      </c>
      <c r="B836" s="194" t="s">
        <v>475</v>
      </c>
      <c r="C836" s="195" t="s">
        <v>101</v>
      </c>
      <c r="D836" s="194" t="s">
        <v>240</v>
      </c>
      <c r="E836" s="196">
        <v>780</v>
      </c>
      <c r="F836" s="197">
        <v>6</v>
      </c>
      <c r="G836" s="194" t="s">
        <v>241</v>
      </c>
      <c r="H836" s="194" t="s">
        <v>29</v>
      </c>
      <c r="I836" s="194" t="s">
        <v>30</v>
      </c>
      <c r="J836" s="194" t="s">
        <v>68</v>
      </c>
      <c r="K836" s="194" t="s">
        <v>476</v>
      </c>
      <c r="L836" s="194" t="s">
        <v>24</v>
      </c>
      <c r="M836" s="194" t="s">
        <v>476</v>
      </c>
      <c r="N836" s="194" t="s">
        <v>24</v>
      </c>
      <c r="O836" s="195" t="s">
        <v>31</v>
      </c>
      <c r="P836" s="87" t="s">
        <v>53</v>
      </c>
      <c r="Q836" s="87" t="s">
        <v>32</v>
      </c>
      <c r="R836" s="87" t="s">
        <v>33</v>
      </c>
      <c r="S836" s="87" t="s">
        <v>34</v>
      </c>
      <c r="T836" s="87">
        <v>1</v>
      </c>
    </row>
    <row r="837" spans="1:20">
      <c r="A837" s="190" t="s">
        <v>17</v>
      </c>
      <c r="B837" s="190" t="s">
        <v>477</v>
      </c>
      <c r="C837" s="191" t="s">
        <v>19</v>
      </c>
      <c r="D837" s="190" t="s">
        <v>255</v>
      </c>
      <c r="E837" s="192">
        <v>11600</v>
      </c>
      <c r="F837" s="193">
        <v>1</v>
      </c>
      <c r="G837" s="190" t="s">
        <v>256</v>
      </c>
      <c r="H837" s="190"/>
      <c r="I837" s="190"/>
      <c r="J837" s="190" t="s">
        <v>42</v>
      </c>
      <c r="K837" s="190" t="s">
        <v>476</v>
      </c>
      <c r="L837" s="190" t="s">
        <v>24</v>
      </c>
      <c r="M837" s="190" t="s">
        <v>476</v>
      </c>
      <c r="N837" s="190" t="s">
        <v>24</v>
      </c>
      <c r="O837" s="191"/>
      <c r="P837" s="87" t="s">
        <v>53</v>
      </c>
      <c r="Q837" s="87" t="s">
        <v>43</v>
      </c>
      <c r="R837" s="87" t="e">
        <v>#N/A</v>
      </c>
      <c r="S837" s="87" t="e">
        <v>#N/A</v>
      </c>
      <c r="T837" s="87">
        <v>1</v>
      </c>
    </row>
    <row r="838" spans="1:20">
      <c r="A838" s="190" t="s">
        <v>17</v>
      </c>
      <c r="B838" s="190" t="s">
        <v>477</v>
      </c>
      <c r="C838" s="191" t="s">
        <v>26</v>
      </c>
      <c r="D838" s="190" t="s">
        <v>257</v>
      </c>
      <c r="E838" s="192">
        <v>17400</v>
      </c>
      <c r="F838" s="193">
        <v>3</v>
      </c>
      <c r="G838" s="190" t="s">
        <v>258</v>
      </c>
      <c r="H838" s="190"/>
      <c r="I838" s="190"/>
      <c r="J838" s="190" t="s">
        <v>42</v>
      </c>
      <c r="K838" s="190" t="s">
        <v>476</v>
      </c>
      <c r="L838" s="190" t="s">
        <v>24</v>
      </c>
      <c r="M838" s="190" t="s">
        <v>476</v>
      </c>
      <c r="N838" s="190" t="s">
        <v>24</v>
      </c>
      <c r="O838" s="191"/>
      <c r="P838" s="87" t="s">
        <v>53</v>
      </c>
      <c r="Q838" s="87" t="s">
        <v>43</v>
      </c>
      <c r="R838" s="87" t="e">
        <v>#N/A</v>
      </c>
      <c r="S838" s="87" t="e">
        <v>#N/A</v>
      </c>
      <c r="T838" s="87">
        <v>1</v>
      </c>
    </row>
    <row r="839" spans="1:20">
      <c r="A839" s="190" t="s">
        <v>17</v>
      </c>
      <c r="B839" s="190" t="s">
        <v>477</v>
      </c>
      <c r="C839" s="191" t="s">
        <v>56</v>
      </c>
      <c r="D839" s="190" t="s">
        <v>259</v>
      </c>
      <c r="E839" s="192">
        <v>23200</v>
      </c>
      <c r="F839" s="193">
        <v>2</v>
      </c>
      <c r="G839" s="190" t="s">
        <v>260</v>
      </c>
      <c r="H839" s="190"/>
      <c r="I839" s="190"/>
      <c r="J839" s="190" t="s">
        <v>42</v>
      </c>
      <c r="K839" s="190" t="s">
        <v>476</v>
      </c>
      <c r="L839" s="190" t="s">
        <v>24</v>
      </c>
      <c r="M839" s="190" t="s">
        <v>476</v>
      </c>
      <c r="N839" s="190" t="s">
        <v>24</v>
      </c>
      <c r="O839" s="191"/>
      <c r="P839" s="87" t="s">
        <v>53</v>
      </c>
      <c r="Q839" s="87" t="s">
        <v>43</v>
      </c>
      <c r="R839" s="87" t="e">
        <v>#N/A</v>
      </c>
      <c r="S839" s="87" t="e">
        <v>#N/A</v>
      </c>
      <c r="T839" s="87">
        <v>1</v>
      </c>
    </row>
    <row r="840" spans="1:20">
      <c r="A840" s="190" t="s">
        <v>17</v>
      </c>
      <c r="B840" s="190" t="s">
        <v>477</v>
      </c>
      <c r="C840" s="191" t="s">
        <v>59</v>
      </c>
      <c r="D840" s="190" t="s">
        <v>261</v>
      </c>
      <c r="E840" s="192">
        <v>28900</v>
      </c>
      <c r="F840" s="193">
        <v>1</v>
      </c>
      <c r="G840" s="190" t="s">
        <v>262</v>
      </c>
      <c r="H840" s="190"/>
      <c r="I840" s="190"/>
      <c r="J840" s="190" t="s">
        <v>42</v>
      </c>
      <c r="K840" s="190" t="s">
        <v>476</v>
      </c>
      <c r="L840" s="190" t="s">
        <v>24</v>
      </c>
      <c r="M840" s="190" t="s">
        <v>476</v>
      </c>
      <c r="N840" s="190" t="s">
        <v>24</v>
      </c>
      <c r="O840" s="191"/>
      <c r="P840" s="87" t="s">
        <v>53</v>
      </c>
      <c r="Q840" s="87" t="s">
        <v>43</v>
      </c>
      <c r="R840" s="87" t="e">
        <v>#N/A</v>
      </c>
      <c r="S840" s="87" t="e">
        <v>#N/A</v>
      </c>
      <c r="T840" s="87">
        <v>1</v>
      </c>
    </row>
    <row r="841" spans="1:20">
      <c r="A841" s="190" t="s">
        <v>17</v>
      </c>
      <c r="B841" s="190" t="s">
        <v>477</v>
      </c>
      <c r="C841" s="191" t="s">
        <v>62</v>
      </c>
      <c r="D841" s="190" t="s">
        <v>224</v>
      </c>
      <c r="E841" s="192">
        <v>6000</v>
      </c>
      <c r="F841" s="193">
        <v>7</v>
      </c>
      <c r="G841" s="190" t="s">
        <v>225</v>
      </c>
      <c r="H841" s="190"/>
      <c r="I841" s="190"/>
      <c r="J841" s="190" t="s">
        <v>42</v>
      </c>
      <c r="K841" s="190" t="s">
        <v>476</v>
      </c>
      <c r="L841" s="190" t="s">
        <v>24</v>
      </c>
      <c r="M841" s="190" t="s">
        <v>476</v>
      </c>
      <c r="N841" s="190" t="s">
        <v>24</v>
      </c>
      <c r="O841" s="191"/>
      <c r="P841" s="87" t="s">
        <v>53</v>
      </c>
      <c r="Q841" s="87" t="s">
        <v>43</v>
      </c>
      <c r="R841" s="87" t="e">
        <v>#N/A</v>
      </c>
      <c r="S841" s="87" t="e">
        <v>#N/A</v>
      </c>
      <c r="T841" s="87">
        <v>1</v>
      </c>
    </row>
    <row r="842" spans="1:20">
      <c r="A842" s="190" t="s">
        <v>17</v>
      </c>
      <c r="B842" s="190" t="s">
        <v>477</v>
      </c>
      <c r="C842" s="191" t="s">
        <v>65</v>
      </c>
      <c r="D842" s="190" t="s">
        <v>226</v>
      </c>
      <c r="E842" s="192">
        <v>4560</v>
      </c>
      <c r="F842" s="193">
        <v>7</v>
      </c>
      <c r="G842" s="190" t="s">
        <v>227</v>
      </c>
      <c r="H842" s="190"/>
      <c r="I842" s="190"/>
      <c r="J842" s="190" t="s">
        <v>42</v>
      </c>
      <c r="K842" s="190" t="s">
        <v>476</v>
      </c>
      <c r="L842" s="190" t="s">
        <v>24</v>
      </c>
      <c r="M842" s="190" t="s">
        <v>476</v>
      </c>
      <c r="N842" s="190" t="s">
        <v>24</v>
      </c>
      <c r="O842" s="191"/>
      <c r="P842" s="87" t="s">
        <v>53</v>
      </c>
      <c r="Q842" s="87" t="s">
        <v>43</v>
      </c>
      <c r="R842" s="87" t="e">
        <v>#N/A</v>
      </c>
      <c r="S842" s="87" t="e">
        <v>#N/A</v>
      </c>
      <c r="T842" s="87">
        <v>1</v>
      </c>
    </row>
    <row r="843" spans="1:20">
      <c r="A843" s="190" t="s">
        <v>17</v>
      </c>
      <c r="B843" s="190" t="s">
        <v>477</v>
      </c>
      <c r="C843" s="191" t="s">
        <v>89</v>
      </c>
      <c r="D843" s="190" t="s">
        <v>228</v>
      </c>
      <c r="E843" s="192">
        <v>2050</v>
      </c>
      <c r="F843" s="193">
        <v>7</v>
      </c>
      <c r="G843" s="190" t="s">
        <v>229</v>
      </c>
      <c r="H843" s="190"/>
      <c r="I843" s="190"/>
      <c r="J843" s="190" t="s">
        <v>42</v>
      </c>
      <c r="K843" s="190" t="s">
        <v>476</v>
      </c>
      <c r="L843" s="190" t="s">
        <v>24</v>
      </c>
      <c r="M843" s="190" t="s">
        <v>476</v>
      </c>
      <c r="N843" s="190" t="s">
        <v>24</v>
      </c>
      <c r="O843" s="191"/>
      <c r="P843" s="87" t="s">
        <v>53</v>
      </c>
      <c r="Q843" s="87" t="s">
        <v>43</v>
      </c>
      <c r="R843" s="87" t="e">
        <v>#N/A</v>
      </c>
      <c r="S843" s="87" t="e">
        <v>#N/A</v>
      </c>
      <c r="T843" s="87">
        <v>1</v>
      </c>
    </row>
    <row r="844" spans="1:20">
      <c r="A844" s="190" t="s">
        <v>17</v>
      </c>
      <c r="B844" s="190" t="s">
        <v>477</v>
      </c>
      <c r="C844" s="191" t="s">
        <v>92</v>
      </c>
      <c r="D844" s="190" t="s">
        <v>231</v>
      </c>
      <c r="E844" s="192">
        <v>560</v>
      </c>
      <c r="F844" s="193">
        <v>14</v>
      </c>
      <c r="G844" s="190" t="s">
        <v>232</v>
      </c>
      <c r="H844" s="190"/>
      <c r="I844" s="190"/>
      <c r="J844" s="190" t="s">
        <v>42</v>
      </c>
      <c r="K844" s="190" t="s">
        <v>476</v>
      </c>
      <c r="L844" s="190" t="s">
        <v>24</v>
      </c>
      <c r="M844" s="190" t="s">
        <v>476</v>
      </c>
      <c r="N844" s="190" t="s">
        <v>24</v>
      </c>
      <c r="O844" s="191"/>
      <c r="P844" s="87" t="s">
        <v>53</v>
      </c>
      <c r="Q844" s="87" t="s">
        <v>43</v>
      </c>
      <c r="R844" s="87" t="e">
        <v>#N/A</v>
      </c>
      <c r="S844" s="87" t="e">
        <v>#N/A</v>
      </c>
      <c r="T844" s="87">
        <v>1</v>
      </c>
    </row>
    <row r="845" spans="1:20">
      <c r="A845" s="190" t="s">
        <v>17</v>
      </c>
      <c r="B845" s="190" t="s">
        <v>477</v>
      </c>
      <c r="C845" s="191" t="s">
        <v>95</v>
      </c>
      <c r="D845" s="190" t="s">
        <v>233</v>
      </c>
      <c r="E845" s="192">
        <v>80</v>
      </c>
      <c r="F845" s="193">
        <v>14</v>
      </c>
      <c r="G845" s="190" t="s">
        <v>234</v>
      </c>
      <c r="H845" s="190"/>
      <c r="I845" s="190"/>
      <c r="J845" s="190" t="s">
        <v>42</v>
      </c>
      <c r="K845" s="190" t="s">
        <v>476</v>
      </c>
      <c r="L845" s="190" t="s">
        <v>24</v>
      </c>
      <c r="M845" s="190" t="s">
        <v>476</v>
      </c>
      <c r="N845" s="190" t="s">
        <v>24</v>
      </c>
      <c r="O845" s="191"/>
      <c r="P845" s="87" t="s">
        <v>53</v>
      </c>
      <c r="Q845" s="87" t="s">
        <v>43</v>
      </c>
      <c r="R845" s="87" t="e">
        <v>#N/A</v>
      </c>
      <c r="S845" s="87" t="e">
        <v>#N/A</v>
      </c>
      <c r="T845" s="87">
        <v>1</v>
      </c>
    </row>
    <row r="846" spans="1:20">
      <c r="A846" s="190" t="s">
        <v>17</v>
      </c>
      <c r="B846" s="190" t="s">
        <v>477</v>
      </c>
      <c r="C846" s="191" t="s">
        <v>98</v>
      </c>
      <c r="D846" s="190" t="s">
        <v>235</v>
      </c>
      <c r="E846" s="192">
        <v>90</v>
      </c>
      <c r="F846" s="193">
        <v>28</v>
      </c>
      <c r="G846" s="190" t="s">
        <v>236</v>
      </c>
      <c r="H846" s="190"/>
      <c r="I846" s="190"/>
      <c r="J846" s="190" t="s">
        <v>42</v>
      </c>
      <c r="K846" s="190" t="s">
        <v>476</v>
      </c>
      <c r="L846" s="190" t="s">
        <v>24</v>
      </c>
      <c r="M846" s="190" t="s">
        <v>476</v>
      </c>
      <c r="N846" s="190" t="s">
        <v>24</v>
      </c>
      <c r="O846" s="191"/>
      <c r="P846" s="87" t="s">
        <v>53</v>
      </c>
      <c r="Q846" s="87" t="s">
        <v>237</v>
      </c>
      <c r="R846" s="87" t="e">
        <v>#N/A</v>
      </c>
      <c r="S846" s="87" t="e">
        <v>#N/A</v>
      </c>
      <c r="T846" s="87">
        <v>1</v>
      </c>
    </row>
    <row r="847" spans="1:20">
      <c r="A847" s="194" t="s">
        <v>17</v>
      </c>
      <c r="B847" s="194" t="s">
        <v>477</v>
      </c>
      <c r="C847" s="195" t="s">
        <v>101</v>
      </c>
      <c r="D847" s="194" t="s">
        <v>240</v>
      </c>
      <c r="E847" s="196">
        <v>780</v>
      </c>
      <c r="F847" s="197">
        <v>7</v>
      </c>
      <c r="G847" s="194" t="s">
        <v>241</v>
      </c>
      <c r="H847" s="194" t="s">
        <v>29</v>
      </c>
      <c r="I847" s="194" t="s">
        <v>30</v>
      </c>
      <c r="J847" s="194" t="s">
        <v>68</v>
      </c>
      <c r="K847" s="194" t="s">
        <v>476</v>
      </c>
      <c r="L847" s="194" t="s">
        <v>24</v>
      </c>
      <c r="M847" s="194" t="s">
        <v>476</v>
      </c>
      <c r="N847" s="194" t="s">
        <v>24</v>
      </c>
      <c r="O847" s="195" t="s">
        <v>31</v>
      </c>
      <c r="P847" s="87" t="s">
        <v>53</v>
      </c>
      <c r="Q847" s="87" t="s">
        <v>32</v>
      </c>
      <c r="R847" s="87" t="s">
        <v>33</v>
      </c>
      <c r="S847" s="87" t="s">
        <v>34</v>
      </c>
      <c r="T847" s="87">
        <v>1</v>
      </c>
    </row>
    <row r="848" spans="1:20">
      <c r="A848" s="190" t="s">
        <v>17</v>
      </c>
      <c r="B848" s="190" t="s">
        <v>478</v>
      </c>
      <c r="C848" s="191" t="s">
        <v>19</v>
      </c>
      <c r="D848" s="190" t="s">
        <v>216</v>
      </c>
      <c r="E848" s="192">
        <v>6200</v>
      </c>
      <c r="F848" s="193">
        <v>2</v>
      </c>
      <c r="G848" s="190" t="s">
        <v>217</v>
      </c>
      <c r="H848" s="190"/>
      <c r="I848" s="190"/>
      <c r="J848" s="190" t="s">
        <v>42</v>
      </c>
      <c r="K848" s="190" t="s">
        <v>476</v>
      </c>
      <c r="L848" s="190" t="s">
        <v>24</v>
      </c>
      <c r="M848" s="190" t="s">
        <v>476</v>
      </c>
      <c r="N848" s="190" t="s">
        <v>24</v>
      </c>
      <c r="O848" s="191"/>
      <c r="P848" s="87" t="s">
        <v>53</v>
      </c>
      <c r="Q848" s="87" t="s">
        <v>43</v>
      </c>
      <c r="R848" s="87" t="e">
        <v>#N/A</v>
      </c>
      <c r="S848" s="87" t="e">
        <v>#N/A</v>
      </c>
      <c r="T848" s="87">
        <v>1</v>
      </c>
    </row>
    <row r="849" spans="1:20">
      <c r="A849" s="190" t="s">
        <v>17</v>
      </c>
      <c r="B849" s="190" t="s">
        <v>478</v>
      </c>
      <c r="C849" s="191" t="s">
        <v>26</v>
      </c>
      <c r="D849" s="190" t="s">
        <v>218</v>
      </c>
      <c r="E849" s="192">
        <v>9300</v>
      </c>
      <c r="F849" s="193">
        <v>2</v>
      </c>
      <c r="G849" s="190" t="s">
        <v>219</v>
      </c>
      <c r="H849" s="190"/>
      <c r="I849" s="190"/>
      <c r="J849" s="190" t="s">
        <v>42</v>
      </c>
      <c r="K849" s="190" t="s">
        <v>476</v>
      </c>
      <c r="L849" s="190" t="s">
        <v>24</v>
      </c>
      <c r="M849" s="190" t="s">
        <v>476</v>
      </c>
      <c r="N849" s="190" t="s">
        <v>24</v>
      </c>
      <c r="O849" s="191"/>
      <c r="P849" s="87" t="s">
        <v>53</v>
      </c>
      <c r="Q849" s="87" t="s">
        <v>43</v>
      </c>
      <c r="R849" s="87" t="e">
        <v>#N/A</v>
      </c>
      <c r="S849" s="87" t="e">
        <v>#N/A</v>
      </c>
      <c r="T849" s="87">
        <v>1</v>
      </c>
    </row>
    <row r="850" spans="1:20">
      <c r="A850" s="190" t="s">
        <v>17</v>
      </c>
      <c r="B850" s="190" t="s">
        <v>478</v>
      </c>
      <c r="C850" s="191" t="s">
        <v>56</v>
      </c>
      <c r="D850" s="190" t="s">
        <v>220</v>
      </c>
      <c r="E850" s="192">
        <v>12400</v>
      </c>
      <c r="F850" s="193">
        <v>4</v>
      </c>
      <c r="G850" s="190" t="s">
        <v>221</v>
      </c>
      <c r="H850" s="190"/>
      <c r="I850" s="190"/>
      <c r="J850" s="190" t="s">
        <v>42</v>
      </c>
      <c r="K850" s="190" t="s">
        <v>476</v>
      </c>
      <c r="L850" s="190" t="s">
        <v>24</v>
      </c>
      <c r="M850" s="190" t="s">
        <v>476</v>
      </c>
      <c r="N850" s="190" t="s">
        <v>24</v>
      </c>
      <c r="O850" s="191"/>
      <c r="P850" s="87" t="s">
        <v>53</v>
      </c>
      <c r="Q850" s="87" t="s">
        <v>43</v>
      </c>
      <c r="R850" s="87" t="e">
        <v>#N/A</v>
      </c>
      <c r="S850" s="87" t="e">
        <v>#N/A</v>
      </c>
      <c r="T850" s="87">
        <v>1</v>
      </c>
    </row>
    <row r="851" spans="1:20">
      <c r="A851" s="190" t="s">
        <v>17</v>
      </c>
      <c r="B851" s="190" t="s">
        <v>478</v>
      </c>
      <c r="C851" s="191" t="s">
        <v>59</v>
      </c>
      <c r="D851" s="190" t="s">
        <v>222</v>
      </c>
      <c r="E851" s="192">
        <v>15500</v>
      </c>
      <c r="F851" s="193">
        <v>2</v>
      </c>
      <c r="G851" s="190" t="s">
        <v>223</v>
      </c>
      <c r="H851" s="190"/>
      <c r="I851" s="190"/>
      <c r="J851" s="190" t="s">
        <v>42</v>
      </c>
      <c r="K851" s="190" t="s">
        <v>476</v>
      </c>
      <c r="L851" s="190" t="s">
        <v>24</v>
      </c>
      <c r="M851" s="190" t="s">
        <v>476</v>
      </c>
      <c r="N851" s="190" t="s">
        <v>24</v>
      </c>
      <c r="O851" s="191"/>
      <c r="P851" s="87" t="s">
        <v>53</v>
      </c>
      <c r="Q851" s="87" t="s">
        <v>43</v>
      </c>
      <c r="R851" s="87" t="e">
        <v>#N/A</v>
      </c>
      <c r="S851" s="87" t="e">
        <v>#N/A</v>
      </c>
      <c r="T851" s="87">
        <v>1</v>
      </c>
    </row>
    <row r="852" spans="1:20">
      <c r="A852" s="190" t="s">
        <v>17</v>
      </c>
      <c r="B852" s="190" t="s">
        <v>478</v>
      </c>
      <c r="C852" s="191" t="s">
        <v>62</v>
      </c>
      <c r="D852" s="190" t="s">
        <v>224</v>
      </c>
      <c r="E852" s="192">
        <v>6000</v>
      </c>
      <c r="F852" s="193">
        <v>10</v>
      </c>
      <c r="G852" s="190" t="s">
        <v>225</v>
      </c>
      <c r="H852" s="190"/>
      <c r="I852" s="190"/>
      <c r="J852" s="190" t="s">
        <v>42</v>
      </c>
      <c r="K852" s="190" t="s">
        <v>476</v>
      </c>
      <c r="L852" s="190" t="s">
        <v>24</v>
      </c>
      <c r="M852" s="190" t="s">
        <v>476</v>
      </c>
      <c r="N852" s="190" t="s">
        <v>24</v>
      </c>
      <c r="O852" s="191"/>
      <c r="P852" s="87" t="s">
        <v>53</v>
      </c>
      <c r="Q852" s="87" t="s">
        <v>43</v>
      </c>
      <c r="R852" s="87" t="e">
        <v>#N/A</v>
      </c>
      <c r="S852" s="87" t="e">
        <v>#N/A</v>
      </c>
      <c r="T852" s="87">
        <v>1</v>
      </c>
    </row>
    <row r="853" spans="1:20">
      <c r="A853" s="190" t="s">
        <v>17</v>
      </c>
      <c r="B853" s="190" t="s">
        <v>478</v>
      </c>
      <c r="C853" s="191" t="s">
        <v>65</v>
      </c>
      <c r="D853" s="190" t="s">
        <v>226</v>
      </c>
      <c r="E853" s="192">
        <v>4560</v>
      </c>
      <c r="F853" s="193">
        <v>10</v>
      </c>
      <c r="G853" s="190" t="s">
        <v>227</v>
      </c>
      <c r="H853" s="190"/>
      <c r="I853" s="190"/>
      <c r="J853" s="190" t="s">
        <v>42</v>
      </c>
      <c r="K853" s="190" t="s">
        <v>476</v>
      </c>
      <c r="L853" s="190" t="s">
        <v>24</v>
      </c>
      <c r="M853" s="190" t="s">
        <v>476</v>
      </c>
      <c r="N853" s="190" t="s">
        <v>24</v>
      </c>
      <c r="O853" s="191"/>
      <c r="P853" s="87" t="s">
        <v>53</v>
      </c>
      <c r="Q853" s="87" t="s">
        <v>43</v>
      </c>
      <c r="R853" s="87" t="e">
        <v>#N/A</v>
      </c>
      <c r="S853" s="87" t="e">
        <v>#N/A</v>
      </c>
      <c r="T853" s="87">
        <v>1</v>
      </c>
    </row>
    <row r="854" spans="1:20">
      <c r="A854" s="190" t="s">
        <v>17</v>
      </c>
      <c r="B854" s="190" t="s">
        <v>478</v>
      </c>
      <c r="C854" s="191" t="s">
        <v>89</v>
      </c>
      <c r="D854" s="190" t="s">
        <v>228</v>
      </c>
      <c r="E854" s="192">
        <v>2050</v>
      </c>
      <c r="F854" s="193">
        <v>10</v>
      </c>
      <c r="G854" s="190" t="s">
        <v>229</v>
      </c>
      <c r="H854" s="190"/>
      <c r="I854" s="190"/>
      <c r="J854" s="190" t="s">
        <v>42</v>
      </c>
      <c r="K854" s="190" t="s">
        <v>476</v>
      </c>
      <c r="L854" s="190" t="s">
        <v>24</v>
      </c>
      <c r="M854" s="190" t="s">
        <v>476</v>
      </c>
      <c r="N854" s="190" t="s">
        <v>24</v>
      </c>
      <c r="O854" s="191"/>
      <c r="P854" s="87" t="s">
        <v>53</v>
      </c>
      <c r="Q854" s="87" t="s">
        <v>43</v>
      </c>
      <c r="R854" s="87" t="e">
        <v>#N/A</v>
      </c>
      <c r="S854" s="87" t="e">
        <v>#N/A</v>
      </c>
      <c r="T854" s="87">
        <v>1</v>
      </c>
    </row>
    <row r="855" spans="1:20">
      <c r="A855" s="190" t="s">
        <v>17</v>
      </c>
      <c r="B855" s="190" t="s">
        <v>478</v>
      </c>
      <c r="C855" s="191" t="s">
        <v>92</v>
      </c>
      <c r="D855" s="190" t="s">
        <v>231</v>
      </c>
      <c r="E855" s="192">
        <v>560</v>
      </c>
      <c r="F855" s="193">
        <v>20</v>
      </c>
      <c r="G855" s="190" t="s">
        <v>232</v>
      </c>
      <c r="H855" s="190"/>
      <c r="I855" s="190"/>
      <c r="J855" s="190" t="s">
        <v>42</v>
      </c>
      <c r="K855" s="190" t="s">
        <v>476</v>
      </c>
      <c r="L855" s="190" t="s">
        <v>24</v>
      </c>
      <c r="M855" s="190" t="s">
        <v>476</v>
      </c>
      <c r="N855" s="190" t="s">
        <v>24</v>
      </c>
      <c r="O855" s="191"/>
      <c r="P855" s="87" t="s">
        <v>53</v>
      </c>
      <c r="Q855" s="87" t="s">
        <v>43</v>
      </c>
      <c r="R855" s="87" t="e">
        <v>#N/A</v>
      </c>
      <c r="S855" s="87" t="e">
        <v>#N/A</v>
      </c>
      <c r="T855" s="87">
        <v>1</v>
      </c>
    </row>
    <row r="856" spans="1:20">
      <c r="A856" s="190" t="s">
        <v>17</v>
      </c>
      <c r="B856" s="190" t="s">
        <v>478</v>
      </c>
      <c r="C856" s="191" t="s">
        <v>95</v>
      </c>
      <c r="D856" s="190" t="s">
        <v>233</v>
      </c>
      <c r="E856" s="192">
        <v>80</v>
      </c>
      <c r="F856" s="193">
        <v>20</v>
      </c>
      <c r="G856" s="190" t="s">
        <v>234</v>
      </c>
      <c r="H856" s="190"/>
      <c r="I856" s="190"/>
      <c r="J856" s="190" t="s">
        <v>42</v>
      </c>
      <c r="K856" s="190" t="s">
        <v>476</v>
      </c>
      <c r="L856" s="190" t="s">
        <v>24</v>
      </c>
      <c r="M856" s="190" t="s">
        <v>476</v>
      </c>
      <c r="N856" s="190" t="s">
        <v>24</v>
      </c>
      <c r="O856" s="191"/>
      <c r="P856" s="87" t="s">
        <v>53</v>
      </c>
      <c r="Q856" s="87" t="s">
        <v>43</v>
      </c>
      <c r="R856" s="87" t="e">
        <v>#N/A</v>
      </c>
      <c r="S856" s="87" t="e">
        <v>#N/A</v>
      </c>
      <c r="T856" s="87">
        <v>1</v>
      </c>
    </row>
    <row r="857" spans="1:20">
      <c r="A857" s="190" t="s">
        <v>17</v>
      </c>
      <c r="B857" s="190" t="s">
        <v>478</v>
      </c>
      <c r="C857" s="191" t="s">
        <v>98</v>
      </c>
      <c r="D857" s="190" t="s">
        <v>235</v>
      </c>
      <c r="E857" s="192">
        <v>90</v>
      </c>
      <c r="F857" s="193">
        <v>40</v>
      </c>
      <c r="G857" s="190" t="s">
        <v>236</v>
      </c>
      <c r="H857" s="190"/>
      <c r="I857" s="190"/>
      <c r="J857" s="190" t="s">
        <v>42</v>
      </c>
      <c r="K857" s="190" t="s">
        <v>476</v>
      </c>
      <c r="L857" s="190" t="s">
        <v>24</v>
      </c>
      <c r="M857" s="190" t="s">
        <v>476</v>
      </c>
      <c r="N857" s="190" t="s">
        <v>24</v>
      </c>
      <c r="O857" s="191"/>
      <c r="P857" s="87" t="s">
        <v>53</v>
      </c>
      <c r="Q857" s="87" t="s">
        <v>237</v>
      </c>
      <c r="R857" s="87" t="e">
        <v>#N/A</v>
      </c>
      <c r="S857" s="87" t="e">
        <v>#N/A</v>
      </c>
      <c r="T857" s="87">
        <v>1</v>
      </c>
    </row>
    <row r="858" spans="1:20">
      <c r="A858" s="194" t="s">
        <v>17</v>
      </c>
      <c r="B858" s="194" t="s">
        <v>478</v>
      </c>
      <c r="C858" s="195" t="s">
        <v>101</v>
      </c>
      <c r="D858" s="194" t="s">
        <v>240</v>
      </c>
      <c r="E858" s="196">
        <v>780</v>
      </c>
      <c r="F858" s="197">
        <v>10</v>
      </c>
      <c r="G858" s="194" t="s">
        <v>241</v>
      </c>
      <c r="H858" s="194" t="s">
        <v>29</v>
      </c>
      <c r="I858" s="194" t="s">
        <v>30</v>
      </c>
      <c r="J858" s="194" t="s">
        <v>68</v>
      </c>
      <c r="K858" s="194" t="s">
        <v>476</v>
      </c>
      <c r="L858" s="194" t="s">
        <v>24</v>
      </c>
      <c r="M858" s="194" t="s">
        <v>476</v>
      </c>
      <c r="N858" s="194" t="s">
        <v>24</v>
      </c>
      <c r="O858" s="195" t="s">
        <v>31</v>
      </c>
      <c r="P858" s="87" t="s">
        <v>53</v>
      </c>
      <c r="Q858" s="87" t="s">
        <v>32</v>
      </c>
      <c r="R858" s="87" t="s">
        <v>33</v>
      </c>
      <c r="S858" s="87" t="s">
        <v>34</v>
      </c>
      <c r="T858" s="87">
        <v>1</v>
      </c>
    </row>
    <row r="859" spans="1:20">
      <c r="A859" s="190" t="s">
        <v>17</v>
      </c>
      <c r="B859" s="190" t="s">
        <v>479</v>
      </c>
      <c r="C859" s="191" t="s">
        <v>19</v>
      </c>
      <c r="D859" s="190" t="s">
        <v>216</v>
      </c>
      <c r="E859" s="192">
        <v>6200</v>
      </c>
      <c r="F859" s="193">
        <v>2</v>
      </c>
      <c r="G859" s="190" t="s">
        <v>217</v>
      </c>
      <c r="H859" s="190"/>
      <c r="I859" s="190"/>
      <c r="J859" s="190" t="s">
        <v>42</v>
      </c>
      <c r="K859" s="190" t="s">
        <v>476</v>
      </c>
      <c r="L859" s="190" t="s">
        <v>24</v>
      </c>
      <c r="M859" s="190" t="s">
        <v>476</v>
      </c>
      <c r="N859" s="190" t="s">
        <v>24</v>
      </c>
      <c r="O859" s="191"/>
      <c r="P859" s="87" t="s">
        <v>53</v>
      </c>
      <c r="Q859" s="87" t="s">
        <v>43</v>
      </c>
      <c r="R859" s="87" t="e">
        <v>#N/A</v>
      </c>
      <c r="S859" s="87" t="e">
        <v>#N/A</v>
      </c>
      <c r="T859" s="87">
        <v>1</v>
      </c>
    </row>
    <row r="860" spans="1:20">
      <c r="A860" s="190" t="s">
        <v>17</v>
      </c>
      <c r="B860" s="190" t="s">
        <v>479</v>
      </c>
      <c r="C860" s="191" t="s">
        <v>26</v>
      </c>
      <c r="D860" s="190" t="s">
        <v>218</v>
      </c>
      <c r="E860" s="192">
        <v>9300</v>
      </c>
      <c r="F860" s="193">
        <v>2</v>
      </c>
      <c r="G860" s="190" t="s">
        <v>219</v>
      </c>
      <c r="H860" s="190"/>
      <c r="I860" s="190"/>
      <c r="J860" s="190" t="s">
        <v>42</v>
      </c>
      <c r="K860" s="190" t="s">
        <v>476</v>
      </c>
      <c r="L860" s="190" t="s">
        <v>24</v>
      </c>
      <c r="M860" s="190" t="s">
        <v>476</v>
      </c>
      <c r="N860" s="190" t="s">
        <v>24</v>
      </c>
      <c r="O860" s="191"/>
      <c r="P860" s="87" t="s">
        <v>53</v>
      </c>
      <c r="Q860" s="87" t="s">
        <v>43</v>
      </c>
      <c r="R860" s="87" t="e">
        <v>#N/A</v>
      </c>
      <c r="S860" s="87" t="e">
        <v>#N/A</v>
      </c>
      <c r="T860" s="87">
        <v>1</v>
      </c>
    </row>
    <row r="861" spans="1:20">
      <c r="A861" s="190" t="s">
        <v>17</v>
      </c>
      <c r="B861" s="190" t="s">
        <v>479</v>
      </c>
      <c r="C861" s="191" t="s">
        <v>56</v>
      </c>
      <c r="D861" s="190" t="s">
        <v>220</v>
      </c>
      <c r="E861" s="192">
        <v>12400</v>
      </c>
      <c r="F861" s="193">
        <v>5</v>
      </c>
      <c r="G861" s="190" t="s">
        <v>221</v>
      </c>
      <c r="H861" s="190"/>
      <c r="I861" s="190"/>
      <c r="J861" s="190" t="s">
        <v>42</v>
      </c>
      <c r="K861" s="190" t="s">
        <v>476</v>
      </c>
      <c r="L861" s="190" t="s">
        <v>24</v>
      </c>
      <c r="M861" s="190" t="s">
        <v>476</v>
      </c>
      <c r="N861" s="190" t="s">
        <v>24</v>
      </c>
      <c r="O861" s="191"/>
      <c r="P861" s="87" t="s">
        <v>53</v>
      </c>
      <c r="Q861" s="87" t="s">
        <v>43</v>
      </c>
      <c r="R861" s="87" t="e">
        <v>#N/A</v>
      </c>
      <c r="S861" s="87" t="e">
        <v>#N/A</v>
      </c>
      <c r="T861" s="87">
        <v>1</v>
      </c>
    </row>
    <row r="862" spans="1:20">
      <c r="A862" s="190" t="s">
        <v>17</v>
      </c>
      <c r="B862" s="190" t="s">
        <v>479</v>
      </c>
      <c r="C862" s="191" t="s">
        <v>59</v>
      </c>
      <c r="D862" s="190" t="s">
        <v>222</v>
      </c>
      <c r="E862" s="192">
        <v>15500</v>
      </c>
      <c r="F862" s="193">
        <v>2</v>
      </c>
      <c r="G862" s="190" t="s">
        <v>223</v>
      </c>
      <c r="H862" s="190"/>
      <c r="I862" s="190"/>
      <c r="J862" s="190" t="s">
        <v>42</v>
      </c>
      <c r="K862" s="190" t="s">
        <v>476</v>
      </c>
      <c r="L862" s="190" t="s">
        <v>24</v>
      </c>
      <c r="M862" s="190" t="s">
        <v>476</v>
      </c>
      <c r="N862" s="190" t="s">
        <v>24</v>
      </c>
      <c r="O862" s="191"/>
      <c r="P862" s="87" t="s">
        <v>53</v>
      </c>
      <c r="Q862" s="87" t="s">
        <v>43</v>
      </c>
      <c r="R862" s="87" t="e">
        <v>#N/A</v>
      </c>
      <c r="S862" s="87" t="e">
        <v>#N/A</v>
      </c>
      <c r="T862" s="87">
        <v>1</v>
      </c>
    </row>
    <row r="863" spans="1:20">
      <c r="A863" s="190" t="s">
        <v>17</v>
      </c>
      <c r="B863" s="190" t="s">
        <v>479</v>
      </c>
      <c r="C863" s="191" t="s">
        <v>62</v>
      </c>
      <c r="D863" s="190" t="s">
        <v>224</v>
      </c>
      <c r="E863" s="192">
        <v>6000</v>
      </c>
      <c r="F863" s="193">
        <v>11</v>
      </c>
      <c r="G863" s="190" t="s">
        <v>225</v>
      </c>
      <c r="H863" s="190"/>
      <c r="I863" s="190"/>
      <c r="J863" s="190" t="s">
        <v>42</v>
      </c>
      <c r="K863" s="190" t="s">
        <v>476</v>
      </c>
      <c r="L863" s="190" t="s">
        <v>24</v>
      </c>
      <c r="M863" s="190" t="s">
        <v>476</v>
      </c>
      <c r="N863" s="190" t="s">
        <v>24</v>
      </c>
      <c r="O863" s="191"/>
      <c r="P863" s="87" t="s">
        <v>53</v>
      </c>
      <c r="Q863" s="87" t="s">
        <v>43</v>
      </c>
      <c r="R863" s="87" t="e">
        <v>#N/A</v>
      </c>
      <c r="S863" s="87" t="e">
        <v>#N/A</v>
      </c>
      <c r="T863" s="87">
        <v>1</v>
      </c>
    </row>
    <row r="864" spans="1:20">
      <c r="A864" s="190" t="s">
        <v>17</v>
      </c>
      <c r="B864" s="190" t="s">
        <v>479</v>
      </c>
      <c r="C864" s="191" t="s">
        <v>65</v>
      </c>
      <c r="D864" s="190" t="s">
        <v>226</v>
      </c>
      <c r="E864" s="192">
        <v>4560</v>
      </c>
      <c r="F864" s="193">
        <v>11</v>
      </c>
      <c r="G864" s="190" t="s">
        <v>227</v>
      </c>
      <c r="H864" s="190"/>
      <c r="I864" s="190"/>
      <c r="J864" s="190" t="s">
        <v>42</v>
      </c>
      <c r="K864" s="190" t="s">
        <v>476</v>
      </c>
      <c r="L864" s="190" t="s">
        <v>24</v>
      </c>
      <c r="M864" s="190" t="s">
        <v>476</v>
      </c>
      <c r="N864" s="190" t="s">
        <v>24</v>
      </c>
      <c r="O864" s="191"/>
      <c r="P864" s="87" t="s">
        <v>53</v>
      </c>
      <c r="Q864" s="87" t="s">
        <v>43</v>
      </c>
      <c r="R864" s="87" t="e">
        <v>#N/A</v>
      </c>
      <c r="S864" s="87" t="e">
        <v>#N/A</v>
      </c>
      <c r="T864" s="87">
        <v>1</v>
      </c>
    </row>
    <row r="865" spans="1:20">
      <c r="A865" s="190" t="s">
        <v>17</v>
      </c>
      <c r="B865" s="190" t="s">
        <v>479</v>
      </c>
      <c r="C865" s="191" t="s">
        <v>89</v>
      </c>
      <c r="D865" s="190" t="s">
        <v>228</v>
      </c>
      <c r="E865" s="192">
        <v>2050</v>
      </c>
      <c r="F865" s="193">
        <v>11</v>
      </c>
      <c r="G865" s="190" t="s">
        <v>229</v>
      </c>
      <c r="H865" s="190"/>
      <c r="I865" s="190"/>
      <c r="J865" s="190" t="s">
        <v>42</v>
      </c>
      <c r="K865" s="190" t="s">
        <v>476</v>
      </c>
      <c r="L865" s="190" t="s">
        <v>24</v>
      </c>
      <c r="M865" s="190" t="s">
        <v>476</v>
      </c>
      <c r="N865" s="190" t="s">
        <v>24</v>
      </c>
      <c r="O865" s="191"/>
      <c r="P865" s="87" t="s">
        <v>53</v>
      </c>
      <c r="Q865" s="87" t="s">
        <v>43</v>
      </c>
      <c r="R865" s="87" t="e">
        <v>#N/A</v>
      </c>
      <c r="S865" s="87" t="e">
        <v>#N/A</v>
      </c>
      <c r="T865" s="87">
        <v>1</v>
      </c>
    </row>
    <row r="866" spans="1:20">
      <c r="A866" s="190" t="s">
        <v>17</v>
      </c>
      <c r="B866" s="190" t="s">
        <v>479</v>
      </c>
      <c r="C866" s="191" t="s">
        <v>92</v>
      </c>
      <c r="D866" s="190" t="s">
        <v>231</v>
      </c>
      <c r="E866" s="192">
        <v>560</v>
      </c>
      <c r="F866" s="193">
        <v>22</v>
      </c>
      <c r="G866" s="190" t="s">
        <v>232</v>
      </c>
      <c r="H866" s="190"/>
      <c r="I866" s="190"/>
      <c r="J866" s="190" t="s">
        <v>42</v>
      </c>
      <c r="K866" s="190" t="s">
        <v>476</v>
      </c>
      <c r="L866" s="190" t="s">
        <v>24</v>
      </c>
      <c r="M866" s="190" t="s">
        <v>476</v>
      </c>
      <c r="N866" s="190" t="s">
        <v>24</v>
      </c>
      <c r="O866" s="191"/>
      <c r="P866" s="87" t="s">
        <v>53</v>
      </c>
      <c r="Q866" s="87" t="s">
        <v>43</v>
      </c>
      <c r="R866" s="87" t="e">
        <v>#N/A</v>
      </c>
      <c r="S866" s="87" t="e">
        <v>#N/A</v>
      </c>
      <c r="T866" s="87">
        <v>1</v>
      </c>
    </row>
    <row r="867" spans="1:20">
      <c r="A867" s="190" t="s">
        <v>17</v>
      </c>
      <c r="B867" s="190" t="s">
        <v>479</v>
      </c>
      <c r="C867" s="191" t="s">
        <v>95</v>
      </c>
      <c r="D867" s="190" t="s">
        <v>233</v>
      </c>
      <c r="E867" s="192">
        <v>80</v>
      </c>
      <c r="F867" s="193">
        <v>22</v>
      </c>
      <c r="G867" s="190" t="s">
        <v>234</v>
      </c>
      <c r="H867" s="190"/>
      <c r="I867" s="190"/>
      <c r="J867" s="190" t="s">
        <v>42</v>
      </c>
      <c r="K867" s="190" t="s">
        <v>476</v>
      </c>
      <c r="L867" s="190" t="s">
        <v>24</v>
      </c>
      <c r="M867" s="190" t="s">
        <v>476</v>
      </c>
      <c r="N867" s="190" t="s">
        <v>24</v>
      </c>
      <c r="O867" s="191"/>
      <c r="P867" s="87" t="s">
        <v>53</v>
      </c>
      <c r="Q867" s="87" t="s">
        <v>43</v>
      </c>
      <c r="R867" s="87" t="e">
        <v>#N/A</v>
      </c>
      <c r="S867" s="87" t="e">
        <v>#N/A</v>
      </c>
      <c r="T867" s="87">
        <v>1</v>
      </c>
    </row>
    <row r="868" spans="1:20">
      <c r="A868" s="190" t="s">
        <v>17</v>
      </c>
      <c r="B868" s="190" t="s">
        <v>479</v>
      </c>
      <c r="C868" s="191" t="s">
        <v>98</v>
      </c>
      <c r="D868" s="190" t="s">
        <v>235</v>
      </c>
      <c r="E868" s="192">
        <v>90</v>
      </c>
      <c r="F868" s="193">
        <v>44</v>
      </c>
      <c r="G868" s="190" t="s">
        <v>236</v>
      </c>
      <c r="H868" s="190"/>
      <c r="I868" s="190"/>
      <c r="J868" s="190" t="s">
        <v>42</v>
      </c>
      <c r="K868" s="190" t="s">
        <v>476</v>
      </c>
      <c r="L868" s="190" t="s">
        <v>24</v>
      </c>
      <c r="M868" s="190" t="s">
        <v>476</v>
      </c>
      <c r="N868" s="190" t="s">
        <v>24</v>
      </c>
      <c r="O868" s="191"/>
      <c r="P868" s="87" t="s">
        <v>53</v>
      </c>
      <c r="Q868" s="87" t="s">
        <v>237</v>
      </c>
      <c r="R868" s="87" t="e">
        <v>#N/A</v>
      </c>
      <c r="S868" s="87" t="e">
        <v>#N/A</v>
      </c>
      <c r="T868" s="87">
        <v>1</v>
      </c>
    </row>
    <row r="869" spans="1:20">
      <c r="A869" s="194" t="s">
        <v>17</v>
      </c>
      <c r="B869" s="194" t="s">
        <v>479</v>
      </c>
      <c r="C869" s="195" t="s">
        <v>101</v>
      </c>
      <c r="D869" s="194" t="s">
        <v>240</v>
      </c>
      <c r="E869" s="196">
        <v>780</v>
      </c>
      <c r="F869" s="197">
        <v>11</v>
      </c>
      <c r="G869" s="194" t="s">
        <v>241</v>
      </c>
      <c r="H869" s="194" t="s">
        <v>29</v>
      </c>
      <c r="I869" s="194" t="s">
        <v>30</v>
      </c>
      <c r="J869" s="194" t="s">
        <v>68</v>
      </c>
      <c r="K869" s="194" t="s">
        <v>476</v>
      </c>
      <c r="L869" s="194" t="s">
        <v>24</v>
      </c>
      <c r="M869" s="194" t="s">
        <v>476</v>
      </c>
      <c r="N869" s="194" t="s">
        <v>24</v>
      </c>
      <c r="O869" s="195" t="s">
        <v>31</v>
      </c>
      <c r="P869" s="87" t="s">
        <v>53</v>
      </c>
      <c r="Q869" s="87" t="s">
        <v>32</v>
      </c>
      <c r="R869" s="87" t="s">
        <v>33</v>
      </c>
      <c r="S869" s="87" t="s">
        <v>34</v>
      </c>
      <c r="T869" s="87">
        <v>1</v>
      </c>
    </row>
    <row r="870" spans="1:20">
      <c r="A870" s="190" t="s">
        <v>17</v>
      </c>
      <c r="B870" s="190" t="s">
        <v>480</v>
      </c>
      <c r="C870" s="191" t="s">
        <v>19</v>
      </c>
      <c r="D870" s="190" t="s">
        <v>216</v>
      </c>
      <c r="E870" s="192">
        <v>6200</v>
      </c>
      <c r="F870" s="193">
        <v>2</v>
      </c>
      <c r="G870" s="190" t="s">
        <v>217</v>
      </c>
      <c r="H870" s="190"/>
      <c r="I870" s="190"/>
      <c r="J870" s="190" t="s">
        <v>42</v>
      </c>
      <c r="K870" s="190" t="s">
        <v>476</v>
      </c>
      <c r="L870" s="190" t="s">
        <v>24</v>
      </c>
      <c r="M870" s="190" t="s">
        <v>476</v>
      </c>
      <c r="N870" s="190" t="s">
        <v>24</v>
      </c>
      <c r="O870" s="191"/>
      <c r="P870" s="87" t="s">
        <v>53</v>
      </c>
      <c r="Q870" s="87" t="s">
        <v>43</v>
      </c>
      <c r="R870" s="87" t="e">
        <v>#N/A</v>
      </c>
      <c r="S870" s="87" t="e">
        <v>#N/A</v>
      </c>
      <c r="T870" s="87">
        <v>1</v>
      </c>
    </row>
    <row r="871" spans="1:20">
      <c r="A871" s="190" t="s">
        <v>17</v>
      </c>
      <c r="B871" s="190" t="s">
        <v>480</v>
      </c>
      <c r="C871" s="191" t="s">
        <v>26</v>
      </c>
      <c r="D871" s="190" t="s">
        <v>218</v>
      </c>
      <c r="E871" s="192">
        <v>9300</v>
      </c>
      <c r="F871" s="193">
        <v>2</v>
      </c>
      <c r="G871" s="190" t="s">
        <v>219</v>
      </c>
      <c r="H871" s="190"/>
      <c r="I871" s="190"/>
      <c r="J871" s="190" t="s">
        <v>42</v>
      </c>
      <c r="K871" s="190" t="s">
        <v>476</v>
      </c>
      <c r="L871" s="190" t="s">
        <v>24</v>
      </c>
      <c r="M871" s="190" t="s">
        <v>476</v>
      </c>
      <c r="N871" s="190" t="s">
        <v>24</v>
      </c>
      <c r="O871" s="191"/>
      <c r="P871" s="87" t="s">
        <v>53</v>
      </c>
      <c r="Q871" s="87" t="s">
        <v>43</v>
      </c>
      <c r="R871" s="87" t="e">
        <v>#N/A</v>
      </c>
      <c r="S871" s="87" t="e">
        <v>#N/A</v>
      </c>
      <c r="T871" s="87">
        <v>1</v>
      </c>
    </row>
    <row r="872" spans="1:20">
      <c r="A872" s="190" t="s">
        <v>17</v>
      </c>
      <c r="B872" s="190" t="s">
        <v>480</v>
      </c>
      <c r="C872" s="191" t="s">
        <v>56</v>
      </c>
      <c r="D872" s="190" t="s">
        <v>220</v>
      </c>
      <c r="E872" s="192">
        <v>12400</v>
      </c>
      <c r="F872" s="193">
        <v>6</v>
      </c>
      <c r="G872" s="190" t="s">
        <v>221</v>
      </c>
      <c r="H872" s="190"/>
      <c r="I872" s="190"/>
      <c r="J872" s="190" t="s">
        <v>42</v>
      </c>
      <c r="K872" s="190" t="s">
        <v>476</v>
      </c>
      <c r="L872" s="190" t="s">
        <v>24</v>
      </c>
      <c r="M872" s="190" t="s">
        <v>476</v>
      </c>
      <c r="N872" s="190" t="s">
        <v>24</v>
      </c>
      <c r="O872" s="191"/>
      <c r="P872" s="87" t="s">
        <v>53</v>
      </c>
      <c r="Q872" s="87" t="s">
        <v>43</v>
      </c>
      <c r="R872" s="87" t="e">
        <v>#N/A</v>
      </c>
      <c r="S872" s="87" t="e">
        <v>#N/A</v>
      </c>
      <c r="T872" s="87">
        <v>1</v>
      </c>
    </row>
    <row r="873" spans="1:20">
      <c r="A873" s="190" t="s">
        <v>17</v>
      </c>
      <c r="B873" s="190" t="s">
        <v>480</v>
      </c>
      <c r="C873" s="191" t="s">
        <v>59</v>
      </c>
      <c r="D873" s="190" t="s">
        <v>222</v>
      </c>
      <c r="E873" s="192">
        <v>15500</v>
      </c>
      <c r="F873" s="193">
        <v>2</v>
      </c>
      <c r="G873" s="190" t="s">
        <v>223</v>
      </c>
      <c r="H873" s="190"/>
      <c r="I873" s="190"/>
      <c r="J873" s="190" t="s">
        <v>42</v>
      </c>
      <c r="K873" s="190" t="s">
        <v>476</v>
      </c>
      <c r="L873" s="190" t="s">
        <v>24</v>
      </c>
      <c r="M873" s="190" t="s">
        <v>476</v>
      </c>
      <c r="N873" s="190" t="s">
        <v>24</v>
      </c>
      <c r="O873" s="191"/>
      <c r="P873" s="87" t="s">
        <v>53</v>
      </c>
      <c r="Q873" s="87" t="s">
        <v>43</v>
      </c>
      <c r="R873" s="87" t="e">
        <v>#N/A</v>
      </c>
      <c r="S873" s="87" t="e">
        <v>#N/A</v>
      </c>
      <c r="T873" s="87">
        <v>1</v>
      </c>
    </row>
    <row r="874" spans="1:20">
      <c r="A874" s="190" t="s">
        <v>17</v>
      </c>
      <c r="B874" s="190" t="s">
        <v>480</v>
      </c>
      <c r="C874" s="191" t="s">
        <v>62</v>
      </c>
      <c r="D874" s="190" t="s">
        <v>224</v>
      </c>
      <c r="E874" s="192">
        <v>6000</v>
      </c>
      <c r="F874" s="193">
        <v>12</v>
      </c>
      <c r="G874" s="190" t="s">
        <v>225</v>
      </c>
      <c r="H874" s="190"/>
      <c r="I874" s="190"/>
      <c r="J874" s="190" t="s">
        <v>42</v>
      </c>
      <c r="K874" s="190" t="s">
        <v>476</v>
      </c>
      <c r="L874" s="190" t="s">
        <v>24</v>
      </c>
      <c r="M874" s="190" t="s">
        <v>476</v>
      </c>
      <c r="N874" s="190" t="s">
        <v>24</v>
      </c>
      <c r="O874" s="191"/>
      <c r="P874" s="87" t="s">
        <v>53</v>
      </c>
      <c r="Q874" s="87" t="s">
        <v>43</v>
      </c>
      <c r="R874" s="87" t="e">
        <v>#N/A</v>
      </c>
      <c r="S874" s="87" t="e">
        <v>#N/A</v>
      </c>
      <c r="T874" s="87">
        <v>1</v>
      </c>
    </row>
    <row r="875" spans="1:20">
      <c r="A875" s="190" t="s">
        <v>17</v>
      </c>
      <c r="B875" s="190" t="s">
        <v>480</v>
      </c>
      <c r="C875" s="191" t="s">
        <v>65</v>
      </c>
      <c r="D875" s="190" t="s">
        <v>226</v>
      </c>
      <c r="E875" s="192">
        <v>4560</v>
      </c>
      <c r="F875" s="193">
        <v>12</v>
      </c>
      <c r="G875" s="190" t="s">
        <v>227</v>
      </c>
      <c r="H875" s="190"/>
      <c r="I875" s="190"/>
      <c r="J875" s="190" t="s">
        <v>42</v>
      </c>
      <c r="K875" s="190" t="s">
        <v>476</v>
      </c>
      <c r="L875" s="190" t="s">
        <v>24</v>
      </c>
      <c r="M875" s="190" t="s">
        <v>476</v>
      </c>
      <c r="N875" s="190" t="s">
        <v>24</v>
      </c>
      <c r="O875" s="191"/>
      <c r="P875" s="87" t="s">
        <v>53</v>
      </c>
      <c r="Q875" s="87" t="s">
        <v>43</v>
      </c>
      <c r="R875" s="87" t="e">
        <v>#N/A</v>
      </c>
      <c r="S875" s="87" t="e">
        <v>#N/A</v>
      </c>
      <c r="T875" s="87">
        <v>1</v>
      </c>
    </row>
    <row r="876" spans="1:20">
      <c r="A876" s="190" t="s">
        <v>17</v>
      </c>
      <c r="B876" s="190" t="s">
        <v>480</v>
      </c>
      <c r="C876" s="191" t="s">
        <v>89</v>
      </c>
      <c r="D876" s="190" t="s">
        <v>228</v>
      </c>
      <c r="E876" s="192">
        <v>2050</v>
      </c>
      <c r="F876" s="193">
        <v>12</v>
      </c>
      <c r="G876" s="190" t="s">
        <v>229</v>
      </c>
      <c r="H876" s="190"/>
      <c r="I876" s="190"/>
      <c r="J876" s="190" t="s">
        <v>42</v>
      </c>
      <c r="K876" s="190" t="s">
        <v>476</v>
      </c>
      <c r="L876" s="190" t="s">
        <v>24</v>
      </c>
      <c r="M876" s="190" t="s">
        <v>476</v>
      </c>
      <c r="N876" s="190" t="s">
        <v>24</v>
      </c>
      <c r="O876" s="191"/>
      <c r="P876" s="87" t="s">
        <v>53</v>
      </c>
      <c r="Q876" s="87" t="s">
        <v>43</v>
      </c>
      <c r="R876" s="87" t="e">
        <v>#N/A</v>
      </c>
      <c r="S876" s="87" t="e">
        <v>#N/A</v>
      </c>
      <c r="T876" s="87">
        <v>1</v>
      </c>
    </row>
    <row r="877" spans="1:20">
      <c r="A877" s="190" t="s">
        <v>17</v>
      </c>
      <c r="B877" s="190" t="s">
        <v>480</v>
      </c>
      <c r="C877" s="191" t="s">
        <v>92</v>
      </c>
      <c r="D877" s="190" t="s">
        <v>231</v>
      </c>
      <c r="E877" s="192">
        <v>560</v>
      </c>
      <c r="F877" s="193">
        <v>24</v>
      </c>
      <c r="G877" s="190" t="s">
        <v>232</v>
      </c>
      <c r="H877" s="190"/>
      <c r="I877" s="190"/>
      <c r="J877" s="190" t="s">
        <v>42</v>
      </c>
      <c r="K877" s="190" t="s">
        <v>476</v>
      </c>
      <c r="L877" s="190" t="s">
        <v>24</v>
      </c>
      <c r="M877" s="190" t="s">
        <v>476</v>
      </c>
      <c r="N877" s="190" t="s">
        <v>24</v>
      </c>
      <c r="O877" s="191"/>
      <c r="P877" s="87" t="s">
        <v>53</v>
      </c>
      <c r="Q877" s="87" t="s">
        <v>43</v>
      </c>
      <c r="R877" s="87" t="e">
        <v>#N/A</v>
      </c>
      <c r="S877" s="87" t="e">
        <v>#N/A</v>
      </c>
      <c r="T877" s="87">
        <v>1</v>
      </c>
    </row>
    <row r="878" spans="1:20">
      <c r="A878" s="190" t="s">
        <v>17</v>
      </c>
      <c r="B878" s="190" t="s">
        <v>480</v>
      </c>
      <c r="C878" s="191" t="s">
        <v>95</v>
      </c>
      <c r="D878" s="190" t="s">
        <v>233</v>
      </c>
      <c r="E878" s="192">
        <v>80</v>
      </c>
      <c r="F878" s="193">
        <v>24</v>
      </c>
      <c r="G878" s="190" t="s">
        <v>234</v>
      </c>
      <c r="H878" s="190"/>
      <c r="I878" s="190"/>
      <c r="J878" s="190" t="s">
        <v>42</v>
      </c>
      <c r="K878" s="190" t="s">
        <v>476</v>
      </c>
      <c r="L878" s="190" t="s">
        <v>24</v>
      </c>
      <c r="M878" s="190" t="s">
        <v>476</v>
      </c>
      <c r="N878" s="190" t="s">
        <v>24</v>
      </c>
      <c r="O878" s="191"/>
      <c r="P878" s="87" t="s">
        <v>53</v>
      </c>
      <c r="Q878" s="87" t="s">
        <v>43</v>
      </c>
      <c r="R878" s="87" t="e">
        <v>#N/A</v>
      </c>
      <c r="S878" s="87" t="e">
        <v>#N/A</v>
      </c>
      <c r="T878" s="87">
        <v>1</v>
      </c>
    </row>
    <row r="879" spans="1:20">
      <c r="A879" s="190" t="s">
        <v>17</v>
      </c>
      <c r="B879" s="190" t="s">
        <v>480</v>
      </c>
      <c r="C879" s="191" t="s">
        <v>98</v>
      </c>
      <c r="D879" s="190" t="s">
        <v>235</v>
      </c>
      <c r="E879" s="192">
        <v>90</v>
      </c>
      <c r="F879" s="193">
        <v>48</v>
      </c>
      <c r="G879" s="190" t="s">
        <v>236</v>
      </c>
      <c r="H879" s="190"/>
      <c r="I879" s="190"/>
      <c r="J879" s="190" t="s">
        <v>42</v>
      </c>
      <c r="K879" s="190" t="s">
        <v>476</v>
      </c>
      <c r="L879" s="190" t="s">
        <v>24</v>
      </c>
      <c r="M879" s="190" t="s">
        <v>476</v>
      </c>
      <c r="N879" s="190" t="s">
        <v>24</v>
      </c>
      <c r="O879" s="191"/>
      <c r="P879" s="87" t="s">
        <v>53</v>
      </c>
      <c r="Q879" s="87" t="s">
        <v>237</v>
      </c>
      <c r="R879" s="87" t="e">
        <v>#N/A</v>
      </c>
      <c r="S879" s="87" t="e">
        <v>#N/A</v>
      </c>
      <c r="T879" s="87">
        <v>1</v>
      </c>
    </row>
    <row r="880" spans="1:20">
      <c r="A880" s="194" t="s">
        <v>17</v>
      </c>
      <c r="B880" s="194" t="s">
        <v>480</v>
      </c>
      <c r="C880" s="195" t="s">
        <v>101</v>
      </c>
      <c r="D880" s="194" t="s">
        <v>240</v>
      </c>
      <c r="E880" s="196">
        <v>780</v>
      </c>
      <c r="F880" s="197">
        <v>12</v>
      </c>
      <c r="G880" s="194" t="s">
        <v>241</v>
      </c>
      <c r="H880" s="194" t="s">
        <v>29</v>
      </c>
      <c r="I880" s="194" t="s">
        <v>30</v>
      </c>
      <c r="J880" s="194" t="s">
        <v>68</v>
      </c>
      <c r="K880" s="194" t="s">
        <v>476</v>
      </c>
      <c r="L880" s="194" t="s">
        <v>24</v>
      </c>
      <c r="M880" s="194" t="s">
        <v>476</v>
      </c>
      <c r="N880" s="194" t="s">
        <v>24</v>
      </c>
      <c r="O880" s="195" t="s">
        <v>31</v>
      </c>
      <c r="P880" s="87" t="s">
        <v>53</v>
      </c>
      <c r="Q880" s="87" t="s">
        <v>32</v>
      </c>
      <c r="R880" s="87" t="s">
        <v>33</v>
      </c>
      <c r="S880" s="87" t="s">
        <v>34</v>
      </c>
      <c r="T880" s="87">
        <v>1</v>
      </c>
    </row>
    <row r="881" spans="1:20">
      <c r="A881" s="190" t="s">
        <v>17</v>
      </c>
      <c r="B881" s="190" t="s">
        <v>481</v>
      </c>
      <c r="C881" s="191" t="s">
        <v>19</v>
      </c>
      <c r="D881" s="190" t="s">
        <v>216</v>
      </c>
      <c r="E881" s="192">
        <v>6200</v>
      </c>
      <c r="F881" s="193">
        <v>2</v>
      </c>
      <c r="G881" s="190" t="s">
        <v>217</v>
      </c>
      <c r="H881" s="190"/>
      <c r="I881" s="190"/>
      <c r="J881" s="190" t="s">
        <v>42</v>
      </c>
      <c r="K881" s="190" t="s">
        <v>476</v>
      </c>
      <c r="L881" s="190" t="s">
        <v>24</v>
      </c>
      <c r="M881" s="190" t="s">
        <v>476</v>
      </c>
      <c r="N881" s="190" t="s">
        <v>24</v>
      </c>
      <c r="O881" s="191"/>
      <c r="P881" s="87" t="s">
        <v>53</v>
      </c>
      <c r="Q881" s="87" t="s">
        <v>43</v>
      </c>
      <c r="R881" s="87" t="e">
        <v>#N/A</v>
      </c>
      <c r="S881" s="87" t="e">
        <v>#N/A</v>
      </c>
      <c r="T881" s="87">
        <v>1</v>
      </c>
    </row>
    <row r="882" spans="1:20">
      <c r="A882" s="190" t="s">
        <v>17</v>
      </c>
      <c r="B882" s="190" t="s">
        <v>481</v>
      </c>
      <c r="C882" s="191" t="s">
        <v>26</v>
      </c>
      <c r="D882" s="190" t="s">
        <v>218</v>
      </c>
      <c r="E882" s="192">
        <v>9300</v>
      </c>
      <c r="F882" s="193">
        <v>3</v>
      </c>
      <c r="G882" s="190" t="s">
        <v>219</v>
      </c>
      <c r="H882" s="190"/>
      <c r="I882" s="190"/>
      <c r="J882" s="190" t="s">
        <v>42</v>
      </c>
      <c r="K882" s="190" t="s">
        <v>476</v>
      </c>
      <c r="L882" s="190" t="s">
        <v>24</v>
      </c>
      <c r="M882" s="190" t="s">
        <v>476</v>
      </c>
      <c r="N882" s="190" t="s">
        <v>24</v>
      </c>
      <c r="O882" s="191"/>
      <c r="P882" s="87" t="s">
        <v>53</v>
      </c>
      <c r="Q882" s="87" t="s">
        <v>43</v>
      </c>
      <c r="R882" s="87" t="e">
        <v>#N/A</v>
      </c>
      <c r="S882" s="87" t="e">
        <v>#N/A</v>
      </c>
      <c r="T882" s="87">
        <v>1</v>
      </c>
    </row>
    <row r="883" spans="1:20">
      <c r="A883" s="190" t="s">
        <v>17</v>
      </c>
      <c r="B883" s="190" t="s">
        <v>481</v>
      </c>
      <c r="C883" s="191" t="s">
        <v>56</v>
      </c>
      <c r="D883" s="190" t="s">
        <v>220</v>
      </c>
      <c r="E883" s="192">
        <v>12400</v>
      </c>
      <c r="F883" s="193">
        <v>6</v>
      </c>
      <c r="G883" s="190" t="s">
        <v>221</v>
      </c>
      <c r="H883" s="190"/>
      <c r="I883" s="190"/>
      <c r="J883" s="190" t="s">
        <v>42</v>
      </c>
      <c r="K883" s="190" t="s">
        <v>476</v>
      </c>
      <c r="L883" s="190" t="s">
        <v>24</v>
      </c>
      <c r="M883" s="190" t="s">
        <v>476</v>
      </c>
      <c r="N883" s="190" t="s">
        <v>24</v>
      </c>
      <c r="O883" s="191"/>
      <c r="P883" s="87" t="s">
        <v>53</v>
      </c>
      <c r="Q883" s="87" t="s">
        <v>43</v>
      </c>
      <c r="R883" s="87" t="e">
        <v>#N/A</v>
      </c>
      <c r="S883" s="87" t="e">
        <v>#N/A</v>
      </c>
      <c r="T883" s="87">
        <v>1</v>
      </c>
    </row>
    <row r="884" spans="1:20">
      <c r="A884" s="190" t="s">
        <v>17</v>
      </c>
      <c r="B884" s="190" t="s">
        <v>481</v>
      </c>
      <c r="C884" s="191" t="s">
        <v>59</v>
      </c>
      <c r="D884" s="190" t="s">
        <v>222</v>
      </c>
      <c r="E884" s="192">
        <v>15500</v>
      </c>
      <c r="F884" s="193">
        <v>2</v>
      </c>
      <c r="G884" s="190" t="s">
        <v>223</v>
      </c>
      <c r="H884" s="190"/>
      <c r="I884" s="190"/>
      <c r="J884" s="190" t="s">
        <v>42</v>
      </c>
      <c r="K884" s="190" t="s">
        <v>476</v>
      </c>
      <c r="L884" s="190" t="s">
        <v>24</v>
      </c>
      <c r="M884" s="190" t="s">
        <v>476</v>
      </c>
      <c r="N884" s="190" t="s">
        <v>24</v>
      </c>
      <c r="O884" s="191"/>
      <c r="P884" s="87" t="s">
        <v>53</v>
      </c>
      <c r="Q884" s="87" t="s">
        <v>43</v>
      </c>
      <c r="R884" s="87" t="e">
        <v>#N/A</v>
      </c>
      <c r="S884" s="87" t="e">
        <v>#N/A</v>
      </c>
      <c r="T884" s="87">
        <v>1</v>
      </c>
    </row>
    <row r="885" spans="1:20">
      <c r="A885" s="190" t="s">
        <v>17</v>
      </c>
      <c r="B885" s="190" t="s">
        <v>481</v>
      </c>
      <c r="C885" s="191" t="s">
        <v>62</v>
      </c>
      <c r="D885" s="190" t="s">
        <v>224</v>
      </c>
      <c r="E885" s="192">
        <v>6000</v>
      </c>
      <c r="F885" s="193">
        <v>13</v>
      </c>
      <c r="G885" s="190" t="s">
        <v>225</v>
      </c>
      <c r="H885" s="190"/>
      <c r="I885" s="190"/>
      <c r="J885" s="190" t="s">
        <v>42</v>
      </c>
      <c r="K885" s="190" t="s">
        <v>476</v>
      </c>
      <c r="L885" s="190" t="s">
        <v>24</v>
      </c>
      <c r="M885" s="190" t="s">
        <v>476</v>
      </c>
      <c r="N885" s="190" t="s">
        <v>24</v>
      </c>
      <c r="O885" s="191"/>
      <c r="P885" s="87" t="s">
        <v>53</v>
      </c>
      <c r="Q885" s="87" t="s">
        <v>43</v>
      </c>
      <c r="R885" s="87" t="e">
        <v>#N/A</v>
      </c>
      <c r="S885" s="87" t="e">
        <v>#N/A</v>
      </c>
      <c r="T885" s="87">
        <v>1</v>
      </c>
    </row>
    <row r="886" spans="1:20">
      <c r="A886" s="190" t="s">
        <v>17</v>
      </c>
      <c r="B886" s="190" t="s">
        <v>481</v>
      </c>
      <c r="C886" s="191" t="s">
        <v>65</v>
      </c>
      <c r="D886" s="190" t="s">
        <v>226</v>
      </c>
      <c r="E886" s="192">
        <v>4560</v>
      </c>
      <c r="F886" s="193">
        <v>13</v>
      </c>
      <c r="G886" s="190" t="s">
        <v>227</v>
      </c>
      <c r="H886" s="190"/>
      <c r="I886" s="190"/>
      <c r="J886" s="190" t="s">
        <v>42</v>
      </c>
      <c r="K886" s="190" t="s">
        <v>476</v>
      </c>
      <c r="L886" s="190" t="s">
        <v>24</v>
      </c>
      <c r="M886" s="190" t="s">
        <v>476</v>
      </c>
      <c r="N886" s="190" t="s">
        <v>24</v>
      </c>
      <c r="O886" s="191"/>
      <c r="P886" s="87" t="s">
        <v>53</v>
      </c>
      <c r="Q886" s="87" t="s">
        <v>43</v>
      </c>
      <c r="R886" s="87" t="e">
        <v>#N/A</v>
      </c>
      <c r="S886" s="87" t="e">
        <v>#N/A</v>
      </c>
      <c r="T886" s="87">
        <v>1</v>
      </c>
    </row>
    <row r="887" spans="1:20">
      <c r="A887" s="190" t="s">
        <v>17</v>
      </c>
      <c r="B887" s="190" t="s">
        <v>481</v>
      </c>
      <c r="C887" s="191" t="s">
        <v>89</v>
      </c>
      <c r="D887" s="190" t="s">
        <v>228</v>
      </c>
      <c r="E887" s="192">
        <v>2050</v>
      </c>
      <c r="F887" s="193">
        <v>13</v>
      </c>
      <c r="G887" s="190" t="s">
        <v>229</v>
      </c>
      <c r="H887" s="190"/>
      <c r="I887" s="190"/>
      <c r="J887" s="190" t="s">
        <v>42</v>
      </c>
      <c r="K887" s="190" t="s">
        <v>476</v>
      </c>
      <c r="L887" s="190" t="s">
        <v>24</v>
      </c>
      <c r="M887" s="190" t="s">
        <v>476</v>
      </c>
      <c r="N887" s="190" t="s">
        <v>24</v>
      </c>
      <c r="O887" s="191"/>
      <c r="P887" s="87" t="s">
        <v>53</v>
      </c>
      <c r="Q887" s="87" t="s">
        <v>43</v>
      </c>
      <c r="R887" s="87" t="e">
        <v>#N/A</v>
      </c>
      <c r="S887" s="87" t="e">
        <v>#N/A</v>
      </c>
      <c r="T887" s="87">
        <v>1</v>
      </c>
    </row>
    <row r="888" spans="1:20">
      <c r="A888" s="190" t="s">
        <v>17</v>
      </c>
      <c r="B888" s="190" t="s">
        <v>481</v>
      </c>
      <c r="C888" s="191" t="s">
        <v>92</v>
      </c>
      <c r="D888" s="190" t="s">
        <v>231</v>
      </c>
      <c r="E888" s="192">
        <v>560</v>
      </c>
      <c r="F888" s="193">
        <v>26</v>
      </c>
      <c r="G888" s="190" t="s">
        <v>232</v>
      </c>
      <c r="H888" s="190"/>
      <c r="I888" s="190"/>
      <c r="J888" s="190" t="s">
        <v>42</v>
      </c>
      <c r="K888" s="190" t="s">
        <v>476</v>
      </c>
      <c r="L888" s="190" t="s">
        <v>24</v>
      </c>
      <c r="M888" s="190" t="s">
        <v>476</v>
      </c>
      <c r="N888" s="190" t="s">
        <v>24</v>
      </c>
      <c r="O888" s="191"/>
      <c r="P888" s="87" t="s">
        <v>53</v>
      </c>
      <c r="Q888" s="87" t="s">
        <v>43</v>
      </c>
      <c r="R888" s="87" t="e">
        <v>#N/A</v>
      </c>
      <c r="S888" s="87" t="e">
        <v>#N/A</v>
      </c>
      <c r="T888" s="87">
        <v>1</v>
      </c>
    </row>
    <row r="889" spans="1:20">
      <c r="A889" s="190" t="s">
        <v>17</v>
      </c>
      <c r="B889" s="190" t="s">
        <v>481</v>
      </c>
      <c r="C889" s="191" t="s">
        <v>95</v>
      </c>
      <c r="D889" s="190" t="s">
        <v>233</v>
      </c>
      <c r="E889" s="192">
        <v>80</v>
      </c>
      <c r="F889" s="193">
        <v>26</v>
      </c>
      <c r="G889" s="190" t="s">
        <v>234</v>
      </c>
      <c r="H889" s="190"/>
      <c r="I889" s="190"/>
      <c r="J889" s="190" t="s">
        <v>42</v>
      </c>
      <c r="K889" s="190" t="s">
        <v>476</v>
      </c>
      <c r="L889" s="190" t="s">
        <v>24</v>
      </c>
      <c r="M889" s="190" t="s">
        <v>476</v>
      </c>
      <c r="N889" s="190" t="s">
        <v>24</v>
      </c>
      <c r="O889" s="191"/>
      <c r="P889" s="87" t="s">
        <v>53</v>
      </c>
      <c r="Q889" s="87" t="s">
        <v>43</v>
      </c>
      <c r="R889" s="87" t="e">
        <v>#N/A</v>
      </c>
      <c r="S889" s="87" t="e">
        <v>#N/A</v>
      </c>
      <c r="T889" s="87">
        <v>1</v>
      </c>
    </row>
    <row r="890" spans="1:20">
      <c r="A890" s="190" t="s">
        <v>17</v>
      </c>
      <c r="B890" s="190" t="s">
        <v>481</v>
      </c>
      <c r="C890" s="191" t="s">
        <v>98</v>
      </c>
      <c r="D890" s="190" t="s">
        <v>235</v>
      </c>
      <c r="E890" s="192">
        <v>90</v>
      </c>
      <c r="F890" s="193">
        <v>52</v>
      </c>
      <c r="G890" s="190" t="s">
        <v>236</v>
      </c>
      <c r="H890" s="190"/>
      <c r="I890" s="190"/>
      <c r="J890" s="190" t="s">
        <v>42</v>
      </c>
      <c r="K890" s="190" t="s">
        <v>476</v>
      </c>
      <c r="L890" s="190" t="s">
        <v>24</v>
      </c>
      <c r="M890" s="190" t="s">
        <v>476</v>
      </c>
      <c r="N890" s="190" t="s">
        <v>24</v>
      </c>
      <c r="O890" s="191"/>
      <c r="P890" s="87" t="s">
        <v>53</v>
      </c>
      <c r="Q890" s="87" t="s">
        <v>237</v>
      </c>
      <c r="R890" s="87" t="e">
        <v>#N/A</v>
      </c>
      <c r="S890" s="87" t="e">
        <v>#N/A</v>
      </c>
      <c r="T890" s="87">
        <v>1</v>
      </c>
    </row>
    <row r="891" spans="1:20">
      <c r="A891" s="194" t="s">
        <v>17</v>
      </c>
      <c r="B891" s="194" t="s">
        <v>481</v>
      </c>
      <c r="C891" s="195" t="s">
        <v>101</v>
      </c>
      <c r="D891" s="194" t="s">
        <v>240</v>
      </c>
      <c r="E891" s="196">
        <v>780</v>
      </c>
      <c r="F891" s="197">
        <v>13</v>
      </c>
      <c r="G891" s="194" t="s">
        <v>241</v>
      </c>
      <c r="H891" s="194" t="s">
        <v>29</v>
      </c>
      <c r="I891" s="194" t="s">
        <v>30</v>
      </c>
      <c r="J891" s="194" t="s">
        <v>68</v>
      </c>
      <c r="K891" s="194" t="s">
        <v>476</v>
      </c>
      <c r="L891" s="194" t="s">
        <v>24</v>
      </c>
      <c r="M891" s="194" t="s">
        <v>476</v>
      </c>
      <c r="N891" s="194" t="s">
        <v>24</v>
      </c>
      <c r="O891" s="195" t="s">
        <v>31</v>
      </c>
      <c r="P891" s="87" t="s">
        <v>53</v>
      </c>
      <c r="Q891" s="87" t="s">
        <v>32</v>
      </c>
      <c r="R891" s="87" t="s">
        <v>33</v>
      </c>
      <c r="S891" s="87" t="s">
        <v>34</v>
      </c>
      <c r="T891" s="87">
        <v>1</v>
      </c>
    </row>
    <row r="892" spans="1:20">
      <c r="A892" s="190" t="s">
        <v>17</v>
      </c>
      <c r="B892" s="190" t="s">
        <v>482</v>
      </c>
      <c r="C892" s="191" t="s">
        <v>19</v>
      </c>
      <c r="D892" s="190" t="s">
        <v>216</v>
      </c>
      <c r="E892" s="192">
        <v>6200</v>
      </c>
      <c r="F892" s="193">
        <v>2</v>
      </c>
      <c r="G892" s="190" t="s">
        <v>217</v>
      </c>
      <c r="H892" s="190"/>
      <c r="I892" s="190"/>
      <c r="J892" s="190" t="s">
        <v>42</v>
      </c>
      <c r="K892" s="190" t="s">
        <v>476</v>
      </c>
      <c r="L892" s="190" t="s">
        <v>24</v>
      </c>
      <c r="M892" s="190" t="s">
        <v>476</v>
      </c>
      <c r="N892" s="190" t="s">
        <v>24</v>
      </c>
      <c r="O892" s="191"/>
      <c r="P892" s="87" t="s">
        <v>53</v>
      </c>
      <c r="Q892" s="87" t="s">
        <v>43</v>
      </c>
      <c r="R892" s="87" t="e">
        <v>#N/A</v>
      </c>
      <c r="S892" s="87" t="e">
        <v>#N/A</v>
      </c>
      <c r="T892" s="87">
        <v>1</v>
      </c>
    </row>
    <row r="893" spans="1:20">
      <c r="A893" s="190" t="s">
        <v>17</v>
      </c>
      <c r="B893" s="190" t="s">
        <v>482</v>
      </c>
      <c r="C893" s="191" t="s">
        <v>26</v>
      </c>
      <c r="D893" s="190" t="s">
        <v>218</v>
      </c>
      <c r="E893" s="192">
        <v>9300</v>
      </c>
      <c r="F893" s="193">
        <v>4</v>
      </c>
      <c r="G893" s="190" t="s">
        <v>219</v>
      </c>
      <c r="H893" s="190"/>
      <c r="I893" s="190"/>
      <c r="J893" s="190" t="s">
        <v>42</v>
      </c>
      <c r="K893" s="190" t="s">
        <v>476</v>
      </c>
      <c r="L893" s="190" t="s">
        <v>24</v>
      </c>
      <c r="M893" s="190" t="s">
        <v>476</v>
      </c>
      <c r="N893" s="190" t="s">
        <v>24</v>
      </c>
      <c r="O893" s="191"/>
      <c r="P893" s="87" t="s">
        <v>53</v>
      </c>
      <c r="Q893" s="87" t="s">
        <v>43</v>
      </c>
      <c r="R893" s="87" t="e">
        <v>#N/A</v>
      </c>
      <c r="S893" s="87" t="e">
        <v>#N/A</v>
      </c>
      <c r="T893" s="87">
        <v>1</v>
      </c>
    </row>
    <row r="894" spans="1:20">
      <c r="A894" s="190" t="s">
        <v>17</v>
      </c>
      <c r="B894" s="190" t="s">
        <v>482</v>
      </c>
      <c r="C894" s="191" t="s">
        <v>56</v>
      </c>
      <c r="D894" s="190" t="s">
        <v>220</v>
      </c>
      <c r="E894" s="192">
        <v>12400</v>
      </c>
      <c r="F894" s="193">
        <v>6</v>
      </c>
      <c r="G894" s="190" t="s">
        <v>221</v>
      </c>
      <c r="H894" s="190"/>
      <c r="I894" s="190"/>
      <c r="J894" s="190" t="s">
        <v>42</v>
      </c>
      <c r="K894" s="190" t="s">
        <v>476</v>
      </c>
      <c r="L894" s="190" t="s">
        <v>24</v>
      </c>
      <c r="M894" s="190" t="s">
        <v>476</v>
      </c>
      <c r="N894" s="190" t="s">
        <v>24</v>
      </c>
      <c r="O894" s="191"/>
      <c r="P894" s="87" t="s">
        <v>53</v>
      </c>
      <c r="Q894" s="87" t="s">
        <v>43</v>
      </c>
      <c r="R894" s="87" t="e">
        <v>#N/A</v>
      </c>
      <c r="S894" s="87" t="e">
        <v>#N/A</v>
      </c>
      <c r="T894" s="87">
        <v>1</v>
      </c>
    </row>
    <row r="895" spans="1:20">
      <c r="A895" s="190" t="s">
        <v>17</v>
      </c>
      <c r="B895" s="190" t="s">
        <v>482</v>
      </c>
      <c r="C895" s="191" t="s">
        <v>59</v>
      </c>
      <c r="D895" s="190" t="s">
        <v>222</v>
      </c>
      <c r="E895" s="192">
        <v>15500</v>
      </c>
      <c r="F895" s="193">
        <v>2</v>
      </c>
      <c r="G895" s="190" t="s">
        <v>223</v>
      </c>
      <c r="H895" s="190"/>
      <c r="I895" s="190"/>
      <c r="J895" s="190" t="s">
        <v>42</v>
      </c>
      <c r="K895" s="190" t="s">
        <v>476</v>
      </c>
      <c r="L895" s="190" t="s">
        <v>24</v>
      </c>
      <c r="M895" s="190" t="s">
        <v>476</v>
      </c>
      <c r="N895" s="190" t="s">
        <v>24</v>
      </c>
      <c r="O895" s="191"/>
      <c r="P895" s="87" t="s">
        <v>53</v>
      </c>
      <c r="Q895" s="87" t="s">
        <v>43</v>
      </c>
      <c r="R895" s="87" t="e">
        <v>#N/A</v>
      </c>
      <c r="S895" s="87" t="e">
        <v>#N/A</v>
      </c>
      <c r="T895" s="87">
        <v>1</v>
      </c>
    </row>
    <row r="896" spans="1:20">
      <c r="A896" s="190" t="s">
        <v>17</v>
      </c>
      <c r="B896" s="190" t="s">
        <v>482</v>
      </c>
      <c r="C896" s="191" t="s">
        <v>62</v>
      </c>
      <c r="D896" s="190" t="s">
        <v>224</v>
      </c>
      <c r="E896" s="192">
        <v>6000</v>
      </c>
      <c r="F896" s="193">
        <v>14</v>
      </c>
      <c r="G896" s="190" t="s">
        <v>225</v>
      </c>
      <c r="H896" s="190"/>
      <c r="I896" s="190"/>
      <c r="J896" s="190" t="s">
        <v>42</v>
      </c>
      <c r="K896" s="190" t="s">
        <v>476</v>
      </c>
      <c r="L896" s="190" t="s">
        <v>24</v>
      </c>
      <c r="M896" s="190" t="s">
        <v>476</v>
      </c>
      <c r="N896" s="190" t="s">
        <v>24</v>
      </c>
      <c r="O896" s="191"/>
      <c r="P896" s="87" t="s">
        <v>53</v>
      </c>
      <c r="Q896" s="87" t="s">
        <v>43</v>
      </c>
      <c r="R896" s="87" t="e">
        <v>#N/A</v>
      </c>
      <c r="S896" s="87" t="e">
        <v>#N/A</v>
      </c>
      <c r="T896" s="87">
        <v>1</v>
      </c>
    </row>
    <row r="897" spans="1:20">
      <c r="A897" s="190" t="s">
        <v>17</v>
      </c>
      <c r="B897" s="190" t="s">
        <v>482</v>
      </c>
      <c r="C897" s="191" t="s">
        <v>65</v>
      </c>
      <c r="D897" s="190" t="s">
        <v>226</v>
      </c>
      <c r="E897" s="192">
        <v>4560</v>
      </c>
      <c r="F897" s="193">
        <v>14</v>
      </c>
      <c r="G897" s="190" t="s">
        <v>227</v>
      </c>
      <c r="H897" s="190"/>
      <c r="I897" s="190"/>
      <c r="J897" s="190" t="s">
        <v>42</v>
      </c>
      <c r="K897" s="190" t="s">
        <v>476</v>
      </c>
      <c r="L897" s="190" t="s">
        <v>24</v>
      </c>
      <c r="M897" s="190" t="s">
        <v>476</v>
      </c>
      <c r="N897" s="190" t="s">
        <v>24</v>
      </c>
      <c r="O897" s="191"/>
      <c r="P897" s="87" t="s">
        <v>53</v>
      </c>
      <c r="Q897" s="87" t="s">
        <v>43</v>
      </c>
      <c r="R897" s="87" t="e">
        <v>#N/A</v>
      </c>
      <c r="S897" s="87" t="e">
        <v>#N/A</v>
      </c>
      <c r="T897" s="87">
        <v>1</v>
      </c>
    </row>
    <row r="898" spans="1:20">
      <c r="A898" s="190" t="s">
        <v>17</v>
      </c>
      <c r="B898" s="190" t="s">
        <v>482</v>
      </c>
      <c r="C898" s="191" t="s">
        <v>89</v>
      </c>
      <c r="D898" s="190" t="s">
        <v>228</v>
      </c>
      <c r="E898" s="192">
        <v>2050</v>
      </c>
      <c r="F898" s="193">
        <v>14</v>
      </c>
      <c r="G898" s="190" t="s">
        <v>229</v>
      </c>
      <c r="H898" s="190"/>
      <c r="I898" s="190"/>
      <c r="J898" s="190" t="s">
        <v>42</v>
      </c>
      <c r="K898" s="190" t="s">
        <v>476</v>
      </c>
      <c r="L898" s="190" t="s">
        <v>24</v>
      </c>
      <c r="M898" s="190" t="s">
        <v>476</v>
      </c>
      <c r="N898" s="190" t="s">
        <v>24</v>
      </c>
      <c r="O898" s="191"/>
      <c r="P898" s="87" t="s">
        <v>53</v>
      </c>
      <c r="Q898" s="87" t="s">
        <v>43</v>
      </c>
      <c r="R898" s="87" t="e">
        <v>#N/A</v>
      </c>
      <c r="S898" s="87" t="e">
        <v>#N/A</v>
      </c>
      <c r="T898" s="87">
        <v>1</v>
      </c>
    </row>
    <row r="899" spans="1:20">
      <c r="A899" s="190" t="s">
        <v>17</v>
      </c>
      <c r="B899" s="190" t="s">
        <v>482</v>
      </c>
      <c r="C899" s="191" t="s">
        <v>92</v>
      </c>
      <c r="D899" s="190" t="s">
        <v>231</v>
      </c>
      <c r="E899" s="192">
        <v>560</v>
      </c>
      <c r="F899" s="193">
        <v>28</v>
      </c>
      <c r="G899" s="190" t="s">
        <v>232</v>
      </c>
      <c r="H899" s="190"/>
      <c r="I899" s="190"/>
      <c r="J899" s="190" t="s">
        <v>42</v>
      </c>
      <c r="K899" s="190" t="s">
        <v>476</v>
      </c>
      <c r="L899" s="190" t="s">
        <v>24</v>
      </c>
      <c r="M899" s="190" t="s">
        <v>476</v>
      </c>
      <c r="N899" s="190" t="s">
        <v>24</v>
      </c>
      <c r="O899" s="191"/>
      <c r="P899" s="87" t="s">
        <v>53</v>
      </c>
      <c r="Q899" s="87" t="s">
        <v>43</v>
      </c>
      <c r="R899" s="87" t="e">
        <v>#N/A</v>
      </c>
      <c r="S899" s="87" t="e">
        <v>#N/A</v>
      </c>
      <c r="T899" s="87">
        <v>1</v>
      </c>
    </row>
    <row r="900" spans="1:20">
      <c r="A900" s="190" t="s">
        <v>17</v>
      </c>
      <c r="B900" s="190" t="s">
        <v>482</v>
      </c>
      <c r="C900" s="191" t="s">
        <v>95</v>
      </c>
      <c r="D900" s="190" t="s">
        <v>233</v>
      </c>
      <c r="E900" s="192">
        <v>80</v>
      </c>
      <c r="F900" s="193">
        <v>28</v>
      </c>
      <c r="G900" s="190" t="s">
        <v>234</v>
      </c>
      <c r="H900" s="190"/>
      <c r="I900" s="190"/>
      <c r="J900" s="190" t="s">
        <v>42</v>
      </c>
      <c r="K900" s="190" t="s">
        <v>476</v>
      </c>
      <c r="L900" s="190" t="s">
        <v>24</v>
      </c>
      <c r="M900" s="190" t="s">
        <v>476</v>
      </c>
      <c r="N900" s="190" t="s">
        <v>24</v>
      </c>
      <c r="O900" s="191"/>
      <c r="P900" s="87" t="s">
        <v>53</v>
      </c>
      <c r="Q900" s="87" t="s">
        <v>43</v>
      </c>
      <c r="R900" s="87" t="e">
        <v>#N/A</v>
      </c>
      <c r="S900" s="87" t="e">
        <v>#N/A</v>
      </c>
      <c r="T900" s="87">
        <v>1</v>
      </c>
    </row>
    <row r="901" spans="1:20">
      <c r="A901" s="190" t="s">
        <v>17</v>
      </c>
      <c r="B901" s="190" t="s">
        <v>482</v>
      </c>
      <c r="C901" s="191" t="s">
        <v>98</v>
      </c>
      <c r="D901" s="190" t="s">
        <v>235</v>
      </c>
      <c r="E901" s="192">
        <v>90</v>
      </c>
      <c r="F901" s="193">
        <v>56</v>
      </c>
      <c r="G901" s="190" t="s">
        <v>236</v>
      </c>
      <c r="H901" s="190"/>
      <c r="I901" s="190"/>
      <c r="J901" s="190" t="s">
        <v>42</v>
      </c>
      <c r="K901" s="190" t="s">
        <v>476</v>
      </c>
      <c r="L901" s="190" t="s">
        <v>24</v>
      </c>
      <c r="M901" s="190" t="s">
        <v>476</v>
      </c>
      <c r="N901" s="190" t="s">
        <v>24</v>
      </c>
      <c r="O901" s="191"/>
      <c r="P901" s="87" t="s">
        <v>53</v>
      </c>
      <c r="Q901" s="87" t="s">
        <v>237</v>
      </c>
      <c r="R901" s="87" t="e">
        <v>#N/A</v>
      </c>
      <c r="S901" s="87" t="e">
        <v>#N/A</v>
      </c>
      <c r="T901" s="87">
        <v>1</v>
      </c>
    </row>
    <row r="902" spans="1:20">
      <c r="A902" s="194" t="s">
        <v>17</v>
      </c>
      <c r="B902" s="194" t="s">
        <v>482</v>
      </c>
      <c r="C902" s="195" t="s">
        <v>101</v>
      </c>
      <c r="D902" s="194" t="s">
        <v>240</v>
      </c>
      <c r="E902" s="196">
        <v>780</v>
      </c>
      <c r="F902" s="197">
        <v>14</v>
      </c>
      <c r="G902" s="194" t="s">
        <v>241</v>
      </c>
      <c r="H902" s="194" t="s">
        <v>29</v>
      </c>
      <c r="I902" s="194" t="s">
        <v>30</v>
      </c>
      <c r="J902" s="194" t="s">
        <v>68</v>
      </c>
      <c r="K902" s="194" t="s">
        <v>476</v>
      </c>
      <c r="L902" s="194" t="s">
        <v>24</v>
      </c>
      <c r="M902" s="194" t="s">
        <v>476</v>
      </c>
      <c r="N902" s="194" t="s">
        <v>24</v>
      </c>
      <c r="O902" s="195" t="s">
        <v>31</v>
      </c>
      <c r="P902" s="87" t="s">
        <v>53</v>
      </c>
      <c r="Q902" s="87" t="s">
        <v>32</v>
      </c>
      <c r="R902" s="87" t="s">
        <v>33</v>
      </c>
      <c r="S902" s="87" t="s">
        <v>34</v>
      </c>
      <c r="T902" s="87">
        <v>1</v>
      </c>
    </row>
    <row r="903" spans="1:20">
      <c r="A903" s="190" t="s">
        <v>17</v>
      </c>
      <c r="B903" s="190" t="s">
        <v>483</v>
      </c>
      <c r="C903" s="191" t="s">
        <v>19</v>
      </c>
      <c r="D903" s="190" t="s">
        <v>216</v>
      </c>
      <c r="E903" s="192">
        <v>6200</v>
      </c>
      <c r="F903" s="193">
        <v>2</v>
      </c>
      <c r="G903" s="190" t="s">
        <v>217</v>
      </c>
      <c r="H903" s="190"/>
      <c r="I903" s="190"/>
      <c r="J903" s="190" t="s">
        <v>42</v>
      </c>
      <c r="K903" s="190" t="s">
        <v>476</v>
      </c>
      <c r="L903" s="190" t="s">
        <v>24</v>
      </c>
      <c r="M903" s="190" t="s">
        <v>476</v>
      </c>
      <c r="N903" s="190" t="s">
        <v>24</v>
      </c>
      <c r="O903" s="191"/>
      <c r="P903" s="87" t="s">
        <v>53</v>
      </c>
      <c r="Q903" s="87" t="s">
        <v>43</v>
      </c>
      <c r="R903" s="87" t="e">
        <v>#N/A</v>
      </c>
      <c r="S903" s="87" t="e">
        <v>#N/A</v>
      </c>
      <c r="T903" s="87">
        <v>1</v>
      </c>
    </row>
    <row r="904" spans="1:20">
      <c r="A904" s="190" t="s">
        <v>17</v>
      </c>
      <c r="B904" s="190" t="s">
        <v>483</v>
      </c>
      <c r="C904" s="191" t="s">
        <v>26</v>
      </c>
      <c r="D904" s="190" t="s">
        <v>218</v>
      </c>
      <c r="E904" s="192">
        <v>9300</v>
      </c>
      <c r="F904" s="193">
        <v>2</v>
      </c>
      <c r="G904" s="190" t="s">
        <v>219</v>
      </c>
      <c r="H904" s="190"/>
      <c r="I904" s="190"/>
      <c r="J904" s="190" t="s">
        <v>42</v>
      </c>
      <c r="K904" s="190" t="s">
        <v>476</v>
      </c>
      <c r="L904" s="190" t="s">
        <v>24</v>
      </c>
      <c r="M904" s="190" t="s">
        <v>476</v>
      </c>
      <c r="N904" s="190" t="s">
        <v>24</v>
      </c>
      <c r="O904" s="191"/>
      <c r="P904" s="87" t="s">
        <v>53</v>
      </c>
      <c r="Q904" s="87" t="s">
        <v>43</v>
      </c>
      <c r="R904" s="87" t="e">
        <v>#N/A</v>
      </c>
      <c r="S904" s="87" t="e">
        <v>#N/A</v>
      </c>
      <c r="T904" s="87">
        <v>1</v>
      </c>
    </row>
    <row r="905" spans="1:20">
      <c r="A905" s="190" t="s">
        <v>17</v>
      </c>
      <c r="B905" s="190" t="s">
        <v>483</v>
      </c>
      <c r="C905" s="191" t="s">
        <v>56</v>
      </c>
      <c r="D905" s="190" t="s">
        <v>220</v>
      </c>
      <c r="E905" s="192">
        <v>12400</v>
      </c>
      <c r="F905" s="193">
        <v>4</v>
      </c>
      <c r="G905" s="190" t="s">
        <v>221</v>
      </c>
      <c r="H905" s="190"/>
      <c r="I905" s="190"/>
      <c r="J905" s="190" t="s">
        <v>42</v>
      </c>
      <c r="K905" s="190" t="s">
        <v>476</v>
      </c>
      <c r="L905" s="190" t="s">
        <v>24</v>
      </c>
      <c r="M905" s="190" t="s">
        <v>476</v>
      </c>
      <c r="N905" s="190" t="s">
        <v>24</v>
      </c>
      <c r="O905" s="191"/>
      <c r="P905" s="87" t="s">
        <v>53</v>
      </c>
      <c r="Q905" s="87" t="s">
        <v>43</v>
      </c>
      <c r="R905" s="87" t="e">
        <v>#N/A</v>
      </c>
      <c r="S905" s="87" t="e">
        <v>#N/A</v>
      </c>
      <c r="T905" s="87">
        <v>1</v>
      </c>
    </row>
    <row r="906" spans="1:20">
      <c r="A906" s="190" t="s">
        <v>17</v>
      </c>
      <c r="B906" s="190" t="s">
        <v>483</v>
      </c>
      <c r="C906" s="191" t="s">
        <v>59</v>
      </c>
      <c r="D906" s="190" t="s">
        <v>222</v>
      </c>
      <c r="E906" s="192">
        <v>15500</v>
      </c>
      <c r="F906" s="193">
        <v>2</v>
      </c>
      <c r="G906" s="190" t="s">
        <v>223</v>
      </c>
      <c r="H906" s="190"/>
      <c r="I906" s="190"/>
      <c r="J906" s="190" t="s">
        <v>42</v>
      </c>
      <c r="K906" s="190" t="s">
        <v>476</v>
      </c>
      <c r="L906" s="190" t="s">
        <v>24</v>
      </c>
      <c r="M906" s="190" t="s">
        <v>476</v>
      </c>
      <c r="N906" s="190" t="s">
        <v>24</v>
      </c>
      <c r="O906" s="191"/>
      <c r="P906" s="87" t="s">
        <v>53</v>
      </c>
      <c r="Q906" s="87" t="s">
        <v>43</v>
      </c>
      <c r="R906" s="87" t="e">
        <v>#N/A</v>
      </c>
      <c r="S906" s="87" t="e">
        <v>#N/A</v>
      </c>
      <c r="T906" s="87">
        <v>1</v>
      </c>
    </row>
    <row r="907" spans="1:20">
      <c r="A907" s="190" t="s">
        <v>17</v>
      </c>
      <c r="B907" s="190" t="s">
        <v>483</v>
      </c>
      <c r="C907" s="191" t="s">
        <v>62</v>
      </c>
      <c r="D907" s="190" t="s">
        <v>70</v>
      </c>
      <c r="E907" s="192">
        <v>410</v>
      </c>
      <c r="F907" s="193">
        <v>40</v>
      </c>
      <c r="G907" s="190" t="s">
        <v>71</v>
      </c>
      <c r="H907" s="190"/>
      <c r="I907" s="190"/>
      <c r="J907" s="190" t="s">
        <v>42</v>
      </c>
      <c r="K907" s="190" t="s">
        <v>476</v>
      </c>
      <c r="L907" s="190" t="s">
        <v>24</v>
      </c>
      <c r="M907" s="190" t="s">
        <v>476</v>
      </c>
      <c r="N907" s="190" t="s">
        <v>24</v>
      </c>
      <c r="O907" s="191"/>
      <c r="P907" s="87" t="s">
        <v>53</v>
      </c>
      <c r="Q907" s="87" t="s">
        <v>72</v>
      </c>
      <c r="R907" s="87" t="e">
        <v>#N/A</v>
      </c>
      <c r="S907" s="87" t="e">
        <v>#N/A</v>
      </c>
      <c r="T907" s="87">
        <v>1</v>
      </c>
    </row>
    <row r="908" spans="1:20">
      <c r="A908" s="190" t="s">
        <v>17</v>
      </c>
      <c r="B908" s="190" t="s">
        <v>483</v>
      </c>
      <c r="C908" s="191" t="s">
        <v>65</v>
      </c>
      <c r="D908" s="190" t="s">
        <v>224</v>
      </c>
      <c r="E908" s="192">
        <v>6000</v>
      </c>
      <c r="F908" s="193">
        <v>10</v>
      </c>
      <c r="G908" s="190" t="s">
        <v>225</v>
      </c>
      <c r="H908" s="190"/>
      <c r="I908" s="190"/>
      <c r="J908" s="190" t="s">
        <v>42</v>
      </c>
      <c r="K908" s="190" t="s">
        <v>476</v>
      </c>
      <c r="L908" s="190" t="s">
        <v>24</v>
      </c>
      <c r="M908" s="190" t="s">
        <v>476</v>
      </c>
      <c r="N908" s="190" t="s">
        <v>24</v>
      </c>
      <c r="O908" s="191"/>
      <c r="P908" s="87" t="s">
        <v>53</v>
      </c>
      <c r="Q908" s="87" t="s">
        <v>43</v>
      </c>
      <c r="R908" s="87" t="e">
        <v>#N/A</v>
      </c>
      <c r="S908" s="87" t="e">
        <v>#N/A</v>
      </c>
      <c r="T908" s="87">
        <v>1</v>
      </c>
    </row>
    <row r="909" spans="1:20">
      <c r="A909" s="190" t="s">
        <v>17</v>
      </c>
      <c r="B909" s="190" t="s">
        <v>483</v>
      </c>
      <c r="C909" s="191" t="s">
        <v>89</v>
      </c>
      <c r="D909" s="190" t="s">
        <v>226</v>
      </c>
      <c r="E909" s="192">
        <v>4560</v>
      </c>
      <c r="F909" s="193">
        <v>10</v>
      </c>
      <c r="G909" s="190" t="s">
        <v>227</v>
      </c>
      <c r="H909" s="190"/>
      <c r="I909" s="190"/>
      <c r="J909" s="190" t="s">
        <v>42</v>
      </c>
      <c r="K909" s="190" t="s">
        <v>476</v>
      </c>
      <c r="L909" s="190" t="s">
        <v>24</v>
      </c>
      <c r="M909" s="190" t="s">
        <v>476</v>
      </c>
      <c r="N909" s="190" t="s">
        <v>24</v>
      </c>
      <c r="O909" s="191"/>
      <c r="P909" s="87" t="s">
        <v>53</v>
      </c>
      <c r="Q909" s="87" t="s">
        <v>43</v>
      </c>
      <c r="R909" s="87" t="e">
        <v>#N/A</v>
      </c>
      <c r="S909" s="87" t="e">
        <v>#N/A</v>
      </c>
      <c r="T909" s="87">
        <v>1</v>
      </c>
    </row>
    <row r="910" spans="1:20">
      <c r="A910" s="190" t="s">
        <v>17</v>
      </c>
      <c r="B910" s="190" t="s">
        <v>483</v>
      </c>
      <c r="C910" s="191" t="s">
        <v>92</v>
      </c>
      <c r="D910" s="190" t="s">
        <v>228</v>
      </c>
      <c r="E910" s="192">
        <v>2050</v>
      </c>
      <c r="F910" s="193">
        <v>10</v>
      </c>
      <c r="G910" s="190" t="s">
        <v>229</v>
      </c>
      <c r="H910" s="190"/>
      <c r="I910" s="190"/>
      <c r="J910" s="190" t="s">
        <v>42</v>
      </c>
      <c r="K910" s="190" t="s">
        <v>476</v>
      </c>
      <c r="L910" s="190" t="s">
        <v>24</v>
      </c>
      <c r="M910" s="190" t="s">
        <v>476</v>
      </c>
      <c r="N910" s="190" t="s">
        <v>24</v>
      </c>
      <c r="O910" s="191"/>
      <c r="P910" s="87" t="s">
        <v>53</v>
      </c>
      <c r="Q910" s="87" t="s">
        <v>43</v>
      </c>
      <c r="R910" s="87" t="e">
        <v>#N/A</v>
      </c>
      <c r="S910" s="87" t="e">
        <v>#N/A</v>
      </c>
      <c r="T910" s="87">
        <v>1</v>
      </c>
    </row>
    <row r="911" spans="1:20">
      <c r="A911" s="190" t="s">
        <v>17</v>
      </c>
      <c r="B911" s="190" t="s">
        <v>483</v>
      </c>
      <c r="C911" s="191" t="s">
        <v>95</v>
      </c>
      <c r="D911" s="190" t="s">
        <v>231</v>
      </c>
      <c r="E911" s="192">
        <v>560</v>
      </c>
      <c r="F911" s="193">
        <v>20</v>
      </c>
      <c r="G911" s="190" t="s">
        <v>232</v>
      </c>
      <c r="H911" s="190"/>
      <c r="I911" s="190"/>
      <c r="J911" s="190" t="s">
        <v>42</v>
      </c>
      <c r="K911" s="190" t="s">
        <v>476</v>
      </c>
      <c r="L911" s="190" t="s">
        <v>24</v>
      </c>
      <c r="M911" s="190" t="s">
        <v>476</v>
      </c>
      <c r="N911" s="190" t="s">
        <v>24</v>
      </c>
      <c r="O911" s="191"/>
      <c r="P911" s="87" t="s">
        <v>53</v>
      </c>
      <c r="Q911" s="87" t="s">
        <v>43</v>
      </c>
      <c r="R911" s="87" t="e">
        <v>#N/A</v>
      </c>
      <c r="S911" s="87" t="e">
        <v>#N/A</v>
      </c>
      <c r="T911" s="87">
        <v>1</v>
      </c>
    </row>
    <row r="912" spans="1:20">
      <c r="A912" s="190" t="s">
        <v>17</v>
      </c>
      <c r="B912" s="190" t="s">
        <v>483</v>
      </c>
      <c r="C912" s="191" t="s">
        <v>98</v>
      </c>
      <c r="D912" s="190" t="s">
        <v>233</v>
      </c>
      <c r="E912" s="192">
        <v>80</v>
      </c>
      <c r="F912" s="193">
        <v>20</v>
      </c>
      <c r="G912" s="190" t="s">
        <v>234</v>
      </c>
      <c r="H912" s="190"/>
      <c r="I912" s="190"/>
      <c r="J912" s="190" t="s">
        <v>42</v>
      </c>
      <c r="K912" s="190" t="s">
        <v>476</v>
      </c>
      <c r="L912" s="190" t="s">
        <v>24</v>
      </c>
      <c r="M912" s="190" t="s">
        <v>476</v>
      </c>
      <c r="N912" s="190" t="s">
        <v>24</v>
      </c>
      <c r="O912" s="191"/>
      <c r="P912" s="87" t="s">
        <v>53</v>
      </c>
      <c r="Q912" s="87" t="s">
        <v>43</v>
      </c>
      <c r="R912" s="87" t="e">
        <v>#N/A</v>
      </c>
      <c r="S912" s="87" t="e">
        <v>#N/A</v>
      </c>
      <c r="T912" s="87">
        <v>1</v>
      </c>
    </row>
    <row r="913" spans="1:20">
      <c r="A913" s="190" t="s">
        <v>17</v>
      </c>
      <c r="B913" s="190" t="s">
        <v>483</v>
      </c>
      <c r="C913" s="191" t="s">
        <v>101</v>
      </c>
      <c r="D913" s="190" t="s">
        <v>235</v>
      </c>
      <c r="E913" s="192">
        <v>90</v>
      </c>
      <c r="F913" s="193">
        <v>40</v>
      </c>
      <c r="G913" s="190" t="s">
        <v>236</v>
      </c>
      <c r="H913" s="190"/>
      <c r="I913" s="190"/>
      <c r="J913" s="190" t="s">
        <v>42</v>
      </c>
      <c r="K913" s="190" t="s">
        <v>476</v>
      </c>
      <c r="L913" s="190" t="s">
        <v>24</v>
      </c>
      <c r="M913" s="190" t="s">
        <v>476</v>
      </c>
      <c r="N913" s="190" t="s">
        <v>24</v>
      </c>
      <c r="O913" s="191"/>
      <c r="P913" s="87" t="s">
        <v>53</v>
      </c>
      <c r="Q913" s="87" t="s">
        <v>237</v>
      </c>
      <c r="R913" s="87" t="e">
        <v>#N/A</v>
      </c>
      <c r="S913" s="87" t="e">
        <v>#N/A</v>
      </c>
      <c r="T913" s="87">
        <v>1</v>
      </c>
    </row>
    <row r="914" spans="1:20">
      <c r="A914" s="190" t="s">
        <v>17</v>
      </c>
      <c r="B914" s="190" t="s">
        <v>483</v>
      </c>
      <c r="C914" s="191" t="s">
        <v>104</v>
      </c>
      <c r="D914" s="190" t="s">
        <v>73</v>
      </c>
      <c r="E914" s="192">
        <v>1380</v>
      </c>
      <c r="F914" s="193">
        <v>10</v>
      </c>
      <c r="G914" s="190" t="s">
        <v>249</v>
      </c>
      <c r="H914" s="190" t="s">
        <v>29</v>
      </c>
      <c r="I914" s="190" t="s">
        <v>30</v>
      </c>
      <c r="J914" s="190" t="s">
        <v>68</v>
      </c>
      <c r="K914" s="190" t="s">
        <v>476</v>
      </c>
      <c r="L914" s="190" t="s">
        <v>24</v>
      </c>
      <c r="M914" s="190" t="s">
        <v>476</v>
      </c>
      <c r="N914" s="190" t="s">
        <v>24</v>
      </c>
      <c r="O914" s="191"/>
      <c r="P914" s="87" t="s">
        <v>53</v>
      </c>
      <c r="Q914" s="87" t="s">
        <v>32</v>
      </c>
      <c r="R914" s="87" t="s">
        <v>33</v>
      </c>
      <c r="S914" s="87" t="s">
        <v>34</v>
      </c>
      <c r="T914" s="87">
        <v>1</v>
      </c>
    </row>
    <row r="915" spans="1:20">
      <c r="A915" s="194" t="s">
        <v>17</v>
      </c>
      <c r="B915" s="194" t="s">
        <v>483</v>
      </c>
      <c r="C915" s="195" t="s">
        <v>107</v>
      </c>
      <c r="D915" s="194" t="s">
        <v>240</v>
      </c>
      <c r="E915" s="196">
        <v>780</v>
      </c>
      <c r="F915" s="197">
        <v>10</v>
      </c>
      <c r="G915" s="194" t="s">
        <v>250</v>
      </c>
      <c r="H915" s="194" t="s">
        <v>29</v>
      </c>
      <c r="I915" s="194" t="s">
        <v>30</v>
      </c>
      <c r="J915" s="194" t="s">
        <v>68</v>
      </c>
      <c r="K915" s="194" t="s">
        <v>476</v>
      </c>
      <c r="L915" s="194" t="s">
        <v>24</v>
      </c>
      <c r="M915" s="194" t="s">
        <v>476</v>
      </c>
      <c r="N915" s="194" t="s">
        <v>24</v>
      </c>
      <c r="O915" s="195" t="s">
        <v>31</v>
      </c>
      <c r="P915" s="87" t="s">
        <v>53</v>
      </c>
      <c r="Q915" s="87" t="s">
        <v>32</v>
      </c>
      <c r="R915" s="87" t="s">
        <v>33</v>
      </c>
      <c r="S915" s="87" t="s">
        <v>34</v>
      </c>
      <c r="T915" s="87">
        <v>1</v>
      </c>
    </row>
    <row r="916" spans="1:20">
      <c r="A916" s="190" t="s">
        <v>17</v>
      </c>
      <c r="B916" s="190" t="s">
        <v>484</v>
      </c>
      <c r="C916" s="191" t="s">
        <v>19</v>
      </c>
      <c r="D916" s="190" t="s">
        <v>216</v>
      </c>
      <c r="E916" s="192">
        <v>6200</v>
      </c>
      <c r="F916" s="193">
        <v>2</v>
      </c>
      <c r="G916" s="190" t="s">
        <v>217</v>
      </c>
      <c r="H916" s="190"/>
      <c r="I916" s="190"/>
      <c r="J916" s="190" t="s">
        <v>42</v>
      </c>
      <c r="K916" s="190" t="s">
        <v>476</v>
      </c>
      <c r="L916" s="190" t="s">
        <v>24</v>
      </c>
      <c r="M916" s="190" t="s">
        <v>476</v>
      </c>
      <c r="N916" s="190" t="s">
        <v>24</v>
      </c>
      <c r="O916" s="191"/>
      <c r="P916" s="87" t="s">
        <v>53</v>
      </c>
      <c r="Q916" s="87" t="s">
        <v>43</v>
      </c>
      <c r="R916" s="87" t="e">
        <v>#N/A</v>
      </c>
      <c r="S916" s="87" t="e">
        <v>#N/A</v>
      </c>
      <c r="T916" s="87">
        <v>1</v>
      </c>
    </row>
    <row r="917" spans="1:20">
      <c r="A917" s="190" t="s">
        <v>17</v>
      </c>
      <c r="B917" s="190" t="s">
        <v>484</v>
      </c>
      <c r="C917" s="191" t="s">
        <v>26</v>
      </c>
      <c r="D917" s="190" t="s">
        <v>218</v>
      </c>
      <c r="E917" s="192">
        <v>9300</v>
      </c>
      <c r="F917" s="193">
        <v>2</v>
      </c>
      <c r="G917" s="190" t="s">
        <v>219</v>
      </c>
      <c r="H917" s="190"/>
      <c r="I917" s="190"/>
      <c r="J917" s="190" t="s">
        <v>42</v>
      </c>
      <c r="K917" s="190" t="s">
        <v>476</v>
      </c>
      <c r="L917" s="190" t="s">
        <v>24</v>
      </c>
      <c r="M917" s="190" t="s">
        <v>476</v>
      </c>
      <c r="N917" s="190" t="s">
        <v>24</v>
      </c>
      <c r="O917" s="191"/>
      <c r="P917" s="87" t="s">
        <v>53</v>
      </c>
      <c r="Q917" s="87" t="s">
        <v>43</v>
      </c>
      <c r="R917" s="87" t="e">
        <v>#N/A</v>
      </c>
      <c r="S917" s="87" t="e">
        <v>#N/A</v>
      </c>
      <c r="T917" s="87">
        <v>1</v>
      </c>
    </row>
    <row r="918" spans="1:20">
      <c r="A918" s="190" t="s">
        <v>17</v>
      </c>
      <c r="B918" s="190" t="s">
        <v>484</v>
      </c>
      <c r="C918" s="191" t="s">
        <v>56</v>
      </c>
      <c r="D918" s="190" t="s">
        <v>220</v>
      </c>
      <c r="E918" s="192">
        <v>12400</v>
      </c>
      <c r="F918" s="193">
        <v>5</v>
      </c>
      <c r="G918" s="190" t="s">
        <v>221</v>
      </c>
      <c r="H918" s="190"/>
      <c r="I918" s="190"/>
      <c r="J918" s="190" t="s">
        <v>42</v>
      </c>
      <c r="K918" s="190" t="s">
        <v>476</v>
      </c>
      <c r="L918" s="190" t="s">
        <v>24</v>
      </c>
      <c r="M918" s="190" t="s">
        <v>476</v>
      </c>
      <c r="N918" s="190" t="s">
        <v>24</v>
      </c>
      <c r="O918" s="191"/>
      <c r="P918" s="87" t="s">
        <v>53</v>
      </c>
      <c r="Q918" s="87" t="s">
        <v>43</v>
      </c>
      <c r="R918" s="87" t="e">
        <v>#N/A</v>
      </c>
      <c r="S918" s="87" t="e">
        <v>#N/A</v>
      </c>
      <c r="T918" s="87">
        <v>1</v>
      </c>
    </row>
    <row r="919" spans="1:20">
      <c r="A919" s="190" t="s">
        <v>17</v>
      </c>
      <c r="B919" s="190" t="s">
        <v>484</v>
      </c>
      <c r="C919" s="191" t="s">
        <v>59</v>
      </c>
      <c r="D919" s="190" t="s">
        <v>222</v>
      </c>
      <c r="E919" s="192">
        <v>15500</v>
      </c>
      <c r="F919" s="193">
        <v>2</v>
      </c>
      <c r="G919" s="190" t="s">
        <v>223</v>
      </c>
      <c r="H919" s="190"/>
      <c r="I919" s="190"/>
      <c r="J919" s="190" t="s">
        <v>42</v>
      </c>
      <c r="K919" s="190" t="s">
        <v>476</v>
      </c>
      <c r="L919" s="190" t="s">
        <v>24</v>
      </c>
      <c r="M919" s="190" t="s">
        <v>476</v>
      </c>
      <c r="N919" s="190" t="s">
        <v>24</v>
      </c>
      <c r="O919" s="191"/>
      <c r="P919" s="87" t="s">
        <v>53</v>
      </c>
      <c r="Q919" s="87" t="s">
        <v>43</v>
      </c>
      <c r="R919" s="87" t="e">
        <v>#N/A</v>
      </c>
      <c r="S919" s="87" t="e">
        <v>#N/A</v>
      </c>
      <c r="T919" s="87">
        <v>1</v>
      </c>
    </row>
    <row r="920" spans="1:20">
      <c r="A920" s="190" t="s">
        <v>17</v>
      </c>
      <c r="B920" s="190" t="s">
        <v>484</v>
      </c>
      <c r="C920" s="191" t="s">
        <v>62</v>
      </c>
      <c r="D920" s="190" t="s">
        <v>70</v>
      </c>
      <c r="E920" s="192">
        <v>410</v>
      </c>
      <c r="F920" s="193">
        <v>44</v>
      </c>
      <c r="G920" s="190" t="s">
        <v>71</v>
      </c>
      <c r="H920" s="190"/>
      <c r="I920" s="190"/>
      <c r="J920" s="190" t="s">
        <v>42</v>
      </c>
      <c r="K920" s="190" t="s">
        <v>476</v>
      </c>
      <c r="L920" s="190" t="s">
        <v>24</v>
      </c>
      <c r="M920" s="190" t="s">
        <v>476</v>
      </c>
      <c r="N920" s="190" t="s">
        <v>24</v>
      </c>
      <c r="O920" s="191"/>
      <c r="P920" s="87" t="s">
        <v>53</v>
      </c>
      <c r="Q920" s="87" t="s">
        <v>72</v>
      </c>
      <c r="R920" s="87" t="e">
        <v>#N/A</v>
      </c>
      <c r="S920" s="87" t="e">
        <v>#N/A</v>
      </c>
      <c r="T920" s="87">
        <v>1</v>
      </c>
    </row>
    <row r="921" spans="1:20">
      <c r="A921" s="190" t="s">
        <v>17</v>
      </c>
      <c r="B921" s="190" t="s">
        <v>484</v>
      </c>
      <c r="C921" s="191" t="s">
        <v>65</v>
      </c>
      <c r="D921" s="190" t="s">
        <v>224</v>
      </c>
      <c r="E921" s="192">
        <v>6000</v>
      </c>
      <c r="F921" s="193">
        <v>11</v>
      </c>
      <c r="G921" s="190" t="s">
        <v>225</v>
      </c>
      <c r="H921" s="190"/>
      <c r="I921" s="190"/>
      <c r="J921" s="190" t="s">
        <v>42</v>
      </c>
      <c r="K921" s="190" t="s">
        <v>476</v>
      </c>
      <c r="L921" s="190" t="s">
        <v>24</v>
      </c>
      <c r="M921" s="190" t="s">
        <v>476</v>
      </c>
      <c r="N921" s="190" t="s">
        <v>24</v>
      </c>
      <c r="O921" s="191"/>
      <c r="P921" s="87" t="s">
        <v>53</v>
      </c>
      <c r="Q921" s="87" t="s">
        <v>43</v>
      </c>
      <c r="R921" s="87" t="e">
        <v>#N/A</v>
      </c>
      <c r="S921" s="87" t="e">
        <v>#N/A</v>
      </c>
      <c r="T921" s="87">
        <v>1</v>
      </c>
    </row>
    <row r="922" spans="1:20">
      <c r="A922" s="190" t="s">
        <v>17</v>
      </c>
      <c r="B922" s="190" t="s">
        <v>484</v>
      </c>
      <c r="C922" s="191" t="s">
        <v>89</v>
      </c>
      <c r="D922" s="190" t="s">
        <v>226</v>
      </c>
      <c r="E922" s="192">
        <v>4560</v>
      </c>
      <c r="F922" s="193">
        <v>11</v>
      </c>
      <c r="G922" s="190" t="s">
        <v>227</v>
      </c>
      <c r="H922" s="190"/>
      <c r="I922" s="190"/>
      <c r="J922" s="190" t="s">
        <v>42</v>
      </c>
      <c r="K922" s="190" t="s">
        <v>476</v>
      </c>
      <c r="L922" s="190" t="s">
        <v>24</v>
      </c>
      <c r="M922" s="190" t="s">
        <v>476</v>
      </c>
      <c r="N922" s="190" t="s">
        <v>24</v>
      </c>
      <c r="O922" s="191"/>
      <c r="P922" s="87" t="s">
        <v>53</v>
      </c>
      <c r="Q922" s="87" t="s">
        <v>43</v>
      </c>
      <c r="R922" s="87" t="e">
        <v>#N/A</v>
      </c>
      <c r="S922" s="87" t="e">
        <v>#N/A</v>
      </c>
      <c r="T922" s="87">
        <v>1</v>
      </c>
    </row>
    <row r="923" spans="1:20">
      <c r="A923" s="190" t="s">
        <v>17</v>
      </c>
      <c r="B923" s="190" t="s">
        <v>484</v>
      </c>
      <c r="C923" s="191" t="s">
        <v>92</v>
      </c>
      <c r="D923" s="190" t="s">
        <v>228</v>
      </c>
      <c r="E923" s="192">
        <v>2050</v>
      </c>
      <c r="F923" s="193">
        <v>11</v>
      </c>
      <c r="G923" s="190" t="s">
        <v>229</v>
      </c>
      <c r="H923" s="190"/>
      <c r="I923" s="190"/>
      <c r="J923" s="190" t="s">
        <v>42</v>
      </c>
      <c r="K923" s="190" t="s">
        <v>476</v>
      </c>
      <c r="L923" s="190" t="s">
        <v>24</v>
      </c>
      <c r="M923" s="190" t="s">
        <v>476</v>
      </c>
      <c r="N923" s="190" t="s">
        <v>24</v>
      </c>
      <c r="O923" s="191"/>
      <c r="P923" s="87" t="s">
        <v>53</v>
      </c>
      <c r="Q923" s="87" t="s">
        <v>43</v>
      </c>
      <c r="R923" s="87" t="e">
        <v>#N/A</v>
      </c>
      <c r="S923" s="87" t="e">
        <v>#N/A</v>
      </c>
      <c r="T923" s="87">
        <v>1</v>
      </c>
    </row>
    <row r="924" spans="1:20">
      <c r="A924" s="190" t="s">
        <v>17</v>
      </c>
      <c r="B924" s="190" t="s">
        <v>484</v>
      </c>
      <c r="C924" s="191" t="s">
        <v>95</v>
      </c>
      <c r="D924" s="190" t="s">
        <v>231</v>
      </c>
      <c r="E924" s="192">
        <v>560</v>
      </c>
      <c r="F924" s="193">
        <v>22</v>
      </c>
      <c r="G924" s="190" t="s">
        <v>232</v>
      </c>
      <c r="H924" s="190"/>
      <c r="I924" s="190"/>
      <c r="J924" s="190" t="s">
        <v>42</v>
      </c>
      <c r="K924" s="190" t="s">
        <v>476</v>
      </c>
      <c r="L924" s="190" t="s">
        <v>24</v>
      </c>
      <c r="M924" s="190" t="s">
        <v>476</v>
      </c>
      <c r="N924" s="190" t="s">
        <v>24</v>
      </c>
      <c r="O924" s="191"/>
      <c r="P924" s="87" t="s">
        <v>53</v>
      </c>
      <c r="Q924" s="87" t="s">
        <v>43</v>
      </c>
      <c r="R924" s="87" t="e">
        <v>#N/A</v>
      </c>
      <c r="S924" s="87" t="e">
        <v>#N/A</v>
      </c>
      <c r="T924" s="87">
        <v>1</v>
      </c>
    </row>
    <row r="925" spans="1:20">
      <c r="A925" s="190" t="s">
        <v>17</v>
      </c>
      <c r="B925" s="190" t="s">
        <v>484</v>
      </c>
      <c r="C925" s="191" t="s">
        <v>98</v>
      </c>
      <c r="D925" s="190" t="s">
        <v>233</v>
      </c>
      <c r="E925" s="192">
        <v>80</v>
      </c>
      <c r="F925" s="193">
        <v>22</v>
      </c>
      <c r="G925" s="190" t="s">
        <v>234</v>
      </c>
      <c r="H925" s="190"/>
      <c r="I925" s="190"/>
      <c r="J925" s="190" t="s">
        <v>42</v>
      </c>
      <c r="K925" s="190" t="s">
        <v>476</v>
      </c>
      <c r="L925" s="190" t="s">
        <v>24</v>
      </c>
      <c r="M925" s="190" t="s">
        <v>476</v>
      </c>
      <c r="N925" s="190" t="s">
        <v>24</v>
      </c>
      <c r="O925" s="191"/>
      <c r="P925" s="87" t="s">
        <v>53</v>
      </c>
      <c r="Q925" s="87" t="s">
        <v>43</v>
      </c>
      <c r="R925" s="87" t="e">
        <v>#N/A</v>
      </c>
      <c r="S925" s="87" t="e">
        <v>#N/A</v>
      </c>
      <c r="T925" s="87">
        <v>1</v>
      </c>
    </row>
    <row r="926" spans="1:20">
      <c r="A926" s="190" t="s">
        <v>17</v>
      </c>
      <c r="B926" s="190" t="s">
        <v>484</v>
      </c>
      <c r="C926" s="191" t="s">
        <v>101</v>
      </c>
      <c r="D926" s="190" t="s">
        <v>235</v>
      </c>
      <c r="E926" s="192">
        <v>90</v>
      </c>
      <c r="F926" s="193">
        <v>44</v>
      </c>
      <c r="G926" s="190" t="s">
        <v>236</v>
      </c>
      <c r="H926" s="190"/>
      <c r="I926" s="190"/>
      <c r="J926" s="190" t="s">
        <v>42</v>
      </c>
      <c r="K926" s="190" t="s">
        <v>476</v>
      </c>
      <c r="L926" s="190" t="s">
        <v>24</v>
      </c>
      <c r="M926" s="190" t="s">
        <v>476</v>
      </c>
      <c r="N926" s="190" t="s">
        <v>24</v>
      </c>
      <c r="O926" s="191"/>
      <c r="P926" s="87" t="s">
        <v>53</v>
      </c>
      <c r="Q926" s="87" t="s">
        <v>237</v>
      </c>
      <c r="R926" s="87" t="e">
        <v>#N/A</v>
      </c>
      <c r="S926" s="87" t="e">
        <v>#N/A</v>
      </c>
      <c r="T926" s="87">
        <v>1</v>
      </c>
    </row>
    <row r="927" spans="1:20">
      <c r="A927" s="190" t="s">
        <v>17</v>
      </c>
      <c r="B927" s="190" t="s">
        <v>484</v>
      </c>
      <c r="C927" s="191" t="s">
        <v>104</v>
      </c>
      <c r="D927" s="190" t="s">
        <v>73</v>
      </c>
      <c r="E927" s="192">
        <v>1380</v>
      </c>
      <c r="F927" s="193">
        <v>11</v>
      </c>
      <c r="G927" s="190" t="s">
        <v>249</v>
      </c>
      <c r="H927" s="190" t="s">
        <v>29</v>
      </c>
      <c r="I927" s="190" t="s">
        <v>30</v>
      </c>
      <c r="J927" s="190" t="s">
        <v>68</v>
      </c>
      <c r="K927" s="190" t="s">
        <v>476</v>
      </c>
      <c r="L927" s="190" t="s">
        <v>24</v>
      </c>
      <c r="M927" s="190" t="s">
        <v>476</v>
      </c>
      <c r="N927" s="190" t="s">
        <v>24</v>
      </c>
      <c r="O927" s="191"/>
      <c r="P927" s="87" t="s">
        <v>53</v>
      </c>
      <c r="Q927" s="87" t="s">
        <v>32</v>
      </c>
      <c r="R927" s="87" t="s">
        <v>33</v>
      </c>
      <c r="S927" s="87" t="s">
        <v>34</v>
      </c>
      <c r="T927" s="87">
        <v>1</v>
      </c>
    </row>
    <row r="928" spans="1:20">
      <c r="A928" s="194" t="s">
        <v>17</v>
      </c>
      <c r="B928" s="194" t="s">
        <v>484</v>
      </c>
      <c r="C928" s="195" t="s">
        <v>107</v>
      </c>
      <c r="D928" s="194" t="s">
        <v>240</v>
      </c>
      <c r="E928" s="196">
        <v>780</v>
      </c>
      <c r="F928" s="197">
        <v>11</v>
      </c>
      <c r="G928" s="194" t="s">
        <v>250</v>
      </c>
      <c r="H928" s="194" t="s">
        <v>29</v>
      </c>
      <c r="I928" s="194" t="s">
        <v>30</v>
      </c>
      <c r="J928" s="194" t="s">
        <v>68</v>
      </c>
      <c r="K928" s="194" t="s">
        <v>476</v>
      </c>
      <c r="L928" s="194" t="s">
        <v>24</v>
      </c>
      <c r="M928" s="194" t="s">
        <v>476</v>
      </c>
      <c r="N928" s="194" t="s">
        <v>24</v>
      </c>
      <c r="O928" s="195" t="s">
        <v>31</v>
      </c>
      <c r="P928" s="87" t="s">
        <v>53</v>
      </c>
      <c r="Q928" s="87" t="s">
        <v>32</v>
      </c>
      <c r="R928" s="87" t="s">
        <v>33</v>
      </c>
      <c r="S928" s="87" t="s">
        <v>34</v>
      </c>
      <c r="T928" s="87">
        <v>1</v>
      </c>
    </row>
    <row r="929" spans="1:20">
      <c r="A929" s="190" t="s">
        <v>17</v>
      </c>
      <c r="B929" s="190" t="s">
        <v>485</v>
      </c>
      <c r="C929" s="191" t="s">
        <v>19</v>
      </c>
      <c r="D929" s="190" t="s">
        <v>216</v>
      </c>
      <c r="E929" s="192">
        <v>6200</v>
      </c>
      <c r="F929" s="193">
        <v>2</v>
      </c>
      <c r="G929" s="190" t="s">
        <v>217</v>
      </c>
      <c r="H929" s="190"/>
      <c r="I929" s="190"/>
      <c r="J929" s="190" t="s">
        <v>42</v>
      </c>
      <c r="K929" s="190" t="s">
        <v>476</v>
      </c>
      <c r="L929" s="190" t="s">
        <v>24</v>
      </c>
      <c r="M929" s="190" t="s">
        <v>476</v>
      </c>
      <c r="N929" s="190" t="s">
        <v>24</v>
      </c>
      <c r="O929" s="191"/>
      <c r="P929" s="87" t="s">
        <v>53</v>
      </c>
      <c r="Q929" s="87" t="s">
        <v>43</v>
      </c>
      <c r="R929" s="87" t="e">
        <v>#N/A</v>
      </c>
      <c r="S929" s="87" t="e">
        <v>#N/A</v>
      </c>
      <c r="T929" s="87">
        <v>1</v>
      </c>
    </row>
    <row r="930" spans="1:20">
      <c r="A930" s="190" t="s">
        <v>17</v>
      </c>
      <c r="B930" s="190" t="s">
        <v>485</v>
      </c>
      <c r="C930" s="191" t="s">
        <v>26</v>
      </c>
      <c r="D930" s="190" t="s">
        <v>218</v>
      </c>
      <c r="E930" s="192">
        <v>9300</v>
      </c>
      <c r="F930" s="193">
        <v>2</v>
      </c>
      <c r="G930" s="190" t="s">
        <v>219</v>
      </c>
      <c r="H930" s="190"/>
      <c r="I930" s="190"/>
      <c r="J930" s="190" t="s">
        <v>42</v>
      </c>
      <c r="K930" s="190" t="s">
        <v>476</v>
      </c>
      <c r="L930" s="190" t="s">
        <v>24</v>
      </c>
      <c r="M930" s="190" t="s">
        <v>476</v>
      </c>
      <c r="N930" s="190" t="s">
        <v>24</v>
      </c>
      <c r="O930" s="191"/>
      <c r="P930" s="87" t="s">
        <v>53</v>
      </c>
      <c r="Q930" s="87" t="s">
        <v>43</v>
      </c>
      <c r="R930" s="87" t="e">
        <v>#N/A</v>
      </c>
      <c r="S930" s="87" t="e">
        <v>#N/A</v>
      </c>
      <c r="T930" s="87">
        <v>1</v>
      </c>
    </row>
    <row r="931" spans="1:20">
      <c r="A931" s="190" t="s">
        <v>17</v>
      </c>
      <c r="B931" s="190" t="s">
        <v>485</v>
      </c>
      <c r="C931" s="191" t="s">
        <v>56</v>
      </c>
      <c r="D931" s="190" t="s">
        <v>220</v>
      </c>
      <c r="E931" s="192">
        <v>12400</v>
      </c>
      <c r="F931" s="193">
        <v>6</v>
      </c>
      <c r="G931" s="190" t="s">
        <v>221</v>
      </c>
      <c r="H931" s="190"/>
      <c r="I931" s="190"/>
      <c r="J931" s="190" t="s">
        <v>42</v>
      </c>
      <c r="K931" s="190" t="s">
        <v>476</v>
      </c>
      <c r="L931" s="190" t="s">
        <v>24</v>
      </c>
      <c r="M931" s="190" t="s">
        <v>476</v>
      </c>
      <c r="N931" s="190" t="s">
        <v>24</v>
      </c>
      <c r="O931" s="191"/>
      <c r="P931" s="87" t="s">
        <v>53</v>
      </c>
      <c r="Q931" s="87" t="s">
        <v>43</v>
      </c>
      <c r="R931" s="87" t="e">
        <v>#N/A</v>
      </c>
      <c r="S931" s="87" t="e">
        <v>#N/A</v>
      </c>
      <c r="T931" s="87">
        <v>1</v>
      </c>
    </row>
    <row r="932" spans="1:20">
      <c r="A932" s="190" t="s">
        <v>17</v>
      </c>
      <c r="B932" s="190" t="s">
        <v>485</v>
      </c>
      <c r="C932" s="191" t="s">
        <v>59</v>
      </c>
      <c r="D932" s="190" t="s">
        <v>222</v>
      </c>
      <c r="E932" s="192">
        <v>15500</v>
      </c>
      <c r="F932" s="193">
        <v>2</v>
      </c>
      <c r="G932" s="190" t="s">
        <v>223</v>
      </c>
      <c r="H932" s="190"/>
      <c r="I932" s="190"/>
      <c r="J932" s="190" t="s">
        <v>42</v>
      </c>
      <c r="K932" s="190" t="s">
        <v>476</v>
      </c>
      <c r="L932" s="190" t="s">
        <v>24</v>
      </c>
      <c r="M932" s="190" t="s">
        <v>476</v>
      </c>
      <c r="N932" s="190" t="s">
        <v>24</v>
      </c>
      <c r="O932" s="191"/>
      <c r="P932" s="87" t="s">
        <v>53</v>
      </c>
      <c r="Q932" s="87" t="s">
        <v>43</v>
      </c>
      <c r="R932" s="87" t="e">
        <v>#N/A</v>
      </c>
      <c r="S932" s="87" t="e">
        <v>#N/A</v>
      </c>
      <c r="T932" s="87">
        <v>1</v>
      </c>
    </row>
    <row r="933" spans="1:20">
      <c r="A933" s="190" t="s">
        <v>17</v>
      </c>
      <c r="B933" s="190" t="s">
        <v>485</v>
      </c>
      <c r="C933" s="191" t="s">
        <v>62</v>
      </c>
      <c r="D933" s="190" t="s">
        <v>70</v>
      </c>
      <c r="E933" s="192">
        <v>410</v>
      </c>
      <c r="F933" s="193">
        <v>48</v>
      </c>
      <c r="G933" s="190" t="s">
        <v>71</v>
      </c>
      <c r="H933" s="190"/>
      <c r="I933" s="190"/>
      <c r="J933" s="190" t="s">
        <v>42</v>
      </c>
      <c r="K933" s="190" t="s">
        <v>476</v>
      </c>
      <c r="L933" s="190" t="s">
        <v>24</v>
      </c>
      <c r="M933" s="190" t="s">
        <v>476</v>
      </c>
      <c r="N933" s="190" t="s">
        <v>24</v>
      </c>
      <c r="O933" s="191"/>
      <c r="P933" s="87" t="s">
        <v>53</v>
      </c>
      <c r="Q933" s="87" t="s">
        <v>72</v>
      </c>
      <c r="R933" s="87" t="e">
        <v>#N/A</v>
      </c>
      <c r="S933" s="87" t="e">
        <v>#N/A</v>
      </c>
      <c r="T933" s="87">
        <v>1</v>
      </c>
    </row>
    <row r="934" spans="1:20">
      <c r="A934" s="190" t="s">
        <v>17</v>
      </c>
      <c r="B934" s="190" t="s">
        <v>485</v>
      </c>
      <c r="C934" s="191" t="s">
        <v>65</v>
      </c>
      <c r="D934" s="190" t="s">
        <v>224</v>
      </c>
      <c r="E934" s="192">
        <v>6000</v>
      </c>
      <c r="F934" s="193">
        <v>12</v>
      </c>
      <c r="G934" s="190" t="s">
        <v>225</v>
      </c>
      <c r="H934" s="190"/>
      <c r="I934" s="190"/>
      <c r="J934" s="190" t="s">
        <v>42</v>
      </c>
      <c r="K934" s="190" t="s">
        <v>476</v>
      </c>
      <c r="L934" s="190" t="s">
        <v>24</v>
      </c>
      <c r="M934" s="190" t="s">
        <v>476</v>
      </c>
      <c r="N934" s="190" t="s">
        <v>24</v>
      </c>
      <c r="O934" s="191"/>
      <c r="P934" s="87" t="s">
        <v>53</v>
      </c>
      <c r="Q934" s="87" t="s">
        <v>43</v>
      </c>
      <c r="R934" s="87" t="e">
        <v>#N/A</v>
      </c>
      <c r="S934" s="87" t="e">
        <v>#N/A</v>
      </c>
      <c r="T934" s="87">
        <v>1</v>
      </c>
    </row>
    <row r="935" spans="1:20">
      <c r="A935" s="190" t="s">
        <v>17</v>
      </c>
      <c r="B935" s="190" t="s">
        <v>485</v>
      </c>
      <c r="C935" s="191" t="s">
        <v>89</v>
      </c>
      <c r="D935" s="190" t="s">
        <v>226</v>
      </c>
      <c r="E935" s="192">
        <v>4560</v>
      </c>
      <c r="F935" s="193">
        <v>12</v>
      </c>
      <c r="G935" s="190" t="s">
        <v>227</v>
      </c>
      <c r="H935" s="190"/>
      <c r="I935" s="190"/>
      <c r="J935" s="190" t="s">
        <v>42</v>
      </c>
      <c r="K935" s="190" t="s">
        <v>476</v>
      </c>
      <c r="L935" s="190" t="s">
        <v>24</v>
      </c>
      <c r="M935" s="190" t="s">
        <v>476</v>
      </c>
      <c r="N935" s="190" t="s">
        <v>24</v>
      </c>
      <c r="O935" s="191"/>
      <c r="P935" s="87" t="s">
        <v>53</v>
      </c>
      <c r="Q935" s="87" t="s">
        <v>43</v>
      </c>
      <c r="R935" s="87" t="e">
        <v>#N/A</v>
      </c>
      <c r="S935" s="87" t="e">
        <v>#N/A</v>
      </c>
      <c r="T935" s="87">
        <v>1</v>
      </c>
    </row>
    <row r="936" spans="1:20">
      <c r="A936" s="190" t="s">
        <v>17</v>
      </c>
      <c r="B936" s="190" t="s">
        <v>485</v>
      </c>
      <c r="C936" s="191" t="s">
        <v>92</v>
      </c>
      <c r="D936" s="190" t="s">
        <v>228</v>
      </c>
      <c r="E936" s="192">
        <v>2050</v>
      </c>
      <c r="F936" s="193">
        <v>12</v>
      </c>
      <c r="G936" s="190" t="s">
        <v>229</v>
      </c>
      <c r="H936" s="190"/>
      <c r="I936" s="190"/>
      <c r="J936" s="190" t="s">
        <v>42</v>
      </c>
      <c r="K936" s="190" t="s">
        <v>476</v>
      </c>
      <c r="L936" s="190" t="s">
        <v>24</v>
      </c>
      <c r="M936" s="190" t="s">
        <v>476</v>
      </c>
      <c r="N936" s="190" t="s">
        <v>24</v>
      </c>
      <c r="O936" s="191"/>
      <c r="P936" s="87" t="s">
        <v>53</v>
      </c>
      <c r="Q936" s="87" t="s">
        <v>43</v>
      </c>
      <c r="R936" s="87" t="e">
        <v>#N/A</v>
      </c>
      <c r="S936" s="87" t="e">
        <v>#N/A</v>
      </c>
      <c r="T936" s="87">
        <v>1</v>
      </c>
    </row>
    <row r="937" spans="1:20">
      <c r="A937" s="190" t="s">
        <v>17</v>
      </c>
      <c r="B937" s="190" t="s">
        <v>485</v>
      </c>
      <c r="C937" s="191" t="s">
        <v>95</v>
      </c>
      <c r="D937" s="190" t="s">
        <v>231</v>
      </c>
      <c r="E937" s="192">
        <v>560</v>
      </c>
      <c r="F937" s="193">
        <v>24</v>
      </c>
      <c r="G937" s="190" t="s">
        <v>232</v>
      </c>
      <c r="H937" s="190"/>
      <c r="I937" s="190"/>
      <c r="J937" s="190" t="s">
        <v>42</v>
      </c>
      <c r="K937" s="190" t="s">
        <v>476</v>
      </c>
      <c r="L937" s="190" t="s">
        <v>24</v>
      </c>
      <c r="M937" s="190" t="s">
        <v>476</v>
      </c>
      <c r="N937" s="190" t="s">
        <v>24</v>
      </c>
      <c r="O937" s="191"/>
      <c r="P937" s="87" t="s">
        <v>53</v>
      </c>
      <c r="Q937" s="87" t="s">
        <v>43</v>
      </c>
      <c r="R937" s="87" t="e">
        <v>#N/A</v>
      </c>
      <c r="S937" s="87" t="e">
        <v>#N/A</v>
      </c>
      <c r="T937" s="87">
        <v>1</v>
      </c>
    </row>
    <row r="938" spans="1:20">
      <c r="A938" s="190" t="s">
        <v>17</v>
      </c>
      <c r="B938" s="190" t="s">
        <v>485</v>
      </c>
      <c r="C938" s="191" t="s">
        <v>98</v>
      </c>
      <c r="D938" s="190" t="s">
        <v>233</v>
      </c>
      <c r="E938" s="192">
        <v>80</v>
      </c>
      <c r="F938" s="193">
        <v>24</v>
      </c>
      <c r="G938" s="190" t="s">
        <v>234</v>
      </c>
      <c r="H938" s="190"/>
      <c r="I938" s="190"/>
      <c r="J938" s="190" t="s">
        <v>42</v>
      </c>
      <c r="K938" s="190" t="s">
        <v>476</v>
      </c>
      <c r="L938" s="190" t="s">
        <v>24</v>
      </c>
      <c r="M938" s="190" t="s">
        <v>476</v>
      </c>
      <c r="N938" s="190" t="s">
        <v>24</v>
      </c>
      <c r="O938" s="191"/>
      <c r="P938" s="87" t="s">
        <v>53</v>
      </c>
      <c r="Q938" s="87" t="s">
        <v>43</v>
      </c>
      <c r="R938" s="87" t="e">
        <v>#N/A</v>
      </c>
      <c r="S938" s="87" t="e">
        <v>#N/A</v>
      </c>
      <c r="T938" s="87">
        <v>1</v>
      </c>
    </row>
    <row r="939" spans="1:20">
      <c r="A939" s="190" t="s">
        <v>17</v>
      </c>
      <c r="B939" s="190" t="s">
        <v>485</v>
      </c>
      <c r="C939" s="191" t="s">
        <v>101</v>
      </c>
      <c r="D939" s="190" t="s">
        <v>235</v>
      </c>
      <c r="E939" s="192">
        <v>90</v>
      </c>
      <c r="F939" s="193">
        <v>48</v>
      </c>
      <c r="G939" s="190" t="s">
        <v>236</v>
      </c>
      <c r="H939" s="190"/>
      <c r="I939" s="190"/>
      <c r="J939" s="190" t="s">
        <v>42</v>
      </c>
      <c r="K939" s="190" t="s">
        <v>486</v>
      </c>
      <c r="L939" s="190" t="s">
        <v>24</v>
      </c>
      <c r="M939" s="190" t="s">
        <v>486</v>
      </c>
      <c r="N939" s="190" t="s">
        <v>24</v>
      </c>
      <c r="O939" s="191"/>
      <c r="P939" s="87" t="s">
        <v>53</v>
      </c>
      <c r="Q939" s="87" t="s">
        <v>237</v>
      </c>
      <c r="R939" s="87" t="e">
        <v>#N/A</v>
      </c>
      <c r="S939" s="87" t="e">
        <v>#N/A</v>
      </c>
      <c r="T939" s="87">
        <v>1</v>
      </c>
    </row>
    <row r="940" spans="1:20">
      <c r="A940" s="190" t="s">
        <v>17</v>
      </c>
      <c r="B940" s="190" t="s">
        <v>485</v>
      </c>
      <c r="C940" s="191" t="s">
        <v>104</v>
      </c>
      <c r="D940" s="190" t="s">
        <v>73</v>
      </c>
      <c r="E940" s="192">
        <v>1380</v>
      </c>
      <c r="F940" s="193">
        <v>12</v>
      </c>
      <c r="G940" s="190" t="s">
        <v>249</v>
      </c>
      <c r="H940" s="190" t="s">
        <v>29</v>
      </c>
      <c r="I940" s="190" t="s">
        <v>30</v>
      </c>
      <c r="J940" s="190" t="s">
        <v>68</v>
      </c>
      <c r="K940" s="190" t="s">
        <v>486</v>
      </c>
      <c r="L940" s="190" t="s">
        <v>24</v>
      </c>
      <c r="M940" s="190" t="s">
        <v>486</v>
      </c>
      <c r="N940" s="190" t="s">
        <v>24</v>
      </c>
      <c r="O940" s="191"/>
      <c r="P940" s="87" t="s">
        <v>53</v>
      </c>
      <c r="Q940" s="87" t="s">
        <v>32</v>
      </c>
      <c r="R940" s="87" t="s">
        <v>33</v>
      </c>
      <c r="S940" s="87" t="s">
        <v>34</v>
      </c>
      <c r="T940" s="87">
        <v>1</v>
      </c>
    </row>
    <row r="941" spans="1:20">
      <c r="A941" s="194" t="s">
        <v>17</v>
      </c>
      <c r="B941" s="194" t="s">
        <v>485</v>
      </c>
      <c r="C941" s="195" t="s">
        <v>107</v>
      </c>
      <c r="D941" s="194" t="s">
        <v>240</v>
      </c>
      <c r="E941" s="196">
        <v>780</v>
      </c>
      <c r="F941" s="197">
        <v>12</v>
      </c>
      <c r="G941" s="194" t="s">
        <v>250</v>
      </c>
      <c r="H941" s="194" t="s">
        <v>29</v>
      </c>
      <c r="I941" s="194" t="s">
        <v>30</v>
      </c>
      <c r="J941" s="194" t="s">
        <v>68</v>
      </c>
      <c r="K941" s="194" t="s">
        <v>486</v>
      </c>
      <c r="L941" s="194" t="s">
        <v>24</v>
      </c>
      <c r="M941" s="194" t="s">
        <v>486</v>
      </c>
      <c r="N941" s="194" t="s">
        <v>24</v>
      </c>
      <c r="O941" s="195" t="s">
        <v>31</v>
      </c>
      <c r="P941" s="87" t="s">
        <v>53</v>
      </c>
      <c r="Q941" s="87" t="s">
        <v>32</v>
      </c>
      <c r="R941" s="87" t="s">
        <v>33</v>
      </c>
      <c r="S941" s="87" t="s">
        <v>34</v>
      </c>
      <c r="T941" s="87">
        <v>1</v>
      </c>
    </row>
    <row r="942" spans="1:20">
      <c r="A942" s="190" t="s">
        <v>17</v>
      </c>
      <c r="B942" s="190" t="s">
        <v>487</v>
      </c>
      <c r="C942" s="191" t="s">
        <v>19</v>
      </c>
      <c r="D942" s="190" t="s">
        <v>216</v>
      </c>
      <c r="E942" s="192">
        <v>6200</v>
      </c>
      <c r="F942" s="193">
        <v>2</v>
      </c>
      <c r="G942" s="190" t="s">
        <v>217</v>
      </c>
      <c r="H942" s="190"/>
      <c r="I942" s="190"/>
      <c r="J942" s="190" t="s">
        <v>42</v>
      </c>
      <c r="K942" s="190" t="s">
        <v>486</v>
      </c>
      <c r="L942" s="190" t="s">
        <v>24</v>
      </c>
      <c r="M942" s="190" t="s">
        <v>486</v>
      </c>
      <c r="N942" s="190" t="s">
        <v>24</v>
      </c>
      <c r="O942" s="191"/>
      <c r="P942" s="87" t="s">
        <v>53</v>
      </c>
      <c r="Q942" s="87" t="s">
        <v>43</v>
      </c>
      <c r="R942" s="87" t="e">
        <v>#N/A</v>
      </c>
      <c r="S942" s="87" t="e">
        <v>#N/A</v>
      </c>
      <c r="T942" s="87">
        <v>1</v>
      </c>
    </row>
    <row r="943" spans="1:20">
      <c r="A943" s="190" t="s">
        <v>17</v>
      </c>
      <c r="B943" s="190" t="s">
        <v>487</v>
      </c>
      <c r="C943" s="191" t="s">
        <v>26</v>
      </c>
      <c r="D943" s="190" t="s">
        <v>218</v>
      </c>
      <c r="E943" s="192">
        <v>9300</v>
      </c>
      <c r="F943" s="193">
        <v>3</v>
      </c>
      <c r="G943" s="190" t="s">
        <v>219</v>
      </c>
      <c r="H943" s="190"/>
      <c r="I943" s="190"/>
      <c r="J943" s="190" t="s">
        <v>42</v>
      </c>
      <c r="K943" s="190" t="s">
        <v>486</v>
      </c>
      <c r="L943" s="190" t="s">
        <v>24</v>
      </c>
      <c r="M943" s="190" t="s">
        <v>486</v>
      </c>
      <c r="N943" s="190" t="s">
        <v>24</v>
      </c>
      <c r="O943" s="191"/>
      <c r="P943" s="87" t="s">
        <v>53</v>
      </c>
      <c r="Q943" s="87" t="s">
        <v>43</v>
      </c>
      <c r="R943" s="87" t="e">
        <v>#N/A</v>
      </c>
      <c r="S943" s="87" t="e">
        <v>#N/A</v>
      </c>
      <c r="T943" s="87">
        <v>1</v>
      </c>
    </row>
    <row r="944" spans="1:20">
      <c r="A944" s="190" t="s">
        <v>17</v>
      </c>
      <c r="B944" s="190" t="s">
        <v>487</v>
      </c>
      <c r="C944" s="191" t="s">
        <v>56</v>
      </c>
      <c r="D944" s="190" t="s">
        <v>220</v>
      </c>
      <c r="E944" s="192">
        <v>12400</v>
      </c>
      <c r="F944" s="193">
        <v>6</v>
      </c>
      <c r="G944" s="190" t="s">
        <v>221</v>
      </c>
      <c r="H944" s="190"/>
      <c r="I944" s="190"/>
      <c r="J944" s="190" t="s">
        <v>42</v>
      </c>
      <c r="K944" s="190" t="s">
        <v>486</v>
      </c>
      <c r="L944" s="190" t="s">
        <v>24</v>
      </c>
      <c r="M944" s="190" t="s">
        <v>486</v>
      </c>
      <c r="N944" s="190" t="s">
        <v>24</v>
      </c>
      <c r="O944" s="191"/>
      <c r="P944" s="87" t="s">
        <v>53</v>
      </c>
      <c r="Q944" s="87" t="s">
        <v>43</v>
      </c>
      <c r="R944" s="87" t="e">
        <v>#N/A</v>
      </c>
      <c r="S944" s="87" t="e">
        <v>#N/A</v>
      </c>
      <c r="T944" s="87">
        <v>1</v>
      </c>
    </row>
    <row r="945" spans="1:20">
      <c r="A945" s="190" t="s">
        <v>17</v>
      </c>
      <c r="B945" s="190" t="s">
        <v>487</v>
      </c>
      <c r="C945" s="191" t="s">
        <v>59</v>
      </c>
      <c r="D945" s="190" t="s">
        <v>222</v>
      </c>
      <c r="E945" s="192">
        <v>15500</v>
      </c>
      <c r="F945" s="193">
        <v>2</v>
      </c>
      <c r="G945" s="190" t="s">
        <v>223</v>
      </c>
      <c r="H945" s="190"/>
      <c r="I945" s="190"/>
      <c r="J945" s="190" t="s">
        <v>42</v>
      </c>
      <c r="K945" s="190" t="s">
        <v>486</v>
      </c>
      <c r="L945" s="190" t="s">
        <v>24</v>
      </c>
      <c r="M945" s="190" t="s">
        <v>486</v>
      </c>
      <c r="N945" s="190" t="s">
        <v>24</v>
      </c>
      <c r="O945" s="191"/>
      <c r="P945" s="87" t="s">
        <v>53</v>
      </c>
      <c r="Q945" s="87" t="s">
        <v>43</v>
      </c>
      <c r="R945" s="87" t="e">
        <v>#N/A</v>
      </c>
      <c r="S945" s="87" t="e">
        <v>#N/A</v>
      </c>
      <c r="T945" s="87">
        <v>1</v>
      </c>
    </row>
    <row r="946" spans="1:20">
      <c r="A946" s="190" t="s">
        <v>17</v>
      </c>
      <c r="B946" s="190" t="s">
        <v>487</v>
      </c>
      <c r="C946" s="191" t="s">
        <v>62</v>
      </c>
      <c r="D946" s="190" t="s">
        <v>70</v>
      </c>
      <c r="E946" s="192">
        <v>410</v>
      </c>
      <c r="F946" s="193">
        <v>52</v>
      </c>
      <c r="G946" s="190" t="s">
        <v>71</v>
      </c>
      <c r="H946" s="190"/>
      <c r="I946" s="190"/>
      <c r="J946" s="190" t="s">
        <v>42</v>
      </c>
      <c r="K946" s="190" t="s">
        <v>486</v>
      </c>
      <c r="L946" s="190" t="s">
        <v>24</v>
      </c>
      <c r="M946" s="190" t="s">
        <v>486</v>
      </c>
      <c r="N946" s="190" t="s">
        <v>24</v>
      </c>
      <c r="O946" s="191"/>
      <c r="P946" s="87" t="s">
        <v>53</v>
      </c>
      <c r="Q946" s="87" t="s">
        <v>72</v>
      </c>
      <c r="R946" s="87" t="e">
        <v>#N/A</v>
      </c>
      <c r="S946" s="87" t="e">
        <v>#N/A</v>
      </c>
      <c r="T946" s="87">
        <v>1</v>
      </c>
    </row>
    <row r="947" spans="1:20">
      <c r="A947" s="190" t="s">
        <v>17</v>
      </c>
      <c r="B947" s="190" t="s">
        <v>487</v>
      </c>
      <c r="C947" s="191" t="s">
        <v>65</v>
      </c>
      <c r="D947" s="190" t="s">
        <v>224</v>
      </c>
      <c r="E947" s="192">
        <v>6000</v>
      </c>
      <c r="F947" s="193">
        <v>13</v>
      </c>
      <c r="G947" s="190" t="s">
        <v>225</v>
      </c>
      <c r="H947" s="190"/>
      <c r="I947" s="190"/>
      <c r="J947" s="190" t="s">
        <v>42</v>
      </c>
      <c r="K947" s="190" t="s">
        <v>486</v>
      </c>
      <c r="L947" s="190" t="s">
        <v>24</v>
      </c>
      <c r="M947" s="190" t="s">
        <v>486</v>
      </c>
      <c r="N947" s="190" t="s">
        <v>24</v>
      </c>
      <c r="O947" s="191"/>
      <c r="P947" s="87" t="s">
        <v>53</v>
      </c>
      <c r="Q947" s="87" t="s">
        <v>43</v>
      </c>
      <c r="R947" s="87" t="e">
        <v>#N/A</v>
      </c>
      <c r="S947" s="87" t="e">
        <v>#N/A</v>
      </c>
      <c r="T947" s="87">
        <v>1</v>
      </c>
    </row>
    <row r="948" spans="1:20">
      <c r="A948" s="190" t="s">
        <v>17</v>
      </c>
      <c r="B948" s="190" t="s">
        <v>487</v>
      </c>
      <c r="C948" s="191" t="s">
        <v>89</v>
      </c>
      <c r="D948" s="190" t="s">
        <v>226</v>
      </c>
      <c r="E948" s="192">
        <v>4560</v>
      </c>
      <c r="F948" s="193">
        <v>13</v>
      </c>
      <c r="G948" s="190" t="s">
        <v>227</v>
      </c>
      <c r="H948" s="190"/>
      <c r="I948" s="190"/>
      <c r="J948" s="190" t="s">
        <v>42</v>
      </c>
      <c r="K948" s="190" t="s">
        <v>486</v>
      </c>
      <c r="L948" s="190" t="s">
        <v>24</v>
      </c>
      <c r="M948" s="190" t="s">
        <v>486</v>
      </c>
      <c r="N948" s="190" t="s">
        <v>24</v>
      </c>
      <c r="O948" s="191"/>
      <c r="P948" s="87" t="s">
        <v>53</v>
      </c>
      <c r="Q948" s="87" t="s">
        <v>43</v>
      </c>
      <c r="R948" s="87" t="e">
        <v>#N/A</v>
      </c>
      <c r="S948" s="87" t="e">
        <v>#N/A</v>
      </c>
      <c r="T948" s="87">
        <v>1</v>
      </c>
    </row>
    <row r="949" spans="1:20">
      <c r="A949" s="190" t="s">
        <v>17</v>
      </c>
      <c r="B949" s="190" t="s">
        <v>487</v>
      </c>
      <c r="C949" s="191" t="s">
        <v>92</v>
      </c>
      <c r="D949" s="190" t="s">
        <v>228</v>
      </c>
      <c r="E949" s="192">
        <v>2050</v>
      </c>
      <c r="F949" s="193">
        <v>13</v>
      </c>
      <c r="G949" s="190" t="s">
        <v>229</v>
      </c>
      <c r="H949" s="190"/>
      <c r="I949" s="190"/>
      <c r="J949" s="190" t="s">
        <v>42</v>
      </c>
      <c r="K949" s="190" t="s">
        <v>486</v>
      </c>
      <c r="L949" s="190" t="s">
        <v>24</v>
      </c>
      <c r="M949" s="190" t="s">
        <v>486</v>
      </c>
      <c r="N949" s="190" t="s">
        <v>24</v>
      </c>
      <c r="O949" s="191"/>
      <c r="P949" s="87" t="s">
        <v>53</v>
      </c>
      <c r="Q949" s="87" t="s">
        <v>43</v>
      </c>
      <c r="R949" s="87" t="e">
        <v>#N/A</v>
      </c>
      <c r="S949" s="87" t="e">
        <v>#N/A</v>
      </c>
      <c r="T949" s="87">
        <v>1</v>
      </c>
    </row>
    <row r="950" spans="1:20">
      <c r="A950" s="190" t="s">
        <v>17</v>
      </c>
      <c r="B950" s="190" t="s">
        <v>487</v>
      </c>
      <c r="C950" s="191" t="s">
        <v>95</v>
      </c>
      <c r="D950" s="190" t="s">
        <v>231</v>
      </c>
      <c r="E950" s="192">
        <v>560</v>
      </c>
      <c r="F950" s="193">
        <v>26</v>
      </c>
      <c r="G950" s="190" t="s">
        <v>232</v>
      </c>
      <c r="H950" s="190"/>
      <c r="I950" s="190"/>
      <c r="J950" s="190" t="s">
        <v>42</v>
      </c>
      <c r="K950" s="190" t="s">
        <v>486</v>
      </c>
      <c r="L950" s="190" t="s">
        <v>24</v>
      </c>
      <c r="M950" s="190" t="s">
        <v>486</v>
      </c>
      <c r="N950" s="190" t="s">
        <v>24</v>
      </c>
      <c r="O950" s="191"/>
      <c r="P950" s="87" t="s">
        <v>53</v>
      </c>
      <c r="Q950" s="87" t="s">
        <v>43</v>
      </c>
      <c r="R950" s="87" t="e">
        <v>#N/A</v>
      </c>
      <c r="S950" s="87" t="e">
        <v>#N/A</v>
      </c>
      <c r="T950" s="87">
        <v>1</v>
      </c>
    </row>
    <row r="951" spans="1:20">
      <c r="A951" s="190" t="s">
        <v>17</v>
      </c>
      <c r="B951" s="190" t="s">
        <v>487</v>
      </c>
      <c r="C951" s="191" t="s">
        <v>98</v>
      </c>
      <c r="D951" s="190" t="s">
        <v>233</v>
      </c>
      <c r="E951" s="192">
        <v>80</v>
      </c>
      <c r="F951" s="193">
        <v>26</v>
      </c>
      <c r="G951" s="190" t="s">
        <v>234</v>
      </c>
      <c r="H951" s="190"/>
      <c r="I951" s="190"/>
      <c r="J951" s="190" t="s">
        <v>42</v>
      </c>
      <c r="K951" s="190" t="s">
        <v>486</v>
      </c>
      <c r="L951" s="190" t="s">
        <v>24</v>
      </c>
      <c r="M951" s="190" t="s">
        <v>486</v>
      </c>
      <c r="N951" s="190" t="s">
        <v>24</v>
      </c>
      <c r="O951" s="191"/>
      <c r="P951" s="87" t="s">
        <v>53</v>
      </c>
      <c r="Q951" s="87" t="s">
        <v>43</v>
      </c>
      <c r="R951" s="87" t="e">
        <v>#N/A</v>
      </c>
      <c r="S951" s="87" t="e">
        <v>#N/A</v>
      </c>
      <c r="T951" s="87">
        <v>1</v>
      </c>
    </row>
    <row r="952" spans="1:20">
      <c r="A952" s="190" t="s">
        <v>17</v>
      </c>
      <c r="B952" s="190" t="s">
        <v>487</v>
      </c>
      <c r="C952" s="191" t="s">
        <v>101</v>
      </c>
      <c r="D952" s="190" t="s">
        <v>235</v>
      </c>
      <c r="E952" s="192">
        <v>90</v>
      </c>
      <c r="F952" s="193">
        <v>52</v>
      </c>
      <c r="G952" s="190" t="s">
        <v>236</v>
      </c>
      <c r="H952" s="190"/>
      <c r="I952" s="190"/>
      <c r="J952" s="190" t="s">
        <v>42</v>
      </c>
      <c r="K952" s="190" t="s">
        <v>486</v>
      </c>
      <c r="L952" s="190" t="s">
        <v>24</v>
      </c>
      <c r="M952" s="190" t="s">
        <v>486</v>
      </c>
      <c r="N952" s="190" t="s">
        <v>24</v>
      </c>
      <c r="O952" s="191"/>
      <c r="P952" s="87" t="s">
        <v>53</v>
      </c>
      <c r="Q952" s="87" t="s">
        <v>237</v>
      </c>
      <c r="R952" s="87" t="e">
        <v>#N/A</v>
      </c>
      <c r="S952" s="87" t="e">
        <v>#N/A</v>
      </c>
      <c r="T952" s="87">
        <v>1</v>
      </c>
    </row>
    <row r="953" spans="1:20">
      <c r="A953" s="190" t="s">
        <v>17</v>
      </c>
      <c r="B953" s="190" t="s">
        <v>487</v>
      </c>
      <c r="C953" s="191" t="s">
        <v>104</v>
      </c>
      <c r="D953" s="190" t="s">
        <v>73</v>
      </c>
      <c r="E953" s="192">
        <v>1380</v>
      </c>
      <c r="F953" s="193">
        <v>13</v>
      </c>
      <c r="G953" s="190" t="s">
        <v>249</v>
      </c>
      <c r="H953" s="190" t="s">
        <v>29</v>
      </c>
      <c r="I953" s="190" t="s">
        <v>30</v>
      </c>
      <c r="J953" s="190" t="s">
        <v>68</v>
      </c>
      <c r="K953" s="190" t="s">
        <v>486</v>
      </c>
      <c r="L953" s="190" t="s">
        <v>24</v>
      </c>
      <c r="M953" s="190" t="s">
        <v>486</v>
      </c>
      <c r="N953" s="190" t="s">
        <v>24</v>
      </c>
      <c r="O953" s="191"/>
      <c r="P953" s="87" t="s">
        <v>53</v>
      </c>
      <c r="Q953" s="87" t="s">
        <v>32</v>
      </c>
      <c r="R953" s="87" t="s">
        <v>33</v>
      </c>
      <c r="S953" s="87" t="s">
        <v>34</v>
      </c>
      <c r="T953" s="87">
        <v>1</v>
      </c>
    </row>
    <row r="954" spans="1:20">
      <c r="A954" s="194" t="s">
        <v>17</v>
      </c>
      <c r="B954" s="194" t="s">
        <v>487</v>
      </c>
      <c r="C954" s="195" t="s">
        <v>107</v>
      </c>
      <c r="D954" s="194" t="s">
        <v>240</v>
      </c>
      <c r="E954" s="196">
        <v>780</v>
      </c>
      <c r="F954" s="197">
        <v>13</v>
      </c>
      <c r="G954" s="194" t="s">
        <v>250</v>
      </c>
      <c r="H954" s="194" t="s">
        <v>29</v>
      </c>
      <c r="I954" s="194" t="s">
        <v>30</v>
      </c>
      <c r="J954" s="194" t="s">
        <v>68</v>
      </c>
      <c r="K954" s="194" t="s">
        <v>486</v>
      </c>
      <c r="L954" s="194" t="s">
        <v>24</v>
      </c>
      <c r="M954" s="194" t="s">
        <v>486</v>
      </c>
      <c r="N954" s="194" t="s">
        <v>24</v>
      </c>
      <c r="O954" s="195" t="s">
        <v>31</v>
      </c>
      <c r="P954" s="87" t="s">
        <v>53</v>
      </c>
      <c r="Q954" s="87" t="s">
        <v>32</v>
      </c>
      <c r="R954" s="87" t="s">
        <v>33</v>
      </c>
      <c r="S954" s="87" t="s">
        <v>34</v>
      </c>
      <c r="T954" s="87">
        <v>1</v>
      </c>
    </row>
    <row r="955" spans="1:20">
      <c r="A955" s="190" t="s">
        <v>17</v>
      </c>
      <c r="B955" s="190" t="s">
        <v>488</v>
      </c>
      <c r="C955" s="191" t="s">
        <v>19</v>
      </c>
      <c r="D955" s="190" t="s">
        <v>216</v>
      </c>
      <c r="E955" s="192">
        <v>6200</v>
      </c>
      <c r="F955" s="193">
        <v>2</v>
      </c>
      <c r="G955" s="190" t="s">
        <v>217</v>
      </c>
      <c r="H955" s="190"/>
      <c r="I955" s="190"/>
      <c r="J955" s="190" t="s">
        <v>42</v>
      </c>
      <c r="K955" s="190" t="s">
        <v>486</v>
      </c>
      <c r="L955" s="190" t="s">
        <v>24</v>
      </c>
      <c r="M955" s="190" t="s">
        <v>486</v>
      </c>
      <c r="N955" s="190" t="s">
        <v>24</v>
      </c>
      <c r="O955" s="191"/>
      <c r="P955" s="87" t="s">
        <v>53</v>
      </c>
      <c r="Q955" s="87" t="s">
        <v>43</v>
      </c>
      <c r="R955" s="87" t="e">
        <v>#N/A</v>
      </c>
      <c r="S955" s="87" t="e">
        <v>#N/A</v>
      </c>
      <c r="T955" s="87">
        <v>1</v>
      </c>
    </row>
    <row r="956" spans="1:20">
      <c r="A956" s="190" t="s">
        <v>17</v>
      </c>
      <c r="B956" s="190" t="s">
        <v>488</v>
      </c>
      <c r="C956" s="191" t="s">
        <v>26</v>
      </c>
      <c r="D956" s="190" t="s">
        <v>218</v>
      </c>
      <c r="E956" s="192">
        <v>9300</v>
      </c>
      <c r="F956" s="193">
        <v>4</v>
      </c>
      <c r="G956" s="190" t="s">
        <v>219</v>
      </c>
      <c r="H956" s="190"/>
      <c r="I956" s="190"/>
      <c r="J956" s="190" t="s">
        <v>42</v>
      </c>
      <c r="K956" s="190" t="s">
        <v>486</v>
      </c>
      <c r="L956" s="190" t="s">
        <v>24</v>
      </c>
      <c r="M956" s="190" t="s">
        <v>486</v>
      </c>
      <c r="N956" s="190" t="s">
        <v>24</v>
      </c>
      <c r="O956" s="191"/>
      <c r="P956" s="87" t="s">
        <v>53</v>
      </c>
      <c r="Q956" s="87" t="s">
        <v>43</v>
      </c>
      <c r="R956" s="87" t="e">
        <v>#N/A</v>
      </c>
      <c r="S956" s="87" t="e">
        <v>#N/A</v>
      </c>
      <c r="T956" s="87">
        <v>1</v>
      </c>
    </row>
    <row r="957" spans="1:20">
      <c r="A957" s="190" t="s">
        <v>17</v>
      </c>
      <c r="B957" s="190" t="s">
        <v>488</v>
      </c>
      <c r="C957" s="191" t="s">
        <v>56</v>
      </c>
      <c r="D957" s="190" t="s">
        <v>220</v>
      </c>
      <c r="E957" s="192">
        <v>12400</v>
      </c>
      <c r="F957" s="193">
        <v>6</v>
      </c>
      <c r="G957" s="190" t="s">
        <v>221</v>
      </c>
      <c r="H957" s="190"/>
      <c r="I957" s="190"/>
      <c r="J957" s="190" t="s">
        <v>42</v>
      </c>
      <c r="K957" s="190" t="s">
        <v>486</v>
      </c>
      <c r="L957" s="190" t="s">
        <v>24</v>
      </c>
      <c r="M957" s="190" t="s">
        <v>486</v>
      </c>
      <c r="N957" s="190" t="s">
        <v>24</v>
      </c>
      <c r="O957" s="191"/>
      <c r="P957" s="87" t="s">
        <v>53</v>
      </c>
      <c r="Q957" s="87" t="s">
        <v>43</v>
      </c>
      <c r="R957" s="87" t="e">
        <v>#N/A</v>
      </c>
      <c r="S957" s="87" t="e">
        <v>#N/A</v>
      </c>
      <c r="T957" s="87">
        <v>1</v>
      </c>
    </row>
    <row r="958" spans="1:20">
      <c r="A958" s="190" t="s">
        <v>17</v>
      </c>
      <c r="B958" s="190" t="s">
        <v>488</v>
      </c>
      <c r="C958" s="191" t="s">
        <v>59</v>
      </c>
      <c r="D958" s="190" t="s">
        <v>222</v>
      </c>
      <c r="E958" s="192">
        <v>15500</v>
      </c>
      <c r="F958" s="193">
        <v>2</v>
      </c>
      <c r="G958" s="190" t="s">
        <v>223</v>
      </c>
      <c r="H958" s="190"/>
      <c r="I958" s="190"/>
      <c r="J958" s="190" t="s">
        <v>42</v>
      </c>
      <c r="K958" s="190" t="s">
        <v>486</v>
      </c>
      <c r="L958" s="190" t="s">
        <v>24</v>
      </c>
      <c r="M958" s="190" t="s">
        <v>486</v>
      </c>
      <c r="N958" s="190" t="s">
        <v>24</v>
      </c>
      <c r="O958" s="191"/>
      <c r="P958" s="87" t="s">
        <v>53</v>
      </c>
      <c r="Q958" s="87" t="s">
        <v>43</v>
      </c>
      <c r="R958" s="87" t="e">
        <v>#N/A</v>
      </c>
      <c r="S958" s="87" t="e">
        <v>#N/A</v>
      </c>
      <c r="T958" s="87">
        <v>1</v>
      </c>
    </row>
    <row r="959" spans="1:20">
      <c r="A959" s="190" t="s">
        <v>17</v>
      </c>
      <c r="B959" s="190" t="s">
        <v>488</v>
      </c>
      <c r="C959" s="191" t="s">
        <v>62</v>
      </c>
      <c r="D959" s="190" t="s">
        <v>70</v>
      </c>
      <c r="E959" s="192">
        <v>410</v>
      </c>
      <c r="F959" s="193">
        <v>56</v>
      </c>
      <c r="G959" s="190" t="s">
        <v>71</v>
      </c>
      <c r="H959" s="190"/>
      <c r="I959" s="190"/>
      <c r="J959" s="190" t="s">
        <v>42</v>
      </c>
      <c r="K959" s="190" t="s">
        <v>486</v>
      </c>
      <c r="L959" s="190" t="s">
        <v>24</v>
      </c>
      <c r="M959" s="190" t="s">
        <v>486</v>
      </c>
      <c r="N959" s="190" t="s">
        <v>24</v>
      </c>
      <c r="O959" s="191"/>
      <c r="P959" s="87" t="s">
        <v>53</v>
      </c>
      <c r="Q959" s="87" t="s">
        <v>72</v>
      </c>
      <c r="R959" s="87" t="e">
        <v>#N/A</v>
      </c>
      <c r="S959" s="87" t="e">
        <v>#N/A</v>
      </c>
      <c r="T959" s="87">
        <v>1</v>
      </c>
    </row>
    <row r="960" spans="1:20">
      <c r="A960" s="190" t="s">
        <v>17</v>
      </c>
      <c r="B960" s="190" t="s">
        <v>488</v>
      </c>
      <c r="C960" s="191" t="s">
        <v>65</v>
      </c>
      <c r="D960" s="190" t="s">
        <v>224</v>
      </c>
      <c r="E960" s="192">
        <v>6000</v>
      </c>
      <c r="F960" s="193">
        <v>14</v>
      </c>
      <c r="G960" s="190" t="s">
        <v>225</v>
      </c>
      <c r="H960" s="190"/>
      <c r="I960" s="190"/>
      <c r="J960" s="190" t="s">
        <v>42</v>
      </c>
      <c r="K960" s="190" t="s">
        <v>486</v>
      </c>
      <c r="L960" s="190" t="s">
        <v>24</v>
      </c>
      <c r="M960" s="190" t="s">
        <v>486</v>
      </c>
      <c r="N960" s="190" t="s">
        <v>24</v>
      </c>
      <c r="O960" s="191"/>
      <c r="P960" s="87" t="s">
        <v>53</v>
      </c>
      <c r="Q960" s="87" t="s">
        <v>43</v>
      </c>
      <c r="R960" s="87" t="e">
        <v>#N/A</v>
      </c>
      <c r="S960" s="87" t="e">
        <v>#N/A</v>
      </c>
      <c r="T960" s="87">
        <v>1</v>
      </c>
    </row>
    <row r="961" spans="1:20">
      <c r="A961" s="190" t="s">
        <v>17</v>
      </c>
      <c r="B961" s="190" t="s">
        <v>488</v>
      </c>
      <c r="C961" s="191" t="s">
        <v>89</v>
      </c>
      <c r="D961" s="190" t="s">
        <v>226</v>
      </c>
      <c r="E961" s="192">
        <v>4560</v>
      </c>
      <c r="F961" s="193">
        <v>14</v>
      </c>
      <c r="G961" s="190" t="s">
        <v>227</v>
      </c>
      <c r="H961" s="190"/>
      <c r="I961" s="190"/>
      <c r="J961" s="190" t="s">
        <v>42</v>
      </c>
      <c r="K961" s="190" t="s">
        <v>486</v>
      </c>
      <c r="L961" s="190" t="s">
        <v>24</v>
      </c>
      <c r="M961" s="190" t="s">
        <v>486</v>
      </c>
      <c r="N961" s="190" t="s">
        <v>24</v>
      </c>
      <c r="O961" s="191"/>
      <c r="P961" s="87" t="s">
        <v>53</v>
      </c>
      <c r="Q961" s="87" t="s">
        <v>43</v>
      </c>
      <c r="R961" s="87" t="e">
        <v>#N/A</v>
      </c>
      <c r="S961" s="87" t="e">
        <v>#N/A</v>
      </c>
      <c r="T961" s="87">
        <v>1</v>
      </c>
    </row>
    <row r="962" spans="1:20">
      <c r="A962" s="190" t="s">
        <v>17</v>
      </c>
      <c r="B962" s="190" t="s">
        <v>488</v>
      </c>
      <c r="C962" s="191" t="s">
        <v>92</v>
      </c>
      <c r="D962" s="190" t="s">
        <v>228</v>
      </c>
      <c r="E962" s="192">
        <v>2050</v>
      </c>
      <c r="F962" s="193">
        <v>14</v>
      </c>
      <c r="G962" s="190" t="s">
        <v>229</v>
      </c>
      <c r="H962" s="190"/>
      <c r="I962" s="190"/>
      <c r="J962" s="190" t="s">
        <v>42</v>
      </c>
      <c r="K962" s="190" t="s">
        <v>486</v>
      </c>
      <c r="L962" s="190" t="s">
        <v>24</v>
      </c>
      <c r="M962" s="190" t="s">
        <v>486</v>
      </c>
      <c r="N962" s="190" t="s">
        <v>24</v>
      </c>
      <c r="O962" s="191"/>
      <c r="P962" s="87" t="s">
        <v>53</v>
      </c>
      <c r="Q962" s="87" t="s">
        <v>43</v>
      </c>
      <c r="R962" s="87" t="e">
        <v>#N/A</v>
      </c>
      <c r="S962" s="87" t="e">
        <v>#N/A</v>
      </c>
      <c r="T962" s="87">
        <v>1</v>
      </c>
    </row>
    <row r="963" spans="1:20">
      <c r="A963" s="190" t="s">
        <v>17</v>
      </c>
      <c r="B963" s="190" t="s">
        <v>488</v>
      </c>
      <c r="C963" s="191" t="s">
        <v>95</v>
      </c>
      <c r="D963" s="190" t="s">
        <v>231</v>
      </c>
      <c r="E963" s="192">
        <v>560</v>
      </c>
      <c r="F963" s="193">
        <v>28</v>
      </c>
      <c r="G963" s="190" t="s">
        <v>232</v>
      </c>
      <c r="H963" s="190"/>
      <c r="I963" s="190"/>
      <c r="J963" s="190" t="s">
        <v>42</v>
      </c>
      <c r="K963" s="190" t="s">
        <v>486</v>
      </c>
      <c r="L963" s="190" t="s">
        <v>24</v>
      </c>
      <c r="M963" s="190" t="s">
        <v>486</v>
      </c>
      <c r="N963" s="190" t="s">
        <v>24</v>
      </c>
      <c r="O963" s="191"/>
      <c r="P963" s="87" t="s">
        <v>53</v>
      </c>
      <c r="Q963" s="87" t="s">
        <v>43</v>
      </c>
      <c r="R963" s="87" t="e">
        <v>#N/A</v>
      </c>
      <c r="S963" s="87" t="e">
        <v>#N/A</v>
      </c>
      <c r="T963" s="87">
        <v>1</v>
      </c>
    </row>
    <row r="964" spans="1:20">
      <c r="A964" s="190" t="s">
        <v>17</v>
      </c>
      <c r="B964" s="190" t="s">
        <v>488</v>
      </c>
      <c r="C964" s="191" t="s">
        <v>98</v>
      </c>
      <c r="D964" s="190" t="s">
        <v>233</v>
      </c>
      <c r="E964" s="192">
        <v>80</v>
      </c>
      <c r="F964" s="193">
        <v>28</v>
      </c>
      <c r="G964" s="190" t="s">
        <v>234</v>
      </c>
      <c r="H964" s="190"/>
      <c r="I964" s="190"/>
      <c r="J964" s="190" t="s">
        <v>42</v>
      </c>
      <c r="K964" s="190" t="s">
        <v>486</v>
      </c>
      <c r="L964" s="190" t="s">
        <v>24</v>
      </c>
      <c r="M964" s="190" t="s">
        <v>486</v>
      </c>
      <c r="N964" s="190" t="s">
        <v>24</v>
      </c>
      <c r="O964" s="191"/>
      <c r="P964" s="87" t="s">
        <v>53</v>
      </c>
      <c r="Q964" s="87" t="s">
        <v>43</v>
      </c>
      <c r="R964" s="87" t="e">
        <v>#N/A</v>
      </c>
      <c r="S964" s="87" t="e">
        <v>#N/A</v>
      </c>
      <c r="T964" s="87">
        <v>1</v>
      </c>
    </row>
    <row r="965" spans="1:20">
      <c r="A965" s="190" t="s">
        <v>17</v>
      </c>
      <c r="B965" s="190" t="s">
        <v>488</v>
      </c>
      <c r="C965" s="191" t="s">
        <v>101</v>
      </c>
      <c r="D965" s="190" t="s">
        <v>235</v>
      </c>
      <c r="E965" s="192">
        <v>90</v>
      </c>
      <c r="F965" s="193">
        <v>56</v>
      </c>
      <c r="G965" s="190" t="s">
        <v>236</v>
      </c>
      <c r="H965" s="190"/>
      <c r="I965" s="190"/>
      <c r="J965" s="190" t="s">
        <v>42</v>
      </c>
      <c r="K965" s="190" t="s">
        <v>486</v>
      </c>
      <c r="L965" s="190" t="s">
        <v>24</v>
      </c>
      <c r="M965" s="190" t="s">
        <v>486</v>
      </c>
      <c r="N965" s="190" t="s">
        <v>24</v>
      </c>
      <c r="O965" s="191"/>
      <c r="P965" s="87" t="s">
        <v>53</v>
      </c>
      <c r="Q965" s="87" t="s">
        <v>237</v>
      </c>
      <c r="R965" s="87" t="e">
        <v>#N/A</v>
      </c>
      <c r="S965" s="87" t="e">
        <v>#N/A</v>
      </c>
      <c r="T965" s="87">
        <v>1</v>
      </c>
    </row>
    <row r="966" spans="1:20">
      <c r="A966" s="190" t="s">
        <v>17</v>
      </c>
      <c r="B966" s="190" t="s">
        <v>488</v>
      </c>
      <c r="C966" s="191" t="s">
        <v>104</v>
      </c>
      <c r="D966" s="190" t="s">
        <v>73</v>
      </c>
      <c r="E966" s="192">
        <v>1380</v>
      </c>
      <c r="F966" s="193">
        <v>14</v>
      </c>
      <c r="G966" s="190" t="s">
        <v>249</v>
      </c>
      <c r="H966" s="190" t="s">
        <v>29</v>
      </c>
      <c r="I966" s="190" t="s">
        <v>30</v>
      </c>
      <c r="J966" s="190" t="s">
        <v>68</v>
      </c>
      <c r="K966" s="190" t="s">
        <v>486</v>
      </c>
      <c r="L966" s="190" t="s">
        <v>24</v>
      </c>
      <c r="M966" s="190" t="s">
        <v>486</v>
      </c>
      <c r="N966" s="190" t="s">
        <v>24</v>
      </c>
      <c r="O966" s="191"/>
      <c r="P966" s="87" t="s">
        <v>53</v>
      </c>
      <c r="Q966" s="87" t="s">
        <v>32</v>
      </c>
      <c r="R966" s="87" t="s">
        <v>33</v>
      </c>
      <c r="S966" s="87" t="s">
        <v>34</v>
      </c>
      <c r="T966" s="87">
        <v>1</v>
      </c>
    </row>
    <row r="967" spans="1:20">
      <c r="A967" s="194" t="s">
        <v>17</v>
      </c>
      <c r="B967" s="194" t="s">
        <v>488</v>
      </c>
      <c r="C967" s="195" t="s">
        <v>107</v>
      </c>
      <c r="D967" s="194" t="s">
        <v>240</v>
      </c>
      <c r="E967" s="196">
        <v>780</v>
      </c>
      <c r="F967" s="197">
        <v>14</v>
      </c>
      <c r="G967" s="194" t="s">
        <v>250</v>
      </c>
      <c r="H967" s="194" t="s">
        <v>29</v>
      </c>
      <c r="I967" s="194" t="s">
        <v>30</v>
      </c>
      <c r="J967" s="194" t="s">
        <v>68</v>
      </c>
      <c r="K967" s="194" t="s">
        <v>486</v>
      </c>
      <c r="L967" s="194" t="s">
        <v>24</v>
      </c>
      <c r="M967" s="194" t="s">
        <v>486</v>
      </c>
      <c r="N967" s="194" t="s">
        <v>24</v>
      </c>
      <c r="O967" s="195" t="s">
        <v>31</v>
      </c>
      <c r="P967" s="87" t="s">
        <v>53</v>
      </c>
      <c r="Q967" s="87" t="s">
        <v>32</v>
      </c>
      <c r="R967" s="87" t="s">
        <v>33</v>
      </c>
      <c r="S967" s="87" t="s">
        <v>34</v>
      </c>
      <c r="T967" s="87">
        <v>1</v>
      </c>
    </row>
    <row r="968" spans="1:20">
      <c r="A968" s="190" t="s">
        <v>17</v>
      </c>
      <c r="B968" s="190" t="s">
        <v>489</v>
      </c>
      <c r="C968" s="191" t="s">
        <v>19</v>
      </c>
      <c r="D968" s="190" t="s">
        <v>255</v>
      </c>
      <c r="E968" s="192">
        <v>11600</v>
      </c>
      <c r="F968" s="193">
        <v>2</v>
      </c>
      <c r="G968" s="190" t="s">
        <v>256</v>
      </c>
      <c r="H968" s="190"/>
      <c r="I968" s="190"/>
      <c r="J968" s="190" t="s">
        <v>42</v>
      </c>
      <c r="K968" s="190" t="s">
        <v>486</v>
      </c>
      <c r="L968" s="190" t="s">
        <v>24</v>
      </c>
      <c r="M968" s="190" t="s">
        <v>486</v>
      </c>
      <c r="N968" s="190" t="s">
        <v>24</v>
      </c>
      <c r="O968" s="191"/>
      <c r="P968" s="87" t="s">
        <v>53</v>
      </c>
      <c r="Q968" s="87" t="s">
        <v>43</v>
      </c>
      <c r="R968" s="87" t="e">
        <v>#N/A</v>
      </c>
      <c r="S968" s="87" t="e">
        <v>#N/A</v>
      </c>
      <c r="T968" s="87">
        <v>1</v>
      </c>
    </row>
    <row r="969" spans="1:20">
      <c r="A969" s="190" t="s">
        <v>17</v>
      </c>
      <c r="B969" s="190" t="s">
        <v>489</v>
      </c>
      <c r="C969" s="191" t="s">
        <v>26</v>
      </c>
      <c r="D969" s="190" t="s">
        <v>257</v>
      </c>
      <c r="E969" s="192">
        <v>17400</v>
      </c>
      <c r="F969" s="193">
        <v>4</v>
      </c>
      <c r="G969" s="190" t="s">
        <v>258</v>
      </c>
      <c r="H969" s="190"/>
      <c r="I969" s="190"/>
      <c r="J969" s="190" t="s">
        <v>42</v>
      </c>
      <c r="K969" s="190" t="s">
        <v>486</v>
      </c>
      <c r="L969" s="190" t="s">
        <v>24</v>
      </c>
      <c r="M969" s="190" t="s">
        <v>486</v>
      </c>
      <c r="N969" s="190" t="s">
        <v>24</v>
      </c>
      <c r="O969" s="191"/>
      <c r="P969" s="87" t="s">
        <v>53</v>
      </c>
      <c r="Q969" s="87" t="s">
        <v>43</v>
      </c>
      <c r="R969" s="87" t="e">
        <v>#N/A</v>
      </c>
      <c r="S969" s="87" t="e">
        <v>#N/A</v>
      </c>
      <c r="T969" s="87">
        <v>1</v>
      </c>
    </row>
    <row r="970" spans="1:20">
      <c r="A970" s="190" t="s">
        <v>17</v>
      </c>
      <c r="B970" s="190" t="s">
        <v>489</v>
      </c>
      <c r="C970" s="191" t="s">
        <v>56</v>
      </c>
      <c r="D970" s="190" t="s">
        <v>259</v>
      </c>
      <c r="E970" s="192">
        <v>23200</v>
      </c>
      <c r="F970" s="193">
        <v>2</v>
      </c>
      <c r="G970" s="190" t="s">
        <v>260</v>
      </c>
      <c r="H970" s="190"/>
      <c r="I970" s="190"/>
      <c r="J970" s="190" t="s">
        <v>42</v>
      </c>
      <c r="K970" s="190" t="s">
        <v>486</v>
      </c>
      <c r="L970" s="190" t="s">
        <v>24</v>
      </c>
      <c r="M970" s="190" t="s">
        <v>486</v>
      </c>
      <c r="N970" s="190" t="s">
        <v>24</v>
      </c>
      <c r="O970" s="191"/>
      <c r="P970" s="87" t="s">
        <v>53</v>
      </c>
      <c r="Q970" s="87" t="s">
        <v>43</v>
      </c>
      <c r="R970" s="87" t="e">
        <v>#N/A</v>
      </c>
      <c r="S970" s="87" t="e">
        <v>#N/A</v>
      </c>
      <c r="T970" s="87">
        <v>1</v>
      </c>
    </row>
    <row r="971" spans="1:20">
      <c r="A971" s="190" t="s">
        <v>17</v>
      </c>
      <c r="B971" s="190" t="s">
        <v>489</v>
      </c>
      <c r="C971" s="191" t="s">
        <v>59</v>
      </c>
      <c r="D971" s="190" t="s">
        <v>261</v>
      </c>
      <c r="E971" s="192">
        <v>28900</v>
      </c>
      <c r="F971" s="193">
        <v>2</v>
      </c>
      <c r="G971" s="190" t="s">
        <v>262</v>
      </c>
      <c r="H971" s="190"/>
      <c r="I971" s="190"/>
      <c r="J971" s="190" t="s">
        <v>42</v>
      </c>
      <c r="K971" s="190" t="s">
        <v>486</v>
      </c>
      <c r="L971" s="190" t="s">
        <v>24</v>
      </c>
      <c r="M971" s="190" t="s">
        <v>486</v>
      </c>
      <c r="N971" s="190" t="s">
        <v>24</v>
      </c>
      <c r="O971" s="191"/>
      <c r="P971" s="87" t="s">
        <v>53</v>
      </c>
      <c r="Q971" s="87" t="s">
        <v>43</v>
      </c>
      <c r="R971" s="87" t="e">
        <v>#N/A</v>
      </c>
      <c r="S971" s="87" t="e">
        <v>#N/A</v>
      </c>
      <c r="T971" s="87">
        <v>1</v>
      </c>
    </row>
    <row r="972" spans="1:20">
      <c r="A972" s="190" t="s">
        <v>17</v>
      </c>
      <c r="B972" s="190" t="s">
        <v>489</v>
      </c>
      <c r="C972" s="191" t="s">
        <v>62</v>
      </c>
      <c r="D972" s="190" t="s">
        <v>224</v>
      </c>
      <c r="E972" s="192">
        <v>6000</v>
      </c>
      <c r="F972" s="193">
        <v>10</v>
      </c>
      <c r="G972" s="190" t="s">
        <v>225</v>
      </c>
      <c r="H972" s="190"/>
      <c r="I972" s="190"/>
      <c r="J972" s="190" t="s">
        <v>42</v>
      </c>
      <c r="K972" s="190" t="s">
        <v>486</v>
      </c>
      <c r="L972" s="190" t="s">
        <v>24</v>
      </c>
      <c r="M972" s="190" t="s">
        <v>486</v>
      </c>
      <c r="N972" s="190" t="s">
        <v>24</v>
      </c>
      <c r="O972" s="191"/>
      <c r="P972" s="87" t="s">
        <v>53</v>
      </c>
      <c r="Q972" s="87" t="s">
        <v>43</v>
      </c>
      <c r="R972" s="87" t="e">
        <v>#N/A</v>
      </c>
      <c r="S972" s="87" t="e">
        <v>#N/A</v>
      </c>
      <c r="T972" s="87">
        <v>1</v>
      </c>
    </row>
    <row r="973" spans="1:20">
      <c r="A973" s="190" t="s">
        <v>17</v>
      </c>
      <c r="B973" s="190" t="s">
        <v>489</v>
      </c>
      <c r="C973" s="191" t="s">
        <v>65</v>
      </c>
      <c r="D973" s="190" t="s">
        <v>226</v>
      </c>
      <c r="E973" s="192">
        <v>4560</v>
      </c>
      <c r="F973" s="193">
        <v>10</v>
      </c>
      <c r="G973" s="190" t="s">
        <v>227</v>
      </c>
      <c r="H973" s="190"/>
      <c r="I973" s="190"/>
      <c r="J973" s="190" t="s">
        <v>42</v>
      </c>
      <c r="K973" s="190" t="s">
        <v>486</v>
      </c>
      <c r="L973" s="190" t="s">
        <v>24</v>
      </c>
      <c r="M973" s="190" t="s">
        <v>486</v>
      </c>
      <c r="N973" s="190" t="s">
        <v>24</v>
      </c>
      <c r="O973" s="191"/>
      <c r="P973" s="87" t="s">
        <v>53</v>
      </c>
      <c r="Q973" s="87" t="s">
        <v>43</v>
      </c>
      <c r="R973" s="87" t="e">
        <v>#N/A</v>
      </c>
      <c r="S973" s="87" t="e">
        <v>#N/A</v>
      </c>
      <c r="T973" s="87">
        <v>1</v>
      </c>
    </row>
    <row r="974" spans="1:20">
      <c r="A974" s="190" t="s">
        <v>17</v>
      </c>
      <c r="B974" s="190" t="s">
        <v>489</v>
      </c>
      <c r="C974" s="191" t="s">
        <v>89</v>
      </c>
      <c r="D974" s="190" t="s">
        <v>228</v>
      </c>
      <c r="E974" s="192">
        <v>2050</v>
      </c>
      <c r="F974" s="193">
        <v>10</v>
      </c>
      <c r="G974" s="190" t="s">
        <v>229</v>
      </c>
      <c r="H974" s="190"/>
      <c r="I974" s="190"/>
      <c r="J974" s="190" t="s">
        <v>42</v>
      </c>
      <c r="K974" s="190" t="s">
        <v>486</v>
      </c>
      <c r="L974" s="190" t="s">
        <v>24</v>
      </c>
      <c r="M974" s="190" t="s">
        <v>486</v>
      </c>
      <c r="N974" s="190" t="s">
        <v>24</v>
      </c>
      <c r="O974" s="191"/>
      <c r="P974" s="87" t="s">
        <v>53</v>
      </c>
      <c r="Q974" s="87" t="s">
        <v>43</v>
      </c>
      <c r="R974" s="87" t="e">
        <v>#N/A</v>
      </c>
      <c r="S974" s="87" t="e">
        <v>#N/A</v>
      </c>
      <c r="T974" s="87">
        <v>1</v>
      </c>
    </row>
    <row r="975" spans="1:20">
      <c r="A975" s="190" t="s">
        <v>17</v>
      </c>
      <c r="B975" s="190" t="s">
        <v>489</v>
      </c>
      <c r="C975" s="191" t="s">
        <v>92</v>
      </c>
      <c r="D975" s="190" t="s">
        <v>231</v>
      </c>
      <c r="E975" s="192">
        <v>560</v>
      </c>
      <c r="F975" s="193">
        <v>20</v>
      </c>
      <c r="G975" s="190" t="s">
        <v>232</v>
      </c>
      <c r="H975" s="190"/>
      <c r="I975" s="190"/>
      <c r="J975" s="190" t="s">
        <v>42</v>
      </c>
      <c r="K975" s="190" t="s">
        <v>486</v>
      </c>
      <c r="L975" s="190" t="s">
        <v>24</v>
      </c>
      <c r="M975" s="190" t="s">
        <v>486</v>
      </c>
      <c r="N975" s="190" t="s">
        <v>24</v>
      </c>
      <c r="O975" s="191"/>
      <c r="P975" s="87" t="s">
        <v>53</v>
      </c>
      <c r="Q975" s="87" t="s">
        <v>43</v>
      </c>
      <c r="R975" s="87" t="e">
        <v>#N/A</v>
      </c>
      <c r="S975" s="87" t="e">
        <v>#N/A</v>
      </c>
      <c r="T975" s="87">
        <v>1</v>
      </c>
    </row>
    <row r="976" spans="1:20">
      <c r="A976" s="190" t="s">
        <v>17</v>
      </c>
      <c r="B976" s="190" t="s">
        <v>489</v>
      </c>
      <c r="C976" s="191" t="s">
        <v>95</v>
      </c>
      <c r="D976" s="190" t="s">
        <v>233</v>
      </c>
      <c r="E976" s="192">
        <v>80</v>
      </c>
      <c r="F976" s="193">
        <v>20</v>
      </c>
      <c r="G976" s="190" t="s">
        <v>234</v>
      </c>
      <c r="H976" s="190"/>
      <c r="I976" s="190"/>
      <c r="J976" s="190" t="s">
        <v>42</v>
      </c>
      <c r="K976" s="190" t="s">
        <v>486</v>
      </c>
      <c r="L976" s="190" t="s">
        <v>24</v>
      </c>
      <c r="M976" s="190" t="s">
        <v>486</v>
      </c>
      <c r="N976" s="190" t="s">
        <v>24</v>
      </c>
      <c r="O976" s="191"/>
      <c r="P976" s="87" t="s">
        <v>53</v>
      </c>
      <c r="Q976" s="87" t="s">
        <v>43</v>
      </c>
      <c r="R976" s="87" t="e">
        <v>#N/A</v>
      </c>
      <c r="S976" s="87" t="e">
        <v>#N/A</v>
      </c>
      <c r="T976" s="87">
        <v>1</v>
      </c>
    </row>
    <row r="977" spans="1:20">
      <c r="A977" s="190" t="s">
        <v>17</v>
      </c>
      <c r="B977" s="190" t="s">
        <v>489</v>
      </c>
      <c r="C977" s="191" t="s">
        <v>98</v>
      </c>
      <c r="D977" s="190" t="s">
        <v>235</v>
      </c>
      <c r="E977" s="192">
        <v>90</v>
      </c>
      <c r="F977" s="193">
        <v>40</v>
      </c>
      <c r="G977" s="190" t="s">
        <v>236</v>
      </c>
      <c r="H977" s="190"/>
      <c r="I977" s="190"/>
      <c r="J977" s="190" t="s">
        <v>42</v>
      </c>
      <c r="K977" s="190" t="s">
        <v>486</v>
      </c>
      <c r="L977" s="190" t="s">
        <v>24</v>
      </c>
      <c r="M977" s="190" t="s">
        <v>486</v>
      </c>
      <c r="N977" s="190" t="s">
        <v>24</v>
      </c>
      <c r="O977" s="191"/>
      <c r="P977" s="87" t="s">
        <v>53</v>
      </c>
      <c r="Q977" s="87" t="s">
        <v>237</v>
      </c>
      <c r="R977" s="87" t="e">
        <v>#N/A</v>
      </c>
      <c r="S977" s="87" t="e">
        <v>#N/A</v>
      </c>
      <c r="T977" s="87">
        <v>1</v>
      </c>
    </row>
    <row r="978" spans="1:20">
      <c r="A978" s="194" t="s">
        <v>17</v>
      </c>
      <c r="B978" s="194" t="s">
        <v>489</v>
      </c>
      <c r="C978" s="195" t="s">
        <v>101</v>
      </c>
      <c r="D978" s="194" t="s">
        <v>240</v>
      </c>
      <c r="E978" s="196">
        <v>780</v>
      </c>
      <c r="F978" s="197">
        <v>10</v>
      </c>
      <c r="G978" s="194" t="s">
        <v>241</v>
      </c>
      <c r="H978" s="194" t="s">
        <v>29</v>
      </c>
      <c r="I978" s="194" t="s">
        <v>30</v>
      </c>
      <c r="J978" s="194" t="s">
        <v>68</v>
      </c>
      <c r="K978" s="194" t="s">
        <v>486</v>
      </c>
      <c r="L978" s="194" t="s">
        <v>24</v>
      </c>
      <c r="M978" s="194" t="s">
        <v>486</v>
      </c>
      <c r="N978" s="194" t="s">
        <v>24</v>
      </c>
      <c r="O978" s="195" t="s">
        <v>31</v>
      </c>
      <c r="P978" s="87" t="s">
        <v>53</v>
      </c>
      <c r="Q978" s="87" t="s">
        <v>32</v>
      </c>
      <c r="R978" s="87" t="s">
        <v>33</v>
      </c>
      <c r="S978" s="87" t="s">
        <v>34</v>
      </c>
      <c r="T978" s="87">
        <v>1</v>
      </c>
    </row>
    <row r="979" spans="1:20">
      <c r="A979" s="190" t="s">
        <v>17</v>
      </c>
      <c r="B979" s="190" t="s">
        <v>490</v>
      </c>
      <c r="C979" s="191" t="s">
        <v>19</v>
      </c>
      <c r="D979" s="190" t="s">
        <v>255</v>
      </c>
      <c r="E979" s="192">
        <v>11600</v>
      </c>
      <c r="F979" s="193">
        <v>2</v>
      </c>
      <c r="G979" s="190" t="s">
        <v>256</v>
      </c>
      <c r="H979" s="190"/>
      <c r="I979" s="190"/>
      <c r="J979" s="190" t="s">
        <v>42</v>
      </c>
      <c r="K979" s="190" t="s">
        <v>486</v>
      </c>
      <c r="L979" s="190" t="s">
        <v>24</v>
      </c>
      <c r="M979" s="190" t="s">
        <v>486</v>
      </c>
      <c r="N979" s="190" t="s">
        <v>24</v>
      </c>
      <c r="O979" s="191"/>
      <c r="P979" s="87" t="s">
        <v>53</v>
      </c>
      <c r="Q979" s="87" t="s">
        <v>43</v>
      </c>
      <c r="R979" s="87" t="e">
        <v>#N/A</v>
      </c>
      <c r="S979" s="87" t="e">
        <v>#N/A</v>
      </c>
      <c r="T979" s="87">
        <v>1</v>
      </c>
    </row>
    <row r="980" spans="1:20">
      <c r="A980" s="190" t="s">
        <v>17</v>
      </c>
      <c r="B980" s="190" t="s">
        <v>490</v>
      </c>
      <c r="C980" s="191" t="s">
        <v>26</v>
      </c>
      <c r="D980" s="190" t="s">
        <v>257</v>
      </c>
      <c r="E980" s="192">
        <v>17400</v>
      </c>
      <c r="F980" s="193">
        <v>5</v>
      </c>
      <c r="G980" s="190" t="s">
        <v>258</v>
      </c>
      <c r="H980" s="190"/>
      <c r="I980" s="190"/>
      <c r="J980" s="190" t="s">
        <v>42</v>
      </c>
      <c r="K980" s="190" t="s">
        <v>486</v>
      </c>
      <c r="L980" s="190" t="s">
        <v>24</v>
      </c>
      <c r="M980" s="190" t="s">
        <v>486</v>
      </c>
      <c r="N980" s="190" t="s">
        <v>24</v>
      </c>
      <c r="O980" s="191"/>
      <c r="P980" s="87" t="s">
        <v>53</v>
      </c>
      <c r="Q980" s="87" t="s">
        <v>43</v>
      </c>
      <c r="R980" s="87" t="e">
        <v>#N/A</v>
      </c>
      <c r="S980" s="87" t="e">
        <v>#N/A</v>
      </c>
      <c r="T980" s="87">
        <v>1</v>
      </c>
    </row>
    <row r="981" spans="1:20">
      <c r="A981" s="190" t="s">
        <v>17</v>
      </c>
      <c r="B981" s="190" t="s">
        <v>490</v>
      </c>
      <c r="C981" s="191" t="s">
        <v>56</v>
      </c>
      <c r="D981" s="190" t="s">
        <v>259</v>
      </c>
      <c r="E981" s="192">
        <v>23200</v>
      </c>
      <c r="F981" s="193">
        <v>2</v>
      </c>
      <c r="G981" s="190" t="s">
        <v>260</v>
      </c>
      <c r="H981" s="190"/>
      <c r="I981" s="190"/>
      <c r="J981" s="190" t="s">
        <v>42</v>
      </c>
      <c r="K981" s="190" t="s">
        <v>486</v>
      </c>
      <c r="L981" s="190" t="s">
        <v>24</v>
      </c>
      <c r="M981" s="190" t="s">
        <v>486</v>
      </c>
      <c r="N981" s="190" t="s">
        <v>24</v>
      </c>
      <c r="O981" s="191"/>
      <c r="P981" s="87" t="s">
        <v>53</v>
      </c>
      <c r="Q981" s="87" t="s">
        <v>43</v>
      </c>
      <c r="R981" s="87" t="e">
        <v>#N/A</v>
      </c>
      <c r="S981" s="87" t="e">
        <v>#N/A</v>
      </c>
      <c r="T981" s="87">
        <v>1</v>
      </c>
    </row>
    <row r="982" spans="1:20">
      <c r="A982" s="190" t="s">
        <v>17</v>
      </c>
      <c r="B982" s="190" t="s">
        <v>490</v>
      </c>
      <c r="C982" s="191" t="s">
        <v>59</v>
      </c>
      <c r="D982" s="190" t="s">
        <v>261</v>
      </c>
      <c r="E982" s="192">
        <v>28900</v>
      </c>
      <c r="F982" s="193">
        <v>2</v>
      </c>
      <c r="G982" s="190" t="s">
        <v>262</v>
      </c>
      <c r="H982" s="190"/>
      <c r="I982" s="190"/>
      <c r="J982" s="190" t="s">
        <v>42</v>
      </c>
      <c r="K982" s="190" t="s">
        <v>486</v>
      </c>
      <c r="L982" s="190" t="s">
        <v>24</v>
      </c>
      <c r="M982" s="190" t="s">
        <v>486</v>
      </c>
      <c r="N982" s="190" t="s">
        <v>24</v>
      </c>
      <c r="O982" s="191"/>
      <c r="P982" s="87" t="s">
        <v>53</v>
      </c>
      <c r="Q982" s="87" t="s">
        <v>43</v>
      </c>
      <c r="R982" s="87" t="e">
        <v>#N/A</v>
      </c>
      <c r="S982" s="87" t="e">
        <v>#N/A</v>
      </c>
      <c r="T982" s="87">
        <v>1</v>
      </c>
    </row>
    <row r="983" spans="1:20">
      <c r="A983" s="190" t="s">
        <v>17</v>
      </c>
      <c r="B983" s="190" t="s">
        <v>490</v>
      </c>
      <c r="C983" s="191" t="s">
        <v>62</v>
      </c>
      <c r="D983" s="190" t="s">
        <v>224</v>
      </c>
      <c r="E983" s="192">
        <v>6000</v>
      </c>
      <c r="F983" s="193">
        <v>11</v>
      </c>
      <c r="G983" s="190" t="s">
        <v>225</v>
      </c>
      <c r="H983" s="190"/>
      <c r="I983" s="190"/>
      <c r="J983" s="190" t="s">
        <v>42</v>
      </c>
      <c r="K983" s="190" t="s">
        <v>486</v>
      </c>
      <c r="L983" s="190" t="s">
        <v>24</v>
      </c>
      <c r="M983" s="190" t="s">
        <v>486</v>
      </c>
      <c r="N983" s="190" t="s">
        <v>24</v>
      </c>
      <c r="O983" s="191"/>
      <c r="P983" s="87" t="s">
        <v>53</v>
      </c>
      <c r="Q983" s="87" t="s">
        <v>43</v>
      </c>
      <c r="R983" s="87" t="e">
        <v>#N/A</v>
      </c>
      <c r="S983" s="87" t="e">
        <v>#N/A</v>
      </c>
      <c r="T983" s="87">
        <v>1</v>
      </c>
    </row>
    <row r="984" spans="1:20">
      <c r="A984" s="190" t="s">
        <v>17</v>
      </c>
      <c r="B984" s="190" t="s">
        <v>490</v>
      </c>
      <c r="C984" s="191" t="s">
        <v>65</v>
      </c>
      <c r="D984" s="190" t="s">
        <v>226</v>
      </c>
      <c r="E984" s="192">
        <v>4560</v>
      </c>
      <c r="F984" s="193">
        <v>11</v>
      </c>
      <c r="G984" s="190" t="s">
        <v>227</v>
      </c>
      <c r="H984" s="190"/>
      <c r="I984" s="190"/>
      <c r="J984" s="190" t="s">
        <v>42</v>
      </c>
      <c r="K984" s="190" t="s">
        <v>486</v>
      </c>
      <c r="L984" s="190" t="s">
        <v>24</v>
      </c>
      <c r="M984" s="190" t="s">
        <v>486</v>
      </c>
      <c r="N984" s="190" t="s">
        <v>24</v>
      </c>
      <c r="O984" s="191"/>
      <c r="P984" s="87" t="s">
        <v>53</v>
      </c>
      <c r="Q984" s="87" t="s">
        <v>43</v>
      </c>
      <c r="R984" s="87" t="e">
        <v>#N/A</v>
      </c>
      <c r="S984" s="87" t="e">
        <v>#N/A</v>
      </c>
      <c r="T984" s="87">
        <v>1</v>
      </c>
    </row>
    <row r="985" spans="1:20">
      <c r="A985" s="190" t="s">
        <v>17</v>
      </c>
      <c r="B985" s="190" t="s">
        <v>490</v>
      </c>
      <c r="C985" s="191" t="s">
        <v>89</v>
      </c>
      <c r="D985" s="190" t="s">
        <v>228</v>
      </c>
      <c r="E985" s="192">
        <v>2050</v>
      </c>
      <c r="F985" s="193">
        <v>11</v>
      </c>
      <c r="G985" s="190" t="s">
        <v>229</v>
      </c>
      <c r="H985" s="190"/>
      <c r="I985" s="190"/>
      <c r="J985" s="190" t="s">
        <v>42</v>
      </c>
      <c r="K985" s="190" t="s">
        <v>486</v>
      </c>
      <c r="L985" s="190" t="s">
        <v>24</v>
      </c>
      <c r="M985" s="190" t="s">
        <v>486</v>
      </c>
      <c r="N985" s="190" t="s">
        <v>24</v>
      </c>
      <c r="O985" s="191"/>
      <c r="P985" s="87" t="s">
        <v>53</v>
      </c>
      <c r="Q985" s="87" t="s">
        <v>43</v>
      </c>
      <c r="R985" s="87" t="e">
        <v>#N/A</v>
      </c>
      <c r="S985" s="87" t="e">
        <v>#N/A</v>
      </c>
      <c r="T985" s="87">
        <v>1</v>
      </c>
    </row>
    <row r="986" spans="1:20">
      <c r="A986" s="190" t="s">
        <v>17</v>
      </c>
      <c r="B986" s="190" t="s">
        <v>490</v>
      </c>
      <c r="C986" s="191" t="s">
        <v>92</v>
      </c>
      <c r="D986" s="190" t="s">
        <v>231</v>
      </c>
      <c r="E986" s="192">
        <v>560</v>
      </c>
      <c r="F986" s="193">
        <v>22</v>
      </c>
      <c r="G986" s="190" t="s">
        <v>232</v>
      </c>
      <c r="H986" s="190"/>
      <c r="I986" s="190"/>
      <c r="J986" s="190" t="s">
        <v>42</v>
      </c>
      <c r="K986" s="190" t="s">
        <v>486</v>
      </c>
      <c r="L986" s="190" t="s">
        <v>24</v>
      </c>
      <c r="M986" s="190" t="s">
        <v>486</v>
      </c>
      <c r="N986" s="190" t="s">
        <v>24</v>
      </c>
      <c r="O986" s="191"/>
      <c r="P986" s="87" t="s">
        <v>53</v>
      </c>
      <c r="Q986" s="87" t="s">
        <v>43</v>
      </c>
      <c r="R986" s="87" t="e">
        <v>#N/A</v>
      </c>
      <c r="S986" s="87" t="e">
        <v>#N/A</v>
      </c>
      <c r="T986" s="87">
        <v>1</v>
      </c>
    </row>
    <row r="987" spans="1:20">
      <c r="A987" s="190" t="s">
        <v>17</v>
      </c>
      <c r="B987" s="190" t="s">
        <v>490</v>
      </c>
      <c r="C987" s="191" t="s">
        <v>95</v>
      </c>
      <c r="D987" s="190" t="s">
        <v>233</v>
      </c>
      <c r="E987" s="192">
        <v>80</v>
      </c>
      <c r="F987" s="193">
        <v>22</v>
      </c>
      <c r="G987" s="190" t="s">
        <v>234</v>
      </c>
      <c r="H987" s="190"/>
      <c r="I987" s="190"/>
      <c r="J987" s="190" t="s">
        <v>42</v>
      </c>
      <c r="K987" s="190" t="s">
        <v>486</v>
      </c>
      <c r="L987" s="190" t="s">
        <v>24</v>
      </c>
      <c r="M987" s="190" t="s">
        <v>486</v>
      </c>
      <c r="N987" s="190" t="s">
        <v>24</v>
      </c>
      <c r="O987" s="191"/>
      <c r="P987" s="87" t="s">
        <v>53</v>
      </c>
      <c r="Q987" s="87" t="s">
        <v>43</v>
      </c>
      <c r="R987" s="87" t="e">
        <v>#N/A</v>
      </c>
      <c r="S987" s="87" t="e">
        <v>#N/A</v>
      </c>
      <c r="T987" s="87">
        <v>1</v>
      </c>
    </row>
    <row r="988" spans="1:20">
      <c r="A988" s="190" t="s">
        <v>17</v>
      </c>
      <c r="B988" s="190" t="s">
        <v>490</v>
      </c>
      <c r="C988" s="191" t="s">
        <v>98</v>
      </c>
      <c r="D988" s="190" t="s">
        <v>235</v>
      </c>
      <c r="E988" s="192">
        <v>90</v>
      </c>
      <c r="F988" s="193">
        <v>44</v>
      </c>
      <c r="G988" s="190" t="s">
        <v>236</v>
      </c>
      <c r="H988" s="190"/>
      <c r="I988" s="190"/>
      <c r="J988" s="190" t="s">
        <v>42</v>
      </c>
      <c r="K988" s="190" t="s">
        <v>486</v>
      </c>
      <c r="L988" s="190" t="s">
        <v>24</v>
      </c>
      <c r="M988" s="190" t="s">
        <v>486</v>
      </c>
      <c r="N988" s="190" t="s">
        <v>24</v>
      </c>
      <c r="O988" s="191"/>
      <c r="P988" s="87" t="s">
        <v>53</v>
      </c>
      <c r="Q988" s="87" t="s">
        <v>237</v>
      </c>
      <c r="R988" s="87" t="e">
        <v>#N/A</v>
      </c>
      <c r="S988" s="87" t="e">
        <v>#N/A</v>
      </c>
      <c r="T988" s="87">
        <v>1</v>
      </c>
    </row>
    <row r="989" spans="1:20">
      <c r="A989" s="194" t="s">
        <v>17</v>
      </c>
      <c r="B989" s="194" t="s">
        <v>490</v>
      </c>
      <c r="C989" s="195" t="s">
        <v>101</v>
      </c>
      <c r="D989" s="194" t="s">
        <v>240</v>
      </c>
      <c r="E989" s="196">
        <v>780</v>
      </c>
      <c r="F989" s="197">
        <v>11</v>
      </c>
      <c r="G989" s="194" t="s">
        <v>241</v>
      </c>
      <c r="H989" s="194" t="s">
        <v>29</v>
      </c>
      <c r="I989" s="194" t="s">
        <v>30</v>
      </c>
      <c r="J989" s="194" t="s">
        <v>68</v>
      </c>
      <c r="K989" s="194" t="s">
        <v>486</v>
      </c>
      <c r="L989" s="194" t="s">
        <v>24</v>
      </c>
      <c r="M989" s="194" t="s">
        <v>486</v>
      </c>
      <c r="N989" s="194" t="s">
        <v>24</v>
      </c>
      <c r="O989" s="195" t="s">
        <v>31</v>
      </c>
      <c r="P989" s="87" t="s">
        <v>53</v>
      </c>
      <c r="Q989" s="87" t="s">
        <v>32</v>
      </c>
      <c r="R989" s="87" t="s">
        <v>33</v>
      </c>
      <c r="S989" s="87" t="s">
        <v>34</v>
      </c>
      <c r="T989" s="87">
        <v>1</v>
      </c>
    </row>
    <row r="990" spans="1:20">
      <c r="A990" s="190" t="s">
        <v>17</v>
      </c>
      <c r="B990" s="190" t="s">
        <v>491</v>
      </c>
      <c r="C990" s="191" t="s">
        <v>19</v>
      </c>
      <c r="D990" s="190" t="s">
        <v>255</v>
      </c>
      <c r="E990" s="192">
        <v>11600</v>
      </c>
      <c r="F990" s="193">
        <v>2</v>
      </c>
      <c r="G990" s="190" t="s">
        <v>256</v>
      </c>
      <c r="H990" s="190"/>
      <c r="I990" s="190"/>
      <c r="J990" s="190" t="s">
        <v>42</v>
      </c>
      <c r="K990" s="190" t="s">
        <v>486</v>
      </c>
      <c r="L990" s="190" t="s">
        <v>24</v>
      </c>
      <c r="M990" s="190" t="s">
        <v>486</v>
      </c>
      <c r="N990" s="190" t="s">
        <v>24</v>
      </c>
      <c r="O990" s="191"/>
      <c r="P990" s="87" t="s">
        <v>53</v>
      </c>
      <c r="Q990" s="87" t="s">
        <v>43</v>
      </c>
      <c r="R990" s="87" t="e">
        <v>#N/A</v>
      </c>
      <c r="S990" s="87" t="e">
        <v>#N/A</v>
      </c>
      <c r="T990" s="87">
        <v>1</v>
      </c>
    </row>
    <row r="991" spans="1:20">
      <c r="A991" s="190" t="s">
        <v>17</v>
      </c>
      <c r="B991" s="190" t="s">
        <v>491</v>
      </c>
      <c r="C991" s="191" t="s">
        <v>26</v>
      </c>
      <c r="D991" s="190" t="s">
        <v>257</v>
      </c>
      <c r="E991" s="192">
        <v>17400</v>
      </c>
      <c r="F991" s="193">
        <v>6</v>
      </c>
      <c r="G991" s="190" t="s">
        <v>258</v>
      </c>
      <c r="H991" s="190"/>
      <c r="I991" s="190"/>
      <c r="J991" s="190" t="s">
        <v>42</v>
      </c>
      <c r="K991" s="190" t="s">
        <v>486</v>
      </c>
      <c r="L991" s="190" t="s">
        <v>24</v>
      </c>
      <c r="M991" s="190" t="s">
        <v>486</v>
      </c>
      <c r="N991" s="190" t="s">
        <v>24</v>
      </c>
      <c r="O991" s="191"/>
      <c r="P991" s="87" t="s">
        <v>53</v>
      </c>
      <c r="Q991" s="87" t="s">
        <v>43</v>
      </c>
      <c r="R991" s="87" t="e">
        <v>#N/A</v>
      </c>
      <c r="S991" s="87" t="e">
        <v>#N/A</v>
      </c>
      <c r="T991" s="87">
        <v>1</v>
      </c>
    </row>
    <row r="992" spans="1:20">
      <c r="A992" s="190" t="s">
        <v>17</v>
      </c>
      <c r="B992" s="190" t="s">
        <v>491</v>
      </c>
      <c r="C992" s="191" t="s">
        <v>56</v>
      </c>
      <c r="D992" s="190" t="s">
        <v>259</v>
      </c>
      <c r="E992" s="192">
        <v>23200</v>
      </c>
      <c r="F992" s="193">
        <v>2</v>
      </c>
      <c r="G992" s="190" t="s">
        <v>260</v>
      </c>
      <c r="H992" s="190"/>
      <c r="I992" s="190"/>
      <c r="J992" s="190" t="s">
        <v>42</v>
      </c>
      <c r="K992" s="190" t="s">
        <v>486</v>
      </c>
      <c r="L992" s="190" t="s">
        <v>24</v>
      </c>
      <c r="M992" s="190" t="s">
        <v>486</v>
      </c>
      <c r="N992" s="190" t="s">
        <v>24</v>
      </c>
      <c r="O992" s="191"/>
      <c r="P992" s="87" t="s">
        <v>53</v>
      </c>
      <c r="Q992" s="87" t="s">
        <v>43</v>
      </c>
      <c r="R992" s="87" t="e">
        <v>#N/A</v>
      </c>
      <c r="S992" s="87" t="e">
        <v>#N/A</v>
      </c>
      <c r="T992" s="87">
        <v>1</v>
      </c>
    </row>
    <row r="993" spans="1:20">
      <c r="A993" s="190" t="s">
        <v>17</v>
      </c>
      <c r="B993" s="190" t="s">
        <v>491</v>
      </c>
      <c r="C993" s="191" t="s">
        <v>59</v>
      </c>
      <c r="D993" s="190" t="s">
        <v>261</v>
      </c>
      <c r="E993" s="192">
        <v>28900</v>
      </c>
      <c r="F993" s="193">
        <v>2</v>
      </c>
      <c r="G993" s="190" t="s">
        <v>262</v>
      </c>
      <c r="H993" s="190"/>
      <c r="I993" s="190"/>
      <c r="J993" s="190" t="s">
        <v>42</v>
      </c>
      <c r="K993" s="190" t="s">
        <v>486</v>
      </c>
      <c r="L993" s="190" t="s">
        <v>24</v>
      </c>
      <c r="M993" s="190" t="s">
        <v>486</v>
      </c>
      <c r="N993" s="190" t="s">
        <v>24</v>
      </c>
      <c r="O993" s="191"/>
      <c r="P993" s="87" t="s">
        <v>53</v>
      </c>
      <c r="Q993" s="87" t="s">
        <v>43</v>
      </c>
      <c r="R993" s="87" t="e">
        <v>#N/A</v>
      </c>
      <c r="S993" s="87" t="e">
        <v>#N/A</v>
      </c>
      <c r="T993" s="87">
        <v>1</v>
      </c>
    </row>
    <row r="994" spans="1:20">
      <c r="A994" s="190" t="s">
        <v>17</v>
      </c>
      <c r="B994" s="190" t="s">
        <v>491</v>
      </c>
      <c r="C994" s="191" t="s">
        <v>62</v>
      </c>
      <c r="D994" s="190" t="s">
        <v>224</v>
      </c>
      <c r="E994" s="192">
        <v>6000</v>
      </c>
      <c r="F994" s="193">
        <v>12</v>
      </c>
      <c r="G994" s="190" t="s">
        <v>225</v>
      </c>
      <c r="H994" s="190"/>
      <c r="I994" s="190"/>
      <c r="J994" s="190" t="s">
        <v>42</v>
      </c>
      <c r="K994" s="190" t="s">
        <v>486</v>
      </c>
      <c r="L994" s="190" t="s">
        <v>24</v>
      </c>
      <c r="M994" s="190" t="s">
        <v>486</v>
      </c>
      <c r="N994" s="190" t="s">
        <v>24</v>
      </c>
      <c r="O994" s="191"/>
      <c r="P994" s="87" t="s">
        <v>53</v>
      </c>
      <c r="Q994" s="87" t="s">
        <v>43</v>
      </c>
      <c r="R994" s="87" t="e">
        <v>#N/A</v>
      </c>
      <c r="S994" s="87" t="e">
        <v>#N/A</v>
      </c>
      <c r="T994" s="87">
        <v>1</v>
      </c>
    </row>
    <row r="995" spans="1:20">
      <c r="A995" s="190" t="s">
        <v>17</v>
      </c>
      <c r="B995" s="190" t="s">
        <v>491</v>
      </c>
      <c r="C995" s="191" t="s">
        <v>65</v>
      </c>
      <c r="D995" s="190" t="s">
        <v>226</v>
      </c>
      <c r="E995" s="192">
        <v>4560</v>
      </c>
      <c r="F995" s="193">
        <v>12</v>
      </c>
      <c r="G995" s="190" t="s">
        <v>227</v>
      </c>
      <c r="H995" s="190"/>
      <c r="I995" s="190"/>
      <c r="J995" s="190" t="s">
        <v>42</v>
      </c>
      <c r="K995" s="190" t="s">
        <v>486</v>
      </c>
      <c r="L995" s="190" t="s">
        <v>24</v>
      </c>
      <c r="M995" s="190" t="s">
        <v>486</v>
      </c>
      <c r="N995" s="190" t="s">
        <v>24</v>
      </c>
      <c r="O995" s="191"/>
      <c r="P995" s="87" t="s">
        <v>53</v>
      </c>
      <c r="Q995" s="87" t="s">
        <v>43</v>
      </c>
      <c r="R995" s="87" t="e">
        <v>#N/A</v>
      </c>
      <c r="S995" s="87" t="e">
        <v>#N/A</v>
      </c>
      <c r="T995" s="87">
        <v>1</v>
      </c>
    </row>
    <row r="996" spans="1:20">
      <c r="A996" s="190" t="s">
        <v>17</v>
      </c>
      <c r="B996" s="190" t="s">
        <v>491</v>
      </c>
      <c r="C996" s="191" t="s">
        <v>89</v>
      </c>
      <c r="D996" s="190" t="s">
        <v>228</v>
      </c>
      <c r="E996" s="192">
        <v>2050</v>
      </c>
      <c r="F996" s="193">
        <v>12</v>
      </c>
      <c r="G996" s="190" t="s">
        <v>229</v>
      </c>
      <c r="H996" s="190"/>
      <c r="I996" s="190"/>
      <c r="J996" s="190" t="s">
        <v>42</v>
      </c>
      <c r="K996" s="190" t="s">
        <v>486</v>
      </c>
      <c r="L996" s="190" t="s">
        <v>24</v>
      </c>
      <c r="M996" s="190" t="s">
        <v>486</v>
      </c>
      <c r="N996" s="190" t="s">
        <v>24</v>
      </c>
      <c r="O996" s="191"/>
      <c r="P996" s="87" t="s">
        <v>53</v>
      </c>
      <c r="Q996" s="87" t="s">
        <v>43</v>
      </c>
      <c r="R996" s="87" t="e">
        <v>#N/A</v>
      </c>
      <c r="S996" s="87" t="e">
        <v>#N/A</v>
      </c>
      <c r="T996" s="87">
        <v>1</v>
      </c>
    </row>
    <row r="997" spans="1:20">
      <c r="A997" s="190" t="s">
        <v>17</v>
      </c>
      <c r="B997" s="190" t="s">
        <v>491</v>
      </c>
      <c r="C997" s="191" t="s">
        <v>92</v>
      </c>
      <c r="D997" s="190" t="s">
        <v>231</v>
      </c>
      <c r="E997" s="192">
        <v>560</v>
      </c>
      <c r="F997" s="193">
        <v>24</v>
      </c>
      <c r="G997" s="190" t="s">
        <v>232</v>
      </c>
      <c r="H997" s="190"/>
      <c r="I997" s="190"/>
      <c r="J997" s="190" t="s">
        <v>42</v>
      </c>
      <c r="K997" s="190" t="s">
        <v>486</v>
      </c>
      <c r="L997" s="190" t="s">
        <v>24</v>
      </c>
      <c r="M997" s="190" t="s">
        <v>486</v>
      </c>
      <c r="N997" s="190" t="s">
        <v>24</v>
      </c>
      <c r="O997" s="191"/>
      <c r="P997" s="87" t="s">
        <v>53</v>
      </c>
      <c r="Q997" s="87" t="s">
        <v>43</v>
      </c>
      <c r="R997" s="87" t="e">
        <v>#N/A</v>
      </c>
      <c r="S997" s="87" t="e">
        <v>#N/A</v>
      </c>
      <c r="T997" s="87">
        <v>1</v>
      </c>
    </row>
    <row r="998" spans="1:20">
      <c r="A998" s="190" t="s">
        <v>17</v>
      </c>
      <c r="B998" s="190" t="s">
        <v>491</v>
      </c>
      <c r="C998" s="191" t="s">
        <v>95</v>
      </c>
      <c r="D998" s="190" t="s">
        <v>233</v>
      </c>
      <c r="E998" s="192">
        <v>80</v>
      </c>
      <c r="F998" s="193">
        <v>24</v>
      </c>
      <c r="G998" s="190" t="s">
        <v>234</v>
      </c>
      <c r="H998" s="190"/>
      <c r="I998" s="190"/>
      <c r="J998" s="190" t="s">
        <v>42</v>
      </c>
      <c r="K998" s="190" t="s">
        <v>486</v>
      </c>
      <c r="L998" s="190" t="s">
        <v>24</v>
      </c>
      <c r="M998" s="190" t="s">
        <v>486</v>
      </c>
      <c r="N998" s="190" t="s">
        <v>24</v>
      </c>
      <c r="O998" s="191"/>
      <c r="P998" s="87" t="s">
        <v>53</v>
      </c>
      <c r="Q998" s="87" t="s">
        <v>43</v>
      </c>
      <c r="R998" s="87" t="e">
        <v>#N/A</v>
      </c>
      <c r="S998" s="87" t="e">
        <v>#N/A</v>
      </c>
      <c r="T998" s="87">
        <v>1</v>
      </c>
    </row>
    <row r="999" spans="1:20">
      <c r="A999" s="190" t="s">
        <v>17</v>
      </c>
      <c r="B999" s="190" t="s">
        <v>491</v>
      </c>
      <c r="C999" s="191" t="s">
        <v>98</v>
      </c>
      <c r="D999" s="190" t="s">
        <v>235</v>
      </c>
      <c r="E999" s="192">
        <v>90</v>
      </c>
      <c r="F999" s="193">
        <v>48</v>
      </c>
      <c r="G999" s="190" t="s">
        <v>236</v>
      </c>
      <c r="H999" s="190"/>
      <c r="I999" s="190"/>
      <c r="J999" s="190" t="s">
        <v>42</v>
      </c>
      <c r="K999" s="190" t="s">
        <v>486</v>
      </c>
      <c r="L999" s="190" t="s">
        <v>24</v>
      </c>
      <c r="M999" s="190" t="s">
        <v>486</v>
      </c>
      <c r="N999" s="190" t="s">
        <v>24</v>
      </c>
      <c r="O999" s="191"/>
      <c r="P999" s="87" t="s">
        <v>53</v>
      </c>
      <c r="Q999" s="87" t="s">
        <v>237</v>
      </c>
      <c r="R999" s="87" t="e">
        <v>#N/A</v>
      </c>
      <c r="S999" s="87" t="e">
        <v>#N/A</v>
      </c>
      <c r="T999" s="87">
        <v>1</v>
      </c>
    </row>
    <row r="1000" spans="1:20">
      <c r="A1000" s="194" t="s">
        <v>17</v>
      </c>
      <c r="B1000" s="194" t="s">
        <v>491</v>
      </c>
      <c r="C1000" s="195" t="s">
        <v>101</v>
      </c>
      <c r="D1000" s="194" t="s">
        <v>240</v>
      </c>
      <c r="E1000" s="196">
        <v>780</v>
      </c>
      <c r="F1000" s="197">
        <v>12</v>
      </c>
      <c r="G1000" s="194" t="s">
        <v>241</v>
      </c>
      <c r="H1000" s="194" t="s">
        <v>29</v>
      </c>
      <c r="I1000" s="194" t="s">
        <v>30</v>
      </c>
      <c r="J1000" s="194" t="s">
        <v>68</v>
      </c>
      <c r="K1000" s="194" t="s">
        <v>486</v>
      </c>
      <c r="L1000" s="194" t="s">
        <v>24</v>
      </c>
      <c r="M1000" s="194" t="s">
        <v>486</v>
      </c>
      <c r="N1000" s="194" t="s">
        <v>24</v>
      </c>
      <c r="O1000" s="195" t="s">
        <v>31</v>
      </c>
      <c r="P1000" s="87" t="s">
        <v>53</v>
      </c>
      <c r="Q1000" s="87" t="s">
        <v>32</v>
      </c>
      <c r="R1000" s="87" t="s">
        <v>33</v>
      </c>
      <c r="S1000" s="87" t="s">
        <v>34</v>
      </c>
      <c r="T1000" s="87">
        <v>1</v>
      </c>
    </row>
    <row r="1001" spans="1:20">
      <c r="A1001" s="190" t="s">
        <v>17</v>
      </c>
      <c r="B1001" s="190" t="s">
        <v>492</v>
      </c>
      <c r="C1001" s="191" t="s">
        <v>19</v>
      </c>
      <c r="D1001" s="190" t="s">
        <v>255</v>
      </c>
      <c r="E1001" s="192">
        <v>11600</v>
      </c>
      <c r="F1001" s="193">
        <v>2</v>
      </c>
      <c r="G1001" s="190" t="s">
        <v>256</v>
      </c>
      <c r="H1001" s="190"/>
      <c r="I1001" s="190"/>
      <c r="J1001" s="190" t="s">
        <v>42</v>
      </c>
      <c r="K1001" s="190" t="s">
        <v>486</v>
      </c>
      <c r="L1001" s="190" t="s">
        <v>24</v>
      </c>
      <c r="M1001" s="190" t="s">
        <v>486</v>
      </c>
      <c r="N1001" s="190" t="s">
        <v>24</v>
      </c>
      <c r="O1001" s="191"/>
      <c r="P1001" s="87" t="s">
        <v>53</v>
      </c>
      <c r="Q1001" s="87" t="s">
        <v>43</v>
      </c>
      <c r="R1001" s="87" t="e">
        <v>#N/A</v>
      </c>
      <c r="S1001" s="87" t="e">
        <v>#N/A</v>
      </c>
      <c r="T1001" s="87">
        <v>1</v>
      </c>
    </row>
    <row r="1002" spans="1:20">
      <c r="A1002" s="190" t="s">
        <v>17</v>
      </c>
      <c r="B1002" s="190" t="s">
        <v>492</v>
      </c>
      <c r="C1002" s="191" t="s">
        <v>26</v>
      </c>
      <c r="D1002" s="190" t="s">
        <v>257</v>
      </c>
      <c r="E1002" s="192">
        <v>17400</v>
      </c>
      <c r="F1002" s="193">
        <v>6</v>
      </c>
      <c r="G1002" s="190" t="s">
        <v>258</v>
      </c>
      <c r="H1002" s="190"/>
      <c r="I1002" s="190"/>
      <c r="J1002" s="190" t="s">
        <v>42</v>
      </c>
      <c r="K1002" s="190" t="s">
        <v>486</v>
      </c>
      <c r="L1002" s="190" t="s">
        <v>24</v>
      </c>
      <c r="M1002" s="190" t="s">
        <v>486</v>
      </c>
      <c r="N1002" s="190" t="s">
        <v>24</v>
      </c>
      <c r="O1002" s="191"/>
      <c r="P1002" s="87" t="s">
        <v>53</v>
      </c>
      <c r="Q1002" s="87" t="s">
        <v>43</v>
      </c>
      <c r="R1002" s="87" t="e">
        <v>#N/A</v>
      </c>
      <c r="S1002" s="87" t="e">
        <v>#N/A</v>
      </c>
      <c r="T1002" s="87">
        <v>1</v>
      </c>
    </row>
    <row r="1003" spans="1:20">
      <c r="A1003" s="190" t="s">
        <v>17</v>
      </c>
      <c r="B1003" s="190" t="s">
        <v>492</v>
      </c>
      <c r="C1003" s="191" t="s">
        <v>56</v>
      </c>
      <c r="D1003" s="190" t="s">
        <v>259</v>
      </c>
      <c r="E1003" s="192">
        <v>23200</v>
      </c>
      <c r="F1003" s="193">
        <v>3</v>
      </c>
      <c r="G1003" s="190" t="s">
        <v>260</v>
      </c>
      <c r="H1003" s="190"/>
      <c r="I1003" s="190"/>
      <c r="J1003" s="190" t="s">
        <v>42</v>
      </c>
      <c r="K1003" s="190" t="s">
        <v>486</v>
      </c>
      <c r="L1003" s="190" t="s">
        <v>24</v>
      </c>
      <c r="M1003" s="190" t="s">
        <v>486</v>
      </c>
      <c r="N1003" s="190" t="s">
        <v>24</v>
      </c>
      <c r="O1003" s="191"/>
      <c r="P1003" s="87" t="s">
        <v>53</v>
      </c>
      <c r="Q1003" s="87" t="s">
        <v>43</v>
      </c>
      <c r="R1003" s="87" t="e">
        <v>#N/A</v>
      </c>
      <c r="S1003" s="87" t="e">
        <v>#N/A</v>
      </c>
      <c r="T1003" s="87">
        <v>1</v>
      </c>
    </row>
    <row r="1004" spans="1:20">
      <c r="A1004" s="190" t="s">
        <v>17</v>
      </c>
      <c r="B1004" s="190" t="s">
        <v>492</v>
      </c>
      <c r="C1004" s="191" t="s">
        <v>59</v>
      </c>
      <c r="D1004" s="190" t="s">
        <v>261</v>
      </c>
      <c r="E1004" s="192">
        <v>28900</v>
      </c>
      <c r="F1004" s="193">
        <v>2</v>
      </c>
      <c r="G1004" s="190" t="s">
        <v>262</v>
      </c>
      <c r="H1004" s="190"/>
      <c r="I1004" s="190"/>
      <c r="J1004" s="190" t="s">
        <v>42</v>
      </c>
      <c r="K1004" s="190" t="s">
        <v>486</v>
      </c>
      <c r="L1004" s="190" t="s">
        <v>24</v>
      </c>
      <c r="M1004" s="190" t="s">
        <v>486</v>
      </c>
      <c r="N1004" s="190" t="s">
        <v>24</v>
      </c>
      <c r="O1004" s="191"/>
      <c r="P1004" s="87" t="s">
        <v>53</v>
      </c>
      <c r="Q1004" s="87" t="s">
        <v>43</v>
      </c>
      <c r="R1004" s="87" t="e">
        <v>#N/A</v>
      </c>
      <c r="S1004" s="87" t="e">
        <v>#N/A</v>
      </c>
      <c r="T1004" s="87">
        <v>1</v>
      </c>
    </row>
    <row r="1005" spans="1:20">
      <c r="A1005" s="190" t="s">
        <v>17</v>
      </c>
      <c r="B1005" s="190" t="s">
        <v>492</v>
      </c>
      <c r="C1005" s="191" t="s">
        <v>62</v>
      </c>
      <c r="D1005" s="190" t="s">
        <v>224</v>
      </c>
      <c r="E1005" s="192">
        <v>6000</v>
      </c>
      <c r="F1005" s="193">
        <v>13</v>
      </c>
      <c r="G1005" s="190" t="s">
        <v>225</v>
      </c>
      <c r="H1005" s="190"/>
      <c r="I1005" s="190"/>
      <c r="J1005" s="190" t="s">
        <v>42</v>
      </c>
      <c r="K1005" s="190" t="s">
        <v>486</v>
      </c>
      <c r="L1005" s="190" t="s">
        <v>24</v>
      </c>
      <c r="M1005" s="190" t="s">
        <v>486</v>
      </c>
      <c r="N1005" s="190" t="s">
        <v>24</v>
      </c>
      <c r="O1005" s="191"/>
      <c r="P1005" s="87" t="s">
        <v>53</v>
      </c>
      <c r="Q1005" s="87" t="s">
        <v>43</v>
      </c>
      <c r="R1005" s="87" t="e">
        <v>#N/A</v>
      </c>
      <c r="S1005" s="87" t="e">
        <v>#N/A</v>
      </c>
      <c r="T1005" s="87">
        <v>1</v>
      </c>
    </row>
    <row r="1006" spans="1:20">
      <c r="A1006" s="190" t="s">
        <v>17</v>
      </c>
      <c r="B1006" s="190" t="s">
        <v>492</v>
      </c>
      <c r="C1006" s="191" t="s">
        <v>65</v>
      </c>
      <c r="D1006" s="190" t="s">
        <v>226</v>
      </c>
      <c r="E1006" s="192">
        <v>4560</v>
      </c>
      <c r="F1006" s="193">
        <v>13</v>
      </c>
      <c r="G1006" s="190" t="s">
        <v>227</v>
      </c>
      <c r="H1006" s="190"/>
      <c r="I1006" s="190"/>
      <c r="J1006" s="190" t="s">
        <v>42</v>
      </c>
      <c r="K1006" s="190" t="s">
        <v>486</v>
      </c>
      <c r="L1006" s="190" t="s">
        <v>24</v>
      </c>
      <c r="M1006" s="190" t="s">
        <v>486</v>
      </c>
      <c r="N1006" s="190" t="s">
        <v>24</v>
      </c>
      <c r="O1006" s="191"/>
      <c r="P1006" s="87" t="s">
        <v>53</v>
      </c>
      <c r="Q1006" s="87" t="s">
        <v>43</v>
      </c>
      <c r="R1006" s="87" t="e">
        <v>#N/A</v>
      </c>
      <c r="S1006" s="87" t="e">
        <v>#N/A</v>
      </c>
      <c r="T1006" s="87">
        <v>1</v>
      </c>
    </row>
    <row r="1007" spans="1:20">
      <c r="A1007" s="190" t="s">
        <v>17</v>
      </c>
      <c r="B1007" s="190" t="s">
        <v>492</v>
      </c>
      <c r="C1007" s="191" t="s">
        <v>89</v>
      </c>
      <c r="D1007" s="190" t="s">
        <v>228</v>
      </c>
      <c r="E1007" s="192">
        <v>2050</v>
      </c>
      <c r="F1007" s="193">
        <v>13</v>
      </c>
      <c r="G1007" s="190" t="s">
        <v>229</v>
      </c>
      <c r="H1007" s="190"/>
      <c r="I1007" s="190"/>
      <c r="J1007" s="190" t="s">
        <v>42</v>
      </c>
      <c r="K1007" s="190" t="s">
        <v>486</v>
      </c>
      <c r="L1007" s="190" t="s">
        <v>24</v>
      </c>
      <c r="M1007" s="190" t="s">
        <v>486</v>
      </c>
      <c r="N1007" s="190" t="s">
        <v>24</v>
      </c>
      <c r="O1007" s="191"/>
      <c r="P1007" s="87" t="s">
        <v>53</v>
      </c>
      <c r="Q1007" s="87" t="s">
        <v>43</v>
      </c>
      <c r="R1007" s="87" t="e">
        <v>#N/A</v>
      </c>
      <c r="S1007" s="87" t="e">
        <v>#N/A</v>
      </c>
      <c r="T1007" s="87">
        <v>1</v>
      </c>
    </row>
    <row r="1008" spans="1:20">
      <c r="A1008" s="190" t="s">
        <v>17</v>
      </c>
      <c r="B1008" s="190" t="s">
        <v>492</v>
      </c>
      <c r="C1008" s="191" t="s">
        <v>92</v>
      </c>
      <c r="D1008" s="190" t="s">
        <v>231</v>
      </c>
      <c r="E1008" s="192">
        <v>560</v>
      </c>
      <c r="F1008" s="193">
        <v>26</v>
      </c>
      <c r="G1008" s="190" t="s">
        <v>232</v>
      </c>
      <c r="H1008" s="190"/>
      <c r="I1008" s="190"/>
      <c r="J1008" s="190" t="s">
        <v>42</v>
      </c>
      <c r="K1008" s="190" t="s">
        <v>493</v>
      </c>
      <c r="L1008" s="190" t="s">
        <v>24</v>
      </c>
      <c r="M1008" s="190" t="s">
        <v>493</v>
      </c>
      <c r="N1008" s="190" t="s">
        <v>24</v>
      </c>
      <c r="O1008" s="191"/>
      <c r="P1008" s="87" t="s">
        <v>53</v>
      </c>
      <c r="Q1008" s="87" t="s">
        <v>43</v>
      </c>
      <c r="R1008" s="87" t="e">
        <v>#N/A</v>
      </c>
      <c r="S1008" s="87" t="e">
        <v>#N/A</v>
      </c>
      <c r="T1008" s="87">
        <v>1</v>
      </c>
    </row>
    <row r="1009" spans="1:20">
      <c r="A1009" s="190" t="s">
        <v>17</v>
      </c>
      <c r="B1009" s="190" t="s">
        <v>492</v>
      </c>
      <c r="C1009" s="191" t="s">
        <v>95</v>
      </c>
      <c r="D1009" s="190" t="s">
        <v>233</v>
      </c>
      <c r="E1009" s="192">
        <v>80</v>
      </c>
      <c r="F1009" s="193">
        <v>26</v>
      </c>
      <c r="G1009" s="190" t="s">
        <v>234</v>
      </c>
      <c r="H1009" s="190"/>
      <c r="I1009" s="190"/>
      <c r="J1009" s="190" t="s">
        <v>42</v>
      </c>
      <c r="K1009" s="190" t="s">
        <v>493</v>
      </c>
      <c r="L1009" s="190" t="s">
        <v>24</v>
      </c>
      <c r="M1009" s="190" t="s">
        <v>493</v>
      </c>
      <c r="N1009" s="190" t="s">
        <v>24</v>
      </c>
      <c r="O1009" s="191"/>
      <c r="P1009" s="87" t="s">
        <v>53</v>
      </c>
      <c r="Q1009" s="87" t="s">
        <v>43</v>
      </c>
      <c r="R1009" s="87" t="e">
        <v>#N/A</v>
      </c>
      <c r="S1009" s="87" t="e">
        <v>#N/A</v>
      </c>
      <c r="T1009" s="87">
        <v>1</v>
      </c>
    </row>
    <row r="1010" spans="1:20">
      <c r="A1010" s="190" t="s">
        <v>17</v>
      </c>
      <c r="B1010" s="190" t="s">
        <v>492</v>
      </c>
      <c r="C1010" s="191" t="s">
        <v>98</v>
      </c>
      <c r="D1010" s="190" t="s">
        <v>235</v>
      </c>
      <c r="E1010" s="192">
        <v>90</v>
      </c>
      <c r="F1010" s="193">
        <v>52</v>
      </c>
      <c r="G1010" s="190" t="s">
        <v>236</v>
      </c>
      <c r="H1010" s="190"/>
      <c r="I1010" s="190"/>
      <c r="J1010" s="190" t="s">
        <v>42</v>
      </c>
      <c r="K1010" s="190" t="s">
        <v>493</v>
      </c>
      <c r="L1010" s="190" t="s">
        <v>24</v>
      </c>
      <c r="M1010" s="190" t="s">
        <v>493</v>
      </c>
      <c r="N1010" s="190" t="s">
        <v>24</v>
      </c>
      <c r="O1010" s="191"/>
      <c r="P1010" s="87" t="s">
        <v>53</v>
      </c>
      <c r="Q1010" s="87" t="s">
        <v>237</v>
      </c>
      <c r="R1010" s="87" t="e">
        <v>#N/A</v>
      </c>
      <c r="S1010" s="87" t="e">
        <v>#N/A</v>
      </c>
      <c r="T1010" s="87">
        <v>1</v>
      </c>
    </row>
    <row r="1011" spans="1:20">
      <c r="A1011" s="194" t="s">
        <v>17</v>
      </c>
      <c r="B1011" s="194" t="s">
        <v>492</v>
      </c>
      <c r="C1011" s="195" t="s">
        <v>101</v>
      </c>
      <c r="D1011" s="194" t="s">
        <v>240</v>
      </c>
      <c r="E1011" s="196">
        <v>780</v>
      </c>
      <c r="F1011" s="197">
        <v>13</v>
      </c>
      <c r="G1011" s="194" t="s">
        <v>241</v>
      </c>
      <c r="H1011" s="194" t="s">
        <v>29</v>
      </c>
      <c r="I1011" s="194" t="s">
        <v>30</v>
      </c>
      <c r="J1011" s="194" t="s">
        <v>68</v>
      </c>
      <c r="K1011" s="194" t="s">
        <v>493</v>
      </c>
      <c r="L1011" s="194" t="s">
        <v>24</v>
      </c>
      <c r="M1011" s="194" t="s">
        <v>493</v>
      </c>
      <c r="N1011" s="194" t="s">
        <v>24</v>
      </c>
      <c r="O1011" s="195" t="s">
        <v>31</v>
      </c>
      <c r="P1011" s="87" t="s">
        <v>53</v>
      </c>
      <c r="Q1011" s="87" t="s">
        <v>32</v>
      </c>
      <c r="R1011" s="87" t="s">
        <v>33</v>
      </c>
      <c r="S1011" s="87" t="s">
        <v>34</v>
      </c>
      <c r="T1011" s="87">
        <v>1</v>
      </c>
    </row>
    <row r="1012" spans="1:20">
      <c r="A1012" s="190" t="s">
        <v>17</v>
      </c>
      <c r="B1012" s="190" t="s">
        <v>494</v>
      </c>
      <c r="C1012" s="191" t="s">
        <v>19</v>
      </c>
      <c r="D1012" s="190" t="s">
        <v>255</v>
      </c>
      <c r="E1012" s="192">
        <v>11600</v>
      </c>
      <c r="F1012" s="193">
        <v>2</v>
      </c>
      <c r="G1012" s="190" t="s">
        <v>256</v>
      </c>
      <c r="H1012" s="190"/>
      <c r="I1012" s="190"/>
      <c r="J1012" s="190" t="s">
        <v>42</v>
      </c>
      <c r="K1012" s="190" t="s">
        <v>493</v>
      </c>
      <c r="L1012" s="190" t="s">
        <v>24</v>
      </c>
      <c r="M1012" s="190" t="s">
        <v>493</v>
      </c>
      <c r="N1012" s="190" t="s">
        <v>24</v>
      </c>
      <c r="O1012" s="191"/>
      <c r="P1012" s="87" t="s">
        <v>53</v>
      </c>
      <c r="Q1012" s="87" t="s">
        <v>43</v>
      </c>
      <c r="R1012" s="87" t="e">
        <v>#N/A</v>
      </c>
      <c r="S1012" s="87" t="e">
        <v>#N/A</v>
      </c>
      <c r="T1012" s="87">
        <v>1</v>
      </c>
    </row>
    <row r="1013" spans="1:20">
      <c r="A1013" s="190" t="s">
        <v>17</v>
      </c>
      <c r="B1013" s="190" t="s">
        <v>494</v>
      </c>
      <c r="C1013" s="191" t="s">
        <v>26</v>
      </c>
      <c r="D1013" s="190" t="s">
        <v>257</v>
      </c>
      <c r="E1013" s="192">
        <v>17400</v>
      </c>
      <c r="F1013" s="193">
        <v>6</v>
      </c>
      <c r="G1013" s="190" t="s">
        <v>258</v>
      </c>
      <c r="H1013" s="190"/>
      <c r="I1013" s="190"/>
      <c r="J1013" s="190" t="s">
        <v>42</v>
      </c>
      <c r="K1013" s="190" t="s">
        <v>493</v>
      </c>
      <c r="L1013" s="190" t="s">
        <v>24</v>
      </c>
      <c r="M1013" s="190" t="s">
        <v>493</v>
      </c>
      <c r="N1013" s="190" t="s">
        <v>24</v>
      </c>
      <c r="O1013" s="191"/>
      <c r="P1013" s="87" t="s">
        <v>53</v>
      </c>
      <c r="Q1013" s="87" t="s">
        <v>43</v>
      </c>
      <c r="R1013" s="87" t="e">
        <v>#N/A</v>
      </c>
      <c r="S1013" s="87" t="e">
        <v>#N/A</v>
      </c>
      <c r="T1013" s="87">
        <v>1</v>
      </c>
    </row>
    <row r="1014" spans="1:20">
      <c r="A1014" s="190" t="s">
        <v>17</v>
      </c>
      <c r="B1014" s="190" t="s">
        <v>494</v>
      </c>
      <c r="C1014" s="191" t="s">
        <v>56</v>
      </c>
      <c r="D1014" s="190" t="s">
        <v>259</v>
      </c>
      <c r="E1014" s="192">
        <v>23200</v>
      </c>
      <c r="F1014" s="193">
        <v>4</v>
      </c>
      <c r="G1014" s="190" t="s">
        <v>260</v>
      </c>
      <c r="H1014" s="190"/>
      <c r="I1014" s="190"/>
      <c r="J1014" s="190" t="s">
        <v>42</v>
      </c>
      <c r="K1014" s="190" t="s">
        <v>493</v>
      </c>
      <c r="L1014" s="190" t="s">
        <v>24</v>
      </c>
      <c r="M1014" s="190" t="s">
        <v>493</v>
      </c>
      <c r="N1014" s="190" t="s">
        <v>24</v>
      </c>
      <c r="O1014" s="191"/>
      <c r="P1014" s="87" t="s">
        <v>53</v>
      </c>
      <c r="Q1014" s="87" t="s">
        <v>43</v>
      </c>
      <c r="R1014" s="87" t="e">
        <v>#N/A</v>
      </c>
      <c r="S1014" s="87" t="e">
        <v>#N/A</v>
      </c>
      <c r="T1014" s="87">
        <v>1</v>
      </c>
    </row>
    <row r="1015" spans="1:20">
      <c r="A1015" s="190" t="s">
        <v>17</v>
      </c>
      <c r="B1015" s="190" t="s">
        <v>494</v>
      </c>
      <c r="C1015" s="191" t="s">
        <v>59</v>
      </c>
      <c r="D1015" s="190" t="s">
        <v>261</v>
      </c>
      <c r="E1015" s="192">
        <v>28900</v>
      </c>
      <c r="F1015" s="193">
        <v>2</v>
      </c>
      <c r="G1015" s="190" t="s">
        <v>262</v>
      </c>
      <c r="H1015" s="190"/>
      <c r="I1015" s="190"/>
      <c r="J1015" s="190" t="s">
        <v>42</v>
      </c>
      <c r="K1015" s="190" t="s">
        <v>493</v>
      </c>
      <c r="L1015" s="190" t="s">
        <v>24</v>
      </c>
      <c r="M1015" s="190" t="s">
        <v>493</v>
      </c>
      <c r="N1015" s="190" t="s">
        <v>24</v>
      </c>
      <c r="O1015" s="191"/>
      <c r="P1015" s="87" t="s">
        <v>53</v>
      </c>
      <c r="Q1015" s="87" t="s">
        <v>43</v>
      </c>
      <c r="R1015" s="87" t="e">
        <v>#N/A</v>
      </c>
      <c r="S1015" s="87" t="e">
        <v>#N/A</v>
      </c>
      <c r="T1015" s="87">
        <v>1</v>
      </c>
    </row>
    <row r="1016" spans="1:20">
      <c r="A1016" s="190" t="s">
        <v>17</v>
      </c>
      <c r="B1016" s="190" t="s">
        <v>494</v>
      </c>
      <c r="C1016" s="191" t="s">
        <v>62</v>
      </c>
      <c r="D1016" s="190" t="s">
        <v>224</v>
      </c>
      <c r="E1016" s="192">
        <v>6000</v>
      </c>
      <c r="F1016" s="193">
        <v>14</v>
      </c>
      <c r="G1016" s="190" t="s">
        <v>225</v>
      </c>
      <c r="H1016" s="190"/>
      <c r="I1016" s="190"/>
      <c r="J1016" s="190" t="s">
        <v>42</v>
      </c>
      <c r="K1016" s="190" t="s">
        <v>493</v>
      </c>
      <c r="L1016" s="190" t="s">
        <v>24</v>
      </c>
      <c r="M1016" s="190" t="s">
        <v>493</v>
      </c>
      <c r="N1016" s="190" t="s">
        <v>24</v>
      </c>
      <c r="O1016" s="191"/>
      <c r="P1016" s="87" t="s">
        <v>53</v>
      </c>
      <c r="Q1016" s="87" t="s">
        <v>43</v>
      </c>
      <c r="R1016" s="87" t="e">
        <v>#N/A</v>
      </c>
      <c r="S1016" s="87" t="e">
        <v>#N/A</v>
      </c>
      <c r="T1016" s="87">
        <v>1</v>
      </c>
    </row>
    <row r="1017" spans="1:20">
      <c r="A1017" s="190" t="s">
        <v>17</v>
      </c>
      <c r="B1017" s="190" t="s">
        <v>494</v>
      </c>
      <c r="C1017" s="191" t="s">
        <v>65</v>
      </c>
      <c r="D1017" s="190" t="s">
        <v>226</v>
      </c>
      <c r="E1017" s="192">
        <v>4560</v>
      </c>
      <c r="F1017" s="193">
        <v>14</v>
      </c>
      <c r="G1017" s="190" t="s">
        <v>227</v>
      </c>
      <c r="H1017" s="190"/>
      <c r="I1017" s="190"/>
      <c r="J1017" s="190" t="s">
        <v>42</v>
      </c>
      <c r="K1017" s="190" t="s">
        <v>493</v>
      </c>
      <c r="L1017" s="190" t="s">
        <v>24</v>
      </c>
      <c r="M1017" s="190" t="s">
        <v>493</v>
      </c>
      <c r="N1017" s="190" t="s">
        <v>24</v>
      </c>
      <c r="O1017" s="191"/>
      <c r="P1017" s="87" t="s">
        <v>53</v>
      </c>
      <c r="Q1017" s="87" t="s">
        <v>43</v>
      </c>
      <c r="R1017" s="87" t="e">
        <v>#N/A</v>
      </c>
      <c r="S1017" s="87" t="e">
        <v>#N/A</v>
      </c>
      <c r="T1017" s="87">
        <v>1</v>
      </c>
    </row>
    <row r="1018" spans="1:20">
      <c r="A1018" s="190" t="s">
        <v>17</v>
      </c>
      <c r="B1018" s="190" t="s">
        <v>494</v>
      </c>
      <c r="C1018" s="191" t="s">
        <v>89</v>
      </c>
      <c r="D1018" s="190" t="s">
        <v>228</v>
      </c>
      <c r="E1018" s="192">
        <v>2050</v>
      </c>
      <c r="F1018" s="193">
        <v>14</v>
      </c>
      <c r="G1018" s="190" t="s">
        <v>229</v>
      </c>
      <c r="H1018" s="190"/>
      <c r="I1018" s="190"/>
      <c r="J1018" s="190" t="s">
        <v>42</v>
      </c>
      <c r="K1018" s="190" t="s">
        <v>493</v>
      </c>
      <c r="L1018" s="190" t="s">
        <v>24</v>
      </c>
      <c r="M1018" s="190" t="s">
        <v>493</v>
      </c>
      <c r="N1018" s="190" t="s">
        <v>24</v>
      </c>
      <c r="O1018" s="191"/>
      <c r="P1018" s="87" t="s">
        <v>53</v>
      </c>
      <c r="Q1018" s="87" t="s">
        <v>43</v>
      </c>
      <c r="R1018" s="87" t="e">
        <v>#N/A</v>
      </c>
      <c r="S1018" s="87" t="e">
        <v>#N/A</v>
      </c>
      <c r="T1018" s="87">
        <v>1</v>
      </c>
    </row>
    <row r="1019" spans="1:20">
      <c r="A1019" s="190" t="s">
        <v>17</v>
      </c>
      <c r="B1019" s="190" t="s">
        <v>494</v>
      </c>
      <c r="C1019" s="191" t="s">
        <v>92</v>
      </c>
      <c r="D1019" s="190" t="s">
        <v>231</v>
      </c>
      <c r="E1019" s="192">
        <v>560</v>
      </c>
      <c r="F1019" s="193">
        <v>28</v>
      </c>
      <c r="G1019" s="190" t="s">
        <v>232</v>
      </c>
      <c r="H1019" s="190"/>
      <c r="I1019" s="190"/>
      <c r="J1019" s="190" t="s">
        <v>42</v>
      </c>
      <c r="K1019" s="190" t="s">
        <v>493</v>
      </c>
      <c r="L1019" s="190" t="s">
        <v>24</v>
      </c>
      <c r="M1019" s="190" t="s">
        <v>493</v>
      </c>
      <c r="N1019" s="190" t="s">
        <v>24</v>
      </c>
      <c r="O1019" s="191"/>
      <c r="P1019" s="87" t="s">
        <v>53</v>
      </c>
      <c r="Q1019" s="87" t="s">
        <v>43</v>
      </c>
      <c r="R1019" s="87" t="e">
        <v>#N/A</v>
      </c>
      <c r="S1019" s="87" t="e">
        <v>#N/A</v>
      </c>
      <c r="T1019" s="87">
        <v>1</v>
      </c>
    </row>
    <row r="1020" spans="1:20">
      <c r="A1020" s="190" t="s">
        <v>17</v>
      </c>
      <c r="B1020" s="190" t="s">
        <v>494</v>
      </c>
      <c r="C1020" s="191" t="s">
        <v>95</v>
      </c>
      <c r="D1020" s="190" t="s">
        <v>233</v>
      </c>
      <c r="E1020" s="192">
        <v>80</v>
      </c>
      <c r="F1020" s="193">
        <v>28</v>
      </c>
      <c r="G1020" s="190" t="s">
        <v>234</v>
      </c>
      <c r="H1020" s="190"/>
      <c r="I1020" s="190"/>
      <c r="J1020" s="190" t="s">
        <v>42</v>
      </c>
      <c r="K1020" s="190" t="s">
        <v>493</v>
      </c>
      <c r="L1020" s="190" t="s">
        <v>24</v>
      </c>
      <c r="M1020" s="190" t="s">
        <v>493</v>
      </c>
      <c r="N1020" s="190" t="s">
        <v>24</v>
      </c>
      <c r="O1020" s="191"/>
      <c r="P1020" s="87" t="s">
        <v>53</v>
      </c>
      <c r="Q1020" s="87" t="s">
        <v>43</v>
      </c>
      <c r="R1020" s="87" t="e">
        <v>#N/A</v>
      </c>
      <c r="S1020" s="87" t="e">
        <v>#N/A</v>
      </c>
      <c r="T1020" s="87">
        <v>1</v>
      </c>
    </row>
    <row r="1021" spans="1:20">
      <c r="A1021" s="190" t="s">
        <v>17</v>
      </c>
      <c r="B1021" s="190" t="s">
        <v>494</v>
      </c>
      <c r="C1021" s="191" t="s">
        <v>98</v>
      </c>
      <c r="D1021" s="190" t="s">
        <v>235</v>
      </c>
      <c r="E1021" s="192">
        <v>90</v>
      </c>
      <c r="F1021" s="193">
        <v>56</v>
      </c>
      <c r="G1021" s="190" t="s">
        <v>236</v>
      </c>
      <c r="H1021" s="190"/>
      <c r="I1021" s="190"/>
      <c r="J1021" s="190" t="s">
        <v>42</v>
      </c>
      <c r="K1021" s="190" t="s">
        <v>493</v>
      </c>
      <c r="L1021" s="190" t="s">
        <v>24</v>
      </c>
      <c r="M1021" s="190" t="s">
        <v>493</v>
      </c>
      <c r="N1021" s="190" t="s">
        <v>24</v>
      </c>
      <c r="O1021" s="191"/>
      <c r="P1021" s="87" t="s">
        <v>53</v>
      </c>
      <c r="Q1021" s="87" t="s">
        <v>237</v>
      </c>
      <c r="R1021" s="87" t="e">
        <v>#N/A</v>
      </c>
      <c r="S1021" s="87" t="e">
        <v>#N/A</v>
      </c>
      <c r="T1021" s="87">
        <v>1</v>
      </c>
    </row>
    <row r="1022" spans="1:20">
      <c r="A1022" s="194" t="s">
        <v>17</v>
      </c>
      <c r="B1022" s="194" t="s">
        <v>494</v>
      </c>
      <c r="C1022" s="195" t="s">
        <v>101</v>
      </c>
      <c r="D1022" s="194" t="s">
        <v>240</v>
      </c>
      <c r="E1022" s="196">
        <v>780</v>
      </c>
      <c r="F1022" s="197">
        <v>14</v>
      </c>
      <c r="G1022" s="194" t="s">
        <v>241</v>
      </c>
      <c r="H1022" s="194" t="s">
        <v>29</v>
      </c>
      <c r="I1022" s="194" t="s">
        <v>30</v>
      </c>
      <c r="J1022" s="194" t="s">
        <v>68</v>
      </c>
      <c r="K1022" s="194" t="s">
        <v>493</v>
      </c>
      <c r="L1022" s="194" t="s">
        <v>24</v>
      </c>
      <c r="M1022" s="194" t="s">
        <v>493</v>
      </c>
      <c r="N1022" s="194" t="s">
        <v>24</v>
      </c>
      <c r="O1022" s="195" t="s">
        <v>31</v>
      </c>
      <c r="P1022" s="87" t="s">
        <v>53</v>
      </c>
      <c r="Q1022" s="87" t="s">
        <v>32</v>
      </c>
      <c r="R1022" s="87" t="s">
        <v>33</v>
      </c>
      <c r="S1022" s="87" t="s">
        <v>34</v>
      </c>
      <c r="T1022" s="87">
        <v>1</v>
      </c>
    </row>
    <row r="1023" spans="1:20">
      <c r="A1023" s="190" t="s">
        <v>17</v>
      </c>
      <c r="B1023" s="190" t="s">
        <v>495</v>
      </c>
      <c r="C1023" s="191" t="s">
        <v>19</v>
      </c>
      <c r="D1023" s="190" t="s">
        <v>496</v>
      </c>
      <c r="E1023" s="192">
        <v>670</v>
      </c>
      <c r="F1023" s="193">
        <v>1</v>
      </c>
      <c r="G1023" s="190" t="s">
        <v>497</v>
      </c>
      <c r="H1023" s="190"/>
      <c r="I1023" s="190"/>
      <c r="J1023" s="190" t="s">
        <v>185</v>
      </c>
      <c r="K1023" s="190" t="s">
        <v>498</v>
      </c>
      <c r="L1023" s="190" t="s">
        <v>24</v>
      </c>
      <c r="M1023" s="190" t="s">
        <v>498</v>
      </c>
      <c r="N1023" s="190" t="s">
        <v>24</v>
      </c>
      <c r="O1023" s="191"/>
      <c r="P1023" s="87" t="s">
        <v>53</v>
      </c>
      <c r="Q1023" s="87" t="s">
        <v>499</v>
      </c>
      <c r="R1023" s="87" t="e">
        <v>#N/A</v>
      </c>
      <c r="S1023" s="87" t="e">
        <v>#N/A</v>
      </c>
      <c r="T1023" s="87">
        <v>1</v>
      </c>
    </row>
    <row r="1024" spans="1:20">
      <c r="A1024" s="190" t="s">
        <v>17</v>
      </c>
      <c r="B1024" s="190" t="s">
        <v>495</v>
      </c>
      <c r="C1024" s="191" t="s">
        <v>26</v>
      </c>
      <c r="D1024" s="190" t="s">
        <v>370</v>
      </c>
      <c r="E1024" s="192">
        <v>250</v>
      </c>
      <c r="F1024" s="193">
        <v>0.56000000000000005</v>
      </c>
      <c r="G1024" s="190" t="s">
        <v>371</v>
      </c>
      <c r="H1024" s="190"/>
      <c r="I1024" s="190"/>
      <c r="J1024" s="190" t="s">
        <v>42</v>
      </c>
      <c r="K1024" s="190" t="s">
        <v>498</v>
      </c>
      <c r="L1024" s="190" t="s">
        <v>24</v>
      </c>
      <c r="M1024" s="190" t="s">
        <v>498</v>
      </c>
      <c r="N1024" s="190" t="s">
        <v>24</v>
      </c>
      <c r="O1024" s="191"/>
      <c r="P1024" s="87" t="s">
        <v>53</v>
      </c>
      <c r="Q1024" s="87" t="s">
        <v>276</v>
      </c>
      <c r="R1024" s="87" t="e">
        <v>#N/A</v>
      </c>
      <c r="S1024" s="87" t="e">
        <v>#N/A</v>
      </c>
      <c r="T1024" s="87">
        <v>1</v>
      </c>
    </row>
    <row r="1025" spans="1:20">
      <c r="A1025" s="190" t="s">
        <v>17</v>
      </c>
      <c r="B1025" s="190" t="s">
        <v>495</v>
      </c>
      <c r="C1025" s="191" t="s">
        <v>56</v>
      </c>
      <c r="D1025" s="190" t="s">
        <v>500</v>
      </c>
      <c r="E1025" s="192">
        <v>1000</v>
      </c>
      <c r="F1025" s="193">
        <v>2</v>
      </c>
      <c r="G1025" s="190" t="s">
        <v>501</v>
      </c>
      <c r="H1025" s="190"/>
      <c r="I1025" s="190"/>
      <c r="J1025" s="190" t="s">
        <v>42</v>
      </c>
      <c r="K1025" s="190" t="s">
        <v>498</v>
      </c>
      <c r="L1025" s="190" t="s">
        <v>24</v>
      </c>
      <c r="M1025" s="190" t="s">
        <v>498</v>
      </c>
      <c r="N1025" s="190" t="s">
        <v>24</v>
      </c>
      <c r="O1025" s="191"/>
      <c r="P1025" s="87" t="s">
        <v>53</v>
      </c>
      <c r="Q1025" s="87" t="s">
        <v>269</v>
      </c>
      <c r="R1025" s="87" t="e">
        <v>#N/A</v>
      </c>
      <c r="S1025" s="87" t="e">
        <v>#N/A</v>
      </c>
      <c r="T1025" s="87">
        <v>1</v>
      </c>
    </row>
    <row r="1026" spans="1:20">
      <c r="A1026" s="190" t="s">
        <v>17</v>
      </c>
      <c r="B1026" s="190" t="s">
        <v>495</v>
      </c>
      <c r="C1026" s="191" t="s">
        <v>59</v>
      </c>
      <c r="D1026" s="190" t="s">
        <v>502</v>
      </c>
      <c r="E1026" s="192">
        <v>7090</v>
      </c>
      <c r="F1026" s="193">
        <v>1</v>
      </c>
      <c r="G1026" s="190" t="s">
        <v>503</v>
      </c>
      <c r="H1026" s="190"/>
      <c r="I1026" s="190"/>
      <c r="J1026" s="190" t="s">
        <v>42</v>
      </c>
      <c r="K1026" s="190" t="s">
        <v>498</v>
      </c>
      <c r="L1026" s="190" t="s">
        <v>24</v>
      </c>
      <c r="M1026" s="190" t="s">
        <v>498</v>
      </c>
      <c r="N1026" s="190" t="s">
        <v>24</v>
      </c>
      <c r="O1026" s="191"/>
      <c r="P1026" s="87" t="s">
        <v>53</v>
      </c>
      <c r="Q1026" s="87" t="s">
        <v>293</v>
      </c>
      <c r="R1026" s="87" t="e">
        <v>#N/A</v>
      </c>
      <c r="S1026" s="87" t="e">
        <v>#N/A</v>
      </c>
      <c r="T1026" s="87">
        <v>1</v>
      </c>
    </row>
    <row r="1027" spans="1:20">
      <c r="A1027" s="194" t="s">
        <v>17</v>
      </c>
      <c r="B1027" s="194" t="s">
        <v>495</v>
      </c>
      <c r="C1027" s="195" t="s">
        <v>62</v>
      </c>
      <c r="D1027" s="194" t="s">
        <v>504</v>
      </c>
      <c r="E1027" s="196">
        <v>830</v>
      </c>
      <c r="F1027" s="197">
        <v>1</v>
      </c>
      <c r="G1027" s="194" t="s">
        <v>505</v>
      </c>
      <c r="H1027" s="194" t="s">
        <v>29</v>
      </c>
      <c r="I1027" s="194" t="s">
        <v>30</v>
      </c>
      <c r="J1027" s="194" t="s">
        <v>68</v>
      </c>
      <c r="K1027" s="194" t="s">
        <v>498</v>
      </c>
      <c r="L1027" s="194" t="s">
        <v>24</v>
      </c>
      <c r="M1027" s="194" t="s">
        <v>498</v>
      </c>
      <c r="N1027" s="194" t="s">
        <v>24</v>
      </c>
      <c r="O1027" s="195" t="s">
        <v>31</v>
      </c>
      <c r="P1027" s="87" t="s">
        <v>53</v>
      </c>
      <c r="Q1027" s="87" t="s">
        <v>32</v>
      </c>
      <c r="R1027" s="87" t="s">
        <v>33</v>
      </c>
      <c r="S1027" s="87" t="s">
        <v>34</v>
      </c>
      <c r="T1027" s="87">
        <v>1</v>
      </c>
    </row>
    <row r="1028" spans="1:20">
      <c r="A1028" s="190" t="s">
        <v>17</v>
      </c>
      <c r="B1028" s="190" t="s">
        <v>506</v>
      </c>
      <c r="C1028" s="191" t="s">
        <v>19</v>
      </c>
      <c r="D1028" s="190" t="s">
        <v>496</v>
      </c>
      <c r="E1028" s="192">
        <v>670</v>
      </c>
      <c r="F1028" s="193">
        <v>1</v>
      </c>
      <c r="G1028" s="190" t="s">
        <v>497</v>
      </c>
      <c r="H1028" s="190"/>
      <c r="I1028" s="190"/>
      <c r="J1028" s="190" t="s">
        <v>185</v>
      </c>
      <c r="K1028" s="190" t="s">
        <v>507</v>
      </c>
      <c r="L1028" s="190" t="s">
        <v>24</v>
      </c>
      <c r="M1028" s="190" t="s">
        <v>507</v>
      </c>
      <c r="N1028" s="190" t="s">
        <v>24</v>
      </c>
      <c r="O1028" s="191"/>
      <c r="P1028" s="87" t="s">
        <v>53</v>
      </c>
      <c r="Q1028" s="87" t="s">
        <v>499</v>
      </c>
      <c r="R1028" s="87" t="e">
        <v>#N/A</v>
      </c>
      <c r="S1028" s="87" t="e">
        <v>#N/A</v>
      </c>
      <c r="T1028" s="87">
        <v>1</v>
      </c>
    </row>
    <row r="1029" spans="1:20">
      <c r="A1029" s="190" t="s">
        <v>17</v>
      </c>
      <c r="B1029" s="190" t="s">
        <v>506</v>
      </c>
      <c r="C1029" s="191" t="s">
        <v>26</v>
      </c>
      <c r="D1029" s="190" t="s">
        <v>370</v>
      </c>
      <c r="E1029" s="192">
        <v>250</v>
      </c>
      <c r="F1029" s="193">
        <v>0.56000000000000005</v>
      </c>
      <c r="G1029" s="190" t="s">
        <v>371</v>
      </c>
      <c r="H1029" s="190"/>
      <c r="I1029" s="190"/>
      <c r="J1029" s="190" t="s">
        <v>42</v>
      </c>
      <c r="K1029" s="190" t="s">
        <v>507</v>
      </c>
      <c r="L1029" s="190" t="s">
        <v>24</v>
      </c>
      <c r="M1029" s="190" t="s">
        <v>507</v>
      </c>
      <c r="N1029" s="190" t="s">
        <v>24</v>
      </c>
      <c r="O1029" s="191"/>
      <c r="P1029" s="87" t="s">
        <v>53</v>
      </c>
      <c r="Q1029" s="87" t="s">
        <v>276</v>
      </c>
      <c r="R1029" s="87" t="e">
        <v>#N/A</v>
      </c>
      <c r="S1029" s="87" t="e">
        <v>#N/A</v>
      </c>
      <c r="T1029" s="87">
        <v>1</v>
      </c>
    </row>
    <row r="1030" spans="1:20">
      <c r="A1030" s="190" t="s">
        <v>17</v>
      </c>
      <c r="B1030" s="190" t="s">
        <v>506</v>
      </c>
      <c r="C1030" s="191" t="s">
        <v>56</v>
      </c>
      <c r="D1030" s="190" t="s">
        <v>500</v>
      </c>
      <c r="E1030" s="192">
        <v>1000</v>
      </c>
      <c r="F1030" s="193">
        <v>2</v>
      </c>
      <c r="G1030" s="190" t="s">
        <v>501</v>
      </c>
      <c r="H1030" s="190"/>
      <c r="I1030" s="190"/>
      <c r="J1030" s="190" t="s">
        <v>42</v>
      </c>
      <c r="K1030" s="190" t="s">
        <v>507</v>
      </c>
      <c r="L1030" s="190" t="s">
        <v>24</v>
      </c>
      <c r="M1030" s="190" t="s">
        <v>507</v>
      </c>
      <c r="N1030" s="190" t="s">
        <v>24</v>
      </c>
      <c r="O1030" s="191"/>
      <c r="P1030" s="87" t="s">
        <v>53</v>
      </c>
      <c r="Q1030" s="87" t="s">
        <v>269</v>
      </c>
      <c r="R1030" s="87" t="e">
        <v>#N/A</v>
      </c>
      <c r="S1030" s="87" t="e">
        <v>#N/A</v>
      </c>
      <c r="T1030" s="87">
        <v>1</v>
      </c>
    </row>
    <row r="1031" spans="1:20">
      <c r="A1031" s="190" t="s">
        <v>17</v>
      </c>
      <c r="B1031" s="190" t="s">
        <v>506</v>
      </c>
      <c r="C1031" s="191" t="s">
        <v>59</v>
      </c>
      <c r="D1031" s="190" t="s">
        <v>508</v>
      </c>
      <c r="E1031" s="192">
        <v>7090</v>
      </c>
      <c r="F1031" s="193">
        <v>1</v>
      </c>
      <c r="G1031" s="190" t="s">
        <v>503</v>
      </c>
      <c r="H1031" s="190"/>
      <c r="I1031" s="190"/>
      <c r="J1031" s="190" t="s">
        <v>42</v>
      </c>
      <c r="K1031" s="190" t="s">
        <v>507</v>
      </c>
      <c r="L1031" s="190" t="s">
        <v>24</v>
      </c>
      <c r="M1031" s="190" t="s">
        <v>507</v>
      </c>
      <c r="N1031" s="190" t="s">
        <v>24</v>
      </c>
      <c r="O1031" s="191"/>
      <c r="P1031" s="87" t="s">
        <v>53</v>
      </c>
      <c r="Q1031" s="87" t="s">
        <v>293</v>
      </c>
      <c r="R1031" s="87" t="e">
        <v>#N/A</v>
      </c>
      <c r="S1031" s="87" t="e">
        <v>#N/A</v>
      </c>
      <c r="T1031" s="87">
        <v>1</v>
      </c>
    </row>
    <row r="1032" spans="1:20">
      <c r="A1032" s="194" t="s">
        <v>17</v>
      </c>
      <c r="B1032" s="194" t="s">
        <v>506</v>
      </c>
      <c r="C1032" s="195" t="s">
        <v>62</v>
      </c>
      <c r="D1032" s="194" t="s">
        <v>509</v>
      </c>
      <c r="E1032" s="196">
        <v>830</v>
      </c>
      <c r="F1032" s="197">
        <v>1</v>
      </c>
      <c r="G1032" s="194" t="s">
        <v>510</v>
      </c>
      <c r="H1032" s="194" t="s">
        <v>29</v>
      </c>
      <c r="I1032" s="194" t="s">
        <v>30</v>
      </c>
      <c r="J1032" s="194" t="s">
        <v>68</v>
      </c>
      <c r="K1032" s="194" t="s">
        <v>507</v>
      </c>
      <c r="L1032" s="194" t="s">
        <v>24</v>
      </c>
      <c r="M1032" s="194" t="s">
        <v>507</v>
      </c>
      <c r="N1032" s="194" t="s">
        <v>24</v>
      </c>
      <c r="O1032" s="195" t="s">
        <v>31</v>
      </c>
      <c r="P1032" s="87" t="s">
        <v>53</v>
      </c>
      <c r="Q1032" s="87" t="s">
        <v>32</v>
      </c>
      <c r="R1032" s="87" t="s">
        <v>33</v>
      </c>
      <c r="S1032" s="87" t="s">
        <v>34</v>
      </c>
      <c r="T1032" s="87">
        <v>1</v>
      </c>
    </row>
    <row r="1033" spans="1:20">
      <c r="A1033" s="190" t="s">
        <v>17</v>
      </c>
      <c r="B1033" s="190" t="s">
        <v>511</v>
      </c>
      <c r="C1033" s="191" t="s">
        <v>19</v>
      </c>
      <c r="D1033" s="190" t="s">
        <v>512</v>
      </c>
      <c r="E1033" s="192">
        <v>7570</v>
      </c>
      <c r="F1033" s="193">
        <v>1</v>
      </c>
      <c r="G1033" s="190" t="s">
        <v>403</v>
      </c>
      <c r="H1033" s="190"/>
      <c r="I1033" s="190"/>
      <c r="J1033" s="190" t="s">
        <v>42</v>
      </c>
      <c r="K1033" s="190" t="s">
        <v>513</v>
      </c>
      <c r="L1033" s="190" t="s">
        <v>24</v>
      </c>
      <c r="M1033" s="190" t="s">
        <v>513</v>
      </c>
      <c r="N1033" s="190" t="s">
        <v>24</v>
      </c>
      <c r="O1033" s="191"/>
      <c r="P1033" s="87" t="s">
        <v>53</v>
      </c>
      <c r="Q1033" s="87" t="s">
        <v>293</v>
      </c>
      <c r="R1033" s="87" t="e">
        <v>#N/A</v>
      </c>
      <c r="S1033" s="87" t="e">
        <v>#N/A</v>
      </c>
      <c r="T1033" s="87">
        <v>1</v>
      </c>
    </row>
    <row r="1034" spans="1:20">
      <c r="A1034" s="190" t="s">
        <v>17</v>
      </c>
      <c r="B1034" s="190" t="s">
        <v>511</v>
      </c>
      <c r="C1034" s="191" t="s">
        <v>26</v>
      </c>
      <c r="D1034" s="190" t="s">
        <v>514</v>
      </c>
      <c r="E1034" s="192">
        <v>390</v>
      </c>
      <c r="F1034" s="193">
        <v>1</v>
      </c>
      <c r="G1034" s="190" t="s">
        <v>406</v>
      </c>
      <c r="H1034" s="190"/>
      <c r="I1034" s="190"/>
      <c r="J1034" s="190" t="s">
        <v>42</v>
      </c>
      <c r="K1034" s="190" t="s">
        <v>513</v>
      </c>
      <c r="L1034" s="190" t="s">
        <v>24</v>
      </c>
      <c r="M1034" s="190" t="s">
        <v>513</v>
      </c>
      <c r="N1034" s="190" t="s">
        <v>24</v>
      </c>
      <c r="O1034" s="191"/>
      <c r="P1034" s="87" t="s">
        <v>53</v>
      </c>
      <c r="Q1034" s="87" t="s">
        <v>293</v>
      </c>
      <c r="R1034" s="87" t="e">
        <v>#N/A</v>
      </c>
      <c r="S1034" s="87" t="e">
        <v>#N/A</v>
      </c>
      <c r="T1034" s="87">
        <v>1</v>
      </c>
    </row>
    <row r="1035" spans="1:20">
      <c r="A1035" s="190" t="s">
        <v>17</v>
      </c>
      <c r="B1035" s="190" t="s">
        <v>511</v>
      </c>
      <c r="C1035" s="191" t="s">
        <v>56</v>
      </c>
      <c r="D1035" s="190" t="s">
        <v>266</v>
      </c>
      <c r="E1035" s="192">
        <v>1040</v>
      </c>
      <c r="F1035" s="193">
        <v>2.1</v>
      </c>
      <c r="G1035" s="190" t="s">
        <v>515</v>
      </c>
      <c r="H1035" s="190"/>
      <c r="I1035" s="190"/>
      <c r="J1035" s="190" t="s">
        <v>268</v>
      </c>
      <c r="K1035" s="190" t="s">
        <v>513</v>
      </c>
      <c r="L1035" s="190" t="s">
        <v>24</v>
      </c>
      <c r="M1035" s="190" t="s">
        <v>513</v>
      </c>
      <c r="N1035" s="190" t="s">
        <v>24</v>
      </c>
      <c r="O1035" s="191"/>
      <c r="P1035" s="87" t="s">
        <v>53</v>
      </c>
      <c r="Q1035" s="87" t="s">
        <v>269</v>
      </c>
      <c r="R1035" s="87" t="e">
        <v>#N/A</v>
      </c>
      <c r="S1035" s="87" t="e">
        <v>#N/A</v>
      </c>
      <c r="T1035" s="87">
        <v>1</v>
      </c>
    </row>
    <row r="1036" spans="1:20">
      <c r="A1036" s="190" t="s">
        <v>17</v>
      </c>
      <c r="B1036" s="190" t="s">
        <v>511</v>
      </c>
      <c r="C1036" s="191" t="s">
        <v>59</v>
      </c>
      <c r="D1036" s="190" t="s">
        <v>516</v>
      </c>
      <c r="E1036" s="192">
        <v>7090</v>
      </c>
      <c r="F1036" s="193">
        <v>1</v>
      </c>
      <c r="G1036" s="190" t="s">
        <v>517</v>
      </c>
      <c r="H1036" s="190"/>
      <c r="I1036" s="190"/>
      <c r="J1036" s="190" t="s">
        <v>42</v>
      </c>
      <c r="K1036" s="190" t="s">
        <v>513</v>
      </c>
      <c r="L1036" s="190" t="s">
        <v>24</v>
      </c>
      <c r="M1036" s="190" t="s">
        <v>513</v>
      </c>
      <c r="N1036" s="190" t="s">
        <v>24</v>
      </c>
      <c r="O1036" s="191"/>
      <c r="P1036" s="87" t="s">
        <v>53</v>
      </c>
      <c r="Q1036" s="87" t="s">
        <v>293</v>
      </c>
      <c r="R1036" s="87" t="e">
        <v>#N/A</v>
      </c>
      <c r="S1036" s="87" t="e">
        <v>#N/A</v>
      </c>
      <c r="T1036" s="87">
        <v>1</v>
      </c>
    </row>
    <row r="1037" spans="1:20">
      <c r="A1037" s="190" t="s">
        <v>17</v>
      </c>
      <c r="B1037" s="190" t="s">
        <v>511</v>
      </c>
      <c r="C1037" s="191" t="s">
        <v>62</v>
      </c>
      <c r="D1037" s="190" t="s">
        <v>370</v>
      </c>
      <c r="E1037" s="192">
        <v>250</v>
      </c>
      <c r="F1037" s="193">
        <v>0.14000000000000001</v>
      </c>
      <c r="G1037" s="190" t="s">
        <v>371</v>
      </c>
      <c r="H1037" s="190"/>
      <c r="I1037" s="190"/>
      <c r="J1037" s="190" t="s">
        <v>42</v>
      </c>
      <c r="K1037" s="190" t="s">
        <v>513</v>
      </c>
      <c r="L1037" s="190" t="s">
        <v>24</v>
      </c>
      <c r="M1037" s="190" t="s">
        <v>513</v>
      </c>
      <c r="N1037" s="190" t="s">
        <v>24</v>
      </c>
      <c r="O1037" s="191"/>
      <c r="P1037" s="87" t="s">
        <v>53</v>
      </c>
      <c r="Q1037" s="87" t="s">
        <v>276</v>
      </c>
      <c r="R1037" s="87" t="e">
        <v>#N/A</v>
      </c>
      <c r="S1037" s="87" t="e">
        <v>#N/A</v>
      </c>
      <c r="T1037" s="87">
        <v>1</v>
      </c>
    </row>
    <row r="1038" spans="1:20">
      <c r="A1038" s="190" t="s">
        <v>17</v>
      </c>
      <c r="B1038" s="190" t="s">
        <v>511</v>
      </c>
      <c r="C1038" s="191" t="s">
        <v>65</v>
      </c>
      <c r="D1038" s="190" t="s">
        <v>372</v>
      </c>
      <c r="E1038" s="192">
        <v>780</v>
      </c>
      <c r="F1038" s="193">
        <v>1</v>
      </c>
      <c r="G1038" s="190" t="s">
        <v>373</v>
      </c>
      <c r="H1038" s="190" t="s">
        <v>29</v>
      </c>
      <c r="I1038" s="190" t="s">
        <v>30</v>
      </c>
      <c r="J1038" s="190" t="s">
        <v>185</v>
      </c>
      <c r="K1038" s="190" t="s">
        <v>513</v>
      </c>
      <c r="L1038" s="190" t="s">
        <v>24</v>
      </c>
      <c r="M1038" s="190" t="s">
        <v>513</v>
      </c>
      <c r="N1038" s="190" t="s">
        <v>24</v>
      </c>
      <c r="O1038" s="191"/>
      <c r="P1038" s="87" t="s">
        <v>53</v>
      </c>
      <c r="Q1038" s="87" t="s">
        <v>32</v>
      </c>
      <c r="R1038" s="87" t="s">
        <v>33</v>
      </c>
      <c r="S1038" s="87" t="s">
        <v>34</v>
      </c>
      <c r="T1038" s="87">
        <v>1</v>
      </c>
    </row>
    <row r="1039" spans="1:20">
      <c r="A1039" s="194" t="s">
        <v>17</v>
      </c>
      <c r="B1039" s="194" t="s">
        <v>511</v>
      </c>
      <c r="C1039" s="195" t="s">
        <v>89</v>
      </c>
      <c r="D1039" s="194" t="s">
        <v>277</v>
      </c>
      <c r="E1039" s="196">
        <v>830</v>
      </c>
      <c r="F1039" s="197">
        <v>1</v>
      </c>
      <c r="G1039" s="194" t="s">
        <v>278</v>
      </c>
      <c r="H1039" s="194" t="s">
        <v>29</v>
      </c>
      <c r="I1039" s="194" t="s">
        <v>30</v>
      </c>
      <c r="J1039" s="194" t="s">
        <v>68</v>
      </c>
      <c r="K1039" s="194" t="s">
        <v>513</v>
      </c>
      <c r="L1039" s="194" t="s">
        <v>24</v>
      </c>
      <c r="M1039" s="194" t="s">
        <v>513</v>
      </c>
      <c r="N1039" s="194" t="s">
        <v>24</v>
      </c>
      <c r="O1039" s="195" t="s">
        <v>31</v>
      </c>
      <c r="P1039" s="87" t="s">
        <v>53</v>
      </c>
      <c r="Q1039" s="87" t="s">
        <v>32</v>
      </c>
      <c r="R1039" s="87" t="e">
        <v>#N/A</v>
      </c>
      <c r="S1039" s="87" t="e">
        <v>#N/A</v>
      </c>
      <c r="T1039" s="87">
        <v>1</v>
      </c>
    </row>
    <row r="1040" spans="1:20">
      <c r="A1040" s="190" t="s">
        <v>17</v>
      </c>
      <c r="B1040" s="190" t="s">
        <v>518</v>
      </c>
      <c r="C1040" s="191" t="s">
        <v>19</v>
      </c>
      <c r="D1040" s="190" t="s">
        <v>519</v>
      </c>
      <c r="E1040" s="192">
        <v>10080</v>
      </c>
      <c r="F1040" s="193">
        <v>1</v>
      </c>
      <c r="G1040" s="190" t="s">
        <v>387</v>
      </c>
      <c r="H1040" s="190"/>
      <c r="I1040" s="190"/>
      <c r="J1040" s="190" t="s">
        <v>42</v>
      </c>
      <c r="K1040" s="190" t="s">
        <v>513</v>
      </c>
      <c r="L1040" s="190" t="s">
        <v>24</v>
      </c>
      <c r="M1040" s="190" t="s">
        <v>513</v>
      </c>
      <c r="N1040" s="190" t="s">
        <v>24</v>
      </c>
      <c r="O1040" s="191"/>
      <c r="P1040" s="87" t="s">
        <v>53</v>
      </c>
      <c r="Q1040" s="87" t="s">
        <v>293</v>
      </c>
      <c r="R1040" s="87" t="e">
        <v>#N/A</v>
      </c>
      <c r="S1040" s="87" t="e">
        <v>#N/A</v>
      </c>
      <c r="T1040" s="87">
        <v>1</v>
      </c>
    </row>
    <row r="1041" spans="1:20">
      <c r="A1041" s="190" t="s">
        <v>17</v>
      </c>
      <c r="B1041" s="190" t="s">
        <v>518</v>
      </c>
      <c r="C1041" s="191" t="s">
        <v>26</v>
      </c>
      <c r="D1041" s="190" t="s">
        <v>520</v>
      </c>
      <c r="E1041" s="192">
        <v>560</v>
      </c>
      <c r="F1041" s="193">
        <v>1</v>
      </c>
      <c r="G1041" s="190" t="s">
        <v>413</v>
      </c>
      <c r="H1041" s="190"/>
      <c r="I1041" s="190"/>
      <c r="J1041" s="190" t="s">
        <v>42</v>
      </c>
      <c r="K1041" s="190" t="s">
        <v>513</v>
      </c>
      <c r="L1041" s="190" t="s">
        <v>24</v>
      </c>
      <c r="M1041" s="190" t="s">
        <v>513</v>
      </c>
      <c r="N1041" s="190" t="s">
        <v>24</v>
      </c>
      <c r="O1041" s="191"/>
      <c r="P1041" s="87" t="s">
        <v>53</v>
      </c>
      <c r="Q1041" s="87" t="s">
        <v>293</v>
      </c>
      <c r="R1041" s="87" t="e">
        <v>#N/A</v>
      </c>
      <c r="S1041" s="87" t="e">
        <v>#N/A</v>
      </c>
      <c r="T1041" s="87">
        <v>1</v>
      </c>
    </row>
    <row r="1042" spans="1:20">
      <c r="A1042" s="190" t="s">
        <v>17</v>
      </c>
      <c r="B1042" s="190" t="s">
        <v>518</v>
      </c>
      <c r="C1042" s="191" t="s">
        <v>56</v>
      </c>
      <c r="D1042" s="190" t="s">
        <v>390</v>
      </c>
      <c r="E1042" s="192">
        <v>1340</v>
      </c>
      <c r="F1042" s="193">
        <v>2.1</v>
      </c>
      <c r="G1042" s="190" t="s">
        <v>414</v>
      </c>
      <c r="H1042" s="190"/>
      <c r="I1042" s="190"/>
      <c r="J1042" s="190" t="s">
        <v>268</v>
      </c>
      <c r="K1042" s="190" t="s">
        <v>513</v>
      </c>
      <c r="L1042" s="190" t="s">
        <v>24</v>
      </c>
      <c r="M1042" s="190" t="s">
        <v>513</v>
      </c>
      <c r="N1042" s="190" t="s">
        <v>24</v>
      </c>
      <c r="O1042" s="191"/>
      <c r="P1042" s="87" t="s">
        <v>53</v>
      </c>
      <c r="Q1042" s="87" t="s">
        <v>269</v>
      </c>
      <c r="R1042" s="87" t="e">
        <v>#N/A</v>
      </c>
      <c r="S1042" s="87" t="e">
        <v>#N/A</v>
      </c>
      <c r="T1042" s="87">
        <v>1</v>
      </c>
    </row>
    <row r="1043" spans="1:20">
      <c r="A1043" s="190" t="s">
        <v>17</v>
      </c>
      <c r="B1043" s="190" t="s">
        <v>518</v>
      </c>
      <c r="C1043" s="191" t="s">
        <v>59</v>
      </c>
      <c r="D1043" s="190" t="s">
        <v>521</v>
      </c>
      <c r="E1043" s="192">
        <v>7090</v>
      </c>
      <c r="F1043" s="193">
        <v>1</v>
      </c>
      <c r="G1043" s="190" t="s">
        <v>517</v>
      </c>
      <c r="H1043" s="190"/>
      <c r="I1043" s="190"/>
      <c r="J1043" s="190" t="s">
        <v>42</v>
      </c>
      <c r="K1043" s="190" t="s">
        <v>513</v>
      </c>
      <c r="L1043" s="190" t="s">
        <v>24</v>
      </c>
      <c r="M1043" s="190" t="s">
        <v>513</v>
      </c>
      <c r="N1043" s="190" t="s">
        <v>24</v>
      </c>
      <c r="O1043" s="191"/>
      <c r="P1043" s="87" t="s">
        <v>53</v>
      </c>
      <c r="Q1043" s="87" t="s">
        <v>293</v>
      </c>
      <c r="R1043" s="87" t="e">
        <v>#N/A</v>
      </c>
      <c r="S1043" s="87" t="e">
        <v>#N/A</v>
      </c>
      <c r="T1043" s="87">
        <v>1</v>
      </c>
    </row>
    <row r="1044" spans="1:20">
      <c r="A1044" s="190" t="s">
        <v>17</v>
      </c>
      <c r="B1044" s="190" t="s">
        <v>518</v>
      </c>
      <c r="C1044" s="191" t="s">
        <v>62</v>
      </c>
      <c r="D1044" s="190" t="s">
        <v>274</v>
      </c>
      <c r="E1044" s="192">
        <v>300</v>
      </c>
      <c r="F1044" s="193">
        <v>0.36</v>
      </c>
      <c r="G1044" s="190" t="s">
        <v>522</v>
      </c>
      <c r="H1044" s="190"/>
      <c r="I1044" s="190"/>
      <c r="J1044" s="190" t="s">
        <v>42</v>
      </c>
      <c r="K1044" s="190" t="s">
        <v>513</v>
      </c>
      <c r="L1044" s="190" t="s">
        <v>24</v>
      </c>
      <c r="M1044" s="190" t="s">
        <v>513</v>
      </c>
      <c r="N1044" s="190" t="s">
        <v>24</v>
      </c>
      <c r="O1044" s="191"/>
      <c r="P1044" s="87" t="s">
        <v>53</v>
      </c>
      <c r="Q1044" s="87" t="s">
        <v>276</v>
      </c>
      <c r="R1044" s="87" t="e">
        <v>#N/A</v>
      </c>
      <c r="S1044" s="87" t="e">
        <v>#N/A</v>
      </c>
      <c r="T1044" s="87">
        <v>1</v>
      </c>
    </row>
    <row r="1045" spans="1:20">
      <c r="A1045" s="190" t="s">
        <v>17</v>
      </c>
      <c r="B1045" s="190" t="s">
        <v>518</v>
      </c>
      <c r="C1045" s="191" t="s">
        <v>65</v>
      </c>
      <c r="D1045" s="190" t="s">
        <v>372</v>
      </c>
      <c r="E1045" s="192">
        <v>780</v>
      </c>
      <c r="F1045" s="193">
        <v>1</v>
      </c>
      <c r="G1045" s="190" t="s">
        <v>373</v>
      </c>
      <c r="H1045" s="190" t="s">
        <v>29</v>
      </c>
      <c r="I1045" s="190" t="s">
        <v>30</v>
      </c>
      <c r="J1045" s="190" t="s">
        <v>185</v>
      </c>
      <c r="K1045" s="190" t="s">
        <v>513</v>
      </c>
      <c r="L1045" s="190" t="s">
        <v>24</v>
      </c>
      <c r="M1045" s="190" t="s">
        <v>513</v>
      </c>
      <c r="N1045" s="190" t="s">
        <v>24</v>
      </c>
      <c r="O1045" s="191"/>
      <c r="P1045" s="87" t="s">
        <v>53</v>
      </c>
      <c r="Q1045" s="87" t="s">
        <v>32</v>
      </c>
      <c r="R1045" s="87" t="s">
        <v>33</v>
      </c>
      <c r="S1045" s="87" t="s">
        <v>34</v>
      </c>
      <c r="T1045" s="87">
        <v>1</v>
      </c>
    </row>
    <row r="1046" spans="1:20">
      <c r="A1046" s="194" t="s">
        <v>17</v>
      </c>
      <c r="B1046" s="194" t="s">
        <v>518</v>
      </c>
      <c r="C1046" s="195" t="s">
        <v>89</v>
      </c>
      <c r="D1046" s="194" t="s">
        <v>277</v>
      </c>
      <c r="E1046" s="196">
        <v>830</v>
      </c>
      <c r="F1046" s="197">
        <v>1</v>
      </c>
      <c r="G1046" s="194" t="s">
        <v>278</v>
      </c>
      <c r="H1046" s="194" t="s">
        <v>29</v>
      </c>
      <c r="I1046" s="194" t="s">
        <v>30</v>
      </c>
      <c r="J1046" s="194" t="s">
        <v>68</v>
      </c>
      <c r="K1046" s="194" t="s">
        <v>513</v>
      </c>
      <c r="L1046" s="194" t="s">
        <v>24</v>
      </c>
      <c r="M1046" s="194" t="s">
        <v>513</v>
      </c>
      <c r="N1046" s="194" t="s">
        <v>24</v>
      </c>
      <c r="O1046" s="195" t="s">
        <v>31</v>
      </c>
      <c r="P1046" s="87" t="s">
        <v>53</v>
      </c>
      <c r="Q1046" s="87" t="s">
        <v>32</v>
      </c>
      <c r="R1046" s="87" t="e">
        <v>#N/A</v>
      </c>
      <c r="S1046" s="87" t="e">
        <v>#N/A</v>
      </c>
      <c r="T1046" s="87">
        <v>1</v>
      </c>
    </row>
    <row r="1047" spans="1:20">
      <c r="A1047" s="190" t="s">
        <v>17</v>
      </c>
      <c r="B1047" s="190" t="s">
        <v>523</v>
      </c>
      <c r="C1047" s="191" t="s">
        <v>19</v>
      </c>
      <c r="D1047" s="190" t="s">
        <v>524</v>
      </c>
      <c r="E1047" s="192">
        <v>10080</v>
      </c>
      <c r="F1047" s="193">
        <v>1</v>
      </c>
      <c r="G1047" s="190" t="s">
        <v>387</v>
      </c>
      <c r="H1047" s="190"/>
      <c r="I1047" s="190"/>
      <c r="J1047" s="190" t="s">
        <v>42</v>
      </c>
      <c r="K1047" s="190" t="s">
        <v>507</v>
      </c>
      <c r="L1047" s="190" t="s">
        <v>24</v>
      </c>
      <c r="M1047" s="190" t="s">
        <v>507</v>
      </c>
      <c r="N1047" s="190" t="s">
        <v>24</v>
      </c>
      <c r="O1047" s="191"/>
      <c r="P1047" s="87" t="s">
        <v>53</v>
      </c>
      <c r="Q1047" s="87" t="s">
        <v>293</v>
      </c>
      <c r="R1047" s="87" t="e">
        <v>#N/A</v>
      </c>
      <c r="S1047" s="87" t="e">
        <v>#N/A</v>
      </c>
      <c r="T1047" s="87">
        <v>1</v>
      </c>
    </row>
    <row r="1048" spans="1:20">
      <c r="A1048" s="190" t="s">
        <v>17</v>
      </c>
      <c r="B1048" s="190" t="s">
        <v>523</v>
      </c>
      <c r="C1048" s="191" t="s">
        <v>26</v>
      </c>
      <c r="D1048" s="190" t="s">
        <v>525</v>
      </c>
      <c r="E1048" s="192">
        <v>560</v>
      </c>
      <c r="F1048" s="193">
        <v>1</v>
      </c>
      <c r="G1048" s="190" t="s">
        <v>526</v>
      </c>
      <c r="H1048" s="190"/>
      <c r="I1048" s="190"/>
      <c r="J1048" s="190" t="s">
        <v>42</v>
      </c>
      <c r="K1048" s="190" t="s">
        <v>507</v>
      </c>
      <c r="L1048" s="190" t="s">
        <v>24</v>
      </c>
      <c r="M1048" s="190" t="s">
        <v>507</v>
      </c>
      <c r="N1048" s="190" t="s">
        <v>24</v>
      </c>
      <c r="O1048" s="191"/>
      <c r="P1048" s="87" t="s">
        <v>53</v>
      </c>
      <c r="Q1048" s="87" t="s">
        <v>293</v>
      </c>
      <c r="R1048" s="87" t="e">
        <v>#N/A</v>
      </c>
      <c r="S1048" s="87" t="e">
        <v>#N/A</v>
      </c>
      <c r="T1048" s="87">
        <v>1</v>
      </c>
    </row>
    <row r="1049" spans="1:20">
      <c r="A1049" s="190" t="s">
        <v>17</v>
      </c>
      <c r="B1049" s="190" t="s">
        <v>523</v>
      </c>
      <c r="C1049" s="191" t="s">
        <v>56</v>
      </c>
      <c r="D1049" s="190" t="s">
        <v>390</v>
      </c>
      <c r="E1049" s="192">
        <v>1340</v>
      </c>
      <c r="F1049" s="193">
        <v>2.1</v>
      </c>
      <c r="G1049" s="190" t="s">
        <v>527</v>
      </c>
      <c r="H1049" s="190"/>
      <c r="I1049" s="190"/>
      <c r="J1049" s="190" t="s">
        <v>268</v>
      </c>
      <c r="K1049" s="190" t="s">
        <v>507</v>
      </c>
      <c r="L1049" s="190" t="s">
        <v>24</v>
      </c>
      <c r="M1049" s="190" t="s">
        <v>507</v>
      </c>
      <c r="N1049" s="190" t="s">
        <v>24</v>
      </c>
      <c r="O1049" s="191"/>
      <c r="P1049" s="87" t="s">
        <v>53</v>
      </c>
      <c r="Q1049" s="87" t="s">
        <v>269</v>
      </c>
      <c r="R1049" s="87" t="e">
        <v>#N/A</v>
      </c>
      <c r="S1049" s="87" t="e">
        <v>#N/A</v>
      </c>
      <c r="T1049" s="87">
        <v>1</v>
      </c>
    </row>
    <row r="1050" spans="1:20">
      <c r="A1050" s="190" t="s">
        <v>17</v>
      </c>
      <c r="B1050" s="190" t="s">
        <v>523</v>
      </c>
      <c r="C1050" s="191" t="s">
        <v>59</v>
      </c>
      <c r="D1050" s="190" t="s">
        <v>528</v>
      </c>
      <c r="E1050" s="192">
        <v>7090</v>
      </c>
      <c r="F1050" s="193">
        <v>1</v>
      </c>
      <c r="G1050" s="190" t="s">
        <v>503</v>
      </c>
      <c r="H1050" s="190"/>
      <c r="I1050" s="190"/>
      <c r="J1050" s="190" t="s">
        <v>42</v>
      </c>
      <c r="K1050" s="190" t="s">
        <v>507</v>
      </c>
      <c r="L1050" s="190" t="s">
        <v>24</v>
      </c>
      <c r="M1050" s="190" t="s">
        <v>507</v>
      </c>
      <c r="N1050" s="190" t="s">
        <v>24</v>
      </c>
      <c r="O1050" s="191"/>
      <c r="P1050" s="87" t="s">
        <v>53</v>
      </c>
      <c r="Q1050" s="87" t="s">
        <v>293</v>
      </c>
      <c r="R1050" s="87" t="e">
        <v>#N/A</v>
      </c>
      <c r="S1050" s="87" t="e">
        <v>#N/A</v>
      </c>
      <c r="T1050" s="87">
        <v>1</v>
      </c>
    </row>
    <row r="1051" spans="1:20">
      <c r="A1051" s="190" t="s">
        <v>17</v>
      </c>
      <c r="B1051" s="190" t="s">
        <v>523</v>
      </c>
      <c r="C1051" s="191" t="s">
        <v>62</v>
      </c>
      <c r="D1051" s="190" t="s">
        <v>274</v>
      </c>
      <c r="E1051" s="192">
        <v>300</v>
      </c>
      <c r="F1051" s="193">
        <v>0.36</v>
      </c>
      <c r="G1051" s="190" t="s">
        <v>400</v>
      </c>
      <c r="H1051" s="190"/>
      <c r="I1051" s="190"/>
      <c r="J1051" s="190" t="s">
        <v>42</v>
      </c>
      <c r="K1051" s="190" t="s">
        <v>507</v>
      </c>
      <c r="L1051" s="190" t="s">
        <v>24</v>
      </c>
      <c r="M1051" s="190" t="s">
        <v>507</v>
      </c>
      <c r="N1051" s="190" t="s">
        <v>24</v>
      </c>
      <c r="O1051" s="191"/>
      <c r="P1051" s="87" t="s">
        <v>53</v>
      </c>
      <c r="Q1051" s="87" t="s">
        <v>276</v>
      </c>
      <c r="R1051" s="87" t="e">
        <v>#N/A</v>
      </c>
      <c r="S1051" s="87" t="e">
        <v>#N/A</v>
      </c>
      <c r="T1051" s="87">
        <v>1</v>
      </c>
    </row>
    <row r="1052" spans="1:20">
      <c r="A1052" s="190" t="s">
        <v>17</v>
      </c>
      <c r="B1052" s="190" t="s">
        <v>523</v>
      </c>
      <c r="C1052" s="191" t="s">
        <v>65</v>
      </c>
      <c r="D1052" s="190" t="s">
        <v>529</v>
      </c>
      <c r="E1052" s="192">
        <v>780</v>
      </c>
      <c r="F1052" s="193">
        <v>1</v>
      </c>
      <c r="G1052" s="190" t="s">
        <v>530</v>
      </c>
      <c r="H1052" s="190" t="s">
        <v>29</v>
      </c>
      <c r="I1052" s="190" t="s">
        <v>30</v>
      </c>
      <c r="J1052" s="190" t="s">
        <v>185</v>
      </c>
      <c r="K1052" s="190" t="s">
        <v>507</v>
      </c>
      <c r="L1052" s="190" t="s">
        <v>24</v>
      </c>
      <c r="M1052" s="190" t="s">
        <v>507</v>
      </c>
      <c r="N1052" s="190" t="s">
        <v>24</v>
      </c>
      <c r="O1052" s="191"/>
      <c r="P1052" s="87" t="s">
        <v>53</v>
      </c>
      <c r="Q1052" s="87" t="s">
        <v>32</v>
      </c>
      <c r="R1052" s="87" t="s">
        <v>33</v>
      </c>
      <c r="S1052" s="87" t="s">
        <v>34</v>
      </c>
      <c r="T1052" s="87">
        <v>1</v>
      </c>
    </row>
    <row r="1053" spans="1:20">
      <c r="A1053" s="194" t="s">
        <v>17</v>
      </c>
      <c r="B1053" s="194" t="s">
        <v>523</v>
      </c>
      <c r="C1053" s="195" t="s">
        <v>89</v>
      </c>
      <c r="D1053" s="194" t="s">
        <v>504</v>
      </c>
      <c r="E1053" s="196">
        <v>830</v>
      </c>
      <c r="F1053" s="197">
        <v>1</v>
      </c>
      <c r="G1053" s="194" t="s">
        <v>505</v>
      </c>
      <c r="H1053" s="194" t="s">
        <v>29</v>
      </c>
      <c r="I1053" s="194" t="s">
        <v>30</v>
      </c>
      <c r="J1053" s="194" t="s">
        <v>68</v>
      </c>
      <c r="K1053" s="194" t="s">
        <v>507</v>
      </c>
      <c r="L1053" s="194" t="s">
        <v>24</v>
      </c>
      <c r="M1053" s="194" t="s">
        <v>507</v>
      </c>
      <c r="N1053" s="194" t="s">
        <v>24</v>
      </c>
      <c r="O1053" s="195" t="s">
        <v>31</v>
      </c>
      <c r="P1053" s="87" t="s">
        <v>53</v>
      </c>
      <c r="Q1053" s="87" t="s">
        <v>32</v>
      </c>
      <c r="R1053" s="87" t="s">
        <v>33</v>
      </c>
      <c r="S1053" s="87" t="s">
        <v>34</v>
      </c>
      <c r="T1053" s="87">
        <v>1</v>
      </c>
    </row>
    <row r="1054" spans="1:20">
      <c r="A1054" s="190" t="s">
        <v>17</v>
      </c>
      <c r="B1054" s="190" t="s">
        <v>531</v>
      </c>
      <c r="C1054" s="191" t="s">
        <v>19</v>
      </c>
      <c r="D1054" s="190" t="s">
        <v>532</v>
      </c>
      <c r="E1054" s="192">
        <v>10080</v>
      </c>
      <c r="F1054" s="193">
        <v>1</v>
      </c>
      <c r="G1054" s="190" t="s">
        <v>387</v>
      </c>
      <c r="H1054" s="190"/>
      <c r="I1054" s="190"/>
      <c r="J1054" s="190" t="s">
        <v>42</v>
      </c>
      <c r="K1054" s="190" t="s">
        <v>533</v>
      </c>
      <c r="L1054" s="190" t="s">
        <v>24</v>
      </c>
      <c r="M1054" s="190" t="s">
        <v>533</v>
      </c>
      <c r="N1054" s="190" t="s">
        <v>24</v>
      </c>
      <c r="O1054" s="191"/>
      <c r="P1054" s="87" t="s">
        <v>53</v>
      </c>
      <c r="Q1054" s="87" t="s">
        <v>293</v>
      </c>
      <c r="R1054" s="87" t="e">
        <v>#N/A</v>
      </c>
      <c r="S1054" s="87" t="e">
        <v>#N/A</v>
      </c>
      <c r="T1054" s="87">
        <v>1</v>
      </c>
    </row>
    <row r="1055" spans="1:20">
      <c r="A1055" s="190" t="s">
        <v>17</v>
      </c>
      <c r="B1055" s="190" t="s">
        <v>531</v>
      </c>
      <c r="C1055" s="191" t="s">
        <v>26</v>
      </c>
      <c r="D1055" s="190" t="s">
        <v>534</v>
      </c>
      <c r="E1055" s="192">
        <v>560</v>
      </c>
      <c r="F1055" s="193">
        <v>1</v>
      </c>
      <c r="G1055" s="190" t="s">
        <v>526</v>
      </c>
      <c r="H1055" s="190"/>
      <c r="I1055" s="190"/>
      <c r="J1055" s="190" t="s">
        <v>42</v>
      </c>
      <c r="K1055" s="190" t="s">
        <v>533</v>
      </c>
      <c r="L1055" s="190" t="s">
        <v>24</v>
      </c>
      <c r="M1055" s="190" t="s">
        <v>533</v>
      </c>
      <c r="N1055" s="190" t="s">
        <v>24</v>
      </c>
      <c r="O1055" s="191"/>
      <c r="P1055" s="87" t="s">
        <v>53</v>
      </c>
      <c r="Q1055" s="87" t="s">
        <v>293</v>
      </c>
      <c r="R1055" s="87" t="e">
        <v>#N/A</v>
      </c>
      <c r="S1055" s="87" t="e">
        <v>#N/A</v>
      </c>
      <c r="T1055" s="87">
        <v>1</v>
      </c>
    </row>
    <row r="1056" spans="1:20">
      <c r="A1056" s="190" t="s">
        <v>17</v>
      </c>
      <c r="B1056" s="190" t="s">
        <v>531</v>
      </c>
      <c r="C1056" s="191" t="s">
        <v>56</v>
      </c>
      <c r="D1056" s="190" t="s">
        <v>390</v>
      </c>
      <c r="E1056" s="192">
        <v>1340</v>
      </c>
      <c r="F1056" s="193">
        <v>2.1</v>
      </c>
      <c r="G1056" s="190" t="s">
        <v>527</v>
      </c>
      <c r="H1056" s="190"/>
      <c r="I1056" s="190"/>
      <c r="J1056" s="190" t="s">
        <v>268</v>
      </c>
      <c r="K1056" s="190" t="s">
        <v>533</v>
      </c>
      <c r="L1056" s="190" t="s">
        <v>24</v>
      </c>
      <c r="M1056" s="190" t="s">
        <v>533</v>
      </c>
      <c r="N1056" s="190" t="s">
        <v>24</v>
      </c>
      <c r="O1056" s="191"/>
      <c r="P1056" s="87" t="s">
        <v>53</v>
      </c>
      <c r="Q1056" s="87" t="s">
        <v>269</v>
      </c>
      <c r="R1056" s="87" t="e">
        <v>#N/A</v>
      </c>
      <c r="S1056" s="87" t="e">
        <v>#N/A</v>
      </c>
      <c r="T1056" s="87">
        <v>1</v>
      </c>
    </row>
    <row r="1057" spans="1:20">
      <c r="A1057" s="190" t="s">
        <v>17</v>
      </c>
      <c r="B1057" s="190" t="s">
        <v>531</v>
      </c>
      <c r="C1057" s="191" t="s">
        <v>59</v>
      </c>
      <c r="D1057" s="190" t="s">
        <v>535</v>
      </c>
      <c r="E1057" s="192">
        <v>7090</v>
      </c>
      <c r="F1057" s="193">
        <v>1</v>
      </c>
      <c r="G1057" s="190" t="s">
        <v>503</v>
      </c>
      <c r="H1057" s="190"/>
      <c r="I1057" s="190"/>
      <c r="J1057" s="190" t="s">
        <v>42</v>
      </c>
      <c r="K1057" s="190" t="s">
        <v>533</v>
      </c>
      <c r="L1057" s="190" t="s">
        <v>24</v>
      </c>
      <c r="M1057" s="190" t="s">
        <v>533</v>
      </c>
      <c r="N1057" s="190" t="s">
        <v>24</v>
      </c>
      <c r="O1057" s="191"/>
      <c r="P1057" s="87" t="s">
        <v>53</v>
      </c>
      <c r="Q1057" s="87" t="s">
        <v>293</v>
      </c>
      <c r="R1057" s="87" t="e">
        <v>#N/A</v>
      </c>
      <c r="S1057" s="87" t="e">
        <v>#N/A</v>
      </c>
      <c r="T1057" s="87">
        <v>1</v>
      </c>
    </row>
    <row r="1058" spans="1:20">
      <c r="A1058" s="190" t="s">
        <v>17</v>
      </c>
      <c r="B1058" s="190" t="s">
        <v>531</v>
      </c>
      <c r="C1058" s="191" t="s">
        <v>62</v>
      </c>
      <c r="D1058" s="190" t="s">
        <v>274</v>
      </c>
      <c r="E1058" s="192">
        <v>300</v>
      </c>
      <c r="F1058" s="193">
        <v>0.36</v>
      </c>
      <c r="G1058" s="190" t="s">
        <v>400</v>
      </c>
      <c r="H1058" s="190"/>
      <c r="I1058" s="190"/>
      <c r="J1058" s="190" t="s">
        <v>42</v>
      </c>
      <c r="K1058" s="190" t="s">
        <v>533</v>
      </c>
      <c r="L1058" s="190" t="s">
        <v>24</v>
      </c>
      <c r="M1058" s="190" t="s">
        <v>533</v>
      </c>
      <c r="N1058" s="190" t="s">
        <v>24</v>
      </c>
      <c r="O1058" s="191"/>
      <c r="P1058" s="87" t="s">
        <v>53</v>
      </c>
      <c r="Q1058" s="87" t="s">
        <v>276</v>
      </c>
      <c r="R1058" s="87" t="e">
        <v>#N/A</v>
      </c>
      <c r="S1058" s="87" t="e">
        <v>#N/A</v>
      </c>
      <c r="T1058" s="87">
        <v>1</v>
      </c>
    </row>
    <row r="1059" spans="1:20">
      <c r="A1059" s="190" t="s">
        <v>17</v>
      </c>
      <c r="B1059" s="190" t="s">
        <v>531</v>
      </c>
      <c r="C1059" s="191" t="s">
        <v>65</v>
      </c>
      <c r="D1059" s="190" t="s">
        <v>536</v>
      </c>
      <c r="E1059" s="192">
        <v>780</v>
      </c>
      <c r="F1059" s="193">
        <v>1</v>
      </c>
      <c r="G1059" s="190" t="s">
        <v>537</v>
      </c>
      <c r="H1059" s="190" t="s">
        <v>29</v>
      </c>
      <c r="I1059" s="190" t="s">
        <v>30</v>
      </c>
      <c r="J1059" s="190" t="s">
        <v>185</v>
      </c>
      <c r="K1059" s="190" t="s">
        <v>533</v>
      </c>
      <c r="L1059" s="190" t="s">
        <v>24</v>
      </c>
      <c r="M1059" s="190" t="s">
        <v>533</v>
      </c>
      <c r="N1059" s="190" t="s">
        <v>24</v>
      </c>
      <c r="O1059" s="191"/>
      <c r="P1059" s="87" t="s">
        <v>53</v>
      </c>
      <c r="Q1059" s="87" t="s">
        <v>32</v>
      </c>
      <c r="R1059" s="87" t="s">
        <v>33</v>
      </c>
      <c r="S1059" s="87" t="s">
        <v>34</v>
      </c>
      <c r="T1059" s="87">
        <v>1</v>
      </c>
    </row>
    <row r="1060" spans="1:20">
      <c r="A1060" s="194" t="s">
        <v>17</v>
      </c>
      <c r="B1060" s="194" t="s">
        <v>531</v>
      </c>
      <c r="C1060" s="195" t="s">
        <v>89</v>
      </c>
      <c r="D1060" s="194" t="s">
        <v>509</v>
      </c>
      <c r="E1060" s="196">
        <v>830</v>
      </c>
      <c r="F1060" s="197">
        <v>1</v>
      </c>
      <c r="G1060" s="194" t="s">
        <v>510</v>
      </c>
      <c r="H1060" s="194" t="s">
        <v>29</v>
      </c>
      <c r="I1060" s="194" t="s">
        <v>30</v>
      </c>
      <c r="J1060" s="194" t="s">
        <v>68</v>
      </c>
      <c r="K1060" s="194" t="s">
        <v>533</v>
      </c>
      <c r="L1060" s="194" t="s">
        <v>24</v>
      </c>
      <c r="M1060" s="194" t="s">
        <v>533</v>
      </c>
      <c r="N1060" s="194" t="s">
        <v>24</v>
      </c>
      <c r="O1060" s="195" t="s">
        <v>31</v>
      </c>
      <c r="P1060" s="87" t="s">
        <v>53</v>
      </c>
      <c r="Q1060" s="87" t="s">
        <v>32</v>
      </c>
      <c r="R1060" s="87" t="s">
        <v>33</v>
      </c>
      <c r="S1060" s="87" t="s">
        <v>34</v>
      </c>
      <c r="T1060" s="87">
        <v>1</v>
      </c>
    </row>
    <row r="1061" spans="1:20">
      <c r="A1061" s="190" t="s">
        <v>17</v>
      </c>
      <c r="B1061" s="190" t="s">
        <v>538</v>
      </c>
      <c r="C1061" s="191" t="s">
        <v>19</v>
      </c>
      <c r="D1061" s="190" t="s">
        <v>539</v>
      </c>
      <c r="E1061" s="192">
        <v>10940</v>
      </c>
      <c r="F1061" s="193">
        <v>1</v>
      </c>
      <c r="G1061" s="190" t="s">
        <v>403</v>
      </c>
      <c r="H1061" s="190"/>
      <c r="I1061" s="190"/>
      <c r="J1061" s="190" t="s">
        <v>42</v>
      </c>
      <c r="K1061" s="190" t="s">
        <v>513</v>
      </c>
      <c r="L1061" s="190" t="s">
        <v>24</v>
      </c>
      <c r="M1061" s="190" t="s">
        <v>513</v>
      </c>
      <c r="N1061" s="190" t="s">
        <v>24</v>
      </c>
      <c r="O1061" s="191"/>
      <c r="P1061" s="87" t="s">
        <v>53</v>
      </c>
      <c r="Q1061" s="87" t="s">
        <v>293</v>
      </c>
      <c r="R1061" s="87" t="e">
        <v>#N/A</v>
      </c>
      <c r="S1061" s="87" t="e">
        <v>#N/A</v>
      </c>
      <c r="T1061" s="87">
        <v>1</v>
      </c>
    </row>
    <row r="1062" spans="1:20">
      <c r="A1062" s="190" t="s">
        <v>17</v>
      </c>
      <c r="B1062" s="190" t="s">
        <v>538</v>
      </c>
      <c r="C1062" s="191" t="s">
        <v>26</v>
      </c>
      <c r="D1062" s="190" t="s">
        <v>540</v>
      </c>
      <c r="E1062" s="192">
        <v>350</v>
      </c>
      <c r="F1062" s="193">
        <v>1</v>
      </c>
      <c r="G1062" s="190" t="s">
        <v>420</v>
      </c>
      <c r="H1062" s="190"/>
      <c r="I1062" s="190"/>
      <c r="J1062" s="190" t="s">
        <v>42</v>
      </c>
      <c r="K1062" s="190" t="s">
        <v>513</v>
      </c>
      <c r="L1062" s="190" t="s">
        <v>24</v>
      </c>
      <c r="M1062" s="190" t="s">
        <v>513</v>
      </c>
      <c r="N1062" s="190" t="s">
        <v>24</v>
      </c>
      <c r="O1062" s="191"/>
      <c r="P1062" s="87" t="s">
        <v>53</v>
      </c>
      <c r="Q1062" s="87" t="s">
        <v>293</v>
      </c>
      <c r="R1062" s="87" t="e">
        <v>#N/A</v>
      </c>
      <c r="S1062" s="87" t="e">
        <v>#N/A</v>
      </c>
      <c r="T1062" s="87">
        <v>1</v>
      </c>
    </row>
    <row r="1063" spans="1:20">
      <c r="A1063" s="190" t="s">
        <v>17</v>
      </c>
      <c r="B1063" s="190" t="s">
        <v>538</v>
      </c>
      <c r="C1063" s="191" t="s">
        <v>56</v>
      </c>
      <c r="D1063" s="190" t="s">
        <v>266</v>
      </c>
      <c r="E1063" s="192">
        <v>1040</v>
      </c>
      <c r="F1063" s="193">
        <v>4.5999999999999996</v>
      </c>
      <c r="G1063" s="190" t="s">
        <v>515</v>
      </c>
      <c r="H1063" s="190"/>
      <c r="I1063" s="190"/>
      <c r="J1063" s="190" t="s">
        <v>268</v>
      </c>
      <c r="K1063" s="190" t="s">
        <v>513</v>
      </c>
      <c r="L1063" s="190" t="s">
        <v>24</v>
      </c>
      <c r="M1063" s="190" t="s">
        <v>513</v>
      </c>
      <c r="N1063" s="190" t="s">
        <v>24</v>
      </c>
      <c r="O1063" s="191"/>
      <c r="P1063" s="87" t="s">
        <v>53</v>
      </c>
      <c r="Q1063" s="87" t="s">
        <v>269</v>
      </c>
      <c r="R1063" s="87" t="e">
        <v>#N/A</v>
      </c>
      <c r="S1063" s="87" t="e">
        <v>#N/A</v>
      </c>
      <c r="T1063" s="87">
        <v>1</v>
      </c>
    </row>
    <row r="1064" spans="1:20">
      <c r="A1064" s="190" t="s">
        <v>17</v>
      </c>
      <c r="B1064" s="190" t="s">
        <v>538</v>
      </c>
      <c r="C1064" s="191" t="s">
        <v>59</v>
      </c>
      <c r="D1064" s="190" t="s">
        <v>541</v>
      </c>
      <c r="E1064" s="192">
        <v>7090</v>
      </c>
      <c r="F1064" s="193">
        <v>1</v>
      </c>
      <c r="G1064" s="190" t="s">
        <v>517</v>
      </c>
      <c r="H1064" s="190"/>
      <c r="I1064" s="190"/>
      <c r="J1064" s="190" t="s">
        <v>42</v>
      </c>
      <c r="K1064" s="190" t="s">
        <v>513</v>
      </c>
      <c r="L1064" s="190" t="s">
        <v>24</v>
      </c>
      <c r="M1064" s="190" t="s">
        <v>513</v>
      </c>
      <c r="N1064" s="190" t="s">
        <v>24</v>
      </c>
      <c r="O1064" s="191"/>
      <c r="P1064" s="87" t="s">
        <v>53</v>
      </c>
      <c r="Q1064" s="87" t="s">
        <v>293</v>
      </c>
      <c r="R1064" s="87" t="e">
        <v>#N/A</v>
      </c>
      <c r="S1064" s="87" t="e">
        <v>#N/A</v>
      </c>
      <c r="T1064" s="87">
        <v>1</v>
      </c>
    </row>
    <row r="1065" spans="1:20">
      <c r="A1065" s="190" t="s">
        <v>17</v>
      </c>
      <c r="B1065" s="190" t="s">
        <v>538</v>
      </c>
      <c r="C1065" s="191" t="s">
        <v>62</v>
      </c>
      <c r="D1065" s="190" t="s">
        <v>274</v>
      </c>
      <c r="E1065" s="192">
        <v>300</v>
      </c>
      <c r="F1065" s="193">
        <v>3.52</v>
      </c>
      <c r="G1065" s="190" t="s">
        <v>522</v>
      </c>
      <c r="H1065" s="190"/>
      <c r="I1065" s="190"/>
      <c r="J1065" s="190" t="s">
        <v>42</v>
      </c>
      <c r="K1065" s="190" t="s">
        <v>513</v>
      </c>
      <c r="L1065" s="190" t="s">
        <v>24</v>
      </c>
      <c r="M1065" s="190" t="s">
        <v>513</v>
      </c>
      <c r="N1065" s="190" t="s">
        <v>24</v>
      </c>
      <c r="O1065" s="191"/>
      <c r="P1065" s="87" t="s">
        <v>53</v>
      </c>
      <c r="Q1065" s="87" t="s">
        <v>276</v>
      </c>
      <c r="R1065" s="87" t="e">
        <v>#N/A</v>
      </c>
      <c r="S1065" s="87" t="e">
        <v>#N/A</v>
      </c>
      <c r="T1065" s="87">
        <v>1</v>
      </c>
    </row>
    <row r="1066" spans="1:20">
      <c r="A1066" s="190" t="s">
        <v>17</v>
      </c>
      <c r="B1066" s="190" t="s">
        <v>538</v>
      </c>
      <c r="C1066" s="191" t="s">
        <v>65</v>
      </c>
      <c r="D1066" s="190" t="s">
        <v>372</v>
      </c>
      <c r="E1066" s="192">
        <v>780</v>
      </c>
      <c r="F1066" s="193">
        <v>1</v>
      </c>
      <c r="G1066" s="190" t="s">
        <v>373</v>
      </c>
      <c r="H1066" s="190" t="s">
        <v>29</v>
      </c>
      <c r="I1066" s="190" t="s">
        <v>30</v>
      </c>
      <c r="J1066" s="190" t="s">
        <v>185</v>
      </c>
      <c r="K1066" s="190" t="s">
        <v>513</v>
      </c>
      <c r="L1066" s="190" t="s">
        <v>24</v>
      </c>
      <c r="M1066" s="190" t="s">
        <v>513</v>
      </c>
      <c r="N1066" s="190" t="s">
        <v>24</v>
      </c>
      <c r="O1066" s="191"/>
      <c r="P1066" s="87" t="s">
        <v>53</v>
      </c>
      <c r="Q1066" s="87" t="s">
        <v>32</v>
      </c>
      <c r="R1066" s="87" t="s">
        <v>33</v>
      </c>
      <c r="S1066" s="87" t="s">
        <v>34</v>
      </c>
      <c r="T1066" s="87">
        <v>1</v>
      </c>
    </row>
    <row r="1067" spans="1:20">
      <c r="A1067" s="194" t="s">
        <v>17</v>
      </c>
      <c r="B1067" s="194" t="s">
        <v>538</v>
      </c>
      <c r="C1067" s="195" t="s">
        <v>89</v>
      </c>
      <c r="D1067" s="194" t="s">
        <v>277</v>
      </c>
      <c r="E1067" s="196">
        <v>830</v>
      </c>
      <c r="F1067" s="197">
        <v>1</v>
      </c>
      <c r="G1067" s="194" t="s">
        <v>278</v>
      </c>
      <c r="H1067" s="194" t="s">
        <v>29</v>
      </c>
      <c r="I1067" s="194" t="s">
        <v>30</v>
      </c>
      <c r="J1067" s="194" t="s">
        <v>68</v>
      </c>
      <c r="K1067" s="194" t="s">
        <v>513</v>
      </c>
      <c r="L1067" s="194" t="s">
        <v>24</v>
      </c>
      <c r="M1067" s="194" t="s">
        <v>513</v>
      </c>
      <c r="N1067" s="194" t="s">
        <v>24</v>
      </c>
      <c r="O1067" s="195" t="s">
        <v>31</v>
      </c>
      <c r="P1067" s="87" t="s">
        <v>53</v>
      </c>
      <c r="Q1067" s="87" t="s">
        <v>32</v>
      </c>
      <c r="R1067" s="87" t="e">
        <v>#N/A</v>
      </c>
      <c r="S1067" s="87" t="e">
        <v>#N/A</v>
      </c>
      <c r="T1067" s="87">
        <v>1</v>
      </c>
    </row>
    <row r="1068" spans="1:20">
      <c r="A1068" s="190" t="s">
        <v>17</v>
      </c>
      <c r="B1068" s="190" t="s">
        <v>542</v>
      </c>
      <c r="C1068" s="191" t="s">
        <v>19</v>
      </c>
      <c r="D1068" s="190" t="s">
        <v>543</v>
      </c>
      <c r="E1068" s="192">
        <v>10940</v>
      </c>
      <c r="F1068" s="193">
        <v>1</v>
      </c>
      <c r="G1068" s="190" t="s">
        <v>544</v>
      </c>
      <c r="H1068" s="190"/>
      <c r="I1068" s="190"/>
      <c r="J1068" s="190" t="s">
        <v>42</v>
      </c>
      <c r="K1068" s="190" t="s">
        <v>498</v>
      </c>
      <c r="L1068" s="190" t="s">
        <v>24</v>
      </c>
      <c r="M1068" s="190" t="s">
        <v>498</v>
      </c>
      <c r="N1068" s="190" t="s">
        <v>24</v>
      </c>
      <c r="O1068" s="191"/>
      <c r="P1068" s="87" t="s">
        <v>53</v>
      </c>
      <c r="Q1068" s="87" t="s">
        <v>293</v>
      </c>
      <c r="R1068" s="87" t="e">
        <v>#N/A</v>
      </c>
      <c r="S1068" s="87" t="e">
        <v>#N/A</v>
      </c>
      <c r="T1068" s="87">
        <v>1</v>
      </c>
    </row>
    <row r="1069" spans="1:20">
      <c r="A1069" s="190" t="s">
        <v>17</v>
      </c>
      <c r="B1069" s="190" t="s">
        <v>542</v>
      </c>
      <c r="C1069" s="191" t="s">
        <v>26</v>
      </c>
      <c r="D1069" s="190" t="s">
        <v>545</v>
      </c>
      <c r="E1069" s="192">
        <v>350</v>
      </c>
      <c r="F1069" s="193">
        <v>1</v>
      </c>
      <c r="G1069" s="190" t="s">
        <v>546</v>
      </c>
      <c r="H1069" s="190"/>
      <c r="I1069" s="190"/>
      <c r="J1069" s="190" t="s">
        <v>42</v>
      </c>
      <c r="K1069" s="190" t="s">
        <v>498</v>
      </c>
      <c r="L1069" s="190" t="s">
        <v>24</v>
      </c>
      <c r="M1069" s="190" t="s">
        <v>498</v>
      </c>
      <c r="N1069" s="190" t="s">
        <v>24</v>
      </c>
      <c r="O1069" s="191"/>
      <c r="P1069" s="87" t="s">
        <v>53</v>
      </c>
      <c r="Q1069" s="87" t="s">
        <v>293</v>
      </c>
      <c r="R1069" s="87" t="e">
        <v>#N/A</v>
      </c>
      <c r="S1069" s="87" t="e">
        <v>#N/A</v>
      </c>
      <c r="T1069" s="87">
        <v>1</v>
      </c>
    </row>
    <row r="1070" spans="1:20">
      <c r="A1070" s="190" t="s">
        <v>17</v>
      </c>
      <c r="B1070" s="190" t="s">
        <v>542</v>
      </c>
      <c r="C1070" s="191" t="s">
        <v>56</v>
      </c>
      <c r="D1070" s="190" t="s">
        <v>266</v>
      </c>
      <c r="E1070" s="192">
        <v>1040</v>
      </c>
      <c r="F1070" s="193">
        <v>4.5999999999999996</v>
      </c>
      <c r="G1070" s="190" t="s">
        <v>547</v>
      </c>
      <c r="H1070" s="190"/>
      <c r="I1070" s="190"/>
      <c r="J1070" s="190" t="s">
        <v>268</v>
      </c>
      <c r="K1070" s="190" t="s">
        <v>498</v>
      </c>
      <c r="L1070" s="190" t="s">
        <v>24</v>
      </c>
      <c r="M1070" s="190" t="s">
        <v>498</v>
      </c>
      <c r="N1070" s="190" t="s">
        <v>24</v>
      </c>
      <c r="O1070" s="191"/>
      <c r="P1070" s="87" t="s">
        <v>53</v>
      </c>
      <c r="Q1070" s="87" t="s">
        <v>269</v>
      </c>
      <c r="R1070" s="87" t="e">
        <v>#N/A</v>
      </c>
      <c r="S1070" s="87" t="e">
        <v>#N/A</v>
      </c>
      <c r="T1070" s="87">
        <v>1</v>
      </c>
    </row>
    <row r="1071" spans="1:20">
      <c r="A1071" s="190" t="s">
        <v>17</v>
      </c>
      <c r="B1071" s="190" t="s">
        <v>542</v>
      </c>
      <c r="C1071" s="191" t="s">
        <v>59</v>
      </c>
      <c r="D1071" s="190" t="s">
        <v>548</v>
      </c>
      <c r="E1071" s="192">
        <v>7090</v>
      </c>
      <c r="F1071" s="193">
        <v>1</v>
      </c>
      <c r="G1071" s="190" t="s">
        <v>503</v>
      </c>
      <c r="H1071" s="190"/>
      <c r="I1071" s="190"/>
      <c r="J1071" s="190" t="s">
        <v>42</v>
      </c>
      <c r="K1071" s="190" t="s">
        <v>498</v>
      </c>
      <c r="L1071" s="190" t="s">
        <v>24</v>
      </c>
      <c r="M1071" s="190" t="s">
        <v>498</v>
      </c>
      <c r="N1071" s="190" t="s">
        <v>24</v>
      </c>
      <c r="O1071" s="191"/>
      <c r="P1071" s="87" t="s">
        <v>53</v>
      </c>
      <c r="Q1071" s="87" t="s">
        <v>293</v>
      </c>
      <c r="R1071" s="87" t="e">
        <v>#N/A</v>
      </c>
      <c r="S1071" s="87" t="e">
        <v>#N/A</v>
      </c>
      <c r="T1071" s="87">
        <v>1</v>
      </c>
    </row>
    <row r="1072" spans="1:20">
      <c r="A1072" s="190" t="s">
        <v>17</v>
      </c>
      <c r="B1072" s="190" t="s">
        <v>542</v>
      </c>
      <c r="C1072" s="191" t="s">
        <v>62</v>
      </c>
      <c r="D1072" s="190" t="s">
        <v>274</v>
      </c>
      <c r="E1072" s="192">
        <v>300</v>
      </c>
      <c r="F1072" s="193">
        <v>3.52</v>
      </c>
      <c r="G1072" s="190" t="s">
        <v>400</v>
      </c>
      <c r="H1072" s="190"/>
      <c r="I1072" s="190"/>
      <c r="J1072" s="190" t="s">
        <v>42</v>
      </c>
      <c r="K1072" s="190" t="s">
        <v>498</v>
      </c>
      <c r="L1072" s="190" t="s">
        <v>24</v>
      </c>
      <c r="M1072" s="190" t="s">
        <v>498</v>
      </c>
      <c r="N1072" s="190" t="s">
        <v>24</v>
      </c>
      <c r="O1072" s="191"/>
      <c r="P1072" s="87" t="s">
        <v>53</v>
      </c>
      <c r="Q1072" s="87" t="s">
        <v>276</v>
      </c>
      <c r="R1072" s="87" t="e">
        <v>#N/A</v>
      </c>
      <c r="S1072" s="87" t="e">
        <v>#N/A</v>
      </c>
      <c r="T1072" s="87">
        <v>1</v>
      </c>
    </row>
    <row r="1073" spans="1:20">
      <c r="A1073" s="190" t="s">
        <v>17</v>
      </c>
      <c r="B1073" s="190" t="s">
        <v>542</v>
      </c>
      <c r="C1073" s="191" t="s">
        <v>65</v>
      </c>
      <c r="D1073" s="190" t="s">
        <v>529</v>
      </c>
      <c r="E1073" s="192">
        <v>780</v>
      </c>
      <c r="F1073" s="193">
        <v>1</v>
      </c>
      <c r="G1073" s="190" t="s">
        <v>530</v>
      </c>
      <c r="H1073" s="190" t="s">
        <v>29</v>
      </c>
      <c r="I1073" s="190" t="s">
        <v>30</v>
      </c>
      <c r="J1073" s="190" t="s">
        <v>185</v>
      </c>
      <c r="K1073" s="190" t="s">
        <v>498</v>
      </c>
      <c r="L1073" s="190" t="s">
        <v>24</v>
      </c>
      <c r="M1073" s="190" t="s">
        <v>498</v>
      </c>
      <c r="N1073" s="190" t="s">
        <v>24</v>
      </c>
      <c r="O1073" s="191"/>
      <c r="P1073" s="87" t="s">
        <v>53</v>
      </c>
      <c r="Q1073" s="87" t="s">
        <v>32</v>
      </c>
      <c r="R1073" s="87" t="s">
        <v>33</v>
      </c>
      <c r="S1073" s="87" t="s">
        <v>34</v>
      </c>
      <c r="T1073" s="87">
        <v>1</v>
      </c>
    </row>
    <row r="1074" spans="1:20">
      <c r="A1074" s="194" t="s">
        <v>17</v>
      </c>
      <c r="B1074" s="194" t="s">
        <v>542</v>
      </c>
      <c r="C1074" s="195" t="s">
        <v>89</v>
      </c>
      <c r="D1074" s="194" t="s">
        <v>504</v>
      </c>
      <c r="E1074" s="196">
        <v>830</v>
      </c>
      <c r="F1074" s="197">
        <v>1</v>
      </c>
      <c r="G1074" s="194" t="s">
        <v>505</v>
      </c>
      <c r="H1074" s="194" t="s">
        <v>29</v>
      </c>
      <c r="I1074" s="194" t="s">
        <v>30</v>
      </c>
      <c r="J1074" s="194" t="s">
        <v>68</v>
      </c>
      <c r="K1074" s="194" t="s">
        <v>498</v>
      </c>
      <c r="L1074" s="194" t="s">
        <v>24</v>
      </c>
      <c r="M1074" s="194" t="s">
        <v>498</v>
      </c>
      <c r="N1074" s="194" t="s">
        <v>24</v>
      </c>
      <c r="O1074" s="195" t="s">
        <v>31</v>
      </c>
      <c r="P1074" s="87" t="s">
        <v>53</v>
      </c>
      <c r="Q1074" s="87" t="s">
        <v>32</v>
      </c>
      <c r="R1074" s="87" t="s">
        <v>33</v>
      </c>
      <c r="S1074" s="87" t="s">
        <v>34</v>
      </c>
      <c r="T1074" s="87">
        <v>1</v>
      </c>
    </row>
    <row r="1075" spans="1:20">
      <c r="A1075" s="190" t="s">
        <v>17</v>
      </c>
      <c r="B1075" s="190" t="s">
        <v>549</v>
      </c>
      <c r="C1075" s="191" t="s">
        <v>19</v>
      </c>
      <c r="D1075" s="190" t="s">
        <v>550</v>
      </c>
      <c r="E1075" s="192">
        <v>10940</v>
      </c>
      <c r="F1075" s="193">
        <v>1</v>
      </c>
      <c r="G1075" s="190" t="s">
        <v>544</v>
      </c>
      <c r="H1075" s="190"/>
      <c r="I1075" s="190"/>
      <c r="J1075" s="190" t="s">
        <v>42</v>
      </c>
      <c r="K1075" s="190" t="s">
        <v>507</v>
      </c>
      <c r="L1075" s="190" t="s">
        <v>24</v>
      </c>
      <c r="M1075" s="190" t="s">
        <v>507</v>
      </c>
      <c r="N1075" s="190" t="s">
        <v>24</v>
      </c>
      <c r="O1075" s="191"/>
      <c r="P1075" s="87" t="s">
        <v>53</v>
      </c>
      <c r="Q1075" s="87" t="s">
        <v>293</v>
      </c>
      <c r="R1075" s="87" t="e">
        <v>#N/A</v>
      </c>
      <c r="S1075" s="87" t="e">
        <v>#N/A</v>
      </c>
      <c r="T1075" s="87">
        <v>1</v>
      </c>
    </row>
    <row r="1076" spans="1:20">
      <c r="A1076" s="190" t="s">
        <v>17</v>
      </c>
      <c r="B1076" s="190" t="s">
        <v>549</v>
      </c>
      <c r="C1076" s="191" t="s">
        <v>26</v>
      </c>
      <c r="D1076" s="190" t="s">
        <v>551</v>
      </c>
      <c r="E1076" s="192">
        <v>350</v>
      </c>
      <c r="F1076" s="193">
        <v>1</v>
      </c>
      <c r="G1076" s="190" t="s">
        <v>546</v>
      </c>
      <c r="H1076" s="190"/>
      <c r="I1076" s="190"/>
      <c r="J1076" s="190" t="s">
        <v>42</v>
      </c>
      <c r="K1076" s="190" t="s">
        <v>507</v>
      </c>
      <c r="L1076" s="190" t="s">
        <v>24</v>
      </c>
      <c r="M1076" s="190" t="s">
        <v>507</v>
      </c>
      <c r="N1076" s="190" t="s">
        <v>24</v>
      </c>
      <c r="O1076" s="191"/>
      <c r="P1076" s="87" t="s">
        <v>53</v>
      </c>
      <c r="Q1076" s="87" t="s">
        <v>293</v>
      </c>
      <c r="R1076" s="87" t="e">
        <v>#N/A</v>
      </c>
      <c r="S1076" s="87" t="e">
        <v>#N/A</v>
      </c>
      <c r="T1076" s="87">
        <v>1</v>
      </c>
    </row>
    <row r="1077" spans="1:20">
      <c r="A1077" s="190" t="s">
        <v>17</v>
      </c>
      <c r="B1077" s="190" t="s">
        <v>549</v>
      </c>
      <c r="C1077" s="191" t="s">
        <v>56</v>
      </c>
      <c r="D1077" s="190" t="s">
        <v>266</v>
      </c>
      <c r="E1077" s="192">
        <v>1040</v>
      </c>
      <c r="F1077" s="193">
        <v>4.5999999999999996</v>
      </c>
      <c r="G1077" s="190" t="s">
        <v>547</v>
      </c>
      <c r="H1077" s="190"/>
      <c r="I1077" s="190"/>
      <c r="J1077" s="190" t="s">
        <v>268</v>
      </c>
      <c r="K1077" s="190" t="s">
        <v>507</v>
      </c>
      <c r="L1077" s="190" t="s">
        <v>24</v>
      </c>
      <c r="M1077" s="190" t="s">
        <v>507</v>
      </c>
      <c r="N1077" s="190" t="s">
        <v>24</v>
      </c>
      <c r="O1077" s="191"/>
      <c r="P1077" s="87" t="s">
        <v>53</v>
      </c>
      <c r="Q1077" s="87" t="s">
        <v>269</v>
      </c>
      <c r="R1077" s="87" t="e">
        <v>#N/A</v>
      </c>
      <c r="S1077" s="87" t="e">
        <v>#N/A</v>
      </c>
      <c r="T1077" s="87">
        <v>1</v>
      </c>
    </row>
    <row r="1078" spans="1:20">
      <c r="A1078" s="190" t="s">
        <v>17</v>
      </c>
      <c r="B1078" s="190" t="s">
        <v>549</v>
      </c>
      <c r="C1078" s="191" t="s">
        <v>59</v>
      </c>
      <c r="D1078" s="190" t="s">
        <v>552</v>
      </c>
      <c r="E1078" s="192">
        <v>7090</v>
      </c>
      <c r="F1078" s="193">
        <v>1</v>
      </c>
      <c r="G1078" s="190" t="s">
        <v>503</v>
      </c>
      <c r="H1078" s="190"/>
      <c r="I1078" s="190"/>
      <c r="J1078" s="190" t="s">
        <v>42</v>
      </c>
      <c r="K1078" s="190" t="s">
        <v>507</v>
      </c>
      <c r="L1078" s="190" t="s">
        <v>24</v>
      </c>
      <c r="M1078" s="190" t="s">
        <v>507</v>
      </c>
      <c r="N1078" s="190" t="s">
        <v>24</v>
      </c>
      <c r="O1078" s="191"/>
      <c r="P1078" s="87" t="s">
        <v>53</v>
      </c>
      <c r="Q1078" s="87" t="s">
        <v>293</v>
      </c>
      <c r="R1078" s="87" t="e">
        <v>#N/A</v>
      </c>
      <c r="S1078" s="87" t="e">
        <v>#N/A</v>
      </c>
      <c r="T1078" s="87">
        <v>1</v>
      </c>
    </row>
    <row r="1079" spans="1:20">
      <c r="A1079" s="190" t="s">
        <v>17</v>
      </c>
      <c r="B1079" s="190" t="s">
        <v>549</v>
      </c>
      <c r="C1079" s="191" t="s">
        <v>62</v>
      </c>
      <c r="D1079" s="190" t="s">
        <v>274</v>
      </c>
      <c r="E1079" s="192">
        <v>300</v>
      </c>
      <c r="F1079" s="193">
        <v>3.52</v>
      </c>
      <c r="G1079" s="190" t="s">
        <v>400</v>
      </c>
      <c r="H1079" s="190"/>
      <c r="I1079" s="190"/>
      <c r="J1079" s="190" t="s">
        <v>42</v>
      </c>
      <c r="K1079" s="190" t="s">
        <v>507</v>
      </c>
      <c r="L1079" s="190" t="s">
        <v>24</v>
      </c>
      <c r="M1079" s="190" t="s">
        <v>507</v>
      </c>
      <c r="N1079" s="190" t="s">
        <v>24</v>
      </c>
      <c r="O1079" s="191"/>
      <c r="P1079" s="87" t="s">
        <v>53</v>
      </c>
      <c r="Q1079" s="87" t="s">
        <v>276</v>
      </c>
      <c r="R1079" s="87" t="e">
        <v>#N/A</v>
      </c>
      <c r="S1079" s="87" t="e">
        <v>#N/A</v>
      </c>
      <c r="T1079" s="87">
        <v>1</v>
      </c>
    </row>
    <row r="1080" spans="1:20">
      <c r="A1080" s="190" t="s">
        <v>17</v>
      </c>
      <c r="B1080" s="190" t="s">
        <v>549</v>
      </c>
      <c r="C1080" s="191" t="s">
        <v>65</v>
      </c>
      <c r="D1080" s="190" t="s">
        <v>536</v>
      </c>
      <c r="E1080" s="192">
        <v>780</v>
      </c>
      <c r="F1080" s="193">
        <v>1</v>
      </c>
      <c r="G1080" s="190" t="s">
        <v>537</v>
      </c>
      <c r="H1080" s="190" t="s">
        <v>29</v>
      </c>
      <c r="I1080" s="190" t="s">
        <v>30</v>
      </c>
      <c r="J1080" s="190" t="s">
        <v>185</v>
      </c>
      <c r="K1080" s="190" t="s">
        <v>507</v>
      </c>
      <c r="L1080" s="190" t="s">
        <v>24</v>
      </c>
      <c r="M1080" s="190" t="s">
        <v>507</v>
      </c>
      <c r="N1080" s="190" t="s">
        <v>24</v>
      </c>
      <c r="O1080" s="191"/>
      <c r="P1080" s="87" t="s">
        <v>53</v>
      </c>
      <c r="Q1080" s="87" t="s">
        <v>32</v>
      </c>
      <c r="R1080" s="87" t="s">
        <v>33</v>
      </c>
      <c r="S1080" s="87" t="s">
        <v>34</v>
      </c>
      <c r="T1080" s="87">
        <v>1</v>
      </c>
    </row>
    <row r="1081" spans="1:20">
      <c r="A1081" s="194" t="s">
        <v>17</v>
      </c>
      <c r="B1081" s="194" t="s">
        <v>549</v>
      </c>
      <c r="C1081" s="195" t="s">
        <v>89</v>
      </c>
      <c r="D1081" s="194" t="s">
        <v>509</v>
      </c>
      <c r="E1081" s="196">
        <v>830</v>
      </c>
      <c r="F1081" s="197">
        <v>1</v>
      </c>
      <c r="G1081" s="194" t="s">
        <v>510</v>
      </c>
      <c r="H1081" s="194" t="s">
        <v>29</v>
      </c>
      <c r="I1081" s="194" t="s">
        <v>30</v>
      </c>
      <c r="J1081" s="194" t="s">
        <v>68</v>
      </c>
      <c r="K1081" s="194" t="s">
        <v>507</v>
      </c>
      <c r="L1081" s="194" t="s">
        <v>24</v>
      </c>
      <c r="M1081" s="194" t="s">
        <v>507</v>
      </c>
      <c r="N1081" s="194" t="s">
        <v>24</v>
      </c>
      <c r="O1081" s="195" t="s">
        <v>31</v>
      </c>
      <c r="P1081" s="87" t="s">
        <v>53</v>
      </c>
      <c r="Q1081" s="87" t="s">
        <v>32</v>
      </c>
      <c r="R1081" s="87" t="s">
        <v>33</v>
      </c>
      <c r="S1081" s="87" t="s">
        <v>34</v>
      </c>
      <c r="T1081" s="87">
        <v>1</v>
      </c>
    </row>
    <row r="1082" spans="1:20">
      <c r="A1082" s="190" t="s">
        <v>17</v>
      </c>
      <c r="B1082" s="190" t="s">
        <v>553</v>
      </c>
      <c r="C1082" s="191" t="s">
        <v>19</v>
      </c>
      <c r="D1082" s="190" t="s">
        <v>496</v>
      </c>
      <c r="E1082" s="192">
        <v>670</v>
      </c>
      <c r="F1082" s="193">
        <v>1</v>
      </c>
      <c r="G1082" s="190" t="s">
        <v>497</v>
      </c>
      <c r="H1082" s="190"/>
      <c r="I1082" s="190"/>
      <c r="J1082" s="190" t="s">
        <v>185</v>
      </c>
      <c r="K1082" s="190" t="s">
        <v>498</v>
      </c>
      <c r="L1082" s="190" t="s">
        <v>24</v>
      </c>
      <c r="M1082" s="190" t="s">
        <v>498</v>
      </c>
      <c r="N1082" s="190" t="s">
        <v>24</v>
      </c>
      <c r="O1082" s="191"/>
      <c r="P1082" s="87" t="s">
        <v>53</v>
      </c>
      <c r="Q1082" s="87" t="s">
        <v>499</v>
      </c>
      <c r="R1082" s="87" t="e">
        <v>#N/A</v>
      </c>
      <c r="S1082" s="87" t="e">
        <v>#N/A</v>
      </c>
      <c r="T1082" s="87">
        <v>1</v>
      </c>
    </row>
    <row r="1083" spans="1:20">
      <c r="A1083" s="190" t="s">
        <v>17</v>
      </c>
      <c r="B1083" s="190" t="s">
        <v>553</v>
      </c>
      <c r="C1083" s="191" t="s">
        <v>26</v>
      </c>
      <c r="D1083" s="190" t="s">
        <v>370</v>
      </c>
      <c r="E1083" s="192">
        <v>250</v>
      </c>
      <c r="F1083" s="193">
        <v>0.56000000000000005</v>
      </c>
      <c r="G1083" s="190" t="s">
        <v>371</v>
      </c>
      <c r="H1083" s="190"/>
      <c r="I1083" s="190"/>
      <c r="J1083" s="190" t="s">
        <v>42</v>
      </c>
      <c r="K1083" s="190" t="s">
        <v>498</v>
      </c>
      <c r="L1083" s="190" t="s">
        <v>24</v>
      </c>
      <c r="M1083" s="190" t="s">
        <v>498</v>
      </c>
      <c r="N1083" s="190" t="s">
        <v>24</v>
      </c>
      <c r="O1083" s="191"/>
      <c r="P1083" s="87" t="s">
        <v>53</v>
      </c>
      <c r="Q1083" s="87" t="s">
        <v>276</v>
      </c>
      <c r="R1083" s="87" t="e">
        <v>#N/A</v>
      </c>
      <c r="S1083" s="87" t="e">
        <v>#N/A</v>
      </c>
      <c r="T1083" s="87">
        <v>1</v>
      </c>
    </row>
    <row r="1084" spans="1:20">
      <c r="A1084" s="190" t="s">
        <v>17</v>
      </c>
      <c r="B1084" s="190" t="s">
        <v>553</v>
      </c>
      <c r="C1084" s="191" t="s">
        <v>56</v>
      </c>
      <c r="D1084" s="190" t="s">
        <v>426</v>
      </c>
      <c r="E1084" s="192">
        <v>800</v>
      </c>
      <c r="F1084" s="193">
        <v>2</v>
      </c>
      <c r="G1084" s="190" t="s">
        <v>554</v>
      </c>
      <c r="H1084" s="190"/>
      <c r="I1084" s="190"/>
      <c r="J1084" s="190" t="s">
        <v>42</v>
      </c>
      <c r="K1084" s="190" t="s">
        <v>498</v>
      </c>
      <c r="L1084" s="190" t="s">
        <v>24</v>
      </c>
      <c r="M1084" s="190" t="s">
        <v>498</v>
      </c>
      <c r="N1084" s="190" t="s">
        <v>24</v>
      </c>
      <c r="O1084" s="191"/>
      <c r="P1084" s="87" t="s">
        <v>53</v>
      </c>
      <c r="Q1084" s="87" t="s">
        <v>269</v>
      </c>
      <c r="R1084" s="87" t="e">
        <v>#N/A</v>
      </c>
      <c r="S1084" s="87" t="e">
        <v>#N/A</v>
      </c>
      <c r="T1084" s="87">
        <v>1</v>
      </c>
    </row>
    <row r="1085" spans="1:20">
      <c r="A1085" s="190" t="s">
        <v>17</v>
      </c>
      <c r="B1085" s="190" t="s">
        <v>553</v>
      </c>
      <c r="C1085" s="191" t="s">
        <v>59</v>
      </c>
      <c r="D1085" s="190" t="s">
        <v>555</v>
      </c>
      <c r="E1085" s="192">
        <v>7090</v>
      </c>
      <c r="F1085" s="193">
        <v>1</v>
      </c>
      <c r="G1085" s="190" t="s">
        <v>503</v>
      </c>
      <c r="H1085" s="190"/>
      <c r="I1085" s="190"/>
      <c r="J1085" s="190" t="s">
        <v>42</v>
      </c>
      <c r="K1085" s="190" t="s">
        <v>498</v>
      </c>
      <c r="L1085" s="190" t="s">
        <v>24</v>
      </c>
      <c r="M1085" s="190" t="s">
        <v>498</v>
      </c>
      <c r="N1085" s="190" t="s">
        <v>24</v>
      </c>
      <c r="O1085" s="191"/>
      <c r="P1085" s="87" t="s">
        <v>53</v>
      </c>
      <c r="Q1085" s="87" t="s">
        <v>293</v>
      </c>
      <c r="R1085" s="87" t="e">
        <v>#N/A</v>
      </c>
      <c r="S1085" s="87" t="e">
        <v>#N/A</v>
      </c>
      <c r="T1085" s="87">
        <v>1</v>
      </c>
    </row>
    <row r="1086" spans="1:20">
      <c r="A1086" s="194" t="s">
        <v>17</v>
      </c>
      <c r="B1086" s="194" t="s">
        <v>553</v>
      </c>
      <c r="C1086" s="195" t="s">
        <v>62</v>
      </c>
      <c r="D1086" s="194" t="s">
        <v>504</v>
      </c>
      <c r="E1086" s="196">
        <v>830</v>
      </c>
      <c r="F1086" s="197">
        <v>1</v>
      </c>
      <c r="G1086" s="194" t="s">
        <v>505</v>
      </c>
      <c r="H1086" s="194" t="s">
        <v>29</v>
      </c>
      <c r="I1086" s="194" t="s">
        <v>30</v>
      </c>
      <c r="J1086" s="194" t="s">
        <v>68</v>
      </c>
      <c r="K1086" s="194" t="s">
        <v>498</v>
      </c>
      <c r="L1086" s="194" t="s">
        <v>24</v>
      </c>
      <c r="M1086" s="194" t="s">
        <v>498</v>
      </c>
      <c r="N1086" s="194" t="s">
        <v>24</v>
      </c>
      <c r="O1086" s="195" t="s">
        <v>31</v>
      </c>
      <c r="P1086" s="87" t="s">
        <v>53</v>
      </c>
      <c r="Q1086" s="87" t="s">
        <v>32</v>
      </c>
      <c r="R1086" s="87" t="s">
        <v>33</v>
      </c>
      <c r="S1086" s="87" t="s">
        <v>34</v>
      </c>
      <c r="T1086" s="87">
        <v>1</v>
      </c>
    </row>
    <row r="1087" spans="1:20">
      <c r="A1087" s="190" t="s">
        <v>17</v>
      </c>
      <c r="B1087" s="190" t="s">
        <v>556</v>
      </c>
      <c r="C1087" s="191" t="s">
        <v>19</v>
      </c>
      <c r="D1087" s="190" t="s">
        <v>496</v>
      </c>
      <c r="E1087" s="192">
        <v>670</v>
      </c>
      <c r="F1087" s="193">
        <v>1</v>
      </c>
      <c r="G1087" s="190" t="s">
        <v>497</v>
      </c>
      <c r="H1087" s="190"/>
      <c r="I1087" s="190"/>
      <c r="J1087" s="190" t="s">
        <v>185</v>
      </c>
      <c r="K1087" s="190" t="s">
        <v>507</v>
      </c>
      <c r="L1087" s="190" t="s">
        <v>24</v>
      </c>
      <c r="M1087" s="190" t="s">
        <v>507</v>
      </c>
      <c r="N1087" s="190" t="s">
        <v>24</v>
      </c>
      <c r="O1087" s="191"/>
      <c r="P1087" s="87" t="s">
        <v>53</v>
      </c>
      <c r="Q1087" s="87" t="s">
        <v>499</v>
      </c>
      <c r="R1087" s="87" t="e">
        <v>#N/A</v>
      </c>
      <c r="S1087" s="87" t="e">
        <v>#N/A</v>
      </c>
      <c r="T1087" s="87">
        <v>1</v>
      </c>
    </row>
    <row r="1088" spans="1:20">
      <c r="A1088" s="190" t="s">
        <v>17</v>
      </c>
      <c r="B1088" s="190" t="s">
        <v>556</v>
      </c>
      <c r="C1088" s="191" t="s">
        <v>26</v>
      </c>
      <c r="D1088" s="190" t="s">
        <v>370</v>
      </c>
      <c r="E1088" s="192">
        <v>250</v>
      </c>
      <c r="F1088" s="193">
        <v>0.56000000000000005</v>
      </c>
      <c r="G1088" s="190" t="s">
        <v>371</v>
      </c>
      <c r="H1088" s="190"/>
      <c r="I1088" s="190"/>
      <c r="J1088" s="190" t="s">
        <v>42</v>
      </c>
      <c r="K1088" s="190" t="s">
        <v>507</v>
      </c>
      <c r="L1088" s="190" t="s">
        <v>24</v>
      </c>
      <c r="M1088" s="190" t="s">
        <v>507</v>
      </c>
      <c r="N1088" s="190" t="s">
        <v>24</v>
      </c>
      <c r="O1088" s="191"/>
      <c r="P1088" s="87" t="s">
        <v>53</v>
      </c>
      <c r="Q1088" s="87" t="s">
        <v>276</v>
      </c>
      <c r="R1088" s="87" t="e">
        <v>#N/A</v>
      </c>
      <c r="S1088" s="87" t="e">
        <v>#N/A</v>
      </c>
      <c r="T1088" s="87">
        <v>1</v>
      </c>
    </row>
    <row r="1089" spans="1:20">
      <c r="A1089" s="190" t="s">
        <v>17</v>
      </c>
      <c r="B1089" s="190" t="s">
        <v>556</v>
      </c>
      <c r="C1089" s="191" t="s">
        <v>56</v>
      </c>
      <c r="D1089" s="190" t="s">
        <v>426</v>
      </c>
      <c r="E1089" s="192">
        <v>800</v>
      </c>
      <c r="F1089" s="193">
        <v>2</v>
      </c>
      <c r="G1089" s="190" t="s">
        <v>554</v>
      </c>
      <c r="H1089" s="190"/>
      <c r="I1089" s="190"/>
      <c r="J1089" s="190" t="s">
        <v>42</v>
      </c>
      <c r="K1089" s="190" t="s">
        <v>507</v>
      </c>
      <c r="L1089" s="190" t="s">
        <v>24</v>
      </c>
      <c r="M1089" s="190" t="s">
        <v>507</v>
      </c>
      <c r="N1089" s="190" t="s">
        <v>24</v>
      </c>
      <c r="O1089" s="191"/>
      <c r="P1089" s="87" t="s">
        <v>53</v>
      </c>
      <c r="Q1089" s="87" t="s">
        <v>269</v>
      </c>
      <c r="R1089" s="87" t="e">
        <v>#N/A</v>
      </c>
      <c r="S1089" s="87" t="e">
        <v>#N/A</v>
      </c>
      <c r="T1089" s="87">
        <v>1</v>
      </c>
    </row>
    <row r="1090" spans="1:20">
      <c r="A1090" s="190" t="s">
        <v>17</v>
      </c>
      <c r="B1090" s="190" t="s">
        <v>556</v>
      </c>
      <c r="C1090" s="191" t="s">
        <v>59</v>
      </c>
      <c r="D1090" s="190" t="s">
        <v>557</v>
      </c>
      <c r="E1090" s="192">
        <v>7090</v>
      </c>
      <c r="F1090" s="193">
        <v>1</v>
      </c>
      <c r="G1090" s="190" t="s">
        <v>503</v>
      </c>
      <c r="H1090" s="190"/>
      <c r="I1090" s="190"/>
      <c r="J1090" s="190" t="s">
        <v>42</v>
      </c>
      <c r="K1090" s="190" t="s">
        <v>507</v>
      </c>
      <c r="L1090" s="190" t="s">
        <v>24</v>
      </c>
      <c r="M1090" s="190" t="s">
        <v>507</v>
      </c>
      <c r="N1090" s="190" t="s">
        <v>24</v>
      </c>
      <c r="O1090" s="191"/>
      <c r="P1090" s="87" t="s">
        <v>53</v>
      </c>
      <c r="Q1090" s="87" t="s">
        <v>293</v>
      </c>
      <c r="R1090" s="87" t="e">
        <v>#N/A</v>
      </c>
      <c r="S1090" s="87" t="e">
        <v>#N/A</v>
      </c>
      <c r="T1090" s="87">
        <v>1</v>
      </c>
    </row>
    <row r="1091" spans="1:20">
      <c r="A1091" s="194" t="s">
        <v>17</v>
      </c>
      <c r="B1091" s="194" t="s">
        <v>556</v>
      </c>
      <c r="C1091" s="195" t="s">
        <v>62</v>
      </c>
      <c r="D1091" s="194" t="s">
        <v>509</v>
      </c>
      <c r="E1091" s="196">
        <v>830</v>
      </c>
      <c r="F1091" s="197">
        <v>1</v>
      </c>
      <c r="G1091" s="194" t="s">
        <v>510</v>
      </c>
      <c r="H1091" s="194" t="s">
        <v>29</v>
      </c>
      <c r="I1091" s="194" t="s">
        <v>30</v>
      </c>
      <c r="J1091" s="194" t="s">
        <v>68</v>
      </c>
      <c r="K1091" s="194" t="s">
        <v>507</v>
      </c>
      <c r="L1091" s="194" t="s">
        <v>24</v>
      </c>
      <c r="M1091" s="194" t="s">
        <v>507</v>
      </c>
      <c r="N1091" s="194" t="s">
        <v>24</v>
      </c>
      <c r="O1091" s="195" t="s">
        <v>31</v>
      </c>
      <c r="P1091" s="87" t="s">
        <v>53</v>
      </c>
      <c r="Q1091" s="87" t="s">
        <v>32</v>
      </c>
      <c r="R1091" s="87" t="s">
        <v>33</v>
      </c>
      <c r="S1091" s="87" t="s">
        <v>34</v>
      </c>
      <c r="T1091" s="87">
        <v>1</v>
      </c>
    </row>
    <row r="1092" spans="1:20">
      <c r="A1092" s="190" t="s">
        <v>17</v>
      </c>
      <c r="B1092" s="190" t="s">
        <v>558</v>
      </c>
      <c r="C1092" s="191" t="s">
        <v>19</v>
      </c>
      <c r="D1092" s="190" t="s">
        <v>559</v>
      </c>
      <c r="E1092" s="192">
        <v>7570</v>
      </c>
      <c r="F1092" s="193">
        <v>1</v>
      </c>
      <c r="G1092" s="190" t="s">
        <v>403</v>
      </c>
      <c r="H1092" s="190"/>
      <c r="I1092" s="190"/>
      <c r="J1092" s="190" t="s">
        <v>42</v>
      </c>
      <c r="K1092" s="190" t="s">
        <v>513</v>
      </c>
      <c r="L1092" s="190" t="s">
        <v>24</v>
      </c>
      <c r="M1092" s="190" t="s">
        <v>513</v>
      </c>
      <c r="N1092" s="190" t="s">
        <v>24</v>
      </c>
      <c r="O1092" s="191"/>
      <c r="P1092" s="87" t="s">
        <v>53</v>
      </c>
      <c r="Q1092" s="87" t="s">
        <v>293</v>
      </c>
      <c r="R1092" s="87" t="e">
        <v>#N/A</v>
      </c>
      <c r="S1092" s="87" t="e">
        <v>#N/A</v>
      </c>
      <c r="T1092" s="87">
        <v>1</v>
      </c>
    </row>
    <row r="1093" spans="1:20">
      <c r="A1093" s="190" t="s">
        <v>17</v>
      </c>
      <c r="B1093" s="190" t="s">
        <v>558</v>
      </c>
      <c r="C1093" s="191" t="s">
        <v>26</v>
      </c>
      <c r="D1093" s="190" t="s">
        <v>560</v>
      </c>
      <c r="E1093" s="192">
        <v>390</v>
      </c>
      <c r="F1093" s="193">
        <v>1</v>
      </c>
      <c r="G1093" s="190" t="s">
        <v>406</v>
      </c>
      <c r="H1093" s="190"/>
      <c r="I1093" s="190"/>
      <c r="J1093" s="190" t="s">
        <v>42</v>
      </c>
      <c r="K1093" s="190" t="s">
        <v>513</v>
      </c>
      <c r="L1093" s="190" t="s">
        <v>24</v>
      </c>
      <c r="M1093" s="190" t="s">
        <v>513</v>
      </c>
      <c r="N1093" s="190" t="s">
        <v>24</v>
      </c>
      <c r="O1093" s="191"/>
      <c r="P1093" s="87" t="s">
        <v>53</v>
      </c>
      <c r="Q1093" s="87" t="s">
        <v>293</v>
      </c>
      <c r="R1093" s="87" t="e">
        <v>#N/A</v>
      </c>
      <c r="S1093" s="87" t="e">
        <v>#N/A</v>
      </c>
      <c r="T1093" s="87">
        <v>1</v>
      </c>
    </row>
    <row r="1094" spans="1:20">
      <c r="A1094" s="190" t="s">
        <v>17</v>
      </c>
      <c r="B1094" s="190" t="s">
        <v>558</v>
      </c>
      <c r="C1094" s="191" t="s">
        <v>56</v>
      </c>
      <c r="D1094" s="190" t="s">
        <v>426</v>
      </c>
      <c r="E1094" s="192">
        <v>800</v>
      </c>
      <c r="F1094" s="193">
        <v>2.1</v>
      </c>
      <c r="G1094" s="190" t="s">
        <v>561</v>
      </c>
      <c r="H1094" s="190"/>
      <c r="I1094" s="190"/>
      <c r="J1094" s="190" t="s">
        <v>268</v>
      </c>
      <c r="K1094" s="190" t="s">
        <v>513</v>
      </c>
      <c r="L1094" s="190" t="s">
        <v>24</v>
      </c>
      <c r="M1094" s="190" t="s">
        <v>513</v>
      </c>
      <c r="N1094" s="190" t="s">
        <v>24</v>
      </c>
      <c r="O1094" s="191"/>
      <c r="P1094" s="87" t="s">
        <v>53</v>
      </c>
      <c r="Q1094" s="87" t="s">
        <v>269</v>
      </c>
      <c r="R1094" s="87" t="e">
        <v>#N/A</v>
      </c>
      <c r="S1094" s="87" t="e">
        <v>#N/A</v>
      </c>
      <c r="T1094" s="87">
        <v>1</v>
      </c>
    </row>
    <row r="1095" spans="1:20">
      <c r="A1095" s="190" t="s">
        <v>17</v>
      </c>
      <c r="B1095" s="190" t="s">
        <v>558</v>
      </c>
      <c r="C1095" s="191" t="s">
        <v>59</v>
      </c>
      <c r="D1095" s="190" t="s">
        <v>562</v>
      </c>
      <c r="E1095" s="192">
        <v>7090</v>
      </c>
      <c r="F1095" s="193">
        <v>1</v>
      </c>
      <c r="G1095" s="190" t="s">
        <v>517</v>
      </c>
      <c r="H1095" s="190"/>
      <c r="I1095" s="190"/>
      <c r="J1095" s="190" t="s">
        <v>42</v>
      </c>
      <c r="K1095" s="190" t="s">
        <v>513</v>
      </c>
      <c r="L1095" s="190" t="s">
        <v>24</v>
      </c>
      <c r="M1095" s="190" t="s">
        <v>513</v>
      </c>
      <c r="N1095" s="190" t="s">
        <v>24</v>
      </c>
      <c r="O1095" s="191"/>
      <c r="P1095" s="87" t="s">
        <v>53</v>
      </c>
      <c r="Q1095" s="87" t="s">
        <v>293</v>
      </c>
      <c r="R1095" s="87" t="e">
        <v>#N/A</v>
      </c>
      <c r="S1095" s="87" t="e">
        <v>#N/A</v>
      </c>
      <c r="T1095" s="87">
        <v>1</v>
      </c>
    </row>
    <row r="1096" spans="1:20">
      <c r="A1096" s="190" t="s">
        <v>17</v>
      </c>
      <c r="B1096" s="190" t="s">
        <v>558</v>
      </c>
      <c r="C1096" s="191" t="s">
        <v>62</v>
      </c>
      <c r="D1096" s="190" t="s">
        <v>370</v>
      </c>
      <c r="E1096" s="192">
        <v>250</v>
      </c>
      <c r="F1096" s="193">
        <v>0.14000000000000001</v>
      </c>
      <c r="G1096" s="190" t="s">
        <v>371</v>
      </c>
      <c r="H1096" s="190"/>
      <c r="I1096" s="190"/>
      <c r="J1096" s="190" t="s">
        <v>42</v>
      </c>
      <c r="K1096" s="190" t="s">
        <v>513</v>
      </c>
      <c r="L1096" s="190" t="s">
        <v>24</v>
      </c>
      <c r="M1096" s="190" t="s">
        <v>513</v>
      </c>
      <c r="N1096" s="190" t="s">
        <v>24</v>
      </c>
      <c r="O1096" s="191"/>
      <c r="P1096" s="87" t="s">
        <v>53</v>
      </c>
      <c r="Q1096" s="87" t="s">
        <v>276</v>
      </c>
      <c r="R1096" s="87" t="e">
        <v>#N/A</v>
      </c>
      <c r="S1096" s="87" t="e">
        <v>#N/A</v>
      </c>
      <c r="T1096" s="87">
        <v>1</v>
      </c>
    </row>
    <row r="1097" spans="1:20">
      <c r="A1097" s="190" t="s">
        <v>17</v>
      </c>
      <c r="B1097" s="190" t="s">
        <v>558</v>
      </c>
      <c r="C1097" s="191" t="s">
        <v>65</v>
      </c>
      <c r="D1097" s="190" t="s">
        <v>372</v>
      </c>
      <c r="E1097" s="192">
        <v>780</v>
      </c>
      <c r="F1097" s="193">
        <v>1</v>
      </c>
      <c r="G1097" s="190" t="s">
        <v>373</v>
      </c>
      <c r="H1097" s="190" t="s">
        <v>29</v>
      </c>
      <c r="I1097" s="190" t="s">
        <v>30</v>
      </c>
      <c r="J1097" s="190" t="s">
        <v>185</v>
      </c>
      <c r="K1097" s="190" t="s">
        <v>513</v>
      </c>
      <c r="L1097" s="190" t="s">
        <v>24</v>
      </c>
      <c r="M1097" s="190" t="s">
        <v>513</v>
      </c>
      <c r="N1097" s="190" t="s">
        <v>24</v>
      </c>
      <c r="O1097" s="191"/>
      <c r="P1097" s="87" t="s">
        <v>53</v>
      </c>
      <c r="Q1097" s="87" t="s">
        <v>32</v>
      </c>
      <c r="R1097" s="87" t="s">
        <v>33</v>
      </c>
      <c r="S1097" s="87" t="s">
        <v>34</v>
      </c>
      <c r="T1097" s="87">
        <v>1</v>
      </c>
    </row>
    <row r="1098" spans="1:20">
      <c r="A1098" s="194" t="s">
        <v>17</v>
      </c>
      <c r="B1098" s="194" t="s">
        <v>558</v>
      </c>
      <c r="C1098" s="195" t="s">
        <v>89</v>
      </c>
      <c r="D1098" s="194" t="s">
        <v>277</v>
      </c>
      <c r="E1098" s="196">
        <v>830</v>
      </c>
      <c r="F1098" s="197">
        <v>1</v>
      </c>
      <c r="G1098" s="194" t="s">
        <v>278</v>
      </c>
      <c r="H1098" s="194" t="s">
        <v>29</v>
      </c>
      <c r="I1098" s="194" t="s">
        <v>30</v>
      </c>
      <c r="J1098" s="194" t="s">
        <v>68</v>
      </c>
      <c r="K1098" s="194" t="s">
        <v>513</v>
      </c>
      <c r="L1098" s="194" t="s">
        <v>24</v>
      </c>
      <c r="M1098" s="194" t="s">
        <v>513</v>
      </c>
      <c r="N1098" s="194" t="s">
        <v>24</v>
      </c>
      <c r="O1098" s="195" t="s">
        <v>31</v>
      </c>
      <c r="P1098" s="87" t="s">
        <v>53</v>
      </c>
      <c r="Q1098" s="87" t="s">
        <v>32</v>
      </c>
      <c r="R1098" s="87" t="e">
        <v>#N/A</v>
      </c>
      <c r="S1098" s="87" t="e">
        <v>#N/A</v>
      </c>
      <c r="T1098" s="87">
        <v>1</v>
      </c>
    </row>
    <row r="1099" spans="1:20">
      <c r="A1099" s="190" t="s">
        <v>17</v>
      </c>
      <c r="B1099" s="190" t="s">
        <v>563</v>
      </c>
      <c r="C1099" s="191" t="s">
        <v>19</v>
      </c>
      <c r="D1099" s="190" t="s">
        <v>564</v>
      </c>
      <c r="E1099" s="192">
        <v>10080</v>
      </c>
      <c r="F1099" s="193">
        <v>1</v>
      </c>
      <c r="G1099" s="190" t="s">
        <v>387</v>
      </c>
      <c r="H1099" s="190"/>
      <c r="I1099" s="190"/>
      <c r="J1099" s="190" t="s">
        <v>42</v>
      </c>
      <c r="K1099" s="190" t="s">
        <v>513</v>
      </c>
      <c r="L1099" s="190" t="s">
        <v>24</v>
      </c>
      <c r="M1099" s="190" t="s">
        <v>513</v>
      </c>
      <c r="N1099" s="190" t="s">
        <v>24</v>
      </c>
      <c r="O1099" s="191"/>
      <c r="P1099" s="87" t="s">
        <v>53</v>
      </c>
      <c r="Q1099" s="87" t="s">
        <v>293</v>
      </c>
      <c r="R1099" s="87" t="e">
        <v>#N/A</v>
      </c>
      <c r="S1099" s="87" t="e">
        <v>#N/A</v>
      </c>
      <c r="T1099" s="87">
        <v>1</v>
      </c>
    </row>
    <row r="1100" spans="1:20">
      <c r="A1100" s="190" t="s">
        <v>17</v>
      </c>
      <c r="B1100" s="190" t="s">
        <v>563</v>
      </c>
      <c r="C1100" s="191" t="s">
        <v>26</v>
      </c>
      <c r="D1100" s="190" t="s">
        <v>565</v>
      </c>
      <c r="E1100" s="192">
        <v>560</v>
      </c>
      <c r="F1100" s="193">
        <v>1</v>
      </c>
      <c r="G1100" s="190" t="s">
        <v>413</v>
      </c>
      <c r="H1100" s="190"/>
      <c r="I1100" s="190"/>
      <c r="J1100" s="190" t="s">
        <v>42</v>
      </c>
      <c r="K1100" s="190" t="s">
        <v>513</v>
      </c>
      <c r="L1100" s="190" t="s">
        <v>24</v>
      </c>
      <c r="M1100" s="190" t="s">
        <v>513</v>
      </c>
      <c r="N1100" s="190" t="s">
        <v>24</v>
      </c>
      <c r="O1100" s="191"/>
      <c r="P1100" s="87" t="s">
        <v>53</v>
      </c>
      <c r="Q1100" s="87" t="s">
        <v>293</v>
      </c>
      <c r="R1100" s="87" t="e">
        <v>#N/A</v>
      </c>
      <c r="S1100" s="87" t="e">
        <v>#N/A</v>
      </c>
      <c r="T1100" s="87">
        <v>1</v>
      </c>
    </row>
    <row r="1101" spans="1:20">
      <c r="A1101" s="190" t="s">
        <v>17</v>
      </c>
      <c r="B1101" s="190" t="s">
        <v>563</v>
      </c>
      <c r="C1101" s="191" t="s">
        <v>56</v>
      </c>
      <c r="D1101" s="190" t="s">
        <v>432</v>
      </c>
      <c r="E1101" s="192">
        <v>1300</v>
      </c>
      <c r="F1101" s="193">
        <v>2.1</v>
      </c>
      <c r="G1101" s="190" t="s">
        <v>566</v>
      </c>
      <c r="H1101" s="190"/>
      <c r="I1101" s="190"/>
      <c r="J1101" s="190" t="s">
        <v>268</v>
      </c>
      <c r="K1101" s="190" t="s">
        <v>513</v>
      </c>
      <c r="L1101" s="190" t="s">
        <v>24</v>
      </c>
      <c r="M1101" s="190" t="s">
        <v>513</v>
      </c>
      <c r="N1101" s="190" t="s">
        <v>24</v>
      </c>
      <c r="O1101" s="191"/>
      <c r="P1101" s="87" t="s">
        <v>53</v>
      </c>
      <c r="Q1101" s="87" t="s">
        <v>269</v>
      </c>
      <c r="R1101" s="87" t="e">
        <v>#N/A</v>
      </c>
      <c r="S1101" s="87" t="e">
        <v>#N/A</v>
      </c>
      <c r="T1101" s="87">
        <v>1</v>
      </c>
    </row>
    <row r="1102" spans="1:20">
      <c r="A1102" s="190" t="s">
        <v>17</v>
      </c>
      <c r="B1102" s="190" t="s">
        <v>563</v>
      </c>
      <c r="C1102" s="191" t="s">
        <v>59</v>
      </c>
      <c r="D1102" s="190" t="s">
        <v>567</v>
      </c>
      <c r="E1102" s="192">
        <v>7090</v>
      </c>
      <c r="F1102" s="193">
        <v>1</v>
      </c>
      <c r="G1102" s="190" t="s">
        <v>517</v>
      </c>
      <c r="H1102" s="190"/>
      <c r="I1102" s="190"/>
      <c r="J1102" s="190" t="s">
        <v>42</v>
      </c>
      <c r="K1102" s="190" t="s">
        <v>513</v>
      </c>
      <c r="L1102" s="190" t="s">
        <v>24</v>
      </c>
      <c r="M1102" s="190" t="s">
        <v>513</v>
      </c>
      <c r="N1102" s="190" t="s">
        <v>24</v>
      </c>
      <c r="O1102" s="191"/>
      <c r="P1102" s="87" t="s">
        <v>53</v>
      </c>
      <c r="Q1102" s="87" t="s">
        <v>293</v>
      </c>
      <c r="R1102" s="87" t="e">
        <v>#N/A</v>
      </c>
      <c r="S1102" s="87" t="e">
        <v>#N/A</v>
      </c>
      <c r="T1102" s="87">
        <v>1</v>
      </c>
    </row>
    <row r="1103" spans="1:20">
      <c r="A1103" s="190" t="s">
        <v>17</v>
      </c>
      <c r="B1103" s="190" t="s">
        <v>563</v>
      </c>
      <c r="C1103" s="191" t="s">
        <v>62</v>
      </c>
      <c r="D1103" s="190" t="s">
        <v>274</v>
      </c>
      <c r="E1103" s="192">
        <v>300</v>
      </c>
      <c r="F1103" s="193">
        <v>0.36</v>
      </c>
      <c r="G1103" s="190" t="s">
        <v>522</v>
      </c>
      <c r="H1103" s="190"/>
      <c r="I1103" s="190"/>
      <c r="J1103" s="190" t="s">
        <v>42</v>
      </c>
      <c r="K1103" s="190" t="s">
        <v>513</v>
      </c>
      <c r="L1103" s="190" t="s">
        <v>24</v>
      </c>
      <c r="M1103" s="190" t="s">
        <v>513</v>
      </c>
      <c r="N1103" s="190" t="s">
        <v>24</v>
      </c>
      <c r="O1103" s="191"/>
      <c r="P1103" s="87" t="s">
        <v>53</v>
      </c>
      <c r="Q1103" s="87" t="s">
        <v>276</v>
      </c>
      <c r="R1103" s="87" t="e">
        <v>#N/A</v>
      </c>
      <c r="S1103" s="87" t="e">
        <v>#N/A</v>
      </c>
      <c r="T1103" s="87">
        <v>1</v>
      </c>
    </row>
    <row r="1104" spans="1:20">
      <c r="A1104" s="190" t="s">
        <v>17</v>
      </c>
      <c r="B1104" s="190" t="s">
        <v>563</v>
      </c>
      <c r="C1104" s="191" t="s">
        <v>65</v>
      </c>
      <c r="D1104" s="190" t="s">
        <v>372</v>
      </c>
      <c r="E1104" s="192">
        <v>780</v>
      </c>
      <c r="F1104" s="193">
        <v>1</v>
      </c>
      <c r="G1104" s="190" t="s">
        <v>373</v>
      </c>
      <c r="H1104" s="190" t="s">
        <v>29</v>
      </c>
      <c r="I1104" s="190" t="s">
        <v>30</v>
      </c>
      <c r="J1104" s="190" t="s">
        <v>185</v>
      </c>
      <c r="K1104" s="190" t="s">
        <v>513</v>
      </c>
      <c r="L1104" s="190" t="s">
        <v>24</v>
      </c>
      <c r="M1104" s="190" t="s">
        <v>513</v>
      </c>
      <c r="N1104" s="190" t="s">
        <v>24</v>
      </c>
      <c r="O1104" s="191"/>
      <c r="P1104" s="87" t="s">
        <v>53</v>
      </c>
      <c r="Q1104" s="87" t="s">
        <v>32</v>
      </c>
      <c r="R1104" s="87" t="s">
        <v>33</v>
      </c>
      <c r="S1104" s="87" t="s">
        <v>34</v>
      </c>
      <c r="T1104" s="87">
        <v>1</v>
      </c>
    </row>
    <row r="1105" spans="1:20">
      <c r="A1105" s="194" t="s">
        <v>17</v>
      </c>
      <c r="B1105" s="194" t="s">
        <v>563</v>
      </c>
      <c r="C1105" s="195" t="s">
        <v>89</v>
      </c>
      <c r="D1105" s="194" t="s">
        <v>277</v>
      </c>
      <c r="E1105" s="196">
        <v>830</v>
      </c>
      <c r="F1105" s="197">
        <v>1</v>
      </c>
      <c r="G1105" s="194" t="s">
        <v>278</v>
      </c>
      <c r="H1105" s="194" t="s">
        <v>29</v>
      </c>
      <c r="I1105" s="194" t="s">
        <v>30</v>
      </c>
      <c r="J1105" s="194" t="s">
        <v>68</v>
      </c>
      <c r="K1105" s="194" t="s">
        <v>513</v>
      </c>
      <c r="L1105" s="194" t="s">
        <v>24</v>
      </c>
      <c r="M1105" s="194" t="s">
        <v>513</v>
      </c>
      <c r="N1105" s="194" t="s">
        <v>24</v>
      </c>
      <c r="O1105" s="195" t="s">
        <v>31</v>
      </c>
      <c r="P1105" s="87" t="s">
        <v>53</v>
      </c>
      <c r="Q1105" s="87" t="s">
        <v>32</v>
      </c>
      <c r="R1105" s="87" t="e">
        <v>#N/A</v>
      </c>
      <c r="S1105" s="87" t="e">
        <v>#N/A</v>
      </c>
      <c r="T1105" s="87">
        <v>1</v>
      </c>
    </row>
    <row r="1106" spans="1:20">
      <c r="A1106" s="190" t="s">
        <v>17</v>
      </c>
      <c r="B1106" s="190" t="s">
        <v>568</v>
      </c>
      <c r="C1106" s="191" t="s">
        <v>19</v>
      </c>
      <c r="D1106" s="190" t="s">
        <v>569</v>
      </c>
      <c r="E1106" s="192">
        <v>10080</v>
      </c>
      <c r="F1106" s="193">
        <v>1</v>
      </c>
      <c r="G1106" s="190" t="s">
        <v>387</v>
      </c>
      <c r="H1106" s="190"/>
      <c r="I1106" s="190"/>
      <c r="J1106" s="190" t="s">
        <v>42</v>
      </c>
      <c r="K1106" s="190" t="s">
        <v>507</v>
      </c>
      <c r="L1106" s="190" t="s">
        <v>24</v>
      </c>
      <c r="M1106" s="190" t="s">
        <v>507</v>
      </c>
      <c r="N1106" s="190" t="s">
        <v>24</v>
      </c>
      <c r="O1106" s="191"/>
      <c r="P1106" s="87" t="s">
        <v>53</v>
      </c>
      <c r="Q1106" s="87" t="s">
        <v>293</v>
      </c>
      <c r="R1106" s="87" t="e">
        <v>#N/A</v>
      </c>
      <c r="S1106" s="87" t="e">
        <v>#N/A</v>
      </c>
      <c r="T1106" s="87">
        <v>1</v>
      </c>
    </row>
    <row r="1107" spans="1:20">
      <c r="A1107" s="190" t="s">
        <v>17</v>
      </c>
      <c r="B1107" s="190" t="s">
        <v>568</v>
      </c>
      <c r="C1107" s="191" t="s">
        <v>26</v>
      </c>
      <c r="D1107" s="190" t="s">
        <v>570</v>
      </c>
      <c r="E1107" s="192">
        <v>560</v>
      </c>
      <c r="F1107" s="193">
        <v>1</v>
      </c>
      <c r="G1107" s="190" t="s">
        <v>526</v>
      </c>
      <c r="H1107" s="190"/>
      <c r="I1107" s="190"/>
      <c r="J1107" s="190" t="s">
        <v>42</v>
      </c>
      <c r="K1107" s="190" t="s">
        <v>507</v>
      </c>
      <c r="L1107" s="190" t="s">
        <v>24</v>
      </c>
      <c r="M1107" s="190" t="s">
        <v>507</v>
      </c>
      <c r="N1107" s="190" t="s">
        <v>24</v>
      </c>
      <c r="O1107" s="191"/>
      <c r="P1107" s="87" t="s">
        <v>53</v>
      </c>
      <c r="Q1107" s="87" t="s">
        <v>293</v>
      </c>
      <c r="R1107" s="87" t="e">
        <v>#N/A</v>
      </c>
      <c r="S1107" s="87" t="e">
        <v>#N/A</v>
      </c>
      <c r="T1107" s="87">
        <v>1</v>
      </c>
    </row>
    <row r="1108" spans="1:20">
      <c r="A1108" s="190" t="s">
        <v>17</v>
      </c>
      <c r="B1108" s="190" t="s">
        <v>568</v>
      </c>
      <c r="C1108" s="191" t="s">
        <v>56</v>
      </c>
      <c r="D1108" s="190" t="s">
        <v>432</v>
      </c>
      <c r="E1108" s="192">
        <v>1300</v>
      </c>
      <c r="F1108" s="193">
        <v>2.1</v>
      </c>
      <c r="G1108" s="190" t="s">
        <v>571</v>
      </c>
      <c r="H1108" s="190"/>
      <c r="I1108" s="190"/>
      <c r="J1108" s="190" t="s">
        <v>268</v>
      </c>
      <c r="K1108" s="190" t="s">
        <v>507</v>
      </c>
      <c r="L1108" s="190" t="s">
        <v>24</v>
      </c>
      <c r="M1108" s="190" t="s">
        <v>507</v>
      </c>
      <c r="N1108" s="190" t="s">
        <v>24</v>
      </c>
      <c r="O1108" s="191"/>
      <c r="P1108" s="87" t="s">
        <v>53</v>
      </c>
      <c r="Q1108" s="87" t="s">
        <v>269</v>
      </c>
      <c r="R1108" s="87" t="e">
        <v>#N/A</v>
      </c>
      <c r="S1108" s="87" t="e">
        <v>#N/A</v>
      </c>
      <c r="T1108" s="87">
        <v>1</v>
      </c>
    </row>
    <row r="1109" spans="1:20">
      <c r="A1109" s="190" t="s">
        <v>17</v>
      </c>
      <c r="B1109" s="190" t="s">
        <v>568</v>
      </c>
      <c r="C1109" s="191" t="s">
        <v>59</v>
      </c>
      <c r="D1109" s="190" t="s">
        <v>572</v>
      </c>
      <c r="E1109" s="192">
        <v>7090</v>
      </c>
      <c r="F1109" s="193">
        <v>1</v>
      </c>
      <c r="G1109" s="190" t="s">
        <v>503</v>
      </c>
      <c r="H1109" s="190"/>
      <c r="I1109" s="190"/>
      <c r="J1109" s="190" t="s">
        <v>42</v>
      </c>
      <c r="K1109" s="190" t="s">
        <v>507</v>
      </c>
      <c r="L1109" s="190" t="s">
        <v>24</v>
      </c>
      <c r="M1109" s="190" t="s">
        <v>507</v>
      </c>
      <c r="N1109" s="190" t="s">
        <v>24</v>
      </c>
      <c r="O1109" s="191"/>
      <c r="P1109" s="87" t="s">
        <v>53</v>
      </c>
      <c r="Q1109" s="87" t="s">
        <v>293</v>
      </c>
      <c r="R1109" s="87" t="e">
        <v>#N/A</v>
      </c>
      <c r="S1109" s="87" t="e">
        <v>#N/A</v>
      </c>
      <c r="T1109" s="87">
        <v>1</v>
      </c>
    </row>
    <row r="1110" spans="1:20">
      <c r="A1110" s="190" t="s">
        <v>17</v>
      </c>
      <c r="B1110" s="190" t="s">
        <v>568</v>
      </c>
      <c r="C1110" s="191" t="s">
        <v>62</v>
      </c>
      <c r="D1110" s="190" t="s">
        <v>274</v>
      </c>
      <c r="E1110" s="192">
        <v>300</v>
      </c>
      <c r="F1110" s="193">
        <v>0.36</v>
      </c>
      <c r="G1110" s="190" t="s">
        <v>400</v>
      </c>
      <c r="H1110" s="190"/>
      <c r="I1110" s="190"/>
      <c r="J1110" s="190" t="s">
        <v>42</v>
      </c>
      <c r="K1110" s="190" t="s">
        <v>507</v>
      </c>
      <c r="L1110" s="190" t="s">
        <v>24</v>
      </c>
      <c r="M1110" s="190" t="s">
        <v>507</v>
      </c>
      <c r="N1110" s="190" t="s">
        <v>24</v>
      </c>
      <c r="O1110" s="191"/>
      <c r="P1110" s="87" t="s">
        <v>53</v>
      </c>
      <c r="Q1110" s="87" t="s">
        <v>276</v>
      </c>
      <c r="R1110" s="87" t="e">
        <v>#N/A</v>
      </c>
      <c r="S1110" s="87" t="e">
        <v>#N/A</v>
      </c>
      <c r="T1110" s="87">
        <v>1</v>
      </c>
    </row>
    <row r="1111" spans="1:20">
      <c r="A1111" s="190" t="s">
        <v>17</v>
      </c>
      <c r="B1111" s="190" t="s">
        <v>568</v>
      </c>
      <c r="C1111" s="191" t="s">
        <v>65</v>
      </c>
      <c r="D1111" s="190" t="s">
        <v>529</v>
      </c>
      <c r="E1111" s="192">
        <v>780</v>
      </c>
      <c r="F1111" s="193">
        <v>1</v>
      </c>
      <c r="G1111" s="190" t="s">
        <v>530</v>
      </c>
      <c r="H1111" s="190" t="s">
        <v>29</v>
      </c>
      <c r="I1111" s="190" t="s">
        <v>30</v>
      </c>
      <c r="J1111" s="190" t="s">
        <v>185</v>
      </c>
      <c r="K1111" s="190" t="s">
        <v>507</v>
      </c>
      <c r="L1111" s="190" t="s">
        <v>24</v>
      </c>
      <c r="M1111" s="190" t="s">
        <v>507</v>
      </c>
      <c r="N1111" s="190" t="s">
        <v>24</v>
      </c>
      <c r="O1111" s="191"/>
      <c r="P1111" s="87" t="s">
        <v>53</v>
      </c>
      <c r="Q1111" s="87" t="s">
        <v>32</v>
      </c>
      <c r="R1111" s="87" t="s">
        <v>33</v>
      </c>
      <c r="S1111" s="87" t="s">
        <v>34</v>
      </c>
      <c r="T1111" s="87">
        <v>1</v>
      </c>
    </row>
    <row r="1112" spans="1:20">
      <c r="A1112" s="194" t="s">
        <v>17</v>
      </c>
      <c r="B1112" s="194" t="s">
        <v>568</v>
      </c>
      <c r="C1112" s="195" t="s">
        <v>89</v>
      </c>
      <c r="D1112" s="194" t="s">
        <v>504</v>
      </c>
      <c r="E1112" s="196">
        <v>830</v>
      </c>
      <c r="F1112" s="197">
        <v>1</v>
      </c>
      <c r="G1112" s="194" t="s">
        <v>505</v>
      </c>
      <c r="H1112" s="194" t="s">
        <v>29</v>
      </c>
      <c r="I1112" s="194" t="s">
        <v>30</v>
      </c>
      <c r="J1112" s="194" t="s">
        <v>68</v>
      </c>
      <c r="K1112" s="194" t="s">
        <v>507</v>
      </c>
      <c r="L1112" s="194" t="s">
        <v>24</v>
      </c>
      <c r="M1112" s="194" t="s">
        <v>507</v>
      </c>
      <c r="N1112" s="194" t="s">
        <v>24</v>
      </c>
      <c r="O1112" s="195" t="s">
        <v>31</v>
      </c>
      <c r="P1112" s="87" t="s">
        <v>53</v>
      </c>
      <c r="Q1112" s="87" t="s">
        <v>32</v>
      </c>
      <c r="R1112" s="87" t="s">
        <v>33</v>
      </c>
      <c r="S1112" s="87" t="s">
        <v>34</v>
      </c>
      <c r="T1112" s="87">
        <v>1</v>
      </c>
    </row>
    <row r="1113" spans="1:20">
      <c r="A1113" s="190" t="s">
        <v>17</v>
      </c>
      <c r="B1113" s="190" t="s">
        <v>573</v>
      </c>
      <c r="C1113" s="191" t="s">
        <v>19</v>
      </c>
      <c r="D1113" s="190" t="s">
        <v>574</v>
      </c>
      <c r="E1113" s="192">
        <v>10080</v>
      </c>
      <c r="F1113" s="193">
        <v>1</v>
      </c>
      <c r="G1113" s="190" t="s">
        <v>387</v>
      </c>
      <c r="H1113" s="190"/>
      <c r="I1113" s="190"/>
      <c r="J1113" s="190" t="s">
        <v>42</v>
      </c>
      <c r="K1113" s="190" t="s">
        <v>533</v>
      </c>
      <c r="L1113" s="190" t="s">
        <v>24</v>
      </c>
      <c r="M1113" s="190" t="s">
        <v>533</v>
      </c>
      <c r="N1113" s="190" t="s">
        <v>24</v>
      </c>
      <c r="O1113" s="191"/>
      <c r="P1113" s="87" t="s">
        <v>53</v>
      </c>
      <c r="Q1113" s="87" t="s">
        <v>293</v>
      </c>
      <c r="R1113" s="87" t="e">
        <v>#N/A</v>
      </c>
      <c r="S1113" s="87" t="e">
        <v>#N/A</v>
      </c>
      <c r="T1113" s="87">
        <v>1</v>
      </c>
    </row>
    <row r="1114" spans="1:20">
      <c r="A1114" s="190" t="s">
        <v>17</v>
      </c>
      <c r="B1114" s="190" t="s">
        <v>573</v>
      </c>
      <c r="C1114" s="191" t="s">
        <v>26</v>
      </c>
      <c r="D1114" s="190" t="s">
        <v>575</v>
      </c>
      <c r="E1114" s="192">
        <v>560</v>
      </c>
      <c r="F1114" s="193">
        <v>1</v>
      </c>
      <c r="G1114" s="190" t="s">
        <v>526</v>
      </c>
      <c r="H1114" s="190"/>
      <c r="I1114" s="190"/>
      <c r="J1114" s="190" t="s">
        <v>42</v>
      </c>
      <c r="K1114" s="190" t="s">
        <v>533</v>
      </c>
      <c r="L1114" s="190" t="s">
        <v>24</v>
      </c>
      <c r="M1114" s="190" t="s">
        <v>533</v>
      </c>
      <c r="N1114" s="190" t="s">
        <v>24</v>
      </c>
      <c r="O1114" s="191"/>
      <c r="P1114" s="87" t="s">
        <v>53</v>
      </c>
      <c r="Q1114" s="87" t="s">
        <v>293</v>
      </c>
      <c r="R1114" s="87" t="e">
        <v>#N/A</v>
      </c>
      <c r="S1114" s="87" t="e">
        <v>#N/A</v>
      </c>
      <c r="T1114" s="87">
        <v>1</v>
      </c>
    </row>
    <row r="1115" spans="1:20">
      <c r="A1115" s="190" t="s">
        <v>17</v>
      </c>
      <c r="B1115" s="190" t="s">
        <v>573</v>
      </c>
      <c r="C1115" s="191" t="s">
        <v>56</v>
      </c>
      <c r="D1115" s="190" t="s">
        <v>432</v>
      </c>
      <c r="E1115" s="192">
        <v>1300</v>
      </c>
      <c r="F1115" s="193">
        <v>2.1</v>
      </c>
      <c r="G1115" s="190" t="s">
        <v>571</v>
      </c>
      <c r="H1115" s="190"/>
      <c r="I1115" s="190"/>
      <c r="J1115" s="190" t="s">
        <v>268</v>
      </c>
      <c r="K1115" s="190" t="s">
        <v>533</v>
      </c>
      <c r="L1115" s="190" t="s">
        <v>24</v>
      </c>
      <c r="M1115" s="190" t="s">
        <v>533</v>
      </c>
      <c r="N1115" s="190" t="s">
        <v>24</v>
      </c>
      <c r="O1115" s="191"/>
      <c r="P1115" s="87" t="s">
        <v>53</v>
      </c>
      <c r="Q1115" s="87" t="s">
        <v>269</v>
      </c>
      <c r="R1115" s="87" t="e">
        <v>#N/A</v>
      </c>
      <c r="S1115" s="87" t="e">
        <v>#N/A</v>
      </c>
      <c r="T1115" s="87">
        <v>1</v>
      </c>
    </row>
    <row r="1116" spans="1:20">
      <c r="A1116" s="190" t="s">
        <v>17</v>
      </c>
      <c r="B1116" s="190" t="s">
        <v>573</v>
      </c>
      <c r="C1116" s="191" t="s">
        <v>59</v>
      </c>
      <c r="D1116" s="190" t="s">
        <v>576</v>
      </c>
      <c r="E1116" s="192">
        <v>7090</v>
      </c>
      <c r="F1116" s="193">
        <v>1</v>
      </c>
      <c r="G1116" s="190" t="s">
        <v>503</v>
      </c>
      <c r="H1116" s="190"/>
      <c r="I1116" s="190"/>
      <c r="J1116" s="190" t="s">
        <v>42</v>
      </c>
      <c r="K1116" s="190" t="s">
        <v>533</v>
      </c>
      <c r="L1116" s="190" t="s">
        <v>24</v>
      </c>
      <c r="M1116" s="190" t="s">
        <v>533</v>
      </c>
      <c r="N1116" s="190" t="s">
        <v>24</v>
      </c>
      <c r="O1116" s="191"/>
      <c r="P1116" s="87" t="s">
        <v>53</v>
      </c>
      <c r="Q1116" s="87" t="s">
        <v>293</v>
      </c>
      <c r="R1116" s="87" t="e">
        <v>#N/A</v>
      </c>
      <c r="S1116" s="87" t="e">
        <v>#N/A</v>
      </c>
      <c r="T1116" s="87">
        <v>1</v>
      </c>
    </row>
    <row r="1117" spans="1:20">
      <c r="A1117" s="190" t="s">
        <v>17</v>
      </c>
      <c r="B1117" s="190" t="s">
        <v>573</v>
      </c>
      <c r="C1117" s="191" t="s">
        <v>62</v>
      </c>
      <c r="D1117" s="190" t="s">
        <v>274</v>
      </c>
      <c r="E1117" s="192">
        <v>300</v>
      </c>
      <c r="F1117" s="193">
        <v>0.36</v>
      </c>
      <c r="G1117" s="190" t="s">
        <v>400</v>
      </c>
      <c r="H1117" s="190"/>
      <c r="I1117" s="190"/>
      <c r="J1117" s="190" t="s">
        <v>42</v>
      </c>
      <c r="K1117" s="190" t="s">
        <v>533</v>
      </c>
      <c r="L1117" s="190" t="s">
        <v>24</v>
      </c>
      <c r="M1117" s="190" t="s">
        <v>533</v>
      </c>
      <c r="N1117" s="190" t="s">
        <v>24</v>
      </c>
      <c r="O1117" s="191"/>
      <c r="P1117" s="87" t="s">
        <v>53</v>
      </c>
      <c r="Q1117" s="87" t="s">
        <v>276</v>
      </c>
      <c r="R1117" s="87" t="e">
        <v>#N/A</v>
      </c>
      <c r="S1117" s="87" t="e">
        <v>#N/A</v>
      </c>
      <c r="T1117" s="87">
        <v>1</v>
      </c>
    </row>
    <row r="1118" spans="1:20">
      <c r="A1118" s="190" t="s">
        <v>17</v>
      </c>
      <c r="B1118" s="190" t="s">
        <v>573</v>
      </c>
      <c r="C1118" s="191" t="s">
        <v>65</v>
      </c>
      <c r="D1118" s="190" t="s">
        <v>536</v>
      </c>
      <c r="E1118" s="192">
        <v>780</v>
      </c>
      <c r="F1118" s="193">
        <v>1</v>
      </c>
      <c r="G1118" s="190" t="s">
        <v>537</v>
      </c>
      <c r="H1118" s="190" t="s">
        <v>29</v>
      </c>
      <c r="I1118" s="190" t="s">
        <v>30</v>
      </c>
      <c r="J1118" s="190" t="s">
        <v>185</v>
      </c>
      <c r="K1118" s="190" t="s">
        <v>533</v>
      </c>
      <c r="L1118" s="190" t="s">
        <v>24</v>
      </c>
      <c r="M1118" s="190" t="s">
        <v>533</v>
      </c>
      <c r="N1118" s="190" t="s">
        <v>24</v>
      </c>
      <c r="O1118" s="191"/>
      <c r="P1118" s="87" t="s">
        <v>53</v>
      </c>
      <c r="Q1118" s="87" t="s">
        <v>32</v>
      </c>
      <c r="R1118" s="87" t="s">
        <v>33</v>
      </c>
      <c r="S1118" s="87" t="s">
        <v>34</v>
      </c>
      <c r="T1118" s="87">
        <v>1</v>
      </c>
    </row>
    <row r="1119" spans="1:20">
      <c r="A1119" s="194" t="s">
        <v>17</v>
      </c>
      <c r="B1119" s="194" t="s">
        <v>573</v>
      </c>
      <c r="C1119" s="195" t="s">
        <v>89</v>
      </c>
      <c r="D1119" s="194" t="s">
        <v>509</v>
      </c>
      <c r="E1119" s="196">
        <v>830</v>
      </c>
      <c r="F1119" s="197">
        <v>1</v>
      </c>
      <c r="G1119" s="194" t="s">
        <v>510</v>
      </c>
      <c r="H1119" s="194" t="s">
        <v>29</v>
      </c>
      <c r="I1119" s="194" t="s">
        <v>30</v>
      </c>
      <c r="J1119" s="194" t="s">
        <v>68</v>
      </c>
      <c r="K1119" s="194" t="s">
        <v>533</v>
      </c>
      <c r="L1119" s="194" t="s">
        <v>24</v>
      </c>
      <c r="M1119" s="194" t="s">
        <v>533</v>
      </c>
      <c r="N1119" s="194" t="s">
        <v>24</v>
      </c>
      <c r="O1119" s="195" t="s">
        <v>31</v>
      </c>
      <c r="P1119" s="87" t="s">
        <v>53</v>
      </c>
      <c r="Q1119" s="87" t="s">
        <v>32</v>
      </c>
      <c r="R1119" s="87" t="s">
        <v>33</v>
      </c>
      <c r="S1119" s="87" t="s">
        <v>34</v>
      </c>
      <c r="T1119" s="87">
        <v>1</v>
      </c>
    </row>
    <row r="1120" spans="1:20">
      <c r="A1120" s="190" t="s">
        <v>17</v>
      </c>
      <c r="B1120" s="190" t="s">
        <v>577</v>
      </c>
      <c r="C1120" s="191" t="s">
        <v>19</v>
      </c>
      <c r="D1120" s="190" t="s">
        <v>578</v>
      </c>
      <c r="E1120" s="192">
        <v>10940</v>
      </c>
      <c r="F1120" s="193">
        <v>1</v>
      </c>
      <c r="G1120" s="190" t="s">
        <v>403</v>
      </c>
      <c r="H1120" s="190"/>
      <c r="I1120" s="190"/>
      <c r="J1120" s="190" t="s">
        <v>42</v>
      </c>
      <c r="K1120" s="190" t="s">
        <v>513</v>
      </c>
      <c r="L1120" s="190" t="s">
        <v>24</v>
      </c>
      <c r="M1120" s="190" t="s">
        <v>513</v>
      </c>
      <c r="N1120" s="190" t="s">
        <v>24</v>
      </c>
      <c r="O1120" s="191"/>
      <c r="P1120" s="87" t="s">
        <v>53</v>
      </c>
      <c r="Q1120" s="87" t="s">
        <v>293</v>
      </c>
      <c r="R1120" s="87" t="e">
        <v>#N/A</v>
      </c>
      <c r="S1120" s="87" t="e">
        <v>#N/A</v>
      </c>
      <c r="T1120" s="87">
        <v>1</v>
      </c>
    </row>
    <row r="1121" spans="1:20">
      <c r="A1121" s="190" t="s">
        <v>17</v>
      </c>
      <c r="B1121" s="190" t="s">
        <v>577</v>
      </c>
      <c r="C1121" s="191" t="s">
        <v>26</v>
      </c>
      <c r="D1121" s="190" t="s">
        <v>579</v>
      </c>
      <c r="E1121" s="192">
        <v>350</v>
      </c>
      <c r="F1121" s="193">
        <v>1</v>
      </c>
      <c r="G1121" s="190" t="s">
        <v>420</v>
      </c>
      <c r="H1121" s="190"/>
      <c r="I1121" s="190"/>
      <c r="J1121" s="190" t="s">
        <v>42</v>
      </c>
      <c r="K1121" s="190" t="s">
        <v>513</v>
      </c>
      <c r="L1121" s="190" t="s">
        <v>24</v>
      </c>
      <c r="M1121" s="190" t="s">
        <v>513</v>
      </c>
      <c r="N1121" s="190" t="s">
        <v>24</v>
      </c>
      <c r="O1121" s="191"/>
      <c r="P1121" s="87" t="s">
        <v>53</v>
      </c>
      <c r="Q1121" s="87" t="s">
        <v>293</v>
      </c>
      <c r="R1121" s="87" t="e">
        <v>#N/A</v>
      </c>
      <c r="S1121" s="87" t="e">
        <v>#N/A</v>
      </c>
      <c r="T1121" s="87">
        <v>1</v>
      </c>
    </row>
    <row r="1122" spans="1:20">
      <c r="A1122" s="190" t="s">
        <v>17</v>
      </c>
      <c r="B1122" s="190" t="s">
        <v>577</v>
      </c>
      <c r="C1122" s="191" t="s">
        <v>56</v>
      </c>
      <c r="D1122" s="190" t="s">
        <v>426</v>
      </c>
      <c r="E1122" s="192">
        <v>800</v>
      </c>
      <c r="F1122" s="193">
        <v>4.5999999999999996</v>
      </c>
      <c r="G1122" s="190" t="s">
        <v>561</v>
      </c>
      <c r="H1122" s="190"/>
      <c r="I1122" s="190"/>
      <c r="J1122" s="190" t="s">
        <v>268</v>
      </c>
      <c r="K1122" s="190" t="s">
        <v>513</v>
      </c>
      <c r="L1122" s="190" t="s">
        <v>24</v>
      </c>
      <c r="M1122" s="190" t="s">
        <v>513</v>
      </c>
      <c r="N1122" s="190" t="s">
        <v>24</v>
      </c>
      <c r="O1122" s="191"/>
      <c r="P1122" s="87" t="s">
        <v>53</v>
      </c>
      <c r="Q1122" s="87" t="s">
        <v>269</v>
      </c>
      <c r="R1122" s="87" t="e">
        <v>#N/A</v>
      </c>
      <c r="S1122" s="87" t="e">
        <v>#N/A</v>
      </c>
      <c r="T1122" s="87">
        <v>1</v>
      </c>
    </row>
    <row r="1123" spans="1:20">
      <c r="A1123" s="190" t="s">
        <v>17</v>
      </c>
      <c r="B1123" s="190" t="s">
        <v>577</v>
      </c>
      <c r="C1123" s="191" t="s">
        <v>59</v>
      </c>
      <c r="D1123" s="190" t="s">
        <v>580</v>
      </c>
      <c r="E1123" s="192">
        <v>7090</v>
      </c>
      <c r="F1123" s="193">
        <v>1</v>
      </c>
      <c r="G1123" s="190" t="s">
        <v>517</v>
      </c>
      <c r="H1123" s="190"/>
      <c r="I1123" s="190"/>
      <c r="J1123" s="190" t="s">
        <v>42</v>
      </c>
      <c r="K1123" s="190" t="s">
        <v>513</v>
      </c>
      <c r="L1123" s="190" t="s">
        <v>24</v>
      </c>
      <c r="M1123" s="190" t="s">
        <v>513</v>
      </c>
      <c r="N1123" s="190" t="s">
        <v>24</v>
      </c>
      <c r="O1123" s="191"/>
      <c r="P1123" s="87" t="s">
        <v>53</v>
      </c>
      <c r="Q1123" s="87" t="s">
        <v>293</v>
      </c>
      <c r="R1123" s="87" t="e">
        <v>#N/A</v>
      </c>
      <c r="S1123" s="87" t="e">
        <v>#N/A</v>
      </c>
      <c r="T1123" s="87">
        <v>1</v>
      </c>
    </row>
    <row r="1124" spans="1:20">
      <c r="A1124" s="190" t="s">
        <v>17</v>
      </c>
      <c r="B1124" s="190" t="s">
        <v>577</v>
      </c>
      <c r="C1124" s="191" t="s">
        <v>62</v>
      </c>
      <c r="D1124" s="190" t="s">
        <v>274</v>
      </c>
      <c r="E1124" s="192">
        <v>300</v>
      </c>
      <c r="F1124" s="193">
        <v>3.52</v>
      </c>
      <c r="G1124" s="190" t="s">
        <v>522</v>
      </c>
      <c r="H1124" s="190"/>
      <c r="I1124" s="190"/>
      <c r="J1124" s="190" t="s">
        <v>42</v>
      </c>
      <c r="K1124" s="190" t="s">
        <v>513</v>
      </c>
      <c r="L1124" s="190" t="s">
        <v>24</v>
      </c>
      <c r="M1124" s="190" t="s">
        <v>513</v>
      </c>
      <c r="N1124" s="190" t="s">
        <v>24</v>
      </c>
      <c r="O1124" s="191"/>
      <c r="P1124" s="87" t="s">
        <v>53</v>
      </c>
      <c r="Q1124" s="87" t="s">
        <v>276</v>
      </c>
      <c r="R1124" s="87" t="e">
        <v>#N/A</v>
      </c>
      <c r="S1124" s="87" t="e">
        <v>#N/A</v>
      </c>
      <c r="T1124" s="87">
        <v>1</v>
      </c>
    </row>
    <row r="1125" spans="1:20">
      <c r="A1125" s="190" t="s">
        <v>17</v>
      </c>
      <c r="B1125" s="190" t="s">
        <v>577</v>
      </c>
      <c r="C1125" s="191" t="s">
        <v>65</v>
      </c>
      <c r="D1125" s="190" t="s">
        <v>372</v>
      </c>
      <c r="E1125" s="192">
        <v>780</v>
      </c>
      <c r="F1125" s="193">
        <v>1</v>
      </c>
      <c r="G1125" s="190" t="s">
        <v>373</v>
      </c>
      <c r="H1125" s="190" t="s">
        <v>29</v>
      </c>
      <c r="I1125" s="190" t="s">
        <v>30</v>
      </c>
      <c r="J1125" s="190" t="s">
        <v>185</v>
      </c>
      <c r="K1125" s="190" t="s">
        <v>513</v>
      </c>
      <c r="L1125" s="190" t="s">
        <v>24</v>
      </c>
      <c r="M1125" s="190" t="s">
        <v>513</v>
      </c>
      <c r="N1125" s="190" t="s">
        <v>24</v>
      </c>
      <c r="O1125" s="191"/>
      <c r="P1125" s="87" t="s">
        <v>53</v>
      </c>
      <c r="Q1125" s="87" t="s">
        <v>32</v>
      </c>
      <c r="R1125" s="87" t="s">
        <v>33</v>
      </c>
      <c r="S1125" s="87" t="s">
        <v>34</v>
      </c>
      <c r="T1125" s="87">
        <v>1</v>
      </c>
    </row>
    <row r="1126" spans="1:20">
      <c r="A1126" s="194" t="s">
        <v>17</v>
      </c>
      <c r="B1126" s="194" t="s">
        <v>577</v>
      </c>
      <c r="C1126" s="195" t="s">
        <v>89</v>
      </c>
      <c r="D1126" s="194" t="s">
        <v>277</v>
      </c>
      <c r="E1126" s="196">
        <v>830</v>
      </c>
      <c r="F1126" s="197">
        <v>1</v>
      </c>
      <c r="G1126" s="194" t="s">
        <v>278</v>
      </c>
      <c r="H1126" s="194" t="s">
        <v>29</v>
      </c>
      <c r="I1126" s="194" t="s">
        <v>30</v>
      </c>
      <c r="J1126" s="194" t="s">
        <v>68</v>
      </c>
      <c r="K1126" s="194" t="s">
        <v>513</v>
      </c>
      <c r="L1126" s="194" t="s">
        <v>24</v>
      </c>
      <c r="M1126" s="194" t="s">
        <v>513</v>
      </c>
      <c r="N1126" s="194" t="s">
        <v>24</v>
      </c>
      <c r="O1126" s="195" t="s">
        <v>31</v>
      </c>
      <c r="P1126" s="87" t="s">
        <v>53</v>
      </c>
      <c r="Q1126" s="87" t="s">
        <v>32</v>
      </c>
      <c r="R1126" s="87" t="e">
        <v>#N/A</v>
      </c>
      <c r="S1126" s="87" t="e">
        <v>#N/A</v>
      </c>
      <c r="T1126" s="87">
        <v>1</v>
      </c>
    </row>
    <row r="1127" spans="1:20">
      <c r="A1127" s="190" t="s">
        <v>17</v>
      </c>
      <c r="B1127" s="190" t="s">
        <v>581</v>
      </c>
      <c r="C1127" s="191" t="s">
        <v>19</v>
      </c>
      <c r="D1127" s="190" t="s">
        <v>582</v>
      </c>
      <c r="E1127" s="192">
        <v>10940</v>
      </c>
      <c r="F1127" s="193">
        <v>1</v>
      </c>
      <c r="G1127" s="190" t="s">
        <v>544</v>
      </c>
      <c r="H1127" s="190"/>
      <c r="I1127" s="190"/>
      <c r="J1127" s="190" t="s">
        <v>42</v>
      </c>
      <c r="K1127" s="190" t="s">
        <v>498</v>
      </c>
      <c r="L1127" s="190" t="s">
        <v>24</v>
      </c>
      <c r="M1127" s="190" t="s">
        <v>498</v>
      </c>
      <c r="N1127" s="190" t="s">
        <v>24</v>
      </c>
      <c r="O1127" s="191"/>
      <c r="P1127" s="87" t="s">
        <v>53</v>
      </c>
      <c r="Q1127" s="87" t="s">
        <v>293</v>
      </c>
      <c r="R1127" s="87" t="e">
        <v>#N/A</v>
      </c>
      <c r="S1127" s="87" t="e">
        <v>#N/A</v>
      </c>
      <c r="T1127" s="87">
        <v>1</v>
      </c>
    </row>
    <row r="1128" spans="1:20">
      <c r="A1128" s="190" t="s">
        <v>17</v>
      </c>
      <c r="B1128" s="190" t="s">
        <v>581</v>
      </c>
      <c r="C1128" s="191" t="s">
        <v>26</v>
      </c>
      <c r="D1128" s="190" t="s">
        <v>583</v>
      </c>
      <c r="E1128" s="192">
        <v>350</v>
      </c>
      <c r="F1128" s="193">
        <v>1</v>
      </c>
      <c r="G1128" s="190" t="s">
        <v>546</v>
      </c>
      <c r="H1128" s="190"/>
      <c r="I1128" s="190"/>
      <c r="J1128" s="190" t="s">
        <v>42</v>
      </c>
      <c r="K1128" s="190" t="s">
        <v>498</v>
      </c>
      <c r="L1128" s="190" t="s">
        <v>24</v>
      </c>
      <c r="M1128" s="190" t="s">
        <v>498</v>
      </c>
      <c r="N1128" s="190" t="s">
        <v>24</v>
      </c>
      <c r="O1128" s="191"/>
      <c r="P1128" s="87" t="s">
        <v>53</v>
      </c>
      <c r="Q1128" s="87" t="s">
        <v>293</v>
      </c>
      <c r="R1128" s="87" t="e">
        <v>#N/A</v>
      </c>
      <c r="S1128" s="87" t="e">
        <v>#N/A</v>
      </c>
      <c r="T1128" s="87">
        <v>1</v>
      </c>
    </row>
    <row r="1129" spans="1:20">
      <c r="A1129" s="190" t="s">
        <v>17</v>
      </c>
      <c r="B1129" s="190" t="s">
        <v>581</v>
      </c>
      <c r="C1129" s="191" t="s">
        <v>56</v>
      </c>
      <c r="D1129" s="190" t="s">
        <v>426</v>
      </c>
      <c r="E1129" s="192">
        <v>800</v>
      </c>
      <c r="F1129" s="193">
        <v>4.5999999999999996</v>
      </c>
      <c r="G1129" s="190" t="s">
        <v>554</v>
      </c>
      <c r="H1129" s="190"/>
      <c r="I1129" s="190"/>
      <c r="J1129" s="190" t="s">
        <v>268</v>
      </c>
      <c r="K1129" s="190" t="s">
        <v>498</v>
      </c>
      <c r="L1129" s="190" t="s">
        <v>24</v>
      </c>
      <c r="M1129" s="190" t="s">
        <v>498</v>
      </c>
      <c r="N1129" s="190" t="s">
        <v>24</v>
      </c>
      <c r="O1129" s="191"/>
      <c r="P1129" s="87" t="s">
        <v>53</v>
      </c>
      <c r="Q1129" s="87" t="s">
        <v>269</v>
      </c>
      <c r="R1129" s="87" t="e">
        <v>#N/A</v>
      </c>
      <c r="S1129" s="87" t="e">
        <v>#N/A</v>
      </c>
      <c r="T1129" s="87">
        <v>1</v>
      </c>
    </row>
    <row r="1130" spans="1:20">
      <c r="A1130" s="190" t="s">
        <v>17</v>
      </c>
      <c r="B1130" s="190" t="s">
        <v>581</v>
      </c>
      <c r="C1130" s="191" t="s">
        <v>59</v>
      </c>
      <c r="D1130" s="190" t="s">
        <v>584</v>
      </c>
      <c r="E1130" s="192">
        <v>7090</v>
      </c>
      <c r="F1130" s="193">
        <v>1</v>
      </c>
      <c r="G1130" s="190" t="s">
        <v>503</v>
      </c>
      <c r="H1130" s="190"/>
      <c r="I1130" s="190"/>
      <c r="J1130" s="190" t="s">
        <v>42</v>
      </c>
      <c r="K1130" s="190" t="s">
        <v>498</v>
      </c>
      <c r="L1130" s="190" t="s">
        <v>24</v>
      </c>
      <c r="M1130" s="190" t="s">
        <v>498</v>
      </c>
      <c r="N1130" s="190" t="s">
        <v>24</v>
      </c>
      <c r="O1130" s="191"/>
      <c r="P1130" s="87" t="s">
        <v>53</v>
      </c>
      <c r="Q1130" s="87" t="s">
        <v>293</v>
      </c>
      <c r="R1130" s="87" t="e">
        <v>#N/A</v>
      </c>
      <c r="S1130" s="87" t="e">
        <v>#N/A</v>
      </c>
      <c r="T1130" s="87">
        <v>1</v>
      </c>
    </row>
    <row r="1131" spans="1:20">
      <c r="A1131" s="190" t="s">
        <v>17</v>
      </c>
      <c r="B1131" s="190" t="s">
        <v>581</v>
      </c>
      <c r="C1131" s="191" t="s">
        <v>62</v>
      </c>
      <c r="D1131" s="190" t="s">
        <v>274</v>
      </c>
      <c r="E1131" s="192">
        <v>300</v>
      </c>
      <c r="F1131" s="193">
        <v>3.52</v>
      </c>
      <c r="G1131" s="190" t="s">
        <v>400</v>
      </c>
      <c r="H1131" s="190"/>
      <c r="I1131" s="190"/>
      <c r="J1131" s="190" t="s">
        <v>42</v>
      </c>
      <c r="K1131" s="190" t="s">
        <v>498</v>
      </c>
      <c r="L1131" s="190" t="s">
        <v>24</v>
      </c>
      <c r="M1131" s="190" t="s">
        <v>498</v>
      </c>
      <c r="N1131" s="190" t="s">
        <v>24</v>
      </c>
      <c r="O1131" s="191"/>
      <c r="P1131" s="87" t="s">
        <v>53</v>
      </c>
      <c r="Q1131" s="87" t="s">
        <v>276</v>
      </c>
      <c r="R1131" s="87" t="e">
        <v>#N/A</v>
      </c>
      <c r="S1131" s="87" t="e">
        <v>#N/A</v>
      </c>
      <c r="T1131" s="87">
        <v>1</v>
      </c>
    </row>
    <row r="1132" spans="1:20">
      <c r="A1132" s="190" t="s">
        <v>17</v>
      </c>
      <c r="B1132" s="190" t="s">
        <v>581</v>
      </c>
      <c r="C1132" s="191" t="s">
        <v>65</v>
      </c>
      <c r="D1132" s="190" t="s">
        <v>529</v>
      </c>
      <c r="E1132" s="192">
        <v>780</v>
      </c>
      <c r="F1132" s="193">
        <v>1</v>
      </c>
      <c r="G1132" s="190" t="s">
        <v>530</v>
      </c>
      <c r="H1132" s="190" t="s">
        <v>29</v>
      </c>
      <c r="I1132" s="190" t="s">
        <v>30</v>
      </c>
      <c r="J1132" s="190" t="s">
        <v>185</v>
      </c>
      <c r="K1132" s="190" t="s">
        <v>498</v>
      </c>
      <c r="L1132" s="190" t="s">
        <v>24</v>
      </c>
      <c r="M1132" s="190" t="s">
        <v>498</v>
      </c>
      <c r="N1132" s="190" t="s">
        <v>24</v>
      </c>
      <c r="O1132" s="191"/>
      <c r="P1132" s="87" t="s">
        <v>53</v>
      </c>
      <c r="Q1132" s="87" t="s">
        <v>32</v>
      </c>
      <c r="R1132" s="87" t="s">
        <v>33</v>
      </c>
      <c r="S1132" s="87" t="s">
        <v>34</v>
      </c>
      <c r="T1132" s="87">
        <v>1</v>
      </c>
    </row>
    <row r="1133" spans="1:20">
      <c r="A1133" s="194" t="s">
        <v>17</v>
      </c>
      <c r="B1133" s="194" t="s">
        <v>581</v>
      </c>
      <c r="C1133" s="195" t="s">
        <v>89</v>
      </c>
      <c r="D1133" s="194" t="s">
        <v>504</v>
      </c>
      <c r="E1133" s="196">
        <v>830</v>
      </c>
      <c r="F1133" s="197">
        <v>1</v>
      </c>
      <c r="G1133" s="194" t="s">
        <v>505</v>
      </c>
      <c r="H1133" s="194" t="s">
        <v>29</v>
      </c>
      <c r="I1133" s="194" t="s">
        <v>30</v>
      </c>
      <c r="J1133" s="194" t="s">
        <v>68</v>
      </c>
      <c r="K1133" s="194" t="s">
        <v>498</v>
      </c>
      <c r="L1133" s="194" t="s">
        <v>24</v>
      </c>
      <c r="M1133" s="194" t="s">
        <v>498</v>
      </c>
      <c r="N1133" s="194" t="s">
        <v>24</v>
      </c>
      <c r="O1133" s="195" t="s">
        <v>31</v>
      </c>
      <c r="P1133" s="87" t="s">
        <v>53</v>
      </c>
      <c r="Q1133" s="87" t="s">
        <v>32</v>
      </c>
      <c r="R1133" s="87" t="s">
        <v>33</v>
      </c>
      <c r="S1133" s="87" t="s">
        <v>34</v>
      </c>
      <c r="T1133" s="87">
        <v>1</v>
      </c>
    </row>
    <row r="1134" spans="1:20">
      <c r="A1134" s="190" t="s">
        <v>17</v>
      </c>
      <c r="B1134" s="190" t="s">
        <v>585</v>
      </c>
      <c r="C1134" s="191" t="s">
        <v>19</v>
      </c>
      <c r="D1134" s="190" t="s">
        <v>586</v>
      </c>
      <c r="E1134" s="192">
        <v>10940</v>
      </c>
      <c r="F1134" s="193">
        <v>1</v>
      </c>
      <c r="G1134" s="190" t="s">
        <v>544</v>
      </c>
      <c r="H1134" s="190"/>
      <c r="I1134" s="190"/>
      <c r="J1134" s="190" t="s">
        <v>42</v>
      </c>
      <c r="K1134" s="190" t="s">
        <v>507</v>
      </c>
      <c r="L1134" s="190" t="s">
        <v>24</v>
      </c>
      <c r="M1134" s="190" t="s">
        <v>507</v>
      </c>
      <c r="N1134" s="190" t="s">
        <v>24</v>
      </c>
      <c r="O1134" s="191"/>
      <c r="P1134" s="87" t="s">
        <v>53</v>
      </c>
      <c r="Q1134" s="87" t="s">
        <v>293</v>
      </c>
      <c r="R1134" s="87" t="e">
        <v>#N/A</v>
      </c>
      <c r="S1134" s="87" t="e">
        <v>#N/A</v>
      </c>
      <c r="T1134" s="87">
        <v>1</v>
      </c>
    </row>
    <row r="1135" spans="1:20">
      <c r="A1135" s="190" t="s">
        <v>17</v>
      </c>
      <c r="B1135" s="190" t="s">
        <v>585</v>
      </c>
      <c r="C1135" s="191" t="s">
        <v>26</v>
      </c>
      <c r="D1135" s="190" t="s">
        <v>587</v>
      </c>
      <c r="E1135" s="192">
        <v>350</v>
      </c>
      <c r="F1135" s="193">
        <v>1</v>
      </c>
      <c r="G1135" s="190" t="s">
        <v>546</v>
      </c>
      <c r="H1135" s="190"/>
      <c r="I1135" s="190"/>
      <c r="J1135" s="190" t="s">
        <v>42</v>
      </c>
      <c r="K1135" s="190" t="s">
        <v>507</v>
      </c>
      <c r="L1135" s="190" t="s">
        <v>24</v>
      </c>
      <c r="M1135" s="190" t="s">
        <v>507</v>
      </c>
      <c r="N1135" s="190" t="s">
        <v>24</v>
      </c>
      <c r="O1135" s="191"/>
      <c r="P1135" s="87" t="s">
        <v>53</v>
      </c>
      <c r="Q1135" s="87" t="s">
        <v>293</v>
      </c>
      <c r="R1135" s="87" t="e">
        <v>#N/A</v>
      </c>
      <c r="S1135" s="87" t="e">
        <v>#N/A</v>
      </c>
      <c r="T1135" s="87">
        <v>1</v>
      </c>
    </row>
    <row r="1136" spans="1:20">
      <c r="A1136" s="190" t="s">
        <v>17</v>
      </c>
      <c r="B1136" s="190" t="s">
        <v>585</v>
      </c>
      <c r="C1136" s="191" t="s">
        <v>56</v>
      </c>
      <c r="D1136" s="190" t="s">
        <v>426</v>
      </c>
      <c r="E1136" s="192">
        <v>800</v>
      </c>
      <c r="F1136" s="193">
        <v>4.5999999999999996</v>
      </c>
      <c r="G1136" s="190" t="s">
        <v>554</v>
      </c>
      <c r="H1136" s="190"/>
      <c r="I1136" s="190"/>
      <c r="J1136" s="190" t="s">
        <v>268</v>
      </c>
      <c r="K1136" s="190" t="s">
        <v>507</v>
      </c>
      <c r="L1136" s="190" t="s">
        <v>24</v>
      </c>
      <c r="M1136" s="190" t="s">
        <v>507</v>
      </c>
      <c r="N1136" s="190" t="s">
        <v>24</v>
      </c>
      <c r="O1136" s="191"/>
      <c r="P1136" s="87" t="s">
        <v>53</v>
      </c>
      <c r="Q1136" s="87" t="s">
        <v>269</v>
      </c>
      <c r="R1136" s="87" t="e">
        <v>#N/A</v>
      </c>
      <c r="S1136" s="87" t="e">
        <v>#N/A</v>
      </c>
      <c r="T1136" s="87">
        <v>1</v>
      </c>
    </row>
    <row r="1137" spans="1:20">
      <c r="A1137" s="190" t="s">
        <v>17</v>
      </c>
      <c r="B1137" s="190" t="s">
        <v>585</v>
      </c>
      <c r="C1137" s="191" t="s">
        <v>59</v>
      </c>
      <c r="D1137" s="190" t="s">
        <v>588</v>
      </c>
      <c r="E1137" s="192">
        <v>7090</v>
      </c>
      <c r="F1137" s="193">
        <v>1</v>
      </c>
      <c r="G1137" s="190" t="s">
        <v>503</v>
      </c>
      <c r="H1137" s="190"/>
      <c r="I1137" s="190"/>
      <c r="J1137" s="190" t="s">
        <v>42</v>
      </c>
      <c r="K1137" s="190" t="s">
        <v>507</v>
      </c>
      <c r="L1137" s="190" t="s">
        <v>24</v>
      </c>
      <c r="M1137" s="190" t="s">
        <v>507</v>
      </c>
      <c r="N1137" s="190" t="s">
        <v>24</v>
      </c>
      <c r="O1137" s="191"/>
      <c r="P1137" s="87" t="s">
        <v>53</v>
      </c>
      <c r="Q1137" s="87" t="s">
        <v>293</v>
      </c>
      <c r="R1137" s="87" t="e">
        <v>#N/A</v>
      </c>
      <c r="S1137" s="87" t="e">
        <v>#N/A</v>
      </c>
      <c r="T1137" s="87">
        <v>1</v>
      </c>
    </row>
    <row r="1138" spans="1:20">
      <c r="A1138" s="190" t="s">
        <v>17</v>
      </c>
      <c r="B1138" s="190" t="s">
        <v>585</v>
      </c>
      <c r="C1138" s="191" t="s">
        <v>62</v>
      </c>
      <c r="D1138" s="190" t="s">
        <v>274</v>
      </c>
      <c r="E1138" s="192">
        <v>300</v>
      </c>
      <c r="F1138" s="193">
        <v>3.52</v>
      </c>
      <c r="G1138" s="190" t="s">
        <v>400</v>
      </c>
      <c r="H1138" s="190"/>
      <c r="I1138" s="190"/>
      <c r="J1138" s="190" t="s">
        <v>42</v>
      </c>
      <c r="K1138" s="190" t="s">
        <v>507</v>
      </c>
      <c r="L1138" s="190" t="s">
        <v>24</v>
      </c>
      <c r="M1138" s="190" t="s">
        <v>507</v>
      </c>
      <c r="N1138" s="190" t="s">
        <v>24</v>
      </c>
      <c r="O1138" s="191"/>
      <c r="P1138" s="87" t="s">
        <v>53</v>
      </c>
      <c r="Q1138" s="87" t="s">
        <v>276</v>
      </c>
      <c r="R1138" s="87" t="e">
        <v>#N/A</v>
      </c>
      <c r="S1138" s="87" t="e">
        <v>#N/A</v>
      </c>
      <c r="T1138" s="87">
        <v>1</v>
      </c>
    </row>
    <row r="1139" spans="1:20">
      <c r="A1139" s="190" t="s">
        <v>17</v>
      </c>
      <c r="B1139" s="190" t="s">
        <v>585</v>
      </c>
      <c r="C1139" s="191" t="s">
        <v>65</v>
      </c>
      <c r="D1139" s="190" t="s">
        <v>536</v>
      </c>
      <c r="E1139" s="192">
        <v>780</v>
      </c>
      <c r="F1139" s="193">
        <v>1</v>
      </c>
      <c r="G1139" s="190" t="s">
        <v>537</v>
      </c>
      <c r="H1139" s="190" t="s">
        <v>29</v>
      </c>
      <c r="I1139" s="190" t="s">
        <v>30</v>
      </c>
      <c r="J1139" s="190" t="s">
        <v>185</v>
      </c>
      <c r="K1139" s="190" t="s">
        <v>507</v>
      </c>
      <c r="L1139" s="190" t="s">
        <v>24</v>
      </c>
      <c r="M1139" s="190" t="s">
        <v>507</v>
      </c>
      <c r="N1139" s="190" t="s">
        <v>24</v>
      </c>
      <c r="O1139" s="191"/>
      <c r="P1139" s="87" t="s">
        <v>53</v>
      </c>
      <c r="Q1139" s="87" t="s">
        <v>32</v>
      </c>
      <c r="R1139" s="87" t="s">
        <v>33</v>
      </c>
      <c r="S1139" s="87" t="s">
        <v>34</v>
      </c>
      <c r="T1139" s="87">
        <v>1</v>
      </c>
    </row>
    <row r="1140" spans="1:20">
      <c r="A1140" s="194" t="s">
        <v>17</v>
      </c>
      <c r="B1140" s="194" t="s">
        <v>585</v>
      </c>
      <c r="C1140" s="195" t="s">
        <v>89</v>
      </c>
      <c r="D1140" s="194" t="s">
        <v>509</v>
      </c>
      <c r="E1140" s="196">
        <v>830</v>
      </c>
      <c r="F1140" s="197">
        <v>1</v>
      </c>
      <c r="G1140" s="194" t="s">
        <v>510</v>
      </c>
      <c r="H1140" s="194" t="s">
        <v>29</v>
      </c>
      <c r="I1140" s="194" t="s">
        <v>30</v>
      </c>
      <c r="J1140" s="194" t="s">
        <v>68</v>
      </c>
      <c r="K1140" s="194" t="s">
        <v>507</v>
      </c>
      <c r="L1140" s="194" t="s">
        <v>24</v>
      </c>
      <c r="M1140" s="194" t="s">
        <v>507</v>
      </c>
      <c r="N1140" s="194" t="s">
        <v>24</v>
      </c>
      <c r="O1140" s="195" t="s">
        <v>31</v>
      </c>
      <c r="P1140" s="87" t="s">
        <v>53</v>
      </c>
      <c r="Q1140" s="87" t="s">
        <v>32</v>
      </c>
      <c r="R1140" s="87" t="s">
        <v>33</v>
      </c>
      <c r="S1140" s="87" t="s">
        <v>34</v>
      </c>
      <c r="T1140" s="87">
        <v>1</v>
      </c>
    </row>
    <row r="1141" spans="1:20">
      <c r="A1141" s="190" t="s">
        <v>17</v>
      </c>
      <c r="B1141" s="190" t="s">
        <v>589</v>
      </c>
      <c r="C1141" s="191" t="s">
        <v>19</v>
      </c>
      <c r="D1141" s="190" t="s">
        <v>590</v>
      </c>
      <c r="E1141" s="192">
        <v>6500</v>
      </c>
      <c r="F1141" s="193">
        <v>2</v>
      </c>
      <c r="G1141" s="190" t="s">
        <v>591</v>
      </c>
      <c r="H1141" s="190"/>
      <c r="I1141" s="190"/>
      <c r="J1141" s="190" t="s">
        <v>42</v>
      </c>
      <c r="K1141" s="190" t="s">
        <v>592</v>
      </c>
      <c r="L1141" s="190" t="s">
        <v>24</v>
      </c>
      <c r="M1141" s="190" t="s">
        <v>592</v>
      </c>
      <c r="N1141" s="190" t="s">
        <v>24</v>
      </c>
      <c r="O1141" s="191"/>
      <c r="P1141" s="87" t="s">
        <v>53</v>
      </c>
      <c r="Q1141" s="87" t="s">
        <v>43</v>
      </c>
      <c r="R1141" s="87" t="e">
        <v>#N/A</v>
      </c>
      <c r="S1141" s="87" t="e">
        <v>#N/A</v>
      </c>
      <c r="T1141" s="87">
        <v>1</v>
      </c>
    </row>
    <row r="1142" spans="1:20">
      <c r="A1142" s="190" t="s">
        <v>17</v>
      </c>
      <c r="B1142" s="190" t="s">
        <v>589</v>
      </c>
      <c r="C1142" s="191" t="s">
        <v>26</v>
      </c>
      <c r="D1142" s="190" t="s">
        <v>593</v>
      </c>
      <c r="E1142" s="192">
        <v>55000</v>
      </c>
      <c r="F1142" s="193">
        <v>1</v>
      </c>
      <c r="G1142" s="190" t="s">
        <v>594</v>
      </c>
      <c r="H1142" s="190"/>
      <c r="I1142" s="190"/>
      <c r="J1142" s="190" t="s">
        <v>42</v>
      </c>
      <c r="K1142" s="190" t="s">
        <v>592</v>
      </c>
      <c r="L1142" s="190" t="s">
        <v>24</v>
      </c>
      <c r="M1142" s="190" t="s">
        <v>592</v>
      </c>
      <c r="N1142" s="190" t="s">
        <v>24</v>
      </c>
      <c r="O1142" s="191"/>
      <c r="P1142" s="87" t="s">
        <v>53</v>
      </c>
      <c r="Q1142" s="87" t="s">
        <v>43</v>
      </c>
      <c r="R1142" s="87" t="e">
        <v>#N/A</v>
      </c>
      <c r="S1142" s="87" t="e">
        <v>#N/A</v>
      </c>
      <c r="T1142" s="87">
        <v>1</v>
      </c>
    </row>
    <row r="1143" spans="1:20">
      <c r="A1143" s="190" t="s">
        <v>17</v>
      </c>
      <c r="B1143" s="190" t="s">
        <v>589</v>
      </c>
      <c r="C1143" s="191" t="s">
        <v>56</v>
      </c>
      <c r="D1143" s="190" t="s">
        <v>595</v>
      </c>
      <c r="E1143" s="192">
        <v>5250</v>
      </c>
      <c r="F1143" s="193">
        <v>1</v>
      </c>
      <c r="G1143" s="190" t="s">
        <v>596</v>
      </c>
      <c r="H1143" s="190"/>
      <c r="I1143" s="190"/>
      <c r="J1143" s="190" t="s">
        <v>42</v>
      </c>
      <c r="K1143" s="190" t="s">
        <v>592</v>
      </c>
      <c r="L1143" s="190" t="s">
        <v>24</v>
      </c>
      <c r="M1143" s="190" t="s">
        <v>592</v>
      </c>
      <c r="N1143" s="190" t="s">
        <v>24</v>
      </c>
      <c r="O1143" s="191"/>
      <c r="P1143" s="87" t="s">
        <v>53</v>
      </c>
      <c r="Q1143" s="87" t="s">
        <v>43</v>
      </c>
      <c r="R1143" s="87" t="e">
        <v>#N/A</v>
      </c>
      <c r="S1143" s="87" t="e">
        <v>#N/A</v>
      </c>
      <c r="T1143" s="87">
        <v>1</v>
      </c>
    </row>
    <row r="1144" spans="1:20">
      <c r="A1144" s="190" t="s">
        <v>17</v>
      </c>
      <c r="B1144" s="190" t="s">
        <v>589</v>
      </c>
      <c r="C1144" s="191" t="s">
        <v>59</v>
      </c>
      <c r="D1144" s="190" t="s">
        <v>597</v>
      </c>
      <c r="E1144" s="192">
        <v>45000</v>
      </c>
      <c r="F1144" s="193">
        <v>1</v>
      </c>
      <c r="G1144" s="190" t="s">
        <v>598</v>
      </c>
      <c r="H1144" s="190"/>
      <c r="I1144" s="190"/>
      <c r="J1144" s="190" t="s">
        <v>42</v>
      </c>
      <c r="K1144" s="190" t="s">
        <v>592</v>
      </c>
      <c r="L1144" s="190" t="s">
        <v>24</v>
      </c>
      <c r="M1144" s="190" t="s">
        <v>592</v>
      </c>
      <c r="N1144" s="190" t="s">
        <v>24</v>
      </c>
      <c r="O1144" s="191"/>
      <c r="P1144" s="87" t="s">
        <v>53</v>
      </c>
      <c r="Q1144" s="87" t="s">
        <v>43</v>
      </c>
      <c r="R1144" s="87" t="e">
        <v>#N/A</v>
      </c>
      <c r="S1144" s="87" t="e">
        <v>#N/A</v>
      </c>
      <c r="T1144" s="87">
        <v>1</v>
      </c>
    </row>
    <row r="1145" spans="1:20">
      <c r="A1145" s="190" t="s">
        <v>17</v>
      </c>
      <c r="B1145" s="190" t="s">
        <v>589</v>
      </c>
      <c r="C1145" s="191" t="s">
        <v>62</v>
      </c>
      <c r="D1145" s="190" t="s">
        <v>599</v>
      </c>
      <c r="E1145" s="192">
        <v>6500</v>
      </c>
      <c r="F1145" s="193">
        <v>1</v>
      </c>
      <c r="G1145" s="190" t="s">
        <v>600</v>
      </c>
      <c r="H1145" s="190"/>
      <c r="I1145" s="190"/>
      <c r="J1145" s="190" t="s">
        <v>42</v>
      </c>
      <c r="K1145" s="190" t="s">
        <v>592</v>
      </c>
      <c r="L1145" s="190" t="s">
        <v>24</v>
      </c>
      <c r="M1145" s="190" t="s">
        <v>592</v>
      </c>
      <c r="N1145" s="190" t="s">
        <v>24</v>
      </c>
      <c r="O1145" s="191"/>
      <c r="P1145" s="87" t="s">
        <v>53</v>
      </c>
      <c r="Q1145" s="87" t="s">
        <v>43</v>
      </c>
      <c r="R1145" s="87" t="e">
        <v>#N/A</v>
      </c>
      <c r="S1145" s="87" t="e">
        <v>#N/A</v>
      </c>
      <c r="T1145" s="87">
        <v>1</v>
      </c>
    </row>
    <row r="1146" spans="1:20">
      <c r="A1146" s="190" t="s">
        <v>17</v>
      </c>
      <c r="B1146" s="190" t="s">
        <v>589</v>
      </c>
      <c r="C1146" s="191" t="s">
        <v>65</v>
      </c>
      <c r="D1146" s="190" t="s">
        <v>601</v>
      </c>
      <c r="E1146" s="192">
        <v>1000</v>
      </c>
      <c r="F1146" s="193">
        <v>1</v>
      </c>
      <c r="G1146" s="190" t="s">
        <v>602</v>
      </c>
      <c r="H1146" s="190"/>
      <c r="I1146" s="190"/>
      <c r="J1146" s="190" t="s">
        <v>42</v>
      </c>
      <c r="K1146" s="190" t="s">
        <v>592</v>
      </c>
      <c r="L1146" s="190" t="s">
        <v>24</v>
      </c>
      <c r="M1146" s="190" t="s">
        <v>592</v>
      </c>
      <c r="N1146" s="190" t="s">
        <v>24</v>
      </c>
      <c r="O1146" s="191"/>
      <c r="P1146" s="87" t="s">
        <v>53</v>
      </c>
      <c r="Q1146" s="87" t="s">
        <v>603</v>
      </c>
      <c r="R1146" s="87" t="e">
        <v>#N/A</v>
      </c>
      <c r="S1146" s="87" t="e">
        <v>#N/A</v>
      </c>
      <c r="T1146" s="87">
        <v>1</v>
      </c>
    </row>
    <row r="1147" spans="1:20">
      <c r="A1147" s="190" t="s">
        <v>17</v>
      </c>
      <c r="B1147" s="190" t="s">
        <v>589</v>
      </c>
      <c r="C1147" s="191" t="s">
        <v>89</v>
      </c>
      <c r="D1147" s="190" t="s">
        <v>604</v>
      </c>
      <c r="E1147" s="192">
        <v>1000</v>
      </c>
      <c r="F1147" s="193">
        <v>1</v>
      </c>
      <c r="G1147" s="190" t="s">
        <v>605</v>
      </c>
      <c r="H1147" s="190"/>
      <c r="I1147" s="190"/>
      <c r="J1147" s="190" t="s">
        <v>42</v>
      </c>
      <c r="K1147" s="190" t="s">
        <v>592</v>
      </c>
      <c r="L1147" s="190" t="s">
        <v>24</v>
      </c>
      <c r="M1147" s="190" t="s">
        <v>592</v>
      </c>
      <c r="N1147" s="190" t="s">
        <v>24</v>
      </c>
      <c r="O1147" s="191"/>
      <c r="P1147" s="87" t="s">
        <v>53</v>
      </c>
      <c r="Q1147" s="87" t="s">
        <v>43</v>
      </c>
      <c r="R1147" s="87" t="e">
        <v>#N/A</v>
      </c>
      <c r="S1147" s="87" t="e">
        <v>#N/A</v>
      </c>
      <c r="T1147" s="87">
        <v>1</v>
      </c>
    </row>
    <row r="1148" spans="1:20">
      <c r="A1148" s="190" t="s">
        <v>17</v>
      </c>
      <c r="B1148" s="190" t="s">
        <v>589</v>
      </c>
      <c r="C1148" s="191" t="s">
        <v>92</v>
      </c>
      <c r="D1148" s="190" t="s">
        <v>606</v>
      </c>
      <c r="E1148" s="192">
        <v>7160</v>
      </c>
      <c r="F1148" s="193">
        <v>1</v>
      </c>
      <c r="G1148" s="190" t="s">
        <v>607</v>
      </c>
      <c r="H1148" s="190" t="s">
        <v>29</v>
      </c>
      <c r="I1148" s="190" t="s">
        <v>176</v>
      </c>
      <c r="J1148" s="190" t="s">
        <v>68</v>
      </c>
      <c r="K1148" s="190" t="s">
        <v>592</v>
      </c>
      <c r="L1148" s="190" t="s">
        <v>24</v>
      </c>
      <c r="M1148" s="190" t="s">
        <v>592</v>
      </c>
      <c r="N1148" s="190" t="s">
        <v>24</v>
      </c>
      <c r="O1148" s="191"/>
      <c r="P1148" s="87" t="s">
        <v>53</v>
      </c>
      <c r="Q1148" s="87" t="s">
        <v>177</v>
      </c>
      <c r="R1148" s="87" t="e">
        <v>#N/A</v>
      </c>
      <c r="S1148" s="87" t="e">
        <v>#N/A</v>
      </c>
      <c r="T1148" s="87">
        <v>1</v>
      </c>
    </row>
    <row r="1149" spans="1:20">
      <c r="A1149" s="194" t="s">
        <v>17</v>
      </c>
      <c r="B1149" s="194" t="s">
        <v>589</v>
      </c>
      <c r="C1149" s="195" t="s">
        <v>95</v>
      </c>
      <c r="D1149" s="194" t="s">
        <v>608</v>
      </c>
      <c r="E1149" s="196">
        <v>1470</v>
      </c>
      <c r="F1149" s="197">
        <v>1</v>
      </c>
      <c r="G1149" s="194" t="s">
        <v>609</v>
      </c>
      <c r="H1149" s="194" t="s">
        <v>29</v>
      </c>
      <c r="I1149" s="194" t="s">
        <v>30</v>
      </c>
      <c r="J1149" s="194" t="s">
        <v>68</v>
      </c>
      <c r="K1149" s="194" t="s">
        <v>592</v>
      </c>
      <c r="L1149" s="194" t="s">
        <v>24</v>
      </c>
      <c r="M1149" s="194" t="s">
        <v>592</v>
      </c>
      <c r="N1149" s="194" t="s">
        <v>24</v>
      </c>
      <c r="O1149" s="195" t="s">
        <v>31</v>
      </c>
      <c r="P1149" s="87" t="s">
        <v>53</v>
      </c>
      <c r="Q1149" s="87" t="s">
        <v>32</v>
      </c>
      <c r="R1149" s="87" t="s">
        <v>33</v>
      </c>
      <c r="S1149" s="87" t="s">
        <v>34</v>
      </c>
      <c r="T1149" s="87">
        <v>1</v>
      </c>
    </row>
    <row r="1150" spans="1:20">
      <c r="A1150" s="190" t="s">
        <v>17</v>
      </c>
      <c r="B1150" s="190" t="s">
        <v>610</v>
      </c>
      <c r="C1150" s="191" t="s">
        <v>19</v>
      </c>
      <c r="D1150" s="190" t="s">
        <v>611</v>
      </c>
      <c r="E1150" s="192">
        <v>240</v>
      </c>
      <c r="F1150" s="193">
        <v>5</v>
      </c>
      <c r="G1150" s="190" t="s">
        <v>612</v>
      </c>
      <c r="H1150" s="190"/>
      <c r="I1150" s="190"/>
      <c r="J1150" s="190" t="s">
        <v>296</v>
      </c>
      <c r="K1150" s="190" t="s">
        <v>613</v>
      </c>
      <c r="L1150" s="190" t="s">
        <v>24</v>
      </c>
      <c r="M1150" s="190" t="s">
        <v>613</v>
      </c>
      <c r="N1150" s="190" t="s">
        <v>24</v>
      </c>
      <c r="O1150" s="191"/>
      <c r="P1150" s="87" t="s">
        <v>53</v>
      </c>
      <c r="Q1150" s="87" t="s">
        <v>293</v>
      </c>
      <c r="R1150" s="87" t="e">
        <v>#N/A</v>
      </c>
      <c r="S1150" s="87" t="e">
        <v>#N/A</v>
      </c>
      <c r="T1150" s="87">
        <v>1</v>
      </c>
    </row>
    <row r="1151" spans="1:20">
      <c r="A1151" s="190" t="s">
        <v>17</v>
      </c>
      <c r="B1151" s="190" t="s">
        <v>610</v>
      </c>
      <c r="C1151" s="191" t="s">
        <v>26</v>
      </c>
      <c r="D1151" s="190" t="s">
        <v>614</v>
      </c>
      <c r="E1151" s="192">
        <v>140</v>
      </c>
      <c r="F1151" s="193">
        <v>2</v>
      </c>
      <c r="G1151" s="190" t="s">
        <v>615</v>
      </c>
      <c r="H1151" s="190"/>
      <c r="I1151" s="190"/>
      <c r="J1151" s="190" t="s">
        <v>296</v>
      </c>
      <c r="K1151" s="190" t="s">
        <v>613</v>
      </c>
      <c r="L1151" s="190" t="s">
        <v>24</v>
      </c>
      <c r="M1151" s="190" t="s">
        <v>613</v>
      </c>
      <c r="N1151" s="190" t="s">
        <v>24</v>
      </c>
      <c r="O1151" s="191"/>
      <c r="P1151" s="87" t="s">
        <v>53</v>
      </c>
      <c r="Q1151" s="87" t="s">
        <v>293</v>
      </c>
      <c r="R1151" s="87" t="e">
        <v>#N/A</v>
      </c>
      <c r="S1151" s="87" t="e">
        <v>#N/A</v>
      </c>
      <c r="T1151" s="87">
        <v>1</v>
      </c>
    </row>
    <row r="1152" spans="1:20">
      <c r="A1152" s="190" t="s">
        <v>17</v>
      </c>
      <c r="B1152" s="190" t="s">
        <v>610</v>
      </c>
      <c r="C1152" s="191" t="s">
        <v>56</v>
      </c>
      <c r="D1152" s="190" t="s">
        <v>616</v>
      </c>
      <c r="E1152" s="192">
        <v>300</v>
      </c>
      <c r="F1152" s="193">
        <v>0.15</v>
      </c>
      <c r="G1152" s="190" t="s">
        <v>617</v>
      </c>
      <c r="H1152" s="190"/>
      <c r="I1152" s="190"/>
      <c r="J1152" s="190" t="s">
        <v>42</v>
      </c>
      <c r="K1152" s="190" t="s">
        <v>613</v>
      </c>
      <c r="L1152" s="190" t="s">
        <v>24</v>
      </c>
      <c r="M1152" s="190" t="s">
        <v>613</v>
      </c>
      <c r="N1152" s="190" t="s">
        <v>24</v>
      </c>
      <c r="O1152" s="191"/>
      <c r="P1152" s="87" t="s">
        <v>53</v>
      </c>
      <c r="Q1152" s="87" t="s">
        <v>293</v>
      </c>
      <c r="R1152" s="87" t="e">
        <v>#N/A</v>
      </c>
      <c r="S1152" s="87" t="e">
        <v>#N/A</v>
      </c>
      <c r="T1152" s="87">
        <v>1</v>
      </c>
    </row>
    <row r="1153" spans="1:20">
      <c r="A1153" s="190" t="s">
        <v>17</v>
      </c>
      <c r="B1153" s="190" t="s">
        <v>610</v>
      </c>
      <c r="C1153" s="191" t="s">
        <v>59</v>
      </c>
      <c r="D1153" s="190" t="s">
        <v>618</v>
      </c>
      <c r="E1153" s="192">
        <v>200</v>
      </c>
      <c r="F1153" s="193">
        <v>0.25</v>
      </c>
      <c r="G1153" s="190" t="s">
        <v>619</v>
      </c>
      <c r="H1153" s="190"/>
      <c r="I1153" s="190"/>
      <c r="J1153" s="190" t="s">
        <v>42</v>
      </c>
      <c r="K1153" s="190" t="s">
        <v>613</v>
      </c>
      <c r="L1153" s="190" t="s">
        <v>24</v>
      </c>
      <c r="M1153" s="190" t="s">
        <v>613</v>
      </c>
      <c r="N1153" s="190" t="s">
        <v>24</v>
      </c>
      <c r="O1153" s="191"/>
      <c r="P1153" s="87" t="s">
        <v>53</v>
      </c>
      <c r="Q1153" s="87" t="s">
        <v>293</v>
      </c>
      <c r="R1153" s="87" t="e">
        <v>#N/A</v>
      </c>
      <c r="S1153" s="87" t="e">
        <v>#N/A</v>
      </c>
      <c r="T1153" s="87">
        <v>1</v>
      </c>
    </row>
    <row r="1154" spans="1:20">
      <c r="A1154" s="190" t="s">
        <v>17</v>
      </c>
      <c r="B1154" s="190" t="s">
        <v>610</v>
      </c>
      <c r="C1154" s="191" t="s">
        <v>62</v>
      </c>
      <c r="D1154" s="190" t="s">
        <v>620</v>
      </c>
      <c r="E1154" s="192">
        <v>280</v>
      </c>
      <c r="F1154" s="193">
        <v>2.7</v>
      </c>
      <c r="G1154" s="190" t="s">
        <v>621</v>
      </c>
      <c r="H1154" s="190" t="s">
        <v>29</v>
      </c>
      <c r="I1154" s="190" t="s">
        <v>30</v>
      </c>
      <c r="J1154" s="190" t="s">
        <v>207</v>
      </c>
      <c r="K1154" s="190" t="s">
        <v>613</v>
      </c>
      <c r="L1154" s="190" t="s">
        <v>24</v>
      </c>
      <c r="M1154" s="190" t="s">
        <v>613</v>
      </c>
      <c r="N1154" s="190" t="s">
        <v>24</v>
      </c>
      <c r="O1154" s="191"/>
      <c r="P1154" s="87" t="s">
        <v>53</v>
      </c>
      <c r="Q1154" s="87" t="s">
        <v>622</v>
      </c>
      <c r="R1154" s="87" t="s">
        <v>33</v>
      </c>
      <c r="S1154" s="87" t="s">
        <v>34</v>
      </c>
      <c r="T1154" s="87">
        <v>1</v>
      </c>
    </row>
    <row r="1155" spans="1:20">
      <c r="A1155" s="194" t="s">
        <v>17</v>
      </c>
      <c r="B1155" s="194" t="s">
        <v>610</v>
      </c>
      <c r="C1155" s="195" t="s">
        <v>65</v>
      </c>
      <c r="D1155" s="194" t="s">
        <v>623</v>
      </c>
      <c r="E1155" s="196">
        <v>1200</v>
      </c>
      <c r="F1155" s="197">
        <v>1</v>
      </c>
      <c r="G1155" s="194" t="s">
        <v>624</v>
      </c>
      <c r="H1155" s="194" t="s">
        <v>191</v>
      </c>
      <c r="I1155" s="194" t="s">
        <v>192</v>
      </c>
      <c r="J1155" s="194" t="s">
        <v>268</v>
      </c>
      <c r="K1155" s="194" t="s">
        <v>613</v>
      </c>
      <c r="L1155" s="194" t="s">
        <v>24</v>
      </c>
      <c r="M1155" s="194" t="s">
        <v>613</v>
      </c>
      <c r="N1155" s="194" t="s">
        <v>24</v>
      </c>
      <c r="O1155" s="195" t="s">
        <v>31</v>
      </c>
      <c r="P1155" s="87" t="s">
        <v>53</v>
      </c>
      <c r="Q1155" s="87" t="s">
        <v>625</v>
      </c>
      <c r="R1155" s="87" t="s">
        <v>194</v>
      </c>
      <c r="S1155" s="87" t="s">
        <v>195</v>
      </c>
      <c r="T1155" s="87">
        <v>1</v>
      </c>
    </row>
    <row r="1156" spans="1:20">
      <c r="A1156" s="190" t="s">
        <v>17</v>
      </c>
      <c r="B1156" s="190" t="s">
        <v>626</v>
      </c>
      <c r="C1156" s="191" t="s">
        <v>19</v>
      </c>
      <c r="D1156" s="190" t="s">
        <v>627</v>
      </c>
      <c r="E1156" s="192">
        <v>240</v>
      </c>
      <c r="F1156" s="193">
        <v>5</v>
      </c>
      <c r="G1156" s="190" t="s">
        <v>612</v>
      </c>
      <c r="H1156" s="190"/>
      <c r="I1156" s="190"/>
      <c r="J1156" s="190" t="s">
        <v>296</v>
      </c>
      <c r="K1156" s="190" t="s">
        <v>628</v>
      </c>
      <c r="L1156" s="190" t="s">
        <v>24</v>
      </c>
      <c r="M1156" s="190" t="s">
        <v>628</v>
      </c>
      <c r="N1156" s="190" t="s">
        <v>24</v>
      </c>
      <c r="O1156" s="191"/>
      <c r="P1156" s="87" t="s">
        <v>53</v>
      </c>
      <c r="Q1156" s="87" t="s">
        <v>293</v>
      </c>
      <c r="R1156" s="87" t="e">
        <v>#N/A</v>
      </c>
      <c r="S1156" s="87" t="e">
        <v>#N/A</v>
      </c>
      <c r="T1156" s="87">
        <v>1</v>
      </c>
    </row>
    <row r="1157" spans="1:20">
      <c r="A1157" s="190" t="s">
        <v>17</v>
      </c>
      <c r="B1157" s="190" t="s">
        <v>626</v>
      </c>
      <c r="C1157" s="191" t="s">
        <v>26</v>
      </c>
      <c r="D1157" s="190" t="s">
        <v>629</v>
      </c>
      <c r="E1157" s="192">
        <v>140</v>
      </c>
      <c r="F1157" s="193">
        <v>2</v>
      </c>
      <c r="G1157" s="190" t="s">
        <v>615</v>
      </c>
      <c r="H1157" s="190"/>
      <c r="I1157" s="190"/>
      <c r="J1157" s="190" t="s">
        <v>296</v>
      </c>
      <c r="K1157" s="190" t="s">
        <v>628</v>
      </c>
      <c r="L1157" s="190" t="s">
        <v>24</v>
      </c>
      <c r="M1157" s="190" t="s">
        <v>628</v>
      </c>
      <c r="N1157" s="190" t="s">
        <v>24</v>
      </c>
      <c r="O1157" s="191"/>
      <c r="P1157" s="87" t="s">
        <v>53</v>
      </c>
      <c r="Q1157" s="87" t="s">
        <v>293</v>
      </c>
      <c r="R1157" s="87" t="e">
        <v>#N/A</v>
      </c>
      <c r="S1157" s="87" t="e">
        <v>#N/A</v>
      </c>
      <c r="T1157" s="87">
        <v>1</v>
      </c>
    </row>
    <row r="1158" spans="1:20">
      <c r="A1158" s="190" t="s">
        <v>17</v>
      </c>
      <c r="B1158" s="190" t="s">
        <v>626</v>
      </c>
      <c r="C1158" s="191" t="s">
        <v>56</v>
      </c>
      <c r="D1158" s="190" t="s">
        <v>630</v>
      </c>
      <c r="E1158" s="192">
        <v>300</v>
      </c>
      <c r="F1158" s="193">
        <v>0.15</v>
      </c>
      <c r="G1158" s="190" t="s">
        <v>617</v>
      </c>
      <c r="H1158" s="190"/>
      <c r="I1158" s="190"/>
      <c r="J1158" s="190" t="s">
        <v>42</v>
      </c>
      <c r="K1158" s="190" t="s">
        <v>628</v>
      </c>
      <c r="L1158" s="190" t="s">
        <v>24</v>
      </c>
      <c r="M1158" s="190" t="s">
        <v>628</v>
      </c>
      <c r="N1158" s="190" t="s">
        <v>24</v>
      </c>
      <c r="O1158" s="191"/>
      <c r="P1158" s="87" t="s">
        <v>53</v>
      </c>
      <c r="Q1158" s="87" t="s">
        <v>293</v>
      </c>
      <c r="R1158" s="87" t="e">
        <v>#N/A</v>
      </c>
      <c r="S1158" s="87" t="e">
        <v>#N/A</v>
      </c>
      <c r="T1158" s="87">
        <v>1</v>
      </c>
    </row>
    <row r="1159" spans="1:20">
      <c r="A1159" s="190" t="s">
        <v>17</v>
      </c>
      <c r="B1159" s="190" t="s">
        <v>626</v>
      </c>
      <c r="C1159" s="191" t="s">
        <v>59</v>
      </c>
      <c r="D1159" s="190" t="s">
        <v>631</v>
      </c>
      <c r="E1159" s="192">
        <v>200</v>
      </c>
      <c r="F1159" s="193">
        <v>0.25</v>
      </c>
      <c r="G1159" s="190" t="s">
        <v>619</v>
      </c>
      <c r="H1159" s="190"/>
      <c r="I1159" s="190"/>
      <c r="J1159" s="190" t="s">
        <v>42</v>
      </c>
      <c r="K1159" s="190" t="s">
        <v>628</v>
      </c>
      <c r="L1159" s="190" t="s">
        <v>24</v>
      </c>
      <c r="M1159" s="190" t="s">
        <v>628</v>
      </c>
      <c r="N1159" s="190" t="s">
        <v>24</v>
      </c>
      <c r="O1159" s="191"/>
      <c r="P1159" s="87" t="s">
        <v>53</v>
      </c>
      <c r="Q1159" s="87" t="s">
        <v>293</v>
      </c>
      <c r="R1159" s="87" t="e">
        <v>#N/A</v>
      </c>
      <c r="S1159" s="87" t="e">
        <v>#N/A</v>
      </c>
      <c r="T1159" s="87">
        <v>1</v>
      </c>
    </row>
    <row r="1160" spans="1:20">
      <c r="A1160" s="190" t="s">
        <v>17</v>
      </c>
      <c r="B1160" s="190" t="s">
        <v>626</v>
      </c>
      <c r="C1160" s="191" t="s">
        <v>62</v>
      </c>
      <c r="D1160" s="190" t="s">
        <v>632</v>
      </c>
      <c r="E1160" s="192">
        <v>280</v>
      </c>
      <c r="F1160" s="193">
        <v>2.7</v>
      </c>
      <c r="G1160" s="190" t="s">
        <v>621</v>
      </c>
      <c r="H1160" s="190" t="s">
        <v>29</v>
      </c>
      <c r="I1160" s="190" t="s">
        <v>30</v>
      </c>
      <c r="J1160" s="190" t="s">
        <v>207</v>
      </c>
      <c r="K1160" s="190" t="s">
        <v>628</v>
      </c>
      <c r="L1160" s="190" t="s">
        <v>24</v>
      </c>
      <c r="M1160" s="190" t="s">
        <v>628</v>
      </c>
      <c r="N1160" s="190" t="s">
        <v>24</v>
      </c>
      <c r="O1160" s="191"/>
      <c r="P1160" s="87" t="s">
        <v>53</v>
      </c>
      <c r="Q1160" s="87" t="s">
        <v>622</v>
      </c>
      <c r="R1160" s="87" t="s">
        <v>33</v>
      </c>
      <c r="S1160" s="87" t="s">
        <v>34</v>
      </c>
      <c r="T1160" s="87">
        <v>1</v>
      </c>
    </row>
    <row r="1161" spans="1:20">
      <c r="A1161" s="194" t="s">
        <v>17</v>
      </c>
      <c r="B1161" s="194" t="s">
        <v>626</v>
      </c>
      <c r="C1161" s="195" t="s">
        <v>65</v>
      </c>
      <c r="D1161" s="194" t="s">
        <v>623</v>
      </c>
      <c r="E1161" s="196">
        <v>1200</v>
      </c>
      <c r="F1161" s="197">
        <v>1</v>
      </c>
      <c r="G1161" s="194" t="s">
        <v>624</v>
      </c>
      <c r="H1161" s="194" t="s">
        <v>191</v>
      </c>
      <c r="I1161" s="194" t="s">
        <v>192</v>
      </c>
      <c r="J1161" s="194" t="s">
        <v>268</v>
      </c>
      <c r="K1161" s="194" t="s">
        <v>628</v>
      </c>
      <c r="L1161" s="194" t="s">
        <v>24</v>
      </c>
      <c r="M1161" s="194" t="s">
        <v>628</v>
      </c>
      <c r="N1161" s="194" t="s">
        <v>24</v>
      </c>
      <c r="O1161" s="195" t="s">
        <v>31</v>
      </c>
      <c r="P1161" s="87" t="s">
        <v>53</v>
      </c>
      <c r="Q1161" s="87" t="s">
        <v>625</v>
      </c>
      <c r="R1161" s="87" t="s">
        <v>194</v>
      </c>
      <c r="S1161" s="87" t="s">
        <v>195</v>
      </c>
      <c r="T1161" s="87">
        <v>1</v>
      </c>
    </row>
    <row r="1162" spans="1:20">
      <c r="A1162" s="190" t="s">
        <v>17</v>
      </c>
      <c r="B1162" s="190" t="s">
        <v>633</v>
      </c>
      <c r="C1162" s="191" t="s">
        <v>19</v>
      </c>
      <c r="D1162" s="190" t="s">
        <v>634</v>
      </c>
      <c r="E1162" s="192">
        <v>240</v>
      </c>
      <c r="F1162" s="193">
        <v>5</v>
      </c>
      <c r="G1162" s="190" t="s">
        <v>612</v>
      </c>
      <c r="H1162" s="190"/>
      <c r="I1162" s="190"/>
      <c r="J1162" s="190" t="s">
        <v>296</v>
      </c>
      <c r="K1162" s="190" t="s">
        <v>635</v>
      </c>
      <c r="L1162" s="190" t="s">
        <v>24</v>
      </c>
      <c r="M1162" s="190" t="s">
        <v>635</v>
      </c>
      <c r="N1162" s="190" t="s">
        <v>24</v>
      </c>
      <c r="O1162" s="191"/>
      <c r="P1162" s="87" t="s">
        <v>53</v>
      </c>
      <c r="Q1162" s="87" t="s">
        <v>293</v>
      </c>
      <c r="R1162" s="87" t="e">
        <v>#N/A</v>
      </c>
      <c r="S1162" s="87" t="e">
        <v>#N/A</v>
      </c>
      <c r="T1162" s="87">
        <v>1</v>
      </c>
    </row>
    <row r="1163" spans="1:20">
      <c r="A1163" s="190" t="s">
        <v>17</v>
      </c>
      <c r="B1163" s="190" t="s">
        <v>633</v>
      </c>
      <c r="C1163" s="191" t="s">
        <v>26</v>
      </c>
      <c r="D1163" s="190" t="s">
        <v>636</v>
      </c>
      <c r="E1163" s="192">
        <v>140</v>
      </c>
      <c r="F1163" s="193">
        <v>2</v>
      </c>
      <c r="G1163" s="190" t="s">
        <v>615</v>
      </c>
      <c r="H1163" s="190"/>
      <c r="I1163" s="190"/>
      <c r="J1163" s="190" t="s">
        <v>296</v>
      </c>
      <c r="K1163" s="190" t="s">
        <v>635</v>
      </c>
      <c r="L1163" s="190" t="s">
        <v>24</v>
      </c>
      <c r="M1163" s="190" t="s">
        <v>635</v>
      </c>
      <c r="N1163" s="190" t="s">
        <v>24</v>
      </c>
      <c r="O1163" s="191"/>
      <c r="P1163" s="87" t="s">
        <v>53</v>
      </c>
      <c r="Q1163" s="87" t="s">
        <v>293</v>
      </c>
      <c r="R1163" s="87" t="e">
        <v>#N/A</v>
      </c>
      <c r="S1163" s="87" t="e">
        <v>#N/A</v>
      </c>
      <c r="T1163" s="87">
        <v>1</v>
      </c>
    </row>
    <row r="1164" spans="1:20">
      <c r="A1164" s="190" t="s">
        <v>17</v>
      </c>
      <c r="B1164" s="190" t="s">
        <v>633</v>
      </c>
      <c r="C1164" s="191" t="s">
        <v>56</v>
      </c>
      <c r="D1164" s="190" t="s">
        <v>637</v>
      </c>
      <c r="E1164" s="192">
        <v>300</v>
      </c>
      <c r="F1164" s="193">
        <v>0.15</v>
      </c>
      <c r="G1164" s="190" t="s">
        <v>617</v>
      </c>
      <c r="H1164" s="190"/>
      <c r="I1164" s="190"/>
      <c r="J1164" s="190" t="s">
        <v>42</v>
      </c>
      <c r="K1164" s="190" t="s">
        <v>635</v>
      </c>
      <c r="L1164" s="190" t="s">
        <v>24</v>
      </c>
      <c r="M1164" s="190" t="s">
        <v>635</v>
      </c>
      <c r="N1164" s="190" t="s">
        <v>24</v>
      </c>
      <c r="O1164" s="191"/>
      <c r="P1164" s="87" t="s">
        <v>53</v>
      </c>
      <c r="Q1164" s="87" t="s">
        <v>293</v>
      </c>
      <c r="R1164" s="87" t="e">
        <v>#N/A</v>
      </c>
      <c r="S1164" s="87" t="e">
        <v>#N/A</v>
      </c>
      <c r="T1164" s="87">
        <v>1</v>
      </c>
    </row>
    <row r="1165" spans="1:20">
      <c r="A1165" s="190" t="s">
        <v>17</v>
      </c>
      <c r="B1165" s="190" t="s">
        <v>633</v>
      </c>
      <c r="C1165" s="191" t="s">
        <v>59</v>
      </c>
      <c r="D1165" s="190" t="s">
        <v>638</v>
      </c>
      <c r="E1165" s="192">
        <v>200</v>
      </c>
      <c r="F1165" s="193">
        <v>0.25</v>
      </c>
      <c r="G1165" s="190" t="s">
        <v>619</v>
      </c>
      <c r="H1165" s="190"/>
      <c r="I1165" s="190"/>
      <c r="J1165" s="190" t="s">
        <v>42</v>
      </c>
      <c r="K1165" s="190" t="s">
        <v>635</v>
      </c>
      <c r="L1165" s="190" t="s">
        <v>24</v>
      </c>
      <c r="M1165" s="190" t="s">
        <v>635</v>
      </c>
      <c r="N1165" s="190" t="s">
        <v>24</v>
      </c>
      <c r="O1165" s="191"/>
      <c r="P1165" s="87" t="s">
        <v>53</v>
      </c>
      <c r="Q1165" s="87" t="s">
        <v>293</v>
      </c>
      <c r="R1165" s="87" t="e">
        <v>#N/A</v>
      </c>
      <c r="S1165" s="87" t="e">
        <v>#N/A</v>
      </c>
      <c r="T1165" s="87">
        <v>1</v>
      </c>
    </row>
    <row r="1166" spans="1:20">
      <c r="A1166" s="190" t="s">
        <v>17</v>
      </c>
      <c r="B1166" s="190" t="s">
        <v>633</v>
      </c>
      <c r="C1166" s="191" t="s">
        <v>62</v>
      </c>
      <c r="D1166" s="190" t="s">
        <v>639</v>
      </c>
      <c r="E1166" s="192">
        <v>280</v>
      </c>
      <c r="F1166" s="193">
        <v>2.7</v>
      </c>
      <c r="G1166" s="190" t="s">
        <v>621</v>
      </c>
      <c r="H1166" s="190" t="s">
        <v>29</v>
      </c>
      <c r="I1166" s="190" t="s">
        <v>30</v>
      </c>
      <c r="J1166" s="190" t="s">
        <v>207</v>
      </c>
      <c r="K1166" s="190" t="s">
        <v>635</v>
      </c>
      <c r="L1166" s="190" t="s">
        <v>24</v>
      </c>
      <c r="M1166" s="190" t="s">
        <v>635</v>
      </c>
      <c r="N1166" s="190" t="s">
        <v>24</v>
      </c>
      <c r="O1166" s="191"/>
      <c r="P1166" s="87" t="s">
        <v>53</v>
      </c>
      <c r="Q1166" s="87" t="s">
        <v>622</v>
      </c>
      <c r="R1166" s="87" t="s">
        <v>33</v>
      </c>
      <c r="S1166" s="87" t="s">
        <v>34</v>
      </c>
      <c r="T1166" s="87">
        <v>1</v>
      </c>
    </row>
    <row r="1167" spans="1:20">
      <c r="A1167" s="194" t="s">
        <v>17</v>
      </c>
      <c r="B1167" s="194" t="s">
        <v>633</v>
      </c>
      <c r="C1167" s="195" t="s">
        <v>65</v>
      </c>
      <c r="D1167" s="194" t="s">
        <v>623</v>
      </c>
      <c r="E1167" s="196">
        <v>1200</v>
      </c>
      <c r="F1167" s="197">
        <v>1</v>
      </c>
      <c r="G1167" s="194" t="s">
        <v>624</v>
      </c>
      <c r="H1167" s="194" t="s">
        <v>191</v>
      </c>
      <c r="I1167" s="194" t="s">
        <v>192</v>
      </c>
      <c r="J1167" s="194" t="s">
        <v>268</v>
      </c>
      <c r="K1167" s="194" t="s">
        <v>635</v>
      </c>
      <c r="L1167" s="194" t="s">
        <v>24</v>
      </c>
      <c r="M1167" s="194" t="s">
        <v>635</v>
      </c>
      <c r="N1167" s="194" t="s">
        <v>24</v>
      </c>
      <c r="O1167" s="195" t="s">
        <v>31</v>
      </c>
      <c r="P1167" s="87" t="s">
        <v>53</v>
      </c>
      <c r="Q1167" s="87" t="s">
        <v>625</v>
      </c>
      <c r="R1167" s="87" t="s">
        <v>194</v>
      </c>
      <c r="S1167" s="87" t="s">
        <v>195</v>
      </c>
      <c r="T1167" s="87">
        <v>1</v>
      </c>
    </row>
    <row r="1168" spans="1:20">
      <c r="A1168" s="190" t="s">
        <v>17</v>
      </c>
      <c r="B1168" s="190" t="s">
        <v>640</v>
      </c>
      <c r="C1168" s="191" t="s">
        <v>19</v>
      </c>
      <c r="D1168" s="190" t="s">
        <v>641</v>
      </c>
      <c r="E1168" s="192">
        <v>240</v>
      </c>
      <c r="F1168" s="193">
        <v>5</v>
      </c>
      <c r="G1168" s="190" t="s">
        <v>612</v>
      </c>
      <c r="H1168" s="190"/>
      <c r="I1168" s="190"/>
      <c r="J1168" s="190" t="s">
        <v>296</v>
      </c>
      <c r="K1168" s="190" t="s">
        <v>642</v>
      </c>
      <c r="L1168" s="190" t="s">
        <v>24</v>
      </c>
      <c r="M1168" s="190" t="s">
        <v>642</v>
      </c>
      <c r="N1168" s="190" t="s">
        <v>24</v>
      </c>
      <c r="O1168" s="191"/>
      <c r="P1168" s="87" t="s">
        <v>53</v>
      </c>
      <c r="Q1168" s="87" t="s">
        <v>293</v>
      </c>
      <c r="R1168" s="87" t="e">
        <v>#N/A</v>
      </c>
      <c r="S1168" s="87" t="e">
        <v>#N/A</v>
      </c>
      <c r="T1168" s="87">
        <v>1</v>
      </c>
    </row>
    <row r="1169" spans="1:20">
      <c r="A1169" s="190" t="s">
        <v>17</v>
      </c>
      <c r="B1169" s="190" t="s">
        <v>640</v>
      </c>
      <c r="C1169" s="191" t="s">
        <v>26</v>
      </c>
      <c r="D1169" s="190" t="s">
        <v>643</v>
      </c>
      <c r="E1169" s="192">
        <v>140</v>
      </c>
      <c r="F1169" s="193">
        <v>2</v>
      </c>
      <c r="G1169" s="190" t="s">
        <v>615</v>
      </c>
      <c r="H1169" s="190"/>
      <c r="I1169" s="190"/>
      <c r="J1169" s="190" t="s">
        <v>296</v>
      </c>
      <c r="K1169" s="190" t="s">
        <v>642</v>
      </c>
      <c r="L1169" s="190" t="s">
        <v>24</v>
      </c>
      <c r="M1169" s="190" t="s">
        <v>642</v>
      </c>
      <c r="N1169" s="190" t="s">
        <v>24</v>
      </c>
      <c r="O1169" s="191"/>
      <c r="P1169" s="87" t="s">
        <v>53</v>
      </c>
      <c r="Q1169" s="87" t="s">
        <v>293</v>
      </c>
      <c r="R1169" s="87" t="e">
        <v>#N/A</v>
      </c>
      <c r="S1169" s="87" t="e">
        <v>#N/A</v>
      </c>
      <c r="T1169" s="87">
        <v>1</v>
      </c>
    </row>
    <row r="1170" spans="1:20">
      <c r="A1170" s="190" t="s">
        <v>17</v>
      </c>
      <c r="B1170" s="190" t="s">
        <v>640</v>
      </c>
      <c r="C1170" s="191" t="s">
        <v>56</v>
      </c>
      <c r="D1170" s="190" t="s">
        <v>644</v>
      </c>
      <c r="E1170" s="192">
        <v>300</v>
      </c>
      <c r="F1170" s="193">
        <v>0.15</v>
      </c>
      <c r="G1170" s="190" t="s">
        <v>617</v>
      </c>
      <c r="H1170" s="190"/>
      <c r="I1170" s="190"/>
      <c r="J1170" s="190" t="s">
        <v>42</v>
      </c>
      <c r="K1170" s="190" t="s">
        <v>642</v>
      </c>
      <c r="L1170" s="190" t="s">
        <v>24</v>
      </c>
      <c r="M1170" s="190" t="s">
        <v>642</v>
      </c>
      <c r="N1170" s="190" t="s">
        <v>24</v>
      </c>
      <c r="O1170" s="191"/>
      <c r="P1170" s="87" t="s">
        <v>53</v>
      </c>
      <c r="Q1170" s="87" t="s">
        <v>293</v>
      </c>
      <c r="R1170" s="87" t="e">
        <v>#N/A</v>
      </c>
      <c r="S1170" s="87" t="e">
        <v>#N/A</v>
      </c>
      <c r="T1170" s="87">
        <v>1</v>
      </c>
    </row>
    <row r="1171" spans="1:20">
      <c r="A1171" s="190" t="s">
        <v>17</v>
      </c>
      <c r="B1171" s="190" t="s">
        <v>640</v>
      </c>
      <c r="C1171" s="191" t="s">
        <v>59</v>
      </c>
      <c r="D1171" s="190" t="s">
        <v>645</v>
      </c>
      <c r="E1171" s="192">
        <v>200</v>
      </c>
      <c r="F1171" s="193">
        <v>0.25</v>
      </c>
      <c r="G1171" s="190" t="s">
        <v>619</v>
      </c>
      <c r="H1171" s="190"/>
      <c r="I1171" s="190"/>
      <c r="J1171" s="190" t="s">
        <v>42</v>
      </c>
      <c r="K1171" s="190" t="s">
        <v>642</v>
      </c>
      <c r="L1171" s="190" t="s">
        <v>24</v>
      </c>
      <c r="M1171" s="190" t="s">
        <v>642</v>
      </c>
      <c r="N1171" s="190" t="s">
        <v>24</v>
      </c>
      <c r="O1171" s="191"/>
      <c r="P1171" s="87" t="s">
        <v>53</v>
      </c>
      <c r="Q1171" s="87" t="s">
        <v>293</v>
      </c>
      <c r="R1171" s="87" t="e">
        <v>#N/A</v>
      </c>
      <c r="S1171" s="87" t="e">
        <v>#N/A</v>
      </c>
      <c r="T1171" s="87">
        <v>1</v>
      </c>
    </row>
    <row r="1172" spans="1:20">
      <c r="A1172" s="190" t="s">
        <v>17</v>
      </c>
      <c r="B1172" s="190" t="s">
        <v>640</v>
      </c>
      <c r="C1172" s="191" t="s">
        <v>62</v>
      </c>
      <c r="D1172" s="190" t="s">
        <v>646</v>
      </c>
      <c r="E1172" s="192">
        <v>280</v>
      </c>
      <c r="F1172" s="193">
        <v>2.7</v>
      </c>
      <c r="G1172" s="190" t="s">
        <v>621</v>
      </c>
      <c r="H1172" s="190" t="s">
        <v>29</v>
      </c>
      <c r="I1172" s="190" t="s">
        <v>30</v>
      </c>
      <c r="J1172" s="190" t="s">
        <v>207</v>
      </c>
      <c r="K1172" s="190" t="s">
        <v>642</v>
      </c>
      <c r="L1172" s="190" t="s">
        <v>24</v>
      </c>
      <c r="M1172" s="190" t="s">
        <v>642</v>
      </c>
      <c r="N1172" s="190" t="s">
        <v>24</v>
      </c>
      <c r="O1172" s="191"/>
      <c r="P1172" s="87" t="s">
        <v>53</v>
      </c>
      <c r="Q1172" s="87" t="s">
        <v>622</v>
      </c>
      <c r="R1172" s="87" t="s">
        <v>33</v>
      </c>
      <c r="S1172" s="87" t="s">
        <v>34</v>
      </c>
      <c r="T1172" s="87">
        <v>1</v>
      </c>
    </row>
    <row r="1173" spans="1:20">
      <c r="A1173" s="194" t="s">
        <v>17</v>
      </c>
      <c r="B1173" s="194" t="s">
        <v>640</v>
      </c>
      <c r="C1173" s="195" t="s">
        <v>65</v>
      </c>
      <c r="D1173" s="194" t="s">
        <v>623</v>
      </c>
      <c r="E1173" s="196">
        <v>1200</v>
      </c>
      <c r="F1173" s="197">
        <v>1</v>
      </c>
      <c r="G1173" s="194" t="s">
        <v>624</v>
      </c>
      <c r="H1173" s="194" t="s">
        <v>191</v>
      </c>
      <c r="I1173" s="194" t="s">
        <v>192</v>
      </c>
      <c r="J1173" s="194" t="s">
        <v>268</v>
      </c>
      <c r="K1173" s="194" t="s">
        <v>642</v>
      </c>
      <c r="L1173" s="194" t="s">
        <v>24</v>
      </c>
      <c r="M1173" s="194" t="s">
        <v>642</v>
      </c>
      <c r="N1173" s="194" t="s">
        <v>24</v>
      </c>
      <c r="O1173" s="195" t="s">
        <v>31</v>
      </c>
      <c r="P1173" s="87" t="s">
        <v>53</v>
      </c>
      <c r="Q1173" s="87" t="s">
        <v>625</v>
      </c>
      <c r="R1173" s="87" t="s">
        <v>194</v>
      </c>
      <c r="S1173" s="87" t="s">
        <v>195</v>
      </c>
      <c r="T1173" s="87">
        <v>1</v>
      </c>
    </row>
    <row r="1174" spans="1:20">
      <c r="A1174" s="190" t="s">
        <v>17</v>
      </c>
      <c r="B1174" s="190" t="s">
        <v>647</v>
      </c>
      <c r="C1174" s="191" t="s">
        <v>19</v>
      </c>
      <c r="D1174" s="190" t="s">
        <v>648</v>
      </c>
      <c r="E1174" s="192">
        <v>240</v>
      </c>
      <c r="F1174" s="193">
        <v>5</v>
      </c>
      <c r="G1174" s="190" t="s">
        <v>612</v>
      </c>
      <c r="H1174" s="190"/>
      <c r="I1174" s="190"/>
      <c r="J1174" s="190" t="s">
        <v>296</v>
      </c>
      <c r="K1174" s="190" t="s">
        <v>649</v>
      </c>
      <c r="L1174" s="190" t="s">
        <v>24</v>
      </c>
      <c r="M1174" s="190" t="s">
        <v>649</v>
      </c>
      <c r="N1174" s="190" t="s">
        <v>24</v>
      </c>
      <c r="O1174" s="191"/>
      <c r="P1174" s="87" t="s">
        <v>53</v>
      </c>
      <c r="Q1174" s="87" t="s">
        <v>293</v>
      </c>
      <c r="R1174" s="87" t="e">
        <v>#N/A</v>
      </c>
      <c r="S1174" s="87" t="e">
        <v>#N/A</v>
      </c>
      <c r="T1174" s="87">
        <v>1</v>
      </c>
    </row>
    <row r="1175" spans="1:20">
      <c r="A1175" s="190" t="s">
        <v>17</v>
      </c>
      <c r="B1175" s="190" t="s">
        <v>647</v>
      </c>
      <c r="C1175" s="191" t="s">
        <v>26</v>
      </c>
      <c r="D1175" s="190" t="s">
        <v>650</v>
      </c>
      <c r="E1175" s="192">
        <v>140</v>
      </c>
      <c r="F1175" s="193">
        <v>2</v>
      </c>
      <c r="G1175" s="190" t="s">
        <v>615</v>
      </c>
      <c r="H1175" s="190"/>
      <c r="I1175" s="190"/>
      <c r="J1175" s="190" t="s">
        <v>296</v>
      </c>
      <c r="K1175" s="190" t="s">
        <v>649</v>
      </c>
      <c r="L1175" s="190" t="s">
        <v>24</v>
      </c>
      <c r="M1175" s="190" t="s">
        <v>649</v>
      </c>
      <c r="N1175" s="190" t="s">
        <v>24</v>
      </c>
      <c r="O1175" s="191"/>
      <c r="P1175" s="87" t="s">
        <v>53</v>
      </c>
      <c r="Q1175" s="87" t="s">
        <v>293</v>
      </c>
      <c r="R1175" s="87" t="e">
        <v>#N/A</v>
      </c>
      <c r="S1175" s="87" t="e">
        <v>#N/A</v>
      </c>
      <c r="T1175" s="87">
        <v>1</v>
      </c>
    </row>
    <row r="1176" spans="1:20">
      <c r="A1176" s="190" t="s">
        <v>17</v>
      </c>
      <c r="B1176" s="190" t="s">
        <v>647</v>
      </c>
      <c r="C1176" s="191" t="s">
        <v>56</v>
      </c>
      <c r="D1176" s="190" t="s">
        <v>651</v>
      </c>
      <c r="E1176" s="192">
        <v>300</v>
      </c>
      <c r="F1176" s="193">
        <v>0.15</v>
      </c>
      <c r="G1176" s="190" t="s">
        <v>617</v>
      </c>
      <c r="H1176" s="190"/>
      <c r="I1176" s="190"/>
      <c r="J1176" s="190" t="s">
        <v>42</v>
      </c>
      <c r="K1176" s="190" t="s">
        <v>649</v>
      </c>
      <c r="L1176" s="190" t="s">
        <v>24</v>
      </c>
      <c r="M1176" s="190" t="s">
        <v>649</v>
      </c>
      <c r="N1176" s="190" t="s">
        <v>24</v>
      </c>
      <c r="O1176" s="191"/>
      <c r="P1176" s="87" t="s">
        <v>53</v>
      </c>
      <c r="Q1176" s="87" t="s">
        <v>293</v>
      </c>
      <c r="R1176" s="87" t="e">
        <v>#N/A</v>
      </c>
      <c r="S1176" s="87" t="e">
        <v>#N/A</v>
      </c>
      <c r="T1176" s="87">
        <v>1</v>
      </c>
    </row>
    <row r="1177" spans="1:20">
      <c r="A1177" s="190" t="s">
        <v>17</v>
      </c>
      <c r="B1177" s="190" t="s">
        <v>647</v>
      </c>
      <c r="C1177" s="191" t="s">
        <v>59</v>
      </c>
      <c r="D1177" s="190" t="s">
        <v>652</v>
      </c>
      <c r="E1177" s="192">
        <v>200</v>
      </c>
      <c r="F1177" s="193">
        <v>0.25</v>
      </c>
      <c r="G1177" s="190" t="s">
        <v>619</v>
      </c>
      <c r="H1177" s="190"/>
      <c r="I1177" s="190"/>
      <c r="J1177" s="190" t="s">
        <v>42</v>
      </c>
      <c r="K1177" s="190" t="s">
        <v>649</v>
      </c>
      <c r="L1177" s="190" t="s">
        <v>24</v>
      </c>
      <c r="M1177" s="190" t="s">
        <v>649</v>
      </c>
      <c r="N1177" s="190" t="s">
        <v>24</v>
      </c>
      <c r="O1177" s="191"/>
      <c r="P1177" s="87" t="s">
        <v>53</v>
      </c>
      <c r="Q1177" s="87" t="s">
        <v>293</v>
      </c>
      <c r="R1177" s="87" t="e">
        <v>#N/A</v>
      </c>
      <c r="S1177" s="87" t="e">
        <v>#N/A</v>
      </c>
      <c r="T1177" s="87">
        <v>1</v>
      </c>
    </row>
    <row r="1178" spans="1:20">
      <c r="A1178" s="190" t="s">
        <v>17</v>
      </c>
      <c r="B1178" s="190" t="s">
        <v>647</v>
      </c>
      <c r="C1178" s="191" t="s">
        <v>62</v>
      </c>
      <c r="D1178" s="190" t="s">
        <v>653</v>
      </c>
      <c r="E1178" s="192">
        <v>280</v>
      </c>
      <c r="F1178" s="193">
        <v>2.7</v>
      </c>
      <c r="G1178" s="190" t="s">
        <v>621</v>
      </c>
      <c r="H1178" s="190" t="s">
        <v>29</v>
      </c>
      <c r="I1178" s="190" t="s">
        <v>30</v>
      </c>
      <c r="J1178" s="190" t="s">
        <v>207</v>
      </c>
      <c r="K1178" s="190" t="s">
        <v>649</v>
      </c>
      <c r="L1178" s="190" t="s">
        <v>24</v>
      </c>
      <c r="M1178" s="190" t="s">
        <v>649</v>
      </c>
      <c r="N1178" s="190" t="s">
        <v>24</v>
      </c>
      <c r="O1178" s="191"/>
      <c r="P1178" s="87" t="s">
        <v>53</v>
      </c>
      <c r="Q1178" s="87" t="s">
        <v>622</v>
      </c>
      <c r="R1178" s="87" t="s">
        <v>33</v>
      </c>
      <c r="S1178" s="87" t="s">
        <v>34</v>
      </c>
      <c r="T1178" s="87">
        <v>1</v>
      </c>
    </row>
    <row r="1179" spans="1:20">
      <c r="A1179" s="194" t="s">
        <v>17</v>
      </c>
      <c r="B1179" s="194" t="s">
        <v>647</v>
      </c>
      <c r="C1179" s="195" t="s">
        <v>65</v>
      </c>
      <c r="D1179" s="194" t="s">
        <v>623</v>
      </c>
      <c r="E1179" s="196">
        <v>1200</v>
      </c>
      <c r="F1179" s="197">
        <v>1</v>
      </c>
      <c r="G1179" s="194" t="s">
        <v>624</v>
      </c>
      <c r="H1179" s="194" t="s">
        <v>191</v>
      </c>
      <c r="I1179" s="194" t="s">
        <v>192</v>
      </c>
      <c r="J1179" s="194" t="s">
        <v>268</v>
      </c>
      <c r="K1179" s="194" t="s">
        <v>649</v>
      </c>
      <c r="L1179" s="194" t="s">
        <v>24</v>
      </c>
      <c r="M1179" s="194" t="s">
        <v>649</v>
      </c>
      <c r="N1179" s="194" t="s">
        <v>24</v>
      </c>
      <c r="O1179" s="195" t="s">
        <v>31</v>
      </c>
      <c r="P1179" s="87" t="s">
        <v>53</v>
      </c>
      <c r="Q1179" s="87" t="s">
        <v>625</v>
      </c>
      <c r="R1179" s="87" t="s">
        <v>194</v>
      </c>
      <c r="S1179" s="87" t="s">
        <v>195</v>
      </c>
      <c r="T1179" s="87">
        <v>1</v>
      </c>
    </row>
    <row r="1180" spans="1:20">
      <c r="A1180" s="190" t="s">
        <v>17</v>
      </c>
      <c r="B1180" s="190" t="s">
        <v>654</v>
      </c>
      <c r="C1180" s="191" t="s">
        <v>19</v>
      </c>
      <c r="D1180" s="190" t="s">
        <v>655</v>
      </c>
      <c r="E1180" s="192">
        <v>240</v>
      </c>
      <c r="F1180" s="193">
        <v>5</v>
      </c>
      <c r="G1180" s="190" t="s">
        <v>612</v>
      </c>
      <c r="H1180" s="190"/>
      <c r="I1180" s="190"/>
      <c r="J1180" s="190" t="s">
        <v>296</v>
      </c>
      <c r="K1180" s="190" t="s">
        <v>656</v>
      </c>
      <c r="L1180" s="190" t="s">
        <v>24</v>
      </c>
      <c r="M1180" s="190" t="s">
        <v>656</v>
      </c>
      <c r="N1180" s="190" t="s">
        <v>24</v>
      </c>
      <c r="O1180" s="191"/>
      <c r="P1180" s="87" t="s">
        <v>53</v>
      </c>
      <c r="Q1180" s="87" t="s">
        <v>293</v>
      </c>
      <c r="R1180" s="87" t="e">
        <v>#N/A</v>
      </c>
      <c r="S1180" s="87" t="e">
        <v>#N/A</v>
      </c>
      <c r="T1180" s="87">
        <v>1</v>
      </c>
    </row>
    <row r="1181" spans="1:20">
      <c r="A1181" s="190" t="s">
        <v>17</v>
      </c>
      <c r="B1181" s="190" t="s">
        <v>654</v>
      </c>
      <c r="C1181" s="191" t="s">
        <v>26</v>
      </c>
      <c r="D1181" s="190" t="s">
        <v>657</v>
      </c>
      <c r="E1181" s="192">
        <v>140</v>
      </c>
      <c r="F1181" s="193">
        <v>2</v>
      </c>
      <c r="G1181" s="190" t="s">
        <v>615</v>
      </c>
      <c r="H1181" s="190"/>
      <c r="I1181" s="190"/>
      <c r="J1181" s="190" t="s">
        <v>296</v>
      </c>
      <c r="K1181" s="190" t="s">
        <v>656</v>
      </c>
      <c r="L1181" s="190" t="s">
        <v>24</v>
      </c>
      <c r="M1181" s="190" t="s">
        <v>656</v>
      </c>
      <c r="N1181" s="190" t="s">
        <v>24</v>
      </c>
      <c r="O1181" s="191"/>
      <c r="P1181" s="87" t="s">
        <v>53</v>
      </c>
      <c r="Q1181" s="87" t="s">
        <v>293</v>
      </c>
      <c r="R1181" s="87" t="e">
        <v>#N/A</v>
      </c>
      <c r="S1181" s="87" t="e">
        <v>#N/A</v>
      </c>
      <c r="T1181" s="87">
        <v>1</v>
      </c>
    </row>
    <row r="1182" spans="1:20">
      <c r="A1182" s="190" t="s">
        <v>17</v>
      </c>
      <c r="B1182" s="190" t="s">
        <v>654</v>
      </c>
      <c r="C1182" s="191" t="s">
        <v>56</v>
      </c>
      <c r="D1182" s="190" t="s">
        <v>658</v>
      </c>
      <c r="E1182" s="192">
        <v>300</v>
      </c>
      <c r="F1182" s="193">
        <v>0.15</v>
      </c>
      <c r="G1182" s="190" t="s">
        <v>617</v>
      </c>
      <c r="H1182" s="190"/>
      <c r="I1182" s="190"/>
      <c r="J1182" s="190" t="s">
        <v>42</v>
      </c>
      <c r="K1182" s="190" t="s">
        <v>656</v>
      </c>
      <c r="L1182" s="190" t="s">
        <v>24</v>
      </c>
      <c r="M1182" s="190" t="s">
        <v>656</v>
      </c>
      <c r="N1182" s="190" t="s">
        <v>24</v>
      </c>
      <c r="O1182" s="191"/>
      <c r="P1182" s="87" t="s">
        <v>53</v>
      </c>
      <c r="Q1182" s="87" t="s">
        <v>293</v>
      </c>
      <c r="R1182" s="87" t="e">
        <v>#N/A</v>
      </c>
      <c r="S1182" s="87" t="e">
        <v>#N/A</v>
      </c>
      <c r="T1182" s="87">
        <v>1</v>
      </c>
    </row>
    <row r="1183" spans="1:20">
      <c r="A1183" s="190" t="s">
        <v>17</v>
      </c>
      <c r="B1183" s="190" t="s">
        <v>654</v>
      </c>
      <c r="C1183" s="191" t="s">
        <v>59</v>
      </c>
      <c r="D1183" s="190" t="s">
        <v>659</v>
      </c>
      <c r="E1183" s="192">
        <v>200</v>
      </c>
      <c r="F1183" s="193">
        <v>0.25</v>
      </c>
      <c r="G1183" s="190" t="s">
        <v>619</v>
      </c>
      <c r="H1183" s="190"/>
      <c r="I1183" s="190"/>
      <c r="J1183" s="190" t="s">
        <v>42</v>
      </c>
      <c r="K1183" s="190" t="s">
        <v>656</v>
      </c>
      <c r="L1183" s="190" t="s">
        <v>24</v>
      </c>
      <c r="M1183" s="190" t="s">
        <v>656</v>
      </c>
      <c r="N1183" s="190" t="s">
        <v>24</v>
      </c>
      <c r="O1183" s="191"/>
      <c r="P1183" s="87" t="s">
        <v>53</v>
      </c>
      <c r="Q1183" s="87" t="s">
        <v>293</v>
      </c>
      <c r="R1183" s="87" t="e">
        <v>#N/A</v>
      </c>
      <c r="S1183" s="87" t="e">
        <v>#N/A</v>
      </c>
      <c r="T1183" s="87">
        <v>1</v>
      </c>
    </row>
    <row r="1184" spans="1:20">
      <c r="A1184" s="190" t="s">
        <v>17</v>
      </c>
      <c r="B1184" s="190" t="s">
        <v>654</v>
      </c>
      <c r="C1184" s="191" t="s">
        <v>62</v>
      </c>
      <c r="D1184" s="190" t="s">
        <v>660</v>
      </c>
      <c r="E1184" s="192">
        <v>280</v>
      </c>
      <c r="F1184" s="193">
        <v>2.7</v>
      </c>
      <c r="G1184" s="190" t="s">
        <v>621</v>
      </c>
      <c r="H1184" s="190" t="s">
        <v>29</v>
      </c>
      <c r="I1184" s="190" t="s">
        <v>30</v>
      </c>
      <c r="J1184" s="190" t="s">
        <v>207</v>
      </c>
      <c r="K1184" s="190" t="s">
        <v>656</v>
      </c>
      <c r="L1184" s="190" t="s">
        <v>24</v>
      </c>
      <c r="M1184" s="190" t="s">
        <v>656</v>
      </c>
      <c r="N1184" s="190" t="s">
        <v>24</v>
      </c>
      <c r="O1184" s="191"/>
      <c r="P1184" s="87" t="s">
        <v>53</v>
      </c>
      <c r="Q1184" s="87" t="s">
        <v>622</v>
      </c>
      <c r="R1184" s="87" t="s">
        <v>33</v>
      </c>
      <c r="S1184" s="87" t="s">
        <v>34</v>
      </c>
      <c r="T1184" s="87">
        <v>1</v>
      </c>
    </row>
    <row r="1185" spans="1:20">
      <c r="A1185" s="194" t="s">
        <v>17</v>
      </c>
      <c r="B1185" s="194" t="s">
        <v>654</v>
      </c>
      <c r="C1185" s="195" t="s">
        <v>65</v>
      </c>
      <c r="D1185" s="194" t="s">
        <v>623</v>
      </c>
      <c r="E1185" s="196">
        <v>1200</v>
      </c>
      <c r="F1185" s="197">
        <v>1</v>
      </c>
      <c r="G1185" s="194" t="s">
        <v>624</v>
      </c>
      <c r="H1185" s="194" t="s">
        <v>191</v>
      </c>
      <c r="I1185" s="194" t="s">
        <v>192</v>
      </c>
      <c r="J1185" s="194" t="s">
        <v>268</v>
      </c>
      <c r="K1185" s="194" t="s">
        <v>656</v>
      </c>
      <c r="L1185" s="194" t="s">
        <v>24</v>
      </c>
      <c r="M1185" s="194" t="s">
        <v>656</v>
      </c>
      <c r="N1185" s="194" t="s">
        <v>24</v>
      </c>
      <c r="O1185" s="195" t="s">
        <v>31</v>
      </c>
      <c r="P1185" s="87" t="s">
        <v>53</v>
      </c>
      <c r="Q1185" s="87" t="s">
        <v>625</v>
      </c>
      <c r="R1185" s="87" t="s">
        <v>194</v>
      </c>
      <c r="S1185" s="87" t="s">
        <v>195</v>
      </c>
      <c r="T1185" s="87">
        <v>1</v>
      </c>
    </row>
    <row r="1186" spans="1:20">
      <c r="A1186" s="190" t="s">
        <v>17</v>
      </c>
      <c r="B1186" s="190" t="s">
        <v>661</v>
      </c>
      <c r="C1186" s="191" t="s">
        <v>19</v>
      </c>
      <c r="D1186" s="190" t="s">
        <v>662</v>
      </c>
      <c r="E1186" s="192">
        <v>240</v>
      </c>
      <c r="F1186" s="193">
        <v>5</v>
      </c>
      <c r="G1186" s="190" t="s">
        <v>612</v>
      </c>
      <c r="H1186" s="190"/>
      <c r="I1186" s="190"/>
      <c r="J1186" s="190" t="s">
        <v>296</v>
      </c>
      <c r="K1186" s="190" t="s">
        <v>663</v>
      </c>
      <c r="L1186" s="190" t="s">
        <v>24</v>
      </c>
      <c r="M1186" s="190" t="s">
        <v>663</v>
      </c>
      <c r="N1186" s="190" t="s">
        <v>24</v>
      </c>
      <c r="O1186" s="191"/>
      <c r="P1186" s="87" t="s">
        <v>53</v>
      </c>
      <c r="Q1186" s="87" t="s">
        <v>293</v>
      </c>
      <c r="R1186" s="87" t="e">
        <v>#N/A</v>
      </c>
      <c r="S1186" s="87" t="e">
        <v>#N/A</v>
      </c>
      <c r="T1186" s="87">
        <v>1</v>
      </c>
    </row>
    <row r="1187" spans="1:20">
      <c r="A1187" s="190" t="s">
        <v>17</v>
      </c>
      <c r="B1187" s="190" t="s">
        <v>661</v>
      </c>
      <c r="C1187" s="191" t="s">
        <v>26</v>
      </c>
      <c r="D1187" s="190" t="s">
        <v>664</v>
      </c>
      <c r="E1187" s="192">
        <v>140</v>
      </c>
      <c r="F1187" s="193">
        <v>2</v>
      </c>
      <c r="G1187" s="190" t="s">
        <v>615</v>
      </c>
      <c r="H1187" s="190"/>
      <c r="I1187" s="190"/>
      <c r="J1187" s="190" t="s">
        <v>296</v>
      </c>
      <c r="K1187" s="190" t="s">
        <v>663</v>
      </c>
      <c r="L1187" s="190" t="s">
        <v>24</v>
      </c>
      <c r="M1187" s="190" t="s">
        <v>663</v>
      </c>
      <c r="N1187" s="190" t="s">
        <v>24</v>
      </c>
      <c r="O1187" s="191"/>
      <c r="P1187" s="87" t="s">
        <v>53</v>
      </c>
      <c r="Q1187" s="87" t="s">
        <v>293</v>
      </c>
      <c r="R1187" s="87" t="e">
        <v>#N/A</v>
      </c>
      <c r="S1187" s="87" t="e">
        <v>#N/A</v>
      </c>
      <c r="T1187" s="87">
        <v>1</v>
      </c>
    </row>
    <row r="1188" spans="1:20">
      <c r="A1188" s="190" t="s">
        <v>17</v>
      </c>
      <c r="B1188" s="190" t="s">
        <v>661</v>
      </c>
      <c r="C1188" s="191" t="s">
        <v>56</v>
      </c>
      <c r="D1188" s="190" t="s">
        <v>665</v>
      </c>
      <c r="E1188" s="192">
        <v>300</v>
      </c>
      <c r="F1188" s="193">
        <v>0.15</v>
      </c>
      <c r="G1188" s="190" t="s">
        <v>617</v>
      </c>
      <c r="H1188" s="190"/>
      <c r="I1188" s="190"/>
      <c r="J1188" s="190" t="s">
        <v>42</v>
      </c>
      <c r="K1188" s="190" t="s">
        <v>663</v>
      </c>
      <c r="L1188" s="190" t="s">
        <v>24</v>
      </c>
      <c r="M1188" s="190" t="s">
        <v>663</v>
      </c>
      <c r="N1188" s="190" t="s">
        <v>24</v>
      </c>
      <c r="O1188" s="191"/>
      <c r="P1188" s="87" t="s">
        <v>53</v>
      </c>
      <c r="Q1188" s="87" t="s">
        <v>293</v>
      </c>
      <c r="R1188" s="87" t="e">
        <v>#N/A</v>
      </c>
      <c r="S1188" s="87" t="e">
        <v>#N/A</v>
      </c>
      <c r="T1188" s="87">
        <v>1</v>
      </c>
    </row>
    <row r="1189" spans="1:20">
      <c r="A1189" s="190" t="s">
        <v>17</v>
      </c>
      <c r="B1189" s="190" t="s">
        <v>661</v>
      </c>
      <c r="C1189" s="191" t="s">
        <v>59</v>
      </c>
      <c r="D1189" s="190" t="s">
        <v>666</v>
      </c>
      <c r="E1189" s="192">
        <v>200</v>
      </c>
      <c r="F1189" s="193">
        <v>0.25</v>
      </c>
      <c r="G1189" s="190" t="s">
        <v>619</v>
      </c>
      <c r="H1189" s="190"/>
      <c r="I1189" s="190"/>
      <c r="J1189" s="190" t="s">
        <v>42</v>
      </c>
      <c r="K1189" s="190" t="s">
        <v>663</v>
      </c>
      <c r="L1189" s="190" t="s">
        <v>24</v>
      </c>
      <c r="M1189" s="190" t="s">
        <v>663</v>
      </c>
      <c r="N1189" s="190" t="s">
        <v>24</v>
      </c>
      <c r="O1189" s="191"/>
      <c r="P1189" s="87" t="s">
        <v>53</v>
      </c>
      <c r="Q1189" s="87" t="s">
        <v>293</v>
      </c>
      <c r="R1189" s="87" t="e">
        <v>#N/A</v>
      </c>
      <c r="S1189" s="87" t="e">
        <v>#N/A</v>
      </c>
      <c r="T1189" s="87">
        <v>1</v>
      </c>
    </row>
    <row r="1190" spans="1:20">
      <c r="A1190" s="190" t="s">
        <v>17</v>
      </c>
      <c r="B1190" s="190" t="s">
        <v>661</v>
      </c>
      <c r="C1190" s="191" t="s">
        <v>62</v>
      </c>
      <c r="D1190" s="190" t="s">
        <v>667</v>
      </c>
      <c r="E1190" s="192">
        <v>280</v>
      </c>
      <c r="F1190" s="193">
        <v>2.7</v>
      </c>
      <c r="G1190" s="190" t="s">
        <v>621</v>
      </c>
      <c r="H1190" s="190" t="s">
        <v>29</v>
      </c>
      <c r="I1190" s="190" t="s">
        <v>30</v>
      </c>
      <c r="J1190" s="190" t="s">
        <v>207</v>
      </c>
      <c r="K1190" s="190" t="s">
        <v>663</v>
      </c>
      <c r="L1190" s="190" t="s">
        <v>24</v>
      </c>
      <c r="M1190" s="190" t="s">
        <v>663</v>
      </c>
      <c r="N1190" s="190" t="s">
        <v>24</v>
      </c>
      <c r="O1190" s="191"/>
      <c r="P1190" s="87" t="s">
        <v>53</v>
      </c>
      <c r="Q1190" s="87" t="s">
        <v>622</v>
      </c>
      <c r="R1190" s="87" t="s">
        <v>33</v>
      </c>
      <c r="S1190" s="87" t="s">
        <v>34</v>
      </c>
      <c r="T1190" s="87">
        <v>1</v>
      </c>
    </row>
    <row r="1191" spans="1:20">
      <c r="A1191" s="194" t="s">
        <v>17</v>
      </c>
      <c r="B1191" s="194" t="s">
        <v>661</v>
      </c>
      <c r="C1191" s="195" t="s">
        <v>65</v>
      </c>
      <c r="D1191" s="194" t="s">
        <v>623</v>
      </c>
      <c r="E1191" s="196">
        <v>1200</v>
      </c>
      <c r="F1191" s="197">
        <v>1</v>
      </c>
      <c r="G1191" s="194" t="s">
        <v>624</v>
      </c>
      <c r="H1191" s="194" t="s">
        <v>191</v>
      </c>
      <c r="I1191" s="194" t="s">
        <v>192</v>
      </c>
      <c r="J1191" s="194" t="s">
        <v>268</v>
      </c>
      <c r="K1191" s="194" t="s">
        <v>663</v>
      </c>
      <c r="L1191" s="194" t="s">
        <v>24</v>
      </c>
      <c r="M1191" s="194" t="s">
        <v>663</v>
      </c>
      <c r="N1191" s="194" t="s">
        <v>24</v>
      </c>
      <c r="O1191" s="195" t="s">
        <v>31</v>
      </c>
      <c r="P1191" s="87" t="s">
        <v>53</v>
      </c>
      <c r="Q1191" s="87" t="s">
        <v>625</v>
      </c>
      <c r="R1191" s="87" t="s">
        <v>194</v>
      </c>
      <c r="S1191" s="87" t="s">
        <v>195</v>
      </c>
      <c r="T1191" s="87">
        <v>1</v>
      </c>
    </row>
    <row r="1192" spans="1:20">
      <c r="A1192" s="190" t="s">
        <v>17</v>
      </c>
      <c r="B1192" s="190" t="s">
        <v>668</v>
      </c>
      <c r="C1192" s="191" t="s">
        <v>19</v>
      </c>
      <c r="D1192" s="190" t="s">
        <v>669</v>
      </c>
      <c r="E1192" s="192">
        <v>240</v>
      </c>
      <c r="F1192" s="193">
        <v>5</v>
      </c>
      <c r="G1192" s="190" t="s">
        <v>612</v>
      </c>
      <c r="H1192" s="190"/>
      <c r="I1192" s="190"/>
      <c r="J1192" s="190" t="s">
        <v>296</v>
      </c>
      <c r="K1192" s="190" t="s">
        <v>670</v>
      </c>
      <c r="L1192" s="190" t="s">
        <v>24</v>
      </c>
      <c r="M1192" s="190" t="s">
        <v>670</v>
      </c>
      <c r="N1192" s="190" t="s">
        <v>24</v>
      </c>
      <c r="O1192" s="191"/>
      <c r="P1192" s="87" t="s">
        <v>53</v>
      </c>
      <c r="Q1192" s="87" t="s">
        <v>293</v>
      </c>
      <c r="R1192" s="87" t="e">
        <v>#N/A</v>
      </c>
      <c r="S1192" s="87" t="e">
        <v>#N/A</v>
      </c>
      <c r="T1192" s="87">
        <v>1</v>
      </c>
    </row>
    <row r="1193" spans="1:20">
      <c r="A1193" s="190" t="s">
        <v>17</v>
      </c>
      <c r="B1193" s="190" t="s">
        <v>668</v>
      </c>
      <c r="C1193" s="191" t="s">
        <v>26</v>
      </c>
      <c r="D1193" s="190" t="s">
        <v>671</v>
      </c>
      <c r="E1193" s="192">
        <v>140</v>
      </c>
      <c r="F1193" s="193">
        <v>2</v>
      </c>
      <c r="G1193" s="190" t="s">
        <v>615</v>
      </c>
      <c r="H1193" s="190"/>
      <c r="I1193" s="190"/>
      <c r="J1193" s="190" t="s">
        <v>296</v>
      </c>
      <c r="K1193" s="190" t="s">
        <v>670</v>
      </c>
      <c r="L1193" s="190" t="s">
        <v>24</v>
      </c>
      <c r="M1193" s="190" t="s">
        <v>670</v>
      </c>
      <c r="N1193" s="190" t="s">
        <v>24</v>
      </c>
      <c r="O1193" s="191"/>
      <c r="P1193" s="87" t="s">
        <v>53</v>
      </c>
      <c r="Q1193" s="87" t="s">
        <v>293</v>
      </c>
      <c r="R1193" s="87" t="e">
        <v>#N/A</v>
      </c>
      <c r="S1193" s="87" t="e">
        <v>#N/A</v>
      </c>
      <c r="T1193" s="87">
        <v>1</v>
      </c>
    </row>
    <row r="1194" spans="1:20">
      <c r="A1194" s="190" t="s">
        <v>17</v>
      </c>
      <c r="B1194" s="190" t="s">
        <v>668</v>
      </c>
      <c r="C1194" s="191" t="s">
        <v>56</v>
      </c>
      <c r="D1194" s="190" t="s">
        <v>672</v>
      </c>
      <c r="E1194" s="192">
        <v>300</v>
      </c>
      <c r="F1194" s="193">
        <v>0.15</v>
      </c>
      <c r="G1194" s="190" t="s">
        <v>617</v>
      </c>
      <c r="H1194" s="190"/>
      <c r="I1194" s="190"/>
      <c r="J1194" s="190" t="s">
        <v>42</v>
      </c>
      <c r="K1194" s="190" t="s">
        <v>670</v>
      </c>
      <c r="L1194" s="190" t="s">
        <v>24</v>
      </c>
      <c r="M1194" s="190" t="s">
        <v>670</v>
      </c>
      <c r="N1194" s="190" t="s">
        <v>24</v>
      </c>
      <c r="O1194" s="191"/>
      <c r="P1194" s="87" t="s">
        <v>53</v>
      </c>
      <c r="Q1194" s="87" t="s">
        <v>293</v>
      </c>
      <c r="R1194" s="87" t="e">
        <v>#N/A</v>
      </c>
      <c r="S1194" s="87" t="e">
        <v>#N/A</v>
      </c>
      <c r="T1194" s="87">
        <v>1</v>
      </c>
    </row>
    <row r="1195" spans="1:20">
      <c r="A1195" s="190" t="s">
        <v>17</v>
      </c>
      <c r="B1195" s="190" t="s">
        <v>668</v>
      </c>
      <c r="C1195" s="191" t="s">
        <v>59</v>
      </c>
      <c r="D1195" s="190" t="s">
        <v>673</v>
      </c>
      <c r="E1195" s="192">
        <v>200</v>
      </c>
      <c r="F1195" s="193">
        <v>0.25</v>
      </c>
      <c r="G1195" s="190" t="s">
        <v>619</v>
      </c>
      <c r="H1195" s="190"/>
      <c r="I1195" s="190"/>
      <c r="J1195" s="190" t="s">
        <v>42</v>
      </c>
      <c r="K1195" s="190" t="s">
        <v>670</v>
      </c>
      <c r="L1195" s="190" t="s">
        <v>24</v>
      </c>
      <c r="M1195" s="190" t="s">
        <v>670</v>
      </c>
      <c r="N1195" s="190" t="s">
        <v>24</v>
      </c>
      <c r="O1195" s="191"/>
      <c r="P1195" s="87" t="s">
        <v>53</v>
      </c>
      <c r="Q1195" s="87" t="s">
        <v>293</v>
      </c>
      <c r="R1195" s="87" t="e">
        <v>#N/A</v>
      </c>
      <c r="S1195" s="87" t="e">
        <v>#N/A</v>
      </c>
      <c r="T1195" s="87">
        <v>1</v>
      </c>
    </row>
    <row r="1196" spans="1:20">
      <c r="A1196" s="190" t="s">
        <v>17</v>
      </c>
      <c r="B1196" s="190" t="s">
        <v>668</v>
      </c>
      <c r="C1196" s="191" t="s">
        <v>62</v>
      </c>
      <c r="D1196" s="190" t="s">
        <v>674</v>
      </c>
      <c r="E1196" s="192">
        <v>280</v>
      </c>
      <c r="F1196" s="193">
        <v>2.7</v>
      </c>
      <c r="G1196" s="190" t="s">
        <v>621</v>
      </c>
      <c r="H1196" s="190" t="s">
        <v>29</v>
      </c>
      <c r="I1196" s="190" t="s">
        <v>30</v>
      </c>
      <c r="J1196" s="190" t="s">
        <v>207</v>
      </c>
      <c r="K1196" s="190" t="s">
        <v>670</v>
      </c>
      <c r="L1196" s="190" t="s">
        <v>24</v>
      </c>
      <c r="M1196" s="190" t="s">
        <v>670</v>
      </c>
      <c r="N1196" s="190" t="s">
        <v>24</v>
      </c>
      <c r="O1196" s="191"/>
      <c r="P1196" s="87" t="s">
        <v>53</v>
      </c>
      <c r="Q1196" s="87" t="s">
        <v>622</v>
      </c>
      <c r="R1196" s="87" t="s">
        <v>33</v>
      </c>
      <c r="S1196" s="87" t="s">
        <v>34</v>
      </c>
      <c r="T1196" s="87">
        <v>1</v>
      </c>
    </row>
    <row r="1197" spans="1:20">
      <c r="A1197" s="194" t="s">
        <v>17</v>
      </c>
      <c r="B1197" s="194" t="s">
        <v>668</v>
      </c>
      <c r="C1197" s="195" t="s">
        <v>65</v>
      </c>
      <c r="D1197" s="194" t="s">
        <v>623</v>
      </c>
      <c r="E1197" s="196">
        <v>1200</v>
      </c>
      <c r="F1197" s="197">
        <v>1</v>
      </c>
      <c r="G1197" s="194" t="s">
        <v>624</v>
      </c>
      <c r="H1197" s="194" t="s">
        <v>191</v>
      </c>
      <c r="I1197" s="194" t="s">
        <v>192</v>
      </c>
      <c r="J1197" s="194" t="s">
        <v>268</v>
      </c>
      <c r="K1197" s="194" t="s">
        <v>670</v>
      </c>
      <c r="L1197" s="194" t="s">
        <v>24</v>
      </c>
      <c r="M1197" s="194" t="s">
        <v>670</v>
      </c>
      <c r="N1197" s="194" t="s">
        <v>24</v>
      </c>
      <c r="O1197" s="195" t="s">
        <v>31</v>
      </c>
      <c r="P1197" s="87" t="s">
        <v>53</v>
      </c>
      <c r="Q1197" s="87" t="s">
        <v>625</v>
      </c>
      <c r="R1197" s="87" t="s">
        <v>194</v>
      </c>
      <c r="S1197" s="87" t="s">
        <v>195</v>
      </c>
      <c r="T1197" s="87">
        <v>1</v>
      </c>
    </row>
    <row r="1198" spans="1:20">
      <c r="A1198" s="190" t="s">
        <v>17</v>
      </c>
      <c r="B1198" s="190" t="s">
        <v>675</v>
      </c>
      <c r="C1198" s="191" t="s">
        <v>19</v>
      </c>
      <c r="D1198" s="190" t="s">
        <v>676</v>
      </c>
      <c r="E1198" s="192">
        <v>240</v>
      </c>
      <c r="F1198" s="193">
        <v>5</v>
      </c>
      <c r="G1198" s="190" t="s">
        <v>612</v>
      </c>
      <c r="H1198" s="190"/>
      <c r="I1198" s="190"/>
      <c r="J1198" s="190" t="s">
        <v>296</v>
      </c>
      <c r="K1198" s="190" t="s">
        <v>677</v>
      </c>
      <c r="L1198" s="190" t="s">
        <v>24</v>
      </c>
      <c r="M1198" s="190" t="s">
        <v>677</v>
      </c>
      <c r="N1198" s="190" t="s">
        <v>24</v>
      </c>
      <c r="O1198" s="191"/>
      <c r="P1198" s="87" t="s">
        <v>53</v>
      </c>
      <c r="Q1198" s="87" t="s">
        <v>293</v>
      </c>
      <c r="R1198" s="87" t="e">
        <v>#N/A</v>
      </c>
      <c r="S1198" s="87" t="e">
        <v>#N/A</v>
      </c>
      <c r="T1198" s="87">
        <v>1</v>
      </c>
    </row>
    <row r="1199" spans="1:20">
      <c r="A1199" s="190" t="s">
        <v>17</v>
      </c>
      <c r="B1199" s="190" t="s">
        <v>675</v>
      </c>
      <c r="C1199" s="191" t="s">
        <v>26</v>
      </c>
      <c r="D1199" s="190" t="s">
        <v>678</v>
      </c>
      <c r="E1199" s="192">
        <v>140</v>
      </c>
      <c r="F1199" s="193">
        <v>2</v>
      </c>
      <c r="G1199" s="190" t="s">
        <v>615</v>
      </c>
      <c r="H1199" s="190"/>
      <c r="I1199" s="190"/>
      <c r="J1199" s="190" t="s">
        <v>296</v>
      </c>
      <c r="K1199" s="190" t="s">
        <v>677</v>
      </c>
      <c r="L1199" s="190" t="s">
        <v>24</v>
      </c>
      <c r="M1199" s="190" t="s">
        <v>677</v>
      </c>
      <c r="N1199" s="190" t="s">
        <v>24</v>
      </c>
      <c r="O1199" s="191"/>
      <c r="P1199" s="87" t="s">
        <v>53</v>
      </c>
      <c r="Q1199" s="87" t="s">
        <v>293</v>
      </c>
      <c r="R1199" s="87" t="e">
        <v>#N/A</v>
      </c>
      <c r="S1199" s="87" t="e">
        <v>#N/A</v>
      </c>
      <c r="T1199" s="87">
        <v>1</v>
      </c>
    </row>
    <row r="1200" spans="1:20">
      <c r="A1200" s="190" t="s">
        <v>17</v>
      </c>
      <c r="B1200" s="190" t="s">
        <v>675</v>
      </c>
      <c r="C1200" s="191" t="s">
        <v>56</v>
      </c>
      <c r="D1200" s="190" t="s">
        <v>679</v>
      </c>
      <c r="E1200" s="192">
        <v>300</v>
      </c>
      <c r="F1200" s="193">
        <v>0.15</v>
      </c>
      <c r="G1200" s="190" t="s">
        <v>617</v>
      </c>
      <c r="H1200" s="190"/>
      <c r="I1200" s="190"/>
      <c r="J1200" s="190" t="s">
        <v>42</v>
      </c>
      <c r="K1200" s="190" t="s">
        <v>677</v>
      </c>
      <c r="L1200" s="190" t="s">
        <v>24</v>
      </c>
      <c r="M1200" s="190" t="s">
        <v>677</v>
      </c>
      <c r="N1200" s="190" t="s">
        <v>24</v>
      </c>
      <c r="O1200" s="191"/>
      <c r="P1200" s="87" t="s">
        <v>53</v>
      </c>
      <c r="Q1200" s="87" t="s">
        <v>293</v>
      </c>
      <c r="R1200" s="87" t="e">
        <v>#N/A</v>
      </c>
      <c r="S1200" s="87" t="e">
        <v>#N/A</v>
      </c>
      <c r="T1200" s="87">
        <v>1</v>
      </c>
    </row>
    <row r="1201" spans="1:20">
      <c r="A1201" s="190" t="s">
        <v>17</v>
      </c>
      <c r="B1201" s="190" t="s">
        <v>675</v>
      </c>
      <c r="C1201" s="191" t="s">
        <v>59</v>
      </c>
      <c r="D1201" s="190" t="s">
        <v>680</v>
      </c>
      <c r="E1201" s="192">
        <v>200</v>
      </c>
      <c r="F1201" s="193">
        <v>0.25</v>
      </c>
      <c r="G1201" s="190" t="s">
        <v>619</v>
      </c>
      <c r="H1201" s="190"/>
      <c r="I1201" s="190"/>
      <c r="J1201" s="190" t="s">
        <v>42</v>
      </c>
      <c r="K1201" s="190" t="s">
        <v>677</v>
      </c>
      <c r="L1201" s="190" t="s">
        <v>24</v>
      </c>
      <c r="M1201" s="190" t="s">
        <v>677</v>
      </c>
      <c r="N1201" s="190" t="s">
        <v>24</v>
      </c>
      <c r="O1201" s="191"/>
      <c r="P1201" s="87" t="s">
        <v>53</v>
      </c>
      <c r="Q1201" s="87" t="s">
        <v>293</v>
      </c>
      <c r="R1201" s="87" t="e">
        <v>#N/A</v>
      </c>
      <c r="S1201" s="87" t="e">
        <v>#N/A</v>
      </c>
      <c r="T1201" s="87">
        <v>1</v>
      </c>
    </row>
    <row r="1202" spans="1:20">
      <c r="A1202" s="190" t="s">
        <v>17</v>
      </c>
      <c r="B1202" s="190" t="s">
        <v>675</v>
      </c>
      <c r="C1202" s="191" t="s">
        <v>62</v>
      </c>
      <c r="D1202" s="190" t="s">
        <v>681</v>
      </c>
      <c r="E1202" s="192">
        <v>280</v>
      </c>
      <c r="F1202" s="193">
        <v>2.7</v>
      </c>
      <c r="G1202" s="190" t="s">
        <v>621</v>
      </c>
      <c r="H1202" s="190" t="s">
        <v>29</v>
      </c>
      <c r="I1202" s="190" t="s">
        <v>30</v>
      </c>
      <c r="J1202" s="190" t="s">
        <v>207</v>
      </c>
      <c r="K1202" s="190" t="s">
        <v>677</v>
      </c>
      <c r="L1202" s="190" t="s">
        <v>24</v>
      </c>
      <c r="M1202" s="190" t="s">
        <v>677</v>
      </c>
      <c r="N1202" s="190" t="s">
        <v>24</v>
      </c>
      <c r="O1202" s="191"/>
      <c r="P1202" s="87" t="s">
        <v>53</v>
      </c>
      <c r="Q1202" s="87" t="s">
        <v>622</v>
      </c>
      <c r="R1202" s="87" t="s">
        <v>33</v>
      </c>
      <c r="S1202" s="87" t="s">
        <v>34</v>
      </c>
      <c r="T1202" s="87">
        <v>1</v>
      </c>
    </row>
    <row r="1203" spans="1:20">
      <c r="A1203" s="194" t="s">
        <v>17</v>
      </c>
      <c r="B1203" s="194" t="s">
        <v>675</v>
      </c>
      <c r="C1203" s="195" t="s">
        <v>65</v>
      </c>
      <c r="D1203" s="194" t="s">
        <v>623</v>
      </c>
      <c r="E1203" s="196">
        <v>1200</v>
      </c>
      <c r="F1203" s="197">
        <v>1</v>
      </c>
      <c r="G1203" s="194" t="s">
        <v>624</v>
      </c>
      <c r="H1203" s="194" t="s">
        <v>191</v>
      </c>
      <c r="I1203" s="194" t="s">
        <v>192</v>
      </c>
      <c r="J1203" s="194" t="s">
        <v>268</v>
      </c>
      <c r="K1203" s="194" t="s">
        <v>677</v>
      </c>
      <c r="L1203" s="194" t="s">
        <v>24</v>
      </c>
      <c r="M1203" s="194" t="s">
        <v>677</v>
      </c>
      <c r="N1203" s="194" t="s">
        <v>24</v>
      </c>
      <c r="O1203" s="195" t="s">
        <v>31</v>
      </c>
      <c r="P1203" s="87" t="s">
        <v>53</v>
      </c>
      <c r="Q1203" s="87" t="s">
        <v>625</v>
      </c>
      <c r="R1203" s="87" t="s">
        <v>194</v>
      </c>
      <c r="S1203" s="87" t="s">
        <v>195</v>
      </c>
      <c r="T1203" s="87">
        <v>1</v>
      </c>
    </row>
    <row r="1204" spans="1:20">
      <c r="A1204" s="190" t="s">
        <v>17</v>
      </c>
      <c r="B1204" s="190" t="s">
        <v>682</v>
      </c>
      <c r="C1204" s="191" t="s">
        <v>19</v>
      </c>
      <c r="D1204" s="190" t="s">
        <v>683</v>
      </c>
      <c r="E1204" s="192">
        <v>240</v>
      </c>
      <c r="F1204" s="193">
        <v>5</v>
      </c>
      <c r="G1204" s="190" t="s">
        <v>612</v>
      </c>
      <c r="H1204" s="190"/>
      <c r="I1204" s="190"/>
      <c r="J1204" s="190" t="s">
        <v>296</v>
      </c>
      <c r="K1204" s="190" t="s">
        <v>613</v>
      </c>
      <c r="L1204" s="190" t="s">
        <v>24</v>
      </c>
      <c r="M1204" s="190" t="s">
        <v>613</v>
      </c>
      <c r="N1204" s="190" t="s">
        <v>24</v>
      </c>
      <c r="O1204" s="191"/>
      <c r="P1204" s="87" t="s">
        <v>53</v>
      </c>
      <c r="Q1204" s="87" t="s">
        <v>293</v>
      </c>
      <c r="R1204" s="87" t="e">
        <v>#N/A</v>
      </c>
      <c r="S1204" s="87" t="e">
        <v>#N/A</v>
      </c>
      <c r="T1204" s="87">
        <v>1</v>
      </c>
    </row>
    <row r="1205" spans="1:20">
      <c r="A1205" s="190" t="s">
        <v>17</v>
      </c>
      <c r="B1205" s="190" t="s">
        <v>682</v>
      </c>
      <c r="C1205" s="191" t="s">
        <v>26</v>
      </c>
      <c r="D1205" s="190" t="s">
        <v>684</v>
      </c>
      <c r="E1205" s="192">
        <v>140</v>
      </c>
      <c r="F1205" s="193">
        <v>2</v>
      </c>
      <c r="G1205" s="190" t="s">
        <v>615</v>
      </c>
      <c r="H1205" s="190"/>
      <c r="I1205" s="190"/>
      <c r="J1205" s="190" t="s">
        <v>296</v>
      </c>
      <c r="K1205" s="190" t="s">
        <v>613</v>
      </c>
      <c r="L1205" s="190" t="s">
        <v>24</v>
      </c>
      <c r="M1205" s="190" t="s">
        <v>613</v>
      </c>
      <c r="N1205" s="190" t="s">
        <v>24</v>
      </c>
      <c r="O1205" s="191"/>
      <c r="P1205" s="87" t="s">
        <v>53</v>
      </c>
      <c r="Q1205" s="87" t="s">
        <v>293</v>
      </c>
      <c r="R1205" s="87" t="e">
        <v>#N/A</v>
      </c>
      <c r="S1205" s="87" t="e">
        <v>#N/A</v>
      </c>
      <c r="T1205" s="87">
        <v>1</v>
      </c>
    </row>
    <row r="1206" spans="1:20">
      <c r="A1206" s="190" t="s">
        <v>17</v>
      </c>
      <c r="B1206" s="190" t="s">
        <v>682</v>
      </c>
      <c r="C1206" s="191" t="s">
        <v>56</v>
      </c>
      <c r="D1206" s="190" t="s">
        <v>685</v>
      </c>
      <c r="E1206" s="192">
        <v>300</v>
      </c>
      <c r="F1206" s="193">
        <v>0.15</v>
      </c>
      <c r="G1206" s="190" t="s">
        <v>617</v>
      </c>
      <c r="H1206" s="190"/>
      <c r="I1206" s="190"/>
      <c r="J1206" s="190" t="s">
        <v>42</v>
      </c>
      <c r="K1206" s="190" t="s">
        <v>613</v>
      </c>
      <c r="L1206" s="190" t="s">
        <v>24</v>
      </c>
      <c r="M1206" s="190" t="s">
        <v>613</v>
      </c>
      <c r="N1206" s="190" t="s">
        <v>24</v>
      </c>
      <c r="O1206" s="191"/>
      <c r="P1206" s="87" t="s">
        <v>53</v>
      </c>
      <c r="Q1206" s="87" t="s">
        <v>293</v>
      </c>
      <c r="R1206" s="87" t="e">
        <v>#N/A</v>
      </c>
      <c r="S1206" s="87" t="e">
        <v>#N/A</v>
      </c>
      <c r="T1206" s="87">
        <v>1</v>
      </c>
    </row>
    <row r="1207" spans="1:20">
      <c r="A1207" s="190" t="s">
        <v>17</v>
      </c>
      <c r="B1207" s="190" t="s">
        <v>682</v>
      </c>
      <c r="C1207" s="191" t="s">
        <v>59</v>
      </c>
      <c r="D1207" s="190" t="s">
        <v>686</v>
      </c>
      <c r="E1207" s="192">
        <v>200</v>
      </c>
      <c r="F1207" s="193">
        <v>0.25</v>
      </c>
      <c r="G1207" s="190" t="s">
        <v>619</v>
      </c>
      <c r="H1207" s="190"/>
      <c r="I1207" s="190"/>
      <c r="J1207" s="190" t="s">
        <v>42</v>
      </c>
      <c r="K1207" s="190" t="s">
        <v>687</v>
      </c>
      <c r="L1207" s="190" t="s">
        <v>24</v>
      </c>
      <c r="M1207" s="190" t="s">
        <v>687</v>
      </c>
      <c r="N1207" s="190" t="s">
        <v>24</v>
      </c>
      <c r="O1207" s="191"/>
      <c r="P1207" s="87" t="s">
        <v>53</v>
      </c>
      <c r="Q1207" s="87" t="s">
        <v>293</v>
      </c>
      <c r="R1207" s="87" t="e">
        <v>#N/A</v>
      </c>
      <c r="S1207" s="87" t="e">
        <v>#N/A</v>
      </c>
      <c r="T1207" s="87">
        <v>1</v>
      </c>
    </row>
    <row r="1208" spans="1:20">
      <c r="A1208" s="190" t="s">
        <v>17</v>
      </c>
      <c r="B1208" s="190" t="s">
        <v>682</v>
      </c>
      <c r="C1208" s="191" t="s">
        <v>62</v>
      </c>
      <c r="D1208" s="190" t="s">
        <v>688</v>
      </c>
      <c r="E1208" s="192">
        <v>280</v>
      </c>
      <c r="F1208" s="193">
        <v>2.7</v>
      </c>
      <c r="G1208" s="190" t="s">
        <v>621</v>
      </c>
      <c r="H1208" s="190" t="s">
        <v>29</v>
      </c>
      <c r="I1208" s="190" t="s">
        <v>30</v>
      </c>
      <c r="J1208" s="190" t="s">
        <v>207</v>
      </c>
      <c r="K1208" s="190" t="s">
        <v>687</v>
      </c>
      <c r="L1208" s="190" t="s">
        <v>24</v>
      </c>
      <c r="M1208" s="190" t="s">
        <v>687</v>
      </c>
      <c r="N1208" s="190" t="s">
        <v>24</v>
      </c>
      <c r="O1208" s="191"/>
      <c r="P1208" s="87" t="s">
        <v>53</v>
      </c>
      <c r="Q1208" s="87" t="s">
        <v>689</v>
      </c>
      <c r="R1208" s="87" t="s">
        <v>33</v>
      </c>
      <c r="S1208" s="87" t="s">
        <v>34</v>
      </c>
      <c r="T1208" s="87">
        <v>1</v>
      </c>
    </row>
    <row r="1209" spans="1:20">
      <c r="A1209" s="194" t="s">
        <v>17</v>
      </c>
      <c r="B1209" s="194" t="s">
        <v>682</v>
      </c>
      <c r="C1209" s="195" t="s">
        <v>65</v>
      </c>
      <c r="D1209" s="194" t="s">
        <v>623</v>
      </c>
      <c r="E1209" s="196">
        <v>1200</v>
      </c>
      <c r="F1209" s="197">
        <v>1</v>
      </c>
      <c r="G1209" s="194" t="s">
        <v>624</v>
      </c>
      <c r="H1209" s="194" t="s">
        <v>191</v>
      </c>
      <c r="I1209" s="194" t="s">
        <v>192</v>
      </c>
      <c r="J1209" s="194" t="s">
        <v>268</v>
      </c>
      <c r="K1209" s="194" t="s">
        <v>687</v>
      </c>
      <c r="L1209" s="194" t="s">
        <v>24</v>
      </c>
      <c r="M1209" s="194" t="s">
        <v>687</v>
      </c>
      <c r="N1209" s="194" t="s">
        <v>24</v>
      </c>
      <c r="O1209" s="195" t="s">
        <v>31</v>
      </c>
      <c r="P1209" s="87" t="s">
        <v>53</v>
      </c>
      <c r="Q1209" s="87" t="s">
        <v>625</v>
      </c>
      <c r="R1209" s="87" t="s">
        <v>194</v>
      </c>
      <c r="S1209" s="87" t="s">
        <v>195</v>
      </c>
      <c r="T1209" s="87">
        <v>1</v>
      </c>
    </row>
    <row r="1210" spans="1:20">
      <c r="A1210" s="190" t="s">
        <v>17</v>
      </c>
      <c r="B1210" s="190" t="s">
        <v>690</v>
      </c>
      <c r="C1210" s="191" t="s">
        <v>19</v>
      </c>
      <c r="D1210" s="190" t="s">
        <v>691</v>
      </c>
      <c r="E1210" s="192">
        <v>240</v>
      </c>
      <c r="F1210" s="193">
        <v>5</v>
      </c>
      <c r="G1210" s="190" t="s">
        <v>612</v>
      </c>
      <c r="H1210" s="190"/>
      <c r="I1210" s="190"/>
      <c r="J1210" s="190" t="s">
        <v>296</v>
      </c>
      <c r="K1210" s="190" t="s">
        <v>628</v>
      </c>
      <c r="L1210" s="190" t="s">
        <v>24</v>
      </c>
      <c r="M1210" s="190" t="s">
        <v>628</v>
      </c>
      <c r="N1210" s="190" t="s">
        <v>24</v>
      </c>
      <c r="O1210" s="191"/>
      <c r="P1210" s="87" t="s">
        <v>53</v>
      </c>
      <c r="Q1210" s="87" t="s">
        <v>293</v>
      </c>
      <c r="R1210" s="87" t="e">
        <v>#N/A</v>
      </c>
      <c r="S1210" s="87" t="e">
        <v>#N/A</v>
      </c>
      <c r="T1210" s="87">
        <v>1</v>
      </c>
    </row>
    <row r="1211" spans="1:20">
      <c r="A1211" s="190" t="s">
        <v>17</v>
      </c>
      <c r="B1211" s="190" t="s">
        <v>690</v>
      </c>
      <c r="C1211" s="191" t="s">
        <v>26</v>
      </c>
      <c r="D1211" s="190" t="s">
        <v>692</v>
      </c>
      <c r="E1211" s="192">
        <v>140</v>
      </c>
      <c r="F1211" s="193">
        <v>2</v>
      </c>
      <c r="G1211" s="190" t="s">
        <v>615</v>
      </c>
      <c r="H1211" s="190"/>
      <c r="I1211" s="190"/>
      <c r="J1211" s="190" t="s">
        <v>296</v>
      </c>
      <c r="K1211" s="190" t="s">
        <v>628</v>
      </c>
      <c r="L1211" s="190" t="s">
        <v>24</v>
      </c>
      <c r="M1211" s="190" t="s">
        <v>628</v>
      </c>
      <c r="N1211" s="190" t="s">
        <v>24</v>
      </c>
      <c r="O1211" s="191"/>
      <c r="P1211" s="87" t="s">
        <v>53</v>
      </c>
      <c r="Q1211" s="87" t="s">
        <v>293</v>
      </c>
      <c r="R1211" s="87" t="e">
        <v>#N/A</v>
      </c>
      <c r="S1211" s="87" t="e">
        <v>#N/A</v>
      </c>
      <c r="T1211" s="87">
        <v>1</v>
      </c>
    </row>
    <row r="1212" spans="1:20">
      <c r="A1212" s="190" t="s">
        <v>17</v>
      </c>
      <c r="B1212" s="190" t="s">
        <v>690</v>
      </c>
      <c r="C1212" s="191" t="s">
        <v>56</v>
      </c>
      <c r="D1212" s="190" t="s">
        <v>693</v>
      </c>
      <c r="E1212" s="192">
        <v>300</v>
      </c>
      <c r="F1212" s="193">
        <v>0.15</v>
      </c>
      <c r="G1212" s="190" t="s">
        <v>617</v>
      </c>
      <c r="H1212" s="190"/>
      <c r="I1212" s="190"/>
      <c r="J1212" s="190" t="s">
        <v>42</v>
      </c>
      <c r="K1212" s="190" t="s">
        <v>628</v>
      </c>
      <c r="L1212" s="190" t="s">
        <v>24</v>
      </c>
      <c r="M1212" s="190" t="s">
        <v>628</v>
      </c>
      <c r="N1212" s="190" t="s">
        <v>24</v>
      </c>
      <c r="O1212" s="191"/>
      <c r="P1212" s="87" t="s">
        <v>53</v>
      </c>
      <c r="Q1212" s="87" t="s">
        <v>293</v>
      </c>
      <c r="R1212" s="87" t="e">
        <v>#N/A</v>
      </c>
      <c r="S1212" s="87" t="e">
        <v>#N/A</v>
      </c>
      <c r="T1212" s="87">
        <v>1</v>
      </c>
    </row>
    <row r="1213" spans="1:20">
      <c r="A1213" s="190" t="s">
        <v>17</v>
      </c>
      <c r="B1213" s="190" t="s">
        <v>690</v>
      </c>
      <c r="C1213" s="191" t="s">
        <v>59</v>
      </c>
      <c r="D1213" s="190" t="s">
        <v>694</v>
      </c>
      <c r="E1213" s="192">
        <v>200</v>
      </c>
      <c r="F1213" s="193">
        <v>0.25</v>
      </c>
      <c r="G1213" s="190" t="s">
        <v>619</v>
      </c>
      <c r="H1213" s="190"/>
      <c r="I1213" s="190"/>
      <c r="J1213" s="190" t="s">
        <v>42</v>
      </c>
      <c r="K1213" s="190" t="s">
        <v>628</v>
      </c>
      <c r="L1213" s="190" t="s">
        <v>24</v>
      </c>
      <c r="M1213" s="190" t="s">
        <v>628</v>
      </c>
      <c r="N1213" s="190" t="s">
        <v>24</v>
      </c>
      <c r="O1213" s="191"/>
      <c r="P1213" s="87" t="s">
        <v>53</v>
      </c>
      <c r="Q1213" s="87" t="s">
        <v>293</v>
      </c>
      <c r="R1213" s="87" t="e">
        <v>#N/A</v>
      </c>
      <c r="S1213" s="87" t="e">
        <v>#N/A</v>
      </c>
      <c r="T1213" s="87">
        <v>1</v>
      </c>
    </row>
    <row r="1214" spans="1:20">
      <c r="A1214" s="190" t="s">
        <v>17</v>
      </c>
      <c r="B1214" s="190" t="s">
        <v>690</v>
      </c>
      <c r="C1214" s="191" t="s">
        <v>62</v>
      </c>
      <c r="D1214" s="190" t="s">
        <v>695</v>
      </c>
      <c r="E1214" s="192">
        <v>280</v>
      </c>
      <c r="F1214" s="193">
        <v>2.7</v>
      </c>
      <c r="G1214" s="190" t="s">
        <v>621</v>
      </c>
      <c r="H1214" s="190" t="s">
        <v>29</v>
      </c>
      <c r="I1214" s="190" t="s">
        <v>30</v>
      </c>
      <c r="J1214" s="190" t="s">
        <v>207</v>
      </c>
      <c r="K1214" s="190" t="s">
        <v>628</v>
      </c>
      <c r="L1214" s="190" t="s">
        <v>24</v>
      </c>
      <c r="M1214" s="190" t="s">
        <v>628</v>
      </c>
      <c r="N1214" s="190" t="s">
        <v>24</v>
      </c>
      <c r="O1214" s="191"/>
      <c r="P1214" s="87" t="s">
        <v>53</v>
      </c>
      <c r="Q1214" s="87" t="s">
        <v>689</v>
      </c>
      <c r="R1214" s="87" t="s">
        <v>33</v>
      </c>
      <c r="S1214" s="87" t="s">
        <v>34</v>
      </c>
      <c r="T1214" s="87">
        <v>1</v>
      </c>
    </row>
    <row r="1215" spans="1:20">
      <c r="A1215" s="194" t="s">
        <v>17</v>
      </c>
      <c r="B1215" s="194" t="s">
        <v>690</v>
      </c>
      <c r="C1215" s="195" t="s">
        <v>65</v>
      </c>
      <c r="D1215" s="194" t="s">
        <v>623</v>
      </c>
      <c r="E1215" s="196">
        <v>1200</v>
      </c>
      <c r="F1215" s="197">
        <v>1</v>
      </c>
      <c r="G1215" s="194" t="s">
        <v>624</v>
      </c>
      <c r="H1215" s="194" t="s">
        <v>191</v>
      </c>
      <c r="I1215" s="194" t="s">
        <v>192</v>
      </c>
      <c r="J1215" s="194" t="s">
        <v>268</v>
      </c>
      <c r="K1215" s="194" t="s">
        <v>696</v>
      </c>
      <c r="L1215" s="194" t="s">
        <v>24</v>
      </c>
      <c r="M1215" s="194" t="s">
        <v>696</v>
      </c>
      <c r="N1215" s="194" t="s">
        <v>24</v>
      </c>
      <c r="O1215" s="195" t="s">
        <v>31</v>
      </c>
      <c r="P1215" s="87" t="s">
        <v>53</v>
      </c>
      <c r="Q1215" s="87" t="s">
        <v>625</v>
      </c>
      <c r="R1215" s="87" t="s">
        <v>194</v>
      </c>
      <c r="S1215" s="87" t="s">
        <v>195</v>
      </c>
      <c r="T1215" s="87">
        <v>1</v>
      </c>
    </row>
    <row r="1216" spans="1:20">
      <c r="A1216" s="190" t="s">
        <v>17</v>
      </c>
      <c r="B1216" s="190" t="s">
        <v>697</v>
      </c>
      <c r="C1216" s="191" t="s">
        <v>19</v>
      </c>
      <c r="D1216" s="190" t="s">
        <v>698</v>
      </c>
      <c r="E1216" s="192">
        <v>240</v>
      </c>
      <c r="F1216" s="193">
        <v>5</v>
      </c>
      <c r="G1216" s="190" t="s">
        <v>612</v>
      </c>
      <c r="H1216" s="190"/>
      <c r="I1216" s="190"/>
      <c r="J1216" s="190" t="s">
        <v>296</v>
      </c>
      <c r="K1216" s="190" t="s">
        <v>635</v>
      </c>
      <c r="L1216" s="190" t="s">
        <v>24</v>
      </c>
      <c r="M1216" s="190" t="s">
        <v>635</v>
      </c>
      <c r="N1216" s="190" t="s">
        <v>24</v>
      </c>
      <c r="O1216" s="191"/>
      <c r="P1216" s="87" t="s">
        <v>53</v>
      </c>
      <c r="Q1216" s="87" t="s">
        <v>293</v>
      </c>
      <c r="R1216" s="87" t="e">
        <v>#N/A</v>
      </c>
      <c r="S1216" s="87" t="e">
        <v>#N/A</v>
      </c>
      <c r="T1216" s="87">
        <v>1</v>
      </c>
    </row>
    <row r="1217" spans="1:20">
      <c r="A1217" s="190" t="s">
        <v>17</v>
      </c>
      <c r="B1217" s="190" t="s">
        <v>697</v>
      </c>
      <c r="C1217" s="191" t="s">
        <v>26</v>
      </c>
      <c r="D1217" s="190" t="s">
        <v>699</v>
      </c>
      <c r="E1217" s="192">
        <v>140</v>
      </c>
      <c r="F1217" s="193">
        <v>2</v>
      </c>
      <c r="G1217" s="190" t="s">
        <v>615</v>
      </c>
      <c r="H1217" s="190"/>
      <c r="I1217" s="190"/>
      <c r="J1217" s="190" t="s">
        <v>296</v>
      </c>
      <c r="K1217" s="190" t="s">
        <v>635</v>
      </c>
      <c r="L1217" s="190" t="s">
        <v>24</v>
      </c>
      <c r="M1217" s="190" t="s">
        <v>635</v>
      </c>
      <c r="N1217" s="190" t="s">
        <v>24</v>
      </c>
      <c r="O1217" s="191"/>
      <c r="P1217" s="87" t="s">
        <v>53</v>
      </c>
      <c r="Q1217" s="87" t="s">
        <v>293</v>
      </c>
      <c r="R1217" s="87" t="e">
        <v>#N/A</v>
      </c>
      <c r="S1217" s="87" t="e">
        <v>#N/A</v>
      </c>
      <c r="T1217" s="87">
        <v>1</v>
      </c>
    </row>
    <row r="1218" spans="1:20">
      <c r="A1218" s="190" t="s">
        <v>17</v>
      </c>
      <c r="B1218" s="190" t="s">
        <v>697</v>
      </c>
      <c r="C1218" s="191" t="s">
        <v>56</v>
      </c>
      <c r="D1218" s="190" t="s">
        <v>700</v>
      </c>
      <c r="E1218" s="192">
        <v>300</v>
      </c>
      <c r="F1218" s="193">
        <v>0.15</v>
      </c>
      <c r="G1218" s="190" t="s">
        <v>617</v>
      </c>
      <c r="H1218" s="190"/>
      <c r="I1218" s="190"/>
      <c r="J1218" s="190" t="s">
        <v>42</v>
      </c>
      <c r="K1218" s="190" t="s">
        <v>635</v>
      </c>
      <c r="L1218" s="190" t="s">
        <v>24</v>
      </c>
      <c r="M1218" s="190" t="s">
        <v>635</v>
      </c>
      <c r="N1218" s="190" t="s">
        <v>24</v>
      </c>
      <c r="O1218" s="191"/>
      <c r="P1218" s="87" t="s">
        <v>53</v>
      </c>
      <c r="Q1218" s="87" t="s">
        <v>293</v>
      </c>
      <c r="R1218" s="87" t="e">
        <v>#N/A</v>
      </c>
      <c r="S1218" s="87" t="e">
        <v>#N/A</v>
      </c>
      <c r="T1218" s="87">
        <v>1</v>
      </c>
    </row>
    <row r="1219" spans="1:20">
      <c r="A1219" s="190" t="s">
        <v>17</v>
      </c>
      <c r="B1219" s="190" t="s">
        <v>697</v>
      </c>
      <c r="C1219" s="191" t="s">
        <v>59</v>
      </c>
      <c r="D1219" s="190" t="s">
        <v>701</v>
      </c>
      <c r="E1219" s="192">
        <v>200</v>
      </c>
      <c r="F1219" s="193">
        <v>0.25</v>
      </c>
      <c r="G1219" s="190" t="s">
        <v>619</v>
      </c>
      <c r="H1219" s="190"/>
      <c r="I1219" s="190"/>
      <c r="J1219" s="190" t="s">
        <v>42</v>
      </c>
      <c r="K1219" s="190" t="s">
        <v>635</v>
      </c>
      <c r="L1219" s="190" t="s">
        <v>24</v>
      </c>
      <c r="M1219" s="190" t="s">
        <v>635</v>
      </c>
      <c r="N1219" s="190" t="s">
        <v>24</v>
      </c>
      <c r="O1219" s="191"/>
      <c r="P1219" s="87" t="s">
        <v>53</v>
      </c>
      <c r="Q1219" s="87" t="s">
        <v>293</v>
      </c>
      <c r="R1219" s="87" t="e">
        <v>#N/A</v>
      </c>
      <c r="S1219" s="87" t="e">
        <v>#N/A</v>
      </c>
      <c r="T1219" s="87">
        <v>1</v>
      </c>
    </row>
    <row r="1220" spans="1:20">
      <c r="A1220" s="190" t="s">
        <v>17</v>
      </c>
      <c r="B1220" s="190" t="s">
        <v>697</v>
      </c>
      <c r="C1220" s="191" t="s">
        <v>62</v>
      </c>
      <c r="D1220" s="190" t="s">
        <v>702</v>
      </c>
      <c r="E1220" s="192">
        <v>280</v>
      </c>
      <c r="F1220" s="193">
        <v>2.7</v>
      </c>
      <c r="G1220" s="190" t="s">
        <v>621</v>
      </c>
      <c r="H1220" s="190" t="s">
        <v>29</v>
      </c>
      <c r="I1220" s="190" t="s">
        <v>30</v>
      </c>
      <c r="J1220" s="190" t="s">
        <v>207</v>
      </c>
      <c r="K1220" s="190" t="s">
        <v>635</v>
      </c>
      <c r="L1220" s="190" t="s">
        <v>24</v>
      </c>
      <c r="M1220" s="190" t="s">
        <v>635</v>
      </c>
      <c r="N1220" s="190" t="s">
        <v>24</v>
      </c>
      <c r="O1220" s="191"/>
      <c r="P1220" s="87" t="s">
        <v>53</v>
      </c>
      <c r="Q1220" s="87" t="s">
        <v>689</v>
      </c>
      <c r="R1220" s="87" t="s">
        <v>33</v>
      </c>
      <c r="S1220" s="87" t="s">
        <v>34</v>
      </c>
      <c r="T1220" s="87">
        <v>1</v>
      </c>
    </row>
    <row r="1221" spans="1:20">
      <c r="A1221" s="194" t="s">
        <v>17</v>
      </c>
      <c r="B1221" s="194" t="s">
        <v>697</v>
      </c>
      <c r="C1221" s="195" t="s">
        <v>65</v>
      </c>
      <c r="D1221" s="194" t="s">
        <v>623</v>
      </c>
      <c r="E1221" s="196">
        <v>1200</v>
      </c>
      <c r="F1221" s="197">
        <v>1</v>
      </c>
      <c r="G1221" s="194" t="s">
        <v>624</v>
      </c>
      <c r="H1221" s="194" t="s">
        <v>191</v>
      </c>
      <c r="I1221" s="194" t="s">
        <v>192</v>
      </c>
      <c r="J1221" s="194" t="s">
        <v>268</v>
      </c>
      <c r="K1221" s="194" t="s">
        <v>635</v>
      </c>
      <c r="L1221" s="194" t="s">
        <v>24</v>
      </c>
      <c r="M1221" s="194" t="s">
        <v>635</v>
      </c>
      <c r="N1221" s="194" t="s">
        <v>24</v>
      </c>
      <c r="O1221" s="195" t="s">
        <v>31</v>
      </c>
      <c r="P1221" s="87" t="s">
        <v>53</v>
      </c>
      <c r="Q1221" s="87" t="s">
        <v>625</v>
      </c>
      <c r="R1221" s="87" t="s">
        <v>194</v>
      </c>
      <c r="S1221" s="87" t="s">
        <v>195</v>
      </c>
      <c r="T1221" s="87">
        <v>1</v>
      </c>
    </row>
    <row r="1222" spans="1:20">
      <c r="A1222" s="190" t="s">
        <v>17</v>
      </c>
      <c r="B1222" s="190" t="s">
        <v>703</v>
      </c>
      <c r="C1222" s="191" t="s">
        <v>19</v>
      </c>
      <c r="D1222" s="190" t="s">
        <v>704</v>
      </c>
      <c r="E1222" s="192">
        <v>240</v>
      </c>
      <c r="F1222" s="193">
        <v>5</v>
      </c>
      <c r="G1222" s="190" t="s">
        <v>612</v>
      </c>
      <c r="H1222" s="190"/>
      <c r="I1222" s="190"/>
      <c r="J1222" s="190" t="s">
        <v>296</v>
      </c>
      <c r="K1222" s="190" t="s">
        <v>642</v>
      </c>
      <c r="L1222" s="190" t="s">
        <v>24</v>
      </c>
      <c r="M1222" s="190" t="s">
        <v>642</v>
      </c>
      <c r="N1222" s="190" t="s">
        <v>24</v>
      </c>
      <c r="O1222" s="191"/>
      <c r="P1222" s="87" t="s">
        <v>53</v>
      </c>
      <c r="Q1222" s="87" t="s">
        <v>293</v>
      </c>
      <c r="R1222" s="87" t="e">
        <v>#N/A</v>
      </c>
      <c r="S1222" s="87" t="e">
        <v>#N/A</v>
      </c>
      <c r="T1222" s="87">
        <v>1</v>
      </c>
    </row>
    <row r="1223" spans="1:20">
      <c r="A1223" s="190" t="s">
        <v>17</v>
      </c>
      <c r="B1223" s="190" t="s">
        <v>703</v>
      </c>
      <c r="C1223" s="191" t="s">
        <v>26</v>
      </c>
      <c r="D1223" s="190" t="s">
        <v>705</v>
      </c>
      <c r="E1223" s="192">
        <v>140</v>
      </c>
      <c r="F1223" s="193">
        <v>2</v>
      </c>
      <c r="G1223" s="190" t="s">
        <v>615</v>
      </c>
      <c r="H1223" s="190"/>
      <c r="I1223" s="190"/>
      <c r="J1223" s="190" t="s">
        <v>296</v>
      </c>
      <c r="K1223" s="190" t="s">
        <v>642</v>
      </c>
      <c r="L1223" s="190" t="s">
        <v>24</v>
      </c>
      <c r="M1223" s="190" t="s">
        <v>642</v>
      </c>
      <c r="N1223" s="190" t="s">
        <v>24</v>
      </c>
      <c r="O1223" s="191"/>
      <c r="P1223" s="87" t="s">
        <v>53</v>
      </c>
      <c r="Q1223" s="87" t="s">
        <v>293</v>
      </c>
      <c r="R1223" s="87" t="e">
        <v>#N/A</v>
      </c>
      <c r="S1223" s="87" t="e">
        <v>#N/A</v>
      </c>
      <c r="T1223" s="87">
        <v>1</v>
      </c>
    </row>
    <row r="1224" spans="1:20">
      <c r="A1224" s="190" t="s">
        <v>17</v>
      </c>
      <c r="B1224" s="190" t="s">
        <v>703</v>
      </c>
      <c r="C1224" s="191" t="s">
        <v>56</v>
      </c>
      <c r="D1224" s="190" t="s">
        <v>706</v>
      </c>
      <c r="E1224" s="192">
        <v>300</v>
      </c>
      <c r="F1224" s="193">
        <v>0.15</v>
      </c>
      <c r="G1224" s="190" t="s">
        <v>617</v>
      </c>
      <c r="H1224" s="190"/>
      <c r="I1224" s="190"/>
      <c r="J1224" s="190" t="s">
        <v>42</v>
      </c>
      <c r="K1224" s="190" t="s">
        <v>642</v>
      </c>
      <c r="L1224" s="190" t="s">
        <v>24</v>
      </c>
      <c r="M1224" s="190" t="s">
        <v>642</v>
      </c>
      <c r="N1224" s="190" t="s">
        <v>24</v>
      </c>
      <c r="O1224" s="191"/>
      <c r="P1224" s="87" t="s">
        <v>53</v>
      </c>
      <c r="Q1224" s="87" t="s">
        <v>293</v>
      </c>
      <c r="R1224" s="87" t="e">
        <v>#N/A</v>
      </c>
      <c r="S1224" s="87" t="e">
        <v>#N/A</v>
      </c>
      <c r="T1224" s="87">
        <v>1</v>
      </c>
    </row>
    <row r="1225" spans="1:20">
      <c r="A1225" s="190" t="s">
        <v>17</v>
      </c>
      <c r="B1225" s="190" t="s">
        <v>703</v>
      </c>
      <c r="C1225" s="191" t="s">
        <v>59</v>
      </c>
      <c r="D1225" s="190" t="s">
        <v>707</v>
      </c>
      <c r="E1225" s="192">
        <v>200</v>
      </c>
      <c r="F1225" s="193">
        <v>0.25</v>
      </c>
      <c r="G1225" s="190" t="s">
        <v>619</v>
      </c>
      <c r="H1225" s="190"/>
      <c r="I1225" s="190"/>
      <c r="J1225" s="190" t="s">
        <v>42</v>
      </c>
      <c r="K1225" s="190" t="s">
        <v>642</v>
      </c>
      <c r="L1225" s="190" t="s">
        <v>24</v>
      </c>
      <c r="M1225" s="190" t="s">
        <v>642</v>
      </c>
      <c r="N1225" s="190" t="s">
        <v>24</v>
      </c>
      <c r="O1225" s="191"/>
      <c r="P1225" s="87" t="s">
        <v>53</v>
      </c>
      <c r="Q1225" s="87" t="s">
        <v>293</v>
      </c>
      <c r="R1225" s="87" t="e">
        <v>#N/A</v>
      </c>
      <c r="S1225" s="87" t="e">
        <v>#N/A</v>
      </c>
      <c r="T1225" s="87">
        <v>1</v>
      </c>
    </row>
    <row r="1226" spans="1:20">
      <c r="A1226" s="190" t="s">
        <v>17</v>
      </c>
      <c r="B1226" s="190" t="s">
        <v>703</v>
      </c>
      <c r="C1226" s="191" t="s">
        <v>62</v>
      </c>
      <c r="D1226" s="190" t="s">
        <v>708</v>
      </c>
      <c r="E1226" s="192">
        <v>280</v>
      </c>
      <c r="F1226" s="193">
        <v>2.7</v>
      </c>
      <c r="G1226" s="190" t="s">
        <v>621</v>
      </c>
      <c r="H1226" s="190" t="s">
        <v>29</v>
      </c>
      <c r="I1226" s="190" t="s">
        <v>30</v>
      </c>
      <c r="J1226" s="190" t="s">
        <v>207</v>
      </c>
      <c r="K1226" s="190" t="s">
        <v>642</v>
      </c>
      <c r="L1226" s="190" t="s">
        <v>24</v>
      </c>
      <c r="M1226" s="190" t="s">
        <v>642</v>
      </c>
      <c r="N1226" s="190" t="s">
        <v>24</v>
      </c>
      <c r="O1226" s="191"/>
      <c r="P1226" s="87" t="s">
        <v>53</v>
      </c>
      <c r="Q1226" s="87" t="s">
        <v>689</v>
      </c>
      <c r="R1226" s="87" t="s">
        <v>33</v>
      </c>
      <c r="S1226" s="87" t="s">
        <v>34</v>
      </c>
      <c r="T1226" s="87">
        <v>1</v>
      </c>
    </row>
    <row r="1227" spans="1:20">
      <c r="A1227" s="194" t="s">
        <v>17</v>
      </c>
      <c r="B1227" s="194" t="s">
        <v>703</v>
      </c>
      <c r="C1227" s="195" t="s">
        <v>65</v>
      </c>
      <c r="D1227" s="194" t="s">
        <v>623</v>
      </c>
      <c r="E1227" s="196">
        <v>1200</v>
      </c>
      <c r="F1227" s="197">
        <v>1</v>
      </c>
      <c r="G1227" s="194" t="s">
        <v>624</v>
      </c>
      <c r="H1227" s="194" t="s">
        <v>191</v>
      </c>
      <c r="I1227" s="194" t="s">
        <v>192</v>
      </c>
      <c r="J1227" s="194" t="s">
        <v>268</v>
      </c>
      <c r="K1227" s="194" t="s">
        <v>642</v>
      </c>
      <c r="L1227" s="194" t="s">
        <v>24</v>
      </c>
      <c r="M1227" s="194" t="s">
        <v>642</v>
      </c>
      <c r="N1227" s="194" t="s">
        <v>24</v>
      </c>
      <c r="O1227" s="195" t="s">
        <v>31</v>
      </c>
      <c r="P1227" s="87" t="s">
        <v>53</v>
      </c>
      <c r="Q1227" s="87" t="s">
        <v>625</v>
      </c>
      <c r="R1227" s="87" t="s">
        <v>194</v>
      </c>
      <c r="S1227" s="87" t="s">
        <v>195</v>
      </c>
      <c r="T1227" s="87">
        <v>1</v>
      </c>
    </row>
    <row r="1228" spans="1:20">
      <c r="A1228" s="190" t="s">
        <v>17</v>
      </c>
      <c r="B1228" s="190" t="s">
        <v>709</v>
      </c>
      <c r="C1228" s="191" t="s">
        <v>19</v>
      </c>
      <c r="D1228" s="190" t="s">
        <v>710</v>
      </c>
      <c r="E1228" s="192">
        <v>240</v>
      </c>
      <c r="F1228" s="193">
        <v>5</v>
      </c>
      <c r="G1228" s="190" t="s">
        <v>612</v>
      </c>
      <c r="H1228" s="190"/>
      <c r="I1228" s="190"/>
      <c r="J1228" s="190" t="s">
        <v>296</v>
      </c>
      <c r="K1228" s="190" t="s">
        <v>649</v>
      </c>
      <c r="L1228" s="190" t="s">
        <v>24</v>
      </c>
      <c r="M1228" s="190" t="s">
        <v>649</v>
      </c>
      <c r="N1228" s="190" t="s">
        <v>24</v>
      </c>
      <c r="O1228" s="191"/>
      <c r="P1228" s="87" t="s">
        <v>53</v>
      </c>
      <c r="Q1228" s="87" t="s">
        <v>293</v>
      </c>
      <c r="R1228" s="87" t="e">
        <v>#N/A</v>
      </c>
      <c r="S1228" s="87" t="e">
        <v>#N/A</v>
      </c>
      <c r="T1228" s="87">
        <v>1</v>
      </c>
    </row>
    <row r="1229" spans="1:20">
      <c r="A1229" s="190" t="s">
        <v>17</v>
      </c>
      <c r="B1229" s="190" t="s">
        <v>709</v>
      </c>
      <c r="C1229" s="191" t="s">
        <v>26</v>
      </c>
      <c r="D1229" s="190" t="s">
        <v>711</v>
      </c>
      <c r="E1229" s="192">
        <v>140</v>
      </c>
      <c r="F1229" s="193">
        <v>2</v>
      </c>
      <c r="G1229" s="190" t="s">
        <v>615</v>
      </c>
      <c r="H1229" s="190"/>
      <c r="I1229" s="190"/>
      <c r="J1229" s="190" t="s">
        <v>296</v>
      </c>
      <c r="K1229" s="190" t="s">
        <v>649</v>
      </c>
      <c r="L1229" s="190" t="s">
        <v>24</v>
      </c>
      <c r="M1229" s="190" t="s">
        <v>649</v>
      </c>
      <c r="N1229" s="190" t="s">
        <v>24</v>
      </c>
      <c r="O1229" s="191"/>
      <c r="P1229" s="87" t="s">
        <v>53</v>
      </c>
      <c r="Q1229" s="87" t="s">
        <v>293</v>
      </c>
      <c r="R1229" s="87" t="e">
        <v>#N/A</v>
      </c>
      <c r="S1229" s="87" t="e">
        <v>#N/A</v>
      </c>
      <c r="T1229" s="87">
        <v>1</v>
      </c>
    </row>
    <row r="1230" spans="1:20">
      <c r="A1230" s="190" t="s">
        <v>17</v>
      </c>
      <c r="B1230" s="190" t="s">
        <v>709</v>
      </c>
      <c r="C1230" s="191" t="s">
        <v>56</v>
      </c>
      <c r="D1230" s="190" t="s">
        <v>712</v>
      </c>
      <c r="E1230" s="192">
        <v>300</v>
      </c>
      <c r="F1230" s="193">
        <v>0.15</v>
      </c>
      <c r="G1230" s="190" t="s">
        <v>617</v>
      </c>
      <c r="H1230" s="190"/>
      <c r="I1230" s="190"/>
      <c r="J1230" s="190" t="s">
        <v>42</v>
      </c>
      <c r="K1230" s="190" t="s">
        <v>649</v>
      </c>
      <c r="L1230" s="190" t="s">
        <v>24</v>
      </c>
      <c r="M1230" s="190" t="s">
        <v>649</v>
      </c>
      <c r="N1230" s="190" t="s">
        <v>24</v>
      </c>
      <c r="O1230" s="191"/>
      <c r="P1230" s="87" t="s">
        <v>53</v>
      </c>
      <c r="Q1230" s="87" t="s">
        <v>293</v>
      </c>
      <c r="R1230" s="87" t="e">
        <v>#N/A</v>
      </c>
      <c r="S1230" s="87" t="e">
        <v>#N/A</v>
      </c>
      <c r="T1230" s="87">
        <v>1</v>
      </c>
    </row>
    <row r="1231" spans="1:20">
      <c r="A1231" s="190" t="s">
        <v>17</v>
      </c>
      <c r="B1231" s="190" t="s">
        <v>709</v>
      </c>
      <c r="C1231" s="191" t="s">
        <v>59</v>
      </c>
      <c r="D1231" s="190" t="s">
        <v>713</v>
      </c>
      <c r="E1231" s="192">
        <v>200</v>
      </c>
      <c r="F1231" s="193">
        <v>0.25</v>
      </c>
      <c r="G1231" s="190" t="s">
        <v>619</v>
      </c>
      <c r="H1231" s="190"/>
      <c r="I1231" s="190"/>
      <c r="J1231" s="190" t="s">
        <v>42</v>
      </c>
      <c r="K1231" s="190" t="s">
        <v>649</v>
      </c>
      <c r="L1231" s="190" t="s">
        <v>24</v>
      </c>
      <c r="M1231" s="190" t="s">
        <v>649</v>
      </c>
      <c r="N1231" s="190" t="s">
        <v>24</v>
      </c>
      <c r="O1231" s="191"/>
      <c r="P1231" s="87" t="s">
        <v>53</v>
      </c>
      <c r="Q1231" s="87" t="s">
        <v>293</v>
      </c>
      <c r="R1231" s="87" t="e">
        <v>#N/A</v>
      </c>
      <c r="S1231" s="87" t="e">
        <v>#N/A</v>
      </c>
      <c r="T1231" s="87">
        <v>1</v>
      </c>
    </row>
    <row r="1232" spans="1:20">
      <c r="A1232" s="190" t="s">
        <v>17</v>
      </c>
      <c r="B1232" s="190" t="s">
        <v>709</v>
      </c>
      <c r="C1232" s="191" t="s">
        <v>62</v>
      </c>
      <c r="D1232" s="190" t="s">
        <v>714</v>
      </c>
      <c r="E1232" s="192">
        <v>280</v>
      </c>
      <c r="F1232" s="193">
        <v>2.7</v>
      </c>
      <c r="G1232" s="190" t="s">
        <v>621</v>
      </c>
      <c r="H1232" s="190" t="s">
        <v>29</v>
      </c>
      <c r="I1232" s="190" t="s">
        <v>30</v>
      </c>
      <c r="J1232" s="190" t="s">
        <v>207</v>
      </c>
      <c r="K1232" s="190" t="s">
        <v>649</v>
      </c>
      <c r="L1232" s="190" t="s">
        <v>24</v>
      </c>
      <c r="M1232" s="190" t="s">
        <v>649</v>
      </c>
      <c r="N1232" s="190" t="s">
        <v>24</v>
      </c>
      <c r="O1232" s="191"/>
      <c r="P1232" s="87" t="s">
        <v>53</v>
      </c>
      <c r="Q1232" s="87" t="s">
        <v>689</v>
      </c>
      <c r="R1232" s="87" t="s">
        <v>33</v>
      </c>
      <c r="S1232" s="87" t="s">
        <v>34</v>
      </c>
      <c r="T1232" s="87">
        <v>1</v>
      </c>
    </row>
    <row r="1233" spans="1:20">
      <c r="A1233" s="194" t="s">
        <v>17</v>
      </c>
      <c r="B1233" s="194" t="s">
        <v>709</v>
      </c>
      <c r="C1233" s="195" t="s">
        <v>65</v>
      </c>
      <c r="D1233" s="194" t="s">
        <v>623</v>
      </c>
      <c r="E1233" s="196">
        <v>1200</v>
      </c>
      <c r="F1233" s="197">
        <v>1</v>
      </c>
      <c r="G1233" s="194" t="s">
        <v>624</v>
      </c>
      <c r="H1233" s="194" t="s">
        <v>191</v>
      </c>
      <c r="I1233" s="194" t="s">
        <v>192</v>
      </c>
      <c r="J1233" s="194" t="s">
        <v>268</v>
      </c>
      <c r="K1233" s="194" t="s">
        <v>649</v>
      </c>
      <c r="L1233" s="194" t="s">
        <v>24</v>
      </c>
      <c r="M1233" s="194" t="s">
        <v>649</v>
      </c>
      <c r="N1233" s="194" t="s">
        <v>24</v>
      </c>
      <c r="O1233" s="195" t="s">
        <v>31</v>
      </c>
      <c r="P1233" s="87" t="s">
        <v>53</v>
      </c>
      <c r="Q1233" s="87" t="s">
        <v>625</v>
      </c>
      <c r="R1233" s="87" t="s">
        <v>194</v>
      </c>
      <c r="S1233" s="87" t="s">
        <v>195</v>
      </c>
      <c r="T1233" s="87">
        <v>1</v>
      </c>
    </row>
    <row r="1234" spans="1:20">
      <c r="A1234" s="190" t="s">
        <v>17</v>
      </c>
      <c r="B1234" s="190" t="s">
        <v>715</v>
      </c>
      <c r="C1234" s="191" t="s">
        <v>19</v>
      </c>
      <c r="D1234" s="190" t="s">
        <v>716</v>
      </c>
      <c r="E1234" s="192">
        <v>240</v>
      </c>
      <c r="F1234" s="193">
        <v>5</v>
      </c>
      <c r="G1234" s="190" t="s">
        <v>612</v>
      </c>
      <c r="H1234" s="190"/>
      <c r="I1234" s="190"/>
      <c r="J1234" s="190" t="s">
        <v>296</v>
      </c>
      <c r="K1234" s="190" t="s">
        <v>656</v>
      </c>
      <c r="L1234" s="190" t="s">
        <v>24</v>
      </c>
      <c r="M1234" s="190" t="s">
        <v>656</v>
      </c>
      <c r="N1234" s="190" t="s">
        <v>24</v>
      </c>
      <c r="O1234" s="191"/>
      <c r="P1234" s="87" t="s">
        <v>53</v>
      </c>
      <c r="Q1234" s="87" t="s">
        <v>293</v>
      </c>
      <c r="R1234" s="87" t="e">
        <v>#N/A</v>
      </c>
      <c r="S1234" s="87" t="e">
        <v>#N/A</v>
      </c>
      <c r="T1234" s="87">
        <v>1</v>
      </c>
    </row>
    <row r="1235" spans="1:20">
      <c r="A1235" s="190" t="s">
        <v>17</v>
      </c>
      <c r="B1235" s="190" t="s">
        <v>715</v>
      </c>
      <c r="C1235" s="191" t="s">
        <v>26</v>
      </c>
      <c r="D1235" s="190" t="s">
        <v>717</v>
      </c>
      <c r="E1235" s="192">
        <v>140</v>
      </c>
      <c r="F1235" s="193">
        <v>2</v>
      </c>
      <c r="G1235" s="190" t="s">
        <v>615</v>
      </c>
      <c r="H1235" s="190"/>
      <c r="I1235" s="190"/>
      <c r="J1235" s="190" t="s">
        <v>296</v>
      </c>
      <c r="K1235" s="190" t="s">
        <v>656</v>
      </c>
      <c r="L1235" s="190" t="s">
        <v>24</v>
      </c>
      <c r="M1235" s="190" t="s">
        <v>656</v>
      </c>
      <c r="N1235" s="190" t="s">
        <v>24</v>
      </c>
      <c r="O1235" s="191"/>
      <c r="P1235" s="87" t="s">
        <v>53</v>
      </c>
      <c r="Q1235" s="87" t="s">
        <v>293</v>
      </c>
      <c r="R1235" s="87" t="e">
        <v>#N/A</v>
      </c>
      <c r="S1235" s="87" t="e">
        <v>#N/A</v>
      </c>
      <c r="T1235" s="87">
        <v>1</v>
      </c>
    </row>
    <row r="1236" spans="1:20">
      <c r="A1236" s="190" t="s">
        <v>17</v>
      </c>
      <c r="B1236" s="190" t="s">
        <v>715</v>
      </c>
      <c r="C1236" s="191" t="s">
        <v>56</v>
      </c>
      <c r="D1236" s="190" t="s">
        <v>718</v>
      </c>
      <c r="E1236" s="192">
        <v>300</v>
      </c>
      <c r="F1236" s="193">
        <v>0.15</v>
      </c>
      <c r="G1236" s="190" t="s">
        <v>617</v>
      </c>
      <c r="H1236" s="190"/>
      <c r="I1236" s="190"/>
      <c r="J1236" s="190" t="s">
        <v>42</v>
      </c>
      <c r="K1236" s="190" t="s">
        <v>656</v>
      </c>
      <c r="L1236" s="190" t="s">
        <v>24</v>
      </c>
      <c r="M1236" s="190" t="s">
        <v>656</v>
      </c>
      <c r="N1236" s="190" t="s">
        <v>24</v>
      </c>
      <c r="O1236" s="191"/>
      <c r="P1236" s="87" t="s">
        <v>53</v>
      </c>
      <c r="Q1236" s="87" t="s">
        <v>293</v>
      </c>
      <c r="R1236" s="87" t="e">
        <v>#N/A</v>
      </c>
      <c r="S1236" s="87" t="e">
        <v>#N/A</v>
      </c>
      <c r="T1236" s="87">
        <v>1</v>
      </c>
    </row>
    <row r="1237" spans="1:20">
      <c r="A1237" s="190" t="s">
        <v>17</v>
      </c>
      <c r="B1237" s="190" t="s">
        <v>715</v>
      </c>
      <c r="C1237" s="191" t="s">
        <v>59</v>
      </c>
      <c r="D1237" s="190" t="s">
        <v>719</v>
      </c>
      <c r="E1237" s="192">
        <v>200</v>
      </c>
      <c r="F1237" s="193">
        <v>0.25</v>
      </c>
      <c r="G1237" s="190" t="s">
        <v>619</v>
      </c>
      <c r="H1237" s="190"/>
      <c r="I1237" s="190"/>
      <c r="J1237" s="190" t="s">
        <v>42</v>
      </c>
      <c r="K1237" s="190" t="s">
        <v>656</v>
      </c>
      <c r="L1237" s="190" t="s">
        <v>24</v>
      </c>
      <c r="M1237" s="190" t="s">
        <v>656</v>
      </c>
      <c r="N1237" s="190" t="s">
        <v>24</v>
      </c>
      <c r="O1237" s="191"/>
      <c r="P1237" s="87" t="s">
        <v>53</v>
      </c>
      <c r="Q1237" s="87" t="s">
        <v>293</v>
      </c>
      <c r="R1237" s="87" t="e">
        <v>#N/A</v>
      </c>
      <c r="S1237" s="87" t="e">
        <v>#N/A</v>
      </c>
      <c r="T1237" s="87">
        <v>1</v>
      </c>
    </row>
    <row r="1238" spans="1:20">
      <c r="A1238" s="190" t="s">
        <v>17</v>
      </c>
      <c r="B1238" s="190" t="s">
        <v>715</v>
      </c>
      <c r="C1238" s="191" t="s">
        <v>62</v>
      </c>
      <c r="D1238" s="190" t="s">
        <v>720</v>
      </c>
      <c r="E1238" s="192">
        <v>280</v>
      </c>
      <c r="F1238" s="193">
        <v>2.7</v>
      </c>
      <c r="G1238" s="190" t="s">
        <v>621</v>
      </c>
      <c r="H1238" s="190" t="s">
        <v>29</v>
      </c>
      <c r="I1238" s="190" t="s">
        <v>30</v>
      </c>
      <c r="J1238" s="190" t="s">
        <v>207</v>
      </c>
      <c r="K1238" s="190" t="s">
        <v>656</v>
      </c>
      <c r="L1238" s="190" t="s">
        <v>24</v>
      </c>
      <c r="M1238" s="190" t="s">
        <v>656</v>
      </c>
      <c r="N1238" s="190" t="s">
        <v>24</v>
      </c>
      <c r="O1238" s="191"/>
      <c r="P1238" s="87" t="s">
        <v>53</v>
      </c>
      <c r="Q1238" s="87" t="s">
        <v>689</v>
      </c>
      <c r="R1238" s="87" t="s">
        <v>33</v>
      </c>
      <c r="S1238" s="87" t="s">
        <v>34</v>
      </c>
      <c r="T1238" s="87">
        <v>1</v>
      </c>
    </row>
    <row r="1239" spans="1:20">
      <c r="A1239" s="194" t="s">
        <v>17</v>
      </c>
      <c r="B1239" s="194" t="s">
        <v>715</v>
      </c>
      <c r="C1239" s="195" t="s">
        <v>65</v>
      </c>
      <c r="D1239" s="194" t="s">
        <v>623</v>
      </c>
      <c r="E1239" s="196">
        <v>1200</v>
      </c>
      <c r="F1239" s="197">
        <v>1</v>
      </c>
      <c r="G1239" s="194" t="s">
        <v>624</v>
      </c>
      <c r="H1239" s="194" t="s">
        <v>191</v>
      </c>
      <c r="I1239" s="194" t="s">
        <v>192</v>
      </c>
      <c r="J1239" s="194" t="s">
        <v>268</v>
      </c>
      <c r="K1239" s="194" t="s">
        <v>656</v>
      </c>
      <c r="L1239" s="194" t="s">
        <v>24</v>
      </c>
      <c r="M1239" s="194" t="s">
        <v>656</v>
      </c>
      <c r="N1239" s="194" t="s">
        <v>24</v>
      </c>
      <c r="O1239" s="195" t="s">
        <v>31</v>
      </c>
      <c r="P1239" s="87" t="s">
        <v>53</v>
      </c>
      <c r="Q1239" s="87" t="s">
        <v>625</v>
      </c>
      <c r="R1239" s="87" t="s">
        <v>194</v>
      </c>
      <c r="S1239" s="87" t="s">
        <v>195</v>
      </c>
      <c r="T1239" s="87">
        <v>1</v>
      </c>
    </row>
    <row r="1240" spans="1:20">
      <c r="A1240" s="190" t="s">
        <v>17</v>
      </c>
      <c r="B1240" s="190" t="s">
        <v>721</v>
      </c>
      <c r="C1240" s="191" t="s">
        <v>19</v>
      </c>
      <c r="D1240" s="190" t="s">
        <v>722</v>
      </c>
      <c r="E1240" s="192">
        <v>240</v>
      </c>
      <c r="F1240" s="193">
        <v>5</v>
      </c>
      <c r="G1240" s="190" t="s">
        <v>612</v>
      </c>
      <c r="H1240" s="190"/>
      <c r="I1240" s="190"/>
      <c r="J1240" s="190" t="s">
        <v>296</v>
      </c>
      <c r="K1240" s="190" t="s">
        <v>663</v>
      </c>
      <c r="L1240" s="190" t="s">
        <v>24</v>
      </c>
      <c r="M1240" s="190" t="s">
        <v>663</v>
      </c>
      <c r="N1240" s="190" t="s">
        <v>24</v>
      </c>
      <c r="O1240" s="191"/>
      <c r="P1240" s="87" t="s">
        <v>53</v>
      </c>
      <c r="Q1240" s="87" t="s">
        <v>293</v>
      </c>
      <c r="R1240" s="87" t="e">
        <v>#N/A</v>
      </c>
      <c r="S1240" s="87" t="e">
        <v>#N/A</v>
      </c>
      <c r="T1240" s="87">
        <v>1</v>
      </c>
    </row>
    <row r="1241" spans="1:20">
      <c r="A1241" s="190" t="s">
        <v>17</v>
      </c>
      <c r="B1241" s="190" t="s">
        <v>721</v>
      </c>
      <c r="C1241" s="191" t="s">
        <v>26</v>
      </c>
      <c r="D1241" s="190" t="s">
        <v>723</v>
      </c>
      <c r="E1241" s="192">
        <v>140</v>
      </c>
      <c r="F1241" s="193">
        <v>2</v>
      </c>
      <c r="G1241" s="190" t="s">
        <v>615</v>
      </c>
      <c r="H1241" s="190"/>
      <c r="I1241" s="190"/>
      <c r="J1241" s="190" t="s">
        <v>296</v>
      </c>
      <c r="K1241" s="190" t="s">
        <v>663</v>
      </c>
      <c r="L1241" s="190" t="s">
        <v>24</v>
      </c>
      <c r="M1241" s="190" t="s">
        <v>663</v>
      </c>
      <c r="N1241" s="190" t="s">
        <v>24</v>
      </c>
      <c r="O1241" s="191"/>
      <c r="P1241" s="87" t="s">
        <v>53</v>
      </c>
      <c r="Q1241" s="87" t="s">
        <v>293</v>
      </c>
      <c r="R1241" s="87" t="e">
        <v>#N/A</v>
      </c>
      <c r="S1241" s="87" t="e">
        <v>#N/A</v>
      </c>
      <c r="T1241" s="87">
        <v>1</v>
      </c>
    </row>
    <row r="1242" spans="1:20">
      <c r="A1242" s="190" t="s">
        <v>17</v>
      </c>
      <c r="B1242" s="190" t="s">
        <v>721</v>
      </c>
      <c r="C1242" s="191" t="s">
        <v>56</v>
      </c>
      <c r="D1242" s="190" t="s">
        <v>724</v>
      </c>
      <c r="E1242" s="192">
        <v>300</v>
      </c>
      <c r="F1242" s="193">
        <v>0.15</v>
      </c>
      <c r="G1242" s="190" t="s">
        <v>617</v>
      </c>
      <c r="H1242" s="190"/>
      <c r="I1242" s="190"/>
      <c r="J1242" s="190" t="s">
        <v>42</v>
      </c>
      <c r="K1242" s="190" t="s">
        <v>663</v>
      </c>
      <c r="L1242" s="190" t="s">
        <v>24</v>
      </c>
      <c r="M1242" s="190" t="s">
        <v>663</v>
      </c>
      <c r="N1242" s="190" t="s">
        <v>24</v>
      </c>
      <c r="O1242" s="191"/>
      <c r="P1242" s="87" t="s">
        <v>53</v>
      </c>
      <c r="Q1242" s="87" t="s">
        <v>293</v>
      </c>
      <c r="R1242" s="87" t="e">
        <v>#N/A</v>
      </c>
      <c r="S1242" s="87" t="e">
        <v>#N/A</v>
      </c>
      <c r="T1242" s="87">
        <v>1</v>
      </c>
    </row>
    <row r="1243" spans="1:20">
      <c r="A1243" s="190" t="s">
        <v>17</v>
      </c>
      <c r="B1243" s="190" t="s">
        <v>721</v>
      </c>
      <c r="C1243" s="191" t="s">
        <v>59</v>
      </c>
      <c r="D1243" s="190" t="s">
        <v>725</v>
      </c>
      <c r="E1243" s="192">
        <v>200</v>
      </c>
      <c r="F1243" s="193">
        <v>0.25</v>
      </c>
      <c r="G1243" s="190" t="s">
        <v>619</v>
      </c>
      <c r="H1243" s="190"/>
      <c r="I1243" s="190"/>
      <c r="J1243" s="190" t="s">
        <v>42</v>
      </c>
      <c r="K1243" s="190" t="s">
        <v>663</v>
      </c>
      <c r="L1243" s="190" t="s">
        <v>24</v>
      </c>
      <c r="M1243" s="190" t="s">
        <v>663</v>
      </c>
      <c r="N1243" s="190" t="s">
        <v>24</v>
      </c>
      <c r="O1243" s="191"/>
      <c r="P1243" s="87" t="s">
        <v>53</v>
      </c>
      <c r="Q1243" s="87" t="s">
        <v>293</v>
      </c>
      <c r="R1243" s="87" t="e">
        <v>#N/A</v>
      </c>
      <c r="S1243" s="87" t="e">
        <v>#N/A</v>
      </c>
      <c r="T1243" s="87">
        <v>1</v>
      </c>
    </row>
    <row r="1244" spans="1:20">
      <c r="A1244" s="190" t="s">
        <v>17</v>
      </c>
      <c r="B1244" s="190" t="s">
        <v>721</v>
      </c>
      <c r="C1244" s="191" t="s">
        <v>62</v>
      </c>
      <c r="D1244" s="190" t="s">
        <v>726</v>
      </c>
      <c r="E1244" s="192">
        <v>280</v>
      </c>
      <c r="F1244" s="193">
        <v>2.7</v>
      </c>
      <c r="G1244" s="190" t="s">
        <v>621</v>
      </c>
      <c r="H1244" s="190" t="s">
        <v>29</v>
      </c>
      <c r="I1244" s="190" t="s">
        <v>30</v>
      </c>
      <c r="J1244" s="190" t="s">
        <v>207</v>
      </c>
      <c r="K1244" s="190" t="s">
        <v>663</v>
      </c>
      <c r="L1244" s="190" t="s">
        <v>24</v>
      </c>
      <c r="M1244" s="190" t="s">
        <v>663</v>
      </c>
      <c r="N1244" s="190" t="s">
        <v>24</v>
      </c>
      <c r="O1244" s="191"/>
      <c r="P1244" s="87" t="s">
        <v>53</v>
      </c>
      <c r="Q1244" s="87" t="s">
        <v>689</v>
      </c>
      <c r="R1244" s="87" t="s">
        <v>33</v>
      </c>
      <c r="S1244" s="87" t="s">
        <v>34</v>
      </c>
      <c r="T1244" s="87">
        <v>1</v>
      </c>
    </row>
    <row r="1245" spans="1:20">
      <c r="A1245" s="194" t="s">
        <v>17</v>
      </c>
      <c r="B1245" s="194" t="s">
        <v>721</v>
      </c>
      <c r="C1245" s="195" t="s">
        <v>65</v>
      </c>
      <c r="D1245" s="194" t="s">
        <v>623</v>
      </c>
      <c r="E1245" s="196">
        <v>1200</v>
      </c>
      <c r="F1245" s="197">
        <v>1</v>
      </c>
      <c r="G1245" s="194" t="s">
        <v>624</v>
      </c>
      <c r="H1245" s="194" t="s">
        <v>191</v>
      </c>
      <c r="I1245" s="194" t="s">
        <v>192</v>
      </c>
      <c r="J1245" s="194" t="s">
        <v>268</v>
      </c>
      <c r="K1245" s="194" t="s">
        <v>663</v>
      </c>
      <c r="L1245" s="194" t="s">
        <v>24</v>
      </c>
      <c r="M1245" s="194" t="s">
        <v>663</v>
      </c>
      <c r="N1245" s="194" t="s">
        <v>24</v>
      </c>
      <c r="O1245" s="195" t="s">
        <v>31</v>
      </c>
      <c r="P1245" s="87" t="s">
        <v>53</v>
      </c>
      <c r="Q1245" s="87" t="s">
        <v>625</v>
      </c>
      <c r="R1245" s="87" t="s">
        <v>194</v>
      </c>
      <c r="S1245" s="87" t="s">
        <v>195</v>
      </c>
      <c r="T1245" s="87">
        <v>1</v>
      </c>
    </row>
    <row r="1246" spans="1:20">
      <c r="A1246" s="190" t="s">
        <v>17</v>
      </c>
      <c r="B1246" s="190" t="s">
        <v>727</v>
      </c>
      <c r="C1246" s="191" t="s">
        <v>19</v>
      </c>
      <c r="D1246" s="190" t="s">
        <v>728</v>
      </c>
      <c r="E1246" s="192">
        <v>240</v>
      </c>
      <c r="F1246" s="193">
        <v>5</v>
      </c>
      <c r="G1246" s="190" t="s">
        <v>612</v>
      </c>
      <c r="H1246" s="190"/>
      <c r="I1246" s="190"/>
      <c r="J1246" s="190" t="s">
        <v>296</v>
      </c>
      <c r="K1246" s="190" t="s">
        <v>670</v>
      </c>
      <c r="L1246" s="190" t="s">
        <v>24</v>
      </c>
      <c r="M1246" s="190" t="s">
        <v>670</v>
      </c>
      <c r="N1246" s="190" t="s">
        <v>24</v>
      </c>
      <c r="O1246" s="191"/>
      <c r="P1246" s="87" t="s">
        <v>53</v>
      </c>
      <c r="Q1246" s="87" t="s">
        <v>293</v>
      </c>
      <c r="R1246" s="87" t="e">
        <v>#N/A</v>
      </c>
      <c r="S1246" s="87" t="e">
        <v>#N/A</v>
      </c>
      <c r="T1246" s="87">
        <v>1</v>
      </c>
    </row>
    <row r="1247" spans="1:20">
      <c r="A1247" s="190" t="s">
        <v>17</v>
      </c>
      <c r="B1247" s="190" t="s">
        <v>727</v>
      </c>
      <c r="C1247" s="191" t="s">
        <v>26</v>
      </c>
      <c r="D1247" s="190" t="s">
        <v>729</v>
      </c>
      <c r="E1247" s="192">
        <v>140</v>
      </c>
      <c r="F1247" s="193">
        <v>2</v>
      </c>
      <c r="G1247" s="190" t="s">
        <v>615</v>
      </c>
      <c r="H1247" s="190"/>
      <c r="I1247" s="190"/>
      <c r="J1247" s="190" t="s">
        <v>296</v>
      </c>
      <c r="K1247" s="190" t="s">
        <v>670</v>
      </c>
      <c r="L1247" s="190" t="s">
        <v>24</v>
      </c>
      <c r="M1247" s="190" t="s">
        <v>670</v>
      </c>
      <c r="N1247" s="190" t="s">
        <v>24</v>
      </c>
      <c r="O1247" s="191"/>
      <c r="P1247" s="87" t="s">
        <v>53</v>
      </c>
      <c r="Q1247" s="87" t="s">
        <v>293</v>
      </c>
      <c r="R1247" s="87" t="e">
        <v>#N/A</v>
      </c>
      <c r="S1247" s="87" t="e">
        <v>#N/A</v>
      </c>
      <c r="T1247" s="87">
        <v>1</v>
      </c>
    </row>
    <row r="1248" spans="1:20">
      <c r="A1248" s="190" t="s">
        <v>17</v>
      </c>
      <c r="B1248" s="190" t="s">
        <v>727</v>
      </c>
      <c r="C1248" s="191" t="s">
        <v>56</v>
      </c>
      <c r="D1248" s="190" t="s">
        <v>730</v>
      </c>
      <c r="E1248" s="192">
        <v>300</v>
      </c>
      <c r="F1248" s="193">
        <v>0.15</v>
      </c>
      <c r="G1248" s="190" t="s">
        <v>617</v>
      </c>
      <c r="H1248" s="190"/>
      <c r="I1248" s="190"/>
      <c r="J1248" s="190" t="s">
        <v>42</v>
      </c>
      <c r="K1248" s="190" t="s">
        <v>670</v>
      </c>
      <c r="L1248" s="190" t="s">
        <v>24</v>
      </c>
      <c r="M1248" s="190" t="s">
        <v>670</v>
      </c>
      <c r="N1248" s="190" t="s">
        <v>24</v>
      </c>
      <c r="O1248" s="191"/>
      <c r="P1248" s="87" t="s">
        <v>53</v>
      </c>
      <c r="Q1248" s="87" t="s">
        <v>293</v>
      </c>
      <c r="R1248" s="87" t="e">
        <v>#N/A</v>
      </c>
      <c r="S1248" s="87" t="e">
        <v>#N/A</v>
      </c>
      <c r="T1248" s="87">
        <v>1</v>
      </c>
    </row>
    <row r="1249" spans="1:20">
      <c r="A1249" s="190" t="s">
        <v>17</v>
      </c>
      <c r="B1249" s="190" t="s">
        <v>727</v>
      </c>
      <c r="C1249" s="191" t="s">
        <v>59</v>
      </c>
      <c r="D1249" s="190" t="s">
        <v>731</v>
      </c>
      <c r="E1249" s="192">
        <v>200</v>
      </c>
      <c r="F1249" s="193">
        <v>0.25</v>
      </c>
      <c r="G1249" s="190" t="s">
        <v>619</v>
      </c>
      <c r="H1249" s="190"/>
      <c r="I1249" s="190"/>
      <c r="J1249" s="190" t="s">
        <v>42</v>
      </c>
      <c r="K1249" s="190" t="s">
        <v>732</v>
      </c>
      <c r="L1249" s="190" t="s">
        <v>24</v>
      </c>
      <c r="M1249" s="190" t="s">
        <v>732</v>
      </c>
      <c r="N1249" s="190" t="s">
        <v>24</v>
      </c>
      <c r="O1249" s="191"/>
      <c r="P1249" s="87" t="s">
        <v>53</v>
      </c>
      <c r="Q1249" s="87" t="s">
        <v>293</v>
      </c>
      <c r="R1249" s="87" t="e">
        <v>#N/A</v>
      </c>
      <c r="S1249" s="87" t="e">
        <v>#N/A</v>
      </c>
      <c r="T1249" s="87">
        <v>1</v>
      </c>
    </row>
    <row r="1250" spans="1:20">
      <c r="A1250" s="190" t="s">
        <v>17</v>
      </c>
      <c r="B1250" s="190" t="s">
        <v>727</v>
      </c>
      <c r="C1250" s="191" t="s">
        <v>62</v>
      </c>
      <c r="D1250" s="190" t="s">
        <v>733</v>
      </c>
      <c r="E1250" s="192">
        <v>280</v>
      </c>
      <c r="F1250" s="193">
        <v>2.7</v>
      </c>
      <c r="G1250" s="190" t="s">
        <v>621</v>
      </c>
      <c r="H1250" s="190" t="s">
        <v>29</v>
      </c>
      <c r="I1250" s="190" t="s">
        <v>30</v>
      </c>
      <c r="J1250" s="190" t="s">
        <v>207</v>
      </c>
      <c r="K1250" s="190" t="s">
        <v>732</v>
      </c>
      <c r="L1250" s="190" t="s">
        <v>24</v>
      </c>
      <c r="M1250" s="190" t="s">
        <v>732</v>
      </c>
      <c r="N1250" s="190" t="s">
        <v>24</v>
      </c>
      <c r="O1250" s="191"/>
      <c r="P1250" s="87" t="s">
        <v>53</v>
      </c>
      <c r="Q1250" s="87" t="s">
        <v>689</v>
      </c>
      <c r="R1250" s="87" t="s">
        <v>33</v>
      </c>
      <c r="S1250" s="87" t="s">
        <v>34</v>
      </c>
      <c r="T1250" s="87">
        <v>1</v>
      </c>
    </row>
    <row r="1251" spans="1:20">
      <c r="A1251" s="194" t="s">
        <v>17</v>
      </c>
      <c r="B1251" s="194" t="s">
        <v>727</v>
      </c>
      <c r="C1251" s="195" t="s">
        <v>65</v>
      </c>
      <c r="D1251" s="194" t="s">
        <v>623</v>
      </c>
      <c r="E1251" s="196">
        <v>1200</v>
      </c>
      <c r="F1251" s="197">
        <v>1</v>
      </c>
      <c r="G1251" s="194" t="s">
        <v>624</v>
      </c>
      <c r="H1251" s="194" t="s">
        <v>191</v>
      </c>
      <c r="I1251" s="194" t="s">
        <v>192</v>
      </c>
      <c r="J1251" s="194" t="s">
        <v>268</v>
      </c>
      <c r="K1251" s="194" t="s">
        <v>732</v>
      </c>
      <c r="L1251" s="194" t="s">
        <v>24</v>
      </c>
      <c r="M1251" s="194" t="s">
        <v>732</v>
      </c>
      <c r="N1251" s="194" t="s">
        <v>24</v>
      </c>
      <c r="O1251" s="195" t="s">
        <v>31</v>
      </c>
      <c r="P1251" s="87" t="s">
        <v>53</v>
      </c>
      <c r="Q1251" s="87" t="s">
        <v>625</v>
      </c>
      <c r="R1251" s="87" t="s">
        <v>194</v>
      </c>
      <c r="S1251" s="87" t="s">
        <v>195</v>
      </c>
      <c r="T1251" s="87">
        <v>1</v>
      </c>
    </row>
    <row r="1252" spans="1:20">
      <c r="A1252" s="190" t="s">
        <v>17</v>
      </c>
      <c r="B1252" s="190" t="s">
        <v>734</v>
      </c>
      <c r="C1252" s="191" t="s">
        <v>19</v>
      </c>
      <c r="D1252" s="190" t="s">
        <v>735</v>
      </c>
      <c r="E1252" s="192">
        <v>240</v>
      </c>
      <c r="F1252" s="193">
        <v>5</v>
      </c>
      <c r="G1252" s="190" t="s">
        <v>612</v>
      </c>
      <c r="H1252" s="190"/>
      <c r="I1252" s="190"/>
      <c r="J1252" s="190" t="s">
        <v>296</v>
      </c>
      <c r="K1252" s="190" t="s">
        <v>677</v>
      </c>
      <c r="L1252" s="190" t="s">
        <v>24</v>
      </c>
      <c r="M1252" s="190" t="s">
        <v>677</v>
      </c>
      <c r="N1252" s="190" t="s">
        <v>24</v>
      </c>
      <c r="O1252" s="191"/>
      <c r="P1252" s="87" t="s">
        <v>53</v>
      </c>
      <c r="Q1252" s="87" t="s">
        <v>293</v>
      </c>
      <c r="R1252" s="87" t="e">
        <v>#N/A</v>
      </c>
      <c r="S1252" s="87" t="e">
        <v>#N/A</v>
      </c>
      <c r="T1252" s="87">
        <v>1</v>
      </c>
    </row>
    <row r="1253" spans="1:20">
      <c r="A1253" s="190" t="s">
        <v>17</v>
      </c>
      <c r="B1253" s="190" t="s">
        <v>734</v>
      </c>
      <c r="C1253" s="191" t="s">
        <v>26</v>
      </c>
      <c r="D1253" s="190" t="s">
        <v>736</v>
      </c>
      <c r="E1253" s="192">
        <v>140</v>
      </c>
      <c r="F1253" s="193">
        <v>2</v>
      </c>
      <c r="G1253" s="190" t="s">
        <v>615</v>
      </c>
      <c r="H1253" s="190"/>
      <c r="I1253" s="190"/>
      <c r="J1253" s="190" t="s">
        <v>296</v>
      </c>
      <c r="K1253" s="190" t="s">
        <v>677</v>
      </c>
      <c r="L1253" s="190" t="s">
        <v>24</v>
      </c>
      <c r="M1253" s="190" t="s">
        <v>677</v>
      </c>
      <c r="N1253" s="190" t="s">
        <v>24</v>
      </c>
      <c r="O1253" s="191"/>
      <c r="P1253" s="87" t="s">
        <v>53</v>
      </c>
      <c r="Q1253" s="87" t="s">
        <v>293</v>
      </c>
      <c r="R1253" s="87" t="e">
        <v>#N/A</v>
      </c>
      <c r="S1253" s="87" t="e">
        <v>#N/A</v>
      </c>
      <c r="T1253" s="87">
        <v>1</v>
      </c>
    </row>
    <row r="1254" spans="1:20">
      <c r="A1254" s="190" t="s">
        <v>17</v>
      </c>
      <c r="B1254" s="190" t="s">
        <v>734</v>
      </c>
      <c r="C1254" s="191" t="s">
        <v>56</v>
      </c>
      <c r="D1254" s="190" t="s">
        <v>737</v>
      </c>
      <c r="E1254" s="192">
        <v>300</v>
      </c>
      <c r="F1254" s="193">
        <v>0.15</v>
      </c>
      <c r="G1254" s="190" t="s">
        <v>617</v>
      </c>
      <c r="H1254" s="190"/>
      <c r="I1254" s="190"/>
      <c r="J1254" s="190" t="s">
        <v>42</v>
      </c>
      <c r="K1254" s="190" t="s">
        <v>677</v>
      </c>
      <c r="L1254" s="190" t="s">
        <v>24</v>
      </c>
      <c r="M1254" s="190" t="s">
        <v>677</v>
      </c>
      <c r="N1254" s="190" t="s">
        <v>24</v>
      </c>
      <c r="O1254" s="191"/>
      <c r="P1254" s="87" t="s">
        <v>53</v>
      </c>
      <c r="Q1254" s="87" t="s">
        <v>293</v>
      </c>
      <c r="R1254" s="87" t="e">
        <v>#N/A</v>
      </c>
      <c r="S1254" s="87" t="e">
        <v>#N/A</v>
      </c>
      <c r="T1254" s="87">
        <v>1</v>
      </c>
    </row>
    <row r="1255" spans="1:20">
      <c r="A1255" s="190" t="s">
        <v>17</v>
      </c>
      <c r="B1255" s="190" t="s">
        <v>734</v>
      </c>
      <c r="C1255" s="191" t="s">
        <v>59</v>
      </c>
      <c r="D1255" s="190" t="s">
        <v>738</v>
      </c>
      <c r="E1255" s="192">
        <v>200</v>
      </c>
      <c r="F1255" s="193">
        <v>0.25</v>
      </c>
      <c r="G1255" s="190" t="s">
        <v>619</v>
      </c>
      <c r="H1255" s="190"/>
      <c r="I1255" s="190"/>
      <c r="J1255" s="190" t="s">
        <v>42</v>
      </c>
      <c r="K1255" s="190" t="s">
        <v>677</v>
      </c>
      <c r="L1255" s="190" t="s">
        <v>24</v>
      </c>
      <c r="M1255" s="190" t="s">
        <v>677</v>
      </c>
      <c r="N1255" s="190" t="s">
        <v>24</v>
      </c>
      <c r="O1255" s="191"/>
      <c r="P1255" s="87" t="s">
        <v>53</v>
      </c>
      <c r="Q1255" s="87" t="s">
        <v>293</v>
      </c>
      <c r="R1255" s="87" t="e">
        <v>#N/A</v>
      </c>
      <c r="S1255" s="87" t="e">
        <v>#N/A</v>
      </c>
      <c r="T1255" s="87">
        <v>1</v>
      </c>
    </row>
    <row r="1256" spans="1:20">
      <c r="A1256" s="190" t="s">
        <v>17</v>
      </c>
      <c r="B1256" s="190" t="s">
        <v>734</v>
      </c>
      <c r="C1256" s="191" t="s">
        <v>62</v>
      </c>
      <c r="D1256" s="190" t="s">
        <v>739</v>
      </c>
      <c r="E1256" s="192">
        <v>280</v>
      </c>
      <c r="F1256" s="193">
        <v>2.7</v>
      </c>
      <c r="G1256" s="190" t="s">
        <v>621</v>
      </c>
      <c r="H1256" s="190" t="s">
        <v>29</v>
      </c>
      <c r="I1256" s="190" t="s">
        <v>30</v>
      </c>
      <c r="J1256" s="190" t="s">
        <v>207</v>
      </c>
      <c r="K1256" s="190" t="s">
        <v>677</v>
      </c>
      <c r="L1256" s="190" t="s">
        <v>24</v>
      </c>
      <c r="M1256" s="190" t="s">
        <v>677</v>
      </c>
      <c r="N1256" s="190" t="s">
        <v>24</v>
      </c>
      <c r="O1256" s="191"/>
      <c r="P1256" s="87" t="s">
        <v>53</v>
      </c>
      <c r="Q1256" s="87" t="s">
        <v>689</v>
      </c>
      <c r="R1256" s="87" t="s">
        <v>33</v>
      </c>
      <c r="S1256" s="87" t="s">
        <v>34</v>
      </c>
      <c r="T1256" s="87">
        <v>1</v>
      </c>
    </row>
    <row r="1257" spans="1:20">
      <c r="A1257" s="194" t="s">
        <v>17</v>
      </c>
      <c r="B1257" s="194" t="s">
        <v>734</v>
      </c>
      <c r="C1257" s="195" t="s">
        <v>65</v>
      </c>
      <c r="D1257" s="194" t="s">
        <v>623</v>
      </c>
      <c r="E1257" s="196">
        <v>1200</v>
      </c>
      <c r="F1257" s="197">
        <v>1</v>
      </c>
      <c r="G1257" s="194" t="s">
        <v>624</v>
      </c>
      <c r="H1257" s="194" t="s">
        <v>191</v>
      </c>
      <c r="I1257" s="194" t="s">
        <v>192</v>
      </c>
      <c r="J1257" s="194" t="s">
        <v>268</v>
      </c>
      <c r="K1257" s="194" t="s">
        <v>677</v>
      </c>
      <c r="L1257" s="194" t="s">
        <v>24</v>
      </c>
      <c r="M1257" s="194" t="s">
        <v>677</v>
      </c>
      <c r="N1257" s="194" t="s">
        <v>24</v>
      </c>
      <c r="O1257" s="195" t="s">
        <v>31</v>
      </c>
      <c r="P1257" s="87" t="s">
        <v>53</v>
      </c>
      <c r="Q1257" s="87" t="s">
        <v>625</v>
      </c>
      <c r="R1257" s="87" t="s">
        <v>194</v>
      </c>
      <c r="S1257" s="87" t="s">
        <v>195</v>
      </c>
      <c r="T1257" s="87">
        <v>1</v>
      </c>
    </row>
    <row r="1258" spans="1:20">
      <c r="A1258" s="190" t="s">
        <v>17</v>
      </c>
      <c r="B1258" s="190" t="s">
        <v>740</v>
      </c>
      <c r="C1258" s="191" t="s">
        <v>19</v>
      </c>
      <c r="D1258" s="190" t="s">
        <v>741</v>
      </c>
      <c r="E1258" s="192">
        <v>200</v>
      </c>
      <c r="F1258" s="193">
        <v>0.25</v>
      </c>
      <c r="G1258" s="190" t="s">
        <v>742</v>
      </c>
      <c r="H1258" s="190"/>
      <c r="I1258" s="190"/>
      <c r="J1258" s="190" t="s">
        <v>42</v>
      </c>
      <c r="K1258" s="190" t="s">
        <v>687</v>
      </c>
      <c r="L1258" s="190" t="s">
        <v>24</v>
      </c>
      <c r="M1258" s="190" t="s">
        <v>687</v>
      </c>
      <c r="N1258" s="190" t="s">
        <v>24</v>
      </c>
      <c r="O1258" s="191"/>
      <c r="P1258" s="87" t="s">
        <v>53</v>
      </c>
      <c r="Q1258" s="87" t="s">
        <v>269</v>
      </c>
      <c r="R1258" s="87" t="e">
        <v>#N/A</v>
      </c>
      <c r="S1258" s="87" t="e">
        <v>#N/A</v>
      </c>
      <c r="T1258" s="87">
        <v>1</v>
      </c>
    </row>
    <row r="1259" spans="1:20">
      <c r="A1259" s="190" t="s">
        <v>17</v>
      </c>
      <c r="B1259" s="190" t="s">
        <v>740</v>
      </c>
      <c r="C1259" s="191" t="s">
        <v>26</v>
      </c>
      <c r="D1259" s="190" t="s">
        <v>743</v>
      </c>
      <c r="E1259" s="192">
        <v>120</v>
      </c>
      <c r="F1259" s="193">
        <v>3.6</v>
      </c>
      <c r="G1259" s="190" t="s">
        <v>744</v>
      </c>
      <c r="H1259" s="190" t="s">
        <v>29</v>
      </c>
      <c r="I1259" s="190" t="s">
        <v>30</v>
      </c>
      <c r="J1259" s="190" t="s">
        <v>207</v>
      </c>
      <c r="K1259" s="190" t="s">
        <v>687</v>
      </c>
      <c r="L1259" s="190" t="s">
        <v>24</v>
      </c>
      <c r="M1259" s="190" t="s">
        <v>687</v>
      </c>
      <c r="N1259" s="190" t="s">
        <v>24</v>
      </c>
      <c r="O1259" s="191"/>
      <c r="P1259" s="87" t="s">
        <v>53</v>
      </c>
      <c r="Q1259" s="87" t="s">
        <v>622</v>
      </c>
      <c r="R1259" s="87" t="s">
        <v>33</v>
      </c>
      <c r="S1259" s="87" t="s">
        <v>34</v>
      </c>
      <c r="T1259" s="87">
        <v>1</v>
      </c>
    </row>
    <row r="1260" spans="1:20">
      <c r="A1260" s="194" t="s">
        <v>17</v>
      </c>
      <c r="B1260" s="194" t="s">
        <v>740</v>
      </c>
      <c r="C1260" s="195" t="s">
        <v>56</v>
      </c>
      <c r="D1260" s="194" t="s">
        <v>745</v>
      </c>
      <c r="E1260" s="196">
        <v>190</v>
      </c>
      <c r="F1260" s="197">
        <v>4</v>
      </c>
      <c r="G1260" s="194" t="s">
        <v>746</v>
      </c>
      <c r="H1260" s="194"/>
      <c r="I1260" s="194"/>
      <c r="J1260" s="194" t="s">
        <v>268</v>
      </c>
      <c r="K1260" s="194" t="s">
        <v>687</v>
      </c>
      <c r="L1260" s="194" t="s">
        <v>24</v>
      </c>
      <c r="M1260" s="194" t="s">
        <v>687</v>
      </c>
      <c r="N1260" s="194" t="s">
        <v>24</v>
      </c>
      <c r="O1260" s="195" t="s">
        <v>31</v>
      </c>
      <c r="P1260" s="87" t="s">
        <v>53</v>
      </c>
      <c r="Q1260" s="87" t="s">
        <v>603</v>
      </c>
      <c r="R1260" s="87" t="e">
        <v>#N/A</v>
      </c>
      <c r="S1260" s="87" t="e">
        <v>#N/A</v>
      </c>
      <c r="T1260" s="87">
        <v>1</v>
      </c>
    </row>
    <row r="1261" spans="1:20">
      <c r="A1261" s="190" t="s">
        <v>17</v>
      </c>
      <c r="B1261" s="190" t="s">
        <v>747</v>
      </c>
      <c r="C1261" s="191" t="s">
        <v>19</v>
      </c>
      <c r="D1261" s="190" t="s">
        <v>741</v>
      </c>
      <c r="E1261" s="192">
        <v>200</v>
      </c>
      <c r="F1261" s="193">
        <v>0.25</v>
      </c>
      <c r="G1261" s="190" t="s">
        <v>742</v>
      </c>
      <c r="H1261" s="190"/>
      <c r="I1261" s="190"/>
      <c r="J1261" s="190" t="s">
        <v>42</v>
      </c>
      <c r="K1261" s="190" t="s">
        <v>696</v>
      </c>
      <c r="L1261" s="190" t="s">
        <v>24</v>
      </c>
      <c r="M1261" s="190" t="s">
        <v>696</v>
      </c>
      <c r="N1261" s="190" t="s">
        <v>24</v>
      </c>
      <c r="O1261" s="191"/>
      <c r="P1261" s="87" t="s">
        <v>53</v>
      </c>
      <c r="Q1261" s="87" t="s">
        <v>269</v>
      </c>
      <c r="R1261" s="87" t="e">
        <v>#N/A</v>
      </c>
      <c r="S1261" s="87" t="e">
        <v>#N/A</v>
      </c>
      <c r="T1261" s="87">
        <v>1</v>
      </c>
    </row>
    <row r="1262" spans="1:20">
      <c r="A1262" s="190" t="s">
        <v>17</v>
      </c>
      <c r="B1262" s="190" t="s">
        <v>747</v>
      </c>
      <c r="C1262" s="191" t="s">
        <v>26</v>
      </c>
      <c r="D1262" s="190" t="s">
        <v>748</v>
      </c>
      <c r="E1262" s="192">
        <v>120</v>
      </c>
      <c r="F1262" s="193">
        <v>3.6</v>
      </c>
      <c r="G1262" s="190" t="s">
        <v>744</v>
      </c>
      <c r="H1262" s="190" t="s">
        <v>29</v>
      </c>
      <c r="I1262" s="190" t="s">
        <v>30</v>
      </c>
      <c r="J1262" s="190" t="s">
        <v>207</v>
      </c>
      <c r="K1262" s="190" t="s">
        <v>696</v>
      </c>
      <c r="L1262" s="190" t="s">
        <v>24</v>
      </c>
      <c r="M1262" s="190" t="s">
        <v>696</v>
      </c>
      <c r="N1262" s="190" t="s">
        <v>24</v>
      </c>
      <c r="O1262" s="191"/>
      <c r="P1262" s="87" t="s">
        <v>53</v>
      </c>
      <c r="Q1262" s="87" t="s">
        <v>622</v>
      </c>
      <c r="R1262" s="87" t="s">
        <v>33</v>
      </c>
      <c r="S1262" s="87" t="s">
        <v>34</v>
      </c>
      <c r="T1262" s="87">
        <v>1</v>
      </c>
    </row>
    <row r="1263" spans="1:20">
      <c r="A1263" s="194" t="s">
        <v>17</v>
      </c>
      <c r="B1263" s="194" t="s">
        <v>747</v>
      </c>
      <c r="C1263" s="195" t="s">
        <v>56</v>
      </c>
      <c r="D1263" s="194" t="s">
        <v>745</v>
      </c>
      <c r="E1263" s="196">
        <v>190</v>
      </c>
      <c r="F1263" s="197">
        <v>4</v>
      </c>
      <c r="G1263" s="194" t="s">
        <v>746</v>
      </c>
      <c r="H1263" s="194"/>
      <c r="I1263" s="194"/>
      <c r="J1263" s="194" t="s">
        <v>268</v>
      </c>
      <c r="K1263" s="194" t="s">
        <v>696</v>
      </c>
      <c r="L1263" s="194" t="s">
        <v>24</v>
      </c>
      <c r="M1263" s="194" t="s">
        <v>696</v>
      </c>
      <c r="N1263" s="194" t="s">
        <v>24</v>
      </c>
      <c r="O1263" s="195" t="s">
        <v>31</v>
      </c>
      <c r="P1263" s="87" t="s">
        <v>53</v>
      </c>
      <c r="Q1263" s="87" t="s">
        <v>603</v>
      </c>
      <c r="R1263" s="87" t="e">
        <v>#N/A</v>
      </c>
      <c r="S1263" s="87" t="e">
        <v>#N/A</v>
      </c>
      <c r="T1263" s="87">
        <v>1</v>
      </c>
    </row>
    <row r="1264" spans="1:20">
      <c r="A1264" s="190" t="s">
        <v>17</v>
      </c>
      <c r="B1264" s="190" t="s">
        <v>749</v>
      </c>
      <c r="C1264" s="191" t="s">
        <v>19</v>
      </c>
      <c r="D1264" s="190" t="s">
        <v>741</v>
      </c>
      <c r="E1264" s="192">
        <v>200</v>
      </c>
      <c r="F1264" s="193">
        <v>0.25</v>
      </c>
      <c r="G1264" s="190" t="s">
        <v>742</v>
      </c>
      <c r="H1264" s="190"/>
      <c r="I1264" s="190"/>
      <c r="J1264" s="190" t="s">
        <v>42</v>
      </c>
      <c r="K1264" s="190" t="s">
        <v>635</v>
      </c>
      <c r="L1264" s="190" t="s">
        <v>24</v>
      </c>
      <c r="M1264" s="190" t="s">
        <v>635</v>
      </c>
      <c r="N1264" s="190" t="s">
        <v>24</v>
      </c>
      <c r="O1264" s="191"/>
      <c r="P1264" s="87" t="s">
        <v>53</v>
      </c>
      <c r="Q1264" s="87" t="s">
        <v>269</v>
      </c>
      <c r="R1264" s="87" t="e">
        <v>#N/A</v>
      </c>
      <c r="S1264" s="87" t="e">
        <v>#N/A</v>
      </c>
      <c r="T1264" s="87">
        <v>1</v>
      </c>
    </row>
    <row r="1265" spans="1:20">
      <c r="A1265" s="190" t="s">
        <v>17</v>
      </c>
      <c r="B1265" s="190" t="s">
        <v>749</v>
      </c>
      <c r="C1265" s="191" t="s">
        <v>26</v>
      </c>
      <c r="D1265" s="190" t="s">
        <v>750</v>
      </c>
      <c r="E1265" s="192">
        <v>120</v>
      </c>
      <c r="F1265" s="193">
        <v>3.6</v>
      </c>
      <c r="G1265" s="190" t="s">
        <v>744</v>
      </c>
      <c r="H1265" s="190" t="s">
        <v>29</v>
      </c>
      <c r="I1265" s="190" t="s">
        <v>30</v>
      </c>
      <c r="J1265" s="190" t="s">
        <v>207</v>
      </c>
      <c r="K1265" s="190" t="s">
        <v>635</v>
      </c>
      <c r="L1265" s="190" t="s">
        <v>24</v>
      </c>
      <c r="M1265" s="190" t="s">
        <v>635</v>
      </c>
      <c r="N1265" s="190" t="s">
        <v>24</v>
      </c>
      <c r="O1265" s="191"/>
      <c r="P1265" s="87" t="s">
        <v>53</v>
      </c>
      <c r="Q1265" s="87" t="s">
        <v>622</v>
      </c>
      <c r="R1265" s="87" t="s">
        <v>33</v>
      </c>
      <c r="S1265" s="87" t="s">
        <v>34</v>
      </c>
      <c r="T1265" s="87">
        <v>1</v>
      </c>
    </row>
    <row r="1266" spans="1:20">
      <c r="A1266" s="194" t="s">
        <v>17</v>
      </c>
      <c r="B1266" s="194" t="s">
        <v>749</v>
      </c>
      <c r="C1266" s="195" t="s">
        <v>56</v>
      </c>
      <c r="D1266" s="194" t="s">
        <v>745</v>
      </c>
      <c r="E1266" s="196">
        <v>190</v>
      </c>
      <c r="F1266" s="197">
        <v>4</v>
      </c>
      <c r="G1266" s="194" t="s">
        <v>746</v>
      </c>
      <c r="H1266" s="194"/>
      <c r="I1266" s="194"/>
      <c r="J1266" s="194" t="s">
        <v>268</v>
      </c>
      <c r="K1266" s="194" t="s">
        <v>635</v>
      </c>
      <c r="L1266" s="194" t="s">
        <v>24</v>
      </c>
      <c r="M1266" s="194" t="s">
        <v>635</v>
      </c>
      <c r="N1266" s="194" t="s">
        <v>24</v>
      </c>
      <c r="O1266" s="195" t="s">
        <v>31</v>
      </c>
      <c r="P1266" s="87" t="s">
        <v>53</v>
      </c>
      <c r="Q1266" s="87" t="s">
        <v>603</v>
      </c>
      <c r="R1266" s="87" t="e">
        <v>#N/A</v>
      </c>
      <c r="S1266" s="87" t="e">
        <v>#N/A</v>
      </c>
      <c r="T1266" s="87">
        <v>1</v>
      </c>
    </row>
    <row r="1267" spans="1:20">
      <c r="A1267" s="190" t="s">
        <v>17</v>
      </c>
      <c r="B1267" s="190" t="s">
        <v>751</v>
      </c>
      <c r="C1267" s="191" t="s">
        <v>19</v>
      </c>
      <c r="D1267" s="190" t="s">
        <v>741</v>
      </c>
      <c r="E1267" s="192">
        <v>200</v>
      </c>
      <c r="F1267" s="193">
        <v>0.25</v>
      </c>
      <c r="G1267" s="190" t="s">
        <v>742</v>
      </c>
      <c r="H1267" s="190"/>
      <c r="I1267" s="190"/>
      <c r="J1267" s="190" t="s">
        <v>42</v>
      </c>
      <c r="K1267" s="190" t="s">
        <v>642</v>
      </c>
      <c r="L1267" s="190" t="s">
        <v>24</v>
      </c>
      <c r="M1267" s="190" t="s">
        <v>642</v>
      </c>
      <c r="N1267" s="190" t="s">
        <v>24</v>
      </c>
      <c r="O1267" s="191"/>
      <c r="P1267" s="87" t="s">
        <v>53</v>
      </c>
      <c r="Q1267" s="87" t="s">
        <v>269</v>
      </c>
      <c r="R1267" s="87" t="e">
        <v>#N/A</v>
      </c>
      <c r="S1267" s="87" t="e">
        <v>#N/A</v>
      </c>
      <c r="T1267" s="87">
        <v>1</v>
      </c>
    </row>
    <row r="1268" spans="1:20">
      <c r="A1268" s="190" t="s">
        <v>17</v>
      </c>
      <c r="B1268" s="190" t="s">
        <v>751</v>
      </c>
      <c r="C1268" s="191" t="s">
        <v>26</v>
      </c>
      <c r="D1268" s="190" t="s">
        <v>752</v>
      </c>
      <c r="E1268" s="192">
        <v>120</v>
      </c>
      <c r="F1268" s="193">
        <v>3.6</v>
      </c>
      <c r="G1268" s="190" t="s">
        <v>744</v>
      </c>
      <c r="H1268" s="190" t="s">
        <v>29</v>
      </c>
      <c r="I1268" s="190" t="s">
        <v>30</v>
      </c>
      <c r="J1268" s="190" t="s">
        <v>207</v>
      </c>
      <c r="K1268" s="190" t="s">
        <v>642</v>
      </c>
      <c r="L1268" s="190" t="s">
        <v>24</v>
      </c>
      <c r="M1268" s="190" t="s">
        <v>642</v>
      </c>
      <c r="N1268" s="190" t="s">
        <v>24</v>
      </c>
      <c r="O1268" s="191"/>
      <c r="P1268" s="87" t="s">
        <v>53</v>
      </c>
      <c r="Q1268" s="87" t="s">
        <v>622</v>
      </c>
      <c r="R1268" s="87" t="s">
        <v>33</v>
      </c>
      <c r="S1268" s="87" t="s">
        <v>34</v>
      </c>
      <c r="T1268" s="87">
        <v>1</v>
      </c>
    </row>
    <row r="1269" spans="1:20">
      <c r="A1269" s="194" t="s">
        <v>17</v>
      </c>
      <c r="B1269" s="194" t="s">
        <v>751</v>
      </c>
      <c r="C1269" s="195" t="s">
        <v>56</v>
      </c>
      <c r="D1269" s="194" t="s">
        <v>745</v>
      </c>
      <c r="E1269" s="196">
        <v>190</v>
      </c>
      <c r="F1269" s="197">
        <v>4</v>
      </c>
      <c r="G1269" s="194" t="s">
        <v>746</v>
      </c>
      <c r="H1269" s="194"/>
      <c r="I1269" s="194"/>
      <c r="J1269" s="194" t="s">
        <v>268</v>
      </c>
      <c r="K1269" s="194" t="s">
        <v>753</v>
      </c>
      <c r="L1269" s="194" t="s">
        <v>24</v>
      </c>
      <c r="M1269" s="194" t="s">
        <v>753</v>
      </c>
      <c r="N1269" s="194" t="s">
        <v>24</v>
      </c>
      <c r="O1269" s="195" t="s">
        <v>31</v>
      </c>
      <c r="P1269" s="87" t="s">
        <v>53</v>
      </c>
      <c r="Q1269" s="87" t="s">
        <v>603</v>
      </c>
      <c r="R1269" s="87" t="e">
        <v>#N/A</v>
      </c>
      <c r="S1269" s="87" t="e">
        <v>#N/A</v>
      </c>
      <c r="T1269" s="87">
        <v>1</v>
      </c>
    </row>
    <row r="1270" spans="1:20">
      <c r="A1270" s="190" t="s">
        <v>17</v>
      </c>
      <c r="B1270" s="190" t="s">
        <v>754</v>
      </c>
      <c r="C1270" s="191" t="s">
        <v>19</v>
      </c>
      <c r="D1270" s="190" t="s">
        <v>741</v>
      </c>
      <c r="E1270" s="192">
        <v>200</v>
      </c>
      <c r="F1270" s="193">
        <v>0.25</v>
      </c>
      <c r="G1270" s="190" t="s">
        <v>742</v>
      </c>
      <c r="H1270" s="190"/>
      <c r="I1270" s="190"/>
      <c r="J1270" s="190" t="s">
        <v>42</v>
      </c>
      <c r="K1270" s="190" t="s">
        <v>649</v>
      </c>
      <c r="L1270" s="190" t="s">
        <v>24</v>
      </c>
      <c r="M1270" s="190" t="s">
        <v>649</v>
      </c>
      <c r="N1270" s="190" t="s">
        <v>24</v>
      </c>
      <c r="O1270" s="191"/>
      <c r="P1270" s="87" t="s">
        <v>53</v>
      </c>
      <c r="Q1270" s="87" t="s">
        <v>269</v>
      </c>
      <c r="R1270" s="87" t="e">
        <v>#N/A</v>
      </c>
      <c r="S1270" s="87" t="e">
        <v>#N/A</v>
      </c>
      <c r="T1270" s="87">
        <v>1</v>
      </c>
    </row>
    <row r="1271" spans="1:20">
      <c r="A1271" s="190" t="s">
        <v>17</v>
      </c>
      <c r="B1271" s="190" t="s">
        <v>754</v>
      </c>
      <c r="C1271" s="191" t="s">
        <v>26</v>
      </c>
      <c r="D1271" s="190" t="s">
        <v>755</v>
      </c>
      <c r="E1271" s="192">
        <v>120</v>
      </c>
      <c r="F1271" s="193">
        <v>3.6</v>
      </c>
      <c r="G1271" s="190" t="s">
        <v>744</v>
      </c>
      <c r="H1271" s="190" t="s">
        <v>29</v>
      </c>
      <c r="I1271" s="190" t="s">
        <v>30</v>
      </c>
      <c r="J1271" s="190" t="s">
        <v>207</v>
      </c>
      <c r="K1271" s="190" t="s">
        <v>649</v>
      </c>
      <c r="L1271" s="190" t="s">
        <v>24</v>
      </c>
      <c r="M1271" s="190" t="s">
        <v>649</v>
      </c>
      <c r="N1271" s="190" t="s">
        <v>24</v>
      </c>
      <c r="O1271" s="191"/>
      <c r="P1271" s="87" t="s">
        <v>53</v>
      </c>
      <c r="Q1271" s="87" t="s">
        <v>622</v>
      </c>
      <c r="R1271" s="87" t="s">
        <v>33</v>
      </c>
      <c r="S1271" s="87" t="s">
        <v>34</v>
      </c>
      <c r="T1271" s="87">
        <v>1</v>
      </c>
    </row>
    <row r="1272" spans="1:20">
      <c r="A1272" s="194" t="s">
        <v>17</v>
      </c>
      <c r="B1272" s="194" t="s">
        <v>754</v>
      </c>
      <c r="C1272" s="195" t="s">
        <v>56</v>
      </c>
      <c r="D1272" s="194" t="s">
        <v>745</v>
      </c>
      <c r="E1272" s="196">
        <v>190</v>
      </c>
      <c r="F1272" s="197">
        <v>4</v>
      </c>
      <c r="G1272" s="194" t="s">
        <v>746</v>
      </c>
      <c r="H1272" s="194"/>
      <c r="I1272" s="194"/>
      <c r="J1272" s="194" t="s">
        <v>268</v>
      </c>
      <c r="K1272" s="194" t="s">
        <v>756</v>
      </c>
      <c r="L1272" s="194" t="s">
        <v>24</v>
      </c>
      <c r="M1272" s="194" t="s">
        <v>756</v>
      </c>
      <c r="N1272" s="194" t="s">
        <v>24</v>
      </c>
      <c r="O1272" s="195" t="s">
        <v>31</v>
      </c>
      <c r="P1272" s="87" t="s">
        <v>53</v>
      </c>
      <c r="Q1272" s="87" t="s">
        <v>603</v>
      </c>
      <c r="R1272" s="87" t="e">
        <v>#N/A</v>
      </c>
      <c r="S1272" s="87" t="e">
        <v>#N/A</v>
      </c>
      <c r="T1272" s="87">
        <v>1</v>
      </c>
    </row>
    <row r="1273" spans="1:20">
      <c r="A1273" s="190" t="s">
        <v>17</v>
      </c>
      <c r="B1273" s="190" t="s">
        <v>757</v>
      </c>
      <c r="C1273" s="191" t="s">
        <v>19</v>
      </c>
      <c r="D1273" s="190" t="s">
        <v>741</v>
      </c>
      <c r="E1273" s="192">
        <v>200</v>
      </c>
      <c r="F1273" s="193">
        <v>0.25</v>
      </c>
      <c r="G1273" s="190" t="s">
        <v>742</v>
      </c>
      <c r="H1273" s="190"/>
      <c r="I1273" s="190"/>
      <c r="J1273" s="190" t="s">
        <v>42</v>
      </c>
      <c r="K1273" s="190" t="s">
        <v>656</v>
      </c>
      <c r="L1273" s="190" t="s">
        <v>24</v>
      </c>
      <c r="M1273" s="190" t="s">
        <v>656</v>
      </c>
      <c r="N1273" s="190" t="s">
        <v>24</v>
      </c>
      <c r="O1273" s="191"/>
      <c r="P1273" s="87" t="s">
        <v>53</v>
      </c>
      <c r="Q1273" s="87" t="s">
        <v>269</v>
      </c>
      <c r="R1273" s="87" t="e">
        <v>#N/A</v>
      </c>
      <c r="S1273" s="87" t="e">
        <v>#N/A</v>
      </c>
      <c r="T1273" s="87">
        <v>1</v>
      </c>
    </row>
    <row r="1274" spans="1:20">
      <c r="A1274" s="190" t="s">
        <v>17</v>
      </c>
      <c r="B1274" s="190" t="s">
        <v>757</v>
      </c>
      <c r="C1274" s="191" t="s">
        <v>26</v>
      </c>
      <c r="D1274" s="190" t="s">
        <v>758</v>
      </c>
      <c r="E1274" s="192">
        <v>120</v>
      </c>
      <c r="F1274" s="193">
        <v>3.6</v>
      </c>
      <c r="G1274" s="190" t="s">
        <v>744</v>
      </c>
      <c r="H1274" s="190" t="s">
        <v>29</v>
      </c>
      <c r="I1274" s="190" t="s">
        <v>30</v>
      </c>
      <c r="J1274" s="190" t="s">
        <v>207</v>
      </c>
      <c r="K1274" s="190" t="s">
        <v>656</v>
      </c>
      <c r="L1274" s="190" t="s">
        <v>24</v>
      </c>
      <c r="M1274" s="190" t="s">
        <v>656</v>
      </c>
      <c r="N1274" s="190" t="s">
        <v>24</v>
      </c>
      <c r="O1274" s="191"/>
      <c r="P1274" s="87" t="s">
        <v>53</v>
      </c>
      <c r="Q1274" s="87" t="s">
        <v>622</v>
      </c>
      <c r="R1274" s="87" t="s">
        <v>33</v>
      </c>
      <c r="S1274" s="87" t="s">
        <v>34</v>
      </c>
      <c r="T1274" s="87">
        <v>1</v>
      </c>
    </row>
    <row r="1275" spans="1:20">
      <c r="A1275" s="194" t="s">
        <v>17</v>
      </c>
      <c r="B1275" s="194" t="s">
        <v>757</v>
      </c>
      <c r="C1275" s="195" t="s">
        <v>56</v>
      </c>
      <c r="D1275" s="194" t="s">
        <v>745</v>
      </c>
      <c r="E1275" s="196">
        <v>190</v>
      </c>
      <c r="F1275" s="197">
        <v>4</v>
      </c>
      <c r="G1275" s="194" t="s">
        <v>746</v>
      </c>
      <c r="H1275" s="194"/>
      <c r="I1275" s="194"/>
      <c r="J1275" s="194" t="s">
        <v>268</v>
      </c>
      <c r="K1275" s="194" t="s">
        <v>656</v>
      </c>
      <c r="L1275" s="194" t="s">
        <v>24</v>
      </c>
      <c r="M1275" s="194" t="s">
        <v>656</v>
      </c>
      <c r="N1275" s="194" t="s">
        <v>24</v>
      </c>
      <c r="O1275" s="195" t="s">
        <v>31</v>
      </c>
      <c r="P1275" s="87" t="s">
        <v>53</v>
      </c>
      <c r="Q1275" s="87" t="s">
        <v>603</v>
      </c>
      <c r="R1275" s="87" t="e">
        <v>#N/A</v>
      </c>
      <c r="S1275" s="87" t="e">
        <v>#N/A</v>
      </c>
      <c r="T1275" s="87">
        <v>1</v>
      </c>
    </row>
    <row r="1276" spans="1:20">
      <c r="A1276" s="190" t="s">
        <v>17</v>
      </c>
      <c r="B1276" s="190" t="s">
        <v>759</v>
      </c>
      <c r="C1276" s="191" t="s">
        <v>19</v>
      </c>
      <c r="D1276" s="190" t="s">
        <v>741</v>
      </c>
      <c r="E1276" s="192">
        <v>200</v>
      </c>
      <c r="F1276" s="193">
        <v>0.25</v>
      </c>
      <c r="G1276" s="190" t="s">
        <v>742</v>
      </c>
      <c r="H1276" s="190"/>
      <c r="I1276" s="190"/>
      <c r="J1276" s="190" t="s">
        <v>42</v>
      </c>
      <c r="K1276" s="190" t="s">
        <v>663</v>
      </c>
      <c r="L1276" s="190" t="s">
        <v>24</v>
      </c>
      <c r="M1276" s="190" t="s">
        <v>663</v>
      </c>
      <c r="N1276" s="190" t="s">
        <v>24</v>
      </c>
      <c r="O1276" s="191"/>
      <c r="P1276" s="87" t="s">
        <v>53</v>
      </c>
      <c r="Q1276" s="87" t="s">
        <v>269</v>
      </c>
      <c r="R1276" s="87" t="e">
        <v>#N/A</v>
      </c>
      <c r="S1276" s="87" t="e">
        <v>#N/A</v>
      </c>
      <c r="T1276" s="87">
        <v>1</v>
      </c>
    </row>
    <row r="1277" spans="1:20">
      <c r="A1277" s="190" t="s">
        <v>17</v>
      </c>
      <c r="B1277" s="190" t="s">
        <v>759</v>
      </c>
      <c r="C1277" s="191" t="s">
        <v>26</v>
      </c>
      <c r="D1277" s="190" t="s">
        <v>760</v>
      </c>
      <c r="E1277" s="192">
        <v>120</v>
      </c>
      <c r="F1277" s="193">
        <v>3.6</v>
      </c>
      <c r="G1277" s="190" t="s">
        <v>744</v>
      </c>
      <c r="H1277" s="190" t="s">
        <v>29</v>
      </c>
      <c r="I1277" s="190" t="s">
        <v>30</v>
      </c>
      <c r="J1277" s="190" t="s">
        <v>207</v>
      </c>
      <c r="K1277" s="190" t="s">
        <v>663</v>
      </c>
      <c r="L1277" s="190" t="s">
        <v>24</v>
      </c>
      <c r="M1277" s="190" t="s">
        <v>663</v>
      </c>
      <c r="N1277" s="190" t="s">
        <v>24</v>
      </c>
      <c r="O1277" s="191"/>
      <c r="P1277" s="87" t="s">
        <v>53</v>
      </c>
      <c r="Q1277" s="87" t="s">
        <v>622</v>
      </c>
      <c r="R1277" s="87" t="s">
        <v>33</v>
      </c>
      <c r="S1277" s="87" t="s">
        <v>34</v>
      </c>
      <c r="T1277" s="87">
        <v>1</v>
      </c>
    </row>
    <row r="1278" spans="1:20">
      <c r="A1278" s="194" t="s">
        <v>17</v>
      </c>
      <c r="B1278" s="194" t="s">
        <v>759</v>
      </c>
      <c r="C1278" s="195" t="s">
        <v>56</v>
      </c>
      <c r="D1278" s="194" t="s">
        <v>745</v>
      </c>
      <c r="E1278" s="196">
        <v>190</v>
      </c>
      <c r="F1278" s="197">
        <v>4</v>
      </c>
      <c r="G1278" s="194" t="s">
        <v>746</v>
      </c>
      <c r="H1278" s="194"/>
      <c r="I1278" s="194"/>
      <c r="J1278" s="194" t="s">
        <v>268</v>
      </c>
      <c r="K1278" s="194" t="s">
        <v>663</v>
      </c>
      <c r="L1278" s="194" t="s">
        <v>24</v>
      </c>
      <c r="M1278" s="194" t="s">
        <v>663</v>
      </c>
      <c r="N1278" s="194" t="s">
        <v>24</v>
      </c>
      <c r="O1278" s="195" t="s">
        <v>31</v>
      </c>
      <c r="P1278" s="87" t="s">
        <v>53</v>
      </c>
      <c r="Q1278" s="87" t="s">
        <v>603</v>
      </c>
      <c r="R1278" s="87" t="e">
        <v>#N/A</v>
      </c>
      <c r="S1278" s="87" t="e">
        <v>#N/A</v>
      </c>
      <c r="T1278" s="87">
        <v>1</v>
      </c>
    </row>
    <row r="1279" spans="1:20">
      <c r="A1279" s="190" t="s">
        <v>17</v>
      </c>
      <c r="B1279" s="190" t="s">
        <v>761</v>
      </c>
      <c r="C1279" s="191" t="s">
        <v>19</v>
      </c>
      <c r="D1279" s="190" t="s">
        <v>741</v>
      </c>
      <c r="E1279" s="192">
        <v>200</v>
      </c>
      <c r="F1279" s="193">
        <v>0.25</v>
      </c>
      <c r="G1279" s="190" t="s">
        <v>742</v>
      </c>
      <c r="H1279" s="190"/>
      <c r="I1279" s="190"/>
      <c r="J1279" s="190" t="s">
        <v>42</v>
      </c>
      <c r="K1279" s="190" t="s">
        <v>732</v>
      </c>
      <c r="L1279" s="190" t="s">
        <v>24</v>
      </c>
      <c r="M1279" s="190" t="s">
        <v>732</v>
      </c>
      <c r="N1279" s="190" t="s">
        <v>24</v>
      </c>
      <c r="O1279" s="191"/>
      <c r="P1279" s="87" t="s">
        <v>53</v>
      </c>
      <c r="Q1279" s="87" t="s">
        <v>269</v>
      </c>
      <c r="R1279" s="87" t="e">
        <v>#N/A</v>
      </c>
      <c r="S1279" s="87" t="e">
        <v>#N/A</v>
      </c>
      <c r="T1279" s="87">
        <v>1</v>
      </c>
    </row>
    <row r="1280" spans="1:20">
      <c r="A1280" s="190" t="s">
        <v>17</v>
      </c>
      <c r="B1280" s="190" t="s">
        <v>761</v>
      </c>
      <c r="C1280" s="191" t="s">
        <v>26</v>
      </c>
      <c r="D1280" s="190" t="s">
        <v>762</v>
      </c>
      <c r="E1280" s="192">
        <v>120</v>
      </c>
      <c r="F1280" s="193">
        <v>3.6</v>
      </c>
      <c r="G1280" s="190" t="s">
        <v>744</v>
      </c>
      <c r="H1280" s="190" t="s">
        <v>29</v>
      </c>
      <c r="I1280" s="190" t="s">
        <v>30</v>
      </c>
      <c r="J1280" s="190" t="s">
        <v>207</v>
      </c>
      <c r="K1280" s="190" t="s">
        <v>732</v>
      </c>
      <c r="L1280" s="190" t="s">
        <v>24</v>
      </c>
      <c r="M1280" s="190" t="s">
        <v>732</v>
      </c>
      <c r="N1280" s="190" t="s">
        <v>24</v>
      </c>
      <c r="O1280" s="191"/>
      <c r="P1280" s="87" t="s">
        <v>53</v>
      </c>
      <c r="Q1280" s="87" t="s">
        <v>622</v>
      </c>
      <c r="R1280" s="87" t="s">
        <v>33</v>
      </c>
      <c r="S1280" s="87" t="s">
        <v>34</v>
      </c>
      <c r="T1280" s="87">
        <v>1</v>
      </c>
    </row>
    <row r="1281" spans="1:20">
      <c r="A1281" s="194" t="s">
        <v>17</v>
      </c>
      <c r="B1281" s="194" t="s">
        <v>761</v>
      </c>
      <c r="C1281" s="195" t="s">
        <v>56</v>
      </c>
      <c r="D1281" s="194" t="s">
        <v>745</v>
      </c>
      <c r="E1281" s="196">
        <v>190</v>
      </c>
      <c r="F1281" s="197">
        <v>4</v>
      </c>
      <c r="G1281" s="194" t="s">
        <v>746</v>
      </c>
      <c r="H1281" s="194"/>
      <c r="I1281" s="194"/>
      <c r="J1281" s="194" t="s">
        <v>268</v>
      </c>
      <c r="K1281" s="194" t="s">
        <v>732</v>
      </c>
      <c r="L1281" s="194" t="s">
        <v>24</v>
      </c>
      <c r="M1281" s="194" t="s">
        <v>732</v>
      </c>
      <c r="N1281" s="194" t="s">
        <v>24</v>
      </c>
      <c r="O1281" s="195" t="s">
        <v>31</v>
      </c>
      <c r="P1281" s="87" t="s">
        <v>53</v>
      </c>
      <c r="Q1281" s="87" t="s">
        <v>603</v>
      </c>
      <c r="R1281" s="87" t="e">
        <v>#N/A</v>
      </c>
      <c r="S1281" s="87" t="e">
        <v>#N/A</v>
      </c>
      <c r="T1281" s="87">
        <v>1</v>
      </c>
    </row>
    <row r="1282" spans="1:20">
      <c r="A1282" s="190" t="s">
        <v>17</v>
      </c>
      <c r="B1282" s="190" t="s">
        <v>763</v>
      </c>
      <c r="C1282" s="191" t="s">
        <v>19</v>
      </c>
      <c r="D1282" s="190" t="s">
        <v>741</v>
      </c>
      <c r="E1282" s="192">
        <v>200</v>
      </c>
      <c r="F1282" s="193">
        <v>0.25</v>
      </c>
      <c r="G1282" s="190" t="s">
        <v>742</v>
      </c>
      <c r="H1282" s="190"/>
      <c r="I1282" s="190"/>
      <c r="J1282" s="190" t="s">
        <v>42</v>
      </c>
      <c r="K1282" s="190" t="s">
        <v>677</v>
      </c>
      <c r="L1282" s="190" t="s">
        <v>24</v>
      </c>
      <c r="M1282" s="190" t="s">
        <v>677</v>
      </c>
      <c r="N1282" s="190" t="s">
        <v>24</v>
      </c>
      <c r="O1282" s="191"/>
      <c r="P1282" s="87" t="s">
        <v>53</v>
      </c>
      <c r="Q1282" s="87" t="s">
        <v>269</v>
      </c>
      <c r="R1282" s="87" t="e">
        <v>#N/A</v>
      </c>
      <c r="S1282" s="87" t="e">
        <v>#N/A</v>
      </c>
      <c r="T1282" s="87">
        <v>1</v>
      </c>
    </row>
    <row r="1283" spans="1:20">
      <c r="A1283" s="190" t="s">
        <v>17</v>
      </c>
      <c r="B1283" s="190" t="s">
        <v>763</v>
      </c>
      <c r="C1283" s="191" t="s">
        <v>26</v>
      </c>
      <c r="D1283" s="190" t="s">
        <v>764</v>
      </c>
      <c r="E1283" s="192">
        <v>120</v>
      </c>
      <c r="F1283" s="193">
        <v>3.6</v>
      </c>
      <c r="G1283" s="190" t="s">
        <v>744</v>
      </c>
      <c r="H1283" s="190" t="s">
        <v>29</v>
      </c>
      <c r="I1283" s="190" t="s">
        <v>30</v>
      </c>
      <c r="J1283" s="190" t="s">
        <v>207</v>
      </c>
      <c r="K1283" s="190" t="s">
        <v>765</v>
      </c>
      <c r="L1283" s="190" t="s">
        <v>24</v>
      </c>
      <c r="M1283" s="190" t="s">
        <v>765</v>
      </c>
      <c r="N1283" s="190" t="s">
        <v>24</v>
      </c>
      <c r="O1283" s="191"/>
      <c r="P1283" s="87" t="s">
        <v>53</v>
      </c>
      <c r="Q1283" s="87" t="s">
        <v>622</v>
      </c>
      <c r="R1283" s="87" t="s">
        <v>33</v>
      </c>
      <c r="S1283" s="87" t="s">
        <v>34</v>
      </c>
      <c r="T1283" s="87">
        <v>1</v>
      </c>
    </row>
    <row r="1284" spans="1:20">
      <c r="A1284" s="194" t="s">
        <v>17</v>
      </c>
      <c r="B1284" s="194" t="s">
        <v>763</v>
      </c>
      <c r="C1284" s="195" t="s">
        <v>56</v>
      </c>
      <c r="D1284" s="194" t="s">
        <v>745</v>
      </c>
      <c r="E1284" s="196">
        <v>190</v>
      </c>
      <c r="F1284" s="197">
        <v>4</v>
      </c>
      <c r="G1284" s="194" t="s">
        <v>746</v>
      </c>
      <c r="H1284" s="194"/>
      <c r="I1284" s="194"/>
      <c r="J1284" s="194" t="s">
        <v>268</v>
      </c>
      <c r="K1284" s="194" t="s">
        <v>765</v>
      </c>
      <c r="L1284" s="194" t="s">
        <v>24</v>
      </c>
      <c r="M1284" s="194" t="s">
        <v>765</v>
      </c>
      <c r="N1284" s="194" t="s">
        <v>24</v>
      </c>
      <c r="O1284" s="195" t="s">
        <v>31</v>
      </c>
      <c r="P1284" s="87" t="s">
        <v>53</v>
      </c>
      <c r="Q1284" s="87" t="s">
        <v>603</v>
      </c>
      <c r="R1284" s="87" t="e">
        <v>#N/A</v>
      </c>
      <c r="S1284" s="87" t="e">
        <v>#N/A</v>
      </c>
      <c r="T1284" s="87">
        <v>1</v>
      </c>
    </row>
    <row r="1285" spans="1:20">
      <c r="A1285" s="190" t="s">
        <v>17</v>
      </c>
      <c r="B1285" s="190" t="s">
        <v>766</v>
      </c>
      <c r="C1285" s="191" t="s">
        <v>19</v>
      </c>
      <c r="D1285" s="190" t="s">
        <v>741</v>
      </c>
      <c r="E1285" s="192">
        <v>200</v>
      </c>
      <c r="F1285" s="193">
        <v>0.25</v>
      </c>
      <c r="G1285" s="190" t="s">
        <v>742</v>
      </c>
      <c r="H1285" s="190"/>
      <c r="I1285" s="190"/>
      <c r="J1285" s="190" t="s">
        <v>42</v>
      </c>
      <c r="K1285" s="190" t="s">
        <v>687</v>
      </c>
      <c r="L1285" s="190" t="s">
        <v>24</v>
      </c>
      <c r="M1285" s="190" t="s">
        <v>687</v>
      </c>
      <c r="N1285" s="190" t="s">
        <v>24</v>
      </c>
      <c r="O1285" s="191"/>
      <c r="P1285" s="87" t="s">
        <v>53</v>
      </c>
      <c r="Q1285" s="87" t="s">
        <v>269</v>
      </c>
      <c r="R1285" s="87" t="e">
        <v>#N/A</v>
      </c>
      <c r="S1285" s="87" t="e">
        <v>#N/A</v>
      </c>
      <c r="T1285" s="87">
        <v>1</v>
      </c>
    </row>
    <row r="1286" spans="1:20">
      <c r="A1286" s="190" t="s">
        <v>17</v>
      </c>
      <c r="B1286" s="190" t="s">
        <v>766</v>
      </c>
      <c r="C1286" s="191" t="s">
        <v>26</v>
      </c>
      <c r="D1286" s="190" t="s">
        <v>767</v>
      </c>
      <c r="E1286" s="192">
        <v>120</v>
      </c>
      <c r="F1286" s="193">
        <v>3.6</v>
      </c>
      <c r="G1286" s="190" t="s">
        <v>744</v>
      </c>
      <c r="H1286" s="190" t="s">
        <v>29</v>
      </c>
      <c r="I1286" s="190" t="s">
        <v>30</v>
      </c>
      <c r="J1286" s="190" t="s">
        <v>207</v>
      </c>
      <c r="K1286" s="190" t="s">
        <v>687</v>
      </c>
      <c r="L1286" s="190" t="s">
        <v>24</v>
      </c>
      <c r="M1286" s="190" t="s">
        <v>687</v>
      </c>
      <c r="N1286" s="190" t="s">
        <v>24</v>
      </c>
      <c r="O1286" s="191"/>
      <c r="P1286" s="87" t="s">
        <v>53</v>
      </c>
      <c r="Q1286" s="87" t="s">
        <v>689</v>
      </c>
      <c r="R1286" s="87" t="s">
        <v>33</v>
      </c>
      <c r="S1286" s="87" t="s">
        <v>34</v>
      </c>
      <c r="T1286" s="87">
        <v>1</v>
      </c>
    </row>
    <row r="1287" spans="1:20">
      <c r="A1287" s="194" t="s">
        <v>17</v>
      </c>
      <c r="B1287" s="194" t="s">
        <v>766</v>
      </c>
      <c r="C1287" s="195" t="s">
        <v>56</v>
      </c>
      <c r="D1287" s="194" t="s">
        <v>745</v>
      </c>
      <c r="E1287" s="196">
        <v>190</v>
      </c>
      <c r="F1287" s="197">
        <v>4</v>
      </c>
      <c r="G1287" s="194" t="s">
        <v>746</v>
      </c>
      <c r="H1287" s="194"/>
      <c r="I1287" s="194"/>
      <c r="J1287" s="194" t="s">
        <v>268</v>
      </c>
      <c r="K1287" s="194" t="s">
        <v>687</v>
      </c>
      <c r="L1287" s="194" t="s">
        <v>24</v>
      </c>
      <c r="M1287" s="194" t="s">
        <v>687</v>
      </c>
      <c r="N1287" s="194" t="s">
        <v>24</v>
      </c>
      <c r="O1287" s="195" t="s">
        <v>31</v>
      </c>
      <c r="P1287" s="87" t="s">
        <v>53</v>
      </c>
      <c r="Q1287" s="87" t="s">
        <v>603</v>
      </c>
      <c r="R1287" s="87" t="e">
        <v>#N/A</v>
      </c>
      <c r="S1287" s="87" t="e">
        <v>#N/A</v>
      </c>
      <c r="T1287" s="87">
        <v>1</v>
      </c>
    </row>
    <row r="1288" spans="1:20">
      <c r="A1288" s="190" t="s">
        <v>17</v>
      </c>
      <c r="B1288" s="190" t="s">
        <v>768</v>
      </c>
      <c r="C1288" s="191" t="s">
        <v>19</v>
      </c>
      <c r="D1288" s="190" t="s">
        <v>741</v>
      </c>
      <c r="E1288" s="192">
        <v>200</v>
      </c>
      <c r="F1288" s="193">
        <v>0.25</v>
      </c>
      <c r="G1288" s="190" t="s">
        <v>742</v>
      </c>
      <c r="H1288" s="190"/>
      <c r="I1288" s="190"/>
      <c r="J1288" s="190" t="s">
        <v>42</v>
      </c>
      <c r="K1288" s="190" t="s">
        <v>696</v>
      </c>
      <c r="L1288" s="190" t="s">
        <v>24</v>
      </c>
      <c r="M1288" s="190" t="s">
        <v>696</v>
      </c>
      <c r="N1288" s="190" t="s">
        <v>24</v>
      </c>
      <c r="O1288" s="191"/>
      <c r="P1288" s="87" t="s">
        <v>53</v>
      </c>
      <c r="Q1288" s="87" t="s">
        <v>269</v>
      </c>
      <c r="R1288" s="87" t="e">
        <v>#N/A</v>
      </c>
      <c r="S1288" s="87" t="e">
        <v>#N/A</v>
      </c>
      <c r="T1288" s="87">
        <v>1</v>
      </c>
    </row>
    <row r="1289" spans="1:20">
      <c r="A1289" s="190" t="s">
        <v>17</v>
      </c>
      <c r="B1289" s="190" t="s">
        <v>768</v>
      </c>
      <c r="C1289" s="191" t="s">
        <v>26</v>
      </c>
      <c r="D1289" s="190" t="s">
        <v>769</v>
      </c>
      <c r="E1289" s="192">
        <v>120</v>
      </c>
      <c r="F1289" s="193">
        <v>3.6</v>
      </c>
      <c r="G1289" s="190" t="s">
        <v>744</v>
      </c>
      <c r="H1289" s="190" t="s">
        <v>29</v>
      </c>
      <c r="I1289" s="190" t="s">
        <v>30</v>
      </c>
      <c r="J1289" s="190" t="s">
        <v>207</v>
      </c>
      <c r="K1289" s="190" t="s">
        <v>696</v>
      </c>
      <c r="L1289" s="190" t="s">
        <v>24</v>
      </c>
      <c r="M1289" s="190" t="s">
        <v>696</v>
      </c>
      <c r="N1289" s="190" t="s">
        <v>24</v>
      </c>
      <c r="O1289" s="191"/>
      <c r="P1289" s="87" t="s">
        <v>53</v>
      </c>
      <c r="Q1289" s="87" t="s">
        <v>689</v>
      </c>
      <c r="R1289" s="87" t="s">
        <v>33</v>
      </c>
      <c r="S1289" s="87" t="s">
        <v>34</v>
      </c>
      <c r="T1289" s="87">
        <v>1</v>
      </c>
    </row>
    <row r="1290" spans="1:20">
      <c r="A1290" s="194" t="s">
        <v>17</v>
      </c>
      <c r="B1290" s="194" t="s">
        <v>768</v>
      </c>
      <c r="C1290" s="195" t="s">
        <v>56</v>
      </c>
      <c r="D1290" s="194" t="s">
        <v>745</v>
      </c>
      <c r="E1290" s="196">
        <v>190</v>
      </c>
      <c r="F1290" s="197">
        <v>4</v>
      </c>
      <c r="G1290" s="194" t="s">
        <v>746</v>
      </c>
      <c r="H1290" s="194"/>
      <c r="I1290" s="194"/>
      <c r="J1290" s="194" t="s">
        <v>268</v>
      </c>
      <c r="K1290" s="194" t="s">
        <v>696</v>
      </c>
      <c r="L1290" s="194" t="s">
        <v>24</v>
      </c>
      <c r="M1290" s="194" t="s">
        <v>696</v>
      </c>
      <c r="N1290" s="194" t="s">
        <v>24</v>
      </c>
      <c r="O1290" s="195" t="s">
        <v>31</v>
      </c>
      <c r="P1290" s="87" t="s">
        <v>53</v>
      </c>
      <c r="Q1290" s="87" t="s">
        <v>603</v>
      </c>
      <c r="R1290" s="87" t="e">
        <v>#N/A</v>
      </c>
      <c r="S1290" s="87" t="e">
        <v>#N/A</v>
      </c>
      <c r="T1290" s="87">
        <v>1</v>
      </c>
    </row>
    <row r="1291" spans="1:20">
      <c r="A1291" s="190" t="s">
        <v>17</v>
      </c>
      <c r="B1291" s="190" t="s">
        <v>770</v>
      </c>
      <c r="C1291" s="191" t="s">
        <v>19</v>
      </c>
      <c r="D1291" s="190" t="s">
        <v>741</v>
      </c>
      <c r="E1291" s="192">
        <v>200</v>
      </c>
      <c r="F1291" s="193">
        <v>0.25</v>
      </c>
      <c r="G1291" s="190" t="s">
        <v>742</v>
      </c>
      <c r="H1291" s="190"/>
      <c r="I1291" s="190"/>
      <c r="J1291" s="190" t="s">
        <v>42</v>
      </c>
      <c r="K1291" s="190" t="s">
        <v>635</v>
      </c>
      <c r="L1291" s="190" t="s">
        <v>24</v>
      </c>
      <c r="M1291" s="190" t="s">
        <v>635</v>
      </c>
      <c r="N1291" s="190" t="s">
        <v>24</v>
      </c>
      <c r="O1291" s="191"/>
      <c r="P1291" s="87" t="s">
        <v>53</v>
      </c>
      <c r="Q1291" s="87" t="s">
        <v>269</v>
      </c>
      <c r="R1291" s="87" t="e">
        <v>#N/A</v>
      </c>
      <c r="S1291" s="87" t="e">
        <v>#N/A</v>
      </c>
      <c r="T1291" s="87">
        <v>1</v>
      </c>
    </row>
    <row r="1292" spans="1:20">
      <c r="A1292" s="190" t="s">
        <v>17</v>
      </c>
      <c r="B1292" s="190" t="s">
        <v>770</v>
      </c>
      <c r="C1292" s="191" t="s">
        <v>26</v>
      </c>
      <c r="D1292" s="190" t="s">
        <v>771</v>
      </c>
      <c r="E1292" s="192">
        <v>120</v>
      </c>
      <c r="F1292" s="193">
        <v>3.6</v>
      </c>
      <c r="G1292" s="190" t="s">
        <v>744</v>
      </c>
      <c r="H1292" s="190" t="s">
        <v>29</v>
      </c>
      <c r="I1292" s="190" t="s">
        <v>30</v>
      </c>
      <c r="J1292" s="190" t="s">
        <v>207</v>
      </c>
      <c r="K1292" s="190" t="s">
        <v>772</v>
      </c>
      <c r="L1292" s="190" t="s">
        <v>24</v>
      </c>
      <c r="M1292" s="190" t="s">
        <v>772</v>
      </c>
      <c r="N1292" s="190" t="s">
        <v>24</v>
      </c>
      <c r="O1292" s="191"/>
      <c r="P1292" s="87" t="s">
        <v>53</v>
      </c>
      <c r="Q1292" s="87" t="s">
        <v>689</v>
      </c>
      <c r="R1292" s="87" t="s">
        <v>33</v>
      </c>
      <c r="S1292" s="87" t="s">
        <v>34</v>
      </c>
      <c r="T1292" s="87">
        <v>1</v>
      </c>
    </row>
    <row r="1293" spans="1:20">
      <c r="A1293" s="194" t="s">
        <v>17</v>
      </c>
      <c r="B1293" s="194" t="s">
        <v>770</v>
      </c>
      <c r="C1293" s="195" t="s">
        <v>56</v>
      </c>
      <c r="D1293" s="194" t="s">
        <v>745</v>
      </c>
      <c r="E1293" s="196">
        <v>190</v>
      </c>
      <c r="F1293" s="197">
        <v>4</v>
      </c>
      <c r="G1293" s="194" t="s">
        <v>746</v>
      </c>
      <c r="H1293" s="194"/>
      <c r="I1293" s="194"/>
      <c r="J1293" s="194" t="s">
        <v>268</v>
      </c>
      <c r="K1293" s="194" t="s">
        <v>772</v>
      </c>
      <c r="L1293" s="194" t="s">
        <v>24</v>
      </c>
      <c r="M1293" s="194" t="s">
        <v>772</v>
      </c>
      <c r="N1293" s="194" t="s">
        <v>24</v>
      </c>
      <c r="O1293" s="195" t="s">
        <v>31</v>
      </c>
      <c r="P1293" s="87" t="s">
        <v>53</v>
      </c>
      <c r="Q1293" s="87" t="s">
        <v>603</v>
      </c>
      <c r="R1293" s="87" t="e">
        <v>#N/A</v>
      </c>
      <c r="S1293" s="87" t="e">
        <v>#N/A</v>
      </c>
      <c r="T1293" s="87">
        <v>1</v>
      </c>
    </row>
    <row r="1294" spans="1:20">
      <c r="A1294" s="190" t="s">
        <v>17</v>
      </c>
      <c r="B1294" s="190" t="s">
        <v>773</v>
      </c>
      <c r="C1294" s="191" t="s">
        <v>19</v>
      </c>
      <c r="D1294" s="190" t="s">
        <v>741</v>
      </c>
      <c r="E1294" s="192">
        <v>200</v>
      </c>
      <c r="F1294" s="193">
        <v>0.25</v>
      </c>
      <c r="G1294" s="190" t="s">
        <v>742</v>
      </c>
      <c r="H1294" s="190"/>
      <c r="I1294" s="190"/>
      <c r="J1294" s="190" t="s">
        <v>42</v>
      </c>
      <c r="K1294" s="190" t="s">
        <v>753</v>
      </c>
      <c r="L1294" s="190" t="s">
        <v>24</v>
      </c>
      <c r="M1294" s="190" t="s">
        <v>753</v>
      </c>
      <c r="N1294" s="190" t="s">
        <v>24</v>
      </c>
      <c r="O1294" s="191"/>
      <c r="P1294" s="87" t="s">
        <v>53</v>
      </c>
      <c r="Q1294" s="87" t="s">
        <v>269</v>
      </c>
      <c r="R1294" s="87" t="e">
        <v>#N/A</v>
      </c>
      <c r="S1294" s="87" t="e">
        <v>#N/A</v>
      </c>
      <c r="T1294" s="87">
        <v>1</v>
      </c>
    </row>
    <row r="1295" spans="1:20">
      <c r="A1295" s="190" t="s">
        <v>17</v>
      </c>
      <c r="B1295" s="190" t="s">
        <v>773</v>
      </c>
      <c r="C1295" s="191" t="s">
        <v>26</v>
      </c>
      <c r="D1295" s="190" t="s">
        <v>774</v>
      </c>
      <c r="E1295" s="192">
        <v>120</v>
      </c>
      <c r="F1295" s="193">
        <v>3.6</v>
      </c>
      <c r="G1295" s="190" t="s">
        <v>744</v>
      </c>
      <c r="H1295" s="190" t="s">
        <v>29</v>
      </c>
      <c r="I1295" s="190" t="s">
        <v>30</v>
      </c>
      <c r="J1295" s="190" t="s">
        <v>207</v>
      </c>
      <c r="K1295" s="190" t="s">
        <v>753</v>
      </c>
      <c r="L1295" s="190" t="s">
        <v>24</v>
      </c>
      <c r="M1295" s="190" t="s">
        <v>753</v>
      </c>
      <c r="N1295" s="190" t="s">
        <v>24</v>
      </c>
      <c r="O1295" s="191"/>
      <c r="P1295" s="87" t="s">
        <v>53</v>
      </c>
      <c r="Q1295" s="87" t="s">
        <v>689</v>
      </c>
      <c r="R1295" s="87" t="s">
        <v>33</v>
      </c>
      <c r="S1295" s="87" t="s">
        <v>34</v>
      </c>
      <c r="T1295" s="87">
        <v>1</v>
      </c>
    </row>
    <row r="1296" spans="1:20">
      <c r="A1296" s="194" t="s">
        <v>17</v>
      </c>
      <c r="B1296" s="194" t="s">
        <v>773</v>
      </c>
      <c r="C1296" s="195" t="s">
        <v>56</v>
      </c>
      <c r="D1296" s="194" t="s">
        <v>745</v>
      </c>
      <c r="E1296" s="196">
        <v>190</v>
      </c>
      <c r="F1296" s="197">
        <v>4</v>
      </c>
      <c r="G1296" s="194" t="s">
        <v>746</v>
      </c>
      <c r="H1296" s="194"/>
      <c r="I1296" s="194"/>
      <c r="J1296" s="194" t="s">
        <v>268</v>
      </c>
      <c r="K1296" s="194" t="s">
        <v>753</v>
      </c>
      <c r="L1296" s="194" t="s">
        <v>24</v>
      </c>
      <c r="M1296" s="194" t="s">
        <v>753</v>
      </c>
      <c r="N1296" s="194" t="s">
        <v>24</v>
      </c>
      <c r="O1296" s="195" t="s">
        <v>31</v>
      </c>
      <c r="P1296" s="87" t="s">
        <v>53</v>
      </c>
      <c r="Q1296" s="87" t="s">
        <v>603</v>
      </c>
      <c r="R1296" s="87" t="e">
        <v>#N/A</v>
      </c>
      <c r="S1296" s="87" t="e">
        <v>#N/A</v>
      </c>
      <c r="T1296" s="87">
        <v>1</v>
      </c>
    </row>
    <row r="1297" spans="1:20">
      <c r="A1297" s="190" t="s">
        <v>17</v>
      </c>
      <c r="B1297" s="190" t="s">
        <v>775</v>
      </c>
      <c r="C1297" s="191" t="s">
        <v>19</v>
      </c>
      <c r="D1297" s="190" t="s">
        <v>741</v>
      </c>
      <c r="E1297" s="192">
        <v>200</v>
      </c>
      <c r="F1297" s="193">
        <v>0.25</v>
      </c>
      <c r="G1297" s="190" t="s">
        <v>742</v>
      </c>
      <c r="H1297" s="190"/>
      <c r="I1297" s="190"/>
      <c r="J1297" s="190" t="s">
        <v>42</v>
      </c>
      <c r="K1297" s="190" t="s">
        <v>756</v>
      </c>
      <c r="L1297" s="190" t="s">
        <v>24</v>
      </c>
      <c r="M1297" s="190" t="s">
        <v>756</v>
      </c>
      <c r="N1297" s="190" t="s">
        <v>24</v>
      </c>
      <c r="O1297" s="191"/>
      <c r="P1297" s="87" t="s">
        <v>53</v>
      </c>
      <c r="Q1297" s="87" t="s">
        <v>269</v>
      </c>
      <c r="R1297" s="87" t="e">
        <v>#N/A</v>
      </c>
      <c r="S1297" s="87" t="e">
        <v>#N/A</v>
      </c>
      <c r="T1297" s="87">
        <v>1</v>
      </c>
    </row>
    <row r="1298" spans="1:20">
      <c r="A1298" s="190" t="s">
        <v>17</v>
      </c>
      <c r="B1298" s="190" t="s">
        <v>775</v>
      </c>
      <c r="C1298" s="191" t="s">
        <v>26</v>
      </c>
      <c r="D1298" s="190" t="s">
        <v>776</v>
      </c>
      <c r="E1298" s="192">
        <v>120</v>
      </c>
      <c r="F1298" s="193">
        <v>3.6</v>
      </c>
      <c r="G1298" s="190" t="s">
        <v>744</v>
      </c>
      <c r="H1298" s="190" t="s">
        <v>29</v>
      </c>
      <c r="I1298" s="190" t="s">
        <v>30</v>
      </c>
      <c r="J1298" s="190" t="s">
        <v>207</v>
      </c>
      <c r="K1298" s="190" t="s">
        <v>756</v>
      </c>
      <c r="L1298" s="190" t="s">
        <v>24</v>
      </c>
      <c r="M1298" s="190" t="s">
        <v>756</v>
      </c>
      <c r="N1298" s="190" t="s">
        <v>24</v>
      </c>
      <c r="O1298" s="191"/>
      <c r="P1298" s="87" t="s">
        <v>53</v>
      </c>
      <c r="Q1298" s="87" t="s">
        <v>689</v>
      </c>
      <c r="R1298" s="87" t="s">
        <v>33</v>
      </c>
      <c r="S1298" s="87" t="s">
        <v>34</v>
      </c>
      <c r="T1298" s="87">
        <v>1</v>
      </c>
    </row>
    <row r="1299" spans="1:20">
      <c r="A1299" s="194" t="s">
        <v>17</v>
      </c>
      <c r="B1299" s="194" t="s">
        <v>775</v>
      </c>
      <c r="C1299" s="195" t="s">
        <v>56</v>
      </c>
      <c r="D1299" s="194" t="s">
        <v>745</v>
      </c>
      <c r="E1299" s="196">
        <v>190</v>
      </c>
      <c r="F1299" s="197">
        <v>4</v>
      </c>
      <c r="G1299" s="194" t="s">
        <v>746</v>
      </c>
      <c r="H1299" s="194"/>
      <c r="I1299" s="194"/>
      <c r="J1299" s="194" t="s">
        <v>268</v>
      </c>
      <c r="K1299" s="194" t="s">
        <v>756</v>
      </c>
      <c r="L1299" s="194" t="s">
        <v>24</v>
      </c>
      <c r="M1299" s="194" t="s">
        <v>756</v>
      </c>
      <c r="N1299" s="194" t="s">
        <v>24</v>
      </c>
      <c r="O1299" s="195" t="s">
        <v>31</v>
      </c>
      <c r="P1299" s="87" t="s">
        <v>53</v>
      </c>
      <c r="Q1299" s="87" t="s">
        <v>603</v>
      </c>
      <c r="R1299" s="87" t="e">
        <v>#N/A</v>
      </c>
      <c r="S1299" s="87" t="e">
        <v>#N/A</v>
      </c>
      <c r="T1299" s="87">
        <v>1</v>
      </c>
    </row>
    <row r="1300" spans="1:20">
      <c r="A1300" s="190" t="s">
        <v>17</v>
      </c>
      <c r="B1300" s="190" t="s">
        <v>777</v>
      </c>
      <c r="C1300" s="191" t="s">
        <v>19</v>
      </c>
      <c r="D1300" s="190" t="s">
        <v>741</v>
      </c>
      <c r="E1300" s="192">
        <v>200</v>
      </c>
      <c r="F1300" s="193">
        <v>0.25</v>
      </c>
      <c r="G1300" s="190" t="s">
        <v>742</v>
      </c>
      <c r="H1300" s="190"/>
      <c r="I1300" s="190"/>
      <c r="J1300" s="190" t="s">
        <v>42</v>
      </c>
      <c r="K1300" s="190" t="s">
        <v>656</v>
      </c>
      <c r="L1300" s="190" t="s">
        <v>24</v>
      </c>
      <c r="M1300" s="190" t="s">
        <v>656</v>
      </c>
      <c r="N1300" s="190" t="s">
        <v>24</v>
      </c>
      <c r="O1300" s="191"/>
      <c r="P1300" s="87" t="s">
        <v>53</v>
      </c>
      <c r="Q1300" s="87" t="s">
        <v>269</v>
      </c>
      <c r="R1300" s="87" t="e">
        <v>#N/A</v>
      </c>
      <c r="S1300" s="87" t="e">
        <v>#N/A</v>
      </c>
      <c r="T1300" s="87">
        <v>1</v>
      </c>
    </row>
    <row r="1301" spans="1:20">
      <c r="A1301" s="190" t="s">
        <v>17</v>
      </c>
      <c r="B1301" s="190" t="s">
        <v>777</v>
      </c>
      <c r="C1301" s="191" t="s">
        <v>26</v>
      </c>
      <c r="D1301" s="190" t="s">
        <v>778</v>
      </c>
      <c r="E1301" s="192">
        <v>120</v>
      </c>
      <c r="F1301" s="193">
        <v>3.6</v>
      </c>
      <c r="G1301" s="190" t="s">
        <v>744</v>
      </c>
      <c r="H1301" s="190" t="s">
        <v>29</v>
      </c>
      <c r="I1301" s="190" t="s">
        <v>30</v>
      </c>
      <c r="J1301" s="190" t="s">
        <v>207</v>
      </c>
      <c r="K1301" s="190" t="s">
        <v>779</v>
      </c>
      <c r="L1301" s="190" t="s">
        <v>24</v>
      </c>
      <c r="M1301" s="190" t="s">
        <v>779</v>
      </c>
      <c r="N1301" s="190" t="s">
        <v>24</v>
      </c>
      <c r="O1301" s="191"/>
      <c r="P1301" s="87" t="s">
        <v>53</v>
      </c>
      <c r="Q1301" s="87" t="s">
        <v>689</v>
      </c>
      <c r="R1301" s="87" t="s">
        <v>33</v>
      </c>
      <c r="S1301" s="87" t="s">
        <v>34</v>
      </c>
      <c r="T1301" s="87">
        <v>1</v>
      </c>
    </row>
    <row r="1302" spans="1:20">
      <c r="A1302" s="194" t="s">
        <v>17</v>
      </c>
      <c r="B1302" s="194" t="s">
        <v>777</v>
      </c>
      <c r="C1302" s="195" t="s">
        <v>56</v>
      </c>
      <c r="D1302" s="194" t="s">
        <v>745</v>
      </c>
      <c r="E1302" s="196">
        <v>190</v>
      </c>
      <c r="F1302" s="197">
        <v>4</v>
      </c>
      <c r="G1302" s="194" t="s">
        <v>746</v>
      </c>
      <c r="H1302" s="194"/>
      <c r="I1302" s="194"/>
      <c r="J1302" s="194" t="s">
        <v>268</v>
      </c>
      <c r="K1302" s="194" t="s">
        <v>779</v>
      </c>
      <c r="L1302" s="194" t="s">
        <v>24</v>
      </c>
      <c r="M1302" s="194" t="s">
        <v>779</v>
      </c>
      <c r="N1302" s="194" t="s">
        <v>24</v>
      </c>
      <c r="O1302" s="195" t="s">
        <v>31</v>
      </c>
      <c r="P1302" s="87" t="s">
        <v>53</v>
      </c>
      <c r="Q1302" s="87" t="s">
        <v>603</v>
      </c>
      <c r="R1302" s="87" t="e">
        <v>#N/A</v>
      </c>
      <c r="S1302" s="87" t="e">
        <v>#N/A</v>
      </c>
      <c r="T1302" s="87">
        <v>1</v>
      </c>
    </row>
    <row r="1303" spans="1:20">
      <c r="A1303" s="190" t="s">
        <v>17</v>
      </c>
      <c r="B1303" s="190" t="s">
        <v>780</v>
      </c>
      <c r="C1303" s="191" t="s">
        <v>19</v>
      </c>
      <c r="D1303" s="190" t="s">
        <v>741</v>
      </c>
      <c r="E1303" s="192">
        <v>200</v>
      </c>
      <c r="F1303" s="193">
        <v>0.25</v>
      </c>
      <c r="G1303" s="190" t="s">
        <v>742</v>
      </c>
      <c r="H1303" s="190"/>
      <c r="I1303" s="190"/>
      <c r="J1303" s="190" t="s">
        <v>42</v>
      </c>
      <c r="K1303" s="190" t="s">
        <v>663</v>
      </c>
      <c r="L1303" s="190" t="s">
        <v>24</v>
      </c>
      <c r="M1303" s="190" t="s">
        <v>663</v>
      </c>
      <c r="N1303" s="190" t="s">
        <v>24</v>
      </c>
      <c r="O1303" s="191"/>
      <c r="P1303" s="87" t="s">
        <v>53</v>
      </c>
      <c r="Q1303" s="87" t="s">
        <v>269</v>
      </c>
      <c r="R1303" s="87" t="e">
        <v>#N/A</v>
      </c>
      <c r="S1303" s="87" t="e">
        <v>#N/A</v>
      </c>
      <c r="T1303" s="87">
        <v>1</v>
      </c>
    </row>
    <row r="1304" spans="1:20">
      <c r="A1304" s="190" t="s">
        <v>17</v>
      </c>
      <c r="B1304" s="190" t="s">
        <v>780</v>
      </c>
      <c r="C1304" s="191" t="s">
        <v>26</v>
      </c>
      <c r="D1304" s="190" t="s">
        <v>781</v>
      </c>
      <c r="E1304" s="192">
        <v>120</v>
      </c>
      <c r="F1304" s="193">
        <v>3.6</v>
      </c>
      <c r="G1304" s="190" t="s">
        <v>744</v>
      </c>
      <c r="H1304" s="190" t="s">
        <v>29</v>
      </c>
      <c r="I1304" s="190" t="s">
        <v>30</v>
      </c>
      <c r="J1304" s="190" t="s">
        <v>207</v>
      </c>
      <c r="K1304" s="190" t="s">
        <v>782</v>
      </c>
      <c r="L1304" s="190" t="s">
        <v>24</v>
      </c>
      <c r="M1304" s="190" t="s">
        <v>782</v>
      </c>
      <c r="N1304" s="190" t="s">
        <v>24</v>
      </c>
      <c r="O1304" s="191"/>
      <c r="P1304" s="87" t="s">
        <v>53</v>
      </c>
      <c r="Q1304" s="87" t="s">
        <v>689</v>
      </c>
      <c r="R1304" s="87" t="s">
        <v>33</v>
      </c>
      <c r="S1304" s="87" t="s">
        <v>34</v>
      </c>
      <c r="T1304" s="87">
        <v>1</v>
      </c>
    </row>
    <row r="1305" spans="1:20">
      <c r="A1305" s="194" t="s">
        <v>17</v>
      </c>
      <c r="B1305" s="194" t="s">
        <v>780</v>
      </c>
      <c r="C1305" s="195" t="s">
        <v>56</v>
      </c>
      <c r="D1305" s="194" t="s">
        <v>745</v>
      </c>
      <c r="E1305" s="196">
        <v>190</v>
      </c>
      <c r="F1305" s="197">
        <v>4</v>
      </c>
      <c r="G1305" s="194" t="s">
        <v>746</v>
      </c>
      <c r="H1305" s="194"/>
      <c r="I1305" s="194"/>
      <c r="J1305" s="194" t="s">
        <v>268</v>
      </c>
      <c r="K1305" s="194" t="s">
        <v>782</v>
      </c>
      <c r="L1305" s="194" t="s">
        <v>24</v>
      </c>
      <c r="M1305" s="194" t="s">
        <v>782</v>
      </c>
      <c r="N1305" s="194" t="s">
        <v>24</v>
      </c>
      <c r="O1305" s="195" t="s">
        <v>31</v>
      </c>
      <c r="P1305" s="87" t="s">
        <v>53</v>
      </c>
      <c r="Q1305" s="87" t="s">
        <v>603</v>
      </c>
      <c r="R1305" s="87" t="e">
        <v>#N/A</v>
      </c>
      <c r="S1305" s="87" t="e">
        <v>#N/A</v>
      </c>
      <c r="T1305" s="87">
        <v>1</v>
      </c>
    </row>
    <row r="1306" spans="1:20">
      <c r="A1306" s="190" t="s">
        <v>17</v>
      </c>
      <c r="B1306" s="190" t="s">
        <v>783</v>
      </c>
      <c r="C1306" s="191" t="s">
        <v>19</v>
      </c>
      <c r="D1306" s="190" t="s">
        <v>741</v>
      </c>
      <c r="E1306" s="192">
        <v>200</v>
      </c>
      <c r="F1306" s="193">
        <v>0.25</v>
      </c>
      <c r="G1306" s="190" t="s">
        <v>742</v>
      </c>
      <c r="H1306" s="190"/>
      <c r="I1306" s="190"/>
      <c r="J1306" s="190" t="s">
        <v>42</v>
      </c>
      <c r="K1306" s="190" t="s">
        <v>732</v>
      </c>
      <c r="L1306" s="190" t="s">
        <v>24</v>
      </c>
      <c r="M1306" s="190" t="s">
        <v>732</v>
      </c>
      <c r="N1306" s="190" t="s">
        <v>24</v>
      </c>
      <c r="O1306" s="191"/>
      <c r="P1306" s="87" t="s">
        <v>53</v>
      </c>
      <c r="Q1306" s="87" t="s">
        <v>269</v>
      </c>
      <c r="R1306" s="87" t="e">
        <v>#N/A</v>
      </c>
      <c r="S1306" s="87" t="e">
        <v>#N/A</v>
      </c>
      <c r="T1306" s="87">
        <v>1</v>
      </c>
    </row>
    <row r="1307" spans="1:20">
      <c r="A1307" s="190" t="s">
        <v>17</v>
      </c>
      <c r="B1307" s="190" t="s">
        <v>783</v>
      </c>
      <c r="C1307" s="191" t="s">
        <v>26</v>
      </c>
      <c r="D1307" s="190" t="s">
        <v>784</v>
      </c>
      <c r="E1307" s="192">
        <v>120</v>
      </c>
      <c r="F1307" s="193">
        <v>3.6</v>
      </c>
      <c r="G1307" s="190" t="s">
        <v>744</v>
      </c>
      <c r="H1307" s="190" t="s">
        <v>29</v>
      </c>
      <c r="I1307" s="190" t="s">
        <v>30</v>
      </c>
      <c r="J1307" s="190" t="s">
        <v>207</v>
      </c>
      <c r="K1307" s="190" t="s">
        <v>732</v>
      </c>
      <c r="L1307" s="190" t="s">
        <v>24</v>
      </c>
      <c r="M1307" s="190" t="s">
        <v>732</v>
      </c>
      <c r="N1307" s="190" t="s">
        <v>24</v>
      </c>
      <c r="O1307" s="191"/>
      <c r="P1307" s="87" t="s">
        <v>53</v>
      </c>
      <c r="Q1307" s="87" t="s">
        <v>689</v>
      </c>
      <c r="R1307" s="87" t="s">
        <v>33</v>
      </c>
      <c r="S1307" s="87" t="s">
        <v>34</v>
      </c>
      <c r="T1307" s="87">
        <v>1</v>
      </c>
    </row>
    <row r="1308" spans="1:20">
      <c r="A1308" s="194" t="s">
        <v>17</v>
      </c>
      <c r="B1308" s="194" t="s">
        <v>783</v>
      </c>
      <c r="C1308" s="195" t="s">
        <v>56</v>
      </c>
      <c r="D1308" s="194" t="s">
        <v>745</v>
      </c>
      <c r="E1308" s="196">
        <v>190</v>
      </c>
      <c r="F1308" s="197">
        <v>4</v>
      </c>
      <c r="G1308" s="194" t="s">
        <v>746</v>
      </c>
      <c r="H1308" s="194"/>
      <c r="I1308" s="194"/>
      <c r="J1308" s="194" t="s">
        <v>268</v>
      </c>
      <c r="K1308" s="194" t="s">
        <v>732</v>
      </c>
      <c r="L1308" s="194" t="s">
        <v>24</v>
      </c>
      <c r="M1308" s="194" t="s">
        <v>732</v>
      </c>
      <c r="N1308" s="194" t="s">
        <v>24</v>
      </c>
      <c r="O1308" s="195" t="s">
        <v>31</v>
      </c>
      <c r="P1308" s="87" t="s">
        <v>53</v>
      </c>
      <c r="Q1308" s="87" t="s">
        <v>603</v>
      </c>
      <c r="R1308" s="87" t="e">
        <v>#N/A</v>
      </c>
      <c r="S1308" s="87" t="e">
        <v>#N/A</v>
      </c>
      <c r="T1308" s="87">
        <v>1</v>
      </c>
    </row>
    <row r="1309" spans="1:20">
      <c r="A1309" s="190" t="s">
        <v>17</v>
      </c>
      <c r="B1309" s="190" t="s">
        <v>785</v>
      </c>
      <c r="C1309" s="191" t="s">
        <v>19</v>
      </c>
      <c r="D1309" s="190" t="s">
        <v>741</v>
      </c>
      <c r="E1309" s="192">
        <v>200</v>
      </c>
      <c r="F1309" s="193">
        <v>0.25</v>
      </c>
      <c r="G1309" s="190" t="s">
        <v>742</v>
      </c>
      <c r="H1309" s="190"/>
      <c r="I1309" s="190"/>
      <c r="J1309" s="190" t="s">
        <v>42</v>
      </c>
      <c r="K1309" s="190" t="s">
        <v>765</v>
      </c>
      <c r="L1309" s="190" t="s">
        <v>24</v>
      </c>
      <c r="M1309" s="190" t="s">
        <v>765</v>
      </c>
      <c r="N1309" s="190" t="s">
        <v>24</v>
      </c>
      <c r="O1309" s="191"/>
      <c r="P1309" s="87" t="s">
        <v>53</v>
      </c>
      <c r="Q1309" s="87" t="s">
        <v>269</v>
      </c>
      <c r="R1309" s="87" t="e">
        <v>#N/A</v>
      </c>
      <c r="S1309" s="87" t="e">
        <v>#N/A</v>
      </c>
      <c r="T1309" s="87">
        <v>1</v>
      </c>
    </row>
    <row r="1310" spans="1:20">
      <c r="A1310" s="190" t="s">
        <v>17</v>
      </c>
      <c r="B1310" s="190" t="s">
        <v>785</v>
      </c>
      <c r="C1310" s="191" t="s">
        <v>26</v>
      </c>
      <c r="D1310" s="190" t="s">
        <v>786</v>
      </c>
      <c r="E1310" s="192">
        <v>120</v>
      </c>
      <c r="F1310" s="193">
        <v>3.6</v>
      </c>
      <c r="G1310" s="190" t="s">
        <v>744</v>
      </c>
      <c r="H1310" s="190" t="s">
        <v>29</v>
      </c>
      <c r="I1310" s="190" t="s">
        <v>30</v>
      </c>
      <c r="J1310" s="190" t="s">
        <v>207</v>
      </c>
      <c r="K1310" s="190" t="s">
        <v>765</v>
      </c>
      <c r="L1310" s="190" t="s">
        <v>24</v>
      </c>
      <c r="M1310" s="190" t="s">
        <v>765</v>
      </c>
      <c r="N1310" s="190" t="s">
        <v>24</v>
      </c>
      <c r="O1310" s="191"/>
      <c r="P1310" s="87" t="s">
        <v>53</v>
      </c>
      <c r="Q1310" s="87" t="s">
        <v>689</v>
      </c>
      <c r="R1310" s="87" t="s">
        <v>33</v>
      </c>
      <c r="S1310" s="87" t="s">
        <v>34</v>
      </c>
      <c r="T1310" s="87">
        <v>1</v>
      </c>
    </row>
    <row r="1311" spans="1:20">
      <c r="A1311" s="194" t="s">
        <v>17</v>
      </c>
      <c r="B1311" s="194" t="s">
        <v>785</v>
      </c>
      <c r="C1311" s="195" t="s">
        <v>56</v>
      </c>
      <c r="D1311" s="194" t="s">
        <v>745</v>
      </c>
      <c r="E1311" s="196">
        <v>190</v>
      </c>
      <c r="F1311" s="197">
        <v>4</v>
      </c>
      <c r="G1311" s="194" t="s">
        <v>746</v>
      </c>
      <c r="H1311" s="194"/>
      <c r="I1311" s="194"/>
      <c r="J1311" s="194" t="s">
        <v>268</v>
      </c>
      <c r="K1311" s="194" t="s">
        <v>765</v>
      </c>
      <c r="L1311" s="194" t="s">
        <v>24</v>
      </c>
      <c r="M1311" s="194" t="s">
        <v>765</v>
      </c>
      <c r="N1311" s="194" t="s">
        <v>24</v>
      </c>
      <c r="O1311" s="195" t="s">
        <v>31</v>
      </c>
      <c r="P1311" s="87" t="s">
        <v>53</v>
      </c>
      <c r="Q1311" s="87" t="s">
        <v>603</v>
      </c>
      <c r="R1311" s="87" t="e">
        <v>#N/A</v>
      </c>
      <c r="S1311" s="87" t="e">
        <v>#N/A</v>
      </c>
      <c r="T1311" s="87">
        <v>1</v>
      </c>
    </row>
    <row r="1312" spans="1:20">
      <c r="A1312" s="190" t="s">
        <v>17</v>
      </c>
      <c r="B1312" s="190" t="s">
        <v>787</v>
      </c>
      <c r="C1312" s="191" t="s">
        <v>2083</v>
      </c>
      <c r="D1312" s="190" t="s">
        <v>788</v>
      </c>
      <c r="E1312" s="192">
        <v>460</v>
      </c>
      <c r="F1312" s="193">
        <v>1</v>
      </c>
      <c r="G1312" s="190" t="s">
        <v>789</v>
      </c>
      <c r="H1312" s="190" t="s">
        <v>29</v>
      </c>
      <c r="I1312" s="190" t="s">
        <v>30</v>
      </c>
      <c r="J1312" s="190" t="s">
        <v>207</v>
      </c>
      <c r="K1312" s="190" t="s">
        <v>687</v>
      </c>
      <c r="L1312" s="190" t="s">
        <v>24</v>
      </c>
      <c r="M1312" s="190" t="s">
        <v>687</v>
      </c>
      <c r="N1312" s="190" t="s">
        <v>24</v>
      </c>
      <c r="O1312" s="191"/>
      <c r="P1312" s="87" t="s">
        <v>53</v>
      </c>
      <c r="Q1312" s="87" t="s">
        <v>622</v>
      </c>
      <c r="R1312" s="87" t="s">
        <v>33</v>
      </c>
      <c r="S1312" s="87" t="s">
        <v>34</v>
      </c>
      <c r="T1312" s="87">
        <v>1</v>
      </c>
    </row>
    <row r="1313" spans="1:20">
      <c r="A1313" s="190" t="s">
        <v>17</v>
      </c>
      <c r="B1313" s="190" t="s">
        <v>787</v>
      </c>
      <c r="C1313" s="191" t="s">
        <v>2084</v>
      </c>
      <c r="D1313" s="190" t="s">
        <v>790</v>
      </c>
      <c r="E1313" s="192">
        <v>290</v>
      </c>
      <c r="F1313" s="193">
        <v>2.62</v>
      </c>
      <c r="G1313" s="190" t="s">
        <v>791</v>
      </c>
      <c r="H1313" s="190" t="s">
        <v>191</v>
      </c>
      <c r="I1313" s="190" t="s">
        <v>192</v>
      </c>
      <c r="J1313" s="190" t="s">
        <v>185</v>
      </c>
      <c r="K1313" s="190" t="s">
        <v>687</v>
      </c>
      <c r="L1313" s="190" t="s">
        <v>24</v>
      </c>
      <c r="M1313" s="190" t="s">
        <v>687</v>
      </c>
      <c r="N1313" s="190" t="s">
        <v>24</v>
      </c>
      <c r="O1313" s="191"/>
      <c r="P1313" s="87" t="s">
        <v>53</v>
      </c>
      <c r="Q1313" s="87" t="s">
        <v>625</v>
      </c>
      <c r="R1313" s="87" t="e">
        <v>#N/A</v>
      </c>
      <c r="S1313" s="87" t="e">
        <v>#N/A</v>
      </c>
      <c r="T1313" s="87">
        <v>1</v>
      </c>
    </row>
    <row r="1314" spans="1:20">
      <c r="A1314" s="194" t="s">
        <v>17</v>
      </c>
      <c r="B1314" s="194" t="s">
        <v>787</v>
      </c>
      <c r="C1314" s="195" t="s">
        <v>2083</v>
      </c>
      <c r="D1314" s="194" t="s">
        <v>792</v>
      </c>
      <c r="E1314" s="196">
        <v>900</v>
      </c>
      <c r="F1314" s="197">
        <v>0.08</v>
      </c>
      <c r="G1314" s="194" t="s">
        <v>793</v>
      </c>
      <c r="H1314" s="194"/>
      <c r="I1314" s="194"/>
      <c r="J1314" s="194" t="s">
        <v>42</v>
      </c>
      <c r="K1314" s="194" t="s">
        <v>687</v>
      </c>
      <c r="L1314" s="194" t="s">
        <v>24</v>
      </c>
      <c r="M1314" s="194" t="s">
        <v>687</v>
      </c>
      <c r="N1314" s="194" t="s">
        <v>24</v>
      </c>
      <c r="O1314" s="195" t="s">
        <v>31</v>
      </c>
      <c r="P1314" s="87" t="s">
        <v>53</v>
      </c>
      <c r="Q1314" s="87" t="s">
        <v>269</v>
      </c>
      <c r="R1314" s="87" t="e">
        <v>#N/A</v>
      </c>
      <c r="S1314" s="87" t="e">
        <v>#N/A</v>
      </c>
      <c r="T1314" s="87">
        <v>1</v>
      </c>
    </row>
    <row r="1315" spans="1:20">
      <c r="A1315" s="190" t="s">
        <v>17</v>
      </c>
      <c r="B1315" s="190" t="s">
        <v>794</v>
      </c>
      <c r="C1315" s="191">
        <v>1</v>
      </c>
      <c r="D1315" s="190" t="s">
        <v>795</v>
      </c>
      <c r="E1315" s="192">
        <v>460</v>
      </c>
      <c r="F1315" s="193">
        <v>1</v>
      </c>
      <c r="G1315" s="190" t="s">
        <v>789</v>
      </c>
      <c r="H1315" s="190" t="s">
        <v>29</v>
      </c>
      <c r="I1315" s="190" t="s">
        <v>30</v>
      </c>
      <c r="J1315" s="190" t="s">
        <v>207</v>
      </c>
      <c r="K1315" s="190" t="s">
        <v>696</v>
      </c>
      <c r="L1315" s="190" t="s">
        <v>24</v>
      </c>
      <c r="M1315" s="190" t="s">
        <v>696</v>
      </c>
      <c r="N1315" s="190" t="s">
        <v>24</v>
      </c>
      <c r="O1315" s="191"/>
      <c r="P1315" s="87" t="s">
        <v>53</v>
      </c>
      <c r="Q1315" s="87" t="s">
        <v>622</v>
      </c>
      <c r="R1315" s="87" t="s">
        <v>33</v>
      </c>
      <c r="S1315" s="87" t="s">
        <v>34</v>
      </c>
      <c r="T1315" s="87">
        <v>1</v>
      </c>
    </row>
    <row r="1316" spans="1:20">
      <c r="A1316" s="190" t="s">
        <v>17</v>
      </c>
      <c r="B1316" s="190" t="s">
        <v>794</v>
      </c>
      <c r="C1316" s="191" t="s">
        <v>26</v>
      </c>
      <c r="D1316" s="190" t="s">
        <v>790</v>
      </c>
      <c r="E1316" s="192">
        <v>290</v>
      </c>
      <c r="F1316" s="193">
        <v>2.62</v>
      </c>
      <c r="G1316" s="190" t="s">
        <v>791</v>
      </c>
      <c r="H1316" s="190" t="s">
        <v>191</v>
      </c>
      <c r="I1316" s="190" t="s">
        <v>192</v>
      </c>
      <c r="J1316" s="190" t="s">
        <v>185</v>
      </c>
      <c r="K1316" s="190" t="s">
        <v>696</v>
      </c>
      <c r="L1316" s="190" t="s">
        <v>24</v>
      </c>
      <c r="M1316" s="190" t="s">
        <v>696</v>
      </c>
      <c r="N1316" s="190" t="s">
        <v>24</v>
      </c>
      <c r="O1316" s="191"/>
      <c r="P1316" s="87" t="s">
        <v>53</v>
      </c>
      <c r="Q1316" s="87" t="s">
        <v>625</v>
      </c>
      <c r="R1316" s="87" t="e">
        <v>#N/A</v>
      </c>
      <c r="S1316" s="87" t="e">
        <v>#N/A</v>
      </c>
      <c r="T1316" s="87">
        <v>1</v>
      </c>
    </row>
    <row r="1317" spans="1:20">
      <c r="A1317" s="194" t="s">
        <v>17</v>
      </c>
      <c r="B1317" s="194" t="s">
        <v>794</v>
      </c>
      <c r="C1317" s="195">
        <v>3</v>
      </c>
      <c r="D1317" s="194" t="s">
        <v>792</v>
      </c>
      <c r="E1317" s="196">
        <v>900</v>
      </c>
      <c r="F1317" s="197">
        <v>0.08</v>
      </c>
      <c r="G1317" s="194" t="s">
        <v>793</v>
      </c>
      <c r="H1317" s="194"/>
      <c r="I1317" s="194"/>
      <c r="J1317" s="194" t="s">
        <v>42</v>
      </c>
      <c r="K1317" s="194" t="s">
        <v>696</v>
      </c>
      <c r="L1317" s="194" t="s">
        <v>24</v>
      </c>
      <c r="M1317" s="194" t="s">
        <v>696</v>
      </c>
      <c r="N1317" s="194" t="s">
        <v>24</v>
      </c>
      <c r="O1317" s="195" t="s">
        <v>31</v>
      </c>
      <c r="P1317" s="87" t="s">
        <v>53</v>
      </c>
      <c r="Q1317" s="87" t="s">
        <v>269</v>
      </c>
      <c r="R1317" s="87" t="e">
        <v>#N/A</v>
      </c>
      <c r="S1317" s="87" t="e">
        <v>#N/A</v>
      </c>
      <c r="T1317" s="87">
        <v>1</v>
      </c>
    </row>
    <row r="1318" spans="1:20">
      <c r="A1318" s="190" t="s">
        <v>17</v>
      </c>
      <c r="B1318" s="190" t="s">
        <v>796</v>
      </c>
      <c r="C1318" s="191" t="s">
        <v>19</v>
      </c>
      <c r="D1318" s="190" t="s">
        <v>797</v>
      </c>
      <c r="E1318" s="192">
        <v>460</v>
      </c>
      <c r="F1318" s="193">
        <v>1</v>
      </c>
      <c r="G1318" s="190" t="s">
        <v>789</v>
      </c>
      <c r="H1318" s="190" t="s">
        <v>29</v>
      </c>
      <c r="I1318" s="190" t="s">
        <v>30</v>
      </c>
      <c r="J1318" s="190" t="s">
        <v>207</v>
      </c>
      <c r="K1318" s="190" t="s">
        <v>772</v>
      </c>
      <c r="L1318" s="190" t="s">
        <v>24</v>
      </c>
      <c r="M1318" s="190" t="s">
        <v>772</v>
      </c>
      <c r="N1318" s="190" t="s">
        <v>24</v>
      </c>
      <c r="O1318" s="191"/>
      <c r="P1318" s="87" t="s">
        <v>53</v>
      </c>
      <c r="Q1318" s="87" t="s">
        <v>622</v>
      </c>
      <c r="R1318" s="87" t="s">
        <v>33</v>
      </c>
      <c r="S1318" s="87" t="s">
        <v>34</v>
      </c>
      <c r="T1318" s="87">
        <v>1</v>
      </c>
    </row>
    <row r="1319" spans="1:20">
      <c r="A1319" s="190" t="s">
        <v>17</v>
      </c>
      <c r="B1319" s="190" t="s">
        <v>796</v>
      </c>
      <c r="C1319" s="191" t="s">
        <v>26</v>
      </c>
      <c r="D1319" s="190" t="s">
        <v>790</v>
      </c>
      <c r="E1319" s="192">
        <v>290</v>
      </c>
      <c r="F1319" s="193">
        <v>2.62</v>
      </c>
      <c r="G1319" s="190" t="s">
        <v>791</v>
      </c>
      <c r="H1319" s="190" t="s">
        <v>191</v>
      </c>
      <c r="I1319" s="190" t="s">
        <v>192</v>
      </c>
      <c r="J1319" s="190" t="s">
        <v>185</v>
      </c>
      <c r="K1319" s="190" t="s">
        <v>772</v>
      </c>
      <c r="L1319" s="190" t="s">
        <v>24</v>
      </c>
      <c r="M1319" s="190" t="s">
        <v>772</v>
      </c>
      <c r="N1319" s="190" t="s">
        <v>24</v>
      </c>
      <c r="O1319" s="191"/>
      <c r="P1319" s="87" t="s">
        <v>53</v>
      </c>
      <c r="Q1319" s="87" t="s">
        <v>625</v>
      </c>
      <c r="R1319" s="87" t="e">
        <v>#N/A</v>
      </c>
      <c r="S1319" s="87" t="e">
        <v>#N/A</v>
      </c>
      <c r="T1319" s="87">
        <v>1</v>
      </c>
    </row>
    <row r="1320" spans="1:20">
      <c r="A1320" s="194" t="s">
        <v>17</v>
      </c>
      <c r="B1320" s="194" t="s">
        <v>796</v>
      </c>
      <c r="C1320" s="195" t="s">
        <v>56</v>
      </c>
      <c r="D1320" s="194" t="s">
        <v>792</v>
      </c>
      <c r="E1320" s="196">
        <v>900</v>
      </c>
      <c r="F1320" s="197">
        <v>0.08</v>
      </c>
      <c r="G1320" s="194" t="s">
        <v>793</v>
      </c>
      <c r="H1320" s="194"/>
      <c r="I1320" s="194"/>
      <c r="J1320" s="194" t="s">
        <v>42</v>
      </c>
      <c r="K1320" s="194" t="s">
        <v>772</v>
      </c>
      <c r="L1320" s="194" t="s">
        <v>24</v>
      </c>
      <c r="M1320" s="194" t="s">
        <v>772</v>
      </c>
      <c r="N1320" s="194" t="s">
        <v>24</v>
      </c>
      <c r="O1320" s="195" t="s">
        <v>31</v>
      </c>
      <c r="P1320" s="87" t="s">
        <v>53</v>
      </c>
      <c r="Q1320" s="87" t="s">
        <v>269</v>
      </c>
      <c r="R1320" s="87" t="e">
        <v>#N/A</v>
      </c>
      <c r="S1320" s="87" t="e">
        <v>#N/A</v>
      </c>
      <c r="T1320" s="87">
        <v>1</v>
      </c>
    </row>
    <row r="1321" spans="1:20">
      <c r="A1321" s="190" t="s">
        <v>17</v>
      </c>
      <c r="B1321" s="190" t="s">
        <v>798</v>
      </c>
      <c r="C1321" s="191" t="s">
        <v>19</v>
      </c>
      <c r="D1321" s="190" t="s">
        <v>799</v>
      </c>
      <c r="E1321" s="192">
        <v>460</v>
      </c>
      <c r="F1321" s="193">
        <v>1</v>
      </c>
      <c r="G1321" s="190" t="s">
        <v>789</v>
      </c>
      <c r="H1321" s="190" t="s">
        <v>29</v>
      </c>
      <c r="I1321" s="190" t="s">
        <v>30</v>
      </c>
      <c r="J1321" s="190" t="s">
        <v>207</v>
      </c>
      <c r="K1321" s="190" t="s">
        <v>753</v>
      </c>
      <c r="L1321" s="190" t="s">
        <v>24</v>
      </c>
      <c r="M1321" s="190" t="s">
        <v>753</v>
      </c>
      <c r="N1321" s="190" t="s">
        <v>24</v>
      </c>
      <c r="O1321" s="191"/>
      <c r="P1321" s="87" t="s">
        <v>53</v>
      </c>
      <c r="Q1321" s="87" t="s">
        <v>622</v>
      </c>
      <c r="R1321" s="87" t="s">
        <v>33</v>
      </c>
      <c r="S1321" s="87" t="s">
        <v>34</v>
      </c>
      <c r="T1321" s="87">
        <v>1</v>
      </c>
    </row>
    <row r="1322" spans="1:20">
      <c r="A1322" s="190" t="s">
        <v>17</v>
      </c>
      <c r="B1322" s="190" t="s">
        <v>798</v>
      </c>
      <c r="C1322" s="191" t="s">
        <v>26</v>
      </c>
      <c r="D1322" s="190" t="s">
        <v>790</v>
      </c>
      <c r="E1322" s="192">
        <v>290</v>
      </c>
      <c r="F1322" s="193">
        <v>2.62</v>
      </c>
      <c r="G1322" s="190" t="s">
        <v>791</v>
      </c>
      <c r="H1322" s="190" t="s">
        <v>191</v>
      </c>
      <c r="I1322" s="190" t="s">
        <v>192</v>
      </c>
      <c r="J1322" s="190" t="s">
        <v>185</v>
      </c>
      <c r="K1322" s="190" t="s">
        <v>753</v>
      </c>
      <c r="L1322" s="190" t="s">
        <v>24</v>
      </c>
      <c r="M1322" s="190" t="s">
        <v>753</v>
      </c>
      <c r="N1322" s="190" t="s">
        <v>24</v>
      </c>
      <c r="O1322" s="191"/>
      <c r="P1322" s="87" t="s">
        <v>53</v>
      </c>
      <c r="Q1322" s="87" t="s">
        <v>625</v>
      </c>
      <c r="R1322" s="87" t="e">
        <v>#N/A</v>
      </c>
      <c r="S1322" s="87" t="e">
        <v>#N/A</v>
      </c>
      <c r="T1322" s="87">
        <v>1</v>
      </c>
    </row>
    <row r="1323" spans="1:20">
      <c r="A1323" s="194" t="s">
        <v>17</v>
      </c>
      <c r="B1323" s="194" t="s">
        <v>798</v>
      </c>
      <c r="C1323" s="195" t="s">
        <v>56</v>
      </c>
      <c r="D1323" s="194" t="s">
        <v>792</v>
      </c>
      <c r="E1323" s="196">
        <v>900</v>
      </c>
      <c r="F1323" s="197">
        <v>0.08</v>
      </c>
      <c r="G1323" s="194" t="s">
        <v>793</v>
      </c>
      <c r="H1323" s="194"/>
      <c r="I1323" s="194"/>
      <c r="J1323" s="194" t="s">
        <v>42</v>
      </c>
      <c r="K1323" s="194" t="s">
        <v>753</v>
      </c>
      <c r="L1323" s="194" t="s">
        <v>24</v>
      </c>
      <c r="M1323" s="194" t="s">
        <v>753</v>
      </c>
      <c r="N1323" s="194" t="s">
        <v>24</v>
      </c>
      <c r="O1323" s="195" t="s">
        <v>31</v>
      </c>
      <c r="P1323" s="87" t="s">
        <v>53</v>
      </c>
      <c r="Q1323" s="87" t="s">
        <v>269</v>
      </c>
      <c r="R1323" s="87" t="e">
        <v>#N/A</v>
      </c>
      <c r="S1323" s="87" t="e">
        <v>#N/A</v>
      </c>
      <c r="T1323" s="87">
        <v>1</v>
      </c>
    </row>
    <row r="1324" spans="1:20">
      <c r="A1324" s="190" t="s">
        <v>17</v>
      </c>
      <c r="B1324" s="190" t="s">
        <v>800</v>
      </c>
      <c r="C1324" s="191" t="s">
        <v>19</v>
      </c>
      <c r="D1324" s="190" t="s">
        <v>801</v>
      </c>
      <c r="E1324" s="192">
        <v>460</v>
      </c>
      <c r="F1324" s="193">
        <v>1</v>
      </c>
      <c r="G1324" s="190" t="s">
        <v>789</v>
      </c>
      <c r="H1324" s="190" t="s">
        <v>29</v>
      </c>
      <c r="I1324" s="190" t="s">
        <v>30</v>
      </c>
      <c r="J1324" s="190" t="s">
        <v>207</v>
      </c>
      <c r="K1324" s="190" t="s">
        <v>756</v>
      </c>
      <c r="L1324" s="190" t="s">
        <v>24</v>
      </c>
      <c r="M1324" s="190" t="s">
        <v>756</v>
      </c>
      <c r="N1324" s="190" t="s">
        <v>24</v>
      </c>
      <c r="O1324" s="191"/>
      <c r="P1324" s="87" t="s">
        <v>53</v>
      </c>
      <c r="Q1324" s="87" t="s">
        <v>622</v>
      </c>
      <c r="R1324" s="87" t="s">
        <v>33</v>
      </c>
      <c r="S1324" s="87" t="s">
        <v>34</v>
      </c>
      <c r="T1324" s="87">
        <v>1</v>
      </c>
    </row>
    <row r="1325" spans="1:20">
      <c r="A1325" s="190" t="s">
        <v>17</v>
      </c>
      <c r="B1325" s="190" t="s">
        <v>800</v>
      </c>
      <c r="C1325" s="191" t="s">
        <v>26</v>
      </c>
      <c r="D1325" s="190" t="s">
        <v>790</v>
      </c>
      <c r="E1325" s="192">
        <v>290</v>
      </c>
      <c r="F1325" s="193">
        <v>2.62</v>
      </c>
      <c r="G1325" s="190" t="s">
        <v>791</v>
      </c>
      <c r="H1325" s="190" t="s">
        <v>191</v>
      </c>
      <c r="I1325" s="190" t="s">
        <v>192</v>
      </c>
      <c r="J1325" s="190" t="s">
        <v>185</v>
      </c>
      <c r="K1325" s="190" t="s">
        <v>756</v>
      </c>
      <c r="L1325" s="190" t="s">
        <v>24</v>
      </c>
      <c r="M1325" s="190" t="s">
        <v>756</v>
      </c>
      <c r="N1325" s="190" t="s">
        <v>24</v>
      </c>
      <c r="O1325" s="191"/>
      <c r="P1325" s="87" t="s">
        <v>53</v>
      </c>
      <c r="Q1325" s="87" t="s">
        <v>625</v>
      </c>
      <c r="R1325" s="87" t="e">
        <v>#N/A</v>
      </c>
      <c r="S1325" s="87" t="e">
        <v>#N/A</v>
      </c>
      <c r="T1325" s="87">
        <v>1</v>
      </c>
    </row>
    <row r="1326" spans="1:20">
      <c r="A1326" s="194" t="s">
        <v>17</v>
      </c>
      <c r="B1326" s="194" t="s">
        <v>800</v>
      </c>
      <c r="C1326" s="195" t="s">
        <v>56</v>
      </c>
      <c r="D1326" s="194" t="s">
        <v>792</v>
      </c>
      <c r="E1326" s="196">
        <v>900</v>
      </c>
      <c r="F1326" s="197">
        <v>0.08</v>
      </c>
      <c r="G1326" s="194" t="s">
        <v>793</v>
      </c>
      <c r="H1326" s="194"/>
      <c r="I1326" s="194"/>
      <c r="J1326" s="194" t="s">
        <v>42</v>
      </c>
      <c r="K1326" s="194" t="s">
        <v>756</v>
      </c>
      <c r="L1326" s="194" t="s">
        <v>24</v>
      </c>
      <c r="M1326" s="194" t="s">
        <v>756</v>
      </c>
      <c r="N1326" s="194" t="s">
        <v>24</v>
      </c>
      <c r="O1326" s="195" t="s">
        <v>31</v>
      </c>
      <c r="P1326" s="87" t="s">
        <v>53</v>
      </c>
      <c r="Q1326" s="87" t="s">
        <v>269</v>
      </c>
      <c r="R1326" s="87" t="e">
        <v>#N/A</v>
      </c>
      <c r="S1326" s="87" t="e">
        <v>#N/A</v>
      </c>
      <c r="T1326" s="87">
        <v>1</v>
      </c>
    </row>
    <row r="1327" spans="1:20">
      <c r="A1327" s="190" t="s">
        <v>17</v>
      </c>
      <c r="B1327" s="190" t="s">
        <v>802</v>
      </c>
      <c r="C1327" s="191" t="s">
        <v>19</v>
      </c>
      <c r="D1327" s="190" t="s">
        <v>803</v>
      </c>
      <c r="E1327" s="192">
        <v>460</v>
      </c>
      <c r="F1327" s="193">
        <v>1</v>
      </c>
      <c r="G1327" s="190" t="s">
        <v>789</v>
      </c>
      <c r="H1327" s="190" t="s">
        <v>29</v>
      </c>
      <c r="I1327" s="190" t="s">
        <v>30</v>
      </c>
      <c r="J1327" s="190" t="s">
        <v>207</v>
      </c>
      <c r="K1327" s="190" t="s">
        <v>779</v>
      </c>
      <c r="L1327" s="190" t="s">
        <v>24</v>
      </c>
      <c r="M1327" s="190" t="s">
        <v>779</v>
      </c>
      <c r="N1327" s="190" t="s">
        <v>24</v>
      </c>
      <c r="O1327" s="191"/>
      <c r="P1327" s="87" t="s">
        <v>53</v>
      </c>
      <c r="Q1327" s="87" t="s">
        <v>622</v>
      </c>
      <c r="R1327" s="87" t="s">
        <v>33</v>
      </c>
      <c r="S1327" s="87" t="s">
        <v>34</v>
      </c>
      <c r="T1327" s="87">
        <v>1</v>
      </c>
    </row>
    <row r="1328" spans="1:20">
      <c r="A1328" s="190" t="s">
        <v>17</v>
      </c>
      <c r="B1328" s="190" t="s">
        <v>802</v>
      </c>
      <c r="C1328" s="191" t="s">
        <v>26</v>
      </c>
      <c r="D1328" s="190" t="s">
        <v>790</v>
      </c>
      <c r="E1328" s="192">
        <v>290</v>
      </c>
      <c r="F1328" s="193">
        <v>2.62</v>
      </c>
      <c r="G1328" s="190" t="s">
        <v>791</v>
      </c>
      <c r="H1328" s="190" t="s">
        <v>191</v>
      </c>
      <c r="I1328" s="190" t="s">
        <v>192</v>
      </c>
      <c r="J1328" s="190" t="s">
        <v>185</v>
      </c>
      <c r="K1328" s="190" t="s">
        <v>779</v>
      </c>
      <c r="L1328" s="190" t="s">
        <v>24</v>
      </c>
      <c r="M1328" s="190" t="s">
        <v>779</v>
      </c>
      <c r="N1328" s="190" t="s">
        <v>24</v>
      </c>
      <c r="O1328" s="191"/>
      <c r="P1328" s="87" t="s">
        <v>53</v>
      </c>
      <c r="Q1328" s="87" t="s">
        <v>625</v>
      </c>
      <c r="R1328" s="87" t="e">
        <v>#N/A</v>
      </c>
      <c r="S1328" s="87" t="e">
        <v>#N/A</v>
      </c>
      <c r="T1328" s="87">
        <v>1</v>
      </c>
    </row>
    <row r="1329" spans="1:20">
      <c r="A1329" s="194" t="s">
        <v>17</v>
      </c>
      <c r="B1329" s="194" t="s">
        <v>802</v>
      </c>
      <c r="C1329" s="195" t="s">
        <v>56</v>
      </c>
      <c r="D1329" s="194" t="s">
        <v>792</v>
      </c>
      <c r="E1329" s="196">
        <v>900</v>
      </c>
      <c r="F1329" s="197">
        <v>0.08</v>
      </c>
      <c r="G1329" s="194" t="s">
        <v>793</v>
      </c>
      <c r="H1329" s="194"/>
      <c r="I1329" s="194"/>
      <c r="J1329" s="194" t="s">
        <v>42</v>
      </c>
      <c r="K1329" s="194" t="s">
        <v>779</v>
      </c>
      <c r="L1329" s="194" t="s">
        <v>24</v>
      </c>
      <c r="M1329" s="194" t="s">
        <v>779</v>
      </c>
      <c r="N1329" s="194" t="s">
        <v>24</v>
      </c>
      <c r="O1329" s="195" t="s">
        <v>31</v>
      </c>
      <c r="P1329" s="87" t="s">
        <v>53</v>
      </c>
      <c r="Q1329" s="87" t="s">
        <v>269</v>
      </c>
      <c r="R1329" s="87" t="e">
        <v>#N/A</v>
      </c>
      <c r="S1329" s="87" t="e">
        <v>#N/A</v>
      </c>
      <c r="T1329" s="87">
        <v>1</v>
      </c>
    </row>
    <row r="1330" spans="1:20">
      <c r="A1330" s="190" t="s">
        <v>17</v>
      </c>
      <c r="B1330" s="190" t="s">
        <v>804</v>
      </c>
      <c r="C1330" s="191" t="s">
        <v>19</v>
      </c>
      <c r="D1330" s="190" t="s">
        <v>805</v>
      </c>
      <c r="E1330" s="192">
        <v>460</v>
      </c>
      <c r="F1330" s="193">
        <v>1</v>
      </c>
      <c r="G1330" s="190" t="s">
        <v>789</v>
      </c>
      <c r="H1330" s="190" t="s">
        <v>29</v>
      </c>
      <c r="I1330" s="190" t="s">
        <v>30</v>
      </c>
      <c r="J1330" s="190" t="s">
        <v>207</v>
      </c>
      <c r="K1330" s="190" t="s">
        <v>782</v>
      </c>
      <c r="L1330" s="190" t="s">
        <v>24</v>
      </c>
      <c r="M1330" s="190" t="s">
        <v>782</v>
      </c>
      <c r="N1330" s="190" t="s">
        <v>24</v>
      </c>
      <c r="O1330" s="191"/>
      <c r="P1330" s="87" t="s">
        <v>53</v>
      </c>
      <c r="Q1330" s="87" t="s">
        <v>622</v>
      </c>
      <c r="R1330" s="87" t="s">
        <v>33</v>
      </c>
      <c r="S1330" s="87" t="s">
        <v>34</v>
      </c>
      <c r="T1330" s="87">
        <v>1</v>
      </c>
    </row>
    <row r="1331" spans="1:20">
      <c r="A1331" s="190" t="s">
        <v>17</v>
      </c>
      <c r="B1331" s="190" t="s">
        <v>804</v>
      </c>
      <c r="C1331" s="191" t="s">
        <v>26</v>
      </c>
      <c r="D1331" s="190" t="s">
        <v>790</v>
      </c>
      <c r="E1331" s="192">
        <v>290</v>
      </c>
      <c r="F1331" s="193">
        <v>2.62</v>
      </c>
      <c r="G1331" s="190" t="s">
        <v>791</v>
      </c>
      <c r="H1331" s="190" t="s">
        <v>191</v>
      </c>
      <c r="I1331" s="190" t="s">
        <v>192</v>
      </c>
      <c r="J1331" s="190" t="s">
        <v>185</v>
      </c>
      <c r="K1331" s="190" t="s">
        <v>782</v>
      </c>
      <c r="L1331" s="190" t="s">
        <v>24</v>
      </c>
      <c r="M1331" s="190" t="s">
        <v>782</v>
      </c>
      <c r="N1331" s="190" t="s">
        <v>24</v>
      </c>
      <c r="O1331" s="191"/>
      <c r="P1331" s="87" t="s">
        <v>53</v>
      </c>
      <c r="Q1331" s="87" t="s">
        <v>625</v>
      </c>
      <c r="R1331" s="87" t="e">
        <v>#N/A</v>
      </c>
      <c r="S1331" s="87" t="e">
        <v>#N/A</v>
      </c>
      <c r="T1331" s="87">
        <v>1</v>
      </c>
    </row>
    <row r="1332" spans="1:20">
      <c r="A1332" s="194" t="s">
        <v>17</v>
      </c>
      <c r="B1332" s="194" t="s">
        <v>804</v>
      </c>
      <c r="C1332" s="195" t="s">
        <v>56</v>
      </c>
      <c r="D1332" s="194" t="s">
        <v>792</v>
      </c>
      <c r="E1332" s="196">
        <v>900</v>
      </c>
      <c r="F1332" s="197">
        <v>0.08</v>
      </c>
      <c r="G1332" s="194" t="s">
        <v>793</v>
      </c>
      <c r="H1332" s="194"/>
      <c r="I1332" s="194"/>
      <c r="J1332" s="194" t="s">
        <v>42</v>
      </c>
      <c r="K1332" s="194" t="s">
        <v>782</v>
      </c>
      <c r="L1332" s="194" t="s">
        <v>24</v>
      </c>
      <c r="M1332" s="194" t="s">
        <v>782</v>
      </c>
      <c r="N1332" s="194" t="s">
        <v>24</v>
      </c>
      <c r="O1332" s="195" t="s">
        <v>31</v>
      </c>
      <c r="P1332" s="87" t="s">
        <v>53</v>
      </c>
      <c r="Q1332" s="87" t="s">
        <v>269</v>
      </c>
      <c r="R1332" s="87" t="e">
        <v>#N/A</v>
      </c>
      <c r="S1332" s="87" t="e">
        <v>#N/A</v>
      </c>
      <c r="T1332" s="87">
        <v>1</v>
      </c>
    </row>
    <row r="1333" spans="1:20">
      <c r="A1333" s="190" t="s">
        <v>17</v>
      </c>
      <c r="B1333" s="190" t="s">
        <v>806</v>
      </c>
      <c r="C1333" s="191" t="s">
        <v>19</v>
      </c>
      <c r="D1333" s="190" t="s">
        <v>807</v>
      </c>
      <c r="E1333" s="192">
        <v>460</v>
      </c>
      <c r="F1333" s="193">
        <v>1</v>
      </c>
      <c r="G1333" s="190" t="s">
        <v>789</v>
      </c>
      <c r="H1333" s="190" t="s">
        <v>29</v>
      </c>
      <c r="I1333" s="190" t="s">
        <v>30</v>
      </c>
      <c r="J1333" s="190" t="s">
        <v>207</v>
      </c>
      <c r="K1333" s="190" t="s">
        <v>732</v>
      </c>
      <c r="L1333" s="190" t="s">
        <v>24</v>
      </c>
      <c r="M1333" s="190" t="s">
        <v>732</v>
      </c>
      <c r="N1333" s="190" t="s">
        <v>24</v>
      </c>
      <c r="O1333" s="191"/>
      <c r="P1333" s="87" t="s">
        <v>53</v>
      </c>
      <c r="Q1333" s="87" t="s">
        <v>622</v>
      </c>
      <c r="R1333" s="87" t="s">
        <v>33</v>
      </c>
      <c r="S1333" s="87" t="s">
        <v>34</v>
      </c>
      <c r="T1333" s="87">
        <v>1</v>
      </c>
    </row>
    <row r="1334" spans="1:20">
      <c r="A1334" s="190" t="s">
        <v>17</v>
      </c>
      <c r="B1334" s="190" t="s">
        <v>806</v>
      </c>
      <c r="C1334" s="191" t="s">
        <v>26</v>
      </c>
      <c r="D1334" s="190" t="s">
        <v>790</v>
      </c>
      <c r="E1334" s="192">
        <v>290</v>
      </c>
      <c r="F1334" s="193">
        <v>2.62</v>
      </c>
      <c r="G1334" s="190" t="s">
        <v>791</v>
      </c>
      <c r="H1334" s="190" t="s">
        <v>191</v>
      </c>
      <c r="I1334" s="190" t="s">
        <v>192</v>
      </c>
      <c r="J1334" s="190" t="s">
        <v>185</v>
      </c>
      <c r="K1334" s="190" t="s">
        <v>732</v>
      </c>
      <c r="L1334" s="190" t="s">
        <v>24</v>
      </c>
      <c r="M1334" s="190" t="s">
        <v>732</v>
      </c>
      <c r="N1334" s="190" t="s">
        <v>24</v>
      </c>
      <c r="O1334" s="191"/>
      <c r="P1334" s="87" t="s">
        <v>53</v>
      </c>
      <c r="Q1334" s="87" t="s">
        <v>625</v>
      </c>
      <c r="R1334" s="87" t="e">
        <v>#N/A</v>
      </c>
      <c r="S1334" s="87" t="e">
        <v>#N/A</v>
      </c>
      <c r="T1334" s="87">
        <v>1</v>
      </c>
    </row>
    <row r="1335" spans="1:20">
      <c r="A1335" s="194" t="s">
        <v>17</v>
      </c>
      <c r="B1335" s="194" t="s">
        <v>806</v>
      </c>
      <c r="C1335" s="195" t="s">
        <v>56</v>
      </c>
      <c r="D1335" s="194" t="s">
        <v>792</v>
      </c>
      <c r="E1335" s="196">
        <v>900</v>
      </c>
      <c r="F1335" s="197">
        <v>0.08</v>
      </c>
      <c r="G1335" s="194" t="s">
        <v>793</v>
      </c>
      <c r="H1335" s="194"/>
      <c r="I1335" s="194"/>
      <c r="J1335" s="194" t="s">
        <v>42</v>
      </c>
      <c r="K1335" s="194" t="s">
        <v>732</v>
      </c>
      <c r="L1335" s="194" t="s">
        <v>24</v>
      </c>
      <c r="M1335" s="194" t="s">
        <v>732</v>
      </c>
      <c r="N1335" s="194" t="s">
        <v>24</v>
      </c>
      <c r="O1335" s="195" t="s">
        <v>31</v>
      </c>
      <c r="P1335" s="87" t="s">
        <v>53</v>
      </c>
      <c r="Q1335" s="87" t="s">
        <v>269</v>
      </c>
      <c r="R1335" s="87" t="e">
        <v>#N/A</v>
      </c>
      <c r="S1335" s="87" t="e">
        <v>#N/A</v>
      </c>
      <c r="T1335" s="87">
        <v>1</v>
      </c>
    </row>
    <row r="1336" spans="1:20">
      <c r="A1336" s="190" t="s">
        <v>17</v>
      </c>
      <c r="B1336" s="190" t="s">
        <v>808</v>
      </c>
      <c r="C1336" s="191" t="s">
        <v>19</v>
      </c>
      <c r="D1336" s="190" t="s">
        <v>809</v>
      </c>
      <c r="E1336" s="192">
        <v>460</v>
      </c>
      <c r="F1336" s="193">
        <v>1</v>
      </c>
      <c r="G1336" s="190" t="s">
        <v>789</v>
      </c>
      <c r="H1336" s="190" t="s">
        <v>29</v>
      </c>
      <c r="I1336" s="190" t="s">
        <v>30</v>
      </c>
      <c r="J1336" s="190" t="s">
        <v>207</v>
      </c>
      <c r="K1336" s="190" t="s">
        <v>765</v>
      </c>
      <c r="L1336" s="190" t="s">
        <v>24</v>
      </c>
      <c r="M1336" s="190" t="s">
        <v>765</v>
      </c>
      <c r="N1336" s="190" t="s">
        <v>24</v>
      </c>
      <c r="O1336" s="191"/>
      <c r="P1336" s="87" t="s">
        <v>53</v>
      </c>
      <c r="Q1336" s="87" t="s">
        <v>622</v>
      </c>
      <c r="R1336" s="87" t="s">
        <v>33</v>
      </c>
      <c r="S1336" s="87" t="s">
        <v>34</v>
      </c>
      <c r="T1336" s="87">
        <v>1</v>
      </c>
    </row>
    <row r="1337" spans="1:20">
      <c r="A1337" s="190" t="s">
        <v>17</v>
      </c>
      <c r="B1337" s="190" t="s">
        <v>808</v>
      </c>
      <c r="C1337" s="191" t="s">
        <v>26</v>
      </c>
      <c r="D1337" s="190" t="s">
        <v>790</v>
      </c>
      <c r="E1337" s="192">
        <v>290</v>
      </c>
      <c r="F1337" s="193">
        <v>2.62</v>
      </c>
      <c r="G1337" s="190" t="s">
        <v>791</v>
      </c>
      <c r="H1337" s="190" t="s">
        <v>191</v>
      </c>
      <c r="I1337" s="190" t="s">
        <v>192</v>
      </c>
      <c r="J1337" s="190" t="s">
        <v>185</v>
      </c>
      <c r="K1337" s="190" t="s">
        <v>765</v>
      </c>
      <c r="L1337" s="190" t="s">
        <v>24</v>
      </c>
      <c r="M1337" s="190" t="s">
        <v>765</v>
      </c>
      <c r="N1337" s="190" t="s">
        <v>24</v>
      </c>
      <c r="O1337" s="191"/>
      <c r="P1337" s="87" t="s">
        <v>53</v>
      </c>
      <c r="Q1337" s="87" t="s">
        <v>625</v>
      </c>
      <c r="R1337" s="87" t="e">
        <v>#N/A</v>
      </c>
      <c r="S1337" s="87" t="e">
        <v>#N/A</v>
      </c>
      <c r="T1337" s="87">
        <v>1</v>
      </c>
    </row>
    <row r="1338" spans="1:20">
      <c r="A1338" s="194" t="s">
        <v>17</v>
      </c>
      <c r="B1338" s="194" t="s">
        <v>808</v>
      </c>
      <c r="C1338" s="195" t="s">
        <v>56</v>
      </c>
      <c r="D1338" s="194" t="s">
        <v>792</v>
      </c>
      <c r="E1338" s="196">
        <v>900</v>
      </c>
      <c r="F1338" s="197">
        <v>0.08</v>
      </c>
      <c r="G1338" s="194" t="s">
        <v>793</v>
      </c>
      <c r="H1338" s="194"/>
      <c r="I1338" s="194"/>
      <c r="J1338" s="194" t="s">
        <v>42</v>
      </c>
      <c r="K1338" s="194" t="s">
        <v>765</v>
      </c>
      <c r="L1338" s="194" t="s">
        <v>24</v>
      </c>
      <c r="M1338" s="194" t="s">
        <v>765</v>
      </c>
      <c r="N1338" s="194" t="s">
        <v>24</v>
      </c>
      <c r="O1338" s="195" t="s">
        <v>31</v>
      </c>
      <c r="P1338" s="87" t="s">
        <v>53</v>
      </c>
      <c r="Q1338" s="87" t="s">
        <v>269</v>
      </c>
      <c r="R1338" s="87" t="e">
        <v>#N/A</v>
      </c>
      <c r="S1338" s="87" t="e">
        <v>#N/A</v>
      </c>
      <c r="T1338" s="87">
        <v>1</v>
      </c>
    </row>
    <row r="1339" spans="1:20">
      <c r="A1339" s="190" t="s">
        <v>17</v>
      </c>
      <c r="B1339" s="190" t="s">
        <v>810</v>
      </c>
      <c r="C1339" s="191" t="s">
        <v>19</v>
      </c>
      <c r="D1339" s="190" t="s">
        <v>811</v>
      </c>
      <c r="E1339" s="192">
        <v>460</v>
      </c>
      <c r="F1339" s="193">
        <v>1</v>
      </c>
      <c r="G1339" s="190" t="s">
        <v>789</v>
      </c>
      <c r="H1339" s="190" t="s">
        <v>29</v>
      </c>
      <c r="I1339" s="190" t="s">
        <v>30</v>
      </c>
      <c r="J1339" s="190" t="s">
        <v>207</v>
      </c>
      <c r="K1339" s="190" t="s">
        <v>687</v>
      </c>
      <c r="L1339" s="190" t="s">
        <v>24</v>
      </c>
      <c r="M1339" s="190" t="s">
        <v>687</v>
      </c>
      <c r="N1339" s="190" t="s">
        <v>24</v>
      </c>
      <c r="O1339" s="191"/>
      <c r="P1339" s="87" t="s">
        <v>53</v>
      </c>
      <c r="Q1339" s="87" t="s">
        <v>689</v>
      </c>
      <c r="R1339" s="87" t="s">
        <v>33</v>
      </c>
      <c r="S1339" s="87" t="s">
        <v>34</v>
      </c>
      <c r="T1339" s="87">
        <v>1</v>
      </c>
    </row>
    <row r="1340" spans="1:20">
      <c r="A1340" s="190" t="s">
        <v>17</v>
      </c>
      <c r="B1340" s="190" t="s">
        <v>810</v>
      </c>
      <c r="C1340" s="191" t="s">
        <v>26</v>
      </c>
      <c r="D1340" s="190" t="s">
        <v>790</v>
      </c>
      <c r="E1340" s="192">
        <v>290</v>
      </c>
      <c r="F1340" s="193">
        <v>2.62</v>
      </c>
      <c r="G1340" s="190" t="s">
        <v>791</v>
      </c>
      <c r="H1340" s="190" t="s">
        <v>191</v>
      </c>
      <c r="I1340" s="190" t="s">
        <v>192</v>
      </c>
      <c r="J1340" s="190" t="s">
        <v>185</v>
      </c>
      <c r="K1340" s="190" t="s">
        <v>687</v>
      </c>
      <c r="L1340" s="190" t="s">
        <v>24</v>
      </c>
      <c r="M1340" s="190" t="s">
        <v>687</v>
      </c>
      <c r="N1340" s="190" t="s">
        <v>24</v>
      </c>
      <c r="O1340" s="191"/>
      <c r="P1340" s="87" t="s">
        <v>53</v>
      </c>
      <c r="Q1340" s="87" t="s">
        <v>625</v>
      </c>
      <c r="R1340" s="87" t="e">
        <v>#N/A</v>
      </c>
      <c r="S1340" s="87" t="e">
        <v>#N/A</v>
      </c>
      <c r="T1340" s="87">
        <v>1</v>
      </c>
    </row>
    <row r="1341" spans="1:20">
      <c r="A1341" s="194" t="s">
        <v>17</v>
      </c>
      <c r="B1341" s="194" t="s">
        <v>810</v>
      </c>
      <c r="C1341" s="195" t="s">
        <v>56</v>
      </c>
      <c r="D1341" s="194" t="s">
        <v>792</v>
      </c>
      <c r="E1341" s="196">
        <v>900</v>
      </c>
      <c r="F1341" s="197">
        <v>0.08</v>
      </c>
      <c r="G1341" s="194" t="s">
        <v>793</v>
      </c>
      <c r="H1341" s="194"/>
      <c r="I1341" s="194"/>
      <c r="J1341" s="194" t="s">
        <v>42</v>
      </c>
      <c r="K1341" s="194" t="s">
        <v>687</v>
      </c>
      <c r="L1341" s="194" t="s">
        <v>24</v>
      </c>
      <c r="M1341" s="194" t="s">
        <v>687</v>
      </c>
      <c r="N1341" s="194" t="s">
        <v>24</v>
      </c>
      <c r="O1341" s="195" t="s">
        <v>31</v>
      </c>
      <c r="P1341" s="87" t="s">
        <v>53</v>
      </c>
      <c r="Q1341" s="87" t="s">
        <v>269</v>
      </c>
      <c r="R1341" s="87" t="e">
        <v>#N/A</v>
      </c>
      <c r="S1341" s="87" t="e">
        <v>#N/A</v>
      </c>
      <c r="T1341" s="87">
        <v>1</v>
      </c>
    </row>
    <row r="1342" spans="1:20">
      <c r="A1342" s="190" t="s">
        <v>17</v>
      </c>
      <c r="B1342" s="190" t="s">
        <v>812</v>
      </c>
      <c r="C1342" s="191" t="s">
        <v>19</v>
      </c>
      <c r="D1342" s="190" t="s">
        <v>813</v>
      </c>
      <c r="E1342" s="192">
        <v>460</v>
      </c>
      <c r="F1342" s="193">
        <v>1</v>
      </c>
      <c r="G1342" s="190" t="s">
        <v>789</v>
      </c>
      <c r="H1342" s="190" t="s">
        <v>29</v>
      </c>
      <c r="I1342" s="190" t="s">
        <v>30</v>
      </c>
      <c r="J1342" s="190" t="s">
        <v>207</v>
      </c>
      <c r="K1342" s="190" t="s">
        <v>696</v>
      </c>
      <c r="L1342" s="190" t="s">
        <v>24</v>
      </c>
      <c r="M1342" s="190" t="s">
        <v>696</v>
      </c>
      <c r="N1342" s="190" t="s">
        <v>24</v>
      </c>
      <c r="O1342" s="191"/>
      <c r="P1342" s="87" t="s">
        <v>53</v>
      </c>
      <c r="Q1342" s="87" t="s">
        <v>689</v>
      </c>
      <c r="R1342" s="87" t="s">
        <v>33</v>
      </c>
      <c r="S1342" s="87" t="s">
        <v>34</v>
      </c>
      <c r="T1342" s="87">
        <v>1</v>
      </c>
    </row>
    <row r="1343" spans="1:20">
      <c r="A1343" s="190" t="s">
        <v>17</v>
      </c>
      <c r="B1343" s="190" t="s">
        <v>812</v>
      </c>
      <c r="C1343" s="191" t="s">
        <v>26</v>
      </c>
      <c r="D1343" s="190" t="s">
        <v>790</v>
      </c>
      <c r="E1343" s="192">
        <v>290</v>
      </c>
      <c r="F1343" s="193">
        <v>2.62</v>
      </c>
      <c r="G1343" s="190" t="s">
        <v>791</v>
      </c>
      <c r="H1343" s="190" t="s">
        <v>191</v>
      </c>
      <c r="I1343" s="190" t="s">
        <v>192</v>
      </c>
      <c r="J1343" s="190" t="s">
        <v>185</v>
      </c>
      <c r="K1343" s="190" t="s">
        <v>696</v>
      </c>
      <c r="L1343" s="190" t="s">
        <v>24</v>
      </c>
      <c r="M1343" s="190" t="s">
        <v>696</v>
      </c>
      <c r="N1343" s="190" t="s">
        <v>24</v>
      </c>
      <c r="O1343" s="191"/>
      <c r="P1343" s="87" t="s">
        <v>53</v>
      </c>
      <c r="Q1343" s="87" t="s">
        <v>625</v>
      </c>
      <c r="R1343" s="87" t="e">
        <v>#N/A</v>
      </c>
      <c r="S1343" s="87" t="e">
        <v>#N/A</v>
      </c>
      <c r="T1343" s="87">
        <v>1</v>
      </c>
    </row>
    <row r="1344" spans="1:20">
      <c r="A1344" s="194" t="s">
        <v>17</v>
      </c>
      <c r="B1344" s="194" t="s">
        <v>812</v>
      </c>
      <c r="C1344" s="195" t="s">
        <v>56</v>
      </c>
      <c r="D1344" s="194" t="s">
        <v>792</v>
      </c>
      <c r="E1344" s="196">
        <v>900</v>
      </c>
      <c r="F1344" s="197">
        <v>0.08</v>
      </c>
      <c r="G1344" s="194" t="s">
        <v>793</v>
      </c>
      <c r="H1344" s="194"/>
      <c r="I1344" s="194"/>
      <c r="J1344" s="194" t="s">
        <v>42</v>
      </c>
      <c r="K1344" s="194" t="s">
        <v>696</v>
      </c>
      <c r="L1344" s="194" t="s">
        <v>24</v>
      </c>
      <c r="M1344" s="194" t="s">
        <v>696</v>
      </c>
      <c r="N1344" s="194" t="s">
        <v>24</v>
      </c>
      <c r="O1344" s="195" t="s">
        <v>31</v>
      </c>
      <c r="P1344" s="87" t="s">
        <v>53</v>
      </c>
      <c r="Q1344" s="87" t="s">
        <v>269</v>
      </c>
      <c r="R1344" s="87" t="e">
        <v>#N/A</v>
      </c>
      <c r="S1344" s="87" t="e">
        <v>#N/A</v>
      </c>
      <c r="T1344" s="87">
        <v>1</v>
      </c>
    </row>
    <row r="1345" spans="1:20">
      <c r="A1345" s="190" t="s">
        <v>17</v>
      </c>
      <c r="B1345" s="190" t="s">
        <v>814</v>
      </c>
      <c r="C1345" s="191" t="s">
        <v>19</v>
      </c>
      <c r="D1345" s="190" t="s">
        <v>815</v>
      </c>
      <c r="E1345" s="192">
        <v>460</v>
      </c>
      <c r="F1345" s="193">
        <v>1</v>
      </c>
      <c r="G1345" s="190" t="s">
        <v>789</v>
      </c>
      <c r="H1345" s="190" t="s">
        <v>29</v>
      </c>
      <c r="I1345" s="190" t="s">
        <v>30</v>
      </c>
      <c r="J1345" s="190" t="s">
        <v>207</v>
      </c>
      <c r="K1345" s="190" t="s">
        <v>772</v>
      </c>
      <c r="L1345" s="190" t="s">
        <v>24</v>
      </c>
      <c r="M1345" s="190" t="s">
        <v>772</v>
      </c>
      <c r="N1345" s="190" t="s">
        <v>24</v>
      </c>
      <c r="O1345" s="191"/>
      <c r="P1345" s="87" t="s">
        <v>53</v>
      </c>
      <c r="Q1345" s="87" t="s">
        <v>689</v>
      </c>
      <c r="R1345" s="87" t="s">
        <v>33</v>
      </c>
      <c r="S1345" s="87" t="s">
        <v>34</v>
      </c>
      <c r="T1345" s="87">
        <v>1</v>
      </c>
    </row>
    <row r="1346" spans="1:20">
      <c r="A1346" s="190" t="s">
        <v>17</v>
      </c>
      <c r="B1346" s="190" t="s">
        <v>814</v>
      </c>
      <c r="C1346" s="191" t="s">
        <v>26</v>
      </c>
      <c r="D1346" s="190" t="s">
        <v>790</v>
      </c>
      <c r="E1346" s="192">
        <v>290</v>
      </c>
      <c r="F1346" s="193">
        <v>2.62</v>
      </c>
      <c r="G1346" s="190" t="s">
        <v>791</v>
      </c>
      <c r="H1346" s="190" t="s">
        <v>191</v>
      </c>
      <c r="I1346" s="190" t="s">
        <v>192</v>
      </c>
      <c r="J1346" s="190" t="s">
        <v>185</v>
      </c>
      <c r="K1346" s="190" t="s">
        <v>772</v>
      </c>
      <c r="L1346" s="190" t="s">
        <v>24</v>
      </c>
      <c r="M1346" s="190" t="s">
        <v>772</v>
      </c>
      <c r="N1346" s="190" t="s">
        <v>24</v>
      </c>
      <c r="O1346" s="191"/>
      <c r="P1346" s="87" t="s">
        <v>53</v>
      </c>
      <c r="Q1346" s="87" t="s">
        <v>625</v>
      </c>
      <c r="R1346" s="87" t="e">
        <v>#N/A</v>
      </c>
      <c r="S1346" s="87" t="e">
        <v>#N/A</v>
      </c>
      <c r="T1346" s="87">
        <v>1</v>
      </c>
    </row>
    <row r="1347" spans="1:20">
      <c r="A1347" s="194" t="s">
        <v>17</v>
      </c>
      <c r="B1347" s="194" t="s">
        <v>814</v>
      </c>
      <c r="C1347" s="195" t="s">
        <v>56</v>
      </c>
      <c r="D1347" s="194" t="s">
        <v>792</v>
      </c>
      <c r="E1347" s="196">
        <v>900</v>
      </c>
      <c r="F1347" s="197">
        <v>0.08</v>
      </c>
      <c r="G1347" s="194" t="s">
        <v>793</v>
      </c>
      <c r="H1347" s="194"/>
      <c r="I1347" s="194"/>
      <c r="J1347" s="194" t="s">
        <v>42</v>
      </c>
      <c r="K1347" s="194" t="s">
        <v>772</v>
      </c>
      <c r="L1347" s="194" t="s">
        <v>24</v>
      </c>
      <c r="M1347" s="194" t="s">
        <v>772</v>
      </c>
      <c r="N1347" s="194" t="s">
        <v>24</v>
      </c>
      <c r="O1347" s="195" t="s">
        <v>31</v>
      </c>
      <c r="P1347" s="87" t="s">
        <v>53</v>
      </c>
      <c r="Q1347" s="87" t="s">
        <v>269</v>
      </c>
      <c r="R1347" s="87" t="e">
        <v>#N/A</v>
      </c>
      <c r="S1347" s="87" t="e">
        <v>#N/A</v>
      </c>
      <c r="T1347" s="87">
        <v>1</v>
      </c>
    </row>
    <row r="1348" spans="1:20">
      <c r="A1348" s="190" t="s">
        <v>17</v>
      </c>
      <c r="B1348" s="190" t="s">
        <v>816</v>
      </c>
      <c r="C1348" s="191" t="s">
        <v>19</v>
      </c>
      <c r="D1348" s="190" t="s">
        <v>817</v>
      </c>
      <c r="E1348" s="192">
        <v>460</v>
      </c>
      <c r="F1348" s="193">
        <v>1</v>
      </c>
      <c r="G1348" s="190" t="s">
        <v>789</v>
      </c>
      <c r="H1348" s="190" t="s">
        <v>29</v>
      </c>
      <c r="I1348" s="190" t="s">
        <v>30</v>
      </c>
      <c r="J1348" s="190" t="s">
        <v>207</v>
      </c>
      <c r="K1348" s="190" t="s">
        <v>753</v>
      </c>
      <c r="L1348" s="190" t="s">
        <v>24</v>
      </c>
      <c r="M1348" s="190" t="s">
        <v>753</v>
      </c>
      <c r="N1348" s="190" t="s">
        <v>24</v>
      </c>
      <c r="O1348" s="191"/>
      <c r="P1348" s="87" t="s">
        <v>53</v>
      </c>
      <c r="Q1348" s="87" t="s">
        <v>689</v>
      </c>
      <c r="R1348" s="87" t="s">
        <v>33</v>
      </c>
      <c r="S1348" s="87" t="s">
        <v>34</v>
      </c>
      <c r="T1348" s="87">
        <v>1</v>
      </c>
    </row>
    <row r="1349" spans="1:20">
      <c r="A1349" s="190" t="s">
        <v>17</v>
      </c>
      <c r="B1349" s="190" t="s">
        <v>816</v>
      </c>
      <c r="C1349" s="191" t="s">
        <v>26</v>
      </c>
      <c r="D1349" s="190" t="s">
        <v>790</v>
      </c>
      <c r="E1349" s="192">
        <v>290</v>
      </c>
      <c r="F1349" s="193">
        <v>2.62</v>
      </c>
      <c r="G1349" s="190" t="s">
        <v>791</v>
      </c>
      <c r="H1349" s="190" t="s">
        <v>191</v>
      </c>
      <c r="I1349" s="190" t="s">
        <v>192</v>
      </c>
      <c r="J1349" s="190" t="s">
        <v>185</v>
      </c>
      <c r="K1349" s="190" t="s">
        <v>753</v>
      </c>
      <c r="L1349" s="190" t="s">
        <v>24</v>
      </c>
      <c r="M1349" s="190" t="s">
        <v>753</v>
      </c>
      <c r="N1349" s="190" t="s">
        <v>24</v>
      </c>
      <c r="O1349" s="191"/>
      <c r="P1349" s="87" t="s">
        <v>53</v>
      </c>
      <c r="Q1349" s="87" t="s">
        <v>625</v>
      </c>
      <c r="R1349" s="87" t="e">
        <v>#N/A</v>
      </c>
      <c r="S1349" s="87" t="e">
        <v>#N/A</v>
      </c>
      <c r="T1349" s="87">
        <v>1</v>
      </c>
    </row>
    <row r="1350" spans="1:20">
      <c r="A1350" s="194" t="s">
        <v>17</v>
      </c>
      <c r="B1350" s="194" t="s">
        <v>816</v>
      </c>
      <c r="C1350" s="195" t="s">
        <v>56</v>
      </c>
      <c r="D1350" s="194" t="s">
        <v>792</v>
      </c>
      <c r="E1350" s="196">
        <v>900</v>
      </c>
      <c r="F1350" s="197">
        <v>0.08</v>
      </c>
      <c r="G1350" s="194" t="s">
        <v>793</v>
      </c>
      <c r="H1350" s="194"/>
      <c r="I1350" s="194"/>
      <c r="J1350" s="194" t="s">
        <v>42</v>
      </c>
      <c r="K1350" s="194" t="s">
        <v>753</v>
      </c>
      <c r="L1350" s="194" t="s">
        <v>24</v>
      </c>
      <c r="M1350" s="194" t="s">
        <v>753</v>
      </c>
      <c r="N1350" s="194" t="s">
        <v>24</v>
      </c>
      <c r="O1350" s="195" t="s">
        <v>31</v>
      </c>
      <c r="P1350" s="87" t="s">
        <v>53</v>
      </c>
      <c r="Q1350" s="87" t="s">
        <v>269</v>
      </c>
      <c r="R1350" s="87" t="e">
        <v>#N/A</v>
      </c>
      <c r="S1350" s="87" t="e">
        <v>#N/A</v>
      </c>
      <c r="T1350" s="87">
        <v>1</v>
      </c>
    </row>
    <row r="1351" spans="1:20">
      <c r="A1351" s="190" t="s">
        <v>17</v>
      </c>
      <c r="B1351" s="190" t="s">
        <v>818</v>
      </c>
      <c r="C1351" s="191" t="s">
        <v>19</v>
      </c>
      <c r="D1351" s="190" t="s">
        <v>819</v>
      </c>
      <c r="E1351" s="192">
        <v>460</v>
      </c>
      <c r="F1351" s="193">
        <v>1</v>
      </c>
      <c r="G1351" s="190" t="s">
        <v>789</v>
      </c>
      <c r="H1351" s="190" t="s">
        <v>29</v>
      </c>
      <c r="I1351" s="190" t="s">
        <v>30</v>
      </c>
      <c r="J1351" s="190" t="s">
        <v>207</v>
      </c>
      <c r="K1351" s="190" t="s">
        <v>756</v>
      </c>
      <c r="L1351" s="190" t="s">
        <v>24</v>
      </c>
      <c r="M1351" s="190" t="s">
        <v>756</v>
      </c>
      <c r="N1351" s="190" t="s">
        <v>24</v>
      </c>
      <c r="O1351" s="191"/>
      <c r="P1351" s="87" t="s">
        <v>53</v>
      </c>
      <c r="Q1351" s="87" t="s">
        <v>689</v>
      </c>
      <c r="R1351" s="87" t="s">
        <v>33</v>
      </c>
      <c r="S1351" s="87" t="s">
        <v>34</v>
      </c>
      <c r="T1351" s="87">
        <v>1</v>
      </c>
    </row>
    <row r="1352" spans="1:20">
      <c r="A1352" s="190" t="s">
        <v>17</v>
      </c>
      <c r="B1352" s="190" t="s">
        <v>818</v>
      </c>
      <c r="C1352" s="191" t="s">
        <v>26</v>
      </c>
      <c r="D1352" s="190" t="s">
        <v>790</v>
      </c>
      <c r="E1352" s="192">
        <v>290</v>
      </c>
      <c r="F1352" s="193">
        <v>2.62</v>
      </c>
      <c r="G1352" s="190" t="s">
        <v>791</v>
      </c>
      <c r="H1352" s="190" t="s">
        <v>191</v>
      </c>
      <c r="I1352" s="190" t="s">
        <v>192</v>
      </c>
      <c r="J1352" s="190" t="s">
        <v>185</v>
      </c>
      <c r="K1352" s="190" t="s">
        <v>756</v>
      </c>
      <c r="L1352" s="190" t="s">
        <v>24</v>
      </c>
      <c r="M1352" s="190" t="s">
        <v>756</v>
      </c>
      <c r="N1352" s="190" t="s">
        <v>24</v>
      </c>
      <c r="O1352" s="191"/>
      <c r="P1352" s="87" t="s">
        <v>53</v>
      </c>
      <c r="Q1352" s="87" t="s">
        <v>625</v>
      </c>
      <c r="R1352" s="87" t="e">
        <v>#N/A</v>
      </c>
      <c r="S1352" s="87" t="e">
        <v>#N/A</v>
      </c>
      <c r="T1352" s="87">
        <v>1</v>
      </c>
    </row>
    <row r="1353" spans="1:20">
      <c r="A1353" s="194" t="s">
        <v>17</v>
      </c>
      <c r="B1353" s="194" t="s">
        <v>818</v>
      </c>
      <c r="C1353" s="195" t="s">
        <v>56</v>
      </c>
      <c r="D1353" s="194" t="s">
        <v>792</v>
      </c>
      <c r="E1353" s="196">
        <v>900</v>
      </c>
      <c r="F1353" s="197">
        <v>0.08</v>
      </c>
      <c r="G1353" s="194" t="s">
        <v>793</v>
      </c>
      <c r="H1353" s="194"/>
      <c r="I1353" s="194"/>
      <c r="J1353" s="194" t="s">
        <v>42</v>
      </c>
      <c r="K1353" s="194" t="s">
        <v>756</v>
      </c>
      <c r="L1353" s="194" t="s">
        <v>24</v>
      </c>
      <c r="M1353" s="194" t="s">
        <v>756</v>
      </c>
      <c r="N1353" s="194" t="s">
        <v>24</v>
      </c>
      <c r="O1353" s="195" t="s">
        <v>31</v>
      </c>
      <c r="P1353" s="87" t="s">
        <v>53</v>
      </c>
      <c r="Q1353" s="87" t="s">
        <v>269</v>
      </c>
      <c r="R1353" s="87" t="e">
        <v>#N/A</v>
      </c>
      <c r="S1353" s="87" t="e">
        <v>#N/A</v>
      </c>
      <c r="T1353" s="87">
        <v>1</v>
      </c>
    </row>
    <row r="1354" spans="1:20">
      <c r="A1354" s="190" t="s">
        <v>17</v>
      </c>
      <c r="B1354" s="190" t="s">
        <v>820</v>
      </c>
      <c r="C1354" s="191" t="s">
        <v>19</v>
      </c>
      <c r="D1354" s="190" t="s">
        <v>821</v>
      </c>
      <c r="E1354" s="192">
        <v>460</v>
      </c>
      <c r="F1354" s="193">
        <v>1</v>
      </c>
      <c r="G1354" s="190" t="s">
        <v>789</v>
      </c>
      <c r="H1354" s="190" t="s">
        <v>29</v>
      </c>
      <c r="I1354" s="190" t="s">
        <v>30</v>
      </c>
      <c r="J1354" s="190" t="s">
        <v>207</v>
      </c>
      <c r="K1354" s="190" t="s">
        <v>779</v>
      </c>
      <c r="L1354" s="190" t="s">
        <v>24</v>
      </c>
      <c r="M1354" s="190" t="s">
        <v>779</v>
      </c>
      <c r="N1354" s="190" t="s">
        <v>24</v>
      </c>
      <c r="O1354" s="191"/>
      <c r="P1354" s="87" t="s">
        <v>53</v>
      </c>
      <c r="Q1354" s="87" t="s">
        <v>689</v>
      </c>
      <c r="R1354" s="87" t="s">
        <v>33</v>
      </c>
      <c r="S1354" s="87" t="s">
        <v>34</v>
      </c>
      <c r="T1354" s="87">
        <v>1</v>
      </c>
    </row>
    <row r="1355" spans="1:20">
      <c r="A1355" s="190" t="s">
        <v>17</v>
      </c>
      <c r="B1355" s="190" t="s">
        <v>820</v>
      </c>
      <c r="C1355" s="191" t="s">
        <v>26</v>
      </c>
      <c r="D1355" s="190" t="s">
        <v>790</v>
      </c>
      <c r="E1355" s="192">
        <v>290</v>
      </c>
      <c r="F1355" s="193">
        <v>2.62</v>
      </c>
      <c r="G1355" s="190" t="s">
        <v>791</v>
      </c>
      <c r="H1355" s="190" t="s">
        <v>191</v>
      </c>
      <c r="I1355" s="190" t="s">
        <v>192</v>
      </c>
      <c r="J1355" s="190" t="s">
        <v>185</v>
      </c>
      <c r="K1355" s="190" t="s">
        <v>779</v>
      </c>
      <c r="L1355" s="190" t="s">
        <v>24</v>
      </c>
      <c r="M1355" s="190" t="s">
        <v>779</v>
      </c>
      <c r="N1355" s="190" t="s">
        <v>24</v>
      </c>
      <c r="O1355" s="191"/>
      <c r="P1355" s="87" t="s">
        <v>53</v>
      </c>
      <c r="Q1355" s="87" t="s">
        <v>625</v>
      </c>
      <c r="R1355" s="87" t="e">
        <v>#N/A</v>
      </c>
      <c r="S1355" s="87" t="e">
        <v>#N/A</v>
      </c>
      <c r="T1355" s="87">
        <v>1</v>
      </c>
    </row>
    <row r="1356" spans="1:20">
      <c r="A1356" s="194" t="s">
        <v>17</v>
      </c>
      <c r="B1356" s="194" t="s">
        <v>820</v>
      </c>
      <c r="C1356" s="195" t="s">
        <v>56</v>
      </c>
      <c r="D1356" s="194" t="s">
        <v>792</v>
      </c>
      <c r="E1356" s="196">
        <v>900</v>
      </c>
      <c r="F1356" s="197">
        <v>0.08</v>
      </c>
      <c r="G1356" s="194" t="s">
        <v>793</v>
      </c>
      <c r="H1356" s="194"/>
      <c r="I1356" s="194"/>
      <c r="J1356" s="194" t="s">
        <v>42</v>
      </c>
      <c r="K1356" s="194" t="s">
        <v>779</v>
      </c>
      <c r="L1356" s="194" t="s">
        <v>24</v>
      </c>
      <c r="M1356" s="194" t="s">
        <v>779</v>
      </c>
      <c r="N1356" s="194" t="s">
        <v>24</v>
      </c>
      <c r="O1356" s="195" t="s">
        <v>31</v>
      </c>
      <c r="P1356" s="87" t="s">
        <v>53</v>
      </c>
      <c r="Q1356" s="87" t="s">
        <v>269</v>
      </c>
      <c r="R1356" s="87" t="e">
        <v>#N/A</v>
      </c>
      <c r="S1356" s="87" t="e">
        <v>#N/A</v>
      </c>
      <c r="T1356" s="87">
        <v>1</v>
      </c>
    </row>
    <row r="1357" spans="1:20">
      <c r="A1357" s="190" t="s">
        <v>17</v>
      </c>
      <c r="B1357" s="190" t="s">
        <v>822</v>
      </c>
      <c r="C1357" s="191" t="s">
        <v>19</v>
      </c>
      <c r="D1357" s="190" t="s">
        <v>823</v>
      </c>
      <c r="E1357" s="192">
        <v>460</v>
      </c>
      <c r="F1357" s="193">
        <v>1</v>
      </c>
      <c r="G1357" s="190" t="s">
        <v>789</v>
      </c>
      <c r="H1357" s="190" t="s">
        <v>29</v>
      </c>
      <c r="I1357" s="190" t="s">
        <v>30</v>
      </c>
      <c r="J1357" s="190" t="s">
        <v>207</v>
      </c>
      <c r="K1357" s="190" t="s">
        <v>782</v>
      </c>
      <c r="L1357" s="190" t="s">
        <v>24</v>
      </c>
      <c r="M1357" s="190" t="s">
        <v>782</v>
      </c>
      <c r="N1357" s="190" t="s">
        <v>24</v>
      </c>
      <c r="O1357" s="191"/>
      <c r="P1357" s="87" t="s">
        <v>53</v>
      </c>
      <c r="Q1357" s="87" t="s">
        <v>689</v>
      </c>
      <c r="R1357" s="87" t="s">
        <v>33</v>
      </c>
      <c r="S1357" s="87" t="s">
        <v>34</v>
      </c>
      <c r="T1357" s="87">
        <v>1</v>
      </c>
    </row>
    <row r="1358" spans="1:20">
      <c r="A1358" s="190" t="s">
        <v>17</v>
      </c>
      <c r="B1358" s="190" t="s">
        <v>822</v>
      </c>
      <c r="C1358" s="191" t="s">
        <v>26</v>
      </c>
      <c r="D1358" s="190" t="s">
        <v>790</v>
      </c>
      <c r="E1358" s="192">
        <v>290</v>
      </c>
      <c r="F1358" s="193">
        <v>2.62</v>
      </c>
      <c r="G1358" s="190" t="s">
        <v>791</v>
      </c>
      <c r="H1358" s="190" t="s">
        <v>191</v>
      </c>
      <c r="I1358" s="190" t="s">
        <v>192</v>
      </c>
      <c r="J1358" s="190" t="s">
        <v>185</v>
      </c>
      <c r="K1358" s="190" t="s">
        <v>782</v>
      </c>
      <c r="L1358" s="190" t="s">
        <v>24</v>
      </c>
      <c r="M1358" s="190" t="s">
        <v>782</v>
      </c>
      <c r="N1358" s="190" t="s">
        <v>24</v>
      </c>
      <c r="O1358" s="191"/>
      <c r="P1358" s="87" t="s">
        <v>53</v>
      </c>
      <c r="Q1358" s="87" t="s">
        <v>625</v>
      </c>
      <c r="R1358" s="87" t="e">
        <v>#N/A</v>
      </c>
      <c r="S1358" s="87" t="e">
        <v>#N/A</v>
      </c>
      <c r="T1358" s="87">
        <v>1</v>
      </c>
    </row>
    <row r="1359" spans="1:20">
      <c r="A1359" s="194" t="s">
        <v>17</v>
      </c>
      <c r="B1359" s="194" t="s">
        <v>822</v>
      </c>
      <c r="C1359" s="195" t="s">
        <v>56</v>
      </c>
      <c r="D1359" s="194" t="s">
        <v>792</v>
      </c>
      <c r="E1359" s="196">
        <v>900</v>
      </c>
      <c r="F1359" s="197">
        <v>0.08</v>
      </c>
      <c r="G1359" s="194" t="s">
        <v>793</v>
      </c>
      <c r="H1359" s="194"/>
      <c r="I1359" s="194"/>
      <c r="J1359" s="194" t="s">
        <v>42</v>
      </c>
      <c r="K1359" s="194" t="s">
        <v>782</v>
      </c>
      <c r="L1359" s="194" t="s">
        <v>24</v>
      </c>
      <c r="M1359" s="194" t="s">
        <v>782</v>
      </c>
      <c r="N1359" s="194" t="s">
        <v>24</v>
      </c>
      <c r="O1359" s="195" t="s">
        <v>31</v>
      </c>
      <c r="P1359" s="87" t="s">
        <v>53</v>
      </c>
      <c r="Q1359" s="87" t="s">
        <v>269</v>
      </c>
      <c r="R1359" s="87" t="e">
        <v>#N/A</v>
      </c>
      <c r="S1359" s="87" t="e">
        <v>#N/A</v>
      </c>
      <c r="T1359" s="87">
        <v>1</v>
      </c>
    </row>
    <row r="1360" spans="1:20">
      <c r="A1360" s="190" t="s">
        <v>17</v>
      </c>
      <c r="B1360" s="190" t="s">
        <v>824</v>
      </c>
      <c r="C1360" s="191" t="s">
        <v>19</v>
      </c>
      <c r="D1360" s="190" t="s">
        <v>825</v>
      </c>
      <c r="E1360" s="192">
        <v>460</v>
      </c>
      <c r="F1360" s="193">
        <v>1</v>
      </c>
      <c r="G1360" s="190" t="s">
        <v>789</v>
      </c>
      <c r="H1360" s="190" t="s">
        <v>29</v>
      </c>
      <c r="I1360" s="190" t="s">
        <v>30</v>
      </c>
      <c r="J1360" s="190" t="s">
        <v>207</v>
      </c>
      <c r="K1360" s="190" t="s">
        <v>732</v>
      </c>
      <c r="L1360" s="190" t="s">
        <v>24</v>
      </c>
      <c r="M1360" s="190" t="s">
        <v>732</v>
      </c>
      <c r="N1360" s="190" t="s">
        <v>24</v>
      </c>
      <c r="O1360" s="191"/>
      <c r="P1360" s="87" t="s">
        <v>53</v>
      </c>
      <c r="Q1360" s="87" t="s">
        <v>689</v>
      </c>
      <c r="R1360" s="87" t="s">
        <v>33</v>
      </c>
      <c r="S1360" s="87" t="s">
        <v>34</v>
      </c>
      <c r="T1360" s="87">
        <v>1</v>
      </c>
    </row>
    <row r="1361" spans="1:20">
      <c r="A1361" s="190" t="s">
        <v>17</v>
      </c>
      <c r="B1361" s="190" t="s">
        <v>824</v>
      </c>
      <c r="C1361" s="191" t="s">
        <v>26</v>
      </c>
      <c r="D1361" s="190" t="s">
        <v>790</v>
      </c>
      <c r="E1361" s="192">
        <v>290</v>
      </c>
      <c r="F1361" s="193">
        <v>2.62</v>
      </c>
      <c r="G1361" s="190" t="s">
        <v>791</v>
      </c>
      <c r="H1361" s="190" t="s">
        <v>191</v>
      </c>
      <c r="I1361" s="190" t="s">
        <v>192</v>
      </c>
      <c r="J1361" s="190" t="s">
        <v>185</v>
      </c>
      <c r="K1361" s="190" t="s">
        <v>732</v>
      </c>
      <c r="L1361" s="190" t="s">
        <v>24</v>
      </c>
      <c r="M1361" s="190" t="s">
        <v>732</v>
      </c>
      <c r="N1361" s="190" t="s">
        <v>24</v>
      </c>
      <c r="O1361" s="191"/>
      <c r="P1361" s="87" t="s">
        <v>53</v>
      </c>
      <c r="Q1361" s="87" t="s">
        <v>625</v>
      </c>
      <c r="R1361" s="87" t="e">
        <v>#N/A</v>
      </c>
      <c r="S1361" s="87" t="e">
        <v>#N/A</v>
      </c>
      <c r="T1361" s="87">
        <v>1</v>
      </c>
    </row>
    <row r="1362" spans="1:20">
      <c r="A1362" s="194" t="s">
        <v>17</v>
      </c>
      <c r="B1362" s="194" t="s">
        <v>824</v>
      </c>
      <c r="C1362" s="195" t="s">
        <v>56</v>
      </c>
      <c r="D1362" s="194" t="s">
        <v>792</v>
      </c>
      <c r="E1362" s="196">
        <v>900</v>
      </c>
      <c r="F1362" s="197">
        <v>0.08</v>
      </c>
      <c r="G1362" s="194" t="s">
        <v>793</v>
      </c>
      <c r="H1362" s="194"/>
      <c r="I1362" s="194"/>
      <c r="J1362" s="194" t="s">
        <v>42</v>
      </c>
      <c r="K1362" s="194" t="s">
        <v>732</v>
      </c>
      <c r="L1362" s="194" t="s">
        <v>24</v>
      </c>
      <c r="M1362" s="194" t="s">
        <v>732</v>
      </c>
      <c r="N1362" s="194" t="s">
        <v>24</v>
      </c>
      <c r="O1362" s="195" t="s">
        <v>31</v>
      </c>
      <c r="P1362" s="87" t="s">
        <v>53</v>
      </c>
      <c r="Q1362" s="87" t="s">
        <v>269</v>
      </c>
      <c r="R1362" s="87" t="e">
        <v>#N/A</v>
      </c>
      <c r="S1362" s="87" t="e">
        <v>#N/A</v>
      </c>
      <c r="T1362" s="87">
        <v>1</v>
      </c>
    </row>
    <row r="1363" spans="1:20">
      <c r="A1363" s="190" t="s">
        <v>17</v>
      </c>
      <c r="B1363" s="190" t="s">
        <v>826</v>
      </c>
      <c r="C1363" s="191" t="s">
        <v>19</v>
      </c>
      <c r="D1363" s="190" t="s">
        <v>827</v>
      </c>
      <c r="E1363" s="192">
        <v>460</v>
      </c>
      <c r="F1363" s="193">
        <v>1</v>
      </c>
      <c r="G1363" s="190" t="s">
        <v>789</v>
      </c>
      <c r="H1363" s="190" t="s">
        <v>29</v>
      </c>
      <c r="I1363" s="190" t="s">
        <v>30</v>
      </c>
      <c r="J1363" s="190" t="s">
        <v>207</v>
      </c>
      <c r="K1363" s="190" t="s">
        <v>765</v>
      </c>
      <c r="L1363" s="190" t="s">
        <v>24</v>
      </c>
      <c r="M1363" s="190" t="s">
        <v>765</v>
      </c>
      <c r="N1363" s="190" t="s">
        <v>24</v>
      </c>
      <c r="O1363" s="191"/>
      <c r="P1363" s="87" t="s">
        <v>53</v>
      </c>
      <c r="Q1363" s="87" t="s">
        <v>689</v>
      </c>
      <c r="R1363" s="87" t="s">
        <v>33</v>
      </c>
      <c r="S1363" s="87" t="s">
        <v>34</v>
      </c>
      <c r="T1363" s="87">
        <v>1</v>
      </c>
    </row>
    <row r="1364" spans="1:20">
      <c r="A1364" s="190" t="s">
        <v>17</v>
      </c>
      <c r="B1364" s="190" t="s">
        <v>826</v>
      </c>
      <c r="C1364" s="191" t="s">
        <v>26</v>
      </c>
      <c r="D1364" s="190" t="s">
        <v>790</v>
      </c>
      <c r="E1364" s="192">
        <v>290</v>
      </c>
      <c r="F1364" s="193">
        <v>2.62</v>
      </c>
      <c r="G1364" s="190" t="s">
        <v>791</v>
      </c>
      <c r="H1364" s="190" t="s">
        <v>191</v>
      </c>
      <c r="I1364" s="190" t="s">
        <v>192</v>
      </c>
      <c r="J1364" s="190" t="s">
        <v>185</v>
      </c>
      <c r="K1364" s="190" t="s">
        <v>765</v>
      </c>
      <c r="L1364" s="190" t="s">
        <v>24</v>
      </c>
      <c r="M1364" s="190" t="s">
        <v>765</v>
      </c>
      <c r="N1364" s="190" t="s">
        <v>24</v>
      </c>
      <c r="O1364" s="191"/>
      <c r="P1364" s="87" t="s">
        <v>53</v>
      </c>
      <c r="Q1364" s="87" t="s">
        <v>625</v>
      </c>
      <c r="R1364" s="87" t="e">
        <v>#N/A</v>
      </c>
      <c r="S1364" s="87" t="e">
        <v>#N/A</v>
      </c>
      <c r="T1364" s="87">
        <v>1</v>
      </c>
    </row>
    <row r="1365" spans="1:20">
      <c r="A1365" s="194" t="s">
        <v>17</v>
      </c>
      <c r="B1365" s="194" t="s">
        <v>826</v>
      </c>
      <c r="C1365" s="195" t="s">
        <v>56</v>
      </c>
      <c r="D1365" s="194" t="s">
        <v>792</v>
      </c>
      <c r="E1365" s="196">
        <v>900</v>
      </c>
      <c r="F1365" s="197">
        <v>0.08</v>
      </c>
      <c r="G1365" s="194" t="s">
        <v>793</v>
      </c>
      <c r="H1365" s="194"/>
      <c r="I1365" s="194"/>
      <c r="J1365" s="194" t="s">
        <v>42</v>
      </c>
      <c r="K1365" s="194" t="s">
        <v>765</v>
      </c>
      <c r="L1365" s="194" t="s">
        <v>24</v>
      </c>
      <c r="M1365" s="194" t="s">
        <v>765</v>
      </c>
      <c r="N1365" s="194" t="s">
        <v>24</v>
      </c>
      <c r="O1365" s="195" t="s">
        <v>31</v>
      </c>
      <c r="P1365" s="87" t="s">
        <v>53</v>
      </c>
      <c r="Q1365" s="87" t="s">
        <v>269</v>
      </c>
      <c r="R1365" s="87" t="e">
        <v>#N/A</v>
      </c>
      <c r="S1365" s="87" t="e">
        <v>#N/A</v>
      </c>
      <c r="T1365" s="87">
        <v>1</v>
      </c>
    </row>
    <row r="1366" spans="1:20">
      <c r="A1366" s="190" t="s">
        <v>17</v>
      </c>
      <c r="B1366" s="190" t="s">
        <v>828</v>
      </c>
      <c r="C1366" s="191" t="s">
        <v>19</v>
      </c>
      <c r="D1366" s="190" t="s">
        <v>788</v>
      </c>
      <c r="E1366" s="192">
        <v>460</v>
      </c>
      <c r="F1366" s="193">
        <v>1</v>
      </c>
      <c r="G1366" s="190" t="s">
        <v>789</v>
      </c>
      <c r="H1366" s="190" t="s">
        <v>29</v>
      </c>
      <c r="I1366" s="190" t="s">
        <v>30</v>
      </c>
      <c r="J1366" s="190" t="s">
        <v>207</v>
      </c>
      <c r="K1366" s="190" t="s">
        <v>687</v>
      </c>
      <c r="L1366" s="190" t="s">
        <v>24</v>
      </c>
      <c r="M1366" s="190" t="s">
        <v>687</v>
      </c>
      <c r="N1366" s="190" t="s">
        <v>24</v>
      </c>
      <c r="O1366" s="191"/>
      <c r="P1366" s="87" t="s">
        <v>53</v>
      </c>
      <c r="Q1366" s="87" t="s">
        <v>622</v>
      </c>
      <c r="R1366" s="87" t="s">
        <v>33</v>
      </c>
      <c r="S1366" s="87" t="s">
        <v>34</v>
      </c>
      <c r="T1366" s="87">
        <v>1</v>
      </c>
    </row>
    <row r="1367" spans="1:20">
      <c r="A1367" s="190" t="s">
        <v>17</v>
      </c>
      <c r="B1367" s="190" t="s">
        <v>828</v>
      </c>
      <c r="C1367" s="191" t="s">
        <v>26</v>
      </c>
      <c r="D1367" s="190" t="s">
        <v>829</v>
      </c>
      <c r="E1367" s="192">
        <v>190</v>
      </c>
      <c r="F1367" s="193">
        <v>0.47</v>
      </c>
      <c r="G1367" s="190" t="s">
        <v>830</v>
      </c>
      <c r="H1367" s="190" t="s">
        <v>191</v>
      </c>
      <c r="I1367" s="190" t="s">
        <v>192</v>
      </c>
      <c r="J1367" s="190" t="s">
        <v>185</v>
      </c>
      <c r="K1367" s="190" t="s">
        <v>687</v>
      </c>
      <c r="L1367" s="190" t="s">
        <v>24</v>
      </c>
      <c r="M1367" s="190" t="s">
        <v>687</v>
      </c>
      <c r="N1367" s="190" t="s">
        <v>24</v>
      </c>
      <c r="O1367" s="191"/>
      <c r="P1367" s="87" t="s">
        <v>53</v>
      </c>
      <c r="Q1367" s="87" t="s">
        <v>625</v>
      </c>
      <c r="R1367" s="87" t="e">
        <v>#N/A</v>
      </c>
      <c r="S1367" s="87" t="e">
        <v>#N/A</v>
      </c>
      <c r="T1367" s="87">
        <v>1</v>
      </c>
    </row>
    <row r="1368" spans="1:20">
      <c r="A1368" s="194" t="s">
        <v>17</v>
      </c>
      <c r="B1368" s="194" t="s">
        <v>828</v>
      </c>
      <c r="C1368" s="195" t="s">
        <v>56</v>
      </c>
      <c r="D1368" s="194" t="s">
        <v>792</v>
      </c>
      <c r="E1368" s="196">
        <v>900</v>
      </c>
      <c r="F1368" s="197">
        <v>0.03</v>
      </c>
      <c r="G1368" s="194" t="s">
        <v>793</v>
      </c>
      <c r="H1368" s="194"/>
      <c r="I1368" s="194"/>
      <c r="J1368" s="194" t="s">
        <v>42</v>
      </c>
      <c r="K1368" s="194" t="s">
        <v>831</v>
      </c>
      <c r="L1368" s="194" t="s">
        <v>24</v>
      </c>
      <c r="M1368" s="194" t="s">
        <v>831</v>
      </c>
      <c r="N1368" s="194" t="s">
        <v>24</v>
      </c>
      <c r="O1368" s="195" t="s">
        <v>31</v>
      </c>
      <c r="P1368" s="87" t="s">
        <v>53</v>
      </c>
      <c r="Q1368" s="87" t="s">
        <v>269</v>
      </c>
      <c r="R1368" s="87" t="e">
        <v>#N/A</v>
      </c>
      <c r="S1368" s="87" t="e">
        <v>#N/A</v>
      </c>
      <c r="T1368" s="87">
        <v>1</v>
      </c>
    </row>
    <row r="1369" spans="1:20">
      <c r="A1369" s="190" t="s">
        <v>17</v>
      </c>
      <c r="B1369" s="190" t="s">
        <v>832</v>
      </c>
      <c r="C1369" s="191" t="s">
        <v>19</v>
      </c>
      <c r="D1369" s="190" t="s">
        <v>795</v>
      </c>
      <c r="E1369" s="192">
        <v>460</v>
      </c>
      <c r="F1369" s="193">
        <v>1</v>
      </c>
      <c r="G1369" s="190" t="s">
        <v>789</v>
      </c>
      <c r="H1369" s="190" t="s">
        <v>29</v>
      </c>
      <c r="I1369" s="190" t="s">
        <v>30</v>
      </c>
      <c r="J1369" s="190" t="s">
        <v>207</v>
      </c>
      <c r="K1369" s="190" t="s">
        <v>696</v>
      </c>
      <c r="L1369" s="190" t="s">
        <v>24</v>
      </c>
      <c r="M1369" s="190" t="s">
        <v>696</v>
      </c>
      <c r="N1369" s="190" t="s">
        <v>24</v>
      </c>
      <c r="O1369" s="191"/>
      <c r="P1369" s="87" t="s">
        <v>53</v>
      </c>
      <c r="Q1369" s="87" t="s">
        <v>622</v>
      </c>
      <c r="R1369" s="87" t="s">
        <v>33</v>
      </c>
      <c r="S1369" s="87" t="s">
        <v>34</v>
      </c>
      <c r="T1369" s="87">
        <v>1</v>
      </c>
    </row>
    <row r="1370" spans="1:20">
      <c r="A1370" s="190" t="s">
        <v>17</v>
      </c>
      <c r="B1370" s="190" t="s">
        <v>832</v>
      </c>
      <c r="C1370" s="191" t="s">
        <v>26</v>
      </c>
      <c r="D1370" s="190" t="s">
        <v>829</v>
      </c>
      <c r="E1370" s="192">
        <v>190</v>
      </c>
      <c r="F1370" s="193">
        <v>0.47</v>
      </c>
      <c r="G1370" s="190" t="s">
        <v>830</v>
      </c>
      <c r="H1370" s="190" t="s">
        <v>191</v>
      </c>
      <c r="I1370" s="190" t="s">
        <v>192</v>
      </c>
      <c r="J1370" s="190" t="s">
        <v>185</v>
      </c>
      <c r="K1370" s="190" t="s">
        <v>696</v>
      </c>
      <c r="L1370" s="190" t="s">
        <v>24</v>
      </c>
      <c r="M1370" s="190" t="s">
        <v>696</v>
      </c>
      <c r="N1370" s="190" t="s">
        <v>24</v>
      </c>
      <c r="O1370" s="191"/>
      <c r="P1370" s="87" t="s">
        <v>53</v>
      </c>
      <c r="Q1370" s="87" t="s">
        <v>625</v>
      </c>
      <c r="R1370" s="87" t="e">
        <v>#N/A</v>
      </c>
      <c r="S1370" s="87" t="e">
        <v>#N/A</v>
      </c>
      <c r="T1370" s="87">
        <v>1</v>
      </c>
    </row>
    <row r="1371" spans="1:20">
      <c r="A1371" s="194" t="s">
        <v>17</v>
      </c>
      <c r="B1371" s="194" t="s">
        <v>832</v>
      </c>
      <c r="C1371" s="195" t="s">
        <v>56</v>
      </c>
      <c r="D1371" s="194" t="s">
        <v>792</v>
      </c>
      <c r="E1371" s="196">
        <v>900</v>
      </c>
      <c r="F1371" s="197">
        <v>0.03</v>
      </c>
      <c r="G1371" s="194" t="s">
        <v>793</v>
      </c>
      <c r="H1371" s="194"/>
      <c r="I1371" s="194"/>
      <c r="J1371" s="194" t="s">
        <v>42</v>
      </c>
      <c r="K1371" s="194" t="s">
        <v>696</v>
      </c>
      <c r="L1371" s="194" t="s">
        <v>24</v>
      </c>
      <c r="M1371" s="194" t="s">
        <v>696</v>
      </c>
      <c r="N1371" s="194" t="s">
        <v>24</v>
      </c>
      <c r="O1371" s="195" t="s">
        <v>31</v>
      </c>
      <c r="P1371" s="87" t="s">
        <v>53</v>
      </c>
      <c r="Q1371" s="87" t="s">
        <v>269</v>
      </c>
      <c r="R1371" s="87" t="e">
        <v>#N/A</v>
      </c>
      <c r="S1371" s="87" t="e">
        <v>#N/A</v>
      </c>
      <c r="T1371" s="87">
        <v>1</v>
      </c>
    </row>
    <row r="1372" spans="1:20">
      <c r="A1372" s="190" t="s">
        <v>17</v>
      </c>
      <c r="B1372" s="190" t="s">
        <v>833</v>
      </c>
      <c r="C1372" s="191" t="s">
        <v>19</v>
      </c>
      <c r="D1372" s="190" t="s">
        <v>797</v>
      </c>
      <c r="E1372" s="192">
        <v>460</v>
      </c>
      <c r="F1372" s="193">
        <v>1</v>
      </c>
      <c r="G1372" s="190" t="s">
        <v>789</v>
      </c>
      <c r="H1372" s="190" t="s">
        <v>29</v>
      </c>
      <c r="I1372" s="190" t="s">
        <v>30</v>
      </c>
      <c r="J1372" s="190" t="s">
        <v>207</v>
      </c>
      <c r="K1372" s="190" t="s">
        <v>772</v>
      </c>
      <c r="L1372" s="190" t="s">
        <v>24</v>
      </c>
      <c r="M1372" s="190" t="s">
        <v>772</v>
      </c>
      <c r="N1372" s="190" t="s">
        <v>24</v>
      </c>
      <c r="O1372" s="191"/>
      <c r="P1372" s="87" t="s">
        <v>53</v>
      </c>
      <c r="Q1372" s="87" t="s">
        <v>622</v>
      </c>
      <c r="R1372" s="87" t="s">
        <v>33</v>
      </c>
      <c r="S1372" s="87" t="s">
        <v>34</v>
      </c>
      <c r="T1372" s="87">
        <v>1</v>
      </c>
    </row>
    <row r="1373" spans="1:20">
      <c r="A1373" s="190" t="s">
        <v>17</v>
      </c>
      <c r="B1373" s="190" t="s">
        <v>833</v>
      </c>
      <c r="C1373" s="191" t="s">
        <v>26</v>
      </c>
      <c r="D1373" s="190" t="s">
        <v>829</v>
      </c>
      <c r="E1373" s="192">
        <v>190</v>
      </c>
      <c r="F1373" s="193">
        <v>0.47</v>
      </c>
      <c r="G1373" s="190" t="s">
        <v>830</v>
      </c>
      <c r="H1373" s="190" t="s">
        <v>191</v>
      </c>
      <c r="I1373" s="190" t="s">
        <v>192</v>
      </c>
      <c r="J1373" s="190" t="s">
        <v>185</v>
      </c>
      <c r="K1373" s="190" t="s">
        <v>772</v>
      </c>
      <c r="L1373" s="190" t="s">
        <v>24</v>
      </c>
      <c r="M1373" s="190" t="s">
        <v>772</v>
      </c>
      <c r="N1373" s="190" t="s">
        <v>24</v>
      </c>
      <c r="O1373" s="191"/>
      <c r="P1373" s="87" t="s">
        <v>53</v>
      </c>
      <c r="Q1373" s="87" t="s">
        <v>625</v>
      </c>
      <c r="R1373" s="87" t="e">
        <v>#N/A</v>
      </c>
      <c r="S1373" s="87" t="e">
        <v>#N/A</v>
      </c>
      <c r="T1373" s="87">
        <v>1</v>
      </c>
    </row>
    <row r="1374" spans="1:20">
      <c r="A1374" s="194" t="s">
        <v>17</v>
      </c>
      <c r="B1374" s="194" t="s">
        <v>833</v>
      </c>
      <c r="C1374" s="195" t="s">
        <v>56</v>
      </c>
      <c r="D1374" s="194" t="s">
        <v>792</v>
      </c>
      <c r="E1374" s="196">
        <v>900</v>
      </c>
      <c r="F1374" s="197">
        <v>0.03</v>
      </c>
      <c r="G1374" s="194" t="s">
        <v>793</v>
      </c>
      <c r="H1374" s="194"/>
      <c r="I1374" s="194"/>
      <c r="J1374" s="194" t="s">
        <v>42</v>
      </c>
      <c r="K1374" s="194" t="s">
        <v>772</v>
      </c>
      <c r="L1374" s="194" t="s">
        <v>24</v>
      </c>
      <c r="M1374" s="194" t="s">
        <v>772</v>
      </c>
      <c r="N1374" s="194" t="s">
        <v>24</v>
      </c>
      <c r="O1374" s="195" t="s">
        <v>31</v>
      </c>
      <c r="P1374" s="87" t="s">
        <v>53</v>
      </c>
      <c r="Q1374" s="87" t="s">
        <v>269</v>
      </c>
      <c r="R1374" s="87" t="e">
        <v>#N/A</v>
      </c>
      <c r="S1374" s="87" t="e">
        <v>#N/A</v>
      </c>
      <c r="T1374" s="87">
        <v>1</v>
      </c>
    </row>
    <row r="1375" spans="1:20">
      <c r="A1375" s="190" t="s">
        <v>17</v>
      </c>
      <c r="B1375" s="190" t="s">
        <v>834</v>
      </c>
      <c r="C1375" s="191" t="s">
        <v>19</v>
      </c>
      <c r="D1375" s="190" t="s">
        <v>799</v>
      </c>
      <c r="E1375" s="192">
        <v>460</v>
      </c>
      <c r="F1375" s="193">
        <v>1</v>
      </c>
      <c r="G1375" s="190" t="s">
        <v>789</v>
      </c>
      <c r="H1375" s="190" t="s">
        <v>29</v>
      </c>
      <c r="I1375" s="190" t="s">
        <v>30</v>
      </c>
      <c r="J1375" s="190" t="s">
        <v>207</v>
      </c>
      <c r="K1375" s="190" t="s">
        <v>753</v>
      </c>
      <c r="L1375" s="190" t="s">
        <v>24</v>
      </c>
      <c r="M1375" s="190" t="s">
        <v>753</v>
      </c>
      <c r="N1375" s="190" t="s">
        <v>24</v>
      </c>
      <c r="O1375" s="191"/>
      <c r="P1375" s="87" t="s">
        <v>53</v>
      </c>
      <c r="Q1375" s="87" t="s">
        <v>622</v>
      </c>
      <c r="R1375" s="87" t="s">
        <v>33</v>
      </c>
      <c r="S1375" s="87" t="s">
        <v>34</v>
      </c>
      <c r="T1375" s="87">
        <v>1</v>
      </c>
    </row>
    <row r="1376" spans="1:20">
      <c r="A1376" s="190" t="s">
        <v>17</v>
      </c>
      <c r="B1376" s="190" t="s">
        <v>834</v>
      </c>
      <c r="C1376" s="191" t="s">
        <v>26</v>
      </c>
      <c r="D1376" s="190" t="s">
        <v>829</v>
      </c>
      <c r="E1376" s="192">
        <v>190</v>
      </c>
      <c r="F1376" s="193">
        <v>0.47</v>
      </c>
      <c r="G1376" s="190" t="s">
        <v>830</v>
      </c>
      <c r="H1376" s="190" t="s">
        <v>191</v>
      </c>
      <c r="I1376" s="190" t="s">
        <v>192</v>
      </c>
      <c r="J1376" s="190" t="s">
        <v>185</v>
      </c>
      <c r="K1376" s="190" t="s">
        <v>753</v>
      </c>
      <c r="L1376" s="190" t="s">
        <v>24</v>
      </c>
      <c r="M1376" s="190" t="s">
        <v>753</v>
      </c>
      <c r="N1376" s="190" t="s">
        <v>24</v>
      </c>
      <c r="O1376" s="191"/>
      <c r="P1376" s="87" t="s">
        <v>53</v>
      </c>
      <c r="Q1376" s="87" t="s">
        <v>625</v>
      </c>
      <c r="R1376" s="87" t="e">
        <v>#N/A</v>
      </c>
      <c r="S1376" s="87" t="e">
        <v>#N/A</v>
      </c>
      <c r="T1376" s="87">
        <v>1</v>
      </c>
    </row>
    <row r="1377" spans="1:20">
      <c r="A1377" s="194" t="s">
        <v>17</v>
      </c>
      <c r="B1377" s="194" t="s">
        <v>834</v>
      </c>
      <c r="C1377" s="195" t="s">
        <v>56</v>
      </c>
      <c r="D1377" s="194" t="s">
        <v>792</v>
      </c>
      <c r="E1377" s="196">
        <v>900</v>
      </c>
      <c r="F1377" s="197">
        <v>0.03</v>
      </c>
      <c r="G1377" s="194" t="s">
        <v>793</v>
      </c>
      <c r="H1377" s="194"/>
      <c r="I1377" s="194"/>
      <c r="J1377" s="194" t="s">
        <v>42</v>
      </c>
      <c r="K1377" s="194" t="s">
        <v>753</v>
      </c>
      <c r="L1377" s="194" t="s">
        <v>24</v>
      </c>
      <c r="M1377" s="194" t="s">
        <v>753</v>
      </c>
      <c r="N1377" s="194" t="s">
        <v>24</v>
      </c>
      <c r="O1377" s="195" t="s">
        <v>31</v>
      </c>
      <c r="P1377" s="87" t="s">
        <v>53</v>
      </c>
      <c r="Q1377" s="87" t="s">
        <v>269</v>
      </c>
      <c r="R1377" s="87" t="e">
        <v>#N/A</v>
      </c>
      <c r="S1377" s="87" t="e">
        <v>#N/A</v>
      </c>
      <c r="T1377" s="87">
        <v>1</v>
      </c>
    </row>
    <row r="1378" spans="1:20">
      <c r="A1378" s="190" t="s">
        <v>17</v>
      </c>
      <c r="B1378" s="190" t="s">
        <v>835</v>
      </c>
      <c r="C1378" s="191" t="s">
        <v>19</v>
      </c>
      <c r="D1378" s="190" t="s">
        <v>801</v>
      </c>
      <c r="E1378" s="192">
        <v>460</v>
      </c>
      <c r="F1378" s="193">
        <v>1</v>
      </c>
      <c r="G1378" s="190" t="s">
        <v>789</v>
      </c>
      <c r="H1378" s="190" t="s">
        <v>29</v>
      </c>
      <c r="I1378" s="190" t="s">
        <v>30</v>
      </c>
      <c r="J1378" s="190" t="s">
        <v>207</v>
      </c>
      <c r="K1378" s="190" t="s">
        <v>756</v>
      </c>
      <c r="L1378" s="190" t="s">
        <v>24</v>
      </c>
      <c r="M1378" s="190" t="s">
        <v>756</v>
      </c>
      <c r="N1378" s="190" t="s">
        <v>24</v>
      </c>
      <c r="O1378" s="191"/>
      <c r="P1378" s="87" t="s">
        <v>53</v>
      </c>
      <c r="Q1378" s="87" t="s">
        <v>622</v>
      </c>
      <c r="R1378" s="87" t="s">
        <v>33</v>
      </c>
      <c r="S1378" s="87" t="s">
        <v>34</v>
      </c>
      <c r="T1378" s="87">
        <v>1</v>
      </c>
    </row>
    <row r="1379" spans="1:20">
      <c r="A1379" s="190" t="s">
        <v>17</v>
      </c>
      <c r="B1379" s="190" t="s">
        <v>835</v>
      </c>
      <c r="C1379" s="191" t="s">
        <v>26</v>
      </c>
      <c r="D1379" s="190" t="s">
        <v>829</v>
      </c>
      <c r="E1379" s="192">
        <v>190</v>
      </c>
      <c r="F1379" s="193">
        <v>0.47</v>
      </c>
      <c r="G1379" s="190" t="s">
        <v>830</v>
      </c>
      <c r="H1379" s="190" t="s">
        <v>191</v>
      </c>
      <c r="I1379" s="190" t="s">
        <v>192</v>
      </c>
      <c r="J1379" s="190" t="s">
        <v>185</v>
      </c>
      <c r="K1379" s="190" t="s">
        <v>756</v>
      </c>
      <c r="L1379" s="190" t="s">
        <v>24</v>
      </c>
      <c r="M1379" s="190" t="s">
        <v>756</v>
      </c>
      <c r="N1379" s="190" t="s">
        <v>24</v>
      </c>
      <c r="O1379" s="191"/>
      <c r="P1379" s="87" t="s">
        <v>53</v>
      </c>
      <c r="Q1379" s="87" t="s">
        <v>625</v>
      </c>
      <c r="R1379" s="87" t="e">
        <v>#N/A</v>
      </c>
      <c r="S1379" s="87" t="e">
        <v>#N/A</v>
      </c>
      <c r="T1379" s="87">
        <v>1</v>
      </c>
    </row>
    <row r="1380" spans="1:20">
      <c r="A1380" s="194" t="s">
        <v>17</v>
      </c>
      <c r="B1380" s="194" t="s">
        <v>835</v>
      </c>
      <c r="C1380" s="195" t="s">
        <v>56</v>
      </c>
      <c r="D1380" s="194" t="s">
        <v>792</v>
      </c>
      <c r="E1380" s="196">
        <v>900</v>
      </c>
      <c r="F1380" s="197">
        <v>0.03</v>
      </c>
      <c r="G1380" s="194" t="s">
        <v>793</v>
      </c>
      <c r="H1380" s="194"/>
      <c r="I1380" s="194"/>
      <c r="J1380" s="194" t="s">
        <v>42</v>
      </c>
      <c r="K1380" s="194" t="s">
        <v>756</v>
      </c>
      <c r="L1380" s="194" t="s">
        <v>24</v>
      </c>
      <c r="M1380" s="194" t="s">
        <v>756</v>
      </c>
      <c r="N1380" s="194" t="s">
        <v>24</v>
      </c>
      <c r="O1380" s="195" t="s">
        <v>31</v>
      </c>
      <c r="P1380" s="87" t="s">
        <v>53</v>
      </c>
      <c r="Q1380" s="87" t="s">
        <v>269</v>
      </c>
      <c r="R1380" s="87" t="e">
        <v>#N/A</v>
      </c>
      <c r="S1380" s="87" t="e">
        <v>#N/A</v>
      </c>
      <c r="T1380" s="87">
        <v>1</v>
      </c>
    </row>
    <row r="1381" spans="1:20">
      <c r="A1381" s="190" t="s">
        <v>17</v>
      </c>
      <c r="B1381" s="190" t="s">
        <v>836</v>
      </c>
      <c r="C1381" s="191" t="s">
        <v>19</v>
      </c>
      <c r="D1381" s="190" t="s">
        <v>803</v>
      </c>
      <c r="E1381" s="192">
        <v>460</v>
      </c>
      <c r="F1381" s="193">
        <v>1</v>
      </c>
      <c r="G1381" s="190" t="s">
        <v>789</v>
      </c>
      <c r="H1381" s="190" t="s">
        <v>29</v>
      </c>
      <c r="I1381" s="190" t="s">
        <v>30</v>
      </c>
      <c r="J1381" s="190" t="s">
        <v>207</v>
      </c>
      <c r="K1381" s="190" t="s">
        <v>779</v>
      </c>
      <c r="L1381" s="190" t="s">
        <v>24</v>
      </c>
      <c r="M1381" s="190" t="s">
        <v>779</v>
      </c>
      <c r="N1381" s="190" t="s">
        <v>24</v>
      </c>
      <c r="O1381" s="191"/>
      <c r="P1381" s="87" t="s">
        <v>53</v>
      </c>
      <c r="Q1381" s="87" t="s">
        <v>622</v>
      </c>
      <c r="R1381" s="87" t="s">
        <v>33</v>
      </c>
      <c r="S1381" s="87" t="s">
        <v>34</v>
      </c>
      <c r="T1381" s="87">
        <v>1</v>
      </c>
    </row>
    <row r="1382" spans="1:20">
      <c r="A1382" s="190" t="s">
        <v>17</v>
      </c>
      <c r="B1382" s="190" t="s">
        <v>836</v>
      </c>
      <c r="C1382" s="191" t="s">
        <v>26</v>
      </c>
      <c r="D1382" s="190" t="s">
        <v>829</v>
      </c>
      <c r="E1382" s="192">
        <v>190</v>
      </c>
      <c r="F1382" s="193">
        <v>0.47</v>
      </c>
      <c r="G1382" s="190" t="s">
        <v>830</v>
      </c>
      <c r="H1382" s="190" t="s">
        <v>191</v>
      </c>
      <c r="I1382" s="190" t="s">
        <v>192</v>
      </c>
      <c r="J1382" s="190" t="s">
        <v>185</v>
      </c>
      <c r="K1382" s="190" t="s">
        <v>779</v>
      </c>
      <c r="L1382" s="190" t="s">
        <v>24</v>
      </c>
      <c r="M1382" s="190" t="s">
        <v>779</v>
      </c>
      <c r="N1382" s="190" t="s">
        <v>24</v>
      </c>
      <c r="O1382" s="191"/>
      <c r="P1382" s="87" t="s">
        <v>53</v>
      </c>
      <c r="Q1382" s="87" t="s">
        <v>625</v>
      </c>
      <c r="R1382" s="87" t="e">
        <v>#N/A</v>
      </c>
      <c r="S1382" s="87" t="e">
        <v>#N/A</v>
      </c>
      <c r="T1382" s="87">
        <v>1</v>
      </c>
    </row>
    <row r="1383" spans="1:20">
      <c r="A1383" s="194" t="s">
        <v>17</v>
      </c>
      <c r="B1383" s="194" t="s">
        <v>836</v>
      </c>
      <c r="C1383" s="195" t="s">
        <v>56</v>
      </c>
      <c r="D1383" s="194" t="s">
        <v>792</v>
      </c>
      <c r="E1383" s="196">
        <v>900</v>
      </c>
      <c r="F1383" s="197">
        <v>0.03</v>
      </c>
      <c r="G1383" s="194" t="s">
        <v>793</v>
      </c>
      <c r="H1383" s="194"/>
      <c r="I1383" s="194"/>
      <c r="J1383" s="194" t="s">
        <v>42</v>
      </c>
      <c r="K1383" s="194" t="s">
        <v>779</v>
      </c>
      <c r="L1383" s="194" t="s">
        <v>24</v>
      </c>
      <c r="M1383" s="194" t="s">
        <v>779</v>
      </c>
      <c r="N1383" s="194" t="s">
        <v>24</v>
      </c>
      <c r="O1383" s="195" t="s">
        <v>31</v>
      </c>
      <c r="P1383" s="87" t="s">
        <v>53</v>
      </c>
      <c r="Q1383" s="87" t="s">
        <v>269</v>
      </c>
      <c r="R1383" s="87" t="e">
        <v>#N/A</v>
      </c>
      <c r="S1383" s="87" t="e">
        <v>#N/A</v>
      </c>
      <c r="T1383" s="87">
        <v>1</v>
      </c>
    </row>
    <row r="1384" spans="1:20">
      <c r="A1384" s="190" t="s">
        <v>17</v>
      </c>
      <c r="B1384" s="190" t="s">
        <v>837</v>
      </c>
      <c r="C1384" s="191" t="s">
        <v>19</v>
      </c>
      <c r="D1384" s="190" t="s">
        <v>805</v>
      </c>
      <c r="E1384" s="192">
        <v>460</v>
      </c>
      <c r="F1384" s="193">
        <v>1</v>
      </c>
      <c r="G1384" s="190" t="s">
        <v>789</v>
      </c>
      <c r="H1384" s="190" t="s">
        <v>29</v>
      </c>
      <c r="I1384" s="190" t="s">
        <v>30</v>
      </c>
      <c r="J1384" s="190" t="s">
        <v>207</v>
      </c>
      <c r="K1384" s="190" t="s">
        <v>782</v>
      </c>
      <c r="L1384" s="190" t="s">
        <v>24</v>
      </c>
      <c r="M1384" s="190" t="s">
        <v>782</v>
      </c>
      <c r="N1384" s="190" t="s">
        <v>24</v>
      </c>
      <c r="O1384" s="191"/>
      <c r="P1384" s="87" t="s">
        <v>53</v>
      </c>
      <c r="Q1384" s="87" t="s">
        <v>622</v>
      </c>
      <c r="R1384" s="87" t="s">
        <v>33</v>
      </c>
      <c r="S1384" s="87" t="s">
        <v>34</v>
      </c>
      <c r="T1384" s="87">
        <v>1</v>
      </c>
    </row>
    <row r="1385" spans="1:20">
      <c r="A1385" s="190" t="s">
        <v>17</v>
      </c>
      <c r="B1385" s="190" t="s">
        <v>837</v>
      </c>
      <c r="C1385" s="191" t="s">
        <v>26</v>
      </c>
      <c r="D1385" s="190" t="s">
        <v>829</v>
      </c>
      <c r="E1385" s="192">
        <v>190</v>
      </c>
      <c r="F1385" s="193">
        <v>0.47</v>
      </c>
      <c r="G1385" s="190" t="s">
        <v>830</v>
      </c>
      <c r="H1385" s="190" t="s">
        <v>191</v>
      </c>
      <c r="I1385" s="190" t="s">
        <v>192</v>
      </c>
      <c r="J1385" s="190" t="s">
        <v>185</v>
      </c>
      <c r="K1385" s="190" t="s">
        <v>782</v>
      </c>
      <c r="L1385" s="190" t="s">
        <v>24</v>
      </c>
      <c r="M1385" s="190" t="s">
        <v>782</v>
      </c>
      <c r="N1385" s="190" t="s">
        <v>24</v>
      </c>
      <c r="O1385" s="191"/>
      <c r="P1385" s="87" t="s">
        <v>53</v>
      </c>
      <c r="Q1385" s="87" t="s">
        <v>625</v>
      </c>
      <c r="R1385" s="87" t="e">
        <v>#N/A</v>
      </c>
      <c r="S1385" s="87" t="e">
        <v>#N/A</v>
      </c>
      <c r="T1385" s="87">
        <v>1</v>
      </c>
    </row>
    <row r="1386" spans="1:20">
      <c r="A1386" s="194" t="s">
        <v>17</v>
      </c>
      <c r="B1386" s="194" t="s">
        <v>837</v>
      </c>
      <c r="C1386" s="195" t="s">
        <v>56</v>
      </c>
      <c r="D1386" s="194" t="s">
        <v>792</v>
      </c>
      <c r="E1386" s="196">
        <v>900</v>
      </c>
      <c r="F1386" s="197">
        <v>0.03</v>
      </c>
      <c r="G1386" s="194" t="s">
        <v>793</v>
      </c>
      <c r="H1386" s="194"/>
      <c r="I1386" s="194"/>
      <c r="J1386" s="194" t="s">
        <v>42</v>
      </c>
      <c r="K1386" s="194" t="s">
        <v>782</v>
      </c>
      <c r="L1386" s="194" t="s">
        <v>24</v>
      </c>
      <c r="M1386" s="194" t="s">
        <v>782</v>
      </c>
      <c r="N1386" s="194" t="s">
        <v>24</v>
      </c>
      <c r="O1386" s="195" t="s">
        <v>31</v>
      </c>
      <c r="P1386" s="87" t="s">
        <v>53</v>
      </c>
      <c r="Q1386" s="87" t="s">
        <v>269</v>
      </c>
      <c r="R1386" s="87" t="e">
        <v>#N/A</v>
      </c>
      <c r="S1386" s="87" t="e">
        <v>#N/A</v>
      </c>
      <c r="T1386" s="87">
        <v>1</v>
      </c>
    </row>
    <row r="1387" spans="1:20">
      <c r="A1387" s="190" t="s">
        <v>17</v>
      </c>
      <c r="B1387" s="190" t="s">
        <v>838</v>
      </c>
      <c r="C1387" s="191" t="s">
        <v>19</v>
      </c>
      <c r="D1387" s="190" t="s">
        <v>807</v>
      </c>
      <c r="E1387" s="192">
        <v>460</v>
      </c>
      <c r="F1387" s="193">
        <v>1</v>
      </c>
      <c r="G1387" s="190" t="s">
        <v>789</v>
      </c>
      <c r="H1387" s="190" t="s">
        <v>29</v>
      </c>
      <c r="I1387" s="190" t="s">
        <v>30</v>
      </c>
      <c r="J1387" s="190" t="s">
        <v>207</v>
      </c>
      <c r="K1387" s="190" t="s">
        <v>732</v>
      </c>
      <c r="L1387" s="190" t="s">
        <v>24</v>
      </c>
      <c r="M1387" s="190" t="s">
        <v>732</v>
      </c>
      <c r="N1387" s="190" t="s">
        <v>24</v>
      </c>
      <c r="O1387" s="191"/>
      <c r="P1387" s="87" t="s">
        <v>53</v>
      </c>
      <c r="Q1387" s="87" t="s">
        <v>622</v>
      </c>
      <c r="R1387" s="87" t="s">
        <v>33</v>
      </c>
      <c r="S1387" s="87" t="s">
        <v>34</v>
      </c>
      <c r="T1387" s="87">
        <v>1</v>
      </c>
    </row>
    <row r="1388" spans="1:20">
      <c r="A1388" s="190" t="s">
        <v>17</v>
      </c>
      <c r="B1388" s="190" t="s">
        <v>838</v>
      </c>
      <c r="C1388" s="191" t="s">
        <v>26</v>
      </c>
      <c r="D1388" s="190" t="s">
        <v>829</v>
      </c>
      <c r="E1388" s="192">
        <v>190</v>
      </c>
      <c r="F1388" s="193">
        <v>0.47</v>
      </c>
      <c r="G1388" s="190" t="s">
        <v>830</v>
      </c>
      <c r="H1388" s="190" t="s">
        <v>191</v>
      </c>
      <c r="I1388" s="190" t="s">
        <v>192</v>
      </c>
      <c r="J1388" s="190" t="s">
        <v>185</v>
      </c>
      <c r="K1388" s="190" t="s">
        <v>732</v>
      </c>
      <c r="L1388" s="190" t="s">
        <v>24</v>
      </c>
      <c r="M1388" s="190" t="s">
        <v>732</v>
      </c>
      <c r="N1388" s="190" t="s">
        <v>24</v>
      </c>
      <c r="O1388" s="191"/>
      <c r="P1388" s="87" t="s">
        <v>53</v>
      </c>
      <c r="Q1388" s="87" t="s">
        <v>625</v>
      </c>
      <c r="R1388" s="87" t="e">
        <v>#N/A</v>
      </c>
      <c r="S1388" s="87" t="e">
        <v>#N/A</v>
      </c>
      <c r="T1388" s="87">
        <v>1</v>
      </c>
    </row>
    <row r="1389" spans="1:20">
      <c r="A1389" s="194" t="s">
        <v>17</v>
      </c>
      <c r="B1389" s="194" t="s">
        <v>838</v>
      </c>
      <c r="C1389" s="195" t="s">
        <v>56</v>
      </c>
      <c r="D1389" s="194" t="s">
        <v>792</v>
      </c>
      <c r="E1389" s="196">
        <v>900</v>
      </c>
      <c r="F1389" s="197">
        <v>0.03</v>
      </c>
      <c r="G1389" s="194" t="s">
        <v>793</v>
      </c>
      <c r="H1389" s="194"/>
      <c r="I1389" s="194"/>
      <c r="J1389" s="194" t="s">
        <v>42</v>
      </c>
      <c r="K1389" s="194" t="s">
        <v>732</v>
      </c>
      <c r="L1389" s="194" t="s">
        <v>24</v>
      </c>
      <c r="M1389" s="194" t="s">
        <v>732</v>
      </c>
      <c r="N1389" s="194" t="s">
        <v>24</v>
      </c>
      <c r="O1389" s="195" t="s">
        <v>31</v>
      </c>
      <c r="P1389" s="87" t="s">
        <v>53</v>
      </c>
      <c r="Q1389" s="87" t="s">
        <v>269</v>
      </c>
      <c r="R1389" s="87" t="e">
        <v>#N/A</v>
      </c>
      <c r="S1389" s="87" t="e">
        <v>#N/A</v>
      </c>
      <c r="T1389" s="87">
        <v>1</v>
      </c>
    </row>
    <row r="1390" spans="1:20">
      <c r="A1390" s="190" t="s">
        <v>17</v>
      </c>
      <c r="B1390" s="190" t="s">
        <v>839</v>
      </c>
      <c r="C1390" s="191" t="s">
        <v>19</v>
      </c>
      <c r="D1390" s="190" t="s">
        <v>809</v>
      </c>
      <c r="E1390" s="192">
        <v>460</v>
      </c>
      <c r="F1390" s="193">
        <v>1</v>
      </c>
      <c r="G1390" s="190" t="s">
        <v>789</v>
      </c>
      <c r="H1390" s="190" t="s">
        <v>29</v>
      </c>
      <c r="I1390" s="190" t="s">
        <v>30</v>
      </c>
      <c r="J1390" s="190" t="s">
        <v>207</v>
      </c>
      <c r="K1390" s="190" t="s">
        <v>765</v>
      </c>
      <c r="L1390" s="190" t="s">
        <v>24</v>
      </c>
      <c r="M1390" s="190" t="s">
        <v>765</v>
      </c>
      <c r="N1390" s="190" t="s">
        <v>24</v>
      </c>
      <c r="O1390" s="191"/>
      <c r="P1390" s="87" t="s">
        <v>53</v>
      </c>
      <c r="Q1390" s="87" t="s">
        <v>622</v>
      </c>
      <c r="R1390" s="87" t="s">
        <v>33</v>
      </c>
      <c r="S1390" s="87" t="s">
        <v>34</v>
      </c>
      <c r="T1390" s="87">
        <v>1</v>
      </c>
    </row>
    <row r="1391" spans="1:20">
      <c r="A1391" s="190" t="s">
        <v>17</v>
      </c>
      <c r="B1391" s="190" t="s">
        <v>839</v>
      </c>
      <c r="C1391" s="191" t="s">
        <v>26</v>
      </c>
      <c r="D1391" s="190" t="s">
        <v>829</v>
      </c>
      <c r="E1391" s="192">
        <v>190</v>
      </c>
      <c r="F1391" s="193">
        <v>0.47</v>
      </c>
      <c r="G1391" s="190" t="s">
        <v>830</v>
      </c>
      <c r="H1391" s="190" t="s">
        <v>191</v>
      </c>
      <c r="I1391" s="190" t="s">
        <v>192</v>
      </c>
      <c r="J1391" s="190" t="s">
        <v>185</v>
      </c>
      <c r="K1391" s="190" t="s">
        <v>765</v>
      </c>
      <c r="L1391" s="190" t="s">
        <v>24</v>
      </c>
      <c r="M1391" s="190" t="s">
        <v>765</v>
      </c>
      <c r="N1391" s="190" t="s">
        <v>24</v>
      </c>
      <c r="O1391" s="191"/>
      <c r="P1391" s="87" t="s">
        <v>53</v>
      </c>
      <c r="Q1391" s="87" t="s">
        <v>625</v>
      </c>
      <c r="R1391" s="87" t="e">
        <v>#N/A</v>
      </c>
      <c r="S1391" s="87" t="e">
        <v>#N/A</v>
      </c>
      <c r="T1391" s="87">
        <v>1</v>
      </c>
    </row>
    <row r="1392" spans="1:20">
      <c r="A1392" s="194" t="s">
        <v>17</v>
      </c>
      <c r="B1392" s="194" t="s">
        <v>839</v>
      </c>
      <c r="C1392" s="195" t="s">
        <v>56</v>
      </c>
      <c r="D1392" s="194" t="s">
        <v>792</v>
      </c>
      <c r="E1392" s="196">
        <v>900</v>
      </c>
      <c r="F1392" s="197">
        <v>0.03</v>
      </c>
      <c r="G1392" s="194" t="s">
        <v>793</v>
      </c>
      <c r="H1392" s="194"/>
      <c r="I1392" s="194"/>
      <c r="J1392" s="194" t="s">
        <v>42</v>
      </c>
      <c r="K1392" s="194" t="s">
        <v>765</v>
      </c>
      <c r="L1392" s="194" t="s">
        <v>24</v>
      </c>
      <c r="M1392" s="194" t="s">
        <v>765</v>
      </c>
      <c r="N1392" s="194" t="s">
        <v>24</v>
      </c>
      <c r="O1392" s="195" t="s">
        <v>31</v>
      </c>
      <c r="P1392" s="87" t="s">
        <v>53</v>
      </c>
      <c r="Q1392" s="87" t="s">
        <v>269</v>
      </c>
      <c r="R1392" s="87" t="e">
        <v>#N/A</v>
      </c>
      <c r="S1392" s="87" t="e">
        <v>#N/A</v>
      </c>
      <c r="T1392" s="87">
        <v>1</v>
      </c>
    </row>
    <row r="1393" spans="1:20">
      <c r="A1393" s="190" t="s">
        <v>17</v>
      </c>
      <c r="B1393" s="190" t="s">
        <v>840</v>
      </c>
      <c r="C1393" s="191" t="s">
        <v>19</v>
      </c>
      <c r="D1393" s="190" t="s">
        <v>811</v>
      </c>
      <c r="E1393" s="192">
        <v>460</v>
      </c>
      <c r="F1393" s="193">
        <v>1</v>
      </c>
      <c r="G1393" s="190" t="s">
        <v>789</v>
      </c>
      <c r="H1393" s="190" t="s">
        <v>29</v>
      </c>
      <c r="I1393" s="190" t="s">
        <v>30</v>
      </c>
      <c r="J1393" s="190" t="s">
        <v>207</v>
      </c>
      <c r="K1393" s="190" t="s">
        <v>831</v>
      </c>
      <c r="L1393" s="190" t="s">
        <v>24</v>
      </c>
      <c r="M1393" s="190" t="s">
        <v>831</v>
      </c>
      <c r="N1393" s="190" t="s">
        <v>24</v>
      </c>
      <c r="O1393" s="191"/>
      <c r="P1393" s="87" t="s">
        <v>53</v>
      </c>
      <c r="Q1393" s="87" t="s">
        <v>689</v>
      </c>
      <c r="R1393" s="87" t="s">
        <v>33</v>
      </c>
      <c r="S1393" s="87" t="s">
        <v>34</v>
      </c>
      <c r="T1393" s="87">
        <v>1</v>
      </c>
    </row>
    <row r="1394" spans="1:20">
      <c r="A1394" s="190" t="s">
        <v>17</v>
      </c>
      <c r="B1394" s="190" t="s">
        <v>840</v>
      </c>
      <c r="C1394" s="191" t="s">
        <v>26</v>
      </c>
      <c r="D1394" s="190" t="s">
        <v>829</v>
      </c>
      <c r="E1394" s="192">
        <v>190</v>
      </c>
      <c r="F1394" s="193">
        <v>0.47</v>
      </c>
      <c r="G1394" s="190" t="s">
        <v>830</v>
      </c>
      <c r="H1394" s="190" t="s">
        <v>191</v>
      </c>
      <c r="I1394" s="190" t="s">
        <v>192</v>
      </c>
      <c r="J1394" s="190" t="s">
        <v>185</v>
      </c>
      <c r="K1394" s="190" t="s">
        <v>831</v>
      </c>
      <c r="L1394" s="190" t="s">
        <v>24</v>
      </c>
      <c r="M1394" s="190" t="s">
        <v>831</v>
      </c>
      <c r="N1394" s="190" t="s">
        <v>24</v>
      </c>
      <c r="O1394" s="191"/>
      <c r="P1394" s="87" t="s">
        <v>53</v>
      </c>
      <c r="Q1394" s="87" t="s">
        <v>625</v>
      </c>
      <c r="R1394" s="87" t="e">
        <v>#N/A</v>
      </c>
      <c r="S1394" s="87" t="e">
        <v>#N/A</v>
      </c>
      <c r="T1394" s="87">
        <v>1</v>
      </c>
    </row>
    <row r="1395" spans="1:20">
      <c r="A1395" s="194" t="s">
        <v>17</v>
      </c>
      <c r="B1395" s="194" t="s">
        <v>840</v>
      </c>
      <c r="C1395" s="195" t="s">
        <v>56</v>
      </c>
      <c r="D1395" s="194" t="s">
        <v>792</v>
      </c>
      <c r="E1395" s="196">
        <v>900</v>
      </c>
      <c r="F1395" s="197">
        <v>0.03</v>
      </c>
      <c r="G1395" s="194" t="s">
        <v>793</v>
      </c>
      <c r="H1395" s="194"/>
      <c r="I1395" s="194"/>
      <c r="J1395" s="194" t="s">
        <v>42</v>
      </c>
      <c r="K1395" s="194" t="s">
        <v>831</v>
      </c>
      <c r="L1395" s="194" t="s">
        <v>24</v>
      </c>
      <c r="M1395" s="194" t="s">
        <v>831</v>
      </c>
      <c r="N1395" s="194" t="s">
        <v>24</v>
      </c>
      <c r="O1395" s="195" t="s">
        <v>31</v>
      </c>
      <c r="P1395" s="87" t="s">
        <v>53</v>
      </c>
      <c r="Q1395" s="87" t="s">
        <v>269</v>
      </c>
      <c r="R1395" s="87" t="e">
        <v>#N/A</v>
      </c>
      <c r="S1395" s="87" t="e">
        <v>#N/A</v>
      </c>
      <c r="T1395" s="87">
        <v>1</v>
      </c>
    </row>
    <row r="1396" spans="1:20">
      <c r="A1396" s="190" t="s">
        <v>17</v>
      </c>
      <c r="B1396" s="190" t="s">
        <v>841</v>
      </c>
      <c r="C1396" s="191" t="s">
        <v>19</v>
      </c>
      <c r="D1396" s="190" t="s">
        <v>813</v>
      </c>
      <c r="E1396" s="192">
        <v>460</v>
      </c>
      <c r="F1396" s="193">
        <v>1</v>
      </c>
      <c r="G1396" s="190" t="s">
        <v>789</v>
      </c>
      <c r="H1396" s="190" t="s">
        <v>29</v>
      </c>
      <c r="I1396" s="190" t="s">
        <v>30</v>
      </c>
      <c r="J1396" s="190" t="s">
        <v>207</v>
      </c>
      <c r="K1396" s="190" t="s">
        <v>696</v>
      </c>
      <c r="L1396" s="190" t="s">
        <v>24</v>
      </c>
      <c r="M1396" s="190" t="s">
        <v>696</v>
      </c>
      <c r="N1396" s="190" t="s">
        <v>24</v>
      </c>
      <c r="O1396" s="191"/>
      <c r="P1396" s="87" t="s">
        <v>53</v>
      </c>
      <c r="Q1396" s="87" t="s">
        <v>689</v>
      </c>
      <c r="R1396" s="87" t="s">
        <v>33</v>
      </c>
      <c r="S1396" s="87" t="s">
        <v>34</v>
      </c>
      <c r="T1396" s="87">
        <v>1</v>
      </c>
    </row>
    <row r="1397" spans="1:20">
      <c r="A1397" s="190" t="s">
        <v>17</v>
      </c>
      <c r="B1397" s="190" t="s">
        <v>841</v>
      </c>
      <c r="C1397" s="191" t="s">
        <v>26</v>
      </c>
      <c r="D1397" s="190" t="s">
        <v>829</v>
      </c>
      <c r="E1397" s="192">
        <v>190</v>
      </c>
      <c r="F1397" s="193">
        <v>0.47</v>
      </c>
      <c r="G1397" s="190" t="s">
        <v>830</v>
      </c>
      <c r="H1397" s="190" t="s">
        <v>191</v>
      </c>
      <c r="I1397" s="190" t="s">
        <v>192</v>
      </c>
      <c r="J1397" s="190" t="s">
        <v>185</v>
      </c>
      <c r="K1397" s="190" t="s">
        <v>696</v>
      </c>
      <c r="L1397" s="190" t="s">
        <v>24</v>
      </c>
      <c r="M1397" s="190" t="s">
        <v>696</v>
      </c>
      <c r="N1397" s="190" t="s">
        <v>24</v>
      </c>
      <c r="O1397" s="191"/>
      <c r="P1397" s="87" t="s">
        <v>53</v>
      </c>
      <c r="Q1397" s="87" t="s">
        <v>625</v>
      </c>
      <c r="R1397" s="87" t="e">
        <v>#N/A</v>
      </c>
      <c r="S1397" s="87" t="e">
        <v>#N/A</v>
      </c>
      <c r="T1397" s="87">
        <v>1</v>
      </c>
    </row>
    <row r="1398" spans="1:20">
      <c r="A1398" s="194" t="s">
        <v>17</v>
      </c>
      <c r="B1398" s="194" t="s">
        <v>841</v>
      </c>
      <c r="C1398" s="195" t="s">
        <v>56</v>
      </c>
      <c r="D1398" s="194" t="s">
        <v>792</v>
      </c>
      <c r="E1398" s="196">
        <v>900</v>
      </c>
      <c r="F1398" s="197">
        <v>0.03</v>
      </c>
      <c r="G1398" s="194" t="s">
        <v>793</v>
      </c>
      <c r="H1398" s="194"/>
      <c r="I1398" s="194"/>
      <c r="J1398" s="194" t="s">
        <v>42</v>
      </c>
      <c r="K1398" s="194" t="s">
        <v>842</v>
      </c>
      <c r="L1398" s="194" t="s">
        <v>24</v>
      </c>
      <c r="M1398" s="194" t="s">
        <v>842</v>
      </c>
      <c r="N1398" s="194" t="s">
        <v>24</v>
      </c>
      <c r="O1398" s="195" t="s">
        <v>31</v>
      </c>
      <c r="P1398" s="87" t="s">
        <v>53</v>
      </c>
      <c r="Q1398" s="87" t="s">
        <v>269</v>
      </c>
      <c r="R1398" s="87" t="e">
        <v>#N/A</v>
      </c>
      <c r="S1398" s="87" t="e">
        <v>#N/A</v>
      </c>
      <c r="T1398" s="87">
        <v>1</v>
      </c>
    </row>
    <row r="1399" spans="1:20">
      <c r="A1399" s="190" t="s">
        <v>17</v>
      </c>
      <c r="B1399" s="190" t="s">
        <v>843</v>
      </c>
      <c r="C1399" s="191" t="s">
        <v>19</v>
      </c>
      <c r="D1399" s="190" t="s">
        <v>815</v>
      </c>
      <c r="E1399" s="192">
        <v>460</v>
      </c>
      <c r="F1399" s="193">
        <v>1</v>
      </c>
      <c r="G1399" s="190" t="s">
        <v>789</v>
      </c>
      <c r="H1399" s="190" t="s">
        <v>29</v>
      </c>
      <c r="I1399" s="190" t="s">
        <v>30</v>
      </c>
      <c r="J1399" s="190" t="s">
        <v>207</v>
      </c>
      <c r="K1399" s="190" t="s">
        <v>772</v>
      </c>
      <c r="L1399" s="190" t="s">
        <v>24</v>
      </c>
      <c r="M1399" s="190" t="s">
        <v>772</v>
      </c>
      <c r="N1399" s="190" t="s">
        <v>24</v>
      </c>
      <c r="O1399" s="191"/>
      <c r="P1399" s="87" t="s">
        <v>53</v>
      </c>
      <c r="Q1399" s="87" t="s">
        <v>689</v>
      </c>
      <c r="R1399" s="87" t="s">
        <v>33</v>
      </c>
      <c r="S1399" s="87" t="s">
        <v>34</v>
      </c>
      <c r="T1399" s="87">
        <v>1</v>
      </c>
    </row>
    <row r="1400" spans="1:20">
      <c r="A1400" s="190" t="s">
        <v>17</v>
      </c>
      <c r="B1400" s="190" t="s">
        <v>843</v>
      </c>
      <c r="C1400" s="191" t="s">
        <v>26</v>
      </c>
      <c r="D1400" s="190" t="s">
        <v>829</v>
      </c>
      <c r="E1400" s="192">
        <v>190</v>
      </c>
      <c r="F1400" s="193">
        <v>0.47</v>
      </c>
      <c r="G1400" s="190" t="s">
        <v>830</v>
      </c>
      <c r="H1400" s="190" t="s">
        <v>191</v>
      </c>
      <c r="I1400" s="190" t="s">
        <v>192</v>
      </c>
      <c r="J1400" s="190" t="s">
        <v>185</v>
      </c>
      <c r="K1400" s="190" t="s">
        <v>772</v>
      </c>
      <c r="L1400" s="190" t="s">
        <v>24</v>
      </c>
      <c r="M1400" s="190" t="s">
        <v>772</v>
      </c>
      <c r="N1400" s="190" t="s">
        <v>24</v>
      </c>
      <c r="O1400" s="191"/>
      <c r="P1400" s="87" t="s">
        <v>53</v>
      </c>
      <c r="Q1400" s="87" t="s">
        <v>625</v>
      </c>
      <c r="R1400" s="87" t="e">
        <v>#N/A</v>
      </c>
      <c r="S1400" s="87" t="e">
        <v>#N/A</v>
      </c>
      <c r="T1400" s="87">
        <v>1</v>
      </c>
    </row>
    <row r="1401" spans="1:20">
      <c r="A1401" s="194" t="s">
        <v>17</v>
      </c>
      <c r="B1401" s="194" t="s">
        <v>843</v>
      </c>
      <c r="C1401" s="195" t="s">
        <v>56</v>
      </c>
      <c r="D1401" s="194" t="s">
        <v>792</v>
      </c>
      <c r="E1401" s="196">
        <v>900</v>
      </c>
      <c r="F1401" s="197">
        <v>0.03</v>
      </c>
      <c r="G1401" s="194" t="s">
        <v>793</v>
      </c>
      <c r="H1401" s="194"/>
      <c r="I1401" s="194"/>
      <c r="J1401" s="194" t="s">
        <v>42</v>
      </c>
      <c r="K1401" s="194" t="s">
        <v>772</v>
      </c>
      <c r="L1401" s="194" t="s">
        <v>24</v>
      </c>
      <c r="M1401" s="194" t="s">
        <v>772</v>
      </c>
      <c r="N1401" s="194" t="s">
        <v>24</v>
      </c>
      <c r="O1401" s="195" t="s">
        <v>31</v>
      </c>
      <c r="P1401" s="87" t="s">
        <v>53</v>
      </c>
      <c r="Q1401" s="87" t="s">
        <v>269</v>
      </c>
      <c r="R1401" s="87" t="e">
        <v>#N/A</v>
      </c>
      <c r="S1401" s="87" t="e">
        <v>#N/A</v>
      </c>
      <c r="T1401" s="87">
        <v>1</v>
      </c>
    </row>
    <row r="1402" spans="1:20">
      <c r="A1402" s="190" t="s">
        <v>17</v>
      </c>
      <c r="B1402" s="190" t="s">
        <v>844</v>
      </c>
      <c r="C1402" s="191" t="s">
        <v>19</v>
      </c>
      <c r="D1402" s="190" t="s">
        <v>817</v>
      </c>
      <c r="E1402" s="192">
        <v>460</v>
      </c>
      <c r="F1402" s="193">
        <v>1</v>
      </c>
      <c r="G1402" s="190" t="s">
        <v>789</v>
      </c>
      <c r="H1402" s="190" t="s">
        <v>29</v>
      </c>
      <c r="I1402" s="190" t="s">
        <v>30</v>
      </c>
      <c r="J1402" s="190" t="s">
        <v>207</v>
      </c>
      <c r="K1402" s="190" t="s">
        <v>753</v>
      </c>
      <c r="L1402" s="190" t="s">
        <v>24</v>
      </c>
      <c r="M1402" s="190" t="s">
        <v>753</v>
      </c>
      <c r="N1402" s="190" t="s">
        <v>24</v>
      </c>
      <c r="O1402" s="191"/>
      <c r="P1402" s="87" t="s">
        <v>53</v>
      </c>
      <c r="Q1402" s="87" t="s">
        <v>689</v>
      </c>
      <c r="R1402" s="87" t="s">
        <v>33</v>
      </c>
      <c r="S1402" s="87" t="s">
        <v>34</v>
      </c>
      <c r="T1402" s="87">
        <v>1</v>
      </c>
    </row>
    <row r="1403" spans="1:20">
      <c r="A1403" s="190" t="s">
        <v>17</v>
      </c>
      <c r="B1403" s="190" t="s">
        <v>844</v>
      </c>
      <c r="C1403" s="191" t="s">
        <v>26</v>
      </c>
      <c r="D1403" s="190" t="s">
        <v>829</v>
      </c>
      <c r="E1403" s="192">
        <v>190</v>
      </c>
      <c r="F1403" s="193">
        <v>0.47</v>
      </c>
      <c r="G1403" s="190" t="s">
        <v>830</v>
      </c>
      <c r="H1403" s="190" t="s">
        <v>191</v>
      </c>
      <c r="I1403" s="190" t="s">
        <v>192</v>
      </c>
      <c r="J1403" s="190" t="s">
        <v>185</v>
      </c>
      <c r="K1403" s="190" t="s">
        <v>753</v>
      </c>
      <c r="L1403" s="190" t="s">
        <v>24</v>
      </c>
      <c r="M1403" s="190" t="s">
        <v>753</v>
      </c>
      <c r="N1403" s="190" t="s">
        <v>24</v>
      </c>
      <c r="O1403" s="191"/>
      <c r="P1403" s="87" t="s">
        <v>53</v>
      </c>
      <c r="Q1403" s="87" t="s">
        <v>625</v>
      </c>
      <c r="R1403" s="87" t="e">
        <v>#N/A</v>
      </c>
      <c r="S1403" s="87" t="e">
        <v>#N/A</v>
      </c>
      <c r="T1403" s="87">
        <v>1</v>
      </c>
    </row>
    <row r="1404" spans="1:20">
      <c r="A1404" s="194" t="s">
        <v>17</v>
      </c>
      <c r="B1404" s="194" t="s">
        <v>844</v>
      </c>
      <c r="C1404" s="195" t="s">
        <v>56</v>
      </c>
      <c r="D1404" s="194" t="s">
        <v>792</v>
      </c>
      <c r="E1404" s="196">
        <v>900</v>
      </c>
      <c r="F1404" s="197">
        <v>0.03</v>
      </c>
      <c r="G1404" s="194" t="s">
        <v>793</v>
      </c>
      <c r="H1404" s="194"/>
      <c r="I1404" s="194"/>
      <c r="J1404" s="194" t="s">
        <v>42</v>
      </c>
      <c r="K1404" s="194" t="s">
        <v>753</v>
      </c>
      <c r="L1404" s="194" t="s">
        <v>24</v>
      </c>
      <c r="M1404" s="194" t="s">
        <v>753</v>
      </c>
      <c r="N1404" s="194" t="s">
        <v>24</v>
      </c>
      <c r="O1404" s="195" t="s">
        <v>31</v>
      </c>
      <c r="P1404" s="87" t="s">
        <v>53</v>
      </c>
      <c r="Q1404" s="87" t="s">
        <v>269</v>
      </c>
      <c r="R1404" s="87" t="e">
        <v>#N/A</v>
      </c>
      <c r="S1404" s="87" t="e">
        <v>#N/A</v>
      </c>
      <c r="T1404" s="87">
        <v>1</v>
      </c>
    </row>
    <row r="1405" spans="1:20">
      <c r="A1405" s="190" t="s">
        <v>17</v>
      </c>
      <c r="B1405" s="190" t="s">
        <v>845</v>
      </c>
      <c r="C1405" s="191" t="s">
        <v>19</v>
      </c>
      <c r="D1405" s="190" t="s">
        <v>819</v>
      </c>
      <c r="E1405" s="192">
        <v>460</v>
      </c>
      <c r="F1405" s="193">
        <v>1</v>
      </c>
      <c r="G1405" s="190" t="s">
        <v>789</v>
      </c>
      <c r="H1405" s="190" t="s">
        <v>29</v>
      </c>
      <c r="I1405" s="190" t="s">
        <v>30</v>
      </c>
      <c r="J1405" s="190" t="s">
        <v>207</v>
      </c>
      <c r="K1405" s="190" t="s">
        <v>756</v>
      </c>
      <c r="L1405" s="190" t="s">
        <v>24</v>
      </c>
      <c r="M1405" s="190" t="s">
        <v>756</v>
      </c>
      <c r="N1405" s="190" t="s">
        <v>24</v>
      </c>
      <c r="O1405" s="191"/>
      <c r="P1405" s="87" t="s">
        <v>53</v>
      </c>
      <c r="Q1405" s="87" t="s">
        <v>689</v>
      </c>
      <c r="R1405" s="87" t="s">
        <v>33</v>
      </c>
      <c r="S1405" s="87" t="s">
        <v>34</v>
      </c>
      <c r="T1405" s="87">
        <v>1</v>
      </c>
    </row>
    <row r="1406" spans="1:20">
      <c r="A1406" s="190" t="s">
        <v>17</v>
      </c>
      <c r="B1406" s="190" t="s">
        <v>845</v>
      </c>
      <c r="C1406" s="191" t="s">
        <v>26</v>
      </c>
      <c r="D1406" s="190" t="s">
        <v>829</v>
      </c>
      <c r="E1406" s="192">
        <v>190</v>
      </c>
      <c r="F1406" s="193">
        <v>0.47</v>
      </c>
      <c r="G1406" s="190" t="s">
        <v>830</v>
      </c>
      <c r="H1406" s="190" t="s">
        <v>191</v>
      </c>
      <c r="I1406" s="190" t="s">
        <v>192</v>
      </c>
      <c r="J1406" s="190" t="s">
        <v>185</v>
      </c>
      <c r="K1406" s="190" t="s">
        <v>756</v>
      </c>
      <c r="L1406" s="190" t="s">
        <v>24</v>
      </c>
      <c r="M1406" s="190" t="s">
        <v>756</v>
      </c>
      <c r="N1406" s="190" t="s">
        <v>24</v>
      </c>
      <c r="O1406" s="191"/>
      <c r="P1406" s="87" t="s">
        <v>53</v>
      </c>
      <c r="Q1406" s="87" t="s">
        <v>625</v>
      </c>
      <c r="R1406" s="87" t="e">
        <v>#N/A</v>
      </c>
      <c r="S1406" s="87" t="e">
        <v>#N/A</v>
      </c>
      <c r="T1406" s="87">
        <v>1</v>
      </c>
    </row>
    <row r="1407" spans="1:20">
      <c r="A1407" s="194" t="s">
        <v>17</v>
      </c>
      <c r="B1407" s="194" t="s">
        <v>845</v>
      </c>
      <c r="C1407" s="195" t="s">
        <v>56</v>
      </c>
      <c r="D1407" s="194" t="s">
        <v>792</v>
      </c>
      <c r="E1407" s="196">
        <v>900</v>
      </c>
      <c r="F1407" s="197">
        <v>0.03</v>
      </c>
      <c r="G1407" s="194" t="s">
        <v>793</v>
      </c>
      <c r="H1407" s="194"/>
      <c r="I1407" s="194"/>
      <c r="J1407" s="194" t="s">
        <v>42</v>
      </c>
      <c r="K1407" s="194" t="s">
        <v>756</v>
      </c>
      <c r="L1407" s="194" t="s">
        <v>24</v>
      </c>
      <c r="M1407" s="194" t="s">
        <v>756</v>
      </c>
      <c r="N1407" s="194" t="s">
        <v>24</v>
      </c>
      <c r="O1407" s="195" t="s">
        <v>31</v>
      </c>
      <c r="P1407" s="87" t="s">
        <v>53</v>
      </c>
      <c r="Q1407" s="87" t="s">
        <v>269</v>
      </c>
      <c r="R1407" s="87" t="e">
        <v>#N/A</v>
      </c>
      <c r="S1407" s="87" t="e">
        <v>#N/A</v>
      </c>
      <c r="T1407" s="87">
        <v>1</v>
      </c>
    </row>
    <row r="1408" spans="1:20">
      <c r="A1408" s="190" t="s">
        <v>17</v>
      </c>
      <c r="B1408" s="190" t="s">
        <v>846</v>
      </c>
      <c r="C1408" s="191" t="s">
        <v>19</v>
      </c>
      <c r="D1408" s="190" t="s">
        <v>821</v>
      </c>
      <c r="E1408" s="192">
        <v>460</v>
      </c>
      <c r="F1408" s="193">
        <v>1</v>
      </c>
      <c r="G1408" s="190" t="s">
        <v>789</v>
      </c>
      <c r="H1408" s="190" t="s">
        <v>29</v>
      </c>
      <c r="I1408" s="190" t="s">
        <v>30</v>
      </c>
      <c r="J1408" s="190" t="s">
        <v>207</v>
      </c>
      <c r="K1408" s="190" t="s">
        <v>779</v>
      </c>
      <c r="L1408" s="190" t="s">
        <v>24</v>
      </c>
      <c r="M1408" s="190" t="s">
        <v>779</v>
      </c>
      <c r="N1408" s="190" t="s">
        <v>24</v>
      </c>
      <c r="O1408" s="191"/>
      <c r="P1408" s="87" t="s">
        <v>53</v>
      </c>
      <c r="Q1408" s="87" t="s">
        <v>689</v>
      </c>
      <c r="R1408" s="87" t="s">
        <v>33</v>
      </c>
      <c r="S1408" s="87" t="s">
        <v>34</v>
      </c>
      <c r="T1408" s="87">
        <v>1</v>
      </c>
    </row>
    <row r="1409" spans="1:20">
      <c r="A1409" s="190" t="s">
        <v>17</v>
      </c>
      <c r="B1409" s="190" t="s">
        <v>846</v>
      </c>
      <c r="C1409" s="191" t="s">
        <v>26</v>
      </c>
      <c r="D1409" s="190" t="s">
        <v>829</v>
      </c>
      <c r="E1409" s="192">
        <v>190</v>
      </c>
      <c r="F1409" s="193">
        <v>0.47</v>
      </c>
      <c r="G1409" s="190" t="s">
        <v>830</v>
      </c>
      <c r="H1409" s="190" t="s">
        <v>191</v>
      </c>
      <c r="I1409" s="190" t="s">
        <v>192</v>
      </c>
      <c r="J1409" s="190" t="s">
        <v>185</v>
      </c>
      <c r="K1409" s="190" t="s">
        <v>779</v>
      </c>
      <c r="L1409" s="190" t="s">
        <v>24</v>
      </c>
      <c r="M1409" s="190" t="s">
        <v>779</v>
      </c>
      <c r="N1409" s="190" t="s">
        <v>24</v>
      </c>
      <c r="O1409" s="191"/>
      <c r="P1409" s="87" t="s">
        <v>53</v>
      </c>
      <c r="Q1409" s="87" t="s">
        <v>625</v>
      </c>
      <c r="R1409" s="87" t="e">
        <v>#N/A</v>
      </c>
      <c r="S1409" s="87" t="e">
        <v>#N/A</v>
      </c>
      <c r="T1409" s="87">
        <v>1</v>
      </c>
    </row>
    <row r="1410" spans="1:20">
      <c r="A1410" s="194" t="s">
        <v>17</v>
      </c>
      <c r="B1410" s="194" t="s">
        <v>846</v>
      </c>
      <c r="C1410" s="195" t="s">
        <v>56</v>
      </c>
      <c r="D1410" s="194" t="s">
        <v>792</v>
      </c>
      <c r="E1410" s="196">
        <v>900</v>
      </c>
      <c r="F1410" s="197">
        <v>0.03</v>
      </c>
      <c r="G1410" s="194" t="s">
        <v>793</v>
      </c>
      <c r="H1410" s="194"/>
      <c r="I1410" s="194"/>
      <c r="J1410" s="194" t="s">
        <v>42</v>
      </c>
      <c r="K1410" s="194" t="s">
        <v>779</v>
      </c>
      <c r="L1410" s="194" t="s">
        <v>24</v>
      </c>
      <c r="M1410" s="194" t="s">
        <v>779</v>
      </c>
      <c r="N1410" s="194" t="s">
        <v>24</v>
      </c>
      <c r="O1410" s="195" t="s">
        <v>31</v>
      </c>
      <c r="P1410" s="87" t="s">
        <v>53</v>
      </c>
      <c r="Q1410" s="87" t="s">
        <v>269</v>
      </c>
      <c r="R1410" s="87" t="e">
        <v>#N/A</v>
      </c>
      <c r="S1410" s="87" t="e">
        <v>#N/A</v>
      </c>
      <c r="T1410" s="87">
        <v>1</v>
      </c>
    </row>
    <row r="1411" spans="1:20">
      <c r="A1411" s="190" t="s">
        <v>17</v>
      </c>
      <c r="B1411" s="190" t="s">
        <v>847</v>
      </c>
      <c r="C1411" s="191" t="s">
        <v>19</v>
      </c>
      <c r="D1411" s="190" t="s">
        <v>823</v>
      </c>
      <c r="E1411" s="192">
        <v>460</v>
      </c>
      <c r="F1411" s="193">
        <v>1</v>
      </c>
      <c r="G1411" s="190" t="s">
        <v>789</v>
      </c>
      <c r="H1411" s="190" t="s">
        <v>29</v>
      </c>
      <c r="I1411" s="190" t="s">
        <v>30</v>
      </c>
      <c r="J1411" s="190" t="s">
        <v>207</v>
      </c>
      <c r="K1411" s="190" t="s">
        <v>782</v>
      </c>
      <c r="L1411" s="190" t="s">
        <v>24</v>
      </c>
      <c r="M1411" s="190" t="s">
        <v>782</v>
      </c>
      <c r="N1411" s="190" t="s">
        <v>24</v>
      </c>
      <c r="O1411" s="191"/>
      <c r="P1411" s="87" t="s">
        <v>53</v>
      </c>
      <c r="Q1411" s="87" t="s">
        <v>689</v>
      </c>
      <c r="R1411" s="87" t="s">
        <v>33</v>
      </c>
      <c r="S1411" s="87" t="s">
        <v>34</v>
      </c>
      <c r="T1411" s="87">
        <v>1</v>
      </c>
    </row>
    <row r="1412" spans="1:20">
      <c r="A1412" s="190" t="s">
        <v>17</v>
      </c>
      <c r="B1412" s="190" t="s">
        <v>847</v>
      </c>
      <c r="C1412" s="191" t="s">
        <v>26</v>
      </c>
      <c r="D1412" s="190" t="s">
        <v>829</v>
      </c>
      <c r="E1412" s="192">
        <v>190</v>
      </c>
      <c r="F1412" s="193">
        <v>0.47</v>
      </c>
      <c r="G1412" s="190" t="s">
        <v>830</v>
      </c>
      <c r="H1412" s="190" t="s">
        <v>191</v>
      </c>
      <c r="I1412" s="190" t="s">
        <v>192</v>
      </c>
      <c r="J1412" s="190" t="s">
        <v>185</v>
      </c>
      <c r="K1412" s="190" t="s">
        <v>782</v>
      </c>
      <c r="L1412" s="190" t="s">
        <v>24</v>
      </c>
      <c r="M1412" s="190" t="s">
        <v>782</v>
      </c>
      <c r="N1412" s="190" t="s">
        <v>24</v>
      </c>
      <c r="O1412" s="191"/>
      <c r="P1412" s="87" t="s">
        <v>53</v>
      </c>
      <c r="Q1412" s="87" t="s">
        <v>625</v>
      </c>
      <c r="R1412" s="87" t="e">
        <v>#N/A</v>
      </c>
      <c r="S1412" s="87" t="e">
        <v>#N/A</v>
      </c>
      <c r="T1412" s="87">
        <v>1</v>
      </c>
    </row>
    <row r="1413" spans="1:20">
      <c r="A1413" s="194" t="s">
        <v>17</v>
      </c>
      <c r="B1413" s="194" t="s">
        <v>847</v>
      </c>
      <c r="C1413" s="195" t="s">
        <v>56</v>
      </c>
      <c r="D1413" s="194" t="s">
        <v>792</v>
      </c>
      <c r="E1413" s="196">
        <v>900</v>
      </c>
      <c r="F1413" s="197">
        <v>0.03</v>
      </c>
      <c r="G1413" s="194" t="s">
        <v>793</v>
      </c>
      <c r="H1413" s="194"/>
      <c r="I1413" s="194"/>
      <c r="J1413" s="194" t="s">
        <v>42</v>
      </c>
      <c r="K1413" s="194" t="s">
        <v>782</v>
      </c>
      <c r="L1413" s="194" t="s">
        <v>24</v>
      </c>
      <c r="M1413" s="194" t="s">
        <v>782</v>
      </c>
      <c r="N1413" s="194" t="s">
        <v>24</v>
      </c>
      <c r="O1413" s="195" t="s">
        <v>31</v>
      </c>
      <c r="P1413" s="87" t="s">
        <v>53</v>
      </c>
      <c r="Q1413" s="87" t="s">
        <v>269</v>
      </c>
      <c r="R1413" s="87" t="e">
        <v>#N/A</v>
      </c>
      <c r="S1413" s="87" t="e">
        <v>#N/A</v>
      </c>
      <c r="T1413" s="87">
        <v>1</v>
      </c>
    </row>
    <row r="1414" spans="1:20">
      <c r="A1414" s="190" t="s">
        <v>17</v>
      </c>
      <c r="B1414" s="190" t="s">
        <v>848</v>
      </c>
      <c r="C1414" s="191" t="s">
        <v>19</v>
      </c>
      <c r="D1414" s="190" t="s">
        <v>825</v>
      </c>
      <c r="E1414" s="192">
        <v>460</v>
      </c>
      <c r="F1414" s="193">
        <v>1</v>
      </c>
      <c r="G1414" s="190" t="s">
        <v>789</v>
      </c>
      <c r="H1414" s="190" t="s">
        <v>29</v>
      </c>
      <c r="I1414" s="190" t="s">
        <v>30</v>
      </c>
      <c r="J1414" s="190" t="s">
        <v>207</v>
      </c>
      <c r="K1414" s="190" t="s">
        <v>849</v>
      </c>
      <c r="L1414" s="190" t="s">
        <v>24</v>
      </c>
      <c r="M1414" s="190" t="s">
        <v>849</v>
      </c>
      <c r="N1414" s="190" t="s">
        <v>24</v>
      </c>
      <c r="O1414" s="191"/>
      <c r="P1414" s="87" t="s">
        <v>53</v>
      </c>
      <c r="Q1414" s="87" t="s">
        <v>689</v>
      </c>
      <c r="R1414" s="87" t="s">
        <v>33</v>
      </c>
      <c r="S1414" s="87" t="s">
        <v>34</v>
      </c>
      <c r="T1414" s="87">
        <v>1</v>
      </c>
    </row>
    <row r="1415" spans="1:20">
      <c r="A1415" s="190" t="s">
        <v>17</v>
      </c>
      <c r="B1415" s="190" t="s">
        <v>848</v>
      </c>
      <c r="C1415" s="191" t="s">
        <v>26</v>
      </c>
      <c r="D1415" s="190" t="s">
        <v>829</v>
      </c>
      <c r="E1415" s="192">
        <v>190</v>
      </c>
      <c r="F1415" s="193">
        <v>0.47</v>
      </c>
      <c r="G1415" s="190" t="s">
        <v>830</v>
      </c>
      <c r="H1415" s="190" t="s">
        <v>191</v>
      </c>
      <c r="I1415" s="190" t="s">
        <v>192</v>
      </c>
      <c r="J1415" s="190" t="s">
        <v>185</v>
      </c>
      <c r="K1415" s="190" t="s">
        <v>849</v>
      </c>
      <c r="L1415" s="190" t="s">
        <v>24</v>
      </c>
      <c r="M1415" s="190" t="s">
        <v>849</v>
      </c>
      <c r="N1415" s="190" t="s">
        <v>24</v>
      </c>
      <c r="O1415" s="191"/>
      <c r="P1415" s="87" t="s">
        <v>53</v>
      </c>
      <c r="Q1415" s="87" t="s">
        <v>625</v>
      </c>
      <c r="R1415" s="87" t="e">
        <v>#N/A</v>
      </c>
      <c r="S1415" s="87" t="e">
        <v>#N/A</v>
      </c>
      <c r="T1415" s="87">
        <v>1</v>
      </c>
    </row>
    <row r="1416" spans="1:20">
      <c r="A1416" s="194" t="s">
        <v>17</v>
      </c>
      <c r="B1416" s="194" t="s">
        <v>848</v>
      </c>
      <c r="C1416" s="195" t="s">
        <v>56</v>
      </c>
      <c r="D1416" s="194" t="s">
        <v>792</v>
      </c>
      <c r="E1416" s="196">
        <v>900</v>
      </c>
      <c r="F1416" s="197">
        <v>0.03</v>
      </c>
      <c r="G1416" s="194" t="s">
        <v>793</v>
      </c>
      <c r="H1416" s="194"/>
      <c r="I1416" s="194"/>
      <c r="J1416" s="194" t="s">
        <v>42</v>
      </c>
      <c r="K1416" s="194" t="s">
        <v>849</v>
      </c>
      <c r="L1416" s="194" t="s">
        <v>24</v>
      </c>
      <c r="M1416" s="194" t="s">
        <v>849</v>
      </c>
      <c r="N1416" s="194" t="s">
        <v>24</v>
      </c>
      <c r="O1416" s="195" t="s">
        <v>31</v>
      </c>
      <c r="P1416" s="87" t="s">
        <v>53</v>
      </c>
      <c r="Q1416" s="87" t="s">
        <v>269</v>
      </c>
      <c r="R1416" s="87" t="e">
        <v>#N/A</v>
      </c>
      <c r="S1416" s="87" t="e">
        <v>#N/A</v>
      </c>
      <c r="T1416" s="87">
        <v>1</v>
      </c>
    </row>
    <row r="1417" spans="1:20">
      <c r="A1417" s="190" t="s">
        <v>17</v>
      </c>
      <c r="B1417" s="190" t="s">
        <v>850</v>
      </c>
      <c r="C1417" s="191" t="s">
        <v>19</v>
      </c>
      <c r="D1417" s="190" t="s">
        <v>827</v>
      </c>
      <c r="E1417" s="192">
        <v>460</v>
      </c>
      <c r="F1417" s="193">
        <v>1</v>
      </c>
      <c r="G1417" s="190" t="s">
        <v>789</v>
      </c>
      <c r="H1417" s="190" t="s">
        <v>29</v>
      </c>
      <c r="I1417" s="190" t="s">
        <v>30</v>
      </c>
      <c r="J1417" s="190" t="s">
        <v>207</v>
      </c>
      <c r="K1417" s="190" t="s">
        <v>765</v>
      </c>
      <c r="L1417" s="190" t="s">
        <v>24</v>
      </c>
      <c r="M1417" s="190" t="s">
        <v>765</v>
      </c>
      <c r="N1417" s="190" t="s">
        <v>24</v>
      </c>
      <c r="O1417" s="191"/>
      <c r="P1417" s="87" t="s">
        <v>53</v>
      </c>
      <c r="Q1417" s="87" t="s">
        <v>689</v>
      </c>
      <c r="R1417" s="87" t="s">
        <v>33</v>
      </c>
      <c r="S1417" s="87" t="s">
        <v>34</v>
      </c>
      <c r="T1417" s="87">
        <v>1</v>
      </c>
    </row>
    <row r="1418" spans="1:20">
      <c r="A1418" s="190" t="s">
        <v>17</v>
      </c>
      <c r="B1418" s="190" t="s">
        <v>850</v>
      </c>
      <c r="C1418" s="191" t="s">
        <v>26</v>
      </c>
      <c r="D1418" s="190" t="s">
        <v>829</v>
      </c>
      <c r="E1418" s="192">
        <v>190</v>
      </c>
      <c r="F1418" s="193">
        <v>0.47</v>
      </c>
      <c r="G1418" s="190" t="s">
        <v>830</v>
      </c>
      <c r="H1418" s="190" t="s">
        <v>191</v>
      </c>
      <c r="I1418" s="190" t="s">
        <v>192</v>
      </c>
      <c r="J1418" s="190" t="s">
        <v>185</v>
      </c>
      <c r="K1418" s="190" t="s">
        <v>765</v>
      </c>
      <c r="L1418" s="190" t="s">
        <v>24</v>
      </c>
      <c r="M1418" s="190" t="s">
        <v>765</v>
      </c>
      <c r="N1418" s="190" t="s">
        <v>24</v>
      </c>
      <c r="O1418" s="191"/>
      <c r="P1418" s="87" t="s">
        <v>53</v>
      </c>
      <c r="Q1418" s="87" t="s">
        <v>625</v>
      </c>
      <c r="R1418" s="87" t="e">
        <v>#N/A</v>
      </c>
      <c r="S1418" s="87" t="e">
        <v>#N/A</v>
      </c>
      <c r="T1418" s="87">
        <v>1</v>
      </c>
    </row>
    <row r="1419" spans="1:20">
      <c r="A1419" s="194" t="s">
        <v>17</v>
      </c>
      <c r="B1419" s="194" t="s">
        <v>850</v>
      </c>
      <c r="C1419" s="195" t="s">
        <v>56</v>
      </c>
      <c r="D1419" s="194" t="s">
        <v>792</v>
      </c>
      <c r="E1419" s="196">
        <v>900</v>
      </c>
      <c r="F1419" s="197">
        <v>0.03</v>
      </c>
      <c r="G1419" s="194" t="s">
        <v>793</v>
      </c>
      <c r="H1419" s="194"/>
      <c r="I1419" s="194"/>
      <c r="J1419" s="194" t="s">
        <v>42</v>
      </c>
      <c r="K1419" s="194" t="s">
        <v>765</v>
      </c>
      <c r="L1419" s="194" t="s">
        <v>24</v>
      </c>
      <c r="M1419" s="194" t="s">
        <v>765</v>
      </c>
      <c r="N1419" s="194" t="s">
        <v>24</v>
      </c>
      <c r="O1419" s="195" t="s">
        <v>31</v>
      </c>
      <c r="P1419" s="87" t="s">
        <v>53</v>
      </c>
      <c r="Q1419" s="87" t="s">
        <v>269</v>
      </c>
      <c r="R1419" s="87" t="e">
        <v>#N/A</v>
      </c>
      <c r="S1419" s="87" t="e">
        <v>#N/A</v>
      </c>
      <c r="T1419" s="87">
        <v>1</v>
      </c>
    </row>
    <row r="1420" spans="1:20">
      <c r="A1420" s="190" t="s">
        <v>17</v>
      </c>
      <c r="B1420" s="190" t="s">
        <v>851</v>
      </c>
      <c r="C1420" s="191" t="s">
        <v>19</v>
      </c>
      <c r="D1420" s="190" t="s">
        <v>852</v>
      </c>
      <c r="E1420" s="192">
        <v>200</v>
      </c>
      <c r="F1420" s="193">
        <v>2.78</v>
      </c>
      <c r="G1420" s="190" t="s">
        <v>853</v>
      </c>
      <c r="H1420" s="190"/>
      <c r="I1420" s="190"/>
      <c r="J1420" s="190" t="s">
        <v>185</v>
      </c>
      <c r="K1420" s="190" t="s">
        <v>831</v>
      </c>
      <c r="L1420" s="190" t="s">
        <v>24</v>
      </c>
      <c r="M1420" s="190" t="s">
        <v>831</v>
      </c>
      <c r="N1420" s="190" t="s">
        <v>24</v>
      </c>
      <c r="O1420" s="191"/>
      <c r="P1420" s="87" t="s">
        <v>53</v>
      </c>
      <c r="Q1420" s="87" t="s">
        <v>293</v>
      </c>
      <c r="R1420" s="87" t="e">
        <v>#N/A</v>
      </c>
      <c r="S1420" s="87" t="e">
        <v>#N/A</v>
      </c>
      <c r="T1420" s="87">
        <v>1</v>
      </c>
    </row>
    <row r="1421" spans="1:20">
      <c r="A1421" s="190" t="s">
        <v>17</v>
      </c>
      <c r="B1421" s="190" t="s">
        <v>851</v>
      </c>
      <c r="C1421" s="191" t="s">
        <v>26</v>
      </c>
      <c r="D1421" s="190" t="s">
        <v>854</v>
      </c>
      <c r="E1421" s="192">
        <v>650</v>
      </c>
      <c r="F1421" s="193">
        <v>0.5</v>
      </c>
      <c r="G1421" s="190" t="s">
        <v>855</v>
      </c>
      <c r="H1421" s="190"/>
      <c r="I1421" s="190"/>
      <c r="J1421" s="190" t="s">
        <v>185</v>
      </c>
      <c r="K1421" s="190" t="s">
        <v>831</v>
      </c>
      <c r="L1421" s="190" t="s">
        <v>24</v>
      </c>
      <c r="M1421" s="190" t="s">
        <v>831</v>
      </c>
      <c r="N1421" s="190" t="s">
        <v>24</v>
      </c>
      <c r="O1421" s="191"/>
      <c r="P1421" s="87" t="s">
        <v>53</v>
      </c>
      <c r="Q1421" s="87" t="s">
        <v>293</v>
      </c>
      <c r="R1421" s="87" t="e">
        <v>#N/A</v>
      </c>
      <c r="S1421" s="87" t="e">
        <v>#N/A</v>
      </c>
      <c r="T1421" s="87">
        <v>1</v>
      </c>
    </row>
    <row r="1422" spans="1:20">
      <c r="A1422" s="190" t="s">
        <v>17</v>
      </c>
      <c r="B1422" s="190" t="s">
        <v>851</v>
      </c>
      <c r="C1422" s="191" t="s">
        <v>56</v>
      </c>
      <c r="D1422" s="190" t="s">
        <v>741</v>
      </c>
      <c r="E1422" s="192">
        <v>200</v>
      </c>
      <c r="F1422" s="193">
        <v>0.05</v>
      </c>
      <c r="G1422" s="190" t="s">
        <v>856</v>
      </c>
      <c r="H1422" s="190"/>
      <c r="I1422" s="190"/>
      <c r="J1422" s="190" t="s">
        <v>42</v>
      </c>
      <c r="K1422" s="190" t="s">
        <v>831</v>
      </c>
      <c r="L1422" s="190" t="s">
        <v>24</v>
      </c>
      <c r="M1422" s="190" t="s">
        <v>831</v>
      </c>
      <c r="N1422" s="190" t="s">
        <v>24</v>
      </c>
      <c r="O1422" s="191"/>
      <c r="P1422" s="87" t="s">
        <v>53</v>
      </c>
      <c r="Q1422" s="87" t="s">
        <v>269</v>
      </c>
      <c r="R1422" s="87" t="e">
        <v>#N/A</v>
      </c>
      <c r="S1422" s="87" t="e">
        <v>#N/A</v>
      </c>
      <c r="T1422" s="87">
        <v>1</v>
      </c>
    </row>
    <row r="1423" spans="1:20">
      <c r="A1423" s="194" t="s">
        <v>17</v>
      </c>
      <c r="B1423" s="194" t="s">
        <v>851</v>
      </c>
      <c r="C1423" s="195" t="s">
        <v>59</v>
      </c>
      <c r="D1423" s="194" t="s">
        <v>788</v>
      </c>
      <c r="E1423" s="196">
        <v>460</v>
      </c>
      <c r="F1423" s="197">
        <v>1</v>
      </c>
      <c r="G1423" s="194" t="s">
        <v>789</v>
      </c>
      <c r="H1423" s="194" t="s">
        <v>29</v>
      </c>
      <c r="I1423" s="194" t="s">
        <v>30</v>
      </c>
      <c r="J1423" s="194" t="s">
        <v>207</v>
      </c>
      <c r="K1423" s="194" t="s">
        <v>831</v>
      </c>
      <c r="L1423" s="194" t="s">
        <v>24</v>
      </c>
      <c r="M1423" s="194" t="s">
        <v>831</v>
      </c>
      <c r="N1423" s="194" t="s">
        <v>24</v>
      </c>
      <c r="O1423" s="195" t="s">
        <v>31</v>
      </c>
      <c r="P1423" s="87" t="s">
        <v>53</v>
      </c>
      <c r="Q1423" s="87" t="s">
        <v>622</v>
      </c>
      <c r="R1423" s="87" t="s">
        <v>33</v>
      </c>
      <c r="S1423" s="87" t="s">
        <v>34</v>
      </c>
      <c r="T1423" s="87">
        <v>1</v>
      </c>
    </row>
    <row r="1424" spans="1:20">
      <c r="A1424" s="190" t="s">
        <v>17</v>
      </c>
      <c r="B1424" s="190" t="s">
        <v>857</v>
      </c>
      <c r="C1424" s="191" t="s">
        <v>19</v>
      </c>
      <c r="D1424" s="190" t="s">
        <v>858</v>
      </c>
      <c r="E1424" s="192">
        <v>200</v>
      </c>
      <c r="F1424" s="193">
        <v>2.78</v>
      </c>
      <c r="G1424" s="190" t="s">
        <v>853</v>
      </c>
      <c r="H1424" s="190"/>
      <c r="I1424" s="190"/>
      <c r="J1424" s="190" t="s">
        <v>185</v>
      </c>
      <c r="K1424" s="190" t="s">
        <v>842</v>
      </c>
      <c r="L1424" s="190" t="s">
        <v>24</v>
      </c>
      <c r="M1424" s="190" t="s">
        <v>842</v>
      </c>
      <c r="N1424" s="190" t="s">
        <v>24</v>
      </c>
      <c r="O1424" s="191"/>
      <c r="P1424" s="87" t="s">
        <v>53</v>
      </c>
      <c r="Q1424" s="87" t="s">
        <v>293</v>
      </c>
      <c r="R1424" s="87" t="e">
        <v>#N/A</v>
      </c>
      <c r="S1424" s="87" t="e">
        <v>#N/A</v>
      </c>
      <c r="T1424" s="87">
        <v>1</v>
      </c>
    </row>
    <row r="1425" spans="1:20">
      <c r="A1425" s="190" t="s">
        <v>17</v>
      </c>
      <c r="B1425" s="190" t="s">
        <v>857</v>
      </c>
      <c r="C1425" s="191" t="s">
        <v>26</v>
      </c>
      <c r="D1425" s="190" t="s">
        <v>859</v>
      </c>
      <c r="E1425" s="192">
        <v>650</v>
      </c>
      <c r="F1425" s="193">
        <v>0.5</v>
      </c>
      <c r="G1425" s="190" t="s">
        <v>855</v>
      </c>
      <c r="H1425" s="190"/>
      <c r="I1425" s="190"/>
      <c r="J1425" s="190" t="s">
        <v>185</v>
      </c>
      <c r="K1425" s="190" t="s">
        <v>842</v>
      </c>
      <c r="L1425" s="190" t="s">
        <v>24</v>
      </c>
      <c r="M1425" s="190" t="s">
        <v>842</v>
      </c>
      <c r="N1425" s="190" t="s">
        <v>24</v>
      </c>
      <c r="O1425" s="191"/>
      <c r="P1425" s="87" t="s">
        <v>53</v>
      </c>
      <c r="Q1425" s="87" t="s">
        <v>293</v>
      </c>
      <c r="R1425" s="87" t="e">
        <v>#N/A</v>
      </c>
      <c r="S1425" s="87" t="e">
        <v>#N/A</v>
      </c>
      <c r="T1425" s="87">
        <v>1</v>
      </c>
    </row>
    <row r="1426" spans="1:20">
      <c r="A1426" s="190" t="s">
        <v>17</v>
      </c>
      <c r="B1426" s="190" t="s">
        <v>857</v>
      </c>
      <c r="C1426" s="191" t="s">
        <v>56</v>
      </c>
      <c r="D1426" s="190" t="s">
        <v>741</v>
      </c>
      <c r="E1426" s="192">
        <v>200</v>
      </c>
      <c r="F1426" s="193">
        <v>0.05</v>
      </c>
      <c r="G1426" s="190" t="s">
        <v>856</v>
      </c>
      <c r="H1426" s="190"/>
      <c r="I1426" s="190"/>
      <c r="J1426" s="190" t="s">
        <v>42</v>
      </c>
      <c r="K1426" s="190" t="s">
        <v>842</v>
      </c>
      <c r="L1426" s="190" t="s">
        <v>24</v>
      </c>
      <c r="M1426" s="190" t="s">
        <v>842</v>
      </c>
      <c r="N1426" s="190" t="s">
        <v>24</v>
      </c>
      <c r="O1426" s="191"/>
      <c r="P1426" s="87" t="s">
        <v>53</v>
      </c>
      <c r="Q1426" s="87" t="s">
        <v>269</v>
      </c>
      <c r="R1426" s="87" t="e">
        <v>#N/A</v>
      </c>
      <c r="S1426" s="87" t="e">
        <v>#N/A</v>
      </c>
      <c r="T1426" s="87">
        <v>1</v>
      </c>
    </row>
    <row r="1427" spans="1:20">
      <c r="A1427" s="194" t="s">
        <v>17</v>
      </c>
      <c r="B1427" s="194" t="s">
        <v>857</v>
      </c>
      <c r="C1427" s="195" t="s">
        <v>59</v>
      </c>
      <c r="D1427" s="194" t="s">
        <v>795</v>
      </c>
      <c r="E1427" s="196">
        <v>460</v>
      </c>
      <c r="F1427" s="197">
        <v>1</v>
      </c>
      <c r="G1427" s="194" t="s">
        <v>789</v>
      </c>
      <c r="H1427" s="194" t="s">
        <v>29</v>
      </c>
      <c r="I1427" s="194" t="s">
        <v>30</v>
      </c>
      <c r="J1427" s="194" t="s">
        <v>207</v>
      </c>
      <c r="K1427" s="194" t="s">
        <v>842</v>
      </c>
      <c r="L1427" s="194" t="s">
        <v>24</v>
      </c>
      <c r="M1427" s="194" t="s">
        <v>842</v>
      </c>
      <c r="N1427" s="194" t="s">
        <v>24</v>
      </c>
      <c r="O1427" s="195" t="s">
        <v>31</v>
      </c>
      <c r="P1427" s="87" t="s">
        <v>53</v>
      </c>
      <c r="Q1427" s="87" t="s">
        <v>622</v>
      </c>
      <c r="R1427" s="87" t="s">
        <v>33</v>
      </c>
      <c r="S1427" s="87" t="s">
        <v>34</v>
      </c>
      <c r="T1427" s="87">
        <v>1</v>
      </c>
    </row>
    <row r="1428" spans="1:20">
      <c r="A1428" s="190" t="s">
        <v>17</v>
      </c>
      <c r="B1428" s="190" t="s">
        <v>860</v>
      </c>
      <c r="C1428" s="191" t="s">
        <v>19</v>
      </c>
      <c r="D1428" s="190" t="s">
        <v>861</v>
      </c>
      <c r="E1428" s="192">
        <v>200</v>
      </c>
      <c r="F1428" s="193">
        <v>2.78</v>
      </c>
      <c r="G1428" s="190" t="s">
        <v>853</v>
      </c>
      <c r="H1428" s="190"/>
      <c r="I1428" s="190"/>
      <c r="J1428" s="190" t="s">
        <v>185</v>
      </c>
      <c r="K1428" s="190" t="s">
        <v>772</v>
      </c>
      <c r="L1428" s="190" t="s">
        <v>24</v>
      </c>
      <c r="M1428" s="190" t="s">
        <v>772</v>
      </c>
      <c r="N1428" s="190" t="s">
        <v>24</v>
      </c>
      <c r="O1428" s="191"/>
      <c r="P1428" s="87" t="s">
        <v>53</v>
      </c>
      <c r="Q1428" s="87" t="s">
        <v>293</v>
      </c>
      <c r="R1428" s="87" t="e">
        <v>#N/A</v>
      </c>
      <c r="S1428" s="87" t="e">
        <v>#N/A</v>
      </c>
      <c r="T1428" s="87">
        <v>1</v>
      </c>
    </row>
    <row r="1429" spans="1:20">
      <c r="A1429" s="190" t="s">
        <v>17</v>
      </c>
      <c r="B1429" s="190" t="s">
        <v>860</v>
      </c>
      <c r="C1429" s="191" t="s">
        <v>26</v>
      </c>
      <c r="D1429" s="190" t="s">
        <v>862</v>
      </c>
      <c r="E1429" s="192">
        <v>650</v>
      </c>
      <c r="F1429" s="193">
        <v>0.5</v>
      </c>
      <c r="G1429" s="190" t="s">
        <v>855</v>
      </c>
      <c r="H1429" s="190"/>
      <c r="I1429" s="190"/>
      <c r="J1429" s="190" t="s">
        <v>185</v>
      </c>
      <c r="K1429" s="190" t="s">
        <v>772</v>
      </c>
      <c r="L1429" s="190" t="s">
        <v>24</v>
      </c>
      <c r="M1429" s="190" t="s">
        <v>772</v>
      </c>
      <c r="N1429" s="190" t="s">
        <v>24</v>
      </c>
      <c r="O1429" s="191"/>
      <c r="P1429" s="87" t="s">
        <v>53</v>
      </c>
      <c r="Q1429" s="87" t="s">
        <v>293</v>
      </c>
      <c r="R1429" s="87" t="e">
        <v>#N/A</v>
      </c>
      <c r="S1429" s="87" t="e">
        <v>#N/A</v>
      </c>
      <c r="T1429" s="87">
        <v>1</v>
      </c>
    </row>
    <row r="1430" spans="1:20">
      <c r="A1430" s="190" t="s">
        <v>17</v>
      </c>
      <c r="B1430" s="190" t="s">
        <v>860</v>
      </c>
      <c r="C1430" s="191" t="s">
        <v>56</v>
      </c>
      <c r="D1430" s="190" t="s">
        <v>741</v>
      </c>
      <c r="E1430" s="192">
        <v>200</v>
      </c>
      <c r="F1430" s="193">
        <v>0.05</v>
      </c>
      <c r="G1430" s="190" t="s">
        <v>856</v>
      </c>
      <c r="H1430" s="190"/>
      <c r="I1430" s="190"/>
      <c r="J1430" s="190" t="s">
        <v>42</v>
      </c>
      <c r="K1430" s="190" t="s">
        <v>772</v>
      </c>
      <c r="L1430" s="190" t="s">
        <v>24</v>
      </c>
      <c r="M1430" s="190" t="s">
        <v>772</v>
      </c>
      <c r="N1430" s="190" t="s">
        <v>24</v>
      </c>
      <c r="O1430" s="191"/>
      <c r="P1430" s="87" t="s">
        <v>53</v>
      </c>
      <c r="Q1430" s="87" t="s">
        <v>269</v>
      </c>
      <c r="R1430" s="87" t="e">
        <v>#N/A</v>
      </c>
      <c r="S1430" s="87" t="e">
        <v>#N/A</v>
      </c>
      <c r="T1430" s="87">
        <v>1</v>
      </c>
    </row>
    <row r="1431" spans="1:20">
      <c r="A1431" s="194" t="s">
        <v>17</v>
      </c>
      <c r="B1431" s="194" t="s">
        <v>860</v>
      </c>
      <c r="C1431" s="195" t="s">
        <v>59</v>
      </c>
      <c r="D1431" s="194" t="s">
        <v>797</v>
      </c>
      <c r="E1431" s="196">
        <v>460</v>
      </c>
      <c r="F1431" s="197">
        <v>1</v>
      </c>
      <c r="G1431" s="194" t="s">
        <v>789</v>
      </c>
      <c r="H1431" s="194" t="s">
        <v>29</v>
      </c>
      <c r="I1431" s="194" t="s">
        <v>30</v>
      </c>
      <c r="J1431" s="194" t="s">
        <v>207</v>
      </c>
      <c r="K1431" s="194" t="s">
        <v>863</v>
      </c>
      <c r="L1431" s="194" t="s">
        <v>24</v>
      </c>
      <c r="M1431" s="194" t="s">
        <v>863</v>
      </c>
      <c r="N1431" s="194" t="s">
        <v>24</v>
      </c>
      <c r="O1431" s="195" t="s">
        <v>31</v>
      </c>
      <c r="P1431" s="87" t="s">
        <v>53</v>
      </c>
      <c r="Q1431" s="87" t="s">
        <v>622</v>
      </c>
      <c r="R1431" s="87" t="s">
        <v>33</v>
      </c>
      <c r="S1431" s="87" t="s">
        <v>34</v>
      </c>
      <c r="T1431" s="87">
        <v>1</v>
      </c>
    </row>
    <row r="1432" spans="1:20">
      <c r="A1432" s="190" t="s">
        <v>17</v>
      </c>
      <c r="B1432" s="190" t="s">
        <v>864</v>
      </c>
      <c r="C1432" s="191" t="s">
        <v>19</v>
      </c>
      <c r="D1432" s="190" t="s">
        <v>865</v>
      </c>
      <c r="E1432" s="192">
        <v>200</v>
      </c>
      <c r="F1432" s="193">
        <v>2.78</v>
      </c>
      <c r="G1432" s="190" t="s">
        <v>853</v>
      </c>
      <c r="H1432" s="190"/>
      <c r="I1432" s="190"/>
      <c r="J1432" s="190" t="s">
        <v>185</v>
      </c>
      <c r="K1432" s="190" t="s">
        <v>866</v>
      </c>
      <c r="L1432" s="190" t="s">
        <v>24</v>
      </c>
      <c r="M1432" s="190" t="s">
        <v>866</v>
      </c>
      <c r="N1432" s="190" t="s">
        <v>24</v>
      </c>
      <c r="O1432" s="191"/>
      <c r="P1432" s="87" t="s">
        <v>53</v>
      </c>
      <c r="Q1432" s="87" t="s">
        <v>293</v>
      </c>
      <c r="R1432" s="87" t="e">
        <v>#N/A</v>
      </c>
      <c r="S1432" s="87" t="e">
        <v>#N/A</v>
      </c>
      <c r="T1432" s="87">
        <v>1</v>
      </c>
    </row>
    <row r="1433" spans="1:20">
      <c r="A1433" s="190" t="s">
        <v>17</v>
      </c>
      <c r="B1433" s="190" t="s">
        <v>864</v>
      </c>
      <c r="C1433" s="191" t="s">
        <v>26</v>
      </c>
      <c r="D1433" s="190" t="s">
        <v>867</v>
      </c>
      <c r="E1433" s="192">
        <v>650</v>
      </c>
      <c r="F1433" s="193">
        <v>0.5</v>
      </c>
      <c r="G1433" s="190" t="s">
        <v>855</v>
      </c>
      <c r="H1433" s="190"/>
      <c r="I1433" s="190"/>
      <c r="J1433" s="190" t="s">
        <v>185</v>
      </c>
      <c r="K1433" s="190" t="s">
        <v>866</v>
      </c>
      <c r="L1433" s="190" t="s">
        <v>24</v>
      </c>
      <c r="M1433" s="190" t="s">
        <v>866</v>
      </c>
      <c r="N1433" s="190" t="s">
        <v>24</v>
      </c>
      <c r="O1433" s="191"/>
      <c r="P1433" s="87" t="s">
        <v>53</v>
      </c>
      <c r="Q1433" s="87" t="s">
        <v>293</v>
      </c>
      <c r="R1433" s="87" t="e">
        <v>#N/A</v>
      </c>
      <c r="S1433" s="87" t="e">
        <v>#N/A</v>
      </c>
      <c r="T1433" s="87">
        <v>1</v>
      </c>
    </row>
    <row r="1434" spans="1:20">
      <c r="A1434" s="190" t="s">
        <v>17</v>
      </c>
      <c r="B1434" s="190" t="s">
        <v>864</v>
      </c>
      <c r="C1434" s="191" t="s">
        <v>56</v>
      </c>
      <c r="D1434" s="190" t="s">
        <v>741</v>
      </c>
      <c r="E1434" s="192">
        <v>200</v>
      </c>
      <c r="F1434" s="193">
        <v>0.05</v>
      </c>
      <c r="G1434" s="190" t="s">
        <v>856</v>
      </c>
      <c r="H1434" s="190"/>
      <c r="I1434" s="190"/>
      <c r="J1434" s="190" t="s">
        <v>42</v>
      </c>
      <c r="K1434" s="190" t="s">
        <v>866</v>
      </c>
      <c r="L1434" s="190" t="s">
        <v>24</v>
      </c>
      <c r="M1434" s="190" t="s">
        <v>866</v>
      </c>
      <c r="N1434" s="190" t="s">
        <v>24</v>
      </c>
      <c r="O1434" s="191"/>
      <c r="P1434" s="87" t="s">
        <v>53</v>
      </c>
      <c r="Q1434" s="87" t="s">
        <v>269</v>
      </c>
      <c r="R1434" s="87" t="e">
        <v>#N/A</v>
      </c>
      <c r="S1434" s="87" t="e">
        <v>#N/A</v>
      </c>
      <c r="T1434" s="87">
        <v>1</v>
      </c>
    </row>
    <row r="1435" spans="1:20">
      <c r="A1435" s="194" t="s">
        <v>17</v>
      </c>
      <c r="B1435" s="194" t="s">
        <v>864</v>
      </c>
      <c r="C1435" s="195" t="s">
        <v>59</v>
      </c>
      <c r="D1435" s="194" t="s">
        <v>799</v>
      </c>
      <c r="E1435" s="196">
        <v>460</v>
      </c>
      <c r="F1435" s="197">
        <v>1</v>
      </c>
      <c r="G1435" s="194" t="s">
        <v>789</v>
      </c>
      <c r="H1435" s="194" t="s">
        <v>29</v>
      </c>
      <c r="I1435" s="194" t="s">
        <v>30</v>
      </c>
      <c r="J1435" s="194" t="s">
        <v>207</v>
      </c>
      <c r="K1435" s="194" t="s">
        <v>866</v>
      </c>
      <c r="L1435" s="194" t="s">
        <v>24</v>
      </c>
      <c r="M1435" s="194" t="s">
        <v>866</v>
      </c>
      <c r="N1435" s="194" t="s">
        <v>24</v>
      </c>
      <c r="O1435" s="195" t="s">
        <v>31</v>
      </c>
      <c r="P1435" s="87" t="s">
        <v>53</v>
      </c>
      <c r="Q1435" s="87" t="s">
        <v>622</v>
      </c>
      <c r="R1435" s="87" t="s">
        <v>33</v>
      </c>
      <c r="S1435" s="87" t="s">
        <v>34</v>
      </c>
      <c r="T1435" s="87">
        <v>1</v>
      </c>
    </row>
    <row r="1436" spans="1:20">
      <c r="A1436" s="190" t="s">
        <v>17</v>
      </c>
      <c r="B1436" s="190" t="s">
        <v>868</v>
      </c>
      <c r="C1436" s="191" t="s">
        <v>19</v>
      </c>
      <c r="D1436" s="190" t="s">
        <v>869</v>
      </c>
      <c r="E1436" s="192">
        <v>200</v>
      </c>
      <c r="F1436" s="193">
        <v>2.78</v>
      </c>
      <c r="G1436" s="190" t="s">
        <v>853</v>
      </c>
      <c r="H1436" s="190"/>
      <c r="I1436" s="190"/>
      <c r="J1436" s="190" t="s">
        <v>185</v>
      </c>
      <c r="K1436" s="190" t="s">
        <v>756</v>
      </c>
      <c r="L1436" s="190" t="s">
        <v>24</v>
      </c>
      <c r="M1436" s="190" t="s">
        <v>756</v>
      </c>
      <c r="N1436" s="190" t="s">
        <v>24</v>
      </c>
      <c r="O1436" s="191"/>
      <c r="P1436" s="87" t="s">
        <v>53</v>
      </c>
      <c r="Q1436" s="87" t="s">
        <v>293</v>
      </c>
      <c r="R1436" s="87" t="e">
        <v>#N/A</v>
      </c>
      <c r="S1436" s="87" t="e">
        <v>#N/A</v>
      </c>
      <c r="T1436" s="87">
        <v>1</v>
      </c>
    </row>
    <row r="1437" spans="1:20">
      <c r="A1437" s="190" t="s">
        <v>17</v>
      </c>
      <c r="B1437" s="190" t="s">
        <v>868</v>
      </c>
      <c r="C1437" s="191" t="s">
        <v>26</v>
      </c>
      <c r="D1437" s="190" t="s">
        <v>870</v>
      </c>
      <c r="E1437" s="192">
        <v>650</v>
      </c>
      <c r="F1437" s="193">
        <v>0.5</v>
      </c>
      <c r="G1437" s="190" t="s">
        <v>855</v>
      </c>
      <c r="H1437" s="190"/>
      <c r="I1437" s="190"/>
      <c r="J1437" s="190" t="s">
        <v>185</v>
      </c>
      <c r="K1437" s="190" t="s">
        <v>756</v>
      </c>
      <c r="L1437" s="190" t="s">
        <v>24</v>
      </c>
      <c r="M1437" s="190" t="s">
        <v>756</v>
      </c>
      <c r="N1437" s="190" t="s">
        <v>24</v>
      </c>
      <c r="O1437" s="191"/>
      <c r="P1437" s="87" t="s">
        <v>53</v>
      </c>
      <c r="Q1437" s="87" t="s">
        <v>293</v>
      </c>
      <c r="R1437" s="87" t="e">
        <v>#N/A</v>
      </c>
      <c r="S1437" s="87" t="e">
        <v>#N/A</v>
      </c>
      <c r="T1437" s="87">
        <v>1</v>
      </c>
    </row>
    <row r="1438" spans="1:20">
      <c r="A1438" s="190" t="s">
        <v>17</v>
      </c>
      <c r="B1438" s="190" t="s">
        <v>868</v>
      </c>
      <c r="C1438" s="191" t="s">
        <v>56</v>
      </c>
      <c r="D1438" s="190" t="s">
        <v>741</v>
      </c>
      <c r="E1438" s="192">
        <v>200</v>
      </c>
      <c r="F1438" s="193">
        <v>0.05</v>
      </c>
      <c r="G1438" s="190" t="s">
        <v>856</v>
      </c>
      <c r="H1438" s="190"/>
      <c r="I1438" s="190"/>
      <c r="J1438" s="190" t="s">
        <v>42</v>
      </c>
      <c r="K1438" s="190" t="s">
        <v>871</v>
      </c>
      <c r="L1438" s="190" t="s">
        <v>24</v>
      </c>
      <c r="M1438" s="190" t="s">
        <v>871</v>
      </c>
      <c r="N1438" s="190" t="s">
        <v>24</v>
      </c>
      <c r="O1438" s="191"/>
      <c r="P1438" s="87" t="s">
        <v>53</v>
      </c>
      <c r="Q1438" s="87" t="s">
        <v>269</v>
      </c>
      <c r="R1438" s="87" t="e">
        <v>#N/A</v>
      </c>
      <c r="S1438" s="87" t="e">
        <v>#N/A</v>
      </c>
      <c r="T1438" s="87">
        <v>1</v>
      </c>
    </row>
    <row r="1439" spans="1:20">
      <c r="A1439" s="194" t="s">
        <v>17</v>
      </c>
      <c r="B1439" s="194" t="s">
        <v>868</v>
      </c>
      <c r="C1439" s="195" t="s">
        <v>59</v>
      </c>
      <c r="D1439" s="194" t="s">
        <v>801</v>
      </c>
      <c r="E1439" s="196">
        <v>460</v>
      </c>
      <c r="F1439" s="197">
        <v>1</v>
      </c>
      <c r="G1439" s="194" t="s">
        <v>789</v>
      </c>
      <c r="H1439" s="194" t="s">
        <v>29</v>
      </c>
      <c r="I1439" s="194" t="s">
        <v>30</v>
      </c>
      <c r="J1439" s="194" t="s">
        <v>207</v>
      </c>
      <c r="K1439" s="194" t="s">
        <v>871</v>
      </c>
      <c r="L1439" s="194" t="s">
        <v>24</v>
      </c>
      <c r="M1439" s="194" t="s">
        <v>871</v>
      </c>
      <c r="N1439" s="194" t="s">
        <v>24</v>
      </c>
      <c r="O1439" s="195" t="s">
        <v>31</v>
      </c>
      <c r="P1439" s="87" t="s">
        <v>53</v>
      </c>
      <c r="Q1439" s="87" t="s">
        <v>622</v>
      </c>
      <c r="R1439" s="87" t="s">
        <v>33</v>
      </c>
      <c r="S1439" s="87" t="s">
        <v>34</v>
      </c>
      <c r="T1439" s="87">
        <v>1</v>
      </c>
    </row>
    <row r="1440" spans="1:20">
      <c r="A1440" s="190" t="s">
        <v>17</v>
      </c>
      <c r="B1440" s="190" t="s">
        <v>872</v>
      </c>
      <c r="C1440" s="191" t="s">
        <v>19</v>
      </c>
      <c r="D1440" s="190" t="s">
        <v>873</v>
      </c>
      <c r="E1440" s="192">
        <v>200</v>
      </c>
      <c r="F1440" s="193">
        <v>2.78</v>
      </c>
      <c r="G1440" s="190" t="s">
        <v>853</v>
      </c>
      <c r="H1440" s="190"/>
      <c r="I1440" s="190"/>
      <c r="J1440" s="190" t="s">
        <v>185</v>
      </c>
      <c r="K1440" s="190" t="s">
        <v>779</v>
      </c>
      <c r="L1440" s="190" t="s">
        <v>24</v>
      </c>
      <c r="M1440" s="190" t="s">
        <v>779</v>
      </c>
      <c r="N1440" s="190" t="s">
        <v>24</v>
      </c>
      <c r="O1440" s="191"/>
      <c r="P1440" s="87" t="s">
        <v>53</v>
      </c>
      <c r="Q1440" s="87" t="s">
        <v>293</v>
      </c>
      <c r="R1440" s="87" t="e">
        <v>#N/A</v>
      </c>
      <c r="S1440" s="87" t="e">
        <v>#N/A</v>
      </c>
      <c r="T1440" s="87">
        <v>1</v>
      </c>
    </row>
    <row r="1441" spans="1:20">
      <c r="A1441" s="190" t="s">
        <v>17</v>
      </c>
      <c r="B1441" s="190" t="s">
        <v>872</v>
      </c>
      <c r="C1441" s="191" t="s">
        <v>26</v>
      </c>
      <c r="D1441" s="190" t="s">
        <v>874</v>
      </c>
      <c r="E1441" s="192">
        <v>650</v>
      </c>
      <c r="F1441" s="193">
        <v>0.5</v>
      </c>
      <c r="G1441" s="190" t="s">
        <v>855</v>
      </c>
      <c r="H1441" s="190"/>
      <c r="I1441" s="190"/>
      <c r="J1441" s="190" t="s">
        <v>185</v>
      </c>
      <c r="K1441" s="190" t="s">
        <v>779</v>
      </c>
      <c r="L1441" s="190" t="s">
        <v>24</v>
      </c>
      <c r="M1441" s="190" t="s">
        <v>779</v>
      </c>
      <c r="N1441" s="190" t="s">
        <v>24</v>
      </c>
      <c r="O1441" s="191"/>
      <c r="P1441" s="87" t="s">
        <v>53</v>
      </c>
      <c r="Q1441" s="87" t="s">
        <v>293</v>
      </c>
      <c r="R1441" s="87" t="e">
        <v>#N/A</v>
      </c>
      <c r="S1441" s="87" t="e">
        <v>#N/A</v>
      </c>
      <c r="T1441" s="87">
        <v>1</v>
      </c>
    </row>
    <row r="1442" spans="1:20">
      <c r="A1442" s="190" t="s">
        <v>17</v>
      </c>
      <c r="B1442" s="190" t="s">
        <v>872</v>
      </c>
      <c r="C1442" s="191" t="s">
        <v>56</v>
      </c>
      <c r="D1442" s="190" t="s">
        <v>741</v>
      </c>
      <c r="E1442" s="192">
        <v>200</v>
      </c>
      <c r="F1442" s="193">
        <v>0.05</v>
      </c>
      <c r="G1442" s="190" t="s">
        <v>856</v>
      </c>
      <c r="H1442" s="190"/>
      <c r="I1442" s="190"/>
      <c r="J1442" s="190" t="s">
        <v>42</v>
      </c>
      <c r="K1442" s="190" t="s">
        <v>779</v>
      </c>
      <c r="L1442" s="190" t="s">
        <v>24</v>
      </c>
      <c r="M1442" s="190" t="s">
        <v>779</v>
      </c>
      <c r="N1442" s="190" t="s">
        <v>24</v>
      </c>
      <c r="O1442" s="191"/>
      <c r="P1442" s="87" t="s">
        <v>53</v>
      </c>
      <c r="Q1442" s="87" t="s">
        <v>269</v>
      </c>
      <c r="R1442" s="87" t="e">
        <v>#N/A</v>
      </c>
      <c r="S1442" s="87" t="e">
        <v>#N/A</v>
      </c>
      <c r="T1442" s="87">
        <v>1</v>
      </c>
    </row>
    <row r="1443" spans="1:20">
      <c r="A1443" s="194" t="s">
        <v>17</v>
      </c>
      <c r="B1443" s="194" t="s">
        <v>872</v>
      </c>
      <c r="C1443" s="195" t="s">
        <v>59</v>
      </c>
      <c r="D1443" s="194" t="s">
        <v>803</v>
      </c>
      <c r="E1443" s="196">
        <v>460</v>
      </c>
      <c r="F1443" s="197">
        <v>1</v>
      </c>
      <c r="G1443" s="194" t="s">
        <v>789</v>
      </c>
      <c r="H1443" s="194" t="s">
        <v>29</v>
      </c>
      <c r="I1443" s="194" t="s">
        <v>30</v>
      </c>
      <c r="J1443" s="194" t="s">
        <v>207</v>
      </c>
      <c r="K1443" s="194" t="s">
        <v>875</v>
      </c>
      <c r="L1443" s="194" t="s">
        <v>24</v>
      </c>
      <c r="M1443" s="194" t="s">
        <v>875</v>
      </c>
      <c r="N1443" s="194" t="s">
        <v>24</v>
      </c>
      <c r="O1443" s="195" t="s">
        <v>31</v>
      </c>
      <c r="P1443" s="87" t="s">
        <v>53</v>
      </c>
      <c r="Q1443" s="87" t="s">
        <v>622</v>
      </c>
      <c r="R1443" s="87" t="s">
        <v>33</v>
      </c>
      <c r="S1443" s="87" t="s">
        <v>34</v>
      </c>
      <c r="T1443" s="87">
        <v>1</v>
      </c>
    </row>
    <row r="1444" spans="1:20">
      <c r="A1444" s="190" t="s">
        <v>17</v>
      </c>
      <c r="B1444" s="190" t="s">
        <v>876</v>
      </c>
      <c r="C1444" s="191" t="s">
        <v>19</v>
      </c>
      <c r="D1444" s="190" t="s">
        <v>877</v>
      </c>
      <c r="E1444" s="192">
        <v>200</v>
      </c>
      <c r="F1444" s="193">
        <v>2.78</v>
      </c>
      <c r="G1444" s="190" t="s">
        <v>853</v>
      </c>
      <c r="H1444" s="190"/>
      <c r="I1444" s="190"/>
      <c r="J1444" s="190" t="s">
        <v>185</v>
      </c>
      <c r="K1444" s="190" t="s">
        <v>878</v>
      </c>
      <c r="L1444" s="190" t="s">
        <v>24</v>
      </c>
      <c r="M1444" s="190" t="s">
        <v>878</v>
      </c>
      <c r="N1444" s="190" t="s">
        <v>24</v>
      </c>
      <c r="O1444" s="191"/>
      <c r="P1444" s="87" t="s">
        <v>53</v>
      </c>
      <c r="Q1444" s="87" t="s">
        <v>293</v>
      </c>
      <c r="R1444" s="87" t="e">
        <v>#N/A</v>
      </c>
      <c r="S1444" s="87" t="e">
        <v>#N/A</v>
      </c>
      <c r="T1444" s="87">
        <v>1</v>
      </c>
    </row>
    <row r="1445" spans="1:20">
      <c r="A1445" s="190" t="s">
        <v>17</v>
      </c>
      <c r="B1445" s="190" t="s">
        <v>876</v>
      </c>
      <c r="C1445" s="191" t="s">
        <v>26</v>
      </c>
      <c r="D1445" s="190" t="s">
        <v>879</v>
      </c>
      <c r="E1445" s="192">
        <v>650</v>
      </c>
      <c r="F1445" s="193">
        <v>0.5</v>
      </c>
      <c r="G1445" s="190" t="s">
        <v>855</v>
      </c>
      <c r="H1445" s="190"/>
      <c r="I1445" s="190"/>
      <c r="J1445" s="190" t="s">
        <v>185</v>
      </c>
      <c r="K1445" s="190" t="s">
        <v>878</v>
      </c>
      <c r="L1445" s="190" t="s">
        <v>24</v>
      </c>
      <c r="M1445" s="190" t="s">
        <v>878</v>
      </c>
      <c r="N1445" s="190" t="s">
        <v>24</v>
      </c>
      <c r="O1445" s="191"/>
      <c r="P1445" s="87" t="s">
        <v>53</v>
      </c>
      <c r="Q1445" s="87" t="s">
        <v>293</v>
      </c>
      <c r="R1445" s="87" t="e">
        <v>#N/A</v>
      </c>
      <c r="S1445" s="87" t="e">
        <v>#N/A</v>
      </c>
      <c r="T1445" s="87">
        <v>1</v>
      </c>
    </row>
    <row r="1446" spans="1:20">
      <c r="A1446" s="190" t="s">
        <v>17</v>
      </c>
      <c r="B1446" s="190" t="s">
        <v>876</v>
      </c>
      <c r="C1446" s="191" t="s">
        <v>56</v>
      </c>
      <c r="D1446" s="190" t="s">
        <v>741</v>
      </c>
      <c r="E1446" s="192">
        <v>200</v>
      </c>
      <c r="F1446" s="193">
        <v>0.05</v>
      </c>
      <c r="G1446" s="190" t="s">
        <v>856</v>
      </c>
      <c r="H1446" s="190"/>
      <c r="I1446" s="190"/>
      <c r="J1446" s="190" t="s">
        <v>42</v>
      </c>
      <c r="K1446" s="190" t="s">
        <v>878</v>
      </c>
      <c r="L1446" s="190" t="s">
        <v>24</v>
      </c>
      <c r="M1446" s="190" t="s">
        <v>878</v>
      </c>
      <c r="N1446" s="190" t="s">
        <v>24</v>
      </c>
      <c r="O1446" s="191"/>
      <c r="P1446" s="87" t="s">
        <v>53</v>
      </c>
      <c r="Q1446" s="87" t="s">
        <v>269</v>
      </c>
      <c r="R1446" s="87" t="e">
        <v>#N/A</v>
      </c>
      <c r="S1446" s="87" t="e">
        <v>#N/A</v>
      </c>
      <c r="T1446" s="87">
        <v>1</v>
      </c>
    </row>
    <row r="1447" spans="1:20">
      <c r="A1447" s="194" t="s">
        <v>17</v>
      </c>
      <c r="B1447" s="194" t="s">
        <v>876</v>
      </c>
      <c r="C1447" s="195" t="s">
        <v>59</v>
      </c>
      <c r="D1447" s="194" t="s">
        <v>805</v>
      </c>
      <c r="E1447" s="196">
        <v>460</v>
      </c>
      <c r="F1447" s="197">
        <v>1</v>
      </c>
      <c r="G1447" s="194" t="s">
        <v>789</v>
      </c>
      <c r="H1447" s="194" t="s">
        <v>29</v>
      </c>
      <c r="I1447" s="194" t="s">
        <v>30</v>
      </c>
      <c r="J1447" s="194" t="s">
        <v>207</v>
      </c>
      <c r="K1447" s="194" t="s">
        <v>878</v>
      </c>
      <c r="L1447" s="194" t="s">
        <v>24</v>
      </c>
      <c r="M1447" s="194" t="s">
        <v>878</v>
      </c>
      <c r="N1447" s="194" t="s">
        <v>24</v>
      </c>
      <c r="O1447" s="195" t="s">
        <v>31</v>
      </c>
      <c r="P1447" s="87" t="s">
        <v>53</v>
      </c>
      <c r="Q1447" s="87" t="s">
        <v>622</v>
      </c>
      <c r="R1447" s="87" t="s">
        <v>33</v>
      </c>
      <c r="S1447" s="87" t="s">
        <v>34</v>
      </c>
      <c r="T1447" s="87">
        <v>1</v>
      </c>
    </row>
    <row r="1448" spans="1:20">
      <c r="A1448" s="190" t="s">
        <v>17</v>
      </c>
      <c r="B1448" s="190" t="s">
        <v>880</v>
      </c>
      <c r="C1448" s="191" t="s">
        <v>19</v>
      </c>
      <c r="D1448" s="190" t="s">
        <v>881</v>
      </c>
      <c r="E1448" s="192">
        <v>200</v>
      </c>
      <c r="F1448" s="193">
        <v>2.78</v>
      </c>
      <c r="G1448" s="190" t="s">
        <v>853</v>
      </c>
      <c r="H1448" s="190"/>
      <c r="I1448" s="190"/>
      <c r="J1448" s="190" t="s">
        <v>185</v>
      </c>
      <c r="K1448" s="190" t="s">
        <v>849</v>
      </c>
      <c r="L1448" s="190" t="s">
        <v>24</v>
      </c>
      <c r="M1448" s="190" t="s">
        <v>849</v>
      </c>
      <c r="N1448" s="190" t="s">
        <v>24</v>
      </c>
      <c r="O1448" s="191"/>
      <c r="P1448" s="87" t="s">
        <v>53</v>
      </c>
      <c r="Q1448" s="87" t="s">
        <v>293</v>
      </c>
      <c r="R1448" s="87" t="e">
        <v>#N/A</v>
      </c>
      <c r="S1448" s="87" t="e">
        <v>#N/A</v>
      </c>
      <c r="T1448" s="87">
        <v>1</v>
      </c>
    </row>
    <row r="1449" spans="1:20">
      <c r="A1449" s="190" t="s">
        <v>17</v>
      </c>
      <c r="B1449" s="190" t="s">
        <v>880</v>
      </c>
      <c r="C1449" s="191" t="s">
        <v>26</v>
      </c>
      <c r="D1449" s="190" t="s">
        <v>882</v>
      </c>
      <c r="E1449" s="192">
        <v>650</v>
      </c>
      <c r="F1449" s="193">
        <v>0.5</v>
      </c>
      <c r="G1449" s="190" t="s">
        <v>855</v>
      </c>
      <c r="H1449" s="190"/>
      <c r="I1449" s="190"/>
      <c r="J1449" s="190" t="s">
        <v>185</v>
      </c>
      <c r="K1449" s="190" t="s">
        <v>849</v>
      </c>
      <c r="L1449" s="190" t="s">
        <v>24</v>
      </c>
      <c r="M1449" s="190" t="s">
        <v>849</v>
      </c>
      <c r="N1449" s="190" t="s">
        <v>24</v>
      </c>
      <c r="O1449" s="191"/>
      <c r="P1449" s="87" t="s">
        <v>53</v>
      </c>
      <c r="Q1449" s="87" t="s">
        <v>293</v>
      </c>
      <c r="R1449" s="87" t="e">
        <v>#N/A</v>
      </c>
      <c r="S1449" s="87" t="e">
        <v>#N/A</v>
      </c>
      <c r="T1449" s="87">
        <v>1</v>
      </c>
    </row>
    <row r="1450" spans="1:20">
      <c r="A1450" s="190" t="s">
        <v>17</v>
      </c>
      <c r="B1450" s="190" t="s">
        <v>880</v>
      </c>
      <c r="C1450" s="191" t="s">
        <v>56</v>
      </c>
      <c r="D1450" s="190" t="s">
        <v>741</v>
      </c>
      <c r="E1450" s="192">
        <v>200</v>
      </c>
      <c r="F1450" s="193">
        <v>0.05</v>
      </c>
      <c r="G1450" s="190" t="s">
        <v>856</v>
      </c>
      <c r="H1450" s="190"/>
      <c r="I1450" s="190"/>
      <c r="J1450" s="190" t="s">
        <v>42</v>
      </c>
      <c r="K1450" s="190" t="s">
        <v>849</v>
      </c>
      <c r="L1450" s="190" t="s">
        <v>24</v>
      </c>
      <c r="M1450" s="190" t="s">
        <v>849</v>
      </c>
      <c r="N1450" s="190" t="s">
        <v>24</v>
      </c>
      <c r="O1450" s="191"/>
      <c r="P1450" s="87" t="s">
        <v>53</v>
      </c>
      <c r="Q1450" s="87" t="s">
        <v>269</v>
      </c>
      <c r="R1450" s="87" t="e">
        <v>#N/A</v>
      </c>
      <c r="S1450" s="87" t="e">
        <v>#N/A</v>
      </c>
      <c r="T1450" s="87">
        <v>1</v>
      </c>
    </row>
    <row r="1451" spans="1:20">
      <c r="A1451" s="194" t="s">
        <v>17</v>
      </c>
      <c r="B1451" s="194" t="s">
        <v>880</v>
      </c>
      <c r="C1451" s="195" t="s">
        <v>59</v>
      </c>
      <c r="D1451" s="194" t="s">
        <v>807</v>
      </c>
      <c r="E1451" s="196">
        <v>460</v>
      </c>
      <c r="F1451" s="197">
        <v>1</v>
      </c>
      <c r="G1451" s="194" t="s">
        <v>789</v>
      </c>
      <c r="H1451" s="194" t="s">
        <v>29</v>
      </c>
      <c r="I1451" s="194" t="s">
        <v>30</v>
      </c>
      <c r="J1451" s="194" t="s">
        <v>207</v>
      </c>
      <c r="K1451" s="194" t="s">
        <v>849</v>
      </c>
      <c r="L1451" s="194" t="s">
        <v>24</v>
      </c>
      <c r="M1451" s="194" t="s">
        <v>849</v>
      </c>
      <c r="N1451" s="194" t="s">
        <v>24</v>
      </c>
      <c r="O1451" s="195" t="s">
        <v>31</v>
      </c>
      <c r="P1451" s="87" t="s">
        <v>53</v>
      </c>
      <c r="Q1451" s="87" t="s">
        <v>622</v>
      </c>
      <c r="R1451" s="87" t="s">
        <v>33</v>
      </c>
      <c r="S1451" s="87" t="s">
        <v>34</v>
      </c>
      <c r="T1451" s="87">
        <v>1</v>
      </c>
    </row>
    <row r="1452" spans="1:20">
      <c r="A1452" s="190" t="s">
        <v>17</v>
      </c>
      <c r="B1452" s="190" t="s">
        <v>883</v>
      </c>
      <c r="C1452" s="191" t="s">
        <v>19</v>
      </c>
      <c r="D1452" s="190" t="s">
        <v>884</v>
      </c>
      <c r="E1452" s="192">
        <v>200</v>
      </c>
      <c r="F1452" s="193">
        <v>2.78</v>
      </c>
      <c r="G1452" s="190" t="s">
        <v>853</v>
      </c>
      <c r="H1452" s="190"/>
      <c r="I1452" s="190"/>
      <c r="J1452" s="190" t="s">
        <v>185</v>
      </c>
      <c r="K1452" s="190" t="s">
        <v>765</v>
      </c>
      <c r="L1452" s="190" t="s">
        <v>24</v>
      </c>
      <c r="M1452" s="190" t="s">
        <v>765</v>
      </c>
      <c r="N1452" s="190" t="s">
        <v>24</v>
      </c>
      <c r="O1452" s="191"/>
      <c r="P1452" s="87" t="s">
        <v>53</v>
      </c>
      <c r="Q1452" s="87" t="s">
        <v>293</v>
      </c>
      <c r="R1452" s="87" t="e">
        <v>#N/A</v>
      </c>
      <c r="S1452" s="87" t="e">
        <v>#N/A</v>
      </c>
      <c r="T1452" s="87">
        <v>1</v>
      </c>
    </row>
    <row r="1453" spans="1:20">
      <c r="A1453" s="190" t="s">
        <v>17</v>
      </c>
      <c r="B1453" s="190" t="s">
        <v>883</v>
      </c>
      <c r="C1453" s="191" t="s">
        <v>26</v>
      </c>
      <c r="D1453" s="190" t="s">
        <v>885</v>
      </c>
      <c r="E1453" s="192">
        <v>650</v>
      </c>
      <c r="F1453" s="193">
        <v>0.5</v>
      </c>
      <c r="G1453" s="190" t="s">
        <v>855</v>
      </c>
      <c r="H1453" s="190"/>
      <c r="I1453" s="190"/>
      <c r="J1453" s="190" t="s">
        <v>185</v>
      </c>
      <c r="K1453" s="190" t="s">
        <v>765</v>
      </c>
      <c r="L1453" s="190" t="s">
        <v>24</v>
      </c>
      <c r="M1453" s="190" t="s">
        <v>765</v>
      </c>
      <c r="N1453" s="190" t="s">
        <v>24</v>
      </c>
      <c r="O1453" s="191"/>
      <c r="P1453" s="87" t="s">
        <v>53</v>
      </c>
      <c r="Q1453" s="87" t="s">
        <v>293</v>
      </c>
      <c r="R1453" s="87" t="e">
        <v>#N/A</v>
      </c>
      <c r="S1453" s="87" t="e">
        <v>#N/A</v>
      </c>
      <c r="T1453" s="87">
        <v>1</v>
      </c>
    </row>
    <row r="1454" spans="1:20">
      <c r="A1454" s="190" t="s">
        <v>17</v>
      </c>
      <c r="B1454" s="190" t="s">
        <v>883</v>
      </c>
      <c r="C1454" s="191" t="s">
        <v>56</v>
      </c>
      <c r="D1454" s="190" t="s">
        <v>741</v>
      </c>
      <c r="E1454" s="192">
        <v>200</v>
      </c>
      <c r="F1454" s="193">
        <v>0.05</v>
      </c>
      <c r="G1454" s="190" t="s">
        <v>856</v>
      </c>
      <c r="H1454" s="190"/>
      <c r="I1454" s="190"/>
      <c r="J1454" s="190" t="s">
        <v>42</v>
      </c>
      <c r="K1454" s="190" t="s">
        <v>886</v>
      </c>
      <c r="L1454" s="190" t="s">
        <v>24</v>
      </c>
      <c r="M1454" s="190" t="s">
        <v>886</v>
      </c>
      <c r="N1454" s="190" t="s">
        <v>24</v>
      </c>
      <c r="O1454" s="191"/>
      <c r="P1454" s="87" t="s">
        <v>53</v>
      </c>
      <c r="Q1454" s="87" t="s">
        <v>269</v>
      </c>
      <c r="R1454" s="87" t="e">
        <v>#N/A</v>
      </c>
      <c r="S1454" s="87" t="e">
        <v>#N/A</v>
      </c>
      <c r="T1454" s="87">
        <v>1</v>
      </c>
    </row>
    <row r="1455" spans="1:20">
      <c r="A1455" s="194" t="s">
        <v>17</v>
      </c>
      <c r="B1455" s="194" t="s">
        <v>883</v>
      </c>
      <c r="C1455" s="195" t="s">
        <v>59</v>
      </c>
      <c r="D1455" s="194" t="s">
        <v>809</v>
      </c>
      <c r="E1455" s="196">
        <v>460</v>
      </c>
      <c r="F1455" s="197">
        <v>1</v>
      </c>
      <c r="G1455" s="194" t="s">
        <v>789</v>
      </c>
      <c r="H1455" s="194" t="s">
        <v>29</v>
      </c>
      <c r="I1455" s="194" t="s">
        <v>30</v>
      </c>
      <c r="J1455" s="194" t="s">
        <v>207</v>
      </c>
      <c r="K1455" s="194" t="s">
        <v>886</v>
      </c>
      <c r="L1455" s="194" t="s">
        <v>24</v>
      </c>
      <c r="M1455" s="194" t="s">
        <v>886</v>
      </c>
      <c r="N1455" s="194" t="s">
        <v>24</v>
      </c>
      <c r="O1455" s="195" t="s">
        <v>31</v>
      </c>
      <c r="P1455" s="87" t="s">
        <v>53</v>
      </c>
      <c r="Q1455" s="87" t="s">
        <v>622</v>
      </c>
      <c r="R1455" s="87" t="s">
        <v>33</v>
      </c>
      <c r="S1455" s="87" t="s">
        <v>34</v>
      </c>
      <c r="T1455" s="87">
        <v>1</v>
      </c>
    </row>
    <row r="1456" spans="1:20">
      <c r="A1456" s="190" t="s">
        <v>17</v>
      </c>
      <c r="B1456" s="190" t="s">
        <v>887</v>
      </c>
      <c r="C1456" s="191" t="s">
        <v>19</v>
      </c>
      <c r="D1456" s="190" t="s">
        <v>888</v>
      </c>
      <c r="E1456" s="192">
        <v>200</v>
      </c>
      <c r="F1456" s="193">
        <v>2.78</v>
      </c>
      <c r="G1456" s="190" t="s">
        <v>853</v>
      </c>
      <c r="H1456" s="190"/>
      <c r="I1456" s="190"/>
      <c r="J1456" s="190" t="s">
        <v>185</v>
      </c>
      <c r="K1456" s="190" t="s">
        <v>831</v>
      </c>
      <c r="L1456" s="190" t="s">
        <v>24</v>
      </c>
      <c r="M1456" s="190" t="s">
        <v>831</v>
      </c>
      <c r="N1456" s="190" t="s">
        <v>24</v>
      </c>
      <c r="O1456" s="191"/>
      <c r="P1456" s="87" t="s">
        <v>53</v>
      </c>
      <c r="Q1456" s="87" t="s">
        <v>293</v>
      </c>
      <c r="R1456" s="87" t="e">
        <v>#N/A</v>
      </c>
      <c r="S1456" s="87" t="e">
        <v>#N/A</v>
      </c>
      <c r="T1456" s="87">
        <v>1</v>
      </c>
    </row>
    <row r="1457" spans="1:20">
      <c r="A1457" s="190" t="s">
        <v>17</v>
      </c>
      <c r="B1457" s="190" t="s">
        <v>887</v>
      </c>
      <c r="C1457" s="191" t="s">
        <v>26</v>
      </c>
      <c r="D1457" s="190" t="s">
        <v>889</v>
      </c>
      <c r="E1457" s="192">
        <v>650</v>
      </c>
      <c r="F1457" s="193">
        <v>0.5</v>
      </c>
      <c r="G1457" s="190" t="s">
        <v>855</v>
      </c>
      <c r="H1457" s="190"/>
      <c r="I1457" s="190"/>
      <c r="J1457" s="190" t="s">
        <v>185</v>
      </c>
      <c r="K1457" s="190" t="s">
        <v>831</v>
      </c>
      <c r="L1457" s="190" t="s">
        <v>24</v>
      </c>
      <c r="M1457" s="190" t="s">
        <v>831</v>
      </c>
      <c r="N1457" s="190" t="s">
        <v>24</v>
      </c>
      <c r="O1457" s="191"/>
      <c r="P1457" s="87" t="s">
        <v>53</v>
      </c>
      <c r="Q1457" s="87" t="s">
        <v>293</v>
      </c>
      <c r="R1457" s="87" t="e">
        <v>#N/A</v>
      </c>
      <c r="S1457" s="87" t="e">
        <v>#N/A</v>
      </c>
      <c r="T1457" s="87">
        <v>1</v>
      </c>
    </row>
    <row r="1458" spans="1:20">
      <c r="A1458" s="190" t="s">
        <v>17</v>
      </c>
      <c r="B1458" s="190" t="s">
        <v>887</v>
      </c>
      <c r="C1458" s="191" t="s">
        <v>56</v>
      </c>
      <c r="D1458" s="190" t="s">
        <v>741</v>
      </c>
      <c r="E1458" s="192">
        <v>200</v>
      </c>
      <c r="F1458" s="193">
        <v>0.05</v>
      </c>
      <c r="G1458" s="190" t="s">
        <v>856</v>
      </c>
      <c r="H1458" s="190"/>
      <c r="I1458" s="190"/>
      <c r="J1458" s="190" t="s">
        <v>42</v>
      </c>
      <c r="K1458" s="190" t="s">
        <v>831</v>
      </c>
      <c r="L1458" s="190" t="s">
        <v>24</v>
      </c>
      <c r="M1458" s="190" t="s">
        <v>831</v>
      </c>
      <c r="N1458" s="190" t="s">
        <v>24</v>
      </c>
      <c r="O1458" s="191"/>
      <c r="P1458" s="87" t="s">
        <v>53</v>
      </c>
      <c r="Q1458" s="87" t="s">
        <v>269</v>
      </c>
      <c r="R1458" s="87" t="e">
        <v>#N/A</v>
      </c>
      <c r="S1458" s="87" t="e">
        <v>#N/A</v>
      </c>
      <c r="T1458" s="87">
        <v>1</v>
      </c>
    </row>
    <row r="1459" spans="1:20">
      <c r="A1459" s="194" t="s">
        <v>17</v>
      </c>
      <c r="B1459" s="194" t="s">
        <v>887</v>
      </c>
      <c r="C1459" s="195" t="s">
        <v>59</v>
      </c>
      <c r="D1459" s="194" t="s">
        <v>811</v>
      </c>
      <c r="E1459" s="196">
        <v>460</v>
      </c>
      <c r="F1459" s="197">
        <v>1</v>
      </c>
      <c r="G1459" s="194" t="s">
        <v>789</v>
      </c>
      <c r="H1459" s="194" t="s">
        <v>29</v>
      </c>
      <c r="I1459" s="194" t="s">
        <v>30</v>
      </c>
      <c r="J1459" s="194" t="s">
        <v>207</v>
      </c>
      <c r="K1459" s="194" t="s">
        <v>831</v>
      </c>
      <c r="L1459" s="194" t="s">
        <v>24</v>
      </c>
      <c r="M1459" s="194" t="s">
        <v>831</v>
      </c>
      <c r="N1459" s="194" t="s">
        <v>24</v>
      </c>
      <c r="O1459" s="195" t="s">
        <v>31</v>
      </c>
      <c r="P1459" s="87" t="s">
        <v>53</v>
      </c>
      <c r="Q1459" s="87" t="s">
        <v>689</v>
      </c>
      <c r="R1459" s="87" t="s">
        <v>33</v>
      </c>
      <c r="S1459" s="87" t="s">
        <v>34</v>
      </c>
      <c r="T1459" s="87">
        <v>1</v>
      </c>
    </row>
    <row r="1460" spans="1:20">
      <c r="A1460" s="190" t="s">
        <v>17</v>
      </c>
      <c r="B1460" s="190" t="s">
        <v>890</v>
      </c>
      <c r="C1460" s="191" t="s">
        <v>19</v>
      </c>
      <c r="D1460" s="190" t="s">
        <v>891</v>
      </c>
      <c r="E1460" s="192">
        <v>200</v>
      </c>
      <c r="F1460" s="193">
        <v>2.78</v>
      </c>
      <c r="G1460" s="190" t="s">
        <v>853</v>
      </c>
      <c r="H1460" s="190"/>
      <c r="I1460" s="190"/>
      <c r="J1460" s="190" t="s">
        <v>185</v>
      </c>
      <c r="K1460" s="190" t="s">
        <v>842</v>
      </c>
      <c r="L1460" s="190" t="s">
        <v>24</v>
      </c>
      <c r="M1460" s="190" t="s">
        <v>842</v>
      </c>
      <c r="N1460" s="190" t="s">
        <v>24</v>
      </c>
      <c r="O1460" s="191"/>
      <c r="P1460" s="87" t="s">
        <v>53</v>
      </c>
      <c r="Q1460" s="87" t="s">
        <v>293</v>
      </c>
      <c r="R1460" s="87" t="e">
        <v>#N/A</v>
      </c>
      <c r="S1460" s="87" t="e">
        <v>#N/A</v>
      </c>
      <c r="T1460" s="87">
        <v>1</v>
      </c>
    </row>
    <row r="1461" spans="1:20">
      <c r="A1461" s="190" t="s">
        <v>17</v>
      </c>
      <c r="B1461" s="190" t="s">
        <v>890</v>
      </c>
      <c r="C1461" s="191" t="s">
        <v>26</v>
      </c>
      <c r="D1461" s="190" t="s">
        <v>892</v>
      </c>
      <c r="E1461" s="192">
        <v>650</v>
      </c>
      <c r="F1461" s="193">
        <v>0.5</v>
      </c>
      <c r="G1461" s="190" t="s">
        <v>855</v>
      </c>
      <c r="H1461" s="190"/>
      <c r="I1461" s="190"/>
      <c r="J1461" s="190" t="s">
        <v>185</v>
      </c>
      <c r="K1461" s="190" t="s">
        <v>842</v>
      </c>
      <c r="L1461" s="190" t="s">
        <v>24</v>
      </c>
      <c r="M1461" s="190" t="s">
        <v>842</v>
      </c>
      <c r="N1461" s="190" t="s">
        <v>24</v>
      </c>
      <c r="O1461" s="191"/>
      <c r="P1461" s="87" t="s">
        <v>53</v>
      </c>
      <c r="Q1461" s="87" t="s">
        <v>293</v>
      </c>
      <c r="R1461" s="87" t="e">
        <v>#N/A</v>
      </c>
      <c r="S1461" s="87" t="e">
        <v>#N/A</v>
      </c>
      <c r="T1461" s="87">
        <v>1</v>
      </c>
    </row>
    <row r="1462" spans="1:20">
      <c r="A1462" s="190" t="s">
        <v>17</v>
      </c>
      <c r="B1462" s="190" t="s">
        <v>890</v>
      </c>
      <c r="C1462" s="191" t="s">
        <v>56</v>
      </c>
      <c r="D1462" s="190" t="s">
        <v>741</v>
      </c>
      <c r="E1462" s="192">
        <v>200</v>
      </c>
      <c r="F1462" s="193">
        <v>0.05</v>
      </c>
      <c r="G1462" s="190" t="s">
        <v>856</v>
      </c>
      <c r="H1462" s="190"/>
      <c r="I1462" s="190"/>
      <c r="J1462" s="190" t="s">
        <v>42</v>
      </c>
      <c r="K1462" s="190" t="s">
        <v>842</v>
      </c>
      <c r="L1462" s="190" t="s">
        <v>24</v>
      </c>
      <c r="M1462" s="190" t="s">
        <v>842</v>
      </c>
      <c r="N1462" s="190" t="s">
        <v>24</v>
      </c>
      <c r="O1462" s="191"/>
      <c r="P1462" s="87" t="s">
        <v>53</v>
      </c>
      <c r="Q1462" s="87" t="s">
        <v>269</v>
      </c>
      <c r="R1462" s="87" t="e">
        <v>#N/A</v>
      </c>
      <c r="S1462" s="87" t="e">
        <v>#N/A</v>
      </c>
      <c r="T1462" s="87">
        <v>1</v>
      </c>
    </row>
    <row r="1463" spans="1:20">
      <c r="A1463" s="194" t="s">
        <v>17</v>
      </c>
      <c r="B1463" s="194" t="s">
        <v>890</v>
      </c>
      <c r="C1463" s="195" t="s">
        <v>59</v>
      </c>
      <c r="D1463" s="194" t="s">
        <v>813</v>
      </c>
      <c r="E1463" s="196">
        <v>460</v>
      </c>
      <c r="F1463" s="197">
        <v>1</v>
      </c>
      <c r="G1463" s="194" t="s">
        <v>789</v>
      </c>
      <c r="H1463" s="194" t="s">
        <v>29</v>
      </c>
      <c r="I1463" s="194" t="s">
        <v>30</v>
      </c>
      <c r="J1463" s="194" t="s">
        <v>207</v>
      </c>
      <c r="K1463" s="194" t="s">
        <v>842</v>
      </c>
      <c r="L1463" s="194" t="s">
        <v>24</v>
      </c>
      <c r="M1463" s="194" t="s">
        <v>842</v>
      </c>
      <c r="N1463" s="194" t="s">
        <v>24</v>
      </c>
      <c r="O1463" s="195" t="s">
        <v>31</v>
      </c>
      <c r="P1463" s="87" t="s">
        <v>53</v>
      </c>
      <c r="Q1463" s="87" t="s">
        <v>689</v>
      </c>
      <c r="R1463" s="87" t="s">
        <v>33</v>
      </c>
      <c r="S1463" s="87" t="s">
        <v>34</v>
      </c>
      <c r="T1463" s="87">
        <v>1</v>
      </c>
    </row>
    <row r="1464" spans="1:20">
      <c r="A1464" s="190" t="s">
        <v>17</v>
      </c>
      <c r="B1464" s="190" t="s">
        <v>893</v>
      </c>
      <c r="C1464" s="191" t="s">
        <v>19</v>
      </c>
      <c r="D1464" s="190" t="s">
        <v>894</v>
      </c>
      <c r="E1464" s="192">
        <v>200</v>
      </c>
      <c r="F1464" s="193">
        <v>2.78</v>
      </c>
      <c r="G1464" s="190" t="s">
        <v>853</v>
      </c>
      <c r="H1464" s="190"/>
      <c r="I1464" s="190"/>
      <c r="J1464" s="190" t="s">
        <v>185</v>
      </c>
      <c r="K1464" s="190" t="s">
        <v>863</v>
      </c>
      <c r="L1464" s="190" t="s">
        <v>24</v>
      </c>
      <c r="M1464" s="190" t="s">
        <v>863</v>
      </c>
      <c r="N1464" s="190" t="s">
        <v>24</v>
      </c>
      <c r="O1464" s="191"/>
      <c r="P1464" s="87" t="s">
        <v>53</v>
      </c>
      <c r="Q1464" s="87" t="s">
        <v>293</v>
      </c>
      <c r="R1464" s="87" t="e">
        <v>#N/A</v>
      </c>
      <c r="S1464" s="87" t="e">
        <v>#N/A</v>
      </c>
      <c r="T1464" s="87">
        <v>1</v>
      </c>
    </row>
    <row r="1465" spans="1:20">
      <c r="A1465" s="190" t="s">
        <v>17</v>
      </c>
      <c r="B1465" s="190" t="s">
        <v>893</v>
      </c>
      <c r="C1465" s="191" t="s">
        <v>26</v>
      </c>
      <c r="D1465" s="190" t="s">
        <v>895</v>
      </c>
      <c r="E1465" s="192">
        <v>650</v>
      </c>
      <c r="F1465" s="193">
        <v>0.5</v>
      </c>
      <c r="G1465" s="190" t="s">
        <v>855</v>
      </c>
      <c r="H1465" s="190"/>
      <c r="I1465" s="190"/>
      <c r="J1465" s="190" t="s">
        <v>185</v>
      </c>
      <c r="K1465" s="190" t="s">
        <v>863</v>
      </c>
      <c r="L1465" s="190" t="s">
        <v>24</v>
      </c>
      <c r="M1465" s="190" t="s">
        <v>863</v>
      </c>
      <c r="N1465" s="190" t="s">
        <v>24</v>
      </c>
      <c r="O1465" s="191"/>
      <c r="P1465" s="87" t="s">
        <v>53</v>
      </c>
      <c r="Q1465" s="87" t="s">
        <v>293</v>
      </c>
      <c r="R1465" s="87" t="e">
        <v>#N/A</v>
      </c>
      <c r="S1465" s="87" t="e">
        <v>#N/A</v>
      </c>
      <c r="T1465" s="87">
        <v>1</v>
      </c>
    </row>
    <row r="1466" spans="1:20">
      <c r="A1466" s="190" t="s">
        <v>17</v>
      </c>
      <c r="B1466" s="190" t="s">
        <v>893</v>
      </c>
      <c r="C1466" s="191" t="s">
        <v>56</v>
      </c>
      <c r="D1466" s="190" t="s">
        <v>741</v>
      </c>
      <c r="E1466" s="192">
        <v>200</v>
      </c>
      <c r="F1466" s="193">
        <v>0.05</v>
      </c>
      <c r="G1466" s="190" t="s">
        <v>856</v>
      </c>
      <c r="H1466" s="190"/>
      <c r="I1466" s="190"/>
      <c r="J1466" s="190" t="s">
        <v>42</v>
      </c>
      <c r="K1466" s="190" t="s">
        <v>863</v>
      </c>
      <c r="L1466" s="190" t="s">
        <v>24</v>
      </c>
      <c r="M1466" s="190" t="s">
        <v>863</v>
      </c>
      <c r="N1466" s="190" t="s">
        <v>24</v>
      </c>
      <c r="O1466" s="191"/>
      <c r="P1466" s="87" t="s">
        <v>53</v>
      </c>
      <c r="Q1466" s="87" t="s">
        <v>269</v>
      </c>
      <c r="R1466" s="87" t="e">
        <v>#N/A</v>
      </c>
      <c r="S1466" s="87" t="e">
        <v>#N/A</v>
      </c>
      <c r="T1466" s="87">
        <v>1</v>
      </c>
    </row>
    <row r="1467" spans="1:20">
      <c r="A1467" s="194" t="s">
        <v>17</v>
      </c>
      <c r="B1467" s="194" t="s">
        <v>893</v>
      </c>
      <c r="C1467" s="195" t="s">
        <v>59</v>
      </c>
      <c r="D1467" s="194" t="s">
        <v>815</v>
      </c>
      <c r="E1467" s="196">
        <v>460</v>
      </c>
      <c r="F1467" s="197">
        <v>1</v>
      </c>
      <c r="G1467" s="194" t="s">
        <v>789</v>
      </c>
      <c r="H1467" s="194" t="s">
        <v>29</v>
      </c>
      <c r="I1467" s="194" t="s">
        <v>30</v>
      </c>
      <c r="J1467" s="194" t="s">
        <v>207</v>
      </c>
      <c r="K1467" s="194" t="s">
        <v>863</v>
      </c>
      <c r="L1467" s="194" t="s">
        <v>24</v>
      </c>
      <c r="M1467" s="194" t="s">
        <v>863</v>
      </c>
      <c r="N1467" s="194" t="s">
        <v>24</v>
      </c>
      <c r="O1467" s="195" t="s">
        <v>31</v>
      </c>
      <c r="P1467" s="87" t="s">
        <v>53</v>
      </c>
      <c r="Q1467" s="87" t="s">
        <v>689</v>
      </c>
      <c r="R1467" s="87" t="s">
        <v>33</v>
      </c>
      <c r="S1467" s="87" t="s">
        <v>34</v>
      </c>
      <c r="T1467" s="87">
        <v>1</v>
      </c>
    </row>
    <row r="1468" spans="1:20">
      <c r="A1468" s="190" t="s">
        <v>17</v>
      </c>
      <c r="B1468" s="190" t="s">
        <v>896</v>
      </c>
      <c r="C1468" s="191" t="s">
        <v>19</v>
      </c>
      <c r="D1468" s="190" t="s">
        <v>897</v>
      </c>
      <c r="E1468" s="192">
        <v>200</v>
      </c>
      <c r="F1468" s="193">
        <v>2.78</v>
      </c>
      <c r="G1468" s="190" t="s">
        <v>853</v>
      </c>
      <c r="H1468" s="190"/>
      <c r="I1468" s="190"/>
      <c r="J1468" s="190" t="s">
        <v>185</v>
      </c>
      <c r="K1468" s="190" t="s">
        <v>866</v>
      </c>
      <c r="L1468" s="190" t="s">
        <v>24</v>
      </c>
      <c r="M1468" s="190" t="s">
        <v>866</v>
      </c>
      <c r="N1468" s="190" t="s">
        <v>24</v>
      </c>
      <c r="O1468" s="191"/>
      <c r="P1468" s="87" t="s">
        <v>53</v>
      </c>
      <c r="Q1468" s="87" t="s">
        <v>293</v>
      </c>
      <c r="R1468" s="87" t="e">
        <v>#N/A</v>
      </c>
      <c r="S1468" s="87" t="e">
        <v>#N/A</v>
      </c>
      <c r="T1468" s="87">
        <v>1</v>
      </c>
    </row>
    <row r="1469" spans="1:20">
      <c r="A1469" s="190" t="s">
        <v>17</v>
      </c>
      <c r="B1469" s="190" t="s">
        <v>896</v>
      </c>
      <c r="C1469" s="191" t="s">
        <v>26</v>
      </c>
      <c r="D1469" s="190" t="s">
        <v>898</v>
      </c>
      <c r="E1469" s="192">
        <v>650</v>
      </c>
      <c r="F1469" s="193">
        <v>0.5</v>
      </c>
      <c r="G1469" s="190" t="s">
        <v>855</v>
      </c>
      <c r="H1469" s="190"/>
      <c r="I1469" s="190"/>
      <c r="J1469" s="190" t="s">
        <v>185</v>
      </c>
      <c r="K1469" s="190" t="s">
        <v>866</v>
      </c>
      <c r="L1469" s="190" t="s">
        <v>24</v>
      </c>
      <c r="M1469" s="190" t="s">
        <v>866</v>
      </c>
      <c r="N1469" s="190" t="s">
        <v>24</v>
      </c>
      <c r="O1469" s="191"/>
      <c r="P1469" s="87" t="s">
        <v>53</v>
      </c>
      <c r="Q1469" s="87" t="s">
        <v>293</v>
      </c>
      <c r="R1469" s="87" t="e">
        <v>#N/A</v>
      </c>
      <c r="S1469" s="87" t="e">
        <v>#N/A</v>
      </c>
      <c r="T1469" s="87">
        <v>1</v>
      </c>
    </row>
    <row r="1470" spans="1:20">
      <c r="A1470" s="190" t="s">
        <v>17</v>
      </c>
      <c r="B1470" s="190" t="s">
        <v>896</v>
      </c>
      <c r="C1470" s="191" t="s">
        <v>56</v>
      </c>
      <c r="D1470" s="190" t="s">
        <v>741</v>
      </c>
      <c r="E1470" s="192">
        <v>200</v>
      </c>
      <c r="F1470" s="193">
        <v>0.05</v>
      </c>
      <c r="G1470" s="190" t="s">
        <v>856</v>
      </c>
      <c r="H1470" s="190"/>
      <c r="I1470" s="190"/>
      <c r="J1470" s="190" t="s">
        <v>42</v>
      </c>
      <c r="K1470" s="190" t="s">
        <v>866</v>
      </c>
      <c r="L1470" s="190" t="s">
        <v>24</v>
      </c>
      <c r="M1470" s="190" t="s">
        <v>866</v>
      </c>
      <c r="N1470" s="190" t="s">
        <v>24</v>
      </c>
      <c r="O1470" s="191"/>
      <c r="P1470" s="87" t="s">
        <v>53</v>
      </c>
      <c r="Q1470" s="87" t="s">
        <v>269</v>
      </c>
      <c r="R1470" s="87" t="e">
        <v>#N/A</v>
      </c>
      <c r="S1470" s="87" t="e">
        <v>#N/A</v>
      </c>
      <c r="T1470" s="87">
        <v>1</v>
      </c>
    </row>
    <row r="1471" spans="1:20">
      <c r="A1471" s="194" t="s">
        <v>17</v>
      </c>
      <c r="B1471" s="194" t="s">
        <v>896</v>
      </c>
      <c r="C1471" s="195" t="s">
        <v>59</v>
      </c>
      <c r="D1471" s="194" t="s">
        <v>817</v>
      </c>
      <c r="E1471" s="196">
        <v>460</v>
      </c>
      <c r="F1471" s="197">
        <v>1</v>
      </c>
      <c r="G1471" s="194" t="s">
        <v>789</v>
      </c>
      <c r="H1471" s="194" t="s">
        <v>29</v>
      </c>
      <c r="I1471" s="194" t="s">
        <v>30</v>
      </c>
      <c r="J1471" s="194" t="s">
        <v>207</v>
      </c>
      <c r="K1471" s="194" t="s">
        <v>866</v>
      </c>
      <c r="L1471" s="194" t="s">
        <v>24</v>
      </c>
      <c r="M1471" s="194" t="s">
        <v>866</v>
      </c>
      <c r="N1471" s="194" t="s">
        <v>24</v>
      </c>
      <c r="O1471" s="195" t="s">
        <v>31</v>
      </c>
      <c r="P1471" s="87" t="s">
        <v>53</v>
      </c>
      <c r="Q1471" s="87" t="s">
        <v>689</v>
      </c>
      <c r="R1471" s="87" t="s">
        <v>33</v>
      </c>
      <c r="S1471" s="87" t="s">
        <v>34</v>
      </c>
      <c r="T1471" s="87">
        <v>1</v>
      </c>
    </row>
    <row r="1472" spans="1:20">
      <c r="A1472" s="190" t="s">
        <v>17</v>
      </c>
      <c r="B1472" s="190" t="s">
        <v>899</v>
      </c>
      <c r="C1472" s="191" t="s">
        <v>19</v>
      </c>
      <c r="D1472" s="190" t="s">
        <v>900</v>
      </c>
      <c r="E1472" s="192">
        <v>200</v>
      </c>
      <c r="F1472" s="193">
        <v>2.78</v>
      </c>
      <c r="G1472" s="190" t="s">
        <v>853</v>
      </c>
      <c r="H1472" s="190"/>
      <c r="I1472" s="190"/>
      <c r="J1472" s="190" t="s">
        <v>185</v>
      </c>
      <c r="K1472" s="190" t="s">
        <v>871</v>
      </c>
      <c r="L1472" s="190" t="s">
        <v>24</v>
      </c>
      <c r="M1472" s="190" t="s">
        <v>871</v>
      </c>
      <c r="N1472" s="190" t="s">
        <v>24</v>
      </c>
      <c r="O1472" s="191"/>
      <c r="P1472" s="87" t="s">
        <v>53</v>
      </c>
      <c r="Q1472" s="87" t="s">
        <v>293</v>
      </c>
      <c r="R1472" s="87" t="e">
        <v>#N/A</v>
      </c>
      <c r="S1472" s="87" t="e">
        <v>#N/A</v>
      </c>
      <c r="T1472" s="87">
        <v>1</v>
      </c>
    </row>
    <row r="1473" spans="1:20">
      <c r="A1473" s="190" t="s">
        <v>17</v>
      </c>
      <c r="B1473" s="190" t="s">
        <v>899</v>
      </c>
      <c r="C1473" s="191" t="s">
        <v>26</v>
      </c>
      <c r="D1473" s="190" t="s">
        <v>901</v>
      </c>
      <c r="E1473" s="192">
        <v>650</v>
      </c>
      <c r="F1473" s="193">
        <v>0.5</v>
      </c>
      <c r="G1473" s="190" t="s">
        <v>855</v>
      </c>
      <c r="H1473" s="190"/>
      <c r="I1473" s="190"/>
      <c r="J1473" s="190" t="s">
        <v>185</v>
      </c>
      <c r="K1473" s="190" t="s">
        <v>871</v>
      </c>
      <c r="L1473" s="190" t="s">
        <v>24</v>
      </c>
      <c r="M1473" s="190" t="s">
        <v>871</v>
      </c>
      <c r="N1473" s="190" t="s">
        <v>24</v>
      </c>
      <c r="O1473" s="191"/>
      <c r="P1473" s="87" t="s">
        <v>53</v>
      </c>
      <c r="Q1473" s="87" t="s">
        <v>293</v>
      </c>
      <c r="R1473" s="87" t="e">
        <v>#N/A</v>
      </c>
      <c r="S1473" s="87" t="e">
        <v>#N/A</v>
      </c>
      <c r="T1473" s="87">
        <v>1</v>
      </c>
    </row>
    <row r="1474" spans="1:20">
      <c r="A1474" s="190" t="s">
        <v>17</v>
      </c>
      <c r="B1474" s="190" t="s">
        <v>899</v>
      </c>
      <c r="C1474" s="191" t="s">
        <v>56</v>
      </c>
      <c r="D1474" s="190" t="s">
        <v>741</v>
      </c>
      <c r="E1474" s="192">
        <v>200</v>
      </c>
      <c r="F1474" s="193">
        <v>0.05</v>
      </c>
      <c r="G1474" s="190" t="s">
        <v>856</v>
      </c>
      <c r="H1474" s="190"/>
      <c r="I1474" s="190"/>
      <c r="J1474" s="190" t="s">
        <v>42</v>
      </c>
      <c r="K1474" s="190" t="s">
        <v>871</v>
      </c>
      <c r="L1474" s="190" t="s">
        <v>24</v>
      </c>
      <c r="M1474" s="190" t="s">
        <v>871</v>
      </c>
      <c r="N1474" s="190" t="s">
        <v>24</v>
      </c>
      <c r="O1474" s="191"/>
      <c r="P1474" s="87" t="s">
        <v>53</v>
      </c>
      <c r="Q1474" s="87" t="s">
        <v>269</v>
      </c>
      <c r="R1474" s="87" t="e">
        <v>#N/A</v>
      </c>
      <c r="S1474" s="87" t="e">
        <v>#N/A</v>
      </c>
      <c r="T1474" s="87">
        <v>1</v>
      </c>
    </row>
    <row r="1475" spans="1:20">
      <c r="A1475" s="194" t="s">
        <v>17</v>
      </c>
      <c r="B1475" s="194" t="s">
        <v>899</v>
      </c>
      <c r="C1475" s="195" t="s">
        <v>59</v>
      </c>
      <c r="D1475" s="194" t="s">
        <v>819</v>
      </c>
      <c r="E1475" s="196">
        <v>460</v>
      </c>
      <c r="F1475" s="197">
        <v>1</v>
      </c>
      <c r="G1475" s="194" t="s">
        <v>789</v>
      </c>
      <c r="H1475" s="194" t="s">
        <v>29</v>
      </c>
      <c r="I1475" s="194" t="s">
        <v>30</v>
      </c>
      <c r="J1475" s="194" t="s">
        <v>207</v>
      </c>
      <c r="K1475" s="194" t="s">
        <v>871</v>
      </c>
      <c r="L1475" s="194" t="s">
        <v>24</v>
      </c>
      <c r="M1475" s="194" t="s">
        <v>871</v>
      </c>
      <c r="N1475" s="194" t="s">
        <v>24</v>
      </c>
      <c r="O1475" s="195" t="s">
        <v>31</v>
      </c>
      <c r="P1475" s="87" t="s">
        <v>53</v>
      </c>
      <c r="Q1475" s="87" t="s">
        <v>689</v>
      </c>
      <c r="R1475" s="87" t="s">
        <v>33</v>
      </c>
      <c r="S1475" s="87" t="s">
        <v>34</v>
      </c>
      <c r="T1475" s="87">
        <v>1</v>
      </c>
    </row>
    <row r="1476" spans="1:20">
      <c r="A1476" s="190" t="s">
        <v>17</v>
      </c>
      <c r="B1476" s="190" t="s">
        <v>902</v>
      </c>
      <c r="C1476" s="191" t="s">
        <v>19</v>
      </c>
      <c r="D1476" s="190" t="s">
        <v>903</v>
      </c>
      <c r="E1476" s="192">
        <v>200</v>
      </c>
      <c r="F1476" s="193">
        <v>2.78</v>
      </c>
      <c r="G1476" s="190" t="s">
        <v>853</v>
      </c>
      <c r="H1476" s="190"/>
      <c r="I1476" s="190"/>
      <c r="J1476" s="190" t="s">
        <v>185</v>
      </c>
      <c r="K1476" s="190" t="s">
        <v>875</v>
      </c>
      <c r="L1476" s="190" t="s">
        <v>24</v>
      </c>
      <c r="M1476" s="190" t="s">
        <v>875</v>
      </c>
      <c r="N1476" s="190" t="s">
        <v>24</v>
      </c>
      <c r="O1476" s="191"/>
      <c r="P1476" s="87" t="s">
        <v>53</v>
      </c>
      <c r="Q1476" s="87" t="s">
        <v>293</v>
      </c>
      <c r="R1476" s="87" t="e">
        <v>#N/A</v>
      </c>
      <c r="S1476" s="87" t="e">
        <v>#N/A</v>
      </c>
      <c r="T1476" s="87">
        <v>1</v>
      </c>
    </row>
    <row r="1477" spans="1:20">
      <c r="A1477" s="190" t="s">
        <v>17</v>
      </c>
      <c r="B1477" s="190" t="s">
        <v>902</v>
      </c>
      <c r="C1477" s="191" t="s">
        <v>26</v>
      </c>
      <c r="D1477" s="190" t="s">
        <v>904</v>
      </c>
      <c r="E1477" s="192">
        <v>650</v>
      </c>
      <c r="F1477" s="193">
        <v>0.5</v>
      </c>
      <c r="G1477" s="190" t="s">
        <v>855</v>
      </c>
      <c r="H1477" s="190"/>
      <c r="I1477" s="190"/>
      <c r="J1477" s="190" t="s">
        <v>185</v>
      </c>
      <c r="K1477" s="190" t="s">
        <v>875</v>
      </c>
      <c r="L1477" s="190" t="s">
        <v>24</v>
      </c>
      <c r="M1477" s="190" t="s">
        <v>875</v>
      </c>
      <c r="N1477" s="190" t="s">
        <v>24</v>
      </c>
      <c r="O1477" s="191"/>
      <c r="P1477" s="87" t="s">
        <v>53</v>
      </c>
      <c r="Q1477" s="87" t="s">
        <v>293</v>
      </c>
      <c r="R1477" s="87" t="e">
        <v>#N/A</v>
      </c>
      <c r="S1477" s="87" t="e">
        <v>#N/A</v>
      </c>
      <c r="T1477" s="87">
        <v>1</v>
      </c>
    </row>
    <row r="1478" spans="1:20">
      <c r="A1478" s="190" t="s">
        <v>17</v>
      </c>
      <c r="B1478" s="190" t="s">
        <v>902</v>
      </c>
      <c r="C1478" s="191" t="s">
        <v>56</v>
      </c>
      <c r="D1478" s="190" t="s">
        <v>741</v>
      </c>
      <c r="E1478" s="192">
        <v>200</v>
      </c>
      <c r="F1478" s="193">
        <v>0.05</v>
      </c>
      <c r="G1478" s="190" t="s">
        <v>856</v>
      </c>
      <c r="H1478" s="190"/>
      <c r="I1478" s="190"/>
      <c r="J1478" s="190" t="s">
        <v>42</v>
      </c>
      <c r="K1478" s="190" t="s">
        <v>875</v>
      </c>
      <c r="L1478" s="190" t="s">
        <v>24</v>
      </c>
      <c r="M1478" s="190" t="s">
        <v>875</v>
      </c>
      <c r="N1478" s="190" t="s">
        <v>24</v>
      </c>
      <c r="O1478" s="191"/>
      <c r="P1478" s="87" t="s">
        <v>53</v>
      </c>
      <c r="Q1478" s="87" t="s">
        <v>269</v>
      </c>
      <c r="R1478" s="87" t="e">
        <v>#N/A</v>
      </c>
      <c r="S1478" s="87" t="e">
        <v>#N/A</v>
      </c>
      <c r="T1478" s="87">
        <v>1</v>
      </c>
    </row>
    <row r="1479" spans="1:20">
      <c r="A1479" s="194" t="s">
        <v>17</v>
      </c>
      <c r="B1479" s="194" t="s">
        <v>902</v>
      </c>
      <c r="C1479" s="195" t="s">
        <v>59</v>
      </c>
      <c r="D1479" s="194" t="s">
        <v>821</v>
      </c>
      <c r="E1479" s="196">
        <v>460</v>
      </c>
      <c r="F1479" s="197">
        <v>1</v>
      </c>
      <c r="G1479" s="194" t="s">
        <v>789</v>
      </c>
      <c r="H1479" s="194" t="s">
        <v>29</v>
      </c>
      <c r="I1479" s="194" t="s">
        <v>30</v>
      </c>
      <c r="J1479" s="194" t="s">
        <v>207</v>
      </c>
      <c r="K1479" s="194" t="s">
        <v>875</v>
      </c>
      <c r="L1479" s="194" t="s">
        <v>24</v>
      </c>
      <c r="M1479" s="194" t="s">
        <v>875</v>
      </c>
      <c r="N1479" s="194" t="s">
        <v>24</v>
      </c>
      <c r="O1479" s="195" t="s">
        <v>31</v>
      </c>
      <c r="P1479" s="87" t="s">
        <v>53</v>
      </c>
      <c r="Q1479" s="87" t="s">
        <v>689</v>
      </c>
      <c r="R1479" s="87" t="s">
        <v>33</v>
      </c>
      <c r="S1479" s="87" t="s">
        <v>34</v>
      </c>
      <c r="T1479" s="87">
        <v>1</v>
      </c>
    </row>
    <row r="1480" spans="1:20">
      <c r="A1480" s="190" t="s">
        <v>17</v>
      </c>
      <c r="B1480" s="190" t="s">
        <v>905</v>
      </c>
      <c r="C1480" s="191" t="s">
        <v>19</v>
      </c>
      <c r="D1480" s="190" t="s">
        <v>906</v>
      </c>
      <c r="E1480" s="192">
        <v>200</v>
      </c>
      <c r="F1480" s="193">
        <v>2.78</v>
      </c>
      <c r="G1480" s="190" t="s">
        <v>853</v>
      </c>
      <c r="H1480" s="190"/>
      <c r="I1480" s="190"/>
      <c r="J1480" s="190" t="s">
        <v>185</v>
      </c>
      <c r="K1480" s="190" t="s">
        <v>878</v>
      </c>
      <c r="L1480" s="190" t="s">
        <v>24</v>
      </c>
      <c r="M1480" s="190" t="s">
        <v>878</v>
      </c>
      <c r="N1480" s="190" t="s">
        <v>24</v>
      </c>
      <c r="O1480" s="191"/>
      <c r="P1480" s="87" t="s">
        <v>53</v>
      </c>
      <c r="Q1480" s="87" t="s">
        <v>293</v>
      </c>
      <c r="R1480" s="87" t="e">
        <v>#N/A</v>
      </c>
      <c r="S1480" s="87" t="e">
        <v>#N/A</v>
      </c>
      <c r="T1480" s="87">
        <v>1</v>
      </c>
    </row>
    <row r="1481" spans="1:20">
      <c r="A1481" s="190" t="s">
        <v>17</v>
      </c>
      <c r="B1481" s="190" t="s">
        <v>905</v>
      </c>
      <c r="C1481" s="191" t="s">
        <v>26</v>
      </c>
      <c r="D1481" s="190" t="s">
        <v>907</v>
      </c>
      <c r="E1481" s="192">
        <v>650</v>
      </c>
      <c r="F1481" s="193">
        <v>0.5</v>
      </c>
      <c r="G1481" s="190" t="s">
        <v>855</v>
      </c>
      <c r="H1481" s="190"/>
      <c r="I1481" s="190"/>
      <c r="J1481" s="190" t="s">
        <v>185</v>
      </c>
      <c r="K1481" s="190" t="s">
        <v>878</v>
      </c>
      <c r="L1481" s="190" t="s">
        <v>24</v>
      </c>
      <c r="M1481" s="190" t="s">
        <v>878</v>
      </c>
      <c r="N1481" s="190" t="s">
        <v>24</v>
      </c>
      <c r="O1481" s="191"/>
      <c r="P1481" s="87" t="s">
        <v>53</v>
      </c>
      <c r="Q1481" s="87" t="s">
        <v>293</v>
      </c>
      <c r="R1481" s="87" t="e">
        <v>#N/A</v>
      </c>
      <c r="S1481" s="87" t="e">
        <v>#N/A</v>
      </c>
      <c r="T1481" s="87">
        <v>1</v>
      </c>
    </row>
    <row r="1482" spans="1:20">
      <c r="A1482" s="190" t="s">
        <v>17</v>
      </c>
      <c r="B1482" s="190" t="s">
        <v>905</v>
      </c>
      <c r="C1482" s="191" t="s">
        <v>56</v>
      </c>
      <c r="D1482" s="190" t="s">
        <v>741</v>
      </c>
      <c r="E1482" s="192">
        <v>200</v>
      </c>
      <c r="F1482" s="193">
        <v>0.05</v>
      </c>
      <c r="G1482" s="190" t="s">
        <v>856</v>
      </c>
      <c r="H1482" s="190"/>
      <c r="I1482" s="190"/>
      <c r="J1482" s="190" t="s">
        <v>42</v>
      </c>
      <c r="K1482" s="190" t="s">
        <v>878</v>
      </c>
      <c r="L1482" s="190" t="s">
        <v>24</v>
      </c>
      <c r="M1482" s="190" t="s">
        <v>878</v>
      </c>
      <c r="N1482" s="190" t="s">
        <v>24</v>
      </c>
      <c r="O1482" s="191"/>
      <c r="P1482" s="87" t="s">
        <v>53</v>
      </c>
      <c r="Q1482" s="87" t="s">
        <v>269</v>
      </c>
      <c r="R1482" s="87" t="e">
        <v>#N/A</v>
      </c>
      <c r="S1482" s="87" t="e">
        <v>#N/A</v>
      </c>
      <c r="T1482" s="87">
        <v>1</v>
      </c>
    </row>
    <row r="1483" spans="1:20">
      <c r="A1483" s="194" t="s">
        <v>17</v>
      </c>
      <c r="B1483" s="194" t="s">
        <v>905</v>
      </c>
      <c r="C1483" s="195" t="s">
        <v>59</v>
      </c>
      <c r="D1483" s="194" t="s">
        <v>823</v>
      </c>
      <c r="E1483" s="196">
        <v>460</v>
      </c>
      <c r="F1483" s="197">
        <v>1</v>
      </c>
      <c r="G1483" s="194" t="s">
        <v>789</v>
      </c>
      <c r="H1483" s="194" t="s">
        <v>29</v>
      </c>
      <c r="I1483" s="194" t="s">
        <v>30</v>
      </c>
      <c r="J1483" s="194" t="s">
        <v>207</v>
      </c>
      <c r="K1483" s="194" t="s">
        <v>878</v>
      </c>
      <c r="L1483" s="194" t="s">
        <v>24</v>
      </c>
      <c r="M1483" s="194" t="s">
        <v>878</v>
      </c>
      <c r="N1483" s="194" t="s">
        <v>24</v>
      </c>
      <c r="O1483" s="195" t="s">
        <v>31</v>
      </c>
      <c r="P1483" s="87" t="s">
        <v>53</v>
      </c>
      <c r="Q1483" s="87" t="s">
        <v>689</v>
      </c>
      <c r="R1483" s="87" t="s">
        <v>33</v>
      </c>
      <c r="S1483" s="87" t="s">
        <v>34</v>
      </c>
      <c r="T1483" s="87">
        <v>1</v>
      </c>
    </row>
    <row r="1484" spans="1:20">
      <c r="A1484" s="190" t="s">
        <v>17</v>
      </c>
      <c r="B1484" s="190" t="s">
        <v>908</v>
      </c>
      <c r="C1484" s="191" t="s">
        <v>19</v>
      </c>
      <c r="D1484" s="190" t="s">
        <v>909</v>
      </c>
      <c r="E1484" s="192">
        <v>200</v>
      </c>
      <c r="F1484" s="193">
        <v>2.78</v>
      </c>
      <c r="G1484" s="190" t="s">
        <v>853</v>
      </c>
      <c r="H1484" s="190"/>
      <c r="I1484" s="190"/>
      <c r="J1484" s="190" t="s">
        <v>185</v>
      </c>
      <c r="K1484" s="190" t="s">
        <v>849</v>
      </c>
      <c r="L1484" s="190" t="s">
        <v>24</v>
      </c>
      <c r="M1484" s="190" t="s">
        <v>849</v>
      </c>
      <c r="N1484" s="190" t="s">
        <v>24</v>
      </c>
      <c r="O1484" s="191"/>
      <c r="P1484" s="87" t="s">
        <v>53</v>
      </c>
      <c r="Q1484" s="87" t="s">
        <v>293</v>
      </c>
      <c r="R1484" s="87" t="e">
        <v>#N/A</v>
      </c>
      <c r="S1484" s="87" t="e">
        <v>#N/A</v>
      </c>
      <c r="T1484" s="87">
        <v>1</v>
      </c>
    </row>
    <row r="1485" spans="1:20">
      <c r="A1485" s="190" t="s">
        <v>17</v>
      </c>
      <c r="B1485" s="190" t="s">
        <v>908</v>
      </c>
      <c r="C1485" s="191" t="s">
        <v>26</v>
      </c>
      <c r="D1485" s="190" t="s">
        <v>910</v>
      </c>
      <c r="E1485" s="192">
        <v>650</v>
      </c>
      <c r="F1485" s="193">
        <v>0.5</v>
      </c>
      <c r="G1485" s="190" t="s">
        <v>855</v>
      </c>
      <c r="H1485" s="190"/>
      <c r="I1485" s="190"/>
      <c r="J1485" s="190" t="s">
        <v>185</v>
      </c>
      <c r="K1485" s="190" t="s">
        <v>849</v>
      </c>
      <c r="L1485" s="190" t="s">
        <v>24</v>
      </c>
      <c r="M1485" s="190" t="s">
        <v>849</v>
      </c>
      <c r="N1485" s="190" t="s">
        <v>24</v>
      </c>
      <c r="O1485" s="191"/>
      <c r="P1485" s="87" t="s">
        <v>53</v>
      </c>
      <c r="Q1485" s="87" t="s">
        <v>293</v>
      </c>
      <c r="R1485" s="87" t="e">
        <v>#N/A</v>
      </c>
      <c r="S1485" s="87" t="e">
        <v>#N/A</v>
      </c>
      <c r="T1485" s="87">
        <v>1</v>
      </c>
    </row>
    <row r="1486" spans="1:20">
      <c r="A1486" s="190" t="s">
        <v>17</v>
      </c>
      <c r="B1486" s="190" t="s">
        <v>908</v>
      </c>
      <c r="C1486" s="191" t="s">
        <v>56</v>
      </c>
      <c r="D1486" s="190" t="s">
        <v>741</v>
      </c>
      <c r="E1486" s="192">
        <v>200</v>
      </c>
      <c r="F1486" s="193">
        <v>0.05</v>
      </c>
      <c r="G1486" s="190" t="s">
        <v>856</v>
      </c>
      <c r="H1486" s="190"/>
      <c r="I1486" s="190"/>
      <c r="J1486" s="190" t="s">
        <v>42</v>
      </c>
      <c r="K1486" s="190" t="s">
        <v>849</v>
      </c>
      <c r="L1486" s="190" t="s">
        <v>24</v>
      </c>
      <c r="M1486" s="190" t="s">
        <v>849</v>
      </c>
      <c r="N1486" s="190" t="s">
        <v>24</v>
      </c>
      <c r="O1486" s="191"/>
      <c r="P1486" s="87" t="s">
        <v>53</v>
      </c>
      <c r="Q1486" s="87" t="s">
        <v>269</v>
      </c>
      <c r="R1486" s="87" t="e">
        <v>#N/A</v>
      </c>
      <c r="S1486" s="87" t="e">
        <v>#N/A</v>
      </c>
      <c r="T1486" s="87">
        <v>1</v>
      </c>
    </row>
    <row r="1487" spans="1:20">
      <c r="A1487" s="194" t="s">
        <v>17</v>
      </c>
      <c r="B1487" s="194" t="s">
        <v>908</v>
      </c>
      <c r="C1487" s="195" t="s">
        <v>59</v>
      </c>
      <c r="D1487" s="194" t="s">
        <v>825</v>
      </c>
      <c r="E1487" s="196">
        <v>460</v>
      </c>
      <c r="F1487" s="197">
        <v>1</v>
      </c>
      <c r="G1487" s="194" t="s">
        <v>789</v>
      </c>
      <c r="H1487" s="194" t="s">
        <v>29</v>
      </c>
      <c r="I1487" s="194" t="s">
        <v>30</v>
      </c>
      <c r="J1487" s="194" t="s">
        <v>207</v>
      </c>
      <c r="K1487" s="194" t="s">
        <v>849</v>
      </c>
      <c r="L1487" s="194" t="s">
        <v>24</v>
      </c>
      <c r="M1487" s="194" t="s">
        <v>849</v>
      </c>
      <c r="N1487" s="194" t="s">
        <v>24</v>
      </c>
      <c r="O1487" s="195" t="s">
        <v>31</v>
      </c>
      <c r="P1487" s="87" t="s">
        <v>53</v>
      </c>
      <c r="Q1487" s="87" t="s">
        <v>689</v>
      </c>
      <c r="R1487" s="87" t="s">
        <v>33</v>
      </c>
      <c r="S1487" s="87" t="s">
        <v>34</v>
      </c>
      <c r="T1487" s="87">
        <v>1</v>
      </c>
    </row>
    <row r="1488" spans="1:20">
      <c r="A1488" s="190" t="s">
        <v>17</v>
      </c>
      <c r="B1488" s="190" t="s">
        <v>911</v>
      </c>
      <c r="C1488" s="191" t="s">
        <v>19</v>
      </c>
      <c r="D1488" s="190" t="s">
        <v>912</v>
      </c>
      <c r="E1488" s="192">
        <v>200</v>
      </c>
      <c r="F1488" s="193">
        <v>2.78</v>
      </c>
      <c r="G1488" s="190" t="s">
        <v>853</v>
      </c>
      <c r="H1488" s="190"/>
      <c r="I1488" s="190"/>
      <c r="J1488" s="190" t="s">
        <v>185</v>
      </c>
      <c r="K1488" s="190" t="s">
        <v>886</v>
      </c>
      <c r="L1488" s="190" t="s">
        <v>24</v>
      </c>
      <c r="M1488" s="190" t="s">
        <v>886</v>
      </c>
      <c r="N1488" s="190" t="s">
        <v>24</v>
      </c>
      <c r="O1488" s="191"/>
      <c r="P1488" s="87" t="s">
        <v>53</v>
      </c>
      <c r="Q1488" s="87" t="s">
        <v>293</v>
      </c>
      <c r="R1488" s="87" t="e">
        <v>#N/A</v>
      </c>
      <c r="S1488" s="87" t="e">
        <v>#N/A</v>
      </c>
      <c r="T1488" s="87">
        <v>1</v>
      </c>
    </row>
    <row r="1489" spans="1:20">
      <c r="A1489" s="190" t="s">
        <v>17</v>
      </c>
      <c r="B1489" s="190" t="s">
        <v>911</v>
      </c>
      <c r="C1489" s="191" t="s">
        <v>26</v>
      </c>
      <c r="D1489" s="190" t="s">
        <v>913</v>
      </c>
      <c r="E1489" s="192">
        <v>650</v>
      </c>
      <c r="F1489" s="193">
        <v>0.5</v>
      </c>
      <c r="G1489" s="190" t="s">
        <v>855</v>
      </c>
      <c r="H1489" s="190"/>
      <c r="I1489" s="190"/>
      <c r="J1489" s="190" t="s">
        <v>185</v>
      </c>
      <c r="K1489" s="190" t="s">
        <v>886</v>
      </c>
      <c r="L1489" s="190" t="s">
        <v>24</v>
      </c>
      <c r="M1489" s="190" t="s">
        <v>886</v>
      </c>
      <c r="N1489" s="190" t="s">
        <v>24</v>
      </c>
      <c r="O1489" s="191"/>
      <c r="P1489" s="87" t="s">
        <v>53</v>
      </c>
      <c r="Q1489" s="87" t="s">
        <v>293</v>
      </c>
      <c r="R1489" s="87" t="e">
        <v>#N/A</v>
      </c>
      <c r="S1489" s="87" t="e">
        <v>#N/A</v>
      </c>
      <c r="T1489" s="87">
        <v>1</v>
      </c>
    </row>
    <row r="1490" spans="1:20">
      <c r="A1490" s="190" t="s">
        <v>17</v>
      </c>
      <c r="B1490" s="190" t="s">
        <v>911</v>
      </c>
      <c r="C1490" s="191" t="s">
        <v>56</v>
      </c>
      <c r="D1490" s="190" t="s">
        <v>741</v>
      </c>
      <c r="E1490" s="192">
        <v>200</v>
      </c>
      <c r="F1490" s="193">
        <v>0.05</v>
      </c>
      <c r="G1490" s="190" t="s">
        <v>856</v>
      </c>
      <c r="H1490" s="190"/>
      <c r="I1490" s="190"/>
      <c r="J1490" s="190" t="s">
        <v>42</v>
      </c>
      <c r="K1490" s="190" t="s">
        <v>886</v>
      </c>
      <c r="L1490" s="190" t="s">
        <v>24</v>
      </c>
      <c r="M1490" s="190" t="s">
        <v>886</v>
      </c>
      <c r="N1490" s="190" t="s">
        <v>24</v>
      </c>
      <c r="O1490" s="191"/>
      <c r="P1490" s="87" t="s">
        <v>53</v>
      </c>
      <c r="Q1490" s="87" t="s">
        <v>269</v>
      </c>
      <c r="R1490" s="87" t="e">
        <v>#N/A</v>
      </c>
      <c r="S1490" s="87" t="e">
        <v>#N/A</v>
      </c>
      <c r="T1490" s="87">
        <v>1</v>
      </c>
    </row>
    <row r="1491" spans="1:20">
      <c r="A1491" s="194" t="s">
        <v>17</v>
      </c>
      <c r="B1491" s="194" t="s">
        <v>911</v>
      </c>
      <c r="C1491" s="195" t="s">
        <v>59</v>
      </c>
      <c r="D1491" s="194" t="s">
        <v>827</v>
      </c>
      <c r="E1491" s="196">
        <v>460</v>
      </c>
      <c r="F1491" s="197">
        <v>1</v>
      </c>
      <c r="G1491" s="194" t="s">
        <v>789</v>
      </c>
      <c r="H1491" s="194" t="s">
        <v>29</v>
      </c>
      <c r="I1491" s="194" t="s">
        <v>30</v>
      </c>
      <c r="J1491" s="194" t="s">
        <v>207</v>
      </c>
      <c r="K1491" s="194" t="s">
        <v>886</v>
      </c>
      <c r="L1491" s="194" t="s">
        <v>24</v>
      </c>
      <c r="M1491" s="194" t="s">
        <v>886</v>
      </c>
      <c r="N1491" s="194" t="s">
        <v>24</v>
      </c>
      <c r="O1491" s="195" t="s">
        <v>31</v>
      </c>
      <c r="P1491" s="87" t="s">
        <v>53</v>
      </c>
      <c r="Q1491" s="87" t="s">
        <v>689</v>
      </c>
      <c r="R1491" s="87" t="s">
        <v>33</v>
      </c>
      <c r="S1491" s="87" t="s">
        <v>34</v>
      </c>
      <c r="T1491" s="87">
        <v>1</v>
      </c>
    </row>
    <row r="1492" spans="1:20">
      <c r="A1492" s="190" t="s">
        <v>17</v>
      </c>
      <c r="B1492" s="190" t="s">
        <v>914</v>
      </c>
      <c r="C1492" s="191" t="s">
        <v>19</v>
      </c>
      <c r="D1492" s="190" t="s">
        <v>915</v>
      </c>
      <c r="E1492" s="192">
        <v>550</v>
      </c>
      <c r="F1492" s="193">
        <v>2.92</v>
      </c>
      <c r="G1492" s="190" t="s">
        <v>916</v>
      </c>
      <c r="H1492" s="190"/>
      <c r="I1492" s="190"/>
      <c r="J1492" s="190" t="s">
        <v>185</v>
      </c>
      <c r="K1492" s="190" t="s">
        <v>831</v>
      </c>
      <c r="L1492" s="190" t="s">
        <v>24</v>
      </c>
      <c r="M1492" s="190" t="s">
        <v>831</v>
      </c>
      <c r="N1492" s="190" t="s">
        <v>24</v>
      </c>
      <c r="O1492" s="191"/>
      <c r="P1492" s="87" t="s">
        <v>53</v>
      </c>
      <c r="Q1492" s="87" t="s">
        <v>293</v>
      </c>
      <c r="R1492" s="87" t="e">
        <v>#N/A</v>
      </c>
      <c r="S1492" s="87" t="e">
        <v>#N/A</v>
      </c>
      <c r="T1492" s="87">
        <v>1</v>
      </c>
    </row>
    <row r="1493" spans="1:20">
      <c r="A1493" s="190" t="s">
        <v>17</v>
      </c>
      <c r="B1493" s="190" t="s">
        <v>914</v>
      </c>
      <c r="C1493" s="191" t="s">
        <v>26</v>
      </c>
      <c r="D1493" s="190" t="s">
        <v>917</v>
      </c>
      <c r="E1493" s="192">
        <v>650</v>
      </c>
      <c r="F1493" s="193">
        <v>0.5</v>
      </c>
      <c r="G1493" s="190" t="s">
        <v>918</v>
      </c>
      <c r="H1493" s="190"/>
      <c r="I1493" s="190"/>
      <c r="J1493" s="190" t="s">
        <v>185</v>
      </c>
      <c r="K1493" s="190" t="s">
        <v>831</v>
      </c>
      <c r="L1493" s="190" t="s">
        <v>24</v>
      </c>
      <c r="M1493" s="190" t="s">
        <v>831</v>
      </c>
      <c r="N1493" s="190" t="s">
        <v>24</v>
      </c>
      <c r="O1493" s="191"/>
      <c r="P1493" s="87" t="s">
        <v>53</v>
      </c>
      <c r="Q1493" s="87" t="s">
        <v>293</v>
      </c>
      <c r="R1493" s="87" t="e">
        <v>#N/A</v>
      </c>
      <c r="S1493" s="87" t="e">
        <v>#N/A</v>
      </c>
      <c r="T1493" s="87">
        <v>1</v>
      </c>
    </row>
    <row r="1494" spans="1:20">
      <c r="A1494" s="190" t="s">
        <v>17</v>
      </c>
      <c r="B1494" s="190" t="s">
        <v>914</v>
      </c>
      <c r="C1494" s="191" t="s">
        <v>56</v>
      </c>
      <c r="D1494" s="190" t="s">
        <v>919</v>
      </c>
      <c r="E1494" s="192">
        <v>70</v>
      </c>
      <c r="F1494" s="193">
        <v>1.1200000000000001</v>
      </c>
      <c r="G1494" s="190" t="s">
        <v>920</v>
      </c>
      <c r="H1494" s="190"/>
      <c r="I1494" s="190"/>
      <c r="J1494" s="190" t="s">
        <v>185</v>
      </c>
      <c r="K1494" s="190" t="s">
        <v>831</v>
      </c>
      <c r="L1494" s="190" t="s">
        <v>24</v>
      </c>
      <c r="M1494" s="190" t="s">
        <v>831</v>
      </c>
      <c r="N1494" s="190" t="s">
        <v>24</v>
      </c>
      <c r="O1494" s="191"/>
      <c r="P1494" s="87" t="s">
        <v>53</v>
      </c>
      <c r="Q1494" s="87" t="s">
        <v>293</v>
      </c>
      <c r="R1494" s="87" t="e">
        <v>#N/A</v>
      </c>
      <c r="S1494" s="87" t="e">
        <v>#N/A</v>
      </c>
      <c r="T1494" s="87">
        <v>1</v>
      </c>
    </row>
    <row r="1495" spans="1:20">
      <c r="A1495" s="190" t="s">
        <v>17</v>
      </c>
      <c r="B1495" s="190" t="s">
        <v>914</v>
      </c>
      <c r="C1495" s="191" t="s">
        <v>59</v>
      </c>
      <c r="D1495" s="190" t="s">
        <v>741</v>
      </c>
      <c r="E1495" s="192">
        <v>200</v>
      </c>
      <c r="F1495" s="193">
        <v>0.1</v>
      </c>
      <c r="G1495" s="190" t="s">
        <v>856</v>
      </c>
      <c r="H1495" s="190"/>
      <c r="I1495" s="190"/>
      <c r="J1495" s="190" t="s">
        <v>42</v>
      </c>
      <c r="K1495" s="190" t="s">
        <v>831</v>
      </c>
      <c r="L1495" s="190" t="s">
        <v>24</v>
      </c>
      <c r="M1495" s="190" t="s">
        <v>831</v>
      </c>
      <c r="N1495" s="190" t="s">
        <v>24</v>
      </c>
      <c r="O1495" s="191"/>
      <c r="P1495" s="87" t="s">
        <v>53</v>
      </c>
      <c r="Q1495" s="87" t="s">
        <v>269</v>
      </c>
      <c r="R1495" s="87" t="e">
        <v>#N/A</v>
      </c>
      <c r="S1495" s="87" t="e">
        <v>#N/A</v>
      </c>
      <c r="T1495" s="87">
        <v>1</v>
      </c>
    </row>
    <row r="1496" spans="1:20">
      <c r="A1496" s="190" t="s">
        <v>17</v>
      </c>
      <c r="B1496" s="190" t="s">
        <v>914</v>
      </c>
      <c r="C1496" s="191" t="s">
        <v>62</v>
      </c>
      <c r="D1496" s="190" t="s">
        <v>370</v>
      </c>
      <c r="E1496" s="192">
        <v>250</v>
      </c>
      <c r="F1496" s="193">
        <v>0.78</v>
      </c>
      <c r="G1496" s="190" t="s">
        <v>921</v>
      </c>
      <c r="H1496" s="190"/>
      <c r="I1496" s="190"/>
      <c r="J1496" s="190" t="s">
        <v>42</v>
      </c>
      <c r="K1496" s="190" t="s">
        <v>831</v>
      </c>
      <c r="L1496" s="190" t="s">
        <v>24</v>
      </c>
      <c r="M1496" s="190" t="s">
        <v>831</v>
      </c>
      <c r="N1496" s="190" t="s">
        <v>24</v>
      </c>
      <c r="O1496" s="191"/>
      <c r="P1496" s="87" t="s">
        <v>53</v>
      </c>
      <c r="Q1496" s="87" t="s">
        <v>276</v>
      </c>
      <c r="R1496" s="87" t="e">
        <v>#N/A</v>
      </c>
      <c r="S1496" s="87" t="e">
        <v>#N/A</v>
      </c>
      <c r="T1496" s="87">
        <v>1</v>
      </c>
    </row>
    <row r="1497" spans="1:20">
      <c r="A1497" s="194" t="s">
        <v>17</v>
      </c>
      <c r="B1497" s="194" t="s">
        <v>914</v>
      </c>
      <c r="C1497" s="195" t="s">
        <v>65</v>
      </c>
      <c r="D1497" s="194" t="s">
        <v>788</v>
      </c>
      <c r="E1497" s="196">
        <v>460</v>
      </c>
      <c r="F1497" s="197">
        <v>1</v>
      </c>
      <c r="G1497" s="194" t="s">
        <v>789</v>
      </c>
      <c r="H1497" s="194" t="s">
        <v>29</v>
      </c>
      <c r="I1497" s="194" t="s">
        <v>30</v>
      </c>
      <c r="J1497" s="194" t="s">
        <v>207</v>
      </c>
      <c r="K1497" s="194" t="s">
        <v>831</v>
      </c>
      <c r="L1497" s="194" t="s">
        <v>24</v>
      </c>
      <c r="M1497" s="194" t="s">
        <v>831</v>
      </c>
      <c r="N1497" s="194" t="s">
        <v>24</v>
      </c>
      <c r="O1497" s="195" t="s">
        <v>31</v>
      </c>
      <c r="P1497" s="87" t="s">
        <v>53</v>
      </c>
      <c r="Q1497" s="87" t="s">
        <v>622</v>
      </c>
      <c r="R1497" s="87" t="s">
        <v>33</v>
      </c>
      <c r="S1497" s="87" t="s">
        <v>34</v>
      </c>
      <c r="T1497" s="87">
        <v>1</v>
      </c>
    </row>
    <row r="1498" spans="1:20">
      <c r="A1498" s="190" t="s">
        <v>17</v>
      </c>
      <c r="B1498" s="190" t="s">
        <v>922</v>
      </c>
      <c r="C1498" s="191" t="s">
        <v>19</v>
      </c>
      <c r="D1498" s="190" t="s">
        <v>923</v>
      </c>
      <c r="E1498" s="192">
        <v>550</v>
      </c>
      <c r="F1498" s="193">
        <v>2.92</v>
      </c>
      <c r="G1498" s="190" t="s">
        <v>916</v>
      </c>
      <c r="H1498" s="190"/>
      <c r="I1498" s="190"/>
      <c r="J1498" s="190" t="s">
        <v>185</v>
      </c>
      <c r="K1498" s="190" t="s">
        <v>842</v>
      </c>
      <c r="L1498" s="190" t="s">
        <v>24</v>
      </c>
      <c r="M1498" s="190" t="s">
        <v>842</v>
      </c>
      <c r="N1498" s="190" t="s">
        <v>24</v>
      </c>
      <c r="O1498" s="191"/>
      <c r="P1498" s="87" t="s">
        <v>53</v>
      </c>
      <c r="Q1498" s="87" t="s">
        <v>293</v>
      </c>
      <c r="R1498" s="87" t="e">
        <v>#N/A</v>
      </c>
      <c r="S1498" s="87" t="e">
        <v>#N/A</v>
      </c>
      <c r="T1498" s="87">
        <v>1</v>
      </c>
    </row>
    <row r="1499" spans="1:20">
      <c r="A1499" s="190" t="s">
        <v>17</v>
      </c>
      <c r="B1499" s="190" t="s">
        <v>922</v>
      </c>
      <c r="C1499" s="191" t="s">
        <v>26</v>
      </c>
      <c r="D1499" s="190" t="s">
        <v>924</v>
      </c>
      <c r="E1499" s="192">
        <v>650</v>
      </c>
      <c r="F1499" s="193">
        <v>0.5</v>
      </c>
      <c r="G1499" s="190" t="s">
        <v>918</v>
      </c>
      <c r="H1499" s="190"/>
      <c r="I1499" s="190"/>
      <c r="J1499" s="190" t="s">
        <v>185</v>
      </c>
      <c r="K1499" s="190" t="s">
        <v>842</v>
      </c>
      <c r="L1499" s="190" t="s">
        <v>24</v>
      </c>
      <c r="M1499" s="190" t="s">
        <v>842</v>
      </c>
      <c r="N1499" s="190" t="s">
        <v>24</v>
      </c>
      <c r="O1499" s="191"/>
      <c r="P1499" s="87" t="s">
        <v>53</v>
      </c>
      <c r="Q1499" s="87" t="s">
        <v>293</v>
      </c>
      <c r="R1499" s="87" t="e">
        <v>#N/A</v>
      </c>
      <c r="S1499" s="87" t="e">
        <v>#N/A</v>
      </c>
      <c r="T1499" s="87">
        <v>1</v>
      </c>
    </row>
    <row r="1500" spans="1:20">
      <c r="A1500" s="190" t="s">
        <v>17</v>
      </c>
      <c r="B1500" s="190" t="s">
        <v>922</v>
      </c>
      <c r="C1500" s="191" t="s">
        <v>56</v>
      </c>
      <c r="D1500" s="190" t="s">
        <v>925</v>
      </c>
      <c r="E1500" s="192">
        <v>70</v>
      </c>
      <c r="F1500" s="193">
        <v>1.1200000000000001</v>
      </c>
      <c r="G1500" s="190" t="s">
        <v>920</v>
      </c>
      <c r="H1500" s="190"/>
      <c r="I1500" s="190"/>
      <c r="J1500" s="190" t="s">
        <v>185</v>
      </c>
      <c r="K1500" s="190" t="s">
        <v>842</v>
      </c>
      <c r="L1500" s="190" t="s">
        <v>24</v>
      </c>
      <c r="M1500" s="190" t="s">
        <v>842</v>
      </c>
      <c r="N1500" s="190" t="s">
        <v>24</v>
      </c>
      <c r="O1500" s="191"/>
      <c r="P1500" s="87" t="s">
        <v>53</v>
      </c>
      <c r="Q1500" s="87" t="s">
        <v>293</v>
      </c>
      <c r="R1500" s="87" t="e">
        <v>#N/A</v>
      </c>
      <c r="S1500" s="87" t="e">
        <v>#N/A</v>
      </c>
      <c r="T1500" s="87">
        <v>1</v>
      </c>
    </row>
    <row r="1501" spans="1:20">
      <c r="A1501" s="190" t="s">
        <v>17</v>
      </c>
      <c r="B1501" s="190" t="s">
        <v>922</v>
      </c>
      <c r="C1501" s="191" t="s">
        <v>59</v>
      </c>
      <c r="D1501" s="190" t="s">
        <v>741</v>
      </c>
      <c r="E1501" s="192">
        <v>200</v>
      </c>
      <c r="F1501" s="193">
        <v>0.1</v>
      </c>
      <c r="G1501" s="190" t="s">
        <v>856</v>
      </c>
      <c r="H1501" s="190"/>
      <c r="I1501" s="190"/>
      <c r="J1501" s="190" t="s">
        <v>42</v>
      </c>
      <c r="K1501" s="190" t="s">
        <v>842</v>
      </c>
      <c r="L1501" s="190" t="s">
        <v>24</v>
      </c>
      <c r="M1501" s="190" t="s">
        <v>842</v>
      </c>
      <c r="N1501" s="190" t="s">
        <v>24</v>
      </c>
      <c r="O1501" s="191"/>
      <c r="P1501" s="87" t="s">
        <v>53</v>
      </c>
      <c r="Q1501" s="87" t="s">
        <v>269</v>
      </c>
      <c r="R1501" s="87" t="e">
        <v>#N/A</v>
      </c>
      <c r="S1501" s="87" t="e">
        <v>#N/A</v>
      </c>
      <c r="T1501" s="87">
        <v>1</v>
      </c>
    </row>
    <row r="1502" spans="1:20">
      <c r="A1502" s="190" t="s">
        <v>17</v>
      </c>
      <c r="B1502" s="190" t="s">
        <v>922</v>
      </c>
      <c r="C1502" s="191" t="s">
        <v>62</v>
      </c>
      <c r="D1502" s="190" t="s">
        <v>370</v>
      </c>
      <c r="E1502" s="192">
        <v>250</v>
      </c>
      <c r="F1502" s="193">
        <v>0.78</v>
      </c>
      <c r="G1502" s="190" t="s">
        <v>921</v>
      </c>
      <c r="H1502" s="190"/>
      <c r="I1502" s="190"/>
      <c r="J1502" s="190" t="s">
        <v>42</v>
      </c>
      <c r="K1502" s="190" t="s">
        <v>842</v>
      </c>
      <c r="L1502" s="190" t="s">
        <v>24</v>
      </c>
      <c r="M1502" s="190" t="s">
        <v>842</v>
      </c>
      <c r="N1502" s="190" t="s">
        <v>24</v>
      </c>
      <c r="O1502" s="191"/>
      <c r="P1502" s="87" t="s">
        <v>53</v>
      </c>
      <c r="Q1502" s="87" t="s">
        <v>276</v>
      </c>
      <c r="R1502" s="87" t="e">
        <v>#N/A</v>
      </c>
      <c r="S1502" s="87" t="e">
        <v>#N/A</v>
      </c>
      <c r="T1502" s="87">
        <v>1</v>
      </c>
    </row>
    <row r="1503" spans="1:20">
      <c r="A1503" s="194" t="s">
        <v>17</v>
      </c>
      <c r="B1503" s="194" t="s">
        <v>922</v>
      </c>
      <c r="C1503" s="195" t="s">
        <v>65</v>
      </c>
      <c r="D1503" s="194" t="s">
        <v>795</v>
      </c>
      <c r="E1503" s="196">
        <v>460</v>
      </c>
      <c r="F1503" s="197">
        <v>1</v>
      </c>
      <c r="G1503" s="194" t="s">
        <v>789</v>
      </c>
      <c r="H1503" s="194" t="s">
        <v>29</v>
      </c>
      <c r="I1503" s="194" t="s">
        <v>30</v>
      </c>
      <c r="J1503" s="194" t="s">
        <v>207</v>
      </c>
      <c r="K1503" s="194" t="s">
        <v>842</v>
      </c>
      <c r="L1503" s="194" t="s">
        <v>24</v>
      </c>
      <c r="M1503" s="194" t="s">
        <v>842</v>
      </c>
      <c r="N1503" s="194" t="s">
        <v>24</v>
      </c>
      <c r="O1503" s="195" t="s">
        <v>31</v>
      </c>
      <c r="P1503" s="87" t="s">
        <v>53</v>
      </c>
      <c r="Q1503" s="87" t="s">
        <v>622</v>
      </c>
      <c r="R1503" s="87" t="s">
        <v>33</v>
      </c>
      <c r="S1503" s="87" t="s">
        <v>34</v>
      </c>
      <c r="T1503" s="87">
        <v>1</v>
      </c>
    </row>
    <row r="1504" spans="1:20">
      <c r="A1504" s="190" t="s">
        <v>17</v>
      </c>
      <c r="B1504" s="190" t="s">
        <v>926</v>
      </c>
      <c r="C1504" s="191" t="s">
        <v>19</v>
      </c>
      <c r="D1504" s="190" t="s">
        <v>927</v>
      </c>
      <c r="E1504" s="192">
        <v>550</v>
      </c>
      <c r="F1504" s="193">
        <v>2.92</v>
      </c>
      <c r="G1504" s="190" t="s">
        <v>916</v>
      </c>
      <c r="H1504" s="190"/>
      <c r="I1504" s="190"/>
      <c r="J1504" s="190" t="s">
        <v>185</v>
      </c>
      <c r="K1504" s="190" t="s">
        <v>863</v>
      </c>
      <c r="L1504" s="190" t="s">
        <v>24</v>
      </c>
      <c r="M1504" s="190" t="s">
        <v>863</v>
      </c>
      <c r="N1504" s="190" t="s">
        <v>24</v>
      </c>
      <c r="O1504" s="191"/>
      <c r="P1504" s="87" t="s">
        <v>53</v>
      </c>
      <c r="Q1504" s="87" t="s">
        <v>293</v>
      </c>
      <c r="R1504" s="87" t="e">
        <v>#N/A</v>
      </c>
      <c r="S1504" s="87" t="e">
        <v>#N/A</v>
      </c>
      <c r="T1504" s="87">
        <v>1</v>
      </c>
    </row>
    <row r="1505" spans="1:20">
      <c r="A1505" s="190" t="s">
        <v>17</v>
      </c>
      <c r="B1505" s="190" t="s">
        <v>926</v>
      </c>
      <c r="C1505" s="191" t="s">
        <v>26</v>
      </c>
      <c r="D1505" s="190" t="s">
        <v>928</v>
      </c>
      <c r="E1505" s="192">
        <v>650</v>
      </c>
      <c r="F1505" s="193">
        <v>0.5</v>
      </c>
      <c r="G1505" s="190" t="s">
        <v>918</v>
      </c>
      <c r="H1505" s="190"/>
      <c r="I1505" s="190"/>
      <c r="J1505" s="190" t="s">
        <v>185</v>
      </c>
      <c r="K1505" s="190" t="s">
        <v>863</v>
      </c>
      <c r="L1505" s="190" t="s">
        <v>24</v>
      </c>
      <c r="M1505" s="190" t="s">
        <v>863</v>
      </c>
      <c r="N1505" s="190" t="s">
        <v>24</v>
      </c>
      <c r="O1505" s="191"/>
      <c r="P1505" s="87" t="s">
        <v>53</v>
      </c>
      <c r="Q1505" s="87" t="s">
        <v>293</v>
      </c>
      <c r="R1505" s="87" t="e">
        <v>#N/A</v>
      </c>
      <c r="S1505" s="87" t="e">
        <v>#N/A</v>
      </c>
      <c r="T1505" s="87">
        <v>1</v>
      </c>
    </row>
    <row r="1506" spans="1:20">
      <c r="A1506" s="190" t="s">
        <v>17</v>
      </c>
      <c r="B1506" s="190" t="s">
        <v>926</v>
      </c>
      <c r="C1506" s="191" t="s">
        <v>56</v>
      </c>
      <c r="D1506" s="190" t="s">
        <v>929</v>
      </c>
      <c r="E1506" s="192">
        <v>70</v>
      </c>
      <c r="F1506" s="193">
        <v>1.1200000000000001</v>
      </c>
      <c r="G1506" s="190" t="s">
        <v>920</v>
      </c>
      <c r="H1506" s="190"/>
      <c r="I1506" s="190"/>
      <c r="J1506" s="190" t="s">
        <v>185</v>
      </c>
      <c r="K1506" s="190" t="s">
        <v>863</v>
      </c>
      <c r="L1506" s="190" t="s">
        <v>24</v>
      </c>
      <c r="M1506" s="190" t="s">
        <v>863</v>
      </c>
      <c r="N1506" s="190" t="s">
        <v>24</v>
      </c>
      <c r="O1506" s="191"/>
      <c r="P1506" s="87" t="s">
        <v>53</v>
      </c>
      <c r="Q1506" s="87" t="s">
        <v>293</v>
      </c>
      <c r="R1506" s="87" t="e">
        <v>#N/A</v>
      </c>
      <c r="S1506" s="87" t="e">
        <v>#N/A</v>
      </c>
      <c r="T1506" s="87">
        <v>1</v>
      </c>
    </row>
    <row r="1507" spans="1:20">
      <c r="A1507" s="190" t="s">
        <v>17</v>
      </c>
      <c r="B1507" s="190" t="s">
        <v>926</v>
      </c>
      <c r="C1507" s="191" t="s">
        <v>59</v>
      </c>
      <c r="D1507" s="190" t="s">
        <v>741</v>
      </c>
      <c r="E1507" s="192">
        <v>200</v>
      </c>
      <c r="F1507" s="193">
        <v>0.1</v>
      </c>
      <c r="G1507" s="190" t="s">
        <v>856</v>
      </c>
      <c r="H1507" s="190"/>
      <c r="I1507" s="190"/>
      <c r="J1507" s="190" t="s">
        <v>42</v>
      </c>
      <c r="K1507" s="190" t="s">
        <v>863</v>
      </c>
      <c r="L1507" s="190" t="s">
        <v>24</v>
      </c>
      <c r="M1507" s="190" t="s">
        <v>863</v>
      </c>
      <c r="N1507" s="190" t="s">
        <v>24</v>
      </c>
      <c r="O1507" s="191"/>
      <c r="P1507" s="87" t="s">
        <v>53</v>
      </c>
      <c r="Q1507" s="87" t="s">
        <v>269</v>
      </c>
      <c r="R1507" s="87" t="e">
        <v>#N/A</v>
      </c>
      <c r="S1507" s="87" t="e">
        <v>#N/A</v>
      </c>
      <c r="T1507" s="87">
        <v>1</v>
      </c>
    </row>
    <row r="1508" spans="1:20">
      <c r="A1508" s="190" t="s">
        <v>17</v>
      </c>
      <c r="B1508" s="190" t="s">
        <v>926</v>
      </c>
      <c r="C1508" s="191" t="s">
        <v>62</v>
      </c>
      <c r="D1508" s="190" t="s">
        <v>370</v>
      </c>
      <c r="E1508" s="192">
        <v>250</v>
      </c>
      <c r="F1508" s="193">
        <v>0.78</v>
      </c>
      <c r="G1508" s="190" t="s">
        <v>921</v>
      </c>
      <c r="H1508" s="190"/>
      <c r="I1508" s="190"/>
      <c r="J1508" s="190" t="s">
        <v>42</v>
      </c>
      <c r="K1508" s="190" t="s">
        <v>863</v>
      </c>
      <c r="L1508" s="190" t="s">
        <v>24</v>
      </c>
      <c r="M1508" s="190" t="s">
        <v>863</v>
      </c>
      <c r="N1508" s="190" t="s">
        <v>24</v>
      </c>
      <c r="O1508" s="191"/>
      <c r="P1508" s="87" t="s">
        <v>53</v>
      </c>
      <c r="Q1508" s="87" t="s">
        <v>276</v>
      </c>
      <c r="R1508" s="87" t="e">
        <v>#N/A</v>
      </c>
      <c r="S1508" s="87" t="e">
        <v>#N/A</v>
      </c>
      <c r="T1508" s="87">
        <v>1</v>
      </c>
    </row>
    <row r="1509" spans="1:20">
      <c r="A1509" s="194" t="s">
        <v>17</v>
      </c>
      <c r="B1509" s="194" t="s">
        <v>926</v>
      </c>
      <c r="C1509" s="195" t="s">
        <v>65</v>
      </c>
      <c r="D1509" s="194" t="s">
        <v>797</v>
      </c>
      <c r="E1509" s="196">
        <v>460</v>
      </c>
      <c r="F1509" s="197">
        <v>1</v>
      </c>
      <c r="G1509" s="194" t="s">
        <v>789</v>
      </c>
      <c r="H1509" s="194" t="s">
        <v>29</v>
      </c>
      <c r="I1509" s="194" t="s">
        <v>30</v>
      </c>
      <c r="J1509" s="194" t="s">
        <v>207</v>
      </c>
      <c r="K1509" s="194" t="s">
        <v>863</v>
      </c>
      <c r="L1509" s="194" t="s">
        <v>24</v>
      </c>
      <c r="M1509" s="194" t="s">
        <v>863</v>
      </c>
      <c r="N1509" s="194" t="s">
        <v>24</v>
      </c>
      <c r="O1509" s="195" t="s">
        <v>31</v>
      </c>
      <c r="P1509" s="87" t="s">
        <v>53</v>
      </c>
      <c r="Q1509" s="87" t="s">
        <v>622</v>
      </c>
      <c r="R1509" s="87" t="s">
        <v>33</v>
      </c>
      <c r="S1509" s="87" t="s">
        <v>34</v>
      </c>
      <c r="T1509" s="87">
        <v>1</v>
      </c>
    </row>
    <row r="1510" spans="1:20">
      <c r="A1510" s="190" t="s">
        <v>17</v>
      </c>
      <c r="B1510" s="190" t="s">
        <v>930</v>
      </c>
      <c r="C1510" s="191" t="s">
        <v>19</v>
      </c>
      <c r="D1510" s="190" t="s">
        <v>931</v>
      </c>
      <c r="E1510" s="192">
        <v>550</v>
      </c>
      <c r="F1510" s="193">
        <v>2.92</v>
      </c>
      <c r="G1510" s="190" t="s">
        <v>916</v>
      </c>
      <c r="H1510" s="190"/>
      <c r="I1510" s="190"/>
      <c r="J1510" s="190" t="s">
        <v>185</v>
      </c>
      <c r="K1510" s="190" t="s">
        <v>866</v>
      </c>
      <c r="L1510" s="190" t="s">
        <v>24</v>
      </c>
      <c r="M1510" s="190" t="s">
        <v>866</v>
      </c>
      <c r="N1510" s="190" t="s">
        <v>24</v>
      </c>
      <c r="O1510" s="191"/>
      <c r="P1510" s="87" t="s">
        <v>53</v>
      </c>
      <c r="Q1510" s="87" t="s">
        <v>293</v>
      </c>
      <c r="R1510" s="87" t="e">
        <v>#N/A</v>
      </c>
      <c r="S1510" s="87" t="e">
        <v>#N/A</v>
      </c>
      <c r="T1510" s="87">
        <v>1</v>
      </c>
    </row>
    <row r="1511" spans="1:20">
      <c r="A1511" s="190" t="s">
        <v>17</v>
      </c>
      <c r="B1511" s="190" t="s">
        <v>930</v>
      </c>
      <c r="C1511" s="191" t="s">
        <v>26</v>
      </c>
      <c r="D1511" s="190" t="s">
        <v>932</v>
      </c>
      <c r="E1511" s="192">
        <v>650</v>
      </c>
      <c r="F1511" s="193">
        <v>0.5</v>
      </c>
      <c r="G1511" s="190" t="s">
        <v>918</v>
      </c>
      <c r="H1511" s="190"/>
      <c r="I1511" s="190"/>
      <c r="J1511" s="190" t="s">
        <v>185</v>
      </c>
      <c r="K1511" s="190" t="s">
        <v>866</v>
      </c>
      <c r="L1511" s="190" t="s">
        <v>24</v>
      </c>
      <c r="M1511" s="190" t="s">
        <v>866</v>
      </c>
      <c r="N1511" s="190" t="s">
        <v>24</v>
      </c>
      <c r="O1511" s="191"/>
      <c r="P1511" s="87" t="s">
        <v>53</v>
      </c>
      <c r="Q1511" s="87" t="s">
        <v>293</v>
      </c>
      <c r="R1511" s="87" t="e">
        <v>#N/A</v>
      </c>
      <c r="S1511" s="87" t="e">
        <v>#N/A</v>
      </c>
      <c r="T1511" s="87">
        <v>1</v>
      </c>
    </row>
    <row r="1512" spans="1:20">
      <c r="A1512" s="190" t="s">
        <v>17</v>
      </c>
      <c r="B1512" s="190" t="s">
        <v>930</v>
      </c>
      <c r="C1512" s="191" t="s">
        <v>56</v>
      </c>
      <c r="D1512" s="190" t="s">
        <v>933</v>
      </c>
      <c r="E1512" s="192">
        <v>70</v>
      </c>
      <c r="F1512" s="193">
        <v>1.1200000000000001</v>
      </c>
      <c r="G1512" s="190" t="s">
        <v>920</v>
      </c>
      <c r="H1512" s="190"/>
      <c r="I1512" s="190"/>
      <c r="J1512" s="190" t="s">
        <v>185</v>
      </c>
      <c r="K1512" s="190" t="s">
        <v>866</v>
      </c>
      <c r="L1512" s="190" t="s">
        <v>24</v>
      </c>
      <c r="M1512" s="190" t="s">
        <v>866</v>
      </c>
      <c r="N1512" s="190" t="s">
        <v>24</v>
      </c>
      <c r="O1512" s="191"/>
      <c r="P1512" s="87" t="s">
        <v>53</v>
      </c>
      <c r="Q1512" s="87" t="s">
        <v>293</v>
      </c>
      <c r="R1512" s="87" t="e">
        <v>#N/A</v>
      </c>
      <c r="S1512" s="87" t="e">
        <v>#N/A</v>
      </c>
      <c r="T1512" s="87">
        <v>1</v>
      </c>
    </row>
    <row r="1513" spans="1:20">
      <c r="A1513" s="190" t="s">
        <v>17</v>
      </c>
      <c r="B1513" s="190" t="s">
        <v>930</v>
      </c>
      <c r="C1513" s="191" t="s">
        <v>59</v>
      </c>
      <c r="D1513" s="190" t="s">
        <v>741</v>
      </c>
      <c r="E1513" s="192">
        <v>200</v>
      </c>
      <c r="F1513" s="193">
        <v>0.1</v>
      </c>
      <c r="G1513" s="190" t="s">
        <v>856</v>
      </c>
      <c r="H1513" s="190"/>
      <c r="I1513" s="190"/>
      <c r="J1513" s="190" t="s">
        <v>42</v>
      </c>
      <c r="K1513" s="190" t="s">
        <v>866</v>
      </c>
      <c r="L1513" s="190" t="s">
        <v>24</v>
      </c>
      <c r="M1513" s="190" t="s">
        <v>866</v>
      </c>
      <c r="N1513" s="190" t="s">
        <v>24</v>
      </c>
      <c r="O1513" s="191"/>
      <c r="P1513" s="87" t="s">
        <v>53</v>
      </c>
      <c r="Q1513" s="87" t="s">
        <v>269</v>
      </c>
      <c r="R1513" s="87" t="e">
        <v>#N/A</v>
      </c>
      <c r="S1513" s="87" t="e">
        <v>#N/A</v>
      </c>
      <c r="T1513" s="87">
        <v>1</v>
      </c>
    </row>
    <row r="1514" spans="1:20">
      <c r="A1514" s="190" t="s">
        <v>17</v>
      </c>
      <c r="B1514" s="190" t="s">
        <v>930</v>
      </c>
      <c r="C1514" s="191" t="s">
        <v>62</v>
      </c>
      <c r="D1514" s="190" t="s">
        <v>370</v>
      </c>
      <c r="E1514" s="192">
        <v>250</v>
      </c>
      <c r="F1514" s="193">
        <v>0.78</v>
      </c>
      <c r="G1514" s="190" t="s">
        <v>921</v>
      </c>
      <c r="H1514" s="190"/>
      <c r="I1514" s="190"/>
      <c r="J1514" s="190" t="s">
        <v>42</v>
      </c>
      <c r="K1514" s="190" t="s">
        <v>866</v>
      </c>
      <c r="L1514" s="190" t="s">
        <v>24</v>
      </c>
      <c r="M1514" s="190" t="s">
        <v>866</v>
      </c>
      <c r="N1514" s="190" t="s">
        <v>24</v>
      </c>
      <c r="O1514" s="191"/>
      <c r="P1514" s="87" t="s">
        <v>53</v>
      </c>
      <c r="Q1514" s="87" t="s">
        <v>276</v>
      </c>
      <c r="R1514" s="87" t="e">
        <v>#N/A</v>
      </c>
      <c r="S1514" s="87" t="e">
        <v>#N/A</v>
      </c>
      <c r="T1514" s="87">
        <v>1</v>
      </c>
    </row>
    <row r="1515" spans="1:20">
      <c r="A1515" s="194" t="s">
        <v>17</v>
      </c>
      <c r="B1515" s="194" t="s">
        <v>930</v>
      </c>
      <c r="C1515" s="195" t="s">
        <v>65</v>
      </c>
      <c r="D1515" s="194" t="s">
        <v>799</v>
      </c>
      <c r="E1515" s="196">
        <v>460</v>
      </c>
      <c r="F1515" s="197">
        <v>1</v>
      </c>
      <c r="G1515" s="194" t="s">
        <v>789</v>
      </c>
      <c r="H1515" s="194" t="s">
        <v>29</v>
      </c>
      <c r="I1515" s="194" t="s">
        <v>30</v>
      </c>
      <c r="J1515" s="194" t="s">
        <v>207</v>
      </c>
      <c r="K1515" s="194" t="s">
        <v>866</v>
      </c>
      <c r="L1515" s="194" t="s">
        <v>24</v>
      </c>
      <c r="M1515" s="194" t="s">
        <v>866</v>
      </c>
      <c r="N1515" s="194" t="s">
        <v>24</v>
      </c>
      <c r="O1515" s="195" t="s">
        <v>31</v>
      </c>
      <c r="P1515" s="87" t="s">
        <v>53</v>
      </c>
      <c r="Q1515" s="87" t="s">
        <v>622</v>
      </c>
      <c r="R1515" s="87" t="s">
        <v>33</v>
      </c>
      <c r="S1515" s="87" t="s">
        <v>34</v>
      </c>
      <c r="T1515" s="87">
        <v>1</v>
      </c>
    </row>
    <row r="1516" spans="1:20">
      <c r="A1516" s="190" t="s">
        <v>17</v>
      </c>
      <c r="B1516" s="190" t="s">
        <v>934</v>
      </c>
      <c r="C1516" s="191" t="s">
        <v>19</v>
      </c>
      <c r="D1516" s="190" t="s">
        <v>935</v>
      </c>
      <c r="E1516" s="192">
        <v>550</v>
      </c>
      <c r="F1516" s="193">
        <v>2.92</v>
      </c>
      <c r="G1516" s="190" t="s">
        <v>916</v>
      </c>
      <c r="H1516" s="190"/>
      <c r="I1516" s="190"/>
      <c r="J1516" s="190" t="s">
        <v>185</v>
      </c>
      <c r="K1516" s="190" t="s">
        <v>871</v>
      </c>
      <c r="L1516" s="190" t="s">
        <v>24</v>
      </c>
      <c r="M1516" s="190" t="s">
        <v>871</v>
      </c>
      <c r="N1516" s="190" t="s">
        <v>24</v>
      </c>
      <c r="O1516" s="191"/>
      <c r="P1516" s="87" t="s">
        <v>53</v>
      </c>
      <c r="Q1516" s="87" t="s">
        <v>293</v>
      </c>
      <c r="R1516" s="87" t="e">
        <v>#N/A</v>
      </c>
      <c r="S1516" s="87" t="e">
        <v>#N/A</v>
      </c>
      <c r="T1516" s="87">
        <v>1</v>
      </c>
    </row>
    <row r="1517" spans="1:20">
      <c r="A1517" s="190" t="s">
        <v>17</v>
      </c>
      <c r="B1517" s="190" t="s">
        <v>934</v>
      </c>
      <c r="C1517" s="191" t="s">
        <v>26</v>
      </c>
      <c r="D1517" s="190" t="s">
        <v>936</v>
      </c>
      <c r="E1517" s="192">
        <v>650</v>
      </c>
      <c r="F1517" s="193">
        <v>0.5</v>
      </c>
      <c r="G1517" s="190" t="s">
        <v>918</v>
      </c>
      <c r="H1517" s="190"/>
      <c r="I1517" s="190"/>
      <c r="J1517" s="190" t="s">
        <v>185</v>
      </c>
      <c r="K1517" s="190" t="s">
        <v>871</v>
      </c>
      <c r="L1517" s="190" t="s">
        <v>24</v>
      </c>
      <c r="M1517" s="190" t="s">
        <v>871</v>
      </c>
      <c r="N1517" s="190" t="s">
        <v>24</v>
      </c>
      <c r="O1517" s="191"/>
      <c r="P1517" s="87" t="s">
        <v>53</v>
      </c>
      <c r="Q1517" s="87" t="s">
        <v>293</v>
      </c>
      <c r="R1517" s="87" t="e">
        <v>#N/A</v>
      </c>
      <c r="S1517" s="87" t="e">
        <v>#N/A</v>
      </c>
      <c r="T1517" s="87">
        <v>1</v>
      </c>
    </row>
    <row r="1518" spans="1:20">
      <c r="A1518" s="190" t="s">
        <v>17</v>
      </c>
      <c r="B1518" s="190" t="s">
        <v>934</v>
      </c>
      <c r="C1518" s="191" t="s">
        <v>56</v>
      </c>
      <c r="D1518" s="190" t="s">
        <v>937</v>
      </c>
      <c r="E1518" s="192">
        <v>70</v>
      </c>
      <c r="F1518" s="193">
        <v>1.1200000000000001</v>
      </c>
      <c r="G1518" s="190" t="s">
        <v>920</v>
      </c>
      <c r="H1518" s="190"/>
      <c r="I1518" s="190"/>
      <c r="J1518" s="190" t="s">
        <v>185</v>
      </c>
      <c r="K1518" s="190" t="s">
        <v>871</v>
      </c>
      <c r="L1518" s="190" t="s">
        <v>24</v>
      </c>
      <c r="M1518" s="190" t="s">
        <v>871</v>
      </c>
      <c r="N1518" s="190" t="s">
        <v>24</v>
      </c>
      <c r="O1518" s="191"/>
      <c r="P1518" s="87" t="s">
        <v>53</v>
      </c>
      <c r="Q1518" s="87" t="s">
        <v>293</v>
      </c>
      <c r="R1518" s="87" t="e">
        <v>#N/A</v>
      </c>
      <c r="S1518" s="87" t="e">
        <v>#N/A</v>
      </c>
      <c r="T1518" s="87">
        <v>1</v>
      </c>
    </row>
    <row r="1519" spans="1:20">
      <c r="A1519" s="190" t="s">
        <v>17</v>
      </c>
      <c r="B1519" s="190" t="s">
        <v>934</v>
      </c>
      <c r="C1519" s="191" t="s">
        <v>59</v>
      </c>
      <c r="D1519" s="190" t="s">
        <v>741</v>
      </c>
      <c r="E1519" s="192">
        <v>200</v>
      </c>
      <c r="F1519" s="193">
        <v>0.1</v>
      </c>
      <c r="G1519" s="190" t="s">
        <v>856</v>
      </c>
      <c r="H1519" s="190"/>
      <c r="I1519" s="190"/>
      <c r="J1519" s="190" t="s">
        <v>42</v>
      </c>
      <c r="K1519" s="190" t="s">
        <v>871</v>
      </c>
      <c r="L1519" s="190" t="s">
        <v>24</v>
      </c>
      <c r="M1519" s="190" t="s">
        <v>871</v>
      </c>
      <c r="N1519" s="190" t="s">
        <v>24</v>
      </c>
      <c r="O1519" s="191"/>
      <c r="P1519" s="87" t="s">
        <v>53</v>
      </c>
      <c r="Q1519" s="87" t="s">
        <v>269</v>
      </c>
      <c r="R1519" s="87" t="e">
        <v>#N/A</v>
      </c>
      <c r="S1519" s="87" t="e">
        <v>#N/A</v>
      </c>
      <c r="T1519" s="87">
        <v>1</v>
      </c>
    </row>
    <row r="1520" spans="1:20">
      <c r="A1520" s="190" t="s">
        <v>17</v>
      </c>
      <c r="B1520" s="190" t="s">
        <v>934</v>
      </c>
      <c r="C1520" s="191" t="s">
        <v>62</v>
      </c>
      <c r="D1520" s="190" t="s">
        <v>370</v>
      </c>
      <c r="E1520" s="192">
        <v>250</v>
      </c>
      <c r="F1520" s="193">
        <v>0.78</v>
      </c>
      <c r="G1520" s="190" t="s">
        <v>921</v>
      </c>
      <c r="H1520" s="190"/>
      <c r="I1520" s="190"/>
      <c r="J1520" s="190" t="s">
        <v>42</v>
      </c>
      <c r="K1520" s="190" t="s">
        <v>871</v>
      </c>
      <c r="L1520" s="190" t="s">
        <v>24</v>
      </c>
      <c r="M1520" s="190" t="s">
        <v>871</v>
      </c>
      <c r="N1520" s="190" t="s">
        <v>24</v>
      </c>
      <c r="O1520" s="191"/>
      <c r="P1520" s="87" t="s">
        <v>53</v>
      </c>
      <c r="Q1520" s="87" t="s">
        <v>276</v>
      </c>
      <c r="R1520" s="87" t="e">
        <v>#N/A</v>
      </c>
      <c r="S1520" s="87" t="e">
        <v>#N/A</v>
      </c>
      <c r="T1520" s="87">
        <v>1</v>
      </c>
    </row>
    <row r="1521" spans="1:20">
      <c r="A1521" s="194" t="s">
        <v>17</v>
      </c>
      <c r="B1521" s="194" t="s">
        <v>934</v>
      </c>
      <c r="C1521" s="195" t="s">
        <v>65</v>
      </c>
      <c r="D1521" s="194" t="s">
        <v>801</v>
      </c>
      <c r="E1521" s="196">
        <v>460</v>
      </c>
      <c r="F1521" s="197">
        <v>1</v>
      </c>
      <c r="G1521" s="194" t="s">
        <v>789</v>
      </c>
      <c r="H1521" s="194" t="s">
        <v>29</v>
      </c>
      <c r="I1521" s="194" t="s">
        <v>30</v>
      </c>
      <c r="J1521" s="194" t="s">
        <v>207</v>
      </c>
      <c r="K1521" s="194" t="s">
        <v>871</v>
      </c>
      <c r="L1521" s="194" t="s">
        <v>24</v>
      </c>
      <c r="M1521" s="194" t="s">
        <v>871</v>
      </c>
      <c r="N1521" s="194" t="s">
        <v>24</v>
      </c>
      <c r="O1521" s="195" t="s">
        <v>31</v>
      </c>
      <c r="P1521" s="87" t="s">
        <v>53</v>
      </c>
      <c r="Q1521" s="87" t="s">
        <v>622</v>
      </c>
      <c r="R1521" s="87" t="s">
        <v>33</v>
      </c>
      <c r="S1521" s="87" t="s">
        <v>34</v>
      </c>
      <c r="T1521" s="87">
        <v>1</v>
      </c>
    </row>
    <row r="1522" spans="1:20">
      <c r="A1522" s="190" t="s">
        <v>17</v>
      </c>
      <c r="B1522" s="190" t="s">
        <v>938</v>
      </c>
      <c r="C1522" s="191" t="s">
        <v>19</v>
      </c>
      <c r="D1522" s="190" t="s">
        <v>939</v>
      </c>
      <c r="E1522" s="192">
        <v>550</v>
      </c>
      <c r="F1522" s="193">
        <v>2.92</v>
      </c>
      <c r="G1522" s="190" t="s">
        <v>916</v>
      </c>
      <c r="H1522" s="190"/>
      <c r="I1522" s="190"/>
      <c r="J1522" s="190" t="s">
        <v>185</v>
      </c>
      <c r="K1522" s="190" t="s">
        <v>875</v>
      </c>
      <c r="L1522" s="190" t="s">
        <v>24</v>
      </c>
      <c r="M1522" s="190" t="s">
        <v>875</v>
      </c>
      <c r="N1522" s="190" t="s">
        <v>24</v>
      </c>
      <c r="O1522" s="191"/>
      <c r="P1522" s="87" t="s">
        <v>53</v>
      </c>
      <c r="Q1522" s="87" t="s">
        <v>293</v>
      </c>
      <c r="R1522" s="87" t="e">
        <v>#N/A</v>
      </c>
      <c r="S1522" s="87" t="e">
        <v>#N/A</v>
      </c>
      <c r="T1522" s="87">
        <v>1</v>
      </c>
    </row>
    <row r="1523" spans="1:20">
      <c r="A1523" s="190" t="s">
        <v>17</v>
      </c>
      <c r="B1523" s="190" t="s">
        <v>938</v>
      </c>
      <c r="C1523" s="191" t="s">
        <v>26</v>
      </c>
      <c r="D1523" s="190" t="s">
        <v>940</v>
      </c>
      <c r="E1523" s="192">
        <v>650</v>
      </c>
      <c r="F1523" s="193">
        <v>0.5</v>
      </c>
      <c r="G1523" s="190" t="s">
        <v>918</v>
      </c>
      <c r="H1523" s="190"/>
      <c r="I1523" s="190"/>
      <c r="J1523" s="190" t="s">
        <v>185</v>
      </c>
      <c r="K1523" s="190" t="s">
        <v>875</v>
      </c>
      <c r="L1523" s="190" t="s">
        <v>24</v>
      </c>
      <c r="M1523" s="190" t="s">
        <v>875</v>
      </c>
      <c r="N1523" s="190" t="s">
        <v>24</v>
      </c>
      <c r="O1523" s="191"/>
      <c r="P1523" s="87" t="s">
        <v>53</v>
      </c>
      <c r="Q1523" s="87" t="s">
        <v>293</v>
      </c>
      <c r="R1523" s="87" t="e">
        <v>#N/A</v>
      </c>
      <c r="S1523" s="87" t="e">
        <v>#N/A</v>
      </c>
      <c r="T1523" s="87">
        <v>1</v>
      </c>
    </row>
    <row r="1524" spans="1:20">
      <c r="A1524" s="190" t="s">
        <v>17</v>
      </c>
      <c r="B1524" s="190" t="s">
        <v>938</v>
      </c>
      <c r="C1524" s="191" t="s">
        <v>56</v>
      </c>
      <c r="D1524" s="190" t="s">
        <v>941</v>
      </c>
      <c r="E1524" s="192">
        <v>70</v>
      </c>
      <c r="F1524" s="193">
        <v>1.1200000000000001</v>
      </c>
      <c r="G1524" s="190" t="s">
        <v>920</v>
      </c>
      <c r="H1524" s="190"/>
      <c r="I1524" s="190"/>
      <c r="J1524" s="190" t="s">
        <v>185</v>
      </c>
      <c r="K1524" s="190" t="s">
        <v>875</v>
      </c>
      <c r="L1524" s="190" t="s">
        <v>24</v>
      </c>
      <c r="M1524" s="190" t="s">
        <v>875</v>
      </c>
      <c r="N1524" s="190" t="s">
        <v>24</v>
      </c>
      <c r="O1524" s="191"/>
      <c r="P1524" s="87" t="s">
        <v>53</v>
      </c>
      <c r="Q1524" s="87" t="s">
        <v>293</v>
      </c>
      <c r="R1524" s="87" t="e">
        <v>#N/A</v>
      </c>
      <c r="S1524" s="87" t="e">
        <v>#N/A</v>
      </c>
      <c r="T1524" s="87">
        <v>1</v>
      </c>
    </row>
    <row r="1525" spans="1:20">
      <c r="A1525" s="190" t="s">
        <v>17</v>
      </c>
      <c r="B1525" s="190" t="s">
        <v>938</v>
      </c>
      <c r="C1525" s="191" t="s">
        <v>59</v>
      </c>
      <c r="D1525" s="190" t="s">
        <v>741</v>
      </c>
      <c r="E1525" s="192">
        <v>200</v>
      </c>
      <c r="F1525" s="193">
        <v>0.1</v>
      </c>
      <c r="G1525" s="190" t="s">
        <v>856</v>
      </c>
      <c r="H1525" s="190"/>
      <c r="I1525" s="190"/>
      <c r="J1525" s="190" t="s">
        <v>42</v>
      </c>
      <c r="K1525" s="190" t="s">
        <v>875</v>
      </c>
      <c r="L1525" s="190" t="s">
        <v>24</v>
      </c>
      <c r="M1525" s="190" t="s">
        <v>875</v>
      </c>
      <c r="N1525" s="190" t="s">
        <v>24</v>
      </c>
      <c r="O1525" s="191"/>
      <c r="P1525" s="87" t="s">
        <v>53</v>
      </c>
      <c r="Q1525" s="87" t="s">
        <v>269</v>
      </c>
      <c r="R1525" s="87" t="e">
        <v>#N/A</v>
      </c>
      <c r="S1525" s="87" t="e">
        <v>#N/A</v>
      </c>
      <c r="T1525" s="87">
        <v>1</v>
      </c>
    </row>
    <row r="1526" spans="1:20">
      <c r="A1526" s="190" t="s">
        <v>17</v>
      </c>
      <c r="B1526" s="190" t="s">
        <v>938</v>
      </c>
      <c r="C1526" s="191" t="s">
        <v>62</v>
      </c>
      <c r="D1526" s="190" t="s">
        <v>370</v>
      </c>
      <c r="E1526" s="192">
        <v>250</v>
      </c>
      <c r="F1526" s="193">
        <v>0.78</v>
      </c>
      <c r="G1526" s="190" t="s">
        <v>921</v>
      </c>
      <c r="H1526" s="190"/>
      <c r="I1526" s="190"/>
      <c r="J1526" s="190" t="s">
        <v>42</v>
      </c>
      <c r="K1526" s="190" t="s">
        <v>875</v>
      </c>
      <c r="L1526" s="190" t="s">
        <v>24</v>
      </c>
      <c r="M1526" s="190" t="s">
        <v>875</v>
      </c>
      <c r="N1526" s="190" t="s">
        <v>24</v>
      </c>
      <c r="O1526" s="191"/>
      <c r="P1526" s="87" t="s">
        <v>53</v>
      </c>
      <c r="Q1526" s="87" t="s">
        <v>276</v>
      </c>
      <c r="R1526" s="87" t="e">
        <v>#N/A</v>
      </c>
      <c r="S1526" s="87" t="e">
        <v>#N/A</v>
      </c>
      <c r="T1526" s="87">
        <v>1</v>
      </c>
    </row>
    <row r="1527" spans="1:20">
      <c r="A1527" s="194" t="s">
        <v>17</v>
      </c>
      <c r="B1527" s="194" t="s">
        <v>938</v>
      </c>
      <c r="C1527" s="195" t="s">
        <v>65</v>
      </c>
      <c r="D1527" s="194" t="s">
        <v>803</v>
      </c>
      <c r="E1527" s="196">
        <v>460</v>
      </c>
      <c r="F1527" s="197">
        <v>1</v>
      </c>
      <c r="G1527" s="194" t="s">
        <v>789</v>
      </c>
      <c r="H1527" s="194" t="s">
        <v>29</v>
      </c>
      <c r="I1527" s="194" t="s">
        <v>30</v>
      </c>
      <c r="J1527" s="194" t="s">
        <v>207</v>
      </c>
      <c r="K1527" s="194" t="s">
        <v>875</v>
      </c>
      <c r="L1527" s="194" t="s">
        <v>24</v>
      </c>
      <c r="M1527" s="194" t="s">
        <v>875</v>
      </c>
      <c r="N1527" s="194" t="s">
        <v>24</v>
      </c>
      <c r="O1527" s="195" t="s">
        <v>31</v>
      </c>
      <c r="P1527" s="87" t="s">
        <v>53</v>
      </c>
      <c r="Q1527" s="87" t="s">
        <v>622</v>
      </c>
      <c r="R1527" s="87" t="s">
        <v>33</v>
      </c>
      <c r="S1527" s="87" t="s">
        <v>34</v>
      </c>
      <c r="T1527" s="87">
        <v>1</v>
      </c>
    </row>
    <row r="1528" spans="1:20">
      <c r="A1528" s="190" t="s">
        <v>17</v>
      </c>
      <c r="B1528" s="190" t="s">
        <v>942</v>
      </c>
      <c r="C1528" s="191" t="s">
        <v>19</v>
      </c>
      <c r="D1528" s="190" t="s">
        <v>943</v>
      </c>
      <c r="E1528" s="192">
        <v>550</v>
      </c>
      <c r="F1528" s="193">
        <v>2.92</v>
      </c>
      <c r="G1528" s="190" t="s">
        <v>916</v>
      </c>
      <c r="H1528" s="190"/>
      <c r="I1528" s="190"/>
      <c r="J1528" s="190" t="s">
        <v>185</v>
      </c>
      <c r="K1528" s="190" t="s">
        <v>878</v>
      </c>
      <c r="L1528" s="190" t="s">
        <v>24</v>
      </c>
      <c r="M1528" s="190" t="s">
        <v>878</v>
      </c>
      <c r="N1528" s="190" t="s">
        <v>24</v>
      </c>
      <c r="O1528" s="191"/>
      <c r="P1528" s="87" t="s">
        <v>53</v>
      </c>
      <c r="Q1528" s="87" t="s">
        <v>293</v>
      </c>
      <c r="R1528" s="87" t="e">
        <v>#N/A</v>
      </c>
      <c r="S1528" s="87" t="e">
        <v>#N/A</v>
      </c>
      <c r="T1528" s="87">
        <v>1</v>
      </c>
    </row>
    <row r="1529" spans="1:20">
      <c r="A1529" s="190" t="s">
        <v>17</v>
      </c>
      <c r="B1529" s="190" t="s">
        <v>942</v>
      </c>
      <c r="C1529" s="191" t="s">
        <v>26</v>
      </c>
      <c r="D1529" s="190" t="s">
        <v>944</v>
      </c>
      <c r="E1529" s="192">
        <v>650</v>
      </c>
      <c r="F1529" s="193">
        <v>0.5</v>
      </c>
      <c r="G1529" s="190" t="s">
        <v>918</v>
      </c>
      <c r="H1529" s="190"/>
      <c r="I1529" s="190"/>
      <c r="J1529" s="190" t="s">
        <v>185</v>
      </c>
      <c r="K1529" s="190" t="s">
        <v>878</v>
      </c>
      <c r="L1529" s="190" t="s">
        <v>24</v>
      </c>
      <c r="M1529" s="190" t="s">
        <v>878</v>
      </c>
      <c r="N1529" s="190" t="s">
        <v>24</v>
      </c>
      <c r="O1529" s="191"/>
      <c r="P1529" s="87" t="s">
        <v>53</v>
      </c>
      <c r="Q1529" s="87" t="s">
        <v>293</v>
      </c>
      <c r="R1529" s="87" t="e">
        <v>#N/A</v>
      </c>
      <c r="S1529" s="87" t="e">
        <v>#N/A</v>
      </c>
      <c r="T1529" s="87">
        <v>1</v>
      </c>
    </row>
    <row r="1530" spans="1:20">
      <c r="A1530" s="190" t="s">
        <v>17</v>
      </c>
      <c r="B1530" s="190" t="s">
        <v>942</v>
      </c>
      <c r="C1530" s="191" t="s">
        <v>56</v>
      </c>
      <c r="D1530" s="190" t="s">
        <v>945</v>
      </c>
      <c r="E1530" s="192">
        <v>70</v>
      </c>
      <c r="F1530" s="193">
        <v>1.1200000000000001</v>
      </c>
      <c r="G1530" s="190" t="s">
        <v>920</v>
      </c>
      <c r="H1530" s="190"/>
      <c r="I1530" s="190"/>
      <c r="J1530" s="190" t="s">
        <v>185</v>
      </c>
      <c r="K1530" s="190" t="s">
        <v>878</v>
      </c>
      <c r="L1530" s="190" t="s">
        <v>24</v>
      </c>
      <c r="M1530" s="190" t="s">
        <v>878</v>
      </c>
      <c r="N1530" s="190" t="s">
        <v>24</v>
      </c>
      <c r="O1530" s="191"/>
      <c r="P1530" s="87" t="s">
        <v>53</v>
      </c>
      <c r="Q1530" s="87" t="s">
        <v>293</v>
      </c>
      <c r="R1530" s="87" t="e">
        <v>#N/A</v>
      </c>
      <c r="S1530" s="87" t="e">
        <v>#N/A</v>
      </c>
      <c r="T1530" s="87">
        <v>1</v>
      </c>
    </row>
    <row r="1531" spans="1:20">
      <c r="A1531" s="190" t="s">
        <v>17</v>
      </c>
      <c r="B1531" s="190" t="s">
        <v>942</v>
      </c>
      <c r="C1531" s="191" t="s">
        <v>59</v>
      </c>
      <c r="D1531" s="190" t="s">
        <v>741</v>
      </c>
      <c r="E1531" s="192">
        <v>200</v>
      </c>
      <c r="F1531" s="193">
        <v>0.1</v>
      </c>
      <c r="G1531" s="190" t="s">
        <v>856</v>
      </c>
      <c r="H1531" s="190"/>
      <c r="I1531" s="190"/>
      <c r="J1531" s="190" t="s">
        <v>42</v>
      </c>
      <c r="K1531" s="190" t="s">
        <v>878</v>
      </c>
      <c r="L1531" s="190" t="s">
        <v>24</v>
      </c>
      <c r="M1531" s="190" t="s">
        <v>878</v>
      </c>
      <c r="N1531" s="190" t="s">
        <v>24</v>
      </c>
      <c r="O1531" s="191"/>
      <c r="P1531" s="87" t="s">
        <v>53</v>
      </c>
      <c r="Q1531" s="87" t="s">
        <v>269</v>
      </c>
      <c r="R1531" s="87" t="e">
        <v>#N/A</v>
      </c>
      <c r="S1531" s="87" t="e">
        <v>#N/A</v>
      </c>
      <c r="T1531" s="87">
        <v>1</v>
      </c>
    </row>
    <row r="1532" spans="1:20">
      <c r="A1532" s="190" t="s">
        <v>17</v>
      </c>
      <c r="B1532" s="190" t="s">
        <v>942</v>
      </c>
      <c r="C1532" s="191" t="s">
        <v>62</v>
      </c>
      <c r="D1532" s="190" t="s">
        <v>370</v>
      </c>
      <c r="E1532" s="192">
        <v>250</v>
      </c>
      <c r="F1532" s="193">
        <v>0.78</v>
      </c>
      <c r="G1532" s="190" t="s">
        <v>921</v>
      </c>
      <c r="H1532" s="190"/>
      <c r="I1532" s="190"/>
      <c r="J1532" s="190" t="s">
        <v>42</v>
      </c>
      <c r="K1532" s="190" t="s">
        <v>878</v>
      </c>
      <c r="L1532" s="190" t="s">
        <v>24</v>
      </c>
      <c r="M1532" s="190" t="s">
        <v>878</v>
      </c>
      <c r="N1532" s="190" t="s">
        <v>24</v>
      </c>
      <c r="O1532" s="191"/>
      <c r="P1532" s="87" t="s">
        <v>53</v>
      </c>
      <c r="Q1532" s="87" t="s">
        <v>276</v>
      </c>
      <c r="R1532" s="87" t="e">
        <v>#N/A</v>
      </c>
      <c r="S1532" s="87" t="e">
        <v>#N/A</v>
      </c>
      <c r="T1532" s="87">
        <v>1</v>
      </c>
    </row>
    <row r="1533" spans="1:20">
      <c r="A1533" s="194" t="s">
        <v>17</v>
      </c>
      <c r="B1533" s="194" t="s">
        <v>942</v>
      </c>
      <c r="C1533" s="195" t="s">
        <v>65</v>
      </c>
      <c r="D1533" s="194" t="s">
        <v>805</v>
      </c>
      <c r="E1533" s="196">
        <v>460</v>
      </c>
      <c r="F1533" s="197">
        <v>1</v>
      </c>
      <c r="G1533" s="194" t="s">
        <v>789</v>
      </c>
      <c r="H1533" s="194" t="s">
        <v>29</v>
      </c>
      <c r="I1533" s="194" t="s">
        <v>30</v>
      </c>
      <c r="J1533" s="194" t="s">
        <v>207</v>
      </c>
      <c r="K1533" s="194" t="s">
        <v>670</v>
      </c>
      <c r="L1533" s="194" t="s">
        <v>24</v>
      </c>
      <c r="M1533" s="194" t="s">
        <v>670</v>
      </c>
      <c r="N1533" s="194" t="s">
        <v>24</v>
      </c>
      <c r="O1533" s="195" t="s">
        <v>31</v>
      </c>
      <c r="P1533" s="87" t="s">
        <v>53</v>
      </c>
      <c r="Q1533" s="87" t="s">
        <v>622</v>
      </c>
      <c r="R1533" s="87" t="s">
        <v>33</v>
      </c>
      <c r="S1533" s="87" t="s">
        <v>34</v>
      </c>
      <c r="T1533" s="87">
        <v>1</v>
      </c>
    </row>
    <row r="1534" spans="1:20">
      <c r="A1534" s="190" t="s">
        <v>17</v>
      </c>
      <c r="B1534" s="190" t="s">
        <v>946</v>
      </c>
      <c r="C1534" s="191" t="s">
        <v>19</v>
      </c>
      <c r="D1534" s="190" t="s">
        <v>947</v>
      </c>
      <c r="E1534" s="192">
        <v>550</v>
      </c>
      <c r="F1534" s="193">
        <v>2.92</v>
      </c>
      <c r="G1534" s="190" t="s">
        <v>916</v>
      </c>
      <c r="H1534" s="190"/>
      <c r="I1534" s="190"/>
      <c r="J1534" s="190" t="s">
        <v>185</v>
      </c>
      <c r="K1534" s="190" t="s">
        <v>849</v>
      </c>
      <c r="L1534" s="190" t="s">
        <v>24</v>
      </c>
      <c r="M1534" s="190" t="s">
        <v>849</v>
      </c>
      <c r="N1534" s="190" t="s">
        <v>24</v>
      </c>
      <c r="O1534" s="191"/>
      <c r="P1534" s="87" t="s">
        <v>53</v>
      </c>
      <c r="Q1534" s="87" t="s">
        <v>293</v>
      </c>
      <c r="R1534" s="87" t="e">
        <v>#N/A</v>
      </c>
      <c r="S1534" s="87" t="e">
        <v>#N/A</v>
      </c>
      <c r="T1534" s="87">
        <v>1</v>
      </c>
    </row>
    <row r="1535" spans="1:20">
      <c r="A1535" s="190" t="s">
        <v>17</v>
      </c>
      <c r="B1535" s="190" t="s">
        <v>946</v>
      </c>
      <c r="C1535" s="191" t="s">
        <v>26</v>
      </c>
      <c r="D1535" s="190" t="s">
        <v>948</v>
      </c>
      <c r="E1535" s="192">
        <v>650</v>
      </c>
      <c r="F1535" s="193">
        <v>0.5</v>
      </c>
      <c r="G1535" s="190" t="s">
        <v>918</v>
      </c>
      <c r="H1535" s="190"/>
      <c r="I1535" s="190"/>
      <c r="J1535" s="190" t="s">
        <v>185</v>
      </c>
      <c r="K1535" s="190" t="s">
        <v>849</v>
      </c>
      <c r="L1535" s="190" t="s">
        <v>24</v>
      </c>
      <c r="M1535" s="190" t="s">
        <v>849</v>
      </c>
      <c r="N1535" s="190" t="s">
        <v>24</v>
      </c>
      <c r="O1535" s="191"/>
      <c r="P1535" s="87" t="s">
        <v>53</v>
      </c>
      <c r="Q1535" s="87" t="s">
        <v>293</v>
      </c>
      <c r="R1535" s="87" t="e">
        <v>#N/A</v>
      </c>
      <c r="S1535" s="87" t="e">
        <v>#N/A</v>
      </c>
      <c r="T1535" s="87">
        <v>1</v>
      </c>
    </row>
    <row r="1536" spans="1:20">
      <c r="A1536" s="190" t="s">
        <v>17</v>
      </c>
      <c r="B1536" s="190" t="s">
        <v>946</v>
      </c>
      <c r="C1536" s="191" t="s">
        <v>56</v>
      </c>
      <c r="D1536" s="190" t="s">
        <v>949</v>
      </c>
      <c r="E1536" s="192">
        <v>70</v>
      </c>
      <c r="F1536" s="193">
        <v>1.1200000000000001</v>
      </c>
      <c r="G1536" s="190" t="s">
        <v>920</v>
      </c>
      <c r="H1536" s="190"/>
      <c r="I1536" s="190"/>
      <c r="J1536" s="190" t="s">
        <v>185</v>
      </c>
      <c r="K1536" s="190" t="s">
        <v>849</v>
      </c>
      <c r="L1536" s="190" t="s">
        <v>24</v>
      </c>
      <c r="M1536" s="190" t="s">
        <v>849</v>
      </c>
      <c r="N1536" s="190" t="s">
        <v>24</v>
      </c>
      <c r="O1536" s="191"/>
      <c r="P1536" s="87" t="s">
        <v>53</v>
      </c>
      <c r="Q1536" s="87" t="s">
        <v>293</v>
      </c>
      <c r="R1536" s="87" t="e">
        <v>#N/A</v>
      </c>
      <c r="S1536" s="87" t="e">
        <v>#N/A</v>
      </c>
      <c r="T1536" s="87">
        <v>1</v>
      </c>
    </row>
    <row r="1537" spans="1:20">
      <c r="A1537" s="190" t="s">
        <v>17</v>
      </c>
      <c r="B1537" s="190" t="s">
        <v>946</v>
      </c>
      <c r="C1537" s="191" t="s">
        <v>59</v>
      </c>
      <c r="D1537" s="190" t="s">
        <v>741</v>
      </c>
      <c r="E1537" s="192">
        <v>200</v>
      </c>
      <c r="F1537" s="193">
        <v>0.1</v>
      </c>
      <c r="G1537" s="190" t="s">
        <v>856</v>
      </c>
      <c r="H1537" s="190"/>
      <c r="I1537" s="190"/>
      <c r="J1537" s="190" t="s">
        <v>42</v>
      </c>
      <c r="K1537" s="190" t="s">
        <v>849</v>
      </c>
      <c r="L1537" s="190" t="s">
        <v>24</v>
      </c>
      <c r="M1537" s="190" t="s">
        <v>849</v>
      </c>
      <c r="N1537" s="190" t="s">
        <v>24</v>
      </c>
      <c r="O1537" s="191"/>
      <c r="P1537" s="87" t="s">
        <v>53</v>
      </c>
      <c r="Q1537" s="87" t="s">
        <v>269</v>
      </c>
      <c r="R1537" s="87" t="e">
        <v>#N/A</v>
      </c>
      <c r="S1537" s="87" t="e">
        <v>#N/A</v>
      </c>
      <c r="T1537" s="87">
        <v>1</v>
      </c>
    </row>
    <row r="1538" spans="1:20">
      <c r="A1538" s="190" t="s">
        <v>17</v>
      </c>
      <c r="B1538" s="190" t="s">
        <v>946</v>
      </c>
      <c r="C1538" s="191" t="s">
        <v>62</v>
      </c>
      <c r="D1538" s="190" t="s">
        <v>370</v>
      </c>
      <c r="E1538" s="192">
        <v>250</v>
      </c>
      <c r="F1538" s="193">
        <v>0.78</v>
      </c>
      <c r="G1538" s="190" t="s">
        <v>921</v>
      </c>
      <c r="H1538" s="190"/>
      <c r="I1538" s="190"/>
      <c r="J1538" s="190" t="s">
        <v>42</v>
      </c>
      <c r="K1538" s="190" t="s">
        <v>849</v>
      </c>
      <c r="L1538" s="190" t="s">
        <v>24</v>
      </c>
      <c r="M1538" s="190" t="s">
        <v>849</v>
      </c>
      <c r="N1538" s="190" t="s">
        <v>24</v>
      </c>
      <c r="O1538" s="191"/>
      <c r="P1538" s="87" t="s">
        <v>53</v>
      </c>
      <c r="Q1538" s="87" t="s">
        <v>276</v>
      </c>
      <c r="R1538" s="87" t="e">
        <v>#N/A</v>
      </c>
      <c r="S1538" s="87" t="e">
        <v>#N/A</v>
      </c>
      <c r="T1538" s="87">
        <v>1</v>
      </c>
    </row>
    <row r="1539" spans="1:20">
      <c r="A1539" s="194" t="s">
        <v>17</v>
      </c>
      <c r="B1539" s="194" t="s">
        <v>946</v>
      </c>
      <c r="C1539" s="195" t="s">
        <v>65</v>
      </c>
      <c r="D1539" s="194" t="s">
        <v>807</v>
      </c>
      <c r="E1539" s="196">
        <v>460</v>
      </c>
      <c r="F1539" s="197">
        <v>1</v>
      </c>
      <c r="G1539" s="194" t="s">
        <v>789</v>
      </c>
      <c r="H1539" s="194" t="s">
        <v>29</v>
      </c>
      <c r="I1539" s="194" t="s">
        <v>30</v>
      </c>
      <c r="J1539" s="194" t="s">
        <v>207</v>
      </c>
      <c r="K1539" s="194" t="s">
        <v>849</v>
      </c>
      <c r="L1539" s="194" t="s">
        <v>24</v>
      </c>
      <c r="M1539" s="194" t="s">
        <v>849</v>
      </c>
      <c r="N1539" s="194" t="s">
        <v>24</v>
      </c>
      <c r="O1539" s="195" t="s">
        <v>31</v>
      </c>
      <c r="P1539" s="87" t="s">
        <v>53</v>
      </c>
      <c r="Q1539" s="87" t="s">
        <v>622</v>
      </c>
      <c r="R1539" s="87" t="s">
        <v>33</v>
      </c>
      <c r="S1539" s="87" t="s">
        <v>34</v>
      </c>
      <c r="T1539" s="87">
        <v>1</v>
      </c>
    </row>
    <row r="1540" spans="1:20">
      <c r="A1540" s="190" t="s">
        <v>17</v>
      </c>
      <c r="B1540" s="190" t="s">
        <v>950</v>
      </c>
      <c r="C1540" s="191" t="s">
        <v>19</v>
      </c>
      <c r="D1540" s="190" t="s">
        <v>951</v>
      </c>
      <c r="E1540" s="192">
        <v>550</v>
      </c>
      <c r="F1540" s="193">
        <v>2.92</v>
      </c>
      <c r="G1540" s="190" t="s">
        <v>916</v>
      </c>
      <c r="H1540" s="190"/>
      <c r="I1540" s="190"/>
      <c r="J1540" s="190" t="s">
        <v>185</v>
      </c>
      <c r="K1540" s="190" t="s">
        <v>886</v>
      </c>
      <c r="L1540" s="190" t="s">
        <v>24</v>
      </c>
      <c r="M1540" s="190" t="s">
        <v>886</v>
      </c>
      <c r="N1540" s="190" t="s">
        <v>24</v>
      </c>
      <c r="O1540" s="191"/>
      <c r="P1540" s="87" t="s">
        <v>53</v>
      </c>
      <c r="Q1540" s="87" t="s">
        <v>293</v>
      </c>
      <c r="R1540" s="87" t="e">
        <v>#N/A</v>
      </c>
      <c r="S1540" s="87" t="e">
        <v>#N/A</v>
      </c>
      <c r="T1540" s="87">
        <v>1</v>
      </c>
    </row>
    <row r="1541" spans="1:20">
      <c r="A1541" s="190" t="s">
        <v>17</v>
      </c>
      <c r="B1541" s="190" t="s">
        <v>950</v>
      </c>
      <c r="C1541" s="191" t="s">
        <v>26</v>
      </c>
      <c r="D1541" s="190" t="s">
        <v>952</v>
      </c>
      <c r="E1541" s="192">
        <v>650</v>
      </c>
      <c r="F1541" s="193">
        <v>0.5</v>
      </c>
      <c r="G1541" s="190" t="s">
        <v>918</v>
      </c>
      <c r="H1541" s="190"/>
      <c r="I1541" s="190"/>
      <c r="J1541" s="190" t="s">
        <v>185</v>
      </c>
      <c r="K1541" s="190" t="s">
        <v>886</v>
      </c>
      <c r="L1541" s="190" t="s">
        <v>24</v>
      </c>
      <c r="M1541" s="190" t="s">
        <v>886</v>
      </c>
      <c r="N1541" s="190" t="s">
        <v>24</v>
      </c>
      <c r="O1541" s="191"/>
      <c r="P1541" s="87" t="s">
        <v>53</v>
      </c>
      <c r="Q1541" s="87" t="s">
        <v>293</v>
      </c>
      <c r="R1541" s="87" t="e">
        <v>#N/A</v>
      </c>
      <c r="S1541" s="87" t="e">
        <v>#N/A</v>
      </c>
      <c r="T1541" s="87">
        <v>1</v>
      </c>
    </row>
    <row r="1542" spans="1:20">
      <c r="A1542" s="190" t="s">
        <v>17</v>
      </c>
      <c r="B1542" s="190" t="s">
        <v>950</v>
      </c>
      <c r="C1542" s="191" t="s">
        <v>56</v>
      </c>
      <c r="D1542" s="190" t="s">
        <v>953</v>
      </c>
      <c r="E1542" s="192">
        <v>70</v>
      </c>
      <c r="F1542" s="193">
        <v>1.1200000000000001</v>
      </c>
      <c r="G1542" s="190" t="s">
        <v>920</v>
      </c>
      <c r="H1542" s="190"/>
      <c r="I1542" s="190"/>
      <c r="J1542" s="190" t="s">
        <v>185</v>
      </c>
      <c r="K1542" s="190" t="s">
        <v>886</v>
      </c>
      <c r="L1542" s="190" t="s">
        <v>24</v>
      </c>
      <c r="M1542" s="190" t="s">
        <v>886</v>
      </c>
      <c r="N1542" s="190" t="s">
        <v>24</v>
      </c>
      <c r="O1542" s="191"/>
      <c r="P1542" s="87" t="s">
        <v>53</v>
      </c>
      <c r="Q1542" s="87" t="s">
        <v>293</v>
      </c>
      <c r="R1542" s="87" t="e">
        <v>#N/A</v>
      </c>
      <c r="S1542" s="87" t="e">
        <v>#N/A</v>
      </c>
      <c r="T1542" s="87">
        <v>1</v>
      </c>
    </row>
    <row r="1543" spans="1:20">
      <c r="A1543" s="190" t="s">
        <v>17</v>
      </c>
      <c r="B1543" s="190" t="s">
        <v>950</v>
      </c>
      <c r="C1543" s="191" t="s">
        <v>59</v>
      </c>
      <c r="D1543" s="190" t="s">
        <v>741</v>
      </c>
      <c r="E1543" s="192">
        <v>200</v>
      </c>
      <c r="F1543" s="193">
        <v>0.1</v>
      </c>
      <c r="G1543" s="190" t="s">
        <v>856</v>
      </c>
      <c r="H1543" s="190"/>
      <c r="I1543" s="190"/>
      <c r="J1543" s="190" t="s">
        <v>42</v>
      </c>
      <c r="K1543" s="190" t="s">
        <v>886</v>
      </c>
      <c r="L1543" s="190" t="s">
        <v>24</v>
      </c>
      <c r="M1543" s="190" t="s">
        <v>886</v>
      </c>
      <c r="N1543" s="190" t="s">
        <v>24</v>
      </c>
      <c r="O1543" s="191"/>
      <c r="P1543" s="87" t="s">
        <v>53</v>
      </c>
      <c r="Q1543" s="87" t="s">
        <v>269</v>
      </c>
      <c r="R1543" s="87" t="e">
        <v>#N/A</v>
      </c>
      <c r="S1543" s="87" t="e">
        <v>#N/A</v>
      </c>
      <c r="T1543" s="87">
        <v>1</v>
      </c>
    </row>
    <row r="1544" spans="1:20">
      <c r="A1544" s="190" t="s">
        <v>17</v>
      </c>
      <c r="B1544" s="190" t="s">
        <v>950</v>
      </c>
      <c r="C1544" s="191" t="s">
        <v>62</v>
      </c>
      <c r="D1544" s="190" t="s">
        <v>370</v>
      </c>
      <c r="E1544" s="192">
        <v>250</v>
      </c>
      <c r="F1544" s="193">
        <v>0.78</v>
      </c>
      <c r="G1544" s="190" t="s">
        <v>921</v>
      </c>
      <c r="H1544" s="190"/>
      <c r="I1544" s="190"/>
      <c r="J1544" s="190" t="s">
        <v>42</v>
      </c>
      <c r="K1544" s="190" t="s">
        <v>886</v>
      </c>
      <c r="L1544" s="190" t="s">
        <v>24</v>
      </c>
      <c r="M1544" s="190" t="s">
        <v>886</v>
      </c>
      <c r="N1544" s="190" t="s">
        <v>24</v>
      </c>
      <c r="O1544" s="191"/>
      <c r="P1544" s="87" t="s">
        <v>53</v>
      </c>
      <c r="Q1544" s="87" t="s">
        <v>276</v>
      </c>
      <c r="R1544" s="87" t="e">
        <v>#N/A</v>
      </c>
      <c r="S1544" s="87" t="e">
        <v>#N/A</v>
      </c>
      <c r="T1544" s="87">
        <v>1</v>
      </c>
    </row>
    <row r="1545" spans="1:20">
      <c r="A1545" s="194" t="s">
        <v>17</v>
      </c>
      <c r="B1545" s="194" t="s">
        <v>950</v>
      </c>
      <c r="C1545" s="195" t="s">
        <v>65</v>
      </c>
      <c r="D1545" s="194" t="s">
        <v>809</v>
      </c>
      <c r="E1545" s="196">
        <v>460</v>
      </c>
      <c r="F1545" s="197">
        <v>1</v>
      </c>
      <c r="G1545" s="194" t="s">
        <v>789</v>
      </c>
      <c r="H1545" s="194" t="s">
        <v>29</v>
      </c>
      <c r="I1545" s="194" t="s">
        <v>30</v>
      </c>
      <c r="J1545" s="194" t="s">
        <v>207</v>
      </c>
      <c r="K1545" s="194" t="s">
        <v>886</v>
      </c>
      <c r="L1545" s="194" t="s">
        <v>24</v>
      </c>
      <c r="M1545" s="194" t="s">
        <v>886</v>
      </c>
      <c r="N1545" s="194" t="s">
        <v>24</v>
      </c>
      <c r="O1545" s="195" t="s">
        <v>31</v>
      </c>
      <c r="P1545" s="87" t="s">
        <v>53</v>
      </c>
      <c r="Q1545" s="87" t="s">
        <v>622</v>
      </c>
      <c r="R1545" s="87" t="s">
        <v>33</v>
      </c>
      <c r="S1545" s="87" t="s">
        <v>34</v>
      </c>
      <c r="T1545" s="87">
        <v>1</v>
      </c>
    </row>
    <row r="1546" spans="1:20">
      <c r="A1546" s="190" t="s">
        <v>17</v>
      </c>
      <c r="B1546" s="190" t="s">
        <v>954</v>
      </c>
      <c r="C1546" s="191" t="s">
        <v>19</v>
      </c>
      <c r="D1546" s="190" t="s">
        <v>955</v>
      </c>
      <c r="E1546" s="192">
        <v>550</v>
      </c>
      <c r="F1546" s="193">
        <v>2.92</v>
      </c>
      <c r="G1546" s="190" t="s">
        <v>916</v>
      </c>
      <c r="H1546" s="190"/>
      <c r="I1546" s="190"/>
      <c r="J1546" s="190" t="s">
        <v>185</v>
      </c>
      <c r="K1546" s="190" t="s">
        <v>628</v>
      </c>
      <c r="L1546" s="190" t="s">
        <v>24</v>
      </c>
      <c r="M1546" s="190" t="s">
        <v>628</v>
      </c>
      <c r="N1546" s="190" t="s">
        <v>24</v>
      </c>
      <c r="O1546" s="191"/>
      <c r="P1546" s="87" t="s">
        <v>53</v>
      </c>
      <c r="Q1546" s="87" t="s">
        <v>293</v>
      </c>
      <c r="R1546" s="87" t="e">
        <v>#N/A</v>
      </c>
      <c r="S1546" s="87" t="e">
        <v>#N/A</v>
      </c>
      <c r="T1546" s="87">
        <v>1</v>
      </c>
    </row>
    <row r="1547" spans="1:20">
      <c r="A1547" s="190" t="s">
        <v>17</v>
      </c>
      <c r="B1547" s="190" t="s">
        <v>954</v>
      </c>
      <c r="C1547" s="191" t="s">
        <v>26</v>
      </c>
      <c r="D1547" s="190" t="s">
        <v>956</v>
      </c>
      <c r="E1547" s="192">
        <v>650</v>
      </c>
      <c r="F1547" s="193">
        <v>0.5</v>
      </c>
      <c r="G1547" s="190" t="s">
        <v>918</v>
      </c>
      <c r="H1547" s="190"/>
      <c r="I1547" s="190"/>
      <c r="J1547" s="190" t="s">
        <v>185</v>
      </c>
      <c r="K1547" s="190" t="s">
        <v>628</v>
      </c>
      <c r="L1547" s="190" t="s">
        <v>24</v>
      </c>
      <c r="M1547" s="190" t="s">
        <v>628</v>
      </c>
      <c r="N1547" s="190" t="s">
        <v>24</v>
      </c>
      <c r="O1547" s="191"/>
      <c r="P1547" s="87" t="s">
        <v>53</v>
      </c>
      <c r="Q1547" s="87" t="s">
        <v>293</v>
      </c>
      <c r="R1547" s="87" t="e">
        <v>#N/A</v>
      </c>
      <c r="S1547" s="87" t="e">
        <v>#N/A</v>
      </c>
      <c r="T1547" s="87">
        <v>1</v>
      </c>
    </row>
    <row r="1548" spans="1:20">
      <c r="A1548" s="190" t="s">
        <v>17</v>
      </c>
      <c r="B1548" s="190" t="s">
        <v>954</v>
      </c>
      <c r="C1548" s="191" t="s">
        <v>56</v>
      </c>
      <c r="D1548" s="190" t="s">
        <v>957</v>
      </c>
      <c r="E1548" s="192">
        <v>70</v>
      </c>
      <c r="F1548" s="193">
        <v>1.1200000000000001</v>
      </c>
      <c r="G1548" s="190" t="s">
        <v>920</v>
      </c>
      <c r="H1548" s="190"/>
      <c r="I1548" s="190"/>
      <c r="J1548" s="190" t="s">
        <v>185</v>
      </c>
      <c r="K1548" s="190" t="s">
        <v>628</v>
      </c>
      <c r="L1548" s="190" t="s">
        <v>24</v>
      </c>
      <c r="M1548" s="190" t="s">
        <v>628</v>
      </c>
      <c r="N1548" s="190" t="s">
        <v>24</v>
      </c>
      <c r="O1548" s="191"/>
      <c r="P1548" s="87" t="s">
        <v>53</v>
      </c>
      <c r="Q1548" s="87" t="s">
        <v>293</v>
      </c>
      <c r="R1548" s="87" t="e">
        <v>#N/A</v>
      </c>
      <c r="S1548" s="87" t="e">
        <v>#N/A</v>
      </c>
      <c r="T1548" s="87">
        <v>1</v>
      </c>
    </row>
    <row r="1549" spans="1:20">
      <c r="A1549" s="190" t="s">
        <v>17</v>
      </c>
      <c r="B1549" s="190" t="s">
        <v>954</v>
      </c>
      <c r="C1549" s="191" t="s">
        <v>59</v>
      </c>
      <c r="D1549" s="190" t="s">
        <v>741</v>
      </c>
      <c r="E1549" s="192">
        <v>200</v>
      </c>
      <c r="F1549" s="193">
        <v>0.1</v>
      </c>
      <c r="G1549" s="190" t="s">
        <v>856</v>
      </c>
      <c r="H1549" s="190"/>
      <c r="I1549" s="190"/>
      <c r="J1549" s="190" t="s">
        <v>42</v>
      </c>
      <c r="K1549" s="190" t="s">
        <v>628</v>
      </c>
      <c r="L1549" s="190" t="s">
        <v>24</v>
      </c>
      <c r="M1549" s="190" t="s">
        <v>628</v>
      </c>
      <c r="N1549" s="190" t="s">
        <v>24</v>
      </c>
      <c r="O1549" s="191"/>
      <c r="P1549" s="87" t="s">
        <v>53</v>
      </c>
      <c r="Q1549" s="87" t="s">
        <v>269</v>
      </c>
      <c r="R1549" s="87" t="e">
        <v>#N/A</v>
      </c>
      <c r="S1549" s="87" t="e">
        <v>#N/A</v>
      </c>
      <c r="T1549" s="87">
        <v>1</v>
      </c>
    </row>
    <row r="1550" spans="1:20">
      <c r="A1550" s="190" t="s">
        <v>17</v>
      </c>
      <c r="B1550" s="190" t="s">
        <v>954</v>
      </c>
      <c r="C1550" s="191" t="s">
        <v>62</v>
      </c>
      <c r="D1550" s="190" t="s">
        <v>370</v>
      </c>
      <c r="E1550" s="192">
        <v>250</v>
      </c>
      <c r="F1550" s="193">
        <v>0.78</v>
      </c>
      <c r="G1550" s="190" t="s">
        <v>921</v>
      </c>
      <c r="H1550" s="190"/>
      <c r="I1550" s="190"/>
      <c r="J1550" s="190" t="s">
        <v>42</v>
      </c>
      <c r="K1550" s="190" t="s">
        <v>628</v>
      </c>
      <c r="L1550" s="190" t="s">
        <v>24</v>
      </c>
      <c r="M1550" s="190" t="s">
        <v>628</v>
      </c>
      <c r="N1550" s="190" t="s">
        <v>24</v>
      </c>
      <c r="O1550" s="191"/>
      <c r="P1550" s="87" t="s">
        <v>53</v>
      </c>
      <c r="Q1550" s="87" t="s">
        <v>276</v>
      </c>
      <c r="R1550" s="87" t="e">
        <v>#N/A</v>
      </c>
      <c r="S1550" s="87" t="e">
        <v>#N/A</v>
      </c>
      <c r="T1550" s="87">
        <v>1</v>
      </c>
    </row>
    <row r="1551" spans="1:20">
      <c r="A1551" s="194" t="s">
        <v>17</v>
      </c>
      <c r="B1551" s="194" t="s">
        <v>954</v>
      </c>
      <c r="C1551" s="195" t="s">
        <v>65</v>
      </c>
      <c r="D1551" s="194" t="s">
        <v>811</v>
      </c>
      <c r="E1551" s="196">
        <v>460</v>
      </c>
      <c r="F1551" s="197">
        <v>1</v>
      </c>
      <c r="G1551" s="194" t="s">
        <v>789</v>
      </c>
      <c r="H1551" s="194" t="s">
        <v>29</v>
      </c>
      <c r="I1551" s="194" t="s">
        <v>30</v>
      </c>
      <c r="J1551" s="194" t="s">
        <v>207</v>
      </c>
      <c r="K1551" s="194" t="s">
        <v>628</v>
      </c>
      <c r="L1551" s="194" t="s">
        <v>24</v>
      </c>
      <c r="M1551" s="194" t="s">
        <v>628</v>
      </c>
      <c r="N1551" s="194" t="s">
        <v>24</v>
      </c>
      <c r="O1551" s="195" t="s">
        <v>31</v>
      </c>
      <c r="P1551" s="87" t="s">
        <v>53</v>
      </c>
      <c r="Q1551" s="87" t="s">
        <v>689</v>
      </c>
      <c r="R1551" s="87" t="s">
        <v>33</v>
      </c>
      <c r="S1551" s="87" t="s">
        <v>34</v>
      </c>
      <c r="T1551" s="87">
        <v>1</v>
      </c>
    </row>
    <row r="1552" spans="1:20">
      <c r="A1552" s="190" t="s">
        <v>17</v>
      </c>
      <c r="B1552" s="190" t="s">
        <v>958</v>
      </c>
      <c r="C1552" s="191" t="s">
        <v>19</v>
      </c>
      <c r="D1552" s="190" t="s">
        <v>959</v>
      </c>
      <c r="E1552" s="192">
        <v>550</v>
      </c>
      <c r="F1552" s="193">
        <v>2.92</v>
      </c>
      <c r="G1552" s="190" t="s">
        <v>916</v>
      </c>
      <c r="H1552" s="190"/>
      <c r="I1552" s="190"/>
      <c r="J1552" s="190" t="s">
        <v>185</v>
      </c>
      <c r="K1552" s="190" t="s">
        <v>842</v>
      </c>
      <c r="L1552" s="190" t="s">
        <v>24</v>
      </c>
      <c r="M1552" s="190" t="s">
        <v>842</v>
      </c>
      <c r="N1552" s="190" t="s">
        <v>24</v>
      </c>
      <c r="O1552" s="191"/>
      <c r="P1552" s="87" t="s">
        <v>53</v>
      </c>
      <c r="Q1552" s="87" t="s">
        <v>293</v>
      </c>
      <c r="R1552" s="87" t="e">
        <v>#N/A</v>
      </c>
      <c r="S1552" s="87" t="e">
        <v>#N/A</v>
      </c>
      <c r="T1552" s="87">
        <v>1</v>
      </c>
    </row>
    <row r="1553" spans="1:20">
      <c r="A1553" s="190" t="s">
        <v>17</v>
      </c>
      <c r="B1553" s="190" t="s">
        <v>958</v>
      </c>
      <c r="C1553" s="191" t="s">
        <v>26</v>
      </c>
      <c r="D1553" s="190" t="s">
        <v>960</v>
      </c>
      <c r="E1553" s="192">
        <v>650</v>
      </c>
      <c r="F1553" s="193">
        <v>0.5</v>
      </c>
      <c r="G1553" s="190" t="s">
        <v>918</v>
      </c>
      <c r="H1553" s="190"/>
      <c r="I1553" s="190"/>
      <c r="J1553" s="190" t="s">
        <v>185</v>
      </c>
      <c r="K1553" s="190" t="s">
        <v>842</v>
      </c>
      <c r="L1553" s="190" t="s">
        <v>24</v>
      </c>
      <c r="M1553" s="190" t="s">
        <v>842</v>
      </c>
      <c r="N1553" s="190" t="s">
        <v>24</v>
      </c>
      <c r="O1553" s="191"/>
      <c r="P1553" s="87" t="s">
        <v>53</v>
      </c>
      <c r="Q1553" s="87" t="s">
        <v>293</v>
      </c>
      <c r="R1553" s="87" t="e">
        <v>#N/A</v>
      </c>
      <c r="S1553" s="87" t="e">
        <v>#N/A</v>
      </c>
      <c r="T1553" s="87">
        <v>1</v>
      </c>
    </row>
    <row r="1554" spans="1:20">
      <c r="A1554" s="190" t="s">
        <v>17</v>
      </c>
      <c r="B1554" s="190" t="s">
        <v>958</v>
      </c>
      <c r="C1554" s="191" t="s">
        <v>56</v>
      </c>
      <c r="D1554" s="190" t="s">
        <v>961</v>
      </c>
      <c r="E1554" s="192">
        <v>70</v>
      </c>
      <c r="F1554" s="193">
        <v>1.1200000000000001</v>
      </c>
      <c r="G1554" s="190" t="s">
        <v>920</v>
      </c>
      <c r="H1554" s="190"/>
      <c r="I1554" s="190"/>
      <c r="J1554" s="190" t="s">
        <v>185</v>
      </c>
      <c r="K1554" s="190" t="s">
        <v>842</v>
      </c>
      <c r="L1554" s="190" t="s">
        <v>24</v>
      </c>
      <c r="M1554" s="190" t="s">
        <v>842</v>
      </c>
      <c r="N1554" s="190" t="s">
        <v>24</v>
      </c>
      <c r="O1554" s="191"/>
      <c r="P1554" s="87" t="s">
        <v>53</v>
      </c>
      <c r="Q1554" s="87" t="s">
        <v>293</v>
      </c>
      <c r="R1554" s="87" t="e">
        <v>#N/A</v>
      </c>
      <c r="S1554" s="87" t="e">
        <v>#N/A</v>
      </c>
      <c r="T1554" s="87">
        <v>1</v>
      </c>
    </row>
    <row r="1555" spans="1:20">
      <c r="A1555" s="190" t="s">
        <v>17</v>
      </c>
      <c r="B1555" s="190" t="s">
        <v>958</v>
      </c>
      <c r="C1555" s="191" t="s">
        <v>59</v>
      </c>
      <c r="D1555" s="190" t="s">
        <v>741</v>
      </c>
      <c r="E1555" s="192">
        <v>200</v>
      </c>
      <c r="F1555" s="193">
        <v>0.1</v>
      </c>
      <c r="G1555" s="190" t="s">
        <v>856</v>
      </c>
      <c r="H1555" s="190"/>
      <c r="I1555" s="190"/>
      <c r="J1555" s="190" t="s">
        <v>42</v>
      </c>
      <c r="K1555" s="190" t="s">
        <v>635</v>
      </c>
      <c r="L1555" s="190" t="s">
        <v>24</v>
      </c>
      <c r="M1555" s="190" t="s">
        <v>635</v>
      </c>
      <c r="N1555" s="190" t="s">
        <v>24</v>
      </c>
      <c r="O1555" s="191"/>
      <c r="P1555" s="87" t="s">
        <v>53</v>
      </c>
      <c r="Q1555" s="87" t="s">
        <v>269</v>
      </c>
      <c r="R1555" s="87" t="e">
        <v>#N/A</v>
      </c>
      <c r="S1555" s="87" t="e">
        <v>#N/A</v>
      </c>
      <c r="T1555" s="87">
        <v>1</v>
      </c>
    </row>
    <row r="1556" spans="1:20">
      <c r="A1556" s="190" t="s">
        <v>17</v>
      </c>
      <c r="B1556" s="190" t="s">
        <v>958</v>
      </c>
      <c r="C1556" s="191" t="s">
        <v>62</v>
      </c>
      <c r="D1556" s="190" t="s">
        <v>370</v>
      </c>
      <c r="E1556" s="192">
        <v>250</v>
      </c>
      <c r="F1556" s="193">
        <v>0.78</v>
      </c>
      <c r="G1556" s="190" t="s">
        <v>921</v>
      </c>
      <c r="H1556" s="190"/>
      <c r="I1556" s="190"/>
      <c r="J1556" s="190" t="s">
        <v>42</v>
      </c>
      <c r="K1556" s="190" t="s">
        <v>635</v>
      </c>
      <c r="L1556" s="190" t="s">
        <v>24</v>
      </c>
      <c r="M1556" s="190" t="s">
        <v>635</v>
      </c>
      <c r="N1556" s="190" t="s">
        <v>24</v>
      </c>
      <c r="O1556" s="191"/>
      <c r="P1556" s="87" t="s">
        <v>53</v>
      </c>
      <c r="Q1556" s="87" t="s">
        <v>276</v>
      </c>
      <c r="R1556" s="87" t="e">
        <v>#N/A</v>
      </c>
      <c r="S1556" s="87" t="e">
        <v>#N/A</v>
      </c>
      <c r="T1556" s="87">
        <v>1</v>
      </c>
    </row>
    <row r="1557" spans="1:20">
      <c r="A1557" s="194" t="s">
        <v>17</v>
      </c>
      <c r="B1557" s="194" t="s">
        <v>958</v>
      </c>
      <c r="C1557" s="195" t="s">
        <v>65</v>
      </c>
      <c r="D1557" s="194" t="s">
        <v>813</v>
      </c>
      <c r="E1557" s="196">
        <v>460</v>
      </c>
      <c r="F1557" s="197">
        <v>1</v>
      </c>
      <c r="G1557" s="194" t="s">
        <v>789</v>
      </c>
      <c r="H1557" s="194" t="s">
        <v>29</v>
      </c>
      <c r="I1557" s="194" t="s">
        <v>30</v>
      </c>
      <c r="J1557" s="194" t="s">
        <v>207</v>
      </c>
      <c r="K1557" s="194" t="s">
        <v>635</v>
      </c>
      <c r="L1557" s="194" t="s">
        <v>24</v>
      </c>
      <c r="M1557" s="194" t="s">
        <v>635</v>
      </c>
      <c r="N1557" s="194" t="s">
        <v>24</v>
      </c>
      <c r="O1557" s="195" t="s">
        <v>31</v>
      </c>
      <c r="P1557" s="87" t="s">
        <v>53</v>
      </c>
      <c r="Q1557" s="87" t="s">
        <v>689</v>
      </c>
      <c r="R1557" s="87" t="s">
        <v>33</v>
      </c>
      <c r="S1557" s="87" t="s">
        <v>34</v>
      </c>
      <c r="T1557" s="87">
        <v>1</v>
      </c>
    </row>
    <row r="1558" spans="1:20">
      <c r="A1558" s="190" t="s">
        <v>17</v>
      </c>
      <c r="B1558" s="190" t="s">
        <v>962</v>
      </c>
      <c r="C1558" s="191" t="s">
        <v>19</v>
      </c>
      <c r="D1558" s="190" t="s">
        <v>963</v>
      </c>
      <c r="E1558" s="192">
        <v>550</v>
      </c>
      <c r="F1558" s="193">
        <v>2.92</v>
      </c>
      <c r="G1558" s="190" t="s">
        <v>916</v>
      </c>
      <c r="H1558" s="190"/>
      <c r="I1558" s="190"/>
      <c r="J1558" s="190" t="s">
        <v>185</v>
      </c>
      <c r="K1558" s="190" t="s">
        <v>863</v>
      </c>
      <c r="L1558" s="190" t="s">
        <v>24</v>
      </c>
      <c r="M1558" s="190" t="s">
        <v>863</v>
      </c>
      <c r="N1558" s="190" t="s">
        <v>24</v>
      </c>
      <c r="O1558" s="191"/>
      <c r="P1558" s="87" t="s">
        <v>53</v>
      </c>
      <c r="Q1558" s="87" t="s">
        <v>293</v>
      </c>
      <c r="R1558" s="87" t="e">
        <v>#N/A</v>
      </c>
      <c r="S1558" s="87" t="e">
        <v>#N/A</v>
      </c>
      <c r="T1558" s="87">
        <v>1</v>
      </c>
    </row>
    <row r="1559" spans="1:20">
      <c r="A1559" s="190" t="s">
        <v>17</v>
      </c>
      <c r="B1559" s="190" t="s">
        <v>962</v>
      </c>
      <c r="C1559" s="191" t="s">
        <v>26</v>
      </c>
      <c r="D1559" s="190" t="s">
        <v>964</v>
      </c>
      <c r="E1559" s="192">
        <v>650</v>
      </c>
      <c r="F1559" s="193">
        <v>0.5</v>
      </c>
      <c r="G1559" s="190" t="s">
        <v>918</v>
      </c>
      <c r="H1559" s="190"/>
      <c r="I1559" s="190"/>
      <c r="J1559" s="190" t="s">
        <v>185</v>
      </c>
      <c r="K1559" s="190" t="s">
        <v>863</v>
      </c>
      <c r="L1559" s="190" t="s">
        <v>24</v>
      </c>
      <c r="M1559" s="190" t="s">
        <v>863</v>
      </c>
      <c r="N1559" s="190" t="s">
        <v>24</v>
      </c>
      <c r="O1559" s="191"/>
      <c r="P1559" s="87" t="s">
        <v>53</v>
      </c>
      <c r="Q1559" s="87" t="s">
        <v>293</v>
      </c>
      <c r="R1559" s="87" t="e">
        <v>#N/A</v>
      </c>
      <c r="S1559" s="87" t="e">
        <v>#N/A</v>
      </c>
      <c r="T1559" s="87">
        <v>1</v>
      </c>
    </row>
    <row r="1560" spans="1:20">
      <c r="A1560" s="190" t="s">
        <v>17</v>
      </c>
      <c r="B1560" s="190" t="s">
        <v>962</v>
      </c>
      <c r="C1560" s="191" t="s">
        <v>56</v>
      </c>
      <c r="D1560" s="190" t="s">
        <v>965</v>
      </c>
      <c r="E1560" s="192">
        <v>70</v>
      </c>
      <c r="F1560" s="193">
        <v>1.1200000000000001</v>
      </c>
      <c r="G1560" s="190" t="s">
        <v>920</v>
      </c>
      <c r="H1560" s="190"/>
      <c r="I1560" s="190"/>
      <c r="J1560" s="190" t="s">
        <v>185</v>
      </c>
      <c r="K1560" s="190" t="s">
        <v>863</v>
      </c>
      <c r="L1560" s="190" t="s">
        <v>24</v>
      </c>
      <c r="M1560" s="190" t="s">
        <v>863</v>
      </c>
      <c r="N1560" s="190" t="s">
        <v>24</v>
      </c>
      <c r="O1560" s="191"/>
      <c r="P1560" s="87" t="s">
        <v>53</v>
      </c>
      <c r="Q1560" s="87" t="s">
        <v>293</v>
      </c>
      <c r="R1560" s="87" t="e">
        <v>#N/A</v>
      </c>
      <c r="S1560" s="87" t="e">
        <v>#N/A</v>
      </c>
      <c r="T1560" s="87">
        <v>1</v>
      </c>
    </row>
    <row r="1561" spans="1:20">
      <c r="A1561" s="190" t="s">
        <v>17</v>
      </c>
      <c r="B1561" s="190" t="s">
        <v>962</v>
      </c>
      <c r="C1561" s="191" t="s">
        <v>59</v>
      </c>
      <c r="D1561" s="190" t="s">
        <v>741</v>
      </c>
      <c r="E1561" s="192">
        <v>200</v>
      </c>
      <c r="F1561" s="193">
        <v>0.1</v>
      </c>
      <c r="G1561" s="190" t="s">
        <v>856</v>
      </c>
      <c r="H1561" s="190"/>
      <c r="I1561" s="190"/>
      <c r="J1561" s="190" t="s">
        <v>42</v>
      </c>
      <c r="K1561" s="190" t="s">
        <v>642</v>
      </c>
      <c r="L1561" s="190" t="s">
        <v>24</v>
      </c>
      <c r="M1561" s="190" t="s">
        <v>642</v>
      </c>
      <c r="N1561" s="190" t="s">
        <v>24</v>
      </c>
      <c r="O1561" s="191"/>
      <c r="P1561" s="87" t="s">
        <v>53</v>
      </c>
      <c r="Q1561" s="87" t="s">
        <v>269</v>
      </c>
      <c r="R1561" s="87" t="e">
        <v>#N/A</v>
      </c>
      <c r="S1561" s="87" t="e">
        <v>#N/A</v>
      </c>
      <c r="T1561" s="87">
        <v>1</v>
      </c>
    </row>
    <row r="1562" spans="1:20">
      <c r="A1562" s="190" t="s">
        <v>17</v>
      </c>
      <c r="B1562" s="190" t="s">
        <v>962</v>
      </c>
      <c r="C1562" s="191" t="s">
        <v>62</v>
      </c>
      <c r="D1562" s="190" t="s">
        <v>370</v>
      </c>
      <c r="E1562" s="192">
        <v>250</v>
      </c>
      <c r="F1562" s="193">
        <v>0.78</v>
      </c>
      <c r="G1562" s="190" t="s">
        <v>921</v>
      </c>
      <c r="H1562" s="190"/>
      <c r="I1562" s="190"/>
      <c r="J1562" s="190" t="s">
        <v>42</v>
      </c>
      <c r="K1562" s="190" t="s">
        <v>642</v>
      </c>
      <c r="L1562" s="190" t="s">
        <v>24</v>
      </c>
      <c r="M1562" s="190" t="s">
        <v>642</v>
      </c>
      <c r="N1562" s="190" t="s">
        <v>24</v>
      </c>
      <c r="O1562" s="191"/>
      <c r="P1562" s="87" t="s">
        <v>53</v>
      </c>
      <c r="Q1562" s="87" t="s">
        <v>276</v>
      </c>
      <c r="R1562" s="87" t="e">
        <v>#N/A</v>
      </c>
      <c r="S1562" s="87" t="e">
        <v>#N/A</v>
      </c>
      <c r="T1562" s="87">
        <v>1</v>
      </c>
    </row>
    <row r="1563" spans="1:20">
      <c r="A1563" s="194" t="s">
        <v>17</v>
      </c>
      <c r="B1563" s="194" t="s">
        <v>962</v>
      </c>
      <c r="C1563" s="195" t="s">
        <v>65</v>
      </c>
      <c r="D1563" s="194" t="s">
        <v>815</v>
      </c>
      <c r="E1563" s="196">
        <v>460</v>
      </c>
      <c r="F1563" s="197">
        <v>1</v>
      </c>
      <c r="G1563" s="194" t="s">
        <v>789</v>
      </c>
      <c r="H1563" s="194" t="s">
        <v>29</v>
      </c>
      <c r="I1563" s="194" t="s">
        <v>30</v>
      </c>
      <c r="J1563" s="194" t="s">
        <v>207</v>
      </c>
      <c r="K1563" s="194" t="s">
        <v>642</v>
      </c>
      <c r="L1563" s="194" t="s">
        <v>24</v>
      </c>
      <c r="M1563" s="194" t="s">
        <v>642</v>
      </c>
      <c r="N1563" s="194" t="s">
        <v>24</v>
      </c>
      <c r="O1563" s="195" t="s">
        <v>31</v>
      </c>
      <c r="P1563" s="87" t="s">
        <v>53</v>
      </c>
      <c r="Q1563" s="87" t="s">
        <v>689</v>
      </c>
      <c r="R1563" s="87" t="s">
        <v>33</v>
      </c>
      <c r="S1563" s="87" t="s">
        <v>34</v>
      </c>
      <c r="T1563" s="87">
        <v>1</v>
      </c>
    </row>
    <row r="1564" spans="1:20">
      <c r="A1564" s="190" t="s">
        <v>17</v>
      </c>
      <c r="B1564" s="190" t="s">
        <v>966</v>
      </c>
      <c r="C1564" s="191" t="s">
        <v>19</v>
      </c>
      <c r="D1564" s="190" t="s">
        <v>967</v>
      </c>
      <c r="E1564" s="192">
        <v>550</v>
      </c>
      <c r="F1564" s="193">
        <v>2.92</v>
      </c>
      <c r="G1564" s="190" t="s">
        <v>916</v>
      </c>
      <c r="H1564" s="190"/>
      <c r="I1564" s="190"/>
      <c r="J1564" s="190" t="s">
        <v>185</v>
      </c>
      <c r="K1564" s="190" t="s">
        <v>866</v>
      </c>
      <c r="L1564" s="190" t="s">
        <v>24</v>
      </c>
      <c r="M1564" s="190" t="s">
        <v>866</v>
      </c>
      <c r="N1564" s="190" t="s">
        <v>24</v>
      </c>
      <c r="O1564" s="191"/>
      <c r="P1564" s="87" t="s">
        <v>53</v>
      </c>
      <c r="Q1564" s="87" t="s">
        <v>293</v>
      </c>
      <c r="R1564" s="87" t="e">
        <v>#N/A</v>
      </c>
      <c r="S1564" s="87" t="e">
        <v>#N/A</v>
      </c>
      <c r="T1564" s="87">
        <v>1</v>
      </c>
    </row>
    <row r="1565" spans="1:20">
      <c r="A1565" s="190" t="s">
        <v>17</v>
      </c>
      <c r="B1565" s="190" t="s">
        <v>966</v>
      </c>
      <c r="C1565" s="191" t="s">
        <v>26</v>
      </c>
      <c r="D1565" s="190" t="s">
        <v>968</v>
      </c>
      <c r="E1565" s="192">
        <v>650</v>
      </c>
      <c r="F1565" s="193">
        <v>0.5</v>
      </c>
      <c r="G1565" s="190" t="s">
        <v>918</v>
      </c>
      <c r="H1565" s="190"/>
      <c r="I1565" s="190"/>
      <c r="J1565" s="190" t="s">
        <v>185</v>
      </c>
      <c r="K1565" s="190" t="s">
        <v>866</v>
      </c>
      <c r="L1565" s="190" t="s">
        <v>24</v>
      </c>
      <c r="M1565" s="190" t="s">
        <v>866</v>
      </c>
      <c r="N1565" s="190" t="s">
        <v>24</v>
      </c>
      <c r="O1565" s="191"/>
      <c r="P1565" s="87" t="s">
        <v>53</v>
      </c>
      <c r="Q1565" s="87" t="s">
        <v>293</v>
      </c>
      <c r="R1565" s="87" t="e">
        <v>#N/A</v>
      </c>
      <c r="S1565" s="87" t="e">
        <v>#N/A</v>
      </c>
      <c r="T1565" s="87">
        <v>1</v>
      </c>
    </row>
    <row r="1566" spans="1:20">
      <c r="A1566" s="190" t="s">
        <v>17</v>
      </c>
      <c r="B1566" s="190" t="s">
        <v>966</v>
      </c>
      <c r="C1566" s="191" t="s">
        <v>56</v>
      </c>
      <c r="D1566" s="190" t="s">
        <v>969</v>
      </c>
      <c r="E1566" s="192">
        <v>70</v>
      </c>
      <c r="F1566" s="193">
        <v>1.1200000000000001</v>
      </c>
      <c r="G1566" s="190" t="s">
        <v>920</v>
      </c>
      <c r="H1566" s="190"/>
      <c r="I1566" s="190"/>
      <c r="J1566" s="190" t="s">
        <v>185</v>
      </c>
      <c r="K1566" s="190" t="s">
        <v>649</v>
      </c>
      <c r="L1566" s="190" t="s">
        <v>24</v>
      </c>
      <c r="M1566" s="190" t="s">
        <v>649</v>
      </c>
      <c r="N1566" s="190" t="s">
        <v>24</v>
      </c>
      <c r="O1566" s="191"/>
      <c r="P1566" s="87" t="s">
        <v>53</v>
      </c>
      <c r="Q1566" s="87" t="s">
        <v>293</v>
      </c>
      <c r="R1566" s="87" t="e">
        <v>#N/A</v>
      </c>
      <c r="S1566" s="87" t="e">
        <v>#N/A</v>
      </c>
      <c r="T1566" s="87">
        <v>1</v>
      </c>
    </row>
    <row r="1567" spans="1:20">
      <c r="A1567" s="190" t="s">
        <v>17</v>
      </c>
      <c r="B1567" s="190" t="s">
        <v>966</v>
      </c>
      <c r="C1567" s="191" t="s">
        <v>59</v>
      </c>
      <c r="D1567" s="190" t="s">
        <v>741</v>
      </c>
      <c r="E1567" s="192">
        <v>200</v>
      </c>
      <c r="F1567" s="193">
        <v>0.1</v>
      </c>
      <c r="G1567" s="190" t="s">
        <v>856</v>
      </c>
      <c r="H1567" s="190"/>
      <c r="I1567" s="190"/>
      <c r="J1567" s="190" t="s">
        <v>42</v>
      </c>
      <c r="K1567" s="190" t="s">
        <v>649</v>
      </c>
      <c r="L1567" s="190" t="s">
        <v>24</v>
      </c>
      <c r="M1567" s="190" t="s">
        <v>649</v>
      </c>
      <c r="N1567" s="190" t="s">
        <v>24</v>
      </c>
      <c r="O1567" s="191"/>
      <c r="P1567" s="87" t="s">
        <v>53</v>
      </c>
      <c r="Q1567" s="87" t="s">
        <v>269</v>
      </c>
      <c r="R1567" s="87" t="e">
        <v>#N/A</v>
      </c>
      <c r="S1567" s="87" t="e">
        <v>#N/A</v>
      </c>
      <c r="T1567" s="87">
        <v>1</v>
      </c>
    </row>
    <row r="1568" spans="1:20">
      <c r="A1568" s="190" t="s">
        <v>17</v>
      </c>
      <c r="B1568" s="190" t="s">
        <v>966</v>
      </c>
      <c r="C1568" s="191" t="s">
        <v>62</v>
      </c>
      <c r="D1568" s="190" t="s">
        <v>370</v>
      </c>
      <c r="E1568" s="192">
        <v>250</v>
      </c>
      <c r="F1568" s="193">
        <v>0.78</v>
      </c>
      <c r="G1568" s="190" t="s">
        <v>921</v>
      </c>
      <c r="H1568" s="190"/>
      <c r="I1568" s="190"/>
      <c r="J1568" s="190" t="s">
        <v>42</v>
      </c>
      <c r="K1568" s="190" t="s">
        <v>649</v>
      </c>
      <c r="L1568" s="190" t="s">
        <v>24</v>
      </c>
      <c r="M1568" s="190" t="s">
        <v>649</v>
      </c>
      <c r="N1568" s="190" t="s">
        <v>24</v>
      </c>
      <c r="O1568" s="191"/>
      <c r="P1568" s="87" t="s">
        <v>53</v>
      </c>
      <c r="Q1568" s="87" t="s">
        <v>276</v>
      </c>
      <c r="R1568" s="87" t="e">
        <v>#N/A</v>
      </c>
      <c r="S1568" s="87" t="e">
        <v>#N/A</v>
      </c>
      <c r="T1568" s="87">
        <v>1</v>
      </c>
    </row>
    <row r="1569" spans="1:20">
      <c r="A1569" s="194" t="s">
        <v>17</v>
      </c>
      <c r="B1569" s="194" t="s">
        <v>966</v>
      </c>
      <c r="C1569" s="195" t="s">
        <v>65</v>
      </c>
      <c r="D1569" s="194" t="s">
        <v>817</v>
      </c>
      <c r="E1569" s="196">
        <v>460</v>
      </c>
      <c r="F1569" s="197">
        <v>1</v>
      </c>
      <c r="G1569" s="194" t="s">
        <v>789</v>
      </c>
      <c r="H1569" s="194" t="s">
        <v>29</v>
      </c>
      <c r="I1569" s="194" t="s">
        <v>30</v>
      </c>
      <c r="J1569" s="194" t="s">
        <v>207</v>
      </c>
      <c r="K1569" s="194" t="s">
        <v>649</v>
      </c>
      <c r="L1569" s="194" t="s">
        <v>24</v>
      </c>
      <c r="M1569" s="194" t="s">
        <v>649</v>
      </c>
      <c r="N1569" s="194" t="s">
        <v>24</v>
      </c>
      <c r="O1569" s="195" t="s">
        <v>31</v>
      </c>
      <c r="P1569" s="87" t="s">
        <v>53</v>
      </c>
      <c r="Q1569" s="87" t="s">
        <v>689</v>
      </c>
      <c r="R1569" s="87" t="s">
        <v>33</v>
      </c>
      <c r="S1569" s="87" t="s">
        <v>34</v>
      </c>
      <c r="T1569" s="87">
        <v>1</v>
      </c>
    </row>
    <row r="1570" spans="1:20">
      <c r="A1570" s="190" t="s">
        <v>17</v>
      </c>
      <c r="B1570" s="190" t="s">
        <v>970</v>
      </c>
      <c r="C1570" s="191" t="s">
        <v>19</v>
      </c>
      <c r="D1570" s="190" t="s">
        <v>971</v>
      </c>
      <c r="E1570" s="192">
        <v>550</v>
      </c>
      <c r="F1570" s="193">
        <v>2.92</v>
      </c>
      <c r="G1570" s="190" t="s">
        <v>916</v>
      </c>
      <c r="H1570" s="190"/>
      <c r="I1570" s="190"/>
      <c r="J1570" s="190" t="s">
        <v>185</v>
      </c>
      <c r="K1570" s="190" t="s">
        <v>871</v>
      </c>
      <c r="L1570" s="190" t="s">
        <v>24</v>
      </c>
      <c r="M1570" s="190" t="s">
        <v>871</v>
      </c>
      <c r="N1570" s="190" t="s">
        <v>24</v>
      </c>
      <c r="O1570" s="191"/>
      <c r="P1570" s="87" t="s">
        <v>53</v>
      </c>
      <c r="Q1570" s="87" t="s">
        <v>293</v>
      </c>
      <c r="R1570" s="87" t="e">
        <v>#N/A</v>
      </c>
      <c r="S1570" s="87" t="e">
        <v>#N/A</v>
      </c>
      <c r="T1570" s="87">
        <v>1</v>
      </c>
    </row>
    <row r="1571" spans="1:20">
      <c r="A1571" s="190" t="s">
        <v>17</v>
      </c>
      <c r="B1571" s="190" t="s">
        <v>970</v>
      </c>
      <c r="C1571" s="191" t="s">
        <v>26</v>
      </c>
      <c r="D1571" s="190" t="s">
        <v>972</v>
      </c>
      <c r="E1571" s="192">
        <v>650</v>
      </c>
      <c r="F1571" s="193">
        <v>0.5</v>
      </c>
      <c r="G1571" s="190" t="s">
        <v>918</v>
      </c>
      <c r="H1571" s="190"/>
      <c r="I1571" s="190"/>
      <c r="J1571" s="190" t="s">
        <v>185</v>
      </c>
      <c r="K1571" s="190" t="s">
        <v>871</v>
      </c>
      <c r="L1571" s="190" t="s">
        <v>24</v>
      </c>
      <c r="M1571" s="190" t="s">
        <v>871</v>
      </c>
      <c r="N1571" s="190" t="s">
        <v>24</v>
      </c>
      <c r="O1571" s="191"/>
      <c r="P1571" s="87" t="s">
        <v>53</v>
      </c>
      <c r="Q1571" s="87" t="s">
        <v>293</v>
      </c>
      <c r="R1571" s="87" t="e">
        <v>#N/A</v>
      </c>
      <c r="S1571" s="87" t="e">
        <v>#N/A</v>
      </c>
      <c r="T1571" s="87">
        <v>1</v>
      </c>
    </row>
    <row r="1572" spans="1:20">
      <c r="A1572" s="190" t="s">
        <v>17</v>
      </c>
      <c r="B1572" s="190" t="s">
        <v>970</v>
      </c>
      <c r="C1572" s="191" t="s">
        <v>56</v>
      </c>
      <c r="D1572" s="190" t="s">
        <v>973</v>
      </c>
      <c r="E1572" s="192">
        <v>70</v>
      </c>
      <c r="F1572" s="193">
        <v>1.1200000000000001</v>
      </c>
      <c r="G1572" s="190" t="s">
        <v>920</v>
      </c>
      <c r="H1572" s="190"/>
      <c r="I1572" s="190"/>
      <c r="J1572" s="190" t="s">
        <v>185</v>
      </c>
      <c r="K1572" s="190" t="s">
        <v>871</v>
      </c>
      <c r="L1572" s="190" t="s">
        <v>24</v>
      </c>
      <c r="M1572" s="190" t="s">
        <v>871</v>
      </c>
      <c r="N1572" s="190" t="s">
        <v>24</v>
      </c>
      <c r="O1572" s="191"/>
      <c r="P1572" s="87" t="s">
        <v>53</v>
      </c>
      <c r="Q1572" s="87" t="s">
        <v>293</v>
      </c>
      <c r="R1572" s="87" t="e">
        <v>#N/A</v>
      </c>
      <c r="S1572" s="87" t="e">
        <v>#N/A</v>
      </c>
      <c r="T1572" s="87">
        <v>1</v>
      </c>
    </row>
    <row r="1573" spans="1:20">
      <c r="A1573" s="190" t="s">
        <v>17</v>
      </c>
      <c r="B1573" s="190" t="s">
        <v>970</v>
      </c>
      <c r="C1573" s="191" t="s">
        <v>59</v>
      </c>
      <c r="D1573" s="190" t="s">
        <v>741</v>
      </c>
      <c r="E1573" s="192">
        <v>200</v>
      </c>
      <c r="F1573" s="193">
        <v>0.1</v>
      </c>
      <c r="G1573" s="190" t="s">
        <v>856</v>
      </c>
      <c r="H1573" s="190"/>
      <c r="I1573" s="190"/>
      <c r="J1573" s="190" t="s">
        <v>42</v>
      </c>
      <c r="K1573" s="190" t="s">
        <v>871</v>
      </c>
      <c r="L1573" s="190" t="s">
        <v>24</v>
      </c>
      <c r="M1573" s="190" t="s">
        <v>871</v>
      </c>
      <c r="N1573" s="190" t="s">
        <v>24</v>
      </c>
      <c r="O1573" s="191"/>
      <c r="P1573" s="87" t="s">
        <v>53</v>
      </c>
      <c r="Q1573" s="87" t="s">
        <v>269</v>
      </c>
      <c r="R1573" s="87" t="e">
        <v>#N/A</v>
      </c>
      <c r="S1573" s="87" t="e">
        <v>#N/A</v>
      </c>
      <c r="T1573" s="87">
        <v>1</v>
      </c>
    </row>
    <row r="1574" spans="1:20">
      <c r="A1574" s="190" t="s">
        <v>17</v>
      </c>
      <c r="B1574" s="190" t="s">
        <v>970</v>
      </c>
      <c r="C1574" s="191" t="s">
        <v>62</v>
      </c>
      <c r="D1574" s="190" t="s">
        <v>370</v>
      </c>
      <c r="E1574" s="192">
        <v>250</v>
      </c>
      <c r="F1574" s="193">
        <v>0.78</v>
      </c>
      <c r="G1574" s="190" t="s">
        <v>921</v>
      </c>
      <c r="H1574" s="190"/>
      <c r="I1574" s="190"/>
      <c r="J1574" s="190" t="s">
        <v>42</v>
      </c>
      <c r="K1574" s="190" t="s">
        <v>871</v>
      </c>
      <c r="L1574" s="190" t="s">
        <v>24</v>
      </c>
      <c r="M1574" s="190" t="s">
        <v>871</v>
      </c>
      <c r="N1574" s="190" t="s">
        <v>24</v>
      </c>
      <c r="O1574" s="191"/>
      <c r="P1574" s="87" t="s">
        <v>53</v>
      </c>
      <c r="Q1574" s="87" t="s">
        <v>276</v>
      </c>
      <c r="R1574" s="87" t="e">
        <v>#N/A</v>
      </c>
      <c r="S1574" s="87" t="e">
        <v>#N/A</v>
      </c>
      <c r="T1574" s="87">
        <v>1</v>
      </c>
    </row>
    <row r="1575" spans="1:20">
      <c r="A1575" s="194" t="s">
        <v>17</v>
      </c>
      <c r="B1575" s="194" t="s">
        <v>970</v>
      </c>
      <c r="C1575" s="195" t="s">
        <v>65</v>
      </c>
      <c r="D1575" s="194" t="s">
        <v>819</v>
      </c>
      <c r="E1575" s="196">
        <v>460</v>
      </c>
      <c r="F1575" s="197">
        <v>1</v>
      </c>
      <c r="G1575" s="194" t="s">
        <v>789</v>
      </c>
      <c r="H1575" s="194" t="s">
        <v>29</v>
      </c>
      <c r="I1575" s="194" t="s">
        <v>30</v>
      </c>
      <c r="J1575" s="194" t="s">
        <v>207</v>
      </c>
      <c r="K1575" s="194" t="s">
        <v>656</v>
      </c>
      <c r="L1575" s="194" t="s">
        <v>24</v>
      </c>
      <c r="M1575" s="194" t="s">
        <v>656</v>
      </c>
      <c r="N1575" s="194" t="s">
        <v>24</v>
      </c>
      <c r="O1575" s="195" t="s">
        <v>31</v>
      </c>
      <c r="P1575" s="87" t="s">
        <v>53</v>
      </c>
      <c r="Q1575" s="87" t="s">
        <v>689</v>
      </c>
      <c r="R1575" s="87" t="s">
        <v>33</v>
      </c>
      <c r="S1575" s="87" t="s">
        <v>34</v>
      </c>
      <c r="T1575" s="87">
        <v>1</v>
      </c>
    </row>
    <row r="1576" spans="1:20">
      <c r="A1576" s="190" t="s">
        <v>17</v>
      </c>
      <c r="B1576" s="190" t="s">
        <v>974</v>
      </c>
      <c r="C1576" s="191" t="s">
        <v>19</v>
      </c>
      <c r="D1576" s="190" t="s">
        <v>975</v>
      </c>
      <c r="E1576" s="192">
        <v>550</v>
      </c>
      <c r="F1576" s="193">
        <v>2.92</v>
      </c>
      <c r="G1576" s="190" t="s">
        <v>916</v>
      </c>
      <c r="H1576" s="190"/>
      <c r="I1576" s="190"/>
      <c r="J1576" s="190" t="s">
        <v>185</v>
      </c>
      <c r="K1576" s="190" t="s">
        <v>875</v>
      </c>
      <c r="L1576" s="190" t="s">
        <v>24</v>
      </c>
      <c r="M1576" s="190" t="s">
        <v>875</v>
      </c>
      <c r="N1576" s="190" t="s">
        <v>24</v>
      </c>
      <c r="O1576" s="191"/>
      <c r="P1576" s="87" t="s">
        <v>53</v>
      </c>
      <c r="Q1576" s="87" t="s">
        <v>293</v>
      </c>
      <c r="R1576" s="87" t="e">
        <v>#N/A</v>
      </c>
      <c r="S1576" s="87" t="e">
        <v>#N/A</v>
      </c>
      <c r="T1576" s="87">
        <v>1</v>
      </c>
    </row>
    <row r="1577" spans="1:20">
      <c r="A1577" s="190" t="s">
        <v>17</v>
      </c>
      <c r="B1577" s="190" t="s">
        <v>974</v>
      </c>
      <c r="C1577" s="191" t="s">
        <v>26</v>
      </c>
      <c r="D1577" s="190" t="s">
        <v>976</v>
      </c>
      <c r="E1577" s="192">
        <v>650</v>
      </c>
      <c r="F1577" s="193">
        <v>0.5</v>
      </c>
      <c r="G1577" s="190" t="s">
        <v>918</v>
      </c>
      <c r="H1577" s="190"/>
      <c r="I1577" s="190"/>
      <c r="J1577" s="190" t="s">
        <v>185</v>
      </c>
      <c r="K1577" s="190" t="s">
        <v>875</v>
      </c>
      <c r="L1577" s="190" t="s">
        <v>24</v>
      </c>
      <c r="M1577" s="190" t="s">
        <v>875</v>
      </c>
      <c r="N1577" s="190" t="s">
        <v>24</v>
      </c>
      <c r="O1577" s="191"/>
      <c r="P1577" s="87" t="s">
        <v>53</v>
      </c>
      <c r="Q1577" s="87" t="s">
        <v>293</v>
      </c>
      <c r="R1577" s="87" t="e">
        <v>#N/A</v>
      </c>
      <c r="S1577" s="87" t="e">
        <v>#N/A</v>
      </c>
      <c r="T1577" s="87">
        <v>1</v>
      </c>
    </row>
    <row r="1578" spans="1:20">
      <c r="A1578" s="190" t="s">
        <v>17</v>
      </c>
      <c r="B1578" s="190" t="s">
        <v>974</v>
      </c>
      <c r="C1578" s="191" t="s">
        <v>56</v>
      </c>
      <c r="D1578" s="190" t="s">
        <v>977</v>
      </c>
      <c r="E1578" s="192">
        <v>70</v>
      </c>
      <c r="F1578" s="193">
        <v>1.1200000000000001</v>
      </c>
      <c r="G1578" s="190" t="s">
        <v>920</v>
      </c>
      <c r="H1578" s="190"/>
      <c r="I1578" s="190"/>
      <c r="J1578" s="190" t="s">
        <v>185</v>
      </c>
      <c r="K1578" s="190" t="s">
        <v>875</v>
      </c>
      <c r="L1578" s="190" t="s">
        <v>24</v>
      </c>
      <c r="M1578" s="190" t="s">
        <v>875</v>
      </c>
      <c r="N1578" s="190" t="s">
        <v>24</v>
      </c>
      <c r="O1578" s="191"/>
      <c r="P1578" s="87" t="s">
        <v>53</v>
      </c>
      <c r="Q1578" s="87" t="s">
        <v>293</v>
      </c>
      <c r="R1578" s="87" t="e">
        <v>#N/A</v>
      </c>
      <c r="S1578" s="87" t="e">
        <v>#N/A</v>
      </c>
      <c r="T1578" s="87">
        <v>1</v>
      </c>
    </row>
    <row r="1579" spans="1:20">
      <c r="A1579" s="190" t="s">
        <v>17</v>
      </c>
      <c r="B1579" s="190" t="s">
        <v>974</v>
      </c>
      <c r="C1579" s="191" t="s">
        <v>59</v>
      </c>
      <c r="D1579" s="190" t="s">
        <v>741</v>
      </c>
      <c r="E1579" s="192">
        <v>200</v>
      </c>
      <c r="F1579" s="193">
        <v>0.1</v>
      </c>
      <c r="G1579" s="190" t="s">
        <v>856</v>
      </c>
      <c r="H1579" s="190"/>
      <c r="I1579" s="190"/>
      <c r="J1579" s="190" t="s">
        <v>42</v>
      </c>
      <c r="K1579" s="190" t="s">
        <v>875</v>
      </c>
      <c r="L1579" s="190" t="s">
        <v>24</v>
      </c>
      <c r="M1579" s="190" t="s">
        <v>875</v>
      </c>
      <c r="N1579" s="190" t="s">
        <v>24</v>
      </c>
      <c r="O1579" s="191"/>
      <c r="P1579" s="87" t="s">
        <v>53</v>
      </c>
      <c r="Q1579" s="87" t="s">
        <v>269</v>
      </c>
      <c r="R1579" s="87" t="e">
        <v>#N/A</v>
      </c>
      <c r="S1579" s="87" t="e">
        <v>#N/A</v>
      </c>
      <c r="T1579" s="87">
        <v>1</v>
      </c>
    </row>
    <row r="1580" spans="1:20">
      <c r="A1580" s="190" t="s">
        <v>17</v>
      </c>
      <c r="B1580" s="190" t="s">
        <v>974</v>
      </c>
      <c r="C1580" s="191" t="s">
        <v>62</v>
      </c>
      <c r="D1580" s="190" t="s">
        <v>370</v>
      </c>
      <c r="E1580" s="192">
        <v>250</v>
      </c>
      <c r="F1580" s="193">
        <v>0.78</v>
      </c>
      <c r="G1580" s="190" t="s">
        <v>921</v>
      </c>
      <c r="H1580" s="190"/>
      <c r="I1580" s="190"/>
      <c r="J1580" s="190" t="s">
        <v>42</v>
      </c>
      <c r="K1580" s="190" t="s">
        <v>875</v>
      </c>
      <c r="L1580" s="190" t="s">
        <v>24</v>
      </c>
      <c r="M1580" s="190" t="s">
        <v>875</v>
      </c>
      <c r="N1580" s="190" t="s">
        <v>24</v>
      </c>
      <c r="O1580" s="191"/>
      <c r="P1580" s="87" t="s">
        <v>53</v>
      </c>
      <c r="Q1580" s="87" t="s">
        <v>276</v>
      </c>
      <c r="R1580" s="87" t="e">
        <v>#N/A</v>
      </c>
      <c r="S1580" s="87" t="e">
        <v>#N/A</v>
      </c>
      <c r="T1580" s="87">
        <v>1</v>
      </c>
    </row>
    <row r="1581" spans="1:20">
      <c r="A1581" s="194" t="s">
        <v>17</v>
      </c>
      <c r="B1581" s="194" t="s">
        <v>974</v>
      </c>
      <c r="C1581" s="195" t="s">
        <v>65</v>
      </c>
      <c r="D1581" s="194" t="s">
        <v>821</v>
      </c>
      <c r="E1581" s="196">
        <v>460</v>
      </c>
      <c r="F1581" s="197">
        <v>1</v>
      </c>
      <c r="G1581" s="194" t="s">
        <v>789</v>
      </c>
      <c r="H1581" s="194" t="s">
        <v>29</v>
      </c>
      <c r="I1581" s="194" t="s">
        <v>30</v>
      </c>
      <c r="J1581" s="194" t="s">
        <v>207</v>
      </c>
      <c r="K1581" s="194" t="s">
        <v>663</v>
      </c>
      <c r="L1581" s="194" t="s">
        <v>24</v>
      </c>
      <c r="M1581" s="194" t="s">
        <v>663</v>
      </c>
      <c r="N1581" s="194" t="s">
        <v>24</v>
      </c>
      <c r="O1581" s="195" t="s">
        <v>31</v>
      </c>
      <c r="P1581" s="87" t="s">
        <v>53</v>
      </c>
      <c r="Q1581" s="87" t="s">
        <v>689</v>
      </c>
      <c r="R1581" s="87" t="s">
        <v>33</v>
      </c>
      <c r="S1581" s="87" t="s">
        <v>34</v>
      </c>
      <c r="T1581" s="87">
        <v>1</v>
      </c>
    </row>
    <row r="1582" spans="1:20">
      <c r="A1582" s="190" t="s">
        <v>17</v>
      </c>
      <c r="B1582" s="190" t="s">
        <v>978</v>
      </c>
      <c r="C1582" s="191" t="s">
        <v>19</v>
      </c>
      <c r="D1582" s="190" t="s">
        <v>979</v>
      </c>
      <c r="E1582" s="192">
        <v>550</v>
      </c>
      <c r="F1582" s="193">
        <v>2.92</v>
      </c>
      <c r="G1582" s="190" t="s">
        <v>916</v>
      </c>
      <c r="H1582" s="190"/>
      <c r="I1582" s="190"/>
      <c r="J1582" s="190" t="s">
        <v>185</v>
      </c>
      <c r="K1582" s="190" t="s">
        <v>670</v>
      </c>
      <c r="L1582" s="190" t="s">
        <v>24</v>
      </c>
      <c r="M1582" s="190" t="s">
        <v>670</v>
      </c>
      <c r="N1582" s="190" t="s">
        <v>24</v>
      </c>
      <c r="O1582" s="191"/>
      <c r="P1582" s="87" t="s">
        <v>53</v>
      </c>
      <c r="Q1582" s="87" t="s">
        <v>293</v>
      </c>
      <c r="R1582" s="87" t="e">
        <v>#N/A</v>
      </c>
      <c r="S1582" s="87" t="e">
        <v>#N/A</v>
      </c>
      <c r="T1582" s="87">
        <v>1</v>
      </c>
    </row>
    <row r="1583" spans="1:20">
      <c r="A1583" s="190" t="s">
        <v>17</v>
      </c>
      <c r="B1583" s="190" t="s">
        <v>978</v>
      </c>
      <c r="C1583" s="191" t="s">
        <v>26</v>
      </c>
      <c r="D1583" s="190" t="s">
        <v>980</v>
      </c>
      <c r="E1583" s="192">
        <v>650</v>
      </c>
      <c r="F1583" s="193">
        <v>0.5</v>
      </c>
      <c r="G1583" s="190" t="s">
        <v>918</v>
      </c>
      <c r="H1583" s="190"/>
      <c r="I1583" s="190"/>
      <c r="J1583" s="190" t="s">
        <v>185</v>
      </c>
      <c r="K1583" s="190" t="s">
        <v>670</v>
      </c>
      <c r="L1583" s="190" t="s">
        <v>24</v>
      </c>
      <c r="M1583" s="190" t="s">
        <v>670</v>
      </c>
      <c r="N1583" s="190" t="s">
        <v>24</v>
      </c>
      <c r="O1583" s="191"/>
      <c r="P1583" s="87" t="s">
        <v>53</v>
      </c>
      <c r="Q1583" s="87" t="s">
        <v>293</v>
      </c>
      <c r="R1583" s="87" t="e">
        <v>#N/A</v>
      </c>
      <c r="S1583" s="87" t="e">
        <v>#N/A</v>
      </c>
      <c r="T1583" s="87">
        <v>1</v>
      </c>
    </row>
    <row r="1584" spans="1:20">
      <c r="A1584" s="190" t="s">
        <v>17</v>
      </c>
      <c r="B1584" s="190" t="s">
        <v>978</v>
      </c>
      <c r="C1584" s="191" t="s">
        <v>56</v>
      </c>
      <c r="D1584" s="190" t="s">
        <v>981</v>
      </c>
      <c r="E1584" s="192">
        <v>70</v>
      </c>
      <c r="F1584" s="193">
        <v>1.1200000000000001</v>
      </c>
      <c r="G1584" s="190" t="s">
        <v>920</v>
      </c>
      <c r="H1584" s="190"/>
      <c r="I1584" s="190"/>
      <c r="J1584" s="190" t="s">
        <v>185</v>
      </c>
      <c r="K1584" s="190" t="s">
        <v>670</v>
      </c>
      <c r="L1584" s="190" t="s">
        <v>24</v>
      </c>
      <c r="M1584" s="190" t="s">
        <v>670</v>
      </c>
      <c r="N1584" s="190" t="s">
        <v>24</v>
      </c>
      <c r="O1584" s="191"/>
      <c r="P1584" s="87" t="s">
        <v>53</v>
      </c>
      <c r="Q1584" s="87" t="s">
        <v>293</v>
      </c>
      <c r="R1584" s="87" t="e">
        <v>#N/A</v>
      </c>
      <c r="S1584" s="87" t="e">
        <v>#N/A</v>
      </c>
      <c r="T1584" s="87">
        <v>1</v>
      </c>
    </row>
    <row r="1585" spans="1:20">
      <c r="A1585" s="190" t="s">
        <v>17</v>
      </c>
      <c r="B1585" s="190" t="s">
        <v>978</v>
      </c>
      <c r="C1585" s="191" t="s">
        <v>59</v>
      </c>
      <c r="D1585" s="190" t="s">
        <v>741</v>
      </c>
      <c r="E1585" s="192">
        <v>200</v>
      </c>
      <c r="F1585" s="193">
        <v>0.1</v>
      </c>
      <c r="G1585" s="190" t="s">
        <v>856</v>
      </c>
      <c r="H1585" s="190"/>
      <c r="I1585" s="190"/>
      <c r="J1585" s="190" t="s">
        <v>42</v>
      </c>
      <c r="K1585" s="190" t="s">
        <v>670</v>
      </c>
      <c r="L1585" s="190" t="s">
        <v>24</v>
      </c>
      <c r="M1585" s="190" t="s">
        <v>670</v>
      </c>
      <c r="N1585" s="190" t="s">
        <v>24</v>
      </c>
      <c r="O1585" s="191"/>
      <c r="P1585" s="87" t="s">
        <v>53</v>
      </c>
      <c r="Q1585" s="87" t="s">
        <v>269</v>
      </c>
      <c r="R1585" s="87" t="e">
        <v>#N/A</v>
      </c>
      <c r="S1585" s="87" t="e">
        <v>#N/A</v>
      </c>
      <c r="T1585" s="87">
        <v>1</v>
      </c>
    </row>
    <row r="1586" spans="1:20">
      <c r="A1586" s="190" t="s">
        <v>17</v>
      </c>
      <c r="B1586" s="190" t="s">
        <v>978</v>
      </c>
      <c r="C1586" s="191" t="s">
        <v>62</v>
      </c>
      <c r="D1586" s="190" t="s">
        <v>370</v>
      </c>
      <c r="E1586" s="192">
        <v>250</v>
      </c>
      <c r="F1586" s="193">
        <v>0.78</v>
      </c>
      <c r="G1586" s="190" t="s">
        <v>921</v>
      </c>
      <c r="H1586" s="190"/>
      <c r="I1586" s="190"/>
      <c r="J1586" s="190" t="s">
        <v>42</v>
      </c>
      <c r="K1586" s="190" t="s">
        <v>670</v>
      </c>
      <c r="L1586" s="190" t="s">
        <v>24</v>
      </c>
      <c r="M1586" s="190" t="s">
        <v>670</v>
      </c>
      <c r="N1586" s="190" t="s">
        <v>24</v>
      </c>
      <c r="O1586" s="191"/>
      <c r="P1586" s="87" t="s">
        <v>53</v>
      </c>
      <c r="Q1586" s="87" t="s">
        <v>276</v>
      </c>
      <c r="R1586" s="87" t="e">
        <v>#N/A</v>
      </c>
      <c r="S1586" s="87" t="e">
        <v>#N/A</v>
      </c>
      <c r="T1586" s="87">
        <v>1</v>
      </c>
    </row>
    <row r="1587" spans="1:20">
      <c r="A1587" s="194" t="s">
        <v>17</v>
      </c>
      <c r="B1587" s="194" t="s">
        <v>978</v>
      </c>
      <c r="C1587" s="195" t="s">
        <v>65</v>
      </c>
      <c r="D1587" s="194" t="s">
        <v>823</v>
      </c>
      <c r="E1587" s="196">
        <v>460</v>
      </c>
      <c r="F1587" s="197">
        <v>1</v>
      </c>
      <c r="G1587" s="194" t="s">
        <v>789</v>
      </c>
      <c r="H1587" s="194" t="s">
        <v>29</v>
      </c>
      <c r="I1587" s="194" t="s">
        <v>30</v>
      </c>
      <c r="J1587" s="194" t="s">
        <v>207</v>
      </c>
      <c r="K1587" s="194" t="s">
        <v>670</v>
      </c>
      <c r="L1587" s="194" t="s">
        <v>24</v>
      </c>
      <c r="M1587" s="194" t="s">
        <v>670</v>
      </c>
      <c r="N1587" s="194" t="s">
        <v>24</v>
      </c>
      <c r="O1587" s="195" t="s">
        <v>31</v>
      </c>
      <c r="P1587" s="87" t="s">
        <v>53</v>
      </c>
      <c r="Q1587" s="87" t="s">
        <v>689</v>
      </c>
      <c r="R1587" s="87" t="s">
        <v>33</v>
      </c>
      <c r="S1587" s="87" t="s">
        <v>34</v>
      </c>
      <c r="T1587" s="87">
        <v>1</v>
      </c>
    </row>
    <row r="1588" spans="1:20">
      <c r="A1588" s="190" t="s">
        <v>17</v>
      </c>
      <c r="B1588" s="190" t="s">
        <v>982</v>
      </c>
      <c r="C1588" s="191" t="s">
        <v>19</v>
      </c>
      <c r="D1588" s="190" t="s">
        <v>983</v>
      </c>
      <c r="E1588" s="192">
        <v>550</v>
      </c>
      <c r="F1588" s="193">
        <v>2.92</v>
      </c>
      <c r="G1588" s="190" t="s">
        <v>916</v>
      </c>
      <c r="H1588" s="190"/>
      <c r="I1588" s="190"/>
      <c r="J1588" s="190" t="s">
        <v>185</v>
      </c>
      <c r="K1588" s="190" t="s">
        <v>849</v>
      </c>
      <c r="L1588" s="190" t="s">
        <v>24</v>
      </c>
      <c r="M1588" s="190" t="s">
        <v>849</v>
      </c>
      <c r="N1588" s="190" t="s">
        <v>24</v>
      </c>
      <c r="O1588" s="191"/>
      <c r="P1588" s="87" t="s">
        <v>53</v>
      </c>
      <c r="Q1588" s="87" t="s">
        <v>293</v>
      </c>
      <c r="R1588" s="87" t="e">
        <v>#N/A</v>
      </c>
      <c r="S1588" s="87" t="e">
        <v>#N/A</v>
      </c>
      <c r="T1588" s="87">
        <v>1</v>
      </c>
    </row>
    <row r="1589" spans="1:20">
      <c r="A1589" s="190" t="s">
        <v>17</v>
      </c>
      <c r="B1589" s="190" t="s">
        <v>982</v>
      </c>
      <c r="C1589" s="191" t="s">
        <v>26</v>
      </c>
      <c r="D1589" s="190" t="s">
        <v>984</v>
      </c>
      <c r="E1589" s="192">
        <v>650</v>
      </c>
      <c r="F1589" s="193">
        <v>0.5</v>
      </c>
      <c r="G1589" s="190" t="s">
        <v>918</v>
      </c>
      <c r="H1589" s="190"/>
      <c r="I1589" s="190"/>
      <c r="J1589" s="190" t="s">
        <v>185</v>
      </c>
      <c r="K1589" s="190" t="s">
        <v>677</v>
      </c>
      <c r="L1589" s="190" t="s">
        <v>24</v>
      </c>
      <c r="M1589" s="190" t="s">
        <v>677</v>
      </c>
      <c r="N1589" s="190" t="s">
        <v>24</v>
      </c>
      <c r="O1589" s="191"/>
      <c r="P1589" s="87" t="s">
        <v>53</v>
      </c>
      <c r="Q1589" s="87" t="s">
        <v>293</v>
      </c>
      <c r="R1589" s="87" t="e">
        <v>#N/A</v>
      </c>
      <c r="S1589" s="87" t="e">
        <v>#N/A</v>
      </c>
      <c r="T1589" s="87">
        <v>1</v>
      </c>
    </row>
    <row r="1590" spans="1:20">
      <c r="A1590" s="190" t="s">
        <v>17</v>
      </c>
      <c r="B1590" s="190" t="s">
        <v>982</v>
      </c>
      <c r="C1590" s="191" t="s">
        <v>56</v>
      </c>
      <c r="D1590" s="190" t="s">
        <v>985</v>
      </c>
      <c r="E1590" s="192">
        <v>70</v>
      </c>
      <c r="F1590" s="193">
        <v>1.1200000000000001</v>
      </c>
      <c r="G1590" s="190" t="s">
        <v>920</v>
      </c>
      <c r="H1590" s="190"/>
      <c r="I1590" s="190"/>
      <c r="J1590" s="190" t="s">
        <v>185</v>
      </c>
      <c r="K1590" s="190" t="s">
        <v>677</v>
      </c>
      <c r="L1590" s="190" t="s">
        <v>24</v>
      </c>
      <c r="M1590" s="190" t="s">
        <v>677</v>
      </c>
      <c r="N1590" s="190" t="s">
        <v>24</v>
      </c>
      <c r="O1590" s="191"/>
      <c r="P1590" s="87" t="s">
        <v>53</v>
      </c>
      <c r="Q1590" s="87" t="s">
        <v>293</v>
      </c>
      <c r="R1590" s="87" t="e">
        <v>#N/A</v>
      </c>
      <c r="S1590" s="87" t="e">
        <v>#N/A</v>
      </c>
      <c r="T1590" s="87">
        <v>1</v>
      </c>
    </row>
    <row r="1591" spans="1:20">
      <c r="A1591" s="190" t="s">
        <v>17</v>
      </c>
      <c r="B1591" s="190" t="s">
        <v>982</v>
      </c>
      <c r="C1591" s="191" t="s">
        <v>59</v>
      </c>
      <c r="D1591" s="190" t="s">
        <v>741</v>
      </c>
      <c r="E1591" s="192">
        <v>200</v>
      </c>
      <c r="F1591" s="193">
        <v>0.1</v>
      </c>
      <c r="G1591" s="190" t="s">
        <v>856</v>
      </c>
      <c r="H1591" s="190"/>
      <c r="I1591" s="190"/>
      <c r="J1591" s="190" t="s">
        <v>42</v>
      </c>
      <c r="K1591" s="190" t="s">
        <v>677</v>
      </c>
      <c r="L1591" s="190" t="s">
        <v>24</v>
      </c>
      <c r="M1591" s="190" t="s">
        <v>677</v>
      </c>
      <c r="N1591" s="190" t="s">
        <v>24</v>
      </c>
      <c r="O1591" s="191"/>
      <c r="P1591" s="87" t="s">
        <v>53</v>
      </c>
      <c r="Q1591" s="87" t="s">
        <v>269</v>
      </c>
      <c r="R1591" s="87" t="e">
        <v>#N/A</v>
      </c>
      <c r="S1591" s="87" t="e">
        <v>#N/A</v>
      </c>
      <c r="T1591" s="87">
        <v>1</v>
      </c>
    </row>
    <row r="1592" spans="1:20">
      <c r="A1592" s="190" t="s">
        <v>17</v>
      </c>
      <c r="B1592" s="190" t="s">
        <v>982</v>
      </c>
      <c r="C1592" s="191" t="s">
        <v>62</v>
      </c>
      <c r="D1592" s="190" t="s">
        <v>370</v>
      </c>
      <c r="E1592" s="192">
        <v>250</v>
      </c>
      <c r="F1592" s="193">
        <v>0.78</v>
      </c>
      <c r="G1592" s="190" t="s">
        <v>921</v>
      </c>
      <c r="H1592" s="190"/>
      <c r="I1592" s="190"/>
      <c r="J1592" s="190" t="s">
        <v>42</v>
      </c>
      <c r="K1592" s="190" t="s">
        <v>677</v>
      </c>
      <c r="L1592" s="190" t="s">
        <v>24</v>
      </c>
      <c r="M1592" s="190" t="s">
        <v>677</v>
      </c>
      <c r="N1592" s="190" t="s">
        <v>24</v>
      </c>
      <c r="O1592" s="191"/>
      <c r="P1592" s="87" t="s">
        <v>53</v>
      </c>
      <c r="Q1592" s="87" t="s">
        <v>276</v>
      </c>
      <c r="R1592" s="87" t="e">
        <v>#N/A</v>
      </c>
      <c r="S1592" s="87" t="e">
        <v>#N/A</v>
      </c>
      <c r="T1592" s="87">
        <v>1</v>
      </c>
    </row>
    <row r="1593" spans="1:20">
      <c r="A1593" s="194" t="s">
        <v>17</v>
      </c>
      <c r="B1593" s="194" t="s">
        <v>982</v>
      </c>
      <c r="C1593" s="195" t="s">
        <v>65</v>
      </c>
      <c r="D1593" s="194" t="s">
        <v>825</v>
      </c>
      <c r="E1593" s="196">
        <v>460</v>
      </c>
      <c r="F1593" s="197">
        <v>1</v>
      </c>
      <c r="G1593" s="194" t="s">
        <v>789</v>
      </c>
      <c r="H1593" s="194" t="s">
        <v>29</v>
      </c>
      <c r="I1593" s="194" t="s">
        <v>30</v>
      </c>
      <c r="J1593" s="194" t="s">
        <v>207</v>
      </c>
      <c r="K1593" s="194" t="s">
        <v>677</v>
      </c>
      <c r="L1593" s="194" t="s">
        <v>24</v>
      </c>
      <c r="M1593" s="194" t="s">
        <v>677</v>
      </c>
      <c r="N1593" s="194" t="s">
        <v>24</v>
      </c>
      <c r="O1593" s="195" t="s">
        <v>31</v>
      </c>
      <c r="P1593" s="87" t="s">
        <v>53</v>
      </c>
      <c r="Q1593" s="87" t="s">
        <v>689</v>
      </c>
      <c r="R1593" s="87" t="s">
        <v>33</v>
      </c>
      <c r="S1593" s="87" t="s">
        <v>34</v>
      </c>
      <c r="T1593" s="87">
        <v>1</v>
      </c>
    </row>
    <row r="1594" spans="1:20">
      <c r="A1594" s="190" t="s">
        <v>17</v>
      </c>
      <c r="B1594" s="190" t="s">
        <v>986</v>
      </c>
      <c r="C1594" s="191" t="s">
        <v>19</v>
      </c>
      <c r="D1594" s="190" t="s">
        <v>987</v>
      </c>
      <c r="E1594" s="192">
        <v>550</v>
      </c>
      <c r="F1594" s="193">
        <v>2.92</v>
      </c>
      <c r="G1594" s="190" t="s">
        <v>916</v>
      </c>
      <c r="H1594" s="190"/>
      <c r="I1594" s="190"/>
      <c r="J1594" s="190" t="s">
        <v>185</v>
      </c>
      <c r="K1594" s="190" t="s">
        <v>886</v>
      </c>
      <c r="L1594" s="190" t="s">
        <v>24</v>
      </c>
      <c r="M1594" s="190" t="s">
        <v>886</v>
      </c>
      <c r="N1594" s="190" t="s">
        <v>24</v>
      </c>
      <c r="O1594" s="191"/>
      <c r="P1594" s="87" t="s">
        <v>53</v>
      </c>
      <c r="Q1594" s="87" t="s">
        <v>293</v>
      </c>
      <c r="R1594" s="87" t="e">
        <v>#N/A</v>
      </c>
      <c r="S1594" s="87" t="e">
        <v>#N/A</v>
      </c>
      <c r="T1594" s="87">
        <v>1</v>
      </c>
    </row>
    <row r="1595" spans="1:20">
      <c r="A1595" s="190" t="s">
        <v>17</v>
      </c>
      <c r="B1595" s="190" t="s">
        <v>986</v>
      </c>
      <c r="C1595" s="191" t="s">
        <v>26</v>
      </c>
      <c r="D1595" s="190" t="s">
        <v>988</v>
      </c>
      <c r="E1595" s="192">
        <v>650</v>
      </c>
      <c r="F1595" s="193">
        <v>0.5</v>
      </c>
      <c r="G1595" s="190" t="s">
        <v>918</v>
      </c>
      <c r="H1595" s="190"/>
      <c r="I1595" s="190"/>
      <c r="J1595" s="190" t="s">
        <v>185</v>
      </c>
      <c r="K1595" s="190" t="s">
        <v>886</v>
      </c>
      <c r="L1595" s="190" t="s">
        <v>24</v>
      </c>
      <c r="M1595" s="190" t="s">
        <v>886</v>
      </c>
      <c r="N1595" s="190" t="s">
        <v>24</v>
      </c>
      <c r="O1595" s="191"/>
      <c r="P1595" s="87" t="s">
        <v>53</v>
      </c>
      <c r="Q1595" s="87" t="s">
        <v>293</v>
      </c>
      <c r="R1595" s="87" t="e">
        <v>#N/A</v>
      </c>
      <c r="S1595" s="87" t="e">
        <v>#N/A</v>
      </c>
      <c r="T1595" s="87">
        <v>1</v>
      </c>
    </row>
    <row r="1596" spans="1:20">
      <c r="A1596" s="190" t="s">
        <v>17</v>
      </c>
      <c r="B1596" s="190" t="s">
        <v>986</v>
      </c>
      <c r="C1596" s="191" t="s">
        <v>56</v>
      </c>
      <c r="D1596" s="190" t="s">
        <v>989</v>
      </c>
      <c r="E1596" s="192">
        <v>70</v>
      </c>
      <c r="F1596" s="193">
        <v>1.1200000000000001</v>
      </c>
      <c r="G1596" s="190" t="s">
        <v>920</v>
      </c>
      <c r="H1596" s="190"/>
      <c r="I1596" s="190"/>
      <c r="J1596" s="190" t="s">
        <v>185</v>
      </c>
      <c r="K1596" s="190" t="s">
        <v>886</v>
      </c>
      <c r="L1596" s="190" t="s">
        <v>24</v>
      </c>
      <c r="M1596" s="190" t="s">
        <v>886</v>
      </c>
      <c r="N1596" s="190" t="s">
        <v>24</v>
      </c>
      <c r="O1596" s="191"/>
      <c r="P1596" s="87" t="s">
        <v>53</v>
      </c>
      <c r="Q1596" s="87" t="s">
        <v>293</v>
      </c>
      <c r="R1596" s="87" t="e">
        <v>#N/A</v>
      </c>
      <c r="S1596" s="87" t="e">
        <v>#N/A</v>
      </c>
      <c r="T1596" s="87">
        <v>1</v>
      </c>
    </row>
    <row r="1597" spans="1:20">
      <c r="A1597" s="190" t="s">
        <v>17</v>
      </c>
      <c r="B1597" s="190" t="s">
        <v>986</v>
      </c>
      <c r="C1597" s="191" t="s">
        <v>59</v>
      </c>
      <c r="D1597" s="190" t="s">
        <v>741</v>
      </c>
      <c r="E1597" s="192">
        <v>200</v>
      </c>
      <c r="F1597" s="193">
        <v>0.1</v>
      </c>
      <c r="G1597" s="190" t="s">
        <v>856</v>
      </c>
      <c r="H1597" s="190"/>
      <c r="I1597" s="190"/>
      <c r="J1597" s="190" t="s">
        <v>42</v>
      </c>
      <c r="K1597" s="190" t="s">
        <v>886</v>
      </c>
      <c r="L1597" s="190" t="s">
        <v>24</v>
      </c>
      <c r="M1597" s="190" t="s">
        <v>886</v>
      </c>
      <c r="N1597" s="190" t="s">
        <v>24</v>
      </c>
      <c r="O1597" s="191"/>
      <c r="P1597" s="87" t="s">
        <v>53</v>
      </c>
      <c r="Q1597" s="87" t="s">
        <v>269</v>
      </c>
      <c r="R1597" s="87" t="e">
        <v>#N/A</v>
      </c>
      <c r="S1597" s="87" t="e">
        <v>#N/A</v>
      </c>
      <c r="T1597" s="87">
        <v>1</v>
      </c>
    </row>
    <row r="1598" spans="1:20">
      <c r="A1598" s="190" t="s">
        <v>17</v>
      </c>
      <c r="B1598" s="190" t="s">
        <v>986</v>
      </c>
      <c r="C1598" s="191" t="s">
        <v>62</v>
      </c>
      <c r="D1598" s="190" t="s">
        <v>370</v>
      </c>
      <c r="E1598" s="192">
        <v>250</v>
      </c>
      <c r="F1598" s="193">
        <v>0.78</v>
      </c>
      <c r="G1598" s="190" t="s">
        <v>921</v>
      </c>
      <c r="H1598" s="190"/>
      <c r="I1598" s="190"/>
      <c r="J1598" s="190" t="s">
        <v>42</v>
      </c>
      <c r="K1598" s="190" t="s">
        <v>990</v>
      </c>
      <c r="L1598" s="190" t="s">
        <v>24</v>
      </c>
      <c r="M1598" s="190" t="s">
        <v>990</v>
      </c>
      <c r="N1598" s="190" t="s">
        <v>24</v>
      </c>
      <c r="O1598" s="191"/>
      <c r="P1598" s="87" t="s">
        <v>53</v>
      </c>
      <c r="Q1598" s="87" t="s">
        <v>276</v>
      </c>
      <c r="R1598" s="87" t="e">
        <v>#N/A</v>
      </c>
      <c r="S1598" s="87" t="e">
        <v>#N/A</v>
      </c>
      <c r="T1598" s="87">
        <v>1</v>
      </c>
    </row>
    <row r="1599" spans="1:20">
      <c r="A1599" s="194" t="s">
        <v>17</v>
      </c>
      <c r="B1599" s="194" t="s">
        <v>986</v>
      </c>
      <c r="C1599" s="195" t="s">
        <v>65</v>
      </c>
      <c r="D1599" s="194" t="s">
        <v>827</v>
      </c>
      <c r="E1599" s="196">
        <v>460</v>
      </c>
      <c r="F1599" s="197">
        <v>1</v>
      </c>
      <c r="G1599" s="194" t="s">
        <v>789</v>
      </c>
      <c r="H1599" s="194" t="s">
        <v>29</v>
      </c>
      <c r="I1599" s="194" t="s">
        <v>30</v>
      </c>
      <c r="J1599" s="194" t="s">
        <v>207</v>
      </c>
      <c r="K1599" s="194" t="s">
        <v>990</v>
      </c>
      <c r="L1599" s="194" t="s">
        <v>24</v>
      </c>
      <c r="M1599" s="194" t="s">
        <v>990</v>
      </c>
      <c r="N1599" s="194" t="s">
        <v>24</v>
      </c>
      <c r="O1599" s="195" t="s">
        <v>31</v>
      </c>
      <c r="P1599" s="87" t="s">
        <v>53</v>
      </c>
      <c r="Q1599" s="87" t="s">
        <v>689</v>
      </c>
      <c r="R1599" s="87" t="s">
        <v>33</v>
      </c>
      <c r="S1599" s="87" t="s">
        <v>34</v>
      </c>
      <c r="T1599" s="87">
        <v>1</v>
      </c>
    </row>
    <row r="1600" spans="1:20">
      <c r="A1600" s="190" t="s">
        <v>17</v>
      </c>
      <c r="B1600" s="190" t="s">
        <v>991</v>
      </c>
      <c r="C1600" s="191" t="s">
        <v>19</v>
      </c>
      <c r="D1600" s="190" t="s">
        <v>76</v>
      </c>
      <c r="E1600" s="192">
        <v>327640</v>
      </c>
      <c r="F1600" s="193">
        <v>1</v>
      </c>
      <c r="G1600" s="190" t="s">
        <v>77</v>
      </c>
      <c r="H1600" s="190"/>
      <c r="I1600" s="190"/>
      <c r="J1600" s="190" t="s">
        <v>42</v>
      </c>
      <c r="K1600" s="190" t="s">
        <v>992</v>
      </c>
      <c r="L1600" s="190" t="s">
        <v>24</v>
      </c>
      <c r="M1600" s="190" t="s">
        <v>992</v>
      </c>
      <c r="N1600" s="190" t="s">
        <v>24</v>
      </c>
      <c r="O1600" s="191"/>
      <c r="P1600" s="87" t="s">
        <v>53</v>
      </c>
      <c r="Q1600" s="87" t="s">
        <v>43</v>
      </c>
      <c r="R1600" s="87" t="e">
        <v>#N/A</v>
      </c>
      <c r="S1600" s="87" t="e">
        <v>#N/A</v>
      </c>
      <c r="T1600" s="87">
        <v>1</v>
      </c>
    </row>
    <row r="1601" spans="1:20">
      <c r="A1601" s="190" t="s">
        <v>17</v>
      </c>
      <c r="B1601" s="190" t="s">
        <v>991</v>
      </c>
      <c r="C1601" s="191" t="s">
        <v>26</v>
      </c>
      <c r="D1601" s="190" t="s">
        <v>79</v>
      </c>
      <c r="E1601" s="192">
        <v>320000</v>
      </c>
      <c r="F1601" s="193">
        <v>1</v>
      </c>
      <c r="G1601" s="190" t="s">
        <v>80</v>
      </c>
      <c r="H1601" s="190"/>
      <c r="I1601" s="190"/>
      <c r="J1601" s="190" t="s">
        <v>42</v>
      </c>
      <c r="K1601" s="190" t="s">
        <v>992</v>
      </c>
      <c r="L1601" s="190" t="s">
        <v>24</v>
      </c>
      <c r="M1601" s="190" t="s">
        <v>992</v>
      </c>
      <c r="N1601" s="190" t="s">
        <v>24</v>
      </c>
      <c r="O1601" s="191"/>
      <c r="P1601" s="87" t="s">
        <v>53</v>
      </c>
      <c r="Q1601" s="87" t="s">
        <v>43</v>
      </c>
      <c r="R1601" s="87" t="e">
        <v>#N/A</v>
      </c>
      <c r="S1601" s="87" t="e">
        <v>#N/A</v>
      </c>
      <c r="T1601" s="87">
        <v>1</v>
      </c>
    </row>
    <row r="1602" spans="1:20">
      <c r="A1602" s="190" t="s">
        <v>17</v>
      </c>
      <c r="B1602" s="190" t="s">
        <v>991</v>
      </c>
      <c r="C1602" s="191" t="s">
        <v>56</v>
      </c>
      <c r="D1602" s="190" t="s">
        <v>81</v>
      </c>
      <c r="E1602" s="192">
        <v>20000</v>
      </c>
      <c r="F1602" s="193">
        <v>2</v>
      </c>
      <c r="G1602" s="190" t="s">
        <v>82</v>
      </c>
      <c r="H1602" s="190"/>
      <c r="I1602" s="190"/>
      <c r="J1602" s="190" t="s">
        <v>42</v>
      </c>
      <c r="K1602" s="190" t="s">
        <v>992</v>
      </c>
      <c r="L1602" s="190" t="s">
        <v>24</v>
      </c>
      <c r="M1602" s="190" t="s">
        <v>992</v>
      </c>
      <c r="N1602" s="190" t="s">
        <v>24</v>
      </c>
      <c r="O1602" s="191"/>
      <c r="P1602" s="87" t="s">
        <v>53</v>
      </c>
      <c r="Q1602" s="87" t="s">
        <v>43</v>
      </c>
      <c r="R1602" s="87" t="e">
        <v>#N/A</v>
      </c>
      <c r="S1602" s="87" t="e">
        <v>#N/A</v>
      </c>
      <c r="T1602" s="87">
        <v>1</v>
      </c>
    </row>
    <row r="1603" spans="1:20">
      <c r="A1603" s="190" t="s">
        <v>17</v>
      </c>
      <c r="B1603" s="190" t="s">
        <v>991</v>
      </c>
      <c r="C1603" s="191" t="s">
        <v>59</v>
      </c>
      <c r="D1603" s="190" t="s">
        <v>83</v>
      </c>
      <c r="E1603" s="192">
        <v>17500</v>
      </c>
      <c r="F1603" s="193">
        <v>1</v>
      </c>
      <c r="G1603" s="190" t="s">
        <v>84</v>
      </c>
      <c r="H1603" s="190"/>
      <c r="I1603" s="190"/>
      <c r="J1603" s="190" t="s">
        <v>42</v>
      </c>
      <c r="K1603" s="190" t="s">
        <v>992</v>
      </c>
      <c r="L1603" s="190" t="s">
        <v>24</v>
      </c>
      <c r="M1603" s="190" t="s">
        <v>992</v>
      </c>
      <c r="N1603" s="190" t="s">
        <v>24</v>
      </c>
      <c r="O1603" s="191"/>
      <c r="P1603" s="87" t="s">
        <v>53</v>
      </c>
      <c r="Q1603" s="87" t="s">
        <v>43</v>
      </c>
      <c r="R1603" s="87" t="e">
        <v>#N/A</v>
      </c>
      <c r="S1603" s="87" t="e">
        <v>#N/A</v>
      </c>
      <c r="T1603" s="87">
        <v>1</v>
      </c>
    </row>
    <row r="1604" spans="1:20">
      <c r="A1604" s="190" t="s">
        <v>17</v>
      </c>
      <c r="B1604" s="190" t="s">
        <v>991</v>
      </c>
      <c r="C1604" s="191" t="s">
        <v>62</v>
      </c>
      <c r="D1604" s="190" t="s">
        <v>85</v>
      </c>
      <c r="E1604" s="192">
        <v>12000</v>
      </c>
      <c r="F1604" s="193">
        <v>2</v>
      </c>
      <c r="G1604" s="190" t="s">
        <v>86</v>
      </c>
      <c r="H1604" s="190"/>
      <c r="I1604" s="190"/>
      <c r="J1604" s="190" t="s">
        <v>42</v>
      </c>
      <c r="K1604" s="190" t="s">
        <v>992</v>
      </c>
      <c r="L1604" s="190" t="s">
        <v>24</v>
      </c>
      <c r="M1604" s="190" t="s">
        <v>992</v>
      </c>
      <c r="N1604" s="190" t="s">
        <v>24</v>
      </c>
      <c r="O1604" s="191"/>
      <c r="P1604" s="87" t="s">
        <v>53</v>
      </c>
      <c r="Q1604" s="87" t="s">
        <v>43</v>
      </c>
      <c r="R1604" s="87" t="e">
        <v>#N/A</v>
      </c>
      <c r="S1604" s="87" t="e">
        <v>#N/A</v>
      </c>
      <c r="T1604" s="87">
        <v>1</v>
      </c>
    </row>
    <row r="1605" spans="1:20">
      <c r="A1605" s="190" t="s">
        <v>17</v>
      </c>
      <c r="B1605" s="190" t="s">
        <v>991</v>
      </c>
      <c r="C1605" s="191" t="s">
        <v>65</v>
      </c>
      <c r="D1605" s="190" t="s">
        <v>87</v>
      </c>
      <c r="E1605" s="192">
        <v>2500</v>
      </c>
      <c r="F1605" s="193">
        <v>2</v>
      </c>
      <c r="G1605" s="190" t="s">
        <v>88</v>
      </c>
      <c r="H1605" s="190"/>
      <c r="I1605" s="190"/>
      <c r="J1605" s="190" t="s">
        <v>42</v>
      </c>
      <c r="K1605" s="190" t="s">
        <v>992</v>
      </c>
      <c r="L1605" s="190" t="s">
        <v>24</v>
      </c>
      <c r="M1605" s="190" t="s">
        <v>992</v>
      </c>
      <c r="N1605" s="190" t="s">
        <v>24</v>
      </c>
      <c r="O1605" s="191"/>
      <c r="P1605" s="87" t="s">
        <v>53</v>
      </c>
      <c r="Q1605" s="87" t="s">
        <v>43</v>
      </c>
      <c r="R1605" s="87" t="e">
        <v>#N/A</v>
      </c>
      <c r="S1605" s="87" t="e">
        <v>#N/A</v>
      </c>
      <c r="T1605" s="87">
        <v>1</v>
      </c>
    </row>
    <row r="1606" spans="1:20">
      <c r="A1606" s="190" t="s">
        <v>17</v>
      </c>
      <c r="B1606" s="190" t="s">
        <v>991</v>
      </c>
      <c r="C1606" s="191" t="s">
        <v>89</v>
      </c>
      <c r="D1606" s="190" t="s">
        <v>90</v>
      </c>
      <c r="E1606" s="192">
        <v>35000</v>
      </c>
      <c r="F1606" s="193">
        <v>2</v>
      </c>
      <c r="G1606" s="190" t="s">
        <v>91</v>
      </c>
      <c r="H1606" s="190"/>
      <c r="I1606" s="190"/>
      <c r="J1606" s="190" t="s">
        <v>42</v>
      </c>
      <c r="K1606" s="190" t="s">
        <v>992</v>
      </c>
      <c r="L1606" s="190" t="s">
        <v>24</v>
      </c>
      <c r="M1606" s="190" t="s">
        <v>992</v>
      </c>
      <c r="N1606" s="190" t="s">
        <v>24</v>
      </c>
      <c r="O1606" s="191"/>
      <c r="P1606" s="87" t="s">
        <v>53</v>
      </c>
      <c r="Q1606" s="87" t="s">
        <v>43</v>
      </c>
      <c r="R1606" s="87" t="e">
        <v>#N/A</v>
      </c>
      <c r="S1606" s="87" t="e">
        <v>#N/A</v>
      </c>
      <c r="T1606" s="87">
        <v>1</v>
      </c>
    </row>
    <row r="1607" spans="1:20">
      <c r="A1607" s="190" t="s">
        <v>17</v>
      </c>
      <c r="B1607" s="190" t="s">
        <v>991</v>
      </c>
      <c r="C1607" s="191" t="s">
        <v>92</v>
      </c>
      <c r="D1607" s="190" t="s">
        <v>93</v>
      </c>
      <c r="E1607" s="192">
        <v>14000</v>
      </c>
      <c r="F1607" s="193">
        <v>1</v>
      </c>
      <c r="G1607" s="190" t="s">
        <v>94</v>
      </c>
      <c r="H1607" s="190"/>
      <c r="I1607" s="190"/>
      <c r="J1607" s="190" t="s">
        <v>42</v>
      </c>
      <c r="K1607" s="190" t="s">
        <v>992</v>
      </c>
      <c r="L1607" s="190" t="s">
        <v>24</v>
      </c>
      <c r="M1607" s="190" t="s">
        <v>992</v>
      </c>
      <c r="N1607" s="190" t="s">
        <v>24</v>
      </c>
      <c r="O1607" s="191"/>
      <c r="P1607" s="87" t="s">
        <v>53</v>
      </c>
      <c r="Q1607" s="87" t="s">
        <v>43</v>
      </c>
      <c r="R1607" s="87" t="e">
        <v>#N/A</v>
      </c>
      <c r="S1607" s="87" t="e">
        <v>#N/A</v>
      </c>
      <c r="T1607" s="87">
        <v>1</v>
      </c>
    </row>
    <row r="1608" spans="1:20">
      <c r="A1608" s="190" t="s">
        <v>17</v>
      </c>
      <c r="B1608" s="190" t="s">
        <v>991</v>
      </c>
      <c r="C1608" s="191" t="s">
        <v>95</v>
      </c>
      <c r="D1608" s="190" t="s">
        <v>96</v>
      </c>
      <c r="E1608" s="192">
        <v>15000</v>
      </c>
      <c r="F1608" s="193">
        <v>2</v>
      </c>
      <c r="G1608" s="190" t="s">
        <v>97</v>
      </c>
      <c r="H1608" s="190"/>
      <c r="I1608" s="190"/>
      <c r="J1608" s="190" t="s">
        <v>42</v>
      </c>
      <c r="K1608" s="190" t="s">
        <v>992</v>
      </c>
      <c r="L1608" s="190" t="s">
        <v>24</v>
      </c>
      <c r="M1608" s="190" t="s">
        <v>992</v>
      </c>
      <c r="N1608" s="190" t="s">
        <v>24</v>
      </c>
      <c r="O1608" s="191"/>
      <c r="P1608" s="87" t="s">
        <v>53</v>
      </c>
      <c r="Q1608" s="87" t="s">
        <v>43</v>
      </c>
      <c r="R1608" s="87" t="e">
        <v>#N/A</v>
      </c>
      <c r="S1608" s="87" t="e">
        <v>#N/A</v>
      </c>
      <c r="T1608" s="87">
        <v>1</v>
      </c>
    </row>
    <row r="1609" spans="1:20">
      <c r="A1609" s="190" t="s">
        <v>17</v>
      </c>
      <c r="B1609" s="190" t="s">
        <v>991</v>
      </c>
      <c r="C1609" s="191" t="s">
        <v>98</v>
      </c>
      <c r="D1609" s="190" t="s">
        <v>99</v>
      </c>
      <c r="E1609" s="192">
        <v>1600</v>
      </c>
      <c r="F1609" s="193">
        <v>7</v>
      </c>
      <c r="G1609" s="190" t="s">
        <v>100</v>
      </c>
      <c r="H1609" s="190"/>
      <c r="I1609" s="190"/>
      <c r="J1609" s="190" t="s">
        <v>42</v>
      </c>
      <c r="K1609" s="190" t="s">
        <v>992</v>
      </c>
      <c r="L1609" s="190" t="s">
        <v>24</v>
      </c>
      <c r="M1609" s="190" t="s">
        <v>992</v>
      </c>
      <c r="N1609" s="190" t="s">
        <v>24</v>
      </c>
      <c r="O1609" s="191"/>
      <c r="P1609" s="87" t="s">
        <v>53</v>
      </c>
      <c r="Q1609" s="87" t="s">
        <v>43</v>
      </c>
      <c r="R1609" s="87" t="e">
        <v>#N/A</v>
      </c>
      <c r="S1609" s="87" t="e">
        <v>#N/A</v>
      </c>
      <c r="T1609" s="87">
        <v>1</v>
      </c>
    </row>
    <row r="1610" spans="1:20">
      <c r="A1610" s="190" t="s">
        <v>17</v>
      </c>
      <c r="B1610" s="190" t="s">
        <v>991</v>
      </c>
      <c r="C1610" s="191" t="s">
        <v>101</v>
      </c>
      <c r="D1610" s="190" t="s">
        <v>102</v>
      </c>
      <c r="E1610" s="192">
        <v>740</v>
      </c>
      <c r="F1610" s="193">
        <v>7</v>
      </c>
      <c r="G1610" s="190" t="s">
        <v>103</v>
      </c>
      <c r="H1610" s="190"/>
      <c r="I1610" s="190"/>
      <c r="J1610" s="190" t="s">
        <v>42</v>
      </c>
      <c r="K1610" s="190" t="s">
        <v>992</v>
      </c>
      <c r="L1610" s="190" t="s">
        <v>24</v>
      </c>
      <c r="M1610" s="190" t="s">
        <v>992</v>
      </c>
      <c r="N1610" s="190" t="s">
        <v>24</v>
      </c>
      <c r="O1610" s="191"/>
      <c r="P1610" s="87" t="s">
        <v>53</v>
      </c>
      <c r="Q1610" s="87" t="s">
        <v>43</v>
      </c>
      <c r="R1610" s="87" t="e">
        <v>#N/A</v>
      </c>
      <c r="S1610" s="87" t="e">
        <v>#N/A</v>
      </c>
      <c r="T1610" s="87">
        <v>1</v>
      </c>
    </row>
    <row r="1611" spans="1:20">
      <c r="A1611" s="190" t="s">
        <v>17</v>
      </c>
      <c r="B1611" s="190" t="s">
        <v>991</v>
      </c>
      <c r="C1611" s="191" t="s">
        <v>104</v>
      </c>
      <c r="D1611" s="190" t="s">
        <v>105</v>
      </c>
      <c r="E1611" s="192">
        <v>60</v>
      </c>
      <c r="F1611" s="193">
        <v>7</v>
      </c>
      <c r="G1611" s="190" t="s">
        <v>106</v>
      </c>
      <c r="H1611" s="190"/>
      <c r="I1611" s="190"/>
      <c r="J1611" s="190" t="s">
        <v>42</v>
      </c>
      <c r="K1611" s="190" t="s">
        <v>992</v>
      </c>
      <c r="L1611" s="190" t="s">
        <v>24</v>
      </c>
      <c r="M1611" s="190" t="s">
        <v>992</v>
      </c>
      <c r="N1611" s="190" t="s">
        <v>24</v>
      </c>
      <c r="O1611" s="191"/>
      <c r="P1611" s="87" t="s">
        <v>53</v>
      </c>
      <c r="Q1611" s="87" t="s">
        <v>43</v>
      </c>
      <c r="R1611" s="87" t="e">
        <v>#N/A</v>
      </c>
      <c r="S1611" s="87" t="e">
        <v>#N/A</v>
      </c>
      <c r="T1611" s="87">
        <v>1</v>
      </c>
    </row>
    <row r="1612" spans="1:20">
      <c r="A1612" s="190" t="s">
        <v>17</v>
      </c>
      <c r="B1612" s="190" t="s">
        <v>991</v>
      </c>
      <c r="C1612" s="191" t="s">
        <v>107</v>
      </c>
      <c r="D1612" s="190" t="s">
        <v>108</v>
      </c>
      <c r="E1612" s="192">
        <v>30</v>
      </c>
      <c r="F1612" s="193">
        <v>7</v>
      </c>
      <c r="G1612" s="190" t="s">
        <v>109</v>
      </c>
      <c r="H1612" s="190"/>
      <c r="I1612" s="190"/>
      <c r="J1612" s="190" t="s">
        <v>110</v>
      </c>
      <c r="K1612" s="190" t="s">
        <v>992</v>
      </c>
      <c r="L1612" s="190" t="s">
        <v>24</v>
      </c>
      <c r="M1612" s="190" t="s">
        <v>992</v>
      </c>
      <c r="N1612" s="190" t="s">
        <v>24</v>
      </c>
      <c r="O1612" s="191"/>
      <c r="P1612" s="87" t="s">
        <v>53</v>
      </c>
      <c r="Q1612" s="87" t="s">
        <v>43</v>
      </c>
      <c r="R1612" s="87" t="e">
        <v>#N/A</v>
      </c>
      <c r="S1612" s="87" t="e">
        <v>#N/A</v>
      </c>
      <c r="T1612" s="87">
        <v>1</v>
      </c>
    </row>
    <row r="1613" spans="1:20">
      <c r="A1613" s="190" t="s">
        <v>17</v>
      </c>
      <c r="B1613" s="190" t="s">
        <v>991</v>
      </c>
      <c r="C1613" s="191" t="s">
        <v>111</v>
      </c>
      <c r="D1613" s="190" t="s">
        <v>112</v>
      </c>
      <c r="E1613" s="192">
        <v>30</v>
      </c>
      <c r="F1613" s="193">
        <v>7</v>
      </c>
      <c r="G1613" s="190" t="s">
        <v>113</v>
      </c>
      <c r="H1613" s="190"/>
      <c r="I1613" s="190"/>
      <c r="J1613" s="190" t="s">
        <v>42</v>
      </c>
      <c r="K1613" s="190" t="s">
        <v>992</v>
      </c>
      <c r="L1613" s="190" t="s">
        <v>24</v>
      </c>
      <c r="M1613" s="190" t="s">
        <v>992</v>
      </c>
      <c r="N1613" s="190" t="s">
        <v>24</v>
      </c>
      <c r="O1613" s="191"/>
      <c r="P1613" s="87" t="s">
        <v>53</v>
      </c>
      <c r="Q1613" s="87" t="s">
        <v>43</v>
      </c>
      <c r="R1613" s="87" t="e">
        <v>#N/A</v>
      </c>
      <c r="S1613" s="87" t="e">
        <v>#N/A</v>
      </c>
      <c r="T1613" s="87">
        <v>1</v>
      </c>
    </row>
    <row r="1614" spans="1:20">
      <c r="A1614" s="190" t="s">
        <v>17</v>
      </c>
      <c r="B1614" s="190" t="s">
        <v>991</v>
      </c>
      <c r="C1614" s="191" t="s">
        <v>114</v>
      </c>
      <c r="D1614" s="190" t="s">
        <v>115</v>
      </c>
      <c r="E1614" s="192">
        <v>40</v>
      </c>
      <c r="F1614" s="193">
        <v>7</v>
      </c>
      <c r="G1614" s="190" t="s">
        <v>116</v>
      </c>
      <c r="H1614" s="190"/>
      <c r="I1614" s="190"/>
      <c r="J1614" s="190" t="s">
        <v>42</v>
      </c>
      <c r="K1614" s="190" t="s">
        <v>992</v>
      </c>
      <c r="L1614" s="190" t="s">
        <v>24</v>
      </c>
      <c r="M1614" s="190" t="s">
        <v>992</v>
      </c>
      <c r="N1614" s="190" t="s">
        <v>24</v>
      </c>
      <c r="O1614" s="191"/>
      <c r="P1614" s="87" t="s">
        <v>53</v>
      </c>
      <c r="Q1614" s="87" t="s">
        <v>43</v>
      </c>
      <c r="R1614" s="87" t="e">
        <v>#N/A</v>
      </c>
      <c r="S1614" s="87" t="e">
        <v>#N/A</v>
      </c>
      <c r="T1614" s="87">
        <v>1</v>
      </c>
    </row>
    <row r="1615" spans="1:20">
      <c r="A1615" s="190" t="s">
        <v>17</v>
      </c>
      <c r="B1615" s="190" t="s">
        <v>991</v>
      </c>
      <c r="C1615" s="191" t="s">
        <v>117</v>
      </c>
      <c r="D1615" s="190" t="s">
        <v>118</v>
      </c>
      <c r="E1615" s="192">
        <v>11550</v>
      </c>
      <c r="F1615" s="193">
        <v>3</v>
      </c>
      <c r="G1615" s="190" t="s">
        <v>119</v>
      </c>
      <c r="H1615" s="190"/>
      <c r="I1615" s="190"/>
      <c r="J1615" s="190" t="s">
        <v>42</v>
      </c>
      <c r="K1615" s="190" t="s">
        <v>992</v>
      </c>
      <c r="L1615" s="190" t="s">
        <v>24</v>
      </c>
      <c r="M1615" s="190" t="s">
        <v>992</v>
      </c>
      <c r="N1615" s="190" t="s">
        <v>24</v>
      </c>
      <c r="O1615" s="191"/>
      <c r="P1615" s="87" t="s">
        <v>53</v>
      </c>
      <c r="Q1615" s="87" t="s">
        <v>120</v>
      </c>
      <c r="R1615" s="87" t="e">
        <v>#N/A</v>
      </c>
      <c r="S1615" s="87" t="e">
        <v>#N/A</v>
      </c>
      <c r="T1615" s="87">
        <v>1</v>
      </c>
    </row>
    <row r="1616" spans="1:20">
      <c r="A1616" s="190" t="s">
        <v>17</v>
      </c>
      <c r="B1616" s="190" t="s">
        <v>991</v>
      </c>
      <c r="C1616" s="191" t="s">
        <v>121</v>
      </c>
      <c r="D1616" s="190" t="s">
        <v>122</v>
      </c>
      <c r="E1616" s="192">
        <v>32000</v>
      </c>
      <c r="F1616" s="193">
        <v>1</v>
      </c>
      <c r="G1616" s="190" t="s">
        <v>123</v>
      </c>
      <c r="H1616" s="190"/>
      <c r="I1616" s="190"/>
      <c r="J1616" s="190" t="s">
        <v>42</v>
      </c>
      <c r="K1616" s="190" t="s">
        <v>992</v>
      </c>
      <c r="L1616" s="190" t="s">
        <v>24</v>
      </c>
      <c r="M1616" s="190" t="s">
        <v>992</v>
      </c>
      <c r="N1616" s="190" t="s">
        <v>24</v>
      </c>
      <c r="O1616" s="191"/>
      <c r="P1616" s="87" t="s">
        <v>53</v>
      </c>
      <c r="Q1616" s="87" t="s">
        <v>43</v>
      </c>
      <c r="R1616" s="87" t="e">
        <v>#N/A</v>
      </c>
      <c r="S1616" s="87" t="e">
        <v>#N/A</v>
      </c>
      <c r="T1616" s="87">
        <v>1</v>
      </c>
    </row>
    <row r="1617" spans="1:20">
      <c r="A1617" s="190" t="s">
        <v>17</v>
      </c>
      <c r="B1617" s="190" t="s">
        <v>991</v>
      </c>
      <c r="C1617" s="191" t="s">
        <v>124</v>
      </c>
      <c r="D1617" s="190" t="s">
        <v>125</v>
      </c>
      <c r="E1617" s="192">
        <v>16000</v>
      </c>
      <c r="F1617" s="193">
        <v>1</v>
      </c>
      <c r="G1617" s="190" t="s">
        <v>126</v>
      </c>
      <c r="H1617" s="190"/>
      <c r="I1617" s="190"/>
      <c r="J1617" s="190" t="s">
        <v>42</v>
      </c>
      <c r="K1617" s="190" t="s">
        <v>992</v>
      </c>
      <c r="L1617" s="190" t="s">
        <v>24</v>
      </c>
      <c r="M1617" s="190" t="s">
        <v>992</v>
      </c>
      <c r="N1617" s="190" t="s">
        <v>24</v>
      </c>
      <c r="O1617" s="191"/>
      <c r="P1617" s="87" t="s">
        <v>53</v>
      </c>
      <c r="Q1617" s="87" t="s">
        <v>43</v>
      </c>
      <c r="R1617" s="87" t="e">
        <v>#N/A</v>
      </c>
      <c r="S1617" s="87" t="e">
        <v>#N/A</v>
      </c>
      <c r="T1617" s="87">
        <v>1</v>
      </c>
    </row>
    <row r="1618" spans="1:20">
      <c r="A1618" s="190" t="s">
        <v>17</v>
      </c>
      <c r="B1618" s="190" t="s">
        <v>991</v>
      </c>
      <c r="C1618" s="191" t="s">
        <v>127</v>
      </c>
      <c r="D1618" s="190" t="s">
        <v>128</v>
      </c>
      <c r="E1618" s="192">
        <v>1500</v>
      </c>
      <c r="F1618" s="193">
        <v>3</v>
      </c>
      <c r="G1618" s="190" t="s">
        <v>129</v>
      </c>
      <c r="H1618" s="190"/>
      <c r="I1618" s="190"/>
      <c r="J1618" s="190" t="s">
        <v>42</v>
      </c>
      <c r="K1618" s="190" t="s">
        <v>992</v>
      </c>
      <c r="L1618" s="190" t="s">
        <v>24</v>
      </c>
      <c r="M1618" s="190" t="s">
        <v>992</v>
      </c>
      <c r="N1618" s="190" t="s">
        <v>24</v>
      </c>
      <c r="O1618" s="191"/>
      <c r="P1618" s="87" t="s">
        <v>53</v>
      </c>
      <c r="Q1618" s="87" t="s">
        <v>43</v>
      </c>
      <c r="R1618" s="87" t="e">
        <v>#N/A</v>
      </c>
      <c r="S1618" s="87" t="e">
        <v>#N/A</v>
      </c>
      <c r="T1618" s="87">
        <v>1</v>
      </c>
    </row>
    <row r="1619" spans="1:20">
      <c r="A1619" s="190" t="s">
        <v>17</v>
      </c>
      <c r="B1619" s="190" t="s">
        <v>991</v>
      </c>
      <c r="C1619" s="191" t="s">
        <v>130</v>
      </c>
      <c r="D1619" s="190" t="s">
        <v>131</v>
      </c>
      <c r="E1619" s="192">
        <v>500</v>
      </c>
      <c r="F1619" s="193">
        <v>2</v>
      </c>
      <c r="G1619" s="190" t="s">
        <v>132</v>
      </c>
      <c r="H1619" s="190"/>
      <c r="I1619" s="190"/>
      <c r="J1619" s="190" t="s">
        <v>42</v>
      </c>
      <c r="K1619" s="190" t="s">
        <v>992</v>
      </c>
      <c r="L1619" s="190" t="s">
        <v>24</v>
      </c>
      <c r="M1619" s="190" t="s">
        <v>992</v>
      </c>
      <c r="N1619" s="190" t="s">
        <v>24</v>
      </c>
      <c r="O1619" s="191"/>
      <c r="P1619" s="87" t="s">
        <v>53</v>
      </c>
      <c r="Q1619" s="87" t="s">
        <v>43</v>
      </c>
      <c r="R1619" s="87" t="e">
        <v>#N/A</v>
      </c>
      <c r="S1619" s="87" t="e">
        <v>#N/A</v>
      </c>
      <c r="T1619" s="87">
        <v>1</v>
      </c>
    </row>
    <row r="1620" spans="1:20">
      <c r="A1620" s="190" t="s">
        <v>17</v>
      </c>
      <c r="B1620" s="190" t="s">
        <v>991</v>
      </c>
      <c r="C1620" s="191" t="s">
        <v>133</v>
      </c>
      <c r="D1620" s="190" t="s">
        <v>134</v>
      </c>
      <c r="E1620" s="192">
        <v>1300</v>
      </c>
      <c r="F1620" s="193">
        <v>2</v>
      </c>
      <c r="G1620" s="190" t="s">
        <v>135</v>
      </c>
      <c r="H1620" s="190"/>
      <c r="I1620" s="190"/>
      <c r="J1620" s="190" t="s">
        <v>42</v>
      </c>
      <c r="K1620" s="190" t="s">
        <v>992</v>
      </c>
      <c r="L1620" s="190" t="s">
        <v>24</v>
      </c>
      <c r="M1620" s="190" t="s">
        <v>992</v>
      </c>
      <c r="N1620" s="190" t="s">
        <v>24</v>
      </c>
      <c r="O1620" s="191"/>
      <c r="P1620" s="87" t="s">
        <v>53</v>
      </c>
      <c r="Q1620" s="87" t="s">
        <v>43</v>
      </c>
      <c r="R1620" s="87" t="e">
        <v>#N/A</v>
      </c>
      <c r="S1620" s="87" t="e">
        <v>#N/A</v>
      </c>
      <c r="T1620" s="87">
        <v>1</v>
      </c>
    </row>
    <row r="1621" spans="1:20">
      <c r="A1621" s="190" t="s">
        <v>17</v>
      </c>
      <c r="B1621" s="190" t="s">
        <v>991</v>
      </c>
      <c r="C1621" s="191" t="s">
        <v>136</v>
      </c>
      <c r="D1621" s="190" t="s">
        <v>137</v>
      </c>
      <c r="E1621" s="192">
        <v>110000</v>
      </c>
      <c r="F1621" s="193">
        <v>1</v>
      </c>
      <c r="G1621" s="190" t="s">
        <v>138</v>
      </c>
      <c r="H1621" s="190"/>
      <c r="I1621" s="190"/>
      <c r="J1621" s="190" t="s">
        <v>42</v>
      </c>
      <c r="K1621" s="190" t="s">
        <v>992</v>
      </c>
      <c r="L1621" s="190" t="s">
        <v>24</v>
      </c>
      <c r="M1621" s="190" t="s">
        <v>992</v>
      </c>
      <c r="N1621" s="190" t="s">
        <v>24</v>
      </c>
      <c r="O1621" s="191"/>
      <c r="P1621" s="87" t="s">
        <v>53</v>
      </c>
      <c r="Q1621" s="87" t="s">
        <v>43</v>
      </c>
      <c r="R1621" s="87" t="e">
        <v>#N/A</v>
      </c>
      <c r="S1621" s="87" t="e">
        <v>#N/A</v>
      </c>
      <c r="T1621" s="87">
        <v>1</v>
      </c>
    </row>
    <row r="1622" spans="1:20">
      <c r="A1622" s="190" t="s">
        <v>17</v>
      </c>
      <c r="B1622" s="190" t="s">
        <v>991</v>
      </c>
      <c r="C1622" s="191" t="s">
        <v>139</v>
      </c>
      <c r="D1622" s="190" t="s">
        <v>140</v>
      </c>
      <c r="E1622" s="192">
        <v>9800</v>
      </c>
      <c r="F1622" s="193">
        <v>1</v>
      </c>
      <c r="G1622" s="190" t="s">
        <v>141</v>
      </c>
      <c r="H1622" s="190"/>
      <c r="I1622" s="190"/>
      <c r="J1622" s="190" t="s">
        <v>42</v>
      </c>
      <c r="K1622" s="190" t="s">
        <v>992</v>
      </c>
      <c r="L1622" s="190" t="s">
        <v>24</v>
      </c>
      <c r="M1622" s="190" t="s">
        <v>992</v>
      </c>
      <c r="N1622" s="190" t="s">
        <v>24</v>
      </c>
      <c r="O1622" s="191"/>
      <c r="P1622" s="87" t="s">
        <v>53</v>
      </c>
      <c r="Q1622" s="87" t="s">
        <v>43</v>
      </c>
      <c r="R1622" s="87" t="e">
        <v>#N/A</v>
      </c>
      <c r="S1622" s="87" t="e">
        <v>#N/A</v>
      </c>
      <c r="T1622" s="87">
        <v>1</v>
      </c>
    </row>
    <row r="1623" spans="1:20">
      <c r="A1623" s="190" t="s">
        <v>17</v>
      </c>
      <c r="B1623" s="190" t="s">
        <v>991</v>
      </c>
      <c r="C1623" s="191" t="s">
        <v>142</v>
      </c>
      <c r="D1623" s="190" t="s">
        <v>143</v>
      </c>
      <c r="E1623" s="192">
        <v>120</v>
      </c>
      <c r="F1623" s="193">
        <v>1</v>
      </c>
      <c r="G1623" s="190" t="s">
        <v>144</v>
      </c>
      <c r="H1623" s="190"/>
      <c r="I1623" s="190"/>
      <c r="J1623" s="190" t="s">
        <v>42</v>
      </c>
      <c r="K1623" s="190" t="s">
        <v>992</v>
      </c>
      <c r="L1623" s="190" t="s">
        <v>24</v>
      </c>
      <c r="M1623" s="190" t="s">
        <v>992</v>
      </c>
      <c r="N1623" s="190" t="s">
        <v>24</v>
      </c>
      <c r="O1623" s="191"/>
      <c r="P1623" s="87" t="s">
        <v>53</v>
      </c>
      <c r="Q1623" s="87" t="s">
        <v>43</v>
      </c>
      <c r="R1623" s="87" t="e">
        <v>#N/A</v>
      </c>
      <c r="S1623" s="87" t="e">
        <v>#N/A</v>
      </c>
      <c r="T1623" s="87">
        <v>1</v>
      </c>
    </row>
    <row r="1624" spans="1:20">
      <c r="A1624" s="190" t="s">
        <v>17</v>
      </c>
      <c r="B1624" s="190" t="s">
        <v>991</v>
      </c>
      <c r="C1624" s="191" t="s">
        <v>145</v>
      </c>
      <c r="D1624" s="190" t="s">
        <v>444</v>
      </c>
      <c r="E1624" s="192">
        <v>22700</v>
      </c>
      <c r="F1624" s="193">
        <v>1</v>
      </c>
      <c r="G1624" s="190" t="s">
        <v>445</v>
      </c>
      <c r="H1624" s="190"/>
      <c r="I1624" s="190"/>
      <c r="J1624" s="190" t="s">
        <v>185</v>
      </c>
      <c r="K1624" s="190" t="s">
        <v>992</v>
      </c>
      <c r="L1624" s="190" t="s">
        <v>24</v>
      </c>
      <c r="M1624" s="190" t="s">
        <v>992</v>
      </c>
      <c r="N1624" s="190" t="s">
        <v>24</v>
      </c>
      <c r="O1624" s="191"/>
      <c r="P1624" s="87" t="s">
        <v>53</v>
      </c>
      <c r="Q1624" s="87" t="s">
        <v>43</v>
      </c>
      <c r="R1624" s="87" t="e">
        <v>#N/A</v>
      </c>
      <c r="S1624" s="87" t="e">
        <v>#N/A</v>
      </c>
      <c r="T1624" s="87">
        <v>1</v>
      </c>
    </row>
    <row r="1625" spans="1:20">
      <c r="A1625" s="190" t="s">
        <v>17</v>
      </c>
      <c r="B1625" s="190" t="s">
        <v>991</v>
      </c>
      <c r="C1625" s="191" t="s">
        <v>149</v>
      </c>
      <c r="D1625" s="190" t="s">
        <v>446</v>
      </c>
      <c r="E1625" s="192">
        <v>15500</v>
      </c>
      <c r="F1625" s="193">
        <v>1</v>
      </c>
      <c r="G1625" s="190" t="s">
        <v>447</v>
      </c>
      <c r="H1625" s="190"/>
      <c r="I1625" s="190"/>
      <c r="J1625" s="190" t="s">
        <v>185</v>
      </c>
      <c r="K1625" s="190" t="s">
        <v>992</v>
      </c>
      <c r="L1625" s="190" t="s">
        <v>24</v>
      </c>
      <c r="M1625" s="190" t="s">
        <v>992</v>
      </c>
      <c r="N1625" s="190" t="s">
        <v>24</v>
      </c>
      <c r="O1625" s="191"/>
      <c r="P1625" s="87" t="s">
        <v>53</v>
      </c>
      <c r="Q1625" s="87" t="s">
        <v>43</v>
      </c>
      <c r="R1625" s="87" t="e">
        <v>#N/A</v>
      </c>
      <c r="S1625" s="87" t="e">
        <v>#N/A</v>
      </c>
      <c r="T1625" s="87">
        <v>1</v>
      </c>
    </row>
    <row r="1626" spans="1:20">
      <c r="A1626" s="190" t="s">
        <v>17</v>
      </c>
      <c r="B1626" s="190" t="s">
        <v>991</v>
      </c>
      <c r="C1626" s="191" t="s">
        <v>157</v>
      </c>
      <c r="D1626" s="190" t="s">
        <v>993</v>
      </c>
      <c r="E1626" s="192">
        <v>330000</v>
      </c>
      <c r="F1626" s="193">
        <v>1</v>
      </c>
      <c r="G1626" s="190" t="s">
        <v>994</v>
      </c>
      <c r="H1626" s="190" t="s">
        <v>29</v>
      </c>
      <c r="I1626" s="190" t="s">
        <v>152</v>
      </c>
      <c r="J1626" s="190" t="s">
        <v>153</v>
      </c>
      <c r="K1626" s="190" t="s">
        <v>992</v>
      </c>
      <c r="L1626" s="190" t="s">
        <v>24</v>
      </c>
      <c r="M1626" s="190" t="s">
        <v>992</v>
      </c>
      <c r="N1626" s="190" t="s">
        <v>24</v>
      </c>
      <c r="O1626" s="191"/>
      <c r="P1626" s="87" t="s">
        <v>53</v>
      </c>
      <c r="Q1626" s="87" t="s">
        <v>154</v>
      </c>
      <c r="R1626" s="87" t="s">
        <v>155</v>
      </c>
      <c r="S1626" s="87" t="s">
        <v>156</v>
      </c>
      <c r="T1626" s="87">
        <v>1</v>
      </c>
    </row>
    <row r="1627" spans="1:20">
      <c r="A1627" s="190" t="s">
        <v>17</v>
      </c>
      <c r="B1627" s="190" t="s">
        <v>991</v>
      </c>
      <c r="C1627" s="191" t="s">
        <v>160</v>
      </c>
      <c r="D1627" s="190" t="s">
        <v>158</v>
      </c>
      <c r="E1627" s="192">
        <v>3030</v>
      </c>
      <c r="F1627" s="193">
        <v>1</v>
      </c>
      <c r="G1627" s="190" t="s">
        <v>159</v>
      </c>
      <c r="H1627" s="190" t="s">
        <v>29</v>
      </c>
      <c r="I1627" s="190" t="s">
        <v>30</v>
      </c>
      <c r="J1627" s="190" t="s">
        <v>68</v>
      </c>
      <c r="K1627" s="190" t="s">
        <v>992</v>
      </c>
      <c r="L1627" s="190" t="s">
        <v>24</v>
      </c>
      <c r="M1627" s="190" t="s">
        <v>992</v>
      </c>
      <c r="N1627" s="190" t="s">
        <v>24</v>
      </c>
      <c r="O1627" s="191"/>
      <c r="P1627" s="87" t="s">
        <v>53</v>
      </c>
      <c r="Q1627" s="87" t="s">
        <v>32</v>
      </c>
      <c r="R1627" s="87" t="s">
        <v>33</v>
      </c>
      <c r="S1627" s="87" t="s">
        <v>34</v>
      </c>
      <c r="T1627" s="87">
        <v>1</v>
      </c>
    </row>
    <row r="1628" spans="1:20">
      <c r="A1628" s="190" t="s">
        <v>17</v>
      </c>
      <c r="B1628" s="190" t="s">
        <v>991</v>
      </c>
      <c r="C1628" s="191" t="s">
        <v>163</v>
      </c>
      <c r="D1628" s="190" t="s">
        <v>161</v>
      </c>
      <c r="E1628" s="192">
        <v>2800</v>
      </c>
      <c r="F1628" s="193">
        <v>1</v>
      </c>
      <c r="G1628" s="190" t="s">
        <v>162</v>
      </c>
      <c r="H1628" s="190" t="s">
        <v>29</v>
      </c>
      <c r="I1628" s="190" t="s">
        <v>30</v>
      </c>
      <c r="J1628" s="190" t="s">
        <v>68</v>
      </c>
      <c r="K1628" s="190" t="s">
        <v>992</v>
      </c>
      <c r="L1628" s="190" t="s">
        <v>24</v>
      </c>
      <c r="M1628" s="190" t="s">
        <v>992</v>
      </c>
      <c r="N1628" s="190" t="s">
        <v>24</v>
      </c>
      <c r="O1628" s="191"/>
      <c r="P1628" s="87" t="s">
        <v>53</v>
      </c>
      <c r="Q1628" s="87" t="s">
        <v>32</v>
      </c>
      <c r="R1628" s="87" t="s">
        <v>33</v>
      </c>
      <c r="S1628" s="87" t="s">
        <v>34</v>
      </c>
      <c r="T1628" s="87">
        <v>1</v>
      </c>
    </row>
    <row r="1629" spans="1:20">
      <c r="A1629" s="190" t="s">
        <v>17</v>
      </c>
      <c r="B1629" s="190" t="s">
        <v>991</v>
      </c>
      <c r="C1629" s="191" t="s">
        <v>166</v>
      </c>
      <c r="D1629" s="190" t="s">
        <v>164</v>
      </c>
      <c r="E1629" s="192">
        <v>1380</v>
      </c>
      <c r="F1629" s="193">
        <v>1</v>
      </c>
      <c r="G1629" s="190" t="s">
        <v>995</v>
      </c>
      <c r="H1629" s="190" t="s">
        <v>29</v>
      </c>
      <c r="I1629" s="190" t="s">
        <v>30</v>
      </c>
      <c r="J1629" s="190" t="s">
        <v>68</v>
      </c>
      <c r="K1629" s="190" t="s">
        <v>992</v>
      </c>
      <c r="L1629" s="190" t="s">
        <v>24</v>
      </c>
      <c r="M1629" s="190" t="s">
        <v>992</v>
      </c>
      <c r="N1629" s="190" t="s">
        <v>24</v>
      </c>
      <c r="O1629" s="191"/>
      <c r="P1629" s="87" t="s">
        <v>53</v>
      </c>
      <c r="Q1629" s="87" t="s">
        <v>32</v>
      </c>
      <c r="R1629" s="87" t="s">
        <v>33</v>
      </c>
      <c r="S1629" s="87" t="s">
        <v>34</v>
      </c>
      <c r="T1629" s="87">
        <v>1</v>
      </c>
    </row>
    <row r="1630" spans="1:20">
      <c r="A1630" s="190" t="s">
        <v>17</v>
      </c>
      <c r="B1630" s="190" t="s">
        <v>991</v>
      </c>
      <c r="C1630" s="191" t="s">
        <v>173</v>
      </c>
      <c r="D1630" s="190" t="s">
        <v>167</v>
      </c>
      <c r="E1630" s="192">
        <v>1220</v>
      </c>
      <c r="F1630" s="193">
        <v>1</v>
      </c>
      <c r="G1630" s="190" t="s">
        <v>168</v>
      </c>
      <c r="H1630" s="190" t="s">
        <v>29</v>
      </c>
      <c r="I1630" s="190" t="s">
        <v>169</v>
      </c>
      <c r="J1630" s="190" t="s">
        <v>68</v>
      </c>
      <c r="K1630" s="190" t="s">
        <v>992</v>
      </c>
      <c r="L1630" s="190" t="s">
        <v>24</v>
      </c>
      <c r="M1630" s="190" t="s">
        <v>992</v>
      </c>
      <c r="N1630" s="190" t="s">
        <v>24</v>
      </c>
      <c r="O1630" s="191"/>
      <c r="P1630" s="87" t="s">
        <v>53</v>
      </c>
      <c r="Q1630" s="87" t="s">
        <v>170</v>
      </c>
      <c r="R1630" s="87" t="s">
        <v>171</v>
      </c>
      <c r="S1630" s="87" t="s">
        <v>172</v>
      </c>
      <c r="T1630" s="87">
        <v>1</v>
      </c>
    </row>
    <row r="1631" spans="1:20">
      <c r="A1631" s="190" t="s">
        <v>17</v>
      </c>
      <c r="B1631" s="190" t="s">
        <v>991</v>
      </c>
      <c r="C1631" s="191" t="s">
        <v>180</v>
      </c>
      <c r="D1631" s="190" t="s">
        <v>174</v>
      </c>
      <c r="E1631" s="192">
        <v>2570</v>
      </c>
      <c r="F1631" s="193">
        <v>1</v>
      </c>
      <c r="G1631" s="190" t="s">
        <v>996</v>
      </c>
      <c r="H1631" s="190" t="s">
        <v>29</v>
      </c>
      <c r="I1631" s="190" t="s">
        <v>176</v>
      </c>
      <c r="J1631" s="190" t="s">
        <v>153</v>
      </c>
      <c r="K1631" s="190" t="s">
        <v>992</v>
      </c>
      <c r="L1631" s="190" t="s">
        <v>24</v>
      </c>
      <c r="M1631" s="190" t="s">
        <v>992</v>
      </c>
      <c r="N1631" s="190" t="s">
        <v>24</v>
      </c>
      <c r="O1631" s="191"/>
      <c r="P1631" s="87" t="s">
        <v>53</v>
      </c>
      <c r="Q1631" s="87" t="s">
        <v>177</v>
      </c>
      <c r="R1631" s="87" t="s">
        <v>178</v>
      </c>
      <c r="S1631" s="87" t="s">
        <v>179</v>
      </c>
      <c r="T1631" s="87">
        <v>1</v>
      </c>
    </row>
    <row r="1632" spans="1:20">
      <c r="A1632" s="190" t="s">
        <v>17</v>
      </c>
      <c r="B1632" s="190" t="s">
        <v>991</v>
      </c>
      <c r="C1632" s="191" t="s">
        <v>188</v>
      </c>
      <c r="D1632" s="190" t="s">
        <v>181</v>
      </c>
      <c r="E1632" s="192">
        <v>645</v>
      </c>
      <c r="F1632" s="193">
        <v>3</v>
      </c>
      <c r="G1632" s="190" t="s">
        <v>182</v>
      </c>
      <c r="H1632" s="190" t="s">
        <v>183</v>
      </c>
      <c r="I1632" s="190" t="s">
        <v>184</v>
      </c>
      <c r="J1632" s="190" t="s">
        <v>185</v>
      </c>
      <c r="K1632" s="190" t="s">
        <v>992</v>
      </c>
      <c r="L1632" s="190" t="s">
        <v>24</v>
      </c>
      <c r="M1632" s="190" t="s">
        <v>992</v>
      </c>
      <c r="N1632" s="190" t="s">
        <v>24</v>
      </c>
      <c r="O1632" s="191"/>
      <c r="P1632" s="87" t="s">
        <v>53</v>
      </c>
      <c r="Q1632" s="87" t="s">
        <v>177</v>
      </c>
      <c r="R1632" s="87" t="s">
        <v>186</v>
      </c>
      <c r="S1632" s="87" t="s">
        <v>187</v>
      </c>
      <c r="T1632" s="87">
        <v>1</v>
      </c>
    </row>
    <row r="1633" spans="1:20">
      <c r="A1633" s="190" t="s">
        <v>17</v>
      </c>
      <c r="B1633" s="190" t="s">
        <v>991</v>
      </c>
      <c r="C1633" s="191" t="s">
        <v>196</v>
      </c>
      <c r="D1633" s="190" t="s">
        <v>189</v>
      </c>
      <c r="E1633" s="192">
        <v>1050</v>
      </c>
      <c r="F1633" s="193">
        <v>2</v>
      </c>
      <c r="G1633" s="190" t="s">
        <v>190</v>
      </c>
      <c r="H1633" s="190" t="s">
        <v>29</v>
      </c>
      <c r="I1633" s="190" t="s">
        <v>176</v>
      </c>
      <c r="J1633" s="190" t="s">
        <v>193</v>
      </c>
      <c r="K1633" s="190" t="s">
        <v>992</v>
      </c>
      <c r="L1633" s="190" t="s">
        <v>24</v>
      </c>
      <c r="M1633" s="190" t="s">
        <v>992</v>
      </c>
      <c r="N1633" s="190" t="s">
        <v>24</v>
      </c>
      <c r="O1633" s="191"/>
      <c r="P1633" s="87" t="s">
        <v>53</v>
      </c>
      <c r="Q1633" s="87" t="s">
        <v>177</v>
      </c>
      <c r="R1633" s="87" t="s">
        <v>194</v>
      </c>
      <c r="S1633" s="87" t="s">
        <v>195</v>
      </c>
      <c r="T1633" s="87">
        <v>1</v>
      </c>
    </row>
    <row r="1634" spans="1:20">
      <c r="A1634" s="190" t="s">
        <v>17</v>
      </c>
      <c r="B1634" s="190" t="s">
        <v>991</v>
      </c>
      <c r="C1634" s="191" t="s">
        <v>200</v>
      </c>
      <c r="D1634" s="190" t="s">
        <v>197</v>
      </c>
      <c r="E1634" s="192">
        <v>550</v>
      </c>
      <c r="F1634" s="193">
        <v>2</v>
      </c>
      <c r="G1634" s="190" t="s">
        <v>198</v>
      </c>
      <c r="H1634" s="190" t="s">
        <v>29</v>
      </c>
      <c r="I1634" s="190" t="s">
        <v>176</v>
      </c>
      <c r="J1634" s="190" t="s">
        <v>68</v>
      </c>
      <c r="K1634" s="190" t="s">
        <v>992</v>
      </c>
      <c r="L1634" s="190" t="s">
        <v>24</v>
      </c>
      <c r="M1634" s="190" t="s">
        <v>992</v>
      </c>
      <c r="N1634" s="190" t="s">
        <v>24</v>
      </c>
      <c r="O1634" s="191"/>
      <c r="P1634" s="87" t="s">
        <v>53</v>
      </c>
      <c r="Q1634" s="87" t="s">
        <v>177</v>
      </c>
      <c r="R1634" s="87" t="s">
        <v>194</v>
      </c>
      <c r="S1634" s="87" t="s">
        <v>195</v>
      </c>
      <c r="T1634" s="87">
        <v>1</v>
      </c>
    </row>
    <row r="1635" spans="1:20">
      <c r="A1635" s="190" t="s">
        <v>17</v>
      </c>
      <c r="B1635" s="190" t="s">
        <v>991</v>
      </c>
      <c r="C1635" s="191" t="s">
        <v>203</v>
      </c>
      <c r="D1635" s="190" t="s">
        <v>201</v>
      </c>
      <c r="E1635" s="192">
        <v>920</v>
      </c>
      <c r="F1635" s="193">
        <v>-2</v>
      </c>
      <c r="G1635" s="190" t="s">
        <v>202</v>
      </c>
      <c r="H1635" s="190" t="s">
        <v>29</v>
      </c>
      <c r="I1635" s="190" t="s">
        <v>176</v>
      </c>
      <c r="J1635" s="190" t="s">
        <v>193</v>
      </c>
      <c r="K1635" s="190" t="s">
        <v>992</v>
      </c>
      <c r="L1635" s="190" t="s">
        <v>24</v>
      </c>
      <c r="M1635" s="190" t="s">
        <v>992</v>
      </c>
      <c r="N1635" s="190" t="s">
        <v>24</v>
      </c>
      <c r="O1635" s="191"/>
      <c r="P1635" s="87" t="s">
        <v>53</v>
      </c>
      <c r="Q1635" s="87" t="s">
        <v>177</v>
      </c>
      <c r="R1635" s="87" t="s">
        <v>194</v>
      </c>
      <c r="S1635" s="87" t="s">
        <v>195</v>
      </c>
      <c r="T1635" s="87">
        <v>1</v>
      </c>
    </row>
    <row r="1636" spans="1:20">
      <c r="A1636" s="190" t="s">
        <v>17</v>
      </c>
      <c r="B1636" s="190" t="s">
        <v>991</v>
      </c>
      <c r="C1636" s="191" t="s">
        <v>204</v>
      </c>
      <c r="D1636" s="190" t="s">
        <v>181</v>
      </c>
      <c r="E1636" s="192">
        <v>645</v>
      </c>
      <c r="F1636" s="193">
        <v>-2</v>
      </c>
      <c r="G1636" s="190" t="s">
        <v>182</v>
      </c>
      <c r="H1636" s="190" t="s">
        <v>183</v>
      </c>
      <c r="I1636" s="190" t="s">
        <v>184</v>
      </c>
      <c r="J1636" s="190" t="s">
        <v>185</v>
      </c>
      <c r="K1636" s="190" t="s">
        <v>992</v>
      </c>
      <c r="L1636" s="190" t="s">
        <v>24</v>
      </c>
      <c r="M1636" s="190" t="s">
        <v>992</v>
      </c>
      <c r="N1636" s="190" t="s">
        <v>24</v>
      </c>
      <c r="O1636" s="191"/>
      <c r="P1636" s="87" t="s">
        <v>53</v>
      </c>
      <c r="Q1636" s="87" t="s">
        <v>177</v>
      </c>
      <c r="R1636" s="87" t="s">
        <v>186</v>
      </c>
      <c r="S1636" s="87" t="s">
        <v>187</v>
      </c>
      <c r="T1636" s="87">
        <v>1</v>
      </c>
    </row>
    <row r="1637" spans="1:20">
      <c r="A1637" s="194" t="s">
        <v>17</v>
      </c>
      <c r="B1637" s="194" t="s">
        <v>991</v>
      </c>
      <c r="C1637" s="195" t="s">
        <v>30</v>
      </c>
      <c r="D1637" s="194" t="s">
        <v>205</v>
      </c>
      <c r="E1637" s="196">
        <v>150</v>
      </c>
      <c r="F1637" s="197">
        <v>30</v>
      </c>
      <c r="G1637" s="194" t="s">
        <v>206</v>
      </c>
      <c r="H1637" s="194" t="s">
        <v>183</v>
      </c>
      <c r="I1637" s="194" t="s">
        <v>184</v>
      </c>
      <c r="J1637" s="194" t="s">
        <v>207</v>
      </c>
      <c r="K1637" s="194" t="s">
        <v>992</v>
      </c>
      <c r="L1637" s="194" t="s">
        <v>24</v>
      </c>
      <c r="M1637" s="194" t="s">
        <v>992</v>
      </c>
      <c r="N1637" s="194" t="s">
        <v>24</v>
      </c>
      <c r="O1637" s="195" t="s">
        <v>31</v>
      </c>
      <c r="P1637" s="87" t="s">
        <v>53</v>
      </c>
      <c r="Q1637" s="87" t="s">
        <v>177</v>
      </c>
      <c r="R1637" s="87" t="s">
        <v>194</v>
      </c>
      <c r="S1637" s="87" t="s">
        <v>195</v>
      </c>
      <c r="T1637" s="87">
        <v>1</v>
      </c>
    </row>
    <row r="1638" spans="1:20">
      <c r="A1638" s="190" t="s">
        <v>17</v>
      </c>
      <c r="B1638" s="190" t="s">
        <v>997</v>
      </c>
      <c r="C1638" s="191" t="s">
        <v>19</v>
      </c>
      <c r="D1638" s="190" t="s">
        <v>209</v>
      </c>
      <c r="E1638" s="192">
        <v>324640</v>
      </c>
      <c r="F1638" s="193">
        <v>1</v>
      </c>
      <c r="G1638" s="190" t="s">
        <v>210</v>
      </c>
      <c r="H1638" s="190"/>
      <c r="I1638" s="190"/>
      <c r="J1638" s="190" t="s">
        <v>42</v>
      </c>
      <c r="K1638" s="190" t="s">
        <v>992</v>
      </c>
      <c r="L1638" s="190" t="s">
        <v>24</v>
      </c>
      <c r="M1638" s="190" t="s">
        <v>992</v>
      </c>
      <c r="N1638" s="190" t="s">
        <v>24</v>
      </c>
      <c r="O1638" s="191"/>
      <c r="P1638" s="87" t="s">
        <v>53</v>
      </c>
      <c r="Q1638" s="87" t="s">
        <v>43</v>
      </c>
      <c r="R1638" s="87" t="e">
        <v>#N/A</v>
      </c>
      <c r="S1638" s="87" t="e">
        <v>#N/A</v>
      </c>
      <c r="T1638" s="87">
        <v>1</v>
      </c>
    </row>
    <row r="1639" spans="1:20">
      <c r="A1639" s="190" t="s">
        <v>17</v>
      </c>
      <c r="B1639" s="190" t="s">
        <v>997</v>
      </c>
      <c r="C1639" s="191" t="s">
        <v>26</v>
      </c>
      <c r="D1639" s="190" t="s">
        <v>79</v>
      </c>
      <c r="E1639" s="192">
        <v>320000</v>
      </c>
      <c r="F1639" s="193">
        <v>1</v>
      </c>
      <c r="G1639" s="190" t="s">
        <v>80</v>
      </c>
      <c r="H1639" s="190"/>
      <c r="I1639" s="190"/>
      <c r="J1639" s="190" t="s">
        <v>42</v>
      </c>
      <c r="K1639" s="190" t="s">
        <v>992</v>
      </c>
      <c r="L1639" s="190" t="s">
        <v>24</v>
      </c>
      <c r="M1639" s="190" t="s">
        <v>992</v>
      </c>
      <c r="N1639" s="190" t="s">
        <v>24</v>
      </c>
      <c r="O1639" s="191"/>
      <c r="P1639" s="87" t="s">
        <v>53</v>
      </c>
      <c r="Q1639" s="87" t="s">
        <v>43</v>
      </c>
      <c r="R1639" s="87" t="e">
        <v>#N/A</v>
      </c>
      <c r="S1639" s="87" t="e">
        <v>#N/A</v>
      </c>
      <c r="T1639" s="87">
        <v>1</v>
      </c>
    </row>
    <row r="1640" spans="1:20">
      <c r="A1640" s="190" t="s">
        <v>17</v>
      </c>
      <c r="B1640" s="190" t="s">
        <v>997</v>
      </c>
      <c r="C1640" s="191" t="s">
        <v>56</v>
      </c>
      <c r="D1640" s="190" t="s">
        <v>81</v>
      </c>
      <c r="E1640" s="192">
        <v>20000</v>
      </c>
      <c r="F1640" s="193">
        <v>2</v>
      </c>
      <c r="G1640" s="190" t="s">
        <v>82</v>
      </c>
      <c r="H1640" s="190"/>
      <c r="I1640" s="190"/>
      <c r="J1640" s="190" t="s">
        <v>42</v>
      </c>
      <c r="K1640" s="190" t="s">
        <v>992</v>
      </c>
      <c r="L1640" s="190" t="s">
        <v>24</v>
      </c>
      <c r="M1640" s="190" t="s">
        <v>992</v>
      </c>
      <c r="N1640" s="190" t="s">
        <v>24</v>
      </c>
      <c r="O1640" s="191"/>
      <c r="P1640" s="87" t="s">
        <v>53</v>
      </c>
      <c r="Q1640" s="87" t="s">
        <v>43</v>
      </c>
      <c r="R1640" s="87" t="e">
        <v>#N/A</v>
      </c>
      <c r="S1640" s="87" t="e">
        <v>#N/A</v>
      </c>
      <c r="T1640" s="87">
        <v>1</v>
      </c>
    </row>
    <row r="1641" spans="1:20">
      <c r="A1641" s="190" t="s">
        <v>17</v>
      </c>
      <c r="B1641" s="190" t="s">
        <v>997</v>
      </c>
      <c r="C1641" s="191" t="s">
        <v>59</v>
      </c>
      <c r="D1641" s="190" t="s">
        <v>83</v>
      </c>
      <c r="E1641" s="192">
        <v>17500</v>
      </c>
      <c r="F1641" s="193">
        <v>1</v>
      </c>
      <c r="G1641" s="190" t="s">
        <v>84</v>
      </c>
      <c r="H1641" s="190"/>
      <c r="I1641" s="190"/>
      <c r="J1641" s="190" t="s">
        <v>42</v>
      </c>
      <c r="K1641" s="190" t="s">
        <v>992</v>
      </c>
      <c r="L1641" s="190" t="s">
        <v>24</v>
      </c>
      <c r="M1641" s="190" t="s">
        <v>992</v>
      </c>
      <c r="N1641" s="190" t="s">
        <v>24</v>
      </c>
      <c r="O1641" s="191"/>
      <c r="P1641" s="87" t="s">
        <v>53</v>
      </c>
      <c r="Q1641" s="87" t="s">
        <v>43</v>
      </c>
      <c r="R1641" s="87" t="e">
        <v>#N/A</v>
      </c>
      <c r="S1641" s="87" t="e">
        <v>#N/A</v>
      </c>
      <c r="T1641" s="87">
        <v>1</v>
      </c>
    </row>
    <row r="1642" spans="1:20">
      <c r="A1642" s="190" t="s">
        <v>17</v>
      </c>
      <c r="B1642" s="190" t="s">
        <v>997</v>
      </c>
      <c r="C1642" s="191" t="s">
        <v>62</v>
      </c>
      <c r="D1642" s="190" t="s">
        <v>85</v>
      </c>
      <c r="E1642" s="192">
        <v>12000</v>
      </c>
      <c r="F1642" s="193">
        <v>1</v>
      </c>
      <c r="G1642" s="190" t="s">
        <v>86</v>
      </c>
      <c r="H1642" s="190"/>
      <c r="I1642" s="190"/>
      <c r="J1642" s="190" t="s">
        <v>42</v>
      </c>
      <c r="K1642" s="190" t="s">
        <v>992</v>
      </c>
      <c r="L1642" s="190" t="s">
        <v>24</v>
      </c>
      <c r="M1642" s="190" t="s">
        <v>992</v>
      </c>
      <c r="N1642" s="190" t="s">
        <v>24</v>
      </c>
      <c r="O1642" s="191"/>
      <c r="P1642" s="87" t="s">
        <v>53</v>
      </c>
      <c r="Q1642" s="87" t="s">
        <v>43</v>
      </c>
      <c r="R1642" s="87" t="e">
        <v>#N/A</v>
      </c>
      <c r="S1642" s="87" t="e">
        <v>#N/A</v>
      </c>
      <c r="T1642" s="87">
        <v>1</v>
      </c>
    </row>
    <row r="1643" spans="1:20">
      <c r="A1643" s="190" t="s">
        <v>17</v>
      </c>
      <c r="B1643" s="190" t="s">
        <v>997</v>
      </c>
      <c r="C1643" s="191" t="s">
        <v>65</v>
      </c>
      <c r="D1643" s="190" t="s">
        <v>87</v>
      </c>
      <c r="E1643" s="192">
        <v>2500</v>
      </c>
      <c r="F1643" s="193">
        <v>1</v>
      </c>
      <c r="G1643" s="190" t="s">
        <v>88</v>
      </c>
      <c r="H1643" s="190"/>
      <c r="I1643" s="190"/>
      <c r="J1643" s="190" t="s">
        <v>42</v>
      </c>
      <c r="K1643" s="190" t="s">
        <v>992</v>
      </c>
      <c r="L1643" s="190" t="s">
        <v>24</v>
      </c>
      <c r="M1643" s="190" t="s">
        <v>992</v>
      </c>
      <c r="N1643" s="190" t="s">
        <v>24</v>
      </c>
      <c r="O1643" s="191"/>
      <c r="P1643" s="87" t="s">
        <v>53</v>
      </c>
      <c r="Q1643" s="87" t="s">
        <v>43</v>
      </c>
      <c r="R1643" s="87" t="e">
        <v>#N/A</v>
      </c>
      <c r="S1643" s="87" t="e">
        <v>#N/A</v>
      </c>
      <c r="T1643" s="87">
        <v>1</v>
      </c>
    </row>
    <row r="1644" spans="1:20">
      <c r="A1644" s="190" t="s">
        <v>17</v>
      </c>
      <c r="B1644" s="190" t="s">
        <v>997</v>
      </c>
      <c r="C1644" s="191" t="s">
        <v>89</v>
      </c>
      <c r="D1644" s="190" t="s">
        <v>90</v>
      </c>
      <c r="E1644" s="192">
        <v>35000</v>
      </c>
      <c r="F1644" s="193">
        <v>1</v>
      </c>
      <c r="G1644" s="190" t="s">
        <v>91</v>
      </c>
      <c r="H1644" s="190"/>
      <c r="I1644" s="190"/>
      <c r="J1644" s="190" t="s">
        <v>42</v>
      </c>
      <c r="K1644" s="190" t="s">
        <v>992</v>
      </c>
      <c r="L1644" s="190" t="s">
        <v>24</v>
      </c>
      <c r="M1644" s="190" t="s">
        <v>992</v>
      </c>
      <c r="N1644" s="190" t="s">
        <v>24</v>
      </c>
      <c r="O1644" s="191"/>
      <c r="P1644" s="87" t="s">
        <v>53</v>
      </c>
      <c r="Q1644" s="87" t="s">
        <v>43</v>
      </c>
      <c r="R1644" s="87" t="e">
        <v>#N/A</v>
      </c>
      <c r="S1644" s="87" t="e">
        <v>#N/A</v>
      </c>
      <c r="T1644" s="87">
        <v>1</v>
      </c>
    </row>
    <row r="1645" spans="1:20">
      <c r="A1645" s="190" t="s">
        <v>17</v>
      </c>
      <c r="B1645" s="190" t="s">
        <v>997</v>
      </c>
      <c r="C1645" s="191" t="s">
        <v>92</v>
      </c>
      <c r="D1645" s="190" t="s">
        <v>93</v>
      </c>
      <c r="E1645" s="192">
        <v>14000</v>
      </c>
      <c r="F1645" s="193">
        <v>1</v>
      </c>
      <c r="G1645" s="190" t="s">
        <v>94</v>
      </c>
      <c r="H1645" s="190"/>
      <c r="I1645" s="190"/>
      <c r="J1645" s="190" t="s">
        <v>42</v>
      </c>
      <c r="K1645" s="190" t="s">
        <v>992</v>
      </c>
      <c r="L1645" s="190" t="s">
        <v>24</v>
      </c>
      <c r="M1645" s="190" t="s">
        <v>992</v>
      </c>
      <c r="N1645" s="190" t="s">
        <v>24</v>
      </c>
      <c r="O1645" s="191"/>
      <c r="P1645" s="87" t="s">
        <v>53</v>
      </c>
      <c r="Q1645" s="87" t="s">
        <v>43</v>
      </c>
      <c r="R1645" s="87" t="e">
        <v>#N/A</v>
      </c>
      <c r="S1645" s="87" t="e">
        <v>#N/A</v>
      </c>
      <c r="T1645" s="87">
        <v>1</v>
      </c>
    </row>
    <row r="1646" spans="1:20">
      <c r="A1646" s="190" t="s">
        <v>17</v>
      </c>
      <c r="B1646" s="190" t="s">
        <v>997</v>
      </c>
      <c r="C1646" s="191" t="s">
        <v>95</v>
      </c>
      <c r="D1646" s="190" t="s">
        <v>96</v>
      </c>
      <c r="E1646" s="192">
        <v>15000</v>
      </c>
      <c r="F1646" s="193">
        <v>2</v>
      </c>
      <c r="G1646" s="190" t="s">
        <v>97</v>
      </c>
      <c r="H1646" s="190"/>
      <c r="I1646" s="190"/>
      <c r="J1646" s="190" t="s">
        <v>42</v>
      </c>
      <c r="K1646" s="190" t="s">
        <v>992</v>
      </c>
      <c r="L1646" s="190" t="s">
        <v>24</v>
      </c>
      <c r="M1646" s="190" t="s">
        <v>992</v>
      </c>
      <c r="N1646" s="190" t="s">
        <v>24</v>
      </c>
      <c r="O1646" s="191"/>
      <c r="P1646" s="87" t="s">
        <v>53</v>
      </c>
      <c r="Q1646" s="87" t="s">
        <v>43</v>
      </c>
      <c r="R1646" s="87" t="e">
        <v>#N/A</v>
      </c>
      <c r="S1646" s="87" t="e">
        <v>#N/A</v>
      </c>
      <c r="T1646" s="87">
        <v>1</v>
      </c>
    </row>
    <row r="1647" spans="1:20">
      <c r="A1647" s="190" t="s">
        <v>17</v>
      </c>
      <c r="B1647" s="190" t="s">
        <v>997</v>
      </c>
      <c r="C1647" s="191" t="s">
        <v>98</v>
      </c>
      <c r="D1647" s="190" t="s">
        <v>99</v>
      </c>
      <c r="E1647" s="192">
        <v>1600</v>
      </c>
      <c r="F1647" s="193">
        <v>7</v>
      </c>
      <c r="G1647" s="190" t="s">
        <v>100</v>
      </c>
      <c r="H1647" s="190"/>
      <c r="I1647" s="190"/>
      <c r="J1647" s="190" t="s">
        <v>42</v>
      </c>
      <c r="K1647" s="190" t="s">
        <v>992</v>
      </c>
      <c r="L1647" s="190" t="s">
        <v>24</v>
      </c>
      <c r="M1647" s="190" t="s">
        <v>992</v>
      </c>
      <c r="N1647" s="190" t="s">
        <v>24</v>
      </c>
      <c r="O1647" s="191"/>
      <c r="P1647" s="87" t="s">
        <v>53</v>
      </c>
      <c r="Q1647" s="87" t="s">
        <v>43</v>
      </c>
      <c r="R1647" s="87" t="e">
        <v>#N/A</v>
      </c>
      <c r="S1647" s="87" t="e">
        <v>#N/A</v>
      </c>
      <c r="T1647" s="87">
        <v>1</v>
      </c>
    </row>
    <row r="1648" spans="1:20">
      <c r="A1648" s="190" t="s">
        <v>17</v>
      </c>
      <c r="B1648" s="190" t="s">
        <v>997</v>
      </c>
      <c r="C1648" s="191" t="s">
        <v>101</v>
      </c>
      <c r="D1648" s="190" t="s">
        <v>102</v>
      </c>
      <c r="E1648" s="192">
        <v>740</v>
      </c>
      <c r="F1648" s="193">
        <v>7</v>
      </c>
      <c r="G1648" s="190" t="s">
        <v>103</v>
      </c>
      <c r="H1648" s="190"/>
      <c r="I1648" s="190"/>
      <c r="J1648" s="190" t="s">
        <v>42</v>
      </c>
      <c r="K1648" s="190" t="s">
        <v>992</v>
      </c>
      <c r="L1648" s="190" t="s">
        <v>24</v>
      </c>
      <c r="M1648" s="190" t="s">
        <v>992</v>
      </c>
      <c r="N1648" s="190" t="s">
        <v>24</v>
      </c>
      <c r="O1648" s="191"/>
      <c r="P1648" s="87" t="s">
        <v>53</v>
      </c>
      <c r="Q1648" s="87" t="s">
        <v>43</v>
      </c>
      <c r="R1648" s="87" t="e">
        <v>#N/A</v>
      </c>
      <c r="S1648" s="87" t="e">
        <v>#N/A</v>
      </c>
      <c r="T1648" s="87">
        <v>1</v>
      </c>
    </row>
    <row r="1649" spans="1:20">
      <c r="A1649" s="190" t="s">
        <v>17</v>
      </c>
      <c r="B1649" s="190" t="s">
        <v>997</v>
      </c>
      <c r="C1649" s="191" t="s">
        <v>104</v>
      </c>
      <c r="D1649" s="190" t="s">
        <v>105</v>
      </c>
      <c r="E1649" s="192">
        <v>60</v>
      </c>
      <c r="F1649" s="193">
        <v>7</v>
      </c>
      <c r="G1649" s="190" t="s">
        <v>106</v>
      </c>
      <c r="H1649" s="190"/>
      <c r="I1649" s="190"/>
      <c r="J1649" s="190" t="s">
        <v>42</v>
      </c>
      <c r="K1649" s="190" t="s">
        <v>992</v>
      </c>
      <c r="L1649" s="190" t="s">
        <v>24</v>
      </c>
      <c r="M1649" s="190" t="s">
        <v>992</v>
      </c>
      <c r="N1649" s="190" t="s">
        <v>24</v>
      </c>
      <c r="O1649" s="191"/>
      <c r="P1649" s="87" t="s">
        <v>53</v>
      </c>
      <c r="Q1649" s="87" t="s">
        <v>43</v>
      </c>
      <c r="R1649" s="87" t="e">
        <v>#N/A</v>
      </c>
      <c r="S1649" s="87" t="e">
        <v>#N/A</v>
      </c>
      <c r="T1649" s="87">
        <v>1</v>
      </c>
    </row>
    <row r="1650" spans="1:20">
      <c r="A1650" s="190" t="s">
        <v>17</v>
      </c>
      <c r="B1650" s="190" t="s">
        <v>997</v>
      </c>
      <c r="C1650" s="191" t="s">
        <v>107</v>
      </c>
      <c r="D1650" s="190" t="s">
        <v>108</v>
      </c>
      <c r="E1650" s="192">
        <v>30</v>
      </c>
      <c r="F1650" s="193">
        <v>7</v>
      </c>
      <c r="G1650" s="190" t="s">
        <v>109</v>
      </c>
      <c r="H1650" s="190"/>
      <c r="I1650" s="190"/>
      <c r="J1650" s="190" t="s">
        <v>110</v>
      </c>
      <c r="K1650" s="190" t="s">
        <v>992</v>
      </c>
      <c r="L1650" s="190" t="s">
        <v>24</v>
      </c>
      <c r="M1650" s="190" t="s">
        <v>992</v>
      </c>
      <c r="N1650" s="190" t="s">
        <v>24</v>
      </c>
      <c r="O1650" s="191"/>
      <c r="P1650" s="87" t="s">
        <v>53</v>
      </c>
      <c r="Q1650" s="87" t="s">
        <v>43</v>
      </c>
      <c r="R1650" s="87" t="e">
        <v>#N/A</v>
      </c>
      <c r="S1650" s="87" t="e">
        <v>#N/A</v>
      </c>
      <c r="T1650" s="87">
        <v>1</v>
      </c>
    </row>
    <row r="1651" spans="1:20">
      <c r="A1651" s="190" t="s">
        <v>17</v>
      </c>
      <c r="B1651" s="190" t="s">
        <v>997</v>
      </c>
      <c r="C1651" s="191" t="s">
        <v>111</v>
      </c>
      <c r="D1651" s="190" t="s">
        <v>112</v>
      </c>
      <c r="E1651" s="192">
        <v>30</v>
      </c>
      <c r="F1651" s="193">
        <v>7</v>
      </c>
      <c r="G1651" s="190" t="s">
        <v>113</v>
      </c>
      <c r="H1651" s="190"/>
      <c r="I1651" s="190"/>
      <c r="J1651" s="190" t="s">
        <v>42</v>
      </c>
      <c r="K1651" s="190" t="s">
        <v>992</v>
      </c>
      <c r="L1651" s="190" t="s">
        <v>24</v>
      </c>
      <c r="M1651" s="190" t="s">
        <v>992</v>
      </c>
      <c r="N1651" s="190" t="s">
        <v>24</v>
      </c>
      <c r="O1651" s="191"/>
      <c r="P1651" s="87" t="s">
        <v>53</v>
      </c>
      <c r="Q1651" s="87" t="s">
        <v>43</v>
      </c>
      <c r="R1651" s="87" t="e">
        <v>#N/A</v>
      </c>
      <c r="S1651" s="87" t="e">
        <v>#N/A</v>
      </c>
      <c r="T1651" s="87">
        <v>1</v>
      </c>
    </row>
    <row r="1652" spans="1:20">
      <c r="A1652" s="190" t="s">
        <v>17</v>
      </c>
      <c r="B1652" s="190" t="s">
        <v>997</v>
      </c>
      <c r="C1652" s="191" t="s">
        <v>114</v>
      </c>
      <c r="D1652" s="190" t="s">
        <v>115</v>
      </c>
      <c r="E1652" s="192">
        <v>40</v>
      </c>
      <c r="F1652" s="193">
        <v>7</v>
      </c>
      <c r="G1652" s="190" t="s">
        <v>116</v>
      </c>
      <c r="H1652" s="190"/>
      <c r="I1652" s="190"/>
      <c r="J1652" s="190" t="s">
        <v>42</v>
      </c>
      <c r="K1652" s="190" t="s">
        <v>992</v>
      </c>
      <c r="L1652" s="190" t="s">
        <v>24</v>
      </c>
      <c r="M1652" s="190" t="s">
        <v>992</v>
      </c>
      <c r="N1652" s="190" t="s">
        <v>24</v>
      </c>
      <c r="O1652" s="191"/>
      <c r="P1652" s="87" t="s">
        <v>53</v>
      </c>
      <c r="Q1652" s="87" t="s">
        <v>43</v>
      </c>
      <c r="R1652" s="87" t="e">
        <v>#N/A</v>
      </c>
      <c r="S1652" s="87" t="e">
        <v>#N/A</v>
      </c>
      <c r="T1652" s="87">
        <v>1</v>
      </c>
    </row>
    <row r="1653" spans="1:20">
      <c r="A1653" s="190" t="s">
        <v>17</v>
      </c>
      <c r="B1653" s="190" t="s">
        <v>997</v>
      </c>
      <c r="C1653" s="191" t="s">
        <v>117</v>
      </c>
      <c r="D1653" s="190" t="s">
        <v>118</v>
      </c>
      <c r="E1653" s="192">
        <v>11550</v>
      </c>
      <c r="F1653" s="193">
        <v>3</v>
      </c>
      <c r="G1653" s="190" t="s">
        <v>119</v>
      </c>
      <c r="H1653" s="190"/>
      <c r="I1653" s="190"/>
      <c r="J1653" s="190" t="s">
        <v>42</v>
      </c>
      <c r="K1653" s="190" t="s">
        <v>992</v>
      </c>
      <c r="L1653" s="190" t="s">
        <v>24</v>
      </c>
      <c r="M1653" s="190" t="s">
        <v>992</v>
      </c>
      <c r="N1653" s="190" t="s">
        <v>24</v>
      </c>
      <c r="O1653" s="191"/>
      <c r="P1653" s="87" t="s">
        <v>53</v>
      </c>
      <c r="Q1653" s="87" t="s">
        <v>120</v>
      </c>
      <c r="R1653" s="87" t="e">
        <v>#N/A</v>
      </c>
      <c r="S1653" s="87" t="e">
        <v>#N/A</v>
      </c>
      <c r="T1653" s="87">
        <v>1</v>
      </c>
    </row>
    <row r="1654" spans="1:20">
      <c r="A1654" s="190" t="s">
        <v>17</v>
      </c>
      <c r="B1654" s="190" t="s">
        <v>997</v>
      </c>
      <c r="C1654" s="191" t="s">
        <v>121</v>
      </c>
      <c r="D1654" s="190" t="s">
        <v>122</v>
      </c>
      <c r="E1654" s="192">
        <v>32000</v>
      </c>
      <c r="F1654" s="193">
        <v>1</v>
      </c>
      <c r="G1654" s="190" t="s">
        <v>123</v>
      </c>
      <c r="H1654" s="190"/>
      <c r="I1654" s="190"/>
      <c r="J1654" s="190" t="s">
        <v>42</v>
      </c>
      <c r="K1654" s="190" t="s">
        <v>992</v>
      </c>
      <c r="L1654" s="190" t="s">
        <v>24</v>
      </c>
      <c r="M1654" s="190" t="s">
        <v>992</v>
      </c>
      <c r="N1654" s="190" t="s">
        <v>24</v>
      </c>
      <c r="O1654" s="191"/>
      <c r="P1654" s="87" t="s">
        <v>53</v>
      </c>
      <c r="Q1654" s="87" t="s">
        <v>43</v>
      </c>
      <c r="R1654" s="87" t="e">
        <v>#N/A</v>
      </c>
      <c r="S1654" s="87" t="e">
        <v>#N/A</v>
      </c>
      <c r="T1654" s="87">
        <v>1</v>
      </c>
    </row>
    <row r="1655" spans="1:20">
      <c r="A1655" s="190" t="s">
        <v>17</v>
      </c>
      <c r="B1655" s="190" t="s">
        <v>997</v>
      </c>
      <c r="C1655" s="191" t="s">
        <v>124</v>
      </c>
      <c r="D1655" s="190" t="s">
        <v>125</v>
      </c>
      <c r="E1655" s="192">
        <v>16000</v>
      </c>
      <c r="F1655" s="193">
        <v>1</v>
      </c>
      <c r="G1655" s="190" t="s">
        <v>126</v>
      </c>
      <c r="H1655" s="190"/>
      <c r="I1655" s="190"/>
      <c r="J1655" s="190" t="s">
        <v>42</v>
      </c>
      <c r="K1655" s="190" t="s">
        <v>992</v>
      </c>
      <c r="L1655" s="190" t="s">
        <v>24</v>
      </c>
      <c r="M1655" s="190" t="s">
        <v>992</v>
      </c>
      <c r="N1655" s="190" t="s">
        <v>24</v>
      </c>
      <c r="O1655" s="191"/>
      <c r="P1655" s="87" t="s">
        <v>53</v>
      </c>
      <c r="Q1655" s="87" t="s">
        <v>43</v>
      </c>
      <c r="R1655" s="87" t="e">
        <v>#N/A</v>
      </c>
      <c r="S1655" s="87" t="e">
        <v>#N/A</v>
      </c>
      <c r="T1655" s="87">
        <v>1</v>
      </c>
    </row>
    <row r="1656" spans="1:20">
      <c r="A1656" s="190" t="s">
        <v>17</v>
      </c>
      <c r="B1656" s="190" t="s">
        <v>997</v>
      </c>
      <c r="C1656" s="191" t="s">
        <v>127</v>
      </c>
      <c r="D1656" s="190" t="s">
        <v>128</v>
      </c>
      <c r="E1656" s="192">
        <v>1500</v>
      </c>
      <c r="F1656" s="193">
        <v>3</v>
      </c>
      <c r="G1656" s="190" t="s">
        <v>129</v>
      </c>
      <c r="H1656" s="190"/>
      <c r="I1656" s="190"/>
      <c r="J1656" s="190" t="s">
        <v>42</v>
      </c>
      <c r="K1656" s="190" t="s">
        <v>992</v>
      </c>
      <c r="L1656" s="190" t="s">
        <v>24</v>
      </c>
      <c r="M1656" s="190" t="s">
        <v>992</v>
      </c>
      <c r="N1656" s="190" t="s">
        <v>24</v>
      </c>
      <c r="O1656" s="191"/>
      <c r="P1656" s="87" t="s">
        <v>53</v>
      </c>
      <c r="Q1656" s="87" t="s">
        <v>43</v>
      </c>
      <c r="R1656" s="87" t="e">
        <v>#N/A</v>
      </c>
      <c r="S1656" s="87" t="e">
        <v>#N/A</v>
      </c>
      <c r="T1656" s="87">
        <v>1</v>
      </c>
    </row>
    <row r="1657" spans="1:20">
      <c r="A1657" s="190" t="s">
        <v>17</v>
      </c>
      <c r="B1657" s="190" t="s">
        <v>997</v>
      </c>
      <c r="C1657" s="191" t="s">
        <v>130</v>
      </c>
      <c r="D1657" s="190" t="s">
        <v>131</v>
      </c>
      <c r="E1657" s="192">
        <v>500</v>
      </c>
      <c r="F1657" s="193">
        <v>2</v>
      </c>
      <c r="G1657" s="190" t="s">
        <v>132</v>
      </c>
      <c r="H1657" s="190"/>
      <c r="I1657" s="190"/>
      <c r="J1657" s="190" t="s">
        <v>42</v>
      </c>
      <c r="K1657" s="190" t="s">
        <v>992</v>
      </c>
      <c r="L1657" s="190" t="s">
        <v>24</v>
      </c>
      <c r="M1657" s="190" t="s">
        <v>992</v>
      </c>
      <c r="N1657" s="190" t="s">
        <v>24</v>
      </c>
      <c r="O1657" s="191"/>
      <c r="P1657" s="87" t="s">
        <v>53</v>
      </c>
      <c r="Q1657" s="87" t="s">
        <v>43</v>
      </c>
      <c r="R1657" s="87" t="e">
        <v>#N/A</v>
      </c>
      <c r="S1657" s="87" t="e">
        <v>#N/A</v>
      </c>
      <c r="T1657" s="87">
        <v>1</v>
      </c>
    </row>
    <row r="1658" spans="1:20">
      <c r="A1658" s="190" t="s">
        <v>17</v>
      </c>
      <c r="B1658" s="190" t="s">
        <v>997</v>
      </c>
      <c r="C1658" s="191" t="s">
        <v>133</v>
      </c>
      <c r="D1658" s="190" t="s">
        <v>134</v>
      </c>
      <c r="E1658" s="192">
        <v>1300</v>
      </c>
      <c r="F1658" s="193">
        <v>1</v>
      </c>
      <c r="G1658" s="190" t="s">
        <v>135</v>
      </c>
      <c r="H1658" s="190"/>
      <c r="I1658" s="190"/>
      <c r="J1658" s="190" t="s">
        <v>42</v>
      </c>
      <c r="K1658" s="190" t="s">
        <v>992</v>
      </c>
      <c r="L1658" s="190" t="s">
        <v>24</v>
      </c>
      <c r="M1658" s="190" t="s">
        <v>992</v>
      </c>
      <c r="N1658" s="190" t="s">
        <v>24</v>
      </c>
      <c r="O1658" s="191"/>
      <c r="P1658" s="87" t="s">
        <v>53</v>
      </c>
      <c r="Q1658" s="87" t="s">
        <v>43</v>
      </c>
      <c r="R1658" s="87" t="e">
        <v>#N/A</v>
      </c>
      <c r="S1658" s="87" t="e">
        <v>#N/A</v>
      </c>
      <c r="T1658" s="87">
        <v>1</v>
      </c>
    </row>
    <row r="1659" spans="1:20">
      <c r="A1659" s="190" t="s">
        <v>17</v>
      </c>
      <c r="B1659" s="190" t="s">
        <v>997</v>
      </c>
      <c r="C1659" s="191" t="s">
        <v>136</v>
      </c>
      <c r="D1659" s="190" t="s">
        <v>137</v>
      </c>
      <c r="E1659" s="192">
        <v>110000</v>
      </c>
      <c r="F1659" s="193">
        <v>1</v>
      </c>
      <c r="G1659" s="190" t="s">
        <v>138</v>
      </c>
      <c r="H1659" s="190"/>
      <c r="I1659" s="190"/>
      <c r="J1659" s="190" t="s">
        <v>42</v>
      </c>
      <c r="K1659" s="190" t="s">
        <v>992</v>
      </c>
      <c r="L1659" s="190" t="s">
        <v>24</v>
      </c>
      <c r="M1659" s="190" t="s">
        <v>992</v>
      </c>
      <c r="N1659" s="190" t="s">
        <v>24</v>
      </c>
      <c r="O1659" s="191"/>
      <c r="P1659" s="87" t="s">
        <v>53</v>
      </c>
      <c r="Q1659" s="87" t="s">
        <v>43</v>
      </c>
      <c r="R1659" s="87" t="e">
        <v>#N/A</v>
      </c>
      <c r="S1659" s="87" t="e">
        <v>#N/A</v>
      </c>
      <c r="T1659" s="87">
        <v>1</v>
      </c>
    </row>
    <row r="1660" spans="1:20">
      <c r="A1660" s="190" t="s">
        <v>17</v>
      </c>
      <c r="B1660" s="190" t="s">
        <v>997</v>
      </c>
      <c r="C1660" s="191" t="s">
        <v>139</v>
      </c>
      <c r="D1660" s="190" t="s">
        <v>140</v>
      </c>
      <c r="E1660" s="192">
        <v>9800</v>
      </c>
      <c r="F1660" s="193">
        <v>1</v>
      </c>
      <c r="G1660" s="190" t="s">
        <v>141</v>
      </c>
      <c r="H1660" s="190"/>
      <c r="I1660" s="190"/>
      <c r="J1660" s="190" t="s">
        <v>42</v>
      </c>
      <c r="K1660" s="190" t="s">
        <v>992</v>
      </c>
      <c r="L1660" s="190" t="s">
        <v>24</v>
      </c>
      <c r="M1660" s="190" t="s">
        <v>992</v>
      </c>
      <c r="N1660" s="190" t="s">
        <v>24</v>
      </c>
      <c r="O1660" s="191"/>
      <c r="P1660" s="87" t="s">
        <v>53</v>
      </c>
      <c r="Q1660" s="87" t="s">
        <v>43</v>
      </c>
      <c r="R1660" s="87" t="e">
        <v>#N/A</v>
      </c>
      <c r="S1660" s="87" t="e">
        <v>#N/A</v>
      </c>
      <c r="T1660" s="87">
        <v>1</v>
      </c>
    </row>
    <row r="1661" spans="1:20">
      <c r="A1661" s="190" t="s">
        <v>17</v>
      </c>
      <c r="B1661" s="190" t="s">
        <v>997</v>
      </c>
      <c r="C1661" s="191" t="s">
        <v>142</v>
      </c>
      <c r="D1661" s="190" t="s">
        <v>143</v>
      </c>
      <c r="E1661" s="192">
        <v>120</v>
      </c>
      <c r="F1661" s="193">
        <v>1</v>
      </c>
      <c r="G1661" s="190" t="s">
        <v>144</v>
      </c>
      <c r="H1661" s="190"/>
      <c r="I1661" s="190"/>
      <c r="J1661" s="190" t="s">
        <v>42</v>
      </c>
      <c r="K1661" s="190" t="s">
        <v>992</v>
      </c>
      <c r="L1661" s="190" t="s">
        <v>24</v>
      </c>
      <c r="M1661" s="190" t="s">
        <v>992</v>
      </c>
      <c r="N1661" s="190" t="s">
        <v>24</v>
      </c>
      <c r="O1661" s="191"/>
      <c r="P1661" s="87" t="s">
        <v>53</v>
      </c>
      <c r="Q1661" s="87" t="s">
        <v>43</v>
      </c>
      <c r="R1661" s="87" t="e">
        <v>#N/A</v>
      </c>
      <c r="S1661" s="87" t="e">
        <v>#N/A</v>
      </c>
      <c r="T1661" s="87">
        <v>1</v>
      </c>
    </row>
    <row r="1662" spans="1:20">
      <c r="A1662" s="190" t="s">
        <v>17</v>
      </c>
      <c r="B1662" s="190" t="s">
        <v>997</v>
      </c>
      <c r="C1662" s="191" t="s">
        <v>145</v>
      </c>
      <c r="D1662" s="190" t="s">
        <v>444</v>
      </c>
      <c r="E1662" s="192">
        <v>22700</v>
      </c>
      <c r="F1662" s="193">
        <v>1</v>
      </c>
      <c r="G1662" s="190" t="s">
        <v>445</v>
      </c>
      <c r="H1662" s="190"/>
      <c r="I1662" s="190"/>
      <c r="J1662" s="190" t="s">
        <v>185</v>
      </c>
      <c r="K1662" s="190" t="s">
        <v>992</v>
      </c>
      <c r="L1662" s="190" t="s">
        <v>24</v>
      </c>
      <c r="M1662" s="190" t="s">
        <v>992</v>
      </c>
      <c r="N1662" s="190" t="s">
        <v>24</v>
      </c>
      <c r="O1662" s="191"/>
      <c r="P1662" s="87" t="s">
        <v>53</v>
      </c>
      <c r="Q1662" s="87" t="s">
        <v>43</v>
      </c>
      <c r="R1662" s="87" t="e">
        <v>#N/A</v>
      </c>
      <c r="S1662" s="87" t="e">
        <v>#N/A</v>
      </c>
      <c r="T1662" s="87">
        <v>1</v>
      </c>
    </row>
    <row r="1663" spans="1:20">
      <c r="A1663" s="190" t="s">
        <v>17</v>
      </c>
      <c r="B1663" s="190" t="s">
        <v>997</v>
      </c>
      <c r="C1663" s="191" t="s">
        <v>149</v>
      </c>
      <c r="D1663" s="190" t="s">
        <v>446</v>
      </c>
      <c r="E1663" s="192">
        <v>15500</v>
      </c>
      <c r="F1663" s="193">
        <v>1</v>
      </c>
      <c r="G1663" s="190" t="s">
        <v>447</v>
      </c>
      <c r="H1663" s="190"/>
      <c r="I1663" s="190"/>
      <c r="J1663" s="190" t="s">
        <v>185</v>
      </c>
      <c r="K1663" s="190" t="s">
        <v>992</v>
      </c>
      <c r="L1663" s="190" t="s">
        <v>24</v>
      </c>
      <c r="M1663" s="190" t="s">
        <v>992</v>
      </c>
      <c r="N1663" s="190" t="s">
        <v>24</v>
      </c>
      <c r="O1663" s="191"/>
      <c r="P1663" s="87" t="s">
        <v>53</v>
      </c>
      <c r="Q1663" s="87" t="s">
        <v>43</v>
      </c>
      <c r="R1663" s="87" t="e">
        <v>#N/A</v>
      </c>
      <c r="S1663" s="87" t="e">
        <v>#N/A</v>
      </c>
      <c r="T1663" s="87">
        <v>1</v>
      </c>
    </row>
    <row r="1664" spans="1:20">
      <c r="A1664" s="190" t="s">
        <v>17</v>
      </c>
      <c r="B1664" s="190" t="s">
        <v>997</v>
      </c>
      <c r="C1664" s="191" t="s">
        <v>157</v>
      </c>
      <c r="D1664" s="190" t="s">
        <v>993</v>
      </c>
      <c r="E1664" s="192">
        <v>330000</v>
      </c>
      <c r="F1664" s="193">
        <v>1</v>
      </c>
      <c r="G1664" s="190" t="s">
        <v>994</v>
      </c>
      <c r="H1664" s="190" t="s">
        <v>29</v>
      </c>
      <c r="I1664" s="190" t="s">
        <v>152</v>
      </c>
      <c r="J1664" s="190" t="s">
        <v>153</v>
      </c>
      <c r="K1664" s="190" t="s">
        <v>992</v>
      </c>
      <c r="L1664" s="190" t="s">
        <v>24</v>
      </c>
      <c r="M1664" s="190" t="s">
        <v>992</v>
      </c>
      <c r="N1664" s="190" t="s">
        <v>24</v>
      </c>
      <c r="O1664" s="191"/>
      <c r="P1664" s="87" t="s">
        <v>53</v>
      </c>
      <c r="Q1664" s="87" t="s">
        <v>154</v>
      </c>
      <c r="R1664" s="87" t="s">
        <v>155</v>
      </c>
      <c r="S1664" s="87" t="s">
        <v>156</v>
      </c>
      <c r="T1664" s="87">
        <v>1</v>
      </c>
    </row>
    <row r="1665" spans="1:20">
      <c r="A1665" s="190" t="s">
        <v>17</v>
      </c>
      <c r="B1665" s="190" t="s">
        <v>997</v>
      </c>
      <c r="C1665" s="191" t="s">
        <v>160</v>
      </c>
      <c r="D1665" s="190" t="s">
        <v>158</v>
      </c>
      <c r="E1665" s="192">
        <v>3030</v>
      </c>
      <c r="F1665" s="193">
        <v>1</v>
      </c>
      <c r="G1665" s="190" t="s">
        <v>159</v>
      </c>
      <c r="H1665" s="190" t="s">
        <v>29</v>
      </c>
      <c r="I1665" s="190" t="s">
        <v>30</v>
      </c>
      <c r="J1665" s="190" t="s">
        <v>68</v>
      </c>
      <c r="K1665" s="190" t="s">
        <v>992</v>
      </c>
      <c r="L1665" s="190" t="s">
        <v>24</v>
      </c>
      <c r="M1665" s="190" t="s">
        <v>992</v>
      </c>
      <c r="N1665" s="190" t="s">
        <v>24</v>
      </c>
      <c r="O1665" s="191"/>
      <c r="P1665" s="87" t="s">
        <v>53</v>
      </c>
      <c r="Q1665" s="87" t="s">
        <v>32</v>
      </c>
      <c r="R1665" s="87" t="s">
        <v>33</v>
      </c>
      <c r="S1665" s="87" t="s">
        <v>34</v>
      </c>
      <c r="T1665" s="87">
        <v>1</v>
      </c>
    </row>
    <row r="1666" spans="1:20">
      <c r="A1666" s="190" t="s">
        <v>17</v>
      </c>
      <c r="B1666" s="190" t="s">
        <v>997</v>
      </c>
      <c r="C1666" s="191" t="s">
        <v>163</v>
      </c>
      <c r="D1666" s="190" t="s">
        <v>213</v>
      </c>
      <c r="E1666" s="192">
        <v>1970</v>
      </c>
      <c r="F1666" s="193">
        <v>1</v>
      </c>
      <c r="G1666" s="190" t="s">
        <v>214</v>
      </c>
      <c r="H1666" s="190" t="s">
        <v>29</v>
      </c>
      <c r="I1666" s="190" t="s">
        <v>30</v>
      </c>
      <c r="J1666" s="190" t="s">
        <v>68</v>
      </c>
      <c r="K1666" s="190" t="s">
        <v>992</v>
      </c>
      <c r="L1666" s="190" t="s">
        <v>24</v>
      </c>
      <c r="M1666" s="190" t="s">
        <v>992</v>
      </c>
      <c r="N1666" s="190" t="s">
        <v>24</v>
      </c>
      <c r="O1666" s="191"/>
      <c r="P1666" s="87" t="s">
        <v>53</v>
      </c>
      <c r="Q1666" s="87" t="s">
        <v>32</v>
      </c>
      <c r="R1666" s="87" t="s">
        <v>33</v>
      </c>
      <c r="S1666" s="87" t="s">
        <v>34</v>
      </c>
      <c r="T1666" s="87">
        <v>1</v>
      </c>
    </row>
    <row r="1667" spans="1:20">
      <c r="A1667" s="190" t="s">
        <v>17</v>
      </c>
      <c r="B1667" s="190" t="s">
        <v>997</v>
      </c>
      <c r="C1667" s="191" t="s">
        <v>166</v>
      </c>
      <c r="D1667" s="190" t="s">
        <v>164</v>
      </c>
      <c r="E1667" s="192">
        <v>1380</v>
      </c>
      <c r="F1667" s="193">
        <v>1</v>
      </c>
      <c r="G1667" s="190" t="s">
        <v>995</v>
      </c>
      <c r="H1667" s="190" t="s">
        <v>29</v>
      </c>
      <c r="I1667" s="190" t="s">
        <v>30</v>
      </c>
      <c r="J1667" s="190" t="s">
        <v>68</v>
      </c>
      <c r="K1667" s="190" t="s">
        <v>992</v>
      </c>
      <c r="L1667" s="190" t="s">
        <v>24</v>
      </c>
      <c r="M1667" s="190" t="s">
        <v>992</v>
      </c>
      <c r="N1667" s="190" t="s">
        <v>24</v>
      </c>
      <c r="O1667" s="191"/>
      <c r="P1667" s="87" t="s">
        <v>53</v>
      </c>
      <c r="Q1667" s="87" t="s">
        <v>32</v>
      </c>
      <c r="R1667" s="87" t="s">
        <v>33</v>
      </c>
      <c r="S1667" s="87" t="s">
        <v>34</v>
      </c>
      <c r="T1667" s="87">
        <v>1</v>
      </c>
    </row>
    <row r="1668" spans="1:20">
      <c r="A1668" s="190" t="s">
        <v>17</v>
      </c>
      <c r="B1668" s="190" t="s">
        <v>997</v>
      </c>
      <c r="C1668" s="191" t="s">
        <v>173</v>
      </c>
      <c r="D1668" s="190" t="s">
        <v>167</v>
      </c>
      <c r="E1668" s="192">
        <v>1220</v>
      </c>
      <c r="F1668" s="193">
        <v>1</v>
      </c>
      <c r="G1668" s="190" t="s">
        <v>168</v>
      </c>
      <c r="H1668" s="190" t="s">
        <v>29</v>
      </c>
      <c r="I1668" s="190" t="s">
        <v>169</v>
      </c>
      <c r="J1668" s="190" t="s">
        <v>68</v>
      </c>
      <c r="K1668" s="190" t="s">
        <v>992</v>
      </c>
      <c r="L1668" s="190" t="s">
        <v>24</v>
      </c>
      <c r="M1668" s="190" t="s">
        <v>992</v>
      </c>
      <c r="N1668" s="190" t="s">
        <v>24</v>
      </c>
      <c r="O1668" s="191"/>
      <c r="P1668" s="87" t="s">
        <v>53</v>
      </c>
      <c r="Q1668" s="87" t="s">
        <v>170</v>
      </c>
      <c r="R1668" s="87" t="s">
        <v>171</v>
      </c>
      <c r="S1668" s="87" t="s">
        <v>172</v>
      </c>
      <c r="T1668" s="87">
        <v>1</v>
      </c>
    </row>
    <row r="1669" spans="1:20">
      <c r="A1669" s="190" t="s">
        <v>17</v>
      </c>
      <c r="B1669" s="190" t="s">
        <v>997</v>
      </c>
      <c r="C1669" s="191" t="s">
        <v>180</v>
      </c>
      <c r="D1669" s="190" t="s">
        <v>174</v>
      </c>
      <c r="E1669" s="192">
        <v>2570</v>
      </c>
      <c r="F1669" s="193">
        <v>1</v>
      </c>
      <c r="G1669" s="190" t="s">
        <v>996</v>
      </c>
      <c r="H1669" s="190" t="s">
        <v>29</v>
      </c>
      <c r="I1669" s="190" t="s">
        <v>176</v>
      </c>
      <c r="J1669" s="190" t="s">
        <v>153</v>
      </c>
      <c r="K1669" s="190" t="s">
        <v>992</v>
      </c>
      <c r="L1669" s="190" t="s">
        <v>24</v>
      </c>
      <c r="M1669" s="190" t="s">
        <v>992</v>
      </c>
      <c r="N1669" s="190" t="s">
        <v>24</v>
      </c>
      <c r="O1669" s="191"/>
      <c r="P1669" s="87" t="s">
        <v>53</v>
      </c>
      <c r="Q1669" s="87" t="s">
        <v>177</v>
      </c>
      <c r="R1669" s="87" t="s">
        <v>178</v>
      </c>
      <c r="S1669" s="87" t="s">
        <v>179</v>
      </c>
      <c r="T1669" s="87">
        <v>1</v>
      </c>
    </row>
    <row r="1670" spans="1:20">
      <c r="A1670" s="190" t="s">
        <v>17</v>
      </c>
      <c r="B1670" s="190" t="s">
        <v>997</v>
      </c>
      <c r="C1670" s="191" t="s">
        <v>188</v>
      </c>
      <c r="D1670" s="190" t="s">
        <v>181</v>
      </c>
      <c r="E1670" s="192">
        <v>645</v>
      </c>
      <c r="F1670" s="193">
        <v>3</v>
      </c>
      <c r="G1670" s="190" t="s">
        <v>182</v>
      </c>
      <c r="H1670" s="190" t="s">
        <v>183</v>
      </c>
      <c r="I1670" s="190" t="s">
        <v>184</v>
      </c>
      <c r="J1670" s="190" t="s">
        <v>185</v>
      </c>
      <c r="K1670" s="190" t="s">
        <v>992</v>
      </c>
      <c r="L1670" s="190" t="s">
        <v>24</v>
      </c>
      <c r="M1670" s="190" t="s">
        <v>992</v>
      </c>
      <c r="N1670" s="190" t="s">
        <v>24</v>
      </c>
      <c r="O1670" s="191"/>
      <c r="P1670" s="87" t="s">
        <v>53</v>
      </c>
      <c r="Q1670" s="87" t="s">
        <v>177</v>
      </c>
      <c r="R1670" s="87" t="s">
        <v>186</v>
      </c>
      <c r="S1670" s="87" t="s">
        <v>187</v>
      </c>
      <c r="T1670" s="87">
        <v>1</v>
      </c>
    </row>
    <row r="1671" spans="1:20">
      <c r="A1671" s="190" t="s">
        <v>17</v>
      </c>
      <c r="B1671" s="190" t="s">
        <v>997</v>
      </c>
      <c r="C1671" s="191" t="s">
        <v>196</v>
      </c>
      <c r="D1671" s="190" t="s">
        <v>189</v>
      </c>
      <c r="E1671" s="192">
        <v>1050</v>
      </c>
      <c r="F1671" s="193">
        <v>2</v>
      </c>
      <c r="G1671" s="190" t="s">
        <v>190</v>
      </c>
      <c r="H1671" s="190" t="s">
        <v>29</v>
      </c>
      <c r="I1671" s="190" t="s">
        <v>176</v>
      </c>
      <c r="J1671" s="190" t="s">
        <v>193</v>
      </c>
      <c r="K1671" s="190" t="s">
        <v>992</v>
      </c>
      <c r="L1671" s="190" t="s">
        <v>24</v>
      </c>
      <c r="M1671" s="190" t="s">
        <v>992</v>
      </c>
      <c r="N1671" s="190" t="s">
        <v>24</v>
      </c>
      <c r="O1671" s="191"/>
      <c r="P1671" s="87" t="s">
        <v>53</v>
      </c>
      <c r="Q1671" s="87" t="s">
        <v>177</v>
      </c>
      <c r="R1671" s="87" t="s">
        <v>194</v>
      </c>
      <c r="S1671" s="87" t="s">
        <v>195</v>
      </c>
      <c r="T1671" s="87">
        <v>1</v>
      </c>
    </row>
    <row r="1672" spans="1:20">
      <c r="A1672" s="190" t="s">
        <v>17</v>
      </c>
      <c r="B1672" s="190" t="s">
        <v>997</v>
      </c>
      <c r="C1672" s="191" t="s">
        <v>200</v>
      </c>
      <c r="D1672" s="190" t="s">
        <v>197</v>
      </c>
      <c r="E1672" s="192">
        <v>550</v>
      </c>
      <c r="F1672" s="193">
        <v>2</v>
      </c>
      <c r="G1672" s="190" t="s">
        <v>198</v>
      </c>
      <c r="H1672" s="190" t="s">
        <v>29</v>
      </c>
      <c r="I1672" s="190" t="s">
        <v>176</v>
      </c>
      <c r="J1672" s="190" t="s">
        <v>68</v>
      </c>
      <c r="K1672" s="190" t="s">
        <v>992</v>
      </c>
      <c r="L1672" s="190" t="s">
        <v>24</v>
      </c>
      <c r="M1672" s="190" t="s">
        <v>992</v>
      </c>
      <c r="N1672" s="190" t="s">
        <v>24</v>
      </c>
      <c r="O1672" s="191"/>
      <c r="P1672" s="87" t="s">
        <v>53</v>
      </c>
      <c r="Q1672" s="87" t="s">
        <v>177</v>
      </c>
      <c r="R1672" s="87" t="s">
        <v>194</v>
      </c>
      <c r="S1672" s="87" t="s">
        <v>195</v>
      </c>
      <c r="T1672" s="87">
        <v>1</v>
      </c>
    </row>
    <row r="1673" spans="1:20">
      <c r="A1673" s="190" t="s">
        <v>17</v>
      </c>
      <c r="B1673" s="190" t="s">
        <v>997</v>
      </c>
      <c r="C1673" s="191" t="s">
        <v>203</v>
      </c>
      <c r="D1673" s="190" t="s">
        <v>201</v>
      </c>
      <c r="E1673" s="192">
        <v>920</v>
      </c>
      <c r="F1673" s="193">
        <v>-2</v>
      </c>
      <c r="G1673" s="190" t="s">
        <v>202</v>
      </c>
      <c r="H1673" s="190" t="s">
        <v>29</v>
      </c>
      <c r="I1673" s="190" t="s">
        <v>176</v>
      </c>
      <c r="J1673" s="190" t="s">
        <v>193</v>
      </c>
      <c r="K1673" s="190" t="s">
        <v>992</v>
      </c>
      <c r="L1673" s="190" t="s">
        <v>24</v>
      </c>
      <c r="M1673" s="190" t="s">
        <v>992</v>
      </c>
      <c r="N1673" s="190" t="s">
        <v>24</v>
      </c>
      <c r="O1673" s="191"/>
      <c r="P1673" s="87" t="s">
        <v>53</v>
      </c>
      <c r="Q1673" s="87" t="s">
        <v>177</v>
      </c>
      <c r="R1673" s="87" t="s">
        <v>194</v>
      </c>
      <c r="S1673" s="87" t="s">
        <v>195</v>
      </c>
      <c r="T1673" s="87">
        <v>1</v>
      </c>
    </row>
    <row r="1674" spans="1:20">
      <c r="A1674" s="190" t="s">
        <v>17</v>
      </c>
      <c r="B1674" s="190" t="s">
        <v>997</v>
      </c>
      <c r="C1674" s="191" t="s">
        <v>204</v>
      </c>
      <c r="D1674" s="190" t="s">
        <v>181</v>
      </c>
      <c r="E1674" s="192">
        <v>645</v>
      </c>
      <c r="F1674" s="193">
        <v>-2</v>
      </c>
      <c r="G1674" s="190" t="s">
        <v>182</v>
      </c>
      <c r="H1674" s="190" t="s">
        <v>183</v>
      </c>
      <c r="I1674" s="190" t="s">
        <v>184</v>
      </c>
      <c r="J1674" s="190" t="s">
        <v>185</v>
      </c>
      <c r="K1674" s="190" t="s">
        <v>992</v>
      </c>
      <c r="L1674" s="190" t="s">
        <v>24</v>
      </c>
      <c r="M1674" s="190" t="s">
        <v>992</v>
      </c>
      <c r="N1674" s="190" t="s">
        <v>24</v>
      </c>
      <c r="O1674" s="191"/>
      <c r="P1674" s="87" t="s">
        <v>53</v>
      </c>
      <c r="Q1674" s="87" t="s">
        <v>177</v>
      </c>
      <c r="R1674" s="87" t="s">
        <v>186</v>
      </c>
      <c r="S1674" s="87" t="s">
        <v>187</v>
      </c>
      <c r="T1674" s="87">
        <v>1</v>
      </c>
    </row>
    <row r="1675" spans="1:20">
      <c r="A1675" s="194" t="s">
        <v>17</v>
      </c>
      <c r="B1675" s="194" t="s">
        <v>997</v>
      </c>
      <c r="C1675" s="195" t="s">
        <v>30</v>
      </c>
      <c r="D1675" s="194" t="s">
        <v>205</v>
      </c>
      <c r="E1675" s="196">
        <v>150</v>
      </c>
      <c r="F1675" s="197">
        <v>30</v>
      </c>
      <c r="G1675" s="194" t="s">
        <v>206</v>
      </c>
      <c r="H1675" s="194" t="s">
        <v>183</v>
      </c>
      <c r="I1675" s="194" t="s">
        <v>184</v>
      </c>
      <c r="J1675" s="194" t="s">
        <v>207</v>
      </c>
      <c r="K1675" s="194" t="s">
        <v>992</v>
      </c>
      <c r="L1675" s="194" t="s">
        <v>24</v>
      </c>
      <c r="M1675" s="194" t="s">
        <v>992</v>
      </c>
      <c r="N1675" s="194" t="s">
        <v>24</v>
      </c>
      <c r="O1675" s="195" t="s">
        <v>31</v>
      </c>
      <c r="P1675" s="87" t="s">
        <v>53</v>
      </c>
      <c r="Q1675" s="87" t="s">
        <v>177</v>
      </c>
      <c r="R1675" s="87" t="s">
        <v>194</v>
      </c>
      <c r="S1675" s="87" t="s">
        <v>195</v>
      </c>
      <c r="T1675" s="87">
        <v>1</v>
      </c>
    </row>
    <row r="1676" spans="1:20">
      <c r="A1676" s="190" t="s">
        <v>17</v>
      </c>
      <c r="B1676" s="190" t="s">
        <v>998</v>
      </c>
      <c r="C1676" s="191" t="s">
        <v>19</v>
      </c>
      <c r="D1676" s="190" t="s">
        <v>216</v>
      </c>
      <c r="E1676" s="192">
        <v>6200</v>
      </c>
      <c r="F1676" s="193">
        <v>1</v>
      </c>
      <c r="G1676" s="190" t="s">
        <v>217</v>
      </c>
      <c r="H1676" s="190"/>
      <c r="I1676" s="190"/>
      <c r="J1676" s="190" t="s">
        <v>42</v>
      </c>
      <c r="K1676" s="190" t="s">
        <v>999</v>
      </c>
      <c r="L1676" s="190" t="s">
        <v>24</v>
      </c>
      <c r="M1676" s="190" t="s">
        <v>999</v>
      </c>
      <c r="N1676" s="190" t="s">
        <v>24</v>
      </c>
      <c r="O1676" s="191"/>
      <c r="P1676" s="87" t="s">
        <v>53</v>
      </c>
      <c r="Q1676" s="87" t="s">
        <v>43</v>
      </c>
      <c r="R1676" s="87" t="e">
        <v>#N/A</v>
      </c>
      <c r="S1676" s="87" t="e">
        <v>#N/A</v>
      </c>
      <c r="T1676" s="87">
        <v>1</v>
      </c>
    </row>
    <row r="1677" spans="1:20">
      <c r="A1677" s="190" t="s">
        <v>17</v>
      </c>
      <c r="B1677" s="190" t="s">
        <v>998</v>
      </c>
      <c r="C1677" s="191" t="s">
        <v>26</v>
      </c>
      <c r="D1677" s="190" t="s">
        <v>218</v>
      </c>
      <c r="E1677" s="192">
        <v>9300</v>
      </c>
      <c r="F1677" s="193">
        <v>1</v>
      </c>
      <c r="G1677" s="190" t="s">
        <v>219</v>
      </c>
      <c r="H1677" s="190"/>
      <c r="I1677" s="190"/>
      <c r="J1677" s="190" t="s">
        <v>42</v>
      </c>
      <c r="K1677" s="190" t="s">
        <v>999</v>
      </c>
      <c r="L1677" s="190" t="s">
        <v>24</v>
      </c>
      <c r="M1677" s="190" t="s">
        <v>999</v>
      </c>
      <c r="N1677" s="190" t="s">
        <v>24</v>
      </c>
      <c r="O1677" s="191"/>
      <c r="P1677" s="87" t="s">
        <v>53</v>
      </c>
      <c r="Q1677" s="87" t="s">
        <v>43</v>
      </c>
      <c r="R1677" s="87" t="e">
        <v>#N/A</v>
      </c>
      <c r="S1677" s="87" t="e">
        <v>#N/A</v>
      </c>
      <c r="T1677" s="87">
        <v>1</v>
      </c>
    </row>
    <row r="1678" spans="1:20">
      <c r="A1678" s="190" t="s">
        <v>17</v>
      </c>
      <c r="B1678" s="190" t="s">
        <v>998</v>
      </c>
      <c r="C1678" s="191" t="s">
        <v>56</v>
      </c>
      <c r="D1678" s="190" t="s">
        <v>220</v>
      </c>
      <c r="E1678" s="192">
        <v>12400</v>
      </c>
      <c r="F1678" s="193">
        <v>2</v>
      </c>
      <c r="G1678" s="190" t="s">
        <v>221</v>
      </c>
      <c r="H1678" s="190"/>
      <c r="I1678" s="190"/>
      <c r="J1678" s="190" t="s">
        <v>42</v>
      </c>
      <c r="K1678" s="190" t="s">
        <v>999</v>
      </c>
      <c r="L1678" s="190" t="s">
        <v>24</v>
      </c>
      <c r="M1678" s="190" t="s">
        <v>999</v>
      </c>
      <c r="N1678" s="190" t="s">
        <v>24</v>
      </c>
      <c r="O1678" s="191"/>
      <c r="P1678" s="87" t="s">
        <v>53</v>
      </c>
      <c r="Q1678" s="87" t="s">
        <v>43</v>
      </c>
      <c r="R1678" s="87" t="e">
        <v>#N/A</v>
      </c>
      <c r="S1678" s="87" t="e">
        <v>#N/A</v>
      </c>
      <c r="T1678" s="87">
        <v>1</v>
      </c>
    </row>
    <row r="1679" spans="1:20">
      <c r="A1679" s="190" t="s">
        <v>17</v>
      </c>
      <c r="B1679" s="190" t="s">
        <v>998</v>
      </c>
      <c r="C1679" s="191" t="s">
        <v>59</v>
      </c>
      <c r="D1679" s="190" t="s">
        <v>222</v>
      </c>
      <c r="E1679" s="192">
        <v>15500</v>
      </c>
      <c r="F1679" s="193">
        <v>1</v>
      </c>
      <c r="G1679" s="190" t="s">
        <v>223</v>
      </c>
      <c r="H1679" s="190"/>
      <c r="I1679" s="190"/>
      <c r="J1679" s="190" t="s">
        <v>42</v>
      </c>
      <c r="K1679" s="190" t="s">
        <v>999</v>
      </c>
      <c r="L1679" s="190" t="s">
        <v>24</v>
      </c>
      <c r="M1679" s="190" t="s">
        <v>999</v>
      </c>
      <c r="N1679" s="190" t="s">
        <v>24</v>
      </c>
      <c r="O1679" s="191"/>
      <c r="P1679" s="87" t="s">
        <v>53</v>
      </c>
      <c r="Q1679" s="87" t="s">
        <v>43</v>
      </c>
      <c r="R1679" s="87" t="e">
        <v>#N/A</v>
      </c>
      <c r="S1679" s="87" t="e">
        <v>#N/A</v>
      </c>
      <c r="T1679" s="87">
        <v>1</v>
      </c>
    </row>
    <row r="1680" spans="1:20">
      <c r="A1680" s="190" t="s">
        <v>17</v>
      </c>
      <c r="B1680" s="190" t="s">
        <v>998</v>
      </c>
      <c r="C1680" s="191" t="s">
        <v>62</v>
      </c>
      <c r="D1680" s="190" t="s">
        <v>224</v>
      </c>
      <c r="E1680" s="192">
        <v>6000</v>
      </c>
      <c r="F1680" s="193">
        <v>5</v>
      </c>
      <c r="G1680" s="190" t="s">
        <v>225</v>
      </c>
      <c r="H1680" s="190"/>
      <c r="I1680" s="190"/>
      <c r="J1680" s="190" t="s">
        <v>42</v>
      </c>
      <c r="K1680" s="190" t="s">
        <v>999</v>
      </c>
      <c r="L1680" s="190" t="s">
        <v>24</v>
      </c>
      <c r="M1680" s="190" t="s">
        <v>999</v>
      </c>
      <c r="N1680" s="190" t="s">
        <v>24</v>
      </c>
      <c r="O1680" s="191"/>
      <c r="P1680" s="87" t="s">
        <v>53</v>
      </c>
      <c r="Q1680" s="87" t="s">
        <v>43</v>
      </c>
      <c r="R1680" s="87" t="e">
        <v>#N/A</v>
      </c>
      <c r="S1680" s="87" t="e">
        <v>#N/A</v>
      </c>
      <c r="T1680" s="87">
        <v>1</v>
      </c>
    </row>
    <row r="1681" spans="1:20">
      <c r="A1681" s="190" t="s">
        <v>17</v>
      </c>
      <c r="B1681" s="190" t="s">
        <v>998</v>
      </c>
      <c r="C1681" s="191" t="s">
        <v>65</v>
      </c>
      <c r="D1681" s="190" t="s">
        <v>226</v>
      </c>
      <c r="E1681" s="192">
        <v>4560</v>
      </c>
      <c r="F1681" s="193">
        <v>5</v>
      </c>
      <c r="G1681" s="190" t="s">
        <v>227</v>
      </c>
      <c r="H1681" s="190"/>
      <c r="I1681" s="190"/>
      <c r="J1681" s="190" t="s">
        <v>42</v>
      </c>
      <c r="K1681" s="190" t="s">
        <v>999</v>
      </c>
      <c r="L1681" s="190" t="s">
        <v>24</v>
      </c>
      <c r="M1681" s="190" t="s">
        <v>999</v>
      </c>
      <c r="N1681" s="190" t="s">
        <v>24</v>
      </c>
      <c r="O1681" s="191"/>
      <c r="P1681" s="87" t="s">
        <v>53</v>
      </c>
      <c r="Q1681" s="87" t="s">
        <v>43</v>
      </c>
      <c r="R1681" s="87" t="e">
        <v>#N/A</v>
      </c>
      <c r="S1681" s="87" t="e">
        <v>#N/A</v>
      </c>
      <c r="T1681" s="87">
        <v>1</v>
      </c>
    </row>
    <row r="1682" spans="1:20">
      <c r="A1682" s="190" t="s">
        <v>17</v>
      </c>
      <c r="B1682" s="190" t="s">
        <v>998</v>
      </c>
      <c r="C1682" s="191" t="s">
        <v>89</v>
      </c>
      <c r="D1682" s="190" t="s">
        <v>228</v>
      </c>
      <c r="E1682" s="192">
        <v>2050</v>
      </c>
      <c r="F1682" s="193">
        <v>5</v>
      </c>
      <c r="G1682" s="190" t="s">
        <v>229</v>
      </c>
      <c r="H1682" s="190"/>
      <c r="I1682" s="190"/>
      <c r="J1682" s="190" t="s">
        <v>42</v>
      </c>
      <c r="K1682" s="190" t="s">
        <v>999</v>
      </c>
      <c r="L1682" s="190" t="s">
        <v>24</v>
      </c>
      <c r="M1682" s="190" t="s">
        <v>999</v>
      </c>
      <c r="N1682" s="190" t="s">
        <v>24</v>
      </c>
      <c r="O1682" s="191"/>
      <c r="P1682" s="87" t="s">
        <v>53</v>
      </c>
      <c r="Q1682" s="87" t="s">
        <v>43</v>
      </c>
      <c r="R1682" s="87" t="e">
        <v>#N/A</v>
      </c>
      <c r="S1682" s="87" t="e">
        <v>#N/A</v>
      </c>
      <c r="T1682" s="87">
        <v>1</v>
      </c>
    </row>
    <row r="1683" spans="1:20">
      <c r="A1683" s="190" t="s">
        <v>17</v>
      </c>
      <c r="B1683" s="190" t="s">
        <v>998</v>
      </c>
      <c r="C1683" s="191" t="s">
        <v>92</v>
      </c>
      <c r="D1683" s="190" t="s">
        <v>231</v>
      </c>
      <c r="E1683" s="192">
        <v>560</v>
      </c>
      <c r="F1683" s="193">
        <v>10</v>
      </c>
      <c r="G1683" s="190" t="s">
        <v>232</v>
      </c>
      <c r="H1683" s="190"/>
      <c r="I1683" s="190"/>
      <c r="J1683" s="190" t="s">
        <v>42</v>
      </c>
      <c r="K1683" s="190" t="s">
        <v>999</v>
      </c>
      <c r="L1683" s="190" t="s">
        <v>24</v>
      </c>
      <c r="M1683" s="190" t="s">
        <v>999</v>
      </c>
      <c r="N1683" s="190" t="s">
        <v>24</v>
      </c>
      <c r="O1683" s="191"/>
      <c r="P1683" s="87" t="s">
        <v>53</v>
      </c>
      <c r="Q1683" s="87" t="s">
        <v>43</v>
      </c>
      <c r="R1683" s="87" t="e">
        <v>#N/A</v>
      </c>
      <c r="S1683" s="87" t="e">
        <v>#N/A</v>
      </c>
      <c r="T1683" s="87">
        <v>1</v>
      </c>
    </row>
    <row r="1684" spans="1:20">
      <c r="A1684" s="190" t="s">
        <v>17</v>
      </c>
      <c r="B1684" s="190" t="s">
        <v>998</v>
      </c>
      <c r="C1684" s="191" t="s">
        <v>95</v>
      </c>
      <c r="D1684" s="190" t="s">
        <v>233</v>
      </c>
      <c r="E1684" s="192">
        <v>80</v>
      </c>
      <c r="F1684" s="193">
        <v>10</v>
      </c>
      <c r="G1684" s="190" t="s">
        <v>234</v>
      </c>
      <c r="H1684" s="190"/>
      <c r="I1684" s="190"/>
      <c r="J1684" s="190" t="s">
        <v>42</v>
      </c>
      <c r="K1684" s="190" t="s">
        <v>999</v>
      </c>
      <c r="L1684" s="190" t="s">
        <v>24</v>
      </c>
      <c r="M1684" s="190" t="s">
        <v>999</v>
      </c>
      <c r="N1684" s="190" t="s">
        <v>24</v>
      </c>
      <c r="O1684" s="191"/>
      <c r="P1684" s="87" t="s">
        <v>53</v>
      </c>
      <c r="Q1684" s="87" t="s">
        <v>43</v>
      </c>
      <c r="R1684" s="87" t="e">
        <v>#N/A</v>
      </c>
      <c r="S1684" s="87" t="e">
        <v>#N/A</v>
      </c>
      <c r="T1684" s="87">
        <v>1</v>
      </c>
    </row>
    <row r="1685" spans="1:20">
      <c r="A1685" s="190" t="s">
        <v>17</v>
      </c>
      <c r="B1685" s="190" t="s">
        <v>998</v>
      </c>
      <c r="C1685" s="191" t="s">
        <v>98</v>
      </c>
      <c r="D1685" s="190" t="s">
        <v>235</v>
      </c>
      <c r="E1685" s="192">
        <v>90</v>
      </c>
      <c r="F1685" s="193">
        <v>20</v>
      </c>
      <c r="G1685" s="190" t="s">
        <v>236</v>
      </c>
      <c r="H1685" s="190"/>
      <c r="I1685" s="190"/>
      <c r="J1685" s="190" t="s">
        <v>42</v>
      </c>
      <c r="K1685" s="190" t="s">
        <v>999</v>
      </c>
      <c r="L1685" s="190" t="s">
        <v>24</v>
      </c>
      <c r="M1685" s="190" t="s">
        <v>999</v>
      </c>
      <c r="N1685" s="190" t="s">
        <v>24</v>
      </c>
      <c r="O1685" s="191"/>
      <c r="P1685" s="87" t="s">
        <v>53</v>
      </c>
      <c r="Q1685" s="87" t="s">
        <v>237</v>
      </c>
      <c r="R1685" s="87" t="e">
        <v>#N/A</v>
      </c>
      <c r="S1685" s="87" t="e">
        <v>#N/A</v>
      </c>
      <c r="T1685" s="87">
        <v>1</v>
      </c>
    </row>
    <row r="1686" spans="1:20">
      <c r="A1686" s="190" t="s">
        <v>17</v>
      </c>
      <c r="B1686" s="190" t="s">
        <v>998</v>
      </c>
      <c r="C1686" s="191" t="s">
        <v>101</v>
      </c>
      <c r="D1686" s="190" t="s">
        <v>1000</v>
      </c>
      <c r="E1686" s="192">
        <v>830</v>
      </c>
      <c r="F1686" s="193">
        <v>5</v>
      </c>
      <c r="G1686" s="190" t="s">
        <v>1001</v>
      </c>
      <c r="H1686" s="190" t="s">
        <v>29</v>
      </c>
      <c r="I1686" s="190" t="s">
        <v>30</v>
      </c>
      <c r="J1686" s="190" t="s">
        <v>68</v>
      </c>
      <c r="K1686" s="190" t="s">
        <v>999</v>
      </c>
      <c r="L1686" s="190" t="s">
        <v>24</v>
      </c>
      <c r="M1686" s="190" t="s">
        <v>999</v>
      </c>
      <c r="N1686" s="190" t="s">
        <v>24</v>
      </c>
      <c r="O1686" s="191"/>
      <c r="P1686" s="87" t="s">
        <v>53</v>
      </c>
      <c r="Q1686" s="87" t="s">
        <v>32</v>
      </c>
      <c r="R1686" s="87" t="s">
        <v>33</v>
      </c>
      <c r="S1686" s="87" t="s">
        <v>34</v>
      </c>
      <c r="T1686" s="87">
        <v>1</v>
      </c>
    </row>
    <row r="1687" spans="1:20">
      <c r="A1687" s="194" t="s">
        <v>17</v>
      </c>
      <c r="B1687" s="194" t="s">
        <v>998</v>
      </c>
      <c r="C1687" s="195" t="s">
        <v>104</v>
      </c>
      <c r="D1687" s="194" t="s">
        <v>240</v>
      </c>
      <c r="E1687" s="196">
        <v>780</v>
      </c>
      <c r="F1687" s="197">
        <v>5</v>
      </c>
      <c r="G1687" s="194" t="s">
        <v>241</v>
      </c>
      <c r="H1687" s="194" t="s">
        <v>29</v>
      </c>
      <c r="I1687" s="194" t="s">
        <v>30</v>
      </c>
      <c r="J1687" s="194" t="s">
        <v>68</v>
      </c>
      <c r="K1687" s="194" t="s">
        <v>999</v>
      </c>
      <c r="L1687" s="194" t="s">
        <v>24</v>
      </c>
      <c r="M1687" s="194" t="s">
        <v>999</v>
      </c>
      <c r="N1687" s="194" t="s">
        <v>24</v>
      </c>
      <c r="O1687" s="195" t="s">
        <v>31</v>
      </c>
      <c r="P1687" s="87" t="s">
        <v>53</v>
      </c>
      <c r="Q1687" s="87" t="s">
        <v>32</v>
      </c>
      <c r="R1687" s="87" t="s">
        <v>33</v>
      </c>
      <c r="S1687" s="87" t="s">
        <v>34</v>
      </c>
      <c r="T1687" s="87">
        <v>1</v>
      </c>
    </row>
    <row r="1688" spans="1:20">
      <c r="A1688" s="190" t="s">
        <v>17</v>
      </c>
      <c r="B1688" s="190" t="s">
        <v>1002</v>
      </c>
      <c r="C1688" s="191" t="s">
        <v>19</v>
      </c>
      <c r="D1688" s="190" t="s">
        <v>216</v>
      </c>
      <c r="E1688" s="192">
        <v>6200</v>
      </c>
      <c r="F1688" s="193">
        <v>1</v>
      </c>
      <c r="G1688" s="190" t="s">
        <v>217</v>
      </c>
      <c r="H1688" s="190"/>
      <c r="I1688" s="190"/>
      <c r="J1688" s="190" t="s">
        <v>42</v>
      </c>
      <c r="K1688" s="190" t="s">
        <v>999</v>
      </c>
      <c r="L1688" s="190" t="s">
        <v>24</v>
      </c>
      <c r="M1688" s="190" t="s">
        <v>999</v>
      </c>
      <c r="N1688" s="190" t="s">
        <v>24</v>
      </c>
      <c r="O1688" s="191"/>
      <c r="P1688" s="87" t="s">
        <v>53</v>
      </c>
      <c r="Q1688" s="87" t="s">
        <v>43</v>
      </c>
      <c r="R1688" s="87" t="e">
        <v>#N/A</v>
      </c>
      <c r="S1688" s="87" t="e">
        <v>#N/A</v>
      </c>
      <c r="T1688" s="87">
        <v>1</v>
      </c>
    </row>
    <row r="1689" spans="1:20">
      <c r="A1689" s="190" t="s">
        <v>17</v>
      </c>
      <c r="B1689" s="190" t="s">
        <v>1002</v>
      </c>
      <c r="C1689" s="191" t="s">
        <v>26</v>
      </c>
      <c r="D1689" s="190" t="s">
        <v>218</v>
      </c>
      <c r="E1689" s="192">
        <v>9300</v>
      </c>
      <c r="F1689" s="193">
        <v>1</v>
      </c>
      <c r="G1689" s="190" t="s">
        <v>219</v>
      </c>
      <c r="H1689" s="190"/>
      <c r="I1689" s="190"/>
      <c r="J1689" s="190" t="s">
        <v>42</v>
      </c>
      <c r="K1689" s="190" t="s">
        <v>999</v>
      </c>
      <c r="L1689" s="190" t="s">
        <v>24</v>
      </c>
      <c r="M1689" s="190" t="s">
        <v>999</v>
      </c>
      <c r="N1689" s="190" t="s">
        <v>24</v>
      </c>
      <c r="O1689" s="191"/>
      <c r="P1689" s="87" t="s">
        <v>53</v>
      </c>
      <c r="Q1689" s="87" t="s">
        <v>43</v>
      </c>
      <c r="R1689" s="87" t="e">
        <v>#N/A</v>
      </c>
      <c r="S1689" s="87" t="e">
        <v>#N/A</v>
      </c>
      <c r="T1689" s="87">
        <v>1</v>
      </c>
    </row>
    <row r="1690" spans="1:20">
      <c r="A1690" s="190" t="s">
        <v>17</v>
      </c>
      <c r="B1690" s="190" t="s">
        <v>1002</v>
      </c>
      <c r="C1690" s="191" t="s">
        <v>56</v>
      </c>
      <c r="D1690" s="190" t="s">
        <v>220</v>
      </c>
      <c r="E1690" s="192">
        <v>12400</v>
      </c>
      <c r="F1690" s="193">
        <v>3</v>
      </c>
      <c r="G1690" s="190" t="s">
        <v>221</v>
      </c>
      <c r="H1690" s="190"/>
      <c r="I1690" s="190"/>
      <c r="J1690" s="190" t="s">
        <v>42</v>
      </c>
      <c r="K1690" s="190" t="s">
        <v>999</v>
      </c>
      <c r="L1690" s="190" t="s">
        <v>24</v>
      </c>
      <c r="M1690" s="190" t="s">
        <v>999</v>
      </c>
      <c r="N1690" s="190" t="s">
        <v>24</v>
      </c>
      <c r="O1690" s="191"/>
      <c r="P1690" s="87" t="s">
        <v>53</v>
      </c>
      <c r="Q1690" s="87" t="s">
        <v>43</v>
      </c>
      <c r="R1690" s="87" t="e">
        <v>#N/A</v>
      </c>
      <c r="S1690" s="87" t="e">
        <v>#N/A</v>
      </c>
      <c r="T1690" s="87">
        <v>1</v>
      </c>
    </row>
    <row r="1691" spans="1:20">
      <c r="A1691" s="190" t="s">
        <v>17</v>
      </c>
      <c r="B1691" s="190" t="s">
        <v>1002</v>
      </c>
      <c r="C1691" s="191" t="s">
        <v>59</v>
      </c>
      <c r="D1691" s="190" t="s">
        <v>222</v>
      </c>
      <c r="E1691" s="192">
        <v>15500</v>
      </c>
      <c r="F1691" s="193">
        <v>1</v>
      </c>
      <c r="G1691" s="190" t="s">
        <v>223</v>
      </c>
      <c r="H1691" s="190"/>
      <c r="I1691" s="190"/>
      <c r="J1691" s="190" t="s">
        <v>42</v>
      </c>
      <c r="K1691" s="190" t="s">
        <v>999</v>
      </c>
      <c r="L1691" s="190" t="s">
        <v>24</v>
      </c>
      <c r="M1691" s="190" t="s">
        <v>999</v>
      </c>
      <c r="N1691" s="190" t="s">
        <v>24</v>
      </c>
      <c r="O1691" s="191"/>
      <c r="P1691" s="87" t="s">
        <v>53</v>
      </c>
      <c r="Q1691" s="87" t="s">
        <v>43</v>
      </c>
      <c r="R1691" s="87" t="e">
        <v>#N/A</v>
      </c>
      <c r="S1691" s="87" t="e">
        <v>#N/A</v>
      </c>
      <c r="T1691" s="87">
        <v>1</v>
      </c>
    </row>
    <row r="1692" spans="1:20">
      <c r="A1692" s="190" t="s">
        <v>17</v>
      </c>
      <c r="B1692" s="190" t="s">
        <v>1002</v>
      </c>
      <c r="C1692" s="191" t="s">
        <v>62</v>
      </c>
      <c r="D1692" s="190" t="s">
        <v>224</v>
      </c>
      <c r="E1692" s="192">
        <v>6000</v>
      </c>
      <c r="F1692" s="193">
        <v>6</v>
      </c>
      <c r="G1692" s="190" t="s">
        <v>225</v>
      </c>
      <c r="H1692" s="190"/>
      <c r="I1692" s="190"/>
      <c r="J1692" s="190" t="s">
        <v>42</v>
      </c>
      <c r="K1692" s="190" t="s">
        <v>999</v>
      </c>
      <c r="L1692" s="190" t="s">
        <v>24</v>
      </c>
      <c r="M1692" s="190" t="s">
        <v>999</v>
      </c>
      <c r="N1692" s="190" t="s">
        <v>24</v>
      </c>
      <c r="O1692" s="191"/>
      <c r="P1692" s="87" t="s">
        <v>53</v>
      </c>
      <c r="Q1692" s="87" t="s">
        <v>43</v>
      </c>
      <c r="R1692" s="87" t="e">
        <v>#N/A</v>
      </c>
      <c r="S1692" s="87" t="e">
        <v>#N/A</v>
      </c>
      <c r="T1692" s="87">
        <v>1</v>
      </c>
    </row>
    <row r="1693" spans="1:20">
      <c r="A1693" s="190" t="s">
        <v>17</v>
      </c>
      <c r="B1693" s="190" t="s">
        <v>1002</v>
      </c>
      <c r="C1693" s="191" t="s">
        <v>65</v>
      </c>
      <c r="D1693" s="190" t="s">
        <v>226</v>
      </c>
      <c r="E1693" s="192">
        <v>4560</v>
      </c>
      <c r="F1693" s="193">
        <v>6</v>
      </c>
      <c r="G1693" s="190" t="s">
        <v>227</v>
      </c>
      <c r="H1693" s="190"/>
      <c r="I1693" s="190"/>
      <c r="J1693" s="190" t="s">
        <v>42</v>
      </c>
      <c r="K1693" s="190" t="s">
        <v>999</v>
      </c>
      <c r="L1693" s="190" t="s">
        <v>24</v>
      </c>
      <c r="M1693" s="190" t="s">
        <v>999</v>
      </c>
      <c r="N1693" s="190" t="s">
        <v>24</v>
      </c>
      <c r="O1693" s="191"/>
      <c r="P1693" s="87" t="s">
        <v>53</v>
      </c>
      <c r="Q1693" s="87" t="s">
        <v>43</v>
      </c>
      <c r="R1693" s="87" t="e">
        <v>#N/A</v>
      </c>
      <c r="S1693" s="87" t="e">
        <v>#N/A</v>
      </c>
      <c r="T1693" s="87">
        <v>1</v>
      </c>
    </row>
    <row r="1694" spans="1:20">
      <c r="A1694" s="190" t="s">
        <v>17</v>
      </c>
      <c r="B1694" s="190" t="s">
        <v>1002</v>
      </c>
      <c r="C1694" s="191" t="s">
        <v>89</v>
      </c>
      <c r="D1694" s="190" t="s">
        <v>228</v>
      </c>
      <c r="E1694" s="192">
        <v>2050</v>
      </c>
      <c r="F1694" s="193">
        <v>6</v>
      </c>
      <c r="G1694" s="190" t="s">
        <v>229</v>
      </c>
      <c r="H1694" s="190"/>
      <c r="I1694" s="190"/>
      <c r="J1694" s="190" t="s">
        <v>42</v>
      </c>
      <c r="K1694" s="190" t="s">
        <v>999</v>
      </c>
      <c r="L1694" s="190" t="s">
        <v>24</v>
      </c>
      <c r="M1694" s="190" t="s">
        <v>999</v>
      </c>
      <c r="N1694" s="190" t="s">
        <v>24</v>
      </c>
      <c r="O1694" s="191"/>
      <c r="P1694" s="87" t="s">
        <v>53</v>
      </c>
      <c r="Q1694" s="87" t="s">
        <v>43</v>
      </c>
      <c r="R1694" s="87" t="e">
        <v>#N/A</v>
      </c>
      <c r="S1694" s="87" t="e">
        <v>#N/A</v>
      </c>
      <c r="T1694" s="87">
        <v>1</v>
      </c>
    </row>
    <row r="1695" spans="1:20">
      <c r="A1695" s="190" t="s">
        <v>17</v>
      </c>
      <c r="B1695" s="190" t="s">
        <v>1002</v>
      </c>
      <c r="C1695" s="191" t="s">
        <v>92</v>
      </c>
      <c r="D1695" s="190" t="s">
        <v>231</v>
      </c>
      <c r="E1695" s="192">
        <v>560</v>
      </c>
      <c r="F1695" s="193">
        <v>12</v>
      </c>
      <c r="G1695" s="190" t="s">
        <v>232</v>
      </c>
      <c r="H1695" s="190"/>
      <c r="I1695" s="190"/>
      <c r="J1695" s="190" t="s">
        <v>42</v>
      </c>
      <c r="K1695" s="190" t="s">
        <v>999</v>
      </c>
      <c r="L1695" s="190" t="s">
        <v>24</v>
      </c>
      <c r="M1695" s="190" t="s">
        <v>999</v>
      </c>
      <c r="N1695" s="190" t="s">
        <v>24</v>
      </c>
      <c r="O1695" s="191"/>
      <c r="P1695" s="87" t="s">
        <v>53</v>
      </c>
      <c r="Q1695" s="87" t="s">
        <v>43</v>
      </c>
      <c r="R1695" s="87" t="e">
        <v>#N/A</v>
      </c>
      <c r="S1695" s="87" t="e">
        <v>#N/A</v>
      </c>
      <c r="T1695" s="87">
        <v>1</v>
      </c>
    </row>
    <row r="1696" spans="1:20">
      <c r="A1696" s="190" t="s">
        <v>17</v>
      </c>
      <c r="B1696" s="190" t="s">
        <v>1002</v>
      </c>
      <c r="C1696" s="191" t="s">
        <v>95</v>
      </c>
      <c r="D1696" s="190" t="s">
        <v>233</v>
      </c>
      <c r="E1696" s="192">
        <v>80</v>
      </c>
      <c r="F1696" s="193">
        <v>12</v>
      </c>
      <c r="G1696" s="190" t="s">
        <v>234</v>
      </c>
      <c r="H1696" s="190"/>
      <c r="I1696" s="190"/>
      <c r="J1696" s="190" t="s">
        <v>42</v>
      </c>
      <c r="K1696" s="190" t="s">
        <v>999</v>
      </c>
      <c r="L1696" s="190" t="s">
        <v>24</v>
      </c>
      <c r="M1696" s="190" t="s">
        <v>999</v>
      </c>
      <c r="N1696" s="190" t="s">
        <v>24</v>
      </c>
      <c r="O1696" s="191"/>
      <c r="P1696" s="87" t="s">
        <v>53</v>
      </c>
      <c r="Q1696" s="87" t="s">
        <v>43</v>
      </c>
      <c r="R1696" s="87" t="e">
        <v>#N/A</v>
      </c>
      <c r="S1696" s="87" t="e">
        <v>#N/A</v>
      </c>
      <c r="T1696" s="87">
        <v>1</v>
      </c>
    </row>
    <row r="1697" spans="1:20">
      <c r="A1697" s="190" t="s">
        <v>17</v>
      </c>
      <c r="B1697" s="190" t="s">
        <v>1002</v>
      </c>
      <c r="C1697" s="191" t="s">
        <v>98</v>
      </c>
      <c r="D1697" s="190" t="s">
        <v>235</v>
      </c>
      <c r="E1697" s="192">
        <v>90</v>
      </c>
      <c r="F1697" s="193">
        <v>24</v>
      </c>
      <c r="G1697" s="190" t="s">
        <v>236</v>
      </c>
      <c r="H1697" s="190"/>
      <c r="I1697" s="190"/>
      <c r="J1697" s="190" t="s">
        <v>42</v>
      </c>
      <c r="K1697" s="190" t="s">
        <v>999</v>
      </c>
      <c r="L1697" s="190" t="s">
        <v>24</v>
      </c>
      <c r="M1697" s="190" t="s">
        <v>999</v>
      </c>
      <c r="N1697" s="190" t="s">
        <v>24</v>
      </c>
      <c r="O1697" s="191"/>
      <c r="P1697" s="87" t="s">
        <v>53</v>
      </c>
      <c r="Q1697" s="87" t="s">
        <v>237</v>
      </c>
      <c r="R1697" s="87" t="e">
        <v>#N/A</v>
      </c>
      <c r="S1697" s="87" t="e">
        <v>#N/A</v>
      </c>
      <c r="T1697" s="87">
        <v>1</v>
      </c>
    </row>
    <row r="1698" spans="1:20">
      <c r="A1698" s="190" t="s">
        <v>17</v>
      </c>
      <c r="B1698" s="190" t="s">
        <v>1002</v>
      </c>
      <c r="C1698" s="191" t="s">
        <v>101</v>
      </c>
      <c r="D1698" s="190" t="s">
        <v>1000</v>
      </c>
      <c r="E1698" s="192">
        <v>830</v>
      </c>
      <c r="F1698" s="193">
        <v>6</v>
      </c>
      <c r="G1698" s="190" t="s">
        <v>1001</v>
      </c>
      <c r="H1698" s="190" t="s">
        <v>29</v>
      </c>
      <c r="I1698" s="190" t="s">
        <v>30</v>
      </c>
      <c r="J1698" s="190" t="s">
        <v>68</v>
      </c>
      <c r="K1698" s="190" t="s">
        <v>999</v>
      </c>
      <c r="L1698" s="190" t="s">
        <v>24</v>
      </c>
      <c r="M1698" s="190" t="s">
        <v>999</v>
      </c>
      <c r="N1698" s="190" t="s">
        <v>24</v>
      </c>
      <c r="O1698" s="191"/>
      <c r="P1698" s="87" t="s">
        <v>53</v>
      </c>
      <c r="Q1698" s="87" t="s">
        <v>32</v>
      </c>
      <c r="R1698" s="87" t="s">
        <v>33</v>
      </c>
      <c r="S1698" s="87" t="s">
        <v>34</v>
      </c>
      <c r="T1698" s="87">
        <v>1</v>
      </c>
    </row>
    <row r="1699" spans="1:20">
      <c r="A1699" s="194" t="s">
        <v>17</v>
      </c>
      <c r="B1699" s="194" t="s">
        <v>1002</v>
      </c>
      <c r="C1699" s="195" t="s">
        <v>104</v>
      </c>
      <c r="D1699" s="194" t="s">
        <v>240</v>
      </c>
      <c r="E1699" s="196">
        <v>780</v>
      </c>
      <c r="F1699" s="197">
        <v>6</v>
      </c>
      <c r="G1699" s="194" t="s">
        <v>241</v>
      </c>
      <c r="H1699" s="194" t="s">
        <v>29</v>
      </c>
      <c r="I1699" s="194" t="s">
        <v>30</v>
      </c>
      <c r="J1699" s="194" t="s">
        <v>68</v>
      </c>
      <c r="K1699" s="194" t="s">
        <v>999</v>
      </c>
      <c r="L1699" s="194" t="s">
        <v>24</v>
      </c>
      <c r="M1699" s="194" t="s">
        <v>999</v>
      </c>
      <c r="N1699" s="194" t="s">
        <v>24</v>
      </c>
      <c r="O1699" s="195" t="s">
        <v>31</v>
      </c>
      <c r="P1699" s="87" t="s">
        <v>53</v>
      </c>
      <c r="Q1699" s="87" t="s">
        <v>32</v>
      </c>
      <c r="R1699" s="87" t="s">
        <v>33</v>
      </c>
      <c r="S1699" s="87" t="s">
        <v>34</v>
      </c>
      <c r="T1699" s="87">
        <v>1</v>
      </c>
    </row>
    <row r="1700" spans="1:20">
      <c r="A1700" s="190" t="s">
        <v>17</v>
      </c>
      <c r="B1700" s="190" t="s">
        <v>1003</v>
      </c>
      <c r="C1700" s="191" t="s">
        <v>19</v>
      </c>
      <c r="D1700" s="190" t="s">
        <v>216</v>
      </c>
      <c r="E1700" s="192">
        <v>6200</v>
      </c>
      <c r="F1700" s="193">
        <v>1</v>
      </c>
      <c r="G1700" s="190" t="s">
        <v>217</v>
      </c>
      <c r="H1700" s="190"/>
      <c r="I1700" s="190"/>
      <c r="J1700" s="190" t="s">
        <v>42</v>
      </c>
      <c r="K1700" s="190" t="s">
        <v>999</v>
      </c>
      <c r="L1700" s="190" t="s">
        <v>24</v>
      </c>
      <c r="M1700" s="190" t="s">
        <v>999</v>
      </c>
      <c r="N1700" s="190" t="s">
        <v>24</v>
      </c>
      <c r="O1700" s="191"/>
      <c r="P1700" s="87" t="s">
        <v>53</v>
      </c>
      <c r="Q1700" s="87" t="s">
        <v>43</v>
      </c>
      <c r="R1700" s="87" t="e">
        <v>#N/A</v>
      </c>
      <c r="S1700" s="87" t="e">
        <v>#N/A</v>
      </c>
      <c r="T1700" s="87">
        <v>1</v>
      </c>
    </row>
    <row r="1701" spans="1:20">
      <c r="A1701" s="190" t="s">
        <v>17</v>
      </c>
      <c r="B1701" s="190" t="s">
        <v>1003</v>
      </c>
      <c r="C1701" s="191" t="s">
        <v>26</v>
      </c>
      <c r="D1701" s="190" t="s">
        <v>218</v>
      </c>
      <c r="E1701" s="192">
        <v>9300</v>
      </c>
      <c r="F1701" s="193">
        <v>2</v>
      </c>
      <c r="G1701" s="190" t="s">
        <v>219</v>
      </c>
      <c r="H1701" s="190"/>
      <c r="I1701" s="190"/>
      <c r="J1701" s="190" t="s">
        <v>42</v>
      </c>
      <c r="K1701" s="190" t="s">
        <v>999</v>
      </c>
      <c r="L1701" s="190" t="s">
        <v>24</v>
      </c>
      <c r="M1701" s="190" t="s">
        <v>999</v>
      </c>
      <c r="N1701" s="190" t="s">
        <v>24</v>
      </c>
      <c r="O1701" s="191"/>
      <c r="P1701" s="87" t="s">
        <v>53</v>
      </c>
      <c r="Q1701" s="87" t="s">
        <v>43</v>
      </c>
      <c r="R1701" s="87" t="e">
        <v>#N/A</v>
      </c>
      <c r="S1701" s="87" t="e">
        <v>#N/A</v>
      </c>
      <c r="T1701" s="87">
        <v>1</v>
      </c>
    </row>
    <row r="1702" spans="1:20">
      <c r="A1702" s="190" t="s">
        <v>17</v>
      </c>
      <c r="B1702" s="190" t="s">
        <v>1003</v>
      </c>
      <c r="C1702" s="191" t="s">
        <v>56</v>
      </c>
      <c r="D1702" s="190" t="s">
        <v>220</v>
      </c>
      <c r="E1702" s="192">
        <v>12400</v>
      </c>
      <c r="F1702" s="193">
        <v>3</v>
      </c>
      <c r="G1702" s="190" t="s">
        <v>221</v>
      </c>
      <c r="H1702" s="190"/>
      <c r="I1702" s="190"/>
      <c r="J1702" s="190" t="s">
        <v>42</v>
      </c>
      <c r="K1702" s="190" t="s">
        <v>999</v>
      </c>
      <c r="L1702" s="190" t="s">
        <v>24</v>
      </c>
      <c r="M1702" s="190" t="s">
        <v>999</v>
      </c>
      <c r="N1702" s="190" t="s">
        <v>24</v>
      </c>
      <c r="O1702" s="191"/>
      <c r="P1702" s="87" t="s">
        <v>53</v>
      </c>
      <c r="Q1702" s="87" t="s">
        <v>43</v>
      </c>
      <c r="R1702" s="87" t="e">
        <v>#N/A</v>
      </c>
      <c r="S1702" s="87" t="e">
        <v>#N/A</v>
      </c>
      <c r="T1702" s="87">
        <v>1</v>
      </c>
    </row>
    <row r="1703" spans="1:20">
      <c r="A1703" s="190" t="s">
        <v>17</v>
      </c>
      <c r="B1703" s="190" t="s">
        <v>1003</v>
      </c>
      <c r="C1703" s="191" t="s">
        <v>59</v>
      </c>
      <c r="D1703" s="190" t="s">
        <v>222</v>
      </c>
      <c r="E1703" s="192">
        <v>15500</v>
      </c>
      <c r="F1703" s="193">
        <v>1</v>
      </c>
      <c r="G1703" s="190" t="s">
        <v>223</v>
      </c>
      <c r="H1703" s="190"/>
      <c r="I1703" s="190"/>
      <c r="J1703" s="190" t="s">
        <v>42</v>
      </c>
      <c r="K1703" s="190" t="s">
        <v>999</v>
      </c>
      <c r="L1703" s="190" t="s">
        <v>24</v>
      </c>
      <c r="M1703" s="190" t="s">
        <v>999</v>
      </c>
      <c r="N1703" s="190" t="s">
        <v>24</v>
      </c>
      <c r="O1703" s="191"/>
      <c r="P1703" s="87" t="s">
        <v>53</v>
      </c>
      <c r="Q1703" s="87" t="s">
        <v>43</v>
      </c>
      <c r="R1703" s="87" t="e">
        <v>#N/A</v>
      </c>
      <c r="S1703" s="87" t="e">
        <v>#N/A</v>
      </c>
      <c r="T1703" s="87">
        <v>1</v>
      </c>
    </row>
    <row r="1704" spans="1:20">
      <c r="A1704" s="190" t="s">
        <v>17</v>
      </c>
      <c r="B1704" s="190" t="s">
        <v>1003</v>
      </c>
      <c r="C1704" s="191" t="s">
        <v>62</v>
      </c>
      <c r="D1704" s="190" t="s">
        <v>224</v>
      </c>
      <c r="E1704" s="192">
        <v>6000</v>
      </c>
      <c r="F1704" s="193">
        <v>7</v>
      </c>
      <c r="G1704" s="190" t="s">
        <v>225</v>
      </c>
      <c r="H1704" s="190"/>
      <c r="I1704" s="190"/>
      <c r="J1704" s="190" t="s">
        <v>42</v>
      </c>
      <c r="K1704" s="190" t="s">
        <v>999</v>
      </c>
      <c r="L1704" s="190" t="s">
        <v>24</v>
      </c>
      <c r="M1704" s="190" t="s">
        <v>999</v>
      </c>
      <c r="N1704" s="190" t="s">
        <v>24</v>
      </c>
      <c r="O1704" s="191"/>
      <c r="P1704" s="87" t="s">
        <v>53</v>
      </c>
      <c r="Q1704" s="87" t="s">
        <v>43</v>
      </c>
      <c r="R1704" s="87" t="e">
        <v>#N/A</v>
      </c>
      <c r="S1704" s="87" t="e">
        <v>#N/A</v>
      </c>
      <c r="T1704" s="87">
        <v>1</v>
      </c>
    </row>
    <row r="1705" spans="1:20">
      <c r="A1705" s="190" t="s">
        <v>17</v>
      </c>
      <c r="B1705" s="190" t="s">
        <v>1003</v>
      </c>
      <c r="C1705" s="191" t="s">
        <v>65</v>
      </c>
      <c r="D1705" s="190" t="s">
        <v>226</v>
      </c>
      <c r="E1705" s="192">
        <v>4560</v>
      </c>
      <c r="F1705" s="193">
        <v>7</v>
      </c>
      <c r="G1705" s="190" t="s">
        <v>227</v>
      </c>
      <c r="H1705" s="190"/>
      <c r="I1705" s="190"/>
      <c r="J1705" s="190" t="s">
        <v>42</v>
      </c>
      <c r="K1705" s="190" t="s">
        <v>999</v>
      </c>
      <c r="L1705" s="190" t="s">
        <v>24</v>
      </c>
      <c r="M1705" s="190" t="s">
        <v>999</v>
      </c>
      <c r="N1705" s="190" t="s">
        <v>24</v>
      </c>
      <c r="O1705" s="191"/>
      <c r="P1705" s="87" t="s">
        <v>53</v>
      </c>
      <c r="Q1705" s="87" t="s">
        <v>43</v>
      </c>
      <c r="R1705" s="87" t="e">
        <v>#N/A</v>
      </c>
      <c r="S1705" s="87" t="e">
        <v>#N/A</v>
      </c>
      <c r="T1705" s="87">
        <v>1</v>
      </c>
    </row>
    <row r="1706" spans="1:20">
      <c r="A1706" s="190" t="s">
        <v>17</v>
      </c>
      <c r="B1706" s="190" t="s">
        <v>1003</v>
      </c>
      <c r="C1706" s="191" t="s">
        <v>89</v>
      </c>
      <c r="D1706" s="190" t="s">
        <v>228</v>
      </c>
      <c r="E1706" s="192">
        <v>2050</v>
      </c>
      <c r="F1706" s="193">
        <v>7</v>
      </c>
      <c r="G1706" s="190" t="s">
        <v>229</v>
      </c>
      <c r="H1706" s="190"/>
      <c r="I1706" s="190"/>
      <c r="J1706" s="190" t="s">
        <v>42</v>
      </c>
      <c r="K1706" s="190" t="s">
        <v>999</v>
      </c>
      <c r="L1706" s="190" t="s">
        <v>24</v>
      </c>
      <c r="M1706" s="190" t="s">
        <v>999</v>
      </c>
      <c r="N1706" s="190" t="s">
        <v>24</v>
      </c>
      <c r="O1706" s="191"/>
      <c r="P1706" s="87" t="s">
        <v>53</v>
      </c>
      <c r="Q1706" s="87" t="s">
        <v>43</v>
      </c>
      <c r="R1706" s="87" t="e">
        <v>#N/A</v>
      </c>
      <c r="S1706" s="87" t="e">
        <v>#N/A</v>
      </c>
      <c r="T1706" s="87">
        <v>1</v>
      </c>
    </row>
    <row r="1707" spans="1:20">
      <c r="A1707" s="190" t="s">
        <v>17</v>
      </c>
      <c r="B1707" s="190" t="s">
        <v>1003</v>
      </c>
      <c r="C1707" s="191" t="s">
        <v>92</v>
      </c>
      <c r="D1707" s="190" t="s">
        <v>231</v>
      </c>
      <c r="E1707" s="192">
        <v>560</v>
      </c>
      <c r="F1707" s="193">
        <v>14</v>
      </c>
      <c r="G1707" s="190" t="s">
        <v>232</v>
      </c>
      <c r="H1707" s="190"/>
      <c r="I1707" s="190"/>
      <c r="J1707" s="190" t="s">
        <v>42</v>
      </c>
      <c r="K1707" s="190" t="s">
        <v>999</v>
      </c>
      <c r="L1707" s="190" t="s">
        <v>24</v>
      </c>
      <c r="M1707" s="190" t="s">
        <v>999</v>
      </c>
      <c r="N1707" s="190" t="s">
        <v>24</v>
      </c>
      <c r="O1707" s="191"/>
      <c r="P1707" s="87" t="s">
        <v>53</v>
      </c>
      <c r="Q1707" s="87" t="s">
        <v>43</v>
      </c>
      <c r="R1707" s="87" t="e">
        <v>#N/A</v>
      </c>
      <c r="S1707" s="87" t="e">
        <v>#N/A</v>
      </c>
      <c r="T1707" s="87">
        <v>1</v>
      </c>
    </row>
    <row r="1708" spans="1:20">
      <c r="A1708" s="190" t="s">
        <v>17</v>
      </c>
      <c r="B1708" s="190" t="s">
        <v>1003</v>
      </c>
      <c r="C1708" s="191" t="s">
        <v>95</v>
      </c>
      <c r="D1708" s="190" t="s">
        <v>233</v>
      </c>
      <c r="E1708" s="192">
        <v>80</v>
      </c>
      <c r="F1708" s="193">
        <v>14</v>
      </c>
      <c r="G1708" s="190" t="s">
        <v>234</v>
      </c>
      <c r="H1708" s="190"/>
      <c r="I1708" s="190"/>
      <c r="J1708" s="190" t="s">
        <v>42</v>
      </c>
      <c r="K1708" s="190" t="s">
        <v>999</v>
      </c>
      <c r="L1708" s="190" t="s">
        <v>24</v>
      </c>
      <c r="M1708" s="190" t="s">
        <v>999</v>
      </c>
      <c r="N1708" s="190" t="s">
        <v>24</v>
      </c>
      <c r="O1708" s="191"/>
      <c r="P1708" s="87" t="s">
        <v>53</v>
      </c>
      <c r="Q1708" s="87" t="s">
        <v>43</v>
      </c>
      <c r="R1708" s="87" t="e">
        <v>#N/A</v>
      </c>
      <c r="S1708" s="87" t="e">
        <v>#N/A</v>
      </c>
      <c r="T1708" s="87">
        <v>1</v>
      </c>
    </row>
    <row r="1709" spans="1:20">
      <c r="A1709" s="190" t="s">
        <v>17</v>
      </c>
      <c r="B1709" s="190" t="s">
        <v>1003</v>
      </c>
      <c r="C1709" s="191" t="s">
        <v>98</v>
      </c>
      <c r="D1709" s="190" t="s">
        <v>235</v>
      </c>
      <c r="E1709" s="192">
        <v>90</v>
      </c>
      <c r="F1709" s="193">
        <v>28</v>
      </c>
      <c r="G1709" s="190" t="s">
        <v>236</v>
      </c>
      <c r="H1709" s="190"/>
      <c r="I1709" s="190"/>
      <c r="J1709" s="190" t="s">
        <v>42</v>
      </c>
      <c r="K1709" s="190" t="s">
        <v>999</v>
      </c>
      <c r="L1709" s="190" t="s">
        <v>24</v>
      </c>
      <c r="M1709" s="190" t="s">
        <v>999</v>
      </c>
      <c r="N1709" s="190" t="s">
        <v>24</v>
      </c>
      <c r="O1709" s="191"/>
      <c r="P1709" s="87" t="s">
        <v>53</v>
      </c>
      <c r="Q1709" s="87" t="s">
        <v>237</v>
      </c>
      <c r="R1709" s="87" t="e">
        <v>#N/A</v>
      </c>
      <c r="S1709" s="87" t="e">
        <v>#N/A</v>
      </c>
      <c r="T1709" s="87">
        <v>1</v>
      </c>
    </row>
    <row r="1710" spans="1:20">
      <c r="A1710" s="190" t="s">
        <v>17</v>
      </c>
      <c r="B1710" s="190" t="s">
        <v>1003</v>
      </c>
      <c r="C1710" s="191" t="s">
        <v>101</v>
      </c>
      <c r="D1710" s="190" t="s">
        <v>1000</v>
      </c>
      <c r="E1710" s="192">
        <v>830</v>
      </c>
      <c r="F1710" s="193">
        <v>7</v>
      </c>
      <c r="G1710" s="190" t="s">
        <v>1001</v>
      </c>
      <c r="H1710" s="190" t="s">
        <v>29</v>
      </c>
      <c r="I1710" s="190" t="s">
        <v>30</v>
      </c>
      <c r="J1710" s="190" t="s">
        <v>68</v>
      </c>
      <c r="K1710" s="190" t="s">
        <v>999</v>
      </c>
      <c r="L1710" s="190" t="s">
        <v>24</v>
      </c>
      <c r="M1710" s="190" t="s">
        <v>999</v>
      </c>
      <c r="N1710" s="190" t="s">
        <v>24</v>
      </c>
      <c r="O1710" s="191"/>
      <c r="P1710" s="87" t="s">
        <v>53</v>
      </c>
      <c r="Q1710" s="87" t="s">
        <v>32</v>
      </c>
      <c r="R1710" s="87" t="s">
        <v>33</v>
      </c>
      <c r="S1710" s="87" t="s">
        <v>34</v>
      </c>
      <c r="T1710" s="87">
        <v>1</v>
      </c>
    </row>
    <row r="1711" spans="1:20">
      <c r="A1711" s="194" t="s">
        <v>17</v>
      </c>
      <c r="B1711" s="194" t="s">
        <v>1003</v>
      </c>
      <c r="C1711" s="195" t="s">
        <v>104</v>
      </c>
      <c r="D1711" s="194" t="s">
        <v>240</v>
      </c>
      <c r="E1711" s="196">
        <v>780</v>
      </c>
      <c r="F1711" s="197">
        <v>7</v>
      </c>
      <c r="G1711" s="194" t="s">
        <v>241</v>
      </c>
      <c r="H1711" s="194" t="s">
        <v>29</v>
      </c>
      <c r="I1711" s="194" t="s">
        <v>30</v>
      </c>
      <c r="J1711" s="194" t="s">
        <v>68</v>
      </c>
      <c r="K1711" s="194" t="s">
        <v>999</v>
      </c>
      <c r="L1711" s="194" t="s">
        <v>24</v>
      </c>
      <c r="M1711" s="194" t="s">
        <v>999</v>
      </c>
      <c r="N1711" s="194" t="s">
        <v>24</v>
      </c>
      <c r="O1711" s="195" t="s">
        <v>31</v>
      </c>
      <c r="P1711" s="87" t="s">
        <v>53</v>
      </c>
      <c r="Q1711" s="87" t="s">
        <v>32</v>
      </c>
      <c r="R1711" s="87" t="s">
        <v>33</v>
      </c>
      <c r="S1711" s="87" t="s">
        <v>34</v>
      </c>
      <c r="T1711" s="87">
        <v>1</v>
      </c>
    </row>
    <row r="1712" spans="1:20">
      <c r="A1712" s="190" t="s">
        <v>17</v>
      </c>
      <c r="B1712" s="190" t="s">
        <v>1004</v>
      </c>
      <c r="C1712" s="191" t="s">
        <v>19</v>
      </c>
      <c r="D1712" s="190" t="s">
        <v>216</v>
      </c>
      <c r="E1712" s="192">
        <v>6200</v>
      </c>
      <c r="F1712" s="193">
        <v>1</v>
      </c>
      <c r="G1712" s="190" t="s">
        <v>217</v>
      </c>
      <c r="H1712" s="190"/>
      <c r="I1712" s="190"/>
      <c r="J1712" s="190" t="s">
        <v>42</v>
      </c>
      <c r="K1712" s="190" t="s">
        <v>999</v>
      </c>
      <c r="L1712" s="190" t="s">
        <v>24</v>
      </c>
      <c r="M1712" s="190" t="s">
        <v>999</v>
      </c>
      <c r="N1712" s="190" t="s">
        <v>24</v>
      </c>
      <c r="O1712" s="191"/>
      <c r="P1712" s="87" t="s">
        <v>53</v>
      </c>
      <c r="Q1712" s="87" t="s">
        <v>43</v>
      </c>
      <c r="R1712" s="87" t="e">
        <v>#N/A</v>
      </c>
      <c r="S1712" s="87" t="e">
        <v>#N/A</v>
      </c>
      <c r="T1712" s="87">
        <v>1</v>
      </c>
    </row>
    <row r="1713" spans="1:20">
      <c r="A1713" s="190" t="s">
        <v>17</v>
      </c>
      <c r="B1713" s="190" t="s">
        <v>1004</v>
      </c>
      <c r="C1713" s="191" t="s">
        <v>26</v>
      </c>
      <c r="D1713" s="190" t="s">
        <v>218</v>
      </c>
      <c r="E1713" s="192">
        <v>9300</v>
      </c>
      <c r="F1713" s="193">
        <v>1</v>
      </c>
      <c r="G1713" s="190" t="s">
        <v>219</v>
      </c>
      <c r="H1713" s="190"/>
      <c r="I1713" s="190"/>
      <c r="J1713" s="190" t="s">
        <v>42</v>
      </c>
      <c r="K1713" s="190" t="s">
        <v>999</v>
      </c>
      <c r="L1713" s="190" t="s">
        <v>24</v>
      </c>
      <c r="M1713" s="190" t="s">
        <v>999</v>
      </c>
      <c r="N1713" s="190" t="s">
        <v>24</v>
      </c>
      <c r="O1713" s="191"/>
      <c r="P1713" s="87" t="s">
        <v>53</v>
      </c>
      <c r="Q1713" s="87" t="s">
        <v>43</v>
      </c>
      <c r="R1713" s="87" t="e">
        <v>#N/A</v>
      </c>
      <c r="S1713" s="87" t="e">
        <v>#N/A</v>
      </c>
      <c r="T1713" s="87">
        <v>1</v>
      </c>
    </row>
    <row r="1714" spans="1:20">
      <c r="A1714" s="190" t="s">
        <v>17</v>
      </c>
      <c r="B1714" s="190" t="s">
        <v>1004</v>
      </c>
      <c r="C1714" s="191" t="s">
        <v>56</v>
      </c>
      <c r="D1714" s="190" t="s">
        <v>220</v>
      </c>
      <c r="E1714" s="192">
        <v>12400</v>
      </c>
      <c r="F1714" s="193">
        <v>2</v>
      </c>
      <c r="G1714" s="190" t="s">
        <v>221</v>
      </c>
      <c r="H1714" s="190"/>
      <c r="I1714" s="190"/>
      <c r="J1714" s="190" t="s">
        <v>42</v>
      </c>
      <c r="K1714" s="190" t="s">
        <v>999</v>
      </c>
      <c r="L1714" s="190" t="s">
        <v>24</v>
      </c>
      <c r="M1714" s="190" t="s">
        <v>999</v>
      </c>
      <c r="N1714" s="190" t="s">
        <v>24</v>
      </c>
      <c r="O1714" s="191"/>
      <c r="P1714" s="87" t="s">
        <v>53</v>
      </c>
      <c r="Q1714" s="87" t="s">
        <v>43</v>
      </c>
      <c r="R1714" s="87" t="e">
        <v>#N/A</v>
      </c>
      <c r="S1714" s="87" t="e">
        <v>#N/A</v>
      </c>
      <c r="T1714" s="87">
        <v>1</v>
      </c>
    </row>
    <row r="1715" spans="1:20">
      <c r="A1715" s="190" t="s">
        <v>17</v>
      </c>
      <c r="B1715" s="190" t="s">
        <v>1004</v>
      </c>
      <c r="C1715" s="191" t="s">
        <v>59</v>
      </c>
      <c r="D1715" s="190" t="s">
        <v>222</v>
      </c>
      <c r="E1715" s="192">
        <v>15500</v>
      </c>
      <c r="F1715" s="193">
        <v>1</v>
      </c>
      <c r="G1715" s="190" t="s">
        <v>223</v>
      </c>
      <c r="H1715" s="190"/>
      <c r="I1715" s="190"/>
      <c r="J1715" s="190" t="s">
        <v>42</v>
      </c>
      <c r="K1715" s="190" t="s">
        <v>999</v>
      </c>
      <c r="L1715" s="190" t="s">
        <v>24</v>
      </c>
      <c r="M1715" s="190" t="s">
        <v>999</v>
      </c>
      <c r="N1715" s="190" t="s">
        <v>24</v>
      </c>
      <c r="O1715" s="191"/>
      <c r="P1715" s="87" t="s">
        <v>53</v>
      </c>
      <c r="Q1715" s="87" t="s">
        <v>43</v>
      </c>
      <c r="R1715" s="87" t="e">
        <v>#N/A</v>
      </c>
      <c r="S1715" s="87" t="e">
        <v>#N/A</v>
      </c>
      <c r="T1715" s="87">
        <v>1</v>
      </c>
    </row>
    <row r="1716" spans="1:20">
      <c r="A1716" s="190" t="s">
        <v>17</v>
      </c>
      <c r="B1716" s="190" t="s">
        <v>1004</v>
      </c>
      <c r="C1716" s="191" t="s">
        <v>62</v>
      </c>
      <c r="D1716" s="190" t="s">
        <v>70</v>
      </c>
      <c r="E1716" s="192">
        <v>410</v>
      </c>
      <c r="F1716" s="193">
        <v>20</v>
      </c>
      <c r="G1716" s="190" t="s">
        <v>71</v>
      </c>
      <c r="H1716" s="190"/>
      <c r="I1716" s="190"/>
      <c r="J1716" s="190" t="s">
        <v>42</v>
      </c>
      <c r="K1716" s="190" t="s">
        <v>999</v>
      </c>
      <c r="L1716" s="190" t="s">
        <v>24</v>
      </c>
      <c r="M1716" s="190" t="s">
        <v>999</v>
      </c>
      <c r="N1716" s="190" t="s">
        <v>24</v>
      </c>
      <c r="O1716" s="191"/>
      <c r="P1716" s="87" t="s">
        <v>53</v>
      </c>
      <c r="Q1716" s="87" t="s">
        <v>72</v>
      </c>
      <c r="R1716" s="87" t="e">
        <v>#N/A</v>
      </c>
      <c r="S1716" s="87" t="e">
        <v>#N/A</v>
      </c>
      <c r="T1716" s="87">
        <v>1</v>
      </c>
    </row>
    <row r="1717" spans="1:20">
      <c r="A1717" s="190" t="s">
        <v>17</v>
      </c>
      <c r="B1717" s="190" t="s">
        <v>1004</v>
      </c>
      <c r="C1717" s="191" t="s">
        <v>65</v>
      </c>
      <c r="D1717" s="190" t="s">
        <v>224</v>
      </c>
      <c r="E1717" s="192">
        <v>6000</v>
      </c>
      <c r="F1717" s="193">
        <v>5</v>
      </c>
      <c r="G1717" s="190" t="s">
        <v>225</v>
      </c>
      <c r="H1717" s="190"/>
      <c r="I1717" s="190"/>
      <c r="J1717" s="190" t="s">
        <v>42</v>
      </c>
      <c r="K1717" s="190" t="s">
        <v>999</v>
      </c>
      <c r="L1717" s="190" t="s">
        <v>24</v>
      </c>
      <c r="M1717" s="190" t="s">
        <v>999</v>
      </c>
      <c r="N1717" s="190" t="s">
        <v>24</v>
      </c>
      <c r="O1717" s="191"/>
      <c r="P1717" s="87" t="s">
        <v>53</v>
      </c>
      <c r="Q1717" s="87" t="s">
        <v>43</v>
      </c>
      <c r="R1717" s="87" t="e">
        <v>#N/A</v>
      </c>
      <c r="S1717" s="87" t="e">
        <v>#N/A</v>
      </c>
      <c r="T1717" s="87">
        <v>1</v>
      </c>
    </row>
    <row r="1718" spans="1:20">
      <c r="A1718" s="190" t="s">
        <v>17</v>
      </c>
      <c r="B1718" s="190" t="s">
        <v>1004</v>
      </c>
      <c r="C1718" s="191" t="s">
        <v>89</v>
      </c>
      <c r="D1718" s="190" t="s">
        <v>226</v>
      </c>
      <c r="E1718" s="192">
        <v>4560</v>
      </c>
      <c r="F1718" s="193">
        <v>5</v>
      </c>
      <c r="G1718" s="190" t="s">
        <v>227</v>
      </c>
      <c r="H1718" s="190"/>
      <c r="I1718" s="190"/>
      <c r="J1718" s="190" t="s">
        <v>42</v>
      </c>
      <c r="K1718" s="190" t="s">
        <v>999</v>
      </c>
      <c r="L1718" s="190" t="s">
        <v>24</v>
      </c>
      <c r="M1718" s="190" t="s">
        <v>999</v>
      </c>
      <c r="N1718" s="190" t="s">
        <v>24</v>
      </c>
      <c r="O1718" s="191"/>
      <c r="P1718" s="87" t="s">
        <v>53</v>
      </c>
      <c r="Q1718" s="87" t="s">
        <v>43</v>
      </c>
      <c r="R1718" s="87" t="e">
        <v>#N/A</v>
      </c>
      <c r="S1718" s="87" t="e">
        <v>#N/A</v>
      </c>
      <c r="T1718" s="87">
        <v>1</v>
      </c>
    </row>
    <row r="1719" spans="1:20">
      <c r="A1719" s="190" t="s">
        <v>17</v>
      </c>
      <c r="B1719" s="190" t="s">
        <v>1004</v>
      </c>
      <c r="C1719" s="191" t="s">
        <v>92</v>
      </c>
      <c r="D1719" s="190" t="s">
        <v>228</v>
      </c>
      <c r="E1719" s="192">
        <v>2050</v>
      </c>
      <c r="F1719" s="193">
        <v>5</v>
      </c>
      <c r="G1719" s="190" t="s">
        <v>229</v>
      </c>
      <c r="H1719" s="190"/>
      <c r="I1719" s="190"/>
      <c r="J1719" s="190" t="s">
        <v>42</v>
      </c>
      <c r="K1719" s="190" t="s">
        <v>999</v>
      </c>
      <c r="L1719" s="190" t="s">
        <v>24</v>
      </c>
      <c r="M1719" s="190" t="s">
        <v>999</v>
      </c>
      <c r="N1719" s="190" t="s">
        <v>24</v>
      </c>
      <c r="O1719" s="191"/>
      <c r="P1719" s="87" t="s">
        <v>53</v>
      </c>
      <c r="Q1719" s="87" t="s">
        <v>43</v>
      </c>
      <c r="R1719" s="87" t="e">
        <v>#N/A</v>
      </c>
      <c r="S1719" s="87" t="e">
        <v>#N/A</v>
      </c>
      <c r="T1719" s="87">
        <v>1</v>
      </c>
    </row>
    <row r="1720" spans="1:20">
      <c r="A1720" s="190" t="s">
        <v>17</v>
      </c>
      <c r="B1720" s="190" t="s">
        <v>1004</v>
      </c>
      <c r="C1720" s="191" t="s">
        <v>95</v>
      </c>
      <c r="D1720" s="190" t="s">
        <v>231</v>
      </c>
      <c r="E1720" s="192">
        <v>560</v>
      </c>
      <c r="F1720" s="193">
        <v>10</v>
      </c>
      <c r="G1720" s="190" t="s">
        <v>232</v>
      </c>
      <c r="H1720" s="190"/>
      <c r="I1720" s="190"/>
      <c r="J1720" s="190" t="s">
        <v>42</v>
      </c>
      <c r="K1720" s="190" t="s">
        <v>999</v>
      </c>
      <c r="L1720" s="190" t="s">
        <v>24</v>
      </c>
      <c r="M1720" s="190" t="s">
        <v>999</v>
      </c>
      <c r="N1720" s="190" t="s">
        <v>24</v>
      </c>
      <c r="O1720" s="191"/>
      <c r="P1720" s="87" t="s">
        <v>53</v>
      </c>
      <c r="Q1720" s="87" t="s">
        <v>43</v>
      </c>
      <c r="R1720" s="87" t="e">
        <v>#N/A</v>
      </c>
      <c r="S1720" s="87" t="e">
        <v>#N/A</v>
      </c>
      <c r="T1720" s="87">
        <v>1</v>
      </c>
    </row>
    <row r="1721" spans="1:20">
      <c r="A1721" s="190" t="s">
        <v>17</v>
      </c>
      <c r="B1721" s="190" t="s">
        <v>1004</v>
      </c>
      <c r="C1721" s="191" t="s">
        <v>98</v>
      </c>
      <c r="D1721" s="190" t="s">
        <v>233</v>
      </c>
      <c r="E1721" s="192">
        <v>80</v>
      </c>
      <c r="F1721" s="193">
        <v>10</v>
      </c>
      <c r="G1721" s="190" t="s">
        <v>234</v>
      </c>
      <c r="H1721" s="190"/>
      <c r="I1721" s="190"/>
      <c r="J1721" s="190" t="s">
        <v>42</v>
      </c>
      <c r="K1721" s="190" t="s">
        <v>999</v>
      </c>
      <c r="L1721" s="190" t="s">
        <v>24</v>
      </c>
      <c r="M1721" s="190" t="s">
        <v>999</v>
      </c>
      <c r="N1721" s="190" t="s">
        <v>24</v>
      </c>
      <c r="O1721" s="191"/>
      <c r="P1721" s="87" t="s">
        <v>53</v>
      </c>
      <c r="Q1721" s="87" t="s">
        <v>43</v>
      </c>
      <c r="R1721" s="87" t="e">
        <v>#N/A</v>
      </c>
      <c r="S1721" s="87" t="e">
        <v>#N/A</v>
      </c>
      <c r="T1721" s="87">
        <v>1</v>
      </c>
    </row>
    <row r="1722" spans="1:20">
      <c r="A1722" s="190" t="s">
        <v>17</v>
      </c>
      <c r="B1722" s="190" t="s">
        <v>1004</v>
      </c>
      <c r="C1722" s="191" t="s">
        <v>101</v>
      </c>
      <c r="D1722" s="190" t="s">
        <v>235</v>
      </c>
      <c r="E1722" s="192">
        <v>90</v>
      </c>
      <c r="F1722" s="193">
        <v>20</v>
      </c>
      <c r="G1722" s="190" t="s">
        <v>236</v>
      </c>
      <c r="H1722" s="190"/>
      <c r="I1722" s="190"/>
      <c r="J1722" s="190" t="s">
        <v>42</v>
      </c>
      <c r="K1722" s="190" t="s">
        <v>999</v>
      </c>
      <c r="L1722" s="190" t="s">
        <v>24</v>
      </c>
      <c r="M1722" s="190" t="s">
        <v>999</v>
      </c>
      <c r="N1722" s="190" t="s">
        <v>24</v>
      </c>
      <c r="O1722" s="191"/>
      <c r="P1722" s="87" t="s">
        <v>53</v>
      </c>
      <c r="Q1722" s="87" t="s">
        <v>237</v>
      </c>
      <c r="R1722" s="87" t="e">
        <v>#N/A</v>
      </c>
      <c r="S1722" s="87" t="e">
        <v>#N/A</v>
      </c>
      <c r="T1722" s="87">
        <v>1</v>
      </c>
    </row>
    <row r="1723" spans="1:20">
      <c r="A1723" s="190" t="s">
        <v>17</v>
      </c>
      <c r="B1723" s="190" t="s">
        <v>1004</v>
      </c>
      <c r="C1723" s="191" t="s">
        <v>104</v>
      </c>
      <c r="D1723" s="190" t="s">
        <v>73</v>
      </c>
      <c r="E1723" s="192">
        <v>1380</v>
      </c>
      <c r="F1723" s="193">
        <v>5</v>
      </c>
      <c r="G1723" s="190" t="s">
        <v>249</v>
      </c>
      <c r="H1723" s="190" t="s">
        <v>29</v>
      </c>
      <c r="I1723" s="190" t="s">
        <v>30</v>
      </c>
      <c r="J1723" s="190" t="s">
        <v>68</v>
      </c>
      <c r="K1723" s="190" t="s">
        <v>999</v>
      </c>
      <c r="L1723" s="190" t="s">
        <v>24</v>
      </c>
      <c r="M1723" s="190" t="s">
        <v>999</v>
      </c>
      <c r="N1723" s="190" t="s">
        <v>24</v>
      </c>
      <c r="O1723" s="191"/>
      <c r="P1723" s="87" t="s">
        <v>53</v>
      </c>
      <c r="Q1723" s="87" t="s">
        <v>32</v>
      </c>
      <c r="R1723" s="87" t="s">
        <v>33</v>
      </c>
      <c r="S1723" s="87" t="s">
        <v>34</v>
      </c>
      <c r="T1723" s="87">
        <v>1</v>
      </c>
    </row>
    <row r="1724" spans="1:20">
      <c r="A1724" s="190" t="s">
        <v>17</v>
      </c>
      <c r="B1724" s="190" t="s">
        <v>1004</v>
      </c>
      <c r="C1724" s="191" t="s">
        <v>107</v>
      </c>
      <c r="D1724" s="190" t="s">
        <v>1000</v>
      </c>
      <c r="E1724" s="192">
        <v>830</v>
      </c>
      <c r="F1724" s="193">
        <v>5</v>
      </c>
      <c r="G1724" s="190" t="s">
        <v>1001</v>
      </c>
      <c r="H1724" s="190" t="s">
        <v>29</v>
      </c>
      <c r="I1724" s="190" t="s">
        <v>30</v>
      </c>
      <c r="J1724" s="190" t="s">
        <v>68</v>
      </c>
      <c r="K1724" s="190" t="s">
        <v>999</v>
      </c>
      <c r="L1724" s="190" t="s">
        <v>24</v>
      </c>
      <c r="M1724" s="190" t="s">
        <v>999</v>
      </c>
      <c r="N1724" s="190" t="s">
        <v>24</v>
      </c>
      <c r="O1724" s="191"/>
      <c r="P1724" s="87" t="s">
        <v>53</v>
      </c>
      <c r="Q1724" s="87" t="s">
        <v>32</v>
      </c>
      <c r="R1724" s="87" t="s">
        <v>33</v>
      </c>
      <c r="S1724" s="87" t="s">
        <v>34</v>
      </c>
      <c r="T1724" s="87">
        <v>1</v>
      </c>
    </row>
    <row r="1725" spans="1:20">
      <c r="A1725" s="194" t="s">
        <v>17</v>
      </c>
      <c r="B1725" s="194" t="s">
        <v>1004</v>
      </c>
      <c r="C1725" s="195" t="s">
        <v>111</v>
      </c>
      <c r="D1725" s="194" t="s">
        <v>240</v>
      </c>
      <c r="E1725" s="196">
        <v>780</v>
      </c>
      <c r="F1725" s="197">
        <v>5</v>
      </c>
      <c r="G1725" s="194" t="s">
        <v>250</v>
      </c>
      <c r="H1725" s="194" t="s">
        <v>29</v>
      </c>
      <c r="I1725" s="194" t="s">
        <v>30</v>
      </c>
      <c r="J1725" s="194" t="s">
        <v>68</v>
      </c>
      <c r="K1725" s="194" t="s">
        <v>999</v>
      </c>
      <c r="L1725" s="194" t="s">
        <v>24</v>
      </c>
      <c r="M1725" s="194" t="s">
        <v>999</v>
      </c>
      <c r="N1725" s="194" t="s">
        <v>24</v>
      </c>
      <c r="O1725" s="195" t="s">
        <v>31</v>
      </c>
      <c r="P1725" s="87" t="s">
        <v>53</v>
      </c>
      <c r="Q1725" s="87" t="s">
        <v>32</v>
      </c>
      <c r="R1725" s="87" t="s">
        <v>33</v>
      </c>
      <c r="S1725" s="87" t="s">
        <v>34</v>
      </c>
      <c r="T1725" s="87">
        <v>1</v>
      </c>
    </row>
    <row r="1726" spans="1:20">
      <c r="A1726" s="190" t="s">
        <v>17</v>
      </c>
      <c r="B1726" s="190" t="s">
        <v>1005</v>
      </c>
      <c r="C1726" s="191" t="s">
        <v>19</v>
      </c>
      <c r="D1726" s="190" t="s">
        <v>216</v>
      </c>
      <c r="E1726" s="192">
        <v>6200</v>
      </c>
      <c r="F1726" s="193">
        <v>1</v>
      </c>
      <c r="G1726" s="190" t="s">
        <v>217</v>
      </c>
      <c r="H1726" s="190"/>
      <c r="I1726" s="190"/>
      <c r="J1726" s="190" t="s">
        <v>42</v>
      </c>
      <c r="K1726" s="190" t="s">
        <v>999</v>
      </c>
      <c r="L1726" s="190" t="s">
        <v>24</v>
      </c>
      <c r="M1726" s="190" t="s">
        <v>999</v>
      </c>
      <c r="N1726" s="190" t="s">
        <v>24</v>
      </c>
      <c r="O1726" s="191"/>
      <c r="P1726" s="87" t="s">
        <v>53</v>
      </c>
      <c r="Q1726" s="87" t="s">
        <v>43</v>
      </c>
      <c r="R1726" s="87" t="e">
        <v>#N/A</v>
      </c>
      <c r="S1726" s="87" t="e">
        <v>#N/A</v>
      </c>
      <c r="T1726" s="87">
        <v>1</v>
      </c>
    </row>
    <row r="1727" spans="1:20">
      <c r="A1727" s="190" t="s">
        <v>17</v>
      </c>
      <c r="B1727" s="190" t="s">
        <v>1005</v>
      </c>
      <c r="C1727" s="191" t="s">
        <v>26</v>
      </c>
      <c r="D1727" s="190" t="s">
        <v>218</v>
      </c>
      <c r="E1727" s="192">
        <v>9300</v>
      </c>
      <c r="F1727" s="193">
        <v>1</v>
      </c>
      <c r="G1727" s="190" t="s">
        <v>219</v>
      </c>
      <c r="H1727" s="190"/>
      <c r="I1727" s="190"/>
      <c r="J1727" s="190" t="s">
        <v>42</v>
      </c>
      <c r="K1727" s="190" t="s">
        <v>999</v>
      </c>
      <c r="L1727" s="190" t="s">
        <v>24</v>
      </c>
      <c r="M1727" s="190" t="s">
        <v>999</v>
      </c>
      <c r="N1727" s="190" t="s">
        <v>24</v>
      </c>
      <c r="O1727" s="191"/>
      <c r="P1727" s="87" t="s">
        <v>53</v>
      </c>
      <c r="Q1727" s="87" t="s">
        <v>43</v>
      </c>
      <c r="R1727" s="87" t="e">
        <v>#N/A</v>
      </c>
      <c r="S1727" s="87" t="e">
        <v>#N/A</v>
      </c>
      <c r="T1727" s="87">
        <v>1</v>
      </c>
    </row>
    <row r="1728" spans="1:20">
      <c r="A1728" s="190" t="s">
        <v>17</v>
      </c>
      <c r="B1728" s="190" t="s">
        <v>1005</v>
      </c>
      <c r="C1728" s="191" t="s">
        <v>56</v>
      </c>
      <c r="D1728" s="190" t="s">
        <v>220</v>
      </c>
      <c r="E1728" s="192">
        <v>12400</v>
      </c>
      <c r="F1728" s="193">
        <v>3</v>
      </c>
      <c r="G1728" s="190" t="s">
        <v>221</v>
      </c>
      <c r="H1728" s="190"/>
      <c r="I1728" s="190"/>
      <c r="J1728" s="190" t="s">
        <v>42</v>
      </c>
      <c r="K1728" s="190" t="s">
        <v>999</v>
      </c>
      <c r="L1728" s="190" t="s">
        <v>24</v>
      </c>
      <c r="M1728" s="190" t="s">
        <v>999</v>
      </c>
      <c r="N1728" s="190" t="s">
        <v>24</v>
      </c>
      <c r="O1728" s="191"/>
      <c r="P1728" s="87" t="s">
        <v>53</v>
      </c>
      <c r="Q1728" s="87" t="s">
        <v>43</v>
      </c>
      <c r="R1728" s="87" t="e">
        <v>#N/A</v>
      </c>
      <c r="S1728" s="87" t="e">
        <v>#N/A</v>
      </c>
      <c r="T1728" s="87">
        <v>1</v>
      </c>
    </row>
    <row r="1729" spans="1:20">
      <c r="A1729" s="190" t="s">
        <v>17</v>
      </c>
      <c r="B1729" s="190" t="s">
        <v>1005</v>
      </c>
      <c r="C1729" s="191" t="s">
        <v>59</v>
      </c>
      <c r="D1729" s="190" t="s">
        <v>222</v>
      </c>
      <c r="E1729" s="192">
        <v>15500</v>
      </c>
      <c r="F1729" s="193">
        <v>1</v>
      </c>
      <c r="G1729" s="190" t="s">
        <v>223</v>
      </c>
      <c r="H1729" s="190"/>
      <c r="I1729" s="190"/>
      <c r="J1729" s="190" t="s">
        <v>42</v>
      </c>
      <c r="K1729" s="190" t="s">
        <v>999</v>
      </c>
      <c r="L1729" s="190" t="s">
        <v>24</v>
      </c>
      <c r="M1729" s="190" t="s">
        <v>999</v>
      </c>
      <c r="N1729" s="190" t="s">
        <v>24</v>
      </c>
      <c r="O1729" s="191"/>
      <c r="P1729" s="87" t="s">
        <v>53</v>
      </c>
      <c r="Q1729" s="87" t="s">
        <v>43</v>
      </c>
      <c r="R1729" s="87" t="e">
        <v>#N/A</v>
      </c>
      <c r="S1729" s="87" t="e">
        <v>#N/A</v>
      </c>
      <c r="T1729" s="87">
        <v>1</v>
      </c>
    </row>
    <row r="1730" spans="1:20">
      <c r="A1730" s="190" t="s">
        <v>17</v>
      </c>
      <c r="B1730" s="190" t="s">
        <v>1005</v>
      </c>
      <c r="C1730" s="191" t="s">
        <v>62</v>
      </c>
      <c r="D1730" s="190" t="s">
        <v>70</v>
      </c>
      <c r="E1730" s="192">
        <v>410</v>
      </c>
      <c r="F1730" s="193">
        <v>24</v>
      </c>
      <c r="G1730" s="190" t="s">
        <v>71</v>
      </c>
      <c r="H1730" s="190"/>
      <c r="I1730" s="190"/>
      <c r="J1730" s="190" t="s">
        <v>42</v>
      </c>
      <c r="K1730" s="190" t="s">
        <v>999</v>
      </c>
      <c r="L1730" s="190" t="s">
        <v>24</v>
      </c>
      <c r="M1730" s="190" t="s">
        <v>999</v>
      </c>
      <c r="N1730" s="190" t="s">
        <v>24</v>
      </c>
      <c r="O1730" s="191"/>
      <c r="P1730" s="87" t="s">
        <v>53</v>
      </c>
      <c r="Q1730" s="87" t="s">
        <v>72</v>
      </c>
      <c r="R1730" s="87" t="e">
        <v>#N/A</v>
      </c>
      <c r="S1730" s="87" t="e">
        <v>#N/A</v>
      </c>
      <c r="T1730" s="87">
        <v>1</v>
      </c>
    </row>
    <row r="1731" spans="1:20">
      <c r="A1731" s="190" t="s">
        <v>17</v>
      </c>
      <c r="B1731" s="190" t="s">
        <v>1005</v>
      </c>
      <c r="C1731" s="191" t="s">
        <v>65</v>
      </c>
      <c r="D1731" s="190" t="s">
        <v>224</v>
      </c>
      <c r="E1731" s="192">
        <v>6000</v>
      </c>
      <c r="F1731" s="193">
        <v>6</v>
      </c>
      <c r="G1731" s="190" t="s">
        <v>225</v>
      </c>
      <c r="H1731" s="190"/>
      <c r="I1731" s="190"/>
      <c r="J1731" s="190" t="s">
        <v>42</v>
      </c>
      <c r="K1731" s="190" t="s">
        <v>999</v>
      </c>
      <c r="L1731" s="190" t="s">
        <v>24</v>
      </c>
      <c r="M1731" s="190" t="s">
        <v>999</v>
      </c>
      <c r="N1731" s="190" t="s">
        <v>24</v>
      </c>
      <c r="O1731" s="191"/>
      <c r="P1731" s="87" t="s">
        <v>53</v>
      </c>
      <c r="Q1731" s="87" t="s">
        <v>43</v>
      </c>
      <c r="R1731" s="87" t="e">
        <v>#N/A</v>
      </c>
      <c r="S1731" s="87" t="e">
        <v>#N/A</v>
      </c>
      <c r="T1731" s="87">
        <v>1</v>
      </c>
    </row>
    <row r="1732" spans="1:20">
      <c r="A1732" s="190" t="s">
        <v>17</v>
      </c>
      <c r="B1732" s="190" t="s">
        <v>1005</v>
      </c>
      <c r="C1732" s="191" t="s">
        <v>89</v>
      </c>
      <c r="D1732" s="190" t="s">
        <v>226</v>
      </c>
      <c r="E1732" s="192">
        <v>4560</v>
      </c>
      <c r="F1732" s="193">
        <v>6</v>
      </c>
      <c r="G1732" s="190" t="s">
        <v>227</v>
      </c>
      <c r="H1732" s="190"/>
      <c r="I1732" s="190"/>
      <c r="J1732" s="190" t="s">
        <v>42</v>
      </c>
      <c r="K1732" s="190" t="s">
        <v>999</v>
      </c>
      <c r="L1732" s="190" t="s">
        <v>24</v>
      </c>
      <c r="M1732" s="190" t="s">
        <v>999</v>
      </c>
      <c r="N1732" s="190" t="s">
        <v>24</v>
      </c>
      <c r="O1732" s="191"/>
      <c r="P1732" s="87" t="s">
        <v>53</v>
      </c>
      <c r="Q1732" s="87" t="s">
        <v>43</v>
      </c>
      <c r="R1732" s="87" t="e">
        <v>#N/A</v>
      </c>
      <c r="S1732" s="87" t="e">
        <v>#N/A</v>
      </c>
      <c r="T1732" s="87">
        <v>1</v>
      </c>
    </row>
    <row r="1733" spans="1:20">
      <c r="A1733" s="190" t="s">
        <v>17</v>
      </c>
      <c r="B1733" s="190" t="s">
        <v>1005</v>
      </c>
      <c r="C1733" s="191" t="s">
        <v>92</v>
      </c>
      <c r="D1733" s="190" t="s">
        <v>228</v>
      </c>
      <c r="E1733" s="192">
        <v>2050</v>
      </c>
      <c r="F1733" s="193">
        <v>6</v>
      </c>
      <c r="G1733" s="190" t="s">
        <v>229</v>
      </c>
      <c r="H1733" s="190"/>
      <c r="I1733" s="190"/>
      <c r="J1733" s="190" t="s">
        <v>42</v>
      </c>
      <c r="K1733" s="190" t="s">
        <v>999</v>
      </c>
      <c r="L1733" s="190" t="s">
        <v>24</v>
      </c>
      <c r="M1733" s="190" t="s">
        <v>999</v>
      </c>
      <c r="N1733" s="190" t="s">
        <v>24</v>
      </c>
      <c r="O1733" s="191"/>
      <c r="P1733" s="87" t="s">
        <v>53</v>
      </c>
      <c r="Q1733" s="87" t="s">
        <v>43</v>
      </c>
      <c r="R1733" s="87" t="e">
        <v>#N/A</v>
      </c>
      <c r="S1733" s="87" t="e">
        <v>#N/A</v>
      </c>
      <c r="T1733" s="87">
        <v>1</v>
      </c>
    </row>
    <row r="1734" spans="1:20">
      <c r="A1734" s="190" t="s">
        <v>17</v>
      </c>
      <c r="B1734" s="190" t="s">
        <v>1005</v>
      </c>
      <c r="C1734" s="191" t="s">
        <v>95</v>
      </c>
      <c r="D1734" s="190" t="s">
        <v>231</v>
      </c>
      <c r="E1734" s="192">
        <v>560</v>
      </c>
      <c r="F1734" s="193">
        <v>12</v>
      </c>
      <c r="G1734" s="190" t="s">
        <v>232</v>
      </c>
      <c r="H1734" s="190"/>
      <c r="I1734" s="190"/>
      <c r="J1734" s="190" t="s">
        <v>42</v>
      </c>
      <c r="K1734" s="190" t="s">
        <v>999</v>
      </c>
      <c r="L1734" s="190" t="s">
        <v>24</v>
      </c>
      <c r="M1734" s="190" t="s">
        <v>999</v>
      </c>
      <c r="N1734" s="190" t="s">
        <v>24</v>
      </c>
      <c r="O1734" s="191"/>
      <c r="P1734" s="87" t="s">
        <v>53</v>
      </c>
      <c r="Q1734" s="87" t="s">
        <v>43</v>
      </c>
      <c r="R1734" s="87" t="e">
        <v>#N/A</v>
      </c>
      <c r="S1734" s="87" t="e">
        <v>#N/A</v>
      </c>
      <c r="T1734" s="87">
        <v>1</v>
      </c>
    </row>
    <row r="1735" spans="1:20">
      <c r="A1735" s="190" t="s">
        <v>17</v>
      </c>
      <c r="B1735" s="190" t="s">
        <v>1005</v>
      </c>
      <c r="C1735" s="191" t="s">
        <v>98</v>
      </c>
      <c r="D1735" s="190" t="s">
        <v>233</v>
      </c>
      <c r="E1735" s="192">
        <v>80</v>
      </c>
      <c r="F1735" s="193">
        <v>12</v>
      </c>
      <c r="G1735" s="190" t="s">
        <v>234</v>
      </c>
      <c r="H1735" s="190"/>
      <c r="I1735" s="190"/>
      <c r="J1735" s="190" t="s">
        <v>42</v>
      </c>
      <c r="K1735" s="190" t="s">
        <v>999</v>
      </c>
      <c r="L1735" s="190" t="s">
        <v>24</v>
      </c>
      <c r="M1735" s="190" t="s">
        <v>999</v>
      </c>
      <c r="N1735" s="190" t="s">
        <v>24</v>
      </c>
      <c r="O1735" s="191"/>
      <c r="P1735" s="87" t="s">
        <v>53</v>
      </c>
      <c r="Q1735" s="87" t="s">
        <v>43</v>
      </c>
      <c r="R1735" s="87" t="e">
        <v>#N/A</v>
      </c>
      <c r="S1735" s="87" t="e">
        <v>#N/A</v>
      </c>
      <c r="T1735" s="87">
        <v>1</v>
      </c>
    </row>
    <row r="1736" spans="1:20">
      <c r="A1736" s="190" t="s">
        <v>17</v>
      </c>
      <c r="B1736" s="190" t="s">
        <v>1005</v>
      </c>
      <c r="C1736" s="191" t="s">
        <v>101</v>
      </c>
      <c r="D1736" s="190" t="s">
        <v>235</v>
      </c>
      <c r="E1736" s="192">
        <v>90</v>
      </c>
      <c r="F1736" s="193">
        <v>24</v>
      </c>
      <c r="G1736" s="190" t="s">
        <v>236</v>
      </c>
      <c r="H1736" s="190"/>
      <c r="I1736" s="190"/>
      <c r="J1736" s="190" t="s">
        <v>42</v>
      </c>
      <c r="K1736" s="190" t="s">
        <v>999</v>
      </c>
      <c r="L1736" s="190" t="s">
        <v>24</v>
      </c>
      <c r="M1736" s="190" t="s">
        <v>999</v>
      </c>
      <c r="N1736" s="190" t="s">
        <v>24</v>
      </c>
      <c r="O1736" s="191"/>
      <c r="P1736" s="87" t="s">
        <v>53</v>
      </c>
      <c r="Q1736" s="87" t="s">
        <v>237</v>
      </c>
      <c r="R1736" s="87" t="e">
        <v>#N/A</v>
      </c>
      <c r="S1736" s="87" t="e">
        <v>#N/A</v>
      </c>
      <c r="T1736" s="87">
        <v>1</v>
      </c>
    </row>
    <row r="1737" spans="1:20">
      <c r="A1737" s="190" t="s">
        <v>17</v>
      </c>
      <c r="B1737" s="190" t="s">
        <v>1005</v>
      </c>
      <c r="C1737" s="191" t="s">
        <v>104</v>
      </c>
      <c r="D1737" s="190" t="s">
        <v>73</v>
      </c>
      <c r="E1737" s="192">
        <v>1380</v>
      </c>
      <c r="F1737" s="193">
        <v>6</v>
      </c>
      <c r="G1737" s="190" t="s">
        <v>249</v>
      </c>
      <c r="H1737" s="190" t="s">
        <v>29</v>
      </c>
      <c r="I1737" s="190" t="s">
        <v>30</v>
      </c>
      <c r="J1737" s="190" t="s">
        <v>68</v>
      </c>
      <c r="K1737" s="190" t="s">
        <v>999</v>
      </c>
      <c r="L1737" s="190" t="s">
        <v>24</v>
      </c>
      <c r="M1737" s="190" t="s">
        <v>999</v>
      </c>
      <c r="N1737" s="190" t="s">
        <v>24</v>
      </c>
      <c r="O1737" s="191"/>
      <c r="P1737" s="87" t="s">
        <v>53</v>
      </c>
      <c r="Q1737" s="87" t="s">
        <v>32</v>
      </c>
      <c r="R1737" s="87" t="s">
        <v>33</v>
      </c>
      <c r="S1737" s="87" t="s">
        <v>34</v>
      </c>
      <c r="T1737" s="87">
        <v>1</v>
      </c>
    </row>
    <row r="1738" spans="1:20">
      <c r="A1738" s="190" t="s">
        <v>17</v>
      </c>
      <c r="B1738" s="190" t="s">
        <v>1005</v>
      </c>
      <c r="C1738" s="191" t="s">
        <v>107</v>
      </c>
      <c r="D1738" s="190" t="s">
        <v>1000</v>
      </c>
      <c r="E1738" s="192">
        <v>830</v>
      </c>
      <c r="F1738" s="193">
        <v>6</v>
      </c>
      <c r="G1738" s="190" t="s">
        <v>1001</v>
      </c>
      <c r="H1738" s="190" t="s">
        <v>29</v>
      </c>
      <c r="I1738" s="190" t="s">
        <v>30</v>
      </c>
      <c r="J1738" s="190" t="s">
        <v>68</v>
      </c>
      <c r="K1738" s="190" t="s">
        <v>999</v>
      </c>
      <c r="L1738" s="190" t="s">
        <v>24</v>
      </c>
      <c r="M1738" s="190" t="s">
        <v>999</v>
      </c>
      <c r="N1738" s="190" t="s">
        <v>24</v>
      </c>
      <c r="O1738" s="191"/>
      <c r="P1738" s="87" t="s">
        <v>53</v>
      </c>
      <c r="Q1738" s="87" t="s">
        <v>32</v>
      </c>
      <c r="R1738" s="87" t="s">
        <v>33</v>
      </c>
      <c r="S1738" s="87" t="s">
        <v>34</v>
      </c>
      <c r="T1738" s="87">
        <v>1</v>
      </c>
    </row>
    <row r="1739" spans="1:20">
      <c r="A1739" s="194" t="s">
        <v>17</v>
      </c>
      <c r="B1739" s="194" t="s">
        <v>1005</v>
      </c>
      <c r="C1739" s="195" t="s">
        <v>111</v>
      </c>
      <c r="D1739" s="194" t="s">
        <v>240</v>
      </c>
      <c r="E1739" s="196">
        <v>780</v>
      </c>
      <c r="F1739" s="197">
        <v>6</v>
      </c>
      <c r="G1739" s="194" t="s">
        <v>250</v>
      </c>
      <c r="H1739" s="194" t="s">
        <v>29</v>
      </c>
      <c r="I1739" s="194" t="s">
        <v>30</v>
      </c>
      <c r="J1739" s="194" t="s">
        <v>68</v>
      </c>
      <c r="K1739" s="194" t="s">
        <v>999</v>
      </c>
      <c r="L1739" s="194" t="s">
        <v>24</v>
      </c>
      <c r="M1739" s="194" t="s">
        <v>999</v>
      </c>
      <c r="N1739" s="194" t="s">
        <v>24</v>
      </c>
      <c r="O1739" s="195" t="s">
        <v>31</v>
      </c>
      <c r="P1739" s="87" t="s">
        <v>53</v>
      </c>
      <c r="Q1739" s="87" t="s">
        <v>32</v>
      </c>
      <c r="R1739" s="87" t="s">
        <v>33</v>
      </c>
      <c r="S1739" s="87" t="s">
        <v>34</v>
      </c>
      <c r="T1739" s="87">
        <v>1</v>
      </c>
    </row>
    <row r="1740" spans="1:20">
      <c r="A1740" s="190" t="s">
        <v>17</v>
      </c>
      <c r="B1740" s="190" t="s">
        <v>1006</v>
      </c>
      <c r="C1740" s="191" t="s">
        <v>19</v>
      </c>
      <c r="D1740" s="190" t="s">
        <v>216</v>
      </c>
      <c r="E1740" s="192">
        <v>6200</v>
      </c>
      <c r="F1740" s="193">
        <v>1</v>
      </c>
      <c r="G1740" s="190" t="s">
        <v>217</v>
      </c>
      <c r="H1740" s="190"/>
      <c r="I1740" s="190"/>
      <c r="J1740" s="190" t="s">
        <v>42</v>
      </c>
      <c r="K1740" s="190" t="s">
        <v>999</v>
      </c>
      <c r="L1740" s="190" t="s">
        <v>24</v>
      </c>
      <c r="M1740" s="190" t="s">
        <v>999</v>
      </c>
      <c r="N1740" s="190" t="s">
        <v>24</v>
      </c>
      <c r="O1740" s="191"/>
      <c r="P1740" s="87" t="s">
        <v>53</v>
      </c>
      <c r="Q1740" s="87" t="s">
        <v>43</v>
      </c>
      <c r="R1740" s="87" t="e">
        <v>#N/A</v>
      </c>
      <c r="S1740" s="87" t="e">
        <v>#N/A</v>
      </c>
      <c r="T1740" s="87">
        <v>1</v>
      </c>
    </row>
    <row r="1741" spans="1:20">
      <c r="A1741" s="190" t="s">
        <v>17</v>
      </c>
      <c r="B1741" s="190" t="s">
        <v>1006</v>
      </c>
      <c r="C1741" s="191" t="s">
        <v>26</v>
      </c>
      <c r="D1741" s="190" t="s">
        <v>218</v>
      </c>
      <c r="E1741" s="192">
        <v>9300</v>
      </c>
      <c r="F1741" s="193">
        <v>2</v>
      </c>
      <c r="G1741" s="190" t="s">
        <v>219</v>
      </c>
      <c r="H1741" s="190"/>
      <c r="I1741" s="190"/>
      <c r="J1741" s="190" t="s">
        <v>42</v>
      </c>
      <c r="K1741" s="190" t="s">
        <v>999</v>
      </c>
      <c r="L1741" s="190" t="s">
        <v>24</v>
      </c>
      <c r="M1741" s="190" t="s">
        <v>999</v>
      </c>
      <c r="N1741" s="190" t="s">
        <v>24</v>
      </c>
      <c r="O1741" s="191"/>
      <c r="P1741" s="87" t="s">
        <v>53</v>
      </c>
      <c r="Q1741" s="87" t="s">
        <v>43</v>
      </c>
      <c r="R1741" s="87" t="e">
        <v>#N/A</v>
      </c>
      <c r="S1741" s="87" t="e">
        <v>#N/A</v>
      </c>
      <c r="T1741" s="87">
        <v>1</v>
      </c>
    </row>
    <row r="1742" spans="1:20">
      <c r="A1742" s="190" t="s">
        <v>17</v>
      </c>
      <c r="B1742" s="190" t="s">
        <v>1006</v>
      </c>
      <c r="C1742" s="191" t="s">
        <v>56</v>
      </c>
      <c r="D1742" s="190" t="s">
        <v>220</v>
      </c>
      <c r="E1742" s="192">
        <v>12400</v>
      </c>
      <c r="F1742" s="193">
        <v>3</v>
      </c>
      <c r="G1742" s="190" t="s">
        <v>221</v>
      </c>
      <c r="H1742" s="190"/>
      <c r="I1742" s="190"/>
      <c r="J1742" s="190" t="s">
        <v>42</v>
      </c>
      <c r="K1742" s="190" t="s">
        <v>999</v>
      </c>
      <c r="L1742" s="190" t="s">
        <v>24</v>
      </c>
      <c r="M1742" s="190" t="s">
        <v>999</v>
      </c>
      <c r="N1742" s="190" t="s">
        <v>24</v>
      </c>
      <c r="O1742" s="191"/>
      <c r="P1742" s="87" t="s">
        <v>53</v>
      </c>
      <c r="Q1742" s="87" t="s">
        <v>43</v>
      </c>
      <c r="R1742" s="87" t="e">
        <v>#N/A</v>
      </c>
      <c r="S1742" s="87" t="e">
        <v>#N/A</v>
      </c>
      <c r="T1742" s="87">
        <v>1</v>
      </c>
    </row>
    <row r="1743" spans="1:20">
      <c r="A1743" s="190" t="s">
        <v>17</v>
      </c>
      <c r="B1743" s="190" t="s">
        <v>1006</v>
      </c>
      <c r="C1743" s="191" t="s">
        <v>59</v>
      </c>
      <c r="D1743" s="190" t="s">
        <v>222</v>
      </c>
      <c r="E1743" s="192">
        <v>15500</v>
      </c>
      <c r="F1743" s="193">
        <v>1</v>
      </c>
      <c r="G1743" s="190" t="s">
        <v>223</v>
      </c>
      <c r="H1743" s="190"/>
      <c r="I1743" s="190"/>
      <c r="J1743" s="190" t="s">
        <v>42</v>
      </c>
      <c r="K1743" s="190" t="s">
        <v>999</v>
      </c>
      <c r="L1743" s="190" t="s">
        <v>24</v>
      </c>
      <c r="M1743" s="190" t="s">
        <v>999</v>
      </c>
      <c r="N1743" s="190" t="s">
        <v>24</v>
      </c>
      <c r="O1743" s="191"/>
      <c r="P1743" s="87" t="s">
        <v>53</v>
      </c>
      <c r="Q1743" s="87" t="s">
        <v>43</v>
      </c>
      <c r="R1743" s="87" t="e">
        <v>#N/A</v>
      </c>
      <c r="S1743" s="87" t="e">
        <v>#N/A</v>
      </c>
      <c r="T1743" s="87">
        <v>1</v>
      </c>
    </row>
    <row r="1744" spans="1:20">
      <c r="A1744" s="190" t="s">
        <v>17</v>
      </c>
      <c r="B1744" s="190" t="s">
        <v>1006</v>
      </c>
      <c r="C1744" s="191" t="s">
        <v>62</v>
      </c>
      <c r="D1744" s="190" t="s">
        <v>70</v>
      </c>
      <c r="E1744" s="192">
        <v>410</v>
      </c>
      <c r="F1744" s="193">
        <v>28</v>
      </c>
      <c r="G1744" s="190" t="s">
        <v>71</v>
      </c>
      <c r="H1744" s="190"/>
      <c r="I1744" s="190"/>
      <c r="J1744" s="190" t="s">
        <v>42</v>
      </c>
      <c r="K1744" s="190" t="s">
        <v>999</v>
      </c>
      <c r="L1744" s="190" t="s">
        <v>24</v>
      </c>
      <c r="M1744" s="190" t="s">
        <v>999</v>
      </c>
      <c r="N1744" s="190" t="s">
        <v>24</v>
      </c>
      <c r="O1744" s="191"/>
      <c r="P1744" s="87" t="s">
        <v>53</v>
      </c>
      <c r="Q1744" s="87" t="s">
        <v>72</v>
      </c>
      <c r="R1744" s="87" t="e">
        <v>#N/A</v>
      </c>
      <c r="S1744" s="87" t="e">
        <v>#N/A</v>
      </c>
      <c r="T1744" s="87">
        <v>1</v>
      </c>
    </row>
    <row r="1745" spans="1:20">
      <c r="A1745" s="190" t="s">
        <v>17</v>
      </c>
      <c r="B1745" s="190" t="s">
        <v>1006</v>
      </c>
      <c r="C1745" s="191" t="s">
        <v>65</v>
      </c>
      <c r="D1745" s="190" t="s">
        <v>224</v>
      </c>
      <c r="E1745" s="192">
        <v>6000</v>
      </c>
      <c r="F1745" s="193">
        <v>7</v>
      </c>
      <c r="G1745" s="190" t="s">
        <v>225</v>
      </c>
      <c r="H1745" s="190"/>
      <c r="I1745" s="190"/>
      <c r="J1745" s="190" t="s">
        <v>42</v>
      </c>
      <c r="K1745" s="190" t="s">
        <v>999</v>
      </c>
      <c r="L1745" s="190" t="s">
        <v>24</v>
      </c>
      <c r="M1745" s="190" t="s">
        <v>999</v>
      </c>
      <c r="N1745" s="190" t="s">
        <v>24</v>
      </c>
      <c r="O1745" s="191"/>
      <c r="P1745" s="87" t="s">
        <v>53</v>
      </c>
      <c r="Q1745" s="87" t="s">
        <v>43</v>
      </c>
      <c r="R1745" s="87" t="e">
        <v>#N/A</v>
      </c>
      <c r="S1745" s="87" t="e">
        <v>#N/A</v>
      </c>
      <c r="T1745" s="87">
        <v>1</v>
      </c>
    </row>
    <row r="1746" spans="1:20">
      <c r="A1746" s="190" t="s">
        <v>17</v>
      </c>
      <c r="B1746" s="190" t="s">
        <v>1006</v>
      </c>
      <c r="C1746" s="191" t="s">
        <v>89</v>
      </c>
      <c r="D1746" s="190" t="s">
        <v>226</v>
      </c>
      <c r="E1746" s="192">
        <v>4560</v>
      </c>
      <c r="F1746" s="193">
        <v>7</v>
      </c>
      <c r="G1746" s="190" t="s">
        <v>227</v>
      </c>
      <c r="H1746" s="190"/>
      <c r="I1746" s="190"/>
      <c r="J1746" s="190" t="s">
        <v>42</v>
      </c>
      <c r="K1746" s="190" t="s">
        <v>999</v>
      </c>
      <c r="L1746" s="190" t="s">
        <v>24</v>
      </c>
      <c r="M1746" s="190" t="s">
        <v>999</v>
      </c>
      <c r="N1746" s="190" t="s">
        <v>24</v>
      </c>
      <c r="O1746" s="191"/>
      <c r="P1746" s="87" t="s">
        <v>53</v>
      </c>
      <c r="Q1746" s="87" t="s">
        <v>43</v>
      </c>
      <c r="R1746" s="87" t="e">
        <v>#N/A</v>
      </c>
      <c r="S1746" s="87" t="e">
        <v>#N/A</v>
      </c>
      <c r="T1746" s="87">
        <v>1</v>
      </c>
    </row>
    <row r="1747" spans="1:20">
      <c r="A1747" s="190" t="s">
        <v>17</v>
      </c>
      <c r="B1747" s="190" t="s">
        <v>1006</v>
      </c>
      <c r="C1747" s="191" t="s">
        <v>92</v>
      </c>
      <c r="D1747" s="190" t="s">
        <v>228</v>
      </c>
      <c r="E1747" s="192">
        <v>2050</v>
      </c>
      <c r="F1747" s="193">
        <v>7</v>
      </c>
      <c r="G1747" s="190" t="s">
        <v>229</v>
      </c>
      <c r="H1747" s="190"/>
      <c r="I1747" s="190"/>
      <c r="J1747" s="190" t="s">
        <v>42</v>
      </c>
      <c r="K1747" s="190" t="s">
        <v>999</v>
      </c>
      <c r="L1747" s="190" t="s">
        <v>24</v>
      </c>
      <c r="M1747" s="190" t="s">
        <v>999</v>
      </c>
      <c r="N1747" s="190" t="s">
        <v>24</v>
      </c>
      <c r="O1747" s="191"/>
      <c r="P1747" s="87" t="s">
        <v>53</v>
      </c>
      <c r="Q1747" s="87" t="s">
        <v>43</v>
      </c>
      <c r="R1747" s="87" t="e">
        <v>#N/A</v>
      </c>
      <c r="S1747" s="87" t="e">
        <v>#N/A</v>
      </c>
      <c r="T1747" s="87">
        <v>1</v>
      </c>
    </row>
    <row r="1748" spans="1:20">
      <c r="A1748" s="190" t="s">
        <v>17</v>
      </c>
      <c r="B1748" s="190" t="s">
        <v>1006</v>
      </c>
      <c r="C1748" s="191" t="s">
        <v>95</v>
      </c>
      <c r="D1748" s="190" t="s">
        <v>231</v>
      </c>
      <c r="E1748" s="192">
        <v>560</v>
      </c>
      <c r="F1748" s="193">
        <v>14</v>
      </c>
      <c r="G1748" s="190" t="s">
        <v>232</v>
      </c>
      <c r="H1748" s="190"/>
      <c r="I1748" s="190"/>
      <c r="J1748" s="190" t="s">
        <v>42</v>
      </c>
      <c r="K1748" s="190" t="s">
        <v>999</v>
      </c>
      <c r="L1748" s="190" t="s">
        <v>24</v>
      </c>
      <c r="M1748" s="190" t="s">
        <v>999</v>
      </c>
      <c r="N1748" s="190" t="s">
        <v>24</v>
      </c>
      <c r="O1748" s="191"/>
      <c r="P1748" s="87" t="s">
        <v>53</v>
      </c>
      <c r="Q1748" s="87" t="s">
        <v>43</v>
      </c>
      <c r="R1748" s="87" t="e">
        <v>#N/A</v>
      </c>
      <c r="S1748" s="87" t="e">
        <v>#N/A</v>
      </c>
      <c r="T1748" s="87">
        <v>1</v>
      </c>
    </row>
    <row r="1749" spans="1:20">
      <c r="A1749" s="190" t="s">
        <v>17</v>
      </c>
      <c r="B1749" s="190" t="s">
        <v>1006</v>
      </c>
      <c r="C1749" s="191" t="s">
        <v>98</v>
      </c>
      <c r="D1749" s="190" t="s">
        <v>233</v>
      </c>
      <c r="E1749" s="192">
        <v>80</v>
      </c>
      <c r="F1749" s="193">
        <v>14</v>
      </c>
      <c r="G1749" s="190" t="s">
        <v>234</v>
      </c>
      <c r="H1749" s="190"/>
      <c r="I1749" s="190"/>
      <c r="J1749" s="190" t="s">
        <v>42</v>
      </c>
      <c r="K1749" s="190" t="s">
        <v>999</v>
      </c>
      <c r="L1749" s="190" t="s">
        <v>24</v>
      </c>
      <c r="M1749" s="190" t="s">
        <v>999</v>
      </c>
      <c r="N1749" s="190" t="s">
        <v>24</v>
      </c>
      <c r="O1749" s="191"/>
      <c r="P1749" s="87" t="s">
        <v>53</v>
      </c>
      <c r="Q1749" s="87" t="s">
        <v>43</v>
      </c>
      <c r="R1749" s="87" t="e">
        <v>#N/A</v>
      </c>
      <c r="S1749" s="87" t="e">
        <v>#N/A</v>
      </c>
      <c r="T1749" s="87">
        <v>1</v>
      </c>
    </row>
    <row r="1750" spans="1:20">
      <c r="A1750" s="190" t="s">
        <v>17</v>
      </c>
      <c r="B1750" s="190" t="s">
        <v>1006</v>
      </c>
      <c r="C1750" s="191" t="s">
        <v>101</v>
      </c>
      <c r="D1750" s="190" t="s">
        <v>235</v>
      </c>
      <c r="E1750" s="192">
        <v>90</v>
      </c>
      <c r="F1750" s="193">
        <v>28</v>
      </c>
      <c r="G1750" s="190" t="s">
        <v>236</v>
      </c>
      <c r="H1750" s="190"/>
      <c r="I1750" s="190"/>
      <c r="J1750" s="190" t="s">
        <v>42</v>
      </c>
      <c r="K1750" s="190" t="s">
        <v>999</v>
      </c>
      <c r="L1750" s="190" t="s">
        <v>24</v>
      </c>
      <c r="M1750" s="190" t="s">
        <v>999</v>
      </c>
      <c r="N1750" s="190" t="s">
        <v>24</v>
      </c>
      <c r="O1750" s="191"/>
      <c r="P1750" s="87" t="s">
        <v>53</v>
      </c>
      <c r="Q1750" s="87" t="s">
        <v>237</v>
      </c>
      <c r="R1750" s="87" t="e">
        <v>#N/A</v>
      </c>
      <c r="S1750" s="87" t="e">
        <v>#N/A</v>
      </c>
      <c r="T1750" s="87">
        <v>1</v>
      </c>
    </row>
    <row r="1751" spans="1:20">
      <c r="A1751" s="190" t="s">
        <v>17</v>
      </c>
      <c r="B1751" s="190" t="s">
        <v>1006</v>
      </c>
      <c r="C1751" s="191" t="s">
        <v>104</v>
      </c>
      <c r="D1751" s="190" t="s">
        <v>73</v>
      </c>
      <c r="E1751" s="192">
        <v>1380</v>
      </c>
      <c r="F1751" s="193">
        <v>7</v>
      </c>
      <c r="G1751" s="190" t="s">
        <v>249</v>
      </c>
      <c r="H1751" s="190" t="s">
        <v>29</v>
      </c>
      <c r="I1751" s="190" t="s">
        <v>30</v>
      </c>
      <c r="J1751" s="190" t="s">
        <v>68</v>
      </c>
      <c r="K1751" s="190" t="s">
        <v>999</v>
      </c>
      <c r="L1751" s="190" t="s">
        <v>24</v>
      </c>
      <c r="M1751" s="190" t="s">
        <v>999</v>
      </c>
      <c r="N1751" s="190" t="s">
        <v>24</v>
      </c>
      <c r="O1751" s="191"/>
      <c r="P1751" s="87" t="s">
        <v>53</v>
      </c>
      <c r="Q1751" s="87" t="s">
        <v>32</v>
      </c>
      <c r="R1751" s="87" t="s">
        <v>33</v>
      </c>
      <c r="S1751" s="87" t="s">
        <v>34</v>
      </c>
      <c r="T1751" s="87">
        <v>1</v>
      </c>
    </row>
    <row r="1752" spans="1:20">
      <c r="A1752" s="190" t="s">
        <v>17</v>
      </c>
      <c r="B1752" s="190" t="s">
        <v>1006</v>
      </c>
      <c r="C1752" s="191" t="s">
        <v>107</v>
      </c>
      <c r="D1752" s="190" t="s">
        <v>1000</v>
      </c>
      <c r="E1752" s="192">
        <v>830</v>
      </c>
      <c r="F1752" s="193">
        <v>7</v>
      </c>
      <c r="G1752" s="190" t="s">
        <v>1001</v>
      </c>
      <c r="H1752" s="190" t="s">
        <v>29</v>
      </c>
      <c r="I1752" s="190" t="s">
        <v>30</v>
      </c>
      <c r="J1752" s="190" t="s">
        <v>68</v>
      </c>
      <c r="K1752" s="190" t="s">
        <v>999</v>
      </c>
      <c r="L1752" s="190" t="s">
        <v>24</v>
      </c>
      <c r="M1752" s="190" t="s">
        <v>999</v>
      </c>
      <c r="N1752" s="190" t="s">
        <v>24</v>
      </c>
      <c r="O1752" s="191"/>
      <c r="P1752" s="87" t="s">
        <v>53</v>
      </c>
      <c r="Q1752" s="87" t="s">
        <v>32</v>
      </c>
      <c r="R1752" s="87" t="s">
        <v>33</v>
      </c>
      <c r="S1752" s="87" t="s">
        <v>34</v>
      </c>
      <c r="T1752" s="87">
        <v>1</v>
      </c>
    </row>
    <row r="1753" spans="1:20">
      <c r="A1753" s="194" t="s">
        <v>17</v>
      </c>
      <c r="B1753" s="194" t="s">
        <v>1006</v>
      </c>
      <c r="C1753" s="195" t="s">
        <v>111</v>
      </c>
      <c r="D1753" s="194" t="s">
        <v>240</v>
      </c>
      <c r="E1753" s="196">
        <v>780</v>
      </c>
      <c r="F1753" s="197">
        <v>7</v>
      </c>
      <c r="G1753" s="194" t="s">
        <v>250</v>
      </c>
      <c r="H1753" s="194" t="s">
        <v>29</v>
      </c>
      <c r="I1753" s="194" t="s">
        <v>30</v>
      </c>
      <c r="J1753" s="194" t="s">
        <v>68</v>
      </c>
      <c r="K1753" s="194" t="s">
        <v>999</v>
      </c>
      <c r="L1753" s="194" t="s">
        <v>24</v>
      </c>
      <c r="M1753" s="194" t="s">
        <v>999</v>
      </c>
      <c r="N1753" s="194" t="s">
        <v>24</v>
      </c>
      <c r="O1753" s="195" t="s">
        <v>31</v>
      </c>
      <c r="P1753" s="87" t="s">
        <v>53</v>
      </c>
      <c r="Q1753" s="87" t="s">
        <v>32</v>
      </c>
      <c r="R1753" s="87" t="s">
        <v>33</v>
      </c>
      <c r="S1753" s="87" t="s">
        <v>34</v>
      </c>
      <c r="T1753" s="87">
        <v>1</v>
      </c>
    </row>
    <row r="1754" spans="1:20">
      <c r="A1754" s="190" t="s">
        <v>17</v>
      </c>
      <c r="B1754" s="190" t="s">
        <v>1007</v>
      </c>
      <c r="C1754" s="191" t="s">
        <v>19</v>
      </c>
      <c r="D1754" s="190" t="s">
        <v>255</v>
      </c>
      <c r="E1754" s="192">
        <v>11600</v>
      </c>
      <c r="F1754" s="193">
        <v>1</v>
      </c>
      <c r="G1754" s="190" t="s">
        <v>256</v>
      </c>
      <c r="H1754" s="190"/>
      <c r="I1754" s="190"/>
      <c r="J1754" s="190" t="s">
        <v>42</v>
      </c>
      <c r="K1754" s="190" t="s">
        <v>999</v>
      </c>
      <c r="L1754" s="190" t="s">
        <v>24</v>
      </c>
      <c r="M1754" s="190" t="s">
        <v>999</v>
      </c>
      <c r="N1754" s="190" t="s">
        <v>24</v>
      </c>
      <c r="O1754" s="191"/>
      <c r="P1754" s="87" t="s">
        <v>53</v>
      </c>
      <c r="Q1754" s="87" t="s">
        <v>43</v>
      </c>
      <c r="R1754" s="87" t="e">
        <v>#N/A</v>
      </c>
      <c r="S1754" s="87" t="e">
        <v>#N/A</v>
      </c>
      <c r="T1754" s="87">
        <v>1</v>
      </c>
    </row>
    <row r="1755" spans="1:20">
      <c r="A1755" s="190" t="s">
        <v>17</v>
      </c>
      <c r="B1755" s="190" t="s">
        <v>1007</v>
      </c>
      <c r="C1755" s="191" t="s">
        <v>26</v>
      </c>
      <c r="D1755" s="190" t="s">
        <v>257</v>
      </c>
      <c r="E1755" s="192">
        <v>17400</v>
      </c>
      <c r="F1755" s="193">
        <v>2</v>
      </c>
      <c r="G1755" s="190" t="s">
        <v>258</v>
      </c>
      <c r="H1755" s="190"/>
      <c r="I1755" s="190"/>
      <c r="J1755" s="190" t="s">
        <v>42</v>
      </c>
      <c r="K1755" s="190" t="s">
        <v>999</v>
      </c>
      <c r="L1755" s="190" t="s">
        <v>24</v>
      </c>
      <c r="M1755" s="190" t="s">
        <v>999</v>
      </c>
      <c r="N1755" s="190" t="s">
        <v>24</v>
      </c>
      <c r="O1755" s="191"/>
      <c r="P1755" s="87" t="s">
        <v>53</v>
      </c>
      <c r="Q1755" s="87" t="s">
        <v>43</v>
      </c>
      <c r="R1755" s="87" t="e">
        <v>#N/A</v>
      </c>
      <c r="S1755" s="87" t="e">
        <v>#N/A</v>
      </c>
      <c r="T1755" s="87">
        <v>1</v>
      </c>
    </row>
    <row r="1756" spans="1:20">
      <c r="A1756" s="190" t="s">
        <v>17</v>
      </c>
      <c r="B1756" s="190" t="s">
        <v>1007</v>
      </c>
      <c r="C1756" s="191" t="s">
        <v>56</v>
      </c>
      <c r="D1756" s="190" t="s">
        <v>259</v>
      </c>
      <c r="E1756" s="192">
        <v>23200</v>
      </c>
      <c r="F1756" s="193">
        <v>1</v>
      </c>
      <c r="G1756" s="190" t="s">
        <v>260</v>
      </c>
      <c r="H1756" s="190"/>
      <c r="I1756" s="190"/>
      <c r="J1756" s="190" t="s">
        <v>42</v>
      </c>
      <c r="K1756" s="190" t="s">
        <v>999</v>
      </c>
      <c r="L1756" s="190" t="s">
        <v>24</v>
      </c>
      <c r="M1756" s="190" t="s">
        <v>999</v>
      </c>
      <c r="N1756" s="190" t="s">
        <v>24</v>
      </c>
      <c r="O1756" s="191"/>
      <c r="P1756" s="87" t="s">
        <v>53</v>
      </c>
      <c r="Q1756" s="87" t="s">
        <v>43</v>
      </c>
      <c r="R1756" s="87" t="e">
        <v>#N/A</v>
      </c>
      <c r="S1756" s="87" t="e">
        <v>#N/A</v>
      </c>
      <c r="T1756" s="87">
        <v>1</v>
      </c>
    </row>
    <row r="1757" spans="1:20">
      <c r="A1757" s="190" t="s">
        <v>17</v>
      </c>
      <c r="B1757" s="190" t="s">
        <v>1007</v>
      </c>
      <c r="C1757" s="191" t="s">
        <v>59</v>
      </c>
      <c r="D1757" s="190" t="s">
        <v>261</v>
      </c>
      <c r="E1757" s="192">
        <v>28900</v>
      </c>
      <c r="F1757" s="193">
        <v>1</v>
      </c>
      <c r="G1757" s="190" t="s">
        <v>262</v>
      </c>
      <c r="H1757" s="190"/>
      <c r="I1757" s="190"/>
      <c r="J1757" s="190" t="s">
        <v>42</v>
      </c>
      <c r="K1757" s="190" t="s">
        <v>999</v>
      </c>
      <c r="L1757" s="190" t="s">
        <v>24</v>
      </c>
      <c r="M1757" s="190" t="s">
        <v>999</v>
      </c>
      <c r="N1757" s="190" t="s">
        <v>24</v>
      </c>
      <c r="O1757" s="191"/>
      <c r="P1757" s="87" t="s">
        <v>53</v>
      </c>
      <c r="Q1757" s="87" t="s">
        <v>43</v>
      </c>
      <c r="R1757" s="87" t="e">
        <v>#N/A</v>
      </c>
      <c r="S1757" s="87" t="e">
        <v>#N/A</v>
      </c>
      <c r="T1757" s="87">
        <v>1</v>
      </c>
    </row>
    <row r="1758" spans="1:20">
      <c r="A1758" s="190" t="s">
        <v>17</v>
      </c>
      <c r="B1758" s="190" t="s">
        <v>1007</v>
      </c>
      <c r="C1758" s="191" t="s">
        <v>62</v>
      </c>
      <c r="D1758" s="190" t="s">
        <v>224</v>
      </c>
      <c r="E1758" s="192">
        <v>6000</v>
      </c>
      <c r="F1758" s="193">
        <v>5</v>
      </c>
      <c r="G1758" s="190" t="s">
        <v>225</v>
      </c>
      <c r="H1758" s="190"/>
      <c r="I1758" s="190"/>
      <c r="J1758" s="190" t="s">
        <v>42</v>
      </c>
      <c r="K1758" s="190" t="s">
        <v>999</v>
      </c>
      <c r="L1758" s="190" t="s">
        <v>24</v>
      </c>
      <c r="M1758" s="190" t="s">
        <v>999</v>
      </c>
      <c r="N1758" s="190" t="s">
        <v>24</v>
      </c>
      <c r="O1758" s="191"/>
      <c r="P1758" s="87" t="s">
        <v>53</v>
      </c>
      <c r="Q1758" s="87" t="s">
        <v>43</v>
      </c>
      <c r="R1758" s="87" t="e">
        <v>#N/A</v>
      </c>
      <c r="S1758" s="87" t="e">
        <v>#N/A</v>
      </c>
      <c r="T1758" s="87">
        <v>1</v>
      </c>
    </row>
    <row r="1759" spans="1:20">
      <c r="A1759" s="190" t="s">
        <v>17</v>
      </c>
      <c r="B1759" s="190" t="s">
        <v>1007</v>
      </c>
      <c r="C1759" s="191" t="s">
        <v>65</v>
      </c>
      <c r="D1759" s="190" t="s">
        <v>226</v>
      </c>
      <c r="E1759" s="192">
        <v>4560</v>
      </c>
      <c r="F1759" s="193">
        <v>5</v>
      </c>
      <c r="G1759" s="190" t="s">
        <v>227</v>
      </c>
      <c r="H1759" s="190"/>
      <c r="I1759" s="190"/>
      <c r="J1759" s="190" t="s">
        <v>42</v>
      </c>
      <c r="K1759" s="190" t="s">
        <v>999</v>
      </c>
      <c r="L1759" s="190" t="s">
        <v>24</v>
      </c>
      <c r="M1759" s="190" t="s">
        <v>999</v>
      </c>
      <c r="N1759" s="190" t="s">
        <v>24</v>
      </c>
      <c r="O1759" s="191"/>
      <c r="P1759" s="87" t="s">
        <v>53</v>
      </c>
      <c r="Q1759" s="87" t="s">
        <v>43</v>
      </c>
      <c r="R1759" s="87" t="e">
        <v>#N/A</v>
      </c>
      <c r="S1759" s="87" t="e">
        <v>#N/A</v>
      </c>
      <c r="T1759" s="87">
        <v>1</v>
      </c>
    </row>
    <row r="1760" spans="1:20">
      <c r="A1760" s="190" t="s">
        <v>17</v>
      </c>
      <c r="B1760" s="190" t="s">
        <v>1007</v>
      </c>
      <c r="C1760" s="191" t="s">
        <v>89</v>
      </c>
      <c r="D1760" s="190" t="s">
        <v>228</v>
      </c>
      <c r="E1760" s="192">
        <v>2050</v>
      </c>
      <c r="F1760" s="193">
        <v>5</v>
      </c>
      <c r="G1760" s="190" t="s">
        <v>229</v>
      </c>
      <c r="H1760" s="190"/>
      <c r="I1760" s="190"/>
      <c r="J1760" s="190" t="s">
        <v>42</v>
      </c>
      <c r="K1760" s="190" t="s">
        <v>999</v>
      </c>
      <c r="L1760" s="190" t="s">
        <v>24</v>
      </c>
      <c r="M1760" s="190" t="s">
        <v>999</v>
      </c>
      <c r="N1760" s="190" t="s">
        <v>24</v>
      </c>
      <c r="O1760" s="191"/>
      <c r="P1760" s="87" t="s">
        <v>53</v>
      </c>
      <c r="Q1760" s="87" t="s">
        <v>43</v>
      </c>
      <c r="R1760" s="87" t="e">
        <v>#N/A</v>
      </c>
      <c r="S1760" s="87" t="e">
        <v>#N/A</v>
      </c>
      <c r="T1760" s="87">
        <v>1</v>
      </c>
    </row>
    <row r="1761" spans="1:20">
      <c r="A1761" s="190" t="s">
        <v>17</v>
      </c>
      <c r="B1761" s="190" t="s">
        <v>1007</v>
      </c>
      <c r="C1761" s="191" t="s">
        <v>92</v>
      </c>
      <c r="D1761" s="190" t="s">
        <v>231</v>
      </c>
      <c r="E1761" s="192">
        <v>560</v>
      </c>
      <c r="F1761" s="193">
        <v>10</v>
      </c>
      <c r="G1761" s="190" t="s">
        <v>232</v>
      </c>
      <c r="H1761" s="190"/>
      <c r="I1761" s="190"/>
      <c r="J1761" s="190" t="s">
        <v>42</v>
      </c>
      <c r="K1761" s="190" t="s">
        <v>999</v>
      </c>
      <c r="L1761" s="190" t="s">
        <v>24</v>
      </c>
      <c r="M1761" s="190" t="s">
        <v>999</v>
      </c>
      <c r="N1761" s="190" t="s">
        <v>24</v>
      </c>
      <c r="O1761" s="191"/>
      <c r="P1761" s="87" t="s">
        <v>53</v>
      </c>
      <c r="Q1761" s="87" t="s">
        <v>43</v>
      </c>
      <c r="R1761" s="87" t="e">
        <v>#N/A</v>
      </c>
      <c r="S1761" s="87" t="e">
        <v>#N/A</v>
      </c>
      <c r="T1761" s="87">
        <v>1</v>
      </c>
    </row>
    <row r="1762" spans="1:20">
      <c r="A1762" s="190" t="s">
        <v>17</v>
      </c>
      <c r="B1762" s="190" t="s">
        <v>1007</v>
      </c>
      <c r="C1762" s="191" t="s">
        <v>95</v>
      </c>
      <c r="D1762" s="190" t="s">
        <v>233</v>
      </c>
      <c r="E1762" s="192">
        <v>80</v>
      </c>
      <c r="F1762" s="193">
        <v>10</v>
      </c>
      <c r="G1762" s="190" t="s">
        <v>234</v>
      </c>
      <c r="H1762" s="190"/>
      <c r="I1762" s="190"/>
      <c r="J1762" s="190" t="s">
        <v>42</v>
      </c>
      <c r="K1762" s="190" t="s">
        <v>999</v>
      </c>
      <c r="L1762" s="190" t="s">
        <v>24</v>
      </c>
      <c r="M1762" s="190" t="s">
        <v>999</v>
      </c>
      <c r="N1762" s="190" t="s">
        <v>24</v>
      </c>
      <c r="O1762" s="191"/>
      <c r="P1762" s="87" t="s">
        <v>53</v>
      </c>
      <c r="Q1762" s="87" t="s">
        <v>43</v>
      </c>
      <c r="R1762" s="87" t="e">
        <v>#N/A</v>
      </c>
      <c r="S1762" s="87" t="e">
        <v>#N/A</v>
      </c>
      <c r="T1762" s="87">
        <v>1</v>
      </c>
    </row>
    <row r="1763" spans="1:20">
      <c r="A1763" s="190" t="s">
        <v>17</v>
      </c>
      <c r="B1763" s="190" t="s">
        <v>1007</v>
      </c>
      <c r="C1763" s="191" t="s">
        <v>98</v>
      </c>
      <c r="D1763" s="190" t="s">
        <v>235</v>
      </c>
      <c r="E1763" s="192">
        <v>90</v>
      </c>
      <c r="F1763" s="193">
        <v>20</v>
      </c>
      <c r="G1763" s="190" t="s">
        <v>236</v>
      </c>
      <c r="H1763" s="190"/>
      <c r="I1763" s="190"/>
      <c r="J1763" s="190" t="s">
        <v>42</v>
      </c>
      <c r="K1763" s="190" t="s">
        <v>999</v>
      </c>
      <c r="L1763" s="190" t="s">
        <v>24</v>
      </c>
      <c r="M1763" s="190" t="s">
        <v>999</v>
      </c>
      <c r="N1763" s="190" t="s">
        <v>24</v>
      </c>
      <c r="O1763" s="191"/>
      <c r="P1763" s="87" t="s">
        <v>53</v>
      </c>
      <c r="Q1763" s="87" t="s">
        <v>237</v>
      </c>
      <c r="R1763" s="87" t="e">
        <v>#N/A</v>
      </c>
      <c r="S1763" s="87" t="e">
        <v>#N/A</v>
      </c>
      <c r="T1763" s="87">
        <v>1</v>
      </c>
    </row>
    <row r="1764" spans="1:20">
      <c r="A1764" s="190" t="s">
        <v>17</v>
      </c>
      <c r="B1764" s="190" t="s">
        <v>1007</v>
      </c>
      <c r="C1764" s="191" t="s">
        <v>101</v>
      </c>
      <c r="D1764" s="190" t="s">
        <v>1000</v>
      </c>
      <c r="E1764" s="192">
        <v>830</v>
      </c>
      <c r="F1764" s="193">
        <v>5</v>
      </c>
      <c r="G1764" s="190" t="s">
        <v>1001</v>
      </c>
      <c r="H1764" s="190" t="s">
        <v>29</v>
      </c>
      <c r="I1764" s="190" t="s">
        <v>30</v>
      </c>
      <c r="J1764" s="190" t="s">
        <v>68</v>
      </c>
      <c r="K1764" s="190" t="s">
        <v>999</v>
      </c>
      <c r="L1764" s="190" t="s">
        <v>24</v>
      </c>
      <c r="M1764" s="190" t="s">
        <v>999</v>
      </c>
      <c r="N1764" s="190" t="s">
        <v>24</v>
      </c>
      <c r="O1764" s="191"/>
      <c r="P1764" s="87" t="s">
        <v>53</v>
      </c>
      <c r="Q1764" s="87" t="s">
        <v>32</v>
      </c>
      <c r="R1764" s="87" t="s">
        <v>33</v>
      </c>
      <c r="S1764" s="87" t="s">
        <v>34</v>
      </c>
      <c r="T1764" s="87">
        <v>1</v>
      </c>
    </row>
    <row r="1765" spans="1:20">
      <c r="A1765" s="194" t="s">
        <v>17</v>
      </c>
      <c r="B1765" s="194" t="s">
        <v>1007</v>
      </c>
      <c r="C1765" s="195" t="s">
        <v>104</v>
      </c>
      <c r="D1765" s="194" t="s">
        <v>240</v>
      </c>
      <c r="E1765" s="196">
        <v>780</v>
      </c>
      <c r="F1765" s="197">
        <v>5</v>
      </c>
      <c r="G1765" s="194" t="s">
        <v>241</v>
      </c>
      <c r="H1765" s="194" t="s">
        <v>29</v>
      </c>
      <c r="I1765" s="194" t="s">
        <v>30</v>
      </c>
      <c r="J1765" s="194" t="s">
        <v>68</v>
      </c>
      <c r="K1765" s="194" t="s">
        <v>999</v>
      </c>
      <c r="L1765" s="194" t="s">
        <v>24</v>
      </c>
      <c r="M1765" s="194" t="s">
        <v>999</v>
      </c>
      <c r="N1765" s="194" t="s">
        <v>24</v>
      </c>
      <c r="O1765" s="195" t="s">
        <v>31</v>
      </c>
      <c r="P1765" s="87" t="s">
        <v>53</v>
      </c>
      <c r="Q1765" s="87" t="s">
        <v>32</v>
      </c>
      <c r="R1765" s="87" t="s">
        <v>33</v>
      </c>
      <c r="S1765" s="87" t="s">
        <v>34</v>
      </c>
      <c r="T1765" s="87">
        <v>1</v>
      </c>
    </row>
    <row r="1766" spans="1:20">
      <c r="A1766" s="190" t="s">
        <v>17</v>
      </c>
      <c r="B1766" s="190" t="s">
        <v>1008</v>
      </c>
      <c r="C1766" s="191" t="s">
        <v>19</v>
      </c>
      <c r="D1766" s="190" t="s">
        <v>255</v>
      </c>
      <c r="E1766" s="192">
        <v>11600</v>
      </c>
      <c r="F1766" s="193">
        <v>1</v>
      </c>
      <c r="G1766" s="190" t="s">
        <v>256</v>
      </c>
      <c r="H1766" s="190"/>
      <c r="I1766" s="190"/>
      <c r="J1766" s="190" t="s">
        <v>42</v>
      </c>
      <c r="K1766" s="190" t="s">
        <v>999</v>
      </c>
      <c r="L1766" s="190" t="s">
        <v>24</v>
      </c>
      <c r="M1766" s="190" t="s">
        <v>999</v>
      </c>
      <c r="N1766" s="190" t="s">
        <v>24</v>
      </c>
      <c r="O1766" s="191"/>
      <c r="P1766" s="87" t="s">
        <v>53</v>
      </c>
      <c r="Q1766" s="87" t="s">
        <v>43</v>
      </c>
      <c r="R1766" s="87" t="e">
        <v>#N/A</v>
      </c>
      <c r="S1766" s="87" t="e">
        <v>#N/A</v>
      </c>
      <c r="T1766" s="87">
        <v>1</v>
      </c>
    </row>
    <row r="1767" spans="1:20">
      <c r="A1767" s="190" t="s">
        <v>17</v>
      </c>
      <c r="B1767" s="190" t="s">
        <v>1008</v>
      </c>
      <c r="C1767" s="191" t="s">
        <v>26</v>
      </c>
      <c r="D1767" s="190" t="s">
        <v>257</v>
      </c>
      <c r="E1767" s="192">
        <v>17400</v>
      </c>
      <c r="F1767" s="193">
        <v>3</v>
      </c>
      <c r="G1767" s="190" t="s">
        <v>258</v>
      </c>
      <c r="H1767" s="190"/>
      <c r="I1767" s="190"/>
      <c r="J1767" s="190" t="s">
        <v>42</v>
      </c>
      <c r="K1767" s="190" t="s">
        <v>999</v>
      </c>
      <c r="L1767" s="190" t="s">
        <v>24</v>
      </c>
      <c r="M1767" s="190" t="s">
        <v>999</v>
      </c>
      <c r="N1767" s="190" t="s">
        <v>24</v>
      </c>
      <c r="O1767" s="191"/>
      <c r="P1767" s="87" t="s">
        <v>53</v>
      </c>
      <c r="Q1767" s="87" t="s">
        <v>43</v>
      </c>
      <c r="R1767" s="87" t="e">
        <v>#N/A</v>
      </c>
      <c r="S1767" s="87" t="e">
        <v>#N/A</v>
      </c>
      <c r="T1767" s="87">
        <v>1</v>
      </c>
    </row>
    <row r="1768" spans="1:20">
      <c r="A1768" s="190" t="s">
        <v>17</v>
      </c>
      <c r="B1768" s="190" t="s">
        <v>1008</v>
      </c>
      <c r="C1768" s="191" t="s">
        <v>56</v>
      </c>
      <c r="D1768" s="190" t="s">
        <v>259</v>
      </c>
      <c r="E1768" s="192">
        <v>23200</v>
      </c>
      <c r="F1768" s="193">
        <v>1</v>
      </c>
      <c r="G1768" s="190" t="s">
        <v>260</v>
      </c>
      <c r="H1768" s="190"/>
      <c r="I1768" s="190"/>
      <c r="J1768" s="190" t="s">
        <v>42</v>
      </c>
      <c r="K1768" s="190" t="s">
        <v>999</v>
      </c>
      <c r="L1768" s="190" t="s">
        <v>24</v>
      </c>
      <c r="M1768" s="190" t="s">
        <v>999</v>
      </c>
      <c r="N1768" s="190" t="s">
        <v>24</v>
      </c>
      <c r="O1768" s="191"/>
      <c r="P1768" s="87" t="s">
        <v>53</v>
      </c>
      <c r="Q1768" s="87" t="s">
        <v>43</v>
      </c>
      <c r="R1768" s="87" t="e">
        <v>#N/A</v>
      </c>
      <c r="S1768" s="87" t="e">
        <v>#N/A</v>
      </c>
      <c r="T1768" s="87">
        <v>1</v>
      </c>
    </row>
    <row r="1769" spans="1:20">
      <c r="A1769" s="190" t="s">
        <v>17</v>
      </c>
      <c r="B1769" s="190" t="s">
        <v>1008</v>
      </c>
      <c r="C1769" s="191" t="s">
        <v>59</v>
      </c>
      <c r="D1769" s="190" t="s">
        <v>261</v>
      </c>
      <c r="E1769" s="192">
        <v>28900</v>
      </c>
      <c r="F1769" s="193">
        <v>1</v>
      </c>
      <c r="G1769" s="190" t="s">
        <v>262</v>
      </c>
      <c r="H1769" s="190"/>
      <c r="I1769" s="190"/>
      <c r="J1769" s="190" t="s">
        <v>42</v>
      </c>
      <c r="K1769" s="190" t="s">
        <v>999</v>
      </c>
      <c r="L1769" s="190" t="s">
        <v>24</v>
      </c>
      <c r="M1769" s="190" t="s">
        <v>999</v>
      </c>
      <c r="N1769" s="190" t="s">
        <v>24</v>
      </c>
      <c r="O1769" s="191"/>
      <c r="P1769" s="87" t="s">
        <v>53</v>
      </c>
      <c r="Q1769" s="87" t="s">
        <v>43</v>
      </c>
      <c r="R1769" s="87" t="e">
        <v>#N/A</v>
      </c>
      <c r="S1769" s="87" t="e">
        <v>#N/A</v>
      </c>
      <c r="T1769" s="87">
        <v>1</v>
      </c>
    </row>
    <row r="1770" spans="1:20">
      <c r="A1770" s="190" t="s">
        <v>17</v>
      </c>
      <c r="B1770" s="190" t="s">
        <v>1008</v>
      </c>
      <c r="C1770" s="191" t="s">
        <v>62</v>
      </c>
      <c r="D1770" s="190" t="s">
        <v>224</v>
      </c>
      <c r="E1770" s="192">
        <v>6000</v>
      </c>
      <c r="F1770" s="193">
        <v>6</v>
      </c>
      <c r="G1770" s="190" t="s">
        <v>225</v>
      </c>
      <c r="H1770" s="190"/>
      <c r="I1770" s="190"/>
      <c r="J1770" s="190" t="s">
        <v>42</v>
      </c>
      <c r="K1770" s="190" t="s">
        <v>999</v>
      </c>
      <c r="L1770" s="190" t="s">
        <v>24</v>
      </c>
      <c r="M1770" s="190" t="s">
        <v>999</v>
      </c>
      <c r="N1770" s="190" t="s">
        <v>24</v>
      </c>
      <c r="O1770" s="191"/>
      <c r="P1770" s="87" t="s">
        <v>53</v>
      </c>
      <c r="Q1770" s="87" t="s">
        <v>43</v>
      </c>
      <c r="R1770" s="87" t="e">
        <v>#N/A</v>
      </c>
      <c r="S1770" s="87" t="e">
        <v>#N/A</v>
      </c>
      <c r="T1770" s="87">
        <v>1</v>
      </c>
    </row>
    <row r="1771" spans="1:20">
      <c r="A1771" s="190" t="s">
        <v>17</v>
      </c>
      <c r="B1771" s="190" t="s">
        <v>1008</v>
      </c>
      <c r="C1771" s="191" t="s">
        <v>65</v>
      </c>
      <c r="D1771" s="190" t="s">
        <v>226</v>
      </c>
      <c r="E1771" s="192">
        <v>4560</v>
      </c>
      <c r="F1771" s="193">
        <v>6</v>
      </c>
      <c r="G1771" s="190" t="s">
        <v>227</v>
      </c>
      <c r="H1771" s="190"/>
      <c r="I1771" s="190"/>
      <c r="J1771" s="190" t="s">
        <v>42</v>
      </c>
      <c r="K1771" s="190" t="s">
        <v>999</v>
      </c>
      <c r="L1771" s="190" t="s">
        <v>24</v>
      </c>
      <c r="M1771" s="190" t="s">
        <v>999</v>
      </c>
      <c r="N1771" s="190" t="s">
        <v>24</v>
      </c>
      <c r="O1771" s="191"/>
      <c r="P1771" s="87" t="s">
        <v>53</v>
      </c>
      <c r="Q1771" s="87" t="s">
        <v>43</v>
      </c>
      <c r="R1771" s="87" t="e">
        <v>#N/A</v>
      </c>
      <c r="S1771" s="87" t="e">
        <v>#N/A</v>
      </c>
      <c r="T1771" s="87">
        <v>1</v>
      </c>
    </row>
    <row r="1772" spans="1:20">
      <c r="A1772" s="190" t="s">
        <v>17</v>
      </c>
      <c r="B1772" s="190" t="s">
        <v>1008</v>
      </c>
      <c r="C1772" s="191" t="s">
        <v>89</v>
      </c>
      <c r="D1772" s="190" t="s">
        <v>228</v>
      </c>
      <c r="E1772" s="192">
        <v>2050</v>
      </c>
      <c r="F1772" s="193">
        <v>6</v>
      </c>
      <c r="G1772" s="190" t="s">
        <v>229</v>
      </c>
      <c r="H1772" s="190"/>
      <c r="I1772" s="190"/>
      <c r="J1772" s="190" t="s">
        <v>42</v>
      </c>
      <c r="K1772" s="190" t="s">
        <v>999</v>
      </c>
      <c r="L1772" s="190" t="s">
        <v>24</v>
      </c>
      <c r="M1772" s="190" t="s">
        <v>999</v>
      </c>
      <c r="N1772" s="190" t="s">
        <v>24</v>
      </c>
      <c r="O1772" s="191"/>
      <c r="P1772" s="87" t="s">
        <v>53</v>
      </c>
      <c r="Q1772" s="87" t="s">
        <v>43</v>
      </c>
      <c r="R1772" s="87" t="e">
        <v>#N/A</v>
      </c>
      <c r="S1772" s="87" t="e">
        <v>#N/A</v>
      </c>
      <c r="T1772" s="87">
        <v>1</v>
      </c>
    </row>
    <row r="1773" spans="1:20">
      <c r="A1773" s="190" t="s">
        <v>17</v>
      </c>
      <c r="B1773" s="190" t="s">
        <v>1008</v>
      </c>
      <c r="C1773" s="191" t="s">
        <v>92</v>
      </c>
      <c r="D1773" s="190" t="s">
        <v>231</v>
      </c>
      <c r="E1773" s="192">
        <v>560</v>
      </c>
      <c r="F1773" s="193">
        <v>12</v>
      </c>
      <c r="G1773" s="190" t="s">
        <v>232</v>
      </c>
      <c r="H1773" s="190"/>
      <c r="I1773" s="190"/>
      <c r="J1773" s="190" t="s">
        <v>42</v>
      </c>
      <c r="K1773" s="190" t="s">
        <v>999</v>
      </c>
      <c r="L1773" s="190" t="s">
        <v>24</v>
      </c>
      <c r="M1773" s="190" t="s">
        <v>999</v>
      </c>
      <c r="N1773" s="190" t="s">
        <v>24</v>
      </c>
      <c r="O1773" s="191"/>
      <c r="P1773" s="87" t="s">
        <v>53</v>
      </c>
      <c r="Q1773" s="87" t="s">
        <v>43</v>
      </c>
      <c r="R1773" s="87" t="e">
        <v>#N/A</v>
      </c>
      <c r="S1773" s="87" t="e">
        <v>#N/A</v>
      </c>
      <c r="T1773" s="87">
        <v>1</v>
      </c>
    </row>
    <row r="1774" spans="1:20">
      <c r="A1774" s="190" t="s">
        <v>17</v>
      </c>
      <c r="B1774" s="190" t="s">
        <v>1008</v>
      </c>
      <c r="C1774" s="191" t="s">
        <v>95</v>
      </c>
      <c r="D1774" s="190" t="s">
        <v>233</v>
      </c>
      <c r="E1774" s="192">
        <v>80</v>
      </c>
      <c r="F1774" s="193">
        <v>12</v>
      </c>
      <c r="G1774" s="190" t="s">
        <v>234</v>
      </c>
      <c r="H1774" s="190"/>
      <c r="I1774" s="190"/>
      <c r="J1774" s="190" t="s">
        <v>42</v>
      </c>
      <c r="K1774" s="190" t="s">
        <v>999</v>
      </c>
      <c r="L1774" s="190" t="s">
        <v>24</v>
      </c>
      <c r="M1774" s="190" t="s">
        <v>999</v>
      </c>
      <c r="N1774" s="190" t="s">
        <v>24</v>
      </c>
      <c r="O1774" s="191"/>
      <c r="P1774" s="87" t="s">
        <v>53</v>
      </c>
      <c r="Q1774" s="87" t="s">
        <v>43</v>
      </c>
      <c r="R1774" s="87" t="e">
        <v>#N/A</v>
      </c>
      <c r="S1774" s="87" t="e">
        <v>#N/A</v>
      </c>
      <c r="T1774" s="87">
        <v>1</v>
      </c>
    </row>
    <row r="1775" spans="1:20">
      <c r="A1775" s="190" t="s">
        <v>17</v>
      </c>
      <c r="B1775" s="190" t="s">
        <v>1008</v>
      </c>
      <c r="C1775" s="191" t="s">
        <v>98</v>
      </c>
      <c r="D1775" s="190" t="s">
        <v>235</v>
      </c>
      <c r="E1775" s="192">
        <v>90</v>
      </c>
      <c r="F1775" s="193">
        <v>24</v>
      </c>
      <c r="G1775" s="190" t="s">
        <v>236</v>
      </c>
      <c r="H1775" s="190"/>
      <c r="I1775" s="190"/>
      <c r="J1775" s="190" t="s">
        <v>42</v>
      </c>
      <c r="K1775" s="190" t="s">
        <v>999</v>
      </c>
      <c r="L1775" s="190" t="s">
        <v>24</v>
      </c>
      <c r="M1775" s="190" t="s">
        <v>999</v>
      </c>
      <c r="N1775" s="190" t="s">
        <v>24</v>
      </c>
      <c r="O1775" s="191"/>
      <c r="P1775" s="87" t="s">
        <v>53</v>
      </c>
      <c r="Q1775" s="87" t="s">
        <v>237</v>
      </c>
      <c r="R1775" s="87" t="e">
        <v>#N/A</v>
      </c>
      <c r="S1775" s="87" t="e">
        <v>#N/A</v>
      </c>
      <c r="T1775" s="87">
        <v>1</v>
      </c>
    </row>
    <row r="1776" spans="1:20">
      <c r="A1776" s="190" t="s">
        <v>17</v>
      </c>
      <c r="B1776" s="190" t="s">
        <v>1008</v>
      </c>
      <c r="C1776" s="191" t="s">
        <v>101</v>
      </c>
      <c r="D1776" s="190" t="s">
        <v>1000</v>
      </c>
      <c r="E1776" s="192">
        <v>830</v>
      </c>
      <c r="F1776" s="193">
        <v>6</v>
      </c>
      <c r="G1776" s="190" t="s">
        <v>1001</v>
      </c>
      <c r="H1776" s="190" t="s">
        <v>29</v>
      </c>
      <c r="I1776" s="190" t="s">
        <v>30</v>
      </c>
      <c r="J1776" s="190" t="s">
        <v>68</v>
      </c>
      <c r="K1776" s="190" t="s">
        <v>999</v>
      </c>
      <c r="L1776" s="190" t="s">
        <v>24</v>
      </c>
      <c r="M1776" s="190" t="s">
        <v>999</v>
      </c>
      <c r="N1776" s="190" t="s">
        <v>24</v>
      </c>
      <c r="O1776" s="191"/>
      <c r="P1776" s="87" t="s">
        <v>53</v>
      </c>
      <c r="Q1776" s="87" t="s">
        <v>32</v>
      </c>
      <c r="R1776" s="87" t="s">
        <v>33</v>
      </c>
      <c r="S1776" s="87" t="s">
        <v>34</v>
      </c>
      <c r="T1776" s="87">
        <v>1</v>
      </c>
    </row>
    <row r="1777" spans="1:20">
      <c r="A1777" s="194" t="s">
        <v>17</v>
      </c>
      <c r="B1777" s="194" t="s">
        <v>1008</v>
      </c>
      <c r="C1777" s="195" t="s">
        <v>104</v>
      </c>
      <c r="D1777" s="194" t="s">
        <v>240</v>
      </c>
      <c r="E1777" s="196">
        <v>780</v>
      </c>
      <c r="F1777" s="197">
        <v>6</v>
      </c>
      <c r="G1777" s="194" t="s">
        <v>241</v>
      </c>
      <c r="H1777" s="194" t="s">
        <v>29</v>
      </c>
      <c r="I1777" s="194" t="s">
        <v>30</v>
      </c>
      <c r="J1777" s="194" t="s">
        <v>68</v>
      </c>
      <c r="K1777" s="194" t="s">
        <v>999</v>
      </c>
      <c r="L1777" s="194" t="s">
        <v>24</v>
      </c>
      <c r="M1777" s="194" t="s">
        <v>999</v>
      </c>
      <c r="N1777" s="194" t="s">
        <v>24</v>
      </c>
      <c r="O1777" s="195" t="s">
        <v>31</v>
      </c>
      <c r="P1777" s="87" t="s">
        <v>53</v>
      </c>
      <c r="Q1777" s="87" t="s">
        <v>32</v>
      </c>
      <c r="R1777" s="87" t="s">
        <v>33</v>
      </c>
      <c r="S1777" s="87" t="s">
        <v>34</v>
      </c>
      <c r="T1777" s="87">
        <v>1</v>
      </c>
    </row>
    <row r="1778" spans="1:20">
      <c r="A1778" s="190" t="s">
        <v>17</v>
      </c>
      <c r="B1778" s="190" t="s">
        <v>1009</v>
      </c>
      <c r="C1778" s="191" t="s">
        <v>19</v>
      </c>
      <c r="D1778" s="190" t="s">
        <v>255</v>
      </c>
      <c r="E1778" s="192">
        <v>11600</v>
      </c>
      <c r="F1778" s="193">
        <v>1</v>
      </c>
      <c r="G1778" s="190" t="s">
        <v>256</v>
      </c>
      <c r="H1778" s="190"/>
      <c r="I1778" s="190"/>
      <c r="J1778" s="190" t="s">
        <v>42</v>
      </c>
      <c r="K1778" s="190" t="s">
        <v>999</v>
      </c>
      <c r="L1778" s="190" t="s">
        <v>24</v>
      </c>
      <c r="M1778" s="190" t="s">
        <v>999</v>
      </c>
      <c r="N1778" s="190" t="s">
        <v>24</v>
      </c>
      <c r="O1778" s="191"/>
      <c r="P1778" s="87" t="s">
        <v>53</v>
      </c>
      <c r="Q1778" s="87" t="s">
        <v>43</v>
      </c>
      <c r="R1778" s="87" t="e">
        <v>#N/A</v>
      </c>
      <c r="S1778" s="87" t="e">
        <v>#N/A</v>
      </c>
      <c r="T1778" s="87">
        <v>1</v>
      </c>
    </row>
    <row r="1779" spans="1:20">
      <c r="A1779" s="190" t="s">
        <v>17</v>
      </c>
      <c r="B1779" s="190" t="s">
        <v>1009</v>
      </c>
      <c r="C1779" s="191" t="s">
        <v>26</v>
      </c>
      <c r="D1779" s="190" t="s">
        <v>257</v>
      </c>
      <c r="E1779" s="192">
        <v>17400</v>
      </c>
      <c r="F1779" s="193">
        <v>3</v>
      </c>
      <c r="G1779" s="190" t="s">
        <v>258</v>
      </c>
      <c r="H1779" s="190"/>
      <c r="I1779" s="190"/>
      <c r="J1779" s="190" t="s">
        <v>42</v>
      </c>
      <c r="K1779" s="190" t="s">
        <v>999</v>
      </c>
      <c r="L1779" s="190" t="s">
        <v>24</v>
      </c>
      <c r="M1779" s="190" t="s">
        <v>999</v>
      </c>
      <c r="N1779" s="190" t="s">
        <v>24</v>
      </c>
      <c r="O1779" s="191"/>
      <c r="P1779" s="87" t="s">
        <v>53</v>
      </c>
      <c r="Q1779" s="87" t="s">
        <v>43</v>
      </c>
      <c r="R1779" s="87" t="e">
        <v>#N/A</v>
      </c>
      <c r="S1779" s="87" t="e">
        <v>#N/A</v>
      </c>
      <c r="T1779" s="87">
        <v>1</v>
      </c>
    </row>
    <row r="1780" spans="1:20">
      <c r="A1780" s="190" t="s">
        <v>17</v>
      </c>
      <c r="B1780" s="190" t="s">
        <v>1009</v>
      </c>
      <c r="C1780" s="191" t="s">
        <v>56</v>
      </c>
      <c r="D1780" s="190" t="s">
        <v>259</v>
      </c>
      <c r="E1780" s="192">
        <v>23200</v>
      </c>
      <c r="F1780" s="193">
        <v>2</v>
      </c>
      <c r="G1780" s="190" t="s">
        <v>260</v>
      </c>
      <c r="H1780" s="190"/>
      <c r="I1780" s="190"/>
      <c r="J1780" s="190" t="s">
        <v>42</v>
      </c>
      <c r="K1780" s="190" t="s">
        <v>999</v>
      </c>
      <c r="L1780" s="190" t="s">
        <v>24</v>
      </c>
      <c r="M1780" s="190" t="s">
        <v>999</v>
      </c>
      <c r="N1780" s="190" t="s">
        <v>24</v>
      </c>
      <c r="O1780" s="191"/>
      <c r="P1780" s="87" t="s">
        <v>53</v>
      </c>
      <c r="Q1780" s="87" t="s">
        <v>43</v>
      </c>
      <c r="R1780" s="87" t="e">
        <v>#N/A</v>
      </c>
      <c r="S1780" s="87" t="e">
        <v>#N/A</v>
      </c>
      <c r="T1780" s="87">
        <v>1</v>
      </c>
    </row>
    <row r="1781" spans="1:20">
      <c r="A1781" s="190" t="s">
        <v>17</v>
      </c>
      <c r="B1781" s="190" t="s">
        <v>1009</v>
      </c>
      <c r="C1781" s="191" t="s">
        <v>59</v>
      </c>
      <c r="D1781" s="190" t="s">
        <v>261</v>
      </c>
      <c r="E1781" s="192">
        <v>28900</v>
      </c>
      <c r="F1781" s="193">
        <v>1</v>
      </c>
      <c r="G1781" s="190" t="s">
        <v>262</v>
      </c>
      <c r="H1781" s="190"/>
      <c r="I1781" s="190"/>
      <c r="J1781" s="190" t="s">
        <v>42</v>
      </c>
      <c r="K1781" s="190" t="s">
        <v>999</v>
      </c>
      <c r="L1781" s="190" t="s">
        <v>24</v>
      </c>
      <c r="M1781" s="190" t="s">
        <v>999</v>
      </c>
      <c r="N1781" s="190" t="s">
        <v>24</v>
      </c>
      <c r="O1781" s="191"/>
      <c r="P1781" s="87" t="s">
        <v>53</v>
      </c>
      <c r="Q1781" s="87" t="s">
        <v>43</v>
      </c>
      <c r="R1781" s="87" t="e">
        <v>#N/A</v>
      </c>
      <c r="S1781" s="87" t="e">
        <v>#N/A</v>
      </c>
      <c r="T1781" s="87">
        <v>1</v>
      </c>
    </row>
    <row r="1782" spans="1:20">
      <c r="A1782" s="190" t="s">
        <v>17</v>
      </c>
      <c r="B1782" s="190" t="s">
        <v>1009</v>
      </c>
      <c r="C1782" s="191" t="s">
        <v>62</v>
      </c>
      <c r="D1782" s="190" t="s">
        <v>224</v>
      </c>
      <c r="E1782" s="192">
        <v>6000</v>
      </c>
      <c r="F1782" s="193">
        <v>7</v>
      </c>
      <c r="G1782" s="190" t="s">
        <v>225</v>
      </c>
      <c r="H1782" s="190"/>
      <c r="I1782" s="190"/>
      <c r="J1782" s="190" t="s">
        <v>42</v>
      </c>
      <c r="K1782" s="190" t="s">
        <v>999</v>
      </c>
      <c r="L1782" s="190" t="s">
        <v>24</v>
      </c>
      <c r="M1782" s="190" t="s">
        <v>999</v>
      </c>
      <c r="N1782" s="190" t="s">
        <v>24</v>
      </c>
      <c r="O1782" s="191"/>
      <c r="P1782" s="87" t="s">
        <v>53</v>
      </c>
      <c r="Q1782" s="87" t="s">
        <v>43</v>
      </c>
      <c r="R1782" s="87" t="e">
        <v>#N/A</v>
      </c>
      <c r="S1782" s="87" t="e">
        <v>#N/A</v>
      </c>
      <c r="T1782" s="87">
        <v>1</v>
      </c>
    </row>
    <row r="1783" spans="1:20">
      <c r="A1783" s="190" t="s">
        <v>17</v>
      </c>
      <c r="B1783" s="190" t="s">
        <v>1009</v>
      </c>
      <c r="C1783" s="191" t="s">
        <v>65</v>
      </c>
      <c r="D1783" s="190" t="s">
        <v>226</v>
      </c>
      <c r="E1783" s="192">
        <v>4560</v>
      </c>
      <c r="F1783" s="193">
        <v>7</v>
      </c>
      <c r="G1783" s="190" t="s">
        <v>227</v>
      </c>
      <c r="H1783" s="190"/>
      <c r="I1783" s="190"/>
      <c r="J1783" s="190" t="s">
        <v>42</v>
      </c>
      <c r="K1783" s="190" t="s">
        <v>999</v>
      </c>
      <c r="L1783" s="190" t="s">
        <v>24</v>
      </c>
      <c r="M1783" s="190" t="s">
        <v>999</v>
      </c>
      <c r="N1783" s="190" t="s">
        <v>24</v>
      </c>
      <c r="O1783" s="191"/>
      <c r="P1783" s="87" t="s">
        <v>53</v>
      </c>
      <c r="Q1783" s="87" t="s">
        <v>43</v>
      </c>
      <c r="R1783" s="87" t="e">
        <v>#N/A</v>
      </c>
      <c r="S1783" s="87" t="e">
        <v>#N/A</v>
      </c>
      <c r="T1783" s="87">
        <v>1</v>
      </c>
    </row>
    <row r="1784" spans="1:20">
      <c r="A1784" s="190" t="s">
        <v>17</v>
      </c>
      <c r="B1784" s="190" t="s">
        <v>1009</v>
      </c>
      <c r="C1784" s="191" t="s">
        <v>89</v>
      </c>
      <c r="D1784" s="190" t="s">
        <v>228</v>
      </c>
      <c r="E1784" s="192">
        <v>2050</v>
      </c>
      <c r="F1784" s="193">
        <v>7</v>
      </c>
      <c r="G1784" s="190" t="s">
        <v>229</v>
      </c>
      <c r="H1784" s="190"/>
      <c r="I1784" s="190"/>
      <c r="J1784" s="190" t="s">
        <v>42</v>
      </c>
      <c r="K1784" s="190" t="s">
        <v>999</v>
      </c>
      <c r="L1784" s="190" t="s">
        <v>24</v>
      </c>
      <c r="M1784" s="190" t="s">
        <v>999</v>
      </c>
      <c r="N1784" s="190" t="s">
        <v>24</v>
      </c>
      <c r="O1784" s="191"/>
      <c r="P1784" s="87" t="s">
        <v>53</v>
      </c>
      <c r="Q1784" s="87" t="s">
        <v>43</v>
      </c>
      <c r="R1784" s="87" t="e">
        <v>#N/A</v>
      </c>
      <c r="S1784" s="87" t="e">
        <v>#N/A</v>
      </c>
      <c r="T1784" s="87">
        <v>1</v>
      </c>
    </row>
    <row r="1785" spans="1:20">
      <c r="A1785" s="190" t="s">
        <v>17</v>
      </c>
      <c r="B1785" s="190" t="s">
        <v>1009</v>
      </c>
      <c r="C1785" s="191" t="s">
        <v>92</v>
      </c>
      <c r="D1785" s="190" t="s">
        <v>231</v>
      </c>
      <c r="E1785" s="192">
        <v>560</v>
      </c>
      <c r="F1785" s="193">
        <v>14</v>
      </c>
      <c r="G1785" s="190" t="s">
        <v>232</v>
      </c>
      <c r="H1785" s="190"/>
      <c r="I1785" s="190"/>
      <c r="J1785" s="190" t="s">
        <v>42</v>
      </c>
      <c r="K1785" s="190" t="s">
        <v>999</v>
      </c>
      <c r="L1785" s="190" t="s">
        <v>24</v>
      </c>
      <c r="M1785" s="190" t="s">
        <v>999</v>
      </c>
      <c r="N1785" s="190" t="s">
        <v>24</v>
      </c>
      <c r="O1785" s="191"/>
      <c r="P1785" s="87" t="s">
        <v>53</v>
      </c>
      <c r="Q1785" s="87" t="s">
        <v>43</v>
      </c>
      <c r="R1785" s="87" t="e">
        <v>#N/A</v>
      </c>
      <c r="S1785" s="87" t="e">
        <v>#N/A</v>
      </c>
      <c r="T1785" s="87">
        <v>1</v>
      </c>
    </row>
    <row r="1786" spans="1:20">
      <c r="A1786" s="190" t="s">
        <v>17</v>
      </c>
      <c r="B1786" s="190" t="s">
        <v>1009</v>
      </c>
      <c r="C1786" s="191" t="s">
        <v>95</v>
      </c>
      <c r="D1786" s="190" t="s">
        <v>233</v>
      </c>
      <c r="E1786" s="192">
        <v>80</v>
      </c>
      <c r="F1786" s="193">
        <v>14</v>
      </c>
      <c r="G1786" s="190" t="s">
        <v>234</v>
      </c>
      <c r="H1786" s="190"/>
      <c r="I1786" s="190"/>
      <c r="J1786" s="190" t="s">
        <v>42</v>
      </c>
      <c r="K1786" s="190" t="s">
        <v>999</v>
      </c>
      <c r="L1786" s="190" t="s">
        <v>24</v>
      </c>
      <c r="M1786" s="190" t="s">
        <v>999</v>
      </c>
      <c r="N1786" s="190" t="s">
        <v>24</v>
      </c>
      <c r="O1786" s="191"/>
      <c r="P1786" s="87" t="s">
        <v>53</v>
      </c>
      <c r="Q1786" s="87" t="s">
        <v>43</v>
      </c>
      <c r="R1786" s="87" t="e">
        <v>#N/A</v>
      </c>
      <c r="S1786" s="87" t="e">
        <v>#N/A</v>
      </c>
      <c r="T1786" s="87">
        <v>1</v>
      </c>
    </row>
    <row r="1787" spans="1:20">
      <c r="A1787" s="190" t="s">
        <v>17</v>
      </c>
      <c r="B1787" s="190" t="s">
        <v>1009</v>
      </c>
      <c r="C1787" s="191" t="s">
        <v>98</v>
      </c>
      <c r="D1787" s="190" t="s">
        <v>235</v>
      </c>
      <c r="E1787" s="192">
        <v>90</v>
      </c>
      <c r="F1787" s="193">
        <v>28</v>
      </c>
      <c r="G1787" s="190" t="s">
        <v>236</v>
      </c>
      <c r="H1787" s="190"/>
      <c r="I1787" s="190"/>
      <c r="J1787" s="190" t="s">
        <v>42</v>
      </c>
      <c r="K1787" s="190" t="s">
        <v>999</v>
      </c>
      <c r="L1787" s="190" t="s">
        <v>24</v>
      </c>
      <c r="M1787" s="190" t="s">
        <v>999</v>
      </c>
      <c r="N1787" s="190" t="s">
        <v>24</v>
      </c>
      <c r="O1787" s="191"/>
      <c r="P1787" s="87" t="s">
        <v>53</v>
      </c>
      <c r="Q1787" s="87" t="s">
        <v>237</v>
      </c>
      <c r="R1787" s="87" t="e">
        <v>#N/A</v>
      </c>
      <c r="S1787" s="87" t="e">
        <v>#N/A</v>
      </c>
      <c r="T1787" s="87">
        <v>1</v>
      </c>
    </row>
    <row r="1788" spans="1:20">
      <c r="A1788" s="190" t="s">
        <v>17</v>
      </c>
      <c r="B1788" s="190" t="s">
        <v>1009</v>
      </c>
      <c r="C1788" s="191" t="s">
        <v>101</v>
      </c>
      <c r="D1788" s="190" t="s">
        <v>1000</v>
      </c>
      <c r="E1788" s="192">
        <v>830</v>
      </c>
      <c r="F1788" s="193">
        <v>7</v>
      </c>
      <c r="G1788" s="190" t="s">
        <v>1001</v>
      </c>
      <c r="H1788" s="190" t="s">
        <v>29</v>
      </c>
      <c r="I1788" s="190" t="s">
        <v>30</v>
      </c>
      <c r="J1788" s="190" t="s">
        <v>68</v>
      </c>
      <c r="K1788" s="190" t="s">
        <v>999</v>
      </c>
      <c r="L1788" s="190" t="s">
        <v>24</v>
      </c>
      <c r="M1788" s="190" t="s">
        <v>999</v>
      </c>
      <c r="N1788" s="190" t="s">
        <v>24</v>
      </c>
      <c r="O1788" s="191"/>
      <c r="P1788" s="87" t="s">
        <v>53</v>
      </c>
      <c r="Q1788" s="87" t="s">
        <v>32</v>
      </c>
      <c r="R1788" s="87" t="s">
        <v>33</v>
      </c>
      <c r="S1788" s="87" t="s">
        <v>34</v>
      </c>
      <c r="T1788" s="87">
        <v>1</v>
      </c>
    </row>
    <row r="1789" spans="1:20">
      <c r="A1789" s="194" t="s">
        <v>17</v>
      </c>
      <c r="B1789" s="194" t="s">
        <v>1009</v>
      </c>
      <c r="C1789" s="195" t="s">
        <v>104</v>
      </c>
      <c r="D1789" s="194" t="s">
        <v>240</v>
      </c>
      <c r="E1789" s="196">
        <v>780</v>
      </c>
      <c r="F1789" s="197">
        <v>7</v>
      </c>
      <c r="G1789" s="194" t="s">
        <v>241</v>
      </c>
      <c r="H1789" s="194" t="s">
        <v>29</v>
      </c>
      <c r="I1789" s="194" t="s">
        <v>30</v>
      </c>
      <c r="J1789" s="194" t="s">
        <v>68</v>
      </c>
      <c r="K1789" s="194" t="s">
        <v>999</v>
      </c>
      <c r="L1789" s="194" t="s">
        <v>24</v>
      </c>
      <c r="M1789" s="194" t="s">
        <v>999</v>
      </c>
      <c r="N1789" s="194" t="s">
        <v>24</v>
      </c>
      <c r="O1789" s="195" t="s">
        <v>31</v>
      </c>
      <c r="P1789" s="87" t="s">
        <v>53</v>
      </c>
      <c r="Q1789" s="87" t="s">
        <v>32</v>
      </c>
      <c r="R1789" s="87" t="s">
        <v>33</v>
      </c>
      <c r="S1789" s="87" t="s">
        <v>34</v>
      </c>
      <c r="T1789" s="87">
        <v>1</v>
      </c>
    </row>
    <row r="1790" spans="1:20">
      <c r="A1790" s="190" t="s">
        <v>17</v>
      </c>
      <c r="B1790" s="190" t="s">
        <v>1010</v>
      </c>
      <c r="C1790" s="191" t="s">
        <v>19</v>
      </c>
      <c r="D1790" s="190" t="s">
        <v>216</v>
      </c>
      <c r="E1790" s="192">
        <v>6200</v>
      </c>
      <c r="F1790" s="193">
        <v>2</v>
      </c>
      <c r="G1790" s="190" t="s">
        <v>217</v>
      </c>
      <c r="H1790" s="190"/>
      <c r="I1790" s="190"/>
      <c r="J1790" s="190" t="s">
        <v>42</v>
      </c>
      <c r="K1790" s="190" t="s">
        <v>999</v>
      </c>
      <c r="L1790" s="190" t="s">
        <v>24</v>
      </c>
      <c r="M1790" s="190" t="s">
        <v>999</v>
      </c>
      <c r="N1790" s="190" t="s">
        <v>24</v>
      </c>
      <c r="O1790" s="191"/>
      <c r="P1790" s="87" t="s">
        <v>53</v>
      </c>
      <c r="Q1790" s="87" t="s">
        <v>43</v>
      </c>
      <c r="R1790" s="87" t="e">
        <v>#N/A</v>
      </c>
      <c r="S1790" s="87" t="e">
        <v>#N/A</v>
      </c>
      <c r="T1790" s="87">
        <v>1</v>
      </c>
    </row>
    <row r="1791" spans="1:20">
      <c r="A1791" s="190" t="s">
        <v>17</v>
      </c>
      <c r="B1791" s="190" t="s">
        <v>1010</v>
      </c>
      <c r="C1791" s="191" t="s">
        <v>26</v>
      </c>
      <c r="D1791" s="190" t="s">
        <v>218</v>
      </c>
      <c r="E1791" s="192">
        <v>9300</v>
      </c>
      <c r="F1791" s="193">
        <v>2</v>
      </c>
      <c r="G1791" s="190" t="s">
        <v>219</v>
      </c>
      <c r="H1791" s="190"/>
      <c r="I1791" s="190"/>
      <c r="J1791" s="190" t="s">
        <v>42</v>
      </c>
      <c r="K1791" s="190" t="s">
        <v>999</v>
      </c>
      <c r="L1791" s="190" t="s">
        <v>24</v>
      </c>
      <c r="M1791" s="190" t="s">
        <v>999</v>
      </c>
      <c r="N1791" s="190" t="s">
        <v>24</v>
      </c>
      <c r="O1791" s="191"/>
      <c r="P1791" s="87" t="s">
        <v>53</v>
      </c>
      <c r="Q1791" s="87" t="s">
        <v>43</v>
      </c>
      <c r="R1791" s="87" t="e">
        <v>#N/A</v>
      </c>
      <c r="S1791" s="87" t="e">
        <v>#N/A</v>
      </c>
      <c r="T1791" s="87">
        <v>1</v>
      </c>
    </row>
    <row r="1792" spans="1:20">
      <c r="A1792" s="190" t="s">
        <v>17</v>
      </c>
      <c r="B1792" s="190" t="s">
        <v>1010</v>
      </c>
      <c r="C1792" s="191" t="s">
        <v>56</v>
      </c>
      <c r="D1792" s="190" t="s">
        <v>220</v>
      </c>
      <c r="E1792" s="192">
        <v>12400</v>
      </c>
      <c r="F1792" s="193">
        <v>4</v>
      </c>
      <c r="G1792" s="190" t="s">
        <v>221</v>
      </c>
      <c r="H1792" s="190"/>
      <c r="I1792" s="190"/>
      <c r="J1792" s="190" t="s">
        <v>42</v>
      </c>
      <c r="K1792" s="190" t="s">
        <v>999</v>
      </c>
      <c r="L1792" s="190" t="s">
        <v>24</v>
      </c>
      <c r="M1792" s="190" t="s">
        <v>999</v>
      </c>
      <c r="N1792" s="190" t="s">
        <v>24</v>
      </c>
      <c r="O1792" s="191"/>
      <c r="P1792" s="87" t="s">
        <v>53</v>
      </c>
      <c r="Q1792" s="87" t="s">
        <v>43</v>
      </c>
      <c r="R1792" s="87" t="e">
        <v>#N/A</v>
      </c>
      <c r="S1792" s="87" t="e">
        <v>#N/A</v>
      </c>
      <c r="T1792" s="87">
        <v>1</v>
      </c>
    </row>
    <row r="1793" spans="1:20">
      <c r="A1793" s="190" t="s">
        <v>17</v>
      </c>
      <c r="B1793" s="190" t="s">
        <v>1010</v>
      </c>
      <c r="C1793" s="191" t="s">
        <v>59</v>
      </c>
      <c r="D1793" s="190" t="s">
        <v>222</v>
      </c>
      <c r="E1793" s="192">
        <v>15500</v>
      </c>
      <c r="F1793" s="193">
        <v>2</v>
      </c>
      <c r="G1793" s="190" t="s">
        <v>223</v>
      </c>
      <c r="H1793" s="190"/>
      <c r="I1793" s="190"/>
      <c r="J1793" s="190" t="s">
        <v>42</v>
      </c>
      <c r="K1793" s="190" t="s">
        <v>999</v>
      </c>
      <c r="L1793" s="190" t="s">
        <v>24</v>
      </c>
      <c r="M1793" s="190" t="s">
        <v>999</v>
      </c>
      <c r="N1793" s="190" t="s">
        <v>24</v>
      </c>
      <c r="O1793" s="191"/>
      <c r="P1793" s="87" t="s">
        <v>53</v>
      </c>
      <c r="Q1793" s="87" t="s">
        <v>43</v>
      </c>
      <c r="R1793" s="87" t="e">
        <v>#N/A</v>
      </c>
      <c r="S1793" s="87" t="e">
        <v>#N/A</v>
      </c>
      <c r="T1793" s="87">
        <v>1</v>
      </c>
    </row>
    <row r="1794" spans="1:20">
      <c r="A1794" s="190" t="s">
        <v>17</v>
      </c>
      <c r="B1794" s="190" t="s">
        <v>1010</v>
      </c>
      <c r="C1794" s="191" t="s">
        <v>62</v>
      </c>
      <c r="D1794" s="190" t="s">
        <v>224</v>
      </c>
      <c r="E1794" s="192">
        <v>6000</v>
      </c>
      <c r="F1794" s="193">
        <v>10</v>
      </c>
      <c r="G1794" s="190" t="s">
        <v>225</v>
      </c>
      <c r="H1794" s="190"/>
      <c r="I1794" s="190"/>
      <c r="J1794" s="190" t="s">
        <v>42</v>
      </c>
      <c r="K1794" s="190" t="s">
        <v>999</v>
      </c>
      <c r="L1794" s="190" t="s">
        <v>24</v>
      </c>
      <c r="M1794" s="190" t="s">
        <v>999</v>
      </c>
      <c r="N1794" s="190" t="s">
        <v>24</v>
      </c>
      <c r="O1794" s="191"/>
      <c r="P1794" s="87" t="s">
        <v>53</v>
      </c>
      <c r="Q1794" s="87" t="s">
        <v>43</v>
      </c>
      <c r="R1794" s="87" t="e">
        <v>#N/A</v>
      </c>
      <c r="S1794" s="87" t="e">
        <v>#N/A</v>
      </c>
      <c r="T1794" s="87">
        <v>1</v>
      </c>
    </row>
    <row r="1795" spans="1:20">
      <c r="A1795" s="190" t="s">
        <v>17</v>
      </c>
      <c r="B1795" s="190" t="s">
        <v>1010</v>
      </c>
      <c r="C1795" s="191" t="s">
        <v>65</v>
      </c>
      <c r="D1795" s="190" t="s">
        <v>226</v>
      </c>
      <c r="E1795" s="192">
        <v>4560</v>
      </c>
      <c r="F1795" s="193">
        <v>10</v>
      </c>
      <c r="G1795" s="190" t="s">
        <v>227</v>
      </c>
      <c r="H1795" s="190"/>
      <c r="I1795" s="190"/>
      <c r="J1795" s="190" t="s">
        <v>42</v>
      </c>
      <c r="K1795" s="190" t="s">
        <v>999</v>
      </c>
      <c r="L1795" s="190" t="s">
        <v>24</v>
      </c>
      <c r="M1795" s="190" t="s">
        <v>999</v>
      </c>
      <c r="N1795" s="190" t="s">
        <v>24</v>
      </c>
      <c r="O1795" s="191"/>
      <c r="P1795" s="87" t="s">
        <v>53</v>
      </c>
      <c r="Q1795" s="87" t="s">
        <v>43</v>
      </c>
      <c r="R1795" s="87" t="e">
        <v>#N/A</v>
      </c>
      <c r="S1795" s="87" t="e">
        <v>#N/A</v>
      </c>
      <c r="T1795" s="87">
        <v>1</v>
      </c>
    </row>
    <row r="1796" spans="1:20">
      <c r="A1796" s="190" t="s">
        <v>17</v>
      </c>
      <c r="B1796" s="190" t="s">
        <v>1010</v>
      </c>
      <c r="C1796" s="191" t="s">
        <v>89</v>
      </c>
      <c r="D1796" s="190" t="s">
        <v>228</v>
      </c>
      <c r="E1796" s="192">
        <v>2050</v>
      </c>
      <c r="F1796" s="193">
        <v>10</v>
      </c>
      <c r="G1796" s="190" t="s">
        <v>229</v>
      </c>
      <c r="H1796" s="190"/>
      <c r="I1796" s="190"/>
      <c r="J1796" s="190" t="s">
        <v>42</v>
      </c>
      <c r="K1796" s="190" t="s">
        <v>999</v>
      </c>
      <c r="L1796" s="190" t="s">
        <v>24</v>
      </c>
      <c r="M1796" s="190" t="s">
        <v>999</v>
      </c>
      <c r="N1796" s="190" t="s">
        <v>24</v>
      </c>
      <c r="O1796" s="191"/>
      <c r="P1796" s="87" t="s">
        <v>53</v>
      </c>
      <c r="Q1796" s="87" t="s">
        <v>43</v>
      </c>
      <c r="R1796" s="87" t="e">
        <v>#N/A</v>
      </c>
      <c r="S1796" s="87" t="e">
        <v>#N/A</v>
      </c>
      <c r="T1796" s="87">
        <v>1</v>
      </c>
    </row>
    <row r="1797" spans="1:20">
      <c r="A1797" s="190" t="s">
        <v>17</v>
      </c>
      <c r="B1797" s="190" t="s">
        <v>1010</v>
      </c>
      <c r="C1797" s="191" t="s">
        <v>92</v>
      </c>
      <c r="D1797" s="190" t="s">
        <v>231</v>
      </c>
      <c r="E1797" s="192">
        <v>560</v>
      </c>
      <c r="F1797" s="193">
        <v>20</v>
      </c>
      <c r="G1797" s="190" t="s">
        <v>232</v>
      </c>
      <c r="H1797" s="190"/>
      <c r="I1797" s="190"/>
      <c r="J1797" s="190" t="s">
        <v>42</v>
      </c>
      <c r="K1797" s="190" t="s">
        <v>999</v>
      </c>
      <c r="L1797" s="190" t="s">
        <v>24</v>
      </c>
      <c r="M1797" s="190" t="s">
        <v>999</v>
      </c>
      <c r="N1797" s="190" t="s">
        <v>24</v>
      </c>
      <c r="O1797" s="191"/>
      <c r="P1797" s="87" t="s">
        <v>53</v>
      </c>
      <c r="Q1797" s="87" t="s">
        <v>43</v>
      </c>
      <c r="R1797" s="87" t="e">
        <v>#N/A</v>
      </c>
      <c r="S1797" s="87" t="e">
        <v>#N/A</v>
      </c>
      <c r="T1797" s="87">
        <v>1</v>
      </c>
    </row>
    <row r="1798" spans="1:20">
      <c r="A1798" s="190" t="s">
        <v>17</v>
      </c>
      <c r="B1798" s="190" t="s">
        <v>1010</v>
      </c>
      <c r="C1798" s="191" t="s">
        <v>95</v>
      </c>
      <c r="D1798" s="190" t="s">
        <v>233</v>
      </c>
      <c r="E1798" s="192">
        <v>80</v>
      </c>
      <c r="F1798" s="193">
        <v>20</v>
      </c>
      <c r="G1798" s="190" t="s">
        <v>234</v>
      </c>
      <c r="H1798" s="190"/>
      <c r="I1798" s="190"/>
      <c r="J1798" s="190" t="s">
        <v>42</v>
      </c>
      <c r="K1798" s="190" t="s">
        <v>999</v>
      </c>
      <c r="L1798" s="190" t="s">
        <v>24</v>
      </c>
      <c r="M1798" s="190" t="s">
        <v>999</v>
      </c>
      <c r="N1798" s="190" t="s">
        <v>24</v>
      </c>
      <c r="O1798" s="191"/>
      <c r="P1798" s="87" t="s">
        <v>53</v>
      </c>
      <c r="Q1798" s="87" t="s">
        <v>43</v>
      </c>
      <c r="R1798" s="87" t="e">
        <v>#N/A</v>
      </c>
      <c r="S1798" s="87" t="e">
        <v>#N/A</v>
      </c>
      <c r="T1798" s="87">
        <v>1</v>
      </c>
    </row>
    <row r="1799" spans="1:20">
      <c r="A1799" s="190" t="s">
        <v>17</v>
      </c>
      <c r="B1799" s="190" t="s">
        <v>1010</v>
      </c>
      <c r="C1799" s="191" t="s">
        <v>98</v>
      </c>
      <c r="D1799" s="190" t="s">
        <v>235</v>
      </c>
      <c r="E1799" s="192">
        <v>90</v>
      </c>
      <c r="F1799" s="193">
        <v>40</v>
      </c>
      <c r="G1799" s="190" t="s">
        <v>236</v>
      </c>
      <c r="H1799" s="190"/>
      <c r="I1799" s="190"/>
      <c r="J1799" s="190" t="s">
        <v>42</v>
      </c>
      <c r="K1799" s="190" t="s">
        <v>999</v>
      </c>
      <c r="L1799" s="190" t="s">
        <v>24</v>
      </c>
      <c r="M1799" s="190" t="s">
        <v>999</v>
      </c>
      <c r="N1799" s="190" t="s">
        <v>24</v>
      </c>
      <c r="O1799" s="191"/>
      <c r="P1799" s="87" t="s">
        <v>53</v>
      </c>
      <c r="Q1799" s="87" t="s">
        <v>237</v>
      </c>
      <c r="R1799" s="87" t="e">
        <v>#N/A</v>
      </c>
      <c r="S1799" s="87" t="e">
        <v>#N/A</v>
      </c>
      <c r="T1799" s="87">
        <v>1</v>
      </c>
    </row>
    <row r="1800" spans="1:20">
      <c r="A1800" s="190" t="s">
        <v>17</v>
      </c>
      <c r="B1800" s="190" t="s">
        <v>1010</v>
      </c>
      <c r="C1800" s="191" t="s">
        <v>101</v>
      </c>
      <c r="D1800" s="190" t="s">
        <v>1000</v>
      </c>
      <c r="E1800" s="192">
        <v>830</v>
      </c>
      <c r="F1800" s="193">
        <v>10</v>
      </c>
      <c r="G1800" s="190" t="s">
        <v>1001</v>
      </c>
      <c r="H1800" s="190" t="s">
        <v>29</v>
      </c>
      <c r="I1800" s="190" t="s">
        <v>30</v>
      </c>
      <c r="J1800" s="190" t="s">
        <v>68</v>
      </c>
      <c r="K1800" s="190" t="s">
        <v>999</v>
      </c>
      <c r="L1800" s="190" t="s">
        <v>24</v>
      </c>
      <c r="M1800" s="190" t="s">
        <v>999</v>
      </c>
      <c r="N1800" s="190" t="s">
        <v>24</v>
      </c>
      <c r="O1800" s="191"/>
      <c r="P1800" s="87" t="s">
        <v>53</v>
      </c>
      <c r="Q1800" s="87" t="s">
        <v>32</v>
      </c>
      <c r="R1800" s="87" t="s">
        <v>33</v>
      </c>
      <c r="S1800" s="87" t="s">
        <v>34</v>
      </c>
      <c r="T1800" s="87">
        <v>1</v>
      </c>
    </row>
    <row r="1801" spans="1:20">
      <c r="A1801" s="194" t="s">
        <v>17</v>
      </c>
      <c r="B1801" s="194" t="s">
        <v>1010</v>
      </c>
      <c r="C1801" s="195" t="s">
        <v>104</v>
      </c>
      <c r="D1801" s="194" t="s">
        <v>240</v>
      </c>
      <c r="E1801" s="196">
        <v>780</v>
      </c>
      <c r="F1801" s="197">
        <v>10</v>
      </c>
      <c r="G1801" s="194" t="s">
        <v>241</v>
      </c>
      <c r="H1801" s="194" t="s">
        <v>29</v>
      </c>
      <c r="I1801" s="194" t="s">
        <v>30</v>
      </c>
      <c r="J1801" s="194" t="s">
        <v>68</v>
      </c>
      <c r="K1801" s="194" t="s">
        <v>999</v>
      </c>
      <c r="L1801" s="194" t="s">
        <v>24</v>
      </c>
      <c r="M1801" s="194" t="s">
        <v>999</v>
      </c>
      <c r="N1801" s="194" t="s">
        <v>24</v>
      </c>
      <c r="O1801" s="195" t="s">
        <v>31</v>
      </c>
      <c r="P1801" s="87" t="s">
        <v>53</v>
      </c>
      <c r="Q1801" s="87" t="s">
        <v>32</v>
      </c>
      <c r="R1801" s="87" t="s">
        <v>33</v>
      </c>
      <c r="S1801" s="87" t="s">
        <v>34</v>
      </c>
      <c r="T1801" s="87">
        <v>1</v>
      </c>
    </row>
    <row r="1802" spans="1:20">
      <c r="A1802" s="190" t="s">
        <v>17</v>
      </c>
      <c r="B1802" s="190" t="s">
        <v>1011</v>
      </c>
      <c r="C1802" s="191" t="s">
        <v>19</v>
      </c>
      <c r="D1802" s="190" t="s">
        <v>216</v>
      </c>
      <c r="E1802" s="192">
        <v>6200</v>
      </c>
      <c r="F1802" s="193">
        <v>2</v>
      </c>
      <c r="G1802" s="190" t="s">
        <v>217</v>
      </c>
      <c r="H1802" s="190"/>
      <c r="I1802" s="190"/>
      <c r="J1802" s="190" t="s">
        <v>42</v>
      </c>
      <c r="K1802" s="190" t="s">
        <v>999</v>
      </c>
      <c r="L1802" s="190" t="s">
        <v>24</v>
      </c>
      <c r="M1802" s="190" t="s">
        <v>999</v>
      </c>
      <c r="N1802" s="190" t="s">
        <v>24</v>
      </c>
      <c r="O1802" s="191"/>
      <c r="P1802" s="87" t="s">
        <v>53</v>
      </c>
      <c r="Q1802" s="87" t="s">
        <v>43</v>
      </c>
      <c r="R1802" s="87" t="e">
        <v>#N/A</v>
      </c>
      <c r="S1802" s="87" t="e">
        <v>#N/A</v>
      </c>
      <c r="T1802" s="87">
        <v>1</v>
      </c>
    </row>
    <row r="1803" spans="1:20">
      <c r="A1803" s="190" t="s">
        <v>17</v>
      </c>
      <c r="B1803" s="190" t="s">
        <v>1011</v>
      </c>
      <c r="C1803" s="191" t="s">
        <v>26</v>
      </c>
      <c r="D1803" s="190" t="s">
        <v>218</v>
      </c>
      <c r="E1803" s="192">
        <v>9300</v>
      </c>
      <c r="F1803" s="193">
        <v>2</v>
      </c>
      <c r="G1803" s="190" t="s">
        <v>219</v>
      </c>
      <c r="H1803" s="190"/>
      <c r="I1803" s="190"/>
      <c r="J1803" s="190" t="s">
        <v>42</v>
      </c>
      <c r="K1803" s="190" t="s">
        <v>999</v>
      </c>
      <c r="L1803" s="190" t="s">
        <v>24</v>
      </c>
      <c r="M1803" s="190" t="s">
        <v>999</v>
      </c>
      <c r="N1803" s="190" t="s">
        <v>24</v>
      </c>
      <c r="O1803" s="191"/>
      <c r="P1803" s="87" t="s">
        <v>53</v>
      </c>
      <c r="Q1803" s="87" t="s">
        <v>43</v>
      </c>
      <c r="R1803" s="87" t="e">
        <v>#N/A</v>
      </c>
      <c r="S1803" s="87" t="e">
        <v>#N/A</v>
      </c>
      <c r="T1803" s="87">
        <v>1</v>
      </c>
    </row>
    <row r="1804" spans="1:20">
      <c r="A1804" s="190" t="s">
        <v>17</v>
      </c>
      <c r="B1804" s="190" t="s">
        <v>1011</v>
      </c>
      <c r="C1804" s="191" t="s">
        <v>56</v>
      </c>
      <c r="D1804" s="190" t="s">
        <v>220</v>
      </c>
      <c r="E1804" s="192">
        <v>12400</v>
      </c>
      <c r="F1804" s="193">
        <v>5</v>
      </c>
      <c r="G1804" s="190" t="s">
        <v>221</v>
      </c>
      <c r="H1804" s="190"/>
      <c r="I1804" s="190"/>
      <c r="J1804" s="190" t="s">
        <v>42</v>
      </c>
      <c r="K1804" s="190" t="s">
        <v>999</v>
      </c>
      <c r="L1804" s="190" t="s">
        <v>24</v>
      </c>
      <c r="M1804" s="190" t="s">
        <v>999</v>
      </c>
      <c r="N1804" s="190" t="s">
        <v>24</v>
      </c>
      <c r="O1804" s="191"/>
      <c r="P1804" s="87" t="s">
        <v>53</v>
      </c>
      <c r="Q1804" s="87" t="s">
        <v>43</v>
      </c>
      <c r="R1804" s="87" t="e">
        <v>#N/A</v>
      </c>
      <c r="S1804" s="87" t="e">
        <v>#N/A</v>
      </c>
      <c r="T1804" s="87">
        <v>1</v>
      </c>
    </row>
    <row r="1805" spans="1:20">
      <c r="A1805" s="190" t="s">
        <v>17</v>
      </c>
      <c r="B1805" s="190" t="s">
        <v>1011</v>
      </c>
      <c r="C1805" s="191" t="s">
        <v>59</v>
      </c>
      <c r="D1805" s="190" t="s">
        <v>222</v>
      </c>
      <c r="E1805" s="192">
        <v>15500</v>
      </c>
      <c r="F1805" s="193">
        <v>2</v>
      </c>
      <c r="G1805" s="190" t="s">
        <v>223</v>
      </c>
      <c r="H1805" s="190"/>
      <c r="I1805" s="190"/>
      <c r="J1805" s="190" t="s">
        <v>42</v>
      </c>
      <c r="K1805" s="190" t="s">
        <v>999</v>
      </c>
      <c r="L1805" s="190" t="s">
        <v>24</v>
      </c>
      <c r="M1805" s="190" t="s">
        <v>999</v>
      </c>
      <c r="N1805" s="190" t="s">
        <v>24</v>
      </c>
      <c r="O1805" s="191"/>
      <c r="P1805" s="87" t="s">
        <v>53</v>
      </c>
      <c r="Q1805" s="87" t="s">
        <v>43</v>
      </c>
      <c r="R1805" s="87" t="e">
        <v>#N/A</v>
      </c>
      <c r="S1805" s="87" t="e">
        <v>#N/A</v>
      </c>
      <c r="T1805" s="87">
        <v>1</v>
      </c>
    </row>
    <row r="1806" spans="1:20">
      <c r="A1806" s="190" t="s">
        <v>17</v>
      </c>
      <c r="B1806" s="190" t="s">
        <v>1011</v>
      </c>
      <c r="C1806" s="191" t="s">
        <v>62</v>
      </c>
      <c r="D1806" s="190" t="s">
        <v>224</v>
      </c>
      <c r="E1806" s="192">
        <v>6000</v>
      </c>
      <c r="F1806" s="193">
        <v>11</v>
      </c>
      <c r="G1806" s="190" t="s">
        <v>225</v>
      </c>
      <c r="H1806" s="190"/>
      <c r="I1806" s="190"/>
      <c r="J1806" s="190" t="s">
        <v>42</v>
      </c>
      <c r="K1806" s="190" t="s">
        <v>999</v>
      </c>
      <c r="L1806" s="190" t="s">
        <v>24</v>
      </c>
      <c r="M1806" s="190" t="s">
        <v>999</v>
      </c>
      <c r="N1806" s="190" t="s">
        <v>24</v>
      </c>
      <c r="O1806" s="191"/>
      <c r="P1806" s="87" t="s">
        <v>53</v>
      </c>
      <c r="Q1806" s="87" t="s">
        <v>43</v>
      </c>
      <c r="R1806" s="87" t="e">
        <v>#N/A</v>
      </c>
      <c r="S1806" s="87" t="e">
        <v>#N/A</v>
      </c>
      <c r="T1806" s="87">
        <v>1</v>
      </c>
    </row>
    <row r="1807" spans="1:20">
      <c r="A1807" s="190" t="s">
        <v>17</v>
      </c>
      <c r="B1807" s="190" t="s">
        <v>1011</v>
      </c>
      <c r="C1807" s="191" t="s">
        <v>65</v>
      </c>
      <c r="D1807" s="190" t="s">
        <v>226</v>
      </c>
      <c r="E1807" s="192">
        <v>4560</v>
      </c>
      <c r="F1807" s="193">
        <v>11</v>
      </c>
      <c r="G1807" s="190" t="s">
        <v>227</v>
      </c>
      <c r="H1807" s="190"/>
      <c r="I1807" s="190"/>
      <c r="J1807" s="190" t="s">
        <v>42</v>
      </c>
      <c r="K1807" s="190" t="s">
        <v>999</v>
      </c>
      <c r="L1807" s="190" t="s">
        <v>24</v>
      </c>
      <c r="M1807" s="190" t="s">
        <v>999</v>
      </c>
      <c r="N1807" s="190" t="s">
        <v>24</v>
      </c>
      <c r="O1807" s="191"/>
      <c r="P1807" s="87" t="s">
        <v>53</v>
      </c>
      <c r="Q1807" s="87" t="s">
        <v>43</v>
      </c>
      <c r="R1807" s="87" t="e">
        <v>#N/A</v>
      </c>
      <c r="S1807" s="87" t="e">
        <v>#N/A</v>
      </c>
      <c r="T1807" s="87">
        <v>1</v>
      </c>
    </row>
    <row r="1808" spans="1:20">
      <c r="A1808" s="190" t="s">
        <v>17</v>
      </c>
      <c r="B1808" s="190" t="s">
        <v>1011</v>
      </c>
      <c r="C1808" s="191" t="s">
        <v>89</v>
      </c>
      <c r="D1808" s="190" t="s">
        <v>228</v>
      </c>
      <c r="E1808" s="192">
        <v>2050</v>
      </c>
      <c r="F1808" s="193">
        <v>11</v>
      </c>
      <c r="G1808" s="190" t="s">
        <v>229</v>
      </c>
      <c r="H1808" s="190"/>
      <c r="I1808" s="190"/>
      <c r="J1808" s="190" t="s">
        <v>42</v>
      </c>
      <c r="K1808" s="190" t="s">
        <v>999</v>
      </c>
      <c r="L1808" s="190" t="s">
        <v>24</v>
      </c>
      <c r="M1808" s="190" t="s">
        <v>999</v>
      </c>
      <c r="N1808" s="190" t="s">
        <v>24</v>
      </c>
      <c r="O1808" s="191"/>
      <c r="P1808" s="87" t="s">
        <v>53</v>
      </c>
      <c r="Q1808" s="87" t="s">
        <v>43</v>
      </c>
      <c r="R1808" s="87" t="e">
        <v>#N/A</v>
      </c>
      <c r="S1808" s="87" t="e">
        <v>#N/A</v>
      </c>
      <c r="T1808" s="87">
        <v>1</v>
      </c>
    </row>
    <row r="1809" spans="1:20">
      <c r="A1809" s="190" t="s">
        <v>17</v>
      </c>
      <c r="B1809" s="190" t="s">
        <v>1011</v>
      </c>
      <c r="C1809" s="191" t="s">
        <v>92</v>
      </c>
      <c r="D1809" s="190" t="s">
        <v>231</v>
      </c>
      <c r="E1809" s="192">
        <v>560</v>
      </c>
      <c r="F1809" s="193">
        <v>22</v>
      </c>
      <c r="G1809" s="190" t="s">
        <v>232</v>
      </c>
      <c r="H1809" s="190"/>
      <c r="I1809" s="190"/>
      <c r="J1809" s="190" t="s">
        <v>42</v>
      </c>
      <c r="K1809" s="190" t="s">
        <v>999</v>
      </c>
      <c r="L1809" s="190" t="s">
        <v>24</v>
      </c>
      <c r="M1809" s="190" t="s">
        <v>999</v>
      </c>
      <c r="N1809" s="190" t="s">
        <v>24</v>
      </c>
      <c r="O1809" s="191"/>
      <c r="P1809" s="87" t="s">
        <v>53</v>
      </c>
      <c r="Q1809" s="87" t="s">
        <v>43</v>
      </c>
      <c r="R1809" s="87" t="e">
        <v>#N/A</v>
      </c>
      <c r="S1809" s="87" t="e">
        <v>#N/A</v>
      </c>
      <c r="T1809" s="87">
        <v>1</v>
      </c>
    </row>
    <row r="1810" spans="1:20">
      <c r="A1810" s="190" t="s">
        <v>17</v>
      </c>
      <c r="B1810" s="190" t="s">
        <v>1011</v>
      </c>
      <c r="C1810" s="191" t="s">
        <v>95</v>
      </c>
      <c r="D1810" s="190" t="s">
        <v>233</v>
      </c>
      <c r="E1810" s="192">
        <v>80</v>
      </c>
      <c r="F1810" s="193">
        <v>22</v>
      </c>
      <c r="G1810" s="190" t="s">
        <v>234</v>
      </c>
      <c r="H1810" s="190"/>
      <c r="I1810" s="190"/>
      <c r="J1810" s="190" t="s">
        <v>42</v>
      </c>
      <c r="K1810" s="190" t="s">
        <v>1012</v>
      </c>
      <c r="L1810" s="190" t="s">
        <v>24</v>
      </c>
      <c r="M1810" s="190" t="s">
        <v>1012</v>
      </c>
      <c r="N1810" s="190" t="s">
        <v>24</v>
      </c>
      <c r="O1810" s="191"/>
      <c r="P1810" s="87" t="s">
        <v>53</v>
      </c>
      <c r="Q1810" s="87" t="s">
        <v>43</v>
      </c>
      <c r="R1810" s="87" t="e">
        <v>#N/A</v>
      </c>
      <c r="S1810" s="87" t="e">
        <v>#N/A</v>
      </c>
      <c r="T1810" s="87">
        <v>1</v>
      </c>
    </row>
    <row r="1811" spans="1:20">
      <c r="A1811" s="190" t="s">
        <v>17</v>
      </c>
      <c r="B1811" s="190" t="s">
        <v>1011</v>
      </c>
      <c r="C1811" s="191" t="s">
        <v>98</v>
      </c>
      <c r="D1811" s="190" t="s">
        <v>235</v>
      </c>
      <c r="E1811" s="192">
        <v>90</v>
      </c>
      <c r="F1811" s="193">
        <v>44</v>
      </c>
      <c r="G1811" s="190" t="s">
        <v>236</v>
      </c>
      <c r="H1811" s="190"/>
      <c r="I1811" s="190"/>
      <c r="J1811" s="190" t="s">
        <v>42</v>
      </c>
      <c r="K1811" s="190" t="s">
        <v>1012</v>
      </c>
      <c r="L1811" s="190" t="s">
        <v>24</v>
      </c>
      <c r="M1811" s="190" t="s">
        <v>1012</v>
      </c>
      <c r="N1811" s="190" t="s">
        <v>24</v>
      </c>
      <c r="O1811" s="191"/>
      <c r="P1811" s="87" t="s">
        <v>53</v>
      </c>
      <c r="Q1811" s="87" t="s">
        <v>237</v>
      </c>
      <c r="R1811" s="87" t="e">
        <v>#N/A</v>
      </c>
      <c r="S1811" s="87" t="e">
        <v>#N/A</v>
      </c>
      <c r="T1811" s="87">
        <v>1</v>
      </c>
    </row>
    <row r="1812" spans="1:20">
      <c r="A1812" s="190" t="s">
        <v>17</v>
      </c>
      <c r="B1812" s="190" t="s">
        <v>1011</v>
      </c>
      <c r="C1812" s="191" t="s">
        <v>101</v>
      </c>
      <c r="D1812" s="190" t="s">
        <v>1000</v>
      </c>
      <c r="E1812" s="192">
        <v>830</v>
      </c>
      <c r="F1812" s="193">
        <v>11</v>
      </c>
      <c r="G1812" s="190" t="s">
        <v>1001</v>
      </c>
      <c r="H1812" s="190" t="s">
        <v>29</v>
      </c>
      <c r="I1812" s="190" t="s">
        <v>30</v>
      </c>
      <c r="J1812" s="190" t="s">
        <v>68</v>
      </c>
      <c r="K1812" s="190" t="s">
        <v>1012</v>
      </c>
      <c r="L1812" s="190" t="s">
        <v>24</v>
      </c>
      <c r="M1812" s="190" t="s">
        <v>1012</v>
      </c>
      <c r="N1812" s="190" t="s">
        <v>24</v>
      </c>
      <c r="O1812" s="191"/>
      <c r="P1812" s="87" t="s">
        <v>53</v>
      </c>
      <c r="Q1812" s="87" t="s">
        <v>32</v>
      </c>
      <c r="R1812" s="87" t="s">
        <v>33</v>
      </c>
      <c r="S1812" s="87" t="s">
        <v>34</v>
      </c>
      <c r="T1812" s="87">
        <v>1</v>
      </c>
    </row>
    <row r="1813" spans="1:20">
      <c r="A1813" s="194" t="s">
        <v>17</v>
      </c>
      <c r="B1813" s="194" t="s">
        <v>1011</v>
      </c>
      <c r="C1813" s="195" t="s">
        <v>104</v>
      </c>
      <c r="D1813" s="194" t="s">
        <v>240</v>
      </c>
      <c r="E1813" s="196">
        <v>780</v>
      </c>
      <c r="F1813" s="197">
        <v>11</v>
      </c>
      <c r="G1813" s="194" t="s">
        <v>241</v>
      </c>
      <c r="H1813" s="194" t="s">
        <v>29</v>
      </c>
      <c r="I1813" s="194" t="s">
        <v>30</v>
      </c>
      <c r="J1813" s="194" t="s">
        <v>68</v>
      </c>
      <c r="K1813" s="194" t="s">
        <v>1012</v>
      </c>
      <c r="L1813" s="194" t="s">
        <v>24</v>
      </c>
      <c r="M1813" s="194" t="s">
        <v>1012</v>
      </c>
      <c r="N1813" s="194" t="s">
        <v>24</v>
      </c>
      <c r="O1813" s="195" t="s">
        <v>31</v>
      </c>
      <c r="P1813" s="87" t="s">
        <v>53</v>
      </c>
      <c r="Q1813" s="87" t="s">
        <v>32</v>
      </c>
      <c r="R1813" s="87" t="s">
        <v>33</v>
      </c>
      <c r="S1813" s="87" t="s">
        <v>34</v>
      </c>
      <c r="T1813" s="87">
        <v>1</v>
      </c>
    </row>
    <row r="1814" spans="1:20">
      <c r="A1814" s="190" t="s">
        <v>17</v>
      </c>
      <c r="B1814" s="190" t="s">
        <v>1013</v>
      </c>
      <c r="C1814" s="191" t="s">
        <v>19</v>
      </c>
      <c r="D1814" s="190" t="s">
        <v>216</v>
      </c>
      <c r="E1814" s="192">
        <v>6200</v>
      </c>
      <c r="F1814" s="193">
        <v>2</v>
      </c>
      <c r="G1814" s="190" t="s">
        <v>217</v>
      </c>
      <c r="H1814" s="190"/>
      <c r="I1814" s="190"/>
      <c r="J1814" s="190" t="s">
        <v>42</v>
      </c>
      <c r="K1814" s="190" t="s">
        <v>1012</v>
      </c>
      <c r="L1814" s="190" t="s">
        <v>24</v>
      </c>
      <c r="M1814" s="190" t="s">
        <v>1012</v>
      </c>
      <c r="N1814" s="190" t="s">
        <v>24</v>
      </c>
      <c r="O1814" s="191"/>
      <c r="P1814" s="87" t="s">
        <v>53</v>
      </c>
      <c r="Q1814" s="87" t="s">
        <v>43</v>
      </c>
      <c r="R1814" s="87" t="e">
        <v>#N/A</v>
      </c>
      <c r="S1814" s="87" t="e">
        <v>#N/A</v>
      </c>
      <c r="T1814" s="87">
        <v>1</v>
      </c>
    </row>
    <row r="1815" spans="1:20">
      <c r="A1815" s="190" t="s">
        <v>17</v>
      </c>
      <c r="B1815" s="190" t="s">
        <v>1013</v>
      </c>
      <c r="C1815" s="191" t="s">
        <v>26</v>
      </c>
      <c r="D1815" s="190" t="s">
        <v>218</v>
      </c>
      <c r="E1815" s="192">
        <v>9300</v>
      </c>
      <c r="F1815" s="193">
        <v>2</v>
      </c>
      <c r="G1815" s="190" t="s">
        <v>219</v>
      </c>
      <c r="H1815" s="190"/>
      <c r="I1815" s="190"/>
      <c r="J1815" s="190" t="s">
        <v>42</v>
      </c>
      <c r="K1815" s="190" t="s">
        <v>1012</v>
      </c>
      <c r="L1815" s="190" t="s">
        <v>24</v>
      </c>
      <c r="M1815" s="190" t="s">
        <v>1012</v>
      </c>
      <c r="N1815" s="190" t="s">
        <v>24</v>
      </c>
      <c r="O1815" s="191"/>
      <c r="P1815" s="87" t="s">
        <v>53</v>
      </c>
      <c r="Q1815" s="87" t="s">
        <v>43</v>
      </c>
      <c r="R1815" s="87" t="e">
        <v>#N/A</v>
      </c>
      <c r="S1815" s="87" t="e">
        <v>#N/A</v>
      </c>
      <c r="T1815" s="87">
        <v>1</v>
      </c>
    </row>
    <row r="1816" spans="1:20">
      <c r="A1816" s="190" t="s">
        <v>17</v>
      </c>
      <c r="B1816" s="190" t="s">
        <v>1013</v>
      </c>
      <c r="C1816" s="191" t="s">
        <v>56</v>
      </c>
      <c r="D1816" s="190" t="s">
        <v>220</v>
      </c>
      <c r="E1816" s="192">
        <v>12400</v>
      </c>
      <c r="F1816" s="193">
        <v>6</v>
      </c>
      <c r="G1816" s="190" t="s">
        <v>221</v>
      </c>
      <c r="H1816" s="190"/>
      <c r="I1816" s="190"/>
      <c r="J1816" s="190" t="s">
        <v>42</v>
      </c>
      <c r="K1816" s="190" t="s">
        <v>1012</v>
      </c>
      <c r="L1816" s="190" t="s">
        <v>24</v>
      </c>
      <c r="M1816" s="190" t="s">
        <v>1012</v>
      </c>
      <c r="N1816" s="190" t="s">
        <v>24</v>
      </c>
      <c r="O1816" s="191"/>
      <c r="P1816" s="87" t="s">
        <v>53</v>
      </c>
      <c r="Q1816" s="87" t="s">
        <v>43</v>
      </c>
      <c r="R1816" s="87" t="e">
        <v>#N/A</v>
      </c>
      <c r="S1816" s="87" t="e">
        <v>#N/A</v>
      </c>
      <c r="T1816" s="87">
        <v>1</v>
      </c>
    </row>
    <row r="1817" spans="1:20">
      <c r="A1817" s="190" t="s">
        <v>17</v>
      </c>
      <c r="B1817" s="190" t="s">
        <v>1013</v>
      </c>
      <c r="C1817" s="191" t="s">
        <v>59</v>
      </c>
      <c r="D1817" s="190" t="s">
        <v>222</v>
      </c>
      <c r="E1817" s="192">
        <v>15500</v>
      </c>
      <c r="F1817" s="193">
        <v>2</v>
      </c>
      <c r="G1817" s="190" t="s">
        <v>223</v>
      </c>
      <c r="H1817" s="190"/>
      <c r="I1817" s="190"/>
      <c r="J1817" s="190" t="s">
        <v>42</v>
      </c>
      <c r="K1817" s="190" t="s">
        <v>1012</v>
      </c>
      <c r="L1817" s="190" t="s">
        <v>24</v>
      </c>
      <c r="M1817" s="190" t="s">
        <v>1012</v>
      </c>
      <c r="N1817" s="190" t="s">
        <v>24</v>
      </c>
      <c r="O1817" s="191"/>
      <c r="P1817" s="87" t="s">
        <v>53</v>
      </c>
      <c r="Q1817" s="87" t="s">
        <v>43</v>
      </c>
      <c r="R1817" s="87" t="e">
        <v>#N/A</v>
      </c>
      <c r="S1817" s="87" t="e">
        <v>#N/A</v>
      </c>
      <c r="T1817" s="87">
        <v>1</v>
      </c>
    </row>
    <row r="1818" spans="1:20">
      <c r="A1818" s="190" t="s">
        <v>17</v>
      </c>
      <c r="B1818" s="190" t="s">
        <v>1013</v>
      </c>
      <c r="C1818" s="191" t="s">
        <v>62</v>
      </c>
      <c r="D1818" s="190" t="s">
        <v>224</v>
      </c>
      <c r="E1818" s="192">
        <v>6000</v>
      </c>
      <c r="F1818" s="193">
        <v>12</v>
      </c>
      <c r="G1818" s="190" t="s">
        <v>225</v>
      </c>
      <c r="H1818" s="190"/>
      <c r="I1818" s="190"/>
      <c r="J1818" s="190" t="s">
        <v>42</v>
      </c>
      <c r="K1818" s="190" t="s">
        <v>1012</v>
      </c>
      <c r="L1818" s="190" t="s">
        <v>24</v>
      </c>
      <c r="M1818" s="190" t="s">
        <v>1012</v>
      </c>
      <c r="N1818" s="190" t="s">
        <v>24</v>
      </c>
      <c r="O1818" s="191"/>
      <c r="P1818" s="87" t="s">
        <v>53</v>
      </c>
      <c r="Q1818" s="87" t="s">
        <v>43</v>
      </c>
      <c r="R1818" s="87" t="e">
        <v>#N/A</v>
      </c>
      <c r="S1818" s="87" t="e">
        <v>#N/A</v>
      </c>
      <c r="T1818" s="87">
        <v>1</v>
      </c>
    </row>
    <row r="1819" spans="1:20">
      <c r="A1819" s="190" t="s">
        <v>17</v>
      </c>
      <c r="B1819" s="190" t="s">
        <v>1013</v>
      </c>
      <c r="C1819" s="191" t="s">
        <v>65</v>
      </c>
      <c r="D1819" s="190" t="s">
        <v>226</v>
      </c>
      <c r="E1819" s="192">
        <v>4560</v>
      </c>
      <c r="F1819" s="193">
        <v>12</v>
      </c>
      <c r="G1819" s="190" t="s">
        <v>227</v>
      </c>
      <c r="H1819" s="190"/>
      <c r="I1819" s="190"/>
      <c r="J1819" s="190" t="s">
        <v>42</v>
      </c>
      <c r="K1819" s="190" t="s">
        <v>1012</v>
      </c>
      <c r="L1819" s="190" t="s">
        <v>24</v>
      </c>
      <c r="M1819" s="190" t="s">
        <v>1012</v>
      </c>
      <c r="N1819" s="190" t="s">
        <v>24</v>
      </c>
      <c r="O1819" s="191"/>
      <c r="P1819" s="87" t="s">
        <v>53</v>
      </c>
      <c r="Q1819" s="87" t="s">
        <v>43</v>
      </c>
      <c r="R1819" s="87" t="e">
        <v>#N/A</v>
      </c>
      <c r="S1819" s="87" t="e">
        <v>#N/A</v>
      </c>
      <c r="T1819" s="87">
        <v>1</v>
      </c>
    </row>
    <row r="1820" spans="1:20">
      <c r="A1820" s="190" t="s">
        <v>17</v>
      </c>
      <c r="B1820" s="190" t="s">
        <v>1013</v>
      </c>
      <c r="C1820" s="191" t="s">
        <v>89</v>
      </c>
      <c r="D1820" s="190" t="s">
        <v>228</v>
      </c>
      <c r="E1820" s="192">
        <v>2050</v>
      </c>
      <c r="F1820" s="193">
        <v>12</v>
      </c>
      <c r="G1820" s="190" t="s">
        <v>229</v>
      </c>
      <c r="H1820" s="190"/>
      <c r="I1820" s="190"/>
      <c r="J1820" s="190" t="s">
        <v>42</v>
      </c>
      <c r="K1820" s="190" t="s">
        <v>1012</v>
      </c>
      <c r="L1820" s="190" t="s">
        <v>24</v>
      </c>
      <c r="M1820" s="190" t="s">
        <v>1012</v>
      </c>
      <c r="N1820" s="190" t="s">
        <v>24</v>
      </c>
      <c r="O1820" s="191"/>
      <c r="P1820" s="87" t="s">
        <v>53</v>
      </c>
      <c r="Q1820" s="87" t="s">
        <v>43</v>
      </c>
      <c r="R1820" s="87" t="e">
        <v>#N/A</v>
      </c>
      <c r="S1820" s="87" t="e">
        <v>#N/A</v>
      </c>
      <c r="T1820" s="87">
        <v>1</v>
      </c>
    </row>
    <row r="1821" spans="1:20">
      <c r="A1821" s="190" t="s">
        <v>17</v>
      </c>
      <c r="B1821" s="190" t="s">
        <v>1013</v>
      </c>
      <c r="C1821" s="191" t="s">
        <v>92</v>
      </c>
      <c r="D1821" s="190" t="s">
        <v>231</v>
      </c>
      <c r="E1821" s="192">
        <v>560</v>
      </c>
      <c r="F1821" s="193">
        <v>24</v>
      </c>
      <c r="G1821" s="190" t="s">
        <v>232</v>
      </c>
      <c r="H1821" s="190"/>
      <c r="I1821" s="190"/>
      <c r="J1821" s="190" t="s">
        <v>42</v>
      </c>
      <c r="K1821" s="190" t="s">
        <v>1012</v>
      </c>
      <c r="L1821" s="190" t="s">
        <v>24</v>
      </c>
      <c r="M1821" s="190" t="s">
        <v>1012</v>
      </c>
      <c r="N1821" s="190" t="s">
        <v>24</v>
      </c>
      <c r="O1821" s="191"/>
      <c r="P1821" s="87" t="s">
        <v>53</v>
      </c>
      <c r="Q1821" s="87" t="s">
        <v>43</v>
      </c>
      <c r="R1821" s="87" t="e">
        <v>#N/A</v>
      </c>
      <c r="S1821" s="87" t="e">
        <v>#N/A</v>
      </c>
      <c r="T1821" s="87">
        <v>1</v>
      </c>
    </row>
    <row r="1822" spans="1:20">
      <c r="A1822" s="190" t="s">
        <v>17</v>
      </c>
      <c r="B1822" s="190" t="s">
        <v>1013</v>
      </c>
      <c r="C1822" s="191" t="s">
        <v>95</v>
      </c>
      <c r="D1822" s="190" t="s">
        <v>233</v>
      </c>
      <c r="E1822" s="192">
        <v>80</v>
      </c>
      <c r="F1822" s="193">
        <v>24</v>
      </c>
      <c r="G1822" s="190" t="s">
        <v>234</v>
      </c>
      <c r="H1822" s="190"/>
      <c r="I1822" s="190"/>
      <c r="J1822" s="190" t="s">
        <v>42</v>
      </c>
      <c r="K1822" s="190" t="s">
        <v>1012</v>
      </c>
      <c r="L1822" s="190" t="s">
        <v>24</v>
      </c>
      <c r="M1822" s="190" t="s">
        <v>1012</v>
      </c>
      <c r="N1822" s="190" t="s">
        <v>24</v>
      </c>
      <c r="O1822" s="191"/>
      <c r="P1822" s="87" t="s">
        <v>53</v>
      </c>
      <c r="Q1822" s="87" t="s">
        <v>43</v>
      </c>
      <c r="R1822" s="87" t="e">
        <v>#N/A</v>
      </c>
      <c r="S1822" s="87" t="e">
        <v>#N/A</v>
      </c>
      <c r="T1822" s="87">
        <v>1</v>
      </c>
    </row>
    <row r="1823" spans="1:20">
      <c r="A1823" s="190" t="s">
        <v>17</v>
      </c>
      <c r="B1823" s="190" t="s">
        <v>1013</v>
      </c>
      <c r="C1823" s="191" t="s">
        <v>98</v>
      </c>
      <c r="D1823" s="190" t="s">
        <v>235</v>
      </c>
      <c r="E1823" s="192">
        <v>90</v>
      </c>
      <c r="F1823" s="193">
        <v>48</v>
      </c>
      <c r="G1823" s="190" t="s">
        <v>236</v>
      </c>
      <c r="H1823" s="190"/>
      <c r="I1823" s="190"/>
      <c r="J1823" s="190" t="s">
        <v>42</v>
      </c>
      <c r="K1823" s="190" t="s">
        <v>1012</v>
      </c>
      <c r="L1823" s="190" t="s">
        <v>24</v>
      </c>
      <c r="M1823" s="190" t="s">
        <v>1012</v>
      </c>
      <c r="N1823" s="190" t="s">
        <v>24</v>
      </c>
      <c r="O1823" s="191"/>
      <c r="P1823" s="87" t="s">
        <v>53</v>
      </c>
      <c r="Q1823" s="87" t="s">
        <v>237</v>
      </c>
      <c r="R1823" s="87" t="e">
        <v>#N/A</v>
      </c>
      <c r="S1823" s="87" t="e">
        <v>#N/A</v>
      </c>
      <c r="T1823" s="87">
        <v>1</v>
      </c>
    </row>
    <row r="1824" spans="1:20">
      <c r="A1824" s="190" t="s">
        <v>17</v>
      </c>
      <c r="B1824" s="190" t="s">
        <v>1013</v>
      </c>
      <c r="C1824" s="191" t="s">
        <v>101</v>
      </c>
      <c r="D1824" s="190" t="s">
        <v>1000</v>
      </c>
      <c r="E1824" s="192">
        <v>830</v>
      </c>
      <c r="F1824" s="193">
        <v>12</v>
      </c>
      <c r="G1824" s="190" t="s">
        <v>1001</v>
      </c>
      <c r="H1824" s="190" t="s">
        <v>29</v>
      </c>
      <c r="I1824" s="190" t="s">
        <v>30</v>
      </c>
      <c r="J1824" s="190" t="s">
        <v>68</v>
      </c>
      <c r="K1824" s="190" t="s">
        <v>1012</v>
      </c>
      <c r="L1824" s="190" t="s">
        <v>24</v>
      </c>
      <c r="M1824" s="190" t="s">
        <v>1012</v>
      </c>
      <c r="N1824" s="190" t="s">
        <v>24</v>
      </c>
      <c r="O1824" s="191"/>
      <c r="P1824" s="87" t="s">
        <v>53</v>
      </c>
      <c r="Q1824" s="87" t="s">
        <v>32</v>
      </c>
      <c r="R1824" s="87" t="s">
        <v>33</v>
      </c>
      <c r="S1824" s="87" t="s">
        <v>34</v>
      </c>
      <c r="T1824" s="87">
        <v>1</v>
      </c>
    </row>
    <row r="1825" spans="1:20">
      <c r="A1825" s="194" t="s">
        <v>17</v>
      </c>
      <c r="B1825" s="194" t="s">
        <v>1013</v>
      </c>
      <c r="C1825" s="195" t="s">
        <v>104</v>
      </c>
      <c r="D1825" s="194" t="s">
        <v>240</v>
      </c>
      <c r="E1825" s="196">
        <v>780</v>
      </c>
      <c r="F1825" s="197">
        <v>12</v>
      </c>
      <c r="G1825" s="194" t="s">
        <v>241</v>
      </c>
      <c r="H1825" s="194" t="s">
        <v>29</v>
      </c>
      <c r="I1825" s="194" t="s">
        <v>30</v>
      </c>
      <c r="J1825" s="194" t="s">
        <v>68</v>
      </c>
      <c r="K1825" s="194" t="s">
        <v>1012</v>
      </c>
      <c r="L1825" s="194" t="s">
        <v>24</v>
      </c>
      <c r="M1825" s="194" t="s">
        <v>1012</v>
      </c>
      <c r="N1825" s="194" t="s">
        <v>24</v>
      </c>
      <c r="O1825" s="195" t="s">
        <v>31</v>
      </c>
      <c r="P1825" s="87" t="s">
        <v>53</v>
      </c>
      <c r="Q1825" s="87" t="s">
        <v>32</v>
      </c>
      <c r="R1825" s="87" t="s">
        <v>33</v>
      </c>
      <c r="S1825" s="87" t="s">
        <v>34</v>
      </c>
      <c r="T1825" s="87">
        <v>1</v>
      </c>
    </row>
    <row r="1826" spans="1:20">
      <c r="A1826" s="190" t="s">
        <v>17</v>
      </c>
      <c r="B1826" s="190" t="s">
        <v>1014</v>
      </c>
      <c r="C1826" s="191" t="s">
        <v>19</v>
      </c>
      <c r="D1826" s="190" t="s">
        <v>216</v>
      </c>
      <c r="E1826" s="192">
        <v>6200</v>
      </c>
      <c r="F1826" s="193">
        <v>2</v>
      </c>
      <c r="G1826" s="190" t="s">
        <v>217</v>
      </c>
      <c r="H1826" s="190"/>
      <c r="I1826" s="190"/>
      <c r="J1826" s="190" t="s">
        <v>42</v>
      </c>
      <c r="K1826" s="190" t="s">
        <v>1012</v>
      </c>
      <c r="L1826" s="190" t="s">
        <v>24</v>
      </c>
      <c r="M1826" s="190" t="s">
        <v>1012</v>
      </c>
      <c r="N1826" s="190" t="s">
        <v>24</v>
      </c>
      <c r="O1826" s="191"/>
      <c r="P1826" s="87" t="s">
        <v>53</v>
      </c>
      <c r="Q1826" s="87" t="s">
        <v>43</v>
      </c>
      <c r="R1826" s="87" t="e">
        <v>#N/A</v>
      </c>
      <c r="S1826" s="87" t="e">
        <v>#N/A</v>
      </c>
      <c r="T1826" s="87">
        <v>1</v>
      </c>
    </row>
    <row r="1827" spans="1:20">
      <c r="A1827" s="190" t="s">
        <v>17</v>
      </c>
      <c r="B1827" s="190" t="s">
        <v>1014</v>
      </c>
      <c r="C1827" s="191" t="s">
        <v>26</v>
      </c>
      <c r="D1827" s="190" t="s">
        <v>218</v>
      </c>
      <c r="E1827" s="192">
        <v>9300</v>
      </c>
      <c r="F1827" s="193">
        <v>3</v>
      </c>
      <c r="G1827" s="190" t="s">
        <v>219</v>
      </c>
      <c r="H1827" s="190"/>
      <c r="I1827" s="190"/>
      <c r="J1827" s="190" t="s">
        <v>42</v>
      </c>
      <c r="K1827" s="190" t="s">
        <v>1012</v>
      </c>
      <c r="L1827" s="190" t="s">
        <v>24</v>
      </c>
      <c r="M1827" s="190" t="s">
        <v>1012</v>
      </c>
      <c r="N1827" s="190" t="s">
        <v>24</v>
      </c>
      <c r="O1827" s="191"/>
      <c r="P1827" s="87" t="s">
        <v>53</v>
      </c>
      <c r="Q1827" s="87" t="s">
        <v>43</v>
      </c>
      <c r="R1827" s="87" t="e">
        <v>#N/A</v>
      </c>
      <c r="S1827" s="87" t="e">
        <v>#N/A</v>
      </c>
      <c r="T1827" s="87">
        <v>1</v>
      </c>
    </row>
    <row r="1828" spans="1:20">
      <c r="A1828" s="190" t="s">
        <v>17</v>
      </c>
      <c r="B1828" s="190" t="s">
        <v>1014</v>
      </c>
      <c r="C1828" s="191" t="s">
        <v>56</v>
      </c>
      <c r="D1828" s="190" t="s">
        <v>220</v>
      </c>
      <c r="E1828" s="192">
        <v>12400</v>
      </c>
      <c r="F1828" s="193">
        <v>6</v>
      </c>
      <c r="G1828" s="190" t="s">
        <v>221</v>
      </c>
      <c r="H1828" s="190"/>
      <c r="I1828" s="190"/>
      <c r="J1828" s="190" t="s">
        <v>42</v>
      </c>
      <c r="K1828" s="190" t="s">
        <v>1012</v>
      </c>
      <c r="L1828" s="190" t="s">
        <v>24</v>
      </c>
      <c r="M1828" s="190" t="s">
        <v>1012</v>
      </c>
      <c r="N1828" s="190" t="s">
        <v>24</v>
      </c>
      <c r="O1828" s="191"/>
      <c r="P1828" s="87" t="s">
        <v>53</v>
      </c>
      <c r="Q1828" s="87" t="s">
        <v>43</v>
      </c>
      <c r="R1828" s="87" t="e">
        <v>#N/A</v>
      </c>
      <c r="S1828" s="87" t="e">
        <v>#N/A</v>
      </c>
      <c r="T1828" s="87">
        <v>1</v>
      </c>
    </row>
    <row r="1829" spans="1:20">
      <c r="A1829" s="190" t="s">
        <v>17</v>
      </c>
      <c r="B1829" s="190" t="s">
        <v>1014</v>
      </c>
      <c r="C1829" s="191" t="s">
        <v>59</v>
      </c>
      <c r="D1829" s="190" t="s">
        <v>222</v>
      </c>
      <c r="E1829" s="192">
        <v>15500</v>
      </c>
      <c r="F1829" s="193">
        <v>2</v>
      </c>
      <c r="G1829" s="190" t="s">
        <v>223</v>
      </c>
      <c r="H1829" s="190"/>
      <c r="I1829" s="190"/>
      <c r="J1829" s="190" t="s">
        <v>42</v>
      </c>
      <c r="K1829" s="190" t="s">
        <v>1012</v>
      </c>
      <c r="L1829" s="190" t="s">
        <v>24</v>
      </c>
      <c r="M1829" s="190" t="s">
        <v>1012</v>
      </c>
      <c r="N1829" s="190" t="s">
        <v>24</v>
      </c>
      <c r="O1829" s="191"/>
      <c r="P1829" s="87" t="s">
        <v>53</v>
      </c>
      <c r="Q1829" s="87" t="s">
        <v>43</v>
      </c>
      <c r="R1829" s="87" t="e">
        <v>#N/A</v>
      </c>
      <c r="S1829" s="87" t="e">
        <v>#N/A</v>
      </c>
      <c r="T1829" s="87">
        <v>1</v>
      </c>
    </row>
    <row r="1830" spans="1:20">
      <c r="A1830" s="190" t="s">
        <v>17</v>
      </c>
      <c r="B1830" s="190" t="s">
        <v>1014</v>
      </c>
      <c r="C1830" s="191" t="s">
        <v>62</v>
      </c>
      <c r="D1830" s="190" t="s">
        <v>224</v>
      </c>
      <c r="E1830" s="192">
        <v>6000</v>
      </c>
      <c r="F1830" s="193">
        <v>13</v>
      </c>
      <c r="G1830" s="190" t="s">
        <v>225</v>
      </c>
      <c r="H1830" s="190"/>
      <c r="I1830" s="190"/>
      <c r="J1830" s="190" t="s">
        <v>42</v>
      </c>
      <c r="K1830" s="190" t="s">
        <v>1012</v>
      </c>
      <c r="L1830" s="190" t="s">
        <v>24</v>
      </c>
      <c r="M1830" s="190" t="s">
        <v>1012</v>
      </c>
      <c r="N1830" s="190" t="s">
        <v>24</v>
      </c>
      <c r="O1830" s="191"/>
      <c r="P1830" s="87" t="s">
        <v>53</v>
      </c>
      <c r="Q1830" s="87" t="s">
        <v>43</v>
      </c>
      <c r="R1830" s="87" t="e">
        <v>#N/A</v>
      </c>
      <c r="S1830" s="87" t="e">
        <v>#N/A</v>
      </c>
      <c r="T1830" s="87">
        <v>1</v>
      </c>
    </row>
    <row r="1831" spans="1:20">
      <c r="A1831" s="190" t="s">
        <v>17</v>
      </c>
      <c r="B1831" s="190" t="s">
        <v>1014</v>
      </c>
      <c r="C1831" s="191" t="s">
        <v>65</v>
      </c>
      <c r="D1831" s="190" t="s">
        <v>226</v>
      </c>
      <c r="E1831" s="192">
        <v>4560</v>
      </c>
      <c r="F1831" s="193">
        <v>13</v>
      </c>
      <c r="G1831" s="190" t="s">
        <v>227</v>
      </c>
      <c r="H1831" s="190"/>
      <c r="I1831" s="190"/>
      <c r="J1831" s="190" t="s">
        <v>42</v>
      </c>
      <c r="K1831" s="190" t="s">
        <v>1012</v>
      </c>
      <c r="L1831" s="190" t="s">
        <v>24</v>
      </c>
      <c r="M1831" s="190" t="s">
        <v>1012</v>
      </c>
      <c r="N1831" s="190" t="s">
        <v>24</v>
      </c>
      <c r="O1831" s="191"/>
      <c r="P1831" s="87" t="s">
        <v>53</v>
      </c>
      <c r="Q1831" s="87" t="s">
        <v>43</v>
      </c>
      <c r="R1831" s="87" t="e">
        <v>#N/A</v>
      </c>
      <c r="S1831" s="87" t="e">
        <v>#N/A</v>
      </c>
      <c r="T1831" s="87">
        <v>1</v>
      </c>
    </row>
    <row r="1832" spans="1:20">
      <c r="A1832" s="190" t="s">
        <v>17</v>
      </c>
      <c r="B1832" s="190" t="s">
        <v>1014</v>
      </c>
      <c r="C1832" s="191" t="s">
        <v>89</v>
      </c>
      <c r="D1832" s="190" t="s">
        <v>228</v>
      </c>
      <c r="E1832" s="192">
        <v>2050</v>
      </c>
      <c r="F1832" s="193">
        <v>13</v>
      </c>
      <c r="G1832" s="190" t="s">
        <v>229</v>
      </c>
      <c r="H1832" s="190"/>
      <c r="I1832" s="190"/>
      <c r="J1832" s="190" t="s">
        <v>42</v>
      </c>
      <c r="K1832" s="190" t="s">
        <v>1012</v>
      </c>
      <c r="L1832" s="190" t="s">
        <v>24</v>
      </c>
      <c r="M1832" s="190" t="s">
        <v>1012</v>
      </c>
      <c r="N1832" s="190" t="s">
        <v>24</v>
      </c>
      <c r="O1832" s="191"/>
      <c r="P1832" s="87" t="s">
        <v>53</v>
      </c>
      <c r="Q1832" s="87" t="s">
        <v>43</v>
      </c>
      <c r="R1832" s="87" t="e">
        <v>#N/A</v>
      </c>
      <c r="S1832" s="87" t="e">
        <v>#N/A</v>
      </c>
      <c r="T1832" s="87">
        <v>1</v>
      </c>
    </row>
    <row r="1833" spans="1:20">
      <c r="A1833" s="190" t="s">
        <v>17</v>
      </c>
      <c r="B1833" s="190" t="s">
        <v>1014</v>
      </c>
      <c r="C1833" s="191" t="s">
        <v>92</v>
      </c>
      <c r="D1833" s="190" t="s">
        <v>231</v>
      </c>
      <c r="E1833" s="192">
        <v>560</v>
      </c>
      <c r="F1833" s="193">
        <v>26</v>
      </c>
      <c r="G1833" s="190" t="s">
        <v>232</v>
      </c>
      <c r="H1833" s="190"/>
      <c r="I1833" s="190"/>
      <c r="J1833" s="190" t="s">
        <v>42</v>
      </c>
      <c r="K1833" s="190" t="s">
        <v>1012</v>
      </c>
      <c r="L1833" s="190" t="s">
        <v>24</v>
      </c>
      <c r="M1833" s="190" t="s">
        <v>1012</v>
      </c>
      <c r="N1833" s="190" t="s">
        <v>24</v>
      </c>
      <c r="O1833" s="191"/>
      <c r="P1833" s="87" t="s">
        <v>53</v>
      </c>
      <c r="Q1833" s="87" t="s">
        <v>43</v>
      </c>
      <c r="R1833" s="87" t="e">
        <v>#N/A</v>
      </c>
      <c r="S1833" s="87" t="e">
        <v>#N/A</v>
      </c>
      <c r="T1833" s="87">
        <v>1</v>
      </c>
    </row>
    <row r="1834" spans="1:20">
      <c r="A1834" s="190" t="s">
        <v>17</v>
      </c>
      <c r="B1834" s="190" t="s">
        <v>1014</v>
      </c>
      <c r="C1834" s="191" t="s">
        <v>95</v>
      </c>
      <c r="D1834" s="190" t="s">
        <v>233</v>
      </c>
      <c r="E1834" s="192">
        <v>80</v>
      </c>
      <c r="F1834" s="193">
        <v>26</v>
      </c>
      <c r="G1834" s="190" t="s">
        <v>234</v>
      </c>
      <c r="H1834" s="190"/>
      <c r="I1834" s="190"/>
      <c r="J1834" s="190" t="s">
        <v>42</v>
      </c>
      <c r="K1834" s="190" t="s">
        <v>1012</v>
      </c>
      <c r="L1834" s="190" t="s">
        <v>24</v>
      </c>
      <c r="M1834" s="190" t="s">
        <v>1012</v>
      </c>
      <c r="N1834" s="190" t="s">
        <v>24</v>
      </c>
      <c r="O1834" s="191"/>
      <c r="P1834" s="87" t="s">
        <v>53</v>
      </c>
      <c r="Q1834" s="87" t="s">
        <v>43</v>
      </c>
      <c r="R1834" s="87" t="e">
        <v>#N/A</v>
      </c>
      <c r="S1834" s="87" t="e">
        <v>#N/A</v>
      </c>
      <c r="T1834" s="87">
        <v>1</v>
      </c>
    </row>
    <row r="1835" spans="1:20">
      <c r="A1835" s="190" t="s">
        <v>17</v>
      </c>
      <c r="B1835" s="190" t="s">
        <v>1014</v>
      </c>
      <c r="C1835" s="191" t="s">
        <v>98</v>
      </c>
      <c r="D1835" s="190" t="s">
        <v>235</v>
      </c>
      <c r="E1835" s="192">
        <v>90</v>
      </c>
      <c r="F1835" s="193">
        <v>52</v>
      </c>
      <c r="G1835" s="190" t="s">
        <v>236</v>
      </c>
      <c r="H1835" s="190"/>
      <c r="I1835" s="190"/>
      <c r="J1835" s="190" t="s">
        <v>42</v>
      </c>
      <c r="K1835" s="190" t="s">
        <v>1012</v>
      </c>
      <c r="L1835" s="190" t="s">
        <v>24</v>
      </c>
      <c r="M1835" s="190" t="s">
        <v>1012</v>
      </c>
      <c r="N1835" s="190" t="s">
        <v>24</v>
      </c>
      <c r="O1835" s="191"/>
      <c r="P1835" s="87" t="s">
        <v>53</v>
      </c>
      <c r="Q1835" s="87" t="s">
        <v>237</v>
      </c>
      <c r="R1835" s="87" t="e">
        <v>#N/A</v>
      </c>
      <c r="S1835" s="87" t="e">
        <v>#N/A</v>
      </c>
      <c r="T1835" s="87">
        <v>1</v>
      </c>
    </row>
    <row r="1836" spans="1:20">
      <c r="A1836" s="190" t="s">
        <v>17</v>
      </c>
      <c r="B1836" s="190" t="s">
        <v>1014</v>
      </c>
      <c r="C1836" s="191" t="s">
        <v>101</v>
      </c>
      <c r="D1836" s="190" t="s">
        <v>1000</v>
      </c>
      <c r="E1836" s="192">
        <v>830</v>
      </c>
      <c r="F1836" s="193">
        <v>13</v>
      </c>
      <c r="G1836" s="190" t="s">
        <v>1001</v>
      </c>
      <c r="H1836" s="190" t="s">
        <v>29</v>
      </c>
      <c r="I1836" s="190" t="s">
        <v>30</v>
      </c>
      <c r="J1836" s="190" t="s">
        <v>68</v>
      </c>
      <c r="K1836" s="190" t="s">
        <v>1012</v>
      </c>
      <c r="L1836" s="190" t="s">
        <v>24</v>
      </c>
      <c r="M1836" s="190" t="s">
        <v>1012</v>
      </c>
      <c r="N1836" s="190" t="s">
        <v>24</v>
      </c>
      <c r="O1836" s="191"/>
      <c r="P1836" s="87" t="s">
        <v>53</v>
      </c>
      <c r="Q1836" s="87" t="s">
        <v>32</v>
      </c>
      <c r="R1836" s="87" t="s">
        <v>33</v>
      </c>
      <c r="S1836" s="87" t="s">
        <v>34</v>
      </c>
      <c r="T1836" s="87">
        <v>1</v>
      </c>
    </row>
    <row r="1837" spans="1:20">
      <c r="A1837" s="194" t="s">
        <v>17</v>
      </c>
      <c r="B1837" s="194" t="s">
        <v>1014</v>
      </c>
      <c r="C1837" s="195" t="s">
        <v>104</v>
      </c>
      <c r="D1837" s="194" t="s">
        <v>240</v>
      </c>
      <c r="E1837" s="196">
        <v>780</v>
      </c>
      <c r="F1837" s="197">
        <v>13</v>
      </c>
      <c r="G1837" s="194" t="s">
        <v>241</v>
      </c>
      <c r="H1837" s="194" t="s">
        <v>29</v>
      </c>
      <c r="I1837" s="194" t="s">
        <v>30</v>
      </c>
      <c r="J1837" s="194" t="s">
        <v>68</v>
      </c>
      <c r="K1837" s="194" t="s">
        <v>1012</v>
      </c>
      <c r="L1837" s="194" t="s">
        <v>24</v>
      </c>
      <c r="M1837" s="194" t="s">
        <v>1012</v>
      </c>
      <c r="N1837" s="194" t="s">
        <v>24</v>
      </c>
      <c r="O1837" s="195" t="s">
        <v>31</v>
      </c>
      <c r="P1837" s="87" t="s">
        <v>53</v>
      </c>
      <c r="Q1837" s="87" t="s">
        <v>32</v>
      </c>
      <c r="R1837" s="87" t="s">
        <v>33</v>
      </c>
      <c r="S1837" s="87" t="s">
        <v>34</v>
      </c>
      <c r="T1837" s="87">
        <v>1</v>
      </c>
    </row>
    <row r="1838" spans="1:20">
      <c r="A1838" s="190" t="s">
        <v>17</v>
      </c>
      <c r="B1838" s="190" t="s">
        <v>1015</v>
      </c>
      <c r="C1838" s="191" t="s">
        <v>19</v>
      </c>
      <c r="D1838" s="190" t="s">
        <v>216</v>
      </c>
      <c r="E1838" s="192">
        <v>6200</v>
      </c>
      <c r="F1838" s="193">
        <v>2</v>
      </c>
      <c r="G1838" s="190" t="s">
        <v>217</v>
      </c>
      <c r="H1838" s="190"/>
      <c r="I1838" s="190"/>
      <c r="J1838" s="190" t="s">
        <v>42</v>
      </c>
      <c r="K1838" s="190" t="s">
        <v>1012</v>
      </c>
      <c r="L1838" s="190" t="s">
        <v>24</v>
      </c>
      <c r="M1838" s="190" t="s">
        <v>1012</v>
      </c>
      <c r="N1838" s="190" t="s">
        <v>24</v>
      </c>
      <c r="O1838" s="191"/>
      <c r="P1838" s="87" t="s">
        <v>53</v>
      </c>
      <c r="Q1838" s="87" t="s">
        <v>43</v>
      </c>
      <c r="R1838" s="87" t="e">
        <v>#N/A</v>
      </c>
      <c r="S1838" s="87" t="e">
        <v>#N/A</v>
      </c>
      <c r="T1838" s="87">
        <v>1</v>
      </c>
    </row>
    <row r="1839" spans="1:20">
      <c r="A1839" s="190" t="s">
        <v>17</v>
      </c>
      <c r="B1839" s="190" t="s">
        <v>1015</v>
      </c>
      <c r="C1839" s="191" t="s">
        <v>26</v>
      </c>
      <c r="D1839" s="190" t="s">
        <v>218</v>
      </c>
      <c r="E1839" s="192">
        <v>9300</v>
      </c>
      <c r="F1839" s="193">
        <v>4</v>
      </c>
      <c r="G1839" s="190" t="s">
        <v>219</v>
      </c>
      <c r="H1839" s="190"/>
      <c r="I1839" s="190"/>
      <c r="J1839" s="190" t="s">
        <v>42</v>
      </c>
      <c r="K1839" s="190" t="s">
        <v>1012</v>
      </c>
      <c r="L1839" s="190" t="s">
        <v>24</v>
      </c>
      <c r="M1839" s="190" t="s">
        <v>1012</v>
      </c>
      <c r="N1839" s="190" t="s">
        <v>24</v>
      </c>
      <c r="O1839" s="191"/>
      <c r="P1839" s="87" t="s">
        <v>53</v>
      </c>
      <c r="Q1839" s="87" t="s">
        <v>43</v>
      </c>
      <c r="R1839" s="87" t="e">
        <v>#N/A</v>
      </c>
      <c r="S1839" s="87" t="e">
        <v>#N/A</v>
      </c>
      <c r="T1839" s="87">
        <v>1</v>
      </c>
    </row>
    <row r="1840" spans="1:20">
      <c r="A1840" s="190" t="s">
        <v>17</v>
      </c>
      <c r="B1840" s="190" t="s">
        <v>1015</v>
      </c>
      <c r="C1840" s="191" t="s">
        <v>56</v>
      </c>
      <c r="D1840" s="190" t="s">
        <v>220</v>
      </c>
      <c r="E1840" s="192">
        <v>12400</v>
      </c>
      <c r="F1840" s="193">
        <v>6</v>
      </c>
      <c r="G1840" s="190" t="s">
        <v>221</v>
      </c>
      <c r="H1840" s="190"/>
      <c r="I1840" s="190"/>
      <c r="J1840" s="190" t="s">
        <v>42</v>
      </c>
      <c r="K1840" s="190" t="s">
        <v>1012</v>
      </c>
      <c r="L1840" s="190" t="s">
        <v>24</v>
      </c>
      <c r="M1840" s="190" t="s">
        <v>1012</v>
      </c>
      <c r="N1840" s="190" t="s">
        <v>24</v>
      </c>
      <c r="O1840" s="191"/>
      <c r="P1840" s="87" t="s">
        <v>53</v>
      </c>
      <c r="Q1840" s="87" t="s">
        <v>43</v>
      </c>
      <c r="R1840" s="87" t="e">
        <v>#N/A</v>
      </c>
      <c r="S1840" s="87" t="e">
        <v>#N/A</v>
      </c>
      <c r="T1840" s="87">
        <v>1</v>
      </c>
    </row>
    <row r="1841" spans="1:20">
      <c r="A1841" s="190" t="s">
        <v>17</v>
      </c>
      <c r="B1841" s="190" t="s">
        <v>1015</v>
      </c>
      <c r="C1841" s="191" t="s">
        <v>59</v>
      </c>
      <c r="D1841" s="190" t="s">
        <v>222</v>
      </c>
      <c r="E1841" s="192">
        <v>15500</v>
      </c>
      <c r="F1841" s="193">
        <v>2</v>
      </c>
      <c r="G1841" s="190" t="s">
        <v>223</v>
      </c>
      <c r="H1841" s="190"/>
      <c r="I1841" s="190"/>
      <c r="J1841" s="190" t="s">
        <v>42</v>
      </c>
      <c r="K1841" s="190" t="s">
        <v>1012</v>
      </c>
      <c r="L1841" s="190" t="s">
        <v>24</v>
      </c>
      <c r="M1841" s="190" t="s">
        <v>1012</v>
      </c>
      <c r="N1841" s="190" t="s">
        <v>24</v>
      </c>
      <c r="O1841" s="191"/>
      <c r="P1841" s="87" t="s">
        <v>53</v>
      </c>
      <c r="Q1841" s="87" t="s">
        <v>43</v>
      </c>
      <c r="R1841" s="87" t="e">
        <v>#N/A</v>
      </c>
      <c r="S1841" s="87" t="e">
        <v>#N/A</v>
      </c>
      <c r="T1841" s="87">
        <v>1</v>
      </c>
    </row>
    <row r="1842" spans="1:20">
      <c r="A1842" s="190" t="s">
        <v>17</v>
      </c>
      <c r="B1842" s="190" t="s">
        <v>1015</v>
      </c>
      <c r="C1842" s="191" t="s">
        <v>62</v>
      </c>
      <c r="D1842" s="190" t="s">
        <v>224</v>
      </c>
      <c r="E1842" s="192">
        <v>6000</v>
      </c>
      <c r="F1842" s="193">
        <v>14</v>
      </c>
      <c r="G1842" s="190" t="s">
        <v>225</v>
      </c>
      <c r="H1842" s="190"/>
      <c r="I1842" s="190"/>
      <c r="J1842" s="190" t="s">
        <v>42</v>
      </c>
      <c r="K1842" s="190" t="s">
        <v>1012</v>
      </c>
      <c r="L1842" s="190" t="s">
        <v>24</v>
      </c>
      <c r="M1842" s="190" t="s">
        <v>1012</v>
      </c>
      <c r="N1842" s="190" t="s">
        <v>24</v>
      </c>
      <c r="O1842" s="191"/>
      <c r="P1842" s="87" t="s">
        <v>53</v>
      </c>
      <c r="Q1842" s="87" t="s">
        <v>43</v>
      </c>
      <c r="R1842" s="87" t="e">
        <v>#N/A</v>
      </c>
      <c r="S1842" s="87" t="e">
        <v>#N/A</v>
      </c>
      <c r="T1842" s="87">
        <v>1</v>
      </c>
    </row>
    <row r="1843" spans="1:20">
      <c r="A1843" s="190" t="s">
        <v>17</v>
      </c>
      <c r="B1843" s="190" t="s">
        <v>1015</v>
      </c>
      <c r="C1843" s="191" t="s">
        <v>65</v>
      </c>
      <c r="D1843" s="190" t="s">
        <v>226</v>
      </c>
      <c r="E1843" s="192">
        <v>4560</v>
      </c>
      <c r="F1843" s="193">
        <v>14</v>
      </c>
      <c r="G1843" s="190" t="s">
        <v>227</v>
      </c>
      <c r="H1843" s="190"/>
      <c r="I1843" s="190"/>
      <c r="J1843" s="190" t="s">
        <v>42</v>
      </c>
      <c r="K1843" s="190" t="s">
        <v>1012</v>
      </c>
      <c r="L1843" s="190" t="s">
        <v>24</v>
      </c>
      <c r="M1843" s="190" t="s">
        <v>1012</v>
      </c>
      <c r="N1843" s="190" t="s">
        <v>24</v>
      </c>
      <c r="O1843" s="191"/>
      <c r="P1843" s="87" t="s">
        <v>53</v>
      </c>
      <c r="Q1843" s="87" t="s">
        <v>43</v>
      </c>
      <c r="R1843" s="87" t="e">
        <v>#N/A</v>
      </c>
      <c r="S1843" s="87" t="e">
        <v>#N/A</v>
      </c>
      <c r="T1843" s="87">
        <v>1</v>
      </c>
    </row>
    <row r="1844" spans="1:20">
      <c r="A1844" s="190" t="s">
        <v>17</v>
      </c>
      <c r="B1844" s="190" t="s">
        <v>1015</v>
      </c>
      <c r="C1844" s="191" t="s">
        <v>89</v>
      </c>
      <c r="D1844" s="190" t="s">
        <v>228</v>
      </c>
      <c r="E1844" s="192">
        <v>2050</v>
      </c>
      <c r="F1844" s="193">
        <v>14</v>
      </c>
      <c r="G1844" s="190" t="s">
        <v>229</v>
      </c>
      <c r="H1844" s="190"/>
      <c r="I1844" s="190"/>
      <c r="J1844" s="190" t="s">
        <v>42</v>
      </c>
      <c r="K1844" s="190" t="s">
        <v>1012</v>
      </c>
      <c r="L1844" s="190" t="s">
        <v>24</v>
      </c>
      <c r="M1844" s="190" t="s">
        <v>1012</v>
      </c>
      <c r="N1844" s="190" t="s">
        <v>24</v>
      </c>
      <c r="O1844" s="191"/>
      <c r="P1844" s="87" t="s">
        <v>53</v>
      </c>
      <c r="Q1844" s="87" t="s">
        <v>43</v>
      </c>
      <c r="R1844" s="87" t="e">
        <v>#N/A</v>
      </c>
      <c r="S1844" s="87" t="e">
        <v>#N/A</v>
      </c>
      <c r="T1844" s="87">
        <v>1</v>
      </c>
    </row>
    <row r="1845" spans="1:20">
      <c r="A1845" s="190" t="s">
        <v>17</v>
      </c>
      <c r="B1845" s="190" t="s">
        <v>1015</v>
      </c>
      <c r="C1845" s="191" t="s">
        <v>92</v>
      </c>
      <c r="D1845" s="190" t="s">
        <v>231</v>
      </c>
      <c r="E1845" s="192">
        <v>560</v>
      </c>
      <c r="F1845" s="193">
        <v>28</v>
      </c>
      <c r="G1845" s="190" t="s">
        <v>232</v>
      </c>
      <c r="H1845" s="190"/>
      <c r="I1845" s="190"/>
      <c r="J1845" s="190" t="s">
        <v>42</v>
      </c>
      <c r="K1845" s="190" t="s">
        <v>1012</v>
      </c>
      <c r="L1845" s="190" t="s">
        <v>24</v>
      </c>
      <c r="M1845" s="190" t="s">
        <v>1012</v>
      </c>
      <c r="N1845" s="190" t="s">
        <v>24</v>
      </c>
      <c r="O1845" s="191"/>
      <c r="P1845" s="87" t="s">
        <v>53</v>
      </c>
      <c r="Q1845" s="87" t="s">
        <v>43</v>
      </c>
      <c r="R1845" s="87" t="e">
        <v>#N/A</v>
      </c>
      <c r="S1845" s="87" t="e">
        <v>#N/A</v>
      </c>
      <c r="T1845" s="87">
        <v>1</v>
      </c>
    </row>
    <row r="1846" spans="1:20">
      <c r="A1846" s="190" t="s">
        <v>17</v>
      </c>
      <c r="B1846" s="190" t="s">
        <v>1015</v>
      </c>
      <c r="C1846" s="191" t="s">
        <v>95</v>
      </c>
      <c r="D1846" s="190" t="s">
        <v>233</v>
      </c>
      <c r="E1846" s="192">
        <v>80</v>
      </c>
      <c r="F1846" s="193">
        <v>28</v>
      </c>
      <c r="G1846" s="190" t="s">
        <v>234</v>
      </c>
      <c r="H1846" s="190"/>
      <c r="I1846" s="190"/>
      <c r="J1846" s="190" t="s">
        <v>42</v>
      </c>
      <c r="K1846" s="190" t="s">
        <v>1012</v>
      </c>
      <c r="L1846" s="190" t="s">
        <v>24</v>
      </c>
      <c r="M1846" s="190" t="s">
        <v>1012</v>
      </c>
      <c r="N1846" s="190" t="s">
        <v>24</v>
      </c>
      <c r="O1846" s="191"/>
      <c r="P1846" s="87" t="s">
        <v>53</v>
      </c>
      <c r="Q1846" s="87" t="s">
        <v>43</v>
      </c>
      <c r="R1846" s="87" t="e">
        <v>#N/A</v>
      </c>
      <c r="S1846" s="87" t="e">
        <v>#N/A</v>
      </c>
      <c r="T1846" s="87">
        <v>1</v>
      </c>
    </row>
    <row r="1847" spans="1:20">
      <c r="A1847" s="190" t="s">
        <v>17</v>
      </c>
      <c r="B1847" s="190" t="s">
        <v>1015</v>
      </c>
      <c r="C1847" s="191" t="s">
        <v>98</v>
      </c>
      <c r="D1847" s="190" t="s">
        <v>235</v>
      </c>
      <c r="E1847" s="192">
        <v>90</v>
      </c>
      <c r="F1847" s="193">
        <v>56</v>
      </c>
      <c r="G1847" s="190" t="s">
        <v>236</v>
      </c>
      <c r="H1847" s="190"/>
      <c r="I1847" s="190"/>
      <c r="J1847" s="190" t="s">
        <v>42</v>
      </c>
      <c r="K1847" s="190" t="s">
        <v>1012</v>
      </c>
      <c r="L1847" s="190" t="s">
        <v>24</v>
      </c>
      <c r="M1847" s="190" t="s">
        <v>1012</v>
      </c>
      <c r="N1847" s="190" t="s">
        <v>24</v>
      </c>
      <c r="O1847" s="191"/>
      <c r="P1847" s="87" t="s">
        <v>53</v>
      </c>
      <c r="Q1847" s="87" t="s">
        <v>237</v>
      </c>
      <c r="R1847" s="87" t="e">
        <v>#N/A</v>
      </c>
      <c r="S1847" s="87" t="e">
        <v>#N/A</v>
      </c>
      <c r="T1847" s="87">
        <v>1</v>
      </c>
    </row>
    <row r="1848" spans="1:20">
      <c r="A1848" s="190" t="s">
        <v>17</v>
      </c>
      <c r="B1848" s="190" t="s">
        <v>1015</v>
      </c>
      <c r="C1848" s="191" t="s">
        <v>101</v>
      </c>
      <c r="D1848" s="190" t="s">
        <v>1000</v>
      </c>
      <c r="E1848" s="192">
        <v>830</v>
      </c>
      <c r="F1848" s="193">
        <v>14</v>
      </c>
      <c r="G1848" s="190" t="s">
        <v>1001</v>
      </c>
      <c r="H1848" s="190" t="s">
        <v>29</v>
      </c>
      <c r="I1848" s="190" t="s">
        <v>30</v>
      </c>
      <c r="J1848" s="190" t="s">
        <v>68</v>
      </c>
      <c r="K1848" s="190" t="s">
        <v>1012</v>
      </c>
      <c r="L1848" s="190" t="s">
        <v>24</v>
      </c>
      <c r="M1848" s="190" t="s">
        <v>1012</v>
      </c>
      <c r="N1848" s="190" t="s">
        <v>24</v>
      </c>
      <c r="O1848" s="191"/>
      <c r="P1848" s="87" t="s">
        <v>53</v>
      </c>
      <c r="Q1848" s="87" t="s">
        <v>32</v>
      </c>
      <c r="R1848" s="87" t="s">
        <v>33</v>
      </c>
      <c r="S1848" s="87" t="s">
        <v>34</v>
      </c>
      <c r="T1848" s="87">
        <v>1</v>
      </c>
    </row>
    <row r="1849" spans="1:20">
      <c r="A1849" s="194" t="s">
        <v>17</v>
      </c>
      <c r="B1849" s="194" t="s">
        <v>1015</v>
      </c>
      <c r="C1849" s="195" t="s">
        <v>104</v>
      </c>
      <c r="D1849" s="194" t="s">
        <v>240</v>
      </c>
      <c r="E1849" s="196">
        <v>780</v>
      </c>
      <c r="F1849" s="197">
        <v>14</v>
      </c>
      <c r="G1849" s="194" t="s">
        <v>241</v>
      </c>
      <c r="H1849" s="194" t="s">
        <v>29</v>
      </c>
      <c r="I1849" s="194" t="s">
        <v>30</v>
      </c>
      <c r="J1849" s="194" t="s">
        <v>68</v>
      </c>
      <c r="K1849" s="194" t="s">
        <v>1012</v>
      </c>
      <c r="L1849" s="194" t="s">
        <v>24</v>
      </c>
      <c r="M1849" s="194" t="s">
        <v>1012</v>
      </c>
      <c r="N1849" s="194" t="s">
        <v>24</v>
      </c>
      <c r="O1849" s="195" t="s">
        <v>31</v>
      </c>
      <c r="P1849" s="87" t="s">
        <v>53</v>
      </c>
      <c r="Q1849" s="87" t="s">
        <v>32</v>
      </c>
      <c r="R1849" s="87" t="s">
        <v>33</v>
      </c>
      <c r="S1849" s="87" t="s">
        <v>34</v>
      </c>
      <c r="T1849" s="87">
        <v>1</v>
      </c>
    </row>
    <row r="1850" spans="1:20">
      <c r="A1850" s="190" t="s">
        <v>17</v>
      </c>
      <c r="B1850" s="190" t="s">
        <v>1016</v>
      </c>
      <c r="C1850" s="191" t="s">
        <v>19</v>
      </c>
      <c r="D1850" s="190" t="s">
        <v>216</v>
      </c>
      <c r="E1850" s="192">
        <v>6200</v>
      </c>
      <c r="F1850" s="193">
        <v>2</v>
      </c>
      <c r="G1850" s="190" t="s">
        <v>217</v>
      </c>
      <c r="H1850" s="190"/>
      <c r="I1850" s="190"/>
      <c r="J1850" s="190" t="s">
        <v>42</v>
      </c>
      <c r="K1850" s="190" t="s">
        <v>1012</v>
      </c>
      <c r="L1850" s="190" t="s">
        <v>24</v>
      </c>
      <c r="M1850" s="190" t="s">
        <v>1012</v>
      </c>
      <c r="N1850" s="190" t="s">
        <v>24</v>
      </c>
      <c r="O1850" s="191"/>
      <c r="P1850" s="87" t="s">
        <v>53</v>
      </c>
      <c r="Q1850" s="87" t="s">
        <v>43</v>
      </c>
      <c r="R1850" s="87" t="e">
        <v>#N/A</v>
      </c>
      <c r="S1850" s="87" t="e">
        <v>#N/A</v>
      </c>
      <c r="T1850" s="87">
        <v>1</v>
      </c>
    </row>
    <row r="1851" spans="1:20">
      <c r="A1851" s="190" t="s">
        <v>17</v>
      </c>
      <c r="B1851" s="190" t="s">
        <v>1016</v>
      </c>
      <c r="C1851" s="191" t="s">
        <v>26</v>
      </c>
      <c r="D1851" s="190" t="s">
        <v>218</v>
      </c>
      <c r="E1851" s="192">
        <v>9300</v>
      </c>
      <c r="F1851" s="193">
        <v>2</v>
      </c>
      <c r="G1851" s="190" t="s">
        <v>219</v>
      </c>
      <c r="H1851" s="190"/>
      <c r="I1851" s="190"/>
      <c r="J1851" s="190" t="s">
        <v>42</v>
      </c>
      <c r="K1851" s="190" t="s">
        <v>1012</v>
      </c>
      <c r="L1851" s="190" t="s">
        <v>24</v>
      </c>
      <c r="M1851" s="190" t="s">
        <v>1012</v>
      </c>
      <c r="N1851" s="190" t="s">
        <v>24</v>
      </c>
      <c r="O1851" s="191"/>
      <c r="P1851" s="87" t="s">
        <v>53</v>
      </c>
      <c r="Q1851" s="87" t="s">
        <v>43</v>
      </c>
      <c r="R1851" s="87" t="e">
        <v>#N/A</v>
      </c>
      <c r="S1851" s="87" t="e">
        <v>#N/A</v>
      </c>
      <c r="T1851" s="87">
        <v>1</v>
      </c>
    </row>
    <row r="1852" spans="1:20">
      <c r="A1852" s="190" t="s">
        <v>17</v>
      </c>
      <c r="B1852" s="190" t="s">
        <v>1016</v>
      </c>
      <c r="C1852" s="191" t="s">
        <v>56</v>
      </c>
      <c r="D1852" s="190" t="s">
        <v>220</v>
      </c>
      <c r="E1852" s="192">
        <v>12400</v>
      </c>
      <c r="F1852" s="193">
        <v>4</v>
      </c>
      <c r="G1852" s="190" t="s">
        <v>221</v>
      </c>
      <c r="H1852" s="190"/>
      <c r="I1852" s="190"/>
      <c r="J1852" s="190" t="s">
        <v>42</v>
      </c>
      <c r="K1852" s="190" t="s">
        <v>1012</v>
      </c>
      <c r="L1852" s="190" t="s">
        <v>24</v>
      </c>
      <c r="M1852" s="190" t="s">
        <v>1012</v>
      </c>
      <c r="N1852" s="190" t="s">
        <v>24</v>
      </c>
      <c r="O1852" s="191"/>
      <c r="P1852" s="87" t="s">
        <v>53</v>
      </c>
      <c r="Q1852" s="87" t="s">
        <v>43</v>
      </c>
      <c r="R1852" s="87" t="e">
        <v>#N/A</v>
      </c>
      <c r="S1852" s="87" t="e">
        <v>#N/A</v>
      </c>
      <c r="T1852" s="87">
        <v>1</v>
      </c>
    </row>
    <row r="1853" spans="1:20">
      <c r="A1853" s="190" t="s">
        <v>17</v>
      </c>
      <c r="B1853" s="190" t="s">
        <v>1016</v>
      </c>
      <c r="C1853" s="191" t="s">
        <v>59</v>
      </c>
      <c r="D1853" s="190" t="s">
        <v>222</v>
      </c>
      <c r="E1853" s="192">
        <v>15500</v>
      </c>
      <c r="F1853" s="193">
        <v>2</v>
      </c>
      <c r="G1853" s="190" t="s">
        <v>223</v>
      </c>
      <c r="H1853" s="190"/>
      <c r="I1853" s="190"/>
      <c r="J1853" s="190" t="s">
        <v>42</v>
      </c>
      <c r="K1853" s="190" t="s">
        <v>1012</v>
      </c>
      <c r="L1853" s="190" t="s">
        <v>24</v>
      </c>
      <c r="M1853" s="190" t="s">
        <v>1012</v>
      </c>
      <c r="N1853" s="190" t="s">
        <v>24</v>
      </c>
      <c r="O1853" s="191"/>
      <c r="P1853" s="87" t="s">
        <v>53</v>
      </c>
      <c r="Q1853" s="87" t="s">
        <v>43</v>
      </c>
      <c r="R1853" s="87" t="e">
        <v>#N/A</v>
      </c>
      <c r="S1853" s="87" t="e">
        <v>#N/A</v>
      </c>
      <c r="T1853" s="87">
        <v>1</v>
      </c>
    </row>
    <row r="1854" spans="1:20">
      <c r="A1854" s="190" t="s">
        <v>17</v>
      </c>
      <c r="B1854" s="190" t="s">
        <v>1016</v>
      </c>
      <c r="C1854" s="191" t="s">
        <v>62</v>
      </c>
      <c r="D1854" s="190" t="s">
        <v>70</v>
      </c>
      <c r="E1854" s="192">
        <v>410</v>
      </c>
      <c r="F1854" s="193">
        <v>40</v>
      </c>
      <c r="G1854" s="190" t="s">
        <v>71</v>
      </c>
      <c r="H1854" s="190"/>
      <c r="I1854" s="190"/>
      <c r="J1854" s="190" t="s">
        <v>42</v>
      </c>
      <c r="K1854" s="190" t="s">
        <v>1012</v>
      </c>
      <c r="L1854" s="190" t="s">
        <v>24</v>
      </c>
      <c r="M1854" s="190" t="s">
        <v>1012</v>
      </c>
      <c r="N1854" s="190" t="s">
        <v>24</v>
      </c>
      <c r="O1854" s="191"/>
      <c r="P1854" s="87" t="s">
        <v>53</v>
      </c>
      <c r="Q1854" s="87" t="s">
        <v>72</v>
      </c>
      <c r="R1854" s="87" t="e">
        <v>#N/A</v>
      </c>
      <c r="S1854" s="87" t="e">
        <v>#N/A</v>
      </c>
      <c r="T1854" s="87">
        <v>1</v>
      </c>
    </row>
    <row r="1855" spans="1:20">
      <c r="A1855" s="190" t="s">
        <v>17</v>
      </c>
      <c r="B1855" s="190" t="s">
        <v>1016</v>
      </c>
      <c r="C1855" s="191" t="s">
        <v>65</v>
      </c>
      <c r="D1855" s="190" t="s">
        <v>224</v>
      </c>
      <c r="E1855" s="192">
        <v>6000</v>
      </c>
      <c r="F1855" s="193">
        <v>10</v>
      </c>
      <c r="G1855" s="190" t="s">
        <v>225</v>
      </c>
      <c r="H1855" s="190"/>
      <c r="I1855" s="190"/>
      <c r="J1855" s="190" t="s">
        <v>42</v>
      </c>
      <c r="K1855" s="190" t="s">
        <v>1012</v>
      </c>
      <c r="L1855" s="190" t="s">
        <v>24</v>
      </c>
      <c r="M1855" s="190" t="s">
        <v>1012</v>
      </c>
      <c r="N1855" s="190" t="s">
        <v>24</v>
      </c>
      <c r="O1855" s="191"/>
      <c r="P1855" s="87" t="s">
        <v>53</v>
      </c>
      <c r="Q1855" s="87" t="s">
        <v>43</v>
      </c>
      <c r="R1855" s="87" t="e">
        <v>#N/A</v>
      </c>
      <c r="S1855" s="87" t="e">
        <v>#N/A</v>
      </c>
      <c r="T1855" s="87">
        <v>1</v>
      </c>
    </row>
    <row r="1856" spans="1:20">
      <c r="A1856" s="190" t="s">
        <v>17</v>
      </c>
      <c r="B1856" s="190" t="s">
        <v>1016</v>
      </c>
      <c r="C1856" s="191" t="s">
        <v>89</v>
      </c>
      <c r="D1856" s="190" t="s">
        <v>226</v>
      </c>
      <c r="E1856" s="192">
        <v>4560</v>
      </c>
      <c r="F1856" s="193">
        <v>10</v>
      </c>
      <c r="G1856" s="190" t="s">
        <v>227</v>
      </c>
      <c r="H1856" s="190"/>
      <c r="I1856" s="190"/>
      <c r="J1856" s="190" t="s">
        <v>42</v>
      </c>
      <c r="K1856" s="190" t="s">
        <v>1012</v>
      </c>
      <c r="L1856" s="190" t="s">
        <v>24</v>
      </c>
      <c r="M1856" s="190" t="s">
        <v>1012</v>
      </c>
      <c r="N1856" s="190" t="s">
        <v>24</v>
      </c>
      <c r="O1856" s="191"/>
      <c r="P1856" s="87" t="s">
        <v>53</v>
      </c>
      <c r="Q1856" s="87" t="s">
        <v>43</v>
      </c>
      <c r="R1856" s="87" t="e">
        <v>#N/A</v>
      </c>
      <c r="S1856" s="87" t="e">
        <v>#N/A</v>
      </c>
      <c r="T1856" s="87">
        <v>1</v>
      </c>
    </row>
    <row r="1857" spans="1:20">
      <c r="A1857" s="190" t="s">
        <v>17</v>
      </c>
      <c r="B1857" s="190" t="s">
        <v>1016</v>
      </c>
      <c r="C1857" s="191" t="s">
        <v>92</v>
      </c>
      <c r="D1857" s="190" t="s">
        <v>228</v>
      </c>
      <c r="E1857" s="192">
        <v>2050</v>
      </c>
      <c r="F1857" s="193">
        <v>10</v>
      </c>
      <c r="G1857" s="190" t="s">
        <v>229</v>
      </c>
      <c r="H1857" s="190"/>
      <c r="I1857" s="190"/>
      <c r="J1857" s="190" t="s">
        <v>42</v>
      </c>
      <c r="K1857" s="190" t="s">
        <v>1012</v>
      </c>
      <c r="L1857" s="190" t="s">
        <v>24</v>
      </c>
      <c r="M1857" s="190" t="s">
        <v>1012</v>
      </c>
      <c r="N1857" s="190" t="s">
        <v>24</v>
      </c>
      <c r="O1857" s="191"/>
      <c r="P1857" s="87" t="s">
        <v>53</v>
      </c>
      <c r="Q1857" s="87" t="s">
        <v>43</v>
      </c>
      <c r="R1857" s="87" t="e">
        <v>#N/A</v>
      </c>
      <c r="S1857" s="87" t="e">
        <v>#N/A</v>
      </c>
      <c r="T1857" s="87">
        <v>1</v>
      </c>
    </row>
    <row r="1858" spans="1:20">
      <c r="A1858" s="190" t="s">
        <v>17</v>
      </c>
      <c r="B1858" s="190" t="s">
        <v>1016</v>
      </c>
      <c r="C1858" s="191" t="s">
        <v>95</v>
      </c>
      <c r="D1858" s="190" t="s">
        <v>231</v>
      </c>
      <c r="E1858" s="192">
        <v>560</v>
      </c>
      <c r="F1858" s="193">
        <v>20</v>
      </c>
      <c r="G1858" s="190" t="s">
        <v>232</v>
      </c>
      <c r="H1858" s="190"/>
      <c r="I1858" s="190"/>
      <c r="J1858" s="190" t="s">
        <v>42</v>
      </c>
      <c r="K1858" s="190" t="s">
        <v>1012</v>
      </c>
      <c r="L1858" s="190" t="s">
        <v>24</v>
      </c>
      <c r="M1858" s="190" t="s">
        <v>1012</v>
      </c>
      <c r="N1858" s="190" t="s">
        <v>24</v>
      </c>
      <c r="O1858" s="191"/>
      <c r="P1858" s="87" t="s">
        <v>53</v>
      </c>
      <c r="Q1858" s="87" t="s">
        <v>43</v>
      </c>
      <c r="R1858" s="87" t="e">
        <v>#N/A</v>
      </c>
      <c r="S1858" s="87" t="e">
        <v>#N/A</v>
      </c>
      <c r="T1858" s="87">
        <v>1</v>
      </c>
    </row>
    <row r="1859" spans="1:20">
      <c r="A1859" s="190" t="s">
        <v>17</v>
      </c>
      <c r="B1859" s="190" t="s">
        <v>1016</v>
      </c>
      <c r="C1859" s="191" t="s">
        <v>98</v>
      </c>
      <c r="D1859" s="190" t="s">
        <v>233</v>
      </c>
      <c r="E1859" s="192">
        <v>80</v>
      </c>
      <c r="F1859" s="193">
        <v>20</v>
      </c>
      <c r="G1859" s="190" t="s">
        <v>234</v>
      </c>
      <c r="H1859" s="190"/>
      <c r="I1859" s="190"/>
      <c r="J1859" s="190" t="s">
        <v>42</v>
      </c>
      <c r="K1859" s="190" t="s">
        <v>1012</v>
      </c>
      <c r="L1859" s="190" t="s">
        <v>24</v>
      </c>
      <c r="M1859" s="190" t="s">
        <v>1012</v>
      </c>
      <c r="N1859" s="190" t="s">
        <v>24</v>
      </c>
      <c r="O1859" s="191"/>
      <c r="P1859" s="87" t="s">
        <v>53</v>
      </c>
      <c r="Q1859" s="87" t="s">
        <v>43</v>
      </c>
      <c r="R1859" s="87" t="e">
        <v>#N/A</v>
      </c>
      <c r="S1859" s="87" t="e">
        <v>#N/A</v>
      </c>
      <c r="T1859" s="87">
        <v>1</v>
      </c>
    </row>
    <row r="1860" spans="1:20">
      <c r="A1860" s="190" t="s">
        <v>17</v>
      </c>
      <c r="B1860" s="190" t="s">
        <v>1016</v>
      </c>
      <c r="C1860" s="191" t="s">
        <v>101</v>
      </c>
      <c r="D1860" s="190" t="s">
        <v>235</v>
      </c>
      <c r="E1860" s="192">
        <v>90</v>
      </c>
      <c r="F1860" s="193">
        <v>40</v>
      </c>
      <c r="G1860" s="190" t="s">
        <v>236</v>
      </c>
      <c r="H1860" s="190"/>
      <c r="I1860" s="190"/>
      <c r="J1860" s="190" t="s">
        <v>42</v>
      </c>
      <c r="K1860" s="190" t="s">
        <v>1012</v>
      </c>
      <c r="L1860" s="190" t="s">
        <v>24</v>
      </c>
      <c r="M1860" s="190" t="s">
        <v>1012</v>
      </c>
      <c r="N1860" s="190" t="s">
        <v>24</v>
      </c>
      <c r="O1860" s="191"/>
      <c r="P1860" s="87" t="s">
        <v>53</v>
      </c>
      <c r="Q1860" s="87" t="s">
        <v>237</v>
      </c>
      <c r="R1860" s="87" t="e">
        <v>#N/A</v>
      </c>
      <c r="S1860" s="87" t="e">
        <v>#N/A</v>
      </c>
      <c r="T1860" s="87">
        <v>1</v>
      </c>
    </row>
    <row r="1861" spans="1:20">
      <c r="A1861" s="190" t="s">
        <v>17</v>
      </c>
      <c r="B1861" s="190" t="s">
        <v>1016</v>
      </c>
      <c r="C1861" s="191" t="s">
        <v>104</v>
      </c>
      <c r="D1861" s="190" t="s">
        <v>73</v>
      </c>
      <c r="E1861" s="192">
        <v>1380</v>
      </c>
      <c r="F1861" s="193">
        <v>10</v>
      </c>
      <c r="G1861" s="190" t="s">
        <v>249</v>
      </c>
      <c r="H1861" s="190" t="s">
        <v>29</v>
      </c>
      <c r="I1861" s="190" t="s">
        <v>30</v>
      </c>
      <c r="J1861" s="190" t="s">
        <v>68</v>
      </c>
      <c r="K1861" s="190" t="s">
        <v>1012</v>
      </c>
      <c r="L1861" s="190" t="s">
        <v>24</v>
      </c>
      <c r="M1861" s="190" t="s">
        <v>1012</v>
      </c>
      <c r="N1861" s="190" t="s">
        <v>24</v>
      </c>
      <c r="O1861" s="191"/>
      <c r="P1861" s="87" t="s">
        <v>53</v>
      </c>
      <c r="Q1861" s="87" t="s">
        <v>32</v>
      </c>
      <c r="R1861" s="87" t="s">
        <v>33</v>
      </c>
      <c r="S1861" s="87" t="s">
        <v>34</v>
      </c>
      <c r="T1861" s="87">
        <v>1</v>
      </c>
    </row>
    <row r="1862" spans="1:20">
      <c r="A1862" s="190" t="s">
        <v>17</v>
      </c>
      <c r="B1862" s="190" t="s">
        <v>1016</v>
      </c>
      <c r="C1862" s="191" t="s">
        <v>107</v>
      </c>
      <c r="D1862" s="190" t="s">
        <v>1000</v>
      </c>
      <c r="E1862" s="192">
        <v>830</v>
      </c>
      <c r="F1862" s="193">
        <v>10</v>
      </c>
      <c r="G1862" s="190" t="s">
        <v>1001</v>
      </c>
      <c r="H1862" s="190" t="s">
        <v>29</v>
      </c>
      <c r="I1862" s="190" t="s">
        <v>30</v>
      </c>
      <c r="J1862" s="190" t="s">
        <v>68</v>
      </c>
      <c r="K1862" s="190" t="s">
        <v>1012</v>
      </c>
      <c r="L1862" s="190" t="s">
        <v>24</v>
      </c>
      <c r="M1862" s="190" t="s">
        <v>1012</v>
      </c>
      <c r="N1862" s="190" t="s">
        <v>24</v>
      </c>
      <c r="O1862" s="191"/>
      <c r="P1862" s="87" t="s">
        <v>53</v>
      </c>
      <c r="Q1862" s="87" t="s">
        <v>32</v>
      </c>
      <c r="R1862" s="87" t="s">
        <v>33</v>
      </c>
      <c r="S1862" s="87" t="s">
        <v>34</v>
      </c>
      <c r="T1862" s="87">
        <v>1</v>
      </c>
    </row>
    <row r="1863" spans="1:20">
      <c r="A1863" s="194" t="s">
        <v>17</v>
      </c>
      <c r="B1863" s="194" t="s">
        <v>1016</v>
      </c>
      <c r="C1863" s="195" t="s">
        <v>111</v>
      </c>
      <c r="D1863" s="194" t="s">
        <v>240</v>
      </c>
      <c r="E1863" s="196">
        <v>780</v>
      </c>
      <c r="F1863" s="197">
        <v>10</v>
      </c>
      <c r="G1863" s="194" t="s">
        <v>250</v>
      </c>
      <c r="H1863" s="194" t="s">
        <v>29</v>
      </c>
      <c r="I1863" s="194" t="s">
        <v>30</v>
      </c>
      <c r="J1863" s="194" t="s">
        <v>68</v>
      </c>
      <c r="K1863" s="194" t="s">
        <v>1012</v>
      </c>
      <c r="L1863" s="194" t="s">
        <v>24</v>
      </c>
      <c r="M1863" s="194" t="s">
        <v>1012</v>
      </c>
      <c r="N1863" s="194" t="s">
        <v>24</v>
      </c>
      <c r="O1863" s="195" t="s">
        <v>31</v>
      </c>
      <c r="P1863" s="87" t="s">
        <v>53</v>
      </c>
      <c r="Q1863" s="87" t="s">
        <v>32</v>
      </c>
      <c r="R1863" s="87" t="s">
        <v>33</v>
      </c>
      <c r="S1863" s="87" t="s">
        <v>34</v>
      </c>
      <c r="T1863" s="87">
        <v>1</v>
      </c>
    </row>
    <row r="1864" spans="1:20">
      <c r="A1864" s="190" t="s">
        <v>17</v>
      </c>
      <c r="B1864" s="190" t="s">
        <v>1017</v>
      </c>
      <c r="C1864" s="191" t="s">
        <v>19</v>
      </c>
      <c r="D1864" s="190" t="s">
        <v>216</v>
      </c>
      <c r="E1864" s="192">
        <v>6200</v>
      </c>
      <c r="F1864" s="193">
        <v>2</v>
      </c>
      <c r="G1864" s="190" t="s">
        <v>217</v>
      </c>
      <c r="H1864" s="190"/>
      <c r="I1864" s="190"/>
      <c r="J1864" s="190" t="s">
        <v>42</v>
      </c>
      <c r="K1864" s="190" t="s">
        <v>1012</v>
      </c>
      <c r="L1864" s="190" t="s">
        <v>24</v>
      </c>
      <c r="M1864" s="190" t="s">
        <v>1012</v>
      </c>
      <c r="N1864" s="190" t="s">
        <v>24</v>
      </c>
      <c r="O1864" s="191"/>
      <c r="P1864" s="87" t="s">
        <v>53</v>
      </c>
      <c r="Q1864" s="87" t="s">
        <v>43</v>
      </c>
      <c r="R1864" s="87" t="e">
        <v>#N/A</v>
      </c>
      <c r="S1864" s="87" t="e">
        <v>#N/A</v>
      </c>
      <c r="T1864" s="87">
        <v>1</v>
      </c>
    </row>
    <row r="1865" spans="1:20">
      <c r="A1865" s="190" t="s">
        <v>17</v>
      </c>
      <c r="B1865" s="190" t="s">
        <v>1017</v>
      </c>
      <c r="C1865" s="191" t="s">
        <v>26</v>
      </c>
      <c r="D1865" s="190" t="s">
        <v>218</v>
      </c>
      <c r="E1865" s="192">
        <v>9300</v>
      </c>
      <c r="F1865" s="193">
        <v>2</v>
      </c>
      <c r="G1865" s="190" t="s">
        <v>219</v>
      </c>
      <c r="H1865" s="190"/>
      <c r="I1865" s="190"/>
      <c r="J1865" s="190" t="s">
        <v>42</v>
      </c>
      <c r="K1865" s="190" t="s">
        <v>1012</v>
      </c>
      <c r="L1865" s="190" t="s">
        <v>24</v>
      </c>
      <c r="M1865" s="190" t="s">
        <v>1012</v>
      </c>
      <c r="N1865" s="190" t="s">
        <v>24</v>
      </c>
      <c r="O1865" s="191"/>
      <c r="P1865" s="87" t="s">
        <v>53</v>
      </c>
      <c r="Q1865" s="87" t="s">
        <v>43</v>
      </c>
      <c r="R1865" s="87" t="e">
        <v>#N/A</v>
      </c>
      <c r="S1865" s="87" t="e">
        <v>#N/A</v>
      </c>
      <c r="T1865" s="87">
        <v>1</v>
      </c>
    </row>
    <row r="1866" spans="1:20">
      <c r="A1866" s="190" t="s">
        <v>17</v>
      </c>
      <c r="B1866" s="190" t="s">
        <v>1017</v>
      </c>
      <c r="C1866" s="191" t="s">
        <v>56</v>
      </c>
      <c r="D1866" s="190" t="s">
        <v>220</v>
      </c>
      <c r="E1866" s="192">
        <v>12400</v>
      </c>
      <c r="F1866" s="193">
        <v>5</v>
      </c>
      <c r="G1866" s="190" t="s">
        <v>221</v>
      </c>
      <c r="H1866" s="190"/>
      <c r="I1866" s="190"/>
      <c r="J1866" s="190" t="s">
        <v>42</v>
      </c>
      <c r="K1866" s="190" t="s">
        <v>1012</v>
      </c>
      <c r="L1866" s="190" t="s">
        <v>24</v>
      </c>
      <c r="M1866" s="190" t="s">
        <v>1012</v>
      </c>
      <c r="N1866" s="190" t="s">
        <v>24</v>
      </c>
      <c r="O1866" s="191"/>
      <c r="P1866" s="87" t="s">
        <v>53</v>
      </c>
      <c r="Q1866" s="87" t="s">
        <v>43</v>
      </c>
      <c r="R1866" s="87" t="e">
        <v>#N/A</v>
      </c>
      <c r="S1866" s="87" t="e">
        <v>#N/A</v>
      </c>
      <c r="T1866" s="87">
        <v>1</v>
      </c>
    </row>
    <row r="1867" spans="1:20">
      <c r="A1867" s="190" t="s">
        <v>17</v>
      </c>
      <c r="B1867" s="190" t="s">
        <v>1017</v>
      </c>
      <c r="C1867" s="191" t="s">
        <v>59</v>
      </c>
      <c r="D1867" s="190" t="s">
        <v>222</v>
      </c>
      <c r="E1867" s="192">
        <v>15500</v>
      </c>
      <c r="F1867" s="193">
        <v>2</v>
      </c>
      <c r="G1867" s="190" t="s">
        <v>223</v>
      </c>
      <c r="H1867" s="190"/>
      <c r="I1867" s="190"/>
      <c r="J1867" s="190" t="s">
        <v>42</v>
      </c>
      <c r="K1867" s="190" t="s">
        <v>1012</v>
      </c>
      <c r="L1867" s="190" t="s">
        <v>24</v>
      </c>
      <c r="M1867" s="190" t="s">
        <v>1012</v>
      </c>
      <c r="N1867" s="190" t="s">
        <v>24</v>
      </c>
      <c r="O1867" s="191"/>
      <c r="P1867" s="87" t="s">
        <v>53</v>
      </c>
      <c r="Q1867" s="87" t="s">
        <v>43</v>
      </c>
      <c r="R1867" s="87" t="e">
        <v>#N/A</v>
      </c>
      <c r="S1867" s="87" t="e">
        <v>#N/A</v>
      </c>
      <c r="T1867" s="87">
        <v>1</v>
      </c>
    </row>
    <row r="1868" spans="1:20">
      <c r="A1868" s="190" t="s">
        <v>17</v>
      </c>
      <c r="B1868" s="190" t="s">
        <v>1017</v>
      </c>
      <c r="C1868" s="191" t="s">
        <v>62</v>
      </c>
      <c r="D1868" s="190" t="s">
        <v>70</v>
      </c>
      <c r="E1868" s="192">
        <v>410</v>
      </c>
      <c r="F1868" s="193">
        <v>44</v>
      </c>
      <c r="G1868" s="190" t="s">
        <v>71</v>
      </c>
      <c r="H1868" s="190"/>
      <c r="I1868" s="190"/>
      <c r="J1868" s="190" t="s">
        <v>42</v>
      </c>
      <c r="K1868" s="190" t="s">
        <v>1012</v>
      </c>
      <c r="L1868" s="190" t="s">
        <v>24</v>
      </c>
      <c r="M1868" s="190" t="s">
        <v>1012</v>
      </c>
      <c r="N1868" s="190" t="s">
        <v>24</v>
      </c>
      <c r="O1868" s="191"/>
      <c r="P1868" s="87" t="s">
        <v>53</v>
      </c>
      <c r="Q1868" s="87" t="s">
        <v>72</v>
      </c>
      <c r="R1868" s="87" t="e">
        <v>#N/A</v>
      </c>
      <c r="S1868" s="87" t="e">
        <v>#N/A</v>
      </c>
      <c r="T1868" s="87">
        <v>1</v>
      </c>
    </row>
    <row r="1869" spans="1:20">
      <c r="A1869" s="190" t="s">
        <v>17</v>
      </c>
      <c r="B1869" s="190" t="s">
        <v>1017</v>
      </c>
      <c r="C1869" s="191" t="s">
        <v>65</v>
      </c>
      <c r="D1869" s="190" t="s">
        <v>224</v>
      </c>
      <c r="E1869" s="192">
        <v>6000</v>
      </c>
      <c r="F1869" s="193">
        <v>11</v>
      </c>
      <c r="G1869" s="190" t="s">
        <v>225</v>
      </c>
      <c r="H1869" s="190"/>
      <c r="I1869" s="190"/>
      <c r="J1869" s="190" t="s">
        <v>42</v>
      </c>
      <c r="K1869" s="190" t="s">
        <v>1012</v>
      </c>
      <c r="L1869" s="190" t="s">
        <v>24</v>
      </c>
      <c r="M1869" s="190" t="s">
        <v>1012</v>
      </c>
      <c r="N1869" s="190" t="s">
        <v>24</v>
      </c>
      <c r="O1869" s="191"/>
      <c r="P1869" s="87" t="s">
        <v>53</v>
      </c>
      <c r="Q1869" s="87" t="s">
        <v>43</v>
      </c>
      <c r="R1869" s="87" t="e">
        <v>#N/A</v>
      </c>
      <c r="S1869" s="87" t="e">
        <v>#N/A</v>
      </c>
      <c r="T1869" s="87">
        <v>1</v>
      </c>
    </row>
    <row r="1870" spans="1:20">
      <c r="A1870" s="190" t="s">
        <v>17</v>
      </c>
      <c r="B1870" s="190" t="s">
        <v>1017</v>
      </c>
      <c r="C1870" s="191" t="s">
        <v>89</v>
      </c>
      <c r="D1870" s="190" t="s">
        <v>226</v>
      </c>
      <c r="E1870" s="192">
        <v>4560</v>
      </c>
      <c r="F1870" s="193">
        <v>11</v>
      </c>
      <c r="G1870" s="190" t="s">
        <v>227</v>
      </c>
      <c r="H1870" s="190"/>
      <c r="I1870" s="190"/>
      <c r="J1870" s="190" t="s">
        <v>42</v>
      </c>
      <c r="K1870" s="190" t="s">
        <v>1012</v>
      </c>
      <c r="L1870" s="190" t="s">
        <v>24</v>
      </c>
      <c r="M1870" s="190" t="s">
        <v>1012</v>
      </c>
      <c r="N1870" s="190" t="s">
        <v>24</v>
      </c>
      <c r="O1870" s="191"/>
      <c r="P1870" s="87" t="s">
        <v>53</v>
      </c>
      <c r="Q1870" s="87" t="s">
        <v>43</v>
      </c>
      <c r="R1870" s="87" t="e">
        <v>#N/A</v>
      </c>
      <c r="S1870" s="87" t="e">
        <v>#N/A</v>
      </c>
      <c r="T1870" s="87">
        <v>1</v>
      </c>
    </row>
    <row r="1871" spans="1:20">
      <c r="A1871" s="190" t="s">
        <v>17</v>
      </c>
      <c r="B1871" s="190" t="s">
        <v>1017</v>
      </c>
      <c r="C1871" s="191" t="s">
        <v>92</v>
      </c>
      <c r="D1871" s="190" t="s">
        <v>228</v>
      </c>
      <c r="E1871" s="192">
        <v>2050</v>
      </c>
      <c r="F1871" s="193">
        <v>11</v>
      </c>
      <c r="G1871" s="190" t="s">
        <v>229</v>
      </c>
      <c r="H1871" s="190"/>
      <c r="I1871" s="190"/>
      <c r="J1871" s="190" t="s">
        <v>42</v>
      </c>
      <c r="K1871" s="190" t="s">
        <v>1012</v>
      </c>
      <c r="L1871" s="190" t="s">
        <v>24</v>
      </c>
      <c r="M1871" s="190" t="s">
        <v>1012</v>
      </c>
      <c r="N1871" s="190" t="s">
        <v>24</v>
      </c>
      <c r="O1871" s="191"/>
      <c r="P1871" s="87" t="s">
        <v>53</v>
      </c>
      <c r="Q1871" s="87" t="s">
        <v>43</v>
      </c>
      <c r="R1871" s="87" t="e">
        <v>#N/A</v>
      </c>
      <c r="S1871" s="87" t="e">
        <v>#N/A</v>
      </c>
      <c r="T1871" s="87">
        <v>1</v>
      </c>
    </row>
    <row r="1872" spans="1:20">
      <c r="A1872" s="190" t="s">
        <v>17</v>
      </c>
      <c r="B1872" s="190" t="s">
        <v>1017</v>
      </c>
      <c r="C1872" s="191" t="s">
        <v>95</v>
      </c>
      <c r="D1872" s="190" t="s">
        <v>231</v>
      </c>
      <c r="E1872" s="192">
        <v>560</v>
      </c>
      <c r="F1872" s="193">
        <v>22</v>
      </c>
      <c r="G1872" s="190" t="s">
        <v>232</v>
      </c>
      <c r="H1872" s="190"/>
      <c r="I1872" s="190"/>
      <c r="J1872" s="190" t="s">
        <v>42</v>
      </c>
      <c r="K1872" s="190" t="s">
        <v>1012</v>
      </c>
      <c r="L1872" s="190" t="s">
        <v>24</v>
      </c>
      <c r="M1872" s="190" t="s">
        <v>1012</v>
      </c>
      <c r="N1872" s="190" t="s">
        <v>24</v>
      </c>
      <c r="O1872" s="191"/>
      <c r="P1872" s="87" t="s">
        <v>53</v>
      </c>
      <c r="Q1872" s="87" t="s">
        <v>43</v>
      </c>
      <c r="R1872" s="87" t="e">
        <v>#N/A</v>
      </c>
      <c r="S1872" s="87" t="e">
        <v>#N/A</v>
      </c>
      <c r="T1872" s="87">
        <v>1</v>
      </c>
    </row>
    <row r="1873" spans="1:20">
      <c r="A1873" s="190" t="s">
        <v>17</v>
      </c>
      <c r="B1873" s="190" t="s">
        <v>1017</v>
      </c>
      <c r="C1873" s="191" t="s">
        <v>98</v>
      </c>
      <c r="D1873" s="190" t="s">
        <v>233</v>
      </c>
      <c r="E1873" s="192">
        <v>80</v>
      </c>
      <c r="F1873" s="193">
        <v>22</v>
      </c>
      <c r="G1873" s="190" t="s">
        <v>234</v>
      </c>
      <c r="H1873" s="190"/>
      <c r="I1873" s="190"/>
      <c r="J1873" s="190" t="s">
        <v>42</v>
      </c>
      <c r="K1873" s="190" t="s">
        <v>1012</v>
      </c>
      <c r="L1873" s="190" t="s">
        <v>24</v>
      </c>
      <c r="M1873" s="190" t="s">
        <v>1012</v>
      </c>
      <c r="N1873" s="190" t="s">
        <v>24</v>
      </c>
      <c r="O1873" s="191"/>
      <c r="P1873" s="87" t="s">
        <v>53</v>
      </c>
      <c r="Q1873" s="87" t="s">
        <v>43</v>
      </c>
      <c r="R1873" s="87" t="e">
        <v>#N/A</v>
      </c>
      <c r="S1873" s="87" t="e">
        <v>#N/A</v>
      </c>
      <c r="T1873" s="87">
        <v>1</v>
      </c>
    </row>
    <row r="1874" spans="1:20">
      <c r="A1874" s="190" t="s">
        <v>17</v>
      </c>
      <c r="B1874" s="190" t="s">
        <v>1017</v>
      </c>
      <c r="C1874" s="191" t="s">
        <v>101</v>
      </c>
      <c r="D1874" s="190" t="s">
        <v>235</v>
      </c>
      <c r="E1874" s="192">
        <v>90</v>
      </c>
      <c r="F1874" s="193">
        <v>44</v>
      </c>
      <c r="G1874" s="190" t="s">
        <v>236</v>
      </c>
      <c r="H1874" s="190"/>
      <c r="I1874" s="190"/>
      <c r="J1874" s="190" t="s">
        <v>42</v>
      </c>
      <c r="K1874" s="190" t="s">
        <v>1012</v>
      </c>
      <c r="L1874" s="190" t="s">
        <v>24</v>
      </c>
      <c r="M1874" s="190" t="s">
        <v>1012</v>
      </c>
      <c r="N1874" s="190" t="s">
        <v>24</v>
      </c>
      <c r="O1874" s="191"/>
      <c r="P1874" s="87" t="s">
        <v>53</v>
      </c>
      <c r="Q1874" s="87" t="s">
        <v>237</v>
      </c>
      <c r="R1874" s="87" t="e">
        <v>#N/A</v>
      </c>
      <c r="S1874" s="87" t="e">
        <v>#N/A</v>
      </c>
      <c r="T1874" s="87">
        <v>1</v>
      </c>
    </row>
    <row r="1875" spans="1:20">
      <c r="A1875" s="190" t="s">
        <v>17</v>
      </c>
      <c r="B1875" s="190" t="s">
        <v>1017</v>
      </c>
      <c r="C1875" s="191" t="s">
        <v>104</v>
      </c>
      <c r="D1875" s="190" t="s">
        <v>73</v>
      </c>
      <c r="E1875" s="192">
        <v>1380</v>
      </c>
      <c r="F1875" s="193">
        <v>11</v>
      </c>
      <c r="G1875" s="190" t="s">
        <v>249</v>
      </c>
      <c r="H1875" s="190" t="s">
        <v>29</v>
      </c>
      <c r="I1875" s="190" t="s">
        <v>30</v>
      </c>
      <c r="J1875" s="190" t="s">
        <v>68</v>
      </c>
      <c r="K1875" s="190" t="s">
        <v>1012</v>
      </c>
      <c r="L1875" s="190" t="s">
        <v>24</v>
      </c>
      <c r="M1875" s="190" t="s">
        <v>1012</v>
      </c>
      <c r="N1875" s="190" t="s">
        <v>24</v>
      </c>
      <c r="O1875" s="191"/>
      <c r="P1875" s="87" t="s">
        <v>53</v>
      </c>
      <c r="Q1875" s="87" t="s">
        <v>32</v>
      </c>
      <c r="R1875" s="87" t="s">
        <v>33</v>
      </c>
      <c r="S1875" s="87" t="s">
        <v>34</v>
      </c>
      <c r="T1875" s="87">
        <v>1</v>
      </c>
    </row>
    <row r="1876" spans="1:20">
      <c r="A1876" s="190" t="s">
        <v>17</v>
      </c>
      <c r="B1876" s="190" t="s">
        <v>1017</v>
      </c>
      <c r="C1876" s="191" t="s">
        <v>107</v>
      </c>
      <c r="D1876" s="190" t="s">
        <v>1000</v>
      </c>
      <c r="E1876" s="192">
        <v>830</v>
      </c>
      <c r="F1876" s="193">
        <v>11</v>
      </c>
      <c r="G1876" s="190" t="s">
        <v>1001</v>
      </c>
      <c r="H1876" s="190" t="s">
        <v>29</v>
      </c>
      <c r="I1876" s="190" t="s">
        <v>30</v>
      </c>
      <c r="J1876" s="190" t="s">
        <v>68</v>
      </c>
      <c r="K1876" s="190" t="s">
        <v>1012</v>
      </c>
      <c r="L1876" s="190" t="s">
        <v>24</v>
      </c>
      <c r="M1876" s="190" t="s">
        <v>1012</v>
      </c>
      <c r="N1876" s="190" t="s">
        <v>24</v>
      </c>
      <c r="O1876" s="191"/>
      <c r="P1876" s="87" t="s">
        <v>53</v>
      </c>
      <c r="Q1876" s="87" t="s">
        <v>32</v>
      </c>
      <c r="R1876" s="87" t="s">
        <v>33</v>
      </c>
      <c r="S1876" s="87" t="s">
        <v>34</v>
      </c>
      <c r="T1876" s="87">
        <v>1</v>
      </c>
    </row>
    <row r="1877" spans="1:20">
      <c r="A1877" s="194" t="s">
        <v>17</v>
      </c>
      <c r="B1877" s="194" t="s">
        <v>1017</v>
      </c>
      <c r="C1877" s="195" t="s">
        <v>111</v>
      </c>
      <c r="D1877" s="194" t="s">
        <v>240</v>
      </c>
      <c r="E1877" s="196">
        <v>780</v>
      </c>
      <c r="F1877" s="197">
        <v>11</v>
      </c>
      <c r="G1877" s="194" t="s">
        <v>250</v>
      </c>
      <c r="H1877" s="194" t="s">
        <v>29</v>
      </c>
      <c r="I1877" s="194" t="s">
        <v>30</v>
      </c>
      <c r="J1877" s="194" t="s">
        <v>68</v>
      </c>
      <c r="K1877" s="194" t="s">
        <v>1012</v>
      </c>
      <c r="L1877" s="194" t="s">
        <v>24</v>
      </c>
      <c r="M1877" s="194" t="s">
        <v>1012</v>
      </c>
      <c r="N1877" s="194" t="s">
        <v>24</v>
      </c>
      <c r="O1877" s="195" t="s">
        <v>31</v>
      </c>
      <c r="P1877" s="87" t="s">
        <v>53</v>
      </c>
      <c r="Q1877" s="87" t="s">
        <v>32</v>
      </c>
      <c r="R1877" s="87" t="s">
        <v>33</v>
      </c>
      <c r="S1877" s="87" t="s">
        <v>34</v>
      </c>
      <c r="T1877" s="87">
        <v>1</v>
      </c>
    </row>
    <row r="1878" spans="1:20">
      <c r="A1878" s="190" t="s">
        <v>17</v>
      </c>
      <c r="B1878" s="190" t="s">
        <v>1018</v>
      </c>
      <c r="C1878" s="191" t="s">
        <v>19</v>
      </c>
      <c r="D1878" s="190" t="s">
        <v>216</v>
      </c>
      <c r="E1878" s="192">
        <v>6200</v>
      </c>
      <c r="F1878" s="193">
        <v>2</v>
      </c>
      <c r="G1878" s="190" t="s">
        <v>217</v>
      </c>
      <c r="H1878" s="190"/>
      <c r="I1878" s="190"/>
      <c r="J1878" s="190" t="s">
        <v>42</v>
      </c>
      <c r="K1878" s="190" t="s">
        <v>1012</v>
      </c>
      <c r="L1878" s="190" t="s">
        <v>24</v>
      </c>
      <c r="M1878" s="190" t="s">
        <v>1012</v>
      </c>
      <c r="N1878" s="190" t="s">
        <v>24</v>
      </c>
      <c r="O1878" s="191"/>
      <c r="P1878" s="87" t="s">
        <v>53</v>
      </c>
      <c r="Q1878" s="87" t="s">
        <v>43</v>
      </c>
      <c r="R1878" s="87" t="e">
        <v>#N/A</v>
      </c>
      <c r="S1878" s="87" t="e">
        <v>#N/A</v>
      </c>
      <c r="T1878" s="87">
        <v>1</v>
      </c>
    </row>
    <row r="1879" spans="1:20">
      <c r="A1879" s="190" t="s">
        <v>17</v>
      </c>
      <c r="B1879" s="190" t="s">
        <v>1018</v>
      </c>
      <c r="C1879" s="191" t="s">
        <v>26</v>
      </c>
      <c r="D1879" s="190" t="s">
        <v>218</v>
      </c>
      <c r="E1879" s="192">
        <v>9300</v>
      </c>
      <c r="F1879" s="193">
        <v>2</v>
      </c>
      <c r="G1879" s="190" t="s">
        <v>219</v>
      </c>
      <c r="H1879" s="190"/>
      <c r="I1879" s="190"/>
      <c r="J1879" s="190" t="s">
        <v>42</v>
      </c>
      <c r="K1879" s="190" t="s">
        <v>1012</v>
      </c>
      <c r="L1879" s="190" t="s">
        <v>24</v>
      </c>
      <c r="M1879" s="190" t="s">
        <v>1012</v>
      </c>
      <c r="N1879" s="190" t="s">
        <v>24</v>
      </c>
      <c r="O1879" s="191"/>
      <c r="P1879" s="87" t="s">
        <v>53</v>
      </c>
      <c r="Q1879" s="87" t="s">
        <v>43</v>
      </c>
      <c r="R1879" s="87" t="e">
        <v>#N/A</v>
      </c>
      <c r="S1879" s="87" t="e">
        <v>#N/A</v>
      </c>
      <c r="T1879" s="87">
        <v>1</v>
      </c>
    </row>
    <row r="1880" spans="1:20">
      <c r="A1880" s="190" t="s">
        <v>17</v>
      </c>
      <c r="B1880" s="190" t="s">
        <v>1018</v>
      </c>
      <c r="C1880" s="191" t="s">
        <v>56</v>
      </c>
      <c r="D1880" s="190" t="s">
        <v>220</v>
      </c>
      <c r="E1880" s="192">
        <v>12400</v>
      </c>
      <c r="F1880" s="193">
        <v>6</v>
      </c>
      <c r="G1880" s="190" t="s">
        <v>221</v>
      </c>
      <c r="H1880" s="190"/>
      <c r="I1880" s="190"/>
      <c r="J1880" s="190" t="s">
        <v>42</v>
      </c>
      <c r="K1880" s="190" t="s">
        <v>1012</v>
      </c>
      <c r="L1880" s="190" t="s">
        <v>24</v>
      </c>
      <c r="M1880" s="190" t="s">
        <v>1012</v>
      </c>
      <c r="N1880" s="190" t="s">
        <v>24</v>
      </c>
      <c r="O1880" s="191"/>
      <c r="P1880" s="87" t="s">
        <v>53</v>
      </c>
      <c r="Q1880" s="87" t="s">
        <v>43</v>
      </c>
      <c r="R1880" s="87" t="e">
        <v>#N/A</v>
      </c>
      <c r="S1880" s="87" t="e">
        <v>#N/A</v>
      </c>
      <c r="T1880" s="87">
        <v>1</v>
      </c>
    </row>
    <row r="1881" spans="1:20">
      <c r="A1881" s="190" t="s">
        <v>17</v>
      </c>
      <c r="B1881" s="190" t="s">
        <v>1018</v>
      </c>
      <c r="C1881" s="191" t="s">
        <v>59</v>
      </c>
      <c r="D1881" s="190" t="s">
        <v>222</v>
      </c>
      <c r="E1881" s="192">
        <v>15500</v>
      </c>
      <c r="F1881" s="193">
        <v>2</v>
      </c>
      <c r="G1881" s="190" t="s">
        <v>223</v>
      </c>
      <c r="H1881" s="190"/>
      <c r="I1881" s="190"/>
      <c r="J1881" s="190" t="s">
        <v>42</v>
      </c>
      <c r="K1881" s="190" t="s">
        <v>1012</v>
      </c>
      <c r="L1881" s="190" t="s">
        <v>24</v>
      </c>
      <c r="M1881" s="190" t="s">
        <v>1012</v>
      </c>
      <c r="N1881" s="190" t="s">
        <v>24</v>
      </c>
      <c r="O1881" s="191"/>
      <c r="P1881" s="87" t="s">
        <v>53</v>
      </c>
      <c r="Q1881" s="87" t="s">
        <v>43</v>
      </c>
      <c r="R1881" s="87" t="e">
        <v>#N/A</v>
      </c>
      <c r="S1881" s="87" t="e">
        <v>#N/A</v>
      </c>
      <c r="T1881" s="87">
        <v>1</v>
      </c>
    </row>
    <row r="1882" spans="1:20">
      <c r="A1882" s="190" t="s">
        <v>17</v>
      </c>
      <c r="B1882" s="190" t="s">
        <v>1018</v>
      </c>
      <c r="C1882" s="191" t="s">
        <v>62</v>
      </c>
      <c r="D1882" s="190" t="s">
        <v>70</v>
      </c>
      <c r="E1882" s="192">
        <v>410</v>
      </c>
      <c r="F1882" s="193">
        <v>48</v>
      </c>
      <c r="G1882" s="190" t="s">
        <v>71</v>
      </c>
      <c r="H1882" s="190"/>
      <c r="I1882" s="190"/>
      <c r="J1882" s="190" t="s">
        <v>42</v>
      </c>
      <c r="K1882" s="190" t="s">
        <v>1012</v>
      </c>
      <c r="L1882" s="190" t="s">
        <v>24</v>
      </c>
      <c r="M1882" s="190" t="s">
        <v>1012</v>
      </c>
      <c r="N1882" s="190" t="s">
        <v>24</v>
      </c>
      <c r="O1882" s="191"/>
      <c r="P1882" s="87" t="s">
        <v>53</v>
      </c>
      <c r="Q1882" s="87" t="s">
        <v>72</v>
      </c>
      <c r="R1882" s="87" t="e">
        <v>#N/A</v>
      </c>
      <c r="S1882" s="87" t="e">
        <v>#N/A</v>
      </c>
      <c r="T1882" s="87">
        <v>1</v>
      </c>
    </row>
    <row r="1883" spans="1:20">
      <c r="A1883" s="190" t="s">
        <v>17</v>
      </c>
      <c r="B1883" s="190" t="s">
        <v>1018</v>
      </c>
      <c r="C1883" s="191" t="s">
        <v>65</v>
      </c>
      <c r="D1883" s="190" t="s">
        <v>224</v>
      </c>
      <c r="E1883" s="192">
        <v>6000</v>
      </c>
      <c r="F1883" s="193">
        <v>12</v>
      </c>
      <c r="G1883" s="190" t="s">
        <v>225</v>
      </c>
      <c r="H1883" s="190"/>
      <c r="I1883" s="190"/>
      <c r="J1883" s="190" t="s">
        <v>42</v>
      </c>
      <c r="K1883" s="190" t="s">
        <v>1012</v>
      </c>
      <c r="L1883" s="190" t="s">
        <v>24</v>
      </c>
      <c r="M1883" s="190" t="s">
        <v>1012</v>
      </c>
      <c r="N1883" s="190" t="s">
        <v>24</v>
      </c>
      <c r="O1883" s="191"/>
      <c r="P1883" s="87" t="s">
        <v>53</v>
      </c>
      <c r="Q1883" s="87" t="s">
        <v>43</v>
      </c>
      <c r="R1883" s="87" t="e">
        <v>#N/A</v>
      </c>
      <c r="S1883" s="87" t="e">
        <v>#N/A</v>
      </c>
      <c r="T1883" s="87">
        <v>1</v>
      </c>
    </row>
    <row r="1884" spans="1:20">
      <c r="A1884" s="190" t="s">
        <v>17</v>
      </c>
      <c r="B1884" s="190" t="s">
        <v>1018</v>
      </c>
      <c r="C1884" s="191" t="s">
        <v>89</v>
      </c>
      <c r="D1884" s="190" t="s">
        <v>226</v>
      </c>
      <c r="E1884" s="192">
        <v>4560</v>
      </c>
      <c r="F1884" s="193">
        <v>12</v>
      </c>
      <c r="G1884" s="190" t="s">
        <v>227</v>
      </c>
      <c r="H1884" s="190"/>
      <c r="I1884" s="190"/>
      <c r="J1884" s="190" t="s">
        <v>42</v>
      </c>
      <c r="K1884" s="190" t="s">
        <v>1012</v>
      </c>
      <c r="L1884" s="190" t="s">
        <v>24</v>
      </c>
      <c r="M1884" s="190" t="s">
        <v>1012</v>
      </c>
      <c r="N1884" s="190" t="s">
        <v>24</v>
      </c>
      <c r="O1884" s="191"/>
      <c r="P1884" s="87" t="s">
        <v>53</v>
      </c>
      <c r="Q1884" s="87" t="s">
        <v>43</v>
      </c>
      <c r="R1884" s="87" t="e">
        <v>#N/A</v>
      </c>
      <c r="S1884" s="87" t="e">
        <v>#N/A</v>
      </c>
      <c r="T1884" s="87">
        <v>1</v>
      </c>
    </row>
    <row r="1885" spans="1:20">
      <c r="A1885" s="190" t="s">
        <v>17</v>
      </c>
      <c r="B1885" s="190" t="s">
        <v>1018</v>
      </c>
      <c r="C1885" s="191" t="s">
        <v>92</v>
      </c>
      <c r="D1885" s="190" t="s">
        <v>228</v>
      </c>
      <c r="E1885" s="192">
        <v>2050</v>
      </c>
      <c r="F1885" s="193">
        <v>12</v>
      </c>
      <c r="G1885" s="190" t="s">
        <v>229</v>
      </c>
      <c r="H1885" s="190"/>
      <c r="I1885" s="190"/>
      <c r="J1885" s="190" t="s">
        <v>42</v>
      </c>
      <c r="K1885" s="190" t="s">
        <v>1012</v>
      </c>
      <c r="L1885" s="190" t="s">
        <v>24</v>
      </c>
      <c r="M1885" s="190" t="s">
        <v>1012</v>
      </c>
      <c r="N1885" s="190" t="s">
        <v>24</v>
      </c>
      <c r="O1885" s="191"/>
      <c r="P1885" s="87" t="s">
        <v>53</v>
      </c>
      <c r="Q1885" s="87" t="s">
        <v>43</v>
      </c>
      <c r="R1885" s="87" t="e">
        <v>#N/A</v>
      </c>
      <c r="S1885" s="87" t="e">
        <v>#N/A</v>
      </c>
      <c r="T1885" s="87">
        <v>1</v>
      </c>
    </row>
    <row r="1886" spans="1:20">
      <c r="A1886" s="190" t="s">
        <v>17</v>
      </c>
      <c r="B1886" s="190" t="s">
        <v>1018</v>
      </c>
      <c r="C1886" s="191" t="s">
        <v>95</v>
      </c>
      <c r="D1886" s="190" t="s">
        <v>231</v>
      </c>
      <c r="E1886" s="192">
        <v>560</v>
      </c>
      <c r="F1886" s="193">
        <v>24</v>
      </c>
      <c r="G1886" s="190" t="s">
        <v>232</v>
      </c>
      <c r="H1886" s="190"/>
      <c r="I1886" s="190"/>
      <c r="J1886" s="190" t="s">
        <v>42</v>
      </c>
      <c r="K1886" s="190" t="s">
        <v>1012</v>
      </c>
      <c r="L1886" s="190" t="s">
        <v>24</v>
      </c>
      <c r="M1886" s="190" t="s">
        <v>1012</v>
      </c>
      <c r="N1886" s="190" t="s">
        <v>24</v>
      </c>
      <c r="O1886" s="191"/>
      <c r="P1886" s="87" t="s">
        <v>53</v>
      </c>
      <c r="Q1886" s="87" t="s">
        <v>43</v>
      </c>
      <c r="R1886" s="87" t="e">
        <v>#N/A</v>
      </c>
      <c r="S1886" s="87" t="e">
        <v>#N/A</v>
      </c>
      <c r="T1886" s="87">
        <v>1</v>
      </c>
    </row>
    <row r="1887" spans="1:20">
      <c r="A1887" s="190" t="s">
        <v>17</v>
      </c>
      <c r="B1887" s="190" t="s">
        <v>1018</v>
      </c>
      <c r="C1887" s="191" t="s">
        <v>98</v>
      </c>
      <c r="D1887" s="190" t="s">
        <v>233</v>
      </c>
      <c r="E1887" s="192">
        <v>80</v>
      </c>
      <c r="F1887" s="193">
        <v>24</v>
      </c>
      <c r="G1887" s="190" t="s">
        <v>234</v>
      </c>
      <c r="H1887" s="190"/>
      <c r="I1887" s="190"/>
      <c r="J1887" s="190" t="s">
        <v>42</v>
      </c>
      <c r="K1887" s="190" t="s">
        <v>1012</v>
      </c>
      <c r="L1887" s="190" t="s">
        <v>24</v>
      </c>
      <c r="M1887" s="190" t="s">
        <v>1012</v>
      </c>
      <c r="N1887" s="190" t="s">
        <v>24</v>
      </c>
      <c r="O1887" s="191"/>
      <c r="P1887" s="87" t="s">
        <v>53</v>
      </c>
      <c r="Q1887" s="87" t="s">
        <v>43</v>
      </c>
      <c r="R1887" s="87" t="e">
        <v>#N/A</v>
      </c>
      <c r="S1887" s="87" t="e">
        <v>#N/A</v>
      </c>
      <c r="T1887" s="87">
        <v>1</v>
      </c>
    </row>
    <row r="1888" spans="1:20">
      <c r="A1888" s="190" t="s">
        <v>17</v>
      </c>
      <c r="B1888" s="190" t="s">
        <v>1018</v>
      </c>
      <c r="C1888" s="191" t="s">
        <v>101</v>
      </c>
      <c r="D1888" s="190" t="s">
        <v>235</v>
      </c>
      <c r="E1888" s="192">
        <v>90</v>
      </c>
      <c r="F1888" s="193">
        <v>48</v>
      </c>
      <c r="G1888" s="190" t="s">
        <v>236</v>
      </c>
      <c r="H1888" s="190"/>
      <c r="I1888" s="190"/>
      <c r="J1888" s="190" t="s">
        <v>42</v>
      </c>
      <c r="K1888" s="190" t="s">
        <v>1012</v>
      </c>
      <c r="L1888" s="190" t="s">
        <v>24</v>
      </c>
      <c r="M1888" s="190" t="s">
        <v>1012</v>
      </c>
      <c r="N1888" s="190" t="s">
        <v>24</v>
      </c>
      <c r="O1888" s="191"/>
      <c r="P1888" s="87" t="s">
        <v>53</v>
      </c>
      <c r="Q1888" s="87" t="s">
        <v>237</v>
      </c>
      <c r="R1888" s="87" t="e">
        <v>#N/A</v>
      </c>
      <c r="S1888" s="87" t="e">
        <v>#N/A</v>
      </c>
      <c r="T1888" s="87">
        <v>1</v>
      </c>
    </row>
    <row r="1889" spans="1:20">
      <c r="A1889" s="190" t="s">
        <v>17</v>
      </c>
      <c r="B1889" s="190" t="s">
        <v>1018</v>
      </c>
      <c r="C1889" s="191" t="s">
        <v>104</v>
      </c>
      <c r="D1889" s="190" t="s">
        <v>73</v>
      </c>
      <c r="E1889" s="192">
        <v>1380</v>
      </c>
      <c r="F1889" s="193">
        <v>12</v>
      </c>
      <c r="G1889" s="190" t="s">
        <v>249</v>
      </c>
      <c r="H1889" s="190" t="s">
        <v>29</v>
      </c>
      <c r="I1889" s="190" t="s">
        <v>30</v>
      </c>
      <c r="J1889" s="190" t="s">
        <v>68</v>
      </c>
      <c r="K1889" s="190" t="s">
        <v>1012</v>
      </c>
      <c r="L1889" s="190" t="s">
        <v>24</v>
      </c>
      <c r="M1889" s="190" t="s">
        <v>1012</v>
      </c>
      <c r="N1889" s="190" t="s">
        <v>24</v>
      </c>
      <c r="O1889" s="191"/>
      <c r="P1889" s="87" t="s">
        <v>53</v>
      </c>
      <c r="Q1889" s="87" t="s">
        <v>32</v>
      </c>
      <c r="R1889" s="87" t="s">
        <v>33</v>
      </c>
      <c r="S1889" s="87" t="s">
        <v>34</v>
      </c>
      <c r="T1889" s="87">
        <v>1</v>
      </c>
    </row>
    <row r="1890" spans="1:20">
      <c r="A1890" s="190" t="s">
        <v>17</v>
      </c>
      <c r="B1890" s="190" t="s">
        <v>1018</v>
      </c>
      <c r="C1890" s="191" t="s">
        <v>107</v>
      </c>
      <c r="D1890" s="190" t="s">
        <v>1000</v>
      </c>
      <c r="E1890" s="192">
        <v>830</v>
      </c>
      <c r="F1890" s="193">
        <v>12</v>
      </c>
      <c r="G1890" s="190" t="s">
        <v>1001</v>
      </c>
      <c r="H1890" s="190" t="s">
        <v>29</v>
      </c>
      <c r="I1890" s="190" t="s">
        <v>30</v>
      </c>
      <c r="J1890" s="190" t="s">
        <v>68</v>
      </c>
      <c r="K1890" s="190" t="s">
        <v>1012</v>
      </c>
      <c r="L1890" s="190" t="s">
        <v>24</v>
      </c>
      <c r="M1890" s="190" t="s">
        <v>1012</v>
      </c>
      <c r="N1890" s="190" t="s">
        <v>24</v>
      </c>
      <c r="O1890" s="191"/>
      <c r="P1890" s="87" t="s">
        <v>53</v>
      </c>
      <c r="Q1890" s="87" t="s">
        <v>32</v>
      </c>
      <c r="R1890" s="87" t="s">
        <v>33</v>
      </c>
      <c r="S1890" s="87" t="s">
        <v>34</v>
      </c>
      <c r="T1890" s="87">
        <v>1</v>
      </c>
    </row>
    <row r="1891" spans="1:20">
      <c r="A1891" s="194" t="s">
        <v>17</v>
      </c>
      <c r="B1891" s="194" t="s">
        <v>1018</v>
      </c>
      <c r="C1891" s="195" t="s">
        <v>111</v>
      </c>
      <c r="D1891" s="194" t="s">
        <v>240</v>
      </c>
      <c r="E1891" s="196">
        <v>780</v>
      </c>
      <c r="F1891" s="197">
        <v>12</v>
      </c>
      <c r="G1891" s="194" t="s">
        <v>250</v>
      </c>
      <c r="H1891" s="194" t="s">
        <v>29</v>
      </c>
      <c r="I1891" s="194" t="s">
        <v>30</v>
      </c>
      <c r="J1891" s="194" t="s">
        <v>68</v>
      </c>
      <c r="K1891" s="194" t="s">
        <v>1012</v>
      </c>
      <c r="L1891" s="194" t="s">
        <v>24</v>
      </c>
      <c r="M1891" s="194" t="s">
        <v>1012</v>
      </c>
      <c r="N1891" s="194" t="s">
        <v>24</v>
      </c>
      <c r="O1891" s="195" t="s">
        <v>31</v>
      </c>
      <c r="P1891" s="87" t="s">
        <v>53</v>
      </c>
      <c r="Q1891" s="87" t="s">
        <v>32</v>
      </c>
      <c r="R1891" s="87" t="s">
        <v>33</v>
      </c>
      <c r="S1891" s="87" t="s">
        <v>34</v>
      </c>
      <c r="T1891" s="87">
        <v>1</v>
      </c>
    </row>
    <row r="1892" spans="1:20">
      <c r="A1892" s="190" t="s">
        <v>17</v>
      </c>
      <c r="B1892" s="190" t="s">
        <v>1019</v>
      </c>
      <c r="C1892" s="191" t="s">
        <v>19</v>
      </c>
      <c r="D1892" s="190" t="s">
        <v>216</v>
      </c>
      <c r="E1892" s="192">
        <v>6200</v>
      </c>
      <c r="F1892" s="193">
        <v>2</v>
      </c>
      <c r="G1892" s="190" t="s">
        <v>217</v>
      </c>
      <c r="H1892" s="190"/>
      <c r="I1892" s="190"/>
      <c r="J1892" s="190" t="s">
        <v>42</v>
      </c>
      <c r="K1892" s="190" t="s">
        <v>1012</v>
      </c>
      <c r="L1892" s="190" t="s">
        <v>24</v>
      </c>
      <c r="M1892" s="190" t="s">
        <v>1012</v>
      </c>
      <c r="N1892" s="190" t="s">
        <v>24</v>
      </c>
      <c r="O1892" s="191"/>
      <c r="P1892" s="87" t="s">
        <v>53</v>
      </c>
      <c r="Q1892" s="87" t="s">
        <v>43</v>
      </c>
      <c r="R1892" s="87" t="e">
        <v>#N/A</v>
      </c>
      <c r="S1892" s="87" t="e">
        <v>#N/A</v>
      </c>
      <c r="T1892" s="87">
        <v>1</v>
      </c>
    </row>
    <row r="1893" spans="1:20">
      <c r="A1893" s="190" t="s">
        <v>17</v>
      </c>
      <c r="B1893" s="190" t="s">
        <v>1019</v>
      </c>
      <c r="C1893" s="191" t="s">
        <v>26</v>
      </c>
      <c r="D1893" s="190" t="s">
        <v>218</v>
      </c>
      <c r="E1893" s="192">
        <v>9300</v>
      </c>
      <c r="F1893" s="193">
        <v>3</v>
      </c>
      <c r="G1893" s="190" t="s">
        <v>219</v>
      </c>
      <c r="H1893" s="190"/>
      <c r="I1893" s="190"/>
      <c r="J1893" s="190" t="s">
        <v>42</v>
      </c>
      <c r="K1893" s="190" t="s">
        <v>1012</v>
      </c>
      <c r="L1893" s="190" t="s">
        <v>24</v>
      </c>
      <c r="M1893" s="190" t="s">
        <v>1012</v>
      </c>
      <c r="N1893" s="190" t="s">
        <v>24</v>
      </c>
      <c r="O1893" s="191"/>
      <c r="P1893" s="87" t="s">
        <v>53</v>
      </c>
      <c r="Q1893" s="87" t="s">
        <v>43</v>
      </c>
      <c r="R1893" s="87" t="e">
        <v>#N/A</v>
      </c>
      <c r="S1893" s="87" t="e">
        <v>#N/A</v>
      </c>
      <c r="T1893" s="87">
        <v>1</v>
      </c>
    </row>
    <row r="1894" spans="1:20">
      <c r="A1894" s="190" t="s">
        <v>17</v>
      </c>
      <c r="B1894" s="190" t="s">
        <v>1019</v>
      </c>
      <c r="C1894" s="191" t="s">
        <v>56</v>
      </c>
      <c r="D1894" s="190" t="s">
        <v>220</v>
      </c>
      <c r="E1894" s="192">
        <v>12400</v>
      </c>
      <c r="F1894" s="193">
        <v>6</v>
      </c>
      <c r="G1894" s="190" t="s">
        <v>221</v>
      </c>
      <c r="H1894" s="190"/>
      <c r="I1894" s="190"/>
      <c r="J1894" s="190" t="s">
        <v>42</v>
      </c>
      <c r="K1894" s="190" t="s">
        <v>1012</v>
      </c>
      <c r="L1894" s="190" t="s">
        <v>24</v>
      </c>
      <c r="M1894" s="190" t="s">
        <v>1012</v>
      </c>
      <c r="N1894" s="190" t="s">
        <v>24</v>
      </c>
      <c r="O1894" s="191"/>
      <c r="P1894" s="87" t="s">
        <v>53</v>
      </c>
      <c r="Q1894" s="87" t="s">
        <v>43</v>
      </c>
      <c r="R1894" s="87" t="e">
        <v>#N/A</v>
      </c>
      <c r="S1894" s="87" t="e">
        <v>#N/A</v>
      </c>
      <c r="T1894" s="87">
        <v>1</v>
      </c>
    </row>
    <row r="1895" spans="1:20">
      <c r="A1895" s="190" t="s">
        <v>17</v>
      </c>
      <c r="B1895" s="190" t="s">
        <v>1019</v>
      </c>
      <c r="C1895" s="191" t="s">
        <v>59</v>
      </c>
      <c r="D1895" s="190" t="s">
        <v>222</v>
      </c>
      <c r="E1895" s="192">
        <v>15500</v>
      </c>
      <c r="F1895" s="193">
        <v>2</v>
      </c>
      <c r="G1895" s="190" t="s">
        <v>223</v>
      </c>
      <c r="H1895" s="190"/>
      <c r="I1895" s="190"/>
      <c r="J1895" s="190" t="s">
        <v>42</v>
      </c>
      <c r="K1895" s="190" t="s">
        <v>1012</v>
      </c>
      <c r="L1895" s="190" t="s">
        <v>24</v>
      </c>
      <c r="M1895" s="190" t="s">
        <v>1012</v>
      </c>
      <c r="N1895" s="190" t="s">
        <v>24</v>
      </c>
      <c r="O1895" s="191"/>
      <c r="P1895" s="87" t="s">
        <v>53</v>
      </c>
      <c r="Q1895" s="87" t="s">
        <v>43</v>
      </c>
      <c r="R1895" s="87" t="e">
        <v>#N/A</v>
      </c>
      <c r="S1895" s="87" t="e">
        <v>#N/A</v>
      </c>
      <c r="T1895" s="87">
        <v>1</v>
      </c>
    </row>
    <row r="1896" spans="1:20">
      <c r="A1896" s="190" t="s">
        <v>17</v>
      </c>
      <c r="B1896" s="190" t="s">
        <v>1019</v>
      </c>
      <c r="C1896" s="191" t="s">
        <v>62</v>
      </c>
      <c r="D1896" s="190" t="s">
        <v>70</v>
      </c>
      <c r="E1896" s="192">
        <v>410</v>
      </c>
      <c r="F1896" s="193">
        <v>52</v>
      </c>
      <c r="G1896" s="190" t="s">
        <v>71</v>
      </c>
      <c r="H1896" s="190"/>
      <c r="I1896" s="190"/>
      <c r="J1896" s="190" t="s">
        <v>42</v>
      </c>
      <c r="K1896" s="190" t="s">
        <v>1012</v>
      </c>
      <c r="L1896" s="190" t="s">
        <v>24</v>
      </c>
      <c r="M1896" s="190" t="s">
        <v>1012</v>
      </c>
      <c r="N1896" s="190" t="s">
        <v>24</v>
      </c>
      <c r="O1896" s="191"/>
      <c r="P1896" s="87" t="s">
        <v>53</v>
      </c>
      <c r="Q1896" s="87" t="s">
        <v>72</v>
      </c>
      <c r="R1896" s="87" t="e">
        <v>#N/A</v>
      </c>
      <c r="S1896" s="87" t="e">
        <v>#N/A</v>
      </c>
      <c r="T1896" s="87">
        <v>1</v>
      </c>
    </row>
    <row r="1897" spans="1:20">
      <c r="A1897" s="190" t="s">
        <v>17</v>
      </c>
      <c r="B1897" s="190" t="s">
        <v>1019</v>
      </c>
      <c r="C1897" s="191" t="s">
        <v>65</v>
      </c>
      <c r="D1897" s="190" t="s">
        <v>224</v>
      </c>
      <c r="E1897" s="192">
        <v>6000</v>
      </c>
      <c r="F1897" s="193">
        <v>13</v>
      </c>
      <c r="G1897" s="190" t="s">
        <v>225</v>
      </c>
      <c r="H1897" s="190"/>
      <c r="I1897" s="190"/>
      <c r="J1897" s="190" t="s">
        <v>42</v>
      </c>
      <c r="K1897" s="190" t="s">
        <v>1012</v>
      </c>
      <c r="L1897" s="190" t="s">
        <v>24</v>
      </c>
      <c r="M1897" s="190" t="s">
        <v>1012</v>
      </c>
      <c r="N1897" s="190" t="s">
        <v>24</v>
      </c>
      <c r="O1897" s="191"/>
      <c r="P1897" s="87" t="s">
        <v>53</v>
      </c>
      <c r="Q1897" s="87" t="s">
        <v>43</v>
      </c>
      <c r="R1897" s="87" t="e">
        <v>#N/A</v>
      </c>
      <c r="S1897" s="87" t="e">
        <v>#N/A</v>
      </c>
      <c r="T1897" s="87">
        <v>1</v>
      </c>
    </row>
    <row r="1898" spans="1:20">
      <c r="A1898" s="190" t="s">
        <v>17</v>
      </c>
      <c r="B1898" s="190" t="s">
        <v>1019</v>
      </c>
      <c r="C1898" s="191" t="s">
        <v>89</v>
      </c>
      <c r="D1898" s="190" t="s">
        <v>226</v>
      </c>
      <c r="E1898" s="192">
        <v>4560</v>
      </c>
      <c r="F1898" s="193">
        <v>13</v>
      </c>
      <c r="G1898" s="190" t="s">
        <v>227</v>
      </c>
      <c r="H1898" s="190"/>
      <c r="I1898" s="190"/>
      <c r="J1898" s="190" t="s">
        <v>42</v>
      </c>
      <c r="K1898" s="190" t="s">
        <v>1012</v>
      </c>
      <c r="L1898" s="190" t="s">
        <v>24</v>
      </c>
      <c r="M1898" s="190" t="s">
        <v>1012</v>
      </c>
      <c r="N1898" s="190" t="s">
        <v>24</v>
      </c>
      <c r="O1898" s="191"/>
      <c r="P1898" s="87" t="s">
        <v>53</v>
      </c>
      <c r="Q1898" s="87" t="s">
        <v>43</v>
      </c>
      <c r="R1898" s="87" t="e">
        <v>#N/A</v>
      </c>
      <c r="S1898" s="87" t="e">
        <v>#N/A</v>
      </c>
      <c r="T1898" s="87">
        <v>1</v>
      </c>
    </row>
    <row r="1899" spans="1:20">
      <c r="A1899" s="190" t="s">
        <v>17</v>
      </c>
      <c r="B1899" s="190" t="s">
        <v>1019</v>
      </c>
      <c r="C1899" s="191" t="s">
        <v>92</v>
      </c>
      <c r="D1899" s="190" t="s">
        <v>228</v>
      </c>
      <c r="E1899" s="192">
        <v>2050</v>
      </c>
      <c r="F1899" s="193">
        <v>13</v>
      </c>
      <c r="G1899" s="190" t="s">
        <v>229</v>
      </c>
      <c r="H1899" s="190"/>
      <c r="I1899" s="190"/>
      <c r="J1899" s="190" t="s">
        <v>42</v>
      </c>
      <c r="K1899" s="190" t="s">
        <v>1012</v>
      </c>
      <c r="L1899" s="190" t="s">
        <v>24</v>
      </c>
      <c r="M1899" s="190" t="s">
        <v>1012</v>
      </c>
      <c r="N1899" s="190" t="s">
        <v>24</v>
      </c>
      <c r="O1899" s="191"/>
      <c r="P1899" s="87" t="s">
        <v>53</v>
      </c>
      <c r="Q1899" s="87" t="s">
        <v>43</v>
      </c>
      <c r="R1899" s="87" t="e">
        <v>#N/A</v>
      </c>
      <c r="S1899" s="87" t="e">
        <v>#N/A</v>
      </c>
      <c r="T1899" s="87">
        <v>1</v>
      </c>
    </row>
    <row r="1900" spans="1:20">
      <c r="A1900" s="190" t="s">
        <v>17</v>
      </c>
      <c r="B1900" s="190" t="s">
        <v>1019</v>
      </c>
      <c r="C1900" s="191" t="s">
        <v>95</v>
      </c>
      <c r="D1900" s="190" t="s">
        <v>231</v>
      </c>
      <c r="E1900" s="192">
        <v>560</v>
      </c>
      <c r="F1900" s="193">
        <v>26</v>
      </c>
      <c r="G1900" s="190" t="s">
        <v>232</v>
      </c>
      <c r="H1900" s="190"/>
      <c r="I1900" s="190"/>
      <c r="J1900" s="190" t="s">
        <v>42</v>
      </c>
      <c r="K1900" s="190" t="s">
        <v>1012</v>
      </c>
      <c r="L1900" s="190" t="s">
        <v>24</v>
      </c>
      <c r="M1900" s="190" t="s">
        <v>1012</v>
      </c>
      <c r="N1900" s="190" t="s">
        <v>24</v>
      </c>
      <c r="O1900" s="191"/>
      <c r="P1900" s="87" t="s">
        <v>53</v>
      </c>
      <c r="Q1900" s="87" t="s">
        <v>43</v>
      </c>
      <c r="R1900" s="87" t="e">
        <v>#N/A</v>
      </c>
      <c r="S1900" s="87" t="e">
        <v>#N/A</v>
      </c>
      <c r="T1900" s="87">
        <v>1</v>
      </c>
    </row>
    <row r="1901" spans="1:20">
      <c r="A1901" s="190" t="s">
        <v>17</v>
      </c>
      <c r="B1901" s="190" t="s">
        <v>1019</v>
      </c>
      <c r="C1901" s="191" t="s">
        <v>98</v>
      </c>
      <c r="D1901" s="190" t="s">
        <v>233</v>
      </c>
      <c r="E1901" s="192">
        <v>80</v>
      </c>
      <c r="F1901" s="193">
        <v>26</v>
      </c>
      <c r="G1901" s="190" t="s">
        <v>234</v>
      </c>
      <c r="H1901" s="190"/>
      <c r="I1901" s="190"/>
      <c r="J1901" s="190" t="s">
        <v>42</v>
      </c>
      <c r="K1901" s="190" t="s">
        <v>1012</v>
      </c>
      <c r="L1901" s="190" t="s">
        <v>24</v>
      </c>
      <c r="M1901" s="190" t="s">
        <v>1012</v>
      </c>
      <c r="N1901" s="190" t="s">
        <v>24</v>
      </c>
      <c r="O1901" s="191"/>
      <c r="P1901" s="87" t="s">
        <v>53</v>
      </c>
      <c r="Q1901" s="87" t="s">
        <v>43</v>
      </c>
      <c r="R1901" s="87" t="e">
        <v>#N/A</v>
      </c>
      <c r="S1901" s="87" t="e">
        <v>#N/A</v>
      </c>
      <c r="T1901" s="87">
        <v>1</v>
      </c>
    </row>
    <row r="1902" spans="1:20">
      <c r="A1902" s="190" t="s">
        <v>17</v>
      </c>
      <c r="B1902" s="190" t="s">
        <v>1019</v>
      </c>
      <c r="C1902" s="191" t="s">
        <v>101</v>
      </c>
      <c r="D1902" s="190" t="s">
        <v>235</v>
      </c>
      <c r="E1902" s="192">
        <v>90</v>
      </c>
      <c r="F1902" s="193">
        <v>52</v>
      </c>
      <c r="G1902" s="190" t="s">
        <v>236</v>
      </c>
      <c r="H1902" s="190"/>
      <c r="I1902" s="190"/>
      <c r="J1902" s="190" t="s">
        <v>42</v>
      </c>
      <c r="K1902" s="190" t="s">
        <v>1012</v>
      </c>
      <c r="L1902" s="190" t="s">
        <v>24</v>
      </c>
      <c r="M1902" s="190" t="s">
        <v>1012</v>
      </c>
      <c r="N1902" s="190" t="s">
        <v>24</v>
      </c>
      <c r="O1902" s="191"/>
      <c r="P1902" s="87" t="s">
        <v>53</v>
      </c>
      <c r="Q1902" s="87" t="s">
        <v>237</v>
      </c>
      <c r="R1902" s="87" t="e">
        <v>#N/A</v>
      </c>
      <c r="S1902" s="87" t="e">
        <v>#N/A</v>
      </c>
      <c r="T1902" s="87">
        <v>1</v>
      </c>
    </row>
    <row r="1903" spans="1:20">
      <c r="A1903" s="190" t="s">
        <v>17</v>
      </c>
      <c r="B1903" s="190" t="s">
        <v>1019</v>
      </c>
      <c r="C1903" s="191" t="s">
        <v>104</v>
      </c>
      <c r="D1903" s="190" t="s">
        <v>73</v>
      </c>
      <c r="E1903" s="192">
        <v>1380</v>
      </c>
      <c r="F1903" s="193">
        <v>13</v>
      </c>
      <c r="G1903" s="190" t="s">
        <v>249</v>
      </c>
      <c r="H1903" s="190" t="s">
        <v>29</v>
      </c>
      <c r="I1903" s="190" t="s">
        <v>30</v>
      </c>
      <c r="J1903" s="190" t="s">
        <v>68</v>
      </c>
      <c r="K1903" s="190" t="s">
        <v>1012</v>
      </c>
      <c r="L1903" s="190" t="s">
        <v>24</v>
      </c>
      <c r="M1903" s="190" t="s">
        <v>1012</v>
      </c>
      <c r="N1903" s="190" t="s">
        <v>24</v>
      </c>
      <c r="O1903" s="191"/>
      <c r="P1903" s="87" t="s">
        <v>53</v>
      </c>
      <c r="Q1903" s="87" t="s">
        <v>32</v>
      </c>
      <c r="R1903" s="87" t="s">
        <v>33</v>
      </c>
      <c r="S1903" s="87" t="s">
        <v>34</v>
      </c>
      <c r="T1903" s="87">
        <v>1</v>
      </c>
    </row>
    <row r="1904" spans="1:20">
      <c r="A1904" s="190" t="s">
        <v>17</v>
      </c>
      <c r="B1904" s="190" t="s">
        <v>1019</v>
      </c>
      <c r="C1904" s="191" t="s">
        <v>107</v>
      </c>
      <c r="D1904" s="190" t="s">
        <v>1000</v>
      </c>
      <c r="E1904" s="192">
        <v>830</v>
      </c>
      <c r="F1904" s="193">
        <v>13</v>
      </c>
      <c r="G1904" s="190" t="s">
        <v>1001</v>
      </c>
      <c r="H1904" s="190" t="s">
        <v>29</v>
      </c>
      <c r="I1904" s="190" t="s">
        <v>30</v>
      </c>
      <c r="J1904" s="190" t="s">
        <v>68</v>
      </c>
      <c r="K1904" s="190" t="s">
        <v>1012</v>
      </c>
      <c r="L1904" s="190" t="s">
        <v>24</v>
      </c>
      <c r="M1904" s="190" t="s">
        <v>1012</v>
      </c>
      <c r="N1904" s="190" t="s">
        <v>24</v>
      </c>
      <c r="O1904" s="191"/>
      <c r="P1904" s="87" t="s">
        <v>53</v>
      </c>
      <c r="Q1904" s="87" t="s">
        <v>32</v>
      </c>
      <c r="R1904" s="87" t="s">
        <v>33</v>
      </c>
      <c r="S1904" s="87" t="s">
        <v>34</v>
      </c>
      <c r="T1904" s="87">
        <v>1</v>
      </c>
    </row>
    <row r="1905" spans="1:20">
      <c r="A1905" s="194" t="s">
        <v>17</v>
      </c>
      <c r="B1905" s="194" t="s">
        <v>1019</v>
      </c>
      <c r="C1905" s="195" t="s">
        <v>111</v>
      </c>
      <c r="D1905" s="194" t="s">
        <v>240</v>
      </c>
      <c r="E1905" s="196">
        <v>780</v>
      </c>
      <c r="F1905" s="197">
        <v>13</v>
      </c>
      <c r="G1905" s="194" t="s">
        <v>250</v>
      </c>
      <c r="H1905" s="194" t="s">
        <v>29</v>
      </c>
      <c r="I1905" s="194" t="s">
        <v>30</v>
      </c>
      <c r="J1905" s="194" t="s">
        <v>68</v>
      </c>
      <c r="K1905" s="194" t="s">
        <v>1012</v>
      </c>
      <c r="L1905" s="194" t="s">
        <v>24</v>
      </c>
      <c r="M1905" s="194" t="s">
        <v>1012</v>
      </c>
      <c r="N1905" s="194" t="s">
        <v>24</v>
      </c>
      <c r="O1905" s="195" t="s">
        <v>31</v>
      </c>
      <c r="P1905" s="87" t="s">
        <v>53</v>
      </c>
      <c r="Q1905" s="87" t="s">
        <v>32</v>
      </c>
      <c r="R1905" s="87" t="s">
        <v>33</v>
      </c>
      <c r="S1905" s="87" t="s">
        <v>34</v>
      </c>
      <c r="T1905" s="87">
        <v>1</v>
      </c>
    </row>
    <row r="1906" spans="1:20">
      <c r="A1906" s="190" t="s">
        <v>17</v>
      </c>
      <c r="B1906" s="190" t="s">
        <v>1020</v>
      </c>
      <c r="C1906" s="191" t="s">
        <v>19</v>
      </c>
      <c r="D1906" s="190" t="s">
        <v>216</v>
      </c>
      <c r="E1906" s="192">
        <v>6200</v>
      </c>
      <c r="F1906" s="193">
        <v>2</v>
      </c>
      <c r="G1906" s="190" t="s">
        <v>217</v>
      </c>
      <c r="H1906" s="190"/>
      <c r="I1906" s="190"/>
      <c r="J1906" s="190" t="s">
        <v>42</v>
      </c>
      <c r="K1906" s="190" t="s">
        <v>1012</v>
      </c>
      <c r="L1906" s="190" t="s">
        <v>24</v>
      </c>
      <c r="M1906" s="190" t="s">
        <v>1012</v>
      </c>
      <c r="N1906" s="190" t="s">
        <v>24</v>
      </c>
      <c r="O1906" s="191"/>
      <c r="P1906" s="87" t="s">
        <v>53</v>
      </c>
      <c r="Q1906" s="87" t="s">
        <v>43</v>
      </c>
      <c r="R1906" s="87" t="e">
        <v>#N/A</v>
      </c>
      <c r="S1906" s="87" t="e">
        <v>#N/A</v>
      </c>
      <c r="T1906" s="87">
        <v>1</v>
      </c>
    </row>
    <row r="1907" spans="1:20">
      <c r="A1907" s="190" t="s">
        <v>17</v>
      </c>
      <c r="B1907" s="190" t="s">
        <v>1020</v>
      </c>
      <c r="C1907" s="191" t="s">
        <v>26</v>
      </c>
      <c r="D1907" s="190" t="s">
        <v>218</v>
      </c>
      <c r="E1907" s="192">
        <v>9300</v>
      </c>
      <c r="F1907" s="193">
        <v>4</v>
      </c>
      <c r="G1907" s="190" t="s">
        <v>219</v>
      </c>
      <c r="H1907" s="190"/>
      <c r="I1907" s="190"/>
      <c r="J1907" s="190" t="s">
        <v>42</v>
      </c>
      <c r="K1907" s="190" t="s">
        <v>1012</v>
      </c>
      <c r="L1907" s="190" t="s">
        <v>24</v>
      </c>
      <c r="M1907" s="190" t="s">
        <v>1012</v>
      </c>
      <c r="N1907" s="190" t="s">
        <v>24</v>
      </c>
      <c r="O1907" s="191"/>
      <c r="P1907" s="87" t="s">
        <v>53</v>
      </c>
      <c r="Q1907" s="87" t="s">
        <v>43</v>
      </c>
      <c r="R1907" s="87" t="e">
        <v>#N/A</v>
      </c>
      <c r="S1907" s="87" t="e">
        <v>#N/A</v>
      </c>
      <c r="T1907" s="87">
        <v>1</v>
      </c>
    </row>
    <row r="1908" spans="1:20">
      <c r="A1908" s="190" t="s">
        <v>17</v>
      </c>
      <c r="B1908" s="190" t="s">
        <v>1020</v>
      </c>
      <c r="C1908" s="191" t="s">
        <v>56</v>
      </c>
      <c r="D1908" s="190" t="s">
        <v>220</v>
      </c>
      <c r="E1908" s="192">
        <v>12400</v>
      </c>
      <c r="F1908" s="193">
        <v>6</v>
      </c>
      <c r="G1908" s="190" t="s">
        <v>221</v>
      </c>
      <c r="H1908" s="190"/>
      <c r="I1908" s="190"/>
      <c r="J1908" s="190" t="s">
        <v>42</v>
      </c>
      <c r="K1908" s="190" t="s">
        <v>1012</v>
      </c>
      <c r="L1908" s="190" t="s">
        <v>24</v>
      </c>
      <c r="M1908" s="190" t="s">
        <v>1012</v>
      </c>
      <c r="N1908" s="190" t="s">
        <v>24</v>
      </c>
      <c r="O1908" s="191"/>
      <c r="P1908" s="87" t="s">
        <v>53</v>
      </c>
      <c r="Q1908" s="87" t="s">
        <v>43</v>
      </c>
      <c r="R1908" s="87" t="e">
        <v>#N/A</v>
      </c>
      <c r="S1908" s="87" t="e">
        <v>#N/A</v>
      </c>
      <c r="T1908" s="87">
        <v>1</v>
      </c>
    </row>
    <row r="1909" spans="1:20">
      <c r="A1909" s="190" t="s">
        <v>17</v>
      </c>
      <c r="B1909" s="190" t="s">
        <v>1020</v>
      </c>
      <c r="C1909" s="191" t="s">
        <v>59</v>
      </c>
      <c r="D1909" s="190" t="s">
        <v>222</v>
      </c>
      <c r="E1909" s="192">
        <v>15500</v>
      </c>
      <c r="F1909" s="193">
        <v>2</v>
      </c>
      <c r="G1909" s="190" t="s">
        <v>223</v>
      </c>
      <c r="H1909" s="190"/>
      <c r="I1909" s="190"/>
      <c r="J1909" s="190" t="s">
        <v>42</v>
      </c>
      <c r="K1909" s="190" t="s">
        <v>1012</v>
      </c>
      <c r="L1909" s="190" t="s">
        <v>24</v>
      </c>
      <c r="M1909" s="190" t="s">
        <v>1012</v>
      </c>
      <c r="N1909" s="190" t="s">
        <v>24</v>
      </c>
      <c r="O1909" s="191"/>
      <c r="P1909" s="87" t="s">
        <v>53</v>
      </c>
      <c r="Q1909" s="87" t="s">
        <v>43</v>
      </c>
      <c r="R1909" s="87" t="e">
        <v>#N/A</v>
      </c>
      <c r="S1909" s="87" t="e">
        <v>#N/A</v>
      </c>
      <c r="T1909" s="87">
        <v>1</v>
      </c>
    </row>
    <row r="1910" spans="1:20">
      <c r="A1910" s="190" t="s">
        <v>17</v>
      </c>
      <c r="B1910" s="190" t="s">
        <v>1020</v>
      </c>
      <c r="C1910" s="191" t="s">
        <v>62</v>
      </c>
      <c r="D1910" s="190" t="s">
        <v>70</v>
      </c>
      <c r="E1910" s="192">
        <v>410</v>
      </c>
      <c r="F1910" s="193">
        <v>56</v>
      </c>
      <c r="G1910" s="190" t="s">
        <v>71</v>
      </c>
      <c r="H1910" s="190"/>
      <c r="I1910" s="190"/>
      <c r="J1910" s="190" t="s">
        <v>42</v>
      </c>
      <c r="K1910" s="190" t="s">
        <v>1012</v>
      </c>
      <c r="L1910" s="190" t="s">
        <v>24</v>
      </c>
      <c r="M1910" s="190" t="s">
        <v>1012</v>
      </c>
      <c r="N1910" s="190" t="s">
        <v>24</v>
      </c>
      <c r="O1910" s="191"/>
      <c r="P1910" s="87" t="s">
        <v>53</v>
      </c>
      <c r="Q1910" s="87" t="s">
        <v>72</v>
      </c>
      <c r="R1910" s="87" t="e">
        <v>#N/A</v>
      </c>
      <c r="S1910" s="87" t="e">
        <v>#N/A</v>
      </c>
      <c r="T1910" s="87">
        <v>1</v>
      </c>
    </row>
    <row r="1911" spans="1:20">
      <c r="A1911" s="190" t="s">
        <v>17</v>
      </c>
      <c r="B1911" s="190" t="s">
        <v>1020</v>
      </c>
      <c r="C1911" s="191" t="s">
        <v>65</v>
      </c>
      <c r="D1911" s="190" t="s">
        <v>224</v>
      </c>
      <c r="E1911" s="192">
        <v>6000</v>
      </c>
      <c r="F1911" s="193">
        <v>14</v>
      </c>
      <c r="G1911" s="190" t="s">
        <v>225</v>
      </c>
      <c r="H1911" s="190"/>
      <c r="I1911" s="190"/>
      <c r="J1911" s="190" t="s">
        <v>42</v>
      </c>
      <c r="K1911" s="190" t="s">
        <v>1012</v>
      </c>
      <c r="L1911" s="190" t="s">
        <v>24</v>
      </c>
      <c r="M1911" s="190" t="s">
        <v>1012</v>
      </c>
      <c r="N1911" s="190" t="s">
        <v>24</v>
      </c>
      <c r="O1911" s="191"/>
      <c r="P1911" s="87" t="s">
        <v>53</v>
      </c>
      <c r="Q1911" s="87" t="s">
        <v>43</v>
      </c>
      <c r="R1911" s="87" t="e">
        <v>#N/A</v>
      </c>
      <c r="S1911" s="87" t="e">
        <v>#N/A</v>
      </c>
      <c r="T1911" s="87">
        <v>1</v>
      </c>
    </row>
    <row r="1912" spans="1:20">
      <c r="A1912" s="190" t="s">
        <v>17</v>
      </c>
      <c r="B1912" s="190" t="s">
        <v>1020</v>
      </c>
      <c r="C1912" s="191" t="s">
        <v>89</v>
      </c>
      <c r="D1912" s="190" t="s">
        <v>226</v>
      </c>
      <c r="E1912" s="192">
        <v>4560</v>
      </c>
      <c r="F1912" s="193">
        <v>14</v>
      </c>
      <c r="G1912" s="190" t="s">
        <v>227</v>
      </c>
      <c r="H1912" s="190"/>
      <c r="I1912" s="190"/>
      <c r="J1912" s="190" t="s">
        <v>42</v>
      </c>
      <c r="K1912" s="190" t="s">
        <v>1012</v>
      </c>
      <c r="L1912" s="190" t="s">
        <v>24</v>
      </c>
      <c r="M1912" s="190" t="s">
        <v>1012</v>
      </c>
      <c r="N1912" s="190" t="s">
        <v>24</v>
      </c>
      <c r="O1912" s="191"/>
      <c r="P1912" s="87" t="s">
        <v>53</v>
      </c>
      <c r="Q1912" s="87" t="s">
        <v>43</v>
      </c>
      <c r="R1912" s="87" t="e">
        <v>#N/A</v>
      </c>
      <c r="S1912" s="87" t="e">
        <v>#N/A</v>
      </c>
      <c r="T1912" s="87">
        <v>1</v>
      </c>
    </row>
    <row r="1913" spans="1:20">
      <c r="A1913" s="190" t="s">
        <v>17</v>
      </c>
      <c r="B1913" s="190" t="s">
        <v>1020</v>
      </c>
      <c r="C1913" s="191" t="s">
        <v>92</v>
      </c>
      <c r="D1913" s="190" t="s">
        <v>228</v>
      </c>
      <c r="E1913" s="192">
        <v>2050</v>
      </c>
      <c r="F1913" s="193">
        <v>14</v>
      </c>
      <c r="G1913" s="190" t="s">
        <v>229</v>
      </c>
      <c r="H1913" s="190"/>
      <c r="I1913" s="190"/>
      <c r="J1913" s="190" t="s">
        <v>42</v>
      </c>
      <c r="K1913" s="190" t="s">
        <v>1012</v>
      </c>
      <c r="L1913" s="190" t="s">
        <v>24</v>
      </c>
      <c r="M1913" s="190" t="s">
        <v>1012</v>
      </c>
      <c r="N1913" s="190" t="s">
        <v>24</v>
      </c>
      <c r="O1913" s="191"/>
      <c r="P1913" s="87" t="s">
        <v>53</v>
      </c>
      <c r="Q1913" s="87" t="s">
        <v>43</v>
      </c>
      <c r="R1913" s="87" t="e">
        <v>#N/A</v>
      </c>
      <c r="S1913" s="87" t="e">
        <v>#N/A</v>
      </c>
      <c r="T1913" s="87">
        <v>1</v>
      </c>
    </row>
    <row r="1914" spans="1:20">
      <c r="A1914" s="190" t="s">
        <v>17</v>
      </c>
      <c r="B1914" s="190" t="s">
        <v>1020</v>
      </c>
      <c r="C1914" s="191" t="s">
        <v>95</v>
      </c>
      <c r="D1914" s="190" t="s">
        <v>231</v>
      </c>
      <c r="E1914" s="192">
        <v>560</v>
      </c>
      <c r="F1914" s="193">
        <v>28</v>
      </c>
      <c r="G1914" s="190" t="s">
        <v>232</v>
      </c>
      <c r="H1914" s="190"/>
      <c r="I1914" s="190"/>
      <c r="J1914" s="190" t="s">
        <v>42</v>
      </c>
      <c r="K1914" s="190" t="s">
        <v>1012</v>
      </c>
      <c r="L1914" s="190" t="s">
        <v>24</v>
      </c>
      <c r="M1914" s="190" t="s">
        <v>1012</v>
      </c>
      <c r="N1914" s="190" t="s">
        <v>24</v>
      </c>
      <c r="O1914" s="191"/>
      <c r="P1914" s="87" t="s">
        <v>53</v>
      </c>
      <c r="Q1914" s="87" t="s">
        <v>43</v>
      </c>
      <c r="R1914" s="87" t="e">
        <v>#N/A</v>
      </c>
      <c r="S1914" s="87" t="e">
        <v>#N/A</v>
      </c>
      <c r="T1914" s="87">
        <v>1</v>
      </c>
    </row>
    <row r="1915" spans="1:20">
      <c r="A1915" s="190" t="s">
        <v>17</v>
      </c>
      <c r="B1915" s="190" t="s">
        <v>1020</v>
      </c>
      <c r="C1915" s="191" t="s">
        <v>98</v>
      </c>
      <c r="D1915" s="190" t="s">
        <v>233</v>
      </c>
      <c r="E1915" s="192">
        <v>80</v>
      </c>
      <c r="F1915" s="193">
        <v>28</v>
      </c>
      <c r="G1915" s="190" t="s">
        <v>234</v>
      </c>
      <c r="H1915" s="190"/>
      <c r="I1915" s="190"/>
      <c r="J1915" s="190" t="s">
        <v>42</v>
      </c>
      <c r="K1915" s="190" t="s">
        <v>1012</v>
      </c>
      <c r="L1915" s="190" t="s">
        <v>24</v>
      </c>
      <c r="M1915" s="190" t="s">
        <v>1012</v>
      </c>
      <c r="N1915" s="190" t="s">
        <v>24</v>
      </c>
      <c r="O1915" s="191"/>
      <c r="P1915" s="87" t="s">
        <v>53</v>
      </c>
      <c r="Q1915" s="87" t="s">
        <v>43</v>
      </c>
      <c r="R1915" s="87" t="e">
        <v>#N/A</v>
      </c>
      <c r="S1915" s="87" t="e">
        <v>#N/A</v>
      </c>
      <c r="T1915" s="87">
        <v>1</v>
      </c>
    </row>
    <row r="1916" spans="1:20">
      <c r="A1916" s="190" t="s">
        <v>17</v>
      </c>
      <c r="B1916" s="190" t="s">
        <v>1020</v>
      </c>
      <c r="C1916" s="191" t="s">
        <v>101</v>
      </c>
      <c r="D1916" s="190" t="s">
        <v>235</v>
      </c>
      <c r="E1916" s="192">
        <v>90</v>
      </c>
      <c r="F1916" s="193">
        <v>56</v>
      </c>
      <c r="G1916" s="190" t="s">
        <v>236</v>
      </c>
      <c r="H1916" s="190"/>
      <c r="I1916" s="190"/>
      <c r="J1916" s="190" t="s">
        <v>42</v>
      </c>
      <c r="K1916" s="190" t="s">
        <v>1012</v>
      </c>
      <c r="L1916" s="190" t="s">
        <v>24</v>
      </c>
      <c r="M1916" s="190" t="s">
        <v>1012</v>
      </c>
      <c r="N1916" s="190" t="s">
        <v>24</v>
      </c>
      <c r="O1916" s="191"/>
      <c r="P1916" s="87" t="s">
        <v>53</v>
      </c>
      <c r="Q1916" s="87" t="s">
        <v>237</v>
      </c>
      <c r="R1916" s="87" t="e">
        <v>#N/A</v>
      </c>
      <c r="S1916" s="87" t="e">
        <v>#N/A</v>
      </c>
      <c r="T1916" s="87">
        <v>1</v>
      </c>
    </row>
    <row r="1917" spans="1:20">
      <c r="A1917" s="190" t="s">
        <v>17</v>
      </c>
      <c r="B1917" s="190" t="s">
        <v>1020</v>
      </c>
      <c r="C1917" s="191" t="s">
        <v>104</v>
      </c>
      <c r="D1917" s="190" t="s">
        <v>73</v>
      </c>
      <c r="E1917" s="192">
        <v>1380</v>
      </c>
      <c r="F1917" s="193">
        <v>14</v>
      </c>
      <c r="G1917" s="190" t="s">
        <v>249</v>
      </c>
      <c r="H1917" s="190" t="s">
        <v>29</v>
      </c>
      <c r="I1917" s="190" t="s">
        <v>30</v>
      </c>
      <c r="J1917" s="190" t="s">
        <v>68</v>
      </c>
      <c r="K1917" s="190" t="s">
        <v>1012</v>
      </c>
      <c r="L1917" s="190" t="s">
        <v>24</v>
      </c>
      <c r="M1917" s="190" t="s">
        <v>1012</v>
      </c>
      <c r="N1917" s="190" t="s">
        <v>24</v>
      </c>
      <c r="O1917" s="191"/>
      <c r="P1917" s="87" t="s">
        <v>53</v>
      </c>
      <c r="Q1917" s="87" t="s">
        <v>32</v>
      </c>
      <c r="R1917" s="87" t="s">
        <v>33</v>
      </c>
      <c r="S1917" s="87" t="s">
        <v>34</v>
      </c>
      <c r="T1917" s="87">
        <v>1</v>
      </c>
    </row>
    <row r="1918" spans="1:20">
      <c r="A1918" s="190" t="s">
        <v>17</v>
      </c>
      <c r="B1918" s="190" t="s">
        <v>1020</v>
      </c>
      <c r="C1918" s="191" t="s">
        <v>107</v>
      </c>
      <c r="D1918" s="190" t="s">
        <v>1000</v>
      </c>
      <c r="E1918" s="192">
        <v>830</v>
      </c>
      <c r="F1918" s="193">
        <v>14</v>
      </c>
      <c r="G1918" s="190" t="s">
        <v>1001</v>
      </c>
      <c r="H1918" s="190" t="s">
        <v>29</v>
      </c>
      <c r="I1918" s="190" t="s">
        <v>30</v>
      </c>
      <c r="J1918" s="190" t="s">
        <v>68</v>
      </c>
      <c r="K1918" s="190" t="s">
        <v>1012</v>
      </c>
      <c r="L1918" s="190" t="s">
        <v>24</v>
      </c>
      <c r="M1918" s="190" t="s">
        <v>1012</v>
      </c>
      <c r="N1918" s="190" t="s">
        <v>24</v>
      </c>
      <c r="O1918" s="191"/>
      <c r="P1918" s="87" t="s">
        <v>53</v>
      </c>
      <c r="Q1918" s="87" t="s">
        <v>32</v>
      </c>
      <c r="R1918" s="87" t="s">
        <v>33</v>
      </c>
      <c r="S1918" s="87" t="s">
        <v>34</v>
      </c>
      <c r="T1918" s="87">
        <v>1</v>
      </c>
    </row>
    <row r="1919" spans="1:20">
      <c r="A1919" s="194" t="s">
        <v>17</v>
      </c>
      <c r="B1919" s="194" t="s">
        <v>1020</v>
      </c>
      <c r="C1919" s="195" t="s">
        <v>111</v>
      </c>
      <c r="D1919" s="194" t="s">
        <v>240</v>
      </c>
      <c r="E1919" s="196">
        <v>780</v>
      </c>
      <c r="F1919" s="197">
        <v>14</v>
      </c>
      <c r="G1919" s="194" t="s">
        <v>250</v>
      </c>
      <c r="H1919" s="194" t="s">
        <v>29</v>
      </c>
      <c r="I1919" s="194" t="s">
        <v>30</v>
      </c>
      <c r="J1919" s="194" t="s">
        <v>68</v>
      </c>
      <c r="K1919" s="194" t="s">
        <v>1012</v>
      </c>
      <c r="L1919" s="194" t="s">
        <v>24</v>
      </c>
      <c r="M1919" s="194" t="s">
        <v>1012</v>
      </c>
      <c r="N1919" s="194" t="s">
        <v>24</v>
      </c>
      <c r="O1919" s="195" t="s">
        <v>31</v>
      </c>
      <c r="P1919" s="87" t="s">
        <v>53</v>
      </c>
      <c r="Q1919" s="87" t="s">
        <v>32</v>
      </c>
      <c r="R1919" s="87" t="s">
        <v>33</v>
      </c>
      <c r="S1919" s="87" t="s">
        <v>34</v>
      </c>
      <c r="T1919" s="87">
        <v>1</v>
      </c>
    </row>
    <row r="1920" spans="1:20">
      <c r="A1920" s="190" t="s">
        <v>17</v>
      </c>
      <c r="B1920" s="190" t="s">
        <v>1021</v>
      </c>
      <c r="C1920" s="191" t="s">
        <v>19</v>
      </c>
      <c r="D1920" s="190" t="s">
        <v>255</v>
      </c>
      <c r="E1920" s="192">
        <v>11600</v>
      </c>
      <c r="F1920" s="193">
        <v>2</v>
      </c>
      <c r="G1920" s="190" t="s">
        <v>256</v>
      </c>
      <c r="H1920" s="190"/>
      <c r="I1920" s="190"/>
      <c r="J1920" s="190" t="s">
        <v>42</v>
      </c>
      <c r="K1920" s="190" t="s">
        <v>1012</v>
      </c>
      <c r="L1920" s="190" t="s">
        <v>24</v>
      </c>
      <c r="M1920" s="190" t="s">
        <v>1012</v>
      </c>
      <c r="N1920" s="190" t="s">
        <v>24</v>
      </c>
      <c r="O1920" s="191"/>
      <c r="P1920" s="87" t="s">
        <v>53</v>
      </c>
      <c r="Q1920" s="87" t="s">
        <v>43</v>
      </c>
      <c r="R1920" s="87" t="e">
        <v>#N/A</v>
      </c>
      <c r="S1920" s="87" t="e">
        <v>#N/A</v>
      </c>
      <c r="T1920" s="87">
        <v>1</v>
      </c>
    </row>
    <row r="1921" spans="1:20">
      <c r="A1921" s="190" t="s">
        <v>17</v>
      </c>
      <c r="B1921" s="190" t="s">
        <v>1021</v>
      </c>
      <c r="C1921" s="191" t="s">
        <v>26</v>
      </c>
      <c r="D1921" s="190" t="s">
        <v>257</v>
      </c>
      <c r="E1921" s="192">
        <v>17400</v>
      </c>
      <c r="F1921" s="193">
        <v>4</v>
      </c>
      <c r="G1921" s="190" t="s">
        <v>258</v>
      </c>
      <c r="H1921" s="190"/>
      <c r="I1921" s="190"/>
      <c r="J1921" s="190" t="s">
        <v>42</v>
      </c>
      <c r="K1921" s="190" t="s">
        <v>1012</v>
      </c>
      <c r="L1921" s="190" t="s">
        <v>24</v>
      </c>
      <c r="M1921" s="190" t="s">
        <v>1012</v>
      </c>
      <c r="N1921" s="190" t="s">
        <v>24</v>
      </c>
      <c r="O1921" s="191"/>
      <c r="P1921" s="87" t="s">
        <v>53</v>
      </c>
      <c r="Q1921" s="87" t="s">
        <v>43</v>
      </c>
      <c r="R1921" s="87" t="e">
        <v>#N/A</v>
      </c>
      <c r="S1921" s="87" t="e">
        <v>#N/A</v>
      </c>
      <c r="T1921" s="87">
        <v>1</v>
      </c>
    </row>
    <row r="1922" spans="1:20">
      <c r="A1922" s="190" t="s">
        <v>17</v>
      </c>
      <c r="B1922" s="190" t="s">
        <v>1021</v>
      </c>
      <c r="C1922" s="191" t="s">
        <v>56</v>
      </c>
      <c r="D1922" s="190" t="s">
        <v>259</v>
      </c>
      <c r="E1922" s="192">
        <v>23200</v>
      </c>
      <c r="F1922" s="193">
        <v>2</v>
      </c>
      <c r="G1922" s="190" t="s">
        <v>260</v>
      </c>
      <c r="H1922" s="190"/>
      <c r="I1922" s="190"/>
      <c r="J1922" s="190" t="s">
        <v>42</v>
      </c>
      <c r="K1922" s="190" t="s">
        <v>1012</v>
      </c>
      <c r="L1922" s="190" t="s">
        <v>24</v>
      </c>
      <c r="M1922" s="190" t="s">
        <v>1012</v>
      </c>
      <c r="N1922" s="190" t="s">
        <v>24</v>
      </c>
      <c r="O1922" s="191"/>
      <c r="P1922" s="87" t="s">
        <v>53</v>
      </c>
      <c r="Q1922" s="87" t="s">
        <v>43</v>
      </c>
      <c r="R1922" s="87" t="e">
        <v>#N/A</v>
      </c>
      <c r="S1922" s="87" t="e">
        <v>#N/A</v>
      </c>
      <c r="T1922" s="87">
        <v>1</v>
      </c>
    </row>
    <row r="1923" spans="1:20">
      <c r="A1923" s="190" t="s">
        <v>17</v>
      </c>
      <c r="B1923" s="190" t="s">
        <v>1021</v>
      </c>
      <c r="C1923" s="191" t="s">
        <v>59</v>
      </c>
      <c r="D1923" s="190" t="s">
        <v>261</v>
      </c>
      <c r="E1923" s="192">
        <v>28900</v>
      </c>
      <c r="F1923" s="193">
        <v>2</v>
      </c>
      <c r="G1923" s="190" t="s">
        <v>262</v>
      </c>
      <c r="H1923" s="190"/>
      <c r="I1923" s="190"/>
      <c r="J1923" s="190" t="s">
        <v>42</v>
      </c>
      <c r="K1923" s="190" t="s">
        <v>1012</v>
      </c>
      <c r="L1923" s="190" t="s">
        <v>24</v>
      </c>
      <c r="M1923" s="190" t="s">
        <v>1012</v>
      </c>
      <c r="N1923" s="190" t="s">
        <v>24</v>
      </c>
      <c r="O1923" s="191"/>
      <c r="P1923" s="87" t="s">
        <v>53</v>
      </c>
      <c r="Q1923" s="87" t="s">
        <v>43</v>
      </c>
      <c r="R1923" s="87" t="e">
        <v>#N/A</v>
      </c>
      <c r="S1923" s="87" t="e">
        <v>#N/A</v>
      </c>
      <c r="T1923" s="87">
        <v>1</v>
      </c>
    </row>
    <row r="1924" spans="1:20">
      <c r="A1924" s="190" t="s">
        <v>17</v>
      </c>
      <c r="B1924" s="190" t="s">
        <v>1021</v>
      </c>
      <c r="C1924" s="191" t="s">
        <v>62</v>
      </c>
      <c r="D1924" s="190" t="s">
        <v>224</v>
      </c>
      <c r="E1924" s="192">
        <v>6000</v>
      </c>
      <c r="F1924" s="193">
        <v>10</v>
      </c>
      <c r="G1924" s="190" t="s">
        <v>225</v>
      </c>
      <c r="H1924" s="190"/>
      <c r="I1924" s="190"/>
      <c r="J1924" s="190" t="s">
        <v>42</v>
      </c>
      <c r="K1924" s="190" t="s">
        <v>1012</v>
      </c>
      <c r="L1924" s="190" t="s">
        <v>24</v>
      </c>
      <c r="M1924" s="190" t="s">
        <v>1012</v>
      </c>
      <c r="N1924" s="190" t="s">
        <v>24</v>
      </c>
      <c r="O1924" s="191"/>
      <c r="P1924" s="87" t="s">
        <v>53</v>
      </c>
      <c r="Q1924" s="87" t="s">
        <v>43</v>
      </c>
      <c r="R1924" s="87" t="e">
        <v>#N/A</v>
      </c>
      <c r="S1924" s="87" t="e">
        <v>#N/A</v>
      </c>
      <c r="T1924" s="87">
        <v>1</v>
      </c>
    </row>
    <row r="1925" spans="1:20">
      <c r="A1925" s="190" t="s">
        <v>17</v>
      </c>
      <c r="B1925" s="190" t="s">
        <v>1021</v>
      </c>
      <c r="C1925" s="191" t="s">
        <v>65</v>
      </c>
      <c r="D1925" s="190" t="s">
        <v>226</v>
      </c>
      <c r="E1925" s="192">
        <v>4560</v>
      </c>
      <c r="F1925" s="193">
        <v>10</v>
      </c>
      <c r="G1925" s="190" t="s">
        <v>227</v>
      </c>
      <c r="H1925" s="190"/>
      <c r="I1925" s="190"/>
      <c r="J1925" s="190" t="s">
        <v>42</v>
      </c>
      <c r="K1925" s="190" t="s">
        <v>1012</v>
      </c>
      <c r="L1925" s="190" t="s">
        <v>24</v>
      </c>
      <c r="M1925" s="190" t="s">
        <v>1012</v>
      </c>
      <c r="N1925" s="190" t="s">
        <v>24</v>
      </c>
      <c r="O1925" s="191"/>
      <c r="P1925" s="87" t="s">
        <v>53</v>
      </c>
      <c r="Q1925" s="87" t="s">
        <v>43</v>
      </c>
      <c r="R1925" s="87" t="e">
        <v>#N/A</v>
      </c>
      <c r="S1925" s="87" t="e">
        <v>#N/A</v>
      </c>
      <c r="T1925" s="87">
        <v>1</v>
      </c>
    </row>
    <row r="1926" spans="1:20">
      <c r="A1926" s="190" t="s">
        <v>17</v>
      </c>
      <c r="B1926" s="190" t="s">
        <v>1021</v>
      </c>
      <c r="C1926" s="191" t="s">
        <v>89</v>
      </c>
      <c r="D1926" s="190" t="s">
        <v>228</v>
      </c>
      <c r="E1926" s="192">
        <v>2050</v>
      </c>
      <c r="F1926" s="193">
        <v>10</v>
      </c>
      <c r="G1926" s="190" t="s">
        <v>229</v>
      </c>
      <c r="H1926" s="190"/>
      <c r="I1926" s="190"/>
      <c r="J1926" s="190" t="s">
        <v>42</v>
      </c>
      <c r="K1926" s="190" t="s">
        <v>1012</v>
      </c>
      <c r="L1926" s="190" t="s">
        <v>24</v>
      </c>
      <c r="M1926" s="190" t="s">
        <v>1012</v>
      </c>
      <c r="N1926" s="190" t="s">
        <v>24</v>
      </c>
      <c r="O1926" s="191"/>
      <c r="P1926" s="87" t="s">
        <v>53</v>
      </c>
      <c r="Q1926" s="87" t="s">
        <v>43</v>
      </c>
      <c r="R1926" s="87" t="e">
        <v>#N/A</v>
      </c>
      <c r="S1926" s="87" t="e">
        <v>#N/A</v>
      </c>
      <c r="T1926" s="87">
        <v>1</v>
      </c>
    </row>
    <row r="1927" spans="1:20">
      <c r="A1927" s="190" t="s">
        <v>17</v>
      </c>
      <c r="B1927" s="190" t="s">
        <v>1021</v>
      </c>
      <c r="C1927" s="191" t="s">
        <v>92</v>
      </c>
      <c r="D1927" s="190" t="s">
        <v>231</v>
      </c>
      <c r="E1927" s="192">
        <v>560</v>
      </c>
      <c r="F1927" s="193">
        <v>20</v>
      </c>
      <c r="G1927" s="190" t="s">
        <v>232</v>
      </c>
      <c r="H1927" s="190"/>
      <c r="I1927" s="190"/>
      <c r="J1927" s="190" t="s">
        <v>42</v>
      </c>
      <c r="K1927" s="190" t="s">
        <v>1012</v>
      </c>
      <c r="L1927" s="190" t="s">
        <v>24</v>
      </c>
      <c r="M1927" s="190" t="s">
        <v>1012</v>
      </c>
      <c r="N1927" s="190" t="s">
        <v>24</v>
      </c>
      <c r="O1927" s="191"/>
      <c r="P1927" s="87" t="s">
        <v>53</v>
      </c>
      <c r="Q1927" s="87" t="s">
        <v>43</v>
      </c>
      <c r="R1927" s="87" t="e">
        <v>#N/A</v>
      </c>
      <c r="S1927" s="87" t="e">
        <v>#N/A</v>
      </c>
      <c r="T1927" s="87">
        <v>1</v>
      </c>
    </row>
    <row r="1928" spans="1:20">
      <c r="A1928" s="190" t="s">
        <v>17</v>
      </c>
      <c r="B1928" s="190" t="s">
        <v>1021</v>
      </c>
      <c r="C1928" s="191" t="s">
        <v>95</v>
      </c>
      <c r="D1928" s="190" t="s">
        <v>233</v>
      </c>
      <c r="E1928" s="192">
        <v>80</v>
      </c>
      <c r="F1928" s="193">
        <v>20</v>
      </c>
      <c r="G1928" s="190" t="s">
        <v>234</v>
      </c>
      <c r="H1928" s="190"/>
      <c r="I1928" s="190"/>
      <c r="J1928" s="190" t="s">
        <v>42</v>
      </c>
      <c r="K1928" s="190" t="s">
        <v>1012</v>
      </c>
      <c r="L1928" s="190" t="s">
        <v>24</v>
      </c>
      <c r="M1928" s="190" t="s">
        <v>1012</v>
      </c>
      <c r="N1928" s="190" t="s">
        <v>24</v>
      </c>
      <c r="O1928" s="191"/>
      <c r="P1928" s="87" t="s">
        <v>53</v>
      </c>
      <c r="Q1928" s="87" t="s">
        <v>43</v>
      </c>
      <c r="R1928" s="87" t="e">
        <v>#N/A</v>
      </c>
      <c r="S1928" s="87" t="e">
        <v>#N/A</v>
      </c>
      <c r="T1928" s="87">
        <v>1</v>
      </c>
    </row>
    <row r="1929" spans="1:20">
      <c r="A1929" s="190" t="s">
        <v>17</v>
      </c>
      <c r="B1929" s="190" t="s">
        <v>1021</v>
      </c>
      <c r="C1929" s="191" t="s">
        <v>98</v>
      </c>
      <c r="D1929" s="190" t="s">
        <v>235</v>
      </c>
      <c r="E1929" s="192">
        <v>90</v>
      </c>
      <c r="F1929" s="193">
        <v>40</v>
      </c>
      <c r="G1929" s="190" t="s">
        <v>236</v>
      </c>
      <c r="H1929" s="190"/>
      <c r="I1929" s="190"/>
      <c r="J1929" s="190" t="s">
        <v>42</v>
      </c>
      <c r="K1929" s="190" t="s">
        <v>1012</v>
      </c>
      <c r="L1929" s="190" t="s">
        <v>24</v>
      </c>
      <c r="M1929" s="190" t="s">
        <v>1012</v>
      </c>
      <c r="N1929" s="190" t="s">
        <v>24</v>
      </c>
      <c r="O1929" s="191"/>
      <c r="P1929" s="87" t="s">
        <v>53</v>
      </c>
      <c r="Q1929" s="87" t="s">
        <v>237</v>
      </c>
      <c r="R1929" s="87" t="e">
        <v>#N/A</v>
      </c>
      <c r="S1929" s="87" t="e">
        <v>#N/A</v>
      </c>
      <c r="T1929" s="87">
        <v>1</v>
      </c>
    </row>
    <row r="1930" spans="1:20">
      <c r="A1930" s="190" t="s">
        <v>17</v>
      </c>
      <c r="B1930" s="190" t="s">
        <v>1021</v>
      </c>
      <c r="C1930" s="191" t="s">
        <v>101</v>
      </c>
      <c r="D1930" s="190" t="s">
        <v>1000</v>
      </c>
      <c r="E1930" s="192">
        <v>830</v>
      </c>
      <c r="F1930" s="193">
        <v>10</v>
      </c>
      <c r="G1930" s="190" t="s">
        <v>1001</v>
      </c>
      <c r="H1930" s="190" t="s">
        <v>29</v>
      </c>
      <c r="I1930" s="190" t="s">
        <v>30</v>
      </c>
      <c r="J1930" s="190" t="s">
        <v>68</v>
      </c>
      <c r="K1930" s="190" t="s">
        <v>1012</v>
      </c>
      <c r="L1930" s="190" t="s">
        <v>24</v>
      </c>
      <c r="M1930" s="190" t="s">
        <v>1012</v>
      </c>
      <c r="N1930" s="190" t="s">
        <v>24</v>
      </c>
      <c r="O1930" s="191"/>
      <c r="P1930" s="87" t="s">
        <v>53</v>
      </c>
      <c r="Q1930" s="87" t="s">
        <v>32</v>
      </c>
      <c r="R1930" s="87" t="s">
        <v>33</v>
      </c>
      <c r="S1930" s="87" t="s">
        <v>34</v>
      </c>
      <c r="T1930" s="87">
        <v>1</v>
      </c>
    </row>
    <row r="1931" spans="1:20">
      <c r="A1931" s="194" t="s">
        <v>17</v>
      </c>
      <c r="B1931" s="194" t="s">
        <v>1021</v>
      </c>
      <c r="C1931" s="195" t="s">
        <v>104</v>
      </c>
      <c r="D1931" s="194" t="s">
        <v>240</v>
      </c>
      <c r="E1931" s="196">
        <v>780</v>
      </c>
      <c r="F1931" s="197">
        <v>10</v>
      </c>
      <c r="G1931" s="194" t="s">
        <v>241</v>
      </c>
      <c r="H1931" s="194" t="s">
        <v>29</v>
      </c>
      <c r="I1931" s="194" t="s">
        <v>30</v>
      </c>
      <c r="J1931" s="194" t="s">
        <v>68</v>
      </c>
      <c r="K1931" s="194" t="s">
        <v>1012</v>
      </c>
      <c r="L1931" s="194" t="s">
        <v>24</v>
      </c>
      <c r="M1931" s="194" t="s">
        <v>1012</v>
      </c>
      <c r="N1931" s="194" t="s">
        <v>24</v>
      </c>
      <c r="O1931" s="195" t="s">
        <v>31</v>
      </c>
      <c r="P1931" s="87" t="s">
        <v>53</v>
      </c>
      <c r="Q1931" s="87" t="s">
        <v>32</v>
      </c>
      <c r="R1931" s="87" t="s">
        <v>33</v>
      </c>
      <c r="S1931" s="87" t="s">
        <v>34</v>
      </c>
      <c r="T1931" s="87">
        <v>1</v>
      </c>
    </row>
    <row r="1932" spans="1:20">
      <c r="A1932" s="190" t="s">
        <v>17</v>
      </c>
      <c r="B1932" s="190" t="s">
        <v>1022</v>
      </c>
      <c r="C1932" s="191" t="s">
        <v>19</v>
      </c>
      <c r="D1932" s="190" t="s">
        <v>255</v>
      </c>
      <c r="E1932" s="192">
        <v>11600</v>
      </c>
      <c r="F1932" s="193">
        <v>2</v>
      </c>
      <c r="G1932" s="190" t="s">
        <v>256</v>
      </c>
      <c r="H1932" s="190"/>
      <c r="I1932" s="190"/>
      <c r="J1932" s="190" t="s">
        <v>42</v>
      </c>
      <c r="K1932" s="190" t="s">
        <v>1012</v>
      </c>
      <c r="L1932" s="190" t="s">
        <v>24</v>
      </c>
      <c r="M1932" s="190" t="s">
        <v>1012</v>
      </c>
      <c r="N1932" s="190" t="s">
        <v>24</v>
      </c>
      <c r="O1932" s="191"/>
      <c r="P1932" s="87" t="s">
        <v>53</v>
      </c>
      <c r="Q1932" s="87" t="s">
        <v>43</v>
      </c>
      <c r="R1932" s="87" t="e">
        <v>#N/A</v>
      </c>
      <c r="S1932" s="87" t="e">
        <v>#N/A</v>
      </c>
      <c r="T1932" s="87">
        <v>1</v>
      </c>
    </row>
    <row r="1933" spans="1:20">
      <c r="A1933" s="190" t="s">
        <v>17</v>
      </c>
      <c r="B1933" s="190" t="s">
        <v>1022</v>
      </c>
      <c r="C1933" s="191" t="s">
        <v>26</v>
      </c>
      <c r="D1933" s="190" t="s">
        <v>257</v>
      </c>
      <c r="E1933" s="192">
        <v>17400</v>
      </c>
      <c r="F1933" s="193">
        <v>5</v>
      </c>
      <c r="G1933" s="190" t="s">
        <v>258</v>
      </c>
      <c r="H1933" s="190"/>
      <c r="I1933" s="190"/>
      <c r="J1933" s="190" t="s">
        <v>42</v>
      </c>
      <c r="K1933" s="190" t="s">
        <v>1012</v>
      </c>
      <c r="L1933" s="190" t="s">
        <v>24</v>
      </c>
      <c r="M1933" s="190" t="s">
        <v>1012</v>
      </c>
      <c r="N1933" s="190" t="s">
        <v>24</v>
      </c>
      <c r="O1933" s="191"/>
      <c r="P1933" s="87" t="s">
        <v>53</v>
      </c>
      <c r="Q1933" s="87" t="s">
        <v>43</v>
      </c>
      <c r="R1933" s="87" t="e">
        <v>#N/A</v>
      </c>
      <c r="S1933" s="87" t="e">
        <v>#N/A</v>
      </c>
      <c r="T1933" s="87">
        <v>1</v>
      </c>
    </row>
    <row r="1934" spans="1:20">
      <c r="A1934" s="190" t="s">
        <v>17</v>
      </c>
      <c r="B1934" s="190" t="s">
        <v>1022</v>
      </c>
      <c r="C1934" s="191" t="s">
        <v>56</v>
      </c>
      <c r="D1934" s="190" t="s">
        <v>259</v>
      </c>
      <c r="E1934" s="192">
        <v>23200</v>
      </c>
      <c r="F1934" s="193">
        <v>2</v>
      </c>
      <c r="G1934" s="190" t="s">
        <v>260</v>
      </c>
      <c r="H1934" s="190"/>
      <c r="I1934" s="190"/>
      <c r="J1934" s="190" t="s">
        <v>42</v>
      </c>
      <c r="K1934" s="190" t="s">
        <v>1012</v>
      </c>
      <c r="L1934" s="190" t="s">
        <v>24</v>
      </c>
      <c r="M1934" s="190" t="s">
        <v>1012</v>
      </c>
      <c r="N1934" s="190" t="s">
        <v>24</v>
      </c>
      <c r="O1934" s="191"/>
      <c r="P1934" s="87" t="s">
        <v>53</v>
      </c>
      <c r="Q1934" s="87" t="s">
        <v>43</v>
      </c>
      <c r="R1934" s="87" t="e">
        <v>#N/A</v>
      </c>
      <c r="S1934" s="87" t="e">
        <v>#N/A</v>
      </c>
      <c r="T1934" s="87">
        <v>1</v>
      </c>
    </row>
    <row r="1935" spans="1:20">
      <c r="A1935" s="190" t="s">
        <v>17</v>
      </c>
      <c r="B1935" s="190" t="s">
        <v>1022</v>
      </c>
      <c r="C1935" s="191" t="s">
        <v>59</v>
      </c>
      <c r="D1935" s="190" t="s">
        <v>261</v>
      </c>
      <c r="E1935" s="192">
        <v>28900</v>
      </c>
      <c r="F1935" s="193">
        <v>2</v>
      </c>
      <c r="G1935" s="190" t="s">
        <v>262</v>
      </c>
      <c r="H1935" s="190"/>
      <c r="I1935" s="190"/>
      <c r="J1935" s="190" t="s">
        <v>42</v>
      </c>
      <c r="K1935" s="190" t="s">
        <v>1012</v>
      </c>
      <c r="L1935" s="190" t="s">
        <v>24</v>
      </c>
      <c r="M1935" s="190" t="s">
        <v>1012</v>
      </c>
      <c r="N1935" s="190" t="s">
        <v>24</v>
      </c>
      <c r="O1935" s="191"/>
      <c r="P1935" s="87" t="s">
        <v>53</v>
      </c>
      <c r="Q1935" s="87" t="s">
        <v>43</v>
      </c>
      <c r="R1935" s="87" t="e">
        <v>#N/A</v>
      </c>
      <c r="S1935" s="87" t="e">
        <v>#N/A</v>
      </c>
      <c r="T1935" s="87">
        <v>1</v>
      </c>
    </row>
    <row r="1936" spans="1:20">
      <c r="A1936" s="190" t="s">
        <v>17</v>
      </c>
      <c r="B1936" s="190" t="s">
        <v>1022</v>
      </c>
      <c r="C1936" s="191" t="s">
        <v>62</v>
      </c>
      <c r="D1936" s="190" t="s">
        <v>224</v>
      </c>
      <c r="E1936" s="192">
        <v>6000</v>
      </c>
      <c r="F1936" s="193">
        <v>11</v>
      </c>
      <c r="G1936" s="190" t="s">
        <v>225</v>
      </c>
      <c r="H1936" s="190"/>
      <c r="I1936" s="190"/>
      <c r="J1936" s="190" t="s">
        <v>42</v>
      </c>
      <c r="K1936" s="190" t="s">
        <v>1012</v>
      </c>
      <c r="L1936" s="190" t="s">
        <v>24</v>
      </c>
      <c r="M1936" s="190" t="s">
        <v>1012</v>
      </c>
      <c r="N1936" s="190" t="s">
        <v>24</v>
      </c>
      <c r="O1936" s="191"/>
      <c r="P1936" s="87" t="s">
        <v>53</v>
      </c>
      <c r="Q1936" s="87" t="s">
        <v>43</v>
      </c>
      <c r="R1936" s="87" t="e">
        <v>#N/A</v>
      </c>
      <c r="S1936" s="87" t="e">
        <v>#N/A</v>
      </c>
      <c r="T1936" s="87">
        <v>1</v>
      </c>
    </row>
    <row r="1937" spans="1:20">
      <c r="A1937" s="190" t="s">
        <v>17</v>
      </c>
      <c r="B1937" s="190" t="s">
        <v>1022</v>
      </c>
      <c r="C1937" s="191" t="s">
        <v>65</v>
      </c>
      <c r="D1937" s="190" t="s">
        <v>226</v>
      </c>
      <c r="E1937" s="192">
        <v>4560</v>
      </c>
      <c r="F1937" s="193">
        <v>11</v>
      </c>
      <c r="G1937" s="190" t="s">
        <v>227</v>
      </c>
      <c r="H1937" s="190"/>
      <c r="I1937" s="190"/>
      <c r="J1937" s="190" t="s">
        <v>42</v>
      </c>
      <c r="K1937" s="190" t="s">
        <v>1012</v>
      </c>
      <c r="L1937" s="190" t="s">
        <v>24</v>
      </c>
      <c r="M1937" s="190" t="s">
        <v>1012</v>
      </c>
      <c r="N1937" s="190" t="s">
        <v>24</v>
      </c>
      <c r="O1937" s="191"/>
      <c r="P1937" s="87" t="s">
        <v>53</v>
      </c>
      <c r="Q1937" s="87" t="s">
        <v>43</v>
      </c>
      <c r="R1937" s="87" t="e">
        <v>#N/A</v>
      </c>
      <c r="S1937" s="87" t="e">
        <v>#N/A</v>
      </c>
      <c r="T1937" s="87">
        <v>1</v>
      </c>
    </row>
    <row r="1938" spans="1:20">
      <c r="A1938" s="190" t="s">
        <v>17</v>
      </c>
      <c r="B1938" s="190" t="s">
        <v>1022</v>
      </c>
      <c r="C1938" s="191" t="s">
        <v>89</v>
      </c>
      <c r="D1938" s="190" t="s">
        <v>228</v>
      </c>
      <c r="E1938" s="192">
        <v>2050</v>
      </c>
      <c r="F1938" s="193">
        <v>11</v>
      </c>
      <c r="G1938" s="190" t="s">
        <v>229</v>
      </c>
      <c r="H1938" s="190"/>
      <c r="I1938" s="190"/>
      <c r="J1938" s="190" t="s">
        <v>42</v>
      </c>
      <c r="K1938" s="190" t="s">
        <v>1012</v>
      </c>
      <c r="L1938" s="190" t="s">
        <v>24</v>
      </c>
      <c r="M1938" s="190" t="s">
        <v>1012</v>
      </c>
      <c r="N1938" s="190" t="s">
        <v>24</v>
      </c>
      <c r="O1938" s="191"/>
      <c r="P1938" s="87" t="s">
        <v>53</v>
      </c>
      <c r="Q1938" s="87" t="s">
        <v>43</v>
      </c>
      <c r="R1938" s="87" t="e">
        <v>#N/A</v>
      </c>
      <c r="S1938" s="87" t="e">
        <v>#N/A</v>
      </c>
      <c r="T1938" s="87">
        <v>1</v>
      </c>
    </row>
    <row r="1939" spans="1:20">
      <c r="A1939" s="190" t="s">
        <v>17</v>
      </c>
      <c r="B1939" s="190" t="s">
        <v>1022</v>
      </c>
      <c r="C1939" s="191" t="s">
        <v>92</v>
      </c>
      <c r="D1939" s="190" t="s">
        <v>231</v>
      </c>
      <c r="E1939" s="192">
        <v>560</v>
      </c>
      <c r="F1939" s="193">
        <v>22</v>
      </c>
      <c r="G1939" s="190" t="s">
        <v>232</v>
      </c>
      <c r="H1939" s="190"/>
      <c r="I1939" s="190"/>
      <c r="J1939" s="190" t="s">
        <v>42</v>
      </c>
      <c r="K1939" s="190" t="s">
        <v>1012</v>
      </c>
      <c r="L1939" s="190" t="s">
        <v>24</v>
      </c>
      <c r="M1939" s="190" t="s">
        <v>1012</v>
      </c>
      <c r="N1939" s="190" t="s">
        <v>24</v>
      </c>
      <c r="O1939" s="191"/>
      <c r="P1939" s="87" t="s">
        <v>53</v>
      </c>
      <c r="Q1939" s="87" t="s">
        <v>43</v>
      </c>
      <c r="R1939" s="87" t="e">
        <v>#N/A</v>
      </c>
      <c r="S1939" s="87" t="e">
        <v>#N/A</v>
      </c>
      <c r="T1939" s="87">
        <v>1</v>
      </c>
    </row>
    <row r="1940" spans="1:20">
      <c r="A1940" s="190" t="s">
        <v>17</v>
      </c>
      <c r="B1940" s="190" t="s">
        <v>1022</v>
      </c>
      <c r="C1940" s="191" t="s">
        <v>95</v>
      </c>
      <c r="D1940" s="190" t="s">
        <v>233</v>
      </c>
      <c r="E1940" s="192">
        <v>80</v>
      </c>
      <c r="F1940" s="193">
        <v>22</v>
      </c>
      <c r="G1940" s="190" t="s">
        <v>234</v>
      </c>
      <c r="H1940" s="190"/>
      <c r="I1940" s="190"/>
      <c r="J1940" s="190" t="s">
        <v>42</v>
      </c>
      <c r="K1940" s="190" t="s">
        <v>1012</v>
      </c>
      <c r="L1940" s="190" t="s">
        <v>24</v>
      </c>
      <c r="M1940" s="190" t="s">
        <v>1012</v>
      </c>
      <c r="N1940" s="190" t="s">
        <v>24</v>
      </c>
      <c r="O1940" s="191"/>
      <c r="P1940" s="87" t="s">
        <v>53</v>
      </c>
      <c r="Q1940" s="87" t="s">
        <v>43</v>
      </c>
      <c r="R1940" s="87" t="e">
        <v>#N/A</v>
      </c>
      <c r="S1940" s="87" t="e">
        <v>#N/A</v>
      </c>
      <c r="T1940" s="87">
        <v>1</v>
      </c>
    </row>
    <row r="1941" spans="1:20">
      <c r="A1941" s="190" t="s">
        <v>17</v>
      </c>
      <c r="B1941" s="190" t="s">
        <v>1022</v>
      </c>
      <c r="C1941" s="191" t="s">
        <v>98</v>
      </c>
      <c r="D1941" s="190" t="s">
        <v>235</v>
      </c>
      <c r="E1941" s="192">
        <v>90</v>
      </c>
      <c r="F1941" s="193">
        <v>44</v>
      </c>
      <c r="G1941" s="190" t="s">
        <v>236</v>
      </c>
      <c r="H1941" s="190"/>
      <c r="I1941" s="190"/>
      <c r="J1941" s="190" t="s">
        <v>42</v>
      </c>
      <c r="K1941" s="190" t="s">
        <v>1012</v>
      </c>
      <c r="L1941" s="190" t="s">
        <v>24</v>
      </c>
      <c r="M1941" s="190" t="s">
        <v>1012</v>
      </c>
      <c r="N1941" s="190" t="s">
        <v>24</v>
      </c>
      <c r="O1941" s="191"/>
      <c r="P1941" s="87" t="s">
        <v>53</v>
      </c>
      <c r="Q1941" s="87" t="s">
        <v>237</v>
      </c>
      <c r="R1941" s="87" t="e">
        <v>#N/A</v>
      </c>
      <c r="S1941" s="87" t="e">
        <v>#N/A</v>
      </c>
      <c r="T1941" s="87">
        <v>1</v>
      </c>
    </row>
    <row r="1942" spans="1:20">
      <c r="A1942" s="190" t="s">
        <v>17</v>
      </c>
      <c r="B1942" s="190" t="s">
        <v>1022</v>
      </c>
      <c r="C1942" s="191" t="s">
        <v>101</v>
      </c>
      <c r="D1942" s="190" t="s">
        <v>1000</v>
      </c>
      <c r="E1942" s="192">
        <v>830</v>
      </c>
      <c r="F1942" s="193">
        <v>11</v>
      </c>
      <c r="G1942" s="190" t="s">
        <v>1001</v>
      </c>
      <c r="H1942" s="190" t="s">
        <v>29</v>
      </c>
      <c r="I1942" s="190" t="s">
        <v>30</v>
      </c>
      <c r="J1942" s="190" t="s">
        <v>68</v>
      </c>
      <c r="K1942" s="190" t="s">
        <v>1012</v>
      </c>
      <c r="L1942" s="190" t="s">
        <v>24</v>
      </c>
      <c r="M1942" s="190" t="s">
        <v>1012</v>
      </c>
      <c r="N1942" s="190" t="s">
        <v>24</v>
      </c>
      <c r="O1942" s="191"/>
      <c r="P1942" s="87" t="s">
        <v>53</v>
      </c>
      <c r="Q1942" s="87" t="s">
        <v>32</v>
      </c>
      <c r="R1942" s="87" t="s">
        <v>33</v>
      </c>
      <c r="S1942" s="87" t="s">
        <v>34</v>
      </c>
      <c r="T1942" s="87">
        <v>1</v>
      </c>
    </row>
    <row r="1943" spans="1:20">
      <c r="A1943" s="194" t="s">
        <v>17</v>
      </c>
      <c r="B1943" s="194" t="s">
        <v>1022</v>
      </c>
      <c r="C1943" s="195" t="s">
        <v>104</v>
      </c>
      <c r="D1943" s="194" t="s">
        <v>240</v>
      </c>
      <c r="E1943" s="196">
        <v>780</v>
      </c>
      <c r="F1943" s="197">
        <v>11</v>
      </c>
      <c r="G1943" s="194" t="s">
        <v>241</v>
      </c>
      <c r="H1943" s="194" t="s">
        <v>29</v>
      </c>
      <c r="I1943" s="194" t="s">
        <v>30</v>
      </c>
      <c r="J1943" s="194" t="s">
        <v>68</v>
      </c>
      <c r="K1943" s="194" t="s">
        <v>1012</v>
      </c>
      <c r="L1943" s="194" t="s">
        <v>24</v>
      </c>
      <c r="M1943" s="194" t="s">
        <v>1012</v>
      </c>
      <c r="N1943" s="194" t="s">
        <v>24</v>
      </c>
      <c r="O1943" s="195" t="s">
        <v>31</v>
      </c>
      <c r="P1943" s="87" t="s">
        <v>53</v>
      </c>
      <c r="Q1943" s="87" t="s">
        <v>32</v>
      </c>
      <c r="R1943" s="87" t="s">
        <v>33</v>
      </c>
      <c r="S1943" s="87" t="s">
        <v>34</v>
      </c>
      <c r="T1943" s="87">
        <v>1</v>
      </c>
    </row>
    <row r="1944" spans="1:20">
      <c r="A1944" s="190" t="s">
        <v>17</v>
      </c>
      <c r="B1944" s="190" t="s">
        <v>1023</v>
      </c>
      <c r="C1944" s="191" t="s">
        <v>19</v>
      </c>
      <c r="D1944" s="190" t="s">
        <v>255</v>
      </c>
      <c r="E1944" s="192">
        <v>11600</v>
      </c>
      <c r="F1944" s="193">
        <v>2</v>
      </c>
      <c r="G1944" s="190" t="s">
        <v>256</v>
      </c>
      <c r="H1944" s="190"/>
      <c r="I1944" s="190"/>
      <c r="J1944" s="190" t="s">
        <v>42</v>
      </c>
      <c r="K1944" s="190" t="s">
        <v>1012</v>
      </c>
      <c r="L1944" s="190" t="s">
        <v>24</v>
      </c>
      <c r="M1944" s="190" t="s">
        <v>1012</v>
      </c>
      <c r="N1944" s="190" t="s">
        <v>24</v>
      </c>
      <c r="O1944" s="191"/>
      <c r="P1944" s="87" t="s">
        <v>53</v>
      </c>
      <c r="Q1944" s="87" t="s">
        <v>43</v>
      </c>
      <c r="R1944" s="87" t="e">
        <v>#N/A</v>
      </c>
      <c r="S1944" s="87" t="e">
        <v>#N/A</v>
      </c>
      <c r="T1944" s="87">
        <v>1</v>
      </c>
    </row>
    <row r="1945" spans="1:20">
      <c r="A1945" s="190" t="s">
        <v>17</v>
      </c>
      <c r="B1945" s="190" t="s">
        <v>1023</v>
      </c>
      <c r="C1945" s="191" t="s">
        <v>26</v>
      </c>
      <c r="D1945" s="190" t="s">
        <v>257</v>
      </c>
      <c r="E1945" s="192">
        <v>17400</v>
      </c>
      <c r="F1945" s="193">
        <v>6</v>
      </c>
      <c r="G1945" s="190" t="s">
        <v>258</v>
      </c>
      <c r="H1945" s="190"/>
      <c r="I1945" s="190"/>
      <c r="J1945" s="190" t="s">
        <v>42</v>
      </c>
      <c r="K1945" s="190" t="s">
        <v>1024</v>
      </c>
      <c r="L1945" s="190" t="s">
        <v>24</v>
      </c>
      <c r="M1945" s="190" t="s">
        <v>1024</v>
      </c>
      <c r="N1945" s="190" t="s">
        <v>24</v>
      </c>
      <c r="O1945" s="191"/>
      <c r="P1945" s="87" t="s">
        <v>53</v>
      </c>
      <c r="Q1945" s="87" t="s">
        <v>43</v>
      </c>
      <c r="R1945" s="87" t="e">
        <v>#N/A</v>
      </c>
      <c r="S1945" s="87" t="e">
        <v>#N/A</v>
      </c>
      <c r="T1945" s="87">
        <v>1</v>
      </c>
    </row>
    <row r="1946" spans="1:20">
      <c r="A1946" s="190" t="s">
        <v>17</v>
      </c>
      <c r="B1946" s="190" t="s">
        <v>1023</v>
      </c>
      <c r="C1946" s="191" t="s">
        <v>56</v>
      </c>
      <c r="D1946" s="190" t="s">
        <v>259</v>
      </c>
      <c r="E1946" s="192">
        <v>23200</v>
      </c>
      <c r="F1946" s="193">
        <v>2</v>
      </c>
      <c r="G1946" s="190" t="s">
        <v>260</v>
      </c>
      <c r="H1946" s="190"/>
      <c r="I1946" s="190"/>
      <c r="J1946" s="190" t="s">
        <v>42</v>
      </c>
      <c r="K1946" s="190" t="s">
        <v>1024</v>
      </c>
      <c r="L1946" s="190" t="s">
        <v>24</v>
      </c>
      <c r="M1946" s="190" t="s">
        <v>1024</v>
      </c>
      <c r="N1946" s="190" t="s">
        <v>24</v>
      </c>
      <c r="O1946" s="191"/>
      <c r="P1946" s="87" t="s">
        <v>53</v>
      </c>
      <c r="Q1946" s="87" t="s">
        <v>43</v>
      </c>
      <c r="R1946" s="87" t="e">
        <v>#N/A</v>
      </c>
      <c r="S1946" s="87" t="e">
        <v>#N/A</v>
      </c>
      <c r="T1946" s="87">
        <v>1</v>
      </c>
    </row>
    <row r="1947" spans="1:20">
      <c r="A1947" s="190" t="s">
        <v>17</v>
      </c>
      <c r="B1947" s="190" t="s">
        <v>1023</v>
      </c>
      <c r="C1947" s="191" t="s">
        <v>59</v>
      </c>
      <c r="D1947" s="190" t="s">
        <v>261</v>
      </c>
      <c r="E1947" s="192">
        <v>28900</v>
      </c>
      <c r="F1947" s="193">
        <v>2</v>
      </c>
      <c r="G1947" s="190" t="s">
        <v>262</v>
      </c>
      <c r="H1947" s="190"/>
      <c r="I1947" s="190"/>
      <c r="J1947" s="190" t="s">
        <v>42</v>
      </c>
      <c r="K1947" s="190" t="s">
        <v>1024</v>
      </c>
      <c r="L1947" s="190" t="s">
        <v>24</v>
      </c>
      <c r="M1947" s="190" t="s">
        <v>1024</v>
      </c>
      <c r="N1947" s="190" t="s">
        <v>24</v>
      </c>
      <c r="O1947" s="191"/>
      <c r="P1947" s="87" t="s">
        <v>53</v>
      </c>
      <c r="Q1947" s="87" t="s">
        <v>43</v>
      </c>
      <c r="R1947" s="87" t="e">
        <v>#N/A</v>
      </c>
      <c r="S1947" s="87" t="e">
        <v>#N/A</v>
      </c>
      <c r="T1947" s="87">
        <v>1</v>
      </c>
    </row>
    <row r="1948" spans="1:20">
      <c r="A1948" s="190" t="s">
        <v>17</v>
      </c>
      <c r="B1948" s="190" t="s">
        <v>1023</v>
      </c>
      <c r="C1948" s="191" t="s">
        <v>62</v>
      </c>
      <c r="D1948" s="190" t="s">
        <v>224</v>
      </c>
      <c r="E1948" s="192">
        <v>6000</v>
      </c>
      <c r="F1948" s="193">
        <v>12</v>
      </c>
      <c r="G1948" s="190" t="s">
        <v>225</v>
      </c>
      <c r="H1948" s="190"/>
      <c r="I1948" s="190"/>
      <c r="J1948" s="190" t="s">
        <v>42</v>
      </c>
      <c r="K1948" s="190" t="s">
        <v>1024</v>
      </c>
      <c r="L1948" s="190" t="s">
        <v>24</v>
      </c>
      <c r="M1948" s="190" t="s">
        <v>1024</v>
      </c>
      <c r="N1948" s="190" t="s">
        <v>24</v>
      </c>
      <c r="O1948" s="191"/>
      <c r="P1948" s="87" t="s">
        <v>53</v>
      </c>
      <c r="Q1948" s="87" t="s">
        <v>43</v>
      </c>
      <c r="R1948" s="87" t="e">
        <v>#N/A</v>
      </c>
      <c r="S1948" s="87" t="e">
        <v>#N/A</v>
      </c>
      <c r="T1948" s="87">
        <v>1</v>
      </c>
    </row>
    <row r="1949" spans="1:20">
      <c r="A1949" s="190" t="s">
        <v>17</v>
      </c>
      <c r="B1949" s="190" t="s">
        <v>1023</v>
      </c>
      <c r="C1949" s="191" t="s">
        <v>65</v>
      </c>
      <c r="D1949" s="190" t="s">
        <v>226</v>
      </c>
      <c r="E1949" s="192">
        <v>4560</v>
      </c>
      <c r="F1949" s="193">
        <v>12</v>
      </c>
      <c r="G1949" s="190" t="s">
        <v>227</v>
      </c>
      <c r="H1949" s="190"/>
      <c r="I1949" s="190"/>
      <c r="J1949" s="190" t="s">
        <v>42</v>
      </c>
      <c r="K1949" s="190" t="s">
        <v>1024</v>
      </c>
      <c r="L1949" s="190" t="s">
        <v>24</v>
      </c>
      <c r="M1949" s="190" t="s">
        <v>1024</v>
      </c>
      <c r="N1949" s="190" t="s">
        <v>24</v>
      </c>
      <c r="O1949" s="191"/>
      <c r="P1949" s="87" t="s">
        <v>53</v>
      </c>
      <c r="Q1949" s="87" t="s">
        <v>43</v>
      </c>
      <c r="R1949" s="87" t="e">
        <v>#N/A</v>
      </c>
      <c r="S1949" s="87" t="e">
        <v>#N/A</v>
      </c>
      <c r="T1949" s="87">
        <v>1</v>
      </c>
    </row>
    <row r="1950" spans="1:20">
      <c r="A1950" s="190" t="s">
        <v>17</v>
      </c>
      <c r="B1950" s="190" t="s">
        <v>1023</v>
      </c>
      <c r="C1950" s="191" t="s">
        <v>89</v>
      </c>
      <c r="D1950" s="190" t="s">
        <v>228</v>
      </c>
      <c r="E1950" s="192">
        <v>2050</v>
      </c>
      <c r="F1950" s="193">
        <v>12</v>
      </c>
      <c r="G1950" s="190" t="s">
        <v>229</v>
      </c>
      <c r="H1950" s="190"/>
      <c r="I1950" s="190"/>
      <c r="J1950" s="190" t="s">
        <v>42</v>
      </c>
      <c r="K1950" s="190" t="s">
        <v>1024</v>
      </c>
      <c r="L1950" s="190" t="s">
        <v>24</v>
      </c>
      <c r="M1950" s="190" t="s">
        <v>1024</v>
      </c>
      <c r="N1950" s="190" t="s">
        <v>24</v>
      </c>
      <c r="O1950" s="191"/>
      <c r="P1950" s="87" t="s">
        <v>53</v>
      </c>
      <c r="Q1950" s="87" t="s">
        <v>43</v>
      </c>
      <c r="R1950" s="87" t="e">
        <v>#N/A</v>
      </c>
      <c r="S1950" s="87" t="e">
        <v>#N/A</v>
      </c>
      <c r="T1950" s="87">
        <v>1</v>
      </c>
    </row>
    <row r="1951" spans="1:20">
      <c r="A1951" s="190" t="s">
        <v>17</v>
      </c>
      <c r="B1951" s="190" t="s">
        <v>1023</v>
      </c>
      <c r="C1951" s="191" t="s">
        <v>92</v>
      </c>
      <c r="D1951" s="190" t="s">
        <v>231</v>
      </c>
      <c r="E1951" s="192">
        <v>560</v>
      </c>
      <c r="F1951" s="193">
        <v>24</v>
      </c>
      <c r="G1951" s="190" t="s">
        <v>232</v>
      </c>
      <c r="H1951" s="190"/>
      <c r="I1951" s="190"/>
      <c r="J1951" s="190" t="s">
        <v>42</v>
      </c>
      <c r="K1951" s="190" t="s">
        <v>1024</v>
      </c>
      <c r="L1951" s="190" t="s">
        <v>24</v>
      </c>
      <c r="M1951" s="190" t="s">
        <v>1024</v>
      </c>
      <c r="N1951" s="190" t="s">
        <v>24</v>
      </c>
      <c r="O1951" s="191"/>
      <c r="P1951" s="87" t="s">
        <v>53</v>
      </c>
      <c r="Q1951" s="87" t="s">
        <v>43</v>
      </c>
      <c r="R1951" s="87" t="e">
        <v>#N/A</v>
      </c>
      <c r="S1951" s="87" t="e">
        <v>#N/A</v>
      </c>
      <c r="T1951" s="87">
        <v>1</v>
      </c>
    </row>
    <row r="1952" spans="1:20">
      <c r="A1952" s="190" t="s">
        <v>17</v>
      </c>
      <c r="B1952" s="190" t="s">
        <v>1023</v>
      </c>
      <c r="C1952" s="191" t="s">
        <v>95</v>
      </c>
      <c r="D1952" s="190" t="s">
        <v>233</v>
      </c>
      <c r="E1952" s="192">
        <v>80</v>
      </c>
      <c r="F1952" s="193">
        <v>24</v>
      </c>
      <c r="G1952" s="190" t="s">
        <v>234</v>
      </c>
      <c r="H1952" s="190"/>
      <c r="I1952" s="190"/>
      <c r="J1952" s="190" t="s">
        <v>42</v>
      </c>
      <c r="K1952" s="190" t="s">
        <v>1024</v>
      </c>
      <c r="L1952" s="190" t="s">
        <v>24</v>
      </c>
      <c r="M1952" s="190" t="s">
        <v>1024</v>
      </c>
      <c r="N1952" s="190" t="s">
        <v>24</v>
      </c>
      <c r="O1952" s="191"/>
      <c r="P1952" s="87" t="s">
        <v>53</v>
      </c>
      <c r="Q1952" s="87" t="s">
        <v>43</v>
      </c>
      <c r="R1952" s="87" t="e">
        <v>#N/A</v>
      </c>
      <c r="S1952" s="87" t="e">
        <v>#N/A</v>
      </c>
      <c r="T1952" s="87">
        <v>1</v>
      </c>
    </row>
    <row r="1953" spans="1:20">
      <c r="A1953" s="190" t="s">
        <v>17</v>
      </c>
      <c r="B1953" s="190" t="s">
        <v>1023</v>
      </c>
      <c r="C1953" s="191" t="s">
        <v>98</v>
      </c>
      <c r="D1953" s="190" t="s">
        <v>235</v>
      </c>
      <c r="E1953" s="192">
        <v>90</v>
      </c>
      <c r="F1953" s="193">
        <v>48</v>
      </c>
      <c r="G1953" s="190" t="s">
        <v>236</v>
      </c>
      <c r="H1953" s="190"/>
      <c r="I1953" s="190"/>
      <c r="J1953" s="190" t="s">
        <v>42</v>
      </c>
      <c r="K1953" s="190" t="s">
        <v>1024</v>
      </c>
      <c r="L1953" s="190" t="s">
        <v>24</v>
      </c>
      <c r="M1953" s="190" t="s">
        <v>1024</v>
      </c>
      <c r="N1953" s="190" t="s">
        <v>24</v>
      </c>
      <c r="O1953" s="191"/>
      <c r="P1953" s="87" t="s">
        <v>53</v>
      </c>
      <c r="Q1953" s="87" t="s">
        <v>237</v>
      </c>
      <c r="R1953" s="87" t="e">
        <v>#N/A</v>
      </c>
      <c r="S1953" s="87" t="e">
        <v>#N/A</v>
      </c>
      <c r="T1953" s="87">
        <v>1</v>
      </c>
    </row>
    <row r="1954" spans="1:20">
      <c r="A1954" s="190" t="s">
        <v>17</v>
      </c>
      <c r="B1954" s="190" t="s">
        <v>1023</v>
      </c>
      <c r="C1954" s="191" t="s">
        <v>101</v>
      </c>
      <c r="D1954" s="190" t="s">
        <v>1000</v>
      </c>
      <c r="E1954" s="192">
        <v>830</v>
      </c>
      <c r="F1954" s="193">
        <v>12</v>
      </c>
      <c r="G1954" s="190" t="s">
        <v>1001</v>
      </c>
      <c r="H1954" s="190" t="s">
        <v>29</v>
      </c>
      <c r="I1954" s="190" t="s">
        <v>30</v>
      </c>
      <c r="J1954" s="190" t="s">
        <v>68</v>
      </c>
      <c r="K1954" s="190" t="s">
        <v>1024</v>
      </c>
      <c r="L1954" s="190" t="s">
        <v>24</v>
      </c>
      <c r="M1954" s="190" t="s">
        <v>1024</v>
      </c>
      <c r="N1954" s="190" t="s">
        <v>24</v>
      </c>
      <c r="O1954" s="191"/>
      <c r="P1954" s="87" t="s">
        <v>53</v>
      </c>
      <c r="Q1954" s="87" t="s">
        <v>32</v>
      </c>
      <c r="R1954" s="87" t="s">
        <v>33</v>
      </c>
      <c r="S1954" s="87" t="s">
        <v>34</v>
      </c>
      <c r="T1954" s="87">
        <v>1</v>
      </c>
    </row>
    <row r="1955" spans="1:20">
      <c r="A1955" s="194" t="s">
        <v>17</v>
      </c>
      <c r="B1955" s="194" t="s">
        <v>1023</v>
      </c>
      <c r="C1955" s="195" t="s">
        <v>104</v>
      </c>
      <c r="D1955" s="194" t="s">
        <v>240</v>
      </c>
      <c r="E1955" s="196">
        <v>780</v>
      </c>
      <c r="F1955" s="197">
        <v>12</v>
      </c>
      <c r="G1955" s="194" t="s">
        <v>241</v>
      </c>
      <c r="H1955" s="194" t="s">
        <v>29</v>
      </c>
      <c r="I1955" s="194" t="s">
        <v>30</v>
      </c>
      <c r="J1955" s="194" t="s">
        <v>68</v>
      </c>
      <c r="K1955" s="194" t="s">
        <v>1024</v>
      </c>
      <c r="L1955" s="194" t="s">
        <v>24</v>
      </c>
      <c r="M1955" s="194" t="s">
        <v>1024</v>
      </c>
      <c r="N1955" s="194" t="s">
        <v>24</v>
      </c>
      <c r="O1955" s="195" t="s">
        <v>31</v>
      </c>
      <c r="P1955" s="87" t="s">
        <v>53</v>
      </c>
      <c r="Q1955" s="87" t="s">
        <v>32</v>
      </c>
      <c r="R1955" s="87" t="s">
        <v>33</v>
      </c>
      <c r="S1955" s="87" t="s">
        <v>34</v>
      </c>
      <c r="T1955" s="87">
        <v>1</v>
      </c>
    </row>
    <row r="1956" spans="1:20">
      <c r="A1956" s="190" t="s">
        <v>17</v>
      </c>
      <c r="B1956" s="190" t="s">
        <v>1025</v>
      </c>
      <c r="C1956" s="191" t="s">
        <v>19</v>
      </c>
      <c r="D1956" s="190" t="s">
        <v>255</v>
      </c>
      <c r="E1956" s="192">
        <v>11600</v>
      </c>
      <c r="F1956" s="193">
        <v>2</v>
      </c>
      <c r="G1956" s="190" t="s">
        <v>256</v>
      </c>
      <c r="H1956" s="190"/>
      <c r="I1956" s="190"/>
      <c r="J1956" s="190" t="s">
        <v>42</v>
      </c>
      <c r="K1956" s="190" t="s">
        <v>1024</v>
      </c>
      <c r="L1956" s="190" t="s">
        <v>24</v>
      </c>
      <c r="M1956" s="190" t="s">
        <v>1024</v>
      </c>
      <c r="N1956" s="190" t="s">
        <v>24</v>
      </c>
      <c r="O1956" s="191"/>
      <c r="P1956" s="87" t="s">
        <v>53</v>
      </c>
      <c r="Q1956" s="87" t="s">
        <v>43</v>
      </c>
      <c r="R1956" s="87" t="e">
        <v>#N/A</v>
      </c>
      <c r="S1956" s="87" t="e">
        <v>#N/A</v>
      </c>
      <c r="T1956" s="87">
        <v>1</v>
      </c>
    </row>
    <row r="1957" spans="1:20">
      <c r="A1957" s="190" t="s">
        <v>17</v>
      </c>
      <c r="B1957" s="190" t="s">
        <v>1025</v>
      </c>
      <c r="C1957" s="191" t="s">
        <v>26</v>
      </c>
      <c r="D1957" s="190" t="s">
        <v>257</v>
      </c>
      <c r="E1957" s="192">
        <v>17400</v>
      </c>
      <c r="F1957" s="193">
        <v>6</v>
      </c>
      <c r="G1957" s="190" t="s">
        <v>258</v>
      </c>
      <c r="H1957" s="190"/>
      <c r="I1957" s="190"/>
      <c r="J1957" s="190" t="s">
        <v>42</v>
      </c>
      <c r="K1957" s="190" t="s">
        <v>1024</v>
      </c>
      <c r="L1957" s="190" t="s">
        <v>24</v>
      </c>
      <c r="M1957" s="190" t="s">
        <v>1024</v>
      </c>
      <c r="N1957" s="190" t="s">
        <v>24</v>
      </c>
      <c r="O1957" s="191"/>
      <c r="P1957" s="87" t="s">
        <v>53</v>
      </c>
      <c r="Q1957" s="87" t="s">
        <v>43</v>
      </c>
      <c r="R1957" s="87" t="e">
        <v>#N/A</v>
      </c>
      <c r="S1957" s="87" t="e">
        <v>#N/A</v>
      </c>
      <c r="T1957" s="87">
        <v>1</v>
      </c>
    </row>
    <row r="1958" spans="1:20">
      <c r="A1958" s="190" t="s">
        <v>17</v>
      </c>
      <c r="B1958" s="190" t="s">
        <v>1025</v>
      </c>
      <c r="C1958" s="191" t="s">
        <v>56</v>
      </c>
      <c r="D1958" s="190" t="s">
        <v>259</v>
      </c>
      <c r="E1958" s="192">
        <v>23200</v>
      </c>
      <c r="F1958" s="193">
        <v>3</v>
      </c>
      <c r="G1958" s="190" t="s">
        <v>260</v>
      </c>
      <c r="H1958" s="190"/>
      <c r="I1958" s="190"/>
      <c r="J1958" s="190" t="s">
        <v>42</v>
      </c>
      <c r="K1958" s="190" t="s">
        <v>1024</v>
      </c>
      <c r="L1958" s="190" t="s">
        <v>24</v>
      </c>
      <c r="M1958" s="190" t="s">
        <v>1024</v>
      </c>
      <c r="N1958" s="190" t="s">
        <v>24</v>
      </c>
      <c r="O1958" s="191"/>
      <c r="P1958" s="87" t="s">
        <v>53</v>
      </c>
      <c r="Q1958" s="87" t="s">
        <v>43</v>
      </c>
      <c r="R1958" s="87" t="e">
        <v>#N/A</v>
      </c>
      <c r="S1958" s="87" t="e">
        <v>#N/A</v>
      </c>
      <c r="T1958" s="87">
        <v>1</v>
      </c>
    </row>
    <row r="1959" spans="1:20">
      <c r="A1959" s="190" t="s">
        <v>17</v>
      </c>
      <c r="B1959" s="190" t="s">
        <v>1025</v>
      </c>
      <c r="C1959" s="191" t="s">
        <v>59</v>
      </c>
      <c r="D1959" s="190" t="s">
        <v>261</v>
      </c>
      <c r="E1959" s="192">
        <v>28900</v>
      </c>
      <c r="F1959" s="193">
        <v>2</v>
      </c>
      <c r="G1959" s="190" t="s">
        <v>262</v>
      </c>
      <c r="H1959" s="190"/>
      <c r="I1959" s="190"/>
      <c r="J1959" s="190" t="s">
        <v>42</v>
      </c>
      <c r="K1959" s="190" t="s">
        <v>1024</v>
      </c>
      <c r="L1959" s="190" t="s">
        <v>24</v>
      </c>
      <c r="M1959" s="190" t="s">
        <v>1024</v>
      </c>
      <c r="N1959" s="190" t="s">
        <v>24</v>
      </c>
      <c r="O1959" s="191"/>
      <c r="P1959" s="87" t="s">
        <v>53</v>
      </c>
      <c r="Q1959" s="87" t="s">
        <v>43</v>
      </c>
      <c r="R1959" s="87" t="e">
        <v>#N/A</v>
      </c>
      <c r="S1959" s="87" t="e">
        <v>#N/A</v>
      </c>
      <c r="T1959" s="87">
        <v>1</v>
      </c>
    </row>
    <row r="1960" spans="1:20">
      <c r="A1960" s="190" t="s">
        <v>17</v>
      </c>
      <c r="B1960" s="190" t="s">
        <v>1025</v>
      </c>
      <c r="C1960" s="191" t="s">
        <v>62</v>
      </c>
      <c r="D1960" s="190" t="s">
        <v>224</v>
      </c>
      <c r="E1960" s="192">
        <v>6000</v>
      </c>
      <c r="F1960" s="193">
        <v>13</v>
      </c>
      <c r="G1960" s="190" t="s">
        <v>225</v>
      </c>
      <c r="H1960" s="190"/>
      <c r="I1960" s="190"/>
      <c r="J1960" s="190" t="s">
        <v>42</v>
      </c>
      <c r="K1960" s="190" t="s">
        <v>1024</v>
      </c>
      <c r="L1960" s="190" t="s">
        <v>24</v>
      </c>
      <c r="M1960" s="190" t="s">
        <v>1024</v>
      </c>
      <c r="N1960" s="190" t="s">
        <v>24</v>
      </c>
      <c r="O1960" s="191"/>
      <c r="P1960" s="87" t="s">
        <v>53</v>
      </c>
      <c r="Q1960" s="87" t="s">
        <v>43</v>
      </c>
      <c r="R1960" s="87" t="e">
        <v>#N/A</v>
      </c>
      <c r="S1960" s="87" t="e">
        <v>#N/A</v>
      </c>
      <c r="T1960" s="87">
        <v>1</v>
      </c>
    </row>
    <row r="1961" spans="1:20">
      <c r="A1961" s="190" t="s">
        <v>17</v>
      </c>
      <c r="B1961" s="190" t="s">
        <v>1025</v>
      </c>
      <c r="C1961" s="191" t="s">
        <v>65</v>
      </c>
      <c r="D1961" s="190" t="s">
        <v>226</v>
      </c>
      <c r="E1961" s="192">
        <v>4560</v>
      </c>
      <c r="F1961" s="193">
        <v>13</v>
      </c>
      <c r="G1961" s="190" t="s">
        <v>227</v>
      </c>
      <c r="H1961" s="190"/>
      <c r="I1961" s="190"/>
      <c r="J1961" s="190" t="s">
        <v>42</v>
      </c>
      <c r="K1961" s="190" t="s">
        <v>1024</v>
      </c>
      <c r="L1961" s="190" t="s">
        <v>24</v>
      </c>
      <c r="M1961" s="190" t="s">
        <v>1024</v>
      </c>
      <c r="N1961" s="190" t="s">
        <v>24</v>
      </c>
      <c r="O1961" s="191"/>
      <c r="P1961" s="87" t="s">
        <v>53</v>
      </c>
      <c r="Q1961" s="87" t="s">
        <v>43</v>
      </c>
      <c r="R1961" s="87" t="e">
        <v>#N/A</v>
      </c>
      <c r="S1961" s="87" t="e">
        <v>#N/A</v>
      </c>
      <c r="T1961" s="87">
        <v>1</v>
      </c>
    </row>
    <row r="1962" spans="1:20">
      <c r="A1962" s="190" t="s">
        <v>17</v>
      </c>
      <c r="B1962" s="190" t="s">
        <v>1025</v>
      </c>
      <c r="C1962" s="191" t="s">
        <v>89</v>
      </c>
      <c r="D1962" s="190" t="s">
        <v>228</v>
      </c>
      <c r="E1962" s="192">
        <v>2050</v>
      </c>
      <c r="F1962" s="193">
        <v>13</v>
      </c>
      <c r="G1962" s="190" t="s">
        <v>229</v>
      </c>
      <c r="H1962" s="190"/>
      <c r="I1962" s="190"/>
      <c r="J1962" s="190" t="s">
        <v>42</v>
      </c>
      <c r="K1962" s="190" t="s">
        <v>1024</v>
      </c>
      <c r="L1962" s="190" t="s">
        <v>24</v>
      </c>
      <c r="M1962" s="190" t="s">
        <v>1024</v>
      </c>
      <c r="N1962" s="190" t="s">
        <v>24</v>
      </c>
      <c r="O1962" s="191"/>
      <c r="P1962" s="87" t="s">
        <v>53</v>
      </c>
      <c r="Q1962" s="87" t="s">
        <v>43</v>
      </c>
      <c r="R1962" s="87" t="e">
        <v>#N/A</v>
      </c>
      <c r="S1962" s="87" t="e">
        <v>#N/A</v>
      </c>
      <c r="T1962" s="87">
        <v>1</v>
      </c>
    </row>
    <row r="1963" spans="1:20">
      <c r="A1963" s="190" t="s">
        <v>17</v>
      </c>
      <c r="B1963" s="190" t="s">
        <v>1025</v>
      </c>
      <c r="C1963" s="191" t="s">
        <v>92</v>
      </c>
      <c r="D1963" s="190" t="s">
        <v>231</v>
      </c>
      <c r="E1963" s="192">
        <v>560</v>
      </c>
      <c r="F1963" s="193">
        <v>26</v>
      </c>
      <c r="G1963" s="190" t="s">
        <v>232</v>
      </c>
      <c r="H1963" s="190"/>
      <c r="I1963" s="190"/>
      <c r="J1963" s="190" t="s">
        <v>42</v>
      </c>
      <c r="K1963" s="190" t="s">
        <v>1024</v>
      </c>
      <c r="L1963" s="190" t="s">
        <v>24</v>
      </c>
      <c r="M1963" s="190" t="s">
        <v>1024</v>
      </c>
      <c r="N1963" s="190" t="s">
        <v>24</v>
      </c>
      <c r="O1963" s="191"/>
      <c r="P1963" s="87" t="s">
        <v>53</v>
      </c>
      <c r="Q1963" s="87" t="s">
        <v>43</v>
      </c>
      <c r="R1963" s="87" t="e">
        <v>#N/A</v>
      </c>
      <c r="S1963" s="87" t="e">
        <v>#N/A</v>
      </c>
      <c r="T1963" s="87">
        <v>1</v>
      </c>
    </row>
    <row r="1964" spans="1:20">
      <c r="A1964" s="190" t="s">
        <v>17</v>
      </c>
      <c r="B1964" s="190" t="s">
        <v>1025</v>
      </c>
      <c r="C1964" s="191" t="s">
        <v>95</v>
      </c>
      <c r="D1964" s="190" t="s">
        <v>233</v>
      </c>
      <c r="E1964" s="192">
        <v>80</v>
      </c>
      <c r="F1964" s="193">
        <v>26</v>
      </c>
      <c r="G1964" s="190" t="s">
        <v>234</v>
      </c>
      <c r="H1964" s="190"/>
      <c r="I1964" s="190"/>
      <c r="J1964" s="190" t="s">
        <v>42</v>
      </c>
      <c r="K1964" s="190" t="s">
        <v>1024</v>
      </c>
      <c r="L1964" s="190" t="s">
        <v>24</v>
      </c>
      <c r="M1964" s="190" t="s">
        <v>1024</v>
      </c>
      <c r="N1964" s="190" t="s">
        <v>24</v>
      </c>
      <c r="O1964" s="191"/>
      <c r="P1964" s="87" t="s">
        <v>53</v>
      </c>
      <c r="Q1964" s="87" t="s">
        <v>43</v>
      </c>
      <c r="R1964" s="87" t="e">
        <v>#N/A</v>
      </c>
      <c r="S1964" s="87" t="e">
        <v>#N/A</v>
      </c>
      <c r="T1964" s="87">
        <v>1</v>
      </c>
    </row>
    <row r="1965" spans="1:20">
      <c r="A1965" s="190" t="s">
        <v>17</v>
      </c>
      <c r="B1965" s="190" t="s">
        <v>1025</v>
      </c>
      <c r="C1965" s="191" t="s">
        <v>98</v>
      </c>
      <c r="D1965" s="190" t="s">
        <v>235</v>
      </c>
      <c r="E1965" s="192">
        <v>90</v>
      </c>
      <c r="F1965" s="193">
        <v>52</v>
      </c>
      <c r="G1965" s="190" t="s">
        <v>236</v>
      </c>
      <c r="H1965" s="190"/>
      <c r="I1965" s="190"/>
      <c r="J1965" s="190" t="s">
        <v>42</v>
      </c>
      <c r="K1965" s="190" t="s">
        <v>1024</v>
      </c>
      <c r="L1965" s="190" t="s">
        <v>24</v>
      </c>
      <c r="M1965" s="190" t="s">
        <v>1024</v>
      </c>
      <c r="N1965" s="190" t="s">
        <v>24</v>
      </c>
      <c r="O1965" s="191"/>
      <c r="P1965" s="87" t="s">
        <v>53</v>
      </c>
      <c r="Q1965" s="87" t="s">
        <v>237</v>
      </c>
      <c r="R1965" s="87" t="e">
        <v>#N/A</v>
      </c>
      <c r="S1965" s="87" t="e">
        <v>#N/A</v>
      </c>
      <c r="T1965" s="87">
        <v>1</v>
      </c>
    </row>
    <row r="1966" spans="1:20">
      <c r="A1966" s="190" t="s">
        <v>17</v>
      </c>
      <c r="B1966" s="190" t="s">
        <v>1025</v>
      </c>
      <c r="C1966" s="191" t="s">
        <v>101</v>
      </c>
      <c r="D1966" s="190" t="s">
        <v>1000</v>
      </c>
      <c r="E1966" s="192">
        <v>830</v>
      </c>
      <c r="F1966" s="193">
        <v>13</v>
      </c>
      <c r="G1966" s="190" t="s">
        <v>1001</v>
      </c>
      <c r="H1966" s="190" t="s">
        <v>29</v>
      </c>
      <c r="I1966" s="190" t="s">
        <v>30</v>
      </c>
      <c r="J1966" s="190" t="s">
        <v>68</v>
      </c>
      <c r="K1966" s="190" t="s">
        <v>1024</v>
      </c>
      <c r="L1966" s="190" t="s">
        <v>24</v>
      </c>
      <c r="M1966" s="190" t="s">
        <v>1024</v>
      </c>
      <c r="N1966" s="190" t="s">
        <v>24</v>
      </c>
      <c r="O1966" s="191"/>
      <c r="P1966" s="87" t="s">
        <v>53</v>
      </c>
      <c r="Q1966" s="87" t="s">
        <v>32</v>
      </c>
      <c r="R1966" s="87" t="s">
        <v>33</v>
      </c>
      <c r="S1966" s="87" t="s">
        <v>34</v>
      </c>
      <c r="T1966" s="87">
        <v>1</v>
      </c>
    </row>
    <row r="1967" spans="1:20">
      <c r="A1967" s="194" t="s">
        <v>17</v>
      </c>
      <c r="B1967" s="194" t="s">
        <v>1025</v>
      </c>
      <c r="C1967" s="195" t="s">
        <v>104</v>
      </c>
      <c r="D1967" s="194" t="s">
        <v>240</v>
      </c>
      <c r="E1967" s="196">
        <v>780</v>
      </c>
      <c r="F1967" s="197">
        <v>13</v>
      </c>
      <c r="G1967" s="194" t="s">
        <v>241</v>
      </c>
      <c r="H1967" s="194" t="s">
        <v>29</v>
      </c>
      <c r="I1967" s="194" t="s">
        <v>30</v>
      </c>
      <c r="J1967" s="194" t="s">
        <v>68</v>
      </c>
      <c r="K1967" s="194" t="s">
        <v>1024</v>
      </c>
      <c r="L1967" s="194" t="s">
        <v>24</v>
      </c>
      <c r="M1967" s="194" t="s">
        <v>1024</v>
      </c>
      <c r="N1967" s="194" t="s">
        <v>24</v>
      </c>
      <c r="O1967" s="195" t="s">
        <v>31</v>
      </c>
      <c r="P1967" s="87" t="s">
        <v>53</v>
      </c>
      <c r="Q1967" s="87" t="s">
        <v>32</v>
      </c>
      <c r="R1967" s="87" t="s">
        <v>33</v>
      </c>
      <c r="S1967" s="87" t="s">
        <v>34</v>
      </c>
      <c r="T1967" s="87">
        <v>1</v>
      </c>
    </row>
    <row r="1968" spans="1:20">
      <c r="A1968" s="190" t="s">
        <v>17</v>
      </c>
      <c r="B1968" s="190" t="s">
        <v>1026</v>
      </c>
      <c r="C1968" s="191" t="s">
        <v>19</v>
      </c>
      <c r="D1968" s="190" t="s">
        <v>255</v>
      </c>
      <c r="E1968" s="192">
        <v>11600</v>
      </c>
      <c r="F1968" s="193">
        <v>2</v>
      </c>
      <c r="G1968" s="190" t="s">
        <v>256</v>
      </c>
      <c r="H1968" s="190"/>
      <c r="I1968" s="190"/>
      <c r="J1968" s="190" t="s">
        <v>42</v>
      </c>
      <c r="K1968" s="190" t="s">
        <v>1024</v>
      </c>
      <c r="L1968" s="190" t="s">
        <v>24</v>
      </c>
      <c r="M1968" s="190" t="s">
        <v>1024</v>
      </c>
      <c r="N1968" s="190" t="s">
        <v>24</v>
      </c>
      <c r="O1968" s="191"/>
      <c r="P1968" s="87" t="s">
        <v>53</v>
      </c>
      <c r="Q1968" s="87" t="s">
        <v>43</v>
      </c>
      <c r="R1968" s="87" t="e">
        <v>#N/A</v>
      </c>
      <c r="S1968" s="87" t="e">
        <v>#N/A</v>
      </c>
      <c r="T1968" s="87">
        <v>1</v>
      </c>
    </row>
    <row r="1969" spans="1:20">
      <c r="A1969" s="190" t="s">
        <v>17</v>
      </c>
      <c r="B1969" s="190" t="s">
        <v>1026</v>
      </c>
      <c r="C1969" s="191" t="s">
        <v>26</v>
      </c>
      <c r="D1969" s="190" t="s">
        <v>257</v>
      </c>
      <c r="E1969" s="192">
        <v>17400</v>
      </c>
      <c r="F1969" s="193">
        <v>6</v>
      </c>
      <c r="G1969" s="190" t="s">
        <v>258</v>
      </c>
      <c r="H1969" s="190"/>
      <c r="I1969" s="190"/>
      <c r="J1969" s="190" t="s">
        <v>42</v>
      </c>
      <c r="K1969" s="190" t="s">
        <v>1024</v>
      </c>
      <c r="L1969" s="190" t="s">
        <v>24</v>
      </c>
      <c r="M1969" s="190" t="s">
        <v>1024</v>
      </c>
      <c r="N1969" s="190" t="s">
        <v>24</v>
      </c>
      <c r="O1969" s="191"/>
      <c r="P1969" s="87" t="s">
        <v>53</v>
      </c>
      <c r="Q1969" s="87" t="s">
        <v>43</v>
      </c>
      <c r="R1969" s="87" t="e">
        <v>#N/A</v>
      </c>
      <c r="S1969" s="87" t="e">
        <v>#N/A</v>
      </c>
      <c r="T1969" s="87">
        <v>1</v>
      </c>
    </row>
    <row r="1970" spans="1:20">
      <c r="A1970" s="190" t="s">
        <v>17</v>
      </c>
      <c r="B1970" s="190" t="s">
        <v>1026</v>
      </c>
      <c r="C1970" s="191" t="s">
        <v>56</v>
      </c>
      <c r="D1970" s="190" t="s">
        <v>259</v>
      </c>
      <c r="E1970" s="192">
        <v>23200</v>
      </c>
      <c r="F1970" s="193">
        <v>4</v>
      </c>
      <c r="G1970" s="190" t="s">
        <v>260</v>
      </c>
      <c r="H1970" s="190"/>
      <c r="I1970" s="190"/>
      <c r="J1970" s="190" t="s">
        <v>42</v>
      </c>
      <c r="K1970" s="190" t="s">
        <v>1024</v>
      </c>
      <c r="L1970" s="190" t="s">
        <v>24</v>
      </c>
      <c r="M1970" s="190" t="s">
        <v>1024</v>
      </c>
      <c r="N1970" s="190" t="s">
        <v>24</v>
      </c>
      <c r="O1970" s="191"/>
      <c r="P1970" s="87" t="s">
        <v>53</v>
      </c>
      <c r="Q1970" s="87" t="s">
        <v>43</v>
      </c>
      <c r="R1970" s="87" t="e">
        <v>#N/A</v>
      </c>
      <c r="S1970" s="87" t="e">
        <v>#N/A</v>
      </c>
      <c r="T1970" s="87">
        <v>1</v>
      </c>
    </row>
    <row r="1971" spans="1:20">
      <c r="A1971" s="190" t="s">
        <v>17</v>
      </c>
      <c r="B1971" s="190" t="s">
        <v>1026</v>
      </c>
      <c r="C1971" s="191" t="s">
        <v>59</v>
      </c>
      <c r="D1971" s="190" t="s">
        <v>261</v>
      </c>
      <c r="E1971" s="192">
        <v>28900</v>
      </c>
      <c r="F1971" s="193">
        <v>2</v>
      </c>
      <c r="G1971" s="190" t="s">
        <v>262</v>
      </c>
      <c r="H1971" s="190"/>
      <c r="I1971" s="190"/>
      <c r="J1971" s="190" t="s">
        <v>42</v>
      </c>
      <c r="K1971" s="190" t="s">
        <v>1024</v>
      </c>
      <c r="L1971" s="190" t="s">
        <v>24</v>
      </c>
      <c r="M1971" s="190" t="s">
        <v>1024</v>
      </c>
      <c r="N1971" s="190" t="s">
        <v>24</v>
      </c>
      <c r="O1971" s="191"/>
      <c r="P1971" s="87" t="s">
        <v>53</v>
      </c>
      <c r="Q1971" s="87" t="s">
        <v>43</v>
      </c>
      <c r="R1971" s="87" t="e">
        <v>#N/A</v>
      </c>
      <c r="S1971" s="87" t="e">
        <v>#N/A</v>
      </c>
      <c r="T1971" s="87">
        <v>1</v>
      </c>
    </row>
    <row r="1972" spans="1:20">
      <c r="A1972" s="190" t="s">
        <v>17</v>
      </c>
      <c r="B1972" s="190" t="s">
        <v>1026</v>
      </c>
      <c r="C1972" s="191" t="s">
        <v>62</v>
      </c>
      <c r="D1972" s="190" t="s">
        <v>224</v>
      </c>
      <c r="E1972" s="192">
        <v>6000</v>
      </c>
      <c r="F1972" s="193">
        <v>14</v>
      </c>
      <c r="G1972" s="190" t="s">
        <v>225</v>
      </c>
      <c r="H1972" s="190"/>
      <c r="I1972" s="190"/>
      <c r="J1972" s="190" t="s">
        <v>42</v>
      </c>
      <c r="K1972" s="190" t="s">
        <v>1024</v>
      </c>
      <c r="L1972" s="190" t="s">
        <v>24</v>
      </c>
      <c r="M1972" s="190" t="s">
        <v>1024</v>
      </c>
      <c r="N1972" s="190" t="s">
        <v>24</v>
      </c>
      <c r="O1972" s="191"/>
      <c r="P1972" s="87" t="s">
        <v>53</v>
      </c>
      <c r="Q1972" s="87" t="s">
        <v>43</v>
      </c>
      <c r="R1972" s="87" t="e">
        <v>#N/A</v>
      </c>
      <c r="S1972" s="87" t="e">
        <v>#N/A</v>
      </c>
      <c r="T1972" s="87">
        <v>1</v>
      </c>
    </row>
    <row r="1973" spans="1:20">
      <c r="A1973" s="190" t="s">
        <v>17</v>
      </c>
      <c r="B1973" s="190" t="s">
        <v>1026</v>
      </c>
      <c r="C1973" s="191" t="s">
        <v>65</v>
      </c>
      <c r="D1973" s="190" t="s">
        <v>226</v>
      </c>
      <c r="E1973" s="192">
        <v>4560</v>
      </c>
      <c r="F1973" s="193">
        <v>14</v>
      </c>
      <c r="G1973" s="190" t="s">
        <v>227</v>
      </c>
      <c r="H1973" s="190"/>
      <c r="I1973" s="190"/>
      <c r="J1973" s="190" t="s">
        <v>42</v>
      </c>
      <c r="K1973" s="190" t="s">
        <v>1024</v>
      </c>
      <c r="L1973" s="190" t="s">
        <v>24</v>
      </c>
      <c r="M1973" s="190" t="s">
        <v>1024</v>
      </c>
      <c r="N1973" s="190" t="s">
        <v>24</v>
      </c>
      <c r="O1973" s="191"/>
      <c r="P1973" s="87" t="s">
        <v>53</v>
      </c>
      <c r="Q1973" s="87" t="s">
        <v>43</v>
      </c>
      <c r="R1973" s="87" t="e">
        <v>#N/A</v>
      </c>
      <c r="S1973" s="87" t="e">
        <v>#N/A</v>
      </c>
      <c r="T1973" s="87">
        <v>1</v>
      </c>
    </row>
    <row r="1974" spans="1:20">
      <c r="A1974" s="190" t="s">
        <v>17</v>
      </c>
      <c r="B1974" s="190" t="s">
        <v>1026</v>
      </c>
      <c r="C1974" s="191" t="s">
        <v>89</v>
      </c>
      <c r="D1974" s="190" t="s">
        <v>228</v>
      </c>
      <c r="E1974" s="192">
        <v>2050</v>
      </c>
      <c r="F1974" s="193">
        <v>14</v>
      </c>
      <c r="G1974" s="190" t="s">
        <v>229</v>
      </c>
      <c r="H1974" s="190"/>
      <c r="I1974" s="190"/>
      <c r="J1974" s="190" t="s">
        <v>42</v>
      </c>
      <c r="K1974" s="190" t="s">
        <v>1024</v>
      </c>
      <c r="L1974" s="190" t="s">
        <v>24</v>
      </c>
      <c r="M1974" s="190" t="s">
        <v>1024</v>
      </c>
      <c r="N1974" s="190" t="s">
        <v>24</v>
      </c>
      <c r="O1974" s="191"/>
      <c r="P1974" s="87" t="s">
        <v>53</v>
      </c>
      <c r="Q1974" s="87" t="s">
        <v>43</v>
      </c>
      <c r="R1974" s="87" t="e">
        <v>#N/A</v>
      </c>
      <c r="S1974" s="87" t="e">
        <v>#N/A</v>
      </c>
      <c r="T1974" s="87">
        <v>1</v>
      </c>
    </row>
    <row r="1975" spans="1:20">
      <c r="A1975" s="190" t="s">
        <v>17</v>
      </c>
      <c r="B1975" s="190" t="s">
        <v>1026</v>
      </c>
      <c r="C1975" s="191" t="s">
        <v>92</v>
      </c>
      <c r="D1975" s="190" t="s">
        <v>231</v>
      </c>
      <c r="E1975" s="192">
        <v>560</v>
      </c>
      <c r="F1975" s="193">
        <v>28</v>
      </c>
      <c r="G1975" s="190" t="s">
        <v>232</v>
      </c>
      <c r="H1975" s="190"/>
      <c r="I1975" s="190"/>
      <c r="J1975" s="190" t="s">
        <v>42</v>
      </c>
      <c r="K1975" s="190" t="s">
        <v>1024</v>
      </c>
      <c r="L1975" s="190" t="s">
        <v>24</v>
      </c>
      <c r="M1975" s="190" t="s">
        <v>1024</v>
      </c>
      <c r="N1975" s="190" t="s">
        <v>24</v>
      </c>
      <c r="O1975" s="191"/>
      <c r="P1975" s="87" t="s">
        <v>53</v>
      </c>
      <c r="Q1975" s="87" t="s">
        <v>43</v>
      </c>
      <c r="R1975" s="87" t="e">
        <v>#N/A</v>
      </c>
      <c r="S1975" s="87" t="e">
        <v>#N/A</v>
      </c>
      <c r="T1975" s="87">
        <v>1</v>
      </c>
    </row>
    <row r="1976" spans="1:20">
      <c r="A1976" s="190" t="s">
        <v>17</v>
      </c>
      <c r="B1976" s="190" t="s">
        <v>1026</v>
      </c>
      <c r="C1976" s="191" t="s">
        <v>95</v>
      </c>
      <c r="D1976" s="190" t="s">
        <v>233</v>
      </c>
      <c r="E1976" s="192">
        <v>80</v>
      </c>
      <c r="F1976" s="193">
        <v>28</v>
      </c>
      <c r="G1976" s="190" t="s">
        <v>234</v>
      </c>
      <c r="H1976" s="190"/>
      <c r="I1976" s="190"/>
      <c r="J1976" s="190" t="s">
        <v>42</v>
      </c>
      <c r="K1976" s="190" t="s">
        <v>1024</v>
      </c>
      <c r="L1976" s="190" t="s">
        <v>24</v>
      </c>
      <c r="M1976" s="190" t="s">
        <v>1024</v>
      </c>
      <c r="N1976" s="190" t="s">
        <v>24</v>
      </c>
      <c r="O1976" s="191"/>
      <c r="P1976" s="87" t="s">
        <v>53</v>
      </c>
      <c r="Q1976" s="87" t="s">
        <v>43</v>
      </c>
      <c r="R1976" s="87" t="e">
        <v>#N/A</v>
      </c>
      <c r="S1976" s="87" t="e">
        <v>#N/A</v>
      </c>
      <c r="T1976" s="87">
        <v>1</v>
      </c>
    </row>
    <row r="1977" spans="1:20">
      <c r="A1977" s="190" t="s">
        <v>17</v>
      </c>
      <c r="B1977" s="190" t="s">
        <v>1026</v>
      </c>
      <c r="C1977" s="191" t="s">
        <v>98</v>
      </c>
      <c r="D1977" s="190" t="s">
        <v>235</v>
      </c>
      <c r="E1977" s="192">
        <v>90</v>
      </c>
      <c r="F1977" s="193">
        <v>56</v>
      </c>
      <c r="G1977" s="190" t="s">
        <v>236</v>
      </c>
      <c r="H1977" s="190"/>
      <c r="I1977" s="190"/>
      <c r="J1977" s="190" t="s">
        <v>42</v>
      </c>
      <c r="K1977" s="190" t="s">
        <v>1024</v>
      </c>
      <c r="L1977" s="190" t="s">
        <v>24</v>
      </c>
      <c r="M1977" s="190" t="s">
        <v>1024</v>
      </c>
      <c r="N1977" s="190" t="s">
        <v>24</v>
      </c>
      <c r="O1977" s="191"/>
      <c r="P1977" s="87" t="s">
        <v>53</v>
      </c>
      <c r="Q1977" s="87" t="s">
        <v>237</v>
      </c>
      <c r="R1977" s="87" t="e">
        <v>#N/A</v>
      </c>
      <c r="S1977" s="87" t="e">
        <v>#N/A</v>
      </c>
      <c r="T1977" s="87">
        <v>1</v>
      </c>
    </row>
    <row r="1978" spans="1:20">
      <c r="A1978" s="190" t="s">
        <v>17</v>
      </c>
      <c r="B1978" s="190" t="s">
        <v>1026</v>
      </c>
      <c r="C1978" s="191" t="s">
        <v>101</v>
      </c>
      <c r="D1978" s="190" t="s">
        <v>1000</v>
      </c>
      <c r="E1978" s="192">
        <v>830</v>
      </c>
      <c r="F1978" s="193">
        <v>14</v>
      </c>
      <c r="G1978" s="190" t="s">
        <v>1001</v>
      </c>
      <c r="H1978" s="190" t="s">
        <v>29</v>
      </c>
      <c r="I1978" s="190" t="s">
        <v>30</v>
      </c>
      <c r="J1978" s="190" t="s">
        <v>68</v>
      </c>
      <c r="K1978" s="190" t="s">
        <v>1024</v>
      </c>
      <c r="L1978" s="190" t="s">
        <v>24</v>
      </c>
      <c r="M1978" s="190" t="s">
        <v>1024</v>
      </c>
      <c r="N1978" s="190" t="s">
        <v>24</v>
      </c>
      <c r="O1978" s="191"/>
      <c r="P1978" s="87" t="s">
        <v>53</v>
      </c>
      <c r="Q1978" s="87" t="s">
        <v>32</v>
      </c>
      <c r="R1978" s="87" t="s">
        <v>33</v>
      </c>
      <c r="S1978" s="87" t="s">
        <v>34</v>
      </c>
      <c r="T1978" s="87">
        <v>1</v>
      </c>
    </row>
    <row r="1979" spans="1:20">
      <c r="A1979" s="194" t="s">
        <v>17</v>
      </c>
      <c r="B1979" s="194" t="s">
        <v>1026</v>
      </c>
      <c r="C1979" s="195" t="s">
        <v>104</v>
      </c>
      <c r="D1979" s="194" t="s">
        <v>240</v>
      </c>
      <c r="E1979" s="196">
        <v>780</v>
      </c>
      <c r="F1979" s="197">
        <v>14</v>
      </c>
      <c r="G1979" s="194" t="s">
        <v>241</v>
      </c>
      <c r="H1979" s="194" t="s">
        <v>29</v>
      </c>
      <c r="I1979" s="194" t="s">
        <v>30</v>
      </c>
      <c r="J1979" s="194" t="s">
        <v>68</v>
      </c>
      <c r="K1979" s="194" t="s">
        <v>1024</v>
      </c>
      <c r="L1979" s="194" t="s">
        <v>24</v>
      </c>
      <c r="M1979" s="194" t="s">
        <v>1024</v>
      </c>
      <c r="N1979" s="194" t="s">
        <v>24</v>
      </c>
      <c r="O1979" s="195" t="s">
        <v>31</v>
      </c>
      <c r="P1979" s="87" t="s">
        <v>53</v>
      </c>
      <c r="Q1979" s="87" t="s">
        <v>32</v>
      </c>
      <c r="R1979" s="87" t="s">
        <v>33</v>
      </c>
      <c r="S1979" s="87" t="s">
        <v>34</v>
      </c>
      <c r="T1979" s="87">
        <v>1</v>
      </c>
    </row>
    <row r="1980" spans="1:20">
      <c r="A1980" s="190" t="s">
        <v>17</v>
      </c>
      <c r="B1980" s="190" t="s">
        <v>1027</v>
      </c>
      <c r="C1980" s="191" t="s">
        <v>19</v>
      </c>
      <c r="D1980" s="190" t="s">
        <v>209</v>
      </c>
      <c r="E1980" s="192">
        <v>324640</v>
      </c>
      <c r="F1980" s="193">
        <v>1</v>
      </c>
      <c r="G1980" s="190" t="s">
        <v>210</v>
      </c>
      <c r="H1980" s="190"/>
      <c r="I1980" s="190"/>
      <c r="J1980" s="190" t="s">
        <v>42</v>
      </c>
      <c r="K1980" s="190" t="s">
        <v>1024</v>
      </c>
      <c r="L1980" s="190" t="s">
        <v>24</v>
      </c>
      <c r="M1980" s="190" t="s">
        <v>1024</v>
      </c>
      <c r="N1980" s="190" t="s">
        <v>24</v>
      </c>
      <c r="O1980" s="191"/>
      <c r="P1980" s="87" t="s">
        <v>53</v>
      </c>
      <c r="Q1980" s="87" t="s">
        <v>43</v>
      </c>
      <c r="R1980" s="87" t="e">
        <v>#N/A</v>
      </c>
      <c r="S1980" s="87" t="e">
        <v>#N/A</v>
      </c>
      <c r="T1980" s="87">
        <v>1</v>
      </c>
    </row>
    <row r="1981" spans="1:20">
      <c r="A1981" s="190" t="s">
        <v>17</v>
      </c>
      <c r="B1981" s="190" t="s">
        <v>1027</v>
      </c>
      <c r="C1981" s="191" t="s">
        <v>26</v>
      </c>
      <c r="D1981" s="190" t="s">
        <v>79</v>
      </c>
      <c r="E1981" s="192">
        <v>320000</v>
      </c>
      <c r="F1981" s="193">
        <v>1</v>
      </c>
      <c r="G1981" s="190" t="s">
        <v>80</v>
      </c>
      <c r="H1981" s="190"/>
      <c r="I1981" s="190"/>
      <c r="J1981" s="190" t="s">
        <v>42</v>
      </c>
      <c r="K1981" s="190" t="s">
        <v>1024</v>
      </c>
      <c r="L1981" s="190" t="s">
        <v>24</v>
      </c>
      <c r="M1981" s="190" t="s">
        <v>1024</v>
      </c>
      <c r="N1981" s="190" t="s">
        <v>24</v>
      </c>
      <c r="O1981" s="191"/>
      <c r="P1981" s="87" t="s">
        <v>53</v>
      </c>
      <c r="Q1981" s="87" t="s">
        <v>43</v>
      </c>
      <c r="R1981" s="87" t="e">
        <v>#N/A</v>
      </c>
      <c r="S1981" s="87" t="e">
        <v>#N/A</v>
      </c>
      <c r="T1981" s="87">
        <v>1</v>
      </c>
    </row>
    <row r="1982" spans="1:20">
      <c r="A1982" s="190" t="s">
        <v>17</v>
      </c>
      <c r="B1982" s="190" t="s">
        <v>1027</v>
      </c>
      <c r="C1982" s="191" t="s">
        <v>56</v>
      </c>
      <c r="D1982" s="190" t="s">
        <v>81</v>
      </c>
      <c r="E1982" s="192">
        <v>20000</v>
      </c>
      <c r="F1982" s="193">
        <v>2</v>
      </c>
      <c r="G1982" s="190" t="s">
        <v>82</v>
      </c>
      <c r="H1982" s="190"/>
      <c r="I1982" s="190"/>
      <c r="J1982" s="190" t="s">
        <v>42</v>
      </c>
      <c r="K1982" s="190" t="s">
        <v>1024</v>
      </c>
      <c r="L1982" s="190" t="s">
        <v>24</v>
      </c>
      <c r="M1982" s="190" t="s">
        <v>1024</v>
      </c>
      <c r="N1982" s="190" t="s">
        <v>24</v>
      </c>
      <c r="O1982" s="191"/>
      <c r="P1982" s="87" t="s">
        <v>53</v>
      </c>
      <c r="Q1982" s="87" t="s">
        <v>43</v>
      </c>
      <c r="R1982" s="87" t="e">
        <v>#N/A</v>
      </c>
      <c r="S1982" s="87" t="e">
        <v>#N/A</v>
      </c>
      <c r="T1982" s="87">
        <v>1</v>
      </c>
    </row>
    <row r="1983" spans="1:20">
      <c r="A1983" s="190" t="s">
        <v>17</v>
      </c>
      <c r="B1983" s="190" t="s">
        <v>1027</v>
      </c>
      <c r="C1983" s="191" t="s">
        <v>59</v>
      </c>
      <c r="D1983" s="190" t="s">
        <v>83</v>
      </c>
      <c r="E1983" s="192">
        <v>17500</v>
      </c>
      <c r="F1983" s="193">
        <v>1</v>
      </c>
      <c r="G1983" s="190" t="s">
        <v>84</v>
      </c>
      <c r="H1983" s="190"/>
      <c r="I1983" s="190"/>
      <c r="J1983" s="190" t="s">
        <v>42</v>
      </c>
      <c r="K1983" s="190" t="s">
        <v>1024</v>
      </c>
      <c r="L1983" s="190" t="s">
        <v>24</v>
      </c>
      <c r="M1983" s="190" t="s">
        <v>1024</v>
      </c>
      <c r="N1983" s="190" t="s">
        <v>24</v>
      </c>
      <c r="O1983" s="191"/>
      <c r="P1983" s="87" t="s">
        <v>53</v>
      </c>
      <c r="Q1983" s="87" t="s">
        <v>43</v>
      </c>
      <c r="R1983" s="87" t="e">
        <v>#N/A</v>
      </c>
      <c r="S1983" s="87" t="e">
        <v>#N/A</v>
      </c>
      <c r="T1983" s="87">
        <v>1</v>
      </c>
    </row>
    <row r="1984" spans="1:20">
      <c r="A1984" s="190" t="s">
        <v>17</v>
      </c>
      <c r="B1984" s="190" t="s">
        <v>1027</v>
      </c>
      <c r="C1984" s="191" t="s">
        <v>62</v>
      </c>
      <c r="D1984" s="190" t="s">
        <v>85</v>
      </c>
      <c r="E1984" s="192">
        <v>12000</v>
      </c>
      <c r="F1984" s="193">
        <v>1</v>
      </c>
      <c r="G1984" s="190" t="s">
        <v>86</v>
      </c>
      <c r="H1984" s="190"/>
      <c r="I1984" s="190"/>
      <c r="J1984" s="190" t="s">
        <v>42</v>
      </c>
      <c r="K1984" s="190" t="s">
        <v>1024</v>
      </c>
      <c r="L1984" s="190" t="s">
        <v>24</v>
      </c>
      <c r="M1984" s="190" t="s">
        <v>1024</v>
      </c>
      <c r="N1984" s="190" t="s">
        <v>24</v>
      </c>
      <c r="O1984" s="191"/>
      <c r="P1984" s="87" t="s">
        <v>53</v>
      </c>
      <c r="Q1984" s="87" t="s">
        <v>43</v>
      </c>
      <c r="R1984" s="87" t="e">
        <v>#N/A</v>
      </c>
      <c r="S1984" s="87" t="e">
        <v>#N/A</v>
      </c>
      <c r="T1984" s="87">
        <v>1</v>
      </c>
    </row>
    <row r="1985" spans="1:20">
      <c r="A1985" s="190" t="s">
        <v>17</v>
      </c>
      <c r="B1985" s="190" t="s">
        <v>1027</v>
      </c>
      <c r="C1985" s="191" t="s">
        <v>65</v>
      </c>
      <c r="D1985" s="190" t="s">
        <v>87</v>
      </c>
      <c r="E1985" s="192">
        <v>2500</v>
      </c>
      <c r="F1985" s="193">
        <v>1</v>
      </c>
      <c r="G1985" s="190" t="s">
        <v>88</v>
      </c>
      <c r="H1985" s="190"/>
      <c r="I1985" s="190"/>
      <c r="J1985" s="190" t="s">
        <v>42</v>
      </c>
      <c r="K1985" s="190" t="s">
        <v>1024</v>
      </c>
      <c r="L1985" s="190" t="s">
        <v>24</v>
      </c>
      <c r="M1985" s="190" t="s">
        <v>1024</v>
      </c>
      <c r="N1985" s="190" t="s">
        <v>24</v>
      </c>
      <c r="O1985" s="191"/>
      <c r="P1985" s="87" t="s">
        <v>53</v>
      </c>
      <c r="Q1985" s="87" t="s">
        <v>43</v>
      </c>
      <c r="R1985" s="87" t="e">
        <v>#N/A</v>
      </c>
      <c r="S1985" s="87" t="e">
        <v>#N/A</v>
      </c>
      <c r="T1985" s="87">
        <v>1</v>
      </c>
    </row>
    <row r="1986" spans="1:20">
      <c r="A1986" s="190" t="s">
        <v>17</v>
      </c>
      <c r="B1986" s="190" t="s">
        <v>1027</v>
      </c>
      <c r="C1986" s="191" t="s">
        <v>89</v>
      </c>
      <c r="D1986" s="190" t="s">
        <v>90</v>
      </c>
      <c r="E1986" s="192">
        <v>35000</v>
      </c>
      <c r="F1986" s="193">
        <v>1</v>
      </c>
      <c r="G1986" s="190" t="s">
        <v>91</v>
      </c>
      <c r="H1986" s="190"/>
      <c r="I1986" s="190"/>
      <c r="J1986" s="190" t="s">
        <v>42</v>
      </c>
      <c r="K1986" s="190" t="s">
        <v>1024</v>
      </c>
      <c r="L1986" s="190" t="s">
        <v>24</v>
      </c>
      <c r="M1986" s="190" t="s">
        <v>1024</v>
      </c>
      <c r="N1986" s="190" t="s">
        <v>24</v>
      </c>
      <c r="O1986" s="191"/>
      <c r="P1986" s="87" t="s">
        <v>53</v>
      </c>
      <c r="Q1986" s="87" t="s">
        <v>43</v>
      </c>
      <c r="R1986" s="87" t="e">
        <v>#N/A</v>
      </c>
      <c r="S1986" s="87" t="e">
        <v>#N/A</v>
      </c>
      <c r="T1986" s="87">
        <v>1</v>
      </c>
    </row>
    <row r="1987" spans="1:20">
      <c r="A1987" s="190" t="s">
        <v>17</v>
      </c>
      <c r="B1987" s="190" t="s">
        <v>1027</v>
      </c>
      <c r="C1987" s="191" t="s">
        <v>92</v>
      </c>
      <c r="D1987" s="190" t="s">
        <v>93</v>
      </c>
      <c r="E1987" s="192">
        <v>14000</v>
      </c>
      <c r="F1987" s="193">
        <v>1</v>
      </c>
      <c r="G1987" s="190" t="s">
        <v>94</v>
      </c>
      <c r="H1987" s="190"/>
      <c r="I1987" s="190"/>
      <c r="J1987" s="190" t="s">
        <v>42</v>
      </c>
      <c r="K1987" s="190" t="s">
        <v>1024</v>
      </c>
      <c r="L1987" s="190" t="s">
        <v>24</v>
      </c>
      <c r="M1987" s="190" t="s">
        <v>1024</v>
      </c>
      <c r="N1987" s="190" t="s">
        <v>24</v>
      </c>
      <c r="O1987" s="191"/>
      <c r="P1987" s="87" t="s">
        <v>53</v>
      </c>
      <c r="Q1987" s="87" t="s">
        <v>43</v>
      </c>
      <c r="R1987" s="87" t="e">
        <v>#N/A</v>
      </c>
      <c r="S1987" s="87" t="e">
        <v>#N/A</v>
      </c>
      <c r="T1987" s="87">
        <v>1</v>
      </c>
    </row>
    <row r="1988" spans="1:20">
      <c r="A1988" s="190" t="s">
        <v>17</v>
      </c>
      <c r="B1988" s="190" t="s">
        <v>1027</v>
      </c>
      <c r="C1988" s="191" t="s">
        <v>95</v>
      </c>
      <c r="D1988" s="190" t="s">
        <v>96</v>
      </c>
      <c r="E1988" s="192">
        <v>15000</v>
      </c>
      <c r="F1988" s="193">
        <v>2</v>
      </c>
      <c r="G1988" s="190" t="s">
        <v>97</v>
      </c>
      <c r="H1988" s="190"/>
      <c r="I1988" s="190"/>
      <c r="J1988" s="190" t="s">
        <v>42</v>
      </c>
      <c r="K1988" s="190" t="s">
        <v>1024</v>
      </c>
      <c r="L1988" s="190" t="s">
        <v>24</v>
      </c>
      <c r="M1988" s="190" t="s">
        <v>1024</v>
      </c>
      <c r="N1988" s="190" t="s">
        <v>24</v>
      </c>
      <c r="O1988" s="191"/>
      <c r="P1988" s="87" t="s">
        <v>53</v>
      </c>
      <c r="Q1988" s="87" t="s">
        <v>43</v>
      </c>
      <c r="R1988" s="87" t="e">
        <v>#N/A</v>
      </c>
      <c r="S1988" s="87" t="e">
        <v>#N/A</v>
      </c>
      <c r="T1988" s="87">
        <v>1</v>
      </c>
    </row>
    <row r="1989" spans="1:20">
      <c r="A1989" s="190" t="s">
        <v>17</v>
      </c>
      <c r="B1989" s="190" t="s">
        <v>1027</v>
      </c>
      <c r="C1989" s="191" t="s">
        <v>98</v>
      </c>
      <c r="D1989" s="190" t="s">
        <v>99</v>
      </c>
      <c r="E1989" s="192">
        <v>1600</v>
      </c>
      <c r="F1989" s="193">
        <v>7</v>
      </c>
      <c r="G1989" s="190" t="s">
        <v>100</v>
      </c>
      <c r="H1989" s="190"/>
      <c r="I1989" s="190"/>
      <c r="J1989" s="190" t="s">
        <v>42</v>
      </c>
      <c r="K1989" s="190" t="s">
        <v>1024</v>
      </c>
      <c r="L1989" s="190" t="s">
        <v>24</v>
      </c>
      <c r="M1989" s="190" t="s">
        <v>1024</v>
      </c>
      <c r="N1989" s="190" t="s">
        <v>24</v>
      </c>
      <c r="O1989" s="191"/>
      <c r="P1989" s="87" t="s">
        <v>53</v>
      </c>
      <c r="Q1989" s="87" t="s">
        <v>43</v>
      </c>
      <c r="R1989" s="87" t="e">
        <v>#N/A</v>
      </c>
      <c r="S1989" s="87" t="e">
        <v>#N/A</v>
      </c>
      <c r="T1989" s="87">
        <v>1</v>
      </c>
    </row>
    <row r="1990" spans="1:20">
      <c r="A1990" s="190" t="s">
        <v>17</v>
      </c>
      <c r="B1990" s="190" t="s">
        <v>1027</v>
      </c>
      <c r="C1990" s="191" t="s">
        <v>101</v>
      </c>
      <c r="D1990" s="190" t="s">
        <v>102</v>
      </c>
      <c r="E1990" s="192">
        <v>740</v>
      </c>
      <c r="F1990" s="193">
        <v>7</v>
      </c>
      <c r="G1990" s="190" t="s">
        <v>103</v>
      </c>
      <c r="H1990" s="190"/>
      <c r="I1990" s="190"/>
      <c r="J1990" s="190" t="s">
        <v>42</v>
      </c>
      <c r="K1990" s="190" t="s">
        <v>1024</v>
      </c>
      <c r="L1990" s="190" t="s">
        <v>24</v>
      </c>
      <c r="M1990" s="190" t="s">
        <v>1024</v>
      </c>
      <c r="N1990" s="190" t="s">
        <v>24</v>
      </c>
      <c r="O1990" s="191"/>
      <c r="P1990" s="87" t="s">
        <v>53</v>
      </c>
      <c r="Q1990" s="87" t="s">
        <v>43</v>
      </c>
      <c r="R1990" s="87" t="e">
        <v>#N/A</v>
      </c>
      <c r="S1990" s="87" t="e">
        <v>#N/A</v>
      </c>
      <c r="T1990" s="87">
        <v>1</v>
      </c>
    </row>
    <row r="1991" spans="1:20">
      <c r="A1991" s="190" t="s">
        <v>17</v>
      </c>
      <c r="B1991" s="190" t="s">
        <v>1027</v>
      </c>
      <c r="C1991" s="191" t="s">
        <v>104</v>
      </c>
      <c r="D1991" s="190" t="s">
        <v>105</v>
      </c>
      <c r="E1991" s="192">
        <v>60</v>
      </c>
      <c r="F1991" s="193">
        <v>7</v>
      </c>
      <c r="G1991" s="190" t="s">
        <v>106</v>
      </c>
      <c r="H1991" s="190"/>
      <c r="I1991" s="190"/>
      <c r="J1991" s="190" t="s">
        <v>42</v>
      </c>
      <c r="K1991" s="190" t="s">
        <v>1024</v>
      </c>
      <c r="L1991" s="190" t="s">
        <v>24</v>
      </c>
      <c r="M1991" s="190" t="s">
        <v>1024</v>
      </c>
      <c r="N1991" s="190" t="s">
        <v>24</v>
      </c>
      <c r="O1991" s="191"/>
      <c r="P1991" s="87" t="s">
        <v>53</v>
      </c>
      <c r="Q1991" s="87" t="s">
        <v>43</v>
      </c>
      <c r="R1991" s="87" t="e">
        <v>#N/A</v>
      </c>
      <c r="S1991" s="87" t="e">
        <v>#N/A</v>
      </c>
      <c r="T1991" s="87">
        <v>1</v>
      </c>
    </row>
    <row r="1992" spans="1:20">
      <c r="A1992" s="190" t="s">
        <v>17</v>
      </c>
      <c r="B1992" s="190" t="s">
        <v>1027</v>
      </c>
      <c r="C1992" s="191" t="s">
        <v>107</v>
      </c>
      <c r="D1992" s="190" t="s">
        <v>108</v>
      </c>
      <c r="E1992" s="192">
        <v>30</v>
      </c>
      <c r="F1992" s="193">
        <v>7</v>
      </c>
      <c r="G1992" s="190" t="s">
        <v>109</v>
      </c>
      <c r="H1992" s="190"/>
      <c r="I1992" s="190"/>
      <c r="J1992" s="190" t="s">
        <v>110</v>
      </c>
      <c r="K1992" s="190" t="s">
        <v>1024</v>
      </c>
      <c r="L1992" s="190" t="s">
        <v>24</v>
      </c>
      <c r="M1992" s="190" t="s">
        <v>1024</v>
      </c>
      <c r="N1992" s="190" t="s">
        <v>24</v>
      </c>
      <c r="O1992" s="191"/>
      <c r="P1992" s="87" t="s">
        <v>53</v>
      </c>
      <c r="Q1992" s="87" t="s">
        <v>43</v>
      </c>
      <c r="R1992" s="87" t="e">
        <v>#N/A</v>
      </c>
      <c r="S1992" s="87" t="e">
        <v>#N/A</v>
      </c>
      <c r="T1992" s="87">
        <v>1</v>
      </c>
    </row>
    <row r="1993" spans="1:20">
      <c r="A1993" s="190" t="s">
        <v>17</v>
      </c>
      <c r="B1993" s="190" t="s">
        <v>1027</v>
      </c>
      <c r="C1993" s="191" t="s">
        <v>111</v>
      </c>
      <c r="D1993" s="190" t="s">
        <v>112</v>
      </c>
      <c r="E1993" s="192">
        <v>30</v>
      </c>
      <c r="F1993" s="193">
        <v>7</v>
      </c>
      <c r="G1993" s="190" t="s">
        <v>113</v>
      </c>
      <c r="H1993" s="190"/>
      <c r="I1993" s="190"/>
      <c r="J1993" s="190" t="s">
        <v>42</v>
      </c>
      <c r="K1993" s="190" t="s">
        <v>1024</v>
      </c>
      <c r="L1993" s="190" t="s">
        <v>24</v>
      </c>
      <c r="M1993" s="190" t="s">
        <v>1024</v>
      </c>
      <c r="N1993" s="190" t="s">
        <v>24</v>
      </c>
      <c r="O1993" s="191"/>
      <c r="P1993" s="87" t="s">
        <v>53</v>
      </c>
      <c r="Q1993" s="87" t="s">
        <v>43</v>
      </c>
      <c r="R1993" s="87" t="e">
        <v>#N/A</v>
      </c>
      <c r="S1993" s="87" t="e">
        <v>#N/A</v>
      </c>
      <c r="T1993" s="87">
        <v>1</v>
      </c>
    </row>
    <row r="1994" spans="1:20">
      <c r="A1994" s="190" t="s">
        <v>17</v>
      </c>
      <c r="B1994" s="190" t="s">
        <v>1027</v>
      </c>
      <c r="C1994" s="191" t="s">
        <v>114</v>
      </c>
      <c r="D1994" s="190" t="s">
        <v>115</v>
      </c>
      <c r="E1994" s="192">
        <v>40</v>
      </c>
      <c r="F1994" s="193">
        <v>7</v>
      </c>
      <c r="G1994" s="190" t="s">
        <v>116</v>
      </c>
      <c r="H1994" s="190"/>
      <c r="I1994" s="190"/>
      <c r="J1994" s="190" t="s">
        <v>42</v>
      </c>
      <c r="K1994" s="190" t="s">
        <v>1024</v>
      </c>
      <c r="L1994" s="190" t="s">
        <v>24</v>
      </c>
      <c r="M1994" s="190" t="s">
        <v>1024</v>
      </c>
      <c r="N1994" s="190" t="s">
        <v>24</v>
      </c>
      <c r="O1994" s="191"/>
      <c r="P1994" s="87" t="s">
        <v>53</v>
      </c>
      <c r="Q1994" s="87" t="s">
        <v>43</v>
      </c>
      <c r="R1994" s="87" t="e">
        <v>#N/A</v>
      </c>
      <c r="S1994" s="87" t="e">
        <v>#N/A</v>
      </c>
      <c r="T1994" s="87">
        <v>1</v>
      </c>
    </row>
    <row r="1995" spans="1:20">
      <c r="A1995" s="190" t="s">
        <v>17</v>
      </c>
      <c r="B1995" s="190" t="s">
        <v>1027</v>
      </c>
      <c r="C1995" s="191" t="s">
        <v>117</v>
      </c>
      <c r="D1995" s="190" t="s">
        <v>118</v>
      </c>
      <c r="E1995" s="192">
        <v>11550</v>
      </c>
      <c r="F1995" s="193">
        <v>3</v>
      </c>
      <c r="G1995" s="190" t="s">
        <v>119</v>
      </c>
      <c r="H1995" s="190"/>
      <c r="I1995" s="190"/>
      <c r="J1995" s="190" t="s">
        <v>42</v>
      </c>
      <c r="K1995" s="190" t="s">
        <v>1024</v>
      </c>
      <c r="L1995" s="190" t="s">
        <v>24</v>
      </c>
      <c r="M1995" s="190" t="s">
        <v>1024</v>
      </c>
      <c r="N1995" s="190" t="s">
        <v>24</v>
      </c>
      <c r="O1995" s="191"/>
      <c r="P1995" s="87" t="s">
        <v>53</v>
      </c>
      <c r="Q1995" s="87" t="s">
        <v>120</v>
      </c>
      <c r="R1995" s="87" t="e">
        <v>#N/A</v>
      </c>
      <c r="S1995" s="87" t="e">
        <v>#N/A</v>
      </c>
      <c r="T1995" s="87">
        <v>1</v>
      </c>
    </row>
    <row r="1996" spans="1:20">
      <c r="A1996" s="190" t="s">
        <v>17</v>
      </c>
      <c r="B1996" s="190" t="s">
        <v>1027</v>
      </c>
      <c r="C1996" s="191" t="s">
        <v>121</v>
      </c>
      <c r="D1996" s="190" t="s">
        <v>122</v>
      </c>
      <c r="E1996" s="192">
        <v>32000</v>
      </c>
      <c r="F1996" s="193">
        <v>1</v>
      </c>
      <c r="G1996" s="190" t="s">
        <v>123</v>
      </c>
      <c r="H1996" s="190"/>
      <c r="I1996" s="190"/>
      <c r="J1996" s="190" t="s">
        <v>42</v>
      </c>
      <c r="K1996" s="190" t="s">
        <v>1024</v>
      </c>
      <c r="L1996" s="190" t="s">
        <v>24</v>
      </c>
      <c r="M1996" s="190" t="s">
        <v>1024</v>
      </c>
      <c r="N1996" s="190" t="s">
        <v>24</v>
      </c>
      <c r="O1996" s="191"/>
      <c r="P1996" s="87" t="s">
        <v>53</v>
      </c>
      <c r="Q1996" s="87" t="s">
        <v>43</v>
      </c>
      <c r="R1996" s="87" t="e">
        <v>#N/A</v>
      </c>
      <c r="S1996" s="87" t="e">
        <v>#N/A</v>
      </c>
      <c r="T1996" s="87">
        <v>1</v>
      </c>
    </row>
    <row r="1997" spans="1:20">
      <c r="A1997" s="190" t="s">
        <v>17</v>
      </c>
      <c r="B1997" s="190" t="s">
        <v>1027</v>
      </c>
      <c r="C1997" s="191" t="s">
        <v>124</v>
      </c>
      <c r="D1997" s="190" t="s">
        <v>125</v>
      </c>
      <c r="E1997" s="192">
        <v>16000</v>
      </c>
      <c r="F1997" s="193">
        <v>1</v>
      </c>
      <c r="G1997" s="190" t="s">
        <v>126</v>
      </c>
      <c r="H1997" s="190"/>
      <c r="I1997" s="190"/>
      <c r="J1997" s="190" t="s">
        <v>42</v>
      </c>
      <c r="K1997" s="190" t="s">
        <v>1024</v>
      </c>
      <c r="L1997" s="190" t="s">
        <v>24</v>
      </c>
      <c r="M1997" s="190" t="s">
        <v>1024</v>
      </c>
      <c r="N1997" s="190" t="s">
        <v>24</v>
      </c>
      <c r="O1997" s="191"/>
      <c r="P1997" s="87" t="s">
        <v>53</v>
      </c>
      <c r="Q1997" s="87" t="s">
        <v>43</v>
      </c>
      <c r="R1997" s="87" t="e">
        <v>#N/A</v>
      </c>
      <c r="S1997" s="87" t="e">
        <v>#N/A</v>
      </c>
      <c r="T1997" s="87">
        <v>1</v>
      </c>
    </row>
    <row r="1998" spans="1:20">
      <c r="A1998" s="190" t="s">
        <v>17</v>
      </c>
      <c r="B1998" s="190" t="s">
        <v>1027</v>
      </c>
      <c r="C1998" s="191" t="s">
        <v>127</v>
      </c>
      <c r="D1998" s="190" t="s">
        <v>128</v>
      </c>
      <c r="E1998" s="192">
        <v>1500</v>
      </c>
      <c r="F1998" s="193">
        <v>3</v>
      </c>
      <c r="G1998" s="190" t="s">
        <v>129</v>
      </c>
      <c r="H1998" s="190"/>
      <c r="I1998" s="190"/>
      <c r="J1998" s="190" t="s">
        <v>42</v>
      </c>
      <c r="K1998" s="190" t="s">
        <v>1024</v>
      </c>
      <c r="L1998" s="190" t="s">
        <v>24</v>
      </c>
      <c r="M1998" s="190" t="s">
        <v>1024</v>
      </c>
      <c r="N1998" s="190" t="s">
        <v>24</v>
      </c>
      <c r="O1998" s="191"/>
      <c r="P1998" s="87" t="s">
        <v>53</v>
      </c>
      <c r="Q1998" s="87" t="s">
        <v>43</v>
      </c>
      <c r="R1998" s="87" t="e">
        <v>#N/A</v>
      </c>
      <c r="S1998" s="87" t="e">
        <v>#N/A</v>
      </c>
      <c r="T1998" s="87">
        <v>1</v>
      </c>
    </row>
    <row r="1999" spans="1:20">
      <c r="A1999" s="190" t="s">
        <v>17</v>
      </c>
      <c r="B1999" s="190" t="s">
        <v>1027</v>
      </c>
      <c r="C1999" s="191" t="s">
        <v>130</v>
      </c>
      <c r="D1999" s="190" t="s">
        <v>131</v>
      </c>
      <c r="E1999" s="192">
        <v>500</v>
      </c>
      <c r="F1999" s="193">
        <v>2</v>
      </c>
      <c r="G1999" s="190" t="s">
        <v>132</v>
      </c>
      <c r="H1999" s="190"/>
      <c r="I1999" s="190"/>
      <c r="J1999" s="190" t="s">
        <v>42</v>
      </c>
      <c r="K1999" s="190" t="s">
        <v>1024</v>
      </c>
      <c r="L1999" s="190" t="s">
        <v>24</v>
      </c>
      <c r="M1999" s="190" t="s">
        <v>1024</v>
      </c>
      <c r="N1999" s="190" t="s">
        <v>24</v>
      </c>
      <c r="O1999" s="191"/>
      <c r="P1999" s="87" t="s">
        <v>53</v>
      </c>
      <c r="Q1999" s="87" t="s">
        <v>43</v>
      </c>
      <c r="R1999" s="87" t="e">
        <v>#N/A</v>
      </c>
      <c r="S1999" s="87" t="e">
        <v>#N/A</v>
      </c>
      <c r="T1999" s="87">
        <v>1</v>
      </c>
    </row>
    <row r="2000" spans="1:20">
      <c r="A2000" s="190" t="s">
        <v>17</v>
      </c>
      <c r="B2000" s="190" t="s">
        <v>1027</v>
      </c>
      <c r="C2000" s="191" t="s">
        <v>133</v>
      </c>
      <c r="D2000" s="190" t="s">
        <v>134</v>
      </c>
      <c r="E2000" s="192">
        <v>1300</v>
      </c>
      <c r="F2000" s="193">
        <v>1</v>
      </c>
      <c r="G2000" s="190" t="s">
        <v>135</v>
      </c>
      <c r="H2000" s="190"/>
      <c r="I2000" s="190"/>
      <c r="J2000" s="190" t="s">
        <v>42</v>
      </c>
      <c r="K2000" s="190" t="s">
        <v>1024</v>
      </c>
      <c r="L2000" s="190" t="s">
        <v>24</v>
      </c>
      <c r="M2000" s="190" t="s">
        <v>1024</v>
      </c>
      <c r="N2000" s="190" t="s">
        <v>24</v>
      </c>
      <c r="O2000" s="191"/>
      <c r="P2000" s="87" t="s">
        <v>53</v>
      </c>
      <c r="Q2000" s="87" t="s">
        <v>43</v>
      </c>
      <c r="R2000" s="87" t="e">
        <v>#N/A</v>
      </c>
      <c r="S2000" s="87" t="e">
        <v>#N/A</v>
      </c>
      <c r="T2000" s="87">
        <v>1</v>
      </c>
    </row>
    <row r="2001" spans="1:20">
      <c r="A2001" s="190" t="s">
        <v>17</v>
      </c>
      <c r="B2001" s="190" t="s">
        <v>1027</v>
      </c>
      <c r="C2001" s="191" t="s">
        <v>136</v>
      </c>
      <c r="D2001" s="190" t="s">
        <v>137</v>
      </c>
      <c r="E2001" s="192">
        <v>110000</v>
      </c>
      <c r="F2001" s="193">
        <v>1</v>
      </c>
      <c r="G2001" s="190" t="s">
        <v>138</v>
      </c>
      <c r="H2001" s="190"/>
      <c r="I2001" s="190"/>
      <c r="J2001" s="190" t="s">
        <v>42</v>
      </c>
      <c r="K2001" s="190" t="s">
        <v>1024</v>
      </c>
      <c r="L2001" s="190" t="s">
        <v>24</v>
      </c>
      <c r="M2001" s="190" t="s">
        <v>1024</v>
      </c>
      <c r="N2001" s="190" t="s">
        <v>24</v>
      </c>
      <c r="O2001" s="191"/>
      <c r="P2001" s="87" t="s">
        <v>53</v>
      </c>
      <c r="Q2001" s="87" t="s">
        <v>43</v>
      </c>
      <c r="R2001" s="87" t="e">
        <v>#N/A</v>
      </c>
      <c r="S2001" s="87" t="e">
        <v>#N/A</v>
      </c>
      <c r="T2001" s="87">
        <v>1</v>
      </c>
    </row>
    <row r="2002" spans="1:20">
      <c r="A2002" s="190" t="s">
        <v>17</v>
      </c>
      <c r="B2002" s="190" t="s">
        <v>1027</v>
      </c>
      <c r="C2002" s="191" t="s">
        <v>139</v>
      </c>
      <c r="D2002" s="190" t="s">
        <v>140</v>
      </c>
      <c r="E2002" s="192">
        <v>9800</v>
      </c>
      <c r="F2002" s="193">
        <v>1</v>
      </c>
      <c r="G2002" s="190" t="s">
        <v>141</v>
      </c>
      <c r="H2002" s="190"/>
      <c r="I2002" s="190"/>
      <c r="J2002" s="190" t="s">
        <v>42</v>
      </c>
      <c r="K2002" s="190" t="s">
        <v>1024</v>
      </c>
      <c r="L2002" s="190" t="s">
        <v>24</v>
      </c>
      <c r="M2002" s="190" t="s">
        <v>1024</v>
      </c>
      <c r="N2002" s="190" t="s">
        <v>24</v>
      </c>
      <c r="O2002" s="191"/>
      <c r="P2002" s="87" t="s">
        <v>53</v>
      </c>
      <c r="Q2002" s="87" t="s">
        <v>43</v>
      </c>
      <c r="R2002" s="87" t="e">
        <v>#N/A</v>
      </c>
      <c r="S2002" s="87" t="e">
        <v>#N/A</v>
      </c>
      <c r="T2002" s="87">
        <v>1</v>
      </c>
    </row>
    <row r="2003" spans="1:20">
      <c r="A2003" s="190" t="s">
        <v>17</v>
      </c>
      <c r="B2003" s="190" t="s">
        <v>1027</v>
      </c>
      <c r="C2003" s="191" t="s">
        <v>142</v>
      </c>
      <c r="D2003" s="190" t="s">
        <v>143</v>
      </c>
      <c r="E2003" s="192">
        <v>120</v>
      </c>
      <c r="F2003" s="193">
        <v>1</v>
      </c>
      <c r="G2003" s="190" t="s">
        <v>144</v>
      </c>
      <c r="H2003" s="190"/>
      <c r="I2003" s="190"/>
      <c r="J2003" s="190" t="s">
        <v>42</v>
      </c>
      <c r="K2003" s="190" t="s">
        <v>1024</v>
      </c>
      <c r="L2003" s="190" t="s">
        <v>24</v>
      </c>
      <c r="M2003" s="190" t="s">
        <v>1024</v>
      </c>
      <c r="N2003" s="190" t="s">
        <v>24</v>
      </c>
      <c r="O2003" s="191"/>
      <c r="P2003" s="87" t="s">
        <v>53</v>
      </c>
      <c r="Q2003" s="87" t="s">
        <v>43</v>
      </c>
      <c r="R2003" s="87" t="e">
        <v>#N/A</v>
      </c>
      <c r="S2003" s="87" t="e">
        <v>#N/A</v>
      </c>
      <c r="T2003" s="87">
        <v>1</v>
      </c>
    </row>
    <row r="2004" spans="1:20">
      <c r="A2004" s="190" t="s">
        <v>17</v>
      </c>
      <c r="B2004" s="190" t="s">
        <v>1027</v>
      </c>
      <c r="C2004" s="191" t="s">
        <v>145</v>
      </c>
      <c r="D2004" s="190" t="s">
        <v>54</v>
      </c>
      <c r="E2004" s="192">
        <v>6500</v>
      </c>
      <c r="F2004" s="193">
        <v>2</v>
      </c>
      <c r="G2004" s="190" t="s">
        <v>440</v>
      </c>
      <c r="H2004" s="190"/>
      <c r="I2004" s="190"/>
      <c r="J2004" s="190" t="s">
        <v>42</v>
      </c>
      <c r="K2004" s="190" t="s">
        <v>1024</v>
      </c>
      <c r="L2004" s="190" t="s">
        <v>24</v>
      </c>
      <c r="M2004" s="190" t="s">
        <v>1024</v>
      </c>
      <c r="N2004" s="190" t="s">
        <v>24</v>
      </c>
      <c r="O2004" s="191"/>
      <c r="P2004" s="87" t="s">
        <v>53</v>
      </c>
      <c r="Q2004" s="87" t="s">
        <v>43</v>
      </c>
      <c r="R2004" s="87" t="e">
        <v>#N/A</v>
      </c>
      <c r="S2004" s="87" t="e">
        <v>#N/A</v>
      </c>
      <c r="T2004" s="87">
        <v>1</v>
      </c>
    </row>
    <row r="2005" spans="1:20">
      <c r="A2005" s="190" t="s">
        <v>17</v>
      </c>
      <c r="B2005" s="190" t="s">
        <v>1027</v>
      </c>
      <c r="C2005" s="191" t="s">
        <v>149</v>
      </c>
      <c r="D2005" s="190" t="s">
        <v>441</v>
      </c>
      <c r="E2005" s="192">
        <v>3500</v>
      </c>
      <c r="F2005" s="193">
        <v>2</v>
      </c>
      <c r="G2005" s="190" t="s">
        <v>442</v>
      </c>
      <c r="H2005" s="190"/>
      <c r="I2005" s="190"/>
      <c r="J2005" s="190" t="s">
        <v>42</v>
      </c>
      <c r="K2005" s="190" t="s">
        <v>1024</v>
      </c>
      <c r="L2005" s="190" t="s">
        <v>24</v>
      </c>
      <c r="M2005" s="190" t="s">
        <v>1024</v>
      </c>
      <c r="N2005" s="190" t="s">
        <v>24</v>
      </c>
      <c r="O2005" s="191"/>
      <c r="P2005" s="87" t="s">
        <v>53</v>
      </c>
      <c r="Q2005" s="87" t="s">
        <v>43</v>
      </c>
      <c r="R2005" s="87" t="e">
        <v>#N/A</v>
      </c>
      <c r="S2005" s="87" t="e">
        <v>#N/A</v>
      </c>
      <c r="T2005" s="87">
        <v>1</v>
      </c>
    </row>
    <row r="2006" spans="1:20">
      <c r="A2006" s="190" t="s">
        <v>17</v>
      </c>
      <c r="B2006" s="190" t="s">
        <v>1027</v>
      </c>
      <c r="C2006" s="191" t="s">
        <v>157</v>
      </c>
      <c r="D2006" s="190" t="s">
        <v>57</v>
      </c>
      <c r="E2006" s="192">
        <v>4000</v>
      </c>
      <c r="F2006" s="193">
        <v>2</v>
      </c>
      <c r="G2006" s="190" t="s">
        <v>443</v>
      </c>
      <c r="H2006" s="190"/>
      <c r="I2006" s="190"/>
      <c r="J2006" s="190" t="s">
        <v>42</v>
      </c>
      <c r="K2006" s="190" t="s">
        <v>1024</v>
      </c>
      <c r="L2006" s="190" t="s">
        <v>24</v>
      </c>
      <c r="M2006" s="190" t="s">
        <v>1024</v>
      </c>
      <c r="N2006" s="190" t="s">
        <v>24</v>
      </c>
      <c r="O2006" s="191"/>
      <c r="P2006" s="87" t="s">
        <v>53</v>
      </c>
      <c r="Q2006" s="87" t="s">
        <v>43</v>
      </c>
      <c r="R2006" s="87" t="e">
        <v>#N/A</v>
      </c>
      <c r="S2006" s="87" t="e">
        <v>#N/A</v>
      </c>
      <c r="T2006" s="87">
        <v>1</v>
      </c>
    </row>
    <row r="2007" spans="1:20">
      <c r="A2007" s="190" t="s">
        <v>17</v>
      </c>
      <c r="B2007" s="190" t="s">
        <v>1027</v>
      </c>
      <c r="C2007" s="191" t="s">
        <v>160</v>
      </c>
      <c r="D2007" s="190" t="s">
        <v>444</v>
      </c>
      <c r="E2007" s="192">
        <v>22700</v>
      </c>
      <c r="F2007" s="193">
        <v>1</v>
      </c>
      <c r="G2007" s="190" t="s">
        <v>445</v>
      </c>
      <c r="H2007" s="190"/>
      <c r="I2007" s="190"/>
      <c r="J2007" s="190" t="s">
        <v>42</v>
      </c>
      <c r="K2007" s="190" t="s">
        <v>1024</v>
      </c>
      <c r="L2007" s="190" t="s">
        <v>24</v>
      </c>
      <c r="M2007" s="190" t="s">
        <v>1024</v>
      </c>
      <c r="N2007" s="190" t="s">
        <v>24</v>
      </c>
      <c r="O2007" s="191"/>
      <c r="P2007" s="87" t="s">
        <v>53</v>
      </c>
      <c r="Q2007" s="87" t="s">
        <v>43</v>
      </c>
      <c r="R2007" s="87" t="e">
        <v>#N/A</v>
      </c>
      <c r="S2007" s="87" t="e">
        <v>#N/A</v>
      </c>
      <c r="T2007" s="87">
        <v>1</v>
      </c>
    </row>
    <row r="2008" spans="1:20">
      <c r="A2008" s="190" t="s">
        <v>17</v>
      </c>
      <c r="B2008" s="190" t="s">
        <v>1027</v>
      </c>
      <c r="C2008" s="191" t="s">
        <v>163</v>
      </c>
      <c r="D2008" s="190" t="s">
        <v>446</v>
      </c>
      <c r="E2008" s="192">
        <v>15500</v>
      </c>
      <c r="F2008" s="193">
        <v>1</v>
      </c>
      <c r="G2008" s="190" t="s">
        <v>447</v>
      </c>
      <c r="H2008" s="190"/>
      <c r="I2008" s="190"/>
      <c r="J2008" s="190" t="s">
        <v>42</v>
      </c>
      <c r="K2008" s="190" t="s">
        <v>1024</v>
      </c>
      <c r="L2008" s="190" t="s">
        <v>24</v>
      </c>
      <c r="M2008" s="190" t="s">
        <v>1024</v>
      </c>
      <c r="N2008" s="190" t="s">
        <v>24</v>
      </c>
      <c r="O2008" s="191"/>
      <c r="P2008" s="87" t="s">
        <v>53</v>
      </c>
      <c r="Q2008" s="87" t="s">
        <v>43</v>
      </c>
      <c r="R2008" s="87" t="e">
        <v>#N/A</v>
      </c>
      <c r="S2008" s="87" t="e">
        <v>#N/A</v>
      </c>
      <c r="T2008" s="87">
        <v>1</v>
      </c>
    </row>
    <row r="2009" spans="1:20">
      <c r="A2009" s="190" t="s">
        <v>17</v>
      </c>
      <c r="B2009" s="190" t="s">
        <v>1027</v>
      </c>
      <c r="C2009" s="191" t="s">
        <v>166</v>
      </c>
      <c r="D2009" s="190" t="s">
        <v>1028</v>
      </c>
      <c r="E2009" s="192">
        <v>502000</v>
      </c>
      <c r="F2009" s="193">
        <v>1</v>
      </c>
      <c r="G2009" s="190" t="s">
        <v>1029</v>
      </c>
      <c r="H2009" s="190" t="s">
        <v>29</v>
      </c>
      <c r="I2009" s="190" t="s">
        <v>152</v>
      </c>
      <c r="J2009" s="190" t="s">
        <v>153</v>
      </c>
      <c r="K2009" s="190" t="s">
        <v>1024</v>
      </c>
      <c r="L2009" s="190" t="s">
        <v>24</v>
      </c>
      <c r="M2009" s="190" t="s">
        <v>1024</v>
      </c>
      <c r="N2009" s="190" t="s">
        <v>24</v>
      </c>
      <c r="O2009" s="191"/>
      <c r="P2009" s="87" t="s">
        <v>53</v>
      </c>
      <c r="Q2009" s="87" t="s">
        <v>154</v>
      </c>
      <c r="R2009" s="87" t="s">
        <v>155</v>
      </c>
      <c r="S2009" s="87" t="s">
        <v>156</v>
      </c>
      <c r="T2009" s="87">
        <v>1</v>
      </c>
    </row>
    <row r="2010" spans="1:20">
      <c r="A2010" s="190" t="s">
        <v>17</v>
      </c>
      <c r="B2010" s="190" t="s">
        <v>1027</v>
      </c>
      <c r="C2010" s="191" t="s">
        <v>173</v>
      </c>
      <c r="D2010" s="190" t="s">
        <v>158</v>
      </c>
      <c r="E2010" s="192">
        <v>3030</v>
      </c>
      <c r="F2010" s="193">
        <v>1</v>
      </c>
      <c r="G2010" s="190" t="s">
        <v>159</v>
      </c>
      <c r="H2010" s="190" t="s">
        <v>29</v>
      </c>
      <c r="I2010" s="190" t="s">
        <v>30</v>
      </c>
      <c r="J2010" s="190" t="s">
        <v>68</v>
      </c>
      <c r="K2010" s="190" t="s">
        <v>1024</v>
      </c>
      <c r="L2010" s="190" t="s">
        <v>24</v>
      </c>
      <c r="M2010" s="190" t="s">
        <v>1024</v>
      </c>
      <c r="N2010" s="190" t="s">
        <v>24</v>
      </c>
      <c r="O2010" s="191"/>
      <c r="P2010" s="87" t="s">
        <v>53</v>
      </c>
      <c r="Q2010" s="87" t="s">
        <v>32</v>
      </c>
      <c r="R2010" s="87" t="s">
        <v>33</v>
      </c>
      <c r="S2010" s="87" t="s">
        <v>34</v>
      </c>
      <c r="T2010" s="87">
        <v>1</v>
      </c>
    </row>
    <row r="2011" spans="1:20">
      <c r="A2011" s="190" t="s">
        <v>17</v>
      </c>
      <c r="B2011" s="190" t="s">
        <v>1027</v>
      </c>
      <c r="C2011" s="191" t="s">
        <v>180</v>
      </c>
      <c r="D2011" s="190" t="s">
        <v>213</v>
      </c>
      <c r="E2011" s="192">
        <v>1970</v>
      </c>
      <c r="F2011" s="193">
        <v>1</v>
      </c>
      <c r="G2011" s="190" t="s">
        <v>214</v>
      </c>
      <c r="H2011" s="190" t="s">
        <v>29</v>
      </c>
      <c r="I2011" s="190" t="s">
        <v>30</v>
      </c>
      <c r="J2011" s="190" t="s">
        <v>68</v>
      </c>
      <c r="K2011" s="190" t="s">
        <v>1024</v>
      </c>
      <c r="L2011" s="190" t="s">
        <v>24</v>
      </c>
      <c r="M2011" s="190" t="s">
        <v>1024</v>
      </c>
      <c r="N2011" s="190" t="s">
        <v>24</v>
      </c>
      <c r="O2011" s="191"/>
      <c r="P2011" s="87" t="s">
        <v>53</v>
      </c>
      <c r="Q2011" s="87" t="s">
        <v>32</v>
      </c>
      <c r="R2011" s="87" t="s">
        <v>33</v>
      </c>
      <c r="S2011" s="87" t="s">
        <v>34</v>
      </c>
      <c r="T2011" s="87">
        <v>1</v>
      </c>
    </row>
    <row r="2012" spans="1:20">
      <c r="A2012" s="190" t="s">
        <v>17</v>
      </c>
      <c r="B2012" s="190" t="s">
        <v>1027</v>
      </c>
      <c r="C2012" s="191" t="s">
        <v>188</v>
      </c>
      <c r="D2012" s="190" t="s">
        <v>164</v>
      </c>
      <c r="E2012" s="192">
        <v>1380</v>
      </c>
      <c r="F2012" s="193">
        <v>1</v>
      </c>
      <c r="G2012" s="190" t="s">
        <v>995</v>
      </c>
      <c r="H2012" s="190" t="s">
        <v>29</v>
      </c>
      <c r="I2012" s="190" t="s">
        <v>30</v>
      </c>
      <c r="J2012" s="190" t="s">
        <v>68</v>
      </c>
      <c r="K2012" s="190" t="s">
        <v>1024</v>
      </c>
      <c r="L2012" s="190" t="s">
        <v>24</v>
      </c>
      <c r="M2012" s="190" t="s">
        <v>1024</v>
      </c>
      <c r="N2012" s="190" t="s">
        <v>24</v>
      </c>
      <c r="O2012" s="191"/>
      <c r="P2012" s="87" t="s">
        <v>53</v>
      </c>
      <c r="Q2012" s="87" t="s">
        <v>32</v>
      </c>
      <c r="R2012" s="87" t="s">
        <v>33</v>
      </c>
      <c r="S2012" s="87" t="s">
        <v>34</v>
      </c>
      <c r="T2012" s="87">
        <v>1</v>
      </c>
    </row>
    <row r="2013" spans="1:20">
      <c r="A2013" s="190" t="s">
        <v>17</v>
      </c>
      <c r="B2013" s="190" t="s">
        <v>1027</v>
      </c>
      <c r="C2013" s="191" t="s">
        <v>196</v>
      </c>
      <c r="D2013" s="190" t="s">
        <v>167</v>
      </c>
      <c r="E2013" s="192">
        <v>1220</v>
      </c>
      <c r="F2013" s="193">
        <v>1</v>
      </c>
      <c r="G2013" s="190" t="s">
        <v>168</v>
      </c>
      <c r="H2013" s="190" t="s">
        <v>29</v>
      </c>
      <c r="I2013" s="190" t="s">
        <v>169</v>
      </c>
      <c r="J2013" s="190" t="s">
        <v>68</v>
      </c>
      <c r="K2013" s="190" t="s">
        <v>1024</v>
      </c>
      <c r="L2013" s="190" t="s">
        <v>24</v>
      </c>
      <c r="M2013" s="190" t="s">
        <v>1024</v>
      </c>
      <c r="N2013" s="190" t="s">
        <v>24</v>
      </c>
      <c r="O2013" s="191"/>
      <c r="P2013" s="87" t="s">
        <v>53</v>
      </c>
      <c r="Q2013" s="87" t="s">
        <v>170</v>
      </c>
      <c r="R2013" s="87" t="s">
        <v>171</v>
      </c>
      <c r="S2013" s="87" t="s">
        <v>172</v>
      </c>
      <c r="T2013" s="87">
        <v>1</v>
      </c>
    </row>
    <row r="2014" spans="1:20">
      <c r="A2014" s="190" t="s">
        <v>17</v>
      </c>
      <c r="B2014" s="190" t="s">
        <v>1027</v>
      </c>
      <c r="C2014" s="191" t="s">
        <v>200</v>
      </c>
      <c r="D2014" s="190" t="s">
        <v>174</v>
      </c>
      <c r="E2014" s="192">
        <v>2570</v>
      </c>
      <c r="F2014" s="193">
        <v>1</v>
      </c>
      <c r="G2014" s="190" t="s">
        <v>996</v>
      </c>
      <c r="H2014" s="190" t="s">
        <v>29</v>
      </c>
      <c r="I2014" s="190" t="s">
        <v>176</v>
      </c>
      <c r="J2014" s="190" t="s">
        <v>153</v>
      </c>
      <c r="K2014" s="190" t="s">
        <v>1024</v>
      </c>
      <c r="L2014" s="190" t="s">
        <v>24</v>
      </c>
      <c r="M2014" s="190" t="s">
        <v>1024</v>
      </c>
      <c r="N2014" s="190" t="s">
        <v>24</v>
      </c>
      <c r="O2014" s="191"/>
      <c r="P2014" s="87" t="s">
        <v>53</v>
      </c>
      <c r="Q2014" s="87" t="s">
        <v>177</v>
      </c>
      <c r="R2014" s="87" t="s">
        <v>178</v>
      </c>
      <c r="S2014" s="87" t="s">
        <v>179</v>
      </c>
      <c r="T2014" s="87">
        <v>1</v>
      </c>
    </row>
    <row r="2015" spans="1:20">
      <c r="A2015" s="190" t="s">
        <v>17</v>
      </c>
      <c r="B2015" s="190" t="s">
        <v>1027</v>
      </c>
      <c r="C2015" s="191" t="s">
        <v>203</v>
      </c>
      <c r="D2015" s="190" t="s">
        <v>181</v>
      </c>
      <c r="E2015" s="192">
        <v>645</v>
      </c>
      <c r="F2015" s="193">
        <v>3</v>
      </c>
      <c r="G2015" s="190" t="s">
        <v>182</v>
      </c>
      <c r="H2015" s="190" t="s">
        <v>183</v>
      </c>
      <c r="I2015" s="190" t="s">
        <v>184</v>
      </c>
      <c r="J2015" s="190" t="s">
        <v>185</v>
      </c>
      <c r="K2015" s="190" t="s">
        <v>1024</v>
      </c>
      <c r="L2015" s="190" t="s">
        <v>24</v>
      </c>
      <c r="M2015" s="190" t="s">
        <v>1024</v>
      </c>
      <c r="N2015" s="190" t="s">
        <v>24</v>
      </c>
      <c r="O2015" s="191"/>
      <c r="P2015" s="87" t="s">
        <v>53</v>
      </c>
      <c r="Q2015" s="87" t="s">
        <v>177</v>
      </c>
      <c r="R2015" s="87" t="s">
        <v>186</v>
      </c>
      <c r="S2015" s="87" t="s">
        <v>187</v>
      </c>
      <c r="T2015" s="87">
        <v>1</v>
      </c>
    </row>
    <row r="2016" spans="1:20">
      <c r="A2016" s="190" t="s">
        <v>17</v>
      </c>
      <c r="B2016" s="190" t="s">
        <v>1027</v>
      </c>
      <c r="C2016" s="191" t="s">
        <v>204</v>
      </c>
      <c r="D2016" s="190" t="s">
        <v>189</v>
      </c>
      <c r="E2016" s="192">
        <v>1050</v>
      </c>
      <c r="F2016" s="193">
        <v>2</v>
      </c>
      <c r="G2016" s="190" t="s">
        <v>190</v>
      </c>
      <c r="H2016" s="190" t="s">
        <v>29</v>
      </c>
      <c r="I2016" s="190" t="s">
        <v>176</v>
      </c>
      <c r="J2016" s="190" t="s">
        <v>193</v>
      </c>
      <c r="K2016" s="190" t="s">
        <v>1024</v>
      </c>
      <c r="L2016" s="190" t="s">
        <v>24</v>
      </c>
      <c r="M2016" s="190" t="s">
        <v>1024</v>
      </c>
      <c r="N2016" s="190" t="s">
        <v>24</v>
      </c>
      <c r="O2016" s="191"/>
      <c r="P2016" s="87" t="s">
        <v>53</v>
      </c>
      <c r="Q2016" s="87" t="s">
        <v>177</v>
      </c>
      <c r="R2016" s="87" t="s">
        <v>194</v>
      </c>
      <c r="S2016" s="87" t="s">
        <v>195</v>
      </c>
      <c r="T2016" s="87">
        <v>1</v>
      </c>
    </row>
    <row r="2017" spans="1:20">
      <c r="A2017" s="190" t="s">
        <v>17</v>
      </c>
      <c r="B2017" s="190" t="s">
        <v>1027</v>
      </c>
      <c r="C2017" s="191" t="s">
        <v>30</v>
      </c>
      <c r="D2017" s="190" t="s">
        <v>197</v>
      </c>
      <c r="E2017" s="192">
        <v>550</v>
      </c>
      <c r="F2017" s="193">
        <v>2</v>
      </c>
      <c r="G2017" s="190" t="s">
        <v>198</v>
      </c>
      <c r="H2017" s="190" t="s">
        <v>29</v>
      </c>
      <c r="I2017" s="190" t="s">
        <v>176</v>
      </c>
      <c r="J2017" s="190" t="s">
        <v>68</v>
      </c>
      <c r="K2017" s="190" t="s">
        <v>1024</v>
      </c>
      <c r="L2017" s="190" t="s">
        <v>24</v>
      </c>
      <c r="M2017" s="190" t="s">
        <v>1024</v>
      </c>
      <c r="N2017" s="190" t="s">
        <v>24</v>
      </c>
      <c r="O2017" s="191"/>
      <c r="P2017" s="87" t="s">
        <v>53</v>
      </c>
      <c r="Q2017" s="87" t="s">
        <v>177</v>
      </c>
      <c r="R2017" s="87" t="s">
        <v>194</v>
      </c>
      <c r="S2017" s="87" t="s">
        <v>195</v>
      </c>
      <c r="T2017" s="87">
        <v>1</v>
      </c>
    </row>
    <row r="2018" spans="1:20">
      <c r="A2018" s="190" t="s">
        <v>17</v>
      </c>
      <c r="B2018" s="190" t="s">
        <v>1027</v>
      </c>
      <c r="C2018" s="191" t="s">
        <v>452</v>
      </c>
      <c r="D2018" s="190" t="s">
        <v>201</v>
      </c>
      <c r="E2018" s="192">
        <v>920</v>
      </c>
      <c r="F2018" s="193">
        <v>-2</v>
      </c>
      <c r="G2018" s="190" t="s">
        <v>202</v>
      </c>
      <c r="H2018" s="190" t="s">
        <v>29</v>
      </c>
      <c r="I2018" s="190" t="s">
        <v>176</v>
      </c>
      <c r="J2018" s="190" t="s">
        <v>193</v>
      </c>
      <c r="K2018" s="190" t="s">
        <v>1024</v>
      </c>
      <c r="L2018" s="190" t="s">
        <v>24</v>
      </c>
      <c r="M2018" s="190" t="s">
        <v>1024</v>
      </c>
      <c r="N2018" s="190" t="s">
        <v>24</v>
      </c>
      <c r="O2018" s="191"/>
      <c r="P2018" s="87" t="s">
        <v>53</v>
      </c>
      <c r="Q2018" s="87" t="s">
        <v>177</v>
      </c>
      <c r="R2018" s="87" t="s">
        <v>194</v>
      </c>
      <c r="S2018" s="87" t="s">
        <v>195</v>
      </c>
      <c r="T2018" s="87">
        <v>1</v>
      </c>
    </row>
    <row r="2019" spans="1:20">
      <c r="A2019" s="190" t="s">
        <v>17</v>
      </c>
      <c r="B2019" s="190" t="s">
        <v>1027</v>
      </c>
      <c r="C2019" s="191" t="s">
        <v>453</v>
      </c>
      <c r="D2019" s="190" t="s">
        <v>181</v>
      </c>
      <c r="E2019" s="192">
        <v>645</v>
      </c>
      <c r="F2019" s="193">
        <v>-2</v>
      </c>
      <c r="G2019" s="190" t="s">
        <v>182</v>
      </c>
      <c r="H2019" s="190" t="s">
        <v>183</v>
      </c>
      <c r="I2019" s="190" t="s">
        <v>184</v>
      </c>
      <c r="J2019" s="190" t="s">
        <v>185</v>
      </c>
      <c r="K2019" s="190" t="s">
        <v>1024</v>
      </c>
      <c r="L2019" s="190" t="s">
        <v>24</v>
      </c>
      <c r="M2019" s="190" t="s">
        <v>1024</v>
      </c>
      <c r="N2019" s="190" t="s">
        <v>24</v>
      </c>
      <c r="O2019" s="191"/>
      <c r="P2019" s="87" t="s">
        <v>53</v>
      </c>
      <c r="Q2019" s="87" t="s">
        <v>177</v>
      </c>
      <c r="R2019" s="87" t="s">
        <v>186</v>
      </c>
      <c r="S2019" s="87" t="s">
        <v>187</v>
      </c>
      <c r="T2019" s="87">
        <v>1</v>
      </c>
    </row>
    <row r="2020" spans="1:20">
      <c r="A2020" s="194" t="s">
        <v>17</v>
      </c>
      <c r="B2020" s="194" t="s">
        <v>1027</v>
      </c>
      <c r="C2020" s="195" t="s">
        <v>184</v>
      </c>
      <c r="D2020" s="194" t="s">
        <v>205</v>
      </c>
      <c r="E2020" s="196">
        <v>150</v>
      </c>
      <c r="F2020" s="197">
        <v>30</v>
      </c>
      <c r="G2020" s="194" t="s">
        <v>206</v>
      </c>
      <c r="H2020" s="194" t="s">
        <v>183</v>
      </c>
      <c r="I2020" s="194" t="s">
        <v>184</v>
      </c>
      <c r="J2020" s="194" t="s">
        <v>207</v>
      </c>
      <c r="K2020" s="194" t="s">
        <v>1024</v>
      </c>
      <c r="L2020" s="194" t="s">
        <v>24</v>
      </c>
      <c r="M2020" s="194" t="s">
        <v>1024</v>
      </c>
      <c r="N2020" s="194" t="s">
        <v>24</v>
      </c>
      <c r="O2020" s="195" t="s">
        <v>31</v>
      </c>
      <c r="P2020" s="87" t="s">
        <v>53</v>
      </c>
      <c r="Q2020" s="87" t="s">
        <v>177</v>
      </c>
      <c r="R2020" s="87" t="s">
        <v>194</v>
      </c>
      <c r="S2020" s="87" t="s">
        <v>195</v>
      </c>
      <c r="T2020" s="87">
        <v>1</v>
      </c>
    </row>
    <row r="2021" spans="1:20">
      <c r="A2021" s="190" t="s">
        <v>17</v>
      </c>
      <c r="B2021" s="190" t="s">
        <v>1030</v>
      </c>
      <c r="C2021" s="191" t="s">
        <v>19</v>
      </c>
      <c r="D2021" s="190" t="s">
        <v>216</v>
      </c>
      <c r="E2021" s="192">
        <v>6200</v>
      </c>
      <c r="F2021" s="193">
        <v>1</v>
      </c>
      <c r="G2021" s="190" t="s">
        <v>217</v>
      </c>
      <c r="H2021" s="190"/>
      <c r="I2021" s="190"/>
      <c r="J2021" s="190" t="s">
        <v>42</v>
      </c>
      <c r="K2021" s="190" t="s">
        <v>1024</v>
      </c>
      <c r="L2021" s="190" t="s">
        <v>24</v>
      </c>
      <c r="M2021" s="190" t="s">
        <v>1024</v>
      </c>
      <c r="N2021" s="190" t="s">
        <v>24</v>
      </c>
      <c r="O2021" s="191"/>
      <c r="P2021" s="87" t="s">
        <v>53</v>
      </c>
      <c r="Q2021" s="87" t="s">
        <v>43</v>
      </c>
      <c r="R2021" s="87" t="e">
        <v>#N/A</v>
      </c>
      <c r="S2021" s="87" t="e">
        <v>#N/A</v>
      </c>
      <c r="T2021" s="87">
        <v>1</v>
      </c>
    </row>
    <row r="2022" spans="1:20">
      <c r="A2022" s="190" t="s">
        <v>17</v>
      </c>
      <c r="B2022" s="190" t="s">
        <v>1030</v>
      </c>
      <c r="C2022" s="191" t="s">
        <v>26</v>
      </c>
      <c r="D2022" s="190" t="s">
        <v>218</v>
      </c>
      <c r="E2022" s="192">
        <v>9300</v>
      </c>
      <c r="F2022" s="193">
        <v>1</v>
      </c>
      <c r="G2022" s="190" t="s">
        <v>219</v>
      </c>
      <c r="H2022" s="190"/>
      <c r="I2022" s="190"/>
      <c r="J2022" s="190" t="s">
        <v>42</v>
      </c>
      <c r="K2022" s="190" t="s">
        <v>1024</v>
      </c>
      <c r="L2022" s="190" t="s">
        <v>24</v>
      </c>
      <c r="M2022" s="190" t="s">
        <v>1024</v>
      </c>
      <c r="N2022" s="190" t="s">
        <v>24</v>
      </c>
      <c r="O2022" s="191"/>
      <c r="P2022" s="87" t="s">
        <v>53</v>
      </c>
      <c r="Q2022" s="87" t="s">
        <v>43</v>
      </c>
      <c r="R2022" s="87" t="e">
        <v>#N/A</v>
      </c>
      <c r="S2022" s="87" t="e">
        <v>#N/A</v>
      </c>
      <c r="T2022" s="87">
        <v>1</v>
      </c>
    </row>
    <row r="2023" spans="1:20">
      <c r="A2023" s="190" t="s">
        <v>17</v>
      </c>
      <c r="B2023" s="190" t="s">
        <v>1030</v>
      </c>
      <c r="C2023" s="191" t="s">
        <v>56</v>
      </c>
      <c r="D2023" s="190" t="s">
        <v>220</v>
      </c>
      <c r="E2023" s="192">
        <v>12400</v>
      </c>
      <c r="F2023" s="193">
        <v>2</v>
      </c>
      <c r="G2023" s="190" t="s">
        <v>221</v>
      </c>
      <c r="H2023" s="190"/>
      <c r="I2023" s="190"/>
      <c r="J2023" s="190" t="s">
        <v>42</v>
      </c>
      <c r="K2023" s="190" t="s">
        <v>1024</v>
      </c>
      <c r="L2023" s="190" t="s">
        <v>24</v>
      </c>
      <c r="M2023" s="190" t="s">
        <v>1024</v>
      </c>
      <c r="N2023" s="190" t="s">
        <v>24</v>
      </c>
      <c r="O2023" s="191"/>
      <c r="P2023" s="87" t="s">
        <v>53</v>
      </c>
      <c r="Q2023" s="87" t="s">
        <v>43</v>
      </c>
      <c r="R2023" s="87" t="e">
        <v>#N/A</v>
      </c>
      <c r="S2023" s="87" t="e">
        <v>#N/A</v>
      </c>
      <c r="T2023" s="87">
        <v>1</v>
      </c>
    </row>
    <row r="2024" spans="1:20">
      <c r="A2024" s="190" t="s">
        <v>17</v>
      </c>
      <c r="B2024" s="190" t="s">
        <v>1030</v>
      </c>
      <c r="C2024" s="191" t="s">
        <v>59</v>
      </c>
      <c r="D2024" s="190" t="s">
        <v>222</v>
      </c>
      <c r="E2024" s="192">
        <v>15500</v>
      </c>
      <c r="F2024" s="193">
        <v>1</v>
      </c>
      <c r="G2024" s="190" t="s">
        <v>223</v>
      </c>
      <c r="H2024" s="190"/>
      <c r="I2024" s="190"/>
      <c r="J2024" s="190" t="s">
        <v>42</v>
      </c>
      <c r="K2024" s="190" t="s">
        <v>1024</v>
      </c>
      <c r="L2024" s="190" t="s">
        <v>24</v>
      </c>
      <c r="M2024" s="190" t="s">
        <v>1024</v>
      </c>
      <c r="N2024" s="190" t="s">
        <v>24</v>
      </c>
      <c r="O2024" s="191"/>
      <c r="P2024" s="87" t="s">
        <v>53</v>
      </c>
      <c r="Q2024" s="87" t="s">
        <v>43</v>
      </c>
      <c r="R2024" s="87" t="e">
        <v>#N/A</v>
      </c>
      <c r="S2024" s="87" t="e">
        <v>#N/A</v>
      </c>
      <c r="T2024" s="87">
        <v>1</v>
      </c>
    </row>
    <row r="2025" spans="1:20">
      <c r="A2025" s="190" t="s">
        <v>17</v>
      </c>
      <c r="B2025" s="190" t="s">
        <v>1030</v>
      </c>
      <c r="C2025" s="191" t="s">
        <v>62</v>
      </c>
      <c r="D2025" s="190" t="s">
        <v>224</v>
      </c>
      <c r="E2025" s="192">
        <v>6000</v>
      </c>
      <c r="F2025" s="193">
        <v>5</v>
      </c>
      <c r="G2025" s="190" t="s">
        <v>225</v>
      </c>
      <c r="H2025" s="190"/>
      <c r="I2025" s="190"/>
      <c r="J2025" s="190" t="s">
        <v>42</v>
      </c>
      <c r="K2025" s="190" t="s">
        <v>1024</v>
      </c>
      <c r="L2025" s="190" t="s">
        <v>24</v>
      </c>
      <c r="M2025" s="190" t="s">
        <v>1024</v>
      </c>
      <c r="N2025" s="190" t="s">
        <v>24</v>
      </c>
      <c r="O2025" s="191"/>
      <c r="P2025" s="87" t="s">
        <v>53</v>
      </c>
      <c r="Q2025" s="87" t="s">
        <v>43</v>
      </c>
      <c r="R2025" s="87" t="e">
        <v>#N/A</v>
      </c>
      <c r="S2025" s="87" t="e">
        <v>#N/A</v>
      </c>
      <c r="T2025" s="87">
        <v>1</v>
      </c>
    </row>
    <row r="2026" spans="1:20">
      <c r="A2026" s="190" t="s">
        <v>17</v>
      </c>
      <c r="B2026" s="190" t="s">
        <v>1030</v>
      </c>
      <c r="C2026" s="191" t="s">
        <v>65</v>
      </c>
      <c r="D2026" s="190" t="s">
        <v>226</v>
      </c>
      <c r="E2026" s="192">
        <v>4560</v>
      </c>
      <c r="F2026" s="193">
        <v>5</v>
      </c>
      <c r="G2026" s="190" t="s">
        <v>227</v>
      </c>
      <c r="H2026" s="190"/>
      <c r="I2026" s="190"/>
      <c r="J2026" s="190" t="s">
        <v>42</v>
      </c>
      <c r="K2026" s="190" t="s">
        <v>1024</v>
      </c>
      <c r="L2026" s="190" t="s">
        <v>24</v>
      </c>
      <c r="M2026" s="190" t="s">
        <v>1024</v>
      </c>
      <c r="N2026" s="190" t="s">
        <v>24</v>
      </c>
      <c r="O2026" s="191"/>
      <c r="P2026" s="87" t="s">
        <v>53</v>
      </c>
      <c r="Q2026" s="87" t="s">
        <v>43</v>
      </c>
      <c r="R2026" s="87" t="e">
        <v>#N/A</v>
      </c>
      <c r="S2026" s="87" t="e">
        <v>#N/A</v>
      </c>
      <c r="T2026" s="87">
        <v>1</v>
      </c>
    </row>
    <row r="2027" spans="1:20">
      <c r="A2027" s="190" t="s">
        <v>17</v>
      </c>
      <c r="B2027" s="190" t="s">
        <v>1030</v>
      </c>
      <c r="C2027" s="191" t="s">
        <v>89</v>
      </c>
      <c r="D2027" s="190" t="s">
        <v>228</v>
      </c>
      <c r="E2027" s="192">
        <v>2050</v>
      </c>
      <c r="F2027" s="193">
        <v>5</v>
      </c>
      <c r="G2027" s="190" t="s">
        <v>229</v>
      </c>
      <c r="H2027" s="190"/>
      <c r="I2027" s="190"/>
      <c r="J2027" s="190" t="s">
        <v>42</v>
      </c>
      <c r="K2027" s="190" t="s">
        <v>1024</v>
      </c>
      <c r="L2027" s="190" t="s">
        <v>24</v>
      </c>
      <c r="M2027" s="190" t="s">
        <v>1024</v>
      </c>
      <c r="N2027" s="190" t="s">
        <v>24</v>
      </c>
      <c r="O2027" s="191"/>
      <c r="P2027" s="87" t="s">
        <v>53</v>
      </c>
      <c r="Q2027" s="87" t="s">
        <v>43</v>
      </c>
      <c r="R2027" s="87" t="e">
        <v>#N/A</v>
      </c>
      <c r="S2027" s="87" t="e">
        <v>#N/A</v>
      </c>
      <c r="T2027" s="87">
        <v>1</v>
      </c>
    </row>
    <row r="2028" spans="1:20">
      <c r="A2028" s="190" t="s">
        <v>17</v>
      </c>
      <c r="B2028" s="190" t="s">
        <v>1030</v>
      </c>
      <c r="C2028" s="191" t="s">
        <v>92</v>
      </c>
      <c r="D2028" s="190" t="s">
        <v>231</v>
      </c>
      <c r="E2028" s="192">
        <v>560</v>
      </c>
      <c r="F2028" s="193">
        <v>10</v>
      </c>
      <c r="G2028" s="190" t="s">
        <v>232</v>
      </c>
      <c r="H2028" s="190"/>
      <c r="I2028" s="190"/>
      <c r="J2028" s="190" t="s">
        <v>42</v>
      </c>
      <c r="K2028" s="190" t="s">
        <v>1024</v>
      </c>
      <c r="L2028" s="190" t="s">
        <v>24</v>
      </c>
      <c r="M2028" s="190" t="s">
        <v>1024</v>
      </c>
      <c r="N2028" s="190" t="s">
        <v>24</v>
      </c>
      <c r="O2028" s="191"/>
      <c r="P2028" s="87" t="s">
        <v>53</v>
      </c>
      <c r="Q2028" s="87" t="s">
        <v>43</v>
      </c>
      <c r="R2028" s="87" t="e">
        <v>#N/A</v>
      </c>
      <c r="S2028" s="87" t="e">
        <v>#N/A</v>
      </c>
      <c r="T2028" s="87">
        <v>1</v>
      </c>
    </row>
    <row r="2029" spans="1:20">
      <c r="A2029" s="190" t="s">
        <v>17</v>
      </c>
      <c r="B2029" s="190" t="s">
        <v>1030</v>
      </c>
      <c r="C2029" s="191" t="s">
        <v>95</v>
      </c>
      <c r="D2029" s="190" t="s">
        <v>233</v>
      </c>
      <c r="E2029" s="192">
        <v>80</v>
      </c>
      <c r="F2029" s="193">
        <v>10</v>
      </c>
      <c r="G2029" s="190" t="s">
        <v>234</v>
      </c>
      <c r="H2029" s="190"/>
      <c r="I2029" s="190"/>
      <c r="J2029" s="190" t="s">
        <v>42</v>
      </c>
      <c r="K2029" s="190" t="s">
        <v>1024</v>
      </c>
      <c r="L2029" s="190" t="s">
        <v>24</v>
      </c>
      <c r="M2029" s="190" t="s">
        <v>1024</v>
      </c>
      <c r="N2029" s="190" t="s">
        <v>24</v>
      </c>
      <c r="O2029" s="191"/>
      <c r="P2029" s="87" t="s">
        <v>53</v>
      </c>
      <c r="Q2029" s="87" t="s">
        <v>43</v>
      </c>
      <c r="R2029" s="87" t="e">
        <v>#N/A</v>
      </c>
      <c r="S2029" s="87" t="e">
        <v>#N/A</v>
      </c>
      <c r="T2029" s="87">
        <v>1</v>
      </c>
    </row>
    <row r="2030" spans="1:20">
      <c r="A2030" s="190" t="s">
        <v>17</v>
      </c>
      <c r="B2030" s="190" t="s">
        <v>1030</v>
      </c>
      <c r="C2030" s="191" t="s">
        <v>98</v>
      </c>
      <c r="D2030" s="190" t="s">
        <v>235</v>
      </c>
      <c r="E2030" s="192">
        <v>90</v>
      </c>
      <c r="F2030" s="193">
        <v>20</v>
      </c>
      <c r="G2030" s="190" t="s">
        <v>236</v>
      </c>
      <c r="H2030" s="190"/>
      <c r="I2030" s="190"/>
      <c r="J2030" s="190" t="s">
        <v>42</v>
      </c>
      <c r="K2030" s="190" t="s">
        <v>1024</v>
      </c>
      <c r="L2030" s="190" t="s">
        <v>24</v>
      </c>
      <c r="M2030" s="190" t="s">
        <v>1024</v>
      </c>
      <c r="N2030" s="190" t="s">
        <v>24</v>
      </c>
      <c r="O2030" s="191"/>
      <c r="P2030" s="87" t="s">
        <v>53</v>
      </c>
      <c r="Q2030" s="87" t="s">
        <v>237</v>
      </c>
      <c r="R2030" s="87" t="e">
        <v>#N/A</v>
      </c>
      <c r="S2030" s="87" t="e">
        <v>#N/A</v>
      </c>
      <c r="T2030" s="87">
        <v>1</v>
      </c>
    </row>
    <row r="2031" spans="1:20">
      <c r="A2031" s="190" t="s">
        <v>17</v>
      </c>
      <c r="B2031" s="190" t="s">
        <v>1030</v>
      </c>
      <c r="C2031" s="191" t="s">
        <v>101</v>
      </c>
      <c r="D2031" s="190" t="s">
        <v>1000</v>
      </c>
      <c r="E2031" s="192">
        <v>830</v>
      </c>
      <c r="F2031" s="193">
        <v>5</v>
      </c>
      <c r="G2031" s="190" t="s">
        <v>1001</v>
      </c>
      <c r="H2031" s="190" t="s">
        <v>29</v>
      </c>
      <c r="I2031" s="190" t="s">
        <v>30</v>
      </c>
      <c r="J2031" s="190" t="s">
        <v>68</v>
      </c>
      <c r="K2031" s="190" t="s">
        <v>1024</v>
      </c>
      <c r="L2031" s="190" t="s">
        <v>24</v>
      </c>
      <c r="M2031" s="190" t="s">
        <v>1024</v>
      </c>
      <c r="N2031" s="190" t="s">
        <v>24</v>
      </c>
      <c r="O2031" s="191"/>
      <c r="P2031" s="87" t="s">
        <v>53</v>
      </c>
      <c r="Q2031" s="87" t="s">
        <v>32</v>
      </c>
      <c r="R2031" s="87" t="s">
        <v>33</v>
      </c>
      <c r="S2031" s="87" t="s">
        <v>34</v>
      </c>
      <c r="T2031" s="87">
        <v>1</v>
      </c>
    </row>
    <row r="2032" spans="1:20">
      <c r="A2032" s="194" t="s">
        <v>17</v>
      </c>
      <c r="B2032" s="194" t="s">
        <v>1030</v>
      </c>
      <c r="C2032" s="195" t="s">
        <v>104</v>
      </c>
      <c r="D2032" s="194" t="s">
        <v>240</v>
      </c>
      <c r="E2032" s="196">
        <v>780</v>
      </c>
      <c r="F2032" s="197">
        <v>5</v>
      </c>
      <c r="G2032" s="194" t="s">
        <v>241</v>
      </c>
      <c r="H2032" s="194" t="s">
        <v>29</v>
      </c>
      <c r="I2032" s="194" t="s">
        <v>30</v>
      </c>
      <c r="J2032" s="194" t="s">
        <v>68</v>
      </c>
      <c r="K2032" s="194" t="s">
        <v>1024</v>
      </c>
      <c r="L2032" s="194" t="s">
        <v>24</v>
      </c>
      <c r="M2032" s="194" t="s">
        <v>1024</v>
      </c>
      <c r="N2032" s="194" t="s">
        <v>24</v>
      </c>
      <c r="O2032" s="195" t="s">
        <v>31</v>
      </c>
      <c r="P2032" s="87" t="s">
        <v>53</v>
      </c>
      <c r="Q2032" s="87" t="s">
        <v>32</v>
      </c>
      <c r="R2032" s="87" t="s">
        <v>33</v>
      </c>
      <c r="S2032" s="87" t="s">
        <v>34</v>
      </c>
      <c r="T2032" s="87">
        <v>1</v>
      </c>
    </row>
    <row r="2033" spans="1:20">
      <c r="A2033" s="190" t="s">
        <v>17</v>
      </c>
      <c r="B2033" s="190" t="s">
        <v>1031</v>
      </c>
      <c r="C2033" s="191" t="s">
        <v>19</v>
      </c>
      <c r="D2033" s="190" t="s">
        <v>216</v>
      </c>
      <c r="E2033" s="192">
        <v>6200</v>
      </c>
      <c r="F2033" s="193">
        <v>1</v>
      </c>
      <c r="G2033" s="190" t="s">
        <v>217</v>
      </c>
      <c r="H2033" s="190"/>
      <c r="I2033" s="190"/>
      <c r="J2033" s="190" t="s">
        <v>42</v>
      </c>
      <c r="K2033" s="190" t="s">
        <v>1024</v>
      </c>
      <c r="L2033" s="190" t="s">
        <v>24</v>
      </c>
      <c r="M2033" s="190" t="s">
        <v>1024</v>
      </c>
      <c r="N2033" s="190" t="s">
        <v>24</v>
      </c>
      <c r="O2033" s="191"/>
      <c r="P2033" s="87" t="s">
        <v>53</v>
      </c>
      <c r="Q2033" s="87" t="s">
        <v>43</v>
      </c>
      <c r="R2033" s="87" t="e">
        <v>#N/A</v>
      </c>
      <c r="S2033" s="87" t="e">
        <v>#N/A</v>
      </c>
      <c r="T2033" s="87">
        <v>1</v>
      </c>
    </row>
    <row r="2034" spans="1:20">
      <c r="A2034" s="190" t="s">
        <v>17</v>
      </c>
      <c r="B2034" s="190" t="s">
        <v>1031</v>
      </c>
      <c r="C2034" s="191" t="s">
        <v>26</v>
      </c>
      <c r="D2034" s="190" t="s">
        <v>218</v>
      </c>
      <c r="E2034" s="192">
        <v>9300</v>
      </c>
      <c r="F2034" s="193">
        <v>1</v>
      </c>
      <c r="G2034" s="190" t="s">
        <v>219</v>
      </c>
      <c r="H2034" s="190"/>
      <c r="I2034" s="190"/>
      <c r="J2034" s="190" t="s">
        <v>42</v>
      </c>
      <c r="K2034" s="190" t="s">
        <v>1024</v>
      </c>
      <c r="L2034" s="190" t="s">
        <v>24</v>
      </c>
      <c r="M2034" s="190" t="s">
        <v>1024</v>
      </c>
      <c r="N2034" s="190" t="s">
        <v>24</v>
      </c>
      <c r="O2034" s="191"/>
      <c r="P2034" s="87" t="s">
        <v>53</v>
      </c>
      <c r="Q2034" s="87" t="s">
        <v>43</v>
      </c>
      <c r="R2034" s="87" t="e">
        <v>#N/A</v>
      </c>
      <c r="S2034" s="87" t="e">
        <v>#N/A</v>
      </c>
      <c r="T2034" s="87">
        <v>1</v>
      </c>
    </row>
    <row r="2035" spans="1:20">
      <c r="A2035" s="190" t="s">
        <v>17</v>
      </c>
      <c r="B2035" s="190" t="s">
        <v>1031</v>
      </c>
      <c r="C2035" s="191" t="s">
        <v>56</v>
      </c>
      <c r="D2035" s="190" t="s">
        <v>220</v>
      </c>
      <c r="E2035" s="192">
        <v>12400</v>
      </c>
      <c r="F2035" s="193">
        <v>3</v>
      </c>
      <c r="G2035" s="190" t="s">
        <v>221</v>
      </c>
      <c r="H2035" s="190"/>
      <c r="I2035" s="190"/>
      <c r="J2035" s="190" t="s">
        <v>42</v>
      </c>
      <c r="K2035" s="190" t="s">
        <v>1024</v>
      </c>
      <c r="L2035" s="190" t="s">
        <v>24</v>
      </c>
      <c r="M2035" s="190" t="s">
        <v>1024</v>
      </c>
      <c r="N2035" s="190" t="s">
        <v>24</v>
      </c>
      <c r="O2035" s="191"/>
      <c r="P2035" s="87" t="s">
        <v>53</v>
      </c>
      <c r="Q2035" s="87" t="s">
        <v>43</v>
      </c>
      <c r="R2035" s="87" t="e">
        <v>#N/A</v>
      </c>
      <c r="S2035" s="87" t="e">
        <v>#N/A</v>
      </c>
      <c r="T2035" s="87">
        <v>1</v>
      </c>
    </row>
    <row r="2036" spans="1:20">
      <c r="A2036" s="190" t="s">
        <v>17</v>
      </c>
      <c r="B2036" s="190" t="s">
        <v>1031</v>
      </c>
      <c r="C2036" s="191" t="s">
        <v>59</v>
      </c>
      <c r="D2036" s="190" t="s">
        <v>222</v>
      </c>
      <c r="E2036" s="192">
        <v>15500</v>
      </c>
      <c r="F2036" s="193">
        <v>1</v>
      </c>
      <c r="G2036" s="190" t="s">
        <v>223</v>
      </c>
      <c r="H2036" s="190"/>
      <c r="I2036" s="190"/>
      <c r="J2036" s="190" t="s">
        <v>42</v>
      </c>
      <c r="K2036" s="190" t="s">
        <v>1024</v>
      </c>
      <c r="L2036" s="190" t="s">
        <v>24</v>
      </c>
      <c r="M2036" s="190" t="s">
        <v>1024</v>
      </c>
      <c r="N2036" s="190" t="s">
        <v>24</v>
      </c>
      <c r="O2036" s="191"/>
      <c r="P2036" s="87" t="s">
        <v>53</v>
      </c>
      <c r="Q2036" s="87" t="s">
        <v>43</v>
      </c>
      <c r="R2036" s="87" t="e">
        <v>#N/A</v>
      </c>
      <c r="S2036" s="87" t="e">
        <v>#N/A</v>
      </c>
      <c r="T2036" s="87">
        <v>1</v>
      </c>
    </row>
    <row r="2037" spans="1:20">
      <c r="A2037" s="190" t="s">
        <v>17</v>
      </c>
      <c r="B2037" s="190" t="s">
        <v>1031</v>
      </c>
      <c r="C2037" s="191" t="s">
        <v>62</v>
      </c>
      <c r="D2037" s="190" t="s">
        <v>224</v>
      </c>
      <c r="E2037" s="192">
        <v>6000</v>
      </c>
      <c r="F2037" s="193">
        <v>6</v>
      </c>
      <c r="G2037" s="190" t="s">
        <v>225</v>
      </c>
      <c r="H2037" s="190"/>
      <c r="I2037" s="190"/>
      <c r="J2037" s="190" t="s">
        <v>42</v>
      </c>
      <c r="K2037" s="190" t="s">
        <v>1024</v>
      </c>
      <c r="L2037" s="190" t="s">
        <v>24</v>
      </c>
      <c r="M2037" s="190" t="s">
        <v>1024</v>
      </c>
      <c r="N2037" s="190" t="s">
        <v>24</v>
      </c>
      <c r="O2037" s="191"/>
      <c r="P2037" s="87" t="s">
        <v>53</v>
      </c>
      <c r="Q2037" s="87" t="s">
        <v>43</v>
      </c>
      <c r="R2037" s="87" t="e">
        <v>#N/A</v>
      </c>
      <c r="S2037" s="87" t="e">
        <v>#N/A</v>
      </c>
      <c r="T2037" s="87">
        <v>1</v>
      </c>
    </row>
    <row r="2038" spans="1:20">
      <c r="A2038" s="190" t="s">
        <v>17</v>
      </c>
      <c r="B2038" s="190" t="s">
        <v>1031</v>
      </c>
      <c r="C2038" s="191" t="s">
        <v>65</v>
      </c>
      <c r="D2038" s="190" t="s">
        <v>226</v>
      </c>
      <c r="E2038" s="192">
        <v>4560</v>
      </c>
      <c r="F2038" s="193">
        <v>6</v>
      </c>
      <c r="G2038" s="190" t="s">
        <v>227</v>
      </c>
      <c r="H2038" s="190"/>
      <c r="I2038" s="190"/>
      <c r="J2038" s="190" t="s">
        <v>42</v>
      </c>
      <c r="K2038" s="190" t="s">
        <v>1024</v>
      </c>
      <c r="L2038" s="190" t="s">
        <v>24</v>
      </c>
      <c r="M2038" s="190" t="s">
        <v>1024</v>
      </c>
      <c r="N2038" s="190" t="s">
        <v>24</v>
      </c>
      <c r="O2038" s="191"/>
      <c r="P2038" s="87" t="s">
        <v>53</v>
      </c>
      <c r="Q2038" s="87" t="s">
        <v>43</v>
      </c>
      <c r="R2038" s="87" t="e">
        <v>#N/A</v>
      </c>
      <c r="S2038" s="87" t="e">
        <v>#N/A</v>
      </c>
      <c r="T2038" s="87">
        <v>1</v>
      </c>
    </row>
    <row r="2039" spans="1:20">
      <c r="A2039" s="190" t="s">
        <v>17</v>
      </c>
      <c r="B2039" s="190" t="s">
        <v>1031</v>
      </c>
      <c r="C2039" s="191" t="s">
        <v>89</v>
      </c>
      <c r="D2039" s="190" t="s">
        <v>228</v>
      </c>
      <c r="E2039" s="192">
        <v>2050</v>
      </c>
      <c r="F2039" s="193">
        <v>6</v>
      </c>
      <c r="G2039" s="190" t="s">
        <v>229</v>
      </c>
      <c r="H2039" s="190"/>
      <c r="I2039" s="190"/>
      <c r="J2039" s="190" t="s">
        <v>42</v>
      </c>
      <c r="K2039" s="190" t="s">
        <v>1024</v>
      </c>
      <c r="L2039" s="190" t="s">
        <v>24</v>
      </c>
      <c r="M2039" s="190" t="s">
        <v>1024</v>
      </c>
      <c r="N2039" s="190" t="s">
        <v>24</v>
      </c>
      <c r="O2039" s="191"/>
      <c r="P2039" s="87" t="s">
        <v>53</v>
      </c>
      <c r="Q2039" s="87" t="s">
        <v>43</v>
      </c>
      <c r="R2039" s="87" t="e">
        <v>#N/A</v>
      </c>
      <c r="S2039" s="87" t="e">
        <v>#N/A</v>
      </c>
      <c r="T2039" s="87">
        <v>1</v>
      </c>
    </row>
    <row r="2040" spans="1:20">
      <c r="A2040" s="190" t="s">
        <v>17</v>
      </c>
      <c r="B2040" s="190" t="s">
        <v>1031</v>
      </c>
      <c r="C2040" s="191" t="s">
        <v>92</v>
      </c>
      <c r="D2040" s="190" t="s">
        <v>231</v>
      </c>
      <c r="E2040" s="192">
        <v>560</v>
      </c>
      <c r="F2040" s="193">
        <v>12</v>
      </c>
      <c r="G2040" s="190" t="s">
        <v>232</v>
      </c>
      <c r="H2040" s="190"/>
      <c r="I2040" s="190"/>
      <c r="J2040" s="190" t="s">
        <v>42</v>
      </c>
      <c r="K2040" s="190" t="s">
        <v>1024</v>
      </c>
      <c r="L2040" s="190" t="s">
        <v>24</v>
      </c>
      <c r="M2040" s="190" t="s">
        <v>1024</v>
      </c>
      <c r="N2040" s="190" t="s">
        <v>24</v>
      </c>
      <c r="O2040" s="191"/>
      <c r="P2040" s="87" t="s">
        <v>53</v>
      </c>
      <c r="Q2040" s="87" t="s">
        <v>43</v>
      </c>
      <c r="R2040" s="87" t="e">
        <v>#N/A</v>
      </c>
      <c r="S2040" s="87" t="e">
        <v>#N/A</v>
      </c>
      <c r="T2040" s="87">
        <v>1</v>
      </c>
    </row>
    <row r="2041" spans="1:20">
      <c r="A2041" s="190" t="s">
        <v>17</v>
      </c>
      <c r="B2041" s="190" t="s">
        <v>1031</v>
      </c>
      <c r="C2041" s="191" t="s">
        <v>95</v>
      </c>
      <c r="D2041" s="190" t="s">
        <v>233</v>
      </c>
      <c r="E2041" s="192">
        <v>80</v>
      </c>
      <c r="F2041" s="193">
        <v>12</v>
      </c>
      <c r="G2041" s="190" t="s">
        <v>234</v>
      </c>
      <c r="H2041" s="190"/>
      <c r="I2041" s="190"/>
      <c r="J2041" s="190" t="s">
        <v>42</v>
      </c>
      <c r="K2041" s="190" t="s">
        <v>1024</v>
      </c>
      <c r="L2041" s="190" t="s">
        <v>24</v>
      </c>
      <c r="M2041" s="190" t="s">
        <v>1024</v>
      </c>
      <c r="N2041" s="190" t="s">
        <v>24</v>
      </c>
      <c r="O2041" s="191"/>
      <c r="P2041" s="87" t="s">
        <v>53</v>
      </c>
      <c r="Q2041" s="87" t="s">
        <v>43</v>
      </c>
      <c r="R2041" s="87" t="e">
        <v>#N/A</v>
      </c>
      <c r="S2041" s="87" t="e">
        <v>#N/A</v>
      </c>
      <c r="T2041" s="87">
        <v>1</v>
      </c>
    </row>
    <row r="2042" spans="1:20">
      <c r="A2042" s="190" t="s">
        <v>17</v>
      </c>
      <c r="B2042" s="190" t="s">
        <v>1031</v>
      </c>
      <c r="C2042" s="191" t="s">
        <v>98</v>
      </c>
      <c r="D2042" s="190" t="s">
        <v>235</v>
      </c>
      <c r="E2042" s="192">
        <v>90</v>
      </c>
      <c r="F2042" s="193">
        <v>24</v>
      </c>
      <c r="G2042" s="190" t="s">
        <v>236</v>
      </c>
      <c r="H2042" s="190"/>
      <c r="I2042" s="190"/>
      <c r="J2042" s="190" t="s">
        <v>42</v>
      </c>
      <c r="K2042" s="190" t="s">
        <v>1024</v>
      </c>
      <c r="L2042" s="190" t="s">
        <v>24</v>
      </c>
      <c r="M2042" s="190" t="s">
        <v>1024</v>
      </c>
      <c r="N2042" s="190" t="s">
        <v>24</v>
      </c>
      <c r="O2042" s="191"/>
      <c r="P2042" s="87" t="s">
        <v>53</v>
      </c>
      <c r="Q2042" s="87" t="s">
        <v>237</v>
      </c>
      <c r="R2042" s="87" t="e">
        <v>#N/A</v>
      </c>
      <c r="S2042" s="87" t="e">
        <v>#N/A</v>
      </c>
      <c r="T2042" s="87">
        <v>1</v>
      </c>
    </row>
    <row r="2043" spans="1:20">
      <c r="A2043" s="190" t="s">
        <v>17</v>
      </c>
      <c r="B2043" s="190" t="s">
        <v>1031</v>
      </c>
      <c r="C2043" s="191" t="s">
        <v>101</v>
      </c>
      <c r="D2043" s="190" t="s">
        <v>1000</v>
      </c>
      <c r="E2043" s="192">
        <v>830</v>
      </c>
      <c r="F2043" s="193">
        <v>6</v>
      </c>
      <c r="G2043" s="190" t="s">
        <v>1001</v>
      </c>
      <c r="H2043" s="190" t="s">
        <v>29</v>
      </c>
      <c r="I2043" s="190" t="s">
        <v>30</v>
      </c>
      <c r="J2043" s="190" t="s">
        <v>68</v>
      </c>
      <c r="K2043" s="190" t="s">
        <v>1024</v>
      </c>
      <c r="L2043" s="190" t="s">
        <v>24</v>
      </c>
      <c r="M2043" s="190" t="s">
        <v>1024</v>
      </c>
      <c r="N2043" s="190" t="s">
        <v>24</v>
      </c>
      <c r="O2043" s="191"/>
      <c r="P2043" s="87" t="s">
        <v>53</v>
      </c>
      <c r="Q2043" s="87" t="s">
        <v>32</v>
      </c>
      <c r="R2043" s="87" t="s">
        <v>33</v>
      </c>
      <c r="S2043" s="87" t="s">
        <v>34</v>
      </c>
      <c r="T2043" s="87">
        <v>1</v>
      </c>
    </row>
    <row r="2044" spans="1:20">
      <c r="A2044" s="194" t="s">
        <v>17</v>
      </c>
      <c r="B2044" s="194" t="s">
        <v>1031</v>
      </c>
      <c r="C2044" s="195" t="s">
        <v>104</v>
      </c>
      <c r="D2044" s="194" t="s">
        <v>240</v>
      </c>
      <c r="E2044" s="196">
        <v>780</v>
      </c>
      <c r="F2044" s="197">
        <v>6</v>
      </c>
      <c r="G2044" s="194" t="s">
        <v>241</v>
      </c>
      <c r="H2044" s="194" t="s">
        <v>29</v>
      </c>
      <c r="I2044" s="194" t="s">
        <v>30</v>
      </c>
      <c r="J2044" s="194" t="s">
        <v>68</v>
      </c>
      <c r="K2044" s="194" t="s">
        <v>1024</v>
      </c>
      <c r="L2044" s="194" t="s">
        <v>24</v>
      </c>
      <c r="M2044" s="194" t="s">
        <v>1024</v>
      </c>
      <c r="N2044" s="194" t="s">
        <v>24</v>
      </c>
      <c r="O2044" s="195" t="s">
        <v>31</v>
      </c>
      <c r="P2044" s="87" t="s">
        <v>53</v>
      </c>
      <c r="Q2044" s="87" t="s">
        <v>32</v>
      </c>
      <c r="R2044" s="87" t="s">
        <v>33</v>
      </c>
      <c r="S2044" s="87" t="s">
        <v>34</v>
      </c>
      <c r="T2044" s="87">
        <v>1</v>
      </c>
    </row>
    <row r="2045" spans="1:20">
      <c r="A2045" s="190" t="s">
        <v>17</v>
      </c>
      <c r="B2045" s="190" t="s">
        <v>1032</v>
      </c>
      <c r="C2045" s="191" t="s">
        <v>19</v>
      </c>
      <c r="D2045" s="190" t="s">
        <v>216</v>
      </c>
      <c r="E2045" s="192">
        <v>6200</v>
      </c>
      <c r="F2045" s="193">
        <v>1</v>
      </c>
      <c r="G2045" s="190" t="s">
        <v>217</v>
      </c>
      <c r="H2045" s="190"/>
      <c r="I2045" s="190"/>
      <c r="J2045" s="190" t="s">
        <v>42</v>
      </c>
      <c r="K2045" s="190" t="s">
        <v>1024</v>
      </c>
      <c r="L2045" s="190" t="s">
        <v>24</v>
      </c>
      <c r="M2045" s="190" t="s">
        <v>1024</v>
      </c>
      <c r="N2045" s="190" t="s">
        <v>24</v>
      </c>
      <c r="O2045" s="191"/>
      <c r="P2045" s="87" t="s">
        <v>53</v>
      </c>
      <c r="Q2045" s="87" t="s">
        <v>43</v>
      </c>
      <c r="R2045" s="87" t="e">
        <v>#N/A</v>
      </c>
      <c r="S2045" s="87" t="e">
        <v>#N/A</v>
      </c>
      <c r="T2045" s="87">
        <v>1</v>
      </c>
    </row>
    <row r="2046" spans="1:20">
      <c r="A2046" s="190" t="s">
        <v>17</v>
      </c>
      <c r="B2046" s="190" t="s">
        <v>1032</v>
      </c>
      <c r="C2046" s="191" t="s">
        <v>26</v>
      </c>
      <c r="D2046" s="190" t="s">
        <v>218</v>
      </c>
      <c r="E2046" s="192">
        <v>9300</v>
      </c>
      <c r="F2046" s="193">
        <v>2</v>
      </c>
      <c r="G2046" s="190" t="s">
        <v>219</v>
      </c>
      <c r="H2046" s="190"/>
      <c r="I2046" s="190"/>
      <c r="J2046" s="190" t="s">
        <v>42</v>
      </c>
      <c r="K2046" s="190" t="s">
        <v>1024</v>
      </c>
      <c r="L2046" s="190" t="s">
        <v>24</v>
      </c>
      <c r="M2046" s="190" t="s">
        <v>1024</v>
      </c>
      <c r="N2046" s="190" t="s">
        <v>24</v>
      </c>
      <c r="O2046" s="191"/>
      <c r="P2046" s="87" t="s">
        <v>53</v>
      </c>
      <c r="Q2046" s="87" t="s">
        <v>43</v>
      </c>
      <c r="R2046" s="87" t="e">
        <v>#N/A</v>
      </c>
      <c r="S2046" s="87" t="e">
        <v>#N/A</v>
      </c>
      <c r="T2046" s="87">
        <v>1</v>
      </c>
    </row>
    <row r="2047" spans="1:20">
      <c r="A2047" s="190" t="s">
        <v>17</v>
      </c>
      <c r="B2047" s="190" t="s">
        <v>1032</v>
      </c>
      <c r="C2047" s="191" t="s">
        <v>56</v>
      </c>
      <c r="D2047" s="190" t="s">
        <v>220</v>
      </c>
      <c r="E2047" s="192">
        <v>12400</v>
      </c>
      <c r="F2047" s="193">
        <v>3</v>
      </c>
      <c r="G2047" s="190" t="s">
        <v>221</v>
      </c>
      <c r="H2047" s="190"/>
      <c r="I2047" s="190"/>
      <c r="J2047" s="190" t="s">
        <v>42</v>
      </c>
      <c r="K2047" s="190" t="s">
        <v>1024</v>
      </c>
      <c r="L2047" s="190" t="s">
        <v>24</v>
      </c>
      <c r="M2047" s="190" t="s">
        <v>1024</v>
      </c>
      <c r="N2047" s="190" t="s">
        <v>24</v>
      </c>
      <c r="O2047" s="191"/>
      <c r="P2047" s="87" t="s">
        <v>53</v>
      </c>
      <c r="Q2047" s="87" t="s">
        <v>43</v>
      </c>
      <c r="R2047" s="87" t="e">
        <v>#N/A</v>
      </c>
      <c r="S2047" s="87" t="e">
        <v>#N/A</v>
      </c>
      <c r="T2047" s="87">
        <v>1</v>
      </c>
    </row>
    <row r="2048" spans="1:20">
      <c r="A2048" s="190" t="s">
        <v>17</v>
      </c>
      <c r="B2048" s="190" t="s">
        <v>1032</v>
      </c>
      <c r="C2048" s="191" t="s">
        <v>59</v>
      </c>
      <c r="D2048" s="190" t="s">
        <v>222</v>
      </c>
      <c r="E2048" s="192">
        <v>15500</v>
      </c>
      <c r="F2048" s="193">
        <v>1</v>
      </c>
      <c r="G2048" s="190" t="s">
        <v>223</v>
      </c>
      <c r="H2048" s="190"/>
      <c r="I2048" s="190"/>
      <c r="J2048" s="190" t="s">
        <v>42</v>
      </c>
      <c r="K2048" s="190" t="s">
        <v>1024</v>
      </c>
      <c r="L2048" s="190" t="s">
        <v>24</v>
      </c>
      <c r="M2048" s="190" t="s">
        <v>1024</v>
      </c>
      <c r="N2048" s="190" t="s">
        <v>24</v>
      </c>
      <c r="O2048" s="191"/>
      <c r="P2048" s="87" t="s">
        <v>53</v>
      </c>
      <c r="Q2048" s="87" t="s">
        <v>43</v>
      </c>
      <c r="R2048" s="87" t="e">
        <v>#N/A</v>
      </c>
      <c r="S2048" s="87" t="e">
        <v>#N/A</v>
      </c>
      <c r="T2048" s="87">
        <v>1</v>
      </c>
    </row>
    <row r="2049" spans="1:20">
      <c r="A2049" s="190" t="s">
        <v>17</v>
      </c>
      <c r="B2049" s="190" t="s">
        <v>1032</v>
      </c>
      <c r="C2049" s="191" t="s">
        <v>62</v>
      </c>
      <c r="D2049" s="190" t="s">
        <v>224</v>
      </c>
      <c r="E2049" s="192">
        <v>6000</v>
      </c>
      <c r="F2049" s="193">
        <v>7</v>
      </c>
      <c r="G2049" s="190" t="s">
        <v>225</v>
      </c>
      <c r="H2049" s="190"/>
      <c r="I2049" s="190"/>
      <c r="J2049" s="190" t="s">
        <v>42</v>
      </c>
      <c r="K2049" s="190" t="s">
        <v>1024</v>
      </c>
      <c r="L2049" s="190" t="s">
        <v>24</v>
      </c>
      <c r="M2049" s="190" t="s">
        <v>1024</v>
      </c>
      <c r="N2049" s="190" t="s">
        <v>24</v>
      </c>
      <c r="O2049" s="191"/>
      <c r="P2049" s="87" t="s">
        <v>53</v>
      </c>
      <c r="Q2049" s="87" t="s">
        <v>43</v>
      </c>
      <c r="R2049" s="87" t="e">
        <v>#N/A</v>
      </c>
      <c r="S2049" s="87" t="e">
        <v>#N/A</v>
      </c>
      <c r="T2049" s="87">
        <v>1</v>
      </c>
    </row>
    <row r="2050" spans="1:20">
      <c r="A2050" s="190" t="s">
        <v>17</v>
      </c>
      <c r="B2050" s="190" t="s">
        <v>1032</v>
      </c>
      <c r="C2050" s="191" t="s">
        <v>65</v>
      </c>
      <c r="D2050" s="190" t="s">
        <v>226</v>
      </c>
      <c r="E2050" s="192">
        <v>4560</v>
      </c>
      <c r="F2050" s="193">
        <v>7</v>
      </c>
      <c r="G2050" s="190" t="s">
        <v>227</v>
      </c>
      <c r="H2050" s="190"/>
      <c r="I2050" s="190"/>
      <c r="J2050" s="190" t="s">
        <v>42</v>
      </c>
      <c r="K2050" s="190" t="s">
        <v>1024</v>
      </c>
      <c r="L2050" s="190" t="s">
        <v>24</v>
      </c>
      <c r="M2050" s="190" t="s">
        <v>1024</v>
      </c>
      <c r="N2050" s="190" t="s">
        <v>24</v>
      </c>
      <c r="O2050" s="191"/>
      <c r="P2050" s="87" t="s">
        <v>53</v>
      </c>
      <c r="Q2050" s="87" t="s">
        <v>43</v>
      </c>
      <c r="R2050" s="87" t="e">
        <v>#N/A</v>
      </c>
      <c r="S2050" s="87" t="e">
        <v>#N/A</v>
      </c>
      <c r="T2050" s="87">
        <v>1</v>
      </c>
    </row>
    <row r="2051" spans="1:20">
      <c r="A2051" s="190" t="s">
        <v>17</v>
      </c>
      <c r="B2051" s="190" t="s">
        <v>1032</v>
      </c>
      <c r="C2051" s="191" t="s">
        <v>89</v>
      </c>
      <c r="D2051" s="190" t="s">
        <v>228</v>
      </c>
      <c r="E2051" s="192">
        <v>2050</v>
      </c>
      <c r="F2051" s="193">
        <v>7</v>
      </c>
      <c r="G2051" s="190" t="s">
        <v>229</v>
      </c>
      <c r="H2051" s="190"/>
      <c r="I2051" s="190"/>
      <c r="J2051" s="190" t="s">
        <v>42</v>
      </c>
      <c r="K2051" s="190" t="s">
        <v>1024</v>
      </c>
      <c r="L2051" s="190" t="s">
        <v>24</v>
      </c>
      <c r="M2051" s="190" t="s">
        <v>1024</v>
      </c>
      <c r="N2051" s="190" t="s">
        <v>24</v>
      </c>
      <c r="O2051" s="191"/>
      <c r="P2051" s="87" t="s">
        <v>53</v>
      </c>
      <c r="Q2051" s="87" t="s">
        <v>43</v>
      </c>
      <c r="R2051" s="87" t="e">
        <v>#N/A</v>
      </c>
      <c r="S2051" s="87" t="e">
        <v>#N/A</v>
      </c>
      <c r="T2051" s="87">
        <v>1</v>
      </c>
    </row>
    <row r="2052" spans="1:20">
      <c r="A2052" s="190" t="s">
        <v>17</v>
      </c>
      <c r="B2052" s="190" t="s">
        <v>1032</v>
      </c>
      <c r="C2052" s="191" t="s">
        <v>92</v>
      </c>
      <c r="D2052" s="190" t="s">
        <v>231</v>
      </c>
      <c r="E2052" s="192">
        <v>560</v>
      </c>
      <c r="F2052" s="193">
        <v>14</v>
      </c>
      <c r="G2052" s="190" t="s">
        <v>232</v>
      </c>
      <c r="H2052" s="190"/>
      <c r="I2052" s="190"/>
      <c r="J2052" s="190" t="s">
        <v>42</v>
      </c>
      <c r="K2052" s="190" t="s">
        <v>1024</v>
      </c>
      <c r="L2052" s="190" t="s">
        <v>24</v>
      </c>
      <c r="M2052" s="190" t="s">
        <v>1024</v>
      </c>
      <c r="N2052" s="190" t="s">
        <v>24</v>
      </c>
      <c r="O2052" s="191"/>
      <c r="P2052" s="87" t="s">
        <v>53</v>
      </c>
      <c r="Q2052" s="87" t="s">
        <v>43</v>
      </c>
      <c r="R2052" s="87" t="e">
        <v>#N/A</v>
      </c>
      <c r="S2052" s="87" t="e">
        <v>#N/A</v>
      </c>
      <c r="T2052" s="87">
        <v>1</v>
      </c>
    </row>
    <row r="2053" spans="1:20">
      <c r="A2053" s="190" t="s">
        <v>17</v>
      </c>
      <c r="B2053" s="190" t="s">
        <v>1032</v>
      </c>
      <c r="C2053" s="191" t="s">
        <v>95</v>
      </c>
      <c r="D2053" s="190" t="s">
        <v>233</v>
      </c>
      <c r="E2053" s="192">
        <v>80</v>
      </c>
      <c r="F2053" s="193">
        <v>14</v>
      </c>
      <c r="G2053" s="190" t="s">
        <v>234</v>
      </c>
      <c r="H2053" s="190"/>
      <c r="I2053" s="190"/>
      <c r="J2053" s="190" t="s">
        <v>42</v>
      </c>
      <c r="K2053" s="190" t="s">
        <v>1024</v>
      </c>
      <c r="L2053" s="190" t="s">
        <v>24</v>
      </c>
      <c r="M2053" s="190" t="s">
        <v>1024</v>
      </c>
      <c r="N2053" s="190" t="s">
        <v>24</v>
      </c>
      <c r="O2053" s="191"/>
      <c r="P2053" s="87" t="s">
        <v>53</v>
      </c>
      <c r="Q2053" s="87" t="s">
        <v>43</v>
      </c>
      <c r="R2053" s="87" t="e">
        <v>#N/A</v>
      </c>
      <c r="S2053" s="87" t="e">
        <v>#N/A</v>
      </c>
      <c r="T2053" s="87">
        <v>1</v>
      </c>
    </row>
    <row r="2054" spans="1:20">
      <c r="A2054" s="190" t="s">
        <v>17</v>
      </c>
      <c r="B2054" s="190" t="s">
        <v>1032</v>
      </c>
      <c r="C2054" s="191" t="s">
        <v>98</v>
      </c>
      <c r="D2054" s="190" t="s">
        <v>235</v>
      </c>
      <c r="E2054" s="192">
        <v>90</v>
      </c>
      <c r="F2054" s="193">
        <v>28</v>
      </c>
      <c r="G2054" s="190" t="s">
        <v>236</v>
      </c>
      <c r="H2054" s="190"/>
      <c r="I2054" s="190"/>
      <c r="J2054" s="190" t="s">
        <v>42</v>
      </c>
      <c r="K2054" s="190" t="s">
        <v>1024</v>
      </c>
      <c r="L2054" s="190" t="s">
        <v>24</v>
      </c>
      <c r="M2054" s="190" t="s">
        <v>1024</v>
      </c>
      <c r="N2054" s="190" t="s">
        <v>24</v>
      </c>
      <c r="O2054" s="191"/>
      <c r="P2054" s="87" t="s">
        <v>53</v>
      </c>
      <c r="Q2054" s="87" t="s">
        <v>237</v>
      </c>
      <c r="R2054" s="87" t="e">
        <v>#N/A</v>
      </c>
      <c r="S2054" s="87" t="e">
        <v>#N/A</v>
      </c>
      <c r="T2054" s="87">
        <v>1</v>
      </c>
    </row>
    <row r="2055" spans="1:20">
      <c r="A2055" s="190" t="s">
        <v>17</v>
      </c>
      <c r="B2055" s="190" t="s">
        <v>1032</v>
      </c>
      <c r="C2055" s="191" t="s">
        <v>101</v>
      </c>
      <c r="D2055" s="190" t="s">
        <v>1000</v>
      </c>
      <c r="E2055" s="192">
        <v>830</v>
      </c>
      <c r="F2055" s="193">
        <v>7</v>
      </c>
      <c r="G2055" s="190" t="s">
        <v>1001</v>
      </c>
      <c r="H2055" s="190" t="s">
        <v>29</v>
      </c>
      <c r="I2055" s="190" t="s">
        <v>30</v>
      </c>
      <c r="J2055" s="190" t="s">
        <v>68</v>
      </c>
      <c r="K2055" s="190" t="s">
        <v>1024</v>
      </c>
      <c r="L2055" s="190" t="s">
        <v>24</v>
      </c>
      <c r="M2055" s="190" t="s">
        <v>1024</v>
      </c>
      <c r="N2055" s="190" t="s">
        <v>24</v>
      </c>
      <c r="O2055" s="191"/>
      <c r="P2055" s="87" t="s">
        <v>53</v>
      </c>
      <c r="Q2055" s="87" t="s">
        <v>32</v>
      </c>
      <c r="R2055" s="87" t="s">
        <v>33</v>
      </c>
      <c r="S2055" s="87" t="s">
        <v>34</v>
      </c>
      <c r="T2055" s="87">
        <v>1</v>
      </c>
    </row>
    <row r="2056" spans="1:20">
      <c r="A2056" s="194" t="s">
        <v>17</v>
      </c>
      <c r="B2056" s="194" t="s">
        <v>1032</v>
      </c>
      <c r="C2056" s="195" t="s">
        <v>104</v>
      </c>
      <c r="D2056" s="194" t="s">
        <v>240</v>
      </c>
      <c r="E2056" s="196">
        <v>780</v>
      </c>
      <c r="F2056" s="197">
        <v>7</v>
      </c>
      <c r="G2056" s="194" t="s">
        <v>241</v>
      </c>
      <c r="H2056" s="194" t="s">
        <v>29</v>
      </c>
      <c r="I2056" s="194" t="s">
        <v>30</v>
      </c>
      <c r="J2056" s="194" t="s">
        <v>68</v>
      </c>
      <c r="K2056" s="194" t="s">
        <v>1024</v>
      </c>
      <c r="L2056" s="194" t="s">
        <v>24</v>
      </c>
      <c r="M2056" s="194" t="s">
        <v>1024</v>
      </c>
      <c r="N2056" s="194" t="s">
        <v>24</v>
      </c>
      <c r="O2056" s="195" t="s">
        <v>31</v>
      </c>
      <c r="P2056" s="87" t="s">
        <v>53</v>
      </c>
      <c r="Q2056" s="87" t="s">
        <v>32</v>
      </c>
      <c r="R2056" s="87" t="s">
        <v>33</v>
      </c>
      <c r="S2056" s="87" t="s">
        <v>34</v>
      </c>
      <c r="T2056" s="87">
        <v>1</v>
      </c>
    </row>
    <row r="2057" spans="1:20">
      <c r="A2057" s="190" t="s">
        <v>17</v>
      </c>
      <c r="B2057" s="190" t="s">
        <v>1033</v>
      </c>
      <c r="C2057" s="191" t="s">
        <v>19</v>
      </c>
      <c r="D2057" s="190" t="s">
        <v>216</v>
      </c>
      <c r="E2057" s="192">
        <v>6200</v>
      </c>
      <c r="F2057" s="193">
        <v>2</v>
      </c>
      <c r="G2057" s="190" t="s">
        <v>217</v>
      </c>
      <c r="H2057" s="190"/>
      <c r="I2057" s="190"/>
      <c r="J2057" s="190" t="s">
        <v>42</v>
      </c>
      <c r="K2057" s="190" t="s">
        <v>1024</v>
      </c>
      <c r="L2057" s="190" t="s">
        <v>24</v>
      </c>
      <c r="M2057" s="190" t="s">
        <v>1024</v>
      </c>
      <c r="N2057" s="190" t="s">
        <v>24</v>
      </c>
      <c r="O2057" s="191"/>
      <c r="P2057" s="87" t="s">
        <v>53</v>
      </c>
      <c r="Q2057" s="87" t="s">
        <v>43</v>
      </c>
      <c r="R2057" s="87" t="e">
        <v>#N/A</v>
      </c>
      <c r="S2057" s="87" t="e">
        <v>#N/A</v>
      </c>
      <c r="T2057" s="87">
        <v>1</v>
      </c>
    </row>
    <row r="2058" spans="1:20">
      <c r="A2058" s="190" t="s">
        <v>17</v>
      </c>
      <c r="B2058" s="190" t="s">
        <v>1033</v>
      </c>
      <c r="C2058" s="191" t="s">
        <v>26</v>
      </c>
      <c r="D2058" s="190" t="s">
        <v>218</v>
      </c>
      <c r="E2058" s="192">
        <v>9300</v>
      </c>
      <c r="F2058" s="193">
        <v>2</v>
      </c>
      <c r="G2058" s="190" t="s">
        <v>219</v>
      </c>
      <c r="H2058" s="190"/>
      <c r="I2058" s="190"/>
      <c r="J2058" s="190" t="s">
        <v>42</v>
      </c>
      <c r="K2058" s="190" t="s">
        <v>1024</v>
      </c>
      <c r="L2058" s="190" t="s">
        <v>24</v>
      </c>
      <c r="M2058" s="190" t="s">
        <v>1024</v>
      </c>
      <c r="N2058" s="190" t="s">
        <v>24</v>
      </c>
      <c r="O2058" s="191"/>
      <c r="P2058" s="87" t="s">
        <v>53</v>
      </c>
      <c r="Q2058" s="87" t="s">
        <v>43</v>
      </c>
      <c r="R2058" s="87" t="e">
        <v>#N/A</v>
      </c>
      <c r="S2058" s="87" t="e">
        <v>#N/A</v>
      </c>
      <c r="T2058" s="87">
        <v>1</v>
      </c>
    </row>
    <row r="2059" spans="1:20">
      <c r="A2059" s="190" t="s">
        <v>17</v>
      </c>
      <c r="B2059" s="190" t="s">
        <v>1033</v>
      </c>
      <c r="C2059" s="191" t="s">
        <v>56</v>
      </c>
      <c r="D2059" s="190" t="s">
        <v>220</v>
      </c>
      <c r="E2059" s="192">
        <v>12400</v>
      </c>
      <c r="F2059" s="193">
        <v>4</v>
      </c>
      <c r="G2059" s="190" t="s">
        <v>221</v>
      </c>
      <c r="H2059" s="190"/>
      <c r="I2059" s="190"/>
      <c r="J2059" s="190" t="s">
        <v>42</v>
      </c>
      <c r="K2059" s="190" t="s">
        <v>1024</v>
      </c>
      <c r="L2059" s="190" t="s">
        <v>24</v>
      </c>
      <c r="M2059" s="190" t="s">
        <v>1024</v>
      </c>
      <c r="N2059" s="190" t="s">
        <v>24</v>
      </c>
      <c r="O2059" s="191"/>
      <c r="P2059" s="87" t="s">
        <v>53</v>
      </c>
      <c r="Q2059" s="87" t="s">
        <v>43</v>
      </c>
      <c r="R2059" s="87" t="e">
        <v>#N/A</v>
      </c>
      <c r="S2059" s="87" t="e">
        <v>#N/A</v>
      </c>
      <c r="T2059" s="87">
        <v>1</v>
      </c>
    </row>
    <row r="2060" spans="1:20">
      <c r="A2060" s="190" t="s">
        <v>17</v>
      </c>
      <c r="B2060" s="190" t="s">
        <v>1033</v>
      </c>
      <c r="C2060" s="191" t="s">
        <v>59</v>
      </c>
      <c r="D2060" s="190" t="s">
        <v>222</v>
      </c>
      <c r="E2060" s="192">
        <v>15500</v>
      </c>
      <c r="F2060" s="193">
        <v>2</v>
      </c>
      <c r="G2060" s="190" t="s">
        <v>223</v>
      </c>
      <c r="H2060" s="190"/>
      <c r="I2060" s="190"/>
      <c r="J2060" s="190" t="s">
        <v>42</v>
      </c>
      <c r="K2060" s="190" t="s">
        <v>1024</v>
      </c>
      <c r="L2060" s="190" t="s">
        <v>24</v>
      </c>
      <c r="M2060" s="190" t="s">
        <v>1024</v>
      </c>
      <c r="N2060" s="190" t="s">
        <v>24</v>
      </c>
      <c r="O2060" s="191"/>
      <c r="P2060" s="87" t="s">
        <v>53</v>
      </c>
      <c r="Q2060" s="87" t="s">
        <v>43</v>
      </c>
      <c r="R2060" s="87" t="e">
        <v>#N/A</v>
      </c>
      <c r="S2060" s="87" t="e">
        <v>#N/A</v>
      </c>
      <c r="T2060" s="87">
        <v>1</v>
      </c>
    </row>
    <row r="2061" spans="1:20">
      <c r="A2061" s="190" t="s">
        <v>17</v>
      </c>
      <c r="B2061" s="190" t="s">
        <v>1033</v>
      </c>
      <c r="C2061" s="191" t="s">
        <v>62</v>
      </c>
      <c r="D2061" s="190" t="s">
        <v>224</v>
      </c>
      <c r="E2061" s="192">
        <v>6000</v>
      </c>
      <c r="F2061" s="193">
        <v>10</v>
      </c>
      <c r="G2061" s="190" t="s">
        <v>225</v>
      </c>
      <c r="H2061" s="190"/>
      <c r="I2061" s="190"/>
      <c r="J2061" s="190" t="s">
        <v>42</v>
      </c>
      <c r="K2061" s="190" t="s">
        <v>1024</v>
      </c>
      <c r="L2061" s="190" t="s">
        <v>24</v>
      </c>
      <c r="M2061" s="190" t="s">
        <v>1024</v>
      </c>
      <c r="N2061" s="190" t="s">
        <v>24</v>
      </c>
      <c r="O2061" s="191"/>
      <c r="P2061" s="87" t="s">
        <v>53</v>
      </c>
      <c r="Q2061" s="87" t="s">
        <v>43</v>
      </c>
      <c r="R2061" s="87" t="e">
        <v>#N/A</v>
      </c>
      <c r="S2061" s="87" t="e">
        <v>#N/A</v>
      </c>
      <c r="T2061" s="87">
        <v>1</v>
      </c>
    </row>
    <row r="2062" spans="1:20">
      <c r="A2062" s="190" t="s">
        <v>17</v>
      </c>
      <c r="B2062" s="190" t="s">
        <v>1033</v>
      </c>
      <c r="C2062" s="191" t="s">
        <v>65</v>
      </c>
      <c r="D2062" s="190" t="s">
        <v>226</v>
      </c>
      <c r="E2062" s="192">
        <v>4560</v>
      </c>
      <c r="F2062" s="193">
        <v>10</v>
      </c>
      <c r="G2062" s="190" t="s">
        <v>227</v>
      </c>
      <c r="H2062" s="190"/>
      <c r="I2062" s="190"/>
      <c r="J2062" s="190" t="s">
        <v>42</v>
      </c>
      <c r="K2062" s="190" t="s">
        <v>1024</v>
      </c>
      <c r="L2062" s="190" t="s">
        <v>24</v>
      </c>
      <c r="M2062" s="190" t="s">
        <v>1024</v>
      </c>
      <c r="N2062" s="190" t="s">
        <v>24</v>
      </c>
      <c r="O2062" s="191"/>
      <c r="P2062" s="87" t="s">
        <v>53</v>
      </c>
      <c r="Q2062" s="87" t="s">
        <v>43</v>
      </c>
      <c r="R2062" s="87" t="e">
        <v>#N/A</v>
      </c>
      <c r="S2062" s="87" t="e">
        <v>#N/A</v>
      </c>
      <c r="T2062" s="87">
        <v>1</v>
      </c>
    </row>
    <row r="2063" spans="1:20">
      <c r="A2063" s="190" t="s">
        <v>17</v>
      </c>
      <c r="B2063" s="190" t="s">
        <v>1033</v>
      </c>
      <c r="C2063" s="191" t="s">
        <v>89</v>
      </c>
      <c r="D2063" s="190" t="s">
        <v>228</v>
      </c>
      <c r="E2063" s="192">
        <v>2050</v>
      </c>
      <c r="F2063" s="193">
        <v>10</v>
      </c>
      <c r="G2063" s="190" t="s">
        <v>229</v>
      </c>
      <c r="H2063" s="190"/>
      <c r="I2063" s="190"/>
      <c r="J2063" s="190" t="s">
        <v>42</v>
      </c>
      <c r="K2063" s="190" t="s">
        <v>1024</v>
      </c>
      <c r="L2063" s="190" t="s">
        <v>24</v>
      </c>
      <c r="M2063" s="190" t="s">
        <v>1024</v>
      </c>
      <c r="N2063" s="190" t="s">
        <v>24</v>
      </c>
      <c r="O2063" s="191"/>
      <c r="P2063" s="87" t="s">
        <v>53</v>
      </c>
      <c r="Q2063" s="87" t="s">
        <v>43</v>
      </c>
      <c r="R2063" s="87" t="e">
        <v>#N/A</v>
      </c>
      <c r="S2063" s="87" t="e">
        <v>#N/A</v>
      </c>
      <c r="T2063" s="87">
        <v>1</v>
      </c>
    </row>
    <row r="2064" spans="1:20">
      <c r="A2064" s="190" t="s">
        <v>17</v>
      </c>
      <c r="B2064" s="190" t="s">
        <v>1033</v>
      </c>
      <c r="C2064" s="191" t="s">
        <v>92</v>
      </c>
      <c r="D2064" s="190" t="s">
        <v>231</v>
      </c>
      <c r="E2064" s="192">
        <v>560</v>
      </c>
      <c r="F2064" s="193">
        <v>20</v>
      </c>
      <c r="G2064" s="190" t="s">
        <v>232</v>
      </c>
      <c r="H2064" s="190"/>
      <c r="I2064" s="190"/>
      <c r="J2064" s="190" t="s">
        <v>42</v>
      </c>
      <c r="K2064" s="190" t="s">
        <v>1024</v>
      </c>
      <c r="L2064" s="190" t="s">
        <v>24</v>
      </c>
      <c r="M2064" s="190" t="s">
        <v>1024</v>
      </c>
      <c r="N2064" s="190" t="s">
        <v>24</v>
      </c>
      <c r="O2064" s="191"/>
      <c r="P2064" s="87" t="s">
        <v>53</v>
      </c>
      <c r="Q2064" s="87" t="s">
        <v>43</v>
      </c>
      <c r="R2064" s="87" t="e">
        <v>#N/A</v>
      </c>
      <c r="S2064" s="87" t="e">
        <v>#N/A</v>
      </c>
      <c r="T2064" s="87">
        <v>1</v>
      </c>
    </row>
    <row r="2065" spans="1:20">
      <c r="A2065" s="190" t="s">
        <v>17</v>
      </c>
      <c r="B2065" s="190" t="s">
        <v>1033</v>
      </c>
      <c r="C2065" s="191" t="s">
        <v>95</v>
      </c>
      <c r="D2065" s="190" t="s">
        <v>233</v>
      </c>
      <c r="E2065" s="192">
        <v>80</v>
      </c>
      <c r="F2065" s="193">
        <v>20</v>
      </c>
      <c r="G2065" s="190" t="s">
        <v>234</v>
      </c>
      <c r="H2065" s="190"/>
      <c r="I2065" s="190"/>
      <c r="J2065" s="190" t="s">
        <v>42</v>
      </c>
      <c r="K2065" s="190" t="s">
        <v>1024</v>
      </c>
      <c r="L2065" s="190" t="s">
        <v>24</v>
      </c>
      <c r="M2065" s="190" t="s">
        <v>1024</v>
      </c>
      <c r="N2065" s="190" t="s">
        <v>24</v>
      </c>
      <c r="O2065" s="191"/>
      <c r="P2065" s="87" t="s">
        <v>53</v>
      </c>
      <c r="Q2065" s="87" t="s">
        <v>43</v>
      </c>
      <c r="R2065" s="87" t="e">
        <v>#N/A</v>
      </c>
      <c r="S2065" s="87" t="e">
        <v>#N/A</v>
      </c>
      <c r="T2065" s="87">
        <v>1</v>
      </c>
    </row>
    <row r="2066" spans="1:20">
      <c r="A2066" s="190" t="s">
        <v>17</v>
      </c>
      <c r="B2066" s="190" t="s">
        <v>1033</v>
      </c>
      <c r="C2066" s="191" t="s">
        <v>98</v>
      </c>
      <c r="D2066" s="190" t="s">
        <v>235</v>
      </c>
      <c r="E2066" s="192">
        <v>90</v>
      </c>
      <c r="F2066" s="193">
        <v>40</v>
      </c>
      <c r="G2066" s="190" t="s">
        <v>236</v>
      </c>
      <c r="H2066" s="190"/>
      <c r="I2066" s="190"/>
      <c r="J2066" s="190" t="s">
        <v>42</v>
      </c>
      <c r="K2066" s="190" t="s">
        <v>1024</v>
      </c>
      <c r="L2066" s="190" t="s">
        <v>24</v>
      </c>
      <c r="M2066" s="190" t="s">
        <v>1024</v>
      </c>
      <c r="N2066" s="190" t="s">
        <v>24</v>
      </c>
      <c r="O2066" s="191"/>
      <c r="P2066" s="87" t="s">
        <v>53</v>
      </c>
      <c r="Q2066" s="87" t="s">
        <v>237</v>
      </c>
      <c r="R2066" s="87" t="e">
        <v>#N/A</v>
      </c>
      <c r="S2066" s="87" t="e">
        <v>#N/A</v>
      </c>
      <c r="T2066" s="87">
        <v>1</v>
      </c>
    </row>
    <row r="2067" spans="1:20">
      <c r="A2067" s="190" t="s">
        <v>17</v>
      </c>
      <c r="B2067" s="190" t="s">
        <v>1033</v>
      </c>
      <c r="C2067" s="191" t="s">
        <v>101</v>
      </c>
      <c r="D2067" s="190" t="s">
        <v>1000</v>
      </c>
      <c r="E2067" s="192">
        <v>830</v>
      </c>
      <c r="F2067" s="193">
        <v>10</v>
      </c>
      <c r="G2067" s="190" t="s">
        <v>1001</v>
      </c>
      <c r="H2067" s="190" t="s">
        <v>29</v>
      </c>
      <c r="I2067" s="190" t="s">
        <v>30</v>
      </c>
      <c r="J2067" s="190" t="s">
        <v>68</v>
      </c>
      <c r="K2067" s="190" t="s">
        <v>1024</v>
      </c>
      <c r="L2067" s="190" t="s">
        <v>24</v>
      </c>
      <c r="M2067" s="190" t="s">
        <v>1024</v>
      </c>
      <c r="N2067" s="190" t="s">
        <v>24</v>
      </c>
      <c r="O2067" s="191"/>
      <c r="P2067" s="87" t="s">
        <v>53</v>
      </c>
      <c r="Q2067" s="87" t="s">
        <v>32</v>
      </c>
      <c r="R2067" s="87" t="s">
        <v>33</v>
      </c>
      <c r="S2067" s="87" t="s">
        <v>34</v>
      </c>
      <c r="T2067" s="87">
        <v>1</v>
      </c>
    </row>
    <row r="2068" spans="1:20">
      <c r="A2068" s="194" t="s">
        <v>17</v>
      </c>
      <c r="B2068" s="194" t="s">
        <v>1033</v>
      </c>
      <c r="C2068" s="195" t="s">
        <v>104</v>
      </c>
      <c r="D2068" s="194" t="s">
        <v>240</v>
      </c>
      <c r="E2068" s="196">
        <v>780</v>
      </c>
      <c r="F2068" s="197">
        <v>10</v>
      </c>
      <c r="G2068" s="194" t="s">
        <v>241</v>
      </c>
      <c r="H2068" s="194" t="s">
        <v>29</v>
      </c>
      <c r="I2068" s="194" t="s">
        <v>30</v>
      </c>
      <c r="J2068" s="194" t="s">
        <v>68</v>
      </c>
      <c r="K2068" s="194" t="s">
        <v>1024</v>
      </c>
      <c r="L2068" s="194" t="s">
        <v>24</v>
      </c>
      <c r="M2068" s="194" t="s">
        <v>1024</v>
      </c>
      <c r="N2068" s="194" t="s">
        <v>24</v>
      </c>
      <c r="O2068" s="195" t="s">
        <v>31</v>
      </c>
      <c r="P2068" s="87" t="s">
        <v>53</v>
      </c>
      <c r="Q2068" s="87" t="s">
        <v>32</v>
      </c>
      <c r="R2068" s="87" t="s">
        <v>33</v>
      </c>
      <c r="S2068" s="87" t="s">
        <v>34</v>
      </c>
      <c r="T2068" s="87">
        <v>1</v>
      </c>
    </row>
    <row r="2069" spans="1:20">
      <c r="A2069" s="190" t="s">
        <v>17</v>
      </c>
      <c r="B2069" s="190" t="s">
        <v>1034</v>
      </c>
      <c r="C2069" s="191" t="s">
        <v>19</v>
      </c>
      <c r="D2069" s="190" t="s">
        <v>216</v>
      </c>
      <c r="E2069" s="192">
        <v>6200</v>
      </c>
      <c r="F2069" s="193">
        <v>2</v>
      </c>
      <c r="G2069" s="190" t="s">
        <v>217</v>
      </c>
      <c r="H2069" s="190"/>
      <c r="I2069" s="190"/>
      <c r="J2069" s="190" t="s">
        <v>42</v>
      </c>
      <c r="K2069" s="190" t="s">
        <v>1024</v>
      </c>
      <c r="L2069" s="190" t="s">
        <v>24</v>
      </c>
      <c r="M2069" s="190" t="s">
        <v>1024</v>
      </c>
      <c r="N2069" s="190" t="s">
        <v>24</v>
      </c>
      <c r="O2069" s="191"/>
      <c r="P2069" s="87" t="s">
        <v>53</v>
      </c>
      <c r="Q2069" s="87" t="s">
        <v>43</v>
      </c>
      <c r="R2069" s="87" t="e">
        <v>#N/A</v>
      </c>
      <c r="S2069" s="87" t="e">
        <v>#N/A</v>
      </c>
      <c r="T2069" s="87">
        <v>1</v>
      </c>
    </row>
    <row r="2070" spans="1:20">
      <c r="A2070" s="190" t="s">
        <v>17</v>
      </c>
      <c r="B2070" s="190" t="s">
        <v>1034</v>
      </c>
      <c r="C2070" s="191" t="s">
        <v>26</v>
      </c>
      <c r="D2070" s="190" t="s">
        <v>218</v>
      </c>
      <c r="E2070" s="192">
        <v>9300</v>
      </c>
      <c r="F2070" s="193">
        <v>2</v>
      </c>
      <c r="G2070" s="190" t="s">
        <v>219</v>
      </c>
      <c r="H2070" s="190"/>
      <c r="I2070" s="190"/>
      <c r="J2070" s="190" t="s">
        <v>42</v>
      </c>
      <c r="K2070" s="190" t="s">
        <v>1024</v>
      </c>
      <c r="L2070" s="190" t="s">
        <v>24</v>
      </c>
      <c r="M2070" s="190" t="s">
        <v>1024</v>
      </c>
      <c r="N2070" s="190" t="s">
        <v>24</v>
      </c>
      <c r="O2070" s="191"/>
      <c r="P2070" s="87" t="s">
        <v>53</v>
      </c>
      <c r="Q2070" s="87" t="s">
        <v>43</v>
      </c>
      <c r="R2070" s="87" t="e">
        <v>#N/A</v>
      </c>
      <c r="S2070" s="87" t="e">
        <v>#N/A</v>
      </c>
      <c r="T2070" s="87">
        <v>1</v>
      </c>
    </row>
    <row r="2071" spans="1:20">
      <c r="A2071" s="190" t="s">
        <v>17</v>
      </c>
      <c r="B2071" s="190" t="s">
        <v>1034</v>
      </c>
      <c r="C2071" s="191" t="s">
        <v>56</v>
      </c>
      <c r="D2071" s="190" t="s">
        <v>220</v>
      </c>
      <c r="E2071" s="192">
        <v>12400</v>
      </c>
      <c r="F2071" s="193">
        <v>5</v>
      </c>
      <c r="G2071" s="190" t="s">
        <v>221</v>
      </c>
      <c r="H2071" s="190"/>
      <c r="I2071" s="190"/>
      <c r="J2071" s="190" t="s">
        <v>42</v>
      </c>
      <c r="K2071" s="190" t="s">
        <v>1024</v>
      </c>
      <c r="L2071" s="190" t="s">
        <v>24</v>
      </c>
      <c r="M2071" s="190" t="s">
        <v>1024</v>
      </c>
      <c r="N2071" s="190" t="s">
        <v>24</v>
      </c>
      <c r="O2071" s="191"/>
      <c r="P2071" s="87" t="s">
        <v>53</v>
      </c>
      <c r="Q2071" s="87" t="s">
        <v>43</v>
      </c>
      <c r="R2071" s="87" t="e">
        <v>#N/A</v>
      </c>
      <c r="S2071" s="87" t="e">
        <v>#N/A</v>
      </c>
      <c r="T2071" s="87">
        <v>1</v>
      </c>
    </row>
    <row r="2072" spans="1:20">
      <c r="A2072" s="190" t="s">
        <v>17</v>
      </c>
      <c r="B2072" s="190" t="s">
        <v>1034</v>
      </c>
      <c r="C2072" s="191" t="s">
        <v>59</v>
      </c>
      <c r="D2072" s="190" t="s">
        <v>222</v>
      </c>
      <c r="E2072" s="192">
        <v>15500</v>
      </c>
      <c r="F2072" s="193">
        <v>2</v>
      </c>
      <c r="G2072" s="190" t="s">
        <v>223</v>
      </c>
      <c r="H2072" s="190"/>
      <c r="I2072" s="190"/>
      <c r="J2072" s="190" t="s">
        <v>42</v>
      </c>
      <c r="K2072" s="190" t="s">
        <v>1024</v>
      </c>
      <c r="L2072" s="190" t="s">
        <v>24</v>
      </c>
      <c r="M2072" s="190" t="s">
        <v>1024</v>
      </c>
      <c r="N2072" s="190" t="s">
        <v>24</v>
      </c>
      <c r="O2072" s="191"/>
      <c r="P2072" s="87" t="s">
        <v>53</v>
      </c>
      <c r="Q2072" s="87" t="s">
        <v>43</v>
      </c>
      <c r="R2072" s="87" t="e">
        <v>#N/A</v>
      </c>
      <c r="S2072" s="87" t="e">
        <v>#N/A</v>
      </c>
      <c r="T2072" s="87">
        <v>1</v>
      </c>
    </row>
    <row r="2073" spans="1:20">
      <c r="A2073" s="190" t="s">
        <v>17</v>
      </c>
      <c r="B2073" s="190" t="s">
        <v>1034</v>
      </c>
      <c r="C2073" s="191" t="s">
        <v>62</v>
      </c>
      <c r="D2073" s="190" t="s">
        <v>224</v>
      </c>
      <c r="E2073" s="192">
        <v>6000</v>
      </c>
      <c r="F2073" s="193">
        <v>11</v>
      </c>
      <c r="G2073" s="190" t="s">
        <v>225</v>
      </c>
      <c r="H2073" s="190"/>
      <c r="I2073" s="190"/>
      <c r="J2073" s="190" t="s">
        <v>42</v>
      </c>
      <c r="K2073" s="190" t="s">
        <v>1024</v>
      </c>
      <c r="L2073" s="190" t="s">
        <v>24</v>
      </c>
      <c r="M2073" s="190" t="s">
        <v>1024</v>
      </c>
      <c r="N2073" s="190" t="s">
        <v>24</v>
      </c>
      <c r="O2073" s="191"/>
      <c r="P2073" s="87" t="s">
        <v>53</v>
      </c>
      <c r="Q2073" s="87" t="s">
        <v>43</v>
      </c>
      <c r="R2073" s="87" t="e">
        <v>#N/A</v>
      </c>
      <c r="S2073" s="87" t="e">
        <v>#N/A</v>
      </c>
      <c r="T2073" s="87">
        <v>1</v>
      </c>
    </row>
    <row r="2074" spans="1:20">
      <c r="A2074" s="190" t="s">
        <v>17</v>
      </c>
      <c r="B2074" s="190" t="s">
        <v>1034</v>
      </c>
      <c r="C2074" s="191" t="s">
        <v>65</v>
      </c>
      <c r="D2074" s="190" t="s">
        <v>226</v>
      </c>
      <c r="E2074" s="192">
        <v>4560</v>
      </c>
      <c r="F2074" s="193">
        <v>11</v>
      </c>
      <c r="G2074" s="190" t="s">
        <v>227</v>
      </c>
      <c r="H2074" s="190"/>
      <c r="I2074" s="190"/>
      <c r="J2074" s="190" t="s">
        <v>42</v>
      </c>
      <c r="K2074" s="190" t="s">
        <v>1024</v>
      </c>
      <c r="L2074" s="190" t="s">
        <v>24</v>
      </c>
      <c r="M2074" s="190" t="s">
        <v>1024</v>
      </c>
      <c r="N2074" s="190" t="s">
        <v>24</v>
      </c>
      <c r="O2074" s="191"/>
      <c r="P2074" s="87" t="s">
        <v>53</v>
      </c>
      <c r="Q2074" s="87" t="s">
        <v>43</v>
      </c>
      <c r="R2074" s="87" t="e">
        <v>#N/A</v>
      </c>
      <c r="S2074" s="87" t="e">
        <v>#N/A</v>
      </c>
      <c r="T2074" s="87">
        <v>1</v>
      </c>
    </row>
    <row r="2075" spans="1:20">
      <c r="A2075" s="190" t="s">
        <v>17</v>
      </c>
      <c r="B2075" s="190" t="s">
        <v>1034</v>
      </c>
      <c r="C2075" s="191" t="s">
        <v>89</v>
      </c>
      <c r="D2075" s="190" t="s">
        <v>228</v>
      </c>
      <c r="E2075" s="192">
        <v>2050</v>
      </c>
      <c r="F2075" s="193">
        <v>11</v>
      </c>
      <c r="G2075" s="190" t="s">
        <v>229</v>
      </c>
      <c r="H2075" s="190"/>
      <c r="I2075" s="190"/>
      <c r="J2075" s="190" t="s">
        <v>42</v>
      </c>
      <c r="K2075" s="190" t="s">
        <v>1024</v>
      </c>
      <c r="L2075" s="190" t="s">
        <v>24</v>
      </c>
      <c r="M2075" s="190" t="s">
        <v>1024</v>
      </c>
      <c r="N2075" s="190" t="s">
        <v>24</v>
      </c>
      <c r="O2075" s="191"/>
      <c r="P2075" s="87" t="s">
        <v>53</v>
      </c>
      <c r="Q2075" s="87" t="s">
        <v>43</v>
      </c>
      <c r="R2075" s="87" t="e">
        <v>#N/A</v>
      </c>
      <c r="S2075" s="87" t="e">
        <v>#N/A</v>
      </c>
      <c r="T2075" s="87">
        <v>1</v>
      </c>
    </row>
    <row r="2076" spans="1:20">
      <c r="A2076" s="190" t="s">
        <v>17</v>
      </c>
      <c r="B2076" s="190" t="s">
        <v>1034</v>
      </c>
      <c r="C2076" s="191" t="s">
        <v>92</v>
      </c>
      <c r="D2076" s="190" t="s">
        <v>231</v>
      </c>
      <c r="E2076" s="192">
        <v>560</v>
      </c>
      <c r="F2076" s="193">
        <v>22</v>
      </c>
      <c r="G2076" s="190" t="s">
        <v>232</v>
      </c>
      <c r="H2076" s="190"/>
      <c r="I2076" s="190"/>
      <c r="J2076" s="190" t="s">
        <v>42</v>
      </c>
      <c r="K2076" s="190" t="s">
        <v>1024</v>
      </c>
      <c r="L2076" s="190" t="s">
        <v>24</v>
      </c>
      <c r="M2076" s="190" t="s">
        <v>1024</v>
      </c>
      <c r="N2076" s="190" t="s">
        <v>24</v>
      </c>
      <c r="O2076" s="191"/>
      <c r="P2076" s="87" t="s">
        <v>53</v>
      </c>
      <c r="Q2076" s="87" t="s">
        <v>43</v>
      </c>
      <c r="R2076" s="87" t="e">
        <v>#N/A</v>
      </c>
      <c r="S2076" s="87" t="e">
        <v>#N/A</v>
      </c>
      <c r="T2076" s="87">
        <v>1</v>
      </c>
    </row>
    <row r="2077" spans="1:20">
      <c r="A2077" s="190" t="s">
        <v>17</v>
      </c>
      <c r="B2077" s="190" t="s">
        <v>1034</v>
      </c>
      <c r="C2077" s="191" t="s">
        <v>95</v>
      </c>
      <c r="D2077" s="190" t="s">
        <v>233</v>
      </c>
      <c r="E2077" s="192">
        <v>80</v>
      </c>
      <c r="F2077" s="193">
        <v>22</v>
      </c>
      <c r="G2077" s="190" t="s">
        <v>234</v>
      </c>
      <c r="H2077" s="190"/>
      <c r="I2077" s="190"/>
      <c r="J2077" s="190" t="s">
        <v>42</v>
      </c>
      <c r="K2077" s="190" t="s">
        <v>1024</v>
      </c>
      <c r="L2077" s="190" t="s">
        <v>24</v>
      </c>
      <c r="M2077" s="190" t="s">
        <v>1024</v>
      </c>
      <c r="N2077" s="190" t="s">
        <v>24</v>
      </c>
      <c r="O2077" s="191"/>
      <c r="P2077" s="87" t="s">
        <v>53</v>
      </c>
      <c r="Q2077" s="87" t="s">
        <v>43</v>
      </c>
      <c r="R2077" s="87" t="e">
        <v>#N/A</v>
      </c>
      <c r="S2077" s="87" t="e">
        <v>#N/A</v>
      </c>
      <c r="T2077" s="87">
        <v>1</v>
      </c>
    </row>
    <row r="2078" spans="1:20">
      <c r="A2078" s="190" t="s">
        <v>17</v>
      </c>
      <c r="B2078" s="190" t="s">
        <v>1034</v>
      </c>
      <c r="C2078" s="191" t="s">
        <v>98</v>
      </c>
      <c r="D2078" s="190" t="s">
        <v>235</v>
      </c>
      <c r="E2078" s="192">
        <v>90</v>
      </c>
      <c r="F2078" s="193">
        <v>44</v>
      </c>
      <c r="G2078" s="190" t="s">
        <v>236</v>
      </c>
      <c r="H2078" s="190"/>
      <c r="I2078" s="190"/>
      <c r="J2078" s="190" t="s">
        <v>42</v>
      </c>
      <c r="K2078" s="190" t="s">
        <v>1024</v>
      </c>
      <c r="L2078" s="190" t="s">
        <v>24</v>
      </c>
      <c r="M2078" s="190" t="s">
        <v>1024</v>
      </c>
      <c r="N2078" s="190" t="s">
        <v>24</v>
      </c>
      <c r="O2078" s="191"/>
      <c r="P2078" s="87" t="s">
        <v>53</v>
      </c>
      <c r="Q2078" s="87" t="s">
        <v>237</v>
      </c>
      <c r="R2078" s="87" t="e">
        <v>#N/A</v>
      </c>
      <c r="S2078" s="87" t="e">
        <v>#N/A</v>
      </c>
      <c r="T2078" s="87">
        <v>1</v>
      </c>
    </row>
    <row r="2079" spans="1:20">
      <c r="A2079" s="190" t="s">
        <v>17</v>
      </c>
      <c r="B2079" s="190" t="s">
        <v>1034</v>
      </c>
      <c r="C2079" s="191" t="s">
        <v>101</v>
      </c>
      <c r="D2079" s="190" t="s">
        <v>1000</v>
      </c>
      <c r="E2079" s="192">
        <v>830</v>
      </c>
      <c r="F2079" s="193">
        <v>11</v>
      </c>
      <c r="G2079" s="190" t="s">
        <v>1001</v>
      </c>
      <c r="H2079" s="190" t="s">
        <v>29</v>
      </c>
      <c r="I2079" s="190" t="s">
        <v>30</v>
      </c>
      <c r="J2079" s="190" t="s">
        <v>68</v>
      </c>
      <c r="K2079" s="190" t="s">
        <v>1024</v>
      </c>
      <c r="L2079" s="190" t="s">
        <v>24</v>
      </c>
      <c r="M2079" s="190" t="s">
        <v>1024</v>
      </c>
      <c r="N2079" s="190" t="s">
        <v>24</v>
      </c>
      <c r="O2079" s="191"/>
      <c r="P2079" s="87" t="s">
        <v>53</v>
      </c>
      <c r="Q2079" s="87" t="s">
        <v>32</v>
      </c>
      <c r="R2079" s="87" t="s">
        <v>33</v>
      </c>
      <c r="S2079" s="87" t="s">
        <v>34</v>
      </c>
      <c r="T2079" s="87">
        <v>1</v>
      </c>
    </row>
    <row r="2080" spans="1:20">
      <c r="A2080" s="194" t="s">
        <v>17</v>
      </c>
      <c r="B2080" s="194" t="s">
        <v>1034</v>
      </c>
      <c r="C2080" s="195" t="s">
        <v>104</v>
      </c>
      <c r="D2080" s="194" t="s">
        <v>240</v>
      </c>
      <c r="E2080" s="196">
        <v>780</v>
      </c>
      <c r="F2080" s="197">
        <v>11</v>
      </c>
      <c r="G2080" s="194" t="s">
        <v>241</v>
      </c>
      <c r="H2080" s="194" t="s">
        <v>29</v>
      </c>
      <c r="I2080" s="194" t="s">
        <v>30</v>
      </c>
      <c r="J2080" s="194" t="s">
        <v>68</v>
      </c>
      <c r="K2080" s="194" t="s">
        <v>1024</v>
      </c>
      <c r="L2080" s="194" t="s">
        <v>24</v>
      </c>
      <c r="M2080" s="194" t="s">
        <v>1024</v>
      </c>
      <c r="N2080" s="194" t="s">
        <v>24</v>
      </c>
      <c r="O2080" s="195" t="s">
        <v>31</v>
      </c>
      <c r="P2080" s="87" t="s">
        <v>53</v>
      </c>
      <c r="Q2080" s="87" t="s">
        <v>32</v>
      </c>
      <c r="R2080" s="87" t="s">
        <v>33</v>
      </c>
      <c r="S2080" s="87" t="s">
        <v>34</v>
      </c>
      <c r="T2080" s="87">
        <v>1</v>
      </c>
    </row>
    <row r="2081" spans="1:20">
      <c r="A2081" s="190" t="s">
        <v>17</v>
      </c>
      <c r="B2081" s="190" t="s">
        <v>1035</v>
      </c>
      <c r="C2081" s="191" t="s">
        <v>19</v>
      </c>
      <c r="D2081" s="190" t="s">
        <v>216</v>
      </c>
      <c r="E2081" s="192">
        <v>6200</v>
      </c>
      <c r="F2081" s="193">
        <v>2</v>
      </c>
      <c r="G2081" s="190" t="s">
        <v>217</v>
      </c>
      <c r="H2081" s="190"/>
      <c r="I2081" s="190"/>
      <c r="J2081" s="190" t="s">
        <v>42</v>
      </c>
      <c r="K2081" s="190" t="s">
        <v>1024</v>
      </c>
      <c r="L2081" s="190" t="s">
        <v>24</v>
      </c>
      <c r="M2081" s="190" t="s">
        <v>1024</v>
      </c>
      <c r="N2081" s="190" t="s">
        <v>24</v>
      </c>
      <c r="O2081" s="191"/>
      <c r="P2081" s="87" t="s">
        <v>53</v>
      </c>
      <c r="Q2081" s="87" t="s">
        <v>43</v>
      </c>
      <c r="R2081" s="87" t="e">
        <v>#N/A</v>
      </c>
      <c r="S2081" s="87" t="e">
        <v>#N/A</v>
      </c>
      <c r="T2081" s="87">
        <v>1</v>
      </c>
    </row>
    <row r="2082" spans="1:20">
      <c r="A2082" s="190" t="s">
        <v>17</v>
      </c>
      <c r="B2082" s="190" t="s">
        <v>1035</v>
      </c>
      <c r="C2082" s="191" t="s">
        <v>26</v>
      </c>
      <c r="D2082" s="190" t="s">
        <v>218</v>
      </c>
      <c r="E2082" s="192">
        <v>9300</v>
      </c>
      <c r="F2082" s="193">
        <v>2</v>
      </c>
      <c r="G2082" s="190" t="s">
        <v>219</v>
      </c>
      <c r="H2082" s="190"/>
      <c r="I2082" s="190"/>
      <c r="J2082" s="190" t="s">
        <v>42</v>
      </c>
      <c r="K2082" s="190" t="s">
        <v>1024</v>
      </c>
      <c r="L2082" s="190" t="s">
        <v>24</v>
      </c>
      <c r="M2082" s="190" t="s">
        <v>1024</v>
      </c>
      <c r="N2082" s="190" t="s">
        <v>24</v>
      </c>
      <c r="O2082" s="191"/>
      <c r="P2082" s="87" t="s">
        <v>53</v>
      </c>
      <c r="Q2082" s="87" t="s">
        <v>43</v>
      </c>
      <c r="R2082" s="87" t="e">
        <v>#N/A</v>
      </c>
      <c r="S2082" s="87" t="e">
        <v>#N/A</v>
      </c>
      <c r="T2082" s="87">
        <v>1</v>
      </c>
    </row>
    <row r="2083" spans="1:20">
      <c r="A2083" s="190" t="s">
        <v>17</v>
      </c>
      <c r="B2083" s="190" t="s">
        <v>1035</v>
      </c>
      <c r="C2083" s="191" t="s">
        <v>56</v>
      </c>
      <c r="D2083" s="190" t="s">
        <v>220</v>
      </c>
      <c r="E2083" s="192">
        <v>12400</v>
      </c>
      <c r="F2083" s="193">
        <v>6</v>
      </c>
      <c r="G2083" s="190" t="s">
        <v>221</v>
      </c>
      <c r="H2083" s="190"/>
      <c r="I2083" s="190"/>
      <c r="J2083" s="190" t="s">
        <v>42</v>
      </c>
      <c r="K2083" s="190" t="s">
        <v>1024</v>
      </c>
      <c r="L2083" s="190" t="s">
        <v>24</v>
      </c>
      <c r="M2083" s="190" t="s">
        <v>1024</v>
      </c>
      <c r="N2083" s="190" t="s">
        <v>24</v>
      </c>
      <c r="O2083" s="191"/>
      <c r="P2083" s="87" t="s">
        <v>53</v>
      </c>
      <c r="Q2083" s="87" t="s">
        <v>43</v>
      </c>
      <c r="R2083" s="87" t="e">
        <v>#N/A</v>
      </c>
      <c r="S2083" s="87" t="e">
        <v>#N/A</v>
      </c>
      <c r="T2083" s="87">
        <v>1</v>
      </c>
    </row>
    <row r="2084" spans="1:20">
      <c r="A2084" s="190" t="s">
        <v>17</v>
      </c>
      <c r="B2084" s="190" t="s">
        <v>1035</v>
      </c>
      <c r="C2084" s="191" t="s">
        <v>59</v>
      </c>
      <c r="D2084" s="190" t="s">
        <v>222</v>
      </c>
      <c r="E2084" s="192">
        <v>15500</v>
      </c>
      <c r="F2084" s="193">
        <v>2</v>
      </c>
      <c r="G2084" s="190" t="s">
        <v>223</v>
      </c>
      <c r="H2084" s="190"/>
      <c r="I2084" s="190"/>
      <c r="J2084" s="190" t="s">
        <v>42</v>
      </c>
      <c r="K2084" s="190" t="s">
        <v>1024</v>
      </c>
      <c r="L2084" s="190" t="s">
        <v>24</v>
      </c>
      <c r="M2084" s="190" t="s">
        <v>1024</v>
      </c>
      <c r="N2084" s="190" t="s">
        <v>24</v>
      </c>
      <c r="O2084" s="191"/>
      <c r="P2084" s="87" t="s">
        <v>53</v>
      </c>
      <c r="Q2084" s="87" t="s">
        <v>43</v>
      </c>
      <c r="R2084" s="87" t="e">
        <v>#N/A</v>
      </c>
      <c r="S2084" s="87" t="e">
        <v>#N/A</v>
      </c>
      <c r="T2084" s="87">
        <v>1</v>
      </c>
    </row>
    <row r="2085" spans="1:20">
      <c r="A2085" s="190" t="s">
        <v>17</v>
      </c>
      <c r="B2085" s="190" t="s">
        <v>1035</v>
      </c>
      <c r="C2085" s="191" t="s">
        <v>62</v>
      </c>
      <c r="D2085" s="190" t="s">
        <v>224</v>
      </c>
      <c r="E2085" s="192">
        <v>6000</v>
      </c>
      <c r="F2085" s="193">
        <v>12</v>
      </c>
      <c r="G2085" s="190" t="s">
        <v>225</v>
      </c>
      <c r="H2085" s="190"/>
      <c r="I2085" s="190"/>
      <c r="J2085" s="190" t="s">
        <v>42</v>
      </c>
      <c r="K2085" s="190" t="s">
        <v>1024</v>
      </c>
      <c r="L2085" s="190" t="s">
        <v>24</v>
      </c>
      <c r="M2085" s="190" t="s">
        <v>1024</v>
      </c>
      <c r="N2085" s="190" t="s">
        <v>24</v>
      </c>
      <c r="O2085" s="191"/>
      <c r="P2085" s="87" t="s">
        <v>53</v>
      </c>
      <c r="Q2085" s="87" t="s">
        <v>43</v>
      </c>
      <c r="R2085" s="87" t="e">
        <v>#N/A</v>
      </c>
      <c r="S2085" s="87" t="e">
        <v>#N/A</v>
      </c>
      <c r="T2085" s="87">
        <v>1</v>
      </c>
    </row>
    <row r="2086" spans="1:20">
      <c r="A2086" s="190" t="s">
        <v>17</v>
      </c>
      <c r="B2086" s="190" t="s">
        <v>1035</v>
      </c>
      <c r="C2086" s="191" t="s">
        <v>65</v>
      </c>
      <c r="D2086" s="190" t="s">
        <v>226</v>
      </c>
      <c r="E2086" s="192">
        <v>4560</v>
      </c>
      <c r="F2086" s="193">
        <v>12</v>
      </c>
      <c r="G2086" s="190" t="s">
        <v>227</v>
      </c>
      <c r="H2086" s="190"/>
      <c r="I2086" s="190"/>
      <c r="J2086" s="190" t="s">
        <v>42</v>
      </c>
      <c r="K2086" s="190" t="s">
        <v>1024</v>
      </c>
      <c r="L2086" s="190" t="s">
        <v>24</v>
      </c>
      <c r="M2086" s="190" t="s">
        <v>1024</v>
      </c>
      <c r="N2086" s="190" t="s">
        <v>24</v>
      </c>
      <c r="O2086" s="191"/>
      <c r="P2086" s="87" t="s">
        <v>53</v>
      </c>
      <c r="Q2086" s="87" t="s">
        <v>43</v>
      </c>
      <c r="R2086" s="87" t="e">
        <v>#N/A</v>
      </c>
      <c r="S2086" s="87" t="e">
        <v>#N/A</v>
      </c>
      <c r="T2086" s="87">
        <v>1</v>
      </c>
    </row>
    <row r="2087" spans="1:20">
      <c r="A2087" s="190" t="s">
        <v>17</v>
      </c>
      <c r="B2087" s="190" t="s">
        <v>1035</v>
      </c>
      <c r="C2087" s="191" t="s">
        <v>89</v>
      </c>
      <c r="D2087" s="190" t="s">
        <v>228</v>
      </c>
      <c r="E2087" s="192">
        <v>2050</v>
      </c>
      <c r="F2087" s="193">
        <v>12</v>
      </c>
      <c r="G2087" s="190" t="s">
        <v>229</v>
      </c>
      <c r="H2087" s="190"/>
      <c r="I2087" s="190"/>
      <c r="J2087" s="190" t="s">
        <v>42</v>
      </c>
      <c r="K2087" s="190" t="s">
        <v>1024</v>
      </c>
      <c r="L2087" s="190" t="s">
        <v>24</v>
      </c>
      <c r="M2087" s="190" t="s">
        <v>1024</v>
      </c>
      <c r="N2087" s="190" t="s">
        <v>24</v>
      </c>
      <c r="O2087" s="191"/>
      <c r="P2087" s="87" t="s">
        <v>53</v>
      </c>
      <c r="Q2087" s="87" t="s">
        <v>43</v>
      </c>
      <c r="R2087" s="87" t="e">
        <v>#N/A</v>
      </c>
      <c r="S2087" s="87" t="e">
        <v>#N/A</v>
      </c>
      <c r="T2087" s="87">
        <v>1</v>
      </c>
    </row>
    <row r="2088" spans="1:20">
      <c r="A2088" s="190" t="s">
        <v>17</v>
      </c>
      <c r="B2088" s="190" t="s">
        <v>1035</v>
      </c>
      <c r="C2088" s="191" t="s">
        <v>92</v>
      </c>
      <c r="D2088" s="190" t="s">
        <v>231</v>
      </c>
      <c r="E2088" s="192">
        <v>560</v>
      </c>
      <c r="F2088" s="193">
        <v>24</v>
      </c>
      <c r="G2088" s="190" t="s">
        <v>232</v>
      </c>
      <c r="H2088" s="190"/>
      <c r="I2088" s="190"/>
      <c r="J2088" s="190" t="s">
        <v>42</v>
      </c>
      <c r="K2088" s="190" t="s">
        <v>1024</v>
      </c>
      <c r="L2088" s="190" t="s">
        <v>24</v>
      </c>
      <c r="M2088" s="190" t="s">
        <v>1024</v>
      </c>
      <c r="N2088" s="190" t="s">
        <v>24</v>
      </c>
      <c r="O2088" s="191"/>
      <c r="P2088" s="87" t="s">
        <v>53</v>
      </c>
      <c r="Q2088" s="87" t="s">
        <v>43</v>
      </c>
      <c r="R2088" s="87" t="e">
        <v>#N/A</v>
      </c>
      <c r="S2088" s="87" t="e">
        <v>#N/A</v>
      </c>
      <c r="T2088" s="87">
        <v>1</v>
      </c>
    </row>
    <row r="2089" spans="1:20">
      <c r="A2089" s="190" t="s">
        <v>17</v>
      </c>
      <c r="B2089" s="190" t="s">
        <v>1035</v>
      </c>
      <c r="C2089" s="191" t="s">
        <v>95</v>
      </c>
      <c r="D2089" s="190" t="s">
        <v>233</v>
      </c>
      <c r="E2089" s="192">
        <v>80</v>
      </c>
      <c r="F2089" s="193">
        <v>24</v>
      </c>
      <c r="G2089" s="190" t="s">
        <v>234</v>
      </c>
      <c r="H2089" s="190"/>
      <c r="I2089" s="190"/>
      <c r="J2089" s="190" t="s">
        <v>42</v>
      </c>
      <c r="K2089" s="190" t="s">
        <v>1024</v>
      </c>
      <c r="L2089" s="190" t="s">
        <v>24</v>
      </c>
      <c r="M2089" s="190" t="s">
        <v>1024</v>
      </c>
      <c r="N2089" s="190" t="s">
        <v>24</v>
      </c>
      <c r="O2089" s="191"/>
      <c r="P2089" s="87" t="s">
        <v>53</v>
      </c>
      <c r="Q2089" s="87" t="s">
        <v>43</v>
      </c>
      <c r="R2089" s="87" t="e">
        <v>#N/A</v>
      </c>
      <c r="S2089" s="87" t="e">
        <v>#N/A</v>
      </c>
      <c r="T2089" s="87">
        <v>1</v>
      </c>
    </row>
    <row r="2090" spans="1:20">
      <c r="A2090" s="190" t="s">
        <v>17</v>
      </c>
      <c r="B2090" s="190" t="s">
        <v>1035</v>
      </c>
      <c r="C2090" s="191" t="s">
        <v>98</v>
      </c>
      <c r="D2090" s="190" t="s">
        <v>235</v>
      </c>
      <c r="E2090" s="192">
        <v>90</v>
      </c>
      <c r="F2090" s="193">
        <v>48</v>
      </c>
      <c r="G2090" s="190" t="s">
        <v>236</v>
      </c>
      <c r="H2090" s="190"/>
      <c r="I2090" s="190"/>
      <c r="J2090" s="190" t="s">
        <v>42</v>
      </c>
      <c r="K2090" s="190" t="s">
        <v>1024</v>
      </c>
      <c r="L2090" s="190" t="s">
        <v>24</v>
      </c>
      <c r="M2090" s="190" t="s">
        <v>1024</v>
      </c>
      <c r="N2090" s="190" t="s">
        <v>24</v>
      </c>
      <c r="O2090" s="191"/>
      <c r="P2090" s="87" t="s">
        <v>53</v>
      </c>
      <c r="Q2090" s="87" t="s">
        <v>237</v>
      </c>
      <c r="R2090" s="87" t="e">
        <v>#N/A</v>
      </c>
      <c r="S2090" s="87" t="e">
        <v>#N/A</v>
      </c>
      <c r="T2090" s="87">
        <v>1</v>
      </c>
    </row>
    <row r="2091" spans="1:20">
      <c r="A2091" s="190" t="s">
        <v>17</v>
      </c>
      <c r="B2091" s="190" t="s">
        <v>1035</v>
      </c>
      <c r="C2091" s="191" t="s">
        <v>101</v>
      </c>
      <c r="D2091" s="190" t="s">
        <v>1000</v>
      </c>
      <c r="E2091" s="192">
        <v>830</v>
      </c>
      <c r="F2091" s="193">
        <v>12</v>
      </c>
      <c r="G2091" s="190" t="s">
        <v>1001</v>
      </c>
      <c r="H2091" s="190" t="s">
        <v>29</v>
      </c>
      <c r="I2091" s="190" t="s">
        <v>30</v>
      </c>
      <c r="J2091" s="190" t="s">
        <v>68</v>
      </c>
      <c r="K2091" s="190" t="s">
        <v>1024</v>
      </c>
      <c r="L2091" s="190" t="s">
        <v>24</v>
      </c>
      <c r="M2091" s="190" t="s">
        <v>1024</v>
      </c>
      <c r="N2091" s="190" t="s">
        <v>24</v>
      </c>
      <c r="O2091" s="191"/>
      <c r="P2091" s="87" t="s">
        <v>53</v>
      </c>
      <c r="Q2091" s="87" t="s">
        <v>32</v>
      </c>
      <c r="R2091" s="87" t="s">
        <v>33</v>
      </c>
      <c r="S2091" s="87" t="s">
        <v>34</v>
      </c>
      <c r="T2091" s="87">
        <v>1</v>
      </c>
    </row>
    <row r="2092" spans="1:20">
      <c r="A2092" s="194" t="s">
        <v>17</v>
      </c>
      <c r="B2092" s="194" t="s">
        <v>1035</v>
      </c>
      <c r="C2092" s="195" t="s">
        <v>104</v>
      </c>
      <c r="D2092" s="194" t="s">
        <v>240</v>
      </c>
      <c r="E2092" s="196">
        <v>780</v>
      </c>
      <c r="F2092" s="197">
        <v>12</v>
      </c>
      <c r="G2092" s="194" t="s">
        <v>241</v>
      </c>
      <c r="H2092" s="194" t="s">
        <v>29</v>
      </c>
      <c r="I2092" s="194" t="s">
        <v>30</v>
      </c>
      <c r="J2092" s="194" t="s">
        <v>68</v>
      </c>
      <c r="K2092" s="194" t="s">
        <v>1024</v>
      </c>
      <c r="L2092" s="194" t="s">
        <v>24</v>
      </c>
      <c r="M2092" s="194" t="s">
        <v>1024</v>
      </c>
      <c r="N2092" s="194" t="s">
        <v>24</v>
      </c>
      <c r="O2092" s="195" t="s">
        <v>31</v>
      </c>
      <c r="P2092" s="87" t="s">
        <v>53</v>
      </c>
      <c r="Q2092" s="87" t="s">
        <v>32</v>
      </c>
      <c r="R2092" s="87" t="s">
        <v>33</v>
      </c>
      <c r="S2092" s="87" t="s">
        <v>34</v>
      </c>
      <c r="T2092" s="87">
        <v>1</v>
      </c>
    </row>
    <row r="2093" spans="1:20">
      <c r="A2093" s="190" t="s">
        <v>17</v>
      </c>
      <c r="B2093" s="190" t="s">
        <v>1036</v>
      </c>
      <c r="C2093" s="191" t="s">
        <v>19</v>
      </c>
      <c r="D2093" s="190" t="s">
        <v>216</v>
      </c>
      <c r="E2093" s="192">
        <v>6200</v>
      </c>
      <c r="F2093" s="193">
        <v>2</v>
      </c>
      <c r="G2093" s="190" t="s">
        <v>217</v>
      </c>
      <c r="H2093" s="190"/>
      <c r="I2093" s="190"/>
      <c r="J2093" s="190" t="s">
        <v>42</v>
      </c>
      <c r="K2093" s="190" t="s">
        <v>1024</v>
      </c>
      <c r="L2093" s="190" t="s">
        <v>24</v>
      </c>
      <c r="M2093" s="190" t="s">
        <v>1024</v>
      </c>
      <c r="N2093" s="190" t="s">
        <v>24</v>
      </c>
      <c r="O2093" s="191"/>
      <c r="P2093" s="87" t="s">
        <v>53</v>
      </c>
      <c r="Q2093" s="87" t="s">
        <v>43</v>
      </c>
      <c r="R2093" s="87" t="e">
        <v>#N/A</v>
      </c>
      <c r="S2093" s="87" t="e">
        <v>#N/A</v>
      </c>
      <c r="T2093" s="87">
        <v>1</v>
      </c>
    </row>
    <row r="2094" spans="1:20">
      <c r="A2094" s="190" t="s">
        <v>17</v>
      </c>
      <c r="B2094" s="190" t="s">
        <v>1036</v>
      </c>
      <c r="C2094" s="191" t="s">
        <v>26</v>
      </c>
      <c r="D2094" s="190" t="s">
        <v>218</v>
      </c>
      <c r="E2094" s="192">
        <v>9300</v>
      </c>
      <c r="F2094" s="193">
        <v>3</v>
      </c>
      <c r="G2094" s="190" t="s">
        <v>219</v>
      </c>
      <c r="H2094" s="190"/>
      <c r="I2094" s="190"/>
      <c r="J2094" s="190" t="s">
        <v>42</v>
      </c>
      <c r="K2094" s="190" t="s">
        <v>1024</v>
      </c>
      <c r="L2094" s="190" t="s">
        <v>24</v>
      </c>
      <c r="M2094" s="190" t="s">
        <v>1024</v>
      </c>
      <c r="N2094" s="190" t="s">
        <v>24</v>
      </c>
      <c r="O2094" s="191"/>
      <c r="P2094" s="87" t="s">
        <v>53</v>
      </c>
      <c r="Q2094" s="87" t="s">
        <v>43</v>
      </c>
      <c r="R2094" s="87" t="e">
        <v>#N/A</v>
      </c>
      <c r="S2094" s="87" t="e">
        <v>#N/A</v>
      </c>
      <c r="T2094" s="87">
        <v>1</v>
      </c>
    </row>
    <row r="2095" spans="1:20">
      <c r="A2095" s="190" t="s">
        <v>17</v>
      </c>
      <c r="B2095" s="190" t="s">
        <v>1036</v>
      </c>
      <c r="C2095" s="191" t="s">
        <v>56</v>
      </c>
      <c r="D2095" s="190" t="s">
        <v>220</v>
      </c>
      <c r="E2095" s="192">
        <v>12400</v>
      </c>
      <c r="F2095" s="193">
        <v>6</v>
      </c>
      <c r="G2095" s="190" t="s">
        <v>221</v>
      </c>
      <c r="H2095" s="190"/>
      <c r="I2095" s="190"/>
      <c r="J2095" s="190" t="s">
        <v>42</v>
      </c>
      <c r="K2095" s="190" t="s">
        <v>1024</v>
      </c>
      <c r="L2095" s="190" t="s">
        <v>24</v>
      </c>
      <c r="M2095" s="190" t="s">
        <v>1024</v>
      </c>
      <c r="N2095" s="190" t="s">
        <v>24</v>
      </c>
      <c r="O2095" s="191"/>
      <c r="P2095" s="87" t="s">
        <v>53</v>
      </c>
      <c r="Q2095" s="87" t="s">
        <v>43</v>
      </c>
      <c r="R2095" s="87" t="e">
        <v>#N/A</v>
      </c>
      <c r="S2095" s="87" t="e">
        <v>#N/A</v>
      </c>
      <c r="T2095" s="87">
        <v>1</v>
      </c>
    </row>
    <row r="2096" spans="1:20">
      <c r="A2096" s="190" t="s">
        <v>17</v>
      </c>
      <c r="B2096" s="190" t="s">
        <v>1036</v>
      </c>
      <c r="C2096" s="191" t="s">
        <v>59</v>
      </c>
      <c r="D2096" s="190" t="s">
        <v>222</v>
      </c>
      <c r="E2096" s="192">
        <v>15500</v>
      </c>
      <c r="F2096" s="193">
        <v>2</v>
      </c>
      <c r="G2096" s="190" t="s">
        <v>223</v>
      </c>
      <c r="H2096" s="190"/>
      <c r="I2096" s="190"/>
      <c r="J2096" s="190" t="s">
        <v>42</v>
      </c>
      <c r="K2096" s="190" t="s">
        <v>1024</v>
      </c>
      <c r="L2096" s="190" t="s">
        <v>24</v>
      </c>
      <c r="M2096" s="190" t="s">
        <v>1024</v>
      </c>
      <c r="N2096" s="190" t="s">
        <v>24</v>
      </c>
      <c r="O2096" s="191"/>
      <c r="P2096" s="87" t="s">
        <v>53</v>
      </c>
      <c r="Q2096" s="87" t="s">
        <v>43</v>
      </c>
      <c r="R2096" s="87" t="e">
        <v>#N/A</v>
      </c>
      <c r="S2096" s="87" t="e">
        <v>#N/A</v>
      </c>
      <c r="T2096" s="87">
        <v>1</v>
      </c>
    </row>
    <row r="2097" spans="1:20">
      <c r="A2097" s="190" t="s">
        <v>17</v>
      </c>
      <c r="B2097" s="190" t="s">
        <v>1036</v>
      </c>
      <c r="C2097" s="191" t="s">
        <v>62</v>
      </c>
      <c r="D2097" s="190" t="s">
        <v>224</v>
      </c>
      <c r="E2097" s="192">
        <v>6000</v>
      </c>
      <c r="F2097" s="193">
        <v>13</v>
      </c>
      <c r="G2097" s="190" t="s">
        <v>225</v>
      </c>
      <c r="H2097" s="190"/>
      <c r="I2097" s="190"/>
      <c r="J2097" s="190" t="s">
        <v>42</v>
      </c>
      <c r="K2097" s="190" t="s">
        <v>1024</v>
      </c>
      <c r="L2097" s="190" t="s">
        <v>24</v>
      </c>
      <c r="M2097" s="190" t="s">
        <v>1024</v>
      </c>
      <c r="N2097" s="190" t="s">
        <v>24</v>
      </c>
      <c r="O2097" s="191"/>
      <c r="P2097" s="87" t="s">
        <v>53</v>
      </c>
      <c r="Q2097" s="87" t="s">
        <v>43</v>
      </c>
      <c r="R2097" s="87" t="e">
        <v>#N/A</v>
      </c>
      <c r="S2097" s="87" t="e">
        <v>#N/A</v>
      </c>
      <c r="T2097" s="87">
        <v>1</v>
      </c>
    </row>
    <row r="2098" spans="1:20">
      <c r="A2098" s="190" t="s">
        <v>17</v>
      </c>
      <c r="B2098" s="190" t="s">
        <v>1036</v>
      </c>
      <c r="C2098" s="191" t="s">
        <v>65</v>
      </c>
      <c r="D2098" s="190" t="s">
        <v>226</v>
      </c>
      <c r="E2098" s="192">
        <v>4560</v>
      </c>
      <c r="F2098" s="193">
        <v>13</v>
      </c>
      <c r="G2098" s="190" t="s">
        <v>227</v>
      </c>
      <c r="H2098" s="190"/>
      <c r="I2098" s="190"/>
      <c r="J2098" s="190" t="s">
        <v>42</v>
      </c>
      <c r="K2098" s="190" t="s">
        <v>1024</v>
      </c>
      <c r="L2098" s="190" t="s">
        <v>24</v>
      </c>
      <c r="M2098" s="190" t="s">
        <v>1024</v>
      </c>
      <c r="N2098" s="190" t="s">
        <v>24</v>
      </c>
      <c r="O2098" s="191"/>
      <c r="P2098" s="87" t="s">
        <v>53</v>
      </c>
      <c r="Q2098" s="87" t="s">
        <v>43</v>
      </c>
      <c r="R2098" s="87" t="e">
        <v>#N/A</v>
      </c>
      <c r="S2098" s="87" t="e">
        <v>#N/A</v>
      </c>
      <c r="T2098" s="87">
        <v>1</v>
      </c>
    </row>
    <row r="2099" spans="1:20">
      <c r="A2099" s="190" t="s">
        <v>17</v>
      </c>
      <c r="B2099" s="190" t="s">
        <v>1036</v>
      </c>
      <c r="C2099" s="191" t="s">
        <v>89</v>
      </c>
      <c r="D2099" s="190" t="s">
        <v>228</v>
      </c>
      <c r="E2099" s="192">
        <v>2050</v>
      </c>
      <c r="F2099" s="193">
        <v>13</v>
      </c>
      <c r="G2099" s="190" t="s">
        <v>229</v>
      </c>
      <c r="H2099" s="190"/>
      <c r="I2099" s="190"/>
      <c r="J2099" s="190" t="s">
        <v>42</v>
      </c>
      <c r="K2099" s="190" t="s">
        <v>1024</v>
      </c>
      <c r="L2099" s="190" t="s">
        <v>24</v>
      </c>
      <c r="M2099" s="190" t="s">
        <v>1024</v>
      </c>
      <c r="N2099" s="190" t="s">
        <v>24</v>
      </c>
      <c r="O2099" s="191"/>
      <c r="P2099" s="87" t="s">
        <v>53</v>
      </c>
      <c r="Q2099" s="87" t="s">
        <v>43</v>
      </c>
      <c r="R2099" s="87" t="e">
        <v>#N/A</v>
      </c>
      <c r="S2099" s="87" t="e">
        <v>#N/A</v>
      </c>
      <c r="T2099" s="87">
        <v>1</v>
      </c>
    </row>
    <row r="2100" spans="1:20">
      <c r="A2100" s="190" t="s">
        <v>17</v>
      </c>
      <c r="B2100" s="190" t="s">
        <v>1036</v>
      </c>
      <c r="C2100" s="191" t="s">
        <v>92</v>
      </c>
      <c r="D2100" s="190" t="s">
        <v>231</v>
      </c>
      <c r="E2100" s="192">
        <v>560</v>
      </c>
      <c r="F2100" s="193">
        <v>26</v>
      </c>
      <c r="G2100" s="190" t="s">
        <v>232</v>
      </c>
      <c r="H2100" s="190"/>
      <c r="I2100" s="190"/>
      <c r="J2100" s="190" t="s">
        <v>42</v>
      </c>
      <c r="K2100" s="190" t="s">
        <v>1037</v>
      </c>
      <c r="L2100" s="190" t="s">
        <v>24</v>
      </c>
      <c r="M2100" s="190" t="s">
        <v>1037</v>
      </c>
      <c r="N2100" s="190" t="s">
        <v>24</v>
      </c>
      <c r="O2100" s="191"/>
      <c r="P2100" s="87" t="s">
        <v>53</v>
      </c>
      <c r="Q2100" s="87" t="s">
        <v>43</v>
      </c>
      <c r="R2100" s="87" t="e">
        <v>#N/A</v>
      </c>
      <c r="S2100" s="87" t="e">
        <v>#N/A</v>
      </c>
      <c r="T2100" s="87">
        <v>1</v>
      </c>
    </row>
    <row r="2101" spans="1:20">
      <c r="A2101" s="190" t="s">
        <v>17</v>
      </c>
      <c r="B2101" s="190" t="s">
        <v>1036</v>
      </c>
      <c r="C2101" s="191" t="s">
        <v>95</v>
      </c>
      <c r="D2101" s="190" t="s">
        <v>233</v>
      </c>
      <c r="E2101" s="192">
        <v>80</v>
      </c>
      <c r="F2101" s="193">
        <v>26</v>
      </c>
      <c r="G2101" s="190" t="s">
        <v>234</v>
      </c>
      <c r="H2101" s="190"/>
      <c r="I2101" s="190"/>
      <c r="J2101" s="190" t="s">
        <v>42</v>
      </c>
      <c r="K2101" s="190" t="s">
        <v>1037</v>
      </c>
      <c r="L2101" s="190" t="s">
        <v>24</v>
      </c>
      <c r="M2101" s="190" t="s">
        <v>1037</v>
      </c>
      <c r="N2101" s="190" t="s">
        <v>24</v>
      </c>
      <c r="O2101" s="191"/>
      <c r="P2101" s="87" t="s">
        <v>53</v>
      </c>
      <c r="Q2101" s="87" t="s">
        <v>43</v>
      </c>
      <c r="R2101" s="87" t="e">
        <v>#N/A</v>
      </c>
      <c r="S2101" s="87" t="e">
        <v>#N/A</v>
      </c>
      <c r="T2101" s="87">
        <v>1</v>
      </c>
    </row>
    <row r="2102" spans="1:20">
      <c r="A2102" s="190" t="s">
        <v>17</v>
      </c>
      <c r="B2102" s="190" t="s">
        <v>1036</v>
      </c>
      <c r="C2102" s="191" t="s">
        <v>98</v>
      </c>
      <c r="D2102" s="190" t="s">
        <v>235</v>
      </c>
      <c r="E2102" s="192">
        <v>90</v>
      </c>
      <c r="F2102" s="193">
        <v>52</v>
      </c>
      <c r="G2102" s="190" t="s">
        <v>236</v>
      </c>
      <c r="H2102" s="190"/>
      <c r="I2102" s="190"/>
      <c r="J2102" s="190" t="s">
        <v>42</v>
      </c>
      <c r="K2102" s="190" t="s">
        <v>1037</v>
      </c>
      <c r="L2102" s="190" t="s">
        <v>24</v>
      </c>
      <c r="M2102" s="190" t="s">
        <v>1037</v>
      </c>
      <c r="N2102" s="190" t="s">
        <v>24</v>
      </c>
      <c r="O2102" s="191"/>
      <c r="P2102" s="87" t="s">
        <v>53</v>
      </c>
      <c r="Q2102" s="87" t="s">
        <v>237</v>
      </c>
      <c r="R2102" s="87" t="e">
        <v>#N/A</v>
      </c>
      <c r="S2102" s="87" t="e">
        <v>#N/A</v>
      </c>
      <c r="T2102" s="87">
        <v>1</v>
      </c>
    </row>
    <row r="2103" spans="1:20">
      <c r="A2103" s="190" t="s">
        <v>17</v>
      </c>
      <c r="B2103" s="190" t="s">
        <v>1036</v>
      </c>
      <c r="C2103" s="191" t="s">
        <v>101</v>
      </c>
      <c r="D2103" s="190" t="s">
        <v>1000</v>
      </c>
      <c r="E2103" s="192">
        <v>830</v>
      </c>
      <c r="F2103" s="193">
        <v>13</v>
      </c>
      <c r="G2103" s="190" t="s">
        <v>1001</v>
      </c>
      <c r="H2103" s="190" t="s">
        <v>29</v>
      </c>
      <c r="I2103" s="190" t="s">
        <v>30</v>
      </c>
      <c r="J2103" s="190" t="s">
        <v>68</v>
      </c>
      <c r="K2103" s="190" t="s">
        <v>1037</v>
      </c>
      <c r="L2103" s="190" t="s">
        <v>24</v>
      </c>
      <c r="M2103" s="190" t="s">
        <v>1037</v>
      </c>
      <c r="N2103" s="190" t="s">
        <v>24</v>
      </c>
      <c r="O2103" s="191"/>
      <c r="P2103" s="87" t="s">
        <v>53</v>
      </c>
      <c r="Q2103" s="87" t="s">
        <v>32</v>
      </c>
      <c r="R2103" s="87" t="s">
        <v>33</v>
      </c>
      <c r="S2103" s="87" t="s">
        <v>34</v>
      </c>
      <c r="T2103" s="87">
        <v>1</v>
      </c>
    </row>
    <row r="2104" spans="1:20">
      <c r="A2104" s="194" t="s">
        <v>17</v>
      </c>
      <c r="B2104" s="194" t="s">
        <v>1036</v>
      </c>
      <c r="C2104" s="195" t="s">
        <v>104</v>
      </c>
      <c r="D2104" s="194" t="s">
        <v>240</v>
      </c>
      <c r="E2104" s="196">
        <v>780</v>
      </c>
      <c r="F2104" s="197">
        <v>13</v>
      </c>
      <c r="G2104" s="194" t="s">
        <v>241</v>
      </c>
      <c r="H2104" s="194" t="s">
        <v>29</v>
      </c>
      <c r="I2104" s="194" t="s">
        <v>30</v>
      </c>
      <c r="J2104" s="194" t="s">
        <v>68</v>
      </c>
      <c r="K2104" s="194" t="s">
        <v>1037</v>
      </c>
      <c r="L2104" s="194" t="s">
        <v>24</v>
      </c>
      <c r="M2104" s="194" t="s">
        <v>1037</v>
      </c>
      <c r="N2104" s="194" t="s">
        <v>24</v>
      </c>
      <c r="O2104" s="195" t="s">
        <v>31</v>
      </c>
      <c r="P2104" s="87" t="s">
        <v>53</v>
      </c>
      <c r="Q2104" s="87" t="s">
        <v>32</v>
      </c>
      <c r="R2104" s="87" t="s">
        <v>33</v>
      </c>
      <c r="S2104" s="87" t="s">
        <v>34</v>
      </c>
      <c r="T2104" s="87">
        <v>1</v>
      </c>
    </row>
    <row r="2105" spans="1:20">
      <c r="A2105" s="190" t="s">
        <v>17</v>
      </c>
      <c r="B2105" s="190" t="s">
        <v>1038</v>
      </c>
      <c r="C2105" s="191" t="s">
        <v>19</v>
      </c>
      <c r="D2105" s="190" t="s">
        <v>216</v>
      </c>
      <c r="E2105" s="192">
        <v>6200</v>
      </c>
      <c r="F2105" s="193">
        <v>2</v>
      </c>
      <c r="G2105" s="190" t="s">
        <v>217</v>
      </c>
      <c r="H2105" s="190"/>
      <c r="I2105" s="190"/>
      <c r="J2105" s="190" t="s">
        <v>42</v>
      </c>
      <c r="K2105" s="190" t="s">
        <v>1037</v>
      </c>
      <c r="L2105" s="190" t="s">
        <v>24</v>
      </c>
      <c r="M2105" s="190" t="s">
        <v>1037</v>
      </c>
      <c r="N2105" s="190" t="s">
        <v>24</v>
      </c>
      <c r="O2105" s="191"/>
      <c r="P2105" s="87" t="s">
        <v>53</v>
      </c>
      <c r="Q2105" s="87" t="s">
        <v>43</v>
      </c>
      <c r="R2105" s="87" t="e">
        <v>#N/A</v>
      </c>
      <c r="S2105" s="87" t="e">
        <v>#N/A</v>
      </c>
      <c r="T2105" s="87">
        <v>1</v>
      </c>
    </row>
    <row r="2106" spans="1:20">
      <c r="A2106" s="190" t="s">
        <v>17</v>
      </c>
      <c r="B2106" s="190" t="s">
        <v>1038</v>
      </c>
      <c r="C2106" s="191" t="s">
        <v>26</v>
      </c>
      <c r="D2106" s="190" t="s">
        <v>218</v>
      </c>
      <c r="E2106" s="192">
        <v>9300</v>
      </c>
      <c r="F2106" s="193">
        <v>4</v>
      </c>
      <c r="G2106" s="190" t="s">
        <v>219</v>
      </c>
      <c r="H2106" s="190"/>
      <c r="I2106" s="190"/>
      <c r="J2106" s="190" t="s">
        <v>42</v>
      </c>
      <c r="K2106" s="190" t="s">
        <v>1037</v>
      </c>
      <c r="L2106" s="190" t="s">
        <v>24</v>
      </c>
      <c r="M2106" s="190" t="s">
        <v>1037</v>
      </c>
      <c r="N2106" s="190" t="s">
        <v>24</v>
      </c>
      <c r="O2106" s="191"/>
      <c r="P2106" s="87" t="s">
        <v>53</v>
      </c>
      <c r="Q2106" s="87" t="s">
        <v>43</v>
      </c>
      <c r="R2106" s="87" t="e">
        <v>#N/A</v>
      </c>
      <c r="S2106" s="87" t="e">
        <v>#N/A</v>
      </c>
      <c r="T2106" s="87">
        <v>1</v>
      </c>
    </row>
    <row r="2107" spans="1:20">
      <c r="A2107" s="190" t="s">
        <v>17</v>
      </c>
      <c r="B2107" s="190" t="s">
        <v>1038</v>
      </c>
      <c r="C2107" s="191" t="s">
        <v>56</v>
      </c>
      <c r="D2107" s="190" t="s">
        <v>220</v>
      </c>
      <c r="E2107" s="192">
        <v>12400</v>
      </c>
      <c r="F2107" s="193">
        <v>6</v>
      </c>
      <c r="G2107" s="190" t="s">
        <v>221</v>
      </c>
      <c r="H2107" s="190"/>
      <c r="I2107" s="190"/>
      <c r="J2107" s="190" t="s">
        <v>42</v>
      </c>
      <c r="K2107" s="190" t="s">
        <v>1037</v>
      </c>
      <c r="L2107" s="190" t="s">
        <v>24</v>
      </c>
      <c r="M2107" s="190" t="s">
        <v>1037</v>
      </c>
      <c r="N2107" s="190" t="s">
        <v>24</v>
      </c>
      <c r="O2107" s="191"/>
      <c r="P2107" s="87" t="s">
        <v>53</v>
      </c>
      <c r="Q2107" s="87" t="s">
        <v>43</v>
      </c>
      <c r="R2107" s="87" t="e">
        <v>#N/A</v>
      </c>
      <c r="S2107" s="87" t="e">
        <v>#N/A</v>
      </c>
      <c r="T2107" s="87">
        <v>1</v>
      </c>
    </row>
    <row r="2108" spans="1:20">
      <c r="A2108" s="190" t="s">
        <v>17</v>
      </c>
      <c r="B2108" s="190" t="s">
        <v>1038</v>
      </c>
      <c r="C2108" s="191" t="s">
        <v>59</v>
      </c>
      <c r="D2108" s="190" t="s">
        <v>222</v>
      </c>
      <c r="E2108" s="192">
        <v>15500</v>
      </c>
      <c r="F2108" s="193">
        <v>2</v>
      </c>
      <c r="G2108" s="190" t="s">
        <v>223</v>
      </c>
      <c r="H2108" s="190"/>
      <c r="I2108" s="190"/>
      <c r="J2108" s="190" t="s">
        <v>42</v>
      </c>
      <c r="K2108" s="190" t="s">
        <v>1037</v>
      </c>
      <c r="L2108" s="190" t="s">
        <v>24</v>
      </c>
      <c r="M2108" s="190" t="s">
        <v>1037</v>
      </c>
      <c r="N2108" s="190" t="s">
        <v>24</v>
      </c>
      <c r="O2108" s="191"/>
      <c r="P2108" s="87" t="s">
        <v>53</v>
      </c>
      <c r="Q2108" s="87" t="s">
        <v>43</v>
      </c>
      <c r="R2108" s="87" t="e">
        <v>#N/A</v>
      </c>
      <c r="S2108" s="87" t="e">
        <v>#N/A</v>
      </c>
      <c r="T2108" s="87">
        <v>1</v>
      </c>
    </row>
    <row r="2109" spans="1:20">
      <c r="A2109" s="190" t="s">
        <v>17</v>
      </c>
      <c r="B2109" s="190" t="s">
        <v>1038</v>
      </c>
      <c r="C2109" s="191" t="s">
        <v>62</v>
      </c>
      <c r="D2109" s="190" t="s">
        <v>224</v>
      </c>
      <c r="E2109" s="192">
        <v>6000</v>
      </c>
      <c r="F2109" s="193">
        <v>14</v>
      </c>
      <c r="G2109" s="190" t="s">
        <v>225</v>
      </c>
      <c r="H2109" s="190"/>
      <c r="I2109" s="190"/>
      <c r="J2109" s="190" t="s">
        <v>42</v>
      </c>
      <c r="K2109" s="190" t="s">
        <v>1037</v>
      </c>
      <c r="L2109" s="190" t="s">
        <v>24</v>
      </c>
      <c r="M2109" s="190" t="s">
        <v>1037</v>
      </c>
      <c r="N2109" s="190" t="s">
        <v>24</v>
      </c>
      <c r="O2109" s="191"/>
      <c r="P2109" s="87" t="s">
        <v>53</v>
      </c>
      <c r="Q2109" s="87" t="s">
        <v>43</v>
      </c>
      <c r="R2109" s="87" t="e">
        <v>#N/A</v>
      </c>
      <c r="S2109" s="87" t="e">
        <v>#N/A</v>
      </c>
      <c r="T2109" s="87">
        <v>1</v>
      </c>
    </row>
    <row r="2110" spans="1:20">
      <c r="A2110" s="190" t="s">
        <v>17</v>
      </c>
      <c r="B2110" s="190" t="s">
        <v>1038</v>
      </c>
      <c r="C2110" s="191" t="s">
        <v>65</v>
      </c>
      <c r="D2110" s="190" t="s">
        <v>226</v>
      </c>
      <c r="E2110" s="192">
        <v>4560</v>
      </c>
      <c r="F2110" s="193">
        <v>14</v>
      </c>
      <c r="G2110" s="190" t="s">
        <v>227</v>
      </c>
      <c r="H2110" s="190"/>
      <c r="I2110" s="190"/>
      <c r="J2110" s="190" t="s">
        <v>42</v>
      </c>
      <c r="K2110" s="190" t="s">
        <v>1037</v>
      </c>
      <c r="L2110" s="190" t="s">
        <v>24</v>
      </c>
      <c r="M2110" s="190" t="s">
        <v>1037</v>
      </c>
      <c r="N2110" s="190" t="s">
        <v>24</v>
      </c>
      <c r="O2110" s="191"/>
      <c r="P2110" s="87" t="s">
        <v>53</v>
      </c>
      <c r="Q2110" s="87" t="s">
        <v>43</v>
      </c>
      <c r="R2110" s="87" t="e">
        <v>#N/A</v>
      </c>
      <c r="S2110" s="87" t="e">
        <v>#N/A</v>
      </c>
      <c r="T2110" s="87">
        <v>1</v>
      </c>
    </row>
    <row r="2111" spans="1:20">
      <c r="A2111" s="190" t="s">
        <v>17</v>
      </c>
      <c r="B2111" s="190" t="s">
        <v>1038</v>
      </c>
      <c r="C2111" s="191" t="s">
        <v>89</v>
      </c>
      <c r="D2111" s="190" t="s">
        <v>228</v>
      </c>
      <c r="E2111" s="192">
        <v>2050</v>
      </c>
      <c r="F2111" s="193">
        <v>14</v>
      </c>
      <c r="G2111" s="190" t="s">
        <v>229</v>
      </c>
      <c r="H2111" s="190"/>
      <c r="I2111" s="190"/>
      <c r="J2111" s="190" t="s">
        <v>42</v>
      </c>
      <c r="K2111" s="190" t="s">
        <v>1037</v>
      </c>
      <c r="L2111" s="190" t="s">
        <v>24</v>
      </c>
      <c r="M2111" s="190" t="s">
        <v>1037</v>
      </c>
      <c r="N2111" s="190" t="s">
        <v>24</v>
      </c>
      <c r="O2111" s="191"/>
      <c r="P2111" s="87" t="s">
        <v>53</v>
      </c>
      <c r="Q2111" s="87" t="s">
        <v>43</v>
      </c>
      <c r="R2111" s="87" t="e">
        <v>#N/A</v>
      </c>
      <c r="S2111" s="87" t="e">
        <v>#N/A</v>
      </c>
      <c r="T2111" s="87">
        <v>1</v>
      </c>
    </row>
    <row r="2112" spans="1:20">
      <c r="A2112" s="190" t="s">
        <v>17</v>
      </c>
      <c r="B2112" s="190" t="s">
        <v>1038</v>
      </c>
      <c r="C2112" s="191" t="s">
        <v>92</v>
      </c>
      <c r="D2112" s="190" t="s">
        <v>231</v>
      </c>
      <c r="E2112" s="192">
        <v>560</v>
      </c>
      <c r="F2112" s="193">
        <v>28</v>
      </c>
      <c r="G2112" s="190" t="s">
        <v>232</v>
      </c>
      <c r="H2112" s="190"/>
      <c r="I2112" s="190"/>
      <c r="J2112" s="190" t="s">
        <v>42</v>
      </c>
      <c r="K2112" s="190" t="s">
        <v>1037</v>
      </c>
      <c r="L2112" s="190" t="s">
        <v>24</v>
      </c>
      <c r="M2112" s="190" t="s">
        <v>1037</v>
      </c>
      <c r="N2112" s="190" t="s">
        <v>24</v>
      </c>
      <c r="O2112" s="191"/>
      <c r="P2112" s="87" t="s">
        <v>53</v>
      </c>
      <c r="Q2112" s="87" t="s">
        <v>43</v>
      </c>
      <c r="R2112" s="87" t="e">
        <v>#N/A</v>
      </c>
      <c r="S2112" s="87" t="e">
        <v>#N/A</v>
      </c>
      <c r="T2112" s="87">
        <v>1</v>
      </c>
    </row>
    <row r="2113" spans="1:20">
      <c r="A2113" s="190" t="s">
        <v>17</v>
      </c>
      <c r="B2113" s="190" t="s">
        <v>1038</v>
      </c>
      <c r="C2113" s="191" t="s">
        <v>95</v>
      </c>
      <c r="D2113" s="190" t="s">
        <v>233</v>
      </c>
      <c r="E2113" s="192">
        <v>80</v>
      </c>
      <c r="F2113" s="193">
        <v>28</v>
      </c>
      <c r="G2113" s="190" t="s">
        <v>234</v>
      </c>
      <c r="H2113" s="190"/>
      <c r="I2113" s="190"/>
      <c r="J2113" s="190" t="s">
        <v>42</v>
      </c>
      <c r="K2113" s="190" t="s">
        <v>1037</v>
      </c>
      <c r="L2113" s="190" t="s">
        <v>24</v>
      </c>
      <c r="M2113" s="190" t="s">
        <v>1037</v>
      </c>
      <c r="N2113" s="190" t="s">
        <v>24</v>
      </c>
      <c r="O2113" s="191"/>
      <c r="P2113" s="87" t="s">
        <v>53</v>
      </c>
      <c r="Q2113" s="87" t="s">
        <v>43</v>
      </c>
      <c r="R2113" s="87" t="e">
        <v>#N/A</v>
      </c>
      <c r="S2113" s="87" t="e">
        <v>#N/A</v>
      </c>
      <c r="T2113" s="87">
        <v>1</v>
      </c>
    </row>
    <row r="2114" spans="1:20">
      <c r="A2114" s="190" t="s">
        <v>17</v>
      </c>
      <c r="B2114" s="190" t="s">
        <v>1038</v>
      </c>
      <c r="C2114" s="191" t="s">
        <v>98</v>
      </c>
      <c r="D2114" s="190" t="s">
        <v>235</v>
      </c>
      <c r="E2114" s="192">
        <v>90</v>
      </c>
      <c r="F2114" s="193">
        <v>56</v>
      </c>
      <c r="G2114" s="190" t="s">
        <v>236</v>
      </c>
      <c r="H2114" s="190"/>
      <c r="I2114" s="190"/>
      <c r="J2114" s="190" t="s">
        <v>42</v>
      </c>
      <c r="K2114" s="190" t="s">
        <v>1037</v>
      </c>
      <c r="L2114" s="190" t="s">
        <v>24</v>
      </c>
      <c r="M2114" s="190" t="s">
        <v>1037</v>
      </c>
      <c r="N2114" s="190" t="s">
        <v>24</v>
      </c>
      <c r="O2114" s="191"/>
      <c r="P2114" s="87" t="s">
        <v>53</v>
      </c>
      <c r="Q2114" s="87" t="s">
        <v>237</v>
      </c>
      <c r="R2114" s="87" t="e">
        <v>#N/A</v>
      </c>
      <c r="S2114" s="87" t="e">
        <v>#N/A</v>
      </c>
      <c r="T2114" s="87">
        <v>1</v>
      </c>
    </row>
    <row r="2115" spans="1:20">
      <c r="A2115" s="190" t="s">
        <v>17</v>
      </c>
      <c r="B2115" s="190" t="s">
        <v>1038</v>
      </c>
      <c r="C2115" s="191" t="s">
        <v>101</v>
      </c>
      <c r="D2115" s="190" t="s">
        <v>1000</v>
      </c>
      <c r="E2115" s="192">
        <v>830</v>
      </c>
      <c r="F2115" s="193">
        <v>14</v>
      </c>
      <c r="G2115" s="190" t="s">
        <v>1001</v>
      </c>
      <c r="H2115" s="190" t="s">
        <v>29</v>
      </c>
      <c r="I2115" s="190" t="s">
        <v>30</v>
      </c>
      <c r="J2115" s="190" t="s">
        <v>68</v>
      </c>
      <c r="K2115" s="190" t="s">
        <v>1037</v>
      </c>
      <c r="L2115" s="190" t="s">
        <v>24</v>
      </c>
      <c r="M2115" s="190" t="s">
        <v>1037</v>
      </c>
      <c r="N2115" s="190" t="s">
        <v>24</v>
      </c>
      <c r="O2115" s="191"/>
      <c r="P2115" s="87" t="s">
        <v>53</v>
      </c>
      <c r="Q2115" s="87" t="s">
        <v>32</v>
      </c>
      <c r="R2115" s="87" t="s">
        <v>33</v>
      </c>
      <c r="S2115" s="87" t="s">
        <v>34</v>
      </c>
      <c r="T2115" s="87">
        <v>1</v>
      </c>
    </row>
    <row r="2116" spans="1:20">
      <c r="A2116" s="194" t="s">
        <v>17</v>
      </c>
      <c r="B2116" s="194" t="s">
        <v>1038</v>
      </c>
      <c r="C2116" s="195" t="s">
        <v>104</v>
      </c>
      <c r="D2116" s="194" t="s">
        <v>240</v>
      </c>
      <c r="E2116" s="196">
        <v>780</v>
      </c>
      <c r="F2116" s="197">
        <v>14</v>
      </c>
      <c r="G2116" s="194" t="s">
        <v>241</v>
      </c>
      <c r="H2116" s="194" t="s">
        <v>29</v>
      </c>
      <c r="I2116" s="194" t="s">
        <v>30</v>
      </c>
      <c r="J2116" s="194" t="s">
        <v>68</v>
      </c>
      <c r="K2116" s="194" t="s">
        <v>1037</v>
      </c>
      <c r="L2116" s="194" t="s">
        <v>24</v>
      </c>
      <c r="M2116" s="194" t="s">
        <v>1037</v>
      </c>
      <c r="N2116" s="194" t="s">
        <v>24</v>
      </c>
      <c r="O2116" s="195" t="s">
        <v>31</v>
      </c>
      <c r="P2116" s="87" t="s">
        <v>53</v>
      </c>
      <c r="Q2116" s="87" t="s">
        <v>32</v>
      </c>
      <c r="R2116" s="87" t="s">
        <v>33</v>
      </c>
      <c r="S2116" s="87" t="s">
        <v>34</v>
      </c>
      <c r="T2116" s="87">
        <v>1</v>
      </c>
    </row>
    <row r="2117" spans="1:20">
      <c r="A2117" s="190" t="s">
        <v>17</v>
      </c>
      <c r="B2117" s="190" t="s">
        <v>1039</v>
      </c>
      <c r="C2117" s="191" t="s">
        <v>19</v>
      </c>
      <c r="D2117" s="190" t="s">
        <v>1040</v>
      </c>
      <c r="E2117" s="192">
        <v>10940</v>
      </c>
      <c r="F2117" s="193">
        <v>1</v>
      </c>
      <c r="G2117" s="190" t="s">
        <v>1041</v>
      </c>
      <c r="H2117" s="190" t="s">
        <v>183</v>
      </c>
      <c r="I2117" s="190" t="s">
        <v>183</v>
      </c>
      <c r="J2117" s="190" t="s">
        <v>42</v>
      </c>
      <c r="K2117" s="190" t="s">
        <v>1042</v>
      </c>
      <c r="L2117" s="190" t="s">
        <v>24</v>
      </c>
      <c r="M2117" s="190" t="s">
        <v>1042</v>
      </c>
      <c r="N2117" s="190" t="s">
        <v>24</v>
      </c>
      <c r="O2117" s="191"/>
      <c r="P2117" s="87" t="s">
        <v>53</v>
      </c>
      <c r="Q2117" s="87" t="s">
        <v>293</v>
      </c>
      <c r="R2117" s="87" t="e">
        <v>#N/A</v>
      </c>
      <c r="S2117" s="87" t="e">
        <v>#N/A</v>
      </c>
      <c r="T2117" s="87">
        <v>1</v>
      </c>
    </row>
    <row r="2118" spans="1:20">
      <c r="A2118" s="190" t="s">
        <v>17</v>
      </c>
      <c r="B2118" s="190" t="s">
        <v>1039</v>
      </c>
      <c r="C2118" s="191" t="s">
        <v>26</v>
      </c>
      <c r="D2118" s="190" t="s">
        <v>1043</v>
      </c>
      <c r="E2118" s="192">
        <v>350</v>
      </c>
      <c r="F2118" s="193">
        <v>1</v>
      </c>
      <c r="G2118" s="190" t="s">
        <v>1044</v>
      </c>
      <c r="H2118" s="190" t="s">
        <v>183</v>
      </c>
      <c r="I2118" s="190" t="s">
        <v>183</v>
      </c>
      <c r="J2118" s="190" t="s">
        <v>42</v>
      </c>
      <c r="K2118" s="190" t="s">
        <v>1042</v>
      </c>
      <c r="L2118" s="190" t="s">
        <v>24</v>
      </c>
      <c r="M2118" s="190" t="s">
        <v>1042</v>
      </c>
      <c r="N2118" s="190" t="s">
        <v>24</v>
      </c>
      <c r="O2118" s="191"/>
      <c r="P2118" s="87" t="s">
        <v>53</v>
      </c>
      <c r="Q2118" s="87" t="s">
        <v>293</v>
      </c>
      <c r="R2118" s="87" t="e">
        <v>#N/A</v>
      </c>
      <c r="S2118" s="87" t="e">
        <v>#N/A</v>
      </c>
      <c r="T2118" s="87">
        <v>1</v>
      </c>
    </row>
    <row r="2119" spans="1:20">
      <c r="A2119" s="190" t="s">
        <v>17</v>
      </c>
      <c r="B2119" s="190" t="s">
        <v>1039</v>
      </c>
      <c r="C2119" s="191" t="s">
        <v>56</v>
      </c>
      <c r="D2119" s="190" t="s">
        <v>266</v>
      </c>
      <c r="E2119" s="192">
        <v>1040</v>
      </c>
      <c r="F2119" s="193">
        <v>4.5999999999999996</v>
      </c>
      <c r="G2119" s="190" t="s">
        <v>1045</v>
      </c>
      <c r="H2119" s="190" t="s">
        <v>183</v>
      </c>
      <c r="I2119" s="190" t="s">
        <v>183</v>
      </c>
      <c r="J2119" s="190" t="s">
        <v>268</v>
      </c>
      <c r="K2119" s="190" t="s">
        <v>1042</v>
      </c>
      <c r="L2119" s="190" t="s">
        <v>24</v>
      </c>
      <c r="M2119" s="190" t="s">
        <v>1042</v>
      </c>
      <c r="N2119" s="190" t="s">
        <v>24</v>
      </c>
      <c r="O2119" s="191"/>
      <c r="P2119" s="87" t="s">
        <v>53</v>
      </c>
      <c r="Q2119" s="87" t="s">
        <v>269</v>
      </c>
      <c r="R2119" s="87" t="e">
        <v>#N/A</v>
      </c>
      <c r="S2119" s="87" t="e">
        <v>#N/A</v>
      </c>
      <c r="T2119" s="87">
        <v>1</v>
      </c>
    </row>
    <row r="2120" spans="1:20">
      <c r="A2120" s="190" t="s">
        <v>17</v>
      </c>
      <c r="B2120" s="190" t="s">
        <v>1039</v>
      </c>
      <c r="C2120" s="191" t="s">
        <v>59</v>
      </c>
      <c r="D2120" s="190" t="s">
        <v>1046</v>
      </c>
      <c r="E2120" s="192">
        <v>7090</v>
      </c>
      <c r="F2120" s="193">
        <v>1</v>
      </c>
      <c r="G2120" s="190" t="s">
        <v>1047</v>
      </c>
      <c r="H2120" s="190" t="s">
        <v>183</v>
      </c>
      <c r="I2120" s="190" t="s">
        <v>183</v>
      </c>
      <c r="J2120" s="190" t="s">
        <v>42</v>
      </c>
      <c r="K2120" s="190" t="s">
        <v>1042</v>
      </c>
      <c r="L2120" s="190" t="s">
        <v>24</v>
      </c>
      <c r="M2120" s="190" t="s">
        <v>1042</v>
      </c>
      <c r="N2120" s="190" t="s">
        <v>24</v>
      </c>
      <c r="O2120" s="191"/>
      <c r="P2120" s="87" t="s">
        <v>53</v>
      </c>
      <c r="Q2120" s="87" t="s">
        <v>293</v>
      </c>
      <c r="R2120" s="87" t="e">
        <v>#N/A</v>
      </c>
      <c r="S2120" s="87" t="e">
        <v>#N/A</v>
      </c>
      <c r="T2120" s="87">
        <v>1</v>
      </c>
    </row>
    <row r="2121" spans="1:20">
      <c r="A2121" s="190" t="s">
        <v>17</v>
      </c>
      <c r="B2121" s="190" t="s">
        <v>1039</v>
      </c>
      <c r="C2121" s="191" t="s">
        <v>62</v>
      </c>
      <c r="D2121" s="190" t="s">
        <v>274</v>
      </c>
      <c r="E2121" s="192">
        <v>300</v>
      </c>
      <c r="F2121" s="193">
        <v>3.52</v>
      </c>
      <c r="G2121" s="190" t="s">
        <v>400</v>
      </c>
      <c r="H2121" s="190" t="s">
        <v>183</v>
      </c>
      <c r="I2121" s="190" t="s">
        <v>183</v>
      </c>
      <c r="J2121" s="190" t="s">
        <v>42</v>
      </c>
      <c r="K2121" s="190" t="s">
        <v>1042</v>
      </c>
      <c r="L2121" s="190" t="s">
        <v>24</v>
      </c>
      <c r="M2121" s="190" t="s">
        <v>1042</v>
      </c>
      <c r="N2121" s="190" t="s">
        <v>24</v>
      </c>
      <c r="O2121" s="191"/>
      <c r="P2121" s="87" t="s">
        <v>53</v>
      </c>
      <c r="Q2121" s="87" t="s">
        <v>276</v>
      </c>
      <c r="R2121" s="87" t="e">
        <v>#N/A</v>
      </c>
      <c r="S2121" s="87" t="e">
        <v>#N/A</v>
      </c>
      <c r="T2121" s="87">
        <v>1</v>
      </c>
    </row>
    <row r="2122" spans="1:20">
      <c r="A2122" s="190" t="s">
        <v>17</v>
      </c>
      <c r="B2122" s="190" t="s">
        <v>1039</v>
      </c>
      <c r="C2122" s="191" t="s">
        <v>65</v>
      </c>
      <c r="D2122" s="190" t="s">
        <v>372</v>
      </c>
      <c r="E2122" s="192">
        <v>780</v>
      </c>
      <c r="F2122" s="193">
        <v>1</v>
      </c>
      <c r="G2122" s="190" t="s">
        <v>530</v>
      </c>
      <c r="H2122" s="190" t="s">
        <v>29</v>
      </c>
      <c r="I2122" s="190" t="s">
        <v>30</v>
      </c>
      <c r="J2122" s="190" t="s">
        <v>185</v>
      </c>
      <c r="K2122" s="190" t="s">
        <v>1042</v>
      </c>
      <c r="L2122" s="190" t="s">
        <v>24</v>
      </c>
      <c r="M2122" s="190" t="s">
        <v>1042</v>
      </c>
      <c r="N2122" s="190" t="s">
        <v>24</v>
      </c>
      <c r="O2122" s="191"/>
      <c r="P2122" s="87" t="s">
        <v>53</v>
      </c>
      <c r="Q2122" s="87" t="s">
        <v>32</v>
      </c>
      <c r="R2122" s="87" t="s">
        <v>33</v>
      </c>
      <c r="S2122" s="87" t="s">
        <v>34</v>
      </c>
      <c r="T2122" s="87">
        <v>1</v>
      </c>
    </row>
    <row r="2123" spans="1:20">
      <c r="A2123" s="194" t="s">
        <v>17</v>
      </c>
      <c r="B2123" s="194" t="s">
        <v>1039</v>
      </c>
      <c r="C2123" s="195" t="s">
        <v>89</v>
      </c>
      <c r="D2123" s="194" t="s">
        <v>277</v>
      </c>
      <c r="E2123" s="196">
        <v>830</v>
      </c>
      <c r="F2123" s="197">
        <v>1</v>
      </c>
      <c r="G2123" s="194" t="s">
        <v>505</v>
      </c>
      <c r="H2123" s="194" t="s">
        <v>29</v>
      </c>
      <c r="I2123" s="194" t="s">
        <v>30</v>
      </c>
      <c r="J2123" s="194" t="s">
        <v>1048</v>
      </c>
      <c r="K2123" s="194" t="s">
        <v>1042</v>
      </c>
      <c r="L2123" s="194" t="s">
        <v>24</v>
      </c>
      <c r="M2123" s="194" t="s">
        <v>1042</v>
      </c>
      <c r="N2123" s="194" t="s">
        <v>24</v>
      </c>
      <c r="O2123" s="195" t="s">
        <v>31</v>
      </c>
      <c r="P2123" s="87" t="s">
        <v>53</v>
      </c>
      <c r="Q2123" s="87" t="s">
        <v>32</v>
      </c>
      <c r="R2123" s="87" t="e">
        <v>#N/A</v>
      </c>
      <c r="S2123" s="87" t="e">
        <v>#N/A</v>
      </c>
      <c r="T2123" s="87">
        <v>1</v>
      </c>
    </row>
    <row r="2124" spans="1:20">
      <c r="A2124" s="190" t="s">
        <v>17</v>
      </c>
      <c r="B2124" s="190" t="s">
        <v>1049</v>
      </c>
      <c r="C2124" s="191" t="s">
        <v>19</v>
      </c>
      <c r="D2124" s="190" t="s">
        <v>1050</v>
      </c>
      <c r="E2124" s="192">
        <v>10940</v>
      </c>
      <c r="F2124" s="193">
        <v>1</v>
      </c>
      <c r="G2124" s="190" t="s">
        <v>544</v>
      </c>
      <c r="H2124" s="190"/>
      <c r="I2124" s="190"/>
      <c r="J2124" s="190" t="s">
        <v>42</v>
      </c>
      <c r="K2124" s="190" t="s">
        <v>498</v>
      </c>
      <c r="L2124" s="190" t="s">
        <v>24</v>
      </c>
      <c r="M2124" s="190" t="s">
        <v>498</v>
      </c>
      <c r="N2124" s="190" t="s">
        <v>24</v>
      </c>
      <c r="O2124" s="191"/>
      <c r="P2124" s="87" t="s">
        <v>53</v>
      </c>
      <c r="Q2124" s="87" t="s">
        <v>293</v>
      </c>
      <c r="R2124" s="87" t="e">
        <v>#N/A</v>
      </c>
      <c r="S2124" s="87" t="e">
        <v>#N/A</v>
      </c>
      <c r="T2124" s="87">
        <v>1</v>
      </c>
    </row>
    <row r="2125" spans="1:20">
      <c r="A2125" s="190" t="s">
        <v>17</v>
      </c>
      <c r="B2125" s="190" t="s">
        <v>1049</v>
      </c>
      <c r="C2125" s="191" t="s">
        <v>26</v>
      </c>
      <c r="D2125" s="190" t="s">
        <v>1051</v>
      </c>
      <c r="E2125" s="192">
        <v>350</v>
      </c>
      <c r="F2125" s="193">
        <v>1</v>
      </c>
      <c r="G2125" s="190" t="s">
        <v>546</v>
      </c>
      <c r="H2125" s="190"/>
      <c r="I2125" s="190"/>
      <c r="J2125" s="190" t="s">
        <v>42</v>
      </c>
      <c r="K2125" s="190" t="s">
        <v>498</v>
      </c>
      <c r="L2125" s="190" t="s">
        <v>24</v>
      </c>
      <c r="M2125" s="190" t="s">
        <v>498</v>
      </c>
      <c r="N2125" s="190" t="s">
        <v>24</v>
      </c>
      <c r="O2125" s="191"/>
      <c r="P2125" s="87" t="s">
        <v>53</v>
      </c>
      <c r="Q2125" s="87" t="s">
        <v>293</v>
      </c>
      <c r="R2125" s="87" t="e">
        <v>#N/A</v>
      </c>
      <c r="S2125" s="87" t="e">
        <v>#N/A</v>
      </c>
      <c r="T2125" s="87">
        <v>1</v>
      </c>
    </row>
    <row r="2126" spans="1:20">
      <c r="A2126" s="190" t="s">
        <v>17</v>
      </c>
      <c r="B2126" s="190" t="s">
        <v>1049</v>
      </c>
      <c r="C2126" s="191" t="s">
        <v>56</v>
      </c>
      <c r="D2126" s="190" t="s">
        <v>266</v>
      </c>
      <c r="E2126" s="192">
        <v>1040</v>
      </c>
      <c r="F2126" s="193">
        <v>4.5999999999999996</v>
      </c>
      <c r="G2126" s="190" t="s">
        <v>547</v>
      </c>
      <c r="H2126" s="190"/>
      <c r="I2126" s="190"/>
      <c r="J2126" s="190" t="s">
        <v>268</v>
      </c>
      <c r="K2126" s="190" t="s">
        <v>498</v>
      </c>
      <c r="L2126" s="190" t="s">
        <v>24</v>
      </c>
      <c r="M2126" s="190" t="s">
        <v>498</v>
      </c>
      <c r="N2126" s="190" t="s">
        <v>24</v>
      </c>
      <c r="O2126" s="191"/>
      <c r="P2126" s="87" t="s">
        <v>53</v>
      </c>
      <c r="Q2126" s="87" t="s">
        <v>269</v>
      </c>
      <c r="R2126" s="87" t="e">
        <v>#N/A</v>
      </c>
      <c r="S2126" s="87" t="e">
        <v>#N/A</v>
      </c>
      <c r="T2126" s="87">
        <v>1</v>
      </c>
    </row>
    <row r="2127" spans="1:20">
      <c r="A2127" s="190" t="s">
        <v>17</v>
      </c>
      <c r="B2127" s="190" t="s">
        <v>1049</v>
      </c>
      <c r="C2127" s="191" t="s">
        <v>59</v>
      </c>
      <c r="D2127" s="190" t="s">
        <v>1052</v>
      </c>
      <c r="E2127" s="192">
        <v>7090</v>
      </c>
      <c r="F2127" s="193">
        <v>1</v>
      </c>
      <c r="G2127" s="190" t="s">
        <v>503</v>
      </c>
      <c r="H2127" s="190"/>
      <c r="I2127" s="190"/>
      <c r="J2127" s="190" t="s">
        <v>42</v>
      </c>
      <c r="K2127" s="190" t="s">
        <v>498</v>
      </c>
      <c r="L2127" s="190" t="s">
        <v>24</v>
      </c>
      <c r="M2127" s="190" t="s">
        <v>498</v>
      </c>
      <c r="N2127" s="190" t="s">
        <v>24</v>
      </c>
      <c r="O2127" s="191"/>
      <c r="P2127" s="87" t="s">
        <v>53</v>
      </c>
      <c r="Q2127" s="87" t="s">
        <v>293</v>
      </c>
      <c r="R2127" s="87" t="e">
        <v>#N/A</v>
      </c>
      <c r="S2127" s="87" t="e">
        <v>#N/A</v>
      </c>
      <c r="T2127" s="87">
        <v>1</v>
      </c>
    </row>
    <row r="2128" spans="1:20">
      <c r="A2128" s="190" t="s">
        <v>17</v>
      </c>
      <c r="B2128" s="190" t="s">
        <v>1049</v>
      </c>
      <c r="C2128" s="191" t="s">
        <v>62</v>
      </c>
      <c r="D2128" s="190" t="s">
        <v>274</v>
      </c>
      <c r="E2128" s="192">
        <v>300</v>
      </c>
      <c r="F2128" s="193">
        <v>3.52</v>
      </c>
      <c r="G2128" s="190" t="s">
        <v>400</v>
      </c>
      <c r="H2128" s="190"/>
      <c r="I2128" s="190"/>
      <c r="J2128" s="190" t="s">
        <v>42</v>
      </c>
      <c r="K2128" s="190" t="s">
        <v>498</v>
      </c>
      <c r="L2128" s="190" t="s">
        <v>24</v>
      </c>
      <c r="M2128" s="190" t="s">
        <v>498</v>
      </c>
      <c r="N2128" s="190" t="s">
        <v>24</v>
      </c>
      <c r="O2128" s="191"/>
      <c r="P2128" s="87" t="s">
        <v>53</v>
      </c>
      <c r="Q2128" s="87" t="s">
        <v>276</v>
      </c>
      <c r="R2128" s="87" t="e">
        <v>#N/A</v>
      </c>
      <c r="S2128" s="87" t="e">
        <v>#N/A</v>
      </c>
      <c r="T2128" s="87">
        <v>1</v>
      </c>
    </row>
    <row r="2129" spans="1:20">
      <c r="A2129" s="190" t="s">
        <v>17</v>
      </c>
      <c r="B2129" s="190" t="s">
        <v>1049</v>
      </c>
      <c r="C2129" s="191" t="s">
        <v>65</v>
      </c>
      <c r="D2129" s="190" t="s">
        <v>529</v>
      </c>
      <c r="E2129" s="192">
        <v>780</v>
      </c>
      <c r="F2129" s="193">
        <v>1</v>
      </c>
      <c r="G2129" s="190" t="s">
        <v>530</v>
      </c>
      <c r="H2129" s="190" t="s">
        <v>29</v>
      </c>
      <c r="I2129" s="190" t="s">
        <v>30</v>
      </c>
      <c r="J2129" s="190" t="s">
        <v>185</v>
      </c>
      <c r="K2129" s="190" t="s">
        <v>498</v>
      </c>
      <c r="L2129" s="190" t="s">
        <v>24</v>
      </c>
      <c r="M2129" s="190" t="s">
        <v>498</v>
      </c>
      <c r="N2129" s="190" t="s">
        <v>24</v>
      </c>
      <c r="O2129" s="191"/>
      <c r="P2129" s="87" t="s">
        <v>53</v>
      </c>
      <c r="Q2129" s="87" t="s">
        <v>32</v>
      </c>
      <c r="R2129" s="87" t="s">
        <v>33</v>
      </c>
      <c r="S2129" s="87" t="s">
        <v>34</v>
      </c>
      <c r="T2129" s="87">
        <v>1</v>
      </c>
    </row>
    <row r="2130" spans="1:20">
      <c r="A2130" s="194" t="s">
        <v>17</v>
      </c>
      <c r="B2130" s="194" t="s">
        <v>1049</v>
      </c>
      <c r="C2130" s="195" t="s">
        <v>89</v>
      </c>
      <c r="D2130" s="194" t="s">
        <v>504</v>
      </c>
      <c r="E2130" s="196">
        <v>830</v>
      </c>
      <c r="F2130" s="197">
        <v>1</v>
      </c>
      <c r="G2130" s="194" t="s">
        <v>505</v>
      </c>
      <c r="H2130" s="194" t="s">
        <v>29</v>
      </c>
      <c r="I2130" s="194" t="s">
        <v>30</v>
      </c>
      <c r="J2130" s="194" t="s">
        <v>68</v>
      </c>
      <c r="K2130" s="194" t="s">
        <v>498</v>
      </c>
      <c r="L2130" s="194" t="s">
        <v>24</v>
      </c>
      <c r="M2130" s="194" t="s">
        <v>498</v>
      </c>
      <c r="N2130" s="194" t="s">
        <v>24</v>
      </c>
      <c r="O2130" s="195" t="s">
        <v>31</v>
      </c>
      <c r="P2130" s="87" t="s">
        <v>53</v>
      </c>
      <c r="Q2130" s="87" t="s">
        <v>32</v>
      </c>
      <c r="R2130" s="87" t="s">
        <v>33</v>
      </c>
      <c r="S2130" s="87" t="s">
        <v>34</v>
      </c>
      <c r="T2130" s="87">
        <v>1</v>
      </c>
    </row>
    <row r="2131" spans="1:20">
      <c r="A2131" s="190" t="s">
        <v>17</v>
      </c>
      <c r="B2131" s="190" t="s">
        <v>1053</v>
      </c>
      <c r="C2131" s="191" t="s">
        <v>19</v>
      </c>
      <c r="D2131" s="190" t="s">
        <v>1054</v>
      </c>
      <c r="E2131" s="192">
        <v>10940</v>
      </c>
      <c r="F2131" s="193">
        <v>1</v>
      </c>
      <c r="G2131" s="190" t="s">
        <v>544</v>
      </c>
      <c r="H2131" s="190"/>
      <c r="I2131" s="190"/>
      <c r="J2131" s="190" t="s">
        <v>42</v>
      </c>
      <c r="K2131" s="190" t="s">
        <v>507</v>
      </c>
      <c r="L2131" s="190" t="s">
        <v>24</v>
      </c>
      <c r="M2131" s="190" t="s">
        <v>507</v>
      </c>
      <c r="N2131" s="190" t="s">
        <v>24</v>
      </c>
      <c r="O2131" s="191"/>
      <c r="P2131" s="87" t="s">
        <v>53</v>
      </c>
      <c r="Q2131" s="87" t="s">
        <v>293</v>
      </c>
      <c r="R2131" s="87" t="e">
        <v>#N/A</v>
      </c>
      <c r="S2131" s="87" t="e">
        <v>#N/A</v>
      </c>
      <c r="T2131" s="87">
        <v>1</v>
      </c>
    </row>
    <row r="2132" spans="1:20">
      <c r="A2132" s="190" t="s">
        <v>17</v>
      </c>
      <c r="B2132" s="190" t="s">
        <v>1053</v>
      </c>
      <c r="C2132" s="191" t="s">
        <v>26</v>
      </c>
      <c r="D2132" s="190" t="s">
        <v>1055</v>
      </c>
      <c r="E2132" s="192">
        <v>350</v>
      </c>
      <c r="F2132" s="193">
        <v>1</v>
      </c>
      <c r="G2132" s="190" t="s">
        <v>546</v>
      </c>
      <c r="H2132" s="190"/>
      <c r="I2132" s="190"/>
      <c r="J2132" s="190" t="s">
        <v>42</v>
      </c>
      <c r="K2132" s="190" t="s">
        <v>507</v>
      </c>
      <c r="L2132" s="190" t="s">
        <v>24</v>
      </c>
      <c r="M2132" s="190" t="s">
        <v>507</v>
      </c>
      <c r="N2132" s="190" t="s">
        <v>24</v>
      </c>
      <c r="O2132" s="191"/>
      <c r="P2132" s="87" t="s">
        <v>53</v>
      </c>
      <c r="Q2132" s="87" t="s">
        <v>293</v>
      </c>
      <c r="R2132" s="87" t="e">
        <v>#N/A</v>
      </c>
      <c r="S2132" s="87" t="e">
        <v>#N/A</v>
      </c>
      <c r="T2132" s="87">
        <v>1</v>
      </c>
    </row>
    <row r="2133" spans="1:20">
      <c r="A2133" s="190" t="s">
        <v>17</v>
      </c>
      <c r="B2133" s="190" t="s">
        <v>1053</v>
      </c>
      <c r="C2133" s="191" t="s">
        <v>56</v>
      </c>
      <c r="D2133" s="190" t="s">
        <v>266</v>
      </c>
      <c r="E2133" s="192">
        <v>1040</v>
      </c>
      <c r="F2133" s="193">
        <v>4.5999999999999996</v>
      </c>
      <c r="G2133" s="190" t="s">
        <v>547</v>
      </c>
      <c r="H2133" s="190"/>
      <c r="I2133" s="190"/>
      <c r="J2133" s="190" t="s">
        <v>268</v>
      </c>
      <c r="K2133" s="190" t="s">
        <v>507</v>
      </c>
      <c r="L2133" s="190" t="s">
        <v>24</v>
      </c>
      <c r="M2133" s="190" t="s">
        <v>507</v>
      </c>
      <c r="N2133" s="190" t="s">
        <v>24</v>
      </c>
      <c r="O2133" s="191"/>
      <c r="P2133" s="87" t="s">
        <v>53</v>
      </c>
      <c r="Q2133" s="87" t="s">
        <v>269</v>
      </c>
      <c r="R2133" s="87" t="e">
        <v>#N/A</v>
      </c>
      <c r="S2133" s="87" t="e">
        <v>#N/A</v>
      </c>
      <c r="T2133" s="87">
        <v>1</v>
      </c>
    </row>
    <row r="2134" spans="1:20">
      <c r="A2134" s="190" t="s">
        <v>17</v>
      </c>
      <c r="B2134" s="190" t="s">
        <v>1053</v>
      </c>
      <c r="C2134" s="191" t="s">
        <v>59</v>
      </c>
      <c r="D2134" s="190" t="s">
        <v>1056</v>
      </c>
      <c r="E2134" s="192">
        <v>7090</v>
      </c>
      <c r="F2134" s="193">
        <v>1</v>
      </c>
      <c r="G2134" s="190" t="s">
        <v>503</v>
      </c>
      <c r="H2134" s="190"/>
      <c r="I2134" s="190"/>
      <c r="J2134" s="190" t="s">
        <v>42</v>
      </c>
      <c r="K2134" s="190" t="s">
        <v>507</v>
      </c>
      <c r="L2134" s="190" t="s">
        <v>24</v>
      </c>
      <c r="M2134" s="190" t="s">
        <v>507</v>
      </c>
      <c r="N2134" s="190" t="s">
        <v>24</v>
      </c>
      <c r="O2134" s="191"/>
      <c r="P2134" s="87" t="s">
        <v>53</v>
      </c>
      <c r="Q2134" s="87" t="s">
        <v>293</v>
      </c>
      <c r="R2134" s="87" t="e">
        <v>#N/A</v>
      </c>
      <c r="S2134" s="87" t="e">
        <v>#N/A</v>
      </c>
      <c r="T2134" s="87">
        <v>1</v>
      </c>
    </row>
    <row r="2135" spans="1:20">
      <c r="A2135" s="190" t="s">
        <v>17</v>
      </c>
      <c r="B2135" s="190" t="s">
        <v>1053</v>
      </c>
      <c r="C2135" s="191" t="s">
        <v>62</v>
      </c>
      <c r="D2135" s="190" t="s">
        <v>274</v>
      </c>
      <c r="E2135" s="192">
        <v>300</v>
      </c>
      <c r="F2135" s="193">
        <v>3.52</v>
      </c>
      <c r="G2135" s="190" t="s">
        <v>400</v>
      </c>
      <c r="H2135" s="190"/>
      <c r="I2135" s="190"/>
      <c r="J2135" s="190" t="s">
        <v>42</v>
      </c>
      <c r="K2135" s="190" t="s">
        <v>507</v>
      </c>
      <c r="L2135" s="190" t="s">
        <v>24</v>
      </c>
      <c r="M2135" s="190" t="s">
        <v>507</v>
      </c>
      <c r="N2135" s="190" t="s">
        <v>24</v>
      </c>
      <c r="O2135" s="191"/>
      <c r="P2135" s="87" t="s">
        <v>53</v>
      </c>
      <c r="Q2135" s="87" t="s">
        <v>276</v>
      </c>
      <c r="R2135" s="87" t="e">
        <v>#N/A</v>
      </c>
      <c r="S2135" s="87" t="e">
        <v>#N/A</v>
      </c>
      <c r="T2135" s="87">
        <v>1</v>
      </c>
    </row>
    <row r="2136" spans="1:20">
      <c r="A2136" s="190" t="s">
        <v>17</v>
      </c>
      <c r="B2136" s="190" t="s">
        <v>1053</v>
      </c>
      <c r="C2136" s="191" t="s">
        <v>65</v>
      </c>
      <c r="D2136" s="190" t="s">
        <v>536</v>
      </c>
      <c r="E2136" s="192">
        <v>780</v>
      </c>
      <c r="F2136" s="193">
        <v>1</v>
      </c>
      <c r="G2136" s="190" t="s">
        <v>537</v>
      </c>
      <c r="H2136" s="190" t="s">
        <v>29</v>
      </c>
      <c r="I2136" s="190" t="s">
        <v>30</v>
      </c>
      <c r="J2136" s="190" t="s">
        <v>185</v>
      </c>
      <c r="K2136" s="190" t="s">
        <v>507</v>
      </c>
      <c r="L2136" s="190" t="s">
        <v>24</v>
      </c>
      <c r="M2136" s="190" t="s">
        <v>507</v>
      </c>
      <c r="N2136" s="190" t="s">
        <v>24</v>
      </c>
      <c r="O2136" s="191"/>
      <c r="P2136" s="87" t="s">
        <v>53</v>
      </c>
      <c r="Q2136" s="87" t="s">
        <v>32</v>
      </c>
      <c r="R2136" s="87" t="s">
        <v>33</v>
      </c>
      <c r="S2136" s="87" t="s">
        <v>34</v>
      </c>
      <c r="T2136" s="87">
        <v>1</v>
      </c>
    </row>
    <row r="2137" spans="1:20">
      <c r="A2137" s="194" t="s">
        <v>17</v>
      </c>
      <c r="B2137" s="194" t="s">
        <v>1053</v>
      </c>
      <c r="C2137" s="195" t="s">
        <v>89</v>
      </c>
      <c r="D2137" s="194" t="s">
        <v>509</v>
      </c>
      <c r="E2137" s="196">
        <v>830</v>
      </c>
      <c r="F2137" s="197">
        <v>1</v>
      </c>
      <c r="G2137" s="194" t="s">
        <v>510</v>
      </c>
      <c r="H2137" s="194" t="s">
        <v>29</v>
      </c>
      <c r="I2137" s="194" t="s">
        <v>30</v>
      </c>
      <c r="J2137" s="194" t="s">
        <v>68</v>
      </c>
      <c r="K2137" s="194" t="s">
        <v>507</v>
      </c>
      <c r="L2137" s="194" t="s">
        <v>24</v>
      </c>
      <c r="M2137" s="194" t="s">
        <v>507</v>
      </c>
      <c r="N2137" s="194" t="s">
        <v>24</v>
      </c>
      <c r="O2137" s="195" t="s">
        <v>31</v>
      </c>
      <c r="P2137" s="87" t="s">
        <v>53</v>
      </c>
      <c r="Q2137" s="87" t="s">
        <v>32</v>
      </c>
      <c r="R2137" s="87" t="s">
        <v>33</v>
      </c>
      <c r="S2137" s="87" t="s">
        <v>34</v>
      </c>
      <c r="T2137" s="87">
        <v>1</v>
      </c>
    </row>
    <row r="2138" spans="1:20">
      <c r="A2138" s="190" t="s">
        <v>17</v>
      </c>
      <c r="B2138" s="190" t="s">
        <v>1057</v>
      </c>
      <c r="C2138" s="191" t="s">
        <v>19</v>
      </c>
      <c r="D2138" s="190" t="s">
        <v>1058</v>
      </c>
      <c r="E2138" s="192">
        <v>10940</v>
      </c>
      <c r="F2138" s="193">
        <v>1</v>
      </c>
      <c r="G2138" s="190" t="s">
        <v>1041</v>
      </c>
      <c r="H2138" s="190" t="s">
        <v>183</v>
      </c>
      <c r="I2138" s="190" t="s">
        <v>183</v>
      </c>
      <c r="J2138" s="190" t="s">
        <v>42</v>
      </c>
      <c r="K2138" s="190" t="s">
        <v>1042</v>
      </c>
      <c r="L2138" s="190" t="s">
        <v>24</v>
      </c>
      <c r="M2138" s="190" t="s">
        <v>1042</v>
      </c>
      <c r="N2138" s="190" t="s">
        <v>24</v>
      </c>
      <c r="O2138" s="191"/>
      <c r="P2138" s="87" t="s">
        <v>53</v>
      </c>
      <c r="Q2138" s="87" t="s">
        <v>293</v>
      </c>
      <c r="R2138" s="87" t="e">
        <v>#N/A</v>
      </c>
      <c r="S2138" s="87" t="e">
        <v>#N/A</v>
      </c>
      <c r="T2138" s="87">
        <v>1</v>
      </c>
    </row>
    <row r="2139" spans="1:20">
      <c r="A2139" s="190" t="s">
        <v>17</v>
      </c>
      <c r="B2139" s="190" t="s">
        <v>1057</v>
      </c>
      <c r="C2139" s="191" t="s">
        <v>26</v>
      </c>
      <c r="D2139" s="190" t="s">
        <v>1059</v>
      </c>
      <c r="E2139" s="192">
        <v>350</v>
      </c>
      <c r="F2139" s="193">
        <v>1</v>
      </c>
      <c r="G2139" s="190" t="s">
        <v>1044</v>
      </c>
      <c r="H2139" s="190" t="s">
        <v>183</v>
      </c>
      <c r="I2139" s="190" t="s">
        <v>183</v>
      </c>
      <c r="J2139" s="190" t="s">
        <v>42</v>
      </c>
      <c r="K2139" s="190" t="s">
        <v>1042</v>
      </c>
      <c r="L2139" s="190" t="s">
        <v>24</v>
      </c>
      <c r="M2139" s="190" t="s">
        <v>1042</v>
      </c>
      <c r="N2139" s="190" t="s">
        <v>24</v>
      </c>
      <c r="O2139" s="191"/>
      <c r="P2139" s="87" t="s">
        <v>53</v>
      </c>
      <c r="Q2139" s="87" t="s">
        <v>293</v>
      </c>
      <c r="R2139" s="87" t="e">
        <v>#N/A</v>
      </c>
      <c r="S2139" s="87" t="e">
        <v>#N/A</v>
      </c>
      <c r="T2139" s="87">
        <v>1</v>
      </c>
    </row>
    <row r="2140" spans="1:20">
      <c r="A2140" s="190" t="s">
        <v>17</v>
      </c>
      <c r="B2140" s="190" t="s">
        <v>1057</v>
      </c>
      <c r="C2140" s="191" t="s">
        <v>56</v>
      </c>
      <c r="D2140" s="190" t="s">
        <v>426</v>
      </c>
      <c r="E2140" s="192">
        <v>800</v>
      </c>
      <c r="F2140" s="193">
        <v>4.5999999999999996</v>
      </c>
      <c r="G2140" s="190" t="s">
        <v>1060</v>
      </c>
      <c r="H2140" s="190" t="s">
        <v>183</v>
      </c>
      <c r="I2140" s="190" t="s">
        <v>183</v>
      </c>
      <c r="J2140" s="190" t="s">
        <v>268</v>
      </c>
      <c r="K2140" s="190" t="s">
        <v>1042</v>
      </c>
      <c r="L2140" s="190" t="s">
        <v>24</v>
      </c>
      <c r="M2140" s="190" t="s">
        <v>1042</v>
      </c>
      <c r="N2140" s="190" t="s">
        <v>24</v>
      </c>
      <c r="O2140" s="191"/>
      <c r="P2140" s="87" t="s">
        <v>53</v>
      </c>
      <c r="Q2140" s="87" t="s">
        <v>269</v>
      </c>
      <c r="R2140" s="87" t="e">
        <v>#N/A</v>
      </c>
      <c r="S2140" s="87" t="e">
        <v>#N/A</v>
      </c>
      <c r="T2140" s="87">
        <v>1</v>
      </c>
    </row>
    <row r="2141" spans="1:20">
      <c r="A2141" s="190" t="s">
        <v>17</v>
      </c>
      <c r="B2141" s="190" t="s">
        <v>1057</v>
      </c>
      <c r="C2141" s="191" t="s">
        <v>59</v>
      </c>
      <c r="D2141" s="190" t="s">
        <v>1061</v>
      </c>
      <c r="E2141" s="192">
        <v>7090</v>
      </c>
      <c r="F2141" s="193">
        <v>1</v>
      </c>
      <c r="G2141" s="190" t="s">
        <v>1047</v>
      </c>
      <c r="H2141" s="190" t="s">
        <v>183</v>
      </c>
      <c r="I2141" s="190" t="s">
        <v>183</v>
      </c>
      <c r="J2141" s="190" t="s">
        <v>42</v>
      </c>
      <c r="K2141" s="190" t="s">
        <v>1042</v>
      </c>
      <c r="L2141" s="190" t="s">
        <v>24</v>
      </c>
      <c r="M2141" s="190" t="s">
        <v>1042</v>
      </c>
      <c r="N2141" s="190" t="s">
        <v>24</v>
      </c>
      <c r="O2141" s="191"/>
      <c r="P2141" s="87" t="s">
        <v>53</v>
      </c>
      <c r="Q2141" s="87" t="s">
        <v>293</v>
      </c>
      <c r="R2141" s="87" t="e">
        <v>#N/A</v>
      </c>
      <c r="S2141" s="87" t="e">
        <v>#N/A</v>
      </c>
      <c r="T2141" s="87">
        <v>1</v>
      </c>
    </row>
    <row r="2142" spans="1:20">
      <c r="A2142" s="190" t="s">
        <v>17</v>
      </c>
      <c r="B2142" s="190" t="s">
        <v>1057</v>
      </c>
      <c r="C2142" s="191" t="s">
        <v>62</v>
      </c>
      <c r="D2142" s="190" t="s">
        <v>274</v>
      </c>
      <c r="E2142" s="192">
        <v>300</v>
      </c>
      <c r="F2142" s="193">
        <v>3.52</v>
      </c>
      <c r="G2142" s="190" t="s">
        <v>400</v>
      </c>
      <c r="H2142" s="190" t="s">
        <v>183</v>
      </c>
      <c r="I2142" s="190" t="s">
        <v>183</v>
      </c>
      <c r="J2142" s="190" t="s">
        <v>42</v>
      </c>
      <c r="K2142" s="190" t="s">
        <v>1042</v>
      </c>
      <c r="L2142" s="190" t="s">
        <v>24</v>
      </c>
      <c r="M2142" s="190" t="s">
        <v>1042</v>
      </c>
      <c r="N2142" s="190" t="s">
        <v>24</v>
      </c>
      <c r="O2142" s="191"/>
      <c r="P2142" s="87" t="s">
        <v>53</v>
      </c>
      <c r="Q2142" s="87" t="s">
        <v>276</v>
      </c>
      <c r="R2142" s="87" t="e">
        <v>#N/A</v>
      </c>
      <c r="S2142" s="87" t="e">
        <v>#N/A</v>
      </c>
      <c r="T2142" s="87">
        <v>1</v>
      </c>
    </row>
    <row r="2143" spans="1:20">
      <c r="A2143" s="190" t="s">
        <v>17</v>
      </c>
      <c r="B2143" s="190" t="s">
        <v>1057</v>
      </c>
      <c r="C2143" s="191" t="s">
        <v>65</v>
      </c>
      <c r="D2143" s="190" t="s">
        <v>372</v>
      </c>
      <c r="E2143" s="192">
        <v>780</v>
      </c>
      <c r="F2143" s="193">
        <v>1</v>
      </c>
      <c r="G2143" s="190" t="s">
        <v>530</v>
      </c>
      <c r="H2143" s="190" t="s">
        <v>29</v>
      </c>
      <c r="I2143" s="190" t="s">
        <v>30</v>
      </c>
      <c r="J2143" s="190" t="s">
        <v>185</v>
      </c>
      <c r="K2143" s="190" t="s">
        <v>1042</v>
      </c>
      <c r="L2143" s="190" t="s">
        <v>24</v>
      </c>
      <c r="M2143" s="190" t="s">
        <v>1042</v>
      </c>
      <c r="N2143" s="190" t="s">
        <v>24</v>
      </c>
      <c r="O2143" s="191"/>
      <c r="P2143" s="87" t="s">
        <v>53</v>
      </c>
      <c r="Q2143" s="87" t="s">
        <v>32</v>
      </c>
      <c r="R2143" s="87" t="s">
        <v>33</v>
      </c>
      <c r="S2143" s="87" t="s">
        <v>34</v>
      </c>
      <c r="T2143" s="87">
        <v>1</v>
      </c>
    </row>
    <row r="2144" spans="1:20">
      <c r="A2144" s="194" t="s">
        <v>17</v>
      </c>
      <c r="B2144" s="194" t="s">
        <v>1057</v>
      </c>
      <c r="C2144" s="195" t="s">
        <v>89</v>
      </c>
      <c r="D2144" s="194" t="s">
        <v>277</v>
      </c>
      <c r="E2144" s="196">
        <v>830</v>
      </c>
      <c r="F2144" s="197">
        <v>1</v>
      </c>
      <c r="G2144" s="194" t="s">
        <v>505</v>
      </c>
      <c r="H2144" s="194" t="s">
        <v>29</v>
      </c>
      <c r="I2144" s="194" t="s">
        <v>30</v>
      </c>
      <c r="J2144" s="194" t="s">
        <v>1048</v>
      </c>
      <c r="K2144" s="194" t="s">
        <v>1042</v>
      </c>
      <c r="L2144" s="194" t="s">
        <v>24</v>
      </c>
      <c r="M2144" s="194" t="s">
        <v>1042</v>
      </c>
      <c r="N2144" s="194" t="s">
        <v>24</v>
      </c>
      <c r="O2144" s="195" t="s">
        <v>31</v>
      </c>
      <c r="P2144" s="87" t="s">
        <v>53</v>
      </c>
      <c r="Q2144" s="87" t="s">
        <v>32</v>
      </c>
      <c r="R2144" s="87" t="e">
        <v>#N/A</v>
      </c>
      <c r="S2144" s="87" t="e">
        <v>#N/A</v>
      </c>
      <c r="T2144" s="87">
        <v>1</v>
      </c>
    </row>
    <row r="2145" spans="1:20">
      <c r="A2145" s="190" t="s">
        <v>17</v>
      </c>
      <c r="B2145" s="190" t="s">
        <v>1062</v>
      </c>
      <c r="C2145" s="191" t="s">
        <v>19</v>
      </c>
      <c r="D2145" s="190" t="s">
        <v>1063</v>
      </c>
      <c r="E2145" s="192">
        <v>10940</v>
      </c>
      <c r="F2145" s="193">
        <v>1</v>
      </c>
      <c r="G2145" s="190" t="s">
        <v>544</v>
      </c>
      <c r="H2145" s="190"/>
      <c r="I2145" s="190"/>
      <c r="J2145" s="190" t="s">
        <v>42</v>
      </c>
      <c r="K2145" s="190" t="s">
        <v>498</v>
      </c>
      <c r="L2145" s="190" t="s">
        <v>24</v>
      </c>
      <c r="M2145" s="190" t="s">
        <v>498</v>
      </c>
      <c r="N2145" s="190" t="s">
        <v>24</v>
      </c>
      <c r="O2145" s="191"/>
      <c r="P2145" s="87" t="s">
        <v>53</v>
      </c>
      <c r="Q2145" s="87" t="s">
        <v>293</v>
      </c>
      <c r="R2145" s="87" t="e">
        <v>#N/A</v>
      </c>
      <c r="S2145" s="87" t="e">
        <v>#N/A</v>
      </c>
      <c r="T2145" s="87">
        <v>1</v>
      </c>
    </row>
    <row r="2146" spans="1:20">
      <c r="A2146" s="190" t="s">
        <v>17</v>
      </c>
      <c r="B2146" s="190" t="s">
        <v>1062</v>
      </c>
      <c r="C2146" s="191" t="s">
        <v>26</v>
      </c>
      <c r="D2146" s="190" t="s">
        <v>1064</v>
      </c>
      <c r="E2146" s="192">
        <v>350</v>
      </c>
      <c r="F2146" s="193">
        <v>1</v>
      </c>
      <c r="G2146" s="190" t="s">
        <v>546</v>
      </c>
      <c r="H2146" s="190"/>
      <c r="I2146" s="190"/>
      <c r="J2146" s="190" t="s">
        <v>42</v>
      </c>
      <c r="K2146" s="190" t="s">
        <v>498</v>
      </c>
      <c r="L2146" s="190" t="s">
        <v>24</v>
      </c>
      <c r="M2146" s="190" t="s">
        <v>498</v>
      </c>
      <c r="N2146" s="190" t="s">
        <v>24</v>
      </c>
      <c r="O2146" s="191"/>
      <c r="P2146" s="87" t="s">
        <v>53</v>
      </c>
      <c r="Q2146" s="87" t="s">
        <v>293</v>
      </c>
      <c r="R2146" s="87" t="e">
        <v>#N/A</v>
      </c>
      <c r="S2146" s="87" t="e">
        <v>#N/A</v>
      </c>
      <c r="T2146" s="87">
        <v>1</v>
      </c>
    </row>
    <row r="2147" spans="1:20">
      <c r="A2147" s="190" t="s">
        <v>17</v>
      </c>
      <c r="B2147" s="190" t="s">
        <v>1062</v>
      </c>
      <c r="C2147" s="191" t="s">
        <v>56</v>
      </c>
      <c r="D2147" s="190" t="s">
        <v>426</v>
      </c>
      <c r="E2147" s="192">
        <v>800</v>
      </c>
      <c r="F2147" s="193">
        <v>4.5999999999999996</v>
      </c>
      <c r="G2147" s="190" t="s">
        <v>554</v>
      </c>
      <c r="H2147" s="190"/>
      <c r="I2147" s="190"/>
      <c r="J2147" s="190" t="s">
        <v>268</v>
      </c>
      <c r="K2147" s="190" t="s">
        <v>498</v>
      </c>
      <c r="L2147" s="190" t="s">
        <v>24</v>
      </c>
      <c r="M2147" s="190" t="s">
        <v>498</v>
      </c>
      <c r="N2147" s="190" t="s">
        <v>24</v>
      </c>
      <c r="O2147" s="191"/>
      <c r="P2147" s="87" t="s">
        <v>53</v>
      </c>
      <c r="Q2147" s="87" t="s">
        <v>269</v>
      </c>
      <c r="R2147" s="87" t="e">
        <v>#N/A</v>
      </c>
      <c r="S2147" s="87" t="e">
        <v>#N/A</v>
      </c>
      <c r="T2147" s="87">
        <v>1</v>
      </c>
    </row>
    <row r="2148" spans="1:20">
      <c r="A2148" s="190" t="s">
        <v>17</v>
      </c>
      <c r="B2148" s="190" t="s">
        <v>1062</v>
      </c>
      <c r="C2148" s="191" t="s">
        <v>59</v>
      </c>
      <c r="D2148" s="190" t="s">
        <v>1065</v>
      </c>
      <c r="E2148" s="192">
        <v>7090</v>
      </c>
      <c r="F2148" s="193">
        <v>1</v>
      </c>
      <c r="G2148" s="190" t="s">
        <v>503</v>
      </c>
      <c r="H2148" s="190"/>
      <c r="I2148" s="190"/>
      <c r="J2148" s="190" t="s">
        <v>42</v>
      </c>
      <c r="K2148" s="190" t="s">
        <v>498</v>
      </c>
      <c r="L2148" s="190" t="s">
        <v>24</v>
      </c>
      <c r="M2148" s="190" t="s">
        <v>498</v>
      </c>
      <c r="N2148" s="190" t="s">
        <v>24</v>
      </c>
      <c r="O2148" s="191"/>
      <c r="P2148" s="87" t="s">
        <v>53</v>
      </c>
      <c r="Q2148" s="87" t="s">
        <v>293</v>
      </c>
      <c r="R2148" s="87" t="e">
        <v>#N/A</v>
      </c>
      <c r="S2148" s="87" t="e">
        <v>#N/A</v>
      </c>
      <c r="T2148" s="87">
        <v>1</v>
      </c>
    </row>
    <row r="2149" spans="1:20">
      <c r="A2149" s="190" t="s">
        <v>17</v>
      </c>
      <c r="B2149" s="190" t="s">
        <v>1062</v>
      </c>
      <c r="C2149" s="191" t="s">
        <v>62</v>
      </c>
      <c r="D2149" s="190" t="s">
        <v>274</v>
      </c>
      <c r="E2149" s="192">
        <v>300</v>
      </c>
      <c r="F2149" s="193">
        <v>3.52</v>
      </c>
      <c r="G2149" s="190" t="s">
        <v>400</v>
      </c>
      <c r="H2149" s="190"/>
      <c r="I2149" s="190"/>
      <c r="J2149" s="190" t="s">
        <v>42</v>
      </c>
      <c r="K2149" s="190" t="s">
        <v>498</v>
      </c>
      <c r="L2149" s="190" t="s">
        <v>24</v>
      </c>
      <c r="M2149" s="190" t="s">
        <v>498</v>
      </c>
      <c r="N2149" s="190" t="s">
        <v>24</v>
      </c>
      <c r="O2149" s="191"/>
      <c r="P2149" s="87" t="s">
        <v>53</v>
      </c>
      <c r="Q2149" s="87" t="s">
        <v>276</v>
      </c>
      <c r="R2149" s="87" t="e">
        <v>#N/A</v>
      </c>
      <c r="S2149" s="87" t="e">
        <v>#N/A</v>
      </c>
      <c r="T2149" s="87">
        <v>1</v>
      </c>
    </row>
    <row r="2150" spans="1:20">
      <c r="A2150" s="190" t="s">
        <v>17</v>
      </c>
      <c r="B2150" s="190" t="s">
        <v>1062</v>
      </c>
      <c r="C2150" s="191" t="s">
        <v>65</v>
      </c>
      <c r="D2150" s="190" t="s">
        <v>529</v>
      </c>
      <c r="E2150" s="192">
        <v>780</v>
      </c>
      <c r="F2150" s="193">
        <v>1</v>
      </c>
      <c r="G2150" s="190" t="s">
        <v>530</v>
      </c>
      <c r="H2150" s="190" t="s">
        <v>29</v>
      </c>
      <c r="I2150" s="190" t="s">
        <v>30</v>
      </c>
      <c r="J2150" s="190" t="s">
        <v>185</v>
      </c>
      <c r="K2150" s="190" t="s">
        <v>498</v>
      </c>
      <c r="L2150" s="190" t="s">
        <v>24</v>
      </c>
      <c r="M2150" s="190" t="s">
        <v>498</v>
      </c>
      <c r="N2150" s="190" t="s">
        <v>24</v>
      </c>
      <c r="O2150" s="191"/>
      <c r="P2150" s="87" t="s">
        <v>53</v>
      </c>
      <c r="Q2150" s="87" t="s">
        <v>32</v>
      </c>
      <c r="R2150" s="87" t="s">
        <v>33</v>
      </c>
      <c r="S2150" s="87" t="s">
        <v>34</v>
      </c>
      <c r="T2150" s="87">
        <v>1</v>
      </c>
    </row>
    <row r="2151" spans="1:20">
      <c r="A2151" s="194" t="s">
        <v>17</v>
      </c>
      <c r="B2151" s="194" t="s">
        <v>1062</v>
      </c>
      <c r="C2151" s="195" t="s">
        <v>89</v>
      </c>
      <c r="D2151" s="194" t="s">
        <v>504</v>
      </c>
      <c r="E2151" s="196">
        <v>830</v>
      </c>
      <c r="F2151" s="197">
        <v>1</v>
      </c>
      <c r="G2151" s="194" t="s">
        <v>505</v>
      </c>
      <c r="H2151" s="194" t="s">
        <v>29</v>
      </c>
      <c r="I2151" s="194" t="s">
        <v>30</v>
      </c>
      <c r="J2151" s="194" t="s">
        <v>68</v>
      </c>
      <c r="K2151" s="194" t="s">
        <v>498</v>
      </c>
      <c r="L2151" s="194" t="s">
        <v>24</v>
      </c>
      <c r="M2151" s="194" t="s">
        <v>498</v>
      </c>
      <c r="N2151" s="194" t="s">
        <v>24</v>
      </c>
      <c r="O2151" s="195" t="s">
        <v>31</v>
      </c>
      <c r="P2151" s="87" t="s">
        <v>53</v>
      </c>
      <c r="Q2151" s="87" t="s">
        <v>32</v>
      </c>
      <c r="R2151" s="87" t="s">
        <v>33</v>
      </c>
      <c r="S2151" s="87" t="s">
        <v>34</v>
      </c>
      <c r="T2151" s="87">
        <v>1</v>
      </c>
    </row>
    <row r="2152" spans="1:20">
      <c r="A2152" s="190" t="s">
        <v>17</v>
      </c>
      <c r="B2152" s="190" t="s">
        <v>1066</v>
      </c>
      <c r="C2152" s="191" t="s">
        <v>19</v>
      </c>
      <c r="D2152" s="190" t="s">
        <v>1067</v>
      </c>
      <c r="E2152" s="192">
        <v>10940</v>
      </c>
      <c r="F2152" s="193">
        <v>1</v>
      </c>
      <c r="G2152" s="190" t="s">
        <v>544</v>
      </c>
      <c r="H2152" s="190"/>
      <c r="I2152" s="190"/>
      <c r="J2152" s="190" t="s">
        <v>42</v>
      </c>
      <c r="K2152" s="190" t="s">
        <v>507</v>
      </c>
      <c r="L2152" s="190" t="s">
        <v>24</v>
      </c>
      <c r="M2152" s="190" t="s">
        <v>507</v>
      </c>
      <c r="N2152" s="190" t="s">
        <v>24</v>
      </c>
      <c r="O2152" s="191"/>
      <c r="P2152" s="87" t="s">
        <v>53</v>
      </c>
      <c r="Q2152" s="87" t="s">
        <v>293</v>
      </c>
      <c r="R2152" s="87" t="e">
        <v>#N/A</v>
      </c>
      <c r="S2152" s="87" t="e">
        <v>#N/A</v>
      </c>
      <c r="T2152" s="87">
        <v>1</v>
      </c>
    </row>
    <row r="2153" spans="1:20">
      <c r="A2153" s="190" t="s">
        <v>17</v>
      </c>
      <c r="B2153" s="190" t="s">
        <v>1066</v>
      </c>
      <c r="C2153" s="191" t="s">
        <v>26</v>
      </c>
      <c r="D2153" s="190" t="s">
        <v>1068</v>
      </c>
      <c r="E2153" s="192">
        <v>350</v>
      </c>
      <c r="F2153" s="193">
        <v>1</v>
      </c>
      <c r="G2153" s="190" t="s">
        <v>546</v>
      </c>
      <c r="H2153" s="190"/>
      <c r="I2153" s="190"/>
      <c r="J2153" s="190" t="s">
        <v>42</v>
      </c>
      <c r="K2153" s="190" t="s">
        <v>507</v>
      </c>
      <c r="L2153" s="190" t="s">
        <v>24</v>
      </c>
      <c r="M2153" s="190" t="s">
        <v>507</v>
      </c>
      <c r="N2153" s="190" t="s">
        <v>24</v>
      </c>
      <c r="O2153" s="191"/>
      <c r="P2153" s="87" t="s">
        <v>53</v>
      </c>
      <c r="Q2153" s="87" t="s">
        <v>293</v>
      </c>
      <c r="R2153" s="87" t="e">
        <v>#N/A</v>
      </c>
      <c r="S2153" s="87" t="e">
        <v>#N/A</v>
      </c>
      <c r="T2153" s="87">
        <v>1</v>
      </c>
    </row>
    <row r="2154" spans="1:20">
      <c r="A2154" s="190" t="s">
        <v>17</v>
      </c>
      <c r="B2154" s="190" t="s">
        <v>1066</v>
      </c>
      <c r="C2154" s="191" t="s">
        <v>56</v>
      </c>
      <c r="D2154" s="190" t="s">
        <v>426</v>
      </c>
      <c r="E2154" s="192">
        <v>800</v>
      </c>
      <c r="F2154" s="193">
        <v>4.5999999999999996</v>
      </c>
      <c r="G2154" s="190" t="s">
        <v>554</v>
      </c>
      <c r="H2154" s="190"/>
      <c r="I2154" s="190"/>
      <c r="J2154" s="190" t="s">
        <v>268</v>
      </c>
      <c r="K2154" s="190" t="s">
        <v>507</v>
      </c>
      <c r="L2154" s="190" t="s">
        <v>24</v>
      </c>
      <c r="M2154" s="190" t="s">
        <v>507</v>
      </c>
      <c r="N2154" s="190" t="s">
        <v>24</v>
      </c>
      <c r="O2154" s="191"/>
      <c r="P2154" s="87" t="s">
        <v>53</v>
      </c>
      <c r="Q2154" s="87" t="s">
        <v>269</v>
      </c>
      <c r="R2154" s="87" t="e">
        <v>#N/A</v>
      </c>
      <c r="S2154" s="87" t="e">
        <v>#N/A</v>
      </c>
      <c r="T2154" s="87">
        <v>1</v>
      </c>
    </row>
    <row r="2155" spans="1:20">
      <c r="A2155" s="190" t="s">
        <v>17</v>
      </c>
      <c r="B2155" s="190" t="s">
        <v>1066</v>
      </c>
      <c r="C2155" s="191" t="s">
        <v>59</v>
      </c>
      <c r="D2155" s="190" t="s">
        <v>1069</v>
      </c>
      <c r="E2155" s="192">
        <v>7090</v>
      </c>
      <c r="F2155" s="193">
        <v>1</v>
      </c>
      <c r="G2155" s="190" t="s">
        <v>503</v>
      </c>
      <c r="H2155" s="190"/>
      <c r="I2155" s="190"/>
      <c r="J2155" s="190" t="s">
        <v>42</v>
      </c>
      <c r="K2155" s="190" t="s">
        <v>507</v>
      </c>
      <c r="L2155" s="190" t="s">
        <v>24</v>
      </c>
      <c r="M2155" s="190" t="s">
        <v>507</v>
      </c>
      <c r="N2155" s="190" t="s">
        <v>24</v>
      </c>
      <c r="O2155" s="191"/>
      <c r="P2155" s="87" t="s">
        <v>53</v>
      </c>
      <c r="Q2155" s="87" t="s">
        <v>293</v>
      </c>
      <c r="R2155" s="87" t="e">
        <v>#N/A</v>
      </c>
      <c r="S2155" s="87" t="e">
        <v>#N/A</v>
      </c>
      <c r="T2155" s="87">
        <v>1</v>
      </c>
    </row>
    <row r="2156" spans="1:20">
      <c r="A2156" s="190" t="s">
        <v>17</v>
      </c>
      <c r="B2156" s="190" t="s">
        <v>1066</v>
      </c>
      <c r="C2156" s="191" t="s">
        <v>62</v>
      </c>
      <c r="D2156" s="190" t="s">
        <v>274</v>
      </c>
      <c r="E2156" s="192">
        <v>300</v>
      </c>
      <c r="F2156" s="193">
        <v>3.52</v>
      </c>
      <c r="G2156" s="190" t="s">
        <v>400</v>
      </c>
      <c r="H2156" s="190"/>
      <c r="I2156" s="190"/>
      <c r="J2156" s="190" t="s">
        <v>42</v>
      </c>
      <c r="K2156" s="190" t="s">
        <v>507</v>
      </c>
      <c r="L2156" s="190" t="s">
        <v>24</v>
      </c>
      <c r="M2156" s="190" t="s">
        <v>507</v>
      </c>
      <c r="N2156" s="190" t="s">
        <v>24</v>
      </c>
      <c r="O2156" s="191"/>
      <c r="P2156" s="87" t="s">
        <v>53</v>
      </c>
      <c r="Q2156" s="87" t="s">
        <v>276</v>
      </c>
      <c r="R2156" s="87" t="e">
        <v>#N/A</v>
      </c>
      <c r="S2156" s="87" t="e">
        <v>#N/A</v>
      </c>
      <c r="T2156" s="87">
        <v>1</v>
      </c>
    </row>
    <row r="2157" spans="1:20">
      <c r="A2157" s="190" t="s">
        <v>17</v>
      </c>
      <c r="B2157" s="190" t="s">
        <v>1066</v>
      </c>
      <c r="C2157" s="191" t="s">
        <v>65</v>
      </c>
      <c r="D2157" s="190" t="s">
        <v>536</v>
      </c>
      <c r="E2157" s="192">
        <v>780</v>
      </c>
      <c r="F2157" s="193">
        <v>1</v>
      </c>
      <c r="G2157" s="190" t="s">
        <v>537</v>
      </c>
      <c r="H2157" s="190" t="s">
        <v>29</v>
      </c>
      <c r="I2157" s="190" t="s">
        <v>30</v>
      </c>
      <c r="J2157" s="190" t="s">
        <v>185</v>
      </c>
      <c r="K2157" s="190" t="s">
        <v>507</v>
      </c>
      <c r="L2157" s="190" t="s">
        <v>24</v>
      </c>
      <c r="M2157" s="190" t="s">
        <v>507</v>
      </c>
      <c r="N2157" s="190" t="s">
        <v>24</v>
      </c>
      <c r="O2157" s="191"/>
      <c r="P2157" s="87" t="s">
        <v>53</v>
      </c>
      <c r="Q2157" s="87" t="s">
        <v>32</v>
      </c>
      <c r="R2157" s="87" t="s">
        <v>33</v>
      </c>
      <c r="S2157" s="87" t="s">
        <v>34</v>
      </c>
      <c r="T2157" s="87">
        <v>1</v>
      </c>
    </row>
    <row r="2158" spans="1:20">
      <c r="A2158" s="194" t="s">
        <v>17</v>
      </c>
      <c r="B2158" s="194" t="s">
        <v>1066</v>
      </c>
      <c r="C2158" s="195" t="s">
        <v>89</v>
      </c>
      <c r="D2158" s="194" t="s">
        <v>509</v>
      </c>
      <c r="E2158" s="196">
        <v>830</v>
      </c>
      <c r="F2158" s="197">
        <v>1</v>
      </c>
      <c r="G2158" s="194" t="s">
        <v>510</v>
      </c>
      <c r="H2158" s="194" t="s">
        <v>29</v>
      </c>
      <c r="I2158" s="194" t="s">
        <v>30</v>
      </c>
      <c r="J2158" s="194" t="s">
        <v>68</v>
      </c>
      <c r="K2158" s="194" t="s">
        <v>507</v>
      </c>
      <c r="L2158" s="194" t="s">
        <v>24</v>
      </c>
      <c r="M2158" s="194" t="s">
        <v>507</v>
      </c>
      <c r="N2158" s="194" t="s">
        <v>24</v>
      </c>
      <c r="O2158" s="195" t="s">
        <v>31</v>
      </c>
      <c r="P2158" s="87" t="s">
        <v>53</v>
      </c>
      <c r="Q2158" s="87" t="s">
        <v>32</v>
      </c>
      <c r="R2158" s="87" t="s">
        <v>33</v>
      </c>
      <c r="S2158" s="87" t="s">
        <v>34</v>
      </c>
      <c r="T2158" s="87">
        <v>1</v>
      </c>
    </row>
    <row r="2159" spans="1:20">
      <c r="A2159" s="190" t="s">
        <v>17</v>
      </c>
      <c r="B2159" s="190" t="s">
        <v>1070</v>
      </c>
      <c r="C2159" s="191" t="s">
        <v>19</v>
      </c>
      <c r="D2159" s="190" t="s">
        <v>1071</v>
      </c>
      <c r="E2159" s="192">
        <v>7570</v>
      </c>
      <c r="F2159" s="193">
        <v>1</v>
      </c>
      <c r="G2159" s="190" t="s">
        <v>1072</v>
      </c>
      <c r="H2159" s="190" t="s">
        <v>183</v>
      </c>
      <c r="I2159" s="190" t="s">
        <v>183</v>
      </c>
      <c r="J2159" s="190" t="s">
        <v>42</v>
      </c>
      <c r="K2159" s="190" t="s">
        <v>1042</v>
      </c>
      <c r="L2159" s="190" t="s">
        <v>24</v>
      </c>
      <c r="M2159" s="190" t="s">
        <v>1042</v>
      </c>
      <c r="N2159" s="190" t="s">
        <v>24</v>
      </c>
      <c r="O2159" s="191"/>
      <c r="P2159" s="87" t="s">
        <v>53</v>
      </c>
      <c r="Q2159" s="87" t="s">
        <v>293</v>
      </c>
      <c r="R2159" s="87" t="e">
        <v>#N/A</v>
      </c>
      <c r="S2159" s="87" t="e">
        <v>#N/A</v>
      </c>
      <c r="T2159" s="87">
        <v>1</v>
      </c>
    </row>
    <row r="2160" spans="1:20">
      <c r="A2160" s="190" t="s">
        <v>17</v>
      </c>
      <c r="B2160" s="190" t="s">
        <v>1070</v>
      </c>
      <c r="C2160" s="191" t="s">
        <v>26</v>
      </c>
      <c r="D2160" s="190" t="s">
        <v>1073</v>
      </c>
      <c r="E2160" s="192">
        <v>390</v>
      </c>
      <c r="F2160" s="193">
        <v>1</v>
      </c>
      <c r="G2160" s="190" t="s">
        <v>1074</v>
      </c>
      <c r="H2160" s="190" t="s">
        <v>183</v>
      </c>
      <c r="I2160" s="190" t="s">
        <v>183</v>
      </c>
      <c r="J2160" s="190" t="s">
        <v>42</v>
      </c>
      <c r="K2160" s="190" t="s">
        <v>1042</v>
      </c>
      <c r="L2160" s="190" t="s">
        <v>24</v>
      </c>
      <c r="M2160" s="190" t="s">
        <v>1042</v>
      </c>
      <c r="N2160" s="190" t="s">
        <v>24</v>
      </c>
      <c r="O2160" s="191"/>
      <c r="P2160" s="87" t="s">
        <v>53</v>
      </c>
      <c r="Q2160" s="87" t="s">
        <v>293</v>
      </c>
      <c r="R2160" s="87" t="e">
        <v>#N/A</v>
      </c>
      <c r="S2160" s="87" t="e">
        <v>#N/A</v>
      </c>
      <c r="T2160" s="87">
        <v>1</v>
      </c>
    </row>
    <row r="2161" spans="1:20">
      <c r="A2161" s="190" t="s">
        <v>17</v>
      </c>
      <c r="B2161" s="190" t="s">
        <v>1070</v>
      </c>
      <c r="C2161" s="191" t="s">
        <v>56</v>
      </c>
      <c r="D2161" s="190" t="s">
        <v>266</v>
      </c>
      <c r="E2161" s="192">
        <v>1040</v>
      </c>
      <c r="F2161" s="193">
        <v>2.1</v>
      </c>
      <c r="G2161" s="190" t="s">
        <v>1045</v>
      </c>
      <c r="H2161" s="190" t="s">
        <v>183</v>
      </c>
      <c r="I2161" s="190" t="s">
        <v>183</v>
      </c>
      <c r="J2161" s="190" t="s">
        <v>268</v>
      </c>
      <c r="K2161" s="190" t="s">
        <v>1042</v>
      </c>
      <c r="L2161" s="190" t="s">
        <v>24</v>
      </c>
      <c r="M2161" s="190" t="s">
        <v>1042</v>
      </c>
      <c r="N2161" s="190" t="s">
        <v>24</v>
      </c>
      <c r="O2161" s="191"/>
      <c r="P2161" s="87" t="s">
        <v>53</v>
      </c>
      <c r="Q2161" s="87" t="s">
        <v>269</v>
      </c>
      <c r="R2161" s="87" t="e">
        <v>#N/A</v>
      </c>
      <c r="S2161" s="87" t="e">
        <v>#N/A</v>
      </c>
      <c r="T2161" s="87">
        <v>1</v>
      </c>
    </row>
    <row r="2162" spans="1:20">
      <c r="A2162" s="190" t="s">
        <v>17</v>
      </c>
      <c r="B2162" s="190" t="s">
        <v>1070</v>
      </c>
      <c r="C2162" s="191" t="s">
        <v>59</v>
      </c>
      <c r="D2162" s="190" t="s">
        <v>1075</v>
      </c>
      <c r="E2162" s="192">
        <v>7090</v>
      </c>
      <c r="F2162" s="193">
        <v>1</v>
      </c>
      <c r="G2162" s="190" t="s">
        <v>1047</v>
      </c>
      <c r="H2162" s="190" t="s">
        <v>183</v>
      </c>
      <c r="I2162" s="190" t="s">
        <v>183</v>
      </c>
      <c r="J2162" s="190" t="s">
        <v>42</v>
      </c>
      <c r="K2162" s="190" t="s">
        <v>1042</v>
      </c>
      <c r="L2162" s="190" t="s">
        <v>24</v>
      </c>
      <c r="M2162" s="190" t="s">
        <v>1042</v>
      </c>
      <c r="N2162" s="190" t="s">
        <v>24</v>
      </c>
      <c r="O2162" s="191"/>
      <c r="P2162" s="87" t="s">
        <v>53</v>
      </c>
      <c r="Q2162" s="87" t="s">
        <v>293</v>
      </c>
      <c r="R2162" s="87" t="e">
        <v>#N/A</v>
      </c>
      <c r="S2162" s="87" t="e">
        <v>#N/A</v>
      </c>
      <c r="T2162" s="87">
        <v>1</v>
      </c>
    </row>
    <row r="2163" spans="1:20">
      <c r="A2163" s="190" t="s">
        <v>17</v>
      </c>
      <c r="B2163" s="190" t="s">
        <v>1070</v>
      </c>
      <c r="C2163" s="191" t="s">
        <v>62</v>
      </c>
      <c r="D2163" s="190" t="s">
        <v>370</v>
      </c>
      <c r="E2163" s="192">
        <v>250</v>
      </c>
      <c r="F2163" s="193">
        <v>0.14000000000000001</v>
      </c>
      <c r="G2163" s="190" t="s">
        <v>371</v>
      </c>
      <c r="H2163" s="190" t="s">
        <v>183</v>
      </c>
      <c r="I2163" s="190" t="s">
        <v>183</v>
      </c>
      <c r="J2163" s="190" t="s">
        <v>42</v>
      </c>
      <c r="K2163" s="190" t="s">
        <v>1042</v>
      </c>
      <c r="L2163" s="190" t="s">
        <v>24</v>
      </c>
      <c r="M2163" s="190" t="s">
        <v>1042</v>
      </c>
      <c r="N2163" s="190" t="s">
        <v>24</v>
      </c>
      <c r="O2163" s="191"/>
      <c r="P2163" s="87" t="s">
        <v>53</v>
      </c>
      <c r="Q2163" s="87" t="s">
        <v>276</v>
      </c>
      <c r="R2163" s="87" t="e">
        <v>#N/A</v>
      </c>
      <c r="S2163" s="87" t="e">
        <v>#N/A</v>
      </c>
      <c r="T2163" s="87">
        <v>1</v>
      </c>
    </row>
    <row r="2164" spans="1:20">
      <c r="A2164" s="190" t="s">
        <v>17</v>
      </c>
      <c r="B2164" s="190" t="s">
        <v>1070</v>
      </c>
      <c r="C2164" s="191" t="s">
        <v>65</v>
      </c>
      <c r="D2164" s="190" t="s">
        <v>372</v>
      </c>
      <c r="E2164" s="192">
        <v>780</v>
      </c>
      <c r="F2164" s="193">
        <v>1</v>
      </c>
      <c r="G2164" s="190" t="s">
        <v>530</v>
      </c>
      <c r="H2164" s="190" t="s">
        <v>29</v>
      </c>
      <c r="I2164" s="190" t="s">
        <v>30</v>
      </c>
      <c r="J2164" s="190" t="s">
        <v>185</v>
      </c>
      <c r="K2164" s="190" t="s">
        <v>1042</v>
      </c>
      <c r="L2164" s="190" t="s">
        <v>24</v>
      </c>
      <c r="M2164" s="190" t="s">
        <v>1042</v>
      </c>
      <c r="N2164" s="190" t="s">
        <v>24</v>
      </c>
      <c r="O2164" s="191"/>
      <c r="P2164" s="87" t="s">
        <v>53</v>
      </c>
      <c r="Q2164" s="87" t="s">
        <v>32</v>
      </c>
      <c r="R2164" s="87" t="s">
        <v>33</v>
      </c>
      <c r="S2164" s="87" t="s">
        <v>34</v>
      </c>
      <c r="T2164" s="87">
        <v>1</v>
      </c>
    </row>
    <row r="2165" spans="1:20">
      <c r="A2165" s="194" t="s">
        <v>17</v>
      </c>
      <c r="B2165" s="194" t="s">
        <v>1070</v>
      </c>
      <c r="C2165" s="195" t="s">
        <v>89</v>
      </c>
      <c r="D2165" s="194" t="s">
        <v>277</v>
      </c>
      <c r="E2165" s="196">
        <v>830</v>
      </c>
      <c r="F2165" s="197">
        <v>1</v>
      </c>
      <c r="G2165" s="194" t="s">
        <v>505</v>
      </c>
      <c r="H2165" s="194" t="s">
        <v>29</v>
      </c>
      <c r="I2165" s="194" t="s">
        <v>30</v>
      </c>
      <c r="J2165" s="194" t="s">
        <v>1048</v>
      </c>
      <c r="K2165" s="194" t="s">
        <v>1042</v>
      </c>
      <c r="L2165" s="194" t="s">
        <v>24</v>
      </c>
      <c r="M2165" s="194" t="s">
        <v>1042</v>
      </c>
      <c r="N2165" s="194" t="s">
        <v>24</v>
      </c>
      <c r="O2165" s="195" t="s">
        <v>31</v>
      </c>
      <c r="P2165" s="87" t="s">
        <v>53</v>
      </c>
      <c r="Q2165" s="87" t="s">
        <v>32</v>
      </c>
      <c r="R2165" s="87" t="e">
        <v>#N/A</v>
      </c>
      <c r="S2165" s="87" t="e">
        <v>#N/A</v>
      </c>
      <c r="T2165" s="87">
        <v>1</v>
      </c>
    </row>
    <row r="2166" spans="1:20">
      <c r="A2166" s="190" t="s">
        <v>17</v>
      </c>
      <c r="B2166" s="190" t="s">
        <v>1076</v>
      </c>
      <c r="C2166" s="191" t="s">
        <v>19</v>
      </c>
      <c r="D2166" s="190" t="s">
        <v>1077</v>
      </c>
      <c r="E2166" s="192">
        <v>7570</v>
      </c>
      <c r="F2166" s="193">
        <v>1</v>
      </c>
      <c r="G2166" s="190" t="s">
        <v>1078</v>
      </c>
      <c r="H2166" s="190"/>
      <c r="I2166" s="190"/>
      <c r="J2166" s="190" t="s">
        <v>42</v>
      </c>
      <c r="K2166" s="190" t="s">
        <v>507</v>
      </c>
      <c r="L2166" s="190" t="s">
        <v>24</v>
      </c>
      <c r="M2166" s="190" t="s">
        <v>507</v>
      </c>
      <c r="N2166" s="190" t="s">
        <v>24</v>
      </c>
      <c r="O2166" s="191"/>
      <c r="P2166" s="87" t="s">
        <v>53</v>
      </c>
      <c r="Q2166" s="87" t="s">
        <v>293</v>
      </c>
      <c r="R2166" s="87" t="e">
        <v>#N/A</v>
      </c>
      <c r="S2166" s="87" t="e">
        <v>#N/A</v>
      </c>
      <c r="T2166" s="87">
        <v>1</v>
      </c>
    </row>
    <row r="2167" spans="1:20">
      <c r="A2167" s="190" t="s">
        <v>17</v>
      </c>
      <c r="B2167" s="190" t="s">
        <v>1076</v>
      </c>
      <c r="C2167" s="191" t="s">
        <v>26</v>
      </c>
      <c r="D2167" s="190" t="s">
        <v>1079</v>
      </c>
      <c r="E2167" s="192">
        <v>390</v>
      </c>
      <c r="F2167" s="193">
        <v>1</v>
      </c>
      <c r="G2167" s="190" t="s">
        <v>1080</v>
      </c>
      <c r="H2167" s="190"/>
      <c r="I2167" s="190"/>
      <c r="J2167" s="190" t="s">
        <v>42</v>
      </c>
      <c r="K2167" s="190" t="s">
        <v>507</v>
      </c>
      <c r="L2167" s="190" t="s">
        <v>24</v>
      </c>
      <c r="M2167" s="190" t="s">
        <v>507</v>
      </c>
      <c r="N2167" s="190" t="s">
        <v>24</v>
      </c>
      <c r="O2167" s="191"/>
      <c r="P2167" s="87" t="s">
        <v>53</v>
      </c>
      <c r="Q2167" s="87" t="s">
        <v>293</v>
      </c>
      <c r="R2167" s="87" t="e">
        <v>#N/A</v>
      </c>
      <c r="S2167" s="87" t="e">
        <v>#N/A</v>
      </c>
      <c r="T2167" s="87">
        <v>1</v>
      </c>
    </row>
    <row r="2168" spans="1:20">
      <c r="A2168" s="190" t="s">
        <v>17</v>
      </c>
      <c r="B2168" s="190" t="s">
        <v>1076</v>
      </c>
      <c r="C2168" s="191" t="s">
        <v>56</v>
      </c>
      <c r="D2168" s="190" t="s">
        <v>266</v>
      </c>
      <c r="E2168" s="192">
        <v>1040</v>
      </c>
      <c r="F2168" s="193">
        <v>2.1</v>
      </c>
      <c r="G2168" s="190" t="s">
        <v>547</v>
      </c>
      <c r="H2168" s="190"/>
      <c r="I2168" s="190"/>
      <c r="J2168" s="190" t="s">
        <v>268</v>
      </c>
      <c r="K2168" s="190" t="s">
        <v>507</v>
      </c>
      <c r="L2168" s="190" t="s">
        <v>24</v>
      </c>
      <c r="M2168" s="190" t="s">
        <v>507</v>
      </c>
      <c r="N2168" s="190" t="s">
        <v>24</v>
      </c>
      <c r="O2168" s="191"/>
      <c r="P2168" s="87" t="s">
        <v>53</v>
      </c>
      <c r="Q2168" s="87" t="s">
        <v>269</v>
      </c>
      <c r="R2168" s="87" t="e">
        <v>#N/A</v>
      </c>
      <c r="S2168" s="87" t="e">
        <v>#N/A</v>
      </c>
      <c r="T2168" s="87">
        <v>1</v>
      </c>
    </row>
    <row r="2169" spans="1:20">
      <c r="A2169" s="190" t="s">
        <v>17</v>
      </c>
      <c r="B2169" s="190" t="s">
        <v>1076</v>
      </c>
      <c r="C2169" s="191" t="s">
        <v>59</v>
      </c>
      <c r="D2169" s="190" t="s">
        <v>1081</v>
      </c>
      <c r="E2169" s="192">
        <v>7090</v>
      </c>
      <c r="F2169" s="193">
        <v>1</v>
      </c>
      <c r="G2169" s="190" t="s">
        <v>503</v>
      </c>
      <c r="H2169" s="190"/>
      <c r="I2169" s="190"/>
      <c r="J2169" s="190" t="s">
        <v>42</v>
      </c>
      <c r="K2169" s="190" t="s">
        <v>507</v>
      </c>
      <c r="L2169" s="190" t="s">
        <v>24</v>
      </c>
      <c r="M2169" s="190" t="s">
        <v>507</v>
      </c>
      <c r="N2169" s="190" t="s">
        <v>24</v>
      </c>
      <c r="O2169" s="191"/>
      <c r="P2169" s="87" t="s">
        <v>53</v>
      </c>
      <c r="Q2169" s="87" t="s">
        <v>293</v>
      </c>
      <c r="R2169" s="87" t="e">
        <v>#N/A</v>
      </c>
      <c r="S2169" s="87" t="e">
        <v>#N/A</v>
      </c>
      <c r="T2169" s="87">
        <v>1</v>
      </c>
    </row>
    <row r="2170" spans="1:20">
      <c r="A2170" s="190" t="s">
        <v>17</v>
      </c>
      <c r="B2170" s="190" t="s">
        <v>1076</v>
      </c>
      <c r="C2170" s="191" t="s">
        <v>62</v>
      </c>
      <c r="D2170" s="190" t="s">
        <v>370</v>
      </c>
      <c r="E2170" s="192">
        <v>250</v>
      </c>
      <c r="F2170" s="193">
        <v>0.14000000000000001</v>
      </c>
      <c r="G2170" s="190" t="s">
        <v>371</v>
      </c>
      <c r="H2170" s="190"/>
      <c r="I2170" s="190"/>
      <c r="J2170" s="190" t="s">
        <v>42</v>
      </c>
      <c r="K2170" s="190" t="s">
        <v>507</v>
      </c>
      <c r="L2170" s="190" t="s">
        <v>24</v>
      </c>
      <c r="M2170" s="190" t="s">
        <v>507</v>
      </c>
      <c r="N2170" s="190" t="s">
        <v>24</v>
      </c>
      <c r="O2170" s="191"/>
      <c r="P2170" s="87" t="s">
        <v>53</v>
      </c>
      <c r="Q2170" s="87" t="s">
        <v>276</v>
      </c>
      <c r="R2170" s="87" t="e">
        <v>#N/A</v>
      </c>
      <c r="S2170" s="87" t="e">
        <v>#N/A</v>
      </c>
      <c r="T2170" s="87">
        <v>1</v>
      </c>
    </row>
    <row r="2171" spans="1:20">
      <c r="A2171" s="190" t="s">
        <v>17</v>
      </c>
      <c r="B2171" s="190" t="s">
        <v>1076</v>
      </c>
      <c r="C2171" s="191" t="s">
        <v>65</v>
      </c>
      <c r="D2171" s="190" t="s">
        <v>529</v>
      </c>
      <c r="E2171" s="192">
        <v>780</v>
      </c>
      <c r="F2171" s="193">
        <v>1</v>
      </c>
      <c r="G2171" s="190" t="s">
        <v>530</v>
      </c>
      <c r="H2171" s="190" t="s">
        <v>29</v>
      </c>
      <c r="I2171" s="190" t="s">
        <v>30</v>
      </c>
      <c r="J2171" s="190" t="s">
        <v>185</v>
      </c>
      <c r="K2171" s="190" t="s">
        <v>507</v>
      </c>
      <c r="L2171" s="190" t="s">
        <v>24</v>
      </c>
      <c r="M2171" s="190" t="s">
        <v>507</v>
      </c>
      <c r="N2171" s="190" t="s">
        <v>24</v>
      </c>
      <c r="O2171" s="191"/>
      <c r="P2171" s="87" t="s">
        <v>53</v>
      </c>
      <c r="Q2171" s="87" t="s">
        <v>32</v>
      </c>
      <c r="R2171" s="87" t="s">
        <v>33</v>
      </c>
      <c r="S2171" s="87" t="s">
        <v>34</v>
      </c>
      <c r="T2171" s="87">
        <v>1</v>
      </c>
    </row>
    <row r="2172" spans="1:20">
      <c r="A2172" s="194" t="s">
        <v>17</v>
      </c>
      <c r="B2172" s="194" t="s">
        <v>1076</v>
      </c>
      <c r="C2172" s="195" t="s">
        <v>89</v>
      </c>
      <c r="D2172" s="194" t="s">
        <v>504</v>
      </c>
      <c r="E2172" s="196">
        <v>830</v>
      </c>
      <c r="F2172" s="197">
        <v>1</v>
      </c>
      <c r="G2172" s="194" t="s">
        <v>505</v>
      </c>
      <c r="H2172" s="194" t="s">
        <v>29</v>
      </c>
      <c r="I2172" s="194" t="s">
        <v>30</v>
      </c>
      <c r="J2172" s="194" t="s">
        <v>68</v>
      </c>
      <c r="K2172" s="194" t="s">
        <v>507</v>
      </c>
      <c r="L2172" s="194" t="s">
        <v>24</v>
      </c>
      <c r="M2172" s="194" t="s">
        <v>507</v>
      </c>
      <c r="N2172" s="194" t="s">
        <v>24</v>
      </c>
      <c r="O2172" s="195" t="s">
        <v>31</v>
      </c>
      <c r="P2172" s="87" t="s">
        <v>53</v>
      </c>
      <c r="Q2172" s="87" t="s">
        <v>32</v>
      </c>
      <c r="R2172" s="87" t="s">
        <v>33</v>
      </c>
      <c r="S2172" s="87" t="s">
        <v>34</v>
      </c>
      <c r="T2172" s="87">
        <v>1</v>
      </c>
    </row>
    <row r="2173" spans="1:20">
      <c r="A2173" s="190" t="s">
        <v>17</v>
      </c>
      <c r="B2173" s="190" t="s">
        <v>1082</v>
      </c>
      <c r="C2173" s="191" t="s">
        <v>19</v>
      </c>
      <c r="D2173" s="190" t="s">
        <v>1083</v>
      </c>
      <c r="E2173" s="192">
        <v>7570</v>
      </c>
      <c r="F2173" s="193">
        <v>1</v>
      </c>
      <c r="G2173" s="190" t="s">
        <v>1078</v>
      </c>
      <c r="H2173" s="190"/>
      <c r="I2173" s="190"/>
      <c r="J2173" s="190" t="s">
        <v>42</v>
      </c>
      <c r="K2173" s="190" t="s">
        <v>533</v>
      </c>
      <c r="L2173" s="190" t="s">
        <v>24</v>
      </c>
      <c r="M2173" s="190" t="s">
        <v>533</v>
      </c>
      <c r="N2173" s="190" t="s">
        <v>24</v>
      </c>
      <c r="O2173" s="191"/>
      <c r="P2173" s="87" t="s">
        <v>53</v>
      </c>
      <c r="Q2173" s="87" t="s">
        <v>293</v>
      </c>
      <c r="R2173" s="87" t="e">
        <v>#N/A</v>
      </c>
      <c r="S2173" s="87" t="e">
        <v>#N/A</v>
      </c>
      <c r="T2173" s="87">
        <v>1</v>
      </c>
    </row>
    <row r="2174" spans="1:20">
      <c r="A2174" s="190" t="s">
        <v>17</v>
      </c>
      <c r="B2174" s="190" t="s">
        <v>1082</v>
      </c>
      <c r="C2174" s="191" t="s">
        <v>26</v>
      </c>
      <c r="D2174" s="190" t="s">
        <v>1084</v>
      </c>
      <c r="E2174" s="192">
        <v>390</v>
      </c>
      <c r="F2174" s="193">
        <v>1</v>
      </c>
      <c r="G2174" s="190" t="s">
        <v>1080</v>
      </c>
      <c r="H2174" s="190"/>
      <c r="I2174" s="190"/>
      <c r="J2174" s="190" t="s">
        <v>42</v>
      </c>
      <c r="K2174" s="190" t="s">
        <v>533</v>
      </c>
      <c r="L2174" s="190" t="s">
        <v>24</v>
      </c>
      <c r="M2174" s="190" t="s">
        <v>533</v>
      </c>
      <c r="N2174" s="190" t="s">
        <v>24</v>
      </c>
      <c r="O2174" s="191"/>
      <c r="P2174" s="87" t="s">
        <v>53</v>
      </c>
      <c r="Q2174" s="87" t="s">
        <v>293</v>
      </c>
      <c r="R2174" s="87" t="e">
        <v>#N/A</v>
      </c>
      <c r="S2174" s="87" t="e">
        <v>#N/A</v>
      </c>
      <c r="T2174" s="87">
        <v>1</v>
      </c>
    </row>
    <row r="2175" spans="1:20">
      <c r="A2175" s="190" t="s">
        <v>17</v>
      </c>
      <c r="B2175" s="190" t="s">
        <v>1082</v>
      </c>
      <c r="C2175" s="191" t="s">
        <v>56</v>
      </c>
      <c r="D2175" s="190" t="s">
        <v>266</v>
      </c>
      <c r="E2175" s="192">
        <v>1040</v>
      </c>
      <c r="F2175" s="193">
        <v>2.1</v>
      </c>
      <c r="G2175" s="190" t="s">
        <v>547</v>
      </c>
      <c r="H2175" s="190"/>
      <c r="I2175" s="190"/>
      <c r="J2175" s="190" t="s">
        <v>268</v>
      </c>
      <c r="K2175" s="190" t="s">
        <v>533</v>
      </c>
      <c r="L2175" s="190" t="s">
        <v>24</v>
      </c>
      <c r="M2175" s="190" t="s">
        <v>533</v>
      </c>
      <c r="N2175" s="190" t="s">
        <v>24</v>
      </c>
      <c r="O2175" s="191"/>
      <c r="P2175" s="87" t="s">
        <v>53</v>
      </c>
      <c r="Q2175" s="87" t="s">
        <v>269</v>
      </c>
      <c r="R2175" s="87" t="e">
        <v>#N/A</v>
      </c>
      <c r="S2175" s="87" t="e">
        <v>#N/A</v>
      </c>
      <c r="T2175" s="87">
        <v>1</v>
      </c>
    </row>
    <row r="2176" spans="1:20">
      <c r="A2176" s="190" t="s">
        <v>17</v>
      </c>
      <c r="B2176" s="190" t="s">
        <v>1082</v>
      </c>
      <c r="C2176" s="191" t="s">
        <v>59</v>
      </c>
      <c r="D2176" s="190" t="s">
        <v>1085</v>
      </c>
      <c r="E2176" s="192">
        <v>7090</v>
      </c>
      <c r="F2176" s="193">
        <v>1</v>
      </c>
      <c r="G2176" s="190" t="s">
        <v>503</v>
      </c>
      <c r="H2176" s="190"/>
      <c r="I2176" s="190"/>
      <c r="J2176" s="190" t="s">
        <v>42</v>
      </c>
      <c r="K2176" s="190" t="s">
        <v>533</v>
      </c>
      <c r="L2176" s="190" t="s">
        <v>24</v>
      </c>
      <c r="M2176" s="190" t="s">
        <v>533</v>
      </c>
      <c r="N2176" s="190" t="s">
        <v>24</v>
      </c>
      <c r="O2176" s="191"/>
      <c r="P2176" s="87" t="s">
        <v>53</v>
      </c>
      <c r="Q2176" s="87" t="s">
        <v>293</v>
      </c>
      <c r="R2176" s="87" t="e">
        <v>#N/A</v>
      </c>
      <c r="S2176" s="87" t="e">
        <v>#N/A</v>
      </c>
      <c r="T2176" s="87">
        <v>1</v>
      </c>
    </row>
    <row r="2177" spans="1:20">
      <c r="A2177" s="190" t="s">
        <v>17</v>
      </c>
      <c r="B2177" s="190" t="s">
        <v>1082</v>
      </c>
      <c r="C2177" s="191" t="s">
        <v>62</v>
      </c>
      <c r="D2177" s="190" t="s">
        <v>370</v>
      </c>
      <c r="E2177" s="192">
        <v>250</v>
      </c>
      <c r="F2177" s="193">
        <v>0.14000000000000001</v>
      </c>
      <c r="G2177" s="190" t="s">
        <v>371</v>
      </c>
      <c r="H2177" s="190"/>
      <c r="I2177" s="190"/>
      <c r="J2177" s="190" t="s">
        <v>42</v>
      </c>
      <c r="K2177" s="190" t="s">
        <v>533</v>
      </c>
      <c r="L2177" s="190" t="s">
        <v>24</v>
      </c>
      <c r="M2177" s="190" t="s">
        <v>533</v>
      </c>
      <c r="N2177" s="190" t="s">
        <v>24</v>
      </c>
      <c r="O2177" s="191"/>
      <c r="P2177" s="87" t="s">
        <v>53</v>
      </c>
      <c r="Q2177" s="87" t="s">
        <v>276</v>
      </c>
      <c r="R2177" s="87" t="e">
        <v>#N/A</v>
      </c>
      <c r="S2177" s="87" t="e">
        <v>#N/A</v>
      </c>
      <c r="T2177" s="87">
        <v>1</v>
      </c>
    </row>
    <row r="2178" spans="1:20">
      <c r="A2178" s="190" t="s">
        <v>17</v>
      </c>
      <c r="B2178" s="190" t="s">
        <v>1082</v>
      </c>
      <c r="C2178" s="191" t="s">
        <v>65</v>
      </c>
      <c r="D2178" s="190" t="s">
        <v>536</v>
      </c>
      <c r="E2178" s="192">
        <v>780</v>
      </c>
      <c r="F2178" s="193">
        <v>1</v>
      </c>
      <c r="G2178" s="190" t="s">
        <v>537</v>
      </c>
      <c r="H2178" s="190" t="s">
        <v>29</v>
      </c>
      <c r="I2178" s="190" t="s">
        <v>30</v>
      </c>
      <c r="J2178" s="190" t="s">
        <v>185</v>
      </c>
      <c r="K2178" s="190" t="s">
        <v>533</v>
      </c>
      <c r="L2178" s="190" t="s">
        <v>24</v>
      </c>
      <c r="M2178" s="190" t="s">
        <v>533</v>
      </c>
      <c r="N2178" s="190" t="s">
        <v>24</v>
      </c>
      <c r="O2178" s="191"/>
      <c r="P2178" s="87" t="s">
        <v>53</v>
      </c>
      <c r="Q2178" s="87" t="s">
        <v>32</v>
      </c>
      <c r="R2178" s="87" t="s">
        <v>33</v>
      </c>
      <c r="S2178" s="87" t="s">
        <v>34</v>
      </c>
      <c r="T2178" s="87">
        <v>1</v>
      </c>
    </row>
    <row r="2179" spans="1:20">
      <c r="A2179" s="194" t="s">
        <v>17</v>
      </c>
      <c r="B2179" s="194" t="s">
        <v>1082</v>
      </c>
      <c r="C2179" s="195" t="s">
        <v>89</v>
      </c>
      <c r="D2179" s="194" t="s">
        <v>509</v>
      </c>
      <c r="E2179" s="196">
        <v>830</v>
      </c>
      <c r="F2179" s="197">
        <v>1</v>
      </c>
      <c r="G2179" s="194" t="s">
        <v>510</v>
      </c>
      <c r="H2179" s="194" t="s">
        <v>29</v>
      </c>
      <c r="I2179" s="194" t="s">
        <v>30</v>
      </c>
      <c r="J2179" s="194" t="s">
        <v>68</v>
      </c>
      <c r="K2179" s="194" t="s">
        <v>507</v>
      </c>
      <c r="L2179" s="194" t="s">
        <v>24</v>
      </c>
      <c r="M2179" s="194" t="s">
        <v>507</v>
      </c>
      <c r="N2179" s="194" t="s">
        <v>24</v>
      </c>
      <c r="O2179" s="195" t="s">
        <v>31</v>
      </c>
      <c r="P2179" s="87" t="s">
        <v>53</v>
      </c>
      <c r="Q2179" s="87" t="s">
        <v>32</v>
      </c>
      <c r="R2179" s="87" t="s">
        <v>33</v>
      </c>
      <c r="S2179" s="87" t="s">
        <v>34</v>
      </c>
      <c r="T2179" s="87">
        <v>1</v>
      </c>
    </row>
    <row r="2180" spans="1:20">
      <c r="A2180" s="190" t="s">
        <v>17</v>
      </c>
      <c r="B2180" s="190" t="s">
        <v>1086</v>
      </c>
      <c r="C2180" s="191" t="s">
        <v>19</v>
      </c>
      <c r="D2180" s="190" t="s">
        <v>1087</v>
      </c>
      <c r="E2180" s="192">
        <v>7570</v>
      </c>
      <c r="F2180" s="193">
        <v>1</v>
      </c>
      <c r="G2180" s="190" t="s">
        <v>1072</v>
      </c>
      <c r="H2180" s="190" t="s">
        <v>183</v>
      </c>
      <c r="I2180" s="190" t="s">
        <v>183</v>
      </c>
      <c r="J2180" s="190" t="s">
        <v>42</v>
      </c>
      <c r="K2180" s="190" t="s">
        <v>1042</v>
      </c>
      <c r="L2180" s="190" t="s">
        <v>24</v>
      </c>
      <c r="M2180" s="190" t="s">
        <v>1042</v>
      </c>
      <c r="N2180" s="190" t="s">
        <v>24</v>
      </c>
      <c r="O2180" s="191"/>
      <c r="P2180" s="87" t="s">
        <v>53</v>
      </c>
      <c r="Q2180" s="87" t="s">
        <v>293</v>
      </c>
      <c r="R2180" s="87" t="e">
        <v>#N/A</v>
      </c>
      <c r="S2180" s="87" t="e">
        <v>#N/A</v>
      </c>
      <c r="T2180" s="87">
        <v>1</v>
      </c>
    </row>
    <row r="2181" spans="1:20">
      <c r="A2181" s="190" t="s">
        <v>17</v>
      </c>
      <c r="B2181" s="190" t="s">
        <v>1086</v>
      </c>
      <c r="C2181" s="191" t="s">
        <v>26</v>
      </c>
      <c r="D2181" s="190" t="s">
        <v>1088</v>
      </c>
      <c r="E2181" s="192">
        <v>390</v>
      </c>
      <c r="F2181" s="193">
        <v>1</v>
      </c>
      <c r="G2181" s="190" t="s">
        <v>1074</v>
      </c>
      <c r="H2181" s="190" t="s">
        <v>183</v>
      </c>
      <c r="I2181" s="190" t="s">
        <v>183</v>
      </c>
      <c r="J2181" s="190" t="s">
        <v>42</v>
      </c>
      <c r="K2181" s="190" t="s">
        <v>1042</v>
      </c>
      <c r="L2181" s="190" t="s">
        <v>24</v>
      </c>
      <c r="M2181" s="190" t="s">
        <v>1042</v>
      </c>
      <c r="N2181" s="190" t="s">
        <v>24</v>
      </c>
      <c r="O2181" s="191"/>
      <c r="P2181" s="87" t="s">
        <v>53</v>
      </c>
      <c r="Q2181" s="87" t="s">
        <v>293</v>
      </c>
      <c r="R2181" s="87" t="e">
        <v>#N/A</v>
      </c>
      <c r="S2181" s="87" t="e">
        <v>#N/A</v>
      </c>
      <c r="T2181" s="87">
        <v>1</v>
      </c>
    </row>
    <row r="2182" spans="1:20">
      <c r="A2182" s="190" t="s">
        <v>17</v>
      </c>
      <c r="B2182" s="190" t="s">
        <v>1086</v>
      </c>
      <c r="C2182" s="191" t="s">
        <v>56</v>
      </c>
      <c r="D2182" s="190" t="s">
        <v>426</v>
      </c>
      <c r="E2182" s="192">
        <v>800</v>
      </c>
      <c r="F2182" s="193">
        <v>2.1</v>
      </c>
      <c r="G2182" s="190" t="s">
        <v>1060</v>
      </c>
      <c r="H2182" s="190" t="s">
        <v>183</v>
      </c>
      <c r="I2182" s="190" t="s">
        <v>183</v>
      </c>
      <c r="J2182" s="190" t="s">
        <v>268</v>
      </c>
      <c r="K2182" s="190" t="s">
        <v>1042</v>
      </c>
      <c r="L2182" s="190" t="s">
        <v>24</v>
      </c>
      <c r="M2182" s="190" t="s">
        <v>1042</v>
      </c>
      <c r="N2182" s="190" t="s">
        <v>24</v>
      </c>
      <c r="O2182" s="191"/>
      <c r="P2182" s="87" t="s">
        <v>53</v>
      </c>
      <c r="Q2182" s="87" t="s">
        <v>269</v>
      </c>
      <c r="R2182" s="87" t="e">
        <v>#N/A</v>
      </c>
      <c r="S2182" s="87" t="e">
        <v>#N/A</v>
      </c>
      <c r="T2182" s="87">
        <v>1</v>
      </c>
    </row>
    <row r="2183" spans="1:20">
      <c r="A2183" s="190" t="s">
        <v>17</v>
      </c>
      <c r="B2183" s="190" t="s">
        <v>1086</v>
      </c>
      <c r="C2183" s="191" t="s">
        <v>59</v>
      </c>
      <c r="D2183" s="190" t="s">
        <v>1089</v>
      </c>
      <c r="E2183" s="192">
        <v>7090</v>
      </c>
      <c r="F2183" s="193">
        <v>1</v>
      </c>
      <c r="G2183" s="190" t="s">
        <v>1047</v>
      </c>
      <c r="H2183" s="190" t="s">
        <v>183</v>
      </c>
      <c r="I2183" s="190" t="s">
        <v>183</v>
      </c>
      <c r="J2183" s="190" t="s">
        <v>42</v>
      </c>
      <c r="K2183" s="190" t="s">
        <v>1042</v>
      </c>
      <c r="L2183" s="190" t="s">
        <v>24</v>
      </c>
      <c r="M2183" s="190" t="s">
        <v>1042</v>
      </c>
      <c r="N2183" s="190" t="s">
        <v>24</v>
      </c>
      <c r="O2183" s="191"/>
      <c r="P2183" s="87" t="s">
        <v>53</v>
      </c>
      <c r="Q2183" s="87" t="s">
        <v>293</v>
      </c>
      <c r="R2183" s="87" t="e">
        <v>#N/A</v>
      </c>
      <c r="S2183" s="87" t="e">
        <v>#N/A</v>
      </c>
      <c r="T2183" s="87">
        <v>1</v>
      </c>
    </row>
    <row r="2184" spans="1:20">
      <c r="A2184" s="190" t="s">
        <v>17</v>
      </c>
      <c r="B2184" s="190" t="s">
        <v>1086</v>
      </c>
      <c r="C2184" s="191" t="s">
        <v>62</v>
      </c>
      <c r="D2184" s="190" t="s">
        <v>370</v>
      </c>
      <c r="E2184" s="192">
        <v>250</v>
      </c>
      <c r="F2184" s="193">
        <v>0.14000000000000001</v>
      </c>
      <c r="G2184" s="190" t="s">
        <v>371</v>
      </c>
      <c r="H2184" s="190" t="s">
        <v>183</v>
      </c>
      <c r="I2184" s="190" t="s">
        <v>183</v>
      </c>
      <c r="J2184" s="190" t="s">
        <v>42</v>
      </c>
      <c r="K2184" s="190" t="s">
        <v>1042</v>
      </c>
      <c r="L2184" s="190" t="s">
        <v>24</v>
      </c>
      <c r="M2184" s="190" t="s">
        <v>1042</v>
      </c>
      <c r="N2184" s="190" t="s">
        <v>24</v>
      </c>
      <c r="O2184" s="191"/>
      <c r="P2184" s="87" t="s">
        <v>53</v>
      </c>
      <c r="Q2184" s="87" t="s">
        <v>276</v>
      </c>
      <c r="R2184" s="87" t="e">
        <v>#N/A</v>
      </c>
      <c r="S2184" s="87" t="e">
        <v>#N/A</v>
      </c>
      <c r="T2184" s="87">
        <v>1</v>
      </c>
    </row>
    <row r="2185" spans="1:20">
      <c r="A2185" s="190" t="s">
        <v>17</v>
      </c>
      <c r="B2185" s="190" t="s">
        <v>1086</v>
      </c>
      <c r="C2185" s="191" t="s">
        <v>65</v>
      </c>
      <c r="D2185" s="190" t="s">
        <v>372</v>
      </c>
      <c r="E2185" s="192">
        <v>780</v>
      </c>
      <c r="F2185" s="193">
        <v>1</v>
      </c>
      <c r="G2185" s="190" t="s">
        <v>530</v>
      </c>
      <c r="H2185" s="190" t="s">
        <v>29</v>
      </c>
      <c r="I2185" s="190" t="s">
        <v>30</v>
      </c>
      <c r="J2185" s="190" t="s">
        <v>185</v>
      </c>
      <c r="K2185" s="190" t="s">
        <v>1042</v>
      </c>
      <c r="L2185" s="190" t="s">
        <v>24</v>
      </c>
      <c r="M2185" s="190" t="s">
        <v>1042</v>
      </c>
      <c r="N2185" s="190" t="s">
        <v>24</v>
      </c>
      <c r="O2185" s="191"/>
      <c r="P2185" s="87" t="s">
        <v>53</v>
      </c>
      <c r="Q2185" s="87" t="s">
        <v>32</v>
      </c>
      <c r="R2185" s="87" t="s">
        <v>33</v>
      </c>
      <c r="S2185" s="87" t="s">
        <v>34</v>
      </c>
      <c r="T2185" s="87">
        <v>1</v>
      </c>
    </row>
    <row r="2186" spans="1:20">
      <c r="A2186" s="194" t="s">
        <v>17</v>
      </c>
      <c r="B2186" s="194" t="s">
        <v>1086</v>
      </c>
      <c r="C2186" s="195" t="s">
        <v>89</v>
      </c>
      <c r="D2186" s="194" t="s">
        <v>277</v>
      </c>
      <c r="E2186" s="196">
        <v>830</v>
      </c>
      <c r="F2186" s="197">
        <v>1</v>
      </c>
      <c r="G2186" s="194" t="s">
        <v>505</v>
      </c>
      <c r="H2186" s="194" t="s">
        <v>29</v>
      </c>
      <c r="I2186" s="194" t="s">
        <v>30</v>
      </c>
      <c r="J2186" s="194" t="s">
        <v>1048</v>
      </c>
      <c r="K2186" s="194" t="s">
        <v>1042</v>
      </c>
      <c r="L2186" s="194" t="s">
        <v>24</v>
      </c>
      <c r="M2186" s="194" t="s">
        <v>1042</v>
      </c>
      <c r="N2186" s="194" t="s">
        <v>24</v>
      </c>
      <c r="O2186" s="195" t="s">
        <v>31</v>
      </c>
      <c r="P2186" s="87" t="s">
        <v>53</v>
      </c>
      <c r="Q2186" s="87" t="s">
        <v>32</v>
      </c>
      <c r="R2186" s="87" t="e">
        <v>#N/A</v>
      </c>
      <c r="S2186" s="87" t="e">
        <v>#N/A</v>
      </c>
      <c r="T2186" s="87">
        <v>1</v>
      </c>
    </row>
    <row r="2187" spans="1:20">
      <c r="A2187" s="190" t="s">
        <v>17</v>
      </c>
      <c r="B2187" s="190" t="s">
        <v>1090</v>
      </c>
      <c r="C2187" s="191" t="s">
        <v>19</v>
      </c>
      <c r="D2187" s="190" t="s">
        <v>1091</v>
      </c>
      <c r="E2187" s="192">
        <v>7570</v>
      </c>
      <c r="F2187" s="193">
        <v>1</v>
      </c>
      <c r="G2187" s="190" t="s">
        <v>1078</v>
      </c>
      <c r="H2187" s="190"/>
      <c r="I2187" s="190"/>
      <c r="J2187" s="190" t="s">
        <v>42</v>
      </c>
      <c r="K2187" s="190" t="s">
        <v>507</v>
      </c>
      <c r="L2187" s="190" t="s">
        <v>24</v>
      </c>
      <c r="M2187" s="190" t="s">
        <v>507</v>
      </c>
      <c r="N2187" s="190" t="s">
        <v>24</v>
      </c>
      <c r="O2187" s="191"/>
      <c r="P2187" s="87" t="s">
        <v>53</v>
      </c>
      <c r="Q2187" s="87" t="s">
        <v>293</v>
      </c>
      <c r="R2187" s="87" t="e">
        <v>#N/A</v>
      </c>
      <c r="S2187" s="87" t="e">
        <v>#N/A</v>
      </c>
      <c r="T2187" s="87">
        <v>1</v>
      </c>
    </row>
    <row r="2188" spans="1:20">
      <c r="A2188" s="190" t="s">
        <v>17</v>
      </c>
      <c r="B2188" s="190" t="s">
        <v>1090</v>
      </c>
      <c r="C2188" s="191" t="s">
        <v>26</v>
      </c>
      <c r="D2188" s="190" t="s">
        <v>1092</v>
      </c>
      <c r="E2188" s="192">
        <v>390</v>
      </c>
      <c r="F2188" s="193">
        <v>1</v>
      </c>
      <c r="G2188" s="190" t="s">
        <v>1080</v>
      </c>
      <c r="H2188" s="190"/>
      <c r="I2188" s="190"/>
      <c r="J2188" s="190" t="s">
        <v>42</v>
      </c>
      <c r="K2188" s="190" t="s">
        <v>498</v>
      </c>
      <c r="L2188" s="190" t="s">
        <v>24</v>
      </c>
      <c r="M2188" s="190" t="s">
        <v>498</v>
      </c>
      <c r="N2188" s="190" t="s">
        <v>24</v>
      </c>
      <c r="O2188" s="191"/>
      <c r="P2188" s="87" t="s">
        <v>53</v>
      </c>
      <c r="Q2188" s="87" t="s">
        <v>293</v>
      </c>
      <c r="R2188" s="87" t="e">
        <v>#N/A</v>
      </c>
      <c r="S2188" s="87" t="e">
        <v>#N/A</v>
      </c>
      <c r="T2188" s="87">
        <v>1</v>
      </c>
    </row>
    <row r="2189" spans="1:20">
      <c r="A2189" s="190" t="s">
        <v>17</v>
      </c>
      <c r="B2189" s="190" t="s">
        <v>1090</v>
      </c>
      <c r="C2189" s="191" t="s">
        <v>56</v>
      </c>
      <c r="D2189" s="190" t="s">
        <v>426</v>
      </c>
      <c r="E2189" s="192">
        <v>800</v>
      </c>
      <c r="F2189" s="193">
        <v>2.1</v>
      </c>
      <c r="G2189" s="190" t="s">
        <v>554</v>
      </c>
      <c r="H2189" s="190"/>
      <c r="I2189" s="190"/>
      <c r="J2189" s="190" t="s">
        <v>268</v>
      </c>
      <c r="K2189" s="190" t="s">
        <v>498</v>
      </c>
      <c r="L2189" s="190" t="s">
        <v>24</v>
      </c>
      <c r="M2189" s="190" t="s">
        <v>498</v>
      </c>
      <c r="N2189" s="190" t="s">
        <v>24</v>
      </c>
      <c r="O2189" s="191"/>
      <c r="P2189" s="87" t="s">
        <v>53</v>
      </c>
      <c r="Q2189" s="87" t="s">
        <v>269</v>
      </c>
      <c r="R2189" s="87" t="e">
        <v>#N/A</v>
      </c>
      <c r="S2189" s="87" t="e">
        <v>#N/A</v>
      </c>
      <c r="T2189" s="87">
        <v>1</v>
      </c>
    </row>
    <row r="2190" spans="1:20">
      <c r="A2190" s="190" t="s">
        <v>17</v>
      </c>
      <c r="B2190" s="190" t="s">
        <v>1090</v>
      </c>
      <c r="C2190" s="191" t="s">
        <v>59</v>
      </c>
      <c r="D2190" s="190" t="s">
        <v>1093</v>
      </c>
      <c r="E2190" s="192">
        <v>7090</v>
      </c>
      <c r="F2190" s="193">
        <v>1</v>
      </c>
      <c r="G2190" s="190" t="s">
        <v>503</v>
      </c>
      <c r="H2190" s="190"/>
      <c r="I2190" s="190"/>
      <c r="J2190" s="190" t="s">
        <v>42</v>
      </c>
      <c r="K2190" s="190" t="s">
        <v>498</v>
      </c>
      <c r="L2190" s="190" t="s">
        <v>24</v>
      </c>
      <c r="M2190" s="190" t="s">
        <v>498</v>
      </c>
      <c r="N2190" s="190" t="s">
        <v>24</v>
      </c>
      <c r="O2190" s="191"/>
      <c r="P2190" s="87" t="s">
        <v>53</v>
      </c>
      <c r="Q2190" s="87" t="s">
        <v>293</v>
      </c>
      <c r="R2190" s="87" t="e">
        <v>#N/A</v>
      </c>
      <c r="S2190" s="87" t="e">
        <v>#N/A</v>
      </c>
      <c r="T2190" s="87">
        <v>1</v>
      </c>
    </row>
    <row r="2191" spans="1:20">
      <c r="A2191" s="190" t="s">
        <v>17</v>
      </c>
      <c r="B2191" s="190" t="s">
        <v>1090</v>
      </c>
      <c r="C2191" s="191" t="s">
        <v>62</v>
      </c>
      <c r="D2191" s="190" t="s">
        <v>370</v>
      </c>
      <c r="E2191" s="192">
        <v>250</v>
      </c>
      <c r="F2191" s="193">
        <v>0.14000000000000001</v>
      </c>
      <c r="G2191" s="190" t="s">
        <v>371</v>
      </c>
      <c r="H2191" s="190"/>
      <c r="I2191" s="190"/>
      <c r="J2191" s="190" t="s">
        <v>42</v>
      </c>
      <c r="K2191" s="190" t="s">
        <v>498</v>
      </c>
      <c r="L2191" s="190" t="s">
        <v>24</v>
      </c>
      <c r="M2191" s="190" t="s">
        <v>498</v>
      </c>
      <c r="N2191" s="190" t="s">
        <v>24</v>
      </c>
      <c r="O2191" s="191"/>
      <c r="P2191" s="87" t="s">
        <v>53</v>
      </c>
      <c r="Q2191" s="87" t="s">
        <v>276</v>
      </c>
      <c r="R2191" s="87" t="e">
        <v>#N/A</v>
      </c>
      <c r="S2191" s="87" t="e">
        <v>#N/A</v>
      </c>
      <c r="T2191" s="87">
        <v>1</v>
      </c>
    </row>
    <row r="2192" spans="1:20">
      <c r="A2192" s="190" t="s">
        <v>17</v>
      </c>
      <c r="B2192" s="190" t="s">
        <v>1090</v>
      </c>
      <c r="C2192" s="191" t="s">
        <v>65</v>
      </c>
      <c r="D2192" s="190" t="s">
        <v>529</v>
      </c>
      <c r="E2192" s="192">
        <v>780</v>
      </c>
      <c r="F2192" s="193">
        <v>1</v>
      </c>
      <c r="G2192" s="190" t="s">
        <v>530</v>
      </c>
      <c r="H2192" s="190" t="s">
        <v>29</v>
      </c>
      <c r="I2192" s="190" t="s">
        <v>30</v>
      </c>
      <c r="J2192" s="190" t="s">
        <v>185</v>
      </c>
      <c r="K2192" s="190" t="s">
        <v>498</v>
      </c>
      <c r="L2192" s="190" t="s">
        <v>24</v>
      </c>
      <c r="M2192" s="190" t="s">
        <v>498</v>
      </c>
      <c r="N2192" s="190" t="s">
        <v>24</v>
      </c>
      <c r="O2192" s="191"/>
      <c r="P2192" s="87" t="s">
        <v>53</v>
      </c>
      <c r="Q2192" s="87" t="s">
        <v>32</v>
      </c>
      <c r="R2192" s="87" t="s">
        <v>33</v>
      </c>
      <c r="S2192" s="87" t="s">
        <v>34</v>
      </c>
      <c r="T2192" s="87">
        <v>1</v>
      </c>
    </row>
    <row r="2193" spans="1:20">
      <c r="A2193" s="194" t="s">
        <v>17</v>
      </c>
      <c r="B2193" s="194" t="s">
        <v>1090</v>
      </c>
      <c r="C2193" s="195" t="s">
        <v>89</v>
      </c>
      <c r="D2193" s="194" t="s">
        <v>504</v>
      </c>
      <c r="E2193" s="196">
        <v>830</v>
      </c>
      <c r="F2193" s="197">
        <v>1</v>
      </c>
      <c r="G2193" s="194" t="s">
        <v>505</v>
      </c>
      <c r="H2193" s="194" t="s">
        <v>29</v>
      </c>
      <c r="I2193" s="194" t="s">
        <v>30</v>
      </c>
      <c r="J2193" s="194" t="s">
        <v>68</v>
      </c>
      <c r="K2193" s="194" t="s">
        <v>498</v>
      </c>
      <c r="L2193" s="194" t="s">
        <v>24</v>
      </c>
      <c r="M2193" s="194" t="s">
        <v>498</v>
      </c>
      <c r="N2193" s="194" t="s">
        <v>24</v>
      </c>
      <c r="O2193" s="195" t="s">
        <v>31</v>
      </c>
      <c r="P2193" s="87" t="s">
        <v>53</v>
      </c>
      <c r="Q2193" s="87" t="s">
        <v>32</v>
      </c>
      <c r="R2193" s="87" t="s">
        <v>33</v>
      </c>
      <c r="S2193" s="87" t="s">
        <v>34</v>
      </c>
      <c r="T2193" s="87">
        <v>1</v>
      </c>
    </row>
    <row r="2194" spans="1:20">
      <c r="A2194" s="190" t="s">
        <v>17</v>
      </c>
      <c r="B2194" s="190" t="s">
        <v>1094</v>
      </c>
      <c r="C2194" s="191" t="s">
        <v>19</v>
      </c>
      <c r="D2194" s="190" t="s">
        <v>1095</v>
      </c>
      <c r="E2194" s="192">
        <v>7570</v>
      </c>
      <c r="F2194" s="193">
        <v>1</v>
      </c>
      <c r="G2194" s="190" t="s">
        <v>1078</v>
      </c>
      <c r="H2194" s="190"/>
      <c r="I2194" s="190"/>
      <c r="J2194" s="190" t="s">
        <v>42</v>
      </c>
      <c r="K2194" s="190" t="s">
        <v>507</v>
      </c>
      <c r="L2194" s="190" t="s">
        <v>24</v>
      </c>
      <c r="M2194" s="190" t="s">
        <v>507</v>
      </c>
      <c r="N2194" s="190" t="s">
        <v>24</v>
      </c>
      <c r="O2194" s="191"/>
      <c r="P2194" s="87" t="s">
        <v>53</v>
      </c>
      <c r="Q2194" s="87" t="s">
        <v>293</v>
      </c>
      <c r="R2194" s="87" t="e">
        <v>#N/A</v>
      </c>
      <c r="S2194" s="87" t="e">
        <v>#N/A</v>
      </c>
      <c r="T2194" s="87">
        <v>1</v>
      </c>
    </row>
    <row r="2195" spans="1:20">
      <c r="A2195" s="190" t="s">
        <v>17</v>
      </c>
      <c r="B2195" s="190" t="s">
        <v>1094</v>
      </c>
      <c r="C2195" s="191" t="s">
        <v>26</v>
      </c>
      <c r="D2195" s="190" t="s">
        <v>1096</v>
      </c>
      <c r="E2195" s="192">
        <v>390</v>
      </c>
      <c r="F2195" s="193">
        <v>1</v>
      </c>
      <c r="G2195" s="190" t="s">
        <v>1080</v>
      </c>
      <c r="H2195" s="190"/>
      <c r="I2195" s="190"/>
      <c r="J2195" s="190" t="s">
        <v>42</v>
      </c>
      <c r="K2195" s="190" t="s">
        <v>507</v>
      </c>
      <c r="L2195" s="190" t="s">
        <v>24</v>
      </c>
      <c r="M2195" s="190" t="s">
        <v>507</v>
      </c>
      <c r="N2195" s="190" t="s">
        <v>24</v>
      </c>
      <c r="O2195" s="191"/>
      <c r="P2195" s="87" t="s">
        <v>53</v>
      </c>
      <c r="Q2195" s="87" t="s">
        <v>293</v>
      </c>
      <c r="R2195" s="87" t="e">
        <v>#N/A</v>
      </c>
      <c r="S2195" s="87" t="e">
        <v>#N/A</v>
      </c>
      <c r="T2195" s="87">
        <v>1</v>
      </c>
    </row>
    <row r="2196" spans="1:20">
      <c r="A2196" s="190" t="s">
        <v>17</v>
      </c>
      <c r="B2196" s="190" t="s">
        <v>1094</v>
      </c>
      <c r="C2196" s="191" t="s">
        <v>56</v>
      </c>
      <c r="D2196" s="190" t="s">
        <v>426</v>
      </c>
      <c r="E2196" s="192">
        <v>800</v>
      </c>
      <c r="F2196" s="193">
        <v>2.1</v>
      </c>
      <c r="G2196" s="190" t="s">
        <v>554</v>
      </c>
      <c r="H2196" s="190"/>
      <c r="I2196" s="190"/>
      <c r="J2196" s="190" t="s">
        <v>268</v>
      </c>
      <c r="K2196" s="190" t="s">
        <v>507</v>
      </c>
      <c r="L2196" s="190" t="s">
        <v>24</v>
      </c>
      <c r="M2196" s="190" t="s">
        <v>507</v>
      </c>
      <c r="N2196" s="190" t="s">
        <v>24</v>
      </c>
      <c r="O2196" s="191"/>
      <c r="P2196" s="87" t="s">
        <v>53</v>
      </c>
      <c r="Q2196" s="87" t="s">
        <v>269</v>
      </c>
      <c r="R2196" s="87" t="e">
        <v>#N/A</v>
      </c>
      <c r="S2196" s="87" t="e">
        <v>#N/A</v>
      </c>
      <c r="T2196" s="87">
        <v>1</v>
      </c>
    </row>
    <row r="2197" spans="1:20">
      <c r="A2197" s="190" t="s">
        <v>17</v>
      </c>
      <c r="B2197" s="190" t="s">
        <v>1094</v>
      </c>
      <c r="C2197" s="191" t="s">
        <v>59</v>
      </c>
      <c r="D2197" s="190" t="s">
        <v>1097</v>
      </c>
      <c r="E2197" s="192">
        <v>7090</v>
      </c>
      <c r="F2197" s="193">
        <v>1</v>
      </c>
      <c r="G2197" s="190" t="s">
        <v>503</v>
      </c>
      <c r="H2197" s="190"/>
      <c r="I2197" s="190"/>
      <c r="J2197" s="190" t="s">
        <v>42</v>
      </c>
      <c r="K2197" s="190" t="s">
        <v>507</v>
      </c>
      <c r="L2197" s="190" t="s">
        <v>24</v>
      </c>
      <c r="M2197" s="190" t="s">
        <v>507</v>
      </c>
      <c r="N2197" s="190" t="s">
        <v>24</v>
      </c>
      <c r="O2197" s="191"/>
      <c r="P2197" s="87" t="s">
        <v>53</v>
      </c>
      <c r="Q2197" s="87" t="s">
        <v>293</v>
      </c>
      <c r="R2197" s="87" t="e">
        <v>#N/A</v>
      </c>
      <c r="S2197" s="87" t="e">
        <v>#N/A</v>
      </c>
      <c r="T2197" s="87">
        <v>1</v>
      </c>
    </row>
    <row r="2198" spans="1:20">
      <c r="A2198" s="190" t="s">
        <v>17</v>
      </c>
      <c r="B2198" s="190" t="s">
        <v>1094</v>
      </c>
      <c r="C2198" s="191" t="s">
        <v>62</v>
      </c>
      <c r="D2198" s="190" t="s">
        <v>370</v>
      </c>
      <c r="E2198" s="192">
        <v>250</v>
      </c>
      <c r="F2198" s="193">
        <v>0.14000000000000001</v>
      </c>
      <c r="G2198" s="190" t="s">
        <v>371</v>
      </c>
      <c r="H2198" s="190"/>
      <c r="I2198" s="190"/>
      <c r="J2198" s="190" t="s">
        <v>42</v>
      </c>
      <c r="K2198" s="190" t="s">
        <v>507</v>
      </c>
      <c r="L2198" s="190" t="s">
        <v>24</v>
      </c>
      <c r="M2198" s="190" t="s">
        <v>507</v>
      </c>
      <c r="N2198" s="190" t="s">
        <v>24</v>
      </c>
      <c r="O2198" s="191"/>
      <c r="P2198" s="87" t="s">
        <v>53</v>
      </c>
      <c r="Q2198" s="87" t="s">
        <v>276</v>
      </c>
      <c r="R2198" s="87" t="e">
        <v>#N/A</v>
      </c>
      <c r="S2198" s="87" t="e">
        <v>#N/A</v>
      </c>
      <c r="T2198" s="87">
        <v>1</v>
      </c>
    </row>
    <row r="2199" spans="1:20">
      <c r="A2199" s="190" t="s">
        <v>17</v>
      </c>
      <c r="B2199" s="190" t="s">
        <v>1094</v>
      </c>
      <c r="C2199" s="191" t="s">
        <v>65</v>
      </c>
      <c r="D2199" s="190" t="s">
        <v>536</v>
      </c>
      <c r="E2199" s="192">
        <v>780</v>
      </c>
      <c r="F2199" s="193">
        <v>1</v>
      </c>
      <c r="G2199" s="190" t="s">
        <v>537</v>
      </c>
      <c r="H2199" s="190" t="s">
        <v>29</v>
      </c>
      <c r="I2199" s="190" t="s">
        <v>30</v>
      </c>
      <c r="J2199" s="190" t="s">
        <v>185</v>
      </c>
      <c r="K2199" s="190" t="s">
        <v>507</v>
      </c>
      <c r="L2199" s="190" t="s">
        <v>24</v>
      </c>
      <c r="M2199" s="190" t="s">
        <v>507</v>
      </c>
      <c r="N2199" s="190" t="s">
        <v>24</v>
      </c>
      <c r="O2199" s="191"/>
      <c r="P2199" s="87" t="s">
        <v>53</v>
      </c>
      <c r="Q2199" s="87" t="s">
        <v>32</v>
      </c>
      <c r="R2199" s="87" t="s">
        <v>33</v>
      </c>
      <c r="S2199" s="87" t="s">
        <v>34</v>
      </c>
      <c r="T2199" s="87">
        <v>1</v>
      </c>
    </row>
    <row r="2200" spans="1:20">
      <c r="A2200" s="194" t="s">
        <v>17</v>
      </c>
      <c r="B2200" s="194" t="s">
        <v>1094</v>
      </c>
      <c r="C2200" s="195" t="s">
        <v>89</v>
      </c>
      <c r="D2200" s="194" t="s">
        <v>509</v>
      </c>
      <c r="E2200" s="196">
        <v>830</v>
      </c>
      <c r="F2200" s="197">
        <v>1</v>
      </c>
      <c r="G2200" s="194" t="s">
        <v>510</v>
      </c>
      <c r="H2200" s="194" t="s">
        <v>29</v>
      </c>
      <c r="I2200" s="194" t="s">
        <v>30</v>
      </c>
      <c r="J2200" s="194" t="s">
        <v>68</v>
      </c>
      <c r="K2200" s="194" t="s">
        <v>507</v>
      </c>
      <c r="L2200" s="194" t="s">
        <v>24</v>
      </c>
      <c r="M2200" s="194" t="s">
        <v>507</v>
      </c>
      <c r="N2200" s="194" t="s">
        <v>24</v>
      </c>
      <c r="O2200" s="195" t="s">
        <v>31</v>
      </c>
      <c r="P2200" s="87" t="s">
        <v>53</v>
      </c>
      <c r="Q2200" s="87" t="s">
        <v>32</v>
      </c>
      <c r="R2200" s="87" t="s">
        <v>33</v>
      </c>
      <c r="S2200" s="87" t="s">
        <v>34</v>
      </c>
      <c r="T2200" s="87">
        <v>1</v>
      </c>
    </row>
    <row r="2201" spans="1:20">
      <c r="A2201" s="190" t="s">
        <v>17</v>
      </c>
      <c r="B2201" s="190" t="s">
        <v>1098</v>
      </c>
      <c r="C2201" s="191" t="s">
        <v>19</v>
      </c>
      <c r="D2201" s="190" t="s">
        <v>1099</v>
      </c>
      <c r="E2201" s="192">
        <v>89900</v>
      </c>
      <c r="F2201" s="193">
        <v>1</v>
      </c>
      <c r="G2201" s="190" t="s">
        <v>1100</v>
      </c>
      <c r="H2201" s="190"/>
      <c r="I2201" s="190"/>
      <c r="J2201" s="190" t="s">
        <v>42</v>
      </c>
      <c r="K2201" s="190" t="s">
        <v>1101</v>
      </c>
      <c r="L2201" s="190" t="s">
        <v>24</v>
      </c>
      <c r="M2201" s="190" t="s">
        <v>1102</v>
      </c>
      <c r="N2201" s="190" t="s">
        <v>24</v>
      </c>
      <c r="O2201" s="191"/>
      <c r="P2201" s="87" t="s">
        <v>53</v>
      </c>
      <c r="Q2201" s="87" t="s">
        <v>43</v>
      </c>
      <c r="R2201" s="87" t="e">
        <v>#N/A</v>
      </c>
      <c r="S2201" s="87" t="e">
        <v>#N/A</v>
      </c>
      <c r="T2201" s="87">
        <v>1</v>
      </c>
    </row>
    <row r="2202" spans="1:20">
      <c r="A2202" s="190" t="s">
        <v>17</v>
      </c>
      <c r="B2202" s="190" t="s">
        <v>1098</v>
      </c>
      <c r="C2202" s="191" t="s">
        <v>26</v>
      </c>
      <c r="D2202" s="190" t="s">
        <v>1103</v>
      </c>
      <c r="E2202" s="192">
        <v>70700</v>
      </c>
      <c r="F2202" s="193">
        <v>1</v>
      </c>
      <c r="G2202" s="190" t="s">
        <v>1104</v>
      </c>
      <c r="H2202" s="190"/>
      <c r="I2202" s="190"/>
      <c r="J2202" s="190" t="s">
        <v>42</v>
      </c>
      <c r="K2202" s="190" t="s">
        <v>1101</v>
      </c>
      <c r="L2202" s="190" t="s">
        <v>24</v>
      </c>
      <c r="M2202" s="190" t="s">
        <v>1102</v>
      </c>
      <c r="N2202" s="190" t="s">
        <v>24</v>
      </c>
      <c r="O2202" s="191"/>
      <c r="P2202" s="87" t="s">
        <v>53</v>
      </c>
      <c r="Q2202" s="87" t="s">
        <v>43</v>
      </c>
      <c r="R2202" s="87" t="e">
        <v>#N/A</v>
      </c>
      <c r="S2202" s="87" t="e">
        <v>#N/A</v>
      </c>
      <c r="T2202" s="87">
        <v>1</v>
      </c>
    </row>
    <row r="2203" spans="1:20">
      <c r="A2203" s="190" t="s">
        <v>17</v>
      </c>
      <c r="B2203" s="190" t="s">
        <v>1098</v>
      </c>
      <c r="C2203" s="191" t="s">
        <v>56</v>
      </c>
      <c r="D2203" s="190" t="s">
        <v>1105</v>
      </c>
      <c r="E2203" s="192">
        <v>85600</v>
      </c>
      <c r="F2203" s="193">
        <v>1</v>
      </c>
      <c r="G2203" s="190" t="s">
        <v>1106</v>
      </c>
      <c r="H2203" s="190"/>
      <c r="I2203" s="190"/>
      <c r="J2203" s="190" t="s">
        <v>42</v>
      </c>
      <c r="K2203" s="190" t="s">
        <v>1101</v>
      </c>
      <c r="L2203" s="190" t="s">
        <v>24</v>
      </c>
      <c r="M2203" s="190" t="s">
        <v>1102</v>
      </c>
      <c r="N2203" s="190" t="s">
        <v>24</v>
      </c>
      <c r="O2203" s="191"/>
      <c r="P2203" s="87" t="s">
        <v>53</v>
      </c>
      <c r="Q2203" s="87" t="s">
        <v>43</v>
      </c>
      <c r="R2203" s="87" t="e">
        <v>#N/A</v>
      </c>
      <c r="S2203" s="87" t="e">
        <v>#N/A</v>
      </c>
      <c r="T2203" s="87">
        <v>1</v>
      </c>
    </row>
    <row r="2204" spans="1:20">
      <c r="A2204" s="190" t="s">
        <v>17</v>
      </c>
      <c r="B2204" s="190" t="s">
        <v>1098</v>
      </c>
      <c r="C2204" s="191" t="s">
        <v>59</v>
      </c>
      <c r="D2204" s="190" t="s">
        <v>1107</v>
      </c>
      <c r="E2204" s="192">
        <v>42000</v>
      </c>
      <c r="F2204" s="193">
        <v>1</v>
      </c>
      <c r="G2204" s="190" t="s">
        <v>1108</v>
      </c>
      <c r="H2204" s="190"/>
      <c r="I2204" s="190"/>
      <c r="J2204" s="190" t="s">
        <v>42</v>
      </c>
      <c r="K2204" s="190" t="s">
        <v>1101</v>
      </c>
      <c r="L2204" s="190" t="s">
        <v>24</v>
      </c>
      <c r="M2204" s="190" t="s">
        <v>1102</v>
      </c>
      <c r="N2204" s="190" t="s">
        <v>24</v>
      </c>
      <c r="O2204" s="191"/>
      <c r="P2204" s="87" t="s">
        <v>53</v>
      </c>
      <c r="Q2204" s="87" t="s">
        <v>43</v>
      </c>
      <c r="R2204" s="87" t="e">
        <v>#N/A</v>
      </c>
      <c r="S2204" s="87" t="e">
        <v>#N/A</v>
      </c>
      <c r="T2204" s="87">
        <v>1</v>
      </c>
    </row>
    <row r="2205" spans="1:20">
      <c r="A2205" s="190" t="s">
        <v>17</v>
      </c>
      <c r="B2205" s="190" t="s">
        <v>1098</v>
      </c>
      <c r="C2205" s="191" t="s">
        <v>62</v>
      </c>
      <c r="D2205" s="190" t="s">
        <v>1109</v>
      </c>
      <c r="E2205" s="192">
        <v>43300</v>
      </c>
      <c r="F2205" s="193">
        <v>1</v>
      </c>
      <c r="G2205" s="190" t="s">
        <v>1110</v>
      </c>
      <c r="H2205" s="190"/>
      <c r="I2205" s="190"/>
      <c r="J2205" s="190" t="s">
        <v>42</v>
      </c>
      <c r="K2205" s="190" t="s">
        <v>1101</v>
      </c>
      <c r="L2205" s="190" t="s">
        <v>24</v>
      </c>
      <c r="M2205" s="190" t="s">
        <v>1102</v>
      </c>
      <c r="N2205" s="190" t="s">
        <v>24</v>
      </c>
      <c r="O2205" s="191"/>
      <c r="P2205" s="87" t="s">
        <v>53</v>
      </c>
      <c r="Q2205" s="87" t="s">
        <v>43</v>
      </c>
      <c r="R2205" s="87" t="e">
        <v>#N/A</v>
      </c>
      <c r="S2205" s="87" t="e">
        <v>#N/A</v>
      </c>
      <c r="T2205" s="87">
        <v>1</v>
      </c>
    </row>
    <row r="2206" spans="1:20">
      <c r="A2206" s="190" t="s">
        <v>17</v>
      </c>
      <c r="B2206" s="190" t="s">
        <v>1098</v>
      </c>
      <c r="C2206" s="191" t="s">
        <v>65</v>
      </c>
      <c r="D2206" s="190" t="s">
        <v>1111</v>
      </c>
      <c r="E2206" s="192">
        <v>20440</v>
      </c>
      <c r="F2206" s="193">
        <v>1</v>
      </c>
      <c r="G2206" s="190" t="s">
        <v>1112</v>
      </c>
      <c r="H2206" s="190"/>
      <c r="I2206" s="190"/>
      <c r="J2206" s="190" t="s">
        <v>42</v>
      </c>
      <c r="K2206" s="190" t="s">
        <v>1101</v>
      </c>
      <c r="L2206" s="190" t="s">
        <v>24</v>
      </c>
      <c r="M2206" s="190" t="s">
        <v>1102</v>
      </c>
      <c r="N2206" s="190" t="s">
        <v>24</v>
      </c>
      <c r="O2206" s="191"/>
      <c r="P2206" s="87" t="s">
        <v>53</v>
      </c>
      <c r="Q2206" s="87" t="s">
        <v>293</v>
      </c>
      <c r="R2206" s="87" t="e">
        <v>#N/A</v>
      </c>
      <c r="S2206" s="87" t="e">
        <v>#N/A</v>
      </c>
      <c r="T2206" s="87">
        <v>1</v>
      </c>
    </row>
    <row r="2207" spans="1:20">
      <c r="A2207" s="190" t="s">
        <v>17</v>
      </c>
      <c r="B2207" s="190" t="s">
        <v>1098</v>
      </c>
      <c r="C2207" s="191" t="s">
        <v>89</v>
      </c>
      <c r="D2207" s="190" t="s">
        <v>79</v>
      </c>
      <c r="E2207" s="192">
        <v>320000</v>
      </c>
      <c r="F2207" s="193">
        <v>1</v>
      </c>
      <c r="G2207" s="190" t="s">
        <v>80</v>
      </c>
      <c r="H2207" s="190"/>
      <c r="I2207" s="190"/>
      <c r="J2207" s="190" t="s">
        <v>42</v>
      </c>
      <c r="K2207" s="190" t="s">
        <v>1101</v>
      </c>
      <c r="L2207" s="190" t="s">
        <v>24</v>
      </c>
      <c r="M2207" s="190" t="s">
        <v>1101</v>
      </c>
      <c r="N2207" s="190" t="s">
        <v>24</v>
      </c>
      <c r="O2207" s="191"/>
      <c r="P2207" s="87" t="s">
        <v>53</v>
      </c>
      <c r="Q2207" s="87" t="s">
        <v>43</v>
      </c>
      <c r="R2207" s="87" t="e">
        <v>#N/A</v>
      </c>
      <c r="S2207" s="87" t="e">
        <v>#N/A</v>
      </c>
      <c r="T2207" s="87">
        <v>1</v>
      </c>
    </row>
    <row r="2208" spans="1:20">
      <c r="A2208" s="190" t="s">
        <v>17</v>
      </c>
      <c r="B2208" s="190" t="s">
        <v>1098</v>
      </c>
      <c r="C2208" s="191" t="s">
        <v>92</v>
      </c>
      <c r="D2208" s="190" t="s">
        <v>81</v>
      </c>
      <c r="E2208" s="192">
        <v>26400</v>
      </c>
      <c r="F2208" s="193">
        <v>2</v>
      </c>
      <c r="G2208" s="190" t="s">
        <v>82</v>
      </c>
      <c r="H2208" s="190"/>
      <c r="I2208" s="190"/>
      <c r="J2208" s="190" t="s">
        <v>42</v>
      </c>
      <c r="K2208" s="190" t="s">
        <v>1101</v>
      </c>
      <c r="L2208" s="190" t="s">
        <v>24</v>
      </c>
      <c r="M2208" s="190" t="s">
        <v>1102</v>
      </c>
      <c r="N2208" s="190" t="s">
        <v>24</v>
      </c>
      <c r="O2208" s="191"/>
      <c r="P2208" s="87" t="s">
        <v>53</v>
      </c>
      <c r="Q2208" s="87" t="s">
        <v>43</v>
      </c>
      <c r="R2208" s="87" t="e">
        <v>#N/A</v>
      </c>
      <c r="S2208" s="87" t="e">
        <v>#N/A</v>
      </c>
      <c r="T2208" s="87">
        <v>1</v>
      </c>
    </row>
    <row r="2209" spans="1:20">
      <c r="A2209" s="190" t="s">
        <v>17</v>
      </c>
      <c r="B2209" s="190" t="s">
        <v>1098</v>
      </c>
      <c r="C2209" s="191" t="s">
        <v>95</v>
      </c>
      <c r="D2209" s="190" t="s">
        <v>83</v>
      </c>
      <c r="E2209" s="192">
        <v>17500</v>
      </c>
      <c r="F2209" s="193">
        <v>1</v>
      </c>
      <c r="G2209" s="190" t="s">
        <v>84</v>
      </c>
      <c r="H2209" s="190"/>
      <c r="I2209" s="190"/>
      <c r="J2209" s="190" t="s">
        <v>42</v>
      </c>
      <c r="K2209" s="190" t="s">
        <v>1101</v>
      </c>
      <c r="L2209" s="190" t="s">
        <v>24</v>
      </c>
      <c r="M2209" s="190" t="s">
        <v>1101</v>
      </c>
      <c r="N2209" s="190" t="s">
        <v>24</v>
      </c>
      <c r="O2209" s="191"/>
      <c r="P2209" s="87" t="s">
        <v>53</v>
      </c>
      <c r="Q2209" s="87" t="s">
        <v>43</v>
      </c>
      <c r="R2209" s="87" t="e">
        <v>#N/A</v>
      </c>
      <c r="S2209" s="87" t="e">
        <v>#N/A</v>
      </c>
      <c r="T2209" s="87">
        <v>1</v>
      </c>
    </row>
    <row r="2210" spans="1:20">
      <c r="A2210" s="190" t="s">
        <v>17</v>
      </c>
      <c r="B2210" s="190" t="s">
        <v>1098</v>
      </c>
      <c r="C2210" s="191" t="s">
        <v>98</v>
      </c>
      <c r="D2210" s="190" t="s">
        <v>85</v>
      </c>
      <c r="E2210" s="192">
        <v>12000</v>
      </c>
      <c r="F2210" s="193">
        <v>2</v>
      </c>
      <c r="G2210" s="190" t="s">
        <v>86</v>
      </c>
      <c r="H2210" s="190"/>
      <c r="I2210" s="190"/>
      <c r="J2210" s="190" t="s">
        <v>42</v>
      </c>
      <c r="K2210" s="190" t="s">
        <v>1101</v>
      </c>
      <c r="L2210" s="190" t="s">
        <v>24</v>
      </c>
      <c r="M2210" s="190" t="s">
        <v>1101</v>
      </c>
      <c r="N2210" s="190" t="s">
        <v>24</v>
      </c>
      <c r="O2210" s="191"/>
      <c r="P2210" s="87" t="s">
        <v>53</v>
      </c>
      <c r="Q2210" s="87" t="s">
        <v>43</v>
      </c>
      <c r="R2210" s="87" t="e">
        <v>#N/A</v>
      </c>
      <c r="S2210" s="87" t="e">
        <v>#N/A</v>
      </c>
      <c r="T2210" s="87">
        <v>1</v>
      </c>
    </row>
    <row r="2211" spans="1:20">
      <c r="A2211" s="190" t="s">
        <v>17</v>
      </c>
      <c r="B2211" s="190" t="s">
        <v>1098</v>
      </c>
      <c r="C2211" s="191" t="s">
        <v>101</v>
      </c>
      <c r="D2211" s="190" t="s">
        <v>87</v>
      </c>
      <c r="E2211" s="192">
        <v>2500</v>
      </c>
      <c r="F2211" s="193">
        <v>2</v>
      </c>
      <c r="G2211" s="190" t="s">
        <v>88</v>
      </c>
      <c r="H2211" s="190"/>
      <c r="I2211" s="190"/>
      <c r="J2211" s="190" t="s">
        <v>42</v>
      </c>
      <c r="K2211" s="190" t="s">
        <v>1101</v>
      </c>
      <c r="L2211" s="190" t="s">
        <v>24</v>
      </c>
      <c r="M2211" s="190" t="s">
        <v>1101</v>
      </c>
      <c r="N2211" s="190" t="s">
        <v>24</v>
      </c>
      <c r="O2211" s="191"/>
      <c r="P2211" s="87" t="s">
        <v>53</v>
      </c>
      <c r="Q2211" s="87" t="s">
        <v>43</v>
      </c>
      <c r="R2211" s="87" t="e">
        <v>#N/A</v>
      </c>
      <c r="S2211" s="87" t="e">
        <v>#N/A</v>
      </c>
      <c r="T2211" s="87">
        <v>1</v>
      </c>
    </row>
    <row r="2212" spans="1:20">
      <c r="A2212" s="190" t="s">
        <v>17</v>
      </c>
      <c r="B2212" s="190" t="s">
        <v>1098</v>
      </c>
      <c r="C2212" s="191" t="s">
        <v>104</v>
      </c>
      <c r="D2212" s="190" t="s">
        <v>90</v>
      </c>
      <c r="E2212" s="192">
        <v>35000</v>
      </c>
      <c r="F2212" s="193">
        <v>2</v>
      </c>
      <c r="G2212" s="190" t="s">
        <v>91</v>
      </c>
      <c r="H2212" s="190"/>
      <c r="I2212" s="190"/>
      <c r="J2212" s="190" t="s">
        <v>42</v>
      </c>
      <c r="K2212" s="190" t="s">
        <v>1101</v>
      </c>
      <c r="L2212" s="190" t="s">
        <v>24</v>
      </c>
      <c r="M2212" s="190" t="s">
        <v>1101</v>
      </c>
      <c r="N2212" s="190" t="s">
        <v>24</v>
      </c>
      <c r="O2212" s="191"/>
      <c r="P2212" s="87" t="s">
        <v>53</v>
      </c>
      <c r="Q2212" s="87" t="s">
        <v>43</v>
      </c>
      <c r="R2212" s="87" t="e">
        <v>#N/A</v>
      </c>
      <c r="S2212" s="87" t="e">
        <v>#N/A</v>
      </c>
      <c r="T2212" s="87">
        <v>1</v>
      </c>
    </row>
    <row r="2213" spans="1:20">
      <c r="A2213" s="190" t="s">
        <v>17</v>
      </c>
      <c r="B2213" s="190" t="s">
        <v>1098</v>
      </c>
      <c r="C2213" s="191" t="s">
        <v>107</v>
      </c>
      <c r="D2213" s="190" t="s">
        <v>93</v>
      </c>
      <c r="E2213" s="192">
        <v>14000</v>
      </c>
      <c r="F2213" s="193">
        <v>1</v>
      </c>
      <c r="G2213" s="190" t="s">
        <v>94</v>
      </c>
      <c r="H2213" s="190"/>
      <c r="I2213" s="190"/>
      <c r="J2213" s="190" t="s">
        <v>42</v>
      </c>
      <c r="K2213" s="190" t="s">
        <v>1101</v>
      </c>
      <c r="L2213" s="190" t="s">
        <v>24</v>
      </c>
      <c r="M2213" s="190" t="s">
        <v>1101</v>
      </c>
      <c r="N2213" s="190" t="s">
        <v>24</v>
      </c>
      <c r="O2213" s="191"/>
      <c r="P2213" s="87" t="s">
        <v>53</v>
      </c>
      <c r="Q2213" s="87" t="s">
        <v>43</v>
      </c>
      <c r="R2213" s="87" t="e">
        <v>#N/A</v>
      </c>
      <c r="S2213" s="87" t="e">
        <v>#N/A</v>
      </c>
      <c r="T2213" s="87">
        <v>1</v>
      </c>
    </row>
    <row r="2214" spans="1:20">
      <c r="A2214" s="190" t="s">
        <v>17</v>
      </c>
      <c r="B2214" s="190" t="s">
        <v>1098</v>
      </c>
      <c r="C2214" s="191" t="s">
        <v>111</v>
      </c>
      <c r="D2214" s="190" t="s">
        <v>96</v>
      </c>
      <c r="E2214" s="192">
        <v>15000</v>
      </c>
      <c r="F2214" s="193">
        <v>2</v>
      </c>
      <c r="G2214" s="190" t="s">
        <v>97</v>
      </c>
      <c r="H2214" s="190"/>
      <c r="I2214" s="190"/>
      <c r="J2214" s="190" t="s">
        <v>42</v>
      </c>
      <c r="K2214" s="190" t="s">
        <v>1101</v>
      </c>
      <c r="L2214" s="190" t="s">
        <v>24</v>
      </c>
      <c r="M2214" s="190" t="s">
        <v>1101</v>
      </c>
      <c r="N2214" s="190" t="s">
        <v>24</v>
      </c>
      <c r="O2214" s="191"/>
      <c r="P2214" s="87" t="s">
        <v>53</v>
      </c>
      <c r="Q2214" s="87" t="s">
        <v>43</v>
      </c>
      <c r="R2214" s="87" t="e">
        <v>#N/A</v>
      </c>
      <c r="S2214" s="87" t="e">
        <v>#N/A</v>
      </c>
      <c r="T2214" s="87">
        <v>1</v>
      </c>
    </row>
    <row r="2215" spans="1:20">
      <c r="A2215" s="190" t="s">
        <v>17</v>
      </c>
      <c r="B2215" s="190" t="s">
        <v>1098</v>
      </c>
      <c r="C2215" s="191" t="s">
        <v>114</v>
      </c>
      <c r="D2215" s="190" t="s">
        <v>99</v>
      </c>
      <c r="E2215" s="192">
        <v>1600</v>
      </c>
      <c r="F2215" s="193">
        <v>7</v>
      </c>
      <c r="G2215" s="190" t="s">
        <v>100</v>
      </c>
      <c r="H2215" s="190"/>
      <c r="I2215" s="190"/>
      <c r="J2215" s="190" t="s">
        <v>42</v>
      </c>
      <c r="K2215" s="190" t="s">
        <v>1101</v>
      </c>
      <c r="L2215" s="190" t="s">
        <v>24</v>
      </c>
      <c r="M2215" s="190" t="s">
        <v>1101</v>
      </c>
      <c r="N2215" s="190" t="s">
        <v>24</v>
      </c>
      <c r="O2215" s="191"/>
      <c r="P2215" s="87" t="s">
        <v>53</v>
      </c>
      <c r="Q2215" s="87" t="s">
        <v>43</v>
      </c>
      <c r="R2215" s="87" t="e">
        <v>#N/A</v>
      </c>
      <c r="S2215" s="87" t="e">
        <v>#N/A</v>
      </c>
      <c r="T2215" s="87">
        <v>1</v>
      </c>
    </row>
    <row r="2216" spans="1:20">
      <c r="A2216" s="190" t="s">
        <v>17</v>
      </c>
      <c r="B2216" s="190" t="s">
        <v>1098</v>
      </c>
      <c r="C2216" s="191" t="s">
        <v>117</v>
      </c>
      <c r="D2216" s="190" t="s">
        <v>102</v>
      </c>
      <c r="E2216" s="192">
        <v>740</v>
      </c>
      <c r="F2216" s="193">
        <v>7</v>
      </c>
      <c r="G2216" s="190" t="s">
        <v>103</v>
      </c>
      <c r="H2216" s="190"/>
      <c r="I2216" s="190"/>
      <c r="J2216" s="190" t="s">
        <v>42</v>
      </c>
      <c r="K2216" s="190" t="s">
        <v>1101</v>
      </c>
      <c r="L2216" s="190" t="s">
        <v>24</v>
      </c>
      <c r="M2216" s="190" t="s">
        <v>1101</v>
      </c>
      <c r="N2216" s="190" t="s">
        <v>24</v>
      </c>
      <c r="O2216" s="191"/>
      <c r="P2216" s="87" t="s">
        <v>53</v>
      </c>
      <c r="Q2216" s="87" t="s">
        <v>43</v>
      </c>
      <c r="R2216" s="87" t="e">
        <v>#N/A</v>
      </c>
      <c r="S2216" s="87" t="e">
        <v>#N/A</v>
      </c>
      <c r="T2216" s="87">
        <v>1</v>
      </c>
    </row>
    <row r="2217" spans="1:20">
      <c r="A2217" s="190" t="s">
        <v>17</v>
      </c>
      <c r="B2217" s="190" t="s">
        <v>1098</v>
      </c>
      <c r="C2217" s="191" t="s">
        <v>121</v>
      </c>
      <c r="D2217" s="190" t="s">
        <v>105</v>
      </c>
      <c r="E2217" s="192">
        <v>68</v>
      </c>
      <c r="F2217" s="193">
        <v>7</v>
      </c>
      <c r="G2217" s="190" t="s">
        <v>106</v>
      </c>
      <c r="H2217" s="190" t="s">
        <v>183</v>
      </c>
      <c r="I2217" s="190" t="s">
        <v>183</v>
      </c>
      <c r="J2217" s="190" t="s">
        <v>42</v>
      </c>
      <c r="K2217" s="190" t="s">
        <v>1113</v>
      </c>
      <c r="L2217" s="190" t="s">
        <v>24</v>
      </c>
      <c r="M2217" s="190" t="s">
        <v>1113</v>
      </c>
      <c r="N2217" s="190" t="s">
        <v>24</v>
      </c>
      <c r="O2217" s="191"/>
      <c r="P2217" s="87" t="s">
        <v>53</v>
      </c>
      <c r="Q2217" s="87" t="s">
        <v>43</v>
      </c>
      <c r="R2217" s="87" t="e">
        <v>#N/A</v>
      </c>
      <c r="S2217" s="87" t="e">
        <v>#N/A</v>
      </c>
      <c r="T2217" s="87">
        <v>1</v>
      </c>
    </row>
    <row r="2218" spans="1:20">
      <c r="A2218" s="190" t="s">
        <v>17</v>
      </c>
      <c r="B2218" s="190" t="s">
        <v>1098</v>
      </c>
      <c r="C2218" s="191" t="s">
        <v>124</v>
      </c>
      <c r="D2218" s="190" t="s">
        <v>108</v>
      </c>
      <c r="E2218" s="192">
        <v>38</v>
      </c>
      <c r="F2218" s="193">
        <v>7</v>
      </c>
      <c r="G2218" s="190" t="s">
        <v>109</v>
      </c>
      <c r="H2218" s="190" t="s">
        <v>183</v>
      </c>
      <c r="I2218" s="190" t="s">
        <v>183</v>
      </c>
      <c r="J2218" s="190" t="s">
        <v>110</v>
      </c>
      <c r="K2218" s="190" t="s">
        <v>1113</v>
      </c>
      <c r="L2218" s="190" t="s">
        <v>24</v>
      </c>
      <c r="M2218" s="190" t="s">
        <v>1113</v>
      </c>
      <c r="N2218" s="190" t="s">
        <v>24</v>
      </c>
      <c r="O2218" s="191"/>
      <c r="P2218" s="87" t="s">
        <v>53</v>
      </c>
      <c r="Q2218" s="87" t="s">
        <v>43</v>
      </c>
      <c r="R2218" s="87" t="e">
        <v>#N/A</v>
      </c>
      <c r="S2218" s="87" t="e">
        <v>#N/A</v>
      </c>
      <c r="T2218" s="87">
        <v>1</v>
      </c>
    </row>
    <row r="2219" spans="1:20">
      <c r="A2219" s="190" t="s">
        <v>17</v>
      </c>
      <c r="B2219" s="190" t="s">
        <v>1098</v>
      </c>
      <c r="C2219" s="191" t="s">
        <v>127</v>
      </c>
      <c r="D2219" s="190" t="s">
        <v>112</v>
      </c>
      <c r="E2219" s="192">
        <v>31</v>
      </c>
      <c r="F2219" s="193">
        <v>7</v>
      </c>
      <c r="G2219" s="190" t="s">
        <v>113</v>
      </c>
      <c r="H2219" s="190"/>
      <c r="I2219" s="190"/>
      <c r="J2219" s="190" t="s">
        <v>42</v>
      </c>
      <c r="K2219" s="190" t="s">
        <v>1113</v>
      </c>
      <c r="L2219" s="190" t="s">
        <v>24</v>
      </c>
      <c r="M2219" s="190" t="s">
        <v>1102</v>
      </c>
      <c r="N2219" s="190" t="s">
        <v>24</v>
      </c>
      <c r="O2219" s="191"/>
      <c r="P2219" s="87" t="s">
        <v>53</v>
      </c>
      <c r="Q2219" s="87" t="s">
        <v>43</v>
      </c>
      <c r="R2219" s="87" t="e">
        <v>#N/A</v>
      </c>
      <c r="S2219" s="87" t="e">
        <v>#N/A</v>
      </c>
      <c r="T2219" s="87">
        <v>1</v>
      </c>
    </row>
    <row r="2220" spans="1:20">
      <c r="A2220" s="190" t="s">
        <v>17</v>
      </c>
      <c r="B2220" s="190" t="s">
        <v>1098</v>
      </c>
      <c r="C2220" s="191" t="s">
        <v>130</v>
      </c>
      <c r="D2220" s="190" t="s">
        <v>115</v>
      </c>
      <c r="E2220" s="192">
        <v>50</v>
      </c>
      <c r="F2220" s="193">
        <v>7</v>
      </c>
      <c r="G2220" s="190" t="s">
        <v>116</v>
      </c>
      <c r="H2220" s="190" t="s">
        <v>183</v>
      </c>
      <c r="I2220" s="190" t="s">
        <v>183</v>
      </c>
      <c r="J2220" s="190" t="s">
        <v>42</v>
      </c>
      <c r="K2220" s="190" t="s">
        <v>1113</v>
      </c>
      <c r="L2220" s="190" t="s">
        <v>24</v>
      </c>
      <c r="M2220" s="190" t="s">
        <v>1113</v>
      </c>
      <c r="N2220" s="190" t="s">
        <v>24</v>
      </c>
      <c r="O2220" s="191"/>
      <c r="P2220" s="87" t="s">
        <v>53</v>
      </c>
      <c r="Q2220" s="87" t="s">
        <v>43</v>
      </c>
      <c r="R2220" s="87" t="e">
        <v>#N/A</v>
      </c>
      <c r="S2220" s="87" t="e">
        <v>#N/A</v>
      </c>
      <c r="T2220" s="87">
        <v>1</v>
      </c>
    </row>
    <row r="2221" spans="1:20">
      <c r="A2221" s="190" t="s">
        <v>17</v>
      </c>
      <c r="B2221" s="190" t="s">
        <v>1098</v>
      </c>
      <c r="C2221" s="191" t="s">
        <v>133</v>
      </c>
      <c r="D2221" s="190" t="s">
        <v>118</v>
      </c>
      <c r="E2221" s="192">
        <v>11550</v>
      </c>
      <c r="F2221" s="193">
        <v>3</v>
      </c>
      <c r="G2221" s="190" t="s">
        <v>119</v>
      </c>
      <c r="H2221" s="190"/>
      <c r="I2221" s="190"/>
      <c r="J2221" s="190" t="s">
        <v>42</v>
      </c>
      <c r="K2221" s="190" t="s">
        <v>1113</v>
      </c>
      <c r="L2221" s="190" t="s">
        <v>24</v>
      </c>
      <c r="M2221" s="190" t="s">
        <v>1113</v>
      </c>
      <c r="N2221" s="190" t="s">
        <v>24</v>
      </c>
      <c r="O2221" s="191"/>
      <c r="P2221" s="87" t="s">
        <v>53</v>
      </c>
      <c r="Q2221" s="87" t="s">
        <v>120</v>
      </c>
      <c r="R2221" s="87" t="e">
        <v>#N/A</v>
      </c>
      <c r="S2221" s="87" t="e">
        <v>#N/A</v>
      </c>
      <c r="T2221" s="87">
        <v>1</v>
      </c>
    </row>
    <row r="2222" spans="1:20">
      <c r="A2222" s="190" t="s">
        <v>17</v>
      </c>
      <c r="B2222" s="190" t="s">
        <v>1098</v>
      </c>
      <c r="C2222" s="191" t="s">
        <v>136</v>
      </c>
      <c r="D2222" s="190" t="s">
        <v>122</v>
      </c>
      <c r="E2222" s="192">
        <v>32000</v>
      </c>
      <c r="F2222" s="193">
        <v>1</v>
      </c>
      <c r="G2222" s="190" t="s">
        <v>123</v>
      </c>
      <c r="H2222" s="190"/>
      <c r="I2222" s="190"/>
      <c r="J2222" s="190" t="s">
        <v>42</v>
      </c>
      <c r="K2222" s="190" t="s">
        <v>1113</v>
      </c>
      <c r="L2222" s="190" t="s">
        <v>24</v>
      </c>
      <c r="M2222" s="190" t="s">
        <v>1113</v>
      </c>
      <c r="N2222" s="190" t="s">
        <v>24</v>
      </c>
      <c r="O2222" s="191"/>
      <c r="P2222" s="87" t="s">
        <v>53</v>
      </c>
      <c r="Q2222" s="87" t="s">
        <v>43</v>
      </c>
      <c r="R2222" s="87" t="e">
        <v>#N/A</v>
      </c>
      <c r="S2222" s="87" t="e">
        <v>#N/A</v>
      </c>
      <c r="T2222" s="87">
        <v>1</v>
      </c>
    </row>
    <row r="2223" spans="1:20">
      <c r="A2223" s="190" t="s">
        <v>17</v>
      </c>
      <c r="B2223" s="190" t="s">
        <v>1098</v>
      </c>
      <c r="C2223" s="191" t="s">
        <v>139</v>
      </c>
      <c r="D2223" s="190" t="s">
        <v>125</v>
      </c>
      <c r="E2223" s="192">
        <v>16000</v>
      </c>
      <c r="F2223" s="193">
        <v>1</v>
      </c>
      <c r="G2223" s="190" t="s">
        <v>126</v>
      </c>
      <c r="H2223" s="190"/>
      <c r="I2223" s="190"/>
      <c r="J2223" s="190" t="s">
        <v>42</v>
      </c>
      <c r="K2223" s="190" t="s">
        <v>1113</v>
      </c>
      <c r="L2223" s="190" t="s">
        <v>24</v>
      </c>
      <c r="M2223" s="190" t="s">
        <v>1113</v>
      </c>
      <c r="N2223" s="190" t="s">
        <v>24</v>
      </c>
      <c r="O2223" s="191"/>
      <c r="P2223" s="87" t="s">
        <v>53</v>
      </c>
      <c r="Q2223" s="87" t="s">
        <v>43</v>
      </c>
      <c r="R2223" s="87" t="e">
        <v>#N/A</v>
      </c>
      <c r="S2223" s="87" t="e">
        <v>#N/A</v>
      </c>
      <c r="T2223" s="87">
        <v>1</v>
      </c>
    </row>
    <row r="2224" spans="1:20">
      <c r="A2224" s="190" t="s">
        <v>17</v>
      </c>
      <c r="B2224" s="190" t="s">
        <v>1098</v>
      </c>
      <c r="C2224" s="191" t="s">
        <v>142</v>
      </c>
      <c r="D2224" s="190" t="s">
        <v>128</v>
      </c>
      <c r="E2224" s="192">
        <v>1500</v>
      </c>
      <c r="F2224" s="193">
        <v>3</v>
      </c>
      <c r="G2224" s="190" t="s">
        <v>129</v>
      </c>
      <c r="H2224" s="190"/>
      <c r="I2224" s="190"/>
      <c r="J2224" s="190" t="s">
        <v>42</v>
      </c>
      <c r="K2224" s="190" t="s">
        <v>1113</v>
      </c>
      <c r="L2224" s="190" t="s">
        <v>24</v>
      </c>
      <c r="M2224" s="190" t="s">
        <v>1113</v>
      </c>
      <c r="N2224" s="190" t="s">
        <v>24</v>
      </c>
      <c r="O2224" s="191"/>
      <c r="P2224" s="87" t="s">
        <v>53</v>
      </c>
      <c r="Q2224" s="87" t="s">
        <v>43</v>
      </c>
      <c r="R2224" s="87" t="e">
        <v>#N/A</v>
      </c>
      <c r="S2224" s="87" t="e">
        <v>#N/A</v>
      </c>
      <c r="T2224" s="87">
        <v>1</v>
      </c>
    </row>
    <row r="2225" spans="1:20">
      <c r="A2225" s="190" t="s">
        <v>17</v>
      </c>
      <c r="B2225" s="190" t="s">
        <v>1098</v>
      </c>
      <c r="C2225" s="191" t="s">
        <v>145</v>
      </c>
      <c r="D2225" s="190" t="s">
        <v>131</v>
      </c>
      <c r="E2225" s="192">
        <v>500</v>
      </c>
      <c r="F2225" s="193">
        <v>2</v>
      </c>
      <c r="G2225" s="190" t="s">
        <v>132</v>
      </c>
      <c r="H2225" s="190"/>
      <c r="I2225" s="190"/>
      <c r="J2225" s="190" t="s">
        <v>42</v>
      </c>
      <c r="K2225" s="190" t="s">
        <v>1113</v>
      </c>
      <c r="L2225" s="190" t="s">
        <v>24</v>
      </c>
      <c r="M2225" s="190" t="s">
        <v>1113</v>
      </c>
      <c r="N2225" s="190" t="s">
        <v>24</v>
      </c>
      <c r="O2225" s="191"/>
      <c r="P2225" s="87" t="s">
        <v>53</v>
      </c>
      <c r="Q2225" s="87" t="s">
        <v>43</v>
      </c>
      <c r="R2225" s="87" t="e">
        <v>#N/A</v>
      </c>
      <c r="S2225" s="87" t="e">
        <v>#N/A</v>
      </c>
      <c r="T2225" s="87">
        <v>1</v>
      </c>
    </row>
    <row r="2226" spans="1:20">
      <c r="A2226" s="190" t="s">
        <v>17</v>
      </c>
      <c r="B2226" s="190" t="s">
        <v>1098</v>
      </c>
      <c r="C2226" s="191" t="s">
        <v>149</v>
      </c>
      <c r="D2226" s="190" t="s">
        <v>134</v>
      </c>
      <c r="E2226" s="192">
        <v>1300</v>
      </c>
      <c r="F2226" s="193">
        <v>2</v>
      </c>
      <c r="G2226" s="190" t="s">
        <v>135</v>
      </c>
      <c r="H2226" s="190"/>
      <c r="I2226" s="190"/>
      <c r="J2226" s="190" t="s">
        <v>42</v>
      </c>
      <c r="K2226" s="190" t="s">
        <v>1113</v>
      </c>
      <c r="L2226" s="190" t="s">
        <v>24</v>
      </c>
      <c r="M2226" s="190" t="s">
        <v>1113</v>
      </c>
      <c r="N2226" s="190" t="s">
        <v>24</v>
      </c>
      <c r="O2226" s="191"/>
      <c r="P2226" s="87" t="s">
        <v>53</v>
      </c>
      <c r="Q2226" s="87" t="s">
        <v>43</v>
      </c>
      <c r="R2226" s="87" t="e">
        <v>#N/A</v>
      </c>
      <c r="S2226" s="87" t="e">
        <v>#N/A</v>
      </c>
      <c r="T2226" s="87">
        <v>1</v>
      </c>
    </row>
    <row r="2227" spans="1:20">
      <c r="A2227" s="190" t="s">
        <v>17</v>
      </c>
      <c r="B2227" s="190" t="s">
        <v>1098</v>
      </c>
      <c r="C2227" s="191" t="s">
        <v>157</v>
      </c>
      <c r="D2227" s="190" t="s">
        <v>137</v>
      </c>
      <c r="E2227" s="192">
        <v>110000</v>
      </c>
      <c r="F2227" s="193">
        <v>1</v>
      </c>
      <c r="G2227" s="190" t="s">
        <v>138</v>
      </c>
      <c r="H2227" s="190"/>
      <c r="I2227" s="190"/>
      <c r="J2227" s="190" t="s">
        <v>42</v>
      </c>
      <c r="K2227" s="190" t="s">
        <v>1113</v>
      </c>
      <c r="L2227" s="190" t="s">
        <v>24</v>
      </c>
      <c r="M2227" s="190" t="s">
        <v>1113</v>
      </c>
      <c r="N2227" s="190" t="s">
        <v>24</v>
      </c>
      <c r="O2227" s="191"/>
      <c r="P2227" s="87" t="s">
        <v>53</v>
      </c>
      <c r="Q2227" s="87" t="s">
        <v>43</v>
      </c>
      <c r="R2227" s="87" t="e">
        <v>#N/A</v>
      </c>
      <c r="S2227" s="87" t="e">
        <v>#N/A</v>
      </c>
      <c r="T2227" s="87">
        <v>1</v>
      </c>
    </row>
    <row r="2228" spans="1:20">
      <c r="A2228" s="190" t="s">
        <v>17</v>
      </c>
      <c r="B2228" s="190" t="s">
        <v>1098</v>
      </c>
      <c r="C2228" s="191" t="s">
        <v>160</v>
      </c>
      <c r="D2228" s="190" t="s">
        <v>140</v>
      </c>
      <c r="E2228" s="192">
        <v>9800</v>
      </c>
      <c r="F2228" s="193">
        <v>1</v>
      </c>
      <c r="G2228" s="190" t="s">
        <v>141</v>
      </c>
      <c r="H2228" s="190"/>
      <c r="I2228" s="190"/>
      <c r="J2228" s="190" t="s">
        <v>42</v>
      </c>
      <c r="K2228" s="190" t="s">
        <v>1113</v>
      </c>
      <c r="L2228" s="190" t="s">
        <v>24</v>
      </c>
      <c r="M2228" s="190" t="s">
        <v>1113</v>
      </c>
      <c r="N2228" s="190" t="s">
        <v>24</v>
      </c>
      <c r="O2228" s="191"/>
      <c r="P2228" s="87" t="s">
        <v>53</v>
      </c>
      <c r="Q2228" s="87" t="s">
        <v>43</v>
      </c>
      <c r="R2228" s="87" t="e">
        <v>#N/A</v>
      </c>
      <c r="S2228" s="87" t="e">
        <v>#N/A</v>
      </c>
      <c r="T2228" s="87">
        <v>1</v>
      </c>
    </row>
    <row r="2229" spans="1:20">
      <c r="A2229" s="190" t="s">
        <v>17</v>
      </c>
      <c r="B2229" s="190" t="s">
        <v>1098</v>
      </c>
      <c r="C2229" s="191" t="s">
        <v>163</v>
      </c>
      <c r="D2229" s="190" t="s">
        <v>143</v>
      </c>
      <c r="E2229" s="192">
        <v>141</v>
      </c>
      <c r="F2229" s="193">
        <v>1</v>
      </c>
      <c r="G2229" s="190" t="s">
        <v>144</v>
      </c>
      <c r="H2229" s="190" t="s">
        <v>183</v>
      </c>
      <c r="I2229" s="190" t="s">
        <v>183</v>
      </c>
      <c r="J2229" s="190" t="s">
        <v>42</v>
      </c>
      <c r="K2229" s="190" t="s">
        <v>1113</v>
      </c>
      <c r="L2229" s="190" t="s">
        <v>24</v>
      </c>
      <c r="M2229" s="190" t="s">
        <v>1113</v>
      </c>
      <c r="N2229" s="190" t="s">
        <v>24</v>
      </c>
      <c r="O2229" s="191"/>
      <c r="P2229" s="87" t="s">
        <v>53</v>
      </c>
      <c r="Q2229" s="87" t="s">
        <v>43</v>
      </c>
      <c r="R2229" s="87" t="e">
        <v>#N/A</v>
      </c>
      <c r="S2229" s="87" t="e">
        <v>#N/A</v>
      </c>
      <c r="T2229" s="87">
        <v>1</v>
      </c>
    </row>
    <row r="2230" spans="1:20">
      <c r="A2230" s="190" t="s">
        <v>17</v>
      </c>
      <c r="B2230" s="190" t="s">
        <v>1098</v>
      </c>
      <c r="C2230" s="191" t="s">
        <v>166</v>
      </c>
      <c r="D2230" s="190" t="s">
        <v>444</v>
      </c>
      <c r="E2230" s="192">
        <v>26600</v>
      </c>
      <c r="F2230" s="193">
        <v>1</v>
      </c>
      <c r="G2230" s="190" t="s">
        <v>445</v>
      </c>
      <c r="H2230" s="190"/>
      <c r="I2230" s="190"/>
      <c r="J2230" s="190" t="s">
        <v>185</v>
      </c>
      <c r="K2230" s="190" t="s">
        <v>1113</v>
      </c>
      <c r="L2230" s="190" t="s">
        <v>24</v>
      </c>
      <c r="M2230" s="190" t="s">
        <v>1102</v>
      </c>
      <c r="N2230" s="190" t="s">
        <v>24</v>
      </c>
      <c r="O2230" s="191"/>
      <c r="P2230" s="87" t="s">
        <v>53</v>
      </c>
      <c r="Q2230" s="87" t="s">
        <v>43</v>
      </c>
      <c r="R2230" s="87" t="e">
        <v>#N/A</v>
      </c>
      <c r="S2230" s="87" t="e">
        <v>#N/A</v>
      </c>
      <c r="T2230" s="87">
        <v>1</v>
      </c>
    </row>
    <row r="2231" spans="1:20">
      <c r="A2231" s="190" t="s">
        <v>17</v>
      </c>
      <c r="B2231" s="190" t="s">
        <v>1098</v>
      </c>
      <c r="C2231" s="191" t="s">
        <v>173</v>
      </c>
      <c r="D2231" s="190" t="s">
        <v>446</v>
      </c>
      <c r="E2231" s="192">
        <v>18200</v>
      </c>
      <c r="F2231" s="193">
        <v>1</v>
      </c>
      <c r="G2231" s="190" t="s">
        <v>447</v>
      </c>
      <c r="H2231" s="190"/>
      <c r="I2231" s="190"/>
      <c r="J2231" s="190" t="s">
        <v>185</v>
      </c>
      <c r="K2231" s="190" t="s">
        <v>1113</v>
      </c>
      <c r="L2231" s="190" t="s">
        <v>24</v>
      </c>
      <c r="M2231" s="190" t="s">
        <v>1102</v>
      </c>
      <c r="N2231" s="190" t="s">
        <v>24</v>
      </c>
      <c r="O2231" s="191"/>
      <c r="P2231" s="87" t="s">
        <v>53</v>
      </c>
      <c r="Q2231" s="87" t="s">
        <v>43</v>
      </c>
      <c r="R2231" s="87" t="e">
        <v>#N/A</v>
      </c>
      <c r="S2231" s="87" t="e">
        <v>#N/A</v>
      </c>
      <c r="T2231" s="87">
        <v>1</v>
      </c>
    </row>
    <row r="2232" spans="1:20">
      <c r="A2232" s="190" t="s">
        <v>17</v>
      </c>
      <c r="B2232" s="190" t="s">
        <v>1098</v>
      </c>
      <c r="C2232" s="191" t="s">
        <v>180</v>
      </c>
      <c r="D2232" s="190" t="s">
        <v>1114</v>
      </c>
      <c r="E2232" s="192">
        <v>333500</v>
      </c>
      <c r="F2232" s="193">
        <v>1</v>
      </c>
      <c r="G2232" s="190" t="s">
        <v>994</v>
      </c>
      <c r="H2232" s="190" t="s">
        <v>29</v>
      </c>
      <c r="I2232" s="190" t="s">
        <v>152</v>
      </c>
      <c r="J2232" s="190" t="s">
        <v>153</v>
      </c>
      <c r="K2232" s="190" t="s">
        <v>1113</v>
      </c>
      <c r="L2232" s="190" t="s">
        <v>24</v>
      </c>
      <c r="M2232" s="190" t="s">
        <v>1102</v>
      </c>
      <c r="N2232" s="190" t="s">
        <v>24</v>
      </c>
      <c r="O2232" s="191"/>
      <c r="P2232" s="87" t="s">
        <v>53</v>
      </c>
      <c r="Q2232" s="87" t="s">
        <v>154</v>
      </c>
      <c r="R2232" s="87" t="s">
        <v>155</v>
      </c>
      <c r="S2232" s="87" t="s">
        <v>156</v>
      </c>
      <c r="T2232" s="87">
        <v>1</v>
      </c>
    </row>
    <row r="2233" spans="1:20">
      <c r="A2233" s="190" t="s">
        <v>17</v>
      </c>
      <c r="B2233" s="190" t="s">
        <v>1098</v>
      </c>
      <c r="C2233" s="191" t="s">
        <v>188</v>
      </c>
      <c r="D2233" s="190" t="s">
        <v>158</v>
      </c>
      <c r="E2233" s="192">
        <v>3030</v>
      </c>
      <c r="F2233" s="193">
        <v>1</v>
      </c>
      <c r="G2233" s="190" t="s">
        <v>159</v>
      </c>
      <c r="H2233" s="190" t="s">
        <v>29</v>
      </c>
      <c r="I2233" s="190" t="s">
        <v>30</v>
      </c>
      <c r="J2233" s="190" t="s">
        <v>68</v>
      </c>
      <c r="K2233" s="190" t="s">
        <v>1113</v>
      </c>
      <c r="L2233" s="190" t="s">
        <v>24</v>
      </c>
      <c r="M2233" s="190" t="s">
        <v>1113</v>
      </c>
      <c r="N2233" s="190" t="s">
        <v>24</v>
      </c>
      <c r="O2233" s="191"/>
      <c r="P2233" s="87" t="s">
        <v>53</v>
      </c>
      <c r="Q2233" s="87" t="s">
        <v>32</v>
      </c>
      <c r="R2233" s="87" t="s">
        <v>33</v>
      </c>
      <c r="S2233" s="87" t="s">
        <v>34</v>
      </c>
      <c r="T2233" s="87">
        <v>1</v>
      </c>
    </row>
    <row r="2234" spans="1:20">
      <c r="A2234" s="190" t="s">
        <v>17</v>
      </c>
      <c r="B2234" s="190" t="s">
        <v>1098</v>
      </c>
      <c r="C2234" s="191" t="s">
        <v>196</v>
      </c>
      <c r="D2234" s="190" t="s">
        <v>161</v>
      </c>
      <c r="E2234" s="192">
        <v>2800</v>
      </c>
      <c r="F2234" s="193">
        <v>1</v>
      </c>
      <c r="G2234" s="190" t="s">
        <v>162</v>
      </c>
      <c r="H2234" s="190" t="s">
        <v>29</v>
      </c>
      <c r="I2234" s="190" t="s">
        <v>30</v>
      </c>
      <c r="J2234" s="190" t="s">
        <v>68</v>
      </c>
      <c r="K2234" s="190" t="s">
        <v>1113</v>
      </c>
      <c r="L2234" s="190" t="s">
        <v>24</v>
      </c>
      <c r="M2234" s="190" t="s">
        <v>1113</v>
      </c>
      <c r="N2234" s="190" t="s">
        <v>24</v>
      </c>
      <c r="O2234" s="191"/>
      <c r="P2234" s="87" t="s">
        <v>53</v>
      </c>
      <c r="Q2234" s="87" t="s">
        <v>32</v>
      </c>
      <c r="R2234" s="87" t="s">
        <v>33</v>
      </c>
      <c r="S2234" s="87" t="s">
        <v>34</v>
      </c>
      <c r="T2234" s="87">
        <v>1</v>
      </c>
    </row>
    <row r="2235" spans="1:20">
      <c r="A2235" s="190" t="s">
        <v>17</v>
      </c>
      <c r="B2235" s="190" t="s">
        <v>1098</v>
      </c>
      <c r="C2235" s="191" t="s">
        <v>200</v>
      </c>
      <c r="D2235" s="190" t="s">
        <v>164</v>
      </c>
      <c r="E2235" s="192">
        <v>1380</v>
      </c>
      <c r="F2235" s="193">
        <v>1</v>
      </c>
      <c r="G2235" s="190" t="s">
        <v>165</v>
      </c>
      <c r="H2235" s="190" t="s">
        <v>29</v>
      </c>
      <c r="I2235" s="190" t="s">
        <v>30</v>
      </c>
      <c r="J2235" s="190" t="s">
        <v>68</v>
      </c>
      <c r="K2235" s="190" t="s">
        <v>1113</v>
      </c>
      <c r="L2235" s="190" t="s">
        <v>24</v>
      </c>
      <c r="M2235" s="190" t="s">
        <v>1113</v>
      </c>
      <c r="N2235" s="190" t="s">
        <v>24</v>
      </c>
      <c r="O2235" s="191"/>
      <c r="P2235" s="87" t="s">
        <v>53</v>
      </c>
      <c r="Q2235" s="87" t="s">
        <v>32</v>
      </c>
      <c r="R2235" s="87" t="s">
        <v>33</v>
      </c>
      <c r="S2235" s="87" t="s">
        <v>34</v>
      </c>
      <c r="T2235" s="87">
        <v>1</v>
      </c>
    </row>
    <row r="2236" spans="1:20">
      <c r="A2236" s="190" t="s">
        <v>17</v>
      </c>
      <c r="B2236" s="190" t="s">
        <v>1098</v>
      </c>
      <c r="C2236" s="191" t="s">
        <v>203</v>
      </c>
      <c r="D2236" s="190" t="s">
        <v>167</v>
      </c>
      <c r="E2236" s="192">
        <v>1220</v>
      </c>
      <c r="F2236" s="193">
        <v>1</v>
      </c>
      <c r="G2236" s="190" t="s">
        <v>168</v>
      </c>
      <c r="H2236" s="190" t="s">
        <v>29</v>
      </c>
      <c r="I2236" s="190" t="s">
        <v>169</v>
      </c>
      <c r="J2236" s="190" t="s">
        <v>68</v>
      </c>
      <c r="K2236" s="190" t="s">
        <v>1113</v>
      </c>
      <c r="L2236" s="190" t="s">
        <v>24</v>
      </c>
      <c r="M2236" s="190" t="s">
        <v>1113</v>
      </c>
      <c r="N2236" s="190" t="s">
        <v>24</v>
      </c>
      <c r="O2236" s="191"/>
      <c r="P2236" s="87" t="s">
        <v>53</v>
      </c>
      <c r="Q2236" s="87" t="s">
        <v>170</v>
      </c>
      <c r="R2236" s="87" t="s">
        <v>171</v>
      </c>
      <c r="S2236" s="87" t="s">
        <v>172</v>
      </c>
      <c r="T2236" s="87">
        <v>1</v>
      </c>
    </row>
    <row r="2237" spans="1:20">
      <c r="A2237" s="190" t="s">
        <v>17</v>
      </c>
      <c r="B2237" s="190" t="s">
        <v>1098</v>
      </c>
      <c r="C2237" s="191" t="s">
        <v>204</v>
      </c>
      <c r="D2237" s="190" t="s">
        <v>174</v>
      </c>
      <c r="E2237" s="192">
        <v>2570</v>
      </c>
      <c r="F2237" s="193">
        <v>1</v>
      </c>
      <c r="G2237" s="190" t="s">
        <v>175</v>
      </c>
      <c r="H2237" s="190" t="s">
        <v>29</v>
      </c>
      <c r="I2237" s="190" t="s">
        <v>176</v>
      </c>
      <c r="J2237" s="190" t="s">
        <v>153</v>
      </c>
      <c r="K2237" s="190" t="s">
        <v>1113</v>
      </c>
      <c r="L2237" s="190" t="s">
        <v>24</v>
      </c>
      <c r="M2237" s="190" t="s">
        <v>1113</v>
      </c>
      <c r="N2237" s="190" t="s">
        <v>24</v>
      </c>
      <c r="O2237" s="191"/>
      <c r="P2237" s="87" t="s">
        <v>53</v>
      </c>
      <c r="Q2237" s="87" t="s">
        <v>177</v>
      </c>
      <c r="R2237" s="87" t="s">
        <v>178</v>
      </c>
      <c r="S2237" s="87" t="s">
        <v>179</v>
      </c>
      <c r="T2237" s="87">
        <v>1</v>
      </c>
    </row>
    <row r="2238" spans="1:20">
      <c r="A2238" s="190" t="s">
        <v>17</v>
      </c>
      <c r="B2238" s="190" t="s">
        <v>1098</v>
      </c>
      <c r="C2238" s="191" t="s">
        <v>30</v>
      </c>
      <c r="D2238" s="190" t="s">
        <v>181</v>
      </c>
      <c r="E2238" s="192">
        <v>780</v>
      </c>
      <c r="F2238" s="193">
        <v>3</v>
      </c>
      <c r="G2238" s="190" t="s">
        <v>182</v>
      </c>
      <c r="H2238" s="190" t="s">
        <v>183</v>
      </c>
      <c r="I2238" s="190" t="s">
        <v>184</v>
      </c>
      <c r="J2238" s="190" t="s">
        <v>185</v>
      </c>
      <c r="K2238" s="190" t="s">
        <v>1113</v>
      </c>
      <c r="L2238" s="190" t="s">
        <v>24</v>
      </c>
      <c r="M2238" s="190" t="s">
        <v>1102</v>
      </c>
      <c r="N2238" s="190" t="s">
        <v>24</v>
      </c>
      <c r="O2238" s="191"/>
      <c r="P2238" s="87" t="s">
        <v>53</v>
      </c>
      <c r="Q2238" s="87" t="s">
        <v>177</v>
      </c>
      <c r="R2238" s="87" t="s">
        <v>186</v>
      </c>
      <c r="S2238" s="87" t="s">
        <v>187</v>
      </c>
      <c r="T2238" s="87">
        <v>1</v>
      </c>
    </row>
    <row r="2239" spans="1:20">
      <c r="A2239" s="190" t="s">
        <v>17</v>
      </c>
      <c r="B2239" s="190" t="s">
        <v>1098</v>
      </c>
      <c r="C2239" s="191" t="s">
        <v>452</v>
      </c>
      <c r="D2239" s="190" t="s">
        <v>189</v>
      </c>
      <c r="E2239" s="192">
        <v>1050</v>
      </c>
      <c r="F2239" s="193">
        <v>2</v>
      </c>
      <c r="G2239" s="190" t="s">
        <v>190</v>
      </c>
      <c r="H2239" s="190" t="s">
        <v>191</v>
      </c>
      <c r="I2239" s="190" t="s">
        <v>192</v>
      </c>
      <c r="J2239" s="190" t="s">
        <v>193</v>
      </c>
      <c r="K2239" s="190" t="s">
        <v>1113</v>
      </c>
      <c r="L2239" s="190" t="s">
        <v>24</v>
      </c>
      <c r="M2239" s="190" t="s">
        <v>1113</v>
      </c>
      <c r="N2239" s="190" t="s">
        <v>24</v>
      </c>
      <c r="O2239" s="191"/>
      <c r="P2239" s="87" t="s">
        <v>53</v>
      </c>
      <c r="Q2239" s="87" t="s">
        <v>177</v>
      </c>
      <c r="R2239" s="87" t="s">
        <v>194</v>
      </c>
      <c r="S2239" s="87" t="s">
        <v>195</v>
      </c>
      <c r="T2239" s="87">
        <v>1</v>
      </c>
    </row>
    <row r="2240" spans="1:20">
      <c r="A2240" s="190" t="s">
        <v>17</v>
      </c>
      <c r="B2240" s="190" t="s">
        <v>1098</v>
      </c>
      <c r="C2240" s="191" t="s">
        <v>453</v>
      </c>
      <c r="D2240" s="190" t="s">
        <v>197</v>
      </c>
      <c r="E2240" s="192">
        <v>550</v>
      </c>
      <c r="F2240" s="193">
        <v>2</v>
      </c>
      <c r="G2240" s="190" t="s">
        <v>198</v>
      </c>
      <c r="H2240" s="190" t="s">
        <v>191</v>
      </c>
      <c r="I2240" s="190" t="s">
        <v>192</v>
      </c>
      <c r="J2240" s="190" t="s">
        <v>68</v>
      </c>
      <c r="K2240" s="190" t="s">
        <v>1113</v>
      </c>
      <c r="L2240" s="190" t="s">
        <v>24</v>
      </c>
      <c r="M2240" s="190" t="s">
        <v>1113</v>
      </c>
      <c r="N2240" s="190" t="s">
        <v>24</v>
      </c>
      <c r="O2240" s="191"/>
      <c r="P2240" s="87" t="s">
        <v>53</v>
      </c>
      <c r="Q2240" s="87" t="s">
        <v>177</v>
      </c>
      <c r="R2240" s="87" t="s">
        <v>194</v>
      </c>
      <c r="S2240" s="87" t="s">
        <v>195</v>
      </c>
      <c r="T2240" s="87">
        <v>1</v>
      </c>
    </row>
    <row r="2241" spans="1:20">
      <c r="A2241" s="190" t="s">
        <v>17</v>
      </c>
      <c r="B2241" s="190" t="s">
        <v>1098</v>
      </c>
      <c r="C2241" s="191" t="s">
        <v>184</v>
      </c>
      <c r="D2241" s="190" t="s">
        <v>201</v>
      </c>
      <c r="E2241" s="192">
        <v>920</v>
      </c>
      <c r="F2241" s="193">
        <v>-2</v>
      </c>
      <c r="G2241" s="190" t="s">
        <v>202</v>
      </c>
      <c r="H2241" s="190" t="s">
        <v>191</v>
      </c>
      <c r="I2241" s="190" t="s">
        <v>192</v>
      </c>
      <c r="J2241" s="190" t="s">
        <v>193</v>
      </c>
      <c r="K2241" s="190" t="s">
        <v>1113</v>
      </c>
      <c r="L2241" s="190" t="s">
        <v>24</v>
      </c>
      <c r="M2241" s="190" t="s">
        <v>1113</v>
      </c>
      <c r="N2241" s="190" t="s">
        <v>24</v>
      </c>
      <c r="O2241" s="191"/>
      <c r="P2241" s="87" t="s">
        <v>53</v>
      </c>
      <c r="Q2241" s="87" t="s">
        <v>177</v>
      </c>
      <c r="R2241" s="87" t="s">
        <v>194</v>
      </c>
      <c r="S2241" s="87" t="s">
        <v>195</v>
      </c>
      <c r="T2241" s="87">
        <v>1</v>
      </c>
    </row>
    <row r="2242" spans="1:20">
      <c r="A2242" s="190" t="s">
        <v>17</v>
      </c>
      <c r="B2242" s="190" t="s">
        <v>1098</v>
      </c>
      <c r="C2242" s="191" t="s">
        <v>1115</v>
      </c>
      <c r="D2242" s="190" t="s">
        <v>181</v>
      </c>
      <c r="E2242" s="192">
        <v>780</v>
      </c>
      <c r="F2242" s="193">
        <v>-2</v>
      </c>
      <c r="G2242" s="190" t="s">
        <v>182</v>
      </c>
      <c r="H2242" s="190" t="s">
        <v>183</v>
      </c>
      <c r="I2242" s="190" t="s">
        <v>184</v>
      </c>
      <c r="J2242" s="190" t="s">
        <v>185</v>
      </c>
      <c r="K2242" s="190" t="s">
        <v>1113</v>
      </c>
      <c r="L2242" s="190" t="s">
        <v>24</v>
      </c>
      <c r="M2242" s="190" t="s">
        <v>1102</v>
      </c>
      <c r="N2242" s="190" t="s">
        <v>24</v>
      </c>
      <c r="O2242" s="191"/>
      <c r="P2242" s="87" t="s">
        <v>53</v>
      </c>
      <c r="Q2242" s="87" t="s">
        <v>177</v>
      </c>
      <c r="R2242" s="87" t="s">
        <v>186</v>
      </c>
      <c r="S2242" s="87" t="s">
        <v>187</v>
      </c>
      <c r="T2242" s="87">
        <v>1</v>
      </c>
    </row>
    <row r="2243" spans="1:20">
      <c r="A2243" s="194" t="s">
        <v>17</v>
      </c>
      <c r="B2243" s="194" t="s">
        <v>1098</v>
      </c>
      <c r="C2243" s="195" t="s">
        <v>1116</v>
      </c>
      <c r="D2243" s="194" t="s">
        <v>205</v>
      </c>
      <c r="E2243" s="196">
        <v>171</v>
      </c>
      <c r="F2243" s="197">
        <v>30</v>
      </c>
      <c r="G2243" s="194" t="s">
        <v>206</v>
      </c>
      <c r="H2243" s="194" t="s">
        <v>191</v>
      </c>
      <c r="I2243" s="194" t="s">
        <v>192</v>
      </c>
      <c r="J2243" s="194" t="s">
        <v>207</v>
      </c>
      <c r="K2243" s="194" t="s">
        <v>1113</v>
      </c>
      <c r="L2243" s="194" t="s">
        <v>24</v>
      </c>
      <c r="M2243" s="194" t="s">
        <v>1102</v>
      </c>
      <c r="N2243" s="194" t="s">
        <v>24</v>
      </c>
      <c r="O2243" s="195" t="s">
        <v>31</v>
      </c>
      <c r="P2243" s="87" t="s">
        <v>53</v>
      </c>
      <c r="Q2243" s="87" t="s">
        <v>177</v>
      </c>
      <c r="R2243" s="87" t="s">
        <v>194</v>
      </c>
      <c r="S2243" s="87" t="s">
        <v>195</v>
      </c>
      <c r="T2243" s="87">
        <v>1</v>
      </c>
    </row>
    <row r="2244" spans="1:20">
      <c r="A2244" s="190" t="s">
        <v>17</v>
      </c>
      <c r="B2244" s="190" t="s">
        <v>1117</v>
      </c>
      <c r="C2244" s="191" t="s">
        <v>19</v>
      </c>
      <c r="D2244" s="190" t="s">
        <v>1118</v>
      </c>
      <c r="E2244" s="192">
        <v>68500</v>
      </c>
      <c r="F2244" s="193">
        <v>1</v>
      </c>
      <c r="G2244" s="190" t="s">
        <v>1119</v>
      </c>
      <c r="H2244" s="190"/>
      <c r="I2244" s="190"/>
      <c r="J2244" s="190" t="s">
        <v>42</v>
      </c>
      <c r="K2244" s="190" t="s">
        <v>1113</v>
      </c>
      <c r="L2244" s="190" t="s">
        <v>24</v>
      </c>
      <c r="M2244" s="190" t="s">
        <v>1102</v>
      </c>
      <c r="N2244" s="190" t="s">
        <v>24</v>
      </c>
      <c r="O2244" s="191"/>
      <c r="P2244" s="87" t="s">
        <v>53</v>
      </c>
      <c r="Q2244" s="87" t="s">
        <v>43</v>
      </c>
      <c r="R2244" s="87" t="e">
        <v>#N/A</v>
      </c>
      <c r="S2244" s="87" t="e">
        <v>#N/A</v>
      </c>
      <c r="T2244" s="87">
        <v>1</v>
      </c>
    </row>
    <row r="2245" spans="1:20">
      <c r="A2245" s="190" t="s">
        <v>17</v>
      </c>
      <c r="B2245" s="190" t="s">
        <v>1117</v>
      </c>
      <c r="C2245" s="191" t="s">
        <v>26</v>
      </c>
      <c r="D2245" s="190" t="s">
        <v>1103</v>
      </c>
      <c r="E2245" s="192">
        <v>70700</v>
      </c>
      <c r="F2245" s="193">
        <v>1</v>
      </c>
      <c r="G2245" s="190" t="s">
        <v>1104</v>
      </c>
      <c r="H2245" s="190"/>
      <c r="I2245" s="190"/>
      <c r="J2245" s="190" t="s">
        <v>42</v>
      </c>
      <c r="K2245" s="190" t="s">
        <v>1113</v>
      </c>
      <c r="L2245" s="190" t="s">
        <v>24</v>
      </c>
      <c r="M2245" s="190" t="s">
        <v>1102</v>
      </c>
      <c r="N2245" s="190" t="s">
        <v>24</v>
      </c>
      <c r="O2245" s="191"/>
      <c r="P2245" s="87" t="s">
        <v>53</v>
      </c>
      <c r="Q2245" s="87" t="s">
        <v>43</v>
      </c>
      <c r="R2245" s="87" t="e">
        <v>#N/A</v>
      </c>
      <c r="S2245" s="87" t="e">
        <v>#N/A</v>
      </c>
      <c r="T2245" s="87">
        <v>1</v>
      </c>
    </row>
    <row r="2246" spans="1:20">
      <c r="A2246" s="190" t="s">
        <v>17</v>
      </c>
      <c r="B2246" s="190" t="s">
        <v>1117</v>
      </c>
      <c r="C2246" s="191" t="s">
        <v>56</v>
      </c>
      <c r="D2246" s="190" t="s">
        <v>1105</v>
      </c>
      <c r="E2246" s="192">
        <v>85600</v>
      </c>
      <c r="F2246" s="193">
        <v>1</v>
      </c>
      <c r="G2246" s="190" t="s">
        <v>1106</v>
      </c>
      <c r="H2246" s="190"/>
      <c r="I2246" s="190"/>
      <c r="J2246" s="190" t="s">
        <v>42</v>
      </c>
      <c r="K2246" s="190" t="s">
        <v>1113</v>
      </c>
      <c r="L2246" s="190" t="s">
        <v>24</v>
      </c>
      <c r="M2246" s="190" t="s">
        <v>1102</v>
      </c>
      <c r="N2246" s="190" t="s">
        <v>24</v>
      </c>
      <c r="O2246" s="191"/>
      <c r="P2246" s="87" t="s">
        <v>53</v>
      </c>
      <c r="Q2246" s="87" t="s">
        <v>43</v>
      </c>
      <c r="R2246" s="87" t="e">
        <v>#N/A</v>
      </c>
      <c r="S2246" s="87" t="e">
        <v>#N/A</v>
      </c>
      <c r="T2246" s="87">
        <v>1</v>
      </c>
    </row>
    <row r="2247" spans="1:20">
      <c r="A2247" s="190" t="s">
        <v>17</v>
      </c>
      <c r="B2247" s="190" t="s">
        <v>1117</v>
      </c>
      <c r="C2247" s="191" t="s">
        <v>59</v>
      </c>
      <c r="D2247" s="190" t="s">
        <v>1120</v>
      </c>
      <c r="E2247" s="192">
        <v>48200</v>
      </c>
      <c r="F2247" s="193">
        <v>1</v>
      </c>
      <c r="G2247" s="190" t="s">
        <v>1121</v>
      </c>
      <c r="H2247" s="190"/>
      <c r="I2247" s="190"/>
      <c r="J2247" s="190" t="s">
        <v>42</v>
      </c>
      <c r="K2247" s="190" t="s">
        <v>1122</v>
      </c>
      <c r="L2247" s="190" t="s">
        <v>24</v>
      </c>
      <c r="M2247" s="190" t="s">
        <v>1102</v>
      </c>
      <c r="N2247" s="190" t="s">
        <v>24</v>
      </c>
      <c r="O2247" s="191"/>
      <c r="P2247" s="87" t="s">
        <v>53</v>
      </c>
      <c r="Q2247" s="87" t="s">
        <v>43</v>
      </c>
      <c r="R2247" s="87" t="e">
        <v>#N/A</v>
      </c>
      <c r="S2247" s="87" t="e">
        <v>#N/A</v>
      </c>
      <c r="T2247" s="87">
        <v>1</v>
      </c>
    </row>
    <row r="2248" spans="1:20">
      <c r="A2248" s="190" t="s">
        <v>17</v>
      </c>
      <c r="B2248" s="190" t="s">
        <v>1117</v>
      </c>
      <c r="C2248" s="191" t="s">
        <v>62</v>
      </c>
      <c r="D2248" s="190" t="s">
        <v>1123</v>
      </c>
      <c r="E2248" s="192">
        <v>39600</v>
      </c>
      <c r="F2248" s="193">
        <v>1</v>
      </c>
      <c r="G2248" s="190" t="s">
        <v>1124</v>
      </c>
      <c r="H2248" s="190"/>
      <c r="I2248" s="190"/>
      <c r="J2248" s="190" t="s">
        <v>42</v>
      </c>
      <c r="K2248" s="190" t="s">
        <v>1122</v>
      </c>
      <c r="L2248" s="190" t="s">
        <v>24</v>
      </c>
      <c r="M2248" s="190" t="s">
        <v>1102</v>
      </c>
      <c r="N2248" s="190" t="s">
        <v>24</v>
      </c>
      <c r="O2248" s="191"/>
      <c r="P2248" s="87" t="s">
        <v>53</v>
      </c>
      <c r="Q2248" s="87" t="s">
        <v>43</v>
      </c>
      <c r="R2248" s="87" t="e">
        <v>#N/A</v>
      </c>
      <c r="S2248" s="87" t="e">
        <v>#N/A</v>
      </c>
      <c r="T2248" s="87">
        <v>1</v>
      </c>
    </row>
    <row r="2249" spans="1:20">
      <c r="A2249" s="190" t="s">
        <v>17</v>
      </c>
      <c r="B2249" s="190" t="s">
        <v>1117</v>
      </c>
      <c r="C2249" s="191" t="s">
        <v>65</v>
      </c>
      <c r="D2249" s="190" t="s">
        <v>1125</v>
      </c>
      <c r="E2249" s="192">
        <v>31500</v>
      </c>
      <c r="F2249" s="193">
        <v>1</v>
      </c>
      <c r="G2249" s="190" t="s">
        <v>1126</v>
      </c>
      <c r="H2249" s="190"/>
      <c r="I2249" s="190"/>
      <c r="J2249" s="190" t="s">
        <v>42</v>
      </c>
      <c r="K2249" s="190" t="s">
        <v>1122</v>
      </c>
      <c r="L2249" s="190" t="s">
        <v>24</v>
      </c>
      <c r="M2249" s="190" t="s">
        <v>1102</v>
      </c>
      <c r="N2249" s="190" t="s">
        <v>24</v>
      </c>
      <c r="O2249" s="191"/>
      <c r="P2249" s="87" t="s">
        <v>53</v>
      </c>
      <c r="Q2249" s="87" t="s">
        <v>43</v>
      </c>
      <c r="R2249" s="87" t="e">
        <v>#N/A</v>
      </c>
      <c r="S2249" s="87" t="e">
        <v>#N/A</v>
      </c>
      <c r="T2249" s="87">
        <v>1</v>
      </c>
    </row>
    <row r="2250" spans="1:20">
      <c r="A2250" s="190" t="s">
        <v>17</v>
      </c>
      <c r="B2250" s="190" t="s">
        <v>1117</v>
      </c>
      <c r="C2250" s="191" t="s">
        <v>89</v>
      </c>
      <c r="D2250" s="190" t="s">
        <v>1127</v>
      </c>
      <c r="E2250" s="192">
        <v>6640</v>
      </c>
      <c r="F2250" s="193">
        <v>1</v>
      </c>
      <c r="G2250" s="190" t="s">
        <v>1128</v>
      </c>
      <c r="H2250" s="190"/>
      <c r="I2250" s="190"/>
      <c r="J2250" s="190" t="s">
        <v>42</v>
      </c>
      <c r="K2250" s="190" t="s">
        <v>1122</v>
      </c>
      <c r="L2250" s="190" t="s">
        <v>24</v>
      </c>
      <c r="M2250" s="190" t="s">
        <v>1102</v>
      </c>
      <c r="N2250" s="190" t="s">
        <v>24</v>
      </c>
      <c r="O2250" s="191"/>
      <c r="P2250" s="87" t="s">
        <v>53</v>
      </c>
      <c r="Q2250" s="87" t="s">
        <v>293</v>
      </c>
      <c r="R2250" s="87" t="e">
        <v>#N/A</v>
      </c>
      <c r="S2250" s="87" t="e">
        <v>#N/A</v>
      </c>
      <c r="T2250" s="87">
        <v>1</v>
      </c>
    </row>
    <row r="2251" spans="1:20">
      <c r="A2251" s="190" t="s">
        <v>17</v>
      </c>
      <c r="B2251" s="190" t="s">
        <v>1117</v>
      </c>
      <c r="C2251" s="191" t="s">
        <v>92</v>
      </c>
      <c r="D2251" s="190" t="s">
        <v>79</v>
      </c>
      <c r="E2251" s="192">
        <v>320000</v>
      </c>
      <c r="F2251" s="193">
        <v>1</v>
      </c>
      <c r="G2251" s="190" t="s">
        <v>80</v>
      </c>
      <c r="H2251" s="190"/>
      <c r="I2251" s="190"/>
      <c r="J2251" s="190" t="s">
        <v>42</v>
      </c>
      <c r="K2251" s="190" t="s">
        <v>1122</v>
      </c>
      <c r="L2251" s="190" t="s">
        <v>24</v>
      </c>
      <c r="M2251" s="190" t="s">
        <v>1122</v>
      </c>
      <c r="N2251" s="190" t="s">
        <v>24</v>
      </c>
      <c r="O2251" s="191"/>
      <c r="P2251" s="87" t="s">
        <v>53</v>
      </c>
      <c r="Q2251" s="87" t="s">
        <v>43</v>
      </c>
      <c r="R2251" s="87" t="e">
        <v>#N/A</v>
      </c>
      <c r="S2251" s="87" t="e">
        <v>#N/A</v>
      </c>
      <c r="T2251" s="87">
        <v>1</v>
      </c>
    </row>
    <row r="2252" spans="1:20">
      <c r="A2252" s="190" t="s">
        <v>17</v>
      </c>
      <c r="B2252" s="190" t="s">
        <v>1117</v>
      </c>
      <c r="C2252" s="191" t="s">
        <v>95</v>
      </c>
      <c r="D2252" s="190" t="s">
        <v>81</v>
      </c>
      <c r="E2252" s="192">
        <v>26400</v>
      </c>
      <c r="F2252" s="193">
        <v>2</v>
      </c>
      <c r="G2252" s="190" t="s">
        <v>82</v>
      </c>
      <c r="H2252" s="190"/>
      <c r="I2252" s="190"/>
      <c r="J2252" s="190" t="s">
        <v>42</v>
      </c>
      <c r="K2252" s="190" t="s">
        <v>1122</v>
      </c>
      <c r="L2252" s="190" t="s">
        <v>24</v>
      </c>
      <c r="M2252" s="190" t="s">
        <v>1102</v>
      </c>
      <c r="N2252" s="190" t="s">
        <v>24</v>
      </c>
      <c r="O2252" s="191"/>
      <c r="P2252" s="87" t="s">
        <v>53</v>
      </c>
      <c r="Q2252" s="87" t="s">
        <v>43</v>
      </c>
      <c r="R2252" s="87" t="e">
        <v>#N/A</v>
      </c>
      <c r="S2252" s="87" t="e">
        <v>#N/A</v>
      </c>
      <c r="T2252" s="87">
        <v>1</v>
      </c>
    </row>
    <row r="2253" spans="1:20">
      <c r="A2253" s="190" t="s">
        <v>17</v>
      </c>
      <c r="B2253" s="190" t="s">
        <v>1117</v>
      </c>
      <c r="C2253" s="191" t="s">
        <v>98</v>
      </c>
      <c r="D2253" s="190" t="s">
        <v>83</v>
      </c>
      <c r="E2253" s="192">
        <v>17500</v>
      </c>
      <c r="F2253" s="193">
        <v>1</v>
      </c>
      <c r="G2253" s="190" t="s">
        <v>84</v>
      </c>
      <c r="H2253" s="190"/>
      <c r="I2253" s="190"/>
      <c r="J2253" s="190" t="s">
        <v>42</v>
      </c>
      <c r="K2253" s="190" t="s">
        <v>1122</v>
      </c>
      <c r="L2253" s="190" t="s">
        <v>24</v>
      </c>
      <c r="M2253" s="190" t="s">
        <v>1122</v>
      </c>
      <c r="N2253" s="190" t="s">
        <v>24</v>
      </c>
      <c r="O2253" s="191"/>
      <c r="P2253" s="87" t="s">
        <v>53</v>
      </c>
      <c r="Q2253" s="87" t="s">
        <v>43</v>
      </c>
      <c r="R2253" s="87" t="e">
        <v>#N/A</v>
      </c>
      <c r="S2253" s="87" t="e">
        <v>#N/A</v>
      </c>
      <c r="T2253" s="87">
        <v>1</v>
      </c>
    </row>
    <row r="2254" spans="1:20">
      <c r="A2254" s="190" t="s">
        <v>17</v>
      </c>
      <c r="B2254" s="190" t="s">
        <v>1117</v>
      </c>
      <c r="C2254" s="191" t="s">
        <v>101</v>
      </c>
      <c r="D2254" s="190" t="s">
        <v>85</v>
      </c>
      <c r="E2254" s="192">
        <v>12000</v>
      </c>
      <c r="F2254" s="193">
        <v>1</v>
      </c>
      <c r="G2254" s="190" t="s">
        <v>86</v>
      </c>
      <c r="H2254" s="190"/>
      <c r="I2254" s="190"/>
      <c r="J2254" s="190" t="s">
        <v>42</v>
      </c>
      <c r="K2254" s="190" t="s">
        <v>1122</v>
      </c>
      <c r="L2254" s="190" t="s">
        <v>24</v>
      </c>
      <c r="M2254" s="190" t="s">
        <v>1122</v>
      </c>
      <c r="N2254" s="190" t="s">
        <v>24</v>
      </c>
      <c r="O2254" s="191"/>
      <c r="P2254" s="87" t="s">
        <v>53</v>
      </c>
      <c r="Q2254" s="87" t="s">
        <v>43</v>
      </c>
      <c r="R2254" s="87" t="e">
        <v>#N/A</v>
      </c>
      <c r="S2254" s="87" t="e">
        <v>#N/A</v>
      </c>
      <c r="T2254" s="87">
        <v>1</v>
      </c>
    </row>
    <row r="2255" spans="1:20">
      <c r="A2255" s="190" t="s">
        <v>17</v>
      </c>
      <c r="B2255" s="190" t="s">
        <v>1117</v>
      </c>
      <c r="C2255" s="191" t="s">
        <v>104</v>
      </c>
      <c r="D2255" s="190" t="s">
        <v>87</v>
      </c>
      <c r="E2255" s="192">
        <v>2500</v>
      </c>
      <c r="F2255" s="193">
        <v>1</v>
      </c>
      <c r="G2255" s="190" t="s">
        <v>88</v>
      </c>
      <c r="H2255" s="190"/>
      <c r="I2255" s="190"/>
      <c r="J2255" s="190" t="s">
        <v>42</v>
      </c>
      <c r="K2255" s="190" t="s">
        <v>1122</v>
      </c>
      <c r="L2255" s="190" t="s">
        <v>24</v>
      </c>
      <c r="M2255" s="190" t="s">
        <v>1122</v>
      </c>
      <c r="N2255" s="190" t="s">
        <v>24</v>
      </c>
      <c r="O2255" s="191"/>
      <c r="P2255" s="87" t="s">
        <v>53</v>
      </c>
      <c r="Q2255" s="87" t="s">
        <v>43</v>
      </c>
      <c r="R2255" s="87" t="e">
        <v>#N/A</v>
      </c>
      <c r="S2255" s="87" t="e">
        <v>#N/A</v>
      </c>
      <c r="T2255" s="87">
        <v>1</v>
      </c>
    </row>
    <row r="2256" spans="1:20">
      <c r="A2256" s="190" t="s">
        <v>17</v>
      </c>
      <c r="B2256" s="190" t="s">
        <v>1117</v>
      </c>
      <c r="C2256" s="191" t="s">
        <v>107</v>
      </c>
      <c r="D2256" s="190" t="s">
        <v>90</v>
      </c>
      <c r="E2256" s="192">
        <v>35000</v>
      </c>
      <c r="F2256" s="193">
        <v>1</v>
      </c>
      <c r="G2256" s="190" t="s">
        <v>91</v>
      </c>
      <c r="H2256" s="190"/>
      <c r="I2256" s="190"/>
      <c r="J2256" s="190" t="s">
        <v>42</v>
      </c>
      <c r="K2256" s="190" t="s">
        <v>1122</v>
      </c>
      <c r="L2256" s="190" t="s">
        <v>24</v>
      </c>
      <c r="M2256" s="190" t="s">
        <v>1122</v>
      </c>
      <c r="N2256" s="190" t="s">
        <v>24</v>
      </c>
      <c r="O2256" s="191"/>
      <c r="P2256" s="87" t="s">
        <v>53</v>
      </c>
      <c r="Q2256" s="87" t="s">
        <v>43</v>
      </c>
      <c r="R2256" s="87" t="e">
        <v>#N/A</v>
      </c>
      <c r="S2256" s="87" t="e">
        <v>#N/A</v>
      </c>
      <c r="T2256" s="87">
        <v>1</v>
      </c>
    </row>
    <row r="2257" spans="1:20">
      <c r="A2257" s="190" t="s">
        <v>17</v>
      </c>
      <c r="B2257" s="190" t="s">
        <v>1117</v>
      </c>
      <c r="C2257" s="191" t="s">
        <v>111</v>
      </c>
      <c r="D2257" s="190" t="s">
        <v>93</v>
      </c>
      <c r="E2257" s="192">
        <v>14000</v>
      </c>
      <c r="F2257" s="193">
        <v>1</v>
      </c>
      <c r="G2257" s="190" t="s">
        <v>94</v>
      </c>
      <c r="H2257" s="190"/>
      <c r="I2257" s="190"/>
      <c r="J2257" s="190" t="s">
        <v>42</v>
      </c>
      <c r="K2257" s="190" t="s">
        <v>1122</v>
      </c>
      <c r="L2257" s="190" t="s">
        <v>24</v>
      </c>
      <c r="M2257" s="190" t="s">
        <v>1122</v>
      </c>
      <c r="N2257" s="190" t="s">
        <v>24</v>
      </c>
      <c r="O2257" s="191"/>
      <c r="P2257" s="87" t="s">
        <v>53</v>
      </c>
      <c r="Q2257" s="87" t="s">
        <v>43</v>
      </c>
      <c r="R2257" s="87" t="e">
        <v>#N/A</v>
      </c>
      <c r="S2257" s="87" t="e">
        <v>#N/A</v>
      </c>
      <c r="T2257" s="87">
        <v>1</v>
      </c>
    </row>
    <row r="2258" spans="1:20">
      <c r="A2258" s="190" t="s">
        <v>17</v>
      </c>
      <c r="B2258" s="190" t="s">
        <v>1117</v>
      </c>
      <c r="C2258" s="191" t="s">
        <v>114</v>
      </c>
      <c r="D2258" s="190" t="s">
        <v>96</v>
      </c>
      <c r="E2258" s="192">
        <v>15000</v>
      </c>
      <c r="F2258" s="193">
        <v>2</v>
      </c>
      <c r="G2258" s="190" t="s">
        <v>97</v>
      </c>
      <c r="H2258" s="190"/>
      <c r="I2258" s="190"/>
      <c r="J2258" s="190" t="s">
        <v>42</v>
      </c>
      <c r="K2258" s="190" t="s">
        <v>1122</v>
      </c>
      <c r="L2258" s="190" t="s">
        <v>24</v>
      </c>
      <c r="M2258" s="190" t="s">
        <v>1122</v>
      </c>
      <c r="N2258" s="190" t="s">
        <v>24</v>
      </c>
      <c r="O2258" s="191"/>
      <c r="P2258" s="87" t="s">
        <v>53</v>
      </c>
      <c r="Q2258" s="87" t="s">
        <v>43</v>
      </c>
      <c r="R2258" s="87" t="e">
        <v>#N/A</v>
      </c>
      <c r="S2258" s="87" t="e">
        <v>#N/A</v>
      </c>
      <c r="T2258" s="87">
        <v>1</v>
      </c>
    </row>
    <row r="2259" spans="1:20">
      <c r="A2259" s="190" t="s">
        <v>17</v>
      </c>
      <c r="B2259" s="190" t="s">
        <v>1117</v>
      </c>
      <c r="C2259" s="191" t="s">
        <v>117</v>
      </c>
      <c r="D2259" s="190" t="s">
        <v>99</v>
      </c>
      <c r="E2259" s="192">
        <v>1600</v>
      </c>
      <c r="F2259" s="193">
        <v>7</v>
      </c>
      <c r="G2259" s="190" t="s">
        <v>100</v>
      </c>
      <c r="H2259" s="190"/>
      <c r="I2259" s="190"/>
      <c r="J2259" s="190" t="s">
        <v>42</v>
      </c>
      <c r="K2259" s="190" t="s">
        <v>1122</v>
      </c>
      <c r="L2259" s="190" t="s">
        <v>24</v>
      </c>
      <c r="M2259" s="190" t="s">
        <v>1122</v>
      </c>
      <c r="N2259" s="190" t="s">
        <v>24</v>
      </c>
      <c r="O2259" s="191"/>
      <c r="P2259" s="87" t="s">
        <v>53</v>
      </c>
      <c r="Q2259" s="87" t="s">
        <v>43</v>
      </c>
      <c r="R2259" s="87" t="e">
        <v>#N/A</v>
      </c>
      <c r="S2259" s="87" t="e">
        <v>#N/A</v>
      </c>
      <c r="T2259" s="87">
        <v>1</v>
      </c>
    </row>
    <row r="2260" spans="1:20">
      <c r="A2260" s="190" t="s">
        <v>17</v>
      </c>
      <c r="B2260" s="190" t="s">
        <v>1117</v>
      </c>
      <c r="C2260" s="191" t="s">
        <v>121</v>
      </c>
      <c r="D2260" s="190" t="s">
        <v>102</v>
      </c>
      <c r="E2260" s="192">
        <v>740</v>
      </c>
      <c r="F2260" s="193">
        <v>7</v>
      </c>
      <c r="G2260" s="190" t="s">
        <v>103</v>
      </c>
      <c r="H2260" s="190"/>
      <c r="I2260" s="190"/>
      <c r="J2260" s="190" t="s">
        <v>42</v>
      </c>
      <c r="K2260" s="190" t="s">
        <v>1122</v>
      </c>
      <c r="L2260" s="190" t="s">
        <v>24</v>
      </c>
      <c r="M2260" s="190" t="s">
        <v>1122</v>
      </c>
      <c r="N2260" s="190" t="s">
        <v>24</v>
      </c>
      <c r="O2260" s="191"/>
      <c r="P2260" s="87" t="s">
        <v>53</v>
      </c>
      <c r="Q2260" s="87" t="s">
        <v>43</v>
      </c>
      <c r="R2260" s="87" t="e">
        <v>#N/A</v>
      </c>
      <c r="S2260" s="87" t="e">
        <v>#N/A</v>
      </c>
      <c r="T2260" s="87">
        <v>1</v>
      </c>
    </row>
    <row r="2261" spans="1:20">
      <c r="A2261" s="190" t="s">
        <v>17</v>
      </c>
      <c r="B2261" s="190" t="s">
        <v>1117</v>
      </c>
      <c r="C2261" s="191" t="s">
        <v>124</v>
      </c>
      <c r="D2261" s="190" t="s">
        <v>105</v>
      </c>
      <c r="E2261" s="192">
        <v>68</v>
      </c>
      <c r="F2261" s="193">
        <v>7</v>
      </c>
      <c r="G2261" s="190" t="s">
        <v>106</v>
      </c>
      <c r="H2261" s="190" t="s">
        <v>183</v>
      </c>
      <c r="I2261" s="190" t="s">
        <v>183</v>
      </c>
      <c r="J2261" s="190" t="s">
        <v>42</v>
      </c>
      <c r="K2261" s="190" t="s">
        <v>1122</v>
      </c>
      <c r="L2261" s="190" t="s">
        <v>24</v>
      </c>
      <c r="M2261" s="190" t="s">
        <v>1122</v>
      </c>
      <c r="N2261" s="190" t="s">
        <v>24</v>
      </c>
      <c r="O2261" s="191"/>
      <c r="P2261" s="87" t="s">
        <v>53</v>
      </c>
      <c r="Q2261" s="87" t="s">
        <v>43</v>
      </c>
      <c r="R2261" s="87" t="e">
        <v>#N/A</v>
      </c>
      <c r="S2261" s="87" t="e">
        <v>#N/A</v>
      </c>
      <c r="T2261" s="87">
        <v>1</v>
      </c>
    </row>
    <row r="2262" spans="1:20">
      <c r="A2262" s="190" t="s">
        <v>17</v>
      </c>
      <c r="B2262" s="190" t="s">
        <v>1117</v>
      </c>
      <c r="C2262" s="191" t="s">
        <v>127</v>
      </c>
      <c r="D2262" s="190" t="s">
        <v>108</v>
      </c>
      <c r="E2262" s="192">
        <v>38</v>
      </c>
      <c r="F2262" s="193">
        <v>7</v>
      </c>
      <c r="G2262" s="190" t="s">
        <v>109</v>
      </c>
      <c r="H2262" s="190" t="s">
        <v>183</v>
      </c>
      <c r="I2262" s="190" t="s">
        <v>183</v>
      </c>
      <c r="J2262" s="190" t="s">
        <v>110</v>
      </c>
      <c r="K2262" s="190" t="s">
        <v>1122</v>
      </c>
      <c r="L2262" s="190" t="s">
        <v>24</v>
      </c>
      <c r="M2262" s="190" t="s">
        <v>1122</v>
      </c>
      <c r="N2262" s="190" t="s">
        <v>24</v>
      </c>
      <c r="O2262" s="191"/>
      <c r="P2262" s="87" t="s">
        <v>53</v>
      </c>
      <c r="Q2262" s="87" t="s">
        <v>43</v>
      </c>
      <c r="R2262" s="87" t="e">
        <v>#N/A</v>
      </c>
      <c r="S2262" s="87" t="e">
        <v>#N/A</v>
      </c>
      <c r="T2262" s="87">
        <v>1</v>
      </c>
    </row>
    <row r="2263" spans="1:20">
      <c r="A2263" s="190" t="s">
        <v>17</v>
      </c>
      <c r="B2263" s="190" t="s">
        <v>1117</v>
      </c>
      <c r="C2263" s="191" t="s">
        <v>130</v>
      </c>
      <c r="D2263" s="190" t="s">
        <v>112</v>
      </c>
      <c r="E2263" s="192">
        <v>31</v>
      </c>
      <c r="F2263" s="193">
        <v>7</v>
      </c>
      <c r="G2263" s="190" t="s">
        <v>113</v>
      </c>
      <c r="H2263" s="190"/>
      <c r="I2263" s="190"/>
      <c r="J2263" s="190" t="s">
        <v>42</v>
      </c>
      <c r="K2263" s="190" t="s">
        <v>1122</v>
      </c>
      <c r="L2263" s="190" t="s">
        <v>24</v>
      </c>
      <c r="M2263" s="190" t="s">
        <v>1102</v>
      </c>
      <c r="N2263" s="190" t="s">
        <v>24</v>
      </c>
      <c r="O2263" s="191"/>
      <c r="P2263" s="87" t="s">
        <v>53</v>
      </c>
      <c r="Q2263" s="87" t="s">
        <v>43</v>
      </c>
      <c r="R2263" s="87" t="e">
        <v>#N/A</v>
      </c>
      <c r="S2263" s="87" t="e">
        <v>#N/A</v>
      </c>
      <c r="T2263" s="87">
        <v>1</v>
      </c>
    </row>
    <row r="2264" spans="1:20">
      <c r="A2264" s="190" t="s">
        <v>17</v>
      </c>
      <c r="B2264" s="190" t="s">
        <v>1117</v>
      </c>
      <c r="C2264" s="191" t="s">
        <v>133</v>
      </c>
      <c r="D2264" s="190" t="s">
        <v>115</v>
      </c>
      <c r="E2264" s="192">
        <v>50</v>
      </c>
      <c r="F2264" s="193">
        <v>7</v>
      </c>
      <c r="G2264" s="190" t="s">
        <v>116</v>
      </c>
      <c r="H2264" s="190" t="s">
        <v>183</v>
      </c>
      <c r="I2264" s="190" t="s">
        <v>183</v>
      </c>
      <c r="J2264" s="190" t="s">
        <v>42</v>
      </c>
      <c r="K2264" s="190" t="s">
        <v>1122</v>
      </c>
      <c r="L2264" s="190" t="s">
        <v>24</v>
      </c>
      <c r="M2264" s="190" t="s">
        <v>1122</v>
      </c>
      <c r="N2264" s="190" t="s">
        <v>24</v>
      </c>
      <c r="O2264" s="191"/>
      <c r="P2264" s="87" t="s">
        <v>53</v>
      </c>
      <c r="Q2264" s="87" t="s">
        <v>43</v>
      </c>
      <c r="R2264" s="87" t="e">
        <v>#N/A</v>
      </c>
      <c r="S2264" s="87" t="e">
        <v>#N/A</v>
      </c>
      <c r="T2264" s="87">
        <v>1</v>
      </c>
    </row>
    <row r="2265" spans="1:20">
      <c r="A2265" s="190" t="s">
        <v>17</v>
      </c>
      <c r="B2265" s="190" t="s">
        <v>1117</v>
      </c>
      <c r="C2265" s="191" t="s">
        <v>136</v>
      </c>
      <c r="D2265" s="190" t="s">
        <v>118</v>
      </c>
      <c r="E2265" s="192">
        <v>11550</v>
      </c>
      <c r="F2265" s="193">
        <v>3</v>
      </c>
      <c r="G2265" s="190" t="s">
        <v>119</v>
      </c>
      <c r="H2265" s="190"/>
      <c r="I2265" s="190"/>
      <c r="J2265" s="190" t="s">
        <v>42</v>
      </c>
      <c r="K2265" s="190" t="s">
        <v>1122</v>
      </c>
      <c r="L2265" s="190" t="s">
        <v>24</v>
      </c>
      <c r="M2265" s="190" t="s">
        <v>1122</v>
      </c>
      <c r="N2265" s="190" t="s">
        <v>24</v>
      </c>
      <c r="O2265" s="191"/>
      <c r="P2265" s="87" t="s">
        <v>53</v>
      </c>
      <c r="Q2265" s="87" t="s">
        <v>120</v>
      </c>
      <c r="R2265" s="87" t="e">
        <v>#N/A</v>
      </c>
      <c r="S2265" s="87" t="e">
        <v>#N/A</v>
      </c>
      <c r="T2265" s="87">
        <v>1</v>
      </c>
    </row>
    <row r="2266" spans="1:20">
      <c r="A2266" s="190" t="s">
        <v>17</v>
      </c>
      <c r="B2266" s="190" t="s">
        <v>1117</v>
      </c>
      <c r="C2266" s="191" t="s">
        <v>139</v>
      </c>
      <c r="D2266" s="190" t="s">
        <v>122</v>
      </c>
      <c r="E2266" s="192">
        <v>32000</v>
      </c>
      <c r="F2266" s="193">
        <v>1</v>
      </c>
      <c r="G2266" s="190" t="s">
        <v>123</v>
      </c>
      <c r="H2266" s="190"/>
      <c r="I2266" s="190"/>
      <c r="J2266" s="190" t="s">
        <v>42</v>
      </c>
      <c r="K2266" s="190" t="s">
        <v>1122</v>
      </c>
      <c r="L2266" s="190" t="s">
        <v>24</v>
      </c>
      <c r="M2266" s="190" t="s">
        <v>1122</v>
      </c>
      <c r="N2266" s="190" t="s">
        <v>24</v>
      </c>
      <c r="O2266" s="191"/>
      <c r="P2266" s="87" t="s">
        <v>53</v>
      </c>
      <c r="Q2266" s="87" t="s">
        <v>43</v>
      </c>
      <c r="R2266" s="87" t="e">
        <v>#N/A</v>
      </c>
      <c r="S2266" s="87" t="e">
        <v>#N/A</v>
      </c>
      <c r="T2266" s="87">
        <v>1</v>
      </c>
    </row>
    <row r="2267" spans="1:20">
      <c r="A2267" s="190" t="s">
        <v>17</v>
      </c>
      <c r="B2267" s="190" t="s">
        <v>1117</v>
      </c>
      <c r="C2267" s="191" t="s">
        <v>142</v>
      </c>
      <c r="D2267" s="190" t="s">
        <v>125</v>
      </c>
      <c r="E2267" s="192">
        <v>16000</v>
      </c>
      <c r="F2267" s="193">
        <v>1</v>
      </c>
      <c r="G2267" s="190" t="s">
        <v>126</v>
      </c>
      <c r="H2267" s="190"/>
      <c r="I2267" s="190"/>
      <c r="J2267" s="190" t="s">
        <v>42</v>
      </c>
      <c r="K2267" s="190" t="s">
        <v>1122</v>
      </c>
      <c r="L2267" s="190" t="s">
        <v>24</v>
      </c>
      <c r="M2267" s="190" t="s">
        <v>1122</v>
      </c>
      <c r="N2267" s="190" t="s">
        <v>24</v>
      </c>
      <c r="O2267" s="191"/>
      <c r="P2267" s="87" t="s">
        <v>53</v>
      </c>
      <c r="Q2267" s="87" t="s">
        <v>43</v>
      </c>
      <c r="R2267" s="87" t="e">
        <v>#N/A</v>
      </c>
      <c r="S2267" s="87" t="e">
        <v>#N/A</v>
      </c>
      <c r="T2267" s="87">
        <v>1</v>
      </c>
    </row>
    <row r="2268" spans="1:20">
      <c r="A2268" s="190" t="s">
        <v>17</v>
      </c>
      <c r="B2268" s="190" t="s">
        <v>1117</v>
      </c>
      <c r="C2268" s="191" t="s">
        <v>145</v>
      </c>
      <c r="D2268" s="190" t="s">
        <v>128</v>
      </c>
      <c r="E2268" s="192">
        <v>1500</v>
      </c>
      <c r="F2268" s="193">
        <v>3</v>
      </c>
      <c r="G2268" s="190" t="s">
        <v>129</v>
      </c>
      <c r="H2268" s="190"/>
      <c r="I2268" s="190"/>
      <c r="J2268" s="190" t="s">
        <v>42</v>
      </c>
      <c r="K2268" s="190" t="s">
        <v>1122</v>
      </c>
      <c r="L2268" s="190" t="s">
        <v>24</v>
      </c>
      <c r="M2268" s="190" t="s">
        <v>1122</v>
      </c>
      <c r="N2268" s="190" t="s">
        <v>24</v>
      </c>
      <c r="O2268" s="191"/>
      <c r="P2268" s="87" t="s">
        <v>53</v>
      </c>
      <c r="Q2268" s="87" t="s">
        <v>43</v>
      </c>
      <c r="R2268" s="87" t="e">
        <v>#N/A</v>
      </c>
      <c r="S2268" s="87" t="e">
        <v>#N/A</v>
      </c>
      <c r="T2268" s="87">
        <v>1</v>
      </c>
    </row>
    <row r="2269" spans="1:20">
      <c r="A2269" s="190" t="s">
        <v>17</v>
      </c>
      <c r="B2269" s="190" t="s">
        <v>1117</v>
      </c>
      <c r="C2269" s="191" t="s">
        <v>149</v>
      </c>
      <c r="D2269" s="190" t="s">
        <v>131</v>
      </c>
      <c r="E2269" s="192">
        <v>500</v>
      </c>
      <c r="F2269" s="193">
        <v>2</v>
      </c>
      <c r="G2269" s="190" t="s">
        <v>132</v>
      </c>
      <c r="H2269" s="190"/>
      <c r="I2269" s="190"/>
      <c r="J2269" s="190" t="s">
        <v>42</v>
      </c>
      <c r="K2269" s="190" t="s">
        <v>1122</v>
      </c>
      <c r="L2269" s="190" t="s">
        <v>24</v>
      </c>
      <c r="M2269" s="190" t="s">
        <v>1122</v>
      </c>
      <c r="N2269" s="190" t="s">
        <v>24</v>
      </c>
      <c r="O2269" s="191"/>
      <c r="P2269" s="87" t="s">
        <v>53</v>
      </c>
      <c r="Q2269" s="87" t="s">
        <v>43</v>
      </c>
      <c r="R2269" s="87" t="e">
        <v>#N/A</v>
      </c>
      <c r="S2269" s="87" t="e">
        <v>#N/A</v>
      </c>
      <c r="T2269" s="87">
        <v>1</v>
      </c>
    </row>
    <row r="2270" spans="1:20">
      <c r="A2270" s="190" t="s">
        <v>17</v>
      </c>
      <c r="B2270" s="190" t="s">
        <v>1117</v>
      </c>
      <c r="C2270" s="191" t="s">
        <v>157</v>
      </c>
      <c r="D2270" s="190" t="s">
        <v>134</v>
      </c>
      <c r="E2270" s="192">
        <v>1300</v>
      </c>
      <c r="F2270" s="193">
        <v>1</v>
      </c>
      <c r="G2270" s="190" t="s">
        <v>135</v>
      </c>
      <c r="H2270" s="190"/>
      <c r="I2270" s="190"/>
      <c r="J2270" s="190" t="s">
        <v>42</v>
      </c>
      <c r="K2270" s="190" t="s">
        <v>1122</v>
      </c>
      <c r="L2270" s="190" t="s">
        <v>24</v>
      </c>
      <c r="M2270" s="190" t="s">
        <v>1122</v>
      </c>
      <c r="N2270" s="190" t="s">
        <v>24</v>
      </c>
      <c r="O2270" s="191"/>
      <c r="P2270" s="87" t="s">
        <v>53</v>
      </c>
      <c r="Q2270" s="87" t="s">
        <v>43</v>
      </c>
      <c r="R2270" s="87" t="e">
        <v>#N/A</v>
      </c>
      <c r="S2270" s="87" t="e">
        <v>#N/A</v>
      </c>
      <c r="T2270" s="87">
        <v>1</v>
      </c>
    </row>
    <row r="2271" spans="1:20">
      <c r="A2271" s="190" t="s">
        <v>17</v>
      </c>
      <c r="B2271" s="190" t="s">
        <v>1117</v>
      </c>
      <c r="C2271" s="191" t="s">
        <v>160</v>
      </c>
      <c r="D2271" s="190" t="s">
        <v>137</v>
      </c>
      <c r="E2271" s="192">
        <v>110000</v>
      </c>
      <c r="F2271" s="193">
        <v>1</v>
      </c>
      <c r="G2271" s="190" t="s">
        <v>138</v>
      </c>
      <c r="H2271" s="190"/>
      <c r="I2271" s="190"/>
      <c r="J2271" s="190" t="s">
        <v>42</v>
      </c>
      <c r="K2271" s="190" t="s">
        <v>1122</v>
      </c>
      <c r="L2271" s="190" t="s">
        <v>24</v>
      </c>
      <c r="M2271" s="190" t="s">
        <v>1122</v>
      </c>
      <c r="N2271" s="190" t="s">
        <v>24</v>
      </c>
      <c r="O2271" s="191"/>
      <c r="P2271" s="87" t="s">
        <v>53</v>
      </c>
      <c r="Q2271" s="87" t="s">
        <v>43</v>
      </c>
      <c r="R2271" s="87" t="e">
        <v>#N/A</v>
      </c>
      <c r="S2271" s="87" t="e">
        <v>#N/A</v>
      </c>
      <c r="T2271" s="87">
        <v>1</v>
      </c>
    </row>
    <row r="2272" spans="1:20">
      <c r="A2272" s="190" t="s">
        <v>17</v>
      </c>
      <c r="B2272" s="190" t="s">
        <v>1117</v>
      </c>
      <c r="C2272" s="191" t="s">
        <v>163</v>
      </c>
      <c r="D2272" s="190" t="s">
        <v>140</v>
      </c>
      <c r="E2272" s="192">
        <v>9800</v>
      </c>
      <c r="F2272" s="193">
        <v>1</v>
      </c>
      <c r="G2272" s="190" t="s">
        <v>141</v>
      </c>
      <c r="H2272" s="190"/>
      <c r="I2272" s="190"/>
      <c r="J2272" s="190" t="s">
        <v>42</v>
      </c>
      <c r="K2272" s="190" t="s">
        <v>1122</v>
      </c>
      <c r="L2272" s="190" t="s">
        <v>24</v>
      </c>
      <c r="M2272" s="190" t="s">
        <v>1122</v>
      </c>
      <c r="N2272" s="190" t="s">
        <v>24</v>
      </c>
      <c r="O2272" s="191"/>
      <c r="P2272" s="87" t="s">
        <v>53</v>
      </c>
      <c r="Q2272" s="87" t="s">
        <v>43</v>
      </c>
      <c r="R2272" s="87" t="e">
        <v>#N/A</v>
      </c>
      <c r="S2272" s="87" t="e">
        <v>#N/A</v>
      </c>
      <c r="T2272" s="87">
        <v>1</v>
      </c>
    </row>
    <row r="2273" spans="1:20">
      <c r="A2273" s="190" t="s">
        <v>17</v>
      </c>
      <c r="B2273" s="190" t="s">
        <v>1117</v>
      </c>
      <c r="C2273" s="191" t="s">
        <v>166</v>
      </c>
      <c r="D2273" s="190" t="s">
        <v>143</v>
      </c>
      <c r="E2273" s="192">
        <v>141</v>
      </c>
      <c r="F2273" s="193">
        <v>1</v>
      </c>
      <c r="G2273" s="190" t="s">
        <v>144</v>
      </c>
      <c r="H2273" s="190" t="s">
        <v>183</v>
      </c>
      <c r="I2273" s="190" t="s">
        <v>183</v>
      </c>
      <c r="J2273" s="190" t="s">
        <v>42</v>
      </c>
      <c r="K2273" s="190" t="s">
        <v>1122</v>
      </c>
      <c r="L2273" s="190" t="s">
        <v>24</v>
      </c>
      <c r="M2273" s="190" t="s">
        <v>1122</v>
      </c>
      <c r="N2273" s="190" t="s">
        <v>24</v>
      </c>
      <c r="O2273" s="191"/>
      <c r="P2273" s="87" t="s">
        <v>53</v>
      </c>
      <c r="Q2273" s="87" t="s">
        <v>43</v>
      </c>
      <c r="R2273" s="87" t="e">
        <v>#N/A</v>
      </c>
      <c r="S2273" s="87" t="e">
        <v>#N/A</v>
      </c>
      <c r="T2273" s="87">
        <v>1</v>
      </c>
    </row>
    <row r="2274" spans="1:20">
      <c r="A2274" s="190" t="s">
        <v>17</v>
      </c>
      <c r="B2274" s="190" t="s">
        <v>1117</v>
      </c>
      <c r="C2274" s="191" t="s">
        <v>173</v>
      </c>
      <c r="D2274" s="190" t="s">
        <v>444</v>
      </c>
      <c r="E2274" s="192">
        <v>26600</v>
      </c>
      <c r="F2274" s="193">
        <v>1</v>
      </c>
      <c r="G2274" s="190" t="s">
        <v>445</v>
      </c>
      <c r="H2274" s="190"/>
      <c r="I2274" s="190"/>
      <c r="J2274" s="190" t="s">
        <v>185</v>
      </c>
      <c r="K2274" s="190" t="s">
        <v>1122</v>
      </c>
      <c r="L2274" s="190" t="s">
        <v>24</v>
      </c>
      <c r="M2274" s="190" t="s">
        <v>1102</v>
      </c>
      <c r="N2274" s="190" t="s">
        <v>24</v>
      </c>
      <c r="O2274" s="191"/>
      <c r="P2274" s="87" t="s">
        <v>53</v>
      </c>
      <c r="Q2274" s="87" t="s">
        <v>43</v>
      </c>
      <c r="R2274" s="87" t="e">
        <v>#N/A</v>
      </c>
      <c r="S2274" s="87" t="e">
        <v>#N/A</v>
      </c>
      <c r="T2274" s="87">
        <v>1</v>
      </c>
    </row>
    <row r="2275" spans="1:20">
      <c r="A2275" s="190" t="s">
        <v>17</v>
      </c>
      <c r="B2275" s="190" t="s">
        <v>1117</v>
      </c>
      <c r="C2275" s="191" t="s">
        <v>180</v>
      </c>
      <c r="D2275" s="190" t="s">
        <v>446</v>
      </c>
      <c r="E2275" s="192">
        <v>18200</v>
      </c>
      <c r="F2275" s="193">
        <v>1</v>
      </c>
      <c r="G2275" s="190" t="s">
        <v>447</v>
      </c>
      <c r="H2275" s="190"/>
      <c r="I2275" s="190"/>
      <c r="J2275" s="190" t="s">
        <v>185</v>
      </c>
      <c r="K2275" s="190" t="s">
        <v>1122</v>
      </c>
      <c r="L2275" s="190" t="s">
        <v>24</v>
      </c>
      <c r="M2275" s="190" t="s">
        <v>1102</v>
      </c>
      <c r="N2275" s="190" t="s">
        <v>24</v>
      </c>
      <c r="O2275" s="191"/>
      <c r="P2275" s="87" t="s">
        <v>53</v>
      </c>
      <c r="Q2275" s="87" t="s">
        <v>43</v>
      </c>
      <c r="R2275" s="87" t="e">
        <v>#N/A</v>
      </c>
      <c r="S2275" s="87" t="e">
        <v>#N/A</v>
      </c>
      <c r="T2275" s="87">
        <v>1</v>
      </c>
    </row>
    <row r="2276" spans="1:20">
      <c r="A2276" s="190" t="s">
        <v>17</v>
      </c>
      <c r="B2276" s="190" t="s">
        <v>1117</v>
      </c>
      <c r="C2276" s="191" t="s">
        <v>188</v>
      </c>
      <c r="D2276" s="190" t="s">
        <v>1114</v>
      </c>
      <c r="E2276" s="192">
        <v>333500</v>
      </c>
      <c r="F2276" s="193">
        <v>1</v>
      </c>
      <c r="G2276" s="190" t="s">
        <v>994</v>
      </c>
      <c r="H2276" s="190" t="s">
        <v>29</v>
      </c>
      <c r="I2276" s="190" t="s">
        <v>152</v>
      </c>
      <c r="J2276" s="190" t="s">
        <v>153</v>
      </c>
      <c r="K2276" s="190" t="s">
        <v>1122</v>
      </c>
      <c r="L2276" s="190" t="s">
        <v>24</v>
      </c>
      <c r="M2276" s="190" t="s">
        <v>1102</v>
      </c>
      <c r="N2276" s="190" t="s">
        <v>24</v>
      </c>
      <c r="O2276" s="191"/>
      <c r="P2276" s="87" t="s">
        <v>53</v>
      </c>
      <c r="Q2276" s="87" t="s">
        <v>154</v>
      </c>
      <c r="R2276" s="87" t="s">
        <v>155</v>
      </c>
      <c r="S2276" s="87" t="s">
        <v>156</v>
      </c>
      <c r="T2276" s="87">
        <v>1</v>
      </c>
    </row>
    <row r="2277" spans="1:20">
      <c r="A2277" s="190" t="s">
        <v>17</v>
      </c>
      <c r="B2277" s="190" t="s">
        <v>1117</v>
      </c>
      <c r="C2277" s="191" t="s">
        <v>196</v>
      </c>
      <c r="D2277" s="190" t="s">
        <v>158</v>
      </c>
      <c r="E2277" s="192">
        <v>3030</v>
      </c>
      <c r="F2277" s="193">
        <v>1</v>
      </c>
      <c r="G2277" s="190" t="s">
        <v>159</v>
      </c>
      <c r="H2277" s="190" t="s">
        <v>29</v>
      </c>
      <c r="I2277" s="190" t="s">
        <v>30</v>
      </c>
      <c r="J2277" s="190" t="s">
        <v>68</v>
      </c>
      <c r="K2277" s="190" t="s">
        <v>1129</v>
      </c>
      <c r="L2277" s="190" t="s">
        <v>24</v>
      </c>
      <c r="M2277" s="190" t="s">
        <v>1129</v>
      </c>
      <c r="N2277" s="190" t="s">
        <v>24</v>
      </c>
      <c r="O2277" s="191"/>
      <c r="P2277" s="87" t="s">
        <v>53</v>
      </c>
      <c r="Q2277" s="87" t="s">
        <v>32</v>
      </c>
      <c r="R2277" s="87" t="s">
        <v>33</v>
      </c>
      <c r="S2277" s="87" t="s">
        <v>34</v>
      </c>
      <c r="T2277" s="87">
        <v>1</v>
      </c>
    </row>
    <row r="2278" spans="1:20">
      <c r="A2278" s="190" t="s">
        <v>17</v>
      </c>
      <c r="B2278" s="190" t="s">
        <v>1117</v>
      </c>
      <c r="C2278" s="191" t="s">
        <v>200</v>
      </c>
      <c r="D2278" s="190" t="s">
        <v>213</v>
      </c>
      <c r="E2278" s="192">
        <v>1970</v>
      </c>
      <c r="F2278" s="193">
        <v>1</v>
      </c>
      <c r="G2278" s="190" t="s">
        <v>214</v>
      </c>
      <c r="H2278" s="190" t="s">
        <v>29</v>
      </c>
      <c r="I2278" s="190" t="s">
        <v>30</v>
      </c>
      <c r="J2278" s="190" t="s">
        <v>68</v>
      </c>
      <c r="K2278" s="190" t="s">
        <v>1129</v>
      </c>
      <c r="L2278" s="190" t="s">
        <v>24</v>
      </c>
      <c r="M2278" s="190" t="s">
        <v>1129</v>
      </c>
      <c r="N2278" s="190" t="s">
        <v>24</v>
      </c>
      <c r="O2278" s="191"/>
      <c r="P2278" s="87" t="s">
        <v>53</v>
      </c>
      <c r="Q2278" s="87" t="s">
        <v>32</v>
      </c>
      <c r="R2278" s="87" t="s">
        <v>33</v>
      </c>
      <c r="S2278" s="87" t="s">
        <v>34</v>
      </c>
      <c r="T2278" s="87">
        <v>1</v>
      </c>
    </row>
    <row r="2279" spans="1:20">
      <c r="A2279" s="190" t="s">
        <v>17</v>
      </c>
      <c r="B2279" s="190" t="s">
        <v>1117</v>
      </c>
      <c r="C2279" s="191" t="s">
        <v>203</v>
      </c>
      <c r="D2279" s="190" t="s">
        <v>164</v>
      </c>
      <c r="E2279" s="192">
        <v>1380</v>
      </c>
      <c r="F2279" s="193">
        <v>1</v>
      </c>
      <c r="G2279" s="190" t="s">
        <v>165</v>
      </c>
      <c r="H2279" s="190" t="s">
        <v>29</v>
      </c>
      <c r="I2279" s="190" t="s">
        <v>30</v>
      </c>
      <c r="J2279" s="190" t="s">
        <v>68</v>
      </c>
      <c r="K2279" s="190" t="s">
        <v>1129</v>
      </c>
      <c r="L2279" s="190" t="s">
        <v>24</v>
      </c>
      <c r="M2279" s="190" t="s">
        <v>1129</v>
      </c>
      <c r="N2279" s="190" t="s">
        <v>24</v>
      </c>
      <c r="O2279" s="191"/>
      <c r="P2279" s="87" t="s">
        <v>53</v>
      </c>
      <c r="Q2279" s="87" t="s">
        <v>32</v>
      </c>
      <c r="R2279" s="87" t="s">
        <v>33</v>
      </c>
      <c r="S2279" s="87" t="s">
        <v>34</v>
      </c>
      <c r="T2279" s="87">
        <v>1</v>
      </c>
    </row>
    <row r="2280" spans="1:20">
      <c r="A2280" s="190" t="s">
        <v>17</v>
      </c>
      <c r="B2280" s="190" t="s">
        <v>1117</v>
      </c>
      <c r="C2280" s="191" t="s">
        <v>204</v>
      </c>
      <c r="D2280" s="190" t="s">
        <v>167</v>
      </c>
      <c r="E2280" s="192">
        <v>1220</v>
      </c>
      <c r="F2280" s="193">
        <v>1</v>
      </c>
      <c r="G2280" s="190" t="s">
        <v>168</v>
      </c>
      <c r="H2280" s="190" t="s">
        <v>29</v>
      </c>
      <c r="I2280" s="190" t="s">
        <v>169</v>
      </c>
      <c r="J2280" s="190" t="s">
        <v>68</v>
      </c>
      <c r="K2280" s="190" t="s">
        <v>1129</v>
      </c>
      <c r="L2280" s="190" t="s">
        <v>24</v>
      </c>
      <c r="M2280" s="190" t="s">
        <v>1129</v>
      </c>
      <c r="N2280" s="190" t="s">
        <v>24</v>
      </c>
      <c r="O2280" s="191"/>
      <c r="P2280" s="87" t="s">
        <v>53</v>
      </c>
      <c r="Q2280" s="87" t="s">
        <v>170</v>
      </c>
      <c r="R2280" s="87" t="s">
        <v>171</v>
      </c>
      <c r="S2280" s="87" t="s">
        <v>172</v>
      </c>
      <c r="T2280" s="87">
        <v>1</v>
      </c>
    </row>
    <row r="2281" spans="1:20">
      <c r="A2281" s="190" t="s">
        <v>17</v>
      </c>
      <c r="B2281" s="190" t="s">
        <v>1117</v>
      </c>
      <c r="C2281" s="191" t="s">
        <v>30</v>
      </c>
      <c r="D2281" s="190" t="s">
        <v>174</v>
      </c>
      <c r="E2281" s="192">
        <v>2570</v>
      </c>
      <c r="F2281" s="193">
        <v>1</v>
      </c>
      <c r="G2281" s="190" t="s">
        <v>175</v>
      </c>
      <c r="H2281" s="190" t="s">
        <v>29</v>
      </c>
      <c r="I2281" s="190" t="s">
        <v>176</v>
      </c>
      <c r="J2281" s="190" t="s">
        <v>153</v>
      </c>
      <c r="K2281" s="190" t="s">
        <v>1129</v>
      </c>
      <c r="L2281" s="190" t="s">
        <v>24</v>
      </c>
      <c r="M2281" s="190" t="s">
        <v>1129</v>
      </c>
      <c r="N2281" s="190" t="s">
        <v>24</v>
      </c>
      <c r="O2281" s="191"/>
      <c r="P2281" s="87" t="s">
        <v>53</v>
      </c>
      <c r="Q2281" s="87" t="s">
        <v>177</v>
      </c>
      <c r="R2281" s="87" t="s">
        <v>178</v>
      </c>
      <c r="S2281" s="87" t="s">
        <v>179</v>
      </c>
      <c r="T2281" s="87">
        <v>1</v>
      </c>
    </row>
    <row r="2282" spans="1:20">
      <c r="A2282" s="190" t="s">
        <v>17</v>
      </c>
      <c r="B2282" s="190" t="s">
        <v>1117</v>
      </c>
      <c r="C2282" s="191" t="s">
        <v>452</v>
      </c>
      <c r="D2282" s="190" t="s">
        <v>181</v>
      </c>
      <c r="E2282" s="192">
        <v>780</v>
      </c>
      <c r="F2282" s="193">
        <v>3</v>
      </c>
      <c r="G2282" s="190" t="s">
        <v>182</v>
      </c>
      <c r="H2282" s="190" t="s">
        <v>183</v>
      </c>
      <c r="I2282" s="190" t="s">
        <v>184</v>
      </c>
      <c r="J2282" s="190" t="s">
        <v>185</v>
      </c>
      <c r="K2282" s="190" t="s">
        <v>1129</v>
      </c>
      <c r="L2282" s="190" t="s">
        <v>24</v>
      </c>
      <c r="M2282" s="190" t="s">
        <v>1102</v>
      </c>
      <c r="N2282" s="190" t="s">
        <v>24</v>
      </c>
      <c r="O2282" s="191"/>
      <c r="P2282" s="87" t="s">
        <v>53</v>
      </c>
      <c r="Q2282" s="87" t="s">
        <v>177</v>
      </c>
      <c r="R2282" s="87" t="s">
        <v>186</v>
      </c>
      <c r="S2282" s="87" t="s">
        <v>187</v>
      </c>
      <c r="T2282" s="87">
        <v>1</v>
      </c>
    </row>
    <row r="2283" spans="1:20">
      <c r="A2283" s="190" t="s">
        <v>17</v>
      </c>
      <c r="B2283" s="190" t="s">
        <v>1117</v>
      </c>
      <c r="C2283" s="191" t="s">
        <v>453</v>
      </c>
      <c r="D2283" s="190" t="s">
        <v>189</v>
      </c>
      <c r="E2283" s="192">
        <v>1050</v>
      </c>
      <c r="F2283" s="193">
        <v>2</v>
      </c>
      <c r="G2283" s="190" t="s">
        <v>190</v>
      </c>
      <c r="H2283" s="190" t="s">
        <v>191</v>
      </c>
      <c r="I2283" s="190" t="s">
        <v>192</v>
      </c>
      <c r="J2283" s="190" t="s">
        <v>193</v>
      </c>
      <c r="K2283" s="190" t="s">
        <v>1129</v>
      </c>
      <c r="L2283" s="190" t="s">
        <v>24</v>
      </c>
      <c r="M2283" s="190" t="s">
        <v>1129</v>
      </c>
      <c r="N2283" s="190" t="s">
        <v>24</v>
      </c>
      <c r="O2283" s="191"/>
      <c r="P2283" s="87" t="s">
        <v>53</v>
      </c>
      <c r="Q2283" s="87" t="s">
        <v>177</v>
      </c>
      <c r="R2283" s="87" t="s">
        <v>194</v>
      </c>
      <c r="S2283" s="87" t="s">
        <v>195</v>
      </c>
      <c r="T2283" s="87">
        <v>1</v>
      </c>
    </row>
    <row r="2284" spans="1:20">
      <c r="A2284" s="190" t="s">
        <v>17</v>
      </c>
      <c r="B2284" s="190" t="s">
        <v>1117</v>
      </c>
      <c r="C2284" s="191" t="s">
        <v>184</v>
      </c>
      <c r="D2284" s="190" t="s">
        <v>197</v>
      </c>
      <c r="E2284" s="192">
        <v>550</v>
      </c>
      <c r="F2284" s="193">
        <v>2</v>
      </c>
      <c r="G2284" s="190" t="s">
        <v>198</v>
      </c>
      <c r="H2284" s="190" t="s">
        <v>191</v>
      </c>
      <c r="I2284" s="190" t="s">
        <v>192</v>
      </c>
      <c r="J2284" s="190" t="s">
        <v>68</v>
      </c>
      <c r="K2284" s="190" t="s">
        <v>1129</v>
      </c>
      <c r="L2284" s="190" t="s">
        <v>24</v>
      </c>
      <c r="M2284" s="190" t="s">
        <v>1129</v>
      </c>
      <c r="N2284" s="190" t="s">
        <v>24</v>
      </c>
      <c r="O2284" s="191"/>
      <c r="P2284" s="87" t="s">
        <v>53</v>
      </c>
      <c r="Q2284" s="87" t="s">
        <v>177</v>
      </c>
      <c r="R2284" s="87" t="s">
        <v>194</v>
      </c>
      <c r="S2284" s="87" t="s">
        <v>195</v>
      </c>
      <c r="T2284" s="87">
        <v>1</v>
      </c>
    </row>
    <row r="2285" spans="1:20">
      <c r="A2285" s="190" t="s">
        <v>17</v>
      </c>
      <c r="B2285" s="190" t="s">
        <v>1117</v>
      </c>
      <c r="C2285" s="191" t="s">
        <v>1115</v>
      </c>
      <c r="D2285" s="190" t="s">
        <v>201</v>
      </c>
      <c r="E2285" s="192">
        <v>920</v>
      </c>
      <c r="F2285" s="193">
        <v>-2</v>
      </c>
      <c r="G2285" s="190" t="s">
        <v>202</v>
      </c>
      <c r="H2285" s="190" t="s">
        <v>191</v>
      </c>
      <c r="I2285" s="190" t="s">
        <v>192</v>
      </c>
      <c r="J2285" s="190" t="s">
        <v>193</v>
      </c>
      <c r="K2285" s="190" t="s">
        <v>1129</v>
      </c>
      <c r="L2285" s="190" t="s">
        <v>24</v>
      </c>
      <c r="M2285" s="190" t="s">
        <v>1129</v>
      </c>
      <c r="N2285" s="190" t="s">
        <v>24</v>
      </c>
      <c r="O2285" s="191"/>
      <c r="P2285" s="87" t="s">
        <v>53</v>
      </c>
      <c r="Q2285" s="87" t="s">
        <v>177</v>
      </c>
      <c r="R2285" s="87" t="s">
        <v>194</v>
      </c>
      <c r="S2285" s="87" t="s">
        <v>195</v>
      </c>
      <c r="T2285" s="87">
        <v>1</v>
      </c>
    </row>
    <row r="2286" spans="1:20">
      <c r="A2286" s="190" t="s">
        <v>17</v>
      </c>
      <c r="B2286" s="190" t="s">
        <v>1117</v>
      </c>
      <c r="C2286" s="191" t="s">
        <v>1116</v>
      </c>
      <c r="D2286" s="190" t="s">
        <v>181</v>
      </c>
      <c r="E2286" s="192">
        <v>780</v>
      </c>
      <c r="F2286" s="193">
        <v>-2</v>
      </c>
      <c r="G2286" s="190" t="s">
        <v>182</v>
      </c>
      <c r="H2286" s="190" t="s">
        <v>183</v>
      </c>
      <c r="I2286" s="190" t="s">
        <v>184</v>
      </c>
      <c r="J2286" s="190" t="s">
        <v>185</v>
      </c>
      <c r="K2286" s="190" t="s">
        <v>1129</v>
      </c>
      <c r="L2286" s="190" t="s">
        <v>24</v>
      </c>
      <c r="M2286" s="190" t="s">
        <v>1102</v>
      </c>
      <c r="N2286" s="190" t="s">
        <v>24</v>
      </c>
      <c r="O2286" s="191"/>
      <c r="P2286" s="87" t="s">
        <v>53</v>
      </c>
      <c r="Q2286" s="87" t="s">
        <v>177</v>
      </c>
      <c r="R2286" s="87" t="s">
        <v>186</v>
      </c>
      <c r="S2286" s="87" t="s">
        <v>187</v>
      </c>
      <c r="T2286" s="87">
        <v>1</v>
      </c>
    </row>
    <row r="2287" spans="1:20">
      <c r="A2287" s="194" t="s">
        <v>17</v>
      </c>
      <c r="B2287" s="194" t="s">
        <v>1117</v>
      </c>
      <c r="C2287" s="195" t="s">
        <v>1130</v>
      </c>
      <c r="D2287" s="194" t="s">
        <v>205</v>
      </c>
      <c r="E2287" s="196">
        <v>171</v>
      </c>
      <c r="F2287" s="197">
        <v>30</v>
      </c>
      <c r="G2287" s="194" t="s">
        <v>206</v>
      </c>
      <c r="H2287" s="194" t="s">
        <v>191</v>
      </c>
      <c r="I2287" s="194" t="s">
        <v>192</v>
      </c>
      <c r="J2287" s="194" t="s">
        <v>207</v>
      </c>
      <c r="K2287" s="194" t="s">
        <v>1129</v>
      </c>
      <c r="L2287" s="194" t="s">
        <v>24</v>
      </c>
      <c r="M2287" s="194" t="s">
        <v>1102</v>
      </c>
      <c r="N2287" s="194" t="s">
        <v>24</v>
      </c>
      <c r="O2287" s="195" t="s">
        <v>31</v>
      </c>
      <c r="P2287" s="87" t="s">
        <v>53</v>
      </c>
      <c r="Q2287" s="87" t="s">
        <v>177</v>
      </c>
      <c r="R2287" s="87" t="s">
        <v>194</v>
      </c>
      <c r="S2287" s="87" t="s">
        <v>195</v>
      </c>
      <c r="T2287" s="87">
        <v>1</v>
      </c>
    </row>
    <row r="2288" spans="1:20">
      <c r="A2288" s="190" t="s">
        <v>17</v>
      </c>
      <c r="B2288" s="190" t="s">
        <v>1131</v>
      </c>
      <c r="C2288" s="191" t="s">
        <v>19</v>
      </c>
      <c r="D2288" s="190" t="s">
        <v>1118</v>
      </c>
      <c r="E2288" s="192">
        <v>68500</v>
      </c>
      <c r="F2288" s="193">
        <v>1</v>
      </c>
      <c r="G2288" s="190" t="s">
        <v>1119</v>
      </c>
      <c r="H2288" s="190"/>
      <c r="I2288" s="190"/>
      <c r="J2288" s="190" t="s">
        <v>42</v>
      </c>
      <c r="K2288" s="190" t="s">
        <v>1129</v>
      </c>
      <c r="L2288" s="190" t="s">
        <v>24</v>
      </c>
      <c r="M2288" s="190" t="s">
        <v>1102</v>
      </c>
      <c r="N2288" s="190" t="s">
        <v>24</v>
      </c>
      <c r="O2288" s="191"/>
      <c r="P2288" s="87" t="s">
        <v>53</v>
      </c>
      <c r="Q2288" s="87" t="s">
        <v>43</v>
      </c>
      <c r="R2288" s="87" t="e">
        <v>#N/A</v>
      </c>
      <c r="S2288" s="87" t="e">
        <v>#N/A</v>
      </c>
      <c r="T2288" s="87">
        <v>1</v>
      </c>
    </row>
    <row r="2289" spans="1:20">
      <c r="A2289" s="190" t="s">
        <v>17</v>
      </c>
      <c r="B2289" s="190" t="s">
        <v>1131</v>
      </c>
      <c r="C2289" s="191" t="s">
        <v>26</v>
      </c>
      <c r="D2289" s="190" t="s">
        <v>1103</v>
      </c>
      <c r="E2289" s="192">
        <v>70700</v>
      </c>
      <c r="F2289" s="193">
        <v>1</v>
      </c>
      <c r="G2289" s="190" t="s">
        <v>1104</v>
      </c>
      <c r="H2289" s="190"/>
      <c r="I2289" s="190"/>
      <c r="J2289" s="190" t="s">
        <v>42</v>
      </c>
      <c r="K2289" s="190" t="s">
        <v>1129</v>
      </c>
      <c r="L2289" s="190" t="s">
        <v>24</v>
      </c>
      <c r="M2289" s="190" t="s">
        <v>1102</v>
      </c>
      <c r="N2289" s="190" t="s">
        <v>24</v>
      </c>
      <c r="O2289" s="191"/>
      <c r="P2289" s="87" t="s">
        <v>53</v>
      </c>
      <c r="Q2289" s="87" t="s">
        <v>43</v>
      </c>
      <c r="R2289" s="87" t="e">
        <v>#N/A</v>
      </c>
      <c r="S2289" s="87" t="e">
        <v>#N/A</v>
      </c>
      <c r="T2289" s="87">
        <v>1</v>
      </c>
    </row>
    <row r="2290" spans="1:20">
      <c r="A2290" s="190" t="s">
        <v>17</v>
      </c>
      <c r="B2290" s="190" t="s">
        <v>1131</v>
      </c>
      <c r="C2290" s="191" t="s">
        <v>56</v>
      </c>
      <c r="D2290" s="190" t="s">
        <v>1105</v>
      </c>
      <c r="E2290" s="192">
        <v>85600</v>
      </c>
      <c r="F2290" s="193">
        <v>1</v>
      </c>
      <c r="G2290" s="190" t="s">
        <v>1106</v>
      </c>
      <c r="H2290" s="190"/>
      <c r="I2290" s="190"/>
      <c r="J2290" s="190" t="s">
        <v>42</v>
      </c>
      <c r="K2290" s="190" t="s">
        <v>1129</v>
      </c>
      <c r="L2290" s="190" t="s">
        <v>24</v>
      </c>
      <c r="M2290" s="190" t="s">
        <v>1102</v>
      </c>
      <c r="N2290" s="190" t="s">
        <v>24</v>
      </c>
      <c r="O2290" s="191"/>
      <c r="P2290" s="87" t="s">
        <v>53</v>
      </c>
      <c r="Q2290" s="87" t="s">
        <v>43</v>
      </c>
      <c r="R2290" s="87" t="e">
        <v>#N/A</v>
      </c>
      <c r="S2290" s="87" t="e">
        <v>#N/A</v>
      </c>
      <c r="T2290" s="87">
        <v>1</v>
      </c>
    </row>
    <row r="2291" spans="1:20">
      <c r="A2291" s="190" t="s">
        <v>17</v>
      </c>
      <c r="B2291" s="190" t="s">
        <v>1131</v>
      </c>
      <c r="C2291" s="191" t="s">
        <v>59</v>
      </c>
      <c r="D2291" s="190" t="s">
        <v>1120</v>
      </c>
      <c r="E2291" s="192">
        <v>48200</v>
      </c>
      <c r="F2291" s="193">
        <v>1</v>
      </c>
      <c r="G2291" s="190" t="s">
        <v>1121</v>
      </c>
      <c r="H2291" s="190"/>
      <c r="I2291" s="190"/>
      <c r="J2291" s="190" t="s">
        <v>42</v>
      </c>
      <c r="K2291" s="190" t="s">
        <v>1129</v>
      </c>
      <c r="L2291" s="190" t="s">
        <v>24</v>
      </c>
      <c r="M2291" s="190" t="s">
        <v>1102</v>
      </c>
      <c r="N2291" s="190" t="s">
        <v>24</v>
      </c>
      <c r="O2291" s="191"/>
      <c r="P2291" s="87" t="s">
        <v>53</v>
      </c>
      <c r="Q2291" s="87" t="s">
        <v>43</v>
      </c>
      <c r="R2291" s="87" t="e">
        <v>#N/A</v>
      </c>
      <c r="S2291" s="87" t="e">
        <v>#N/A</v>
      </c>
      <c r="T2291" s="87">
        <v>1</v>
      </c>
    </row>
    <row r="2292" spans="1:20">
      <c r="A2292" s="190" t="s">
        <v>17</v>
      </c>
      <c r="B2292" s="190" t="s">
        <v>1131</v>
      </c>
      <c r="C2292" s="191" t="s">
        <v>62</v>
      </c>
      <c r="D2292" s="190" t="s">
        <v>1123</v>
      </c>
      <c r="E2292" s="192">
        <v>39600</v>
      </c>
      <c r="F2292" s="193">
        <v>1</v>
      </c>
      <c r="G2292" s="190" t="s">
        <v>1124</v>
      </c>
      <c r="H2292" s="190"/>
      <c r="I2292" s="190"/>
      <c r="J2292" s="190" t="s">
        <v>42</v>
      </c>
      <c r="K2292" s="190" t="s">
        <v>1129</v>
      </c>
      <c r="L2292" s="190" t="s">
        <v>24</v>
      </c>
      <c r="M2292" s="190" t="s">
        <v>1102</v>
      </c>
      <c r="N2292" s="190" t="s">
        <v>24</v>
      </c>
      <c r="O2292" s="191"/>
      <c r="P2292" s="87" t="s">
        <v>53</v>
      </c>
      <c r="Q2292" s="87" t="s">
        <v>43</v>
      </c>
      <c r="R2292" s="87" t="e">
        <v>#N/A</v>
      </c>
      <c r="S2292" s="87" t="e">
        <v>#N/A</v>
      </c>
      <c r="T2292" s="87">
        <v>1</v>
      </c>
    </row>
    <row r="2293" spans="1:20">
      <c r="A2293" s="190" t="s">
        <v>17</v>
      </c>
      <c r="B2293" s="190" t="s">
        <v>1131</v>
      </c>
      <c r="C2293" s="191" t="s">
        <v>65</v>
      </c>
      <c r="D2293" s="190" t="s">
        <v>1125</v>
      </c>
      <c r="E2293" s="192">
        <v>31500</v>
      </c>
      <c r="F2293" s="193">
        <v>1</v>
      </c>
      <c r="G2293" s="190" t="s">
        <v>1126</v>
      </c>
      <c r="H2293" s="190"/>
      <c r="I2293" s="190"/>
      <c r="J2293" s="190" t="s">
        <v>42</v>
      </c>
      <c r="K2293" s="190" t="s">
        <v>1129</v>
      </c>
      <c r="L2293" s="190" t="s">
        <v>24</v>
      </c>
      <c r="M2293" s="190" t="s">
        <v>1102</v>
      </c>
      <c r="N2293" s="190" t="s">
        <v>24</v>
      </c>
      <c r="O2293" s="191"/>
      <c r="P2293" s="87" t="s">
        <v>53</v>
      </c>
      <c r="Q2293" s="87" t="s">
        <v>43</v>
      </c>
      <c r="R2293" s="87" t="e">
        <v>#N/A</v>
      </c>
      <c r="S2293" s="87" t="e">
        <v>#N/A</v>
      </c>
      <c r="T2293" s="87">
        <v>1</v>
      </c>
    </row>
    <row r="2294" spans="1:20">
      <c r="A2294" s="190" t="s">
        <v>17</v>
      </c>
      <c r="B2294" s="190" t="s">
        <v>1131</v>
      </c>
      <c r="C2294" s="191" t="s">
        <v>89</v>
      </c>
      <c r="D2294" s="190" t="s">
        <v>1132</v>
      </c>
      <c r="E2294" s="192">
        <v>6640</v>
      </c>
      <c r="F2294" s="193">
        <v>1</v>
      </c>
      <c r="G2294" s="190" t="s">
        <v>1133</v>
      </c>
      <c r="H2294" s="190"/>
      <c r="I2294" s="190"/>
      <c r="J2294" s="190" t="s">
        <v>42</v>
      </c>
      <c r="K2294" s="190" t="s">
        <v>1129</v>
      </c>
      <c r="L2294" s="190" t="s">
        <v>24</v>
      </c>
      <c r="M2294" s="190" t="s">
        <v>1102</v>
      </c>
      <c r="N2294" s="190" t="s">
        <v>24</v>
      </c>
      <c r="O2294" s="191"/>
      <c r="P2294" s="87" t="s">
        <v>53</v>
      </c>
      <c r="Q2294" s="87" t="s">
        <v>293</v>
      </c>
      <c r="R2294" s="87" t="e">
        <v>#N/A</v>
      </c>
      <c r="S2294" s="87" t="e">
        <v>#N/A</v>
      </c>
      <c r="T2294" s="87">
        <v>1</v>
      </c>
    </row>
    <row r="2295" spans="1:20">
      <c r="A2295" s="190" t="s">
        <v>17</v>
      </c>
      <c r="B2295" s="190" t="s">
        <v>1131</v>
      </c>
      <c r="C2295" s="191" t="s">
        <v>92</v>
      </c>
      <c r="D2295" s="190" t="s">
        <v>79</v>
      </c>
      <c r="E2295" s="192">
        <v>320000</v>
      </c>
      <c r="F2295" s="193">
        <v>1</v>
      </c>
      <c r="G2295" s="190" t="s">
        <v>80</v>
      </c>
      <c r="H2295" s="190"/>
      <c r="I2295" s="190"/>
      <c r="J2295" s="190" t="s">
        <v>42</v>
      </c>
      <c r="K2295" s="190" t="s">
        <v>1129</v>
      </c>
      <c r="L2295" s="190" t="s">
        <v>24</v>
      </c>
      <c r="M2295" s="190" t="s">
        <v>1129</v>
      </c>
      <c r="N2295" s="190" t="s">
        <v>24</v>
      </c>
      <c r="O2295" s="191"/>
      <c r="P2295" s="87" t="s">
        <v>53</v>
      </c>
      <c r="Q2295" s="87" t="s">
        <v>43</v>
      </c>
      <c r="R2295" s="87" t="e">
        <v>#N/A</v>
      </c>
      <c r="S2295" s="87" t="e">
        <v>#N/A</v>
      </c>
      <c r="T2295" s="87">
        <v>1</v>
      </c>
    </row>
    <row r="2296" spans="1:20">
      <c r="A2296" s="190" t="s">
        <v>17</v>
      </c>
      <c r="B2296" s="190" t="s">
        <v>1131</v>
      </c>
      <c r="C2296" s="191" t="s">
        <v>95</v>
      </c>
      <c r="D2296" s="190" t="s">
        <v>81</v>
      </c>
      <c r="E2296" s="192">
        <v>26400</v>
      </c>
      <c r="F2296" s="193">
        <v>2</v>
      </c>
      <c r="G2296" s="190" t="s">
        <v>82</v>
      </c>
      <c r="H2296" s="190"/>
      <c r="I2296" s="190"/>
      <c r="J2296" s="190" t="s">
        <v>42</v>
      </c>
      <c r="K2296" s="190" t="s">
        <v>1129</v>
      </c>
      <c r="L2296" s="190" t="s">
        <v>24</v>
      </c>
      <c r="M2296" s="190" t="s">
        <v>1102</v>
      </c>
      <c r="N2296" s="190" t="s">
        <v>24</v>
      </c>
      <c r="O2296" s="191"/>
      <c r="P2296" s="87" t="s">
        <v>53</v>
      </c>
      <c r="Q2296" s="87" t="s">
        <v>43</v>
      </c>
      <c r="R2296" s="87" t="e">
        <v>#N/A</v>
      </c>
      <c r="S2296" s="87" t="e">
        <v>#N/A</v>
      </c>
      <c r="T2296" s="87">
        <v>1</v>
      </c>
    </row>
    <row r="2297" spans="1:20">
      <c r="A2297" s="190" t="s">
        <v>17</v>
      </c>
      <c r="B2297" s="190" t="s">
        <v>1131</v>
      </c>
      <c r="C2297" s="191" t="s">
        <v>98</v>
      </c>
      <c r="D2297" s="190" t="s">
        <v>83</v>
      </c>
      <c r="E2297" s="192">
        <v>17500</v>
      </c>
      <c r="F2297" s="193">
        <v>1</v>
      </c>
      <c r="G2297" s="190" t="s">
        <v>84</v>
      </c>
      <c r="H2297" s="190"/>
      <c r="I2297" s="190"/>
      <c r="J2297" s="190" t="s">
        <v>42</v>
      </c>
      <c r="K2297" s="190" t="s">
        <v>1129</v>
      </c>
      <c r="L2297" s="190" t="s">
        <v>24</v>
      </c>
      <c r="M2297" s="190" t="s">
        <v>1129</v>
      </c>
      <c r="N2297" s="190" t="s">
        <v>24</v>
      </c>
      <c r="O2297" s="191"/>
      <c r="P2297" s="87" t="s">
        <v>53</v>
      </c>
      <c r="Q2297" s="87" t="s">
        <v>43</v>
      </c>
      <c r="R2297" s="87" t="e">
        <v>#N/A</v>
      </c>
      <c r="S2297" s="87" t="e">
        <v>#N/A</v>
      </c>
      <c r="T2297" s="87">
        <v>1</v>
      </c>
    </row>
    <row r="2298" spans="1:20">
      <c r="A2298" s="190" t="s">
        <v>17</v>
      </c>
      <c r="B2298" s="190" t="s">
        <v>1131</v>
      </c>
      <c r="C2298" s="191" t="s">
        <v>101</v>
      </c>
      <c r="D2298" s="190" t="s">
        <v>85</v>
      </c>
      <c r="E2298" s="192">
        <v>12000</v>
      </c>
      <c r="F2298" s="193">
        <v>1</v>
      </c>
      <c r="G2298" s="190" t="s">
        <v>86</v>
      </c>
      <c r="H2298" s="190"/>
      <c r="I2298" s="190"/>
      <c r="J2298" s="190" t="s">
        <v>42</v>
      </c>
      <c r="K2298" s="190" t="s">
        <v>1129</v>
      </c>
      <c r="L2298" s="190" t="s">
        <v>24</v>
      </c>
      <c r="M2298" s="190" t="s">
        <v>1129</v>
      </c>
      <c r="N2298" s="190" t="s">
        <v>24</v>
      </c>
      <c r="O2298" s="191"/>
      <c r="P2298" s="87" t="s">
        <v>53</v>
      </c>
      <c r="Q2298" s="87" t="s">
        <v>43</v>
      </c>
      <c r="R2298" s="87" t="e">
        <v>#N/A</v>
      </c>
      <c r="S2298" s="87" t="e">
        <v>#N/A</v>
      </c>
      <c r="T2298" s="87">
        <v>1</v>
      </c>
    </row>
    <row r="2299" spans="1:20">
      <c r="A2299" s="190" t="s">
        <v>17</v>
      </c>
      <c r="B2299" s="190" t="s">
        <v>1131</v>
      </c>
      <c r="C2299" s="191" t="s">
        <v>104</v>
      </c>
      <c r="D2299" s="190" t="s">
        <v>87</v>
      </c>
      <c r="E2299" s="192">
        <v>2500</v>
      </c>
      <c r="F2299" s="193">
        <v>1</v>
      </c>
      <c r="G2299" s="190" t="s">
        <v>88</v>
      </c>
      <c r="H2299" s="190"/>
      <c r="I2299" s="190"/>
      <c r="J2299" s="190" t="s">
        <v>42</v>
      </c>
      <c r="K2299" s="190" t="s">
        <v>1129</v>
      </c>
      <c r="L2299" s="190" t="s">
        <v>24</v>
      </c>
      <c r="M2299" s="190" t="s">
        <v>1129</v>
      </c>
      <c r="N2299" s="190" t="s">
        <v>24</v>
      </c>
      <c r="O2299" s="191"/>
      <c r="P2299" s="87" t="s">
        <v>53</v>
      </c>
      <c r="Q2299" s="87" t="s">
        <v>43</v>
      </c>
      <c r="R2299" s="87" t="e">
        <v>#N/A</v>
      </c>
      <c r="S2299" s="87" t="e">
        <v>#N/A</v>
      </c>
      <c r="T2299" s="87">
        <v>1</v>
      </c>
    </row>
    <row r="2300" spans="1:20">
      <c r="A2300" s="190" t="s">
        <v>17</v>
      </c>
      <c r="B2300" s="190" t="s">
        <v>1131</v>
      </c>
      <c r="C2300" s="191" t="s">
        <v>107</v>
      </c>
      <c r="D2300" s="190" t="s">
        <v>90</v>
      </c>
      <c r="E2300" s="192">
        <v>35000</v>
      </c>
      <c r="F2300" s="193">
        <v>1</v>
      </c>
      <c r="G2300" s="190" t="s">
        <v>91</v>
      </c>
      <c r="H2300" s="190"/>
      <c r="I2300" s="190"/>
      <c r="J2300" s="190" t="s">
        <v>42</v>
      </c>
      <c r="K2300" s="190" t="s">
        <v>1129</v>
      </c>
      <c r="L2300" s="190" t="s">
        <v>24</v>
      </c>
      <c r="M2300" s="190" t="s">
        <v>1129</v>
      </c>
      <c r="N2300" s="190" t="s">
        <v>24</v>
      </c>
      <c r="O2300" s="191"/>
      <c r="P2300" s="87" t="s">
        <v>53</v>
      </c>
      <c r="Q2300" s="87" t="s">
        <v>43</v>
      </c>
      <c r="R2300" s="87" t="e">
        <v>#N/A</v>
      </c>
      <c r="S2300" s="87" t="e">
        <v>#N/A</v>
      </c>
      <c r="T2300" s="87">
        <v>1</v>
      </c>
    </row>
    <row r="2301" spans="1:20">
      <c r="A2301" s="190" t="s">
        <v>17</v>
      </c>
      <c r="B2301" s="190" t="s">
        <v>1131</v>
      </c>
      <c r="C2301" s="191" t="s">
        <v>111</v>
      </c>
      <c r="D2301" s="190" t="s">
        <v>93</v>
      </c>
      <c r="E2301" s="192">
        <v>14000</v>
      </c>
      <c r="F2301" s="193">
        <v>1</v>
      </c>
      <c r="G2301" s="190" t="s">
        <v>94</v>
      </c>
      <c r="H2301" s="190"/>
      <c r="I2301" s="190"/>
      <c r="J2301" s="190" t="s">
        <v>42</v>
      </c>
      <c r="K2301" s="190" t="s">
        <v>1129</v>
      </c>
      <c r="L2301" s="190" t="s">
        <v>24</v>
      </c>
      <c r="M2301" s="190" t="s">
        <v>1129</v>
      </c>
      <c r="N2301" s="190" t="s">
        <v>24</v>
      </c>
      <c r="O2301" s="191"/>
      <c r="P2301" s="87" t="s">
        <v>53</v>
      </c>
      <c r="Q2301" s="87" t="s">
        <v>43</v>
      </c>
      <c r="R2301" s="87" t="e">
        <v>#N/A</v>
      </c>
      <c r="S2301" s="87" t="e">
        <v>#N/A</v>
      </c>
      <c r="T2301" s="87">
        <v>1</v>
      </c>
    </row>
    <row r="2302" spans="1:20">
      <c r="A2302" s="190" t="s">
        <v>17</v>
      </c>
      <c r="B2302" s="190" t="s">
        <v>1131</v>
      </c>
      <c r="C2302" s="191" t="s">
        <v>114</v>
      </c>
      <c r="D2302" s="190" t="s">
        <v>96</v>
      </c>
      <c r="E2302" s="192">
        <v>15000</v>
      </c>
      <c r="F2302" s="193">
        <v>2</v>
      </c>
      <c r="G2302" s="190" t="s">
        <v>97</v>
      </c>
      <c r="H2302" s="190"/>
      <c r="I2302" s="190"/>
      <c r="J2302" s="190" t="s">
        <v>42</v>
      </c>
      <c r="K2302" s="190" t="s">
        <v>1134</v>
      </c>
      <c r="L2302" s="190" t="s">
        <v>24</v>
      </c>
      <c r="M2302" s="190" t="s">
        <v>1134</v>
      </c>
      <c r="N2302" s="190" t="s">
        <v>24</v>
      </c>
      <c r="O2302" s="191"/>
      <c r="P2302" s="87" t="s">
        <v>53</v>
      </c>
      <c r="Q2302" s="87" t="s">
        <v>43</v>
      </c>
      <c r="R2302" s="87" t="e">
        <v>#N/A</v>
      </c>
      <c r="S2302" s="87" t="e">
        <v>#N/A</v>
      </c>
      <c r="T2302" s="87">
        <v>1</v>
      </c>
    </row>
    <row r="2303" spans="1:20">
      <c r="A2303" s="190" t="s">
        <v>17</v>
      </c>
      <c r="B2303" s="190" t="s">
        <v>1131</v>
      </c>
      <c r="C2303" s="191" t="s">
        <v>117</v>
      </c>
      <c r="D2303" s="190" t="s">
        <v>99</v>
      </c>
      <c r="E2303" s="192">
        <v>1600</v>
      </c>
      <c r="F2303" s="193">
        <v>7</v>
      </c>
      <c r="G2303" s="190" t="s">
        <v>100</v>
      </c>
      <c r="H2303" s="190"/>
      <c r="I2303" s="190"/>
      <c r="J2303" s="190" t="s">
        <v>42</v>
      </c>
      <c r="K2303" s="190" t="s">
        <v>1134</v>
      </c>
      <c r="L2303" s="190" t="s">
        <v>24</v>
      </c>
      <c r="M2303" s="190" t="s">
        <v>1134</v>
      </c>
      <c r="N2303" s="190" t="s">
        <v>24</v>
      </c>
      <c r="O2303" s="191"/>
      <c r="P2303" s="87" t="s">
        <v>53</v>
      </c>
      <c r="Q2303" s="87" t="s">
        <v>43</v>
      </c>
      <c r="R2303" s="87" t="e">
        <v>#N/A</v>
      </c>
      <c r="S2303" s="87" t="e">
        <v>#N/A</v>
      </c>
      <c r="T2303" s="87">
        <v>1</v>
      </c>
    </row>
    <row r="2304" spans="1:20">
      <c r="A2304" s="190" t="s">
        <v>17</v>
      </c>
      <c r="B2304" s="190" t="s">
        <v>1131</v>
      </c>
      <c r="C2304" s="191" t="s">
        <v>121</v>
      </c>
      <c r="D2304" s="190" t="s">
        <v>102</v>
      </c>
      <c r="E2304" s="192">
        <v>740</v>
      </c>
      <c r="F2304" s="193">
        <v>7</v>
      </c>
      <c r="G2304" s="190" t="s">
        <v>103</v>
      </c>
      <c r="H2304" s="190"/>
      <c r="I2304" s="190"/>
      <c r="J2304" s="190" t="s">
        <v>42</v>
      </c>
      <c r="K2304" s="190" t="s">
        <v>1134</v>
      </c>
      <c r="L2304" s="190" t="s">
        <v>24</v>
      </c>
      <c r="M2304" s="190" t="s">
        <v>1134</v>
      </c>
      <c r="N2304" s="190" t="s">
        <v>24</v>
      </c>
      <c r="O2304" s="191"/>
      <c r="P2304" s="87" t="s">
        <v>53</v>
      </c>
      <c r="Q2304" s="87" t="s">
        <v>43</v>
      </c>
      <c r="R2304" s="87" t="e">
        <v>#N/A</v>
      </c>
      <c r="S2304" s="87" t="e">
        <v>#N/A</v>
      </c>
      <c r="T2304" s="87">
        <v>1</v>
      </c>
    </row>
    <row r="2305" spans="1:20">
      <c r="A2305" s="190" t="s">
        <v>17</v>
      </c>
      <c r="B2305" s="190" t="s">
        <v>1131</v>
      </c>
      <c r="C2305" s="191" t="s">
        <v>124</v>
      </c>
      <c r="D2305" s="190" t="s">
        <v>105</v>
      </c>
      <c r="E2305" s="192">
        <v>68</v>
      </c>
      <c r="F2305" s="193">
        <v>7</v>
      </c>
      <c r="G2305" s="190" t="s">
        <v>106</v>
      </c>
      <c r="H2305" s="190" t="s">
        <v>183</v>
      </c>
      <c r="I2305" s="190" t="s">
        <v>183</v>
      </c>
      <c r="J2305" s="190" t="s">
        <v>42</v>
      </c>
      <c r="K2305" s="190" t="s">
        <v>1134</v>
      </c>
      <c r="L2305" s="190" t="s">
        <v>24</v>
      </c>
      <c r="M2305" s="190" t="s">
        <v>1134</v>
      </c>
      <c r="N2305" s="190" t="s">
        <v>24</v>
      </c>
      <c r="O2305" s="191"/>
      <c r="P2305" s="87" t="s">
        <v>53</v>
      </c>
      <c r="Q2305" s="87" t="s">
        <v>43</v>
      </c>
      <c r="R2305" s="87" t="e">
        <v>#N/A</v>
      </c>
      <c r="S2305" s="87" t="e">
        <v>#N/A</v>
      </c>
      <c r="T2305" s="87">
        <v>1</v>
      </c>
    </row>
    <row r="2306" spans="1:20">
      <c r="A2306" s="190" t="s">
        <v>17</v>
      </c>
      <c r="B2306" s="190" t="s">
        <v>1131</v>
      </c>
      <c r="C2306" s="191" t="s">
        <v>127</v>
      </c>
      <c r="D2306" s="190" t="s">
        <v>108</v>
      </c>
      <c r="E2306" s="192">
        <v>38</v>
      </c>
      <c r="F2306" s="193">
        <v>7</v>
      </c>
      <c r="G2306" s="190" t="s">
        <v>109</v>
      </c>
      <c r="H2306" s="190" t="s">
        <v>183</v>
      </c>
      <c r="I2306" s="190" t="s">
        <v>183</v>
      </c>
      <c r="J2306" s="190" t="s">
        <v>110</v>
      </c>
      <c r="K2306" s="190" t="s">
        <v>1134</v>
      </c>
      <c r="L2306" s="190" t="s">
        <v>24</v>
      </c>
      <c r="M2306" s="190" t="s">
        <v>1134</v>
      </c>
      <c r="N2306" s="190" t="s">
        <v>24</v>
      </c>
      <c r="O2306" s="191"/>
      <c r="P2306" s="87" t="s">
        <v>53</v>
      </c>
      <c r="Q2306" s="87" t="s">
        <v>43</v>
      </c>
      <c r="R2306" s="87" t="e">
        <v>#N/A</v>
      </c>
      <c r="S2306" s="87" t="e">
        <v>#N/A</v>
      </c>
      <c r="T2306" s="87">
        <v>1</v>
      </c>
    </row>
    <row r="2307" spans="1:20">
      <c r="A2307" s="190" t="s">
        <v>17</v>
      </c>
      <c r="B2307" s="190" t="s">
        <v>1131</v>
      </c>
      <c r="C2307" s="191" t="s">
        <v>130</v>
      </c>
      <c r="D2307" s="190" t="s">
        <v>112</v>
      </c>
      <c r="E2307" s="192">
        <v>30</v>
      </c>
      <c r="F2307" s="193">
        <v>7</v>
      </c>
      <c r="G2307" s="190" t="s">
        <v>113</v>
      </c>
      <c r="H2307" s="190"/>
      <c r="I2307" s="190"/>
      <c r="J2307" s="190" t="s">
        <v>42</v>
      </c>
      <c r="K2307" s="190" t="s">
        <v>1134</v>
      </c>
      <c r="L2307" s="190" t="s">
        <v>24</v>
      </c>
      <c r="M2307" s="190" t="s">
        <v>1134</v>
      </c>
      <c r="N2307" s="190" t="s">
        <v>24</v>
      </c>
      <c r="O2307" s="191"/>
      <c r="P2307" s="87" t="s">
        <v>53</v>
      </c>
      <c r="Q2307" s="87" t="s">
        <v>43</v>
      </c>
      <c r="R2307" s="87" t="e">
        <v>#N/A</v>
      </c>
      <c r="S2307" s="87" t="e">
        <v>#N/A</v>
      </c>
      <c r="T2307" s="87">
        <v>1</v>
      </c>
    </row>
    <row r="2308" spans="1:20">
      <c r="A2308" s="190" t="s">
        <v>17</v>
      </c>
      <c r="B2308" s="190" t="s">
        <v>1131</v>
      </c>
      <c r="C2308" s="191" t="s">
        <v>133</v>
      </c>
      <c r="D2308" s="190" t="s">
        <v>115</v>
      </c>
      <c r="E2308" s="192">
        <v>50</v>
      </c>
      <c r="F2308" s="193">
        <v>7</v>
      </c>
      <c r="G2308" s="190" t="s">
        <v>116</v>
      </c>
      <c r="H2308" s="190" t="s">
        <v>183</v>
      </c>
      <c r="I2308" s="190" t="s">
        <v>183</v>
      </c>
      <c r="J2308" s="190" t="s">
        <v>42</v>
      </c>
      <c r="K2308" s="190" t="s">
        <v>1134</v>
      </c>
      <c r="L2308" s="190" t="s">
        <v>24</v>
      </c>
      <c r="M2308" s="190" t="s">
        <v>1134</v>
      </c>
      <c r="N2308" s="190" t="s">
        <v>24</v>
      </c>
      <c r="O2308" s="191"/>
      <c r="P2308" s="87" t="s">
        <v>53</v>
      </c>
      <c r="Q2308" s="87" t="s">
        <v>43</v>
      </c>
      <c r="R2308" s="87" t="e">
        <v>#N/A</v>
      </c>
      <c r="S2308" s="87" t="e">
        <v>#N/A</v>
      </c>
      <c r="T2308" s="87">
        <v>1</v>
      </c>
    </row>
    <row r="2309" spans="1:20">
      <c r="A2309" s="190" t="s">
        <v>17</v>
      </c>
      <c r="B2309" s="190" t="s">
        <v>1131</v>
      </c>
      <c r="C2309" s="191" t="s">
        <v>136</v>
      </c>
      <c r="D2309" s="190" t="s">
        <v>118</v>
      </c>
      <c r="E2309" s="192">
        <v>11550</v>
      </c>
      <c r="F2309" s="193">
        <v>3</v>
      </c>
      <c r="G2309" s="190" t="s">
        <v>119</v>
      </c>
      <c r="H2309" s="190"/>
      <c r="I2309" s="190"/>
      <c r="J2309" s="190" t="s">
        <v>42</v>
      </c>
      <c r="K2309" s="190" t="s">
        <v>1134</v>
      </c>
      <c r="L2309" s="190" t="s">
        <v>24</v>
      </c>
      <c r="M2309" s="190" t="s">
        <v>1134</v>
      </c>
      <c r="N2309" s="190" t="s">
        <v>24</v>
      </c>
      <c r="O2309" s="191"/>
      <c r="P2309" s="87" t="s">
        <v>53</v>
      </c>
      <c r="Q2309" s="87" t="s">
        <v>120</v>
      </c>
      <c r="R2309" s="87" t="e">
        <v>#N/A</v>
      </c>
      <c r="S2309" s="87" t="e">
        <v>#N/A</v>
      </c>
      <c r="T2309" s="87">
        <v>1</v>
      </c>
    </row>
    <row r="2310" spans="1:20">
      <c r="A2310" s="190" t="s">
        <v>17</v>
      </c>
      <c r="B2310" s="190" t="s">
        <v>1131</v>
      </c>
      <c r="C2310" s="191" t="s">
        <v>139</v>
      </c>
      <c r="D2310" s="190" t="s">
        <v>122</v>
      </c>
      <c r="E2310" s="192">
        <v>32000</v>
      </c>
      <c r="F2310" s="193">
        <v>1</v>
      </c>
      <c r="G2310" s="190" t="s">
        <v>123</v>
      </c>
      <c r="H2310" s="190"/>
      <c r="I2310" s="190"/>
      <c r="J2310" s="190" t="s">
        <v>42</v>
      </c>
      <c r="K2310" s="190" t="s">
        <v>1134</v>
      </c>
      <c r="L2310" s="190" t="s">
        <v>24</v>
      </c>
      <c r="M2310" s="190" t="s">
        <v>1134</v>
      </c>
      <c r="N2310" s="190" t="s">
        <v>24</v>
      </c>
      <c r="O2310" s="191"/>
      <c r="P2310" s="87" t="s">
        <v>53</v>
      </c>
      <c r="Q2310" s="87" t="s">
        <v>43</v>
      </c>
      <c r="R2310" s="87" t="e">
        <v>#N/A</v>
      </c>
      <c r="S2310" s="87" t="e">
        <v>#N/A</v>
      </c>
      <c r="T2310" s="87">
        <v>1</v>
      </c>
    </row>
    <row r="2311" spans="1:20">
      <c r="A2311" s="190" t="s">
        <v>17</v>
      </c>
      <c r="B2311" s="190" t="s">
        <v>1131</v>
      </c>
      <c r="C2311" s="191" t="s">
        <v>142</v>
      </c>
      <c r="D2311" s="190" t="s">
        <v>125</v>
      </c>
      <c r="E2311" s="192">
        <v>16000</v>
      </c>
      <c r="F2311" s="193">
        <v>1</v>
      </c>
      <c r="G2311" s="190" t="s">
        <v>126</v>
      </c>
      <c r="H2311" s="190"/>
      <c r="I2311" s="190"/>
      <c r="J2311" s="190" t="s">
        <v>42</v>
      </c>
      <c r="K2311" s="190" t="s">
        <v>1134</v>
      </c>
      <c r="L2311" s="190" t="s">
        <v>24</v>
      </c>
      <c r="M2311" s="190" t="s">
        <v>1134</v>
      </c>
      <c r="N2311" s="190" t="s">
        <v>24</v>
      </c>
      <c r="O2311" s="191"/>
      <c r="P2311" s="87" t="s">
        <v>53</v>
      </c>
      <c r="Q2311" s="87" t="s">
        <v>43</v>
      </c>
      <c r="R2311" s="87" t="e">
        <v>#N/A</v>
      </c>
      <c r="S2311" s="87" t="e">
        <v>#N/A</v>
      </c>
      <c r="T2311" s="87">
        <v>1</v>
      </c>
    </row>
    <row r="2312" spans="1:20">
      <c r="A2312" s="190" t="s">
        <v>17</v>
      </c>
      <c r="B2312" s="190" t="s">
        <v>1131</v>
      </c>
      <c r="C2312" s="191" t="s">
        <v>145</v>
      </c>
      <c r="D2312" s="190" t="s">
        <v>128</v>
      </c>
      <c r="E2312" s="192">
        <v>1500</v>
      </c>
      <c r="F2312" s="193">
        <v>3</v>
      </c>
      <c r="G2312" s="190" t="s">
        <v>129</v>
      </c>
      <c r="H2312" s="190"/>
      <c r="I2312" s="190"/>
      <c r="J2312" s="190" t="s">
        <v>42</v>
      </c>
      <c r="K2312" s="190" t="s">
        <v>1134</v>
      </c>
      <c r="L2312" s="190" t="s">
        <v>24</v>
      </c>
      <c r="M2312" s="190" t="s">
        <v>1134</v>
      </c>
      <c r="N2312" s="190" t="s">
        <v>24</v>
      </c>
      <c r="O2312" s="191"/>
      <c r="P2312" s="87" t="s">
        <v>53</v>
      </c>
      <c r="Q2312" s="87" t="s">
        <v>43</v>
      </c>
      <c r="R2312" s="87" t="e">
        <v>#N/A</v>
      </c>
      <c r="S2312" s="87" t="e">
        <v>#N/A</v>
      </c>
      <c r="T2312" s="87">
        <v>1</v>
      </c>
    </row>
    <row r="2313" spans="1:20">
      <c r="A2313" s="190" t="s">
        <v>17</v>
      </c>
      <c r="B2313" s="190" t="s">
        <v>1131</v>
      </c>
      <c r="C2313" s="191" t="s">
        <v>149</v>
      </c>
      <c r="D2313" s="190" t="s">
        <v>131</v>
      </c>
      <c r="E2313" s="192">
        <v>500</v>
      </c>
      <c r="F2313" s="193">
        <v>2</v>
      </c>
      <c r="G2313" s="190" t="s">
        <v>132</v>
      </c>
      <c r="H2313" s="190"/>
      <c r="I2313" s="190"/>
      <c r="J2313" s="190" t="s">
        <v>42</v>
      </c>
      <c r="K2313" s="190" t="s">
        <v>1134</v>
      </c>
      <c r="L2313" s="190" t="s">
        <v>24</v>
      </c>
      <c r="M2313" s="190" t="s">
        <v>1134</v>
      </c>
      <c r="N2313" s="190" t="s">
        <v>24</v>
      </c>
      <c r="O2313" s="191"/>
      <c r="P2313" s="87" t="s">
        <v>53</v>
      </c>
      <c r="Q2313" s="87" t="s">
        <v>43</v>
      </c>
      <c r="R2313" s="87" t="e">
        <v>#N/A</v>
      </c>
      <c r="S2313" s="87" t="e">
        <v>#N/A</v>
      </c>
      <c r="T2313" s="87">
        <v>1</v>
      </c>
    </row>
    <row r="2314" spans="1:20">
      <c r="A2314" s="190" t="s">
        <v>17</v>
      </c>
      <c r="B2314" s="190" t="s">
        <v>1131</v>
      </c>
      <c r="C2314" s="191" t="s">
        <v>157</v>
      </c>
      <c r="D2314" s="190" t="s">
        <v>134</v>
      </c>
      <c r="E2314" s="192">
        <v>1300</v>
      </c>
      <c r="F2314" s="193">
        <v>1</v>
      </c>
      <c r="G2314" s="190" t="s">
        <v>135</v>
      </c>
      <c r="H2314" s="190"/>
      <c r="I2314" s="190"/>
      <c r="J2314" s="190" t="s">
        <v>42</v>
      </c>
      <c r="K2314" s="190" t="s">
        <v>1134</v>
      </c>
      <c r="L2314" s="190" t="s">
        <v>24</v>
      </c>
      <c r="M2314" s="190" t="s">
        <v>1134</v>
      </c>
      <c r="N2314" s="190" t="s">
        <v>24</v>
      </c>
      <c r="O2314" s="191"/>
      <c r="P2314" s="87" t="s">
        <v>53</v>
      </c>
      <c r="Q2314" s="87" t="s">
        <v>43</v>
      </c>
      <c r="R2314" s="87" t="e">
        <v>#N/A</v>
      </c>
      <c r="S2314" s="87" t="e">
        <v>#N/A</v>
      </c>
      <c r="T2314" s="87">
        <v>1</v>
      </c>
    </row>
    <row r="2315" spans="1:20">
      <c r="A2315" s="190" t="s">
        <v>17</v>
      </c>
      <c r="B2315" s="190" t="s">
        <v>1131</v>
      </c>
      <c r="C2315" s="191" t="s">
        <v>160</v>
      </c>
      <c r="D2315" s="190" t="s">
        <v>137</v>
      </c>
      <c r="E2315" s="192">
        <v>110000</v>
      </c>
      <c r="F2315" s="193">
        <v>1</v>
      </c>
      <c r="G2315" s="190" t="s">
        <v>138</v>
      </c>
      <c r="H2315" s="190"/>
      <c r="I2315" s="190"/>
      <c r="J2315" s="190" t="s">
        <v>42</v>
      </c>
      <c r="K2315" s="190" t="s">
        <v>1134</v>
      </c>
      <c r="L2315" s="190" t="s">
        <v>24</v>
      </c>
      <c r="M2315" s="190" t="s">
        <v>1134</v>
      </c>
      <c r="N2315" s="190" t="s">
        <v>24</v>
      </c>
      <c r="O2315" s="191"/>
      <c r="P2315" s="87" t="s">
        <v>53</v>
      </c>
      <c r="Q2315" s="87" t="s">
        <v>43</v>
      </c>
      <c r="R2315" s="87" t="e">
        <v>#N/A</v>
      </c>
      <c r="S2315" s="87" t="e">
        <v>#N/A</v>
      </c>
      <c r="T2315" s="87">
        <v>1</v>
      </c>
    </row>
    <row r="2316" spans="1:20">
      <c r="A2316" s="190" t="s">
        <v>17</v>
      </c>
      <c r="B2316" s="190" t="s">
        <v>1131</v>
      </c>
      <c r="C2316" s="191" t="s">
        <v>163</v>
      </c>
      <c r="D2316" s="190" t="s">
        <v>140</v>
      </c>
      <c r="E2316" s="192">
        <v>9800</v>
      </c>
      <c r="F2316" s="193">
        <v>1</v>
      </c>
      <c r="G2316" s="190" t="s">
        <v>141</v>
      </c>
      <c r="H2316" s="190"/>
      <c r="I2316" s="190"/>
      <c r="J2316" s="190" t="s">
        <v>42</v>
      </c>
      <c r="K2316" s="190" t="s">
        <v>1134</v>
      </c>
      <c r="L2316" s="190" t="s">
        <v>24</v>
      </c>
      <c r="M2316" s="190" t="s">
        <v>1134</v>
      </c>
      <c r="N2316" s="190" t="s">
        <v>24</v>
      </c>
      <c r="O2316" s="191"/>
      <c r="P2316" s="87" t="s">
        <v>53</v>
      </c>
      <c r="Q2316" s="87" t="s">
        <v>43</v>
      </c>
      <c r="R2316" s="87" t="e">
        <v>#N/A</v>
      </c>
      <c r="S2316" s="87" t="e">
        <v>#N/A</v>
      </c>
      <c r="T2316" s="87">
        <v>1</v>
      </c>
    </row>
    <row r="2317" spans="1:20">
      <c r="A2317" s="190" t="s">
        <v>17</v>
      </c>
      <c r="B2317" s="190" t="s">
        <v>1131</v>
      </c>
      <c r="C2317" s="191" t="s">
        <v>166</v>
      </c>
      <c r="D2317" s="190" t="s">
        <v>143</v>
      </c>
      <c r="E2317" s="192">
        <v>141</v>
      </c>
      <c r="F2317" s="193">
        <v>1</v>
      </c>
      <c r="G2317" s="190" t="s">
        <v>144</v>
      </c>
      <c r="H2317" s="190" t="s">
        <v>183</v>
      </c>
      <c r="I2317" s="190" t="s">
        <v>183</v>
      </c>
      <c r="J2317" s="190" t="s">
        <v>42</v>
      </c>
      <c r="K2317" s="190" t="s">
        <v>1134</v>
      </c>
      <c r="L2317" s="190" t="s">
        <v>24</v>
      </c>
      <c r="M2317" s="190" t="s">
        <v>1134</v>
      </c>
      <c r="N2317" s="190" t="s">
        <v>24</v>
      </c>
      <c r="O2317" s="191"/>
      <c r="P2317" s="87" t="s">
        <v>53</v>
      </c>
      <c r="Q2317" s="87" t="s">
        <v>43</v>
      </c>
      <c r="R2317" s="87" t="e">
        <v>#N/A</v>
      </c>
      <c r="S2317" s="87" t="e">
        <v>#N/A</v>
      </c>
      <c r="T2317" s="87">
        <v>1</v>
      </c>
    </row>
    <row r="2318" spans="1:20">
      <c r="A2318" s="190" t="s">
        <v>17</v>
      </c>
      <c r="B2318" s="190" t="s">
        <v>1131</v>
      </c>
      <c r="C2318" s="191" t="s">
        <v>173</v>
      </c>
      <c r="D2318" s="190" t="s">
        <v>54</v>
      </c>
      <c r="E2318" s="192">
        <v>6500</v>
      </c>
      <c r="F2318" s="193">
        <v>2</v>
      </c>
      <c r="G2318" s="190" t="s">
        <v>440</v>
      </c>
      <c r="H2318" s="190"/>
      <c r="I2318" s="190"/>
      <c r="J2318" s="190" t="s">
        <v>42</v>
      </c>
      <c r="K2318" s="190" t="s">
        <v>1134</v>
      </c>
      <c r="L2318" s="190" t="s">
        <v>24</v>
      </c>
      <c r="M2318" s="190" t="s">
        <v>1134</v>
      </c>
      <c r="N2318" s="190" t="s">
        <v>24</v>
      </c>
      <c r="O2318" s="191"/>
      <c r="P2318" s="87" t="s">
        <v>53</v>
      </c>
      <c r="Q2318" s="87" t="s">
        <v>43</v>
      </c>
      <c r="R2318" s="87" t="e">
        <v>#N/A</v>
      </c>
      <c r="S2318" s="87" t="e">
        <v>#N/A</v>
      </c>
      <c r="T2318" s="87">
        <v>1</v>
      </c>
    </row>
    <row r="2319" spans="1:20">
      <c r="A2319" s="190" t="s">
        <v>17</v>
      </c>
      <c r="B2319" s="190" t="s">
        <v>1131</v>
      </c>
      <c r="C2319" s="191" t="s">
        <v>180</v>
      </c>
      <c r="D2319" s="190" t="s">
        <v>444</v>
      </c>
      <c r="E2319" s="192">
        <v>26600</v>
      </c>
      <c r="F2319" s="193">
        <v>1</v>
      </c>
      <c r="G2319" s="190" t="s">
        <v>445</v>
      </c>
      <c r="H2319" s="190"/>
      <c r="I2319" s="190"/>
      <c r="J2319" s="190" t="s">
        <v>42</v>
      </c>
      <c r="K2319" s="190" t="s">
        <v>1134</v>
      </c>
      <c r="L2319" s="190" t="s">
        <v>24</v>
      </c>
      <c r="M2319" s="190" t="s">
        <v>1102</v>
      </c>
      <c r="N2319" s="190" t="s">
        <v>24</v>
      </c>
      <c r="O2319" s="191"/>
      <c r="P2319" s="87" t="s">
        <v>53</v>
      </c>
      <c r="Q2319" s="87" t="s">
        <v>43</v>
      </c>
      <c r="R2319" s="87" t="e">
        <v>#N/A</v>
      </c>
      <c r="S2319" s="87" t="e">
        <v>#N/A</v>
      </c>
      <c r="T2319" s="87">
        <v>1</v>
      </c>
    </row>
    <row r="2320" spans="1:20">
      <c r="A2320" s="190" t="s">
        <v>17</v>
      </c>
      <c r="B2320" s="190" t="s">
        <v>1131</v>
      </c>
      <c r="C2320" s="191" t="s">
        <v>188</v>
      </c>
      <c r="D2320" s="190" t="s">
        <v>446</v>
      </c>
      <c r="E2320" s="192">
        <v>18200</v>
      </c>
      <c r="F2320" s="193">
        <v>1</v>
      </c>
      <c r="G2320" s="190" t="s">
        <v>447</v>
      </c>
      <c r="H2320" s="190"/>
      <c r="I2320" s="190"/>
      <c r="J2320" s="190" t="s">
        <v>42</v>
      </c>
      <c r="K2320" s="190" t="s">
        <v>1134</v>
      </c>
      <c r="L2320" s="190" t="s">
        <v>24</v>
      </c>
      <c r="M2320" s="190" t="s">
        <v>1102</v>
      </c>
      <c r="N2320" s="190" t="s">
        <v>24</v>
      </c>
      <c r="O2320" s="191"/>
      <c r="P2320" s="87" t="s">
        <v>53</v>
      </c>
      <c r="Q2320" s="87" t="s">
        <v>43</v>
      </c>
      <c r="R2320" s="87" t="e">
        <v>#N/A</v>
      </c>
      <c r="S2320" s="87" t="e">
        <v>#N/A</v>
      </c>
      <c r="T2320" s="87">
        <v>1</v>
      </c>
    </row>
    <row r="2321" spans="1:20">
      <c r="A2321" s="190" t="s">
        <v>17</v>
      </c>
      <c r="B2321" s="190" t="s">
        <v>1131</v>
      </c>
      <c r="C2321" s="191" t="s">
        <v>196</v>
      </c>
      <c r="D2321" s="190" t="s">
        <v>1028</v>
      </c>
      <c r="E2321" s="192">
        <v>502000</v>
      </c>
      <c r="F2321" s="193">
        <v>1</v>
      </c>
      <c r="G2321" s="190" t="s">
        <v>1029</v>
      </c>
      <c r="H2321" s="190" t="s">
        <v>29</v>
      </c>
      <c r="I2321" s="190" t="s">
        <v>152</v>
      </c>
      <c r="J2321" s="190" t="s">
        <v>153</v>
      </c>
      <c r="K2321" s="190" t="s">
        <v>1134</v>
      </c>
      <c r="L2321" s="190" t="s">
        <v>24</v>
      </c>
      <c r="M2321" s="190" t="s">
        <v>1134</v>
      </c>
      <c r="N2321" s="190" t="s">
        <v>24</v>
      </c>
      <c r="O2321" s="191"/>
      <c r="P2321" s="87" t="s">
        <v>53</v>
      </c>
      <c r="Q2321" s="87" t="s">
        <v>154</v>
      </c>
      <c r="R2321" s="87" t="s">
        <v>155</v>
      </c>
      <c r="S2321" s="87" t="s">
        <v>156</v>
      </c>
      <c r="T2321" s="87">
        <v>1</v>
      </c>
    </row>
    <row r="2322" spans="1:20">
      <c r="A2322" s="190" t="s">
        <v>17</v>
      </c>
      <c r="B2322" s="190" t="s">
        <v>1131</v>
      </c>
      <c r="C2322" s="191" t="s">
        <v>200</v>
      </c>
      <c r="D2322" s="190" t="s">
        <v>158</v>
      </c>
      <c r="E2322" s="192">
        <v>3030</v>
      </c>
      <c r="F2322" s="193">
        <v>1</v>
      </c>
      <c r="G2322" s="190" t="s">
        <v>159</v>
      </c>
      <c r="H2322" s="190" t="s">
        <v>29</v>
      </c>
      <c r="I2322" s="190" t="s">
        <v>30</v>
      </c>
      <c r="J2322" s="190" t="s">
        <v>68</v>
      </c>
      <c r="K2322" s="190" t="s">
        <v>1134</v>
      </c>
      <c r="L2322" s="190" t="s">
        <v>24</v>
      </c>
      <c r="M2322" s="190" t="s">
        <v>1134</v>
      </c>
      <c r="N2322" s="190" t="s">
        <v>24</v>
      </c>
      <c r="O2322" s="191"/>
      <c r="P2322" s="87" t="s">
        <v>53</v>
      </c>
      <c r="Q2322" s="87" t="s">
        <v>32</v>
      </c>
      <c r="R2322" s="87" t="s">
        <v>33</v>
      </c>
      <c r="S2322" s="87" t="s">
        <v>34</v>
      </c>
      <c r="T2322" s="87">
        <v>1</v>
      </c>
    </row>
    <row r="2323" spans="1:20">
      <c r="A2323" s="190" t="s">
        <v>17</v>
      </c>
      <c r="B2323" s="190" t="s">
        <v>1131</v>
      </c>
      <c r="C2323" s="191" t="s">
        <v>203</v>
      </c>
      <c r="D2323" s="190" t="s">
        <v>213</v>
      </c>
      <c r="E2323" s="192">
        <v>1970</v>
      </c>
      <c r="F2323" s="193">
        <v>1</v>
      </c>
      <c r="G2323" s="190" t="s">
        <v>214</v>
      </c>
      <c r="H2323" s="190" t="s">
        <v>29</v>
      </c>
      <c r="I2323" s="190" t="s">
        <v>30</v>
      </c>
      <c r="J2323" s="190" t="s">
        <v>68</v>
      </c>
      <c r="K2323" s="190" t="s">
        <v>1134</v>
      </c>
      <c r="L2323" s="190" t="s">
        <v>24</v>
      </c>
      <c r="M2323" s="190" t="s">
        <v>1134</v>
      </c>
      <c r="N2323" s="190" t="s">
        <v>24</v>
      </c>
      <c r="O2323" s="191"/>
      <c r="P2323" s="87" t="s">
        <v>53</v>
      </c>
      <c r="Q2323" s="87" t="s">
        <v>32</v>
      </c>
      <c r="R2323" s="87" t="s">
        <v>33</v>
      </c>
      <c r="S2323" s="87" t="s">
        <v>34</v>
      </c>
      <c r="T2323" s="87">
        <v>1</v>
      </c>
    </row>
    <row r="2324" spans="1:20">
      <c r="A2324" s="190" t="s">
        <v>17</v>
      </c>
      <c r="B2324" s="190" t="s">
        <v>1131</v>
      </c>
      <c r="C2324" s="191" t="s">
        <v>204</v>
      </c>
      <c r="D2324" s="190" t="s">
        <v>164</v>
      </c>
      <c r="E2324" s="192">
        <v>1380</v>
      </c>
      <c r="F2324" s="193">
        <v>1</v>
      </c>
      <c r="G2324" s="190" t="s">
        <v>165</v>
      </c>
      <c r="H2324" s="190" t="s">
        <v>29</v>
      </c>
      <c r="I2324" s="190" t="s">
        <v>30</v>
      </c>
      <c r="J2324" s="190" t="s">
        <v>68</v>
      </c>
      <c r="K2324" s="190" t="s">
        <v>1134</v>
      </c>
      <c r="L2324" s="190" t="s">
        <v>24</v>
      </c>
      <c r="M2324" s="190" t="s">
        <v>1134</v>
      </c>
      <c r="N2324" s="190" t="s">
        <v>24</v>
      </c>
      <c r="O2324" s="191"/>
      <c r="P2324" s="87" t="s">
        <v>53</v>
      </c>
      <c r="Q2324" s="87" t="s">
        <v>32</v>
      </c>
      <c r="R2324" s="87" t="s">
        <v>33</v>
      </c>
      <c r="S2324" s="87" t="s">
        <v>34</v>
      </c>
      <c r="T2324" s="87">
        <v>1</v>
      </c>
    </row>
    <row r="2325" spans="1:20">
      <c r="A2325" s="190" t="s">
        <v>17</v>
      </c>
      <c r="B2325" s="190" t="s">
        <v>1131</v>
      </c>
      <c r="C2325" s="191" t="s">
        <v>30</v>
      </c>
      <c r="D2325" s="190" t="s">
        <v>167</v>
      </c>
      <c r="E2325" s="192">
        <v>1220</v>
      </c>
      <c r="F2325" s="193">
        <v>1</v>
      </c>
      <c r="G2325" s="190" t="s">
        <v>168</v>
      </c>
      <c r="H2325" s="190" t="s">
        <v>29</v>
      </c>
      <c r="I2325" s="190" t="s">
        <v>169</v>
      </c>
      <c r="J2325" s="190" t="s">
        <v>68</v>
      </c>
      <c r="K2325" s="190" t="s">
        <v>1134</v>
      </c>
      <c r="L2325" s="190" t="s">
        <v>24</v>
      </c>
      <c r="M2325" s="190" t="s">
        <v>1134</v>
      </c>
      <c r="N2325" s="190" t="s">
        <v>24</v>
      </c>
      <c r="O2325" s="191"/>
      <c r="P2325" s="87" t="s">
        <v>53</v>
      </c>
      <c r="Q2325" s="87" t="s">
        <v>170</v>
      </c>
      <c r="R2325" s="87" t="s">
        <v>171</v>
      </c>
      <c r="S2325" s="87" t="s">
        <v>172</v>
      </c>
      <c r="T2325" s="87">
        <v>1</v>
      </c>
    </row>
    <row r="2326" spans="1:20">
      <c r="A2326" s="190" t="s">
        <v>17</v>
      </c>
      <c r="B2326" s="190" t="s">
        <v>1131</v>
      </c>
      <c r="C2326" s="191" t="s">
        <v>452</v>
      </c>
      <c r="D2326" s="190" t="s">
        <v>174</v>
      </c>
      <c r="E2326" s="192">
        <v>2570</v>
      </c>
      <c r="F2326" s="193">
        <v>1</v>
      </c>
      <c r="G2326" s="190" t="s">
        <v>175</v>
      </c>
      <c r="H2326" s="190" t="s">
        <v>29</v>
      </c>
      <c r="I2326" s="190" t="s">
        <v>176</v>
      </c>
      <c r="J2326" s="190" t="s">
        <v>153</v>
      </c>
      <c r="K2326" s="190" t="s">
        <v>1135</v>
      </c>
      <c r="L2326" s="190" t="s">
        <v>24</v>
      </c>
      <c r="M2326" s="190" t="s">
        <v>1135</v>
      </c>
      <c r="N2326" s="190" t="s">
        <v>24</v>
      </c>
      <c r="O2326" s="191"/>
      <c r="P2326" s="87" t="s">
        <v>53</v>
      </c>
      <c r="Q2326" s="87" t="s">
        <v>177</v>
      </c>
      <c r="R2326" s="87" t="s">
        <v>178</v>
      </c>
      <c r="S2326" s="87" t="s">
        <v>179</v>
      </c>
      <c r="T2326" s="87">
        <v>1</v>
      </c>
    </row>
    <row r="2327" spans="1:20">
      <c r="A2327" s="190" t="s">
        <v>17</v>
      </c>
      <c r="B2327" s="190" t="s">
        <v>1131</v>
      </c>
      <c r="C2327" s="191" t="s">
        <v>453</v>
      </c>
      <c r="D2327" s="190" t="s">
        <v>181</v>
      </c>
      <c r="E2327" s="192">
        <v>780</v>
      </c>
      <c r="F2327" s="193">
        <v>3</v>
      </c>
      <c r="G2327" s="190" t="s">
        <v>182</v>
      </c>
      <c r="H2327" s="190" t="s">
        <v>183</v>
      </c>
      <c r="I2327" s="190" t="s">
        <v>184</v>
      </c>
      <c r="J2327" s="190" t="s">
        <v>185</v>
      </c>
      <c r="K2327" s="190" t="s">
        <v>1135</v>
      </c>
      <c r="L2327" s="190" t="s">
        <v>24</v>
      </c>
      <c r="M2327" s="190" t="s">
        <v>1102</v>
      </c>
      <c r="N2327" s="190" t="s">
        <v>24</v>
      </c>
      <c r="O2327" s="191"/>
      <c r="P2327" s="87" t="s">
        <v>53</v>
      </c>
      <c r="Q2327" s="87" t="s">
        <v>177</v>
      </c>
      <c r="R2327" s="87" t="s">
        <v>186</v>
      </c>
      <c r="S2327" s="87" t="s">
        <v>187</v>
      </c>
      <c r="T2327" s="87">
        <v>1</v>
      </c>
    </row>
    <row r="2328" spans="1:20">
      <c r="A2328" s="190" t="s">
        <v>17</v>
      </c>
      <c r="B2328" s="190" t="s">
        <v>1131</v>
      </c>
      <c r="C2328" s="191" t="s">
        <v>184</v>
      </c>
      <c r="D2328" s="190" t="s">
        <v>189</v>
      </c>
      <c r="E2328" s="192">
        <v>1050</v>
      </c>
      <c r="F2328" s="193">
        <v>2</v>
      </c>
      <c r="G2328" s="190" t="s">
        <v>190</v>
      </c>
      <c r="H2328" s="190" t="s">
        <v>191</v>
      </c>
      <c r="I2328" s="190" t="s">
        <v>192</v>
      </c>
      <c r="J2328" s="190" t="s">
        <v>193</v>
      </c>
      <c r="K2328" s="190" t="s">
        <v>1135</v>
      </c>
      <c r="L2328" s="190" t="s">
        <v>24</v>
      </c>
      <c r="M2328" s="190" t="s">
        <v>1135</v>
      </c>
      <c r="N2328" s="190" t="s">
        <v>24</v>
      </c>
      <c r="O2328" s="191"/>
      <c r="P2328" s="87" t="s">
        <v>53</v>
      </c>
      <c r="Q2328" s="87" t="s">
        <v>177</v>
      </c>
      <c r="R2328" s="87" t="s">
        <v>194</v>
      </c>
      <c r="S2328" s="87" t="s">
        <v>195</v>
      </c>
      <c r="T2328" s="87">
        <v>1</v>
      </c>
    </row>
    <row r="2329" spans="1:20">
      <c r="A2329" s="190" t="s">
        <v>17</v>
      </c>
      <c r="B2329" s="190" t="s">
        <v>1131</v>
      </c>
      <c r="C2329" s="191" t="s">
        <v>1115</v>
      </c>
      <c r="D2329" s="190" t="s">
        <v>197</v>
      </c>
      <c r="E2329" s="192">
        <v>550</v>
      </c>
      <c r="F2329" s="193">
        <v>2</v>
      </c>
      <c r="G2329" s="190" t="s">
        <v>198</v>
      </c>
      <c r="H2329" s="190" t="s">
        <v>191</v>
      </c>
      <c r="I2329" s="190" t="s">
        <v>192</v>
      </c>
      <c r="J2329" s="190" t="s">
        <v>68</v>
      </c>
      <c r="K2329" s="190" t="s">
        <v>1135</v>
      </c>
      <c r="L2329" s="190" t="s">
        <v>24</v>
      </c>
      <c r="M2329" s="190" t="s">
        <v>1135</v>
      </c>
      <c r="N2329" s="190" t="s">
        <v>24</v>
      </c>
      <c r="O2329" s="191"/>
      <c r="P2329" s="87" t="s">
        <v>53</v>
      </c>
      <c r="Q2329" s="87" t="s">
        <v>177</v>
      </c>
      <c r="R2329" s="87" t="s">
        <v>194</v>
      </c>
      <c r="S2329" s="87" t="s">
        <v>195</v>
      </c>
      <c r="T2329" s="87">
        <v>1</v>
      </c>
    </row>
    <row r="2330" spans="1:20">
      <c r="A2330" s="190" t="s">
        <v>17</v>
      </c>
      <c r="B2330" s="190" t="s">
        <v>1131</v>
      </c>
      <c r="C2330" s="191" t="s">
        <v>1116</v>
      </c>
      <c r="D2330" s="190" t="s">
        <v>201</v>
      </c>
      <c r="E2330" s="192">
        <v>920</v>
      </c>
      <c r="F2330" s="193">
        <v>-2</v>
      </c>
      <c r="G2330" s="190" t="s">
        <v>202</v>
      </c>
      <c r="H2330" s="190" t="s">
        <v>191</v>
      </c>
      <c r="I2330" s="190" t="s">
        <v>192</v>
      </c>
      <c r="J2330" s="190" t="s">
        <v>193</v>
      </c>
      <c r="K2330" s="190" t="s">
        <v>1135</v>
      </c>
      <c r="L2330" s="190" t="s">
        <v>24</v>
      </c>
      <c r="M2330" s="190" t="s">
        <v>1135</v>
      </c>
      <c r="N2330" s="190" t="s">
        <v>24</v>
      </c>
      <c r="O2330" s="191"/>
      <c r="P2330" s="87" t="s">
        <v>53</v>
      </c>
      <c r="Q2330" s="87" t="s">
        <v>177</v>
      </c>
      <c r="R2330" s="87" t="s">
        <v>194</v>
      </c>
      <c r="S2330" s="87" t="s">
        <v>195</v>
      </c>
      <c r="T2330" s="87">
        <v>1</v>
      </c>
    </row>
    <row r="2331" spans="1:20">
      <c r="A2331" s="190" t="s">
        <v>17</v>
      </c>
      <c r="B2331" s="190" t="s">
        <v>1131</v>
      </c>
      <c r="C2331" s="191" t="s">
        <v>1130</v>
      </c>
      <c r="D2331" s="190" t="s">
        <v>181</v>
      </c>
      <c r="E2331" s="192">
        <v>780</v>
      </c>
      <c r="F2331" s="193">
        <v>-2</v>
      </c>
      <c r="G2331" s="190" t="s">
        <v>182</v>
      </c>
      <c r="H2331" s="190" t="s">
        <v>183</v>
      </c>
      <c r="I2331" s="190" t="s">
        <v>184</v>
      </c>
      <c r="J2331" s="190" t="s">
        <v>185</v>
      </c>
      <c r="K2331" s="190" t="s">
        <v>1135</v>
      </c>
      <c r="L2331" s="190" t="s">
        <v>24</v>
      </c>
      <c r="M2331" s="190" t="s">
        <v>1102</v>
      </c>
      <c r="N2331" s="190" t="s">
        <v>24</v>
      </c>
      <c r="O2331" s="191"/>
      <c r="P2331" s="87" t="s">
        <v>53</v>
      </c>
      <c r="Q2331" s="87" t="s">
        <v>177</v>
      </c>
      <c r="R2331" s="87" t="s">
        <v>186</v>
      </c>
      <c r="S2331" s="87" t="s">
        <v>187</v>
      </c>
      <c r="T2331" s="87">
        <v>1</v>
      </c>
    </row>
    <row r="2332" spans="1:20">
      <c r="A2332" s="194" t="s">
        <v>17</v>
      </c>
      <c r="B2332" s="194" t="s">
        <v>1131</v>
      </c>
      <c r="C2332" s="195" t="s">
        <v>1136</v>
      </c>
      <c r="D2332" s="194" t="s">
        <v>205</v>
      </c>
      <c r="E2332" s="196">
        <v>171</v>
      </c>
      <c r="F2332" s="197">
        <v>30</v>
      </c>
      <c r="G2332" s="194" t="s">
        <v>206</v>
      </c>
      <c r="H2332" s="194" t="s">
        <v>191</v>
      </c>
      <c r="I2332" s="194" t="s">
        <v>192</v>
      </c>
      <c r="J2332" s="194" t="s">
        <v>207</v>
      </c>
      <c r="K2332" s="194" t="s">
        <v>1135</v>
      </c>
      <c r="L2332" s="194" t="s">
        <v>24</v>
      </c>
      <c r="M2332" s="194" t="s">
        <v>1102</v>
      </c>
      <c r="N2332" s="194" t="s">
        <v>24</v>
      </c>
      <c r="O2332" s="195" t="s">
        <v>31</v>
      </c>
      <c r="P2332" s="87" t="s">
        <v>53</v>
      </c>
      <c r="Q2332" s="87" t="s">
        <v>177</v>
      </c>
      <c r="R2332" s="87" t="s">
        <v>194</v>
      </c>
      <c r="S2332" s="87" t="s">
        <v>195</v>
      </c>
      <c r="T2332" s="87">
        <v>1</v>
      </c>
    </row>
    <row r="2333" spans="1:20">
      <c r="A2333" s="190" t="s">
        <v>17</v>
      </c>
      <c r="B2333" s="190" t="s">
        <v>1137</v>
      </c>
      <c r="C2333" s="191" t="s">
        <v>19</v>
      </c>
      <c r="D2333" s="190" t="s">
        <v>216</v>
      </c>
      <c r="E2333" s="192">
        <v>6200</v>
      </c>
      <c r="F2333" s="193">
        <v>1</v>
      </c>
      <c r="G2333" s="190" t="s">
        <v>217</v>
      </c>
      <c r="H2333" s="190"/>
      <c r="I2333" s="190"/>
      <c r="J2333" s="190" t="s">
        <v>42</v>
      </c>
      <c r="K2333" s="190" t="s">
        <v>1138</v>
      </c>
      <c r="L2333" s="190" t="s">
        <v>24</v>
      </c>
      <c r="M2333" s="190" t="s">
        <v>1138</v>
      </c>
      <c r="N2333" s="190" t="s">
        <v>24</v>
      </c>
      <c r="O2333" s="191"/>
      <c r="P2333" s="87" t="s">
        <v>53</v>
      </c>
      <c r="Q2333" s="87" t="s">
        <v>43</v>
      </c>
      <c r="R2333" s="87" t="e">
        <v>#N/A</v>
      </c>
      <c r="S2333" s="87" t="e">
        <v>#N/A</v>
      </c>
      <c r="T2333" s="87">
        <v>1</v>
      </c>
    </row>
    <row r="2334" spans="1:20">
      <c r="A2334" s="190" t="s">
        <v>17</v>
      </c>
      <c r="B2334" s="190" t="s">
        <v>1137</v>
      </c>
      <c r="C2334" s="191" t="s">
        <v>26</v>
      </c>
      <c r="D2334" s="190" t="s">
        <v>218</v>
      </c>
      <c r="E2334" s="192">
        <v>9300</v>
      </c>
      <c r="F2334" s="193">
        <v>1</v>
      </c>
      <c r="G2334" s="190" t="s">
        <v>219</v>
      </c>
      <c r="H2334" s="190"/>
      <c r="I2334" s="190"/>
      <c r="J2334" s="190" t="s">
        <v>42</v>
      </c>
      <c r="K2334" s="190" t="s">
        <v>1138</v>
      </c>
      <c r="L2334" s="190" t="s">
        <v>24</v>
      </c>
      <c r="M2334" s="190" t="s">
        <v>1138</v>
      </c>
      <c r="N2334" s="190" t="s">
        <v>24</v>
      </c>
      <c r="O2334" s="191"/>
      <c r="P2334" s="87" t="s">
        <v>53</v>
      </c>
      <c r="Q2334" s="87" t="s">
        <v>43</v>
      </c>
      <c r="R2334" s="87" t="e">
        <v>#N/A</v>
      </c>
      <c r="S2334" s="87" t="e">
        <v>#N/A</v>
      </c>
      <c r="T2334" s="87">
        <v>1</v>
      </c>
    </row>
    <row r="2335" spans="1:20">
      <c r="A2335" s="190" t="s">
        <v>17</v>
      </c>
      <c r="B2335" s="190" t="s">
        <v>1137</v>
      </c>
      <c r="C2335" s="191" t="s">
        <v>56</v>
      </c>
      <c r="D2335" s="190" t="s">
        <v>220</v>
      </c>
      <c r="E2335" s="192">
        <v>12400</v>
      </c>
      <c r="F2335" s="193">
        <v>2</v>
      </c>
      <c r="G2335" s="190" t="s">
        <v>221</v>
      </c>
      <c r="H2335" s="190"/>
      <c r="I2335" s="190"/>
      <c r="J2335" s="190" t="s">
        <v>42</v>
      </c>
      <c r="K2335" s="190" t="s">
        <v>1138</v>
      </c>
      <c r="L2335" s="190" t="s">
        <v>24</v>
      </c>
      <c r="M2335" s="190" t="s">
        <v>1138</v>
      </c>
      <c r="N2335" s="190" t="s">
        <v>24</v>
      </c>
      <c r="O2335" s="191"/>
      <c r="P2335" s="87" t="s">
        <v>53</v>
      </c>
      <c r="Q2335" s="87" t="s">
        <v>43</v>
      </c>
      <c r="R2335" s="87" t="e">
        <v>#N/A</v>
      </c>
      <c r="S2335" s="87" t="e">
        <v>#N/A</v>
      </c>
      <c r="T2335" s="87">
        <v>1</v>
      </c>
    </row>
    <row r="2336" spans="1:20">
      <c r="A2336" s="190" t="s">
        <v>17</v>
      </c>
      <c r="B2336" s="190" t="s">
        <v>1137</v>
      </c>
      <c r="C2336" s="191" t="s">
        <v>59</v>
      </c>
      <c r="D2336" s="190" t="s">
        <v>222</v>
      </c>
      <c r="E2336" s="192">
        <v>15500</v>
      </c>
      <c r="F2336" s="193">
        <v>1</v>
      </c>
      <c r="G2336" s="190" t="s">
        <v>223</v>
      </c>
      <c r="H2336" s="190"/>
      <c r="I2336" s="190"/>
      <c r="J2336" s="190" t="s">
        <v>42</v>
      </c>
      <c r="K2336" s="190" t="s">
        <v>1138</v>
      </c>
      <c r="L2336" s="190" t="s">
        <v>24</v>
      </c>
      <c r="M2336" s="190" t="s">
        <v>1138</v>
      </c>
      <c r="N2336" s="190" t="s">
        <v>24</v>
      </c>
      <c r="O2336" s="191"/>
      <c r="P2336" s="87" t="s">
        <v>53</v>
      </c>
      <c r="Q2336" s="87" t="s">
        <v>43</v>
      </c>
      <c r="R2336" s="87" t="e">
        <v>#N/A</v>
      </c>
      <c r="S2336" s="87" t="e">
        <v>#N/A</v>
      </c>
      <c r="T2336" s="87">
        <v>1</v>
      </c>
    </row>
    <row r="2337" spans="1:20">
      <c r="A2337" s="190" t="s">
        <v>17</v>
      </c>
      <c r="B2337" s="190" t="s">
        <v>1137</v>
      </c>
      <c r="C2337" s="191" t="s">
        <v>62</v>
      </c>
      <c r="D2337" s="190" t="s">
        <v>224</v>
      </c>
      <c r="E2337" s="192">
        <v>6000</v>
      </c>
      <c r="F2337" s="193">
        <v>5</v>
      </c>
      <c r="G2337" s="190" t="s">
        <v>225</v>
      </c>
      <c r="H2337" s="190"/>
      <c r="I2337" s="190"/>
      <c r="J2337" s="190" t="s">
        <v>42</v>
      </c>
      <c r="K2337" s="190" t="s">
        <v>1138</v>
      </c>
      <c r="L2337" s="190" t="s">
        <v>24</v>
      </c>
      <c r="M2337" s="190" t="s">
        <v>1138</v>
      </c>
      <c r="N2337" s="190" t="s">
        <v>24</v>
      </c>
      <c r="O2337" s="191"/>
      <c r="P2337" s="87" t="s">
        <v>53</v>
      </c>
      <c r="Q2337" s="87" t="s">
        <v>43</v>
      </c>
      <c r="R2337" s="87" t="e">
        <v>#N/A</v>
      </c>
      <c r="S2337" s="87" t="e">
        <v>#N/A</v>
      </c>
      <c r="T2337" s="87">
        <v>1</v>
      </c>
    </row>
    <row r="2338" spans="1:20">
      <c r="A2338" s="190" t="s">
        <v>17</v>
      </c>
      <c r="B2338" s="190" t="s">
        <v>1137</v>
      </c>
      <c r="C2338" s="191" t="s">
        <v>65</v>
      </c>
      <c r="D2338" s="190" t="s">
        <v>1139</v>
      </c>
      <c r="E2338" s="192">
        <v>8800</v>
      </c>
      <c r="F2338" s="193">
        <v>5</v>
      </c>
      <c r="G2338" s="190" t="s">
        <v>1140</v>
      </c>
      <c r="H2338" s="190"/>
      <c r="I2338" s="190"/>
      <c r="J2338" s="190" t="s">
        <v>42</v>
      </c>
      <c r="K2338" s="190" t="s">
        <v>1138</v>
      </c>
      <c r="L2338" s="190" t="s">
        <v>24</v>
      </c>
      <c r="M2338" s="190" t="s">
        <v>1138</v>
      </c>
      <c r="N2338" s="190" t="s">
        <v>24</v>
      </c>
      <c r="O2338" s="191"/>
      <c r="P2338" s="87" t="s">
        <v>53</v>
      </c>
      <c r="Q2338" s="87" t="s">
        <v>43</v>
      </c>
      <c r="R2338" s="87" t="e">
        <v>#N/A</v>
      </c>
      <c r="S2338" s="87" t="e">
        <v>#N/A</v>
      </c>
      <c r="T2338" s="87">
        <v>1</v>
      </c>
    </row>
    <row r="2339" spans="1:20">
      <c r="A2339" s="190" t="s">
        <v>17</v>
      </c>
      <c r="B2339" s="190" t="s">
        <v>1137</v>
      </c>
      <c r="C2339" s="191" t="s">
        <v>89</v>
      </c>
      <c r="D2339" s="190" t="s">
        <v>228</v>
      </c>
      <c r="E2339" s="192">
        <v>2050</v>
      </c>
      <c r="F2339" s="193">
        <v>5</v>
      </c>
      <c r="G2339" s="190" t="s">
        <v>229</v>
      </c>
      <c r="H2339" s="190"/>
      <c r="I2339" s="190"/>
      <c r="J2339" s="190" t="s">
        <v>42</v>
      </c>
      <c r="K2339" s="190" t="s">
        <v>1138</v>
      </c>
      <c r="L2339" s="190" t="s">
        <v>24</v>
      </c>
      <c r="M2339" s="190" t="s">
        <v>1138</v>
      </c>
      <c r="N2339" s="190" t="s">
        <v>24</v>
      </c>
      <c r="O2339" s="191"/>
      <c r="P2339" s="87" t="s">
        <v>53</v>
      </c>
      <c r="Q2339" s="87" t="s">
        <v>43</v>
      </c>
      <c r="R2339" s="87" t="e">
        <v>#N/A</v>
      </c>
      <c r="S2339" s="87" t="e">
        <v>#N/A</v>
      </c>
      <c r="T2339" s="87">
        <v>1</v>
      </c>
    </row>
    <row r="2340" spans="1:20">
      <c r="A2340" s="190" t="s">
        <v>17</v>
      </c>
      <c r="B2340" s="190" t="s">
        <v>1137</v>
      </c>
      <c r="C2340" s="191" t="s">
        <v>92</v>
      </c>
      <c r="D2340" s="190" t="s">
        <v>231</v>
      </c>
      <c r="E2340" s="192">
        <v>560</v>
      </c>
      <c r="F2340" s="193">
        <v>10</v>
      </c>
      <c r="G2340" s="190" t="s">
        <v>232</v>
      </c>
      <c r="H2340" s="190"/>
      <c r="I2340" s="190"/>
      <c r="J2340" s="190" t="s">
        <v>42</v>
      </c>
      <c r="K2340" s="190" t="s">
        <v>1138</v>
      </c>
      <c r="L2340" s="190" t="s">
        <v>24</v>
      </c>
      <c r="M2340" s="190" t="s">
        <v>1138</v>
      </c>
      <c r="N2340" s="190" t="s">
        <v>24</v>
      </c>
      <c r="O2340" s="191"/>
      <c r="P2340" s="87" t="s">
        <v>53</v>
      </c>
      <c r="Q2340" s="87" t="s">
        <v>43</v>
      </c>
      <c r="R2340" s="87" t="e">
        <v>#N/A</v>
      </c>
      <c r="S2340" s="87" t="e">
        <v>#N/A</v>
      </c>
      <c r="T2340" s="87">
        <v>1</v>
      </c>
    </row>
    <row r="2341" spans="1:20">
      <c r="A2341" s="190" t="s">
        <v>17</v>
      </c>
      <c r="B2341" s="190" t="s">
        <v>1137</v>
      </c>
      <c r="C2341" s="191" t="s">
        <v>95</v>
      </c>
      <c r="D2341" s="190" t="s">
        <v>233</v>
      </c>
      <c r="E2341" s="192">
        <v>80</v>
      </c>
      <c r="F2341" s="193">
        <v>10</v>
      </c>
      <c r="G2341" s="190" t="s">
        <v>234</v>
      </c>
      <c r="H2341" s="190"/>
      <c r="I2341" s="190"/>
      <c r="J2341" s="190" t="s">
        <v>42</v>
      </c>
      <c r="K2341" s="190" t="s">
        <v>1138</v>
      </c>
      <c r="L2341" s="190" t="s">
        <v>24</v>
      </c>
      <c r="M2341" s="190" t="s">
        <v>1138</v>
      </c>
      <c r="N2341" s="190" t="s">
        <v>24</v>
      </c>
      <c r="O2341" s="191"/>
      <c r="P2341" s="87" t="s">
        <v>53</v>
      </c>
      <c r="Q2341" s="87" t="s">
        <v>43</v>
      </c>
      <c r="R2341" s="87" t="e">
        <v>#N/A</v>
      </c>
      <c r="S2341" s="87" t="e">
        <v>#N/A</v>
      </c>
      <c r="T2341" s="87">
        <v>1</v>
      </c>
    </row>
    <row r="2342" spans="1:20">
      <c r="A2342" s="190" t="s">
        <v>17</v>
      </c>
      <c r="B2342" s="190" t="s">
        <v>1137</v>
      </c>
      <c r="C2342" s="191" t="s">
        <v>98</v>
      </c>
      <c r="D2342" s="190" t="s">
        <v>235</v>
      </c>
      <c r="E2342" s="192">
        <v>90</v>
      </c>
      <c r="F2342" s="193">
        <v>20</v>
      </c>
      <c r="G2342" s="190" t="s">
        <v>236</v>
      </c>
      <c r="H2342" s="190"/>
      <c r="I2342" s="190"/>
      <c r="J2342" s="190" t="s">
        <v>42</v>
      </c>
      <c r="K2342" s="190" t="s">
        <v>1138</v>
      </c>
      <c r="L2342" s="190" t="s">
        <v>24</v>
      </c>
      <c r="M2342" s="190" t="s">
        <v>1138</v>
      </c>
      <c r="N2342" s="190" t="s">
        <v>24</v>
      </c>
      <c r="O2342" s="191"/>
      <c r="P2342" s="87" t="s">
        <v>53</v>
      </c>
      <c r="Q2342" s="87" t="s">
        <v>237</v>
      </c>
      <c r="R2342" s="87" t="e">
        <v>#N/A</v>
      </c>
      <c r="S2342" s="87" t="e">
        <v>#N/A</v>
      </c>
      <c r="T2342" s="87">
        <v>1</v>
      </c>
    </row>
    <row r="2343" spans="1:20">
      <c r="A2343" s="190" t="s">
        <v>17</v>
      </c>
      <c r="B2343" s="190" t="s">
        <v>1137</v>
      </c>
      <c r="C2343" s="191" t="s">
        <v>101</v>
      </c>
      <c r="D2343" s="190" t="s">
        <v>1000</v>
      </c>
      <c r="E2343" s="192">
        <v>830</v>
      </c>
      <c r="F2343" s="193">
        <v>5</v>
      </c>
      <c r="G2343" s="190" t="s">
        <v>1001</v>
      </c>
      <c r="H2343" s="190" t="s">
        <v>29</v>
      </c>
      <c r="I2343" s="190" t="s">
        <v>30</v>
      </c>
      <c r="J2343" s="190" t="s">
        <v>68</v>
      </c>
      <c r="K2343" s="190" t="s">
        <v>1138</v>
      </c>
      <c r="L2343" s="190" t="s">
        <v>24</v>
      </c>
      <c r="M2343" s="190" t="s">
        <v>1138</v>
      </c>
      <c r="N2343" s="190" t="s">
        <v>24</v>
      </c>
      <c r="O2343" s="191"/>
      <c r="P2343" s="87" t="s">
        <v>53</v>
      </c>
      <c r="Q2343" s="87" t="s">
        <v>32</v>
      </c>
      <c r="R2343" s="87" t="s">
        <v>33</v>
      </c>
      <c r="S2343" s="87" t="s">
        <v>34</v>
      </c>
      <c r="T2343" s="87">
        <v>1</v>
      </c>
    </row>
    <row r="2344" spans="1:20">
      <c r="A2344" s="194" t="s">
        <v>17</v>
      </c>
      <c r="B2344" s="194" t="s">
        <v>1137</v>
      </c>
      <c r="C2344" s="195" t="s">
        <v>104</v>
      </c>
      <c r="D2344" s="194" t="s">
        <v>240</v>
      </c>
      <c r="E2344" s="196">
        <v>780</v>
      </c>
      <c r="F2344" s="197">
        <v>5</v>
      </c>
      <c r="G2344" s="194" t="s">
        <v>250</v>
      </c>
      <c r="H2344" s="194" t="s">
        <v>29</v>
      </c>
      <c r="I2344" s="194" t="s">
        <v>30</v>
      </c>
      <c r="J2344" s="194" t="s">
        <v>68</v>
      </c>
      <c r="K2344" s="194" t="s">
        <v>1138</v>
      </c>
      <c r="L2344" s="194" t="s">
        <v>24</v>
      </c>
      <c r="M2344" s="194" t="s">
        <v>1138</v>
      </c>
      <c r="N2344" s="194" t="s">
        <v>24</v>
      </c>
      <c r="O2344" s="195" t="s">
        <v>31</v>
      </c>
      <c r="P2344" s="87" t="s">
        <v>53</v>
      </c>
      <c r="Q2344" s="87" t="s">
        <v>32</v>
      </c>
      <c r="R2344" s="87" t="s">
        <v>33</v>
      </c>
      <c r="S2344" s="87" t="s">
        <v>34</v>
      </c>
      <c r="T2344" s="87">
        <v>1</v>
      </c>
    </row>
    <row r="2345" spans="1:20">
      <c r="A2345" s="190" t="s">
        <v>17</v>
      </c>
      <c r="B2345" s="190" t="s">
        <v>1141</v>
      </c>
      <c r="C2345" s="191" t="s">
        <v>19</v>
      </c>
      <c r="D2345" s="190" t="s">
        <v>216</v>
      </c>
      <c r="E2345" s="192">
        <v>6200</v>
      </c>
      <c r="F2345" s="193">
        <v>1</v>
      </c>
      <c r="G2345" s="190" t="s">
        <v>217</v>
      </c>
      <c r="H2345" s="190"/>
      <c r="I2345" s="190"/>
      <c r="J2345" s="190" t="s">
        <v>42</v>
      </c>
      <c r="K2345" s="190" t="s">
        <v>1138</v>
      </c>
      <c r="L2345" s="190" t="s">
        <v>24</v>
      </c>
      <c r="M2345" s="190" t="s">
        <v>1138</v>
      </c>
      <c r="N2345" s="190" t="s">
        <v>24</v>
      </c>
      <c r="O2345" s="191"/>
      <c r="P2345" s="87" t="s">
        <v>53</v>
      </c>
      <c r="Q2345" s="87" t="s">
        <v>43</v>
      </c>
      <c r="R2345" s="87" t="e">
        <v>#N/A</v>
      </c>
      <c r="S2345" s="87" t="e">
        <v>#N/A</v>
      </c>
      <c r="T2345" s="87">
        <v>1</v>
      </c>
    </row>
    <row r="2346" spans="1:20">
      <c r="A2346" s="190" t="s">
        <v>17</v>
      </c>
      <c r="B2346" s="190" t="s">
        <v>1141</v>
      </c>
      <c r="C2346" s="191" t="s">
        <v>26</v>
      </c>
      <c r="D2346" s="190" t="s">
        <v>218</v>
      </c>
      <c r="E2346" s="192">
        <v>9300</v>
      </c>
      <c r="F2346" s="193">
        <v>1</v>
      </c>
      <c r="G2346" s="190" t="s">
        <v>219</v>
      </c>
      <c r="H2346" s="190"/>
      <c r="I2346" s="190"/>
      <c r="J2346" s="190" t="s">
        <v>42</v>
      </c>
      <c r="K2346" s="190" t="s">
        <v>1138</v>
      </c>
      <c r="L2346" s="190" t="s">
        <v>24</v>
      </c>
      <c r="M2346" s="190" t="s">
        <v>1138</v>
      </c>
      <c r="N2346" s="190" t="s">
        <v>24</v>
      </c>
      <c r="O2346" s="191"/>
      <c r="P2346" s="87" t="s">
        <v>53</v>
      </c>
      <c r="Q2346" s="87" t="s">
        <v>43</v>
      </c>
      <c r="R2346" s="87" t="e">
        <v>#N/A</v>
      </c>
      <c r="S2346" s="87" t="e">
        <v>#N/A</v>
      </c>
      <c r="T2346" s="87">
        <v>1</v>
      </c>
    </row>
    <row r="2347" spans="1:20">
      <c r="A2347" s="190" t="s">
        <v>17</v>
      </c>
      <c r="B2347" s="190" t="s">
        <v>1141</v>
      </c>
      <c r="C2347" s="191" t="s">
        <v>56</v>
      </c>
      <c r="D2347" s="190" t="s">
        <v>220</v>
      </c>
      <c r="E2347" s="192">
        <v>12400</v>
      </c>
      <c r="F2347" s="193">
        <v>3</v>
      </c>
      <c r="G2347" s="190" t="s">
        <v>221</v>
      </c>
      <c r="H2347" s="190"/>
      <c r="I2347" s="190"/>
      <c r="J2347" s="190" t="s">
        <v>42</v>
      </c>
      <c r="K2347" s="190" t="s">
        <v>1138</v>
      </c>
      <c r="L2347" s="190" t="s">
        <v>24</v>
      </c>
      <c r="M2347" s="190" t="s">
        <v>1138</v>
      </c>
      <c r="N2347" s="190" t="s">
        <v>24</v>
      </c>
      <c r="O2347" s="191"/>
      <c r="P2347" s="87" t="s">
        <v>53</v>
      </c>
      <c r="Q2347" s="87" t="s">
        <v>43</v>
      </c>
      <c r="R2347" s="87" t="e">
        <v>#N/A</v>
      </c>
      <c r="S2347" s="87" t="e">
        <v>#N/A</v>
      </c>
      <c r="T2347" s="87">
        <v>1</v>
      </c>
    </row>
    <row r="2348" spans="1:20">
      <c r="A2348" s="190" t="s">
        <v>17</v>
      </c>
      <c r="B2348" s="190" t="s">
        <v>1141</v>
      </c>
      <c r="C2348" s="191" t="s">
        <v>59</v>
      </c>
      <c r="D2348" s="190" t="s">
        <v>222</v>
      </c>
      <c r="E2348" s="192">
        <v>15500</v>
      </c>
      <c r="F2348" s="193">
        <v>1</v>
      </c>
      <c r="G2348" s="190" t="s">
        <v>223</v>
      </c>
      <c r="H2348" s="190"/>
      <c r="I2348" s="190"/>
      <c r="J2348" s="190" t="s">
        <v>42</v>
      </c>
      <c r="K2348" s="190" t="s">
        <v>1138</v>
      </c>
      <c r="L2348" s="190" t="s">
        <v>24</v>
      </c>
      <c r="M2348" s="190" t="s">
        <v>1138</v>
      </c>
      <c r="N2348" s="190" t="s">
        <v>24</v>
      </c>
      <c r="O2348" s="191"/>
      <c r="P2348" s="87" t="s">
        <v>53</v>
      </c>
      <c r="Q2348" s="87" t="s">
        <v>43</v>
      </c>
      <c r="R2348" s="87" t="e">
        <v>#N/A</v>
      </c>
      <c r="S2348" s="87" t="e">
        <v>#N/A</v>
      </c>
      <c r="T2348" s="87">
        <v>1</v>
      </c>
    </row>
    <row r="2349" spans="1:20">
      <c r="A2349" s="190" t="s">
        <v>17</v>
      </c>
      <c r="B2349" s="190" t="s">
        <v>1141</v>
      </c>
      <c r="C2349" s="191" t="s">
        <v>62</v>
      </c>
      <c r="D2349" s="190" t="s">
        <v>224</v>
      </c>
      <c r="E2349" s="192">
        <v>6000</v>
      </c>
      <c r="F2349" s="193">
        <v>6</v>
      </c>
      <c r="G2349" s="190" t="s">
        <v>225</v>
      </c>
      <c r="H2349" s="190"/>
      <c r="I2349" s="190"/>
      <c r="J2349" s="190" t="s">
        <v>42</v>
      </c>
      <c r="K2349" s="190" t="s">
        <v>1138</v>
      </c>
      <c r="L2349" s="190" t="s">
        <v>24</v>
      </c>
      <c r="M2349" s="190" t="s">
        <v>1138</v>
      </c>
      <c r="N2349" s="190" t="s">
        <v>24</v>
      </c>
      <c r="O2349" s="191"/>
      <c r="P2349" s="87" t="s">
        <v>53</v>
      </c>
      <c r="Q2349" s="87" t="s">
        <v>43</v>
      </c>
      <c r="R2349" s="87" t="e">
        <v>#N/A</v>
      </c>
      <c r="S2349" s="87" t="e">
        <v>#N/A</v>
      </c>
      <c r="T2349" s="87">
        <v>1</v>
      </c>
    </row>
    <row r="2350" spans="1:20">
      <c r="A2350" s="190" t="s">
        <v>17</v>
      </c>
      <c r="B2350" s="190" t="s">
        <v>1141</v>
      </c>
      <c r="C2350" s="191" t="s">
        <v>65</v>
      </c>
      <c r="D2350" s="190" t="s">
        <v>1139</v>
      </c>
      <c r="E2350" s="192">
        <v>8800</v>
      </c>
      <c r="F2350" s="193">
        <v>6</v>
      </c>
      <c r="G2350" s="190" t="s">
        <v>1140</v>
      </c>
      <c r="H2350" s="190"/>
      <c r="I2350" s="190"/>
      <c r="J2350" s="190" t="s">
        <v>42</v>
      </c>
      <c r="K2350" s="190" t="s">
        <v>1138</v>
      </c>
      <c r="L2350" s="190" t="s">
        <v>24</v>
      </c>
      <c r="M2350" s="190" t="s">
        <v>1138</v>
      </c>
      <c r="N2350" s="190" t="s">
        <v>24</v>
      </c>
      <c r="O2350" s="191"/>
      <c r="P2350" s="87" t="s">
        <v>53</v>
      </c>
      <c r="Q2350" s="87" t="s">
        <v>43</v>
      </c>
      <c r="R2350" s="87" t="e">
        <v>#N/A</v>
      </c>
      <c r="S2350" s="87" t="e">
        <v>#N/A</v>
      </c>
      <c r="T2350" s="87">
        <v>1</v>
      </c>
    </row>
    <row r="2351" spans="1:20">
      <c r="A2351" s="190" t="s">
        <v>17</v>
      </c>
      <c r="B2351" s="190" t="s">
        <v>1141</v>
      </c>
      <c r="C2351" s="191" t="s">
        <v>89</v>
      </c>
      <c r="D2351" s="190" t="s">
        <v>228</v>
      </c>
      <c r="E2351" s="192">
        <v>2050</v>
      </c>
      <c r="F2351" s="193">
        <v>6</v>
      </c>
      <c r="G2351" s="190" t="s">
        <v>229</v>
      </c>
      <c r="H2351" s="190"/>
      <c r="I2351" s="190"/>
      <c r="J2351" s="190" t="s">
        <v>42</v>
      </c>
      <c r="K2351" s="190" t="s">
        <v>1138</v>
      </c>
      <c r="L2351" s="190" t="s">
        <v>24</v>
      </c>
      <c r="M2351" s="190" t="s">
        <v>1138</v>
      </c>
      <c r="N2351" s="190" t="s">
        <v>24</v>
      </c>
      <c r="O2351" s="191"/>
      <c r="P2351" s="87" t="s">
        <v>53</v>
      </c>
      <c r="Q2351" s="87" t="s">
        <v>43</v>
      </c>
      <c r="R2351" s="87" t="e">
        <v>#N/A</v>
      </c>
      <c r="S2351" s="87" t="e">
        <v>#N/A</v>
      </c>
      <c r="T2351" s="87">
        <v>1</v>
      </c>
    </row>
    <row r="2352" spans="1:20">
      <c r="A2352" s="190" t="s">
        <v>17</v>
      </c>
      <c r="B2352" s="190" t="s">
        <v>1141</v>
      </c>
      <c r="C2352" s="191" t="s">
        <v>92</v>
      </c>
      <c r="D2352" s="190" t="s">
        <v>231</v>
      </c>
      <c r="E2352" s="192">
        <v>560</v>
      </c>
      <c r="F2352" s="193">
        <v>12</v>
      </c>
      <c r="G2352" s="190" t="s">
        <v>232</v>
      </c>
      <c r="H2352" s="190"/>
      <c r="I2352" s="190"/>
      <c r="J2352" s="190" t="s">
        <v>42</v>
      </c>
      <c r="K2352" s="190" t="s">
        <v>1138</v>
      </c>
      <c r="L2352" s="190" t="s">
        <v>24</v>
      </c>
      <c r="M2352" s="190" t="s">
        <v>1138</v>
      </c>
      <c r="N2352" s="190" t="s">
        <v>24</v>
      </c>
      <c r="O2352" s="191"/>
      <c r="P2352" s="87" t="s">
        <v>53</v>
      </c>
      <c r="Q2352" s="87" t="s">
        <v>43</v>
      </c>
      <c r="R2352" s="87" t="e">
        <v>#N/A</v>
      </c>
      <c r="S2352" s="87" t="e">
        <v>#N/A</v>
      </c>
      <c r="T2352" s="87">
        <v>1</v>
      </c>
    </row>
    <row r="2353" spans="1:20">
      <c r="A2353" s="190" t="s">
        <v>17</v>
      </c>
      <c r="B2353" s="190" t="s">
        <v>1141</v>
      </c>
      <c r="C2353" s="191" t="s">
        <v>95</v>
      </c>
      <c r="D2353" s="190" t="s">
        <v>233</v>
      </c>
      <c r="E2353" s="192">
        <v>80</v>
      </c>
      <c r="F2353" s="193">
        <v>12</v>
      </c>
      <c r="G2353" s="190" t="s">
        <v>234</v>
      </c>
      <c r="H2353" s="190"/>
      <c r="I2353" s="190"/>
      <c r="J2353" s="190" t="s">
        <v>42</v>
      </c>
      <c r="K2353" s="190" t="s">
        <v>1138</v>
      </c>
      <c r="L2353" s="190" t="s">
        <v>24</v>
      </c>
      <c r="M2353" s="190" t="s">
        <v>1138</v>
      </c>
      <c r="N2353" s="190" t="s">
        <v>24</v>
      </c>
      <c r="O2353" s="191"/>
      <c r="P2353" s="87" t="s">
        <v>53</v>
      </c>
      <c r="Q2353" s="87" t="s">
        <v>43</v>
      </c>
      <c r="R2353" s="87" t="e">
        <v>#N/A</v>
      </c>
      <c r="S2353" s="87" t="e">
        <v>#N/A</v>
      </c>
      <c r="T2353" s="87">
        <v>1</v>
      </c>
    </row>
    <row r="2354" spans="1:20">
      <c r="A2354" s="190" t="s">
        <v>17</v>
      </c>
      <c r="B2354" s="190" t="s">
        <v>1141</v>
      </c>
      <c r="C2354" s="191" t="s">
        <v>98</v>
      </c>
      <c r="D2354" s="190" t="s">
        <v>235</v>
      </c>
      <c r="E2354" s="192">
        <v>90</v>
      </c>
      <c r="F2354" s="193">
        <v>24</v>
      </c>
      <c r="G2354" s="190" t="s">
        <v>236</v>
      </c>
      <c r="H2354" s="190"/>
      <c r="I2354" s="190"/>
      <c r="J2354" s="190" t="s">
        <v>42</v>
      </c>
      <c r="K2354" s="190" t="s">
        <v>1138</v>
      </c>
      <c r="L2354" s="190" t="s">
        <v>24</v>
      </c>
      <c r="M2354" s="190" t="s">
        <v>1138</v>
      </c>
      <c r="N2354" s="190" t="s">
        <v>24</v>
      </c>
      <c r="O2354" s="191"/>
      <c r="P2354" s="87" t="s">
        <v>53</v>
      </c>
      <c r="Q2354" s="87" t="s">
        <v>237</v>
      </c>
      <c r="R2354" s="87" t="e">
        <v>#N/A</v>
      </c>
      <c r="S2354" s="87" t="e">
        <v>#N/A</v>
      </c>
      <c r="T2354" s="87">
        <v>1</v>
      </c>
    </row>
    <row r="2355" spans="1:20">
      <c r="A2355" s="190" t="s">
        <v>17</v>
      </c>
      <c r="B2355" s="190" t="s">
        <v>1141</v>
      </c>
      <c r="C2355" s="191" t="s">
        <v>101</v>
      </c>
      <c r="D2355" s="190" t="s">
        <v>1000</v>
      </c>
      <c r="E2355" s="192">
        <v>830</v>
      </c>
      <c r="F2355" s="193">
        <v>6</v>
      </c>
      <c r="G2355" s="190" t="s">
        <v>1001</v>
      </c>
      <c r="H2355" s="190" t="s">
        <v>29</v>
      </c>
      <c r="I2355" s="190" t="s">
        <v>30</v>
      </c>
      <c r="J2355" s="190" t="s">
        <v>68</v>
      </c>
      <c r="K2355" s="190" t="s">
        <v>1138</v>
      </c>
      <c r="L2355" s="190" t="s">
        <v>24</v>
      </c>
      <c r="M2355" s="190" t="s">
        <v>1138</v>
      </c>
      <c r="N2355" s="190" t="s">
        <v>24</v>
      </c>
      <c r="O2355" s="191"/>
      <c r="P2355" s="87" t="s">
        <v>53</v>
      </c>
      <c r="Q2355" s="87" t="s">
        <v>32</v>
      </c>
      <c r="R2355" s="87" t="s">
        <v>33</v>
      </c>
      <c r="S2355" s="87" t="s">
        <v>34</v>
      </c>
      <c r="T2355" s="87">
        <v>1</v>
      </c>
    </row>
    <row r="2356" spans="1:20">
      <c r="A2356" s="194" t="s">
        <v>17</v>
      </c>
      <c r="B2356" s="194" t="s">
        <v>1141</v>
      </c>
      <c r="C2356" s="195" t="s">
        <v>104</v>
      </c>
      <c r="D2356" s="194" t="s">
        <v>240</v>
      </c>
      <c r="E2356" s="196">
        <v>780</v>
      </c>
      <c r="F2356" s="197">
        <v>6</v>
      </c>
      <c r="G2356" s="194" t="s">
        <v>250</v>
      </c>
      <c r="H2356" s="194" t="s">
        <v>29</v>
      </c>
      <c r="I2356" s="194" t="s">
        <v>30</v>
      </c>
      <c r="J2356" s="194" t="s">
        <v>68</v>
      </c>
      <c r="K2356" s="194" t="s">
        <v>1138</v>
      </c>
      <c r="L2356" s="194" t="s">
        <v>24</v>
      </c>
      <c r="M2356" s="194" t="s">
        <v>1138</v>
      </c>
      <c r="N2356" s="194" t="s">
        <v>24</v>
      </c>
      <c r="O2356" s="195" t="s">
        <v>31</v>
      </c>
      <c r="P2356" s="87" t="s">
        <v>53</v>
      </c>
      <c r="Q2356" s="87" t="s">
        <v>32</v>
      </c>
      <c r="R2356" s="87" t="s">
        <v>33</v>
      </c>
      <c r="S2356" s="87" t="s">
        <v>34</v>
      </c>
      <c r="T2356" s="87">
        <v>1</v>
      </c>
    </row>
    <row r="2357" spans="1:20">
      <c r="A2357" s="190" t="s">
        <v>17</v>
      </c>
      <c r="B2357" s="190" t="s">
        <v>1142</v>
      </c>
      <c r="C2357" s="191" t="s">
        <v>19</v>
      </c>
      <c r="D2357" s="190" t="s">
        <v>216</v>
      </c>
      <c r="E2357" s="192">
        <v>6200</v>
      </c>
      <c r="F2357" s="193">
        <v>1</v>
      </c>
      <c r="G2357" s="190" t="s">
        <v>217</v>
      </c>
      <c r="H2357" s="190"/>
      <c r="I2357" s="190"/>
      <c r="J2357" s="190" t="s">
        <v>42</v>
      </c>
      <c r="K2357" s="190" t="s">
        <v>1138</v>
      </c>
      <c r="L2357" s="190" t="s">
        <v>24</v>
      </c>
      <c r="M2357" s="190" t="s">
        <v>1138</v>
      </c>
      <c r="N2357" s="190" t="s">
        <v>24</v>
      </c>
      <c r="O2357" s="191"/>
      <c r="P2357" s="87" t="s">
        <v>53</v>
      </c>
      <c r="Q2357" s="87" t="s">
        <v>43</v>
      </c>
      <c r="R2357" s="87" t="e">
        <v>#N/A</v>
      </c>
      <c r="S2357" s="87" t="e">
        <v>#N/A</v>
      </c>
      <c r="T2357" s="87">
        <v>1</v>
      </c>
    </row>
    <row r="2358" spans="1:20">
      <c r="A2358" s="190" t="s">
        <v>17</v>
      </c>
      <c r="B2358" s="190" t="s">
        <v>1142</v>
      </c>
      <c r="C2358" s="191" t="s">
        <v>26</v>
      </c>
      <c r="D2358" s="190" t="s">
        <v>218</v>
      </c>
      <c r="E2358" s="192">
        <v>9300</v>
      </c>
      <c r="F2358" s="193">
        <v>2</v>
      </c>
      <c r="G2358" s="190" t="s">
        <v>219</v>
      </c>
      <c r="H2358" s="190"/>
      <c r="I2358" s="190"/>
      <c r="J2358" s="190" t="s">
        <v>42</v>
      </c>
      <c r="K2358" s="190" t="s">
        <v>1138</v>
      </c>
      <c r="L2358" s="190" t="s">
        <v>24</v>
      </c>
      <c r="M2358" s="190" t="s">
        <v>1138</v>
      </c>
      <c r="N2358" s="190" t="s">
        <v>24</v>
      </c>
      <c r="O2358" s="191"/>
      <c r="P2358" s="87" t="s">
        <v>53</v>
      </c>
      <c r="Q2358" s="87" t="s">
        <v>43</v>
      </c>
      <c r="R2358" s="87" t="e">
        <v>#N/A</v>
      </c>
      <c r="S2358" s="87" t="e">
        <v>#N/A</v>
      </c>
      <c r="T2358" s="87">
        <v>1</v>
      </c>
    </row>
    <row r="2359" spans="1:20">
      <c r="A2359" s="190" t="s">
        <v>17</v>
      </c>
      <c r="B2359" s="190" t="s">
        <v>1142</v>
      </c>
      <c r="C2359" s="191" t="s">
        <v>56</v>
      </c>
      <c r="D2359" s="190" t="s">
        <v>220</v>
      </c>
      <c r="E2359" s="192">
        <v>12400</v>
      </c>
      <c r="F2359" s="193">
        <v>3</v>
      </c>
      <c r="G2359" s="190" t="s">
        <v>221</v>
      </c>
      <c r="H2359" s="190"/>
      <c r="I2359" s="190"/>
      <c r="J2359" s="190" t="s">
        <v>42</v>
      </c>
      <c r="K2359" s="190" t="s">
        <v>1138</v>
      </c>
      <c r="L2359" s="190" t="s">
        <v>24</v>
      </c>
      <c r="M2359" s="190" t="s">
        <v>1138</v>
      </c>
      <c r="N2359" s="190" t="s">
        <v>24</v>
      </c>
      <c r="O2359" s="191"/>
      <c r="P2359" s="87" t="s">
        <v>53</v>
      </c>
      <c r="Q2359" s="87" t="s">
        <v>43</v>
      </c>
      <c r="R2359" s="87" t="e">
        <v>#N/A</v>
      </c>
      <c r="S2359" s="87" t="e">
        <v>#N/A</v>
      </c>
      <c r="T2359" s="87">
        <v>1</v>
      </c>
    </row>
    <row r="2360" spans="1:20">
      <c r="A2360" s="190" t="s">
        <v>17</v>
      </c>
      <c r="B2360" s="190" t="s">
        <v>1142</v>
      </c>
      <c r="C2360" s="191" t="s">
        <v>59</v>
      </c>
      <c r="D2360" s="190" t="s">
        <v>222</v>
      </c>
      <c r="E2360" s="192">
        <v>15500</v>
      </c>
      <c r="F2360" s="193">
        <v>1</v>
      </c>
      <c r="G2360" s="190" t="s">
        <v>223</v>
      </c>
      <c r="H2360" s="190"/>
      <c r="I2360" s="190"/>
      <c r="J2360" s="190" t="s">
        <v>42</v>
      </c>
      <c r="K2360" s="190" t="s">
        <v>1138</v>
      </c>
      <c r="L2360" s="190" t="s">
        <v>24</v>
      </c>
      <c r="M2360" s="190" t="s">
        <v>1138</v>
      </c>
      <c r="N2360" s="190" t="s">
        <v>24</v>
      </c>
      <c r="O2360" s="191"/>
      <c r="P2360" s="87" t="s">
        <v>53</v>
      </c>
      <c r="Q2360" s="87" t="s">
        <v>43</v>
      </c>
      <c r="R2360" s="87" t="e">
        <v>#N/A</v>
      </c>
      <c r="S2360" s="87" t="e">
        <v>#N/A</v>
      </c>
      <c r="T2360" s="87">
        <v>1</v>
      </c>
    </row>
    <row r="2361" spans="1:20">
      <c r="A2361" s="190" t="s">
        <v>17</v>
      </c>
      <c r="B2361" s="190" t="s">
        <v>1142</v>
      </c>
      <c r="C2361" s="191" t="s">
        <v>62</v>
      </c>
      <c r="D2361" s="190" t="s">
        <v>224</v>
      </c>
      <c r="E2361" s="192">
        <v>6000</v>
      </c>
      <c r="F2361" s="193">
        <v>7</v>
      </c>
      <c r="G2361" s="190" t="s">
        <v>225</v>
      </c>
      <c r="H2361" s="190"/>
      <c r="I2361" s="190"/>
      <c r="J2361" s="190" t="s">
        <v>42</v>
      </c>
      <c r="K2361" s="190" t="s">
        <v>1138</v>
      </c>
      <c r="L2361" s="190" t="s">
        <v>24</v>
      </c>
      <c r="M2361" s="190" t="s">
        <v>1138</v>
      </c>
      <c r="N2361" s="190" t="s">
        <v>24</v>
      </c>
      <c r="O2361" s="191"/>
      <c r="P2361" s="87" t="s">
        <v>53</v>
      </c>
      <c r="Q2361" s="87" t="s">
        <v>43</v>
      </c>
      <c r="R2361" s="87" t="e">
        <v>#N/A</v>
      </c>
      <c r="S2361" s="87" t="e">
        <v>#N/A</v>
      </c>
      <c r="T2361" s="87">
        <v>1</v>
      </c>
    </row>
    <row r="2362" spans="1:20">
      <c r="A2362" s="190" t="s">
        <v>17</v>
      </c>
      <c r="B2362" s="190" t="s">
        <v>1142</v>
      </c>
      <c r="C2362" s="191" t="s">
        <v>65</v>
      </c>
      <c r="D2362" s="190" t="s">
        <v>1139</v>
      </c>
      <c r="E2362" s="192">
        <v>8800</v>
      </c>
      <c r="F2362" s="193">
        <v>7</v>
      </c>
      <c r="G2362" s="190" t="s">
        <v>1140</v>
      </c>
      <c r="H2362" s="190"/>
      <c r="I2362" s="190"/>
      <c r="J2362" s="190" t="s">
        <v>42</v>
      </c>
      <c r="K2362" s="190" t="s">
        <v>1143</v>
      </c>
      <c r="L2362" s="190" t="s">
        <v>24</v>
      </c>
      <c r="M2362" s="190" t="s">
        <v>1143</v>
      </c>
      <c r="N2362" s="190" t="s">
        <v>24</v>
      </c>
      <c r="O2362" s="191"/>
      <c r="P2362" s="87" t="s">
        <v>53</v>
      </c>
      <c r="Q2362" s="87" t="s">
        <v>43</v>
      </c>
      <c r="R2362" s="87" t="e">
        <v>#N/A</v>
      </c>
      <c r="S2362" s="87" t="e">
        <v>#N/A</v>
      </c>
      <c r="T2362" s="87">
        <v>1</v>
      </c>
    </row>
    <row r="2363" spans="1:20">
      <c r="A2363" s="190" t="s">
        <v>17</v>
      </c>
      <c r="B2363" s="190" t="s">
        <v>1142</v>
      </c>
      <c r="C2363" s="191" t="s">
        <v>89</v>
      </c>
      <c r="D2363" s="190" t="s">
        <v>228</v>
      </c>
      <c r="E2363" s="192">
        <v>2050</v>
      </c>
      <c r="F2363" s="193">
        <v>7</v>
      </c>
      <c r="G2363" s="190" t="s">
        <v>229</v>
      </c>
      <c r="H2363" s="190"/>
      <c r="I2363" s="190"/>
      <c r="J2363" s="190" t="s">
        <v>42</v>
      </c>
      <c r="K2363" s="190" t="s">
        <v>1143</v>
      </c>
      <c r="L2363" s="190" t="s">
        <v>24</v>
      </c>
      <c r="M2363" s="190" t="s">
        <v>1143</v>
      </c>
      <c r="N2363" s="190" t="s">
        <v>24</v>
      </c>
      <c r="O2363" s="191"/>
      <c r="P2363" s="87" t="s">
        <v>53</v>
      </c>
      <c r="Q2363" s="87" t="s">
        <v>43</v>
      </c>
      <c r="R2363" s="87" t="e">
        <v>#N/A</v>
      </c>
      <c r="S2363" s="87" t="e">
        <v>#N/A</v>
      </c>
      <c r="T2363" s="87">
        <v>1</v>
      </c>
    </row>
    <row r="2364" spans="1:20">
      <c r="A2364" s="190" t="s">
        <v>17</v>
      </c>
      <c r="B2364" s="190" t="s">
        <v>1142</v>
      </c>
      <c r="C2364" s="191" t="s">
        <v>92</v>
      </c>
      <c r="D2364" s="190" t="s">
        <v>231</v>
      </c>
      <c r="E2364" s="192">
        <v>560</v>
      </c>
      <c r="F2364" s="193">
        <v>14</v>
      </c>
      <c r="G2364" s="190" t="s">
        <v>232</v>
      </c>
      <c r="H2364" s="190"/>
      <c r="I2364" s="190"/>
      <c r="J2364" s="190" t="s">
        <v>42</v>
      </c>
      <c r="K2364" s="190" t="s">
        <v>1143</v>
      </c>
      <c r="L2364" s="190" t="s">
        <v>24</v>
      </c>
      <c r="M2364" s="190" t="s">
        <v>1143</v>
      </c>
      <c r="N2364" s="190" t="s">
        <v>24</v>
      </c>
      <c r="O2364" s="191"/>
      <c r="P2364" s="87" t="s">
        <v>53</v>
      </c>
      <c r="Q2364" s="87" t="s">
        <v>43</v>
      </c>
      <c r="R2364" s="87" t="e">
        <v>#N/A</v>
      </c>
      <c r="S2364" s="87" t="e">
        <v>#N/A</v>
      </c>
      <c r="T2364" s="87">
        <v>1</v>
      </c>
    </row>
    <row r="2365" spans="1:20">
      <c r="A2365" s="190" t="s">
        <v>17</v>
      </c>
      <c r="B2365" s="190" t="s">
        <v>1142</v>
      </c>
      <c r="C2365" s="191" t="s">
        <v>95</v>
      </c>
      <c r="D2365" s="190" t="s">
        <v>233</v>
      </c>
      <c r="E2365" s="192">
        <v>80</v>
      </c>
      <c r="F2365" s="193">
        <v>14</v>
      </c>
      <c r="G2365" s="190" t="s">
        <v>234</v>
      </c>
      <c r="H2365" s="190"/>
      <c r="I2365" s="190"/>
      <c r="J2365" s="190" t="s">
        <v>42</v>
      </c>
      <c r="K2365" s="190" t="s">
        <v>1143</v>
      </c>
      <c r="L2365" s="190" t="s">
        <v>24</v>
      </c>
      <c r="M2365" s="190" t="s">
        <v>1143</v>
      </c>
      <c r="N2365" s="190" t="s">
        <v>24</v>
      </c>
      <c r="O2365" s="191"/>
      <c r="P2365" s="87" t="s">
        <v>53</v>
      </c>
      <c r="Q2365" s="87" t="s">
        <v>43</v>
      </c>
      <c r="R2365" s="87" t="e">
        <v>#N/A</v>
      </c>
      <c r="S2365" s="87" t="e">
        <v>#N/A</v>
      </c>
      <c r="T2365" s="87">
        <v>1</v>
      </c>
    </row>
    <row r="2366" spans="1:20">
      <c r="A2366" s="190" t="s">
        <v>17</v>
      </c>
      <c r="B2366" s="190" t="s">
        <v>1142</v>
      </c>
      <c r="C2366" s="191" t="s">
        <v>98</v>
      </c>
      <c r="D2366" s="190" t="s">
        <v>235</v>
      </c>
      <c r="E2366" s="192">
        <v>90</v>
      </c>
      <c r="F2366" s="193">
        <v>28</v>
      </c>
      <c r="G2366" s="190" t="s">
        <v>236</v>
      </c>
      <c r="H2366" s="190"/>
      <c r="I2366" s="190"/>
      <c r="J2366" s="190" t="s">
        <v>42</v>
      </c>
      <c r="K2366" s="190" t="s">
        <v>1143</v>
      </c>
      <c r="L2366" s="190" t="s">
        <v>24</v>
      </c>
      <c r="M2366" s="190" t="s">
        <v>1143</v>
      </c>
      <c r="N2366" s="190" t="s">
        <v>24</v>
      </c>
      <c r="O2366" s="191"/>
      <c r="P2366" s="87" t="s">
        <v>53</v>
      </c>
      <c r="Q2366" s="87" t="s">
        <v>237</v>
      </c>
      <c r="R2366" s="87" t="e">
        <v>#N/A</v>
      </c>
      <c r="S2366" s="87" t="e">
        <v>#N/A</v>
      </c>
      <c r="T2366" s="87">
        <v>1</v>
      </c>
    </row>
    <row r="2367" spans="1:20">
      <c r="A2367" s="190" t="s">
        <v>17</v>
      </c>
      <c r="B2367" s="190" t="s">
        <v>1142</v>
      </c>
      <c r="C2367" s="191" t="s">
        <v>101</v>
      </c>
      <c r="D2367" s="190" t="s">
        <v>1000</v>
      </c>
      <c r="E2367" s="192">
        <v>830</v>
      </c>
      <c r="F2367" s="193">
        <v>7</v>
      </c>
      <c r="G2367" s="190" t="s">
        <v>1001</v>
      </c>
      <c r="H2367" s="190" t="s">
        <v>29</v>
      </c>
      <c r="I2367" s="190" t="s">
        <v>30</v>
      </c>
      <c r="J2367" s="190" t="s">
        <v>68</v>
      </c>
      <c r="K2367" s="190" t="s">
        <v>1143</v>
      </c>
      <c r="L2367" s="190" t="s">
        <v>24</v>
      </c>
      <c r="M2367" s="190" t="s">
        <v>1143</v>
      </c>
      <c r="N2367" s="190" t="s">
        <v>24</v>
      </c>
      <c r="O2367" s="191"/>
      <c r="P2367" s="87" t="s">
        <v>53</v>
      </c>
      <c r="Q2367" s="87" t="s">
        <v>32</v>
      </c>
      <c r="R2367" s="87" t="s">
        <v>33</v>
      </c>
      <c r="S2367" s="87" t="s">
        <v>34</v>
      </c>
      <c r="T2367" s="87">
        <v>1</v>
      </c>
    </row>
    <row r="2368" spans="1:20">
      <c r="A2368" s="194" t="s">
        <v>17</v>
      </c>
      <c r="B2368" s="194" t="s">
        <v>1142</v>
      </c>
      <c r="C2368" s="195" t="s">
        <v>104</v>
      </c>
      <c r="D2368" s="194" t="s">
        <v>240</v>
      </c>
      <c r="E2368" s="196">
        <v>780</v>
      </c>
      <c r="F2368" s="197">
        <v>7</v>
      </c>
      <c r="G2368" s="194" t="s">
        <v>250</v>
      </c>
      <c r="H2368" s="194" t="s">
        <v>29</v>
      </c>
      <c r="I2368" s="194" t="s">
        <v>30</v>
      </c>
      <c r="J2368" s="194" t="s">
        <v>68</v>
      </c>
      <c r="K2368" s="194" t="s">
        <v>1143</v>
      </c>
      <c r="L2368" s="194" t="s">
        <v>24</v>
      </c>
      <c r="M2368" s="194" t="s">
        <v>1143</v>
      </c>
      <c r="N2368" s="194" t="s">
        <v>24</v>
      </c>
      <c r="O2368" s="195" t="s">
        <v>31</v>
      </c>
      <c r="P2368" s="87" t="s">
        <v>53</v>
      </c>
      <c r="Q2368" s="87" t="s">
        <v>32</v>
      </c>
      <c r="R2368" s="87" t="s">
        <v>33</v>
      </c>
      <c r="S2368" s="87" t="s">
        <v>34</v>
      </c>
      <c r="T2368" s="87">
        <v>1</v>
      </c>
    </row>
    <row r="2369" spans="1:20">
      <c r="A2369" s="190" t="s">
        <v>17</v>
      </c>
      <c r="B2369" s="190" t="s">
        <v>1144</v>
      </c>
      <c r="C2369" s="191" t="s">
        <v>19</v>
      </c>
      <c r="D2369" s="190" t="s">
        <v>216</v>
      </c>
      <c r="E2369" s="192">
        <v>6200</v>
      </c>
      <c r="F2369" s="193">
        <v>2</v>
      </c>
      <c r="G2369" s="190" t="s">
        <v>217</v>
      </c>
      <c r="H2369" s="190"/>
      <c r="I2369" s="190"/>
      <c r="J2369" s="190" t="s">
        <v>42</v>
      </c>
      <c r="K2369" s="190" t="s">
        <v>1143</v>
      </c>
      <c r="L2369" s="190" t="s">
        <v>24</v>
      </c>
      <c r="M2369" s="190" t="s">
        <v>1143</v>
      </c>
      <c r="N2369" s="190" t="s">
        <v>24</v>
      </c>
      <c r="O2369" s="191"/>
      <c r="P2369" s="87" t="s">
        <v>53</v>
      </c>
      <c r="Q2369" s="87" t="s">
        <v>43</v>
      </c>
      <c r="R2369" s="87" t="e">
        <v>#N/A</v>
      </c>
      <c r="S2369" s="87" t="e">
        <v>#N/A</v>
      </c>
      <c r="T2369" s="87">
        <v>1</v>
      </c>
    </row>
    <row r="2370" spans="1:20">
      <c r="A2370" s="190" t="s">
        <v>17</v>
      </c>
      <c r="B2370" s="190" t="s">
        <v>1144</v>
      </c>
      <c r="C2370" s="191" t="s">
        <v>26</v>
      </c>
      <c r="D2370" s="190" t="s">
        <v>218</v>
      </c>
      <c r="E2370" s="192">
        <v>9300</v>
      </c>
      <c r="F2370" s="193">
        <v>2</v>
      </c>
      <c r="G2370" s="190" t="s">
        <v>219</v>
      </c>
      <c r="H2370" s="190"/>
      <c r="I2370" s="190"/>
      <c r="J2370" s="190" t="s">
        <v>42</v>
      </c>
      <c r="K2370" s="190" t="s">
        <v>1143</v>
      </c>
      <c r="L2370" s="190" t="s">
        <v>24</v>
      </c>
      <c r="M2370" s="190" t="s">
        <v>1143</v>
      </c>
      <c r="N2370" s="190" t="s">
        <v>24</v>
      </c>
      <c r="O2370" s="191"/>
      <c r="P2370" s="87" t="s">
        <v>53</v>
      </c>
      <c r="Q2370" s="87" t="s">
        <v>43</v>
      </c>
      <c r="R2370" s="87" t="e">
        <v>#N/A</v>
      </c>
      <c r="S2370" s="87" t="e">
        <v>#N/A</v>
      </c>
      <c r="T2370" s="87">
        <v>1</v>
      </c>
    </row>
    <row r="2371" spans="1:20">
      <c r="A2371" s="190" t="s">
        <v>17</v>
      </c>
      <c r="B2371" s="190" t="s">
        <v>1144</v>
      </c>
      <c r="C2371" s="191" t="s">
        <v>56</v>
      </c>
      <c r="D2371" s="190" t="s">
        <v>220</v>
      </c>
      <c r="E2371" s="192">
        <v>12400</v>
      </c>
      <c r="F2371" s="193">
        <v>4</v>
      </c>
      <c r="G2371" s="190" t="s">
        <v>221</v>
      </c>
      <c r="H2371" s="190"/>
      <c r="I2371" s="190"/>
      <c r="J2371" s="190" t="s">
        <v>42</v>
      </c>
      <c r="K2371" s="190" t="s">
        <v>1143</v>
      </c>
      <c r="L2371" s="190" t="s">
        <v>24</v>
      </c>
      <c r="M2371" s="190" t="s">
        <v>1143</v>
      </c>
      <c r="N2371" s="190" t="s">
        <v>24</v>
      </c>
      <c r="O2371" s="191"/>
      <c r="P2371" s="87" t="s">
        <v>53</v>
      </c>
      <c r="Q2371" s="87" t="s">
        <v>43</v>
      </c>
      <c r="R2371" s="87" t="e">
        <v>#N/A</v>
      </c>
      <c r="S2371" s="87" t="e">
        <v>#N/A</v>
      </c>
      <c r="T2371" s="87">
        <v>1</v>
      </c>
    </row>
    <row r="2372" spans="1:20">
      <c r="A2372" s="190" t="s">
        <v>17</v>
      </c>
      <c r="B2372" s="190" t="s">
        <v>1144</v>
      </c>
      <c r="C2372" s="191" t="s">
        <v>59</v>
      </c>
      <c r="D2372" s="190" t="s">
        <v>222</v>
      </c>
      <c r="E2372" s="192">
        <v>15500</v>
      </c>
      <c r="F2372" s="193">
        <v>2</v>
      </c>
      <c r="G2372" s="190" t="s">
        <v>223</v>
      </c>
      <c r="H2372" s="190"/>
      <c r="I2372" s="190"/>
      <c r="J2372" s="190" t="s">
        <v>42</v>
      </c>
      <c r="K2372" s="190" t="s">
        <v>1143</v>
      </c>
      <c r="L2372" s="190" t="s">
        <v>24</v>
      </c>
      <c r="M2372" s="190" t="s">
        <v>1143</v>
      </c>
      <c r="N2372" s="190" t="s">
        <v>24</v>
      </c>
      <c r="O2372" s="191"/>
      <c r="P2372" s="87" t="s">
        <v>53</v>
      </c>
      <c r="Q2372" s="87" t="s">
        <v>43</v>
      </c>
      <c r="R2372" s="87" t="e">
        <v>#N/A</v>
      </c>
      <c r="S2372" s="87" t="e">
        <v>#N/A</v>
      </c>
      <c r="T2372" s="87">
        <v>1</v>
      </c>
    </row>
    <row r="2373" spans="1:20">
      <c r="A2373" s="190" t="s">
        <v>17</v>
      </c>
      <c r="B2373" s="190" t="s">
        <v>1144</v>
      </c>
      <c r="C2373" s="191" t="s">
        <v>62</v>
      </c>
      <c r="D2373" s="190" t="s">
        <v>224</v>
      </c>
      <c r="E2373" s="192">
        <v>6000</v>
      </c>
      <c r="F2373" s="193">
        <v>10</v>
      </c>
      <c r="G2373" s="190" t="s">
        <v>225</v>
      </c>
      <c r="H2373" s="190"/>
      <c r="I2373" s="190"/>
      <c r="J2373" s="190" t="s">
        <v>42</v>
      </c>
      <c r="K2373" s="190" t="s">
        <v>1143</v>
      </c>
      <c r="L2373" s="190" t="s">
        <v>24</v>
      </c>
      <c r="M2373" s="190" t="s">
        <v>1143</v>
      </c>
      <c r="N2373" s="190" t="s">
        <v>24</v>
      </c>
      <c r="O2373" s="191"/>
      <c r="P2373" s="87" t="s">
        <v>53</v>
      </c>
      <c r="Q2373" s="87" t="s">
        <v>43</v>
      </c>
      <c r="R2373" s="87" t="e">
        <v>#N/A</v>
      </c>
      <c r="S2373" s="87" t="e">
        <v>#N/A</v>
      </c>
      <c r="T2373" s="87">
        <v>1</v>
      </c>
    </row>
    <row r="2374" spans="1:20">
      <c r="A2374" s="190" t="s">
        <v>17</v>
      </c>
      <c r="B2374" s="190" t="s">
        <v>1144</v>
      </c>
      <c r="C2374" s="191" t="s">
        <v>65</v>
      </c>
      <c r="D2374" s="190" t="s">
        <v>228</v>
      </c>
      <c r="E2374" s="192">
        <v>2050</v>
      </c>
      <c r="F2374" s="193">
        <v>10</v>
      </c>
      <c r="G2374" s="190" t="s">
        <v>229</v>
      </c>
      <c r="H2374" s="190"/>
      <c r="I2374" s="190"/>
      <c r="J2374" s="190" t="s">
        <v>42</v>
      </c>
      <c r="K2374" s="190" t="s">
        <v>1143</v>
      </c>
      <c r="L2374" s="190" t="s">
        <v>24</v>
      </c>
      <c r="M2374" s="190" t="s">
        <v>1143</v>
      </c>
      <c r="N2374" s="190" t="s">
        <v>24</v>
      </c>
      <c r="O2374" s="191"/>
      <c r="P2374" s="87" t="s">
        <v>53</v>
      </c>
      <c r="Q2374" s="87" t="s">
        <v>43</v>
      </c>
      <c r="R2374" s="87" t="e">
        <v>#N/A</v>
      </c>
      <c r="S2374" s="87" t="e">
        <v>#N/A</v>
      </c>
      <c r="T2374" s="87">
        <v>1</v>
      </c>
    </row>
    <row r="2375" spans="1:20">
      <c r="A2375" s="190" t="s">
        <v>17</v>
      </c>
      <c r="B2375" s="190" t="s">
        <v>1144</v>
      </c>
      <c r="C2375" s="191" t="s">
        <v>89</v>
      </c>
      <c r="D2375" s="190" t="s">
        <v>1139</v>
      </c>
      <c r="E2375" s="192">
        <v>8800</v>
      </c>
      <c r="F2375" s="193">
        <v>10</v>
      </c>
      <c r="G2375" s="190" t="s">
        <v>1140</v>
      </c>
      <c r="H2375" s="190"/>
      <c r="I2375" s="190"/>
      <c r="J2375" s="190" t="s">
        <v>42</v>
      </c>
      <c r="K2375" s="190" t="s">
        <v>1143</v>
      </c>
      <c r="L2375" s="190" t="s">
        <v>24</v>
      </c>
      <c r="M2375" s="190" t="s">
        <v>1143</v>
      </c>
      <c r="N2375" s="190" t="s">
        <v>24</v>
      </c>
      <c r="O2375" s="191"/>
      <c r="P2375" s="87" t="s">
        <v>53</v>
      </c>
      <c r="Q2375" s="87" t="s">
        <v>43</v>
      </c>
      <c r="R2375" s="87" t="e">
        <v>#N/A</v>
      </c>
      <c r="S2375" s="87" t="e">
        <v>#N/A</v>
      </c>
      <c r="T2375" s="87">
        <v>1</v>
      </c>
    </row>
    <row r="2376" spans="1:20">
      <c r="A2376" s="190" t="s">
        <v>17</v>
      </c>
      <c r="B2376" s="190" t="s">
        <v>1144</v>
      </c>
      <c r="C2376" s="191" t="s">
        <v>92</v>
      </c>
      <c r="D2376" s="190" t="s">
        <v>231</v>
      </c>
      <c r="E2376" s="192">
        <v>560</v>
      </c>
      <c r="F2376" s="193">
        <v>20</v>
      </c>
      <c r="G2376" s="190" t="s">
        <v>232</v>
      </c>
      <c r="H2376" s="190"/>
      <c r="I2376" s="190"/>
      <c r="J2376" s="190" t="s">
        <v>42</v>
      </c>
      <c r="K2376" s="190" t="s">
        <v>1143</v>
      </c>
      <c r="L2376" s="190" t="s">
        <v>24</v>
      </c>
      <c r="M2376" s="190" t="s">
        <v>1143</v>
      </c>
      <c r="N2376" s="190" t="s">
        <v>24</v>
      </c>
      <c r="O2376" s="191"/>
      <c r="P2376" s="87" t="s">
        <v>53</v>
      </c>
      <c r="Q2376" s="87" t="s">
        <v>43</v>
      </c>
      <c r="R2376" s="87" t="e">
        <v>#N/A</v>
      </c>
      <c r="S2376" s="87" t="e">
        <v>#N/A</v>
      </c>
      <c r="T2376" s="87">
        <v>1</v>
      </c>
    </row>
    <row r="2377" spans="1:20">
      <c r="A2377" s="190" t="s">
        <v>17</v>
      </c>
      <c r="B2377" s="190" t="s">
        <v>1144</v>
      </c>
      <c r="C2377" s="191" t="s">
        <v>95</v>
      </c>
      <c r="D2377" s="190" t="s">
        <v>233</v>
      </c>
      <c r="E2377" s="192">
        <v>80</v>
      </c>
      <c r="F2377" s="193">
        <v>20</v>
      </c>
      <c r="G2377" s="190" t="s">
        <v>234</v>
      </c>
      <c r="H2377" s="190"/>
      <c r="I2377" s="190"/>
      <c r="J2377" s="190" t="s">
        <v>42</v>
      </c>
      <c r="K2377" s="190" t="s">
        <v>1143</v>
      </c>
      <c r="L2377" s="190" t="s">
        <v>24</v>
      </c>
      <c r="M2377" s="190" t="s">
        <v>1143</v>
      </c>
      <c r="N2377" s="190" t="s">
        <v>24</v>
      </c>
      <c r="O2377" s="191"/>
      <c r="P2377" s="87" t="s">
        <v>53</v>
      </c>
      <c r="Q2377" s="87" t="s">
        <v>43</v>
      </c>
      <c r="R2377" s="87" t="e">
        <v>#N/A</v>
      </c>
      <c r="S2377" s="87" t="e">
        <v>#N/A</v>
      </c>
      <c r="T2377" s="87">
        <v>1</v>
      </c>
    </row>
    <row r="2378" spans="1:20">
      <c r="A2378" s="190" t="s">
        <v>17</v>
      </c>
      <c r="B2378" s="190" t="s">
        <v>1144</v>
      </c>
      <c r="C2378" s="191" t="s">
        <v>98</v>
      </c>
      <c r="D2378" s="190" t="s">
        <v>235</v>
      </c>
      <c r="E2378" s="192">
        <v>90</v>
      </c>
      <c r="F2378" s="193">
        <v>40</v>
      </c>
      <c r="G2378" s="190" t="s">
        <v>236</v>
      </c>
      <c r="H2378" s="190"/>
      <c r="I2378" s="190"/>
      <c r="J2378" s="190" t="s">
        <v>42</v>
      </c>
      <c r="K2378" s="190" t="s">
        <v>1143</v>
      </c>
      <c r="L2378" s="190" t="s">
        <v>24</v>
      </c>
      <c r="M2378" s="190" t="s">
        <v>1143</v>
      </c>
      <c r="N2378" s="190" t="s">
        <v>24</v>
      </c>
      <c r="O2378" s="191"/>
      <c r="P2378" s="87" t="s">
        <v>53</v>
      </c>
      <c r="Q2378" s="87" t="s">
        <v>237</v>
      </c>
      <c r="R2378" s="87" t="e">
        <v>#N/A</v>
      </c>
      <c r="S2378" s="87" t="e">
        <v>#N/A</v>
      </c>
      <c r="T2378" s="87">
        <v>1</v>
      </c>
    </row>
    <row r="2379" spans="1:20">
      <c r="A2379" s="190" t="s">
        <v>17</v>
      </c>
      <c r="B2379" s="190" t="s">
        <v>1144</v>
      </c>
      <c r="C2379" s="191" t="s">
        <v>101</v>
      </c>
      <c r="D2379" s="190" t="s">
        <v>1000</v>
      </c>
      <c r="E2379" s="192">
        <v>830</v>
      </c>
      <c r="F2379" s="193">
        <v>10</v>
      </c>
      <c r="G2379" s="190" t="s">
        <v>1001</v>
      </c>
      <c r="H2379" s="190" t="s">
        <v>29</v>
      </c>
      <c r="I2379" s="190" t="s">
        <v>30</v>
      </c>
      <c r="J2379" s="190" t="s">
        <v>68</v>
      </c>
      <c r="K2379" s="190" t="s">
        <v>1143</v>
      </c>
      <c r="L2379" s="190" t="s">
        <v>24</v>
      </c>
      <c r="M2379" s="190" t="s">
        <v>1143</v>
      </c>
      <c r="N2379" s="190" t="s">
        <v>24</v>
      </c>
      <c r="O2379" s="191"/>
      <c r="P2379" s="87" t="s">
        <v>53</v>
      </c>
      <c r="Q2379" s="87" t="s">
        <v>32</v>
      </c>
      <c r="R2379" s="87" t="s">
        <v>33</v>
      </c>
      <c r="S2379" s="87" t="s">
        <v>34</v>
      </c>
      <c r="T2379" s="87">
        <v>1</v>
      </c>
    </row>
    <row r="2380" spans="1:20">
      <c r="A2380" s="194" t="s">
        <v>17</v>
      </c>
      <c r="B2380" s="194" t="s">
        <v>1144</v>
      </c>
      <c r="C2380" s="195" t="s">
        <v>104</v>
      </c>
      <c r="D2380" s="194" t="s">
        <v>240</v>
      </c>
      <c r="E2380" s="196">
        <v>780</v>
      </c>
      <c r="F2380" s="197">
        <v>10</v>
      </c>
      <c r="G2380" s="194" t="s">
        <v>250</v>
      </c>
      <c r="H2380" s="194" t="s">
        <v>29</v>
      </c>
      <c r="I2380" s="194" t="s">
        <v>30</v>
      </c>
      <c r="J2380" s="194" t="s">
        <v>68</v>
      </c>
      <c r="K2380" s="194" t="s">
        <v>1143</v>
      </c>
      <c r="L2380" s="194" t="s">
        <v>24</v>
      </c>
      <c r="M2380" s="194" t="s">
        <v>1143</v>
      </c>
      <c r="N2380" s="194" t="s">
        <v>24</v>
      </c>
      <c r="O2380" s="195" t="s">
        <v>31</v>
      </c>
      <c r="P2380" s="87" t="s">
        <v>53</v>
      </c>
      <c r="Q2380" s="87" t="s">
        <v>32</v>
      </c>
      <c r="R2380" s="87" t="s">
        <v>33</v>
      </c>
      <c r="S2380" s="87" t="s">
        <v>34</v>
      </c>
      <c r="T2380" s="87">
        <v>1</v>
      </c>
    </row>
    <row r="2381" spans="1:20">
      <c r="A2381" s="190" t="s">
        <v>17</v>
      </c>
      <c r="B2381" s="190" t="s">
        <v>1145</v>
      </c>
      <c r="C2381" s="191" t="s">
        <v>19</v>
      </c>
      <c r="D2381" s="190" t="s">
        <v>216</v>
      </c>
      <c r="E2381" s="192">
        <v>6200</v>
      </c>
      <c r="F2381" s="193">
        <v>2</v>
      </c>
      <c r="G2381" s="190" t="s">
        <v>217</v>
      </c>
      <c r="H2381" s="190"/>
      <c r="I2381" s="190"/>
      <c r="J2381" s="190" t="s">
        <v>42</v>
      </c>
      <c r="K2381" s="190" t="s">
        <v>1143</v>
      </c>
      <c r="L2381" s="190" t="s">
        <v>24</v>
      </c>
      <c r="M2381" s="190" t="s">
        <v>1143</v>
      </c>
      <c r="N2381" s="190" t="s">
        <v>24</v>
      </c>
      <c r="O2381" s="191"/>
      <c r="P2381" s="87" t="s">
        <v>53</v>
      </c>
      <c r="Q2381" s="87" t="s">
        <v>43</v>
      </c>
      <c r="R2381" s="87" t="e">
        <v>#N/A</v>
      </c>
      <c r="S2381" s="87" t="e">
        <v>#N/A</v>
      </c>
      <c r="T2381" s="87">
        <v>1</v>
      </c>
    </row>
    <row r="2382" spans="1:20">
      <c r="A2382" s="190" t="s">
        <v>17</v>
      </c>
      <c r="B2382" s="190" t="s">
        <v>1145</v>
      </c>
      <c r="C2382" s="191" t="s">
        <v>26</v>
      </c>
      <c r="D2382" s="190" t="s">
        <v>218</v>
      </c>
      <c r="E2382" s="192">
        <v>9300</v>
      </c>
      <c r="F2382" s="193">
        <v>2</v>
      </c>
      <c r="G2382" s="190" t="s">
        <v>219</v>
      </c>
      <c r="H2382" s="190"/>
      <c r="I2382" s="190"/>
      <c r="J2382" s="190" t="s">
        <v>42</v>
      </c>
      <c r="K2382" s="190" t="s">
        <v>1143</v>
      </c>
      <c r="L2382" s="190" t="s">
        <v>24</v>
      </c>
      <c r="M2382" s="190" t="s">
        <v>1143</v>
      </c>
      <c r="N2382" s="190" t="s">
        <v>24</v>
      </c>
      <c r="O2382" s="191"/>
      <c r="P2382" s="87" t="s">
        <v>53</v>
      </c>
      <c r="Q2382" s="87" t="s">
        <v>43</v>
      </c>
      <c r="R2382" s="87" t="e">
        <v>#N/A</v>
      </c>
      <c r="S2382" s="87" t="e">
        <v>#N/A</v>
      </c>
      <c r="T2382" s="87">
        <v>1</v>
      </c>
    </row>
    <row r="2383" spans="1:20">
      <c r="A2383" s="190" t="s">
        <v>17</v>
      </c>
      <c r="B2383" s="190" t="s">
        <v>1145</v>
      </c>
      <c r="C2383" s="191" t="s">
        <v>56</v>
      </c>
      <c r="D2383" s="190" t="s">
        <v>220</v>
      </c>
      <c r="E2383" s="192">
        <v>12400</v>
      </c>
      <c r="F2383" s="193">
        <v>5</v>
      </c>
      <c r="G2383" s="190" t="s">
        <v>221</v>
      </c>
      <c r="H2383" s="190"/>
      <c r="I2383" s="190"/>
      <c r="J2383" s="190" t="s">
        <v>42</v>
      </c>
      <c r="K2383" s="190" t="s">
        <v>1143</v>
      </c>
      <c r="L2383" s="190" t="s">
        <v>24</v>
      </c>
      <c r="M2383" s="190" t="s">
        <v>1143</v>
      </c>
      <c r="N2383" s="190" t="s">
        <v>24</v>
      </c>
      <c r="O2383" s="191"/>
      <c r="P2383" s="87" t="s">
        <v>53</v>
      </c>
      <c r="Q2383" s="87" t="s">
        <v>43</v>
      </c>
      <c r="R2383" s="87" t="e">
        <v>#N/A</v>
      </c>
      <c r="S2383" s="87" t="e">
        <v>#N/A</v>
      </c>
      <c r="T2383" s="87">
        <v>1</v>
      </c>
    </row>
    <row r="2384" spans="1:20">
      <c r="A2384" s="190" t="s">
        <v>17</v>
      </c>
      <c r="B2384" s="190" t="s">
        <v>1145</v>
      </c>
      <c r="C2384" s="191" t="s">
        <v>59</v>
      </c>
      <c r="D2384" s="190" t="s">
        <v>222</v>
      </c>
      <c r="E2384" s="192">
        <v>15500</v>
      </c>
      <c r="F2384" s="193">
        <v>2</v>
      </c>
      <c r="G2384" s="190" t="s">
        <v>223</v>
      </c>
      <c r="H2384" s="190"/>
      <c r="I2384" s="190"/>
      <c r="J2384" s="190" t="s">
        <v>42</v>
      </c>
      <c r="K2384" s="190" t="s">
        <v>1143</v>
      </c>
      <c r="L2384" s="190" t="s">
        <v>24</v>
      </c>
      <c r="M2384" s="190" t="s">
        <v>1143</v>
      </c>
      <c r="N2384" s="190" t="s">
        <v>24</v>
      </c>
      <c r="O2384" s="191"/>
      <c r="P2384" s="87" t="s">
        <v>53</v>
      </c>
      <c r="Q2384" s="87" t="s">
        <v>43</v>
      </c>
      <c r="R2384" s="87" t="e">
        <v>#N/A</v>
      </c>
      <c r="S2384" s="87" t="e">
        <v>#N/A</v>
      </c>
      <c r="T2384" s="87">
        <v>1</v>
      </c>
    </row>
    <row r="2385" spans="1:20">
      <c r="A2385" s="190" t="s">
        <v>17</v>
      </c>
      <c r="B2385" s="190" t="s">
        <v>1145</v>
      </c>
      <c r="C2385" s="191" t="s">
        <v>62</v>
      </c>
      <c r="D2385" s="190" t="s">
        <v>224</v>
      </c>
      <c r="E2385" s="192">
        <v>6000</v>
      </c>
      <c r="F2385" s="193">
        <v>11</v>
      </c>
      <c r="G2385" s="190" t="s">
        <v>225</v>
      </c>
      <c r="H2385" s="190"/>
      <c r="I2385" s="190"/>
      <c r="J2385" s="190" t="s">
        <v>42</v>
      </c>
      <c r="K2385" s="190" t="s">
        <v>1143</v>
      </c>
      <c r="L2385" s="190" t="s">
        <v>24</v>
      </c>
      <c r="M2385" s="190" t="s">
        <v>1143</v>
      </c>
      <c r="N2385" s="190" t="s">
        <v>24</v>
      </c>
      <c r="O2385" s="191"/>
      <c r="P2385" s="87" t="s">
        <v>53</v>
      </c>
      <c r="Q2385" s="87" t="s">
        <v>43</v>
      </c>
      <c r="R2385" s="87" t="e">
        <v>#N/A</v>
      </c>
      <c r="S2385" s="87" t="e">
        <v>#N/A</v>
      </c>
      <c r="T2385" s="87">
        <v>1</v>
      </c>
    </row>
    <row r="2386" spans="1:20">
      <c r="A2386" s="190" t="s">
        <v>17</v>
      </c>
      <c r="B2386" s="190" t="s">
        <v>1145</v>
      </c>
      <c r="C2386" s="191" t="s">
        <v>65</v>
      </c>
      <c r="D2386" s="190" t="s">
        <v>1139</v>
      </c>
      <c r="E2386" s="192">
        <v>8800</v>
      </c>
      <c r="F2386" s="193">
        <v>11</v>
      </c>
      <c r="G2386" s="190" t="s">
        <v>1140</v>
      </c>
      <c r="H2386" s="190"/>
      <c r="I2386" s="190"/>
      <c r="J2386" s="190" t="s">
        <v>42</v>
      </c>
      <c r="K2386" s="190" t="s">
        <v>1143</v>
      </c>
      <c r="L2386" s="190" t="s">
        <v>24</v>
      </c>
      <c r="M2386" s="190" t="s">
        <v>1143</v>
      </c>
      <c r="N2386" s="190" t="s">
        <v>24</v>
      </c>
      <c r="O2386" s="191"/>
      <c r="P2386" s="87" t="s">
        <v>53</v>
      </c>
      <c r="Q2386" s="87" t="s">
        <v>43</v>
      </c>
      <c r="R2386" s="87" t="e">
        <v>#N/A</v>
      </c>
      <c r="S2386" s="87" t="e">
        <v>#N/A</v>
      </c>
      <c r="T2386" s="87">
        <v>1</v>
      </c>
    </row>
    <row r="2387" spans="1:20">
      <c r="A2387" s="190" t="s">
        <v>17</v>
      </c>
      <c r="B2387" s="190" t="s">
        <v>1145</v>
      </c>
      <c r="C2387" s="191" t="s">
        <v>89</v>
      </c>
      <c r="D2387" s="190" t="s">
        <v>228</v>
      </c>
      <c r="E2387" s="192">
        <v>2050</v>
      </c>
      <c r="F2387" s="193">
        <v>11</v>
      </c>
      <c r="G2387" s="190" t="s">
        <v>229</v>
      </c>
      <c r="H2387" s="190"/>
      <c r="I2387" s="190"/>
      <c r="J2387" s="190" t="s">
        <v>42</v>
      </c>
      <c r="K2387" s="190" t="s">
        <v>1143</v>
      </c>
      <c r="L2387" s="190" t="s">
        <v>24</v>
      </c>
      <c r="M2387" s="190" t="s">
        <v>1143</v>
      </c>
      <c r="N2387" s="190" t="s">
        <v>24</v>
      </c>
      <c r="O2387" s="191"/>
      <c r="P2387" s="87" t="s">
        <v>53</v>
      </c>
      <c r="Q2387" s="87" t="s">
        <v>43</v>
      </c>
      <c r="R2387" s="87" t="e">
        <v>#N/A</v>
      </c>
      <c r="S2387" s="87" t="e">
        <v>#N/A</v>
      </c>
      <c r="T2387" s="87">
        <v>1</v>
      </c>
    </row>
    <row r="2388" spans="1:20">
      <c r="A2388" s="190" t="s">
        <v>17</v>
      </c>
      <c r="B2388" s="190" t="s">
        <v>1145</v>
      </c>
      <c r="C2388" s="191" t="s">
        <v>92</v>
      </c>
      <c r="D2388" s="190" t="s">
        <v>231</v>
      </c>
      <c r="E2388" s="192">
        <v>560</v>
      </c>
      <c r="F2388" s="193">
        <v>22</v>
      </c>
      <c r="G2388" s="190" t="s">
        <v>232</v>
      </c>
      <c r="H2388" s="190"/>
      <c r="I2388" s="190"/>
      <c r="J2388" s="190" t="s">
        <v>42</v>
      </c>
      <c r="K2388" s="190" t="s">
        <v>1143</v>
      </c>
      <c r="L2388" s="190" t="s">
        <v>24</v>
      </c>
      <c r="M2388" s="190" t="s">
        <v>1143</v>
      </c>
      <c r="N2388" s="190" t="s">
        <v>24</v>
      </c>
      <c r="O2388" s="191"/>
      <c r="P2388" s="87" t="s">
        <v>53</v>
      </c>
      <c r="Q2388" s="87" t="s">
        <v>43</v>
      </c>
      <c r="R2388" s="87" t="e">
        <v>#N/A</v>
      </c>
      <c r="S2388" s="87" t="e">
        <v>#N/A</v>
      </c>
      <c r="T2388" s="87">
        <v>1</v>
      </c>
    </row>
    <row r="2389" spans="1:20">
      <c r="A2389" s="190" t="s">
        <v>17</v>
      </c>
      <c r="B2389" s="190" t="s">
        <v>1145</v>
      </c>
      <c r="C2389" s="191" t="s">
        <v>95</v>
      </c>
      <c r="D2389" s="190" t="s">
        <v>233</v>
      </c>
      <c r="E2389" s="192">
        <v>80</v>
      </c>
      <c r="F2389" s="193">
        <v>22</v>
      </c>
      <c r="G2389" s="190" t="s">
        <v>234</v>
      </c>
      <c r="H2389" s="190"/>
      <c r="I2389" s="190"/>
      <c r="J2389" s="190" t="s">
        <v>42</v>
      </c>
      <c r="K2389" s="190" t="s">
        <v>1143</v>
      </c>
      <c r="L2389" s="190" t="s">
        <v>24</v>
      </c>
      <c r="M2389" s="190" t="s">
        <v>1143</v>
      </c>
      <c r="N2389" s="190" t="s">
        <v>24</v>
      </c>
      <c r="O2389" s="191"/>
      <c r="P2389" s="87" t="s">
        <v>53</v>
      </c>
      <c r="Q2389" s="87" t="s">
        <v>43</v>
      </c>
      <c r="R2389" s="87" t="e">
        <v>#N/A</v>
      </c>
      <c r="S2389" s="87" t="e">
        <v>#N/A</v>
      </c>
      <c r="T2389" s="87">
        <v>1</v>
      </c>
    </row>
    <row r="2390" spans="1:20">
      <c r="A2390" s="190" t="s">
        <v>17</v>
      </c>
      <c r="B2390" s="190" t="s">
        <v>1145</v>
      </c>
      <c r="C2390" s="191" t="s">
        <v>98</v>
      </c>
      <c r="D2390" s="190" t="s">
        <v>235</v>
      </c>
      <c r="E2390" s="192">
        <v>90</v>
      </c>
      <c r="F2390" s="193">
        <v>44</v>
      </c>
      <c r="G2390" s="190" t="s">
        <v>236</v>
      </c>
      <c r="H2390" s="190"/>
      <c r="I2390" s="190"/>
      <c r="J2390" s="190" t="s">
        <v>42</v>
      </c>
      <c r="K2390" s="190" t="s">
        <v>1143</v>
      </c>
      <c r="L2390" s="190" t="s">
        <v>24</v>
      </c>
      <c r="M2390" s="190" t="s">
        <v>1143</v>
      </c>
      <c r="N2390" s="190" t="s">
        <v>24</v>
      </c>
      <c r="O2390" s="191"/>
      <c r="P2390" s="87" t="s">
        <v>53</v>
      </c>
      <c r="Q2390" s="87" t="s">
        <v>237</v>
      </c>
      <c r="R2390" s="87" t="e">
        <v>#N/A</v>
      </c>
      <c r="S2390" s="87" t="e">
        <v>#N/A</v>
      </c>
      <c r="T2390" s="87">
        <v>1</v>
      </c>
    </row>
    <row r="2391" spans="1:20">
      <c r="A2391" s="190" t="s">
        <v>17</v>
      </c>
      <c r="B2391" s="190" t="s">
        <v>1145</v>
      </c>
      <c r="C2391" s="191" t="s">
        <v>101</v>
      </c>
      <c r="D2391" s="190" t="s">
        <v>1000</v>
      </c>
      <c r="E2391" s="192">
        <v>830</v>
      </c>
      <c r="F2391" s="193">
        <v>11</v>
      </c>
      <c r="G2391" s="190" t="s">
        <v>1001</v>
      </c>
      <c r="H2391" s="190" t="s">
        <v>29</v>
      </c>
      <c r="I2391" s="190" t="s">
        <v>30</v>
      </c>
      <c r="J2391" s="190" t="s">
        <v>68</v>
      </c>
      <c r="K2391" s="190" t="s">
        <v>1143</v>
      </c>
      <c r="L2391" s="190" t="s">
        <v>24</v>
      </c>
      <c r="M2391" s="190" t="s">
        <v>1143</v>
      </c>
      <c r="N2391" s="190" t="s">
        <v>24</v>
      </c>
      <c r="O2391" s="191"/>
      <c r="P2391" s="87" t="s">
        <v>53</v>
      </c>
      <c r="Q2391" s="87" t="s">
        <v>32</v>
      </c>
      <c r="R2391" s="87" t="s">
        <v>33</v>
      </c>
      <c r="S2391" s="87" t="s">
        <v>34</v>
      </c>
      <c r="T2391" s="87">
        <v>1</v>
      </c>
    </row>
    <row r="2392" spans="1:20">
      <c r="A2392" s="194" t="s">
        <v>17</v>
      </c>
      <c r="B2392" s="194" t="s">
        <v>1145</v>
      </c>
      <c r="C2392" s="195" t="s">
        <v>104</v>
      </c>
      <c r="D2392" s="194" t="s">
        <v>240</v>
      </c>
      <c r="E2392" s="196">
        <v>780</v>
      </c>
      <c r="F2392" s="197">
        <v>11</v>
      </c>
      <c r="G2392" s="194" t="s">
        <v>250</v>
      </c>
      <c r="H2392" s="194" t="s">
        <v>29</v>
      </c>
      <c r="I2392" s="194" t="s">
        <v>30</v>
      </c>
      <c r="J2392" s="194" t="s">
        <v>68</v>
      </c>
      <c r="K2392" s="194" t="s">
        <v>1143</v>
      </c>
      <c r="L2392" s="194" t="s">
        <v>24</v>
      </c>
      <c r="M2392" s="194" t="s">
        <v>1143</v>
      </c>
      <c r="N2392" s="194" t="s">
        <v>24</v>
      </c>
      <c r="O2392" s="195" t="s">
        <v>31</v>
      </c>
      <c r="P2392" s="87" t="s">
        <v>53</v>
      </c>
      <c r="Q2392" s="87" t="s">
        <v>32</v>
      </c>
      <c r="R2392" s="87" t="s">
        <v>33</v>
      </c>
      <c r="S2392" s="87" t="s">
        <v>34</v>
      </c>
      <c r="T2392" s="87">
        <v>1</v>
      </c>
    </row>
    <row r="2393" spans="1:20">
      <c r="A2393" s="190" t="s">
        <v>17</v>
      </c>
      <c r="B2393" s="190" t="s">
        <v>1146</v>
      </c>
      <c r="C2393" s="191" t="s">
        <v>19</v>
      </c>
      <c r="D2393" s="190" t="s">
        <v>216</v>
      </c>
      <c r="E2393" s="192">
        <v>6200</v>
      </c>
      <c r="F2393" s="193">
        <v>2</v>
      </c>
      <c r="G2393" s="190" t="s">
        <v>217</v>
      </c>
      <c r="H2393" s="190"/>
      <c r="I2393" s="190"/>
      <c r="J2393" s="190" t="s">
        <v>42</v>
      </c>
      <c r="K2393" s="190" t="s">
        <v>1143</v>
      </c>
      <c r="L2393" s="190" t="s">
        <v>24</v>
      </c>
      <c r="M2393" s="190" t="s">
        <v>1143</v>
      </c>
      <c r="N2393" s="190" t="s">
        <v>24</v>
      </c>
      <c r="O2393" s="191"/>
      <c r="P2393" s="87" t="s">
        <v>53</v>
      </c>
      <c r="Q2393" s="87" t="s">
        <v>43</v>
      </c>
      <c r="R2393" s="87" t="e">
        <v>#N/A</v>
      </c>
      <c r="S2393" s="87" t="e">
        <v>#N/A</v>
      </c>
      <c r="T2393" s="87">
        <v>1</v>
      </c>
    </row>
    <row r="2394" spans="1:20">
      <c r="A2394" s="190" t="s">
        <v>17</v>
      </c>
      <c r="B2394" s="190" t="s">
        <v>1146</v>
      </c>
      <c r="C2394" s="191" t="s">
        <v>26</v>
      </c>
      <c r="D2394" s="190" t="s">
        <v>218</v>
      </c>
      <c r="E2394" s="192">
        <v>9300</v>
      </c>
      <c r="F2394" s="193">
        <v>2</v>
      </c>
      <c r="G2394" s="190" t="s">
        <v>219</v>
      </c>
      <c r="H2394" s="190"/>
      <c r="I2394" s="190"/>
      <c r="J2394" s="190" t="s">
        <v>42</v>
      </c>
      <c r="K2394" s="190" t="s">
        <v>1143</v>
      </c>
      <c r="L2394" s="190" t="s">
        <v>24</v>
      </c>
      <c r="M2394" s="190" t="s">
        <v>1143</v>
      </c>
      <c r="N2394" s="190" t="s">
        <v>24</v>
      </c>
      <c r="O2394" s="191"/>
      <c r="P2394" s="87" t="s">
        <v>53</v>
      </c>
      <c r="Q2394" s="87" t="s">
        <v>43</v>
      </c>
      <c r="R2394" s="87" t="e">
        <v>#N/A</v>
      </c>
      <c r="S2394" s="87" t="e">
        <v>#N/A</v>
      </c>
      <c r="T2394" s="87">
        <v>1</v>
      </c>
    </row>
    <row r="2395" spans="1:20">
      <c r="A2395" s="190" t="s">
        <v>17</v>
      </c>
      <c r="B2395" s="190" t="s">
        <v>1146</v>
      </c>
      <c r="C2395" s="191" t="s">
        <v>56</v>
      </c>
      <c r="D2395" s="190" t="s">
        <v>220</v>
      </c>
      <c r="E2395" s="192">
        <v>12400</v>
      </c>
      <c r="F2395" s="193">
        <v>6</v>
      </c>
      <c r="G2395" s="190" t="s">
        <v>221</v>
      </c>
      <c r="H2395" s="190"/>
      <c r="I2395" s="190"/>
      <c r="J2395" s="190" t="s">
        <v>42</v>
      </c>
      <c r="K2395" s="190" t="s">
        <v>1143</v>
      </c>
      <c r="L2395" s="190" t="s">
        <v>24</v>
      </c>
      <c r="M2395" s="190" t="s">
        <v>1143</v>
      </c>
      <c r="N2395" s="190" t="s">
        <v>24</v>
      </c>
      <c r="O2395" s="191"/>
      <c r="P2395" s="87" t="s">
        <v>53</v>
      </c>
      <c r="Q2395" s="87" t="s">
        <v>43</v>
      </c>
      <c r="R2395" s="87" t="e">
        <v>#N/A</v>
      </c>
      <c r="S2395" s="87" t="e">
        <v>#N/A</v>
      </c>
      <c r="T2395" s="87">
        <v>1</v>
      </c>
    </row>
    <row r="2396" spans="1:20">
      <c r="A2396" s="190" t="s">
        <v>17</v>
      </c>
      <c r="B2396" s="190" t="s">
        <v>1146</v>
      </c>
      <c r="C2396" s="191" t="s">
        <v>59</v>
      </c>
      <c r="D2396" s="190" t="s">
        <v>222</v>
      </c>
      <c r="E2396" s="192">
        <v>15500</v>
      </c>
      <c r="F2396" s="193">
        <v>2</v>
      </c>
      <c r="G2396" s="190" t="s">
        <v>223</v>
      </c>
      <c r="H2396" s="190"/>
      <c r="I2396" s="190"/>
      <c r="J2396" s="190" t="s">
        <v>42</v>
      </c>
      <c r="K2396" s="190" t="s">
        <v>1143</v>
      </c>
      <c r="L2396" s="190" t="s">
        <v>24</v>
      </c>
      <c r="M2396" s="190" t="s">
        <v>1143</v>
      </c>
      <c r="N2396" s="190" t="s">
        <v>24</v>
      </c>
      <c r="O2396" s="191"/>
      <c r="P2396" s="87" t="s">
        <v>53</v>
      </c>
      <c r="Q2396" s="87" t="s">
        <v>43</v>
      </c>
      <c r="R2396" s="87" t="e">
        <v>#N/A</v>
      </c>
      <c r="S2396" s="87" t="e">
        <v>#N/A</v>
      </c>
      <c r="T2396" s="87">
        <v>1</v>
      </c>
    </row>
    <row r="2397" spans="1:20">
      <c r="A2397" s="190" t="s">
        <v>17</v>
      </c>
      <c r="B2397" s="190" t="s">
        <v>1146</v>
      </c>
      <c r="C2397" s="191" t="s">
        <v>62</v>
      </c>
      <c r="D2397" s="190" t="s">
        <v>224</v>
      </c>
      <c r="E2397" s="192">
        <v>6000</v>
      </c>
      <c r="F2397" s="193">
        <v>12</v>
      </c>
      <c r="G2397" s="190" t="s">
        <v>225</v>
      </c>
      <c r="H2397" s="190"/>
      <c r="I2397" s="190"/>
      <c r="J2397" s="190" t="s">
        <v>42</v>
      </c>
      <c r="K2397" s="190" t="s">
        <v>1143</v>
      </c>
      <c r="L2397" s="190" t="s">
        <v>24</v>
      </c>
      <c r="M2397" s="190" t="s">
        <v>1143</v>
      </c>
      <c r="N2397" s="190" t="s">
        <v>24</v>
      </c>
      <c r="O2397" s="191"/>
      <c r="P2397" s="87" t="s">
        <v>53</v>
      </c>
      <c r="Q2397" s="87" t="s">
        <v>43</v>
      </c>
      <c r="R2397" s="87" t="e">
        <v>#N/A</v>
      </c>
      <c r="S2397" s="87" t="e">
        <v>#N/A</v>
      </c>
      <c r="T2397" s="87">
        <v>1</v>
      </c>
    </row>
    <row r="2398" spans="1:20">
      <c r="A2398" s="190" t="s">
        <v>17</v>
      </c>
      <c r="B2398" s="190" t="s">
        <v>1146</v>
      </c>
      <c r="C2398" s="191" t="s">
        <v>65</v>
      </c>
      <c r="D2398" s="190" t="s">
        <v>1139</v>
      </c>
      <c r="E2398" s="192">
        <v>8800</v>
      </c>
      <c r="F2398" s="193">
        <v>12</v>
      </c>
      <c r="G2398" s="190" t="s">
        <v>1140</v>
      </c>
      <c r="H2398" s="190"/>
      <c r="I2398" s="190"/>
      <c r="J2398" s="190" t="s">
        <v>42</v>
      </c>
      <c r="K2398" s="190" t="s">
        <v>1143</v>
      </c>
      <c r="L2398" s="190" t="s">
        <v>24</v>
      </c>
      <c r="M2398" s="190" t="s">
        <v>1143</v>
      </c>
      <c r="N2398" s="190" t="s">
        <v>24</v>
      </c>
      <c r="O2398" s="191"/>
      <c r="P2398" s="87" t="s">
        <v>53</v>
      </c>
      <c r="Q2398" s="87" t="s">
        <v>43</v>
      </c>
      <c r="R2398" s="87" t="e">
        <v>#N/A</v>
      </c>
      <c r="S2398" s="87" t="e">
        <v>#N/A</v>
      </c>
      <c r="T2398" s="87">
        <v>1</v>
      </c>
    </row>
    <row r="2399" spans="1:20">
      <c r="A2399" s="190" t="s">
        <v>17</v>
      </c>
      <c r="B2399" s="190" t="s">
        <v>1146</v>
      </c>
      <c r="C2399" s="191" t="s">
        <v>89</v>
      </c>
      <c r="D2399" s="190" t="s">
        <v>228</v>
      </c>
      <c r="E2399" s="192">
        <v>2050</v>
      </c>
      <c r="F2399" s="193">
        <v>12</v>
      </c>
      <c r="G2399" s="190" t="s">
        <v>229</v>
      </c>
      <c r="H2399" s="190"/>
      <c r="I2399" s="190"/>
      <c r="J2399" s="190" t="s">
        <v>42</v>
      </c>
      <c r="K2399" s="190" t="s">
        <v>1143</v>
      </c>
      <c r="L2399" s="190" t="s">
        <v>24</v>
      </c>
      <c r="M2399" s="190" t="s">
        <v>1143</v>
      </c>
      <c r="N2399" s="190" t="s">
        <v>24</v>
      </c>
      <c r="O2399" s="191"/>
      <c r="P2399" s="87" t="s">
        <v>53</v>
      </c>
      <c r="Q2399" s="87" t="s">
        <v>43</v>
      </c>
      <c r="R2399" s="87" t="e">
        <v>#N/A</v>
      </c>
      <c r="S2399" s="87" t="e">
        <v>#N/A</v>
      </c>
      <c r="T2399" s="87">
        <v>1</v>
      </c>
    </row>
    <row r="2400" spans="1:20">
      <c r="A2400" s="190" t="s">
        <v>17</v>
      </c>
      <c r="B2400" s="190" t="s">
        <v>1146</v>
      </c>
      <c r="C2400" s="191" t="s">
        <v>92</v>
      </c>
      <c r="D2400" s="190" t="s">
        <v>231</v>
      </c>
      <c r="E2400" s="192">
        <v>560</v>
      </c>
      <c r="F2400" s="193">
        <v>24</v>
      </c>
      <c r="G2400" s="190" t="s">
        <v>232</v>
      </c>
      <c r="H2400" s="190"/>
      <c r="I2400" s="190"/>
      <c r="J2400" s="190" t="s">
        <v>42</v>
      </c>
      <c r="K2400" s="190" t="s">
        <v>1143</v>
      </c>
      <c r="L2400" s="190" t="s">
        <v>24</v>
      </c>
      <c r="M2400" s="190" t="s">
        <v>1143</v>
      </c>
      <c r="N2400" s="190" t="s">
        <v>24</v>
      </c>
      <c r="O2400" s="191"/>
      <c r="P2400" s="87" t="s">
        <v>53</v>
      </c>
      <c r="Q2400" s="87" t="s">
        <v>43</v>
      </c>
      <c r="R2400" s="87" t="e">
        <v>#N/A</v>
      </c>
      <c r="S2400" s="87" t="e">
        <v>#N/A</v>
      </c>
      <c r="T2400" s="87">
        <v>1</v>
      </c>
    </row>
    <row r="2401" spans="1:20">
      <c r="A2401" s="190" t="s">
        <v>17</v>
      </c>
      <c r="B2401" s="190" t="s">
        <v>1146</v>
      </c>
      <c r="C2401" s="191" t="s">
        <v>95</v>
      </c>
      <c r="D2401" s="190" t="s">
        <v>233</v>
      </c>
      <c r="E2401" s="192">
        <v>80</v>
      </c>
      <c r="F2401" s="193">
        <v>24</v>
      </c>
      <c r="G2401" s="190" t="s">
        <v>234</v>
      </c>
      <c r="H2401" s="190"/>
      <c r="I2401" s="190"/>
      <c r="J2401" s="190" t="s">
        <v>42</v>
      </c>
      <c r="K2401" s="190" t="s">
        <v>1143</v>
      </c>
      <c r="L2401" s="190" t="s">
        <v>24</v>
      </c>
      <c r="M2401" s="190" t="s">
        <v>1143</v>
      </c>
      <c r="N2401" s="190" t="s">
        <v>24</v>
      </c>
      <c r="O2401" s="191"/>
      <c r="P2401" s="87" t="s">
        <v>53</v>
      </c>
      <c r="Q2401" s="87" t="s">
        <v>43</v>
      </c>
      <c r="R2401" s="87" t="e">
        <v>#N/A</v>
      </c>
      <c r="S2401" s="87" t="e">
        <v>#N/A</v>
      </c>
      <c r="T2401" s="87">
        <v>1</v>
      </c>
    </row>
    <row r="2402" spans="1:20">
      <c r="A2402" s="190" t="s">
        <v>17</v>
      </c>
      <c r="B2402" s="190" t="s">
        <v>1146</v>
      </c>
      <c r="C2402" s="191" t="s">
        <v>98</v>
      </c>
      <c r="D2402" s="190" t="s">
        <v>235</v>
      </c>
      <c r="E2402" s="192">
        <v>90</v>
      </c>
      <c r="F2402" s="193">
        <v>48</v>
      </c>
      <c r="G2402" s="190" t="s">
        <v>236</v>
      </c>
      <c r="H2402" s="190"/>
      <c r="I2402" s="190"/>
      <c r="J2402" s="190" t="s">
        <v>42</v>
      </c>
      <c r="K2402" s="190" t="s">
        <v>1143</v>
      </c>
      <c r="L2402" s="190" t="s">
        <v>24</v>
      </c>
      <c r="M2402" s="190" t="s">
        <v>1143</v>
      </c>
      <c r="N2402" s="190" t="s">
        <v>24</v>
      </c>
      <c r="O2402" s="191"/>
      <c r="P2402" s="87" t="s">
        <v>53</v>
      </c>
      <c r="Q2402" s="87" t="s">
        <v>237</v>
      </c>
      <c r="R2402" s="87" t="e">
        <v>#N/A</v>
      </c>
      <c r="S2402" s="87" t="e">
        <v>#N/A</v>
      </c>
      <c r="T2402" s="87">
        <v>1</v>
      </c>
    </row>
    <row r="2403" spans="1:20">
      <c r="A2403" s="190" t="s">
        <v>17</v>
      </c>
      <c r="B2403" s="190" t="s">
        <v>1146</v>
      </c>
      <c r="C2403" s="191" t="s">
        <v>101</v>
      </c>
      <c r="D2403" s="190" t="s">
        <v>1000</v>
      </c>
      <c r="E2403" s="192">
        <v>830</v>
      </c>
      <c r="F2403" s="193">
        <v>12</v>
      </c>
      <c r="G2403" s="190" t="s">
        <v>1001</v>
      </c>
      <c r="H2403" s="190" t="s">
        <v>29</v>
      </c>
      <c r="I2403" s="190" t="s">
        <v>30</v>
      </c>
      <c r="J2403" s="190" t="s">
        <v>68</v>
      </c>
      <c r="K2403" s="190" t="s">
        <v>1143</v>
      </c>
      <c r="L2403" s="190" t="s">
        <v>24</v>
      </c>
      <c r="M2403" s="190" t="s">
        <v>1143</v>
      </c>
      <c r="N2403" s="190" t="s">
        <v>24</v>
      </c>
      <c r="O2403" s="191"/>
      <c r="P2403" s="87" t="s">
        <v>53</v>
      </c>
      <c r="Q2403" s="87" t="s">
        <v>32</v>
      </c>
      <c r="R2403" s="87" t="s">
        <v>33</v>
      </c>
      <c r="S2403" s="87" t="s">
        <v>34</v>
      </c>
      <c r="T2403" s="87">
        <v>1</v>
      </c>
    </row>
    <row r="2404" spans="1:20">
      <c r="A2404" s="194" t="s">
        <v>17</v>
      </c>
      <c r="B2404" s="194" t="s">
        <v>1146</v>
      </c>
      <c r="C2404" s="195" t="s">
        <v>104</v>
      </c>
      <c r="D2404" s="194" t="s">
        <v>240</v>
      </c>
      <c r="E2404" s="196">
        <v>780</v>
      </c>
      <c r="F2404" s="197">
        <v>12</v>
      </c>
      <c r="G2404" s="194" t="s">
        <v>250</v>
      </c>
      <c r="H2404" s="194" t="s">
        <v>29</v>
      </c>
      <c r="I2404" s="194" t="s">
        <v>30</v>
      </c>
      <c r="J2404" s="194" t="s">
        <v>68</v>
      </c>
      <c r="K2404" s="194" t="s">
        <v>1143</v>
      </c>
      <c r="L2404" s="194" t="s">
        <v>24</v>
      </c>
      <c r="M2404" s="194" t="s">
        <v>1143</v>
      </c>
      <c r="N2404" s="194" t="s">
        <v>24</v>
      </c>
      <c r="O2404" s="195" t="s">
        <v>31</v>
      </c>
      <c r="P2404" s="87" t="s">
        <v>53</v>
      </c>
      <c r="Q2404" s="87" t="s">
        <v>32</v>
      </c>
      <c r="R2404" s="87" t="s">
        <v>33</v>
      </c>
      <c r="S2404" s="87" t="s">
        <v>34</v>
      </c>
      <c r="T2404" s="87">
        <v>1</v>
      </c>
    </row>
    <row r="2405" spans="1:20">
      <c r="A2405" s="190" t="s">
        <v>17</v>
      </c>
      <c r="B2405" s="190" t="s">
        <v>1147</v>
      </c>
      <c r="C2405" s="191" t="s">
        <v>19</v>
      </c>
      <c r="D2405" s="190" t="s">
        <v>216</v>
      </c>
      <c r="E2405" s="192">
        <v>6200</v>
      </c>
      <c r="F2405" s="193">
        <v>2</v>
      </c>
      <c r="G2405" s="190" t="s">
        <v>217</v>
      </c>
      <c r="H2405" s="190"/>
      <c r="I2405" s="190"/>
      <c r="J2405" s="190" t="s">
        <v>42</v>
      </c>
      <c r="K2405" s="190" t="s">
        <v>1143</v>
      </c>
      <c r="L2405" s="190" t="s">
        <v>24</v>
      </c>
      <c r="M2405" s="190" t="s">
        <v>1143</v>
      </c>
      <c r="N2405" s="190" t="s">
        <v>24</v>
      </c>
      <c r="O2405" s="191"/>
      <c r="P2405" s="87" t="s">
        <v>53</v>
      </c>
      <c r="Q2405" s="87" t="s">
        <v>43</v>
      </c>
      <c r="R2405" s="87" t="e">
        <v>#N/A</v>
      </c>
      <c r="S2405" s="87" t="e">
        <v>#N/A</v>
      </c>
      <c r="T2405" s="87">
        <v>1</v>
      </c>
    </row>
    <row r="2406" spans="1:20">
      <c r="A2406" s="190" t="s">
        <v>17</v>
      </c>
      <c r="B2406" s="190" t="s">
        <v>1147</v>
      </c>
      <c r="C2406" s="191" t="s">
        <v>26</v>
      </c>
      <c r="D2406" s="190" t="s">
        <v>218</v>
      </c>
      <c r="E2406" s="192">
        <v>9300</v>
      </c>
      <c r="F2406" s="193">
        <v>3</v>
      </c>
      <c r="G2406" s="190" t="s">
        <v>219</v>
      </c>
      <c r="H2406" s="190"/>
      <c r="I2406" s="190"/>
      <c r="J2406" s="190" t="s">
        <v>42</v>
      </c>
      <c r="K2406" s="190" t="s">
        <v>1143</v>
      </c>
      <c r="L2406" s="190" t="s">
        <v>24</v>
      </c>
      <c r="M2406" s="190" t="s">
        <v>1143</v>
      </c>
      <c r="N2406" s="190" t="s">
        <v>24</v>
      </c>
      <c r="O2406" s="191"/>
      <c r="P2406" s="87" t="s">
        <v>53</v>
      </c>
      <c r="Q2406" s="87" t="s">
        <v>43</v>
      </c>
      <c r="R2406" s="87" t="e">
        <v>#N/A</v>
      </c>
      <c r="S2406" s="87" t="e">
        <v>#N/A</v>
      </c>
      <c r="T2406" s="87">
        <v>1</v>
      </c>
    </row>
    <row r="2407" spans="1:20">
      <c r="A2407" s="190" t="s">
        <v>17</v>
      </c>
      <c r="B2407" s="190" t="s">
        <v>1147</v>
      </c>
      <c r="C2407" s="191" t="s">
        <v>56</v>
      </c>
      <c r="D2407" s="190" t="s">
        <v>220</v>
      </c>
      <c r="E2407" s="192">
        <v>12400</v>
      </c>
      <c r="F2407" s="193">
        <v>6</v>
      </c>
      <c r="G2407" s="190" t="s">
        <v>221</v>
      </c>
      <c r="H2407" s="190"/>
      <c r="I2407" s="190"/>
      <c r="J2407" s="190" t="s">
        <v>42</v>
      </c>
      <c r="K2407" s="190" t="s">
        <v>1143</v>
      </c>
      <c r="L2407" s="190" t="s">
        <v>24</v>
      </c>
      <c r="M2407" s="190" t="s">
        <v>1143</v>
      </c>
      <c r="N2407" s="190" t="s">
        <v>24</v>
      </c>
      <c r="O2407" s="191"/>
      <c r="P2407" s="87" t="s">
        <v>53</v>
      </c>
      <c r="Q2407" s="87" t="s">
        <v>43</v>
      </c>
      <c r="R2407" s="87" t="e">
        <v>#N/A</v>
      </c>
      <c r="S2407" s="87" t="e">
        <v>#N/A</v>
      </c>
      <c r="T2407" s="87">
        <v>1</v>
      </c>
    </row>
    <row r="2408" spans="1:20">
      <c r="A2408" s="190" t="s">
        <v>17</v>
      </c>
      <c r="B2408" s="190" t="s">
        <v>1147</v>
      </c>
      <c r="C2408" s="191" t="s">
        <v>59</v>
      </c>
      <c r="D2408" s="190" t="s">
        <v>222</v>
      </c>
      <c r="E2408" s="192">
        <v>15500</v>
      </c>
      <c r="F2408" s="193">
        <v>2</v>
      </c>
      <c r="G2408" s="190" t="s">
        <v>223</v>
      </c>
      <c r="H2408" s="190"/>
      <c r="I2408" s="190"/>
      <c r="J2408" s="190" t="s">
        <v>42</v>
      </c>
      <c r="K2408" s="190" t="s">
        <v>1143</v>
      </c>
      <c r="L2408" s="190" t="s">
        <v>24</v>
      </c>
      <c r="M2408" s="190" t="s">
        <v>1143</v>
      </c>
      <c r="N2408" s="190" t="s">
        <v>24</v>
      </c>
      <c r="O2408" s="191"/>
      <c r="P2408" s="87" t="s">
        <v>53</v>
      </c>
      <c r="Q2408" s="87" t="s">
        <v>43</v>
      </c>
      <c r="R2408" s="87" t="e">
        <v>#N/A</v>
      </c>
      <c r="S2408" s="87" t="e">
        <v>#N/A</v>
      </c>
      <c r="T2408" s="87">
        <v>1</v>
      </c>
    </row>
    <row r="2409" spans="1:20">
      <c r="A2409" s="190" t="s">
        <v>17</v>
      </c>
      <c r="B2409" s="190" t="s">
        <v>1147</v>
      </c>
      <c r="C2409" s="191" t="s">
        <v>62</v>
      </c>
      <c r="D2409" s="190" t="s">
        <v>224</v>
      </c>
      <c r="E2409" s="192">
        <v>6000</v>
      </c>
      <c r="F2409" s="193">
        <v>13</v>
      </c>
      <c r="G2409" s="190" t="s">
        <v>225</v>
      </c>
      <c r="H2409" s="190"/>
      <c r="I2409" s="190"/>
      <c r="J2409" s="190" t="s">
        <v>42</v>
      </c>
      <c r="K2409" s="190" t="s">
        <v>1143</v>
      </c>
      <c r="L2409" s="190" t="s">
        <v>24</v>
      </c>
      <c r="M2409" s="190" t="s">
        <v>1143</v>
      </c>
      <c r="N2409" s="190" t="s">
        <v>24</v>
      </c>
      <c r="O2409" s="191"/>
      <c r="P2409" s="87" t="s">
        <v>53</v>
      </c>
      <c r="Q2409" s="87" t="s">
        <v>43</v>
      </c>
      <c r="R2409" s="87" t="e">
        <v>#N/A</v>
      </c>
      <c r="S2409" s="87" t="e">
        <v>#N/A</v>
      </c>
      <c r="T2409" s="87">
        <v>1</v>
      </c>
    </row>
    <row r="2410" spans="1:20">
      <c r="A2410" s="190" t="s">
        <v>17</v>
      </c>
      <c r="B2410" s="190" t="s">
        <v>1147</v>
      </c>
      <c r="C2410" s="191" t="s">
        <v>65</v>
      </c>
      <c r="D2410" s="190" t="s">
        <v>1139</v>
      </c>
      <c r="E2410" s="192">
        <v>8800</v>
      </c>
      <c r="F2410" s="193">
        <v>13</v>
      </c>
      <c r="G2410" s="190" t="s">
        <v>1140</v>
      </c>
      <c r="H2410" s="190"/>
      <c r="I2410" s="190"/>
      <c r="J2410" s="190" t="s">
        <v>42</v>
      </c>
      <c r="K2410" s="190" t="s">
        <v>1143</v>
      </c>
      <c r="L2410" s="190" t="s">
        <v>24</v>
      </c>
      <c r="M2410" s="190" t="s">
        <v>1143</v>
      </c>
      <c r="N2410" s="190" t="s">
        <v>24</v>
      </c>
      <c r="O2410" s="191"/>
      <c r="P2410" s="87" t="s">
        <v>53</v>
      </c>
      <c r="Q2410" s="87" t="s">
        <v>43</v>
      </c>
      <c r="R2410" s="87" t="e">
        <v>#N/A</v>
      </c>
      <c r="S2410" s="87" t="e">
        <v>#N/A</v>
      </c>
      <c r="T2410" s="87">
        <v>1</v>
      </c>
    </row>
    <row r="2411" spans="1:20">
      <c r="A2411" s="190" t="s">
        <v>17</v>
      </c>
      <c r="B2411" s="190" t="s">
        <v>1147</v>
      </c>
      <c r="C2411" s="191" t="s">
        <v>89</v>
      </c>
      <c r="D2411" s="190" t="s">
        <v>228</v>
      </c>
      <c r="E2411" s="192">
        <v>2050</v>
      </c>
      <c r="F2411" s="193">
        <v>13</v>
      </c>
      <c r="G2411" s="190" t="s">
        <v>229</v>
      </c>
      <c r="H2411" s="190"/>
      <c r="I2411" s="190"/>
      <c r="J2411" s="190" t="s">
        <v>42</v>
      </c>
      <c r="K2411" s="190" t="s">
        <v>1143</v>
      </c>
      <c r="L2411" s="190" t="s">
        <v>24</v>
      </c>
      <c r="M2411" s="190" t="s">
        <v>1143</v>
      </c>
      <c r="N2411" s="190" t="s">
        <v>24</v>
      </c>
      <c r="O2411" s="191"/>
      <c r="P2411" s="87" t="s">
        <v>53</v>
      </c>
      <c r="Q2411" s="87" t="s">
        <v>43</v>
      </c>
      <c r="R2411" s="87" t="e">
        <v>#N/A</v>
      </c>
      <c r="S2411" s="87" t="e">
        <v>#N/A</v>
      </c>
      <c r="T2411" s="87">
        <v>1</v>
      </c>
    </row>
    <row r="2412" spans="1:20">
      <c r="A2412" s="190" t="s">
        <v>17</v>
      </c>
      <c r="B2412" s="190" t="s">
        <v>1147</v>
      </c>
      <c r="C2412" s="191" t="s">
        <v>92</v>
      </c>
      <c r="D2412" s="190" t="s">
        <v>231</v>
      </c>
      <c r="E2412" s="192">
        <v>560</v>
      </c>
      <c r="F2412" s="193">
        <v>26</v>
      </c>
      <c r="G2412" s="190" t="s">
        <v>232</v>
      </c>
      <c r="H2412" s="190"/>
      <c r="I2412" s="190"/>
      <c r="J2412" s="190" t="s">
        <v>42</v>
      </c>
      <c r="K2412" s="190" t="s">
        <v>1143</v>
      </c>
      <c r="L2412" s="190" t="s">
        <v>24</v>
      </c>
      <c r="M2412" s="190" t="s">
        <v>1143</v>
      </c>
      <c r="N2412" s="190" t="s">
        <v>24</v>
      </c>
      <c r="O2412" s="191"/>
      <c r="P2412" s="87" t="s">
        <v>53</v>
      </c>
      <c r="Q2412" s="87" t="s">
        <v>43</v>
      </c>
      <c r="R2412" s="87" t="e">
        <v>#N/A</v>
      </c>
      <c r="S2412" s="87" t="e">
        <v>#N/A</v>
      </c>
      <c r="T2412" s="87">
        <v>1</v>
      </c>
    </row>
    <row r="2413" spans="1:20">
      <c r="A2413" s="190" t="s">
        <v>17</v>
      </c>
      <c r="B2413" s="190" t="s">
        <v>1147</v>
      </c>
      <c r="C2413" s="191" t="s">
        <v>95</v>
      </c>
      <c r="D2413" s="190" t="s">
        <v>233</v>
      </c>
      <c r="E2413" s="192">
        <v>80</v>
      </c>
      <c r="F2413" s="193">
        <v>26</v>
      </c>
      <c r="G2413" s="190" t="s">
        <v>234</v>
      </c>
      <c r="H2413" s="190"/>
      <c r="I2413" s="190"/>
      <c r="J2413" s="190" t="s">
        <v>42</v>
      </c>
      <c r="K2413" s="190" t="s">
        <v>1143</v>
      </c>
      <c r="L2413" s="190" t="s">
        <v>24</v>
      </c>
      <c r="M2413" s="190" t="s">
        <v>1143</v>
      </c>
      <c r="N2413" s="190" t="s">
        <v>24</v>
      </c>
      <c r="O2413" s="191"/>
      <c r="P2413" s="87" t="s">
        <v>53</v>
      </c>
      <c r="Q2413" s="87" t="s">
        <v>43</v>
      </c>
      <c r="R2413" s="87" t="e">
        <v>#N/A</v>
      </c>
      <c r="S2413" s="87" t="e">
        <v>#N/A</v>
      </c>
      <c r="T2413" s="87">
        <v>1</v>
      </c>
    </row>
    <row r="2414" spans="1:20">
      <c r="A2414" s="190" t="s">
        <v>17</v>
      </c>
      <c r="B2414" s="190" t="s">
        <v>1147</v>
      </c>
      <c r="C2414" s="191" t="s">
        <v>98</v>
      </c>
      <c r="D2414" s="190" t="s">
        <v>235</v>
      </c>
      <c r="E2414" s="192">
        <v>90</v>
      </c>
      <c r="F2414" s="193">
        <v>52</v>
      </c>
      <c r="G2414" s="190" t="s">
        <v>236</v>
      </c>
      <c r="H2414" s="190"/>
      <c r="I2414" s="190"/>
      <c r="J2414" s="190" t="s">
        <v>42</v>
      </c>
      <c r="K2414" s="190" t="s">
        <v>1143</v>
      </c>
      <c r="L2414" s="190" t="s">
        <v>24</v>
      </c>
      <c r="M2414" s="190" t="s">
        <v>1143</v>
      </c>
      <c r="N2414" s="190" t="s">
        <v>24</v>
      </c>
      <c r="O2414" s="191"/>
      <c r="P2414" s="87" t="s">
        <v>53</v>
      </c>
      <c r="Q2414" s="87" t="s">
        <v>237</v>
      </c>
      <c r="R2414" s="87" t="e">
        <v>#N/A</v>
      </c>
      <c r="S2414" s="87" t="e">
        <v>#N/A</v>
      </c>
      <c r="T2414" s="87">
        <v>1</v>
      </c>
    </row>
    <row r="2415" spans="1:20">
      <c r="A2415" s="190" t="s">
        <v>17</v>
      </c>
      <c r="B2415" s="190" t="s">
        <v>1147</v>
      </c>
      <c r="C2415" s="191" t="s">
        <v>101</v>
      </c>
      <c r="D2415" s="190" t="s">
        <v>1000</v>
      </c>
      <c r="E2415" s="192">
        <v>830</v>
      </c>
      <c r="F2415" s="193">
        <v>13</v>
      </c>
      <c r="G2415" s="190" t="s">
        <v>1001</v>
      </c>
      <c r="H2415" s="190" t="s">
        <v>29</v>
      </c>
      <c r="I2415" s="190" t="s">
        <v>30</v>
      </c>
      <c r="J2415" s="190" t="s">
        <v>68</v>
      </c>
      <c r="K2415" s="190" t="s">
        <v>1143</v>
      </c>
      <c r="L2415" s="190" t="s">
        <v>24</v>
      </c>
      <c r="M2415" s="190" t="s">
        <v>1143</v>
      </c>
      <c r="N2415" s="190" t="s">
        <v>24</v>
      </c>
      <c r="O2415" s="191"/>
      <c r="P2415" s="87" t="s">
        <v>53</v>
      </c>
      <c r="Q2415" s="87" t="s">
        <v>32</v>
      </c>
      <c r="R2415" s="87" t="s">
        <v>33</v>
      </c>
      <c r="S2415" s="87" t="s">
        <v>34</v>
      </c>
      <c r="T2415" s="87">
        <v>1</v>
      </c>
    </row>
    <row r="2416" spans="1:20">
      <c r="A2416" s="194" t="s">
        <v>17</v>
      </c>
      <c r="B2416" s="194" t="s">
        <v>1147</v>
      </c>
      <c r="C2416" s="195" t="s">
        <v>104</v>
      </c>
      <c r="D2416" s="194" t="s">
        <v>240</v>
      </c>
      <c r="E2416" s="196">
        <v>780</v>
      </c>
      <c r="F2416" s="197">
        <v>13</v>
      </c>
      <c r="G2416" s="194" t="s">
        <v>250</v>
      </c>
      <c r="H2416" s="194" t="s">
        <v>29</v>
      </c>
      <c r="I2416" s="194" t="s">
        <v>30</v>
      </c>
      <c r="J2416" s="194" t="s">
        <v>68</v>
      </c>
      <c r="K2416" s="194" t="s">
        <v>1143</v>
      </c>
      <c r="L2416" s="194" t="s">
        <v>24</v>
      </c>
      <c r="M2416" s="194" t="s">
        <v>1143</v>
      </c>
      <c r="N2416" s="194" t="s">
        <v>24</v>
      </c>
      <c r="O2416" s="195" t="s">
        <v>31</v>
      </c>
      <c r="P2416" s="87" t="s">
        <v>53</v>
      </c>
      <c r="Q2416" s="87" t="s">
        <v>32</v>
      </c>
      <c r="R2416" s="87" t="s">
        <v>33</v>
      </c>
      <c r="S2416" s="87" t="s">
        <v>34</v>
      </c>
      <c r="T2416" s="87">
        <v>1</v>
      </c>
    </row>
    <row r="2417" spans="1:20">
      <c r="A2417" s="190" t="s">
        <v>17</v>
      </c>
      <c r="B2417" s="190" t="s">
        <v>1148</v>
      </c>
      <c r="C2417" s="191" t="s">
        <v>19</v>
      </c>
      <c r="D2417" s="190" t="s">
        <v>216</v>
      </c>
      <c r="E2417" s="192">
        <v>6200</v>
      </c>
      <c r="F2417" s="193">
        <v>2</v>
      </c>
      <c r="G2417" s="190" t="s">
        <v>217</v>
      </c>
      <c r="H2417" s="190"/>
      <c r="I2417" s="190"/>
      <c r="J2417" s="190" t="s">
        <v>42</v>
      </c>
      <c r="K2417" s="190" t="s">
        <v>1143</v>
      </c>
      <c r="L2417" s="190" t="s">
        <v>24</v>
      </c>
      <c r="M2417" s="190" t="s">
        <v>1143</v>
      </c>
      <c r="N2417" s="190" t="s">
        <v>24</v>
      </c>
      <c r="O2417" s="191"/>
      <c r="P2417" s="87" t="s">
        <v>53</v>
      </c>
      <c r="Q2417" s="87" t="s">
        <v>43</v>
      </c>
      <c r="R2417" s="87" t="e">
        <v>#N/A</v>
      </c>
      <c r="S2417" s="87" t="e">
        <v>#N/A</v>
      </c>
      <c r="T2417" s="87">
        <v>1</v>
      </c>
    </row>
    <row r="2418" spans="1:20">
      <c r="A2418" s="190" t="s">
        <v>17</v>
      </c>
      <c r="B2418" s="190" t="s">
        <v>1148</v>
      </c>
      <c r="C2418" s="191" t="s">
        <v>26</v>
      </c>
      <c r="D2418" s="190" t="s">
        <v>218</v>
      </c>
      <c r="E2418" s="192">
        <v>9300</v>
      </c>
      <c r="F2418" s="193">
        <v>4</v>
      </c>
      <c r="G2418" s="190" t="s">
        <v>219</v>
      </c>
      <c r="H2418" s="190"/>
      <c r="I2418" s="190"/>
      <c r="J2418" s="190" t="s">
        <v>42</v>
      </c>
      <c r="K2418" s="190" t="s">
        <v>1143</v>
      </c>
      <c r="L2418" s="190" t="s">
        <v>24</v>
      </c>
      <c r="M2418" s="190" t="s">
        <v>1143</v>
      </c>
      <c r="N2418" s="190" t="s">
        <v>24</v>
      </c>
      <c r="O2418" s="191"/>
      <c r="P2418" s="87" t="s">
        <v>53</v>
      </c>
      <c r="Q2418" s="87" t="s">
        <v>43</v>
      </c>
      <c r="R2418" s="87" t="e">
        <v>#N/A</v>
      </c>
      <c r="S2418" s="87" t="e">
        <v>#N/A</v>
      </c>
      <c r="T2418" s="87">
        <v>1</v>
      </c>
    </row>
    <row r="2419" spans="1:20">
      <c r="A2419" s="190" t="s">
        <v>17</v>
      </c>
      <c r="B2419" s="190" t="s">
        <v>1148</v>
      </c>
      <c r="C2419" s="191" t="s">
        <v>56</v>
      </c>
      <c r="D2419" s="190" t="s">
        <v>220</v>
      </c>
      <c r="E2419" s="192">
        <v>12400</v>
      </c>
      <c r="F2419" s="193">
        <v>6</v>
      </c>
      <c r="G2419" s="190" t="s">
        <v>221</v>
      </c>
      <c r="H2419" s="190"/>
      <c r="I2419" s="190"/>
      <c r="J2419" s="190" t="s">
        <v>42</v>
      </c>
      <c r="K2419" s="190" t="s">
        <v>1143</v>
      </c>
      <c r="L2419" s="190" t="s">
        <v>24</v>
      </c>
      <c r="M2419" s="190" t="s">
        <v>1143</v>
      </c>
      <c r="N2419" s="190" t="s">
        <v>24</v>
      </c>
      <c r="O2419" s="191"/>
      <c r="P2419" s="87" t="s">
        <v>53</v>
      </c>
      <c r="Q2419" s="87" t="s">
        <v>43</v>
      </c>
      <c r="R2419" s="87" t="e">
        <v>#N/A</v>
      </c>
      <c r="S2419" s="87" t="e">
        <v>#N/A</v>
      </c>
      <c r="T2419" s="87">
        <v>1</v>
      </c>
    </row>
    <row r="2420" spans="1:20">
      <c r="A2420" s="190" t="s">
        <v>17</v>
      </c>
      <c r="B2420" s="190" t="s">
        <v>1148</v>
      </c>
      <c r="C2420" s="191" t="s">
        <v>59</v>
      </c>
      <c r="D2420" s="190" t="s">
        <v>222</v>
      </c>
      <c r="E2420" s="192">
        <v>15500</v>
      </c>
      <c r="F2420" s="193">
        <v>2</v>
      </c>
      <c r="G2420" s="190" t="s">
        <v>223</v>
      </c>
      <c r="H2420" s="190"/>
      <c r="I2420" s="190"/>
      <c r="J2420" s="190" t="s">
        <v>42</v>
      </c>
      <c r="K2420" s="190" t="s">
        <v>1143</v>
      </c>
      <c r="L2420" s="190" t="s">
        <v>24</v>
      </c>
      <c r="M2420" s="190" t="s">
        <v>1143</v>
      </c>
      <c r="N2420" s="190" t="s">
        <v>24</v>
      </c>
      <c r="O2420" s="191"/>
      <c r="P2420" s="87" t="s">
        <v>53</v>
      </c>
      <c r="Q2420" s="87" t="s">
        <v>43</v>
      </c>
      <c r="R2420" s="87" t="e">
        <v>#N/A</v>
      </c>
      <c r="S2420" s="87" t="e">
        <v>#N/A</v>
      </c>
      <c r="T2420" s="87">
        <v>1</v>
      </c>
    </row>
    <row r="2421" spans="1:20">
      <c r="A2421" s="190" t="s">
        <v>17</v>
      </c>
      <c r="B2421" s="190" t="s">
        <v>1148</v>
      </c>
      <c r="C2421" s="191" t="s">
        <v>62</v>
      </c>
      <c r="D2421" s="190" t="s">
        <v>224</v>
      </c>
      <c r="E2421" s="192">
        <v>6000</v>
      </c>
      <c r="F2421" s="193">
        <v>14</v>
      </c>
      <c r="G2421" s="190" t="s">
        <v>225</v>
      </c>
      <c r="H2421" s="190"/>
      <c r="I2421" s="190"/>
      <c r="J2421" s="190" t="s">
        <v>42</v>
      </c>
      <c r="K2421" s="190" t="s">
        <v>1143</v>
      </c>
      <c r="L2421" s="190" t="s">
        <v>24</v>
      </c>
      <c r="M2421" s="190" t="s">
        <v>1143</v>
      </c>
      <c r="N2421" s="190" t="s">
        <v>24</v>
      </c>
      <c r="O2421" s="191"/>
      <c r="P2421" s="87" t="s">
        <v>53</v>
      </c>
      <c r="Q2421" s="87" t="s">
        <v>43</v>
      </c>
      <c r="R2421" s="87" t="e">
        <v>#N/A</v>
      </c>
      <c r="S2421" s="87" t="e">
        <v>#N/A</v>
      </c>
      <c r="T2421" s="87">
        <v>1</v>
      </c>
    </row>
    <row r="2422" spans="1:20">
      <c r="A2422" s="190" t="s">
        <v>17</v>
      </c>
      <c r="B2422" s="190" t="s">
        <v>1148</v>
      </c>
      <c r="C2422" s="191" t="s">
        <v>65</v>
      </c>
      <c r="D2422" s="190" t="s">
        <v>1139</v>
      </c>
      <c r="E2422" s="192">
        <v>8800</v>
      </c>
      <c r="F2422" s="193">
        <v>14</v>
      </c>
      <c r="G2422" s="190" t="s">
        <v>1140</v>
      </c>
      <c r="H2422" s="190"/>
      <c r="I2422" s="190"/>
      <c r="J2422" s="190" t="s">
        <v>42</v>
      </c>
      <c r="K2422" s="190" t="s">
        <v>1143</v>
      </c>
      <c r="L2422" s="190" t="s">
        <v>24</v>
      </c>
      <c r="M2422" s="190" t="s">
        <v>1143</v>
      </c>
      <c r="N2422" s="190" t="s">
        <v>24</v>
      </c>
      <c r="O2422" s="191"/>
      <c r="P2422" s="87" t="s">
        <v>53</v>
      </c>
      <c r="Q2422" s="87" t="s">
        <v>43</v>
      </c>
      <c r="R2422" s="87" t="e">
        <v>#N/A</v>
      </c>
      <c r="S2422" s="87" t="e">
        <v>#N/A</v>
      </c>
      <c r="T2422" s="87">
        <v>1</v>
      </c>
    </row>
    <row r="2423" spans="1:20">
      <c r="A2423" s="190" t="s">
        <v>17</v>
      </c>
      <c r="B2423" s="190" t="s">
        <v>1148</v>
      </c>
      <c r="C2423" s="191" t="s">
        <v>89</v>
      </c>
      <c r="D2423" s="190" t="s">
        <v>228</v>
      </c>
      <c r="E2423" s="192">
        <v>2050</v>
      </c>
      <c r="F2423" s="193">
        <v>14</v>
      </c>
      <c r="G2423" s="190" t="s">
        <v>229</v>
      </c>
      <c r="H2423" s="190"/>
      <c r="I2423" s="190"/>
      <c r="J2423" s="190" t="s">
        <v>42</v>
      </c>
      <c r="K2423" s="190" t="s">
        <v>1143</v>
      </c>
      <c r="L2423" s="190" t="s">
        <v>24</v>
      </c>
      <c r="M2423" s="190" t="s">
        <v>1143</v>
      </c>
      <c r="N2423" s="190" t="s">
        <v>24</v>
      </c>
      <c r="O2423" s="191"/>
      <c r="P2423" s="87" t="s">
        <v>53</v>
      </c>
      <c r="Q2423" s="87" t="s">
        <v>43</v>
      </c>
      <c r="R2423" s="87" t="e">
        <v>#N/A</v>
      </c>
      <c r="S2423" s="87" t="e">
        <v>#N/A</v>
      </c>
      <c r="T2423" s="87">
        <v>1</v>
      </c>
    </row>
    <row r="2424" spans="1:20">
      <c r="A2424" s="190" t="s">
        <v>17</v>
      </c>
      <c r="B2424" s="190" t="s">
        <v>1148</v>
      </c>
      <c r="C2424" s="191" t="s">
        <v>92</v>
      </c>
      <c r="D2424" s="190" t="s">
        <v>231</v>
      </c>
      <c r="E2424" s="192">
        <v>560</v>
      </c>
      <c r="F2424" s="193">
        <v>28</v>
      </c>
      <c r="G2424" s="190" t="s">
        <v>232</v>
      </c>
      <c r="H2424" s="190"/>
      <c r="I2424" s="190"/>
      <c r="J2424" s="190" t="s">
        <v>42</v>
      </c>
      <c r="K2424" s="190" t="s">
        <v>1143</v>
      </c>
      <c r="L2424" s="190" t="s">
        <v>24</v>
      </c>
      <c r="M2424" s="190" t="s">
        <v>1143</v>
      </c>
      <c r="N2424" s="190" t="s">
        <v>24</v>
      </c>
      <c r="O2424" s="191"/>
      <c r="P2424" s="87" t="s">
        <v>53</v>
      </c>
      <c r="Q2424" s="87" t="s">
        <v>43</v>
      </c>
      <c r="R2424" s="87" t="e">
        <v>#N/A</v>
      </c>
      <c r="S2424" s="87" t="e">
        <v>#N/A</v>
      </c>
      <c r="T2424" s="87">
        <v>1</v>
      </c>
    </row>
    <row r="2425" spans="1:20">
      <c r="A2425" s="190" t="s">
        <v>17</v>
      </c>
      <c r="B2425" s="190" t="s">
        <v>1148</v>
      </c>
      <c r="C2425" s="191" t="s">
        <v>95</v>
      </c>
      <c r="D2425" s="190" t="s">
        <v>233</v>
      </c>
      <c r="E2425" s="192">
        <v>80</v>
      </c>
      <c r="F2425" s="193">
        <v>28</v>
      </c>
      <c r="G2425" s="190" t="s">
        <v>234</v>
      </c>
      <c r="H2425" s="190"/>
      <c r="I2425" s="190"/>
      <c r="J2425" s="190" t="s">
        <v>42</v>
      </c>
      <c r="K2425" s="190" t="s">
        <v>1143</v>
      </c>
      <c r="L2425" s="190" t="s">
        <v>24</v>
      </c>
      <c r="M2425" s="190" t="s">
        <v>1143</v>
      </c>
      <c r="N2425" s="190" t="s">
        <v>24</v>
      </c>
      <c r="O2425" s="191"/>
      <c r="P2425" s="87" t="s">
        <v>53</v>
      </c>
      <c r="Q2425" s="87" t="s">
        <v>43</v>
      </c>
      <c r="R2425" s="87" t="e">
        <v>#N/A</v>
      </c>
      <c r="S2425" s="87" t="e">
        <v>#N/A</v>
      </c>
      <c r="T2425" s="87">
        <v>1</v>
      </c>
    </row>
    <row r="2426" spans="1:20">
      <c r="A2426" s="190" t="s">
        <v>17</v>
      </c>
      <c r="B2426" s="190" t="s">
        <v>1148</v>
      </c>
      <c r="C2426" s="191" t="s">
        <v>98</v>
      </c>
      <c r="D2426" s="190" t="s">
        <v>235</v>
      </c>
      <c r="E2426" s="192">
        <v>90</v>
      </c>
      <c r="F2426" s="193">
        <v>56</v>
      </c>
      <c r="G2426" s="190" t="s">
        <v>236</v>
      </c>
      <c r="H2426" s="190"/>
      <c r="I2426" s="190"/>
      <c r="J2426" s="190" t="s">
        <v>42</v>
      </c>
      <c r="K2426" s="190" t="s">
        <v>1143</v>
      </c>
      <c r="L2426" s="190" t="s">
        <v>24</v>
      </c>
      <c r="M2426" s="190" t="s">
        <v>1143</v>
      </c>
      <c r="N2426" s="190" t="s">
        <v>24</v>
      </c>
      <c r="O2426" s="191"/>
      <c r="P2426" s="87" t="s">
        <v>53</v>
      </c>
      <c r="Q2426" s="87" t="s">
        <v>237</v>
      </c>
      <c r="R2426" s="87" t="e">
        <v>#N/A</v>
      </c>
      <c r="S2426" s="87" t="e">
        <v>#N/A</v>
      </c>
      <c r="T2426" s="87">
        <v>1</v>
      </c>
    </row>
    <row r="2427" spans="1:20">
      <c r="A2427" s="190" t="s">
        <v>17</v>
      </c>
      <c r="B2427" s="190" t="s">
        <v>1148</v>
      </c>
      <c r="C2427" s="191" t="s">
        <v>101</v>
      </c>
      <c r="D2427" s="190" t="s">
        <v>1000</v>
      </c>
      <c r="E2427" s="192">
        <v>830</v>
      </c>
      <c r="F2427" s="193">
        <v>14</v>
      </c>
      <c r="G2427" s="190" t="s">
        <v>1001</v>
      </c>
      <c r="H2427" s="190" t="s">
        <v>29</v>
      </c>
      <c r="I2427" s="190" t="s">
        <v>30</v>
      </c>
      <c r="J2427" s="190" t="s">
        <v>68</v>
      </c>
      <c r="K2427" s="190" t="s">
        <v>1143</v>
      </c>
      <c r="L2427" s="190" t="s">
        <v>24</v>
      </c>
      <c r="M2427" s="190" t="s">
        <v>1143</v>
      </c>
      <c r="N2427" s="190" t="s">
        <v>24</v>
      </c>
      <c r="O2427" s="191"/>
      <c r="P2427" s="87" t="s">
        <v>53</v>
      </c>
      <c r="Q2427" s="87" t="s">
        <v>32</v>
      </c>
      <c r="R2427" s="87" t="s">
        <v>33</v>
      </c>
      <c r="S2427" s="87" t="s">
        <v>34</v>
      </c>
      <c r="T2427" s="87">
        <v>1</v>
      </c>
    </row>
    <row r="2428" spans="1:20">
      <c r="A2428" s="194" t="s">
        <v>17</v>
      </c>
      <c r="B2428" s="194" t="s">
        <v>1148</v>
      </c>
      <c r="C2428" s="195" t="s">
        <v>104</v>
      </c>
      <c r="D2428" s="194" t="s">
        <v>240</v>
      </c>
      <c r="E2428" s="196">
        <v>780</v>
      </c>
      <c r="F2428" s="197">
        <v>14</v>
      </c>
      <c r="G2428" s="194" t="s">
        <v>250</v>
      </c>
      <c r="H2428" s="194" t="s">
        <v>29</v>
      </c>
      <c r="I2428" s="194" t="s">
        <v>30</v>
      </c>
      <c r="J2428" s="194" t="s">
        <v>68</v>
      </c>
      <c r="K2428" s="194" t="s">
        <v>1143</v>
      </c>
      <c r="L2428" s="194" t="s">
        <v>24</v>
      </c>
      <c r="M2428" s="194" t="s">
        <v>1143</v>
      </c>
      <c r="N2428" s="194" t="s">
        <v>24</v>
      </c>
      <c r="O2428" s="195" t="s">
        <v>31</v>
      </c>
      <c r="P2428" s="87" t="s">
        <v>53</v>
      </c>
      <c r="Q2428" s="87" t="s">
        <v>32</v>
      </c>
      <c r="R2428" s="87" t="s">
        <v>33</v>
      </c>
      <c r="S2428" s="87" t="s">
        <v>34</v>
      </c>
      <c r="T2428" s="87">
        <v>1</v>
      </c>
    </row>
    <row r="2429" spans="1:20">
      <c r="A2429" s="190" t="s">
        <v>17</v>
      </c>
      <c r="B2429" s="190" t="s">
        <v>1149</v>
      </c>
      <c r="C2429" s="191" t="s">
        <v>19</v>
      </c>
      <c r="D2429" s="190" t="s">
        <v>590</v>
      </c>
      <c r="E2429" s="192">
        <v>6500</v>
      </c>
      <c r="F2429" s="193">
        <v>2</v>
      </c>
      <c r="G2429" s="190" t="s">
        <v>591</v>
      </c>
      <c r="H2429" s="190"/>
      <c r="I2429" s="190"/>
      <c r="J2429" s="190" t="s">
        <v>42</v>
      </c>
      <c r="K2429" s="190" t="s">
        <v>507</v>
      </c>
      <c r="L2429" s="190" t="s">
        <v>24</v>
      </c>
      <c r="M2429" s="190" t="s">
        <v>507</v>
      </c>
      <c r="N2429" s="190" t="s">
        <v>24</v>
      </c>
      <c r="O2429" s="191"/>
      <c r="P2429" s="87" t="s">
        <v>53</v>
      </c>
      <c r="Q2429" s="87" t="s">
        <v>43</v>
      </c>
      <c r="R2429" s="87" t="e">
        <v>#N/A</v>
      </c>
      <c r="S2429" s="87" t="e">
        <v>#N/A</v>
      </c>
      <c r="T2429" s="87">
        <v>1</v>
      </c>
    </row>
    <row r="2430" spans="1:20">
      <c r="A2430" s="190" t="s">
        <v>17</v>
      </c>
      <c r="B2430" s="190" t="s">
        <v>1149</v>
      </c>
      <c r="C2430" s="191" t="s">
        <v>26</v>
      </c>
      <c r="D2430" s="190" t="s">
        <v>593</v>
      </c>
      <c r="E2430" s="192">
        <v>60500</v>
      </c>
      <c r="F2430" s="193">
        <v>1</v>
      </c>
      <c r="G2430" s="190" t="s">
        <v>594</v>
      </c>
      <c r="H2430" s="190"/>
      <c r="I2430" s="190"/>
      <c r="J2430" s="190" t="s">
        <v>42</v>
      </c>
      <c r="K2430" s="190" t="s">
        <v>507</v>
      </c>
      <c r="L2430" s="190" t="s">
        <v>24</v>
      </c>
      <c r="M2430" s="190" t="s">
        <v>507</v>
      </c>
      <c r="N2430" s="190" t="s">
        <v>24</v>
      </c>
      <c r="O2430" s="191"/>
      <c r="P2430" s="87" t="s">
        <v>53</v>
      </c>
      <c r="Q2430" s="87" t="s">
        <v>43</v>
      </c>
      <c r="R2430" s="87" t="e">
        <v>#N/A</v>
      </c>
      <c r="S2430" s="87" t="e">
        <v>#N/A</v>
      </c>
      <c r="T2430" s="87">
        <v>1</v>
      </c>
    </row>
    <row r="2431" spans="1:20">
      <c r="A2431" s="190" t="s">
        <v>17</v>
      </c>
      <c r="B2431" s="190" t="s">
        <v>1149</v>
      </c>
      <c r="C2431" s="191" t="s">
        <v>56</v>
      </c>
      <c r="D2431" s="190" t="s">
        <v>595</v>
      </c>
      <c r="E2431" s="192">
        <v>5400</v>
      </c>
      <c r="F2431" s="193">
        <v>1</v>
      </c>
      <c r="G2431" s="190" t="s">
        <v>596</v>
      </c>
      <c r="H2431" s="190"/>
      <c r="I2431" s="190"/>
      <c r="J2431" s="190" t="s">
        <v>42</v>
      </c>
      <c r="K2431" s="190" t="s">
        <v>507</v>
      </c>
      <c r="L2431" s="190" t="s">
        <v>24</v>
      </c>
      <c r="M2431" s="190" t="s">
        <v>507</v>
      </c>
      <c r="N2431" s="190" t="s">
        <v>24</v>
      </c>
      <c r="O2431" s="191"/>
      <c r="P2431" s="87" t="s">
        <v>53</v>
      </c>
      <c r="Q2431" s="87" t="s">
        <v>43</v>
      </c>
      <c r="R2431" s="87" t="e">
        <v>#N/A</v>
      </c>
      <c r="S2431" s="87" t="e">
        <v>#N/A</v>
      </c>
      <c r="T2431" s="87">
        <v>1</v>
      </c>
    </row>
    <row r="2432" spans="1:20">
      <c r="A2432" s="190" t="s">
        <v>17</v>
      </c>
      <c r="B2432" s="190" t="s">
        <v>1149</v>
      </c>
      <c r="C2432" s="191" t="s">
        <v>59</v>
      </c>
      <c r="D2432" s="190" t="s">
        <v>597</v>
      </c>
      <c r="E2432" s="192">
        <v>45000</v>
      </c>
      <c r="F2432" s="193">
        <v>1</v>
      </c>
      <c r="G2432" s="190" t="s">
        <v>598</v>
      </c>
      <c r="H2432" s="190"/>
      <c r="I2432" s="190"/>
      <c r="J2432" s="190" t="s">
        <v>42</v>
      </c>
      <c r="K2432" s="190" t="s">
        <v>507</v>
      </c>
      <c r="L2432" s="190" t="s">
        <v>24</v>
      </c>
      <c r="M2432" s="190" t="s">
        <v>507</v>
      </c>
      <c r="N2432" s="190" t="s">
        <v>24</v>
      </c>
      <c r="O2432" s="191"/>
      <c r="P2432" s="87" t="s">
        <v>53</v>
      </c>
      <c r="Q2432" s="87" t="s">
        <v>43</v>
      </c>
      <c r="R2432" s="87" t="e">
        <v>#N/A</v>
      </c>
      <c r="S2432" s="87" t="e">
        <v>#N/A</v>
      </c>
      <c r="T2432" s="87">
        <v>1</v>
      </c>
    </row>
    <row r="2433" spans="1:20">
      <c r="A2433" s="190" t="s">
        <v>17</v>
      </c>
      <c r="B2433" s="190" t="s">
        <v>1149</v>
      </c>
      <c r="C2433" s="191" t="s">
        <v>62</v>
      </c>
      <c r="D2433" s="190" t="s">
        <v>599</v>
      </c>
      <c r="E2433" s="192">
        <v>6500</v>
      </c>
      <c r="F2433" s="193">
        <v>1</v>
      </c>
      <c r="G2433" s="190" t="s">
        <v>600</v>
      </c>
      <c r="H2433" s="190"/>
      <c r="I2433" s="190"/>
      <c r="J2433" s="190" t="s">
        <v>42</v>
      </c>
      <c r="K2433" s="190" t="s">
        <v>507</v>
      </c>
      <c r="L2433" s="190" t="s">
        <v>24</v>
      </c>
      <c r="M2433" s="190" t="s">
        <v>507</v>
      </c>
      <c r="N2433" s="190" t="s">
        <v>24</v>
      </c>
      <c r="O2433" s="191"/>
      <c r="P2433" s="87" t="s">
        <v>53</v>
      </c>
      <c r="Q2433" s="87" t="s">
        <v>43</v>
      </c>
      <c r="R2433" s="87" t="e">
        <v>#N/A</v>
      </c>
      <c r="S2433" s="87" t="e">
        <v>#N/A</v>
      </c>
      <c r="T2433" s="87">
        <v>1</v>
      </c>
    </row>
    <row r="2434" spans="1:20">
      <c r="A2434" s="190" t="s">
        <v>17</v>
      </c>
      <c r="B2434" s="190" t="s">
        <v>1149</v>
      </c>
      <c r="C2434" s="191" t="s">
        <v>65</v>
      </c>
      <c r="D2434" s="190" t="s">
        <v>601</v>
      </c>
      <c r="E2434" s="192">
        <v>1000</v>
      </c>
      <c r="F2434" s="193">
        <v>1</v>
      </c>
      <c r="G2434" s="190" t="s">
        <v>602</v>
      </c>
      <c r="H2434" s="190"/>
      <c r="I2434" s="190"/>
      <c r="J2434" s="190" t="s">
        <v>42</v>
      </c>
      <c r="K2434" s="190" t="s">
        <v>507</v>
      </c>
      <c r="L2434" s="190" t="s">
        <v>24</v>
      </c>
      <c r="M2434" s="190" t="s">
        <v>507</v>
      </c>
      <c r="N2434" s="190" t="s">
        <v>24</v>
      </c>
      <c r="O2434" s="191"/>
      <c r="P2434" s="87" t="s">
        <v>53</v>
      </c>
      <c r="Q2434" s="87" t="s">
        <v>603</v>
      </c>
      <c r="R2434" s="87" t="e">
        <v>#N/A</v>
      </c>
      <c r="S2434" s="87" t="e">
        <v>#N/A</v>
      </c>
      <c r="T2434" s="87">
        <v>1</v>
      </c>
    </row>
    <row r="2435" spans="1:20">
      <c r="A2435" s="190" t="s">
        <v>17</v>
      </c>
      <c r="B2435" s="190" t="s">
        <v>1149</v>
      </c>
      <c r="C2435" s="191" t="s">
        <v>89</v>
      </c>
      <c r="D2435" s="190" t="s">
        <v>604</v>
      </c>
      <c r="E2435" s="192">
        <v>1000</v>
      </c>
      <c r="F2435" s="193">
        <v>1</v>
      </c>
      <c r="G2435" s="190" t="s">
        <v>605</v>
      </c>
      <c r="H2435" s="190"/>
      <c r="I2435" s="190"/>
      <c r="J2435" s="190" t="s">
        <v>42</v>
      </c>
      <c r="K2435" s="190" t="s">
        <v>507</v>
      </c>
      <c r="L2435" s="190" t="s">
        <v>24</v>
      </c>
      <c r="M2435" s="190" t="s">
        <v>507</v>
      </c>
      <c r="N2435" s="190" t="s">
        <v>24</v>
      </c>
      <c r="O2435" s="191"/>
      <c r="P2435" s="87" t="s">
        <v>53</v>
      </c>
      <c r="Q2435" s="87" t="s">
        <v>43</v>
      </c>
      <c r="R2435" s="87" t="e">
        <v>#N/A</v>
      </c>
      <c r="S2435" s="87" t="e">
        <v>#N/A</v>
      </c>
      <c r="T2435" s="87">
        <v>1</v>
      </c>
    </row>
    <row r="2436" spans="1:20">
      <c r="A2436" s="190" t="s">
        <v>17</v>
      </c>
      <c r="B2436" s="190" t="s">
        <v>1149</v>
      </c>
      <c r="C2436" s="191" t="s">
        <v>92</v>
      </c>
      <c r="D2436" s="190" t="s">
        <v>608</v>
      </c>
      <c r="E2436" s="192">
        <v>1470</v>
      </c>
      <c r="F2436" s="193">
        <v>1</v>
      </c>
      <c r="G2436" s="190" t="s">
        <v>609</v>
      </c>
      <c r="H2436" s="190" t="s">
        <v>29</v>
      </c>
      <c r="I2436" s="190" t="s">
        <v>30</v>
      </c>
      <c r="J2436" s="190" t="s">
        <v>68</v>
      </c>
      <c r="K2436" s="190" t="s">
        <v>507</v>
      </c>
      <c r="L2436" s="190" t="s">
        <v>24</v>
      </c>
      <c r="M2436" s="190" t="s">
        <v>507</v>
      </c>
      <c r="N2436" s="190" t="s">
        <v>24</v>
      </c>
      <c r="O2436" s="191"/>
      <c r="P2436" s="87" t="s">
        <v>53</v>
      </c>
      <c r="Q2436" s="87" t="s">
        <v>32</v>
      </c>
      <c r="R2436" s="87" t="s">
        <v>33</v>
      </c>
      <c r="S2436" s="87" t="s">
        <v>34</v>
      </c>
      <c r="T2436" s="87">
        <v>1</v>
      </c>
    </row>
    <row r="2437" spans="1:20">
      <c r="A2437" s="190" t="s">
        <v>17</v>
      </c>
      <c r="B2437" s="190" t="s">
        <v>1149</v>
      </c>
      <c r="C2437" s="191" t="s">
        <v>95</v>
      </c>
      <c r="D2437" s="190" t="s">
        <v>57</v>
      </c>
      <c r="E2437" s="192">
        <v>4000</v>
      </c>
      <c r="F2437" s="193">
        <v>1</v>
      </c>
      <c r="G2437" s="190" t="s">
        <v>1150</v>
      </c>
      <c r="H2437" s="190"/>
      <c r="I2437" s="190"/>
      <c r="J2437" s="190" t="s">
        <v>42</v>
      </c>
      <c r="K2437" s="190" t="s">
        <v>507</v>
      </c>
      <c r="L2437" s="190" t="s">
        <v>24</v>
      </c>
      <c r="M2437" s="190" t="s">
        <v>507</v>
      </c>
      <c r="N2437" s="190" t="s">
        <v>24</v>
      </c>
      <c r="O2437" s="191"/>
      <c r="P2437" s="87" t="s">
        <v>53</v>
      </c>
      <c r="Q2437" s="87" t="s">
        <v>43</v>
      </c>
      <c r="R2437" s="87" t="e">
        <v>#N/A</v>
      </c>
      <c r="S2437" s="87" t="e">
        <v>#N/A</v>
      </c>
      <c r="T2437" s="87">
        <v>1</v>
      </c>
    </row>
    <row r="2438" spans="1:20">
      <c r="A2438" s="190" t="s">
        <v>17</v>
      </c>
      <c r="B2438" s="190" t="s">
        <v>1149</v>
      </c>
      <c r="C2438" s="191" t="s">
        <v>98</v>
      </c>
      <c r="D2438" s="190" t="s">
        <v>441</v>
      </c>
      <c r="E2438" s="192">
        <v>3500</v>
      </c>
      <c r="F2438" s="193">
        <v>1</v>
      </c>
      <c r="G2438" s="190" t="s">
        <v>442</v>
      </c>
      <c r="H2438" s="190"/>
      <c r="I2438" s="190"/>
      <c r="J2438" s="190" t="s">
        <v>42</v>
      </c>
      <c r="K2438" s="190" t="s">
        <v>507</v>
      </c>
      <c r="L2438" s="190" t="s">
        <v>24</v>
      </c>
      <c r="M2438" s="190" t="s">
        <v>507</v>
      </c>
      <c r="N2438" s="190" t="s">
        <v>24</v>
      </c>
      <c r="O2438" s="191"/>
      <c r="P2438" s="87" t="s">
        <v>53</v>
      </c>
      <c r="Q2438" s="87" t="s">
        <v>43</v>
      </c>
      <c r="R2438" s="87" t="e">
        <v>#N/A</v>
      </c>
      <c r="S2438" s="87" t="e">
        <v>#N/A</v>
      </c>
      <c r="T2438" s="87">
        <v>1</v>
      </c>
    </row>
    <row r="2439" spans="1:20">
      <c r="A2439" s="190" t="s">
        <v>17</v>
      </c>
      <c r="B2439" s="190" t="s">
        <v>1149</v>
      </c>
      <c r="C2439" s="191" t="s">
        <v>101</v>
      </c>
      <c r="D2439" s="190" t="s">
        <v>60</v>
      </c>
      <c r="E2439" s="192">
        <v>7500</v>
      </c>
      <c r="F2439" s="193">
        <v>1</v>
      </c>
      <c r="G2439" s="190" t="s">
        <v>61</v>
      </c>
      <c r="H2439" s="190"/>
      <c r="I2439" s="190"/>
      <c r="J2439" s="190" t="s">
        <v>42</v>
      </c>
      <c r="K2439" s="190" t="s">
        <v>507</v>
      </c>
      <c r="L2439" s="190" t="s">
        <v>24</v>
      </c>
      <c r="M2439" s="190" t="s">
        <v>507</v>
      </c>
      <c r="N2439" s="190" t="s">
        <v>24</v>
      </c>
      <c r="O2439" s="191"/>
      <c r="P2439" s="87" t="s">
        <v>53</v>
      </c>
      <c r="Q2439" s="87" t="s">
        <v>43</v>
      </c>
      <c r="R2439" s="87" t="e">
        <v>#N/A</v>
      </c>
      <c r="S2439" s="87" t="e">
        <v>#N/A</v>
      </c>
      <c r="T2439" s="87">
        <v>1</v>
      </c>
    </row>
    <row r="2440" spans="1:20">
      <c r="A2440" s="190" t="s">
        <v>17</v>
      </c>
      <c r="B2440" s="190" t="s">
        <v>1149</v>
      </c>
      <c r="C2440" s="191" t="s">
        <v>104</v>
      </c>
      <c r="D2440" s="190" t="s">
        <v>1151</v>
      </c>
      <c r="E2440" s="192">
        <v>1000</v>
      </c>
      <c r="F2440" s="193">
        <v>1</v>
      </c>
      <c r="G2440" s="190" t="s">
        <v>1152</v>
      </c>
      <c r="H2440" s="190"/>
      <c r="I2440" s="190"/>
      <c r="J2440" s="190" t="s">
        <v>42</v>
      </c>
      <c r="K2440" s="190" t="s">
        <v>507</v>
      </c>
      <c r="L2440" s="190" t="s">
        <v>24</v>
      </c>
      <c r="M2440" s="190" t="s">
        <v>507</v>
      </c>
      <c r="N2440" s="190" t="s">
        <v>24</v>
      </c>
      <c r="O2440" s="191"/>
      <c r="P2440" s="87" t="s">
        <v>53</v>
      </c>
      <c r="Q2440" s="87" t="s">
        <v>43</v>
      </c>
      <c r="R2440" s="87" t="e">
        <v>#N/A</v>
      </c>
      <c r="S2440" s="87" t="e">
        <v>#N/A</v>
      </c>
      <c r="T2440" s="87">
        <v>1</v>
      </c>
    </row>
    <row r="2441" spans="1:20">
      <c r="A2441" s="194" t="s">
        <v>17</v>
      </c>
      <c r="B2441" s="194" t="s">
        <v>1149</v>
      </c>
      <c r="C2441" s="195" t="s">
        <v>107</v>
      </c>
      <c r="D2441" s="194" t="s">
        <v>1153</v>
      </c>
      <c r="E2441" s="196">
        <v>23000</v>
      </c>
      <c r="F2441" s="197">
        <v>1</v>
      </c>
      <c r="G2441" s="194" t="s">
        <v>1154</v>
      </c>
      <c r="H2441" s="194" t="s">
        <v>29</v>
      </c>
      <c r="I2441" s="194" t="s">
        <v>152</v>
      </c>
      <c r="J2441" s="194" t="s">
        <v>153</v>
      </c>
      <c r="K2441" s="194" t="s">
        <v>507</v>
      </c>
      <c r="L2441" s="194" t="s">
        <v>24</v>
      </c>
      <c r="M2441" s="194" t="s">
        <v>507</v>
      </c>
      <c r="N2441" s="194" t="s">
        <v>24</v>
      </c>
      <c r="O2441" s="195" t="s">
        <v>31</v>
      </c>
      <c r="P2441" s="87" t="s">
        <v>53</v>
      </c>
      <c r="Q2441" s="87" t="s">
        <v>154</v>
      </c>
      <c r="R2441" s="87" t="s">
        <v>155</v>
      </c>
      <c r="S2441" s="87" t="s">
        <v>156</v>
      </c>
      <c r="T2441" s="87">
        <v>1</v>
      </c>
    </row>
    <row r="2442" spans="1:20">
      <c r="A2442" s="190" t="s">
        <v>17</v>
      </c>
      <c r="B2442" s="190" t="s">
        <v>1155</v>
      </c>
      <c r="C2442" s="191" t="s">
        <v>19</v>
      </c>
      <c r="D2442" s="190" t="s">
        <v>1156</v>
      </c>
      <c r="E2442" s="192">
        <v>89900</v>
      </c>
      <c r="F2442" s="193">
        <v>1</v>
      </c>
      <c r="G2442" s="190" t="s">
        <v>1100</v>
      </c>
      <c r="H2442" s="190"/>
      <c r="I2442" s="190"/>
      <c r="J2442" s="190" t="s">
        <v>42</v>
      </c>
      <c r="K2442" s="190" t="s">
        <v>1157</v>
      </c>
      <c r="L2442" s="190" t="s">
        <v>24</v>
      </c>
      <c r="M2442" s="190" t="s">
        <v>1157</v>
      </c>
      <c r="N2442" s="190" t="s">
        <v>24</v>
      </c>
      <c r="O2442" s="191"/>
      <c r="P2442" s="87" t="s">
        <v>53</v>
      </c>
      <c r="Q2442" s="87" t="s">
        <v>43</v>
      </c>
      <c r="R2442" s="87" t="e">
        <v>#N/A</v>
      </c>
      <c r="S2442" s="87" t="e">
        <v>#N/A</v>
      </c>
      <c r="T2442" s="87">
        <v>1</v>
      </c>
    </row>
    <row r="2443" spans="1:20">
      <c r="A2443" s="190" t="s">
        <v>17</v>
      </c>
      <c r="B2443" s="190" t="s">
        <v>1155</v>
      </c>
      <c r="C2443" s="191" t="s">
        <v>26</v>
      </c>
      <c r="D2443" s="190" t="s">
        <v>1158</v>
      </c>
      <c r="E2443" s="192">
        <v>70700</v>
      </c>
      <c r="F2443" s="193">
        <v>1</v>
      </c>
      <c r="G2443" s="190" t="s">
        <v>1104</v>
      </c>
      <c r="H2443" s="190"/>
      <c r="I2443" s="190"/>
      <c r="J2443" s="190" t="s">
        <v>42</v>
      </c>
      <c r="K2443" s="190" t="s">
        <v>1157</v>
      </c>
      <c r="L2443" s="190" t="s">
        <v>24</v>
      </c>
      <c r="M2443" s="190" t="s">
        <v>1157</v>
      </c>
      <c r="N2443" s="190" t="s">
        <v>24</v>
      </c>
      <c r="O2443" s="191"/>
      <c r="P2443" s="87" t="s">
        <v>53</v>
      </c>
      <c r="Q2443" s="87" t="s">
        <v>43</v>
      </c>
      <c r="R2443" s="87" t="e">
        <v>#N/A</v>
      </c>
      <c r="S2443" s="87" t="e">
        <v>#N/A</v>
      </c>
      <c r="T2443" s="87">
        <v>1</v>
      </c>
    </row>
    <row r="2444" spans="1:20">
      <c r="A2444" s="190" t="s">
        <v>17</v>
      </c>
      <c r="B2444" s="190" t="s">
        <v>1155</v>
      </c>
      <c r="C2444" s="191" t="s">
        <v>56</v>
      </c>
      <c r="D2444" s="190" t="s">
        <v>1105</v>
      </c>
      <c r="E2444" s="192">
        <v>85600</v>
      </c>
      <c r="F2444" s="193">
        <v>1</v>
      </c>
      <c r="G2444" s="190" t="s">
        <v>1106</v>
      </c>
      <c r="H2444" s="190"/>
      <c r="I2444" s="190"/>
      <c r="J2444" s="190" t="s">
        <v>42</v>
      </c>
      <c r="K2444" s="190" t="s">
        <v>1157</v>
      </c>
      <c r="L2444" s="190" t="s">
        <v>24</v>
      </c>
      <c r="M2444" s="190" t="s">
        <v>1157</v>
      </c>
      <c r="N2444" s="190" t="s">
        <v>24</v>
      </c>
      <c r="O2444" s="191"/>
      <c r="P2444" s="87" t="s">
        <v>53</v>
      </c>
      <c r="Q2444" s="87" t="s">
        <v>43</v>
      </c>
      <c r="R2444" s="87" t="e">
        <v>#N/A</v>
      </c>
      <c r="S2444" s="87" t="e">
        <v>#N/A</v>
      </c>
      <c r="T2444" s="87">
        <v>1</v>
      </c>
    </row>
    <row r="2445" spans="1:20">
      <c r="A2445" s="190" t="s">
        <v>17</v>
      </c>
      <c r="B2445" s="190" t="s">
        <v>1155</v>
      </c>
      <c r="C2445" s="191" t="s">
        <v>59</v>
      </c>
      <c r="D2445" s="190" t="s">
        <v>1159</v>
      </c>
      <c r="E2445" s="192">
        <v>42000</v>
      </c>
      <c r="F2445" s="193">
        <v>1</v>
      </c>
      <c r="G2445" s="190" t="s">
        <v>1108</v>
      </c>
      <c r="H2445" s="190"/>
      <c r="I2445" s="190"/>
      <c r="J2445" s="190" t="s">
        <v>42</v>
      </c>
      <c r="K2445" s="190" t="s">
        <v>1157</v>
      </c>
      <c r="L2445" s="190" t="s">
        <v>24</v>
      </c>
      <c r="M2445" s="190" t="s">
        <v>1157</v>
      </c>
      <c r="N2445" s="190" t="s">
        <v>24</v>
      </c>
      <c r="O2445" s="191"/>
      <c r="P2445" s="87" t="s">
        <v>53</v>
      </c>
      <c r="Q2445" s="87" t="s">
        <v>43</v>
      </c>
      <c r="R2445" s="87" t="e">
        <v>#N/A</v>
      </c>
      <c r="S2445" s="87" t="e">
        <v>#N/A</v>
      </c>
      <c r="T2445" s="87">
        <v>1</v>
      </c>
    </row>
    <row r="2446" spans="1:20">
      <c r="A2446" s="190" t="s">
        <v>17</v>
      </c>
      <c r="B2446" s="190" t="s">
        <v>1155</v>
      </c>
      <c r="C2446" s="191" t="s">
        <v>62</v>
      </c>
      <c r="D2446" s="190" t="s">
        <v>1109</v>
      </c>
      <c r="E2446" s="192">
        <v>43300</v>
      </c>
      <c r="F2446" s="193">
        <v>1</v>
      </c>
      <c r="G2446" s="190" t="s">
        <v>1110</v>
      </c>
      <c r="H2446" s="190"/>
      <c r="I2446" s="190"/>
      <c r="J2446" s="190" t="s">
        <v>42</v>
      </c>
      <c r="K2446" s="190" t="s">
        <v>1157</v>
      </c>
      <c r="L2446" s="190" t="s">
        <v>24</v>
      </c>
      <c r="M2446" s="190" t="s">
        <v>1157</v>
      </c>
      <c r="N2446" s="190" t="s">
        <v>24</v>
      </c>
      <c r="O2446" s="191"/>
      <c r="P2446" s="87" t="s">
        <v>53</v>
      </c>
      <c r="Q2446" s="87" t="s">
        <v>43</v>
      </c>
      <c r="R2446" s="87" t="e">
        <v>#N/A</v>
      </c>
      <c r="S2446" s="87" t="e">
        <v>#N/A</v>
      </c>
      <c r="T2446" s="87">
        <v>1</v>
      </c>
    </row>
    <row r="2447" spans="1:20">
      <c r="A2447" s="190" t="s">
        <v>17</v>
      </c>
      <c r="B2447" s="190" t="s">
        <v>1155</v>
      </c>
      <c r="C2447" s="191" t="s">
        <v>65</v>
      </c>
      <c r="D2447" s="190" t="s">
        <v>1160</v>
      </c>
      <c r="E2447" s="192">
        <v>9500</v>
      </c>
      <c r="F2447" s="193">
        <v>1</v>
      </c>
      <c r="G2447" s="190" t="s">
        <v>1161</v>
      </c>
      <c r="H2447" s="190"/>
      <c r="I2447" s="190"/>
      <c r="J2447" s="190" t="s">
        <v>42</v>
      </c>
      <c r="K2447" s="190" t="s">
        <v>1157</v>
      </c>
      <c r="L2447" s="190" t="s">
        <v>24</v>
      </c>
      <c r="M2447" s="190" t="s">
        <v>1157</v>
      </c>
      <c r="N2447" s="190" t="s">
        <v>24</v>
      </c>
      <c r="O2447" s="191"/>
      <c r="P2447" s="87" t="s">
        <v>53</v>
      </c>
      <c r="Q2447" s="87" t="s">
        <v>43</v>
      </c>
      <c r="R2447" s="87" t="e">
        <v>#N/A</v>
      </c>
      <c r="S2447" s="87" t="e">
        <v>#N/A</v>
      </c>
      <c r="T2447" s="87">
        <v>1</v>
      </c>
    </row>
    <row r="2448" spans="1:20">
      <c r="A2448" s="190" t="s">
        <v>17</v>
      </c>
      <c r="B2448" s="190" t="s">
        <v>1155</v>
      </c>
      <c r="C2448" s="191" t="s">
        <v>89</v>
      </c>
      <c r="D2448" s="190" t="s">
        <v>1162</v>
      </c>
      <c r="E2448" s="192">
        <v>35000</v>
      </c>
      <c r="F2448" s="193">
        <v>1</v>
      </c>
      <c r="G2448" s="190" t="s">
        <v>1163</v>
      </c>
      <c r="H2448" s="190"/>
      <c r="I2448" s="190"/>
      <c r="J2448" s="190" t="s">
        <v>42</v>
      </c>
      <c r="K2448" s="190" t="s">
        <v>1157</v>
      </c>
      <c r="L2448" s="190" t="s">
        <v>24</v>
      </c>
      <c r="M2448" s="190" t="s">
        <v>1157</v>
      </c>
      <c r="N2448" s="190" t="s">
        <v>24</v>
      </c>
      <c r="O2448" s="191"/>
      <c r="P2448" s="87" t="s">
        <v>53</v>
      </c>
      <c r="Q2448" s="87" t="s">
        <v>43</v>
      </c>
      <c r="R2448" s="87" t="e">
        <v>#N/A</v>
      </c>
      <c r="S2448" s="87" t="e">
        <v>#N/A</v>
      </c>
      <c r="T2448" s="87">
        <v>1</v>
      </c>
    </row>
    <row r="2449" spans="1:20">
      <c r="A2449" s="190" t="s">
        <v>17</v>
      </c>
      <c r="B2449" s="190" t="s">
        <v>1155</v>
      </c>
      <c r="C2449" s="191" t="s">
        <v>92</v>
      </c>
      <c r="D2449" s="190" t="s">
        <v>1164</v>
      </c>
      <c r="E2449" s="192">
        <v>100000</v>
      </c>
      <c r="F2449" s="193">
        <v>1</v>
      </c>
      <c r="G2449" s="190" t="s">
        <v>1165</v>
      </c>
      <c r="H2449" s="190"/>
      <c r="I2449" s="190"/>
      <c r="J2449" s="190" t="s">
        <v>42</v>
      </c>
      <c r="K2449" s="190" t="s">
        <v>1157</v>
      </c>
      <c r="L2449" s="190" t="s">
        <v>24</v>
      </c>
      <c r="M2449" s="190" t="s">
        <v>1157</v>
      </c>
      <c r="N2449" s="190" t="s">
        <v>24</v>
      </c>
      <c r="O2449" s="191"/>
      <c r="P2449" s="87" t="s">
        <v>53</v>
      </c>
      <c r="Q2449" s="87" t="s">
        <v>43</v>
      </c>
      <c r="R2449" s="87" t="e">
        <v>#N/A</v>
      </c>
      <c r="S2449" s="87" t="e">
        <v>#N/A</v>
      </c>
      <c r="T2449" s="87">
        <v>1</v>
      </c>
    </row>
    <row r="2450" spans="1:20">
      <c r="A2450" s="190" t="s">
        <v>17</v>
      </c>
      <c r="B2450" s="190" t="s">
        <v>1155</v>
      </c>
      <c r="C2450" s="191" t="s">
        <v>95</v>
      </c>
      <c r="D2450" s="190" t="s">
        <v>1166</v>
      </c>
      <c r="E2450" s="192">
        <v>220000</v>
      </c>
      <c r="F2450" s="193">
        <v>1</v>
      </c>
      <c r="G2450" s="190" t="s">
        <v>1167</v>
      </c>
      <c r="H2450" s="190"/>
      <c r="I2450" s="190"/>
      <c r="J2450" s="190" t="s">
        <v>42</v>
      </c>
      <c r="K2450" s="190" t="s">
        <v>1157</v>
      </c>
      <c r="L2450" s="190" t="s">
        <v>24</v>
      </c>
      <c r="M2450" s="190" t="s">
        <v>1157</v>
      </c>
      <c r="N2450" s="190" t="s">
        <v>24</v>
      </c>
      <c r="O2450" s="191"/>
      <c r="P2450" s="87" t="s">
        <v>53</v>
      </c>
      <c r="Q2450" s="87" t="s">
        <v>43</v>
      </c>
      <c r="R2450" s="87" t="e">
        <v>#N/A</v>
      </c>
      <c r="S2450" s="87" t="e">
        <v>#N/A</v>
      </c>
      <c r="T2450" s="87">
        <v>1</v>
      </c>
    </row>
    <row r="2451" spans="1:20">
      <c r="A2451" s="190" t="s">
        <v>17</v>
      </c>
      <c r="B2451" s="190" t="s">
        <v>1155</v>
      </c>
      <c r="C2451" s="191" t="s">
        <v>98</v>
      </c>
      <c r="D2451" s="190" t="s">
        <v>1168</v>
      </c>
      <c r="E2451" s="192">
        <v>26400</v>
      </c>
      <c r="F2451" s="193">
        <v>2</v>
      </c>
      <c r="G2451" s="190" t="s">
        <v>82</v>
      </c>
      <c r="H2451" s="190"/>
      <c r="I2451" s="190"/>
      <c r="J2451" s="190" t="s">
        <v>42</v>
      </c>
      <c r="K2451" s="190" t="s">
        <v>1157</v>
      </c>
      <c r="L2451" s="190" t="s">
        <v>24</v>
      </c>
      <c r="M2451" s="190" t="s">
        <v>1157</v>
      </c>
      <c r="N2451" s="190" t="s">
        <v>24</v>
      </c>
      <c r="O2451" s="191"/>
      <c r="P2451" s="87" t="s">
        <v>53</v>
      </c>
      <c r="Q2451" s="87" t="s">
        <v>43</v>
      </c>
      <c r="R2451" s="87" t="e">
        <v>#N/A</v>
      </c>
      <c r="S2451" s="87" t="e">
        <v>#N/A</v>
      </c>
      <c r="T2451" s="87">
        <v>1</v>
      </c>
    </row>
    <row r="2452" spans="1:20">
      <c r="A2452" s="190" t="s">
        <v>17</v>
      </c>
      <c r="B2452" s="190" t="s">
        <v>1155</v>
      </c>
      <c r="C2452" s="191" t="s">
        <v>101</v>
      </c>
      <c r="D2452" s="190" t="s">
        <v>1169</v>
      </c>
      <c r="E2452" s="192">
        <v>17500</v>
      </c>
      <c r="F2452" s="193">
        <v>1</v>
      </c>
      <c r="G2452" s="190" t="s">
        <v>1170</v>
      </c>
      <c r="H2452" s="190"/>
      <c r="I2452" s="190"/>
      <c r="J2452" s="190" t="s">
        <v>42</v>
      </c>
      <c r="K2452" s="190" t="s">
        <v>1171</v>
      </c>
      <c r="L2452" s="190" t="s">
        <v>24</v>
      </c>
      <c r="M2452" s="190" t="s">
        <v>1171</v>
      </c>
      <c r="N2452" s="190" t="s">
        <v>24</v>
      </c>
      <c r="O2452" s="191"/>
      <c r="P2452" s="87" t="s">
        <v>53</v>
      </c>
      <c r="Q2452" s="87" t="s">
        <v>43</v>
      </c>
      <c r="R2452" s="87" t="e">
        <v>#N/A</v>
      </c>
      <c r="S2452" s="87" t="e">
        <v>#N/A</v>
      </c>
      <c r="T2452" s="87">
        <v>1</v>
      </c>
    </row>
    <row r="2453" spans="1:20">
      <c r="A2453" s="190" t="s">
        <v>17</v>
      </c>
      <c r="B2453" s="190" t="s">
        <v>1155</v>
      </c>
      <c r="C2453" s="191" t="s">
        <v>104</v>
      </c>
      <c r="D2453" s="190" t="s">
        <v>1172</v>
      </c>
      <c r="E2453" s="192">
        <v>7500</v>
      </c>
      <c r="F2453" s="193">
        <v>2</v>
      </c>
      <c r="G2453" s="190" t="s">
        <v>1173</v>
      </c>
      <c r="H2453" s="190"/>
      <c r="I2453" s="190"/>
      <c r="J2453" s="190" t="s">
        <v>42</v>
      </c>
      <c r="K2453" s="190" t="s">
        <v>1171</v>
      </c>
      <c r="L2453" s="190" t="s">
        <v>24</v>
      </c>
      <c r="M2453" s="190" t="s">
        <v>1171</v>
      </c>
      <c r="N2453" s="190" t="s">
        <v>24</v>
      </c>
      <c r="O2453" s="191"/>
      <c r="P2453" s="87" t="s">
        <v>53</v>
      </c>
      <c r="Q2453" s="87" t="s">
        <v>43</v>
      </c>
      <c r="R2453" s="87" t="e">
        <v>#N/A</v>
      </c>
      <c r="S2453" s="87" t="e">
        <v>#N/A</v>
      </c>
      <c r="T2453" s="87">
        <v>1</v>
      </c>
    </row>
    <row r="2454" spans="1:20">
      <c r="A2454" s="190" t="s">
        <v>17</v>
      </c>
      <c r="B2454" s="190" t="s">
        <v>1155</v>
      </c>
      <c r="C2454" s="191" t="s">
        <v>107</v>
      </c>
      <c r="D2454" s="190" t="s">
        <v>87</v>
      </c>
      <c r="E2454" s="192">
        <v>2500</v>
      </c>
      <c r="F2454" s="193">
        <v>0</v>
      </c>
      <c r="G2454" s="190" t="s">
        <v>88</v>
      </c>
      <c r="H2454" s="190"/>
      <c r="I2454" s="190"/>
      <c r="J2454" s="190" t="s">
        <v>42</v>
      </c>
      <c r="K2454" s="190" t="s">
        <v>1171</v>
      </c>
      <c r="L2454" s="190" t="s">
        <v>24</v>
      </c>
      <c r="M2454" s="190" t="s">
        <v>1171</v>
      </c>
      <c r="N2454" s="190" t="s">
        <v>24</v>
      </c>
      <c r="O2454" s="191"/>
      <c r="P2454" s="87" t="s">
        <v>53</v>
      </c>
      <c r="Q2454" s="87" t="s">
        <v>43</v>
      </c>
      <c r="R2454" s="87" t="e">
        <v>#N/A</v>
      </c>
      <c r="S2454" s="87" t="e">
        <v>#N/A</v>
      </c>
      <c r="T2454" s="87">
        <v>1</v>
      </c>
    </row>
    <row r="2455" spans="1:20">
      <c r="A2455" s="190" t="s">
        <v>17</v>
      </c>
      <c r="B2455" s="190" t="s">
        <v>1155</v>
      </c>
      <c r="C2455" s="191" t="s">
        <v>111</v>
      </c>
      <c r="D2455" s="190" t="s">
        <v>1174</v>
      </c>
      <c r="E2455" s="192">
        <v>80000</v>
      </c>
      <c r="F2455" s="193">
        <v>2</v>
      </c>
      <c r="G2455" s="190" t="s">
        <v>1175</v>
      </c>
      <c r="H2455" s="190"/>
      <c r="I2455" s="190"/>
      <c r="J2455" s="190" t="s">
        <v>42</v>
      </c>
      <c r="K2455" s="190" t="s">
        <v>1171</v>
      </c>
      <c r="L2455" s="190" t="s">
        <v>24</v>
      </c>
      <c r="M2455" s="190" t="s">
        <v>1171</v>
      </c>
      <c r="N2455" s="190" t="s">
        <v>24</v>
      </c>
      <c r="O2455" s="191"/>
      <c r="P2455" s="87" t="s">
        <v>53</v>
      </c>
      <c r="Q2455" s="87" t="s">
        <v>43</v>
      </c>
      <c r="R2455" s="87" t="e">
        <v>#N/A</v>
      </c>
      <c r="S2455" s="87" t="e">
        <v>#N/A</v>
      </c>
      <c r="T2455" s="87">
        <v>1</v>
      </c>
    </row>
    <row r="2456" spans="1:20">
      <c r="A2456" s="190" t="s">
        <v>17</v>
      </c>
      <c r="B2456" s="190" t="s">
        <v>1155</v>
      </c>
      <c r="C2456" s="191" t="s">
        <v>114</v>
      </c>
      <c r="D2456" s="190" t="s">
        <v>1176</v>
      </c>
      <c r="E2456" s="192">
        <v>15900</v>
      </c>
      <c r="F2456" s="193">
        <v>1</v>
      </c>
      <c r="G2456" s="190" t="s">
        <v>94</v>
      </c>
      <c r="H2456" s="190"/>
      <c r="I2456" s="190"/>
      <c r="J2456" s="190" t="s">
        <v>42</v>
      </c>
      <c r="K2456" s="190" t="s">
        <v>1171</v>
      </c>
      <c r="L2456" s="190" t="s">
        <v>24</v>
      </c>
      <c r="M2456" s="190" t="s">
        <v>1171</v>
      </c>
      <c r="N2456" s="190" t="s">
        <v>24</v>
      </c>
      <c r="O2456" s="191"/>
      <c r="P2456" s="87" t="s">
        <v>53</v>
      </c>
      <c r="Q2456" s="87" t="s">
        <v>43</v>
      </c>
      <c r="R2456" s="87" t="e">
        <v>#N/A</v>
      </c>
      <c r="S2456" s="87" t="e">
        <v>#N/A</v>
      </c>
      <c r="T2456" s="87">
        <v>1</v>
      </c>
    </row>
    <row r="2457" spans="1:20">
      <c r="A2457" s="190" t="s">
        <v>17</v>
      </c>
      <c r="B2457" s="190" t="s">
        <v>1155</v>
      </c>
      <c r="C2457" s="191" t="s">
        <v>117</v>
      </c>
      <c r="D2457" s="190" t="s">
        <v>96</v>
      </c>
      <c r="E2457" s="192">
        <v>15000</v>
      </c>
      <c r="F2457" s="193">
        <v>0</v>
      </c>
      <c r="G2457" s="190" t="s">
        <v>97</v>
      </c>
      <c r="H2457" s="190"/>
      <c r="I2457" s="190"/>
      <c r="J2457" s="190" t="s">
        <v>42</v>
      </c>
      <c r="K2457" s="190" t="s">
        <v>1171</v>
      </c>
      <c r="L2457" s="190" t="s">
        <v>24</v>
      </c>
      <c r="M2457" s="190" t="s">
        <v>1171</v>
      </c>
      <c r="N2457" s="190" t="s">
        <v>24</v>
      </c>
      <c r="O2457" s="191"/>
      <c r="P2457" s="87" t="s">
        <v>53</v>
      </c>
      <c r="Q2457" s="87" t="s">
        <v>43</v>
      </c>
      <c r="R2457" s="87" t="e">
        <v>#N/A</v>
      </c>
      <c r="S2457" s="87" t="e">
        <v>#N/A</v>
      </c>
      <c r="T2457" s="87">
        <v>1</v>
      </c>
    </row>
    <row r="2458" spans="1:20">
      <c r="A2458" s="190" t="s">
        <v>17</v>
      </c>
      <c r="B2458" s="190" t="s">
        <v>1155</v>
      </c>
      <c r="C2458" s="191" t="s">
        <v>121</v>
      </c>
      <c r="D2458" s="190" t="s">
        <v>99</v>
      </c>
      <c r="E2458" s="192">
        <v>1600</v>
      </c>
      <c r="F2458" s="193">
        <v>7</v>
      </c>
      <c r="G2458" s="190" t="s">
        <v>100</v>
      </c>
      <c r="H2458" s="190"/>
      <c r="I2458" s="190"/>
      <c r="J2458" s="190" t="s">
        <v>42</v>
      </c>
      <c r="K2458" s="190" t="s">
        <v>1171</v>
      </c>
      <c r="L2458" s="190" t="s">
        <v>24</v>
      </c>
      <c r="M2458" s="190" t="s">
        <v>1171</v>
      </c>
      <c r="N2458" s="190" t="s">
        <v>24</v>
      </c>
      <c r="O2458" s="191"/>
      <c r="P2458" s="87" t="s">
        <v>53</v>
      </c>
      <c r="Q2458" s="87" t="s">
        <v>43</v>
      </c>
      <c r="R2458" s="87" t="e">
        <v>#N/A</v>
      </c>
      <c r="S2458" s="87" t="e">
        <v>#N/A</v>
      </c>
      <c r="T2458" s="87">
        <v>1</v>
      </c>
    </row>
    <row r="2459" spans="1:20">
      <c r="A2459" s="190" t="s">
        <v>17</v>
      </c>
      <c r="B2459" s="190" t="s">
        <v>1155</v>
      </c>
      <c r="C2459" s="191" t="s">
        <v>124</v>
      </c>
      <c r="D2459" s="190" t="s">
        <v>1177</v>
      </c>
      <c r="E2459" s="192">
        <v>1200</v>
      </c>
      <c r="F2459" s="193">
        <v>7</v>
      </c>
      <c r="G2459" s="190" t="s">
        <v>1178</v>
      </c>
      <c r="H2459" s="190"/>
      <c r="I2459" s="190"/>
      <c r="J2459" s="190" t="s">
        <v>42</v>
      </c>
      <c r="K2459" s="190" t="s">
        <v>1171</v>
      </c>
      <c r="L2459" s="190" t="s">
        <v>24</v>
      </c>
      <c r="M2459" s="190" t="s">
        <v>1171</v>
      </c>
      <c r="N2459" s="190" t="s">
        <v>24</v>
      </c>
      <c r="O2459" s="191"/>
      <c r="P2459" s="87" t="s">
        <v>53</v>
      </c>
      <c r="Q2459" s="87" t="s">
        <v>43</v>
      </c>
      <c r="R2459" s="87" t="e">
        <v>#N/A</v>
      </c>
      <c r="S2459" s="87" t="e">
        <v>#N/A</v>
      </c>
      <c r="T2459" s="87">
        <v>1</v>
      </c>
    </row>
    <row r="2460" spans="1:20">
      <c r="A2460" s="190" t="s">
        <v>17</v>
      </c>
      <c r="B2460" s="190" t="s">
        <v>1155</v>
      </c>
      <c r="C2460" s="191" t="s">
        <v>127</v>
      </c>
      <c r="D2460" s="190" t="s">
        <v>105</v>
      </c>
      <c r="E2460" s="192">
        <v>68</v>
      </c>
      <c r="F2460" s="193">
        <v>0</v>
      </c>
      <c r="G2460" s="190" t="s">
        <v>106</v>
      </c>
      <c r="H2460" s="190" t="s">
        <v>183</v>
      </c>
      <c r="I2460" s="190" t="s">
        <v>183</v>
      </c>
      <c r="J2460" s="190" t="s">
        <v>42</v>
      </c>
      <c r="K2460" s="190" t="s">
        <v>1171</v>
      </c>
      <c r="L2460" s="190" t="s">
        <v>24</v>
      </c>
      <c r="M2460" s="190" t="s">
        <v>1171</v>
      </c>
      <c r="N2460" s="190" t="s">
        <v>24</v>
      </c>
      <c r="O2460" s="191"/>
      <c r="P2460" s="87" t="s">
        <v>53</v>
      </c>
      <c r="Q2460" s="87" t="s">
        <v>43</v>
      </c>
      <c r="R2460" s="87" t="e">
        <v>#N/A</v>
      </c>
      <c r="S2460" s="87" t="e">
        <v>#N/A</v>
      </c>
      <c r="T2460" s="87">
        <v>1</v>
      </c>
    </row>
    <row r="2461" spans="1:20">
      <c r="A2461" s="190" t="s">
        <v>17</v>
      </c>
      <c r="B2461" s="190" t="s">
        <v>1155</v>
      </c>
      <c r="C2461" s="191" t="s">
        <v>130</v>
      </c>
      <c r="D2461" s="190" t="s">
        <v>108</v>
      </c>
      <c r="E2461" s="192">
        <v>38</v>
      </c>
      <c r="F2461" s="193">
        <v>0</v>
      </c>
      <c r="G2461" s="190" t="s">
        <v>109</v>
      </c>
      <c r="H2461" s="190" t="s">
        <v>183</v>
      </c>
      <c r="I2461" s="190" t="s">
        <v>183</v>
      </c>
      <c r="J2461" s="190" t="s">
        <v>110</v>
      </c>
      <c r="K2461" s="190" t="s">
        <v>1171</v>
      </c>
      <c r="L2461" s="190" t="s">
        <v>24</v>
      </c>
      <c r="M2461" s="190" t="s">
        <v>1171</v>
      </c>
      <c r="N2461" s="190" t="s">
        <v>24</v>
      </c>
      <c r="O2461" s="191"/>
      <c r="P2461" s="87" t="s">
        <v>53</v>
      </c>
      <c r="Q2461" s="87" t="s">
        <v>43</v>
      </c>
      <c r="R2461" s="87" t="e">
        <v>#N/A</v>
      </c>
      <c r="S2461" s="87" t="e">
        <v>#N/A</v>
      </c>
      <c r="T2461" s="87">
        <v>1</v>
      </c>
    </row>
    <row r="2462" spans="1:20">
      <c r="A2462" s="190" t="s">
        <v>17</v>
      </c>
      <c r="B2462" s="190" t="s">
        <v>1155</v>
      </c>
      <c r="C2462" s="191" t="s">
        <v>133</v>
      </c>
      <c r="D2462" s="190" t="s">
        <v>112</v>
      </c>
      <c r="E2462" s="192">
        <v>31</v>
      </c>
      <c r="F2462" s="193">
        <v>0</v>
      </c>
      <c r="G2462" s="190" t="s">
        <v>113</v>
      </c>
      <c r="H2462" s="190"/>
      <c r="I2462" s="190"/>
      <c r="J2462" s="190" t="s">
        <v>42</v>
      </c>
      <c r="K2462" s="190" t="s">
        <v>1171</v>
      </c>
      <c r="L2462" s="190" t="s">
        <v>24</v>
      </c>
      <c r="M2462" s="190" t="s">
        <v>1171</v>
      </c>
      <c r="N2462" s="190" t="s">
        <v>24</v>
      </c>
      <c r="O2462" s="191"/>
      <c r="P2462" s="87" t="s">
        <v>53</v>
      </c>
      <c r="Q2462" s="87" t="s">
        <v>43</v>
      </c>
      <c r="R2462" s="87" t="e">
        <v>#N/A</v>
      </c>
      <c r="S2462" s="87" t="e">
        <v>#N/A</v>
      </c>
      <c r="T2462" s="87">
        <v>1</v>
      </c>
    </row>
    <row r="2463" spans="1:20">
      <c r="A2463" s="190" t="s">
        <v>17</v>
      </c>
      <c r="B2463" s="190" t="s">
        <v>1155</v>
      </c>
      <c r="C2463" s="191" t="s">
        <v>136</v>
      </c>
      <c r="D2463" s="190" t="s">
        <v>115</v>
      </c>
      <c r="E2463" s="192">
        <v>50</v>
      </c>
      <c r="F2463" s="193">
        <v>0</v>
      </c>
      <c r="G2463" s="190" t="s">
        <v>116</v>
      </c>
      <c r="H2463" s="190" t="s">
        <v>183</v>
      </c>
      <c r="I2463" s="190" t="s">
        <v>183</v>
      </c>
      <c r="J2463" s="190" t="s">
        <v>42</v>
      </c>
      <c r="K2463" s="190" t="s">
        <v>1171</v>
      </c>
      <c r="L2463" s="190" t="s">
        <v>24</v>
      </c>
      <c r="M2463" s="190" t="s">
        <v>1171</v>
      </c>
      <c r="N2463" s="190" t="s">
        <v>24</v>
      </c>
      <c r="O2463" s="191"/>
      <c r="P2463" s="87" t="s">
        <v>53</v>
      </c>
      <c r="Q2463" s="87" t="s">
        <v>43</v>
      </c>
      <c r="R2463" s="87" t="e">
        <v>#N/A</v>
      </c>
      <c r="S2463" s="87" t="e">
        <v>#N/A</v>
      </c>
      <c r="T2463" s="87">
        <v>1</v>
      </c>
    </row>
    <row r="2464" spans="1:20">
      <c r="A2464" s="190" t="s">
        <v>17</v>
      </c>
      <c r="B2464" s="190" t="s">
        <v>1155</v>
      </c>
      <c r="C2464" s="191" t="s">
        <v>139</v>
      </c>
      <c r="D2464" s="190" t="s">
        <v>1179</v>
      </c>
      <c r="E2464" s="192">
        <v>16000</v>
      </c>
      <c r="F2464" s="193">
        <v>3</v>
      </c>
      <c r="G2464" s="190" t="s">
        <v>1180</v>
      </c>
      <c r="H2464" s="190"/>
      <c r="I2464" s="190"/>
      <c r="J2464" s="190" t="s">
        <v>42</v>
      </c>
      <c r="K2464" s="190" t="s">
        <v>1171</v>
      </c>
      <c r="L2464" s="190" t="s">
        <v>24</v>
      </c>
      <c r="M2464" s="190" t="s">
        <v>1171</v>
      </c>
      <c r="N2464" s="190" t="s">
        <v>24</v>
      </c>
      <c r="O2464" s="191"/>
      <c r="P2464" s="87" t="s">
        <v>53</v>
      </c>
      <c r="Q2464" s="87" t="s">
        <v>43</v>
      </c>
      <c r="R2464" s="87" t="e">
        <v>#N/A</v>
      </c>
      <c r="S2464" s="87" t="e">
        <v>#N/A</v>
      </c>
      <c r="T2464" s="87">
        <v>1</v>
      </c>
    </row>
    <row r="2465" spans="1:20">
      <c r="A2465" s="190" t="s">
        <v>17</v>
      </c>
      <c r="B2465" s="190" t="s">
        <v>1155</v>
      </c>
      <c r="C2465" s="191" t="s">
        <v>142</v>
      </c>
      <c r="D2465" s="190" t="s">
        <v>1181</v>
      </c>
      <c r="E2465" s="192">
        <v>3900</v>
      </c>
      <c r="F2465" s="193">
        <v>3</v>
      </c>
      <c r="G2465" s="190" t="s">
        <v>1182</v>
      </c>
      <c r="H2465" s="190"/>
      <c r="I2465" s="190"/>
      <c r="J2465" s="190" t="s">
        <v>42</v>
      </c>
      <c r="K2465" s="190" t="s">
        <v>1171</v>
      </c>
      <c r="L2465" s="190" t="s">
        <v>24</v>
      </c>
      <c r="M2465" s="190" t="s">
        <v>1171</v>
      </c>
      <c r="N2465" s="190" t="s">
        <v>24</v>
      </c>
      <c r="O2465" s="191"/>
      <c r="P2465" s="87" t="s">
        <v>53</v>
      </c>
      <c r="Q2465" s="87" t="s">
        <v>43</v>
      </c>
      <c r="R2465" s="87" t="e">
        <v>#N/A</v>
      </c>
      <c r="S2465" s="87" t="e">
        <v>#N/A</v>
      </c>
      <c r="T2465" s="87">
        <v>1</v>
      </c>
    </row>
    <row r="2466" spans="1:20">
      <c r="A2466" s="190" t="s">
        <v>17</v>
      </c>
      <c r="B2466" s="190" t="s">
        <v>1155</v>
      </c>
      <c r="C2466" s="191" t="s">
        <v>145</v>
      </c>
      <c r="D2466" s="190" t="s">
        <v>1183</v>
      </c>
      <c r="E2466" s="192">
        <v>20000</v>
      </c>
      <c r="F2466" s="193">
        <v>1</v>
      </c>
      <c r="G2466" s="190" t="s">
        <v>1184</v>
      </c>
      <c r="H2466" s="190"/>
      <c r="I2466" s="190"/>
      <c r="J2466" s="190" t="s">
        <v>42</v>
      </c>
      <c r="K2466" s="190" t="s">
        <v>1171</v>
      </c>
      <c r="L2466" s="190" t="s">
        <v>24</v>
      </c>
      <c r="M2466" s="190" t="s">
        <v>1171</v>
      </c>
      <c r="N2466" s="190" t="s">
        <v>24</v>
      </c>
      <c r="O2466" s="191"/>
      <c r="P2466" s="87" t="s">
        <v>53</v>
      </c>
      <c r="Q2466" s="87" t="s">
        <v>43</v>
      </c>
      <c r="R2466" s="87" t="e">
        <v>#N/A</v>
      </c>
      <c r="S2466" s="87" t="e">
        <v>#N/A</v>
      </c>
      <c r="T2466" s="87">
        <v>1</v>
      </c>
    </row>
    <row r="2467" spans="1:20">
      <c r="A2467" s="190" t="s">
        <v>17</v>
      </c>
      <c r="B2467" s="190" t="s">
        <v>1155</v>
      </c>
      <c r="C2467" s="191" t="s">
        <v>149</v>
      </c>
      <c r="D2467" s="190" t="s">
        <v>1185</v>
      </c>
      <c r="E2467" s="192">
        <v>10000</v>
      </c>
      <c r="F2467" s="193">
        <v>1</v>
      </c>
      <c r="G2467" s="190" t="s">
        <v>1186</v>
      </c>
      <c r="H2467" s="190"/>
      <c r="I2467" s="190"/>
      <c r="J2467" s="190" t="s">
        <v>42</v>
      </c>
      <c r="K2467" s="190" t="s">
        <v>1171</v>
      </c>
      <c r="L2467" s="190" t="s">
        <v>24</v>
      </c>
      <c r="M2467" s="190" t="s">
        <v>1171</v>
      </c>
      <c r="N2467" s="190" t="s">
        <v>24</v>
      </c>
      <c r="O2467" s="191"/>
      <c r="P2467" s="87" t="s">
        <v>53</v>
      </c>
      <c r="Q2467" s="87" t="s">
        <v>43</v>
      </c>
      <c r="R2467" s="87" t="e">
        <v>#N/A</v>
      </c>
      <c r="S2467" s="87" t="e">
        <v>#N/A</v>
      </c>
      <c r="T2467" s="87">
        <v>1</v>
      </c>
    </row>
    <row r="2468" spans="1:20">
      <c r="A2468" s="190" t="s">
        <v>17</v>
      </c>
      <c r="B2468" s="190" t="s">
        <v>1155</v>
      </c>
      <c r="C2468" s="191" t="s">
        <v>157</v>
      </c>
      <c r="D2468" s="190" t="s">
        <v>1187</v>
      </c>
      <c r="E2468" s="192">
        <v>14000</v>
      </c>
      <c r="F2468" s="193">
        <v>1</v>
      </c>
      <c r="G2468" s="190" t="s">
        <v>1188</v>
      </c>
      <c r="H2468" s="190"/>
      <c r="I2468" s="190"/>
      <c r="J2468" s="190" t="s">
        <v>42</v>
      </c>
      <c r="K2468" s="190" t="s">
        <v>1171</v>
      </c>
      <c r="L2468" s="190" t="s">
        <v>24</v>
      </c>
      <c r="M2468" s="190" t="s">
        <v>1171</v>
      </c>
      <c r="N2468" s="190" t="s">
        <v>24</v>
      </c>
      <c r="O2468" s="191"/>
      <c r="P2468" s="87" t="s">
        <v>53</v>
      </c>
      <c r="Q2468" s="87" t="s">
        <v>43</v>
      </c>
      <c r="R2468" s="87" t="e">
        <v>#N/A</v>
      </c>
      <c r="S2468" s="87" t="e">
        <v>#N/A</v>
      </c>
      <c r="T2468" s="87">
        <v>1</v>
      </c>
    </row>
    <row r="2469" spans="1:20">
      <c r="A2469" s="190" t="s">
        <v>17</v>
      </c>
      <c r="B2469" s="190" t="s">
        <v>1155</v>
      </c>
      <c r="C2469" s="191" t="s">
        <v>160</v>
      </c>
      <c r="D2469" s="190" t="s">
        <v>1189</v>
      </c>
      <c r="E2469" s="192">
        <v>17000</v>
      </c>
      <c r="F2469" s="193">
        <v>1</v>
      </c>
      <c r="G2469" s="190" t="s">
        <v>1190</v>
      </c>
      <c r="H2469" s="190"/>
      <c r="I2469" s="190"/>
      <c r="J2469" s="190" t="s">
        <v>42</v>
      </c>
      <c r="K2469" s="190" t="s">
        <v>1171</v>
      </c>
      <c r="L2469" s="190" t="s">
        <v>24</v>
      </c>
      <c r="M2469" s="190" t="s">
        <v>1171</v>
      </c>
      <c r="N2469" s="190" t="s">
        <v>24</v>
      </c>
      <c r="O2469" s="191"/>
      <c r="P2469" s="87" t="s">
        <v>53</v>
      </c>
      <c r="Q2469" s="87" t="s">
        <v>120</v>
      </c>
      <c r="R2469" s="87" t="e">
        <v>#N/A</v>
      </c>
      <c r="S2469" s="87" t="e">
        <v>#N/A</v>
      </c>
      <c r="T2469" s="87">
        <v>1</v>
      </c>
    </row>
    <row r="2470" spans="1:20">
      <c r="A2470" s="190" t="s">
        <v>17</v>
      </c>
      <c r="B2470" s="190" t="s">
        <v>1155</v>
      </c>
      <c r="C2470" s="191" t="s">
        <v>163</v>
      </c>
      <c r="D2470" s="190" t="s">
        <v>1191</v>
      </c>
      <c r="E2470" s="192">
        <v>500</v>
      </c>
      <c r="F2470" s="193">
        <v>2</v>
      </c>
      <c r="G2470" s="190" t="s">
        <v>1192</v>
      </c>
      <c r="H2470" s="190"/>
      <c r="I2470" s="190"/>
      <c r="J2470" s="190" t="s">
        <v>42</v>
      </c>
      <c r="K2470" s="190" t="s">
        <v>1171</v>
      </c>
      <c r="L2470" s="190" t="s">
        <v>24</v>
      </c>
      <c r="M2470" s="190" t="s">
        <v>1171</v>
      </c>
      <c r="N2470" s="190" t="s">
        <v>24</v>
      </c>
      <c r="O2470" s="191"/>
      <c r="P2470" s="87" t="s">
        <v>53</v>
      </c>
      <c r="Q2470" s="87" t="s">
        <v>43</v>
      </c>
      <c r="R2470" s="87" t="e">
        <v>#N/A</v>
      </c>
      <c r="S2470" s="87" t="e">
        <v>#N/A</v>
      </c>
      <c r="T2470" s="87">
        <v>1</v>
      </c>
    </row>
    <row r="2471" spans="1:20">
      <c r="A2471" s="190" t="s">
        <v>17</v>
      </c>
      <c r="B2471" s="190" t="s">
        <v>1155</v>
      </c>
      <c r="C2471" s="191" t="s">
        <v>166</v>
      </c>
      <c r="D2471" s="190" t="s">
        <v>134</v>
      </c>
      <c r="E2471" s="192">
        <v>1300</v>
      </c>
      <c r="F2471" s="193">
        <v>0</v>
      </c>
      <c r="G2471" s="190" t="s">
        <v>135</v>
      </c>
      <c r="H2471" s="190"/>
      <c r="I2471" s="190"/>
      <c r="J2471" s="190" t="s">
        <v>42</v>
      </c>
      <c r="K2471" s="190" t="s">
        <v>1171</v>
      </c>
      <c r="L2471" s="190" t="s">
        <v>24</v>
      </c>
      <c r="M2471" s="190" t="s">
        <v>1171</v>
      </c>
      <c r="N2471" s="190" t="s">
        <v>24</v>
      </c>
      <c r="O2471" s="191"/>
      <c r="P2471" s="87" t="s">
        <v>53</v>
      </c>
      <c r="Q2471" s="87" t="s">
        <v>43</v>
      </c>
      <c r="R2471" s="87" t="e">
        <v>#N/A</v>
      </c>
      <c r="S2471" s="87" t="e">
        <v>#N/A</v>
      </c>
      <c r="T2471" s="87">
        <v>1</v>
      </c>
    </row>
    <row r="2472" spans="1:20">
      <c r="A2472" s="190" t="s">
        <v>17</v>
      </c>
      <c r="B2472" s="190" t="s">
        <v>1155</v>
      </c>
      <c r="C2472" s="191" t="s">
        <v>173</v>
      </c>
      <c r="D2472" s="190" t="s">
        <v>137</v>
      </c>
      <c r="E2472" s="192">
        <v>110000</v>
      </c>
      <c r="F2472" s="193">
        <v>1</v>
      </c>
      <c r="G2472" s="190" t="s">
        <v>138</v>
      </c>
      <c r="H2472" s="190"/>
      <c r="I2472" s="190"/>
      <c r="J2472" s="190" t="s">
        <v>42</v>
      </c>
      <c r="K2472" s="190" t="s">
        <v>1171</v>
      </c>
      <c r="L2472" s="190" t="s">
        <v>24</v>
      </c>
      <c r="M2472" s="190" t="s">
        <v>1171</v>
      </c>
      <c r="N2472" s="190" t="s">
        <v>24</v>
      </c>
      <c r="O2472" s="191"/>
      <c r="P2472" s="87" t="s">
        <v>53</v>
      </c>
      <c r="Q2472" s="87" t="s">
        <v>43</v>
      </c>
      <c r="R2472" s="87" t="e">
        <v>#N/A</v>
      </c>
      <c r="S2472" s="87" t="e">
        <v>#N/A</v>
      </c>
      <c r="T2472" s="87">
        <v>1</v>
      </c>
    </row>
    <row r="2473" spans="1:20">
      <c r="A2473" s="190" t="s">
        <v>17</v>
      </c>
      <c r="B2473" s="190" t="s">
        <v>1155</v>
      </c>
      <c r="C2473" s="191" t="s">
        <v>180</v>
      </c>
      <c r="D2473" s="190" t="s">
        <v>140</v>
      </c>
      <c r="E2473" s="192">
        <v>10700</v>
      </c>
      <c r="F2473" s="193">
        <v>1</v>
      </c>
      <c r="G2473" s="190" t="s">
        <v>141</v>
      </c>
      <c r="H2473" s="190"/>
      <c r="I2473" s="190"/>
      <c r="J2473" s="190" t="s">
        <v>42</v>
      </c>
      <c r="K2473" s="190" t="s">
        <v>1193</v>
      </c>
      <c r="L2473" s="190" t="s">
        <v>24</v>
      </c>
      <c r="M2473" s="190" t="s">
        <v>1193</v>
      </c>
      <c r="N2473" s="190" t="s">
        <v>24</v>
      </c>
      <c r="O2473" s="191"/>
      <c r="P2473" s="87" t="s">
        <v>53</v>
      </c>
      <c r="Q2473" s="87" t="s">
        <v>43</v>
      </c>
      <c r="R2473" s="87" t="e">
        <v>#N/A</v>
      </c>
      <c r="S2473" s="87" t="e">
        <v>#N/A</v>
      </c>
      <c r="T2473" s="87">
        <v>1</v>
      </c>
    </row>
    <row r="2474" spans="1:20">
      <c r="A2474" s="190" t="s">
        <v>17</v>
      </c>
      <c r="B2474" s="190" t="s">
        <v>1155</v>
      </c>
      <c r="C2474" s="191" t="s">
        <v>188</v>
      </c>
      <c r="D2474" s="190" t="s">
        <v>143</v>
      </c>
      <c r="E2474" s="192">
        <v>141</v>
      </c>
      <c r="F2474" s="193">
        <v>1</v>
      </c>
      <c r="G2474" s="190" t="s">
        <v>144</v>
      </c>
      <c r="H2474" s="190" t="s">
        <v>183</v>
      </c>
      <c r="I2474" s="190" t="s">
        <v>183</v>
      </c>
      <c r="J2474" s="190" t="s">
        <v>42</v>
      </c>
      <c r="K2474" s="190" t="s">
        <v>1193</v>
      </c>
      <c r="L2474" s="190" t="s">
        <v>24</v>
      </c>
      <c r="M2474" s="190" t="s">
        <v>1193</v>
      </c>
      <c r="N2474" s="190" t="s">
        <v>24</v>
      </c>
      <c r="O2474" s="191"/>
      <c r="P2474" s="87" t="s">
        <v>53</v>
      </c>
      <c r="Q2474" s="87" t="s">
        <v>43</v>
      </c>
      <c r="R2474" s="87" t="e">
        <v>#N/A</v>
      </c>
      <c r="S2474" s="87" t="e">
        <v>#N/A</v>
      </c>
      <c r="T2474" s="87">
        <v>1</v>
      </c>
    </row>
    <row r="2475" spans="1:20">
      <c r="A2475" s="190" t="s">
        <v>17</v>
      </c>
      <c r="B2475" s="190" t="s">
        <v>1155</v>
      </c>
      <c r="C2475" s="191" t="s">
        <v>196</v>
      </c>
      <c r="D2475" s="190" t="s">
        <v>444</v>
      </c>
      <c r="E2475" s="192">
        <v>26600</v>
      </c>
      <c r="F2475" s="193">
        <v>1</v>
      </c>
      <c r="G2475" s="190" t="s">
        <v>445</v>
      </c>
      <c r="H2475" s="190"/>
      <c r="I2475" s="190"/>
      <c r="J2475" s="190" t="s">
        <v>185</v>
      </c>
      <c r="K2475" s="190" t="s">
        <v>1193</v>
      </c>
      <c r="L2475" s="190" t="s">
        <v>24</v>
      </c>
      <c r="M2475" s="190" t="s">
        <v>1193</v>
      </c>
      <c r="N2475" s="190" t="s">
        <v>24</v>
      </c>
      <c r="O2475" s="191"/>
      <c r="P2475" s="87" t="s">
        <v>53</v>
      </c>
      <c r="Q2475" s="87" t="s">
        <v>43</v>
      </c>
      <c r="R2475" s="87" t="e">
        <v>#N/A</v>
      </c>
      <c r="S2475" s="87" t="e">
        <v>#N/A</v>
      </c>
      <c r="T2475" s="87">
        <v>1</v>
      </c>
    </row>
    <row r="2476" spans="1:20">
      <c r="A2476" s="190" t="s">
        <v>17</v>
      </c>
      <c r="B2476" s="190" t="s">
        <v>1155</v>
      </c>
      <c r="C2476" s="191" t="s">
        <v>200</v>
      </c>
      <c r="D2476" s="190" t="s">
        <v>446</v>
      </c>
      <c r="E2476" s="192">
        <v>18200</v>
      </c>
      <c r="F2476" s="193">
        <v>1</v>
      </c>
      <c r="G2476" s="190" t="s">
        <v>447</v>
      </c>
      <c r="H2476" s="190"/>
      <c r="I2476" s="190"/>
      <c r="J2476" s="190" t="s">
        <v>185</v>
      </c>
      <c r="K2476" s="190" t="s">
        <v>1193</v>
      </c>
      <c r="L2476" s="190" t="s">
        <v>24</v>
      </c>
      <c r="M2476" s="190" t="s">
        <v>1193</v>
      </c>
      <c r="N2476" s="190" t="s">
        <v>24</v>
      </c>
      <c r="O2476" s="191"/>
      <c r="P2476" s="87" t="s">
        <v>53</v>
      </c>
      <c r="Q2476" s="87" t="s">
        <v>43</v>
      </c>
      <c r="R2476" s="87" t="e">
        <v>#N/A</v>
      </c>
      <c r="S2476" s="87" t="e">
        <v>#N/A</v>
      </c>
      <c r="T2476" s="87">
        <v>1</v>
      </c>
    </row>
    <row r="2477" spans="1:20">
      <c r="A2477" s="190" t="s">
        <v>17</v>
      </c>
      <c r="B2477" s="190" t="s">
        <v>1155</v>
      </c>
      <c r="C2477" s="191" t="s">
        <v>203</v>
      </c>
      <c r="D2477" s="190" t="s">
        <v>1194</v>
      </c>
      <c r="E2477" s="192">
        <v>333500</v>
      </c>
      <c r="F2477" s="193">
        <v>1</v>
      </c>
      <c r="G2477" s="190" t="s">
        <v>994</v>
      </c>
      <c r="H2477" s="190" t="s">
        <v>29</v>
      </c>
      <c r="I2477" s="190" t="s">
        <v>152</v>
      </c>
      <c r="J2477" s="190" t="s">
        <v>153</v>
      </c>
      <c r="K2477" s="190" t="s">
        <v>1193</v>
      </c>
      <c r="L2477" s="190" t="s">
        <v>24</v>
      </c>
      <c r="M2477" s="190" t="s">
        <v>1193</v>
      </c>
      <c r="N2477" s="190" t="s">
        <v>24</v>
      </c>
      <c r="O2477" s="191"/>
      <c r="P2477" s="87" t="s">
        <v>53</v>
      </c>
      <c r="Q2477" s="87" t="s">
        <v>154</v>
      </c>
      <c r="R2477" s="87" t="s">
        <v>155</v>
      </c>
      <c r="S2477" s="87" t="s">
        <v>156</v>
      </c>
      <c r="T2477" s="87">
        <v>1</v>
      </c>
    </row>
    <row r="2478" spans="1:20">
      <c r="A2478" s="190" t="s">
        <v>17</v>
      </c>
      <c r="B2478" s="190" t="s">
        <v>1155</v>
      </c>
      <c r="C2478" s="191" t="s">
        <v>204</v>
      </c>
      <c r="D2478" s="190" t="s">
        <v>158</v>
      </c>
      <c r="E2478" s="192">
        <v>3030</v>
      </c>
      <c r="F2478" s="193">
        <v>1</v>
      </c>
      <c r="G2478" s="190" t="s">
        <v>159</v>
      </c>
      <c r="H2478" s="190" t="s">
        <v>29</v>
      </c>
      <c r="I2478" s="190" t="s">
        <v>30</v>
      </c>
      <c r="J2478" s="190" t="s">
        <v>68</v>
      </c>
      <c r="K2478" s="190" t="s">
        <v>1193</v>
      </c>
      <c r="L2478" s="190" t="s">
        <v>24</v>
      </c>
      <c r="M2478" s="190" t="s">
        <v>1193</v>
      </c>
      <c r="N2478" s="190" t="s">
        <v>24</v>
      </c>
      <c r="O2478" s="191"/>
      <c r="P2478" s="87" t="s">
        <v>53</v>
      </c>
      <c r="Q2478" s="87" t="s">
        <v>32</v>
      </c>
      <c r="R2478" s="87" t="s">
        <v>33</v>
      </c>
      <c r="S2478" s="87" t="s">
        <v>34</v>
      </c>
      <c r="T2478" s="87">
        <v>1</v>
      </c>
    </row>
    <row r="2479" spans="1:20">
      <c r="A2479" s="190" t="s">
        <v>17</v>
      </c>
      <c r="B2479" s="190" t="s">
        <v>1155</v>
      </c>
      <c r="C2479" s="191" t="s">
        <v>30</v>
      </c>
      <c r="D2479" s="190" t="s">
        <v>161</v>
      </c>
      <c r="E2479" s="192">
        <v>2800</v>
      </c>
      <c r="F2479" s="193">
        <v>1</v>
      </c>
      <c r="G2479" s="190" t="s">
        <v>162</v>
      </c>
      <c r="H2479" s="190" t="s">
        <v>29</v>
      </c>
      <c r="I2479" s="190" t="s">
        <v>30</v>
      </c>
      <c r="J2479" s="190" t="s">
        <v>68</v>
      </c>
      <c r="K2479" s="190" t="s">
        <v>1193</v>
      </c>
      <c r="L2479" s="190" t="s">
        <v>24</v>
      </c>
      <c r="M2479" s="190" t="s">
        <v>1193</v>
      </c>
      <c r="N2479" s="190" t="s">
        <v>24</v>
      </c>
      <c r="O2479" s="191"/>
      <c r="P2479" s="87" t="s">
        <v>53</v>
      </c>
      <c r="Q2479" s="87" t="s">
        <v>32</v>
      </c>
      <c r="R2479" s="87" t="s">
        <v>33</v>
      </c>
      <c r="S2479" s="87" t="s">
        <v>34</v>
      </c>
      <c r="T2479" s="87">
        <v>1</v>
      </c>
    </row>
    <row r="2480" spans="1:20">
      <c r="A2480" s="190" t="s">
        <v>17</v>
      </c>
      <c r="B2480" s="190" t="s">
        <v>1155</v>
      </c>
      <c r="C2480" s="191" t="s">
        <v>452</v>
      </c>
      <c r="D2480" s="190" t="s">
        <v>164</v>
      </c>
      <c r="E2480" s="192">
        <v>1380</v>
      </c>
      <c r="F2480" s="193">
        <v>1</v>
      </c>
      <c r="G2480" s="190" t="s">
        <v>165</v>
      </c>
      <c r="H2480" s="190" t="s">
        <v>29</v>
      </c>
      <c r="I2480" s="190" t="s">
        <v>30</v>
      </c>
      <c r="J2480" s="190" t="s">
        <v>68</v>
      </c>
      <c r="K2480" s="190" t="s">
        <v>1193</v>
      </c>
      <c r="L2480" s="190" t="s">
        <v>24</v>
      </c>
      <c r="M2480" s="190" t="s">
        <v>1193</v>
      </c>
      <c r="N2480" s="190" t="s">
        <v>24</v>
      </c>
      <c r="O2480" s="191"/>
      <c r="P2480" s="87" t="s">
        <v>53</v>
      </c>
      <c r="Q2480" s="87" t="s">
        <v>32</v>
      </c>
      <c r="R2480" s="87" t="s">
        <v>33</v>
      </c>
      <c r="S2480" s="87" t="s">
        <v>34</v>
      </c>
      <c r="T2480" s="87">
        <v>1</v>
      </c>
    </row>
    <row r="2481" spans="1:20">
      <c r="A2481" s="190" t="s">
        <v>17</v>
      </c>
      <c r="B2481" s="190" t="s">
        <v>1155</v>
      </c>
      <c r="C2481" s="191" t="s">
        <v>453</v>
      </c>
      <c r="D2481" s="190" t="s">
        <v>167</v>
      </c>
      <c r="E2481" s="192">
        <v>1220</v>
      </c>
      <c r="F2481" s="193">
        <v>1</v>
      </c>
      <c r="G2481" s="190" t="s">
        <v>168</v>
      </c>
      <c r="H2481" s="190" t="s">
        <v>29</v>
      </c>
      <c r="I2481" s="190" t="s">
        <v>169</v>
      </c>
      <c r="J2481" s="190" t="s">
        <v>68</v>
      </c>
      <c r="K2481" s="190" t="s">
        <v>1193</v>
      </c>
      <c r="L2481" s="190" t="s">
        <v>24</v>
      </c>
      <c r="M2481" s="190" t="s">
        <v>1193</v>
      </c>
      <c r="N2481" s="190" t="s">
        <v>24</v>
      </c>
      <c r="O2481" s="191"/>
      <c r="P2481" s="87" t="s">
        <v>53</v>
      </c>
      <c r="Q2481" s="87" t="s">
        <v>170</v>
      </c>
      <c r="R2481" s="87" t="s">
        <v>171</v>
      </c>
      <c r="S2481" s="87" t="s">
        <v>172</v>
      </c>
      <c r="T2481" s="87">
        <v>1</v>
      </c>
    </row>
    <row r="2482" spans="1:20">
      <c r="A2482" s="190" t="s">
        <v>17</v>
      </c>
      <c r="B2482" s="190" t="s">
        <v>1155</v>
      </c>
      <c r="C2482" s="191" t="s">
        <v>184</v>
      </c>
      <c r="D2482" s="190" t="s">
        <v>174</v>
      </c>
      <c r="E2482" s="192">
        <v>2570</v>
      </c>
      <c r="F2482" s="193">
        <v>1</v>
      </c>
      <c r="G2482" s="190" t="s">
        <v>175</v>
      </c>
      <c r="H2482" s="190" t="s">
        <v>29</v>
      </c>
      <c r="I2482" s="190" t="s">
        <v>176</v>
      </c>
      <c r="J2482" s="190" t="s">
        <v>153</v>
      </c>
      <c r="K2482" s="190" t="s">
        <v>1193</v>
      </c>
      <c r="L2482" s="190" t="s">
        <v>24</v>
      </c>
      <c r="M2482" s="190" t="s">
        <v>1193</v>
      </c>
      <c r="N2482" s="190" t="s">
        <v>24</v>
      </c>
      <c r="O2482" s="191"/>
      <c r="P2482" s="87" t="s">
        <v>53</v>
      </c>
      <c r="Q2482" s="87" t="s">
        <v>177</v>
      </c>
      <c r="R2482" s="87" t="s">
        <v>178</v>
      </c>
      <c r="S2482" s="87" t="s">
        <v>179</v>
      </c>
      <c r="T2482" s="87">
        <v>1</v>
      </c>
    </row>
    <row r="2483" spans="1:20">
      <c r="A2483" s="190" t="s">
        <v>17</v>
      </c>
      <c r="B2483" s="190" t="s">
        <v>1155</v>
      </c>
      <c r="C2483" s="191" t="s">
        <v>1115</v>
      </c>
      <c r="D2483" s="190" t="s">
        <v>181</v>
      </c>
      <c r="E2483" s="192">
        <v>780</v>
      </c>
      <c r="F2483" s="193">
        <v>3</v>
      </c>
      <c r="G2483" s="190" t="s">
        <v>182</v>
      </c>
      <c r="H2483" s="190" t="s">
        <v>183</v>
      </c>
      <c r="I2483" s="190" t="s">
        <v>184</v>
      </c>
      <c r="J2483" s="190" t="s">
        <v>185</v>
      </c>
      <c r="K2483" s="190" t="s">
        <v>1193</v>
      </c>
      <c r="L2483" s="190" t="s">
        <v>24</v>
      </c>
      <c r="M2483" s="190" t="s">
        <v>1193</v>
      </c>
      <c r="N2483" s="190" t="s">
        <v>24</v>
      </c>
      <c r="O2483" s="191"/>
      <c r="P2483" s="87" t="s">
        <v>53</v>
      </c>
      <c r="Q2483" s="87" t="s">
        <v>177</v>
      </c>
      <c r="R2483" s="87" t="s">
        <v>186</v>
      </c>
      <c r="S2483" s="87" t="s">
        <v>187</v>
      </c>
      <c r="T2483" s="87">
        <v>1</v>
      </c>
    </row>
    <row r="2484" spans="1:20">
      <c r="A2484" s="190" t="s">
        <v>17</v>
      </c>
      <c r="B2484" s="190" t="s">
        <v>1155</v>
      </c>
      <c r="C2484" s="191" t="s">
        <v>1116</v>
      </c>
      <c r="D2484" s="190" t="s">
        <v>189</v>
      </c>
      <c r="E2484" s="192">
        <v>1050</v>
      </c>
      <c r="F2484" s="193">
        <v>2</v>
      </c>
      <c r="G2484" s="190" t="s">
        <v>190</v>
      </c>
      <c r="H2484" s="190" t="s">
        <v>191</v>
      </c>
      <c r="I2484" s="190" t="s">
        <v>192</v>
      </c>
      <c r="J2484" s="190" t="s">
        <v>193</v>
      </c>
      <c r="K2484" s="190" t="s">
        <v>1193</v>
      </c>
      <c r="L2484" s="190" t="s">
        <v>24</v>
      </c>
      <c r="M2484" s="190" t="s">
        <v>1193</v>
      </c>
      <c r="N2484" s="190" t="s">
        <v>24</v>
      </c>
      <c r="O2484" s="191"/>
      <c r="P2484" s="87" t="s">
        <v>53</v>
      </c>
      <c r="Q2484" s="87" t="s">
        <v>177</v>
      </c>
      <c r="R2484" s="87" t="s">
        <v>194</v>
      </c>
      <c r="S2484" s="87" t="s">
        <v>195</v>
      </c>
      <c r="T2484" s="87">
        <v>1</v>
      </c>
    </row>
    <row r="2485" spans="1:20">
      <c r="A2485" s="190" t="s">
        <v>17</v>
      </c>
      <c r="B2485" s="190" t="s">
        <v>1155</v>
      </c>
      <c r="C2485" s="191" t="s">
        <v>1130</v>
      </c>
      <c r="D2485" s="190" t="s">
        <v>197</v>
      </c>
      <c r="E2485" s="192">
        <v>550</v>
      </c>
      <c r="F2485" s="193">
        <v>2</v>
      </c>
      <c r="G2485" s="190" t="s">
        <v>198</v>
      </c>
      <c r="H2485" s="190" t="s">
        <v>191</v>
      </c>
      <c r="I2485" s="190" t="s">
        <v>192</v>
      </c>
      <c r="J2485" s="190" t="s">
        <v>68</v>
      </c>
      <c r="K2485" s="190" t="s">
        <v>1193</v>
      </c>
      <c r="L2485" s="190" t="s">
        <v>24</v>
      </c>
      <c r="M2485" s="190" t="s">
        <v>1193</v>
      </c>
      <c r="N2485" s="190" t="s">
        <v>24</v>
      </c>
      <c r="O2485" s="191"/>
      <c r="P2485" s="87" t="s">
        <v>53</v>
      </c>
      <c r="Q2485" s="87" t="s">
        <v>177</v>
      </c>
      <c r="R2485" s="87" t="s">
        <v>194</v>
      </c>
      <c r="S2485" s="87" t="s">
        <v>195</v>
      </c>
      <c r="T2485" s="87">
        <v>1</v>
      </c>
    </row>
    <row r="2486" spans="1:20">
      <c r="A2486" s="190" t="s">
        <v>17</v>
      </c>
      <c r="B2486" s="190" t="s">
        <v>1155</v>
      </c>
      <c r="C2486" s="191" t="s">
        <v>1136</v>
      </c>
      <c r="D2486" s="190" t="s">
        <v>201</v>
      </c>
      <c r="E2486" s="192">
        <v>920</v>
      </c>
      <c r="F2486" s="193">
        <v>-2</v>
      </c>
      <c r="G2486" s="190" t="s">
        <v>202</v>
      </c>
      <c r="H2486" s="190" t="s">
        <v>191</v>
      </c>
      <c r="I2486" s="190" t="s">
        <v>192</v>
      </c>
      <c r="J2486" s="190" t="s">
        <v>193</v>
      </c>
      <c r="K2486" s="190" t="s">
        <v>1193</v>
      </c>
      <c r="L2486" s="190" t="s">
        <v>24</v>
      </c>
      <c r="M2486" s="190" t="s">
        <v>1193</v>
      </c>
      <c r="N2486" s="190" t="s">
        <v>24</v>
      </c>
      <c r="O2486" s="191"/>
      <c r="P2486" s="87" t="s">
        <v>53</v>
      </c>
      <c r="Q2486" s="87" t="s">
        <v>177</v>
      </c>
      <c r="R2486" s="87" t="s">
        <v>194</v>
      </c>
      <c r="S2486" s="87" t="s">
        <v>195</v>
      </c>
      <c r="T2486" s="87">
        <v>1</v>
      </c>
    </row>
    <row r="2487" spans="1:20">
      <c r="A2487" s="190" t="s">
        <v>17</v>
      </c>
      <c r="B2487" s="190" t="s">
        <v>1155</v>
      </c>
      <c r="C2487" s="191" t="s">
        <v>1195</v>
      </c>
      <c r="D2487" s="190" t="s">
        <v>181</v>
      </c>
      <c r="E2487" s="192">
        <v>780</v>
      </c>
      <c r="F2487" s="193">
        <v>-2</v>
      </c>
      <c r="G2487" s="190" t="s">
        <v>182</v>
      </c>
      <c r="H2487" s="190" t="s">
        <v>183</v>
      </c>
      <c r="I2487" s="190" t="s">
        <v>184</v>
      </c>
      <c r="J2487" s="190" t="s">
        <v>185</v>
      </c>
      <c r="K2487" s="190" t="s">
        <v>1193</v>
      </c>
      <c r="L2487" s="190" t="s">
        <v>24</v>
      </c>
      <c r="M2487" s="190" t="s">
        <v>1193</v>
      </c>
      <c r="N2487" s="190" t="s">
        <v>24</v>
      </c>
      <c r="O2487" s="191"/>
      <c r="P2487" s="87" t="s">
        <v>53</v>
      </c>
      <c r="Q2487" s="87" t="s">
        <v>177</v>
      </c>
      <c r="R2487" s="87" t="s">
        <v>186</v>
      </c>
      <c r="S2487" s="87" t="s">
        <v>187</v>
      </c>
      <c r="T2487" s="87">
        <v>1</v>
      </c>
    </row>
    <row r="2488" spans="1:20">
      <c r="A2488" s="194" t="s">
        <v>17</v>
      </c>
      <c r="B2488" s="194" t="s">
        <v>1155</v>
      </c>
      <c r="C2488" s="195" t="s">
        <v>1196</v>
      </c>
      <c r="D2488" s="194" t="s">
        <v>205</v>
      </c>
      <c r="E2488" s="196">
        <v>171</v>
      </c>
      <c r="F2488" s="197">
        <v>30</v>
      </c>
      <c r="G2488" s="194" t="s">
        <v>206</v>
      </c>
      <c r="H2488" s="194" t="s">
        <v>191</v>
      </c>
      <c r="I2488" s="194" t="s">
        <v>192</v>
      </c>
      <c r="J2488" s="194" t="s">
        <v>207</v>
      </c>
      <c r="K2488" s="194" t="s">
        <v>1193</v>
      </c>
      <c r="L2488" s="194" t="s">
        <v>24</v>
      </c>
      <c r="M2488" s="194" t="s">
        <v>1193</v>
      </c>
      <c r="N2488" s="194" t="s">
        <v>24</v>
      </c>
      <c r="O2488" s="195" t="s">
        <v>31</v>
      </c>
      <c r="P2488" s="87" t="s">
        <v>53</v>
      </c>
      <c r="Q2488" s="87" t="s">
        <v>177</v>
      </c>
      <c r="R2488" s="87" t="s">
        <v>194</v>
      </c>
      <c r="S2488" s="87" t="s">
        <v>195</v>
      </c>
      <c r="T2488" s="87">
        <v>1</v>
      </c>
    </row>
    <row r="2489" spans="1:20">
      <c r="A2489" s="190" t="s">
        <v>17</v>
      </c>
      <c r="B2489" s="190" t="s">
        <v>1197</v>
      </c>
      <c r="C2489" s="191" t="s">
        <v>19</v>
      </c>
      <c r="D2489" s="190" t="s">
        <v>1198</v>
      </c>
      <c r="E2489" s="192">
        <v>65500</v>
      </c>
      <c r="F2489" s="193">
        <v>1</v>
      </c>
      <c r="G2489" s="190" t="s">
        <v>1119</v>
      </c>
      <c r="H2489" s="190"/>
      <c r="I2489" s="190"/>
      <c r="J2489" s="190" t="s">
        <v>42</v>
      </c>
      <c r="K2489" s="190" t="s">
        <v>1193</v>
      </c>
      <c r="L2489" s="190" t="s">
        <v>24</v>
      </c>
      <c r="M2489" s="190" t="s">
        <v>1193</v>
      </c>
      <c r="N2489" s="190" t="s">
        <v>24</v>
      </c>
      <c r="O2489" s="191"/>
      <c r="P2489" s="87" t="s">
        <v>53</v>
      </c>
      <c r="Q2489" s="87" t="s">
        <v>43</v>
      </c>
      <c r="R2489" s="87" t="e">
        <v>#N/A</v>
      </c>
      <c r="S2489" s="87" t="e">
        <v>#N/A</v>
      </c>
      <c r="T2489" s="87">
        <v>1</v>
      </c>
    </row>
    <row r="2490" spans="1:20">
      <c r="A2490" s="190" t="s">
        <v>17</v>
      </c>
      <c r="B2490" s="190" t="s">
        <v>1197</v>
      </c>
      <c r="C2490" s="191" t="s">
        <v>26</v>
      </c>
      <c r="D2490" s="190" t="s">
        <v>1158</v>
      </c>
      <c r="E2490" s="192">
        <v>70700</v>
      </c>
      <c r="F2490" s="193">
        <v>1</v>
      </c>
      <c r="G2490" s="190" t="s">
        <v>1104</v>
      </c>
      <c r="H2490" s="190"/>
      <c r="I2490" s="190"/>
      <c r="J2490" s="190" t="s">
        <v>42</v>
      </c>
      <c r="K2490" s="190" t="s">
        <v>1193</v>
      </c>
      <c r="L2490" s="190" t="s">
        <v>24</v>
      </c>
      <c r="M2490" s="190" t="s">
        <v>1193</v>
      </c>
      <c r="N2490" s="190" t="s">
        <v>24</v>
      </c>
      <c r="O2490" s="191"/>
      <c r="P2490" s="87" t="s">
        <v>53</v>
      </c>
      <c r="Q2490" s="87" t="s">
        <v>43</v>
      </c>
      <c r="R2490" s="87" t="e">
        <v>#N/A</v>
      </c>
      <c r="S2490" s="87" t="e">
        <v>#N/A</v>
      </c>
      <c r="T2490" s="87">
        <v>1</v>
      </c>
    </row>
    <row r="2491" spans="1:20">
      <c r="A2491" s="190" t="s">
        <v>17</v>
      </c>
      <c r="B2491" s="190" t="s">
        <v>1197</v>
      </c>
      <c r="C2491" s="191" t="s">
        <v>56</v>
      </c>
      <c r="D2491" s="190" t="s">
        <v>1105</v>
      </c>
      <c r="E2491" s="192">
        <v>85600</v>
      </c>
      <c r="F2491" s="193">
        <v>1</v>
      </c>
      <c r="G2491" s="190" t="s">
        <v>1106</v>
      </c>
      <c r="H2491" s="190"/>
      <c r="I2491" s="190"/>
      <c r="J2491" s="190" t="s">
        <v>42</v>
      </c>
      <c r="K2491" s="190" t="s">
        <v>1199</v>
      </c>
      <c r="L2491" s="190" t="s">
        <v>24</v>
      </c>
      <c r="M2491" s="190" t="s">
        <v>1199</v>
      </c>
      <c r="N2491" s="190" t="s">
        <v>24</v>
      </c>
      <c r="O2491" s="191"/>
      <c r="P2491" s="87" t="s">
        <v>53</v>
      </c>
      <c r="Q2491" s="87" t="s">
        <v>43</v>
      </c>
      <c r="R2491" s="87" t="e">
        <v>#N/A</v>
      </c>
      <c r="S2491" s="87" t="e">
        <v>#N/A</v>
      </c>
      <c r="T2491" s="87">
        <v>1</v>
      </c>
    </row>
    <row r="2492" spans="1:20">
      <c r="A2492" s="190" t="s">
        <v>17</v>
      </c>
      <c r="B2492" s="190" t="s">
        <v>1197</v>
      </c>
      <c r="C2492" s="191" t="s">
        <v>59</v>
      </c>
      <c r="D2492" s="190" t="s">
        <v>1200</v>
      </c>
      <c r="E2492" s="192">
        <v>48200</v>
      </c>
      <c r="F2492" s="193">
        <v>1</v>
      </c>
      <c r="G2492" s="190" t="s">
        <v>1121</v>
      </c>
      <c r="H2492" s="190"/>
      <c r="I2492" s="190"/>
      <c r="J2492" s="190" t="s">
        <v>42</v>
      </c>
      <c r="K2492" s="190" t="s">
        <v>1199</v>
      </c>
      <c r="L2492" s="190" t="s">
        <v>24</v>
      </c>
      <c r="M2492" s="190" t="s">
        <v>1199</v>
      </c>
      <c r="N2492" s="190" t="s">
        <v>24</v>
      </c>
      <c r="O2492" s="191"/>
      <c r="P2492" s="87" t="s">
        <v>53</v>
      </c>
      <c r="Q2492" s="87" t="s">
        <v>43</v>
      </c>
      <c r="R2492" s="87" t="e">
        <v>#N/A</v>
      </c>
      <c r="S2492" s="87" t="e">
        <v>#N/A</v>
      </c>
      <c r="T2492" s="87">
        <v>1</v>
      </c>
    </row>
    <row r="2493" spans="1:20">
      <c r="A2493" s="190" t="s">
        <v>17</v>
      </c>
      <c r="B2493" s="190" t="s">
        <v>1197</v>
      </c>
      <c r="C2493" s="191" t="s">
        <v>62</v>
      </c>
      <c r="D2493" s="190" t="s">
        <v>1123</v>
      </c>
      <c r="E2493" s="192">
        <v>39600</v>
      </c>
      <c r="F2493" s="193">
        <v>1</v>
      </c>
      <c r="G2493" s="190" t="s">
        <v>1124</v>
      </c>
      <c r="H2493" s="190"/>
      <c r="I2493" s="190"/>
      <c r="J2493" s="190" t="s">
        <v>42</v>
      </c>
      <c r="K2493" s="190" t="s">
        <v>1199</v>
      </c>
      <c r="L2493" s="190" t="s">
        <v>24</v>
      </c>
      <c r="M2493" s="190" t="s">
        <v>1199</v>
      </c>
      <c r="N2493" s="190" t="s">
        <v>24</v>
      </c>
      <c r="O2493" s="191"/>
      <c r="P2493" s="87" t="s">
        <v>53</v>
      </c>
      <c r="Q2493" s="87" t="s">
        <v>43</v>
      </c>
      <c r="R2493" s="87" t="e">
        <v>#N/A</v>
      </c>
      <c r="S2493" s="87" t="e">
        <v>#N/A</v>
      </c>
      <c r="T2493" s="87">
        <v>1</v>
      </c>
    </row>
    <row r="2494" spans="1:20">
      <c r="A2494" s="190" t="s">
        <v>17</v>
      </c>
      <c r="B2494" s="190" t="s">
        <v>1197</v>
      </c>
      <c r="C2494" s="191" t="s">
        <v>65</v>
      </c>
      <c r="D2494" s="190" t="s">
        <v>1125</v>
      </c>
      <c r="E2494" s="192">
        <v>31500</v>
      </c>
      <c r="F2494" s="193">
        <v>1</v>
      </c>
      <c r="G2494" s="190" t="s">
        <v>1126</v>
      </c>
      <c r="H2494" s="190"/>
      <c r="I2494" s="190"/>
      <c r="J2494" s="190" t="s">
        <v>42</v>
      </c>
      <c r="K2494" s="190" t="s">
        <v>1199</v>
      </c>
      <c r="L2494" s="190" t="s">
        <v>24</v>
      </c>
      <c r="M2494" s="190" t="s">
        <v>1199</v>
      </c>
      <c r="N2494" s="190" t="s">
        <v>24</v>
      </c>
      <c r="O2494" s="191"/>
      <c r="P2494" s="87" t="s">
        <v>53</v>
      </c>
      <c r="Q2494" s="87" t="s">
        <v>43</v>
      </c>
      <c r="R2494" s="87" t="e">
        <v>#N/A</v>
      </c>
      <c r="S2494" s="87" t="e">
        <v>#N/A</v>
      </c>
      <c r="T2494" s="87">
        <v>1</v>
      </c>
    </row>
    <row r="2495" spans="1:20">
      <c r="A2495" s="190" t="s">
        <v>17</v>
      </c>
      <c r="B2495" s="190" t="s">
        <v>1197</v>
      </c>
      <c r="C2495" s="191" t="s">
        <v>89</v>
      </c>
      <c r="D2495" s="190" t="s">
        <v>1201</v>
      </c>
      <c r="E2495" s="192">
        <v>4000</v>
      </c>
      <c r="F2495" s="193">
        <v>1</v>
      </c>
      <c r="G2495" s="190" t="s">
        <v>1202</v>
      </c>
      <c r="H2495" s="190"/>
      <c r="I2495" s="190"/>
      <c r="J2495" s="190" t="s">
        <v>42</v>
      </c>
      <c r="K2495" s="190" t="s">
        <v>1199</v>
      </c>
      <c r="L2495" s="190" t="s">
        <v>24</v>
      </c>
      <c r="M2495" s="190" t="s">
        <v>1199</v>
      </c>
      <c r="N2495" s="190" t="s">
        <v>24</v>
      </c>
      <c r="O2495" s="191"/>
      <c r="P2495" s="87" t="s">
        <v>53</v>
      </c>
      <c r="Q2495" s="87" t="s">
        <v>43</v>
      </c>
      <c r="R2495" s="87" t="e">
        <v>#N/A</v>
      </c>
      <c r="S2495" s="87" t="e">
        <v>#N/A</v>
      </c>
      <c r="T2495" s="87">
        <v>1</v>
      </c>
    </row>
    <row r="2496" spans="1:20">
      <c r="A2496" s="190" t="s">
        <v>17</v>
      </c>
      <c r="B2496" s="190" t="s">
        <v>1197</v>
      </c>
      <c r="C2496" s="191" t="s">
        <v>92</v>
      </c>
      <c r="D2496" s="190" t="s">
        <v>1203</v>
      </c>
      <c r="E2496" s="192">
        <v>10000</v>
      </c>
      <c r="F2496" s="193">
        <v>1</v>
      </c>
      <c r="G2496" s="190" t="s">
        <v>1204</v>
      </c>
      <c r="H2496" s="190"/>
      <c r="I2496" s="190"/>
      <c r="J2496" s="190" t="s">
        <v>42</v>
      </c>
      <c r="K2496" s="190" t="s">
        <v>1199</v>
      </c>
      <c r="L2496" s="190" t="s">
        <v>24</v>
      </c>
      <c r="M2496" s="190" t="s">
        <v>1199</v>
      </c>
      <c r="N2496" s="190" t="s">
        <v>24</v>
      </c>
      <c r="O2496" s="191"/>
      <c r="P2496" s="87" t="s">
        <v>53</v>
      </c>
      <c r="Q2496" s="87" t="s">
        <v>43</v>
      </c>
      <c r="R2496" s="87" t="e">
        <v>#N/A</v>
      </c>
      <c r="S2496" s="87" t="e">
        <v>#N/A</v>
      </c>
      <c r="T2496" s="87">
        <v>1</v>
      </c>
    </row>
    <row r="2497" spans="1:20">
      <c r="A2497" s="190" t="s">
        <v>17</v>
      </c>
      <c r="B2497" s="190" t="s">
        <v>1197</v>
      </c>
      <c r="C2497" s="191" t="s">
        <v>95</v>
      </c>
      <c r="D2497" s="190" t="s">
        <v>1164</v>
      </c>
      <c r="E2497" s="192">
        <v>100000</v>
      </c>
      <c r="F2497" s="193">
        <v>1</v>
      </c>
      <c r="G2497" s="190" t="s">
        <v>1165</v>
      </c>
      <c r="H2497" s="190"/>
      <c r="I2497" s="190"/>
      <c r="J2497" s="190" t="s">
        <v>42</v>
      </c>
      <c r="K2497" s="190" t="s">
        <v>1199</v>
      </c>
      <c r="L2497" s="190" t="s">
        <v>24</v>
      </c>
      <c r="M2497" s="190" t="s">
        <v>1199</v>
      </c>
      <c r="N2497" s="190" t="s">
        <v>24</v>
      </c>
      <c r="O2497" s="191"/>
      <c r="P2497" s="87" t="s">
        <v>53</v>
      </c>
      <c r="Q2497" s="87" t="s">
        <v>43</v>
      </c>
      <c r="R2497" s="87" t="e">
        <v>#N/A</v>
      </c>
      <c r="S2497" s="87" t="e">
        <v>#N/A</v>
      </c>
      <c r="T2497" s="87">
        <v>1</v>
      </c>
    </row>
    <row r="2498" spans="1:20">
      <c r="A2498" s="190" t="s">
        <v>17</v>
      </c>
      <c r="B2498" s="190" t="s">
        <v>1197</v>
      </c>
      <c r="C2498" s="191" t="s">
        <v>98</v>
      </c>
      <c r="D2498" s="190" t="s">
        <v>1166</v>
      </c>
      <c r="E2498" s="192">
        <v>220000</v>
      </c>
      <c r="F2498" s="193">
        <v>1</v>
      </c>
      <c r="G2498" s="190" t="s">
        <v>1167</v>
      </c>
      <c r="H2498" s="190"/>
      <c r="I2498" s="190"/>
      <c r="J2498" s="190" t="s">
        <v>42</v>
      </c>
      <c r="K2498" s="190" t="s">
        <v>1199</v>
      </c>
      <c r="L2498" s="190" t="s">
        <v>24</v>
      </c>
      <c r="M2498" s="190" t="s">
        <v>1199</v>
      </c>
      <c r="N2498" s="190" t="s">
        <v>24</v>
      </c>
      <c r="O2498" s="191"/>
      <c r="P2498" s="87" t="s">
        <v>53</v>
      </c>
      <c r="Q2498" s="87" t="s">
        <v>43</v>
      </c>
      <c r="R2498" s="87" t="e">
        <v>#N/A</v>
      </c>
      <c r="S2498" s="87" t="e">
        <v>#N/A</v>
      </c>
      <c r="T2498" s="87">
        <v>1</v>
      </c>
    </row>
    <row r="2499" spans="1:20">
      <c r="A2499" s="190" t="s">
        <v>17</v>
      </c>
      <c r="B2499" s="190" t="s">
        <v>1197</v>
      </c>
      <c r="C2499" s="191" t="s">
        <v>101</v>
      </c>
      <c r="D2499" s="190" t="s">
        <v>1168</v>
      </c>
      <c r="E2499" s="192">
        <v>26400</v>
      </c>
      <c r="F2499" s="193">
        <v>2</v>
      </c>
      <c r="G2499" s="190" t="s">
        <v>82</v>
      </c>
      <c r="H2499" s="190"/>
      <c r="I2499" s="190"/>
      <c r="J2499" s="190" t="s">
        <v>42</v>
      </c>
      <c r="K2499" s="190" t="s">
        <v>1199</v>
      </c>
      <c r="L2499" s="190" t="s">
        <v>24</v>
      </c>
      <c r="M2499" s="190" t="s">
        <v>1199</v>
      </c>
      <c r="N2499" s="190" t="s">
        <v>24</v>
      </c>
      <c r="O2499" s="191"/>
      <c r="P2499" s="87" t="s">
        <v>53</v>
      </c>
      <c r="Q2499" s="87" t="s">
        <v>43</v>
      </c>
      <c r="R2499" s="87" t="e">
        <v>#N/A</v>
      </c>
      <c r="S2499" s="87" t="e">
        <v>#N/A</v>
      </c>
      <c r="T2499" s="87">
        <v>1</v>
      </c>
    </row>
    <row r="2500" spans="1:20">
      <c r="A2500" s="190" t="s">
        <v>17</v>
      </c>
      <c r="B2500" s="190" t="s">
        <v>1197</v>
      </c>
      <c r="C2500" s="191" t="s">
        <v>104</v>
      </c>
      <c r="D2500" s="190" t="s">
        <v>1169</v>
      </c>
      <c r="E2500" s="192">
        <v>17500</v>
      </c>
      <c r="F2500" s="193">
        <v>1</v>
      </c>
      <c r="G2500" s="190" t="s">
        <v>1170</v>
      </c>
      <c r="H2500" s="190"/>
      <c r="I2500" s="190"/>
      <c r="J2500" s="190" t="s">
        <v>42</v>
      </c>
      <c r="K2500" s="190" t="s">
        <v>1199</v>
      </c>
      <c r="L2500" s="190" t="s">
        <v>24</v>
      </c>
      <c r="M2500" s="190" t="s">
        <v>1199</v>
      </c>
      <c r="N2500" s="190" t="s">
        <v>24</v>
      </c>
      <c r="O2500" s="191"/>
      <c r="P2500" s="87" t="s">
        <v>53</v>
      </c>
      <c r="Q2500" s="87" t="s">
        <v>43</v>
      </c>
      <c r="R2500" s="87" t="e">
        <v>#N/A</v>
      </c>
      <c r="S2500" s="87" t="e">
        <v>#N/A</v>
      </c>
      <c r="T2500" s="87">
        <v>1</v>
      </c>
    </row>
    <row r="2501" spans="1:20">
      <c r="A2501" s="190" t="s">
        <v>17</v>
      </c>
      <c r="B2501" s="190" t="s">
        <v>1197</v>
      </c>
      <c r="C2501" s="191" t="s">
        <v>107</v>
      </c>
      <c r="D2501" s="190" t="s">
        <v>1172</v>
      </c>
      <c r="E2501" s="192">
        <v>7500</v>
      </c>
      <c r="F2501" s="193">
        <v>1</v>
      </c>
      <c r="G2501" s="190" t="s">
        <v>1173</v>
      </c>
      <c r="H2501" s="190"/>
      <c r="I2501" s="190"/>
      <c r="J2501" s="190" t="s">
        <v>42</v>
      </c>
      <c r="K2501" s="190" t="s">
        <v>1199</v>
      </c>
      <c r="L2501" s="190" t="s">
        <v>24</v>
      </c>
      <c r="M2501" s="190" t="s">
        <v>1199</v>
      </c>
      <c r="N2501" s="190" t="s">
        <v>24</v>
      </c>
      <c r="O2501" s="191"/>
      <c r="P2501" s="87" t="s">
        <v>53</v>
      </c>
      <c r="Q2501" s="87" t="s">
        <v>43</v>
      </c>
      <c r="R2501" s="87" t="e">
        <v>#N/A</v>
      </c>
      <c r="S2501" s="87" t="e">
        <v>#N/A</v>
      </c>
      <c r="T2501" s="87">
        <v>1</v>
      </c>
    </row>
    <row r="2502" spans="1:20">
      <c r="A2502" s="190" t="s">
        <v>17</v>
      </c>
      <c r="B2502" s="190" t="s">
        <v>1197</v>
      </c>
      <c r="C2502" s="191" t="s">
        <v>111</v>
      </c>
      <c r="D2502" s="190" t="s">
        <v>87</v>
      </c>
      <c r="E2502" s="192">
        <v>2500</v>
      </c>
      <c r="F2502" s="193">
        <v>0</v>
      </c>
      <c r="G2502" s="190" t="s">
        <v>88</v>
      </c>
      <c r="H2502" s="190"/>
      <c r="I2502" s="190"/>
      <c r="J2502" s="190" t="s">
        <v>42</v>
      </c>
      <c r="K2502" s="190" t="s">
        <v>1199</v>
      </c>
      <c r="L2502" s="190" t="s">
        <v>24</v>
      </c>
      <c r="M2502" s="190" t="s">
        <v>1199</v>
      </c>
      <c r="N2502" s="190" t="s">
        <v>24</v>
      </c>
      <c r="O2502" s="191"/>
      <c r="P2502" s="87" t="s">
        <v>53</v>
      </c>
      <c r="Q2502" s="87" t="s">
        <v>43</v>
      </c>
      <c r="R2502" s="87" t="e">
        <v>#N/A</v>
      </c>
      <c r="S2502" s="87" t="e">
        <v>#N/A</v>
      </c>
      <c r="T2502" s="87">
        <v>1</v>
      </c>
    </row>
    <row r="2503" spans="1:20">
      <c r="A2503" s="190" t="s">
        <v>17</v>
      </c>
      <c r="B2503" s="190" t="s">
        <v>1197</v>
      </c>
      <c r="C2503" s="191" t="s">
        <v>114</v>
      </c>
      <c r="D2503" s="190" t="s">
        <v>1174</v>
      </c>
      <c r="E2503" s="192">
        <v>80000</v>
      </c>
      <c r="F2503" s="193">
        <v>1</v>
      </c>
      <c r="G2503" s="190" t="s">
        <v>1175</v>
      </c>
      <c r="H2503" s="190"/>
      <c r="I2503" s="190"/>
      <c r="J2503" s="190" t="s">
        <v>42</v>
      </c>
      <c r="K2503" s="190" t="s">
        <v>1199</v>
      </c>
      <c r="L2503" s="190" t="s">
        <v>24</v>
      </c>
      <c r="M2503" s="190" t="s">
        <v>1199</v>
      </c>
      <c r="N2503" s="190" t="s">
        <v>24</v>
      </c>
      <c r="O2503" s="191"/>
      <c r="P2503" s="87" t="s">
        <v>53</v>
      </c>
      <c r="Q2503" s="87" t="s">
        <v>43</v>
      </c>
      <c r="R2503" s="87" t="e">
        <v>#N/A</v>
      </c>
      <c r="S2503" s="87" t="e">
        <v>#N/A</v>
      </c>
      <c r="T2503" s="87">
        <v>1</v>
      </c>
    </row>
    <row r="2504" spans="1:20">
      <c r="A2504" s="190" t="s">
        <v>17</v>
      </c>
      <c r="B2504" s="190" t="s">
        <v>1197</v>
      </c>
      <c r="C2504" s="191" t="s">
        <v>117</v>
      </c>
      <c r="D2504" s="190" t="s">
        <v>1176</v>
      </c>
      <c r="E2504" s="192">
        <v>15900</v>
      </c>
      <c r="F2504" s="193">
        <v>1</v>
      </c>
      <c r="G2504" s="190" t="s">
        <v>94</v>
      </c>
      <c r="H2504" s="190"/>
      <c r="I2504" s="190"/>
      <c r="J2504" s="190" t="s">
        <v>42</v>
      </c>
      <c r="K2504" s="190" t="s">
        <v>1199</v>
      </c>
      <c r="L2504" s="190" t="s">
        <v>24</v>
      </c>
      <c r="M2504" s="190" t="s">
        <v>1199</v>
      </c>
      <c r="N2504" s="190" t="s">
        <v>24</v>
      </c>
      <c r="O2504" s="191"/>
      <c r="P2504" s="87" t="s">
        <v>53</v>
      </c>
      <c r="Q2504" s="87" t="s">
        <v>43</v>
      </c>
      <c r="R2504" s="87" t="e">
        <v>#N/A</v>
      </c>
      <c r="S2504" s="87" t="e">
        <v>#N/A</v>
      </c>
      <c r="T2504" s="87">
        <v>1</v>
      </c>
    </row>
    <row r="2505" spans="1:20">
      <c r="A2505" s="190" t="s">
        <v>17</v>
      </c>
      <c r="B2505" s="190" t="s">
        <v>1197</v>
      </c>
      <c r="C2505" s="191" t="s">
        <v>121</v>
      </c>
      <c r="D2505" s="190" t="s">
        <v>96</v>
      </c>
      <c r="E2505" s="192">
        <v>15000</v>
      </c>
      <c r="F2505" s="193">
        <v>1</v>
      </c>
      <c r="G2505" s="190" t="s">
        <v>97</v>
      </c>
      <c r="H2505" s="190"/>
      <c r="I2505" s="190"/>
      <c r="J2505" s="190" t="s">
        <v>42</v>
      </c>
      <c r="K2505" s="190" t="s">
        <v>1199</v>
      </c>
      <c r="L2505" s="190" t="s">
        <v>24</v>
      </c>
      <c r="M2505" s="190" t="s">
        <v>1199</v>
      </c>
      <c r="N2505" s="190" t="s">
        <v>24</v>
      </c>
      <c r="O2505" s="191"/>
      <c r="P2505" s="87" t="s">
        <v>53</v>
      </c>
      <c r="Q2505" s="87" t="s">
        <v>43</v>
      </c>
      <c r="R2505" s="87" t="e">
        <v>#N/A</v>
      </c>
      <c r="S2505" s="87" t="e">
        <v>#N/A</v>
      </c>
      <c r="T2505" s="87">
        <v>1</v>
      </c>
    </row>
    <row r="2506" spans="1:20">
      <c r="A2506" s="190" t="s">
        <v>17</v>
      </c>
      <c r="B2506" s="190" t="s">
        <v>1197</v>
      </c>
      <c r="C2506" s="191" t="s">
        <v>124</v>
      </c>
      <c r="D2506" s="190" t="s">
        <v>99</v>
      </c>
      <c r="E2506" s="192">
        <v>1600</v>
      </c>
      <c r="F2506" s="193">
        <v>7</v>
      </c>
      <c r="G2506" s="190" t="s">
        <v>100</v>
      </c>
      <c r="H2506" s="190"/>
      <c r="I2506" s="190"/>
      <c r="J2506" s="190" t="s">
        <v>42</v>
      </c>
      <c r="K2506" s="190" t="s">
        <v>1199</v>
      </c>
      <c r="L2506" s="190" t="s">
        <v>24</v>
      </c>
      <c r="M2506" s="190" t="s">
        <v>1199</v>
      </c>
      <c r="N2506" s="190" t="s">
        <v>24</v>
      </c>
      <c r="O2506" s="191"/>
      <c r="P2506" s="87" t="s">
        <v>53</v>
      </c>
      <c r="Q2506" s="87" t="s">
        <v>43</v>
      </c>
      <c r="R2506" s="87" t="e">
        <v>#N/A</v>
      </c>
      <c r="S2506" s="87" t="e">
        <v>#N/A</v>
      </c>
      <c r="T2506" s="87">
        <v>1</v>
      </c>
    </row>
    <row r="2507" spans="1:20">
      <c r="A2507" s="190" t="s">
        <v>17</v>
      </c>
      <c r="B2507" s="190" t="s">
        <v>1197</v>
      </c>
      <c r="C2507" s="191" t="s">
        <v>127</v>
      </c>
      <c r="D2507" s="190" t="s">
        <v>1177</v>
      </c>
      <c r="E2507" s="192">
        <v>1200</v>
      </c>
      <c r="F2507" s="193">
        <v>7</v>
      </c>
      <c r="G2507" s="190" t="s">
        <v>1178</v>
      </c>
      <c r="H2507" s="190"/>
      <c r="I2507" s="190"/>
      <c r="J2507" s="190" t="s">
        <v>42</v>
      </c>
      <c r="K2507" s="190" t="s">
        <v>1199</v>
      </c>
      <c r="L2507" s="190" t="s">
        <v>24</v>
      </c>
      <c r="M2507" s="190" t="s">
        <v>1199</v>
      </c>
      <c r="N2507" s="190" t="s">
        <v>24</v>
      </c>
      <c r="O2507" s="191"/>
      <c r="P2507" s="87" t="s">
        <v>53</v>
      </c>
      <c r="Q2507" s="87" t="s">
        <v>43</v>
      </c>
      <c r="R2507" s="87" t="e">
        <v>#N/A</v>
      </c>
      <c r="S2507" s="87" t="e">
        <v>#N/A</v>
      </c>
      <c r="T2507" s="87">
        <v>1</v>
      </c>
    </row>
    <row r="2508" spans="1:20">
      <c r="A2508" s="190" t="s">
        <v>17</v>
      </c>
      <c r="B2508" s="190" t="s">
        <v>1197</v>
      </c>
      <c r="C2508" s="191" t="s">
        <v>130</v>
      </c>
      <c r="D2508" s="190" t="s">
        <v>105</v>
      </c>
      <c r="E2508" s="192">
        <v>68</v>
      </c>
      <c r="F2508" s="193">
        <v>0</v>
      </c>
      <c r="G2508" s="190" t="s">
        <v>106</v>
      </c>
      <c r="H2508" s="190" t="s">
        <v>183</v>
      </c>
      <c r="I2508" s="190" t="s">
        <v>183</v>
      </c>
      <c r="J2508" s="190" t="s">
        <v>42</v>
      </c>
      <c r="K2508" s="190" t="s">
        <v>1199</v>
      </c>
      <c r="L2508" s="190" t="s">
        <v>24</v>
      </c>
      <c r="M2508" s="190" t="s">
        <v>1199</v>
      </c>
      <c r="N2508" s="190" t="s">
        <v>24</v>
      </c>
      <c r="O2508" s="191"/>
      <c r="P2508" s="87" t="s">
        <v>53</v>
      </c>
      <c r="Q2508" s="87" t="s">
        <v>43</v>
      </c>
      <c r="R2508" s="87" t="e">
        <v>#N/A</v>
      </c>
      <c r="S2508" s="87" t="e">
        <v>#N/A</v>
      </c>
      <c r="T2508" s="87">
        <v>1</v>
      </c>
    </row>
    <row r="2509" spans="1:20">
      <c r="A2509" s="190" t="s">
        <v>17</v>
      </c>
      <c r="B2509" s="190" t="s">
        <v>1197</v>
      </c>
      <c r="C2509" s="191" t="s">
        <v>133</v>
      </c>
      <c r="D2509" s="190" t="s">
        <v>108</v>
      </c>
      <c r="E2509" s="192">
        <v>38</v>
      </c>
      <c r="F2509" s="193">
        <v>0</v>
      </c>
      <c r="G2509" s="190" t="s">
        <v>109</v>
      </c>
      <c r="H2509" s="190" t="s">
        <v>183</v>
      </c>
      <c r="I2509" s="190" t="s">
        <v>183</v>
      </c>
      <c r="J2509" s="190" t="s">
        <v>110</v>
      </c>
      <c r="K2509" s="190" t="s">
        <v>1199</v>
      </c>
      <c r="L2509" s="190" t="s">
        <v>24</v>
      </c>
      <c r="M2509" s="190" t="s">
        <v>1199</v>
      </c>
      <c r="N2509" s="190" t="s">
        <v>24</v>
      </c>
      <c r="O2509" s="191"/>
      <c r="P2509" s="87" t="s">
        <v>53</v>
      </c>
      <c r="Q2509" s="87" t="s">
        <v>43</v>
      </c>
      <c r="R2509" s="87" t="e">
        <v>#N/A</v>
      </c>
      <c r="S2509" s="87" t="e">
        <v>#N/A</v>
      </c>
      <c r="T2509" s="87">
        <v>1</v>
      </c>
    </row>
    <row r="2510" spans="1:20">
      <c r="A2510" s="190" t="s">
        <v>17</v>
      </c>
      <c r="B2510" s="190" t="s">
        <v>1197</v>
      </c>
      <c r="C2510" s="191" t="s">
        <v>136</v>
      </c>
      <c r="D2510" s="190" t="s">
        <v>112</v>
      </c>
      <c r="E2510" s="192">
        <v>31</v>
      </c>
      <c r="F2510" s="193">
        <v>0</v>
      </c>
      <c r="G2510" s="190" t="s">
        <v>113</v>
      </c>
      <c r="H2510" s="190"/>
      <c r="I2510" s="190"/>
      <c r="J2510" s="190" t="s">
        <v>42</v>
      </c>
      <c r="K2510" s="190" t="s">
        <v>1199</v>
      </c>
      <c r="L2510" s="190" t="s">
        <v>24</v>
      </c>
      <c r="M2510" s="190" t="s">
        <v>1199</v>
      </c>
      <c r="N2510" s="190" t="s">
        <v>24</v>
      </c>
      <c r="O2510" s="191"/>
      <c r="P2510" s="87" t="s">
        <v>53</v>
      </c>
      <c r="Q2510" s="87" t="s">
        <v>43</v>
      </c>
      <c r="R2510" s="87" t="e">
        <v>#N/A</v>
      </c>
      <c r="S2510" s="87" t="e">
        <v>#N/A</v>
      </c>
      <c r="T2510" s="87">
        <v>1</v>
      </c>
    </row>
    <row r="2511" spans="1:20">
      <c r="A2511" s="190" t="s">
        <v>17</v>
      </c>
      <c r="B2511" s="190" t="s">
        <v>1197</v>
      </c>
      <c r="C2511" s="191" t="s">
        <v>139</v>
      </c>
      <c r="D2511" s="190" t="s">
        <v>115</v>
      </c>
      <c r="E2511" s="192">
        <v>50</v>
      </c>
      <c r="F2511" s="193">
        <v>0</v>
      </c>
      <c r="G2511" s="190" t="s">
        <v>116</v>
      </c>
      <c r="H2511" s="190" t="s">
        <v>183</v>
      </c>
      <c r="I2511" s="190" t="s">
        <v>183</v>
      </c>
      <c r="J2511" s="190" t="s">
        <v>42</v>
      </c>
      <c r="K2511" s="190" t="s">
        <v>1199</v>
      </c>
      <c r="L2511" s="190" t="s">
        <v>24</v>
      </c>
      <c r="M2511" s="190" t="s">
        <v>1199</v>
      </c>
      <c r="N2511" s="190" t="s">
        <v>24</v>
      </c>
      <c r="O2511" s="191"/>
      <c r="P2511" s="87" t="s">
        <v>53</v>
      </c>
      <c r="Q2511" s="87" t="s">
        <v>43</v>
      </c>
      <c r="R2511" s="87" t="e">
        <v>#N/A</v>
      </c>
      <c r="S2511" s="87" t="e">
        <v>#N/A</v>
      </c>
      <c r="T2511" s="87">
        <v>1</v>
      </c>
    </row>
    <row r="2512" spans="1:20">
      <c r="A2512" s="190" t="s">
        <v>17</v>
      </c>
      <c r="B2512" s="190" t="s">
        <v>1197</v>
      </c>
      <c r="C2512" s="191" t="s">
        <v>142</v>
      </c>
      <c r="D2512" s="190" t="s">
        <v>1179</v>
      </c>
      <c r="E2512" s="192">
        <v>16000</v>
      </c>
      <c r="F2512" s="193">
        <v>3</v>
      </c>
      <c r="G2512" s="190" t="s">
        <v>1180</v>
      </c>
      <c r="H2512" s="190"/>
      <c r="I2512" s="190"/>
      <c r="J2512" s="190" t="s">
        <v>42</v>
      </c>
      <c r="K2512" s="190" t="s">
        <v>1199</v>
      </c>
      <c r="L2512" s="190" t="s">
        <v>24</v>
      </c>
      <c r="M2512" s="190" t="s">
        <v>1199</v>
      </c>
      <c r="N2512" s="190" t="s">
        <v>24</v>
      </c>
      <c r="O2512" s="191"/>
      <c r="P2512" s="87" t="s">
        <v>53</v>
      </c>
      <c r="Q2512" s="87" t="s">
        <v>43</v>
      </c>
      <c r="R2512" s="87" t="e">
        <v>#N/A</v>
      </c>
      <c r="S2512" s="87" t="e">
        <v>#N/A</v>
      </c>
      <c r="T2512" s="87">
        <v>1</v>
      </c>
    </row>
    <row r="2513" spans="1:20">
      <c r="A2513" s="190" t="s">
        <v>17</v>
      </c>
      <c r="B2513" s="190" t="s">
        <v>1197</v>
      </c>
      <c r="C2513" s="191" t="s">
        <v>145</v>
      </c>
      <c r="D2513" s="190" t="s">
        <v>1181</v>
      </c>
      <c r="E2513" s="192">
        <v>3900</v>
      </c>
      <c r="F2513" s="193">
        <v>3</v>
      </c>
      <c r="G2513" s="190" t="s">
        <v>1182</v>
      </c>
      <c r="H2513" s="190"/>
      <c r="I2513" s="190"/>
      <c r="J2513" s="190" t="s">
        <v>42</v>
      </c>
      <c r="K2513" s="190" t="s">
        <v>1205</v>
      </c>
      <c r="L2513" s="190" t="s">
        <v>24</v>
      </c>
      <c r="M2513" s="190" t="s">
        <v>1205</v>
      </c>
      <c r="N2513" s="190" t="s">
        <v>24</v>
      </c>
      <c r="O2513" s="191"/>
      <c r="P2513" s="87" t="s">
        <v>53</v>
      </c>
      <c r="Q2513" s="87" t="s">
        <v>43</v>
      </c>
      <c r="R2513" s="87" t="e">
        <v>#N/A</v>
      </c>
      <c r="S2513" s="87" t="e">
        <v>#N/A</v>
      </c>
      <c r="T2513" s="87">
        <v>1</v>
      </c>
    </row>
    <row r="2514" spans="1:20">
      <c r="A2514" s="190" t="s">
        <v>17</v>
      </c>
      <c r="B2514" s="190" t="s">
        <v>1197</v>
      </c>
      <c r="C2514" s="191" t="s">
        <v>149</v>
      </c>
      <c r="D2514" s="190" t="s">
        <v>1183</v>
      </c>
      <c r="E2514" s="192">
        <v>20000</v>
      </c>
      <c r="F2514" s="193">
        <v>1</v>
      </c>
      <c r="G2514" s="190" t="s">
        <v>1184</v>
      </c>
      <c r="H2514" s="190"/>
      <c r="I2514" s="190"/>
      <c r="J2514" s="190" t="s">
        <v>42</v>
      </c>
      <c r="K2514" s="190" t="s">
        <v>1205</v>
      </c>
      <c r="L2514" s="190" t="s">
        <v>24</v>
      </c>
      <c r="M2514" s="190" t="s">
        <v>1205</v>
      </c>
      <c r="N2514" s="190" t="s">
        <v>24</v>
      </c>
      <c r="O2514" s="191"/>
      <c r="P2514" s="87" t="s">
        <v>53</v>
      </c>
      <c r="Q2514" s="87" t="s">
        <v>43</v>
      </c>
      <c r="R2514" s="87" t="e">
        <v>#N/A</v>
      </c>
      <c r="S2514" s="87" t="e">
        <v>#N/A</v>
      </c>
      <c r="T2514" s="87">
        <v>1</v>
      </c>
    </row>
    <row r="2515" spans="1:20">
      <c r="A2515" s="190" t="s">
        <v>17</v>
      </c>
      <c r="B2515" s="190" t="s">
        <v>1197</v>
      </c>
      <c r="C2515" s="191" t="s">
        <v>157</v>
      </c>
      <c r="D2515" s="190" t="s">
        <v>1185</v>
      </c>
      <c r="E2515" s="192">
        <v>10000</v>
      </c>
      <c r="F2515" s="193">
        <v>1</v>
      </c>
      <c r="G2515" s="190" t="s">
        <v>1186</v>
      </c>
      <c r="H2515" s="190"/>
      <c r="I2515" s="190"/>
      <c r="J2515" s="190" t="s">
        <v>42</v>
      </c>
      <c r="K2515" s="190" t="s">
        <v>1205</v>
      </c>
      <c r="L2515" s="190" t="s">
        <v>24</v>
      </c>
      <c r="M2515" s="190" t="s">
        <v>1205</v>
      </c>
      <c r="N2515" s="190" t="s">
        <v>24</v>
      </c>
      <c r="O2515" s="191"/>
      <c r="P2515" s="87" t="s">
        <v>53</v>
      </c>
      <c r="Q2515" s="87" t="s">
        <v>43</v>
      </c>
      <c r="R2515" s="87" t="e">
        <v>#N/A</v>
      </c>
      <c r="S2515" s="87" t="e">
        <v>#N/A</v>
      </c>
      <c r="T2515" s="87">
        <v>1</v>
      </c>
    </row>
    <row r="2516" spans="1:20">
      <c r="A2516" s="190" t="s">
        <v>17</v>
      </c>
      <c r="B2516" s="190" t="s">
        <v>1197</v>
      </c>
      <c r="C2516" s="191" t="s">
        <v>160</v>
      </c>
      <c r="D2516" s="190" t="s">
        <v>1187</v>
      </c>
      <c r="E2516" s="192">
        <v>14000</v>
      </c>
      <c r="F2516" s="193">
        <v>1</v>
      </c>
      <c r="G2516" s="190" t="s">
        <v>1188</v>
      </c>
      <c r="H2516" s="190"/>
      <c r="I2516" s="190"/>
      <c r="J2516" s="190" t="s">
        <v>42</v>
      </c>
      <c r="K2516" s="190" t="s">
        <v>1205</v>
      </c>
      <c r="L2516" s="190" t="s">
        <v>24</v>
      </c>
      <c r="M2516" s="190" t="s">
        <v>1205</v>
      </c>
      <c r="N2516" s="190" t="s">
        <v>24</v>
      </c>
      <c r="O2516" s="191"/>
      <c r="P2516" s="87" t="s">
        <v>53</v>
      </c>
      <c r="Q2516" s="87" t="s">
        <v>43</v>
      </c>
      <c r="R2516" s="87" t="e">
        <v>#N/A</v>
      </c>
      <c r="S2516" s="87" t="e">
        <v>#N/A</v>
      </c>
      <c r="T2516" s="87">
        <v>1</v>
      </c>
    </row>
    <row r="2517" spans="1:20">
      <c r="A2517" s="190" t="s">
        <v>17</v>
      </c>
      <c r="B2517" s="190" t="s">
        <v>1197</v>
      </c>
      <c r="C2517" s="191" t="s">
        <v>163</v>
      </c>
      <c r="D2517" s="190" t="s">
        <v>1189</v>
      </c>
      <c r="E2517" s="192">
        <v>17000</v>
      </c>
      <c r="F2517" s="193">
        <v>1</v>
      </c>
      <c r="G2517" s="190" t="s">
        <v>1190</v>
      </c>
      <c r="H2517" s="190"/>
      <c r="I2517" s="190"/>
      <c r="J2517" s="190" t="s">
        <v>42</v>
      </c>
      <c r="K2517" s="190" t="s">
        <v>1205</v>
      </c>
      <c r="L2517" s="190" t="s">
        <v>24</v>
      </c>
      <c r="M2517" s="190" t="s">
        <v>1205</v>
      </c>
      <c r="N2517" s="190" t="s">
        <v>24</v>
      </c>
      <c r="O2517" s="191"/>
      <c r="P2517" s="87" t="s">
        <v>53</v>
      </c>
      <c r="Q2517" s="87" t="s">
        <v>120</v>
      </c>
      <c r="R2517" s="87" t="e">
        <v>#N/A</v>
      </c>
      <c r="S2517" s="87" t="e">
        <v>#N/A</v>
      </c>
      <c r="T2517" s="87">
        <v>1</v>
      </c>
    </row>
    <row r="2518" spans="1:20">
      <c r="A2518" s="190" t="s">
        <v>17</v>
      </c>
      <c r="B2518" s="190" t="s">
        <v>1197</v>
      </c>
      <c r="C2518" s="191" t="s">
        <v>166</v>
      </c>
      <c r="D2518" s="190" t="s">
        <v>1191</v>
      </c>
      <c r="E2518" s="192">
        <v>500</v>
      </c>
      <c r="F2518" s="193">
        <v>2</v>
      </c>
      <c r="G2518" s="190" t="s">
        <v>1192</v>
      </c>
      <c r="H2518" s="190"/>
      <c r="I2518" s="190"/>
      <c r="J2518" s="190" t="s">
        <v>42</v>
      </c>
      <c r="K2518" s="190" t="s">
        <v>1205</v>
      </c>
      <c r="L2518" s="190" t="s">
        <v>24</v>
      </c>
      <c r="M2518" s="190" t="s">
        <v>1205</v>
      </c>
      <c r="N2518" s="190" t="s">
        <v>24</v>
      </c>
      <c r="O2518" s="191"/>
      <c r="P2518" s="87" t="s">
        <v>53</v>
      </c>
      <c r="Q2518" s="87" t="s">
        <v>43</v>
      </c>
      <c r="R2518" s="87" t="e">
        <v>#N/A</v>
      </c>
      <c r="S2518" s="87" t="e">
        <v>#N/A</v>
      </c>
      <c r="T2518" s="87">
        <v>1</v>
      </c>
    </row>
    <row r="2519" spans="1:20">
      <c r="A2519" s="190" t="s">
        <v>17</v>
      </c>
      <c r="B2519" s="190" t="s">
        <v>1197</v>
      </c>
      <c r="C2519" s="191" t="s">
        <v>173</v>
      </c>
      <c r="D2519" s="190" t="s">
        <v>134</v>
      </c>
      <c r="E2519" s="192">
        <v>1300</v>
      </c>
      <c r="F2519" s="193">
        <v>0</v>
      </c>
      <c r="G2519" s="190" t="s">
        <v>135</v>
      </c>
      <c r="H2519" s="190"/>
      <c r="I2519" s="190"/>
      <c r="J2519" s="190" t="s">
        <v>42</v>
      </c>
      <c r="K2519" s="190" t="s">
        <v>1205</v>
      </c>
      <c r="L2519" s="190" t="s">
        <v>24</v>
      </c>
      <c r="M2519" s="190" t="s">
        <v>1205</v>
      </c>
      <c r="N2519" s="190" t="s">
        <v>24</v>
      </c>
      <c r="O2519" s="191"/>
      <c r="P2519" s="87" t="s">
        <v>53</v>
      </c>
      <c r="Q2519" s="87" t="s">
        <v>43</v>
      </c>
      <c r="R2519" s="87" t="e">
        <v>#N/A</v>
      </c>
      <c r="S2519" s="87" t="e">
        <v>#N/A</v>
      </c>
      <c r="T2519" s="87">
        <v>1</v>
      </c>
    </row>
    <row r="2520" spans="1:20">
      <c r="A2520" s="190" t="s">
        <v>17</v>
      </c>
      <c r="B2520" s="190" t="s">
        <v>1197</v>
      </c>
      <c r="C2520" s="191" t="s">
        <v>180</v>
      </c>
      <c r="D2520" s="190" t="s">
        <v>137</v>
      </c>
      <c r="E2520" s="192">
        <v>110000</v>
      </c>
      <c r="F2520" s="193">
        <v>1</v>
      </c>
      <c r="G2520" s="190" t="s">
        <v>138</v>
      </c>
      <c r="H2520" s="190"/>
      <c r="I2520" s="190"/>
      <c r="J2520" s="190" t="s">
        <v>42</v>
      </c>
      <c r="K2520" s="190" t="s">
        <v>1205</v>
      </c>
      <c r="L2520" s="190" t="s">
        <v>24</v>
      </c>
      <c r="M2520" s="190" t="s">
        <v>1205</v>
      </c>
      <c r="N2520" s="190" t="s">
        <v>24</v>
      </c>
      <c r="O2520" s="191"/>
      <c r="P2520" s="87" t="s">
        <v>53</v>
      </c>
      <c r="Q2520" s="87" t="s">
        <v>43</v>
      </c>
      <c r="R2520" s="87" t="e">
        <v>#N/A</v>
      </c>
      <c r="S2520" s="87" t="e">
        <v>#N/A</v>
      </c>
      <c r="T2520" s="87">
        <v>1</v>
      </c>
    </row>
    <row r="2521" spans="1:20">
      <c r="A2521" s="190" t="s">
        <v>17</v>
      </c>
      <c r="B2521" s="190" t="s">
        <v>1197</v>
      </c>
      <c r="C2521" s="191" t="s">
        <v>188</v>
      </c>
      <c r="D2521" s="190" t="s">
        <v>140</v>
      </c>
      <c r="E2521" s="192">
        <v>10700</v>
      </c>
      <c r="F2521" s="193">
        <v>1</v>
      </c>
      <c r="G2521" s="190" t="s">
        <v>141</v>
      </c>
      <c r="H2521" s="190"/>
      <c r="I2521" s="190"/>
      <c r="J2521" s="190" t="s">
        <v>42</v>
      </c>
      <c r="K2521" s="190" t="s">
        <v>1205</v>
      </c>
      <c r="L2521" s="190" t="s">
        <v>24</v>
      </c>
      <c r="M2521" s="190" t="s">
        <v>1205</v>
      </c>
      <c r="N2521" s="190" t="s">
        <v>24</v>
      </c>
      <c r="O2521" s="191"/>
      <c r="P2521" s="87" t="s">
        <v>53</v>
      </c>
      <c r="Q2521" s="87" t="s">
        <v>43</v>
      </c>
      <c r="R2521" s="87" t="e">
        <v>#N/A</v>
      </c>
      <c r="S2521" s="87" t="e">
        <v>#N/A</v>
      </c>
      <c r="T2521" s="87">
        <v>1</v>
      </c>
    </row>
    <row r="2522" spans="1:20">
      <c r="A2522" s="190" t="s">
        <v>17</v>
      </c>
      <c r="B2522" s="190" t="s">
        <v>1197</v>
      </c>
      <c r="C2522" s="191" t="s">
        <v>196</v>
      </c>
      <c r="D2522" s="190" t="s">
        <v>143</v>
      </c>
      <c r="E2522" s="192">
        <v>141</v>
      </c>
      <c r="F2522" s="193">
        <v>1</v>
      </c>
      <c r="G2522" s="190" t="s">
        <v>144</v>
      </c>
      <c r="H2522" s="190" t="s">
        <v>183</v>
      </c>
      <c r="I2522" s="190" t="s">
        <v>183</v>
      </c>
      <c r="J2522" s="190" t="s">
        <v>42</v>
      </c>
      <c r="K2522" s="190" t="s">
        <v>1205</v>
      </c>
      <c r="L2522" s="190" t="s">
        <v>24</v>
      </c>
      <c r="M2522" s="190" t="s">
        <v>1205</v>
      </c>
      <c r="N2522" s="190" t="s">
        <v>24</v>
      </c>
      <c r="O2522" s="191"/>
      <c r="P2522" s="87" t="s">
        <v>53</v>
      </c>
      <c r="Q2522" s="87" t="s">
        <v>43</v>
      </c>
      <c r="R2522" s="87" t="e">
        <v>#N/A</v>
      </c>
      <c r="S2522" s="87" t="e">
        <v>#N/A</v>
      </c>
      <c r="T2522" s="87">
        <v>1</v>
      </c>
    </row>
    <row r="2523" spans="1:20">
      <c r="A2523" s="190" t="s">
        <v>17</v>
      </c>
      <c r="B2523" s="190" t="s">
        <v>1197</v>
      </c>
      <c r="C2523" s="191" t="s">
        <v>200</v>
      </c>
      <c r="D2523" s="190" t="s">
        <v>444</v>
      </c>
      <c r="E2523" s="192">
        <v>26600</v>
      </c>
      <c r="F2523" s="193">
        <v>1</v>
      </c>
      <c r="G2523" s="190" t="s">
        <v>445</v>
      </c>
      <c r="H2523" s="190"/>
      <c r="I2523" s="190"/>
      <c r="J2523" s="190" t="s">
        <v>185</v>
      </c>
      <c r="K2523" s="190" t="s">
        <v>1205</v>
      </c>
      <c r="L2523" s="190" t="s">
        <v>24</v>
      </c>
      <c r="M2523" s="190" t="s">
        <v>1205</v>
      </c>
      <c r="N2523" s="190" t="s">
        <v>24</v>
      </c>
      <c r="O2523" s="191"/>
      <c r="P2523" s="87" t="s">
        <v>53</v>
      </c>
      <c r="Q2523" s="87" t="s">
        <v>43</v>
      </c>
      <c r="R2523" s="87" t="e">
        <v>#N/A</v>
      </c>
      <c r="S2523" s="87" t="e">
        <v>#N/A</v>
      </c>
      <c r="T2523" s="87">
        <v>1</v>
      </c>
    </row>
    <row r="2524" spans="1:20">
      <c r="A2524" s="190" t="s">
        <v>17</v>
      </c>
      <c r="B2524" s="190" t="s">
        <v>1197</v>
      </c>
      <c r="C2524" s="191" t="s">
        <v>203</v>
      </c>
      <c r="D2524" s="190" t="s">
        <v>446</v>
      </c>
      <c r="E2524" s="192">
        <v>18200</v>
      </c>
      <c r="F2524" s="193">
        <v>1</v>
      </c>
      <c r="G2524" s="190" t="s">
        <v>447</v>
      </c>
      <c r="H2524" s="190"/>
      <c r="I2524" s="190"/>
      <c r="J2524" s="190" t="s">
        <v>185</v>
      </c>
      <c r="K2524" s="190" t="s">
        <v>1205</v>
      </c>
      <c r="L2524" s="190" t="s">
        <v>24</v>
      </c>
      <c r="M2524" s="190" t="s">
        <v>1205</v>
      </c>
      <c r="N2524" s="190" t="s">
        <v>24</v>
      </c>
      <c r="O2524" s="191"/>
      <c r="P2524" s="87" t="s">
        <v>53</v>
      </c>
      <c r="Q2524" s="87" t="s">
        <v>43</v>
      </c>
      <c r="R2524" s="87" t="e">
        <v>#N/A</v>
      </c>
      <c r="S2524" s="87" t="e">
        <v>#N/A</v>
      </c>
      <c r="T2524" s="87">
        <v>1</v>
      </c>
    </row>
    <row r="2525" spans="1:20">
      <c r="A2525" s="190" t="s">
        <v>17</v>
      </c>
      <c r="B2525" s="190" t="s">
        <v>1197</v>
      </c>
      <c r="C2525" s="191" t="s">
        <v>204</v>
      </c>
      <c r="D2525" s="190" t="s">
        <v>1194</v>
      </c>
      <c r="E2525" s="192">
        <v>333500</v>
      </c>
      <c r="F2525" s="193">
        <v>1</v>
      </c>
      <c r="G2525" s="190" t="s">
        <v>994</v>
      </c>
      <c r="H2525" s="190" t="s">
        <v>29</v>
      </c>
      <c r="I2525" s="190" t="s">
        <v>152</v>
      </c>
      <c r="J2525" s="190" t="s">
        <v>153</v>
      </c>
      <c r="K2525" s="190" t="s">
        <v>1205</v>
      </c>
      <c r="L2525" s="190" t="s">
        <v>24</v>
      </c>
      <c r="M2525" s="190" t="s">
        <v>1205</v>
      </c>
      <c r="N2525" s="190" t="s">
        <v>24</v>
      </c>
      <c r="O2525" s="191"/>
      <c r="P2525" s="87" t="s">
        <v>53</v>
      </c>
      <c r="Q2525" s="87" t="s">
        <v>154</v>
      </c>
      <c r="R2525" s="87" t="s">
        <v>155</v>
      </c>
      <c r="S2525" s="87" t="s">
        <v>156</v>
      </c>
      <c r="T2525" s="87">
        <v>1</v>
      </c>
    </row>
    <row r="2526" spans="1:20">
      <c r="A2526" s="190" t="s">
        <v>17</v>
      </c>
      <c r="B2526" s="190" t="s">
        <v>1197</v>
      </c>
      <c r="C2526" s="191" t="s">
        <v>30</v>
      </c>
      <c r="D2526" s="190" t="s">
        <v>158</v>
      </c>
      <c r="E2526" s="192">
        <v>3030</v>
      </c>
      <c r="F2526" s="193">
        <v>1</v>
      </c>
      <c r="G2526" s="190" t="s">
        <v>159</v>
      </c>
      <c r="H2526" s="190" t="s">
        <v>29</v>
      </c>
      <c r="I2526" s="190" t="s">
        <v>30</v>
      </c>
      <c r="J2526" s="190" t="s">
        <v>68</v>
      </c>
      <c r="K2526" s="190" t="s">
        <v>1205</v>
      </c>
      <c r="L2526" s="190" t="s">
        <v>24</v>
      </c>
      <c r="M2526" s="190" t="s">
        <v>1205</v>
      </c>
      <c r="N2526" s="190" t="s">
        <v>24</v>
      </c>
      <c r="O2526" s="191"/>
      <c r="P2526" s="87" t="s">
        <v>53</v>
      </c>
      <c r="Q2526" s="87" t="s">
        <v>32</v>
      </c>
      <c r="R2526" s="87" t="s">
        <v>33</v>
      </c>
      <c r="S2526" s="87" t="s">
        <v>34</v>
      </c>
      <c r="T2526" s="87">
        <v>1</v>
      </c>
    </row>
    <row r="2527" spans="1:20">
      <c r="A2527" s="190" t="s">
        <v>17</v>
      </c>
      <c r="B2527" s="190" t="s">
        <v>1197</v>
      </c>
      <c r="C2527" s="191" t="s">
        <v>452</v>
      </c>
      <c r="D2527" s="190" t="s">
        <v>213</v>
      </c>
      <c r="E2527" s="192">
        <v>1970</v>
      </c>
      <c r="F2527" s="193">
        <v>1</v>
      </c>
      <c r="G2527" s="190" t="s">
        <v>214</v>
      </c>
      <c r="H2527" s="190" t="s">
        <v>29</v>
      </c>
      <c r="I2527" s="190" t="s">
        <v>30</v>
      </c>
      <c r="J2527" s="190" t="s">
        <v>68</v>
      </c>
      <c r="K2527" s="190" t="s">
        <v>1205</v>
      </c>
      <c r="L2527" s="190" t="s">
        <v>24</v>
      </c>
      <c r="M2527" s="190" t="s">
        <v>1205</v>
      </c>
      <c r="N2527" s="190" t="s">
        <v>24</v>
      </c>
      <c r="O2527" s="191"/>
      <c r="P2527" s="87" t="s">
        <v>53</v>
      </c>
      <c r="Q2527" s="87" t="s">
        <v>32</v>
      </c>
      <c r="R2527" s="87" t="s">
        <v>33</v>
      </c>
      <c r="S2527" s="87" t="s">
        <v>34</v>
      </c>
      <c r="T2527" s="87">
        <v>1</v>
      </c>
    </row>
    <row r="2528" spans="1:20">
      <c r="A2528" s="190" t="s">
        <v>17</v>
      </c>
      <c r="B2528" s="190" t="s">
        <v>1197</v>
      </c>
      <c r="C2528" s="191" t="s">
        <v>453</v>
      </c>
      <c r="D2528" s="190" t="s">
        <v>164</v>
      </c>
      <c r="E2528" s="192">
        <v>1380</v>
      </c>
      <c r="F2528" s="193">
        <v>1</v>
      </c>
      <c r="G2528" s="190" t="s">
        <v>165</v>
      </c>
      <c r="H2528" s="190" t="s">
        <v>29</v>
      </c>
      <c r="I2528" s="190" t="s">
        <v>30</v>
      </c>
      <c r="J2528" s="190" t="s">
        <v>68</v>
      </c>
      <c r="K2528" s="190" t="s">
        <v>1205</v>
      </c>
      <c r="L2528" s="190" t="s">
        <v>24</v>
      </c>
      <c r="M2528" s="190" t="s">
        <v>1205</v>
      </c>
      <c r="N2528" s="190" t="s">
        <v>24</v>
      </c>
      <c r="O2528" s="191"/>
      <c r="P2528" s="87" t="s">
        <v>53</v>
      </c>
      <c r="Q2528" s="87" t="s">
        <v>32</v>
      </c>
      <c r="R2528" s="87" t="s">
        <v>33</v>
      </c>
      <c r="S2528" s="87" t="s">
        <v>34</v>
      </c>
      <c r="T2528" s="87">
        <v>1</v>
      </c>
    </row>
    <row r="2529" spans="1:20">
      <c r="A2529" s="190" t="s">
        <v>17</v>
      </c>
      <c r="B2529" s="190" t="s">
        <v>1197</v>
      </c>
      <c r="C2529" s="191" t="s">
        <v>184</v>
      </c>
      <c r="D2529" s="190" t="s">
        <v>167</v>
      </c>
      <c r="E2529" s="192">
        <v>1220</v>
      </c>
      <c r="F2529" s="193">
        <v>1</v>
      </c>
      <c r="G2529" s="190" t="s">
        <v>168</v>
      </c>
      <c r="H2529" s="190" t="s">
        <v>29</v>
      </c>
      <c r="I2529" s="190" t="s">
        <v>169</v>
      </c>
      <c r="J2529" s="190" t="s">
        <v>68</v>
      </c>
      <c r="K2529" s="190" t="s">
        <v>1205</v>
      </c>
      <c r="L2529" s="190" t="s">
        <v>24</v>
      </c>
      <c r="M2529" s="190" t="s">
        <v>1205</v>
      </c>
      <c r="N2529" s="190" t="s">
        <v>24</v>
      </c>
      <c r="O2529" s="191"/>
      <c r="P2529" s="87" t="s">
        <v>53</v>
      </c>
      <c r="Q2529" s="87" t="s">
        <v>170</v>
      </c>
      <c r="R2529" s="87" t="s">
        <v>171</v>
      </c>
      <c r="S2529" s="87" t="s">
        <v>172</v>
      </c>
      <c r="T2529" s="87">
        <v>1</v>
      </c>
    </row>
    <row r="2530" spans="1:20">
      <c r="A2530" s="190" t="s">
        <v>17</v>
      </c>
      <c r="B2530" s="190" t="s">
        <v>1197</v>
      </c>
      <c r="C2530" s="191" t="s">
        <v>1115</v>
      </c>
      <c r="D2530" s="190" t="s">
        <v>174</v>
      </c>
      <c r="E2530" s="192">
        <v>2570</v>
      </c>
      <c r="F2530" s="193">
        <v>1</v>
      </c>
      <c r="G2530" s="190" t="s">
        <v>175</v>
      </c>
      <c r="H2530" s="190" t="s">
        <v>29</v>
      </c>
      <c r="I2530" s="190" t="s">
        <v>176</v>
      </c>
      <c r="J2530" s="190" t="s">
        <v>153</v>
      </c>
      <c r="K2530" s="190" t="s">
        <v>1205</v>
      </c>
      <c r="L2530" s="190" t="s">
        <v>24</v>
      </c>
      <c r="M2530" s="190" t="s">
        <v>1205</v>
      </c>
      <c r="N2530" s="190" t="s">
        <v>24</v>
      </c>
      <c r="O2530" s="191"/>
      <c r="P2530" s="87" t="s">
        <v>53</v>
      </c>
      <c r="Q2530" s="87" t="s">
        <v>177</v>
      </c>
      <c r="R2530" s="87" t="s">
        <v>178</v>
      </c>
      <c r="S2530" s="87" t="s">
        <v>179</v>
      </c>
      <c r="T2530" s="87">
        <v>1</v>
      </c>
    </row>
    <row r="2531" spans="1:20">
      <c r="A2531" s="190" t="s">
        <v>17</v>
      </c>
      <c r="B2531" s="190" t="s">
        <v>1197</v>
      </c>
      <c r="C2531" s="191" t="s">
        <v>1116</v>
      </c>
      <c r="D2531" s="190" t="s">
        <v>181</v>
      </c>
      <c r="E2531" s="192">
        <v>780</v>
      </c>
      <c r="F2531" s="193">
        <v>3</v>
      </c>
      <c r="G2531" s="190" t="s">
        <v>182</v>
      </c>
      <c r="H2531" s="190" t="s">
        <v>183</v>
      </c>
      <c r="I2531" s="190" t="s">
        <v>184</v>
      </c>
      <c r="J2531" s="190" t="s">
        <v>185</v>
      </c>
      <c r="K2531" s="190" t="s">
        <v>1205</v>
      </c>
      <c r="L2531" s="190" t="s">
        <v>24</v>
      </c>
      <c r="M2531" s="190" t="s">
        <v>1205</v>
      </c>
      <c r="N2531" s="190" t="s">
        <v>24</v>
      </c>
      <c r="O2531" s="191"/>
      <c r="P2531" s="87" t="s">
        <v>53</v>
      </c>
      <c r="Q2531" s="87" t="s">
        <v>177</v>
      </c>
      <c r="R2531" s="87" t="s">
        <v>186</v>
      </c>
      <c r="S2531" s="87" t="s">
        <v>187</v>
      </c>
      <c r="T2531" s="87">
        <v>1</v>
      </c>
    </row>
    <row r="2532" spans="1:20">
      <c r="A2532" s="190" t="s">
        <v>17</v>
      </c>
      <c r="B2532" s="190" t="s">
        <v>1197</v>
      </c>
      <c r="C2532" s="191" t="s">
        <v>1130</v>
      </c>
      <c r="D2532" s="190" t="s">
        <v>189</v>
      </c>
      <c r="E2532" s="192">
        <v>1050</v>
      </c>
      <c r="F2532" s="193">
        <v>2</v>
      </c>
      <c r="G2532" s="190" t="s">
        <v>190</v>
      </c>
      <c r="H2532" s="190" t="s">
        <v>191</v>
      </c>
      <c r="I2532" s="190" t="s">
        <v>192</v>
      </c>
      <c r="J2532" s="190" t="s">
        <v>193</v>
      </c>
      <c r="K2532" s="190" t="s">
        <v>1205</v>
      </c>
      <c r="L2532" s="190" t="s">
        <v>24</v>
      </c>
      <c r="M2532" s="190" t="s">
        <v>1205</v>
      </c>
      <c r="N2532" s="190" t="s">
        <v>24</v>
      </c>
      <c r="O2532" s="191"/>
      <c r="P2532" s="87" t="s">
        <v>53</v>
      </c>
      <c r="Q2532" s="87" t="s">
        <v>177</v>
      </c>
      <c r="R2532" s="87" t="s">
        <v>194</v>
      </c>
      <c r="S2532" s="87" t="s">
        <v>195</v>
      </c>
      <c r="T2532" s="87">
        <v>1</v>
      </c>
    </row>
    <row r="2533" spans="1:20">
      <c r="A2533" s="190" t="s">
        <v>17</v>
      </c>
      <c r="B2533" s="190" t="s">
        <v>1197</v>
      </c>
      <c r="C2533" s="191" t="s">
        <v>1136</v>
      </c>
      <c r="D2533" s="190" t="s">
        <v>197</v>
      </c>
      <c r="E2533" s="192">
        <v>550</v>
      </c>
      <c r="F2533" s="193">
        <v>2</v>
      </c>
      <c r="G2533" s="190" t="s">
        <v>198</v>
      </c>
      <c r="H2533" s="190" t="s">
        <v>191</v>
      </c>
      <c r="I2533" s="190" t="s">
        <v>192</v>
      </c>
      <c r="J2533" s="190" t="s">
        <v>68</v>
      </c>
      <c r="K2533" s="190" t="s">
        <v>1206</v>
      </c>
      <c r="L2533" s="190" t="s">
        <v>24</v>
      </c>
      <c r="M2533" s="190" t="s">
        <v>1206</v>
      </c>
      <c r="N2533" s="190" t="s">
        <v>24</v>
      </c>
      <c r="O2533" s="191"/>
      <c r="P2533" s="87" t="s">
        <v>53</v>
      </c>
      <c r="Q2533" s="87" t="s">
        <v>177</v>
      </c>
      <c r="R2533" s="87" t="s">
        <v>194</v>
      </c>
      <c r="S2533" s="87" t="s">
        <v>195</v>
      </c>
      <c r="T2533" s="87">
        <v>1</v>
      </c>
    </row>
    <row r="2534" spans="1:20">
      <c r="A2534" s="190" t="s">
        <v>17</v>
      </c>
      <c r="B2534" s="190" t="s">
        <v>1197</v>
      </c>
      <c r="C2534" s="191" t="s">
        <v>1195</v>
      </c>
      <c r="D2534" s="190" t="s">
        <v>201</v>
      </c>
      <c r="E2534" s="192">
        <v>920</v>
      </c>
      <c r="F2534" s="193">
        <v>-2</v>
      </c>
      <c r="G2534" s="190" t="s">
        <v>202</v>
      </c>
      <c r="H2534" s="190" t="s">
        <v>191</v>
      </c>
      <c r="I2534" s="190" t="s">
        <v>192</v>
      </c>
      <c r="J2534" s="190" t="s">
        <v>193</v>
      </c>
      <c r="K2534" s="190" t="s">
        <v>1206</v>
      </c>
      <c r="L2534" s="190" t="s">
        <v>24</v>
      </c>
      <c r="M2534" s="190" t="s">
        <v>1206</v>
      </c>
      <c r="N2534" s="190" t="s">
        <v>24</v>
      </c>
      <c r="O2534" s="191"/>
      <c r="P2534" s="87" t="s">
        <v>53</v>
      </c>
      <c r="Q2534" s="87" t="s">
        <v>177</v>
      </c>
      <c r="R2534" s="87" t="s">
        <v>194</v>
      </c>
      <c r="S2534" s="87" t="s">
        <v>195</v>
      </c>
      <c r="T2534" s="87">
        <v>1</v>
      </c>
    </row>
    <row r="2535" spans="1:20">
      <c r="A2535" s="190" t="s">
        <v>17</v>
      </c>
      <c r="B2535" s="190" t="s">
        <v>1197</v>
      </c>
      <c r="C2535" s="191" t="s">
        <v>1196</v>
      </c>
      <c r="D2535" s="190" t="s">
        <v>181</v>
      </c>
      <c r="E2535" s="192">
        <v>780</v>
      </c>
      <c r="F2535" s="193">
        <v>-2</v>
      </c>
      <c r="G2535" s="190" t="s">
        <v>182</v>
      </c>
      <c r="H2535" s="190" t="s">
        <v>183</v>
      </c>
      <c r="I2535" s="190" t="s">
        <v>184</v>
      </c>
      <c r="J2535" s="190" t="s">
        <v>185</v>
      </c>
      <c r="K2535" s="190" t="s">
        <v>1206</v>
      </c>
      <c r="L2535" s="190" t="s">
        <v>24</v>
      </c>
      <c r="M2535" s="190" t="s">
        <v>1206</v>
      </c>
      <c r="N2535" s="190" t="s">
        <v>24</v>
      </c>
      <c r="O2535" s="191"/>
      <c r="P2535" s="87" t="s">
        <v>53</v>
      </c>
      <c r="Q2535" s="87" t="s">
        <v>177</v>
      </c>
      <c r="R2535" s="87" t="s">
        <v>186</v>
      </c>
      <c r="S2535" s="87" t="s">
        <v>187</v>
      </c>
      <c r="T2535" s="87">
        <v>1</v>
      </c>
    </row>
    <row r="2536" spans="1:20">
      <c r="A2536" s="194" t="s">
        <v>17</v>
      </c>
      <c r="B2536" s="194" t="s">
        <v>1197</v>
      </c>
      <c r="C2536" s="195" t="s">
        <v>1207</v>
      </c>
      <c r="D2536" s="194" t="s">
        <v>205</v>
      </c>
      <c r="E2536" s="196">
        <v>171</v>
      </c>
      <c r="F2536" s="197">
        <v>30</v>
      </c>
      <c r="G2536" s="194" t="s">
        <v>206</v>
      </c>
      <c r="H2536" s="194" t="s">
        <v>191</v>
      </c>
      <c r="I2536" s="194" t="s">
        <v>192</v>
      </c>
      <c r="J2536" s="194" t="s">
        <v>207</v>
      </c>
      <c r="K2536" s="194" t="s">
        <v>1206</v>
      </c>
      <c r="L2536" s="194" t="s">
        <v>24</v>
      </c>
      <c r="M2536" s="194" t="s">
        <v>1206</v>
      </c>
      <c r="N2536" s="194" t="s">
        <v>24</v>
      </c>
      <c r="O2536" s="195" t="s">
        <v>31</v>
      </c>
      <c r="P2536" s="87" t="s">
        <v>53</v>
      </c>
      <c r="Q2536" s="87" t="s">
        <v>177</v>
      </c>
      <c r="R2536" s="87" t="s">
        <v>194</v>
      </c>
      <c r="S2536" s="87" t="s">
        <v>195</v>
      </c>
      <c r="T2536" s="87">
        <v>1</v>
      </c>
    </row>
    <row r="2537" spans="1:20">
      <c r="A2537" s="190" t="s">
        <v>17</v>
      </c>
      <c r="B2537" s="190" t="s">
        <v>1208</v>
      </c>
      <c r="C2537" s="191" t="s">
        <v>19</v>
      </c>
      <c r="D2537" s="190" t="s">
        <v>1198</v>
      </c>
      <c r="E2537" s="192">
        <v>65500</v>
      </c>
      <c r="F2537" s="193">
        <v>1</v>
      </c>
      <c r="G2537" s="190" t="s">
        <v>1119</v>
      </c>
      <c r="H2537" s="190"/>
      <c r="I2537" s="190"/>
      <c r="J2537" s="190" t="s">
        <v>42</v>
      </c>
      <c r="K2537" s="190" t="s">
        <v>1206</v>
      </c>
      <c r="L2537" s="190" t="s">
        <v>24</v>
      </c>
      <c r="M2537" s="190" t="s">
        <v>1206</v>
      </c>
      <c r="N2537" s="190" t="s">
        <v>24</v>
      </c>
      <c r="O2537" s="191"/>
      <c r="P2537" s="87" t="s">
        <v>53</v>
      </c>
      <c r="Q2537" s="87" t="s">
        <v>43</v>
      </c>
      <c r="R2537" s="87" t="e">
        <v>#N/A</v>
      </c>
      <c r="S2537" s="87" t="e">
        <v>#N/A</v>
      </c>
      <c r="T2537" s="87">
        <v>1</v>
      </c>
    </row>
    <row r="2538" spans="1:20">
      <c r="A2538" s="190" t="s">
        <v>17</v>
      </c>
      <c r="B2538" s="190" t="s">
        <v>1208</v>
      </c>
      <c r="C2538" s="191" t="s">
        <v>26</v>
      </c>
      <c r="D2538" s="190" t="s">
        <v>1158</v>
      </c>
      <c r="E2538" s="192">
        <v>70700</v>
      </c>
      <c r="F2538" s="193">
        <v>1</v>
      </c>
      <c r="G2538" s="190" t="s">
        <v>1104</v>
      </c>
      <c r="H2538" s="190"/>
      <c r="I2538" s="190"/>
      <c r="J2538" s="190" t="s">
        <v>42</v>
      </c>
      <c r="K2538" s="190" t="s">
        <v>1206</v>
      </c>
      <c r="L2538" s="190" t="s">
        <v>24</v>
      </c>
      <c r="M2538" s="190" t="s">
        <v>1206</v>
      </c>
      <c r="N2538" s="190" t="s">
        <v>24</v>
      </c>
      <c r="O2538" s="191"/>
      <c r="P2538" s="87" t="s">
        <v>53</v>
      </c>
      <c r="Q2538" s="87" t="s">
        <v>43</v>
      </c>
      <c r="R2538" s="87" t="e">
        <v>#N/A</v>
      </c>
      <c r="S2538" s="87" t="e">
        <v>#N/A</v>
      </c>
      <c r="T2538" s="87">
        <v>1</v>
      </c>
    </row>
    <row r="2539" spans="1:20">
      <c r="A2539" s="190" t="s">
        <v>17</v>
      </c>
      <c r="B2539" s="190" t="s">
        <v>1208</v>
      </c>
      <c r="C2539" s="191" t="s">
        <v>56</v>
      </c>
      <c r="D2539" s="190" t="s">
        <v>1105</v>
      </c>
      <c r="E2539" s="192">
        <v>85600</v>
      </c>
      <c r="F2539" s="193">
        <v>1</v>
      </c>
      <c r="G2539" s="190" t="s">
        <v>1106</v>
      </c>
      <c r="H2539" s="190"/>
      <c r="I2539" s="190"/>
      <c r="J2539" s="190" t="s">
        <v>42</v>
      </c>
      <c r="K2539" s="190" t="s">
        <v>1206</v>
      </c>
      <c r="L2539" s="190" t="s">
        <v>24</v>
      </c>
      <c r="M2539" s="190" t="s">
        <v>1206</v>
      </c>
      <c r="N2539" s="190" t="s">
        <v>24</v>
      </c>
      <c r="O2539" s="191"/>
      <c r="P2539" s="87" t="s">
        <v>53</v>
      </c>
      <c r="Q2539" s="87" t="s">
        <v>43</v>
      </c>
      <c r="R2539" s="87" t="e">
        <v>#N/A</v>
      </c>
      <c r="S2539" s="87" t="e">
        <v>#N/A</v>
      </c>
      <c r="T2539" s="87">
        <v>1</v>
      </c>
    </row>
    <row r="2540" spans="1:20">
      <c r="A2540" s="190" t="s">
        <v>17</v>
      </c>
      <c r="B2540" s="190" t="s">
        <v>1208</v>
      </c>
      <c r="C2540" s="191" t="s">
        <v>59</v>
      </c>
      <c r="D2540" s="190" t="s">
        <v>1200</v>
      </c>
      <c r="E2540" s="192">
        <v>48200</v>
      </c>
      <c r="F2540" s="193">
        <v>1</v>
      </c>
      <c r="G2540" s="190" t="s">
        <v>1121</v>
      </c>
      <c r="H2540" s="190"/>
      <c r="I2540" s="190"/>
      <c r="J2540" s="190" t="s">
        <v>42</v>
      </c>
      <c r="K2540" s="190" t="s">
        <v>1206</v>
      </c>
      <c r="L2540" s="190" t="s">
        <v>24</v>
      </c>
      <c r="M2540" s="190" t="s">
        <v>1206</v>
      </c>
      <c r="N2540" s="190" t="s">
        <v>24</v>
      </c>
      <c r="O2540" s="191"/>
      <c r="P2540" s="87" t="s">
        <v>53</v>
      </c>
      <c r="Q2540" s="87" t="s">
        <v>43</v>
      </c>
      <c r="R2540" s="87" t="e">
        <v>#N/A</v>
      </c>
      <c r="S2540" s="87" t="e">
        <v>#N/A</v>
      </c>
      <c r="T2540" s="87">
        <v>1</v>
      </c>
    </row>
    <row r="2541" spans="1:20">
      <c r="A2541" s="190" t="s">
        <v>17</v>
      </c>
      <c r="B2541" s="190" t="s">
        <v>1208</v>
      </c>
      <c r="C2541" s="191" t="s">
        <v>62</v>
      </c>
      <c r="D2541" s="190" t="s">
        <v>1123</v>
      </c>
      <c r="E2541" s="192">
        <v>39600</v>
      </c>
      <c r="F2541" s="193">
        <v>1</v>
      </c>
      <c r="G2541" s="190" t="s">
        <v>1124</v>
      </c>
      <c r="H2541" s="190"/>
      <c r="I2541" s="190"/>
      <c r="J2541" s="190" t="s">
        <v>42</v>
      </c>
      <c r="K2541" s="190" t="s">
        <v>1206</v>
      </c>
      <c r="L2541" s="190" t="s">
        <v>24</v>
      </c>
      <c r="M2541" s="190" t="s">
        <v>1206</v>
      </c>
      <c r="N2541" s="190" t="s">
        <v>24</v>
      </c>
      <c r="O2541" s="191"/>
      <c r="P2541" s="87" t="s">
        <v>53</v>
      </c>
      <c r="Q2541" s="87" t="s">
        <v>43</v>
      </c>
      <c r="R2541" s="87" t="e">
        <v>#N/A</v>
      </c>
      <c r="S2541" s="87" t="e">
        <v>#N/A</v>
      </c>
      <c r="T2541" s="87">
        <v>1</v>
      </c>
    </row>
    <row r="2542" spans="1:20">
      <c r="A2542" s="190" t="s">
        <v>17</v>
      </c>
      <c r="B2542" s="190" t="s">
        <v>1208</v>
      </c>
      <c r="C2542" s="191" t="s">
        <v>65</v>
      </c>
      <c r="D2542" s="190" t="s">
        <v>1125</v>
      </c>
      <c r="E2542" s="192">
        <v>31500</v>
      </c>
      <c r="F2542" s="193">
        <v>1</v>
      </c>
      <c r="G2542" s="190" t="s">
        <v>1126</v>
      </c>
      <c r="H2542" s="190"/>
      <c r="I2542" s="190"/>
      <c r="J2542" s="190" t="s">
        <v>42</v>
      </c>
      <c r="K2542" s="190" t="s">
        <v>1206</v>
      </c>
      <c r="L2542" s="190" t="s">
        <v>24</v>
      </c>
      <c r="M2542" s="190" t="s">
        <v>1206</v>
      </c>
      <c r="N2542" s="190" t="s">
        <v>24</v>
      </c>
      <c r="O2542" s="191"/>
      <c r="P2542" s="87" t="s">
        <v>53</v>
      </c>
      <c r="Q2542" s="87" t="s">
        <v>43</v>
      </c>
      <c r="R2542" s="87" t="e">
        <v>#N/A</v>
      </c>
      <c r="S2542" s="87" t="e">
        <v>#N/A</v>
      </c>
      <c r="T2542" s="87">
        <v>1</v>
      </c>
    </row>
    <row r="2543" spans="1:20">
      <c r="A2543" s="190" t="s">
        <v>17</v>
      </c>
      <c r="B2543" s="190" t="s">
        <v>1208</v>
      </c>
      <c r="C2543" s="191" t="s">
        <v>89</v>
      </c>
      <c r="D2543" s="190" t="s">
        <v>1209</v>
      </c>
      <c r="E2543" s="192">
        <v>1200</v>
      </c>
      <c r="F2543" s="193">
        <v>1</v>
      </c>
      <c r="G2543" s="190" t="s">
        <v>1210</v>
      </c>
      <c r="H2543" s="190"/>
      <c r="I2543" s="190"/>
      <c r="J2543" s="190" t="s">
        <v>42</v>
      </c>
      <c r="K2543" s="190" t="s">
        <v>1206</v>
      </c>
      <c r="L2543" s="190" t="s">
        <v>24</v>
      </c>
      <c r="M2543" s="190" t="s">
        <v>1206</v>
      </c>
      <c r="N2543" s="190" t="s">
        <v>24</v>
      </c>
      <c r="O2543" s="191"/>
      <c r="P2543" s="87" t="s">
        <v>53</v>
      </c>
      <c r="Q2543" s="87" t="s">
        <v>43</v>
      </c>
      <c r="R2543" s="87" t="e">
        <v>#N/A</v>
      </c>
      <c r="S2543" s="87" t="e">
        <v>#N/A</v>
      </c>
      <c r="T2543" s="87">
        <v>1</v>
      </c>
    </row>
    <row r="2544" spans="1:20">
      <c r="A2544" s="190" t="s">
        <v>17</v>
      </c>
      <c r="B2544" s="190" t="s">
        <v>1208</v>
      </c>
      <c r="C2544" s="191" t="s">
        <v>92</v>
      </c>
      <c r="D2544" s="190" t="s">
        <v>1201</v>
      </c>
      <c r="E2544" s="192">
        <v>4000</v>
      </c>
      <c r="F2544" s="193">
        <v>1</v>
      </c>
      <c r="G2544" s="190" t="s">
        <v>1202</v>
      </c>
      <c r="H2544" s="190"/>
      <c r="I2544" s="190"/>
      <c r="J2544" s="190" t="s">
        <v>42</v>
      </c>
      <c r="K2544" s="190" t="s">
        <v>1206</v>
      </c>
      <c r="L2544" s="190" t="s">
        <v>24</v>
      </c>
      <c r="M2544" s="190" t="s">
        <v>1206</v>
      </c>
      <c r="N2544" s="190" t="s">
        <v>24</v>
      </c>
      <c r="O2544" s="191"/>
      <c r="P2544" s="87" t="s">
        <v>53</v>
      </c>
      <c r="Q2544" s="87" t="s">
        <v>43</v>
      </c>
      <c r="R2544" s="87" t="e">
        <v>#N/A</v>
      </c>
      <c r="S2544" s="87" t="e">
        <v>#N/A</v>
      </c>
      <c r="T2544" s="87">
        <v>1</v>
      </c>
    </row>
    <row r="2545" spans="1:20">
      <c r="A2545" s="190" t="s">
        <v>17</v>
      </c>
      <c r="B2545" s="190" t="s">
        <v>1208</v>
      </c>
      <c r="C2545" s="191" t="s">
        <v>95</v>
      </c>
      <c r="D2545" s="190" t="s">
        <v>1203</v>
      </c>
      <c r="E2545" s="192">
        <v>10000</v>
      </c>
      <c r="F2545" s="193">
        <v>1</v>
      </c>
      <c r="G2545" s="190" t="s">
        <v>1204</v>
      </c>
      <c r="H2545" s="190"/>
      <c r="I2545" s="190"/>
      <c r="J2545" s="190" t="s">
        <v>42</v>
      </c>
      <c r="K2545" s="190" t="s">
        <v>1206</v>
      </c>
      <c r="L2545" s="190" t="s">
        <v>24</v>
      </c>
      <c r="M2545" s="190" t="s">
        <v>1206</v>
      </c>
      <c r="N2545" s="190" t="s">
        <v>24</v>
      </c>
      <c r="O2545" s="191"/>
      <c r="P2545" s="87" t="s">
        <v>53</v>
      </c>
      <c r="Q2545" s="87" t="s">
        <v>43</v>
      </c>
      <c r="R2545" s="87" t="e">
        <v>#N/A</v>
      </c>
      <c r="S2545" s="87" t="e">
        <v>#N/A</v>
      </c>
      <c r="T2545" s="87">
        <v>1</v>
      </c>
    </row>
    <row r="2546" spans="1:20">
      <c r="A2546" s="190" t="s">
        <v>17</v>
      </c>
      <c r="B2546" s="190" t="s">
        <v>1208</v>
      </c>
      <c r="C2546" s="191" t="s">
        <v>98</v>
      </c>
      <c r="D2546" s="190" t="s">
        <v>1164</v>
      </c>
      <c r="E2546" s="192">
        <v>100000</v>
      </c>
      <c r="F2546" s="193">
        <v>1</v>
      </c>
      <c r="G2546" s="190" t="s">
        <v>1165</v>
      </c>
      <c r="H2546" s="190"/>
      <c r="I2546" s="190"/>
      <c r="J2546" s="190" t="s">
        <v>42</v>
      </c>
      <c r="K2546" s="190" t="s">
        <v>1206</v>
      </c>
      <c r="L2546" s="190" t="s">
        <v>24</v>
      </c>
      <c r="M2546" s="190" t="s">
        <v>1206</v>
      </c>
      <c r="N2546" s="190" t="s">
        <v>24</v>
      </c>
      <c r="O2546" s="191"/>
      <c r="P2546" s="87" t="s">
        <v>53</v>
      </c>
      <c r="Q2546" s="87" t="s">
        <v>43</v>
      </c>
      <c r="R2546" s="87" t="e">
        <v>#N/A</v>
      </c>
      <c r="S2546" s="87" t="e">
        <v>#N/A</v>
      </c>
      <c r="T2546" s="87">
        <v>1</v>
      </c>
    </row>
    <row r="2547" spans="1:20">
      <c r="A2547" s="190" t="s">
        <v>17</v>
      </c>
      <c r="B2547" s="190" t="s">
        <v>1208</v>
      </c>
      <c r="C2547" s="191" t="s">
        <v>101</v>
      </c>
      <c r="D2547" s="190" t="s">
        <v>1166</v>
      </c>
      <c r="E2547" s="192">
        <v>220000</v>
      </c>
      <c r="F2547" s="193">
        <v>1</v>
      </c>
      <c r="G2547" s="190" t="s">
        <v>1167</v>
      </c>
      <c r="H2547" s="190"/>
      <c r="I2547" s="190"/>
      <c r="J2547" s="190" t="s">
        <v>42</v>
      </c>
      <c r="K2547" s="190" t="s">
        <v>1206</v>
      </c>
      <c r="L2547" s="190" t="s">
        <v>24</v>
      </c>
      <c r="M2547" s="190" t="s">
        <v>1206</v>
      </c>
      <c r="N2547" s="190" t="s">
        <v>24</v>
      </c>
      <c r="O2547" s="191"/>
      <c r="P2547" s="87" t="s">
        <v>53</v>
      </c>
      <c r="Q2547" s="87" t="s">
        <v>43</v>
      </c>
      <c r="R2547" s="87" t="e">
        <v>#N/A</v>
      </c>
      <c r="S2547" s="87" t="e">
        <v>#N/A</v>
      </c>
      <c r="T2547" s="87">
        <v>1</v>
      </c>
    </row>
    <row r="2548" spans="1:20">
      <c r="A2548" s="190" t="s">
        <v>17</v>
      </c>
      <c r="B2548" s="190" t="s">
        <v>1208</v>
      </c>
      <c r="C2548" s="191" t="s">
        <v>104</v>
      </c>
      <c r="D2548" s="190" t="s">
        <v>1168</v>
      </c>
      <c r="E2548" s="192">
        <v>26400</v>
      </c>
      <c r="F2548" s="193">
        <v>2</v>
      </c>
      <c r="G2548" s="190" t="s">
        <v>82</v>
      </c>
      <c r="H2548" s="190"/>
      <c r="I2548" s="190"/>
      <c r="J2548" s="190" t="s">
        <v>42</v>
      </c>
      <c r="K2548" s="190" t="s">
        <v>1206</v>
      </c>
      <c r="L2548" s="190" t="s">
        <v>24</v>
      </c>
      <c r="M2548" s="190" t="s">
        <v>1206</v>
      </c>
      <c r="N2548" s="190" t="s">
        <v>24</v>
      </c>
      <c r="O2548" s="191"/>
      <c r="P2548" s="87" t="s">
        <v>53</v>
      </c>
      <c r="Q2548" s="87" t="s">
        <v>43</v>
      </c>
      <c r="R2548" s="87" t="e">
        <v>#N/A</v>
      </c>
      <c r="S2548" s="87" t="e">
        <v>#N/A</v>
      </c>
      <c r="T2548" s="87">
        <v>1</v>
      </c>
    </row>
    <row r="2549" spans="1:20">
      <c r="A2549" s="190" t="s">
        <v>17</v>
      </c>
      <c r="B2549" s="190" t="s">
        <v>1208</v>
      </c>
      <c r="C2549" s="191" t="s">
        <v>107</v>
      </c>
      <c r="D2549" s="190" t="s">
        <v>1169</v>
      </c>
      <c r="E2549" s="192">
        <v>17500</v>
      </c>
      <c r="F2549" s="193">
        <v>1</v>
      </c>
      <c r="G2549" s="190" t="s">
        <v>1170</v>
      </c>
      <c r="H2549" s="190"/>
      <c r="I2549" s="190"/>
      <c r="J2549" s="190" t="s">
        <v>42</v>
      </c>
      <c r="K2549" s="190" t="s">
        <v>1211</v>
      </c>
      <c r="L2549" s="190" t="s">
        <v>24</v>
      </c>
      <c r="M2549" s="190" t="s">
        <v>1211</v>
      </c>
      <c r="N2549" s="190" t="s">
        <v>24</v>
      </c>
      <c r="O2549" s="191"/>
      <c r="P2549" s="87" t="s">
        <v>53</v>
      </c>
      <c r="Q2549" s="87" t="s">
        <v>43</v>
      </c>
      <c r="R2549" s="87" t="e">
        <v>#N/A</v>
      </c>
      <c r="S2549" s="87" t="e">
        <v>#N/A</v>
      </c>
      <c r="T2549" s="87">
        <v>1</v>
      </c>
    </row>
    <row r="2550" spans="1:20">
      <c r="A2550" s="190" t="s">
        <v>17</v>
      </c>
      <c r="B2550" s="190" t="s">
        <v>1208</v>
      </c>
      <c r="C2550" s="191" t="s">
        <v>111</v>
      </c>
      <c r="D2550" s="190" t="s">
        <v>1172</v>
      </c>
      <c r="E2550" s="192">
        <v>7500</v>
      </c>
      <c r="F2550" s="193">
        <v>1</v>
      </c>
      <c r="G2550" s="190" t="s">
        <v>1173</v>
      </c>
      <c r="H2550" s="190"/>
      <c r="I2550" s="190"/>
      <c r="J2550" s="190" t="s">
        <v>42</v>
      </c>
      <c r="K2550" s="190" t="s">
        <v>1211</v>
      </c>
      <c r="L2550" s="190" t="s">
        <v>24</v>
      </c>
      <c r="M2550" s="190" t="s">
        <v>1211</v>
      </c>
      <c r="N2550" s="190" t="s">
        <v>24</v>
      </c>
      <c r="O2550" s="191"/>
      <c r="P2550" s="87" t="s">
        <v>53</v>
      </c>
      <c r="Q2550" s="87" t="s">
        <v>43</v>
      </c>
      <c r="R2550" s="87" t="e">
        <v>#N/A</v>
      </c>
      <c r="S2550" s="87" t="e">
        <v>#N/A</v>
      </c>
      <c r="T2550" s="87">
        <v>1</v>
      </c>
    </row>
    <row r="2551" spans="1:20">
      <c r="A2551" s="190" t="s">
        <v>17</v>
      </c>
      <c r="B2551" s="190" t="s">
        <v>1208</v>
      </c>
      <c r="C2551" s="191" t="s">
        <v>114</v>
      </c>
      <c r="D2551" s="190" t="s">
        <v>87</v>
      </c>
      <c r="E2551" s="192">
        <v>2500</v>
      </c>
      <c r="F2551" s="193">
        <v>0</v>
      </c>
      <c r="G2551" s="190" t="s">
        <v>88</v>
      </c>
      <c r="H2551" s="190"/>
      <c r="I2551" s="190"/>
      <c r="J2551" s="190" t="s">
        <v>42</v>
      </c>
      <c r="K2551" s="190" t="s">
        <v>1211</v>
      </c>
      <c r="L2551" s="190" t="s">
        <v>24</v>
      </c>
      <c r="M2551" s="190" t="s">
        <v>1211</v>
      </c>
      <c r="N2551" s="190" t="s">
        <v>24</v>
      </c>
      <c r="O2551" s="191"/>
      <c r="P2551" s="87" t="s">
        <v>53</v>
      </c>
      <c r="Q2551" s="87" t="s">
        <v>43</v>
      </c>
      <c r="R2551" s="87" t="e">
        <v>#N/A</v>
      </c>
      <c r="S2551" s="87" t="e">
        <v>#N/A</v>
      </c>
      <c r="T2551" s="87">
        <v>1</v>
      </c>
    </row>
    <row r="2552" spans="1:20">
      <c r="A2552" s="190" t="s">
        <v>17</v>
      </c>
      <c r="B2552" s="190" t="s">
        <v>1208</v>
      </c>
      <c r="C2552" s="191" t="s">
        <v>117</v>
      </c>
      <c r="D2552" s="190" t="s">
        <v>1174</v>
      </c>
      <c r="E2552" s="192">
        <v>80000</v>
      </c>
      <c r="F2552" s="193">
        <v>1</v>
      </c>
      <c r="G2552" s="190" t="s">
        <v>1175</v>
      </c>
      <c r="H2552" s="190"/>
      <c r="I2552" s="190"/>
      <c r="J2552" s="190" t="s">
        <v>42</v>
      </c>
      <c r="K2552" s="190" t="s">
        <v>1211</v>
      </c>
      <c r="L2552" s="190" t="s">
        <v>24</v>
      </c>
      <c r="M2552" s="190" t="s">
        <v>1211</v>
      </c>
      <c r="N2552" s="190" t="s">
        <v>24</v>
      </c>
      <c r="O2552" s="191"/>
      <c r="P2552" s="87" t="s">
        <v>53</v>
      </c>
      <c r="Q2552" s="87" t="s">
        <v>43</v>
      </c>
      <c r="R2552" s="87" t="e">
        <v>#N/A</v>
      </c>
      <c r="S2552" s="87" t="e">
        <v>#N/A</v>
      </c>
      <c r="T2552" s="87">
        <v>1</v>
      </c>
    </row>
    <row r="2553" spans="1:20">
      <c r="A2553" s="190" t="s">
        <v>17</v>
      </c>
      <c r="B2553" s="190" t="s">
        <v>1208</v>
      </c>
      <c r="C2553" s="191" t="s">
        <v>121</v>
      </c>
      <c r="D2553" s="190" t="s">
        <v>1176</v>
      </c>
      <c r="E2553" s="192">
        <v>15900</v>
      </c>
      <c r="F2553" s="193">
        <v>1</v>
      </c>
      <c r="G2553" s="190" t="s">
        <v>94</v>
      </c>
      <c r="H2553" s="190"/>
      <c r="I2553" s="190"/>
      <c r="J2553" s="190" t="s">
        <v>42</v>
      </c>
      <c r="K2553" s="190" t="s">
        <v>1211</v>
      </c>
      <c r="L2553" s="190" t="s">
        <v>24</v>
      </c>
      <c r="M2553" s="190" t="s">
        <v>1211</v>
      </c>
      <c r="N2553" s="190" t="s">
        <v>24</v>
      </c>
      <c r="O2553" s="191"/>
      <c r="P2553" s="87" t="s">
        <v>53</v>
      </c>
      <c r="Q2553" s="87" t="s">
        <v>43</v>
      </c>
      <c r="R2553" s="87" t="e">
        <v>#N/A</v>
      </c>
      <c r="S2553" s="87" t="e">
        <v>#N/A</v>
      </c>
      <c r="T2553" s="87">
        <v>1</v>
      </c>
    </row>
    <row r="2554" spans="1:20">
      <c r="A2554" s="190" t="s">
        <v>17</v>
      </c>
      <c r="B2554" s="190" t="s">
        <v>1208</v>
      </c>
      <c r="C2554" s="191" t="s">
        <v>124</v>
      </c>
      <c r="D2554" s="190" t="s">
        <v>96</v>
      </c>
      <c r="E2554" s="192">
        <v>15000</v>
      </c>
      <c r="F2554" s="193">
        <v>1</v>
      </c>
      <c r="G2554" s="190" t="s">
        <v>97</v>
      </c>
      <c r="H2554" s="190"/>
      <c r="I2554" s="190"/>
      <c r="J2554" s="190" t="s">
        <v>42</v>
      </c>
      <c r="K2554" s="190" t="s">
        <v>1211</v>
      </c>
      <c r="L2554" s="190" t="s">
        <v>24</v>
      </c>
      <c r="M2554" s="190" t="s">
        <v>1211</v>
      </c>
      <c r="N2554" s="190" t="s">
        <v>24</v>
      </c>
      <c r="O2554" s="191"/>
      <c r="P2554" s="87" t="s">
        <v>53</v>
      </c>
      <c r="Q2554" s="87" t="s">
        <v>43</v>
      </c>
      <c r="R2554" s="87" t="e">
        <v>#N/A</v>
      </c>
      <c r="S2554" s="87" t="e">
        <v>#N/A</v>
      </c>
      <c r="T2554" s="87">
        <v>1</v>
      </c>
    </row>
    <row r="2555" spans="1:20">
      <c r="A2555" s="190" t="s">
        <v>17</v>
      </c>
      <c r="B2555" s="190" t="s">
        <v>1208</v>
      </c>
      <c r="C2555" s="191" t="s">
        <v>127</v>
      </c>
      <c r="D2555" s="190" t="s">
        <v>99</v>
      </c>
      <c r="E2555" s="192">
        <v>1600</v>
      </c>
      <c r="F2555" s="193">
        <v>7</v>
      </c>
      <c r="G2555" s="190" t="s">
        <v>100</v>
      </c>
      <c r="H2555" s="190"/>
      <c r="I2555" s="190"/>
      <c r="J2555" s="190" t="s">
        <v>42</v>
      </c>
      <c r="K2555" s="190" t="s">
        <v>1211</v>
      </c>
      <c r="L2555" s="190" t="s">
        <v>24</v>
      </c>
      <c r="M2555" s="190" t="s">
        <v>1211</v>
      </c>
      <c r="N2555" s="190" t="s">
        <v>24</v>
      </c>
      <c r="O2555" s="191"/>
      <c r="P2555" s="87" t="s">
        <v>53</v>
      </c>
      <c r="Q2555" s="87" t="s">
        <v>43</v>
      </c>
      <c r="R2555" s="87" t="e">
        <v>#N/A</v>
      </c>
      <c r="S2555" s="87" t="e">
        <v>#N/A</v>
      </c>
      <c r="T2555" s="87">
        <v>1</v>
      </c>
    </row>
    <row r="2556" spans="1:20">
      <c r="A2556" s="190" t="s">
        <v>17</v>
      </c>
      <c r="B2556" s="190" t="s">
        <v>1208</v>
      </c>
      <c r="C2556" s="191" t="s">
        <v>130</v>
      </c>
      <c r="D2556" s="190" t="s">
        <v>1177</v>
      </c>
      <c r="E2556" s="192">
        <v>1200</v>
      </c>
      <c r="F2556" s="193">
        <v>7</v>
      </c>
      <c r="G2556" s="190" t="s">
        <v>1178</v>
      </c>
      <c r="H2556" s="190"/>
      <c r="I2556" s="190"/>
      <c r="J2556" s="190" t="s">
        <v>42</v>
      </c>
      <c r="K2556" s="190" t="s">
        <v>1211</v>
      </c>
      <c r="L2556" s="190" t="s">
        <v>24</v>
      </c>
      <c r="M2556" s="190" t="s">
        <v>1211</v>
      </c>
      <c r="N2556" s="190" t="s">
        <v>24</v>
      </c>
      <c r="O2556" s="191"/>
      <c r="P2556" s="87" t="s">
        <v>53</v>
      </c>
      <c r="Q2556" s="87" t="s">
        <v>43</v>
      </c>
      <c r="R2556" s="87" t="e">
        <v>#N/A</v>
      </c>
      <c r="S2556" s="87" t="e">
        <v>#N/A</v>
      </c>
      <c r="T2556" s="87">
        <v>1</v>
      </c>
    </row>
    <row r="2557" spans="1:20">
      <c r="A2557" s="190" t="s">
        <v>17</v>
      </c>
      <c r="B2557" s="190" t="s">
        <v>1208</v>
      </c>
      <c r="C2557" s="191" t="s">
        <v>133</v>
      </c>
      <c r="D2557" s="190" t="s">
        <v>105</v>
      </c>
      <c r="E2557" s="192">
        <v>68</v>
      </c>
      <c r="F2557" s="193">
        <v>0</v>
      </c>
      <c r="G2557" s="190" t="s">
        <v>106</v>
      </c>
      <c r="H2557" s="190" t="s">
        <v>183</v>
      </c>
      <c r="I2557" s="190" t="s">
        <v>183</v>
      </c>
      <c r="J2557" s="190" t="s">
        <v>42</v>
      </c>
      <c r="K2557" s="190" t="s">
        <v>1211</v>
      </c>
      <c r="L2557" s="190" t="s">
        <v>24</v>
      </c>
      <c r="M2557" s="190" t="s">
        <v>1211</v>
      </c>
      <c r="N2557" s="190" t="s">
        <v>24</v>
      </c>
      <c r="O2557" s="191"/>
      <c r="P2557" s="87" t="s">
        <v>53</v>
      </c>
      <c r="Q2557" s="87" t="s">
        <v>43</v>
      </c>
      <c r="R2557" s="87" t="e">
        <v>#N/A</v>
      </c>
      <c r="S2557" s="87" t="e">
        <v>#N/A</v>
      </c>
      <c r="T2557" s="87">
        <v>1</v>
      </c>
    </row>
    <row r="2558" spans="1:20">
      <c r="A2558" s="190" t="s">
        <v>17</v>
      </c>
      <c r="B2558" s="190" t="s">
        <v>1208</v>
      </c>
      <c r="C2558" s="191" t="s">
        <v>136</v>
      </c>
      <c r="D2558" s="190" t="s">
        <v>108</v>
      </c>
      <c r="E2558" s="192">
        <v>38</v>
      </c>
      <c r="F2558" s="193">
        <v>0</v>
      </c>
      <c r="G2558" s="190" t="s">
        <v>109</v>
      </c>
      <c r="H2558" s="190" t="s">
        <v>183</v>
      </c>
      <c r="I2558" s="190" t="s">
        <v>183</v>
      </c>
      <c r="J2558" s="190" t="s">
        <v>110</v>
      </c>
      <c r="K2558" s="190" t="s">
        <v>1211</v>
      </c>
      <c r="L2558" s="190" t="s">
        <v>24</v>
      </c>
      <c r="M2558" s="190" t="s">
        <v>1211</v>
      </c>
      <c r="N2558" s="190" t="s">
        <v>24</v>
      </c>
      <c r="O2558" s="191"/>
      <c r="P2558" s="87" t="s">
        <v>53</v>
      </c>
      <c r="Q2558" s="87" t="s">
        <v>43</v>
      </c>
      <c r="R2558" s="87" t="e">
        <v>#N/A</v>
      </c>
      <c r="S2558" s="87" t="e">
        <v>#N/A</v>
      </c>
      <c r="T2558" s="87">
        <v>1</v>
      </c>
    </row>
    <row r="2559" spans="1:20">
      <c r="A2559" s="190" t="s">
        <v>17</v>
      </c>
      <c r="B2559" s="190" t="s">
        <v>1208</v>
      </c>
      <c r="C2559" s="191" t="s">
        <v>139</v>
      </c>
      <c r="D2559" s="190" t="s">
        <v>112</v>
      </c>
      <c r="E2559" s="192">
        <v>31</v>
      </c>
      <c r="F2559" s="193">
        <v>0</v>
      </c>
      <c r="G2559" s="190" t="s">
        <v>113</v>
      </c>
      <c r="H2559" s="190"/>
      <c r="I2559" s="190"/>
      <c r="J2559" s="190" t="s">
        <v>42</v>
      </c>
      <c r="K2559" s="190" t="s">
        <v>1211</v>
      </c>
      <c r="L2559" s="190" t="s">
        <v>24</v>
      </c>
      <c r="M2559" s="190" t="s">
        <v>1211</v>
      </c>
      <c r="N2559" s="190" t="s">
        <v>24</v>
      </c>
      <c r="O2559" s="191"/>
      <c r="P2559" s="87" t="s">
        <v>53</v>
      </c>
      <c r="Q2559" s="87" t="s">
        <v>43</v>
      </c>
      <c r="R2559" s="87" t="e">
        <v>#N/A</v>
      </c>
      <c r="S2559" s="87" t="e">
        <v>#N/A</v>
      </c>
      <c r="T2559" s="87">
        <v>1</v>
      </c>
    </row>
    <row r="2560" spans="1:20">
      <c r="A2560" s="190" t="s">
        <v>17</v>
      </c>
      <c r="B2560" s="190" t="s">
        <v>1208</v>
      </c>
      <c r="C2560" s="191" t="s">
        <v>142</v>
      </c>
      <c r="D2560" s="190" t="s">
        <v>115</v>
      </c>
      <c r="E2560" s="192">
        <v>50</v>
      </c>
      <c r="F2560" s="193">
        <v>0</v>
      </c>
      <c r="G2560" s="190" t="s">
        <v>116</v>
      </c>
      <c r="H2560" s="190" t="s">
        <v>183</v>
      </c>
      <c r="I2560" s="190" t="s">
        <v>183</v>
      </c>
      <c r="J2560" s="190" t="s">
        <v>42</v>
      </c>
      <c r="K2560" s="190" t="s">
        <v>1211</v>
      </c>
      <c r="L2560" s="190" t="s">
        <v>24</v>
      </c>
      <c r="M2560" s="190" t="s">
        <v>1211</v>
      </c>
      <c r="N2560" s="190" t="s">
        <v>24</v>
      </c>
      <c r="O2560" s="191"/>
      <c r="P2560" s="87" t="s">
        <v>53</v>
      </c>
      <c r="Q2560" s="87" t="s">
        <v>43</v>
      </c>
      <c r="R2560" s="87" t="e">
        <v>#N/A</v>
      </c>
      <c r="S2560" s="87" t="e">
        <v>#N/A</v>
      </c>
      <c r="T2560" s="87">
        <v>1</v>
      </c>
    </row>
    <row r="2561" spans="1:20">
      <c r="A2561" s="190" t="s">
        <v>17</v>
      </c>
      <c r="B2561" s="190" t="s">
        <v>1208</v>
      </c>
      <c r="C2561" s="191" t="s">
        <v>145</v>
      </c>
      <c r="D2561" s="190" t="s">
        <v>1179</v>
      </c>
      <c r="E2561" s="192">
        <v>16000</v>
      </c>
      <c r="F2561" s="193">
        <v>3</v>
      </c>
      <c r="G2561" s="190" t="s">
        <v>1180</v>
      </c>
      <c r="H2561" s="190"/>
      <c r="I2561" s="190"/>
      <c r="J2561" s="190" t="s">
        <v>42</v>
      </c>
      <c r="K2561" s="190" t="s">
        <v>1211</v>
      </c>
      <c r="L2561" s="190" t="s">
        <v>24</v>
      </c>
      <c r="M2561" s="190" t="s">
        <v>1211</v>
      </c>
      <c r="N2561" s="190" t="s">
        <v>24</v>
      </c>
      <c r="O2561" s="191"/>
      <c r="P2561" s="87" t="s">
        <v>53</v>
      </c>
      <c r="Q2561" s="87" t="s">
        <v>43</v>
      </c>
      <c r="R2561" s="87" t="e">
        <v>#N/A</v>
      </c>
      <c r="S2561" s="87" t="e">
        <v>#N/A</v>
      </c>
      <c r="T2561" s="87">
        <v>1</v>
      </c>
    </row>
    <row r="2562" spans="1:20">
      <c r="A2562" s="190" t="s">
        <v>17</v>
      </c>
      <c r="B2562" s="190" t="s">
        <v>1208</v>
      </c>
      <c r="C2562" s="191" t="s">
        <v>149</v>
      </c>
      <c r="D2562" s="190" t="s">
        <v>1181</v>
      </c>
      <c r="E2562" s="192">
        <v>3900</v>
      </c>
      <c r="F2562" s="193">
        <v>3</v>
      </c>
      <c r="G2562" s="190" t="s">
        <v>1182</v>
      </c>
      <c r="H2562" s="190"/>
      <c r="I2562" s="190"/>
      <c r="J2562" s="190" t="s">
        <v>42</v>
      </c>
      <c r="K2562" s="190" t="s">
        <v>1211</v>
      </c>
      <c r="L2562" s="190" t="s">
        <v>24</v>
      </c>
      <c r="M2562" s="190" t="s">
        <v>1211</v>
      </c>
      <c r="N2562" s="190" t="s">
        <v>24</v>
      </c>
      <c r="O2562" s="191"/>
      <c r="P2562" s="87" t="s">
        <v>53</v>
      </c>
      <c r="Q2562" s="87" t="s">
        <v>43</v>
      </c>
      <c r="R2562" s="87" t="e">
        <v>#N/A</v>
      </c>
      <c r="S2562" s="87" t="e">
        <v>#N/A</v>
      </c>
      <c r="T2562" s="87">
        <v>1</v>
      </c>
    </row>
    <row r="2563" spans="1:20">
      <c r="A2563" s="190" t="s">
        <v>17</v>
      </c>
      <c r="B2563" s="190" t="s">
        <v>1208</v>
      </c>
      <c r="C2563" s="191" t="s">
        <v>157</v>
      </c>
      <c r="D2563" s="190" t="s">
        <v>1183</v>
      </c>
      <c r="E2563" s="192">
        <v>20000</v>
      </c>
      <c r="F2563" s="193">
        <v>1</v>
      </c>
      <c r="G2563" s="190" t="s">
        <v>1184</v>
      </c>
      <c r="H2563" s="190"/>
      <c r="I2563" s="190"/>
      <c r="J2563" s="190" t="s">
        <v>42</v>
      </c>
      <c r="K2563" s="190" t="s">
        <v>1211</v>
      </c>
      <c r="L2563" s="190" t="s">
        <v>24</v>
      </c>
      <c r="M2563" s="190" t="s">
        <v>1211</v>
      </c>
      <c r="N2563" s="190" t="s">
        <v>24</v>
      </c>
      <c r="O2563" s="191"/>
      <c r="P2563" s="87" t="s">
        <v>53</v>
      </c>
      <c r="Q2563" s="87" t="s">
        <v>43</v>
      </c>
      <c r="R2563" s="87" t="e">
        <v>#N/A</v>
      </c>
      <c r="S2563" s="87" t="e">
        <v>#N/A</v>
      </c>
      <c r="T2563" s="87">
        <v>1</v>
      </c>
    </row>
    <row r="2564" spans="1:20">
      <c r="A2564" s="190" t="s">
        <v>17</v>
      </c>
      <c r="B2564" s="190" t="s">
        <v>1208</v>
      </c>
      <c r="C2564" s="191" t="s">
        <v>160</v>
      </c>
      <c r="D2564" s="190" t="s">
        <v>1185</v>
      </c>
      <c r="E2564" s="192">
        <v>10000</v>
      </c>
      <c r="F2564" s="193">
        <v>1</v>
      </c>
      <c r="G2564" s="190" t="s">
        <v>1186</v>
      </c>
      <c r="H2564" s="190"/>
      <c r="I2564" s="190"/>
      <c r="J2564" s="190" t="s">
        <v>42</v>
      </c>
      <c r="K2564" s="190" t="s">
        <v>1211</v>
      </c>
      <c r="L2564" s="190" t="s">
        <v>24</v>
      </c>
      <c r="M2564" s="190" t="s">
        <v>1211</v>
      </c>
      <c r="N2564" s="190" t="s">
        <v>24</v>
      </c>
      <c r="O2564" s="191"/>
      <c r="P2564" s="87" t="s">
        <v>53</v>
      </c>
      <c r="Q2564" s="87" t="s">
        <v>43</v>
      </c>
      <c r="R2564" s="87" t="e">
        <v>#N/A</v>
      </c>
      <c r="S2564" s="87" t="e">
        <v>#N/A</v>
      </c>
      <c r="T2564" s="87">
        <v>1</v>
      </c>
    </row>
    <row r="2565" spans="1:20">
      <c r="A2565" s="190" t="s">
        <v>17</v>
      </c>
      <c r="B2565" s="190" t="s">
        <v>1208</v>
      </c>
      <c r="C2565" s="191" t="s">
        <v>163</v>
      </c>
      <c r="D2565" s="190" t="s">
        <v>1187</v>
      </c>
      <c r="E2565" s="192">
        <v>14000</v>
      </c>
      <c r="F2565" s="193">
        <v>1</v>
      </c>
      <c r="G2565" s="190" t="s">
        <v>1188</v>
      </c>
      <c r="H2565" s="190"/>
      <c r="I2565" s="190"/>
      <c r="J2565" s="190" t="s">
        <v>42</v>
      </c>
      <c r="K2565" s="190" t="s">
        <v>1211</v>
      </c>
      <c r="L2565" s="190" t="s">
        <v>24</v>
      </c>
      <c r="M2565" s="190" t="s">
        <v>1211</v>
      </c>
      <c r="N2565" s="190" t="s">
        <v>24</v>
      </c>
      <c r="O2565" s="191"/>
      <c r="P2565" s="87" t="s">
        <v>53</v>
      </c>
      <c r="Q2565" s="87" t="s">
        <v>43</v>
      </c>
      <c r="R2565" s="87" t="e">
        <v>#N/A</v>
      </c>
      <c r="S2565" s="87" t="e">
        <v>#N/A</v>
      </c>
      <c r="T2565" s="87">
        <v>1</v>
      </c>
    </row>
    <row r="2566" spans="1:20">
      <c r="A2566" s="190" t="s">
        <v>17</v>
      </c>
      <c r="B2566" s="190" t="s">
        <v>1208</v>
      </c>
      <c r="C2566" s="191" t="s">
        <v>166</v>
      </c>
      <c r="D2566" s="190" t="s">
        <v>1189</v>
      </c>
      <c r="E2566" s="192">
        <v>17000</v>
      </c>
      <c r="F2566" s="193">
        <v>1</v>
      </c>
      <c r="G2566" s="190" t="s">
        <v>1190</v>
      </c>
      <c r="H2566" s="190"/>
      <c r="I2566" s="190"/>
      <c r="J2566" s="190" t="s">
        <v>42</v>
      </c>
      <c r="K2566" s="190" t="s">
        <v>1212</v>
      </c>
      <c r="L2566" s="190" t="s">
        <v>24</v>
      </c>
      <c r="M2566" s="190" t="s">
        <v>1212</v>
      </c>
      <c r="N2566" s="190" t="s">
        <v>24</v>
      </c>
      <c r="O2566" s="191"/>
      <c r="P2566" s="87" t="s">
        <v>53</v>
      </c>
      <c r="Q2566" s="87" t="s">
        <v>120</v>
      </c>
      <c r="R2566" s="87" t="e">
        <v>#N/A</v>
      </c>
      <c r="S2566" s="87" t="e">
        <v>#N/A</v>
      </c>
      <c r="T2566" s="87">
        <v>1</v>
      </c>
    </row>
    <row r="2567" spans="1:20">
      <c r="A2567" s="190" t="s">
        <v>17</v>
      </c>
      <c r="B2567" s="190" t="s">
        <v>1208</v>
      </c>
      <c r="C2567" s="191" t="s">
        <v>173</v>
      </c>
      <c r="D2567" s="190" t="s">
        <v>1191</v>
      </c>
      <c r="E2567" s="192">
        <v>500</v>
      </c>
      <c r="F2567" s="193">
        <v>2</v>
      </c>
      <c r="G2567" s="190" t="s">
        <v>1192</v>
      </c>
      <c r="H2567" s="190"/>
      <c r="I2567" s="190"/>
      <c r="J2567" s="190" t="s">
        <v>42</v>
      </c>
      <c r="K2567" s="190" t="s">
        <v>1212</v>
      </c>
      <c r="L2567" s="190" t="s">
        <v>24</v>
      </c>
      <c r="M2567" s="190" t="s">
        <v>1212</v>
      </c>
      <c r="N2567" s="190" t="s">
        <v>24</v>
      </c>
      <c r="O2567" s="191"/>
      <c r="P2567" s="87" t="s">
        <v>53</v>
      </c>
      <c r="Q2567" s="87" t="s">
        <v>43</v>
      </c>
      <c r="R2567" s="87" t="e">
        <v>#N/A</v>
      </c>
      <c r="S2567" s="87" t="e">
        <v>#N/A</v>
      </c>
      <c r="T2567" s="87">
        <v>1</v>
      </c>
    </row>
    <row r="2568" spans="1:20">
      <c r="A2568" s="190" t="s">
        <v>17</v>
      </c>
      <c r="B2568" s="190" t="s">
        <v>1208</v>
      </c>
      <c r="C2568" s="191" t="s">
        <v>180</v>
      </c>
      <c r="D2568" s="190" t="s">
        <v>134</v>
      </c>
      <c r="E2568" s="192">
        <v>1300</v>
      </c>
      <c r="F2568" s="193">
        <v>0</v>
      </c>
      <c r="G2568" s="190" t="s">
        <v>135</v>
      </c>
      <c r="H2568" s="190"/>
      <c r="I2568" s="190"/>
      <c r="J2568" s="190" t="s">
        <v>42</v>
      </c>
      <c r="K2568" s="190" t="s">
        <v>1212</v>
      </c>
      <c r="L2568" s="190" t="s">
        <v>24</v>
      </c>
      <c r="M2568" s="190" t="s">
        <v>1212</v>
      </c>
      <c r="N2568" s="190" t="s">
        <v>24</v>
      </c>
      <c r="O2568" s="191"/>
      <c r="P2568" s="87" t="s">
        <v>53</v>
      </c>
      <c r="Q2568" s="87" t="s">
        <v>43</v>
      </c>
      <c r="R2568" s="87" t="e">
        <v>#N/A</v>
      </c>
      <c r="S2568" s="87" t="e">
        <v>#N/A</v>
      </c>
      <c r="T2568" s="87">
        <v>1</v>
      </c>
    </row>
    <row r="2569" spans="1:20">
      <c r="A2569" s="190" t="s">
        <v>17</v>
      </c>
      <c r="B2569" s="190" t="s">
        <v>1208</v>
      </c>
      <c r="C2569" s="191" t="s">
        <v>188</v>
      </c>
      <c r="D2569" s="190" t="s">
        <v>137</v>
      </c>
      <c r="E2569" s="192">
        <v>110000</v>
      </c>
      <c r="F2569" s="193">
        <v>1</v>
      </c>
      <c r="G2569" s="190" t="s">
        <v>138</v>
      </c>
      <c r="H2569" s="190"/>
      <c r="I2569" s="190"/>
      <c r="J2569" s="190" t="s">
        <v>42</v>
      </c>
      <c r="K2569" s="190" t="s">
        <v>1212</v>
      </c>
      <c r="L2569" s="190" t="s">
        <v>24</v>
      </c>
      <c r="M2569" s="190" t="s">
        <v>1212</v>
      </c>
      <c r="N2569" s="190" t="s">
        <v>24</v>
      </c>
      <c r="O2569" s="191"/>
      <c r="P2569" s="87" t="s">
        <v>53</v>
      </c>
      <c r="Q2569" s="87" t="s">
        <v>43</v>
      </c>
      <c r="R2569" s="87" t="e">
        <v>#N/A</v>
      </c>
      <c r="S2569" s="87" t="e">
        <v>#N/A</v>
      </c>
      <c r="T2569" s="87">
        <v>1</v>
      </c>
    </row>
    <row r="2570" spans="1:20">
      <c r="A2570" s="190" t="s">
        <v>17</v>
      </c>
      <c r="B2570" s="190" t="s">
        <v>1208</v>
      </c>
      <c r="C2570" s="191" t="s">
        <v>196</v>
      </c>
      <c r="D2570" s="190" t="s">
        <v>140</v>
      </c>
      <c r="E2570" s="192">
        <v>10700</v>
      </c>
      <c r="F2570" s="193">
        <v>1</v>
      </c>
      <c r="G2570" s="190" t="s">
        <v>141</v>
      </c>
      <c r="H2570" s="190"/>
      <c r="I2570" s="190"/>
      <c r="J2570" s="190" t="s">
        <v>42</v>
      </c>
      <c r="K2570" s="190" t="s">
        <v>1212</v>
      </c>
      <c r="L2570" s="190" t="s">
        <v>24</v>
      </c>
      <c r="M2570" s="190" t="s">
        <v>1212</v>
      </c>
      <c r="N2570" s="190" t="s">
        <v>24</v>
      </c>
      <c r="O2570" s="191"/>
      <c r="P2570" s="87" t="s">
        <v>53</v>
      </c>
      <c r="Q2570" s="87" t="s">
        <v>43</v>
      </c>
      <c r="R2570" s="87" t="e">
        <v>#N/A</v>
      </c>
      <c r="S2570" s="87" t="e">
        <v>#N/A</v>
      </c>
      <c r="T2570" s="87">
        <v>1</v>
      </c>
    </row>
    <row r="2571" spans="1:20">
      <c r="A2571" s="190" t="s">
        <v>17</v>
      </c>
      <c r="B2571" s="190" t="s">
        <v>1208</v>
      </c>
      <c r="C2571" s="191" t="s">
        <v>200</v>
      </c>
      <c r="D2571" s="190" t="s">
        <v>143</v>
      </c>
      <c r="E2571" s="192">
        <v>141</v>
      </c>
      <c r="F2571" s="193">
        <v>1</v>
      </c>
      <c r="G2571" s="190" t="s">
        <v>144</v>
      </c>
      <c r="H2571" s="190" t="s">
        <v>183</v>
      </c>
      <c r="I2571" s="190" t="s">
        <v>183</v>
      </c>
      <c r="J2571" s="190" t="s">
        <v>42</v>
      </c>
      <c r="K2571" s="190" t="s">
        <v>1212</v>
      </c>
      <c r="L2571" s="190" t="s">
        <v>24</v>
      </c>
      <c r="M2571" s="190" t="s">
        <v>1212</v>
      </c>
      <c r="N2571" s="190" t="s">
        <v>24</v>
      </c>
      <c r="O2571" s="191"/>
      <c r="P2571" s="87" t="s">
        <v>53</v>
      </c>
      <c r="Q2571" s="87" t="s">
        <v>43</v>
      </c>
      <c r="R2571" s="87" t="e">
        <v>#N/A</v>
      </c>
      <c r="S2571" s="87" t="e">
        <v>#N/A</v>
      </c>
      <c r="T2571" s="87">
        <v>1</v>
      </c>
    </row>
    <row r="2572" spans="1:20">
      <c r="A2572" s="190" t="s">
        <v>17</v>
      </c>
      <c r="B2572" s="190" t="s">
        <v>1208</v>
      </c>
      <c r="C2572" s="191" t="s">
        <v>203</v>
      </c>
      <c r="D2572" s="190" t="s">
        <v>1213</v>
      </c>
      <c r="E2572" s="192">
        <v>6500</v>
      </c>
      <c r="F2572" s="193">
        <v>2</v>
      </c>
      <c r="G2572" s="190" t="s">
        <v>1214</v>
      </c>
      <c r="H2572" s="190"/>
      <c r="I2572" s="190"/>
      <c r="J2572" s="190" t="s">
        <v>42</v>
      </c>
      <c r="K2572" s="190" t="s">
        <v>1212</v>
      </c>
      <c r="L2572" s="190" t="s">
        <v>24</v>
      </c>
      <c r="M2572" s="190" t="s">
        <v>1212</v>
      </c>
      <c r="N2572" s="190" t="s">
        <v>24</v>
      </c>
      <c r="O2572" s="191"/>
      <c r="P2572" s="87" t="s">
        <v>53</v>
      </c>
      <c r="Q2572" s="87" t="s">
        <v>43</v>
      </c>
      <c r="R2572" s="87" t="e">
        <v>#N/A</v>
      </c>
      <c r="S2572" s="87" t="e">
        <v>#N/A</v>
      </c>
      <c r="T2572" s="87">
        <v>1</v>
      </c>
    </row>
    <row r="2573" spans="1:20">
      <c r="A2573" s="190" t="s">
        <v>17</v>
      </c>
      <c r="B2573" s="190" t="s">
        <v>1208</v>
      </c>
      <c r="C2573" s="191" t="s">
        <v>204</v>
      </c>
      <c r="D2573" s="190" t="s">
        <v>444</v>
      </c>
      <c r="E2573" s="192">
        <v>26600</v>
      </c>
      <c r="F2573" s="193">
        <v>1</v>
      </c>
      <c r="G2573" s="190" t="s">
        <v>445</v>
      </c>
      <c r="H2573" s="190"/>
      <c r="I2573" s="190"/>
      <c r="J2573" s="190" t="s">
        <v>42</v>
      </c>
      <c r="K2573" s="190" t="s">
        <v>1212</v>
      </c>
      <c r="L2573" s="190" t="s">
        <v>24</v>
      </c>
      <c r="M2573" s="190" t="s">
        <v>1212</v>
      </c>
      <c r="N2573" s="190" t="s">
        <v>24</v>
      </c>
      <c r="O2573" s="191"/>
      <c r="P2573" s="87" t="s">
        <v>53</v>
      </c>
      <c r="Q2573" s="87" t="s">
        <v>43</v>
      </c>
      <c r="R2573" s="87" t="e">
        <v>#N/A</v>
      </c>
      <c r="S2573" s="87" t="e">
        <v>#N/A</v>
      </c>
      <c r="T2573" s="87">
        <v>1</v>
      </c>
    </row>
    <row r="2574" spans="1:20">
      <c r="A2574" s="190" t="s">
        <v>17</v>
      </c>
      <c r="B2574" s="190" t="s">
        <v>1208</v>
      </c>
      <c r="C2574" s="191" t="s">
        <v>30</v>
      </c>
      <c r="D2574" s="190" t="s">
        <v>446</v>
      </c>
      <c r="E2574" s="192">
        <v>18200</v>
      </c>
      <c r="F2574" s="193">
        <v>1</v>
      </c>
      <c r="G2574" s="190" t="s">
        <v>447</v>
      </c>
      <c r="H2574" s="190"/>
      <c r="I2574" s="190"/>
      <c r="J2574" s="190" t="s">
        <v>42</v>
      </c>
      <c r="K2574" s="190" t="s">
        <v>1212</v>
      </c>
      <c r="L2574" s="190" t="s">
        <v>24</v>
      </c>
      <c r="M2574" s="190" t="s">
        <v>1212</v>
      </c>
      <c r="N2574" s="190" t="s">
        <v>24</v>
      </c>
      <c r="O2574" s="191"/>
      <c r="P2574" s="87" t="s">
        <v>53</v>
      </c>
      <c r="Q2574" s="87" t="s">
        <v>43</v>
      </c>
      <c r="R2574" s="87" t="e">
        <v>#N/A</v>
      </c>
      <c r="S2574" s="87" t="e">
        <v>#N/A</v>
      </c>
      <c r="T2574" s="87">
        <v>1</v>
      </c>
    </row>
    <row r="2575" spans="1:20">
      <c r="A2575" s="190" t="s">
        <v>17</v>
      </c>
      <c r="B2575" s="190" t="s">
        <v>1208</v>
      </c>
      <c r="C2575" s="191" t="s">
        <v>452</v>
      </c>
      <c r="D2575" s="190" t="s">
        <v>1028</v>
      </c>
      <c r="E2575" s="192">
        <v>502000</v>
      </c>
      <c r="F2575" s="193">
        <v>1</v>
      </c>
      <c r="G2575" s="190" t="s">
        <v>1029</v>
      </c>
      <c r="H2575" s="190" t="s">
        <v>29</v>
      </c>
      <c r="I2575" s="190" t="s">
        <v>152</v>
      </c>
      <c r="J2575" s="190" t="s">
        <v>153</v>
      </c>
      <c r="K2575" s="190" t="s">
        <v>1212</v>
      </c>
      <c r="L2575" s="190" t="s">
        <v>24</v>
      </c>
      <c r="M2575" s="190" t="s">
        <v>1212</v>
      </c>
      <c r="N2575" s="190" t="s">
        <v>24</v>
      </c>
      <c r="O2575" s="191"/>
      <c r="P2575" s="87" t="s">
        <v>53</v>
      </c>
      <c r="Q2575" s="87" t="s">
        <v>154</v>
      </c>
      <c r="R2575" s="87" t="s">
        <v>155</v>
      </c>
      <c r="S2575" s="87" t="s">
        <v>156</v>
      </c>
      <c r="T2575" s="87">
        <v>1</v>
      </c>
    </row>
    <row r="2576" spans="1:20">
      <c r="A2576" s="190" t="s">
        <v>17</v>
      </c>
      <c r="B2576" s="190" t="s">
        <v>1208</v>
      </c>
      <c r="C2576" s="191" t="s">
        <v>453</v>
      </c>
      <c r="D2576" s="190" t="s">
        <v>158</v>
      </c>
      <c r="E2576" s="192">
        <v>3030</v>
      </c>
      <c r="F2576" s="193">
        <v>1</v>
      </c>
      <c r="G2576" s="190" t="s">
        <v>159</v>
      </c>
      <c r="H2576" s="190" t="s">
        <v>29</v>
      </c>
      <c r="I2576" s="190" t="s">
        <v>30</v>
      </c>
      <c r="J2576" s="190" t="s">
        <v>68</v>
      </c>
      <c r="K2576" s="190" t="s">
        <v>1212</v>
      </c>
      <c r="L2576" s="190" t="s">
        <v>24</v>
      </c>
      <c r="M2576" s="190" t="s">
        <v>1212</v>
      </c>
      <c r="N2576" s="190" t="s">
        <v>24</v>
      </c>
      <c r="O2576" s="191"/>
      <c r="P2576" s="87" t="s">
        <v>53</v>
      </c>
      <c r="Q2576" s="87" t="s">
        <v>32</v>
      </c>
      <c r="R2576" s="87" t="s">
        <v>33</v>
      </c>
      <c r="S2576" s="87" t="s">
        <v>34</v>
      </c>
      <c r="T2576" s="87">
        <v>1</v>
      </c>
    </row>
    <row r="2577" spans="1:20">
      <c r="A2577" s="190" t="s">
        <v>17</v>
      </c>
      <c r="B2577" s="190" t="s">
        <v>1208</v>
      </c>
      <c r="C2577" s="191" t="s">
        <v>184</v>
      </c>
      <c r="D2577" s="190" t="s">
        <v>213</v>
      </c>
      <c r="E2577" s="192">
        <v>1970</v>
      </c>
      <c r="F2577" s="193">
        <v>1</v>
      </c>
      <c r="G2577" s="190" t="s">
        <v>214</v>
      </c>
      <c r="H2577" s="190" t="s">
        <v>29</v>
      </c>
      <c r="I2577" s="190" t="s">
        <v>30</v>
      </c>
      <c r="J2577" s="190" t="s">
        <v>68</v>
      </c>
      <c r="K2577" s="190" t="s">
        <v>1212</v>
      </c>
      <c r="L2577" s="190" t="s">
        <v>24</v>
      </c>
      <c r="M2577" s="190" t="s">
        <v>1212</v>
      </c>
      <c r="N2577" s="190" t="s">
        <v>24</v>
      </c>
      <c r="O2577" s="191"/>
      <c r="P2577" s="87" t="s">
        <v>53</v>
      </c>
      <c r="Q2577" s="87" t="s">
        <v>32</v>
      </c>
      <c r="R2577" s="87" t="s">
        <v>33</v>
      </c>
      <c r="S2577" s="87" t="s">
        <v>34</v>
      </c>
      <c r="T2577" s="87">
        <v>1</v>
      </c>
    </row>
    <row r="2578" spans="1:20">
      <c r="A2578" s="190" t="s">
        <v>17</v>
      </c>
      <c r="B2578" s="190" t="s">
        <v>1208</v>
      </c>
      <c r="C2578" s="191" t="s">
        <v>1115</v>
      </c>
      <c r="D2578" s="190" t="s">
        <v>164</v>
      </c>
      <c r="E2578" s="192">
        <v>1380</v>
      </c>
      <c r="F2578" s="193">
        <v>1</v>
      </c>
      <c r="G2578" s="190" t="s">
        <v>165</v>
      </c>
      <c r="H2578" s="190" t="s">
        <v>29</v>
      </c>
      <c r="I2578" s="190" t="s">
        <v>30</v>
      </c>
      <c r="J2578" s="190" t="s">
        <v>68</v>
      </c>
      <c r="K2578" s="190" t="s">
        <v>1215</v>
      </c>
      <c r="L2578" s="190" t="s">
        <v>24</v>
      </c>
      <c r="M2578" s="190" t="s">
        <v>1215</v>
      </c>
      <c r="N2578" s="190" t="s">
        <v>24</v>
      </c>
      <c r="O2578" s="191"/>
      <c r="P2578" s="87" t="s">
        <v>53</v>
      </c>
      <c r="Q2578" s="87" t="s">
        <v>32</v>
      </c>
      <c r="R2578" s="87" t="s">
        <v>33</v>
      </c>
      <c r="S2578" s="87" t="s">
        <v>34</v>
      </c>
      <c r="T2578" s="87">
        <v>1</v>
      </c>
    </row>
    <row r="2579" spans="1:20">
      <c r="A2579" s="190" t="s">
        <v>17</v>
      </c>
      <c r="B2579" s="190" t="s">
        <v>1208</v>
      </c>
      <c r="C2579" s="191" t="s">
        <v>1116</v>
      </c>
      <c r="D2579" s="190" t="s">
        <v>167</v>
      </c>
      <c r="E2579" s="192">
        <v>1220</v>
      </c>
      <c r="F2579" s="193">
        <v>1</v>
      </c>
      <c r="G2579" s="190" t="s">
        <v>168</v>
      </c>
      <c r="H2579" s="190" t="s">
        <v>29</v>
      </c>
      <c r="I2579" s="190" t="s">
        <v>169</v>
      </c>
      <c r="J2579" s="190" t="s">
        <v>68</v>
      </c>
      <c r="K2579" s="190" t="s">
        <v>1215</v>
      </c>
      <c r="L2579" s="190" t="s">
        <v>24</v>
      </c>
      <c r="M2579" s="190" t="s">
        <v>1215</v>
      </c>
      <c r="N2579" s="190" t="s">
        <v>24</v>
      </c>
      <c r="O2579" s="191"/>
      <c r="P2579" s="87" t="s">
        <v>53</v>
      </c>
      <c r="Q2579" s="87" t="s">
        <v>170</v>
      </c>
      <c r="R2579" s="87" t="s">
        <v>171</v>
      </c>
      <c r="S2579" s="87" t="s">
        <v>172</v>
      </c>
      <c r="T2579" s="87">
        <v>1</v>
      </c>
    </row>
    <row r="2580" spans="1:20">
      <c r="A2580" s="190" t="s">
        <v>17</v>
      </c>
      <c r="B2580" s="190" t="s">
        <v>1208</v>
      </c>
      <c r="C2580" s="191" t="s">
        <v>1130</v>
      </c>
      <c r="D2580" s="190" t="s">
        <v>174</v>
      </c>
      <c r="E2580" s="192">
        <v>2570</v>
      </c>
      <c r="F2580" s="193">
        <v>1</v>
      </c>
      <c r="G2580" s="190" t="s">
        <v>175</v>
      </c>
      <c r="H2580" s="190" t="s">
        <v>29</v>
      </c>
      <c r="I2580" s="190" t="s">
        <v>176</v>
      </c>
      <c r="J2580" s="190" t="s">
        <v>153</v>
      </c>
      <c r="K2580" s="190" t="s">
        <v>1215</v>
      </c>
      <c r="L2580" s="190" t="s">
        <v>24</v>
      </c>
      <c r="M2580" s="190" t="s">
        <v>1215</v>
      </c>
      <c r="N2580" s="190" t="s">
        <v>24</v>
      </c>
      <c r="O2580" s="191"/>
      <c r="P2580" s="87" t="s">
        <v>53</v>
      </c>
      <c r="Q2580" s="87" t="s">
        <v>177</v>
      </c>
      <c r="R2580" s="87" t="s">
        <v>178</v>
      </c>
      <c r="S2580" s="87" t="s">
        <v>179</v>
      </c>
      <c r="T2580" s="87">
        <v>1</v>
      </c>
    </row>
    <row r="2581" spans="1:20">
      <c r="A2581" s="190" t="s">
        <v>17</v>
      </c>
      <c r="B2581" s="190" t="s">
        <v>1208</v>
      </c>
      <c r="C2581" s="191" t="s">
        <v>1136</v>
      </c>
      <c r="D2581" s="190" t="s">
        <v>181</v>
      </c>
      <c r="E2581" s="192">
        <v>780</v>
      </c>
      <c r="F2581" s="193">
        <v>3</v>
      </c>
      <c r="G2581" s="190" t="s">
        <v>182</v>
      </c>
      <c r="H2581" s="190" t="s">
        <v>183</v>
      </c>
      <c r="I2581" s="190" t="s">
        <v>184</v>
      </c>
      <c r="J2581" s="190" t="s">
        <v>185</v>
      </c>
      <c r="K2581" s="190" t="s">
        <v>1215</v>
      </c>
      <c r="L2581" s="190" t="s">
        <v>24</v>
      </c>
      <c r="M2581" s="190" t="s">
        <v>1215</v>
      </c>
      <c r="N2581" s="190" t="s">
        <v>24</v>
      </c>
      <c r="O2581" s="191"/>
      <c r="P2581" s="87" t="s">
        <v>53</v>
      </c>
      <c r="Q2581" s="87" t="s">
        <v>177</v>
      </c>
      <c r="R2581" s="87" t="s">
        <v>186</v>
      </c>
      <c r="S2581" s="87" t="s">
        <v>187</v>
      </c>
      <c r="T2581" s="87">
        <v>1</v>
      </c>
    </row>
    <row r="2582" spans="1:20">
      <c r="A2582" s="190" t="s">
        <v>17</v>
      </c>
      <c r="B2582" s="190" t="s">
        <v>1208</v>
      </c>
      <c r="C2582" s="191" t="s">
        <v>1195</v>
      </c>
      <c r="D2582" s="190" t="s">
        <v>189</v>
      </c>
      <c r="E2582" s="192">
        <v>1050</v>
      </c>
      <c r="F2582" s="193">
        <v>2</v>
      </c>
      <c r="G2582" s="190" t="s">
        <v>190</v>
      </c>
      <c r="H2582" s="190" t="s">
        <v>191</v>
      </c>
      <c r="I2582" s="190" t="s">
        <v>192</v>
      </c>
      <c r="J2582" s="190" t="s">
        <v>193</v>
      </c>
      <c r="K2582" s="190" t="s">
        <v>1215</v>
      </c>
      <c r="L2582" s="190" t="s">
        <v>24</v>
      </c>
      <c r="M2582" s="190" t="s">
        <v>1215</v>
      </c>
      <c r="N2582" s="190" t="s">
        <v>24</v>
      </c>
      <c r="O2582" s="191"/>
      <c r="P2582" s="87" t="s">
        <v>53</v>
      </c>
      <c r="Q2582" s="87" t="s">
        <v>177</v>
      </c>
      <c r="R2582" s="87" t="s">
        <v>194</v>
      </c>
      <c r="S2582" s="87" t="s">
        <v>195</v>
      </c>
      <c r="T2582" s="87">
        <v>1</v>
      </c>
    </row>
    <row r="2583" spans="1:20">
      <c r="A2583" s="190" t="s">
        <v>17</v>
      </c>
      <c r="B2583" s="190" t="s">
        <v>1208</v>
      </c>
      <c r="C2583" s="191" t="s">
        <v>1196</v>
      </c>
      <c r="D2583" s="190" t="s">
        <v>197</v>
      </c>
      <c r="E2583" s="192">
        <v>550</v>
      </c>
      <c r="F2583" s="193">
        <v>2</v>
      </c>
      <c r="G2583" s="190" t="s">
        <v>198</v>
      </c>
      <c r="H2583" s="190" t="s">
        <v>191</v>
      </c>
      <c r="I2583" s="190" t="s">
        <v>192</v>
      </c>
      <c r="J2583" s="190" t="s">
        <v>68</v>
      </c>
      <c r="K2583" s="190" t="s">
        <v>1215</v>
      </c>
      <c r="L2583" s="190" t="s">
        <v>24</v>
      </c>
      <c r="M2583" s="190" t="s">
        <v>1215</v>
      </c>
      <c r="N2583" s="190" t="s">
        <v>24</v>
      </c>
      <c r="O2583" s="191"/>
      <c r="P2583" s="87" t="s">
        <v>53</v>
      </c>
      <c r="Q2583" s="87" t="s">
        <v>177</v>
      </c>
      <c r="R2583" s="87" t="s">
        <v>194</v>
      </c>
      <c r="S2583" s="87" t="s">
        <v>195</v>
      </c>
      <c r="T2583" s="87">
        <v>1</v>
      </c>
    </row>
    <row r="2584" spans="1:20">
      <c r="A2584" s="190" t="s">
        <v>17</v>
      </c>
      <c r="B2584" s="190" t="s">
        <v>1208</v>
      </c>
      <c r="C2584" s="191" t="s">
        <v>1207</v>
      </c>
      <c r="D2584" s="190" t="s">
        <v>201</v>
      </c>
      <c r="E2584" s="192">
        <v>920</v>
      </c>
      <c r="F2584" s="193">
        <v>-2</v>
      </c>
      <c r="G2584" s="190" t="s">
        <v>202</v>
      </c>
      <c r="H2584" s="190" t="s">
        <v>191</v>
      </c>
      <c r="I2584" s="190" t="s">
        <v>192</v>
      </c>
      <c r="J2584" s="190" t="s">
        <v>193</v>
      </c>
      <c r="K2584" s="190" t="s">
        <v>1215</v>
      </c>
      <c r="L2584" s="190" t="s">
        <v>24</v>
      </c>
      <c r="M2584" s="190" t="s">
        <v>1215</v>
      </c>
      <c r="N2584" s="190" t="s">
        <v>24</v>
      </c>
      <c r="O2584" s="191"/>
      <c r="P2584" s="87" t="s">
        <v>53</v>
      </c>
      <c r="Q2584" s="87" t="s">
        <v>177</v>
      </c>
      <c r="R2584" s="87" t="s">
        <v>194</v>
      </c>
      <c r="S2584" s="87" t="s">
        <v>195</v>
      </c>
      <c r="T2584" s="87">
        <v>1</v>
      </c>
    </row>
    <row r="2585" spans="1:20">
      <c r="A2585" s="190" t="s">
        <v>17</v>
      </c>
      <c r="B2585" s="190" t="s">
        <v>1208</v>
      </c>
      <c r="C2585" s="191" t="s">
        <v>192</v>
      </c>
      <c r="D2585" s="190" t="s">
        <v>181</v>
      </c>
      <c r="E2585" s="192">
        <v>780</v>
      </c>
      <c r="F2585" s="193">
        <v>-2</v>
      </c>
      <c r="G2585" s="190" t="s">
        <v>182</v>
      </c>
      <c r="H2585" s="190" t="s">
        <v>183</v>
      </c>
      <c r="I2585" s="190" t="s">
        <v>184</v>
      </c>
      <c r="J2585" s="190" t="s">
        <v>185</v>
      </c>
      <c r="K2585" s="190" t="s">
        <v>1215</v>
      </c>
      <c r="L2585" s="190" t="s">
        <v>24</v>
      </c>
      <c r="M2585" s="190" t="s">
        <v>1215</v>
      </c>
      <c r="N2585" s="190" t="s">
        <v>24</v>
      </c>
      <c r="O2585" s="191"/>
      <c r="P2585" s="87" t="s">
        <v>53</v>
      </c>
      <c r="Q2585" s="87" t="s">
        <v>177</v>
      </c>
      <c r="R2585" s="87" t="s">
        <v>186</v>
      </c>
      <c r="S2585" s="87" t="s">
        <v>187</v>
      </c>
      <c r="T2585" s="87">
        <v>1</v>
      </c>
    </row>
    <row r="2586" spans="1:20">
      <c r="A2586" s="194" t="s">
        <v>17</v>
      </c>
      <c r="B2586" s="194" t="s">
        <v>1208</v>
      </c>
      <c r="C2586" s="195" t="s">
        <v>1216</v>
      </c>
      <c r="D2586" s="194" t="s">
        <v>205</v>
      </c>
      <c r="E2586" s="196">
        <v>171</v>
      </c>
      <c r="F2586" s="197">
        <v>30</v>
      </c>
      <c r="G2586" s="194" t="s">
        <v>206</v>
      </c>
      <c r="H2586" s="194" t="s">
        <v>191</v>
      </c>
      <c r="I2586" s="194" t="s">
        <v>192</v>
      </c>
      <c r="J2586" s="194" t="s">
        <v>207</v>
      </c>
      <c r="K2586" s="194" t="s">
        <v>1215</v>
      </c>
      <c r="L2586" s="194" t="s">
        <v>24</v>
      </c>
      <c r="M2586" s="194" t="s">
        <v>1215</v>
      </c>
      <c r="N2586" s="194" t="s">
        <v>24</v>
      </c>
      <c r="O2586" s="195" t="s">
        <v>31</v>
      </c>
      <c r="P2586" s="87" t="s">
        <v>53</v>
      </c>
      <c r="Q2586" s="87" t="s">
        <v>177</v>
      </c>
      <c r="R2586" s="87" t="s">
        <v>194</v>
      </c>
      <c r="S2586" s="87" t="s">
        <v>195</v>
      </c>
      <c r="T2586" s="87">
        <v>1</v>
      </c>
    </row>
    <row r="2587" spans="1:20">
      <c r="A2587" s="190" t="s">
        <v>17</v>
      </c>
      <c r="B2587" s="190" t="s">
        <v>1217</v>
      </c>
      <c r="C2587" s="191" t="s">
        <v>19</v>
      </c>
      <c r="D2587" s="190" t="s">
        <v>1218</v>
      </c>
      <c r="E2587" s="192">
        <v>9600</v>
      </c>
      <c r="F2587" s="193">
        <v>1</v>
      </c>
      <c r="G2587" s="190" t="s">
        <v>217</v>
      </c>
      <c r="H2587" s="190"/>
      <c r="I2587" s="190"/>
      <c r="J2587" s="190" t="s">
        <v>42</v>
      </c>
      <c r="K2587" s="190" t="s">
        <v>1215</v>
      </c>
      <c r="L2587" s="190" t="s">
        <v>24</v>
      </c>
      <c r="M2587" s="190" t="s">
        <v>1215</v>
      </c>
      <c r="N2587" s="190" t="s">
        <v>24</v>
      </c>
      <c r="O2587" s="191"/>
      <c r="P2587" s="87" t="s">
        <v>53</v>
      </c>
      <c r="Q2587" s="87" t="s">
        <v>43</v>
      </c>
      <c r="R2587" s="87" t="e">
        <v>#N/A</v>
      </c>
      <c r="S2587" s="87" t="e">
        <v>#N/A</v>
      </c>
      <c r="T2587" s="87">
        <v>1</v>
      </c>
    </row>
    <row r="2588" spans="1:20">
      <c r="A2588" s="190" t="s">
        <v>17</v>
      </c>
      <c r="B2588" s="190" t="s">
        <v>1217</v>
      </c>
      <c r="C2588" s="191" t="s">
        <v>26</v>
      </c>
      <c r="D2588" s="190" t="s">
        <v>1219</v>
      </c>
      <c r="E2588" s="192">
        <v>12800</v>
      </c>
      <c r="F2588" s="193">
        <v>1</v>
      </c>
      <c r="G2588" s="190" t="s">
        <v>219</v>
      </c>
      <c r="H2588" s="190"/>
      <c r="I2588" s="190"/>
      <c r="J2588" s="190" t="s">
        <v>42</v>
      </c>
      <c r="K2588" s="190" t="s">
        <v>1215</v>
      </c>
      <c r="L2588" s="190" t="s">
        <v>24</v>
      </c>
      <c r="M2588" s="190" t="s">
        <v>1215</v>
      </c>
      <c r="N2588" s="190" t="s">
        <v>24</v>
      </c>
      <c r="O2588" s="191"/>
      <c r="P2588" s="87" t="s">
        <v>53</v>
      </c>
      <c r="Q2588" s="87" t="s">
        <v>43</v>
      </c>
      <c r="R2588" s="87" t="e">
        <v>#N/A</v>
      </c>
      <c r="S2588" s="87" t="e">
        <v>#N/A</v>
      </c>
      <c r="T2588" s="87">
        <v>1</v>
      </c>
    </row>
    <row r="2589" spans="1:20">
      <c r="A2589" s="190" t="s">
        <v>17</v>
      </c>
      <c r="B2589" s="190" t="s">
        <v>1217</v>
      </c>
      <c r="C2589" s="191" t="s">
        <v>56</v>
      </c>
      <c r="D2589" s="190" t="s">
        <v>1220</v>
      </c>
      <c r="E2589" s="192">
        <v>17800</v>
      </c>
      <c r="F2589" s="193">
        <v>2</v>
      </c>
      <c r="G2589" s="190" t="s">
        <v>221</v>
      </c>
      <c r="H2589" s="190"/>
      <c r="I2589" s="190"/>
      <c r="J2589" s="190" t="s">
        <v>42</v>
      </c>
      <c r="K2589" s="190" t="s">
        <v>1215</v>
      </c>
      <c r="L2589" s="190" t="s">
        <v>24</v>
      </c>
      <c r="M2589" s="190" t="s">
        <v>1215</v>
      </c>
      <c r="N2589" s="190" t="s">
        <v>24</v>
      </c>
      <c r="O2589" s="191"/>
      <c r="P2589" s="87" t="s">
        <v>53</v>
      </c>
      <c r="Q2589" s="87" t="s">
        <v>43</v>
      </c>
      <c r="R2589" s="87" t="e">
        <v>#N/A</v>
      </c>
      <c r="S2589" s="87" t="e">
        <v>#N/A</v>
      </c>
      <c r="T2589" s="87">
        <v>1</v>
      </c>
    </row>
    <row r="2590" spans="1:20">
      <c r="A2590" s="190" t="s">
        <v>17</v>
      </c>
      <c r="B2590" s="190" t="s">
        <v>1217</v>
      </c>
      <c r="C2590" s="191" t="s">
        <v>59</v>
      </c>
      <c r="D2590" s="190" t="s">
        <v>1221</v>
      </c>
      <c r="E2590" s="192">
        <v>21000</v>
      </c>
      <c r="F2590" s="193">
        <v>1</v>
      </c>
      <c r="G2590" s="190" t="s">
        <v>223</v>
      </c>
      <c r="H2590" s="190"/>
      <c r="I2590" s="190"/>
      <c r="J2590" s="190" t="s">
        <v>42</v>
      </c>
      <c r="K2590" s="190" t="s">
        <v>1215</v>
      </c>
      <c r="L2590" s="190" t="s">
        <v>24</v>
      </c>
      <c r="M2590" s="190" t="s">
        <v>1215</v>
      </c>
      <c r="N2590" s="190" t="s">
        <v>24</v>
      </c>
      <c r="O2590" s="191"/>
      <c r="P2590" s="87" t="s">
        <v>53</v>
      </c>
      <c r="Q2590" s="87" t="s">
        <v>43</v>
      </c>
      <c r="R2590" s="87" t="e">
        <v>#N/A</v>
      </c>
      <c r="S2590" s="87" t="e">
        <v>#N/A</v>
      </c>
      <c r="T2590" s="87">
        <v>1</v>
      </c>
    </row>
    <row r="2591" spans="1:20">
      <c r="A2591" s="190" t="s">
        <v>17</v>
      </c>
      <c r="B2591" s="190" t="s">
        <v>1217</v>
      </c>
      <c r="C2591" s="191" t="s">
        <v>62</v>
      </c>
      <c r="D2591" s="190" t="s">
        <v>1222</v>
      </c>
      <c r="E2591" s="192">
        <v>6000</v>
      </c>
      <c r="F2591" s="193">
        <v>5</v>
      </c>
      <c r="G2591" s="190" t="s">
        <v>1223</v>
      </c>
      <c r="H2591" s="190"/>
      <c r="I2591" s="190"/>
      <c r="J2591" s="190" t="s">
        <v>42</v>
      </c>
      <c r="K2591" s="190" t="s">
        <v>1215</v>
      </c>
      <c r="L2591" s="190" t="s">
        <v>24</v>
      </c>
      <c r="M2591" s="190" t="s">
        <v>1215</v>
      </c>
      <c r="N2591" s="190" t="s">
        <v>24</v>
      </c>
      <c r="O2591" s="191"/>
      <c r="P2591" s="87" t="s">
        <v>53</v>
      </c>
      <c r="Q2591" s="87" t="s">
        <v>43</v>
      </c>
      <c r="R2591" s="87" t="e">
        <v>#N/A</v>
      </c>
      <c r="S2591" s="87" t="e">
        <v>#N/A</v>
      </c>
      <c r="T2591" s="87">
        <v>1</v>
      </c>
    </row>
    <row r="2592" spans="1:20">
      <c r="A2592" s="190" t="s">
        <v>17</v>
      </c>
      <c r="B2592" s="190" t="s">
        <v>1217</v>
      </c>
      <c r="C2592" s="191" t="s">
        <v>65</v>
      </c>
      <c r="D2592" s="190" t="s">
        <v>1224</v>
      </c>
      <c r="E2592" s="192">
        <v>4800</v>
      </c>
      <c r="F2592" s="193">
        <v>5</v>
      </c>
      <c r="G2592" s="190" t="s">
        <v>1225</v>
      </c>
      <c r="H2592" s="190"/>
      <c r="I2592" s="190"/>
      <c r="J2592" s="190" t="s">
        <v>42</v>
      </c>
      <c r="K2592" s="190" t="s">
        <v>1215</v>
      </c>
      <c r="L2592" s="190" t="s">
        <v>24</v>
      </c>
      <c r="M2592" s="190" t="s">
        <v>1215</v>
      </c>
      <c r="N2592" s="190" t="s">
        <v>24</v>
      </c>
      <c r="O2592" s="191"/>
      <c r="P2592" s="87" t="s">
        <v>53</v>
      </c>
      <c r="Q2592" s="87" t="s">
        <v>120</v>
      </c>
      <c r="R2592" s="87" t="e">
        <v>#N/A</v>
      </c>
      <c r="S2592" s="87" t="e">
        <v>#N/A</v>
      </c>
      <c r="T2592" s="87">
        <v>1</v>
      </c>
    </row>
    <row r="2593" spans="1:20">
      <c r="A2593" s="190" t="s">
        <v>17</v>
      </c>
      <c r="B2593" s="190" t="s">
        <v>1217</v>
      </c>
      <c r="C2593" s="191" t="s">
        <v>89</v>
      </c>
      <c r="D2593" s="190" t="s">
        <v>1226</v>
      </c>
      <c r="E2593" s="192">
        <v>2150</v>
      </c>
      <c r="F2593" s="193">
        <v>5</v>
      </c>
      <c r="G2593" s="190" t="s">
        <v>1227</v>
      </c>
      <c r="H2593" s="190"/>
      <c r="I2593" s="190"/>
      <c r="J2593" s="190" t="s">
        <v>42</v>
      </c>
      <c r="K2593" s="190" t="s">
        <v>1215</v>
      </c>
      <c r="L2593" s="190" t="s">
        <v>24</v>
      </c>
      <c r="M2593" s="190" t="s">
        <v>1215</v>
      </c>
      <c r="N2593" s="190" t="s">
        <v>24</v>
      </c>
      <c r="O2593" s="191"/>
      <c r="P2593" s="87" t="s">
        <v>53</v>
      </c>
      <c r="Q2593" s="87" t="s">
        <v>43</v>
      </c>
      <c r="R2593" s="87" t="e">
        <v>#N/A</v>
      </c>
      <c r="S2593" s="87" t="e">
        <v>#N/A</v>
      </c>
      <c r="T2593" s="87">
        <v>1</v>
      </c>
    </row>
    <row r="2594" spans="1:20">
      <c r="A2594" s="190" t="s">
        <v>17</v>
      </c>
      <c r="B2594" s="190" t="s">
        <v>1217</v>
      </c>
      <c r="C2594" s="191" t="s">
        <v>92</v>
      </c>
      <c r="D2594" s="190" t="s">
        <v>231</v>
      </c>
      <c r="E2594" s="192">
        <v>560</v>
      </c>
      <c r="F2594" s="193">
        <v>0</v>
      </c>
      <c r="G2594" s="190" t="s">
        <v>232</v>
      </c>
      <c r="H2594" s="190"/>
      <c r="I2594" s="190"/>
      <c r="J2594" s="190" t="s">
        <v>42</v>
      </c>
      <c r="K2594" s="190" t="s">
        <v>1215</v>
      </c>
      <c r="L2594" s="190" t="s">
        <v>24</v>
      </c>
      <c r="M2594" s="190" t="s">
        <v>1215</v>
      </c>
      <c r="N2594" s="190" t="s">
        <v>24</v>
      </c>
      <c r="O2594" s="191"/>
      <c r="P2594" s="87" t="s">
        <v>53</v>
      </c>
      <c r="Q2594" s="87" t="s">
        <v>43</v>
      </c>
      <c r="R2594" s="87" t="e">
        <v>#N/A</v>
      </c>
      <c r="S2594" s="87" t="e">
        <v>#N/A</v>
      </c>
      <c r="T2594" s="87">
        <v>1</v>
      </c>
    </row>
    <row r="2595" spans="1:20">
      <c r="A2595" s="190" t="s">
        <v>17</v>
      </c>
      <c r="B2595" s="190" t="s">
        <v>1217</v>
      </c>
      <c r="C2595" s="191" t="s">
        <v>95</v>
      </c>
      <c r="D2595" s="190" t="s">
        <v>233</v>
      </c>
      <c r="E2595" s="192">
        <v>80</v>
      </c>
      <c r="F2595" s="193">
        <v>0</v>
      </c>
      <c r="G2595" s="190" t="s">
        <v>234</v>
      </c>
      <c r="H2595" s="190"/>
      <c r="I2595" s="190"/>
      <c r="J2595" s="190" t="s">
        <v>42</v>
      </c>
      <c r="K2595" s="190" t="s">
        <v>1215</v>
      </c>
      <c r="L2595" s="190" t="s">
        <v>24</v>
      </c>
      <c r="M2595" s="190" t="s">
        <v>1215</v>
      </c>
      <c r="N2595" s="190" t="s">
        <v>24</v>
      </c>
      <c r="O2595" s="191"/>
      <c r="P2595" s="87" t="s">
        <v>53</v>
      </c>
      <c r="Q2595" s="87" t="s">
        <v>43</v>
      </c>
      <c r="R2595" s="87" t="e">
        <v>#N/A</v>
      </c>
      <c r="S2595" s="87" t="e">
        <v>#N/A</v>
      </c>
      <c r="T2595" s="87">
        <v>1</v>
      </c>
    </row>
    <row r="2596" spans="1:20">
      <c r="A2596" s="190" t="s">
        <v>17</v>
      </c>
      <c r="B2596" s="190" t="s">
        <v>1217</v>
      </c>
      <c r="C2596" s="191" t="s">
        <v>98</v>
      </c>
      <c r="D2596" s="190" t="s">
        <v>235</v>
      </c>
      <c r="E2596" s="192">
        <v>90</v>
      </c>
      <c r="F2596" s="193">
        <v>0</v>
      </c>
      <c r="G2596" s="190" t="s">
        <v>236</v>
      </c>
      <c r="H2596" s="190"/>
      <c r="I2596" s="190"/>
      <c r="J2596" s="190" t="s">
        <v>42</v>
      </c>
      <c r="K2596" s="190" t="s">
        <v>1228</v>
      </c>
      <c r="L2596" s="190" t="s">
        <v>24</v>
      </c>
      <c r="M2596" s="190" t="s">
        <v>1228</v>
      </c>
      <c r="N2596" s="190" t="s">
        <v>24</v>
      </c>
      <c r="O2596" s="191"/>
      <c r="P2596" s="87" t="s">
        <v>53</v>
      </c>
      <c r="Q2596" s="87" t="s">
        <v>237</v>
      </c>
      <c r="R2596" s="87" t="e">
        <v>#N/A</v>
      </c>
      <c r="S2596" s="87" t="e">
        <v>#N/A</v>
      </c>
      <c r="T2596" s="87">
        <v>1</v>
      </c>
    </row>
    <row r="2597" spans="1:20">
      <c r="A2597" s="190" t="s">
        <v>17</v>
      </c>
      <c r="B2597" s="190" t="s">
        <v>1217</v>
      </c>
      <c r="C2597" s="191" t="s">
        <v>101</v>
      </c>
      <c r="D2597" s="190" t="s">
        <v>1000</v>
      </c>
      <c r="E2597" s="192">
        <v>830</v>
      </c>
      <c r="F2597" s="193">
        <v>5</v>
      </c>
      <c r="G2597" s="190" t="s">
        <v>1001</v>
      </c>
      <c r="H2597" s="190" t="s">
        <v>29</v>
      </c>
      <c r="I2597" s="190" t="s">
        <v>30</v>
      </c>
      <c r="J2597" s="190" t="s">
        <v>68</v>
      </c>
      <c r="K2597" s="190" t="s">
        <v>1228</v>
      </c>
      <c r="L2597" s="190" t="s">
        <v>24</v>
      </c>
      <c r="M2597" s="190" t="s">
        <v>1228</v>
      </c>
      <c r="N2597" s="190" t="s">
        <v>24</v>
      </c>
      <c r="O2597" s="191"/>
      <c r="P2597" s="87" t="s">
        <v>53</v>
      </c>
      <c r="Q2597" s="87" t="s">
        <v>32</v>
      </c>
      <c r="R2597" s="87" t="s">
        <v>33</v>
      </c>
      <c r="S2597" s="87" t="s">
        <v>34</v>
      </c>
      <c r="T2597" s="87">
        <v>1</v>
      </c>
    </row>
    <row r="2598" spans="1:20">
      <c r="A2598" s="194" t="s">
        <v>17</v>
      </c>
      <c r="B2598" s="194" t="s">
        <v>1217</v>
      </c>
      <c r="C2598" s="195" t="s">
        <v>104</v>
      </c>
      <c r="D2598" s="194" t="s">
        <v>240</v>
      </c>
      <c r="E2598" s="196">
        <v>780</v>
      </c>
      <c r="F2598" s="197">
        <v>5</v>
      </c>
      <c r="G2598" s="194" t="s">
        <v>241</v>
      </c>
      <c r="H2598" s="194" t="s">
        <v>29</v>
      </c>
      <c r="I2598" s="194" t="s">
        <v>30</v>
      </c>
      <c r="J2598" s="194" t="s">
        <v>68</v>
      </c>
      <c r="K2598" s="194" t="s">
        <v>1228</v>
      </c>
      <c r="L2598" s="194" t="s">
        <v>24</v>
      </c>
      <c r="M2598" s="194" t="s">
        <v>1228</v>
      </c>
      <c r="N2598" s="194" t="s">
        <v>24</v>
      </c>
      <c r="O2598" s="195" t="s">
        <v>31</v>
      </c>
      <c r="P2598" s="87" t="s">
        <v>53</v>
      </c>
      <c r="Q2598" s="87" t="s">
        <v>32</v>
      </c>
      <c r="R2598" s="87" t="s">
        <v>33</v>
      </c>
      <c r="S2598" s="87" t="s">
        <v>34</v>
      </c>
      <c r="T2598" s="87">
        <v>1</v>
      </c>
    </row>
    <row r="2599" spans="1:20">
      <c r="A2599" s="190" t="s">
        <v>17</v>
      </c>
      <c r="B2599" s="190" t="s">
        <v>1229</v>
      </c>
      <c r="C2599" s="191" t="s">
        <v>19</v>
      </c>
      <c r="D2599" s="190" t="s">
        <v>1218</v>
      </c>
      <c r="E2599" s="192">
        <v>9600</v>
      </c>
      <c r="F2599" s="193">
        <v>1</v>
      </c>
      <c r="G2599" s="190" t="s">
        <v>217</v>
      </c>
      <c r="H2599" s="190"/>
      <c r="I2599" s="190"/>
      <c r="J2599" s="190" t="s">
        <v>42</v>
      </c>
      <c r="K2599" s="190" t="s">
        <v>1228</v>
      </c>
      <c r="L2599" s="190" t="s">
        <v>24</v>
      </c>
      <c r="M2599" s="190" t="s">
        <v>1228</v>
      </c>
      <c r="N2599" s="190" t="s">
        <v>24</v>
      </c>
      <c r="O2599" s="191"/>
      <c r="P2599" s="87" t="s">
        <v>53</v>
      </c>
      <c r="Q2599" s="87" t="s">
        <v>43</v>
      </c>
      <c r="R2599" s="87" t="e">
        <v>#N/A</v>
      </c>
      <c r="S2599" s="87" t="e">
        <v>#N/A</v>
      </c>
      <c r="T2599" s="87">
        <v>1</v>
      </c>
    </row>
    <row r="2600" spans="1:20">
      <c r="A2600" s="190" t="s">
        <v>17</v>
      </c>
      <c r="B2600" s="190" t="s">
        <v>1229</v>
      </c>
      <c r="C2600" s="191" t="s">
        <v>26</v>
      </c>
      <c r="D2600" s="190" t="s">
        <v>1219</v>
      </c>
      <c r="E2600" s="192">
        <v>12800</v>
      </c>
      <c r="F2600" s="193">
        <v>1</v>
      </c>
      <c r="G2600" s="190" t="s">
        <v>219</v>
      </c>
      <c r="H2600" s="190"/>
      <c r="I2600" s="190"/>
      <c r="J2600" s="190" t="s">
        <v>42</v>
      </c>
      <c r="K2600" s="190" t="s">
        <v>1228</v>
      </c>
      <c r="L2600" s="190" t="s">
        <v>24</v>
      </c>
      <c r="M2600" s="190" t="s">
        <v>1228</v>
      </c>
      <c r="N2600" s="190" t="s">
        <v>24</v>
      </c>
      <c r="O2600" s="191"/>
      <c r="P2600" s="87" t="s">
        <v>53</v>
      </c>
      <c r="Q2600" s="87" t="s">
        <v>43</v>
      </c>
      <c r="R2600" s="87" t="e">
        <v>#N/A</v>
      </c>
      <c r="S2600" s="87" t="e">
        <v>#N/A</v>
      </c>
      <c r="T2600" s="87">
        <v>1</v>
      </c>
    </row>
    <row r="2601" spans="1:20">
      <c r="A2601" s="190" t="s">
        <v>17</v>
      </c>
      <c r="B2601" s="190" t="s">
        <v>1229</v>
      </c>
      <c r="C2601" s="191" t="s">
        <v>56</v>
      </c>
      <c r="D2601" s="190" t="s">
        <v>1220</v>
      </c>
      <c r="E2601" s="192">
        <v>17800</v>
      </c>
      <c r="F2601" s="193">
        <v>3</v>
      </c>
      <c r="G2601" s="190" t="s">
        <v>221</v>
      </c>
      <c r="H2601" s="190"/>
      <c r="I2601" s="190"/>
      <c r="J2601" s="190" t="s">
        <v>42</v>
      </c>
      <c r="K2601" s="190" t="s">
        <v>1228</v>
      </c>
      <c r="L2601" s="190" t="s">
        <v>24</v>
      </c>
      <c r="M2601" s="190" t="s">
        <v>1228</v>
      </c>
      <c r="N2601" s="190" t="s">
        <v>24</v>
      </c>
      <c r="O2601" s="191"/>
      <c r="P2601" s="87" t="s">
        <v>53</v>
      </c>
      <c r="Q2601" s="87" t="s">
        <v>43</v>
      </c>
      <c r="R2601" s="87" t="e">
        <v>#N/A</v>
      </c>
      <c r="S2601" s="87" t="e">
        <v>#N/A</v>
      </c>
      <c r="T2601" s="87">
        <v>1</v>
      </c>
    </row>
    <row r="2602" spans="1:20">
      <c r="A2602" s="190" t="s">
        <v>17</v>
      </c>
      <c r="B2602" s="190" t="s">
        <v>1229</v>
      </c>
      <c r="C2602" s="191" t="s">
        <v>59</v>
      </c>
      <c r="D2602" s="190" t="s">
        <v>1221</v>
      </c>
      <c r="E2602" s="192">
        <v>21000</v>
      </c>
      <c r="F2602" s="193">
        <v>1</v>
      </c>
      <c r="G2602" s="190" t="s">
        <v>223</v>
      </c>
      <c r="H2602" s="190"/>
      <c r="I2602" s="190"/>
      <c r="J2602" s="190" t="s">
        <v>42</v>
      </c>
      <c r="K2602" s="190" t="s">
        <v>1228</v>
      </c>
      <c r="L2602" s="190" t="s">
        <v>24</v>
      </c>
      <c r="M2602" s="190" t="s">
        <v>1228</v>
      </c>
      <c r="N2602" s="190" t="s">
        <v>24</v>
      </c>
      <c r="O2602" s="191"/>
      <c r="P2602" s="87" t="s">
        <v>53</v>
      </c>
      <c r="Q2602" s="87" t="s">
        <v>43</v>
      </c>
      <c r="R2602" s="87" t="e">
        <v>#N/A</v>
      </c>
      <c r="S2602" s="87" t="e">
        <v>#N/A</v>
      </c>
      <c r="T2602" s="87">
        <v>1</v>
      </c>
    </row>
    <row r="2603" spans="1:20">
      <c r="A2603" s="190" t="s">
        <v>17</v>
      </c>
      <c r="B2603" s="190" t="s">
        <v>1229</v>
      </c>
      <c r="C2603" s="191" t="s">
        <v>62</v>
      </c>
      <c r="D2603" s="190" t="s">
        <v>1222</v>
      </c>
      <c r="E2603" s="192">
        <v>6000</v>
      </c>
      <c r="F2603" s="193">
        <v>6</v>
      </c>
      <c r="G2603" s="190" t="s">
        <v>1223</v>
      </c>
      <c r="H2603" s="190"/>
      <c r="I2603" s="190"/>
      <c r="J2603" s="190" t="s">
        <v>42</v>
      </c>
      <c r="K2603" s="190" t="s">
        <v>1228</v>
      </c>
      <c r="L2603" s="190" t="s">
        <v>24</v>
      </c>
      <c r="M2603" s="190" t="s">
        <v>1228</v>
      </c>
      <c r="N2603" s="190" t="s">
        <v>24</v>
      </c>
      <c r="O2603" s="191"/>
      <c r="P2603" s="87" t="s">
        <v>53</v>
      </c>
      <c r="Q2603" s="87" t="s">
        <v>43</v>
      </c>
      <c r="R2603" s="87" t="e">
        <v>#N/A</v>
      </c>
      <c r="S2603" s="87" t="e">
        <v>#N/A</v>
      </c>
      <c r="T2603" s="87">
        <v>1</v>
      </c>
    </row>
    <row r="2604" spans="1:20">
      <c r="A2604" s="190" t="s">
        <v>17</v>
      </c>
      <c r="B2604" s="190" t="s">
        <v>1229</v>
      </c>
      <c r="C2604" s="191" t="s">
        <v>65</v>
      </c>
      <c r="D2604" s="190" t="s">
        <v>1224</v>
      </c>
      <c r="E2604" s="192">
        <v>4800</v>
      </c>
      <c r="F2604" s="193">
        <v>6</v>
      </c>
      <c r="G2604" s="190" t="s">
        <v>1225</v>
      </c>
      <c r="H2604" s="190"/>
      <c r="I2604" s="190"/>
      <c r="J2604" s="190" t="s">
        <v>42</v>
      </c>
      <c r="K2604" s="190" t="s">
        <v>1228</v>
      </c>
      <c r="L2604" s="190" t="s">
        <v>24</v>
      </c>
      <c r="M2604" s="190" t="s">
        <v>1228</v>
      </c>
      <c r="N2604" s="190" t="s">
        <v>24</v>
      </c>
      <c r="O2604" s="191"/>
      <c r="P2604" s="87" t="s">
        <v>53</v>
      </c>
      <c r="Q2604" s="87" t="s">
        <v>120</v>
      </c>
      <c r="R2604" s="87" t="e">
        <v>#N/A</v>
      </c>
      <c r="S2604" s="87" t="e">
        <v>#N/A</v>
      </c>
      <c r="T2604" s="87">
        <v>1</v>
      </c>
    </row>
    <row r="2605" spans="1:20">
      <c r="A2605" s="190" t="s">
        <v>17</v>
      </c>
      <c r="B2605" s="190" t="s">
        <v>1229</v>
      </c>
      <c r="C2605" s="191" t="s">
        <v>89</v>
      </c>
      <c r="D2605" s="190" t="s">
        <v>1226</v>
      </c>
      <c r="E2605" s="192">
        <v>2150</v>
      </c>
      <c r="F2605" s="193">
        <v>6</v>
      </c>
      <c r="G2605" s="190" t="s">
        <v>1227</v>
      </c>
      <c r="H2605" s="190"/>
      <c r="I2605" s="190"/>
      <c r="J2605" s="190" t="s">
        <v>42</v>
      </c>
      <c r="K2605" s="190" t="s">
        <v>1228</v>
      </c>
      <c r="L2605" s="190" t="s">
        <v>24</v>
      </c>
      <c r="M2605" s="190" t="s">
        <v>1228</v>
      </c>
      <c r="N2605" s="190" t="s">
        <v>24</v>
      </c>
      <c r="O2605" s="191"/>
      <c r="P2605" s="87" t="s">
        <v>53</v>
      </c>
      <c r="Q2605" s="87" t="s">
        <v>43</v>
      </c>
      <c r="R2605" s="87" t="e">
        <v>#N/A</v>
      </c>
      <c r="S2605" s="87" t="e">
        <v>#N/A</v>
      </c>
      <c r="T2605" s="87">
        <v>1</v>
      </c>
    </row>
    <row r="2606" spans="1:20">
      <c r="A2606" s="190" t="s">
        <v>17</v>
      </c>
      <c r="B2606" s="190" t="s">
        <v>1229</v>
      </c>
      <c r="C2606" s="191" t="s">
        <v>92</v>
      </c>
      <c r="D2606" s="190" t="s">
        <v>231</v>
      </c>
      <c r="E2606" s="192">
        <v>560</v>
      </c>
      <c r="F2606" s="193">
        <v>0</v>
      </c>
      <c r="G2606" s="190" t="s">
        <v>232</v>
      </c>
      <c r="H2606" s="190"/>
      <c r="I2606" s="190"/>
      <c r="J2606" s="190" t="s">
        <v>42</v>
      </c>
      <c r="K2606" s="190" t="s">
        <v>1228</v>
      </c>
      <c r="L2606" s="190" t="s">
        <v>24</v>
      </c>
      <c r="M2606" s="190" t="s">
        <v>1228</v>
      </c>
      <c r="N2606" s="190" t="s">
        <v>24</v>
      </c>
      <c r="O2606" s="191"/>
      <c r="P2606" s="87" t="s">
        <v>53</v>
      </c>
      <c r="Q2606" s="87" t="s">
        <v>43</v>
      </c>
      <c r="R2606" s="87" t="e">
        <v>#N/A</v>
      </c>
      <c r="S2606" s="87" t="e">
        <v>#N/A</v>
      </c>
      <c r="T2606" s="87">
        <v>1</v>
      </c>
    </row>
    <row r="2607" spans="1:20">
      <c r="A2607" s="190" t="s">
        <v>17</v>
      </c>
      <c r="B2607" s="190" t="s">
        <v>1229</v>
      </c>
      <c r="C2607" s="191" t="s">
        <v>95</v>
      </c>
      <c r="D2607" s="190" t="s">
        <v>233</v>
      </c>
      <c r="E2607" s="192">
        <v>80</v>
      </c>
      <c r="F2607" s="193">
        <v>0</v>
      </c>
      <c r="G2607" s="190" t="s">
        <v>234</v>
      </c>
      <c r="H2607" s="190"/>
      <c r="I2607" s="190"/>
      <c r="J2607" s="190" t="s">
        <v>42</v>
      </c>
      <c r="K2607" s="190" t="s">
        <v>1228</v>
      </c>
      <c r="L2607" s="190" t="s">
        <v>24</v>
      </c>
      <c r="M2607" s="190" t="s">
        <v>1228</v>
      </c>
      <c r="N2607" s="190" t="s">
        <v>24</v>
      </c>
      <c r="O2607" s="191"/>
      <c r="P2607" s="87" t="s">
        <v>53</v>
      </c>
      <c r="Q2607" s="87" t="s">
        <v>43</v>
      </c>
      <c r="R2607" s="87" t="e">
        <v>#N/A</v>
      </c>
      <c r="S2607" s="87" t="e">
        <v>#N/A</v>
      </c>
      <c r="T2607" s="87">
        <v>1</v>
      </c>
    </row>
    <row r="2608" spans="1:20">
      <c r="A2608" s="190" t="s">
        <v>17</v>
      </c>
      <c r="B2608" s="190" t="s">
        <v>1229</v>
      </c>
      <c r="C2608" s="191" t="s">
        <v>98</v>
      </c>
      <c r="D2608" s="190" t="s">
        <v>235</v>
      </c>
      <c r="E2608" s="192">
        <v>90</v>
      </c>
      <c r="F2608" s="193">
        <v>0</v>
      </c>
      <c r="G2608" s="190" t="s">
        <v>236</v>
      </c>
      <c r="H2608" s="190"/>
      <c r="I2608" s="190"/>
      <c r="J2608" s="190" t="s">
        <v>42</v>
      </c>
      <c r="K2608" s="190" t="s">
        <v>1228</v>
      </c>
      <c r="L2608" s="190" t="s">
        <v>24</v>
      </c>
      <c r="M2608" s="190" t="s">
        <v>1228</v>
      </c>
      <c r="N2608" s="190" t="s">
        <v>24</v>
      </c>
      <c r="O2608" s="191"/>
      <c r="P2608" s="87" t="s">
        <v>53</v>
      </c>
      <c r="Q2608" s="87" t="s">
        <v>237</v>
      </c>
      <c r="R2608" s="87" t="e">
        <v>#N/A</v>
      </c>
      <c r="S2608" s="87" t="e">
        <v>#N/A</v>
      </c>
      <c r="T2608" s="87">
        <v>1</v>
      </c>
    </row>
    <row r="2609" spans="1:20">
      <c r="A2609" s="190" t="s">
        <v>17</v>
      </c>
      <c r="B2609" s="190" t="s">
        <v>1229</v>
      </c>
      <c r="C2609" s="191" t="s">
        <v>101</v>
      </c>
      <c r="D2609" s="190" t="s">
        <v>1000</v>
      </c>
      <c r="E2609" s="192">
        <v>830</v>
      </c>
      <c r="F2609" s="193">
        <v>6</v>
      </c>
      <c r="G2609" s="190" t="s">
        <v>1001</v>
      </c>
      <c r="H2609" s="190" t="s">
        <v>29</v>
      </c>
      <c r="I2609" s="190" t="s">
        <v>30</v>
      </c>
      <c r="J2609" s="190" t="s">
        <v>68</v>
      </c>
      <c r="K2609" s="190" t="s">
        <v>1228</v>
      </c>
      <c r="L2609" s="190" t="s">
        <v>24</v>
      </c>
      <c r="M2609" s="190" t="s">
        <v>1228</v>
      </c>
      <c r="N2609" s="190" t="s">
        <v>24</v>
      </c>
      <c r="O2609" s="191"/>
      <c r="P2609" s="87" t="s">
        <v>53</v>
      </c>
      <c r="Q2609" s="87" t="s">
        <v>32</v>
      </c>
      <c r="R2609" s="87" t="s">
        <v>33</v>
      </c>
      <c r="S2609" s="87" t="s">
        <v>34</v>
      </c>
      <c r="T2609" s="87">
        <v>1</v>
      </c>
    </row>
    <row r="2610" spans="1:20">
      <c r="A2610" s="194" t="s">
        <v>17</v>
      </c>
      <c r="B2610" s="194" t="s">
        <v>1229</v>
      </c>
      <c r="C2610" s="195" t="s">
        <v>104</v>
      </c>
      <c r="D2610" s="194" t="s">
        <v>240</v>
      </c>
      <c r="E2610" s="196">
        <v>780</v>
      </c>
      <c r="F2610" s="197">
        <v>6</v>
      </c>
      <c r="G2610" s="194" t="s">
        <v>241</v>
      </c>
      <c r="H2610" s="194" t="s">
        <v>29</v>
      </c>
      <c r="I2610" s="194" t="s">
        <v>30</v>
      </c>
      <c r="J2610" s="194" t="s">
        <v>68</v>
      </c>
      <c r="K2610" s="194" t="s">
        <v>1228</v>
      </c>
      <c r="L2610" s="194" t="s">
        <v>24</v>
      </c>
      <c r="M2610" s="194" t="s">
        <v>1228</v>
      </c>
      <c r="N2610" s="194" t="s">
        <v>24</v>
      </c>
      <c r="O2610" s="195" t="s">
        <v>31</v>
      </c>
      <c r="P2610" s="87" t="s">
        <v>53</v>
      </c>
      <c r="Q2610" s="87" t="s">
        <v>32</v>
      </c>
      <c r="R2610" s="87" t="s">
        <v>33</v>
      </c>
      <c r="S2610" s="87" t="s">
        <v>34</v>
      </c>
      <c r="T2610" s="87">
        <v>1</v>
      </c>
    </row>
    <row r="2611" spans="1:20">
      <c r="A2611" s="190" t="s">
        <v>17</v>
      </c>
      <c r="B2611" s="190" t="s">
        <v>1230</v>
      </c>
      <c r="C2611" s="191" t="s">
        <v>19</v>
      </c>
      <c r="D2611" s="190" t="s">
        <v>1218</v>
      </c>
      <c r="E2611" s="192">
        <v>9600</v>
      </c>
      <c r="F2611" s="193">
        <v>1</v>
      </c>
      <c r="G2611" s="190" t="s">
        <v>217</v>
      </c>
      <c r="H2611" s="190"/>
      <c r="I2611" s="190"/>
      <c r="J2611" s="190" t="s">
        <v>42</v>
      </c>
      <c r="K2611" s="190" t="s">
        <v>1228</v>
      </c>
      <c r="L2611" s="190" t="s">
        <v>24</v>
      </c>
      <c r="M2611" s="190" t="s">
        <v>1228</v>
      </c>
      <c r="N2611" s="190" t="s">
        <v>24</v>
      </c>
      <c r="O2611" s="191"/>
      <c r="P2611" s="87" t="s">
        <v>53</v>
      </c>
      <c r="Q2611" s="87" t="s">
        <v>43</v>
      </c>
      <c r="R2611" s="87" t="e">
        <v>#N/A</v>
      </c>
      <c r="S2611" s="87" t="e">
        <v>#N/A</v>
      </c>
      <c r="T2611" s="87">
        <v>1</v>
      </c>
    </row>
    <row r="2612" spans="1:20">
      <c r="A2612" s="190" t="s">
        <v>17</v>
      </c>
      <c r="B2612" s="190" t="s">
        <v>1230</v>
      </c>
      <c r="C2612" s="191" t="s">
        <v>26</v>
      </c>
      <c r="D2612" s="190" t="s">
        <v>1219</v>
      </c>
      <c r="E2612" s="192">
        <v>12800</v>
      </c>
      <c r="F2612" s="193">
        <v>2</v>
      </c>
      <c r="G2612" s="190" t="s">
        <v>219</v>
      </c>
      <c r="H2612" s="190"/>
      <c r="I2612" s="190"/>
      <c r="J2612" s="190" t="s">
        <v>42</v>
      </c>
      <c r="K2612" s="190" t="s">
        <v>1228</v>
      </c>
      <c r="L2612" s="190" t="s">
        <v>24</v>
      </c>
      <c r="M2612" s="190" t="s">
        <v>1228</v>
      </c>
      <c r="N2612" s="190" t="s">
        <v>24</v>
      </c>
      <c r="O2612" s="191"/>
      <c r="P2612" s="87" t="s">
        <v>53</v>
      </c>
      <c r="Q2612" s="87" t="s">
        <v>43</v>
      </c>
      <c r="R2612" s="87" t="e">
        <v>#N/A</v>
      </c>
      <c r="S2612" s="87" t="e">
        <v>#N/A</v>
      </c>
      <c r="T2612" s="87">
        <v>1</v>
      </c>
    </row>
    <row r="2613" spans="1:20">
      <c r="A2613" s="190" t="s">
        <v>17</v>
      </c>
      <c r="B2613" s="190" t="s">
        <v>1230</v>
      </c>
      <c r="C2613" s="191" t="s">
        <v>56</v>
      </c>
      <c r="D2613" s="190" t="s">
        <v>1220</v>
      </c>
      <c r="E2613" s="192">
        <v>17800</v>
      </c>
      <c r="F2613" s="193">
        <v>3</v>
      </c>
      <c r="G2613" s="190" t="s">
        <v>221</v>
      </c>
      <c r="H2613" s="190"/>
      <c r="I2613" s="190"/>
      <c r="J2613" s="190" t="s">
        <v>42</v>
      </c>
      <c r="K2613" s="190" t="s">
        <v>1228</v>
      </c>
      <c r="L2613" s="190" t="s">
        <v>24</v>
      </c>
      <c r="M2613" s="190" t="s">
        <v>1228</v>
      </c>
      <c r="N2613" s="190" t="s">
        <v>24</v>
      </c>
      <c r="O2613" s="191"/>
      <c r="P2613" s="87" t="s">
        <v>53</v>
      </c>
      <c r="Q2613" s="87" t="s">
        <v>43</v>
      </c>
      <c r="R2613" s="87" t="e">
        <v>#N/A</v>
      </c>
      <c r="S2613" s="87" t="e">
        <v>#N/A</v>
      </c>
      <c r="T2613" s="87">
        <v>1</v>
      </c>
    </row>
    <row r="2614" spans="1:20">
      <c r="A2614" s="190" t="s">
        <v>17</v>
      </c>
      <c r="B2614" s="190" t="s">
        <v>1230</v>
      </c>
      <c r="C2614" s="191" t="s">
        <v>59</v>
      </c>
      <c r="D2614" s="190" t="s">
        <v>1221</v>
      </c>
      <c r="E2614" s="192">
        <v>21000</v>
      </c>
      <c r="F2614" s="193">
        <v>1</v>
      </c>
      <c r="G2614" s="190" t="s">
        <v>223</v>
      </c>
      <c r="H2614" s="190"/>
      <c r="I2614" s="190"/>
      <c r="J2614" s="190" t="s">
        <v>42</v>
      </c>
      <c r="K2614" s="190" t="s">
        <v>1228</v>
      </c>
      <c r="L2614" s="190" t="s">
        <v>24</v>
      </c>
      <c r="M2614" s="190" t="s">
        <v>1228</v>
      </c>
      <c r="N2614" s="190" t="s">
        <v>24</v>
      </c>
      <c r="O2614" s="191"/>
      <c r="P2614" s="87" t="s">
        <v>53</v>
      </c>
      <c r="Q2614" s="87" t="s">
        <v>43</v>
      </c>
      <c r="R2614" s="87" t="e">
        <v>#N/A</v>
      </c>
      <c r="S2614" s="87" t="e">
        <v>#N/A</v>
      </c>
      <c r="T2614" s="87">
        <v>1</v>
      </c>
    </row>
    <row r="2615" spans="1:20">
      <c r="A2615" s="190" t="s">
        <v>17</v>
      </c>
      <c r="B2615" s="190" t="s">
        <v>1230</v>
      </c>
      <c r="C2615" s="191" t="s">
        <v>62</v>
      </c>
      <c r="D2615" s="190" t="s">
        <v>1222</v>
      </c>
      <c r="E2615" s="192">
        <v>6000</v>
      </c>
      <c r="F2615" s="193">
        <v>7</v>
      </c>
      <c r="G2615" s="190" t="s">
        <v>1223</v>
      </c>
      <c r="H2615" s="190"/>
      <c r="I2615" s="190"/>
      <c r="J2615" s="190" t="s">
        <v>42</v>
      </c>
      <c r="K2615" s="190" t="s">
        <v>1228</v>
      </c>
      <c r="L2615" s="190" t="s">
        <v>24</v>
      </c>
      <c r="M2615" s="190" t="s">
        <v>1228</v>
      </c>
      <c r="N2615" s="190" t="s">
        <v>24</v>
      </c>
      <c r="O2615" s="191"/>
      <c r="P2615" s="87" t="s">
        <v>53</v>
      </c>
      <c r="Q2615" s="87" t="s">
        <v>43</v>
      </c>
      <c r="R2615" s="87" t="e">
        <v>#N/A</v>
      </c>
      <c r="S2615" s="87" t="e">
        <v>#N/A</v>
      </c>
      <c r="T2615" s="87">
        <v>1</v>
      </c>
    </row>
    <row r="2616" spans="1:20">
      <c r="A2616" s="190" t="s">
        <v>17</v>
      </c>
      <c r="B2616" s="190" t="s">
        <v>1230</v>
      </c>
      <c r="C2616" s="191" t="s">
        <v>65</v>
      </c>
      <c r="D2616" s="190" t="s">
        <v>1224</v>
      </c>
      <c r="E2616" s="192">
        <v>4800</v>
      </c>
      <c r="F2616" s="193">
        <v>7</v>
      </c>
      <c r="G2616" s="190" t="s">
        <v>1225</v>
      </c>
      <c r="H2616" s="190"/>
      <c r="I2616" s="190"/>
      <c r="J2616" s="190" t="s">
        <v>42</v>
      </c>
      <c r="K2616" s="190" t="s">
        <v>1228</v>
      </c>
      <c r="L2616" s="190" t="s">
        <v>24</v>
      </c>
      <c r="M2616" s="190" t="s">
        <v>1228</v>
      </c>
      <c r="N2616" s="190" t="s">
        <v>24</v>
      </c>
      <c r="O2616" s="191"/>
      <c r="P2616" s="87" t="s">
        <v>53</v>
      </c>
      <c r="Q2616" s="87" t="s">
        <v>120</v>
      </c>
      <c r="R2616" s="87" t="e">
        <v>#N/A</v>
      </c>
      <c r="S2616" s="87" t="e">
        <v>#N/A</v>
      </c>
      <c r="T2616" s="87">
        <v>1</v>
      </c>
    </row>
    <row r="2617" spans="1:20">
      <c r="A2617" s="190" t="s">
        <v>17</v>
      </c>
      <c r="B2617" s="190" t="s">
        <v>1230</v>
      </c>
      <c r="C2617" s="191" t="s">
        <v>89</v>
      </c>
      <c r="D2617" s="190" t="s">
        <v>1226</v>
      </c>
      <c r="E2617" s="192">
        <v>2150</v>
      </c>
      <c r="F2617" s="193">
        <v>7</v>
      </c>
      <c r="G2617" s="190" t="s">
        <v>1227</v>
      </c>
      <c r="H2617" s="190"/>
      <c r="I2617" s="190"/>
      <c r="J2617" s="190" t="s">
        <v>42</v>
      </c>
      <c r="K2617" s="190" t="s">
        <v>1228</v>
      </c>
      <c r="L2617" s="190" t="s">
        <v>24</v>
      </c>
      <c r="M2617" s="190" t="s">
        <v>1228</v>
      </c>
      <c r="N2617" s="190" t="s">
        <v>24</v>
      </c>
      <c r="O2617" s="191"/>
      <c r="P2617" s="87" t="s">
        <v>53</v>
      </c>
      <c r="Q2617" s="87" t="s">
        <v>43</v>
      </c>
      <c r="R2617" s="87" t="e">
        <v>#N/A</v>
      </c>
      <c r="S2617" s="87" t="e">
        <v>#N/A</v>
      </c>
      <c r="T2617" s="87">
        <v>1</v>
      </c>
    </row>
    <row r="2618" spans="1:20">
      <c r="A2618" s="190" t="s">
        <v>17</v>
      </c>
      <c r="B2618" s="190" t="s">
        <v>1230</v>
      </c>
      <c r="C2618" s="191" t="s">
        <v>92</v>
      </c>
      <c r="D2618" s="190" t="s">
        <v>231</v>
      </c>
      <c r="E2618" s="192">
        <v>560</v>
      </c>
      <c r="F2618" s="193">
        <v>0</v>
      </c>
      <c r="G2618" s="190" t="s">
        <v>232</v>
      </c>
      <c r="H2618" s="190"/>
      <c r="I2618" s="190"/>
      <c r="J2618" s="190" t="s">
        <v>42</v>
      </c>
      <c r="K2618" s="190" t="s">
        <v>1228</v>
      </c>
      <c r="L2618" s="190" t="s">
        <v>24</v>
      </c>
      <c r="M2618" s="190" t="s">
        <v>1228</v>
      </c>
      <c r="N2618" s="190" t="s">
        <v>24</v>
      </c>
      <c r="O2618" s="191"/>
      <c r="P2618" s="87" t="s">
        <v>53</v>
      </c>
      <c r="Q2618" s="87" t="s">
        <v>43</v>
      </c>
      <c r="R2618" s="87" t="e">
        <v>#N/A</v>
      </c>
      <c r="S2618" s="87" t="e">
        <v>#N/A</v>
      </c>
      <c r="T2618" s="87">
        <v>1</v>
      </c>
    </row>
    <row r="2619" spans="1:20">
      <c r="A2619" s="190" t="s">
        <v>17</v>
      </c>
      <c r="B2619" s="190" t="s">
        <v>1230</v>
      </c>
      <c r="C2619" s="191" t="s">
        <v>95</v>
      </c>
      <c r="D2619" s="190" t="s">
        <v>233</v>
      </c>
      <c r="E2619" s="192">
        <v>80</v>
      </c>
      <c r="F2619" s="193">
        <v>0</v>
      </c>
      <c r="G2619" s="190" t="s">
        <v>234</v>
      </c>
      <c r="H2619" s="190"/>
      <c r="I2619" s="190"/>
      <c r="J2619" s="190" t="s">
        <v>42</v>
      </c>
      <c r="K2619" s="190" t="s">
        <v>1231</v>
      </c>
      <c r="L2619" s="190" t="s">
        <v>24</v>
      </c>
      <c r="M2619" s="190" t="s">
        <v>1231</v>
      </c>
      <c r="N2619" s="190" t="s">
        <v>24</v>
      </c>
      <c r="O2619" s="191"/>
      <c r="P2619" s="87" t="s">
        <v>53</v>
      </c>
      <c r="Q2619" s="87" t="s">
        <v>43</v>
      </c>
      <c r="R2619" s="87" t="e">
        <v>#N/A</v>
      </c>
      <c r="S2619" s="87" t="e">
        <v>#N/A</v>
      </c>
      <c r="T2619" s="87">
        <v>1</v>
      </c>
    </row>
    <row r="2620" spans="1:20">
      <c r="A2620" s="190" t="s">
        <v>17</v>
      </c>
      <c r="B2620" s="190" t="s">
        <v>1230</v>
      </c>
      <c r="C2620" s="191" t="s">
        <v>98</v>
      </c>
      <c r="D2620" s="190" t="s">
        <v>235</v>
      </c>
      <c r="E2620" s="192">
        <v>90</v>
      </c>
      <c r="F2620" s="193">
        <v>0</v>
      </c>
      <c r="G2620" s="190" t="s">
        <v>236</v>
      </c>
      <c r="H2620" s="190"/>
      <c r="I2620" s="190"/>
      <c r="J2620" s="190" t="s">
        <v>42</v>
      </c>
      <c r="K2620" s="190" t="s">
        <v>1231</v>
      </c>
      <c r="L2620" s="190" t="s">
        <v>24</v>
      </c>
      <c r="M2620" s="190" t="s">
        <v>1231</v>
      </c>
      <c r="N2620" s="190" t="s">
        <v>24</v>
      </c>
      <c r="O2620" s="191"/>
      <c r="P2620" s="87" t="s">
        <v>53</v>
      </c>
      <c r="Q2620" s="87" t="s">
        <v>237</v>
      </c>
      <c r="R2620" s="87" t="e">
        <v>#N/A</v>
      </c>
      <c r="S2620" s="87" t="e">
        <v>#N/A</v>
      </c>
      <c r="T2620" s="87">
        <v>1</v>
      </c>
    </row>
    <row r="2621" spans="1:20">
      <c r="A2621" s="190" t="s">
        <v>17</v>
      </c>
      <c r="B2621" s="190" t="s">
        <v>1230</v>
      </c>
      <c r="C2621" s="191" t="s">
        <v>101</v>
      </c>
      <c r="D2621" s="190" t="s">
        <v>1000</v>
      </c>
      <c r="E2621" s="192">
        <v>830</v>
      </c>
      <c r="F2621" s="193">
        <v>7</v>
      </c>
      <c r="G2621" s="190" t="s">
        <v>1001</v>
      </c>
      <c r="H2621" s="190" t="s">
        <v>29</v>
      </c>
      <c r="I2621" s="190" t="s">
        <v>30</v>
      </c>
      <c r="J2621" s="190" t="s">
        <v>68</v>
      </c>
      <c r="K2621" s="190" t="s">
        <v>1231</v>
      </c>
      <c r="L2621" s="190" t="s">
        <v>24</v>
      </c>
      <c r="M2621" s="190" t="s">
        <v>1231</v>
      </c>
      <c r="N2621" s="190" t="s">
        <v>24</v>
      </c>
      <c r="O2621" s="191"/>
      <c r="P2621" s="87" t="s">
        <v>53</v>
      </c>
      <c r="Q2621" s="87" t="s">
        <v>32</v>
      </c>
      <c r="R2621" s="87" t="s">
        <v>33</v>
      </c>
      <c r="S2621" s="87" t="s">
        <v>34</v>
      </c>
      <c r="T2621" s="87">
        <v>1</v>
      </c>
    </row>
    <row r="2622" spans="1:20">
      <c r="A2622" s="194" t="s">
        <v>17</v>
      </c>
      <c r="B2622" s="194" t="s">
        <v>1230</v>
      </c>
      <c r="C2622" s="195" t="s">
        <v>104</v>
      </c>
      <c r="D2622" s="194" t="s">
        <v>240</v>
      </c>
      <c r="E2622" s="196">
        <v>780</v>
      </c>
      <c r="F2622" s="197">
        <v>7</v>
      </c>
      <c r="G2622" s="194" t="s">
        <v>241</v>
      </c>
      <c r="H2622" s="194" t="s">
        <v>29</v>
      </c>
      <c r="I2622" s="194" t="s">
        <v>30</v>
      </c>
      <c r="J2622" s="194" t="s">
        <v>68</v>
      </c>
      <c r="K2622" s="194" t="s">
        <v>1231</v>
      </c>
      <c r="L2622" s="194" t="s">
        <v>24</v>
      </c>
      <c r="M2622" s="194" t="s">
        <v>1231</v>
      </c>
      <c r="N2622" s="194" t="s">
        <v>24</v>
      </c>
      <c r="O2622" s="195" t="s">
        <v>31</v>
      </c>
      <c r="P2622" s="87" t="s">
        <v>53</v>
      </c>
      <c r="Q2622" s="87" t="s">
        <v>32</v>
      </c>
      <c r="R2622" s="87" t="s">
        <v>33</v>
      </c>
      <c r="S2622" s="87" t="s">
        <v>34</v>
      </c>
      <c r="T2622" s="87">
        <v>1</v>
      </c>
    </row>
    <row r="2623" spans="1:20">
      <c r="A2623" s="190" t="s">
        <v>17</v>
      </c>
      <c r="B2623" s="190" t="s">
        <v>1232</v>
      </c>
      <c r="C2623" s="191" t="s">
        <v>19</v>
      </c>
      <c r="D2623" s="190" t="s">
        <v>255</v>
      </c>
      <c r="E2623" s="192">
        <v>11600</v>
      </c>
      <c r="F2623" s="193">
        <v>1</v>
      </c>
      <c r="G2623" s="190" t="s">
        <v>256</v>
      </c>
      <c r="H2623" s="190"/>
      <c r="I2623" s="190"/>
      <c r="J2623" s="190" t="s">
        <v>42</v>
      </c>
      <c r="K2623" s="190" t="s">
        <v>1231</v>
      </c>
      <c r="L2623" s="190" t="s">
        <v>24</v>
      </c>
      <c r="M2623" s="190" t="s">
        <v>1231</v>
      </c>
      <c r="N2623" s="190" t="s">
        <v>24</v>
      </c>
      <c r="O2623" s="191"/>
      <c r="P2623" s="87" t="s">
        <v>53</v>
      </c>
      <c r="Q2623" s="87" t="s">
        <v>43</v>
      </c>
      <c r="R2623" s="87" t="e">
        <v>#N/A</v>
      </c>
      <c r="S2623" s="87" t="e">
        <v>#N/A</v>
      </c>
      <c r="T2623" s="87">
        <v>1</v>
      </c>
    </row>
    <row r="2624" spans="1:20">
      <c r="A2624" s="190" t="s">
        <v>17</v>
      </c>
      <c r="B2624" s="190" t="s">
        <v>1232</v>
      </c>
      <c r="C2624" s="191" t="s">
        <v>26</v>
      </c>
      <c r="D2624" s="190" t="s">
        <v>257</v>
      </c>
      <c r="E2624" s="192">
        <v>17400</v>
      </c>
      <c r="F2624" s="193">
        <v>2</v>
      </c>
      <c r="G2624" s="190" t="s">
        <v>258</v>
      </c>
      <c r="H2624" s="190"/>
      <c r="I2624" s="190"/>
      <c r="J2624" s="190" t="s">
        <v>42</v>
      </c>
      <c r="K2624" s="190" t="s">
        <v>1231</v>
      </c>
      <c r="L2624" s="190" t="s">
        <v>24</v>
      </c>
      <c r="M2624" s="190" t="s">
        <v>1231</v>
      </c>
      <c r="N2624" s="190" t="s">
        <v>24</v>
      </c>
      <c r="O2624" s="191"/>
      <c r="P2624" s="87" t="s">
        <v>53</v>
      </c>
      <c r="Q2624" s="87" t="s">
        <v>43</v>
      </c>
      <c r="R2624" s="87" t="e">
        <v>#N/A</v>
      </c>
      <c r="S2624" s="87" t="e">
        <v>#N/A</v>
      </c>
      <c r="T2624" s="87">
        <v>1</v>
      </c>
    </row>
    <row r="2625" spans="1:20">
      <c r="A2625" s="190" t="s">
        <v>17</v>
      </c>
      <c r="B2625" s="190" t="s">
        <v>1232</v>
      </c>
      <c r="C2625" s="191" t="s">
        <v>56</v>
      </c>
      <c r="D2625" s="190" t="s">
        <v>259</v>
      </c>
      <c r="E2625" s="192">
        <v>23200</v>
      </c>
      <c r="F2625" s="193">
        <v>1</v>
      </c>
      <c r="G2625" s="190" t="s">
        <v>260</v>
      </c>
      <c r="H2625" s="190"/>
      <c r="I2625" s="190"/>
      <c r="J2625" s="190" t="s">
        <v>42</v>
      </c>
      <c r="K2625" s="190" t="s">
        <v>1231</v>
      </c>
      <c r="L2625" s="190" t="s">
        <v>24</v>
      </c>
      <c r="M2625" s="190" t="s">
        <v>1231</v>
      </c>
      <c r="N2625" s="190" t="s">
        <v>24</v>
      </c>
      <c r="O2625" s="191"/>
      <c r="P2625" s="87" t="s">
        <v>53</v>
      </c>
      <c r="Q2625" s="87" t="s">
        <v>43</v>
      </c>
      <c r="R2625" s="87" t="e">
        <v>#N/A</v>
      </c>
      <c r="S2625" s="87" t="e">
        <v>#N/A</v>
      </c>
      <c r="T2625" s="87">
        <v>1</v>
      </c>
    </row>
    <row r="2626" spans="1:20">
      <c r="A2626" s="190" t="s">
        <v>17</v>
      </c>
      <c r="B2626" s="190" t="s">
        <v>1232</v>
      </c>
      <c r="C2626" s="191" t="s">
        <v>59</v>
      </c>
      <c r="D2626" s="190" t="s">
        <v>261</v>
      </c>
      <c r="E2626" s="192">
        <v>28900</v>
      </c>
      <c r="F2626" s="193">
        <v>1</v>
      </c>
      <c r="G2626" s="190" t="s">
        <v>262</v>
      </c>
      <c r="H2626" s="190"/>
      <c r="I2626" s="190"/>
      <c r="J2626" s="190" t="s">
        <v>42</v>
      </c>
      <c r="K2626" s="190" t="s">
        <v>1231</v>
      </c>
      <c r="L2626" s="190" t="s">
        <v>24</v>
      </c>
      <c r="M2626" s="190" t="s">
        <v>1231</v>
      </c>
      <c r="N2626" s="190" t="s">
        <v>24</v>
      </c>
      <c r="O2626" s="191"/>
      <c r="P2626" s="87" t="s">
        <v>53</v>
      </c>
      <c r="Q2626" s="87" t="s">
        <v>43</v>
      </c>
      <c r="R2626" s="87" t="e">
        <v>#N/A</v>
      </c>
      <c r="S2626" s="87" t="e">
        <v>#N/A</v>
      </c>
      <c r="T2626" s="87">
        <v>1</v>
      </c>
    </row>
    <row r="2627" spans="1:20">
      <c r="A2627" s="190" t="s">
        <v>17</v>
      </c>
      <c r="B2627" s="190" t="s">
        <v>1232</v>
      </c>
      <c r="C2627" s="191" t="s">
        <v>62</v>
      </c>
      <c r="D2627" s="190" t="s">
        <v>1222</v>
      </c>
      <c r="E2627" s="192">
        <v>6000</v>
      </c>
      <c r="F2627" s="193">
        <v>0</v>
      </c>
      <c r="G2627" s="190" t="s">
        <v>1223</v>
      </c>
      <c r="H2627" s="190"/>
      <c r="I2627" s="190"/>
      <c r="J2627" s="190" t="s">
        <v>42</v>
      </c>
      <c r="K2627" s="190" t="s">
        <v>1231</v>
      </c>
      <c r="L2627" s="190" t="s">
        <v>24</v>
      </c>
      <c r="M2627" s="190" t="s">
        <v>1231</v>
      </c>
      <c r="N2627" s="190" t="s">
        <v>24</v>
      </c>
      <c r="O2627" s="191"/>
      <c r="P2627" s="87" t="s">
        <v>53</v>
      </c>
      <c r="Q2627" s="87" t="s">
        <v>43</v>
      </c>
      <c r="R2627" s="87" t="e">
        <v>#N/A</v>
      </c>
      <c r="S2627" s="87" t="e">
        <v>#N/A</v>
      </c>
      <c r="T2627" s="87">
        <v>1</v>
      </c>
    </row>
    <row r="2628" spans="1:20">
      <c r="A2628" s="190" t="s">
        <v>17</v>
      </c>
      <c r="B2628" s="190" t="s">
        <v>1232</v>
      </c>
      <c r="C2628" s="191" t="s">
        <v>65</v>
      </c>
      <c r="D2628" s="190" t="s">
        <v>1224</v>
      </c>
      <c r="E2628" s="192">
        <v>4800</v>
      </c>
      <c r="F2628" s="193">
        <v>5</v>
      </c>
      <c r="G2628" s="190" t="s">
        <v>1225</v>
      </c>
      <c r="H2628" s="190"/>
      <c r="I2628" s="190"/>
      <c r="J2628" s="190" t="s">
        <v>42</v>
      </c>
      <c r="K2628" s="190" t="s">
        <v>1231</v>
      </c>
      <c r="L2628" s="190" t="s">
        <v>24</v>
      </c>
      <c r="M2628" s="190" t="s">
        <v>1231</v>
      </c>
      <c r="N2628" s="190" t="s">
        <v>24</v>
      </c>
      <c r="O2628" s="191"/>
      <c r="P2628" s="87" t="s">
        <v>53</v>
      </c>
      <c r="Q2628" s="87" t="s">
        <v>120</v>
      </c>
      <c r="R2628" s="87" t="e">
        <v>#N/A</v>
      </c>
      <c r="S2628" s="87" t="e">
        <v>#N/A</v>
      </c>
      <c r="T2628" s="87">
        <v>1</v>
      </c>
    </row>
    <row r="2629" spans="1:20">
      <c r="A2629" s="190" t="s">
        <v>17</v>
      </c>
      <c r="B2629" s="190" t="s">
        <v>1232</v>
      </c>
      <c r="C2629" s="191" t="s">
        <v>89</v>
      </c>
      <c r="D2629" s="190" t="s">
        <v>1226</v>
      </c>
      <c r="E2629" s="192">
        <v>2150</v>
      </c>
      <c r="F2629" s="193">
        <v>5</v>
      </c>
      <c r="G2629" s="190" t="s">
        <v>1227</v>
      </c>
      <c r="H2629" s="190"/>
      <c r="I2629" s="190"/>
      <c r="J2629" s="190" t="s">
        <v>42</v>
      </c>
      <c r="K2629" s="190" t="s">
        <v>1231</v>
      </c>
      <c r="L2629" s="190" t="s">
        <v>24</v>
      </c>
      <c r="M2629" s="190" t="s">
        <v>1231</v>
      </c>
      <c r="N2629" s="190" t="s">
        <v>24</v>
      </c>
      <c r="O2629" s="191"/>
      <c r="P2629" s="87" t="s">
        <v>53</v>
      </c>
      <c r="Q2629" s="87" t="s">
        <v>43</v>
      </c>
      <c r="R2629" s="87" t="e">
        <v>#N/A</v>
      </c>
      <c r="S2629" s="87" t="e">
        <v>#N/A</v>
      </c>
      <c r="T2629" s="87">
        <v>1</v>
      </c>
    </row>
    <row r="2630" spans="1:20">
      <c r="A2630" s="190" t="s">
        <v>17</v>
      </c>
      <c r="B2630" s="190" t="s">
        <v>1232</v>
      </c>
      <c r="C2630" s="191" t="s">
        <v>92</v>
      </c>
      <c r="D2630" s="190" t="s">
        <v>231</v>
      </c>
      <c r="E2630" s="192">
        <v>560</v>
      </c>
      <c r="F2630" s="193">
        <v>0</v>
      </c>
      <c r="G2630" s="190" t="s">
        <v>232</v>
      </c>
      <c r="H2630" s="190"/>
      <c r="I2630" s="190"/>
      <c r="J2630" s="190" t="s">
        <v>42</v>
      </c>
      <c r="K2630" s="190" t="s">
        <v>1231</v>
      </c>
      <c r="L2630" s="190" t="s">
        <v>24</v>
      </c>
      <c r="M2630" s="190" t="s">
        <v>1231</v>
      </c>
      <c r="N2630" s="190" t="s">
        <v>24</v>
      </c>
      <c r="O2630" s="191"/>
      <c r="P2630" s="87" t="s">
        <v>53</v>
      </c>
      <c r="Q2630" s="87" t="s">
        <v>43</v>
      </c>
      <c r="R2630" s="87" t="e">
        <v>#N/A</v>
      </c>
      <c r="S2630" s="87" t="e">
        <v>#N/A</v>
      </c>
      <c r="T2630" s="87">
        <v>1</v>
      </c>
    </row>
    <row r="2631" spans="1:20">
      <c r="A2631" s="190" t="s">
        <v>17</v>
      </c>
      <c r="B2631" s="190" t="s">
        <v>1232</v>
      </c>
      <c r="C2631" s="191" t="s">
        <v>95</v>
      </c>
      <c r="D2631" s="190" t="s">
        <v>233</v>
      </c>
      <c r="E2631" s="192">
        <v>80</v>
      </c>
      <c r="F2631" s="193">
        <v>0</v>
      </c>
      <c r="G2631" s="190" t="s">
        <v>234</v>
      </c>
      <c r="H2631" s="190"/>
      <c r="I2631" s="190"/>
      <c r="J2631" s="190" t="s">
        <v>42</v>
      </c>
      <c r="K2631" s="190" t="s">
        <v>1231</v>
      </c>
      <c r="L2631" s="190" t="s">
        <v>24</v>
      </c>
      <c r="M2631" s="190" t="s">
        <v>1231</v>
      </c>
      <c r="N2631" s="190" t="s">
        <v>24</v>
      </c>
      <c r="O2631" s="191"/>
      <c r="P2631" s="87" t="s">
        <v>53</v>
      </c>
      <c r="Q2631" s="87" t="s">
        <v>43</v>
      </c>
      <c r="R2631" s="87" t="e">
        <v>#N/A</v>
      </c>
      <c r="S2631" s="87" t="e">
        <v>#N/A</v>
      </c>
      <c r="T2631" s="87">
        <v>1</v>
      </c>
    </row>
    <row r="2632" spans="1:20">
      <c r="A2632" s="190" t="s">
        <v>17</v>
      </c>
      <c r="B2632" s="190" t="s">
        <v>1232</v>
      </c>
      <c r="C2632" s="191" t="s">
        <v>98</v>
      </c>
      <c r="D2632" s="190" t="s">
        <v>235</v>
      </c>
      <c r="E2632" s="192">
        <v>90</v>
      </c>
      <c r="F2632" s="193">
        <v>0</v>
      </c>
      <c r="G2632" s="190" t="s">
        <v>236</v>
      </c>
      <c r="H2632" s="190"/>
      <c r="I2632" s="190"/>
      <c r="J2632" s="190" t="s">
        <v>42</v>
      </c>
      <c r="K2632" s="190" t="s">
        <v>1231</v>
      </c>
      <c r="L2632" s="190" t="s">
        <v>24</v>
      </c>
      <c r="M2632" s="190" t="s">
        <v>1231</v>
      </c>
      <c r="N2632" s="190" t="s">
        <v>24</v>
      </c>
      <c r="O2632" s="191"/>
      <c r="P2632" s="87" t="s">
        <v>53</v>
      </c>
      <c r="Q2632" s="87" t="s">
        <v>237</v>
      </c>
      <c r="R2632" s="87" t="e">
        <v>#N/A</v>
      </c>
      <c r="S2632" s="87" t="e">
        <v>#N/A</v>
      </c>
      <c r="T2632" s="87">
        <v>1</v>
      </c>
    </row>
    <row r="2633" spans="1:20">
      <c r="A2633" s="190" t="s">
        <v>17</v>
      </c>
      <c r="B2633" s="190" t="s">
        <v>1232</v>
      </c>
      <c r="C2633" s="191" t="s">
        <v>101</v>
      </c>
      <c r="D2633" s="190" t="s">
        <v>1000</v>
      </c>
      <c r="E2633" s="192">
        <v>830</v>
      </c>
      <c r="F2633" s="193">
        <v>5</v>
      </c>
      <c r="G2633" s="190" t="s">
        <v>1001</v>
      </c>
      <c r="H2633" s="190" t="s">
        <v>29</v>
      </c>
      <c r="I2633" s="190" t="s">
        <v>30</v>
      </c>
      <c r="J2633" s="190" t="s">
        <v>68</v>
      </c>
      <c r="K2633" s="190" t="s">
        <v>1231</v>
      </c>
      <c r="L2633" s="190" t="s">
        <v>24</v>
      </c>
      <c r="M2633" s="190" t="s">
        <v>1231</v>
      </c>
      <c r="N2633" s="190" t="s">
        <v>24</v>
      </c>
      <c r="O2633" s="191"/>
      <c r="P2633" s="87" t="s">
        <v>53</v>
      </c>
      <c r="Q2633" s="87" t="s">
        <v>32</v>
      </c>
      <c r="R2633" s="87" t="s">
        <v>33</v>
      </c>
      <c r="S2633" s="87" t="s">
        <v>34</v>
      </c>
      <c r="T2633" s="87">
        <v>1</v>
      </c>
    </row>
    <row r="2634" spans="1:20">
      <c r="A2634" s="194" t="s">
        <v>17</v>
      </c>
      <c r="B2634" s="194" t="s">
        <v>1232</v>
      </c>
      <c r="C2634" s="195" t="s">
        <v>104</v>
      </c>
      <c r="D2634" s="194" t="s">
        <v>240</v>
      </c>
      <c r="E2634" s="196">
        <v>780</v>
      </c>
      <c r="F2634" s="197">
        <v>5</v>
      </c>
      <c r="G2634" s="194" t="s">
        <v>241</v>
      </c>
      <c r="H2634" s="194" t="s">
        <v>29</v>
      </c>
      <c r="I2634" s="194" t="s">
        <v>30</v>
      </c>
      <c r="J2634" s="194" t="s">
        <v>68</v>
      </c>
      <c r="K2634" s="194" t="s">
        <v>1231</v>
      </c>
      <c r="L2634" s="194" t="s">
        <v>24</v>
      </c>
      <c r="M2634" s="194" t="s">
        <v>1231</v>
      </c>
      <c r="N2634" s="194" t="s">
        <v>24</v>
      </c>
      <c r="O2634" s="195" t="s">
        <v>31</v>
      </c>
      <c r="P2634" s="87" t="s">
        <v>53</v>
      </c>
      <c r="Q2634" s="87" t="s">
        <v>32</v>
      </c>
      <c r="R2634" s="87" t="s">
        <v>33</v>
      </c>
      <c r="S2634" s="87" t="s">
        <v>34</v>
      </c>
      <c r="T2634" s="87">
        <v>1</v>
      </c>
    </row>
    <row r="2635" spans="1:20">
      <c r="A2635" s="190" t="s">
        <v>17</v>
      </c>
      <c r="B2635" s="190" t="s">
        <v>1233</v>
      </c>
      <c r="C2635" s="191" t="s">
        <v>19</v>
      </c>
      <c r="D2635" s="190" t="s">
        <v>255</v>
      </c>
      <c r="E2635" s="192">
        <v>11600</v>
      </c>
      <c r="F2635" s="193">
        <v>1</v>
      </c>
      <c r="G2635" s="190" t="s">
        <v>256</v>
      </c>
      <c r="H2635" s="190"/>
      <c r="I2635" s="190"/>
      <c r="J2635" s="190" t="s">
        <v>42</v>
      </c>
      <c r="K2635" s="190" t="s">
        <v>1231</v>
      </c>
      <c r="L2635" s="190" t="s">
        <v>24</v>
      </c>
      <c r="M2635" s="190" t="s">
        <v>1231</v>
      </c>
      <c r="N2635" s="190" t="s">
        <v>24</v>
      </c>
      <c r="O2635" s="191"/>
      <c r="P2635" s="87" t="s">
        <v>53</v>
      </c>
      <c r="Q2635" s="87" t="s">
        <v>43</v>
      </c>
      <c r="R2635" s="87" t="e">
        <v>#N/A</v>
      </c>
      <c r="S2635" s="87" t="e">
        <v>#N/A</v>
      </c>
      <c r="T2635" s="87">
        <v>1</v>
      </c>
    </row>
    <row r="2636" spans="1:20">
      <c r="A2636" s="190" t="s">
        <v>17</v>
      </c>
      <c r="B2636" s="190" t="s">
        <v>1233</v>
      </c>
      <c r="C2636" s="191" t="s">
        <v>26</v>
      </c>
      <c r="D2636" s="190" t="s">
        <v>257</v>
      </c>
      <c r="E2636" s="192">
        <v>17400</v>
      </c>
      <c r="F2636" s="193">
        <v>3</v>
      </c>
      <c r="G2636" s="190" t="s">
        <v>258</v>
      </c>
      <c r="H2636" s="190"/>
      <c r="I2636" s="190"/>
      <c r="J2636" s="190" t="s">
        <v>42</v>
      </c>
      <c r="K2636" s="190" t="s">
        <v>1234</v>
      </c>
      <c r="L2636" s="190" t="s">
        <v>24</v>
      </c>
      <c r="M2636" s="190" t="s">
        <v>1234</v>
      </c>
      <c r="N2636" s="190" t="s">
        <v>24</v>
      </c>
      <c r="O2636" s="191"/>
      <c r="P2636" s="87" t="s">
        <v>53</v>
      </c>
      <c r="Q2636" s="87" t="s">
        <v>43</v>
      </c>
      <c r="R2636" s="87" t="e">
        <v>#N/A</v>
      </c>
      <c r="S2636" s="87" t="e">
        <v>#N/A</v>
      </c>
      <c r="T2636" s="87">
        <v>1</v>
      </c>
    </row>
    <row r="2637" spans="1:20">
      <c r="A2637" s="190" t="s">
        <v>17</v>
      </c>
      <c r="B2637" s="190" t="s">
        <v>1233</v>
      </c>
      <c r="C2637" s="191" t="s">
        <v>56</v>
      </c>
      <c r="D2637" s="190" t="s">
        <v>259</v>
      </c>
      <c r="E2637" s="192">
        <v>23200</v>
      </c>
      <c r="F2637" s="193">
        <v>1</v>
      </c>
      <c r="G2637" s="190" t="s">
        <v>260</v>
      </c>
      <c r="H2637" s="190"/>
      <c r="I2637" s="190"/>
      <c r="J2637" s="190" t="s">
        <v>42</v>
      </c>
      <c r="K2637" s="190" t="s">
        <v>1234</v>
      </c>
      <c r="L2637" s="190" t="s">
        <v>24</v>
      </c>
      <c r="M2637" s="190" t="s">
        <v>1234</v>
      </c>
      <c r="N2637" s="190" t="s">
        <v>24</v>
      </c>
      <c r="O2637" s="191"/>
      <c r="P2637" s="87" t="s">
        <v>53</v>
      </c>
      <c r="Q2637" s="87" t="s">
        <v>43</v>
      </c>
      <c r="R2637" s="87" t="e">
        <v>#N/A</v>
      </c>
      <c r="S2637" s="87" t="e">
        <v>#N/A</v>
      </c>
      <c r="T2637" s="87">
        <v>1</v>
      </c>
    </row>
    <row r="2638" spans="1:20">
      <c r="A2638" s="190" t="s">
        <v>17</v>
      </c>
      <c r="B2638" s="190" t="s">
        <v>1233</v>
      </c>
      <c r="C2638" s="191" t="s">
        <v>59</v>
      </c>
      <c r="D2638" s="190" t="s">
        <v>261</v>
      </c>
      <c r="E2638" s="192">
        <v>28900</v>
      </c>
      <c r="F2638" s="193">
        <v>1</v>
      </c>
      <c r="G2638" s="190" t="s">
        <v>262</v>
      </c>
      <c r="H2638" s="190"/>
      <c r="I2638" s="190"/>
      <c r="J2638" s="190" t="s">
        <v>42</v>
      </c>
      <c r="K2638" s="190" t="s">
        <v>1234</v>
      </c>
      <c r="L2638" s="190" t="s">
        <v>24</v>
      </c>
      <c r="M2638" s="190" t="s">
        <v>1234</v>
      </c>
      <c r="N2638" s="190" t="s">
        <v>24</v>
      </c>
      <c r="O2638" s="191"/>
      <c r="P2638" s="87" t="s">
        <v>53</v>
      </c>
      <c r="Q2638" s="87" t="s">
        <v>43</v>
      </c>
      <c r="R2638" s="87" t="e">
        <v>#N/A</v>
      </c>
      <c r="S2638" s="87" t="e">
        <v>#N/A</v>
      </c>
      <c r="T2638" s="87">
        <v>1</v>
      </c>
    </row>
    <row r="2639" spans="1:20">
      <c r="A2639" s="190" t="s">
        <v>17</v>
      </c>
      <c r="B2639" s="190" t="s">
        <v>1233</v>
      </c>
      <c r="C2639" s="191" t="s">
        <v>62</v>
      </c>
      <c r="D2639" s="190" t="s">
        <v>1222</v>
      </c>
      <c r="E2639" s="192">
        <v>6000</v>
      </c>
      <c r="F2639" s="193">
        <v>0</v>
      </c>
      <c r="G2639" s="190" t="s">
        <v>1223</v>
      </c>
      <c r="H2639" s="190"/>
      <c r="I2639" s="190"/>
      <c r="J2639" s="190" t="s">
        <v>42</v>
      </c>
      <c r="K2639" s="190" t="s">
        <v>1234</v>
      </c>
      <c r="L2639" s="190" t="s">
        <v>24</v>
      </c>
      <c r="M2639" s="190" t="s">
        <v>1234</v>
      </c>
      <c r="N2639" s="190" t="s">
        <v>24</v>
      </c>
      <c r="O2639" s="191"/>
      <c r="P2639" s="87" t="s">
        <v>53</v>
      </c>
      <c r="Q2639" s="87" t="s">
        <v>43</v>
      </c>
      <c r="R2639" s="87" t="e">
        <v>#N/A</v>
      </c>
      <c r="S2639" s="87" t="e">
        <v>#N/A</v>
      </c>
      <c r="T2639" s="87">
        <v>1</v>
      </c>
    </row>
    <row r="2640" spans="1:20">
      <c r="A2640" s="190" t="s">
        <v>17</v>
      </c>
      <c r="B2640" s="190" t="s">
        <v>1233</v>
      </c>
      <c r="C2640" s="191" t="s">
        <v>65</v>
      </c>
      <c r="D2640" s="190" t="s">
        <v>1224</v>
      </c>
      <c r="E2640" s="192">
        <v>4800</v>
      </c>
      <c r="F2640" s="193">
        <v>6</v>
      </c>
      <c r="G2640" s="190" t="s">
        <v>1225</v>
      </c>
      <c r="H2640" s="190"/>
      <c r="I2640" s="190"/>
      <c r="J2640" s="190" t="s">
        <v>42</v>
      </c>
      <c r="K2640" s="190" t="s">
        <v>1234</v>
      </c>
      <c r="L2640" s="190" t="s">
        <v>24</v>
      </c>
      <c r="M2640" s="190" t="s">
        <v>1234</v>
      </c>
      <c r="N2640" s="190" t="s">
        <v>24</v>
      </c>
      <c r="O2640" s="191"/>
      <c r="P2640" s="87" t="s">
        <v>53</v>
      </c>
      <c r="Q2640" s="87" t="s">
        <v>120</v>
      </c>
      <c r="R2640" s="87" t="e">
        <v>#N/A</v>
      </c>
      <c r="S2640" s="87" t="e">
        <v>#N/A</v>
      </c>
      <c r="T2640" s="87">
        <v>1</v>
      </c>
    </row>
    <row r="2641" spans="1:20">
      <c r="A2641" s="190" t="s">
        <v>17</v>
      </c>
      <c r="B2641" s="190" t="s">
        <v>1233</v>
      </c>
      <c r="C2641" s="191" t="s">
        <v>89</v>
      </c>
      <c r="D2641" s="190" t="s">
        <v>1226</v>
      </c>
      <c r="E2641" s="192">
        <v>2150</v>
      </c>
      <c r="F2641" s="193">
        <v>6</v>
      </c>
      <c r="G2641" s="190" t="s">
        <v>1227</v>
      </c>
      <c r="H2641" s="190"/>
      <c r="I2641" s="190"/>
      <c r="J2641" s="190" t="s">
        <v>42</v>
      </c>
      <c r="K2641" s="190" t="s">
        <v>1234</v>
      </c>
      <c r="L2641" s="190" t="s">
        <v>24</v>
      </c>
      <c r="M2641" s="190" t="s">
        <v>1234</v>
      </c>
      <c r="N2641" s="190" t="s">
        <v>24</v>
      </c>
      <c r="O2641" s="191"/>
      <c r="P2641" s="87" t="s">
        <v>53</v>
      </c>
      <c r="Q2641" s="87" t="s">
        <v>43</v>
      </c>
      <c r="R2641" s="87" t="e">
        <v>#N/A</v>
      </c>
      <c r="S2641" s="87" t="e">
        <v>#N/A</v>
      </c>
      <c r="T2641" s="87">
        <v>1</v>
      </c>
    </row>
    <row r="2642" spans="1:20">
      <c r="A2642" s="190" t="s">
        <v>17</v>
      </c>
      <c r="B2642" s="190" t="s">
        <v>1233</v>
      </c>
      <c r="C2642" s="191" t="s">
        <v>92</v>
      </c>
      <c r="D2642" s="190" t="s">
        <v>231</v>
      </c>
      <c r="E2642" s="192">
        <v>560</v>
      </c>
      <c r="F2642" s="193">
        <v>0</v>
      </c>
      <c r="G2642" s="190" t="s">
        <v>232</v>
      </c>
      <c r="H2642" s="190"/>
      <c r="I2642" s="190"/>
      <c r="J2642" s="190" t="s">
        <v>42</v>
      </c>
      <c r="K2642" s="190" t="s">
        <v>1234</v>
      </c>
      <c r="L2642" s="190" t="s">
        <v>24</v>
      </c>
      <c r="M2642" s="190" t="s">
        <v>1234</v>
      </c>
      <c r="N2642" s="190" t="s">
        <v>24</v>
      </c>
      <c r="O2642" s="191"/>
      <c r="P2642" s="87" t="s">
        <v>53</v>
      </c>
      <c r="Q2642" s="87" t="s">
        <v>43</v>
      </c>
      <c r="R2642" s="87" t="e">
        <v>#N/A</v>
      </c>
      <c r="S2642" s="87" t="e">
        <v>#N/A</v>
      </c>
      <c r="T2642" s="87">
        <v>1</v>
      </c>
    </row>
    <row r="2643" spans="1:20">
      <c r="A2643" s="190" t="s">
        <v>17</v>
      </c>
      <c r="B2643" s="190" t="s">
        <v>1233</v>
      </c>
      <c r="C2643" s="191" t="s">
        <v>95</v>
      </c>
      <c r="D2643" s="190" t="s">
        <v>233</v>
      </c>
      <c r="E2643" s="192">
        <v>80</v>
      </c>
      <c r="F2643" s="193">
        <v>0</v>
      </c>
      <c r="G2643" s="190" t="s">
        <v>234</v>
      </c>
      <c r="H2643" s="190"/>
      <c r="I2643" s="190"/>
      <c r="J2643" s="190" t="s">
        <v>42</v>
      </c>
      <c r="K2643" s="190" t="s">
        <v>1234</v>
      </c>
      <c r="L2643" s="190" t="s">
        <v>24</v>
      </c>
      <c r="M2643" s="190" t="s">
        <v>1234</v>
      </c>
      <c r="N2643" s="190" t="s">
        <v>24</v>
      </c>
      <c r="O2643" s="191"/>
      <c r="P2643" s="87" t="s">
        <v>53</v>
      </c>
      <c r="Q2643" s="87" t="s">
        <v>43</v>
      </c>
      <c r="R2643" s="87" t="e">
        <v>#N/A</v>
      </c>
      <c r="S2643" s="87" t="e">
        <v>#N/A</v>
      </c>
      <c r="T2643" s="87">
        <v>1</v>
      </c>
    </row>
    <row r="2644" spans="1:20">
      <c r="A2644" s="190" t="s">
        <v>17</v>
      </c>
      <c r="B2644" s="190" t="s">
        <v>1233</v>
      </c>
      <c r="C2644" s="191" t="s">
        <v>98</v>
      </c>
      <c r="D2644" s="190" t="s">
        <v>235</v>
      </c>
      <c r="E2644" s="192">
        <v>90</v>
      </c>
      <c r="F2644" s="193">
        <v>0</v>
      </c>
      <c r="G2644" s="190" t="s">
        <v>236</v>
      </c>
      <c r="H2644" s="190"/>
      <c r="I2644" s="190"/>
      <c r="J2644" s="190" t="s">
        <v>42</v>
      </c>
      <c r="K2644" s="190" t="s">
        <v>1234</v>
      </c>
      <c r="L2644" s="190" t="s">
        <v>24</v>
      </c>
      <c r="M2644" s="190" t="s">
        <v>1234</v>
      </c>
      <c r="N2644" s="190" t="s">
        <v>24</v>
      </c>
      <c r="O2644" s="191"/>
      <c r="P2644" s="87" t="s">
        <v>53</v>
      </c>
      <c r="Q2644" s="87" t="s">
        <v>237</v>
      </c>
      <c r="R2644" s="87" t="e">
        <v>#N/A</v>
      </c>
      <c r="S2644" s="87" t="e">
        <v>#N/A</v>
      </c>
      <c r="T2644" s="87">
        <v>1</v>
      </c>
    </row>
    <row r="2645" spans="1:20">
      <c r="A2645" s="190" t="s">
        <v>17</v>
      </c>
      <c r="B2645" s="190" t="s">
        <v>1233</v>
      </c>
      <c r="C2645" s="191" t="s">
        <v>101</v>
      </c>
      <c r="D2645" s="190" t="s">
        <v>1000</v>
      </c>
      <c r="E2645" s="192">
        <v>830</v>
      </c>
      <c r="F2645" s="193">
        <v>6</v>
      </c>
      <c r="G2645" s="190" t="s">
        <v>1001</v>
      </c>
      <c r="H2645" s="190" t="s">
        <v>29</v>
      </c>
      <c r="I2645" s="190" t="s">
        <v>30</v>
      </c>
      <c r="J2645" s="190" t="s">
        <v>68</v>
      </c>
      <c r="K2645" s="190" t="s">
        <v>1234</v>
      </c>
      <c r="L2645" s="190" t="s">
        <v>24</v>
      </c>
      <c r="M2645" s="190" t="s">
        <v>1234</v>
      </c>
      <c r="N2645" s="190" t="s">
        <v>24</v>
      </c>
      <c r="O2645" s="191"/>
      <c r="P2645" s="87" t="s">
        <v>53</v>
      </c>
      <c r="Q2645" s="87" t="s">
        <v>32</v>
      </c>
      <c r="R2645" s="87" t="s">
        <v>33</v>
      </c>
      <c r="S2645" s="87" t="s">
        <v>34</v>
      </c>
      <c r="T2645" s="87">
        <v>1</v>
      </c>
    </row>
    <row r="2646" spans="1:20">
      <c r="A2646" s="194" t="s">
        <v>17</v>
      </c>
      <c r="B2646" s="194" t="s">
        <v>1233</v>
      </c>
      <c r="C2646" s="195" t="s">
        <v>104</v>
      </c>
      <c r="D2646" s="194" t="s">
        <v>240</v>
      </c>
      <c r="E2646" s="196">
        <v>780</v>
      </c>
      <c r="F2646" s="197">
        <v>6</v>
      </c>
      <c r="G2646" s="194" t="s">
        <v>241</v>
      </c>
      <c r="H2646" s="194" t="s">
        <v>29</v>
      </c>
      <c r="I2646" s="194" t="s">
        <v>30</v>
      </c>
      <c r="J2646" s="194" t="s">
        <v>68</v>
      </c>
      <c r="K2646" s="194" t="s">
        <v>1234</v>
      </c>
      <c r="L2646" s="194" t="s">
        <v>24</v>
      </c>
      <c r="M2646" s="194" t="s">
        <v>1234</v>
      </c>
      <c r="N2646" s="194" t="s">
        <v>24</v>
      </c>
      <c r="O2646" s="195" t="s">
        <v>31</v>
      </c>
      <c r="P2646" s="87" t="s">
        <v>53</v>
      </c>
      <c r="Q2646" s="87" t="s">
        <v>32</v>
      </c>
      <c r="R2646" s="87" t="s">
        <v>33</v>
      </c>
      <c r="S2646" s="87" t="s">
        <v>34</v>
      </c>
      <c r="T2646" s="87">
        <v>1</v>
      </c>
    </row>
    <row r="2647" spans="1:20">
      <c r="A2647" s="190" t="s">
        <v>17</v>
      </c>
      <c r="B2647" s="190" t="s">
        <v>1235</v>
      </c>
      <c r="C2647" s="191" t="s">
        <v>19</v>
      </c>
      <c r="D2647" s="190" t="s">
        <v>255</v>
      </c>
      <c r="E2647" s="192">
        <v>11600</v>
      </c>
      <c r="F2647" s="193">
        <v>1</v>
      </c>
      <c r="G2647" s="190" t="s">
        <v>256</v>
      </c>
      <c r="H2647" s="190"/>
      <c r="I2647" s="190"/>
      <c r="J2647" s="190" t="s">
        <v>42</v>
      </c>
      <c r="K2647" s="190" t="s">
        <v>1234</v>
      </c>
      <c r="L2647" s="190" t="s">
        <v>24</v>
      </c>
      <c r="M2647" s="190" t="s">
        <v>1234</v>
      </c>
      <c r="N2647" s="190" t="s">
        <v>24</v>
      </c>
      <c r="O2647" s="191"/>
      <c r="P2647" s="87" t="s">
        <v>53</v>
      </c>
      <c r="Q2647" s="87" t="s">
        <v>43</v>
      </c>
      <c r="R2647" s="87" t="e">
        <v>#N/A</v>
      </c>
      <c r="S2647" s="87" t="e">
        <v>#N/A</v>
      </c>
      <c r="T2647" s="87">
        <v>1</v>
      </c>
    </row>
    <row r="2648" spans="1:20">
      <c r="A2648" s="190" t="s">
        <v>17</v>
      </c>
      <c r="B2648" s="190" t="s">
        <v>1235</v>
      </c>
      <c r="C2648" s="191" t="s">
        <v>26</v>
      </c>
      <c r="D2648" s="190" t="s">
        <v>257</v>
      </c>
      <c r="E2648" s="192">
        <v>17400</v>
      </c>
      <c r="F2648" s="193">
        <v>3</v>
      </c>
      <c r="G2648" s="190" t="s">
        <v>258</v>
      </c>
      <c r="H2648" s="190"/>
      <c r="I2648" s="190"/>
      <c r="J2648" s="190" t="s">
        <v>42</v>
      </c>
      <c r="K2648" s="190" t="s">
        <v>1234</v>
      </c>
      <c r="L2648" s="190" t="s">
        <v>24</v>
      </c>
      <c r="M2648" s="190" t="s">
        <v>1234</v>
      </c>
      <c r="N2648" s="190" t="s">
        <v>24</v>
      </c>
      <c r="O2648" s="191"/>
      <c r="P2648" s="87" t="s">
        <v>53</v>
      </c>
      <c r="Q2648" s="87" t="s">
        <v>43</v>
      </c>
      <c r="R2648" s="87" t="e">
        <v>#N/A</v>
      </c>
      <c r="S2648" s="87" t="e">
        <v>#N/A</v>
      </c>
      <c r="T2648" s="87">
        <v>1</v>
      </c>
    </row>
    <row r="2649" spans="1:20">
      <c r="A2649" s="190" t="s">
        <v>17</v>
      </c>
      <c r="B2649" s="190" t="s">
        <v>1235</v>
      </c>
      <c r="C2649" s="191" t="s">
        <v>56</v>
      </c>
      <c r="D2649" s="190" t="s">
        <v>259</v>
      </c>
      <c r="E2649" s="192">
        <v>23200</v>
      </c>
      <c r="F2649" s="193">
        <v>2</v>
      </c>
      <c r="G2649" s="190" t="s">
        <v>260</v>
      </c>
      <c r="H2649" s="190"/>
      <c r="I2649" s="190"/>
      <c r="J2649" s="190" t="s">
        <v>42</v>
      </c>
      <c r="K2649" s="190" t="s">
        <v>1234</v>
      </c>
      <c r="L2649" s="190" t="s">
        <v>24</v>
      </c>
      <c r="M2649" s="190" t="s">
        <v>1234</v>
      </c>
      <c r="N2649" s="190" t="s">
        <v>24</v>
      </c>
      <c r="O2649" s="191"/>
      <c r="P2649" s="87" t="s">
        <v>53</v>
      </c>
      <c r="Q2649" s="87" t="s">
        <v>43</v>
      </c>
      <c r="R2649" s="87" t="e">
        <v>#N/A</v>
      </c>
      <c r="S2649" s="87" t="e">
        <v>#N/A</v>
      </c>
      <c r="T2649" s="87">
        <v>1</v>
      </c>
    </row>
    <row r="2650" spans="1:20">
      <c r="A2650" s="190" t="s">
        <v>17</v>
      </c>
      <c r="B2650" s="190" t="s">
        <v>1235</v>
      </c>
      <c r="C2650" s="191" t="s">
        <v>59</v>
      </c>
      <c r="D2650" s="190" t="s">
        <v>261</v>
      </c>
      <c r="E2650" s="192">
        <v>28900</v>
      </c>
      <c r="F2650" s="193">
        <v>1</v>
      </c>
      <c r="G2650" s="190" t="s">
        <v>262</v>
      </c>
      <c r="H2650" s="190"/>
      <c r="I2650" s="190"/>
      <c r="J2650" s="190" t="s">
        <v>42</v>
      </c>
      <c r="K2650" s="190" t="s">
        <v>1236</v>
      </c>
      <c r="L2650" s="190" t="s">
        <v>24</v>
      </c>
      <c r="M2650" s="190" t="s">
        <v>1236</v>
      </c>
      <c r="N2650" s="190" t="s">
        <v>24</v>
      </c>
      <c r="O2650" s="191"/>
      <c r="P2650" s="87" t="s">
        <v>53</v>
      </c>
      <c r="Q2650" s="87" t="s">
        <v>43</v>
      </c>
      <c r="R2650" s="87" t="e">
        <v>#N/A</v>
      </c>
      <c r="S2650" s="87" t="e">
        <v>#N/A</v>
      </c>
      <c r="T2650" s="87">
        <v>1</v>
      </c>
    </row>
    <row r="2651" spans="1:20">
      <c r="A2651" s="190" t="s">
        <v>17</v>
      </c>
      <c r="B2651" s="190" t="s">
        <v>1235</v>
      </c>
      <c r="C2651" s="191" t="s">
        <v>62</v>
      </c>
      <c r="D2651" s="190" t="s">
        <v>1222</v>
      </c>
      <c r="E2651" s="192">
        <v>6000</v>
      </c>
      <c r="F2651" s="193">
        <v>0</v>
      </c>
      <c r="G2651" s="190" t="s">
        <v>1223</v>
      </c>
      <c r="H2651" s="190"/>
      <c r="I2651" s="190"/>
      <c r="J2651" s="190" t="s">
        <v>42</v>
      </c>
      <c r="K2651" s="190" t="s">
        <v>1236</v>
      </c>
      <c r="L2651" s="190" t="s">
        <v>24</v>
      </c>
      <c r="M2651" s="190" t="s">
        <v>1236</v>
      </c>
      <c r="N2651" s="190" t="s">
        <v>24</v>
      </c>
      <c r="O2651" s="191"/>
      <c r="P2651" s="87" t="s">
        <v>53</v>
      </c>
      <c r="Q2651" s="87" t="s">
        <v>43</v>
      </c>
      <c r="R2651" s="87" t="e">
        <v>#N/A</v>
      </c>
      <c r="S2651" s="87" t="e">
        <v>#N/A</v>
      </c>
      <c r="T2651" s="87">
        <v>1</v>
      </c>
    </row>
    <row r="2652" spans="1:20">
      <c r="A2652" s="190" t="s">
        <v>17</v>
      </c>
      <c r="B2652" s="190" t="s">
        <v>1235</v>
      </c>
      <c r="C2652" s="191" t="s">
        <v>65</v>
      </c>
      <c r="D2652" s="190" t="s">
        <v>1224</v>
      </c>
      <c r="E2652" s="192">
        <v>4800</v>
      </c>
      <c r="F2652" s="193">
        <v>7</v>
      </c>
      <c r="G2652" s="190" t="s">
        <v>1225</v>
      </c>
      <c r="H2652" s="190"/>
      <c r="I2652" s="190"/>
      <c r="J2652" s="190" t="s">
        <v>42</v>
      </c>
      <c r="K2652" s="190" t="s">
        <v>1236</v>
      </c>
      <c r="L2652" s="190" t="s">
        <v>24</v>
      </c>
      <c r="M2652" s="190" t="s">
        <v>1236</v>
      </c>
      <c r="N2652" s="190" t="s">
        <v>24</v>
      </c>
      <c r="O2652" s="191"/>
      <c r="P2652" s="87" t="s">
        <v>53</v>
      </c>
      <c r="Q2652" s="87" t="s">
        <v>120</v>
      </c>
      <c r="R2652" s="87" t="e">
        <v>#N/A</v>
      </c>
      <c r="S2652" s="87" t="e">
        <v>#N/A</v>
      </c>
      <c r="T2652" s="87">
        <v>1</v>
      </c>
    </row>
    <row r="2653" spans="1:20">
      <c r="A2653" s="190" t="s">
        <v>17</v>
      </c>
      <c r="B2653" s="190" t="s">
        <v>1235</v>
      </c>
      <c r="C2653" s="191" t="s">
        <v>89</v>
      </c>
      <c r="D2653" s="190" t="s">
        <v>1226</v>
      </c>
      <c r="E2653" s="192">
        <v>2150</v>
      </c>
      <c r="F2653" s="193">
        <v>7</v>
      </c>
      <c r="G2653" s="190" t="s">
        <v>1227</v>
      </c>
      <c r="H2653" s="190"/>
      <c r="I2653" s="190"/>
      <c r="J2653" s="190" t="s">
        <v>42</v>
      </c>
      <c r="K2653" s="190" t="s">
        <v>1236</v>
      </c>
      <c r="L2653" s="190" t="s">
        <v>24</v>
      </c>
      <c r="M2653" s="190" t="s">
        <v>1236</v>
      </c>
      <c r="N2653" s="190" t="s">
        <v>24</v>
      </c>
      <c r="O2653" s="191"/>
      <c r="P2653" s="87" t="s">
        <v>53</v>
      </c>
      <c r="Q2653" s="87" t="s">
        <v>43</v>
      </c>
      <c r="R2653" s="87" t="e">
        <v>#N/A</v>
      </c>
      <c r="S2653" s="87" t="e">
        <v>#N/A</v>
      </c>
      <c r="T2653" s="87">
        <v>1</v>
      </c>
    </row>
    <row r="2654" spans="1:20">
      <c r="A2654" s="190" t="s">
        <v>17</v>
      </c>
      <c r="B2654" s="190" t="s">
        <v>1235</v>
      </c>
      <c r="C2654" s="191" t="s">
        <v>92</v>
      </c>
      <c r="D2654" s="190" t="s">
        <v>231</v>
      </c>
      <c r="E2654" s="192">
        <v>560</v>
      </c>
      <c r="F2654" s="193">
        <v>0</v>
      </c>
      <c r="G2654" s="190" t="s">
        <v>232</v>
      </c>
      <c r="H2654" s="190"/>
      <c r="I2654" s="190"/>
      <c r="J2654" s="190" t="s">
        <v>42</v>
      </c>
      <c r="K2654" s="190" t="s">
        <v>1236</v>
      </c>
      <c r="L2654" s="190" t="s">
        <v>24</v>
      </c>
      <c r="M2654" s="190" t="s">
        <v>1236</v>
      </c>
      <c r="N2654" s="190" t="s">
        <v>24</v>
      </c>
      <c r="O2654" s="191"/>
      <c r="P2654" s="87" t="s">
        <v>53</v>
      </c>
      <c r="Q2654" s="87" t="s">
        <v>43</v>
      </c>
      <c r="R2654" s="87" t="e">
        <v>#N/A</v>
      </c>
      <c r="S2654" s="87" t="e">
        <v>#N/A</v>
      </c>
      <c r="T2654" s="87">
        <v>1</v>
      </c>
    </row>
    <row r="2655" spans="1:20">
      <c r="A2655" s="190" t="s">
        <v>17</v>
      </c>
      <c r="B2655" s="190" t="s">
        <v>1235</v>
      </c>
      <c r="C2655" s="191" t="s">
        <v>95</v>
      </c>
      <c r="D2655" s="190" t="s">
        <v>233</v>
      </c>
      <c r="E2655" s="192">
        <v>80</v>
      </c>
      <c r="F2655" s="193">
        <v>0</v>
      </c>
      <c r="G2655" s="190" t="s">
        <v>234</v>
      </c>
      <c r="H2655" s="190"/>
      <c r="I2655" s="190"/>
      <c r="J2655" s="190" t="s">
        <v>42</v>
      </c>
      <c r="K2655" s="190" t="s">
        <v>1236</v>
      </c>
      <c r="L2655" s="190" t="s">
        <v>24</v>
      </c>
      <c r="M2655" s="190" t="s">
        <v>1236</v>
      </c>
      <c r="N2655" s="190" t="s">
        <v>24</v>
      </c>
      <c r="O2655" s="191"/>
      <c r="P2655" s="87" t="s">
        <v>53</v>
      </c>
      <c r="Q2655" s="87" t="s">
        <v>43</v>
      </c>
      <c r="R2655" s="87" t="e">
        <v>#N/A</v>
      </c>
      <c r="S2655" s="87" t="e">
        <v>#N/A</v>
      </c>
      <c r="T2655" s="87">
        <v>1</v>
      </c>
    </row>
    <row r="2656" spans="1:20">
      <c r="A2656" s="190" t="s">
        <v>17</v>
      </c>
      <c r="B2656" s="190" t="s">
        <v>1235</v>
      </c>
      <c r="C2656" s="191" t="s">
        <v>98</v>
      </c>
      <c r="D2656" s="190" t="s">
        <v>235</v>
      </c>
      <c r="E2656" s="192">
        <v>90</v>
      </c>
      <c r="F2656" s="193">
        <v>0</v>
      </c>
      <c r="G2656" s="190" t="s">
        <v>236</v>
      </c>
      <c r="H2656" s="190"/>
      <c r="I2656" s="190"/>
      <c r="J2656" s="190" t="s">
        <v>42</v>
      </c>
      <c r="K2656" s="190" t="s">
        <v>1236</v>
      </c>
      <c r="L2656" s="190" t="s">
        <v>24</v>
      </c>
      <c r="M2656" s="190" t="s">
        <v>1236</v>
      </c>
      <c r="N2656" s="190" t="s">
        <v>24</v>
      </c>
      <c r="O2656" s="191"/>
      <c r="P2656" s="87" t="s">
        <v>53</v>
      </c>
      <c r="Q2656" s="87" t="s">
        <v>237</v>
      </c>
      <c r="R2656" s="87" t="e">
        <v>#N/A</v>
      </c>
      <c r="S2656" s="87" t="e">
        <v>#N/A</v>
      </c>
      <c r="T2656" s="87">
        <v>1</v>
      </c>
    </row>
    <row r="2657" spans="1:20">
      <c r="A2657" s="190" t="s">
        <v>17</v>
      </c>
      <c r="B2657" s="190" t="s">
        <v>1235</v>
      </c>
      <c r="C2657" s="191" t="s">
        <v>101</v>
      </c>
      <c r="D2657" s="190" t="s">
        <v>1000</v>
      </c>
      <c r="E2657" s="192">
        <v>830</v>
      </c>
      <c r="F2657" s="193">
        <v>7</v>
      </c>
      <c r="G2657" s="190" t="s">
        <v>1001</v>
      </c>
      <c r="H2657" s="190" t="s">
        <v>29</v>
      </c>
      <c r="I2657" s="190" t="s">
        <v>30</v>
      </c>
      <c r="J2657" s="190" t="s">
        <v>68</v>
      </c>
      <c r="K2657" s="190" t="s">
        <v>1236</v>
      </c>
      <c r="L2657" s="190" t="s">
        <v>24</v>
      </c>
      <c r="M2657" s="190" t="s">
        <v>1236</v>
      </c>
      <c r="N2657" s="190" t="s">
        <v>24</v>
      </c>
      <c r="O2657" s="191"/>
      <c r="P2657" s="87" t="s">
        <v>53</v>
      </c>
      <c r="Q2657" s="87" t="s">
        <v>32</v>
      </c>
      <c r="R2657" s="87" t="s">
        <v>33</v>
      </c>
      <c r="S2657" s="87" t="s">
        <v>34</v>
      </c>
      <c r="T2657" s="87">
        <v>1</v>
      </c>
    </row>
    <row r="2658" spans="1:20">
      <c r="A2658" s="194" t="s">
        <v>17</v>
      </c>
      <c r="B2658" s="194" t="s">
        <v>1235</v>
      </c>
      <c r="C2658" s="195" t="s">
        <v>104</v>
      </c>
      <c r="D2658" s="194" t="s">
        <v>240</v>
      </c>
      <c r="E2658" s="196">
        <v>780</v>
      </c>
      <c r="F2658" s="197">
        <v>7</v>
      </c>
      <c r="G2658" s="194" t="s">
        <v>241</v>
      </c>
      <c r="H2658" s="194" t="s">
        <v>29</v>
      </c>
      <c r="I2658" s="194" t="s">
        <v>30</v>
      </c>
      <c r="J2658" s="194" t="s">
        <v>68</v>
      </c>
      <c r="K2658" s="194" t="s">
        <v>1236</v>
      </c>
      <c r="L2658" s="194" t="s">
        <v>24</v>
      </c>
      <c r="M2658" s="194" t="s">
        <v>1236</v>
      </c>
      <c r="N2658" s="194" t="s">
        <v>24</v>
      </c>
      <c r="O2658" s="195" t="s">
        <v>31</v>
      </c>
      <c r="P2658" s="87" t="s">
        <v>53</v>
      </c>
      <c r="Q2658" s="87" t="s">
        <v>32</v>
      </c>
      <c r="R2658" s="87" t="s">
        <v>33</v>
      </c>
      <c r="S2658" s="87" t="s">
        <v>34</v>
      </c>
      <c r="T2658" s="87">
        <v>1</v>
      </c>
    </row>
    <row r="2659" spans="1:20">
      <c r="A2659" s="190" t="s">
        <v>17</v>
      </c>
      <c r="B2659" s="190" t="s">
        <v>1237</v>
      </c>
      <c r="C2659" s="191" t="s">
        <v>19</v>
      </c>
      <c r="D2659" s="190" t="s">
        <v>1218</v>
      </c>
      <c r="E2659" s="192">
        <v>9600</v>
      </c>
      <c r="F2659" s="193">
        <v>2</v>
      </c>
      <c r="G2659" s="190" t="s">
        <v>217</v>
      </c>
      <c r="H2659" s="190"/>
      <c r="I2659" s="190"/>
      <c r="J2659" s="190" t="s">
        <v>42</v>
      </c>
      <c r="K2659" s="190" t="s">
        <v>1236</v>
      </c>
      <c r="L2659" s="190" t="s">
        <v>24</v>
      </c>
      <c r="M2659" s="190" t="s">
        <v>1236</v>
      </c>
      <c r="N2659" s="190" t="s">
        <v>24</v>
      </c>
      <c r="O2659" s="191"/>
      <c r="P2659" s="87" t="s">
        <v>53</v>
      </c>
      <c r="Q2659" s="87" t="s">
        <v>43</v>
      </c>
      <c r="R2659" s="87" t="e">
        <v>#N/A</v>
      </c>
      <c r="S2659" s="87" t="e">
        <v>#N/A</v>
      </c>
      <c r="T2659" s="87">
        <v>1</v>
      </c>
    </row>
    <row r="2660" spans="1:20">
      <c r="A2660" s="190" t="s">
        <v>17</v>
      </c>
      <c r="B2660" s="190" t="s">
        <v>1237</v>
      </c>
      <c r="C2660" s="191" t="s">
        <v>26</v>
      </c>
      <c r="D2660" s="190" t="s">
        <v>1219</v>
      </c>
      <c r="E2660" s="192">
        <v>12800</v>
      </c>
      <c r="F2660" s="193">
        <v>2</v>
      </c>
      <c r="G2660" s="190" t="s">
        <v>219</v>
      </c>
      <c r="H2660" s="190"/>
      <c r="I2660" s="190"/>
      <c r="J2660" s="190" t="s">
        <v>42</v>
      </c>
      <c r="K2660" s="190" t="s">
        <v>1236</v>
      </c>
      <c r="L2660" s="190" t="s">
        <v>24</v>
      </c>
      <c r="M2660" s="190" t="s">
        <v>1236</v>
      </c>
      <c r="N2660" s="190" t="s">
        <v>24</v>
      </c>
      <c r="O2660" s="191"/>
      <c r="P2660" s="87" t="s">
        <v>53</v>
      </c>
      <c r="Q2660" s="87" t="s">
        <v>43</v>
      </c>
      <c r="R2660" s="87" t="e">
        <v>#N/A</v>
      </c>
      <c r="S2660" s="87" t="e">
        <v>#N/A</v>
      </c>
      <c r="T2660" s="87">
        <v>1</v>
      </c>
    </row>
    <row r="2661" spans="1:20">
      <c r="A2661" s="190" t="s">
        <v>17</v>
      </c>
      <c r="B2661" s="190" t="s">
        <v>1237</v>
      </c>
      <c r="C2661" s="191" t="s">
        <v>56</v>
      </c>
      <c r="D2661" s="190" t="s">
        <v>1220</v>
      </c>
      <c r="E2661" s="192">
        <v>17800</v>
      </c>
      <c r="F2661" s="193">
        <v>4</v>
      </c>
      <c r="G2661" s="190" t="s">
        <v>221</v>
      </c>
      <c r="H2661" s="190"/>
      <c r="I2661" s="190"/>
      <c r="J2661" s="190" t="s">
        <v>42</v>
      </c>
      <c r="K2661" s="190" t="s">
        <v>1236</v>
      </c>
      <c r="L2661" s="190" t="s">
        <v>24</v>
      </c>
      <c r="M2661" s="190" t="s">
        <v>1236</v>
      </c>
      <c r="N2661" s="190" t="s">
        <v>24</v>
      </c>
      <c r="O2661" s="191"/>
      <c r="P2661" s="87" t="s">
        <v>53</v>
      </c>
      <c r="Q2661" s="87" t="s">
        <v>43</v>
      </c>
      <c r="R2661" s="87" t="e">
        <v>#N/A</v>
      </c>
      <c r="S2661" s="87" t="e">
        <v>#N/A</v>
      </c>
      <c r="T2661" s="87">
        <v>1</v>
      </c>
    </row>
    <row r="2662" spans="1:20">
      <c r="A2662" s="190" t="s">
        <v>17</v>
      </c>
      <c r="B2662" s="190" t="s">
        <v>1237</v>
      </c>
      <c r="C2662" s="191" t="s">
        <v>59</v>
      </c>
      <c r="D2662" s="190" t="s">
        <v>1221</v>
      </c>
      <c r="E2662" s="192">
        <v>21000</v>
      </c>
      <c r="F2662" s="193">
        <v>2</v>
      </c>
      <c r="G2662" s="190" t="s">
        <v>223</v>
      </c>
      <c r="H2662" s="190"/>
      <c r="I2662" s="190"/>
      <c r="J2662" s="190" t="s">
        <v>42</v>
      </c>
      <c r="K2662" s="190" t="s">
        <v>1236</v>
      </c>
      <c r="L2662" s="190" t="s">
        <v>24</v>
      </c>
      <c r="M2662" s="190" t="s">
        <v>1236</v>
      </c>
      <c r="N2662" s="190" t="s">
        <v>24</v>
      </c>
      <c r="O2662" s="191"/>
      <c r="P2662" s="87" t="s">
        <v>53</v>
      </c>
      <c r="Q2662" s="87" t="s">
        <v>43</v>
      </c>
      <c r="R2662" s="87" t="e">
        <v>#N/A</v>
      </c>
      <c r="S2662" s="87" t="e">
        <v>#N/A</v>
      </c>
      <c r="T2662" s="87">
        <v>1</v>
      </c>
    </row>
    <row r="2663" spans="1:20">
      <c r="A2663" s="190" t="s">
        <v>17</v>
      </c>
      <c r="B2663" s="190" t="s">
        <v>1237</v>
      </c>
      <c r="C2663" s="191" t="s">
        <v>62</v>
      </c>
      <c r="D2663" s="190" t="s">
        <v>1222</v>
      </c>
      <c r="E2663" s="192">
        <v>6000</v>
      </c>
      <c r="F2663" s="193">
        <v>0</v>
      </c>
      <c r="G2663" s="190" t="s">
        <v>1223</v>
      </c>
      <c r="H2663" s="190"/>
      <c r="I2663" s="190"/>
      <c r="J2663" s="190" t="s">
        <v>42</v>
      </c>
      <c r="K2663" s="190" t="s">
        <v>1236</v>
      </c>
      <c r="L2663" s="190" t="s">
        <v>24</v>
      </c>
      <c r="M2663" s="190" t="s">
        <v>1236</v>
      </c>
      <c r="N2663" s="190" t="s">
        <v>24</v>
      </c>
      <c r="O2663" s="191"/>
      <c r="P2663" s="87" t="s">
        <v>53</v>
      </c>
      <c r="Q2663" s="87" t="s">
        <v>43</v>
      </c>
      <c r="R2663" s="87" t="e">
        <v>#N/A</v>
      </c>
      <c r="S2663" s="87" t="e">
        <v>#N/A</v>
      </c>
      <c r="T2663" s="87">
        <v>1</v>
      </c>
    </row>
    <row r="2664" spans="1:20">
      <c r="A2664" s="190" t="s">
        <v>17</v>
      </c>
      <c r="B2664" s="190" t="s">
        <v>1237</v>
      </c>
      <c r="C2664" s="191" t="s">
        <v>65</v>
      </c>
      <c r="D2664" s="190" t="s">
        <v>1224</v>
      </c>
      <c r="E2664" s="192">
        <v>4800</v>
      </c>
      <c r="F2664" s="193">
        <v>10</v>
      </c>
      <c r="G2664" s="190" t="s">
        <v>1225</v>
      </c>
      <c r="H2664" s="190"/>
      <c r="I2664" s="190"/>
      <c r="J2664" s="190" t="s">
        <v>42</v>
      </c>
      <c r="K2664" s="190" t="s">
        <v>1236</v>
      </c>
      <c r="L2664" s="190" t="s">
        <v>24</v>
      </c>
      <c r="M2664" s="190" t="s">
        <v>1236</v>
      </c>
      <c r="N2664" s="190" t="s">
        <v>24</v>
      </c>
      <c r="O2664" s="191"/>
      <c r="P2664" s="87" t="s">
        <v>53</v>
      </c>
      <c r="Q2664" s="87" t="s">
        <v>120</v>
      </c>
      <c r="R2664" s="87" t="e">
        <v>#N/A</v>
      </c>
      <c r="S2664" s="87" t="e">
        <v>#N/A</v>
      </c>
      <c r="T2664" s="87">
        <v>1</v>
      </c>
    </row>
    <row r="2665" spans="1:20">
      <c r="A2665" s="190" t="s">
        <v>17</v>
      </c>
      <c r="B2665" s="190" t="s">
        <v>1237</v>
      </c>
      <c r="C2665" s="191" t="s">
        <v>89</v>
      </c>
      <c r="D2665" s="190" t="s">
        <v>1226</v>
      </c>
      <c r="E2665" s="192">
        <v>2150</v>
      </c>
      <c r="F2665" s="193">
        <v>10</v>
      </c>
      <c r="G2665" s="190" t="s">
        <v>1227</v>
      </c>
      <c r="H2665" s="190"/>
      <c r="I2665" s="190"/>
      <c r="J2665" s="190" t="s">
        <v>42</v>
      </c>
      <c r="K2665" s="190" t="s">
        <v>1236</v>
      </c>
      <c r="L2665" s="190" t="s">
        <v>24</v>
      </c>
      <c r="M2665" s="190" t="s">
        <v>1236</v>
      </c>
      <c r="N2665" s="190" t="s">
        <v>24</v>
      </c>
      <c r="O2665" s="191"/>
      <c r="P2665" s="87" t="s">
        <v>53</v>
      </c>
      <c r="Q2665" s="87" t="s">
        <v>43</v>
      </c>
      <c r="R2665" s="87" t="e">
        <v>#N/A</v>
      </c>
      <c r="S2665" s="87" t="e">
        <v>#N/A</v>
      </c>
      <c r="T2665" s="87">
        <v>1</v>
      </c>
    </row>
    <row r="2666" spans="1:20">
      <c r="A2666" s="190" t="s">
        <v>17</v>
      </c>
      <c r="B2666" s="190" t="s">
        <v>1237</v>
      </c>
      <c r="C2666" s="191" t="s">
        <v>92</v>
      </c>
      <c r="D2666" s="190" t="s">
        <v>231</v>
      </c>
      <c r="E2666" s="192">
        <v>560</v>
      </c>
      <c r="F2666" s="193">
        <v>0</v>
      </c>
      <c r="G2666" s="190" t="s">
        <v>232</v>
      </c>
      <c r="H2666" s="190"/>
      <c r="I2666" s="190"/>
      <c r="J2666" s="190" t="s">
        <v>42</v>
      </c>
      <c r="K2666" s="190" t="s">
        <v>1238</v>
      </c>
      <c r="L2666" s="190" t="s">
        <v>24</v>
      </c>
      <c r="M2666" s="190" t="s">
        <v>1238</v>
      </c>
      <c r="N2666" s="190" t="s">
        <v>24</v>
      </c>
      <c r="O2666" s="191"/>
      <c r="P2666" s="87" t="s">
        <v>53</v>
      </c>
      <c r="Q2666" s="87" t="s">
        <v>43</v>
      </c>
      <c r="R2666" s="87" t="e">
        <v>#N/A</v>
      </c>
      <c r="S2666" s="87" t="e">
        <v>#N/A</v>
      </c>
      <c r="T2666" s="87">
        <v>1</v>
      </c>
    </row>
    <row r="2667" spans="1:20">
      <c r="A2667" s="190" t="s">
        <v>17</v>
      </c>
      <c r="B2667" s="190" t="s">
        <v>1237</v>
      </c>
      <c r="C2667" s="191" t="s">
        <v>95</v>
      </c>
      <c r="D2667" s="190" t="s">
        <v>233</v>
      </c>
      <c r="E2667" s="192">
        <v>80</v>
      </c>
      <c r="F2667" s="193">
        <v>0</v>
      </c>
      <c r="G2667" s="190" t="s">
        <v>234</v>
      </c>
      <c r="H2667" s="190"/>
      <c r="I2667" s="190"/>
      <c r="J2667" s="190" t="s">
        <v>42</v>
      </c>
      <c r="K2667" s="190" t="s">
        <v>1238</v>
      </c>
      <c r="L2667" s="190" t="s">
        <v>24</v>
      </c>
      <c r="M2667" s="190" t="s">
        <v>1238</v>
      </c>
      <c r="N2667" s="190" t="s">
        <v>24</v>
      </c>
      <c r="O2667" s="191"/>
      <c r="P2667" s="87" t="s">
        <v>53</v>
      </c>
      <c r="Q2667" s="87" t="s">
        <v>43</v>
      </c>
      <c r="R2667" s="87" t="e">
        <v>#N/A</v>
      </c>
      <c r="S2667" s="87" t="e">
        <v>#N/A</v>
      </c>
      <c r="T2667" s="87">
        <v>1</v>
      </c>
    </row>
    <row r="2668" spans="1:20">
      <c r="A2668" s="190" t="s">
        <v>17</v>
      </c>
      <c r="B2668" s="190" t="s">
        <v>1237</v>
      </c>
      <c r="C2668" s="191" t="s">
        <v>98</v>
      </c>
      <c r="D2668" s="190" t="s">
        <v>235</v>
      </c>
      <c r="E2668" s="192">
        <v>90</v>
      </c>
      <c r="F2668" s="193">
        <v>0</v>
      </c>
      <c r="G2668" s="190" t="s">
        <v>236</v>
      </c>
      <c r="H2668" s="190"/>
      <c r="I2668" s="190"/>
      <c r="J2668" s="190" t="s">
        <v>42</v>
      </c>
      <c r="K2668" s="190" t="s">
        <v>1238</v>
      </c>
      <c r="L2668" s="190" t="s">
        <v>24</v>
      </c>
      <c r="M2668" s="190" t="s">
        <v>1238</v>
      </c>
      <c r="N2668" s="190" t="s">
        <v>24</v>
      </c>
      <c r="O2668" s="191"/>
      <c r="P2668" s="87" t="s">
        <v>53</v>
      </c>
      <c r="Q2668" s="87" t="s">
        <v>237</v>
      </c>
      <c r="R2668" s="87" t="e">
        <v>#N/A</v>
      </c>
      <c r="S2668" s="87" t="e">
        <v>#N/A</v>
      </c>
      <c r="T2668" s="87">
        <v>1</v>
      </c>
    </row>
    <row r="2669" spans="1:20">
      <c r="A2669" s="190" t="s">
        <v>17</v>
      </c>
      <c r="B2669" s="190" t="s">
        <v>1237</v>
      </c>
      <c r="C2669" s="191" t="s">
        <v>101</v>
      </c>
      <c r="D2669" s="190" t="s">
        <v>1000</v>
      </c>
      <c r="E2669" s="192">
        <v>830</v>
      </c>
      <c r="F2669" s="193">
        <v>10</v>
      </c>
      <c r="G2669" s="190" t="s">
        <v>1001</v>
      </c>
      <c r="H2669" s="190" t="s">
        <v>29</v>
      </c>
      <c r="I2669" s="190" t="s">
        <v>30</v>
      </c>
      <c r="J2669" s="190" t="s">
        <v>68</v>
      </c>
      <c r="K2669" s="190" t="s">
        <v>1238</v>
      </c>
      <c r="L2669" s="190" t="s">
        <v>24</v>
      </c>
      <c r="M2669" s="190" t="s">
        <v>1238</v>
      </c>
      <c r="N2669" s="190" t="s">
        <v>24</v>
      </c>
      <c r="O2669" s="191"/>
      <c r="P2669" s="87" t="s">
        <v>53</v>
      </c>
      <c r="Q2669" s="87" t="s">
        <v>32</v>
      </c>
      <c r="R2669" s="87" t="s">
        <v>33</v>
      </c>
      <c r="S2669" s="87" t="s">
        <v>34</v>
      </c>
      <c r="T2669" s="87">
        <v>1</v>
      </c>
    </row>
    <row r="2670" spans="1:20">
      <c r="A2670" s="194" t="s">
        <v>17</v>
      </c>
      <c r="B2670" s="194" t="s">
        <v>1237</v>
      </c>
      <c r="C2670" s="195" t="s">
        <v>104</v>
      </c>
      <c r="D2670" s="194" t="s">
        <v>240</v>
      </c>
      <c r="E2670" s="196">
        <v>780</v>
      </c>
      <c r="F2670" s="197">
        <v>10</v>
      </c>
      <c r="G2670" s="194" t="s">
        <v>241</v>
      </c>
      <c r="H2670" s="194" t="s">
        <v>29</v>
      </c>
      <c r="I2670" s="194" t="s">
        <v>30</v>
      </c>
      <c r="J2670" s="194" t="s">
        <v>68</v>
      </c>
      <c r="K2670" s="194" t="s">
        <v>1238</v>
      </c>
      <c r="L2670" s="194" t="s">
        <v>24</v>
      </c>
      <c r="M2670" s="194" t="s">
        <v>1238</v>
      </c>
      <c r="N2670" s="194" t="s">
        <v>24</v>
      </c>
      <c r="O2670" s="195" t="s">
        <v>31</v>
      </c>
      <c r="P2670" s="87" t="s">
        <v>53</v>
      </c>
      <c r="Q2670" s="87" t="s">
        <v>32</v>
      </c>
      <c r="R2670" s="87" t="s">
        <v>33</v>
      </c>
      <c r="S2670" s="87" t="s">
        <v>34</v>
      </c>
      <c r="T2670" s="87">
        <v>1</v>
      </c>
    </row>
    <row r="2671" spans="1:20">
      <c r="A2671" s="190" t="s">
        <v>17</v>
      </c>
      <c r="B2671" s="190" t="s">
        <v>1239</v>
      </c>
      <c r="C2671" s="191" t="s">
        <v>19</v>
      </c>
      <c r="D2671" s="190" t="s">
        <v>1218</v>
      </c>
      <c r="E2671" s="192">
        <v>9600</v>
      </c>
      <c r="F2671" s="193">
        <v>2</v>
      </c>
      <c r="G2671" s="190" t="s">
        <v>217</v>
      </c>
      <c r="H2671" s="190"/>
      <c r="I2671" s="190"/>
      <c r="J2671" s="190" t="s">
        <v>42</v>
      </c>
      <c r="K2671" s="190" t="s">
        <v>1238</v>
      </c>
      <c r="L2671" s="190" t="s">
        <v>24</v>
      </c>
      <c r="M2671" s="190" t="s">
        <v>1238</v>
      </c>
      <c r="N2671" s="190" t="s">
        <v>24</v>
      </c>
      <c r="O2671" s="191"/>
      <c r="P2671" s="87" t="s">
        <v>53</v>
      </c>
      <c r="Q2671" s="87" t="s">
        <v>43</v>
      </c>
      <c r="R2671" s="87" t="e">
        <v>#N/A</v>
      </c>
      <c r="S2671" s="87" t="e">
        <v>#N/A</v>
      </c>
      <c r="T2671" s="87">
        <v>1</v>
      </c>
    </row>
    <row r="2672" spans="1:20">
      <c r="A2672" s="190" t="s">
        <v>17</v>
      </c>
      <c r="B2672" s="190" t="s">
        <v>1239</v>
      </c>
      <c r="C2672" s="191" t="s">
        <v>26</v>
      </c>
      <c r="D2672" s="190" t="s">
        <v>1219</v>
      </c>
      <c r="E2672" s="192">
        <v>12800</v>
      </c>
      <c r="F2672" s="193">
        <v>2</v>
      </c>
      <c r="G2672" s="190" t="s">
        <v>219</v>
      </c>
      <c r="H2672" s="190"/>
      <c r="I2672" s="190"/>
      <c r="J2672" s="190" t="s">
        <v>42</v>
      </c>
      <c r="K2672" s="190" t="s">
        <v>1238</v>
      </c>
      <c r="L2672" s="190" t="s">
        <v>24</v>
      </c>
      <c r="M2672" s="190" t="s">
        <v>1238</v>
      </c>
      <c r="N2672" s="190" t="s">
        <v>24</v>
      </c>
      <c r="O2672" s="191"/>
      <c r="P2672" s="87" t="s">
        <v>53</v>
      </c>
      <c r="Q2672" s="87" t="s">
        <v>43</v>
      </c>
      <c r="R2672" s="87" t="e">
        <v>#N/A</v>
      </c>
      <c r="S2672" s="87" t="e">
        <v>#N/A</v>
      </c>
      <c r="T2672" s="87">
        <v>1</v>
      </c>
    </row>
    <row r="2673" spans="1:20">
      <c r="A2673" s="190" t="s">
        <v>17</v>
      </c>
      <c r="B2673" s="190" t="s">
        <v>1239</v>
      </c>
      <c r="C2673" s="191" t="s">
        <v>56</v>
      </c>
      <c r="D2673" s="190" t="s">
        <v>1220</v>
      </c>
      <c r="E2673" s="192">
        <v>17800</v>
      </c>
      <c r="F2673" s="193">
        <v>5</v>
      </c>
      <c r="G2673" s="190" t="s">
        <v>221</v>
      </c>
      <c r="H2673" s="190"/>
      <c r="I2673" s="190"/>
      <c r="J2673" s="190" t="s">
        <v>42</v>
      </c>
      <c r="K2673" s="190" t="s">
        <v>1238</v>
      </c>
      <c r="L2673" s="190" t="s">
        <v>24</v>
      </c>
      <c r="M2673" s="190" t="s">
        <v>1238</v>
      </c>
      <c r="N2673" s="190" t="s">
        <v>24</v>
      </c>
      <c r="O2673" s="191"/>
      <c r="P2673" s="87" t="s">
        <v>53</v>
      </c>
      <c r="Q2673" s="87" t="s">
        <v>43</v>
      </c>
      <c r="R2673" s="87" t="e">
        <v>#N/A</v>
      </c>
      <c r="S2673" s="87" t="e">
        <v>#N/A</v>
      </c>
      <c r="T2673" s="87">
        <v>1</v>
      </c>
    </row>
    <row r="2674" spans="1:20">
      <c r="A2674" s="190" t="s">
        <v>17</v>
      </c>
      <c r="B2674" s="190" t="s">
        <v>1239</v>
      </c>
      <c r="C2674" s="191" t="s">
        <v>59</v>
      </c>
      <c r="D2674" s="190" t="s">
        <v>1221</v>
      </c>
      <c r="E2674" s="192">
        <v>21000</v>
      </c>
      <c r="F2674" s="193">
        <v>2</v>
      </c>
      <c r="G2674" s="190" t="s">
        <v>223</v>
      </c>
      <c r="H2674" s="190"/>
      <c r="I2674" s="190"/>
      <c r="J2674" s="190" t="s">
        <v>42</v>
      </c>
      <c r="K2674" s="190" t="s">
        <v>1238</v>
      </c>
      <c r="L2674" s="190" t="s">
        <v>24</v>
      </c>
      <c r="M2674" s="190" t="s">
        <v>1238</v>
      </c>
      <c r="N2674" s="190" t="s">
        <v>24</v>
      </c>
      <c r="O2674" s="191"/>
      <c r="P2674" s="87" t="s">
        <v>53</v>
      </c>
      <c r="Q2674" s="87" t="s">
        <v>43</v>
      </c>
      <c r="R2674" s="87" t="e">
        <v>#N/A</v>
      </c>
      <c r="S2674" s="87" t="e">
        <v>#N/A</v>
      </c>
      <c r="T2674" s="87">
        <v>1</v>
      </c>
    </row>
    <row r="2675" spans="1:20">
      <c r="A2675" s="190" t="s">
        <v>17</v>
      </c>
      <c r="B2675" s="190" t="s">
        <v>1239</v>
      </c>
      <c r="C2675" s="191" t="s">
        <v>62</v>
      </c>
      <c r="D2675" s="190" t="s">
        <v>1222</v>
      </c>
      <c r="E2675" s="192">
        <v>6000</v>
      </c>
      <c r="F2675" s="193">
        <v>0</v>
      </c>
      <c r="G2675" s="190" t="s">
        <v>1223</v>
      </c>
      <c r="H2675" s="190"/>
      <c r="I2675" s="190"/>
      <c r="J2675" s="190" t="s">
        <v>42</v>
      </c>
      <c r="K2675" s="190" t="s">
        <v>1238</v>
      </c>
      <c r="L2675" s="190" t="s">
        <v>24</v>
      </c>
      <c r="M2675" s="190" t="s">
        <v>1238</v>
      </c>
      <c r="N2675" s="190" t="s">
        <v>24</v>
      </c>
      <c r="O2675" s="191"/>
      <c r="P2675" s="87" t="s">
        <v>53</v>
      </c>
      <c r="Q2675" s="87" t="s">
        <v>43</v>
      </c>
      <c r="R2675" s="87" t="e">
        <v>#N/A</v>
      </c>
      <c r="S2675" s="87" t="e">
        <v>#N/A</v>
      </c>
      <c r="T2675" s="87">
        <v>1</v>
      </c>
    </row>
    <row r="2676" spans="1:20">
      <c r="A2676" s="190" t="s">
        <v>17</v>
      </c>
      <c r="B2676" s="190" t="s">
        <v>1239</v>
      </c>
      <c r="C2676" s="191" t="s">
        <v>65</v>
      </c>
      <c r="D2676" s="190" t="s">
        <v>1224</v>
      </c>
      <c r="E2676" s="192">
        <v>4800</v>
      </c>
      <c r="F2676" s="193">
        <v>11</v>
      </c>
      <c r="G2676" s="190" t="s">
        <v>1225</v>
      </c>
      <c r="H2676" s="190"/>
      <c r="I2676" s="190"/>
      <c r="J2676" s="190" t="s">
        <v>42</v>
      </c>
      <c r="K2676" s="190" t="s">
        <v>1238</v>
      </c>
      <c r="L2676" s="190" t="s">
        <v>24</v>
      </c>
      <c r="M2676" s="190" t="s">
        <v>1238</v>
      </c>
      <c r="N2676" s="190" t="s">
        <v>24</v>
      </c>
      <c r="O2676" s="191"/>
      <c r="P2676" s="87" t="s">
        <v>53</v>
      </c>
      <c r="Q2676" s="87" t="s">
        <v>120</v>
      </c>
      <c r="R2676" s="87" t="e">
        <v>#N/A</v>
      </c>
      <c r="S2676" s="87" t="e">
        <v>#N/A</v>
      </c>
      <c r="T2676" s="87">
        <v>1</v>
      </c>
    </row>
    <row r="2677" spans="1:20">
      <c r="A2677" s="190" t="s">
        <v>17</v>
      </c>
      <c r="B2677" s="190" t="s">
        <v>1239</v>
      </c>
      <c r="C2677" s="191" t="s">
        <v>89</v>
      </c>
      <c r="D2677" s="190" t="s">
        <v>1226</v>
      </c>
      <c r="E2677" s="192">
        <v>2150</v>
      </c>
      <c r="F2677" s="193">
        <v>11</v>
      </c>
      <c r="G2677" s="190" t="s">
        <v>1227</v>
      </c>
      <c r="H2677" s="190"/>
      <c r="I2677" s="190"/>
      <c r="J2677" s="190" t="s">
        <v>42</v>
      </c>
      <c r="K2677" s="190" t="s">
        <v>1238</v>
      </c>
      <c r="L2677" s="190" t="s">
        <v>24</v>
      </c>
      <c r="M2677" s="190" t="s">
        <v>1238</v>
      </c>
      <c r="N2677" s="190" t="s">
        <v>24</v>
      </c>
      <c r="O2677" s="191"/>
      <c r="P2677" s="87" t="s">
        <v>53</v>
      </c>
      <c r="Q2677" s="87" t="s">
        <v>43</v>
      </c>
      <c r="R2677" s="87" t="e">
        <v>#N/A</v>
      </c>
      <c r="S2677" s="87" t="e">
        <v>#N/A</v>
      </c>
      <c r="T2677" s="87">
        <v>1</v>
      </c>
    </row>
    <row r="2678" spans="1:20">
      <c r="A2678" s="190" t="s">
        <v>17</v>
      </c>
      <c r="B2678" s="190" t="s">
        <v>1239</v>
      </c>
      <c r="C2678" s="191" t="s">
        <v>92</v>
      </c>
      <c r="D2678" s="190" t="s">
        <v>231</v>
      </c>
      <c r="E2678" s="192">
        <v>560</v>
      </c>
      <c r="F2678" s="193">
        <v>0</v>
      </c>
      <c r="G2678" s="190" t="s">
        <v>232</v>
      </c>
      <c r="H2678" s="190"/>
      <c r="I2678" s="190"/>
      <c r="J2678" s="190" t="s">
        <v>42</v>
      </c>
      <c r="K2678" s="190" t="s">
        <v>1238</v>
      </c>
      <c r="L2678" s="190" t="s">
        <v>24</v>
      </c>
      <c r="M2678" s="190" t="s">
        <v>1238</v>
      </c>
      <c r="N2678" s="190" t="s">
        <v>24</v>
      </c>
      <c r="O2678" s="191"/>
      <c r="P2678" s="87" t="s">
        <v>53</v>
      </c>
      <c r="Q2678" s="87" t="s">
        <v>43</v>
      </c>
      <c r="R2678" s="87" t="e">
        <v>#N/A</v>
      </c>
      <c r="S2678" s="87" t="e">
        <v>#N/A</v>
      </c>
      <c r="T2678" s="87">
        <v>1</v>
      </c>
    </row>
    <row r="2679" spans="1:20">
      <c r="A2679" s="190" t="s">
        <v>17</v>
      </c>
      <c r="B2679" s="190" t="s">
        <v>1239</v>
      </c>
      <c r="C2679" s="191" t="s">
        <v>95</v>
      </c>
      <c r="D2679" s="190" t="s">
        <v>233</v>
      </c>
      <c r="E2679" s="192">
        <v>80</v>
      </c>
      <c r="F2679" s="193">
        <v>0</v>
      </c>
      <c r="G2679" s="190" t="s">
        <v>234</v>
      </c>
      <c r="H2679" s="190"/>
      <c r="I2679" s="190"/>
      <c r="J2679" s="190" t="s">
        <v>42</v>
      </c>
      <c r="K2679" s="190" t="s">
        <v>1238</v>
      </c>
      <c r="L2679" s="190" t="s">
        <v>24</v>
      </c>
      <c r="M2679" s="190" t="s">
        <v>1238</v>
      </c>
      <c r="N2679" s="190" t="s">
        <v>24</v>
      </c>
      <c r="O2679" s="191"/>
      <c r="P2679" s="87" t="s">
        <v>53</v>
      </c>
      <c r="Q2679" s="87" t="s">
        <v>43</v>
      </c>
      <c r="R2679" s="87" t="e">
        <v>#N/A</v>
      </c>
      <c r="S2679" s="87" t="e">
        <v>#N/A</v>
      </c>
      <c r="T2679" s="87">
        <v>1</v>
      </c>
    </row>
    <row r="2680" spans="1:20">
      <c r="A2680" s="190" t="s">
        <v>17</v>
      </c>
      <c r="B2680" s="190" t="s">
        <v>1239</v>
      </c>
      <c r="C2680" s="191" t="s">
        <v>98</v>
      </c>
      <c r="D2680" s="190" t="s">
        <v>235</v>
      </c>
      <c r="E2680" s="192">
        <v>90</v>
      </c>
      <c r="F2680" s="193">
        <v>0</v>
      </c>
      <c r="G2680" s="190" t="s">
        <v>236</v>
      </c>
      <c r="H2680" s="190"/>
      <c r="I2680" s="190"/>
      <c r="J2680" s="190" t="s">
        <v>42</v>
      </c>
      <c r="K2680" s="190" t="s">
        <v>1238</v>
      </c>
      <c r="L2680" s="190" t="s">
        <v>24</v>
      </c>
      <c r="M2680" s="190" t="s">
        <v>1238</v>
      </c>
      <c r="N2680" s="190" t="s">
        <v>24</v>
      </c>
      <c r="O2680" s="191"/>
      <c r="P2680" s="87" t="s">
        <v>53</v>
      </c>
      <c r="Q2680" s="87" t="s">
        <v>237</v>
      </c>
      <c r="R2680" s="87" t="e">
        <v>#N/A</v>
      </c>
      <c r="S2680" s="87" t="e">
        <v>#N/A</v>
      </c>
      <c r="T2680" s="87">
        <v>1</v>
      </c>
    </row>
    <row r="2681" spans="1:20">
      <c r="A2681" s="190" t="s">
        <v>17</v>
      </c>
      <c r="B2681" s="190" t="s">
        <v>1239</v>
      </c>
      <c r="C2681" s="191" t="s">
        <v>101</v>
      </c>
      <c r="D2681" s="190" t="s">
        <v>1000</v>
      </c>
      <c r="E2681" s="192">
        <v>830</v>
      </c>
      <c r="F2681" s="193">
        <v>11</v>
      </c>
      <c r="G2681" s="190" t="s">
        <v>1001</v>
      </c>
      <c r="H2681" s="190" t="s">
        <v>29</v>
      </c>
      <c r="I2681" s="190" t="s">
        <v>30</v>
      </c>
      <c r="J2681" s="190" t="s">
        <v>68</v>
      </c>
      <c r="K2681" s="190" t="s">
        <v>1238</v>
      </c>
      <c r="L2681" s="190" t="s">
        <v>24</v>
      </c>
      <c r="M2681" s="190" t="s">
        <v>1238</v>
      </c>
      <c r="N2681" s="190" t="s">
        <v>24</v>
      </c>
      <c r="O2681" s="191"/>
      <c r="P2681" s="87" t="s">
        <v>53</v>
      </c>
      <c r="Q2681" s="87" t="s">
        <v>32</v>
      </c>
      <c r="R2681" s="87" t="s">
        <v>33</v>
      </c>
      <c r="S2681" s="87" t="s">
        <v>34</v>
      </c>
      <c r="T2681" s="87">
        <v>1</v>
      </c>
    </row>
    <row r="2682" spans="1:20">
      <c r="A2682" s="194" t="s">
        <v>17</v>
      </c>
      <c r="B2682" s="194" t="s">
        <v>1239</v>
      </c>
      <c r="C2682" s="195" t="s">
        <v>104</v>
      </c>
      <c r="D2682" s="194" t="s">
        <v>240</v>
      </c>
      <c r="E2682" s="196">
        <v>780</v>
      </c>
      <c r="F2682" s="197">
        <v>11</v>
      </c>
      <c r="G2682" s="194" t="s">
        <v>241</v>
      </c>
      <c r="H2682" s="194" t="s">
        <v>29</v>
      </c>
      <c r="I2682" s="194" t="s">
        <v>30</v>
      </c>
      <c r="J2682" s="194" t="s">
        <v>68</v>
      </c>
      <c r="K2682" s="194" t="s">
        <v>1238</v>
      </c>
      <c r="L2682" s="194" t="s">
        <v>24</v>
      </c>
      <c r="M2682" s="194" t="s">
        <v>1238</v>
      </c>
      <c r="N2682" s="194" t="s">
        <v>24</v>
      </c>
      <c r="O2682" s="195" t="s">
        <v>31</v>
      </c>
      <c r="P2682" s="87" t="s">
        <v>53</v>
      </c>
      <c r="Q2682" s="87" t="s">
        <v>32</v>
      </c>
      <c r="R2682" s="87" t="s">
        <v>33</v>
      </c>
      <c r="S2682" s="87" t="s">
        <v>34</v>
      </c>
      <c r="T2682" s="87">
        <v>1</v>
      </c>
    </row>
    <row r="2683" spans="1:20">
      <c r="A2683" s="190" t="s">
        <v>17</v>
      </c>
      <c r="B2683" s="190" t="s">
        <v>1240</v>
      </c>
      <c r="C2683" s="191" t="s">
        <v>19</v>
      </c>
      <c r="D2683" s="190" t="s">
        <v>1218</v>
      </c>
      <c r="E2683" s="192">
        <v>9600</v>
      </c>
      <c r="F2683" s="193">
        <v>2</v>
      </c>
      <c r="G2683" s="190" t="s">
        <v>217</v>
      </c>
      <c r="H2683" s="190"/>
      <c r="I2683" s="190"/>
      <c r="J2683" s="190" t="s">
        <v>42</v>
      </c>
      <c r="K2683" s="190" t="s">
        <v>1238</v>
      </c>
      <c r="L2683" s="190" t="s">
        <v>24</v>
      </c>
      <c r="M2683" s="190" t="s">
        <v>1238</v>
      </c>
      <c r="N2683" s="190" t="s">
        <v>24</v>
      </c>
      <c r="O2683" s="191"/>
      <c r="P2683" s="87" t="s">
        <v>53</v>
      </c>
      <c r="Q2683" s="87" t="s">
        <v>43</v>
      </c>
      <c r="R2683" s="87" t="e">
        <v>#N/A</v>
      </c>
      <c r="S2683" s="87" t="e">
        <v>#N/A</v>
      </c>
      <c r="T2683" s="87">
        <v>1</v>
      </c>
    </row>
    <row r="2684" spans="1:20">
      <c r="A2684" s="190" t="s">
        <v>17</v>
      </c>
      <c r="B2684" s="190" t="s">
        <v>1240</v>
      </c>
      <c r="C2684" s="191" t="s">
        <v>26</v>
      </c>
      <c r="D2684" s="190" t="s">
        <v>1219</v>
      </c>
      <c r="E2684" s="192">
        <v>12800</v>
      </c>
      <c r="F2684" s="193">
        <v>2</v>
      </c>
      <c r="G2684" s="190" t="s">
        <v>219</v>
      </c>
      <c r="H2684" s="190"/>
      <c r="I2684" s="190"/>
      <c r="J2684" s="190" t="s">
        <v>42</v>
      </c>
      <c r="K2684" s="190" t="s">
        <v>1238</v>
      </c>
      <c r="L2684" s="190" t="s">
        <v>24</v>
      </c>
      <c r="M2684" s="190" t="s">
        <v>1238</v>
      </c>
      <c r="N2684" s="190" t="s">
        <v>24</v>
      </c>
      <c r="O2684" s="191"/>
      <c r="P2684" s="87" t="s">
        <v>53</v>
      </c>
      <c r="Q2684" s="87" t="s">
        <v>43</v>
      </c>
      <c r="R2684" s="87" t="e">
        <v>#N/A</v>
      </c>
      <c r="S2684" s="87" t="e">
        <v>#N/A</v>
      </c>
      <c r="T2684" s="87">
        <v>1</v>
      </c>
    </row>
    <row r="2685" spans="1:20">
      <c r="A2685" s="190" t="s">
        <v>17</v>
      </c>
      <c r="B2685" s="190" t="s">
        <v>1240</v>
      </c>
      <c r="C2685" s="191" t="s">
        <v>56</v>
      </c>
      <c r="D2685" s="190" t="s">
        <v>1220</v>
      </c>
      <c r="E2685" s="192">
        <v>17800</v>
      </c>
      <c r="F2685" s="193">
        <v>6</v>
      </c>
      <c r="G2685" s="190" t="s">
        <v>221</v>
      </c>
      <c r="H2685" s="190"/>
      <c r="I2685" s="190"/>
      <c r="J2685" s="190" t="s">
        <v>42</v>
      </c>
      <c r="K2685" s="190" t="s">
        <v>1241</v>
      </c>
      <c r="L2685" s="190" t="s">
        <v>24</v>
      </c>
      <c r="M2685" s="190" t="s">
        <v>1241</v>
      </c>
      <c r="N2685" s="190" t="s">
        <v>24</v>
      </c>
      <c r="O2685" s="191"/>
      <c r="P2685" s="87" t="s">
        <v>53</v>
      </c>
      <c r="Q2685" s="87" t="s">
        <v>43</v>
      </c>
      <c r="R2685" s="87" t="e">
        <v>#N/A</v>
      </c>
      <c r="S2685" s="87" t="e">
        <v>#N/A</v>
      </c>
      <c r="T2685" s="87">
        <v>1</v>
      </c>
    </row>
    <row r="2686" spans="1:20">
      <c r="A2686" s="190" t="s">
        <v>17</v>
      </c>
      <c r="B2686" s="190" t="s">
        <v>1240</v>
      </c>
      <c r="C2686" s="191" t="s">
        <v>59</v>
      </c>
      <c r="D2686" s="190" t="s">
        <v>1221</v>
      </c>
      <c r="E2686" s="192">
        <v>21000</v>
      </c>
      <c r="F2686" s="193">
        <v>2</v>
      </c>
      <c r="G2686" s="190" t="s">
        <v>223</v>
      </c>
      <c r="H2686" s="190"/>
      <c r="I2686" s="190"/>
      <c r="J2686" s="190" t="s">
        <v>42</v>
      </c>
      <c r="K2686" s="190" t="s">
        <v>1241</v>
      </c>
      <c r="L2686" s="190" t="s">
        <v>24</v>
      </c>
      <c r="M2686" s="190" t="s">
        <v>1241</v>
      </c>
      <c r="N2686" s="190" t="s">
        <v>24</v>
      </c>
      <c r="O2686" s="191"/>
      <c r="P2686" s="87" t="s">
        <v>53</v>
      </c>
      <c r="Q2686" s="87" t="s">
        <v>43</v>
      </c>
      <c r="R2686" s="87" t="e">
        <v>#N/A</v>
      </c>
      <c r="S2686" s="87" t="e">
        <v>#N/A</v>
      </c>
      <c r="T2686" s="87">
        <v>1</v>
      </c>
    </row>
    <row r="2687" spans="1:20">
      <c r="A2687" s="190" t="s">
        <v>17</v>
      </c>
      <c r="B2687" s="190" t="s">
        <v>1240</v>
      </c>
      <c r="C2687" s="191" t="s">
        <v>62</v>
      </c>
      <c r="D2687" s="190" t="s">
        <v>1222</v>
      </c>
      <c r="E2687" s="192">
        <v>6000</v>
      </c>
      <c r="F2687" s="193">
        <v>0</v>
      </c>
      <c r="G2687" s="190" t="s">
        <v>1223</v>
      </c>
      <c r="H2687" s="190"/>
      <c r="I2687" s="190"/>
      <c r="J2687" s="190" t="s">
        <v>42</v>
      </c>
      <c r="K2687" s="190" t="s">
        <v>1241</v>
      </c>
      <c r="L2687" s="190" t="s">
        <v>24</v>
      </c>
      <c r="M2687" s="190" t="s">
        <v>1241</v>
      </c>
      <c r="N2687" s="190" t="s">
        <v>24</v>
      </c>
      <c r="O2687" s="191"/>
      <c r="P2687" s="87" t="s">
        <v>53</v>
      </c>
      <c r="Q2687" s="87" t="s">
        <v>43</v>
      </c>
      <c r="R2687" s="87" t="e">
        <v>#N/A</v>
      </c>
      <c r="S2687" s="87" t="e">
        <v>#N/A</v>
      </c>
      <c r="T2687" s="87">
        <v>1</v>
      </c>
    </row>
    <row r="2688" spans="1:20">
      <c r="A2688" s="190" t="s">
        <v>17</v>
      </c>
      <c r="B2688" s="190" t="s">
        <v>1240</v>
      </c>
      <c r="C2688" s="191" t="s">
        <v>65</v>
      </c>
      <c r="D2688" s="190" t="s">
        <v>1224</v>
      </c>
      <c r="E2688" s="192">
        <v>4800</v>
      </c>
      <c r="F2688" s="193">
        <v>12</v>
      </c>
      <c r="G2688" s="190" t="s">
        <v>1225</v>
      </c>
      <c r="H2688" s="190"/>
      <c r="I2688" s="190"/>
      <c r="J2688" s="190" t="s">
        <v>42</v>
      </c>
      <c r="K2688" s="190" t="s">
        <v>1241</v>
      </c>
      <c r="L2688" s="190" t="s">
        <v>24</v>
      </c>
      <c r="M2688" s="190" t="s">
        <v>1241</v>
      </c>
      <c r="N2688" s="190" t="s">
        <v>24</v>
      </c>
      <c r="O2688" s="191"/>
      <c r="P2688" s="87" t="s">
        <v>53</v>
      </c>
      <c r="Q2688" s="87" t="s">
        <v>120</v>
      </c>
      <c r="R2688" s="87" t="e">
        <v>#N/A</v>
      </c>
      <c r="S2688" s="87" t="e">
        <v>#N/A</v>
      </c>
      <c r="T2688" s="87">
        <v>1</v>
      </c>
    </row>
    <row r="2689" spans="1:20">
      <c r="A2689" s="190" t="s">
        <v>17</v>
      </c>
      <c r="B2689" s="190" t="s">
        <v>1240</v>
      </c>
      <c r="C2689" s="191" t="s">
        <v>89</v>
      </c>
      <c r="D2689" s="190" t="s">
        <v>1226</v>
      </c>
      <c r="E2689" s="192">
        <v>2150</v>
      </c>
      <c r="F2689" s="193">
        <v>12</v>
      </c>
      <c r="G2689" s="190" t="s">
        <v>1227</v>
      </c>
      <c r="H2689" s="190"/>
      <c r="I2689" s="190"/>
      <c r="J2689" s="190" t="s">
        <v>42</v>
      </c>
      <c r="K2689" s="190" t="s">
        <v>1241</v>
      </c>
      <c r="L2689" s="190" t="s">
        <v>24</v>
      </c>
      <c r="M2689" s="190" t="s">
        <v>1241</v>
      </c>
      <c r="N2689" s="190" t="s">
        <v>24</v>
      </c>
      <c r="O2689" s="191"/>
      <c r="P2689" s="87" t="s">
        <v>53</v>
      </c>
      <c r="Q2689" s="87" t="s">
        <v>43</v>
      </c>
      <c r="R2689" s="87" t="e">
        <v>#N/A</v>
      </c>
      <c r="S2689" s="87" t="e">
        <v>#N/A</v>
      </c>
      <c r="T2689" s="87">
        <v>1</v>
      </c>
    </row>
    <row r="2690" spans="1:20">
      <c r="A2690" s="190" t="s">
        <v>17</v>
      </c>
      <c r="B2690" s="190" t="s">
        <v>1240</v>
      </c>
      <c r="C2690" s="191" t="s">
        <v>92</v>
      </c>
      <c r="D2690" s="190" t="s">
        <v>231</v>
      </c>
      <c r="E2690" s="192">
        <v>560</v>
      </c>
      <c r="F2690" s="193">
        <v>0</v>
      </c>
      <c r="G2690" s="190" t="s">
        <v>232</v>
      </c>
      <c r="H2690" s="190"/>
      <c r="I2690" s="190"/>
      <c r="J2690" s="190" t="s">
        <v>42</v>
      </c>
      <c r="K2690" s="190" t="s">
        <v>1241</v>
      </c>
      <c r="L2690" s="190" t="s">
        <v>24</v>
      </c>
      <c r="M2690" s="190" t="s">
        <v>1241</v>
      </c>
      <c r="N2690" s="190" t="s">
        <v>24</v>
      </c>
      <c r="O2690" s="191"/>
      <c r="P2690" s="87" t="s">
        <v>53</v>
      </c>
      <c r="Q2690" s="87" t="s">
        <v>43</v>
      </c>
      <c r="R2690" s="87" t="e">
        <v>#N/A</v>
      </c>
      <c r="S2690" s="87" t="e">
        <v>#N/A</v>
      </c>
      <c r="T2690" s="87">
        <v>1</v>
      </c>
    </row>
    <row r="2691" spans="1:20">
      <c r="A2691" s="190" t="s">
        <v>17</v>
      </c>
      <c r="B2691" s="190" t="s">
        <v>1240</v>
      </c>
      <c r="C2691" s="191" t="s">
        <v>95</v>
      </c>
      <c r="D2691" s="190" t="s">
        <v>233</v>
      </c>
      <c r="E2691" s="192">
        <v>80</v>
      </c>
      <c r="F2691" s="193">
        <v>0</v>
      </c>
      <c r="G2691" s="190" t="s">
        <v>234</v>
      </c>
      <c r="H2691" s="190"/>
      <c r="I2691" s="190"/>
      <c r="J2691" s="190" t="s">
        <v>42</v>
      </c>
      <c r="K2691" s="190" t="s">
        <v>1241</v>
      </c>
      <c r="L2691" s="190" t="s">
        <v>24</v>
      </c>
      <c r="M2691" s="190" t="s">
        <v>1241</v>
      </c>
      <c r="N2691" s="190" t="s">
        <v>24</v>
      </c>
      <c r="O2691" s="191"/>
      <c r="P2691" s="87" t="s">
        <v>53</v>
      </c>
      <c r="Q2691" s="87" t="s">
        <v>43</v>
      </c>
      <c r="R2691" s="87" t="e">
        <v>#N/A</v>
      </c>
      <c r="S2691" s="87" t="e">
        <v>#N/A</v>
      </c>
      <c r="T2691" s="87">
        <v>1</v>
      </c>
    </row>
    <row r="2692" spans="1:20">
      <c r="A2692" s="190" t="s">
        <v>17</v>
      </c>
      <c r="B2692" s="190" t="s">
        <v>1240</v>
      </c>
      <c r="C2692" s="191" t="s">
        <v>98</v>
      </c>
      <c r="D2692" s="190" t="s">
        <v>235</v>
      </c>
      <c r="E2692" s="192">
        <v>90</v>
      </c>
      <c r="F2692" s="193">
        <v>0</v>
      </c>
      <c r="G2692" s="190" t="s">
        <v>236</v>
      </c>
      <c r="H2692" s="190"/>
      <c r="I2692" s="190"/>
      <c r="J2692" s="190" t="s">
        <v>42</v>
      </c>
      <c r="K2692" s="190" t="s">
        <v>1241</v>
      </c>
      <c r="L2692" s="190" t="s">
        <v>24</v>
      </c>
      <c r="M2692" s="190" t="s">
        <v>1241</v>
      </c>
      <c r="N2692" s="190" t="s">
        <v>24</v>
      </c>
      <c r="O2692" s="191"/>
      <c r="P2692" s="87" t="s">
        <v>53</v>
      </c>
      <c r="Q2692" s="87" t="s">
        <v>237</v>
      </c>
      <c r="R2692" s="87" t="e">
        <v>#N/A</v>
      </c>
      <c r="S2692" s="87" t="e">
        <v>#N/A</v>
      </c>
      <c r="T2692" s="87">
        <v>1</v>
      </c>
    </row>
    <row r="2693" spans="1:20">
      <c r="A2693" s="190" t="s">
        <v>17</v>
      </c>
      <c r="B2693" s="190" t="s">
        <v>1240</v>
      </c>
      <c r="C2693" s="191" t="s">
        <v>101</v>
      </c>
      <c r="D2693" s="190" t="s">
        <v>1000</v>
      </c>
      <c r="E2693" s="192">
        <v>830</v>
      </c>
      <c r="F2693" s="193">
        <v>12</v>
      </c>
      <c r="G2693" s="190" t="s">
        <v>1001</v>
      </c>
      <c r="H2693" s="190" t="s">
        <v>29</v>
      </c>
      <c r="I2693" s="190" t="s">
        <v>30</v>
      </c>
      <c r="J2693" s="190" t="s">
        <v>68</v>
      </c>
      <c r="K2693" s="190" t="s">
        <v>1241</v>
      </c>
      <c r="L2693" s="190" t="s">
        <v>24</v>
      </c>
      <c r="M2693" s="190" t="s">
        <v>1241</v>
      </c>
      <c r="N2693" s="190" t="s">
        <v>24</v>
      </c>
      <c r="O2693" s="191"/>
      <c r="P2693" s="87" t="s">
        <v>53</v>
      </c>
      <c r="Q2693" s="87" t="s">
        <v>32</v>
      </c>
      <c r="R2693" s="87" t="s">
        <v>33</v>
      </c>
      <c r="S2693" s="87" t="s">
        <v>34</v>
      </c>
      <c r="T2693" s="87">
        <v>1</v>
      </c>
    </row>
    <row r="2694" spans="1:20">
      <c r="A2694" s="194" t="s">
        <v>17</v>
      </c>
      <c r="B2694" s="194" t="s">
        <v>1240</v>
      </c>
      <c r="C2694" s="195" t="s">
        <v>104</v>
      </c>
      <c r="D2694" s="194" t="s">
        <v>240</v>
      </c>
      <c r="E2694" s="196">
        <v>780</v>
      </c>
      <c r="F2694" s="197">
        <v>12</v>
      </c>
      <c r="G2694" s="194" t="s">
        <v>241</v>
      </c>
      <c r="H2694" s="194" t="s">
        <v>29</v>
      </c>
      <c r="I2694" s="194" t="s">
        <v>30</v>
      </c>
      <c r="J2694" s="194" t="s">
        <v>68</v>
      </c>
      <c r="K2694" s="194" t="s">
        <v>1241</v>
      </c>
      <c r="L2694" s="194" t="s">
        <v>24</v>
      </c>
      <c r="M2694" s="194" t="s">
        <v>1241</v>
      </c>
      <c r="N2694" s="194" t="s">
        <v>24</v>
      </c>
      <c r="O2694" s="195" t="s">
        <v>31</v>
      </c>
      <c r="P2694" s="87" t="s">
        <v>53</v>
      </c>
      <c r="Q2694" s="87" t="s">
        <v>32</v>
      </c>
      <c r="R2694" s="87" t="s">
        <v>33</v>
      </c>
      <c r="S2694" s="87" t="s">
        <v>34</v>
      </c>
      <c r="T2694" s="87">
        <v>1</v>
      </c>
    </row>
    <row r="2695" spans="1:20">
      <c r="A2695" s="190" t="s">
        <v>17</v>
      </c>
      <c r="B2695" s="190" t="s">
        <v>1242</v>
      </c>
      <c r="C2695" s="191" t="s">
        <v>19</v>
      </c>
      <c r="D2695" s="190" t="s">
        <v>1218</v>
      </c>
      <c r="E2695" s="192">
        <v>9600</v>
      </c>
      <c r="F2695" s="193">
        <v>2</v>
      </c>
      <c r="G2695" s="190" t="s">
        <v>217</v>
      </c>
      <c r="H2695" s="190"/>
      <c r="I2695" s="190"/>
      <c r="J2695" s="190" t="s">
        <v>42</v>
      </c>
      <c r="K2695" s="190" t="s">
        <v>1241</v>
      </c>
      <c r="L2695" s="190" t="s">
        <v>24</v>
      </c>
      <c r="M2695" s="190" t="s">
        <v>1241</v>
      </c>
      <c r="N2695" s="190" t="s">
        <v>24</v>
      </c>
      <c r="O2695" s="191"/>
      <c r="P2695" s="87" t="s">
        <v>53</v>
      </c>
      <c r="Q2695" s="87" t="s">
        <v>43</v>
      </c>
      <c r="R2695" s="87" t="e">
        <v>#N/A</v>
      </c>
      <c r="S2695" s="87" t="e">
        <v>#N/A</v>
      </c>
      <c r="T2695" s="87">
        <v>1</v>
      </c>
    </row>
    <row r="2696" spans="1:20">
      <c r="A2696" s="190" t="s">
        <v>17</v>
      </c>
      <c r="B2696" s="190" t="s">
        <v>1242</v>
      </c>
      <c r="C2696" s="191" t="s">
        <v>26</v>
      </c>
      <c r="D2696" s="190" t="s">
        <v>1219</v>
      </c>
      <c r="E2696" s="192">
        <v>12800</v>
      </c>
      <c r="F2696" s="193">
        <v>3</v>
      </c>
      <c r="G2696" s="190" t="s">
        <v>219</v>
      </c>
      <c r="H2696" s="190"/>
      <c r="I2696" s="190"/>
      <c r="J2696" s="190" t="s">
        <v>42</v>
      </c>
      <c r="K2696" s="190" t="s">
        <v>1241</v>
      </c>
      <c r="L2696" s="190" t="s">
        <v>24</v>
      </c>
      <c r="M2696" s="190" t="s">
        <v>1241</v>
      </c>
      <c r="N2696" s="190" t="s">
        <v>24</v>
      </c>
      <c r="O2696" s="191"/>
      <c r="P2696" s="87" t="s">
        <v>53</v>
      </c>
      <c r="Q2696" s="87" t="s">
        <v>43</v>
      </c>
      <c r="R2696" s="87" t="e">
        <v>#N/A</v>
      </c>
      <c r="S2696" s="87" t="e">
        <v>#N/A</v>
      </c>
      <c r="T2696" s="87">
        <v>1</v>
      </c>
    </row>
    <row r="2697" spans="1:20">
      <c r="A2697" s="190" t="s">
        <v>17</v>
      </c>
      <c r="B2697" s="190" t="s">
        <v>1242</v>
      </c>
      <c r="C2697" s="191" t="s">
        <v>56</v>
      </c>
      <c r="D2697" s="190" t="s">
        <v>1220</v>
      </c>
      <c r="E2697" s="192">
        <v>17800</v>
      </c>
      <c r="F2697" s="193">
        <v>6</v>
      </c>
      <c r="G2697" s="190" t="s">
        <v>221</v>
      </c>
      <c r="H2697" s="190"/>
      <c r="I2697" s="190"/>
      <c r="J2697" s="190" t="s">
        <v>42</v>
      </c>
      <c r="K2697" s="190" t="s">
        <v>1241</v>
      </c>
      <c r="L2697" s="190" t="s">
        <v>24</v>
      </c>
      <c r="M2697" s="190" t="s">
        <v>1241</v>
      </c>
      <c r="N2697" s="190" t="s">
        <v>24</v>
      </c>
      <c r="O2697" s="191"/>
      <c r="P2697" s="87" t="s">
        <v>53</v>
      </c>
      <c r="Q2697" s="87" t="s">
        <v>43</v>
      </c>
      <c r="R2697" s="87" t="e">
        <v>#N/A</v>
      </c>
      <c r="S2697" s="87" t="e">
        <v>#N/A</v>
      </c>
      <c r="T2697" s="87">
        <v>1</v>
      </c>
    </row>
    <row r="2698" spans="1:20">
      <c r="A2698" s="190" t="s">
        <v>17</v>
      </c>
      <c r="B2698" s="190" t="s">
        <v>1242</v>
      </c>
      <c r="C2698" s="191" t="s">
        <v>59</v>
      </c>
      <c r="D2698" s="190" t="s">
        <v>1221</v>
      </c>
      <c r="E2698" s="192">
        <v>21000</v>
      </c>
      <c r="F2698" s="193">
        <v>2</v>
      </c>
      <c r="G2698" s="190" t="s">
        <v>223</v>
      </c>
      <c r="H2698" s="190"/>
      <c r="I2698" s="190"/>
      <c r="J2698" s="190" t="s">
        <v>42</v>
      </c>
      <c r="K2698" s="190" t="s">
        <v>1241</v>
      </c>
      <c r="L2698" s="190" t="s">
        <v>24</v>
      </c>
      <c r="M2698" s="190" t="s">
        <v>1241</v>
      </c>
      <c r="N2698" s="190" t="s">
        <v>24</v>
      </c>
      <c r="O2698" s="191"/>
      <c r="P2698" s="87" t="s">
        <v>53</v>
      </c>
      <c r="Q2698" s="87" t="s">
        <v>43</v>
      </c>
      <c r="R2698" s="87" t="e">
        <v>#N/A</v>
      </c>
      <c r="S2698" s="87" t="e">
        <v>#N/A</v>
      </c>
      <c r="T2698" s="87">
        <v>1</v>
      </c>
    </row>
    <row r="2699" spans="1:20">
      <c r="A2699" s="190" t="s">
        <v>17</v>
      </c>
      <c r="B2699" s="190" t="s">
        <v>1242</v>
      </c>
      <c r="C2699" s="191" t="s">
        <v>62</v>
      </c>
      <c r="D2699" s="190" t="s">
        <v>1222</v>
      </c>
      <c r="E2699" s="192">
        <v>6000</v>
      </c>
      <c r="F2699" s="193">
        <v>0</v>
      </c>
      <c r="G2699" s="190" t="s">
        <v>1223</v>
      </c>
      <c r="H2699" s="190"/>
      <c r="I2699" s="190"/>
      <c r="J2699" s="190" t="s">
        <v>42</v>
      </c>
      <c r="K2699" s="190" t="s">
        <v>1241</v>
      </c>
      <c r="L2699" s="190" t="s">
        <v>24</v>
      </c>
      <c r="M2699" s="190" t="s">
        <v>1241</v>
      </c>
      <c r="N2699" s="190" t="s">
        <v>24</v>
      </c>
      <c r="O2699" s="191"/>
      <c r="P2699" s="87" t="s">
        <v>53</v>
      </c>
      <c r="Q2699" s="87" t="s">
        <v>43</v>
      </c>
      <c r="R2699" s="87" t="e">
        <v>#N/A</v>
      </c>
      <c r="S2699" s="87" t="e">
        <v>#N/A</v>
      </c>
      <c r="T2699" s="87">
        <v>1</v>
      </c>
    </row>
    <row r="2700" spans="1:20">
      <c r="A2700" s="190" t="s">
        <v>17</v>
      </c>
      <c r="B2700" s="190" t="s">
        <v>1242</v>
      </c>
      <c r="C2700" s="191" t="s">
        <v>65</v>
      </c>
      <c r="D2700" s="190" t="s">
        <v>1224</v>
      </c>
      <c r="E2700" s="192">
        <v>4800</v>
      </c>
      <c r="F2700" s="193">
        <v>13</v>
      </c>
      <c r="G2700" s="190" t="s">
        <v>1225</v>
      </c>
      <c r="H2700" s="190"/>
      <c r="I2700" s="190"/>
      <c r="J2700" s="190" t="s">
        <v>42</v>
      </c>
      <c r="K2700" s="190" t="s">
        <v>1241</v>
      </c>
      <c r="L2700" s="190" t="s">
        <v>24</v>
      </c>
      <c r="M2700" s="190" t="s">
        <v>1241</v>
      </c>
      <c r="N2700" s="190" t="s">
        <v>24</v>
      </c>
      <c r="O2700" s="191"/>
      <c r="P2700" s="87" t="s">
        <v>53</v>
      </c>
      <c r="Q2700" s="87" t="s">
        <v>120</v>
      </c>
      <c r="R2700" s="87" t="e">
        <v>#N/A</v>
      </c>
      <c r="S2700" s="87" t="e">
        <v>#N/A</v>
      </c>
      <c r="T2700" s="87">
        <v>1</v>
      </c>
    </row>
    <row r="2701" spans="1:20">
      <c r="A2701" s="190" t="s">
        <v>17</v>
      </c>
      <c r="B2701" s="190" t="s">
        <v>1242</v>
      </c>
      <c r="C2701" s="191" t="s">
        <v>89</v>
      </c>
      <c r="D2701" s="190" t="s">
        <v>1226</v>
      </c>
      <c r="E2701" s="192">
        <v>2150</v>
      </c>
      <c r="F2701" s="193">
        <v>13</v>
      </c>
      <c r="G2701" s="190" t="s">
        <v>1227</v>
      </c>
      <c r="H2701" s="190"/>
      <c r="I2701" s="190"/>
      <c r="J2701" s="190" t="s">
        <v>42</v>
      </c>
      <c r="K2701" s="190" t="s">
        <v>1241</v>
      </c>
      <c r="L2701" s="190" t="s">
        <v>24</v>
      </c>
      <c r="M2701" s="190" t="s">
        <v>1241</v>
      </c>
      <c r="N2701" s="190" t="s">
        <v>24</v>
      </c>
      <c r="O2701" s="191"/>
      <c r="P2701" s="87" t="s">
        <v>53</v>
      </c>
      <c r="Q2701" s="87" t="s">
        <v>43</v>
      </c>
      <c r="R2701" s="87" t="e">
        <v>#N/A</v>
      </c>
      <c r="S2701" s="87" t="e">
        <v>#N/A</v>
      </c>
      <c r="T2701" s="87">
        <v>1</v>
      </c>
    </row>
    <row r="2702" spans="1:20">
      <c r="A2702" s="190" t="s">
        <v>17</v>
      </c>
      <c r="B2702" s="190" t="s">
        <v>1242</v>
      </c>
      <c r="C2702" s="191" t="s">
        <v>92</v>
      </c>
      <c r="D2702" s="190" t="s">
        <v>231</v>
      </c>
      <c r="E2702" s="192">
        <v>560</v>
      </c>
      <c r="F2702" s="193">
        <v>0</v>
      </c>
      <c r="G2702" s="190" t="s">
        <v>232</v>
      </c>
      <c r="H2702" s="190"/>
      <c r="I2702" s="190"/>
      <c r="J2702" s="190" t="s">
        <v>42</v>
      </c>
      <c r="K2702" s="190" t="s">
        <v>1241</v>
      </c>
      <c r="L2702" s="190" t="s">
        <v>24</v>
      </c>
      <c r="M2702" s="190" t="s">
        <v>1241</v>
      </c>
      <c r="N2702" s="190" t="s">
        <v>24</v>
      </c>
      <c r="O2702" s="191"/>
      <c r="P2702" s="87" t="s">
        <v>53</v>
      </c>
      <c r="Q2702" s="87" t="s">
        <v>43</v>
      </c>
      <c r="R2702" s="87" t="e">
        <v>#N/A</v>
      </c>
      <c r="S2702" s="87" t="e">
        <v>#N/A</v>
      </c>
      <c r="T2702" s="87">
        <v>1</v>
      </c>
    </row>
    <row r="2703" spans="1:20">
      <c r="A2703" s="190" t="s">
        <v>17</v>
      </c>
      <c r="B2703" s="190" t="s">
        <v>1242</v>
      </c>
      <c r="C2703" s="191" t="s">
        <v>95</v>
      </c>
      <c r="D2703" s="190" t="s">
        <v>233</v>
      </c>
      <c r="E2703" s="192">
        <v>80</v>
      </c>
      <c r="F2703" s="193">
        <v>0</v>
      </c>
      <c r="G2703" s="190" t="s">
        <v>234</v>
      </c>
      <c r="H2703" s="190"/>
      <c r="I2703" s="190"/>
      <c r="J2703" s="190" t="s">
        <v>42</v>
      </c>
      <c r="K2703" s="190" t="s">
        <v>1241</v>
      </c>
      <c r="L2703" s="190" t="s">
        <v>24</v>
      </c>
      <c r="M2703" s="190" t="s">
        <v>1241</v>
      </c>
      <c r="N2703" s="190" t="s">
        <v>24</v>
      </c>
      <c r="O2703" s="191"/>
      <c r="P2703" s="87" t="s">
        <v>53</v>
      </c>
      <c r="Q2703" s="87" t="s">
        <v>43</v>
      </c>
      <c r="R2703" s="87" t="e">
        <v>#N/A</v>
      </c>
      <c r="S2703" s="87" t="e">
        <v>#N/A</v>
      </c>
      <c r="T2703" s="87">
        <v>1</v>
      </c>
    </row>
    <row r="2704" spans="1:20">
      <c r="A2704" s="190" t="s">
        <v>17</v>
      </c>
      <c r="B2704" s="190" t="s">
        <v>1242</v>
      </c>
      <c r="C2704" s="191" t="s">
        <v>98</v>
      </c>
      <c r="D2704" s="190" t="s">
        <v>235</v>
      </c>
      <c r="E2704" s="192">
        <v>90</v>
      </c>
      <c r="F2704" s="193">
        <v>0</v>
      </c>
      <c r="G2704" s="190" t="s">
        <v>236</v>
      </c>
      <c r="H2704" s="190"/>
      <c r="I2704" s="190"/>
      <c r="J2704" s="190" t="s">
        <v>42</v>
      </c>
      <c r="K2704" s="190" t="s">
        <v>1241</v>
      </c>
      <c r="L2704" s="190" t="s">
        <v>24</v>
      </c>
      <c r="M2704" s="190" t="s">
        <v>1241</v>
      </c>
      <c r="N2704" s="190" t="s">
        <v>24</v>
      </c>
      <c r="O2704" s="191"/>
      <c r="P2704" s="87" t="s">
        <v>53</v>
      </c>
      <c r="Q2704" s="87" t="s">
        <v>237</v>
      </c>
      <c r="R2704" s="87" t="e">
        <v>#N/A</v>
      </c>
      <c r="S2704" s="87" t="e">
        <v>#N/A</v>
      </c>
      <c r="T2704" s="87">
        <v>1</v>
      </c>
    </row>
    <row r="2705" spans="1:20">
      <c r="A2705" s="190" t="s">
        <v>17</v>
      </c>
      <c r="B2705" s="190" t="s">
        <v>1242</v>
      </c>
      <c r="C2705" s="191" t="s">
        <v>101</v>
      </c>
      <c r="D2705" s="190" t="s">
        <v>1000</v>
      </c>
      <c r="E2705" s="192">
        <v>830</v>
      </c>
      <c r="F2705" s="193">
        <v>13</v>
      </c>
      <c r="G2705" s="190" t="s">
        <v>1001</v>
      </c>
      <c r="H2705" s="190" t="s">
        <v>29</v>
      </c>
      <c r="I2705" s="190" t="s">
        <v>30</v>
      </c>
      <c r="J2705" s="190" t="s">
        <v>68</v>
      </c>
      <c r="K2705" s="190" t="s">
        <v>1243</v>
      </c>
      <c r="L2705" s="190" t="s">
        <v>24</v>
      </c>
      <c r="M2705" s="190" t="s">
        <v>1243</v>
      </c>
      <c r="N2705" s="190" t="s">
        <v>24</v>
      </c>
      <c r="O2705" s="191"/>
      <c r="P2705" s="87" t="s">
        <v>53</v>
      </c>
      <c r="Q2705" s="87" t="s">
        <v>32</v>
      </c>
      <c r="R2705" s="87" t="s">
        <v>33</v>
      </c>
      <c r="S2705" s="87" t="s">
        <v>34</v>
      </c>
      <c r="T2705" s="87">
        <v>1</v>
      </c>
    </row>
    <row r="2706" spans="1:20">
      <c r="A2706" s="194" t="s">
        <v>17</v>
      </c>
      <c r="B2706" s="194" t="s">
        <v>1242</v>
      </c>
      <c r="C2706" s="195" t="s">
        <v>104</v>
      </c>
      <c r="D2706" s="194" t="s">
        <v>240</v>
      </c>
      <c r="E2706" s="196">
        <v>780</v>
      </c>
      <c r="F2706" s="197">
        <v>13</v>
      </c>
      <c r="G2706" s="194" t="s">
        <v>241</v>
      </c>
      <c r="H2706" s="194" t="s">
        <v>29</v>
      </c>
      <c r="I2706" s="194" t="s">
        <v>30</v>
      </c>
      <c r="J2706" s="194" t="s">
        <v>68</v>
      </c>
      <c r="K2706" s="194" t="s">
        <v>1243</v>
      </c>
      <c r="L2706" s="194" t="s">
        <v>24</v>
      </c>
      <c r="M2706" s="194" t="s">
        <v>1243</v>
      </c>
      <c r="N2706" s="194" t="s">
        <v>24</v>
      </c>
      <c r="O2706" s="195" t="s">
        <v>31</v>
      </c>
      <c r="P2706" s="87" t="s">
        <v>53</v>
      </c>
      <c r="Q2706" s="87" t="s">
        <v>32</v>
      </c>
      <c r="R2706" s="87" t="s">
        <v>33</v>
      </c>
      <c r="S2706" s="87" t="s">
        <v>34</v>
      </c>
      <c r="T2706" s="87">
        <v>1</v>
      </c>
    </row>
    <row r="2707" spans="1:20">
      <c r="A2707" s="190" t="s">
        <v>17</v>
      </c>
      <c r="B2707" s="190" t="s">
        <v>1244</v>
      </c>
      <c r="C2707" s="191" t="s">
        <v>19</v>
      </c>
      <c r="D2707" s="190" t="s">
        <v>1218</v>
      </c>
      <c r="E2707" s="192">
        <v>9600</v>
      </c>
      <c r="F2707" s="193">
        <v>2</v>
      </c>
      <c r="G2707" s="190" t="s">
        <v>217</v>
      </c>
      <c r="H2707" s="190"/>
      <c r="I2707" s="190"/>
      <c r="J2707" s="190" t="s">
        <v>42</v>
      </c>
      <c r="K2707" s="190" t="s">
        <v>1243</v>
      </c>
      <c r="L2707" s="190" t="s">
        <v>24</v>
      </c>
      <c r="M2707" s="190" t="s">
        <v>1243</v>
      </c>
      <c r="N2707" s="190" t="s">
        <v>24</v>
      </c>
      <c r="O2707" s="191"/>
      <c r="P2707" s="87" t="s">
        <v>53</v>
      </c>
      <c r="Q2707" s="87" t="s">
        <v>43</v>
      </c>
      <c r="R2707" s="87" t="e">
        <v>#N/A</v>
      </c>
      <c r="S2707" s="87" t="e">
        <v>#N/A</v>
      </c>
      <c r="T2707" s="87">
        <v>1</v>
      </c>
    </row>
    <row r="2708" spans="1:20">
      <c r="A2708" s="190" t="s">
        <v>17</v>
      </c>
      <c r="B2708" s="190" t="s">
        <v>1244</v>
      </c>
      <c r="C2708" s="191" t="s">
        <v>26</v>
      </c>
      <c r="D2708" s="190" t="s">
        <v>1219</v>
      </c>
      <c r="E2708" s="192">
        <v>12800</v>
      </c>
      <c r="F2708" s="193">
        <v>4</v>
      </c>
      <c r="G2708" s="190" t="s">
        <v>219</v>
      </c>
      <c r="H2708" s="190"/>
      <c r="I2708" s="190"/>
      <c r="J2708" s="190" t="s">
        <v>42</v>
      </c>
      <c r="K2708" s="190" t="s">
        <v>1243</v>
      </c>
      <c r="L2708" s="190" t="s">
        <v>24</v>
      </c>
      <c r="M2708" s="190" t="s">
        <v>1243</v>
      </c>
      <c r="N2708" s="190" t="s">
        <v>24</v>
      </c>
      <c r="O2708" s="191"/>
      <c r="P2708" s="87" t="s">
        <v>53</v>
      </c>
      <c r="Q2708" s="87" t="s">
        <v>43</v>
      </c>
      <c r="R2708" s="87" t="e">
        <v>#N/A</v>
      </c>
      <c r="S2708" s="87" t="e">
        <v>#N/A</v>
      </c>
      <c r="T2708" s="87">
        <v>1</v>
      </c>
    </row>
    <row r="2709" spans="1:20">
      <c r="A2709" s="190" t="s">
        <v>17</v>
      </c>
      <c r="B2709" s="190" t="s">
        <v>1244</v>
      </c>
      <c r="C2709" s="191" t="s">
        <v>56</v>
      </c>
      <c r="D2709" s="190" t="s">
        <v>1220</v>
      </c>
      <c r="E2709" s="192">
        <v>17800</v>
      </c>
      <c r="F2709" s="193">
        <v>6</v>
      </c>
      <c r="G2709" s="190" t="s">
        <v>221</v>
      </c>
      <c r="H2709" s="190"/>
      <c r="I2709" s="190"/>
      <c r="J2709" s="190" t="s">
        <v>42</v>
      </c>
      <c r="K2709" s="190" t="s">
        <v>1243</v>
      </c>
      <c r="L2709" s="190" t="s">
        <v>24</v>
      </c>
      <c r="M2709" s="190" t="s">
        <v>1243</v>
      </c>
      <c r="N2709" s="190" t="s">
        <v>24</v>
      </c>
      <c r="O2709" s="191"/>
      <c r="P2709" s="87" t="s">
        <v>53</v>
      </c>
      <c r="Q2709" s="87" t="s">
        <v>43</v>
      </c>
      <c r="R2709" s="87" t="e">
        <v>#N/A</v>
      </c>
      <c r="S2709" s="87" t="e">
        <v>#N/A</v>
      </c>
      <c r="T2709" s="87">
        <v>1</v>
      </c>
    </row>
    <row r="2710" spans="1:20">
      <c r="A2710" s="190" t="s">
        <v>17</v>
      </c>
      <c r="B2710" s="190" t="s">
        <v>1244</v>
      </c>
      <c r="C2710" s="191" t="s">
        <v>59</v>
      </c>
      <c r="D2710" s="190" t="s">
        <v>1221</v>
      </c>
      <c r="E2710" s="192">
        <v>21000</v>
      </c>
      <c r="F2710" s="193">
        <v>2</v>
      </c>
      <c r="G2710" s="190" t="s">
        <v>223</v>
      </c>
      <c r="H2710" s="190"/>
      <c r="I2710" s="190"/>
      <c r="J2710" s="190" t="s">
        <v>42</v>
      </c>
      <c r="K2710" s="190" t="s">
        <v>1243</v>
      </c>
      <c r="L2710" s="190" t="s">
        <v>24</v>
      </c>
      <c r="M2710" s="190" t="s">
        <v>1243</v>
      </c>
      <c r="N2710" s="190" t="s">
        <v>24</v>
      </c>
      <c r="O2710" s="191"/>
      <c r="P2710" s="87" t="s">
        <v>53</v>
      </c>
      <c r="Q2710" s="87" t="s">
        <v>43</v>
      </c>
      <c r="R2710" s="87" t="e">
        <v>#N/A</v>
      </c>
      <c r="S2710" s="87" t="e">
        <v>#N/A</v>
      </c>
      <c r="T2710" s="87">
        <v>1</v>
      </c>
    </row>
    <row r="2711" spans="1:20">
      <c r="A2711" s="190" t="s">
        <v>17</v>
      </c>
      <c r="B2711" s="190" t="s">
        <v>1244</v>
      </c>
      <c r="C2711" s="191" t="s">
        <v>62</v>
      </c>
      <c r="D2711" s="190" t="s">
        <v>1222</v>
      </c>
      <c r="E2711" s="192">
        <v>6000</v>
      </c>
      <c r="F2711" s="193">
        <v>0</v>
      </c>
      <c r="G2711" s="190" t="s">
        <v>1223</v>
      </c>
      <c r="H2711" s="190"/>
      <c r="I2711" s="190"/>
      <c r="J2711" s="190" t="s">
        <v>42</v>
      </c>
      <c r="K2711" s="190" t="s">
        <v>1243</v>
      </c>
      <c r="L2711" s="190" t="s">
        <v>24</v>
      </c>
      <c r="M2711" s="190" t="s">
        <v>1243</v>
      </c>
      <c r="N2711" s="190" t="s">
        <v>24</v>
      </c>
      <c r="O2711" s="191"/>
      <c r="P2711" s="87" t="s">
        <v>53</v>
      </c>
      <c r="Q2711" s="87" t="s">
        <v>43</v>
      </c>
      <c r="R2711" s="87" t="e">
        <v>#N/A</v>
      </c>
      <c r="S2711" s="87" t="e">
        <v>#N/A</v>
      </c>
      <c r="T2711" s="87">
        <v>1</v>
      </c>
    </row>
    <row r="2712" spans="1:20">
      <c r="A2712" s="190" t="s">
        <v>17</v>
      </c>
      <c r="B2712" s="190" t="s">
        <v>1244</v>
      </c>
      <c r="C2712" s="191" t="s">
        <v>65</v>
      </c>
      <c r="D2712" s="190" t="s">
        <v>1224</v>
      </c>
      <c r="E2712" s="192">
        <v>4800</v>
      </c>
      <c r="F2712" s="193">
        <v>14</v>
      </c>
      <c r="G2712" s="190" t="s">
        <v>1225</v>
      </c>
      <c r="H2712" s="190"/>
      <c r="I2712" s="190"/>
      <c r="J2712" s="190" t="s">
        <v>42</v>
      </c>
      <c r="K2712" s="190" t="s">
        <v>1243</v>
      </c>
      <c r="L2712" s="190" t="s">
        <v>24</v>
      </c>
      <c r="M2712" s="190" t="s">
        <v>1243</v>
      </c>
      <c r="N2712" s="190" t="s">
        <v>24</v>
      </c>
      <c r="O2712" s="191"/>
      <c r="P2712" s="87" t="s">
        <v>53</v>
      </c>
      <c r="Q2712" s="87" t="s">
        <v>120</v>
      </c>
      <c r="R2712" s="87" t="e">
        <v>#N/A</v>
      </c>
      <c r="S2712" s="87" t="e">
        <v>#N/A</v>
      </c>
      <c r="T2712" s="87">
        <v>1</v>
      </c>
    </row>
    <row r="2713" spans="1:20">
      <c r="A2713" s="190" t="s">
        <v>17</v>
      </c>
      <c r="B2713" s="190" t="s">
        <v>1244</v>
      </c>
      <c r="C2713" s="191" t="s">
        <v>89</v>
      </c>
      <c r="D2713" s="190" t="s">
        <v>1226</v>
      </c>
      <c r="E2713" s="192">
        <v>2150</v>
      </c>
      <c r="F2713" s="193">
        <v>14</v>
      </c>
      <c r="G2713" s="190" t="s">
        <v>1227</v>
      </c>
      <c r="H2713" s="190"/>
      <c r="I2713" s="190"/>
      <c r="J2713" s="190" t="s">
        <v>42</v>
      </c>
      <c r="K2713" s="190" t="s">
        <v>1243</v>
      </c>
      <c r="L2713" s="190" t="s">
        <v>24</v>
      </c>
      <c r="M2713" s="190" t="s">
        <v>1243</v>
      </c>
      <c r="N2713" s="190" t="s">
        <v>24</v>
      </c>
      <c r="O2713" s="191"/>
      <c r="P2713" s="87" t="s">
        <v>53</v>
      </c>
      <c r="Q2713" s="87" t="s">
        <v>43</v>
      </c>
      <c r="R2713" s="87" t="e">
        <v>#N/A</v>
      </c>
      <c r="S2713" s="87" t="e">
        <v>#N/A</v>
      </c>
      <c r="T2713" s="87">
        <v>1</v>
      </c>
    </row>
    <row r="2714" spans="1:20">
      <c r="A2714" s="190" t="s">
        <v>17</v>
      </c>
      <c r="B2714" s="190" t="s">
        <v>1244</v>
      </c>
      <c r="C2714" s="191" t="s">
        <v>92</v>
      </c>
      <c r="D2714" s="190" t="s">
        <v>231</v>
      </c>
      <c r="E2714" s="192">
        <v>560</v>
      </c>
      <c r="F2714" s="193">
        <v>0</v>
      </c>
      <c r="G2714" s="190" t="s">
        <v>232</v>
      </c>
      <c r="H2714" s="190"/>
      <c r="I2714" s="190"/>
      <c r="J2714" s="190" t="s">
        <v>42</v>
      </c>
      <c r="K2714" s="190" t="s">
        <v>1243</v>
      </c>
      <c r="L2714" s="190" t="s">
        <v>24</v>
      </c>
      <c r="M2714" s="190" t="s">
        <v>1243</v>
      </c>
      <c r="N2714" s="190" t="s">
        <v>24</v>
      </c>
      <c r="O2714" s="191"/>
      <c r="P2714" s="87" t="s">
        <v>53</v>
      </c>
      <c r="Q2714" s="87" t="s">
        <v>43</v>
      </c>
      <c r="R2714" s="87" t="e">
        <v>#N/A</v>
      </c>
      <c r="S2714" s="87" t="e">
        <v>#N/A</v>
      </c>
      <c r="T2714" s="87">
        <v>1</v>
      </c>
    </row>
    <row r="2715" spans="1:20">
      <c r="A2715" s="190" t="s">
        <v>17</v>
      </c>
      <c r="B2715" s="190" t="s">
        <v>1244</v>
      </c>
      <c r="C2715" s="191" t="s">
        <v>95</v>
      </c>
      <c r="D2715" s="190" t="s">
        <v>233</v>
      </c>
      <c r="E2715" s="192">
        <v>80</v>
      </c>
      <c r="F2715" s="193">
        <v>0</v>
      </c>
      <c r="G2715" s="190" t="s">
        <v>234</v>
      </c>
      <c r="H2715" s="190"/>
      <c r="I2715" s="190"/>
      <c r="J2715" s="190" t="s">
        <v>42</v>
      </c>
      <c r="K2715" s="190" t="s">
        <v>1243</v>
      </c>
      <c r="L2715" s="190" t="s">
        <v>24</v>
      </c>
      <c r="M2715" s="190" t="s">
        <v>1243</v>
      </c>
      <c r="N2715" s="190" t="s">
        <v>24</v>
      </c>
      <c r="O2715" s="191"/>
      <c r="P2715" s="87" t="s">
        <v>53</v>
      </c>
      <c r="Q2715" s="87" t="s">
        <v>43</v>
      </c>
      <c r="R2715" s="87" t="e">
        <v>#N/A</v>
      </c>
      <c r="S2715" s="87" t="e">
        <v>#N/A</v>
      </c>
      <c r="T2715" s="87">
        <v>1</v>
      </c>
    </row>
    <row r="2716" spans="1:20">
      <c r="A2716" s="190" t="s">
        <v>17</v>
      </c>
      <c r="B2716" s="190" t="s">
        <v>1244</v>
      </c>
      <c r="C2716" s="191" t="s">
        <v>98</v>
      </c>
      <c r="D2716" s="190" t="s">
        <v>235</v>
      </c>
      <c r="E2716" s="192">
        <v>90</v>
      </c>
      <c r="F2716" s="193">
        <v>0</v>
      </c>
      <c r="G2716" s="190" t="s">
        <v>236</v>
      </c>
      <c r="H2716" s="190"/>
      <c r="I2716" s="190"/>
      <c r="J2716" s="190" t="s">
        <v>42</v>
      </c>
      <c r="K2716" s="190" t="s">
        <v>1243</v>
      </c>
      <c r="L2716" s="190" t="s">
        <v>24</v>
      </c>
      <c r="M2716" s="190" t="s">
        <v>1243</v>
      </c>
      <c r="N2716" s="190" t="s">
        <v>24</v>
      </c>
      <c r="O2716" s="191"/>
      <c r="P2716" s="87" t="s">
        <v>53</v>
      </c>
      <c r="Q2716" s="87" t="s">
        <v>237</v>
      </c>
      <c r="R2716" s="87" t="e">
        <v>#N/A</v>
      </c>
      <c r="S2716" s="87" t="e">
        <v>#N/A</v>
      </c>
      <c r="T2716" s="87">
        <v>1</v>
      </c>
    </row>
    <row r="2717" spans="1:20">
      <c r="A2717" s="190" t="s">
        <v>17</v>
      </c>
      <c r="B2717" s="190" t="s">
        <v>1244</v>
      </c>
      <c r="C2717" s="191" t="s">
        <v>101</v>
      </c>
      <c r="D2717" s="190" t="s">
        <v>1000</v>
      </c>
      <c r="E2717" s="192">
        <v>830</v>
      </c>
      <c r="F2717" s="193">
        <v>14</v>
      </c>
      <c r="G2717" s="190" t="s">
        <v>1001</v>
      </c>
      <c r="H2717" s="190" t="s">
        <v>29</v>
      </c>
      <c r="I2717" s="190" t="s">
        <v>30</v>
      </c>
      <c r="J2717" s="190" t="s">
        <v>68</v>
      </c>
      <c r="K2717" s="190" t="s">
        <v>1243</v>
      </c>
      <c r="L2717" s="190" t="s">
        <v>24</v>
      </c>
      <c r="M2717" s="190" t="s">
        <v>1243</v>
      </c>
      <c r="N2717" s="190" t="s">
        <v>24</v>
      </c>
      <c r="O2717" s="191"/>
      <c r="P2717" s="87" t="s">
        <v>53</v>
      </c>
      <c r="Q2717" s="87" t="s">
        <v>32</v>
      </c>
      <c r="R2717" s="87" t="s">
        <v>33</v>
      </c>
      <c r="S2717" s="87" t="s">
        <v>34</v>
      </c>
      <c r="T2717" s="87">
        <v>1</v>
      </c>
    </row>
    <row r="2718" spans="1:20">
      <c r="A2718" s="194" t="s">
        <v>17</v>
      </c>
      <c r="B2718" s="194" t="s">
        <v>1244</v>
      </c>
      <c r="C2718" s="195" t="s">
        <v>104</v>
      </c>
      <c r="D2718" s="194" t="s">
        <v>240</v>
      </c>
      <c r="E2718" s="196">
        <v>780</v>
      </c>
      <c r="F2718" s="197">
        <v>14</v>
      </c>
      <c r="G2718" s="194" t="s">
        <v>241</v>
      </c>
      <c r="H2718" s="194" t="s">
        <v>29</v>
      </c>
      <c r="I2718" s="194" t="s">
        <v>30</v>
      </c>
      <c r="J2718" s="194" t="s">
        <v>68</v>
      </c>
      <c r="K2718" s="194" t="s">
        <v>1245</v>
      </c>
      <c r="L2718" s="194" t="s">
        <v>24</v>
      </c>
      <c r="M2718" s="194" t="s">
        <v>1245</v>
      </c>
      <c r="N2718" s="194" t="s">
        <v>24</v>
      </c>
      <c r="O2718" s="195" t="s">
        <v>31</v>
      </c>
      <c r="P2718" s="87" t="s">
        <v>53</v>
      </c>
      <c r="Q2718" s="87" t="s">
        <v>32</v>
      </c>
      <c r="R2718" s="87" t="s">
        <v>33</v>
      </c>
      <c r="S2718" s="87" t="s">
        <v>34</v>
      </c>
      <c r="T2718" s="87">
        <v>1</v>
      </c>
    </row>
    <row r="2719" spans="1:20">
      <c r="A2719" s="190" t="s">
        <v>17</v>
      </c>
      <c r="B2719" s="190" t="s">
        <v>1246</v>
      </c>
      <c r="C2719" s="191" t="s">
        <v>19</v>
      </c>
      <c r="D2719" s="190" t="s">
        <v>255</v>
      </c>
      <c r="E2719" s="192">
        <v>11600</v>
      </c>
      <c r="F2719" s="193">
        <v>2</v>
      </c>
      <c r="G2719" s="190" t="s">
        <v>256</v>
      </c>
      <c r="H2719" s="190"/>
      <c r="I2719" s="190"/>
      <c r="J2719" s="190" t="s">
        <v>42</v>
      </c>
      <c r="K2719" s="190" t="s">
        <v>1245</v>
      </c>
      <c r="L2719" s="190" t="s">
        <v>24</v>
      </c>
      <c r="M2719" s="190" t="s">
        <v>1245</v>
      </c>
      <c r="N2719" s="190" t="s">
        <v>24</v>
      </c>
      <c r="O2719" s="191"/>
      <c r="P2719" s="87" t="s">
        <v>53</v>
      </c>
      <c r="Q2719" s="87" t="s">
        <v>43</v>
      </c>
      <c r="R2719" s="87" t="e">
        <v>#N/A</v>
      </c>
      <c r="S2719" s="87" t="e">
        <v>#N/A</v>
      </c>
      <c r="T2719" s="87">
        <v>1</v>
      </c>
    </row>
    <row r="2720" spans="1:20">
      <c r="A2720" s="190" t="s">
        <v>17</v>
      </c>
      <c r="B2720" s="190" t="s">
        <v>1246</v>
      </c>
      <c r="C2720" s="191" t="s">
        <v>26</v>
      </c>
      <c r="D2720" s="190" t="s">
        <v>257</v>
      </c>
      <c r="E2720" s="192">
        <v>17400</v>
      </c>
      <c r="F2720" s="193">
        <v>4</v>
      </c>
      <c r="G2720" s="190" t="s">
        <v>258</v>
      </c>
      <c r="H2720" s="190"/>
      <c r="I2720" s="190"/>
      <c r="J2720" s="190" t="s">
        <v>42</v>
      </c>
      <c r="K2720" s="190" t="s">
        <v>1245</v>
      </c>
      <c r="L2720" s="190" t="s">
        <v>24</v>
      </c>
      <c r="M2720" s="190" t="s">
        <v>1245</v>
      </c>
      <c r="N2720" s="190" t="s">
        <v>24</v>
      </c>
      <c r="O2720" s="191"/>
      <c r="P2720" s="87" t="s">
        <v>53</v>
      </c>
      <c r="Q2720" s="87" t="s">
        <v>43</v>
      </c>
      <c r="R2720" s="87" t="e">
        <v>#N/A</v>
      </c>
      <c r="S2720" s="87" t="e">
        <v>#N/A</v>
      </c>
      <c r="T2720" s="87">
        <v>1</v>
      </c>
    </row>
    <row r="2721" spans="1:20">
      <c r="A2721" s="190" t="s">
        <v>17</v>
      </c>
      <c r="B2721" s="190" t="s">
        <v>1246</v>
      </c>
      <c r="C2721" s="191" t="s">
        <v>56</v>
      </c>
      <c r="D2721" s="190" t="s">
        <v>259</v>
      </c>
      <c r="E2721" s="192">
        <v>23200</v>
      </c>
      <c r="F2721" s="193">
        <v>2</v>
      </c>
      <c r="G2721" s="190" t="s">
        <v>260</v>
      </c>
      <c r="H2721" s="190"/>
      <c r="I2721" s="190"/>
      <c r="J2721" s="190" t="s">
        <v>42</v>
      </c>
      <c r="K2721" s="190" t="s">
        <v>1245</v>
      </c>
      <c r="L2721" s="190" t="s">
        <v>24</v>
      </c>
      <c r="M2721" s="190" t="s">
        <v>1245</v>
      </c>
      <c r="N2721" s="190" t="s">
        <v>24</v>
      </c>
      <c r="O2721" s="191"/>
      <c r="P2721" s="87" t="s">
        <v>53</v>
      </c>
      <c r="Q2721" s="87" t="s">
        <v>43</v>
      </c>
      <c r="R2721" s="87" t="e">
        <v>#N/A</v>
      </c>
      <c r="S2721" s="87" t="e">
        <v>#N/A</v>
      </c>
      <c r="T2721" s="87">
        <v>1</v>
      </c>
    </row>
    <row r="2722" spans="1:20">
      <c r="A2722" s="190" t="s">
        <v>17</v>
      </c>
      <c r="B2722" s="190" t="s">
        <v>1246</v>
      </c>
      <c r="C2722" s="191" t="s">
        <v>59</v>
      </c>
      <c r="D2722" s="190" t="s">
        <v>261</v>
      </c>
      <c r="E2722" s="192">
        <v>28900</v>
      </c>
      <c r="F2722" s="193">
        <v>2</v>
      </c>
      <c r="G2722" s="190" t="s">
        <v>262</v>
      </c>
      <c r="H2722" s="190"/>
      <c r="I2722" s="190"/>
      <c r="J2722" s="190" t="s">
        <v>42</v>
      </c>
      <c r="K2722" s="190" t="s">
        <v>1245</v>
      </c>
      <c r="L2722" s="190" t="s">
        <v>24</v>
      </c>
      <c r="M2722" s="190" t="s">
        <v>1245</v>
      </c>
      <c r="N2722" s="190" t="s">
        <v>24</v>
      </c>
      <c r="O2722" s="191"/>
      <c r="P2722" s="87" t="s">
        <v>53</v>
      </c>
      <c r="Q2722" s="87" t="s">
        <v>43</v>
      </c>
      <c r="R2722" s="87" t="e">
        <v>#N/A</v>
      </c>
      <c r="S2722" s="87" t="e">
        <v>#N/A</v>
      </c>
      <c r="T2722" s="87">
        <v>1</v>
      </c>
    </row>
    <row r="2723" spans="1:20">
      <c r="A2723" s="190" t="s">
        <v>17</v>
      </c>
      <c r="B2723" s="190" t="s">
        <v>1246</v>
      </c>
      <c r="C2723" s="191" t="s">
        <v>62</v>
      </c>
      <c r="D2723" s="190" t="s">
        <v>1222</v>
      </c>
      <c r="E2723" s="192">
        <v>6000</v>
      </c>
      <c r="F2723" s="193">
        <v>0</v>
      </c>
      <c r="G2723" s="190" t="s">
        <v>1223</v>
      </c>
      <c r="H2723" s="190"/>
      <c r="I2723" s="190"/>
      <c r="J2723" s="190" t="s">
        <v>42</v>
      </c>
      <c r="K2723" s="190" t="s">
        <v>1245</v>
      </c>
      <c r="L2723" s="190" t="s">
        <v>24</v>
      </c>
      <c r="M2723" s="190" t="s">
        <v>1245</v>
      </c>
      <c r="N2723" s="190" t="s">
        <v>24</v>
      </c>
      <c r="O2723" s="191"/>
      <c r="P2723" s="87" t="s">
        <v>53</v>
      </c>
      <c r="Q2723" s="87" t="s">
        <v>43</v>
      </c>
      <c r="R2723" s="87" t="e">
        <v>#N/A</v>
      </c>
      <c r="S2723" s="87" t="e">
        <v>#N/A</v>
      </c>
      <c r="T2723" s="87">
        <v>1</v>
      </c>
    </row>
    <row r="2724" spans="1:20">
      <c r="A2724" s="190" t="s">
        <v>17</v>
      </c>
      <c r="B2724" s="190" t="s">
        <v>1246</v>
      </c>
      <c r="C2724" s="191" t="s">
        <v>65</v>
      </c>
      <c r="D2724" s="190" t="s">
        <v>1224</v>
      </c>
      <c r="E2724" s="192">
        <v>4800</v>
      </c>
      <c r="F2724" s="193">
        <v>10</v>
      </c>
      <c r="G2724" s="190" t="s">
        <v>1225</v>
      </c>
      <c r="H2724" s="190"/>
      <c r="I2724" s="190"/>
      <c r="J2724" s="190" t="s">
        <v>42</v>
      </c>
      <c r="K2724" s="190" t="s">
        <v>1245</v>
      </c>
      <c r="L2724" s="190" t="s">
        <v>24</v>
      </c>
      <c r="M2724" s="190" t="s">
        <v>1245</v>
      </c>
      <c r="N2724" s="190" t="s">
        <v>24</v>
      </c>
      <c r="O2724" s="191"/>
      <c r="P2724" s="87" t="s">
        <v>53</v>
      </c>
      <c r="Q2724" s="87" t="s">
        <v>120</v>
      </c>
      <c r="R2724" s="87" t="e">
        <v>#N/A</v>
      </c>
      <c r="S2724" s="87" t="e">
        <v>#N/A</v>
      </c>
      <c r="T2724" s="87">
        <v>1</v>
      </c>
    </row>
    <row r="2725" spans="1:20">
      <c r="A2725" s="190" t="s">
        <v>17</v>
      </c>
      <c r="B2725" s="190" t="s">
        <v>1246</v>
      </c>
      <c r="C2725" s="191" t="s">
        <v>89</v>
      </c>
      <c r="D2725" s="190" t="s">
        <v>1226</v>
      </c>
      <c r="E2725" s="192">
        <v>2150</v>
      </c>
      <c r="F2725" s="193">
        <v>10</v>
      </c>
      <c r="G2725" s="190" t="s">
        <v>1227</v>
      </c>
      <c r="H2725" s="190"/>
      <c r="I2725" s="190"/>
      <c r="J2725" s="190" t="s">
        <v>42</v>
      </c>
      <c r="K2725" s="190" t="s">
        <v>1245</v>
      </c>
      <c r="L2725" s="190" t="s">
        <v>24</v>
      </c>
      <c r="M2725" s="190" t="s">
        <v>1245</v>
      </c>
      <c r="N2725" s="190" t="s">
        <v>24</v>
      </c>
      <c r="O2725" s="191"/>
      <c r="P2725" s="87" t="s">
        <v>53</v>
      </c>
      <c r="Q2725" s="87" t="s">
        <v>43</v>
      </c>
      <c r="R2725" s="87" t="e">
        <v>#N/A</v>
      </c>
      <c r="S2725" s="87" t="e">
        <v>#N/A</v>
      </c>
      <c r="T2725" s="87">
        <v>1</v>
      </c>
    </row>
    <row r="2726" spans="1:20">
      <c r="A2726" s="190" t="s">
        <v>17</v>
      </c>
      <c r="B2726" s="190" t="s">
        <v>1246</v>
      </c>
      <c r="C2726" s="191" t="s">
        <v>92</v>
      </c>
      <c r="D2726" s="190" t="s">
        <v>231</v>
      </c>
      <c r="E2726" s="192">
        <v>560</v>
      </c>
      <c r="F2726" s="193">
        <v>0</v>
      </c>
      <c r="G2726" s="190" t="s">
        <v>232</v>
      </c>
      <c r="H2726" s="190"/>
      <c r="I2726" s="190"/>
      <c r="J2726" s="190" t="s">
        <v>42</v>
      </c>
      <c r="K2726" s="190" t="s">
        <v>1245</v>
      </c>
      <c r="L2726" s="190" t="s">
        <v>24</v>
      </c>
      <c r="M2726" s="190" t="s">
        <v>1245</v>
      </c>
      <c r="N2726" s="190" t="s">
        <v>24</v>
      </c>
      <c r="O2726" s="191"/>
      <c r="P2726" s="87" t="s">
        <v>53</v>
      </c>
      <c r="Q2726" s="87" t="s">
        <v>43</v>
      </c>
      <c r="R2726" s="87" t="e">
        <v>#N/A</v>
      </c>
      <c r="S2726" s="87" t="e">
        <v>#N/A</v>
      </c>
      <c r="T2726" s="87">
        <v>1</v>
      </c>
    </row>
    <row r="2727" spans="1:20">
      <c r="A2727" s="190" t="s">
        <v>17</v>
      </c>
      <c r="B2727" s="190" t="s">
        <v>1246</v>
      </c>
      <c r="C2727" s="191" t="s">
        <v>95</v>
      </c>
      <c r="D2727" s="190" t="s">
        <v>233</v>
      </c>
      <c r="E2727" s="192">
        <v>80</v>
      </c>
      <c r="F2727" s="193">
        <v>0</v>
      </c>
      <c r="G2727" s="190" t="s">
        <v>234</v>
      </c>
      <c r="H2727" s="190"/>
      <c r="I2727" s="190"/>
      <c r="J2727" s="190" t="s">
        <v>42</v>
      </c>
      <c r="K2727" s="190" t="s">
        <v>1245</v>
      </c>
      <c r="L2727" s="190" t="s">
        <v>24</v>
      </c>
      <c r="M2727" s="190" t="s">
        <v>1245</v>
      </c>
      <c r="N2727" s="190" t="s">
        <v>24</v>
      </c>
      <c r="O2727" s="191"/>
      <c r="P2727" s="87" t="s">
        <v>53</v>
      </c>
      <c r="Q2727" s="87" t="s">
        <v>43</v>
      </c>
      <c r="R2727" s="87" t="e">
        <v>#N/A</v>
      </c>
      <c r="S2727" s="87" t="e">
        <v>#N/A</v>
      </c>
      <c r="T2727" s="87">
        <v>1</v>
      </c>
    </row>
    <row r="2728" spans="1:20">
      <c r="A2728" s="190" t="s">
        <v>17</v>
      </c>
      <c r="B2728" s="190" t="s">
        <v>1246</v>
      </c>
      <c r="C2728" s="191" t="s">
        <v>98</v>
      </c>
      <c r="D2728" s="190" t="s">
        <v>235</v>
      </c>
      <c r="E2728" s="192">
        <v>90</v>
      </c>
      <c r="F2728" s="193">
        <v>0</v>
      </c>
      <c r="G2728" s="190" t="s">
        <v>236</v>
      </c>
      <c r="H2728" s="190"/>
      <c r="I2728" s="190"/>
      <c r="J2728" s="190" t="s">
        <v>42</v>
      </c>
      <c r="K2728" s="190" t="s">
        <v>1245</v>
      </c>
      <c r="L2728" s="190" t="s">
        <v>24</v>
      </c>
      <c r="M2728" s="190" t="s">
        <v>1245</v>
      </c>
      <c r="N2728" s="190" t="s">
        <v>24</v>
      </c>
      <c r="O2728" s="191"/>
      <c r="P2728" s="87" t="s">
        <v>53</v>
      </c>
      <c r="Q2728" s="87" t="s">
        <v>237</v>
      </c>
      <c r="R2728" s="87" t="e">
        <v>#N/A</v>
      </c>
      <c r="S2728" s="87" t="e">
        <v>#N/A</v>
      </c>
      <c r="T2728" s="87">
        <v>1</v>
      </c>
    </row>
    <row r="2729" spans="1:20">
      <c r="A2729" s="190" t="s">
        <v>17</v>
      </c>
      <c r="B2729" s="190" t="s">
        <v>1246</v>
      </c>
      <c r="C2729" s="191" t="s">
        <v>101</v>
      </c>
      <c r="D2729" s="190" t="s">
        <v>1000</v>
      </c>
      <c r="E2729" s="192">
        <v>830</v>
      </c>
      <c r="F2729" s="193">
        <v>10</v>
      </c>
      <c r="G2729" s="190" t="s">
        <v>1001</v>
      </c>
      <c r="H2729" s="190" t="s">
        <v>29</v>
      </c>
      <c r="I2729" s="190" t="s">
        <v>30</v>
      </c>
      <c r="J2729" s="190" t="s">
        <v>68</v>
      </c>
      <c r="K2729" s="190" t="s">
        <v>1245</v>
      </c>
      <c r="L2729" s="190" t="s">
        <v>24</v>
      </c>
      <c r="M2729" s="190" t="s">
        <v>1245</v>
      </c>
      <c r="N2729" s="190" t="s">
        <v>24</v>
      </c>
      <c r="O2729" s="191"/>
      <c r="P2729" s="87" t="s">
        <v>53</v>
      </c>
      <c r="Q2729" s="87" t="s">
        <v>32</v>
      </c>
      <c r="R2729" s="87" t="s">
        <v>33</v>
      </c>
      <c r="S2729" s="87" t="s">
        <v>34</v>
      </c>
      <c r="T2729" s="87">
        <v>1</v>
      </c>
    </row>
    <row r="2730" spans="1:20">
      <c r="A2730" s="194" t="s">
        <v>17</v>
      </c>
      <c r="B2730" s="194" t="s">
        <v>1246</v>
      </c>
      <c r="C2730" s="195" t="s">
        <v>104</v>
      </c>
      <c r="D2730" s="194" t="s">
        <v>240</v>
      </c>
      <c r="E2730" s="196">
        <v>780</v>
      </c>
      <c r="F2730" s="197">
        <v>10</v>
      </c>
      <c r="G2730" s="194" t="s">
        <v>241</v>
      </c>
      <c r="H2730" s="194" t="s">
        <v>29</v>
      </c>
      <c r="I2730" s="194" t="s">
        <v>30</v>
      </c>
      <c r="J2730" s="194" t="s">
        <v>68</v>
      </c>
      <c r="K2730" s="194" t="s">
        <v>1245</v>
      </c>
      <c r="L2730" s="194" t="s">
        <v>24</v>
      </c>
      <c r="M2730" s="194" t="s">
        <v>1245</v>
      </c>
      <c r="N2730" s="194" t="s">
        <v>24</v>
      </c>
      <c r="O2730" s="195" t="s">
        <v>31</v>
      </c>
      <c r="P2730" s="87" t="s">
        <v>53</v>
      </c>
      <c r="Q2730" s="87" t="s">
        <v>32</v>
      </c>
      <c r="R2730" s="87" t="s">
        <v>33</v>
      </c>
      <c r="S2730" s="87" t="s">
        <v>34</v>
      </c>
      <c r="T2730" s="87">
        <v>1</v>
      </c>
    </row>
    <row r="2731" spans="1:20">
      <c r="A2731" s="190" t="s">
        <v>17</v>
      </c>
      <c r="B2731" s="190" t="s">
        <v>1247</v>
      </c>
      <c r="C2731" s="191" t="s">
        <v>19</v>
      </c>
      <c r="D2731" s="190" t="s">
        <v>255</v>
      </c>
      <c r="E2731" s="192">
        <v>11600</v>
      </c>
      <c r="F2731" s="193">
        <v>2</v>
      </c>
      <c r="G2731" s="190" t="s">
        <v>256</v>
      </c>
      <c r="H2731" s="190"/>
      <c r="I2731" s="190"/>
      <c r="J2731" s="190" t="s">
        <v>42</v>
      </c>
      <c r="K2731" s="190" t="s">
        <v>1245</v>
      </c>
      <c r="L2731" s="190" t="s">
        <v>24</v>
      </c>
      <c r="M2731" s="190" t="s">
        <v>1245</v>
      </c>
      <c r="N2731" s="190" t="s">
        <v>24</v>
      </c>
      <c r="O2731" s="191"/>
      <c r="P2731" s="87" t="s">
        <v>53</v>
      </c>
      <c r="Q2731" s="87" t="s">
        <v>43</v>
      </c>
      <c r="R2731" s="87" t="e">
        <v>#N/A</v>
      </c>
      <c r="S2731" s="87" t="e">
        <v>#N/A</v>
      </c>
      <c r="T2731" s="87">
        <v>1</v>
      </c>
    </row>
    <row r="2732" spans="1:20">
      <c r="A2732" s="190" t="s">
        <v>17</v>
      </c>
      <c r="B2732" s="190" t="s">
        <v>1247</v>
      </c>
      <c r="C2732" s="191" t="s">
        <v>26</v>
      </c>
      <c r="D2732" s="190" t="s">
        <v>257</v>
      </c>
      <c r="E2732" s="192">
        <v>17400</v>
      </c>
      <c r="F2732" s="193">
        <v>5</v>
      </c>
      <c r="G2732" s="190" t="s">
        <v>258</v>
      </c>
      <c r="H2732" s="190"/>
      <c r="I2732" s="190"/>
      <c r="J2732" s="190" t="s">
        <v>42</v>
      </c>
      <c r="K2732" s="190" t="s">
        <v>1245</v>
      </c>
      <c r="L2732" s="190" t="s">
        <v>24</v>
      </c>
      <c r="M2732" s="190" t="s">
        <v>1245</v>
      </c>
      <c r="N2732" s="190" t="s">
        <v>24</v>
      </c>
      <c r="O2732" s="191"/>
      <c r="P2732" s="87" t="s">
        <v>53</v>
      </c>
      <c r="Q2732" s="87" t="s">
        <v>43</v>
      </c>
      <c r="R2732" s="87" t="e">
        <v>#N/A</v>
      </c>
      <c r="S2732" s="87" t="e">
        <v>#N/A</v>
      </c>
      <c r="T2732" s="87">
        <v>1</v>
      </c>
    </row>
    <row r="2733" spans="1:20">
      <c r="A2733" s="190" t="s">
        <v>17</v>
      </c>
      <c r="B2733" s="190" t="s">
        <v>1247</v>
      </c>
      <c r="C2733" s="191" t="s">
        <v>56</v>
      </c>
      <c r="D2733" s="190" t="s">
        <v>259</v>
      </c>
      <c r="E2733" s="192">
        <v>23200</v>
      </c>
      <c r="F2733" s="193">
        <v>2</v>
      </c>
      <c r="G2733" s="190" t="s">
        <v>260</v>
      </c>
      <c r="H2733" s="190"/>
      <c r="I2733" s="190"/>
      <c r="J2733" s="190" t="s">
        <v>42</v>
      </c>
      <c r="K2733" s="190" t="s">
        <v>1245</v>
      </c>
      <c r="L2733" s="190" t="s">
        <v>24</v>
      </c>
      <c r="M2733" s="190" t="s">
        <v>1245</v>
      </c>
      <c r="N2733" s="190" t="s">
        <v>24</v>
      </c>
      <c r="O2733" s="191"/>
      <c r="P2733" s="87" t="s">
        <v>53</v>
      </c>
      <c r="Q2733" s="87" t="s">
        <v>43</v>
      </c>
      <c r="R2733" s="87" t="e">
        <v>#N/A</v>
      </c>
      <c r="S2733" s="87" t="e">
        <v>#N/A</v>
      </c>
      <c r="T2733" s="87">
        <v>1</v>
      </c>
    </row>
    <row r="2734" spans="1:20">
      <c r="A2734" s="190" t="s">
        <v>17</v>
      </c>
      <c r="B2734" s="190" t="s">
        <v>1247</v>
      </c>
      <c r="C2734" s="191" t="s">
        <v>59</v>
      </c>
      <c r="D2734" s="190" t="s">
        <v>261</v>
      </c>
      <c r="E2734" s="192">
        <v>28900</v>
      </c>
      <c r="F2734" s="193">
        <v>2</v>
      </c>
      <c r="G2734" s="190" t="s">
        <v>262</v>
      </c>
      <c r="H2734" s="190"/>
      <c r="I2734" s="190"/>
      <c r="J2734" s="190" t="s">
        <v>42</v>
      </c>
      <c r="K2734" s="190" t="s">
        <v>1245</v>
      </c>
      <c r="L2734" s="190" t="s">
        <v>24</v>
      </c>
      <c r="M2734" s="190" t="s">
        <v>1245</v>
      </c>
      <c r="N2734" s="190" t="s">
        <v>24</v>
      </c>
      <c r="O2734" s="191"/>
      <c r="P2734" s="87" t="s">
        <v>53</v>
      </c>
      <c r="Q2734" s="87" t="s">
        <v>43</v>
      </c>
      <c r="R2734" s="87" t="e">
        <v>#N/A</v>
      </c>
      <c r="S2734" s="87" t="e">
        <v>#N/A</v>
      </c>
      <c r="T2734" s="87">
        <v>1</v>
      </c>
    </row>
    <row r="2735" spans="1:20">
      <c r="A2735" s="190" t="s">
        <v>17</v>
      </c>
      <c r="B2735" s="190" t="s">
        <v>1247</v>
      </c>
      <c r="C2735" s="191" t="s">
        <v>62</v>
      </c>
      <c r="D2735" s="190" t="s">
        <v>1222</v>
      </c>
      <c r="E2735" s="192">
        <v>6000</v>
      </c>
      <c r="F2735" s="193">
        <v>0</v>
      </c>
      <c r="G2735" s="190" t="s">
        <v>1223</v>
      </c>
      <c r="H2735" s="190"/>
      <c r="I2735" s="190"/>
      <c r="J2735" s="190" t="s">
        <v>42</v>
      </c>
      <c r="K2735" s="190" t="s">
        <v>1248</v>
      </c>
      <c r="L2735" s="190" t="s">
        <v>24</v>
      </c>
      <c r="M2735" s="190" t="s">
        <v>1248</v>
      </c>
      <c r="N2735" s="190" t="s">
        <v>24</v>
      </c>
      <c r="O2735" s="191"/>
      <c r="P2735" s="87" t="s">
        <v>53</v>
      </c>
      <c r="Q2735" s="87" t="s">
        <v>43</v>
      </c>
      <c r="R2735" s="87" t="e">
        <v>#N/A</v>
      </c>
      <c r="S2735" s="87" t="e">
        <v>#N/A</v>
      </c>
      <c r="T2735" s="87">
        <v>1</v>
      </c>
    </row>
    <row r="2736" spans="1:20">
      <c r="A2736" s="190" t="s">
        <v>17</v>
      </c>
      <c r="B2736" s="190" t="s">
        <v>1247</v>
      </c>
      <c r="C2736" s="191" t="s">
        <v>65</v>
      </c>
      <c r="D2736" s="190" t="s">
        <v>1224</v>
      </c>
      <c r="E2736" s="192">
        <v>4800</v>
      </c>
      <c r="F2736" s="193">
        <v>11</v>
      </c>
      <c r="G2736" s="190" t="s">
        <v>1225</v>
      </c>
      <c r="H2736" s="190"/>
      <c r="I2736" s="190"/>
      <c r="J2736" s="190" t="s">
        <v>42</v>
      </c>
      <c r="K2736" s="190" t="s">
        <v>1248</v>
      </c>
      <c r="L2736" s="190" t="s">
        <v>24</v>
      </c>
      <c r="M2736" s="190" t="s">
        <v>1248</v>
      </c>
      <c r="N2736" s="190" t="s">
        <v>24</v>
      </c>
      <c r="O2736" s="191"/>
      <c r="P2736" s="87" t="s">
        <v>53</v>
      </c>
      <c r="Q2736" s="87" t="s">
        <v>120</v>
      </c>
      <c r="R2736" s="87" t="e">
        <v>#N/A</v>
      </c>
      <c r="S2736" s="87" t="e">
        <v>#N/A</v>
      </c>
      <c r="T2736" s="87">
        <v>1</v>
      </c>
    </row>
    <row r="2737" spans="1:20">
      <c r="A2737" s="190" t="s">
        <v>17</v>
      </c>
      <c r="B2737" s="190" t="s">
        <v>1247</v>
      </c>
      <c r="C2737" s="191" t="s">
        <v>89</v>
      </c>
      <c r="D2737" s="190" t="s">
        <v>1226</v>
      </c>
      <c r="E2737" s="192">
        <v>2150</v>
      </c>
      <c r="F2737" s="193">
        <v>11</v>
      </c>
      <c r="G2737" s="190" t="s">
        <v>1227</v>
      </c>
      <c r="H2737" s="190"/>
      <c r="I2737" s="190"/>
      <c r="J2737" s="190" t="s">
        <v>42</v>
      </c>
      <c r="K2737" s="190" t="s">
        <v>1248</v>
      </c>
      <c r="L2737" s="190" t="s">
        <v>24</v>
      </c>
      <c r="M2737" s="190" t="s">
        <v>1248</v>
      </c>
      <c r="N2737" s="190" t="s">
        <v>24</v>
      </c>
      <c r="O2737" s="191"/>
      <c r="P2737" s="87" t="s">
        <v>53</v>
      </c>
      <c r="Q2737" s="87" t="s">
        <v>43</v>
      </c>
      <c r="R2737" s="87" t="e">
        <v>#N/A</v>
      </c>
      <c r="S2737" s="87" t="e">
        <v>#N/A</v>
      </c>
      <c r="T2737" s="87">
        <v>1</v>
      </c>
    </row>
    <row r="2738" spans="1:20">
      <c r="A2738" s="190" t="s">
        <v>17</v>
      </c>
      <c r="B2738" s="190" t="s">
        <v>1247</v>
      </c>
      <c r="C2738" s="191" t="s">
        <v>92</v>
      </c>
      <c r="D2738" s="190" t="s">
        <v>231</v>
      </c>
      <c r="E2738" s="192">
        <v>560</v>
      </c>
      <c r="F2738" s="193">
        <v>0</v>
      </c>
      <c r="G2738" s="190" t="s">
        <v>232</v>
      </c>
      <c r="H2738" s="190"/>
      <c r="I2738" s="190"/>
      <c r="J2738" s="190" t="s">
        <v>42</v>
      </c>
      <c r="K2738" s="190" t="s">
        <v>1248</v>
      </c>
      <c r="L2738" s="190" t="s">
        <v>24</v>
      </c>
      <c r="M2738" s="190" t="s">
        <v>1248</v>
      </c>
      <c r="N2738" s="190" t="s">
        <v>24</v>
      </c>
      <c r="O2738" s="191"/>
      <c r="P2738" s="87" t="s">
        <v>53</v>
      </c>
      <c r="Q2738" s="87" t="s">
        <v>43</v>
      </c>
      <c r="R2738" s="87" t="e">
        <v>#N/A</v>
      </c>
      <c r="S2738" s="87" t="e">
        <v>#N/A</v>
      </c>
      <c r="T2738" s="87">
        <v>1</v>
      </c>
    </row>
    <row r="2739" spans="1:20">
      <c r="A2739" s="190" t="s">
        <v>17</v>
      </c>
      <c r="B2739" s="190" t="s">
        <v>1247</v>
      </c>
      <c r="C2739" s="191" t="s">
        <v>95</v>
      </c>
      <c r="D2739" s="190" t="s">
        <v>233</v>
      </c>
      <c r="E2739" s="192">
        <v>80</v>
      </c>
      <c r="F2739" s="193">
        <v>0</v>
      </c>
      <c r="G2739" s="190" t="s">
        <v>234</v>
      </c>
      <c r="H2739" s="190"/>
      <c r="I2739" s="190"/>
      <c r="J2739" s="190" t="s">
        <v>42</v>
      </c>
      <c r="K2739" s="190" t="s">
        <v>1248</v>
      </c>
      <c r="L2739" s="190" t="s">
        <v>24</v>
      </c>
      <c r="M2739" s="190" t="s">
        <v>1248</v>
      </c>
      <c r="N2739" s="190" t="s">
        <v>24</v>
      </c>
      <c r="O2739" s="191"/>
      <c r="P2739" s="87" t="s">
        <v>53</v>
      </c>
      <c r="Q2739" s="87" t="s">
        <v>43</v>
      </c>
      <c r="R2739" s="87" t="e">
        <v>#N/A</v>
      </c>
      <c r="S2739" s="87" t="e">
        <v>#N/A</v>
      </c>
      <c r="T2739" s="87">
        <v>1</v>
      </c>
    </row>
    <row r="2740" spans="1:20">
      <c r="A2740" s="190" t="s">
        <v>17</v>
      </c>
      <c r="B2740" s="190" t="s">
        <v>1247</v>
      </c>
      <c r="C2740" s="191" t="s">
        <v>98</v>
      </c>
      <c r="D2740" s="190" t="s">
        <v>235</v>
      </c>
      <c r="E2740" s="192">
        <v>90</v>
      </c>
      <c r="F2740" s="193">
        <v>0</v>
      </c>
      <c r="G2740" s="190" t="s">
        <v>236</v>
      </c>
      <c r="H2740" s="190"/>
      <c r="I2740" s="190"/>
      <c r="J2740" s="190" t="s">
        <v>42</v>
      </c>
      <c r="K2740" s="190" t="s">
        <v>1248</v>
      </c>
      <c r="L2740" s="190" t="s">
        <v>24</v>
      </c>
      <c r="M2740" s="190" t="s">
        <v>1248</v>
      </c>
      <c r="N2740" s="190" t="s">
        <v>24</v>
      </c>
      <c r="O2740" s="191"/>
      <c r="P2740" s="87" t="s">
        <v>53</v>
      </c>
      <c r="Q2740" s="87" t="s">
        <v>237</v>
      </c>
      <c r="R2740" s="87" t="e">
        <v>#N/A</v>
      </c>
      <c r="S2740" s="87" t="e">
        <v>#N/A</v>
      </c>
      <c r="T2740" s="87">
        <v>1</v>
      </c>
    </row>
    <row r="2741" spans="1:20">
      <c r="A2741" s="190" t="s">
        <v>17</v>
      </c>
      <c r="B2741" s="190" t="s">
        <v>1247</v>
      </c>
      <c r="C2741" s="191" t="s">
        <v>101</v>
      </c>
      <c r="D2741" s="190" t="s">
        <v>1000</v>
      </c>
      <c r="E2741" s="192">
        <v>830</v>
      </c>
      <c r="F2741" s="193">
        <v>11</v>
      </c>
      <c r="G2741" s="190" t="s">
        <v>1001</v>
      </c>
      <c r="H2741" s="190" t="s">
        <v>29</v>
      </c>
      <c r="I2741" s="190" t="s">
        <v>30</v>
      </c>
      <c r="J2741" s="190" t="s">
        <v>68</v>
      </c>
      <c r="K2741" s="190" t="s">
        <v>1248</v>
      </c>
      <c r="L2741" s="190" t="s">
        <v>24</v>
      </c>
      <c r="M2741" s="190" t="s">
        <v>1248</v>
      </c>
      <c r="N2741" s="190" t="s">
        <v>24</v>
      </c>
      <c r="O2741" s="191"/>
      <c r="P2741" s="87" t="s">
        <v>53</v>
      </c>
      <c r="Q2741" s="87" t="s">
        <v>32</v>
      </c>
      <c r="R2741" s="87" t="s">
        <v>33</v>
      </c>
      <c r="S2741" s="87" t="s">
        <v>34</v>
      </c>
      <c r="T2741" s="87">
        <v>1</v>
      </c>
    </row>
    <row r="2742" spans="1:20">
      <c r="A2742" s="194" t="s">
        <v>17</v>
      </c>
      <c r="B2742" s="194" t="s">
        <v>1247</v>
      </c>
      <c r="C2742" s="195" t="s">
        <v>104</v>
      </c>
      <c r="D2742" s="194" t="s">
        <v>240</v>
      </c>
      <c r="E2742" s="196">
        <v>780</v>
      </c>
      <c r="F2742" s="197">
        <v>11</v>
      </c>
      <c r="G2742" s="194" t="s">
        <v>241</v>
      </c>
      <c r="H2742" s="194" t="s">
        <v>29</v>
      </c>
      <c r="I2742" s="194" t="s">
        <v>30</v>
      </c>
      <c r="J2742" s="194" t="s">
        <v>68</v>
      </c>
      <c r="K2742" s="194" t="s">
        <v>1248</v>
      </c>
      <c r="L2742" s="194" t="s">
        <v>24</v>
      </c>
      <c r="M2742" s="194" t="s">
        <v>1248</v>
      </c>
      <c r="N2742" s="194" t="s">
        <v>24</v>
      </c>
      <c r="O2742" s="195" t="s">
        <v>31</v>
      </c>
      <c r="P2742" s="87" t="s">
        <v>53</v>
      </c>
      <c r="Q2742" s="87" t="s">
        <v>32</v>
      </c>
      <c r="R2742" s="87" t="s">
        <v>33</v>
      </c>
      <c r="S2742" s="87" t="s">
        <v>34</v>
      </c>
      <c r="T2742" s="87">
        <v>1</v>
      </c>
    </row>
    <row r="2743" spans="1:20">
      <c r="A2743" s="190" t="s">
        <v>17</v>
      </c>
      <c r="B2743" s="190" t="s">
        <v>1249</v>
      </c>
      <c r="C2743" s="191" t="s">
        <v>19</v>
      </c>
      <c r="D2743" s="190" t="s">
        <v>255</v>
      </c>
      <c r="E2743" s="192">
        <v>11600</v>
      </c>
      <c r="F2743" s="193">
        <v>2</v>
      </c>
      <c r="G2743" s="190" t="s">
        <v>256</v>
      </c>
      <c r="H2743" s="190"/>
      <c r="I2743" s="190"/>
      <c r="J2743" s="190" t="s">
        <v>42</v>
      </c>
      <c r="K2743" s="190" t="s">
        <v>1248</v>
      </c>
      <c r="L2743" s="190" t="s">
        <v>24</v>
      </c>
      <c r="M2743" s="190" t="s">
        <v>1248</v>
      </c>
      <c r="N2743" s="190" t="s">
        <v>24</v>
      </c>
      <c r="O2743" s="191"/>
      <c r="P2743" s="87" t="s">
        <v>53</v>
      </c>
      <c r="Q2743" s="87" t="s">
        <v>43</v>
      </c>
      <c r="R2743" s="87" t="e">
        <v>#N/A</v>
      </c>
      <c r="S2743" s="87" t="e">
        <v>#N/A</v>
      </c>
      <c r="T2743" s="87">
        <v>1</v>
      </c>
    </row>
    <row r="2744" spans="1:20">
      <c r="A2744" s="190" t="s">
        <v>17</v>
      </c>
      <c r="B2744" s="190" t="s">
        <v>1249</v>
      </c>
      <c r="C2744" s="191" t="s">
        <v>26</v>
      </c>
      <c r="D2744" s="190" t="s">
        <v>257</v>
      </c>
      <c r="E2744" s="192">
        <v>17400</v>
      </c>
      <c r="F2744" s="193">
        <v>6</v>
      </c>
      <c r="G2744" s="190" t="s">
        <v>258</v>
      </c>
      <c r="H2744" s="190"/>
      <c r="I2744" s="190"/>
      <c r="J2744" s="190" t="s">
        <v>42</v>
      </c>
      <c r="K2744" s="190" t="s">
        <v>1248</v>
      </c>
      <c r="L2744" s="190" t="s">
        <v>24</v>
      </c>
      <c r="M2744" s="190" t="s">
        <v>1248</v>
      </c>
      <c r="N2744" s="190" t="s">
        <v>24</v>
      </c>
      <c r="O2744" s="191"/>
      <c r="P2744" s="87" t="s">
        <v>53</v>
      </c>
      <c r="Q2744" s="87" t="s">
        <v>43</v>
      </c>
      <c r="R2744" s="87" t="e">
        <v>#N/A</v>
      </c>
      <c r="S2744" s="87" t="e">
        <v>#N/A</v>
      </c>
      <c r="T2744" s="87">
        <v>1</v>
      </c>
    </row>
    <row r="2745" spans="1:20">
      <c r="A2745" s="190" t="s">
        <v>17</v>
      </c>
      <c r="B2745" s="190" t="s">
        <v>1249</v>
      </c>
      <c r="C2745" s="191" t="s">
        <v>56</v>
      </c>
      <c r="D2745" s="190" t="s">
        <v>259</v>
      </c>
      <c r="E2745" s="192">
        <v>23200</v>
      </c>
      <c r="F2745" s="193">
        <v>2</v>
      </c>
      <c r="G2745" s="190" t="s">
        <v>260</v>
      </c>
      <c r="H2745" s="190"/>
      <c r="I2745" s="190"/>
      <c r="J2745" s="190" t="s">
        <v>42</v>
      </c>
      <c r="K2745" s="190" t="s">
        <v>1248</v>
      </c>
      <c r="L2745" s="190" t="s">
        <v>24</v>
      </c>
      <c r="M2745" s="190" t="s">
        <v>1248</v>
      </c>
      <c r="N2745" s="190" t="s">
        <v>24</v>
      </c>
      <c r="O2745" s="191"/>
      <c r="P2745" s="87" t="s">
        <v>53</v>
      </c>
      <c r="Q2745" s="87" t="s">
        <v>43</v>
      </c>
      <c r="R2745" s="87" t="e">
        <v>#N/A</v>
      </c>
      <c r="S2745" s="87" t="e">
        <v>#N/A</v>
      </c>
      <c r="T2745" s="87">
        <v>1</v>
      </c>
    </row>
    <row r="2746" spans="1:20">
      <c r="A2746" s="190" t="s">
        <v>17</v>
      </c>
      <c r="B2746" s="190" t="s">
        <v>1249</v>
      </c>
      <c r="C2746" s="191" t="s">
        <v>59</v>
      </c>
      <c r="D2746" s="190" t="s">
        <v>261</v>
      </c>
      <c r="E2746" s="192">
        <v>28900</v>
      </c>
      <c r="F2746" s="193">
        <v>2</v>
      </c>
      <c r="G2746" s="190" t="s">
        <v>262</v>
      </c>
      <c r="H2746" s="190"/>
      <c r="I2746" s="190"/>
      <c r="J2746" s="190" t="s">
        <v>42</v>
      </c>
      <c r="K2746" s="190" t="s">
        <v>1248</v>
      </c>
      <c r="L2746" s="190" t="s">
        <v>24</v>
      </c>
      <c r="M2746" s="190" t="s">
        <v>1248</v>
      </c>
      <c r="N2746" s="190" t="s">
        <v>24</v>
      </c>
      <c r="O2746" s="191"/>
      <c r="P2746" s="87" t="s">
        <v>53</v>
      </c>
      <c r="Q2746" s="87" t="s">
        <v>43</v>
      </c>
      <c r="R2746" s="87" t="e">
        <v>#N/A</v>
      </c>
      <c r="S2746" s="87" t="e">
        <v>#N/A</v>
      </c>
      <c r="T2746" s="87">
        <v>1</v>
      </c>
    </row>
    <row r="2747" spans="1:20">
      <c r="A2747" s="190" t="s">
        <v>17</v>
      </c>
      <c r="B2747" s="190" t="s">
        <v>1249</v>
      </c>
      <c r="C2747" s="191" t="s">
        <v>62</v>
      </c>
      <c r="D2747" s="190" t="s">
        <v>1222</v>
      </c>
      <c r="E2747" s="192">
        <v>6000</v>
      </c>
      <c r="F2747" s="193">
        <v>0</v>
      </c>
      <c r="G2747" s="190" t="s">
        <v>1223</v>
      </c>
      <c r="H2747" s="190"/>
      <c r="I2747" s="190"/>
      <c r="J2747" s="190" t="s">
        <v>42</v>
      </c>
      <c r="K2747" s="190" t="s">
        <v>1248</v>
      </c>
      <c r="L2747" s="190" t="s">
        <v>24</v>
      </c>
      <c r="M2747" s="190" t="s">
        <v>1248</v>
      </c>
      <c r="N2747" s="190" t="s">
        <v>24</v>
      </c>
      <c r="O2747" s="191"/>
      <c r="P2747" s="87" t="s">
        <v>53</v>
      </c>
      <c r="Q2747" s="87" t="s">
        <v>43</v>
      </c>
      <c r="R2747" s="87" t="e">
        <v>#N/A</v>
      </c>
      <c r="S2747" s="87" t="e">
        <v>#N/A</v>
      </c>
      <c r="T2747" s="87">
        <v>1</v>
      </c>
    </row>
    <row r="2748" spans="1:20">
      <c r="A2748" s="190" t="s">
        <v>17</v>
      </c>
      <c r="B2748" s="190" t="s">
        <v>1249</v>
      </c>
      <c r="C2748" s="191" t="s">
        <v>65</v>
      </c>
      <c r="D2748" s="190" t="s">
        <v>1224</v>
      </c>
      <c r="E2748" s="192">
        <v>4800</v>
      </c>
      <c r="F2748" s="193">
        <v>12</v>
      </c>
      <c r="G2748" s="190" t="s">
        <v>1225</v>
      </c>
      <c r="H2748" s="190"/>
      <c r="I2748" s="190"/>
      <c r="J2748" s="190" t="s">
        <v>42</v>
      </c>
      <c r="K2748" s="190" t="s">
        <v>1248</v>
      </c>
      <c r="L2748" s="190" t="s">
        <v>24</v>
      </c>
      <c r="M2748" s="190" t="s">
        <v>1248</v>
      </c>
      <c r="N2748" s="190" t="s">
        <v>24</v>
      </c>
      <c r="O2748" s="191"/>
      <c r="P2748" s="87" t="s">
        <v>53</v>
      </c>
      <c r="Q2748" s="87" t="s">
        <v>120</v>
      </c>
      <c r="R2748" s="87" t="e">
        <v>#N/A</v>
      </c>
      <c r="S2748" s="87" t="e">
        <v>#N/A</v>
      </c>
      <c r="T2748" s="87">
        <v>1</v>
      </c>
    </row>
    <row r="2749" spans="1:20">
      <c r="A2749" s="190" t="s">
        <v>17</v>
      </c>
      <c r="B2749" s="190" t="s">
        <v>1249</v>
      </c>
      <c r="C2749" s="191" t="s">
        <v>89</v>
      </c>
      <c r="D2749" s="190" t="s">
        <v>1226</v>
      </c>
      <c r="E2749" s="192">
        <v>2150</v>
      </c>
      <c r="F2749" s="193">
        <v>12</v>
      </c>
      <c r="G2749" s="190" t="s">
        <v>1227</v>
      </c>
      <c r="H2749" s="190"/>
      <c r="I2749" s="190"/>
      <c r="J2749" s="190" t="s">
        <v>42</v>
      </c>
      <c r="K2749" s="190" t="s">
        <v>1248</v>
      </c>
      <c r="L2749" s="190" t="s">
        <v>24</v>
      </c>
      <c r="M2749" s="190" t="s">
        <v>1248</v>
      </c>
      <c r="N2749" s="190" t="s">
        <v>24</v>
      </c>
      <c r="O2749" s="191"/>
      <c r="P2749" s="87" t="s">
        <v>53</v>
      </c>
      <c r="Q2749" s="87" t="s">
        <v>43</v>
      </c>
      <c r="R2749" s="87" t="e">
        <v>#N/A</v>
      </c>
      <c r="S2749" s="87" t="e">
        <v>#N/A</v>
      </c>
      <c r="T2749" s="87">
        <v>1</v>
      </c>
    </row>
    <row r="2750" spans="1:20">
      <c r="A2750" s="190" t="s">
        <v>17</v>
      </c>
      <c r="B2750" s="190" t="s">
        <v>1249</v>
      </c>
      <c r="C2750" s="191" t="s">
        <v>92</v>
      </c>
      <c r="D2750" s="190" t="s">
        <v>231</v>
      </c>
      <c r="E2750" s="192">
        <v>560</v>
      </c>
      <c r="F2750" s="193">
        <v>0</v>
      </c>
      <c r="G2750" s="190" t="s">
        <v>232</v>
      </c>
      <c r="H2750" s="190"/>
      <c r="I2750" s="190"/>
      <c r="J2750" s="190" t="s">
        <v>42</v>
      </c>
      <c r="K2750" s="190" t="s">
        <v>1248</v>
      </c>
      <c r="L2750" s="190" t="s">
        <v>24</v>
      </c>
      <c r="M2750" s="190" t="s">
        <v>1248</v>
      </c>
      <c r="N2750" s="190" t="s">
        <v>24</v>
      </c>
      <c r="O2750" s="191"/>
      <c r="P2750" s="87" t="s">
        <v>53</v>
      </c>
      <c r="Q2750" s="87" t="s">
        <v>43</v>
      </c>
      <c r="R2750" s="87" t="e">
        <v>#N/A</v>
      </c>
      <c r="S2750" s="87" t="e">
        <v>#N/A</v>
      </c>
      <c r="T2750" s="87">
        <v>1</v>
      </c>
    </row>
    <row r="2751" spans="1:20">
      <c r="A2751" s="190" t="s">
        <v>17</v>
      </c>
      <c r="B2751" s="190" t="s">
        <v>1249</v>
      </c>
      <c r="C2751" s="191" t="s">
        <v>95</v>
      </c>
      <c r="D2751" s="190" t="s">
        <v>233</v>
      </c>
      <c r="E2751" s="192">
        <v>80</v>
      </c>
      <c r="F2751" s="193">
        <v>0</v>
      </c>
      <c r="G2751" s="190" t="s">
        <v>234</v>
      </c>
      <c r="H2751" s="190"/>
      <c r="I2751" s="190"/>
      <c r="J2751" s="190" t="s">
        <v>42</v>
      </c>
      <c r="K2751" s="190" t="s">
        <v>1248</v>
      </c>
      <c r="L2751" s="190" t="s">
        <v>24</v>
      </c>
      <c r="M2751" s="190" t="s">
        <v>1248</v>
      </c>
      <c r="N2751" s="190" t="s">
        <v>24</v>
      </c>
      <c r="O2751" s="191"/>
      <c r="P2751" s="87" t="s">
        <v>53</v>
      </c>
      <c r="Q2751" s="87" t="s">
        <v>43</v>
      </c>
      <c r="R2751" s="87" t="e">
        <v>#N/A</v>
      </c>
      <c r="S2751" s="87" t="e">
        <v>#N/A</v>
      </c>
      <c r="T2751" s="87">
        <v>1</v>
      </c>
    </row>
    <row r="2752" spans="1:20">
      <c r="A2752" s="190" t="s">
        <v>17</v>
      </c>
      <c r="B2752" s="190" t="s">
        <v>1249</v>
      </c>
      <c r="C2752" s="191" t="s">
        <v>98</v>
      </c>
      <c r="D2752" s="190" t="s">
        <v>235</v>
      </c>
      <c r="E2752" s="192">
        <v>90</v>
      </c>
      <c r="F2752" s="193">
        <v>0</v>
      </c>
      <c r="G2752" s="190" t="s">
        <v>236</v>
      </c>
      <c r="H2752" s="190"/>
      <c r="I2752" s="190"/>
      <c r="J2752" s="190" t="s">
        <v>42</v>
      </c>
      <c r="K2752" s="190" t="s">
        <v>1248</v>
      </c>
      <c r="L2752" s="190" t="s">
        <v>24</v>
      </c>
      <c r="M2752" s="190" t="s">
        <v>1248</v>
      </c>
      <c r="N2752" s="190" t="s">
        <v>24</v>
      </c>
      <c r="O2752" s="191"/>
      <c r="P2752" s="87" t="s">
        <v>53</v>
      </c>
      <c r="Q2752" s="87" t="s">
        <v>237</v>
      </c>
      <c r="R2752" s="87" t="e">
        <v>#N/A</v>
      </c>
      <c r="S2752" s="87" t="e">
        <v>#N/A</v>
      </c>
      <c r="T2752" s="87">
        <v>1</v>
      </c>
    </row>
    <row r="2753" spans="1:20">
      <c r="A2753" s="190" t="s">
        <v>17</v>
      </c>
      <c r="B2753" s="190" t="s">
        <v>1249</v>
      </c>
      <c r="C2753" s="191" t="s">
        <v>101</v>
      </c>
      <c r="D2753" s="190" t="s">
        <v>1000</v>
      </c>
      <c r="E2753" s="192">
        <v>830</v>
      </c>
      <c r="F2753" s="193">
        <v>12</v>
      </c>
      <c r="G2753" s="190" t="s">
        <v>1001</v>
      </c>
      <c r="H2753" s="190" t="s">
        <v>29</v>
      </c>
      <c r="I2753" s="190" t="s">
        <v>30</v>
      </c>
      <c r="J2753" s="190" t="s">
        <v>68</v>
      </c>
      <c r="K2753" s="190" t="s">
        <v>1248</v>
      </c>
      <c r="L2753" s="190" t="s">
        <v>24</v>
      </c>
      <c r="M2753" s="190" t="s">
        <v>1248</v>
      </c>
      <c r="N2753" s="190" t="s">
        <v>24</v>
      </c>
      <c r="O2753" s="191"/>
      <c r="P2753" s="87" t="s">
        <v>53</v>
      </c>
      <c r="Q2753" s="87" t="s">
        <v>32</v>
      </c>
      <c r="R2753" s="87" t="s">
        <v>33</v>
      </c>
      <c r="S2753" s="87" t="s">
        <v>34</v>
      </c>
      <c r="T2753" s="87">
        <v>1</v>
      </c>
    </row>
    <row r="2754" spans="1:20">
      <c r="A2754" s="194" t="s">
        <v>17</v>
      </c>
      <c r="B2754" s="194" t="s">
        <v>1249</v>
      </c>
      <c r="C2754" s="195" t="s">
        <v>104</v>
      </c>
      <c r="D2754" s="194" t="s">
        <v>240</v>
      </c>
      <c r="E2754" s="196">
        <v>780</v>
      </c>
      <c r="F2754" s="197">
        <v>12</v>
      </c>
      <c r="G2754" s="194" t="s">
        <v>241</v>
      </c>
      <c r="H2754" s="194" t="s">
        <v>29</v>
      </c>
      <c r="I2754" s="194" t="s">
        <v>30</v>
      </c>
      <c r="J2754" s="194" t="s">
        <v>68</v>
      </c>
      <c r="K2754" s="194" t="s">
        <v>1248</v>
      </c>
      <c r="L2754" s="194" t="s">
        <v>24</v>
      </c>
      <c r="M2754" s="194" t="s">
        <v>1248</v>
      </c>
      <c r="N2754" s="194" t="s">
        <v>24</v>
      </c>
      <c r="O2754" s="195" t="s">
        <v>31</v>
      </c>
      <c r="P2754" s="87" t="s">
        <v>53</v>
      </c>
      <c r="Q2754" s="87" t="s">
        <v>32</v>
      </c>
      <c r="R2754" s="87" t="s">
        <v>33</v>
      </c>
      <c r="S2754" s="87" t="s">
        <v>34</v>
      </c>
      <c r="T2754" s="87">
        <v>1</v>
      </c>
    </row>
    <row r="2755" spans="1:20">
      <c r="A2755" s="190" t="s">
        <v>17</v>
      </c>
      <c r="B2755" s="190" t="s">
        <v>1250</v>
      </c>
      <c r="C2755" s="191" t="s">
        <v>19</v>
      </c>
      <c r="D2755" s="190" t="s">
        <v>255</v>
      </c>
      <c r="E2755" s="192">
        <v>11600</v>
      </c>
      <c r="F2755" s="193">
        <v>2</v>
      </c>
      <c r="G2755" s="190" t="s">
        <v>256</v>
      </c>
      <c r="H2755" s="190"/>
      <c r="I2755" s="190"/>
      <c r="J2755" s="190" t="s">
        <v>42</v>
      </c>
      <c r="K2755" s="190" t="s">
        <v>1251</v>
      </c>
      <c r="L2755" s="190" t="s">
        <v>24</v>
      </c>
      <c r="M2755" s="190" t="s">
        <v>1251</v>
      </c>
      <c r="N2755" s="190" t="s">
        <v>24</v>
      </c>
      <c r="O2755" s="191"/>
      <c r="P2755" s="87" t="s">
        <v>53</v>
      </c>
      <c r="Q2755" s="87" t="s">
        <v>43</v>
      </c>
      <c r="R2755" s="87" t="e">
        <v>#N/A</v>
      </c>
      <c r="S2755" s="87" t="e">
        <v>#N/A</v>
      </c>
      <c r="T2755" s="87">
        <v>1</v>
      </c>
    </row>
    <row r="2756" spans="1:20">
      <c r="A2756" s="190" t="s">
        <v>17</v>
      </c>
      <c r="B2756" s="190" t="s">
        <v>1250</v>
      </c>
      <c r="C2756" s="191" t="s">
        <v>26</v>
      </c>
      <c r="D2756" s="190" t="s">
        <v>257</v>
      </c>
      <c r="E2756" s="192">
        <v>17400</v>
      </c>
      <c r="F2756" s="193">
        <v>6</v>
      </c>
      <c r="G2756" s="190" t="s">
        <v>258</v>
      </c>
      <c r="H2756" s="190"/>
      <c r="I2756" s="190"/>
      <c r="J2756" s="190" t="s">
        <v>42</v>
      </c>
      <c r="K2756" s="190" t="s">
        <v>1251</v>
      </c>
      <c r="L2756" s="190" t="s">
        <v>24</v>
      </c>
      <c r="M2756" s="190" t="s">
        <v>1251</v>
      </c>
      <c r="N2756" s="190" t="s">
        <v>24</v>
      </c>
      <c r="O2756" s="191"/>
      <c r="P2756" s="87" t="s">
        <v>53</v>
      </c>
      <c r="Q2756" s="87" t="s">
        <v>43</v>
      </c>
      <c r="R2756" s="87" t="e">
        <v>#N/A</v>
      </c>
      <c r="S2756" s="87" t="e">
        <v>#N/A</v>
      </c>
      <c r="T2756" s="87">
        <v>1</v>
      </c>
    </row>
    <row r="2757" spans="1:20">
      <c r="A2757" s="190" t="s">
        <v>17</v>
      </c>
      <c r="B2757" s="190" t="s">
        <v>1250</v>
      </c>
      <c r="C2757" s="191" t="s">
        <v>56</v>
      </c>
      <c r="D2757" s="190" t="s">
        <v>259</v>
      </c>
      <c r="E2757" s="192">
        <v>23200</v>
      </c>
      <c r="F2757" s="193">
        <v>3</v>
      </c>
      <c r="G2757" s="190" t="s">
        <v>260</v>
      </c>
      <c r="H2757" s="190"/>
      <c r="I2757" s="190"/>
      <c r="J2757" s="190" t="s">
        <v>42</v>
      </c>
      <c r="K2757" s="190" t="s">
        <v>1251</v>
      </c>
      <c r="L2757" s="190" t="s">
        <v>24</v>
      </c>
      <c r="M2757" s="190" t="s">
        <v>1251</v>
      </c>
      <c r="N2757" s="190" t="s">
        <v>24</v>
      </c>
      <c r="O2757" s="191"/>
      <c r="P2757" s="87" t="s">
        <v>53</v>
      </c>
      <c r="Q2757" s="87" t="s">
        <v>43</v>
      </c>
      <c r="R2757" s="87" t="e">
        <v>#N/A</v>
      </c>
      <c r="S2757" s="87" t="e">
        <v>#N/A</v>
      </c>
      <c r="T2757" s="87">
        <v>1</v>
      </c>
    </row>
    <row r="2758" spans="1:20">
      <c r="A2758" s="190" t="s">
        <v>17</v>
      </c>
      <c r="B2758" s="190" t="s">
        <v>1250</v>
      </c>
      <c r="C2758" s="191" t="s">
        <v>59</v>
      </c>
      <c r="D2758" s="190" t="s">
        <v>261</v>
      </c>
      <c r="E2758" s="192">
        <v>28900</v>
      </c>
      <c r="F2758" s="193">
        <v>2</v>
      </c>
      <c r="G2758" s="190" t="s">
        <v>262</v>
      </c>
      <c r="H2758" s="190"/>
      <c r="I2758" s="190"/>
      <c r="J2758" s="190" t="s">
        <v>42</v>
      </c>
      <c r="K2758" s="190" t="s">
        <v>1251</v>
      </c>
      <c r="L2758" s="190" t="s">
        <v>24</v>
      </c>
      <c r="M2758" s="190" t="s">
        <v>1251</v>
      </c>
      <c r="N2758" s="190" t="s">
        <v>24</v>
      </c>
      <c r="O2758" s="191"/>
      <c r="P2758" s="87" t="s">
        <v>53</v>
      </c>
      <c r="Q2758" s="87" t="s">
        <v>43</v>
      </c>
      <c r="R2758" s="87" t="e">
        <v>#N/A</v>
      </c>
      <c r="S2758" s="87" t="e">
        <v>#N/A</v>
      </c>
      <c r="T2758" s="87">
        <v>1</v>
      </c>
    </row>
    <row r="2759" spans="1:20">
      <c r="A2759" s="190" t="s">
        <v>17</v>
      </c>
      <c r="B2759" s="190" t="s">
        <v>1250</v>
      </c>
      <c r="C2759" s="191" t="s">
        <v>62</v>
      </c>
      <c r="D2759" s="190" t="s">
        <v>1222</v>
      </c>
      <c r="E2759" s="192">
        <v>6000</v>
      </c>
      <c r="F2759" s="193">
        <v>0</v>
      </c>
      <c r="G2759" s="190" t="s">
        <v>1223</v>
      </c>
      <c r="H2759" s="190"/>
      <c r="I2759" s="190"/>
      <c r="J2759" s="190" t="s">
        <v>42</v>
      </c>
      <c r="K2759" s="190" t="s">
        <v>1251</v>
      </c>
      <c r="L2759" s="190" t="s">
        <v>24</v>
      </c>
      <c r="M2759" s="190" t="s">
        <v>1251</v>
      </c>
      <c r="N2759" s="190" t="s">
        <v>24</v>
      </c>
      <c r="O2759" s="191"/>
      <c r="P2759" s="87" t="s">
        <v>53</v>
      </c>
      <c r="Q2759" s="87" t="s">
        <v>43</v>
      </c>
      <c r="R2759" s="87" t="e">
        <v>#N/A</v>
      </c>
      <c r="S2759" s="87" t="e">
        <v>#N/A</v>
      </c>
      <c r="T2759" s="87">
        <v>1</v>
      </c>
    </row>
    <row r="2760" spans="1:20">
      <c r="A2760" s="190" t="s">
        <v>17</v>
      </c>
      <c r="B2760" s="190" t="s">
        <v>1250</v>
      </c>
      <c r="C2760" s="191" t="s">
        <v>65</v>
      </c>
      <c r="D2760" s="190" t="s">
        <v>1224</v>
      </c>
      <c r="E2760" s="192">
        <v>4800</v>
      </c>
      <c r="F2760" s="193">
        <v>13</v>
      </c>
      <c r="G2760" s="190" t="s">
        <v>1225</v>
      </c>
      <c r="H2760" s="190"/>
      <c r="I2760" s="190"/>
      <c r="J2760" s="190" t="s">
        <v>42</v>
      </c>
      <c r="K2760" s="190" t="s">
        <v>1251</v>
      </c>
      <c r="L2760" s="190" t="s">
        <v>24</v>
      </c>
      <c r="M2760" s="190" t="s">
        <v>1251</v>
      </c>
      <c r="N2760" s="190" t="s">
        <v>24</v>
      </c>
      <c r="O2760" s="191"/>
      <c r="P2760" s="87" t="s">
        <v>53</v>
      </c>
      <c r="Q2760" s="87" t="s">
        <v>120</v>
      </c>
      <c r="R2760" s="87" t="e">
        <v>#N/A</v>
      </c>
      <c r="S2760" s="87" t="e">
        <v>#N/A</v>
      </c>
      <c r="T2760" s="87">
        <v>1</v>
      </c>
    </row>
    <row r="2761" spans="1:20">
      <c r="A2761" s="190" t="s">
        <v>17</v>
      </c>
      <c r="B2761" s="190" t="s">
        <v>1250</v>
      </c>
      <c r="C2761" s="191" t="s">
        <v>89</v>
      </c>
      <c r="D2761" s="190" t="s">
        <v>1226</v>
      </c>
      <c r="E2761" s="192">
        <v>2150</v>
      </c>
      <c r="F2761" s="193">
        <v>13</v>
      </c>
      <c r="G2761" s="190" t="s">
        <v>1227</v>
      </c>
      <c r="H2761" s="190"/>
      <c r="I2761" s="190"/>
      <c r="J2761" s="190" t="s">
        <v>42</v>
      </c>
      <c r="K2761" s="190" t="s">
        <v>1251</v>
      </c>
      <c r="L2761" s="190" t="s">
        <v>24</v>
      </c>
      <c r="M2761" s="190" t="s">
        <v>1251</v>
      </c>
      <c r="N2761" s="190" t="s">
        <v>24</v>
      </c>
      <c r="O2761" s="191"/>
      <c r="P2761" s="87" t="s">
        <v>53</v>
      </c>
      <c r="Q2761" s="87" t="s">
        <v>43</v>
      </c>
      <c r="R2761" s="87" t="e">
        <v>#N/A</v>
      </c>
      <c r="S2761" s="87" t="e">
        <v>#N/A</v>
      </c>
      <c r="T2761" s="87">
        <v>1</v>
      </c>
    </row>
    <row r="2762" spans="1:20">
      <c r="A2762" s="190" t="s">
        <v>17</v>
      </c>
      <c r="B2762" s="190" t="s">
        <v>1250</v>
      </c>
      <c r="C2762" s="191" t="s">
        <v>92</v>
      </c>
      <c r="D2762" s="190" t="s">
        <v>231</v>
      </c>
      <c r="E2762" s="192">
        <v>560</v>
      </c>
      <c r="F2762" s="193">
        <v>0</v>
      </c>
      <c r="G2762" s="190" t="s">
        <v>232</v>
      </c>
      <c r="H2762" s="190"/>
      <c r="I2762" s="190"/>
      <c r="J2762" s="190" t="s">
        <v>42</v>
      </c>
      <c r="K2762" s="190" t="s">
        <v>1251</v>
      </c>
      <c r="L2762" s="190" t="s">
        <v>24</v>
      </c>
      <c r="M2762" s="190" t="s">
        <v>1251</v>
      </c>
      <c r="N2762" s="190" t="s">
        <v>24</v>
      </c>
      <c r="O2762" s="191"/>
      <c r="P2762" s="87" t="s">
        <v>53</v>
      </c>
      <c r="Q2762" s="87" t="s">
        <v>43</v>
      </c>
      <c r="R2762" s="87" t="e">
        <v>#N/A</v>
      </c>
      <c r="S2762" s="87" t="e">
        <v>#N/A</v>
      </c>
      <c r="T2762" s="87">
        <v>1</v>
      </c>
    </row>
    <row r="2763" spans="1:20">
      <c r="A2763" s="190" t="s">
        <v>17</v>
      </c>
      <c r="B2763" s="190" t="s">
        <v>1250</v>
      </c>
      <c r="C2763" s="191" t="s">
        <v>95</v>
      </c>
      <c r="D2763" s="190" t="s">
        <v>233</v>
      </c>
      <c r="E2763" s="192">
        <v>80</v>
      </c>
      <c r="F2763" s="193">
        <v>0</v>
      </c>
      <c r="G2763" s="190" t="s">
        <v>234</v>
      </c>
      <c r="H2763" s="190"/>
      <c r="I2763" s="190"/>
      <c r="J2763" s="190" t="s">
        <v>42</v>
      </c>
      <c r="K2763" s="190" t="s">
        <v>1251</v>
      </c>
      <c r="L2763" s="190" t="s">
        <v>24</v>
      </c>
      <c r="M2763" s="190" t="s">
        <v>1251</v>
      </c>
      <c r="N2763" s="190" t="s">
        <v>24</v>
      </c>
      <c r="O2763" s="191"/>
      <c r="P2763" s="87" t="s">
        <v>53</v>
      </c>
      <c r="Q2763" s="87" t="s">
        <v>43</v>
      </c>
      <c r="R2763" s="87" t="e">
        <v>#N/A</v>
      </c>
      <c r="S2763" s="87" t="e">
        <v>#N/A</v>
      </c>
      <c r="T2763" s="87">
        <v>1</v>
      </c>
    </row>
    <row r="2764" spans="1:20">
      <c r="A2764" s="190" t="s">
        <v>17</v>
      </c>
      <c r="B2764" s="190" t="s">
        <v>1250</v>
      </c>
      <c r="C2764" s="191" t="s">
        <v>98</v>
      </c>
      <c r="D2764" s="190" t="s">
        <v>235</v>
      </c>
      <c r="E2764" s="192">
        <v>90</v>
      </c>
      <c r="F2764" s="193">
        <v>0</v>
      </c>
      <c r="G2764" s="190" t="s">
        <v>236</v>
      </c>
      <c r="H2764" s="190"/>
      <c r="I2764" s="190"/>
      <c r="J2764" s="190" t="s">
        <v>42</v>
      </c>
      <c r="K2764" s="190" t="s">
        <v>1251</v>
      </c>
      <c r="L2764" s="190" t="s">
        <v>24</v>
      </c>
      <c r="M2764" s="190" t="s">
        <v>1251</v>
      </c>
      <c r="N2764" s="190" t="s">
        <v>24</v>
      </c>
      <c r="O2764" s="191"/>
      <c r="P2764" s="87" t="s">
        <v>53</v>
      </c>
      <c r="Q2764" s="87" t="s">
        <v>237</v>
      </c>
      <c r="R2764" s="87" t="e">
        <v>#N/A</v>
      </c>
      <c r="S2764" s="87" t="e">
        <v>#N/A</v>
      </c>
      <c r="T2764" s="87">
        <v>1</v>
      </c>
    </row>
    <row r="2765" spans="1:20">
      <c r="A2765" s="190" t="s">
        <v>17</v>
      </c>
      <c r="B2765" s="190" t="s">
        <v>1250</v>
      </c>
      <c r="C2765" s="191" t="s">
        <v>101</v>
      </c>
      <c r="D2765" s="190" t="s">
        <v>1000</v>
      </c>
      <c r="E2765" s="192">
        <v>830</v>
      </c>
      <c r="F2765" s="193">
        <v>13</v>
      </c>
      <c r="G2765" s="190" t="s">
        <v>1001</v>
      </c>
      <c r="H2765" s="190" t="s">
        <v>29</v>
      </c>
      <c r="I2765" s="190" t="s">
        <v>30</v>
      </c>
      <c r="J2765" s="190" t="s">
        <v>68</v>
      </c>
      <c r="K2765" s="190" t="s">
        <v>1251</v>
      </c>
      <c r="L2765" s="190" t="s">
        <v>24</v>
      </c>
      <c r="M2765" s="190" t="s">
        <v>1251</v>
      </c>
      <c r="N2765" s="190" t="s">
        <v>24</v>
      </c>
      <c r="O2765" s="191"/>
      <c r="P2765" s="87" t="s">
        <v>53</v>
      </c>
      <c r="Q2765" s="87" t="s">
        <v>32</v>
      </c>
      <c r="R2765" s="87" t="s">
        <v>33</v>
      </c>
      <c r="S2765" s="87" t="s">
        <v>34</v>
      </c>
      <c r="T2765" s="87">
        <v>1</v>
      </c>
    </row>
    <row r="2766" spans="1:20">
      <c r="A2766" s="194" t="s">
        <v>17</v>
      </c>
      <c r="B2766" s="194" t="s">
        <v>1250</v>
      </c>
      <c r="C2766" s="195" t="s">
        <v>104</v>
      </c>
      <c r="D2766" s="194" t="s">
        <v>240</v>
      </c>
      <c r="E2766" s="196">
        <v>780</v>
      </c>
      <c r="F2766" s="197">
        <v>13</v>
      </c>
      <c r="G2766" s="194" t="s">
        <v>241</v>
      </c>
      <c r="H2766" s="194" t="s">
        <v>29</v>
      </c>
      <c r="I2766" s="194" t="s">
        <v>30</v>
      </c>
      <c r="J2766" s="194" t="s">
        <v>68</v>
      </c>
      <c r="K2766" s="194" t="s">
        <v>1251</v>
      </c>
      <c r="L2766" s="194" t="s">
        <v>24</v>
      </c>
      <c r="M2766" s="194" t="s">
        <v>1251</v>
      </c>
      <c r="N2766" s="194" t="s">
        <v>24</v>
      </c>
      <c r="O2766" s="195" t="s">
        <v>31</v>
      </c>
      <c r="P2766" s="87" t="s">
        <v>53</v>
      </c>
      <c r="Q2766" s="87" t="s">
        <v>32</v>
      </c>
      <c r="R2766" s="87" t="s">
        <v>33</v>
      </c>
      <c r="S2766" s="87" t="s">
        <v>34</v>
      </c>
      <c r="T2766" s="87">
        <v>1</v>
      </c>
    </row>
    <row r="2767" spans="1:20">
      <c r="A2767" s="190" t="s">
        <v>17</v>
      </c>
      <c r="B2767" s="190" t="s">
        <v>1252</v>
      </c>
      <c r="C2767" s="191" t="s">
        <v>19</v>
      </c>
      <c r="D2767" s="190" t="s">
        <v>255</v>
      </c>
      <c r="E2767" s="192">
        <v>11600</v>
      </c>
      <c r="F2767" s="193">
        <v>2</v>
      </c>
      <c r="G2767" s="190" t="s">
        <v>256</v>
      </c>
      <c r="H2767" s="190"/>
      <c r="I2767" s="190"/>
      <c r="J2767" s="190" t="s">
        <v>42</v>
      </c>
      <c r="K2767" s="190" t="s">
        <v>1251</v>
      </c>
      <c r="L2767" s="190" t="s">
        <v>24</v>
      </c>
      <c r="M2767" s="190" t="s">
        <v>1251</v>
      </c>
      <c r="N2767" s="190" t="s">
        <v>24</v>
      </c>
      <c r="O2767" s="191"/>
      <c r="P2767" s="87" t="s">
        <v>53</v>
      </c>
      <c r="Q2767" s="87" t="s">
        <v>43</v>
      </c>
      <c r="R2767" s="87" t="e">
        <v>#N/A</v>
      </c>
      <c r="S2767" s="87" t="e">
        <v>#N/A</v>
      </c>
      <c r="T2767" s="87">
        <v>1</v>
      </c>
    </row>
    <row r="2768" spans="1:20">
      <c r="A2768" s="190" t="s">
        <v>17</v>
      </c>
      <c r="B2768" s="190" t="s">
        <v>1252</v>
      </c>
      <c r="C2768" s="191" t="s">
        <v>26</v>
      </c>
      <c r="D2768" s="190" t="s">
        <v>257</v>
      </c>
      <c r="E2768" s="192">
        <v>17400</v>
      </c>
      <c r="F2768" s="193">
        <v>6</v>
      </c>
      <c r="G2768" s="190" t="s">
        <v>258</v>
      </c>
      <c r="H2768" s="190"/>
      <c r="I2768" s="190"/>
      <c r="J2768" s="190" t="s">
        <v>42</v>
      </c>
      <c r="K2768" s="190" t="s">
        <v>1251</v>
      </c>
      <c r="L2768" s="190" t="s">
        <v>24</v>
      </c>
      <c r="M2768" s="190" t="s">
        <v>1251</v>
      </c>
      <c r="N2768" s="190" t="s">
        <v>24</v>
      </c>
      <c r="O2768" s="191"/>
      <c r="P2768" s="87" t="s">
        <v>53</v>
      </c>
      <c r="Q2768" s="87" t="s">
        <v>43</v>
      </c>
      <c r="R2768" s="87" t="e">
        <v>#N/A</v>
      </c>
      <c r="S2768" s="87" t="e">
        <v>#N/A</v>
      </c>
      <c r="T2768" s="87">
        <v>1</v>
      </c>
    </row>
    <row r="2769" spans="1:20">
      <c r="A2769" s="190" t="s">
        <v>17</v>
      </c>
      <c r="B2769" s="190" t="s">
        <v>1252</v>
      </c>
      <c r="C2769" s="191" t="s">
        <v>56</v>
      </c>
      <c r="D2769" s="190" t="s">
        <v>259</v>
      </c>
      <c r="E2769" s="192">
        <v>23200</v>
      </c>
      <c r="F2769" s="193">
        <v>4</v>
      </c>
      <c r="G2769" s="190" t="s">
        <v>260</v>
      </c>
      <c r="H2769" s="190"/>
      <c r="I2769" s="190"/>
      <c r="J2769" s="190" t="s">
        <v>42</v>
      </c>
      <c r="K2769" s="190" t="s">
        <v>1253</v>
      </c>
      <c r="L2769" s="190" t="s">
        <v>24</v>
      </c>
      <c r="M2769" s="190" t="s">
        <v>1253</v>
      </c>
      <c r="N2769" s="190" t="s">
        <v>24</v>
      </c>
      <c r="O2769" s="191"/>
      <c r="P2769" s="87" t="s">
        <v>53</v>
      </c>
      <c r="Q2769" s="87" t="s">
        <v>43</v>
      </c>
      <c r="R2769" s="87" t="e">
        <v>#N/A</v>
      </c>
      <c r="S2769" s="87" t="e">
        <v>#N/A</v>
      </c>
      <c r="T2769" s="87">
        <v>1</v>
      </c>
    </row>
    <row r="2770" spans="1:20">
      <c r="A2770" s="190" t="s">
        <v>17</v>
      </c>
      <c r="B2770" s="190" t="s">
        <v>1252</v>
      </c>
      <c r="C2770" s="191" t="s">
        <v>59</v>
      </c>
      <c r="D2770" s="190" t="s">
        <v>261</v>
      </c>
      <c r="E2770" s="192">
        <v>28900</v>
      </c>
      <c r="F2770" s="193">
        <v>2</v>
      </c>
      <c r="G2770" s="190" t="s">
        <v>262</v>
      </c>
      <c r="H2770" s="190"/>
      <c r="I2770" s="190"/>
      <c r="J2770" s="190" t="s">
        <v>42</v>
      </c>
      <c r="K2770" s="190" t="s">
        <v>1253</v>
      </c>
      <c r="L2770" s="190" t="s">
        <v>24</v>
      </c>
      <c r="M2770" s="190" t="s">
        <v>1253</v>
      </c>
      <c r="N2770" s="190" t="s">
        <v>24</v>
      </c>
      <c r="O2770" s="191"/>
      <c r="P2770" s="87" t="s">
        <v>53</v>
      </c>
      <c r="Q2770" s="87" t="s">
        <v>43</v>
      </c>
      <c r="R2770" s="87" t="e">
        <v>#N/A</v>
      </c>
      <c r="S2770" s="87" t="e">
        <v>#N/A</v>
      </c>
      <c r="T2770" s="87">
        <v>1</v>
      </c>
    </row>
    <row r="2771" spans="1:20">
      <c r="A2771" s="190" t="s">
        <v>17</v>
      </c>
      <c r="B2771" s="190" t="s">
        <v>1252</v>
      </c>
      <c r="C2771" s="191" t="s">
        <v>62</v>
      </c>
      <c r="D2771" s="190" t="s">
        <v>1222</v>
      </c>
      <c r="E2771" s="192">
        <v>6000</v>
      </c>
      <c r="F2771" s="193">
        <v>0</v>
      </c>
      <c r="G2771" s="190" t="s">
        <v>1223</v>
      </c>
      <c r="H2771" s="190"/>
      <c r="I2771" s="190"/>
      <c r="J2771" s="190" t="s">
        <v>42</v>
      </c>
      <c r="K2771" s="190" t="s">
        <v>1253</v>
      </c>
      <c r="L2771" s="190" t="s">
        <v>24</v>
      </c>
      <c r="M2771" s="190" t="s">
        <v>1253</v>
      </c>
      <c r="N2771" s="190" t="s">
        <v>24</v>
      </c>
      <c r="O2771" s="191"/>
      <c r="P2771" s="87" t="s">
        <v>53</v>
      </c>
      <c r="Q2771" s="87" t="s">
        <v>43</v>
      </c>
      <c r="R2771" s="87" t="e">
        <v>#N/A</v>
      </c>
      <c r="S2771" s="87" t="e">
        <v>#N/A</v>
      </c>
      <c r="T2771" s="87">
        <v>1</v>
      </c>
    </row>
    <row r="2772" spans="1:20">
      <c r="A2772" s="190" t="s">
        <v>17</v>
      </c>
      <c r="B2772" s="190" t="s">
        <v>1252</v>
      </c>
      <c r="C2772" s="191" t="s">
        <v>65</v>
      </c>
      <c r="D2772" s="190" t="s">
        <v>1224</v>
      </c>
      <c r="E2772" s="192">
        <v>4800</v>
      </c>
      <c r="F2772" s="193">
        <v>14</v>
      </c>
      <c r="G2772" s="190" t="s">
        <v>1225</v>
      </c>
      <c r="H2772" s="190"/>
      <c r="I2772" s="190"/>
      <c r="J2772" s="190" t="s">
        <v>42</v>
      </c>
      <c r="K2772" s="190" t="s">
        <v>1253</v>
      </c>
      <c r="L2772" s="190" t="s">
        <v>24</v>
      </c>
      <c r="M2772" s="190" t="s">
        <v>1253</v>
      </c>
      <c r="N2772" s="190" t="s">
        <v>24</v>
      </c>
      <c r="O2772" s="191"/>
      <c r="P2772" s="87" t="s">
        <v>53</v>
      </c>
      <c r="Q2772" s="87" t="s">
        <v>120</v>
      </c>
      <c r="R2772" s="87" t="e">
        <v>#N/A</v>
      </c>
      <c r="S2772" s="87" t="e">
        <v>#N/A</v>
      </c>
      <c r="T2772" s="87">
        <v>1</v>
      </c>
    </row>
    <row r="2773" spans="1:20">
      <c r="A2773" s="190" t="s">
        <v>17</v>
      </c>
      <c r="B2773" s="190" t="s">
        <v>1252</v>
      </c>
      <c r="C2773" s="191" t="s">
        <v>89</v>
      </c>
      <c r="D2773" s="190" t="s">
        <v>1226</v>
      </c>
      <c r="E2773" s="192">
        <v>2150</v>
      </c>
      <c r="F2773" s="193">
        <v>14</v>
      </c>
      <c r="G2773" s="190" t="s">
        <v>1227</v>
      </c>
      <c r="H2773" s="190"/>
      <c r="I2773" s="190"/>
      <c r="J2773" s="190" t="s">
        <v>42</v>
      </c>
      <c r="K2773" s="190" t="s">
        <v>1253</v>
      </c>
      <c r="L2773" s="190" t="s">
        <v>24</v>
      </c>
      <c r="M2773" s="190" t="s">
        <v>1253</v>
      </c>
      <c r="N2773" s="190" t="s">
        <v>24</v>
      </c>
      <c r="O2773" s="191"/>
      <c r="P2773" s="87" t="s">
        <v>53</v>
      </c>
      <c r="Q2773" s="87" t="s">
        <v>43</v>
      </c>
      <c r="R2773" s="87" t="e">
        <v>#N/A</v>
      </c>
      <c r="S2773" s="87" t="e">
        <v>#N/A</v>
      </c>
      <c r="T2773" s="87">
        <v>1</v>
      </c>
    </row>
    <row r="2774" spans="1:20">
      <c r="A2774" s="190" t="s">
        <v>17</v>
      </c>
      <c r="B2774" s="190" t="s">
        <v>1252</v>
      </c>
      <c r="C2774" s="191" t="s">
        <v>92</v>
      </c>
      <c r="D2774" s="190" t="s">
        <v>231</v>
      </c>
      <c r="E2774" s="192">
        <v>560</v>
      </c>
      <c r="F2774" s="193">
        <v>0</v>
      </c>
      <c r="G2774" s="190" t="s">
        <v>232</v>
      </c>
      <c r="H2774" s="190"/>
      <c r="I2774" s="190"/>
      <c r="J2774" s="190" t="s">
        <v>42</v>
      </c>
      <c r="K2774" s="190" t="s">
        <v>1253</v>
      </c>
      <c r="L2774" s="190" t="s">
        <v>24</v>
      </c>
      <c r="M2774" s="190" t="s">
        <v>1253</v>
      </c>
      <c r="N2774" s="190" t="s">
        <v>24</v>
      </c>
      <c r="O2774" s="191"/>
      <c r="P2774" s="87" t="s">
        <v>53</v>
      </c>
      <c r="Q2774" s="87" t="s">
        <v>43</v>
      </c>
      <c r="R2774" s="87" t="e">
        <v>#N/A</v>
      </c>
      <c r="S2774" s="87" t="e">
        <v>#N/A</v>
      </c>
      <c r="T2774" s="87">
        <v>1</v>
      </c>
    </row>
    <row r="2775" spans="1:20">
      <c r="A2775" s="190" t="s">
        <v>17</v>
      </c>
      <c r="B2775" s="190" t="s">
        <v>1252</v>
      </c>
      <c r="C2775" s="191" t="s">
        <v>95</v>
      </c>
      <c r="D2775" s="190" t="s">
        <v>233</v>
      </c>
      <c r="E2775" s="192">
        <v>80</v>
      </c>
      <c r="F2775" s="193">
        <v>0</v>
      </c>
      <c r="G2775" s="190" t="s">
        <v>234</v>
      </c>
      <c r="H2775" s="190"/>
      <c r="I2775" s="190"/>
      <c r="J2775" s="190" t="s">
        <v>42</v>
      </c>
      <c r="K2775" s="190" t="s">
        <v>1253</v>
      </c>
      <c r="L2775" s="190" t="s">
        <v>24</v>
      </c>
      <c r="M2775" s="190" t="s">
        <v>1253</v>
      </c>
      <c r="N2775" s="190" t="s">
        <v>24</v>
      </c>
      <c r="O2775" s="191"/>
      <c r="P2775" s="87" t="s">
        <v>53</v>
      </c>
      <c r="Q2775" s="87" t="s">
        <v>43</v>
      </c>
      <c r="R2775" s="87" t="e">
        <v>#N/A</v>
      </c>
      <c r="S2775" s="87" t="e">
        <v>#N/A</v>
      </c>
      <c r="T2775" s="87">
        <v>1</v>
      </c>
    </row>
    <row r="2776" spans="1:20">
      <c r="A2776" s="190" t="s">
        <v>17</v>
      </c>
      <c r="B2776" s="190" t="s">
        <v>1252</v>
      </c>
      <c r="C2776" s="191" t="s">
        <v>98</v>
      </c>
      <c r="D2776" s="190" t="s">
        <v>235</v>
      </c>
      <c r="E2776" s="192">
        <v>90</v>
      </c>
      <c r="F2776" s="193">
        <v>0</v>
      </c>
      <c r="G2776" s="190" t="s">
        <v>236</v>
      </c>
      <c r="H2776" s="190"/>
      <c r="I2776" s="190"/>
      <c r="J2776" s="190" t="s">
        <v>42</v>
      </c>
      <c r="K2776" s="190" t="s">
        <v>1253</v>
      </c>
      <c r="L2776" s="190" t="s">
        <v>24</v>
      </c>
      <c r="M2776" s="190" t="s">
        <v>1253</v>
      </c>
      <c r="N2776" s="190" t="s">
        <v>24</v>
      </c>
      <c r="O2776" s="191"/>
      <c r="P2776" s="87" t="s">
        <v>53</v>
      </c>
      <c r="Q2776" s="87" t="s">
        <v>237</v>
      </c>
      <c r="R2776" s="87" t="e">
        <v>#N/A</v>
      </c>
      <c r="S2776" s="87" t="e">
        <v>#N/A</v>
      </c>
      <c r="T2776" s="87">
        <v>1</v>
      </c>
    </row>
    <row r="2777" spans="1:20">
      <c r="A2777" s="190" t="s">
        <v>17</v>
      </c>
      <c r="B2777" s="190" t="s">
        <v>1252</v>
      </c>
      <c r="C2777" s="191" t="s">
        <v>101</v>
      </c>
      <c r="D2777" s="190" t="s">
        <v>1000</v>
      </c>
      <c r="E2777" s="192">
        <v>830</v>
      </c>
      <c r="F2777" s="193">
        <v>14</v>
      </c>
      <c r="G2777" s="190" t="s">
        <v>1001</v>
      </c>
      <c r="H2777" s="190" t="s">
        <v>29</v>
      </c>
      <c r="I2777" s="190" t="s">
        <v>30</v>
      </c>
      <c r="J2777" s="190" t="s">
        <v>68</v>
      </c>
      <c r="K2777" s="190" t="s">
        <v>1253</v>
      </c>
      <c r="L2777" s="190" t="s">
        <v>24</v>
      </c>
      <c r="M2777" s="190" t="s">
        <v>1253</v>
      </c>
      <c r="N2777" s="190" t="s">
        <v>24</v>
      </c>
      <c r="O2777" s="191"/>
      <c r="P2777" s="87" t="s">
        <v>53</v>
      </c>
      <c r="Q2777" s="87" t="s">
        <v>32</v>
      </c>
      <c r="R2777" s="87" t="s">
        <v>33</v>
      </c>
      <c r="S2777" s="87" t="s">
        <v>34</v>
      </c>
      <c r="T2777" s="87">
        <v>1</v>
      </c>
    </row>
    <row r="2778" spans="1:20">
      <c r="A2778" s="194" t="s">
        <v>17</v>
      </c>
      <c r="B2778" s="194" t="s">
        <v>1252</v>
      </c>
      <c r="C2778" s="195" t="s">
        <v>104</v>
      </c>
      <c r="D2778" s="194" t="s">
        <v>240</v>
      </c>
      <c r="E2778" s="196">
        <v>780</v>
      </c>
      <c r="F2778" s="197">
        <v>14</v>
      </c>
      <c r="G2778" s="194" t="s">
        <v>241</v>
      </c>
      <c r="H2778" s="194" t="s">
        <v>29</v>
      </c>
      <c r="I2778" s="194" t="s">
        <v>30</v>
      </c>
      <c r="J2778" s="194" t="s">
        <v>68</v>
      </c>
      <c r="K2778" s="194" t="s">
        <v>1253</v>
      </c>
      <c r="L2778" s="194" t="s">
        <v>24</v>
      </c>
      <c r="M2778" s="194" t="s">
        <v>1253</v>
      </c>
      <c r="N2778" s="194" t="s">
        <v>24</v>
      </c>
      <c r="O2778" s="195" t="s">
        <v>31</v>
      </c>
      <c r="P2778" s="87" t="s">
        <v>53</v>
      </c>
      <c r="Q2778" s="87" t="s">
        <v>32</v>
      </c>
      <c r="R2778" s="87" t="s">
        <v>33</v>
      </c>
      <c r="S2778" s="87" t="s">
        <v>34</v>
      </c>
      <c r="T2778" s="87">
        <v>1</v>
      </c>
    </row>
    <row r="2779" spans="1:20">
      <c r="A2779" s="190" t="s">
        <v>17</v>
      </c>
      <c r="B2779" s="190" t="s">
        <v>1254</v>
      </c>
      <c r="C2779" s="191" t="s">
        <v>19</v>
      </c>
      <c r="D2779" s="190" t="s">
        <v>1218</v>
      </c>
      <c r="E2779" s="192">
        <v>9600</v>
      </c>
      <c r="F2779" s="193">
        <v>1</v>
      </c>
      <c r="G2779" s="190" t="s">
        <v>217</v>
      </c>
      <c r="H2779" s="190"/>
      <c r="I2779" s="190"/>
      <c r="J2779" s="190" t="s">
        <v>42</v>
      </c>
      <c r="K2779" s="190" t="s">
        <v>1253</v>
      </c>
      <c r="L2779" s="190" t="s">
        <v>24</v>
      </c>
      <c r="M2779" s="190" t="s">
        <v>1253</v>
      </c>
      <c r="N2779" s="190" t="s">
        <v>24</v>
      </c>
      <c r="O2779" s="191"/>
      <c r="P2779" s="87" t="s">
        <v>53</v>
      </c>
      <c r="Q2779" s="87" t="s">
        <v>43</v>
      </c>
      <c r="R2779" s="87" t="e">
        <v>#N/A</v>
      </c>
      <c r="S2779" s="87" t="e">
        <v>#N/A</v>
      </c>
      <c r="T2779" s="87">
        <v>1</v>
      </c>
    </row>
    <row r="2780" spans="1:20">
      <c r="A2780" s="190" t="s">
        <v>17</v>
      </c>
      <c r="B2780" s="190" t="s">
        <v>1254</v>
      </c>
      <c r="C2780" s="191" t="s">
        <v>26</v>
      </c>
      <c r="D2780" s="190" t="s">
        <v>1219</v>
      </c>
      <c r="E2780" s="192">
        <v>12800</v>
      </c>
      <c r="F2780" s="193">
        <v>1</v>
      </c>
      <c r="G2780" s="190" t="s">
        <v>219</v>
      </c>
      <c r="H2780" s="190"/>
      <c r="I2780" s="190"/>
      <c r="J2780" s="190" t="s">
        <v>42</v>
      </c>
      <c r="K2780" s="190" t="s">
        <v>1253</v>
      </c>
      <c r="L2780" s="190" t="s">
        <v>24</v>
      </c>
      <c r="M2780" s="190" t="s">
        <v>1253</v>
      </c>
      <c r="N2780" s="190" t="s">
        <v>24</v>
      </c>
      <c r="O2780" s="191"/>
      <c r="P2780" s="87" t="s">
        <v>53</v>
      </c>
      <c r="Q2780" s="87" t="s">
        <v>43</v>
      </c>
      <c r="R2780" s="87" t="e">
        <v>#N/A</v>
      </c>
      <c r="S2780" s="87" t="e">
        <v>#N/A</v>
      </c>
      <c r="T2780" s="87">
        <v>1</v>
      </c>
    </row>
    <row r="2781" spans="1:20">
      <c r="A2781" s="190" t="s">
        <v>17</v>
      </c>
      <c r="B2781" s="190" t="s">
        <v>1254</v>
      </c>
      <c r="C2781" s="191" t="s">
        <v>56</v>
      </c>
      <c r="D2781" s="190" t="s">
        <v>1220</v>
      </c>
      <c r="E2781" s="192">
        <v>17800</v>
      </c>
      <c r="F2781" s="193">
        <v>2</v>
      </c>
      <c r="G2781" s="190" t="s">
        <v>221</v>
      </c>
      <c r="H2781" s="190"/>
      <c r="I2781" s="190"/>
      <c r="J2781" s="190" t="s">
        <v>42</v>
      </c>
      <c r="K2781" s="190" t="s">
        <v>1253</v>
      </c>
      <c r="L2781" s="190" t="s">
        <v>24</v>
      </c>
      <c r="M2781" s="190" t="s">
        <v>1253</v>
      </c>
      <c r="N2781" s="190" t="s">
        <v>24</v>
      </c>
      <c r="O2781" s="191"/>
      <c r="P2781" s="87" t="s">
        <v>53</v>
      </c>
      <c r="Q2781" s="87" t="s">
        <v>43</v>
      </c>
      <c r="R2781" s="87" t="e">
        <v>#N/A</v>
      </c>
      <c r="S2781" s="87" t="e">
        <v>#N/A</v>
      </c>
      <c r="T2781" s="87">
        <v>1</v>
      </c>
    </row>
    <row r="2782" spans="1:20">
      <c r="A2782" s="190" t="s">
        <v>17</v>
      </c>
      <c r="B2782" s="190" t="s">
        <v>1254</v>
      </c>
      <c r="C2782" s="191" t="s">
        <v>59</v>
      </c>
      <c r="D2782" s="190" t="s">
        <v>1221</v>
      </c>
      <c r="E2782" s="192">
        <v>21000</v>
      </c>
      <c r="F2782" s="193">
        <v>1</v>
      </c>
      <c r="G2782" s="190" t="s">
        <v>223</v>
      </c>
      <c r="H2782" s="190"/>
      <c r="I2782" s="190"/>
      <c r="J2782" s="190" t="s">
        <v>42</v>
      </c>
      <c r="K2782" s="190" t="s">
        <v>1253</v>
      </c>
      <c r="L2782" s="190" t="s">
        <v>24</v>
      </c>
      <c r="M2782" s="190" t="s">
        <v>1253</v>
      </c>
      <c r="N2782" s="190" t="s">
        <v>24</v>
      </c>
      <c r="O2782" s="191"/>
      <c r="P2782" s="87" t="s">
        <v>53</v>
      </c>
      <c r="Q2782" s="87" t="s">
        <v>43</v>
      </c>
      <c r="R2782" s="87" t="e">
        <v>#N/A</v>
      </c>
      <c r="S2782" s="87" t="e">
        <v>#N/A</v>
      </c>
      <c r="T2782" s="87">
        <v>1</v>
      </c>
    </row>
    <row r="2783" spans="1:20">
      <c r="A2783" s="190" t="s">
        <v>17</v>
      </c>
      <c r="B2783" s="190" t="s">
        <v>1254</v>
      </c>
      <c r="C2783" s="191" t="s">
        <v>62</v>
      </c>
      <c r="D2783" s="190" t="s">
        <v>1222</v>
      </c>
      <c r="E2783" s="192">
        <v>6000</v>
      </c>
      <c r="F2783" s="193">
        <v>5</v>
      </c>
      <c r="G2783" s="190" t="s">
        <v>1223</v>
      </c>
      <c r="H2783" s="190"/>
      <c r="I2783" s="190"/>
      <c r="J2783" s="190" t="s">
        <v>42</v>
      </c>
      <c r="K2783" s="190" t="s">
        <v>1253</v>
      </c>
      <c r="L2783" s="190" t="s">
        <v>24</v>
      </c>
      <c r="M2783" s="190" t="s">
        <v>1253</v>
      </c>
      <c r="N2783" s="190" t="s">
        <v>24</v>
      </c>
      <c r="O2783" s="191"/>
      <c r="P2783" s="87" t="s">
        <v>53</v>
      </c>
      <c r="Q2783" s="87" t="s">
        <v>43</v>
      </c>
      <c r="R2783" s="87" t="e">
        <v>#N/A</v>
      </c>
      <c r="S2783" s="87" t="e">
        <v>#N/A</v>
      </c>
      <c r="T2783" s="87">
        <v>1</v>
      </c>
    </row>
    <row r="2784" spans="1:20">
      <c r="A2784" s="190" t="s">
        <v>17</v>
      </c>
      <c r="B2784" s="190" t="s">
        <v>1254</v>
      </c>
      <c r="C2784" s="191" t="s">
        <v>65</v>
      </c>
      <c r="D2784" s="190" t="s">
        <v>1255</v>
      </c>
      <c r="E2784" s="192">
        <v>9140</v>
      </c>
      <c r="F2784" s="193">
        <v>5</v>
      </c>
      <c r="G2784" s="190" t="s">
        <v>1256</v>
      </c>
      <c r="H2784" s="190"/>
      <c r="I2784" s="190"/>
      <c r="J2784" s="190" t="s">
        <v>42</v>
      </c>
      <c r="K2784" s="190" t="s">
        <v>1253</v>
      </c>
      <c r="L2784" s="190" t="s">
        <v>24</v>
      </c>
      <c r="M2784" s="190" t="s">
        <v>1253</v>
      </c>
      <c r="N2784" s="190" t="s">
        <v>24</v>
      </c>
      <c r="O2784" s="191"/>
      <c r="P2784" s="87" t="s">
        <v>53</v>
      </c>
      <c r="Q2784" s="87" t="s">
        <v>120</v>
      </c>
      <c r="R2784" s="87" t="e">
        <v>#N/A</v>
      </c>
      <c r="S2784" s="87" t="e">
        <v>#N/A</v>
      </c>
      <c r="T2784" s="87">
        <v>1</v>
      </c>
    </row>
    <row r="2785" spans="1:20">
      <c r="A2785" s="190" t="s">
        <v>17</v>
      </c>
      <c r="B2785" s="190" t="s">
        <v>1254</v>
      </c>
      <c r="C2785" s="191" t="s">
        <v>89</v>
      </c>
      <c r="D2785" s="190" t="s">
        <v>1226</v>
      </c>
      <c r="E2785" s="192">
        <v>2150</v>
      </c>
      <c r="F2785" s="193">
        <v>5</v>
      </c>
      <c r="G2785" s="190" t="s">
        <v>1227</v>
      </c>
      <c r="H2785" s="190"/>
      <c r="I2785" s="190"/>
      <c r="J2785" s="190" t="s">
        <v>42</v>
      </c>
      <c r="K2785" s="190" t="s">
        <v>1253</v>
      </c>
      <c r="L2785" s="190" t="s">
        <v>24</v>
      </c>
      <c r="M2785" s="190" t="s">
        <v>1253</v>
      </c>
      <c r="N2785" s="190" t="s">
        <v>24</v>
      </c>
      <c r="O2785" s="191"/>
      <c r="P2785" s="87" t="s">
        <v>53</v>
      </c>
      <c r="Q2785" s="87" t="s">
        <v>43</v>
      </c>
      <c r="R2785" s="87" t="e">
        <v>#N/A</v>
      </c>
      <c r="S2785" s="87" t="e">
        <v>#N/A</v>
      </c>
      <c r="T2785" s="87">
        <v>1</v>
      </c>
    </row>
    <row r="2786" spans="1:20">
      <c r="A2786" s="190" t="s">
        <v>17</v>
      </c>
      <c r="B2786" s="190" t="s">
        <v>1254</v>
      </c>
      <c r="C2786" s="191" t="s">
        <v>92</v>
      </c>
      <c r="D2786" s="190" t="s">
        <v>231</v>
      </c>
      <c r="E2786" s="192">
        <v>560</v>
      </c>
      <c r="F2786" s="193">
        <v>0</v>
      </c>
      <c r="G2786" s="190" t="s">
        <v>232</v>
      </c>
      <c r="H2786" s="190"/>
      <c r="I2786" s="190"/>
      <c r="J2786" s="190" t="s">
        <v>42</v>
      </c>
      <c r="K2786" s="190" t="s">
        <v>1253</v>
      </c>
      <c r="L2786" s="190" t="s">
        <v>24</v>
      </c>
      <c r="M2786" s="190" t="s">
        <v>1253</v>
      </c>
      <c r="N2786" s="190" t="s">
        <v>24</v>
      </c>
      <c r="O2786" s="191"/>
      <c r="P2786" s="87" t="s">
        <v>53</v>
      </c>
      <c r="Q2786" s="87" t="s">
        <v>43</v>
      </c>
      <c r="R2786" s="87" t="e">
        <v>#N/A</v>
      </c>
      <c r="S2786" s="87" t="e">
        <v>#N/A</v>
      </c>
      <c r="T2786" s="87">
        <v>1</v>
      </c>
    </row>
    <row r="2787" spans="1:20">
      <c r="A2787" s="190" t="s">
        <v>17</v>
      </c>
      <c r="B2787" s="190" t="s">
        <v>1254</v>
      </c>
      <c r="C2787" s="191" t="s">
        <v>95</v>
      </c>
      <c r="D2787" s="190" t="s">
        <v>233</v>
      </c>
      <c r="E2787" s="192">
        <v>80</v>
      </c>
      <c r="F2787" s="193">
        <v>0</v>
      </c>
      <c r="G2787" s="190" t="s">
        <v>234</v>
      </c>
      <c r="H2787" s="190"/>
      <c r="I2787" s="190"/>
      <c r="J2787" s="190" t="s">
        <v>42</v>
      </c>
      <c r="K2787" s="190" t="s">
        <v>1253</v>
      </c>
      <c r="L2787" s="190" t="s">
        <v>24</v>
      </c>
      <c r="M2787" s="190" t="s">
        <v>1253</v>
      </c>
      <c r="N2787" s="190" t="s">
        <v>24</v>
      </c>
      <c r="O2787" s="191"/>
      <c r="P2787" s="87" t="s">
        <v>53</v>
      </c>
      <c r="Q2787" s="87" t="s">
        <v>43</v>
      </c>
      <c r="R2787" s="87" t="e">
        <v>#N/A</v>
      </c>
      <c r="S2787" s="87" t="e">
        <v>#N/A</v>
      </c>
      <c r="T2787" s="87">
        <v>1</v>
      </c>
    </row>
    <row r="2788" spans="1:20">
      <c r="A2788" s="190" t="s">
        <v>17</v>
      </c>
      <c r="B2788" s="190" t="s">
        <v>1254</v>
      </c>
      <c r="C2788" s="191" t="s">
        <v>98</v>
      </c>
      <c r="D2788" s="190" t="s">
        <v>235</v>
      </c>
      <c r="E2788" s="192">
        <v>90</v>
      </c>
      <c r="F2788" s="193">
        <v>0</v>
      </c>
      <c r="G2788" s="190" t="s">
        <v>236</v>
      </c>
      <c r="H2788" s="190"/>
      <c r="I2788" s="190"/>
      <c r="J2788" s="190" t="s">
        <v>42</v>
      </c>
      <c r="K2788" s="190" t="s">
        <v>1257</v>
      </c>
      <c r="L2788" s="190" t="s">
        <v>24</v>
      </c>
      <c r="M2788" s="190" t="s">
        <v>1257</v>
      </c>
      <c r="N2788" s="190" t="s">
        <v>24</v>
      </c>
      <c r="O2788" s="191"/>
      <c r="P2788" s="87" t="s">
        <v>53</v>
      </c>
      <c r="Q2788" s="87" t="s">
        <v>237</v>
      </c>
      <c r="R2788" s="87" t="e">
        <v>#N/A</v>
      </c>
      <c r="S2788" s="87" t="e">
        <v>#N/A</v>
      </c>
      <c r="T2788" s="87">
        <v>1</v>
      </c>
    </row>
    <row r="2789" spans="1:20">
      <c r="A2789" s="190" t="s">
        <v>17</v>
      </c>
      <c r="B2789" s="190" t="s">
        <v>1254</v>
      </c>
      <c r="C2789" s="191" t="s">
        <v>101</v>
      </c>
      <c r="D2789" s="190" t="s">
        <v>1000</v>
      </c>
      <c r="E2789" s="192">
        <v>830</v>
      </c>
      <c r="F2789" s="193">
        <v>5</v>
      </c>
      <c r="G2789" s="190" t="s">
        <v>1001</v>
      </c>
      <c r="H2789" s="190" t="s">
        <v>29</v>
      </c>
      <c r="I2789" s="190" t="s">
        <v>30</v>
      </c>
      <c r="J2789" s="190" t="s">
        <v>68</v>
      </c>
      <c r="K2789" s="190" t="s">
        <v>1257</v>
      </c>
      <c r="L2789" s="190" t="s">
        <v>24</v>
      </c>
      <c r="M2789" s="190" t="s">
        <v>1257</v>
      </c>
      <c r="N2789" s="190" t="s">
        <v>24</v>
      </c>
      <c r="O2789" s="191"/>
      <c r="P2789" s="87" t="s">
        <v>53</v>
      </c>
      <c r="Q2789" s="87" t="s">
        <v>32</v>
      </c>
      <c r="R2789" s="87" t="s">
        <v>33</v>
      </c>
      <c r="S2789" s="87" t="s">
        <v>34</v>
      </c>
      <c r="T2789" s="87">
        <v>1</v>
      </c>
    </row>
    <row r="2790" spans="1:20">
      <c r="A2790" s="194" t="s">
        <v>17</v>
      </c>
      <c r="B2790" s="194" t="s">
        <v>1254</v>
      </c>
      <c r="C2790" s="195" t="s">
        <v>104</v>
      </c>
      <c r="D2790" s="194" t="s">
        <v>240</v>
      </c>
      <c r="E2790" s="196">
        <v>780</v>
      </c>
      <c r="F2790" s="197">
        <v>5</v>
      </c>
      <c r="G2790" s="194" t="s">
        <v>250</v>
      </c>
      <c r="H2790" s="194" t="s">
        <v>29</v>
      </c>
      <c r="I2790" s="194" t="s">
        <v>30</v>
      </c>
      <c r="J2790" s="194" t="s">
        <v>68</v>
      </c>
      <c r="K2790" s="194" t="s">
        <v>1257</v>
      </c>
      <c r="L2790" s="194" t="s">
        <v>24</v>
      </c>
      <c r="M2790" s="194" t="s">
        <v>1257</v>
      </c>
      <c r="N2790" s="194" t="s">
        <v>24</v>
      </c>
      <c r="O2790" s="195" t="s">
        <v>31</v>
      </c>
      <c r="P2790" s="87" t="s">
        <v>53</v>
      </c>
      <c r="Q2790" s="87" t="s">
        <v>32</v>
      </c>
      <c r="R2790" s="87" t="s">
        <v>33</v>
      </c>
      <c r="S2790" s="87" t="s">
        <v>34</v>
      </c>
      <c r="T2790" s="87">
        <v>1</v>
      </c>
    </row>
    <row r="2791" spans="1:20">
      <c r="A2791" s="190" t="s">
        <v>17</v>
      </c>
      <c r="B2791" s="190" t="s">
        <v>1258</v>
      </c>
      <c r="C2791" s="191" t="s">
        <v>19</v>
      </c>
      <c r="D2791" s="190" t="s">
        <v>1218</v>
      </c>
      <c r="E2791" s="192">
        <v>9600</v>
      </c>
      <c r="F2791" s="193">
        <v>1</v>
      </c>
      <c r="G2791" s="190" t="s">
        <v>217</v>
      </c>
      <c r="H2791" s="190"/>
      <c r="I2791" s="190"/>
      <c r="J2791" s="190" t="s">
        <v>42</v>
      </c>
      <c r="K2791" s="190" t="s">
        <v>1257</v>
      </c>
      <c r="L2791" s="190" t="s">
        <v>24</v>
      </c>
      <c r="M2791" s="190" t="s">
        <v>1257</v>
      </c>
      <c r="N2791" s="190" t="s">
        <v>24</v>
      </c>
      <c r="O2791" s="191"/>
      <c r="P2791" s="87" t="s">
        <v>53</v>
      </c>
      <c r="Q2791" s="87" t="s">
        <v>43</v>
      </c>
      <c r="R2791" s="87" t="e">
        <v>#N/A</v>
      </c>
      <c r="S2791" s="87" t="e">
        <v>#N/A</v>
      </c>
      <c r="T2791" s="87">
        <v>1</v>
      </c>
    </row>
    <row r="2792" spans="1:20">
      <c r="A2792" s="190" t="s">
        <v>17</v>
      </c>
      <c r="B2792" s="190" t="s">
        <v>1258</v>
      </c>
      <c r="C2792" s="191" t="s">
        <v>26</v>
      </c>
      <c r="D2792" s="190" t="s">
        <v>1219</v>
      </c>
      <c r="E2792" s="192">
        <v>12800</v>
      </c>
      <c r="F2792" s="193">
        <v>1</v>
      </c>
      <c r="G2792" s="190" t="s">
        <v>219</v>
      </c>
      <c r="H2792" s="190"/>
      <c r="I2792" s="190"/>
      <c r="J2792" s="190" t="s">
        <v>42</v>
      </c>
      <c r="K2792" s="190" t="s">
        <v>1257</v>
      </c>
      <c r="L2792" s="190" t="s">
        <v>24</v>
      </c>
      <c r="M2792" s="190" t="s">
        <v>1257</v>
      </c>
      <c r="N2792" s="190" t="s">
        <v>24</v>
      </c>
      <c r="O2792" s="191"/>
      <c r="P2792" s="87" t="s">
        <v>53</v>
      </c>
      <c r="Q2792" s="87" t="s">
        <v>43</v>
      </c>
      <c r="R2792" s="87" t="e">
        <v>#N/A</v>
      </c>
      <c r="S2792" s="87" t="e">
        <v>#N/A</v>
      </c>
      <c r="T2792" s="87">
        <v>1</v>
      </c>
    </row>
    <row r="2793" spans="1:20">
      <c r="A2793" s="190" t="s">
        <v>17</v>
      </c>
      <c r="B2793" s="190" t="s">
        <v>1258</v>
      </c>
      <c r="C2793" s="191" t="s">
        <v>56</v>
      </c>
      <c r="D2793" s="190" t="s">
        <v>1220</v>
      </c>
      <c r="E2793" s="192">
        <v>17800</v>
      </c>
      <c r="F2793" s="193">
        <v>3</v>
      </c>
      <c r="G2793" s="190" t="s">
        <v>221</v>
      </c>
      <c r="H2793" s="190"/>
      <c r="I2793" s="190"/>
      <c r="J2793" s="190" t="s">
        <v>42</v>
      </c>
      <c r="K2793" s="190" t="s">
        <v>1257</v>
      </c>
      <c r="L2793" s="190" t="s">
        <v>24</v>
      </c>
      <c r="M2793" s="190" t="s">
        <v>1257</v>
      </c>
      <c r="N2793" s="190" t="s">
        <v>24</v>
      </c>
      <c r="O2793" s="191"/>
      <c r="P2793" s="87" t="s">
        <v>53</v>
      </c>
      <c r="Q2793" s="87" t="s">
        <v>43</v>
      </c>
      <c r="R2793" s="87" t="e">
        <v>#N/A</v>
      </c>
      <c r="S2793" s="87" t="e">
        <v>#N/A</v>
      </c>
      <c r="T2793" s="87">
        <v>1</v>
      </c>
    </row>
    <row r="2794" spans="1:20">
      <c r="A2794" s="190" t="s">
        <v>17</v>
      </c>
      <c r="B2794" s="190" t="s">
        <v>1258</v>
      </c>
      <c r="C2794" s="191" t="s">
        <v>59</v>
      </c>
      <c r="D2794" s="190" t="s">
        <v>1221</v>
      </c>
      <c r="E2794" s="192">
        <v>21000</v>
      </c>
      <c r="F2794" s="193">
        <v>1</v>
      </c>
      <c r="G2794" s="190" t="s">
        <v>223</v>
      </c>
      <c r="H2794" s="190"/>
      <c r="I2794" s="190"/>
      <c r="J2794" s="190" t="s">
        <v>42</v>
      </c>
      <c r="K2794" s="190" t="s">
        <v>1257</v>
      </c>
      <c r="L2794" s="190" t="s">
        <v>24</v>
      </c>
      <c r="M2794" s="190" t="s">
        <v>1257</v>
      </c>
      <c r="N2794" s="190" t="s">
        <v>24</v>
      </c>
      <c r="O2794" s="191"/>
      <c r="P2794" s="87" t="s">
        <v>53</v>
      </c>
      <c r="Q2794" s="87" t="s">
        <v>43</v>
      </c>
      <c r="R2794" s="87" t="e">
        <v>#N/A</v>
      </c>
      <c r="S2794" s="87" t="e">
        <v>#N/A</v>
      </c>
      <c r="T2794" s="87">
        <v>1</v>
      </c>
    </row>
    <row r="2795" spans="1:20">
      <c r="A2795" s="190" t="s">
        <v>17</v>
      </c>
      <c r="B2795" s="190" t="s">
        <v>1258</v>
      </c>
      <c r="C2795" s="191" t="s">
        <v>62</v>
      </c>
      <c r="D2795" s="190" t="s">
        <v>1222</v>
      </c>
      <c r="E2795" s="192">
        <v>6000</v>
      </c>
      <c r="F2795" s="193">
        <v>6</v>
      </c>
      <c r="G2795" s="190" t="s">
        <v>1223</v>
      </c>
      <c r="H2795" s="190"/>
      <c r="I2795" s="190"/>
      <c r="J2795" s="190" t="s">
        <v>42</v>
      </c>
      <c r="K2795" s="190" t="s">
        <v>1257</v>
      </c>
      <c r="L2795" s="190" t="s">
        <v>24</v>
      </c>
      <c r="M2795" s="190" t="s">
        <v>1257</v>
      </c>
      <c r="N2795" s="190" t="s">
        <v>24</v>
      </c>
      <c r="O2795" s="191"/>
      <c r="P2795" s="87" t="s">
        <v>53</v>
      </c>
      <c r="Q2795" s="87" t="s">
        <v>43</v>
      </c>
      <c r="R2795" s="87" t="e">
        <v>#N/A</v>
      </c>
      <c r="S2795" s="87" t="e">
        <v>#N/A</v>
      </c>
      <c r="T2795" s="87">
        <v>1</v>
      </c>
    </row>
    <row r="2796" spans="1:20">
      <c r="A2796" s="190" t="s">
        <v>17</v>
      </c>
      <c r="B2796" s="190" t="s">
        <v>1258</v>
      </c>
      <c r="C2796" s="191" t="s">
        <v>65</v>
      </c>
      <c r="D2796" s="190" t="s">
        <v>1255</v>
      </c>
      <c r="E2796" s="192">
        <v>9140</v>
      </c>
      <c r="F2796" s="193">
        <v>6</v>
      </c>
      <c r="G2796" s="190" t="s">
        <v>1256</v>
      </c>
      <c r="H2796" s="190"/>
      <c r="I2796" s="190"/>
      <c r="J2796" s="190" t="s">
        <v>42</v>
      </c>
      <c r="K2796" s="190" t="s">
        <v>1257</v>
      </c>
      <c r="L2796" s="190" t="s">
        <v>24</v>
      </c>
      <c r="M2796" s="190" t="s">
        <v>1257</v>
      </c>
      <c r="N2796" s="190" t="s">
        <v>24</v>
      </c>
      <c r="O2796" s="191"/>
      <c r="P2796" s="87" t="s">
        <v>53</v>
      </c>
      <c r="Q2796" s="87" t="s">
        <v>120</v>
      </c>
      <c r="R2796" s="87" t="e">
        <v>#N/A</v>
      </c>
      <c r="S2796" s="87" t="e">
        <v>#N/A</v>
      </c>
      <c r="T2796" s="87">
        <v>1</v>
      </c>
    </row>
    <row r="2797" spans="1:20">
      <c r="A2797" s="190" t="s">
        <v>17</v>
      </c>
      <c r="B2797" s="190" t="s">
        <v>1258</v>
      </c>
      <c r="C2797" s="191" t="s">
        <v>89</v>
      </c>
      <c r="D2797" s="190" t="s">
        <v>1226</v>
      </c>
      <c r="E2797" s="192">
        <v>2150</v>
      </c>
      <c r="F2797" s="193">
        <v>6</v>
      </c>
      <c r="G2797" s="190" t="s">
        <v>1227</v>
      </c>
      <c r="H2797" s="190"/>
      <c r="I2797" s="190"/>
      <c r="J2797" s="190" t="s">
        <v>42</v>
      </c>
      <c r="K2797" s="190" t="s">
        <v>1257</v>
      </c>
      <c r="L2797" s="190" t="s">
        <v>24</v>
      </c>
      <c r="M2797" s="190" t="s">
        <v>1257</v>
      </c>
      <c r="N2797" s="190" t="s">
        <v>24</v>
      </c>
      <c r="O2797" s="191"/>
      <c r="P2797" s="87" t="s">
        <v>53</v>
      </c>
      <c r="Q2797" s="87" t="s">
        <v>43</v>
      </c>
      <c r="R2797" s="87" t="e">
        <v>#N/A</v>
      </c>
      <c r="S2797" s="87" t="e">
        <v>#N/A</v>
      </c>
      <c r="T2797" s="87">
        <v>1</v>
      </c>
    </row>
    <row r="2798" spans="1:20">
      <c r="A2798" s="190" t="s">
        <v>17</v>
      </c>
      <c r="B2798" s="190" t="s">
        <v>1258</v>
      </c>
      <c r="C2798" s="191" t="s">
        <v>92</v>
      </c>
      <c r="D2798" s="190" t="s">
        <v>231</v>
      </c>
      <c r="E2798" s="192">
        <v>560</v>
      </c>
      <c r="F2798" s="193">
        <v>0</v>
      </c>
      <c r="G2798" s="190" t="s">
        <v>232</v>
      </c>
      <c r="H2798" s="190"/>
      <c r="I2798" s="190"/>
      <c r="J2798" s="190" t="s">
        <v>42</v>
      </c>
      <c r="K2798" s="190" t="s">
        <v>1257</v>
      </c>
      <c r="L2798" s="190" t="s">
        <v>24</v>
      </c>
      <c r="M2798" s="190" t="s">
        <v>1257</v>
      </c>
      <c r="N2798" s="190" t="s">
        <v>24</v>
      </c>
      <c r="O2798" s="191"/>
      <c r="P2798" s="87" t="s">
        <v>53</v>
      </c>
      <c r="Q2798" s="87" t="s">
        <v>43</v>
      </c>
      <c r="R2798" s="87" t="e">
        <v>#N/A</v>
      </c>
      <c r="S2798" s="87" t="e">
        <v>#N/A</v>
      </c>
      <c r="T2798" s="87">
        <v>1</v>
      </c>
    </row>
    <row r="2799" spans="1:20">
      <c r="A2799" s="190" t="s">
        <v>17</v>
      </c>
      <c r="B2799" s="190" t="s">
        <v>1258</v>
      </c>
      <c r="C2799" s="191" t="s">
        <v>95</v>
      </c>
      <c r="D2799" s="190" t="s">
        <v>233</v>
      </c>
      <c r="E2799" s="192">
        <v>80</v>
      </c>
      <c r="F2799" s="193">
        <v>0</v>
      </c>
      <c r="G2799" s="190" t="s">
        <v>234</v>
      </c>
      <c r="H2799" s="190"/>
      <c r="I2799" s="190"/>
      <c r="J2799" s="190" t="s">
        <v>42</v>
      </c>
      <c r="K2799" s="190" t="s">
        <v>1257</v>
      </c>
      <c r="L2799" s="190" t="s">
        <v>24</v>
      </c>
      <c r="M2799" s="190" t="s">
        <v>1257</v>
      </c>
      <c r="N2799" s="190" t="s">
        <v>24</v>
      </c>
      <c r="O2799" s="191"/>
      <c r="P2799" s="87" t="s">
        <v>53</v>
      </c>
      <c r="Q2799" s="87" t="s">
        <v>43</v>
      </c>
      <c r="R2799" s="87" t="e">
        <v>#N/A</v>
      </c>
      <c r="S2799" s="87" t="e">
        <v>#N/A</v>
      </c>
      <c r="T2799" s="87">
        <v>1</v>
      </c>
    </row>
    <row r="2800" spans="1:20">
      <c r="A2800" s="190" t="s">
        <v>17</v>
      </c>
      <c r="B2800" s="190" t="s">
        <v>1258</v>
      </c>
      <c r="C2800" s="191" t="s">
        <v>98</v>
      </c>
      <c r="D2800" s="190" t="s">
        <v>235</v>
      </c>
      <c r="E2800" s="192">
        <v>90</v>
      </c>
      <c r="F2800" s="193">
        <v>0</v>
      </c>
      <c r="G2800" s="190" t="s">
        <v>236</v>
      </c>
      <c r="H2800" s="190"/>
      <c r="I2800" s="190"/>
      <c r="J2800" s="190" t="s">
        <v>42</v>
      </c>
      <c r="K2800" s="190" t="s">
        <v>1257</v>
      </c>
      <c r="L2800" s="190" t="s">
        <v>24</v>
      </c>
      <c r="M2800" s="190" t="s">
        <v>1257</v>
      </c>
      <c r="N2800" s="190" t="s">
        <v>24</v>
      </c>
      <c r="O2800" s="191"/>
      <c r="P2800" s="87" t="s">
        <v>53</v>
      </c>
      <c r="Q2800" s="87" t="s">
        <v>237</v>
      </c>
      <c r="R2800" s="87" t="e">
        <v>#N/A</v>
      </c>
      <c r="S2800" s="87" t="e">
        <v>#N/A</v>
      </c>
      <c r="T2800" s="87">
        <v>1</v>
      </c>
    </row>
    <row r="2801" spans="1:20">
      <c r="A2801" s="190" t="s">
        <v>17</v>
      </c>
      <c r="B2801" s="190" t="s">
        <v>1258</v>
      </c>
      <c r="C2801" s="191" t="s">
        <v>101</v>
      </c>
      <c r="D2801" s="190" t="s">
        <v>1000</v>
      </c>
      <c r="E2801" s="192">
        <v>830</v>
      </c>
      <c r="F2801" s="193">
        <v>6</v>
      </c>
      <c r="G2801" s="190" t="s">
        <v>1001</v>
      </c>
      <c r="H2801" s="190" t="s">
        <v>29</v>
      </c>
      <c r="I2801" s="190" t="s">
        <v>30</v>
      </c>
      <c r="J2801" s="190" t="s">
        <v>68</v>
      </c>
      <c r="K2801" s="190" t="s">
        <v>1257</v>
      </c>
      <c r="L2801" s="190" t="s">
        <v>24</v>
      </c>
      <c r="M2801" s="190" t="s">
        <v>1257</v>
      </c>
      <c r="N2801" s="190" t="s">
        <v>24</v>
      </c>
      <c r="O2801" s="191"/>
      <c r="P2801" s="87" t="s">
        <v>53</v>
      </c>
      <c r="Q2801" s="87" t="s">
        <v>32</v>
      </c>
      <c r="R2801" s="87" t="s">
        <v>33</v>
      </c>
      <c r="S2801" s="87" t="s">
        <v>34</v>
      </c>
      <c r="T2801" s="87">
        <v>1</v>
      </c>
    </row>
    <row r="2802" spans="1:20">
      <c r="A2802" s="194" t="s">
        <v>17</v>
      </c>
      <c r="B2802" s="194" t="s">
        <v>1258</v>
      </c>
      <c r="C2802" s="195" t="s">
        <v>104</v>
      </c>
      <c r="D2802" s="194" t="s">
        <v>240</v>
      </c>
      <c r="E2802" s="196">
        <v>780</v>
      </c>
      <c r="F2802" s="197">
        <v>6</v>
      </c>
      <c r="G2802" s="194" t="s">
        <v>250</v>
      </c>
      <c r="H2802" s="194" t="s">
        <v>29</v>
      </c>
      <c r="I2802" s="194" t="s">
        <v>30</v>
      </c>
      <c r="J2802" s="194" t="s">
        <v>68</v>
      </c>
      <c r="K2802" s="194" t="s">
        <v>1257</v>
      </c>
      <c r="L2802" s="194" t="s">
        <v>24</v>
      </c>
      <c r="M2802" s="194" t="s">
        <v>1257</v>
      </c>
      <c r="N2802" s="194" t="s">
        <v>24</v>
      </c>
      <c r="O2802" s="195" t="s">
        <v>31</v>
      </c>
      <c r="P2802" s="87" t="s">
        <v>53</v>
      </c>
      <c r="Q2802" s="87" t="s">
        <v>32</v>
      </c>
      <c r="R2802" s="87" t="s">
        <v>33</v>
      </c>
      <c r="S2802" s="87" t="s">
        <v>34</v>
      </c>
      <c r="T2802" s="87">
        <v>1</v>
      </c>
    </row>
    <row r="2803" spans="1:20">
      <c r="A2803" s="190" t="s">
        <v>17</v>
      </c>
      <c r="B2803" s="190" t="s">
        <v>1259</v>
      </c>
      <c r="C2803" s="191" t="s">
        <v>19</v>
      </c>
      <c r="D2803" s="190" t="s">
        <v>1218</v>
      </c>
      <c r="E2803" s="192">
        <v>9600</v>
      </c>
      <c r="F2803" s="193">
        <v>1</v>
      </c>
      <c r="G2803" s="190" t="s">
        <v>217</v>
      </c>
      <c r="H2803" s="190"/>
      <c r="I2803" s="190"/>
      <c r="J2803" s="190" t="s">
        <v>42</v>
      </c>
      <c r="K2803" s="190" t="s">
        <v>1257</v>
      </c>
      <c r="L2803" s="190" t="s">
        <v>24</v>
      </c>
      <c r="M2803" s="190" t="s">
        <v>1257</v>
      </c>
      <c r="N2803" s="190" t="s">
        <v>24</v>
      </c>
      <c r="O2803" s="191"/>
      <c r="P2803" s="87" t="s">
        <v>53</v>
      </c>
      <c r="Q2803" s="87" t="s">
        <v>43</v>
      </c>
      <c r="R2803" s="87" t="e">
        <v>#N/A</v>
      </c>
      <c r="S2803" s="87" t="e">
        <v>#N/A</v>
      </c>
      <c r="T2803" s="87">
        <v>1</v>
      </c>
    </row>
    <row r="2804" spans="1:20">
      <c r="A2804" s="190" t="s">
        <v>17</v>
      </c>
      <c r="B2804" s="190" t="s">
        <v>1259</v>
      </c>
      <c r="C2804" s="191" t="s">
        <v>26</v>
      </c>
      <c r="D2804" s="190" t="s">
        <v>1219</v>
      </c>
      <c r="E2804" s="192">
        <v>12800</v>
      </c>
      <c r="F2804" s="193">
        <v>2</v>
      </c>
      <c r="G2804" s="190" t="s">
        <v>219</v>
      </c>
      <c r="H2804" s="190"/>
      <c r="I2804" s="190"/>
      <c r="J2804" s="190" t="s">
        <v>42</v>
      </c>
      <c r="K2804" s="190" t="s">
        <v>1257</v>
      </c>
      <c r="L2804" s="190" t="s">
        <v>24</v>
      </c>
      <c r="M2804" s="190" t="s">
        <v>1257</v>
      </c>
      <c r="N2804" s="190" t="s">
        <v>24</v>
      </c>
      <c r="O2804" s="191"/>
      <c r="P2804" s="87" t="s">
        <v>53</v>
      </c>
      <c r="Q2804" s="87" t="s">
        <v>43</v>
      </c>
      <c r="R2804" s="87" t="e">
        <v>#N/A</v>
      </c>
      <c r="S2804" s="87" t="e">
        <v>#N/A</v>
      </c>
      <c r="T2804" s="87">
        <v>1</v>
      </c>
    </row>
    <row r="2805" spans="1:20">
      <c r="A2805" s="190" t="s">
        <v>17</v>
      </c>
      <c r="B2805" s="190" t="s">
        <v>1259</v>
      </c>
      <c r="C2805" s="191" t="s">
        <v>56</v>
      </c>
      <c r="D2805" s="190" t="s">
        <v>1220</v>
      </c>
      <c r="E2805" s="192">
        <v>17800</v>
      </c>
      <c r="F2805" s="193">
        <v>3</v>
      </c>
      <c r="G2805" s="190" t="s">
        <v>221</v>
      </c>
      <c r="H2805" s="190"/>
      <c r="I2805" s="190"/>
      <c r="J2805" s="190" t="s">
        <v>42</v>
      </c>
      <c r="K2805" s="190" t="s">
        <v>1257</v>
      </c>
      <c r="L2805" s="190" t="s">
        <v>24</v>
      </c>
      <c r="M2805" s="190" t="s">
        <v>1257</v>
      </c>
      <c r="N2805" s="190" t="s">
        <v>24</v>
      </c>
      <c r="O2805" s="191"/>
      <c r="P2805" s="87" t="s">
        <v>53</v>
      </c>
      <c r="Q2805" s="87" t="s">
        <v>43</v>
      </c>
      <c r="R2805" s="87" t="e">
        <v>#N/A</v>
      </c>
      <c r="S2805" s="87" t="e">
        <v>#N/A</v>
      </c>
      <c r="T2805" s="87">
        <v>1</v>
      </c>
    </row>
    <row r="2806" spans="1:20">
      <c r="A2806" s="190" t="s">
        <v>17</v>
      </c>
      <c r="B2806" s="190" t="s">
        <v>1259</v>
      </c>
      <c r="C2806" s="191" t="s">
        <v>59</v>
      </c>
      <c r="D2806" s="190" t="s">
        <v>1221</v>
      </c>
      <c r="E2806" s="192">
        <v>21000</v>
      </c>
      <c r="F2806" s="193">
        <v>1</v>
      </c>
      <c r="G2806" s="190" t="s">
        <v>223</v>
      </c>
      <c r="H2806" s="190"/>
      <c r="I2806" s="190"/>
      <c r="J2806" s="190" t="s">
        <v>42</v>
      </c>
      <c r="K2806" s="190" t="s">
        <v>1257</v>
      </c>
      <c r="L2806" s="190" t="s">
        <v>24</v>
      </c>
      <c r="M2806" s="190" t="s">
        <v>1257</v>
      </c>
      <c r="N2806" s="190" t="s">
        <v>24</v>
      </c>
      <c r="O2806" s="191"/>
      <c r="P2806" s="87" t="s">
        <v>53</v>
      </c>
      <c r="Q2806" s="87" t="s">
        <v>43</v>
      </c>
      <c r="R2806" s="87" t="e">
        <v>#N/A</v>
      </c>
      <c r="S2806" s="87" t="e">
        <v>#N/A</v>
      </c>
      <c r="T2806" s="87">
        <v>1</v>
      </c>
    </row>
    <row r="2807" spans="1:20">
      <c r="A2807" s="190" t="s">
        <v>17</v>
      </c>
      <c r="B2807" s="190" t="s">
        <v>1259</v>
      </c>
      <c r="C2807" s="191" t="s">
        <v>62</v>
      </c>
      <c r="D2807" s="190" t="s">
        <v>1222</v>
      </c>
      <c r="E2807" s="192">
        <v>6000</v>
      </c>
      <c r="F2807" s="193">
        <v>7</v>
      </c>
      <c r="G2807" s="190" t="s">
        <v>1223</v>
      </c>
      <c r="H2807" s="190"/>
      <c r="I2807" s="190"/>
      <c r="J2807" s="190" t="s">
        <v>42</v>
      </c>
      <c r="K2807" s="190" t="s">
        <v>1257</v>
      </c>
      <c r="L2807" s="190" t="s">
        <v>24</v>
      </c>
      <c r="M2807" s="190" t="s">
        <v>1257</v>
      </c>
      <c r="N2807" s="190" t="s">
        <v>24</v>
      </c>
      <c r="O2807" s="191"/>
      <c r="P2807" s="87" t="s">
        <v>53</v>
      </c>
      <c r="Q2807" s="87" t="s">
        <v>43</v>
      </c>
      <c r="R2807" s="87" t="e">
        <v>#N/A</v>
      </c>
      <c r="S2807" s="87" t="e">
        <v>#N/A</v>
      </c>
      <c r="T2807" s="87">
        <v>1</v>
      </c>
    </row>
    <row r="2808" spans="1:20">
      <c r="A2808" s="190" t="s">
        <v>17</v>
      </c>
      <c r="B2808" s="190" t="s">
        <v>1259</v>
      </c>
      <c r="C2808" s="191" t="s">
        <v>65</v>
      </c>
      <c r="D2808" s="190" t="s">
        <v>1255</v>
      </c>
      <c r="E2808" s="192">
        <v>9140</v>
      </c>
      <c r="F2808" s="193">
        <v>7</v>
      </c>
      <c r="G2808" s="190" t="s">
        <v>1256</v>
      </c>
      <c r="H2808" s="190"/>
      <c r="I2808" s="190"/>
      <c r="J2808" s="190" t="s">
        <v>42</v>
      </c>
      <c r="K2808" s="190" t="s">
        <v>1260</v>
      </c>
      <c r="L2808" s="190" t="s">
        <v>24</v>
      </c>
      <c r="M2808" s="190" t="s">
        <v>1260</v>
      </c>
      <c r="N2808" s="190" t="s">
        <v>24</v>
      </c>
      <c r="O2808" s="191"/>
      <c r="P2808" s="87" t="s">
        <v>53</v>
      </c>
      <c r="Q2808" s="87" t="s">
        <v>120</v>
      </c>
      <c r="R2808" s="87" t="e">
        <v>#N/A</v>
      </c>
      <c r="S2808" s="87" t="e">
        <v>#N/A</v>
      </c>
      <c r="T2808" s="87">
        <v>1</v>
      </c>
    </row>
    <row r="2809" spans="1:20">
      <c r="A2809" s="190" t="s">
        <v>17</v>
      </c>
      <c r="B2809" s="190" t="s">
        <v>1259</v>
      </c>
      <c r="C2809" s="191" t="s">
        <v>89</v>
      </c>
      <c r="D2809" s="190" t="s">
        <v>1226</v>
      </c>
      <c r="E2809" s="192">
        <v>2150</v>
      </c>
      <c r="F2809" s="193">
        <v>7</v>
      </c>
      <c r="G2809" s="190" t="s">
        <v>1227</v>
      </c>
      <c r="H2809" s="190"/>
      <c r="I2809" s="190"/>
      <c r="J2809" s="190" t="s">
        <v>42</v>
      </c>
      <c r="K2809" s="190" t="s">
        <v>1260</v>
      </c>
      <c r="L2809" s="190" t="s">
        <v>24</v>
      </c>
      <c r="M2809" s="190" t="s">
        <v>1260</v>
      </c>
      <c r="N2809" s="190" t="s">
        <v>24</v>
      </c>
      <c r="O2809" s="191"/>
      <c r="P2809" s="87" t="s">
        <v>53</v>
      </c>
      <c r="Q2809" s="87" t="s">
        <v>43</v>
      </c>
      <c r="R2809" s="87" t="e">
        <v>#N/A</v>
      </c>
      <c r="S2809" s="87" t="e">
        <v>#N/A</v>
      </c>
      <c r="T2809" s="87">
        <v>1</v>
      </c>
    </row>
    <row r="2810" spans="1:20">
      <c r="A2810" s="190" t="s">
        <v>17</v>
      </c>
      <c r="B2810" s="190" t="s">
        <v>1259</v>
      </c>
      <c r="C2810" s="191" t="s">
        <v>92</v>
      </c>
      <c r="D2810" s="190" t="s">
        <v>231</v>
      </c>
      <c r="E2810" s="192">
        <v>560</v>
      </c>
      <c r="F2810" s="193">
        <v>0</v>
      </c>
      <c r="G2810" s="190" t="s">
        <v>232</v>
      </c>
      <c r="H2810" s="190"/>
      <c r="I2810" s="190"/>
      <c r="J2810" s="190" t="s">
        <v>42</v>
      </c>
      <c r="K2810" s="190" t="s">
        <v>1260</v>
      </c>
      <c r="L2810" s="190" t="s">
        <v>24</v>
      </c>
      <c r="M2810" s="190" t="s">
        <v>1260</v>
      </c>
      <c r="N2810" s="190" t="s">
        <v>24</v>
      </c>
      <c r="O2810" s="191"/>
      <c r="P2810" s="87" t="s">
        <v>53</v>
      </c>
      <c r="Q2810" s="87" t="s">
        <v>43</v>
      </c>
      <c r="R2810" s="87" t="e">
        <v>#N/A</v>
      </c>
      <c r="S2810" s="87" t="e">
        <v>#N/A</v>
      </c>
      <c r="T2810" s="87">
        <v>1</v>
      </c>
    </row>
    <row r="2811" spans="1:20">
      <c r="A2811" s="190" t="s">
        <v>17</v>
      </c>
      <c r="B2811" s="190" t="s">
        <v>1259</v>
      </c>
      <c r="C2811" s="191" t="s">
        <v>95</v>
      </c>
      <c r="D2811" s="190" t="s">
        <v>233</v>
      </c>
      <c r="E2811" s="192">
        <v>80</v>
      </c>
      <c r="F2811" s="193">
        <v>0</v>
      </c>
      <c r="G2811" s="190" t="s">
        <v>234</v>
      </c>
      <c r="H2811" s="190"/>
      <c r="I2811" s="190"/>
      <c r="J2811" s="190" t="s">
        <v>42</v>
      </c>
      <c r="K2811" s="190" t="s">
        <v>1260</v>
      </c>
      <c r="L2811" s="190" t="s">
        <v>24</v>
      </c>
      <c r="M2811" s="190" t="s">
        <v>1260</v>
      </c>
      <c r="N2811" s="190" t="s">
        <v>24</v>
      </c>
      <c r="O2811" s="191"/>
      <c r="P2811" s="87" t="s">
        <v>53</v>
      </c>
      <c r="Q2811" s="87" t="s">
        <v>43</v>
      </c>
      <c r="R2811" s="87" t="e">
        <v>#N/A</v>
      </c>
      <c r="S2811" s="87" t="e">
        <v>#N/A</v>
      </c>
      <c r="T2811" s="87">
        <v>1</v>
      </c>
    </row>
    <row r="2812" spans="1:20">
      <c r="A2812" s="190" t="s">
        <v>17</v>
      </c>
      <c r="B2812" s="190" t="s">
        <v>1259</v>
      </c>
      <c r="C2812" s="191" t="s">
        <v>98</v>
      </c>
      <c r="D2812" s="190" t="s">
        <v>235</v>
      </c>
      <c r="E2812" s="192">
        <v>90</v>
      </c>
      <c r="F2812" s="193">
        <v>0</v>
      </c>
      <c r="G2812" s="190" t="s">
        <v>236</v>
      </c>
      <c r="H2812" s="190"/>
      <c r="I2812" s="190"/>
      <c r="J2812" s="190" t="s">
        <v>42</v>
      </c>
      <c r="K2812" s="190" t="s">
        <v>1260</v>
      </c>
      <c r="L2812" s="190" t="s">
        <v>24</v>
      </c>
      <c r="M2812" s="190" t="s">
        <v>1260</v>
      </c>
      <c r="N2812" s="190" t="s">
        <v>24</v>
      </c>
      <c r="O2812" s="191"/>
      <c r="P2812" s="87" t="s">
        <v>53</v>
      </c>
      <c r="Q2812" s="87" t="s">
        <v>237</v>
      </c>
      <c r="R2812" s="87" t="e">
        <v>#N/A</v>
      </c>
      <c r="S2812" s="87" t="e">
        <v>#N/A</v>
      </c>
      <c r="T2812" s="87">
        <v>1</v>
      </c>
    </row>
    <row r="2813" spans="1:20">
      <c r="A2813" s="190" t="s">
        <v>17</v>
      </c>
      <c r="B2813" s="190" t="s">
        <v>1259</v>
      </c>
      <c r="C2813" s="191" t="s">
        <v>101</v>
      </c>
      <c r="D2813" s="190" t="s">
        <v>1000</v>
      </c>
      <c r="E2813" s="192">
        <v>830</v>
      </c>
      <c r="F2813" s="193">
        <v>7</v>
      </c>
      <c r="G2813" s="190" t="s">
        <v>1001</v>
      </c>
      <c r="H2813" s="190" t="s">
        <v>29</v>
      </c>
      <c r="I2813" s="190" t="s">
        <v>30</v>
      </c>
      <c r="J2813" s="190" t="s">
        <v>68</v>
      </c>
      <c r="K2813" s="190" t="s">
        <v>1260</v>
      </c>
      <c r="L2813" s="190" t="s">
        <v>24</v>
      </c>
      <c r="M2813" s="190" t="s">
        <v>1260</v>
      </c>
      <c r="N2813" s="190" t="s">
        <v>24</v>
      </c>
      <c r="O2813" s="191"/>
      <c r="P2813" s="87" t="s">
        <v>53</v>
      </c>
      <c r="Q2813" s="87" t="s">
        <v>32</v>
      </c>
      <c r="R2813" s="87" t="s">
        <v>33</v>
      </c>
      <c r="S2813" s="87" t="s">
        <v>34</v>
      </c>
      <c r="T2813" s="87">
        <v>1</v>
      </c>
    </row>
    <row r="2814" spans="1:20">
      <c r="A2814" s="194" t="s">
        <v>17</v>
      </c>
      <c r="B2814" s="194" t="s">
        <v>1259</v>
      </c>
      <c r="C2814" s="195" t="s">
        <v>104</v>
      </c>
      <c r="D2814" s="194" t="s">
        <v>240</v>
      </c>
      <c r="E2814" s="196">
        <v>780</v>
      </c>
      <c r="F2814" s="197">
        <v>7</v>
      </c>
      <c r="G2814" s="194" t="s">
        <v>250</v>
      </c>
      <c r="H2814" s="194" t="s">
        <v>29</v>
      </c>
      <c r="I2814" s="194" t="s">
        <v>30</v>
      </c>
      <c r="J2814" s="194" t="s">
        <v>68</v>
      </c>
      <c r="K2814" s="194" t="s">
        <v>1260</v>
      </c>
      <c r="L2814" s="194" t="s">
        <v>24</v>
      </c>
      <c r="M2814" s="194" t="s">
        <v>1260</v>
      </c>
      <c r="N2814" s="194" t="s">
        <v>24</v>
      </c>
      <c r="O2814" s="195" t="s">
        <v>31</v>
      </c>
      <c r="P2814" s="87" t="s">
        <v>53</v>
      </c>
      <c r="Q2814" s="87" t="s">
        <v>32</v>
      </c>
      <c r="R2814" s="87" t="s">
        <v>33</v>
      </c>
      <c r="S2814" s="87" t="s">
        <v>34</v>
      </c>
      <c r="T2814" s="87">
        <v>1</v>
      </c>
    </row>
    <row r="2815" spans="1:20">
      <c r="A2815" s="190" t="s">
        <v>17</v>
      </c>
      <c r="B2815" s="190" t="s">
        <v>1261</v>
      </c>
      <c r="C2815" s="191" t="s">
        <v>19</v>
      </c>
      <c r="D2815" s="190" t="s">
        <v>1218</v>
      </c>
      <c r="E2815" s="192">
        <v>9600</v>
      </c>
      <c r="F2815" s="193">
        <v>2</v>
      </c>
      <c r="G2815" s="190" t="s">
        <v>217</v>
      </c>
      <c r="H2815" s="190"/>
      <c r="I2815" s="190"/>
      <c r="J2815" s="190" t="s">
        <v>42</v>
      </c>
      <c r="K2815" s="190" t="s">
        <v>1260</v>
      </c>
      <c r="L2815" s="190" t="s">
        <v>24</v>
      </c>
      <c r="M2815" s="190" t="s">
        <v>1260</v>
      </c>
      <c r="N2815" s="190" t="s">
        <v>24</v>
      </c>
      <c r="O2815" s="191"/>
      <c r="P2815" s="87" t="s">
        <v>53</v>
      </c>
      <c r="Q2815" s="87" t="s">
        <v>43</v>
      </c>
      <c r="R2815" s="87" t="e">
        <v>#N/A</v>
      </c>
      <c r="S2815" s="87" t="e">
        <v>#N/A</v>
      </c>
      <c r="T2815" s="87">
        <v>1</v>
      </c>
    </row>
    <row r="2816" spans="1:20">
      <c r="A2816" s="190" t="s">
        <v>17</v>
      </c>
      <c r="B2816" s="190" t="s">
        <v>1261</v>
      </c>
      <c r="C2816" s="191" t="s">
        <v>26</v>
      </c>
      <c r="D2816" s="190" t="s">
        <v>1219</v>
      </c>
      <c r="E2816" s="192">
        <v>12800</v>
      </c>
      <c r="F2816" s="193">
        <v>2</v>
      </c>
      <c r="G2816" s="190" t="s">
        <v>219</v>
      </c>
      <c r="H2816" s="190"/>
      <c r="I2816" s="190"/>
      <c r="J2816" s="190" t="s">
        <v>42</v>
      </c>
      <c r="K2816" s="190" t="s">
        <v>1260</v>
      </c>
      <c r="L2816" s="190" t="s">
        <v>24</v>
      </c>
      <c r="M2816" s="190" t="s">
        <v>1260</v>
      </c>
      <c r="N2816" s="190" t="s">
        <v>24</v>
      </c>
      <c r="O2816" s="191"/>
      <c r="P2816" s="87" t="s">
        <v>53</v>
      </c>
      <c r="Q2816" s="87" t="s">
        <v>43</v>
      </c>
      <c r="R2816" s="87" t="e">
        <v>#N/A</v>
      </c>
      <c r="S2816" s="87" t="e">
        <v>#N/A</v>
      </c>
      <c r="T2816" s="87">
        <v>1</v>
      </c>
    </row>
    <row r="2817" spans="1:20">
      <c r="A2817" s="190" t="s">
        <v>17</v>
      </c>
      <c r="B2817" s="190" t="s">
        <v>1261</v>
      </c>
      <c r="C2817" s="191" t="s">
        <v>56</v>
      </c>
      <c r="D2817" s="190" t="s">
        <v>1220</v>
      </c>
      <c r="E2817" s="192">
        <v>17800</v>
      </c>
      <c r="F2817" s="193">
        <v>4</v>
      </c>
      <c r="G2817" s="190" t="s">
        <v>221</v>
      </c>
      <c r="H2817" s="190"/>
      <c r="I2817" s="190"/>
      <c r="J2817" s="190" t="s">
        <v>42</v>
      </c>
      <c r="K2817" s="190" t="s">
        <v>1260</v>
      </c>
      <c r="L2817" s="190" t="s">
        <v>24</v>
      </c>
      <c r="M2817" s="190" t="s">
        <v>1260</v>
      </c>
      <c r="N2817" s="190" t="s">
        <v>24</v>
      </c>
      <c r="O2817" s="191"/>
      <c r="P2817" s="87" t="s">
        <v>53</v>
      </c>
      <c r="Q2817" s="87" t="s">
        <v>43</v>
      </c>
      <c r="R2817" s="87" t="e">
        <v>#N/A</v>
      </c>
      <c r="S2817" s="87" t="e">
        <v>#N/A</v>
      </c>
      <c r="T2817" s="87">
        <v>1</v>
      </c>
    </row>
    <row r="2818" spans="1:20">
      <c r="A2818" s="190" t="s">
        <v>17</v>
      </c>
      <c r="B2818" s="190" t="s">
        <v>1261</v>
      </c>
      <c r="C2818" s="191" t="s">
        <v>59</v>
      </c>
      <c r="D2818" s="190" t="s">
        <v>1221</v>
      </c>
      <c r="E2818" s="192">
        <v>21000</v>
      </c>
      <c r="F2818" s="193">
        <v>2</v>
      </c>
      <c r="G2818" s="190" t="s">
        <v>223</v>
      </c>
      <c r="H2818" s="190"/>
      <c r="I2818" s="190"/>
      <c r="J2818" s="190" t="s">
        <v>42</v>
      </c>
      <c r="K2818" s="190" t="s">
        <v>1260</v>
      </c>
      <c r="L2818" s="190" t="s">
        <v>24</v>
      </c>
      <c r="M2818" s="190" t="s">
        <v>1260</v>
      </c>
      <c r="N2818" s="190" t="s">
        <v>24</v>
      </c>
      <c r="O2818" s="191"/>
      <c r="P2818" s="87" t="s">
        <v>53</v>
      </c>
      <c r="Q2818" s="87" t="s">
        <v>43</v>
      </c>
      <c r="R2818" s="87" t="e">
        <v>#N/A</v>
      </c>
      <c r="S2818" s="87" t="e">
        <v>#N/A</v>
      </c>
      <c r="T2818" s="87">
        <v>1</v>
      </c>
    </row>
    <row r="2819" spans="1:20">
      <c r="A2819" s="190" t="s">
        <v>17</v>
      </c>
      <c r="B2819" s="190" t="s">
        <v>1261</v>
      </c>
      <c r="C2819" s="191" t="s">
        <v>62</v>
      </c>
      <c r="D2819" s="190" t="s">
        <v>1222</v>
      </c>
      <c r="E2819" s="192">
        <v>6000</v>
      </c>
      <c r="F2819" s="193">
        <v>0</v>
      </c>
      <c r="G2819" s="190" t="s">
        <v>1223</v>
      </c>
      <c r="H2819" s="190"/>
      <c r="I2819" s="190"/>
      <c r="J2819" s="190" t="s">
        <v>42</v>
      </c>
      <c r="K2819" s="190" t="s">
        <v>1260</v>
      </c>
      <c r="L2819" s="190" t="s">
        <v>24</v>
      </c>
      <c r="M2819" s="190" t="s">
        <v>1260</v>
      </c>
      <c r="N2819" s="190" t="s">
        <v>24</v>
      </c>
      <c r="O2819" s="191"/>
      <c r="P2819" s="87" t="s">
        <v>53</v>
      </c>
      <c r="Q2819" s="87" t="s">
        <v>43</v>
      </c>
      <c r="R2819" s="87" t="e">
        <v>#N/A</v>
      </c>
      <c r="S2819" s="87" t="e">
        <v>#N/A</v>
      </c>
      <c r="T2819" s="87">
        <v>1</v>
      </c>
    </row>
    <row r="2820" spans="1:20">
      <c r="A2820" s="190" t="s">
        <v>17</v>
      </c>
      <c r="B2820" s="190" t="s">
        <v>1261</v>
      </c>
      <c r="C2820" s="191" t="s">
        <v>65</v>
      </c>
      <c r="D2820" s="190" t="s">
        <v>1255</v>
      </c>
      <c r="E2820" s="192">
        <v>9140</v>
      </c>
      <c r="F2820" s="193">
        <v>10</v>
      </c>
      <c r="G2820" s="190" t="s">
        <v>1256</v>
      </c>
      <c r="H2820" s="190"/>
      <c r="I2820" s="190"/>
      <c r="J2820" s="190" t="s">
        <v>42</v>
      </c>
      <c r="K2820" s="190" t="s">
        <v>1260</v>
      </c>
      <c r="L2820" s="190" t="s">
        <v>24</v>
      </c>
      <c r="M2820" s="190" t="s">
        <v>1260</v>
      </c>
      <c r="N2820" s="190" t="s">
        <v>24</v>
      </c>
      <c r="O2820" s="191"/>
      <c r="P2820" s="87" t="s">
        <v>53</v>
      </c>
      <c r="Q2820" s="87" t="s">
        <v>120</v>
      </c>
      <c r="R2820" s="87" t="e">
        <v>#N/A</v>
      </c>
      <c r="S2820" s="87" t="e">
        <v>#N/A</v>
      </c>
      <c r="T2820" s="87">
        <v>1</v>
      </c>
    </row>
    <row r="2821" spans="1:20">
      <c r="A2821" s="190" t="s">
        <v>17</v>
      </c>
      <c r="B2821" s="190" t="s">
        <v>1261</v>
      </c>
      <c r="C2821" s="191" t="s">
        <v>89</v>
      </c>
      <c r="D2821" s="190" t="s">
        <v>1226</v>
      </c>
      <c r="E2821" s="192">
        <v>2150</v>
      </c>
      <c r="F2821" s="193">
        <v>10</v>
      </c>
      <c r="G2821" s="190" t="s">
        <v>1227</v>
      </c>
      <c r="H2821" s="190"/>
      <c r="I2821" s="190"/>
      <c r="J2821" s="190" t="s">
        <v>42</v>
      </c>
      <c r="K2821" s="190" t="s">
        <v>1260</v>
      </c>
      <c r="L2821" s="190" t="s">
        <v>24</v>
      </c>
      <c r="M2821" s="190" t="s">
        <v>1260</v>
      </c>
      <c r="N2821" s="190" t="s">
        <v>24</v>
      </c>
      <c r="O2821" s="191"/>
      <c r="P2821" s="87" t="s">
        <v>53</v>
      </c>
      <c r="Q2821" s="87" t="s">
        <v>43</v>
      </c>
      <c r="R2821" s="87" t="e">
        <v>#N/A</v>
      </c>
      <c r="S2821" s="87" t="e">
        <v>#N/A</v>
      </c>
      <c r="T2821" s="87">
        <v>1</v>
      </c>
    </row>
    <row r="2822" spans="1:20">
      <c r="A2822" s="190" t="s">
        <v>17</v>
      </c>
      <c r="B2822" s="190" t="s">
        <v>1261</v>
      </c>
      <c r="C2822" s="191" t="s">
        <v>92</v>
      </c>
      <c r="D2822" s="190" t="s">
        <v>231</v>
      </c>
      <c r="E2822" s="192">
        <v>560</v>
      </c>
      <c r="F2822" s="193">
        <v>0</v>
      </c>
      <c r="G2822" s="190" t="s">
        <v>232</v>
      </c>
      <c r="H2822" s="190"/>
      <c r="I2822" s="190"/>
      <c r="J2822" s="190" t="s">
        <v>42</v>
      </c>
      <c r="K2822" s="190" t="s">
        <v>1260</v>
      </c>
      <c r="L2822" s="190" t="s">
        <v>24</v>
      </c>
      <c r="M2822" s="190" t="s">
        <v>1260</v>
      </c>
      <c r="N2822" s="190" t="s">
        <v>24</v>
      </c>
      <c r="O2822" s="191"/>
      <c r="P2822" s="87" t="s">
        <v>53</v>
      </c>
      <c r="Q2822" s="87" t="s">
        <v>43</v>
      </c>
      <c r="R2822" s="87" t="e">
        <v>#N/A</v>
      </c>
      <c r="S2822" s="87" t="e">
        <v>#N/A</v>
      </c>
      <c r="T2822" s="87">
        <v>1</v>
      </c>
    </row>
    <row r="2823" spans="1:20">
      <c r="A2823" s="190" t="s">
        <v>17</v>
      </c>
      <c r="B2823" s="190" t="s">
        <v>1261</v>
      </c>
      <c r="C2823" s="191" t="s">
        <v>95</v>
      </c>
      <c r="D2823" s="190" t="s">
        <v>233</v>
      </c>
      <c r="E2823" s="192">
        <v>80</v>
      </c>
      <c r="F2823" s="193">
        <v>0</v>
      </c>
      <c r="G2823" s="190" t="s">
        <v>234</v>
      </c>
      <c r="H2823" s="190"/>
      <c r="I2823" s="190"/>
      <c r="J2823" s="190" t="s">
        <v>42</v>
      </c>
      <c r="K2823" s="190" t="s">
        <v>1260</v>
      </c>
      <c r="L2823" s="190" t="s">
        <v>24</v>
      </c>
      <c r="M2823" s="190" t="s">
        <v>1260</v>
      </c>
      <c r="N2823" s="190" t="s">
        <v>24</v>
      </c>
      <c r="O2823" s="191"/>
      <c r="P2823" s="87" t="s">
        <v>53</v>
      </c>
      <c r="Q2823" s="87" t="s">
        <v>43</v>
      </c>
      <c r="R2823" s="87" t="e">
        <v>#N/A</v>
      </c>
      <c r="S2823" s="87" t="e">
        <v>#N/A</v>
      </c>
      <c r="T2823" s="87">
        <v>1</v>
      </c>
    </row>
    <row r="2824" spans="1:20">
      <c r="A2824" s="190" t="s">
        <v>17</v>
      </c>
      <c r="B2824" s="190" t="s">
        <v>1261</v>
      </c>
      <c r="C2824" s="191" t="s">
        <v>98</v>
      </c>
      <c r="D2824" s="190" t="s">
        <v>235</v>
      </c>
      <c r="E2824" s="192">
        <v>90</v>
      </c>
      <c r="F2824" s="193">
        <v>0</v>
      </c>
      <c r="G2824" s="190" t="s">
        <v>236</v>
      </c>
      <c r="H2824" s="190"/>
      <c r="I2824" s="190"/>
      <c r="J2824" s="190" t="s">
        <v>42</v>
      </c>
      <c r="K2824" s="190" t="s">
        <v>1260</v>
      </c>
      <c r="L2824" s="190" t="s">
        <v>24</v>
      </c>
      <c r="M2824" s="190" t="s">
        <v>1260</v>
      </c>
      <c r="N2824" s="190" t="s">
        <v>24</v>
      </c>
      <c r="O2824" s="191"/>
      <c r="P2824" s="87" t="s">
        <v>53</v>
      </c>
      <c r="Q2824" s="87" t="s">
        <v>237</v>
      </c>
      <c r="R2824" s="87" t="e">
        <v>#N/A</v>
      </c>
      <c r="S2824" s="87" t="e">
        <v>#N/A</v>
      </c>
      <c r="T2824" s="87">
        <v>1</v>
      </c>
    </row>
    <row r="2825" spans="1:20">
      <c r="A2825" s="190" t="s">
        <v>17</v>
      </c>
      <c r="B2825" s="190" t="s">
        <v>1261</v>
      </c>
      <c r="C2825" s="191" t="s">
        <v>101</v>
      </c>
      <c r="D2825" s="190" t="s">
        <v>1000</v>
      </c>
      <c r="E2825" s="192">
        <v>830</v>
      </c>
      <c r="F2825" s="193">
        <v>10</v>
      </c>
      <c r="G2825" s="190" t="s">
        <v>1001</v>
      </c>
      <c r="H2825" s="190" t="s">
        <v>29</v>
      </c>
      <c r="I2825" s="190" t="s">
        <v>30</v>
      </c>
      <c r="J2825" s="190" t="s">
        <v>68</v>
      </c>
      <c r="K2825" s="190" t="s">
        <v>1260</v>
      </c>
      <c r="L2825" s="190" t="s">
        <v>24</v>
      </c>
      <c r="M2825" s="190" t="s">
        <v>1260</v>
      </c>
      <c r="N2825" s="190" t="s">
        <v>24</v>
      </c>
      <c r="O2825" s="191"/>
      <c r="P2825" s="87" t="s">
        <v>53</v>
      </c>
      <c r="Q2825" s="87" t="s">
        <v>32</v>
      </c>
      <c r="R2825" s="87" t="s">
        <v>33</v>
      </c>
      <c r="S2825" s="87" t="s">
        <v>34</v>
      </c>
      <c r="T2825" s="87">
        <v>1</v>
      </c>
    </row>
    <row r="2826" spans="1:20">
      <c r="A2826" s="194" t="s">
        <v>17</v>
      </c>
      <c r="B2826" s="194" t="s">
        <v>1261</v>
      </c>
      <c r="C2826" s="195" t="s">
        <v>104</v>
      </c>
      <c r="D2826" s="194" t="s">
        <v>240</v>
      </c>
      <c r="E2826" s="196">
        <v>780</v>
      </c>
      <c r="F2826" s="197">
        <v>10</v>
      </c>
      <c r="G2826" s="194" t="s">
        <v>250</v>
      </c>
      <c r="H2826" s="194" t="s">
        <v>29</v>
      </c>
      <c r="I2826" s="194" t="s">
        <v>30</v>
      </c>
      <c r="J2826" s="194" t="s">
        <v>68</v>
      </c>
      <c r="K2826" s="194" t="s">
        <v>1260</v>
      </c>
      <c r="L2826" s="194" t="s">
        <v>24</v>
      </c>
      <c r="M2826" s="194" t="s">
        <v>1260</v>
      </c>
      <c r="N2826" s="194" t="s">
        <v>24</v>
      </c>
      <c r="O2826" s="195" t="s">
        <v>31</v>
      </c>
      <c r="P2826" s="87" t="s">
        <v>53</v>
      </c>
      <c r="Q2826" s="87" t="s">
        <v>32</v>
      </c>
      <c r="R2826" s="87" t="s">
        <v>33</v>
      </c>
      <c r="S2826" s="87" t="s">
        <v>34</v>
      </c>
      <c r="T2826" s="87">
        <v>1</v>
      </c>
    </row>
    <row r="2827" spans="1:20">
      <c r="A2827" s="190" t="s">
        <v>17</v>
      </c>
      <c r="B2827" s="190" t="s">
        <v>1262</v>
      </c>
      <c r="C2827" s="191" t="s">
        <v>19</v>
      </c>
      <c r="D2827" s="190" t="s">
        <v>1218</v>
      </c>
      <c r="E2827" s="192">
        <v>9600</v>
      </c>
      <c r="F2827" s="193">
        <v>2</v>
      </c>
      <c r="G2827" s="190" t="s">
        <v>217</v>
      </c>
      <c r="H2827" s="190"/>
      <c r="I2827" s="190"/>
      <c r="J2827" s="190" t="s">
        <v>42</v>
      </c>
      <c r="K2827" s="190" t="s">
        <v>1260</v>
      </c>
      <c r="L2827" s="190" t="s">
        <v>24</v>
      </c>
      <c r="M2827" s="190" t="s">
        <v>1260</v>
      </c>
      <c r="N2827" s="190" t="s">
        <v>24</v>
      </c>
      <c r="O2827" s="191"/>
      <c r="P2827" s="87" t="s">
        <v>53</v>
      </c>
      <c r="Q2827" s="87" t="s">
        <v>43</v>
      </c>
      <c r="R2827" s="87" t="e">
        <v>#N/A</v>
      </c>
      <c r="S2827" s="87" t="e">
        <v>#N/A</v>
      </c>
      <c r="T2827" s="87">
        <v>1</v>
      </c>
    </row>
    <row r="2828" spans="1:20">
      <c r="A2828" s="190" t="s">
        <v>17</v>
      </c>
      <c r="B2828" s="190" t="s">
        <v>1262</v>
      </c>
      <c r="C2828" s="191" t="s">
        <v>26</v>
      </c>
      <c r="D2828" s="190" t="s">
        <v>1219</v>
      </c>
      <c r="E2828" s="192">
        <v>12800</v>
      </c>
      <c r="F2828" s="193">
        <v>2</v>
      </c>
      <c r="G2828" s="190" t="s">
        <v>219</v>
      </c>
      <c r="H2828" s="190"/>
      <c r="I2828" s="190"/>
      <c r="J2828" s="190" t="s">
        <v>42</v>
      </c>
      <c r="K2828" s="190" t="s">
        <v>1263</v>
      </c>
      <c r="L2828" s="190" t="s">
        <v>24</v>
      </c>
      <c r="M2828" s="190" t="s">
        <v>1263</v>
      </c>
      <c r="N2828" s="190" t="s">
        <v>24</v>
      </c>
      <c r="O2828" s="191"/>
      <c r="P2828" s="87" t="s">
        <v>53</v>
      </c>
      <c r="Q2828" s="87" t="s">
        <v>43</v>
      </c>
      <c r="R2828" s="87" t="e">
        <v>#N/A</v>
      </c>
      <c r="S2828" s="87" t="e">
        <v>#N/A</v>
      </c>
      <c r="T2828" s="87">
        <v>1</v>
      </c>
    </row>
    <row r="2829" spans="1:20">
      <c r="A2829" s="190" t="s">
        <v>17</v>
      </c>
      <c r="B2829" s="190" t="s">
        <v>1262</v>
      </c>
      <c r="C2829" s="191" t="s">
        <v>56</v>
      </c>
      <c r="D2829" s="190" t="s">
        <v>1220</v>
      </c>
      <c r="E2829" s="192">
        <v>17800</v>
      </c>
      <c r="F2829" s="193">
        <v>5</v>
      </c>
      <c r="G2829" s="190" t="s">
        <v>221</v>
      </c>
      <c r="H2829" s="190"/>
      <c r="I2829" s="190"/>
      <c r="J2829" s="190" t="s">
        <v>42</v>
      </c>
      <c r="K2829" s="190" t="s">
        <v>1263</v>
      </c>
      <c r="L2829" s="190" t="s">
        <v>24</v>
      </c>
      <c r="M2829" s="190" t="s">
        <v>1263</v>
      </c>
      <c r="N2829" s="190" t="s">
        <v>24</v>
      </c>
      <c r="O2829" s="191"/>
      <c r="P2829" s="87" t="s">
        <v>53</v>
      </c>
      <c r="Q2829" s="87" t="s">
        <v>43</v>
      </c>
      <c r="R2829" s="87" t="e">
        <v>#N/A</v>
      </c>
      <c r="S2829" s="87" t="e">
        <v>#N/A</v>
      </c>
      <c r="T2829" s="87">
        <v>1</v>
      </c>
    </row>
    <row r="2830" spans="1:20">
      <c r="A2830" s="190" t="s">
        <v>17</v>
      </c>
      <c r="B2830" s="190" t="s">
        <v>1262</v>
      </c>
      <c r="C2830" s="191" t="s">
        <v>59</v>
      </c>
      <c r="D2830" s="190" t="s">
        <v>1221</v>
      </c>
      <c r="E2830" s="192">
        <v>21000</v>
      </c>
      <c r="F2830" s="193">
        <v>2</v>
      </c>
      <c r="G2830" s="190" t="s">
        <v>223</v>
      </c>
      <c r="H2830" s="190"/>
      <c r="I2830" s="190"/>
      <c r="J2830" s="190" t="s">
        <v>42</v>
      </c>
      <c r="K2830" s="190" t="s">
        <v>1263</v>
      </c>
      <c r="L2830" s="190" t="s">
        <v>24</v>
      </c>
      <c r="M2830" s="190" t="s">
        <v>1263</v>
      </c>
      <c r="N2830" s="190" t="s">
        <v>24</v>
      </c>
      <c r="O2830" s="191"/>
      <c r="P2830" s="87" t="s">
        <v>53</v>
      </c>
      <c r="Q2830" s="87" t="s">
        <v>43</v>
      </c>
      <c r="R2830" s="87" t="e">
        <v>#N/A</v>
      </c>
      <c r="S2830" s="87" t="e">
        <v>#N/A</v>
      </c>
      <c r="T2830" s="87">
        <v>1</v>
      </c>
    </row>
    <row r="2831" spans="1:20">
      <c r="A2831" s="190" t="s">
        <v>17</v>
      </c>
      <c r="B2831" s="190" t="s">
        <v>1262</v>
      </c>
      <c r="C2831" s="191" t="s">
        <v>62</v>
      </c>
      <c r="D2831" s="190" t="s">
        <v>1222</v>
      </c>
      <c r="E2831" s="192">
        <v>6000</v>
      </c>
      <c r="F2831" s="193">
        <v>0</v>
      </c>
      <c r="G2831" s="190" t="s">
        <v>1223</v>
      </c>
      <c r="H2831" s="190"/>
      <c r="I2831" s="190"/>
      <c r="J2831" s="190" t="s">
        <v>42</v>
      </c>
      <c r="K2831" s="190" t="s">
        <v>1263</v>
      </c>
      <c r="L2831" s="190" t="s">
        <v>24</v>
      </c>
      <c r="M2831" s="190" t="s">
        <v>1263</v>
      </c>
      <c r="N2831" s="190" t="s">
        <v>24</v>
      </c>
      <c r="O2831" s="191"/>
      <c r="P2831" s="87" t="s">
        <v>53</v>
      </c>
      <c r="Q2831" s="87" t="s">
        <v>43</v>
      </c>
      <c r="R2831" s="87" t="e">
        <v>#N/A</v>
      </c>
      <c r="S2831" s="87" t="e">
        <v>#N/A</v>
      </c>
      <c r="T2831" s="87">
        <v>1</v>
      </c>
    </row>
    <row r="2832" spans="1:20">
      <c r="A2832" s="190" t="s">
        <v>17</v>
      </c>
      <c r="B2832" s="190" t="s">
        <v>1262</v>
      </c>
      <c r="C2832" s="191" t="s">
        <v>65</v>
      </c>
      <c r="D2832" s="190" t="s">
        <v>1255</v>
      </c>
      <c r="E2832" s="192">
        <v>9140</v>
      </c>
      <c r="F2832" s="193">
        <v>11</v>
      </c>
      <c r="G2832" s="190" t="s">
        <v>1256</v>
      </c>
      <c r="H2832" s="190"/>
      <c r="I2832" s="190"/>
      <c r="J2832" s="190" t="s">
        <v>42</v>
      </c>
      <c r="K2832" s="190" t="s">
        <v>1263</v>
      </c>
      <c r="L2832" s="190" t="s">
        <v>24</v>
      </c>
      <c r="M2832" s="190" t="s">
        <v>1263</v>
      </c>
      <c r="N2832" s="190" t="s">
        <v>24</v>
      </c>
      <c r="O2832" s="191"/>
      <c r="P2832" s="87" t="s">
        <v>53</v>
      </c>
      <c r="Q2832" s="87" t="s">
        <v>120</v>
      </c>
      <c r="R2832" s="87" t="e">
        <v>#N/A</v>
      </c>
      <c r="S2832" s="87" t="e">
        <v>#N/A</v>
      </c>
      <c r="T2832" s="87">
        <v>1</v>
      </c>
    </row>
    <row r="2833" spans="1:20">
      <c r="A2833" s="190" t="s">
        <v>17</v>
      </c>
      <c r="B2833" s="190" t="s">
        <v>1262</v>
      </c>
      <c r="C2833" s="191" t="s">
        <v>89</v>
      </c>
      <c r="D2833" s="190" t="s">
        <v>1226</v>
      </c>
      <c r="E2833" s="192">
        <v>2150</v>
      </c>
      <c r="F2833" s="193">
        <v>11</v>
      </c>
      <c r="G2833" s="190" t="s">
        <v>1227</v>
      </c>
      <c r="H2833" s="190"/>
      <c r="I2833" s="190"/>
      <c r="J2833" s="190" t="s">
        <v>42</v>
      </c>
      <c r="K2833" s="190" t="s">
        <v>1263</v>
      </c>
      <c r="L2833" s="190" t="s">
        <v>24</v>
      </c>
      <c r="M2833" s="190" t="s">
        <v>1263</v>
      </c>
      <c r="N2833" s="190" t="s">
        <v>24</v>
      </c>
      <c r="O2833" s="191"/>
      <c r="P2833" s="87" t="s">
        <v>53</v>
      </c>
      <c r="Q2833" s="87" t="s">
        <v>43</v>
      </c>
      <c r="R2833" s="87" t="e">
        <v>#N/A</v>
      </c>
      <c r="S2833" s="87" t="e">
        <v>#N/A</v>
      </c>
      <c r="T2833" s="87">
        <v>1</v>
      </c>
    </row>
    <row r="2834" spans="1:20">
      <c r="A2834" s="190" t="s">
        <v>17</v>
      </c>
      <c r="B2834" s="190" t="s">
        <v>1262</v>
      </c>
      <c r="C2834" s="191" t="s">
        <v>92</v>
      </c>
      <c r="D2834" s="190" t="s">
        <v>231</v>
      </c>
      <c r="E2834" s="192">
        <v>560</v>
      </c>
      <c r="F2834" s="193">
        <v>0</v>
      </c>
      <c r="G2834" s="190" t="s">
        <v>232</v>
      </c>
      <c r="H2834" s="190"/>
      <c r="I2834" s="190"/>
      <c r="J2834" s="190" t="s">
        <v>42</v>
      </c>
      <c r="K2834" s="190" t="s">
        <v>1263</v>
      </c>
      <c r="L2834" s="190" t="s">
        <v>24</v>
      </c>
      <c r="M2834" s="190" t="s">
        <v>1263</v>
      </c>
      <c r="N2834" s="190" t="s">
        <v>24</v>
      </c>
      <c r="O2834" s="191"/>
      <c r="P2834" s="87" t="s">
        <v>53</v>
      </c>
      <c r="Q2834" s="87" t="s">
        <v>43</v>
      </c>
      <c r="R2834" s="87" t="e">
        <v>#N/A</v>
      </c>
      <c r="S2834" s="87" t="e">
        <v>#N/A</v>
      </c>
      <c r="T2834" s="87">
        <v>1</v>
      </c>
    </row>
    <row r="2835" spans="1:20">
      <c r="A2835" s="190" t="s">
        <v>17</v>
      </c>
      <c r="B2835" s="190" t="s">
        <v>1262</v>
      </c>
      <c r="C2835" s="191" t="s">
        <v>95</v>
      </c>
      <c r="D2835" s="190" t="s">
        <v>233</v>
      </c>
      <c r="E2835" s="192">
        <v>80</v>
      </c>
      <c r="F2835" s="193">
        <v>0</v>
      </c>
      <c r="G2835" s="190" t="s">
        <v>234</v>
      </c>
      <c r="H2835" s="190"/>
      <c r="I2835" s="190"/>
      <c r="J2835" s="190" t="s">
        <v>42</v>
      </c>
      <c r="K2835" s="190" t="s">
        <v>1263</v>
      </c>
      <c r="L2835" s="190" t="s">
        <v>24</v>
      </c>
      <c r="M2835" s="190" t="s">
        <v>1263</v>
      </c>
      <c r="N2835" s="190" t="s">
        <v>24</v>
      </c>
      <c r="O2835" s="191"/>
      <c r="P2835" s="87" t="s">
        <v>53</v>
      </c>
      <c r="Q2835" s="87" t="s">
        <v>43</v>
      </c>
      <c r="R2835" s="87" t="e">
        <v>#N/A</v>
      </c>
      <c r="S2835" s="87" t="e">
        <v>#N/A</v>
      </c>
      <c r="T2835" s="87">
        <v>1</v>
      </c>
    </row>
    <row r="2836" spans="1:20">
      <c r="A2836" s="190" t="s">
        <v>17</v>
      </c>
      <c r="B2836" s="190" t="s">
        <v>1262</v>
      </c>
      <c r="C2836" s="191" t="s">
        <v>98</v>
      </c>
      <c r="D2836" s="190" t="s">
        <v>235</v>
      </c>
      <c r="E2836" s="192">
        <v>90</v>
      </c>
      <c r="F2836" s="193">
        <v>0</v>
      </c>
      <c r="G2836" s="190" t="s">
        <v>236</v>
      </c>
      <c r="H2836" s="190"/>
      <c r="I2836" s="190"/>
      <c r="J2836" s="190" t="s">
        <v>42</v>
      </c>
      <c r="K2836" s="190" t="s">
        <v>1263</v>
      </c>
      <c r="L2836" s="190" t="s">
        <v>24</v>
      </c>
      <c r="M2836" s="190" t="s">
        <v>1263</v>
      </c>
      <c r="N2836" s="190" t="s">
        <v>24</v>
      </c>
      <c r="O2836" s="191"/>
      <c r="P2836" s="87" t="s">
        <v>53</v>
      </c>
      <c r="Q2836" s="87" t="s">
        <v>237</v>
      </c>
      <c r="R2836" s="87" t="e">
        <v>#N/A</v>
      </c>
      <c r="S2836" s="87" t="e">
        <v>#N/A</v>
      </c>
      <c r="T2836" s="87">
        <v>1</v>
      </c>
    </row>
    <row r="2837" spans="1:20">
      <c r="A2837" s="190" t="s">
        <v>17</v>
      </c>
      <c r="B2837" s="190" t="s">
        <v>1262</v>
      </c>
      <c r="C2837" s="191" t="s">
        <v>101</v>
      </c>
      <c r="D2837" s="190" t="s">
        <v>1000</v>
      </c>
      <c r="E2837" s="192">
        <v>830</v>
      </c>
      <c r="F2837" s="193">
        <v>11</v>
      </c>
      <c r="G2837" s="190" t="s">
        <v>1001</v>
      </c>
      <c r="H2837" s="190" t="s">
        <v>29</v>
      </c>
      <c r="I2837" s="190" t="s">
        <v>30</v>
      </c>
      <c r="J2837" s="190" t="s">
        <v>68</v>
      </c>
      <c r="K2837" s="190" t="s">
        <v>1263</v>
      </c>
      <c r="L2837" s="190" t="s">
        <v>24</v>
      </c>
      <c r="M2837" s="190" t="s">
        <v>1263</v>
      </c>
      <c r="N2837" s="190" t="s">
        <v>24</v>
      </c>
      <c r="O2837" s="191"/>
      <c r="P2837" s="87" t="s">
        <v>53</v>
      </c>
      <c r="Q2837" s="87" t="s">
        <v>32</v>
      </c>
      <c r="R2837" s="87" t="s">
        <v>33</v>
      </c>
      <c r="S2837" s="87" t="s">
        <v>34</v>
      </c>
      <c r="T2837" s="87">
        <v>1</v>
      </c>
    </row>
    <row r="2838" spans="1:20">
      <c r="A2838" s="194" t="s">
        <v>17</v>
      </c>
      <c r="B2838" s="194" t="s">
        <v>1262</v>
      </c>
      <c r="C2838" s="195" t="s">
        <v>104</v>
      </c>
      <c r="D2838" s="194" t="s">
        <v>240</v>
      </c>
      <c r="E2838" s="196">
        <v>780</v>
      </c>
      <c r="F2838" s="197">
        <v>11</v>
      </c>
      <c r="G2838" s="194" t="s">
        <v>250</v>
      </c>
      <c r="H2838" s="194" t="s">
        <v>29</v>
      </c>
      <c r="I2838" s="194" t="s">
        <v>30</v>
      </c>
      <c r="J2838" s="194" t="s">
        <v>68</v>
      </c>
      <c r="K2838" s="194" t="s">
        <v>1263</v>
      </c>
      <c r="L2838" s="194" t="s">
        <v>24</v>
      </c>
      <c r="M2838" s="194" t="s">
        <v>1263</v>
      </c>
      <c r="N2838" s="194" t="s">
        <v>24</v>
      </c>
      <c r="O2838" s="195" t="s">
        <v>31</v>
      </c>
      <c r="P2838" s="87" t="s">
        <v>53</v>
      </c>
      <c r="Q2838" s="87" t="s">
        <v>32</v>
      </c>
      <c r="R2838" s="87" t="s">
        <v>33</v>
      </c>
      <c r="S2838" s="87" t="s">
        <v>34</v>
      </c>
      <c r="T2838" s="87">
        <v>1</v>
      </c>
    </row>
    <row r="2839" spans="1:20">
      <c r="A2839" s="190" t="s">
        <v>17</v>
      </c>
      <c r="B2839" s="190" t="s">
        <v>1264</v>
      </c>
      <c r="C2839" s="191" t="s">
        <v>19</v>
      </c>
      <c r="D2839" s="190" t="s">
        <v>1218</v>
      </c>
      <c r="E2839" s="192">
        <v>9600</v>
      </c>
      <c r="F2839" s="193">
        <v>2</v>
      </c>
      <c r="G2839" s="190" t="s">
        <v>217</v>
      </c>
      <c r="H2839" s="190"/>
      <c r="I2839" s="190"/>
      <c r="J2839" s="190" t="s">
        <v>42</v>
      </c>
      <c r="K2839" s="190" t="s">
        <v>1263</v>
      </c>
      <c r="L2839" s="190" t="s">
        <v>24</v>
      </c>
      <c r="M2839" s="190" t="s">
        <v>1263</v>
      </c>
      <c r="N2839" s="190" t="s">
        <v>24</v>
      </c>
      <c r="O2839" s="191"/>
      <c r="P2839" s="87" t="s">
        <v>53</v>
      </c>
      <c r="Q2839" s="87" t="s">
        <v>43</v>
      </c>
      <c r="R2839" s="87" t="e">
        <v>#N/A</v>
      </c>
      <c r="S2839" s="87" t="e">
        <v>#N/A</v>
      </c>
      <c r="T2839" s="87">
        <v>1</v>
      </c>
    </row>
    <row r="2840" spans="1:20">
      <c r="A2840" s="190" t="s">
        <v>17</v>
      </c>
      <c r="B2840" s="190" t="s">
        <v>1264</v>
      </c>
      <c r="C2840" s="191" t="s">
        <v>26</v>
      </c>
      <c r="D2840" s="190" t="s">
        <v>1219</v>
      </c>
      <c r="E2840" s="192">
        <v>12800</v>
      </c>
      <c r="F2840" s="193">
        <v>2</v>
      </c>
      <c r="G2840" s="190" t="s">
        <v>219</v>
      </c>
      <c r="H2840" s="190"/>
      <c r="I2840" s="190"/>
      <c r="J2840" s="190" t="s">
        <v>42</v>
      </c>
      <c r="K2840" s="190" t="s">
        <v>1263</v>
      </c>
      <c r="L2840" s="190" t="s">
        <v>24</v>
      </c>
      <c r="M2840" s="190" t="s">
        <v>1263</v>
      </c>
      <c r="N2840" s="190" t="s">
        <v>24</v>
      </c>
      <c r="O2840" s="191"/>
      <c r="P2840" s="87" t="s">
        <v>53</v>
      </c>
      <c r="Q2840" s="87" t="s">
        <v>43</v>
      </c>
      <c r="R2840" s="87" t="e">
        <v>#N/A</v>
      </c>
      <c r="S2840" s="87" t="e">
        <v>#N/A</v>
      </c>
      <c r="T2840" s="87">
        <v>1</v>
      </c>
    </row>
    <row r="2841" spans="1:20">
      <c r="A2841" s="190" t="s">
        <v>17</v>
      </c>
      <c r="B2841" s="190" t="s">
        <v>1264</v>
      </c>
      <c r="C2841" s="191" t="s">
        <v>56</v>
      </c>
      <c r="D2841" s="190" t="s">
        <v>1220</v>
      </c>
      <c r="E2841" s="192">
        <v>17800</v>
      </c>
      <c r="F2841" s="193">
        <v>6</v>
      </c>
      <c r="G2841" s="190" t="s">
        <v>221</v>
      </c>
      <c r="H2841" s="190"/>
      <c r="I2841" s="190"/>
      <c r="J2841" s="190" t="s">
        <v>42</v>
      </c>
      <c r="K2841" s="190" t="s">
        <v>1263</v>
      </c>
      <c r="L2841" s="190" t="s">
        <v>24</v>
      </c>
      <c r="M2841" s="190" t="s">
        <v>1263</v>
      </c>
      <c r="N2841" s="190" t="s">
        <v>24</v>
      </c>
      <c r="O2841" s="191"/>
      <c r="P2841" s="87" t="s">
        <v>53</v>
      </c>
      <c r="Q2841" s="87" t="s">
        <v>43</v>
      </c>
      <c r="R2841" s="87" t="e">
        <v>#N/A</v>
      </c>
      <c r="S2841" s="87" t="e">
        <v>#N/A</v>
      </c>
      <c r="T2841" s="87">
        <v>1</v>
      </c>
    </row>
    <row r="2842" spans="1:20">
      <c r="A2842" s="190" t="s">
        <v>17</v>
      </c>
      <c r="B2842" s="190" t="s">
        <v>1264</v>
      </c>
      <c r="C2842" s="191" t="s">
        <v>59</v>
      </c>
      <c r="D2842" s="190" t="s">
        <v>1221</v>
      </c>
      <c r="E2842" s="192">
        <v>21000</v>
      </c>
      <c r="F2842" s="193">
        <v>2</v>
      </c>
      <c r="G2842" s="190" t="s">
        <v>223</v>
      </c>
      <c r="H2842" s="190"/>
      <c r="I2842" s="190"/>
      <c r="J2842" s="190" t="s">
        <v>42</v>
      </c>
      <c r="K2842" s="190" t="s">
        <v>1263</v>
      </c>
      <c r="L2842" s="190" t="s">
        <v>24</v>
      </c>
      <c r="M2842" s="190" t="s">
        <v>1263</v>
      </c>
      <c r="N2842" s="190" t="s">
        <v>24</v>
      </c>
      <c r="O2842" s="191"/>
      <c r="P2842" s="87" t="s">
        <v>53</v>
      </c>
      <c r="Q2842" s="87" t="s">
        <v>43</v>
      </c>
      <c r="R2842" s="87" t="e">
        <v>#N/A</v>
      </c>
      <c r="S2842" s="87" t="e">
        <v>#N/A</v>
      </c>
      <c r="T2842" s="87">
        <v>1</v>
      </c>
    </row>
    <row r="2843" spans="1:20">
      <c r="A2843" s="190" t="s">
        <v>17</v>
      </c>
      <c r="B2843" s="190" t="s">
        <v>1264</v>
      </c>
      <c r="C2843" s="191" t="s">
        <v>62</v>
      </c>
      <c r="D2843" s="190" t="s">
        <v>1222</v>
      </c>
      <c r="E2843" s="192">
        <v>6000</v>
      </c>
      <c r="F2843" s="193">
        <v>0</v>
      </c>
      <c r="G2843" s="190" t="s">
        <v>1223</v>
      </c>
      <c r="H2843" s="190"/>
      <c r="I2843" s="190"/>
      <c r="J2843" s="190" t="s">
        <v>42</v>
      </c>
      <c r="K2843" s="190" t="s">
        <v>1263</v>
      </c>
      <c r="L2843" s="190" t="s">
        <v>24</v>
      </c>
      <c r="M2843" s="190" t="s">
        <v>1263</v>
      </c>
      <c r="N2843" s="190" t="s">
        <v>24</v>
      </c>
      <c r="O2843" s="191"/>
      <c r="P2843" s="87" t="s">
        <v>53</v>
      </c>
      <c r="Q2843" s="87" t="s">
        <v>43</v>
      </c>
      <c r="R2843" s="87" t="e">
        <v>#N/A</v>
      </c>
      <c r="S2843" s="87" t="e">
        <v>#N/A</v>
      </c>
      <c r="T2843" s="87">
        <v>1</v>
      </c>
    </row>
    <row r="2844" spans="1:20">
      <c r="A2844" s="190" t="s">
        <v>17</v>
      </c>
      <c r="B2844" s="190" t="s">
        <v>1264</v>
      </c>
      <c r="C2844" s="191" t="s">
        <v>65</v>
      </c>
      <c r="D2844" s="190" t="s">
        <v>1255</v>
      </c>
      <c r="E2844" s="192">
        <v>9140</v>
      </c>
      <c r="F2844" s="193">
        <v>12</v>
      </c>
      <c r="G2844" s="190" t="s">
        <v>1256</v>
      </c>
      <c r="H2844" s="190"/>
      <c r="I2844" s="190"/>
      <c r="J2844" s="190" t="s">
        <v>42</v>
      </c>
      <c r="K2844" s="190" t="s">
        <v>1265</v>
      </c>
      <c r="L2844" s="190" t="s">
        <v>24</v>
      </c>
      <c r="M2844" s="190" t="s">
        <v>1265</v>
      </c>
      <c r="N2844" s="190" t="s">
        <v>24</v>
      </c>
      <c r="O2844" s="191"/>
      <c r="P2844" s="87" t="s">
        <v>53</v>
      </c>
      <c r="Q2844" s="87" t="s">
        <v>120</v>
      </c>
      <c r="R2844" s="87" t="e">
        <v>#N/A</v>
      </c>
      <c r="S2844" s="87" t="e">
        <v>#N/A</v>
      </c>
      <c r="T2844" s="87">
        <v>1</v>
      </c>
    </row>
    <row r="2845" spans="1:20">
      <c r="A2845" s="190" t="s">
        <v>17</v>
      </c>
      <c r="B2845" s="190" t="s">
        <v>1264</v>
      </c>
      <c r="C2845" s="191" t="s">
        <v>89</v>
      </c>
      <c r="D2845" s="190" t="s">
        <v>1226</v>
      </c>
      <c r="E2845" s="192">
        <v>2150</v>
      </c>
      <c r="F2845" s="193">
        <v>12</v>
      </c>
      <c r="G2845" s="190" t="s">
        <v>1227</v>
      </c>
      <c r="H2845" s="190"/>
      <c r="I2845" s="190"/>
      <c r="J2845" s="190" t="s">
        <v>42</v>
      </c>
      <c r="K2845" s="190" t="s">
        <v>1265</v>
      </c>
      <c r="L2845" s="190" t="s">
        <v>24</v>
      </c>
      <c r="M2845" s="190" t="s">
        <v>1265</v>
      </c>
      <c r="N2845" s="190" t="s">
        <v>24</v>
      </c>
      <c r="O2845" s="191"/>
      <c r="P2845" s="87" t="s">
        <v>53</v>
      </c>
      <c r="Q2845" s="87" t="s">
        <v>43</v>
      </c>
      <c r="R2845" s="87" t="e">
        <v>#N/A</v>
      </c>
      <c r="S2845" s="87" t="e">
        <v>#N/A</v>
      </c>
      <c r="T2845" s="87">
        <v>1</v>
      </c>
    </row>
    <row r="2846" spans="1:20">
      <c r="A2846" s="190" t="s">
        <v>17</v>
      </c>
      <c r="B2846" s="190" t="s">
        <v>1264</v>
      </c>
      <c r="C2846" s="191" t="s">
        <v>92</v>
      </c>
      <c r="D2846" s="190" t="s">
        <v>231</v>
      </c>
      <c r="E2846" s="192">
        <v>560</v>
      </c>
      <c r="F2846" s="193">
        <v>0</v>
      </c>
      <c r="G2846" s="190" t="s">
        <v>232</v>
      </c>
      <c r="H2846" s="190"/>
      <c r="I2846" s="190"/>
      <c r="J2846" s="190" t="s">
        <v>42</v>
      </c>
      <c r="K2846" s="190" t="s">
        <v>1265</v>
      </c>
      <c r="L2846" s="190" t="s">
        <v>24</v>
      </c>
      <c r="M2846" s="190" t="s">
        <v>1265</v>
      </c>
      <c r="N2846" s="190" t="s">
        <v>24</v>
      </c>
      <c r="O2846" s="191"/>
      <c r="P2846" s="87" t="s">
        <v>53</v>
      </c>
      <c r="Q2846" s="87" t="s">
        <v>43</v>
      </c>
      <c r="R2846" s="87" t="e">
        <v>#N/A</v>
      </c>
      <c r="S2846" s="87" t="e">
        <v>#N/A</v>
      </c>
      <c r="T2846" s="87">
        <v>1</v>
      </c>
    </row>
    <row r="2847" spans="1:20">
      <c r="A2847" s="190" t="s">
        <v>17</v>
      </c>
      <c r="B2847" s="190" t="s">
        <v>1264</v>
      </c>
      <c r="C2847" s="191" t="s">
        <v>95</v>
      </c>
      <c r="D2847" s="190" t="s">
        <v>233</v>
      </c>
      <c r="E2847" s="192">
        <v>80</v>
      </c>
      <c r="F2847" s="193">
        <v>0</v>
      </c>
      <c r="G2847" s="190" t="s">
        <v>234</v>
      </c>
      <c r="H2847" s="190"/>
      <c r="I2847" s="190"/>
      <c r="J2847" s="190" t="s">
        <v>42</v>
      </c>
      <c r="K2847" s="190" t="s">
        <v>1265</v>
      </c>
      <c r="L2847" s="190" t="s">
        <v>24</v>
      </c>
      <c r="M2847" s="190" t="s">
        <v>1265</v>
      </c>
      <c r="N2847" s="190" t="s">
        <v>24</v>
      </c>
      <c r="O2847" s="191"/>
      <c r="P2847" s="87" t="s">
        <v>53</v>
      </c>
      <c r="Q2847" s="87" t="s">
        <v>43</v>
      </c>
      <c r="R2847" s="87" t="e">
        <v>#N/A</v>
      </c>
      <c r="S2847" s="87" t="e">
        <v>#N/A</v>
      </c>
      <c r="T2847" s="87">
        <v>1</v>
      </c>
    </row>
    <row r="2848" spans="1:20">
      <c r="A2848" s="190" t="s">
        <v>17</v>
      </c>
      <c r="B2848" s="190" t="s">
        <v>1264</v>
      </c>
      <c r="C2848" s="191" t="s">
        <v>98</v>
      </c>
      <c r="D2848" s="190" t="s">
        <v>235</v>
      </c>
      <c r="E2848" s="192">
        <v>90</v>
      </c>
      <c r="F2848" s="193">
        <v>0</v>
      </c>
      <c r="G2848" s="190" t="s">
        <v>236</v>
      </c>
      <c r="H2848" s="190"/>
      <c r="I2848" s="190"/>
      <c r="J2848" s="190" t="s">
        <v>42</v>
      </c>
      <c r="K2848" s="190" t="s">
        <v>1265</v>
      </c>
      <c r="L2848" s="190" t="s">
        <v>24</v>
      </c>
      <c r="M2848" s="190" t="s">
        <v>1265</v>
      </c>
      <c r="N2848" s="190" t="s">
        <v>24</v>
      </c>
      <c r="O2848" s="191"/>
      <c r="P2848" s="87" t="s">
        <v>53</v>
      </c>
      <c r="Q2848" s="87" t="s">
        <v>237</v>
      </c>
      <c r="R2848" s="87" t="e">
        <v>#N/A</v>
      </c>
      <c r="S2848" s="87" t="e">
        <v>#N/A</v>
      </c>
      <c r="T2848" s="87">
        <v>1</v>
      </c>
    </row>
    <row r="2849" spans="1:20">
      <c r="A2849" s="190" t="s">
        <v>17</v>
      </c>
      <c r="B2849" s="190" t="s">
        <v>1264</v>
      </c>
      <c r="C2849" s="191" t="s">
        <v>101</v>
      </c>
      <c r="D2849" s="190" t="s">
        <v>1000</v>
      </c>
      <c r="E2849" s="192">
        <v>830</v>
      </c>
      <c r="F2849" s="193">
        <v>12</v>
      </c>
      <c r="G2849" s="190" t="s">
        <v>1001</v>
      </c>
      <c r="H2849" s="190" t="s">
        <v>29</v>
      </c>
      <c r="I2849" s="190" t="s">
        <v>30</v>
      </c>
      <c r="J2849" s="190" t="s">
        <v>68</v>
      </c>
      <c r="K2849" s="190" t="s">
        <v>1265</v>
      </c>
      <c r="L2849" s="190" t="s">
        <v>24</v>
      </c>
      <c r="M2849" s="190" t="s">
        <v>1265</v>
      </c>
      <c r="N2849" s="190" t="s">
        <v>24</v>
      </c>
      <c r="O2849" s="191"/>
      <c r="P2849" s="87" t="s">
        <v>53</v>
      </c>
      <c r="Q2849" s="87" t="s">
        <v>32</v>
      </c>
      <c r="R2849" s="87" t="s">
        <v>33</v>
      </c>
      <c r="S2849" s="87" t="s">
        <v>34</v>
      </c>
      <c r="T2849" s="87">
        <v>1</v>
      </c>
    </row>
    <row r="2850" spans="1:20">
      <c r="A2850" s="194" t="s">
        <v>17</v>
      </c>
      <c r="B2850" s="194" t="s">
        <v>1264</v>
      </c>
      <c r="C2850" s="195" t="s">
        <v>104</v>
      </c>
      <c r="D2850" s="194" t="s">
        <v>240</v>
      </c>
      <c r="E2850" s="196">
        <v>780</v>
      </c>
      <c r="F2850" s="197">
        <v>12</v>
      </c>
      <c r="G2850" s="194" t="s">
        <v>250</v>
      </c>
      <c r="H2850" s="194" t="s">
        <v>29</v>
      </c>
      <c r="I2850" s="194" t="s">
        <v>30</v>
      </c>
      <c r="J2850" s="194" t="s">
        <v>68</v>
      </c>
      <c r="K2850" s="194" t="s">
        <v>1265</v>
      </c>
      <c r="L2850" s="194" t="s">
        <v>24</v>
      </c>
      <c r="M2850" s="194" t="s">
        <v>1265</v>
      </c>
      <c r="N2850" s="194" t="s">
        <v>24</v>
      </c>
      <c r="O2850" s="195" t="s">
        <v>31</v>
      </c>
      <c r="P2850" s="87" t="s">
        <v>53</v>
      </c>
      <c r="Q2850" s="87" t="s">
        <v>32</v>
      </c>
      <c r="R2850" s="87" t="s">
        <v>33</v>
      </c>
      <c r="S2850" s="87" t="s">
        <v>34</v>
      </c>
      <c r="T2850" s="87">
        <v>1</v>
      </c>
    </row>
    <row r="2851" spans="1:20">
      <c r="A2851" s="190" t="s">
        <v>17</v>
      </c>
      <c r="B2851" s="190" t="s">
        <v>1266</v>
      </c>
      <c r="C2851" s="191" t="s">
        <v>19</v>
      </c>
      <c r="D2851" s="190" t="s">
        <v>1218</v>
      </c>
      <c r="E2851" s="192">
        <v>9600</v>
      </c>
      <c r="F2851" s="193">
        <v>2</v>
      </c>
      <c r="G2851" s="190" t="s">
        <v>217</v>
      </c>
      <c r="H2851" s="190"/>
      <c r="I2851" s="190"/>
      <c r="J2851" s="190" t="s">
        <v>42</v>
      </c>
      <c r="K2851" s="190" t="s">
        <v>1265</v>
      </c>
      <c r="L2851" s="190" t="s">
        <v>24</v>
      </c>
      <c r="M2851" s="190" t="s">
        <v>1265</v>
      </c>
      <c r="N2851" s="190" t="s">
        <v>24</v>
      </c>
      <c r="O2851" s="191"/>
      <c r="P2851" s="87" t="s">
        <v>53</v>
      </c>
      <c r="Q2851" s="87" t="s">
        <v>43</v>
      </c>
      <c r="R2851" s="87" t="e">
        <v>#N/A</v>
      </c>
      <c r="S2851" s="87" t="e">
        <v>#N/A</v>
      </c>
      <c r="T2851" s="87">
        <v>1</v>
      </c>
    </row>
    <row r="2852" spans="1:20">
      <c r="A2852" s="190" t="s">
        <v>17</v>
      </c>
      <c r="B2852" s="190" t="s">
        <v>1266</v>
      </c>
      <c r="C2852" s="191" t="s">
        <v>26</v>
      </c>
      <c r="D2852" s="190" t="s">
        <v>1219</v>
      </c>
      <c r="E2852" s="192">
        <v>12800</v>
      </c>
      <c r="F2852" s="193">
        <v>3</v>
      </c>
      <c r="G2852" s="190" t="s">
        <v>219</v>
      </c>
      <c r="H2852" s="190"/>
      <c r="I2852" s="190"/>
      <c r="J2852" s="190" t="s">
        <v>42</v>
      </c>
      <c r="K2852" s="190" t="s">
        <v>1265</v>
      </c>
      <c r="L2852" s="190" t="s">
        <v>24</v>
      </c>
      <c r="M2852" s="190" t="s">
        <v>1265</v>
      </c>
      <c r="N2852" s="190" t="s">
        <v>24</v>
      </c>
      <c r="O2852" s="191"/>
      <c r="P2852" s="87" t="s">
        <v>53</v>
      </c>
      <c r="Q2852" s="87" t="s">
        <v>43</v>
      </c>
      <c r="R2852" s="87" t="e">
        <v>#N/A</v>
      </c>
      <c r="S2852" s="87" t="e">
        <v>#N/A</v>
      </c>
      <c r="T2852" s="87">
        <v>1</v>
      </c>
    </row>
    <row r="2853" spans="1:20">
      <c r="A2853" s="190" t="s">
        <v>17</v>
      </c>
      <c r="B2853" s="190" t="s">
        <v>1266</v>
      </c>
      <c r="C2853" s="191" t="s">
        <v>56</v>
      </c>
      <c r="D2853" s="190" t="s">
        <v>1220</v>
      </c>
      <c r="E2853" s="192">
        <v>17800</v>
      </c>
      <c r="F2853" s="193">
        <v>6</v>
      </c>
      <c r="G2853" s="190" t="s">
        <v>221</v>
      </c>
      <c r="H2853" s="190"/>
      <c r="I2853" s="190"/>
      <c r="J2853" s="190" t="s">
        <v>42</v>
      </c>
      <c r="K2853" s="190" t="s">
        <v>1265</v>
      </c>
      <c r="L2853" s="190" t="s">
        <v>24</v>
      </c>
      <c r="M2853" s="190" t="s">
        <v>1265</v>
      </c>
      <c r="N2853" s="190" t="s">
        <v>24</v>
      </c>
      <c r="O2853" s="191"/>
      <c r="P2853" s="87" t="s">
        <v>53</v>
      </c>
      <c r="Q2853" s="87" t="s">
        <v>43</v>
      </c>
      <c r="R2853" s="87" t="e">
        <v>#N/A</v>
      </c>
      <c r="S2853" s="87" t="e">
        <v>#N/A</v>
      </c>
      <c r="T2853" s="87">
        <v>1</v>
      </c>
    </row>
    <row r="2854" spans="1:20">
      <c r="A2854" s="190" t="s">
        <v>17</v>
      </c>
      <c r="B2854" s="190" t="s">
        <v>1266</v>
      </c>
      <c r="C2854" s="191" t="s">
        <v>59</v>
      </c>
      <c r="D2854" s="190" t="s">
        <v>1221</v>
      </c>
      <c r="E2854" s="192">
        <v>21000</v>
      </c>
      <c r="F2854" s="193">
        <v>2</v>
      </c>
      <c r="G2854" s="190" t="s">
        <v>223</v>
      </c>
      <c r="H2854" s="190"/>
      <c r="I2854" s="190"/>
      <c r="J2854" s="190" t="s">
        <v>42</v>
      </c>
      <c r="K2854" s="190" t="s">
        <v>1265</v>
      </c>
      <c r="L2854" s="190" t="s">
        <v>24</v>
      </c>
      <c r="M2854" s="190" t="s">
        <v>1265</v>
      </c>
      <c r="N2854" s="190" t="s">
        <v>24</v>
      </c>
      <c r="O2854" s="191"/>
      <c r="P2854" s="87" t="s">
        <v>53</v>
      </c>
      <c r="Q2854" s="87" t="s">
        <v>43</v>
      </c>
      <c r="R2854" s="87" t="e">
        <v>#N/A</v>
      </c>
      <c r="S2854" s="87" t="e">
        <v>#N/A</v>
      </c>
      <c r="T2854" s="87">
        <v>1</v>
      </c>
    </row>
    <row r="2855" spans="1:20">
      <c r="A2855" s="190" t="s">
        <v>17</v>
      </c>
      <c r="B2855" s="190" t="s">
        <v>1266</v>
      </c>
      <c r="C2855" s="191" t="s">
        <v>62</v>
      </c>
      <c r="D2855" s="190" t="s">
        <v>1222</v>
      </c>
      <c r="E2855" s="192">
        <v>6000</v>
      </c>
      <c r="F2855" s="193">
        <v>0</v>
      </c>
      <c r="G2855" s="190" t="s">
        <v>1223</v>
      </c>
      <c r="H2855" s="190"/>
      <c r="I2855" s="190"/>
      <c r="J2855" s="190" t="s">
        <v>42</v>
      </c>
      <c r="K2855" s="190" t="s">
        <v>1265</v>
      </c>
      <c r="L2855" s="190" t="s">
        <v>24</v>
      </c>
      <c r="M2855" s="190" t="s">
        <v>1265</v>
      </c>
      <c r="N2855" s="190" t="s">
        <v>24</v>
      </c>
      <c r="O2855" s="191"/>
      <c r="P2855" s="87" t="s">
        <v>53</v>
      </c>
      <c r="Q2855" s="87" t="s">
        <v>43</v>
      </c>
      <c r="R2855" s="87" t="e">
        <v>#N/A</v>
      </c>
      <c r="S2855" s="87" t="e">
        <v>#N/A</v>
      </c>
      <c r="T2855" s="87">
        <v>1</v>
      </c>
    </row>
    <row r="2856" spans="1:20">
      <c r="A2856" s="190" t="s">
        <v>17</v>
      </c>
      <c r="B2856" s="190" t="s">
        <v>1266</v>
      </c>
      <c r="C2856" s="191" t="s">
        <v>65</v>
      </c>
      <c r="D2856" s="190" t="s">
        <v>1255</v>
      </c>
      <c r="E2856" s="192">
        <v>9140</v>
      </c>
      <c r="F2856" s="193">
        <v>13</v>
      </c>
      <c r="G2856" s="190" t="s">
        <v>1256</v>
      </c>
      <c r="H2856" s="190"/>
      <c r="I2856" s="190"/>
      <c r="J2856" s="190" t="s">
        <v>42</v>
      </c>
      <c r="K2856" s="190" t="s">
        <v>1265</v>
      </c>
      <c r="L2856" s="190" t="s">
        <v>24</v>
      </c>
      <c r="M2856" s="190" t="s">
        <v>1265</v>
      </c>
      <c r="N2856" s="190" t="s">
        <v>24</v>
      </c>
      <c r="O2856" s="191"/>
      <c r="P2856" s="87" t="s">
        <v>53</v>
      </c>
      <c r="Q2856" s="87" t="s">
        <v>120</v>
      </c>
      <c r="R2856" s="87" t="e">
        <v>#N/A</v>
      </c>
      <c r="S2856" s="87" t="e">
        <v>#N/A</v>
      </c>
      <c r="T2856" s="87">
        <v>1</v>
      </c>
    </row>
    <row r="2857" spans="1:20">
      <c r="A2857" s="190" t="s">
        <v>17</v>
      </c>
      <c r="B2857" s="190" t="s">
        <v>1266</v>
      </c>
      <c r="C2857" s="191" t="s">
        <v>89</v>
      </c>
      <c r="D2857" s="190" t="s">
        <v>1226</v>
      </c>
      <c r="E2857" s="192">
        <v>2150</v>
      </c>
      <c r="F2857" s="193">
        <v>13</v>
      </c>
      <c r="G2857" s="190" t="s">
        <v>1227</v>
      </c>
      <c r="H2857" s="190"/>
      <c r="I2857" s="190"/>
      <c r="J2857" s="190" t="s">
        <v>42</v>
      </c>
      <c r="K2857" s="190" t="s">
        <v>1265</v>
      </c>
      <c r="L2857" s="190" t="s">
        <v>24</v>
      </c>
      <c r="M2857" s="190" t="s">
        <v>1265</v>
      </c>
      <c r="N2857" s="190" t="s">
        <v>24</v>
      </c>
      <c r="O2857" s="191"/>
      <c r="P2857" s="87" t="s">
        <v>53</v>
      </c>
      <c r="Q2857" s="87" t="s">
        <v>43</v>
      </c>
      <c r="R2857" s="87" t="e">
        <v>#N/A</v>
      </c>
      <c r="S2857" s="87" t="e">
        <v>#N/A</v>
      </c>
      <c r="T2857" s="87">
        <v>1</v>
      </c>
    </row>
    <row r="2858" spans="1:20">
      <c r="A2858" s="190" t="s">
        <v>17</v>
      </c>
      <c r="B2858" s="190" t="s">
        <v>1266</v>
      </c>
      <c r="C2858" s="191" t="s">
        <v>92</v>
      </c>
      <c r="D2858" s="190" t="s">
        <v>231</v>
      </c>
      <c r="E2858" s="192">
        <v>560</v>
      </c>
      <c r="F2858" s="193">
        <v>0</v>
      </c>
      <c r="G2858" s="190" t="s">
        <v>232</v>
      </c>
      <c r="H2858" s="190"/>
      <c r="I2858" s="190"/>
      <c r="J2858" s="190" t="s">
        <v>42</v>
      </c>
      <c r="K2858" s="190" t="s">
        <v>1265</v>
      </c>
      <c r="L2858" s="190" t="s">
        <v>24</v>
      </c>
      <c r="M2858" s="190" t="s">
        <v>1265</v>
      </c>
      <c r="N2858" s="190" t="s">
        <v>24</v>
      </c>
      <c r="O2858" s="191"/>
      <c r="P2858" s="87" t="s">
        <v>53</v>
      </c>
      <c r="Q2858" s="87" t="s">
        <v>43</v>
      </c>
      <c r="R2858" s="87" t="e">
        <v>#N/A</v>
      </c>
      <c r="S2858" s="87" t="e">
        <v>#N/A</v>
      </c>
      <c r="T2858" s="87">
        <v>1</v>
      </c>
    </row>
    <row r="2859" spans="1:20">
      <c r="A2859" s="190" t="s">
        <v>17</v>
      </c>
      <c r="B2859" s="190" t="s">
        <v>1266</v>
      </c>
      <c r="C2859" s="191" t="s">
        <v>95</v>
      </c>
      <c r="D2859" s="190" t="s">
        <v>233</v>
      </c>
      <c r="E2859" s="192">
        <v>80</v>
      </c>
      <c r="F2859" s="193">
        <v>0</v>
      </c>
      <c r="G2859" s="190" t="s">
        <v>234</v>
      </c>
      <c r="H2859" s="190"/>
      <c r="I2859" s="190"/>
      <c r="J2859" s="190" t="s">
        <v>42</v>
      </c>
      <c r="K2859" s="190" t="s">
        <v>1265</v>
      </c>
      <c r="L2859" s="190" t="s">
        <v>24</v>
      </c>
      <c r="M2859" s="190" t="s">
        <v>1265</v>
      </c>
      <c r="N2859" s="190" t="s">
        <v>24</v>
      </c>
      <c r="O2859" s="191"/>
      <c r="P2859" s="87" t="s">
        <v>53</v>
      </c>
      <c r="Q2859" s="87" t="s">
        <v>43</v>
      </c>
      <c r="R2859" s="87" t="e">
        <v>#N/A</v>
      </c>
      <c r="S2859" s="87" t="e">
        <v>#N/A</v>
      </c>
      <c r="T2859" s="87">
        <v>1</v>
      </c>
    </row>
    <row r="2860" spans="1:20">
      <c r="A2860" s="190" t="s">
        <v>17</v>
      </c>
      <c r="B2860" s="190" t="s">
        <v>1266</v>
      </c>
      <c r="C2860" s="191" t="s">
        <v>98</v>
      </c>
      <c r="D2860" s="190" t="s">
        <v>235</v>
      </c>
      <c r="E2860" s="192">
        <v>90</v>
      </c>
      <c r="F2860" s="193">
        <v>0</v>
      </c>
      <c r="G2860" s="190" t="s">
        <v>236</v>
      </c>
      <c r="H2860" s="190"/>
      <c r="I2860" s="190"/>
      <c r="J2860" s="190" t="s">
        <v>42</v>
      </c>
      <c r="K2860" s="190" t="s">
        <v>1265</v>
      </c>
      <c r="L2860" s="190" t="s">
        <v>24</v>
      </c>
      <c r="M2860" s="190" t="s">
        <v>1265</v>
      </c>
      <c r="N2860" s="190" t="s">
        <v>24</v>
      </c>
      <c r="O2860" s="191"/>
      <c r="P2860" s="87" t="s">
        <v>53</v>
      </c>
      <c r="Q2860" s="87" t="s">
        <v>237</v>
      </c>
      <c r="R2860" s="87" t="e">
        <v>#N/A</v>
      </c>
      <c r="S2860" s="87" t="e">
        <v>#N/A</v>
      </c>
      <c r="T2860" s="87">
        <v>1</v>
      </c>
    </row>
    <row r="2861" spans="1:20">
      <c r="A2861" s="190" t="s">
        <v>17</v>
      </c>
      <c r="B2861" s="190" t="s">
        <v>1266</v>
      </c>
      <c r="C2861" s="191" t="s">
        <v>101</v>
      </c>
      <c r="D2861" s="190" t="s">
        <v>1000</v>
      </c>
      <c r="E2861" s="192">
        <v>830</v>
      </c>
      <c r="F2861" s="193">
        <v>13</v>
      </c>
      <c r="G2861" s="190" t="s">
        <v>1001</v>
      </c>
      <c r="H2861" s="190" t="s">
        <v>29</v>
      </c>
      <c r="I2861" s="190" t="s">
        <v>30</v>
      </c>
      <c r="J2861" s="190" t="s">
        <v>68</v>
      </c>
      <c r="K2861" s="190" t="s">
        <v>1265</v>
      </c>
      <c r="L2861" s="190" t="s">
        <v>24</v>
      </c>
      <c r="M2861" s="190" t="s">
        <v>1265</v>
      </c>
      <c r="N2861" s="190" t="s">
        <v>24</v>
      </c>
      <c r="O2861" s="191"/>
      <c r="P2861" s="87" t="s">
        <v>53</v>
      </c>
      <c r="Q2861" s="87" t="s">
        <v>32</v>
      </c>
      <c r="R2861" s="87" t="s">
        <v>33</v>
      </c>
      <c r="S2861" s="87" t="s">
        <v>34</v>
      </c>
      <c r="T2861" s="87">
        <v>1</v>
      </c>
    </row>
    <row r="2862" spans="1:20">
      <c r="A2862" s="194" t="s">
        <v>17</v>
      </c>
      <c r="B2862" s="194" t="s">
        <v>1266</v>
      </c>
      <c r="C2862" s="195" t="s">
        <v>104</v>
      </c>
      <c r="D2862" s="194" t="s">
        <v>240</v>
      </c>
      <c r="E2862" s="196">
        <v>780</v>
      </c>
      <c r="F2862" s="197">
        <v>13</v>
      </c>
      <c r="G2862" s="194" t="s">
        <v>250</v>
      </c>
      <c r="H2862" s="194" t="s">
        <v>29</v>
      </c>
      <c r="I2862" s="194" t="s">
        <v>30</v>
      </c>
      <c r="J2862" s="194" t="s">
        <v>68</v>
      </c>
      <c r="K2862" s="194" t="s">
        <v>1265</v>
      </c>
      <c r="L2862" s="194" t="s">
        <v>24</v>
      </c>
      <c r="M2862" s="194" t="s">
        <v>1265</v>
      </c>
      <c r="N2862" s="194" t="s">
        <v>24</v>
      </c>
      <c r="O2862" s="195" t="s">
        <v>31</v>
      </c>
      <c r="P2862" s="87" t="s">
        <v>53</v>
      </c>
      <c r="Q2862" s="87" t="s">
        <v>32</v>
      </c>
      <c r="R2862" s="87" t="s">
        <v>33</v>
      </c>
      <c r="S2862" s="87" t="s">
        <v>34</v>
      </c>
      <c r="T2862" s="87">
        <v>1</v>
      </c>
    </row>
    <row r="2863" spans="1:20">
      <c r="A2863" s="190" t="s">
        <v>17</v>
      </c>
      <c r="B2863" s="190" t="s">
        <v>1267</v>
      </c>
      <c r="C2863" s="191" t="s">
        <v>19</v>
      </c>
      <c r="D2863" s="190" t="s">
        <v>1218</v>
      </c>
      <c r="E2863" s="192">
        <v>9600</v>
      </c>
      <c r="F2863" s="193">
        <v>2</v>
      </c>
      <c r="G2863" s="190" t="s">
        <v>217</v>
      </c>
      <c r="H2863" s="190"/>
      <c r="I2863" s="190"/>
      <c r="J2863" s="190" t="s">
        <v>42</v>
      </c>
      <c r="K2863" s="190" t="s">
        <v>1265</v>
      </c>
      <c r="L2863" s="190" t="s">
        <v>24</v>
      </c>
      <c r="M2863" s="190" t="s">
        <v>1265</v>
      </c>
      <c r="N2863" s="190" t="s">
        <v>24</v>
      </c>
      <c r="O2863" s="191"/>
      <c r="P2863" s="87" t="s">
        <v>53</v>
      </c>
      <c r="Q2863" s="87" t="s">
        <v>43</v>
      </c>
      <c r="R2863" s="87" t="e">
        <v>#N/A</v>
      </c>
      <c r="S2863" s="87" t="e">
        <v>#N/A</v>
      </c>
      <c r="T2863" s="87">
        <v>1</v>
      </c>
    </row>
    <row r="2864" spans="1:20">
      <c r="A2864" s="190" t="s">
        <v>17</v>
      </c>
      <c r="B2864" s="190" t="s">
        <v>1267</v>
      </c>
      <c r="C2864" s="191" t="s">
        <v>26</v>
      </c>
      <c r="D2864" s="190" t="s">
        <v>1219</v>
      </c>
      <c r="E2864" s="192">
        <v>12800</v>
      </c>
      <c r="F2864" s="193">
        <v>4</v>
      </c>
      <c r="G2864" s="190" t="s">
        <v>219</v>
      </c>
      <c r="H2864" s="190"/>
      <c r="I2864" s="190"/>
      <c r="J2864" s="190" t="s">
        <v>42</v>
      </c>
      <c r="K2864" s="190" t="s">
        <v>1265</v>
      </c>
      <c r="L2864" s="190" t="s">
        <v>24</v>
      </c>
      <c r="M2864" s="190" t="s">
        <v>1265</v>
      </c>
      <c r="N2864" s="190" t="s">
        <v>24</v>
      </c>
      <c r="O2864" s="191"/>
      <c r="P2864" s="87" t="s">
        <v>53</v>
      </c>
      <c r="Q2864" s="87" t="s">
        <v>43</v>
      </c>
      <c r="R2864" s="87" t="e">
        <v>#N/A</v>
      </c>
      <c r="S2864" s="87" t="e">
        <v>#N/A</v>
      </c>
      <c r="T2864" s="87">
        <v>1</v>
      </c>
    </row>
    <row r="2865" spans="1:20">
      <c r="A2865" s="190" t="s">
        <v>17</v>
      </c>
      <c r="B2865" s="190" t="s">
        <v>1267</v>
      </c>
      <c r="C2865" s="191" t="s">
        <v>56</v>
      </c>
      <c r="D2865" s="190" t="s">
        <v>1220</v>
      </c>
      <c r="E2865" s="192">
        <v>17800</v>
      </c>
      <c r="F2865" s="193">
        <v>6</v>
      </c>
      <c r="G2865" s="190" t="s">
        <v>221</v>
      </c>
      <c r="H2865" s="190"/>
      <c r="I2865" s="190"/>
      <c r="J2865" s="190" t="s">
        <v>42</v>
      </c>
      <c r="K2865" s="190" t="s">
        <v>1268</v>
      </c>
      <c r="L2865" s="190" t="s">
        <v>24</v>
      </c>
      <c r="M2865" s="190" t="s">
        <v>1268</v>
      </c>
      <c r="N2865" s="190" t="s">
        <v>24</v>
      </c>
      <c r="O2865" s="191"/>
      <c r="P2865" s="87" t="s">
        <v>53</v>
      </c>
      <c r="Q2865" s="87" t="s">
        <v>43</v>
      </c>
      <c r="R2865" s="87" t="e">
        <v>#N/A</v>
      </c>
      <c r="S2865" s="87" t="e">
        <v>#N/A</v>
      </c>
      <c r="T2865" s="87">
        <v>1</v>
      </c>
    </row>
    <row r="2866" spans="1:20">
      <c r="A2866" s="190" t="s">
        <v>17</v>
      </c>
      <c r="B2866" s="190" t="s">
        <v>1267</v>
      </c>
      <c r="C2866" s="191" t="s">
        <v>59</v>
      </c>
      <c r="D2866" s="190" t="s">
        <v>1221</v>
      </c>
      <c r="E2866" s="192">
        <v>21000</v>
      </c>
      <c r="F2866" s="193">
        <v>2</v>
      </c>
      <c r="G2866" s="190" t="s">
        <v>223</v>
      </c>
      <c r="H2866" s="190"/>
      <c r="I2866" s="190"/>
      <c r="J2866" s="190" t="s">
        <v>42</v>
      </c>
      <c r="K2866" s="190" t="s">
        <v>1268</v>
      </c>
      <c r="L2866" s="190" t="s">
        <v>24</v>
      </c>
      <c r="M2866" s="190" t="s">
        <v>1268</v>
      </c>
      <c r="N2866" s="190" t="s">
        <v>24</v>
      </c>
      <c r="O2866" s="191"/>
      <c r="P2866" s="87" t="s">
        <v>53</v>
      </c>
      <c r="Q2866" s="87" t="s">
        <v>43</v>
      </c>
      <c r="R2866" s="87" t="e">
        <v>#N/A</v>
      </c>
      <c r="S2866" s="87" t="e">
        <v>#N/A</v>
      </c>
      <c r="T2866" s="87">
        <v>1</v>
      </c>
    </row>
    <row r="2867" spans="1:20">
      <c r="A2867" s="190" t="s">
        <v>17</v>
      </c>
      <c r="B2867" s="190" t="s">
        <v>1267</v>
      </c>
      <c r="C2867" s="191" t="s">
        <v>62</v>
      </c>
      <c r="D2867" s="190" t="s">
        <v>1222</v>
      </c>
      <c r="E2867" s="192">
        <v>6000</v>
      </c>
      <c r="F2867" s="193">
        <v>0</v>
      </c>
      <c r="G2867" s="190" t="s">
        <v>1223</v>
      </c>
      <c r="H2867" s="190"/>
      <c r="I2867" s="190"/>
      <c r="J2867" s="190" t="s">
        <v>42</v>
      </c>
      <c r="K2867" s="190" t="s">
        <v>1268</v>
      </c>
      <c r="L2867" s="190" t="s">
        <v>24</v>
      </c>
      <c r="M2867" s="190" t="s">
        <v>1268</v>
      </c>
      <c r="N2867" s="190" t="s">
        <v>24</v>
      </c>
      <c r="O2867" s="191"/>
      <c r="P2867" s="87" t="s">
        <v>53</v>
      </c>
      <c r="Q2867" s="87" t="s">
        <v>43</v>
      </c>
      <c r="R2867" s="87" t="e">
        <v>#N/A</v>
      </c>
      <c r="S2867" s="87" t="e">
        <v>#N/A</v>
      </c>
      <c r="T2867" s="87">
        <v>1</v>
      </c>
    </row>
    <row r="2868" spans="1:20">
      <c r="A2868" s="190" t="s">
        <v>17</v>
      </c>
      <c r="B2868" s="190" t="s">
        <v>1267</v>
      </c>
      <c r="C2868" s="191" t="s">
        <v>65</v>
      </c>
      <c r="D2868" s="190" t="s">
        <v>1255</v>
      </c>
      <c r="E2868" s="192">
        <v>9140</v>
      </c>
      <c r="F2868" s="193">
        <v>14</v>
      </c>
      <c r="G2868" s="190" t="s">
        <v>1256</v>
      </c>
      <c r="H2868" s="190"/>
      <c r="I2868" s="190"/>
      <c r="J2868" s="190" t="s">
        <v>42</v>
      </c>
      <c r="K2868" s="190" t="s">
        <v>1268</v>
      </c>
      <c r="L2868" s="190" t="s">
        <v>24</v>
      </c>
      <c r="M2868" s="190" t="s">
        <v>1268</v>
      </c>
      <c r="N2868" s="190" t="s">
        <v>24</v>
      </c>
      <c r="O2868" s="191"/>
      <c r="P2868" s="87" t="s">
        <v>53</v>
      </c>
      <c r="Q2868" s="87" t="s">
        <v>120</v>
      </c>
      <c r="R2868" s="87" t="e">
        <v>#N/A</v>
      </c>
      <c r="S2868" s="87" t="e">
        <v>#N/A</v>
      </c>
      <c r="T2868" s="87">
        <v>1</v>
      </c>
    </row>
    <row r="2869" spans="1:20">
      <c r="A2869" s="190" t="s">
        <v>17</v>
      </c>
      <c r="B2869" s="190" t="s">
        <v>1267</v>
      </c>
      <c r="C2869" s="191" t="s">
        <v>89</v>
      </c>
      <c r="D2869" s="190" t="s">
        <v>1226</v>
      </c>
      <c r="E2869" s="192">
        <v>2150</v>
      </c>
      <c r="F2869" s="193">
        <v>14</v>
      </c>
      <c r="G2869" s="190" t="s">
        <v>1227</v>
      </c>
      <c r="H2869" s="190"/>
      <c r="I2869" s="190"/>
      <c r="J2869" s="190" t="s">
        <v>42</v>
      </c>
      <c r="K2869" s="190" t="s">
        <v>1268</v>
      </c>
      <c r="L2869" s="190" t="s">
        <v>24</v>
      </c>
      <c r="M2869" s="190" t="s">
        <v>1268</v>
      </c>
      <c r="N2869" s="190" t="s">
        <v>24</v>
      </c>
      <c r="O2869" s="191"/>
      <c r="P2869" s="87" t="s">
        <v>53</v>
      </c>
      <c r="Q2869" s="87" t="s">
        <v>43</v>
      </c>
      <c r="R2869" s="87" t="e">
        <v>#N/A</v>
      </c>
      <c r="S2869" s="87" t="e">
        <v>#N/A</v>
      </c>
      <c r="T2869" s="87">
        <v>1</v>
      </c>
    </row>
    <row r="2870" spans="1:20">
      <c r="A2870" s="190" t="s">
        <v>17</v>
      </c>
      <c r="B2870" s="190" t="s">
        <v>1267</v>
      </c>
      <c r="C2870" s="191" t="s">
        <v>92</v>
      </c>
      <c r="D2870" s="190" t="s">
        <v>231</v>
      </c>
      <c r="E2870" s="192">
        <v>560</v>
      </c>
      <c r="F2870" s="193">
        <v>0</v>
      </c>
      <c r="G2870" s="190" t="s">
        <v>232</v>
      </c>
      <c r="H2870" s="190"/>
      <c r="I2870" s="190"/>
      <c r="J2870" s="190" t="s">
        <v>42</v>
      </c>
      <c r="K2870" s="190" t="s">
        <v>1268</v>
      </c>
      <c r="L2870" s="190" t="s">
        <v>24</v>
      </c>
      <c r="M2870" s="190" t="s">
        <v>1268</v>
      </c>
      <c r="N2870" s="190" t="s">
        <v>24</v>
      </c>
      <c r="O2870" s="191"/>
      <c r="P2870" s="87" t="s">
        <v>53</v>
      </c>
      <c r="Q2870" s="87" t="s">
        <v>43</v>
      </c>
      <c r="R2870" s="87" t="e">
        <v>#N/A</v>
      </c>
      <c r="S2870" s="87" t="e">
        <v>#N/A</v>
      </c>
      <c r="T2870" s="87">
        <v>1</v>
      </c>
    </row>
    <row r="2871" spans="1:20">
      <c r="A2871" s="190" t="s">
        <v>17</v>
      </c>
      <c r="B2871" s="190" t="s">
        <v>1267</v>
      </c>
      <c r="C2871" s="191" t="s">
        <v>95</v>
      </c>
      <c r="D2871" s="190" t="s">
        <v>233</v>
      </c>
      <c r="E2871" s="192">
        <v>80</v>
      </c>
      <c r="F2871" s="193">
        <v>0</v>
      </c>
      <c r="G2871" s="190" t="s">
        <v>234</v>
      </c>
      <c r="H2871" s="190"/>
      <c r="I2871" s="190"/>
      <c r="J2871" s="190" t="s">
        <v>42</v>
      </c>
      <c r="K2871" s="190" t="s">
        <v>1268</v>
      </c>
      <c r="L2871" s="190" t="s">
        <v>24</v>
      </c>
      <c r="M2871" s="190" t="s">
        <v>1268</v>
      </c>
      <c r="N2871" s="190" t="s">
        <v>24</v>
      </c>
      <c r="O2871" s="191"/>
      <c r="P2871" s="87" t="s">
        <v>53</v>
      </c>
      <c r="Q2871" s="87" t="s">
        <v>43</v>
      </c>
      <c r="R2871" s="87" t="e">
        <v>#N/A</v>
      </c>
      <c r="S2871" s="87" t="e">
        <v>#N/A</v>
      </c>
      <c r="T2871" s="87">
        <v>1</v>
      </c>
    </row>
    <row r="2872" spans="1:20">
      <c r="A2872" s="190" t="s">
        <v>17</v>
      </c>
      <c r="B2872" s="190" t="s">
        <v>1267</v>
      </c>
      <c r="C2872" s="191" t="s">
        <v>98</v>
      </c>
      <c r="D2872" s="190" t="s">
        <v>235</v>
      </c>
      <c r="E2872" s="192">
        <v>90</v>
      </c>
      <c r="F2872" s="193">
        <v>0</v>
      </c>
      <c r="G2872" s="190" t="s">
        <v>236</v>
      </c>
      <c r="H2872" s="190"/>
      <c r="I2872" s="190"/>
      <c r="J2872" s="190" t="s">
        <v>42</v>
      </c>
      <c r="K2872" s="190" t="s">
        <v>1268</v>
      </c>
      <c r="L2872" s="190" t="s">
        <v>24</v>
      </c>
      <c r="M2872" s="190" t="s">
        <v>1268</v>
      </c>
      <c r="N2872" s="190" t="s">
        <v>24</v>
      </c>
      <c r="O2872" s="191"/>
      <c r="P2872" s="87" t="s">
        <v>53</v>
      </c>
      <c r="Q2872" s="87" t="s">
        <v>237</v>
      </c>
      <c r="R2872" s="87" t="e">
        <v>#N/A</v>
      </c>
      <c r="S2872" s="87" t="e">
        <v>#N/A</v>
      </c>
      <c r="T2872" s="87">
        <v>1</v>
      </c>
    </row>
    <row r="2873" spans="1:20">
      <c r="A2873" s="190" t="s">
        <v>17</v>
      </c>
      <c r="B2873" s="190" t="s">
        <v>1267</v>
      </c>
      <c r="C2873" s="191" t="s">
        <v>101</v>
      </c>
      <c r="D2873" s="190" t="s">
        <v>1000</v>
      </c>
      <c r="E2873" s="192">
        <v>830</v>
      </c>
      <c r="F2873" s="193">
        <v>14</v>
      </c>
      <c r="G2873" s="190" t="s">
        <v>1001</v>
      </c>
      <c r="H2873" s="190" t="s">
        <v>29</v>
      </c>
      <c r="I2873" s="190" t="s">
        <v>30</v>
      </c>
      <c r="J2873" s="190" t="s">
        <v>68</v>
      </c>
      <c r="K2873" s="190" t="s">
        <v>1268</v>
      </c>
      <c r="L2873" s="190" t="s">
        <v>24</v>
      </c>
      <c r="M2873" s="190" t="s">
        <v>1268</v>
      </c>
      <c r="N2873" s="190" t="s">
        <v>24</v>
      </c>
      <c r="O2873" s="191"/>
      <c r="P2873" s="87" t="s">
        <v>53</v>
      </c>
      <c r="Q2873" s="87" t="s">
        <v>32</v>
      </c>
      <c r="R2873" s="87" t="s">
        <v>33</v>
      </c>
      <c r="S2873" s="87" t="s">
        <v>34</v>
      </c>
      <c r="T2873" s="87">
        <v>1</v>
      </c>
    </row>
    <row r="2874" spans="1:20">
      <c r="A2874" s="194" t="s">
        <v>17</v>
      </c>
      <c r="B2874" s="194" t="s">
        <v>1267</v>
      </c>
      <c r="C2874" s="195" t="s">
        <v>104</v>
      </c>
      <c r="D2874" s="194" t="s">
        <v>240</v>
      </c>
      <c r="E2874" s="196">
        <v>780</v>
      </c>
      <c r="F2874" s="197">
        <v>14</v>
      </c>
      <c r="G2874" s="194" t="s">
        <v>250</v>
      </c>
      <c r="H2874" s="194" t="s">
        <v>29</v>
      </c>
      <c r="I2874" s="194" t="s">
        <v>30</v>
      </c>
      <c r="J2874" s="194" t="s">
        <v>68</v>
      </c>
      <c r="K2874" s="194" t="s">
        <v>1268</v>
      </c>
      <c r="L2874" s="194" t="s">
        <v>24</v>
      </c>
      <c r="M2874" s="194" t="s">
        <v>1268</v>
      </c>
      <c r="N2874" s="194" t="s">
        <v>24</v>
      </c>
      <c r="O2874" s="195" t="s">
        <v>31</v>
      </c>
      <c r="P2874" s="87" t="s">
        <v>53</v>
      </c>
      <c r="Q2874" s="87" t="s">
        <v>32</v>
      </c>
      <c r="R2874" s="87" t="s">
        <v>33</v>
      </c>
      <c r="S2874" s="87" t="s">
        <v>34</v>
      </c>
      <c r="T2874" s="87">
        <v>1</v>
      </c>
    </row>
    <row r="2875" spans="1:20">
      <c r="A2875" s="190" t="s">
        <v>17</v>
      </c>
      <c r="B2875" s="190" t="s">
        <v>1269</v>
      </c>
      <c r="C2875" s="191" t="s">
        <v>19</v>
      </c>
      <c r="D2875" s="190" t="s">
        <v>1270</v>
      </c>
      <c r="E2875" s="192">
        <v>2000</v>
      </c>
      <c r="F2875" s="193">
        <v>1</v>
      </c>
      <c r="G2875" s="190" t="s">
        <v>1271</v>
      </c>
      <c r="H2875" s="190"/>
      <c r="I2875" s="190"/>
      <c r="J2875" s="190" t="s">
        <v>42</v>
      </c>
      <c r="K2875" s="190" t="s">
        <v>1272</v>
      </c>
      <c r="L2875" s="190" t="s">
        <v>24</v>
      </c>
      <c r="M2875" s="190" t="s">
        <v>1272</v>
      </c>
      <c r="N2875" s="190" t="s">
        <v>24</v>
      </c>
      <c r="O2875" s="191"/>
      <c r="P2875" s="87" t="s">
        <v>53</v>
      </c>
      <c r="Q2875" s="87" t="s">
        <v>43</v>
      </c>
      <c r="R2875" s="87" t="e">
        <v>#N/A</v>
      </c>
      <c r="S2875" s="87" t="e">
        <v>#N/A</v>
      </c>
      <c r="T2875" s="87">
        <v>1</v>
      </c>
    </row>
    <row r="2876" spans="1:20">
      <c r="A2876" s="190" t="s">
        <v>17</v>
      </c>
      <c r="B2876" s="190" t="s">
        <v>1269</v>
      </c>
      <c r="C2876" s="191" t="s">
        <v>26</v>
      </c>
      <c r="D2876" s="190" t="s">
        <v>54</v>
      </c>
      <c r="E2876" s="192">
        <v>6500</v>
      </c>
      <c r="F2876" s="193">
        <v>1</v>
      </c>
      <c r="G2876" s="190" t="s">
        <v>440</v>
      </c>
      <c r="H2876" s="190"/>
      <c r="I2876" s="190"/>
      <c r="J2876" s="190" t="s">
        <v>42</v>
      </c>
      <c r="K2876" s="190" t="s">
        <v>1272</v>
      </c>
      <c r="L2876" s="190" t="s">
        <v>24</v>
      </c>
      <c r="M2876" s="190" t="s">
        <v>1272</v>
      </c>
      <c r="N2876" s="190" t="s">
        <v>24</v>
      </c>
      <c r="O2876" s="191"/>
      <c r="P2876" s="87" t="s">
        <v>53</v>
      </c>
      <c r="Q2876" s="87" t="s">
        <v>43</v>
      </c>
      <c r="R2876" s="87" t="e">
        <v>#N/A</v>
      </c>
      <c r="S2876" s="87" t="e">
        <v>#N/A</v>
      </c>
      <c r="T2876" s="87">
        <v>1</v>
      </c>
    </row>
    <row r="2877" spans="1:20">
      <c r="A2877" s="190" t="s">
        <v>17</v>
      </c>
      <c r="B2877" s="190" t="s">
        <v>1269</v>
      </c>
      <c r="C2877" s="191" t="s">
        <v>56</v>
      </c>
      <c r="D2877" s="190" t="s">
        <v>57</v>
      </c>
      <c r="E2877" s="192">
        <v>4000</v>
      </c>
      <c r="F2877" s="193">
        <v>1</v>
      </c>
      <c r="G2877" s="190" t="s">
        <v>58</v>
      </c>
      <c r="H2877" s="190"/>
      <c r="I2877" s="190"/>
      <c r="J2877" s="190" t="s">
        <v>42</v>
      </c>
      <c r="K2877" s="190" t="s">
        <v>1272</v>
      </c>
      <c r="L2877" s="190" t="s">
        <v>24</v>
      </c>
      <c r="M2877" s="190" t="s">
        <v>1272</v>
      </c>
      <c r="N2877" s="190" t="s">
        <v>24</v>
      </c>
      <c r="O2877" s="191"/>
      <c r="P2877" s="87" t="s">
        <v>53</v>
      </c>
      <c r="Q2877" s="87" t="s">
        <v>43</v>
      </c>
      <c r="R2877" s="87" t="e">
        <v>#N/A</v>
      </c>
      <c r="S2877" s="87" t="e">
        <v>#N/A</v>
      </c>
      <c r="T2877" s="87">
        <v>1</v>
      </c>
    </row>
    <row r="2878" spans="1:20">
      <c r="A2878" s="190" t="s">
        <v>17</v>
      </c>
      <c r="B2878" s="190" t="s">
        <v>1269</v>
      </c>
      <c r="C2878" s="191" t="s">
        <v>59</v>
      </c>
      <c r="D2878" s="190" t="s">
        <v>60</v>
      </c>
      <c r="E2878" s="192">
        <v>7500</v>
      </c>
      <c r="F2878" s="193">
        <v>1</v>
      </c>
      <c r="G2878" s="190" t="s">
        <v>61</v>
      </c>
      <c r="H2878" s="190"/>
      <c r="I2878" s="190"/>
      <c r="J2878" s="190" t="s">
        <v>42</v>
      </c>
      <c r="K2878" s="190" t="s">
        <v>1272</v>
      </c>
      <c r="L2878" s="190" t="s">
        <v>24</v>
      </c>
      <c r="M2878" s="190" t="s">
        <v>1272</v>
      </c>
      <c r="N2878" s="190" t="s">
        <v>24</v>
      </c>
      <c r="O2878" s="191"/>
      <c r="P2878" s="87" t="s">
        <v>53</v>
      </c>
      <c r="Q2878" s="87" t="s">
        <v>43</v>
      </c>
      <c r="R2878" s="87" t="e">
        <v>#N/A</v>
      </c>
      <c r="S2878" s="87" t="e">
        <v>#N/A</v>
      </c>
      <c r="T2878" s="87">
        <v>1</v>
      </c>
    </row>
    <row r="2879" spans="1:20">
      <c r="A2879" s="190" t="s">
        <v>17</v>
      </c>
      <c r="B2879" s="190" t="s">
        <v>1269</v>
      </c>
      <c r="C2879" s="191" t="s">
        <v>62</v>
      </c>
      <c r="D2879" s="190" t="s">
        <v>63</v>
      </c>
      <c r="E2879" s="192">
        <v>9000</v>
      </c>
      <c r="F2879" s="193">
        <v>1</v>
      </c>
      <c r="G2879" s="190" t="s">
        <v>64</v>
      </c>
      <c r="H2879" s="190"/>
      <c r="I2879" s="190"/>
      <c r="J2879" s="190" t="s">
        <v>42</v>
      </c>
      <c r="K2879" s="190" t="s">
        <v>1272</v>
      </c>
      <c r="L2879" s="190" t="s">
        <v>24</v>
      </c>
      <c r="M2879" s="190" t="s">
        <v>1272</v>
      </c>
      <c r="N2879" s="190" t="s">
        <v>24</v>
      </c>
      <c r="O2879" s="191"/>
      <c r="P2879" s="87" t="s">
        <v>53</v>
      </c>
      <c r="Q2879" s="87" t="s">
        <v>43</v>
      </c>
      <c r="R2879" s="87" t="e">
        <v>#N/A</v>
      </c>
      <c r="S2879" s="87" t="e">
        <v>#N/A</v>
      </c>
      <c r="T2879" s="87">
        <v>1</v>
      </c>
    </row>
    <row r="2880" spans="1:20">
      <c r="A2880" s="194" t="s">
        <v>17</v>
      </c>
      <c r="B2880" s="194" t="s">
        <v>1269</v>
      </c>
      <c r="C2880" s="195" t="s">
        <v>65</v>
      </c>
      <c r="D2880" s="194" t="s">
        <v>66</v>
      </c>
      <c r="E2880" s="196">
        <v>830</v>
      </c>
      <c r="F2880" s="197">
        <v>1</v>
      </c>
      <c r="G2880" s="194" t="s">
        <v>67</v>
      </c>
      <c r="H2880" s="194" t="s">
        <v>29</v>
      </c>
      <c r="I2880" s="194" t="s">
        <v>30</v>
      </c>
      <c r="J2880" s="194" t="s">
        <v>68</v>
      </c>
      <c r="K2880" s="194" t="s">
        <v>1272</v>
      </c>
      <c r="L2880" s="194" t="s">
        <v>24</v>
      </c>
      <c r="M2880" s="194" t="s">
        <v>1272</v>
      </c>
      <c r="N2880" s="194" t="s">
        <v>24</v>
      </c>
      <c r="O2880" s="195" t="s">
        <v>31</v>
      </c>
      <c r="P2880" s="87" t="s">
        <v>53</v>
      </c>
      <c r="Q2880" s="87" t="s">
        <v>32</v>
      </c>
      <c r="R2880" s="87" t="s">
        <v>33</v>
      </c>
      <c r="S2880" s="87" t="s">
        <v>34</v>
      </c>
      <c r="T2880" s="87">
        <v>1</v>
      </c>
    </row>
    <row r="2881" spans="1:20">
      <c r="A2881" s="190" t="s">
        <v>17</v>
      </c>
      <c r="B2881" s="190" t="s">
        <v>1273</v>
      </c>
      <c r="C2881" s="191" t="s">
        <v>19</v>
      </c>
      <c r="D2881" s="190" t="s">
        <v>1218</v>
      </c>
      <c r="E2881" s="192">
        <v>9600</v>
      </c>
      <c r="F2881" s="193">
        <v>1</v>
      </c>
      <c r="G2881" s="190" t="s">
        <v>217</v>
      </c>
      <c r="H2881" s="190"/>
      <c r="I2881" s="190"/>
      <c r="J2881" s="190" t="s">
        <v>42</v>
      </c>
      <c r="K2881" s="190" t="s">
        <v>1274</v>
      </c>
      <c r="L2881" s="190" t="s">
        <v>24</v>
      </c>
      <c r="M2881" s="190" t="s">
        <v>1274</v>
      </c>
      <c r="N2881" s="190" t="s">
        <v>24</v>
      </c>
      <c r="O2881" s="191"/>
      <c r="P2881" s="87" t="s">
        <v>53</v>
      </c>
      <c r="Q2881" s="87" t="s">
        <v>43</v>
      </c>
      <c r="R2881" s="87" t="e">
        <v>#N/A</v>
      </c>
      <c r="S2881" s="87" t="e">
        <v>#N/A</v>
      </c>
      <c r="T2881" s="87">
        <v>1</v>
      </c>
    </row>
    <row r="2882" spans="1:20">
      <c r="A2882" s="190" t="s">
        <v>17</v>
      </c>
      <c r="B2882" s="190" t="s">
        <v>1273</v>
      </c>
      <c r="C2882" s="191" t="s">
        <v>26</v>
      </c>
      <c r="D2882" s="190" t="s">
        <v>1219</v>
      </c>
      <c r="E2882" s="192">
        <v>12800</v>
      </c>
      <c r="F2882" s="193">
        <v>1</v>
      </c>
      <c r="G2882" s="190" t="s">
        <v>219</v>
      </c>
      <c r="H2882" s="190"/>
      <c r="I2882" s="190"/>
      <c r="J2882" s="190" t="s">
        <v>42</v>
      </c>
      <c r="K2882" s="190" t="s">
        <v>1274</v>
      </c>
      <c r="L2882" s="190" t="s">
        <v>24</v>
      </c>
      <c r="M2882" s="190" t="s">
        <v>1274</v>
      </c>
      <c r="N2882" s="190" t="s">
        <v>24</v>
      </c>
      <c r="O2882" s="191"/>
      <c r="P2882" s="87" t="s">
        <v>53</v>
      </c>
      <c r="Q2882" s="87" t="s">
        <v>43</v>
      </c>
      <c r="R2882" s="87" t="e">
        <v>#N/A</v>
      </c>
      <c r="S2882" s="87" t="e">
        <v>#N/A</v>
      </c>
      <c r="T2882" s="87">
        <v>1</v>
      </c>
    </row>
    <row r="2883" spans="1:20">
      <c r="A2883" s="190" t="s">
        <v>17</v>
      </c>
      <c r="B2883" s="190" t="s">
        <v>1273</v>
      </c>
      <c r="C2883" s="191" t="s">
        <v>56</v>
      </c>
      <c r="D2883" s="190" t="s">
        <v>1220</v>
      </c>
      <c r="E2883" s="192">
        <v>17800</v>
      </c>
      <c r="F2883" s="193">
        <v>2</v>
      </c>
      <c r="G2883" s="190" t="s">
        <v>221</v>
      </c>
      <c r="H2883" s="190"/>
      <c r="I2883" s="190"/>
      <c r="J2883" s="190" t="s">
        <v>42</v>
      </c>
      <c r="K2883" s="190" t="s">
        <v>1274</v>
      </c>
      <c r="L2883" s="190" t="s">
        <v>24</v>
      </c>
      <c r="M2883" s="190" t="s">
        <v>1274</v>
      </c>
      <c r="N2883" s="190" t="s">
        <v>24</v>
      </c>
      <c r="O2883" s="191"/>
      <c r="P2883" s="87" t="s">
        <v>53</v>
      </c>
      <c r="Q2883" s="87" t="s">
        <v>43</v>
      </c>
      <c r="R2883" s="87" t="e">
        <v>#N/A</v>
      </c>
      <c r="S2883" s="87" t="e">
        <v>#N/A</v>
      </c>
      <c r="T2883" s="87">
        <v>1</v>
      </c>
    </row>
    <row r="2884" spans="1:20">
      <c r="A2884" s="190" t="s">
        <v>17</v>
      </c>
      <c r="B2884" s="190" t="s">
        <v>1273</v>
      </c>
      <c r="C2884" s="191" t="s">
        <v>59</v>
      </c>
      <c r="D2884" s="190" t="s">
        <v>1221</v>
      </c>
      <c r="E2884" s="192">
        <v>21000</v>
      </c>
      <c r="F2884" s="193">
        <v>1</v>
      </c>
      <c r="G2884" s="190" t="s">
        <v>223</v>
      </c>
      <c r="H2884" s="190"/>
      <c r="I2884" s="190"/>
      <c r="J2884" s="190" t="s">
        <v>42</v>
      </c>
      <c r="K2884" s="190" t="s">
        <v>1274</v>
      </c>
      <c r="L2884" s="190" t="s">
        <v>24</v>
      </c>
      <c r="M2884" s="190" t="s">
        <v>1274</v>
      </c>
      <c r="N2884" s="190" t="s">
        <v>24</v>
      </c>
      <c r="O2884" s="191"/>
      <c r="P2884" s="87" t="s">
        <v>53</v>
      </c>
      <c r="Q2884" s="87" t="s">
        <v>43</v>
      </c>
      <c r="R2884" s="87" t="e">
        <v>#N/A</v>
      </c>
      <c r="S2884" s="87" t="e">
        <v>#N/A</v>
      </c>
      <c r="T2884" s="87">
        <v>1</v>
      </c>
    </row>
    <row r="2885" spans="1:20">
      <c r="A2885" s="190" t="s">
        <v>17</v>
      </c>
      <c r="B2885" s="190" t="s">
        <v>1273</v>
      </c>
      <c r="C2885" s="191" t="s">
        <v>62</v>
      </c>
      <c r="D2885" s="190" t="s">
        <v>1222</v>
      </c>
      <c r="E2885" s="192">
        <v>6000</v>
      </c>
      <c r="F2885" s="193">
        <v>5</v>
      </c>
      <c r="G2885" s="190" t="s">
        <v>1223</v>
      </c>
      <c r="H2885" s="190"/>
      <c r="I2885" s="190"/>
      <c r="J2885" s="190" t="s">
        <v>42</v>
      </c>
      <c r="K2885" s="190" t="s">
        <v>1274</v>
      </c>
      <c r="L2885" s="190" t="s">
        <v>24</v>
      </c>
      <c r="M2885" s="190" t="s">
        <v>1274</v>
      </c>
      <c r="N2885" s="190" t="s">
        <v>24</v>
      </c>
      <c r="O2885" s="191"/>
      <c r="P2885" s="87" t="s">
        <v>53</v>
      </c>
      <c r="Q2885" s="87" t="s">
        <v>43</v>
      </c>
      <c r="R2885" s="87" t="e">
        <v>#N/A</v>
      </c>
      <c r="S2885" s="87" t="e">
        <v>#N/A</v>
      </c>
      <c r="T2885" s="87">
        <v>1</v>
      </c>
    </row>
    <row r="2886" spans="1:20">
      <c r="A2886" s="190" t="s">
        <v>17</v>
      </c>
      <c r="B2886" s="190" t="s">
        <v>1273</v>
      </c>
      <c r="C2886" s="191" t="s">
        <v>65</v>
      </c>
      <c r="D2886" s="190" t="s">
        <v>1224</v>
      </c>
      <c r="E2886" s="192">
        <v>4800</v>
      </c>
      <c r="F2886" s="193">
        <v>5</v>
      </c>
      <c r="G2886" s="190" t="s">
        <v>1225</v>
      </c>
      <c r="H2886" s="190"/>
      <c r="I2886" s="190"/>
      <c r="J2886" s="190" t="s">
        <v>42</v>
      </c>
      <c r="K2886" s="190" t="s">
        <v>1274</v>
      </c>
      <c r="L2886" s="190" t="s">
        <v>24</v>
      </c>
      <c r="M2886" s="190" t="s">
        <v>1274</v>
      </c>
      <c r="N2886" s="190" t="s">
        <v>24</v>
      </c>
      <c r="O2886" s="191"/>
      <c r="P2886" s="87" t="s">
        <v>53</v>
      </c>
      <c r="Q2886" s="87" t="s">
        <v>120</v>
      </c>
      <c r="R2886" s="87" t="e">
        <v>#N/A</v>
      </c>
      <c r="S2886" s="87" t="e">
        <v>#N/A</v>
      </c>
      <c r="T2886" s="87">
        <v>1</v>
      </c>
    </row>
    <row r="2887" spans="1:20">
      <c r="A2887" s="190" t="s">
        <v>17</v>
      </c>
      <c r="B2887" s="190" t="s">
        <v>1273</v>
      </c>
      <c r="C2887" s="191" t="s">
        <v>89</v>
      </c>
      <c r="D2887" s="190" t="s">
        <v>1226</v>
      </c>
      <c r="E2887" s="192">
        <v>2150</v>
      </c>
      <c r="F2887" s="193">
        <v>5</v>
      </c>
      <c r="G2887" s="190" t="s">
        <v>1227</v>
      </c>
      <c r="H2887" s="190"/>
      <c r="I2887" s="190"/>
      <c r="J2887" s="190" t="s">
        <v>42</v>
      </c>
      <c r="K2887" s="190" t="s">
        <v>1274</v>
      </c>
      <c r="L2887" s="190" t="s">
        <v>24</v>
      </c>
      <c r="M2887" s="190" t="s">
        <v>1274</v>
      </c>
      <c r="N2887" s="190" t="s">
        <v>24</v>
      </c>
      <c r="O2887" s="191"/>
      <c r="P2887" s="87" t="s">
        <v>53</v>
      </c>
      <c r="Q2887" s="87" t="s">
        <v>43</v>
      </c>
      <c r="R2887" s="87" t="e">
        <v>#N/A</v>
      </c>
      <c r="S2887" s="87" t="e">
        <v>#N/A</v>
      </c>
      <c r="T2887" s="87">
        <v>1</v>
      </c>
    </row>
    <row r="2888" spans="1:20">
      <c r="A2888" s="190" t="s">
        <v>17</v>
      </c>
      <c r="B2888" s="190" t="s">
        <v>1273</v>
      </c>
      <c r="C2888" s="191" t="s">
        <v>92</v>
      </c>
      <c r="D2888" s="190" t="s">
        <v>231</v>
      </c>
      <c r="E2888" s="192">
        <v>560</v>
      </c>
      <c r="F2888" s="193">
        <v>0</v>
      </c>
      <c r="G2888" s="190" t="s">
        <v>232</v>
      </c>
      <c r="H2888" s="190"/>
      <c r="I2888" s="190"/>
      <c r="J2888" s="190" t="s">
        <v>42</v>
      </c>
      <c r="K2888" s="190" t="s">
        <v>1274</v>
      </c>
      <c r="L2888" s="190" t="s">
        <v>24</v>
      </c>
      <c r="M2888" s="190" t="s">
        <v>1274</v>
      </c>
      <c r="N2888" s="190" t="s">
        <v>24</v>
      </c>
      <c r="O2888" s="191"/>
      <c r="P2888" s="87" t="s">
        <v>53</v>
      </c>
      <c r="Q2888" s="87" t="s">
        <v>43</v>
      </c>
      <c r="R2888" s="87" t="e">
        <v>#N/A</v>
      </c>
      <c r="S2888" s="87" t="e">
        <v>#N/A</v>
      </c>
      <c r="T2888" s="87">
        <v>1</v>
      </c>
    </row>
    <row r="2889" spans="1:20">
      <c r="A2889" s="190" t="s">
        <v>17</v>
      </c>
      <c r="B2889" s="190" t="s">
        <v>1273</v>
      </c>
      <c r="C2889" s="191" t="s">
        <v>95</v>
      </c>
      <c r="D2889" s="190" t="s">
        <v>233</v>
      </c>
      <c r="E2889" s="192">
        <v>80</v>
      </c>
      <c r="F2889" s="193">
        <v>0</v>
      </c>
      <c r="G2889" s="190" t="s">
        <v>234</v>
      </c>
      <c r="H2889" s="190"/>
      <c r="I2889" s="190"/>
      <c r="J2889" s="190" t="s">
        <v>42</v>
      </c>
      <c r="K2889" s="190" t="s">
        <v>1274</v>
      </c>
      <c r="L2889" s="190" t="s">
        <v>24</v>
      </c>
      <c r="M2889" s="190" t="s">
        <v>1274</v>
      </c>
      <c r="N2889" s="190" t="s">
        <v>24</v>
      </c>
      <c r="O2889" s="191"/>
      <c r="P2889" s="87" t="s">
        <v>53</v>
      </c>
      <c r="Q2889" s="87" t="s">
        <v>43</v>
      </c>
      <c r="R2889" s="87" t="e">
        <v>#N/A</v>
      </c>
      <c r="S2889" s="87" t="e">
        <v>#N/A</v>
      </c>
      <c r="T2889" s="87">
        <v>1</v>
      </c>
    </row>
    <row r="2890" spans="1:20">
      <c r="A2890" s="190" t="s">
        <v>17</v>
      </c>
      <c r="B2890" s="190" t="s">
        <v>1273</v>
      </c>
      <c r="C2890" s="191" t="s">
        <v>98</v>
      </c>
      <c r="D2890" s="190" t="s">
        <v>235</v>
      </c>
      <c r="E2890" s="192">
        <v>90</v>
      </c>
      <c r="F2890" s="193">
        <v>0</v>
      </c>
      <c r="G2890" s="190" t="s">
        <v>236</v>
      </c>
      <c r="H2890" s="190"/>
      <c r="I2890" s="190"/>
      <c r="J2890" s="190" t="s">
        <v>42</v>
      </c>
      <c r="K2890" s="190" t="s">
        <v>1274</v>
      </c>
      <c r="L2890" s="190" t="s">
        <v>24</v>
      </c>
      <c r="M2890" s="190" t="s">
        <v>1274</v>
      </c>
      <c r="N2890" s="190" t="s">
        <v>24</v>
      </c>
      <c r="O2890" s="191"/>
      <c r="P2890" s="87" t="s">
        <v>53</v>
      </c>
      <c r="Q2890" s="87" t="s">
        <v>237</v>
      </c>
      <c r="R2890" s="87" t="e">
        <v>#N/A</v>
      </c>
      <c r="S2890" s="87" t="e">
        <v>#N/A</v>
      </c>
      <c r="T2890" s="87">
        <v>1</v>
      </c>
    </row>
    <row r="2891" spans="1:20">
      <c r="A2891" s="190" t="s">
        <v>17</v>
      </c>
      <c r="B2891" s="190" t="s">
        <v>1273</v>
      </c>
      <c r="C2891" s="191" t="s">
        <v>101</v>
      </c>
      <c r="D2891" s="190" t="s">
        <v>1000</v>
      </c>
      <c r="E2891" s="192">
        <v>830</v>
      </c>
      <c r="F2891" s="193">
        <v>5</v>
      </c>
      <c r="G2891" s="190" t="s">
        <v>1001</v>
      </c>
      <c r="H2891" s="190" t="s">
        <v>29</v>
      </c>
      <c r="I2891" s="190" t="s">
        <v>30</v>
      </c>
      <c r="J2891" s="190" t="s">
        <v>68</v>
      </c>
      <c r="K2891" s="190" t="s">
        <v>1274</v>
      </c>
      <c r="L2891" s="190" t="s">
        <v>24</v>
      </c>
      <c r="M2891" s="190" t="s">
        <v>1274</v>
      </c>
      <c r="N2891" s="190" t="s">
        <v>24</v>
      </c>
      <c r="O2891" s="191"/>
      <c r="P2891" s="87" t="s">
        <v>53</v>
      </c>
      <c r="Q2891" s="87" t="s">
        <v>32</v>
      </c>
      <c r="R2891" s="87" t="s">
        <v>33</v>
      </c>
      <c r="S2891" s="87" t="s">
        <v>34</v>
      </c>
      <c r="T2891" s="87">
        <v>1</v>
      </c>
    </row>
    <row r="2892" spans="1:20">
      <c r="A2892" s="194" t="s">
        <v>17</v>
      </c>
      <c r="B2892" s="194" t="s">
        <v>1273</v>
      </c>
      <c r="C2892" s="195" t="s">
        <v>104</v>
      </c>
      <c r="D2892" s="194" t="s">
        <v>240</v>
      </c>
      <c r="E2892" s="196">
        <v>780</v>
      </c>
      <c r="F2892" s="197">
        <v>5</v>
      </c>
      <c r="G2892" s="194" t="s">
        <v>241</v>
      </c>
      <c r="H2892" s="194" t="s">
        <v>29</v>
      </c>
      <c r="I2892" s="194" t="s">
        <v>30</v>
      </c>
      <c r="J2892" s="194" t="s">
        <v>68</v>
      </c>
      <c r="K2892" s="194" t="s">
        <v>1274</v>
      </c>
      <c r="L2892" s="194" t="s">
        <v>24</v>
      </c>
      <c r="M2892" s="194" t="s">
        <v>1274</v>
      </c>
      <c r="N2892" s="194" t="s">
        <v>24</v>
      </c>
      <c r="O2892" s="195" t="s">
        <v>31</v>
      </c>
      <c r="P2892" s="87" t="s">
        <v>53</v>
      </c>
      <c r="Q2892" s="87" t="s">
        <v>32</v>
      </c>
      <c r="R2892" s="87" t="s">
        <v>33</v>
      </c>
      <c r="S2892" s="87" t="s">
        <v>34</v>
      </c>
      <c r="T2892" s="87">
        <v>1</v>
      </c>
    </row>
    <row r="2893" spans="1:20">
      <c r="A2893" s="190" t="s">
        <v>17</v>
      </c>
      <c r="B2893" s="190" t="s">
        <v>1275</v>
      </c>
      <c r="C2893" s="191" t="s">
        <v>19</v>
      </c>
      <c r="D2893" s="190" t="s">
        <v>1218</v>
      </c>
      <c r="E2893" s="192">
        <v>9600</v>
      </c>
      <c r="F2893" s="193">
        <v>1</v>
      </c>
      <c r="G2893" s="190" t="s">
        <v>217</v>
      </c>
      <c r="H2893" s="190"/>
      <c r="I2893" s="190"/>
      <c r="J2893" s="190" t="s">
        <v>42</v>
      </c>
      <c r="K2893" s="190" t="s">
        <v>1274</v>
      </c>
      <c r="L2893" s="190" t="s">
        <v>24</v>
      </c>
      <c r="M2893" s="190" t="s">
        <v>1274</v>
      </c>
      <c r="N2893" s="190" t="s">
        <v>24</v>
      </c>
      <c r="O2893" s="191"/>
      <c r="P2893" s="87" t="s">
        <v>53</v>
      </c>
      <c r="Q2893" s="87" t="s">
        <v>43</v>
      </c>
      <c r="R2893" s="87" t="e">
        <v>#N/A</v>
      </c>
      <c r="S2893" s="87" t="e">
        <v>#N/A</v>
      </c>
      <c r="T2893" s="87">
        <v>1</v>
      </c>
    </row>
    <row r="2894" spans="1:20">
      <c r="A2894" s="190" t="s">
        <v>17</v>
      </c>
      <c r="B2894" s="190" t="s">
        <v>1275</v>
      </c>
      <c r="C2894" s="191" t="s">
        <v>26</v>
      </c>
      <c r="D2894" s="190" t="s">
        <v>1219</v>
      </c>
      <c r="E2894" s="192">
        <v>12800</v>
      </c>
      <c r="F2894" s="193">
        <v>1</v>
      </c>
      <c r="G2894" s="190" t="s">
        <v>219</v>
      </c>
      <c r="H2894" s="190"/>
      <c r="I2894" s="190"/>
      <c r="J2894" s="190" t="s">
        <v>42</v>
      </c>
      <c r="K2894" s="190" t="s">
        <v>1274</v>
      </c>
      <c r="L2894" s="190" t="s">
        <v>24</v>
      </c>
      <c r="M2894" s="190" t="s">
        <v>1274</v>
      </c>
      <c r="N2894" s="190" t="s">
        <v>24</v>
      </c>
      <c r="O2894" s="191"/>
      <c r="P2894" s="87" t="s">
        <v>53</v>
      </c>
      <c r="Q2894" s="87" t="s">
        <v>43</v>
      </c>
      <c r="R2894" s="87" t="e">
        <v>#N/A</v>
      </c>
      <c r="S2894" s="87" t="e">
        <v>#N/A</v>
      </c>
      <c r="T2894" s="87">
        <v>1</v>
      </c>
    </row>
    <row r="2895" spans="1:20">
      <c r="A2895" s="190" t="s">
        <v>17</v>
      </c>
      <c r="B2895" s="190" t="s">
        <v>1275</v>
      </c>
      <c r="C2895" s="191" t="s">
        <v>56</v>
      </c>
      <c r="D2895" s="190" t="s">
        <v>1220</v>
      </c>
      <c r="E2895" s="192">
        <v>17800</v>
      </c>
      <c r="F2895" s="193">
        <v>3</v>
      </c>
      <c r="G2895" s="190" t="s">
        <v>221</v>
      </c>
      <c r="H2895" s="190"/>
      <c r="I2895" s="190"/>
      <c r="J2895" s="190" t="s">
        <v>42</v>
      </c>
      <c r="K2895" s="190" t="s">
        <v>1276</v>
      </c>
      <c r="L2895" s="190" t="s">
        <v>24</v>
      </c>
      <c r="M2895" s="190" t="s">
        <v>1276</v>
      </c>
      <c r="N2895" s="190" t="s">
        <v>24</v>
      </c>
      <c r="O2895" s="191"/>
      <c r="P2895" s="87" t="s">
        <v>53</v>
      </c>
      <c r="Q2895" s="87" t="s">
        <v>43</v>
      </c>
      <c r="R2895" s="87" t="e">
        <v>#N/A</v>
      </c>
      <c r="S2895" s="87" t="e">
        <v>#N/A</v>
      </c>
      <c r="T2895" s="87">
        <v>1</v>
      </c>
    </row>
    <row r="2896" spans="1:20">
      <c r="A2896" s="190" t="s">
        <v>17</v>
      </c>
      <c r="B2896" s="190" t="s">
        <v>1275</v>
      </c>
      <c r="C2896" s="191" t="s">
        <v>59</v>
      </c>
      <c r="D2896" s="190" t="s">
        <v>1221</v>
      </c>
      <c r="E2896" s="192">
        <v>21000</v>
      </c>
      <c r="F2896" s="193">
        <v>1</v>
      </c>
      <c r="G2896" s="190" t="s">
        <v>223</v>
      </c>
      <c r="H2896" s="190"/>
      <c r="I2896" s="190"/>
      <c r="J2896" s="190" t="s">
        <v>42</v>
      </c>
      <c r="K2896" s="190" t="s">
        <v>1276</v>
      </c>
      <c r="L2896" s="190" t="s">
        <v>24</v>
      </c>
      <c r="M2896" s="190" t="s">
        <v>1276</v>
      </c>
      <c r="N2896" s="190" t="s">
        <v>24</v>
      </c>
      <c r="O2896" s="191"/>
      <c r="P2896" s="87" t="s">
        <v>53</v>
      </c>
      <c r="Q2896" s="87" t="s">
        <v>43</v>
      </c>
      <c r="R2896" s="87" t="e">
        <v>#N/A</v>
      </c>
      <c r="S2896" s="87" t="e">
        <v>#N/A</v>
      </c>
      <c r="T2896" s="87">
        <v>1</v>
      </c>
    </row>
    <row r="2897" spans="1:20">
      <c r="A2897" s="190" t="s">
        <v>17</v>
      </c>
      <c r="B2897" s="190" t="s">
        <v>1275</v>
      </c>
      <c r="C2897" s="191" t="s">
        <v>62</v>
      </c>
      <c r="D2897" s="190" t="s">
        <v>1222</v>
      </c>
      <c r="E2897" s="192">
        <v>6000</v>
      </c>
      <c r="F2897" s="193">
        <v>6</v>
      </c>
      <c r="G2897" s="190" t="s">
        <v>1223</v>
      </c>
      <c r="H2897" s="190"/>
      <c r="I2897" s="190"/>
      <c r="J2897" s="190" t="s">
        <v>42</v>
      </c>
      <c r="K2897" s="190" t="s">
        <v>1276</v>
      </c>
      <c r="L2897" s="190" t="s">
        <v>24</v>
      </c>
      <c r="M2897" s="190" t="s">
        <v>1276</v>
      </c>
      <c r="N2897" s="190" t="s">
        <v>24</v>
      </c>
      <c r="O2897" s="191"/>
      <c r="P2897" s="87" t="s">
        <v>53</v>
      </c>
      <c r="Q2897" s="87" t="s">
        <v>43</v>
      </c>
      <c r="R2897" s="87" t="e">
        <v>#N/A</v>
      </c>
      <c r="S2897" s="87" t="e">
        <v>#N/A</v>
      </c>
      <c r="T2897" s="87">
        <v>1</v>
      </c>
    </row>
    <row r="2898" spans="1:20">
      <c r="A2898" s="190" t="s">
        <v>17</v>
      </c>
      <c r="B2898" s="190" t="s">
        <v>1275</v>
      </c>
      <c r="C2898" s="191" t="s">
        <v>65</v>
      </c>
      <c r="D2898" s="190" t="s">
        <v>1224</v>
      </c>
      <c r="E2898" s="192">
        <v>4800</v>
      </c>
      <c r="F2898" s="193">
        <v>6</v>
      </c>
      <c r="G2898" s="190" t="s">
        <v>1225</v>
      </c>
      <c r="H2898" s="190"/>
      <c r="I2898" s="190"/>
      <c r="J2898" s="190" t="s">
        <v>42</v>
      </c>
      <c r="K2898" s="190" t="s">
        <v>1276</v>
      </c>
      <c r="L2898" s="190" t="s">
        <v>24</v>
      </c>
      <c r="M2898" s="190" t="s">
        <v>1276</v>
      </c>
      <c r="N2898" s="190" t="s">
        <v>24</v>
      </c>
      <c r="O2898" s="191"/>
      <c r="P2898" s="87" t="s">
        <v>53</v>
      </c>
      <c r="Q2898" s="87" t="s">
        <v>120</v>
      </c>
      <c r="R2898" s="87" t="e">
        <v>#N/A</v>
      </c>
      <c r="S2898" s="87" t="e">
        <v>#N/A</v>
      </c>
      <c r="T2898" s="87">
        <v>1</v>
      </c>
    </row>
    <row r="2899" spans="1:20">
      <c r="A2899" s="190" t="s">
        <v>17</v>
      </c>
      <c r="B2899" s="190" t="s">
        <v>1275</v>
      </c>
      <c r="C2899" s="191" t="s">
        <v>89</v>
      </c>
      <c r="D2899" s="190" t="s">
        <v>1226</v>
      </c>
      <c r="E2899" s="192">
        <v>2150</v>
      </c>
      <c r="F2899" s="193">
        <v>6</v>
      </c>
      <c r="G2899" s="190" t="s">
        <v>1227</v>
      </c>
      <c r="H2899" s="190"/>
      <c r="I2899" s="190"/>
      <c r="J2899" s="190" t="s">
        <v>42</v>
      </c>
      <c r="K2899" s="190" t="s">
        <v>1276</v>
      </c>
      <c r="L2899" s="190" t="s">
        <v>24</v>
      </c>
      <c r="M2899" s="190" t="s">
        <v>1276</v>
      </c>
      <c r="N2899" s="190" t="s">
        <v>24</v>
      </c>
      <c r="O2899" s="191"/>
      <c r="P2899" s="87" t="s">
        <v>53</v>
      </c>
      <c r="Q2899" s="87" t="s">
        <v>43</v>
      </c>
      <c r="R2899" s="87" t="e">
        <v>#N/A</v>
      </c>
      <c r="S2899" s="87" t="e">
        <v>#N/A</v>
      </c>
      <c r="T2899" s="87">
        <v>1</v>
      </c>
    </row>
    <row r="2900" spans="1:20">
      <c r="A2900" s="190" t="s">
        <v>17</v>
      </c>
      <c r="B2900" s="190" t="s">
        <v>1275</v>
      </c>
      <c r="C2900" s="191" t="s">
        <v>92</v>
      </c>
      <c r="D2900" s="190" t="s">
        <v>231</v>
      </c>
      <c r="E2900" s="192">
        <v>560</v>
      </c>
      <c r="F2900" s="193">
        <v>0</v>
      </c>
      <c r="G2900" s="190" t="s">
        <v>232</v>
      </c>
      <c r="H2900" s="190"/>
      <c r="I2900" s="190"/>
      <c r="J2900" s="190" t="s">
        <v>42</v>
      </c>
      <c r="K2900" s="190" t="s">
        <v>1276</v>
      </c>
      <c r="L2900" s="190" t="s">
        <v>24</v>
      </c>
      <c r="M2900" s="190" t="s">
        <v>1276</v>
      </c>
      <c r="N2900" s="190" t="s">
        <v>24</v>
      </c>
      <c r="O2900" s="191"/>
      <c r="P2900" s="87" t="s">
        <v>53</v>
      </c>
      <c r="Q2900" s="87" t="s">
        <v>43</v>
      </c>
      <c r="R2900" s="87" t="e">
        <v>#N/A</v>
      </c>
      <c r="S2900" s="87" t="e">
        <v>#N/A</v>
      </c>
      <c r="T2900" s="87">
        <v>1</v>
      </c>
    </row>
    <row r="2901" spans="1:20">
      <c r="A2901" s="190" t="s">
        <v>17</v>
      </c>
      <c r="B2901" s="190" t="s">
        <v>1275</v>
      </c>
      <c r="C2901" s="191" t="s">
        <v>95</v>
      </c>
      <c r="D2901" s="190" t="s">
        <v>233</v>
      </c>
      <c r="E2901" s="192">
        <v>80</v>
      </c>
      <c r="F2901" s="193">
        <v>0</v>
      </c>
      <c r="G2901" s="190" t="s">
        <v>234</v>
      </c>
      <c r="H2901" s="190"/>
      <c r="I2901" s="190"/>
      <c r="J2901" s="190" t="s">
        <v>42</v>
      </c>
      <c r="K2901" s="190" t="s">
        <v>1276</v>
      </c>
      <c r="L2901" s="190" t="s">
        <v>24</v>
      </c>
      <c r="M2901" s="190" t="s">
        <v>1276</v>
      </c>
      <c r="N2901" s="190" t="s">
        <v>24</v>
      </c>
      <c r="O2901" s="191"/>
      <c r="P2901" s="87" t="s">
        <v>53</v>
      </c>
      <c r="Q2901" s="87" t="s">
        <v>43</v>
      </c>
      <c r="R2901" s="87" t="e">
        <v>#N/A</v>
      </c>
      <c r="S2901" s="87" t="e">
        <v>#N/A</v>
      </c>
      <c r="T2901" s="87">
        <v>1</v>
      </c>
    </row>
    <row r="2902" spans="1:20">
      <c r="A2902" s="190" t="s">
        <v>17</v>
      </c>
      <c r="B2902" s="190" t="s">
        <v>1275</v>
      </c>
      <c r="C2902" s="191" t="s">
        <v>98</v>
      </c>
      <c r="D2902" s="190" t="s">
        <v>235</v>
      </c>
      <c r="E2902" s="192">
        <v>90</v>
      </c>
      <c r="F2902" s="193">
        <v>0</v>
      </c>
      <c r="G2902" s="190" t="s">
        <v>236</v>
      </c>
      <c r="H2902" s="190"/>
      <c r="I2902" s="190"/>
      <c r="J2902" s="190" t="s">
        <v>42</v>
      </c>
      <c r="K2902" s="190" t="s">
        <v>1276</v>
      </c>
      <c r="L2902" s="190" t="s">
        <v>24</v>
      </c>
      <c r="M2902" s="190" t="s">
        <v>1276</v>
      </c>
      <c r="N2902" s="190" t="s">
        <v>24</v>
      </c>
      <c r="O2902" s="191"/>
      <c r="P2902" s="87" t="s">
        <v>53</v>
      </c>
      <c r="Q2902" s="87" t="s">
        <v>237</v>
      </c>
      <c r="R2902" s="87" t="e">
        <v>#N/A</v>
      </c>
      <c r="S2902" s="87" t="e">
        <v>#N/A</v>
      </c>
      <c r="T2902" s="87">
        <v>1</v>
      </c>
    </row>
    <row r="2903" spans="1:20">
      <c r="A2903" s="190" t="s">
        <v>17</v>
      </c>
      <c r="B2903" s="190" t="s">
        <v>1275</v>
      </c>
      <c r="C2903" s="191" t="s">
        <v>101</v>
      </c>
      <c r="D2903" s="190" t="s">
        <v>1000</v>
      </c>
      <c r="E2903" s="192">
        <v>830</v>
      </c>
      <c r="F2903" s="193">
        <v>6</v>
      </c>
      <c r="G2903" s="190" t="s">
        <v>1001</v>
      </c>
      <c r="H2903" s="190" t="s">
        <v>29</v>
      </c>
      <c r="I2903" s="190" t="s">
        <v>30</v>
      </c>
      <c r="J2903" s="190" t="s">
        <v>68</v>
      </c>
      <c r="K2903" s="190" t="s">
        <v>1276</v>
      </c>
      <c r="L2903" s="190" t="s">
        <v>24</v>
      </c>
      <c r="M2903" s="190" t="s">
        <v>1276</v>
      </c>
      <c r="N2903" s="190" t="s">
        <v>24</v>
      </c>
      <c r="O2903" s="191"/>
      <c r="P2903" s="87" t="s">
        <v>53</v>
      </c>
      <c r="Q2903" s="87" t="s">
        <v>32</v>
      </c>
      <c r="R2903" s="87" t="s">
        <v>33</v>
      </c>
      <c r="S2903" s="87" t="s">
        <v>34</v>
      </c>
      <c r="T2903" s="87">
        <v>1</v>
      </c>
    </row>
    <row r="2904" spans="1:20">
      <c r="A2904" s="194" t="s">
        <v>17</v>
      </c>
      <c r="B2904" s="194" t="s">
        <v>1275</v>
      </c>
      <c r="C2904" s="195" t="s">
        <v>104</v>
      </c>
      <c r="D2904" s="194" t="s">
        <v>240</v>
      </c>
      <c r="E2904" s="196">
        <v>780</v>
      </c>
      <c r="F2904" s="197">
        <v>6</v>
      </c>
      <c r="G2904" s="194" t="s">
        <v>241</v>
      </c>
      <c r="H2904" s="194" t="s">
        <v>29</v>
      </c>
      <c r="I2904" s="194" t="s">
        <v>30</v>
      </c>
      <c r="J2904" s="194" t="s">
        <v>68</v>
      </c>
      <c r="K2904" s="194" t="s">
        <v>1276</v>
      </c>
      <c r="L2904" s="194" t="s">
        <v>24</v>
      </c>
      <c r="M2904" s="194" t="s">
        <v>1276</v>
      </c>
      <c r="N2904" s="194" t="s">
        <v>24</v>
      </c>
      <c r="O2904" s="195" t="s">
        <v>31</v>
      </c>
      <c r="P2904" s="87" t="s">
        <v>53</v>
      </c>
      <c r="Q2904" s="87" t="s">
        <v>32</v>
      </c>
      <c r="R2904" s="87" t="s">
        <v>33</v>
      </c>
      <c r="S2904" s="87" t="s">
        <v>34</v>
      </c>
      <c r="T2904" s="87">
        <v>1</v>
      </c>
    </row>
    <row r="2905" spans="1:20">
      <c r="A2905" s="190" t="s">
        <v>17</v>
      </c>
      <c r="B2905" s="190" t="s">
        <v>1277</v>
      </c>
      <c r="C2905" s="191" t="s">
        <v>19</v>
      </c>
      <c r="D2905" s="190" t="s">
        <v>1218</v>
      </c>
      <c r="E2905" s="192">
        <v>9600</v>
      </c>
      <c r="F2905" s="193">
        <v>1</v>
      </c>
      <c r="G2905" s="190" t="s">
        <v>217</v>
      </c>
      <c r="H2905" s="190"/>
      <c r="I2905" s="190"/>
      <c r="J2905" s="190" t="s">
        <v>42</v>
      </c>
      <c r="K2905" s="190" t="s">
        <v>1276</v>
      </c>
      <c r="L2905" s="190" t="s">
        <v>24</v>
      </c>
      <c r="M2905" s="190" t="s">
        <v>1276</v>
      </c>
      <c r="N2905" s="190" t="s">
        <v>24</v>
      </c>
      <c r="O2905" s="191"/>
      <c r="P2905" s="87" t="s">
        <v>53</v>
      </c>
      <c r="Q2905" s="87" t="s">
        <v>43</v>
      </c>
      <c r="R2905" s="87" t="e">
        <v>#N/A</v>
      </c>
      <c r="S2905" s="87" t="e">
        <v>#N/A</v>
      </c>
      <c r="T2905" s="87">
        <v>1</v>
      </c>
    </row>
    <row r="2906" spans="1:20">
      <c r="A2906" s="190" t="s">
        <v>17</v>
      </c>
      <c r="B2906" s="190" t="s">
        <v>1277</v>
      </c>
      <c r="C2906" s="191" t="s">
        <v>26</v>
      </c>
      <c r="D2906" s="190" t="s">
        <v>1219</v>
      </c>
      <c r="E2906" s="192">
        <v>12800</v>
      </c>
      <c r="F2906" s="193">
        <v>2</v>
      </c>
      <c r="G2906" s="190" t="s">
        <v>219</v>
      </c>
      <c r="H2906" s="190"/>
      <c r="I2906" s="190"/>
      <c r="J2906" s="190" t="s">
        <v>42</v>
      </c>
      <c r="K2906" s="190" t="s">
        <v>1276</v>
      </c>
      <c r="L2906" s="190" t="s">
        <v>24</v>
      </c>
      <c r="M2906" s="190" t="s">
        <v>1276</v>
      </c>
      <c r="N2906" s="190" t="s">
        <v>24</v>
      </c>
      <c r="O2906" s="191"/>
      <c r="P2906" s="87" t="s">
        <v>53</v>
      </c>
      <c r="Q2906" s="87" t="s">
        <v>43</v>
      </c>
      <c r="R2906" s="87" t="e">
        <v>#N/A</v>
      </c>
      <c r="S2906" s="87" t="e">
        <v>#N/A</v>
      </c>
      <c r="T2906" s="87">
        <v>1</v>
      </c>
    </row>
    <row r="2907" spans="1:20">
      <c r="A2907" s="190" t="s">
        <v>17</v>
      </c>
      <c r="B2907" s="190" t="s">
        <v>1277</v>
      </c>
      <c r="C2907" s="191" t="s">
        <v>56</v>
      </c>
      <c r="D2907" s="190" t="s">
        <v>1220</v>
      </c>
      <c r="E2907" s="192">
        <v>17800</v>
      </c>
      <c r="F2907" s="193">
        <v>3</v>
      </c>
      <c r="G2907" s="190" t="s">
        <v>221</v>
      </c>
      <c r="H2907" s="190"/>
      <c r="I2907" s="190"/>
      <c r="J2907" s="190" t="s">
        <v>42</v>
      </c>
      <c r="K2907" s="190" t="s">
        <v>1276</v>
      </c>
      <c r="L2907" s="190" t="s">
        <v>24</v>
      </c>
      <c r="M2907" s="190" t="s">
        <v>1276</v>
      </c>
      <c r="N2907" s="190" t="s">
        <v>24</v>
      </c>
      <c r="O2907" s="191"/>
      <c r="P2907" s="87" t="s">
        <v>53</v>
      </c>
      <c r="Q2907" s="87" t="s">
        <v>43</v>
      </c>
      <c r="R2907" s="87" t="e">
        <v>#N/A</v>
      </c>
      <c r="S2907" s="87" t="e">
        <v>#N/A</v>
      </c>
      <c r="T2907" s="87">
        <v>1</v>
      </c>
    </row>
    <row r="2908" spans="1:20">
      <c r="A2908" s="190" t="s">
        <v>17</v>
      </c>
      <c r="B2908" s="190" t="s">
        <v>1277</v>
      </c>
      <c r="C2908" s="191" t="s">
        <v>59</v>
      </c>
      <c r="D2908" s="190" t="s">
        <v>1221</v>
      </c>
      <c r="E2908" s="192">
        <v>21000</v>
      </c>
      <c r="F2908" s="193">
        <v>1</v>
      </c>
      <c r="G2908" s="190" t="s">
        <v>223</v>
      </c>
      <c r="H2908" s="190"/>
      <c r="I2908" s="190"/>
      <c r="J2908" s="190" t="s">
        <v>42</v>
      </c>
      <c r="K2908" s="190" t="s">
        <v>1276</v>
      </c>
      <c r="L2908" s="190" t="s">
        <v>24</v>
      </c>
      <c r="M2908" s="190" t="s">
        <v>1276</v>
      </c>
      <c r="N2908" s="190" t="s">
        <v>24</v>
      </c>
      <c r="O2908" s="191"/>
      <c r="P2908" s="87" t="s">
        <v>53</v>
      </c>
      <c r="Q2908" s="87" t="s">
        <v>43</v>
      </c>
      <c r="R2908" s="87" t="e">
        <v>#N/A</v>
      </c>
      <c r="S2908" s="87" t="e">
        <v>#N/A</v>
      </c>
      <c r="T2908" s="87">
        <v>1</v>
      </c>
    </row>
    <row r="2909" spans="1:20">
      <c r="A2909" s="190" t="s">
        <v>17</v>
      </c>
      <c r="B2909" s="190" t="s">
        <v>1277</v>
      </c>
      <c r="C2909" s="191" t="s">
        <v>62</v>
      </c>
      <c r="D2909" s="190" t="s">
        <v>1222</v>
      </c>
      <c r="E2909" s="192">
        <v>6000</v>
      </c>
      <c r="F2909" s="193">
        <v>7</v>
      </c>
      <c r="G2909" s="190" t="s">
        <v>1223</v>
      </c>
      <c r="H2909" s="190"/>
      <c r="I2909" s="190"/>
      <c r="J2909" s="190" t="s">
        <v>42</v>
      </c>
      <c r="K2909" s="190" t="s">
        <v>1276</v>
      </c>
      <c r="L2909" s="190" t="s">
        <v>24</v>
      </c>
      <c r="M2909" s="190" t="s">
        <v>1276</v>
      </c>
      <c r="N2909" s="190" t="s">
        <v>24</v>
      </c>
      <c r="O2909" s="191"/>
      <c r="P2909" s="87" t="s">
        <v>53</v>
      </c>
      <c r="Q2909" s="87" t="s">
        <v>43</v>
      </c>
      <c r="R2909" s="87" t="e">
        <v>#N/A</v>
      </c>
      <c r="S2909" s="87" t="e">
        <v>#N/A</v>
      </c>
      <c r="T2909" s="87">
        <v>1</v>
      </c>
    </row>
    <row r="2910" spans="1:20">
      <c r="A2910" s="190" t="s">
        <v>17</v>
      </c>
      <c r="B2910" s="190" t="s">
        <v>1277</v>
      </c>
      <c r="C2910" s="191" t="s">
        <v>65</v>
      </c>
      <c r="D2910" s="190" t="s">
        <v>1224</v>
      </c>
      <c r="E2910" s="192">
        <v>4800</v>
      </c>
      <c r="F2910" s="193">
        <v>7</v>
      </c>
      <c r="G2910" s="190" t="s">
        <v>1225</v>
      </c>
      <c r="H2910" s="190"/>
      <c r="I2910" s="190"/>
      <c r="J2910" s="190" t="s">
        <v>42</v>
      </c>
      <c r="K2910" s="190" t="s">
        <v>1276</v>
      </c>
      <c r="L2910" s="190" t="s">
        <v>24</v>
      </c>
      <c r="M2910" s="190" t="s">
        <v>1276</v>
      </c>
      <c r="N2910" s="190" t="s">
        <v>24</v>
      </c>
      <c r="O2910" s="191"/>
      <c r="P2910" s="87" t="s">
        <v>53</v>
      </c>
      <c r="Q2910" s="87" t="s">
        <v>120</v>
      </c>
      <c r="R2910" s="87" t="e">
        <v>#N/A</v>
      </c>
      <c r="S2910" s="87" t="e">
        <v>#N/A</v>
      </c>
      <c r="T2910" s="87">
        <v>1</v>
      </c>
    </row>
    <row r="2911" spans="1:20">
      <c r="A2911" s="190" t="s">
        <v>17</v>
      </c>
      <c r="B2911" s="190" t="s">
        <v>1277</v>
      </c>
      <c r="C2911" s="191" t="s">
        <v>89</v>
      </c>
      <c r="D2911" s="190" t="s">
        <v>1226</v>
      </c>
      <c r="E2911" s="192">
        <v>2150</v>
      </c>
      <c r="F2911" s="193">
        <v>7</v>
      </c>
      <c r="G2911" s="190" t="s">
        <v>1227</v>
      </c>
      <c r="H2911" s="190"/>
      <c r="I2911" s="190"/>
      <c r="J2911" s="190" t="s">
        <v>42</v>
      </c>
      <c r="K2911" s="190" t="s">
        <v>1276</v>
      </c>
      <c r="L2911" s="190" t="s">
        <v>24</v>
      </c>
      <c r="M2911" s="190" t="s">
        <v>1276</v>
      </c>
      <c r="N2911" s="190" t="s">
        <v>24</v>
      </c>
      <c r="O2911" s="191"/>
      <c r="P2911" s="87" t="s">
        <v>53</v>
      </c>
      <c r="Q2911" s="87" t="s">
        <v>43</v>
      </c>
      <c r="R2911" s="87" t="e">
        <v>#N/A</v>
      </c>
      <c r="S2911" s="87" t="e">
        <v>#N/A</v>
      </c>
      <c r="T2911" s="87">
        <v>1</v>
      </c>
    </row>
    <row r="2912" spans="1:20">
      <c r="A2912" s="190" t="s">
        <v>17</v>
      </c>
      <c r="B2912" s="190" t="s">
        <v>1277</v>
      </c>
      <c r="C2912" s="191" t="s">
        <v>92</v>
      </c>
      <c r="D2912" s="190" t="s">
        <v>231</v>
      </c>
      <c r="E2912" s="192">
        <v>560</v>
      </c>
      <c r="F2912" s="193">
        <v>0</v>
      </c>
      <c r="G2912" s="190" t="s">
        <v>232</v>
      </c>
      <c r="H2912" s="190"/>
      <c r="I2912" s="190"/>
      <c r="J2912" s="190" t="s">
        <v>42</v>
      </c>
      <c r="K2912" s="190" t="s">
        <v>1276</v>
      </c>
      <c r="L2912" s="190" t="s">
        <v>24</v>
      </c>
      <c r="M2912" s="190" t="s">
        <v>1276</v>
      </c>
      <c r="N2912" s="190" t="s">
        <v>24</v>
      </c>
      <c r="O2912" s="191"/>
      <c r="P2912" s="87" t="s">
        <v>53</v>
      </c>
      <c r="Q2912" s="87" t="s">
        <v>43</v>
      </c>
      <c r="R2912" s="87" t="e">
        <v>#N/A</v>
      </c>
      <c r="S2912" s="87" t="e">
        <v>#N/A</v>
      </c>
      <c r="T2912" s="87">
        <v>1</v>
      </c>
    </row>
    <row r="2913" spans="1:20">
      <c r="A2913" s="190" t="s">
        <v>17</v>
      </c>
      <c r="B2913" s="190" t="s">
        <v>1277</v>
      </c>
      <c r="C2913" s="191" t="s">
        <v>95</v>
      </c>
      <c r="D2913" s="190" t="s">
        <v>233</v>
      </c>
      <c r="E2913" s="192">
        <v>80</v>
      </c>
      <c r="F2913" s="193">
        <v>0</v>
      </c>
      <c r="G2913" s="190" t="s">
        <v>234</v>
      </c>
      <c r="H2913" s="190"/>
      <c r="I2913" s="190"/>
      <c r="J2913" s="190" t="s">
        <v>42</v>
      </c>
      <c r="K2913" s="190" t="s">
        <v>1276</v>
      </c>
      <c r="L2913" s="190" t="s">
        <v>24</v>
      </c>
      <c r="M2913" s="190" t="s">
        <v>1276</v>
      </c>
      <c r="N2913" s="190" t="s">
        <v>24</v>
      </c>
      <c r="O2913" s="191"/>
      <c r="P2913" s="87" t="s">
        <v>53</v>
      </c>
      <c r="Q2913" s="87" t="s">
        <v>43</v>
      </c>
      <c r="R2913" s="87" t="e">
        <v>#N/A</v>
      </c>
      <c r="S2913" s="87" t="e">
        <v>#N/A</v>
      </c>
      <c r="T2913" s="87">
        <v>1</v>
      </c>
    </row>
    <row r="2914" spans="1:20">
      <c r="A2914" s="190" t="s">
        <v>17</v>
      </c>
      <c r="B2914" s="190" t="s">
        <v>1277</v>
      </c>
      <c r="C2914" s="191" t="s">
        <v>98</v>
      </c>
      <c r="D2914" s="190" t="s">
        <v>235</v>
      </c>
      <c r="E2914" s="192">
        <v>90</v>
      </c>
      <c r="F2914" s="193">
        <v>0</v>
      </c>
      <c r="G2914" s="190" t="s">
        <v>236</v>
      </c>
      <c r="H2914" s="190"/>
      <c r="I2914" s="190"/>
      <c r="J2914" s="190" t="s">
        <v>42</v>
      </c>
      <c r="K2914" s="190" t="s">
        <v>1278</v>
      </c>
      <c r="L2914" s="190" t="s">
        <v>24</v>
      </c>
      <c r="M2914" s="190" t="s">
        <v>1278</v>
      </c>
      <c r="N2914" s="190" t="s">
        <v>24</v>
      </c>
      <c r="O2914" s="191"/>
      <c r="P2914" s="87" t="s">
        <v>53</v>
      </c>
      <c r="Q2914" s="87" t="s">
        <v>237</v>
      </c>
      <c r="R2914" s="87" t="e">
        <v>#N/A</v>
      </c>
      <c r="S2914" s="87" t="e">
        <v>#N/A</v>
      </c>
      <c r="T2914" s="87">
        <v>1</v>
      </c>
    </row>
    <row r="2915" spans="1:20">
      <c r="A2915" s="190" t="s">
        <v>17</v>
      </c>
      <c r="B2915" s="190" t="s">
        <v>1277</v>
      </c>
      <c r="C2915" s="191" t="s">
        <v>101</v>
      </c>
      <c r="D2915" s="190" t="s">
        <v>1000</v>
      </c>
      <c r="E2915" s="192">
        <v>830</v>
      </c>
      <c r="F2915" s="193">
        <v>7</v>
      </c>
      <c r="G2915" s="190" t="s">
        <v>1001</v>
      </c>
      <c r="H2915" s="190" t="s">
        <v>29</v>
      </c>
      <c r="I2915" s="190" t="s">
        <v>30</v>
      </c>
      <c r="J2915" s="190" t="s">
        <v>68</v>
      </c>
      <c r="K2915" s="190" t="s">
        <v>1278</v>
      </c>
      <c r="L2915" s="190" t="s">
        <v>24</v>
      </c>
      <c r="M2915" s="190" t="s">
        <v>1278</v>
      </c>
      <c r="N2915" s="190" t="s">
        <v>24</v>
      </c>
      <c r="O2915" s="191"/>
      <c r="P2915" s="87" t="s">
        <v>53</v>
      </c>
      <c r="Q2915" s="87" t="s">
        <v>32</v>
      </c>
      <c r="R2915" s="87" t="s">
        <v>33</v>
      </c>
      <c r="S2915" s="87" t="s">
        <v>34</v>
      </c>
      <c r="T2915" s="87">
        <v>1</v>
      </c>
    </row>
    <row r="2916" spans="1:20">
      <c r="A2916" s="194" t="s">
        <v>17</v>
      </c>
      <c r="B2916" s="194" t="s">
        <v>1277</v>
      </c>
      <c r="C2916" s="195" t="s">
        <v>104</v>
      </c>
      <c r="D2916" s="194" t="s">
        <v>240</v>
      </c>
      <c r="E2916" s="196">
        <v>780</v>
      </c>
      <c r="F2916" s="197">
        <v>7</v>
      </c>
      <c r="G2916" s="194" t="s">
        <v>241</v>
      </c>
      <c r="H2916" s="194" t="s">
        <v>29</v>
      </c>
      <c r="I2916" s="194" t="s">
        <v>30</v>
      </c>
      <c r="J2916" s="194" t="s">
        <v>68</v>
      </c>
      <c r="K2916" s="194" t="s">
        <v>1278</v>
      </c>
      <c r="L2916" s="194" t="s">
        <v>24</v>
      </c>
      <c r="M2916" s="194" t="s">
        <v>1278</v>
      </c>
      <c r="N2916" s="194" t="s">
        <v>24</v>
      </c>
      <c r="O2916" s="195" t="s">
        <v>31</v>
      </c>
      <c r="P2916" s="87" t="s">
        <v>53</v>
      </c>
      <c r="Q2916" s="87" t="s">
        <v>32</v>
      </c>
      <c r="R2916" s="87" t="s">
        <v>33</v>
      </c>
      <c r="S2916" s="87" t="s">
        <v>34</v>
      </c>
      <c r="T2916" s="87">
        <v>1</v>
      </c>
    </row>
    <row r="2917" spans="1:20">
      <c r="A2917" s="190" t="s">
        <v>17</v>
      </c>
      <c r="B2917" s="190" t="s">
        <v>1279</v>
      </c>
      <c r="C2917" s="191" t="s">
        <v>19</v>
      </c>
      <c r="D2917" s="190" t="s">
        <v>1218</v>
      </c>
      <c r="E2917" s="192">
        <v>9600</v>
      </c>
      <c r="F2917" s="193">
        <v>2</v>
      </c>
      <c r="G2917" s="190" t="s">
        <v>217</v>
      </c>
      <c r="H2917" s="190"/>
      <c r="I2917" s="190"/>
      <c r="J2917" s="190" t="s">
        <v>42</v>
      </c>
      <c r="K2917" s="190" t="s">
        <v>1278</v>
      </c>
      <c r="L2917" s="190" t="s">
        <v>24</v>
      </c>
      <c r="M2917" s="190" t="s">
        <v>1278</v>
      </c>
      <c r="N2917" s="190" t="s">
        <v>24</v>
      </c>
      <c r="O2917" s="191"/>
      <c r="P2917" s="87" t="s">
        <v>53</v>
      </c>
      <c r="Q2917" s="87" t="s">
        <v>43</v>
      </c>
      <c r="R2917" s="87" t="e">
        <v>#N/A</v>
      </c>
      <c r="S2917" s="87" t="e">
        <v>#N/A</v>
      </c>
      <c r="T2917" s="87">
        <v>1</v>
      </c>
    </row>
    <row r="2918" spans="1:20">
      <c r="A2918" s="190" t="s">
        <v>17</v>
      </c>
      <c r="B2918" s="190" t="s">
        <v>1279</v>
      </c>
      <c r="C2918" s="191" t="s">
        <v>26</v>
      </c>
      <c r="D2918" s="190" t="s">
        <v>1219</v>
      </c>
      <c r="E2918" s="192">
        <v>12800</v>
      </c>
      <c r="F2918" s="193">
        <v>2</v>
      </c>
      <c r="G2918" s="190" t="s">
        <v>219</v>
      </c>
      <c r="H2918" s="190"/>
      <c r="I2918" s="190"/>
      <c r="J2918" s="190" t="s">
        <v>42</v>
      </c>
      <c r="K2918" s="190" t="s">
        <v>1278</v>
      </c>
      <c r="L2918" s="190" t="s">
        <v>24</v>
      </c>
      <c r="M2918" s="190" t="s">
        <v>1278</v>
      </c>
      <c r="N2918" s="190" t="s">
        <v>24</v>
      </c>
      <c r="O2918" s="191"/>
      <c r="P2918" s="87" t="s">
        <v>53</v>
      </c>
      <c r="Q2918" s="87" t="s">
        <v>43</v>
      </c>
      <c r="R2918" s="87" t="e">
        <v>#N/A</v>
      </c>
      <c r="S2918" s="87" t="e">
        <v>#N/A</v>
      </c>
      <c r="T2918" s="87">
        <v>1</v>
      </c>
    </row>
    <row r="2919" spans="1:20">
      <c r="A2919" s="190" t="s">
        <v>17</v>
      </c>
      <c r="B2919" s="190" t="s">
        <v>1279</v>
      </c>
      <c r="C2919" s="191" t="s">
        <v>56</v>
      </c>
      <c r="D2919" s="190" t="s">
        <v>1220</v>
      </c>
      <c r="E2919" s="192">
        <v>17800</v>
      </c>
      <c r="F2919" s="193">
        <v>4</v>
      </c>
      <c r="G2919" s="190" t="s">
        <v>221</v>
      </c>
      <c r="H2919" s="190"/>
      <c r="I2919" s="190"/>
      <c r="J2919" s="190" t="s">
        <v>42</v>
      </c>
      <c r="K2919" s="190" t="s">
        <v>1278</v>
      </c>
      <c r="L2919" s="190" t="s">
        <v>24</v>
      </c>
      <c r="M2919" s="190" t="s">
        <v>1278</v>
      </c>
      <c r="N2919" s="190" t="s">
        <v>24</v>
      </c>
      <c r="O2919" s="191"/>
      <c r="P2919" s="87" t="s">
        <v>53</v>
      </c>
      <c r="Q2919" s="87" t="s">
        <v>43</v>
      </c>
      <c r="R2919" s="87" t="e">
        <v>#N/A</v>
      </c>
      <c r="S2919" s="87" t="e">
        <v>#N/A</v>
      </c>
      <c r="T2919" s="87">
        <v>1</v>
      </c>
    </row>
    <row r="2920" spans="1:20">
      <c r="A2920" s="190" t="s">
        <v>17</v>
      </c>
      <c r="B2920" s="190" t="s">
        <v>1279</v>
      </c>
      <c r="C2920" s="191" t="s">
        <v>59</v>
      </c>
      <c r="D2920" s="190" t="s">
        <v>1221</v>
      </c>
      <c r="E2920" s="192">
        <v>21000</v>
      </c>
      <c r="F2920" s="193">
        <v>2</v>
      </c>
      <c r="G2920" s="190" t="s">
        <v>223</v>
      </c>
      <c r="H2920" s="190"/>
      <c r="I2920" s="190"/>
      <c r="J2920" s="190" t="s">
        <v>42</v>
      </c>
      <c r="K2920" s="190" t="s">
        <v>1278</v>
      </c>
      <c r="L2920" s="190" t="s">
        <v>24</v>
      </c>
      <c r="M2920" s="190" t="s">
        <v>1278</v>
      </c>
      <c r="N2920" s="190" t="s">
        <v>24</v>
      </c>
      <c r="O2920" s="191"/>
      <c r="P2920" s="87" t="s">
        <v>53</v>
      </c>
      <c r="Q2920" s="87" t="s">
        <v>43</v>
      </c>
      <c r="R2920" s="87" t="e">
        <v>#N/A</v>
      </c>
      <c r="S2920" s="87" t="e">
        <v>#N/A</v>
      </c>
      <c r="T2920" s="87">
        <v>1</v>
      </c>
    </row>
    <row r="2921" spans="1:20">
      <c r="A2921" s="190" t="s">
        <v>17</v>
      </c>
      <c r="B2921" s="190" t="s">
        <v>1279</v>
      </c>
      <c r="C2921" s="191" t="s">
        <v>62</v>
      </c>
      <c r="D2921" s="190" t="s">
        <v>1222</v>
      </c>
      <c r="E2921" s="192">
        <v>6000</v>
      </c>
      <c r="F2921" s="193">
        <v>0</v>
      </c>
      <c r="G2921" s="190" t="s">
        <v>1223</v>
      </c>
      <c r="H2921" s="190"/>
      <c r="I2921" s="190"/>
      <c r="J2921" s="190" t="s">
        <v>42</v>
      </c>
      <c r="K2921" s="190" t="s">
        <v>1278</v>
      </c>
      <c r="L2921" s="190" t="s">
        <v>24</v>
      </c>
      <c r="M2921" s="190" t="s">
        <v>1278</v>
      </c>
      <c r="N2921" s="190" t="s">
        <v>24</v>
      </c>
      <c r="O2921" s="191"/>
      <c r="P2921" s="87" t="s">
        <v>53</v>
      </c>
      <c r="Q2921" s="87" t="s">
        <v>43</v>
      </c>
      <c r="R2921" s="87" t="e">
        <v>#N/A</v>
      </c>
      <c r="S2921" s="87" t="e">
        <v>#N/A</v>
      </c>
      <c r="T2921" s="87">
        <v>1</v>
      </c>
    </row>
    <row r="2922" spans="1:20">
      <c r="A2922" s="190" t="s">
        <v>17</v>
      </c>
      <c r="B2922" s="190" t="s">
        <v>1279</v>
      </c>
      <c r="C2922" s="191" t="s">
        <v>65</v>
      </c>
      <c r="D2922" s="190" t="s">
        <v>1224</v>
      </c>
      <c r="E2922" s="192">
        <v>4800</v>
      </c>
      <c r="F2922" s="193">
        <v>10</v>
      </c>
      <c r="G2922" s="190" t="s">
        <v>1225</v>
      </c>
      <c r="H2922" s="190"/>
      <c r="I2922" s="190"/>
      <c r="J2922" s="190" t="s">
        <v>42</v>
      </c>
      <c r="K2922" s="190" t="s">
        <v>1278</v>
      </c>
      <c r="L2922" s="190" t="s">
        <v>24</v>
      </c>
      <c r="M2922" s="190" t="s">
        <v>1278</v>
      </c>
      <c r="N2922" s="190" t="s">
        <v>24</v>
      </c>
      <c r="O2922" s="191"/>
      <c r="P2922" s="87" t="s">
        <v>53</v>
      </c>
      <c r="Q2922" s="87" t="s">
        <v>120</v>
      </c>
      <c r="R2922" s="87" t="e">
        <v>#N/A</v>
      </c>
      <c r="S2922" s="87" t="e">
        <v>#N/A</v>
      </c>
      <c r="T2922" s="87">
        <v>1</v>
      </c>
    </row>
    <row r="2923" spans="1:20">
      <c r="A2923" s="190" t="s">
        <v>17</v>
      </c>
      <c r="B2923" s="190" t="s">
        <v>1279</v>
      </c>
      <c r="C2923" s="191" t="s">
        <v>89</v>
      </c>
      <c r="D2923" s="190" t="s">
        <v>1226</v>
      </c>
      <c r="E2923" s="192">
        <v>2150</v>
      </c>
      <c r="F2923" s="193">
        <v>10</v>
      </c>
      <c r="G2923" s="190" t="s">
        <v>1227</v>
      </c>
      <c r="H2923" s="190"/>
      <c r="I2923" s="190"/>
      <c r="J2923" s="190" t="s">
        <v>42</v>
      </c>
      <c r="K2923" s="190" t="s">
        <v>1278</v>
      </c>
      <c r="L2923" s="190" t="s">
        <v>24</v>
      </c>
      <c r="M2923" s="190" t="s">
        <v>1278</v>
      </c>
      <c r="N2923" s="190" t="s">
        <v>24</v>
      </c>
      <c r="O2923" s="191"/>
      <c r="P2923" s="87" t="s">
        <v>53</v>
      </c>
      <c r="Q2923" s="87" t="s">
        <v>43</v>
      </c>
      <c r="R2923" s="87" t="e">
        <v>#N/A</v>
      </c>
      <c r="S2923" s="87" t="e">
        <v>#N/A</v>
      </c>
      <c r="T2923" s="87">
        <v>1</v>
      </c>
    </row>
    <row r="2924" spans="1:20">
      <c r="A2924" s="190" t="s">
        <v>17</v>
      </c>
      <c r="B2924" s="190" t="s">
        <v>1279</v>
      </c>
      <c r="C2924" s="191" t="s">
        <v>92</v>
      </c>
      <c r="D2924" s="190" t="s">
        <v>231</v>
      </c>
      <c r="E2924" s="192">
        <v>560</v>
      </c>
      <c r="F2924" s="193">
        <v>0</v>
      </c>
      <c r="G2924" s="190" t="s">
        <v>232</v>
      </c>
      <c r="H2924" s="190"/>
      <c r="I2924" s="190"/>
      <c r="J2924" s="190" t="s">
        <v>42</v>
      </c>
      <c r="K2924" s="190" t="s">
        <v>1278</v>
      </c>
      <c r="L2924" s="190" t="s">
        <v>24</v>
      </c>
      <c r="M2924" s="190" t="s">
        <v>1278</v>
      </c>
      <c r="N2924" s="190" t="s">
        <v>24</v>
      </c>
      <c r="O2924" s="191"/>
      <c r="P2924" s="87" t="s">
        <v>53</v>
      </c>
      <c r="Q2924" s="87" t="s">
        <v>43</v>
      </c>
      <c r="R2924" s="87" t="e">
        <v>#N/A</v>
      </c>
      <c r="S2924" s="87" t="e">
        <v>#N/A</v>
      </c>
      <c r="T2924" s="87">
        <v>1</v>
      </c>
    </row>
    <row r="2925" spans="1:20">
      <c r="A2925" s="190" t="s">
        <v>17</v>
      </c>
      <c r="B2925" s="190" t="s">
        <v>1279</v>
      </c>
      <c r="C2925" s="191" t="s">
        <v>95</v>
      </c>
      <c r="D2925" s="190" t="s">
        <v>233</v>
      </c>
      <c r="E2925" s="192">
        <v>80</v>
      </c>
      <c r="F2925" s="193">
        <v>0</v>
      </c>
      <c r="G2925" s="190" t="s">
        <v>234</v>
      </c>
      <c r="H2925" s="190"/>
      <c r="I2925" s="190"/>
      <c r="J2925" s="190" t="s">
        <v>42</v>
      </c>
      <c r="K2925" s="190" t="s">
        <v>1278</v>
      </c>
      <c r="L2925" s="190" t="s">
        <v>24</v>
      </c>
      <c r="M2925" s="190" t="s">
        <v>1278</v>
      </c>
      <c r="N2925" s="190" t="s">
        <v>24</v>
      </c>
      <c r="O2925" s="191"/>
      <c r="P2925" s="87" t="s">
        <v>53</v>
      </c>
      <c r="Q2925" s="87" t="s">
        <v>43</v>
      </c>
      <c r="R2925" s="87" t="e">
        <v>#N/A</v>
      </c>
      <c r="S2925" s="87" t="e">
        <v>#N/A</v>
      </c>
      <c r="T2925" s="87">
        <v>1</v>
      </c>
    </row>
    <row r="2926" spans="1:20">
      <c r="A2926" s="190" t="s">
        <v>17</v>
      </c>
      <c r="B2926" s="190" t="s">
        <v>1279</v>
      </c>
      <c r="C2926" s="191" t="s">
        <v>98</v>
      </c>
      <c r="D2926" s="190" t="s">
        <v>235</v>
      </c>
      <c r="E2926" s="192">
        <v>90</v>
      </c>
      <c r="F2926" s="193">
        <v>0</v>
      </c>
      <c r="G2926" s="190" t="s">
        <v>236</v>
      </c>
      <c r="H2926" s="190"/>
      <c r="I2926" s="190"/>
      <c r="J2926" s="190" t="s">
        <v>42</v>
      </c>
      <c r="K2926" s="190" t="s">
        <v>1278</v>
      </c>
      <c r="L2926" s="190" t="s">
        <v>24</v>
      </c>
      <c r="M2926" s="190" t="s">
        <v>1278</v>
      </c>
      <c r="N2926" s="190" t="s">
        <v>24</v>
      </c>
      <c r="O2926" s="191"/>
      <c r="P2926" s="87" t="s">
        <v>53</v>
      </c>
      <c r="Q2926" s="87" t="s">
        <v>237</v>
      </c>
      <c r="R2926" s="87" t="e">
        <v>#N/A</v>
      </c>
      <c r="S2926" s="87" t="e">
        <v>#N/A</v>
      </c>
      <c r="T2926" s="87">
        <v>1</v>
      </c>
    </row>
    <row r="2927" spans="1:20">
      <c r="A2927" s="190" t="s">
        <v>17</v>
      </c>
      <c r="B2927" s="190" t="s">
        <v>1279</v>
      </c>
      <c r="C2927" s="191" t="s">
        <v>101</v>
      </c>
      <c r="D2927" s="190" t="s">
        <v>1000</v>
      </c>
      <c r="E2927" s="192">
        <v>830</v>
      </c>
      <c r="F2927" s="193">
        <v>10</v>
      </c>
      <c r="G2927" s="190" t="s">
        <v>1001</v>
      </c>
      <c r="H2927" s="190" t="s">
        <v>29</v>
      </c>
      <c r="I2927" s="190" t="s">
        <v>30</v>
      </c>
      <c r="J2927" s="190" t="s">
        <v>68</v>
      </c>
      <c r="K2927" s="190" t="s">
        <v>1278</v>
      </c>
      <c r="L2927" s="190" t="s">
        <v>24</v>
      </c>
      <c r="M2927" s="190" t="s">
        <v>1278</v>
      </c>
      <c r="N2927" s="190" t="s">
        <v>24</v>
      </c>
      <c r="O2927" s="191"/>
      <c r="P2927" s="87" t="s">
        <v>53</v>
      </c>
      <c r="Q2927" s="87" t="s">
        <v>32</v>
      </c>
      <c r="R2927" s="87" t="s">
        <v>33</v>
      </c>
      <c r="S2927" s="87" t="s">
        <v>34</v>
      </c>
      <c r="T2927" s="87">
        <v>1</v>
      </c>
    </row>
    <row r="2928" spans="1:20">
      <c r="A2928" s="194" t="s">
        <v>17</v>
      </c>
      <c r="B2928" s="194" t="s">
        <v>1279</v>
      </c>
      <c r="C2928" s="195" t="s">
        <v>104</v>
      </c>
      <c r="D2928" s="194" t="s">
        <v>240</v>
      </c>
      <c r="E2928" s="196">
        <v>780</v>
      </c>
      <c r="F2928" s="197">
        <v>10</v>
      </c>
      <c r="G2928" s="194" t="s">
        <v>241</v>
      </c>
      <c r="H2928" s="194" t="s">
        <v>29</v>
      </c>
      <c r="I2928" s="194" t="s">
        <v>30</v>
      </c>
      <c r="J2928" s="194" t="s">
        <v>68</v>
      </c>
      <c r="K2928" s="194" t="s">
        <v>1280</v>
      </c>
      <c r="L2928" s="194" t="s">
        <v>24</v>
      </c>
      <c r="M2928" s="194" t="s">
        <v>1280</v>
      </c>
      <c r="N2928" s="194" t="s">
        <v>24</v>
      </c>
      <c r="O2928" s="195" t="s">
        <v>31</v>
      </c>
      <c r="P2928" s="87" t="s">
        <v>53</v>
      </c>
      <c r="Q2928" s="87" t="s">
        <v>32</v>
      </c>
      <c r="R2928" s="87" t="s">
        <v>33</v>
      </c>
      <c r="S2928" s="87" t="s">
        <v>34</v>
      </c>
      <c r="T2928" s="87">
        <v>1</v>
      </c>
    </row>
    <row r="2929" spans="1:20">
      <c r="A2929" s="190" t="s">
        <v>17</v>
      </c>
      <c r="B2929" s="190" t="s">
        <v>1281</v>
      </c>
      <c r="C2929" s="191" t="s">
        <v>19</v>
      </c>
      <c r="D2929" s="190" t="s">
        <v>1218</v>
      </c>
      <c r="E2929" s="192">
        <v>9600</v>
      </c>
      <c r="F2929" s="193">
        <v>2</v>
      </c>
      <c r="G2929" s="190" t="s">
        <v>217</v>
      </c>
      <c r="H2929" s="190"/>
      <c r="I2929" s="190"/>
      <c r="J2929" s="190" t="s">
        <v>42</v>
      </c>
      <c r="K2929" s="190" t="s">
        <v>1280</v>
      </c>
      <c r="L2929" s="190" t="s">
        <v>24</v>
      </c>
      <c r="M2929" s="190" t="s">
        <v>1280</v>
      </c>
      <c r="N2929" s="190" t="s">
        <v>24</v>
      </c>
      <c r="O2929" s="191"/>
      <c r="P2929" s="87" t="s">
        <v>53</v>
      </c>
      <c r="Q2929" s="87" t="s">
        <v>43</v>
      </c>
      <c r="R2929" s="87" t="e">
        <v>#N/A</v>
      </c>
      <c r="S2929" s="87" t="e">
        <v>#N/A</v>
      </c>
      <c r="T2929" s="87">
        <v>1</v>
      </c>
    </row>
    <row r="2930" spans="1:20">
      <c r="A2930" s="190" t="s">
        <v>17</v>
      </c>
      <c r="B2930" s="190" t="s">
        <v>1281</v>
      </c>
      <c r="C2930" s="191" t="s">
        <v>26</v>
      </c>
      <c r="D2930" s="190" t="s">
        <v>1219</v>
      </c>
      <c r="E2930" s="192">
        <v>12800</v>
      </c>
      <c r="F2930" s="193">
        <v>2</v>
      </c>
      <c r="G2930" s="190" t="s">
        <v>219</v>
      </c>
      <c r="H2930" s="190"/>
      <c r="I2930" s="190"/>
      <c r="J2930" s="190" t="s">
        <v>42</v>
      </c>
      <c r="K2930" s="190" t="s">
        <v>1280</v>
      </c>
      <c r="L2930" s="190" t="s">
        <v>24</v>
      </c>
      <c r="M2930" s="190" t="s">
        <v>1280</v>
      </c>
      <c r="N2930" s="190" t="s">
        <v>24</v>
      </c>
      <c r="O2930" s="191"/>
      <c r="P2930" s="87" t="s">
        <v>53</v>
      </c>
      <c r="Q2930" s="87" t="s">
        <v>43</v>
      </c>
      <c r="R2930" s="87" t="e">
        <v>#N/A</v>
      </c>
      <c r="S2930" s="87" t="e">
        <v>#N/A</v>
      </c>
      <c r="T2930" s="87">
        <v>1</v>
      </c>
    </row>
    <row r="2931" spans="1:20">
      <c r="A2931" s="190" t="s">
        <v>17</v>
      </c>
      <c r="B2931" s="190" t="s">
        <v>1281</v>
      </c>
      <c r="C2931" s="191" t="s">
        <v>56</v>
      </c>
      <c r="D2931" s="190" t="s">
        <v>1220</v>
      </c>
      <c r="E2931" s="192">
        <v>17800</v>
      </c>
      <c r="F2931" s="193">
        <v>5</v>
      </c>
      <c r="G2931" s="190" t="s">
        <v>221</v>
      </c>
      <c r="H2931" s="190"/>
      <c r="I2931" s="190"/>
      <c r="J2931" s="190" t="s">
        <v>42</v>
      </c>
      <c r="K2931" s="190" t="s">
        <v>1280</v>
      </c>
      <c r="L2931" s="190" t="s">
        <v>24</v>
      </c>
      <c r="M2931" s="190" t="s">
        <v>1280</v>
      </c>
      <c r="N2931" s="190" t="s">
        <v>24</v>
      </c>
      <c r="O2931" s="191"/>
      <c r="P2931" s="87" t="s">
        <v>53</v>
      </c>
      <c r="Q2931" s="87" t="s">
        <v>43</v>
      </c>
      <c r="R2931" s="87" t="e">
        <v>#N/A</v>
      </c>
      <c r="S2931" s="87" t="e">
        <v>#N/A</v>
      </c>
      <c r="T2931" s="87">
        <v>1</v>
      </c>
    </row>
    <row r="2932" spans="1:20">
      <c r="A2932" s="190" t="s">
        <v>17</v>
      </c>
      <c r="B2932" s="190" t="s">
        <v>1281</v>
      </c>
      <c r="C2932" s="191" t="s">
        <v>59</v>
      </c>
      <c r="D2932" s="190" t="s">
        <v>1221</v>
      </c>
      <c r="E2932" s="192">
        <v>21000</v>
      </c>
      <c r="F2932" s="193">
        <v>2</v>
      </c>
      <c r="G2932" s="190" t="s">
        <v>223</v>
      </c>
      <c r="H2932" s="190"/>
      <c r="I2932" s="190"/>
      <c r="J2932" s="190" t="s">
        <v>42</v>
      </c>
      <c r="K2932" s="190" t="s">
        <v>1280</v>
      </c>
      <c r="L2932" s="190" t="s">
        <v>24</v>
      </c>
      <c r="M2932" s="190" t="s">
        <v>1280</v>
      </c>
      <c r="N2932" s="190" t="s">
        <v>24</v>
      </c>
      <c r="O2932" s="191"/>
      <c r="P2932" s="87" t="s">
        <v>53</v>
      </c>
      <c r="Q2932" s="87" t="s">
        <v>43</v>
      </c>
      <c r="R2932" s="87" t="e">
        <v>#N/A</v>
      </c>
      <c r="S2932" s="87" t="e">
        <v>#N/A</v>
      </c>
      <c r="T2932" s="87">
        <v>1</v>
      </c>
    </row>
    <row r="2933" spans="1:20">
      <c r="A2933" s="190" t="s">
        <v>17</v>
      </c>
      <c r="B2933" s="190" t="s">
        <v>1281</v>
      </c>
      <c r="C2933" s="191" t="s">
        <v>62</v>
      </c>
      <c r="D2933" s="190" t="s">
        <v>1222</v>
      </c>
      <c r="E2933" s="192">
        <v>6000</v>
      </c>
      <c r="F2933" s="193">
        <v>0</v>
      </c>
      <c r="G2933" s="190" t="s">
        <v>1223</v>
      </c>
      <c r="H2933" s="190"/>
      <c r="I2933" s="190"/>
      <c r="J2933" s="190" t="s">
        <v>42</v>
      </c>
      <c r="K2933" s="190" t="s">
        <v>1280</v>
      </c>
      <c r="L2933" s="190" t="s">
        <v>24</v>
      </c>
      <c r="M2933" s="190" t="s">
        <v>1280</v>
      </c>
      <c r="N2933" s="190" t="s">
        <v>24</v>
      </c>
      <c r="O2933" s="191"/>
      <c r="P2933" s="87" t="s">
        <v>53</v>
      </c>
      <c r="Q2933" s="87" t="s">
        <v>43</v>
      </c>
      <c r="R2933" s="87" t="e">
        <v>#N/A</v>
      </c>
      <c r="S2933" s="87" t="e">
        <v>#N/A</v>
      </c>
      <c r="T2933" s="87">
        <v>1</v>
      </c>
    </row>
    <row r="2934" spans="1:20">
      <c r="A2934" s="190" t="s">
        <v>17</v>
      </c>
      <c r="B2934" s="190" t="s">
        <v>1281</v>
      </c>
      <c r="C2934" s="191" t="s">
        <v>65</v>
      </c>
      <c r="D2934" s="190" t="s">
        <v>1224</v>
      </c>
      <c r="E2934" s="192">
        <v>4800</v>
      </c>
      <c r="F2934" s="193">
        <v>11</v>
      </c>
      <c r="G2934" s="190" t="s">
        <v>1225</v>
      </c>
      <c r="H2934" s="190"/>
      <c r="I2934" s="190"/>
      <c r="J2934" s="190" t="s">
        <v>42</v>
      </c>
      <c r="K2934" s="190" t="s">
        <v>1280</v>
      </c>
      <c r="L2934" s="190" t="s">
        <v>24</v>
      </c>
      <c r="M2934" s="190" t="s">
        <v>1280</v>
      </c>
      <c r="N2934" s="190" t="s">
        <v>24</v>
      </c>
      <c r="O2934" s="191"/>
      <c r="P2934" s="87" t="s">
        <v>53</v>
      </c>
      <c r="Q2934" s="87" t="s">
        <v>120</v>
      </c>
      <c r="R2934" s="87" t="e">
        <v>#N/A</v>
      </c>
      <c r="S2934" s="87" t="e">
        <v>#N/A</v>
      </c>
      <c r="T2934" s="87">
        <v>1</v>
      </c>
    </row>
    <row r="2935" spans="1:20">
      <c r="A2935" s="190" t="s">
        <v>17</v>
      </c>
      <c r="B2935" s="190" t="s">
        <v>1281</v>
      </c>
      <c r="C2935" s="191" t="s">
        <v>89</v>
      </c>
      <c r="D2935" s="190" t="s">
        <v>1226</v>
      </c>
      <c r="E2935" s="192">
        <v>2150</v>
      </c>
      <c r="F2935" s="193">
        <v>11</v>
      </c>
      <c r="G2935" s="190" t="s">
        <v>1227</v>
      </c>
      <c r="H2935" s="190"/>
      <c r="I2935" s="190"/>
      <c r="J2935" s="190" t="s">
        <v>42</v>
      </c>
      <c r="K2935" s="190" t="s">
        <v>1280</v>
      </c>
      <c r="L2935" s="190" t="s">
        <v>24</v>
      </c>
      <c r="M2935" s="190" t="s">
        <v>1280</v>
      </c>
      <c r="N2935" s="190" t="s">
        <v>24</v>
      </c>
      <c r="O2935" s="191"/>
      <c r="P2935" s="87" t="s">
        <v>53</v>
      </c>
      <c r="Q2935" s="87" t="s">
        <v>43</v>
      </c>
      <c r="R2935" s="87" t="e">
        <v>#N/A</v>
      </c>
      <c r="S2935" s="87" t="e">
        <v>#N/A</v>
      </c>
      <c r="T2935" s="87">
        <v>1</v>
      </c>
    </row>
    <row r="2936" spans="1:20">
      <c r="A2936" s="190" t="s">
        <v>17</v>
      </c>
      <c r="B2936" s="190" t="s">
        <v>1281</v>
      </c>
      <c r="C2936" s="191" t="s">
        <v>92</v>
      </c>
      <c r="D2936" s="190" t="s">
        <v>231</v>
      </c>
      <c r="E2936" s="192">
        <v>560</v>
      </c>
      <c r="F2936" s="193">
        <v>0</v>
      </c>
      <c r="G2936" s="190" t="s">
        <v>232</v>
      </c>
      <c r="H2936" s="190"/>
      <c r="I2936" s="190"/>
      <c r="J2936" s="190" t="s">
        <v>42</v>
      </c>
      <c r="K2936" s="190" t="s">
        <v>1280</v>
      </c>
      <c r="L2936" s="190" t="s">
        <v>24</v>
      </c>
      <c r="M2936" s="190" t="s">
        <v>1280</v>
      </c>
      <c r="N2936" s="190" t="s">
        <v>24</v>
      </c>
      <c r="O2936" s="191"/>
      <c r="P2936" s="87" t="s">
        <v>53</v>
      </c>
      <c r="Q2936" s="87" t="s">
        <v>43</v>
      </c>
      <c r="R2936" s="87" t="e">
        <v>#N/A</v>
      </c>
      <c r="S2936" s="87" t="e">
        <v>#N/A</v>
      </c>
      <c r="T2936" s="87">
        <v>1</v>
      </c>
    </row>
    <row r="2937" spans="1:20">
      <c r="A2937" s="190" t="s">
        <v>17</v>
      </c>
      <c r="B2937" s="190" t="s">
        <v>1281</v>
      </c>
      <c r="C2937" s="191" t="s">
        <v>95</v>
      </c>
      <c r="D2937" s="190" t="s">
        <v>233</v>
      </c>
      <c r="E2937" s="192">
        <v>80</v>
      </c>
      <c r="F2937" s="193">
        <v>0</v>
      </c>
      <c r="G2937" s="190" t="s">
        <v>234</v>
      </c>
      <c r="H2937" s="190"/>
      <c r="I2937" s="190"/>
      <c r="J2937" s="190" t="s">
        <v>42</v>
      </c>
      <c r="K2937" s="190" t="s">
        <v>1280</v>
      </c>
      <c r="L2937" s="190" t="s">
        <v>24</v>
      </c>
      <c r="M2937" s="190" t="s">
        <v>1280</v>
      </c>
      <c r="N2937" s="190" t="s">
        <v>24</v>
      </c>
      <c r="O2937" s="191"/>
      <c r="P2937" s="87" t="s">
        <v>53</v>
      </c>
      <c r="Q2937" s="87" t="s">
        <v>43</v>
      </c>
      <c r="R2937" s="87" t="e">
        <v>#N/A</v>
      </c>
      <c r="S2937" s="87" t="e">
        <v>#N/A</v>
      </c>
      <c r="T2937" s="87">
        <v>1</v>
      </c>
    </row>
    <row r="2938" spans="1:20">
      <c r="A2938" s="190" t="s">
        <v>17</v>
      </c>
      <c r="B2938" s="190" t="s">
        <v>1281</v>
      </c>
      <c r="C2938" s="191" t="s">
        <v>98</v>
      </c>
      <c r="D2938" s="190" t="s">
        <v>235</v>
      </c>
      <c r="E2938" s="192">
        <v>90</v>
      </c>
      <c r="F2938" s="193">
        <v>0</v>
      </c>
      <c r="G2938" s="190" t="s">
        <v>236</v>
      </c>
      <c r="H2938" s="190"/>
      <c r="I2938" s="190"/>
      <c r="J2938" s="190" t="s">
        <v>42</v>
      </c>
      <c r="K2938" s="190" t="s">
        <v>1280</v>
      </c>
      <c r="L2938" s="190" t="s">
        <v>24</v>
      </c>
      <c r="M2938" s="190" t="s">
        <v>1280</v>
      </c>
      <c r="N2938" s="190" t="s">
        <v>24</v>
      </c>
      <c r="O2938" s="191"/>
      <c r="P2938" s="87" t="s">
        <v>53</v>
      </c>
      <c r="Q2938" s="87" t="s">
        <v>237</v>
      </c>
      <c r="R2938" s="87" t="e">
        <v>#N/A</v>
      </c>
      <c r="S2938" s="87" t="e">
        <v>#N/A</v>
      </c>
      <c r="T2938" s="87">
        <v>1</v>
      </c>
    </row>
    <row r="2939" spans="1:20">
      <c r="A2939" s="190" t="s">
        <v>17</v>
      </c>
      <c r="B2939" s="190" t="s">
        <v>1281</v>
      </c>
      <c r="C2939" s="191" t="s">
        <v>101</v>
      </c>
      <c r="D2939" s="190" t="s">
        <v>1000</v>
      </c>
      <c r="E2939" s="192">
        <v>830</v>
      </c>
      <c r="F2939" s="193">
        <v>11</v>
      </c>
      <c r="G2939" s="190" t="s">
        <v>1001</v>
      </c>
      <c r="H2939" s="190" t="s">
        <v>29</v>
      </c>
      <c r="I2939" s="190" t="s">
        <v>30</v>
      </c>
      <c r="J2939" s="190" t="s">
        <v>68</v>
      </c>
      <c r="K2939" s="190" t="s">
        <v>1280</v>
      </c>
      <c r="L2939" s="190" t="s">
        <v>24</v>
      </c>
      <c r="M2939" s="190" t="s">
        <v>1280</v>
      </c>
      <c r="N2939" s="190" t="s">
        <v>24</v>
      </c>
      <c r="O2939" s="191"/>
      <c r="P2939" s="87" t="s">
        <v>53</v>
      </c>
      <c r="Q2939" s="87" t="s">
        <v>32</v>
      </c>
      <c r="R2939" s="87" t="s">
        <v>33</v>
      </c>
      <c r="S2939" s="87" t="s">
        <v>34</v>
      </c>
      <c r="T2939" s="87">
        <v>1</v>
      </c>
    </row>
    <row r="2940" spans="1:20">
      <c r="A2940" s="194" t="s">
        <v>17</v>
      </c>
      <c r="B2940" s="194" t="s">
        <v>1281</v>
      </c>
      <c r="C2940" s="195" t="s">
        <v>104</v>
      </c>
      <c r="D2940" s="194" t="s">
        <v>240</v>
      </c>
      <c r="E2940" s="196">
        <v>780</v>
      </c>
      <c r="F2940" s="197">
        <v>11</v>
      </c>
      <c r="G2940" s="194" t="s">
        <v>241</v>
      </c>
      <c r="H2940" s="194" t="s">
        <v>29</v>
      </c>
      <c r="I2940" s="194" t="s">
        <v>30</v>
      </c>
      <c r="J2940" s="194" t="s">
        <v>68</v>
      </c>
      <c r="K2940" s="194" t="s">
        <v>1280</v>
      </c>
      <c r="L2940" s="194" t="s">
        <v>24</v>
      </c>
      <c r="M2940" s="194" t="s">
        <v>1280</v>
      </c>
      <c r="N2940" s="194" t="s">
        <v>24</v>
      </c>
      <c r="O2940" s="195" t="s">
        <v>31</v>
      </c>
      <c r="P2940" s="87" t="s">
        <v>53</v>
      </c>
      <c r="Q2940" s="87" t="s">
        <v>32</v>
      </c>
      <c r="R2940" s="87" t="s">
        <v>33</v>
      </c>
      <c r="S2940" s="87" t="s">
        <v>34</v>
      </c>
      <c r="T2940" s="87">
        <v>1</v>
      </c>
    </row>
    <row r="2941" spans="1:20">
      <c r="A2941" s="190" t="s">
        <v>17</v>
      </c>
      <c r="B2941" s="190" t="s">
        <v>1282</v>
      </c>
      <c r="C2941" s="191" t="s">
        <v>19</v>
      </c>
      <c r="D2941" s="190" t="s">
        <v>1218</v>
      </c>
      <c r="E2941" s="192">
        <v>9600</v>
      </c>
      <c r="F2941" s="193">
        <v>2</v>
      </c>
      <c r="G2941" s="190" t="s">
        <v>217</v>
      </c>
      <c r="H2941" s="190"/>
      <c r="I2941" s="190"/>
      <c r="J2941" s="190" t="s">
        <v>42</v>
      </c>
      <c r="K2941" s="190" t="s">
        <v>1280</v>
      </c>
      <c r="L2941" s="190" t="s">
        <v>24</v>
      </c>
      <c r="M2941" s="190" t="s">
        <v>1280</v>
      </c>
      <c r="N2941" s="190" t="s">
        <v>24</v>
      </c>
      <c r="O2941" s="191"/>
      <c r="P2941" s="87" t="s">
        <v>53</v>
      </c>
      <c r="Q2941" s="87" t="s">
        <v>43</v>
      </c>
      <c r="R2941" s="87" t="e">
        <v>#N/A</v>
      </c>
      <c r="S2941" s="87" t="e">
        <v>#N/A</v>
      </c>
      <c r="T2941" s="87">
        <v>1</v>
      </c>
    </row>
    <row r="2942" spans="1:20">
      <c r="A2942" s="190" t="s">
        <v>17</v>
      </c>
      <c r="B2942" s="190" t="s">
        <v>1282</v>
      </c>
      <c r="C2942" s="191" t="s">
        <v>26</v>
      </c>
      <c r="D2942" s="190" t="s">
        <v>1219</v>
      </c>
      <c r="E2942" s="192">
        <v>12800</v>
      </c>
      <c r="F2942" s="193">
        <v>2</v>
      </c>
      <c r="G2942" s="190" t="s">
        <v>219</v>
      </c>
      <c r="H2942" s="190"/>
      <c r="I2942" s="190"/>
      <c r="J2942" s="190" t="s">
        <v>42</v>
      </c>
      <c r="K2942" s="190" t="s">
        <v>1280</v>
      </c>
      <c r="L2942" s="190" t="s">
        <v>24</v>
      </c>
      <c r="M2942" s="190" t="s">
        <v>1280</v>
      </c>
      <c r="N2942" s="190" t="s">
        <v>24</v>
      </c>
      <c r="O2942" s="191"/>
      <c r="P2942" s="87" t="s">
        <v>53</v>
      </c>
      <c r="Q2942" s="87" t="s">
        <v>43</v>
      </c>
      <c r="R2942" s="87" t="e">
        <v>#N/A</v>
      </c>
      <c r="S2942" s="87" t="e">
        <v>#N/A</v>
      </c>
      <c r="T2942" s="87">
        <v>1</v>
      </c>
    </row>
    <row r="2943" spans="1:20">
      <c r="A2943" s="190" t="s">
        <v>17</v>
      </c>
      <c r="B2943" s="190" t="s">
        <v>1282</v>
      </c>
      <c r="C2943" s="191" t="s">
        <v>56</v>
      </c>
      <c r="D2943" s="190" t="s">
        <v>1220</v>
      </c>
      <c r="E2943" s="192">
        <v>17800</v>
      </c>
      <c r="F2943" s="193">
        <v>6</v>
      </c>
      <c r="G2943" s="190" t="s">
        <v>221</v>
      </c>
      <c r="H2943" s="190"/>
      <c r="I2943" s="190"/>
      <c r="J2943" s="190" t="s">
        <v>42</v>
      </c>
      <c r="K2943" s="190" t="s">
        <v>1280</v>
      </c>
      <c r="L2943" s="190" t="s">
        <v>24</v>
      </c>
      <c r="M2943" s="190" t="s">
        <v>1280</v>
      </c>
      <c r="N2943" s="190" t="s">
        <v>24</v>
      </c>
      <c r="O2943" s="191"/>
      <c r="P2943" s="87" t="s">
        <v>53</v>
      </c>
      <c r="Q2943" s="87" t="s">
        <v>43</v>
      </c>
      <c r="R2943" s="87" t="e">
        <v>#N/A</v>
      </c>
      <c r="S2943" s="87" t="e">
        <v>#N/A</v>
      </c>
      <c r="T2943" s="87">
        <v>1</v>
      </c>
    </row>
    <row r="2944" spans="1:20">
      <c r="A2944" s="190" t="s">
        <v>17</v>
      </c>
      <c r="B2944" s="190" t="s">
        <v>1282</v>
      </c>
      <c r="C2944" s="191" t="s">
        <v>59</v>
      </c>
      <c r="D2944" s="190" t="s">
        <v>1221</v>
      </c>
      <c r="E2944" s="192">
        <v>21000</v>
      </c>
      <c r="F2944" s="193">
        <v>2</v>
      </c>
      <c r="G2944" s="190" t="s">
        <v>223</v>
      </c>
      <c r="H2944" s="190"/>
      <c r="I2944" s="190"/>
      <c r="J2944" s="190" t="s">
        <v>42</v>
      </c>
      <c r="K2944" s="190" t="s">
        <v>1280</v>
      </c>
      <c r="L2944" s="190" t="s">
        <v>24</v>
      </c>
      <c r="M2944" s="190" t="s">
        <v>1280</v>
      </c>
      <c r="N2944" s="190" t="s">
        <v>24</v>
      </c>
      <c r="O2944" s="191"/>
      <c r="P2944" s="87" t="s">
        <v>53</v>
      </c>
      <c r="Q2944" s="87" t="s">
        <v>43</v>
      </c>
      <c r="R2944" s="87" t="e">
        <v>#N/A</v>
      </c>
      <c r="S2944" s="87" t="e">
        <v>#N/A</v>
      </c>
      <c r="T2944" s="87">
        <v>1</v>
      </c>
    </row>
    <row r="2945" spans="1:20">
      <c r="A2945" s="190" t="s">
        <v>17</v>
      </c>
      <c r="B2945" s="190" t="s">
        <v>1282</v>
      </c>
      <c r="C2945" s="191" t="s">
        <v>62</v>
      </c>
      <c r="D2945" s="190" t="s">
        <v>1222</v>
      </c>
      <c r="E2945" s="192">
        <v>6000</v>
      </c>
      <c r="F2945" s="193">
        <v>0</v>
      </c>
      <c r="G2945" s="190" t="s">
        <v>1223</v>
      </c>
      <c r="H2945" s="190"/>
      <c r="I2945" s="190"/>
      <c r="J2945" s="190" t="s">
        <v>42</v>
      </c>
      <c r="K2945" s="190" t="s">
        <v>1280</v>
      </c>
      <c r="L2945" s="190" t="s">
        <v>24</v>
      </c>
      <c r="M2945" s="190" t="s">
        <v>1280</v>
      </c>
      <c r="N2945" s="190" t="s">
        <v>24</v>
      </c>
      <c r="O2945" s="191"/>
      <c r="P2945" s="87" t="s">
        <v>53</v>
      </c>
      <c r="Q2945" s="87" t="s">
        <v>43</v>
      </c>
      <c r="R2945" s="87" t="e">
        <v>#N/A</v>
      </c>
      <c r="S2945" s="87" t="e">
        <v>#N/A</v>
      </c>
      <c r="T2945" s="87">
        <v>1</v>
      </c>
    </row>
    <row r="2946" spans="1:20">
      <c r="A2946" s="190" t="s">
        <v>17</v>
      </c>
      <c r="B2946" s="190" t="s">
        <v>1282</v>
      </c>
      <c r="C2946" s="191" t="s">
        <v>65</v>
      </c>
      <c r="D2946" s="190" t="s">
        <v>1224</v>
      </c>
      <c r="E2946" s="192">
        <v>4800</v>
      </c>
      <c r="F2946" s="193">
        <v>12</v>
      </c>
      <c r="G2946" s="190" t="s">
        <v>1225</v>
      </c>
      <c r="H2946" s="190"/>
      <c r="I2946" s="190"/>
      <c r="J2946" s="190" t="s">
        <v>42</v>
      </c>
      <c r="K2946" s="190" t="s">
        <v>1280</v>
      </c>
      <c r="L2946" s="190" t="s">
        <v>24</v>
      </c>
      <c r="M2946" s="190" t="s">
        <v>1280</v>
      </c>
      <c r="N2946" s="190" t="s">
        <v>24</v>
      </c>
      <c r="O2946" s="191"/>
      <c r="P2946" s="87" t="s">
        <v>53</v>
      </c>
      <c r="Q2946" s="87" t="s">
        <v>120</v>
      </c>
      <c r="R2946" s="87" t="e">
        <v>#N/A</v>
      </c>
      <c r="S2946" s="87" t="e">
        <v>#N/A</v>
      </c>
      <c r="T2946" s="87">
        <v>1</v>
      </c>
    </row>
    <row r="2947" spans="1:20">
      <c r="A2947" s="190" t="s">
        <v>17</v>
      </c>
      <c r="B2947" s="190" t="s">
        <v>1282</v>
      </c>
      <c r="C2947" s="191" t="s">
        <v>89</v>
      </c>
      <c r="D2947" s="190" t="s">
        <v>1226</v>
      </c>
      <c r="E2947" s="192">
        <v>2150</v>
      </c>
      <c r="F2947" s="193">
        <v>12</v>
      </c>
      <c r="G2947" s="190" t="s">
        <v>1227</v>
      </c>
      <c r="H2947" s="190"/>
      <c r="I2947" s="190"/>
      <c r="J2947" s="190" t="s">
        <v>42</v>
      </c>
      <c r="K2947" s="190" t="s">
        <v>1283</v>
      </c>
      <c r="L2947" s="190" t="s">
        <v>24</v>
      </c>
      <c r="M2947" s="190" t="s">
        <v>1283</v>
      </c>
      <c r="N2947" s="190" t="s">
        <v>24</v>
      </c>
      <c r="O2947" s="191"/>
      <c r="P2947" s="87" t="s">
        <v>53</v>
      </c>
      <c r="Q2947" s="87" t="s">
        <v>43</v>
      </c>
      <c r="R2947" s="87" t="e">
        <v>#N/A</v>
      </c>
      <c r="S2947" s="87" t="e">
        <v>#N/A</v>
      </c>
      <c r="T2947" s="87">
        <v>1</v>
      </c>
    </row>
    <row r="2948" spans="1:20">
      <c r="A2948" s="190" t="s">
        <v>17</v>
      </c>
      <c r="B2948" s="190" t="s">
        <v>1282</v>
      </c>
      <c r="C2948" s="191" t="s">
        <v>92</v>
      </c>
      <c r="D2948" s="190" t="s">
        <v>231</v>
      </c>
      <c r="E2948" s="192">
        <v>560</v>
      </c>
      <c r="F2948" s="193">
        <v>0</v>
      </c>
      <c r="G2948" s="190" t="s">
        <v>232</v>
      </c>
      <c r="H2948" s="190"/>
      <c r="I2948" s="190"/>
      <c r="J2948" s="190" t="s">
        <v>42</v>
      </c>
      <c r="K2948" s="190" t="s">
        <v>1283</v>
      </c>
      <c r="L2948" s="190" t="s">
        <v>24</v>
      </c>
      <c r="M2948" s="190" t="s">
        <v>1283</v>
      </c>
      <c r="N2948" s="190" t="s">
        <v>24</v>
      </c>
      <c r="O2948" s="191"/>
      <c r="P2948" s="87" t="s">
        <v>53</v>
      </c>
      <c r="Q2948" s="87" t="s">
        <v>43</v>
      </c>
      <c r="R2948" s="87" t="e">
        <v>#N/A</v>
      </c>
      <c r="S2948" s="87" t="e">
        <v>#N/A</v>
      </c>
      <c r="T2948" s="87">
        <v>1</v>
      </c>
    </row>
    <row r="2949" spans="1:20">
      <c r="A2949" s="190" t="s">
        <v>17</v>
      </c>
      <c r="B2949" s="190" t="s">
        <v>1282</v>
      </c>
      <c r="C2949" s="191" t="s">
        <v>95</v>
      </c>
      <c r="D2949" s="190" t="s">
        <v>233</v>
      </c>
      <c r="E2949" s="192">
        <v>80</v>
      </c>
      <c r="F2949" s="193">
        <v>0</v>
      </c>
      <c r="G2949" s="190" t="s">
        <v>234</v>
      </c>
      <c r="H2949" s="190"/>
      <c r="I2949" s="190"/>
      <c r="J2949" s="190" t="s">
        <v>42</v>
      </c>
      <c r="K2949" s="190" t="s">
        <v>1283</v>
      </c>
      <c r="L2949" s="190" t="s">
        <v>24</v>
      </c>
      <c r="M2949" s="190" t="s">
        <v>1283</v>
      </c>
      <c r="N2949" s="190" t="s">
        <v>24</v>
      </c>
      <c r="O2949" s="191"/>
      <c r="P2949" s="87" t="s">
        <v>53</v>
      </c>
      <c r="Q2949" s="87" t="s">
        <v>43</v>
      </c>
      <c r="R2949" s="87" t="e">
        <v>#N/A</v>
      </c>
      <c r="S2949" s="87" t="e">
        <v>#N/A</v>
      </c>
      <c r="T2949" s="87">
        <v>1</v>
      </c>
    </row>
    <row r="2950" spans="1:20">
      <c r="A2950" s="190" t="s">
        <v>17</v>
      </c>
      <c r="B2950" s="190" t="s">
        <v>1282</v>
      </c>
      <c r="C2950" s="191" t="s">
        <v>98</v>
      </c>
      <c r="D2950" s="190" t="s">
        <v>235</v>
      </c>
      <c r="E2950" s="192">
        <v>90</v>
      </c>
      <c r="F2950" s="193">
        <v>0</v>
      </c>
      <c r="G2950" s="190" t="s">
        <v>236</v>
      </c>
      <c r="H2950" s="190"/>
      <c r="I2950" s="190"/>
      <c r="J2950" s="190" t="s">
        <v>42</v>
      </c>
      <c r="K2950" s="190" t="s">
        <v>1283</v>
      </c>
      <c r="L2950" s="190" t="s">
        <v>24</v>
      </c>
      <c r="M2950" s="190" t="s">
        <v>1283</v>
      </c>
      <c r="N2950" s="190" t="s">
        <v>24</v>
      </c>
      <c r="O2950" s="191"/>
      <c r="P2950" s="87" t="s">
        <v>53</v>
      </c>
      <c r="Q2950" s="87" t="s">
        <v>237</v>
      </c>
      <c r="R2950" s="87" t="e">
        <v>#N/A</v>
      </c>
      <c r="S2950" s="87" t="e">
        <v>#N/A</v>
      </c>
      <c r="T2950" s="87">
        <v>1</v>
      </c>
    </row>
    <row r="2951" spans="1:20">
      <c r="A2951" s="190" t="s">
        <v>17</v>
      </c>
      <c r="B2951" s="190" t="s">
        <v>1282</v>
      </c>
      <c r="C2951" s="191" t="s">
        <v>101</v>
      </c>
      <c r="D2951" s="190" t="s">
        <v>1000</v>
      </c>
      <c r="E2951" s="192">
        <v>830</v>
      </c>
      <c r="F2951" s="193">
        <v>12</v>
      </c>
      <c r="G2951" s="190" t="s">
        <v>1001</v>
      </c>
      <c r="H2951" s="190" t="s">
        <v>29</v>
      </c>
      <c r="I2951" s="190" t="s">
        <v>30</v>
      </c>
      <c r="J2951" s="190" t="s">
        <v>68</v>
      </c>
      <c r="K2951" s="190" t="s">
        <v>1283</v>
      </c>
      <c r="L2951" s="190" t="s">
        <v>24</v>
      </c>
      <c r="M2951" s="190" t="s">
        <v>1283</v>
      </c>
      <c r="N2951" s="190" t="s">
        <v>24</v>
      </c>
      <c r="O2951" s="191"/>
      <c r="P2951" s="87" t="s">
        <v>53</v>
      </c>
      <c r="Q2951" s="87" t="s">
        <v>32</v>
      </c>
      <c r="R2951" s="87" t="s">
        <v>33</v>
      </c>
      <c r="S2951" s="87" t="s">
        <v>34</v>
      </c>
      <c r="T2951" s="87">
        <v>1</v>
      </c>
    </row>
    <row r="2952" spans="1:20">
      <c r="A2952" s="194" t="s">
        <v>17</v>
      </c>
      <c r="B2952" s="194" t="s">
        <v>1282</v>
      </c>
      <c r="C2952" s="195" t="s">
        <v>104</v>
      </c>
      <c r="D2952" s="194" t="s">
        <v>240</v>
      </c>
      <c r="E2952" s="196">
        <v>780</v>
      </c>
      <c r="F2952" s="197">
        <v>12</v>
      </c>
      <c r="G2952" s="194" t="s">
        <v>241</v>
      </c>
      <c r="H2952" s="194" t="s">
        <v>29</v>
      </c>
      <c r="I2952" s="194" t="s">
        <v>30</v>
      </c>
      <c r="J2952" s="194" t="s">
        <v>68</v>
      </c>
      <c r="K2952" s="194" t="s">
        <v>1283</v>
      </c>
      <c r="L2952" s="194" t="s">
        <v>24</v>
      </c>
      <c r="M2952" s="194" t="s">
        <v>1283</v>
      </c>
      <c r="N2952" s="194" t="s">
        <v>24</v>
      </c>
      <c r="O2952" s="195" t="s">
        <v>31</v>
      </c>
      <c r="P2952" s="87" t="s">
        <v>53</v>
      </c>
      <c r="Q2952" s="87" t="s">
        <v>32</v>
      </c>
      <c r="R2952" s="87" t="s">
        <v>33</v>
      </c>
      <c r="S2952" s="87" t="s">
        <v>34</v>
      </c>
      <c r="T2952" s="87">
        <v>1</v>
      </c>
    </row>
    <row r="2953" spans="1:20">
      <c r="A2953" s="190" t="s">
        <v>17</v>
      </c>
      <c r="B2953" s="190" t="s">
        <v>1284</v>
      </c>
      <c r="C2953" s="191" t="s">
        <v>19</v>
      </c>
      <c r="D2953" s="190" t="s">
        <v>1218</v>
      </c>
      <c r="E2953" s="192">
        <v>9600</v>
      </c>
      <c r="F2953" s="193">
        <v>2</v>
      </c>
      <c r="G2953" s="190" t="s">
        <v>217</v>
      </c>
      <c r="H2953" s="190"/>
      <c r="I2953" s="190"/>
      <c r="J2953" s="190" t="s">
        <v>42</v>
      </c>
      <c r="K2953" s="190" t="s">
        <v>1283</v>
      </c>
      <c r="L2953" s="190" t="s">
        <v>24</v>
      </c>
      <c r="M2953" s="190" t="s">
        <v>1283</v>
      </c>
      <c r="N2953" s="190" t="s">
        <v>24</v>
      </c>
      <c r="O2953" s="191"/>
      <c r="P2953" s="87" t="s">
        <v>53</v>
      </c>
      <c r="Q2953" s="87" t="s">
        <v>43</v>
      </c>
      <c r="R2953" s="87" t="e">
        <v>#N/A</v>
      </c>
      <c r="S2953" s="87" t="e">
        <v>#N/A</v>
      </c>
      <c r="T2953" s="87">
        <v>1</v>
      </c>
    </row>
    <row r="2954" spans="1:20">
      <c r="A2954" s="190" t="s">
        <v>17</v>
      </c>
      <c r="B2954" s="190" t="s">
        <v>1284</v>
      </c>
      <c r="C2954" s="191" t="s">
        <v>26</v>
      </c>
      <c r="D2954" s="190" t="s">
        <v>1219</v>
      </c>
      <c r="E2954" s="192">
        <v>12800</v>
      </c>
      <c r="F2954" s="193">
        <v>3</v>
      </c>
      <c r="G2954" s="190" t="s">
        <v>219</v>
      </c>
      <c r="H2954" s="190"/>
      <c r="I2954" s="190"/>
      <c r="J2954" s="190" t="s">
        <v>42</v>
      </c>
      <c r="K2954" s="190" t="s">
        <v>1283</v>
      </c>
      <c r="L2954" s="190" t="s">
        <v>24</v>
      </c>
      <c r="M2954" s="190" t="s">
        <v>1283</v>
      </c>
      <c r="N2954" s="190" t="s">
        <v>24</v>
      </c>
      <c r="O2954" s="191"/>
      <c r="P2954" s="87" t="s">
        <v>53</v>
      </c>
      <c r="Q2954" s="87" t="s">
        <v>43</v>
      </c>
      <c r="R2954" s="87" t="e">
        <v>#N/A</v>
      </c>
      <c r="S2954" s="87" t="e">
        <v>#N/A</v>
      </c>
      <c r="T2954" s="87">
        <v>1</v>
      </c>
    </row>
    <row r="2955" spans="1:20">
      <c r="A2955" s="190" t="s">
        <v>17</v>
      </c>
      <c r="B2955" s="190" t="s">
        <v>1284</v>
      </c>
      <c r="C2955" s="191" t="s">
        <v>56</v>
      </c>
      <c r="D2955" s="190" t="s">
        <v>1220</v>
      </c>
      <c r="E2955" s="192">
        <v>17800</v>
      </c>
      <c r="F2955" s="193">
        <v>6</v>
      </c>
      <c r="G2955" s="190" t="s">
        <v>221</v>
      </c>
      <c r="H2955" s="190"/>
      <c r="I2955" s="190"/>
      <c r="J2955" s="190" t="s">
        <v>42</v>
      </c>
      <c r="K2955" s="190" t="s">
        <v>1283</v>
      </c>
      <c r="L2955" s="190" t="s">
        <v>24</v>
      </c>
      <c r="M2955" s="190" t="s">
        <v>1283</v>
      </c>
      <c r="N2955" s="190" t="s">
        <v>24</v>
      </c>
      <c r="O2955" s="191"/>
      <c r="P2955" s="87" t="s">
        <v>53</v>
      </c>
      <c r="Q2955" s="87" t="s">
        <v>43</v>
      </c>
      <c r="R2955" s="87" t="e">
        <v>#N/A</v>
      </c>
      <c r="S2955" s="87" t="e">
        <v>#N/A</v>
      </c>
      <c r="T2955" s="87">
        <v>1</v>
      </c>
    </row>
    <row r="2956" spans="1:20">
      <c r="A2956" s="190" t="s">
        <v>17</v>
      </c>
      <c r="B2956" s="190" t="s">
        <v>1284</v>
      </c>
      <c r="C2956" s="191" t="s">
        <v>59</v>
      </c>
      <c r="D2956" s="190" t="s">
        <v>1221</v>
      </c>
      <c r="E2956" s="192">
        <v>21000</v>
      </c>
      <c r="F2956" s="193">
        <v>2</v>
      </c>
      <c r="G2956" s="190" t="s">
        <v>223</v>
      </c>
      <c r="H2956" s="190"/>
      <c r="I2956" s="190"/>
      <c r="J2956" s="190" t="s">
        <v>42</v>
      </c>
      <c r="K2956" s="190" t="s">
        <v>1283</v>
      </c>
      <c r="L2956" s="190" t="s">
        <v>24</v>
      </c>
      <c r="M2956" s="190" t="s">
        <v>1283</v>
      </c>
      <c r="N2956" s="190" t="s">
        <v>24</v>
      </c>
      <c r="O2956" s="191"/>
      <c r="P2956" s="87" t="s">
        <v>53</v>
      </c>
      <c r="Q2956" s="87" t="s">
        <v>43</v>
      </c>
      <c r="R2956" s="87" t="e">
        <v>#N/A</v>
      </c>
      <c r="S2956" s="87" t="e">
        <v>#N/A</v>
      </c>
      <c r="T2956" s="87">
        <v>1</v>
      </c>
    </row>
    <row r="2957" spans="1:20">
      <c r="A2957" s="190" t="s">
        <v>17</v>
      </c>
      <c r="B2957" s="190" t="s">
        <v>1284</v>
      </c>
      <c r="C2957" s="191" t="s">
        <v>62</v>
      </c>
      <c r="D2957" s="190" t="s">
        <v>1222</v>
      </c>
      <c r="E2957" s="192">
        <v>6000</v>
      </c>
      <c r="F2957" s="193">
        <v>0</v>
      </c>
      <c r="G2957" s="190" t="s">
        <v>1223</v>
      </c>
      <c r="H2957" s="190"/>
      <c r="I2957" s="190"/>
      <c r="J2957" s="190" t="s">
        <v>42</v>
      </c>
      <c r="K2957" s="190" t="s">
        <v>1283</v>
      </c>
      <c r="L2957" s="190" t="s">
        <v>24</v>
      </c>
      <c r="M2957" s="190" t="s">
        <v>1283</v>
      </c>
      <c r="N2957" s="190" t="s">
        <v>24</v>
      </c>
      <c r="O2957" s="191"/>
      <c r="P2957" s="87" t="s">
        <v>53</v>
      </c>
      <c r="Q2957" s="87" t="s">
        <v>43</v>
      </c>
      <c r="R2957" s="87" t="e">
        <v>#N/A</v>
      </c>
      <c r="S2957" s="87" t="e">
        <v>#N/A</v>
      </c>
      <c r="T2957" s="87">
        <v>1</v>
      </c>
    </row>
    <row r="2958" spans="1:20">
      <c r="A2958" s="190" t="s">
        <v>17</v>
      </c>
      <c r="B2958" s="190" t="s">
        <v>1284</v>
      </c>
      <c r="C2958" s="191" t="s">
        <v>65</v>
      </c>
      <c r="D2958" s="190" t="s">
        <v>1224</v>
      </c>
      <c r="E2958" s="192">
        <v>4800</v>
      </c>
      <c r="F2958" s="193">
        <v>13</v>
      </c>
      <c r="G2958" s="190" t="s">
        <v>1225</v>
      </c>
      <c r="H2958" s="190"/>
      <c r="I2958" s="190"/>
      <c r="J2958" s="190" t="s">
        <v>42</v>
      </c>
      <c r="K2958" s="190" t="s">
        <v>1283</v>
      </c>
      <c r="L2958" s="190" t="s">
        <v>24</v>
      </c>
      <c r="M2958" s="190" t="s">
        <v>1283</v>
      </c>
      <c r="N2958" s="190" t="s">
        <v>24</v>
      </c>
      <c r="O2958" s="191"/>
      <c r="P2958" s="87" t="s">
        <v>53</v>
      </c>
      <c r="Q2958" s="87" t="s">
        <v>120</v>
      </c>
      <c r="R2958" s="87" t="e">
        <v>#N/A</v>
      </c>
      <c r="S2958" s="87" t="e">
        <v>#N/A</v>
      </c>
      <c r="T2958" s="87">
        <v>1</v>
      </c>
    </row>
    <row r="2959" spans="1:20">
      <c r="A2959" s="190" t="s">
        <v>17</v>
      </c>
      <c r="B2959" s="190" t="s">
        <v>1284</v>
      </c>
      <c r="C2959" s="191" t="s">
        <v>89</v>
      </c>
      <c r="D2959" s="190" t="s">
        <v>1226</v>
      </c>
      <c r="E2959" s="192">
        <v>2150</v>
      </c>
      <c r="F2959" s="193">
        <v>13</v>
      </c>
      <c r="G2959" s="190" t="s">
        <v>1227</v>
      </c>
      <c r="H2959" s="190"/>
      <c r="I2959" s="190"/>
      <c r="J2959" s="190" t="s">
        <v>42</v>
      </c>
      <c r="K2959" s="190" t="s">
        <v>1283</v>
      </c>
      <c r="L2959" s="190" t="s">
        <v>24</v>
      </c>
      <c r="M2959" s="190" t="s">
        <v>1283</v>
      </c>
      <c r="N2959" s="190" t="s">
        <v>24</v>
      </c>
      <c r="O2959" s="191"/>
      <c r="P2959" s="87" t="s">
        <v>53</v>
      </c>
      <c r="Q2959" s="87" t="s">
        <v>43</v>
      </c>
      <c r="R2959" s="87" t="e">
        <v>#N/A</v>
      </c>
      <c r="S2959" s="87" t="e">
        <v>#N/A</v>
      </c>
      <c r="T2959" s="87">
        <v>1</v>
      </c>
    </row>
    <row r="2960" spans="1:20">
      <c r="A2960" s="190" t="s">
        <v>17</v>
      </c>
      <c r="B2960" s="190" t="s">
        <v>1284</v>
      </c>
      <c r="C2960" s="191" t="s">
        <v>92</v>
      </c>
      <c r="D2960" s="190" t="s">
        <v>231</v>
      </c>
      <c r="E2960" s="192">
        <v>560</v>
      </c>
      <c r="F2960" s="193">
        <v>0</v>
      </c>
      <c r="G2960" s="190" t="s">
        <v>232</v>
      </c>
      <c r="H2960" s="190"/>
      <c r="I2960" s="190"/>
      <c r="J2960" s="190" t="s">
        <v>42</v>
      </c>
      <c r="K2960" s="190" t="s">
        <v>1283</v>
      </c>
      <c r="L2960" s="190" t="s">
        <v>24</v>
      </c>
      <c r="M2960" s="190" t="s">
        <v>1283</v>
      </c>
      <c r="N2960" s="190" t="s">
        <v>24</v>
      </c>
      <c r="O2960" s="191"/>
      <c r="P2960" s="87" t="s">
        <v>53</v>
      </c>
      <c r="Q2960" s="87" t="s">
        <v>43</v>
      </c>
      <c r="R2960" s="87" t="e">
        <v>#N/A</v>
      </c>
      <c r="S2960" s="87" t="e">
        <v>#N/A</v>
      </c>
      <c r="T2960" s="87">
        <v>1</v>
      </c>
    </row>
    <row r="2961" spans="1:20">
      <c r="A2961" s="190" t="s">
        <v>17</v>
      </c>
      <c r="B2961" s="190" t="s">
        <v>1284</v>
      </c>
      <c r="C2961" s="191" t="s">
        <v>95</v>
      </c>
      <c r="D2961" s="190" t="s">
        <v>233</v>
      </c>
      <c r="E2961" s="192">
        <v>80</v>
      </c>
      <c r="F2961" s="193">
        <v>0</v>
      </c>
      <c r="G2961" s="190" t="s">
        <v>234</v>
      </c>
      <c r="H2961" s="190"/>
      <c r="I2961" s="190"/>
      <c r="J2961" s="190" t="s">
        <v>42</v>
      </c>
      <c r="K2961" s="190" t="s">
        <v>1283</v>
      </c>
      <c r="L2961" s="190" t="s">
        <v>24</v>
      </c>
      <c r="M2961" s="190" t="s">
        <v>1283</v>
      </c>
      <c r="N2961" s="190" t="s">
        <v>24</v>
      </c>
      <c r="O2961" s="191"/>
      <c r="P2961" s="87" t="s">
        <v>53</v>
      </c>
      <c r="Q2961" s="87" t="s">
        <v>43</v>
      </c>
      <c r="R2961" s="87" t="e">
        <v>#N/A</v>
      </c>
      <c r="S2961" s="87" t="e">
        <v>#N/A</v>
      </c>
      <c r="T2961" s="87">
        <v>1</v>
      </c>
    </row>
    <row r="2962" spans="1:20">
      <c r="A2962" s="190" t="s">
        <v>17</v>
      </c>
      <c r="B2962" s="190" t="s">
        <v>1284</v>
      </c>
      <c r="C2962" s="191" t="s">
        <v>98</v>
      </c>
      <c r="D2962" s="190" t="s">
        <v>235</v>
      </c>
      <c r="E2962" s="192">
        <v>90</v>
      </c>
      <c r="F2962" s="193">
        <v>0</v>
      </c>
      <c r="G2962" s="190" t="s">
        <v>236</v>
      </c>
      <c r="H2962" s="190"/>
      <c r="I2962" s="190"/>
      <c r="J2962" s="190" t="s">
        <v>42</v>
      </c>
      <c r="K2962" s="190" t="s">
        <v>1285</v>
      </c>
      <c r="L2962" s="190" t="s">
        <v>24</v>
      </c>
      <c r="M2962" s="190" t="s">
        <v>1285</v>
      </c>
      <c r="N2962" s="190" t="s">
        <v>24</v>
      </c>
      <c r="O2962" s="191"/>
      <c r="P2962" s="87" t="s">
        <v>53</v>
      </c>
      <c r="Q2962" s="87" t="s">
        <v>237</v>
      </c>
      <c r="R2962" s="87" t="e">
        <v>#N/A</v>
      </c>
      <c r="S2962" s="87" t="e">
        <v>#N/A</v>
      </c>
      <c r="T2962" s="87">
        <v>1</v>
      </c>
    </row>
    <row r="2963" spans="1:20">
      <c r="A2963" s="190" t="s">
        <v>17</v>
      </c>
      <c r="B2963" s="190" t="s">
        <v>1284</v>
      </c>
      <c r="C2963" s="191" t="s">
        <v>101</v>
      </c>
      <c r="D2963" s="190" t="s">
        <v>1000</v>
      </c>
      <c r="E2963" s="192">
        <v>830</v>
      </c>
      <c r="F2963" s="193">
        <v>13</v>
      </c>
      <c r="G2963" s="190" t="s">
        <v>1001</v>
      </c>
      <c r="H2963" s="190" t="s">
        <v>29</v>
      </c>
      <c r="I2963" s="190" t="s">
        <v>30</v>
      </c>
      <c r="J2963" s="190" t="s">
        <v>68</v>
      </c>
      <c r="K2963" s="190" t="s">
        <v>1285</v>
      </c>
      <c r="L2963" s="190" t="s">
        <v>24</v>
      </c>
      <c r="M2963" s="190" t="s">
        <v>1285</v>
      </c>
      <c r="N2963" s="190" t="s">
        <v>24</v>
      </c>
      <c r="O2963" s="191"/>
      <c r="P2963" s="87" t="s">
        <v>53</v>
      </c>
      <c r="Q2963" s="87" t="s">
        <v>32</v>
      </c>
      <c r="R2963" s="87" t="s">
        <v>33</v>
      </c>
      <c r="S2963" s="87" t="s">
        <v>34</v>
      </c>
      <c r="T2963" s="87">
        <v>1</v>
      </c>
    </row>
    <row r="2964" spans="1:20">
      <c r="A2964" s="194" t="s">
        <v>17</v>
      </c>
      <c r="B2964" s="194" t="s">
        <v>1284</v>
      </c>
      <c r="C2964" s="195" t="s">
        <v>104</v>
      </c>
      <c r="D2964" s="194" t="s">
        <v>240</v>
      </c>
      <c r="E2964" s="196">
        <v>780</v>
      </c>
      <c r="F2964" s="197">
        <v>13</v>
      </c>
      <c r="G2964" s="194" t="s">
        <v>241</v>
      </c>
      <c r="H2964" s="194" t="s">
        <v>29</v>
      </c>
      <c r="I2964" s="194" t="s">
        <v>30</v>
      </c>
      <c r="J2964" s="194" t="s">
        <v>68</v>
      </c>
      <c r="K2964" s="194" t="s">
        <v>1285</v>
      </c>
      <c r="L2964" s="194" t="s">
        <v>24</v>
      </c>
      <c r="M2964" s="194" t="s">
        <v>1285</v>
      </c>
      <c r="N2964" s="194" t="s">
        <v>24</v>
      </c>
      <c r="O2964" s="195" t="s">
        <v>31</v>
      </c>
      <c r="P2964" s="87" t="s">
        <v>53</v>
      </c>
      <c r="Q2964" s="87" t="s">
        <v>32</v>
      </c>
      <c r="R2964" s="87" t="s">
        <v>33</v>
      </c>
      <c r="S2964" s="87" t="s">
        <v>34</v>
      </c>
      <c r="T2964" s="87">
        <v>1</v>
      </c>
    </row>
    <row r="2965" spans="1:20">
      <c r="A2965" s="190" t="s">
        <v>17</v>
      </c>
      <c r="B2965" s="190" t="s">
        <v>1286</v>
      </c>
      <c r="C2965" s="191" t="s">
        <v>19</v>
      </c>
      <c r="D2965" s="190" t="s">
        <v>1218</v>
      </c>
      <c r="E2965" s="192">
        <v>9600</v>
      </c>
      <c r="F2965" s="193">
        <v>2</v>
      </c>
      <c r="G2965" s="190" t="s">
        <v>217</v>
      </c>
      <c r="H2965" s="190"/>
      <c r="I2965" s="190"/>
      <c r="J2965" s="190" t="s">
        <v>42</v>
      </c>
      <c r="K2965" s="190" t="s">
        <v>1285</v>
      </c>
      <c r="L2965" s="190" t="s">
        <v>24</v>
      </c>
      <c r="M2965" s="190" t="s">
        <v>1285</v>
      </c>
      <c r="N2965" s="190" t="s">
        <v>24</v>
      </c>
      <c r="O2965" s="191"/>
      <c r="P2965" s="87" t="s">
        <v>53</v>
      </c>
      <c r="Q2965" s="87" t="s">
        <v>43</v>
      </c>
      <c r="R2965" s="87" t="e">
        <v>#N/A</v>
      </c>
      <c r="S2965" s="87" t="e">
        <v>#N/A</v>
      </c>
      <c r="T2965" s="87">
        <v>1</v>
      </c>
    </row>
    <row r="2966" spans="1:20">
      <c r="A2966" s="190" t="s">
        <v>17</v>
      </c>
      <c r="B2966" s="190" t="s">
        <v>1286</v>
      </c>
      <c r="C2966" s="191" t="s">
        <v>26</v>
      </c>
      <c r="D2966" s="190" t="s">
        <v>1219</v>
      </c>
      <c r="E2966" s="192">
        <v>12800</v>
      </c>
      <c r="F2966" s="193">
        <v>4</v>
      </c>
      <c r="G2966" s="190" t="s">
        <v>219</v>
      </c>
      <c r="H2966" s="190"/>
      <c r="I2966" s="190"/>
      <c r="J2966" s="190" t="s">
        <v>42</v>
      </c>
      <c r="K2966" s="190" t="s">
        <v>1285</v>
      </c>
      <c r="L2966" s="190" t="s">
        <v>24</v>
      </c>
      <c r="M2966" s="190" t="s">
        <v>1285</v>
      </c>
      <c r="N2966" s="190" t="s">
        <v>24</v>
      </c>
      <c r="O2966" s="191"/>
      <c r="P2966" s="87" t="s">
        <v>53</v>
      </c>
      <c r="Q2966" s="87" t="s">
        <v>43</v>
      </c>
      <c r="R2966" s="87" t="e">
        <v>#N/A</v>
      </c>
      <c r="S2966" s="87" t="e">
        <v>#N/A</v>
      </c>
      <c r="T2966" s="87">
        <v>1</v>
      </c>
    </row>
    <row r="2967" spans="1:20">
      <c r="A2967" s="190" t="s">
        <v>17</v>
      </c>
      <c r="B2967" s="190" t="s">
        <v>1286</v>
      </c>
      <c r="C2967" s="191" t="s">
        <v>56</v>
      </c>
      <c r="D2967" s="190" t="s">
        <v>1220</v>
      </c>
      <c r="E2967" s="192">
        <v>17800</v>
      </c>
      <c r="F2967" s="193">
        <v>6</v>
      </c>
      <c r="G2967" s="190" t="s">
        <v>221</v>
      </c>
      <c r="H2967" s="190"/>
      <c r="I2967" s="190"/>
      <c r="J2967" s="190" t="s">
        <v>42</v>
      </c>
      <c r="K2967" s="190" t="s">
        <v>1285</v>
      </c>
      <c r="L2967" s="190" t="s">
        <v>24</v>
      </c>
      <c r="M2967" s="190" t="s">
        <v>1285</v>
      </c>
      <c r="N2967" s="190" t="s">
        <v>24</v>
      </c>
      <c r="O2967" s="191"/>
      <c r="P2967" s="87" t="s">
        <v>53</v>
      </c>
      <c r="Q2967" s="87" t="s">
        <v>43</v>
      </c>
      <c r="R2967" s="87" t="e">
        <v>#N/A</v>
      </c>
      <c r="S2967" s="87" t="e">
        <v>#N/A</v>
      </c>
      <c r="T2967" s="87">
        <v>1</v>
      </c>
    </row>
    <row r="2968" spans="1:20">
      <c r="A2968" s="190" t="s">
        <v>17</v>
      </c>
      <c r="B2968" s="190" t="s">
        <v>1286</v>
      </c>
      <c r="C2968" s="191" t="s">
        <v>59</v>
      </c>
      <c r="D2968" s="190" t="s">
        <v>1221</v>
      </c>
      <c r="E2968" s="192">
        <v>21000</v>
      </c>
      <c r="F2968" s="193">
        <v>2</v>
      </c>
      <c r="G2968" s="190" t="s">
        <v>223</v>
      </c>
      <c r="H2968" s="190"/>
      <c r="I2968" s="190"/>
      <c r="J2968" s="190" t="s">
        <v>42</v>
      </c>
      <c r="K2968" s="190" t="s">
        <v>1285</v>
      </c>
      <c r="L2968" s="190" t="s">
        <v>24</v>
      </c>
      <c r="M2968" s="190" t="s">
        <v>1285</v>
      </c>
      <c r="N2968" s="190" t="s">
        <v>24</v>
      </c>
      <c r="O2968" s="191"/>
      <c r="P2968" s="87" t="s">
        <v>53</v>
      </c>
      <c r="Q2968" s="87" t="s">
        <v>43</v>
      </c>
      <c r="R2968" s="87" t="e">
        <v>#N/A</v>
      </c>
      <c r="S2968" s="87" t="e">
        <v>#N/A</v>
      </c>
      <c r="T2968" s="87">
        <v>1</v>
      </c>
    </row>
    <row r="2969" spans="1:20">
      <c r="A2969" s="190" t="s">
        <v>17</v>
      </c>
      <c r="B2969" s="190" t="s">
        <v>1286</v>
      </c>
      <c r="C2969" s="191" t="s">
        <v>62</v>
      </c>
      <c r="D2969" s="190" t="s">
        <v>1222</v>
      </c>
      <c r="E2969" s="192">
        <v>6000</v>
      </c>
      <c r="F2969" s="193">
        <v>0</v>
      </c>
      <c r="G2969" s="190" t="s">
        <v>1223</v>
      </c>
      <c r="H2969" s="190"/>
      <c r="I2969" s="190"/>
      <c r="J2969" s="190" t="s">
        <v>42</v>
      </c>
      <c r="K2969" s="190" t="s">
        <v>1285</v>
      </c>
      <c r="L2969" s="190" t="s">
        <v>24</v>
      </c>
      <c r="M2969" s="190" t="s">
        <v>1285</v>
      </c>
      <c r="N2969" s="190" t="s">
        <v>24</v>
      </c>
      <c r="O2969" s="191"/>
      <c r="P2969" s="87" t="s">
        <v>53</v>
      </c>
      <c r="Q2969" s="87" t="s">
        <v>43</v>
      </c>
      <c r="R2969" s="87" t="e">
        <v>#N/A</v>
      </c>
      <c r="S2969" s="87" t="e">
        <v>#N/A</v>
      </c>
      <c r="T2969" s="87">
        <v>1</v>
      </c>
    </row>
    <row r="2970" spans="1:20">
      <c r="A2970" s="190" t="s">
        <v>17</v>
      </c>
      <c r="B2970" s="190" t="s">
        <v>1286</v>
      </c>
      <c r="C2970" s="191" t="s">
        <v>65</v>
      </c>
      <c r="D2970" s="190" t="s">
        <v>1224</v>
      </c>
      <c r="E2970" s="192">
        <v>4800</v>
      </c>
      <c r="F2970" s="193">
        <v>14</v>
      </c>
      <c r="G2970" s="190" t="s">
        <v>1225</v>
      </c>
      <c r="H2970" s="190"/>
      <c r="I2970" s="190"/>
      <c r="J2970" s="190" t="s">
        <v>42</v>
      </c>
      <c r="K2970" s="190" t="s">
        <v>1285</v>
      </c>
      <c r="L2970" s="190" t="s">
        <v>24</v>
      </c>
      <c r="M2970" s="190" t="s">
        <v>1285</v>
      </c>
      <c r="N2970" s="190" t="s">
        <v>24</v>
      </c>
      <c r="O2970" s="191"/>
      <c r="P2970" s="87" t="s">
        <v>53</v>
      </c>
      <c r="Q2970" s="87" t="s">
        <v>120</v>
      </c>
      <c r="R2970" s="87" t="e">
        <v>#N/A</v>
      </c>
      <c r="S2970" s="87" t="e">
        <v>#N/A</v>
      </c>
      <c r="T2970" s="87">
        <v>1</v>
      </c>
    </row>
    <row r="2971" spans="1:20">
      <c r="A2971" s="190" t="s">
        <v>17</v>
      </c>
      <c r="B2971" s="190" t="s">
        <v>1286</v>
      </c>
      <c r="C2971" s="191" t="s">
        <v>89</v>
      </c>
      <c r="D2971" s="190" t="s">
        <v>1226</v>
      </c>
      <c r="E2971" s="192">
        <v>2150</v>
      </c>
      <c r="F2971" s="193">
        <v>14</v>
      </c>
      <c r="G2971" s="190" t="s">
        <v>1227</v>
      </c>
      <c r="H2971" s="190"/>
      <c r="I2971" s="190"/>
      <c r="J2971" s="190" t="s">
        <v>42</v>
      </c>
      <c r="K2971" s="190" t="s">
        <v>1285</v>
      </c>
      <c r="L2971" s="190" t="s">
        <v>24</v>
      </c>
      <c r="M2971" s="190" t="s">
        <v>1285</v>
      </c>
      <c r="N2971" s="190" t="s">
        <v>24</v>
      </c>
      <c r="O2971" s="191"/>
      <c r="P2971" s="87" t="s">
        <v>53</v>
      </c>
      <c r="Q2971" s="87" t="s">
        <v>43</v>
      </c>
      <c r="R2971" s="87" t="e">
        <v>#N/A</v>
      </c>
      <c r="S2971" s="87" t="e">
        <v>#N/A</v>
      </c>
      <c r="T2971" s="87">
        <v>1</v>
      </c>
    </row>
    <row r="2972" spans="1:20">
      <c r="A2972" s="190" t="s">
        <v>17</v>
      </c>
      <c r="B2972" s="190" t="s">
        <v>1286</v>
      </c>
      <c r="C2972" s="191" t="s">
        <v>92</v>
      </c>
      <c r="D2972" s="190" t="s">
        <v>231</v>
      </c>
      <c r="E2972" s="192">
        <v>560</v>
      </c>
      <c r="F2972" s="193">
        <v>0</v>
      </c>
      <c r="G2972" s="190" t="s">
        <v>232</v>
      </c>
      <c r="H2972" s="190"/>
      <c r="I2972" s="190"/>
      <c r="J2972" s="190" t="s">
        <v>42</v>
      </c>
      <c r="K2972" s="190" t="s">
        <v>1285</v>
      </c>
      <c r="L2972" s="190" t="s">
        <v>24</v>
      </c>
      <c r="M2972" s="190" t="s">
        <v>1285</v>
      </c>
      <c r="N2972" s="190" t="s">
        <v>24</v>
      </c>
      <c r="O2972" s="191"/>
      <c r="P2972" s="87" t="s">
        <v>53</v>
      </c>
      <c r="Q2972" s="87" t="s">
        <v>43</v>
      </c>
      <c r="R2972" s="87" t="e">
        <v>#N/A</v>
      </c>
      <c r="S2972" s="87" t="e">
        <v>#N/A</v>
      </c>
      <c r="T2972" s="87">
        <v>1</v>
      </c>
    </row>
    <row r="2973" spans="1:20">
      <c r="A2973" s="190" t="s">
        <v>17</v>
      </c>
      <c r="B2973" s="190" t="s">
        <v>1286</v>
      </c>
      <c r="C2973" s="191" t="s">
        <v>95</v>
      </c>
      <c r="D2973" s="190" t="s">
        <v>233</v>
      </c>
      <c r="E2973" s="192">
        <v>80</v>
      </c>
      <c r="F2973" s="193">
        <v>0</v>
      </c>
      <c r="G2973" s="190" t="s">
        <v>234</v>
      </c>
      <c r="H2973" s="190"/>
      <c r="I2973" s="190"/>
      <c r="J2973" s="190" t="s">
        <v>42</v>
      </c>
      <c r="K2973" s="190" t="s">
        <v>1285</v>
      </c>
      <c r="L2973" s="190" t="s">
        <v>24</v>
      </c>
      <c r="M2973" s="190" t="s">
        <v>1285</v>
      </c>
      <c r="N2973" s="190" t="s">
        <v>24</v>
      </c>
      <c r="O2973" s="191"/>
      <c r="P2973" s="87" t="s">
        <v>53</v>
      </c>
      <c r="Q2973" s="87" t="s">
        <v>43</v>
      </c>
      <c r="R2973" s="87" t="e">
        <v>#N/A</v>
      </c>
      <c r="S2973" s="87" t="e">
        <v>#N/A</v>
      </c>
      <c r="T2973" s="87">
        <v>1</v>
      </c>
    </row>
    <row r="2974" spans="1:20">
      <c r="A2974" s="190" t="s">
        <v>17</v>
      </c>
      <c r="B2974" s="190" t="s">
        <v>1286</v>
      </c>
      <c r="C2974" s="191" t="s">
        <v>98</v>
      </c>
      <c r="D2974" s="190" t="s">
        <v>235</v>
      </c>
      <c r="E2974" s="192">
        <v>90</v>
      </c>
      <c r="F2974" s="193">
        <v>0</v>
      </c>
      <c r="G2974" s="190" t="s">
        <v>236</v>
      </c>
      <c r="H2974" s="190"/>
      <c r="I2974" s="190"/>
      <c r="J2974" s="190" t="s">
        <v>42</v>
      </c>
      <c r="K2974" s="190" t="s">
        <v>1285</v>
      </c>
      <c r="L2974" s="190" t="s">
        <v>24</v>
      </c>
      <c r="M2974" s="190" t="s">
        <v>1285</v>
      </c>
      <c r="N2974" s="190" t="s">
        <v>24</v>
      </c>
      <c r="O2974" s="191"/>
      <c r="P2974" s="87" t="s">
        <v>53</v>
      </c>
      <c r="Q2974" s="87" t="s">
        <v>237</v>
      </c>
      <c r="R2974" s="87" t="e">
        <v>#N/A</v>
      </c>
      <c r="S2974" s="87" t="e">
        <v>#N/A</v>
      </c>
      <c r="T2974" s="87">
        <v>1</v>
      </c>
    </row>
    <row r="2975" spans="1:20">
      <c r="A2975" s="190" t="s">
        <v>17</v>
      </c>
      <c r="B2975" s="190" t="s">
        <v>1286</v>
      </c>
      <c r="C2975" s="191" t="s">
        <v>101</v>
      </c>
      <c r="D2975" s="190" t="s">
        <v>1000</v>
      </c>
      <c r="E2975" s="192">
        <v>830</v>
      </c>
      <c r="F2975" s="193">
        <v>14</v>
      </c>
      <c r="G2975" s="190" t="s">
        <v>1001</v>
      </c>
      <c r="H2975" s="190" t="s">
        <v>29</v>
      </c>
      <c r="I2975" s="190" t="s">
        <v>30</v>
      </c>
      <c r="J2975" s="190" t="s">
        <v>68</v>
      </c>
      <c r="K2975" s="190" t="s">
        <v>1285</v>
      </c>
      <c r="L2975" s="190" t="s">
        <v>24</v>
      </c>
      <c r="M2975" s="190" t="s">
        <v>1285</v>
      </c>
      <c r="N2975" s="190" t="s">
        <v>24</v>
      </c>
      <c r="O2975" s="191"/>
      <c r="P2975" s="87" t="s">
        <v>53</v>
      </c>
      <c r="Q2975" s="87" t="s">
        <v>32</v>
      </c>
      <c r="R2975" s="87" t="s">
        <v>33</v>
      </c>
      <c r="S2975" s="87" t="s">
        <v>34</v>
      </c>
      <c r="T2975" s="87">
        <v>1</v>
      </c>
    </row>
    <row r="2976" spans="1:20">
      <c r="A2976" s="194" t="s">
        <v>17</v>
      </c>
      <c r="B2976" s="194" t="s">
        <v>1286</v>
      </c>
      <c r="C2976" s="195" t="s">
        <v>104</v>
      </c>
      <c r="D2976" s="194" t="s">
        <v>240</v>
      </c>
      <c r="E2976" s="196">
        <v>780</v>
      </c>
      <c r="F2976" s="197">
        <v>14</v>
      </c>
      <c r="G2976" s="194" t="s">
        <v>241</v>
      </c>
      <c r="H2976" s="194" t="s">
        <v>29</v>
      </c>
      <c r="I2976" s="194" t="s">
        <v>30</v>
      </c>
      <c r="J2976" s="194" t="s">
        <v>68</v>
      </c>
      <c r="K2976" s="194" t="s">
        <v>1285</v>
      </c>
      <c r="L2976" s="194" t="s">
        <v>24</v>
      </c>
      <c r="M2976" s="194" t="s">
        <v>1285</v>
      </c>
      <c r="N2976" s="194" t="s">
        <v>24</v>
      </c>
      <c r="O2976" s="195" t="s">
        <v>31</v>
      </c>
      <c r="P2976" s="87" t="s">
        <v>53</v>
      </c>
      <c r="Q2976" s="87" t="s">
        <v>32</v>
      </c>
      <c r="R2976" s="87" t="s">
        <v>33</v>
      </c>
      <c r="S2976" s="87" t="s">
        <v>34</v>
      </c>
      <c r="T2976" s="87">
        <v>1</v>
      </c>
    </row>
    <row r="2977" spans="1:20">
      <c r="A2977" s="190" t="s">
        <v>17</v>
      </c>
      <c r="B2977" s="190" t="s">
        <v>1287</v>
      </c>
      <c r="C2977" s="191" t="s">
        <v>19</v>
      </c>
      <c r="D2977" s="190" t="s">
        <v>1288</v>
      </c>
      <c r="E2977" s="192">
        <v>89900</v>
      </c>
      <c r="F2977" s="193">
        <v>1</v>
      </c>
      <c r="G2977" s="190" t="s">
        <v>1100</v>
      </c>
      <c r="H2977" s="190"/>
      <c r="I2977" s="190"/>
      <c r="J2977" s="190" t="s">
        <v>42</v>
      </c>
      <c r="K2977" s="190" t="s">
        <v>1289</v>
      </c>
      <c r="L2977" s="190" t="s">
        <v>24</v>
      </c>
      <c r="M2977" s="190" t="s">
        <v>1289</v>
      </c>
      <c r="N2977" s="190" t="s">
        <v>24</v>
      </c>
      <c r="O2977" s="191"/>
      <c r="P2977" s="87" t="s">
        <v>53</v>
      </c>
      <c r="Q2977" s="87" t="s">
        <v>43</v>
      </c>
      <c r="R2977" s="87" t="e">
        <v>#N/A</v>
      </c>
      <c r="S2977" s="87" t="e">
        <v>#N/A</v>
      </c>
      <c r="T2977" s="87">
        <v>1</v>
      </c>
    </row>
    <row r="2978" spans="1:20">
      <c r="A2978" s="190" t="s">
        <v>17</v>
      </c>
      <c r="B2978" s="190" t="s">
        <v>1287</v>
      </c>
      <c r="C2978" s="191" t="s">
        <v>26</v>
      </c>
      <c r="D2978" s="190" t="s">
        <v>1158</v>
      </c>
      <c r="E2978" s="192">
        <v>70700</v>
      </c>
      <c r="F2978" s="193">
        <v>1</v>
      </c>
      <c r="G2978" s="190" t="s">
        <v>1104</v>
      </c>
      <c r="H2978" s="190"/>
      <c r="I2978" s="190"/>
      <c r="J2978" s="190" t="s">
        <v>42</v>
      </c>
      <c r="K2978" s="190" t="s">
        <v>1289</v>
      </c>
      <c r="L2978" s="190" t="s">
        <v>24</v>
      </c>
      <c r="M2978" s="190" t="s">
        <v>1289</v>
      </c>
      <c r="N2978" s="190" t="s">
        <v>24</v>
      </c>
      <c r="O2978" s="191"/>
      <c r="P2978" s="87" t="s">
        <v>53</v>
      </c>
      <c r="Q2978" s="87" t="s">
        <v>43</v>
      </c>
      <c r="R2978" s="87" t="e">
        <v>#N/A</v>
      </c>
      <c r="S2978" s="87" t="e">
        <v>#N/A</v>
      </c>
      <c r="T2978" s="87">
        <v>1</v>
      </c>
    </row>
    <row r="2979" spans="1:20">
      <c r="A2979" s="190" t="s">
        <v>17</v>
      </c>
      <c r="B2979" s="190" t="s">
        <v>1287</v>
      </c>
      <c r="C2979" s="191" t="s">
        <v>56</v>
      </c>
      <c r="D2979" s="190" t="s">
        <v>1290</v>
      </c>
      <c r="E2979" s="192">
        <v>85600</v>
      </c>
      <c r="F2979" s="193">
        <v>1</v>
      </c>
      <c r="G2979" s="190" t="s">
        <v>1106</v>
      </c>
      <c r="H2979" s="190"/>
      <c r="I2979" s="190"/>
      <c r="J2979" s="190" t="s">
        <v>42</v>
      </c>
      <c r="K2979" s="190" t="s">
        <v>1289</v>
      </c>
      <c r="L2979" s="190" t="s">
        <v>24</v>
      </c>
      <c r="M2979" s="190" t="s">
        <v>1289</v>
      </c>
      <c r="N2979" s="190" t="s">
        <v>24</v>
      </c>
      <c r="O2979" s="191"/>
      <c r="P2979" s="87" t="s">
        <v>53</v>
      </c>
      <c r="Q2979" s="87" t="s">
        <v>43</v>
      </c>
      <c r="R2979" s="87" t="e">
        <v>#N/A</v>
      </c>
      <c r="S2979" s="87" t="e">
        <v>#N/A</v>
      </c>
      <c r="T2979" s="87">
        <v>1</v>
      </c>
    </row>
    <row r="2980" spans="1:20">
      <c r="A2980" s="190" t="s">
        <v>17</v>
      </c>
      <c r="B2980" s="190" t="s">
        <v>1287</v>
      </c>
      <c r="C2980" s="191" t="s">
        <v>59</v>
      </c>
      <c r="D2980" s="190" t="s">
        <v>1291</v>
      </c>
      <c r="E2980" s="192">
        <v>43400</v>
      </c>
      <c r="F2980" s="193">
        <v>1</v>
      </c>
      <c r="G2980" s="190" t="s">
        <v>1108</v>
      </c>
      <c r="H2980" s="190"/>
      <c r="I2980" s="190"/>
      <c r="J2980" s="190" t="s">
        <v>42</v>
      </c>
      <c r="K2980" s="190" t="s">
        <v>1289</v>
      </c>
      <c r="L2980" s="190" t="s">
        <v>24</v>
      </c>
      <c r="M2980" s="190" t="s">
        <v>1289</v>
      </c>
      <c r="N2980" s="190" t="s">
        <v>24</v>
      </c>
      <c r="O2980" s="191"/>
      <c r="P2980" s="87" t="s">
        <v>53</v>
      </c>
      <c r="Q2980" s="87" t="s">
        <v>43</v>
      </c>
      <c r="R2980" s="87" t="e">
        <v>#N/A</v>
      </c>
      <c r="S2980" s="87" t="e">
        <v>#N/A</v>
      </c>
      <c r="T2980" s="87">
        <v>1</v>
      </c>
    </row>
    <row r="2981" spans="1:20">
      <c r="A2981" s="190" t="s">
        <v>17</v>
      </c>
      <c r="B2981" s="190" t="s">
        <v>1287</v>
      </c>
      <c r="C2981" s="191" t="s">
        <v>62</v>
      </c>
      <c r="D2981" s="190" t="s">
        <v>1109</v>
      </c>
      <c r="E2981" s="192">
        <v>43300</v>
      </c>
      <c r="F2981" s="193">
        <v>1</v>
      </c>
      <c r="G2981" s="190" t="s">
        <v>1110</v>
      </c>
      <c r="H2981" s="190"/>
      <c r="I2981" s="190"/>
      <c r="J2981" s="190" t="s">
        <v>42</v>
      </c>
      <c r="K2981" s="190" t="s">
        <v>1289</v>
      </c>
      <c r="L2981" s="190" t="s">
        <v>24</v>
      </c>
      <c r="M2981" s="190" t="s">
        <v>1289</v>
      </c>
      <c r="N2981" s="190" t="s">
        <v>24</v>
      </c>
      <c r="O2981" s="191"/>
      <c r="P2981" s="87" t="s">
        <v>53</v>
      </c>
      <c r="Q2981" s="87" t="s">
        <v>43</v>
      </c>
      <c r="R2981" s="87" t="e">
        <v>#N/A</v>
      </c>
      <c r="S2981" s="87" t="e">
        <v>#N/A</v>
      </c>
      <c r="T2981" s="87">
        <v>1</v>
      </c>
    </row>
    <row r="2982" spans="1:20">
      <c r="A2982" s="190" t="s">
        <v>17</v>
      </c>
      <c r="B2982" s="190" t="s">
        <v>1287</v>
      </c>
      <c r="C2982" s="191" t="s">
        <v>65</v>
      </c>
      <c r="D2982" s="190" t="s">
        <v>1160</v>
      </c>
      <c r="E2982" s="192">
        <v>9500</v>
      </c>
      <c r="F2982" s="193">
        <v>1</v>
      </c>
      <c r="G2982" s="190" t="s">
        <v>1161</v>
      </c>
      <c r="H2982" s="190"/>
      <c r="I2982" s="190"/>
      <c r="J2982" s="190" t="s">
        <v>42</v>
      </c>
      <c r="K2982" s="190" t="s">
        <v>1289</v>
      </c>
      <c r="L2982" s="190" t="s">
        <v>24</v>
      </c>
      <c r="M2982" s="190" t="s">
        <v>1289</v>
      </c>
      <c r="N2982" s="190" t="s">
        <v>24</v>
      </c>
      <c r="O2982" s="191"/>
      <c r="P2982" s="87" t="s">
        <v>53</v>
      </c>
      <c r="Q2982" s="87" t="s">
        <v>43</v>
      </c>
      <c r="R2982" s="87" t="e">
        <v>#N/A</v>
      </c>
      <c r="S2982" s="87" t="e">
        <v>#N/A</v>
      </c>
      <c r="T2982" s="87">
        <v>1</v>
      </c>
    </row>
    <row r="2983" spans="1:20">
      <c r="A2983" s="190" t="s">
        <v>17</v>
      </c>
      <c r="B2983" s="190" t="s">
        <v>1287</v>
      </c>
      <c r="C2983" s="191" t="s">
        <v>89</v>
      </c>
      <c r="D2983" s="190" t="s">
        <v>1162</v>
      </c>
      <c r="E2983" s="192">
        <v>35000</v>
      </c>
      <c r="F2983" s="193">
        <v>1</v>
      </c>
      <c r="G2983" s="190" t="s">
        <v>1163</v>
      </c>
      <c r="H2983" s="190"/>
      <c r="I2983" s="190"/>
      <c r="J2983" s="190" t="s">
        <v>42</v>
      </c>
      <c r="K2983" s="190" t="s">
        <v>1289</v>
      </c>
      <c r="L2983" s="190" t="s">
        <v>24</v>
      </c>
      <c r="M2983" s="190" t="s">
        <v>1289</v>
      </c>
      <c r="N2983" s="190" t="s">
        <v>24</v>
      </c>
      <c r="O2983" s="191"/>
      <c r="P2983" s="87" t="s">
        <v>53</v>
      </c>
      <c r="Q2983" s="87" t="s">
        <v>43</v>
      </c>
      <c r="R2983" s="87" t="e">
        <v>#N/A</v>
      </c>
      <c r="S2983" s="87" t="e">
        <v>#N/A</v>
      </c>
      <c r="T2983" s="87">
        <v>1</v>
      </c>
    </row>
    <row r="2984" spans="1:20">
      <c r="A2984" s="190" t="s">
        <v>17</v>
      </c>
      <c r="B2984" s="190" t="s">
        <v>1287</v>
      </c>
      <c r="C2984" s="191" t="s">
        <v>92</v>
      </c>
      <c r="D2984" s="190" t="s">
        <v>1292</v>
      </c>
      <c r="E2984" s="192">
        <v>4140</v>
      </c>
      <c r="F2984" s="193">
        <v>1</v>
      </c>
      <c r="G2984" s="190" t="s">
        <v>1293</v>
      </c>
      <c r="H2984" s="190"/>
      <c r="I2984" s="190"/>
      <c r="J2984" s="190" t="s">
        <v>42</v>
      </c>
      <c r="K2984" s="190" t="s">
        <v>1289</v>
      </c>
      <c r="L2984" s="190" t="s">
        <v>24</v>
      </c>
      <c r="M2984" s="190" t="s">
        <v>1289</v>
      </c>
      <c r="N2984" s="190" t="s">
        <v>24</v>
      </c>
      <c r="O2984" s="191"/>
      <c r="P2984" s="87" t="s">
        <v>53</v>
      </c>
      <c r="Q2984" s="87" t="s">
        <v>43</v>
      </c>
      <c r="R2984" s="87" t="e">
        <v>#N/A</v>
      </c>
      <c r="S2984" s="87" t="e">
        <v>#N/A</v>
      </c>
      <c r="T2984" s="87">
        <v>1</v>
      </c>
    </row>
    <row r="2985" spans="1:20">
      <c r="A2985" s="190" t="s">
        <v>17</v>
      </c>
      <c r="B2985" s="190" t="s">
        <v>1287</v>
      </c>
      <c r="C2985" s="191" t="s">
        <v>95</v>
      </c>
      <c r="D2985" s="190" t="s">
        <v>1164</v>
      </c>
      <c r="E2985" s="192">
        <v>100000</v>
      </c>
      <c r="F2985" s="193">
        <v>1</v>
      </c>
      <c r="G2985" s="190" t="s">
        <v>1165</v>
      </c>
      <c r="H2985" s="190"/>
      <c r="I2985" s="190"/>
      <c r="J2985" s="190" t="s">
        <v>42</v>
      </c>
      <c r="K2985" s="190" t="s">
        <v>1289</v>
      </c>
      <c r="L2985" s="190" t="s">
        <v>24</v>
      </c>
      <c r="M2985" s="190" t="s">
        <v>1289</v>
      </c>
      <c r="N2985" s="190" t="s">
        <v>24</v>
      </c>
      <c r="O2985" s="191"/>
      <c r="P2985" s="87" t="s">
        <v>53</v>
      </c>
      <c r="Q2985" s="87" t="s">
        <v>43</v>
      </c>
      <c r="R2985" s="87" t="e">
        <v>#N/A</v>
      </c>
      <c r="S2985" s="87" t="e">
        <v>#N/A</v>
      </c>
      <c r="T2985" s="87">
        <v>1</v>
      </c>
    </row>
    <row r="2986" spans="1:20">
      <c r="A2986" s="190" t="s">
        <v>17</v>
      </c>
      <c r="B2986" s="190" t="s">
        <v>1287</v>
      </c>
      <c r="C2986" s="191" t="s">
        <v>98</v>
      </c>
      <c r="D2986" s="190" t="s">
        <v>1166</v>
      </c>
      <c r="E2986" s="192">
        <v>220000</v>
      </c>
      <c r="F2986" s="193">
        <v>1</v>
      </c>
      <c r="G2986" s="190" t="s">
        <v>1167</v>
      </c>
      <c r="H2986" s="190"/>
      <c r="I2986" s="190"/>
      <c r="J2986" s="190" t="s">
        <v>42</v>
      </c>
      <c r="K2986" s="190" t="s">
        <v>1289</v>
      </c>
      <c r="L2986" s="190" t="s">
        <v>24</v>
      </c>
      <c r="M2986" s="190" t="s">
        <v>1289</v>
      </c>
      <c r="N2986" s="190" t="s">
        <v>24</v>
      </c>
      <c r="O2986" s="191"/>
      <c r="P2986" s="87" t="s">
        <v>53</v>
      </c>
      <c r="Q2986" s="87" t="s">
        <v>43</v>
      </c>
      <c r="R2986" s="87" t="e">
        <v>#N/A</v>
      </c>
      <c r="S2986" s="87" t="e">
        <v>#N/A</v>
      </c>
      <c r="T2986" s="87">
        <v>1</v>
      </c>
    </row>
    <row r="2987" spans="1:20">
      <c r="A2987" s="190" t="s">
        <v>17</v>
      </c>
      <c r="B2987" s="190" t="s">
        <v>1287</v>
      </c>
      <c r="C2987" s="191" t="s">
        <v>101</v>
      </c>
      <c r="D2987" s="190" t="s">
        <v>1168</v>
      </c>
      <c r="E2987" s="192">
        <v>26400</v>
      </c>
      <c r="F2987" s="193">
        <v>2</v>
      </c>
      <c r="G2987" s="190" t="s">
        <v>82</v>
      </c>
      <c r="H2987" s="190"/>
      <c r="I2987" s="190"/>
      <c r="J2987" s="190" t="s">
        <v>42</v>
      </c>
      <c r="K2987" s="190" t="s">
        <v>1289</v>
      </c>
      <c r="L2987" s="190" t="s">
        <v>24</v>
      </c>
      <c r="M2987" s="190" t="s">
        <v>1289</v>
      </c>
      <c r="N2987" s="190" t="s">
        <v>24</v>
      </c>
      <c r="O2987" s="191"/>
      <c r="P2987" s="87" t="s">
        <v>53</v>
      </c>
      <c r="Q2987" s="87" t="s">
        <v>43</v>
      </c>
      <c r="R2987" s="87" t="e">
        <v>#N/A</v>
      </c>
      <c r="S2987" s="87" t="e">
        <v>#N/A</v>
      </c>
      <c r="T2987" s="87">
        <v>1</v>
      </c>
    </row>
    <row r="2988" spans="1:20">
      <c r="A2988" s="190" t="s">
        <v>17</v>
      </c>
      <c r="B2988" s="190" t="s">
        <v>1287</v>
      </c>
      <c r="C2988" s="191" t="s">
        <v>104</v>
      </c>
      <c r="D2988" s="190" t="s">
        <v>1169</v>
      </c>
      <c r="E2988" s="192">
        <v>17500</v>
      </c>
      <c r="F2988" s="193">
        <v>1</v>
      </c>
      <c r="G2988" s="190" t="s">
        <v>1170</v>
      </c>
      <c r="H2988" s="190"/>
      <c r="I2988" s="190"/>
      <c r="J2988" s="190" t="s">
        <v>42</v>
      </c>
      <c r="K2988" s="190" t="s">
        <v>1289</v>
      </c>
      <c r="L2988" s="190" t="s">
        <v>24</v>
      </c>
      <c r="M2988" s="190" t="s">
        <v>1289</v>
      </c>
      <c r="N2988" s="190" t="s">
        <v>24</v>
      </c>
      <c r="O2988" s="191"/>
      <c r="P2988" s="87" t="s">
        <v>53</v>
      </c>
      <c r="Q2988" s="87" t="s">
        <v>43</v>
      </c>
      <c r="R2988" s="87" t="e">
        <v>#N/A</v>
      </c>
      <c r="S2988" s="87" t="e">
        <v>#N/A</v>
      </c>
      <c r="T2988" s="87">
        <v>1</v>
      </c>
    </row>
    <row r="2989" spans="1:20">
      <c r="A2989" s="190" t="s">
        <v>17</v>
      </c>
      <c r="B2989" s="190" t="s">
        <v>1287</v>
      </c>
      <c r="C2989" s="191" t="s">
        <v>107</v>
      </c>
      <c r="D2989" s="190" t="s">
        <v>1172</v>
      </c>
      <c r="E2989" s="192">
        <v>7500</v>
      </c>
      <c r="F2989" s="193">
        <v>2</v>
      </c>
      <c r="G2989" s="190" t="s">
        <v>1173</v>
      </c>
      <c r="H2989" s="190"/>
      <c r="I2989" s="190"/>
      <c r="J2989" s="190" t="s">
        <v>42</v>
      </c>
      <c r="K2989" s="190" t="s">
        <v>1289</v>
      </c>
      <c r="L2989" s="190" t="s">
        <v>24</v>
      </c>
      <c r="M2989" s="190" t="s">
        <v>1289</v>
      </c>
      <c r="N2989" s="190" t="s">
        <v>24</v>
      </c>
      <c r="O2989" s="191"/>
      <c r="P2989" s="87" t="s">
        <v>53</v>
      </c>
      <c r="Q2989" s="87" t="s">
        <v>43</v>
      </c>
      <c r="R2989" s="87" t="e">
        <v>#N/A</v>
      </c>
      <c r="S2989" s="87" t="e">
        <v>#N/A</v>
      </c>
      <c r="T2989" s="87">
        <v>1</v>
      </c>
    </row>
    <row r="2990" spans="1:20">
      <c r="A2990" s="190" t="s">
        <v>17</v>
      </c>
      <c r="B2990" s="190" t="s">
        <v>1287</v>
      </c>
      <c r="C2990" s="191" t="s">
        <v>111</v>
      </c>
      <c r="D2990" s="190" t="s">
        <v>87</v>
      </c>
      <c r="E2990" s="192">
        <v>2500</v>
      </c>
      <c r="F2990" s="193">
        <v>0</v>
      </c>
      <c r="G2990" s="190" t="s">
        <v>88</v>
      </c>
      <c r="H2990" s="190"/>
      <c r="I2990" s="190"/>
      <c r="J2990" s="190" t="s">
        <v>42</v>
      </c>
      <c r="K2990" s="190" t="s">
        <v>1289</v>
      </c>
      <c r="L2990" s="190" t="s">
        <v>24</v>
      </c>
      <c r="M2990" s="190" t="s">
        <v>1289</v>
      </c>
      <c r="N2990" s="190" t="s">
        <v>24</v>
      </c>
      <c r="O2990" s="191"/>
      <c r="P2990" s="87" t="s">
        <v>53</v>
      </c>
      <c r="Q2990" s="87" t="s">
        <v>43</v>
      </c>
      <c r="R2990" s="87" t="e">
        <v>#N/A</v>
      </c>
      <c r="S2990" s="87" t="e">
        <v>#N/A</v>
      </c>
      <c r="T2990" s="87">
        <v>1</v>
      </c>
    </row>
    <row r="2991" spans="1:20">
      <c r="A2991" s="190" t="s">
        <v>17</v>
      </c>
      <c r="B2991" s="190" t="s">
        <v>1287</v>
      </c>
      <c r="C2991" s="191" t="s">
        <v>114</v>
      </c>
      <c r="D2991" s="190" t="s">
        <v>1174</v>
      </c>
      <c r="E2991" s="192">
        <v>80000</v>
      </c>
      <c r="F2991" s="193">
        <v>2</v>
      </c>
      <c r="G2991" s="190" t="s">
        <v>1175</v>
      </c>
      <c r="H2991" s="190"/>
      <c r="I2991" s="190"/>
      <c r="J2991" s="190" t="s">
        <v>42</v>
      </c>
      <c r="K2991" s="190" t="s">
        <v>1289</v>
      </c>
      <c r="L2991" s="190" t="s">
        <v>24</v>
      </c>
      <c r="M2991" s="190" t="s">
        <v>1289</v>
      </c>
      <c r="N2991" s="190" t="s">
        <v>24</v>
      </c>
      <c r="O2991" s="191"/>
      <c r="P2991" s="87" t="s">
        <v>53</v>
      </c>
      <c r="Q2991" s="87" t="s">
        <v>43</v>
      </c>
      <c r="R2991" s="87" t="e">
        <v>#N/A</v>
      </c>
      <c r="S2991" s="87" t="e">
        <v>#N/A</v>
      </c>
      <c r="T2991" s="87">
        <v>1</v>
      </c>
    </row>
    <row r="2992" spans="1:20">
      <c r="A2992" s="190" t="s">
        <v>17</v>
      </c>
      <c r="B2992" s="190" t="s">
        <v>1287</v>
      </c>
      <c r="C2992" s="191" t="s">
        <v>117</v>
      </c>
      <c r="D2992" s="190" t="s">
        <v>1176</v>
      </c>
      <c r="E2992" s="192">
        <v>15900</v>
      </c>
      <c r="F2992" s="193">
        <v>1</v>
      </c>
      <c r="G2992" s="190" t="s">
        <v>94</v>
      </c>
      <c r="H2992" s="190"/>
      <c r="I2992" s="190"/>
      <c r="J2992" s="190" t="s">
        <v>42</v>
      </c>
      <c r="K2992" s="190" t="s">
        <v>1289</v>
      </c>
      <c r="L2992" s="190" t="s">
        <v>24</v>
      </c>
      <c r="M2992" s="190" t="s">
        <v>1289</v>
      </c>
      <c r="N2992" s="190" t="s">
        <v>24</v>
      </c>
      <c r="O2992" s="191"/>
      <c r="P2992" s="87" t="s">
        <v>53</v>
      </c>
      <c r="Q2992" s="87" t="s">
        <v>43</v>
      </c>
      <c r="R2992" s="87" t="e">
        <v>#N/A</v>
      </c>
      <c r="S2992" s="87" t="e">
        <v>#N/A</v>
      </c>
      <c r="T2992" s="87">
        <v>1</v>
      </c>
    </row>
    <row r="2993" spans="1:20">
      <c r="A2993" s="190" t="s">
        <v>17</v>
      </c>
      <c r="B2993" s="190" t="s">
        <v>1287</v>
      </c>
      <c r="C2993" s="191" t="s">
        <v>121</v>
      </c>
      <c r="D2993" s="190" t="s">
        <v>96</v>
      </c>
      <c r="E2993" s="192">
        <v>15000</v>
      </c>
      <c r="F2993" s="193">
        <v>0</v>
      </c>
      <c r="G2993" s="190" t="s">
        <v>97</v>
      </c>
      <c r="H2993" s="190"/>
      <c r="I2993" s="190"/>
      <c r="J2993" s="190" t="s">
        <v>42</v>
      </c>
      <c r="K2993" s="190" t="s">
        <v>1289</v>
      </c>
      <c r="L2993" s="190" t="s">
        <v>24</v>
      </c>
      <c r="M2993" s="190" t="s">
        <v>1289</v>
      </c>
      <c r="N2993" s="190" t="s">
        <v>24</v>
      </c>
      <c r="O2993" s="191"/>
      <c r="P2993" s="87" t="s">
        <v>53</v>
      </c>
      <c r="Q2993" s="87" t="s">
        <v>43</v>
      </c>
      <c r="R2993" s="87" t="e">
        <v>#N/A</v>
      </c>
      <c r="S2993" s="87" t="e">
        <v>#N/A</v>
      </c>
      <c r="T2993" s="87">
        <v>1</v>
      </c>
    </row>
    <row r="2994" spans="1:20">
      <c r="A2994" s="190" t="s">
        <v>17</v>
      </c>
      <c r="B2994" s="190" t="s">
        <v>1287</v>
      </c>
      <c r="C2994" s="191" t="s">
        <v>124</v>
      </c>
      <c r="D2994" s="190" t="s">
        <v>99</v>
      </c>
      <c r="E2994" s="192">
        <v>1600</v>
      </c>
      <c r="F2994" s="193">
        <v>7</v>
      </c>
      <c r="G2994" s="190" t="s">
        <v>100</v>
      </c>
      <c r="H2994" s="190"/>
      <c r="I2994" s="190"/>
      <c r="J2994" s="190" t="s">
        <v>42</v>
      </c>
      <c r="K2994" s="190" t="s">
        <v>1289</v>
      </c>
      <c r="L2994" s="190" t="s">
        <v>24</v>
      </c>
      <c r="M2994" s="190" t="s">
        <v>1289</v>
      </c>
      <c r="N2994" s="190" t="s">
        <v>24</v>
      </c>
      <c r="O2994" s="191"/>
      <c r="P2994" s="87" t="s">
        <v>53</v>
      </c>
      <c r="Q2994" s="87" t="s">
        <v>43</v>
      </c>
      <c r="R2994" s="87" t="e">
        <v>#N/A</v>
      </c>
      <c r="S2994" s="87" t="e">
        <v>#N/A</v>
      </c>
      <c r="T2994" s="87">
        <v>1</v>
      </c>
    </row>
    <row r="2995" spans="1:20">
      <c r="A2995" s="190" t="s">
        <v>17</v>
      </c>
      <c r="B2995" s="190" t="s">
        <v>1287</v>
      </c>
      <c r="C2995" s="191" t="s">
        <v>127</v>
      </c>
      <c r="D2995" s="190" t="s">
        <v>1177</v>
      </c>
      <c r="E2995" s="192">
        <v>1200</v>
      </c>
      <c r="F2995" s="193">
        <v>7</v>
      </c>
      <c r="G2995" s="190" t="s">
        <v>1178</v>
      </c>
      <c r="H2995" s="190"/>
      <c r="I2995" s="190"/>
      <c r="J2995" s="190" t="s">
        <v>42</v>
      </c>
      <c r="K2995" s="190" t="s">
        <v>1289</v>
      </c>
      <c r="L2995" s="190" t="s">
        <v>24</v>
      </c>
      <c r="M2995" s="190" t="s">
        <v>1289</v>
      </c>
      <c r="N2995" s="190" t="s">
        <v>24</v>
      </c>
      <c r="O2995" s="191"/>
      <c r="P2995" s="87" t="s">
        <v>53</v>
      </c>
      <c r="Q2995" s="87" t="s">
        <v>43</v>
      </c>
      <c r="R2995" s="87" t="e">
        <v>#N/A</v>
      </c>
      <c r="S2995" s="87" t="e">
        <v>#N/A</v>
      </c>
      <c r="T2995" s="87">
        <v>1</v>
      </c>
    </row>
    <row r="2996" spans="1:20">
      <c r="A2996" s="190" t="s">
        <v>17</v>
      </c>
      <c r="B2996" s="190" t="s">
        <v>1287</v>
      </c>
      <c r="C2996" s="191" t="s">
        <v>130</v>
      </c>
      <c r="D2996" s="190" t="s">
        <v>105</v>
      </c>
      <c r="E2996" s="192">
        <v>90</v>
      </c>
      <c r="F2996" s="193">
        <v>0</v>
      </c>
      <c r="G2996" s="190" t="s">
        <v>106</v>
      </c>
      <c r="H2996" s="190" t="s">
        <v>183</v>
      </c>
      <c r="I2996" s="190" t="s">
        <v>183</v>
      </c>
      <c r="J2996" s="190" t="s">
        <v>42</v>
      </c>
      <c r="K2996" s="190" t="s">
        <v>1289</v>
      </c>
      <c r="L2996" s="190" t="s">
        <v>24</v>
      </c>
      <c r="M2996" s="190" t="s">
        <v>1289</v>
      </c>
      <c r="N2996" s="190" t="s">
        <v>24</v>
      </c>
      <c r="O2996" s="191"/>
      <c r="P2996" s="87" t="s">
        <v>53</v>
      </c>
      <c r="Q2996" s="87" t="s">
        <v>43</v>
      </c>
      <c r="R2996" s="87" t="e">
        <v>#N/A</v>
      </c>
      <c r="S2996" s="87" t="e">
        <v>#N/A</v>
      </c>
      <c r="T2996" s="87">
        <v>1</v>
      </c>
    </row>
    <row r="2997" spans="1:20">
      <c r="A2997" s="190" t="s">
        <v>17</v>
      </c>
      <c r="B2997" s="190" t="s">
        <v>1287</v>
      </c>
      <c r="C2997" s="191" t="s">
        <v>133</v>
      </c>
      <c r="D2997" s="190" t="s">
        <v>108</v>
      </c>
      <c r="E2997" s="192">
        <v>42</v>
      </c>
      <c r="F2997" s="193">
        <v>0</v>
      </c>
      <c r="G2997" s="190" t="s">
        <v>109</v>
      </c>
      <c r="H2997" s="190" t="s">
        <v>183</v>
      </c>
      <c r="I2997" s="190" t="s">
        <v>183</v>
      </c>
      <c r="J2997" s="190" t="s">
        <v>110</v>
      </c>
      <c r="K2997" s="190" t="s">
        <v>1289</v>
      </c>
      <c r="L2997" s="190" t="s">
        <v>24</v>
      </c>
      <c r="M2997" s="190" t="s">
        <v>1289</v>
      </c>
      <c r="N2997" s="190" t="s">
        <v>24</v>
      </c>
      <c r="O2997" s="191"/>
      <c r="P2997" s="87" t="s">
        <v>53</v>
      </c>
      <c r="Q2997" s="87" t="s">
        <v>43</v>
      </c>
      <c r="R2997" s="87" t="e">
        <v>#N/A</v>
      </c>
      <c r="S2997" s="87" t="e">
        <v>#N/A</v>
      </c>
      <c r="T2997" s="87">
        <v>1</v>
      </c>
    </row>
    <row r="2998" spans="1:20">
      <c r="A2998" s="190" t="s">
        <v>17</v>
      </c>
      <c r="B2998" s="190" t="s">
        <v>1287</v>
      </c>
      <c r="C2998" s="191" t="s">
        <v>136</v>
      </c>
      <c r="D2998" s="190" t="s">
        <v>112</v>
      </c>
      <c r="E2998" s="192">
        <v>37</v>
      </c>
      <c r="F2998" s="193">
        <v>0</v>
      </c>
      <c r="G2998" s="190" t="s">
        <v>113</v>
      </c>
      <c r="H2998" s="190"/>
      <c r="I2998" s="190"/>
      <c r="J2998" s="190" t="s">
        <v>42</v>
      </c>
      <c r="K2998" s="190" t="s">
        <v>1289</v>
      </c>
      <c r="L2998" s="190" t="s">
        <v>24</v>
      </c>
      <c r="M2998" s="190" t="s">
        <v>1289</v>
      </c>
      <c r="N2998" s="190" t="s">
        <v>24</v>
      </c>
      <c r="O2998" s="191"/>
      <c r="P2998" s="87" t="s">
        <v>53</v>
      </c>
      <c r="Q2998" s="87" t="s">
        <v>43</v>
      </c>
      <c r="R2998" s="87" t="e">
        <v>#N/A</v>
      </c>
      <c r="S2998" s="87" t="e">
        <v>#N/A</v>
      </c>
      <c r="T2998" s="87">
        <v>1</v>
      </c>
    </row>
    <row r="2999" spans="1:20">
      <c r="A2999" s="190" t="s">
        <v>17</v>
      </c>
      <c r="B2999" s="190" t="s">
        <v>1287</v>
      </c>
      <c r="C2999" s="191" t="s">
        <v>139</v>
      </c>
      <c r="D2999" s="190" t="s">
        <v>115</v>
      </c>
      <c r="E2999" s="192">
        <v>50</v>
      </c>
      <c r="F2999" s="193">
        <v>0</v>
      </c>
      <c r="G2999" s="190" t="s">
        <v>116</v>
      </c>
      <c r="H2999" s="190" t="s">
        <v>183</v>
      </c>
      <c r="I2999" s="190" t="s">
        <v>183</v>
      </c>
      <c r="J2999" s="190" t="s">
        <v>42</v>
      </c>
      <c r="K2999" s="190" t="s">
        <v>1289</v>
      </c>
      <c r="L2999" s="190" t="s">
        <v>24</v>
      </c>
      <c r="M2999" s="190" t="s">
        <v>1289</v>
      </c>
      <c r="N2999" s="190" t="s">
        <v>24</v>
      </c>
      <c r="O2999" s="191"/>
      <c r="P2999" s="87" t="s">
        <v>53</v>
      </c>
      <c r="Q2999" s="87" t="s">
        <v>43</v>
      </c>
      <c r="R2999" s="87" t="e">
        <v>#N/A</v>
      </c>
      <c r="S2999" s="87" t="e">
        <v>#N/A</v>
      </c>
      <c r="T2999" s="87">
        <v>1</v>
      </c>
    </row>
    <row r="3000" spans="1:20">
      <c r="A3000" s="190" t="s">
        <v>17</v>
      </c>
      <c r="B3000" s="190" t="s">
        <v>1287</v>
      </c>
      <c r="C3000" s="191" t="s">
        <v>142</v>
      </c>
      <c r="D3000" s="190" t="s">
        <v>1179</v>
      </c>
      <c r="E3000" s="192">
        <v>16000</v>
      </c>
      <c r="F3000" s="193">
        <v>3</v>
      </c>
      <c r="G3000" s="190" t="s">
        <v>1180</v>
      </c>
      <c r="H3000" s="190"/>
      <c r="I3000" s="190"/>
      <c r="J3000" s="190" t="s">
        <v>42</v>
      </c>
      <c r="K3000" s="190" t="s">
        <v>1289</v>
      </c>
      <c r="L3000" s="190" t="s">
        <v>24</v>
      </c>
      <c r="M3000" s="190" t="s">
        <v>1289</v>
      </c>
      <c r="N3000" s="190" t="s">
        <v>24</v>
      </c>
      <c r="O3000" s="191"/>
      <c r="P3000" s="87" t="s">
        <v>53</v>
      </c>
      <c r="Q3000" s="87" t="s">
        <v>43</v>
      </c>
      <c r="R3000" s="87" t="e">
        <v>#N/A</v>
      </c>
      <c r="S3000" s="87" t="e">
        <v>#N/A</v>
      </c>
      <c r="T3000" s="87">
        <v>1</v>
      </c>
    </row>
    <row r="3001" spans="1:20">
      <c r="A3001" s="190" t="s">
        <v>17</v>
      </c>
      <c r="B3001" s="190" t="s">
        <v>1287</v>
      </c>
      <c r="C3001" s="191" t="s">
        <v>145</v>
      </c>
      <c r="D3001" s="190" t="s">
        <v>1181</v>
      </c>
      <c r="E3001" s="192">
        <v>3900</v>
      </c>
      <c r="F3001" s="193">
        <v>3</v>
      </c>
      <c r="G3001" s="190" t="s">
        <v>1182</v>
      </c>
      <c r="H3001" s="190"/>
      <c r="I3001" s="190"/>
      <c r="J3001" s="190" t="s">
        <v>42</v>
      </c>
      <c r="K3001" s="190" t="s">
        <v>1289</v>
      </c>
      <c r="L3001" s="190" t="s">
        <v>24</v>
      </c>
      <c r="M3001" s="190" t="s">
        <v>1289</v>
      </c>
      <c r="N3001" s="190" t="s">
        <v>24</v>
      </c>
      <c r="O3001" s="191"/>
      <c r="P3001" s="87" t="s">
        <v>53</v>
      </c>
      <c r="Q3001" s="87" t="s">
        <v>43</v>
      </c>
      <c r="R3001" s="87" t="e">
        <v>#N/A</v>
      </c>
      <c r="S3001" s="87" t="e">
        <v>#N/A</v>
      </c>
      <c r="T3001" s="87">
        <v>1</v>
      </c>
    </row>
    <row r="3002" spans="1:20">
      <c r="A3002" s="190" t="s">
        <v>17</v>
      </c>
      <c r="B3002" s="190" t="s">
        <v>1287</v>
      </c>
      <c r="C3002" s="191" t="s">
        <v>149</v>
      </c>
      <c r="D3002" s="190" t="s">
        <v>1183</v>
      </c>
      <c r="E3002" s="192">
        <v>20000</v>
      </c>
      <c r="F3002" s="193">
        <v>1</v>
      </c>
      <c r="G3002" s="190" t="s">
        <v>1184</v>
      </c>
      <c r="H3002" s="190"/>
      <c r="I3002" s="190"/>
      <c r="J3002" s="190" t="s">
        <v>42</v>
      </c>
      <c r="K3002" s="190" t="s">
        <v>1289</v>
      </c>
      <c r="L3002" s="190" t="s">
        <v>24</v>
      </c>
      <c r="M3002" s="190" t="s">
        <v>1289</v>
      </c>
      <c r="N3002" s="190" t="s">
        <v>24</v>
      </c>
      <c r="O3002" s="191"/>
      <c r="P3002" s="87" t="s">
        <v>53</v>
      </c>
      <c r="Q3002" s="87" t="s">
        <v>43</v>
      </c>
      <c r="R3002" s="87" t="e">
        <v>#N/A</v>
      </c>
      <c r="S3002" s="87" t="e">
        <v>#N/A</v>
      </c>
      <c r="T3002" s="87">
        <v>1</v>
      </c>
    </row>
    <row r="3003" spans="1:20">
      <c r="A3003" s="190" t="s">
        <v>17</v>
      </c>
      <c r="B3003" s="190" t="s">
        <v>1287</v>
      </c>
      <c r="C3003" s="191" t="s">
        <v>157</v>
      </c>
      <c r="D3003" s="190" t="s">
        <v>1185</v>
      </c>
      <c r="E3003" s="192">
        <v>10000</v>
      </c>
      <c r="F3003" s="193">
        <v>1</v>
      </c>
      <c r="G3003" s="190" t="s">
        <v>1186</v>
      </c>
      <c r="H3003" s="190"/>
      <c r="I3003" s="190"/>
      <c r="J3003" s="190" t="s">
        <v>42</v>
      </c>
      <c r="K3003" s="190" t="s">
        <v>1289</v>
      </c>
      <c r="L3003" s="190" t="s">
        <v>24</v>
      </c>
      <c r="M3003" s="190" t="s">
        <v>1289</v>
      </c>
      <c r="N3003" s="190" t="s">
        <v>24</v>
      </c>
      <c r="O3003" s="191"/>
      <c r="P3003" s="87" t="s">
        <v>53</v>
      </c>
      <c r="Q3003" s="87" t="s">
        <v>43</v>
      </c>
      <c r="R3003" s="87" t="e">
        <v>#N/A</v>
      </c>
      <c r="S3003" s="87" t="e">
        <v>#N/A</v>
      </c>
      <c r="T3003" s="87">
        <v>1</v>
      </c>
    </row>
    <row r="3004" spans="1:20">
      <c r="A3004" s="190" t="s">
        <v>17</v>
      </c>
      <c r="B3004" s="190" t="s">
        <v>1287</v>
      </c>
      <c r="C3004" s="191" t="s">
        <v>160</v>
      </c>
      <c r="D3004" s="190" t="s">
        <v>1187</v>
      </c>
      <c r="E3004" s="192">
        <v>14000</v>
      </c>
      <c r="F3004" s="193">
        <v>1</v>
      </c>
      <c r="G3004" s="190" t="s">
        <v>1188</v>
      </c>
      <c r="H3004" s="190"/>
      <c r="I3004" s="190"/>
      <c r="J3004" s="190" t="s">
        <v>42</v>
      </c>
      <c r="K3004" s="190" t="s">
        <v>1289</v>
      </c>
      <c r="L3004" s="190" t="s">
        <v>24</v>
      </c>
      <c r="M3004" s="190" t="s">
        <v>1289</v>
      </c>
      <c r="N3004" s="190" t="s">
        <v>24</v>
      </c>
      <c r="O3004" s="191"/>
      <c r="P3004" s="87" t="s">
        <v>53</v>
      </c>
      <c r="Q3004" s="87" t="s">
        <v>43</v>
      </c>
      <c r="R3004" s="87" t="e">
        <v>#N/A</v>
      </c>
      <c r="S3004" s="87" t="e">
        <v>#N/A</v>
      </c>
      <c r="T3004" s="87">
        <v>1</v>
      </c>
    </row>
    <row r="3005" spans="1:20">
      <c r="A3005" s="190" t="s">
        <v>17</v>
      </c>
      <c r="B3005" s="190" t="s">
        <v>1287</v>
      </c>
      <c r="C3005" s="191" t="s">
        <v>163</v>
      </c>
      <c r="D3005" s="190" t="s">
        <v>1189</v>
      </c>
      <c r="E3005" s="192">
        <v>17000</v>
      </c>
      <c r="F3005" s="193">
        <v>1</v>
      </c>
      <c r="G3005" s="190" t="s">
        <v>1190</v>
      </c>
      <c r="H3005" s="190"/>
      <c r="I3005" s="190"/>
      <c r="J3005" s="190" t="s">
        <v>42</v>
      </c>
      <c r="K3005" s="190" t="s">
        <v>1289</v>
      </c>
      <c r="L3005" s="190" t="s">
        <v>24</v>
      </c>
      <c r="M3005" s="190" t="s">
        <v>1289</v>
      </c>
      <c r="N3005" s="190" t="s">
        <v>24</v>
      </c>
      <c r="O3005" s="191"/>
      <c r="P3005" s="87" t="s">
        <v>53</v>
      </c>
      <c r="Q3005" s="87" t="s">
        <v>120</v>
      </c>
      <c r="R3005" s="87" t="e">
        <v>#N/A</v>
      </c>
      <c r="S3005" s="87" t="e">
        <v>#N/A</v>
      </c>
      <c r="T3005" s="87">
        <v>1</v>
      </c>
    </row>
    <row r="3006" spans="1:20">
      <c r="A3006" s="190" t="s">
        <v>17</v>
      </c>
      <c r="B3006" s="190" t="s">
        <v>1287</v>
      </c>
      <c r="C3006" s="191" t="s">
        <v>166</v>
      </c>
      <c r="D3006" s="190" t="s">
        <v>1191</v>
      </c>
      <c r="E3006" s="192">
        <v>500</v>
      </c>
      <c r="F3006" s="193">
        <v>2</v>
      </c>
      <c r="G3006" s="190" t="s">
        <v>1192</v>
      </c>
      <c r="H3006" s="190"/>
      <c r="I3006" s="190"/>
      <c r="J3006" s="190" t="s">
        <v>42</v>
      </c>
      <c r="K3006" s="190" t="s">
        <v>1289</v>
      </c>
      <c r="L3006" s="190" t="s">
        <v>24</v>
      </c>
      <c r="M3006" s="190" t="s">
        <v>1289</v>
      </c>
      <c r="N3006" s="190" t="s">
        <v>24</v>
      </c>
      <c r="O3006" s="191"/>
      <c r="P3006" s="87" t="s">
        <v>53</v>
      </c>
      <c r="Q3006" s="87" t="s">
        <v>43</v>
      </c>
      <c r="R3006" s="87" t="e">
        <v>#N/A</v>
      </c>
      <c r="S3006" s="87" t="e">
        <v>#N/A</v>
      </c>
      <c r="T3006" s="87">
        <v>1</v>
      </c>
    </row>
    <row r="3007" spans="1:20">
      <c r="A3007" s="190" t="s">
        <v>17</v>
      </c>
      <c r="B3007" s="190" t="s">
        <v>1287</v>
      </c>
      <c r="C3007" s="191" t="s">
        <v>173</v>
      </c>
      <c r="D3007" s="190" t="s">
        <v>134</v>
      </c>
      <c r="E3007" s="192">
        <v>1300</v>
      </c>
      <c r="F3007" s="193">
        <v>0</v>
      </c>
      <c r="G3007" s="190" t="s">
        <v>135</v>
      </c>
      <c r="H3007" s="190"/>
      <c r="I3007" s="190"/>
      <c r="J3007" s="190" t="s">
        <v>42</v>
      </c>
      <c r="K3007" s="190" t="s">
        <v>1289</v>
      </c>
      <c r="L3007" s="190" t="s">
        <v>24</v>
      </c>
      <c r="M3007" s="190" t="s">
        <v>1289</v>
      </c>
      <c r="N3007" s="190" t="s">
        <v>24</v>
      </c>
      <c r="O3007" s="191"/>
      <c r="P3007" s="87" t="s">
        <v>53</v>
      </c>
      <c r="Q3007" s="87" t="s">
        <v>43</v>
      </c>
      <c r="R3007" s="87" t="e">
        <v>#N/A</v>
      </c>
      <c r="S3007" s="87" t="e">
        <v>#N/A</v>
      </c>
      <c r="T3007" s="87">
        <v>1</v>
      </c>
    </row>
    <row r="3008" spans="1:20">
      <c r="A3008" s="190" t="s">
        <v>17</v>
      </c>
      <c r="B3008" s="190" t="s">
        <v>1287</v>
      </c>
      <c r="C3008" s="191" t="s">
        <v>180</v>
      </c>
      <c r="D3008" s="190" t="s">
        <v>137</v>
      </c>
      <c r="E3008" s="192">
        <v>110000</v>
      </c>
      <c r="F3008" s="193">
        <v>1</v>
      </c>
      <c r="G3008" s="190" t="s">
        <v>138</v>
      </c>
      <c r="H3008" s="190"/>
      <c r="I3008" s="190"/>
      <c r="J3008" s="190" t="s">
        <v>42</v>
      </c>
      <c r="K3008" s="190" t="s">
        <v>1289</v>
      </c>
      <c r="L3008" s="190" t="s">
        <v>24</v>
      </c>
      <c r="M3008" s="190" t="s">
        <v>1289</v>
      </c>
      <c r="N3008" s="190" t="s">
        <v>24</v>
      </c>
      <c r="O3008" s="191"/>
      <c r="P3008" s="87" t="s">
        <v>53</v>
      </c>
      <c r="Q3008" s="87" t="s">
        <v>43</v>
      </c>
      <c r="R3008" s="87" t="e">
        <v>#N/A</v>
      </c>
      <c r="S3008" s="87" t="e">
        <v>#N/A</v>
      </c>
      <c r="T3008" s="87">
        <v>1</v>
      </c>
    </row>
    <row r="3009" spans="1:20">
      <c r="A3009" s="190" t="s">
        <v>17</v>
      </c>
      <c r="B3009" s="190" t="s">
        <v>1287</v>
      </c>
      <c r="C3009" s="191" t="s">
        <v>188</v>
      </c>
      <c r="D3009" s="190" t="s">
        <v>140</v>
      </c>
      <c r="E3009" s="192">
        <v>10700</v>
      </c>
      <c r="F3009" s="193">
        <v>1</v>
      </c>
      <c r="G3009" s="190" t="s">
        <v>141</v>
      </c>
      <c r="H3009" s="190"/>
      <c r="I3009" s="190"/>
      <c r="J3009" s="190" t="s">
        <v>42</v>
      </c>
      <c r="K3009" s="190" t="s">
        <v>1289</v>
      </c>
      <c r="L3009" s="190" t="s">
        <v>24</v>
      </c>
      <c r="M3009" s="190" t="s">
        <v>1289</v>
      </c>
      <c r="N3009" s="190" t="s">
        <v>24</v>
      </c>
      <c r="O3009" s="191"/>
      <c r="P3009" s="87" t="s">
        <v>53</v>
      </c>
      <c r="Q3009" s="87" t="s">
        <v>43</v>
      </c>
      <c r="R3009" s="87" t="e">
        <v>#N/A</v>
      </c>
      <c r="S3009" s="87" t="e">
        <v>#N/A</v>
      </c>
      <c r="T3009" s="87">
        <v>1</v>
      </c>
    </row>
    <row r="3010" spans="1:20">
      <c r="A3010" s="190" t="s">
        <v>17</v>
      </c>
      <c r="B3010" s="190" t="s">
        <v>1287</v>
      </c>
      <c r="C3010" s="191" t="s">
        <v>196</v>
      </c>
      <c r="D3010" s="190" t="s">
        <v>143</v>
      </c>
      <c r="E3010" s="192">
        <v>159</v>
      </c>
      <c r="F3010" s="193">
        <v>1</v>
      </c>
      <c r="G3010" s="190" t="s">
        <v>144</v>
      </c>
      <c r="H3010" s="190" t="s">
        <v>183</v>
      </c>
      <c r="I3010" s="190" t="s">
        <v>183</v>
      </c>
      <c r="J3010" s="190" t="s">
        <v>42</v>
      </c>
      <c r="K3010" s="190" t="s">
        <v>1289</v>
      </c>
      <c r="L3010" s="190" t="s">
        <v>24</v>
      </c>
      <c r="M3010" s="190" t="s">
        <v>1289</v>
      </c>
      <c r="N3010" s="190" t="s">
        <v>24</v>
      </c>
      <c r="O3010" s="191"/>
      <c r="P3010" s="87" t="s">
        <v>53</v>
      </c>
      <c r="Q3010" s="87" t="s">
        <v>43</v>
      </c>
      <c r="R3010" s="87" t="e">
        <v>#N/A</v>
      </c>
      <c r="S3010" s="87" t="e">
        <v>#N/A</v>
      </c>
      <c r="T3010" s="87">
        <v>1</v>
      </c>
    </row>
    <row r="3011" spans="1:20">
      <c r="A3011" s="190" t="s">
        <v>17</v>
      </c>
      <c r="B3011" s="190" t="s">
        <v>1287</v>
      </c>
      <c r="C3011" s="191" t="s">
        <v>200</v>
      </c>
      <c r="D3011" s="190" t="s">
        <v>444</v>
      </c>
      <c r="E3011" s="192">
        <v>26600</v>
      </c>
      <c r="F3011" s="193">
        <v>1</v>
      </c>
      <c r="G3011" s="190" t="s">
        <v>445</v>
      </c>
      <c r="H3011" s="190"/>
      <c r="I3011" s="190"/>
      <c r="J3011" s="190" t="s">
        <v>185</v>
      </c>
      <c r="K3011" s="190" t="s">
        <v>1289</v>
      </c>
      <c r="L3011" s="190" t="s">
        <v>24</v>
      </c>
      <c r="M3011" s="190" t="s">
        <v>1289</v>
      </c>
      <c r="N3011" s="190" t="s">
        <v>24</v>
      </c>
      <c r="O3011" s="191"/>
      <c r="P3011" s="87" t="s">
        <v>53</v>
      </c>
      <c r="Q3011" s="87" t="s">
        <v>43</v>
      </c>
      <c r="R3011" s="87" t="e">
        <v>#N/A</v>
      </c>
      <c r="S3011" s="87" t="e">
        <v>#N/A</v>
      </c>
      <c r="T3011" s="87">
        <v>1</v>
      </c>
    </row>
    <row r="3012" spans="1:20">
      <c r="A3012" s="190" t="s">
        <v>17</v>
      </c>
      <c r="B3012" s="190" t="s">
        <v>1287</v>
      </c>
      <c r="C3012" s="191" t="s">
        <v>203</v>
      </c>
      <c r="D3012" s="190" t="s">
        <v>446</v>
      </c>
      <c r="E3012" s="192">
        <v>18200</v>
      </c>
      <c r="F3012" s="193">
        <v>1</v>
      </c>
      <c r="G3012" s="190" t="s">
        <v>447</v>
      </c>
      <c r="H3012" s="190"/>
      <c r="I3012" s="190"/>
      <c r="J3012" s="190" t="s">
        <v>185</v>
      </c>
      <c r="K3012" s="190" t="s">
        <v>1289</v>
      </c>
      <c r="L3012" s="190" t="s">
        <v>24</v>
      </c>
      <c r="M3012" s="190" t="s">
        <v>1289</v>
      </c>
      <c r="N3012" s="190" t="s">
        <v>24</v>
      </c>
      <c r="O3012" s="191"/>
      <c r="P3012" s="87" t="s">
        <v>53</v>
      </c>
      <c r="Q3012" s="87" t="s">
        <v>43</v>
      </c>
      <c r="R3012" s="87" t="e">
        <v>#N/A</v>
      </c>
      <c r="S3012" s="87" t="e">
        <v>#N/A</v>
      </c>
      <c r="T3012" s="87">
        <v>1</v>
      </c>
    </row>
    <row r="3013" spans="1:20">
      <c r="A3013" s="190" t="s">
        <v>17</v>
      </c>
      <c r="B3013" s="190" t="s">
        <v>1287</v>
      </c>
      <c r="C3013" s="191" t="s">
        <v>204</v>
      </c>
      <c r="D3013" s="190" t="s">
        <v>1194</v>
      </c>
      <c r="E3013" s="192">
        <v>333500</v>
      </c>
      <c r="F3013" s="193">
        <v>1</v>
      </c>
      <c r="G3013" s="190" t="s">
        <v>994</v>
      </c>
      <c r="H3013" s="190" t="s">
        <v>29</v>
      </c>
      <c r="I3013" s="190" t="s">
        <v>152</v>
      </c>
      <c r="J3013" s="190" t="s">
        <v>153</v>
      </c>
      <c r="K3013" s="190" t="s">
        <v>1289</v>
      </c>
      <c r="L3013" s="190" t="s">
        <v>24</v>
      </c>
      <c r="M3013" s="190" t="s">
        <v>1289</v>
      </c>
      <c r="N3013" s="190" t="s">
        <v>24</v>
      </c>
      <c r="O3013" s="191"/>
      <c r="P3013" s="87" t="s">
        <v>53</v>
      </c>
      <c r="Q3013" s="87" t="s">
        <v>154</v>
      </c>
      <c r="R3013" s="87" t="s">
        <v>155</v>
      </c>
      <c r="S3013" s="87" t="s">
        <v>156</v>
      </c>
      <c r="T3013" s="87">
        <v>1</v>
      </c>
    </row>
    <row r="3014" spans="1:20">
      <c r="A3014" s="190" t="s">
        <v>17</v>
      </c>
      <c r="B3014" s="190" t="s">
        <v>1287</v>
      </c>
      <c r="C3014" s="191" t="s">
        <v>30</v>
      </c>
      <c r="D3014" s="190" t="s">
        <v>158</v>
      </c>
      <c r="E3014" s="192">
        <v>3030</v>
      </c>
      <c r="F3014" s="193">
        <v>1</v>
      </c>
      <c r="G3014" s="190" t="s">
        <v>159</v>
      </c>
      <c r="H3014" s="190" t="s">
        <v>29</v>
      </c>
      <c r="I3014" s="190" t="s">
        <v>30</v>
      </c>
      <c r="J3014" s="190" t="s">
        <v>68</v>
      </c>
      <c r="K3014" s="190" t="s">
        <v>1289</v>
      </c>
      <c r="L3014" s="190" t="s">
        <v>24</v>
      </c>
      <c r="M3014" s="190" t="s">
        <v>1289</v>
      </c>
      <c r="N3014" s="190" t="s">
        <v>24</v>
      </c>
      <c r="O3014" s="191"/>
      <c r="P3014" s="87" t="s">
        <v>53</v>
      </c>
      <c r="Q3014" s="87" t="s">
        <v>32</v>
      </c>
      <c r="R3014" s="87" t="s">
        <v>33</v>
      </c>
      <c r="S3014" s="87" t="s">
        <v>34</v>
      </c>
      <c r="T3014" s="87">
        <v>1</v>
      </c>
    </row>
    <row r="3015" spans="1:20">
      <c r="A3015" s="190" t="s">
        <v>17</v>
      </c>
      <c r="B3015" s="190" t="s">
        <v>1287</v>
      </c>
      <c r="C3015" s="191" t="s">
        <v>452</v>
      </c>
      <c r="D3015" s="190" t="s">
        <v>161</v>
      </c>
      <c r="E3015" s="192">
        <v>2800</v>
      </c>
      <c r="F3015" s="193">
        <v>1</v>
      </c>
      <c r="G3015" s="190" t="s">
        <v>162</v>
      </c>
      <c r="H3015" s="190" t="s">
        <v>29</v>
      </c>
      <c r="I3015" s="190" t="s">
        <v>30</v>
      </c>
      <c r="J3015" s="190" t="s">
        <v>68</v>
      </c>
      <c r="K3015" s="190" t="s">
        <v>1289</v>
      </c>
      <c r="L3015" s="190" t="s">
        <v>24</v>
      </c>
      <c r="M3015" s="190" t="s">
        <v>1289</v>
      </c>
      <c r="N3015" s="190" t="s">
        <v>24</v>
      </c>
      <c r="O3015" s="191"/>
      <c r="P3015" s="87" t="s">
        <v>53</v>
      </c>
      <c r="Q3015" s="87" t="s">
        <v>32</v>
      </c>
      <c r="R3015" s="87" t="s">
        <v>33</v>
      </c>
      <c r="S3015" s="87" t="s">
        <v>34</v>
      </c>
      <c r="T3015" s="87">
        <v>1</v>
      </c>
    </row>
    <row r="3016" spans="1:20">
      <c r="A3016" s="190" t="s">
        <v>17</v>
      </c>
      <c r="B3016" s="190" t="s">
        <v>1287</v>
      </c>
      <c r="C3016" s="191" t="s">
        <v>453</v>
      </c>
      <c r="D3016" s="190" t="s">
        <v>164</v>
      </c>
      <c r="E3016" s="192">
        <v>1380</v>
      </c>
      <c r="F3016" s="193">
        <v>1</v>
      </c>
      <c r="G3016" s="190" t="s">
        <v>995</v>
      </c>
      <c r="H3016" s="190" t="s">
        <v>29</v>
      </c>
      <c r="I3016" s="190" t="s">
        <v>30</v>
      </c>
      <c r="J3016" s="190" t="s">
        <v>68</v>
      </c>
      <c r="K3016" s="190" t="s">
        <v>1289</v>
      </c>
      <c r="L3016" s="190" t="s">
        <v>24</v>
      </c>
      <c r="M3016" s="190" t="s">
        <v>1289</v>
      </c>
      <c r="N3016" s="190" t="s">
        <v>24</v>
      </c>
      <c r="O3016" s="191"/>
      <c r="P3016" s="87" t="s">
        <v>53</v>
      </c>
      <c r="Q3016" s="87" t="s">
        <v>32</v>
      </c>
      <c r="R3016" s="87" t="s">
        <v>33</v>
      </c>
      <c r="S3016" s="87" t="s">
        <v>34</v>
      </c>
      <c r="T3016" s="87">
        <v>1</v>
      </c>
    </row>
    <row r="3017" spans="1:20">
      <c r="A3017" s="190" t="s">
        <v>17</v>
      </c>
      <c r="B3017" s="190" t="s">
        <v>1287</v>
      </c>
      <c r="C3017" s="191" t="s">
        <v>184</v>
      </c>
      <c r="D3017" s="190" t="s">
        <v>167</v>
      </c>
      <c r="E3017" s="192">
        <v>1220</v>
      </c>
      <c r="F3017" s="193">
        <v>1</v>
      </c>
      <c r="G3017" s="190" t="s">
        <v>168</v>
      </c>
      <c r="H3017" s="190" t="s">
        <v>29</v>
      </c>
      <c r="I3017" s="190" t="s">
        <v>169</v>
      </c>
      <c r="J3017" s="190" t="s">
        <v>68</v>
      </c>
      <c r="K3017" s="190" t="s">
        <v>1289</v>
      </c>
      <c r="L3017" s="190" t="s">
        <v>24</v>
      </c>
      <c r="M3017" s="190" t="s">
        <v>1289</v>
      </c>
      <c r="N3017" s="190" t="s">
        <v>24</v>
      </c>
      <c r="O3017" s="191"/>
      <c r="P3017" s="87" t="s">
        <v>53</v>
      </c>
      <c r="Q3017" s="87" t="s">
        <v>170</v>
      </c>
      <c r="R3017" s="87" t="s">
        <v>171</v>
      </c>
      <c r="S3017" s="87" t="s">
        <v>172</v>
      </c>
      <c r="T3017" s="87">
        <v>1</v>
      </c>
    </row>
    <row r="3018" spans="1:20">
      <c r="A3018" s="190" t="s">
        <v>17</v>
      </c>
      <c r="B3018" s="190" t="s">
        <v>1287</v>
      </c>
      <c r="C3018" s="191" t="s">
        <v>1115</v>
      </c>
      <c r="D3018" s="190" t="s">
        <v>174</v>
      </c>
      <c r="E3018" s="192">
        <v>2570</v>
      </c>
      <c r="F3018" s="193">
        <v>1</v>
      </c>
      <c r="G3018" s="190" t="s">
        <v>996</v>
      </c>
      <c r="H3018" s="190" t="s">
        <v>29</v>
      </c>
      <c r="I3018" s="190" t="s">
        <v>176</v>
      </c>
      <c r="J3018" s="190" t="s">
        <v>153</v>
      </c>
      <c r="K3018" s="190" t="s">
        <v>1289</v>
      </c>
      <c r="L3018" s="190" t="s">
        <v>24</v>
      </c>
      <c r="M3018" s="190" t="s">
        <v>1289</v>
      </c>
      <c r="N3018" s="190" t="s">
        <v>24</v>
      </c>
      <c r="O3018" s="191"/>
      <c r="P3018" s="87" t="s">
        <v>53</v>
      </c>
      <c r="Q3018" s="87" t="s">
        <v>177</v>
      </c>
      <c r="R3018" s="87" t="s">
        <v>178</v>
      </c>
      <c r="S3018" s="87" t="s">
        <v>179</v>
      </c>
      <c r="T3018" s="87">
        <v>1</v>
      </c>
    </row>
    <row r="3019" spans="1:20">
      <c r="A3019" s="190" t="s">
        <v>17</v>
      </c>
      <c r="B3019" s="190" t="s">
        <v>1287</v>
      </c>
      <c r="C3019" s="191" t="s">
        <v>1116</v>
      </c>
      <c r="D3019" s="190" t="s">
        <v>181</v>
      </c>
      <c r="E3019" s="192">
        <v>780</v>
      </c>
      <c r="F3019" s="193">
        <v>3</v>
      </c>
      <c r="G3019" s="190" t="s">
        <v>182</v>
      </c>
      <c r="H3019" s="190" t="s">
        <v>183</v>
      </c>
      <c r="I3019" s="190" t="s">
        <v>184</v>
      </c>
      <c r="J3019" s="190" t="s">
        <v>185</v>
      </c>
      <c r="K3019" s="190" t="s">
        <v>1289</v>
      </c>
      <c r="L3019" s="190" t="s">
        <v>24</v>
      </c>
      <c r="M3019" s="190" t="s">
        <v>1289</v>
      </c>
      <c r="N3019" s="190" t="s">
        <v>24</v>
      </c>
      <c r="O3019" s="191"/>
      <c r="P3019" s="87" t="s">
        <v>53</v>
      </c>
      <c r="Q3019" s="87" t="s">
        <v>177</v>
      </c>
      <c r="R3019" s="87" t="s">
        <v>186</v>
      </c>
      <c r="S3019" s="87" t="s">
        <v>187</v>
      </c>
      <c r="T3019" s="87">
        <v>1</v>
      </c>
    </row>
    <row r="3020" spans="1:20">
      <c r="A3020" s="190" t="s">
        <v>17</v>
      </c>
      <c r="B3020" s="190" t="s">
        <v>1287</v>
      </c>
      <c r="C3020" s="191" t="s">
        <v>1130</v>
      </c>
      <c r="D3020" s="190" t="s">
        <v>189</v>
      </c>
      <c r="E3020" s="192">
        <v>1050</v>
      </c>
      <c r="F3020" s="193">
        <v>2</v>
      </c>
      <c r="G3020" s="190" t="s">
        <v>190</v>
      </c>
      <c r="H3020" s="190" t="s">
        <v>29</v>
      </c>
      <c r="I3020" s="190" t="s">
        <v>176</v>
      </c>
      <c r="J3020" s="190" t="s">
        <v>193</v>
      </c>
      <c r="K3020" s="190" t="s">
        <v>1289</v>
      </c>
      <c r="L3020" s="190" t="s">
        <v>24</v>
      </c>
      <c r="M3020" s="190" t="s">
        <v>1289</v>
      </c>
      <c r="N3020" s="190" t="s">
        <v>24</v>
      </c>
      <c r="O3020" s="191"/>
      <c r="P3020" s="87" t="s">
        <v>53</v>
      </c>
      <c r="Q3020" s="87" t="s">
        <v>177</v>
      </c>
      <c r="R3020" s="87" t="s">
        <v>194</v>
      </c>
      <c r="S3020" s="87" t="s">
        <v>195</v>
      </c>
      <c r="T3020" s="87">
        <v>1</v>
      </c>
    </row>
    <row r="3021" spans="1:20">
      <c r="A3021" s="190" t="s">
        <v>17</v>
      </c>
      <c r="B3021" s="190" t="s">
        <v>1287</v>
      </c>
      <c r="C3021" s="191" t="s">
        <v>1136</v>
      </c>
      <c r="D3021" s="190" t="s">
        <v>197</v>
      </c>
      <c r="E3021" s="192">
        <v>550</v>
      </c>
      <c r="F3021" s="193">
        <v>2</v>
      </c>
      <c r="G3021" s="190" t="s">
        <v>198</v>
      </c>
      <c r="H3021" s="190" t="s">
        <v>29</v>
      </c>
      <c r="I3021" s="190" t="s">
        <v>176</v>
      </c>
      <c r="J3021" s="190" t="s">
        <v>68</v>
      </c>
      <c r="K3021" s="190" t="s">
        <v>1289</v>
      </c>
      <c r="L3021" s="190" t="s">
        <v>24</v>
      </c>
      <c r="M3021" s="190" t="s">
        <v>1289</v>
      </c>
      <c r="N3021" s="190" t="s">
        <v>24</v>
      </c>
      <c r="O3021" s="191"/>
      <c r="P3021" s="87" t="s">
        <v>53</v>
      </c>
      <c r="Q3021" s="87" t="s">
        <v>177</v>
      </c>
      <c r="R3021" s="87" t="s">
        <v>194</v>
      </c>
      <c r="S3021" s="87" t="s">
        <v>195</v>
      </c>
      <c r="T3021" s="87">
        <v>1</v>
      </c>
    </row>
    <row r="3022" spans="1:20">
      <c r="A3022" s="190" t="s">
        <v>17</v>
      </c>
      <c r="B3022" s="190" t="s">
        <v>1287</v>
      </c>
      <c r="C3022" s="191" t="s">
        <v>1195</v>
      </c>
      <c r="D3022" s="190" t="s">
        <v>201</v>
      </c>
      <c r="E3022" s="192">
        <v>920</v>
      </c>
      <c r="F3022" s="193">
        <v>-2</v>
      </c>
      <c r="G3022" s="190" t="s">
        <v>202</v>
      </c>
      <c r="H3022" s="190" t="s">
        <v>29</v>
      </c>
      <c r="I3022" s="190" t="s">
        <v>176</v>
      </c>
      <c r="J3022" s="190" t="s">
        <v>193</v>
      </c>
      <c r="K3022" s="190" t="s">
        <v>1289</v>
      </c>
      <c r="L3022" s="190" t="s">
        <v>24</v>
      </c>
      <c r="M3022" s="190" t="s">
        <v>1289</v>
      </c>
      <c r="N3022" s="190" t="s">
        <v>24</v>
      </c>
      <c r="O3022" s="191"/>
      <c r="P3022" s="87" t="s">
        <v>53</v>
      </c>
      <c r="Q3022" s="87" t="s">
        <v>177</v>
      </c>
      <c r="R3022" s="87" t="s">
        <v>194</v>
      </c>
      <c r="S3022" s="87" t="s">
        <v>195</v>
      </c>
      <c r="T3022" s="87">
        <v>1</v>
      </c>
    </row>
    <row r="3023" spans="1:20">
      <c r="A3023" s="190" t="s">
        <v>17</v>
      </c>
      <c r="B3023" s="190" t="s">
        <v>1287</v>
      </c>
      <c r="C3023" s="191" t="s">
        <v>1196</v>
      </c>
      <c r="D3023" s="190" t="s">
        <v>181</v>
      </c>
      <c r="E3023" s="192">
        <v>780</v>
      </c>
      <c r="F3023" s="193">
        <v>-2</v>
      </c>
      <c r="G3023" s="190" t="s">
        <v>182</v>
      </c>
      <c r="H3023" s="190" t="s">
        <v>183</v>
      </c>
      <c r="I3023" s="190" t="s">
        <v>184</v>
      </c>
      <c r="J3023" s="190" t="s">
        <v>185</v>
      </c>
      <c r="K3023" s="190" t="s">
        <v>1289</v>
      </c>
      <c r="L3023" s="190" t="s">
        <v>24</v>
      </c>
      <c r="M3023" s="190" t="s">
        <v>1289</v>
      </c>
      <c r="N3023" s="190" t="s">
        <v>24</v>
      </c>
      <c r="O3023" s="191"/>
      <c r="P3023" s="87" t="s">
        <v>53</v>
      </c>
      <c r="Q3023" s="87" t="s">
        <v>177</v>
      </c>
      <c r="R3023" s="87" t="s">
        <v>186</v>
      </c>
      <c r="S3023" s="87" t="s">
        <v>187</v>
      </c>
      <c r="T3023" s="87">
        <v>1</v>
      </c>
    </row>
    <row r="3024" spans="1:20">
      <c r="A3024" s="194" t="s">
        <v>17</v>
      </c>
      <c r="B3024" s="194" t="s">
        <v>1287</v>
      </c>
      <c r="C3024" s="195" t="s">
        <v>1207</v>
      </c>
      <c r="D3024" s="194" t="s">
        <v>205</v>
      </c>
      <c r="E3024" s="196">
        <v>171</v>
      </c>
      <c r="F3024" s="197">
        <v>30</v>
      </c>
      <c r="G3024" s="194" t="s">
        <v>206</v>
      </c>
      <c r="H3024" s="194" t="s">
        <v>183</v>
      </c>
      <c r="I3024" s="194" t="s">
        <v>184</v>
      </c>
      <c r="J3024" s="194" t="s">
        <v>207</v>
      </c>
      <c r="K3024" s="194" t="s">
        <v>1289</v>
      </c>
      <c r="L3024" s="194" t="s">
        <v>24</v>
      </c>
      <c r="M3024" s="194" t="s">
        <v>1289</v>
      </c>
      <c r="N3024" s="194" t="s">
        <v>24</v>
      </c>
      <c r="O3024" s="195" t="s">
        <v>31</v>
      </c>
      <c r="P3024" s="87" t="s">
        <v>53</v>
      </c>
      <c r="Q3024" s="87" t="s">
        <v>177</v>
      </c>
      <c r="R3024" s="87" t="s">
        <v>194</v>
      </c>
      <c r="S3024" s="87" t="s">
        <v>195</v>
      </c>
      <c r="T3024" s="87">
        <v>1</v>
      </c>
    </row>
    <row r="3025" spans="1:20">
      <c r="A3025" s="190" t="s">
        <v>17</v>
      </c>
      <c r="B3025" s="190" t="s">
        <v>1294</v>
      </c>
      <c r="C3025" s="191" t="s">
        <v>19</v>
      </c>
      <c r="D3025" s="190" t="s">
        <v>1288</v>
      </c>
      <c r="E3025" s="192">
        <v>89900</v>
      </c>
      <c r="F3025" s="193">
        <v>1</v>
      </c>
      <c r="G3025" s="190" t="s">
        <v>1100</v>
      </c>
      <c r="H3025" s="190"/>
      <c r="I3025" s="190"/>
      <c r="J3025" s="190" t="s">
        <v>42</v>
      </c>
      <c r="K3025" s="190" t="s">
        <v>1289</v>
      </c>
      <c r="L3025" s="190" t="s">
        <v>24</v>
      </c>
      <c r="M3025" s="190" t="s">
        <v>1289</v>
      </c>
      <c r="N3025" s="190" t="s">
        <v>24</v>
      </c>
      <c r="O3025" s="191"/>
      <c r="P3025" s="87" t="s">
        <v>53</v>
      </c>
      <c r="Q3025" s="87" t="s">
        <v>43</v>
      </c>
      <c r="R3025" s="87" t="e">
        <v>#N/A</v>
      </c>
      <c r="S3025" s="87" t="e">
        <v>#N/A</v>
      </c>
      <c r="T3025" s="87">
        <v>1</v>
      </c>
    </row>
    <row r="3026" spans="1:20">
      <c r="A3026" s="190" t="s">
        <v>17</v>
      </c>
      <c r="B3026" s="190" t="s">
        <v>1294</v>
      </c>
      <c r="C3026" s="191" t="s">
        <v>26</v>
      </c>
      <c r="D3026" s="190" t="s">
        <v>1158</v>
      </c>
      <c r="E3026" s="192">
        <v>70700</v>
      </c>
      <c r="F3026" s="193">
        <v>1</v>
      </c>
      <c r="G3026" s="190" t="s">
        <v>1104</v>
      </c>
      <c r="H3026" s="190"/>
      <c r="I3026" s="190"/>
      <c r="J3026" s="190" t="s">
        <v>42</v>
      </c>
      <c r="K3026" s="190" t="s">
        <v>1289</v>
      </c>
      <c r="L3026" s="190" t="s">
        <v>24</v>
      </c>
      <c r="M3026" s="190" t="s">
        <v>1289</v>
      </c>
      <c r="N3026" s="190" t="s">
        <v>24</v>
      </c>
      <c r="O3026" s="191"/>
      <c r="P3026" s="87" t="s">
        <v>53</v>
      </c>
      <c r="Q3026" s="87" t="s">
        <v>43</v>
      </c>
      <c r="R3026" s="87" t="e">
        <v>#N/A</v>
      </c>
      <c r="S3026" s="87" t="e">
        <v>#N/A</v>
      </c>
      <c r="T3026" s="87">
        <v>1</v>
      </c>
    </row>
    <row r="3027" spans="1:20">
      <c r="A3027" s="190" t="s">
        <v>17</v>
      </c>
      <c r="B3027" s="190" t="s">
        <v>1294</v>
      </c>
      <c r="C3027" s="191" t="s">
        <v>56</v>
      </c>
      <c r="D3027" s="190" t="s">
        <v>1290</v>
      </c>
      <c r="E3027" s="192">
        <v>85600</v>
      </c>
      <c r="F3027" s="193">
        <v>1</v>
      </c>
      <c r="G3027" s="190" t="s">
        <v>1106</v>
      </c>
      <c r="H3027" s="190"/>
      <c r="I3027" s="190"/>
      <c r="J3027" s="190" t="s">
        <v>42</v>
      </c>
      <c r="K3027" s="190" t="s">
        <v>1289</v>
      </c>
      <c r="L3027" s="190" t="s">
        <v>24</v>
      </c>
      <c r="M3027" s="190" t="s">
        <v>1289</v>
      </c>
      <c r="N3027" s="190" t="s">
        <v>24</v>
      </c>
      <c r="O3027" s="191"/>
      <c r="P3027" s="87" t="s">
        <v>53</v>
      </c>
      <c r="Q3027" s="87" t="s">
        <v>43</v>
      </c>
      <c r="R3027" s="87" t="e">
        <v>#N/A</v>
      </c>
      <c r="S3027" s="87" t="e">
        <v>#N/A</v>
      </c>
      <c r="T3027" s="87">
        <v>1</v>
      </c>
    </row>
    <row r="3028" spans="1:20">
      <c r="A3028" s="190" t="s">
        <v>17</v>
      </c>
      <c r="B3028" s="190" t="s">
        <v>1294</v>
      </c>
      <c r="C3028" s="191" t="s">
        <v>59</v>
      </c>
      <c r="D3028" s="190" t="s">
        <v>1291</v>
      </c>
      <c r="E3028" s="192">
        <v>43400</v>
      </c>
      <c r="F3028" s="193">
        <v>1</v>
      </c>
      <c r="G3028" s="190" t="s">
        <v>1108</v>
      </c>
      <c r="H3028" s="190"/>
      <c r="I3028" s="190"/>
      <c r="J3028" s="190" t="s">
        <v>42</v>
      </c>
      <c r="K3028" s="190" t="s">
        <v>1289</v>
      </c>
      <c r="L3028" s="190" t="s">
        <v>24</v>
      </c>
      <c r="M3028" s="190" t="s">
        <v>1289</v>
      </c>
      <c r="N3028" s="190" t="s">
        <v>24</v>
      </c>
      <c r="O3028" s="191"/>
      <c r="P3028" s="87" t="s">
        <v>53</v>
      </c>
      <c r="Q3028" s="87" t="s">
        <v>43</v>
      </c>
      <c r="R3028" s="87" t="e">
        <v>#N/A</v>
      </c>
      <c r="S3028" s="87" t="e">
        <v>#N/A</v>
      </c>
      <c r="T3028" s="87">
        <v>1</v>
      </c>
    </row>
    <row r="3029" spans="1:20">
      <c r="A3029" s="190" t="s">
        <v>17</v>
      </c>
      <c r="B3029" s="190" t="s">
        <v>1294</v>
      </c>
      <c r="C3029" s="191" t="s">
        <v>62</v>
      </c>
      <c r="D3029" s="190" t="s">
        <v>1109</v>
      </c>
      <c r="E3029" s="192">
        <v>43300</v>
      </c>
      <c r="F3029" s="193">
        <v>1</v>
      </c>
      <c r="G3029" s="190" t="s">
        <v>1110</v>
      </c>
      <c r="H3029" s="190"/>
      <c r="I3029" s="190"/>
      <c r="J3029" s="190" t="s">
        <v>42</v>
      </c>
      <c r="K3029" s="190" t="s">
        <v>1289</v>
      </c>
      <c r="L3029" s="190" t="s">
        <v>24</v>
      </c>
      <c r="M3029" s="190" t="s">
        <v>1289</v>
      </c>
      <c r="N3029" s="190" t="s">
        <v>24</v>
      </c>
      <c r="O3029" s="191"/>
      <c r="P3029" s="87" t="s">
        <v>53</v>
      </c>
      <c r="Q3029" s="87" t="s">
        <v>43</v>
      </c>
      <c r="R3029" s="87" t="e">
        <v>#N/A</v>
      </c>
      <c r="S3029" s="87" t="e">
        <v>#N/A</v>
      </c>
      <c r="T3029" s="87">
        <v>1</v>
      </c>
    </row>
    <row r="3030" spans="1:20">
      <c r="A3030" s="190" t="s">
        <v>17</v>
      </c>
      <c r="B3030" s="190" t="s">
        <v>1294</v>
      </c>
      <c r="C3030" s="191" t="s">
        <v>65</v>
      </c>
      <c r="D3030" s="190" t="s">
        <v>1160</v>
      </c>
      <c r="E3030" s="192">
        <v>9500</v>
      </c>
      <c r="F3030" s="193">
        <v>1</v>
      </c>
      <c r="G3030" s="190" t="s">
        <v>1161</v>
      </c>
      <c r="H3030" s="190"/>
      <c r="I3030" s="190"/>
      <c r="J3030" s="190" t="s">
        <v>42</v>
      </c>
      <c r="K3030" s="190" t="s">
        <v>1289</v>
      </c>
      <c r="L3030" s="190" t="s">
        <v>24</v>
      </c>
      <c r="M3030" s="190" t="s">
        <v>1289</v>
      </c>
      <c r="N3030" s="190" t="s">
        <v>24</v>
      </c>
      <c r="O3030" s="191"/>
      <c r="P3030" s="87" t="s">
        <v>53</v>
      </c>
      <c r="Q3030" s="87" t="s">
        <v>43</v>
      </c>
      <c r="R3030" s="87" t="e">
        <v>#N/A</v>
      </c>
      <c r="S3030" s="87" t="e">
        <v>#N/A</v>
      </c>
      <c r="T3030" s="87">
        <v>1</v>
      </c>
    </row>
    <row r="3031" spans="1:20">
      <c r="A3031" s="190" t="s">
        <v>17</v>
      </c>
      <c r="B3031" s="190" t="s">
        <v>1294</v>
      </c>
      <c r="C3031" s="191" t="s">
        <v>89</v>
      </c>
      <c r="D3031" s="190" t="s">
        <v>1292</v>
      </c>
      <c r="E3031" s="192">
        <v>39140</v>
      </c>
      <c r="F3031" s="193">
        <v>1</v>
      </c>
      <c r="G3031" s="190" t="s">
        <v>1295</v>
      </c>
      <c r="H3031" s="190"/>
      <c r="I3031" s="190"/>
      <c r="J3031" s="190" t="s">
        <v>42</v>
      </c>
      <c r="K3031" s="190" t="s">
        <v>1289</v>
      </c>
      <c r="L3031" s="190" t="s">
        <v>24</v>
      </c>
      <c r="M3031" s="190" t="s">
        <v>1289</v>
      </c>
      <c r="N3031" s="190" t="s">
        <v>24</v>
      </c>
      <c r="O3031" s="191"/>
      <c r="P3031" s="87" t="s">
        <v>53</v>
      </c>
      <c r="Q3031" s="87" t="s">
        <v>43</v>
      </c>
      <c r="R3031" s="87" t="e">
        <v>#N/A</v>
      </c>
      <c r="S3031" s="87" t="e">
        <v>#N/A</v>
      </c>
      <c r="T3031" s="87">
        <v>1</v>
      </c>
    </row>
    <row r="3032" spans="1:20">
      <c r="A3032" s="190" t="s">
        <v>17</v>
      </c>
      <c r="B3032" s="190" t="s">
        <v>1294</v>
      </c>
      <c r="C3032" s="191" t="s">
        <v>92</v>
      </c>
      <c r="D3032" s="190" t="s">
        <v>1164</v>
      </c>
      <c r="E3032" s="192">
        <v>100000</v>
      </c>
      <c r="F3032" s="193">
        <v>1</v>
      </c>
      <c r="G3032" s="190" t="s">
        <v>1165</v>
      </c>
      <c r="H3032" s="190"/>
      <c r="I3032" s="190"/>
      <c r="J3032" s="190" t="s">
        <v>42</v>
      </c>
      <c r="K3032" s="190" t="s">
        <v>1289</v>
      </c>
      <c r="L3032" s="190" t="s">
        <v>24</v>
      </c>
      <c r="M3032" s="190" t="s">
        <v>1289</v>
      </c>
      <c r="N3032" s="190" t="s">
        <v>24</v>
      </c>
      <c r="O3032" s="191"/>
      <c r="P3032" s="87" t="s">
        <v>53</v>
      </c>
      <c r="Q3032" s="87" t="s">
        <v>43</v>
      </c>
      <c r="R3032" s="87" t="e">
        <v>#N/A</v>
      </c>
      <c r="S3032" s="87" t="e">
        <v>#N/A</v>
      </c>
      <c r="T3032" s="87">
        <v>1</v>
      </c>
    </row>
    <row r="3033" spans="1:20">
      <c r="A3033" s="190" t="s">
        <v>17</v>
      </c>
      <c r="B3033" s="190" t="s">
        <v>1294</v>
      </c>
      <c r="C3033" s="191" t="s">
        <v>95</v>
      </c>
      <c r="D3033" s="190" t="s">
        <v>1166</v>
      </c>
      <c r="E3033" s="192">
        <v>220000</v>
      </c>
      <c r="F3033" s="193">
        <v>1</v>
      </c>
      <c r="G3033" s="190" t="s">
        <v>1167</v>
      </c>
      <c r="H3033" s="190"/>
      <c r="I3033" s="190"/>
      <c r="J3033" s="190" t="s">
        <v>42</v>
      </c>
      <c r="K3033" s="190" t="s">
        <v>1289</v>
      </c>
      <c r="L3033" s="190" t="s">
        <v>24</v>
      </c>
      <c r="M3033" s="190" t="s">
        <v>1289</v>
      </c>
      <c r="N3033" s="190" t="s">
        <v>24</v>
      </c>
      <c r="O3033" s="191"/>
      <c r="P3033" s="87" t="s">
        <v>53</v>
      </c>
      <c r="Q3033" s="87" t="s">
        <v>43</v>
      </c>
      <c r="R3033" s="87" t="e">
        <v>#N/A</v>
      </c>
      <c r="S3033" s="87" t="e">
        <v>#N/A</v>
      </c>
      <c r="T3033" s="87">
        <v>1</v>
      </c>
    </row>
    <row r="3034" spans="1:20">
      <c r="A3034" s="190" t="s">
        <v>17</v>
      </c>
      <c r="B3034" s="190" t="s">
        <v>1294</v>
      </c>
      <c r="C3034" s="191" t="s">
        <v>98</v>
      </c>
      <c r="D3034" s="190" t="s">
        <v>1168</v>
      </c>
      <c r="E3034" s="192">
        <v>26400</v>
      </c>
      <c r="F3034" s="193">
        <v>2</v>
      </c>
      <c r="G3034" s="190" t="s">
        <v>82</v>
      </c>
      <c r="H3034" s="190"/>
      <c r="I3034" s="190"/>
      <c r="J3034" s="190" t="s">
        <v>42</v>
      </c>
      <c r="K3034" s="190" t="s">
        <v>1289</v>
      </c>
      <c r="L3034" s="190" t="s">
        <v>24</v>
      </c>
      <c r="M3034" s="190" t="s">
        <v>1289</v>
      </c>
      <c r="N3034" s="190" t="s">
        <v>24</v>
      </c>
      <c r="O3034" s="191"/>
      <c r="P3034" s="87" t="s">
        <v>53</v>
      </c>
      <c r="Q3034" s="87" t="s">
        <v>43</v>
      </c>
      <c r="R3034" s="87" t="e">
        <v>#N/A</v>
      </c>
      <c r="S3034" s="87" t="e">
        <v>#N/A</v>
      </c>
      <c r="T3034" s="87">
        <v>1</v>
      </c>
    </row>
    <row r="3035" spans="1:20">
      <c r="A3035" s="190" t="s">
        <v>17</v>
      </c>
      <c r="B3035" s="190" t="s">
        <v>1294</v>
      </c>
      <c r="C3035" s="191" t="s">
        <v>101</v>
      </c>
      <c r="D3035" s="190" t="s">
        <v>1169</v>
      </c>
      <c r="E3035" s="192">
        <v>17500</v>
      </c>
      <c r="F3035" s="193">
        <v>1</v>
      </c>
      <c r="G3035" s="190" t="s">
        <v>1170</v>
      </c>
      <c r="H3035" s="190"/>
      <c r="I3035" s="190"/>
      <c r="J3035" s="190" t="s">
        <v>42</v>
      </c>
      <c r="K3035" s="190" t="s">
        <v>1289</v>
      </c>
      <c r="L3035" s="190" t="s">
        <v>24</v>
      </c>
      <c r="M3035" s="190" t="s">
        <v>1289</v>
      </c>
      <c r="N3035" s="190" t="s">
        <v>24</v>
      </c>
      <c r="O3035" s="191"/>
      <c r="P3035" s="87" t="s">
        <v>53</v>
      </c>
      <c r="Q3035" s="87" t="s">
        <v>43</v>
      </c>
      <c r="R3035" s="87" t="e">
        <v>#N/A</v>
      </c>
      <c r="S3035" s="87" t="e">
        <v>#N/A</v>
      </c>
      <c r="T3035" s="87">
        <v>1</v>
      </c>
    </row>
    <row r="3036" spans="1:20">
      <c r="A3036" s="190" t="s">
        <v>17</v>
      </c>
      <c r="B3036" s="190" t="s">
        <v>1294</v>
      </c>
      <c r="C3036" s="191" t="s">
        <v>104</v>
      </c>
      <c r="D3036" s="190" t="s">
        <v>1172</v>
      </c>
      <c r="E3036" s="192">
        <v>7500</v>
      </c>
      <c r="F3036" s="193">
        <v>2</v>
      </c>
      <c r="G3036" s="190" t="s">
        <v>1173</v>
      </c>
      <c r="H3036" s="190"/>
      <c r="I3036" s="190"/>
      <c r="J3036" s="190" t="s">
        <v>42</v>
      </c>
      <c r="K3036" s="190" t="s">
        <v>1289</v>
      </c>
      <c r="L3036" s="190" t="s">
        <v>24</v>
      </c>
      <c r="M3036" s="190" t="s">
        <v>1289</v>
      </c>
      <c r="N3036" s="190" t="s">
        <v>24</v>
      </c>
      <c r="O3036" s="191"/>
      <c r="P3036" s="87" t="s">
        <v>53</v>
      </c>
      <c r="Q3036" s="87" t="s">
        <v>43</v>
      </c>
      <c r="R3036" s="87" t="e">
        <v>#N/A</v>
      </c>
      <c r="S3036" s="87" t="e">
        <v>#N/A</v>
      </c>
      <c r="T3036" s="87">
        <v>1</v>
      </c>
    </row>
    <row r="3037" spans="1:20">
      <c r="A3037" s="190" t="s">
        <v>17</v>
      </c>
      <c r="B3037" s="190" t="s">
        <v>1294</v>
      </c>
      <c r="C3037" s="191" t="s">
        <v>107</v>
      </c>
      <c r="D3037" s="190" t="s">
        <v>87</v>
      </c>
      <c r="E3037" s="192">
        <v>2500</v>
      </c>
      <c r="F3037" s="193">
        <v>0</v>
      </c>
      <c r="G3037" s="190" t="s">
        <v>88</v>
      </c>
      <c r="H3037" s="190"/>
      <c r="I3037" s="190"/>
      <c r="J3037" s="190" t="s">
        <v>42</v>
      </c>
      <c r="K3037" s="190" t="s">
        <v>1289</v>
      </c>
      <c r="L3037" s="190" t="s">
        <v>24</v>
      </c>
      <c r="M3037" s="190" t="s">
        <v>1289</v>
      </c>
      <c r="N3037" s="190" t="s">
        <v>24</v>
      </c>
      <c r="O3037" s="191"/>
      <c r="P3037" s="87" t="s">
        <v>53</v>
      </c>
      <c r="Q3037" s="87" t="s">
        <v>43</v>
      </c>
      <c r="R3037" s="87" t="e">
        <v>#N/A</v>
      </c>
      <c r="S3037" s="87" t="e">
        <v>#N/A</v>
      </c>
      <c r="T3037" s="87">
        <v>1</v>
      </c>
    </row>
    <row r="3038" spans="1:20">
      <c r="A3038" s="190" t="s">
        <v>17</v>
      </c>
      <c r="B3038" s="190" t="s">
        <v>1294</v>
      </c>
      <c r="C3038" s="191" t="s">
        <v>111</v>
      </c>
      <c r="D3038" s="190" t="s">
        <v>1174</v>
      </c>
      <c r="E3038" s="192">
        <v>80000</v>
      </c>
      <c r="F3038" s="193">
        <v>2</v>
      </c>
      <c r="G3038" s="190" t="s">
        <v>1175</v>
      </c>
      <c r="H3038" s="190"/>
      <c r="I3038" s="190"/>
      <c r="J3038" s="190" t="s">
        <v>42</v>
      </c>
      <c r="K3038" s="190" t="s">
        <v>1289</v>
      </c>
      <c r="L3038" s="190" t="s">
        <v>24</v>
      </c>
      <c r="M3038" s="190" t="s">
        <v>1289</v>
      </c>
      <c r="N3038" s="190" t="s">
        <v>24</v>
      </c>
      <c r="O3038" s="191"/>
      <c r="P3038" s="87" t="s">
        <v>53</v>
      </c>
      <c r="Q3038" s="87" t="s">
        <v>43</v>
      </c>
      <c r="R3038" s="87" t="e">
        <v>#N/A</v>
      </c>
      <c r="S3038" s="87" t="e">
        <v>#N/A</v>
      </c>
      <c r="T3038" s="87">
        <v>1</v>
      </c>
    </row>
    <row r="3039" spans="1:20">
      <c r="A3039" s="190" t="s">
        <v>17</v>
      </c>
      <c r="B3039" s="190" t="s">
        <v>1294</v>
      </c>
      <c r="C3039" s="191" t="s">
        <v>114</v>
      </c>
      <c r="D3039" s="190" t="s">
        <v>1176</v>
      </c>
      <c r="E3039" s="192">
        <v>15900</v>
      </c>
      <c r="F3039" s="193">
        <v>1</v>
      </c>
      <c r="G3039" s="190" t="s">
        <v>94</v>
      </c>
      <c r="H3039" s="190"/>
      <c r="I3039" s="190"/>
      <c r="J3039" s="190" t="s">
        <v>42</v>
      </c>
      <c r="K3039" s="190" t="s">
        <v>1289</v>
      </c>
      <c r="L3039" s="190" t="s">
        <v>24</v>
      </c>
      <c r="M3039" s="190" t="s">
        <v>1289</v>
      </c>
      <c r="N3039" s="190" t="s">
        <v>24</v>
      </c>
      <c r="O3039" s="191"/>
      <c r="P3039" s="87" t="s">
        <v>53</v>
      </c>
      <c r="Q3039" s="87" t="s">
        <v>43</v>
      </c>
      <c r="R3039" s="87" t="e">
        <v>#N/A</v>
      </c>
      <c r="S3039" s="87" t="e">
        <v>#N/A</v>
      </c>
      <c r="T3039" s="87">
        <v>1</v>
      </c>
    </row>
    <row r="3040" spans="1:20">
      <c r="A3040" s="190" t="s">
        <v>17</v>
      </c>
      <c r="B3040" s="190" t="s">
        <v>1294</v>
      </c>
      <c r="C3040" s="191" t="s">
        <v>117</v>
      </c>
      <c r="D3040" s="190" t="s">
        <v>96</v>
      </c>
      <c r="E3040" s="192">
        <v>15000</v>
      </c>
      <c r="F3040" s="193">
        <v>0</v>
      </c>
      <c r="G3040" s="190" t="s">
        <v>97</v>
      </c>
      <c r="H3040" s="190"/>
      <c r="I3040" s="190"/>
      <c r="J3040" s="190" t="s">
        <v>42</v>
      </c>
      <c r="K3040" s="190" t="s">
        <v>1289</v>
      </c>
      <c r="L3040" s="190" t="s">
        <v>24</v>
      </c>
      <c r="M3040" s="190" t="s">
        <v>1289</v>
      </c>
      <c r="N3040" s="190" t="s">
        <v>24</v>
      </c>
      <c r="O3040" s="191"/>
      <c r="P3040" s="87" t="s">
        <v>53</v>
      </c>
      <c r="Q3040" s="87" t="s">
        <v>43</v>
      </c>
      <c r="R3040" s="87" t="e">
        <v>#N/A</v>
      </c>
      <c r="S3040" s="87" t="e">
        <v>#N/A</v>
      </c>
      <c r="T3040" s="87">
        <v>1</v>
      </c>
    </row>
    <row r="3041" spans="1:20">
      <c r="A3041" s="190" t="s">
        <v>17</v>
      </c>
      <c r="B3041" s="190" t="s">
        <v>1294</v>
      </c>
      <c r="C3041" s="191" t="s">
        <v>121</v>
      </c>
      <c r="D3041" s="190" t="s">
        <v>99</v>
      </c>
      <c r="E3041" s="192">
        <v>1600</v>
      </c>
      <c r="F3041" s="193">
        <v>7</v>
      </c>
      <c r="G3041" s="190" t="s">
        <v>100</v>
      </c>
      <c r="H3041" s="190"/>
      <c r="I3041" s="190"/>
      <c r="J3041" s="190" t="s">
        <v>42</v>
      </c>
      <c r="K3041" s="190" t="s">
        <v>1289</v>
      </c>
      <c r="L3041" s="190" t="s">
        <v>24</v>
      </c>
      <c r="M3041" s="190" t="s">
        <v>1289</v>
      </c>
      <c r="N3041" s="190" t="s">
        <v>24</v>
      </c>
      <c r="O3041" s="191"/>
      <c r="P3041" s="87" t="s">
        <v>53</v>
      </c>
      <c r="Q3041" s="87" t="s">
        <v>43</v>
      </c>
      <c r="R3041" s="87" t="e">
        <v>#N/A</v>
      </c>
      <c r="S3041" s="87" t="e">
        <v>#N/A</v>
      </c>
      <c r="T3041" s="87">
        <v>1</v>
      </c>
    </row>
    <row r="3042" spans="1:20">
      <c r="A3042" s="190" t="s">
        <v>17</v>
      </c>
      <c r="B3042" s="190" t="s">
        <v>1294</v>
      </c>
      <c r="C3042" s="191" t="s">
        <v>124</v>
      </c>
      <c r="D3042" s="190" t="s">
        <v>1177</v>
      </c>
      <c r="E3042" s="192">
        <v>1200</v>
      </c>
      <c r="F3042" s="193">
        <v>7</v>
      </c>
      <c r="G3042" s="190" t="s">
        <v>1178</v>
      </c>
      <c r="H3042" s="190"/>
      <c r="I3042" s="190"/>
      <c r="J3042" s="190" t="s">
        <v>42</v>
      </c>
      <c r="K3042" s="190" t="s">
        <v>1289</v>
      </c>
      <c r="L3042" s="190" t="s">
        <v>24</v>
      </c>
      <c r="M3042" s="190" t="s">
        <v>1289</v>
      </c>
      <c r="N3042" s="190" t="s">
        <v>24</v>
      </c>
      <c r="O3042" s="191"/>
      <c r="P3042" s="87" t="s">
        <v>53</v>
      </c>
      <c r="Q3042" s="87" t="s">
        <v>43</v>
      </c>
      <c r="R3042" s="87" t="e">
        <v>#N/A</v>
      </c>
      <c r="S3042" s="87" t="e">
        <v>#N/A</v>
      </c>
      <c r="T3042" s="87">
        <v>1</v>
      </c>
    </row>
    <row r="3043" spans="1:20">
      <c r="A3043" s="190" t="s">
        <v>17</v>
      </c>
      <c r="B3043" s="190" t="s">
        <v>1294</v>
      </c>
      <c r="C3043" s="191" t="s">
        <v>127</v>
      </c>
      <c r="D3043" s="190" t="s">
        <v>105</v>
      </c>
      <c r="E3043" s="192">
        <v>90</v>
      </c>
      <c r="F3043" s="193">
        <v>0</v>
      </c>
      <c r="G3043" s="190" t="s">
        <v>106</v>
      </c>
      <c r="H3043" s="190" t="s">
        <v>183</v>
      </c>
      <c r="I3043" s="190" t="s">
        <v>183</v>
      </c>
      <c r="J3043" s="190" t="s">
        <v>42</v>
      </c>
      <c r="K3043" s="190" t="s">
        <v>1289</v>
      </c>
      <c r="L3043" s="190" t="s">
        <v>24</v>
      </c>
      <c r="M3043" s="190" t="s">
        <v>1289</v>
      </c>
      <c r="N3043" s="190" t="s">
        <v>24</v>
      </c>
      <c r="O3043" s="191"/>
      <c r="P3043" s="87" t="s">
        <v>53</v>
      </c>
      <c r="Q3043" s="87" t="s">
        <v>43</v>
      </c>
      <c r="R3043" s="87" t="e">
        <v>#N/A</v>
      </c>
      <c r="S3043" s="87" t="e">
        <v>#N/A</v>
      </c>
      <c r="T3043" s="87">
        <v>1</v>
      </c>
    </row>
    <row r="3044" spans="1:20">
      <c r="A3044" s="190" t="s">
        <v>17</v>
      </c>
      <c r="B3044" s="190" t="s">
        <v>1294</v>
      </c>
      <c r="C3044" s="191" t="s">
        <v>130</v>
      </c>
      <c r="D3044" s="190" t="s">
        <v>108</v>
      </c>
      <c r="E3044" s="192">
        <v>42</v>
      </c>
      <c r="F3044" s="193">
        <v>0</v>
      </c>
      <c r="G3044" s="190" t="s">
        <v>109</v>
      </c>
      <c r="H3044" s="190" t="s">
        <v>183</v>
      </c>
      <c r="I3044" s="190" t="s">
        <v>183</v>
      </c>
      <c r="J3044" s="190" t="s">
        <v>110</v>
      </c>
      <c r="K3044" s="190" t="s">
        <v>1289</v>
      </c>
      <c r="L3044" s="190" t="s">
        <v>24</v>
      </c>
      <c r="M3044" s="190" t="s">
        <v>1289</v>
      </c>
      <c r="N3044" s="190" t="s">
        <v>24</v>
      </c>
      <c r="O3044" s="191"/>
      <c r="P3044" s="87" t="s">
        <v>53</v>
      </c>
      <c r="Q3044" s="87" t="s">
        <v>43</v>
      </c>
      <c r="R3044" s="87" t="e">
        <v>#N/A</v>
      </c>
      <c r="S3044" s="87" t="e">
        <v>#N/A</v>
      </c>
      <c r="T3044" s="87">
        <v>1</v>
      </c>
    </row>
    <row r="3045" spans="1:20">
      <c r="A3045" s="190" t="s">
        <v>17</v>
      </c>
      <c r="B3045" s="190" t="s">
        <v>1294</v>
      </c>
      <c r="C3045" s="191" t="s">
        <v>133</v>
      </c>
      <c r="D3045" s="190" t="s">
        <v>112</v>
      </c>
      <c r="E3045" s="192">
        <v>37</v>
      </c>
      <c r="F3045" s="193">
        <v>0</v>
      </c>
      <c r="G3045" s="190" t="s">
        <v>113</v>
      </c>
      <c r="H3045" s="190"/>
      <c r="I3045" s="190"/>
      <c r="J3045" s="190" t="s">
        <v>42</v>
      </c>
      <c r="K3045" s="190" t="s">
        <v>1289</v>
      </c>
      <c r="L3045" s="190" t="s">
        <v>24</v>
      </c>
      <c r="M3045" s="190" t="s">
        <v>1289</v>
      </c>
      <c r="N3045" s="190" t="s">
        <v>24</v>
      </c>
      <c r="O3045" s="191"/>
      <c r="P3045" s="87" t="s">
        <v>53</v>
      </c>
      <c r="Q3045" s="87" t="s">
        <v>43</v>
      </c>
      <c r="R3045" s="87" t="e">
        <v>#N/A</v>
      </c>
      <c r="S3045" s="87" t="e">
        <v>#N/A</v>
      </c>
      <c r="T3045" s="87">
        <v>1</v>
      </c>
    </row>
    <row r="3046" spans="1:20">
      <c r="A3046" s="190" t="s">
        <v>17</v>
      </c>
      <c r="B3046" s="190" t="s">
        <v>1294</v>
      </c>
      <c r="C3046" s="191" t="s">
        <v>136</v>
      </c>
      <c r="D3046" s="190" t="s">
        <v>115</v>
      </c>
      <c r="E3046" s="192">
        <v>50</v>
      </c>
      <c r="F3046" s="193">
        <v>0</v>
      </c>
      <c r="G3046" s="190" t="s">
        <v>116</v>
      </c>
      <c r="H3046" s="190" t="s">
        <v>183</v>
      </c>
      <c r="I3046" s="190" t="s">
        <v>183</v>
      </c>
      <c r="J3046" s="190" t="s">
        <v>42</v>
      </c>
      <c r="K3046" s="190" t="s">
        <v>1289</v>
      </c>
      <c r="L3046" s="190" t="s">
        <v>24</v>
      </c>
      <c r="M3046" s="190" t="s">
        <v>1289</v>
      </c>
      <c r="N3046" s="190" t="s">
        <v>24</v>
      </c>
      <c r="O3046" s="191"/>
      <c r="P3046" s="87" t="s">
        <v>53</v>
      </c>
      <c r="Q3046" s="87" t="s">
        <v>43</v>
      </c>
      <c r="R3046" s="87" t="e">
        <v>#N/A</v>
      </c>
      <c r="S3046" s="87" t="e">
        <v>#N/A</v>
      </c>
      <c r="T3046" s="87">
        <v>1</v>
      </c>
    </row>
    <row r="3047" spans="1:20">
      <c r="A3047" s="190" t="s">
        <v>17</v>
      </c>
      <c r="B3047" s="190" t="s">
        <v>1294</v>
      </c>
      <c r="C3047" s="191" t="s">
        <v>139</v>
      </c>
      <c r="D3047" s="190" t="s">
        <v>1179</v>
      </c>
      <c r="E3047" s="192">
        <v>16000</v>
      </c>
      <c r="F3047" s="193">
        <v>3</v>
      </c>
      <c r="G3047" s="190" t="s">
        <v>1180</v>
      </c>
      <c r="H3047" s="190"/>
      <c r="I3047" s="190"/>
      <c r="J3047" s="190" t="s">
        <v>42</v>
      </c>
      <c r="K3047" s="190" t="s">
        <v>1289</v>
      </c>
      <c r="L3047" s="190" t="s">
        <v>24</v>
      </c>
      <c r="M3047" s="190" t="s">
        <v>1289</v>
      </c>
      <c r="N3047" s="190" t="s">
        <v>24</v>
      </c>
      <c r="O3047" s="191"/>
      <c r="P3047" s="87" t="s">
        <v>53</v>
      </c>
      <c r="Q3047" s="87" t="s">
        <v>43</v>
      </c>
      <c r="R3047" s="87" t="e">
        <v>#N/A</v>
      </c>
      <c r="S3047" s="87" t="e">
        <v>#N/A</v>
      </c>
      <c r="T3047" s="87">
        <v>1</v>
      </c>
    </row>
    <row r="3048" spans="1:20">
      <c r="A3048" s="190" t="s">
        <v>17</v>
      </c>
      <c r="B3048" s="190" t="s">
        <v>1294</v>
      </c>
      <c r="C3048" s="191" t="s">
        <v>142</v>
      </c>
      <c r="D3048" s="190" t="s">
        <v>1181</v>
      </c>
      <c r="E3048" s="192">
        <v>3900</v>
      </c>
      <c r="F3048" s="193">
        <v>3</v>
      </c>
      <c r="G3048" s="190" t="s">
        <v>1182</v>
      </c>
      <c r="H3048" s="190"/>
      <c r="I3048" s="190"/>
      <c r="J3048" s="190" t="s">
        <v>42</v>
      </c>
      <c r="K3048" s="190" t="s">
        <v>1289</v>
      </c>
      <c r="L3048" s="190" t="s">
        <v>24</v>
      </c>
      <c r="M3048" s="190" t="s">
        <v>1289</v>
      </c>
      <c r="N3048" s="190" t="s">
        <v>24</v>
      </c>
      <c r="O3048" s="191"/>
      <c r="P3048" s="87" t="s">
        <v>53</v>
      </c>
      <c r="Q3048" s="87" t="s">
        <v>43</v>
      </c>
      <c r="R3048" s="87" t="e">
        <v>#N/A</v>
      </c>
      <c r="S3048" s="87" t="e">
        <v>#N/A</v>
      </c>
      <c r="T3048" s="87">
        <v>1</v>
      </c>
    </row>
    <row r="3049" spans="1:20">
      <c r="A3049" s="190" t="s">
        <v>17</v>
      </c>
      <c r="B3049" s="190" t="s">
        <v>1294</v>
      </c>
      <c r="C3049" s="191" t="s">
        <v>145</v>
      </c>
      <c r="D3049" s="190" t="s">
        <v>1183</v>
      </c>
      <c r="E3049" s="192">
        <v>20000</v>
      </c>
      <c r="F3049" s="193">
        <v>1</v>
      </c>
      <c r="G3049" s="190" t="s">
        <v>1184</v>
      </c>
      <c r="H3049" s="190"/>
      <c r="I3049" s="190"/>
      <c r="J3049" s="190" t="s">
        <v>42</v>
      </c>
      <c r="K3049" s="190" t="s">
        <v>1289</v>
      </c>
      <c r="L3049" s="190" t="s">
        <v>24</v>
      </c>
      <c r="M3049" s="190" t="s">
        <v>1289</v>
      </c>
      <c r="N3049" s="190" t="s">
        <v>24</v>
      </c>
      <c r="O3049" s="191"/>
      <c r="P3049" s="87" t="s">
        <v>53</v>
      </c>
      <c r="Q3049" s="87" t="s">
        <v>43</v>
      </c>
      <c r="R3049" s="87" t="e">
        <v>#N/A</v>
      </c>
      <c r="S3049" s="87" t="e">
        <v>#N/A</v>
      </c>
      <c r="T3049" s="87">
        <v>1</v>
      </c>
    </row>
    <row r="3050" spans="1:20">
      <c r="A3050" s="190" t="s">
        <v>17</v>
      </c>
      <c r="B3050" s="190" t="s">
        <v>1294</v>
      </c>
      <c r="C3050" s="191" t="s">
        <v>149</v>
      </c>
      <c r="D3050" s="190" t="s">
        <v>1185</v>
      </c>
      <c r="E3050" s="192">
        <v>10000</v>
      </c>
      <c r="F3050" s="193">
        <v>1</v>
      </c>
      <c r="G3050" s="190" t="s">
        <v>1186</v>
      </c>
      <c r="H3050" s="190"/>
      <c r="I3050" s="190"/>
      <c r="J3050" s="190" t="s">
        <v>42</v>
      </c>
      <c r="K3050" s="190" t="s">
        <v>1289</v>
      </c>
      <c r="L3050" s="190" t="s">
        <v>24</v>
      </c>
      <c r="M3050" s="190" t="s">
        <v>1289</v>
      </c>
      <c r="N3050" s="190" t="s">
        <v>24</v>
      </c>
      <c r="O3050" s="191"/>
      <c r="P3050" s="87" t="s">
        <v>53</v>
      </c>
      <c r="Q3050" s="87" t="s">
        <v>43</v>
      </c>
      <c r="R3050" s="87" t="e">
        <v>#N/A</v>
      </c>
      <c r="S3050" s="87" t="e">
        <v>#N/A</v>
      </c>
      <c r="T3050" s="87">
        <v>1</v>
      </c>
    </row>
    <row r="3051" spans="1:20">
      <c r="A3051" s="190" t="s">
        <v>17</v>
      </c>
      <c r="B3051" s="190" t="s">
        <v>1294</v>
      </c>
      <c r="C3051" s="191" t="s">
        <v>157</v>
      </c>
      <c r="D3051" s="190" t="s">
        <v>1187</v>
      </c>
      <c r="E3051" s="192">
        <v>14000</v>
      </c>
      <c r="F3051" s="193">
        <v>1</v>
      </c>
      <c r="G3051" s="190" t="s">
        <v>1188</v>
      </c>
      <c r="H3051" s="190"/>
      <c r="I3051" s="190"/>
      <c r="J3051" s="190" t="s">
        <v>42</v>
      </c>
      <c r="K3051" s="190" t="s">
        <v>1289</v>
      </c>
      <c r="L3051" s="190" t="s">
        <v>24</v>
      </c>
      <c r="M3051" s="190" t="s">
        <v>1289</v>
      </c>
      <c r="N3051" s="190" t="s">
        <v>24</v>
      </c>
      <c r="O3051" s="191"/>
      <c r="P3051" s="87" t="s">
        <v>53</v>
      </c>
      <c r="Q3051" s="87" t="s">
        <v>43</v>
      </c>
      <c r="R3051" s="87" t="e">
        <v>#N/A</v>
      </c>
      <c r="S3051" s="87" t="e">
        <v>#N/A</v>
      </c>
      <c r="T3051" s="87">
        <v>1</v>
      </c>
    </row>
    <row r="3052" spans="1:20">
      <c r="A3052" s="190" t="s">
        <v>17</v>
      </c>
      <c r="B3052" s="190" t="s">
        <v>1294</v>
      </c>
      <c r="C3052" s="191" t="s">
        <v>160</v>
      </c>
      <c r="D3052" s="190" t="s">
        <v>1189</v>
      </c>
      <c r="E3052" s="192">
        <v>17000</v>
      </c>
      <c r="F3052" s="193">
        <v>1</v>
      </c>
      <c r="G3052" s="190" t="s">
        <v>1190</v>
      </c>
      <c r="H3052" s="190"/>
      <c r="I3052" s="190"/>
      <c r="J3052" s="190" t="s">
        <v>42</v>
      </c>
      <c r="K3052" s="190" t="s">
        <v>1289</v>
      </c>
      <c r="L3052" s="190" t="s">
        <v>24</v>
      </c>
      <c r="M3052" s="190" t="s">
        <v>1289</v>
      </c>
      <c r="N3052" s="190" t="s">
        <v>24</v>
      </c>
      <c r="O3052" s="191"/>
      <c r="P3052" s="87" t="s">
        <v>53</v>
      </c>
      <c r="Q3052" s="87" t="s">
        <v>120</v>
      </c>
      <c r="R3052" s="87" t="e">
        <v>#N/A</v>
      </c>
      <c r="S3052" s="87" t="e">
        <v>#N/A</v>
      </c>
      <c r="T3052" s="87">
        <v>1</v>
      </c>
    </row>
    <row r="3053" spans="1:20">
      <c r="A3053" s="190" t="s">
        <v>17</v>
      </c>
      <c r="B3053" s="190" t="s">
        <v>1294</v>
      </c>
      <c r="C3053" s="191" t="s">
        <v>163</v>
      </c>
      <c r="D3053" s="190" t="s">
        <v>1191</v>
      </c>
      <c r="E3053" s="192">
        <v>500</v>
      </c>
      <c r="F3053" s="193">
        <v>2</v>
      </c>
      <c r="G3053" s="190" t="s">
        <v>1192</v>
      </c>
      <c r="H3053" s="190"/>
      <c r="I3053" s="190"/>
      <c r="J3053" s="190" t="s">
        <v>42</v>
      </c>
      <c r="K3053" s="190" t="s">
        <v>1289</v>
      </c>
      <c r="L3053" s="190" t="s">
        <v>24</v>
      </c>
      <c r="M3053" s="190" t="s">
        <v>1289</v>
      </c>
      <c r="N3053" s="190" t="s">
        <v>24</v>
      </c>
      <c r="O3053" s="191"/>
      <c r="P3053" s="87" t="s">
        <v>53</v>
      </c>
      <c r="Q3053" s="87" t="s">
        <v>43</v>
      </c>
      <c r="R3053" s="87" t="e">
        <v>#N/A</v>
      </c>
      <c r="S3053" s="87" t="e">
        <v>#N/A</v>
      </c>
      <c r="T3053" s="87">
        <v>1</v>
      </c>
    </row>
    <row r="3054" spans="1:20">
      <c r="A3054" s="190" t="s">
        <v>17</v>
      </c>
      <c r="B3054" s="190" t="s">
        <v>1294</v>
      </c>
      <c r="C3054" s="191" t="s">
        <v>166</v>
      </c>
      <c r="D3054" s="190" t="s">
        <v>134</v>
      </c>
      <c r="E3054" s="192">
        <v>1300</v>
      </c>
      <c r="F3054" s="193">
        <v>0</v>
      </c>
      <c r="G3054" s="190" t="s">
        <v>135</v>
      </c>
      <c r="H3054" s="190"/>
      <c r="I3054" s="190"/>
      <c r="J3054" s="190" t="s">
        <v>42</v>
      </c>
      <c r="K3054" s="190" t="s">
        <v>1289</v>
      </c>
      <c r="L3054" s="190" t="s">
        <v>24</v>
      </c>
      <c r="M3054" s="190" t="s">
        <v>1289</v>
      </c>
      <c r="N3054" s="190" t="s">
        <v>24</v>
      </c>
      <c r="O3054" s="191"/>
      <c r="P3054" s="87" t="s">
        <v>53</v>
      </c>
      <c r="Q3054" s="87" t="s">
        <v>43</v>
      </c>
      <c r="R3054" s="87" t="e">
        <v>#N/A</v>
      </c>
      <c r="S3054" s="87" t="e">
        <v>#N/A</v>
      </c>
      <c r="T3054" s="87">
        <v>1</v>
      </c>
    </row>
    <row r="3055" spans="1:20">
      <c r="A3055" s="190" t="s">
        <v>17</v>
      </c>
      <c r="B3055" s="190" t="s">
        <v>1294</v>
      </c>
      <c r="C3055" s="191" t="s">
        <v>173</v>
      </c>
      <c r="D3055" s="190" t="s">
        <v>137</v>
      </c>
      <c r="E3055" s="192">
        <v>110000</v>
      </c>
      <c r="F3055" s="193">
        <v>1</v>
      </c>
      <c r="G3055" s="190" t="s">
        <v>138</v>
      </c>
      <c r="H3055" s="190"/>
      <c r="I3055" s="190"/>
      <c r="J3055" s="190" t="s">
        <v>42</v>
      </c>
      <c r="K3055" s="190" t="s">
        <v>1289</v>
      </c>
      <c r="L3055" s="190" t="s">
        <v>24</v>
      </c>
      <c r="M3055" s="190" t="s">
        <v>1289</v>
      </c>
      <c r="N3055" s="190" t="s">
        <v>24</v>
      </c>
      <c r="O3055" s="191"/>
      <c r="P3055" s="87" t="s">
        <v>53</v>
      </c>
      <c r="Q3055" s="87" t="s">
        <v>43</v>
      </c>
      <c r="R3055" s="87" t="e">
        <v>#N/A</v>
      </c>
      <c r="S3055" s="87" t="e">
        <v>#N/A</v>
      </c>
      <c r="T3055" s="87">
        <v>1</v>
      </c>
    </row>
    <row r="3056" spans="1:20">
      <c r="A3056" s="190" t="s">
        <v>17</v>
      </c>
      <c r="B3056" s="190" t="s">
        <v>1294</v>
      </c>
      <c r="C3056" s="191" t="s">
        <v>180</v>
      </c>
      <c r="D3056" s="190" t="s">
        <v>140</v>
      </c>
      <c r="E3056" s="192">
        <v>10700</v>
      </c>
      <c r="F3056" s="193">
        <v>1</v>
      </c>
      <c r="G3056" s="190" t="s">
        <v>141</v>
      </c>
      <c r="H3056" s="190"/>
      <c r="I3056" s="190"/>
      <c r="J3056" s="190" t="s">
        <v>42</v>
      </c>
      <c r="K3056" s="190" t="s">
        <v>1289</v>
      </c>
      <c r="L3056" s="190" t="s">
        <v>24</v>
      </c>
      <c r="M3056" s="190" t="s">
        <v>1289</v>
      </c>
      <c r="N3056" s="190" t="s">
        <v>24</v>
      </c>
      <c r="O3056" s="191"/>
      <c r="P3056" s="87" t="s">
        <v>53</v>
      </c>
      <c r="Q3056" s="87" t="s">
        <v>43</v>
      </c>
      <c r="R3056" s="87" t="e">
        <v>#N/A</v>
      </c>
      <c r="S3056" s="87" t="e">
        <v>#N/A</v>
      </c>
      <c r="T3056" s="87">
        <v>1</v>
      </c>
    </row>
    <row r="3057" spans="1:20">
      <c r="A3057" s="190" t="s">
        <v>17</v>
      </c>
      <c r="B3057" s="190" t="s">
        <v>1294</v>
      </c>
      <c r="C3057" s="191" t="s">
        <v>188</v>
      </c>
      <c r="D3057" s="190" t="s">
        <v>143</v>
      </c>
      <c r="E3057" s="192">
        <v>159</v>
      </c>
      <c r="F3057" s="193">
        <v>1</v>
      </c>
      <c r="G3057" s="190" t="s">
        <v>144</v>
      </c>
      <c r="H3057" s="190" t="s">
        <v>183</v>
      </c>
      <c r="I3057" s="190" t="s">
        <v>183</v>
      </c>
      <c r="J3057" s="190" t="s">
        <v>42</v>
      </c>
      <c r="K3057" s="190" t="s">
        <v>1289</v>
      </c>
      <c r="L3057" s="190" t="s">
        <v>24</v>
      </c>
      <c r="M3057" s="190" t="s">
        <v>1289</v>
      </c>
      <c r="N3057" s="190" t="s">
        <v>24</v>
      </c>
      <c r="O3057" s="191"/>
      <c r="P3057" s="87" t="s">
        <v>53</v>
      </c>
      <c r="Q3057" s="87" t="s">
        <v>43</v>
      </c>
      <c r="R3057" s="87" t="e">
        <v>#N/A</v>
      </c>
      <c r="S3057" s="87" t="e">
        <v>#N/A</v>
      </c>
      <c r="T3057" s="87">
        <v>1</v>
      </c>
    </row>
    <row r="3058" spans="1:20">
      <c r="A3058" s="190" t="s">
        <v>17</v>
      </c>
      <c r="B3058" s="190" t="s">
        <v>1294</v>
      </c>
      <c r="C3058" s="191" t="s">
        <v>196</v>
      </c>
      <c r="D3058" s="190" t="s">
        <v>444</v>
      </c>
      <c r="E3058" s="192">
        <v>26600</v>
      </c>
      <c r="F3058" s="193">
        <v>1</v>
      </c>
      <c r="G3058" s="190" t="s">
        <v>445</v>
      </c>
      <c r="H3058" s="190"/>
      <c r="I3058" s="190"/>
      <c r="J3058" s="190" t="s">
        <v>185</v>
      </c>
      <c r="K3058" s="190" t="s">
        <v>1289</v>
      </c>
      <c r="L3058" s="190" t="s">
        <v>24</v>
      </c>
      <c r="M3058" s="190" t="s">
        <v>1289</v>
      </c>
      <c r="N3058" s="190" t="s">
        <v>24</v>
      </c>
      <c r="O3058" s="191"/>
      <c r="P3058" s="87" t="s">
        <v>53</v>
      </c>
      <c r="Q3058" s="87" t="s">
        <v>43</v>
      </c>
      <c r="R3058" s="87" t="e">
        <v>#N/A</v>
      </c>
      <c r="S3058" s="87" t="e">
        <v>#N/A</v>
      </c>
      <c r="T3058" s="87">
        <v>1</v>
      </c>
    </row>
    <row r="3059" spans="1:20">
      <c r="A3059" s="190" t="s">
        <v>17</v>
      </c>
      <c r="B3059" s="190" t="s">
        <v>1294</v>
      </c>
      <c r="C3059" s="191" t="s">
        <v>200</v>
      </c>
      <c r="D3059" s="190" t="s">
        <v>446</v>
      </c>
      <c r="E3059" s="192">
        <v>18200</v>
      </c>
      <c r="F3059" s="193">
        <v>1</v>
      </c>
      <c r="G3059" s="190" t="s">
        <v>447</v>
      </c>
      <c r="H3059" s="190"/>
      <c r="I3059" s="190"/>
      <c r="J3059" s="190" t="s">
        <v>185</v>
      </c>
      <c r="K3059" s="190" t="s">
        <v>1289</v>
      </c>
      <c r="L3059" s="190" t="s">
        <v>24</v>
      </c>
      <c r="M3059" s="190" t="s">
        <v>1289</v>
      </c>
      <c r="N3059" s="190" t="s">
        <v>24</v>
      </c>
      <c r="O3059" s="191"/>
      <c r="P3059" s="87" t="s">
        <v>53</v>
      </c>
      <c r="Q3059" s="87" t="s">
        <v>43</v>
      </c>
      <c r="R3059" s="87" t="e">
        <v>#N/A</v>
      </c>
      <c r="S3059" s="87" t="e">
        <v>#N/A</v>
      </c>
      <c r="T3059" s="87">
        <v>1</v>
      </c>
    </row>
    <row r="3060" spans="1:20">
      <c r="A3060" s="190" t="s">
        <v>17</v>
      </c>
      <c r="B3060" s="190" t="s">
        <v>1294</v>
      </c>
      <c r="C3060" s="191" t="s">
        <v>203</v>
      </c>
      <c r="D3060" s="190" t="s">
        <v>1296</v>
      </c>
      <c r="E3060" s="192">
        <v>366500</v>
      </c>
      <c r="F3060" s="193">
        <v>1</v>
      </c>
      <c r="G3060" s="190" t="s">
        <v>1297</v>
      </c>
      <c r="H3060" s="190" t="s">
        <v>29</v>
      </c>
      <c r="I3060" s="190" t="s">
        <v>152</v>
      </c>
      <c r="J3060" s="190" t="s">
        <v>153</v>
      </c>
      <c r="K3060" s="190" t="s">
        <v>1289</v>
      </c>
      <c r="L3060" s="190" t="s">
        <v>24</v>
      </c>
      <c r="M3060" s="190" t="s">
        <v>1289</v>
      </c>
      <c r="N3060" s="190" t="s">
        <v>24</v>
      </c>
      <c r="O3060" s="191"/>
      <c r="P3060" s="87" t="s">
        <v>53</v>
      </c>
      <c r="Q3060" s="87" t="s">
        <v>154</v>
      </c>
      <c r="R3060" s="87" t="s">
        <v>155</v>
      </c>
      <c r="S3060" s="87" t="s">
        <v>156</v>
      </c>
      <c r="T3060" s="87">
        <v>1</v>
      </c>
    </row>
    <row r="3061" spans="1:20">
      <c r="A3061" s="190" t="s">
        <v>17</v>
      </c>
      <c r="B3061" s="190" t="s">
        <v>1294</v>
      </c>
      <c r="C3061" s="191" t="s">
        <v>204</v>
      </c>
      <c r="D3061" s="190" t="s">
        <v>158</v>
      </c>
      <c r="E3061" s="192">
        <v>3030</v>
      </c>
      <c r="F3061" s="193">
        <v>1</v>
      </c>
      <c r="G3061" s="190" t="s">
        <v>159</v>
      </c>
      <c r="H3061" s="190" t="s">
        <v>29</v>
      </c>
      <c r="I3061" s="190" t="s">
        <v>30</v>
      </c>
      <c r="J3061" s="190" t="s">
        <v>68</v>
      </c>
      <c r="K3061" s="190" t="s">
        <v>1289</v>
      </c>
      <c r="L3061" s="190" t="s">
        <v>24</v>
      </c>
      <c r="M3061" s="190" t="s">
        <v>1289</v>
      </c>
      <c r="N3061" s="190" t="s">
        <v>24</v>
      </c>
      <c r="O3061" s="191"/>
      <c r="P3061" s="87" t="s">
        <v>53</v>
      </c>
      <c r="Q3061" s="87" t="s">
        <v>32</v>
      </c>
      <c r="R3061" s="87" t="s">
        <v>33</v>
      </c>
      <c r="S3061" s="87" t="s">
        <v>34</v>
      </c>
      <c r="T3061" s="87">
        <v>1</v>
      </c>
    </row>
    <row r="3062" spans="1:20">
      <c r="A3062" s="190" t="s">
        <v>17</v>
      </c>
      <c r="B3062" s="190" t="s">
        <v>1294</v>
      </c>
      <c r="C3062" s="191" t="s">
        <v>30</v>
      </c>
      <c r="D3062" s="190" t="s">
        <v>161</v>
      </c>
      <c r="E3062" s="192">
        <v>2800</v>
      </c>
      <c r="F3062" s="193">
        <v>1</v>
      </c>
      <c r="G3062" s="190" t="s">
        <v>162</v>
      </c>
      <c r="H3062" s="190" t="s">
        <v>29</v>
      </c>
      <c r="I3062" s="190" t="s">
        <v>30</v>
      </c>
      <c r="J3062" s="190" t="s">
        <v>68</v>
      </c>
      <c r="K3062" s="190" t="s">
        <v>1289</v>
      </c>
      <c r="L3062" s="190" t="s">
        <v>24</v>
      </c>
      <c r="M3062" s="190" t="s">
        <v>1289</v>
      </c>
      <c r="N3062" s="190" t="s">
        <v>24</v>
      </c>
      <c r="O3062" s="191"/>
      <c r="P3062" s="87" t="s">
        <v>53</v>
      </c>
      <c r="Q3062" s="87" t="s">
        <v>32</v>
      </c>
      <c r="R3062" s="87" t="s">
        <v>33</v>
      </c>
      <c r="S3062" s="87" t="s">
        <v>34</v>
      </c>
      <c r="T3062" s="87">
        <v>1</v>
      </c>
    </row>
    <row r="3063" spans="1:20">
      <c r="A3063" s="190" t="s">
        <v>17</v>
      </c>
      <c r="B3063" s="190" t="s">
        <v>1294</v>
      </c>
      <c r="C3063" s="191" t="s">
        <v>452</v>
      </c>
      <c r="D3063" s="190" t="s">
        <v>164</v>
      </c>
      <c r="E3063" s="192">
        <v>1380</v>
      </c>
      <c r="F3063" s="193">
        <v>1</v>
      </c>
      <c r="G3063" s="190" t="s">
        <v>995</v>
      </c>
      <c r="H3063" s="190" t="s">
        <v>29</v>
      </c>
      <c r="I3063" s="190" t="s">
        <v>30</v>
      </c>
      <c r="J3063" s="190" t="s">
        <v>68</v>
      </c>
      <c r="K3063" s="190" t="s">
        <v>1289</v>
      </c>
      <c r="L3063" s="190" t="s">
        <v>24</v>
      </c>
      <c r="M3063" s="190" t="s">
        <v>1289</v>
      </c>
      <c r="N3063" s="190" t="s">
        <v>24</v>
      </c>
      <c r="O3063" s="191"/>
      <c r="P3063" s="87" t="s">
        <v>53</v>
      </c>
      <c r="Q3063" s="87" t="s">
        <v>32</v>
      </c>
      <c r="R3063" s="87" t="s">
        <v>33</v>
      </c>
      <c r="S3063" s="87" t="s">
        <v>34</v>
      </c>
      <c r="T3063" s="87">
        <v>1</v>
      </c>
    </row>
    <row r="3064" spans="1:20">
      <c r="A3064" s="190" t="s">
        <v>17</v>
      </c>
      <c r="B3064" s="190" t="s">
        <v>1294</v>
      </c>
      <c r="C3064" s="191" t="s">
        <v>453</v>
      </c>
      <c r="D3064" s="190" t="s">
        <v>167</v>
      </c>
      <c r="E3064" s="192">
        <v>1220</v>
      </c>
      <c r="F3064" s="193">
        <v>1</v>
      </c>
      <c r="G3064" s="190" t="s">
        <v>168</v>
      </c>
      <c r="H3064" s="190" t="s">
        <v>29</v>
      </c>
      <c r="I3064" s="190" t="s">
        <v>169</v>
      </c>
      <c r="J3064" s="190" t="s">
        <v>68</v>
      </c>
      <c r="K3064" s="190" t="s">
        <v>1289</v>
      </c>
      <c r="L3064" s="190" t="s">
        <v>24</v>
      </c>
      <c r="M3064" s="190" t="s">
        <v>1289</v>
      </c>
      <c r="N3064" s="190" t="s">
        <v>24</v>
      </c>
      <c r="O3064" s="191"/>
      <c r="P3064" s="87" t="s">
        <v>53</v>
      </c>
      <c r="Q3064" s="87" t="s">
        <v>170</v>
      </c>
      <c r="R3064" s="87" t="s">
        <v>171</v>
      </c>
      <c r="S3064" s="87" t="s">
        <v>172</v>
      </c>
      <c r="T3064" s="87">
        <v>1</v>
      </c>
    </row>
    <row r="3065" spans="1:20">
      <c r="A3065" s="190" t="s">
        <v>17</v>
      </c>
      <c r="B3065" s="190" t="s">
        <v>1294</v>
      </c>
      <c r="C3065" s="191" t="s">
        <v>184</v>
      </c>
      <c r="D3065" s="190" t="s">
        <v>174</v>
      </c>
      <c r="E3065" s="192">
        <v>2570</v>
      </c>
      <c r="F3065" s="193">
        <v>1</v>
      </c>
      <c r="G3065" s="190" t="s">
        <v>996</v>
      </c>
      <c r="H3065" s="190" t="s">
        <v>29</v>
      </c>
      <c r="I3065" s="190" t="s">
        <v>176</v>
      </c>
      <c r="J3065" s="190" t="s">
        <v>153</v>
      </c>
      <c r="K3065" s="190" t="s">
        <v>1289</v>
      </c>
      <c r="L3065" s="190" t="s">
        <v>24</v>
      </c>
      <c r="M3065" s="190" t="s">
        <v>1289</v>
      </c>
      <c r="N3065" s="190" t="s">
        <v>24</v>
      </c>
      <c r="O3065" s="191"/>
      <c r="P3065" s="87" t="s">
        <v>53</v>
      </c>
      <c r="Q3065" s="87" t="s">
        <v>177</v>
      </c>
      <c r="R3065" s="87" t="s">
        <v>178</v>
      </c>
      <c r="S3065" s="87" t="s">
        <v>179</v>
      </c>
      <c r="T3065" s="87">
        <v>1</v>
      </c>
    </row>
    <row r="3066" spans="1:20">
      <c r="A3066" s="190" t="s">
        <v>17</v>
      </c>
      <c r="B3066" s="190" t="s">
        <v>1294</v>
      </c>
      <c r="C3066" s="191" t="s">
        <v>1115</v>
      </c>
      <c r="D3066" s="190" t="s">
        <v>181</v>
      </c>
      <c r="E3066" s="192">
        <v>780</v>
      </c>
      <c r="F3066" s="193">
        <v>3</v>
      </c>
      <c r="G3066" s="190" t="s">
        <v>182</v>
      </c>
      <c r="H3066" s="190" t="s">
        <v>183</v>
      </c>
      <c r="I3066" s="190" t="s">
        <v>184</v>
      </c>
      <c r="J3066" s="190" t="s">
        <v>185</v>
      </c>
      <c r="K3066" s="190" t="s">
        <v>1289</v>
      </c>
      <c r="L3066" s="190" t="s">
        <v>24</v>
      </c>
      <c r="M3066" s="190" t="s">
        <v>1289</v>
      </c>
      <c r="N3066" s="190" t="s">
        <v>24</v>
      </c>
      <c r="O3066" s="191"/>
      <c r="P3066" s="87" t="s">
        <v>53</v>
      </c>
      <c r="Q3066" s="87" t="s">
        <v>177</v>
      </c>
      <c r="R3066" s="87" t="s">
        <v>186</v>
      </c>
      <c r="S3066" s="87" t="s">
        <v>187</v>
      </c>
      <c r="T3066" s="87">
        <v>1</v>
      </c>
    </row>
    <row r="3067" spans="1:20">
      <c r="A3067" s="190" t="s">
        <v>17</v>
      </c>
      <c r="B3067" s="190" t="s">
        <v>1294</v>
      </c>
      <c r="C3067" s="191" t="s">
        <v>1116</v>
      </c>
      <c r="D3067" s="190" t="s">
        <v>189</v>
      </c>
      <c r="E3067" s="192">
        <v>1050</v>
      </c>
      <c r="F3067" s="193">
        <v>2</v>
      </c>
      <c r="G3067" s="190" t="s">
        <v>190</v>
      </c>
      <c r="H3067" s="190" t="s">
        <v>29</v>
      </c>
      <c r="I3067" s="190" t="s">
        <v>176</v>
      </c>
      <c r="J3067" s="190" t="s">
        <v>193</v>
      </c>
      <c r="K3067" s="190" t="s">
        <v>1289</v>
      </c>
      <c r="L3067" s="190" t="s">
        <v>24</v>
      </c>
      <c r="M3067" s="190" t="s">
        <v>1289</v>
      </c>
      <c r="N3067" s="190" t="s">
        <v>24</v>
      </c>
      <c r="O3067" s="191"/>
      <c r="P3067" s="87" t="s">
        <v>53</v>
      </c>
      <c r="Q3067" s="87" t="s">
        <v>177</v>
      </c>
      <c r="R3067" s="87" t="s">
        <v>194</v>
      </c>
      <c r="S3067" s="87" t="s">
        <v>195</v>
      </c>
      <c r="T3067" s="87">
        <v>1</v>
      </c>
    </row>
    <row r="3068" spans="1:20">
      <c r="A3068" s="190" t="s">
        <v>17</v>
      </c>
      <c r="B3068" s="190" t="s">
        <v>1294</v>
      </c>
      <c r="C3068" s="191" t="s">
        <v>1130</v>
      </c>
      <c r="D3068" s="190" t="s">
        <v>197</v>
      </c>
      <c r="E3068" s="192">
        <v>550</v>
      </c>
      <c r="F3068" s="193">
        <v>2</v>
      </c>
      <c r="G3068" s="190" t="s">
        <v>198</v>
      </c>
      <c r="H3068" s="190" t="s">
        <v>29</v>
      </c>
      <c r="I3068" s="190" t="s">
        <v>176</v>
      </c>
      <c r="J3068" s="190" t="s">
        <v>68</v>
      </c>
      <c r="K3068" s="190" t="s">
        <v>1289</v>
      </c>
      <c r="L3068" s="190" t="s">
        <v>24</v>
      </c>
      <c r="M3068" s="190" t="s">
        <v>1289</v>
      </c>
      <c r="N3068" s="190" t="s">
        <v>24</v>
      </c>
      <c r="O3068" s="191"/>
      <c r="P3068" s="87" t="s">
        <v>53</v>
      </c>
      <c r="Q3068" s="87" t="s">
        <v>177</v>
      </c>
      <c r="R3068" s="87" t="s">
        <v>194</v>
      </c>
      <c r="S3068" s="87" t="s">
        <v>195</v>
      </c>
      <c r="T3068" s="87">
        <v>1</v>
      </c>
    </row>
    <row r="3069" spans="1:20">
      <c r="A3069" s="190" t="s">
        <v>17</v>
      </c>
      <c r="B3069" s="190" t="s">
        <v>1294</v>
      </c>
      <c r="C3069" s="191" t="s">
        <v>1136</v>
      </c>
      <c r="D3069" s="190" t="s">
        <v>201</v>
      </c>
      <c r="E3069" s="192">
        <v>920</v>
      </c>
      <c r="F3069" s="193">
        <v>-2</v>
      </c>
      <c r="G3069" s="190" t="s">
        <v>202</v>
      </c>
      <c r="H3069" s="190" t="s">
        <v>29</v>
      </c>
      <c r="I3069" s="190" t="s">
        <v>176</v>
      </c>
      <c r="J3069" s="190" t="s">
        <v>193</v>
      </c>
      <c r="K3069" s="190" t="s">
        <v>1289</v>
      </c>
      <c r="L3069" s="190" t="s">
        <v>24</v>
      </c>
      <c r="M3069" s="190" t="s">
        <v>1289</v>
      </c>
      <c r="N3069" s="190" t="s">
        <v>24</v>
      </c>
      <c r="O3069" s="191"/>
      <c r="P3069" s="87" t="s">
        <v>53</v>
      </c>
      <c r="Q3069" s="87" t="s">
        <v>177</v>
      </c>
      <c r="R3069" s="87" t="s">
        <v>194</v>
      </c>
      <c r="S3069" s="87" t="s">
        <v>195</v>
      </c>
      <c r="T3069" s="87">
        <v>1</v>
      </c>
    </row>
    <row r="3070" spans="1:20">
      <c r="A3070" s="190" t="s">
        <v>17</v>
      </c>
      <c r="B3070" s="190" t="s">
        <v>1294</v>
      </c>
      <c r="C3070" s="191" t="s">
        <v>1195</v>
      </c>
      <c r="D3070" s="190" t="s">
        <v>181</v>
      </c>
      <c r="E3070" s="192">
        <v>780</v>
      </c>
      <c r="F3070" s="193">
        <v>-2</v>
      </c>
      <c r="G3070" s="190" t="s">
        <v>182</v>
      </c>
      <c r="H3070" s="190" t="s">
        <v>183</v>
      </c>
      <c r="I3070" s="190" t="s">
        <v>184</v>
      </c>
      <c r="J3070" s="190" t="s">
        <v>185</v>
      </c>
      <c r="K3070" s="190" t="s">
        <v>1289</v>
      </c>
      <c r="L3070" s="190" t="s">
        <v>24</v>
      </c>
      <c r="M3070" s="190" t="s">
        <v>1289</v>
      </c>
      <c r="N3070" s="190" t="s">
        <v>24</v>
      </c>
      <c r="O3070" s="191"/>
      <c r="P3070" s="87" t="s">
        <v>53</v>
      </c>
      <c r="Q3070" s="87" t="s">
        <v>177</v>
      </c>
      <c r="R3070" s="87" t="s">
        <v>186</v>
      </c>
      <c r="S3070" s="87" t="s">
        <v>187</v>
      </c>
      <c r="T3070" s="87">
        <v>1</v>
      </c>
    </row>
    <row r="3071" spans="1:20">
      <c r="A3071" s="194" t="s">
        <v>17</v>
      </c>
      <c r="B3071" s="194" t="s">
        <v>1294</v>
      </c>
      <c r="C3071" s="195" t="s">
        <v>1196</v>
      </c>
      <c r="D3071" s="194" t="s">
        <v>205</v>
      </c>
      <c r="E3071" s="196">
        <v>171</v>
      </c>
      <c r="F3071" s="197">
        <v>30</v>
      </c>
      <c r="G3071" s="194" t="s">
        <v>206</v>
      </c>
      <c r="H3071" s="194" t="s">
        <v>183</v>
      </c>
      <c r="I3071" s="194" t="s">
        <v>184</v>
      </c>
      <c r="J3071" s="194" t="s">
        <v>207</v>
      </c>
      <c r="K3071" s="194" t="s">
        <v>1289</v>
      </c>
      <c r="L3071" s="194" t="s">
        <v>24</v>
      </c>
      <c r="M3071" s="194" t="s">
        <v>1289</v>
      </c>
      <c r="N3071" s="194" t="s">
        <v>24</v>
      </c>
      <c r="O3071" s="195" t="s">
        <v>31</v>
      </c>
      <c r="P3071" s="87" t="s">
        <v>53</v>
      </c>
      <c r="Q3071" s="87" t="s">
        <v>177</v>
      </c>
      <c r="R3071" s="87" t="s">
        <v>194</v>
      </c>
      <c r="S3071" s="87" t="s">
        <v>195</v>
      </c>
      <c r="T3071" s="87">
        <v>1</v>
      </c>
    </row>
    <row r="3072" spans="1:20">
      <c r="A3072" s="190" t="s">
        <v>17</v>
      </c>
      <c r="B3072" s="190" t="s">
        <v>1298</v>
      </c>
      <c r="C3072" s="191" t="s">
        <v>19</v>
      </c>
      <c r="D3072" s="190" t="s">
        <v>1288</v>
      </c>
      <c r="E3072" s="192">
        <v>89900</v>
      </c>
      <c r="F3072" s="193">
        <v>1</v>
      </c>
      <c r="G3072" s="190" t="s">
        <v>1100</v>
      </c>
      <c r="H3072" s="190"/>
      <c r="I3072" s="190"/>
      <c r="J3072" s="190" t="s">
        <v>42</v>
      </c>
      <c r="K3072" s="190" t="s">
        <v>1289</v>
      </c>
      <c r="L3072" s="190" t="s">
        <v>24</v>
      </c>
      <c r="M3072" s="190" t="s">
        <v>1289</v>
      </c>
      <c r="N3072" s="190" t="s">
        <v>24</v>
      </c>
      <c r="O3072" s="191"/>
      <c r="P3072" s="87" t="s">
        <v>53</v>
      </c>
      <c r="Q3072" s="87" t="s">
        <v>43</v>
      </c>
      <c r="R3072" s="87" t="e">
        <v>#N/A</v>
      </c>
      <c r="S3072" s="87" t="e">
        <v>#N/A</v>
      </c>
      <c r="T3072" s="87">
        <v>1</v>
      </c>
    </row>
    <row r="3073" spans="1:20">
      <c r="A3073" s="190" t="s">
        <v>17</v>
      </c>
      <c r="B3073" s="190" t="s">
        <v>1298</v>
      </c>
      <c r="C3073" s="191" t="s">
        <v>26</v>
      </c>
      <c r="D3073" s="190" t="s">
        <v>1158</v>
      </c>
      <c r="E3073" s="192">
        <v>70700</v>
      </c>
      <c r="F3073" s="193">
        <v>1</v>
      </c>
      <c r="G3073" s="190" t="s">
        <v>1104</v>
      </c>
      <c r="H3073" s="190"/>
      <c r="I3073" s="190"/>
      <c r="J3073" s="190" t="s">
        <v>42</v>
      </c>
      <c r="K3073" s="190" t="s">
        <v>1289</v>
      </c>
      <c r="L3073" s="190" t="s">
        <v>24</v>
      </c>
      <c r="M3073" s="190" t="s">
        <v>1289</v>
      </c>
      <c r="N3073" s="190" t="s">
        <v>24</v>
      </c>
      <c r="O3073" s="191"/>
      <c r="P3073" s="87" t="s">
        <v>53</v>
      </c>
      <c r="Q3073" s="87" t="s">
        <v>43</v>
      </c>
      <c r="R3073" s="87" t="e">
        <v>#N/A</v>
      </c>
      <c r="S3073" s="87" t="e">
        <v>#N/A</v>
      </c>
      <c r="T3073" s="87">
        <v>1</v>
      </c>
    </row>
    <row r="3074" spans="1:20">
      <c r="A3074" s="190" t="s">
        <v>17</v>
      </c>
      <c r="B3074" s="190" t="s">
        <v>1298</v>
      </c>
      <c r="C3074" s="191" t="s">
        <v>56</v>
      </c>
      <c r="D3074" s="190" t="s">
        <v>1290</v>
      </c>
      <c r="E3074" s="192">
        <v>85600</v>
      </c>
      <c r="F3074" s="193">
        <v>1</v>
      </c>
      <c r="G3074" s="190" t="s">
        <v>1106</v>
      </c>
      <c r="H3074" s="190"/>
      <c r="I3074" s="190"/>
      <c r="J3074" s="190" t="s">
        <v>42</v>
      </c>
      <c r="K3074" s="190" t="s">
        <v>1289</v>
      </c>
      <c r="L3074" s="190" t="s">
        <v>24</v>
      </c>
      <c r="M3074" s="190" t="s">
        <v>1289</v>
      </c>
      <c r="N3074" s="190" t="s">
        <v>24</v>
      </c>
      <c r="O3074" s="191"/>
      <c r="P3074" s="87" t="s">
        <v>53</v>
      </c>
      <c r="Q3074" s="87" t="s">
        <v>43</v>
      </c>
      <c r="R3074" s="87" t="e">
        <v>#N/A</v>
      </c>
      <c r="S3074" s="87" t="e">
        <v>#N/A</v>
      </c>
      <c r="T3074" s="87">
        <v>1</v>
      </c>
    </row>
    <row r="3075" spans="1:20">
      <c r="A3075" s="190" t="s">
        <v>17</v>
      </c>
      <c r="B3075" s="190" t="s">
        <v>1298</v>
      </c>
      <c r="C3075" s="191" t="s">
        <v>59</v>
      </c>
      <c r="D3075" s="190" t="s">
        <v>1291</v>
      </c>
      <c r="E3075" s="192">
        <v>42000</v>
      </c>
      <c r="F3075" s="193">
        <v>1</v>
      </c>
      <c r="G3075" s="190" t="s">
        <v>1108</v>
      </c>
      <c r="H3075" s="190"/>
      <c r="I3075" s="190"/>
      <c r="J3075" s="190" t="s">
        <v>42</v>
      </c>
      <c r="K3075" s="190" t="s">
        <v>1289</v>
      </c>
      <c r="L3075" s="190" t="s">
        <v>24</v>
      </c>
      <c r="M3075" s="190" t="s">
        <v>1289</v>
      </c>
      <c r="N3075" s="190" t="s">
        <v>24</v>
      </c>
      <c r="O3075" s="191"/>
      <c r="P3075" s="87" t="s">
        <v>53</v>
      </c>
      <c r="Q3075" s="87" t="s">
        <v>43</v>
      </c>
      <c r="R3075" s="87" t="e">
        <v>#N/A</v>
      </c>
      <c r="S3075" s="87" t="e">
        <v>#N/A</v>
      </c>
      <c r="T3075" s="87">
        <v>1</v>
      </c>
    </row>
    <row r="3076" spans="1:20">
      <c r="A3076" s="190" t="s">
        <v>17</v>
      </c>
      <c r="B3076" s="190" t="s">
        <v>1298</v>
      </c>
      <c r="C3076" s="191" t="s">
        <v>62</v>
      </c>
      <c r="D3076" s="190" t="s">
        <v>1109</v>
      </c>
      <c r="E3076" s="192">
        <v>43300</v>
      </c>
      <c r="F3076" s="193">
        <v>1</v>
      </c>
      <c r="G3076" s="190" t="s">
        <v>1110</v>
      </c>
      <c r="H3076" s="190"/>
      <c r="I3076" s="190"/>
      <c r="J3076" s="190" t="s">
        <v>42</v>
      </c>
      <c r="K3076" s="190" t="s">
        <v>1289</v>
      </c>
      <c r="L3076" s="190" t="s">
        <v>24</v>
      </c>
      <c r="M3076" s="190" t="s">
        <v>1289</v>
      </c>
      <c r="N3076" s="190" t="s">
        <v>24</v>
      </c>
      <c r="O3076" s="191"/>
      <c r="P3076" s="87" t="s">
        <v>53</v>
      </c>
      <c r="Q3076" s="87" t="s">
        <v>43</v>
      </c>
      <c r="R3076" s="87" t="e">
        <v>#N/A</v>
      </c>
      <c r="S3076" s="87" t="e">
        <v>#N/A</v>
      </c>
      <c r="T3076" s="87">
        <v>1</v>
      </c>
    </row>
    <row r="3077" spans="1:20">
      <c r="A3077" s="190" t="s">
        <v>17</v>
      </c>
      <c r="B3077" s="190" t="s">
        <v>1298</v>
      </c>
      <c r="C3077" s="191" t="s">
        <v>65</v>
      </c>
      <c r="D3077" s="190" t="s">
        <v>1160</v>
      </c>
      <c r="E3077" s="192">
        <v>9500</v>
      </c>
      <c r="F3077" s="193">
        <v>1</v>
      </c>
      <c r="G3077" s="190" t="s">
        <v>1161</v>
      </c>
      <c r="H3077" s="190"/>
      <c r="I3077" s="190"/>
      <c r="J3077" s="190" t="s">
        <v>42</v>
      </c>
      <c r="K3077" s="190" t="s">
        <v>1289</v>
      </c>
      <c r="L3077" s="190" t="s">
        <v>24</v>
      </c>
      <c r="M3077" s="190" t="s">
        <v>1289</v>
      </c>
      <c r="N3077" s="190" t="s">
        <v>24</v>
      </c>
      <c r="O3077" s="191"/>
      <c r="P3077" s="87" t="s">
        <v>53</v>
      </c>
      <c r="Q3077" s="87" t="s">
        <v>43</v>
      </c>
      <c r="R3077" s="87" t="e">
        <v>#N/A</v>
      </c>
      <c r="S3077" s="87" t="e">
        <v>#N/A</v>
      </c>
      <c r="T3077" s="87">
        <v>1</v>
      </c>
    </row>
    <row r="3078" spans="1:20">
      <c r="A3078" s="190" t="s">
        <v>17</v>
      </c>
      <c r="B3078" s="190" t="s">
        <v>1298</v>
      </c>
      <c r="C3078" s="191" t="s">
        <v>89</v>
      </c>
      <c r="D3078" s="190" t="s">
        <v>1162</v>
      </c>
      <c r="E3078" s="192">
        <v>35000</v>
      </c>
      <c r="F3078" s="193">
        <v>1</v>
      </c>
      <c r="G3078" s="190" t="s">
        <v>1163</v>
      </c>
      <c r="H3078" s="190"/>
      <c r="I3078" s="190"/>
      <c r="J3078" s="190" t="s">
        <v>42</v>
      </c>
      <c r="K3078" s="190" t="s">
        <v>1289</v>
      </c>
      <c r="L3078" s="190" t="s">
        <v>24</v>
      </c>
      <c r="M3078" s="190" t="s">
        <v>1289</v>
      </c>
      <c r="N3078" s="190" t="s">
        <v>24</v>
      </c>
      <c r="O3078" s="191"/>
      <c r="P3078" s="87" t="s">
        <v>53</v>
      </c>
      <c r="Q3078" s="87" t="s">
        <v>43</v>
      </c>
      <c r="R3078" s="87" t="e">
        <v>#N/A</v>
      </c>
      <c r="S3078" s="87" t="e">
        <v>#N/A</v>
      </c>
      <c r="T3078" s="87">
        <v>1</v>
      </c>
    </row>
    <row r="3079" spans="1:20">
      <c r="A3079" s="190" t="s">
        <v>17</v>
      </c>
      <c r="B3079" s="190" t="s">
        <v>1298</v>
      </c>
      <c r="C3079" s="191" t="s">
        <v>92</v>
      </c>
      <c r="D3079" s="190" t="s">
        <v>1164</v>
      </c>
      <c r="E3079" s="192">
        <v>100000</v>
      </c>
      <c r="F3079" s="193">
        <v>1</v>
      </c>
      <c r="G3079" s="190" t="s">
        <v>1165</v>
      </c>
      <c r="H3079" s="190"/>
      <c r="I3079" s="190"/>
      <c r="J3079" s="190" t="s">
        <v>42</v>
      </c>
      <c r="K3079" s="190" t="s">
        <v>1289</v>
      </c>
      <c r="L3079" s="190" t="s">
        <v>24</v>
      </c>
      <c r="M3079" s="190" t="s">
        <v>1289</v>
      </c>
      <c r="N3079" s="190" t="s">
        <v>24</v>
      </c>
      <c r="O3079" s="191"/>
      <c r="P3079" s="87" t="s">
        <v>53</v>
      </c>
      <c r="Q3079" s="87" t="s">
        <v>43</v>
      </c>
      <c r="R3079" s="87" t="e">
        <v>#N/A</v>
      </c>
      <c r="S3079" s="87" t="e">
        <v>#N/A</v>
      </c>
      <c r="T3079" s="87">
        <v>1</v>
      </c>
    </row>
    <row r="3080" spans="1:20">
      <c r="A3080" s="190" t="s">
        <v>17</v>
      </c>
      <c r="B3080" s="190" t="s">
        <v>1298</v>
      </c>
      <c r="C3080" s="191" t="s">
        <v>95</v>
      </c>
      <c r="D3080" s="190" t="s">
        <v>1166</v>
      </c>
      <c r="E3080" s="192">
        <v>220000</v>
      </c>
      <c r="F3080" s="193">
        <v>1</v>
      </c>
      <c r="G3080" s="190" t="s">
        <v>1167</v>
      </c>
      <c r="H3080" s="190"/>
      <c r="I3080" s="190"/>
      <c r="J3080" s="190" t="s">
        <v>42</v>
      </c>
      <c r="K3080" s="190" t="s">
        <v>1289</v>
      </c>
      <c r="L3080" s="190" t="s">
        <v>24</v>
      </c>
      <c r="M3080" s="190" t="s">
        <v>1289</v>
      </c>
      <c r="N3080" s="190" t="s">
        <v>24</v>
      </c>
      <c r="O3080" s="191"/>
      <c r="P3080" s="87" t="s">
        <v>53</v>
      </c>
      <c r="Q3080" s="87" t="s">
        <v>43</v>
      </c>
      <c r="R3080" s="87" t="e">
        <v>#N/A</v>
      </c>
      <c r="S3080" s="87" t="e">
        <v>#N/A</v>
      </c>
      <c r="T3080" s="87">
        <v>1</v>
      </c>
    </row>
    <row r="3081" spans="1:20">
      <c r="A3081" s="190" t="s">
        <v>17</v>
      </c>
      <c r="B3081" s="190" t="s">
        <v>1298</v>
      </c>
      <c r="C3081" s="191" t="s">
        <v>98</v>
      </c>
      <c r="D3081" s="190" t="s">
        <v>1168</v>
      </c>
      <c r="E3081" s="192">
        <v>26400</v>
      </c>
      <c r="F3081" s="193">
        <v>2</v>
      </c>
      <c r="G3081" s="190" t="s">
        <v>82</v>
      </c>
      <c r="H3081" s="190"/>
      <c r="I3081" s="190"/>
      <c r="J3081" s="190" t="s">
        <v>42</v>
      </c>
      <c r="K3081" s="190" t="s">
        <v>1289</v>
      </c>
      <c r="L3081" s="190" t="s">
        <v>24</v>
      </c>
      <c r="M3081" s="190" t="s">
        <v>1289</v>
      </c>
      <c r="N3081" s="190" t="s">
        <v>24</v>
      </c>
      <c r="O3081" s="191"/>
      <c r="P3081" s="87" t="s">
        <v>53</v>
      </c>
      <c r="Q3081" s="87" t="s">
        <v>43</v>
      </c>
      <c r="R3081" s="87" t="e">
        <v>#N/A</v>
      </c>
      <c r="S3081" s="87" t="e">
        <v>#N/A</v>
      </c>
      <c r="T3081" s="87">
        <v>1</v>
      </c>
    </row>
    <row r="3082" spans="1:20">
      <c r="A3082" s="190" t="s">
        <v>17</v>
      </c>
      <c r="B3082" s="190" t="s">
        <v>1298</v>
      </c>
      <c r="C3082" s="191" t="s">
        <v>101</v>
      </c>
      <c r="D3082" s="190" t="s">
        <v>1169</v>
      </c>
      <c r="E3082" s="192">
        <v>17500</v>
      </c>
      <c r="F3082" s="193">
        <v>1</v>
      </c>
      <c r="G3082" s="190" t="s">
        <v>1170</v>
      </c>
      <c r="H3082" s="190"/>
      <c r="I3082" s="190"/>
      <c r="J3082" s="190" t="s">
        <v>42</v>
      </c>
      <c r="K3082" s="190" t="s">
        <v>1289</v>
      </c>
      <c r="L3082" s="190" t="s">
        <v>24</v>
      </c>
      <c r="M3082" s="190" t="s">
        <v>1289</v>
      </c>
      <c r="N3082" s="190" t="s">
        <v>24</v>
      </c>
      <c r="O3082" s="191"/>
      <c r="P3082" s="87" t="s">
        <v>53</v>
      </c>
      <c r="Q3082" s="87" t="s">
        <v>43</v>
      </c>
      <c r="R3082" s="87" t="e">
        <v>#N/A</v>
      </c>
      <c r="S3082" s="87" t="e">
        <v>#N/A</v>
      </c>
      <c r="T3082" s="87">
        <v>1</v>
      </c>
    </row>
    <row r="3083" spans="1:20">
      <c r="A3083" s="190" t="s">
        <v>17</v>
      </c>
      <c r="B3083" s="190" t="s">
        <v>1298</v>
      </c>
      <c r="C3083" s="191" t="s">
        <v>104</v>
      </c>
      <c r="D3083" s="190" t="s">
        <v>1172</v>
      </c>
      <c r="E3083" s="192">
        <v>7500</v>
      </c>
      <c r="F3083" s="193">
        <v>2</v>
      </c>
      <c r="G3083" s="190" t="s">
        <v>1173</v>
      </c>
      <c r="H3083" s="190"/>
      <c r="I3083" s="190"/>
      <c r="J3083" s="190" t="s">
        <v>42</v>
      </c>
      <c r="K3083" s="190" t="s">
        <v>1289</v>
      </c>
      <c r="L3083" s="190" t="s">
        <v>24</v>
      </c>
      <c r="M3083" s="190" t="s">
        <v>1289</v>
      </c>
      <c r="N3083" s="190" t="s">
        <v>24</v>
      </c>
      <c r="O3083" s="191"/>
      <c r="P3083" s="87" t="s">
        <v>53</v>
      </c>
      <c r="Q3083" s="87" t="s">
        <v>43</v>
      </c>
      <c r="R3083" s="87" t="e">
        <v>#N/A</v>
      </c>
      <c r="S3083" s="87" t="e">
        <v>#N/A</v>
      </c>
      <c r="T3083" s="87">
        <v>1</v>
      </c>
    </row>
    <row r="3084" spans="1:20">
      <c r="A3084" s="190" t="s">
        <v>17</v>
      </c>
      <c r="B3084" s="190" t="s">
        <v>1298</v>
      </c>
      <c r="C3084" s="191" t="s">
        <v>107</v>
      </c>
      <c r="D3084" s="190" t="s">
        <v>87</v>
      </c>
      <c r="E3084" s="192">
        <v>2500</v>
      </c>
      <c r="F3084" s="193">
        <v>0</v>
      </c>
      <c r="G3084" s="190" t="s">
        <v>88</v>
      </c>
      <c r="H3084" s="190"/>
      <c r="I3084" s="190"/>
      <c r="J3084" s="190" t="s">
        <v>42</v>
      </c>
      <c r="K3084" s="190" t="s">
        <v>1289</v>
      </c>
      <c r="L3084" s="190" t="s">
        <v>24</v>
      </c>
      <c r="M3084" s="190" t="s">
        <v>1289</v>
      </c>
      <c r="N3084" s="190" t="s">
        <v>24</v>
      </c>
      <c r="O3084" s="191"/>
      <c r="P3084" s="87" t="s">
        <v>53</v>
      </c>
      <c r="Q3084" s="87" t="s">
        <v>43</v>
      </c>
      <c r="R3084" s="87" t="e">
        <v>#N/A</v>
      </c>
      <c r="S3084" s="87" t="e">
        <v>#N/A</v>
      </c>
      <c r="T3084" s="87">
        <v>1</v>
      </c>
    </row>
    <row r="3085" spans="1:20">
      <c r="A3085" s="190" t="s">
        <v>17</v>
      </c>
      <c r="B3085" s="190" t="s">
        <v>1298</v>
      </c>
      <c r="C3085" s="191" t="s">
        <v>111</v>
      </c>
      <c r="D3085" s="190" t="s">
        <v>1174</v>
      </c>
      <c r="E3085" s="192">
        <v>80000</v>
      </c>
      <c r="F3085" s="193">
        <v>2</v>
      </c>
      <c r="G3085" s="190" t="s">
        <v>1175</v>
      </c>
      <c r="H3085" s="190"/>
      <c r="I3085" s="190"/>
      <c r="J3085" s="190" t="s">
        <v>42</v>
      </c>
      <c r="K3085" s="190" t="s">
        <v>1289</v>
      </c>
      <c r="L3085" s="190" t="s">
        <v>24</v>
      </c>
      <c r="M3085" s="190" t="s">
        <v>1289</v>
      </c>
      <c r="N3085" s="190" t="s">
        <v>24</v>
      </c>
      <c r="O3085" s="191"/>
      <c r="P3085" s="87" t="s">
        <v>53</v>
      </c>
      <c r="Q3085" s="87" t="s">
        <v>43</v>
      </c>
      <c r="R3085" s="87" t="e">
        <v>#N/A</v>
      </c>
      <c r="S3085" s="87" t="e">
        <v>#N/A</v>
      </c>
      <c r="T3085" s="87">
        <v>1</v>
      </c>
    </row>
    <row r="3086" spans="1:20">
      <c r="A3086" s="190" t="s">
        <v>17</v>
      </c>
      <c r="B3086" s="190" t="s">
        <v>1298</v>
      </c>
      <c r="C3086" s="191" t="s">
        <v>114</v>
      </c>
      <c r="D3086" s="190" t="s">
        <v>1176</v>
      </c>
      <c r="E3086" s="192">
        <v>15900</v>
      </c>
      <c r="F3086" s="193">
        <v>1</v>
      </c>
      <c r="G3086" s="190" t="s">
        <v>94</v>
      </c>
      <c r="H3086" s="190"/>
      <c r="I3086" s="190"/>
      <c r="J3086" s="190" t="s">
        <v>42</v>
      </c>
      <c r="K3086" s="190" t="s">
        <v>1289</v>
      </c>
      <c r="L3086" s="190" t="s">
        <v>24</v>
      </c>
      <c r="M3086" s="190" t="s">
        <v>1289</v>
      </c>
      <c r="N3086" s="190" t="s">
        <v>24</v>
      </c>
      <c r="O3086" s="191"/>
      <c r="P3086" s="87" t="s">
        <v>53</v>
      </c>
      <c r="Q3086" s="87" t="s">
        <v>43</v>
      </c>
      <c r="R3086" s="87" t="e">
        <v>#N/A</v>
      </c>
      <c r="S3086" s="87" t="e">
        <v>#N/A</v>
      </c>
      <c r="T3086" s="87">
        <v>1</v>
      </c>
    </row>
    <row r="3087" spans="1:20">
      <c r="A3087" s="190" t="s">
        <v>17</v>
      </c>
      <c r="B3087" s="190" t="s">
        <v>1298</v>
      </c>
      <c r="C3087" s="191" t="s">
        <v>117</v>
      </c>
      <c r="D3087" s="190" t="s">
        <v>96</v>
      </c>
      <c r="E3087" s="192">
        <v>15000</v>
      </c>
      <c r="F3087" s="193">
        <v>0</v>
      </c>
      <c r="G3087" s="190" t="s">
        <v>97</v>
      </c>
      <c r="H3087" s="190"/>
      <c r="I3087" s="190"/>
      <c r="J3087" s="190" t="s">
        <v>42</v>
      </c>
      <c r="K3087" s="190" t="s">
        <v>1289</v>
      </c>
      <c r="L3087" s="190" t="s">
        <v>24</v>
      </c>
      <c r="M3087" s="190" t="s">
        <v>1289</v>
      </c>
      <c r="N3087" s="190" t="s">
        <v>24</v>
      </c>
      <c r="O3087" s="191"/>
      <c r="P3087" s="87" t="s">
        <v>53</v>
      </c>
      <c r="Q3087" s="87" t="s">
        <v>43</v>
      </c>
      <c r="R3087" s="87" t="e">
        <v>#N/A</v>
      </c>
      <c r="S3087" s="87" t="e">
        <v>#N/A</v>
      </c>
      <c r="T3087" s="87">
        <v>1</v>
      </c>
    </row>
    <row r="3088" spans="1:20">
      <c r="A3088" s="190" t="s">
        <v>17</v>
      </c>
      <c r="B3088" s="190" t="s">
        <v>1298</v>
      </c>
      <c r="C3088" s="191" t="s">
        <v>121</v>
      </c>
      <c r="D3088" s="190" t="s">
        <v>99</v>
      </c>
      <c r="E3088" s="192">
        <v>1600</v>
      </c>
      <c r="F3088" s="193">
        <v>7</v>
      </c>
      <c r="G3088" s="190" t="s">
        <v>100</v>
      </c>
      <c r="H3088" s="190"/>
      <c r="I3088" s="190"/>
      <c r="J3088" s="190" t="s">
        <v>42</v>
      </c>
      <c r="K3088" s="190" t="s">
        <v>1289</v>
      </c>
      <c r="L3088" s="190" t="s">
        <v>24</v>
      </c>
      <c r="M3088" s="190" t="s">
        <v>1289</v>
      </c>
      <c r="N3088" s="190" t="s">
        <v>24</v>
      </c>
      <c r="O3088" s="191"/>
      <c r="P3088" s="87" t="s">
        <v>53</v>
      </c>
      <c r="Q3088" s="87" t="s">
        <v>43</v>
      </c>
      <c r="R3088" s="87" t="e">
        <v>#N/A</v>
      </c>
      <c r="S3088" s="87" t="e">
        <v>#N/A</v>
      </c>
      <c r="T3088" s="87">
        <v>1</v>
      </c>
    </row>
    <row r="3089" spans="1:20">
      <c r="A3089" s="190" t="s">
        <v>17</v>
      </c>
      <c r="B3089" s="190" t="s">
        <v>1298</v>
      </c>
      <c r="C3089" s="191" t="s">
        <v>124</v>
      </c>
      <c r="D3089" s="190" t="s">
        <v>1177</v>
      </c>
      <c r="E3089" s="192">
        <v>1200</v>
      </c>
      <c r="F3089" s="193">
        <v>7</v>
      </c>
      <c r="G3089" s="190" t="s">
        <v>1178</v>
      </c>
      <c r="H3089" s="190"/>
      <c r="I3089" s="190"/>
      <c r="J3089" s="190" t="s">
        <v>42</v>
      </c>
      <c r="K3089" s="190" t="s">
        <v>1289</v>
      </c>
      <c r="L3089" s="190" t="s">
        <v>24</v>
      </c>
      <c r="M3089" s="190" t="s">
        <v>1289</v>
      </c>
      <c r="N3089" s="190" t="s">
        <v>24</v>
      </c>
      <c r="O3089" s="191"/>
      <c r="P3089" s="87" t="s">
        <v>53</v>
      </c>
      <c r="Q3089" s="87" t="s">
        <v>43</v>
      </c>
      <c r="R3089" s="87" t="e">
        <v>#N/A</v>
      </c>
      <c r="S3089" s="87" t="e">
        <v>#N/A</v>
      </c>
      <c r="T3089" s="87">
        <v>1</v>
      </c>
    </row>
    <row r="3090" spans="1:20">
      <c r="A3090" s="190" t="s">
        <v>17</v>
      </c>
      <c r="B3090" s="190" t="s">
        <v>1298</v>
      </c>
      <c r="C3090" s="191" t="s">
        <v>127</v>
      </c>
      <c r="D3090" s="190" t="s">
        <v>105</v>
      </c>
      <c r="E3090" s="192">
        <v>90</v>
      </c>
      <c r="F3090" s="193">
        <v>0</v>
      </c>
      <c r="G3090" s="190" t="s">
        <v>106</v>
      </c>
      <c r="H3090" s="190" t="s">
        <v>183</v>
      </c>
      <c r="I3090" s="190" t="s">
        <v>183</v>
      </c>
      <c r="J3090" s="190" t="s">
        <v>42</v>
      </c>
      <c r="K3090" s="190" t="s">
        <v>1289</v>
      </c>
      <c r="L3090" s="190" t="s">
        <v>24</v>
      </c>
      <c r="M3090" s="190" t="s">
        <v>1289</v>
      </c>
      <c r="N3090" s="190" t="s">
        <v>24</v>
      </c>
      <c r="O3090" s="191"/>
      <c r="P3090" s="87" t="s">
        <v>53</v>
      </c>
      <c r="Q3090" s="87" t="s">
        <v>43</v>
      </c>
      <c r="R3090" s="87" t="e">
        <v>#N/A</v>
      </c>
      <c r="S3090" s="87" t="e">
        <v>#N/A</v>
      </c>
      <c r="T3090" s="87">
        <v>1</v>
      </c>
    </row>
    <row r="3091" spans="1:20">
      <c r="A3091" s="190" t="s">
        <v>17</v>
      </c>
      <c r="B3091" s="190" t="s">
        <v>1298</v>
      </c>
      <c r="C3091" s="191" t="s">
        <v>130</v>
      </c>
      <c r="D3091" s="190" t="s">
        <v>108</v>
      </c>
      <c r="E3091" s="192">
        <v>42</v>
      </c>
      <c r="F3091" s="193">
        <v>0</v>
      </c>
      <c r="G3091" s="190" t="s">
        <v>109</v>
      </c>
      <c r="H3091" s="190" t="s">
        <v>183</v>
      </c>
      <c r="I3091" s="190" t="s">
        <v>183</v>
      </c>
      <c r="J3091" s="190" t="s">
        <v>110</v>
      </c>
      <c r="K3091" s="190" t="s">
        <v>1289</v>
      </c>
      <c r="L3091" s="190" t="s">
        <v>24</v>
      </c>
      <c r="M3091" s="190" t="s">
        <v>1289</v>
      </c>
      <c r="N3091" s="190" t="s">
        <v>24</v>
      </c>
      <c r="O3091" s="191"/>
      <c r="P3091" s="87" t="s">
        <v>53</v>
      </c>
      <c r="Q3091" s="87" t="s">
        <v>43</v>
      </c>
      <c r="R3091" s="87" t="e">
        <v>#N/A</v>
      </c>
      <c r="S3091" s="87" t="e">
        <v>#N/A</v>
      </c>
      <c r="T3091" s="87">
        <v>1</v>
      </c>
    </row>
    <row r="3092" spans="1:20">
      <c r="A3092" s="190" t="s">
        <v>17</v>
      </c>
      <c r="B3092" s="190" t="s">
        <v>1298</v>
      </c>
      <c r="C3092" s="191" t="s">
        <v>133</v>
      </c>
      <c r="D3092" s="190" t="s">
        <v>112</v>
      </c>
      <c r="E3092" s="192">
        <v>37</v>
      </c>
      <c r="F3092" s="193">
        <v>0</v>
      </c>
      <c r="G3092" s="190" t="s">
        <v>113</v>
      </c>
      <c r="H3092" s="190"/>
      <c r="I3092" s="190"/>
      <c r="J3092" s="190" t="s">
        <v>42</v>
      </c>
      <c r="K3092" s="190" t="s">
        <v>1289</v>
      </c>
      <c r="L3092" s="190" t="s">
        <v>24</v>
      </c>
      <c r="M3092" s="190" t="s">
        <v>1289</v>
      </c>
      <c r="N3092" s="190" t="s">
        <v>24</v>
      </c>
      <c r="O3092" s="191"/>
      <c r="P3092" s="87" t="s">
        <v>53</v>
      </c>
      <c r="Q3092" s="87" t="s">
        <v>43</v>
      </c>
      <c r="R3092" s="87" t="e">
        <v>#N/A</v>
      </c>
      <c r="S3092" s="87" t="e">
        <v>#N/A</v>
      </c>
      <c r="T3092" s="87">
        <v>1</v>
      </c>
    </row>
    <row r="3093" spans="1:20">
      <c r="A3093" s="190" t="s">
        <v>17</v>
      </c>
      <c r="B3093" s="190" t="s">
        <v>1298</v>
      </c>
      <c r="C3093" s="191" t="s">
        <v>136</v>
      </c>
      <c r="D3093" s="190" t="s">
        <v>115</v>
      </c>
      <c r="E3093" s="192">
        <v>50</v>
      </c>
      <c r="F3093" s="193">
        <v>0</v>
      </c>
      <c r="G3093" s="190" t="s">
        <v>116</v>
      </c>
      <c r="H3093" s="190" t="s">
        <v>183</v>
      </c>
      <c r="I3093" s="190" t="s">
        <v>183</v>
      </c>
      <c r="J3093" s="190" t="s">
        <v>42</v>
      </c>
      <c r="K3093" s="190" t="s">
        <v>1289</v>
      </c>
      <c r="L3093" s="190" t="s">
        <v>24</v>
      </c>
      <c r="M3093" s="190" t="s">
        <v>1289</v>
      </c>
      <c r="N3093" s="190" t="s">
        <v>24</v>
      </c>
      <c r="O3093" s="191"/>
      <c r="P3093" s="87" t="s">
        <v>53</v>
      </c>
      <c r="Q3093" s="87" t="s">
        <v>43</v>
      </c>
      <c r="R3093" s="87" t="e">
        <v>#N/A</v>
      </c>
      <c r="S3093" s="87" t="e">
        <v>#N/A</v>
      </c>
      <c r="T3093" s="87">
        <v>1</v>
      </c>
    </row>
    <row r="3094" spans="1:20">
      <c r="A3094" s="190" t="s">
        <v>17</v>
      </c>
      <c r="B3094" s="190" t="s">
        <v>1298</v>
      </c>
      <c r="C3094" s="191" t="s">
        <v>139</v>
      </c>
      <c r="D3094" s="190" t="s">
        <v>1179</v>
      </c>
      <c r="E3094" s="192">
        <v>16000</v>
      </c>
      <c r="F3094" s="193">
        <v>3</v>
      </c>
      <c r="G3094" s="190" t="s">
        <v>1180</v>
      </c>
      <c r="H3094" s="190"/>
      <c r="I3094" s="190"/>
      <c r="J3094" s="190" t="s">
        <v>42</v>
      </c>
      <c r="K3094" s="190" t="s">
        <v>1289</v>
      </c>
      <c r="L3094" s="190" t="s">
        <v>24</v>
      </c>
      <c r="M3094" s="190" t="s">
        <v>1289</v>
      </c>
      <c r="N3094" s="190" t="s">
        <v>24</v>
      </c>
      <c r="O3094" s="191"/>
      <c r="P3094" s="87" t="s">
        <v>53</v>
      </c>
      <c r="Q3094" s="87" t="s">
        <v>43</v>
      </c>
      <c r="R3094" s="87" t="e">
        <v>#N/A</v>
      </c>
      <c r="S3094" s="87" t="e">
        <v>#N/A</v>
      </c>
      <c r="T3094" s="87">
        <v>1</v>
      </c>
    </row>
    <row r="3095" spans="1:20">
      <c r="A3095" s="190" t="s">
        <v>17</v>
      </c>
      <c r="B3095" s="190" t="s">
        <v>1298</v>
      </c>
      <c r="C3095" s="191" t="s">
        <v>142</v>
      </c>
      <c r="D3095" s="190" t="s">
        <v>1181</v>
      </c>
      <c r="E3095" s="192">
        <v>3900</v>
      </c>
      <c r="F3095" s="193">
        <v>3</v>
      </c>
      <c r="G3095" s="190" t="s">
        <v>1182</v>
      </c>
      <c r="H3095" s="190"/>
      <c r="I3095" s="190"/>
      <c r="J3095" s="190" t="s">
        <v>42</v>
      </c>
      <c r="K3095" s="190" t="s">
        <v>1289</v>
      </c>
      <c r="L3095" s="190" t="s">
        <v>24</v>
      </c>
      <c r="M3095" s="190" t="s">
        <v>1289</v>
      </c>
      <c r="N3095" s="190" t="s">
        <v>24</v>
      </c>
      <c r="O3095" s="191"/>
      <c r="P3095" s="87" t="s">
        <v>53</v>
      </c>
      <c r="Q3095" s="87" t="s">
        <v>43</v>
      </c>
      <c r="R3095" s="87" t="e">
        <v>#N/A</v>
      </c>
      <c r="S3095" s="87" t="e">
        <v>#N/A</v>
      </c>
      <c r="T3095" s="87">
        <v>1</v>
      </c>
    </row>
    <row r="3096" spans="1:20">
      <c r="A3096" s="190" t="s">
        <v>17</v>
      </c>
      <c r="B3096" s="190" t="s">
        <v>1298</v>
      </c>
      <c r="C3096" s="191" t="s">
        <v>145</v>
      </c>
      <c r="D3096" s="190" t="s">
        <v>1183</v>
      </c>
      <c r="E3096" s="192">
        <v>20000</v>
      </c>
      <c r="F3096" s="193">
        <v>1</v>
      </c>
      <c r="G3096" s="190" t="s">
        <v>1184</v>
      </c>
      <c r="H3096" s="190"/>
      <c r="I3096" s="190"/>
      <c r="J3096" s="190" t="s">
        <v>42</v>
      </c>
      <c r="K3096" s="190" t="s">
        <v>1289</v>
      </c>
      <c r="L3096" s="190" t="s">
        <v>24</v>
      </c>
      <c r="M3096" s="190" t="s">
        <v>1289</v>
      </c>
      <c r="N3096" s="190" t="s">
        <v>24</v>
      </c>
      <c r="O3096" s="191"/>
      <c r="P3096" s="87" t="s">
        <v>53</v>
      </c>
      <c r="Q3096" s="87" t="s">
        <v>43</v>
      </c>
      <c r="R3096" s="87" t="e">
        <v>#N/A</v>
      </c>
      <c r="S3096" s="87" t="e">
        <v>#N/A</v>
      </c>
      <c r="T3096" s="87">
        <v>1</v>
      </c>
    </row>
    <row r="3097" spans="1:20">
      <c r="A3097" s="190" t="s">
        <v>17</v>
      </c>
      <c r="B3097" s="190" t="s">
        <v>1298</v>
      </c>
      <c r="C3097" s="191" t="s">
        <v>149</v>
      </c>
      <c r="D3097" s="190" t="s">
        <v>1185</v>
      </c>
      <c r="E3097" s="192">
        <v>10000</v>
      </c>
      <c r="F3097" s="193">
        <v>1</v>
      </c>
      <c r="G3097" s="190" t="s">
        <v>1186</v>
      </c>
      <c r="H3097" s="190"/>
      <c r="I3097" s="190"/>
      <c r="J3097" s="190" t="s">
        <v>42</v>
      </c>
      <c r="K3097" s="190" t="s">
        <v>1289</v>
      </c>
      <c r="L3097" s="190" t="s">
        <v>24</v>
      </c>
      <c r="M3097" s="190" t="s">
        <v>1289</v>
      </c>
      <c r="N3097" s="190" t="s">
        <v>24</v>
      </c>
      <c r="O3097" s="191"/>
      <c r="P3097" s="87" t="s">
        <v>53</v>
      </c>
      <c r="Q3097" s="87" t="s">
        <v>43</v>
      </c>
      <c r="R3097" s="87" t="e">
        <v>#N/A</v>
      </c>
      <c r="S3097" s="87" t="e">
        <v>#N/A</v>
      </c>
      <c r="T3097" s="87">
        <v>1</v>
      </c>
    </row>
    <row r="3098" spans="1:20">
      <c r="A3098" s="190" t="s">
        <v>17</v>
      </c>
      <c r="B3098" s="190" t="s">
        <v>1298</v>
      </c>
      <c r="C3098" s="191" t="s">
        <v>157</v>
      </c>
      <c r="D3098" s="190" t="s">
        <v>1187</v>
      </c>
      <c r="E3098" s="192">
        <v>14000</v>
      </c>
      <c r="F3098" s="193">
        <v>1</v>
      </c>
      <c r="G3098" s="190" t="s">
        <v>1188</v>
      </c>
      <c r="H3098" s="190"/>
      <c r="I3098" s="190"/>
      <c r="J3098" s="190" t="s">
        <v>42</v>
      </c>
      <c r="K3098" s="190" t="s">
        <v>1289</v>
      </c>
      <c r="L3098" s="190" t="s">
        <v>24</v>
      </c>
      <c r="M3098" s="190" t="s">
        <v>1289</v>
      </c>
      <c r="N3098" s="190" t="s">
        <v>24</v>
      </c>
      <c r="O3098" s="191"/>
      <c r="P3098" s="87" t="s">
        <v>53</v>
      </c>
      <c r="Q3098" s="87" t="s">
        <v>43</v>
      </c>
      <c r="R3098" s="87" t="e">
        <v>#N/A</v>
      </c>
      <c r="S3098" s="87" t="e">
        <v>#N/A</v>
      </c>
      <c r="T3098" s="87">
        <v>1</v>
      </c>
    </row>
    <row r="3099" spans="1:20">
      <c r="A3099" s="190" t="s">
        <v>17</v>
      </c>
      <c r="B3099" s="190" t="s">
        <v>1298</v>
      </c>
      <c r="C3099" s="191" t="s">
        <v>160</v>
      </c>
      <c r="D3099" s="190" t="s">
        <v>1189</v>
      </c>
      <c r="E3099" s="192">
        <v>17000</v>
      </c>
      <c r="F3099" s="193">
        <v>1</v>
      </c>
      <c r="G3099" s="190" t="s">
        <v>1190</v>
      </c>
      <c r="H3099" s="190"/>
      <c r="I3099" s="190"/>
      <c r="J3099" s="190" t="s">
        <v>42</v>
      </c>
      <c r="K3099" s="190" t="s">
        <v>1289</v>
      </c>
      <c r="L3099" s="190" t="s">
        <v>24</v>
      </c>
      <c r="M3099" s="190" t="s">
        <v>1289</v>
      </c>
      <c r="N3099" s="190" t="s">
        <v>24</v>
      </c>
      <c r="O3099" s="191"/>
      <c r="P3099" s="87" t="s">
        <v>53</v>
      </c>
      <c r="Q3099" s="87" t="s">
        <v>120</v>
      </c>
      <c r="R3099" s="87" t="e">
        <v>#N/A</v>
      </c>
      <c r="S3099" s="87" t="e">
        <v>#N/A</v>
      </c>
      <c r="T3099" s="87">
        <v>1</v>
      </c>
    </row>
    <row r="3100" spans="1:20">
      <c r="A3100" s="190" t="s">
        <v>17</v>
      </c>
      <c r="B3100" s="190" t="s">
        <v>1298</v>
      </c>
      <c r="C3100" s="191" t="s">
        <v>163</v>
      </c>
      <c r="D3100" s="190" t="s">
        <v>1191</v>
      </c>
      <c r="E3100" s="192">
        <v>500</v>
      </c>
      <c r="F3100" s="193">
        <v>2</v>
      </c>
      <c r="G3100" s="190" t="s">
        <v>1192</v>
      </c>
      <c r="H3100" s="190"/>
      <c r="I3100" s="190"/>
      <c r="J3100" s="190" t="s">
        <v>42</v>
      </c>
      <c r="K3100" s="190" t="s">
        <v>1289</v>
      </c>
      <c r="L3100" s="190" t="s">
        <v>24</v>
      </c>
      <c r="M3100" s="190" t="s">
        <v>1289</v>
      </c>
      <c r="N3100" s="190" t="s">
        <v>24</v>
      </c>
      <c r="O3100" s="191"/>
      <c r="P3100" s="87" t="s">
        <v>53</v>
      </c>
      <c r="Q3100" s="87" t="s">
        <v>43</v>
      </c>
      <c r="R3100" s="87" t="e">
        <v>#N/A</v>
      </c>
      <c r="S3100" s="87" t="e">
        <v>#N/A</v>
      </c>
      <c r="T3100" s="87">
        <v>1</v>
      </c>
    </row>
    <row r="3101" spans="1:20">
      <c r="A3101" s="190" t="s">
        <v>17</v>
      </c>
      <c r="B3101" s="190" t="s">
        <v>1298</v>
      </c>
      <c r="C3101" s="191" t="s">
        <v>166</v>
      </c>
      <c r="D3101" s="190" t="s">
        <v>134</v>
      </c>
      <c r="E3101" s="192">
        <v>1300</v>
      </c>
      <c r="F3101" s="193">
        <v>0</v>
      </c>
      <c r="G3101" s="190" t="s">
        <v>135</v>
      </c>
      <c r="H3101" s="190"/>
      <c r="I3101" s="190"/>
      <c r="J3101" s="190" t="s">
        <v>42</v>
      </c>
      <c r="K3101" s="190" t="s">
        <v>1289</v>
      </c>
      <c r="L3101" s="190" t="s">
        <v>24</v>
      </c>
      <c r="M3101" s="190" t="s">
        <v>1289</v>
      </c>
      <c r="N3101" s="190" t="s">
        <v>24</v>
      </c>
      <c r="O3101" s="191"/>
      <c r="P3101" s="87" t="s">
        <v>53</v>
      </c>
      <c r="Q3101" s="87" t="s">
        <v>43</v>
      </c>
      <c r="R3101" s="87" t="e">
        <v>#N/A</v>
      </c>
      <c r="S3101" s="87" t="e">
        <v>#N/A</v>
      </c>
      <c r="T3101" s="87">
        <v>1</v>
      </c>
    </row>
    <row r="3102" spans="1:20">
      <c r="A3102" s="190" t="s">
        <v>17</v>
      </c>
      <c r="B3102" s="190" t="s">
        <v>1298</v>
      </c>
      <c r="C3102" s="191" t="s">
        <v>173</v>
      </c>
      <c r="D3102" s="190" t="s">
        <v>137</v>
      </c>
      <c r="E3102" s="192">
        <v>110000</v>
      </c>
      <c r="F3102" s="193">
        <v>1</v>
      </c>
      <c r="G3102" s="190" t="s">
        <v>138</v>
      </c>
      <c r="H3102" s="190"/>
      <c r="I3102" s="190"/>
      <c r="J3102" s="190" t="s">
        <v>42</v>
      </c>
      <c r="K3102" s="190" t="s">
        <v>1289</v>
      </c>
      <c r="L3102" s="190" t="s">
        <v>24</v>
      </c>
      <c r="M3102" s="190" t="s">
        <v>1289</v>
      </c>
      <c r="N3102" s="190" t="s">
        <v>24</v>
      </c>
      <c r="O3102" s="191"/>
      <c r="P3102" s="87" t="s">
        <v>53</v>
      </c>
      <c r="Q3102" s="87" t="s">
        <v>43</v>
      </c>
      <c r="R3102" s="87" t="e">
        <v>#N/A</v>
      </c>
      <c r="S3102" s="87" t="e">
        <v>#N/A</v>
      </c>
      <c r="T3102" s="87">
        <v>1</v>
      </c>
    </row>
    <row r="3103" spans="1:20">
      <c r="A3103" s="190" t="s">
        <v>17</v>
      </c>
      <c r="B3103" s="190" t="s">
        <v>1298</v>
      </c>
      <c r="C3103" s="191" t="s">
        <v>180</v>
      </c>
      <c r="D3103" s="190" t="s">
        <v>140</v>
      </c>
      <c r="E3103" s="192">
        <v>10700</v>
      </c>
      <c r="F3103" s="193">
        <v>1</v>
      </c>
      <c r="G3103" s="190" t="s">
        <v>141</v>
      </c>
      <c r="H3103" s="190"/>
      <c r="I3103" s="190"/>
      <c r="J3103" s="190" t="s">
        <v>42</v>
      </c>
      <c r="K3103" s="190" t="s">
        <v>1289</v>
      </c>
      <c r="L3103" s="190" t="s">
        <v>24</v>
      </c>
      <c r="M3103" s="190" t="s">
        <v>1289</v>
      </c>
      <c r="N3103" s="190" t="s">
        <v>24</v>
      </c>
      <c r="O3103" s="191"/>
      <c r="P3103" s="87" t="s">
        <v>53</v>
      </c>
      <c r="Q3103" s="87" t="s">
        <v>43</v>
      </c>
      <c r="R3103" s="87" t="e">
        <v>#N/A</v>
      </c>
      <c r="S3103" s="87" t="e">
        <v>#N/A</v>
      </c>
      <c r="T3103" s="87">
        <v>1</v>
      </c>
    </row>
    <row r="3104" spans="1:20">
      <c r="A3104" s="190" t="s">
        <v>17</v>
      </c>
      <c r="B3104" s="190" t="s">
        <v>1298</v>
      </c>
      <c r="C3104" s="191" t="s">
        <v>188</v>
      </c>
      <c r="D3104" s="190" t="s">
        <v>143</v>
      </c>
      <c r="E3104" s="192">
        <v>159</v>
      </c>
      <c r="F3104" s="193">
        <v>1</v>
      </c>
      <c r="G3104" s="190" t="s">
        <v>144</v>
      </c>
      <c r="H3104" s="190" t="s">
        <v>183</v>
      </c>
      <c r="I3104" s="190" t="s">
        <v>183</v>
      </c>
      <c r="J3104" s="190" t="s">
        <v>42</v>
      </c>
      <c r="K3104" s="190" t="s">
        <v>1289</v>
      </c>
      <c r="L3104" s="190" t="s">
        <v>24</v>
      </c>
      <c r="M3104" s="190" t="s">
        <v>1289</v>
      </c>
      <c r="N3104" s="190" t="s">
        <v>24</v>
      </c>
      <c r="O3104" s="191"/>
      <c r="P3104" s="87" t="s">
        <v>53</v>
      </c>
      <c r="Q3104" s="87" t="s">
        <v>43</v>
      </c>
      <c r="R3104" s="87" t="e">
        <v>#N/A</v>
      </c>
      <c r="S3104" s="87" t="e">
        <v>#N/A</v>
      </c>
      <c r="T3104" s="87">
        <v>1</v>
      </c>
    </row>
    <row r="3105" spans="1:20">
      <c r="A3105" s="190" t="s">
        <v>17</v>
      </c>
      <c r="B3105" s="190" t="s">
        <v>1298</v>
      </c>
      <c r="C3105" s="191" t="s">
        <v>196</v>
      </c>
      <c r="D3105" s="190" t="s">
        <v>444</v>
      </c>
      <c r="E3105" s="192">
        <v>26600</v>
      </c>
      <c r="F3105" s="193">
        <v>1</v>
      </c>
      <c r="G3105" s="190" t="s">
        <v>445</v>
      </c>
      <c r="H3105" s="190"/>
      <c r="I3105" s="190"/>
      <c r="J3105" s="190" t="s">
        <v>185</v>
      </c>
      <c r="K3105" s="190" t="s">
        <v>1289</v>
      </c>
      <c r="L3105" s="190" t="s">
        <v>24</v>
      </c>
      <c r="M3105" s="190" t="s">
        <v>1289</v>
      </c>
      <c r="N3105" s="190" t="s">
        <v>24</v>
      </c>
      <c r="O3105" s="191"/>
      <c r="P3105" s="87" t="s">
        <v>53</v>
      </c>
      <c r="Q3105" s="87" t="s">
        <v>43</v>
      </c>
      <c r="R3105" s="87" t="e">
        <v>#N/A</v>
      </c>
      <c r="S3105" s="87" t="e">
        <v>#N/A</v>
      </c>
      <c r="T3105" s="87">
        <v>1</v>
      </c>
    </row>
    <row r="3106" spans="1:20">
      <c r="A3106" s="190" t="s">
        <v>17</v>
      </c>
      <c r="B3106" s="190" t="s">
        <v>1298</v>
      </c>
      <c r="C3106" s="191" t="s">
        <v>200</v>
      </c>
      <c r="D3106" s="190" t="s">
        <v>446</v>
      </c>
      <c r="E3106" s="192">
        <v>18200</v>
      </c>
      <c r="F3106" s="193">
        <v>1</v>
      </c>
      <c r="G3106" s="190" t="s">
        <v>447</v>
      </c>
      <c r="H3106" s="190"/>
      <c r="I3106" s="190"/>
      <c r="J3106" s="190" t="s">
        <v>185</v>
      </c>
      <c r="K3106" s="190" t="s">
        <v>1289</v>
      </c>
      <c r="L3106" s="190" t="s">
        <v>24</v>
      </c>
      <c r="M3106" s="190" t="s">
        <v>1289</v>
      </c>
      <c r="N3106" s="190" t="s">
        <v>24</v>
      </c>
      <c r="O3106" s="191"/>
      <c r="P3106" s="87" t="s">
        <v>53</v>
      </c>
      <c r="Q3106" s="87" t="s">
        <v>43</v>
      </c>
      <c r="R3106" s="87" t="e">
        <v>#N/A</v>
      </c>
      <c r="S3106" s="87" t="e">
        <v>#N/A</v>
      </c>
      <c r="T3106" s="87">
        <v>1</v>
      </c>
    </row>
    <row r="3107" spans="1:20">
      <c r="A3107" s="190" t="s">
        <v>17</v>
      </c>
      <c r="B3107" s="190" t="s">
        <v>1298</v>
      </c>
      <c r="C3107" s="191" t="s">
        <v>203</v>
      </c>
      <c r="D3107" s="190" t="s">
        <v>1296</v>
      </c>
      <c r="E3107" s="192">
        <v>366500</v>
      </c>
      <c r="F3107" s="193">
        <v>1</v>
      </c>
      <c r="G3107" s="190" t="s">
        <v>1297</v>
      </c>
      <c r="H3107" s="190" t="s">
        <v>29</v>
      </c>
      <c r="I3107" s="190" t="s">
        <v>152</v>
      </c>
      <c r="J3107" s="190" t="s">
        <v>153</v>
      </c>
      <c r="K3107" s="190" t="s">
        <v>1289</v>
      </c>
      <c r="L3107" s="190" t="s">
        <v>24</v>
      </c>
      <c r="M3107" s="190" t="s">
        <v>1289</v>
      </c>
      <c r="N3107" s="190" t="s">
        <v>24</v>
      </c>
      <c r="O3107" s="191"/>
      <c r="P3107" s="87" t="s">
        <v>53</v>
      </c>
      <c r="Q3107" s="87" t="s">
        <v>154</v>
      </c>
      <c r="R3107" s="87" t="s">
        <v>155</v>
      </c>
      <c r="S3107" s="87" t="s">
        <v>156</v>
      </c>
      <c r="T3107" s="87">
        <v>1</v>
      </c>
    </row>
    <row r="3108" spans="1:20">
      <c r="A3108" s="190" t="s">
        <v>17</v>
      </c>
      <c r="B3108" s="190" t="s">
        <v>1298</v>
      </c>
      <c r="C3108" s="191" t="s">
        <v>204</v>
      </c>
      <c r="D3108" s="190" t="s">
        <v>158</v>
      </c>
      <c r="E3108" s="192">
        <v>3030</v>
      </c>
      <c r="F3108" s="193">
        <v>1</v>
      </c>
      <c r="G3108" s="190" t="s">
        <v>159</v>
      </c>
      <c r="H3108" s="190" t="s">
        <v>29</v>
      </c>
      <c r="I3108" s="190" t="s">
        <v>30</v>
      </c>
      <c r="J3108" s="190" t="s">
        <v>68</v>
      </c>
      <c r="K3108" s="190" t="s">
        <v>1289</v>
      </c>
      <c r="L3108" s="190" t="s">
        <v>24</v>
      </c>
      <c r="M3108" s="190" t="s">
        <v>1289</v>
      </c>
      <c r="N3108" s="190" t="s">
        <v>24</v>
      </c>
      <c r="O3108" s="191"/>
      <c r="P3108" s="87" t="s">
        <v>53</v>
      </c>
      <c r="Q3108" s="87" t="s">
        <v>32</v>
      </c>
      <c r="R3108" s="87" t="s">
        <v>33</v>
      </c>
      <c r="S3108" s="87" t="s">
        <v>34</v>
      </c>
      <c r="T3108" s="87">
        <v>1</v>
      </c>
    </row>
    <row r="3109" spans="1:20">
      <c r="A3109" s="190" t="s">
        <v>17</v>
      </c>
      <c r="B3109" s="190" t="s">
        <v>1298</v>
      </c>
      <c r="C3109" s="191" t="s">
        <v>30</v>
      </c>
      <c r="D3109" s="190" t="s">
        <v>161</v>
      </c>
      <c r="E3109" s="192">
        <v>2800</v>
      </c>
      <c r="F3109" s="193">
        <v>1</v>
      </c>
      <c r="G3109" s="190" t="s">
        <v>162</v>
      </c>
      <c r="H3109" s="190" t="s">
        <v>29</v>
      </c>
      <c r="I3109" s="190" t="s">
        <v>30</v>
      </c>
      <c r="J3109" s="190" t="s">
        <v>68</v>
      </c>
      <c r="K3109" s="190" t="s">
        <v>1289</v>
      </c>
      <c r="L3109" s="190" t="s">
        <v>24</v>
      </c>
      <c r="M3109" s="190" t="s">
        <v>1289</v>
      </c>
      <c r="N3109" s="190" t="s">
        <v>24</v>
      </c>
      <c r="O3109" s="191"/>
      <c r="P3109" s="87" t="s">
        <v>53</v>
      </c>
      <c r="Q3109" s="87" t="s">
        <v>32</v>
      </c>
      <c r="R3109" s="87" t="s">
        <v>33</v>
      </c>
      <c r="S3109" s="87" t="s">
        <v>34</v>
      </c>
      <c r="T3109" s="87">
        <v>1</v>
      </c>
    </row>
    <row r="3110" spans="1:20">
      <c r="A3110" s="190" t="s">
        <v>17</v>
      </c>
      <c r="B3110" s="190" t="s">
        <v>1298</v>
      </c>
      <c r="C3110" s="191" t="s">
        <v>452</v>
      </c>
      <c r="D3110" s="190" t="s">
        <v>164</v>
      </c>
      <c r="E3110" s="192">
        <v>1380</v>
      </c>
      <c r="F3110" s="193">
        <v>1</v>
      </c>
      <c r="G3110" s="190" t="s">
        <v>995</v>
      </c>
      <c r="H3110" s="190" t="s">
        <v>29</v>
      </c>
      <c r="I3110" s="190" t="s">
        <v>30</v>
      </c>
      <c r="J3110" s="190" t="s">
        <v>68</v>
      </c>
      <c r="K3110" s="190" t="s">
        <v>1289</v>
      </c>
      <c r="L3110" s="190" t="s">
        <v>24</v>
      </c>
      <c r="M3110" s="190" t="s">
        <v>1289</v>
      </c>
      <c r="N3110" s="190" t="s">
        <v>24</v>
      </c>
      <c r="O3110" s="191"/>
      <c r="P3110" s="87" t="s">
        <v>53</v>
      </c>
      <c r="Q3110" s="87" t="s">
        <v>32</v>
      </c>
      <c r="R3110" s="87" t="s">
        <v>33</v>
      </c>
      <c r="S3110" s="87" t="s">
        <v>34</v>
      </c>
      <c r="T3110" s="87">
        <v>1</v>
      </c>
    </row>
    <row r="3111" spans="1:20">
      <c r="A3111" s="190" t="s">
        <v>17</v>
      </c>
      <c r="B3111" s="190" t="s">
        <v>1298</v>
      </c>
      <c r="C3111" s="191" t="s">
        <v>453</v>
      </c>
      <c r="D3111" s="190" t="s">
        <v>167</v>
      </c>
      <c r="E3111" s="192">
        <v>1220</v>
      </c>
      <c r="F3111" s="193">
        <v>1</v>
      </c>
      <c r="G3111" s="190" t="s">
        <v>168</v>
      </c>
      <c r="H3111" s="190" t="s">
        <v>29</v>
      </c>
      <c r="I3111" s="190" t="s">
        <v>169</v>
      </c>
      <c r="J3111" s="190" t="s">
        <v>68</v>
      </c>
      <c r="K3111" s="190" t="s">
        <v>1289</v>
      </c>
      <c r="L3111" s="190" t="s">
        <v>24</v>
      </c>
      <c r="M3111" s="190" t="s">
        <v>1289</v>
      </c>
      <c r="N3111" s="190" t="s">
        <v>24</v>
      </c>
      <c r="O3111" s="191"/>
      <c r="P3111" s="87" t="s">
        <v>53</v>
      </c>
      <c r="Q3111" s="87" t="s">
        <v>170</v>
      </c>
      <c r="R3111" s="87" t="s">
        <v>171</v>
      </c>
      <c r="S3111" s="87" t="s">
        <v>172</v>
      </c>
      <c r="T3111" s="87">
        <v>1</v>
      </c>
    </row>
    <row r="3112" spans="1:20">
      <c r="A3112" s="190" t="s">
        <v>17</v>
      </c>
      <c r="B3112" s="190" t="s">
        <v>1298</v>
      </c>
      <c r="C3112" s="191" t="s">
        <v>184</v>
      </c>
      <c r="D3112" s="190" t="s">
        <v>174</v>
      </c>
      <c r="E3112" s="192">
        <v>2570</v>
      </c>
      <c r="F3112" s="193">
        <v>1</v>
      </c>
      <c r="G3112" s="190" t="s">
        <v>996</v>
      </c>
      <c r="H3112" s="190" t="s">
        <v>29</v>
      </c>
      <c r="I3112" s="190" t="s">
        <v>176</v>
      </c>
      <c r="J3112" s="190" t="s">
        <v>153</v>
      </c>
      <c r="K3112" s="190" t="s">
        <v>1289</v>
      </c>
      <c r="L3112" s="190" t="s">
        <v>24</v>
      </c>
      <c r="M3112" s="190" t="s">
        <v>1289</v>
      </c>
      <c r="N3112" s="190" t="s">
        <v>24</v>
      </c>
      <c r="O3112" s="191"/>
      <c r="P3112" s="87" t="s">
        <v>53</v>
      </c>
      <c r="Q3112" s="87" t="s">
        <v>177</v>
      </c>
      <c r="R3112" s="87" t="s">
        <v>178</v>
      </c>
      <c r="S3112" s="87" t="s">
        <v>179</v>
      </c>
      <c r="T3112" s="87">
        <v>1</v>
      </c>
    </row>
    <row r="3113" spans="1:20">
      <c r="A3113" s="190" t="s">
        <v>17</v>
      </c>
      <c r="B3113" s="190" t="s">
        <v>1298</v>
      </c>
      <c r="C3113" s="191" t="s">
        <v>1115</v>
      </c>
      <c r="D3113" s="190" t="s">
        <v>181</v>
      </c>
      <c r="E3113" s="192">
        <v>780</v>
      </c>
      <c r="F3113" s="193">
        <v>3</v>
      </c>
      <c r="G3113" s="190" t="s">
        <v>182</v>
      </c>
      <c r="H3113" s="190" t="s">
        <v>183</v>
      </c>
      <c r="I3113" s="190" t="s">
        <v>184</v>
      </c>
      <c r="J3113" s="190" t="s">
        <v>185</v>
      </c>
      <c r="K3113" s="190" t="s">
        <v>1289</v>
      </c>
      <c r="L3113" s="190" t="s">
        <v>24</v>
      </c>
      <c r="M3113" s="190" t="s">
        <v>1289</v>
      </c>
      <c r="N3113" s="190" t="s">
        <v>24</v>
      </c>
      <c r="O3113" s="191"/>
      <c r="P3113" s="87" t="s">
        <v>53</v>
      </c>
      <c r="Q3113" s="87" t="s">
        <v>177</v>
      </c>
      <c r="R3113" s="87" t="s">
        <v>186</v>
      </c>
      <c r="S3113" s="87" t="s">
        <v>187</v>
      </c>
      <c r="T3113" s="87">
        <v>1</v>
      </c>
    </row>
    <row r="3114" spans="1:20">
      <c r="A3114" s="190" t="s">
        <v>17</v>
      </c>
      <c r="B3114" s="190" t="s">
        <v>1298</v>
      </c>
      <c r="C3114" s="191" t="s">
        <v>1116</v>
      </c>
      <c r="D3114" s="190" t="s">
        <v>189</v>
      </c>
      <c r="E3114" s="192">
        <v>1050</v>
      </c>
      <c r="F3114" s="193">
        <v>2</v>
      </c>
      <c r="G3114" s="190" t="s">
        <v>190</v>
      </c>
      <c r="H3114" s="190" t="s">
        <v>29</v>
      </c>
      <c r="I3114" s="190" t="s">
        <v>176</v>
      </c>
      <c r="J3114" s="190" t="s">
        <v>193</v>
      </c>
      <c r="K3114" s="190" t="s">
        <v>1289</v>
      </c>
      <c r="L3114" s="190" t="s">
        <v>24</v>
      </c>
      <c r="M3114" s="190" t="s">
        <v>1289</v>
      </c>
      <c r="N3114" s="190" t="s">
        <v>24</v>
      </c>
      <c r="O3114" s="191"/>
      <c r="P3114" s="87" t="s">
        <v>53</v>
      </c>
      <c r="Q3114" s="87" t="s">
        <v>177</v>
      </c>
      <c r="R3114" s="87" t="s">
        <v>194</v>
      </c>
      <c r="S3114" s="87" t="s">
        <v>195</v>
      </c>
      <c r="T3114" s="87">
        <v>1</v>
      </c>
    </row>
    <row r="3115" spans="1:20">
      <c r="A3115" s="190" t="s">
        <v>17</v>
      </c>
      <c r="B3115" s="190" t="s">
        <v>1298</v>
      </c>
      <c r="C3115" s="191" t="s">
        <v>1130</v>
      </c>
      <c r="D3115" s="190" t="s">
        <v>197</v>
      </c>
      <c r="E3115" s="192">
        <v>550</v>
      </c>
      <c r="F3115" s="193">
        <v>2</v>
      </c>
      <c r="G3115" s="190" t="s">
        <v>198</v>
      </c>
      <c r="H3115" s="190" t="s">
        <v>29</v>
      </c>
      <c r="I3115" s="190" t="s">
        <v>176</v>
      </c>
      <c r="J3115" s="190" t="s">
        <v>68</v>
      </c>
      <c r="K3115" s="190" t="s">
        <v>1289</v>
      </c>
      <c r="L3115" s="190" t="s">
        <v>24</v>
      </c>
      <c r="M3115" s="190" t="s">
        <v>1289</v>
      </c>
      <c r="N3115" s="190" t="s">
        <v>24</v>
      </c>
      <c r="O3115" s="191"/>
      <c r="P3115" s="87" t="s">
        <v>53</v>
      </c>
      <c r="Q3115" s="87" t="s">
        <v>177</v>
      </c>
      <c r="R3115" s="87" t="s">
        <v>194</v>
      </c>
      <c r="S3115" s="87" t="s">
        <v>195</v>
      </c>
      <c r="T3115" s="87">
        <v>1</v>
      </c>
    </row>
    <row r="3116" spans="1:20">
      <c r="A3116" s="190" t="s">
        <v>17</v>
      </c>
      <c r="B3116" s="190" t="s">
        <v>1298</v>
      </c>
      <c r="C3116" s="191" t="s">
        <v>1136</v>
      </c>
      <c r="D3116" s="190" t="s">
        <v>201</v>
      </c>
      <c r="E3116" s="192">
        <v>920</v>
      </c>
      <c r="F3116" s="193">
        <v>-2</v>
      </c>
      <c r="G3116" s="190" t="s">
        <v>202</v>
      </c>
      <c r="H3116" s="190" t="s">
        <v>29</v>
      </c>
      <c r="I3116" s="190" t="s">
        <v>176</v>
      </c>
      <c r="J3116" s="190" t="s">
        <v>193</v>
      </c>
      <c r="K3116" s="190" t="s">
        <v>1289</v>
      </c>
      <c r="L3116" s="190" t="s">
        <v>24</v>
      </c>
      <c r="M3116" s="190" t="s">
        <v>1289</v>
      </c>
      <c r="N3116" s="190" t="s">
        <v>24</v>
      </c>
      <c r="O3116" s="191"/>
      <c r="P3116" s="87" t="s">
        <v>53</v>
      </c>
      <c r="Q3116" s="87" t="s">
        <v>177</v>
      </c>
      <c r="R3116" s="87" t="s">
        <v>194</v>
      </c>
      <c r="S3116" s="87" t="s">
        <v>195</v>
      </c>
      <c r="T3116" s="87">
        <v>1</v>
      </c>
    </row>
    <row r="3117" spans="1:20">
      <c r="A3117" s="190" t="s">
        <v>17</v>
      </c>
      <c r="B3117" s="190" t="s">
        <v>1298</v>
      </c>
      <c r="C3117" s="191" t="s">
        <v>1195</v>
      </c>
      <c r="D3117" s="190" t="s">
        <v>181</v>
      </c>
      <c r="E3117" s="192">
        <v>780</v>
      </c>
      <c r="F3117" s="193">
        <v>-2</v>
      </c>
      <c r="G3117" s="190" t="s">
        <v>182</v>
      </c>
      <c r="H3117" s="190" t="s">
        <v>183</v>
      </c>
      <c r="I3117" s="190" t="s">
        <v>184</v>
      </c>
      <c r="J3117" s="190" t="s">
        <v>185</v>
      </c>
      <c r="K3117" s="190" t="s">
        <v>1289</v>
      </c>
      <c r="L3117" s="190" t="s">
        <v>24</v>
      </c>
      <c r="M3117" s="190" t="s">
        <v>1289</v>
      </c>
      <c r="N3117" s="190" t="s">
        <v>24</v>
      </c>
      <c r="O3117" s="191"/>
      <c r="P3117" s="87" t="s">
        <v>53</v>
      </c>
      <c r="Q3117" s="87" t="s">
        <v>177</v>
      </c>
      <c r="R3117" s="87" t="s">
        <v>186</v>
      </c>
      <c r="S3117" s="87" t="s">
        <v>187</v>
      </c>
      <c r="T3117" s="87">
        <v>1</v>
      </c>
    </row>
    <row r="3118" spans="1:20">
      <c r="A3118" s="194" t="s">
        <v>17</v>
      </c>
      <c r="B3118" s="194" t="s">
        <v>1298</v>
      </c>
      <c r="C3118" s="195" t="s">
        <v>1196</v>
      </c>
      <c r="D3118" s="194" t="s">
        <v>205</v>
      </c>
      <c r="E3118" s="196">
        <v>171</v>
      </c>
      <c r="F3118" s="197">
        <v>30</v>
      </c>
      <c r="G3118" s="194" t="s">
        <v>206</v>
      </c>
      <c r="H3118" s="194" t="s">
        <v>183</v>
      </c>
      <c r="I3118" s="194" t="s">
        <v>184</v>
      </c>
      <c r="J3118" s="194" t="s">
        <v>207</v>
      </c>
      <c r="K3118" s="194" t="s">
        <v>1289</v>
      </c>
      <c r="L3118" s="194" t="s">
        <v>24</v>
      </c>
      <c r="M3118" s="194" t="s">
        <v>1289</v>
      </c>
      <c r="N3118" s="194" t="s">
        <v>24</v>
      </c>
      <c r="O3118" s="195" t="s">
        <v>31</v>
      </c>
      <c r="P3118" s="87" t="s">
        <v>53</v>
      </c>
      <c r="Q3118" s="87" t="s">
        <v>177</v>
      </c>
      <c r="R3118" s="87" t="s">
        <v>194</v>
      </c>
      <c r="S3118" s="87" t="s">
        <v>195</v>
      </c>
      <c r="T3118" s="87">
        <v>1</v>
      </c>
    </row>
    <row r="3119" spans="1:20">
      <c r="A3119" s="190" t="s">
        <v>17</v>
      </c>
      <c r="B3119" s="190" t="s">
        <v>1299</v>
      </c>
      <c r="C3119" s="191" t="s">
        <v>19</v>
      </c>
      <c r="D3119" s="190" t="s">
        <v>1300</v>
      </c>
      <c r="E3119" s="192">
        <v>65500</v>
      </c>
      <c r="F3119" s="193">
        <v>1</v>
      </c>
      <c r="G3119" s="190" t="s">
        <v>1119</v>
      </c>
      <c r="H3119" s="190"/>
      <c r="I3119" s="190"/>
      <c r="J3119" s="190" t="s">
        <v>42</v>
      </c>
      <c r="K3119" s="190" t="s">
        <v>1289</v>
      </c>
      <c r="L3119" s="190" t="s">
        <v>24</v>
      </c>
      <c r="M3119" s="190" t="s">
        <v>1289</v>
      </c>
      <c r="N3119" s="190" t="s">
        <v>24</v>
      </c>
      <c r="O3119" s="191"/>
      <c r="P3119" s="87" t="s">
        <v>53</v>
      </c>
      <c r="Q3119" s="87" t="s">
        <v>43</v>
      </c>
      <c r="R3119" s="87" t="e">
        <v>#N/A</v>
      </c>
      <c r="S3119" s="87" t="e">
        <v>#N/A</v>
      </c>
      <c r="T3119" s="87">
        <v>1</v>
      </c>
    </row>
    <row r="3120" spans="1:20">
      <c r="A3120" s="190" t="s">
        <v>17</v>
      </c>
      <c r="B3120" s="190" t="s">
        <v>1299</v>
      </c>
      <c r="C3120" s="191" t="s">
        <v>26</v>
      </c>
      <c r="D3120" s="190" t="s">
        <v>1158</v>
      </c>
      <c r="E3120" s="192">
        <v>70700</v>
      </c>
      <c r="F3120" s="193">
        <v>1</v>
      </c>
      <c r="G3120" s="190" t="s">
        <v>1104</v>
      </c>
      <c r="H3120" s="190"/>
      <c r="I3120" s="190"/>
      <c r="J3120" s="190" t="s">
        <v>42</v>
      </c>
      <c r="K3120" s="190" t="s">
        <v>1289</v>
      </c>
      <c r="L3120" s="190" t="s">
        <v>24</v>
      </c>
      <c r="M3120" s="190" t="s">
        <v>1289</v>
      </c>
      <c r="N3120" s="190" t="s">
        <v>24</v>
      </c>
      <c r="O3120" s="191"/>
      <c r="P3120" s="87" t="s">
        <v>53</v>
      </c>
      <c r="Q3120" s="87" t="s">
        <v>43</v>
      </c>
      <c r="R3120" s="87" t="e">
        <v>#N/A</v>
      </c>
      <c r="S3120" s="87" t="e">
        <v>#N/A</v>
      </c>
      <c r="T3120" s="87">
        <v>1</v>
      </c>
    </row>
    <row r="3121" spans="1:20">
      <c r="A3121" s="190" t="s">
        <v>17</v>
      </c>
      <c r="B3121" s="190" t="s">
        <v>1299</v>
      </c>
      <c r="C3121" s="191" t="s">
        <v>56</v>
      </c>
      <c r="D3121" s="190" t="s">
        <v>1290</v>
      </c>
      <c r="E3121" s="192">
        <v>85600</v>
      </c>
      <c r="F3121" s="193">
        <v>1</v>
      </c>
      <c r="G3121" s="190" t="s">
        <v>1106</v>
      </c>
      <c r="H3121" s="190"/>
      <c r="I3121" s="190"/>
      <c r="J3121" s="190" t="s">
        <v>42</v>
      </c>
      <c r="K3121" s="190" t="s">
        <v>1289</v>
      </c>
      <c r="L3121" s="190" t="s">
        <v>24</v>
      </c>
      <c r="M3121" s="190" t="s">
        <v>1289</v>
      </c>
      <c r="N3121" s="190" t="s">
        <v>24</v>
      </c>
      <c r="O3121" s="191"/>
      <c r="P3121" s="87" t="s">
        <v>53</v>
      </c>
      <c r="Q3121" s="87" t="s">
        <v>43</v>
      </c>
      <c r="R3121" s="87" t="e">
        <v>#N/A</v>
      </c>
      <c r="S3121" s="87" t="e">
        <v>#N/A</v>
      </c>
      <c r="T3121" s="87">
        <v>1</v>
      </c>
    </row>
    <row r="3122" spans="1:20">
      <c r="A3122" s="190" t="s">
        <v>17</v>
      </c>
      <c r="B3122" s="190" t="s">
        <v>1299</v>
      </c>
      <c r="C3122" s="191" t="s">
        <v>59</v>
      </c>
      <c r="D3122" s="190" t="s">
        <v>1301</v>
      </c>
      <c r="E3122" s="192">
        <v>48200</v>
      </c>
      <c r="F3122" s="193">
        <v>1</v>
      </c>
      <c r="G3122" s="190" t="s">
        <v>1121</v>
      </c>
      <c r="H3122" s="190"/>
      <c r="I3122" s="190"/>
      <c r="J3122" s="190" t="s">
        <v>42</v>
      </c>
      <c r="K3122" s="190" t="s">
        <v>1289</v>
      </c>
      <c r="L3122" s="190" t="s">
        <v>24</v>
      </c>
      <c r="M3122" s="190" t="s">
        <v>1289</v>
      </c>
      <c r="N3122" s="190" t="s">
        <v>24</v>
      </c>
      <c r="O3122" s="191"/>
      <c r="P3122" s="87" t="s">
        <v>53</v>
      </c>
      <c r="Q3122" s="87" t="s">
        <v>43</v>
      </c>
      <c r="R3122" s="87" t="e">
        <v>#N/A</v>
      </c>
      <c r="S3122" s="87" t="e">
        <v>#N/A</v>
      </c>
      <c r="T3122" s="87">
        <v>1</v>
      </c>
    </row>
    <row r="3123" spans="1:20">
      <c r="A3123" s="190" t="s">
        <v>17</v>
      </c>
      <c r="B3123" s="190" t="s">
        <v>1299</v>
      </c>
      <c r="C3123" s="191" t="s">
        <v>62</v>
      </c>
      <c r="D3123" s="190" t="s">
        <v>1123</v>
      </c>
      <c r="E3123" s="192">
        <v>39600</v>
      </c>
      <c r="F3123" s="193">
        <v>1</v>
      </c>
      <c r="G3123" s="190" t="s">
        <v>1124</v>
      </c>
      <c r="H3123" s="190"/>
      <c r="I3123" s="190"/>
      <c r="J3123" s="190" t="s">
        <v>42</v>
      </c>
      <c r="K3123" s="190" t="s">
        <v>1289</v>
      </c>
      <c r="L3123" s="190" t="s">
        <v>24</v>
      </c>
      <c r="M3123" s="190" t="s">
        <v>1289</v>
      </c>
      <c r="N3123" s="190" t="s">
        <v>24</v>
      </c>
      <c r="O3123" s="191"/>
      <c r="P3123" s="87" t="s">
        <v>53</v>
      </c>
      <c r="Q3123" s="87" t="s">
        <v>43</v>
      </c>
      <c r="R3123" s="87" t="e">
        <v>#N/A</v>
      </c>
      <c r="S3123" s="87" t="e">
        <v>#N/A</v>
      </c>
      <c r="T3123" s="87">
        <v>1</v>
      </c>
    </row>
    <row r="3124" spans="1:20">
      <c r="A3124" s="190" t="s">
        <v>17</v>
      </c>
      <c r="B3124" s="190" t="s">
        <v>1299</v>
      </c>
      <c r="C3124" s="191" t="s">
        <v>65</v>
      </c>
      <c r="D3124" s="190" t="s">
        <v>1125</v>
      </c>
      <c r="E3124" s="192">
        <v>31500</v>
      </c>
      <c r="F3124" s="193">
        <v>1</v>
      </c>
      <c r="G3124" s="190" t="s">
        <v>1126</v>
      </c>
      <c r="H3124" s="190"/>
      <c r="I3124" s="190"/>
      <c r="J3124" s="190" t="s">
        <v>42</v>
      </c>
      <c r="K3124" s="190" t="s">
        <v>1289</v>
      </c>
      <c r="L3124" s="190" t="s">
        <v>24</v>
      </c>
      <c r="M3124" s="190" t="s">
        <v>1289</v>
      </c>
      <c r="N3124" s="190" t="s">
        <v>24</v>
      </c>
      <c r="O3124" s="191"/>
      <c r="P3124" s="87" t="s">
        <v>53</v>
      </c>
      <c r="Q3124" s="87" t="s">
        <v>43</v>
      </c>
      <c r="R3124" s="87" t="e">
        <v>#N/A</v>
      </c>
      <c r="S3124" s="87" t="e">
        <v>#N/A</v>
      </c>
      <c r="T3124" s="87">
        <v>1</v>
      </c>
    </row>
    <row r="3125" spans="1:20">
      <c r="A3125" s="190" t="s">
        <v>17</v>
      </c>
      <c r="B3125" s="190" t="s">
        <v>1299</v>
      </c>
      <c r="C3125" s="191" t="s">
        <v>89</v>
      </c>
      <c r="D3125" s="190" t="s">
        <v>1201</v>
      </c>
      <c r="E3125" s="192">
        <v>4000</v>
      </c>
      <c r="F3125" s="193">
        <v>1</v>
      </c>
      <c r="G3125" s="190" t="s">
        <v>1202</v>
      </c>
      <c r="H3125" s="190"/>
      <c r="I3125" s="190"/>
      <c r="J3125" s="190" t="s">
        <v>42</v>
      </c>
      <c r="K3125" s="190" t="s">
        <v>1289</v>
      </c>
      <c r="L3125" s="190" t="s">
        <v>24</v>
      </c>
      <c r="M3125" s="190" t="s">
        <v>1289</v>
      </c>
      <c r="N3125" s="190" t="s">
        <v>24</v>
      </c>
      <c r="O3125" s="191"/>
      <c r="P3125" s="87" t="s">
        <v>53</v>
      </c>
      <c r="Q3125" s="87" t="s">
        <v>43</v>
      </c>
      <c r="R3125" s="87" t="e">
        <v>#N/A</v>
      </c>
      <c r="S3125" s="87" t="e">
        <v>#N/A</v>
      </c>
      <c r="T3125" s="87">
        <v>1</v>
      </c>
    </row>
    <row r="3126" spans="1:20">
      <c r="A3126" s="190" t="s">
        <v>17</v>
      </c>
      <c r="B3126" s="190" t="s">
        <v>1299</v>
      </c>
      <c r="C3126" s="191" t="s">
        <v>92</v>
      </c>
      <c r="D3126" s="190" t="s">
        <v>1203</v>
      </c>
      <c r="E3126" s="192">
        <v>10000</v>
      </c>
      <c r="F3126" s="193">
        <v>1</v>
      </c>
      <c r="G3126" s="190" t="s">
        <v>1204</v>
      </c>
      <c r="H3126" s="190"/>
      <c r="I3126" s="190"/>
      <c r="J3126" s="190" t="s">
        <v>42</v>
      </c>
      <c r="K3126" s="190" t="s">
        <v>1289</v>
      </c>
      <c r="L3126" s="190" t="s">
        <v>24</v>
      </c>
      <c r="M3126" s="190" t="s">
        <v>1289</v>
      </c>
      <c r="N3126" s="190" t="s">
        <v>24</v>
      </c>
      <c r="O3126" s="191"/>
      <c r="P3126" s="87" t="s">
        <v>53</v>
      </c>
      <c r="Q3126" s="87" t="s">
        <v>43</v>
      </c>
      <c r="R3126" s="87" t="e">
        <v>#N/A</v>
      </c>
      <c r="S3126" s="87" t="e">
        <v>#N/A</v>
      </c>
      <c r="T3126" s="87">
        <v>1</v>
      </c>
    </row>
    <row r="3127" spans="1:20">
      <c r="A3127" s="190" t="s">
        <v>17</v>
      </c>
      <c r="B3127" s="190" t="s">
        <v>1299</v>
      </c>
      <c r="C3127" s="191" t="s">
        <v>95</v>
      </c>
      <c r="D3127" s="190" t="s">
        <v>1164</v>
      </c>
      <c r="E3127" s="192">
        <v>100000</v>
      </c>
      <c r="F3127" s="193">
        <v>1</v>
      </c>
      <c r="G3127" s="190" t="s">
        <v>1165</v>
      </c>
      <c r="H3127" s="190"/>
      <c r="I3127" s="190"/>
      <c r="J3127" s="190" t="s">
        <v>42</v>
      </c>
      <c r="K3127" s="190" t="s">
        <v>1289</v>
      </c>
      <c r="L3127" s="190" t="s">
        <v>24</v>
      </c>
      <c r="M3127" s="190" t="s">
        <v>1289</v>
      </c>
      <c r="N3127" s="190" t="s">
        <v>24</v>
      </c>
      <c r="O3127" s="191"/>
      <c r="P3127" s="87" t="s">
        <v>53</v>
      </c>
      <c r="Q3127" s="87" t="s">
        <v>43</v>
      </c>
      <c r="R3127" s="87" t="e">
        <v>#N/A</v>
      </c>
      <c r="S3127" s="87" t="e">
        <v>#N/A</v>
      </c>
      <c r="T3127" s="87">
        <v>1</v>
      </c>
    </row>
    <row r="3128" spans="1:20">
      <c r="A3128" s="190" t="s">
        <v>17</v>
      </c>
      <c r="B3128" s="190" t="s">
        <v>1299</v>
      </c>
      <c r="C3128" s="191" t="s">
        <v>98</v>
      </c>
      <c r="D3128" s="190" t="s">
        <v>1166</v>
      </c>
      <c r="E3128" s="192">
        <v>220000</v>
      </c>
      <c r="F3128" s="193">
        <v>1</v>
      </c>
      <c r="G3128" s="190" t="s">
        <v>1167</v>
      </c>
      <c r="H3128" s="190"/>
      <c r="I3128" s="190"/>
      <c r="J3128" s="190" t="s">
        <v>42</v>
      </c>
      <c r="K3128" s="190" t="s">
        <v>1289</v>
      </c>
      <c r="L3128" s="190" t="s">
        <v>24</v>
      </c>
      <c r="M3128" s="190" t="s">
        <v>1289</v>
      </c>
      <c r="N3128" s="190" t="s">
        <v>24</v>
      </c>
      <c r="O3128" s="191"/>
      <c r="P3128" s="87" t="s">
        <v>53</v>
      </c>
      <c r="Q3128" s="87" t="s">
        <v>43</v>
      </c>
      <c r="R3128" s="87" t="e">
        <v>#N/A</v>
      </c>
      <c r="S3128" s="87" t="e">
        <v>#N/A</v>
      </c>
      <c r="T3128" s="87">
        <v>1</v>
      </c>
    </row>
    <row r="3129" spans="1:20">
      <c r="A3129" s="190" t="s">
        <v>17</v>
      </c>
      <c r="B3129" s="190" t="s">
        <v>1299</v>
      </c>
      <c r="C3129" s="191" t="s">
        <v>101</v>
      </c>
      <c r="D3129" s="190" t="s">
        <v>1168</v>
      </c>
      <c r="E3129" s="192">
        <v>26400</v>
      </c>
      <c r="F3129" s="193">
        <v>2</v>
      </c>
      <c r="G3129" s="190" t="s">
        <v>82</v>
      </c>
      <c r="H3129" s="190"/>
      <c r="I3129" s="190"/>
      <c r="J3129" s="190" t="s">
        <v>42</v>
      </c>
      <c r="K3129" s="190" t="s">
        <v>1289</v>
      </c>
      <c r="L3129" s="190" t="s">
        <v>24</v>
      </c>
      <c r="M3129" s="190" t="s">
        <v>1289</v>
      </c>
      <c r="N3129" s="190" t="s">
        <v>24</v>
      </c>
      <c r="O3129" s="191"/>
      <c r="P3129" s="87" t="s">
        <v>53</v>
      </c>
      <c r="Q3129" s="87" t="s">
        <v>43</v>
      </c>
      <c r="R3129" s="87" t="e">
        <v>#N/A</v>
      </c>
      <c r="S3129" s="87" t="e">
        <v>#N/A</v>
      </c>
      <c r="T3129" s="87">
        <v>1</v>
      </c>
    </row>
    <row r="3130" spans="1:20">
      <c r="A3130" s="190" t="s">
        <v>17</v>
      </c>
      <c r="B3130" s="190" t="s">
        <v>1299</v>
      </c>
      <c r="C3130" s="191" t="s">
        <v>104</v>
      </c>
      <c r="D3130" s="190" t="s">
        <v>1169</v>
      </c>
      <c r="E3130" s="192">
        <v>17500</v>
      </c>
      <c r="F3130" s="193">
        <v>1</v>
      </c>
      <c r="G3130" s="190" t="s">
        <v>1170</v>
      </c>
      <c r="H3130" s="190"/>
      <c r="I3130" s="190"/>
      <c r="J3130" s="190" t="s">
        <v>42</v>
      </c>
      <c r="K3130" s="190" t="s">
        <v>1289</v>
      </c>
      <c r="L3130" s="190" t="s">
        <v>24</v>
      </c>
      <c r="M3130" s="190" t="s">
        <v>1289</v>
      </c>
      <c r="N3130" s="190" t="s">
        <v>24</v>
      </c>
      <c r="O3130" s="191"/>
      <c r="P3130" s="87" t="s">
        <v>53</v>
      </c>
      <c r="Q3130" s="87" t="s">
        <v>43</v>
      </c>
      <c r="R3130" s="87" t="e">
        <v>#N/A</v>
      </c>
      <c r="S3130" s="87" t="e">
        <v>#N/A</v>
      </c>
      <c r="T3130" s="87">
        <v>1</v>
      </c>
    </row>
    <row r="3131" spans="1:20">
      <c r="A3131" s="190" t="s">
        <v>17</v>
      </c>
      <c r="B3131" s="190" t="s">
        <v>1299</v>
      </c>
      <c r="C3131" s="191" t="s">
        <v>107</v>
      </c>
      <c r="D3131" s="190" t="s">
        <v>1172</v>
      </c>
      <c r="E3131" s="192">
        <v>7500</v>
      </c>
      <c r="F3131" s="193">
        <v>1</v>
      </c>
      <c r="G3131" s="190" t="s">
        <v>1173</v>
      </c>
      <c r="H3131" s="190"/>
      <c r="I3131" s="190"/>
      <c r="J3131" s="190" t="s">
        <v>42</v>
      </c>
      <c r="K3131" s="190" t="s">
        <v>1289</v>
      </c>
      <c r="L3131" s="190" t="s">
        <v>24</v>
      </c>
      <c r="M3131" s="190" t="s">
        <v>1289</v>
      </c>
      <c r="N3131" s="190" t="s">
        <v>24</v>
      </c>
      <c r="O3131" s="191"/>
      <c r="P3131" s="87" t="s">
        <v>53</v>
      </c>
      <c r="Q3131" s="87" t="s">
        <v>43</v>
      </c>
      <c r="R3131" s="87" t="e">
        <v>#N/A</v>
      </c>
      <c r="S3131" s="87" t="e">
        <v>#N/A</v>
      </c>
      <c r="T3131" s="87">
        <v>1</v>
      </c>
    </row>
    <row r="3132" spans="1:20">
      <c r="A3132" s="190" t="s">
        <v>17</v>
      </c>
      <c r="B3132" s="190" t="s">
        <v>1299</v>
      </c>
      <c r="C3132" s="191" t="s">
        <v>111</v>
      </c>
      <c r="D3132" s="190" t="s">
        <v>87</v>
      </c>
      <c r="E3132" s="192">
        <v>2500</v>
      </c>
      <c r="F3132" s="193">
        <v>0</v>
      </c>
      <c r="G3132" s="190" t="s">
        <v>88</v>
      </c>
      <c r="H3132" s="190"/>
      <c r="I3132" s="190"/>
      <c r="J3132" s="190" t="s">
        <v>42</v>
      </c>
      <c r="K3132" s="190" t="s">
        <v>1289</v>
      </c>
      <c r="L3132" s="190" t="s">
        <v>24</v>
      </c>
      <c r="M3132" s="190" t="s">
        <v>1289</v>
      </c>
      <c r="N3132" s="190" t="s">
        <v>24</v>
      </c>
      <c r="O3132" s="191"/>
      <c r="P3132" s="87" t="s">
        <v>53</v>
      </c>
      <c r="Q3132" s="87" t="s">
        <v>43</v>
      </c>
      <c r="R3132" s="87" t="e">
        <v>#N/A</v>
      </c>
      <c r="S3132" s="87" t="e">
        <v>#N/A</v>
      </c>
      <c r="T3132" s="87">
        <v>1</v>
      </c>
    </row>
    <row r="3133" spans="1:20">
      <c r="A3133" s="190" t="s">
        <v>17</v>
      </c>
      <c r="B3133" s="190" t="s">
        <v>1299</v>
      </c>
      <c r="C3133" s="191" t="s">
        <v>114</v>
      </c>
      <c r="D3133" s="190" t="s">
        <v>1174</v>
      </c>
      <c r="E3133" s="192">
        <v>80000</v>
      </c>
      <c r="F3133" s="193">
        <v>1</v>
      </c>
      <c r="G3133" s="190" t="s">
        <v>1175</v>
      </c>
      <c r="H3133" s="190"/>
      <c r="I3133" s="190"/>
      <c r="J3133" s="190" t="s">
        <v>42</v>
      </c>
      <c r="K3133" s="190" t="s">
        <v>1289</v>
      </c>
      <c r="L3133" s="190" t="s">
        <v>24</v>
      </c>
      <c r="M3133" s="190" t="s">
        <v>1289</v>
      </c>
      <c r="N3133" s="190" t="s">
        <v>24</v>
      </c>
      <c r="O3133" s="191"/>
      <c r="P3133" s="87" t="s">
        <v>53</v>
      </c>
      <c r="Q3133" s="87" t="s">
        <v>43</v>
      </c>
      <c r="R3133" s="87" t="e">
        <v>#N/A</v>
      </c>
      <c r="S3133" s="87" t="e">
        <v>#N/A</v>
      </c>
      <c r="T3133" s="87">
        <v>1</v>
      </c>
    </row>
    <row r="3134" spans="1:20">
      <c r="A3134" s="190" t="s">
        <v>17</v>
      </c>
      <c r="B3134" s="190" t="s">
        <v>1299</v>
      </c>
      <c r="C3134" s="191" t="s">
        <v>117</v>
      </c>
      <c r="D3134" s="190" t="s">
        <v>1176</v>
      </c>
      <c r="E3134" s="192">
        <v>15900</v>
      </c>
      <c r="F3134" s="193">
        <v>1</v>
      </c>
      <c r="G3134" s="190" t="s">
        <v>94</v>
      </c>
      <c r="H3134" s="190"/>
      <c r="I3134" s="190"/>
      <c r="J3134" s="190" t="s">
        <v>42</v>
      </c>
      <c r="K3134" s="190" t="s">
        <v>1289</v>
      </c>
      <c r="L3134" s="190" t="s">
        <v>24</v>
      </c>
      <c r="M3134" s="190" t="s">
        <v>1289</v>
      </c>
      <c r="N3134" s="190" t="s">
        <v>24</v>
      </c>
      <c r="O3134" s="191"/>
      <c r="P3134" s="87" t="s">
        <v>53</v>
      </c>
      <c r="Q3134" s="87" t="s">
        <v>43</v>
      </c>
      <c r="R3134" s="87" t="e">
        <v>#N/A</v>
      </c>
      <c r="S3134" s="87" t="e">
        <v>#N/A</v>
      </c>
      <c r="T3134" s="87">
        <v>1</v>
      </c>
    </row>
    <row r="3135" spans="1:20">
      <c r="A3135" s="190" t="s">
        <v>17</v>
      </c>
      <c r="B3135" s="190" t="s">
        <v>1299</v>
      </c>
      <c r="C3135" s="191" t="s">
        <v>121</v>
      </c>
      <c r="D3135" s="190" t="s">
        <v>96</v>
      </c>
      <c r="E3135" s="192">
        <v>15000</v>
      </c>
      <c r="F3135" s="193">
        <v>1</v>
      </c>
      <c r="G3135" s="190" t="s">
        <v>97</v>
      </c>
      <c r="H3135" s="190"/>
      <c r="I3135" s="190"/>
      <c r="J3135" s="190" t="s">
        <v>42</v>
      </c>
      <c r="K3135" s="190" t="s">
        <v>1289</v>
      </c>
      <c r="L3135" s="190" t="s">
        <v>24</v>
      </c>
      <c r="M3135" s="190" t="s">
        <v>1289</v>
      </c>
      <c r="N3135" s="190" t="s">
        <v>24</v>
      </c>
      <c r="O3135" s="191"/>
      <c r="P3135" s="87" t="s">
        <v>53</v>
      </c>
      <c r="Q3135" s="87" t="s">
        <v>43</v>
      </c>
      <c r="R3135" s="87" t="e">
        <v>#N/A</v>
      </c>
      <c r="S3135" s="87" t="e">
        <v>#N/A</v>
      </c>
      <c r="T3135" s="87">
        <v>1</v>
      </c>
    </row>
    <row r="3136" spans="1:20">
      <c r="A3136" s="190" t="s">
        <v>17</v>
      </c>
      <c r="B3136" s="190" t="s">
        <v>1299</v>
      </c>
      <c r="C3136" s="191" t="s">
        <v>124</v>
      </c>
      <c r="D3136" s="190" t="s">
        <v>99</v>
      </c>
      <c r="E3136" s="192">
        <v>1600</v>
      </c>
      <c r="F3136" s="193">
        <v>7</v>
      </c>
      <c r="G3136" s="190" t="s">
        <v>100</v>
      </c>
      <c r="H3136" s="190"/>
      <c r="I3136" s="190"/>
      <c r="J3136" s="190" t="s">
        <v>42</v>
      </c>
      <c r="K3136" s="190" t="s">
        <v>1289</v>
      </c>
      <c r="L3136" s="190" t="s">
        <v>24</v>
      </c>
      <c r="M3136" s="190" t="s">
        <v>1289</v>
      </c>
      <c r="N3136" s="190" t="s">
        <v>24</v>
      </c>
      <c r="O3136" s="191"/>
      <c r="P3136" s="87" t="s">
        <v>53</v>
      </c>
      <c r="Q3136" s="87" t="s">
        <v>43</v>
      </c>
      <c r="R3136" s="87" t="e">
        <v>#N/A</v>
      </c>
      <c r="S3136" s="87" t="e">
        <v>#N/A</v>
      </c>
      <c r="T3136" s="87">
        <v>1</v>
      </c>
    </row>
    <row r="3137" spans="1:20">
      <c r="A3137" s="190" t="s">
        <v>17</v>
      </c>
      <c r="B3137" s="190" t="s">
        <v>1299</v>
      </c>
      <c r="C3137" s="191" t="s">
        <v>127</v>
      </c>
      <c r="D3137" s="190" t="s">
        <v>1177</v>
      </c>
      <c r="E3137" s="192">
        <v>1200</v>
      </c>
      <c r="F3137" s="193">
        <v>7</v>
      </c>
      <c r="G3137" s="190" t="s">
        <v>1178</v>
      </c>
      <c r="H3137" s="190"/>
      <c r="I3137" s="190"/>
      <c r="J3137" s="190" t="s">
        <v>42</v>
      </c>
      <c r="K3137" s="190" t="s">
        <v>1289</v>
      </c>
      <c r="L3137" s="190" t="s">
        <v>24</v>
      </c>
      <c r="M3137" s="190" t="s">
        <v>1289</v>
      </c>
      <c r="N3137" s="190" t="s">
        <v>24</v>
      </c>
      <c r="O3137" s="191"/>
      <c r="P3137" s="87" t="s">
        <v>53</v>
      </c>
      <c r="Q3137" s="87" t="s">
        <v>43</v>
      </c>
      <c r="R3137" s="87" t="e">
        <v>#N/A</v>
      </c>
      <c r="S3137" s="87" t="e">
        <v>#N/A</v>
      </c>
      <c r="T3137" s="87">
        <v>1</v>
      </c>
    </row>
    <row r="3138" spans="1:20">
      <c r="A3138" s="190" t="s">
        <v>17</v>
      </c>
      <c r="B3138" s="190" t="s">
        <v>1299</v>
      </c>
      <c r="C3138" s="191" t="s">
        <v>130</v>
      </c>
      <c r="D3138" s="190" t="s">
        <v>105</v>
      </c>
      <c r="E3138" s="192">
        <v>90</v>
      </c>
      <c r="F3138" s="193">
        <v>0</v>
      </c>
      <c r="G3138" s="190" t="s">
        <v>106</v>
      </c>
      <c r="H3138" s="190" t="s">
        <v>183</v>
      </c>
      <c r="I3138" s="190" t="s">
        <v>183</v>
      </c>
      <c r="J3138" s="190" t="s">
        <v>42</v>
      </c>
      <c r="K3138" s="190" t="s">
        <v>1289</v>
      </c>
      <c r="L3138" s="190" t="s">
        <v>24</v>
      </c>
      <c r="M3138" s="190" t="s">
        <v>1289</v>
      </c>
      <c r="N3138" s="190" t="s">
        <v>24</v>
      </c>
      <c r="O3138" s="191"/>
      <c r="P3138" s="87" t="s">
        <v>53</v>
      </c>
      <c r="Q3138" s="87" t="s">
        <v>43</v>
      </c>
      <c r="R3138" s="87" t="e">
        <v>#N/A</v>
      </c>
      <c r="S3138" s="87" t="e">
        <v>#N/A</v>
      </c>
      <c r="T3138" s="87">
        <v>1</v>
      </c>
    </row>
    <row r="3139" spans="1:20">
      <c r="A3139" s="190" t="s">
        <v>17</v>
      </c>
      <c r="B3139" s="190" t="s">
        <v>1299</v>
      </c>
      <c r="C3139" s="191" t="s">
        <v>133</v>
      </c>
      <c r="D3139" s="190" t="s">
        <v>108</v>
      </c>
      <c r="E3139" s="192">
        <v>42</v>
      </c>
      <c r="F3139" s="193">
        <v>0</v>
      </c>
      <c r="G3139" s="190" t="s">
        <v>109</v>
      </c>
      <c r="H3139" s="190" t="s">
        <v>183</v>
      </c>
      <c r="I3139" s="190" t="s">
        <v>183</v>
      </c>
      <c r="J3139" s="190" t="s">
        <v>110</v>
      </c>
      <c r="K3139" s="190" t="s">
        <v>1289</v>
      </c>
      <c r="L3139" s="190" t="s">
        <v>24</v>
      </c>
      <c r="M3139" s="190" t="s">
        <v>1289</v>
      </c>
      <c r="N3139" s="190" t="s">
        <v>24</v>
      </c>
      <c r="O3139" s="191"/>
      <c r="P3139" s="87" t="s">
        <v>53</v>
      </c>
      <c r="Q3139" s="87" t="s">
        <v>43</v>
      </c>
      <c r="R3139" s="87" t="e">
        <v>#N/A</v>
      </c>
      <c r="S3139" s="87" t="e">
        <v>#N/A</v>
      </c>
      <c r="T3139" s="87">
        <v>1</v>
      </c>
    </row>
    <row r="3140" spans="1:20">
      <c r="A3140" s="190" t="s">
        <v>17</v>
      </c>
      <c r="B3140" s="190" t="s">
        <v>1299</v>
      </c>
      <c r="C3140" s="191" t="s">
        <v>136</v>
      </c>
      <c r="D3140" s="190" t="s">
        <v>112</v>
      </c>
      <c r="E3140" s="192">
        <v>37</v>
      </c>
      <c r="F3140" s="193">
        <v>0</v>
      </c>
      <c r="G3140" s="190" t="s">
        <v>113</v>
      </c>
      <c r="H3140" s="190"/>
      <c r="I3140" s="190"/>
      <c r="J3140" s="190" t="s">
        <v>42</v>
      </c>
      <c r="K3140" s="190" t="s">
        <v>1289</v>
      </c>
      <c r="L3140" s="190" t="s">
        <v>24</v>
      </c>
      <c r="M3140" s="190" t="s">
        <v>1289</v>
      </c>
      <c r="N3140" s="190" t="s">
        <v>24</v>
      </c>
      <c r="O3140" s="191"/>
      <c r="P3140" s="87" t="s">
        <v>53</v>
      </c>
      <c r="Q3140" s="87" t="s">
        <v>43</v>
      </c>
      <c r="R3140" s="87" t="e">
        <v>#N/A</v>
      </c>
      <c r="S3140" s="87" t="e">
        <v>#N/A</v>
      </c>
      <c r="T3140" s="87">
        <v>1</v>
      </c>
    </row>
    <row r="3141" spans="1:20">
      <c r="A3141" s="190" t="s">
        <v>17</v>
      </c>
      <c r="B3141" s="190" t="s">
        <v>1299</v>
      </c>
      <c r="C3141" s="191" t="s">
        <v>139</v>
      </c>
      <c r="D3141" s="190" t="s">
        <v>115</v>
      </c>
      <c r="E3141" s="192">
        <v>50</v>
      </c>
      <c r="F3141" s="193">
        <v>0</v>
      </c>
      <c r="G3141" s="190" t="s">
        <v>116</v>
      </c>
      <c r="H3141" s="190" t="s">
        <v>183</v>
      </c>
      <c r="I3141" s="190" t="s">
        <v>183</v>
      </c>
      <c r="J3141" s="190" t="s">
        <v>42</v>
      </c>
      <c r="K3141" s="190" t="s">
        <v>1289</v>
      </c>
      <c r="L3141" s="190" t="s">
        <v>24</v>
      </c>
      <c r="M3141" s="190" t="s">
        <v>1289</v>
      </c>
      <c r="N3141" s="190" t="s">
        <v>24</v>
      </c>
      <c r="O3141" s="191"/>
      <c r="P3141" s="87" t="s">
        <v>53</v>
      </c>
      <c r="Q3141" s="87" t="s">
        <v>43</v>
      </c>
      <c r="R3141" s="87" t="e">
        <v>#N/A</v>
      </c>
      <c r="S3141" s="87" t="e">
        <v>#N/A</v>
      </c>
      <c r="T3141" s="87">
        <v>1</v>
      </c>
    </row>
    <row r="3142" spans="1:20">
      <c r="A3142" s="190" t="s">
        <v>17</v>
      </c>
      <c r="B3142" s="190" t="s">
        <v>1299</v>
      </c>
      <c r="C3142" s="191" t="s">
        <v>142</v>
      </c>
      <c r="D3142" s="190" t="s">
        <v>1179</v>
      </c>
      <c r="E3142" s="192">
        <v>16000</v>
      </c>
      <c r="F3142" s="193">
        <v>3</v>
      </c>
      <c r="G3142" s="190" t="s">
        <v>1180</v>
      </c>
      <c r="H3142" s="190"/>
      <c r="I3142" s="190"/>
      <c r="J3142" s="190" t="s">
        <v>42</v>
      </c>
      <c r="K3142" s="190" t="s">
        <v>1289</v>
      </c>
      <c r="L3142" s="190" t="s">
        <v>24</v>
      </c>
      <c r="M3142" s="190" t="s">
        <v>1289</v>
      </c>
      <c r="N3142" s="190" t="s">
        <v>24</v>
      </c>
      <c r="O3142" s="191"/>
      <c r="P3142" s="87" t="s">
        <v>53</v>
      </c>
      <c r="Q3142" s="87" t="s">
        <v>43</v>
      </c>
      <c r="R3142" s="87" t="e">
        <v>#N/A</v>
      </c>
      <c r="S3142" s="87" t="e">
        <v>#N/A</v>
      </c>
      <c r="T3142" s="87">
        <v>1</v>
      </c>
    </row>
    <row r="3143" spans="1:20">
      <c r="A3143" s="190" t="s">
        <v>17</v>
      </c>
      <c r="B3143" s="190" t="s">
        <v>1299</v>
      </c>
      <c r="C3143" s="191" t="s">
        <v>145</v>
      </c>
      <c r="D3143" s="190" t="s">
        <v>1181</v>
      </c>
      <c r="E3143" s="192">
        <v>3900</v>
      </c>
      <c r="F3143" s="193">
        <v>3</v>
      </c>
      <c r="G3143" s="190" t="s">
        <v>1182</v>
      </c>
      <c r="H3143" s="190"/>
      <c r="I3143" s="190"/>
      <c r="J3143" s="190" t="s">
        <v>42</v>
      </c>
      <c r="K3143" s="190" t="s">
        <v>1289</v>
      </c>
      <c r="L3143" s="190" t="s">
        <v>24</v>
      </c>
      <c r="M3143" s="190" t="s">
        <v>1289</v>
      </c>
      <c r="N3143" s="190" t="s">
        <v>24</v>
      </c>
      <c r="O3143" s="191"/>
      <c r="P3143" s="87" t="s">
        <v>53</v>
      </c>
      <c r="Q3143" s="87" t="s">
        <v>43</v>
      </c>
      <c r="R3143" s="87" t="e">
        <v>#N/A</v>
      </c>
      <c r="S3143" s="87" t="e">
        <v>#N/A</v>
      </c>
      <c r="T3143" s="87">
        <v>1</v>
      </c>
    </row>
    <row r="3144" spans="1:20">
      <c r="A3144" s="190" t="s">
        <v>17</v>
      </c>
      <c r="B3144" s="190" t="s">
        <v>1299</v>
      </c>
      <c r="C3144" s="191" t="s">
        <v>149</v>
      </c>
      <c r="D3144" s="190" t="s">
        <v>1183</v>
      </c>
      <c r="E3144" s="192">
        <v>20000</v>
      </c>
      <c r="F3144" s="193">
        <v>1</v>
      </c>
      <c r="G3144" s="190" t="s">
        <v>1184</v>
      </c>
      <c r="H3144" s="190"/>
      <c r="I3144" s="190"/>
      <c r="J3144" s="190" t="s">
        <v>42</v>
      </c>
      <c r="K3144" s="190" t="s">
        <v>1289</v>
      </c>
      <c r="L3144" s="190" t="s">
        <v>24</v>
      </c>
      <c r="M3144" s="190" t="s">
        <v>1289</v>
      </c>
      <c r="N3144" s="190" t="s">
        <v>24</v>
      </c>
      <c r="O3144" s="191"/>
      <c r="P3144" s="87" t="s">
        <v>53</v>
      </c>
      <c r="Q3144" s="87" t="s">
        <v>43</v>
      </c>
      <c r="R3144" s="87" t="e">
        <v>#N/A</v>
      </c>
      <c r="S3144" s="87" t="e">
        <v>#N/A</v>
      </c>
      <c r="T3144" s="87">
        <v>1</v>
      </c>
    </row>
    <row r="3145" spans="1:20">
      <c r="A3145" s="190" t="s">
        <v>17</v>
      </c>
      <c r="B3145" s="190" t="s">
        <v>1299</v>
      </c>
      <c r="C3145" s="191" t="s">
        <v>157</v>
      </c>
      <c r="D3145" s="190" t="s">
        <v>1185</v>
      </c>
      <c r="E3145" s="192">
        <v>10000</v>
      </c>
      <c r="F3145" s="193">
        <v>1</v>
      </c>
      <c r="G3145" s="190" t="s">
        <v>1186</v>
      </c>
      <c r="H3145" s="190"/>
      <c r="I3145" s="190"/>
      <c r="J3145" s="190" t="s">
        <v>42</v>
      </c>
      <c r="K3145" s="190" t="s">
        <v>1289</v>
      </c>
      <c r="L3145" s="190" t="s">
        <v>24</v>
      </c>
      <c r="M3145" s="190" t="s">
        <v>1289</v>
      </c>
      <c r="N3145" s="190" t="s">
        <v>24</v>
      </c>
      <c r="O3145" s="191"/>
      <c r="P3145" s="87" t="s">
        <v>53</v>
      </c>
      <c r="Q3145" s="87" t="s">
        <v>43</v>
      </c>
      <c r="R3145" s="87" t="e">
        <v>#N/A</v>
      </c>
      <c r="S3145" s="87" t="e">
        <v>#N/A</v>
      </c>
      <c r="T3145" s="87">
        <v>1</v>
      </c>
    </row>
    <row r="3146" spans="1:20">
      <c r="A3146" s="190" t="s">
        <v>17</v>
      </c>
      <c r="B3146" s="190" t="s">
        <v>1299</v>
      </c>
      <c r="C3146" s="191" t="s">
        <v>160</v>
      </c>
      <c r="D3146" s="190" t="s">
        <v>1187</v>
      </c>
      <c r="E3146" s="192">
        <v>14000</v>
      </c>
      <c r="F3146" s="193">
        <v>1</v>
      </c>
      <c r="G3146" s="190" t="s">
        <v>1188</v>
      </c>
      <c r="H3146" s="190"/>
      <c r="I3146" s="190"/>
      <c r="J3146" s="190" t="s">
        <v>42</v>
      </c>
      <c r="K3146" s="190" t="s">
        <v>1289</v>
      </c>
      <c r="L3146" s="190" t="s">
        <v>24</v>
      </c>
      <c r="M3146" s="190" t="s">
        <v>1289</v>
      </c>
      <c r="N3146" s="190" t="s">
        <v>24</v>
      </c>
      <c r="O3146" s="191"/>
      <c r="P3146" s="87" t="s">
        <v>53</v>
      </c>
      <c r="Q3146" s="87" t="s">
        <v>43</v>
      </c>
      <c r="R3146" s="87" t="e">
        <v>#N/A</v>
      </c>
      <c r="S3146" s="87" t="e">
        <v>#N/A</v>
      </c>
      <c r="T3146" s="87">
        <v>1</v>
      </c>
    </row>
    <row r="3147" spans="1:20">
      <c r="A3147" s="190" t="s">
        <v>17</v>
      </c>
      <c r="B3147" s="190" t="s">
        <v>1299</v>
      </c>
      <c r="C3147" s="191" t="s">
        <v>163</v>
      </c>
      <c r="D3147" s="190" t="s">
        <v>1189</v>
      </c>
      <c r="E3147" s="192">
        <v>17000</v>
      </c>
      <c r="F3147" s="193">
        <v>1</v>
      </c>
      <c r="G3147" s="190" t="s">
        <v>1190</v>
      </c>
      <c r="H3147" s="190"/>
      <c r="I3147" s="190"/>
      <c r="J3147" s="190" t="s">
        <v>42</v>
      </c>
      <c r="K3147" s="190" t="s">
        <v>1289</v>
      </c>
      <c r="L3147" s="190" t="s">
        <v>24</v>
      </c>
      <c r="M3147" s="190" t="s">
        <v>1289</v>
      </c>
      <c r="N3147" s="190" t="s">
        <v>24</v>
      </c>
      <c r="O3147" s="191"/>
      <c r="P3147" s="87" t="s">
        <v>53</v>
      </c>
      <c r="Q3147" s="87" t="s">
        <v>120</v>
      </c>
      <c r="R3147" s="87" t="e">
        <v>#N/A</v>
      </c>
      <c r="S3147" s="87" t="e">
        <v>#N/A</v>
      </c>
      <c r="T3147" s="87">
        <v>1</v>
      </c>
    </row>
    <row r="3148" spans="1:20">
      <c r="A3148" s="190" t="s">
        <v>17</v>
      </c>
      <c r="B3148" s="190" t="s">
        <v>1299</v>
      </c>
      <c r="C3148" s="191" t="s">
        <v>166</v>
      </c>
      <c r="D3148" s="190" t="s">
        <v>1191</v>
      </c>
      <c r="E3148" s="192">
        <v>500</v>
      </c>
      <c r="F3148" s="193">
        <v>2</v>
      </c>
      <c r="G3148" s="190" t="s">
        <v>1192</v>
      </c>
      <c r="H3148" s="190"/>
      <c r="I3148" s="190"/>
      <c r="J3148" s="190" t="s">
        <v>42</v>
      </c>
      <c r="K3148" s="190" t="s">
        <v>1289</v>
      </c>
      <c r="L3148" s="190" t="s">
        <v>24</v>
      </c>
      <c r="M3148" s="190" t="s">
        <v>1289</v>
      </c>
      <c r="N3148" s="190" t="s">
        <v>24</v>
      </c>
      <c r="O3148" s="191"/>
      <c r="P3148" s="87" t="s">
        <v>53</v>
      </c>
      <c r="Q3148" s="87" t="s">
        <v>43</v>
      </c>
      <c r="R3148" s="87" t="e">
        <v>#N/A</v>
      </c>
      <c r="S3148" s="87" t="e">
        <v>#N/A</v>
      </c>
      <c r="T3148" s="87">
        <v>1</v>
      </c>
    </row>
    <row r="3149" spans="1:20">
      <c r="A3149" s="190" t="s">
        <v>17</v>
      </c>
      <c r="B3149" s="190" t="s">
        <v>1299</v>
      </c>
      <c r="C3149" s="191" t="s">
        <v>173</v>
      </c>
      <c r="D3149" s="190" t="s">
        <v>134</v>
      </c>
      <c r="E3149" s="192">
        <v>1300</v>
      </c>
      <c r="F3149" s="193">
        <v>0</v>
      </c>
      <c r="G3149" s="190" t="s">
        <v>135</v>
      </c>
      <c r="H3149" s="190"/>
      <c r="I3149" s="190"/>
      <c r="J3149" s="190" t="s">
        <v>42</v>
      </c>
      <c r="K3149" s="190" t="s">
        <v>1289</v>
      </c>
      <c r="L3149" s="190" t="s">
        <v>24</v>
      </c>
      <c r="M3149" s="190" t="s">
        <v>1289</v>
      </c>
      <c r="N3149" s="190" t="s">
        <v>24</v>
      </c>
      <c r="O3149" s="191"/>
      <c r="P3149" s="87" t="s">
        <v>53</v>
      </c>
      <c r="Q3149" s="87" t="s">
        <v>43</v>
      </c>
      <c r="R3149" s="87" t="e">
        <v>#N/A</v>
      </c>
      <c r="S3149" s="87" t="e">
        <v>#N/A</v>
      </c>
      <c r="T3149" s="87">
        <v>1</v>
      </c>
    </row>
    <row r="3150" spans="1:20">
      <c r="A3150" s="190" t="s">
        <v>17</v>
      </c>
      <c r="B3150" s="190" t="s">
        <v>1299</v>
      </c>
      <c r="C3150" s="191" t="s">
        <v>180</v>
      </c>
      <c r="D3150" s="190" t="s">
        <v>137</v>
      </c>
      <c r="E3150" s="192">
        <v>110000</v>
      </c>
      <c r="F3150" s="193">
        <v>1</v>
      </c>
      <c r="G3150" s="190" t="s">
        <v>138</v>
      </c>
      <c r="H3150" s="190"/>
      <c r="I3150" s="190"/>
      <c r="J3150" s="190" t="s">
        <v>42</v>
      </c>
      <c r="K3150" s="190" t="s">
        <v>1289</v>
      </c>
      <c r="L3150" s="190" t="s">
        <v>24</v>
      </c>
      <c r="M3150" s="190" t="s">
        <v>1289</v>
      </c>
      <c r="N3150" s="190" t="s">
        <v>24</v>
      </c>
      <c r="O3150" s="191"/>
      <c r="P3150" s="87" t="s">
        <v>53</v>
      </c>
      <c r="Q3150" s="87" t="s">
        <v>43</v>
      </c>
      <c r="R3150" s="87" t="e">
        <v>#N/A</v>
      </c>
      <c r="S3150" s="87" t="e">
        <v>#N/A</v>
      </c>
      <c r="T3150" s="87">
        <v>1</v>
      </c>
    </row>
    <row r="3151" spans="1:20">
      <c r="A3151" s="190" t="s">
        <v>17</v>
      </c>
      <c r="B3151" s="190" t="s">
        <v>1299</v>
      </c>
      <c r="C3151" s="191" t="s">
        <v>188</v>
      </c>
      <c r="D3151" s="190" t="s">
        <v>140</v>
      </c>
      <c r="E3151" s="192">
        <v>10700</v>
      </c>
      <c r="F3151" s="193">
        <v>1</v>
      </c>
      <c r="G3151" s="190" t="s">
        <v>141</v>
      </c>
      <c r="H3151" s="190"/>
      <c r="I3151" s="190"/>
      <c r="J3151" s="190" t="s">
        <v>42</v>
      </c>
      <c r="K3151" s="190" t="s">
        <v>1289</v>
      </c>
      <c r="L3151" s="190" t="s">
        <v>24</v>
      </c>
      <c r="M3151" s="190" t="s">
        <v>1289</v>
      </c>
      <c r="N3151" s="190" t="s">
        <v>24</v>
      </c>
      <c r="O3151" s="191"/>
      <c r="P3151" s="87" t="s">
        <v>53</v>
      </c>
      <c r="Q3151" s="87" t="s">
        <v>43</v>
      </c>
      <c r="R3151" s="87" t="e">
        <v>#N/A</v>
      </c>
      <c r="S3151" s="87" t="e">
        <v>#N/A</v>
      </c>
      <c r="T3151" s="87">
        <v>1</v>
      </c>
    </row>
    <row r="3152" spans="1:20">
      <c r="A3152" s="190" t="s">
        <v>17</v>
      </c>
      <c r="B3152" s="190" t="s">
        <v>1299</v>
      </c>
      <c r="C3152" s="191" t="s">
        <v>196</v>
      </c>
      <c r="D3152" s="190" t="s">
        <v>143</v>
      </c>
      <c r="E3152" s="192">
        <v>159</v>
      </c>
      <c r="F3152" s="193">
        <v>1</v>
      </c>
      <c r="G3152" s="190" t="s">
        <v>144</v>
      </c>
      <c r="H3152" s="190" t="s">
        <v>183</v>
      </c>
      <c r="I3152" s="190" t="s">
        <v>183</v>
      </c>
      <c r="J3152" s="190" t="s">
        <v>42</v>
      </c>
      <c r="K3152" s="190" t="s">
        <v>1289</v>
      </c>
      <c r="L3152" s="190" t="s">
        <v>24</v>
      </c>
      <c r="M3152" s="190" t="s">
        <v>1289</v>
      </c>
      <c r="N3152" s="190" t="s">
        <v>24</v>
      </c>
      <c r="O3152" s="191"/>
      <c r="P3152" s="87" t="s">
        <v>53</v>
      </c>
      <c r="Q3152" s="87" t="s">
        <v>43</v>
      </c>
      <c r="R3152" s="87" t="e">
        <v>#N/A</v>
      </c>
      <c r="S3152" s="87" t="e">
        <v>#N/A</v>
      </c>
      <c r="T3152" s="87">
        <v>1</v>
      </c>
    </row>
    <row r="3153" spans="1:20">
      <c r="A3153" s="190" t="s">
        <v>17</v>
      </c>
      <c r="B3153" s="190" t="s">
        <v>1299</v>
      </c>
      <c r="C3153" s="191" t="s">
        <v>200</v>
      </c>
      <c r="D3153" s="190" t="s">
        <v>444</v>
      </c>
      <c r="E3153" s="192">
        <v>26600</v>
      </c>
      <c r="F3153" s="193">
        <v>1</v>
      </c>
      <c r="G3153" s="190" t="s">
        <v>445</v>
      </c>
      <c r="H3153" s="190"/>
      <c r="I3153" s="190"/>
      <c r="J3153" s="190" t="s">
        <v>185</v>
      </c>
      <c r="K3153" s="190" t="s">
        <v>1289</v>
      </c>
      <c r="L3153" s="190" t="s">
        <v>24</v>
      </c>
      <c r="M3153" s="190" t="s">
        <v>1289</v>
      </c>
      <c r="N3153" s="190" t="s">
        <v>24</v>
      </c>
      <c r="O3153" s="191"/>
      <c r="P3153" s="87" t="s">
        <v>53</v>
      </c>
      <c r="Q3153" s="87" t="s">
        <v>43</v>
      </c>
      <c r="R3153" s="87" t="e">
        <v>#N/A</v>
      </c>
      <c r="S3153" s="87" t="e">
        <v>#N/A</v>
      </c>
      <c r="T3153" s="87">
        <v>1</v>
      </c>
    </row>
    <row r="3154" spans="1:20">
      <c r="A3154" s="190" t="s">
        <v>17</v>
      </c>
      <c r="B3154" s="190" t="s">
        <v>1299</v>
      </c>
      <c r="C3154" s="191" t="s">
        <v>203</v>
      </c>
      <c r="D3154" s="190" t="s">
        <v>446</v>
      </c>
      <c r="E3154" s="192">
        <v>18200</v>
      </c>
      <c r="F3154" s="193">
        <v>1</v>
      </c>
      <c r="G3154" s="190" t="s">
        <v>447</v>
      </c>
      <c r="H3154" s="190"/>
      <c r="I3154" s="190"/>
      <c r="J3154" s="190" t="s">
        <v>185</v>
      </c>
      <c r="K3154" s="190" t="s">
        <v>1289</v>
      </c>
      <c r="L3154" s="190" t="s">
        <v>24</v>
      </c>
      <c r="M3154" s="190" t="s">
        <v>1289</v>
      </c>
      <c r="N3154" s="190" t="s">
        <v>24</v>
      </c>
      <c r="O3154" s="191"/>
      <c r="P3154" s="87" t="s">
        <v>53</v>
      </c>
      <c r="Q3154" s="87" t="s">
        <v>43</v>
      </c>
      <c r="R3154" s="87" t="e">
        <v>#N/A</v>
      </c>
      <c r="S3154" s="87" t="e">
        <v>#N/A</v>
      </c>
      <c r="T3154" s="87">
        <v>1</v>
      </c>
    </row>
    <row r="3155" spans="1:20">
      <c r="A3155" s="190" t="s">
        <v>17</v>
      </c>
      <c r="B3155" s="190" t="s">
        <v>1299</v>
      </c>
      <c r="C3155" s="191" t="s">
        <v>204</v>
      </c>
      <c r="D3155" s="190" t="s">
        <v>1296</v>
      </c>
      <c r="E3155" s="192">
        <v>366500</v>
      </c>
      <c r="F3155" s="193">
        <v>1</v>
      </c>
      <c r="G3155" s="190" t="s">
        <v>1297</v>
      </c>
      <c r="H3155" s="190" t="s">
        <v>29</v>
      </c>
      <c r="I3155" s="190" t="s">
        <v>152</v>
      </c>
      <c r="J3155" s="190" t="s">
        <v>153</v>
      </c>
      <c r="K3155" s="190" t="s">
        <v>1289</v>
      </c>
      <c r="L3155" s="190" t="s">
        <v>24</v>
      </c>
      <c r="M3155" s="190" t="s">
        <v>1289</v>
      </c>
      <c r="N3155" s="190" t="s">
        <v>24</v>
      </c>
      <c r="O3155" s="191"/>
      <c r="P3155" s="87" t="s">
        <v>53</v>
      </c>
      <c r="Q3155" s="87" t="s">
        <v>154</v>
      </c>
      <c r="R3155" s="87" t="s">
        <v>155</v>
      </c>
      <c r="S3155" s="87" t="s">
        <v>156</v>
      </c>
      <c r="T3155" s="87">
        <v>1</v>
      </c>
    </row>
    <row r="3156" spans="1:20">
      <c r="A3156" s="190" t="s">
        <v>17</v>
      </c>
      <c r="B3156" s="190" t="s">
        <v>1299</v>
      </c>
      <c r="C3156" s="191" t="s">
        <v>30</v>
      </c>
      <c r="D3156" s="190" t="s">
        <v>158</v>
      </c>
      <c r="E3156" s="192">
        <v>3030</v>
      </c>
      <c r="F3156" s="193">
        <v>1</v>
      </c>
      <c r="G3156" s="190" t="s">
        <v>159</v>
      </c>
      <c r="H3156" s="190" t="s">
        <v>29</v>
      </c>
      <c r="I3156" s="190" t="s">
        <v>30</v>
      </c>
      <c r="J3156" s="190" t="s">
        <v>68</v>
      </c>
      <c r="K3156" s="190" t="s">
        <v>1289</v>
      </c>
      <c r="L3156" s="190" t="s">
        <v>24</v>
      </c>
      <c r="M3156" s="190" t="s">
        <v>1289</v>
      </c>
      <c r="N3156" s="190" t="s">
        <v>24</v>
      </c>
      <c r="O3156" s="191"/>
      <c r="P3156" s="87" t="s">
        <v>53</v>
      </c>
      <c r="Q3156" s="87" t="s">
        <v>32</v>
      </c>
      <c r="R3156" s="87" t="s">
        <v>33</v>
      </c>
      <c r="S3156" s="87" t="s">
        <v>34</v>
      </c>
      <c r="T3156" s="87">
        <v>1</v>
      </c>
    </row>
    <row r="3157" spans="1:20">
      <c r="A3157" s="190" t="s">
        <v>17</v>
      </c>
      <c r="B3157" s="190" t="s">
        <v>1299</v>
      </c>
      <c r="C3157" s="191" t="s">
        <v>452</v>
      </c>
      <c r="D3157" s="190" t="s">
        <v>213</v>
      </c>
      <c r="E3157" s="192">
        <v>1970</v>
      </c>
      <c r="F3157" s="193">
        <v>1</v>
      </c>
      <c r="G3157" s="190" t="s">
        <v>214</v>
      </c>
      <c r="H3157" s="190" t="s">
        <v>29</v>
      </c>
      <c r="I3157" s="190" t="s">
        <v>30</v>
      </c>
      <c r="J3157" s="190" t="s">
        <v>68</v>
      </c>
      <c r="K3157" s="190" t="s">
        <v>1289</v>
      </c>
      <c r="L3157" s="190" t="s">
        <v>24</v>
      </c>
      <c r="M3157" s="190" t="s">
        <v>1289</v>
      </c>
      <c r="N3157" s="190" t="s">
        <v>24</v>
      </c>
      <c r="O3157" s="191"/>
      <c r="P3157" s="87" t="s">
        <v>53</v>
      </c>
      <c r="Q3157" s="87" t="s">
        <v>32</v>
      </c>
      <c r="R3157" s="87" t="s">
        <v>33</v>
      </c>
      <c r="S3157" s="87" t="s">
        <v>34</v>
      </c>
      <c r="T3157" s="87">
        <v>1</v>
      </c>
    </row>
    <row r="3158" spans="1:20">
      <c r="A3158" s="190" t="s">
        <v>17</v>
      </c>
      <c r="B3158" s="190" t="s">
        <v>1299</v>
      </c>
      <c r="C3158" s="191" t="s">
        <v>453</v>
      </c>
      <c r="D3158" s="190" t="s">
        <v>164</v>
      </c>
      <c r="E3158" s="192">
        <v>1380</v>
      </c>
      <c r="F3158" s="193">
        <v>1</v>
      </c>
      <c r="G3158" s="190" t="s">
        <v>995</v>
      </c>
      <c r="H3158" s="190" t="s">
        <v>29</v>
      </c>
      <c r="I3158" s="190" t="s">
        <v>30</v>
      </c>
      <c r="J3158" s="190" t="s">
        <v>68</v>
      </c>
      <c r="K3158" s="190" t="s">
        <v>1289</v>
      </c>
      <c r="L3158" s="190" t="s">
        <v>24</v>
      </c>
      <c r="M3158" s="190" t="s">
        <v>1289</v>
      </c>
      <c r="N3158" s="190" t="s">
        <v>24</v>
      </c>
      <c r="O3158" s="191"/>
      <c r="P3158" s="87" t="s">
        <v>53</v>
      </c>
      <c r="Q3158" s="87" t="s">
        <v>32</v>
      </c>
      <c r="R3158" s="87" t="s">
        <v>33</v>
      </c>
      <c r="S3158" s="87" t="s">
        <v>34</v>
      </c>
      <c r="T3158" s="87">
        <v>1</v>
      </c>
    </row>
    <row r="3159" spans="1:20">
      <c r="A3159" s="190" t="s">
        <v>17</v>
      </c>
      <c r="B3159" s="190" t="s">
        <v>1299</v>
      </c>
      <c r="C3159" s="191" t="s">
        <v>184</v>
      </c>
      <c r="D3159" s="190" t="s">
        <v>167</v>
      </c>
      <c r="E3159" s="192">
        <v>1220</v>
      </c>
      <c r="F3159" s="193">
        <v>1</v>
      </c>
      <c r="G3159" s="190" t="s">
        <v>168</v>
      </c>
      <c r="H3159" s="190" t="s">
        <v>29</v>
      </c>
      <c r="I3159" s="190" t="s">
        <v>169</v>
      </c>
      <c r="J3159" s="190" t="s">
        <v>68</v>
      </c>
      <c r="K3159" s="190" t="s">
        <v>1289</v>
      </c>
      <c r="L3159" s="190" t="s">
        <v>24</v>
      </c>
      <c r="M3159" s="190" t="s">
        <v>1289</v>
      </c>
      <c r="N3159" s="190" t="s">
        <v>24</v>
      </c>
      <c r="O3159" s="191"/>
      <c r="P3159" s="87" t="s">
        <v>53</v>
      </c>
      <c r="Q3159" s="87" t="s">
        <v>170</v>
      </c>
      <c r="R3159" s="87" t="s">
        <v>171</v>
      </c>
      <c r="S3159" s="87" t="s">
        <v>172</v>
      </c>
      <c r="T3159" s="87">
        <v>1</v>
      </c>
    </row>
    <row r="3160" spans="1:20">
      <c r="A3160" s="190" t="s">
        <v>17</v>
      </c>
      <c r="B3160" s="190" t="s">
        <v>1299</v>
      </c>
      <c r="C3160" s="191" t="s">
        <v>1115</v>
      </c>
      <c r="D3160" s="190" t="s">
        <v>174</v>
      </c>
      <c r="E3160" s="192">
        <v>2570</v>
      </c>
      <c r="F3160" s="193">
        <v>1</v>
      </c>
      <c r="G3160" s="190" t="s">
        <v>996</v>
      </c>
      <c r="H3160" s="190" t="s">
        <v>29</v>
      </c>
      <c r="I3160" s="190" t="s">
        <v>176</v>
      </c>
      <c r="J3160" s="190" t="s">
        <v>153</v>
      </c>
      <c r="K3160" s="190" t="s">
        <v>1289</v>
      </c>
      <c r="L3160" s="190" t="s">
        <v>24</v>
      </c>
      <c r="M3160" s="190" t="s">
        <v>1289</v>
      </c>
      <c r="N3160" s="190" t="s">
        <v>24</v>
      </c>
      <c r="O3160" s="191"/>
      <c r="P3160" s="87" t="s">
        <v>53</v>
      </c>
      <c r="Q3160" s="87" t="s">
        <v>177</v>
      </c>
      <c r="R3160" s="87" t="s">
        <v>178</v>
      </c>
      <c r="S3160" s="87" t="s">
        <v>179</v>
      </c>
      <c r="T3160" s="87">
        <v>1</v>
      </c>
    </row>
    <row r="3161" spans="1:20">
      <c r="A3161" s="190" t="s">
        <v>17</v>
      </c>
      <c r="B3161" s="190" t="s">
        <v>1299</v>
      </c>
      <c r="C3161" s="191" t="s">
        <v>1116</v>
      </c>
      <c r="D3161" s="190" t="s">
        <v>181</v>
      </c>
      <c r="E3161" s="192">
        <v>780</v>
      </c>
      <c r="F3161" s="193">
        <v>3</v>
      </c>
      <c r="G3161" s="190" t="s">
        <v>182</v>
      </c>
      <c r="H3161" s="190" t="s">
        <v>183</v>
      </c>
      <c r="I3161" s="190" t="s">
        <v>184</v>
      </c>
      <c r="J3161" s="190" t="s">
        <v>185</v>
      </c>
      <c r="K3161" s="190" t="s">
        <v>1289</v>
      </c>
      <c r="L3161" s="190" t="s">
        <v>24</v>
      </c>
      <c r="M3161" s="190" t="s">
        <v>1289</v>
      </c>
      <c r="N3161" s="190" t="s">
        <v>24</v>
      </c>
      <c r="O3161" s="191"/>
      <c r="P3161" s="87" t="s">
        <v>53</v>
      </c>
      <c r="Q3161" s="87" t="s">
        <v>177</v>
      </c>
      <c r="R3161" s="87" t="s">
        <v>186</v>
      </c>
      <c r="S3161" s="87" t="s">
        <v>187</v>
      </c>
      <c r="T3161" s="87">
        <v>1</v>
      </c>
    </row>
    <row r="3162" spans="1:20">
      <c r="A3162" s="190" t="s">
        <v>17</v>
      </c>
      <c r="B3162" s="190" t="s">
        <v>1299</v>
      </c>
      <c r="C3162" s="191" t="s">
        <v>1130</v>
      </c>
      <c r="D3162" s="190" t="s">
        <v>189</v>
      </c>
      <c r="E3162" s="192">
        <v>1050</v>
      </c>
      <c r="F3162" s="193">
        <v>2</v>
      </c>
      <c r="G3162" s="190" t="s">
        <v>190</v>
      </c>
      <c r="H3162" s="190" t="s">
        <v>29</v>
      </c>
      <c r="I3162" s="190" t="s">
        <v>176</v>
      </c>
      <c r="J3162" s="190" t="s">
        <v>193</v>
      </c>
      <c r="K3162" s="190" t="s">
        <v>1289</v>
      </c>
      <c r="L3162" s="190" t="s">
        <v>24</v>
      </c>
      <c r="M3162" s="190" t="s">
        <v>1289</v>
      </c>
      <c r="N3162" s="190" t="s">
        <v>24</v>
      </c>
      <c r="O3162" s="191"/>
      <c r="P3162" s="87" t="s">
        <v>53</v>
      </c>
      <c r="Q3162" s="87" t="s">
        <v>177</v>
      </c>
      <c r="R3162" s="87" t="s">
        <v>194</v>
      </c>
      <c r="S3162" s="87" t="s">
        <v>195</v>
      </c>
      <c r="T3162" s="87">
        <v>1</v>
      </c>
    </row>
    <row r="3163" spans="1:20">
      <c r="A3163" s="190" t="s">
        <v>17</v>
      </c>
      <c r="B3163" s="190" t="s">
        <v>1299</v>
      </c>
      <c r="C3163" s="191" t="s">
        <v>1136</v>
      </c>
      <c r="D3163" s="190" t="s">
        <v>197</v>
      </c>
      <c r="E3163" s="192">
        <v>550</v>
      </c>
      <c r="F3163" s="193">
        <v>2</v>
      </c>
      <c r="G3163" s="190" t="s">
        <v>198</v>
      </c>
      <c r="H3163" s="190" t="s">
        <v>29</v>
      </c>
      <c r="I3163" s="190" t="s">
        <v>176</v>
      </c>
      <c r="J3163" s="190" t="s">
        <v>68</v>
      </c>
      <c r="K3163" s="190" t="s">
        <v>1289</v>
      </c>
      <c r="L3163" s="190" t="s">
        <v>24</v>
      </c>
      <c r="M3163" s="190" t="s">
        <v>1289</v>
      </c>
      <c r="N3163" s="190" t="s">
        <v>24</v>
      </c>
      <c r="O3163" s="191"/>
      <c r="P3163" s="87" t="s">
        <v>53</v>
      </c>
      <c r="Q3163" s="87" t="s">
        <v>177</v>
      </c>
      <c r="R3163" s="87" t="s">
        <v>194</v>
      </c>
      <c r="S3163" s="87" t="s">
        <v>195</v>
      </c>
      <c r="T3163" s="87">
        <v>1</v>
      </c>
    </row>
    <row r="3164" spans="1:20">
      <c r="A3164" s="190" t="s">
        <v>17</v>
      </c>
      <c r="B3164" s="190" t="s">
        <v>1299</v>
      </c>
      <c r="C3164" s="191" t="s">
        <v>1195</v>
      </c>
      <c r="D3164" s="190" t="s">
        <v>201</v>
      </c>
      <c r="E3164" s="192">
        <v>920</v>
      </c>
      <c r="F3164" s="193">
        <v>-2</v>
      </c>
      <c r="G3164" s="190" t="s">
        <v>202</v>
      </c>
      <c r="H3164" s="190" t="s">
        <v>29</v>
      </c>
      <c r="I3164" s="190" t="s">
        <v>176</v>
      </c>
      <c r="J3164" s="190" t="s">
        <v>193</v>
      </c>
      <c r="K3164" s="190" t="s">
        <v>1289</v>
      </c>
      <c r="L3164" s="190" t="s">
        <v>24</v>
      </c>
      <c r="M3164" s="190" t="s">
        <v>1289</v>
      </c>
      <c r="N3164" s="190" t="s">
        <v>24</v>
      </c>
      <c r="O3164" s="191"/>
      <c r="P3164" s="87" t="s">
        <v>53</v>
      </c>
      <c r="Q3164" s="87" t="s">
        <v>177</v>
      </c>
      <c r="R3164" s="87" t="s">
        <v>194</v>
      </c>
      <c r="S3164" s="87" t="s">
        <v>195</v>
      </c>
      <c r="T3164" s="87">
        <v>1</v>
      </c>
    </row>
    <row r="3165" spans="1:20">
      <c r="A3165" s="190" t="s">
        <v>17</v>
      </c>
      <c r="B3165" s="190" t="s">
        <v>1299</v>
      </c>
      <c r="C3165" s="191" t="s">
        <v>1196</v>
      </c>
      <c r="D3165" s="190" t="s">
        <v>181</v>
      </c>
      <c r="E3165" s="192">
        <v>780</v>
      </c>
      <c r="F3165" s="193">
        <v>-2</v>
      </c>
      <c r="G3165" s="190" t="s">
        <v>182</v>
      </c>
      <c r="H3165" s="190" t="s">
        <v>183</v>
      </c>
      <c r="I3165" s="190" t="s">
        <v>184</v>
      </c>
      <c r="J3165" s="190" t="s">
        <v>185</v>
      </c>
      <c r="K3165" s="190" t="s">
        <v>1289</v>
      </c>
      <c r="L3165" s="190" t="s">
        <v>24</v>
      </c>
      <c r="M3165" s="190" t="s">
        <v>1289</v>
      </c>
      <c r="N3165" s="190" t="s">
        <v>24</v>
      </c>
      <c r="O3165" s="191"/>
      <c r="P3165" s="87" t="s">
        <v>53</v>
      </c>
      <c r="Q3165" s="87" t="s">
        <v>177</v>
      </c>
      <c r="R3165" s="87" t="s">
        <v>186</v>
      </c>
      <c r="S3165" s="87" t="s">
        <v>187</v>
      </c>
      <c r="T3165" s="87">
        <v>1</v>
      </c>
    </row>
    <row r="3166" spans="1:20">
      <c r="A3166" s="194" t="s">
        <v>17</v>
      </c>
      <c r="B3166" s="194" t="s">
        <v>1299</v>
      </c>
      <c r="C3166" s="195" t="s">
        <v>1207</v>
      </c>
      <c r="D3166" s="194" t="s">
        <v>205</v>
      </c>
      <c r="E3166" s="196">
        <v>171</v>
      </c>
      <c r="F3166" s="197">
        <v>30</v>
      </c>
      <c r="G3166" s="194" t="s">
        <v>206</v>
      </c>
      <c r="H3166" s="194" t="s">
        <v>183</v>
      </c>
      <c r="I3166" s="194" t="s">
        <v>184</v>
      </c>
      <c r="J3166" s="194" t="s">
        <v>207</v>
      </c>
      <c r="K3166" s="194" t="s">
        <v>1289</v>
      </c>
      <c r="L3166" s="194" t="s">
        <v>24</v>
      </c>
      <c r="M3166" s="194" t="s">
        <v>1289</v>
      </c>
      <c r="N3166" s="194" t="s">
        <v>24</v>
      </c>
      <c r="O3166" s="195" t="s">
        <v>31</v>
      </c>
      <c r="P3166" s="87" t="s">
        <v>53</v>
      </c>
      <c r="Q3166" s="87" t="s">
        <v>177</v>
      </c>
      <c r="R3166" s="87" t="s">
        <v>194</v>
      </c>
      <c r="S3166" s="87" t="s">
        <v>195</v>
      </c>
      <c r="T3166" s="87">
        <v>1</v>
      </c>
    </row>
    <row r="3167" spans="1:20">
      <c r="A3167" s="190" t="s">
        <v>17</v>
      </c>
      <c r="B3167" s="190" t="s">
        <v>1302</v>
      </c>
      <c r="C3167" s="191" t="s">
        <v>19</v>
      </c>
      <c r="D3167" s="190" t="s">
        <v>50</v>
      </c>
      <c r="E3167" s="192">
        <v>7500</v>
      </c>
      <c r="F3167" s="193">
        <v>1</v>
      </c>
      <c r="G3167" s="190" t="s">
        <v>51</v>
      </c>
      <c r="H3167" s="190"/>
      <c r="I3167" s="190"/>
      <c r="J3167" s="190" t="s">
        <v>42</v>
      </c>
      <c r="K3167" s="190" t="s">
        <v>1303</v>
      </c>
      <c r="L3167" s="190" t="s">
        <v>24</v>
      </c>
      <c r="M3167" s="190" t="s">
        <v>1303</v>
      </c>
      <c r="N3167" s="190" t="s">
        <v>24</v>
      </c>
      <c r="O3167" s="191"/>
      <c r="P3167" s="87" t="s">
        <v>53</v>
      </c>
      <c r="Q3167" s="87" t="s">
        <v>43</v>
      </c>
      <c r="R3167" s="87" t="e">
        <v>#N/A</v>
      </c>
      <c r="S3167" s="87" t="e">
        <v>#N/A</v>
      </c>
      <c r="T3167" s="87">
        <v>1</v>
      </c>
    </row>
    <row r="3168" spans="1:20">
      <c r="A3168" s="190" t="s">
        <v>17</v>
      </c>
      <c r="B3168" s="190" t="s">
        <v>1302</v>
      </c>
      <c r="C3168" s="191" t="s">
        <v>26</v>
      </c>
      <c r="D3168" s="190" t="s">
        <v>54</v>
      </c>
      <c r="E3168" s="192">
        <v>6500</v>
      </c>
      <c r="F3168" s="193">
        <v>1</v>
      </c>
      <c r="G3168" s="190" t="s">
        <v>440</v>
      </c>
      <c r="H3168" s="190"/>
      <c r="I3168" s="190"/>
      <c r="J3168" s="190" t="s">
        <v>42</v>
      </c>
      <c r="K3168" s="190" t="s">
        <v>1303</v>
      </c>
      <c r="L3168" s="190" t="s">
        <v>24</v>
      </c>
      <c r="M3168" s="190" t="s">
        <v>1303</v>
      </c>
      <c r="N3168" s="190" t="s">
        <v>24</v>
      </c>
      <c r="O3168" s="191"/>
      <c r="P3168" s="87" t="s">
        <v>53</v>
      </c>
      <c r="Q3168" s="87" t="s">
        <v>43</v>
      </c>
      <c r="R3168" s="87" t="e">
        <v>#N/A</v>
      </c>
      <c r="S3168" s="87" t="e">
        <v>#N/A</v>
      </c>
      <c r="T3168" s="87">
        <v>1</v>
      </c>
    </row>
    <row r="3169" spans="1:20">
      <c r="A3169" s="190" t="s">
        <v>17</v>
      </c>
      <c r="B3169" s="190" t="s">
        <v>1302</v>
      </c>
      <c r="C3169" s="191" t="s">
        <v>56</v>
      </c>
      <c r="D3169" s="190" t="s">
        <v>57</v>
      </c>
      <c r="E3169" s="192">
        <v>4000</v>
      </c>
      <c r="F3169" s="193">
        <v>1</v>
      </c>
      <c r="G3169" s="190" t="s">
        <v>58</v>
      </c>
      <c r="H3169" s="190"/>
      <c r="I3169" s="190"/>
      <c r="J3169" s="190" t="s">
        <v>42</v>
      </c>
      <c r="K3169" s="190" t="s">
        <v>1303</v>
      </c>
      <c r="L3169" s="190" t="s">
        <v>24</v>
      </c>
      <c r="M3169" s="190" t="s">
        <v>1303</v>
      </c>
      <c r="N3169" s="190" t="s">
        <v>24</v>
      </c>
      <c r="O3169" s="191"/>
      <c r="P3169" s="87" t="s">
        <v>53</v>
      </c>
      <c r="Q3169" s="87" t="s">
        <v>43</v>
      </c>
      <c r="R3169" s="87" t="e">
        <v>#N/A</v>
      </c>
      <c r="S3169" s="87" t="e">
        <v>#N/A</v>
      </c>
      <c r="T3169" s="87">
        <v>1</v>
      </c>
    </row>
    <row r="3170" spans="1:20">
      <c r="A3170" s="190" t="s">
        <v>17</v>
      </c>
      <c r="B3170" s="190" t="s">
        <v>1302</v>
      </c>
      <c r="C3170" s="191" t="s">
        <v>59</v>
      </c>
      <c r="D3170" s="190" t="s">
        <v>60</v>
      </c>
      <c r="E3170" s="192">
        <v>7500</v>
      </c>
      <c r="F3170" s="193">
        <v>1</v>
      </c>
      <c r="G3170" s="190" t="s">
        <v>61</v>
      </c>
      <c r="H3170" s="190"/>
      <c r="I3170" s="190"/>
      <c r="J3170" s="190" t="s">
        <v>42</v>
      </c>
      <c r="K3170" s="190" t="s">
        <v>1303</v>
      </c>
      <c r="L3170" s="190" t="s">
        <v>24</v>
      </c>
      <c r="M3170" s="190" t="s">
        <v>1303</v>
      </c>
      <c r="N3170" s="190" t="s">
        <v>24</v>
      </c>
      <c r="O3170" s="191"/>
      <c r="P3170" s="87" t="s">
        <v>53</v>
      </c>
      <c r="Q3170" s="87" t="s">
        <v>43</v>
      </c>
      <c r="R3170" s="87" t="e">
        <v>#N/A</v>
      </c>
      <c r="S3170" s="87" t="e">
        <v>#N/A</v>
      </c>
      <c r="T3170" s="87">
        <v>1</v>
      </c>
    </row>
    <row r="3171" spans="1:20">
      <c r="A3171" s="190" t="s">
        <v>17</v>
      </c>
      <c r="B3171" s="190" t="s">
        <v>1302</v>
      </c>
      <c r="C3171" s="191" t="s">
        <v>62</v>
      </c>
      <c r="D3171" s="190" t="s">
        <v>63</v>
      </c>
      <c r="E3171" s="192">
        <v>9000</v>
      </c>
      <c r="F3171" s="193">
        <v>1</v>
      </c>
      <c r="G3171" s="190" t="s">
        <v>64</v>
      </c>
      <c r="H3171" s="190"/>
      <c r="I3171" s="190"/>
      <c r="J3171" s="190" t="s">
        <v>42</v>
      </c>
      <c r="K3171" s="190" t="s">
        <v>1303</v>
      </c>
      <c r="L3171" s="190" t="s">
        <v>24</v>
      </c>
      <c r="M3171" s="190" t="s">
        <v>1303</v>
      </c>
      <c r="N3171" s="190" t="s">
        <v>24</v>
      </c>
      <c r="O3171" s="191"/>
      <c r="P3171" s="87" t="s">
        <v>53</v>
      </c>
      <c r="Q3171" s="87" t="s">
        <v>43</v>
      </c>
      <c r="R3171" s="87" t="e">
        <v>#N/A</v>
      </c>
      <c r="S3171" s="87" t="e">
        <v>#N/A</v>
      </c>
      <c r="T3171" s="87">
        <v>1</v>
      </c>
    </row>
    <row r="3172" spans="1:20">
      <c r="A3172" s="194" t="s">
        <v>17</v>
      </c>
      <c r="B3172" s="194" t="s">
        <v>1302</v>
      </c>
      <c r="C3172" s="195" t="s">
        <v>65</v>
      </c>
      <c r="D3172" s="194" t="s">
        <v>66</v>
      </c>
      <c r="E3172" s="196">
        <v>830</v>
      </c>
      <c r="F3172" s="197">
        <v>1</v>
      </c>
      <c r="G3172" s="194" t="s">
        <v>67</v>
      </c>
      <c r="H3172" s="194" t="s">
        <v>29</v>
      </c>
      <c r="I3172" s="194" t="s">
        <v>30</v>
      </c>
      <c r="J3172" s="194" t="s">
        <v>68</v>
      </c>
      <c r="K3172" s="194" t="s">
        <v>1303</v>
      </c>
      <c r="L3172" s="194" t="s">
        <v>24</v>
      </c>
      <c r="M3172" s="194" t="s">
        <v>1303</v>
      </c>
      <c r="N3172" s="194" t="s">
        <v>24</v>
      </c>
      <c r="O3172" s="195" t="s">
        <v>31</v>
      </c>
      <c r="P3172" s="87" t="s">
        <v>53</v>
      </c>
      <c r="Q3172" s="87" t="s">
        <v>32</v>
      </c>
      <c r="R3172" s="87" t="s">
        <v>33</v>
      </c>
      <c r="S3172" s="87" t="s">
        <v>34</v>
      </c>
      <c r="T3172" s="87">
        <v>1</v>
      </c>
    </row>
    <row r="3173" spans="1:20">
      <c r="A3173" s="190" t="s">
        <v>17</v>
      </c>
      <c r="B3173" s="190" t="s">
        <v>1304</v>
      </c>
      <c r="C3173" s="191" t="s">
        <v>19</v>
      </c>
      <c r="D3173" s="190" t="s">
        <v>1305</v>
      </c>
      <c r="E3173" s="192">
        <v>1040</v>
      </c>
      <c r="F3173" s="193">
        <v>2</v>
      </c>
      <c r="G3173" s="190" t="s">
        <v>1306</v>
      </c>
      <c r="H3173" s="190" t="s">
        <v>29</v>
      </c>
      <c r="I3173" s="190" t="s">
        <v>176</v>
      </c>
      <c r="J3173" s="190" t="s">
        <v>268</v>
      </c>
      <c r="K3173" s="190" t="s">
        <v>1307</v>
      </c>
      <c r="L3173" s="190" t="s">
        <v>24</v>
      </c>
      <c r="M3173" s="190" t="s">
        <v>1307</v>
      </c>
      <c r="N3173" s="190" t="s">
        <v>24</v>
      </c>
      <c r="O3173" s="191"/>
      <c r="P3173" s="87" t="s">
        <v>53</v>
      </c>
      <c r="Q3173" s="87" t="s">
        <v>269</v>
      </c>
      <c r="R3173" s="87" t="e">
        <v>#N/A</v>
      </c>
      <c r="S3173" s="87" t="e">
        <v>#N/A</v>
      </c>
      <c r="T3173" s="87">
        <v>1</v>
      </c>
    </row>
    <row r="3174" spans="1:20">
      <c r="A3174" s="190" t="s">
        <v>17</v>
      </c>
      <c r="B3174" s="190" t="s">
        <v>1304</v>
      </c>
      <c r="C3174" s="191" t="s">
        <v>26</v>
      </c>
      <c r="D3174" s="190" t="s">
        <v>1308</v>
      </c>
      <c r="E3174" s="192">
        <v>350</v>
      </c>
      <c r="F3174" s="193">
        <v>0.66</v>
      </c>
      <c r="G3174" s="190" t="s">
        <v>1309</v>
      </c>
      <c r="H3174" s="190" t="s">
        <v>29</v>
      </c>
      <c r="I3174" s="190" t="s">
        <v>176</v>
      </c>
      <c r="J3174" s="190" t="s">
        <v>42</v>
      </c>
      <c r="K3174" s="190" t="s">
        <v>1307</v>
      </c>
      <c r="L3174" s="190" t="s">
        <v>24</v>
      </c>
      <c r="M3174" s="190" t="s">
        <v>1307</v>
      </c>
      <c r="N3174" s="190" t="s">
        <v>24</v>
      </c>
      <c r="O3174" s="191"/>
      <c r="P3174" s="87" t="s">
        <v>53</v>
      </c>
      <c r="Q3174" s="87" t="s">
        <v>1310</v>
      </c>
      <c r="R3174" s="87" t="e">
        <v>#N/A</v>
      </c>
      <c r="S3174" s="87" t="e">
        <v>#N/A</v>
      </c>
      <c r="T3174" s="87">
        <v>1</v>
      </c>
    </row>
    <row r="3175" spans="1:20">
      <c r="A3175" s="190" t="s">
        <v>17</v>
      </c>
      <c r="B3175" s="190" t="s">
        <v>1304</v>
      </c>
      <c r="C3175" s="191" t="s">
        <v>56</v>
      </c>
      <c r="D3175" s="190" t="s">
        <v>1311</v>
      </c>
      <c r="E3175" s="192">
        <v>300</v>
      </c>
      <c r="F3175" s="193">
        <v>0.68</v>
      </c>
      <c r="G3175" s="190" t="s">
        <v>1312</v>
      </c>
      <c r="H3175" s="190" t="s">
        <v>29</v>
      </c>
      <c r="I3175" s="190" t="s">
        <v>176</v>
      </c>
      <c r="J3175" s="190" t="s">
        <v>42</v>
      </c>
      <c r="K3175" s="190" t="s">
        <v>1307</v>
      </c>
      <c r="L3175" s="190" t="s">
        <v>24</v>
      </c>
      <c r="M3175" s="190" t="s">
        <v>1307</v>
      </c>
      <c r="N3175" s="190" t="s">
        <v>24</v>
      </c>
      <c r="O3175" s="191"/>
      <c r="P3175" s="87" t="s">
        <v>53</v>
      </c>
      <c r="Q3175" s="87" t="s">
        <v>1310</v>
      </c>
      <c r="R3175" s="87" t="e">
        <v>#N/A</v>
      </c>
      <c r="S3175" s="87" t="e">
        <v>#N/A</v>
      </c>
      <c r="T3175" s="87">
        <v>1</v>
      </c>
    </row>
    <row r="3176" spans="1:20">
      <c r="A3176" s="194" t="s">
        <v>17</v>
      </c>
      <c r="B3176" s="194" t="s">
        <v>1304</v>
      </c>
      <c r="C3176" s="195" t="s">
        <v>59</v>
      </c>
      <c r="D3176" s="194" t="s">
        <v>279</v>
      </c>
      <c r="E3176" s="196">
        <v>290</v>
      </c>
      <c r="F3176" s="197">
        <v>4.55</v>
      </c>
      <c r="G3176" s="194" t="s">
        <v>280</v>
      </c>
      <c r="H3176" s="194" t="s">
        <v>29</v>
      </c>
      <c r="I3176" s="194" t="s">
        <v>176</v>
      </c>
      <c r="J3176" s="194" t="s">
        <v>22</v>
      </c>
      <c r="K3176" s="194" t="s">
        <v>1307</v>
      </c>
      <c r="L3176" s="194" t="s">
        <v>24</v>
      </c>
      <c r="M3176" s="194" t="s">
        <v>1307</v>
      </c>
      <c r="N3176" s="194" t="s">
        <v>24</v>
      </c>
      <c r="O3176" s="195" t="s">
        <v>31</v>
      </c>
      <c r="P3176" s="87" t="s">
        <v>53</v>
      </c>
      <c r="Q3176" s="87" t="s">
        <v>32</v>
      </c>
      <c r="R3176" s="87" t="s">
        <v>33</v>
      </c>
      <c r="S3176" s="87" t="s">
        <v>34</v>
      </c>
      <c r="T3176" s="87">
        <v>1</v>
      </c>
    </row>
    <row r="3177" spans="1:20">
      <c r="A3177" s="190" t="s">
        <v>17</v>
      </c>
      <c r="B3177" s="190" t="s">
        <v>1313</v>
      </c>
      <c r="C3177" s="191" t="s">
        <v>2133</v>
      </c>
      <c r="D3177" s="190" t="s">
        <v>741</v>
      </c>
      <c r="E3177" s="192">
        <v>200</v>
      </c>
      <c r="F3177" s="193">
        <v>0.25</v>
      </c>
      <c r="G3177" s="190" t="s">
        <v>742</v>
      </c>
      <c r="H3177" s="190"/>
      <c r="I3177" s="190"/>
      <c r="J3177" s="190" t="s">
        <v>42</v>
      </c>
      <c r="K3177" s="190" t="s">
        <v>1314</v>
      </c>
      <c r="L3177" s="190" t="s">
        <v>24</v>
      </c>
      <c r="M3177" s="190" t="s">
        <v>1314</v>
      </c>
      <c r="N3177" s="190" t="s">
        <v>24</v>
      </c>
      <c r="O3177" s="191"/>
      <c r="P3177" s="87" t="s">
        <v>53</v>
      </c>
      <c r="Q3177" s="87" t="s">
        <v>269</v>
      </c>
      <c r="R3177" s="87" t="e">
        <v>#N/A</v>
      </c>
      <c r="S3177" s="87" t="e">
        <v>#N/A</v>
      </c>
      <c r="T3177" s="87">
        <v>1</v>
      </c>
    </row>
    <row r="3178" spans="1:20">
      <c r="A3178" s="190" t="s">
        <v>17</v>
      </c>
      <c r="B3178" s="190" t="s">
        <v>1313</v>
      </c>
      <c r="C3178" s="191" t="s">
        <v>2133</v>
      </c>
      <c r="D3178" s="190" t="s">
        <v>1315</v>
      </c>
      <c r="E3178" s="192">
        <v>120</v>
      </c>
      <c r="F3178" s="193">
        <v>3.6</v>
      </c>
      <c r="G3178" s="190" t="s">
        <v>744</v>
      </c>
      <c r="H3178" s="190" t="s">
        <v>29</v>
      </c>
      <c r="I3178" s="190" t="s">
        <v>30</v>
      </c>
      <c r="J3178" s="190" t="s">
        <v>207</v>
      </c>
      <c r="K3178" s="190" t="s">
        <v>1314</v>
      </c>
      <c r="L3178" s="190" t="s">
        <v>24</v>
      </c>
      <c r="M3178" s="190" t="s">
        <v>1314</v>
      </c>
      <c r="N3178" s="190" t="s">
        <v>24</v>
      </c>
      <c r="O3178" s="191"/>
      <c r="P3178" s="87" t="s">
        <v>53</v>
      </c>
      <c r="Q3178" s="87" t="s">
        <v>32</v>
      </c>
      <c r="R3178" s="87" t="s">
        <v>33</v>
      </c>
      <c r="S3178" s="87" t="s">
        <v>34</v>
      </c>
      <c r="T3178" s="87">
        <v>1</v>
      </c>
    </row>
    <row r="3179" spans="1:20">
      <c r="A3179" s="194" t="s">
        <v>17</v>
      </c>
      <c r="B3179" s="194" t="s">
        <v>1313</v>
      </c>
      <c r="C3179" s="195" t="s">
        <v>2133</v>
      </c>
      <c r="D3179" s="194" t="s">
        <v>745</v>
      </c>
      <c r="E3179" s="196">
        <v>190</v>
      </c>
      <c r="F3179" s="197">
        <v>4</v>
      </c>
      <c r="G3179" s="194" t="s">
        <v>746</v>
      </c>
      <c r="H3179" s="194"/>
      <c r="I3179" s="194"/>
      <c r="J3179" s="194" t="s">
        <v>268</v>
      </c>
      <c r="K3179" s="194" t="s">
        <v>1314</v>
      </c>
      <c r="L3179" s="194" t="s">
        <v>24</v>
      </c>
      <c r="M3179" s="194" t="s">
        <v>1316</v>
      </c>
      <c r="N3179" s="194" t="s">
        <v>24</v>
      </c>
      <c r="O3179" s="195" t="s">
        <v>31</v>
      </c>
      <c r="P3179" s="87" t="s">
        <v>53</v>
      </c>
      <c r="Q3179" s="87" t="s">
        <v>603</v>
      </c>
      <c r="R3179" s="87" t="e">
        <v>#N/A</v>
      </c>
      <c r="S3179" s="87" t="e">
        <v>#N/A</v>
      </c>
      <c r="T3179" s="87">
        <v>1</v>
      </c>
    </row>
    <row r="3180" spans="1:20">
      <c r="A3180" s="190" t="s">
        <v>17</v>
      </c>
      <c r="B3180" s="190" t="s">
        <v>1317</v>
      </c>
      <c r="C3180" s="191" t="s">
        <v>2134</v>
      </c>
      <c r="D3180" s="190" t="s">
        <v>741</v>
      </c>
      <c r="E3180" s="192">
        <v>200</v>
      </c>
      <c r="F3180" s="193">
        <v>0.09</v>
      </c>
      <c r="G3180" s="190" t="s">
        <v>742</v>
      </c>
      <c r="H3180" s="190"/>
      <c r="I3180" s="190"/>
      <c r="J3180" s="190" t="s">
        <v>185</v>
      </c>
      <c r="K3180" s="190" t="s">
        <v>1314</v>
      </c>
      <c r="L3180" s="190" t="s">
        <v>24</v>
      </c>
      <c r="M3180" s="190" t="s">
        <v>1314</v>
      </c>
      <c r="N3180" s="190" t="s">
        <v>24</v>
      </c>
      <c r="O3180" s="191"/>
      <c r="P3180" s="87" t="s">
        <v>53</v>
      </c>
      <c r="Q3180" s="87" t="s">
        <v>269</v>
      </c>
      <c r="R3180" s="87" t="e">
        <v>#N/A</v>
      </c>
      <c r="S3180" s="87" t="e">
        <v>#N/A</v>
      </c>
      <c r="T3180" s="87">
        <v>1</v>
      </c>
    </row>
    <row r="3181" spans="1:20">
      <c r="A3181" s="190" t="s">
        <v>17</v>
      </c>
      <c r="B3181" s="190" t="s">
        <v>1317</v>
      </c>
      <c r="C3181" s="191" t="s">
        <v>2134</v>
      </c>
      <c r="D3181" s="190" t="s">
        <v>1315</v>
      </c>
      <c r="E3181" s="192">
        <v>120</v>
      </c>
      <c r="F3181" s="193">
        <v>1</v>
      </c>
      <c r="G3181" s="190" t="s">
        <v>744</v>
      </c>
      <c r="H3181" s="190" t="s">
        <v>29</v>
      </c>
      <c r="I3181" s="190" t="s">
        <v>30</v>
      </c>
      <c r="J3181" s="190" t="s">
        <v>207</v>
      </c>
      <c r="K3181" s="190" t="s">
        <v>1314</v>
      </c>
      <c r="L3181" s="190" t="s">
        <v>24</v>
      </c>
      <c r="M3181" s="190" t="s">
        <v>1314</v>
      </c>
      <c r="N3181" s="190" t="s">
        <v>24</v>
      </c>
      <c r="O3181" s="191"/>
      <c r="P3181" s="87" t="s">
        <v>53</v>
      </c>
      <c r="Q3181" s="87" t="s">
        <v>32</v>
      </c>
      <c r="R3181" s="87" t="s">
        <v>33</v>
      </c>
      <c r="S3181" s="87" t="s">
        <v>34</v>
      </c>
      <c r="T3181" s="87">
        <v>1</v>
      </c>
    </row>
    <row r="3182" spans="1:20">
      <c r="A3182" s="194" t="s">
        <v>17</v>
      </c>
      <c r="B3182" s="194" t="s">
        <v>1317</v>
      </c>
      <c r="C3182" s="195" t="s">
        <v>2134</v>
      </c>
      <c r="D3182" s="194" t="s">
        <v>1318</v>
      </c>
      <c r="E3182" s="196">
        <v>1490</v>
      </c>
      <c r="F3182" s="197">
        <v>0.25</v>
      </c>
      <c r="G3182" s="194" t="s">
        <v>1319</v>
      </c>
      <c r="H3182" s="194"/>
      <c r="I3182" s="194"/>
      <c r="J3182" s="194" t="s">
        <v>268</v>
      </c>
      <c r="K3182" s="194" t="s">
        <v>1314</v>
      </c>
      <c r="L3182" s="194" t="s">
        <v>24</v>
      </c>
      <c r="M3182" s="194" t="s">
        <v>1314</v>
      </c>
      <c r="N3182" s="194" t="s">
        <v>24</v>
      </c>
      <c r="O3182" s="195" t="s">
        <v>31</v>
      </c>
      <c r="P3182" s="87" t="s">
        <v>53</v>
      </c>
      <c r="Q3182" s="87" t="s">
        <v>1320</v>
      </c>
      <c r="R3182" s="87" t="e">
        <v>#N/A</v>
      </c>
      <c r="S3182" s="87" t="e">
        <v>#N/A</v>
      </c>
      <c r="T3182" s="87">
        <v>1</v>
      </c>
    </row>
    <row r="3183" spans="1:20">
      <c r="A3183" s="190" t="s">
        <v>17</v>
      </c>
      <c r="B3183" s="190" t="s">
        <v>1321</v>
      </c>
      <c r="C3183" s="191" t="s">
        <v>19</v>
      </c>
      <c r="D3183" s="190" t="s">
        <v>50</v>
      </c>
      <c r="E3183" s="192">
        <v>7500</v>
      </c>
      <c r="F3183" s="193">
        <v>1</v>
      </c>
      <c r="G3183" s="190" t="s">
        <v>51</v>
      </c>
      <c r="H3183" s="190"/>
      <c r="I3183" s="190"/>
      <c r="J3183" s="190" t="s">
        <v>42</v>
      </c>
      <c r="K3183" s="190" t="s">
        <v>1322</v>
      </c>
      <c r="L3183" s="190" t="s">
        <v>24</v>
      </c>
      <c r="M3183" s="190" t="s">
        <v>1322</v>
      </c>
      <c r="N3183" s="190" t="s">
        <v>24</v>
      </c>
      <c r="O3183" s="191"/>
      <c r="P3183" s="87" t="s">
        <v>53</v>
      </c>
      <c r="Q3183" s="87" t="s">
        <v>43</v>
      </c>
      <c r="R3183" s="87" t="e">
        <v>#N/A</v>
      </c>
      <c r="S3183" s="87" t="e">
        <v>#N/A</v>
      </c>
      <c r="T3183" s="87">
        <v>1</v>
      </c>
    </row>
    <row r="3184" spans="1:20">
      <c r="A3184" s="190" t="s">
        <v>17</v>
      </c>
      <c r="B3184" s="190" t="s">
        <v>1321</v>
      </c>
      <c r="C3184" s="191" t="s">
        <v>26</v>
      </c>
      <c r="D3184" s="190" t="s">
        <v>54</v>
      </c>
      <c r="E3184" s="192">
        <v>6500</v>
      </c>
      <c r="F3184" s="193">
        <v>1</v>
      </c>
      <c r="G3184" s="190" t="s">
        <v>55</v>
      </c>
      <c r="H3184" s="190"/>
      <c r="I3184" s="190"/>
      <c r="J3184" s="190" t="s">
        <v>42</v>
      </c>
      <c r="K3184" s="190" t="s">
        <v>1322</v>
      </c>
      <c r="L3184" s="190" t="s">
        <v>24</v>
      </c>
      <c r="M3184" s="190" t="s">
        <v>1322</v>
      </c>
      <c r="N3184" s="190" t="s">
        <v>24</v>
      </c>
      <c r="O3184" s="191"/>
      <c r="P3184" s="87" t="s">
        <v>53</v>
      </c>
      <c r="Q3184" s="87" t="s">
        <v>43</v>
      </c>
      <c r="R3184" s="87" t="e">
        <v>#N/A</v>
      </c>
      <c r="S3184" s="87" t="e">
        <v>#N/A</v>
      </c>
      <c r="T3184" s="87">
        <v>1</v>
      </c>
    </row>
    <row r="3185" spans="1:20">
      <c r="A3185" s="190" t="s">
        <v>17</v>
      </c>
      <c r="B3185" s="190" t="s">
        <v>1321</v>
      </c>
      <c r="C3185" s="191" t="s">
        <v>56</v>
      </c>
      <c r="D3185" s="190" t="s">
        <v>57</v>
      </c>
      <c r="E3185" s="192">
        <v>4000</v>
      </c>
      <c r="F3185" s="193">
        <v>1</v>
      </c>
      <c r="G3185" s="190" t="s">
        <v>58</v>
      </c>
      <c r="H3185" s="190"/>
      <c r="I3185" s="190"/>
      <c r="J3185" s="190" t="s">
        <v>42</v>
      </c>
      <c r="K3185" s="190" t="s">
        <v>1322</v>
      </c>
      <c r="L3185" s="190" t="s">
        <v>24</v>
      </c>
      <c r="M3185" s="190" t="s">
        <v>1322</v>
      </c>
      <c r="N3185" s="190" t="s">
        <v>24</v>
      </c>
      <c r="O3185" s="191"/>
      <c r="P3185" s="87" t="s">
        <v>53</v>
      </c>
      <c r="Q3185" s="87" t="s">
        <v>43</v>
      </c>
      <c r="R3185" s="87" t="e">
        <v>#N/A</v>
      </c>
      <c r="S3185" s="87" t="e">
        <v>#N/A</v>
      </c>
      <c r="T3185" s="87">
        <v>1</v>
      </c>
    </row>
    <row r="3186" spans="1:20">
      <c r="A3186" s="190" t="s">
        <v>17</v>
      </c>
      <c r="B3186" s="190" t="s">
        <v>1321</v>
      </c>
      <c r="C3186" s="191" t="s">
        <v>59</v>
      </c>
      <c r="D3186" s="190" t="s">
        <v>60</v>
      </c>
      <c r="E3186" s="192">
        <v>7500</v>
      </c>
      <c r="F3186" s="193">
        <v>1</v>
      </c>
      <c r="G3186" s="190" t="s">
        <v>61</v>
      </c>
      <c r="H3186" s="190"/>
      <c r="I3186" s="190"/>
      <c r="J3186" s="190" t="s">
        <v>42</v>
      </c>
      <c r="K3186" s="190" t="s">
        <v>1322</v>
      </c>
      <c r="L3186" s="190" t="s">
        <v>24</v>
      </c>
      <c r="M3186" s="190" t="s">
        <v>1322</v>
      </c>
      <c r="N3186" s="190" t="s">
        <v>24</v>
      </c>
      <c r="O3186" s="191"/>
      <c r="P3186" s="87" t="s">
        <v>53</v>
      </c>
      <c r="Q3186" s="87" t="s">
        <v>43</v>
      </c>
      <c r="R3186" s="87" t="e">
        <v>#N/A</v>
      </c>
      <c r="S3186" s="87" t="e">
        <v>#N/A</v>
      </c>
      <c r="T3186" s="87">
        <v>1</v>
      </c>
    </row>
    <row r="3187" spans="1:20">
      <c r="A3187" s="190" t="s">
        <v>17</v>
      </c>
      <c r="B3187" s="190" t="s">
        <v>1321</v>
      </c>
      <c r="C3187" s="191" t="s">
        <v>62</v>
      </c>
      <c r="D3187" s="190" t="s">
        <v>63</v>
      </c>
      <c r="E3187" s="192">
        <v>9000</v>
      </c>
      <c r="F3187" s="193">
        <v>1</v>
      </c>
      <c r="G3187" s="190" t="s">
        <v>64</v>
      </c>
      <c r="H3187" s="190"/>
      <c r="I3187" s="190"/>
      <c r="J3187" s="190" t="s">
        <v>42</v>
      </c>
      <c r="K3187" s="190" t="s">
        <v>1322</v>
      </c>
      <c r="L3187" s="190" t="s">
        <v>24</v>
      </c>
      <c r="M3187" s="190" t="s">
        <v>1322</v>
      </c>
      <c r="N3187" s="190" t="s">
        <v>24</v>
      </c>
      <c r="O3187" s="191"/>
      <c r="P3187" s="87" t="s">
        <v>53</v>
      </c>
      <c r="Q3187" s="87" t="s">
        <v>43</v>
      </c>
      <c r="R3187" s="87" t="e">
        <v>#N/A</v>
      </c>
      <c r="S3187" s="87" t="e">
        <v>#N/A</v>
      </c>
      <c r="T3187" s="87">
        <v>1</v>
      </c>
    </row>
    <row r="3188" spans="1:20">
      <c r="A3188" s="190" t="s">
        <v>17</v>
      </c>
      <c r="B3188" s="190" t="s">
        <v>1321</v>
      </c>
      <c r="C3188" s="191" t="s">
        <v>89</v>
      </c>
      <c r="D3188" s="190" t="s">
        <v>66</v>
      </c>
      <c r="E3188" s="192">
        <v>830</v>
      </c>
      <c r="F3188" s="193">
        <v>1</v>
      </c>
      <c r="G3188" s="190" t="s">
        <v>67</v>
      </c>
      <c r="H3188" s="190" t="s">
        <v>29</v>
      </c>
      <c r="I3188" s="190" t="s">
        <v>30</v>
      </c>
      <c r="J3188" s="190" t="s">
        <v>68</v>
      </c>
      <c r="K3188" s="190" t="s">
        <v>1322</v>
      </c>
      <c r="L3188" s="190" t="s">
        <v>24</v>
      </c>
      <c r="M3188" s="190" t="s">
        <v>1323</v>
      </c>
      <c r="N3188" s="190" t="s">
        <v>24</v>
      </c>
      <c r="O3188" s="191"/>
      <c r="P3188" s="87" t="s">
        <v>53</v>
      </c>
      <c r="Q3188" s="87" t="s">
        <v>32</v>
      </c>
      <c r="R3188" s="87" t="s">
        <v>33</v>
      </c>
      <c r="S3188" s="87" t="s">
        <v>34</v>
      </c>
      <c r="T3188" s="87">
        <v>1</v>
      </c>
    </row>
    <row r="3189" spans="1:20">
      <c r="A3189" s="194" t="s">
        <v>17</v>
      </c>
      <c r="B3189" s="194" t="s">
        <v>1321</v>
      </c>
      <c r="C3189" s="195" t="s">
        <v>92</v>
      </c>
      <c r="D3189" s="194" t="s">
        <v>1324</v>
      </c>
      <c r="E3189" s="196">
        <v>2710</v>
      </c>
      <c r="F3189" s="197">
        <v>1</v>
      </c>
      <c r="G3189" s="194" t="s">
        <v>1325</v>
      </c>
      <c r="H3189" s="194" t="s">
        <v>29</v>
      </c>
      <c r="I3189" s="194" t="s">
        <v>176</v>
      </c>
      <c r="J3189" s="194" t="s">
        <v>68</v>
      </c>
      <c r="K3189" s="194" t="s">
        <v>1322</v>
      </c>
      <c r="L3189" s="194" t="s">
        <v>24</v>
      </c>
      <c r="M3189" s="194" t="s">
        <v>1322</v>
      </c>
      <c r="N3189" s="194" t="s">
        <v>24</v>
      </c>
      <c r="O3189" s="195" t="s">
        <v>31</v>
      </c>
      <c r="P3189" s="87" t="s">
        <v>53</v>
      </c>
      <c r="Q3189" s="87" t="s">
        <v>177</v>
      </c>
      <c r="R3189" s="87" t="e">
        <v>#N/A</v>
      </c>
      <c r="S3189" s="87" t="e">
        <v>#N/A</v>
      </c>
      <c r="T3189" s="87">
        <v>1</v>
      </c>
    </row>
    <row r="3190" spans="1:20">
      <c r="A3190" s="190" t="s">
        <v>17</v>
      </c>
      <c r="B3190" s="190" t="s">
        <v>1326</v>
      </c>
      <c r="C3190" s="191" t="s">
        <v>19</v>
      </c>
      <c r="D3190" s="190" t="s">
        <v>70</v>
      </c>
      <c r="E3190" s="192">
        <v>410</v>
      </c>
      <c r="F3190" s="193">
        <v>3</v>
      </c>
      <c r="G3190" s="190" t="s">
        <v>71</v>
      </c>
      <c r="H3190" s="190"/>
      <c r="I3190" s="190"/>
      <c r="J3190" s="190" t="s">
        <v>42</v>
      </c>
      <c r="K3190" s="190" t="s">
        <v>1322</v>
      </c>
      <c r="L3190" s="190" t="s">
        <v>24</v>
      </c>
      <c r="M3190" s="190" t="s">
        <v>1322</v>
      </c>
      <c r="N3190" s="190" t="s">
        <v>24</v>
      </c>
      <c r="O3190" s="191"/>
      <c r="P3190" s="87" t="s">
        <v>53</v>
      </c>
      <c r="Q3190" s="87" t="s">
        <v>72</v>
      </c>
      <c r="R3190" s="87" t="e">
        <v>#N/A</v>
      </c>
      <c r="S3190" s="87" t="e">
        <v>#N/A</v>
      </c>
      <c r="T3190" s="87">
        <v>1</v>
      </c>
    </row>
    <row r="3191" spans="1:20">
      <c r="A3191" s="194" t="s">
        <v>17</v>
      </c>
      <c r="B3191" s="194" t="s">
        <v>1326</v>
      </c>
      <c r="C3191" s="195" t="s">
        <v>26</v>
      </c>
      <c r="D3191" s="194" t="s">
        <v>73</v>
      </c>
      <c r="E3191" s="196">
        <v>1380</v>
      </c>
      <c r="F3191" s="197">
        <v>1</v>
      </c>
      <c r="G3191" s="194" t="s">
        <v>74</v>
      </c>
      <c r="H3191" s="194" t="s">
        <v>29</v>
      </c>
      <c r="I3191" s="194" t="s">
        <v>30</v>
      </c>
      <c r="J3191" s="194" t="s">
        <v>68</v>
      </c>
      <c r="K3191" s="194" t="s">
        <v>1322</v>
      </c>
      <c r="L3191" s="194" t="s">
        <v>24</v>
      </c>
      <c r="M3191" s="194" t="s">
        <v>1323</v>
      </c>
      <c r="N3191" s="194" t="s">
        <v>24</v>
      </c>
      <c r="O3191" s="195" t="s">
        <v>31</v>
      </c>
      <c r="P3191" s="87" t="s">
        <v>53</v>
      </c>
      <c r="Q3191" s="87" t="s">
        <v>32</v>
      </c>
      <c r="R3191" s="87" t="s">
        <v>33</v>
      </c>
      <c r="S3191" s="87" t="s">
        <v>34</v>
      </c>
      <c r="T3191" s="87">
        <v>1</v>
      </c>
    </row>
    <row r="3192" spans="1:20">
      <c r="A3192" s="190" t="s">
        <v>17</v>
      </c>
      <c r="B3192" s="190" t="s">
        <v>1327</v>
      </c>
      <c r="C3192" s="191" t="s">
        <v>19</v>
      </c>
      <c r="D3192" s="190" t="s">
        <v>1328</v>
      </c>
      <c r="E3192" s="192">
        <v>2200</v>
      </c>
      <c r="F3192" s="193">
        <v>-0.5</v>
      </c>
      <c r="G3192" s="190" t="s">
        <v>1329</v>
      </c>
      <c r="H3192" s="190"/>
      <c r="I3192" s="190"/>
      <c r="J3192" s="190" t="s">
        <v>268</v>
      </c>
      <c r="K3192" s="190" t="s">
        <v>1330</v>
      </c>
      <c r="L3192" s="190" t="s">
        <v>24</v>
      </c>
      <c r="M3192" s="190" t="s">
        <v>1330</v>
      </c>
      <c r="N3192" s="190" t="s">
        <v>24</v>
      </c>
      <c r="O3192" s="191"/>
      <c r="P3192" s="87" t="s">
        <v>53</v>
      </c>
      <c r="Q3192" s="87" t="s">
        <v>1331</v>
      </c>
      <c r="R3192" s="87" t="e">
        <v>#N/A</v>
      </c>
      <c r="S3192" s="87" t="e">
        <v>#N/A</v>
      </c>
      <c r="T3192" s="87">
        <v>1</v>
      </c>
    </row>
    <row r="3193" spans="1:20">
      <c r="A3193" s="190" t="s">
        <v>17</v>
      </c>
      <c r="B3193" s="190" t="s">
        <v>1327</v>
      </c>
      <c r="C3193" s="191" t="s">
        <v>26</v>
      </c>
      <c r="D3193" s="190" t="s">
        <v>1332</v>
      </c>
      <c r="E3193" s="192">
        <v>4000</v>
      </c>
      <c r="F3193" s="193">
        <v>-1</v>
      </c>
      <c r="G3193" s="190" t="s">
        <v>1333</v>
      </c>
      <c r="H3193" s="190"/>
      <c r="I3193" s="190"/>
      <c r="J3193" s="190" t="s">
        <v>42</v>
      </c>
      <c r="K3193" s="190" t="s">
        <v>1330</v>
      </c>
      <c r="L3193" s="190" t="s">
        <v>24</v>
      </c>
      <c r="M3193" s="190" t="s">
        <v>1330</v>
      </c>
      <c r="N3193" s="190" t="s">
        <v>24</v>
      </c>
      <c r="O3193" s="191"/>
      <c r="P3193" s="87" t="s">
        <v>53</v>
      </c>
      <c r="Q3193" s="87" t="s">
        <v>293</v>
      </c>
      <c r="R3193" s="87" t="e">
        <v>#N/A</v>
      </c>
      <c r="S3193" s="87" t="e">
        <v>#N/A</v>
      </c>
      <c r="T3193" s="87">
        <v>1</v>
      </c>
    </row>
    <row r="3194" spans="1:20">
      <c r="A3194" s="190" t="s">
        <v>17</v>
      </c>
      <c r="B3194" s="190" t="s">
        <v>1327</v>
      </c>
      <c r="C3194" s="191" t="s">
        <v>56</v>
      </c>
      <c r="D3194" s="190" t="s">
        <v>1334</v>
      </c>
      <c r="E3194" s="192">
        <v>630</v>
      </c>
      <c r="F3194" s="193">
        <v>-1</v>
      </c>
      <c r="G3194" s="190" t="s">
        <v>1335</v>
      </c>
      <c r="H3194" s="190" t="s">
        <v>29</v>
      </c>
      <c r="I3194" s="190" t="s">
        <v>30</v>
      </c>
      <c r="J3194" s="190" t="s">
        <v>22</v>
      </c>
      <c r="K3194" s="190" t="s">
        <v>1330</v>
      </c>
      <c r="L3194" s="190" t="s">
        <v>24</v>
      </c>
      <c r="M3194" s="190" t="s">
        <v>1330</v>
      </c>
      <c r="N3194" s="190" t="s">
        <v>24</v>
      </c>
      <c r="O3194" s="191"/>
      <c r="P3194" s="87" t="s">
        <v>53</v>
      </c>
      <c r="Q3194" s="87" t="s">
        <v>32</v>
      </c>
      <c r="R3194" s="87" t="e">
        <v>#N/A</v>
      </c>
      <c r="S3194" s="87" t="e">
        <v>#N/A</v>
      </c>
      <c r="T3194" s="87">
        <v>1</v>
      </c>
    </row>
    <row r="3195" spans="1:20">
      <c r="A3195" s="194" t="s">
        <v>17</v>
      </c>
      <c r="B3195" s="194" t="s">
        <v>1327</v>
      </c>
      <c r="C3195" s="195" t="s">
        <v>59</v>
      </c>
      <c r="D3195" s="194" t="s">
        <v>1336</v>
      </c>
      <c r="E3195" s="196">
        <v>170</v>
      </c>
      <c r="F3195" s="197">
        <v>-1</v>
      </c>
      <c r="G3195" s="194" t="s">
        <v>1337</v>
      </c>
      <c r="H3195" s="194" t="s">
        <v>29</v>
      </c>
      <c r="I3195" s="194" t="s">
        <v>30</v>
      </c>
      <c r="J3195" s="194" t="s">
        <v>22</v>
      </c>
      <c r="K3195" s="194" t="s">
        <v>1330</v>
      </c>
      <c r="L3195" s="194" t="s">
        <v>24</v>
      </c>
      <c r="M3195" s="194" t="s">
        <v>1330</v>
      </c>
      <c r="N3195" s="194" t="s">
        <v>24</v>
      </c>
      <c r="O3195" s="195" t="s">
        <v>31</v>
      </c>
      <c r="P3195" s="87" t="s">
        <v>53</v>
      </c>
      <c r="Q3195" s="87" t="s">
        <v>32</v>
      </c>
      <c r="R3195" s="87" t="s">
        <v>33</v>
      </c>
      <c r="S3195" s="87" t="s">
        <v>34</v>
      </c>
      <c r="T3195" s="87">
        <v>1</v>
      </c>
    </row>
    <row r="3196" spans="1:20">
      <c r="A3196" s="190" t="s">
        <v>17</v>
      </c>
      <c r="B3196" s="190" t="s">
        <v>1338</v>
      </c>
      <c r="C3196" s="191" t="s">
        <v>19</v>
      </c>
      <c r="D3196" s="190" t="s">
        <v>1339</v>
      </c>
      <c r="E3196" s="192">
        <v>750</v>
      </c>
      <c r="F3196" s="193">
        <v>0.56999999999999995</v>
      </c>
      <c r="G3196" s="190" t="s">
        <v>1340</v>
      </c>
      <c r="H3196" s="190"/>
      <c r="I3196" s="190"/>
      <c r="J3196" s="190" t="s">
        <v>1341</v>
      </c>
      <c r="K3196" s="190" t="s">
        <v>1342</v>
      </c>
      <c r="L3196" s="190" t="s">
        <v>24</v>
      </c>
      <c r="M3196" s="190" t="s">
        <v>1342</v>
      </c>
      <c r="N3196" s="190" t="s">
        <v>24</v>
      </c>
      <c r="O3196" s="191"/>
      <c r="P3196" s="87" t="s">
        <v>53</v>
      </c>
      <c r="Q3196" s="87" t="s">
        <v>43</v>
      </c>
      <c r="R3196" s="87" t="e">
        <v>#N/A</v>
      </c>
      <c r="S3196" s="87" t="e">
        <v>#N/A</v>
      </c>
      <c r="T3196" s="87">
        <v>1</v>
      </c>
    </row>
    <row r="3197" spans="1:20">
      <c r="A3197" s="190" t="s">
        <v>17</v>
      </c>
      <c r="B3197" s="190" t="s">
        <v>1338</v>
      </c>
      <c r="C3197" s="191" t="s">
        <v>26</v>
      </c>
      <c r="D3197" s="190" t="s">
        <v>1343</v>
      </c>
      <c r="E3197" s="192">
        <v>370</v>
      </c>
      <c r="F3197" s="193">
        <v>1.43</v>
      </c>
      <c r="G3197" s="190" t="s">
        <v>1344</v>
      </c>
      <c r="H3197" s="190"/>
      <c r="I3197" s="190"/>
      <c r="J3197" s="190" t="s">
        <v>1341</v>
      </c>
      <c r="K3197" s="190" t="s">
        <v>1342</v>
      </c>
      <c r="L3197" s="190" t="s">
        <v>24</v>
      </c>
      <c r="M3197" s="190" t="s">
        <v>1342</v>
      </c>
      <c r="N3197" s="190" t="s">
        <v>24</v>
      </c>
      <c r="O3197" s="191"/>
      <c r="P3197" s="87" t="s">
        <v>53</v>
      </c>
      <c r="Q3197" s="87" t="s">
        <v>293</v>
      </c>
      <c r="R3197" s="87" t="e">
        <v>#N/A</v>
      </c>
      <c r="S3197" s="87" t="e">
        <v>#N/A</v>
      </c>
      <c r="T3197" s="87">
        <v>1</v>
      </c>
    </row>
    <row r="3198" spans="1:20">
      <c r="A3198" s="190" t="s">
        <v>17</v>
      </c>
      <c r="B3198" s="190" t="s">
        <v>1338</v>
      </c>
      <c r="C3198" s="191" t="s">
        <v>56</v>
      </c>
      <c r="D3198" s="190" t="s">
        <v>1345</v>
      </c>
      <c r="E3198" s="192">
        <v>400</v>
      </c>
      <c r="F3198" s="193">
        <v>0.36</v>
      </c>
      <c r="G3198" s="190" t="s">
        <v>1346</v>
      </c>
      <c r="H3198" s="190"/>
      <c r="I3198" s="190"/>
      <c r="J3198" s="190" t="s">
        <v>1341</v>
      </c>
      <c r="K3198" s="190" t="s">
        <v>1342</v>
      </c>
      <c r="L3198" s="190" t="s">
        <v>24</v>
      </c>
      <c r="M3198" s="190" t="s">
        <v>1342</v>
      </c>
      <c r="N3198" s="190" t="s">
        <v>24</v>
      </c>
      <c r="O3198" s="191"/>
      <c r="P3198" s="87" t="s">
        <v>53</v>
      </c>
      <c r="Q3198" s="87" t="s">
        <v>603</v>
      </c>
      <c r="R3198" s="87" t="e">
        <v>#N/A</v>
      </c>
      <c r="S3198" s="87" t="e">
        <v>#N/A</v>
      </c>
      <c r="T3198" s="87">
        <v>1</v>
      </c>
    </row>
    <row r="3199" spans="1:20">
      <c r="A3199" s="190" t="s">
        <v>17</v>
      </c>
      <c r="B3199" s="190" t="s">
        <v>1338</v>
      </c>
      <c r="C3199" s="191" t="s">
        <v>59</v>
      </c>
      <c r="D3199" s="190" t="s">
        <v>1347</v>
      </c>
      <c r="E3199" s="192">
        <v>1300</v>
      </c>
      <c r="F3199" s="193">
        <v>0.28999999999999998</v>
      </c>
      <c r="G3199" s="190" t="s">
        <v>1348</v>
      </c>
      <c r="H3199" s="190"/>
      <c r="I3199" s="190"/>
      <c r="J3199" s="190" t="s">
        <v>1341</v>
      </c>
      <c r="K3199" s="190" t="s">
        <v>1349</v>
      </c>
      <c r="L3199" s="190" t="s">
        <v>24</v>
      </c>
      <c r="M3199" s="190" t="s">
        <v>1349</v>
      </c>
      <c r="N3199" s="190" t="s">
        <v>24</v>
      </c>
      <c r="O3199" s="191"/>
      <c r="P3199" s="87" t="s">
        <v>53</v>
      </c>
      <c r="Q3199" s="87" t="s">
        <v>1350</v>
      </c>
      <c r="R3199" s="87" t="e">
        <v>#N/A</v>
      </c>
      <c r="S3199" s="87" t="e">
        <v>#N/A</v>
      </c>
      <c r="T3199" s="87">
        <v>1</v>
      </c>
    </row>
    <row r="3200" spans="1:20">
      <c r="A3200" s="190" t="s">
        <v>17</v>
      </c>
      <c r="B3200" s="190" t="s">
        <v>1338</v>
      </c>
      <c r="C3200" s="191" t="s">
        <v>62</v>
      </c>
      <c r="D3200" s="190" t="s">
        <v>1351</v>
      </c>
      <c r="E3200" s="192">
        <v>32000</v>
      </c>
      <c r="F3200" s="193">
        <v>0.28999999999999998</v>
      </c>
      <c r="G3200" s="190" t="s">
        <v>1352</v>
      </c>
      <c r="H3200" s="190"/>
      <c r="I3200" s="190"/>
      <c r="J3200" s="190" t="s">
        <v>1341</v>
      </c>
      <c r="K3200" s="190" t="s">
        <v>1349</v>
      </c>
      <c r="L3200" s="190" t="s">
        <v>24</v>
      </c>
      <c r="M3200" s="190" t="s">
        <v>1349</v>
      </c>
      <c r="N3200" s="190" t="s">
        <v>24</v>
      </c>
      <c r="O3200" s="191"/>
      <c r="P3200" s="87" t="s">
        <v>53</v>
      </c>
      <c r="Q3200" s="87" t="s">
        <v>1353</v>
      </c>
      <c r="R3200" s="87" t="e">
        <v>#N/A</v>
      </c>
      <c r="S3200" s="87" t="e">
        <v>#N/A</v>
      </c>
      <c r="T3200" s="87">
        <v>1</v>
      </c>
    </row>
    <row r="3201" spans="1:20">
      <c r="A3201" s="190" t="s">
        <v>17</v>
      </c>
      <c r="B3201" s="190" t="s">
        <v>1338</v>
      </c>
      <c r="C3201" s="191" t="s">
        <v>65</v>
      </c>
      <c r="D3201" s="190" t="s">
        <v>1354</v>
      </c>
      <c r="E3201" s="192">
        <v>750</v>
      </c>
      <c r="F3201" s="193">
        <v>0.86</v>
      </c>
      <c r="G3201" s="190" t="s">
        <v>1355</v>
      </c>
      <c r="H3201" s="190" t="s">
        <v>29</v>
      </c>
      <c r="I3201" s="190" t="s">
        <v>30</v>
      </c>
      <c r="J3201" s="190" t="s">
        <v>1341</v>
      </c>
      <c r="K3201" s="190" t="s">
        <v>1349</v>
      </c>
      <c r="L3201" s="190" t="s">
        <v>24</v>
      </c>
      <c r="M3201" s="190" t="s">
        <v>1349</v>
      </c>
      <c r="N3201" s="190" t="s">
        <v>24</v>
      </c>
      <c r="O3201" s="191"/>
      <c r="P3201" s="87" t="s">
        <v>53</v>
      </c>
      <c r="Q3201" s="87" t="s">
        <v>32</v>
      </c>
      <c r="R3201" s="87" t="e">
        <v>#N/A</v>
      </c>
      <c r="S3201" s="87" t="e">
        <v>#N/A</v>
      </c>
      <c r="T3201" s="87">
        <v>1</v>
      </c>
    </row>
    <row r="3202" spans="1:20">
      <c r="A3202" s="190" t="s">
        <v>17</v>
      </c>
      <c r="B3202" s="190" t="s">
        <v>1338</v>
      </c>
      <c r="C3202" s="191" t="s">
        <v>89</v>
      </c>
      <c r="D3202" s="190" t="s">
        <v>1356</v>
      </c>
      <c r="E3202" s="192">
        <v>750</v>
      </c>
      <c r="F3202" s="193">
        <v>0.86</v>
      </c>
      <c r="G3202" s="190" t="s">
        <v>1357</v>
      </c>
      <c r="H3202" s="190" t="s">
        <v>29</v>
      </c>
      <c r="I3202" s="190" t="s">
        <v>30</v>
      </c>
      <c r="J3202" s="190" t="s">
        <v>1341</v>
      </c>
      <c r="K3202" s="190" t="s">
        <v>1349</v>
      </c>
      <c r="L3202" s="190" t="s">
        <v>24</v>
      </c>
      <c r="M3202" s="190" t="s">
        <v>1349</v>
      </c>
      <c r="N3202" s="190" t="s">
        <v>24</v>
      </c>
      <c r="O3202" s="191"/>
      <c r="P3202" s="87" t="s">
        <v>53</v>
      </c>
      <c r="Q3202" s="87" t="s">
        <v>32</v>
      </c>
      <c r="R3202" s="87" t="e">
        <v>#N/A</v>
      </c>
      <c r="S3202" s="87" t="e">
        <v>#N/A</v>
      </c>
      <c r="T3202" s="87">
        <v>1</v>
      </c>
    </row>
    <row r="3203" spans="1:20">
      <c r="A3203" s="194" t="s">
        <v>17</v>
      </c>
      <c r="B3203" s="194" t="s">
        <v>1338</v>
      </c>
      <c r="C3203" s="195" t="s">
        <v>92</v>
      </c>
      <c r="D3203" s="194" t="s">
        <v>1358</v>
      </c>
      <c r="E3203" s="196">
        <v>810</v>
      </c>
      <c r="F3203" s="197">
        <v>0.86</v>
      </c>
      <c r="G3203" s="194" t="s">
        <v>1359</v>
      </c>
      <c r="H3203" s="194" t="s">
        <v>29</v>
      </c>
      <c r="I3203" s="194" t="s">
        <v>30</v>
      </c>
      <c r="J3203" s="194" t="s">
        <v>1341</v>
      </c>
      <c r="K3203" s="194" t="s">
        <v>1349</v>
      </c>
      <c r="L3203" s="194" t="s">
        <v>24</v>
      </c>
      <c r="M3203" s="194" t="s">
        <v>1349</v>
      </c>
      <c r="N3203" s="194" t="s">
        <v>24</v>
      </c>
      <c r="O3203" s="195" t="s">
        <v>31</v>
      </c>
      <c r="P3203" s="87" t="s">
        <v>53</v>
      </c>
      <c r="Q3203" s="87" t="s">
        <v>32</v>
      </c>
      <c r="R3203" s="87" t="s">
        <v>33</v>
      </c>
      <c r="S3203" s="87" t="s">
        <v>34</v>
      </c>
      <c r="T3203" s="87">
        <v>1</v>
      </c>
    </row>
    <row r="3204" spans="1:20">
      <c r="A3204" s="190" t="s">
        <v>17</v>
      </c>
      <c r="B3204" s="190" t="s">
        <v>1360</v>
      </c>
      <c r="C3204" s="191" t="s">
        <v>19</v>
      </c>
      <c r="D3204" s="190" t="s">
        <v>216</v>
      </c>
      <c r="E3204" s="192">
        <v>6300</v>
      </c>
      <c r="F3204" s="193">
        <v>1</v>
      </c>
      <c r="G3204" s="190" t="s">
        <v>217</v>
      </c>
      <c r="H3204" s="190"/>
      <c r="I3204" s="190"/>
      <c r="J3204" s="190" t="s">
        <v>42</v>
      </c>
      <c r="K3204" s="190" t="s">
        <v>1361</v>
      </c>
      <c r="L3204" s="190" t="s">
        <v>24</v>
      </c>
      <c r="M3204" s="190" t="s">
        <v>1361</v>
      </c>
      <c r="N3204" s="190" t="s">
        <v>24</v>
      </c>
      <c r="O3204" s="191"/>
      <c r="P3204" s="87" t="s">
        <v>53</v>
      </c>
      <c r="Q3204" s="87" t="s">
        <v>43</v>
      </c>
      <c r="R3204" s="87" t="e">
        <v>#N/A</v>
      </c>
      <c r="S3204" s="87" t="e">
        <v>#N/A</v>
      </c>
      <c r="T3204" s="87">
        <v>1</v>
      </c>
    </row>
    <row r="3205" spans="1:20">
      <c r="A3205" s="190" t="s">
        <v>17</v>
      </c>
      <c r="B3205" s="190" t="s">
        <v>1360</v>
      </c>
      <c r="C3205" s="191" t="s">
        <v>26</v>
      </c>
      <c r="D3205" s="190" t="s">
        <v>218</v>
      </c>
      <c r="E3205" s="192">
        <v>9400</v>
      </c>
      <c r="F3205" s="193">
        <v>1</v>
      </c>
      <c r="G3205" s="190" t="s">
        <v>219</v>
      </c>
      <c r="H3205" s="190"/>
      <c r="I3205" s="190"/>
      <c r="J3205" s="190" t="s">
        <v>42</v>
      </c>
      <c r="K3205" s="190" t="s">
        <v>1361</v>
      </c>
      <c r="L3205" s="190" t="s">
        <v>24</v>
      </c>
      <c r="M3205" s="190" t="s">
        <v>1361</v>
      </c>
      <c r="N3205" s="190" t="s">
        <v>24</v>
      </c>
      <c r="O3205" s="191"/>
      <c r="P3205" s="87" t="s">
        <v>53</v>
      </c>
      <c r="Q3205" s="87" t="s">
        <v>43</v>
      </c>
      <c r="R3205" s="87" t="e">
        <v>#N/A</v>
      </c>
      <c r="S3205" s="87" t="e">
        <v>#N/A</v>
      </c>
      <c r="T3205" s="87">
        <v>1</v>
      </c>
    </row>
    <row r="3206" spans="1:20">
      <c r="A3206" s="190" t="s">
        <v>17</v>
      </c>
      <c r="B3206" s="190" t="s">
        <v>1360</v>
      </c>
      <c r="C3206" s="191" t="s">
        <v>56</v>
      </c>
      <c r="D3206" s="190" t="s">
        <v>220</v>
      </c>
      <c r="E3206" s="192">
        <v>12600</v>
      </c>
      <c r="F3206" s="193">
        <v>2</v>
      </c>
      <c r="G3206" s="190" t="s">
        <v>221</v>
      </c>
      <c r="H3206" s="190"/>
      <c r="I3206" s="190"/>
      <c r="J3206" s="190" t="s">
        <v>42</v>
      </c>
      <c r="K3206" s="190" t="s">
        <v>1361</v>
      </c>
      <c r="L3206" s="190" t="s">
        <v>24</v>
      </c>
      <c r="M3206" s="190" t="s">
        <v>1361</v>
      </c>
      <c r="N3206" s="190" t="s">
        <v>24</v>
      </c>
      <c r="O3206" s="191"/>
      <c r="P3206" s="87" t="s">
        <v>53</v>
      </c>
      <c r="Q3206" s="87" t="s">
        <v>43</v>
      </c>
      <c r="R3206" s="87" t="e">
        <v>#N/A</v>
      </c>
      <c r="S3206" s="87" t="e">
        <v>#N/A</v>
      </c>
      <c r="T3206" s="87">
        <v>1</v>
      </c>
    </row>
    <row r="3207" spans="1:20">
      <c r="A3207" s="190" t="s">
        <v>17</v>
      </c>
      <c r="B3207" s="190" t="s">
        <v>1360</v>
      </c>
      <c r="C3207" s="191" t="s">
        <v>59</v>
      </c>
      <c r="D3207" s="190" t="s">
        <v>222</v>
      </c>
      <c r="E3207" s="192">
        <v>15800</v>
      </c>
      <c r="F3207" s="193">
        <v>1</v>
      </c>
      <c r="G3207" s="190" t="s">
        <v>223</v>
      </c>
      <c r="H3207" s="190"/>
      <c r="I3207" s="190"/>
      <c r="J3207" s="190" t="s">
        <v>42</v>
      </c>
      <c r="K3207" s="190" t="s">
        <v>1361</v>
      </c>
      <c r="L3207" s="190" t="s">
        <v>24</v>
      </c>
      <c r="M3207" s="190" t="s">
        <v>1361</v>
      </c>
      <c r="N3207" s="190" t="s">
        <v>24</v>
      </c>
      <c r="O3207" s="191"/>
      <c r="P3207" s="87" t="s">
        <v>53</v>
      </c>
      <c r="Q3207" s="87" t="s">
        <v>43</v>
      </c>
      <c r="R3207" s="87" t="e">
        <v>#N/A</v>
      </c>
      <c r="S3207" s="87" t="e">
        <v>#N/A</v>
      </c>
      <c r="T3207" s="87">
        <v>1</v>
      </c>
    </row>
    <row r="3208" spans="1:20">
      <c r="A3208" s="190" t="s">
        <v>17</v>
      </c>
      <c r="B3208" s="190" t="s">
        <v>1360</v>
      </c>
      <c r="C3208" s="191" t="s">
        <v>62</v>
      </c>
      <c r="D3208" s="190" t="s">
        <v>224</v>
      </c>
      <c r="E3208" s="192">
        <v>7500</v>
      </c>
      <c r="F3208" s="193">
        <v>5</v>
      </c>
      <c r="G3208" s="190" t="s">
        <v>225</v>
      </c>
      <c r="H3208" s="190"/>
      <c r="I3208" s="190"/>
      <c r="J3208" s="190" t="s">
        <v>42</v>
      </c>
      <c r="K3208" s="190" t="s">
        <v>1361</v>
      </c>
      <c r="L3208" s="190" t="s">
        <v>24</v>
      </c>
      <c r="M3208" s="190" t="s">
        <v>1361</v>
      </c>
      <c r="N3208" s="190" t="s">
        <v>24</v>
      </c>
      <c r="O3208" s="191"/>
      <c r="P3208" s="87" t="s">
        <v>53</v>
      </c>
      <c r="Q3208" s="87" t="s">
        <v>43</v>
      </c>
      <c r="R3208" s="87" t="e">
        <v>#N/A</v>
      </c>
      <c r="S3208" s="87" t="e">
        <v>#N/A</v>
      </c>
      <c r="T3208" s="87">
        <v>1</v>
      </c>
    </row>
    <row r="3209" spans="1:20">
      <c r="A3209" s="190" t="s">
        <v>17</v>
      </c>
      <c r="B3209" s="190" t="s">
        <v>1360</v>
      </c>
      <c r="C3209" s="191" t="s">
        <v>65</v>
      </c>
      <c r="D3209" s="190" t="s">
        <v>226</v>
      </c>
      <c r="E3209" s="192">
        <v>4800</v>
      </c>
      <c r="F3209" s="193">
        <v>5</v>
      </c>
      <c r="G3209" s="190" t="s">
        <v>227</v>
      </c>
      <c r="H3209" s="190"/>
      <c r="I3209" s="190"/>
      <c r="J3209" s="190" t="s">
        <v>42</v>
      </c>
      <c r="K3209" s="190" t="s">
        <v>1361</v>
      </c>
      <c r="L3209" s="190" t="s">
        <v>24</v>
      </c>
      <c r="M3209" s="190" t="s">
        <v>1361</v>
      </c>
      <c r="N3209" s="190" t="s">
        <v>24</v>
      </c>
      <c r="O3209" s="191"/>
      <c r="P3209" s="87" t="s">
        <v>53</v>
      </c>
      <c r="Q3209" s="87" t="s">
        <v>43</v>
      </c>
      <c r="R3209" s="87" t="e">
        <v>#N/A</v>
      </c>
      <c r="S3209" s="87" t="e">
        <v>#N/A</v>
      </c>
      <c r="T3209" s="87">
        <v>1</v>
      </c>
    </row>
    <row r="3210" spans="1:20">
      <c r="A3210" s="190" t="s">
        <v>17</v>
      </c>
      <c r="B3210" s="190" t="s">
        <v>1360</v>
      </c>
      <c r="C3210" s="191" t="s">
        <v>89</v>
      </c>
      <c r="D3210" s="190" t="s">
        <v>228</v>
      </c>
      <c r="E3210" s="192">
        <v>4800</v>
      </c>
      <c r="F3210" s="193">
        <v>5</v>
      </c>
      <c r="G3210" s="190" t="s">
        <v>229</v>
      </c>
      <c r="H3210" s="190"/>
      <c r="I3210" s="190"/>
      <c r="J3210" s="190" t="s">
        <v>42</v>
      </c>
      <c r="K3210" s="190" t="s">
        <v>1361</v>
      </c>
      <c r="L3210" s="190" t="s">
        <v>24</v>
      </c>
      <c r="M3210" s="190" t="s">
        <v>1361</v>
      </c>
      <c r="N3210" s="190" t="s">
        <v>24</v>
      </c>
      <c r="O3210" s="191"/>
      <c r="P3210" s="87" t="s">
        <v>53</v>
      </c>
      <c r="Q3210" s="87" t="s">
        <v>43</v>
      </c>
      <c r="R3210" s="87" t="e">
        <v>#N/A</v>
      </c>
      <c r="S3210" s="87" t="e">
        <v>#N/A</v>
      </c>
      <c r="T3210" s="87">
        <v>1</v>
      </c>
    </row>
    <row r="3211" spans="1:20">
      <c r="A3211" s="190" t="s">
        <v>17</v>
      </c>
      <c r="B3211" s="190" t="s">
        <v>1360</v>
      </c>
      <c r="C3211" s="191" t="s">
        <v>92</v>
      </c>
      <c r="D3211" s="190" t="s">
        <v>231</v>
      </c>
      <c r="E3211" s="192">
        <v>570</v>
      </c>
      <c r="F3211" s="193">
        <v>10</v>
      </c>
      <c r="G3211" s="190" t="s">
        <v>1362</v>
      </c>
      <c r="H3211" s="190"/>
      <c r="I3211" s="190"/>
      <c r="J3211" s="190" t="s">
        <v>42</v>
      </c>
      <c r="K3211" s="190" t="s">
        <v>1361</v>
      </c>
      <c r="L3211" s="190" t="s">
        <v>24</v>
      </c>
      <c r="M3211" s="190" t="s">
        <v>1361</v>
      </c>
      <c r="N3211" s="190" t="s">
        <v>24</v>
      </c>
      <c r="O3211" s="191"/>
      <c r="P3211" s="87" t="s">
        <v>53</v>
      </c>
      <c r="Q3211" s="87" t="s">
        <v>43</v>
      </c>
      <c r="R3211" s="87" t="e">
        <v>#N/A</v>
      </c>
      <c r="S3211" s="87" t="e">
        <v>#N/A</v>
      </c>
      <c r="T3211" s="87">
        <v>1</v>
      </c>
    </row>
    <row r="3212" spans="1:20">
      <c r="A3212" s="190" t="s">
        <v>17</v>
      </c>
      <c r="B3212" s="190" t="s">
        <v>1360</v>
      </c>
      <c r="C3212" s="191" t="s">
        <v>95</v>
      </c>
      <c r="D3212" s="190" t="s">
        <v>233</v>
      </c>
      <c r="E3212" s="192">
        <v>80</v>
      </c>
      <c r="F3212" s="193">
        <v>10</v>
      </c>
      <c r="G3212" s="190" t="s">
        <v>234</v>
      </c>
      <c r="H3212" s="190"/>
      <c r="I3212" s="190"/>
      <c r="J3212" s="190" t="s">
        <v>42</v>
      </c>
      <c r="K3212" s="190" t="s">
        <v>1361</v>
      </c>
      <c r="L3212" s="190" t="s">
        <v>24</v>
      </c>
      <c r="M3212" s="190" t="s">
        <v>1361</v>
      </c>
      <c r="N3212" s="190" t="s">
        <v>24</v>
      </c>
      <c r="O3212" s="191"/>
      <c r="P3212" s="87" t="s">
        <v>53</v>
      </c>
      <c r="Q3212" s="87" t="s">
        <v>43</v>
      </c>
      <c r="R3212" s="87" t="e">
        <v>#N/A</v>
      </c>
      <c r="S3212" s="87" t="e">
        <v>#N/A</v>
      </c>
      <c r="T3212" s="87">
        <v>1</v>
      </c>
    </row>
    <row r="3213" spans="1:20">
      <c r="A3213" s="190" t="s">
        <v>17</v>
      </c>
      <c r="B3213" s="190" t="s">
        <v>1360</v>
      </c>
      <c r="C3213" s="191" t="s">
        <v>98</v>
      </c>
      <c r="D3213" s="190" t="s">
        <v>235</v>
      </c>
      <c r="E3213" s="192">
        <v>90</v>
      </c>
      <c r="F3213" s="193">
        <v>20</v>
      </c>
      <c r="G3213" s="190" t="s">
        <v>236</v>
      </c>
      <c r="H3213" s="190"/>
      <c r="I3213" s="190"/>
      <c r="J3213" s="190" t="s">
        <v>42</v>
      </c>
      <c r="K3213" s="190" t="s">
        <v>1361</v>
      </c>
      <c r="L3213" s="190" t="s">
        <v>24</v>
      </c>
      <c r="M3213" s="190" t="s">
        <v>1361</v>
      </c>
      <c r="N3213" s="190" t="s">
        <v>24</v>
      </c>
      <c r="O3213" s="191"/>
      <c r="P3213" s="87" t="s">
        <v>53</v>
      </c>
      <c r="Q3213" s="87" t="s">
        <v>237</v>
      </c>
      <c r="R3213" s="87" t="e">
        <v>#N/A</v>
      </c>
      <c r="S3213" s="87" t="e">
        <v>#N/A</v>
      </c>
      <c r="T3213" s="87">
        <v>1</v>
      </c>
    </row>
    <row r="3214" spans="1:20">
      <c r="A3214" s="190" t="s">
        <v>17</v>
      </c>
      <c r="B3214" s="190" t="s">
        <v>1360</v>
      </c>
      <c r="C3214" s="191" t="s">
        <v>101</v>
      </c>
      <c r="D3214" s="190" t="s">
        <v>1363</v>
      </c>
      <c r="E3214" s="192">
        <v>-6700</v>
      </c>
      <c r="F3214" s="193">
        <v>5</v>
      </c>
      <c r="G3214" s="190" t="s">
        <v>1364</v>
      </c>
      <c r="H3214" s="190"/>
      <c r="I3214" s="190"/>
      <c r="J3214" s="190" t="s">
        <v>42</v>
      </c>
      <c r="K3214" s="190" t="s">
        <v>1361</v>
      </c>
      <c r="L3214" s="190" t="s">
        <v>24</v>
      </c>
      <c r="M3214" s="190" t="s">
        <v>1361</v>
      </c>
      <c r="N3214" s="190" t="s">
        <v>24</v>
      </c>
      <c r="O3214" s="191"/>
      <c r="P3214" s="87" t="s">
        <v>53</v>
      </c>
      <c r="Q3214" s="87" t="s">
        <v>293</v>
      </c>
      <c r="R3214" s="87" t="e">
        <v>#N/A</v>
      </c>
      <c r="S3214" s="87" t="e">
        <v>#N/A</v>
      </c>
      <c r="T3214" s="87">
        <v>1</v>
      </c>
    </row>
    <row r="3215" spans="1:20">
      <c r="A3215" s="190" t="s">
        <v>17</v>
      </c>
      <c r="B3215" s="190" t="s">
        <v>1360</v>
      </c>
      <c r="C3215" s="191" t="s">
        <v>104</v>
      </c>
      <c r="D3215" s="190" t="s">
        <v>1365</v>
      </c>
      <c r="E3215" s="192">
        <v>3690</v>
      </c>
      <c r="F3215" s="193">
        <v>5</v>
      </c>
      <c r="G3215" s="190" t="s">
        <v>1366</v>
      </c>
      <c r="H3215" s="190" t="s">
        <v>29</v>
      </c>
      <c r="I3215" s="190" t="s">
        <v>152</v>
      </c>
      <c r="J3215" s="190" t="s">
        <v>68</v>
      </c>
      <c r="K3215" s="190" t="s">
        <v>1361</v>
      </c>
      <c r="L3215" s="190" t="s">
        <v>24</v>
      </c>
      <c r="M3215" s="190" t="s">
        <v>1361</v>
      </c>
      <c r="N3215" s="190" t="s">
        <v>24</v>
      </c>
      <c r="O3215" s="191"/>
      <c r="P3215" s="87" t="s">
        <v>53</v>
      </c>
      <c r="Q3215" s="87" t="s">
        <v>154</v>
      </c>
      <c r="R3215" s="87" t="s">
        <v>155</v>
      </c>
      <c r="S3215" s="87" t="s">
        <v>156</v>
      </c>
      <c r="T3215" s="87">
        <v>1</v>
      </c>
    </row>
    <row r="3216" spans="1:20">
      <c r="A3216" s="190" t="s">
        <v>17</v>
      </c>
      <c r="B3216" s="190" t="s">
        <v>1360</v>
      </c>
      <c r="C3216" s="191" t="s">
        <v>107</v>
      </c>
      <c r="D3216" s="190" t="s">
        <v>1367</v>
      </c>
      <c r="E3216" s="192">
        <v>1350</v>
      </c>
      <c r="F3216" s="193">
        <v>5</v>
      </c>
      <c r="G3216" s="190" t="s">
        <v>1368</v>
      </c>
      <c r="H3216" s="190" t="s">
        <v>29</v>
      </c>
      <c r="I3216" s="190" t="s">
        <v>152</v>
      </c>
      <c r="J3216" s="190" t="s">
        <v>68</v>
      </c>
      <c r="K3216" s="190" t="s">
        <v>1361</v>
      </c>
      <c r="L3216" s="190" t="s">
        <v>24</v>
      </c>
      <c r="M3216" s="190" t="s">
        <v>1361</v>
      </c>
      <c r="N3216" s="190" t="s">
        <v>24</v>
      </c>
      <c r="O3216" s="191"/>
      <c r="P3216" s="87" t="s">
        <v>53</v>
      </c>
      <c r="Q3216" s="87" t="s">
        <v>154</v>
      </c>
      <c r="R3216" s="87" t="s">
        <v>155</v>
      </c>
      <c r="S3216" s="87" t="s">
        <v>156</v>
      </c>
      <c r="T3216" s="87">
        <v>1</v>
      </c>
    </row>
    <row r="3217" spans="1:20">
      <c r="A3217" s="190" t="s">
        <v>17</v>
      </c>
      <c r="B3217" s="190" t="s">
        <v>1360</v>
      </c>
      <c r="C3217" s="191" t="s">
        <v>111</v>
      </c>
      <c r="D3217" s="190" t="s">
        <v>240</v>
      </c>
      <c r="E3217" s="192">
        <v>780</v>
      </c>
      <c r="F3217" s="193">
        <v>5</v>
      </c>
      <c r="G3217" s="190" t="s">
        <v>241</v>
      </c>
      <c r="H3217" s="190" t="s">
        <v>29</v>
      </c>
      <c r="I3217" s="190" t="s">
        <v>30</v>
      </c>
      <c r="J3217" s="190" t="s">
        <v>68</v>
      </c>
      <c r="K3217" s="190" t="s">
        <v>1361</v>
      </c>
      <c r="L3217" s="190" t="s">
        <v>24</v>
      </c>
      <c r="M3217" s="190" t="s">
        <v>1361</v>
      </c>
      <c r="N3217" s="190" t="s">
        <v>24</v>
      </c>
      <c r="O3217" s="191"/>
      <c r="P3217" s="87" t="s">
        <v>53</v>
      </c>
      <c r="Q3217" s="87" t="s">
        <v>32</v>
      </c>
      <c r="R3217" s="87" t="s">
        <v>33</v>
      </c>
      <c r="S3217" s="87" t="s">
        <v>34</v>
      </c>
      <c r="T3217" s="87">
        <v>1</v>
      </c>
    </row>
    <row r="3218" spans="1:20">
      <c r="A3218" s="190" t="s">
        <v>17</v>
      </c>
      <c r="B3218" s="190" t="s">
        <v>1360</v>
      </c>
      <c r="C3218" s="191" t="s">
        <v>114</v>
      </c>
      <c r="D3218" s="190" t="s">
        <v>1369</v>
      </c>
      <c r="E3218" s="192">
        <v>1280</v>
      </c>
      <c r="F3218" s="193">
        <v>5</v>
      </c>
      <c r="G3218" s="190" t="s">
        <v>1370</v>
      </c>
      <c r="H3218" s="190" t="s">
        <v>29</v>
      </c>
      <c r="I3218" s="190" t="s">
        <v>152</v>
      </c>
      <c r="J3218" s="190" t="s">
        <v>68</v>
      </c>
      <c r="K3218" s="190" t="s">
        <v>1361</v>
      </c>
      <c r="L3218" s="190" t="s">
        <v>24</v>
      </c>
      <c r="M3218" s="190" t="s">
        <v>1361</v>
      </c>
      <c r="N3218" s="190" t="s">
        <v>24</v>
      </c>
      <c r="O3218" s="191"/>
      <c r="P3218" s="87" t="s">
        <v>53</v>
      </c>
      <c r="Q3218" s="87" t="s">
        <v>154</v>
      </c>
      <c r="R3218" s="87" t="s">
        <v>155</v>
      </c>
      <c r="S3218" s="87" t="s">
        <v>156</v>
      </c>
      <c r="T3218" s="87">
        <v>1</v>
      </c>
    </row>
    <row r="3219" spans="1:20">
      <c r="A3219" s="194" t="s">
        <v>17</v>
      </c>
      <c r="B3219" s="194" t="s">
        <v>1360</v>
      </c>
      <c r="C3219" s="195" t="s">
        <v>117</v>
      </c>
      <c r="D3219" s="194" t="s">
        <v>1371</v>
      </c>
      <c r="E3219" s="196">
        <v>1610</v>
      </c>
      <c r="F3219" s="197">
        <v>5</v>
      </c>
      <c r="G3219" s="194" t="s">
        <v>1372</v>
      </c>
      <c r="H3219" s="194" t="s">
        <v>29</v>
      </c>
      <c r="I3219" s="194" t="s">
        <v>152</v>
      </c>
      <c r="J3219" s="194" t="s">
        <v>68</v>
      </c>
      <c r="K3219" s="194" t="s">
        <v>1361</v>
      </c>
      <c r="L3219" s="194" t="s">
        <v>24</v>
      </c>
      <c r="M3219" s="194" t="s">
        <v>1361</v>
      </c>
      <c r="N3219" s="194" t="s">
        <v>24</v>
      </c>
      <c r="O3219" s="195" t="s">
        <v>31</v>
      </c>
      <c r="P3219" s="87" t="s">
        <v>53</v>
      </c>
      <c r="Q3219" s="87" t="s">
        <v>154</v>
      </c>
      <c r="R3219" s="87" t="s">
        <v>155</v>
      </c>
      <c r="S3219" s="87" t="s">
        <v>156</v>
      </c>
      <c r="T3219" s="87">
        <v>1</v>
      </c>
    </row>
    <row r="3220" spans="1:20">
      <c r="A3220" s="190" t="s">
        <v>17</v>
      </c>
      <c r="B3220" s="190" t="s">
        <v>1373</v>
      </c>
      <c r="C3220" s="191" t="s">
        <v>19</v>
      </c>
      <c r="D3220" s="190" t="s">
        <v>255</v>
      </c>
      <c r="E3220" s="192">
        <v>10100</v>
      </c>
      <c r="F3220" s="193">
        <v>1</v>
      </c>
      <c r="G3220" s="190" t="s">
        <v>256</v>
      </c>
      <c r="H3220" s="190"/>
      <c r="I3220" s="190"/>
      <c r="J3220" s="190" t="s">
        <v>42</v>
      </c>
      <c r="K3220" s="190" t="s">
        <v>1361</v>
      </c>
      <c r="L3220" s="190" t="s">
        <v>24</v>
      </c>
      <c r="M3220" s="190" t="s">
        <v>1361</v>
      </c>
      <c r="N3220" s="190" t="s">
        <v>24</v>
      </c>
      <c r="O3220" s="191"/>
      <c r="P3220" s="87" t="s">
        <v>53</v>
      </c>
      <c r="Q3220" s="87" t="s">
        <v>43</v>
      </c>
      <c r="R3220" s="87" t="e">
        <v>#N/A</v>
      </c>
      <c r="S3220" s="87" t="e">
        <v>#N/A</v>
      </c>
      <c r="T3220" s="87">
        <v>1</v>
      </c>
    </row>
    <row r="3221" spans="1:20">
      <c r="A3221" s="190" t="s">
        <v>17</v>
      </c>
      <c r="B3221" s="190" t="s">
        <v>1373</v>
      </c>
      <c r="C3221" s="191" t="s">
        <v>26</v>
      </c>
      <c r="D3221" s="190" t="s">
        <v>257</v>
      </c>
      <c r="E3221" s="192">
        <v>15200</v>
      </c>
      <c r="F3221" s="193">
        <v>2</v>
      </c>
      <c r="G3221" s="190" t="s">
        <v>258</v>
      </c>
      <c r="H3221" s="190"/>
      <c r="I3221" s="190"/>
      <c r="J3221" s="190" t="s">
        <v>42</v>
      </c>
      <c r="K3221" s="190" t="s">
        <v>1361</v>
      </c>
      <c r="L3221" s="190" t="s">
        <v>24</v>
      </c>
      <c r="M3221" s="190" t="s">
        <v>1361</v>
      </c>
      <c r="N3221" s="190" t="s">
        <v>24</v>
      </c>
      <c r="O3221" s="191"/>
      <c r="P3221" s="87" t="s">
        <v>53</v>
      </c>
      <c r="Q3221" s="87" t="s">
        <v>43</v>
      </c>
      <c r="R3221" s="87" t="e">
        <v>#N/A</v>
      </c>
      <c r="S3221" s="87" t="e">
        <v>#N/A</v>
      </c>
      <c r="T3221" s="87">
        <v>1</v>
      </c>
    </row>
    <row r="3222" spans="1:20">
      <c r="A3222" s="190" t="s">
        <v>17</v>
      </c>
      <c r="B3222" s="190" t="s">
        <v>1373</v>
      </c>
      <c r="C3222" s="191" t="s">
        <v>56</v>
      </c>
      <c r="D3222" s="190" t="s">
        <v>259</v>
      </c>
      <c r="E3222" s="192">
        <v>20200</v>
      </c>
      <c r="F3222" s="193">
        <v>1</v>
      </c>
      <c r="G3222" s="190" t="s">
        <v>260</v>
      </c>
      <c r="H3222" s="190"/>
      <c r="I3222" s="190"/>
      <c r="J3222" s="190" t="s">
        <v>42</v>
      </c>
      <c r="K3222" s="190" t="s">
        <v>1361</v>
      </c>
      <c r="L3222" s="190" t="s">
        <v>24</v>
      </c>
      <c r="M3222" s="190" t="s">
        <v>1361</v>
      </c>
      <c r="N3222" s="190" t="s">
        <v>24</v>
      </c>
      <c r="O3222" s="191"/>
      <c r="P3222" s="87" t="s">
        <v>53</v>
      </c>
      <c r="Q3222" s="87" t="s">
        <v>43</v>
      </c>
      <c r="R3222" s="87" t="e">
        <v>#N/A</v>
      </c>
      <c r="S3222" s="87" t="e">
        <v>#N/A</v>
      </c>
      <c r="T3222" s="87">
        <v>1</v>
      </c>
    </row>
    <row r="3223" spans="1:20">
      <c r="A3223" s="190" t="s">
        <v>17</v>
      </c>
      <c r="B3223" s="190" t="s">
        <v>1373</v>
      </c>
      <c r="C3223" s="191" t="s">
        <v>59</v>
      </c>
      <c r="D3223" s="190" t="s">
        <v>261</v>
      </c>
      <c r="E3223" s="192">
        <v>25100</v>
      </c>
      <c r="F3223" s="193">
        <v>1</v>
      </c>
      <c r="G3223" s="190" t="s">
        <v>262</v>
      </c>
      <c r="H3223" s="190"/>
      <c r="I3223" s="190"/>
      <c r="J3223" s="190" t="s">
        <v>42</v>
      </c>
      <c r="K3223" s="190" t="s">
        <v>1361</v>
      </c>
      <c r="L3223" s="190" t="s">
        <v>24</v>
      </c>
      <c r="M3223" s="190" t="s">
        <v>1361</v>
      </c>
      <c r="N3223" s="190" t="s">
        <v>24</v>
      </c>
      <c r="O3223" s="191"/>
      <c r="P3223" s="87" t="s">
        <v>53</v>
      </c>
      <c r="Q3223" s="87" t="s">
        <v>43</v>
      </c>
      <c r="R3223" s="87" t="e">
        <v>#N/A</v>
      </c>
      <c r="S3223" s="87" t="e">
        <v>#N/A</v>
      </c>
      <c r="T3223" s="87">
        <v>1</v>
      </c>
    </row>
    <row r="3224" spans="1:20">
      <c r="A3224" s="190" t="s">
        <v>17</v>
      </c>
      <c r="B3224" s="190" t="s">
        <v>1373</v>
      </c>
      <c r="C3224" s="191" t="s">
        <v>62</v>
      </c>
      <c r="D3224" s="190" t="s">
        <v>224</v>
      </c>
      <c r="E3224" s="192">
        <v>7500</v>
      </c>
      <c r="F3224" s="193">
        <v>5</v>
      </c>
      <c r="G3224" s="190" t="s">
        <v>225</v>
      </c>
      <c r="H3224" s="190"/>
      <c r="I3224" s="190"/>
      <c r="J3224" s="190" t="s">
        <v>42</v>
      </c>
      <c r="K3224" s="190" t="s">
        <v>1361</v>
      </c>
      <c r="L3224" s="190" t="s">
        <v>24</v>
      </c>
      <c r="M3224" s="190" t="s">
        <v>1361</v>
      </c>
      <c r="N3224" s="190" t="s">
        <v>24</v>
      </c>
      <c r="O3224" s="191"/>
      <c r="P3224" s="87" t="s">
        <v>53</v>
      </c>
      <c r="Q3224" s="87" t="s">
        <v>43</v>
      </c>
      <c r="R3224" s="87" t="e">
        <v>#N/A</v>
      </c>
      <c r="S3224" s="87" t="e">
        <v>#N/A</v>
      </c>
      <c r="T3224" s="87">
        <v>1</v>
      </c>
    </row>
    <row r="3225" spans="1:20">
      <c r="A3225" s="190" t="s">
        <v>17</v>
      </c>
      <c r="B3225" s="190" t="s">
        <v>1373</v>
      </c>
      <c r="C3225" s="191" t="s">
        <v>65</v>
      </c>
      <c r="D3225" s="190" t="s">
        <v>226</v>
      </c>
      <c r="E3225" s="192">
        <v>4800</v>
      </c>
      <c r="F3225" s="193">
        <v>5</v>
      </c>
      <c r="G3225" s="190" t="s">
        <v>227</v>
      </c>
      <c r="H3225" s="190"/>
      <c r="I3225" s="190"/>
      <c r="J3225" s="190" t="s">
        <v>42</v>
      </c>
      <c r="K3225" s="190" t="s">
        <v>1361</v>
      </c>
      <c r="L3225" s="190" t="s">
        <v>24</v>
      </c>
      <c r="M3225" s="190" t="s">
        <v>1361</v>
      </c>
      <c r="N3225" s="190" t="s">
        <v>24</v>
      </c>
      <c r="O3225" s="191"/>
      <c r="P3225" s="87" t="s">
        <v>53</v>
      </c>
      <c r="Q3225" s="87" t="s">
        <v>43</v>
      </c>
      <c r="R3225" s="87" t="e">
        <v>#N/A</v>
      </c>
      <c r="S3225" s="87" t="e">
        <v>#N/A</v>
      </c>
      <c r="T3225" s="87">
        <v>1</v>
      </c>
    </row>
    <row r="3226" spans="1:20">
      <c r="A3226" s="190" t="s">
        <v>17</v>
      </c>
      <c r="B3226" s="190" t="s">
        <v>1373</v>
      </c>
      <c r="C3226" s="191" t="s">
        <v>89</v>
      </c>
      <c r="D3226" s="190" t="s">
        <v>228</v>
      </c>
      <c r="E3226" s="192">
        <v>4800</v>
      </c>
      <c r="F3226" s="193">
        <v>5</v>
      </c>
      <c r="G3226" s="190" t="s">
        <v>229</v>
      </c>
      <c r="H3226" s="190"/>
      <c r="I3226" s="190"/>
      <c r="J3226" s="190" t="s">
        <v>42</v>
      </c>
      <c r="K3226" s="190" t="s">
        <v>1361</v>
      </c>
      <c r="L3226" s="190" t="s">
        <v>24</v>
      </c>
      <c r="M3226" s="190" t="s">
        <v>1361</v>
      </c>
      <c r="N3226" s="190" t="s">
        <v>24</v>
      </c>
      <c r="O3226" s="191"/>
      <c r="P3226" s="87" t="s">
        <v>53</v>
      </c>
      <c r="Q3226" s="87" t="s">
        <v>43</v>
      </c>
      <c r="R3226" s="87" t="e">
        <v>#N/A</v>
      </c>
      <c r="S3226" s="87" t="e">
        <v>#N/A</v>
      </c>
      <c r="T3226" s="87">
        <v>1</v>
      </c>
    </row>
    <row r="3227" spans="1:20">
      <c r="A3227" s="190" t="s">
        <v>17</v>
      </c>
      <c r="B3227" s="190" t="s">
        <v>1373</v>
      </c>
      <c r="C3227" s="191" t="s">
        <v>92</v>
      </c>
      <c r="D3227" s="190" t="s">
        <v>231</v>
      </c>
      <c r="E3227" s="192">
        <v>570</v>
      </c>
      <c r="F3227" s="193">
        <v>10</v>
      </c>
      <c r="G3227" s="190" t="s">
        <v>1362</v>
      </c>
      <c r="H3227" s="190"/>
      <c r="I3227" s="190"/>
      <c r="J3227" s="190" t="s">
        <v>42</v>
      </c>
      <c r="K3227" s="190" t="s">
        <v>1361</v>
      </c>
      <c r="L3227" s="190" t="s">
        <v>24</v>
      </c>
      <c r="M3227" s="190" t="s">
        <v>1361</v>
      </c>
      <c r="N3227" s="190" t="s">
        <v>24</v>
      </c>
      <c r="O3227" s="191"/>
      <c r="P3227" s="87" t="s">
        <v>53</v>
      </c>
      <c r="Q3227" s="87" t="s">
        <v>43</v>
      </c>
      <c r="R3227" s="87" t="e">
        <v>#N/A</v>
      </c>
      <c r="S3227" s="87" t="e">
        <v>#N/A</v>
      </c>
      <c r="T3227" s="87">
        <v>1</v>
      </c>
    </row>
    <row r="3228" spans="1:20">
      <c r="A3228" s="190" t="s">
        <v>17</v>
      </c>
      <c r="B3228" s="190" t="s">
        <v>1373</v>
      </c>
      <c r="C3228" s="191" t="s">
        <v>95</v>
      </c>
      <c r="D3228" s="190" t="s">
        <v>233</v>
      </c>
      <c r="E3228" s="192">
        <v>80</v>
      </c>
      <c r="F3228" s="193">
        <v>10</v>
      </c>
      <c r="G3228" s="190" t="s">
        <v>234</v>
      </c>
      <c r="H3228" s="190"/>
      <c r="I3228" s="190"/>
      <c r="J3228" s="190" t="s">
        <v>42</v>
      </c>
      <c r="K3228" s="190" t="s">
        <v>1361</v>
      </c>
      <c r="L3228" s="190" t="s">
        <v>24</v>
      </c>
      <c r="M3228" s="190" t="s">
        <v>1361</v>
      </c>
      <c r="N3228" s="190" t="s">
        <v>24</v>
      </c>
      <c r="O3228" s="191"/>
      <c r="P3228" s="87" t="s">
        <v>53</v>
      </c>
      <c r="Q3228" s="87" t="s">
        <v>43</v>
      </c>
      <c r="R3228" s="87" t="e">
        <v>#N/A</v>
      </c>
      <c r="S3228" s="87" t="e">
        <v>#N/A</v>
      </c>
      <c r="T3228" s="87">
        <v>1</v>
      </c>
    </row>
    <row r="3229" spans="1:20">
      <c r="A3229" s="190" t="s">
        <v>17</v>
      </c>
      <c r="B3229" s="190" t="s">
        <v>1373</v>
      </c>
      <c r="C3229" s="191" t="s">
        <v>98</v>
      </c>
      <c r="D3229" s="190" t="s">
        <v>235</v>
      </c>
      <c r="E3229" s="192">
        <v>90</v>
      </c>
      <c r="F3229" s="193">
        <v>20</v>
      </c>
      <c r="G3229" s="190" t="s">
        <v>236</v>
      </c>
      <c r="H3229" s="190"/>
      <c r="I3229" s="190"/>
      <c r="J3229" s="190" t="s">
        <v>42</v>
      </c>
      <c r="K3229" s="190" t="s">
        <v>1361</v>
      </c>
      <c r="L3229" s="190" t="s">
        <v>24</v>
      </c>
      <c r="M3229" s="190" t="s">
        <v>1361</v>
      </c>
      <c r="N3229" s="190" t="s">
        <v>24</v>
      </c>
      <c r="O3229" s="191"/>
      <c r="P3229" s="87" t="s">
        <v>53</v>
      </c>
      <c r="Q3229" s="87" t="s">
        <v>237</v>
      </c>
      <c r="R3229" s="87" t="e">
        <v>#N/A</v>
      </c>
      <c r="S3229" s="87" t="e">
        <v>#N/A</v>
      </c>
      <c r="T3229" s="87">
        <v>1</v>
      </c>
    </row>
    <row r="3230" spans="1:20">
      <c r="A3230" s="190" t="s">
        <v>17</v>
      </c>
      <c r="B3230" s="190" t="s">
        <v>1373</v>
      </c>
      <c r="C3230" s="191" t="s">
        <v>101</v>
      </c>
      <c r="D3230" s="190" t="s">
        <v>1374</v>
      </c>
      <c r="E3230" s="192">
        <v>-6700</v>
      </c>
      <c r="F3230" s="193">
        <v>5</v>
      </c>
      <c r="G3230" s="190" t="s">
        <v>1364</v>
      </c>
      <c r="H3230" s="190"/>
      <c r="I3230" s="190"/>
      <c r="J3230" s="190" t="s">
        <v>42</v>
      </c>
      <c r="K3230" s="190" t="s">
        <v>1361</v>
      </c>
      <c r="L3230" s="190" t="s">
        <v>24</v>
      </c>
      <c r="M3230" s="190" t="s">
        <v>1361</v>
      </c>
      <c r="N3230" s="190" t="s">
        <v>24</v>
      </c>
      <c r="O3230" s="191"/>
      <c r="P3230" s="87" t="s">
        <v>53</v>
      </c>
      <c r="Q3230" s="87" t="s">
        <v>293</v>
      </c>
      <c r="R3230" s="87" t="e">
        <v>#N/A</v>
      </c>
      <c r="S3230" s="87" t="e">
        <v>#N/A</v>
      </c>
      <c r="T3230" s="87">
        <v>1</v>
      </c>
    </row>
    <row r="3231" spans="1:20">
      <c r="A3231" s="190" t="s">
        <v>17</v>
      </c>
      <c r="B3231" s="190" t="s">
        <v>1373</v>
      </c>
      <c r="C3231" s="191" t="s">
        <v>104</v>
      </c>
      <c r="D3231" s="190" t="s">
        <v>1375</v>
      </c>
      <c r="E3231" s="192">
        <v>3090</v>
      </c>
      <c r="F3231" s="193">
        <v>5</v>
      </c>
      <c r="G3231" s="190" t="s">
        <v>1376</v>
      </c>
      <c r="H3231" s="190" t="s">
        <v>29</v>
      </c>
      <c r="I3231" s="190" t="s">
        <v>152</v>
      </c>
      <c r="J3231" s="190" t="s">
        <v>68</v>
      </c>
      <c r="K3231" s="190" t="s">
        <v>1361</v>
      </c>
      <c r="L3231" s="190" t="s">
        <v>24</v>
      </c>
      <c r="M3231" s="190" t="s">
        <v>1361</v>
      </c>
      <c r="N3231" s="190" t="s">
        <v>24</v>
      </c>
      <c r="O3231" s="191"/>
      <c r="P3231" s="87" t="s">
        <v>53</v>
      </c>
      <c r="Q3231" s="87" t="s">
        <v>154</v>
      </c>
      <c r="R3231" s="87" t="s">
        <v>155</v>
      </c>
      <c r="S3231" s="87" t="s">
        <v>156</v>
      </c>
      <c r="T3231" s="87">
        <v>1</v>
      </c>
    </row>
    <row r="3232" spans="1:20">
      <c r="A3232" s="190" t="s">
        <v>17</v>
      </c>
      <c r="B3232" s="190" t="s">
        <v>1373</v>
      </c>
      <c r="C3232" s="191" t="s">
        <v>107</v>
      </c>
      <c r="D3232" s="190" t="s">
        <v>1367</v>
      </c>
      <c r="E3232" s="192">
        <v>1350</v>
      </c>
      <c r="F3232" s="193">
        <v>5</v>
      </c>
      <c r="G3232" s="190" t="s">
        <v>1368</v>
      </c>
      <c r="H3232" s="190" t="s">
        <v>29</v>
      </c>
      <c r="I3232" s="190" t="s">
        <v>152</v>
      </c>
      <c r="J3232" s="190" t="s">
        <v>68</v>
      </c>
      <c r="K3232" s="190" t="s">
        <v>1361</v>
      </c>
      <c r="L3232" s="190" t="s">
        <v>24</v>
      </c>
      <c r="M3232" s="190" t="s">
        <v>1361</v>
      </c>
      <c r="N3232" s="190" t="s">
        <v>24</v>
      </c>
      <c r="O3232" s="191"/>
      <c r="P3232" s="87" t="s">
        <v>53</v>
      </c>
      <c r="Q3232" s="87" t="s">
        <v>154</v>
      </c>
      <c r="R3232" s="87" t="s">
        <v>155</v>
      </c>
      <c r="S3232" s="87" t="s">
        <v>156</v>
      </c>
      <c r="T3232" s="87">
        <v>1</v>
      </c>
    </row>
    <row r="3233" spans="1:20">
      <c r="A3233" s="190" t="s">
        <v>17</v>
      </c>
      <c r="B3233" s="190" t="s">
        <v>1373</v>
      </c>
      <c r="C3233" s="191" t="s">
        <v>111</v>
      </c>
      <c r="D3233" s="190" t="s">
        <v>240</v>
      </c>
      <c r="E3233" s="192">
        <v>780</v>
      </c>
      <c r="F3233" s="193">
        <v>5</v>
      </c>
      <c r="G3233" s="190" t="s">
        <v>241</v>
      </c>
      <c r="H3233" s="190" t="s">
        <v>29</v>
      </c>
      <c r="I3233" s="190" t="s">
        <v>30</v>
      </c>
      <c r="J3233" s="190" t="s">
        <v>68</v>
      </c>
      <c r="K3233" s="190" t="s">
        <v>1361</v>
      </c>
      <c r="L3233" s="190" t="s">
        <v>24</v>
      </c>
      <c r="M3233" s="190" t="s">
        <v>1361</v>
      </c>
      <c r="N3233" s="190" t="s">
        <v>24</v>
      </c>
      <c r="O3233" s="191"/>
      <c r="P3233" s="87" t="s">
        <v>53</v>
      </c>
      <c r="Q3233" s="87" t="s">
        <v>32</v>
      </c>
      <c r="R3233" s="87" t="s">
        <v>33</v>
      </c>
      <c r="S3233" s="87" t="s">
        <v>34</v>
      </c>
      <c r="T3233" s="87">
        <v>1</v>
      </c>
    </row>
    <row r="3234" spans="1:20">
      <c r="A3234" s="190" t="s">
        <v>17</v>
      </c>
      <c r="B3234" s="190" t="s">
        <v>1373</v>
      </c>
      <c r="C3234" s="191" t="s">
        <v>114</v>
      </c>
      <c r="D3234" s="190" t="s">
        <v>1369</v>
      </c>
      <c r="E3234" s="192">
        <v>1280</v>
      </c>
      <c r="F3234" s="193">
        <v>5</v>
      </c>
      <c r="G3234" s="190" t="s">
        <v>1370</v>
      </c>
      <c r="H3234" s="190" t="s">
        <v>29</v>
      </c>
      <c r="I3234" s="190" t="s">
        <v>152</v>
      </c>
      <c r="J3234" s="190" t="s">
        <v>68</v>
      </c>
      <c r="K3234" s="190" t="s">
        <v>1361</v>
      </c>
      <c r="L3234" s="190" t="s">
        <v>24</v>
      </c>
      <c r="M3234" s="190" t="s">
        <v>1361</v>
      </c>
      <c r="N3234" s="190" t="s">
        <v>24</v>
      </c>
      <c r="O3234" s="191"/>
      <c r="P3234" s="87" t="s">
        <v>53</v>
      </c>
      <c r="Q3234" s="87" t="s">
        <v>154</v>
      </c>
      <c r="R3234" s="87" t="s">
        <v>155</v>
      </c>
      <c r="S3234" s="87" t="s">
        <v>156</v>
      </c>
      <c r="T3234" s="87">
        <v>1</v>
      </c>
    </row>
    <row r="3235" spans="1:20">
      <c r="A3235" s="194" t="s">
        <v>17</v>
      </c>
      <c r="B3235" s="194" t="s">
        <v>1373</v>
      </c>
      <c r="C3235" s="195" t="s">
        <v>117</v>
      </c>
      <c r="D3235" s="194" t="s">
        <v>1371</v>
      </c>
      <c r="E3235" s="196">
        <v>1610</v>
      </c>
      <c r="F3235" s="197">
        <v>5</v>
      </c>
      <c r="G3235" s="194" t="s">
        <v>1372</v>
      </c>
      <c r="H3235" s="194" t="s">
        <v>29</v>
      </c>
      <c r="I3235" s="194" t="s">
        <v>152</v>
      </c>
      <c r="J3235" s="194" t="s">
        <v>68</v>
      </c>
      <c r="K3235" s="194" t="s">
        <v>1361</v>
      </c>
      <c r="L3235" s="194" t="s">
        <v>24</v>
      </c>
      <c r="M3235" s="194" t="s">
        <v>1361</v>
      </c>
      <c r="N3235" s="194" t="s">
        <v>24</v>
      </c>
      <c r="O3235" s="195" t="s">
        <v>31</v>
      </c>
      <c r="P3235" s="87" t="s">
        <v>53</v>
      </c>
      <c r="Q3235" s="87" t="s">
        <v>154</v>
      </c>
      <c r="R3235" s="87" t="s">
        <v>155</v>
      </c>
      <c r="S3235" s="87" t="s">
        <v>156</v>
      </c>
      <c r="T3235" s="87">
        <v>1</v>
      </c>
    </row>
    <row r="3236" spans="1:20">
      <c r="A3236" s="190" t="s">
        <v>17</v>
      </c>
      <c r="B3236" s="190" t="s">
        <v>1377</v>
      </c>
      <c r="C3236" s="191" t="s">
        <v>19</v>
      </c>
      <c r="D3236" s="190" t="s">
        <v>216</v>
      </c>
      <c r="E3236" s="192">
        <v>6300</v>
      </c>
      <c r="F3236" s="193">
        <v>1</v>
      </c>
      <c r="G3236" s="190" t="s">
        <v>217</v>
      </c>
      <c r="H3236" s="190"/>
      <c r="I3236" s="190"/>
      <c r="J3236" s="190" t="s">
        <v>42</v>
      </c>
      <c r="K3236" s="190" t="s">
        <v>1361</v>
      </c>
      <c r="L3236" s="190" t="s">
        <v>24</v>
      </c>
      <c r="M3236" s="190" t="s">
        <v>1361</v>
      </c>
      <c r="N3236" s="190" t="s">
        <v>24</v>
      </c>
      <c r="O3236" s="191"/>
      <c r="P3236" s="87" t="s">
        <v>53</v>
      </c>
      <c r="Q3236" s="87" t="s">
        <v>43</v>
      </c>
      <c r="R3236" s="87" t="e">
        <v>#N/A</v>
      </c>
      <c r="S3236" s="87" t="e">
        <v>#N/A</v>
      </c>
      <c r="T3236" s="87">
        <v>1</v>
      </c>
    </row>
    <row r="3237" spans="1:20">
      <c r="A3237" s="190" t="s">
        <v>17</v>
      </c>
      <c r="B3237" s="190" t="s">
        <v>1377</v>
      </c>
      <c r="C3237" s="191" t="s">
        <v>26</v>
      </c>
      <c r="D3237" s="190" t="s">
        <v>218</v>
      </c>
      <c r="E3237" s="192">
        <v>9400</v>
      </c>
      <c r="F3237" s="193">
        <v>1</v>
      </c>
      <c r="G3237" s="190" t="s">
        <v>219</v>
      </c>
      <c r="H3237" s="190"/>
      <c r="I3237" s="190"/>
      <c r="J3237" s="190" t="s">
        <v>42</v>
      </c>
      <c r="K3237" s="190" t="s">
        <v>1361</v>
      </c>
      <c r="L3237" s="190" t="s">
        <v>24</v>
      </c>
      <c r="M3237" s="190" t="s">
        <v>1361</v>
      </c>
      <c r="N3237" s="190" t="s">
        <v>24</v>
      </c>
      <c r="O3237" s="191"/>
      <c r="P3237" s="87" t="s">
        <v>53</v>
      </c>
      <c r="Q3237" s="87" t="s">
        <v>43</v>
      </c>
      <c r="R3237" s="87" t="e">
        <v>#N/A</v>
      </c>
      <c r="S3237" s="87" t="e">
        <v>#N/A</v>
      </c>
      <c r="T3237" s="87">
        <v>1</v>
      </c>
    </row>
    <row r="3238" spans="1:20">
      <c r="A3238" s="190" t="s">
        <v>17</v>
      </c>
      <c r="B3238" s="190" t="s">
        <v>1377</v>
      </c>
      <c r="C3238" s="191" t="s">
        <v>56</v>
      </c>
      <c r="D3238" s="190" t="s">
        <v>220</v>
      </c>
      <c r="E3238" s="192">
        <v>12600</v>
      </c>
      <c r="F3238" s="193">
        <v>3</v>
      </c>
      <c r="G3238" s="190" t="s">
        <v>221</v>
      </c>
      <c r="H3238" s="190"/>
      <c r="I3238" s="190"/>
      <c r="J3238" s="190" t="s">
        <v>42</v>
      </c>
      <c r="K3238" s="190" t="s">
        <v>1361</v>
      </c>
      <c r="L3238" s="190" t="s">
        <v>24</v>
      </c>
      <c r="M3238" s="190" t="s">
        <v>1361</v>
      </c>
      <c r="N3238" s="190" t="s">
        <v>24</v>
      </c>
      <c r="O3238" s="191"/>
      <c r="P3238" s="87" t="s">
        <v>53</v>
      </c>
      <c r="Q3238" s="87" t="s">
        <v>43</v>
      </c>
      <c r="R3238" s="87" t="e">
        <v>#N/A</v>
      </c>
      <c r="S3238" s="87" t="e">
        <v>#N/A</v>
      </c>
      <c r="T3238" s="87">
        <v>1</v>
      </c>
    </row>
    <row r="3239" spans="1:20">
      <c r="A3239" s="190" t="s">
        <v>17</v>
      </c>
      <c r="B3239" s="190" t="s">
        <v>1377</v>
      </c>
      <c r="C3239" s="191" t="s">
        <v>59</v>
      </c>
      <c r="D3239" s="190" t="s">
        <v>222</v>
      </c>
      <c r="E3239" s="192">
        <v>15800</v>
      </c>
      <c r="F3239" s="193">
        <v>1</v>
      </c>
      <c r="G3239" s="190" t="s">
        <v>223</v>
      </c>
      <c r="H3239" s="190"/>
      <c r="I3239" s="190"/>
      <c r="J3239" s="190" t="s">
        <v>42</v>
      </c>
      <c r="K3239" s="190" t="s">
        <v>1361</v>
      </c>
      <c r="L3239" s="190" t="s">
        <v>24</v>
      </c>
      <c r="M3239" s="190" t="s">
        <v>1361</v>
      </c>
      <c r="N3239" s="190" t="s">
        <v>24</v>
      </c>
      <c r="O3239" s="191"/>
      <c r="P3239" s="87" t="s">
        <v>53</v>
      </c>
      <c r="Q3239" s="87" t="s">
        <v>43</v>
      </c>
      <c r="R3239" s="87" t="e">
        <v>#N/A</v>
      </c>
      <c r="S3239" s="87" t="e">
        <v>#N/A</v>
      </c>
      <c r="T3239" s="87">
        <v>1</v>
      </c>
    </row>
    <row r="3240" spans="1:20">
      <c r="A3240" s="190" t="s">
        <v>17</v>
      </c>
      <c r="B3240" s="190" t="s">
        <v>1377</v>
      </c>
      <c r="C3240" s="191" t="s">
        <v>62</v>
      </c>
      <c r="D3240" s="190" t="s">
        <v>224</v>
      </c>
      <c r="E3240" s="192">
        <v>7500</v>
      </c>
      <c r="F3240" s="193">
        <v>6</v>
      </c>
      <c r="G3240" s="190" t="s">
        <v>225</v>
      </c>
      <c r="H3240" s="190"/>
      <c r="I3240" s="190"/>
      <c r="J3240" s="190" t="s">
        <v>42</v>
      </c>
      <c r="K3240" s="190" t="s">
        <v>1361</v>
      </c>
      <c r="L3240" s="190" t="s">
        <v>24</v>
      </c>
      <c r="M3240" s="190" t="s">
        <v>1361</v>
      </c>
      <c r="N3240" s="190" t="s">
        <v>24</v>
      </c>
      <c r="O3240" s="191"/>
      <c r="P3240" s="87" t="s">
        <v>53</v>
      </c>
      <c r="Q3240" s="87" t="s">
        <v>43</v>
      </c>
      <c r="R3240" s="87" t="e">
        <v>#N/A</v>
      </c>
      <c r="S3240" s="87" t="e">
        <v>#N/A</v>
      </c>
      <c r="T3240" s="87">
        <v>1</v>
      </c>
    </row>
    <row r="3241" spans="1:20">
      <c r="A3241" s="190" t="s">
        <v>17</v>
      </c>
      <c r="B3241" s="190" t="s">
        <v>1377</v>
      </c>
      <c r="C3241" s="191" t="s">
        <v>65</v>
      </c>
      <c r="D3241" s="190" t="s">
        <v>226</v>
      </c>
      <c r="E3241" s="192">
        <v>4800</v>
      </c>
      <c r="F3241" s="193">
        <v>6</v>
      </c>
      <c r="G3241" s="190" t="s">
        <v>227</v>
      </c>
      <c r="H3241" s="190"/>
      <c r="I3241" s="190"/>
      <c r="J3241" s="190" t="s">
        <v>42</v>
      </c>
      <c r="K3241" s="190" t="s">
        <v>1361</v>
      </c>
      <c r="L3241" s="190" t="s">
        <v>24</v>
      </c>
      <c r="M3241" s="190" t="s">
        <v>1361</v>
      </c>
      <c r="N3241" s="190" t="s">
        <v>24</v>
      </c>
      <c r="O3241" s="191"/>
      <c r="P3241" s="87" t="s">
        <v>53</v>
      </c>
      <c r="Q3241" s="87" t="s">
        <v>43</v>
      </c>
      <c r="R3241" s="87" t="e">
        <v>#N/A</v>
      </c>
      <c r="S3241" s="87" t="e">
        <v>#N/A</v>
      </c>
      <c r="T3241" s="87">
        <v>1</v>
      </c>
    </row>
    <row r="3242" spans="1:20">
      <c r="A3242" s="190" t="s">
        <v>17</v>
      </c>
      <c r="B3242" s="190" t="s">
        <v>1377</v>
      </c>
      <c r="C3242" s="191" t="s">
        <v>89</v>
      </c>
      <c r="D3242" s="190" t="s">
        <v>228</v>
      </c>
      <c r="E3242" s="192">
        <v>4800</v>
      </c>
      <c r="F3242" s="193">
        <v>6</v>
      </c>
      <c r="G3242" s="190" t="s">
        <v>229</v>
      </c>
      <c r="H3242" s="190"/>
      <c r="I3242" s="190"/>
      <c r="J3242" s="190" t="s">
        <v>42</v>
      </c>
      <c r="K3242" s="190" t="s">
        <v>1361</v>
      </c>
      <c r="L3242" s="190" t="s">
        <v>24</v>
      </c>
      <c r="M3242" s="190" t="s">
        <v>1361</v>
      </c>
      <c r="N3242" s="190" t="s">
        <v>24</v>
      </c>
      <c r="O3242" s="191"/>
      <c r="P3242" s="87" t="s">
        <v>53</v>
      </c>
      <c r="Q3242" s="87" t="s">
        <v>43</v>
      </c>
      <c r="R3242" s="87" t="e">
        <v>#N/A</v>
      </c>
      <c r="S3242" s="87" t="e">
        <v>#N/A</v>
      </c>
      <c r="T3242" s="87">
        <v>1</v>
      </c>
    </row>
    <row r="3243" spans="1:20">
      <c r="A3243" s="190" t="s">
        <v>17</v>
      </c>
      <c r="B3243" s="190" t="s">
        <v>1377</v>
      </c>
      <c r="C3243" s="191" t="s">
        <v>92</v>
      </c>
      <c r="D3243" s="190" t="s">
        <v>231</v>
      </c>
      <c r="E3243" s="192">
        <v>570</v>
      </c>
      <c r="F3243" s="193">
        <v>12</v>
      </c>
      <c r="G3243" s="190" t="s">
        <v>1362</v>
      </c>
      <c r="H3243" s="190"/>
      <c r="I3243" s="190"/>
      <c r="J3243" s="190" t="s">
        <v>42</v>
      </c>
      <c r="K3243" s="190" t="s">
        <v>1361</v>
      </c>
      <c r="L3243" s="190" t="s">
        <v>24</v>
      </c>
      <c r="M3243" s="190" t="s">
        <v>1361</v>
      </c>
      <c r="N3243" s="190" t="s">
        <v>24</v>
      </c>
      <c r="O3243" s="191"/>
      <c r="P3243" s="87" t="s">
        <v>53</v>
      </c>
      <c r="Q3243" s="87" t="s">
        <v>43</v>
      </c>
      <c r="R3243" s="87" t="e">
        <v>#N/A</v>
      </c>
      <c r="S3243" s="87" t="e">
        <v>#N/A</v>
      </c>
      <c r="T3243" s="87">
        <v>1</v>
      </c>
    </row>
    <row r="3244" spans="1:20">
      <c r="A3244" s="190" t="s">
        <v>17</v>
      </c>
      <c r="B3244" s="190" t="s">
        <v>1377</v>
      </c>
      <c r="C3244" s="191" t="s">
        <v>95</v>
      </c>
      <c r="D3244" s="190" t="s">
        <v>233</v>
      </c>
      <c r="E3244" s="192">
        <v>80</v>
      </c>
      <c r="F3244" s="193">
        <v>12</v>
      </c>
      <c r="G3244" s="190" t="s">
        <v>234</v>
      </c>
      <c r="H3244" s="190"/>
      <c r="I3244" s="190"/>
      <c r="J3244" s="190" t="s">
        <v>42</v>
      </c>
      <c r="K3244" s="190" t="s">
        <v>1361</v>
      </c>
      <c r="L3244" s="190" t="s">
        <v>24</v>
      </c>
      <c r="M3244" s="190" t="s">
        <v>1361</v>
      </c>
      <c r="N3244" s="190" t="s">
        <v>24</v>
      </c>
      <c r="O3244" s="191"/>
      <c r="P3244" s="87" t="s">
        <v>53</v>
      </c>
      <c r="Q3244" s="87" t="s">
        <v>43</v>
      </c>
      <c r="R3244" s="87" t="e">
        <v>#N/A</v>
      </c>
      <c r="S3244" s="87" t="e">
        <v>#N/A</v>
      </c>
      <c r="T3244" s="87">
        <v>1</v>
      </c>
    </row>
    <row r="3245" spans="1:20">
      <c r="A3245" s="190" t="s">
        <v>17</v>
      </c>
      <c r="B3245" s="190" t="s">
        <v>1377</v>
      </c>
      <c r="C3245" s="191" t="s">
        <v>98</v>
      </c>
      <c r="D3245" s="190" t="s">
        <v>235</v>
      </c>
      <c r="E3245" s="192">
        <v>90</v>
      </c>
      <c r="F3245" s="193">
        <v>24</v>
      </c>
      <c r="G3245" s="190" t="s">
        <v>236</v>
      </c>
      <c r="H3245" s="190"/>
      <c r="I3245" s="190"/>
      <c r="J3245" s="190" t="s">
        <v>42</v>
      </c>
      <c r="K3245" s="190" t="s">
        <v>1361</v>
      </c>
      <c r="L3245" s="190" t="s">
        <v>24</v>
      </c>
      <c r="M3245" s="190" t="s">
        <v>1361</v>
      </c>
      <c r="N3245" s="190" t="s">
        <v>24</v>
      </c>
      <c r="O3245" s="191"/>
      <c r="P3245" s="87" t="s">
        <v>53</v>
      </c>
      <c r="Q3245" s="87" t="s">
        <v>237</v>
      </c>
      <c r="R3245" s="87" t="e">
        <v>#N/A</v>
      </c>
      <c r="S3245" s="87" t="e">
        <v>#N/A</v>
      </c>
      <c r="T3245" s="87">
        <v>1</v>
      </c>
    </row>
    <row r="3246" spans="1:20">
      <c r="A3246" s="190" t="s">
        <v>17</v>
      </c>
      <c r="B3246" s="190" t="s">
        <v>1377</v>
      </c>
      <c r="C3246" s="191" t="s">
        <v>101</v>
      </c>
      <c r="D3246" s="190" t="s">
        <v>1378</v>
      </c>
      <c r="E3246" s="192">
        <v>-5000</v>
      </c>
      <c r="F3246" s="193">
        <v>6</v>
      </c>
      <c r="G3246" s="190" t="s">
        <v>1379</v>
      </c>
      <c r="H3246" s="190"/>
      <c r="I3246" s="190"/>
      <c r="J3246" s="190" t="s">
        <v>42</v>
      </c>
      <c r="K3246" s="190" t="s">
        <v>1361</v>
      </c>
      <c r="L3246" s="190" t="s">
        <v>24</v>
      </c>
      <c r="M3246" s="190" t="s">
        <v>1361</v>
      </c>
      <c r="N3246" s="190" t="s">
        <v>24</v>
      </c>
      <c r="O3246" s="191"/>
      <c r="P3246" s="87" t="s">
        <v>53</v>
      </c>
      <c r="Q3246" s="87" t="s">
        <v>293</v>
      </c>
      <c r="R3246" s="87" t="e">
        <v>#N/A</v>
      </c>
      <c r="S3246" s="87" t="e">
        <v>#N/A</v>
      </c>
      <c r="T3246" s="87">
        <v>1</v>
      </c>
    </row>
    <row r="3247" spans="1:20">
      <c r="A3247" s="190" t="s">
        <v>17</v>
      </c>
      <c r="B3247" s="190" t="s">
        <v>1377</v>
      </c>
      <c r="C3247" s="191" t="s">
        <v>104</v>
      </c>
      <c r="D3247" s="190" t="s">
        <v>1365</v>
      </c>
      <c r="E3247" s="192">
        <v>3690</v>
      </c>
      <c r="F3247" s="193">
        <v>6</v>
      </c>
      <c r="G3247" s="190" t="s">
        <v>1366</v>
      </c>
      <c r="H3247" s="190" t="s">
        <v>29</v>
      </c>
      <c r="I3247" s="190" t="s">
        <v>152</v>
      </c>
      <c r="J3247" s="190" t="s">
        <v>68</v>
      </c>
      <c r="K3247" s="190" t="s">
        <v>1361</v>
      </c>
      <c r="L3247" s="190" t="s">
        <v>24</v>
      </c>
      <c r="M3247" s="190" t="s">
        <v>1361</v>
      </c>
      <c r="N3247" s="190" t="s">
        <v>24</v>
      </c>
      <c r="O3247" s="191"/>
      <c r="P3247" s="87" t="s">
        <v>53</v>
      </c>
      <c r="Q3247" s="87" t="s">
        <v>154</v>
      </c>
      <c r="R3247" s="87" t="s">
        <v>155</v>
      </c>
      <c r="S3247" s="87" t="s">
        <v>156</v>
      </c>
      <c r="T3247" s="87">
        <v>1</v>
      </c>
    </row>
    <row r="3248" spans="1:20">
      <c r="A3248" s="190" t="s">
        <v>17</v>
      </c>
      <c r="B3248" s="190" t="s">
        <v>1377</v>
      </c>
      <c r="C3248" s="191" t="s">
        <v>107</v>
      </c>
      <c r="D3248" s="190" t="s">
        <v>1367</v>
      </c>
      <c r="E3248" s="192">
        <v>1350</v>
      </c>
      <c r="F3248" s="193">
        <v>6</v>
      </c>
      <c r="G3248" s="190" t="s">
        <v>1368</v>
      </c>
      <c r="H3248" s="190" t="s">
        <v>29</v>
      </c>
      <c r="I3248" s="190" t="s">
        <v>152</v>
      </c>
      <c r="J3248" s="190" t="s">
        <v>68</v>
      </c>
      <c r="K3248" s="190" t="s">
        <v>1361</v>
      </c>
      <c r="L3248" s="190" t="s">
        <v>24</v>
      </c>
      <c r="M3248" s="190" t="s">
        <v>1361</v>
      </c>
      <c r="N3248" s="190" t="s">
        <v>24</v>
      </c>
      <c r="O3248" s="191"/>
      <c r="P3248" s="87" t="s">
        <v>53</v>
      </c>
      <c r="Q3248" s="87" t="s">
        <v>154</v>
      </c>
      <c r="R3248" s="87" t="s">
        <v>155</v>
      </c>
      <c r="S3248" s="87" t="s">
        <v>156</v>
      </c>
      <c r="T3248" s="87">
        <v>1</v>
      </c>
    </row>
    <row r="3249" spans="1:20">
      <c r="A3249" s="190" t="s">
        <v>17</v>
      </c>
      <c r="B3249" s="190" t="s">
        <v>1377</v>
      </c>
      <c r="C3249" s="191" t="s">
        <v>111</v>
      </c>
      <c r="D3249" s="190" t="s">
        <v>240</v>
      </c>
      <c r="E3249" s="192">
        <v>780</v>
      </c>
      <c r="F3249" s="193">
        <v>6</v>
      </c>
      <c r="G3249" s="190" t="s">
        <v>241</v>
      </c>
      <c r="H3249" s="190" t="s">
        <v>29</v>
      </c>
      <c r="I3249" s="190" t="s">
        <v>30</v>
      </c>
      <c r="J3249" s="190" t="s">
        <v>68</v>
      </c>
      <c r="K3249" s="190" t="s">
        <v>1361</v>
      </c>
      <c r="L3249" s="190" t="s">
        <v>24</v>
      </c>
      <c r="M3249" s="190" t="s">
        <v>1361</v>
      </c>
      <c r="N3249" s="190" t="s">
        <v>24</v>
      </c>
      <c r="O3249" s="191"/>
      <c r="P3249" s="87" t="s">
        <v>53</v>
      </c>
      <c r="Q3249" s="87" t="s">
        <v>32</v>
      </c>
      <c r="R3249" s="87" t="s">
        <v>33</v>
      </c>
      <c r="S3249" s="87" t="s">
        <v>34</v>
      </c>
      <c r="T3249" s="87">
        <v>1</v>
      </c>
    </row>
    <row r="3250" spans="1:20">
      <c r="A3250" s="190" t="s">
        <v>17</v>
      </c>
      <c r="B3250" s="190" t="s">
        <v>1377</v>
      </c>
      <c r="C3250" s="191" t="s">
        <v>114</v>
      </c>
      <c r="D3250" s="190" t="s">
        <v>1369</v>
      </c>
      <c r="E3250" s="192">
        <v>1280</v>
      </c>
      <c r="F3250" s="193">
        <v>6</v>
      </c>
      <c r="G3250" s="190" t="s">
        <v>1370</v>
      </c>
      <c r="H3250" s="190" t="s">
        <v>29</v>
      </c>
      <c r="I3250" s="190" t="s">
        <v>152</v>
      </c>
      <c r="J3250" s="190" t="s">
        <v>68</v>
      </c>
      <c r="K3250" s="190" t="s">
        <v>1361</v>
      </c>
      <c r="L3250" s="190" t="s">
        <v>24</v>
      </c>
      <c r="M3250" s="190" t="s">
        <v>1361</v>
      </c>
      <c r="N3250" s="190" t="s">
        <v>24</v>
      </c>
      <c r="O3250" s="191"/>
      <c r="P3250" s="87" t="s">
        <v>53</v>
      </c>
      <c r="Q3250" s="87" t="s">
        <v>154</v>
      </c>
      <c r="R3250" s="87" t="s">
        <v>155</v>
      </c>
      <c r="S3250" s="87" t="s">
        <v>156</v>
      </c>
      <c r="T3250" s="87">
        <v>1</v>
      </c>
    </row>
    <row r="3251" spans="1:20">
      <c r="A3251" s="194" t="s">
        <v>17</v>
      </c>
      <c r="B3251" s="194" t="s">
        <v>1377</v>
      </c>
      <c r="C3251" s="195" t="s">
        <v>117</v>
      </c>
      <c r="D3251" s="194" t="s">
        <v>1371</v>
      </c>
      <c r="E3251" s="196">
        <v>1610</v>
      </c>
      <c r="F3251" s="197">
        <v>6</v>
      </c>
      <c r="G3251" s="194" t="s">
        <v>1372</v>
      </c>
      <c r="H3251" s="194" t="s">
        <v>29</v>
      </c>
      <c r="I3251" s="194" t="s">
        <v>152</v>
      </c>
      <c r="J3251" s="194" t="s">
        <v>68</v>
      </c>
      <c r="K3251" s="194" t="s">
        <v>1361</v>
      </c>
      <c r="L3251" s="194" t="s">
        <v>24</v>
      </c>
      <c r="M3251" s="194" t="s">
        <v>1361</v>
      </c>
      <c r="N3251" s="194" t="s">
        <v>24</v>
      </c>
      <c r="O3251" s="195" t="s">
        <v>31</v>
      </c>
      <c r="P3251" s="87" t="s">
        <v>53</v>
      </c>
      <c r="Q3251" s="87" t="s">
        <v>154</v>
      </c>
      <c r="R3251" s="87" t="s">
        <v>155</v>
      </c>
      <c r="S3251" s="87" t="s">
        <v>156</v>
      </c>
      <c r="T3251" s="87">
        <v>1</v>
      </c>
    </row>
    <row r="3252" spans="1:20">
      <c r="A3252" s="190" t="s">
        <v>17</v>
      </c>
      <c r="B3252" s="190" t="s">
        <v>1380</v>
      </c>
      <c r="C3252" s="191" t="s">
        <v>19</v>
      </c>
      <c r="D3252" s="190" t="s">
        <v>255</v>
      </c>
      <c r="E3252" s="192">
        <v>10100</v>
      </c>
      <c r="F3252" s="193">
        <v>1</v>
      </c>
      <c r="G3252" s="190" t="s">
        <v>256</v>
      </c>
      <c r="H3252" s="190"/>
      <c r="I3252" s="190"/>
      <c r="J3252" s="190" t="s">
        <v>42</v>
      </c>
      <c r="K3252" s="190" t="s">
        <v>1361</v>
      </c>
      <c r="L3252" s="190" t="s">
        <v>24</v>
      </c>
      <c r="M3252" s="190" t="s">
        <v>1361</v>
      </c>
      <c r="N3252" s="190" t="s">
        <v>24</v>
      </c>
      <c r="O3252" s="191"/>
      <c r="P3252" s="87" t="s">
        <v>53</v>
      </c>
      <c r="Q3252" s="87" t="s">
        <v>43</v>
      </c>
      <c r="R3252" s="87" t="e">
        <v>#N/A</v>
      </c>
      <c r="S3252" s="87" t="e">
        <v>#N/A</v>
      </c>
      <c r="T3252" s="87">
        <v>1</v>
      </c>
    </row>
    <row r="3253" spans="1:20">
      <c r="A3253" s="190" t="s">
        <v>17</v>
      </c>
      <c r="B3253" s="190" t="s">
        <v>1380</v>
      </c>
      <c r="C3253" s="191" t="s">
        <v>26</v>
      </c>
      <c r="D3253" s="190" t="s">
        <v>257</v>
      </c>
      <c r="E3253" s="192">
        <v>15200</v>
      </c>
      <c r="F3253" s="193">
        <v>3</v>
      </c>
      <c r="G3253" s="190" t="s">
        <v>258</v>
      </c>
      <c r="H3253" s="190"/>
      <c r="I3253" s="190"/>
      <c r="J3253" s="190" t="s">
        <v>42</v>
      </c>
      <c r="K3253" s="190" t="s">
        <v>1361</v>
      </c>
      <c r="L3253" s="190" t="s">
        <v>24</v>
      </c>
      <c r="M3253" s="190" t="s">
        <v>1361</v>
      </c>
      <c r="N3253" s="190" t="s">
        <v>24</v>
      </c>
      <c r="O3253" s="191"/>
      <c r="P3253" s="87" t="s">
        <v>53</v>
      </c>
      <c r="Q3253" s="87" t="s">
        <v>43</v>
      </c>
      <c r="R3253" s="87" t="e">
        <v>#N/A</v>
      </c>
      <c r="S3253" s="87" t="e">
        <v>#N/A</v>
      </c>
      <c r="T3253" s="87">
        <v>1</v>
      </c>
    </row>
    <row r="3254" spans="1:20">
      <c r="A3254" s="190" t="s">
        <v>17</v>
      </c>
      <c r="B3254" s="190" t="s">
        <v>1380</v>
      </c>
      <c r="C3254" s="191" t="s">
        <v>56</v>
      </c>
      <c r="D3254" s="190" t="s">
        <v>259</v>
      </c>
      <c r="E3254" s="192">
        <v>20200</v>
      </c>
      <c r="F3254" s="193">
        <v>1</v>
      </c>
      <c r="G3254" s="190" t="s">
        <v>260</v>
      </c>
      <c r="H3254" s="190"/>
      <c r="I3254" s="190"/>
      <c r="J3254" s="190" t="s">
        <v>42</v>
      </c>
      <c r="K3254" s="190" t="s">
        <v>1361</v>
      </c>
      <c r="L3254" s="190" t="s">
        <v>24</v>
      </c>
      <c r="M3254" s="190" t="s">
        <v>1361</v>
      </c>
      <c r="N3254" s="190" t="s">
        <v>24</v>
      </c>
      <c r="O3254" s="191"/>
      <c r="P3254" s="87" t="s">
        <v>53</v>
      </c>
      <c r="Q3254" s="87" t="s">
        <v>43</v>
      </c>
      <c r="R3254" s="87" t="e">
        <v>#N/A</v>
      </c>
      <c r="S3254" s="87" t="e">
        <v>#N/A</v>
      </c>
      <c r="T3254" s="87">
        <v>1</v>
      </c>
    </row>
    <row r="3255" spans="1:20">
      <c r="A3255" s="190" t="s">
        <v>17</v>
      </c>
      <c r="B3255" s="190" t="s">
        <v>1380</v>
      </c>
      <c r="C3255" s="191" t="s">
        <v>59</v>
      </c>
      <c r="D3255" s="190" t="s">
        <v>261</v>
      </c>
      <c r="E3255" s="192">
        <v>25100</v>
      </c>
      <c r="F3255" s="193">
        <v>1</v>
      </c>
      <c r="G3255" s="190" t="s">
        <v>262</v>
      </c>
      <c r="H3255" s="190"/>
      <c r="I3255" s="190"/>
      <c r="J3255" s="190" t="s">
        <v>42</v>
      </c>
      <c r="K3255" s="190" t="s">
        <v>1361</v>
      </c>
      <c r="L3255" s="190" t="s">
        <v>24</v>
      </c>
      <c r="M3255" s="190" t="s">
        <v>1361</v>
      </c>
      <c r="N3255" s="190" t="s">
        <v>24</v>
      </c>
      <c r="O3255" s="191"/>
      <c r="P3255" s="87" t="s">
        <v>53</v>
      </c>
      <c r="Q3255" s="87" t="s">
        <v>43</v>
      </c>
      <c r="R3255" s="87" t="e">
        <v>#N/A</v>
      </c>
      <c r="S3255" s="87" t="e">
        <v>#N/A</v>
      </c>
      <c r="T3255" s="87">
        <v>1</v>
      </c>
    </row>
    <row r="3256" spans="1:20">
      <c r="A3256" s="190" t="s">
        <v>17</v>
      </c>
      <c r="B3256" s="190" t="s">
        <v>1380</v>
      </c>
      <c r="C3256" s="191" t="s">
        <v>62</v>
      </c>
      <c r="D3256" s="190" t="s">
        <v>224</v>
      </c>
      <c r="E3256" s="192">
        <v>7500</v>
      </c>
      <c r="F3256" s="193">
        <v>6</v>
      </c>
      <c r="G3256" s="190" t="s">
        <v>225</v>
      </c>
      <c r="H3256" s="190"/>
      <c r="I3256" s="190"/>
      <c r="J3256" s="190" t="s">
        <v>42</v>
      </c>
      <c r="K3256" s="190" t="s">
        <v>1361</v>
      </c>
      <c r="L3256" s="190" t="s">
        <v>24</v>
      </c>
      <c r="M3256" s="190" t="s">
        <v>1361</v>
      </c>
      <c r="N3256" s="190" t="s">
        <v>24</v>
      </c>
      <c r="O3256" s="191"/>
      <c r="P3256" s="87" t="s">
        <v>53</v>
      </c>
      <c r="Q3256" s="87" t="s">
        <v>43</v>
      </c>
      <c r="R3256" s="87" t="e">
        <v>#N/A</v>
      </c>
      <c r="S3256" s="87" t="e">
        <v>#N/A</v>
      </c>
      <c r="T3256" s="87">
        <v>1</v>
      </c>
    </row>
    <row r="3257" spans="1:20">
      <c r="A3257" s="190" t="s">
        <v>17</v>
      </c>
      <c r="B3257" s="190" t="s">
        <v>1380</v>
      </c>
      <c r="C3257" s="191" t="s">
        <v>65</v>
      </c>
      <c r="D3257" s="190" t="s">
        <v>226</v>
      </c>
      <c r="E3257" s="192">
        <v>4800</v>
      </c>
      <c r="F3257" s="193">
        <v>6</v>
      </c>
      <c r="G3257" s="190" t="s">
        <v>227</v>
      </c>
      <c r="H3257" s="190"/>
      <c r="I3257" s="190"/>
      <c r="J3257" s="190" t="s">
        <v>42</v>
      </c>
      <c r="K3257" s="190" t="s">
        <v>1361</v>
      </c>
      <c r="L3257" s="190" t="s">
        <v>24</v>
      </c>
      <c r="M3257" s="190" t="s">
        <v>1361</v>
      </c>
      <c r="N3257" s="190" t="s">
        <v>24</v>
      </c>
      <c r="O3257" s="191"/>
      <c r="P3257" s="87" t="s">
        <v>53</v>
      </c>
      <c r="Q3257" s="87" t="s">
        <v>43</v>
      </c>
      <c r="R3257" s="87" t="e">
        <v>#N/A</v>
      </c>
      <c r="S3257" s="87" t="e">
        <v>#N/A</v>
      </c>
      <c r="T3257" s="87">
        <v>1</v>
      </c>
    </row>
    <row r="3258" spans="1:20">
      <c r="A3258" s="190" t="s">
        <v>17</v>
      </c>
      <c r="B3258" s="190" t="s">
        <v>1380</v>
      </c>
      <c r="C3258" s="191" t="s">
        <v>89</v>
      </c>
      <c r="D3258" s="190" t="s">
        <v>228</v>
      </c>
      <c r="E3258" s="192">
        <v>4800</v>
      </c>
      <c r="F3258" s="193">
        <v>6</v>
      </c>
      <c r="G3258" s="190" t="s">
        <v>229</v>
      </c>
      <c r="H3258" s="190"/>
      <c r="I3258" s="190"/>
      <c r="J3258" s="190" t="s">
        <v>42</v>
      </c>
      <c r="K3258" s="190" t="s">
        <v>1361</v>
      </c>
      <c r="L3258" s="190" t="s">
        <v>24</v>
      </c>
      <c r="M3258" s="190" t="s">
        <v>1361</v>
      </c>
      <c r="N3258" s="190" t="s">
        <v>24</v>
      </c>
      <c r="O3258" s="191"/>
      <c r="P3258" s="87" t="s">
        <v>53</v>
      </c>
      <c r="Q3258" s="87" t="s">
        <v>43</v>
      </c>
      <c r="R3258" s="87" t="e">
        <v>#N/A</v>
      </c>
      <c r="S3258" s="87" t="e">
        <v>#N/A</v>
      </c>
      <c r="T3258" s="87">
        <v>1</v>
      </c>
    </row>
    <row r="3259" spans="1:20">
      <c r="A3259" s="190" t="s">
        <v>17</v>
      </c>
      <c r="B3259" s="190" t="s">
        <v>1380</v>
      </c>
      <c r="C3259" s="191" t="s">
        <v>92</v>
      </c>
      <c r="D3259" s="190" t="s">
        <v>231</v>
      </c>
      <c r="E3259" s="192">
        <v>570</v>
      </c>
      <c r="F3259" s="193">
        <v>12</v>
      </c>
      <c r="G3259" s="190" t="s">
        <v>1362</v>
      </c>
      <c r="H3259" s="190"/>
      <c r="I3259" s="190"/>
      <c r="J3259" s="190" t="s">
        <v>42</v>
      </c>
      <c r="K3259" s="190" t="s">
        <v>1361</v>
      </c>
      <c r="L3259" s="190" t="s">
        <v>24</v>
      </c>
      <c r="M3259" s="190" t="s">
        <v>1361</v>
      </c>
      <c r="N3259" s="190" t="s">
        <v>24</v>
      </c>
      <c r="O3259" s="191"/>
      <c r="P3259" s="87" t="s">
        <v>53</v>
      </c>
      <c r="Q3259" s="87" t="s">
        <v>43</v>
      </c>
      <c r="R3259" s="87" t="e">
        <v>#N/A</v>
      </c>
      <c r="S3259" s="87" t="e">
        <v>#N/A</v>
      </c>
      <c r="T3259" s="87">
        <v>1</v>
      </c>
    </row>
    <row r="3260" spans="1:20">
      <c r="A3260" s="190" t="s">
        <v>17</v>
      </c>
      <c r="B3260" s="190" t="s">
        <v>1380</v>
      </c>
      <c r="C3260" s="191" t="s">
        <v>95</v>
      </c>
      <c r="D3260" s="190" t="s">
        <v>233</v>
      </c>
      <c r="E3260" s="192">
        <v>80</v>
      </c>
      <c r="F3260" s="193">
        <v>12</v>
      </c>
      <c r="G3260" s="190" t="s">
        <v>234</v>
      </c>
      <c r="H3260" s="190"/>
      <c r="I3260" s="190"/>
      <c r="J3260" s="190" t="s">
        <v>42</v>
      </c>
      <c r="K3260" s="190" t="s">
        <v>1361</v>
      </c>
      <c r="L3260" s="190" t="s">
        <v>24</v>
      </c>
      <c r="M3260" s="190" t="s">
        <v>1361</v>
      </c>
      <c r="N3260" s="190" t="s">
        <v>24</v>
      </c>
      <c r="O3260" s="191"/>
      <c r="P3260" s="87" t="s">
        <v>53</v>
      </c>
      <c r="Q3260" s="87" t="s">
        <v>43</v>
      </c>
      <c r="R3260" s="87" t="e">
        <v>#N/A</v>
      </c>
      <c r="S3260" s="87" t="e">
        <v>#N/A</v>
      </c>
      <c r="T3260" s="87">
        <v>1</v>
      </c>
    </row>
    <row r="3261" spans="1:20">
      <c r="A3261" s="190" t="s">
        <v>17</v>
      </c>
      <c r="B3261" s="190" t="s">
        <v>1380</v>
      </c>
      <c r="C3261" s="191" t="s">
        <v>98</v>
      </c>
      <c r="D3261" s="190" t="s">
        <v>235</v>
      </c>
      <c r="E3261" s="192">
        <v>90</v>
      </c>
      <c r="F3261" s="193">
        <v>24</v>
      </c>
      <c r="G3261" s="190" t="s">
        <v>236</v>
      </c>
      <c r="H3261" s="190"/>
      <c r="I3261" s="190"/>
      <c r="J3261" s="190" t="s">
        <v>42</v>
      </c>
      <c r="K3261" s="190" t="s">
        <v>1361</v>
      </c>
      <c r="L3261" s="190" t="s">
        <v>24</v>
      </c>
      <c r="M3261" s="190" t="s">
        <v>1361</v>
      </c>
      <c r="N3261" s="190" t="s">
        <v>24</v>
      </c>
      <c r="O3261" s="191"/>
      <c r="P3261" s="87" t="s">
        <v>53</v>
      </c>
      <c r="Q3261" s="87" t="s">
        <v>237</v>
      </c>
      <c r="R3261" s="87" t="e">
        <v>#N/A</v>
      </c>
      <c r="S3261" s="87" t="e">
        <v>#N/A</v>
      </c>
      <c r="T3261" s="87">
        <v>1</v>
      </c>
    </row>
    <row r="3262" spans="1:20">
      <c r="A3262" s="190" t="s">
        <v>17</v>
      </c>
      <c r="B3262" s="190" t="s">
        <v>1380</v>
      </c>
      <c r="C3262" s="191" t="s">
        <v>101</v>
      </c>
      <c r="D3262" s="190" t="s">
        <v>1381</v>
      </c>
      <c r="E3262" s="192">
        <v>-5000</v>
      </c>
      <c r="F3262" s="193">
        <v>6</v>
      </c>
      <c r="G3262" s="190" t="s">
        <v>1379</v>
      </c>
      <c r="H3262" s="190"/>
      <c r="I3262" s="190"/>
      <c r="J3262" s="190" t="s">
        <v>42</v>
      </c>
      <c r="K3262" s="190" t="s">
        <v>1361</v>
      </c>
      <c r="L3262" s="190" t="s">
        <v>24</v>
      </c>
      <c r="M3262" s="190" t="s">
        <v>1361</v>
      </c>
      <c r="N3262" s="190" t="s">
        <v>24</v>
      </c>
      <c r="O3262" s="191"/>
      <c r="P3262" s="87" t="s">
        <v>53</v>
      </c>
      <c r="Q3262" s="87" t="s">
        <v>293</v>
      </c>
      <c r="R3262" s="87" t="e">
        <v>#N/A</v>
      </c>
      <c r="S3262" s="87" t="e">
        <v>#N/A</v>
      </c>
      <c r="T3262" s="87">
        <v>1</v>
      </c>
    </row>
    <row r="3263" spans="1:20">
      <c r="A3263" s="190" t="s">
        <v>17</v>
      </c>
      <c r="B3263" s="190" t="s">
        <v>1380</v>
      </c>
      <c r="C3263" s="191" t="s">
        <v>104</v>
      </c>
      <c r="D3263" s="190" t="s">
        <v>1375</v>
      </c>
      <c r="E3263" s="192">
        <v>3090</v>
      </c>
      <c r="F3263" s="193">
        <v>6</v>
      </c>
      <c r="G3263" s="190" t="s">
        <v>1376</v>
      </c>
      <c r="H3263" s="190" t="s">
        <v>29</v>
      </c>
      <c r="I3263" s="190" t="s">
        <v>152</v>
      </c>
      <c r="J3263" s="190" t="s">
        <v>68</v>
      </c>
      <c r="K3263" s="190" t="s">
        <v>1361</v>
      </c>
      <c r="L3263" s="190" t="s">
        <v>24</v>
      </c>
      <c r="M3263" s="190" t="s">
        <v>1361</v>
      </c>
      <c r="N3263" s="190" t="s">
        <v>24</v>
      </c>
      <c r="O3263" s="191"/>
      <c r="P3263" s="87" t="s">
        <v>53</v>
      </c>
      <c r="Q3263" s="87" t="s">
        <v>154</v>
      </c>
      <c r="R3263" s="87" t="s">
        <v>155</v>
      </c>
      <c r="S3263" s="87" t="s">
        <v>156</v>
      </c>
      <c r="T3263" s="87">
        <v>1</v>
      </c>
    </row>
    <row r="3264" spans="1:20">
      <c r="A3264" s="190" t="s">
        <v>17</v>
      </c>
      <c r="B3264" s="190" t="s">
        <v>1380</v>
      </c>
      <c r="C3264" s="191" t="s">
        <v>107</v>
      </c>
      <c r="D3264" s="190" t="s">
        <v>1367</v>
      </c>
      <c r="E3264" s="192">
        <v>1350</v>
      </c>
      <c r="F3264" s="193">
        <v>6</v>
      </c>
      <c r="G3264" s="190" t="s">
        <v>1368</v>
      </c>
      <c r="H3264" s="190" t="s">
        <v>29</v>
      </c>
      <c r="I3264" s="190" t="s">
        <v>152</v>
      </c>
      <c r="J3264" s="190" t="s">
        <v>68</v>
      </c>
      <c r="K3264" s="190" t="s">
        <v>1361</v>
      </c>
      <c r="L3264" s="190" t="s">
        <v>24</v>
      </c>
      <c r="M3264" s="190" t="s">
        <v>1361</v>
      </c>
      <c r="N3264" s="190" t="s">
        <v>24</v>
      </c>
      <c r="O3264" s="191"/>
      <c r="P3264" s="87" t="s">
        <v>53</v>
      </c>
      <c r="Q3264" s="87" t="s">
        <v>154</v>
      </c>
      <c r="R3264" s="87" t="s">
        <v>155</v>
      </c>
      <c r="S3264" s="87" t="s">
        <v>156</v>
      </c>
      <c r="T3264" s="87">
        <v>1</v>
      </c>
    </row>
    <row r="3265" spans="1:20">
      <c r="A3265" s="190" t="s">
        <v>17</v>
      </c>
      <c r="B3265" s="190" t="s">
        <v>1380</v>
      </c>
      <c r="C3265" s="191" t="s">
        <v>111</v>
      </c>
      <c r="D3265" s="190" t="s">
        <v>240</v>
      </c>
      <c r="E3265" s="192">
        <v>780</v>
      </c>
      <c r="F3265" s="193">
        <v>6</v>
      </c>
      <c r="G3265" s="190" t="s">
        <v>241</v>
      </c>
      <c r="H3265" s="190" t="s">
        <v>29</v>
      </c>
      <c r="I3265" s="190" t="s">
        <v>30</v>
      </c>
      <c r="J3265" s="190" t="s">
        <v>68</v>
      </c>
      <c r="K3265" s="190" t="s">
        <v>1361</v>
      </c>
      <c r="L3265" s="190" t="s">
        <v>24</v>
      </c>
      <c r="M3265" s="190" t="s">
        <v>1361</v>
      </c>
      <c r="N3265" s="190" t="s">
        <v>24</v>
      </c>
      <c r="O3265" s="191"/>
      <c r="P3265" s="87" t="s">
        <v>53</v>
      </c>
      <c r="Q3265" s="87" t="s">
        <v>32</v>
      </c>
      <c r="R3265" s="87" t="s">
        <v>33</v>
      </c>
      <c r="S3265" s="87" t="s">
        <v>34</v>
      </c>
      <c r="T3265" s="87">
        <v>1</v>
      </c>
    </row>
    <row r="3266" spans="1:20">
      <c r="A3266" s="190" t="s">
        <v>17</v>
      </c>
      <c r="B3266" s="190" t="s">
        <v>1380</v>
      </c>
      <c r="C3266" s="191" t="s">
        <v>114</v>
      </c>
      <c r="D3266" s="190" t="s">
        <v>1369</v>
      </c>
      <c r="E3266" s="192">
        <v>1280</v>
      </c>
      <c r="F3266" s="193">
        <v>6</v>
      </c>
      <c r="G3266" s="190" t="s">
        <v>1370</v>
      </c>
      <c r="H3266" s="190" t="s">
        <v>29</v>
      </c>
      <c r="I3266" s="190" t="s">
        <v>152</v>
      </c>
      <c r="J3266" s="190" t="s">
        <v>68</v>
      </c>
      <c r="K3266" s="190" t="s">
        <v>1361</v>
      </c>
      <c r="L3266" s="190" t="s">
        <v>24</v>
      </c>
      <c r="M3266" s="190" t="s">
        <v>1361</v>
      </c>
      <c r="N3266" s="190" t="s">
        <v>24</v>
      </c>
      <c r="O3266" s="191"/>
      <c r="P3266" s="87" t="s">
        <v>53</v>
      </c>
      <c r="Q3266" s="87" t="s">
        <v>154</v>
      </c>
      <c r="R3266" s="87" t="s">
        <v>155</v>
      </c>
      <c r="S3266" s="87" t="s">
        <v>156</v>
      </c>
      <c r="T3266" s="87">
        <v>1</v>
      </c>
    </row>
    <row r="3267" spans="1:20">
      <c r="A3267" s="194" t="s">
        <v>17</v>
      </c>
      <c r="B3267" s="194" t="s">
        <v>1380</v>
      </c>
      <c r="C3267" s="195" t="s">
        <v>117</v>
      </c>
      <c r="D3267" s="194" t="s">
        <v>1371</v>
      </c>
      <c r="E3267" s="196">
        <v>1610</v>
      </c>
      <c r="F3267" s="197">
        <v>6</v>
      </c>
      <c r="G3267" s="194" t="s">
        <v>1372</v>
      </c>
      <c r="H3267" s="194" t="s">
        <v>29</v>
      </c>
      <c r="I3267" s="194" t="s">
        <v>152</v>
      </c>
      <c r="J3267" s="194" t="s">
        <v>68</v>
      </c>
      <c r="K3267" s="194" t="s">
        <v>1361</v>
      </c>
      <c r="L3267" s="194" t="s">
        <v>24</v>
      </c>
      <c r="M3267" s="194" t="s">
        <v>1361</v>
      </c>
      <c r="N3267" s="194" t="s">
        <v>24</v>
      </c>
      <c r="O3267" s="195" t="s">
        <v>31</v>
      </c>
      <c r="P3267" s="87" t="s">
        <v>53</v>
      </c>
      <c r="Q3267" s="87" t="s">
        <v>154</v>
      </c>
      <c r="R3267" s="87" t="s">
        <v>155</v>
      </c>
      <c r="S3267" s="87" t="s">
        <v>156</v>
      </c>
      <c r="T3267" s="87">
        <v>1</v>
      </c>
    </row>
    <row r="3268" spans="1:20">
      <c r="A3268" s="190" t="s">
        <v>17</v>
      </c>
      <c r="B3268" s="190" t="s">
        <v>1382</v>
      </c>
      <c r="C3268" s="191" t="s">
        <v>19</v>
      </c>
      <c r="D3268" s="190" t="s">
        <v>216</v>
      </c>
      <c r="E3268" s="192">
        <v>6300</v>
      </c>
      <c r="F3268" s="193">
        <v>1</v>
      </c>
      <c r="G3268" s="190" t="s">
        <v>217</v>
      </c>
      <c r="H3268" s="190"/>
      <c r="I3268" s="190"/>
      <c r="J3268" s="190" t="s">
        <v>42</v>
      </c>
      <c r="K3268" s="190" t="s">
        <v>1361</v>
      </c>
      <c r="L3268" s="190" t="s">
        <v>24</v>
      </c>
      <c r="M3268" s="190" t="s">
        <v>1361</v>
      </c>
      <c r="N3268" s="190" t="s">
        <v>24</v>
      </c>
      <c r="O3268" s="191"/>
      <c r="P3268" s="87" t="s">
        <v>53</v>
      </c>
      <c r="Q3268" s="87" t="s">
        <v>43</v>
      </c>
      <c r="R3268" s="87" t="e">
        <v>#N/A</v>
      </c>
      <c r="S3268" s="87" t="e">
        <v>#N/A</v>
      </c>
      <c r="T3268" s="87">
        <v>1</v>
      </c>
    </row>
    <row r="3269" spans="1:20">
      <c r="A3269" s="190" t="s">
        <v>17</v>
      </c>
      <c r="B3269" s="190" t="s">
        <v>1382</v>
      </c>
      <c r="C3269" s="191" t="s">
        <v>26</v>
      </c>
      <c r="D3269" s="190" t="s">
        <v>218</v>
      </c>
      <c r="E3269" s="192">
        <v>9400</v>
      </c>
      <c r="F3269" s="193">
        <v>2</v>
      </c>
      <c r="G3269" s="190" t="s">
        <v>219</v>
      </c>
      <c r="H3269" s="190"/>
      <c r="I3269" s="190"/>
      <c r="J3269" s="190" t="s">
        <v>42</v>
      </c>
      <c r="K3269" s="190" t="s">
        <v>1361</v>
      </c>
      <c r="L3269" s="190" t="s">
        <v>24</v>
      </c>
      <c r="M3269" s="190" t="s">
        <v>1361</v>
      </c>
      <c r="N3269" s="190" t="s">
        <v>24</v>
      </c>
      <c r="O3269" s="191"/>
      <c r="P3269" s="87" t="s">
        <v>53</v>
      </c>
      <c r="Q3269" s="87" t="s">
        <v>43</v>
      </c>
      <c r="R3269" s="87" t="e">
        <v>#N/A</v>
      </c>
      <c r="S3269" s="87" t="e">
        <v>#N/A</v>
      </c>
      <c r="T3269" s="87">
        <v>1</v>
      </c>
    </row>
    <row r="3270" spans="1:20">
      <c r="A3270" s="190" t="s">
        <v>17</v>
      </c>
      <c r="B3270" s="190" t="s">
        <v>1382</v>
      </c>
      <c r="C3270" s="191" t="s">
        <v>56</v>
      </c>
      <c r="D3270" s="190" t="s">
        <v>220</v>
      </c>
      <c r="E3270" s="192">
        <v>12600</v>
      </c>
      <c r="F3270" s="193">
        <v>3</v>
      </c>
      <c r="G3270" s="190" t="s">
        <v>221</v>
      </c>
      <c r="H3270" s="190"/>
      <c r="I3270" s="190"/>
      <c r="J3270" s="190" t="s">
        <v>42</v>
      </c>
      <c r="K3270" s="190" t="s">
        <v>1361</v>
      </c>
      <c r="L3270" s="190" t="s">
        <v>24</v>
      </c>
      <c r="M3270" s="190" t="s">
        <v>1361</v>
      </c>
      <c r="N3270" s="190" t="s">
        <v>24</v>
      </c>
      <c r="O3270" s="191"/>
      <c r="P3270" s="87" t="s">
        <v>53</v>
      </c>
      <c r="Q3270" s="87" t="s">
        <v>43</v>
      </c>
      <c r="R3270" s="87" t="e">
        <v>#N/A</v>
      </c>
      <c r="S3270" s="87" t="e">
        <v>#N/A</v>
      </c>
      <c r="T3270" s="87">
        <v>1</v>
      </c>
    </row>
    <row r="3271" spans="1:20">
      <c r="A3271" s="190" t="s">
        <v>17</v>
      </c>
      <c r="B3271" s="190" t="s">
        <v>1382</v>
      </c>
      <c r="C3271" s="191" t="s">
        <v>59</v>
      </c>
      <c r="D3271" s="190" t="s">
        <v>222</v>
      </c>
      <c r="E3271" s="192">
        <v>15800</v>
      </c>
      <c r="F3271" s="193">
        <v>1</v>
      </c>
      <c r="G3271" s="190" t="s">
        <v>223</v>
      </c>
      <c r="H3271" s="190"/>
      <c r="I3271" s="190"/>
      <c r="J3271" s="190" t="s">
        <v>42</v>
      </c>
      <c r="K3271" s="190" t="s">
        <v>1361</v>
      </c>
      <c r="L3271" s="190" t="s">
        <v>24</v>
      </c>
      <c r="M3271" s="190" t="s">
        <v>1361</v>
      </c>
      <c r="N3271" s="190" t="s">
        <v>24</v>
      </c>
      <c r="O3271" s="191"/>
      <c r="P3271" s="87" t="s">
        <v>53</v>
      </c>
      <c r="Q3271" s="87" t="s">
        <v>43</v>
      </c>
      <c r="R3271" s="87" t="e">
        <v>#N/A</v>
      </c>
      <c r="S3271" s="87" t="e">
        <v>#N/A</v>
      </c>
      <c r="T3271" s="87">
        <v>1</v>
      </c>
    </row>
    <row r="3272" spans="1:20">
      <c r="A3272" s="190" t="s">
        <v>17</v>
      </c>
      <c r="B3272" s="190" t="s">
        <v>1382</v>
      </c>
      <c r="C3272" s="191" t="s">
        <v>62</v>
      </c>
      <c r="D3272" s="190" t="s">
        <v>224</v>
      </c>
      <c r="E3272" s="192">
        <v>7500</v>
      </c>
      <c r="F3272" s="193">
        <v>7</v>
      </c>
      <c r="G3272" s="190" t="s">
        <v>225</v>
      </c>
      <c r="H3272" s="190"/>
      <c r="I3272" s="190"/>
      <c r="J3272" s="190" t="s">
        <v>42</v>
      </c>
      <c r="K3272" s="190" t="s">
        <v>1361</v>
      </c>
      <c r="L3272" s="190" t="s">
        <v>24</v>
      </c>
      <c r="M3272" s="190" t="s">
        <v>1361</v>
      </c>
      <c r="N3272" s="190" t="s">
        <v>24</v>
      </c>
      <c r="O3272" s="191"/>
      <c r="P3272" s="87" t="s">
        <v>53</v>
      </c>
      <c r="Q3272" s="87" t="s">
        <v>43</v>
      </c>
      <c r="R3272" s="87" t="e">
        <v>#N/A</v>
      </c>
      <c r="S3272" s="87" t="e">
        <v>#N/A</v>
      </c>
      <c r="T3272" s="87">
        <v>1</v>
      </c>
    </row>
    <row r="3273" spans="1:20">
      <c r="A3273" s="190" t="s">
        <v>17</v>
      </c>
      <c r="B3273" s="190" t="s">
        <v>1382</v>
      </c>
      <c r="C3273" s="191" t="s">
        <v>65</v>
      </c>
      <c r="D3273" s="190" t="s">
        <v>226</v>
      </c>
      <c r="E3273" s="192">
        <v>4800</v>
      </c>
      <c r="F3273" s="193">
        <v>7</v>
      </c>
      <c r="G3273" s="190" t="s">
        <v>227</v>
      </c>
      <c r="H3273" s="190"/>
      <c r="I3273" s="190"/>
      <c r="J3273" s="190" t="s">
        <v>42</v>
      </c>
      <c r="K3273" s="190" t="s">
        <v>1361</v>
      </c>
      <c r="L3273" s="190" t="s">
        <v>24</v>
      </c>
      <c r="M3273" s="190" t="s">
        <v>1361</v>
      </c>
      <c r="N3273" s="190" t="s">
        <v>24</v>
      </c>
      <c r="O3273" s="191"/>
      <c r="P3273" s="87" t="s">
        <v>53</v>
      </c>
      <c r="Q3273" s="87" t="s">
        <v>43</v>
      </c>
      <c r="R3273" s="87" t="e">
        <v>#N/A</v>
      </c>
      <c r="S3273" s="87" t="e">
        <v>#N/A</v>
      </c>
      <c r="T3273" s="87">
        <v>1</v>
      </c>
    </row>
    <row r="3274" spans="1:20">
      <c r="A3274" s="190" t="s">
        <v>17</v>
      </c>
      <c r="B3274" s="190" t="s">
        <v>1382</v>
      </c>
      <c r="C3274" s="191" t="s">
        <v>89</v>
      </c>
      <c r="D3274" s="190" t="s">
        <v>228</v>
      </c>
      <c r="E3274" s="192">
        <v>4800</v>
      </c>
      <c r="F3274" s="193">
        <v>7</v>
      </c>
      <c r="G3274" s="190" t="s">
        <v>229</v>
      </c>
      <c r="H3274" s="190"/>
      <c r="I3274" s="190"/>
      <c r="J3274" s="190" t="s">
        <v>42</v>
      </c>
      <c r="K3274" s="190" t="s">
        <v>1361</v>
      </c>
      <c r="L3274" s="190" t="s">
        <v>24</v>
      </c>
      <c r="M3274" s="190" t="s">
        <v>1361</v>
      </c>
      <c r="N3274" s="190" t="s">
        <v>24</v>
      </c>
      <c r="O3274" s="191"/>
      <c r="P3274" s="87" t="s">
        <v>53</v>
      </c>
      <c r="Q3274" s="87" t="s">
        <v>43</v>
      </c>
      <c r="R3274" s="87" t="e">
        <v>#N/A</v>
      </c>
      <c r="S3274" s="87" t="e">
        <v>#N/A</v>
      </c>
      <c r="T3274" s="87">
        <v>1</v>
      </c>
    </row>
    <row r="3275" spans="1:20">
      <c r="A3275" s="190" t="s">
        <v>17</v>
      </c>
      <c r="B3275" s="190" t="s">
        <v>1382</v>
      </c>
      <c r="C3275" s="191" t="s">
        <v>92</v>
      </c>
      <c r="D3275" s="190" t="s">
        <v>231</v>
      </c>
      <c r="E3275" s="192">
        <v>570</v>
      </c>
      <c r="F3275" s="193">
        <v>14</v>
      </c>
      <c r="G3275" s="190" t="s">
        <v>1362</v>
      </c>
      <c r="H3275" s="190"/>
      <c r="I3275" s="190"/>
      <c r="J3275" s="190" t="s">
        <v>42</v>
      </c>
      <c r="K3275" s="190" t="s">
        <v>1361</v>
      </c>
      <c r="L3275" s="190" t="s">
        <v>24</v>
      </c>
      <c r="M3275" s="190" t="s">
        <v>1361</v>
      </c>
      <c r="N3275" s="190" t="s">
        <v>24</v>
      </c>
      <c r="O3275" s="191"/>
      <c r="P3275" s="87" t="s">
        <v>53</v>
      </c>
      <c r="Q3275" s="87" t="s">
        <v>43</v>
      </c>
      <c r="R3275" s="87" t="e">
        <v>#N/A</v>
      </c>
      <c r="S3275" s="87" t="e">
        <v>#N/A</v>
      </c>
      <c r="T3275" s="87">
        <v>1</v>
      </c>
    </row>
    <row r="3276" spans="1:20">
      <c r="A3276" s="190" t="s">
        <v>17</v>
      </c>
      <c r="B3276" s="190" t="s">
        <v>1382</v>
      </c>
      <c r="C3276" s="191" t="s">
        <v>95</v>
      </c>
      <c r="D3276" s="190" t="s">
        <v>233</v>
      </c>
      <c r="E3276" s="192">
        <v>80</v>
      </c>
      <c r="F3276" s="193">
        <v>14</v>
      </c>
      <c r="G3276" s="190" t="s">
        <v>234</v>
      </c>
      <c r="H3276" s="190"/>
      <c r="I3276" s="190"/>
      <c r="J3276" s="190" t="s">
        <v>42</v>
      </c>
      <c r="K3276" s="190" t="s">
        <v>1361</v>
      </c>
      <c r="L3276" s="190" t="s">
        <v>24</v>
      </c>
      <c r="M3276" s="190" t="s">
        <v>1361</v>
      </c>
      <c r="N3276" s="190" t="s">
        <v>24</v>
      </c>
      <c r="O3276" s="191"/>
      <c r="P3276" s="87" t="s">
        <v>53</v>
      </c>
      <c r="Q3276" s="87" t="s">
        <v>43</v>
      </c>
      <c r="R3276" s="87" t="e">
        <v>#N/A</v>
      </c>
      <c r="S3276" s="87" t="e">
        <v>#N/A</v>
      </c>
      <c r="T3276" s="87">
        <v>1</v>
      </c>
    </row>
    <row r="3277" spans="1:20">
      <c r="A3277" s="190" t="s">
        <v>17</v>
      </c>
      <c r="B3277" s="190" t="s">
        <v>1382</v>
      </c>
      <c r="C3277" s="191" t="s">
        <v>98</v>
      </c>
      <c r="D3277" s="190" t="s">
        <v>235</v>
      </c>
      <c r="E3277" s="192">
        <v>90</v>
      </c>
      <c r="F3277" s="193">
        <v>28</v>
      </c>
      <c r="G3277" s="190" t="s">
        <v>236</v>
      </c>
      <c r="H3277" s="190"/>
      <c r="I3277" s="190"/>
      <c r="J3277" s="190" t="s">
        <v>42</v>
      </c>
      <c r="K3277" s="190" t="s">
        <v>1361</v>
      </c>
      <c r="L3277" s="190" t="s">
        <v>24</v>
      </c>
      <c r="M3277" s="190" t="s">
        <v>1361</v>
      </c>
      <c r="N3277" s="190" t="s">
        <v>24</v>
      </c>
      <c r="O3277" s="191"/>
      <c r="P3277" s="87" t="s">
        <v>53</v>
      </c>
      <c r="Q3277" s="87" t="s">
        <v>237</v>
      </c>
      <c r="R3277" s="87" t="e">
        <v>#N/A</v>
      </c>
      <c r="S3277" s="87" t="e">
        <v>#N/A</v>
      </c>
      <c r="T3277" s="87">
        <v>1</v>
      </c>
    </row>
    <row r="3278" spans="1:20">
      <c r="A3278" s="190" t="s">
        <v>17</v>
      </c>
      <c r="B3278" s="190" t="s">
        <v>1382</v>
      </c>
      <c r="C3278" s="191" t="s">
        <v>101</v>
      </c>
      <c r="D3278" s="190" t="s">
        <v>1383</v>
      </c>
      <c r="E3278" s="192">
        <v>-4700</v>
      </c>
      <c r="F3278" s="193">
        <v>7</v>
      </c>
      <c r="G3278" s="190" t="s">
        <v>1384</v>
      </c>
      <c r="H3278" s="190"/>
      <c r="I3278" s="190"/>
      <c r="J3278" s="190" t="s">
        <v>42</v>
      </c>
      <c r="K3278" s="190" t="s">
        <v>1361</v>
      </c>
      <c r="L3278" s="190" t="s">
        <v>24</v>
      </c>
      <c r="M3278" s="190" t="s">
        <v>1361</v>
      </c>
      <c r="N3278" s="190" t="s">
        <v>24</v>
      </c>
      <c r="O3278" s="191"/>
      <c r="P3278" s="87" t="s">
        <v>53</v>
      </c>
      <c r="Q3278" s="87" t="s">
        <v>293</v>
      </c>
      <c r="R3278" s="87" t="e">
        <v>#N/A</v>
      </c>
      <c r="S3278" s="87" t="e">
        <v>#N/A</v>
      </c>
      <c r="T3278" s="87">
        <v>1</v>
      </c>
    </row>
    <row r="3279" spans="1:20">
      <c r="A3279" s="190" t="s">
        <v>17</v>
      </c>
      <c r="B3279" s="190" t="s">
        <v>1382</v>
      </c>
      <c r="C3279" s="191" t="s">
        <v>104</v>
      </c>
      <c r="D3279" s="190" t="s">
        <v>1365</v>
      </c>
      <c r="E3279" s="192">
        <v>3690</v>
      </c>
      <c r="F3279" s="193">
        <v>7</v>
      </c>
      <c r="G3279" s="190" t="s">
        <v>1366</v>
      </c>
      <c r="H3279" s="190" t="s">
        <v>29</v>
      </c>
      <c r="I3279" s="190" t="s">
        <v>152</v>
      </c>
      <c r="J3279" s="190" t="s">
        <v>68</v>
      </c>
      <c r="K3279" s="190" t="s">
        <v>1361</v>
      </c>
      <c r="L3279" s="190" t="s">
        <v>24</v>
      </c>
      <c r="M3279" s="190" t="s">
        <v>1361</v>
      </c>
      <c r="N3279" s="190" t="s">
        <v>24</v>
      </c>
      <c r="O3279" s="191"/>
      <c r="P3279" s="87" t="s">
        <v>53</v>
      </c>
      <c r="Q3279" s="87" t="s">
        <v>154</v>
      </c>
      <c r="R3279" s="87" t="s">
        <v>155</v>
      </c>
      <c r="S3279" s="87" t="s">
        <v>156</v>
      </c>
      <c r="T3279" s="87">
        <v>1</v>
      </c>
    </row>
    <row r="3280" spans="1:20">
      <c r="A3280" s="190" t="s">
        <v>17</v>
      </c>
      <c r="B3280" s="190" t="s">
        <v>1382</v>
      </c>
      <c r="C3280" s="191" t="s">
        <v>107</v>
      </c>
      <c r="D3280" s="190" t="s">
        <v>1367</v>
      </c>
      <c r="E3280" s="192">
        <v>1350</v>
      </c>
      <c r="F3280" s="193">
        <v>7</v>
      </c>
      <c r="G3280" s="190" t="s">
        <v>1368</v>
      </c>
      <c r="H3280" s="190" t="s">
        <v>29</v>
      </c>
      <c r="I3280" s="190" t="s">
        <v>152</v>
      </c>
      <c r="J3280" s="190" t="s">
        <v>68</v>
      </c>
      <c r="K3280" s="190" t="s">
        <v>1361</v>
      </c>
      <c r="L3280" s="190" t="s">
        <v>24</v>
      </c>
      <c r="M3280" s="190" t="s">
        <v>1361</v>
      </c>
      <c r="N3280" s="190" t="s">
        <v>24</v>
      </c>
      <c r="O3280" s="191"/>
      <c r="P3280" s="87" t="s">
        <v>53</v>
      </c>
      <c r="Q3280" s="87" t="s">
        <v>154</v>
      </c>
      <c r="R3280" s="87" t="s">
        <v>155</v>
      </c>
      <c r="S3280" s="87" t="s">
        <v>156</v>
      </c>
      <c r="T3280" s="87">
        <v>1</v>
      </c>
    </row>
    <row r="3281" spans="1:20">
      <c r="A3281" s="190" t="s">
        <v>17</v>
      </c>
      <c r="B3281" s="190" t="s">
        <v>1382</v>
      </c>
      <c r="C3281" s="191" t="s">
        <v>111</v>
      </c>
      <c r="D3281" s="190" t="s">
        <v>240</v>
      </c>
      <c r="E3281" s="192">
        <v>780</v>
      </c>
      <c r="F3281" s="193">
        <v>7</v>
      </c>
      <c r="G3281" s="190" t="s">
        <v>241</v>
      </c>
      <c r="H3281" s="190" t="s">
        <v>29</v>
      </c>
      <c r="I3281" s="190" t="s">
        <v>30</v>
      </c>
      <c r="J3281" s="190" t="s">
        <v>68</v>
      </c>
      <c r="K3281" s="190" t="s">
        <v>1361</v>
      </c>
      <c r="L3281" s="190" t="s">
        <v>24</v>
      </c>
      <c r="M3281" s="190" t="s">
        <v>1361</v>
      </c>
      <c r="N3281" s="190" t="s">
        <v>24</v>
      </c>
      <c r="O3281" s="191"/>
      <c r="P3281" s="87" t="s">
        <v>53</v>
      </c>
      <c r="Q3281" s="87" t="s">
        <v>32</v>
      </c>
      <c r="R3281" s="87" t="s">
        <v>33</v>
      </c>
      <c r="S3281" s="87" t="s">
        <v>34</v>
      </c>
      <c r="T3281" s="87">
        <v>1</v>
      </c>
    </row>
    <row r="3282" spans="1:20">
      <c r="A3282" s="190" t="s">
        <v>17</v>
      </c>
      <c r="B3282" s="190" t="s">
        <v>1382</v>
      </c>
      <c r="C3282" s="191" t="s">
        <v>114</v>
      </c>
      <c r="D3282" s="190" t="s">
        <v>1369</v>
      </c>
      <c r="E3282" s="192">
        <v>1280</v>
      </c>
      <c r="F3282" s="193">
        <v>7</v>
      </c>
      <c r="G3282" s="190" t="s">
        <v>1370</v>
      </c>
      <c r="H3282" s="190" t="s">
        <v>29</v>
      </c>
      <c r="I3282" s="190" t="s">
        <v>152</v>
      </c>
      <c r="J3282" s="190" t="s">
        <v>68</v>
      </c>
      <c r="K3282" s="190" t="s">
        <v>1361</v>
      </c>
      <c r="L3282" s="190" t="s">
        <v>24</v>
      </c>
      <c r="M3282" s="190" t="s">
        <v>1361</v>
      </c>
      <c r="N3282" s="190" t="s">
        <v>24</v>
      </c>
      <c r="O3282" s="191"/>
      <c r="P3282" s="87" t="s">
        <v>53</v>
      </c>
      <c r="Q3282" s="87" t="s">
        <v>154</v>
      </c>
      <c r="R3282" s="87" t="s">
        <v>155</v>
      </c>
      <c r="S3282" s="87" t="s">
        <v>156</v>
      </c>
      <c r="T3282" s="87">
        <v>1</v>
      </c>
    </row>
    <row r="3283" spans="1:20">
      <c r="A3283" s="194" t="s">
        <v>17</v>
      </c>
      <c r="B3283" s="194" t="s">
        <v>1382</v>
      </c>
      <c r="C3283" s="195" t="s">
        <v>117</v>
      </c>
      <c r="D3283" s="194" t="s">
        <v>1371</v>
      </c>
      <c r="E3283" s="196">
        <v>1610</v>
      </c>
      <c r="F3283" s="197">
        <v>7</v>
      </c>
      <c r="G3283" s="194" t="s">
        <v>1372</v>
      </c>
      <c r="H3283" s="194" t="s">
        <v>29</v>
      </c>
      <c r="I3283" s="194" t="s">
        <v>152</v>
      </c>
      <c r="J3283" s="194" t="s">
        <v>68</v>
      </c>
      <c r="K3283" s="194" t="s">
        <v>1361</v>
      </c>
      <c r="L3283" s="194" t="s">
        <v>24</v>
      </c>
      <c r="M3283" s="194" t="s">
        <v>1361</v>
      </c>
      <c r="N3283" s="194" t="s">
        <v>24</v>
      </c>
      <c r="O3283" s="195" t="s">
        <v>31</v>
      </c>
      <c r="P3283" s="87" t="s">
        <v>53</v>
      </c>
      <c r="Q3283" s="87" t="s">
        <v>154</v>
      </c>
      <c r="R3283" s="87" t="s">
        <v>155</v>
      </c>
      <c r="S3283" s="87" t="s">
        <v>156</v>
      </c>
      <c r="T3283" s="87">
        <v>1</v>
      </c>
    </row>
    <row r="3284" spans="1:20">
      <c r="A3284" s="190" t="s">
        <v>17</v>
      </c>
      <c r="B3284" s="190" t="s">
        <v>1385</v>
      </c>
      <c r="C3284" s="191" t="s">
        <v>19</v>
      </c>
      <c r="D3284" s="190" t="s">
        <v>255</v>
      </c>
      <c r="E3284" s="192">
        <v>10100</v>
      </c>
      <c r="F3284" s="193">
        <v>1</v>
      </c>
      <c r="G3284" s="190" t="s">
        <v>256</v>
      </c>
      <c r="H3284" s="190"/>
      <c r="I3284" s="190"/>
      <c r="J3284" s="190" t="s">
        <v>42</v>
      </c>
      <c r="K3284" s="190" t="s">
        <v>1361</v>
      </c>
      <c r="L3284" s="190" t="s">
        <v>24</v>
      </c>
      <c r="M3284" s="190" t="s">
        <v>1361</v>
      </c>
      <c r="N3284" s="190" t="s">
        <v>24</v>
      </c>
      <c r="O3284" s="191"/>
      <c r="P3284" s="87" t="s">
        <v>53</v>
      </c>
      <c r="Q3284" s="87" t="s">
        <v>43</v>
      </c>
      <c r="R3284" s="87" t="e">
        <v>#N/A</v>
      </c>
      <c r="S3284" s="87" t="e">
        <v>#N/A</v>
      </c>
      <c r="T3284" s="87">
        <v>1</v>
      </c>
    </row>
    <row r="3285" spans="1:20">
      <c r="A3285" s="190" t="s">
        <v>17</v>
      </c>
      <c r="B3285" s="190" t="s">
        <v>1385</v>
      </c>
      <c r="C3285" s="191" t="s">
        <v>26</v>
      </c>
      <c r="D3285" s="190" t="s">
        <v>257</v>
      </c>
      <c r="E3285" s="192">
        <v>15200</v>
      </c>
      <c r="F3285" s="193">
        <v>3</v>
      </c>
      <c r="G3285" s="190" t="s">
        <v>258</v>
      </c>
      <c r="H3285" s="190"/>
      <c r="I3285" s="190"/>
      <c r="J3285" s="190" t="s">
        <v>42</v>
      </c>
      <c r="K3285" s="190" t="s">
        <v>1361</v>
      </c>
      <c r="L3285" s="190" t="s">
        <v>24</v>
      </c>
      <c r="M3285" s="190" t="s">
        <v>1361</v>
      </c>
      <c r="N3285" s="190" t="s">
        <v>24</v>
      </c>
      <c r="O3285" s="191"/>
      <c r="P3285" s="87" t="s">
        <v>53</v>
      </c>
      <c r="Q3285" s="87" t="s">
        <v>43</v>
      </c>
      <c r="R3285" s="87" t="e">
        <v>#N/A</v>
      </c>
      <c r="S3285" s="87" t="e">
        <v>#N/A</v>
      </c>
      <c r="T3285" s="87">
        <v>1</v>
      </c>
    </row>
    <row r="3286" spans="1:20">
      <c r="A3286" s="190" t="s">
        <v>17</v>
      </c>
      <c r="B3286" s="190" t="s">
        <v>1385</v>
      </c>
      <c r="C3286" s="191" t="s">
        <v>56</v>
      </c>
      <c r="D3286" s="190" t="s">
        <v>259</v>
      </c>
      <c r="E3286" s="192">
        <v>20200</v>
      </c>
      <c r="F3286" s="193">
        <v>2</v>
      </c>
      <c r="G3286" s="190" t="s">
        <v>260</v>
      </c>
      <c r="H3286" s="190"/>
      <c r="I3286" s="190"/>
      <c r="J3286" s="190" t="s">
        <v>42</v>
      </c>
      <c r="K3286" s="190" t="s">
        <v>1361</v>
      </c>
      <c r="L3286" s="190" t="s">
        <v>24</v>
      </c>
      <c r="M3286" s="190" t="s">
        <v>1361</v>
      </c>
      <c r="N3286" s="190" t="s">
        <v>24</v>
      </c>
      <c r="O3286" s="191"/>
      <c r="P3286" s="87" t="s">
        <v>53</v>
      </c>
      <c r="Q3286" s="87" t="s">
        <v>43</v>
      </c>
      <c r="R3286" s="87" t="e">
        <v>#N/A</v>
      </c>
      <c r="S3286" s="87" t="e">
        <v>#N/A</v>
      </c>
      <c r="T3286" s="87">
        <v>1</v>
      </c>
    </row>
    <row r="3287" spans="1:20">
      <c r="A3287" s="190" t="s">
        <v>17</v>
      </c>
      <c r="B3287" s="190" t="s">
        <v>1385</v>
      </c>
      <c r="C3287" s="191" t="s">
        <v>59</v>
      </c>
      <c r="D3287" s="190" t="s">
        <v>261</v>
      </c>
      <c r="E3287" s="192">
        <v>25100</v>
      </c>
      <c r="F3287" s="193">
        <v>1</v>
      </c>
      <c r="G3287" s="190" t="s">
        <v>262</v>
      </c>
      <c r="H3287" s="190"/>
      <c r="I3287" s="190"/>
      <c r="J3287" s="190" t="s">
        <v>42</v>
      </c>
      <c r="K3287" s="190" t="s">
        <v>1361</v>
      </c>
      <c r="L3287" s="190" t="s">
        <v>24</v>
      </c>
      <c r="M3287" s="190" t="s">
        <v>1361</v>
      </c>
      <c r="N3287" s="190" t="s">
        <v>24</v>
      </c>
      <c r="O3287" s="191"/>
      <c r="P3287" s="87" t="s">
        <v>53</v>
      </c>
      <c r="Q3287" s="87" t="s">
        <v>43</v>
      </c>
      <c r="R3287" s="87" t="e">
        <v>#N/A</v>
      </c>
      <c r="S3287" s="87" t="e">
        <v>#N/A</v>
      </c>
      <c r="T3287" s="87">
        <v>1</v>
      </c>
    </row>
    <row r="3288" spans="1:20">
      <c r="A3288" s="190" t="s">
        <v>17</v>
      </c>
      <c r="B3288" s="190" t="s">
        <v>1385</v>
      </c>
      <c r="C3288" s="191" t="s">
        <v>62</v>
      </c>
      <c r="D3288" s="190" t="s">
        <v>224</v>
      </c>
      <c r="E3288" s="192">
        <v>7500</v>
      </c>
      <c r="F3288" s="193">
        <v>7</v>
      </c>
      <c r="G3288" s="190" t="s">
        <v>225</v>
      </c>
      <c r="H3288" s="190"/>
      <c r="I3288" s="190"/>
      <c r="J3288" s="190" t="s">
        <v>42</v>
      </c>
      <c r="K3288" s="190" t="s">
        <v>1361</v>
      </c>
      <c r="L3288" s="190" t="s">
        <v>24</v>
      </c>
      <c r="M3288" s="190" t="s">
        <v>1361</v>
      </c>
      <c r="N3288" s="190" t="s">
        <v>24</v>
      </c>
      <c r="O3288" s="191"/>
      <c r="P3288" s="87" t="s">
        <v>53</v>
      </c>
      <c r="Q3288" s="87" t="s">
        <v>43</v>
      </c>
      <c r="R3288" s="87" t="e">
        <v>#N/A</v>
      </c>
      <c r="S3288" s="87" t="e">
        <v>#N/A</v>
      </c>
      <c r="T3288" s="87">
        <v>1</v>
      </c>
    </row>
    <row r="3289" spans="1:20">
      <c r="A3289" s="190" t="s">
        <v>17</v>
      </c>
      <c r="B3289" s="190" t="s">
        <v>1385</v>
      </c>
      <c r="C3289" s="191" t="s">
        <v>65</v>
      </c>
      <c r="D3289" s="190" t="s">
        <v>226</v>
      </c>
      <c r="E3289" s="192">
        <v>4800</v>
      </c>
      <c r="F3289" s="193">
        <v>7</v>
      </c>
      <c r="G3289" s="190" t="s">
        <v>227</v>
      </c>
      <c r="H3289" s="190"/>
      <c r="I3289" s="190"/>
      <c r="J3289" s="190" t="s">
        <v>42</v>
      </c>
      <c r="K3289" s="190" t="s">
        <v>1361</v>
      </c>
      <c r="L3289" s="190" t="s">
        <v>24</v>
      </c>
      <c r="M3289" s="190" t="s">
        <v>1361</v>
      </c>
      <c r="N3289" s="190" t="s">
        <v>24</v>
      </c>
      <c r="O3289" s="191"/>
      <c r="P3289" s="87" t="s">
        <v>53</v>
      </c>
      <c r="Q3289" s="87" t="s">
        <v>43</v>
      </c>
      <c r="R3289" s="87" t="e">
        <v>#N/A</v>
      </c>
      <c r="S3289" s="87" t="e">
        <v>#N/A</v>
      </c>
      <c r="T3289" s="87">
        <v>1</v>
      </c>
    </row>
    <row r="3290" spans="1:20">
      <c r="A3290" s="190" t="s">
        <v>17</v>
      </c>
      <c r="B3290" s="190" t="s">
        <v>1385</v>
      </c>
      <c r="C3290" s="191" t="s">
        <v>89</v>
      </c>
      <c r="D3290" s="190" t="s">
        <v>228</v>
      </c>
      <c r="E3290" s="192">
        <v>4800</v>
      </c>
      <c r="F3290" s="193">
        <v>7</v>
      </c>
      <c r="G3290" s="190" t="s">
        <v>229</v>
      </c>
      <c r="H3290" s="190"/>
      <c r="I3290" s="190"/>
      <c r="J3290" s="190" t="s">
        <v>42</v>
      </c>
      <c r="K3290" s="190" t="s">
        <v>1361</v>
      </c>
      <c r="L3290" s="190" t="s">
        <v>24</v>
      </c>
      <c r="M3290" s="190" t="s">
        <v>1361</v>
      </c>
      <c r="N3290" s="190" t="s">
        <v>24</v>
      </c>
      <c r="O3290" s="191"/>
      <c r="P3290" s="87" t="s">
        <v>53</v>
      </c>
      <c r="Q3290" s="87" t="s">
        <v>43</v>
      </c>
      <c r="R3290" s="87" t="e">
        <v>#N/A</v>
      </c>
      <c r="S3290" s="87" t="e">
        <v>#N/A</v>
      </c>
      <c r="T3290" s="87">
        <v>1</v>
      </c>
    </row>
    <row r="3291" spans="1:20">
      <c r="A3291" s="190" t="s">
        <v>17</v>
      </c>
      <c r="B3291" s="190" t="s">
        <v>1385</v>
      </c>
      <c r="C3291" s="191" t="s">
        <v>92</v>
      </c>
      <c r="D3291" s="190" t="s">
        <v>231</v>
      </c>
      <c r="E3291" s="192">
        <v>570</v>
      </c>
      <c r="F3291" s="193">
        <v>14</v>
      </c>
      <c r="G3291" s="190" t="s">
        <v>1362</v>
      </c>
      <c r="H3291" s="190"/>
      <c r="I3291" s="190"/>
      <c r="J3291" s="190" t="s">
        <v>42</v>
      </c>
      <c r="K3291" s="190" t="s">
        <v>1361</v>
      </c>
      <c r="L3291" s="190" t="s">
        <v>24</v>
      </c>
      <c r="M3291" s="190" t="s">
        <v>1361</v>
      </c>
      <c r="N3291" s="190" t="s">
        <v>24</v>
      </c>
      <c r="O3291" s="191"/>
      <c r="P3291" s="87" t="s">
        <v>53</v>
      </c>
      <c r="Q3291" s="87" t="s">
        <v>43</v>
      </c>
      <c r="R3291" s="87" t="e">
        <v>#N/A</v>
      </c>
      <c r="S3291" s="87" t="e">
        <v>#N/A</v>
      </c>
      <c r="T3291" s="87">
        <v>1</v>
      </c>
    </row>
    <row r="3292" spans="1:20">
      <c r="A3292" s="190" t="s">
        <v>17</v>
      </c>
      <c r="B3292" s="190" t="s">
        <v>1385</v>
      </c>
      <c r="C3292" s="191" t="s">
        <v>95</v>
      </c>
      <c r="D3292" s="190" t="s">
        <v>233</v>
      </c>
      <c r="E3292" s="192">
        <v>80</v>
      </c>
      <c r="F3292" s="193">
        <v>14</v>
      </c>
      <c r="G3292" s="190" t="s">
        <v>234</v>
      </c>
      <c r="H3292" s="190"/>
      <c r="I3292" s="190"/>
      <c r="J3292" s="190" t="s">
        <v>42</v>
      </c>
      <c r="K3292" s="190" t="s">
        <v>1361</v>
      </c>
      <c r="L3292" s="190" t="s">
        <v>24</v>
      </c>
      <c r="M3292" s="190" t="s">
        <v>1361</v>
      </c>
      <c r="N3292" s="190" t="s">
        <v>24</v>
      </c>
      <c r="O3292" s="191"/>
      <c r="P3292" s="87" t="s">
        <v>53</v>
      </c>
      <c r="Q3292" s="87" t="s">
        <v>43</v>
      </c>
      <c r="R3292" s="87" t="e">
        <v>#N/A</v>
      </c>
      <c r="S3292" s="87" t="e">
        <v>#N/A</v>
      </c>
      <c r="T3292" s="87">
        <v>1</v>
      </c>
    </row>
    <row r="3293" spans="1:20">
      <c r="A3293" s="190" t="s">
        <v>17</v>
      </c>
      <c r="B3293" s="190" t="s">
        <v>1385</v>
      </c>
      <c r="C3293" s="191" t="s">
        <v>98</v>
      </c>
      <c r="D3293" s="190" t="s">
        <v>235</v>
      </c>
      <c r="E3293" s="192">
        <v>90</v>
      </c>
      <c r="F3293" s="193">
        <v>28</v>
      </c>
      <c r="G3293" s="190" t="s">
        <v>236</v>
      </c>
      <c r="H3293" s="190"/>
      <c r="I3293" s="190"/>
      <c r="J3293" s="190" t="s">
        <v>42</v>
      </c>
      <c r="K3293" s="190" t="s">
        <v>1386</v>
      </c>
      <c r="L3293" s="190" t="s">
        <v>24</v>
      </c>
      <c r="M3293" s="190" t="s">
        <v>1386</v>
      </c>
      <c r="N3293" s="190" t="s">
        <v>24</v>
      </c>
      <c r="O3293" s="191"/>
      <c r="P3293" s="87" t="s">
        <v>53</v>
      </c>
      <c r="Q3293" s="87" t="s">
        <v>237</v>
      </c>
      <c r="R3293" s="87" t="e">
        <v>#N/A</v>
      </c>
      <c r="S3293" s="87" t="e">
        <v>#N/A</v>
      </c>
      <c r="T3293" s="87">
        <v>1</v>
      </c>
    </row>
    <row r="3294" spans="1:20">
      <c r="A3294" s="190" t="s">
        <v>17</v>
      </c>
      <c r="B3294" s="190" t="s">
        <v>1385</v>
      </c>
      <c r="C3294" s="191" t="s">
        <v>101</v>
      </c>
      <c r="D3294" s="190" t="s">
        <v>1387</v>
      </c>
      <c r="E3294" s="192">
        <v>-4700</v>
      </c>
      <c r="F3294" s="193">
        <v>7</v>
      </c>
      <c r="G3294" s="190" t="s">
        <v>1384</v>
      </c>
      <c r="H3294" s="190"/>
      <c r="I3294" s="190"/>
      <c r="J3294" s="190" t="s">
        <v>42</v>
      </c>
      <c r="K3294" s="190" t="s">
        <v>1386</v>
      </c>
      <c r="L3294" s="190" t="s">
        <v>24</v>
      </c>
      <c r="M3294" s="190" t="s">
        <v>1386</v>
      </c>
      <c r="N3294" s="190" t="s">
        <v>24</v>
      </c>
      <c r="O3294" s="191"/>
      <c r="P3294" s="87" t="s">
        <v>53</v>
      </c>
      <c r="Q3294" s="87" t="s">
        <v>293</v>
      </c>
      <c r="R3294" s="87" t="e">
        <v>#N/A</v>
      </c>
      <c r="S3294" s="87" t="e">
        <v>#N/A</v>
      </c>
      <c r="T3294" s="87">
        <v>1</v>
      </c>
    </row>
    <row r="3295" spans="1:20">
      <c r="A3295" s="190" t="s">
        <v>17</v>
      </c>
      <c r="B3295" s="190" t="s">
        <v>1385</v>
      </c>
      <c r="C3295" s="191" t="s">
        <v>104</v>
      </c>
      <c r="D3295" s="190" t="s">
        <v>1375</v>
      </c>
      <c r="E3295" s="192">
        <v>3090</v>
      </c>
      <c r="F3295" s="193">
        <v>7</v>
      </c>
      <c r="G3295" s="190" t="s">
        <v>1376</v>
      </c>
      <c r="H3295" s="190" t="s">
        <v>29</v>
      </c>
      <c r="I3295" s="190" t="s">
        <v>152</v>
      </c>
      <c r="J3295" s="190" t="s">
        <v>68</v>
      </c>
      <c r="K3295" s="190" t="s">
        <v>1386</v>
      </c>
      <c r="L3295" s="190" t="s">
        <v>24</v>
      </c>
      <c r="M3295" s="190" t="s">
        <v>1386</v>
      </c>
      <c r="N3295" s="190" t="s">
        <v>24</v>
      </c>
      <c r="O3295" s="191"/>
      <c r="P3295" s="87" t="s">
        <v>53</v>
      </c>
      <c r="Q3295" s="87" t="s">
        <v>154</v>
      </c>
      <c r="R3295" s="87" t="s">
        <v>155</v>
      </c>
      <c r="S3295" s="87" t="s">
        <v>156</v>
      </c>
      <c r="T3295" s="87">
        <v>1</v>
      </c>
    </row>
    <row r="3296" spans="1:20">
      <c r="A3296" s="190" t="s">
        <v>17</v>
      </c>
      <c r="B3296" s="190" t="s">
        <v>1385</v>
      </c>
      <c r="C3296" s="191" t="s">
        <v>107</v>
      </c>
      <c r="D3296" s="190" t="s">
        <v>1367</v>
      </c>
      <c r="E3296" s="192">
        <v>1350</v>
      </c>
      <c r="F3296" s="193">
        <v>7</v>
      </c>
      <c r="G3296" s="190" t="s">
        <v>1368</v>
      </c>
      <c r="H3296" s="190" t="s">
        <v>29</v>
      </c>
      <c r="I3296" s="190" t="s">
        <v>152</v>
      </c>
      <c r="J3296" s="190" t="s">
        <v>68</v>
      </c>
      <c r="K3296" s="190" t="s">
        <v>1386</v>
      </c>
      <c r="L3296" s="190" t="s">
        <v>24</v>
      </c>
      <c r="M3296" s="190" t="s">
        <v>1386</v>
      </c>
      <c r="N3296" s="190" t="s">
        <v>24</v>
      </c>
      <c r="O3296" s="191"/>
      <c r="P3296" s="87" t="s">
        <v>53</v>
      </c>
      <c r="Q3296" s="87" t="s">
        <v>154</v>
      </c>
      <c r="R3296" s="87" t="s">
        <v>155</v>
      </c>
      <c r="S3296" s="87" t="s">
        <v>156</v>
      </c>
      <c r="T3296" s="87">
        <v>1</v>
      </c>
    </row>
    <row r="3297" spans="1:20">
      <c r="A3297" s="190" t="s">
        <v>17</v>
      </c>
      <c r="B3297" s="190" t="s">
        <v>1385</v>
      </c>
      <c r="C3297" s="191" t="s">
        <v>111</v>
      </c>
      <c r="D3297" s="190" t="s">
        <v>240</v>
      </c>
      <c r="E3297" s="192">
        <v>780</v>
      </c>
      <c r="F3297" s="193">
        <v>7</v>
      </c>
      <c r="G3297" s="190" t="s">
        <v>241</v>
      </c>
      <c r="H3297" s="190" t="s">
        <v>29</v>
      </c>
      <c r="I3297" s="190" t="s">
        <v>30</v>
      </c>
      <c r="J3297" s="190" t="s">
        <v>68</v>
      </c>
      <c r="K3297" s="190" t="s">
        <v>1386</v>
      </c>
      <c r="L3297" s="190" t="s">
        <v>24</v>
      </c>
      <c r="M3297" s="190" t="s">
        <v>1386</v>
      </c>
      <c r="N3297" s="190" t="s">
        <v>24</v>
      </c>
      <c r="O3297" s="191"/>
      <c r="P3297" s="87" t="s">
        <v>53</v>
      </c>
      <c r="Q3297" s="87" t="s">
        <v>32</v>
      </c>
      <c r="R3297" s="87" t="s">
        <v>33</v>
      </c>
      <c r="S3297" s="87" t="s">
        <v>34</v>
      </c>
      <c r="T3297" s="87">
        <v>1</v>
      </c>
    </row>
    <row r="3298" spans="1:20">
      <c r="A3298" s="190" t="s">
        <v>17</v>
      </c>
      <c r="B3298" s="190" t="s">
        <v>1385</v>
      </c>
      <c r="C3298" s="191" t="s">
        <v>114</v>
      </c>
      <c r="D3298" s="190" t="s">
        <v>1369</v>
      </c>
      <c r="E3298" s="192">
        <v>1280</v>
      </c>
      <c r="F3298" s="193">
        <v>7</v>
      </c>
      <c r="G3298" s="190" t="s">
        <v>1370</v>
      </c>
      <c r="H3298" s="190" t="s">
        <v>29</v>
      </c>
      <c r="I3298" s="190" t="s">
        <v>152</v>
      </c>
      <c r="J3298" s="190" t="s">
        <v>68</v>
      </c>
      <c r="K3298" s="190" t="s">
        <v>1386</v>
      </c>
      <c r="L3298" s="190" t="s">
        <v>24</v>
      </c>
      <c r="M3298" s="190" t="s">
        <v>1386</v>
      </c>
      <c r="N3298" s="190" t="s">
        <v>24</v>
      </c>
      <c r="O3298" s="191"/>
      <c r="P3298" s="87" t="s">
        <v>53</v>
      </c>
      <c r="Q3298" s="87" t="s">
        <v>154</v>
      </c>
      <c r="R3298" s="87" t="s">
        <v>155</v>
      </c>
      <c r="S3298" s="87" t="s">
        <v>156</v>
      </c>
      <c r="T3298" s="87">
        <v>1</v>
      </c>
    </row>
    <row r="3299" spans="1:20">
      <c r="A3299" s="194" t="s">
        <v>17</v>
      </c>
      <c r="B3299" s="194" t="s">
        <v>1385</v>
      </c>
      <c r="C3299" s="195" t="s">
        <v>117</v>
      </c>
      <c r="D3299" s="194" t="s">
        <v>1371</v>
      </c>
      <c r="E3299" s="196">
        <v>1610</v>
      </c>
      <c r="F3299" s="197">
        <v>7</v>
      </c>
      <c r="G3299" s="194" t="s">
        <v>1372</v>
      </c>
      <c r="H3299" s="194" t="s">
        <v>29</v>
      </c>
      <c r="I3299" s="194" t="s">
        <v>152</v>
      </c>
      <c r="J3299" s="194" t="s">
        <v>68</v>
      </c>
      <c r="K3299" s="194" t="s">
        <v>1386</v>
      </c>
      <c r="L3299" s="194" t="s">
        <v>24</v>
      </c>
      <c r="M3299" s="194" t="s">
        <v>1386</v>
      </c>
      <c r="N3299" s="194" t="s">
        <v>24</v>
      </c>
      <c r="O3299" s="195" t="s">
        <v>31</v>
      </c>
      <c r="P3299" s="87" t="s">
        <v>53</v>
      </c>
      <c r="Q3299" s="87" t="s">
        <v>154</v>
      </c>
      <c r="R3299" s="87" t="s">
        <v>155</v>
      </c>
      <c r="S3299" s="87" t="s">
        <v>156</v>
      </c>
      <c r="T3299" s="87">
        <v>1</v>
      </c>
    </row>
    <row r="3300" spans="1:20">
      <c r="A3300" s="190" t="s">
        <v>17</v>
      </c>
      <c r="B3300" s="190" t="s">
        <v>1388</v>
      </c>
      <c r="C3300" s="191" t="s">
        <v>19</v>
      </c>
      <c r="D3300" s="190" t="s">
        <v>209</v>
      </c>
      <c r="E3300" s="192">
        <v>258000</v>
      </c>
      <c r="F3300" s="193">
        <v>1</v>
      </c>
      <c r="G3300" s="190" t="s">
        <v>210</v>
      </c>
      <c r="H3300" s="190"/>
      <c r="I3300" s="190"/>
      <c r="J3300" s="190" t="s">
        <v>42</v>
      </c>
      <c r="K3300" s="190" t="s">
        <v>1386</v>
      </c>
      <c r="L3300" s="190" t="s">
        <v>24</v>
      </c>
      <c r="M3300" s="190" t="s">
        <v>1386</v>
      </c>
      <c r="N3300" s="190" t="s">
        <v>24</v>
      </c>
      <c r="O3300" s="191"/>
      <c r="P3300" s="87" t="s">
        <v>53</v>
      </c>
      <c r="Q3300" s="87" t="s">
        <v>43</v>
      </c>
      <c r="R3300" s="87" t="e">
        <v>#N/A</v>
      </c>
      <c r="S3300" s="87" t="e">
        <v>#N/A</v>
      </c>
      <c r="T3300" s="87">
        <v>1</v>
      </c>
    </row>
    <row r="3301" spans="1:20">
      <c r="A3301" s="190" t="s">
        <v>17</v>
      </c>
      <c r="B3301" s="190" t="s">
        <v>1388</v>
      </c>
      <c r="C3301" s="191" t="s">
        <v>26</v>
      </c>
      <c r="D3301" s="190" t="s">
        <v>79</v>
      </c>
      <c r="E3301" s="192">
        <v>321000</v>
      </c>
      <c r="F3301" s="193">
        <v>1</v>
      </c>
      <c r="G3301" s="190" t="s">
        <v>80</v>
      </c>
      <c r="H3301" s="190"/>
      <c r="I3301" s="190"/>
      <c r="J3301" s="190" t="s">
        <v>42</v>
      </c>
      <c r="K3301" s="190" t="s">
        <v>1386</v>
      </c>
      <c r="L3301" s="190" t="s">
        <v>24</v>
      </c>
      <c r="M3301" s="190" t="s">
        <v>1386</v>
      </c>
      <c r="N3301" s="190" t="s">
        <v>24</v>
      </c>
      <c r="O3301" s="191"/>
      <c r="P3301" s="87" t="s">
        <v>53</v>
      </c>
      <c r="Q3301" s="87" t="s">
        <v>43</v>
      </c>
      <c r="R3301" s="87" t="e">
        <v>#N/A</v>
      </c>
      <c r="S3301" s="87" t="e">
        <v>#N/A</v>
      </c>
      <c r="T3301" s="87">
        <v>1</v>
      </c>
    </row>
    <row r="3302" spans="1:20">
      <c r="A3302" s="190" t="s">
        <v>17</v>
      </c>
      <c r="B3302" s="190" t="s">
        <v>1388</v>
      </c>
      <c r="C3302" s="191" t="s">
        <v>56</v>
      </c>
      <c r="D3302" s="190" t="s">
        <v>81</v>
      </c>
      <c r="E3302" s="192">
        <v>19800</v>
      </c>
      <c r="F3302" s="193">
        <v>2</v>
      </c>
      <c r="G3302" s="190" t="s">
        <v>82</v>
      </c>
      <c r="H3302" s="190"/>
      <c r="I3302" s="190"/>
      <c r="J3302" s="190" t="s">
        <v>42</v>
      </c>
      <c r="K3302" s="190" t="s">
        <v>1386</v>
      </c>
      <c r="L3302" s="190" t="s">
        <v>24</v>
      </c>
      <c r="M3302" s="190" t="s">
        <v>1386</v>
      </c>
      <c r="N3302" s="190" t="s">
        <v>24</v>
      </c>
      <c r="O3302" s="191"/>
      <c r="P3302" s="87" t="s">
        <v>53</v>
      </c>
      <c r="Q3302" s="87" t="s">
        <v>43</v>
      </c>
      <c r="R3302" s="87" t="e">
        <v>#N/A</v>
      </c>
      <c r="S3302" s="87" t="e">
        <v>#N/A</v>
      </c>
      <c r="T3302" s="87">
        <v>1</v>
      </c>
    </row>
    <row r="3303" spans="1:20">
      <c r="A3303" s="190" t="s">
        <v>17</v>
      </c>
      <c r="B3303" s="190" t="s">
        <v>1388</v>
      </c>
      <c r="C3303" s="191" t="s">
        <v>59</v>
      </c>
      <c r="D3303" s="190" t="s">
        <v>83</v>
      </c>
      <c r="E3303" s="192">
        <v>17500</v>
      </c>
      <c r="F3303" s="193">
        <v>1</v>
      </c>
      <c r="G3303" s="190" t="s">
        <v>84</v>
      </c>
      <c r="H3303" s="190"/>
      <c r="I3303" s="190"/>
      <c r="J3303" s="190" t="s">
        <v>42</v>
      </c>
      <c r="K3303" s="190" t="s">
        <v>1386</v>
      </c>
      <c r="L3303" s="190" t="s">
        <v>24</v>
      </c>
      <c r="M3303" s="190" t="s">
        <v>1386</v>
      </c>
      <c r="N3303" s="190" t="s">
        <v>24</v>
      </c>
      <c r="O3303" s="191"/>
      <c r="P3303" s="87" t="s">
        <v>53</v>
      </c>
      <c r="Q3303" s="87" t="s">
        <v>43</v>
      </c>
      <c r="R3303" s="87" t="e">
        <v>#N/A</v>
      </c>
      <c r="S3303" s="87" t="e">
        <v>#N/A</v>
      </c>
      <c r="T3303" s="87">
        <v>1</v>
      </c>
    </row>
    <row r="3304" spans="1:20">
      <c r="A3304" s="190" t="s">
        <v>17</v>
      </c>
      <c r="B3304" s="190" t="s">
        <v>1388</v>
      </c>
      <c r="C3304" s="191" t="s">
        <v>62</v>
      </c>
      <c r="D3304" s="190" t="s">
        <v>85</v>
      </c>
      <c r="E3304" s="192">
        <v>12000</v>
      </c>
      <c r="F3304" s="193">
        <v>1</v>
      </c>
      <c r="G3304" s="190" t="s">
        <v>86</v>
      </c>
      <c r="H3304" s="190"/>
      <c r="I3304" s="190"/>
      <c r="J3304" s="190" t="s">
        <v>42</v>
      </c>
      <c r="K3304" s="190" t="s">
        <v>1386</v>
      </c>
      <c r="L3304" s="190" t="s">
        <v>24</v>
      </c>
      <c r="M3304" s="190" t="s">
        <v>1386</v>
      </c>
      <c r="N3304" s="190" t="s">
        <v>24</v>
      </c>
      <c r="O3304" s="191"/>
      <c r="P3304" s="87" t="s">
        <v>53</v>
      </c>
      <c r="Q3304" s="87" t="s">
        <v>43</v>
      </c>
      <c r="R3304" s="87" t="e">
        <v>#N/A</v>
      </c>
      <c r="S3304" s="87" t="e">
        <v>#N/A</v>
      </c>
      <c r="T3304" s="87">
        <v>1</v>
      </c>
    </row>
    <row r="3305" spans="1:20">
      <c r="A3305" s="190" t="s">
        <v>17</v>
      </c>
      <c r="B3305" s="190" t="s">
        <v>1388</v>
      </c>
      <c r="C3305" s="191" t="s">
        <v>65</v>
      </c>
      <c r="D3305" s="190" t="s">
        <v>87</v>
      </c>
      <c r="E3305" s="192">
        <v>1500</v>
      </c>
      <c r="F3305" s="193">
        <v>1</v>
      </c>
      <c r="G3305" s="190" t="s">
        <v>88</v>
      </c>
      <c r="H3305" s="190"/>
      <c r="I3305" s="190"/>
      <c r="J3305" s="190" t="s">
        <v>42</v>
      </c>
      <c r="K3305" s="190" t="s">
        <v>1386</v>
      </c>
      <c r="L3305" s="190" t="s">
        <v>24</v>
      </c>
      <c r="M3305" s="190" t="s">
        <v>1386</v>
      </c>
      <c r="N3305" s="190" t="s">
        <v>24</v>
      </c>
      <c r="O3305" s="191"/>
      <c r="P3305" s="87" t="s">
        <v>53</v>
      </c>
      <c r="Q3305" s="87" t="s">
        <v>43</v>
      </c>
      <c r="R3305" s="87" t="e">
        <v>#N/A</v>
      </c>
      <c r="S3305" s="87" t="e">
        <v>#N/A</v>
      </c>
      <c r="T3305" s="87">
        <v>1</v>
      </c>
    </row>
    <row r="3306" spans="1:20">
      <c r="A3306" s="190" t="s">
        <v>17</v>
      </c>
      <c r="B3306" s="190" t="s">
        <v>1388</v>
      </c>
      <c r="C3306" s="191" t="s">
        <v>89</v>
      </c>
      <c r="D3306" s="190" t="s">
        <v>90</v>
      </c>
      <c r="E3306" s="192">
        <v>38000</v>
      </c>
      <c r="F3306" s="193">
        <v>1</v>
      </c>
      <c r="G3306" s="190" t="s">
        <v>91</v>
      </c>
      <c r="H3306" s="190"/>
      <c r="I3306" s="190"/>
      <c r="J3306" s="190" t="s">
        <v>42</v>
      </c>
      <c r="K3306" s="190" t="s">
        <v>1386</v>
      </c>
      <c r="L3306" s="190" t="s">
        <v>24</v>
      </c>
      <c r="M3306" s="190" t="s">
        <v>1386</v>
      </c>
      <c r="N3306" s="190" t="s">
        <v>24</v>
      </c>
      <c r="O3306" s="191"/>
      <c r="P3306" s="87" t="s">
        <v>53</v>
      </c>
      <c r="Q3306" s="87" t="s">
        <v>43</v>
      </c>
      <c r="R3306" s="87" t="e">
        <v>#N/A</v>
      </c>
      <c r="S3306" s="87" t="e">
        <v>#N/A</v>
      </c>
      <c r="T3306" s="87">
        <v>1</v>
      </c>
    </row>
    <row r="3307" spans="1:20">
      <c r="A3307" s="190" t="s">
        <v>17</v>
      </c>
      <c r="B3307" s="190" t="s">
        <v>1388</v>
      </c>
      <c r="C3307" s="191" t="s">
        <v>92</v>
      </c>
      <c r="D3307" s="190" t="s">
        <v>1347</v>
      </c>
      <c r="E3307" s="192">
        <v>1300</v>
      </c>
      <c r="F3307" s="193">
        <v>1</v>
      </c>
      <c r="G3307" s="190" t="s">
        <v>1389</v>
      </c>
      <c r="H3307" s="190"/>
      <c r="I3307" s="190"/>
      <c r="J3307" s="190" t="s">
        <v>268</v>
      </c>
      <c r="K3307" s="190" t="s">
        <v>1386</v>
      </c>
      <c r="L3307" s="190" t="s">
        <v>24</v>
      </c>
      <c r="M3307" s="190" t="s">
        <v>1386</v>
      </c>
      <c r="N3307" s="190" t="s">
        <v>24</v>
      </c>
      <c r="O3307" s="191"/>
      <c r="P3307" s="87" t="s">
        <v>53</v>
      </c>
      <c r="Q3307" s="87" t="s">
        <v>1350</v>
      </c>
      <c r="R3307" s="87" t="e">
        <v>#N/A</v>
      </c>
      <c r="S3307" s="87" t="e">
        <v>#N/A</v>
      </c>
      <c r="T3307" s="87">
        <v>1</v>
      </c>
    </row>
    <row r="3308" spans="1:20">
      <c r="A3308" s="190" t="s">
        <v>17</v>
      </c>
      <c r="B3308" s="190" t="s">
        <v>1388</v>
      </c>
      <c r="C3308" s="191" t="s">
        <v>95</v>
      </c>
      <c r="D3308" s="190" t="s">
        <v>1390</v>
      </c>
      <c r="E3308" s="192">
        <v>600</v>
      </c>
      <c r="F3308" s="193">
        <v>3</v>
      </c>
      <c r="G3308" s="190" t="s">
        <v>1391</v>
      </c>
      <c r="H3308" s="190"/>
      <c r="I3308" s="190"/>
      <c r="J3308" s="190" t="s">
        <v>185</v>
      </c>
      <c r="K3308" s="190" t="s">
        <v>1386</v>
      </c>
      <c r="L3308" s="190" t="s">
        <v>24</v>
      </c>
      <c r="M3308" s="190" t="s">
        <v>1386</v>
      </c>
      <c r="N3308" s="190" t="s">
        <v>24</v>
      </c>
      <c r="O3308" s="191"/>
      <c r="P3308" s="87" t="s">
        <v>53</v>
      </c>
      <c r="Q3308" s="87" t="s">
        <v>603</v>
      </c>
      <c r="R3308" s="87" t="e">
        <v>#N/A</v>
      </c>
      <c r="S3308" s="87" t="e">
        <v>#N/A</v>
      </c>
      <c r="T3308" s="87">
        <v>1</v>
      </c>
    </row>
    <row r="3309" spans="1:20">
      <c r="A3309" s="190" t="s">
        <v>17</v>
      </c>
      <c r="B3309" s="190" t="s">
        <v>1388</v>
      </c>
      <c r="C3309" s="191" t="s">
        <v>98</v>
      </c>
      <c r="D3309" s="190" t="s">
        <v>93</v>
      </c>
      <c r="E3309" s="192">
        <v>13750</v>
      </c>
      <c r="F3309" s="193">
        <v>1</v>
      </c>
      <c r="G3309" s="190" t="s">
        <v>94</v>
      </c>
      <c r="H3309" s="190"/>
      <c r="I3309" s="190"/>
      <c r="J3309" s="190" t="s">
        <v>42</v>
      </c>
      <c r="K3309" s="190" t="s">
        <v>1386</v>
      </c>
      <c r="L3309" s="190" t="s">
        <v>24</v>
      </c>
      <c r="M3309" s="190" t="s">
        <v>1386</v>
      </c>
      <c r="N3309" s="190" t="s">
        <v>24</v>
      </c>
      <c r="O3309" s="191"/>
      <c r="P3309" s="87" t="s">
        <v>53</v>
      </c>
      <c r="Q3309" s="87" t="s">
        <v>43</v>
      </c>
      <c r="R3309" s="87" t="e">
        <v>#N/A</v>
      </c>
      <c r="S3309" s="87" t="e">
        <v>#N/A</v>
      </c>
      <c r="T3309" s="87">
        <v>1</v>
      </c>
    </row>
    <row r="3310" spans="1:20">
      <c r="A3310" s="190" t="s">
        <v>17</v>
      </c>
      <c r="B3310" s="190" t="s">
        <v>1388</v>
      </c>
      <c r="C3310" s="191" t="s">
        <v>101</v>
      </c>
      <c r="D3310" s="190" t="s">
        <v>96</v>
      </c>
      <c r="E3310" s="192">
        <v>15050</v>
      </c>
      <c r="F3310" s="193">
        <v>2</v>
      </c>
      <c r="G3310" s="190" t="s">
        <v>97</v>
      </c>
      <c r="H3310" s="190"/>
      <c r="I3310" s="190"/>
      <c r="J3310" s="190" t="s">
        <v>42</v>
      </c>
      <c r="K3310" s="190" t="s">
        <v>1386</v>
      </c>
      <c r="L3310" s="190" t="s">
        <v>24</v>
      </c>
      <c r="M3310" s="190" t="s">
        <v>1386</v>
      </c>
      <c r="N3310" s="190" t="s">
        <v>24</v>
      </c>
      <c r="O3310" s="191"/>
      <c r="P3310" s="87" t="s">
        <v>53</v>
      </c>
      <c r="Q3310" s="87" t="s">
        <v>43</v>
      </c>
      <c r="R3310" s="87" t="e">
        <v>#N/A</v>
      </c>
      <c r="S3310" s="87" t="e">
        <v>#N/A</v>
      </c>
      <c r="T3310" s="87">
        <v>1</v>
      </c>
    </row>
    <row r="3311" spans="1:20">
      <c r="A3311" s="190" t="s">
        <v>17</v>
      </c>
      <c r="B3311" s="190" t="s">
        <v>1388</v>
      </c>
      <c r="C3311" s="191" t="s">
        <v>104</v>
      </c>
      <c r="D3311" s="190" t="s">
        <v>99</v>
      </c>
      <c r="E3311" s="192">
        <v>2730</v>
      </c>
      <c r="F3311" s="193">
        <v>7</v>
      </c>
      <c r="G3311" s="190" t="s">
        <v>100</v>
      </c>
      <c r="H3311" s="190"/>
      <c r="I3311" s="190"/>
      <c r="J3311" s="190" t="s">
        <v>42</v>
      </c>
      <c r="K3311" s="190" t="s">
        <v>1386</v>
      </c>
      <c r="L3311" s="190" t="s">
        <v>24</v>
      </c>
      <c r="M3311" s="190" t="s">
        <v>1386</v>
      </c>
      <c r="N3311" s="190" t="s">
        <v>24</v>
      </c>
      <c r="O3311" s="191"/>
      <c r="P3311" s="87" t="s">
        <v>53</v>
      </c>
      <c r="Q3311" s="87" t="s">
        <v>43</v>
      </c>
      <c r="R3311" s="87" t="e">
        <v>#N/A</v>
      </c>
      <c r="S3311" s="87" t="e">
        <v>#N/A</v>
      </c>
      <c r="T3311" s="87">
        <v>1</v>
      </c>
    </row>
    <row r="3312" spans="1:20">
      <c r="A3312" s="190" t="s">
        <v>17</v>
      </c>
      <c r="B3312" s="190" t="s">
        <v>1388</v>
      </c>
      <c r="C3312" s="191" t="s">
        <v>107</v>
      </c>
      <c r="D3312" s="190" t="s">
        <v>102</v>
      </c>
      <c r="E3312" s="192">
        <v>1000</v>
      </c>
      <c r="F3312" s="193">
        <v>7</v>
      </c>
      <c r="G3312" s="190" t="s">
        <v>103</v>
      </c>
      <c r="H3312" s="190"/>
      <c r="I3312" s="190"/>
      <c r="J3312" s="190" t="s">
        <v>42</v>
      </c>
      <c r="K3312" s="190" t="s">
        <v>1386</v>
      </c>
      <c r="L3312" s="190" t="s">
        <v>24</v>
      </c>
      <c r="M3312" s="190" t="s">
        <v>1386</v>
      </c>
      <c r="N3312" s="190" t="s">
        <v>24</v>
      </c>
      <c r="O3312" s="191"/>
      <c r="P3312" s="87" t="s">
        <v>53</v>
      </c>
      <c r="Q3312" s="87" t="s">
        <v>43</v>
      </c>
      <c r="R3312" s="87" t="e">
        <v>#N/A</v>
      </c>
      <c r="S3312" s="87" t="e">
        <v>#N/A</v>
      </c>
      <c r="T3312" s="87">
        <v>1</v>
      </c>
    </row>
    <row r="3313" spans="1:20">
      <c r="A3313" s="190" t="s">
        <v>17</v>
      </c>
      <c r="B3313" s="190" t="s">
        <v>1388</v>
      </c>
      <c r="C3313" s="191" t="s">
        <v>111</v>
      </c>
      <c r="D3313" s="190" t="s">
        <v>105</v>
      </c>
      <c r="E3313" s="192">
        <v>60</v>
      </c>
      <c r="F3313" s="193">
        <v>7</v>
      </c>
      <c r="G3313" s="190" t="s">
        <v>106</v>
      </c>
      <c r="H3313" s="190"/>
      <c r="I3313" s="190"/>
      <c r="J3313" s="190" t="s">
        <v>42</v>
      </c>
      <c r="K3313" s="190" t="s">
        <v>1386</v>
      </c>
      <c r="L3313" s="190" t="s">
        <v>24</v>
      </c>
      <c r="M3313" s="190" t="s">
        <v>1386</v>
      </c>
      <c r="N3313" s="190" t="s">
        <v>24</v>
      </c>
      <c r="O3313" s="191"/>
      <c r="P3313" s="87" t="s">
        <v>53</v>
      </c>
      <c r="Q3313" s="87" t="s">
        <v>43</v>
      </c>
      <c r="R3313" s="87" t="e">
        <v>#N/A</v>
      </c>
      <c r="S3313" s="87" t="e">
        <v>#N/A</v>
      </c>
      <c r="T3313" s="87">
        <v>1</v>
      </c>
    </row>
    <row r="3314" spans="1:20">
      <c r="A3314" s="190" t="s">
        <v>17</v>
      </c>
      <c r="B3314" s="190" t="s">
        <v>1388</v>
      </c>
      <c r="C3314" s="191" t="s">
        <v>114</v>
      </c>
      <c r="D3314" s="190" t="s">
        <v>108</v>
      </c>
      <c r="E3314" s="192">
        <v>30</v>
      </c>
      <c r="F3314" s="193">
        <v>7</v>
      </c>
      <c r="G3314" s="190" t="s">
        <v>109</v>
      </c>
      <c r="H3314" s="190"/>
      <c r="I3314" s="190"/>
      <c r="J3314" s="190" t="s">
        <v>110</v>
      </c>
      <c r="K3314" s="190" t="s">
        <v>1386</v>
      </c>
      <c r="L3314" s="190" t="s">
        <v>24</v>
      </c>
      <c r="M3314" s="190" t="s">
        <v>1386</v>
      </c>
      <c r="N3314" s="190" t="s">
        <v>24</v>
      </c>
      <c r="O3314" s="191"/>
      <c r="P3314" s="87" t="s">
        <v>53</v>
      </c>
      <c r="Q3314" s="87" t="s">
        <v>43</v>
      </c>
      <c r="R3314" s="87" t="e">
        <v>#N/A</v>
      </c>
      <c r="S3314" s="87" t="e">
        <v>#N/A</v>
      </c>
      <c r="T3314" s="87">
        <v>1</v>
      </c>
    </row>
    <row r="3315" spans="1:20">
      <c r="A3315" s="190" t="s">
        <v>17</v>
      </c>
      <c r="B3315" s="190" t="s">
        <v>1388</v>
      </c>
      <c r="C3315" s="191" t="s">
        <v>117</v>
      </c>
      <c r="D3315" s="190" t="s">
        <v>112</v>
      </c>
      <c r="E3315" s="192">
        <v>30</v>
      </c>
      <c r="F3315" s="193">
        <v>7</v>
      </c>
      <c r="G3315" s="190" t="s">
        <v>113</v>
      </c>
      <c r="H3315" s="190"/>
      <c r="I3315" s="190"/>
      <c r="J3315" s="190" t="s">
        <v>42</v>
      </c>
      <c r="K3315" s="190" t="s">
        <v>1386</v>
      </c>
      <c r="L3315" s="190" t="s">
        <v>24</v>
      </c>
      <c r="M3315" s="190" t="s">
        <v>1386</v>
      </c>
      <c r="N3315" s="190" t="s">
        <v>24</v>
      </c>
      <c r="O3315" s="191"/>
      <c r="P3315" s="87" t="s">
        <v>53</v>
      </c>
      <c r="Q3315" s="87" t="s">
        <v>43</v>
      </c>
      <c r="R3315" s="87" t="e">
        <v>#N/A</v>
      </c>
      <c r="S3315" s="87" t="e">
        <v>#N/A</v>
      </c>
      <c r="T3315" s="87">
        <v>1</v>
      </c>
    </row>
    <row r="3316" spans="1:20">
      <c r="A3316" s="190" t="s">
        <v>17</v>
      </c>
      <c r="B3316" s="190" t="s">
        <v>1388</v>
      </c>
      <c r="C3316" s="191" t="s">
        <v>121</v>
      </c>
      <c r="D3316" s="190" t="s">
        <v>115</v>
      </c>
      <c r="E3316" s="192">
        <v>40</v>
      </c>
      <c r="F3316" s="193">
        <v>7</v>
      </c>
      <c r="G3316" s="190" t="s">
        <v>116</v>
      </c>
      <c r="H3316" s="190"/>
      <c r="I3316" s="190"/>
      <c r="J3316" s="190" t="s">
        <v>42</v>
      </c>
      <c r="K3316" s="190" t="s">
        <v>1386</v>
      </c>
      <c r="L3316" s="190" t="s">
        <v>24</v>
      </c>
      <c r="M3316" s="190" t="s">
        <v>1386</v>
      </c>
      <c r="N3316" s="190" t="s">
        <v>24</v>
      </c>
      <c r="O3316" s="191"/>
      <c r="P3316" s="87" t="s">
        <v>53</v>
      </c>
      <c r="Q3316" s="87" t="s">
        <v>43</v>
      </c>
      <c r="R3316" s="87" t="e">
        <v>#N/A</v>
      </c>
      <c r="S3316" s="87" t="e">
        <v>#N/A</v>
      </c>
      <c r="T3316" s="87">
        <v>1</v>
      </c>
    </row>
    <row r="3317" spans="1:20">
      <c r="A3317" s="190" t="s">
        <v>17</v>
      </c>
      <c r="B3317" s="190" t="s">
        <v>1388</v>
      </c>
      <c r="C3317" s="191" t="s">
        <v>124</v>
      </c>
      <c r="D3317" s="190" t="s">
        <v>118</v>
      </c>
      <c r="E3317" s="192">
        <v>11550</v>
      </c>
      <c r="F3317" s="193">
        <v>3</v>
      </c>
      <c r="G3317" s="190" t="s">
        <v>119</v>
      </c>
      <c r="H3317" s="190"/>
      <c r="I3317" s="190"/>
      <c r="J3317" s="190" t="s">
        <v>42</v>
      </c>
      <c r="K3317" s="190" t="s">
        <v>1386</v>
      </c>
      <c r="L3317" s="190" t="s">
        <v>24</v>
      </c>
      <c r="M3317" s="190" t="s">
        <v>1386</v>
      </c>
      <c r="N3317" s="190" t="s">
        <v>24</v>
      </c>
      <c r="O3317" s="191"/>
      <c r="P3317" s="87" t="s">
        <v>53</v>
      </c>
      <c r="Q3317" s="87" t="s">
        <v>120</v>
      </c>
      <c r="R3317" s="87" t="e">
        <v>#N/A</v>
      </c>
      <c r="S3317" s="87" t="e">
        <v>#N/A</v>
      </c>
      <c r="T3317" s="87">
        <v>1</v>
      </c>
    </row>
    <row r="3318" spans="1:20">
      <c r="A3318" s="190" t="s">
        <v>17</v>
      </c>
      <c r="B3318" s="190" t="s">
        <v>1388</v>
      </c>
      <c r="C3318" s="191" t="s">
        <v>127</v>
      </c>
      <c r="D3318" s="190" t="s">
        <v>122</v>
      </c>
      <c r="E3318" s="192">
        <v>20000</v>
      </c>
      <c r="F3318" s="193">
        <v>1</v>
      </c>
      <c r="G3318" s="190" t="s">
        <v>123</v>
      </c>
      <c r="H3318" s="190"/>
      <c r="I3318" s="190"/>
      <c r="J3318" s="190" t="s">
        <v>42</v>
      </c>
      <c r="K3318" s="190" t="s">
        <v>1386</v>
      </c>
      <c r="L3318" s="190" t="s">
        <v>24</v>
      </c>
      <c r="M3318" s="190" t="s">
        <v>1386</v>
      </c>
      <c r="N3318" s="190" t="s">
        <v>24</v>
      </c>
      <c r="O3318" s="191"/>
      <c r="P3318" s="87" t="s">
        <v>53</v>
      </c>
      <c r="Q3318" s="87" t="s">
        <v>43</v>
      </c>
      <c r="R3318" s="87" t="e">
        <v>#N/A</v>
      </c>
      <c r="S3318" s="87" t="e">
        <v>#N/A</v>
      </c>
      <c r="T3318" s="87">
        <v>1</v>
      </c>
    </row>
    <row r="3319" spans="1:20">
      <c r="A3319" s="190" t="s">
        <v>17</v>
      </c>
      <c r="B3319" s="190" t="s">
        <v>1388</v>
      </c>
      <c r="C3319" s="191" t="s">
        <v>130</v>
      </c>
      <c r="D3319" s="190" t="s">
        <v>125</v>
      </c>
      <c r="E3319" s="192">
        <v>27000</v>
      </c>
      <c r="F3319" s="193">
        <v>1</v>
      </c>
      <c r="G3319" s="190" t="s">
        <v>126</v>
      </c>
      <c r="H3319" s="190"/>
      <c r="I3319" s="190"/>
      <c r="J3319" s="190" t="s">
        <v>42</v>
      </c>
      <c r="K3319" s="190" t="s">
        <v>1386</v>
      </c>
      <c r="L3319" s="190" t="s">
        <v>24</v>
      </c>
      <c r="M3319" s="190" t="s">
        <v>1386</v>
      </c>
      <c r="N3319" s="190" t="s">
        <v>24</v>
      </c>
      <c r="O3319" s="191"/>
      <c r="P3319" s="87" t="s">
        <v>53</v>
      </c>
      <c r="Q3319" s="87" t="s">
        <v>43</v>
      </c>
      <c r="R3319" s="87" t="e">
        <v>#N/A</v>
      </c>
      <c r="S3319" s="87" t="e">
        <v>#N/A</v>
      </c>
      <c r="T3319" s="87">
        <v>1</v>
      </c>
    </row>
    <row r="3320" spans="1:20">
      <c r="A3320" s="190" t="s">
        <v>17</v>
      </c>
      <c r="B3320" s="190" t="s">
        <v>1388</v>
      </c>
      <c r="C3320" s="191" t="s">
        <v>133</v>
      </c>
      <c r="D3320" s="190" t="s">
        <v>128</v>
      </c>
      <c r="E3320" s="192">
        <v>1500</v>
      </c>
      <c r="F3320" s="193">
        <v>3</v>
      </c>
      <c r="G3320" s="190" t="s">
        <v>129</v>
      </c>
      <c r="H3320" s="190"/>
      <c r="I3320" s="190"/>
      <c r="J3320" s="190" t="s">
        <v>42</v>
      </c>
      <c r="K3320" s="190" t="s">
        <v>1386</v>
      </c>
      <c r="L3320" s="190" t="s">
        <v>24</v>
      </c>
      <c r="M3320" s="190" t="s">
        <v>1386</v>
      </c>
      <c r="N3320" s="190" t="s">
        <v>24</v>
      </c>
      <c r="O3320" s="191"/>
      <c r="P3320" s="87" t="s">
        <v>53</v>
      </c>
      <c r="Q3320" s="87" t="s">
        <v>43</v>
      </c>
      <c r="R3320" s="87" t="e">
        <v>#N/A</v>
      </c>
      <c r="S3320" s="87" t="e">
        <v>#N/A</v>
      </c>
      <c r="T3320" s="87">
        <v>1</v>
      </c>
    </row>
    <row r="3321" spans="1:20">
      <c r="A3321" s="190" t="s">
        <v>17</v>
      </c>
      <c r="B3321" s="190" t="s">
        <v>1388</v>
      </c>
      <c r="C3321" s="191" t="s">
        <v>136</v>
      </c>
      <c r="D3321" s="190" t="s">
        <v>131</v>
      </c>
      <c r="E3321" s="192">
        <v>500</v>
      </c>
      <c r="F3321" s="193">
        <v>2</v>
      </c>
      <c r="G3321" s="190" t="s">
        <v>132</v>
      </c>
      <c r="H3321" s="190"/>
      <c r="I3321" s="190"/>
      <c r="J3321" s="190" t="s">
        <v>42</v>
      </c>
      <c r="K3321" s="190" t="s">
        <v>1386</v>
      </c>
      <c r="L3321" s="190" t="s">
        <v>24</v>
      </c>
      <c r="M3321" s="190" t="s">
        <v>1386</v>
      </c>
      <c r="N3321" s="190" t="s">
        <v>24</v>
      </c>
      <c r="O3321" s="191"/>
      <c r="P3321" s="87" t="s">
        <v>53</v>
      </c>
      <c r="Q3321" s="87" t="s">
        <v>43</v>
      </c>
      <c r="R3321" s="87" t="e">
        <v>#N/A</v>
      </c>
      <c r="S3321" s="87" t="e">
        <v>#N/A</v>
      </c>
      <c r="T3321" s="87">
        <v>1</v>
      </c>
    </row>
    <row r="3322" spans="1:20">
      <c r="A3322" s="190" t="s">
        <v>17</v>
      </c>
      <c r="B3322" s="190" t="s">
        <v>1388</v>
      </c>
      <c r="C3322" s="191" t="s">
        <v>139</v>
      </c>
      <c r="D3322" s="190" t="s">
        <v>134</v>
      </c>
      <c r="E3322" s="192">
        <v>1220</v>
      </c>
      <c r="F3322" s="193">
        <v>1</v>
      </c>
      <c r="G3322" s="190" t="s">
        <v>1392</v>
      </c>
      <c r="H3322" s="190"/>
      <c r="I3322" s="190"/>
      <c r="J3322" s="190" t="s">
        <v>42</v>
      </c>
      <c r="K3322" s="190" t="s">
        <v>1386</v>
      </c>
      <c r="L3322" s="190" t="s">
        <v>24</v>
      </c>
      <c r="M3322" s="190" t="s">
        <v>1386</v>
      </c>
      <c r="N3322" s="190" t="s">
        <v>24</v>
      </c>
      <c r="O3322" s="191"/>
      <c r="P3322" s="87" t="s">
        <v>53</v>
      </c>
      <c r="Q3322" s="87" t="s">
        <v>43</v>
      </c>
      <c r="R3322" s="87" t="e">
        <v>#N/A</v>
      </c>
      <c r="S3322" s="87" t="e">
        <v>#N/A</v>
      </c>
      <c r="T3322" s="87">
        <v>1</v>
      </c>
    </row>
    <row r="3323" spans="1:20">
      <c r="A3323" s="190" t="s">
        <v>17</v>
      </c>
      <c r="B3323" s="190" t="s">
        <v>1388</v>
      </c>
      <c r="C3323" s="191" t="s">
        <v>142</v>
      </c>
      <c r="D3323" s="190" t="s">
        <v>137</v>
      </c>
      <c r="E3323" s="192">
        <v>190000</v>
      </c>
      <c r="F3323" s="193">
        <v>1</v>
      </c>
      <c r="G3323" s="190" t="s">
        <v>138</v>
      </c>
      <c r="H3323" s="190"/>
      <c r="I3323" s="190"/>
      <c r="J3323" s="190" t="s">
        <v>42</v>
      </c>
      <c r="K3323" s="190" t="s">
        <v>1386</v>
      </c>
      <c r="L3323" s="190" t="s">
        <v>24</v>
      </c>
      <c r="M3323" s="190" t="s">
        <v>1386</v>
      </c>
      <c r="N3323" s="190" t="s">
        <v>24</v>
      </c>
      <c r="O3323" s="191"/>
      <c r="P3323" s="87" t="s">
        <v>53</v>
      </c>
      <c r="Q3323" s="87" t="s">
        <v>43</v>
      </c>
      <c r="R3323" s="87" t="e">
        <v>#N/A</v>
      </c>
      <c r="S3323" s="87" t="e">
        <v>#N/A</v>
      </c>
      <c r="T3323" s="87">
        <v>1</v>
      </c>
    </row>
    <row r="3324" spans="1:20">
      <c r="A3324" s="190" t="s">
        <v>17</v>
      </c>
      <c r="B3324" s="190" t="s">
        <v>1388</v>
      </c>
      <c r="C3324" s="191" t="s">
        <v>145</v>
      </c>
      <c r="D3324" s="190" t="s">
        <v>140</v>
      </c>
      <c r="E3324" s="192">
        <v>6490</v>
      </c>
      <c r="F3324" s="193">
        <v>1</v>
      </c>
      <c r="G3324" s="190" t="s">
        <v>1393</v>
      </c>
      <c r="H3324" s="190"/>
      <c r="I3324" s="190"/>
      <c r="J3324" s="190" t="s">
        <v>42</v>
      </c>
      <c r="K3324" s="190" t="s">
        <v>1386</v>
      </c>
      <c r="L3324" s="190" t="s">
        <v>24</v>
      </c>
      <c r="M3324" s="190" t="s">
        <v>1386</v>
      </c>
      <c r="N3324" s="190" t="s">
        <v>24</v>
      </c>
      <c r="O3324" s="191"/>
      <c r="P3324" s="87" t="s">
        <v>53</v>
      </c>
      <c r="Q3324" s="87" t="s">
        <v>43</v>
      </c>
      <c r="R3324" s="87" t="e">
        <v>#N/A</v>
      </c>
      <c r="S3324" s="87" t="e">
        <v>#N/A</v>
      </c>
      <c r="T3324" s="87">
        <v>1</v>
      </c>
    </row>
    <row r="3325" spans="1:20">
      <c r="A3325" s="190" t="s">
        <v>17</v>
      </c>
      <c r="B3325" s="190" t="s">
        <v>1388</v>
      </c>
      <c r="C3325" s="191" t="s">
        <v>149</v>
      </c>
      <c r="D3325" s="190" t="s">
        <v>143</v>
      </c>
      <c r="E3325" s="192">
        <v>120</v>
      </c>
      <c r="F3325" s="193">
        <v>1</v>
      </c>
      <c r="G3325" s="190" t="s">
        <v>144</v>
      </c>
      <c r="H3325" s="190"/>
      <c r="I3325" s="190"/>
      <c r="J3325" s="190" t="s">
        <v>42</v>
      </c>
      <c r="K3325" s="190" t="s">
        <v>1386</v>
      </c>
      <c r="L3325" s="190" t="s">
        <v>24</v>
      </c>
      <c r="M3325" s="190" t="s">
        <v>1386</v>
      </c>
      <c r="N3325" s="190" t="s">
        <v>24</v>
      </c>
      <c r="O3325" s="191"/>
      <c r="P3325" s="87" t="s">
        <v>53</v>
      </c>
      <c r="Q3325" s="87" t="s">
        <v>43</v>
      </c>
      <c r="R3325" s="87" t="e">
        <v>#N/A</v>
      </c>
      <c r="S3325" s="87" t="e">
        <v>#N/A</v>
      </c>
      <c r="T3325" s="87">
        <v>1</v>
      </c>
    </row>
    <row r="3326" spans="1:20">
      <c r="A3326" s="190" t="s">
        <v>17</v>
      </c>
      <c r="B3326" s="190" t="s">
        <v>1388</v>
      </c>
      <c r="C3326" s="191" t="s">
        <v>157</v>
      </c>
      <c r="D3326" s="190" t="s">
        <v>1394</v>
      </c>
      <c r="E3326" s="192">
        <v>-136000</v>
      </c>
      <c r="F3326" s="193">
        <v>1</v>
      </c>
      <c r="G3326" s="190" t="s">
        <v>1395</v>
      </c>
      <c r="H3326" s="190"/>
      <c r="I3326" s="190"/>
      <c r="J3326" s="190" t="s">
        <v>42</v>
      </c>
      <c r="K3326" s="190" t="s">
        <v>1386</v>
      </c>
      <c r="L3326" s="190" t="s">
        <v>24</v>
      </c>
      <c r="M3326" s="190" t="s">
        <v>1386</v>
      </c>
      <c r="N3326" s="190" t="s">
        <v>24</v>
      </c>
      <c r="O3326" s="191"/>
      <c r="P3326" s="87" t="s">
        <v>53</v>
      </c>
      <c r="Q3326" s="87" t="s">
        <v>293</v>
      </c>
      <c r="R3326" s="87" t="e">
        <v>#N/A</v>
      </c>
      <c r="S3326" s="87" t="e">
        <v>#N/A</v>
      </c>
      <c r="T3326" s="87">
        <v>1</v>
      </c>
    </row>
    <row r="3327" spans="1:20">
      <c r="A3327" s="190" t="s">
        <v>17</v>
      </c>
      <c r="B3327" s="190" t="s">
        <v>1388</v>
      </c>
      <c r="C3327" s="191" t="s">
        <v>160</v>
      </c>
      <c r="D3327" s="190" t="s">
        <v>1396</v>
      </c>
      <c r="E3327" s="192">
        <v>10730</v>
      </c>
      <c r="F3327" s="193">
        <v>1</v>
      </c>
      <c r="G3327" s="190" t="s">
        <v>1397</v>
      </c>
      <c r="H3327" s="190" t="s">
        <v>29</v>
      </c>
      <c r="I3327" s="190" t="s">
        <v>152</v>
      </c>
      <c r="J3327" s="190" t="s">
        <v>68</v>
      </c>
      <c r="K3327" s="190" t="s">
        <v>1386</v>
      </c>
      <c r="L3327" s="190" t="s">
        <v>24</v>
      </c>
      <c r="M3327" s="190" t="s">
        <v>1386</v>
      </c>
      <c r="N3327" s="190" t="s">
        <v>24</v>
      </c>
      <c r="O3327" s="191"/>
      <c r="P3327" s="87" t="s">
        <v>53</v>
      </c>
      <c r="Q3327" s="87" t="s">
        <v>154</v>
      </c>
      <c r="R3327" s="87" t="s">
        <v>155</v>
      </c>
      <c r="S3327" s="87" t="s">
        <v>156</v>
      </c>
      <c r="T3327" s="87">
        <v>1</v>
      </c>
    </row>
    <row r="3328" spans="1:20">
      <c r="A3328" s="190" t="s">
        <v>17</v>
      </c>
      <c r="B3328" s="190" t="s">
        <v>1388</v>
      </c>
      <c r="C3328" s="191" t="s">
        <v>163</v>
      </c>
      <c r="D3328" s="190" t="s">
        <v>1398</v>
      </c>
      <c r="E3328" s="192">
        <v>160400</v>
      </c>
      <c r="F3328" s="193">
        <v>1</v>
      </c>
      <c r="G3328" s="190" t="s">
        <v>1399</v>
      </c>
      <c r="H3328" s="190" t="s">
        <v>29</v>
      </c>
      <c r="I3328" s="190" t="s">
        <v>152</v>
      </c>
      <c r="J3328" s="190" t="s">
        <v>68</v>
      </c>
      <c r="K3328" s="190" t="s">
        <v>1386</v>
      </c>
      <c r="L3328" s="190" t="s">
        <v>24</v>
      </c>
      <c r="M3328" s="190" t="s">
        <v>1386</v>
      </c>
      <c r="N3328" s="190" t="s">
        <v>24</v>
      </c>
      <c r="O3328" s="191"/>
      <c r="P3328" s="87" t="s">
        <v>53</v>
      </c>
      <c r="Q3328" s="87" t="s">
        <v>154</v>
      </c>
      <c r="R3328" s="87" t="s">
        <v>155</v>
      </c>
      <c r="S3328" s="87" t="s">
        <v>156</v>
      </c>
      <c r="T3328" s="87">
        <v>1</v>
      </c>
    </row>
    <row r="3329" spans="1:20">
      <c r="A3329" s="190" t="s">
        <v>17</v>
      </c>
      <c r="B3329" s="190" t="s">
        <v>1388</v>
      </c>
      <c r="C3329" s="191" t="s">
        <v>166</v>
      </c>
      <c r="D3329" s="190" t="s">
        <v>158</v>
      </c>
      <c r="E3329" s="192">
        <v>3030</v>
      </c>
      <c r="F3329" s="193">
        <v>1</v>
      </c>
      <c r="G3329" s="190" t="s">
        <v>159</v>
      </c>
      <c r="H3329" s="190" t="s">
        <v>29</v>
      </c>
      <c r="I3329" s="190" t="s">
        <v>30</v>
      </c>
      <c r="J3329" s="190" t="s">
        <v>68</v>
      </c>
      <c r="K3329" s="190" t="s">
        <v>1386</v>
      </c>
      <c r="L3329" s="190" t="s">
        <v>24</v>
      </c>
      <c r="M3329" s="190" t="s">
        <v>1386</v>
      </c>
      <c r="N3329" s="190" t="s">
        <v>24</v>
      </c>
      <c r="O3329" s="191"/>
      <c r="P3329" s="87" t="s">
        <v>53</v>
      </c>
      <c r="Q3329" s="87" t="s">
        <v>32</v>
      </c>
      <c r="R3329" s="87" t="s">
        <v>33</v>
      </c>
      <c r="S3329" s="87" t="s">
        <v>34</v>
      </c>
      <c r="T3329" s="87">
        <v>1</v>
      </c>
    </row>
    <row r="3330" spans="1:20">
      <c r="A3330" s="190" t="s">
        <v>17</v>
      </c>
      <c r="B3330" s="190" t="s">
        <v>1388</v>
      </c>
      <c r="C3330" s="191" t="s">
        <v>173</v>
      </c>
      <c r="D3330" s="190" t="s">
        <v>1400</v>
      </c>
      <c r="E3330" s="192">
        <v>6580</v>
      </c>
      <c r="F3330" s="193">
        <v>1</v>
      </c>
      <c r="G3330" s="190" t="s">
        <v>1401</v>
      </c>
      <c r="H3330" s="190" t="s">
        <v>29</v>
      </c>
      <c r="I3330" s="190" t="s">
        <v>152</v>
      </c>
      <c r="J3330" s="190" t="s">
        <v>68</v>
      </c>
      <c r="K3330" s="190" t="s">
        <v>1386</v>
      </c>
      <c r="L3330" s="190" t="s">
        <v>24</v>
      </c>
      <c r="M3330" s="190" t="s">
        <v>1386</v>
      </c>
      <c r="N3330" s="190" t="s">
        <v>24</v>
      </c>
      <c r="O3330" s="191"/>
      <c r="P3330" s="87" t="s">
        <v>53</v>
      </c>
      <c r="Q3330" s="87" t="s">
        <v>154</v>
      </c>
      <c r="R3330" s="87" t="s">
        <v>155</v>
      </c>
      <c r="S3330" s="87" t="s">
        <v>156</v>
      </c>
      <c r="T3330" s="87">
        <v>1</v>
      </c>
    </row>
    <row r="3331" spans="1:20">
      <c r="A3331" s="190" t="s">
        <v>17</v>
      </c>
      <c r="B3331" s="190" t="s">
        <v>1388</v>
      </c>
      <c r="C3331" s="191" t="s">
        <v>180</v>
      </c>
      <c r="D3331" s="190" t="s">
        <v>1402</v>
      </c>
      <c r="E3331" s="192">
        <v>3290</v>
      </c>
      <c r="F3331" s="193">
        <v>1</v>
      </c>
      <c r="G3331" s="190" t="s">
        <v>1403</v>
      </c>
      <c r="H3331" s="190" t="s">
        <v>29</v>
      </c>
      <c r="I3331" s="190" t="s">
        <v>152</v>
      </c>
      <c r="J3331" s="190" t="s">
        <v>68</v>
      </c>
      <c r="K3331" s="190" t="s">
        <v>1386</v>
      </c>
      <c r="L3331" s="190" t="s">
        <v>24</v>
      </c>
      <c r="M3331" s="190" t="s">
        <v>1386</v>
      </c>
      <c r="N3331" s="190" t="s">
        <v>24</v>
      </c>
      <c r="O3331" s="191"/>
      <c r="P3331" s="87" t="s">
        <v>53</v>
      </c>
      <c r="Q3331" s="87" t="s">
        <v>154</v>
      </c>
      <c r="R3331" s="87" t="s">
        <v>155</v>
      </c>
      <c r="S3331" s="87" t="s">
        <v>156</v>
      </c>
      <c r="T3331" s="87">
        <v>1</v>
      </c>
    </row>
    <row r="3332" spans="1:20">
      <c r="A3332" s="190" t="s">
        <v>17</v>
      </c>
      <c r="B3332" s="190" t="s">
        <v>1388</v>
      </c>
      <c r="C3332" s="191" t="s">
        <v>188</v>
      </c>
      <c r="D3332" s="190" t="s">
        <v>213</v>
      </c>
      <c r="E3332" s="192">
        <v>1970</v>
      </c>
      <c r="F3332" s="193">
        <v>1</v>
      </c>
      <c r="G3332" s="190" t="s">
        <v>214</v>
      </c>
      <c r="H3332" s="190" t="s">
        <v>29</v>
      </c>
      <c r="I3332" s="190" t="s">
        <v>30</v>
      </c>
      <c r="J3332" s="190" t="s">
        <v>68</v>
      </c>
      <c r="K3332" s="190" t="s">
        <v>1386</v>
      </c>
      <c r="L3332" s="190" t="s">
        <v>24</v>
      </c>
      <c r="M3332" s="190" t="s">
        <v>1386</v>
      </c>
      <c r="N3332" s="190" t="s">
        <v>24</v>
      </c>
      <c r="O3332" s="191"/>
      <c r="P3332" s="87" t="s">
        <v>53</v>
      </c>
      <c r="Q3332" s="87" t="s">
        <v>32</v>
      </c>
      <c r="R3332" s="87" t="s">
        <v>33</v>
      </c>
      <c r="S3332" s="87" t="s">
        <v>34</v>
      </c>
      <c r="T3332" s="87">
        <v>1</v>
      </c>
    </row>
    <row r="3333" spans="1:20">
      <c r="A3333" s="190" t="s">
        <v>17</v>
      </c>
      <c r="B3333" s="190" t="s">
        <v>1388</v>
      </c>
      <c r="C3333" s="191" t="s">
        <v>196</v>
      </c>
      <c r="D3333" s="190" t="s">
        <v>1404</v>
      </c>
      <c r="E3333" s="192">
        <v>2550</v>
      </c>
      <c r="F3333" s="193">
        <v>1</v>
      </c>
      <c r="G3333" s="190" t="s">
        <v>1405</v>
      </c>
      <c r="H3333" s="190" t="s">
        <v>29</v>
      </c>
      <c r="I3333" s="190" t="s">
        <v>152</v>
      </c>
      <c r="J3333" s="190" t="s">
        <v>68</v>
      </c>
      <c r="K3333" s="190" t="s">
        <v>1386</v>
      </c>
      <c r="L3333" s="190" t="s">
        <v>24</v>
      </c>
      <c r="M3333" s="190" t="s">
        <v>1386</v>
      </c>
      <c r="N3333" s="190" t="s">
        <v>24</v>
      </c>
      <c r="O3333" s="191"/>
      <c r="P3333" s="87" t="s">
        <v>53</v>
      </c>
      <c r="Q3333" s="87" t="s">
        <v>154</v>
      </c>
      <c r="R3333" s="87" t="s">
        <v>155</v>
      </c>
      <c r="S3333" s="87" t="s">
        <v>156</v>
      </c>
      <c r="T3333" s="87">
        <v>1</v>
      </c>
    </row>
    <row r="3334" spans="1:20">
      <c r="A3334" s="190" t="s">
        <v>17</v>
      </c>
      <c r="B3334" s="190" t="s">
        <v>1388</v>
      </c>
      <c r="C3334" s="191" t="s">
        <v>200</v>
      </c>
      <c r="D3334" s="190" t="s">
        <v>1406</v>
      </c>
      <c r="E3334" s="192">
        <v>2340</v>
      </c>
      <c r="F3334" s="193">
        <v>7</v>
      </c>
      <c r="G3334" s="190" t="s">
        <v>1407</v>
      </c>
      <c r="H3334" s="190" t="s">
        <v>29</v>
      </c>
      <c r="I3334" s="190" t="s">
        <v>152</v>
      </c>
      <c r="J3334" s="190" t="s">
        <v>68</v>
      </c>
      <c r="K3334" s="190" t="s">
        <v>1386</v>
      </c>
      <c r="L3334" s="190" t="s">
        <v>24</v>
      </c>
      <c r="M3334" s="190" t="s">
        <v>1386</v>
      </c>
      <c r="N3334" s="190" t="s">
        <v>24</v>
      </c>
      <c r="O3334" s="191"/>
      <c r="P3334" s="87" t="s">
        <v>53</v>
      </c>
      <c r="Q3334" s="87" t="s">
        <v>154</v>
      </c>
      <c r="R3334" s="87" t="s">
        <v>155</v>
      </c>
      <c r="S3334" s="87" t="s">
        <v>156</v>
      </c>
      <c r="T3334" s="87">
        <v>1</v>
      </c>
    </row>
    <row r="3335" spans="1:20">
      <c r="A3335" s="190" t="s">
        <v>17</v>
      </c>
      <c r="B3335" s="190" t="s">
        <v>1388</v>
      </c>
      <c r="C3335" s="191" t="s">
        <v>203</v>
      </c>
      <c r="D3335" s="190" t="s">
        <v>167</v>
      </c>
      <c r="E3335" s="192">
        <v>1220</v>
      </c>
      <c r="F3335" s="193">
        <v>1</v>
      </c>
      <c r="G3335" s="190" t="s">
        <v>168</v>
      </c>
      <c r="H3335" s="190" t="s">
        <v>29</v>
      </c>
      <c r="I3335" s="190" t="s">
        <v>169</v>
      </c>
      <c r="J3335" s="190" t="s">
        <v>68</v>
      </c>
      <c r="K3335" s="190" t="s">
        <v>1386</v>
      </c>
      <c r="L3335" s="190" t="s">
        <v>24</v>
      </c>
      <c r="M3335" s="190" t="s">
        <v>1386</v>
      </c>
      <c r="N3335" s="190" t="s">
        <v>24</v>
      </c>
      <c r="O3335" s="191"/>
      <c r="P3335" s="87" t="s">
        <v>53</v>
      </c>
      <c r="Q3335" s="87" t="s">
        <v>170</v>
      </c>
      <c r="R3335" s="87" t="s">
        <v>171</v>
      </c>
      <c r="S3335" s="87" t="s">
        <v>172</v>
      </c>
      <c r="T3335" s="87">
        <v>1</v>
      </c>
    </row>
    <row r="3336" spans="1:20">
      <c r="A3336" s="190" t="s">
        <v>17</v>
      </c>
      <c r="B3336" s="190" t="s">
        <v>1388</v>
      </c>
      <c r="C3336" s="191" t="s">
        <v>204</v>
      </c>
      <c r="D3336" s="190" t="s">
        <v>1408</v>
      </c>
      <c r="E3336" s="192">
        <v>2690</v>
      </c>
      <c r="F3336" s="193">
        <v>1</v>
      </c>
      <c r="G3336" s="190" t="s">
        <v>1409</v>
      </c>
      <c r="H3336" s="190" t="s">
        <v>29</v>
      </c>
      <c r="I3336" s="190" t="s">
        <v>152</v>
      </c>
      <c r="J3336" s="190" t="s">
        <v>68</v>
      </c>
      <c r="K3336" s="190" t="s">
        <v>1386</v>
      </c>
      <c r="L3336" s="190" t="s">
        <v>24</v>
      </c>
      <c r="M3336" s="190" t="s">
        <v>1386</v>
      </c>
      <c r="N3336" s="190" t="s">
        <v>24</v>
      </c>
      <c r="O3336" s="191"/>
      <c r="P3336" s="87" t="s">
        <v>53</v>
      </c>
      <c r="Q3336" s="87" t="s">
        <v>154</v>
      </c>
      <c r="R3336" s="87" t="s">
        <v>155</v>
      </c>
      <c r="S3336" s="87" t="s">
        <v>156</v>
      </c>
      <c r="T3336" s="87">
        <v>1</v>
      </c>
    </row>
    <row r="3337" spans="1:20">
      <c r="A3337" s="190" t="s">
        <v>17</v>
      </c>
      <c r="B3337" s="190" t="s">
        <v>1388</v>
      </c>
      <c r="C3337" s="191" t="s">
        <v>30</v>
      </c>
      <c r="D3337" s="190" t="s">
        <v>1410</v>
      </c>
      <c r="E3337" s="192">
        <v>20120</v>
      </c>
      <c r="F3337" s="193">
        <v>1</v>
      </c>
      <c r="G3337" s="190" t="s">
        <v>1411</v>
      </c>
      <c r="H3337" s="190" t="s">
        <v>29</v>
      </c>
      <c r="I3337" s="190" t="s">
        <v>152</v>
      </c>
      <c r="J3337" s="190" t="s">
        <v>68</v>
      </c>
      <c r="K3337" s="190" t="s">
        <v>1386</v>
      </c>
      <c r="L3337" s="190" t="s">
        <v>24</v>
      </c>
      <c r="M3337" s="190" t="s">
        <v>1386</v>
      </c>
      <c r="N3337" s="190" t="s">
        <v>24</v>
      </c>
      <c r="O3337" s="191"/>
      <c r="P3337" s="87" t="s">
        <v>53</v>
      </c>
      <c r="Q3337" s="87" t="s">
        <v>154</v>
      </c>
      <c r="R3337" s="87" t="s">
        <v>155</v>
      </c>
      <c r="S3337" s="87" t="s">
        <v>156</v>
      </c>
      <c r="T3337" s="87">
        <v>1</v>
      </c>
    </row>
    <row r="3338" spans="1:20">
      <c r="A3338" s="190" t="s">
        <v>17</v>
      </c>
      <c r="B3338" s="190" t="s">
        <v>1388</v>
      </c>
      <c r="C3338" s="191" t="s">
        <v>452</v>
      </c>
      <c r="D3338" s="190" t="s">
        <v>1412</v>
      </c>
      <c r="E3338" s="192">
        <v>1880</v>
      </c>
      <c r="F3338" s="193">
        <v>3</v>
      </c>
      <c r="G3338" s="190" t="s">
        <v>1413</v>
      </c>
      <c r="H3338" s="190" t="s">
        <v>29</v>
      </c>
      <c r="I3338" s="190" t="s">
        <v>152</v>
      </c>
      <c r="J3338" s="190" t="s">
        <v>68</v>
      </c>
      <c r="K3338" s="190" t="s">
        <v>1386</v>
      </c>
      <c r="L3338" s="190" t="s">
        <v>24</v>
      </c>
      <c r="M3338" s="190" t="s">
        <v>1386</v>
      </c>
      <c r="N3338" s="190" t="s">
        <v>24</v>
      </c>
      <c r="O3338" s="191"/>
      <c r="P3338" s="87" t="s">
        <v>53</v>
      </c>
      <c r="Q3338" s="87" t="s">
        <v>154</v>
      </c>
      <c r="R3338" s="87" t="s">
        <v>155</v>
      </c>
      <c r="S3338" s="87" t="s">
        <v>156</v>
      </c>
      <c r="T3338" s="87">
        <v>1</v>
      </c>
    </row>
    <row r="3339" spans="1:20">
      <c r="A3339" s="190" t="s">
        <v>17</v>
      </c>
      <c r="B3339" s="190" t="s">
        <v>1388</v>
      </c>
      <c r="C3339" s="191" t="s">
        <v>453</v>
      </c>
      <c r="D3339" s="190" t="s">
        <v>181</v>
      </c>
      <c r="E3339" s="192">
        <v>645</v>
      </c>
      <c r="F3339" s="193">
        <v>3</v>
      </c>
      <c r="G3339" s="190" t="s">
        <v>182</v>
      </c>
      <c r="H3339" s="190" t="s">
        <v>183</v>
      </c>
      <c r="I3339" s="190" t="s">
        <v>184</v>
      </c>
      <c r="J3339" s="190" t="s">
        <v>185</v>
      </c>
      <c r="K3339" s="190" t="s">
        <v>1386</v>
      </c>
      <c r="L3339" s="190" t="s">
        <v>24</v>
      </c>
      <c r="M3339" s="190" t="s">
        <v>1386</v>
      </c>
      <c r="N3339" s="190" t="s">
        <v>24</v>
      </c>
      <c r="O3339" s="191"/>
      <c r="P3339" s="87" t="s">
        <v>53</v>
      </c>
      <c r="Q3339" s="87" t="s">
        <v>177</v>
      </c>
      <c r="R3339" s="87" t="s">
        <v>186</v>
      </c>
      <c r="S3339" s="87" t="s">
        <v>187</v>
      </c>
      <c r="T3339" s="87">
        <v>1</v>
      </c>
    </row>
    <row r="3340" spans="1:20">
      <c r="A3340" s="190" t="s">
        <v>17</v>
      </c>
      <c r="B3340" s="190" t="s">
        <v>1388</v>
      </c>
      <c r="C3340" s="191" t="s">
        <v>184</v>
      </c>
      <c r="D3340" s="190" t="s">
        <v>189</v>
      </c>
      <c r="E3340" s="192">
        <v>1050</v>
      </c>
      <c r="F3340" s="193">
        <v>2</v>
      </c>
      <c r="G3340" s="190" t="s">
        <v>190</v>
      </c>
      <c r="H3340" s="190" t="s">
        <v>191</v>
      </c>
      <c r="I3340" s="190" t="s">
        <v>192</v>
      </c>
      <c r="J3340" s="190" t="s">
        <v>193</v>
      </c>
      <c r="K3340" s="190" t="s">
        <v>1386</v>
      </c>
      <c r="L3340" s="190" t="s">
        <v>24</v>
      </c>
      <c r="M3340" s="190" t="s">
        <v>1386</v>
      </c>
      <c r="N3340" s="190" t="s">
        <v>24</v>
      </c>
      <c r="O3340" s="191"/>
      <c r="P3340" s="87" t="s">
        <v>53</v>
      </c>
      <c r="Q3340" s="87" t="s">
        <v>177</v>
      </c>
      <c r="R3340" s="87" t="s">
        <v>194</v>
      </c>
      <c r="S3340" s="87" t="s">
        <v>195</v>
      </c>
      <c r="T3340" s="87">
        <v>1</v>
      </c>
    </row>
    <row r="3341" spans="1:20">
      <c r="A3341" s="190" t="s">
        <v>17</v>
      </c>
      <c r="B3341" s="190" t="s">
        <v>1388</v>
      </c>
      <c r="C3341" s="191" t="s">
        <v>1115</v>
      </c>
      <c r="D3341" s="190" t="s">
        <v>197</v>
      </c>
      <c r="E3341" s="192">
        <v>550</v>
      </c>
      <c r="F3341" s="193">
        <v>2</v>
      </c>
      <c r="G3341" s="190" t="s">
        <v>198</v>
      </c>
      <c r="H3341" s="190" t="s">
        <v>191</v>
      </c>
      <c r="I3341" s="190" t="s">
        <v>192</v>
      </c>
      <c r="J3341" s="190" t="s">
        <v>68</v>
      </c>
      <c r="K3341" s="190" t="s">
        <v>1386</v>
      </c>
      <c r="L3341" s="190" t="s">
        <v>24</v>
      </c>
      <c r="M3341" s="190" t="s">
        <v>1386</v>
      </c>
      <c r="N3341" s="190" t="s">
        <v>24</v>
      </c>
      <c r="O3341" s="191"/>
      <c r="P3341" s="87" t="s">
        <v>53</v>
      </c>
      <c r="Q3341" s="87" t="s">
        <v>177</v>
      </c>
      <c r="R3341" s="87" t="s">
        <v>194</v>
      </c>
      <c r="S3341" s="87" t="s">
        <v>195</v>
      </c>
      <c r="T3341" s="87">
        <v>1</v>
      </c>
    </row>
    <row r="3342" spans="1:20">
      <c r="A3342" s="190" t="s">
        <v>17</v>
      </c>
      <c r="B3342" s="190" t="s">
        <v>1388</v>
      </c>
      <c r="C3342" s="191" t="s">
        <v>1116</v>
      </c>
      <c r="D3342" s="190" t="s">
        <v>201</v>
      </c>
      <c r="E3342" s="192">
        <v>920</v>
      </c>
      <c r="F3342" s="193">
        <v>-2</v>
      </c>
      <c r="G3342" s="190" t="s">
        <v>202</v>
      </c>
      <c r="H3342" s="190" t="s">
        <v>191</v>
      </c>
      <c r="I3342" s="190" t="s">
        <v>192</v>
      </c>
      <c r="J3342" s="190" t="s">
        <v>193</v>
      </c>
      <c r="K3342" s="190" t="s">
        <v>1386</v>
      </c>
      <c r="L3342" s="190" t="s">
        <v>24</v>
      </c>
      <c r="M3342" s="190" t="s">
        <v>1386</v>
      </c>
      <c r="N3342" s="190" t="s">
        <v>24</v>
      </c>
      <c r="O3342" s="191"/>
      <c r="P3342" s="87" t="s">
        <v>53</v>
      </c>
      <c r="Q3342" s="87" t="s">
        <v>177</v>
      </c>
      <c r="R3342" s="87" t="s">
        <v>194</v>
      </c>
      <c r="S3342" s="87" t="s">
        <v>195</v>
      </c>
      <c r="T3342" s="87">
        <v>1</v>
      </c>
    </row>
    <row r="3343" spans="1:20">
      <c r="A3343" s="190" t="s">
        <v>17</v>
      </c>
      <c r="B3343" s="190" t="s">
        <v>1388</v>
      </c>
      <c r="C3343" s="191" t="s">
        <v>1130</v>
      </c>
      <c r="D3343" s="190" t="s">
        <v>181</v>
      </c>
      <c r="E3343" s="192">
        <v>645</v>
      </c>
      <c r="F3343" s="193">
        <v>-2</v>
      </c>
      <c r="G3343" s="190" t="s">
        <v>182</v>
      </c>
      <c r="H3343" s="190" t="s">
        <v>183</v>
      </c>
      <c r="I3343" s="190" t="s">
        <v>184</v>
      </c>
      <c r="J3343" s="190" t="s">
        <v>185</v>
      </c>
      <c r="K3343" s="190" t="s">
        <v>1386</v>
      </c>
      <c r="L3343" s="190" t="s">
        <v>24</v>
      </c>
      <c r="M3343" s="190" t="s">
        <v>1386</v>
      </c>
      <c r="N3343" s="190" t="s">
        <v>24</v>
      </c>
      <c r="O3343" s="191"/>
      <c r="P3343" s="87" t="s">
        <v>53</v>
      </c>
      <c r="Q3343" s="87" t="s">
        <v>177</v>
      </c>
      <c r="R3343" s="87" t="s">
        <v>186</v>
      </c>
      <c r="S3343" s="87" t="s">
        <v>187</v>
      </c>
      <c r="T3343" s="87">
        <v>1</v>
      </c>
    </row>
    <row r="3344" spans="1:20">
      <c r="A3344" s="194" t="s">
        <v>17</v>
      </c>
      <c r="B3344" s="194" t="s">
        <v>1388</v>
      </c>
      <c r="C3344" s="195" t="s">
        <v>1136</v>
      </c>
      <c r="D3344" s="194" t="s">
        <v>205</v>
      </c>
      <c r="E3344" s="196">
        <v>150</v>
      </c>
      <c r="F3344" s="197">
        <v>30</v>
      </c>
      <c r="G3344" s="194" t="s">
        <v>206</v>
      </c>
      <c r="H3344" s="194" t="s">
        <v>191</v>
      </c>
      <c r="I3344" s="194" t="s">
        <v>192</v>
      </c>
      <c r="J3344" s="194" t="s">
        <v>207</v>
      </c>
      <c r="K3344" s="194" t="s">
        <v>1386</v>
      </c>
      <c r="L3344" s="194" t="s">
        <v>24</v>
      </c>
      <c r="M3344" s="194" t="s">
        <v>1414</v>
      </c>
      <c r="N3344" s="194" t="s">
        <v>24</v>
      </c>
      <c r="O3344" s="195" t="s">
        <v>31</v>
      </c>
      <c r="P3344" s="87" t="s">
        <v>53</v>
      </c>
      <c r="Q3344" s="87" t="s">
        <v>177</v>
      </c>
      <c r="R3344" s="87" t="s">
        <v>194</v>
      </c>
      <c r="S3344" s="87" t="s">
        <v>195</v>
      </c>
      <c r="T3344" s="87">
        <v>1</v>
      </c>
    </row>
    <row r="3345" spans="1:20">
      <c r="A3345" s="190" t="s">
        <v>17</v>
      </c>
      <c r="B3345" s="190" t="s">
        <v>1415</v>
      </c>
      <c r="C3345" s="191" t="s">
        <v>19</v>
      </c>
      <c r="D3345" s="190" t="s">
        <v>76</v>
      </c>
      <c r="E3345" s="192">
        <v>258000</v>
      </c>
      <c r="F3345" s="193">
        <v>1</v>
      </c>
      <c r="G3345" s="190" t="s">
        <v>77</v>
      </c>
      <c r="H3345" s="190"/>
      <c r="I3345" s="190"/>
      <c r="J3345" s="190" t="s">
        <v>42</v>
      </c>
      <c r="K3345" s="190" t="s">
        <v>1386</v>
      </c>
      <c r="L3345" s="190" t="s">
        <v>24</v>
      </c>
      <c r="M3345" s="190" t="s">
        <v>1386</v>
      </c>
      <c r="N3345" s="190" t="s">
        <v>24</v>
      </c>
      <c r="O3345" s="191"/>
      <c r="P3345" s="87" t="s">
        <v>53</v>
      </c>
      <c r="Q3345" s="87" t="s">
        <v>43</v>
      </c>
      <c r="R3345" s="87" t="e">
        <v>#N/A</v>
      </c>
      <c r="S3345" s="87" t="e">
        <v>#N/A</v>
      </c>
      <c r="T3345" s="87">
        <v>1</v>
      </c>
    </row>
    <row r="3346" spans="1:20">
      <c r="A3346" s="190" t="s">
        <v>17</v>
      </c>
      <c r="B3346" s="190" t="s">
        <v>1415</v>
      </c>
      <c r="C3346" s="191" t="s">
        <v>26</v>
      </c>
      <c r="D3346" s="190" t="s">
        <v>79</v>
      </c>
      <c r="E3346" s="192">
        <v>321000</v>
      </c>
      <c r="F3346" s="193">
        <v>1</v>
      </c>
      <c r="G3346" s="190" t="s">
        <v>80</v>
      </c>
      <c r="H3346" s="190"/>
      <c r="I3346" s="190"/>
      <c r="J3346" s="190" t="s">
        <v>42</v>
      </c>
      <c r="K3346" s="190" t="s">
        <v>1386</v>
      </c>
      <c r="L3346" s="190" t="s">
        <v>24</v>
      </c>
      <c r="M3346" s="190" t="s">
        <v>1386</v>
      </c>
      <c r="N3346" s="190" t="s">
        <v>24</v>
      </c>
      <c r="O3346" s="191"/>
      <c r="P3346" s="87" t="s">
        <v>53</v>
      </c>
      <c r="Q3346" s="87" t="s">
        <v>43</v>
      </c>
      <c r="R3346" s="87" t="e">
        <v>#N/A</v>
      </c>
      <c r="S3346" s="87" t="e">
        <v>#N/A</v>
      </c>
      <c r="T3346" s="87">
        <v>1</v>
      </c>
    </row>
    <row r="3347" spans="1:20">
      <c r="A3347" s="190" t="s">
        <v>17</v>
      </c>
      <c r="B3347" s="190" t="s">
        <v>1415</v>
      </c>
      <c r="C3347" s="191" t="s">
        <v>56</v>
      </c>
      <c r="D3347" s="190" t="s">
        <v>81</v>
      </c>
      <c r="E3347" s="192">
        <v>19800</v>
      </c>
      <c r="F3347" s="193">
        <v>2</v>
      </c>
      <c r="G3347" s="190" t="s">
        <v>82</v>
      </c>
      <c r="H3347" s="190"/>
      <c r="I3347" s="190"/>
      <c r="J3347" s="190" t="s">
        <v>42</v>
      </c>
      <c r="K3347" s="190" t="s">
        <v>1386</v>
      </c>
      <c r="L3347" s="190" t="s">
        <v>24</v>
      </c>
      <c r="M3347" s="190" t="s">
        <v>1386</v>
      </c>
      <c r="N3347" s="190" t="s">
        <v>24</v>
      </c>
      <c r="O3347" s="191"/>
      <c r="P3347" s="87" t="s">
        <v>53</v>
      </c>
      <c r="Q3347" s="87" t="s">
        <v>43</v>
      </c>
      <c r="R3347" s="87" t="e">
        <v>#N/A</v>
      </c>
      <c r="S3347" s="87" t="e">
        <v>#N/A</v>
      </c>
      <c r="T3347" s="87">
        <v>1</v>
      </c>
    </row>
    <row r="3348" spans="1:20">
      <c r="A3348" s="190" t="s">
        <v>17</v>
      </c>
      <c r="B3348" s="190" t="s">
        <v>1415</v>
      </c>
      <c r="C3348" s="191" t="s">
        <v>59</v>
      </c>
      <c r="D3348" s="190" t="s">
        <v>83</v>
      </c>
      <c r="E3348" s="192">
        <v>17500</v>
      </c>
      <c r="F3348" s="193">
        <v>1</v>
      </c>
      <c r="G3348" s="190" t="s">
        <v>84</v>
      </c>
      <c r="H3348" s="190"/>
      <c r="I3348" s="190"/>
      <c r="J3348" s="190" t="s">
        <v>42</v>
      </c>
      <c r="K3348" s="190" t="s">
        <v>1386</v>
      </c>
      <c r="L3348" s="190" t="s">
        <v>24</v>
      </c>
      <c r="M3348" s="190" t="s">
        <v>1386</v>
      </c>
      <c r="N3348" s="190" t="s">
        <v>24</v>
      </c>
      <c r="O3348" s="191"/>
      <c r="P3348" s="87" t="s">
        <v>53</v>
      </c>
      <c r="Q3348" s="87" t="s">
        <v>43</v>
      </c>
      <c r="R3348" s="87" t="e">
        <v>#N/A</v>
      </c>
      <c r="S3348" s="87" t="e">
        <v>#N/A</v>
      </c>
      <c r="T3348" s="87">
        <v>1</v>
      </c>
    </row>
    <row r="3349" spans="1:20">
      <c r="A3349" s="190" t="s">
        <v>17</v>
      </c>
      <c r="B3349" s="190" t="s">
        <v>1415</v>
      </c>
      <c r="C3349" s="191" t="s">
        <v>62</v>
      </c>
      <c r="D3349" s="190" t="s">
        <v>85</v>
      </c>
      <c r="E3349" s="192">
        <v>12000</v>
      </c>
      <c r="F3349" s="193">
        <v>2</v>
      </c>
      <c r="G3349" s="190" t="s">
        <v>86</v>
      </c>
      <c r="H3349" s="190"/>
      <c r="I3349" s="190"/>
      <c r="J3349" s="190" t="s">
        <v>42</v>
      </c>
      <c r="K3349" s="190" t="s">
        <v>1386</v>
      </c>
      <c r="L3349" s="190" t="s">
        <v>24</v>
      </c>
      <c r="M3349" s="190" t="s">
        <v>1386</v>
      </c>
      <c r="N3349" s="190" t="s">
        <v>24</v>
      </c>
      <c r="O3349" s="191"/>
      <c r="P3349" s="87" t="s">
        <v>53</v>
      </c>
      <c r="Q3349" s="87" t="s">
        <v>43</v>
      </c>
      <c r="R3349" s="87" t="e">
        <v>#N/A</v>
      </c>
      <c r="S3349" s="87" t="e">
        <v>#N/A</v>
      </c>
      <c r="T3349" s="87">
        <v>1</v>
      </c>
    </row>
    <row r="3350" spans="1:20">
      <c r="A3350" s="190" t="s">
        <v>17</v>
      </c>
      <c r="B3350" s="190" t="s">
        <v>1415</v>
      </c>
      <c r="C3350" s="191" t="s">
        <v>65</v>
      </c>
      <c r="D3350" s="190" t="s">
        <v>87</v>
      </c>
      <c r="E3350" s="192">
        <v>1500</v>
      </c>
      <c r="F3350" s="193">
        <v>2</v>
      </c>
      <c r="G3350" s="190" t="s">
        <v>88</v>
      </c>
      <c r="H3350" s="190"/>
      <c r="I3350" s="190"/>
      <c r="J3350" s="190" t="s">
        <v>42</v>
      </c>
      <c r="K3350" s="190" t="s">
        <v>1386</v>
      </c>
      <c r="L3350" s="190" t="s">
        <v>24</v>
      </c>
      <c r="M3350" s="190" t="s">
        <v>1386</v>
      </c>
      <c r="N3350" s="190" t="s">
        <v>24</v>
      </c>
      <c r="O3350" s="191"/>
      <c r="P3350" s="87" t="s">
        <v>53</v>
      </c>
      <c r="Q3350" s="87" t="s">
        <v>43</v>
      </c>
      <c r="R3350" s="87" t="e">
        <v>#N/A</v>
      </c>
      <c r="S3350" s="87" t="e">
        <v>#N/A</v>
      </c>
      <c r="T3350" s="87">
        <v>1</v>
      </c>
    </row>
    <row r="3351" spans="1:20">
      <c r="A3351" s="190" t="s">
        <v>17</v>
      </c>
      <c r="B3351" s="190" t="s">
        <v>1415</v>
      </c>
      <c r="C3351" s="191" t="s">
        <v>89</v>
      </c>
      <c r="D3351" s="190" t="s">
        <v>90</v>
      </c>
      <c r="E3351" s="192">
        <v>38000</v>
      </c>
      <c r="F3351" s="193">
        <v>2</v>
      </c>
      <c r="G3351" s="190" t="s">
        <v>91</v>
      </c>
      <c r="H3351" s="190"/>
      <c r="I3351" s="190"/>
      <c r="J3351" s="190" t="s">
        <v>42</v>
      </c>
      <c r="K3351" s="190" t="s">
        <v>1386</v>
      </c>
      <c r="L3351" s="190" t="s">
        <v>24</v>
      </c>
      <c r="M3351" s="190" t="s">
        <v>1386</v>
      </c>
      <c r="N3351" s="190" t="s">
        <v>24</v>
      </c>
      <c r="O3351" s="191"/>
      <c r="P3351" s="87" t="s">
        <v>53</v>
      </c>
      <c r="Q3351" s="87" t="s">
        <v>43</v>
      </c>
      <c r="R3351" s="87" t="e">
        <v>#N/A</v>
      </c>
      <c r="S3351" s="87" t="e">
        <v>#N/A</v>
      </c>
      <c r="T3351" s="87">
        <v>1</v>
      </c>
    </row>
    <row r="3352" spans="1:20">
      <c r="A3352" s="190" t="s">
        <v>17</v>
      </c>
      <c r="B3352" s="190" t="s">
        <v>1415</v>
      </c>
      <c r="C3352" s="191" t="s">
        <v>92</v>
      </c>
      <c r="D3352" s="190" t="s">
        <v>1347</v>
      </c>
      <c r="E3352" s="192">
        <v>1300</v>
      </c>
      <c r="F3352" s="193">
        <v>1</v>
      </c>
      <c r="G3352" s="190" t="s">
        <v>1389</v>
      </c>
      <c r="H3352" s="190"/>
      <c r="I3352" s="190"/>
      <c r="J3352" s="190" t="s">
        <v>268</v>
      </c>
      <c r="K3352" s="190" t="s">
        <v>1386</v>
      </c>
      <c r="L3352" s="190" t="s">
        <v>24</v>
      </c>
      <c r="M3352" s="190" t="s">
        <v>1386</v>
      </c>
      <c r="N3352" s="190" t="s">
        <v>24</v>
      </c>
      <c r="O3352" s="191"/>
      <c r="P3352" s="87" t="s">
        <v>53</v>
      </c>
      <c r="Q3352" s="87" t="s">
        <v>1350</v>
      </c>
      <c r="R3352" s="87" t="e">
        <v>#N/A</v>
      </c>
      <c r="S3352" s="87" t="e">
        <v>#N/A</v>
      </c>
      <c r="T3352" s="87">
        <v>1</v>
      </c>
    </row>
    <row r="3353" spans="1:20">
      <c r="A3353" s="190" t="s">
        <v>17</v>
      </c>
      <c r="B3353" s="190" t="s">
        <v>1415</v>
      </c>
      <c r="C3353" s="191" t="s">
        <v>95</v>
      </c>
      <c r="D3353" s="190" t="s">
        <v>1390</v>
      </c>
      <c r="E3353" s="192">
        <v>600</v>
      </c>
      <c r="F3353" s="193">
        <v>3</v>
      </c>
      <c r="G3353" s="190" t="s">
        <v>1391</v>
      </c>
      <c r="H3353" s="190"/>
      <c r="I3353" s="190"/>
      <c r="J3353" s="190" t="s">
        <v>185</v>
      </c>
      <c r="K3353" s="190" t="s">
        <v>1386</v>
      </c>
      <c r="L3353" s="190" t="s">
        <v>24</v>
      </c>
      <c r="M3353" s="190" t="s">
        <v>1386</v>
      </c>
      <c r="N3353" s="190" t="s">
        <v>24</v>
      </c>
      <c r="O3353" s="191"/>
      <c r="P3353" s="87" t="s">
        <v>53</v>
      </c>
      <c r="Q3353" s="87" t="s">
        <v>603</v>
      </c>
      <c r="R3353" s="87" t="e">
        <v>#N/A</v>
      </c>
      <c r="S3353" s="87" t="e">
        <v>#N/A</v>
      </c>
      <c r="T3353" s="87">
        <v>1</v>
      </c>
    </row>
    <row r="3354" spans="1:20">
      <c r="A3354" s="190" t="s">
        <v>17</v>
      </c>
      <c r="B3354" s="190" t="s">
        <v>1415</v>
      </c>
      <c r="C3354" s="191" t="s">
        <v>98</v>
      </c>
      <c r="D3354" s="190" t="s">
        <v>93</v>
      </c>
      <c r="E3354" s="192">
        <v>13750</v>
      </c>
      <c r="F3354" s="193">
        <v>1</v>
      </c>
      <c r="G3354" s="190" t="s">
        <v>94</v>
      </c>
      <c r="H3354" s="190"/>
      <c r="I3354" s="190"/>
      <c r="J3354" s="190" t="s">
        <v>42</v>
      </c>
      <c r="K3354" s="190" t="s">
        <v>1386</v>
      </c>
      <c r="L3354" s="190" t="s">
        <v>24</v>
      </c>
      <c r="M3354" s="190" t="s">
        <v>1386</v>
      </c>
      <c r="N3354" s="190" t="s">
        <v>24</v>
      </c>
      <c r="O3354" s="191"/>
      <c r="P3354" s="87" t="s">
        <v>53</v>
      </c>
      <c r="Q3354" s="87" t="s">
        <v>43</v>
      </c>
      <c r="R3354" s="87" t="e">
        <v>#N/A</v>
      </c>
      <c r="S3354" s="87" t="e">
        <v>#N/A</v>
      </c>
      <c r="T3354" s="87">
        <v>1</v>
      </c>
    </row>
    <row r="3355" spans="1:20">
      <c r="A3355" s="190" t="s">
        <v>17</v>
      </c>
      <c r="B3355" s="190" t="s">
        <v>1415</v>
      </c>
      <c r="C3355" s="191" t="s">
        <v>101</v>
      </c>
      <c r="D3355" s="190" t="s">
        <v>96</v>
      </c>
      <c r="E3355" s="192">
        <v>15050</v>
      </c>
      <c r="F3355" s="193">
        <v>2</v>
      </c>
      <c r="G3355" s="190" t="s">
        <v>97</v>
      </c>
      <c r="H3355" s="190"/>
      <c r="I3355" s="190"/>
      <c r="J3355" s="190" t="s">
        <v>42</v>
      </c>
      <c r="K3355" s="190" t="s">
        <v>1386</v>
      </c>
      <c r="L3355" s="190" t="s">
        <v>24</v>
      </c>
      <c r="M3355" s="190" t="s">
        <v>1386</v>
      </c>
      <c r="N3355" s="190" t="s">
        <v>24</v>
      </c>
      <c r="O3355" s="191"/>
      <c r="P3355" s="87" t="s">
        <v>53</v>
      </c>
      <c r="Q3355" s="87" t="s">
        <v>43</v>
      </c>
      <c r="R3355" s="87" t="e">
        <v>#N/A</v>
      </c>
      <c r="S3355" s="87" t="e">
        <v>#N/A</v>
      </c>
      <c r="T3355" s="87">
        <v>1</v>
      </c>
    </row>
    <row r="3356" spans="1:20">
      <c r="A3356" s="190" t="s">
        <v>17</v>
      </c>
      <c r="B3356" s="190" t="s">
        <v>1415</v>
      </c>
      <c r="C3356" s="191" t="s">
        <v>104</v>
      </c>
      <c r="D3356" s="190" t="s">
        <v>99</v>
      </c>
      <c r="E3356" s="192">
        <v>2730</v>
      </c>
      <c r="F3356" s="193">
        <v>7</v>
      </c>
      <c r="G3356" s="190" t="s">
        <v>100</v>
      </c>
      <c r="H3356" s="190"/>
      <c r="I3356" s="190"/>
      <c r="J3356" s="190" t="s">
        <v>42</v>
      </c>
      <c r="K3356" s="190" t="s">
        <v>1386</v>
      </c>
      <c r="L3356" s="190" t="s">
        <v>24</v>
      </c>
      <c r="M3356" s="190" t="s">
        <v>1386</v>
      </c>
      <c r="N3356" s="190" t="s">
        <v>24</v>
      </c>
      <c r="O3356" s="191"/>
      <c r="P3356" s="87" t="s">
        <v>53</v>
      </c>
      <c r="Q3356" s="87" t="s">
        <v>43</v>
      </c>
      <c r="R3356" s="87" t="e">
        <v>#N/A</v>
      </c>
      <c r="S3356" s="87" t="e">
        <v>#N/A</v>
      </c>
      <c r="T3356" s="87">
        <v>1</v>
      </c>
    </row>
    <row r="3357" spans="1:20">
      <c r="A3357" s="190" t="s">
        <v>17</v>
      </c>
      <c r="B3357" s="190" t="s">
        <v>1415</v>
      </c>
      <c r="C3357" s="191" t="s">
        <v>107</v>
      </c>
      <c r="D3357" s="190" t="s">
        <v>102</v>
      </c>
      <c r="E3357" s="192">
        <v>1000</v>
      </c>
      <c r="F3357" s="193">
        <v>7</v>
      </c>
      <c r="G3357" s="190" t="s">
        <v>103</v>
      </c>
      <c r="H3357" s="190"/>
      <c r="I3357" s="190"/>
      <c r="J3357" s="190" t="s">
        <v>42</v>
      </c>
      <c r="K3357" s="190" t="s">
        <v>1386</v>
      </c>
      <c r="L3357" s="190" t="s">
        <v>24</v>
      </c>
      <c r="M3357" s="190" t="s">
        <v>1386</v>
      </c>
      <c r="N3357" s="190" t="s">
        <v>24</v>
      </c>
      <c r="O3357" s="191"/>
      <c r="P3357" s="87" t="s">
        <v>53</v>
      </c>
      <c r="Q3357" s="87" t="s">
        <v>43</v>
      </c>
      <c r="R3357" s="87" t="e">
        <v>#N/A</v>
      </c>
      <c r="S3357" s="87" t="e">
        <v>#N/A</v>
      </c>
      <c r="T3357" s="87">
        <v>1</v>
      </c>
    </row>
    <row r="3358" spans="1:20">
      <c r="A3358" s="190" t="s">
        <v>17</v>
      </c>
      <c r="B3358" s="190" t="s">
        <v>1415</v>
      </c>
      <c r="C3358" s="191" t="s">
        <v>111</v>
      </c>
      <c r="D3358" s="190" t="s">
        <v>105</v>
      </c>
      <c r="E3358" s="192">
        <v>60</v>
      </c>
      <c r="F3358" s="193">
        <v>7</v>
      </c>
      <c r="G3358" s="190" t="s">
        <v>106</v>
      </c>
      <c r="H3358" s="190"/>
      <c r="I3358" s="190"/>
      <c r="J3358" s="190" t="s">
        <v>42</v>
      </c>
      <c r="K3358" s="190" t="s">
        <v>1386</v>
      </c>
      <c r="L3358" s="190" t="s">
        <v>24</v>
      </c>
      <c r="M3358" s="190" t="s">
        <v>1386</v>
      </c>
      <c r="N3358" s="190" t="s">
        <v>24</v>
      </c>
      <c r="O3358" s="191"/>
      <c r="P3358" s="87" t="s">
        <v>53</v>
      </c>
      <c r="Q3358" s="87" t="s">
        <v>43</v>
      </c>
      <c r="R3358" s="87" t="e">
        <v>#N/A</v>
      </c>
      <c r="S3358" s="87" t="e">
        <v>#N/A</v>
      </c>
      <c r="T3358" s="87">
        <v>1</v>
      </c>
    </row>
    <row r="3359" spans="1:20">
      <c r="A3359" s="190" t="s">
        <v>17</v>
      </c>
      <c r="B3359" s="190" t="s">
        <v>1415</v>
      </c>
      <c r="C3359" s="191" t="s">
        <v>114</v>
      </c>
      <c r="D3359" s="190" t="s">
        <v>108</v>
      </c>
      <c r="E3359" s="192">
        <v>30</v>
      </c>
      <c r="F3359" s="193">
        <v>7</v>
      </c>
      <c r="G3359" s="190" t="s">
        <v>109</v>
      </c>
      <c r="H3359" s="190"/>
      <c r="I3359" s="190"/>
      <c r="J3359" s="190" t="s">
        <v>110</v>
      </c>
      <c r="K3359" s="190" t="s">
        <v>1386</v>
      </c>
      <c r="L3359" s="190" t="s">
        <v>24</v>
      </c>
      <c r="M3359" s="190" t="s">
        <v>1386</v>
      </c>
      <c r="N3359" s="190" t="s">
        <v>24</v>
      </c>
      <c r="O3359" s="191"/>
      <c r="P3359" s="87" t="s">
        <v>53</v>
      </c>
      <c r="Q3359" s="87" t="s">
        <v>43</v>
      </c>
      <c r="R3359" s="87" t="e">
        <v>#N/A</v>
      </c>
      <c r="S3359" s="87" t="e">
        <v>#N/A</v>
      </c>
      <c r="T3359" s="87">
        <v>1</v>
      </c>
    </row>
    <row r="3360" spans="1:20">
      <c r="A3360" s="190" t="s">
        <v>17</v>
      </c>
      <c r="B3360" s="190" t="s">
        <v>1415</v>
      </c>
      <c r="C3360" s="191" t="s">
        <v>117</v>
      </c>
      <c r="D3360" s="190" t="s">
        <v>112</v>
      </c>
      <c r="E3360" s="192">
        <v>30</v>
      </c>
      <c r="F3360" s="193">
        <v>7</v>
      </c>
      <c r="G3360" s="190" t="s">
        <v>113</v>
      </c>
      <c r="H3360" s="190"/>
      <c r="I3360" s="190"/>
      <c r="J3360" s="190" t="s">
        <v>42</v>
      </c>
      <c r="K3360" s="190" t="s">
        <v>1386</v>
      </c>
      <c r="L3360" s="190" t="s">
        <v>24</v>
      </c>
      <c r="M3360" s="190" t="s">
        <v>1386</v>
      </c>
      <c r="N3360" s="190" t="s">
        <v>24</v>
      </c>
      <c r="O3360" s="191"/>
      <c r="P3360" s="87" t="s">
        <v>53</v>
      </c>
      <c r="Q3360" s="87" t="s">
        <v>43</v>
      </c>
      <c r="R3360" s="87" t="e">
        <v>#N/A</v>
      </c>
      <c r="S3360" s="87" t="e">
        <v>#N/A</v>
      </c>
      <c r="T3360" s="87">
        <v>1</v>
      </c>
    </row>
    <row r="3361" spans="1:20">
      <c r="A3361" s="190" t="s">
        <v>17</v>
      </c>
      <c r="B3361" s="190" t="s">
        <v>1415</v>
      </c>
      <c r="C3361" s="191" t="s">
        <v>121</v>
      </c>
      <c r="D3361" s="190" t="s">
        <v>115</v>
      </c>
      <c r="E3361" s="192">
        <v>40</v>
      </c>
      <c r="F3361" s="193">
        <v>7</v>
      </c>
      <c r="G3361" s="190" t="s">
        <v>116</v>
      </c>
      <c r="H3361" s="190"/>
      <c r="I3361" s="190"/>
      <c r="J3361" s="190" t="s">
        <v>42</v>
      </c>
      <c r="K3361" s="190" t="s">
        <v>1386</v>
      </c>
      <c r="L3361" s="190" t="s">
        <v>24</v>
      </c>
      <c r="M3361" s="190" t="s">
        <v>1386</v>
      </c>
      <c r="N3361" s="190" t="s">
        <v>24</v>
      </c>
      <c r="O3361" s="191"/>
      <c r="P3361" s="87" t="s">
        <v>53</v>
      </c>
      <c r="Q3361" s="87" t="s">
        <v>43</v>
      </c>
      <c r="R3361" s="87" t="e">
        <v>#N/A</v>
      </c>
      <c r="S3361" s="87" t="e">
        <v>#N/A</v>
      </c>
      <c r="T3361" s="87">
        <v>1</v>
      </c>
    </row>
    <row r="3362" spans="1:20">
      <c r="A3362" s="190" t="s">
        <v>17</v>
      </c>
      <c r="B3362" s="190" t="s">
        <v>1415</v>
      </c>
      <c r="C3362" s="191" t="s">
        <v>124</v>
      </c>
      <c r="D3362" s="190" t="s">
        <v>118</v>
      </c>
      <c r="E3362" s="192">
        <v>11550</v>
      </c>
      <c r="F3362" s="193">
        <v>3</v>
      </c>
      <c r="G3362" s="190" t="s">
        <v>119</v>
      </c>
      <c r="H3362" s="190"/>
      <c r="I3362" s="190"/>
      <c r="J3362" s="190" t="s">
        <v>42</v>
      </c>
      <c r="K3362" s="190" t="s">
        <v>1386</v>
      </c>
      <c r="L3362" s="190" t="s">
        <v>24</v>
      </c>
      <c r="M3362" s="190" t="s">
        <v>1386</v>
      </c>
      <c r="N3362" s="190" t="s">
        <v>24</v>
      </c>
      <c r="O3362" s="191"/>
      <c r="P3362" s="87" t="s">
        <v>53</v>
      </c>
      <c r="Q3362" s="87" t="s">
        <v>120</v>
      </c>
      <c r="R3362" s="87" t="e">
        <v>#N/A</v>
      </c>
      <c r="S3362" s="87" t="e">
        <v>#N/A</v>
      </c>
      <c r="T3362" s="87">
        <v>1</v>
      </c>
    </row>
    <row r="3363" spans="1:20">
      <c r="A3363" s="190" t="s">
        <v>17</v>
      </c>
      <c r="B3363" s="190" t="s">
        <v>1415</v>
      </c>
      <c r="C3363" s="191" t="s">
        <v>127</v>
      </c>
      <c r="D3363" s="190" t="s">
        <v>122</v>
      </c>
      <c r="E3363" s="192">
        <v>20000</v>
      </c>
      <c r="F3363" s="193">
        <v>1</v>
      </c>
      <c r="G3363" s="190" t="s">
        <v>123</v>
      </c>
      <c r="H3363" s="190"/>
      <c r="I3363" s="190"/>
      <c r="J3363" s="190" t="s">
        <v>42</v>
      </c>
      <c r="K3363" s="190" t="s">
        <v>1386</v>
      </c>
      <c r="L3363" s="190" t="s">
        <v>24</v>
      </c>
      <c r="M3363" s="190" t="s">
        <v>1386</v>
      </c>
      <c r="N3363" s="190" t="s">
        <v>24</v>
      </c>
      <c r="O3363" s="191"/>
      <c r="P3363" s="87" t="s">
        <v>53</v>
      </c>
      <c r="Q3363" s="87" t="s">
        <v>43</v>
      </c>
      <c r="R3363" s="87" t="e">
        <v>#N/A</v>
      </c>
      <c r="S3363" s="87" t="e">
        <v>#N/A</v>
      </c>
      <c r="T3363" s="87">
        <v>1</v>
      </c>
    </row>
    <row r="3364" spans="1:20">
      <c r="A3364" s="190" t="s">
        <v>17</v>
      </c>
      <c r="B3364" s="190" t="s">
        <v>1415</v>
      </c>
      <c r="C3364" s="191" t="s">
        <v>130</v>
      </c>
      <c r="D3364" s="190" t="s">
        <v>125</v>
      </c>
      <c r="E3364" s="192">
        <v>27000</v>
      </c>
      <c r="F3364" s="193">
        <v>1</v>
      </c>
      <c r="G3364" s="190" t="s">
        <v>126</v>
      </c>
      <c r="H3364" s="190"/>
      <c r="I3364" s="190"/>
      <c r="J3364" s="190" t="s">
        <v>42</v>
      </c>
      <c r="K3364" s="190" t="s">
        <v>1386</v>
      </c>
      <c r="L3364" s="190" t="s">
        <v>24</v>
      </c>
      <c r="M3364" s="190" t="s">
        <v>1386</v>
      </c>
      <c r="N3364" s="190" t="s">
        <v>24</v>
      </c>
      <c r="O3364" s="191"/>
      <c r="P3364" s="87" t="s">
        <v>53</v>
      </c>
      <c r="Q3364" s="87" t="s">
        <v>43</v>
      </c>
      <c r="R3364" s="87" t="e">
        <v>#N/A</v>
      </c>
      <c r="S3364" s="87" t="e">
        <v>#N/A</v>
      </c>
      <c r="T3364" s="87">
        <v>1</v>
      </c>
    </row>
    <row r="3365" spans="1:20">
      <c r="A3365" s="190" t="s">
        <v>17</v>
      </c>
      <c r="B3365" s="190" t="s">
        <v>1415</v>
      </c>
      <c r="C3365" s="191" t="s">
        <v>133</v>
      </c>
      <c r="D3365" s="190" t="s">
        <v>128</v>
      </c>
      <c r="E3365" s="192">
        <v>1500</v>
      </c>
      <c r="F3365" s="193">
        <v>3</v>
      </c>
      <c r="G3365" s="190" t="s">
        <v>129</v>
      </c>
      <c r="H3365" s="190"/>
      <c r="I3365" s="190"/>
      <c r="J3365" s="190" t="s">
        <v>42</v>
      </c>
      <c r="K3365" s="190" t="s">
        <v>1386</v>
      </c>
      <c r="L3365" s="190" t="s">
        <v>24</v>
      </c>
      <c r="M3365" s="190" t="s">
        <v>1386</v>
      </c>
      <c r="N3365" s="190" t="s">
        <v>24</v>
      </c>
      <c r="O3365" s="191"/>
      <c r="P3365" s="87" t="s">
        <v>53</v>
      </c>
      <c r="Q3365" s="87" t="s">
        <v>43</v>
      </c>
      <c r="R3365" s="87" t="e">
        <v>#N/A</v>
      </c>
      <c r="S3365" s="87" t="e">
        <v>#N/A</v>
      </c>
      <c r="T3365" s="87">
        <v>1</v>
      </c>
    </row>
    <row r="3366" spans="1:20">
      <c r="A3366" s="190" t="s">
        <v>17</v>
      </c>
      <c r="B3366" s="190" t="s">
        <v>1415</v>
      </c>
      <c r="C3366" s="191" t="s">
        <v>136</v>
      </c>
      <c r="D3366" s="190" t="s">
        <v>131</v>
      </c>
      <c r="E3366" s="192">
        <v>500</v>
      </c>
      <c r="F3366" s="193">
        <v>2</v>
      </c>
      <c r="G3366" s="190" t="s">
        <v>132</v>
      </c>
      <c r="H3366" s="190"/>
      <c r="I3366" s="190"/>
      <c r="J3366" s="190" t="s">
        <v>42</v>
      </c>
      <c r="K3366" s="190" t="s">
        <v>1386</v>
      </c>
      <c r="L3366" s="190" t="s">
        <v>24</v>
      </c>
      <c r="M3366" s="190" t="s">
        <v>1386</v>
      </c>
      <c r="N3366" s="190" t="s">
        <v>24</v>
      </c>
      <c r="O3366" s="191"/>
      <c r="P3366" s="87" t="s">
        <v>53</v>
      </c>
      <c r="Q3366" s="87" t="s">
        <v>43</v>
      </c>
      <c r="R3366" s="87" t="e">
        <v>#N/A</v>
      </c>
      <c r="S3366" s="87" t="e">
        <v>#N/A</v>
      </c>
      <c r="T3366" s="87">
        <v>1</v>
      </c>
    </row>
    <row r="3367" spans="1:20">
      <c r="A3367" s="190" t="s">
        <v>17</v>
      </c>
      <c r="B3367" s="190" t="s">
        <v>1415</v>
      </c>
      <c r="C3367" s="191" t="s">
        <v>139</v>
      </c>
      <c r="D3367" s="190" t="s">
        <v>134</v>
      </c>
      <c r="E3367" s="192">
        <v>1220</v>
      </c>
      <c r="F3367" s="193">
        <v>2</v>
      </c>
      <c r="G3367" s="190" t="s">
        <v>1392</v>
      </c>
      <c r="H3367" s="190"/>
      <c r="I3367" s="190"/>
      <c r="J3367" s="190" t="s">
        <v>42</v>
      </c>
      <c r="K3367" s="190" t="s">
        <v>1386</v>
      </c>
      <c r="L3367" s="190" t="s">
        <v>24</v>
      </c>
      <c r="M3367" s="190" t="s">
        <v>1386</v>
      </c>
      <c r="N3367" s="190" t="s">
        <v>24</v>
      </c>
      <c r="O3367" s="191"/>
      <c r="P3367" s="87" t="s">
        <v>53</v>
      </c>
      <c r="Q3367" s="87" t="s">
        <v>43</v>
      </c>
      <c r="R3367" s="87" t="e">
        <v>#N/A</v>
      </c>
      <c r="S3367" s="87" t="e">
        <v>#N/A</v>
      </c>
      <c r="T3367" s="87">
        <v>1</v>
      </c>
    </row>
    <row r="3368" spans="1:20">
      <c r="A3368" s="190" t="s">
        <v>17</v>
      </c>
      <c r="B3368" s="190" t="s">
        <v>1415</v>
      </c>
      <c r="C3368" s="191" t="s">
        <v>142</v>
      </c>
      <c r="D3368" s="190" t="s">
        <v>137</v>
      </c>
      <c r="E3368" s="192">
        <v>190000</v>
      </c>
      <c r="F3368" s="193">
        <v>1</v>
      </c>
      <c r="G3368" s="190" t="s">
        <v>138</v>
      </c>
      <c r="H3368" s="190"/>
      <c r="I3368" s="190"/>
      <c r="J3368" s="190" t="s">
        <v>42</v>
      </c>
      <c r="K3368" s="190" t="s">
        <v>1386</v>
      </c>
      <c r="L3368" s="190" t="s">
        <v>24</v>
      </c>
      <c r="M3368" s="190" t="s">
        <v>1386</v>
      </c>
      <c r="N3368" s="190" t="s">
        <v>24</v>
      </c>
      <c r="O3368" s="191"/>
      <c r="P3368" s="87" t="s">
        <v>53</v>
      </c>
      <c r="Q3368" s="87" t="s">
        <v>43</v>
      </c>
      <c r="R3368" s="87" t="e">
        <v>#N/A</v>
      </c>
      <c r="S3368" s="87" t="e">
        <v>#N/A</v>
      </c>
      <c r="T3368" s="87">
        <v>1</v>
      </c>
    </row>
    <row r="3369" spans="1:20">
      <c r="A3369" s="190" t="s">
        <v>17</v>
      </c>
      <c r="B3369" s="190" t="s">
        <v>1415</v>
      </c>
      <c r="C3369" s="191" t="s">
        <v>145</v>
      </c>
      <c r="D3369" s="190" t="s">
        <v>140</v>
      </c>
      <c r="E3369" s="192">
        <v>6490</v>
      </c>
      <c r="F3369" s="193">
        <v>1</v>
      </c>
      <c r="G3369" s="190" t="s">
        <v>1393</v>
      </c>
      <c r="H3369" s="190"/>
      <c r="I3369" s="190"/>
      <c r="J3369" s="190" t="s">
        <v>42</v>
      </c>
      <c r="K3369" s="190" t="s">
        <v>1386</v>
      </c>
      <c r="L3369" s="190" t="s">
        <v>24</v>
      </c>
      <c r="M3369" s="190" t="s">
        <v>1386</v>
      </c>
      <c r="N3369" s="190" t="s">
        <v>24</v>
      </c>
      <c r="O3369" s="191"/>
      <c r="P3369" s="87" t="s">
        <v>53</v>
      </c>
      <c r="Q3369" s="87" t="s">
        <v>43</v>
      </c>
      <c r="R3369" s="87" t="e">
        <v>#N/A</v>
      </c>
      <c r="S3369" s="87" t="e">
        <v>#N/A</v>
      </c>
      <c r="T3369" s="87">
        <v>1</v>
      </c>
    </row>
    <row r="3370" spans="1:20">
      <c r="A3370" s="190" t="s">
        <v>17</v>
      </c>
      <c r="B3370" s="190" t="s">
        <v>1415</v>
      </c>
      <c r="C3370" s="191" t="s">
        <v>149</v>
      </c>
      <c r="D3370" s="190" t="s">
        <v>143</v>
      </c>
      <c r="E3370" s="192">
        <v>120</v>
      </c>
      <c r="F3370" s="193">
        <v>1</v>
      </c>
      <c r="G3370" s="190" t="s">
        <v>144</v>
      </c>
      <c r="H3370" s="190"/>
      <c r="I3370" s="190"/>
      <c r="J3370" s="190" t="s">
        <v>42</v>
      </c>
      <c r="K3370" s="190" t="s">
        <v>1386</v>
      </c>
      <c r="L3370" s="190" t="s">
        <v>24</v>
      </c>
      <c r="M3370" s="190" t="s">
        <v>1386</v>
      </c>
      <c r="N3370" s="190" t="s">
        <v>24</v>
      </c>
      <c r="O3370" s="191"/>
      <c r="P3370" s="87" t="s">
        <v>53</v>
      </c>
      <c r="Q3370" s="87" t="s">
        <v>43</v>
      </c>
      <c r="R3370" s="87" t="e">
        <v>#N/A</v>
      </c>
      <c r="S3370" s="87" t="e">
        <v>#N/A</v>
      </c>
      <c r="T3370" s="87">
        <v>1</v>
      </c>
    </row>
    <row r="3371" spans="1:20">
      <c r="A3371" s="190" t="s">
        <v>17</v>
      </c>
      <c r="B3371" s="190" t="s">
        <v>1415</v>
      </c>
      <c r="C3371" s="191" t="s">
        <v>157</v>
      </c>
      <c r="D3371" s="190" t="s">
        <v>1416</v>
      </c>
      <c r="E3371" s="192">
        <v>-136000</v>
      </c>
      <c r="F3371" s="193">
        <v>1</v>
      </c>
      <c r="G3371" s="190" t="s">
        <v>1417</v>
      </c>
      <c r="H3371" s="190"/>
      <c r="I3371" s="190"/>
      <c r="J3371" s="190" t="s">
        <v>42</v>
      </c>
      <c r="K3371" s="190" t="s">
        <v>1386</v>
      </c>
      <c r="L3371" s="190" t="s">
        <v>24</v>
      </c>
      <c r="M3371" s="190" t="s">
        <v>1386</v>
      </c>
      <c r="N3371" s="190" t="s">
        <v>24</v>
      </c>
      <c r="O3371" s="191"/>
      <c r="P3371" s="87" t="s">
        <v>53</v>
      </c>
      <c r="Q3371" s="87" t="s">
        <v>293</v>
      </c>
      <c r="R3371" s="87" t="e">
        <v>#N/A</v>
      </c>
      <c r="S3371" s="87" t="e">
        <v>#N/A</v>
      </c>
      <c r="T3371" s="87">
        <v>1</v>
      </c>
    </row>
    <row r="3372" spans="1:20">
      <c r="A3372" s="190" t="s">
        <v>17</v>
      </c>
      <c r="B3372" s="190" t="s">
        <v>1415</v>
      </c>
      <c r="C3372" s="191" t="s">
        <v>160</v>
      </c>
      <c r="D3372" s="190" t="s">
        <v>1396</v>
      </c>
      <c r="E3372" s="192">
        <v>10730</v>
      </c>
      <c r="F3372" s="193">
        <v>1</v>
      </c>
      <c r="G3372" s="190" t="s">
        <v>1397</v>
      </c>
      <c r="H3372" s="190" t="s">
        <v>29</v>
      </c>
      <c r="I3372" s="190" t="s">
        <v>152</v>
      </c>
      <c r="J3372" s="190" t="s">
        <v>68</v>
      </c>
      <c r="K3372" s="190" t="s">
        <v>1386</v>
      </c>
      <c r="L3372" s="190" t="s">
        <v>24</v>
      </c>
      <c r="M3372" s="190" t="s">
        <v>1386</v>
      </c>
      <c r="N3372" s="190" t="s">
        <v>24</v>
      </c>
      <c r="O3372" s="191"/>
      <c r="P3372" s="87" t="s">
        <v>53</v>
      </c>
      <c r="Q3372" s="87" t="s">
        <v>154</v>
      </c>
      <c r="R3372" s="87" t="s">
        <v>155</v>
      </c>
      <c r="S3372" s="87" t="s">
        <v>156</v>
      </c>
      <c r="T3372" s="87">
        <v>1</v>
      </c>
    </row>
    <row r="3373" spans="1:20">
      <c r="A3373" s="190" t="s">
        <v>17</v>
      </c>
      <c r="B3373" s="190" t="s">
        <v>1415</v>
      </c>
      <c r="C3373" s="191" t="s">
        <v>163</v>
      </c>
      <c r="D3373" s="190" t="s">
        <v>1418</v>
      </c>
      <c r="E3373" s="192">
        <v>117110</v>
      </c>
      <c r="F3373" s="193">
        <v>1</v>
      </c>
      <c r="G3373" s="190" t="s">
        <v>1419</v>
      </c>
      <c r="H3373" s="190" t="s">
        <v>29</v>
      </c>
      <c r="I3373" s="190" t="s">
        <v>152</v>
      </c>
      <c r="J3373" s="190" t="s">
        <v>68</v>
      </c>
      <c r="K3373" s="190" t="s">
        <v>1386</v>
      </c>
      <c r="L3373" s="190" t="s">
        <v>24</v>
      </c>
      <c r="M3373" s="190" t="s">
        <v>1386</v>
      </c>
      <c r="N3373" s="190" t="s">
        <v>24</v>
      </c>
      <c r="O3373" s="191"/>
      <c r="P3373" s="87" t="s">
        <v>53</v>
      </c>
      <c r="Q3373" s="87" t="s">
        <v>154</v>
      </c>
      <c r="R3373" s="87" t="s">
        <v>155</v>
      </c>
      <c r="S3373" s="87" t="s">
        <v>156</v>
      </c>
      <c r="T3373" s="87">
        <v>1</v>
      </c>
    </row>
    <row r="3374" spans="1:20">
      <c r="A3374" s="190" t="s">
        <v>17</v>
      </c>
      <c r="B3374" s="190" t="s">
        <v>1415</v>
      </c>
      <c r="C3374" s="191" t="s">
        <v>166</v>
      </c>
      <c r="D3374" s="190" t="s">
        <v>158</v>
      </c>
      <c r="E3374" s="192">
        <v>3030</v>
      </c>
      <c r="F3374" s="193">
        <v>1</v>
      </c>
      <c r="G3374" s="190" t="s">
        <v>159</v>
      </c>
      <c r="H3374" s="190" t="s">
        <v>29</v>
      </c>
      <c r="I3374" s="190" t="s">
        <v>30</v>
      </c>
      <c r="J3374" s="190" t="s">
        <v>68</v>
      </c>
      <c r="K3374" s="190" t="s">
        <v>1386</v>
      </c>
      <c r="L3374" s="190" t="s">
        <v>24</v>
      </c>
      <c r="M3374" s="190" t="s">
        <v>1386</v>
      </c>
      <c r="N3374" s="190" t="s">
        <v>24</v>
      </c>
      <c r="O3374" s="191"/>
      <c r="P3374" s="87" t="s">
        <v>53</v>
      </c>
      <c r="Q3374" s="87" t="s">
        <v>32</v>
      </c>
      <c r="R3374" s="87" t="s">
        <v>33</v>
      </c>
      <c r="S3374" s="87" t="s">
        <v>34</v>
      </c>
      <c r="T3374" s="87">
        <v>1</v>
      </c>
    </row>
    <row r="3375" spans="1:20">
      <c r="A3375" s="190" t="s">
        <v>17</v>
      </c>
      <c r="B3375" s="190" t="s">
        <v>1415</v>
      </c>
      <c r="C3375" s="191" t="s">
        <v>173</v>
      </c>
      <c r="D3375" s="190" t="s">
        <v>1400</v>
      </c>
      <c r="E3375" s="192">
        <v>6580</v>
      </c>
      <c r="F3375" s="193">
        <v>1</v>
      </c>
      <c r="G3375" s="190" t="s">
        <v>1401</v>
      </c>
      <c r="H3375" s="190" t="s">
        <v>29</v>
      </c>
      <c r="I3375" s="190" t="s">
        <v>152</v>
      </c>
      <c r="J3375" s="190" t="s">
        <v>68</v>
      </c>
      <c r="K3375" s="190" t="s">
        <v>1386</v>
      </c>
      <c r="L3375" s="190" t="s">
        <v>24</v>
      </c>
      <c r="M3375" s="190" t="s">
        <v>1386</v>
      </c>
      <c r="N3375" s="190" t="s">
        <v>24</v>
      </c>
      <c r="O3375" s="191"/>
      <c r="P3375" s="87" t="s">
        <v>53</v>
      </c>
      <c r="Q3375" s="87" t="s">
        <v>154</v>
      </c>
      <c r="R3375" s="87" t="s">
        <v>155</v>
      </c>
      <c r="S3375" s="87" t="s">
        <v>156</v>
      </c>
      <c r="T3375" s="87">
        <v>1</v>
      </c>
    </row>
    <row r="3376" spans="1:20">
      <c r="A3376" s="190" t="s">
        <v>17</v>
      </c>
      <c r="B3376" s="190" t="s">
        <v>1415</v>
      </c>
      <c r="C3376" s="191" t="s">
        <v>180</v>
      </c>
      <c r="D3376" s="190" t="s">
        <v>1402</v>
      </c>
      <c r="E3376" s="192">
        <v>3290</v>
      </c>
      <c r="F3376" s="193">
        <v>2</v>
      </c>
      <c r="G3376" s="190" t="s">
        <v>1403</v>
      </c>
      <c r="H3376" s="190" t="s">
        <v>29</v>
      </c>
      <c r="I3376" s="190" t="s">
        <v>152</v>
      </c>
      <c r="J3376" s="190" t="s">
        <v>68</v>
      </c>
      <c r="K3376" s="190" t="s">
        <v>1386</v>
      </c>
      <c r="L3376" s="190" t="s">
        <v>24</v>
      </c>
      <c r="M3376" s="190" t="s">
        <v>1386</v>
      </c>
      <c r="N3376" s="190" t="s">
        <v>24</v>
      </c>
      <c r="O3376" s="191"/>
      <c r="P3376" s="87" t="s">
        <v>53</v>
      </c>
      <c r="Q3376" s="87" t="s">
        <v>154</v>
      </c>
      <c r="R3376" s="87" t="s">
        <v>155</v>
      </c>
      <c r="S3376" s="87" t="s">
        <v>156</v>
      </c>
      <c r="T3376" s="87">
        <v>1</v>
      </c>
    </row>
    <row r="3377" spans="1:20">
      <c r="A3377" s="190" t="s">
        <v>17</v>
      </c>
      <c r="B3377" s="190" t="s">
        <v>1415</v>
      </c>
      <c r="C3377" s="191" t="s">
        <v>188</v>
      </c>
      <c r="D3377" s="190" t="s">
        <v>161</v>
      </c>
      <c r="E3377" s="192">
        <v>2800</v>
      </c>
      <c r="F3377" s="193">
        <v>1</v>
      </c>
      <c r="G3377" s="190" t="s">
        <v>162</v>
      </c>
      <c r="H3377" s="190" t="s">
        <v>29</v>
      </c>
      <c r="I3377" s="190" t="s">
        <v>30</v>
      </c>
      <c r="J3377" s="190" t="s">
        <v>68</v>
      </c>
      <c r="K3377" s="190" t="s">
        <v>1386</v>
      </c>
      <c r="L3377" s="190" t="s">
        <v>24</v>
      </c>
      <c r="M3377" s="190" t="s">
        <v>1386</v>
      </c>
      <c r="N3377" s="190" t="s">
        <v>24</v>
      </c>
      <c r="O3377" s="191"/>
      <c r="P3377" s="87" t="s">
        <v>53</v>
      </c>
      <c r="Q3377" s="87" t="s">
        <v>32</v>
      </c>
      <c r="R3377" s="87" t="s">
        <v>33</v>
      </c>
      <c r="S3377" s="87" t="s">
        <v>34</v>
      </c>
      <c r="T3377" s="87">
        <v>1</v>
      </c>
    </row>
    <row r="3378" spans="1:20">
      <c r="A3378" s="190" t="s">
        <v>17</v>
      </c>
      <c r="B3378" s="190" t="s">
        <v>1415</v>
      </c>
      <c r="C3378" s="191" t="s">
        <v>196</v>
      </c>
      <c r="D3378" s="190" t="s">
        <v>1404</v>
      </c>
      <c r="E3378" s="192">
        <v>2550</v>
      </c>
      <c r="F3378" s="193">
        <v>2</v>
      </c>
      <c r="G3378" s="190" t="s">
        <v>1405</v>
      </c>
      <c r="H3378" s="190" t="s">
        <v>29</v>
      </c>
      <c r="I3378" s="190" t="s">
        <v>152</v>
      </c>
      <c r="J3378" s="190" t="s">
        <v>68</v>
      </c>
      <c r="K3378" s="190" t="s">
        <v>1386</v>
      </c>
      <c r="L3378" s="190" t="s">
        <v>24</v>
      </c>
      <c r="M3378" s="190" t="s">
        <v>1386</v>
      </c>
      <c r="N3378" s="190" t="s">
        <v>24</v>
      </c>
      <c r="O3378" s="191"/>
      <c r="P3378" s="87" t="s">
        <v>53</v>
      </c>
      <c r="Q3378" s="87" t="s">
        <v>154</v>
      </c>
      <c r="R3378" s="87" t="s">
        <v>155</v>
      </c>
      <c r="S3378" s="87" t="s">
        <v>156</v>
      </c>
      <c r="T3378" s="87">
        <v>1</v>
      </c>
    </row>
    <row r="3379" spans="1:20">
      <c r="A3379" s="190" t="s">
        <v>17</v>
      </c>
      <c r="B3379" s="190" t="s">
        <v>1415</v>
      </c>
      <c r="C3379" s="191" t="s">
        <v>200</v>
      </c>
      <c r="D3379" s="190" t="s">
        <v>1406</v>
      </c>
      <c r="E3379" s="192">
        <v>2340</v>
      </c>
      <c r="F3379" s="193">
        <v>7</v>
      </c>
      <c r="G3379" s="190" t="s">
        <v>1407</v>
      </c>
      <c r="H3379" s="190" t="s">
        <v>29</v>
      </c>
      <c r="I3379" s="190" t="s">
        <v>152</v>
      </c>
      <c r="J3379" s="190" t="s">
        <v>68</v>
      </c>
      <c r="K3379" s="190" t="s">
        <v>1386</v>
      </c>
      <c r="L3379" s="190" t="s">
        <v>24</v>
      </c>
      <c r="M3379" s="190" t="s">
        <v>1386</v>
      </c>
      <c r="N3379" s="190" t="s">
        <v>24</v>
      </c>
      <c r="O3379" s="191"/>
      <c r="P3379" s="87" t="s">
        <v>53</v>
      </c>
      <c r="Q3379" s="87" t="s">
        <v>154</v>
      </c>
      <c r="R3379" s="87" t="s">
        <v>155</v>
      </c>
      <c r="S3379" s="87" t="s">
        <v>156</v>
      </c>
      <c r="T3379" s="87">
        <v>1</v>
      </c>
    </row>
    <row r="3380" spans="1:20">
      <c r="A3380" s="190" t="s">
        <v>17</v>
      </c>
      <c r="B3380" s="190" t="s">
        <v>1415</v>
      </c>
      <c r="C3380" s="191" t="s">
        <v>203</v>
      </c>
      <c r="D3380" s="190" t="s">
        <v>167</v>
      </c>
      <c r="E3380" s="192">
        <v>1220</v>
      </c>
      <c r="F3380" s="193">
        <v>1</v>
      </c>
      <c r="G3380" s="190" t="s">
        <v>168</v>
      </c>
      <c r="H3380" s="190" t="s">
        <v>29</v>
      </c>
      <c r="I3380" s="190" t="s">
        <v>169</v>
      </c>
      <c r="J3380" s="190" t="s">
        <v>68</v>
      </c>
      <c r="K3380" s="190" t="s">
        <v>1386</v>
      </c>
      <c r="L3380" s="190" t="s">
        <v>24</v>
      </c>
      <c r="M3380" s="190" t="s">
        <v>1386</v>
      </c>
      <c r="N3380" s="190" t="s">
        <v>24</v>
      </c>
      <c r="O3380" s="191"/>
      <c r="P3380" s="87" t="s">
        <v>53</v>
      </c>
      <c r="Q3380" s="87" t="s">
        <v>170</v>
      </c>
      <c r="R3380" s="87" t="s">
        <v>171</v>
      </c>
      <c r="S3380" s="87" t="s">
        <v>172</v>
      </c>
      <c r="T3380" s="87">
        <v>1</v>
      </c>
    </row>
    <row r="3381" spans="1:20">
      <c r="A3381" s="190" t="s">
        <v>17</v>
      </c>
      <c r="B3381" s="190" t="s">
        <v>1415</v>
      </c>
      <c r="C3381" s="191" t="s">
        <v>204</v>
      </c>
      <c r="D3381" s="190" t="s">
        <v>1408</v>
      </c>
      <c r="E3381" s="192">
        <v>2690</v>
      </c>
      <c r="F3381" s="193">
        <v>1</v>
      </c>
      <c r="G3381" s="190" t="s">
        <v>1409</v>
      </c>
      <c r="H3381" s="190" t="s">
        <v>29</v>
      </c>
      <c r="I3381" s="190" t="s">
        <v>152</v>
      </c>
      <c r="J3381" s="190" t="s">
        <v>68</v>
      </c>
      <c r="K3381" s="190" t="s">
        <v>1386</v>
      </c>
      <c r="L3381" s="190" t="s">
        <v>24</v>
      </c>
      <c r="M3381" s="190" t="s">
        <v>1386</v>
      </c>
      <c r="N3381" s="190" t="s">
        <v>24</v>
      </c>
      <c r="O3381" s="191"/>
      <c r="P3381" s="87" t="s">
        <v>53</v>
      </c>
      <c r="Q3381" s="87" t="s">
        <v>154</v>
      </c>
      <c r="R3381" s="87" t="s">
        <v>155</v>
      </c>
      <c r="S3381" s="87" t="s">
        <v>156</v>
      </c>
      <c r="T3381" s="87">
        <v>1</v>
      </c>
    </row>
    <row r="3382" spans="1:20">
      <c r="A3382" s="190" t="s">
        <v>17</v>
      </c>
      <c r="B3382" s="190" t="s">
        <v>1415</v>
      </c>
      <c r="C3382" s="191" t="s">
        <v>30</v>
      </c>
      <c r="D3382" s="190" t="s">
        <v>1410</v>
      </c>
      <c r="E3382" s="192">
        <v>20120</v>
      </c>
      <c r="F3382" s="193">
        <v>1</v>
      </c>
      <c r="G3382" s="190" t="s">
        <v>1411</v>
      </c>
      <c r="H3382" s="190" t="s">
        <v>29</v>
      </c>
      <c r="I3382" s="190" t="s">
        <v>152</v>
      </c>
      <c r="J3382" s="190" t="s">
        <v>68</v>
      </c>
      <c r="K3382" s="190" t="s">
        <v>1386</v>
      </c>
      <c r="L3382" s="190" t="s">
        <v>24</v>
      </c>
      <c r="M3382" s="190" t="s">
        <v>1386</v>
      </c>
      <c r="N3382" s="190" t="s">
        <v>24</v>
      </c>
      <c r="O3382" s="191"/>
      <c r="P3382" s="87" t="s">
        <v>53</v>
      </c>
      <c r="Q3382" s="87" t="s">
        <v>154</v>
      </c>
      <c r="R3382" s="87" t="s">
        <v>155</v>
      </c>
      <c r="S3382" s="87" t="s">
        <v>156</v>
      </c>
      <c r="T3382" s="87">
        <v>1</v>
      </c>
    </row>
    <row r="3383" spans="1:20">
      <c r="A3383" s="190" t="s">
        <v>17</v>
      </c>
      <c r="B3383" s="190" t="s">
        <v>1415</v>
      </c>
      <c r="C3383" s="191" t="s">
        <v>452</v>
      </c>
      <c r="D3383" s="190" t="s">
        <v>1412</v>
      </c>
      <c r="E3383" s="192">
        <v>1880</v>
      </c>
      <c r="F3383" s="193">
        <v>3</v>
      </c>
      <c r="G3383" s="190" t="s">
        <v>1413</v>
      </c>
      <c r="H3383" s="190" t="s">
        <v>29</v>
      </c>
      <c r="I3383" s="190" t="s">
        <v>152</v>
      </c>
      <c r="J3383" s="190" t="s">
        <v>68</v>
      </c>
      <c r="K3383" s="190" t="s">
        <v>1386</v>
      </c>
      <c r="L3383" s="190" t="s">
        <v>24</v>
      </c>
      <c r="M3383" s="190" t="s">
        <v>1386</v>
      </c>
      <c r="N3383" s="190" t="s">
        <v>24</v>
      </c>
      <c r="O3383" s="191"/>
      <c r="P3383" s="87" t="s">
        <v>53</v>
      </c>
      <c r="Q3383" s="87" t="s">
        <v>154</v>
      </c>
      <c r="R3383" s="87" t="s">
        <v>155</v>
      </c>
      <c r="S3383" s="87" t="s">
        <v>156</v>
      </c>
      <c r="T3383" s="87">
        <v>1</v>
      </c>
    </row>
    <row r="3384" spans="1:20">
      <c r="A3384" s="190" t="s">
        <v>17</v>
      </c>
      <c r="B3384" s="190" t="s">
        <v>1415</v>
      </c>
      <c r="C3384" s="191" t="s">
        <v>453</v>
      </c>
      <c r="D3384" s="190" t="s">
        <v>181</v>
      </c>
      <c r="E3384" s="192">
        <v>645</v>
      </c>
      <c r="F3384" s="193">
        <v>3</v>
      </c>
      <c r="G3384" s="190" t="s">
        <v>182</v>
      </c>
      <c r="H3384" s="190" t="s">
        <v>183</v>
      </c>
      <c r="I3384" s="190" t="s">
        <v>184</v>
      </c>
      <c r="J3384" s="190" t="s">
        <v>185</v>
      </c>
      <c r="K3384" s="190" t="s">
        <v>1386</v>
      </c>
      <c r="L3384" s="190" t="s">
        <v>24</v>
      </c>
      <c r="M3384" s="190" t="s">
        <v>1386</v>
      </c>
      <c r="N3384" s="190" t="s">
        <v>24</v>
      </c>
      <c r="O3384" s="191"/>
      <c r="P3384" s="87" t="s">
        <v>53</v>
      </c>
      <c r="Q3384" s="87" t="s">
        <v>177</v>
      </c>
      <c r="R3384" s="87" t="s">
        <v>186</v>
      </c>
      <c r="S3384" s="87" t="s">
        <v>187</v>
      </c>
      <c r="T3384" s="87">
        <v>1</v>
      </c>
    </row>
    <row r="3385" spans="1:20">
      <c r="A3385" s="190" t="s">
        <v>17</v>
      </c>
      <c r="B3385" s="190" t="s">
        <v>1415</v>
      </c>
      <c r="C3385" s="191" t="s">
        <v>184</v>
      </c>
      <c r="D3385" s="190" t="s">
        <v>189</v>
      </c>
      <c r="E3385" s="192">
        <v>1050</v>
      </c>
      <c r="F3385" s="193">
        <v>2</v>
      </c>
      <c r="G3385" s="190" t="s">
        <v>190</v>
      </c>
      <c r="H3385" s="190" t="s">
        <v>191</v>
      </c>
      <c r="I3385" s="190" t="s">
        <v>192</v>
      </c>
      <c r="J3385" s="190" t="s">
        <v>193</v>
      </c>
      <c r="K3385" s="190" t="s">
        <v>1386</v>
      </c>
      <c r="L3385" s="190" t="s">
        <v>24</v>
      </c>
      <c r="M3385" s="190" t="s">
        <v>1386</v>
      </c>
      <c r="N3385" s="190" t="s">
        <v>24</v>
      </c>
      <c r="O3385" s="191"/>
      <c r="P3385" s="87" t="s">
        <v>53</v>
      </c>
      <c r="Q3385" s="87" t="s">
        <v>177</v>
      </c>
      <c r="R3385" s="87" t="s">
        <v>194</v>
      </c>
      <c r="S3385" s="87" t="s">
        <v>195</v>
      </c>
      <c r="T3385" s="87">
        <v>1</v>
      </c>
    </row>
    <row r="3386" spans="1:20">
      <c r="A3386" s="190" t="s">
        <v>17</v>
      </c>
      <c r="B3386" s="190" t="s">
        <v>1415</v>
      </c>
      <c r="C3386" s="191" t="s">
        <v>1115</v>
      </c>
      <c r="D3386" s="190" t="s">
        <v>197</v>
      </c>
      <c r="E3386" s="192">
        <v>550</v>
      </c>
      <c r="F3386" s="193">
        <v>2</v>
      </c>
      <c r="G3386" s="190" t="s">
        <v>198</v>
      </c>
      <c r="H3386" s="190" t="s">
        <v>191</v>
      </c>
      <c r="I3386" s="190" t="s">
        <v>192</v>
      </c>
      <c r="J3386" s="190" t="s">
        <v>68</v>
      </c>
      <c r="K3386" s="190" t="s">
        <v>1386</v>
      </c>
      <c r="L3386" s="190" t="s">
        <v>24</v>
      </c>
      <c r="M3386" s="190" t="s">
        <v>1386</v>
      </c>
      <c r="N3386" s="190" t="s">
        <v>24</v>
      </c>
      <c r="O3386" s="191"/>
      <c r="P3386" s="87" t="s">
        <v>53</v>
      </c>
      <c r="Q3386" s="87" t="s">
        <v>177</v>
      </c>
      <c r="R3386" s="87" t="s">
        <v>194</v>
      </c>
      <c r="S3386" s="87" t="s">
        <v>195</v>
      </c>
      <c r="T3386" s="87">
        <v>1</v>
      </c>
    </row>
    <row r="3387" spans="1:20">
      <c r="A3387" s="190" t="s">
        <v>17</v>
      </c>
      <c r="B3387" s="190" t="s">
        <v>1415</v>
      </c>
      <c r="C3387" s="191" t="s">
        <v>1116</v>
      </c>
      <c r="D3387" s="190" t="s">
        <v>201</v>
      </c>
      <c r="E3387" s="192">
        <v>920</v>
      </c>
      <c r="F3387" s="193">
        <v>-2</v>
      </c>
      <c r="G3387" s="190" t="s">
        <v>202</v>
      </c>
      <c r="H3387" s="190" t="s">
        <v>191</v>
      </c>
      <c r="I3387" s="190" t="s">
        <v>192</v>
      </c>
      <c r="J3387" s="190" t="s">
        <v>193</v>
      </c>
      <c r="K3387" s="190" t="s">
        <v>1386</v>
      </c>
      <c r="L3387" s="190" t="s">
        <v>24</v>
      </c>
      <c r="M3387" s="190" t="s">
        <v>1386</v>
      </c>
      <c r="N3387" s="190" t="s">
        <v>24</v>
      </c>
      <c r="O3387" s="191"/>
      <c r="P3387" s="87" t="s">
        <v>53</v>
      </c>
      <c r="Q3387" s="87" t="s">
        <v>177</v>
      </c>
      <c r="R3387" s="87" t="s">
        <v>194</v>
      </c>
      <c r="S3387" s="87" t="s">
        <v>195</v>
      </c>
      <c r="T3387" s="87">
        <v>1</v>
      </c>
    </row>
    <row r="3388" spans="1:20">
      <c r="A3388" s="190" t="s">
        <v>17</v>
      </c>
      <c r="B3388" s="190" t="s">
        <v>1415</v>
      </c>
      <c r="C3388" s="191" t="s">
        <v>1130</v>
      </c>
      <c r="D3388" s="190" t="s">
        <v>181</v>
      </c>
      <c r="E3388" s="192">
        <v>645</v>
      </c>
      <c r="F3388" s="193">
        <v>-2</v>
      </c>
      <c r="G3388" s="190" t="s">
        <v>182</v>
      </c>
      <c r="H3388" s="190" t="s">
        <v>183</v>
      </c>
      <c r="I3388" s="190" t="s">
        <v>184</v>
      </c>
      <c r="J3388" s="190" t="s">
        <v>185</v>
      </c>
      <c r="K3388" s="190" t="s">
        <v>1386</v>
      </c>
      <c r="L3388" s="190" t="s">
        <v>24</v>
      </c>
      <c r="M3388" s="190" t="s">
        <v>1386</v>
      </c>
      <c r="N3388" s="190" t="s">
        <v>24</v>
      </c>
      <c r="O3388" s="191"/>
      <c r="P3388" s="87" t="s">
        <v>53</v>
      </c>
      <c r="Q3388" s="87" t="s">
        <v>177</v>
      </c>
      <c r="R3388" s="87" t="s">
        <v>186</v>
      </c>
      <c r="S3388" s="87" t="s">
        <v>187</v>
      </c>
      <c r="T3388" s="87">
        <v>1</v>
      </c>
    </row>
    <row r="3389" spans="1:20">
      <c r="A3389" s="194" t="s">
        <v>17</v>
      </c>
      <c r="B3389" s="194" t="s">
        <v>1415</v>
      </c>
      <c r="C3389" s="195" t="s">
        <v>1136</v>
      </c>
      <c r="D3389" s="194" t="s">
        <v>205</v>
      </c>
      <c r="E3389" s="196">
        <v>150</v>
      </c>
      <c r="F3389" s="197">
        <v>30</v>
      </c>
      <c r="G3389" s="194" t="s">
        <v>206</v>
      </c>
      <c r="H3389" s="194" t="s">
        <v>191</v>
      </c>
      <c r="I3389" s="194" t="s">
        <v>192</v>
      </c>
      <c r="J3389" s="194" t="s">
        <v>207</v>
      </c>
      <c r="K3389" s="194" t="s">
        <v>1386</v>
      </c>
      <c r="L3389" s="194" t="s">
        <v>24</v>
      </c>
      <c r="M3389" s="194" t="s">
        <v>1414</v>
      </c>
      <c r="N3389" s="194" t="s">
        <v>24</v>
      </c>
      <c r="O3389" s="195" t="s">
        <v>31</v>
      </c>
      <c r="P3389" s="87" t="s">
        <v>53</v>
      </c>
      <c r="Q3389" s="87" t="s">
        <v>177</v>
      </c>
      <c r="R3389" s="87" t="s">
        <v>194</v>
      </c>
      <c r="S3389" s="87" t="s">
        <v>195</v>
      </c>
      <c r="T3389" s="87">
        <v>1</v>
      </c>
    </row>
    <row r="3390" spans="1:20">
      <c r="A3390" s="190" t="s">
        <v>17</v>
      </c>
      <c r="B3390" s="190" t="s">
        <v>1420</v>
      </c>
      <c r="C3390" s="191" t="s">
        <v>19</v>
      </c>
      <c r="D3390" s="190" t="s">
        <v>216</v>
      </c>
      <c r="E3390" s="192">
        <v>6300</v>
      </c>
      <c r="F3390" s="193">
        <v>1</v>
      </c>
      <c r="G3390" s="190" t="s">
        <v>217</v>
      </c>
      <c r="H3390" s="190"/>
      <c r="I3390" s="190"/>
      <c r="J3390" s="190" t="s">
        <v>42</v>
      </c>
      <c r="K3390" s="190" t="s">
        <v>1386</v>
      </c>
      <c r="L3390" s="190" t="s">
        <v>24</v>
      </c>
      <c r="M3390" s="190" t="s">
        <v>1386</v>
      </c>
      <c r="N3390" s="190" t="s">
        <v>24</v>
      </c>
      <c r="O3390" s="191"/>
      <c r="P3390" s="87" t="s">
        <v>53</v>
      </c>
      <c r="Q3390" s="87" t="s">
        <v>43</v>
      </c>
      <c r="R3390" s="87" t="e">
        <v>#N/A</v>
      </c>
      <c r="S3390" s="87" t="e">
        <v>#N/A</v>
      </c>
      <c r="T3390" s="87">
        <v>1</v>
      </c>
    </row>
    <row r="3391" spans="1:20">
      <c r="A3391" s="190" t="s">
        <v>17</v>
      </c>
      <c r="B3391" s="190" t="s">
        <v>1420</v>
      </c>
      <c r="C3391" s="191" t="s">
        <v>26</v>
      </c>
      <c r="D3391" s="190" t="s">
        <v>218</v>
      </c>
      <c r="E3391" s="192">
        <v>9400</v>
      </c>
      <c r="F3391" s="193">
        <v>1</v>
      </c>
      <c r="G3391" s="190" t="s">
        <v>219</v>
      </c>
      <c r="H3391" s="190"/>
      <c r="I3391" s="190"/>
      <c r="J3391" s="190" t="s">
        <v>42</v>
      </c>
      <c r="K3391" s="190" t="s">
        <v>1386</v>
      </c>
      <c r="L3391" s="190" t="s">
        <v>24</v>
      </c>
      <c r="M3391" s="190" t="s">
        <v>1386</v>
      </c>
      <c r="N3391" s="190" t="s">
        <v>24</v>
      </c>
      <c r="O3391" s="191"/>
      <c r="P3391" s="87" t="s">
        <v>53</v>
      </c>
      <c r="Q3391" s="87" t="s">
        <v>43</v>
      </c>
      <c r="R3391" s="87" t="e">
        <v>#N/A</v>
      </c>
      <c r="S3391" s="87" t="e">
        <v>#N/A</v>
      </c>
      <c r="T3391" s="87">
        <v>1</v>
      </c>
    </row>
    <row r="3392" spans="1:20">
      <c r="A3392" s="190" t="s">
        <v>17</v>
      </c>
      <c r="B3392" s="190" t="s">
        <v>1420</v>
      </c>
      <c r="C3392" s="191" t="s">
        <v>56</v>
      </c>
      <c r="D3392" s="190" t="s">
        <v>220</v>
      </c>
      <c r="E3392" s="192">
        <v>12600</v>
      </c>
      <c r="F3392" s="193">
        <v>2</v>
      </c>
      <c r="G3392" s="190" t="s">
        <v>221</v>
      </c>
      <c r="H3392" s="190"/>
      <c r="I3392" s="190"/>
      <c r="J3392" s="190" t="s">
        <v>42</v>
      </c>
      <c r="K3392" s="190" t="s">
        <v>1386</v>
      </c>
      <c r="L3392" s="190" t="s">
        <v>24</v>
      </c>
      <c r="M3392" s="190" t="s">
        <v>1386</v>
      </c>
      <c r="N3392" s="190" t="s">
        <v>24</v>
      </c>
      <c r="O3392" s="191"/>
      <c r="P3392" s="87" t="s">
        <v>53</v>
      </c>
      <c r="Q3392" s="87" t="s">
        <v>43</v>
      </c>
      <c r="R3392" s="87" t="e">
        <v>#N/A</v>
      </c>
      <c r="S3392" s="87" t="e">
        <v>#N/A</v>
      </c>
      <c r="T3392" s="87">
        <v>1</v>
      </c>
    </row>
    <row r="3393" spans="1:20">
      <c r="A3393" s="190" t="s">
        <v>17</v>
      </c>
      <c r="B3393" s="190" t="s">
        <v>1420</v>
      </c>
      <c r="C3393" s="191" t="s">
        <v>59</v>
      </c>
      <c r="D3393" s="190" t="s">
        <v>222</v>
      </c>
      <c r="E3393" s="192">
        <v>15800</v>
      </c>
      <c r="F3393" s="193">
        <v>1</v>
      </c>
      <c r="G3393" s="190" t="s">
        <v>223</v>
      </c>
      <c r="H3393" s="190"/>
      <c r="I3393" s="190"/>
      <c r="J3393" s="190" t="s">
        <v>42</v>
      </c>
      <c r="K3393" s="190" t="s">
        <v>1386</v>
      </c>
      <c r="L3393" s="190" t="s">
        <v>24</v>
      </c>
      <c r="M3393" s="190" t="s">
        <v>1386</v>
      </c>
      <c r="N3393" s="190" t="s">
        <v>24</v>
      </c>
      <c r="O3393" s="191"/>
      <c r="P3393" s="87" t="s">
        <v>53</v>
      </c>
      <c r="Q3393" s="87" t="s">
        <v>43</v>
      </c>
      <c r="R3393" s="87" t="e">
        <v>#N/A</v>
      </c>
      <c r="S3393" s="87" t="e">
        <v>#N/A</v>
      </c>
      <c r="T3393" s="87">
        <v>1</v>
      </c>
    </row>
    <row r="3394" spans="1:20">
      <c r="A3394" s="190" t="s">
        <v>17</v>
      </c>
      <c r="B3394" s="190" t="s">
        <v>1420</v>
      </c>
      <c r="C3394" s="191" t="s">
        <v>62</v>
      </c>
      <c r="D3394" s="190" t="s">
        <v>70</v>
      </c>
      <c r="E3394" s="192">
        <v>410</v>
      </c>
      <c r="F3394" s="193">
        <v>20</v>
      </c>
      <c r="G3394" s="190" t="s">
        <v>71</v>
      </c>
      <c r="H3394" s="190"/>
      <c r="I3394" s="190"/>
      <c r="J3394" s="190" t="s">
        <v>42</v>
      </c>
      <c r="K3394" s="190" t="s">
        <v>1386</v>
      </c>
      <c r="L3394" s="190" t="s">
        <v>24</v>
      </c>
      <c r="M3394" s="190" t="s">
        <v>1386</v>
      </c>
      <c r="N3394" s="190" t="s">
        <v>24</v>
      </c>
      <c r="O3394" s="191"/>
      <c r="P3394" s="87" t="s">
        <v>53</v>
      </c>
      <c r="Q3394" s="87" t="s">
        <v>72</v>
      </c>
      <c r="R3394" s="87" t="e">
        <v>#N/A</v>
      </c>
      <c r="S3394" s="87" t="e">
        <v>#N/A</v>
      </c>
      <c r="T3394" s="87">
        <v>1</v>
      </c>
    </row>
    <row r="3395" spans="1:20">
      <c r="A3395" s="190" t="s">
        <v>17</v>
      </c>
      <c r="B3395" s="190" t="s">
        <v>1420</v>
      </c>
      <c r="C3395" s="191" t="s">
        <v>65</v>
      </c>
      <c r="D3395" s="190" t="s">
        <v>224</v>
      </c>
      <c r="E3395" s="192">
        <v>7500</v>
      </c>
      <c r="F3395" s="193">
        <v>5</v>
      </c>
      <c r="G3395" s="190" t="s">
        <v>225</v>
      </c>
      <c r="H3395" s="190"/>
      <c r="I3395" s="190"/>
      <c r="J3395" s="190" t="s">
        <v>42</v>
      </c>
      <c r="K3395" s="190" t="s">
        <v>1386</v>
      </c>
      <c r="L3395" s="190" t="s">
        <v>24</v>
      </c>
      <c r="M3395" s="190" t="s">
        <v>1386</v>
      </c>
      <c r="N3395" s="190" t="s">
        <v>24</v>
      </c>
      <c r="O3395" s="191"/>
      <c r="P3395" s="87" t="s">
        <v>53</v>
      </c>
      <c r="Q3395" s="87" t="s">
        <v>43</v>
      </c>
      <c r="R3395" s="87" t="e">
        <v>#N/A</v>
      </c>
      <c r="S3395" s="87" t="e">
        <v>#N/A</v>
      </c>
      <c r="T3395" s="87">
        <v>1</v>
      </c>
    </row>
    <row r="3396" spans="1:20">
      <c r="A3396" s="190" t="s">
        <v>17</v>
      </c>
      <c r="B3396" s="190" t="s">
        <v>1420</v>
      </c>
      <c r="C3396" s="191" t="s">
        <v>89</v>
      </c>
      <c r="D3396" s="190" t="s">
        <v>226</v>
      </c>
      <c r="E3396" s="192">
        <v>4800</v>
      </c>
      <c r="F3396" s="193">
        <v>5</v>
      </c>
      <c r="G3396" s="190" t="s">
        <v>227</v>
      </c>
      <c r="H3396" s="190"/>
      <c r="I3396" s="190"/>
      <c r="J3396" s="190" t="s">
        <v>42</v>
      </c>
      <c r="K3396" s="190" t="s">
        <v>1386</v>
      </c>
      <c r="L3396" s="190" t="s">
        <v>24</v>
      </c>
      <c r="M3396" s="190" t="s">
        <v>1386</v>
      </c>
      <c r="N3396" s="190" t="s">
        <v>24</v>
      </c>
      <c r="O3396" s="191"/>
      <c r="P3396" s="87" t="s">
        <v>53</v>
      </c>
      <c r="Q3396" s="87" t="s">
        <v>43</v>
      </c>
      <c r="R3396" s="87" t="e">
        <v>#N/A</v>
      </c>
      <c r="S3396" s="87" t="e">
        <v>#N/A</v>
      </c>
      <c r="T3396" s="87">
        <v>1</v>
      </c>
    </row>
    <row r="3397" spans="1:20">
      <c r="A3397" s="190" t="s">
        <v>17</v>
      </c>
      <c r="B3397" s="190" t="s">
        <v>1420</v>
      </c>
      <c r="C3397" s="191" t="s">
        <v>92</v>
      </c>
      <c r="D3397" s="190" t="s">
        <v>228</v>
      </c>
      <c r="E3397" s="192">
        <v>4800</v>
      </c>
      <c r="F3397" s="193">
        <v>5</v>
      </c>
      <c r="G3397" s="190" t="s">
        <v>229</v>
      </c>
      <c r="H3397" s="190"/>
      <c r="I3397" s="190"/>
      <c r="J3397" s="190" t="s">
        <v>42</v>
      </c>
      <c r="K3397" s="190" t="s">
        <v>1386</v>
      </c>
      <c r="L3397" s="190" t="s">
        <v>24</v>
      </c>
      <c r="M3397" s="190" t="s">
        <v>1386</v>
      </c>
      <c r="N3397" s="190" t="s">
        <v>24</v>
      </c>
      <c r="O3397" s="191"/>
      <c r="P3397" s="87" t="s">
        <v>53</v>
      </c>
      <c r="Q3397" s="87" t="s">
        <v>43</v>
      </c>
      <c r="R3397" s="87" t="e">
        <v>#N/A</v>
      </c>
      <c r="S3397" s="87" t="e">
        <v>#N/A</v>
      </c>
      <c r="T3397" s="87">
        <v>1</v>
      </c>
    </row>
    <row r="3398" spans="1:20">
      <c r="A3398" s="190" t="s">
        <v>17</v>
      </c>
      <c r="B3398" s="190" t="s">
        <v>1420</v>
      </c>
      <c r="C3398" s="191" t="s">
        <v>95</v>
      </c>
      <c r="D3398" s="190" t="s">
        <v>231</v>
      </c>
      <c r="E3398" s="192">
        <v>570</v>
      </c>
      <c r="F3398" s="193">
        <v>10</v>
      </c>
      <c r="G3398" s="190" t="s">
        <v>1362</v>
      </c>
      <c r="H3398" s="190"/>
      <c r="I3398" s="190"/>
      <c r="J3398" s="190" t="s">
        <v>42</v>
      </c>
      <c r="K3398" s="190" t="s">
        <v>1386</v>
      </c>
      <c r="L3398" s="190" t="s">
        <v>24</v>
      </c>
      <c r="M3398" s="190" t="s">
        <v>1386</v>
      </c>
      <c r="N3398" s="190" t="s">
        <v>24</v>
      </c>
      <c r="O3398" s="191"/>
      <c r="P3398" s="87" t="s">
        <v>53</v>
      </c>
      <c r="Q3398" s="87" t="s">
        <v>43</v>
      </c>
      <c r="R3398" s="87" t="e">
        <v>#N/A</v>
      </c>
      <c r="S3398" s="87" t="e">
        <v>#N/A</v>
      </c>
      <c r="T3398" s="87">
        <v>1</v>
      </c>
    </row>
    <row r="3399" spans="1:20">
      <c r="A3399" s="190" t="s">
        <v>17</v>
      </c>
      <c r="B3399" s="190" t="s">
        <v>1420</v>
      </c>
      <c r="C3399" s="191" t="s">
        <v>98</v>
      </c>
      <c r="D3399" s="190" t="s">
        <v>233</v>
      </c>
      <c r="E3399" s="192">
        <v>80</v>
      </c>
      <c r="F3399" s="193">
        <v>10</v>
      </c>
      <c r="G3399" s="190" t="s">
        <v>234</v>
      </c>
      <c r="H3399" s="190"/>
      <c r="I3399" s="190"/>
      <c r="J3399" s="190" t="s">
        <v>42</v>
      </c>
      <c r="K3399" s="190" t="s">
        <v>1386</v>
      </c>
      <c r="L3399" s="190" t="s">
        <v>24</v>
      </c>
      <c r="M3399" s="190" t="s">
        <v>1386</v>
      </c>
      <c r="N3399" s="190" t="s">
        <v>24</v>
      </c>
      <c r="O3399" s="191"/>
      <c r="P3399" s="87" t="s">
        <v>53</v>
      </c>
      <c r="Q3399" s="87" t="s">
        <v>43</v>
      </c>
      <c r="R3399" s="87" t="e">
        <v>#N/A</v>
      </c>
      <c r="S3399" s="87" t="e">
        <v>#N/A</v>
      </c>
      <c r="T3399" s="87">
        <v>1</v>
      </c>
    </row>
    <row r="3400" spans="1:20">
      <c r="A3400" s="190" t="s">
        <v>17</v>
      </c>
      <c r="B3400" s="190" t="s">
        <v>1420</v>
      </c>
      <c r="C3400" s="191" t="s">
        <v>101</v>
      </c>
      <c r="D3400" s="190" t="s">
        <v>235</v>
      </c>
      <c r="E3400" s="192">
        <v>90</v>
      </c>
      <c r="F3400" s="193">
        <v>20</v>
      </c>
      <c r="G3400" s="190" t="s">
        <v>236</v>
      </c>
      <c r="H3400" s="190"/>
      <c r="I3400" s="190"/>
      <c r="J3400" s="190" t="s">
        <v>42</v>
      </c>
      <c r="K3400" s="190" t="s">
        <v>1386</v>
      </c>
      <c r="L3400" s="190" t="s">
        <v>24</v>
      </c>
      <c r="M3400" s="190" t="s">
        <v>1386</v>
      </c>
      <c r="N3400" s="190" t="s">
        <v>24</v>
      </c>
      <c r="O3400" s="191"/>
      <c r="P3400" s="87" t="s">
        <v>53</v>
      </c>
      <c r="Q3400" s="87" t="s">
        <v>237</v>
      </c>
      <c r="R3400" s="87" t="e">
        <v>#N/A</v>
      </c>
      <c r="S3400" s="87" t="e">
        <v>#N/A</v>
      </c>
      <c r="T3400" s="87">
        <v>1</v>
      </c>
    </row>
    <row r="3401" spans="1:20">
      <c r="A3401" s="190" t="s">
        <v>17</v>
      </c>
      <c r="B3401" s="190" t="s">
        <v>1420</v>
      </c>
      <c r="C3401" s="191" t="s">
        <v>104</v>
      </c>
      <c r="D3401" s="190" t="s">
        <v>1421</v>
      </c>
      <c r="E3401" s="192">
        <v>-6700</v>
      </c>
      <c r="F3401" s="193">
        <v>5</v>
      </c>
      <c r="G3401" s="190" t="s">
        <v>1364</v>
      </c>
      <c r="H3401" s="190"/>
      <c r="I3401" s="190"/>
      <c r="J3401" s="190" t="s">
        <v>42</v>
      </c>
      <c r="K3401" s="190" t="s">
        <v>1386</v>
      </c>
      <c r="L3401" s="190" t="s">
        <v>24</v>
      </c>
      <c r="M3401" s="190" t="s">
        <v>1386</v>
      </c>
      <c r="N3401" s="190" t="s">
        <v>24</v>
      </c>
      <c r="O3401" s="191"/>
      <c r="P3401" s="87" t="s">
        <v>53</v>
      </c>
      <c r="Q3401" s="87" t="s">
        <v>293</v>
      </c>
      <c r="R3401" s="87" t="e">
        <v>#N/A</v>
      </c>
      <c r="S3401" s="87" t="e">
        <v>#N/A</v>
      </c>
      <c r="T3401" s="87">
        <v>1</v>
      </c>
    </row>
    <row r="3402" spans="1:20">
      <c r="A3402" s="190" t="s">
        <v>17</v>
      </c>
      <c r="B3402" s="190" t="s">
        <v>1420</v>
      </c>
      <c r="C3402" s="191" t="s">
        <v>107</v>
      </c>
      <c r="D3402" s="190" t="s">
        <v>1365</v>
      </c>
      <c r="E3402" s="192">
        <v>3690</v>
      </c>
      <c r="F3402" s="193">
        <v>5</v>
      </c>
      <c r="G3402" s="190" t="s">
        <v>1366</v>
      </c>
      <c r="H3402" s="190" t="s">
        <v>29</v>
      </c>
      <c r="I3402" s="190" t="s">
        <v>152</v>
      </c>
      <c r="J3402" s="190" t="s">
        <v>68</v>
      </c>
      <c r="K3402" s="190" t="s">
        <v>1386</v>
      </c>
      <c r="L3402" s="190" t="s">
        <v>24</v>
      </c>
      <c r="M3402" s="190" t="s">
        <v>1386</v>
      </c>
      <c r="N3402" s="190" t="s">
        <v>24</v>
      </c>
      <c r="O3402" s="191"/>
      <c r="P3402" s="87" t="s">
        <v>53</v>
      </c>
      <c r="Q3402" s="87" t="s">
        <v>154</v>
      </c>
      <c r="R3402" s="87" t="s">
        <v>155</v>
      </c>
      <c r="S3402" s="87" t="s">
        <v>156</v>
      </c>
      <c r="T3402" s="87">
        <v>1</v>
      </c>
    </row>
    <row r="3403" spans="1:20">
      <c r="A3403" s="190" t="s">
        <v>17</v>
      </c>
      <c r="B3403" s="190" t="s">
        <v>1420</v>
      </c>
      <c r="C3403" s="191" t="s">
        <v>111</v>
      </c>
      <c r="D3403" s="190" t="s">
        <v>73</v>
      </c>
      <c r="E3403" s="192">
        <v>1380</v>
      </c>
      <c r="F3403" s="193">
        <v>5</v>
      </c>
      <c r="G3403" s="190" t="s">
        <v>249</v>
      </c>
      <c r="H3403" s="190" t="s">
        <v>29</v>
      </c>
      <c r="I3403" s="190" t="s">
        <v>30</v>
      </c>
      <c r="J3403" s="190" t="s">
        <v>68</v>
      </c>
      <c r="K3403" s="190" t="s">
        <v>1386</v>
      </c>
      <c r="L3403" s="190" t="s">
        <v>24</v>
      </c>
      <c r="M3403" s="190" t="s">
        <v>1386</v>
      </c>
      <c r="N3403" s="190" t="s">
        <v>24</v>
      </c>
      <c r="O3403" s="191"/>
      <c r="P3403" s="87" t="s">
        <v>53</v>
      </c>
      <c r="Q3403" s="87" t="s">
        <v>32</v>
      </c>
      <c r="R3403" s="87" t="s">
        <v>33</v>
      </c>
      <c r="S3403" s="87" t="s">
        <v>34</v>
      </c>
      <c r="T3403" s="87">
        <v>1</v>
      </c>
    </row>
    <row r="3404" spans="1:20">
      <c r="A3404" s="190" t="s">
        <v>17</v>
      </c>
      <c r="B3404" s="190" t="s">
        <v>1420</v>
      </c>
      <c r="C3404" s="191" t="s">
        <v>114</v>
      </c>
      <c r="D3404" s="190" t="s">
        <v>1367</v>
      </c>
      <c r="E3404" s="192">
        <v>1350</v>
      </c>
      <c r="F3404" s="193">
        <v>5</v>
      </c>
      <c r="G3404" s="190" t="s">
        <v>1368</v>
      </c>
      <c r="H3404" s="190" t="s">
        <v>29</v>
      </c>
      <c r="I3404" s="190" t="s">
        <v>152</v>
      </c>
      <c r="J3404" s="190" t="s">
        <v>68</v>
      </c>
      <c r="K3404" s="190" t="s">
        <v>1386</v>
      </c>
      <c r="L3404" s="190" t="s">
        <v>24</v>
      </c>
      <c r="M3404" s="190" t="s">
        <v>1386</v>
      </c>
      <c r="N3404" s="190" t="s">
        <v>24</v>
      </c>
      <c r="O3404" s="191"/>
      <c r="P3404" s="87" t="s">
        <v>53</v>
      </c>
      <c r="Q3404" s="87" t="s">
        <v>154</v>
      </c>
      <c r="R3404" s="87" t="s">
        <v>155</v>
      </c>
      <c r="S3404" s="87" t="s">
        <v>156</v>
      </c>
      <c r="T3404" s="87">
        <v>1</v>
      </c>
    </row>
    <row r="3405" spans="1:20">
      <c r="A3405" s="190" t="s">
        <v>17</v>
      </c>
      <c r="B3405" s="190" t="s">
        <v>1420</v>
      </c>
      <c r="C3405" s="191" t="s">
        <v>117</v>
      </c>
      <c r="D3405" s="190" t="s">
        <v>240</v>
      </c>
      <c r="E3405" s="192">
        <v>780</v>
      </c>
      <c r="F3405" s="193">
        <v>5</v>
      </c>
      <c r="G3405" s="190" t="s">
        <v>250</v>
      </c>
      <c r="H3405" s="190" t="s">
        <v>29</v>
      </c>
      <c r="I3405" s="190" t="s">
        <v>30</v>
      </c>
      <c r="J3405" s="190" t="s">
        <v>68</v>
      </c>
      <c r="K3405" s="190" t="s">
        <v>1386</v>
      </c>
      <c r="L3405" s="190" t="s">
        <v>24</v>
      </c>
      <c r="M3405" s="190" t="s">
        <v>1386</v>
      </c>
      <c r="N3405" s="190" t="s">
        <v>24</v>
      </c>
      <c r="O3405" s="191"/>
      <c r="P3405" s="87" t="s">
        <v>53</v>
      </c>
      <c r="Q3405" s="87" t="s">
        <v>32</v>
      </c>
      <c r="R3405" s="87" t="s">
        <v>33</v>
      </c>
      <c r="S3405" s="87" t="s">
        <v>34</v>
      </c>
      <c r="T3405" s="87">
        <v>1</v>
      </c>
    </row>
    <row r="3406" spans="1:20">
      <c r="A3406" s="190" t="s">
        <v>17</v>
      </c>
      <c r="B3406" s="190" t="s">
        <v>1420</v>
      </c>
      <c r="C3406" s="191" t="s">
        <v>121</v>
      </c>
      <c r="D3406" s="190" t="s">
        <v>1369</v>
      </c>
      <c r="E3406" s="192">
        <v>1280</v>
      </c>
      <c r="F3406" s="193">
        <v>5</v>
      </c>
      <c r="G3406" s="190" t="s">
        <v>1370</v>
      </c>
      <c r="H3406" s="190" t="s">
        <v>29</v>
      </c>
      <c r="I3406" s="190" t="s">
        <v>152</v>
      </c>
      <c r="J3406" s="190" t="s">
        <v>68</v>
      </c>
      <c r="K3406" s="190" t="s">
        <v>1386</v>
      </c>
      <c r="L3406" s="190" t="s">
        <v>24</v>
      </c>
      <c r="M3406" s="190" t="s">
        <v>1386</v>
      </c>
      <c r="N3406" s="190" t="s">
        <v>24</v>
      </c>
      <c r="O3406" s="191"/>
      <c r="P3406" s="87" t="s">
        <v>53</v>
      </c>
      <c r="Q3406" s="87" t="s">
        <v>154</v>
      </c>
      <c r="R3406" s="87" t="s">
        <v>155</v>
      </c>
      <c r="S3406" s="87" t="s">
        <v>156</v>
      </c>
      <c r="T3406" s="87">
        <v>1</v>
      </c>
    </row>
    <row r="3407" spans="1:20">
      <c r="A3407" s="194" t="s">
        <v>17</v>
      </c>
      <c r="B3407" s="194" t="s">
        <v>1420</v>
      </c>
      <c r="C3407" s="195" t="s">
        <v>124</v>
      </c>
      <c r="D3407" s="194" t="s">
        <v>1371</v>
      </c>
      <c r="E3407" s="196">
        <v>1610</v>
      </c>
      <c r="F3407" s="197">
        <v>5</v>
      </c>
      <c r="G3407" s="194" t="s">
        <v>1372</v>
      </c>
      <c r="H3407" s="194" t="s">
        <v>29</v>
      </c>
      <c r="I3407" s="194" t="s">
        <v>152</v>
      </c>
      <c r="J3407" s="194" t="s">
        <v>68</v>
      </c>
      <c r="K3407" s="194" t="s">
        <v>1386</v>
      </c>
      <c r="L3407" s="194" t="s">
        <v>24</v>
      </c>
      <c r="M3407" s="194" t="s">
        <v>1386</v>
      </c>
      <c r="N3407" s="194" t="s">
        <v>24</v>
      </c>
      <c r="O3407" s="195" t="s">
        <v>31</v>
      </c>
      <c r="P3407" s="87" t="s">
        <v>53</v>
      </c>
      <c r="Q3407" s="87" t="s">
        <v>154</v>
      </c>
      <c r="R3407" s="87" t="s">
        <v>155</v>
      </c>
      <c r="S3407" s="87" t="s">
        <v>156</v>
      </c>
      <c r="T3407" s="87">
        <v>1</v>
      </c>
    </row>
    <row r="3408" spans="1:20">
      <c r="A3408" s="190" t="s">
        <v>17</v>
      </c>
      <c r="B3408" s="190" t="s">
        <v>1422</v>
      </c>
      <c r="C3408" s="191" t="s">
        <v>19</v>
      </c>
      <c r="D3408" s="190" t="s">
        <v>216</v>
      </c>
      <c r="E3408" s="192">
        <v>6300</v>
      </c>
      <c r="F3408" s="193">
        <v>1</v>
      </c>
      <c r="G3408" s="190" t="s">
        <v>217</v>
      </c>
      <c r="H3408" s="190"/>
      <c r="I3408" s="190"/>
      <c r="J3408" s="190" t="s">
        <v>42</v>
      </c>
      <c r="K3408" s="190" t="s">
        <v>1386</v>
      </c>
      <c r="L3408" s="190" t="s">
        <v>24</v>
      </c>
      <c r="M3408" s="190" t="s">
        <v>1386</v>
      </c>
      <c r="N3408" s="190" t="s">
        <v>24</v>
      </c>
      <c r="O3408" s="191"/>
      <c r="P3408" s="87" t="s">
        <v>53</v>
      </c>
      <c r="Q3408" s="87" t="s">
        <v>43</v>
      </c>
      <c r="R3408" s="87" t="e">
        <v>#N/A</v>
      </c>
      <c r="S3408" s="87" t="e">
        <v>#N/A</v>
      </c>
      <c r="T3408" s="87">
        <v>1</v>
      </c>
    </row>
    <row r="3409" spans="1:20">
      <c r="A3409" s="190" t="s">
        <v>17</v>
      </c>
      <c r="B3409" s="190" t="s">
        <v>1422</v>
      </c>
      <c r="C3409" s="191" t="s">
        <v>26</v>
      </c>
      <c r="D3409" s="190" t="s">
        <v>218</v>
      </c>
      <c r="E3409" s="192">
        <v>9400</v>
      </c>
      <c r="F3409" s="193">
        <v>1</v>
      </c>
      <c r="G3409" s="190" t="s">
        <v>219</v>
      </c>
      <c r="H3409" s="190"/>
      <c r="I3409" s="190"/>
      <c r="J3409" s="190" t="s">
        <v>42</v>
      </c>
      <c r="K3409" s="190" t="s">
        <v>1386</v>
      </c>
      <c r="L3409" s="190" t="s">
        <v>24</v>
      </c>
      <c r="M3409" s="190" t="s">
        <v>1386</v>
      </c>
      <c r="N3409" s="190" t="s">
        <v>24</v>
      </c>
      <c r="O3409" s="191"/>
      <c r="P3409" s="87" t="s">
        <v>53</v>
      </c>
      <c r="Q3409" s="87" t="s">
        <v>43</v>
      </c>
      <c r="R3409" s="87" t="e">
        <v>#N/A</v>
      </c>
      <c r="S3409" s="87" t="e">
        <v>#N/A</v>
      </c>
      <c r="T3409" s="87">
        <v>1</v>
      </c>
    </row>
    <row r="3410" spans="1:20">
      <c r="A3410" s="190" t="s">
        <v>17</v>
      </c>
      <c r="B3410" s="190" t="s">
        <v>1422</v>
      </c>
      <c r="C3410" s="191" t="s">
        <v>56</v>
      </c>
      <c r="D3410" s="190" t="s">
        <v>220</v>
      </c>
      <c r="E3410" s="192">
        <v>12600</v>
      </c>
      <c r="F3410" s="193">
        <v>3</v>
      </c>
      <c r="G3410" s="190" t="s">
        <v>221</v>
      </c>
      <c r="H3410" s="190"/>
      <c r="I3410" s="190"/>
      <c r="J3410" s="190" t="s">
        <v>42</v>
      </c>
      <c r="K3410" s="190" t="s">
        <v>1386</v>
      </c>
      <c r="L3410" s="190" t="s">
        <v>24</v>
      </c>
      <c r="M3410" s="190" t="s">
        <v>1386</v>
      </c>
      <c r="N3410" s="190" t="s">
        <v>24</v>
      </c>
      <c r="O3410" s="191"/>
      <c r="P3410" s="87" t="s">
        <v>53</v>
      </c>
      <c r="Q3410" s="87" t="s">
        <v>43</v>
      </c>
      <c r="R3410" s="87" t="e">
        <v>#N/A</v>
      </c>
      <c r="S3410" s="87" t="e">
        <v>#N/A</v>
      </c>
      <c r="T3410" s="87">
        <v>1</v>
      </c>
    </row>
    <row r="3411" spans="1:20">
      <c r="A3411" s="190" t="s">
        <v>17</v>
      </c>
      <c r="B3411" s="190" t="s">
        <v>1422</v>
      </c>
      <c r="C3411" s="191" t="s">
        <v>59</v>
      </c>
      <c r="D3411" s="190" t="s">
        <v>222</v>
      </c>
      <c r="E3411" s="192">
        <v>15800</v>
      </c>
      <c r="F3411" s="193">
        <v>1</v>
      </c>
      <c r="G3411" s="190" t="s">
        <v>223</v>
      </c>
      <c r="H3411" s="190"/>
      <c r="I3411" s="190"/>
      <c r="J3411" s="190" t="s">
        <v>42</v>
      </c>
      <c r="K3411" s="190" t="s">
        <v>1386</v>
      </c>
      <c r="L3411" s="190" t="s">
        <v>24</v>
      </c>
      <c r="M3411" s="190" t="s">
        <v>1386</v>
      </c>
      <c r="N3411" s="190" t="s">
        <v>24</v>
      </c>
      <c r="O3411" s="191"/>
      <c r="P3411" s="87" t="s">
        <v>53</v>
      </c>
      <c r="Q3411" s="87" t="s">
        <v>43</v>
      </c>
      <c r="R3411" s="87" t="e">
        <v>#N/A</v>
      </c>
      <c r="S3411" s="87" t="e">
        <v>#N/A</v>
      </c>
      <c r="T3411" s="87">
        <v>1</v>
      </c>
    </row>
    <row r="3412" spans="1:20">
      <c r="A3412" s="190" t="s">
        <v>17</v>
      </c>
      <c r="B3412" s="190" t="s">
        <v>1422</v>
      </c>
      <c r="C3412" s="191" t="s">
        <v>62</v>
      </c>
      <c r="D3412" s="190" t="s">
        <v>70</v>
      </c>
      <c r="E3412" s="192">
        <v>410</v>
      </c>
      <c r="F3412" s="193">
        <v>24</v>
      </c>
      <c r="G3412" s="190" t="s">
        <v>71</v>
      </c>
      <c r="H3412" s="190"/>
      <c r="I3412" s="190"/>
      <c r="J3412" s="190" t="s">
        <v>42</v>
      </c>
      <c r="K3412" s="190" t="s">
        <v>1423</v>
      </c>
      <c r="L3412" s="190" t="s">
        <v>24</v>
      </c>
      <c r="M3412" s="190" t="s">
        <v>1423</v>
      </c>
      <c r="N3412" s="190" t="s">
        <v>24</v>
      </c>
      <c r="O3412" s="191"/>
      <c r="P3412" s="87" t="s">
        <v>53</v>
      </c>
      <c r="Q3412" s="87" t="s">
        <v>72</v>
      </c>
      <c r="R3412" s="87" t="e">
        <v>#N/A</v>
      </c>
      <c r="S3412" s="87" t="e">
        <v>#N/A</v>
      </c>
      <c r="T3412" s="87">
        <v>1</v>
      </c>
    </row>
    <row r="3413" spans="1:20">
      <c r="A3413" s="190" t="s">
        <v>17</v>
      </c>
      <c r="B3413" s="190" t="s">
        <v>1422</v>
      </c>
      <c r="C3413" s="191" t="s">
        <v>65</v>
      </c>
      <c r="D3413" s="190" t="s">
        <v>224</v>
      </c>
      <c r="E3413" s="192">
        <v>7500</v>
      </c>
      <c r="F3413" s="193">
        <v>6</v>
      </c>
      <c r="G3413" s="190" t="s">
        <v>225</v>
      </c>
      <c r="H3413" s="190"/>
      <c r="I3413" s="190"/>
      <c r="J3413" s="190" t="s">
        <v>42</v>
      </c>
      <c r="K3413" s="190" t="s">
        <v>1423</v>
      </c>
      <c r="L3413" s="190" t="s">
        <v>24</v>
      </c>
      <c r="M3413" s="190" t="s">
        <v>1423</v>
      </c>
      <c r="N3413" s="190" t="s">
        <v>24</v>
      </c>
      <c r="O3413" s="191"/>
      <c r="P3413" s="87" t="s">
        <v>53</v>
      </c>
      <c r="Q3413" s="87" t="s">
        <v>43</v>
      </c>
      <c r="R3413" s="87" t="e">
        <v>#N/A</v>
      </c>
      <c r="S3413" s="87" t="e">
        <v>#N/A</v>
      </c>
      <c r="T3413" s="87">
        <v>1</v>
      </c>
    </row>
    <row r="3414" spans="1:20">
      <c r="A3414" s="190" t="s">
        <v>17</v>
      </c>
      <c r="B3414" s="190" t="s">
        <v>1422</v>
      </c>
      <c r="C3414" s="191" t="s">
        <v>89</v>
      </c>
      <c r="D3414" s="190" t="s">
        <v>226</v>
      </c>
      <c r="E3414" s="192">
        <v>4800</v>
      </c>
      <c r="F3414" s="193">
        <v>6</v>
      </c>
      <c r="G3414" s="190" t="s">
        <v>227</v>
      </c>
      <c r="H3414" s="190"/>
      <c r="I3414" s="190"/>
      <c r="J3414" s="190" t="s">
        <v>42</v>
      </c>
      <c r="K3414" s="190" t="s">
        <v>1423</v>
      </c>
      <c r="L3414" s="190" t="s">
        <v>24</v>
      </c>
      <c r="M3414" s="190" t="s">
        <v>1423</v>
      </c>
      <c r="N3414" s="190" t="s">
        <v>24</v>
      </c>
      <c r="O3414" s="191"/>
      <c r="P3414" s="87" t="s">
        <v>53</v>
      </c>
      <c r="Q3414" s="87" t="s">
        <v>43</v>
      </c>
      <c r="R3414" s="87" t="e">
        <v>#N/A</v>
      </c>
      <c r="S3414" s="87" t="e">
        <v>#N/A</v>
      </c>
      <c r="T3414" s="87">
        <v>1</v>
      </c>
    </row>
    <row r="3415" spans="1:20">
      <c r="A3415" s="190" t="s">
        <v>17</v>
      </c>
      <c r="B3415" s="190" t="s">
        <v>1422</v>
      </c>
      <c r="C3415" s="191" t="s">
        <v>92</v>
      </c>
      <c r="D3415" s="190" t="s">
        <v>228</v>
      </c>
      <c r="E3415" s="192">
        <v>4800</v>
      </c>
      <c r="F3415" s="193">
        <v>6</v>
      </c>
      <c r="G3415" s="190" t="s">
        <v>229</v>
      </c>
      <c r="H3415" s="190"/>
      <c r="I3415" s="190"/>
      <c r="J3415" s="190" t="s">
        <v>42</v>
      </c>
      <c r="K3415" s="190" t="s">
        <v>1423</v>
      </c>
      <c r="L3415" s="190" t="s">
        <v>24</v>
      </c>
      <c r="M3415" s="190" t="s">
        <v>1423</v>
      </c>
      <c r="N3415" s="190" t="s">
        <v>24</v>
      </c>
      <c r="O3415" s="191"/>
      <c r="P3415" s="87" t="s">
        <v>53</v>
      </c>
      <c r="Q3415" s="87" t="s">
        <v>43</v>
      </c>
      <c r="R3415" s="87" t="e">
        <v>#N/A</v>
      </c>
      <c r="S3415" s="87" t="e">
        <v>#N/A</v>
      </c>
      <c r="T3415" s="87">
        <v>1</v>
      </c>
    </row>
    <row r="3416" spans="1:20">
      <c r="A3416" s="190" t="s">
        <v>17</v>
      </c>
      <c r="B3416" s="190" t="s">
        <v>1422</v>
      </c>
      <c r="C3416" s="191" t="s">
        <v>95</v>
      </c>
      <c r="D3416" s="190" t="s">
        <v>231</v>
      </c>
      <c r="E3416" s="192">
        <v>570</v>
      </c>
      <c r="F3416" s="193">
        <v>12</v>
      </c>
      <c r="G3416" s="190" t="s">
        <v>1362</v>
      </c>
      <c r="H3416" s="190"/>
      <c r="I3416" s="190"/>
      <c r="J3416" s="190" t="s">
        <v>42</v>
      </c>
      <c r="K3416" s="190" t="s">
        <v>1423</v>
      </c>
      <c r="L3416" s="190" t="s">
        <v>24</v>
      </c>
      <c r="M3416" s="190" t="s">
        <v>1423</v>
      </c>
      <c r="N3416" s="190" t="s">
        <v>24</v>
      </c>
      <c r="O3416" s="191"/>
      <c r="P3416" s="87" t="s">
        <v>53</v>
      </c>
      <c r="Q3416" s="87" t="s">
        <v>43</v>
      </c>
      <c r="R3416" s="87" t="e">
        <v>#N/A</v>
      </c>
      <c r="S3416" s="87" t="e">
        <v>#N/A</v>
      </c>
      <c r="T3416" s="87">
        <v>1</v>
      </c>
    </row>
    <row r="3417" spans="1:20">
      <c r="A3417" s="190" t="s">
        <v>17</v>
      </c>
      <c r="B3417" s="190" t="s">
        <v>1422</v>
      </c>
      <c r="C3417" s="191" t="s">
        <v>98</v>
      </c>
      <c r="D3417" s="190" t="s">
        <v>233</v>
      </c>
      <c r="E3417" s="192">
        <v>80</v>
      </c>
      <c r="F3417" s="193">
        <v>12</v>
      </c>
      <c r="G3417" s="190" t="s">
        <v>234</v>
      </c>
      <c r="H3417" s="190"/>
      <c r="I3417" s="190"/>
      <c r="J3417" s="190" t="s">
        <v>42</v>
      </c>
      <c r="K3417" s="190" t="s">
        <v>1423</v>
      </c>
      <c r="L3417" s="190" t="s">
        <v>24</v>
      </c>
      <c r="M3417" s="190" t="s">
        <v>1423</v>
      </c>
      <c r="N3417" s="190" t="s">
        <v>24</v>
      </c>
      <c r="O3417" s="191"/>
      <c r="P3417" s="87" t="s">
        <v>53</v>
      </c>
      <c r="Q3417" s="87" t="s">
        <v>43</v>
      </c>
      <c r="R3417" s="87" t="e">
        <v>#N/A</v>
      </c>
      <c r="S3417" s="87" t="e">
        <v>#N/A</v>
      </c>
      <c r="T3417" s="87">
        <v>1</v>
      </c>
    </row>
    <row r="3418" spans="1:20">
      <c r="A3418" s="190" t="s">
        <v>17</v>
      </c>
      <c r="B3418" s="190" t="s">
        <v>1422</v>
      </c>
      <c r="C3418" s="191" t="s">
        <v>101</v>
      </c>
      <c r="D3418" s="190" t="s">
        <v>235</v>
      </c>
      <c r="E3418" s="192">
        <v>90</v>
      </c>
      <c r="F3418" s="193">
        <v>24</v>
      </c>
      <c r="G3418" s="190" t="s">
        <v>236</v>
      </c>
      <c r="H3418" s="190"/>
      <c r="I3418" s="190"/>
      <c r="J3418" s="190" t="s">
        <v>42</v>
      </c>
      <c r="K3418" s="190" t="s">
        <v>1423</v>
      </c>
      <c r="L3418" s="190" t="s">
        <v>24</v>
      </c>
      <c r="M3418" s="190" t="s">
        <v>1423</v>
      </c>
      <c r="N3418" s="190" t="s">
        <v>24</v>
      </c>
      <c r="O3418" s="191"/>
      <c r="P3418" s="87" t="s">
        <v>53</v>
      </c>
      <c r="Q3418" s="87" t="s">
        <v>237</v>
      </c>
      <c r="R3418" s="87" t="e">
        <v>#N/A</v>
      </c>
      <c r="S3418" s="87" t="e">
        <v>#N/A</v>
      </c>
      <c r="T3418" s="87">
        <v>1</v>
      </c>
    </row>
    <row r="3419" spans="1:20">
      <c r="A3419" s="190" t="s">
        <v>17</v>
      </c>
      <c r="B3419" s="190" t="s">
        <v>1422</v>
      </c>
      <c r="C3419" s="191" t="s">
        <v>104</v>
      </c>
      <c r="D3419" s="190" t="s">
        <v>1424</v>
      </c>
      <c r="E3419" s="192">
        <v>-5000</v>
      </c>
      <c r="F3419" s="193">
        <v>6</v>
      </c>
      <c r="G3419" s="190" t="s">
        <v>1379</v>
      </c>
      <c r="H3419" s="190"/>
      <c r="I3419" s="190"/>
      <c r="J3419" s="190" t="s">
        <v>42</v>
      </c>
      <c r="K3419" s="190" t="s">
        <v>1423</v>
      </c>
      <c r="L3419" s="190" t="s">
        <v>24</v>
      </c>
      <c r="M3419" s="190" t="s">
        <v>1423</v>
      </c>
      <c r="N3419" s="190" t="s">
        <v>24</v>
      </c>
      <c r="O3419" s="191"/>
      <c r="P3419" s="87" t="s">
        <v>53</v>
      </c>
      <c r="Q3419" s="87" t="s">
        <v>293</v>
      </c>
      <c r="R3419" s="87" t="e">
        <v>#N/A</v>
      </c>
      <c r="S3419" s="87" t="e">
        <v>#N/A</v>
      </c>
      <c r="T3419" s="87">
        <v>1</v>
      </c>
    </row>
    <row r="3420" spans="1:20">
      <c r="A3420" s="190" t="s">
        <v>17</v>
      </c>
      <c r="B3420" s="190" t="s">
        <v>1422</v>
      </c>
      <c r="C3420" s="191" t="s">
        <v>107</v>
      </c>
      <c r="D3420" s="190" t="s">
        <v>1365</v>
      </c>
      <c r="E3420" s="192">
        <v>3690</v>
      </c>
      <c r="F3420" s="193">
        <v>6</v>
      </c>
      <c r="G3420" s="190" t="s">
        <v>1366</v>
      </c>
      <c r="H3420" s="190" t="s">
        <v>29</v>
      </c>
      <c r="I3420" s="190" t="s">
        <v>152</v>
      </c>
      <c r="J3420" s="190" t="s">
        <v>68</v>
      </c>
      <c r="K3420" s="190" t="s">
        <v>1423</v>
      </c>
      <c r="L3420" s="190" t="s">
        <v>24</v>
      </c>
      <c r="M3420" s="190" t="s">
        <v>1423</v>
      </c>
      <c r="N3420" s="190" t="s">
        <v>24</v>
      </c>
      <c r="O3420" s="191"/>
      <c r="P3420" s="87" t="s">
        <v>53</v>
      </c>
      <c r="Q3420" s="87" t="s">
        <v>154</v>
      </c>
      <c r="R3420" s="87" t="s">
        <v>155</v>
      </c>
      <c r="S3420" s="87" t="s">
        <v>156</v>
      </c>
      <c r="T3420" s="87">
        <v>1</v>
      </c>
    </row>
    <row r="3421" spans="1:20">
      <c r="A3421" s="190" t="s">
        <v>17</v>
      </c>
      <c r="B3421" s="190" t="s">
        <v>1422</v>
      </c>
      <c r="C3421" s="191" t="s">
        <v>111</v>
      </c>
      <c r="D3421" s="190" t="s">
        <v>73</v>
      </c>
      <c r="E3421" s="192">
        <v>1380</v>
      </c>
      <c r="F3421" s="193">
        <v>6</v>
      </c>
      <c r="G3421" s="190" t="s">
        <v>249</v>
      </c>
      <c r="H3421" s="190" t="s">
        <v>29</v>
      </c>
      <c r="I3421" s="190" t="s">
        <v>30</v>
      </c>
      <c r="J3421" s="190" t="s">
        <v>68</v>
      </c>
      <c r="K3421" s="190" t="s">
        <v>1423</v>
      </c>
      <c r="L3421" s="190" t="s">
        <v>24</v>
      </c>
      <c r="M3421" s="190" t="s">
        <v>1423</v>
      </c>
      <c r="N3421" s="190" t="s">
        <v>24</v>
      </c>
      <c r="O3421" s="191"/>
      <c r="P3421" s="87" t="s">
        <v>53</v>
      </c>
      <c r="Q3421" s="87" t="s">
        <v>32</v>
      </c>
      <c r="R3421" s="87" t="s">
        <v>33</v>
      </c>
      <c r="S3421" s="87" t="s">
        <v>34</v>
      </c>
      <c r="T3421" s="87">
        <v>1</v>
      </c>
    </row>
    <row r="3422" spans="1:20">
      <c r="A3422" s="190" t="s">
        <v>17</v>
      </c>
      <c r="B3422" s="190" t="s">
        <v>1422</v>
      </c>
      <c r="C3422" s="191" t="s">
        <v>114</v>
      </c>
      <c r="D3422" s="190" t="s">
        <v>1367</v>
      </c>
      <c r="E3422" s="192">
        <v>1350</v>
      </c>
      <c r="F3422" s="193">
        <v>6</v>
      </c>
      <c r="G3422" s="190" t="s">
        <v>1368</v>
      </c>
      <c r="H3422" s="190" t="s">
        <v>29</v>
      </c>
      <c r="I3422" s="190" t="s">
        <v>152</v>
      </c>
      <c r="J3422" s="190" t="s">
        <v>68</v>
      </c>
      <c r="K3422" s="190" t="s">
        <v>1423</v>
      </c>
      <c r="L3422" s="190" t="s">
        <v>24</v>
      </c>
      <c r="M3422" s="190" t="s">
        <v>1423</v>
      </c>
      <c r="N3422" s="190" t="s">
        <v>24</v>
      </c>
      <c r="O3422" s="191"/>
      <c r="P3422" s="87" t="s">
        <v>53</v>
      </c>
      <c r="Q3422" s="87" t="s">
        <v>154</v>
      </c>
      <c r="R3422" s="87" t="s">
        <v>155</v>
      </c>
      <c r="S3422" s="87" t="s">
        <v>156</v>
      </c>
      <c r="T3422" s="87">
        <v>1</v>
      </c>
    </row>
    <row r="3423" spans="1:20">
      <c r="A3423" s="190" t="s">
        <v>17</v>
      </c>
      <c r="B3423" s="190" t="s">
        <v>1422</v>
      </c>
      <c r="C3423" s="191" t="s">
        <v>117</v>
      </c>
      <c r="D3423" s="190" t="s">
        <v>240</v>
      </c>
      <c r="E3423" s="192">
        <v>780</v>
      </c>
      <c r="F3423" s="193">
        <v>6</v>
      </c>
      <c r="G3423" s="190" t="s">
        <v>250</v>
      </c>
      <c r="H3423" s="190" t="s">
        <v>29</v>
      </c>
      <c r="I3423" s="190" t="s">
        <v>30</v>
      </c>
      <c r="J3423" s="190" t="s">
        <v>68</v>
      </c>
      <c r="K3423" s="190" t="s">
        <v>1423</v>
      </c>
      <c r="L3423" s="190" t="s">
        <v>24</v>
      </c>
      <c r="M3423" s="190" t="s">
        <v>1423</v>
      </c>
      <c r="N3423" s="190" t="s">
        <v>24</v>
      </c>
      <c r="O3423" s="191"/>
      <c r="P3423" s="87" t="s">
        <v>53</v>
      </c>
      <c r="Q3423" s="87" t="s">
        <v>32</v>
      </c>
      <c r="R3423" s="87" t="s">
        <v>33</v>
      </c>
      <c r="S3423" s="87" t="s">
        <v>34</v>
      </c>
      <c r="T3423" s="87">
        <v>1</v>
      </c>
    </row>
    <row r="3424" spans="1:20">
      <c r="A3424" s="190" t="s">
        <v>17</v>
      </c>
      <c r="B3424" s="190" t="s">
        <v>1422</v>
      </c>
      <c r="C3424" s="191" t="s">
        <v>121</v>
      </c>
      <c r="D3424" s="190" t="s">
        <v>1369</v>
      </c>
      <c r="E3424" s="192">
        <v>1280</v>
      </c>
      <c r="F3424" s="193">
        <v>6</v>
      </c>
      <c r="G3424" s="190" t="s">
        <v>1370</v>
      </c>
      <c r="H3424" s="190" t="s">
        <v>29</v>
      </c>
      <c r="I3424" s="190" t="s">
        <v>152</v>
      </c>
      <c r="J3424" s="190" t="s">
        <v>68</v>
      </c>
      <c r="K3424" s="190" t="s">
        <v>1423</v>
      </c>
      <c r="L3424" s="190" t="s">
        <v>24</v>
      </c>
      <c r="M3424" s="190" t="s">
        <v>1423</v>
      </c>
      <c r="N3424" s="190" t="s">
        <v>24</v>
      </c>
      <c r="O3424" s="191"/>
      <c r="P3424" s="87" t="s">
        <v>53</v>
      </c>
      <c r="Q3424" s="87" t="s">
        <v>154</v>
      </c>
      <c r="R3424" s="87" t="s">
        <v>155</v>
      </c>
      <c r="S3424" s="87" t="s">
        <v>156</v>
      </c>
      <c r="T3424" s="87">
        <v>1</v>
      </c>
    </row>
    <row r="3425" spans="1:20">
      <c r="A3425" s="194" t="s">
        <v>17</v>
      </c>
      <c r="B3425" s="194" t="s">
        <v>1422</v>
      </c>
      <c r="C3425" s="195" t="s">
        <v>124</v>
      </c>
      <c r="D3425" s="194" t="s">
        <v>1371</v>
      </c>
      <c r="E3425" s="196">
        <v>1610</v>
      </c>
      <c r="F3425" s="197">
        <v>6</v>
      </c>
      <c r="G3425" s="194" t="s">
        <v>1372</v>
      </c>
      <c r="H3425" s="194" t="s">
        <v>29</v>
      </c>
      <c r="I3425" s="194" t="s">
        <v>152</v>
      </c>
      <c r="J3425" s="194" t="s">
        <v>68</v>
      </c>
      <c r="K3425" s="194" t="s">
        <v>1423</v>
      </c>
      <c r="L3425" s="194" t="s">
        <v>24</v>
      </c>
      <c r="M3425" s="194" t="s">
        <v>1423</v>
      </c>
      <c r="N3425" s="194" t="s">
        <v>24</v>
      </c>
      <c r="O3425" s="195" t="s">
        <v>31</v>
      </c>
      <c r="P3425" s="87" t="s">
        <v>53</v>
      </c>
      <c r="Q3425" s="87" t="s">
        <v>154</v>
      </c>
      <c r="R3425" s="87" t="s">
        <v>155</v>
      </c>
      <c r="S3425" s="87" t="s">
        <v>156</v>
      </c>
      <c r="T3425" s="87">
        <v>1</v>
      </c>
    </row>
    <row r="3426" spans="1:20">
      <c r="A3426" s="190" t="s">
        <v>17</v>
      </c>
      <c r="B3426" s="190" t="s">
        <v>1425</v>
      </c>
      <c r="C3426" s="191" t="s">
        <v>19</v>
      </c>
      <c r="D3426" s="190" t="s">
        <v>216</v>
      </c>
      <c r="E3426" s="192">
        <v>6300</v>
      </c>
      <c r="F3426" s="193">
        <v>1</v>
      </c>
      <c r="G3426" s="190" t="s">
        <v>217</v>
      </c>
      <c r="H3426" s="190"/>
      <c r="I3426" s="190"/>
      <c r="J3426" s="190" t="s">
        <v>42</v>
      </c>
      <c r="K3426" s="190" t="s">
        <v>1423</v>
      </c>
      <c r="L3426" s="190" t="s">
        <v>24</v>
      </c>
      <c r="M3426" s="190" t="s">
        <v>1423</v>
      </c>
      <c r="N3426" s="190" t="s">
        <v>24</v>
      </c>
      <c r="O3426" s="191"/>
      <c r="P3426" s="87" t="s">
        <v>53</v>
      </c>
      <c r="Q3426" s="87" t="s">
        <v>43</v>
      </c>
      <c r="R3426" s="87" t="e">
        <v>#N/A</v>
      </c>
      <c r="S3426" s="87" t="e">
        <v>#N/A</v>
      </c>
      <c r="T3426" s="87">
        <v>1</v>
      </c>
    </row>
    <row r="3427" spans="1:20">
      <c r="A3427" s="190" t="s">
        <v>17</v>
      </c>
      <c r="B3427" s="190" t="s">
        <v>1425</v>
      </c>
      <c r="C3427" s="191" t="s">
        <v>26</v>
      </c>
      <c r="D3427" s="190" t="s">
        <v>218</v>
      </c>
      <c r="E3427" s="192">
        <v>9400</v>
      </c>
      <c r="F3427" s="193">
        <v>2</v>
      </c>
      <c r="G3427" s="190" t="s">
        <v>219</v>
      </c>
      <c r="H3427" s="190"/>
      <c r="I3427" s="190"/>
      <c r="J3427" s="190" t="s">
        <v>42</v>
      </c>
      <c r="K3427" s="190" t="s">
        <v>1423</v>
      </c>
      <c r="L3427" s="190" t="s">
        <v>24</v>
      </c>
      <c r="M3427" s="190" t="s">
        <v>1423</v>
      </c>
      <c r="N3427" s="190" t="s">
        <v>24</v>
      </c>
      <c r="O3427" s="191"/>
      <c r="P3427" s="87" t="s">
        <v>53</v>
      </c>
      <c r="Q3427" s="87" t="s">
        <v>43</v>
      </c>
      <c r="R3427" s="87" t="e">
        <v>#N/A</v>
      </c>
      <c r="S3427" s="87" t="e">
        <v>#N/A</v>
      </c>
      <c r="T3427" s="87">
        <v>1</v>
      </c>
    </row>
    <row r="3428" spans="1:20">
      <c r="A3428" s="190" t="s">
        <v>17</v>
      </c>
      <c r="B3428" s="190" t="s">
        <v>1425</v>
      </c>
      <c r="C3428" s="191" t="s">
        <v>56</v>
      </c>
      <c r="D3428" s="190" t="s">
        <v>220</v>
      </c>
      <c r="E3428" s="192">
        <v>12600</v>
      </c>
      <c r="F3428" s="193">
        <v>3</v>
      </c>
      <c r="G3428" s="190" t="s">
        <v>221</v>
      </c>
      <c r="H3428" s="190"/>
      <c r="I3428" s="190"/>
      <c r="J3428" s="190" t="s">
        <v>42</v>
      </c>
      <c r="K3428" s="190" t="s">
        <v>1423</v>
      </c>
      <c r="L3428" s="190" t="s">
        <v>24</v>
      </c>
      <c r="M3428" s="190" t="s">
        <v>1423</v>
      </c>
      <c r="N3428" s="190" t="s">
        <v>24</v>
      </c>
      <c r="O3428" s="191"/>
      <c r="P3428" s="87" t="s">
        <v>53</v>
      </c>
      <c r="Q3428" s="87" t="s">
        <v>43</v>
      </c>
      <c r="R3428" s="87" t="e">
        <v>#N/A</v>
      </c>
      <c r="S3428" s="87" t="e">
        <v>#N/A</v>
      </c>
      <c r="T3428" s="87">
        <v>1</v>
      </c>
    </row>
    <row r="3429" spans="1:20">
      <c r="A3429" s="190" t="s">
        <v>17</v>
      </c>
      <c r="B3429" s="190" t="s">
        <v>1425</v>
      </c>
      <c r="C3429" s="191" t="s">
        <v>59</v>
      </c>
      <c r="D3429" s="190" t="s">
        <v>222</v>
      </c>
      <c r="E3429" s="192">
        <v>15800</v>
      </c>
      <c r="F3429" s="193">
        <v>1</v>
      </c>
      <c r="G3429" s="190" t="s">
        <v>223</v>
      </c>
      <c r="H3429" s="190"/>
      <c r="I3429" s="190"/>
      <c r="J3429" s="190" t="s">
        <v>42</v>
      </c>
      <c r="K3429" s="190" t="s">
        <v>1423</v>
      </c>
      <c r="L3429" s="190" t="s">
        <v>24</v>
      </c>
      <c r="M3429" s="190" t="s">
        <v>1423</v>
      </c>
      <c r="N3429" s="190" t="s">
        <v>24</v>
      </c>
      <c r="O3429" s="191"/>
      <c r="P3429" s="87" t="s">
        <v>53</v>
      </c>
      <c r="Q3429" s="87" t="s">
        <v>43</v>
      </c>
      <c r="R3429" s="87" t="e">
        <v>#N/A</v>
      </c>
      <c r="S3429" s="87" t="e">
        <v>#N/A</v>
      </c>
      <c r="T3429" s="87">
        <v>1</v>
      </c>
    </row>
    <row r="3430" spans="1:20">
      <c r="A3430" s="190" t="s">
        <v>17</v>
      </c>
      <c r="B3430" s="190" t="s">
        <v>1425</v>
      </c>
      <c r="C3430" s="191" t="s">
        <v>62</v>
      </c>
      <c r="D3430" s="190" t="s">
        <v>70</v>
      </c>
      <c r="E3430" s="192">
        <v>410</v>
      </c>
      <c r="F3430" s="193">
        <v>28</v>
      </c>
      <c r="G3430" s="190" t="s">
        <v>71</v>
      </c>
      <c r="H3430" s="190"/>
      <c r="I3430" s="190"/>
      <c r="J3430" s="190" t="s">
        <v>42</v>
      </c>
      <c r="K3430" s="190" t="s">
        <v>1423</v>
      </c>
      <c r="L3430" s="190" t="s">
        <v>24</v>
      </c>
      <c r="M3430" s="190" t="s">
        <v>1423</v>
      </c>
      <c r="N3430" s="190" t="s">
        <v>24</v>
      </c>
      <c r="O3430" s="191"/>
      <c r="P3430" s="87" t="s">
        <v>53</v>
      </c>
      <c r="Q3430" s="87" t="s">
        <v>72</v>
      </c>
      <c r="R3430" s="87" t="e">
        <v>#N/A</v>
      </c>
      <c r="S3430" s="87" t="e">
        <v>#N/A</v>
      </c>
      <c r="T3430" s="87">
        <v>1</v>
      </c>
    </row>
    <row r="3431" spans="1:20">
      <c r="A3431" s="190" t="s">
        <v>17</v>
      </c>
      <c r="B3431" s="190" t="s">
        <v>1425</v>
      </c>
      <c r="C3431" s="191" t="s">
        <v>65</v>
      </c>
      <c r="D3431" s="190" t="s">
        <v>224</v>
      </c>
      <c r="E3431" s="192">
        <v>7500</v>
      </c>
      <c r="F3431" s="193">
        <v>7</v>
      </c>
      <c r="G3431" s="190" t="s">
        <v>225</v>
      </c>
      <c r="H3431" s="190"/>
      <c r="I3431" s="190"/>
      <c r="J3431" s="190" t="s">
        <v>42</v>
      </c>
      <c r="K3431" s="190" t="s">
        <v>1423</v>
      </c>
      <c r="L3431" s="190" t="s">
        <v>24</v>
      </c>
      <c r="M3431" s="190" t="s">
        <v>1423</v>
      </c>
      <c r="N3431" s="190" t="s">
        <v>24</v>
      </c>
      <c r="O3431" s="191"/>
      <c r="P3431" s="87" t="s">
        <v>53</v>
      </c>
      <c r="Q3431" s="87" t="s">
        <v>43</v>
      </c>
      <c r="R3431" s="87" t="e">
        <v>#N/A</v>
      </c>
      <c r="S3431" s="87" t="e">
        <v>#N/A</v>
      </c>
      <c r="T3431" s="87">
        <v>1</v>
      </c>
    </row>
    <row r="3432" spans="1:20">
      <c r="A3432" s="190" t="s">
        <v>17</v>
      </c>
      <c r="B3432" s="190" t="s">
        <v>1425</v>
      </c>
      <c r="C3432" s="191" t="s">
        <v>89</v>
      </c>
      <c r="D3432" s="190" t="s">
        <v>226</v>
      </c>
      <c r="E3432" s="192">
        <v>4800</v>
      </c>
      <c r="F3432" s="193">
        <v>7</v>
      </c>
      <c r="G3432" s="190" t="s">
        <v>227</v>
      </c>
      <c r="H3432" s="190"/>
      <c r="I3432" s="190"/>
      <c r="J3432" s="190" t="s">
        <v>42</v>
      </c>
      <c r="K3432" s="190" t="s">
        <v>1423</v>
      </c>
      <c r="L3432" s="190" t="s">
        <v>24</v>
      </c>
      <c r="M3432" s="190" t="s">
        <v>1423</v>
      </c>
      <c r="N3432" s="190" t="s">
        <v>24</v>
      </c>
      <c r="O3432" s="191"/>
      <c r="P3432" s="87" t="s">
        <v>53</v>
      </c>
      <c r="Q3432" s="87" t="s">
        <v>43</v>
      </c>
      <c r="R3432" s="87" t="e">
        <v>#N/A</v>
      </c>
      <c r="S3432" s="87" t="e">
        <v>#N/A</v>
      </c>
      <c r="T3432" s="87">
        <v>1</v>
      </c>
    </row>
    <row r="3433" spans="1:20">
      <c r="A3433" s="190" t="s">
        <v>17</v>
      </c>
      <c r="B3433" s="190" t="s">
        <v>1425</v>
      </c>
      <c r="C3433" s="191" t="s">
        <v>92</v>
      </c>
      <c r="D3433" s="190" t="s">
        <v>228</v>
      </c>
      <c r="E3433" s="192">
        <v>4800</v>
      </c>
      <c r="F3433" s="193">
        <v>7</v>
      </c>
      <c r="G3433" s="190" t="s">
        <v>229</v>
      </c>
      <c r="H3433" s="190"/>
      <c r="I3433" s="190"/>
      <c r="J3433" s="190" t="s">
        <v>42</v>
      </c>
      <c r="K3433" s="190" t="s">
        <v>1423</v>
      </c>
      <c r="L3433" s="190" t="s">
        <v>24</v>
      </c>
      <c r="M3433" s="190" t="s">
        <v>1423</v>
      </c>
      <c r="N3433" s="190" t="s">
        <v>24</v>
      </c>
      <c r="O3433" s="191"/>
      <c r="P3433" s="87" t="s">
        <v>53</v>
      </c>
      <c r="Q3433" s="87" t="s">
        <v>43</v>
      </c>
      <c r="R3433" s="87" t="e">
        <v>#N/A</v>
      </c>
      <c r="S3433" s="87" t="e">
        <v>#N/A</v>
      </c>
      <c r="T3433" s="87">
        <v>1</v>
      </c>
    </row>
    <row r="3434" spans="1:20">
      <c r="A3434" s="190" t="s">
        <v>17</v>
      </c>
      <c r="B3434" s="190" t="s">
        <v>1425</v>
      </c>
      <c r="C3434" s="191" t="s">
        <v>95</v>
      </c>
      <c r="D3434" s="190" t="s">
        <v>231</v>
      </c>
      <c r="E3434" s="192">
        <v>570</v>
      </c>
      <c r="F3434" s="193">
        <v>14</v>
      </c>
      <c r="G3434" s="190" t="s">
        <v>1362</v>
      </c>
      <c r="H3434" s="190"/>
      <c r="I3434" s="190"/>
      <c r="J3434" s="190" t="s">
        <v>42</v>
      </c>
      <c r="K3434" s="190" t="s">
        <v>1423</v>
      </c>
      <c r="L3434" s="190" t="s">
        <v>24</v>
      </c>
      <c r="M3434" s="190" t="s">
        <v>1423</v>
      </c>
      <c r="N3434" s="190" t="s">
        <v>24</v>
      </c>
      <c r="O3434" s="191"/>
      <c r="P3434" s="87" t="s">
        <v>53</v>
      </c>
      <c r="Q3434" s="87" t="s">
        <v>43</v>
      </c>
      <c r="R3434" s="87" t="e">
        <v>#N/A</v>
      </c>
      <c r="S3434" s="87" t="e">
        <v>#N/A</v>
      </c>
      <c r="T3434" s="87">
        <v>1</v>
      </c>
    </row>
    <row r="3435" spans="1:20">
      <c r="A3435" s="190" t="s">
        <v>17</v>
      </c>
      <c r="B3435" s="190" t="s">
        <v>1425</v>
      </c>
      <c r="C3435" s="191" t="s">
        <v>98</v>
      </c>
      <c r="D3435" s="190" t="s">
        <v>233</v>
      </c>
      <c r="E3435" s="192">
        <v>80</v>
      </c>
      <c r="F3435" s="193">
        <v>14</v>
      </c>
      <c r="G3435" s="190" t="s">
        <v>234</v>
      </c>
      <c r="H3435" s="190"/>
      <c r="I3435" s="190"/>
      <c r="J3435" s="190" t="s">
        <v>42</v>
      </c>
      <c r="K3435" s="190" t="s">
        <v>1423</v>
      </c>
      <c r="L3435" s="190" t="s">
        <v>24</v>
      </c>
      <c r="M3435" s="190" t="s">
        <v>1423</v>
      </c>
      <c r="N3435" s="190" t="s">
        <v>24</v>
      </c>
      <c r="O3435" s="191"/>
      <c r="P3435" s="87" t="s">
        <v>53</v>
      </c>
      <c r="Q3435" s="87" t="s">
        <v>43</v>
      </c>
      <c r="R3435" s="87" t="e">
        <v>#N/A</v>
      </c>
      <c r="S3435" s="87" t="e">
        <v>#N/A</v>
      </c>
      <c r="T3435" s="87">
        <v>1</v>
      </c>
    </row>
    <row r="3436" spans="1:20">
      <c r="A3436" s="190" t="s">
        <v>17</v>
      </c>
      <c r="B3436" s="190" t="s">
        <v>1425</v>
      </c>
      <c r="C3436" s="191" t="s">
        <v>101</v>
      </c>
      <c r="D3436" s="190" t="s">
        <v>235</v>
      </c>
      <c r="E3436" s="192">
        <v>90</v>
      </c>
      <c r="F3436" s="193">
        <v>28</v>
      </c>
      <c r="G3436" s="190" t="s">
        <v>236</v>
      </c>
      <c r="H3436" s="190"/>
      <c r="I3436" s="190"/>
      <c r="J3436" s="190" t="s">
        <v>42</v>
      </c>
      <c r="K3436" s="190" t="s">
        <v>1423</v>
      </c>
      <c r="L3436" s="190" t="s">
        <v>24</v>
      </c>
      <c r="M3436" s="190" t="s">
        <v>1423</v>
      </c>
      <c r="N3436" s="190" t="s">
        <v>24</v>
      </c>
      <c r="O3436" s="191"/>
      <c r="P3436" s="87" t="s">
        <v>53</v>
      </c>
      <c r="Q3436" s="87" t="s">
        <v>237</v>
      </c>
      <c r="R3436" s="87" t="e">
        <v>#N/A</v>
      </c>
      <c r="S3436" s="87" t="e">
        <v>#N/A</v>
      </c>
      <c r="T3436" s="87">
        <v>1</v>
      </c>
    </row>
    <row r="3437" spans="1:20">
      <c r="A3437" s="190" t="s">
        <v>17</v>
      </c>
      <c r="B3437" s="190" t="s">
        <v>1425</v>
      </c>
      <c r="C3437" s="191" t="s">
        <v>104</v>
      </c>
      <c r="D3437" s="190" t="s">
        <v>1426</v>
      </c>
      <c r="E3437" s="192">
        <v>-4700</v>
      </c>
      <c r="F3437" s="193">
        <v>7</v>
      </c>
      <c r="G3437" s="190" t="s">
        <v>1384</v>
      </c>
      <c r="H3437" s="190"/>
      <c r="I3437" s="190"/>
      <c r="J3437" s="190" t="s">
        <v>42</v>
      </c>
      <c r="K3437" s="190" t="s">
        <v>1423</v>
      </c>
      <c r="L3437" s="190" t="s">
        <v>24</v>
      </c>
      <c r="M3437" s="190" t="s">
        <v>1423</v>
      </c>
      <c r="N3437" s="190" t="s">
        <v>24</v>
      </c>
      <c r="O3437" s="191"/>
      <c r="P3437" s="87" t="s">
        <v>53</v>
      </c>
      <c r="Q3437" s="87" t="s">
        <v>293</v>
      </c>
      <c r="R3437" s="87" t="e">
        <v>#N/A</v>
      </c>
      <c r="S3437" s="87" t="e">
        <v>#N/A</v>
      </c>
      <c r="T3437" s="87">
        <v>1</v>
      </c>
    </row>
    <row r="3438" spans="1:20">
      <c r="A3438" s="190" t="s">
        <v>17</v>
      </c>
      <c r="B3438" s="190" t="s">
        <v>1425</v>
      </c>
      <c r="C3438" s="191" t="s">
        <v>107</v>
      </c>
      <c r="D3438" s="190" t="s">
        <v>1365</v>
      </c>
      <c r="E3438" s="192">
        <v>3690</v>
      </c>
      <c r="F3438" s="193">
        <v>7</v>
      </c>
      <c r="G3438" s="190" t="s">
        <v>1366</v>
      </c>
      <c r="H3438" s="190" t="s">
        <v>29</v>
      </c>
      <c r="I3438" s="190" t="s">
        <v>152</v>
      </c>
      <c r="J3438" s="190" t="s">
        <v>68</v>
      </c>
      <c r="K3438" s="190" t="s">
        <v>1423</v>
      </c>
      <c r="L3438" s="190" t="s">
        <v>24</v>
      </c>
      <c r="M3438" s="190" t="s">
        <v>1423</v>
      </c>
      <c r="N3438" s="190" t="s">
        <v>24</v>
      </c>
      <c r="O3438" s="191"/>
      <c r="P3438" s="87" t="s">
        <v>53</v>
      </c>
      <c r="Q3438" s="87" t="s">
        <v>154</v>
      </c>
      <c r="R3438" s="87" t="s">
        <v>155</v>
      </c>
      <c r="S3438" s="87" t="s">
        <v>156</v>
      </c>
      <c r="T3438" s="87">
        <v>1</v>
      </c>
    </row>
    <row r="3439" spans="1:20">
      <c r="A3439" s="190" t="s">
        <v>17</v>
      </c>
      <c r="B3439" s="190" t="s">
        <v>1425</v>
      </c>
      <c r="C3439" s="191" t="s">
        <v>111</v>
      </c>
      <c r="D3439" s="190" t="s">
        <v>73</v>
      </c>
      <c r="E3439" s="192">
        <v>1380</v>
      </c>
      <c r="F3439" s="193">
        <v>7</v>
      </c>
      <c r="G3439" s="190" t="s">
        <v>249</v>
      </c>
      <c r="H3439" s="190" t="s">
        <v>29</v>
      </c>
      <c r="I3439" s="190" t="s">
        <v>30</v>
      </c>
      <c r="J3439" s="190" t="s">
        <v>68</v>
      </c>
      <c r="K3439" s="190" t="s">
        <v>1423</v>
      </c>
      <c r="L3439" s="190" t="s">
        <v>24</v>
      </c>
      <c r="M3439" s="190" t="s">
        <v>1423</v>
      </c>
      <c r="N3439" s="190" t="s">
        <v>24</v>
      </c>
      <c r="O3439" s="191"/>
      <c r="P3439" s="87" t="s">
        <v>53</v>
      </c>
      <c r="Q3439" s="87" t="s">
        <v>32</v>
      </c>
      <c r="R3439" s="87" t="s">
        <v>33</v>
      </c>
      <c r="S3439" s="87" t="s">
        <v>34</v>
      </c>
      <c r="T3439" s="87">
        <v>1</v>
      </c>
    </row>
    <row r="3440" spans="1:20">
      <c r="A3440" s="190" t="s">
        <v>17</v>
      </c>
      <c r="B3440" s="190" t="s">
        <v>1425</v>
      </c>
      <c r="C3440" s="191" t="s">
        <v>114</v>
      </c>
      <c r="D3440" s="190" t="s">
        <v>1367</v>
      </c>
      <c r="E3440" s="192">
        <v>1350</v>
      </c>
      <c r="F3440" s="193">
        <v>7</v>
      </c>
      <c r="G3440" s="190" t="s">
        <v>1368</v>
      </c>
      <c r="H3440" s="190" t="s">
        <v>29</v>
      </c>
      <c r="I3440" s="190" t="s">
        <v>152</v>
      </c>
      <c r="J3440" s="190" t="s">
        <v>68</v>
      </c>
      <c r="K3440" s="190" t="s">
        <v>1423</v>
      </c>
      <c r="L3440" s="190" t="s">
        <v>24</v>
      </c>
      <c r="M3440" s="190" t="s">
        <v>1423</v>
      </c>
      <c r="N3440" s="190" t="s">
        <v>24</v>
      </c>
      <c r="O3440" s="191"/>
      <c r="P3440" s="87" t="s">
        <v>53</v>
      </c>
      <c r="Q3440" s="87" t="s">
        <v>154</v>
      </c>
      <c r="R3440" s="87" t="s">
        <v>155</v>
      </c>
      <c r="S3440" s="87" t="s">
        <v>156</v>
      </c>
      <c r="T3440" s="87">
        <v>1</v>
      </c>
    </row>
    <row r="3441" spans="1:20">
      <c r="A3441" s="190" t="s">
        <v>17</v>
      </c>
      <c r="B3441" s="190" t="s">
        <v>1425</v>
      </c>
      <c r="C3441" s="191" t="s">
        <v>117</v>
      </c>
      <c r="D3441" s="190" t="s">
        <v>240</v>
      </c>
      <c r="E3441" s="192">
        <v>780</v>
      </c>
      <c r="F3441" s="193">
        <v>7</v>
      </c>
      <c r="G3441" s="190" t="s">
        <v>250</v>
      </c>
      <c r="H3441" s="190" t="s">
        <v>29</v>
      </c>
      <c r="I3441" s="190" t="s">
        <v>30</v>
      </c>
      <c r="J3441" s="190" t="s">
        <v>68</v>
      </c>
      <c r="K3441" s="190" t="s">
        <v>1423</v>
      </c>
      <c r="L3441" s="190" t="s">
        <v>24</v>
      </c>
      <c r="M3441" s="190" t="s">
        <v>1423</v>
      </c>
      <c r="N3441" s="190" t="s">
        <v>24</v>
      </c>
      <c r="O3441" s="191"/>
      <c r="P3441" s="87" t="s">
        <v>53</v>
      </c>
      <c r="Q3441" s="87" t="s">
        <v>32</v>
      </c>
      <c r="R3441" s="87" t="s">
        <v>33</v>
      </c>
      <c r="S3441" s="87" t="s">
        <v>34</v>
      </c>
      <c r="T3441" s="87">
        <v>1</v>
      </c>
    </row>
    <row r="3442" spans="1:20">
      <c r="A3442" s="190" t="s">
        <v>17</v>
      </c>
      <c r="B3442" s="190" t="s">
        <v>1425</v>
      </c>
      <c r="C3442" s="191" t="s">
        <v>121</v>
      </c>
      <c r="D3442" s="190" t="s">
        <v>1369</v>
      </c>
      <c r="E3442" s="192">
        <v>1280</v>
      </c>
      <c r="F3442" s="193">
        <v>7</v>
      </c>
      <c r="G3442" s="190" t="s">
        <v>1370</v>
      </c>
      <c r="H3442" s="190" t="s">
        <v>29</v>
      </c>
      <c r="I3442" s="190" t="s">
        <v>152</v>
      </c>
      <c r="J3442" s="190" t="s">
        <v>68</v>
      </c>
      <c r="K3442" s="190" t="s">
        <v>1423</v>
      </c>
      <c r="L3442" s="190" t="s">
        <v>24</v>
      </c>
      <c r="M3442" s="190" t="s">
        <v>1423</v>
      </c>
      <c r="N3442" s="190" t="s">
        <v>24</v>
      </c>
      <c r="O3442" s="191"/>
      <c r="P3442" s="87" t="s">
        <v>53</v>
      </c>
      <c r="Q3442" s="87" t="s">
        <v>154</v>
      </c>
      <c r="R3442" s="87" t="s">
        <v>155</v>
      </c>
      <c r="S3442" s="87" t="s">
        <v>156</v>
      </c>
      <c r="T3442" s="87">
        <v>1</v>
      </c>
    </row>
    <row r="3443" spans="1:20">
      <c r="A3443" s="194" t="s">
        <v>17</v>
      </c>
      <c r="B3443" s="194" t="s">
        <v>1425</v>
      </c>
      <c r="C3443" s="195">
        <v>18</v>
      </c>
      <c r="D3443" s="194" t="s">
        <v>1371</v>
      </c>
      <c r="E3443" s="196">
        <v>1610</v>
      </c>
      <c r="F3443" s="197">
        <v>7</v>
      </c>
      <c r="G3443" s="194" t="s">
        <v>1372</v>
      </c>
      <c r="H3443" s="194" t="s">
        <v>29</v>
      </c>
      <c r="I3443" s="194" t="s">
        <v>152</v>
      </c>
      <c r="J3443" s="194" t="s">
        <v>68</v>
      </c>
      <c r="K3443" s="194" t="s">
        <v>1423</v>
      </c>
      <c r="L3443" s="194" t="s">
        <v>24</v>
      </c>
      <c r="M3443" s="194" t="s">
        <v>1423</v>
      </c>
      <c r="N3443" s="194" t="s">
        <v>24</v>
      </c>
      <c r="O3443" s="195" t="s">
        <v>31</v>
      </c>
      <c r="P3443" s="87" t="s">
        <v>53</v>
      </c>
      <c r="Q3443" s="87" t="s">
        <v>154</v>
      </c>
      <c r="R3443" s="87" t="s">
        <v>155</v>
      </c>
      <c r="S3443" s="87" t="s">
        <v>156</v>
      </c>
      <c r="T3443" s="87">
        <v>1</v>
      </c>
    </row>
    <row r="3444" spans="1:20">
      <c r="B3444" s="190" t="s">
        <v>2085</v>
      </c>
      <c r="C3444" s="191" t="s">
        <v>2086</v>
      </c>
      <c r="D3444" s="190" t="s">
        <v>2073</v>
      </c>
      <c r="E3444" s="198">
        <v>450</v>
      </c>
      <c r="F3444" s="193">
        <v>1</v>
      </c>
      <c r="G3444" s="190" t="s">
        <v>2070</v>
      </c>
    </row>
    <row r="3445" spans="1:20">
      <c r="B3445" s="190" t="s">
        <v>2085</v>
      </c>
      <c r="C3445" s="191" t="s">
        <v>2086</v>
      </c>
      <c r="D3445" s="190" t="s">
        <v>2081</v>
      </c>
      <c r="E3445" s="192">
        <v>290</v>
      </c>
      <c r="F3445" s="193">
        <v>2.62</v>
      </c>
      <c r="G3445" s="190" t="s">
        <v>2082</v>
      </c>
    </row>
    <row r="3446" spans="1:20">
      <c r="B3446" s="190" t="s">
        <v>2085</v>
      </c>
      <c r="C3446" s="191" t="s">
        <v>2086</v>
      </c>
      <c r="D3446" s="190" t="s">
        <v>2075</v>
      </c>
      <c r="E3446" s="192">
        <v>900</v>
      </c>
      <c r="F3446" s="193">
        <v>0.08</v>
      </c>
      <c r="G3446" s="190" t="s">
        <v>2072</v>
      </c>
    </row>
    <row r="3447" spans="1:20">
      <c r="B3447" s="190" t="s">
        <v>2078</v>
      </c>
      <c r="C3447" s="191" t="s">
        <v>2079</v>
      </c>
      <c r="D3447" s="190" t="s">
        <v>2073</v>
      </c>
      <c r="E3447" s="237">
        <v>450</v>
      </c>
      <c r="F3447" s="193">
        <v>1</v>
      </c>
      <c r="G3447" s="190" t="s">
        <v>2070</v>
      </c>
    </row>
    <row r="3448" spans="1:20">
      <c r="B3448" s="190" t="s">
        <v>2078</v>
      </c>
      <c r="C3448" s="191" t="s">
        <v>2079</v>
      </c>
      <c r="D3448" s="190" t="s">
        <v>2081</v>
      </c>
      <c r="E3448" s="192">
        <v>290</v>
      </c>
      <c r="F3448" s="193">
        <v>2.62</v>
      </c>
      <c r="G3448" s="190" t="s">
        <v>2082</v>
      </c>
    </row>
    <row r="3449" spans="1:20">
      <c r="B3449" s="190" t="s">
        <v>2078</v>
      </c>
      <c r="C3449" s="191" t="s">
        <v>2079</v>
      </c>
      <c r="D3449" s="190" t="s">
        <v>2075</v>
      </c>
      <c r="E3449" s="192">
        <v>900</v>
      </c>
      <c r="F3449" s="193">
        <v>0.08</v>
      </c>
      <c r="G3449" s="190" t="s">
        <v>2072</v>
      </c>
    </row>
    <row r="3450" spans="1:20">
      <c r="B3450" s="190" t="s">
        <v>2087</v>
      </c>
      <c r="C3450" s="191" t="s">
        <v>2088</v>
      </c>
      <c r="D3450" s="190" t="s">
        <v>2073</v>
      </c>
      <c r="E3450" s="198">
        <v>450</v>
      </c>
      <c r="F3450" s="193">
        <v>1</v>
      </c>
      <c r="G3450" s="190" t="s">
        <v>2070</v>
      </c>
    </row>
    <row r="3451" spans="1:20">
      <c r="B3451" s="190" t="s">
        <v>2087</v>
      </c>
      <c r="C3451" s="191" t="s">
        <v>2088</v>
      </c>
      <c r="D3451" s="190" t="s">
        <v>2081</v>
      </c>
      <c r="E3451" s="192">
        <v>290</v>
      </c>
      <c r="F3451" s="193">
        <v>2.62</v>
      </c>
      <c r="G3451" s="190" t="s">
        <v>2082</v>
      </c>
    </row>
    <row r="3452" spans="1:20">
      <c r="B3452" s="190" t="s">
        <v>2087</v>
      </c>
      <c r="C3452" s="191" t="s">
        <v>2088</v>
      </c>
      <c r="D3452" s="190" t="s">
        <v>2075</v>
      </c>
      <c r="E3452" s="192">
        <v>900</v>
      </c>
      <c r="F3452" s="193">
        <v>0.08</v>
      </c>
      <c r="G3452" s="190" t="s">
        <v>2072</v>
      </c>
    </row>
    <row r="3453" spans="1:20">
      <c r="B3453" s="190" t="s">
        <v>2089</v>
      </c>
      <c r="C3453" s="191" t="s">
        <v>2088</v>
      </c>
      <c r="D3453" s="190" t="s">
        <v>2073</v>
      </c>
      <c r="E3453" s="198">
        <v>450</v>
      </c>
      <c r="F3453" s="193">
        <v>1</v>
      </c>
      <c r="G3453" s="190" t="s">
        <v>2070</v>
      </c>
    </row>
    <row r="3454" spans="1:20">
      <c r="B3454" s="190" t="s">
        <v>2089</v>
      </c>
      <c r="C3454" s="191" t="s">
        <v>2088</v>
      </c>
      <c r="D3454" s="190" t="s">
        <v>2081</v>
      </c>
      <c r="E3454" s="192">
        <v>290</v>
      </c>
      <c r="F3454" s="193">
        <v>0.47</v>
      </c>
      <c r="G3454" s="190" t="s">
        <v>2082</v>
      </c>
    </row>
    <row r="3455" spans="1:20">
      <c r="B3455" s="190" t="s">
        <v>2089</v>
      </c>
      <c r="C3455" s="191" t="s">
        <v>2088</v>
      </c>
      <c r="D3455" s="190" t="s">
        <v>2075</v>
      </c>
      <c r="E3455" s="192">
        <v>900</v>
      </c>
      <c r="F3455" s="193">
        <v>0.03</v>
      </c>
      <c r="G3455" s="190" t="s">
        <v>2072</v>
      </c>
    </row>
    <row r="3456" spans="1:20">
      <c r="B3456" s="190" t="s">
        <v>2090</v>
      </c>
      <c r="C3456" s="191" t="s">
        <v>2091</v>
      </c>
      <c r="D3456" s="190" t="s">
        <v>2073</v>
      </c>
      <c r="E3456" s="198">
        <v>450</v>
      </c>
      <c r="F3456" s="193">
        <v>1</v>
      </c>
      <c r="G3456" s="190" t="s">
        <v>2070</v>
      </c>
    </row>
    <row r="3457" spans="2:7">
      <c r="B3457" s="190" t="s">
        <v>2090</v>
      </c>
      <c r="C3457" s="191" t="s">
        <v>2091</v>
      </c>
      <c r="D3457" s="190" t="s">
        <v>2081</v>
      </c>
      <c r="E3457" s="192">
        <v>290</v>
      </c>
      <c r="F3457" s="193">
        <v>0.47</v>
      </c>
      <c r="G3457" s="190" t="s">
        <v>2082</v>
      </c>
    </row>
    <row r="3458" spans="2:7">
      <c r="B3458" s="190" t="s">
        <v>2090</v>
      </c>
      <c r="C3458" s="191" t="s">
        <v>2091</v>
      </c>
      <c r="D3458" s="190" t="s">
        <v>2075</v>
      </c>
      <c r="E3458" s="192">
        <v>900</v>
      </c>
      <c r="F3458" s="193">
        <v>0.03</v>
      </c>
      <c r="G3458" s="190" t="s">
        <v>2072</v>
      </c>
    </row>
    <row r="3459" spans="2:7">
      <c r="B3459" s="190" t="s">
        <v>2093</v>
      </c>
      <c r="C3459" s="191" t="s">
        <v>2092</v>
      </c>
      <c r="D3459" s="190" t="s">
        <v>2073</v>
      </c>
      <c r="E3459" s="198">
        <v>450</v>
      </c>
      <c r="F3459" s="193">
        <v>1</v>
      </c>
      <c r="G3459" s="190" t="s">
        <v>2070</v>
      </c>
    </row>
    <row r="3460" spans="2:7">
      <c r="B3460" s="190" t="s">
        <v>2093</v>
      </c>
      <c r="C3460" s="191" t="s">
        <v>2092</v>
      </c>
      <c r="D3460" s="190" t="s">
        <v>2074</v>
      </c>
      <c r="E3460" s="192">
        <v>190</v>
      </c>
      <c r="F3460" s="193">
        <v>0.47</v>
      </c>
      <c r="G3460" s="190" t="s">
        <v>2071</v>
      </c>
    </row>
    <row r="3461" spans="2:7">
      <c r="B3461" s="190" t="s">
        <v>2093</v>
      </c>
      <c r="C3461" s="191" t="s">
        <v>2092</v>
      </c>
      <c r="D3461" s="190" t="s">
        <v>2081</v>
      </c>
      <c r="E3461" s="192">
        <v>290</v>
      </c>
      <c r="F3461" s="193">
        <v>0.47</v>
      </c>
      <c r="G3461" s="190" t="s">
        <v>2082</v>
      </c>
    </row>
    <row r="3462" spans="2:7">
      <c r="B3462" s="190" t="s">
        <v>2093</v>
      </c>
      <c r="C3462" s="191" t="s">
        <v>2092</v>
      </c>
      <c r="D3462" s="190" t="s">
        <v>2075</v>
      </c>
      <c r="E3462" s="192">
        <v>900</v>
      </c>
      <c r="F3462" s="193">
        <v>0.03</v>
      </c>
      <c r="G3462" s="190" t="s">
        <v>2072</v>
      </c>
    </row>
    <row r="3463" spans="2:7">
      <c r="B3463" s="190" t="s">
        <v>2096</v>
      </c>
      <c r="C3463" s="191" t="s">
        <v>2092</v>
      </c>
      <c r="D3463" s="190" t="s">
        <v>2073</v>
      </c>
      <c r="E3463" s="198">
        <v>450</v>
      </c>
      <c r="F3463" s="193">
        <v>1</v>
      </c>
      <c r="G3463" s="190" t="s">
        <v>2070</v>
      </c>
    </row>
    <row r="3464" spans="2:7">
      <c r="B3464" s="190" t="s">
        <v>2096</v>
      </c>
      <c r="C3464" s="191" t="s">
        <v>2092</v>
      </c>
      <c r="D3464" s="190" t="s">
        <v>2074</v>
      </c>
      <c r="E3464" s="192">
        <v>190</v>
      </c>
      <c r="F3464" s="193">
        <v>0.47</v>
      </c>
      <c r="G3464" s="190" t="s">
        <v>2071</v>
      </c>
    </row>
    <row r="3465" spans="2:7">
      <c r="B3465" s="190" t="s">
        <v>2096</v>
      </c>
      <c r="C3465" s="191" t="s">
        <v>2092</v>
      </c>
      <c r="D3465" s="190" t="s">
        <v>2081</v>
      </c>
      <c r="E3465" s="192">
        <v>290</v>
      </c>
      <c r="F3465" s="193">
        <v>0.47</v>
      </c>
      <c r="G3465" s="190" t="s">
        <v>2082</v>
      </c>
    </row>
    <row r="3466" spans="2:7">
      <c r="B3466" s="190" t="s">
        <v>2096</v>
      </c>
      <c r="C3466" s="191" t="s">
        <v>2092</v>
      </c>
      <c r="D3466" s="190" t="s">
        <v>2075</v>
      </c>
      <c r="E3466" s="192">
        <v>900</v>
      </c>
      <c r="F3466" s="193">
        <v>0.03</v>
      </c>
      <c r="G3466" s="190" t="s">
        <v>2072</v>
      </c>
    </row>
    <row r="3467" spans="2:7">
      <c r="B3467" s="190" t="s">
        <v>2094</v>
      </c>
      <c r="C3467" s="191" t="s">
        <v>2095</v>
      </c>
      <c r="D3467" s="190" t="s">
        <v>2073</v>
      </c>
      <c r="E3467" s="198">
        <v>450</v>
      </c>
      <c r="F3467" s="193">
        <v>1</v>
      </c>
      <c r="G3467" s="190" t="s">
        <v>2070</v>
      </c>
    </row>
    <row r="3468" spans="2:7">
      <c r="B3468" s="190" t="s">
        <v>2094</v>
      </c>
      <c r="C3468" s="191" t="s">
        <v>2095</v>
      </c>
      <c r="D3468" s="190" t="s">
        <v>2074</v>
      </c>
      <c r="E3468" s="192">
        <v>190</v>
      </c>
      <c r="F3468" s="193">
        <v>0.47</v>
      </c>
      <c r="G3468" s="190" t="s">
        <v>2071</v>
      </c>
    </row>
    <row r="3469" spans="2:7">
      <c r="B3469" s="190" t="s">
        <v>2094</v>
      </c>
      <c r="C3469" s="191" t="s">
        <v>2095</v>
      </c>
      <c r="D3469" s="190" t="s">
        <v>2081</v>
      </c>
      <c r="E3469" s="192">
        <v>290</v>
      </c>
      <c r="F3469" s="193">
        <v>0.47</v>
      </c>
      <c r="G3469" s="190" t="s">
        <v>2082</v>
      </c>
    </row>
    <row r="3470" spans="2:7">
      <c r="B3470" s="190" t="s">
        <v>2094</v>
      </c>
      <c r="C3470" s="191" t="s">
        <v>2095</v>
      </c>
      <c r="D3470" s="190" t="s">
        <v>2075</v>
      </c>
      <c r="E3470" s="192">
        <v>900</v>
      </c>
      <c r="F3470" s="193">
        <v>0.03</v>
      </c>
      <c r="G3470" s="190" t="s">
        <v>2072</v>
      </c>
    </row>
    <row r="3471" spans="2:7">
      <c r="B3471" s="190" t="s">
        <v>2097</v>
      </c>
      <c r="C3471" s="191" t="s">
        <v>2098</v>
      </c>
      <c r="D3471" s="190" t="s">
        <v>2073</v>
      </c>
      <c r="E3471" s="198">
        <v>450</v>
      </c>
      <c r="F3471" s="193">
        <v>1</v>
      </c>
      <c r="G3471" s="190" t="s">
        <v>2070</v>
      </c>
    </row>
    <row r="3472" spans="2:7">
      <c r="B3472" s="190" t="s">
        <v>2097</v>
      </c>
      <c r="C3472" s="191" t="s">
        <v>2098</v>
      </c>
      <c r="D3472" s="190" t="s">
        <v>2081</v>
      </c>
      <c r="E3472" s="192">
        <v>290</v>
      </c>
      <c r="F3472" s="193">
        <v>2.62</v>
      </c>
      <c r="G3472" s="190" t="s">
        <v>2082</v>
      </c>
    </row>
    <row r="3473" spans="2:7">
      <c r="B3473" s="190" t="s">
        <v>2097</v>
      </c>
      <c r="C3473" s="191" t="s">
        <v>2098</v>
      </c>
      <c r="D3473" s="190" t="s">
        <v>2075</v>
      </c>
      <c r="E3473" s="192">
        <v>900</v>
      </c>
      <c r="F3473" s="193">
        <v>0.08</v>
      </c>
      <c r="G3473" s="190" t="s">
        <v>2072</v>
      </c>
    </row>
    <row r="3474" spans="2:7">
      <c r="B3474" s="190" t="s">
        <v>2097</v>
      </c>
      <c r="C3474" s="191" t="s">
        <v>2098</v>
      </c>
      <c r="D3474" s="190" t="s">
        <v>2099</v>
      </c>
      <c r="E3474" s="192">
        <v>550</v>
      </c>
      <c r="F3474" s="193">
        <v>2.92</v>
      </c>
      <c r="G3474" s="190" t="s">
        <v>2100</v>
      </c>
    </row>
    <row r="3475" spans="2:7">
      <c r="B3475" s="190" t="s">
        <v>2101</v>
      </c>
      <c r="C3475" s="191" t="s">
        <v>2102</v>
      </c>
      <c r="D3475" s="190" t="s">
        <v>2073</v>
      </c>
      <c r="E3475" s="198">
        <v>450</v>
      </c>
      <c r="F3475" s="193">
        <v>1</v>
      </c>
      <c r="G3475" s="190" t="s">
        <v>2070</v>
      </c>
    </row>
    <row r="3476" spans="2:7">
      <c r="B3476" s="190" t="s">
        <v>2101</v>
      </c>
      <c r="C3476" s="191" t="s">
        <v>2102</v>
      </c>
      <c r="D3476" s="190" t="s">
        <v>2074</v>
      </c>
      <c r="E3476" s="192">
        <v>190</v>
      </c>
      <c r="F3476" s="193">
        <v>0.47</v>
      </c>
      <c r="G3476" s="190" t="s">
        <v>2071</v>
      </c>
    </row>
    <row r="3477" spans="2:7">
      <c r="B3477" s="190" t="s">
        <v>2101</v>
      </c>
      <c r="C3477" s="191" t="s">
        <v>2102</v>
      </c>
      <c r="D3477" s="190" t="s">
        <v>2075</v>
      </c>
      <c r="E3477" s="192">
        <v>900</v>
      </c>
      <c r="F3477" s="193">
        <v>0.03</v>
      </c>
      <c r="G3477" s="190" t="s">
        <v>2072</v>
      </c>
    </row>
    <row r="3478" spans="2:7">
      <c r="B3478" s="190" t="s">
        <v>2069</v>
      </c>
      <c r="C3478" s="191" t="s">
        <v>2077</v>
      </c>
      <c r="D3478" s="190" t="s">
        <v>2068</v>
      </c>
      <c r="E3478" s="192">
        <v>450</v>
      </c>
      <c r="F3478" s="193">
        <v>1</v>
      </c>
      <c r="G3478" s="190" t="s">
        <v>2070</v>
      </c>
    </row>
    <row r="3479" spans="2:7">
      <c r="B3479" s="190" t="s">
        <v>2069</v>
      </c>
      <c r="C3479" s="191" t="s">
        <v>2077</v>
      </c>
      <c r="D3479" s="190" t="s">
        <v>2074</v>
      </c>
      <c r="E3479" s="192">
        <v>190</v>
      </c>
      <c r="F3479" s="193">
        <v>0.47</v>
      </c>
      <c r="G3479" s="190" t="s">
        <v>2071</v>
      </c>
    </row>
    <row r="3480" spans="2:7">
      <c r="B3480" s="190" t="s">
        <v>2069</v>
      </c>
      <c r="C3480" s="191" t="s">
        <v>2077</v>
      </c>
      <c r="D3480" s="190" t="s">
        <v>2075</v>
      </c>
      <c r="E3480" s="192">
        <v>900</v>
      </c>
      <c r="F3480" s="193">
        <v>0.03</v>
      </c>
      <c r="G3480" s="190" t="s">
        <v>2072</v>
      </c>
    </row>
    <row r="3481" spans="2:7">
      <c r="B3481" s="190" t="s">
        <v>2103</v>
      </c>
      <c r="C3481" s="191" t="s">
        <v>2104</v>
      </c>
      <c r="D3481" s="190" t="s">
        <v>2073</v>
      </c>
      <c r="E3481" s="198">
        <v>460</v>
      </c>
      <c r="F3481" s="193">
        <v>1</v>
      </c>
      <c r="G3481" s="190" t="s">
        <v>2070</v>
      </c>
    </row>
    <row r="3482" spans="2:7">
      <c r="B3482" s="190" t="s">
        <v>2103</v>
      </c>
      <c r="C3482" s="191" t="s">
        <v>2104</v>
      </c>
      <c r="D3482" s="190" t="s">
        <v>2105</v>
      </c>
      <c r="E3482" s="192">
        <v>250</v>
      </c>
      <c r="F3482" s="193">
        <v>0.78</v>
      </c>
      <c r="G3482" s="190" t="s">
        <v>2106</v>
      </c>
    </row>
    <row r="3483" spans="2:7">
      <c r="B3483" s="190" t="s">
        <v>2103</v>
      </c>
      <c r="C3483" s="191" t="s">
        <v>2104</v>
      </c>
      <c r="D3483" s="190" t="s">
        <v>2107</v>
      </c>
      <c r="E3483" s="192">
        <v>200</v>
      </c>
      <c r="F3483" s="193">
        <v>1</v>
      </c>
      <c r="G3483" s="190" t="s">
        <v>2108</v>
      </c>
    </row>
    <row r="3484" spans="2:7">
      <c r="B3484" s="190" t="s">
        <v>2103</v>
      </c>
      <c r="C3484" s="191" t="s">
        <v>2104</v>
      </c>
      <c r="D3484" s="190" t="s">
        <v>2109</v>
      </c>
      <c r="E3484" s="192">
        <v>800</v>
      </c>
      <c r="F3484" s="193">
        <v>2.29</v>
      </c>
      <c r="G3484" s="190" t="s">
        <v>2110</v>
      </c>
    </row>
    <row r="3485" spans="2:7">
      <c r="B3485" s="190" t="s">
        <v>2103</v>
      </c>
      <c r="C3485" s="191" t="s">
        <v>2104</v>
      </c>
      <c r="D3485" s="190" t="s">
        <v>2111</v>
      </c>
      <c r="E3485" s="192">
        <v>550</v>
      </c>
      <c r="F3485" s="199">
        <v>2.92</v>
      </c>
      <c r="G3485" s="191" t="s">
        <v>2114</v>
      </c>
    </row>
    <row r="3486" spans="2:7">
      <c r="B3486" s="190" t="s">
        <v>2103</v>
      </c>
      <c r="C3486" s="191" t="s">
        <v>2104</v>
      </c>
      <c r="D3486" s="190" t="s">
        <v>2112</v>
      </c>
      <c r="E3486" s="192">
        <v>650</v>
      </c>
      <c r="F3486" s="199">
        <v>0.5</v>
      </c>
      <c r="G3486" s="191" t="s">
        <v>2115</v>
      </c>
    </row>
    <row r="3487" spans="2:7">
      <c r="B3487" s="190" t="s">
        <v>2103</v>
      </c>
      <c r="C3487" s="191" t="s">
        <v>2104</v>
      </c>
      <c r="D3487" s="190" t="s">
        <v>2113</v>
      </c>
      <c r="E3487" s="192">
        <v>70</v>
      </c>
      <c r="F3487" s="199">
        <v>1.1200000000000001</v>
      </c>
      <c r="G3487" s="191" t="s">
        <v>2116</v>
      </c>
    </row>
    <row r="3488" spans="2:7">
      <c r="B3488" s="190" t="s">
        <v>2117</v>
      </c>
      <c r="C3488" s="191" t="s">
        <v>2104</v>
      </c>
      <c r="D3488" s="190" t="s">
        <v>2073</v>
      </c>
      <c r="E3488" s="198">
        <v>460</v>
      </c>
      <c r="F3488" s="199">
        <v>1</v>
      </c>
      <c r="G3488" s="191" t="s">
        <v>2070</v>
      </c>
    </row>
    <row r="3489" spans="2:10">
      <c r="B3489" s="190" t="s">
        <v>2117</v>
      </c>
      <c r="C3489" s="191" t="s">
        <v>2104</v>
      </c>
      <c r="D3489" s="190" t="s">
        <v>2105</v>
      </c>
      <c r="E3489" s="192">
        <v>250</v>
      </c>
      <c r="F3489" s="199">
        <v>0.78</v>
      </c>
      <c r="G3489" s="191" t="s">
        <v>2106</v>
      </c>
    </row>
    <row r="3490" spans="2:10">
      <c r="B3490" s="190" t="s">
        <v>2117</v>
      </c>
      <c r="C3490" s="191" t="s">
        <v>2104</v>
      </c>
      <c r="D3490" s="190" t="s">
        <v>2107</v>
      </c>
      <c r="E3490" s="192">
        <v>200</v>
      </c>
      <c r="F3490" s="199">
        <v>0.1</v>
      </c>
      <c r="G3490" s="191" t="s">
        <v>2108</v>
      </c>
    </row>
    <row r="3491" spans="2:10">
      <c r="B3491" s="190" t="s">
        <v>2117</v>
      </c>
      <c r="C3491" s="191" t="s">
        <v>2104</v>
      </c>
      <c r="D3491" s="190" t="s">
        <v>2118</v>
      </c>
      <c r="E3491" s="192">
        <v>1000</v>
      </c>
      <c r="F3491" s="199">
        <v>2.29</v>
      </c>
      <c r="G3491" s="191" t="s">
        <v>2122</v>
      </c>
    </row>
    <row r="3492" spans="2:10">
      <c r="B3492" s="190" t="s">
        <v>2117</v>
      </c>
      <c r="C3492" s="191" t="s">
        <v>2104</v>
      </c>
      <c r="D3492" s="190" t="s">
        <v>2119</v>
      </c>
      <c r="E3492" s="192">
        <v>550</v>
      </c>
      <c r="F3492" s="199">
        <v>2.92</v>
      </c>
      <c r="G3492" s="191" t="s">
        <v>2114</v>
      </c>
    </row>
    <row r="3493" spans="2:10">
      <c r="B3493" s="190" t="s">
        <v>2117</v>
      </c>
      <c r="C3493" s="191" t="s">
        <v>2104</v>
      </c>
      <c r="D3493" s="190" t="s">
        <v>2120</v>
      </c>
      <c r="E3493" s="192">
        <v>650</v>
      </c>
      <c r="F3493" s="199">
        <v>0.5</v>
      </c>
      <c r="G3493" s="191" t="s">
        <v>2115</v>
      </c>
    </row>
    <row r="3494" spans="2:10">
      <c r="B3494" s="190" t="s">
        <v>2117</v>
      </c>
      <c r="C3494" s="191" t="s">
        <v>2104</v>
      </c>
      <c r="D3494" s="190" t="s">
        <v>2121</v>
      </c>
      <c r="E3494" s="192">
        <v>70</v>
      </c>
      <c r="F3494" s="199">
        <v>1.1200000000000001</v>
      </c>
      <c r="G3494" s="191" t="s">
        <v>2116</v>
      </c>
    </row>
    <row r="3495" spans="2:10">
      <c r="B3495" s="190" t="s">
        <v>2123</v>
      </c>
      <c r="C3495" s="191" t="s">
        <v>2128</v>
      </c>
      <c r="D3495" s="190" t="s">
        <v>2073</v>
      </c>
      <c r="E3495" s="198">
        <v>460</v>
      </c>
      <c r="F3495" s="199">
        <v>1</v>
      </c>
      <c r="G3495" s="191" t="s">
        <v>2070</v>
      </c>
    </row>
    <row r="3496" spans="2:10">
      <c r="B3496" s="190" t="s">
        <v>2123</v>
      </c>
      <c r="C3496" s="191" t="s">
        <v>2128</v>
      </c>
      <c r="D3496" s="190" t="s">
        <v>2107</v>
      </c>
      <c r="E3496" s="192">
        <v>200</v>
      </c>
      <c r="F3496" s="199">
        <v>0.05</v>
      </c>
      <c r="G3496" s="191" t="s">
        <v>2108</v>
      </c>
    </row>
    <row r="3497" spans="2:10">
      <c r="B3497" s="190" t="s">
        <v>2123</v>
      </c>
      <c r="C3497" s="191" t="s">
        <v>2128</v>
      </c>
      <c r="D3497" s="190" t="s">
        <v>2126</v>
      </c>
      <c r="E3497" s="192">
        <v>200</v>
      </c>
      <c r="F3497" s="199">
        <v>2.78</v>
      </c>
      <c r="G3497" s="191" t="s">
        <v>2124</v>
      </c>
    </row>
    <row r="3498" spans="2:10">
      <c r="B3498" s="190" t="s">
        <v>2123</v>
      </c>
      <c r="C3498" s="191" t="s">
        <v>2128</v>
      </c>
      <c r="D3498" s="190" t="s">
        <v>2127</v>
      </c>
      <c r="E3498" s="192">
        <v>650</v>
      </c>
      <c r="F3498" s="199">
        <v>0.5</v>
      </c>
      <c r="G3498" s="191" t="s">
        <v>2125</v>
      </c>
    </row>
    <row r="3499" spans="2:10">
      <c r="B3499" s="190" t="s">
        <v>2129</v>
      </c>
      <c r="C3499" s="191" t="s">
        <v>2131</v>
      </c>
      <c r="D3499" s="190" t="s">
        <v>2073</v>
      </c>
      <c r="E3499" s="198">
        <v>450</v>
      </c>
      <c r="F3499" s="199">
        <v>1</v>
      </c>
      <c r="G3499" s="191" t="s">
        <v>2070</v>
      </c>
    </row>
    <row r="3500" spans="2:10">
      <c r="B3500" s="190" t="s">
        <v>2129</v>
      </c>
      <c r="C3500" s="191" t="s">
        <v>2131</v>
      </c>
      <c r="D3500" s="190" t="s">
        <v>2081</v>
      </c>
      <c r="E3500" s="192">
        <v>290</v>
      </c>
      <c r="F3500" s="199">
        <v>2.62</v>
      </c>
      <c r="G3500" s="191" t="s">
        <v>2130</v>
      </c>
    </row>
    <row r="3501" spans="2:10">
      <c r="B3501" s="190" t="s">
        <v>2129</v>
      </c>
      <c r="C3501" s="191" t="s">
        <v>2131</v>
      </c>
      <c r="D3501" s="190" t="s">
        <v>2075</v>
      </c>
      <c r="E3501" s="192">
        <v>900</v>
      </c>
      <c r="F3501" s="199">
        <v>0.08</v>
      </c>
      <c r="G3501" s="191" t="s">
        <v>2072</v>
      </c>
    </row>
    <row r="3502" spans="2:10">
      <c r="B3502" s="190" t="s">
        <v>2129</v>
      </c>
      <c r="C3502" s="191" t="s">
        <v>2131</v>
      </c>
      <c r="D3502" s="190" t="s">
        <v>2099</v>
      </c>
      <c r="E3502" s="192">
        <v>550</v>
      </c>
      <c r="F3502" s="199">
        <v>2.92</v>
      </c>
      <c r="G3502" s="191" t="s">
        <v>2100</v>
      </c>
    </row>
    <row r="3503" spans="2:10" s="239" customFormat="1">
      <c r="B3503" s="235" t="s">
        <v>1788</v>
      </c>
      <c r="C3503" s="236" t="s">
        <v>26224</v>
      </c>
      <c r="D3503" s="235" t="s">
        <v>2068</v>
      </c>
      <c r="E3503" s="237">
        <v>450</v>
      </c>
      <c r="F3503" s="238">
        <v>1</v>
      </c>
      <c r="G3503" s="235" t="s">
        <v>2070</v>
      </c>
      <c r="H3503" s="235" t="s">
        <v>26218</v>
      </c>
      <c r="I3503" s="235" t="s">
        <v>26221</v>
      </c>
      <c r="J3503" s="235" t="s">
        <v>185</v>
      </c>
    </row>
    <row r="3504" spans="2:10" s="239" customFormat="1">
      <c r="B3504" s="235" t="s">
        <v>1788</v>
      </c>
      <c r="C3504" s="236" t="s">
        <v>26224</v>
      </c>
      <c r="D3504" s="235" t="s">
        <v>2081</v>
      </c>
      <c r="E3504" s="237">
        <v>290</v>
      </c>
      <c r="F3504" s="238">
        <v>2.62</v>
      </c>
      <c r="G3504" s="235" t="s">
        <v>2082</v>
      </c>
      <c r="H3504" s="235" t="s">
        <v>26219</v>
      </c>
      <c r="I3504" s="235" t="s">
        <v>26222</v>
      </c>
      <c r="J3504" s="235" t="s">
        <v>185</v>
      </c>
    </row>
    <row r="3505" spans="2:10" s="239" customFormat="1">
      <c r="B3505" s="235" t="s">
        <v>1788</v>
      </c>
      <c r="C3505" s="236" t="s">
        <v>26224</v>
      </c>
      <c r="D3505" s="235" t="s">
        <v>2075</v>
      </c>
      <c r="E3505" s="237">
        <v>900</v>
      </c>
      <c r="F3505" s="238">
        <v>0.08</v>
      </c>
      <c r="G3505" s="235" t="s">
        <v>2072</v>
      </c>
      <c r="H3505" s="235" t="s">
        <v>26220</v>
      </c>
      <c r="I3505" s="235" t="s">
        <v>26223</v>
      </c>
      <c r="J3505" s="235" t="s">
        <v>185</v>
      </c>
    </row>
    <row r="3506" spans="2:10">
      <c r="B3506" s="190"/>
      <c r="C3506" s="191"/>
    </row>
    <row r="3507" spans="2:10">
      <c r="B3507" s="190"/>
      <c r="C3507" s="191"/>
    </row>
    <row r="3508" spans="2:10">
      <c r="B3508" s="190"/>
      <c r="C3508" s="191"/>
    </row>
    <row r="3509" spans="2:10">
      <c r="B3509" s="190"/>
      <c r="C3509" s="191"/>
    </row>
    <row r="3510" spans="2:10">
      <c r="B3510" s="190"/>
      <c r="C3510" s="191"/>
    </row>
    <row r="3511" spans="2:10">
      <c r="B3511" s="190"/>
      <c r="C3511" s="191"/>
    </row>
    <row r="3512" spans="2:10">
      <c r="B3512" s="190"/>
      <c r="C3512" s="191"/>
    </row>
    <row r="3513" spans="2:10">
      <c r="B3513" s="190"/>
      <c r="C3513" s="191"/>
    </row>
    <row r="3514" spans="2:10">
      <c r="B3514" s="190"/>
      <c r="C3514" s="191"/>
    </row>
    <row r="3515" spans="2:10">
      <c r="B3515" s="190"/>
      <c r="C3515" s="191"/>
    </row>
    <row r="3516" spans="2:10">
      <c r="B3516" s="190"/>
      <c r="C3516" s="191"/>
    </row>
    <row r="3517" spans="2:10">
      <c r="B3517" s="190"/>
      <c r="C3517" s="191"/>
    </row>
    <row r="3518" spans="2:10">
      <c r="B3518" s="190"/>
      <c r="C3518" s="191"/>
    </row>
    <row r="3519" spans="2:10">
      <c r="B3519" s="190"/>
      <c r="C3519" s="191"/>
    </row>
    <row r="3520" spans="2:10">
      <c r="B3520" s="190"/>
      <c r="C3520" s="191"/>
    </row>
    <row r="3521" spans="2:3">
      <c r="B3521"/>
      <c r="C3521"/>
    </row>
    <row r="3522" spans="2:3">
      <c r="B3522"/>
      <c r="C3522"/>
    </row>
    <row r="3523" spans="2:3">
      <c r="B3523"/>
      <c r="C3523"/>
    </row>
    <row r="3524" spans="2:3">
      <c r="B3524"/>
      <c r="C3524"/>
    </row>
    <row r="3525" spans="2:3">
      <c r="B3525"/>
      <c r="C3525"/>
    </row>
    <row r="3526" spans="2:3">
      <c r="B3526"/>
      <c r="C3526"/>
    </row>
    <row r="3527" spans="2:3">
      <c r="B3527"/>
      <c r="C3527"/>
    </row>
    <row r="3528" spans="2:3">
      <c r="B3528"/>
      <c r="C3528"/>
    </row>
    <row r="3529" spans="2:3">
      <c r="B3529"/>
      <c r="C3529"/>
    </row>
    <row r="3530" spans="2:3">
      <c r="B3530"/>
      <c r="C3530"/>
    </row>
    <row r="3531" spans="2:3">
      <c r="B3531"/>
      <c r="C3531"/>
    </row>
    <row r="3532" spans="2:3">
      <c r="B3532"/>
      <c r="C3532"/>
    </row>
    <row r="3533" spans="2:3">
      <c r="B3533"/>
      <c r="C3533"/>
    </row>
    <row r="3534" spans="2:3">
      <c r="B3534"/>
      <c r="C3534"/>
    </row>
    <row r="3535" spans="2:3">
      <c r="B3535"/>
      <c r="C3535"/>
    </row>
    <row r="3536" spans="2:3">
      <c r="B3536"/>
      <c r="C3536"/>
    </row>
    <row r="3537" spans="2:3">
      <c r="B3537"/>
      <c r="C3537"/>
    </row>
    <row r="3538" spans="2:3">
      <c r="B3538"/>
      <c r="C3538"/>
    </row>
    <row r="3539" spans="2:3">
      <c r="B3539"/>
      <c r="C3539"/>
    </row>
    <row r="3540" spans="2:3">
      <c r="B3540"/>
      <c r="C3540"/>
    </row>
    <row r="3541" spans="2:3">
      <c r="B3541"/>
      <c r="C3541"/>
    </row>
    <row r="3542" spans="2:3">
      <c r="B3542"/>
      <c r="C3542"/>
    </row>
    <row r="3543" spans="2:3">
      <c r="B3543"/>
      <c r="C3543"/>
    </row>
    <row r="3544" spans="2:3">
      <c r="B3544"/>
      <c r="C3544"/>
    </row>
    <row r="3545" spans="2:3">
      <c r="B3545"/>
      <c r="C3545"/>
    </row>
    <row r="3546" spans="2:3">
      <c r="B3546"/>
      <c r="C3546"/>
    </row>
    <row r="3547" spans="2:3">
      <c r="B3547"/>
      <c r="C3547"/>
    </row>
    <row r="3548" spans="2:3">
      <c r="B3548"/>
      <c r="C3548"/>
    </row>
    <row r="3549" spans="2:3">
      <c r="B3549"/>
      <c r="C3549"/>
    </row>
    <row r="3550" spans="2:3">
      <c r="B3550"/>
      <c r="C3550"/>
    </row>
    <row r="3551" spans="2:3">
      <c r="B3551"/>
      <c r="C3551"/>
    </row>
    <row r="3552" spans="2:3">
      <c r="B3552"/>
      <c r="C3552"/>
    </row>
    <row r="3553" spans="2:3">
      <c r="B3553"/>
      <c r="C3553"/>
    </row>
    <row r="3554" spans="2:3">
      <c r="B3554"/>
      <c r="C3554"/>
    </row>
    <row r="3555" spans="2:3">
      <c r="B3555"/>
      <c r="C3555"/>
    </row>
    <row r="3556" spans="2:3">
      <c r="B3556"/>
      <c r="C3556"/>
    </row>
    <row r="3557" spans="2:3">
      <c r="B3557"/>
      <c r="C3557"/>
    </row>
    <row r="3558" spans="2:3">
      <c r="B3558"/>
      <c r="C3558"/>
    </row>
    <row r="3559" spans="2:3">
      <c r="B3559"/>
      <c r="C3559"/>
    </row>
    <row r="3560" spans="2:3">
      <c r="B3560"/>
      <c r="C3560"/>
    </row>
    <row r="3561" spans="2:3">
      <c r="B3561"/>
      <c r="C3561"/>
    </row>
    <row r="3562" spans="2:3">
      <c r="B3562"/>
      <c r="C3562"/>
    </row>
    <row r="3563" spans="2:3">
      <c r="B3563"/>
      <c r="C3563"/>
    </row>
    <row r="3564" spans="2:3">
      <c r="B3564"/>
      <c r="C3564"/>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5ED0A-FE11-4D17-8D3E-9D762359CC05}">
  <sheetPr codeName="Sheet10">
    <tabColor rgb="FFFF00FF"/>
  </sheetPr>
  <dimension ref="A1:FE417"/>
  <sheetViews>
    <sheetView zoomScaleNormal="100" workbookViewId="0">
      <pane ySplit="3" topLeftCell="A4" activePane="bottomLeft" state="frozen"/>
      <selection activeCell="R33" sqref="R33"/>
      <selection pane="bottomLeft" sqref="A1:A2"/>
    </sheetView>
  </sheetViews>
  <sheetFormatPr defaultColWidth="11" defaultRowHeight="16.5" outlineLevelCol="1"/>
  <cols>
    <col min="1" max="1" width="8.375" style="117" customWidth="1"/>
    <col min="2" max="2" width="8.375" style="117" hidden="1" customWidth="1"/>
    <col min="3" max="4" width="10.375" style="159" hidden="1" customWidth="1"/>
    <col min="5" max="11" width="4.625" style="127" hidden="1" customWidth="1"/>
    <col min="12" max="12" width="2.125" style="127" hidden="1" customWidth="1"/>
    <col min="13" max="13" width="2.375" style="127" hidden="1" customWidth="1"/>
    <col min="14" max="14" width="10.625" style="127" hidden="1" customWidth="1"/>
    <col min="15" max="15" width="11.25" style="127" hidden="1" customWidth="1"/>
    <col min="16" max="45" width="10.625" style="127" hidden="1" customWidth="1"/>
    <col min="46" max="46" width="5.625" style="161" hidden="1" customWidth="1"/>
    <col min="47" max="48" width="5.625" style="119" hidden="1" customWidth="1"/>
    <col min="49" max="49" width="6.5" style="127" customWidth="1"/>
    <col min="50" max="50" width="14.125" style="127" customWidth="1"/>
    <col min="51" max="51" width="11.5" style="127" customWidth="1"/>
    <col min="52" max="52" width="7.125" style="127" customWidth="1"/>
    <col min="53" max="53" width="57.25" style="117" customWidth="1"/>
    <col min="54" max="54" width="27.5" style="117" customWidth="1"/>
    <col min="55" max="55" width="15.75" style="117" customWidth="1"/>
    <col min="56" max="56" width="12.375" style="117" bestFit="1" customWidth="1"/>
    <col min="57" max="57" width="25.375" style="117" customWidth="1"/>
    <col min="58" max="67" width="11" style="117" customWidth="1"/>
    <col min="68" max="68" width="12.5" style="129" customWidth="1" outlineLevel="1"/>
    <col min="69" max="69" width="12.125" style="129" customWidth="1" outlineLevel="1"/>
    <col min="70" max="70" width="7.5" style="127" customWidth="1" outlineLevel="1"/>
    <col min="71" max="71" width="25" style="127" customWidth="1" outlineLevel="1"/>
    <col min="72" max="72" width="7.5" style="129" customWidth="1" outlineLevel="1"/>
    <col min="73" max="73" width="7.5" style="127" customWidth="1" outlineLevel="1"/>
    <col min="74" max="74" width="15.125" style="127" customWidth="1" outlineLevel="1"/>
    <col min="75" max="75" width="9.75" style="129" customWidth="1" outlineLevel="1"/>
    <col min="76" max="76" width="7.5" style="127" customWidth="1" outlineLevel="1"/>
    <col min="77" max="77" width="15.125" style="127" customWidth="1" outlineLevel="1"/>
    <col min="78" max="78" width="9.75" style="129" customWidth="1" outlineLevel="1"/>
    <col min="79" max="80" width="10.375" style="127" bestFit="1" customWidth="1" outlineLevel="1"/>
    <col min="81" max="81" width="12" style="129" bestFit="1" customWidth="1" outlineLevel="1"/>
    <col min="82" max="83" width="10.375" style="127" bestFit="1" customWidth="1" outlineLevel="1"/>
    <col min="84" max="84" width="12" style="129" bestFit="1" customWidth="1" outlineLevel="1"/>
    <col min="85" max="86" width="15.75" style="127" customWidth="1" outlineLevel="1"/>
    <col min="87" max="87" width="15.75" style="129" customWidth="1" outlineLevel="1"/>
    <col min="88" max="89" width="15.75" style="127" customWidth="1" outlineLevel="1"/>
    <col min="90" max="90" width="15.75" style="129" customWidth="1" outlineLevel="1"/>
    <col min="91" max="92" width="15.75" style="127" customWidth="1" outlineLevel="1"/>
    <col min="93" max="93" width="15.75" style="129" customWidth="1" outlineLevel="1"/>
    <col min="94" max="95" width="15.75" style="127" customWidth="1" outlineLevel="1"/>
    <col min="96" max="96" width="15.75" style="129" customWidth="1" outlineLevel="1"/>
    <col min="97" max="98" width="15.75" style="127" customWidth="1" outlineLevel="1"/>
    <col min="99" max="99" width="15.75" style="129" customWidth="1" outlineLevel="1"/>
    <col min="100" max="101" width="15.75" style="127" customWidth="1" outlineLevel="1"/>
    <col min="102" max="102" width="15.75" style="129" customWidth="1" outlineLevel="1"/>
    <col min="103" max="104" width="15.75" style="127" customWidth="1" outlineLevel="1"/>
    <col min="105" max="105" width="15.75" style="129" customWidth="1" outlineLevel="1"/>
    <col min="106" max="107" width="15.75" style="127" customWidth="1" outlineLevel="1"/>
    <col min="108" max="108" width="15.75" style="129" customWidth="1" outlineLevel="1"/>
    <col min="109" max="110" width="15.75" style="127" customWidth="1" outlineLevel="1"/>
    <col min="111" max="111" width="15.75" style="129" customWidth="1" outlineLevel="1"/>
    <col min="112" max="113" width="15.75" style="127" customWidth="1" outlineLevel="1"/>
    <col min="114" max="114" width="15.75" style="129" customWidth="1" outlineLevel="1"/>
    <col min="115" max="116" width="15.75" style="127" customWidth="1" outlineLevel="1"/>
    <col min="117" max="117" width="15.75" style="129" customWidth="1" outlineLevel="1"/>
    <col min="118" max="119" width="15.75" style="127" customWidth="1" outlineLevel="1"/>
    <col min="120" max="120" width="15.75" style="129" customWidth="1" outlineLevel="1"/>
    <col min="121" max="122" width="15.75" style="127" customWidth="1" outlineLevel="1"/>
    <col min="123" max="123" width="15.75" style="129" customWidth="1" outlineLevel="1"/>
    <col min="124" max="125" width="15.75" style="127" customWidth="1" outlineLevel="1"/>
    <col min="126" max="126" width="15.75" style="129" customWidth="1" outlineLevel="1"/>
    <col min="127" max="128" width="15.75" style="127" customWidth="1" outlineLevel="1"/>
    <col min="129" max="129" width="15.75" style="129" customWidth="1" outlineLevel="1"/>
    <col min="130" max="131" width="15.75" style="127" customWidth="1" outlineLevel="1"/>
    <col min="132" max="132" width="15.75" style="129" customWidth="1" outlineLevel="1"/>
    <col min="133" max="134" width="15.75" style="127" customWidth="1" outlineLevel="1"/>
    <col min="135" max="135" width="15.75" style="129" customWidth="1" outlineLevel="1"/>
    <col min="136" max="137" width="15.75" style="127" customWidth="1" outlineLevel="1"/>
    <col min="138" max="138" width="15.75" style="129" customWidth="1" outlineLevel="1"/>
    <col min="139" max="140" width="15.75" style="127" customWidth="1" outlineLevel="1"/>
    <col min="141" max="141" width="15.75" style="129" customWidth="1" outlineLevel="1"/>
    <col min="142" max="143" width="15.75" style="127" customWidth="1" outlineLevel="1"/>
    <col min="144" max="144" width="15.75" style="129" customWidth="1" outlineLevel="1"/>
    <col min="145" max="146" width="15.75" style="127" customWidth="1" outlineLevel="1"/>
    <col min="147" max="147" width="15.75" style="129" customWidth="1" outlineLevel="1"/>
    <col min="148" max="149" width="15.75" style="127" customWidth="1" outlineLevel="1"/>
    <col min="150" max="150" width="15.75" style="129" customWidth="1" outlineLevel="1"/>
    <col min="151" max="152" width="15.75" style="127" customWidth="1" outlineLevel="1"/>
    <col min="153" max="153" width="15.75" style="129" customWidth="1" outlineLevel="1"/>
    <col min="154" max="155" width="15.75" style="127" customWidth="1" outlineLevel="1"/>
    <col min="156" max="156" width="15.75" style="129" customWidth="1" outlineLevel="1"/>
    <col min="157" max="158" width="15.75" style="127" customWidth="1" outlineLevel="1"/>
    <col min="159" max="159" width="15.75" style="129" customWidth="1" outlineLevel="1"/>
    <col min="160" max="160" width="6" style="127" customWidth="1" outlineLevel="1"/>
    <col min="161" max="161" width="11" style="129" customWidth="1" outlineLevel="1"/>
    <col min="162" max="16384" width="11" style="117"/>
  </cols>
  <sheetData>
    <row r="1" spans="1:161" ht="18.75" customHeight="1">
      <c r="A1" s="297" t="s">
        <v>1796</v>
      </c>
      <c r="B1" s="297" t="s">
        <v>1797</v>
      </c>
      <c r="C1" s="297"/>
      <c r="D1" s="297"/>
      <c r="E1" s="297" t="s">
        <v>1798</v>
      </c>
      <c r="F1" s="297"/>
      <c r="G1" s="297"/>
      <c r="H1" s="297"/>
      <c r="I1" s="297"/>
      <c r="J1" s="297"/>
      <c r="K1" s="297"/>
      <c r="L1" s="297"/>
      <c r="M1" s="297"/>
      <c r="N1" s="301" t="s">
        <v>1799</v>
      </c>
      <c r="O1" s="301"/>
      <c r="P1" s="301"/>
      <c r="Q1" s="301"/>
      <c r="R1" s="301"/>
      <c r="S1" s="301"/>
      <c r="T1" s="301"/>
      <c r="U1" s="301"/>
      <c r="V1" s="301"/>
      <c r="W1" s="301"/>
      <c r="X1" s="301"/>
      <c r="Y1" s="301"/>
      <c r="Z1" s="301"/>
      <c r="AA1" s="301"/>
      <c r="AB1" s="301"/>
      <c r="AC1" s="301"/>
      <c r="AD1" s="301"/>
      <c r="AE1" s="301"/>
      <c r="AF1" s="301"/>
      <c r="AG1" s="301"/>
      <c r="AH1" s="301"/>
      <c r="AI1" s="301"/>
      <c r="AJ1" s="301"/>
      <c r="AK1" s="301"/>
      <c r="AL1" s="301"/>
      <c r="AM1" s="301"/>
      <c r="AN1" s="301"/>
      <c r="AO1" s="301"/>
      <c r="AP1" s="301"/>
      <c r="AQ1" s="301"/>
      <c r="AR1" s="301"/>
      <c r="AS1" s="301"/>
      <c r="AT1" s="301" t="s">
        <v>1970</v>
      </c>
      <c r="AU1" s="301"/>
      <c r="AV1" s="302"/>
      <c r="AW1" s="299" t="s">
        <v>1800</v>
      </c>
      <c r="AX1" s="300"/>
      <c r="AY1" s="300"/>
      <c r="AZ1" s="300"/>
      <c r="BA1" s="300"/>
      <c r="BB1" s="114"/>
      <c r="BC1" s="114"/>
      <c r="BD1" s="293" t="s">
        <v>1801</v>
      </c>
      <c r="BE1" s="294"/>
      <c r="BF1" s="294"/>
      <c r="BG1" s="294"/>
      <c r="BH1" s="294"/>
      <c r="BI1" s="294"/>
      <c r="BJ1" s="294"/>
      <c r="BK1" s="294"/>
      <c r="BL1" s="294"/>
      <c r="BM1" s="294"/>
      <c r="BN1" s="294"/>
      <c r="BO1" s="294"/>
      <c r="BP1" s="115" t="s">
        <v>1802</v>
      </c>
      <c r="BQ1" s="116"/>
      <c r="BR1" s="305"/>
      <c r="BS1" s="305"/>
      <c r="BT1" s="305"/>
      <c r="BU1" s="305"/>
      <c r="BV1" s="305"/>
      <c r="BW1" s="305"/>
      <c r="BX1" s="305"/>
      <c r="BY1" s="305"/>
      <c r="BZ1" s="305"/>
      <c r="CA1" s="305"/>
      <c r="CB1" s="305"/>
      <c r="CC1" s="305"/>
      <c r="CD1" s="305"/>
      <c r="CE1" s="305"/>
      <c r="CF1" s="305"/>
      <c r="CG1" s="305"/>
      <c r="CH1" s="305"/>
      <c r="CI1" s="305"/>
      <c r="CJ1" s="305"/>
      <c r="CK1" s="305"/>
      <c r="CL1" s="305"/>
      <c r="CM1" s="305"/>
      <c r="CN1" s="305"/>
      <c r="CO1" s="305"/>
      <c r="CP1" s="305"/>
      <c r="CQ1" s="305"/>
      <c r="CR1" s="305"/>
      <c r="CS1" s="305"/>
      <c r="CT1" s="305"/>
      <c r="CU1" s="305"/>
      <c r="CV1" s="305"/>
      <c r="CW1" s="305"/>
      <c r="CX1" s="305"/>
      <c r="CY1" s="305"/>
      <c r="CZ1" s="305"/>
      <c r="DA1" s="305"/>
      <c r="DB1" s="305"/>
      <c r="DC1" s="305"/>
      <c r="DD1" s="305"/>
      <c r="DE1" s="305"/>
      <c r="DF1" s="305"/>
      <c r="DG1" s="305"/>
      <c r="DH1" s="305"/>
      <c r="DI1" s="305"/>
      <c r="DJ1" s="305"/>
      <c r="DK1" s="305"/>
      <c r="DL1" s="305"/>
      <c r="DM1" s="305"/>
      <c r="DN1" s="305"/>
      <c r="DO1" s="305"/>
      <c r="DP1" s="305"/>
      <c r="DQ1" s="305"/>
      <c r="DR1" s="305"/>
      <c r="DS1" s="305"/>
      <c r="DT1" s="305"/>
      <c r="DU1" s="305"/>
      <c r="DV1" s="305"/>
      <c r="DW1" s="305"/>
      <c r="DX1" s="305"/>
      <c r="DY1" s="305"/>
      <c r="DZ1" s="305"/>
      <c r="EA1" s="305"/>
      <c r="EB1" s="305"/>
      <c r="EC1" s="305"/>
      <c r="ED1" s="305"/>
      <c r="EE1" s="305"/>
      <c r="EF1" s="305"/>
      <c r="EG1" s="305"/>
      <c r="EH1" s="305"/>
      <c r="EI1" s="305"/>
      <c r="EJ1" s="305"/>
      <c r="EK1" s="305"/>
      <c r="EL1" s="305"/>
      <c r="EM1" s="305"/>
      <c r="EN1" s="305"/>
      <c r="EO1" s="305"/>
      <c r="EP1" s="305"/>
      <c r="EQ1" s="305"/>
      <c r="ER1" s="305"/>
      <c r="ES1" s="305"/>
      <c r="ET1" s="305"/>
      <c r="EU1" s="305"/>
      <c r="EV1" s="305"/>
      <c r="EW1" s="305"/>
      <c r="EX1" s="305"/>
      <c r="EY1" s="305"/>
      <c r="EZ1" s="305"/>
      <c r="FA1" s="305"/>
      <c r="FB1" s="305"/>
      <c r="FC1" s="306"/>
      <c r="FD1" s="307" t="s">
        <v>1803</v>
      </c>
      <c r="FE1" s="308"/>
    </row>
    <row r="2" spans="1:161" ht="18.75" customHeight="1">
      <c r="A2" s="297"/>
      <c r="B2" s="297"/>
      <c r="C2" s="297"/>
      <c r="D2" s="297"/>
      <c r="E2" s="298"/>
      <c r="F2" s="298"/>
      <c r="G2" s="298"/>
      <c r="H2" s="298"/>
      <c r="I2" s="298"/>
      <c r="J2" s="298"/>
      <c r="K2" s="298"/>
      <c r="L2" s="298"/>
      <c r="M2" s="298"/>
      <c r="N2" s="303"/>
      <c r="O2" s="303"/>
      <c r="P2" s="303"/>
      <c r="Q2" s="303"/>
      <c r="R2" s="303"/>
      <c r="S2" s="303"/>
      <c r="T2" s="303"/>
      <c r="U2" s="303"/>
      <c r="V2" s="303"/>
      <c r="W2" s="303"/>
      <c r="X2" s="303"/>
      <c r="Y2" s="303"/>
      <c r="Z2" s="303"/>
      <c r="AA2" s="303"/>
      <c r="AB2" s="303"/>
      <c r="AC2" s="303"/>
      <c r="AD2" s="303"/>
      <c r="AE2" s="303"/>
      <c r="AF2" s="303"/>
      <c r="AG2" s="303"/>
      <c r="AH2" s="303"/>
      <c r="AI2" s="303"/>
      <c r="AJ2" s="303"/>
      <c r="AK2" s="303"/>
      <c r="AL2" s="303"/>
      <c r="AM2" s="303"/>
      <c r="AN2" s="303"/>
      <c r="AO2" s="303"/>
      <c r="AP2" s="303"/>
      <c r="AQ2" s="303"/>
      <c r="AR2" s="303"/>
      <c r="AS2" s="303"/>
      <c r="AT2" s="303"/>
      <c r="AU2" s="303"/>
      <c r="AV2" s="304"/>
      <c r="AW2" s="299"/>
      <c r="AX2" s="300"/>
      <c r="AY2" s="300"/>
      <c r="AZ2" s="300"/>
      <c r="BA2" s="300"/>
      <c r="BB2" s="114"/>
      <c r="BC2" s="114"/>
      <c r="BD2" s="295"/>
      <c r="BE2" s="296"/>
      <c r="BF2" s="296"/>
      <c r="BG2" s="296"/>
      <c r="BH2" s="296"/>
      <c r="BI2" s="296"/>
      <c r="BJ2" s="296"/>
      <c r="BK2" s="296"/>
      <c r="BL2" s="296"/>
      <c r="BM2" s="296"/>
      <c r="BN2" s="296"/>
      <c r="BO2" s="296"/>
      <c r="BP2" s="118"/>
      <c r="BQ2" s="118"/>
      <c r="BR2" s="311" t="s">
        <v>1804</v>
      </c>
      <c r="BS2" s="311"/>
      <c r="BT2" s="311"/>
      <c r="BU2" s="312" t="s">
        <v>1805</v>
      </c>
      <c r="BV2" s="312"/>
      <c r="BW2" s="312"/>
      <c r="BX2" s="311" t="s">
        <v>1806</v>
      </c>
      <c r="BY2" s="311"/>
      <c r="BZ2" s="311"/>
      <c r="CA2" s="312" t="s">
        <v>1807</v>
      </c>
      <c r="CB2" s="312"/>
      <c r="CC2" s="312"/>
      <c r="CD2" s="311" t="s">
        <v>1808</v>
      </c>
      <c r="CE2" s="311"/>
      <c r="CF2" s="311"/>
      <c r="CG2" s="312" t="s">
        <v>1809</v>
      </c>
      <c r="CH2" s="312"/>
      <c r="CI2" s="312"/>
      <c r="CJ2" s="311" t="s">
        <v>1810</v>
      </c>
      <c r="CK2" s="311"/>
      <c r="CL2" s="311"/>
      <c r="CM2" s="312" t="s">
        <v>1811</v>
      </c>
      <c r="CN2" s="312"/>
      <c r="CO2" s="312"/>
      <c r="CP2" s="311" t="s">
        <v>1812</v>
      </c>
      <c r="CQ2" s="311"/>
      <c r="CR2" s="311"/>
      <c r="CS2" s="312" t="s">
        <v>1813</v>
      </c>
      <c r="CT2" s="312"/>
      <c r="CU2" s="312"/>
      <c r="CV2" s="311" t="s">
        <v>1814</v>
      </c>
      <c r="CW2" s="311"/>
      <c r="CX2" s="311"/>
      <c r="CY2" s="312" t="s">
        <v>1815</v>
      </c>
      <c r="CZ2" s="312"/>
      <c r="DA2" s="312"/>
      <c r="DB2" s="311" t="s">
        <v>1816</v>
      </c>
      <c r="DC2" s="311"/>
      <c r="DD2" s="311"/>
      <c r="DE2" s="312" t="s">
        <v>1817</v>
      </c>
      <c r="DF2" s="312"/>
      <c r="DG2" s="312"/>
      <c r="DH2" s="311" t="s">
        <v>1818</v>
      </c>
      <c r="DI2" s="311"/>
      <c r="DJ2" s="311"/>
      <c r="DK2" s="312" t="s">
        <v>1819</v>
      </c>
      <c r="DL2" s="312"/>
      <c r="DM2" s="312"/>
      <c r="DN2" s="311" t="s">
        <v>1820</v>
      </c>
      <c r="DO2" s="311"/>
      <c r="DP2" s="311"/>
      <c r="DQ2" s="312" t="s">
        <v>1821</v>
      </c>
      <c r="DR2" s="312"/>
      <c r="DS2" s="312"/>
      <c r="DT2" s="311" t="s">
        <v>1822</v>
      </c>
      <c r="DU2" s="311"/>
      <c r="DV2" s="311"/>
      <c r="DW2" s="312" t="s">
        <v>1823</v>
      </c>
      <c r="DX2" s="312"/>
      <c r="DY2" s="312"/>
      <c r="DZ2" s="311" t="s">
        <v>1824</v>
      </c>
      <c r="EA2" s="311"/>
      <c r="EB2" s="311"/>
      <c r="EC2" s="312" t="s">
        <v>1825</v>
      </c>
      <c r="ED2" s="312"/>
      <c r="EE2" s="312"/>
      <c r="EF2" s="311" t="s">
        <v>1826</v>
      </c>
      <c r="EG2" s="311"/>
      <c r="EH2" s="311"/>
      <c r="EI2" s="312" t="s">
        <v>1827</v>
      </c>
      <c r="EJ2" s="312"/>
      <c r="EK2" s="312"/>
      <c r="EL2" s="311" t="s">
        <v>1828</v>
      </c>
      <c r="EM2" s="311"/>
      <c r="EN2" s="311"/>
      <c r="EO2" s="312" t="s">
        <v>1829</v>
      </c>
      <c r="EP2" s="312"/>
      <c r="EQ2" s="312"/>
      <c r="ER2" s="311" t="s">
        <v>1830</v>
      </c>
      <c r="ES2" s="311"/>
      <c r="ET2" s="311"/>
      <c r="EU2" s="312" t="s">
        <v>1831</v>
      </c>
      <c r="EV2" s="312"/>
      <c r="EW2" s="312"/>
      <c r="EX2" s="311" t="s">
        <v>1832</v>
      </c>
      <c r="EY2" s="311"/>
      <c r="EZ2" s="311"/>
      <c r="FA2" s="312" t="s">
        <v>1833</v>
      </c>
      <c r="FB2" s="312"/>
      <c r="FC2" s="312"/>
      <c r="FD2" s="309"/>
      <c r="FE2" s="310"/>
    </row>
    <row r="3" spans="1:161" s="119" customFormat="1" ht="168.95" customHeight="1">
      <c r="A3" s="205" t="s">
        <v>1834</v>
      </c>
      <c r="B3" s="119" t="s">
        <v>1835</v>
      </c>
      <c r="C3" s="155" t="s">
        <v>1836</v>
      </c>
      <c r="D3" s="155" t="s">
        <v>1837</v>
      </c>
      <c r="E3" s="120" t="s">
        <v>1573</v>
      </c>
      <c r="F3" s="126" t="s">
        <v>1574</v>
      </c>
      <c r="G3" s="120" t="s">
        <v>1575</v>
      </c>
      <c r="H3" s="120" t="s">
        <v>1576</v>
      </c>
      <c r="I3" s="120" t="s">
        <v>1609</v>
      </c>
      <c r="J3" s="120" t="s">
        <v>2027</v>
      </c>
      <c r="K3" s="120" t="s">
        <v>2028</v>
      </c>
      <c r="L3" s="120"/>
      <c r="M3" s="120"/>
      <c r="N3" s="126" t="s">
        <v>1838</v>
      </c>
      <c r="O3" s="120" t="s">
        <v>1839</v>
      </c>
      <c r="P3" s="120" t="s">
        <v>1840</v>
      </c>
      <c r="Q3" s="120" t="s">
        <v>1841</v>
      </c>
      <c r="R3" s="120" t="s">
        <v>1842</v>
      </c>
      <c r="S3" s="120" t="s">
        <v>1843</v>
      </c>
      <c r="T3" s="120" t="s">
        <v>1844</v>
      </c>
      <c r="U3" s="120" t="s">
        <v>1845</v>
      </c>
      <c r="V3" s="120" t="s">
        <v>1846</v>
      </c>
      <c r="W3" s="120" t="s">
        <v>1847</v>
      </c>
      <c r="X3" s="120" t="s">
        <v>1848</v>
      </c>
      <c r="Y3" s="120" t="s">
        <v>1849</v>
      </c>
      <c r="Z3" s="120" t="s">
        <v>1850</v>
      </c>
      <c r="AA3" s="120" t="s">
        <v>1851</v>
      </c>
      <c r="AB3" s="120" t="s">
        <v>1852</v>
      </c>
      <c r="AC3" s="120" t="s">
        <v>1853</v>
      </c>
      <c r="AD3" s="120" t="s">
        <v>1854</v>
      </c>
      <c r="AE3" s="120" t="s">
        <v>1594</v>
      </c>
      <c r="AF3" s="120" t="s">
        <v>1596</v>
      </c>
      <c r="AG3" s="120" t="s">
        <v>1595</v>
      </c>
      <c r="AH3" s="120" t="s">
        <v>1855</v>
      </c>
      <c r="AI3" s="120" t="s">
        <v>1856</v>
      </c>
      <c r="AJ3" s="120" t="s">
        <v>1857</v>
      </c>
      <c r="AK3" s="120" t="s">
        <v>1858</v>
      </c>
      <c r="AL3" s="120" t="s">
        <v>1859</v>
      </c>
      <c r="AM3" s="120" t="s">
        <v>1860</v>
      </c>
      <c r="AN3" s="120" t="s">
        <v>1861</v>
      </c>
      <c r="AO3" s="120" t="s">
        <v>1862</v>
      </c>
      <c r="AP3" s="120"/>
      <c r="AQ3" s="120"/>
      <c r="AR3" s="120"/>
      <c r="AS3" s="120"/>
      <c r="AT3" s="160" t="s">
        <v>1971</v>
      </c>
      <c r="AU3" s="142"/>
      <c r="AV3" s="143" t="s">
        <v>1972</v>
      </c>
      <c r="AW3" s="121" t="s">
        <v>1796</v>
      </c>
      <c r="AX3" s="121" t="s">
        <v>1863</v>
      </c>
      <c r="AY3" s="122" t="s">
        <v>1864</v>
      </c>
      <c r="AZ3" s="122" t="s">
        <v>1865</v>
      </c>
      <c r="BA3" s="122" t="s">
        <v>1866</v>
      </c>
      <c r="BB3" s="122" t="s">
        <v>1867</v>
      </c>
      <c r="BC3" s="122" t="s">
        <v>1868</v>
      </c>
      <c r="BD3" s="123" t="s">
        <v>1577</v>
      </c>
      <c r="BE3" s="123" t="s">
        <v>1869</v>
      </c>
      <c r="BF3" s="123" t="s">
        <v>1870</v>
      </c>
      <c r="BG3" s="123" t="s">
        <v>1871</v>
      </c>
      <c r="BH3" s="123" t="s">
        <v>1872</v>
      </c>
      <c r="BI3" s="123" t="s">
        <v>1873</v>
      </c>
      <c r="BJ3" s="123" t="s">
        <v>1874</v>
      </c>
      <c r="BK3" s="123" t="s">
        <v>1875</v>
      </c>
      <c r="BL3" s="123" t="s">
        <v>1876</v>
      </c>
      <c r="BM3" s="123" t="s">
        <v>1877</v>
      </c>
      <c r="BN3" s="123" t="s">
        <v>1878</v>
      </c>
      <c r="BO3" s="123" t="s">
        <v>1879</v>
      </c>
      <c r="BP3" s="124" t="s">
        <v>1880</v>
      </c>
      <c r="BQ3" s="124" t="s">
        <v>1881</v>
      </c>
      <c r="BR3" s="124" t="s">
        <v>1882</v>
      </c>
      <c r="BS3" s="124" t="s">
        <v>1883</v>
      </c>
      <c r="BT3" s="125" t="s">
        <v>1884</v>
      </c>
      <c r="BU3" s="126" t="s">
        <v>1882</v>
      </c>
      <c r="BV3" s="126" t="s">
        <v>1885</v>
      </c>
      <c r="BW3" s="126" t="s">
        <v>1886</v>
      </c>
      <c r="BX3" s="124" t="s">
        <v>1882</v>
      </c>
      <c r="BY3" s="124" t="s">
        <v>1885</v>
      </c>
      <c r="BZ3" s="124" t="s">
        <v>1886</v>
      </c>
      <c r="CA3" s="126" t="s">
        <v>1882</v>
      </c>
      <c r="CB3" s="126" t="s">
        <v>1885</v>
      </c>
      <c r="CC3" s="126" t="s">
        <v>1886</v>
      </c>
      <c r="CD3" s="124" t="s">
        <v>1882</v>
      </c>
      <c r="CE3" s="124" t="s">
        <v>1885</v>
      </c>
      <c r="CF3" s="124" t="s">
        <v>1886</v>
      </c>
      <c r="CG3" s="126" t="s">
        <v>1882</v>
      </c>
      <c r="CH3" s="126" t="s">
        <v>1885</v>
      </c>
      <c r="CI3" s="126" t="s">
        <v>1886</v>
      </c>
      <c r="CJ3" s="124" t="s">
        <v>1882</v>
      </c>
      <c r="CK3" s="124" t="s">
        <v>1885</v>
      </c>
      <c r="CL3" s="124" t="s">
        <v>1886</v>
      </c>
      <c r="CM3" s="126" t="s">
        <v>1882</v>
      </c>
      <c r="CN3" s="126" t="s">
        <v>1885</v>
      </c>
      <c r="CO3" s="126" t="s">
        <v>1886</v>
      </c>
      <c r="CP3" s="124" t="s">
        <v>1882</v>
      </c>
      <c r="CQ3" s="124" t="s">
        <v>1885</v>
      </c>
      <c r="CR3" s="124" t="s">
        <v>1886</v>
      </c>
      <c r="CS3" s="126" t="s">
        <v>1882</v>
      </c>
      <c r="CT3" s="126" t="s">
        <v>1885</v>
      </c>
      <c r="CU3" s="126" t="s">
        <v>1886</v>
      </c>
      <c r="CV3" s="124" t="s">
        <v>1882</v>
      </c>
      <c r="CW3" s="124" t="s">
        <v>1885</v>
      </c>
      <c r="CX3" s="124" t="s">
        <v>1886</v>
      </c>
      <c r="CY3" s="126" t="s">
        <v>1882</v>
      </c>
      <c r="CZ3" s="126" t="s">
        <v>1885</v>
      </c>
      <c r="DA3" s="126" t="s">
        <v>1886</v>
      </c>
      <c r="DB3" s="124" t="s">
        <v>1882</v>
      </c>
      <c r="DC3" s="124" t="s">
        <v>1885</v>
      </c>
      <c r="DD3" s="124" t="s">
        <v>1886</v>
      </c>
      <c r="DE3" s="126" t="s">
        <v>1882</v>
      </c>
      <c r="DF3" s="126" t="s">
        <v>1885</v>
      </c>
      <c r="DG3" s="126" t="s">
        <v>1886</v>
      </c>
      <c r="DH3" s="124" t="s">
        <v>1882</v>
      </c>
      <c r="DI3" s="124" t="s">
        <v>1885</v>
      </c>
      <c r="DJ3" s="124" t="s">
        <v>1886</v>
      </c>
      <c r="DK3" s="126" t="s">
        <v>1882</v>
      </c>
      <c r="DL3" s="126" t="s">
        <v>1885</v>
      </c>
      <c r="DM3" s="126" t="s">
        <v>1886</v>
      </c>
      <c r="DN3" s="124" t="s">
        <v>1882</v>
      </c>
      <c r="DO3" s="124" t="s">
        <v>1885</v>
      </c>
      <c r="DP3" s="124" t="s">
        <v>1886</v>
      </c>
      <c r="DQ3" s="126" t="s">
        <v>1882</v>
      </c>
      <c r="DR3" s="126" t="s">
        <v>1885</v>
      </c>
      <c r="DS3" s="126" t="s">
        <v>1886</v>
      </c>
      <c r="DT3" s="124" t="s">
        <v>1882</v>
      </c>
      <c r="DU3" s="124" t="s">
        <v>1885</v>
      </c>
      <c r="DV3" s="124" t="s">
        <v>1886</v>
      </c>
      <c r="DW3" s="126" t="s">
        <v>1882</v>
      </c>
      <c r="DX3" s="126" t="s">
        <v>1885</v>
      </c>
      <c r="DY3" s="126" t="s">
        <v>1886</v>
      </c>
      <c r="DZ3" s="124" t="s">
        <v>1882</v>
      </c>
      <c r="EA3" s="124" t="s">
        <v>1885</v>
      </c>
      <c r="EB3" s="124" t="s">
        <v>1886</v>
      </c>
      <c r="EC3" s="126" t="s">
        <v>1882</v>
      </c>
      <c r="ED3" s="126" t="s">
        <v>1885</v>
      </c>
      <c r="EE3" s="126" t="s">
        <v>1886</v>
      </c>
      <c r="EF3" s="124" t="s">
        <v>1882</v>
      </c>
      <c r="EG3" s="124" t="s">
        <v>1885</v>
      </c>
      <c r="EH3" s="124" t="s">
        <v>1886</v>
      </c>
      <c r="EI3" s="126" t="s">
        <v>1882</v>
      </c>
      <c r="EJ3" s="126" t="s">
        <v>1885</v>
      </c>
      <c r="EK3" s="126" t="s">
        <v>1886</v>
      </c>
      <c r="EL3" s="124" t="s">
        <v>1882</v>
      </c>
      <c r="EM3" s="124" t="s">
        <v>1885</v>
      </c>
      <c r="EN3" s="124" t="s">
        <v>1886</v>
      </c>
      <c r="EO3" s="126" t="s">
        <v>1882</v>
      </c>
      <c r="EP3" s="126" t="s">
        <v>1885</v>
      </c>
      <c r="EQ3" s="126" t="s">
        <v>1886</v>
      </c>
      <c r="ER3" s="124" t="s">
        <v>1882</v>
      </c>
      <c r="ES3" s="124" t="s">
        <v>1885</v>
      </c>
      <c r="ET3" s="124" t="s">
        <v>1886</v>
      </c>
      <c r="EU3" s="126" t="s">
        <v>1882</v>
      </c>
      <c r="EV3" s="126" t="s">
        <v>1885</v>
      </c>
      <c r="EW3" s="126" t="s">
        <v>1886</v>
      </c>
      <c r="EX3" s="124" t="s">
        <v>1882</v>
      </c>
      <c r="EY3" s="124" t="s">
        <v>1885</v>
      </c>
      <c r="EZ3" s="124" t="s">
        <v>1886</v>
      </c>
      <c r="FA3" s="126" t="s">
        <v>1882</v>
      </c>
      <c r="FB3" s="126" t="s">
        <v>1885</v>
      </c>
      <c r="FC3" s="126" t="s">
        <v>1886</v>
      </c>
      <c r="FD3" s="121" t="s">
        <v>1882</v>
      </c>
      <c r="FE3" s="121" t="s">
        <v>1887</v>
      </c>
    </row>
    <row r="4" spans="1:161" s="119" customFormat="1">
      <c r="A4" s="119" t="s">
        <v>1888</v>
      </c>
      <c r="B4" s="2" t="s">
        <v>26338</v>
      </c>
      <c r="C4" s="156">
        <v>46023</v>
      </c>
      <c r="D4" s="156">
        <v>46112</v>
      </c>
      <c r="E4" s="127"/>
      <c r="F4" s="127" t="s">
        <v>1888</v>
      </c>
      <c r="G4" s="127"/>
      <c r="H4" s="127" t="s">
        <v>1888</v>
      </c>
      <c r="I4" s="127"/>
      <c r="J4" s="127"/>
      <c r="K4" s="127"/>
      <c r="L4" s="127"/>
      <c r="M4" s="127"/>
      <c r="N4" s="127" t="s">
        <v>1888</v>
      </c>
      <c r="O4" s="127"/>
      <c r="P4" s="127"/>
      <c r="Q4" s="127"/>
      <c r="R4" s="127"/>
      <c r="S4" s="127"/>
      <c r="T4" s="127"/>
      <c r="U4" s="127"/>
      <c r="V4" s="127"/>
      <c r="W4" s="127"/>
      <c r="X4" s="127"/>
      <c r="Y4" s="127"/>
      <c r="Z4" s="127"/>
      <c r="AA4" s="127"/>
      <c r="AB4" s="127"/>
      <c r="AC4" s="127"/>
      <c r="AD4" s="127"/>
      <c r="AE4" s="127"/>
      <c r="AF4" s="127"/>
      <c r="AG4" s="127"/>
      <c r="AH4" s="127"/>
      <c r="AI4" s="127"/>
      <c r="AJ4" s="127"/>
      <c r="AK4" s="127"/>
      <c r="AL4" s="127"/>
      <c r="AM4" s="127"/>
      <c r="AN4" s="127"/>
      <c r="AO4" s="127"/>
      <c r="AP4" s="127"/>
      <c r="AQ4" s="127"/>
      <c r="AR4" s="127"/>
      <c r="AS4" s="127"/>
      <c r="AT4" s="161"/>
      <c r="AV4" s="119">
        <v>1</v>
      </c>
      <c r="AW4" s="127" t="s">
        <v>1889</v>
      </c>
      <c r="AX4" s="128" t="s">
        <v>1890</v>
      </c>
      <c r="AY4" s="128" t="s">
        <v>2030</v>
      </c>
      <c r="AZ4" s="128" t="s">
        <v>1942</v>
      </c>
      <c r="BA4" s="201" t="s">
        <v>26337</v>
      </c>
      <c r="BB4" s="129" t="s">
        <v>26339</v>
      </c>
      <c r="BC4" s="129"/>
      <c r="BD4" s="129" t="s">
        <v>26231</v>
      </c>
      <c r="BE4" s="129"/>
      <c r="BF4" s="129"/>
      <c r="BG4" s="129"/>
      <c r="BH4" s="129"/>
      <c r="BI4" s="129"/>
      <c r="BJ4" s="129"/>
      <c r="BK4" s="129"/>
      <c r="BL4" s="129"/>
      <c r="BM4" s="129"/>
      <c r="BN4" s="129"/>
      <c r="BO4" s="129"/>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c r="EC4" s="113"/>
      <c r="ED4" s="113"/>
      <c r="EE4" s="113"/>
      <c r="EF4" s="113"/>
      <c r="EG4" s="113"/>
      <c r="EH4" s="113"/>
      <c r="EI4" s="113"/>
      <c r="EJ4" s="113"/>
      <c r="EK4" s="113"/>
      <c r="EL4" s="113"/>
      <c r="EM4" s="113"/>
      <c r="EN4" s="113"/>
      <c r="EO4" s="113"/>
      <c r="EP4" s="113"/>
      <c r="EQ4" s="113"/>
      <c r="ER4" s="113"/>
      <c r="ES4" s="113"/>
      <c r="ET4" s="113"/>
      <c r="EU4" s="113"/>
      <c r="EV4" s="113"/>
      <c r="EW4" s="113"/>
      <c r="EX4" s="113"/>
      <c r="EY4" s="113"/>
      <c r="EZ4" s="113"/>
      <c r="FA4" s="113"/>
      <c r="FB4" s="113"/>
      <c r="FC4" s="113"/>
      <c r="FD4" s="113"/>
      <c r="FE4" s="128"/>
    </row>
    <row r="5" spans="1:161" s="119" customFormat="1">
      <c r="A5" s="119" t="s">
        <v>1888</v>
      </c>
      <c r="B5" s="2"/>
      <c r="C5" s="156"/>
      <c r="D5" s="156"/>
      <c r="E5" s="127"/>
      <c r="F5" s="127" t="s">
        <v>1888</v>
      </c>
      <c r="G5" s="127"/>
      <c r="H5" s="127"/>
      <c r="I5" s="127"/>
      <c r="J5" s="127"/>
      <c r="K5" s="127"/>
      <c r="L5" s="127"/>
      <c r="M5" s="127"/>
      <c r="N5" s="127" t="s">
        <v>1888</v>
      </c>
      <c r="O5" s="127"/>
      <c r="P5" s="127"/>
      <c r="Q5" s="127"/>
      <c r="R5" s="127"/>
      <c r="S5" s="127"/>
      <c r="T5" s="127"/>
      <c r="U5" s="127"/>
      <c r="V5" s="127"/>
      <c r="W5" s="127"/>
      <c r="X5" s="127"/>
      <c r="Y5" s="127"/>
      <c r="Z5" s="127"/>
      <c r="AA5" s="127"/>
      <c r="AB5" s="127"/>
      <c r="AC5" s="127"/>
      <c r="AD5" s="127"/>
      <c r="AE5" s="127"/>
      <c r="AF5" s="127"/>
      <c r="AG5" s="127"/>
      <c r="AH5" s="127"/>
      <c r="AI5" s="127"/>
      <c r="AJ5" s="127"/>
      <c r="AK5" s="127"/>
      <c r="AL5" s="127"/>
      <c r="AM5" s="127"/>
      <c r="AN5" s="127"/>
      <c r="AO5" s="127"/>
      <c r="AP5" s="127"/>
      <c r="AQ5" s="127"/>
      <c r="AR5" s="127"/>
      <c r="AS5" s="127"/>
      <c r="AT5" s="161"/>
      <c r="AV5" s="119">
        <v>2</v>
      </c>
      <c r="AW5" s="127" t="s">
        <v>1889</v>
      </c>
      <c r="AX5" s="128" t="s">
        <v>1890</v>
      </c>
      <c r="AY5" s="128" t="s">
        <v>2030</v>
      </c>
      <c r="AZ5" s="128" t="s">
        <v>1942</v>
      </c>
      <c r="BA5" s="201" t="s">
        <v>26340</v>
      </c>
      <c r="BB5" s="129" t="s">
        <v>2295</v>
      </c>
      <c r="BC5" s="129"/>
      <c r="BD5" s="129" t="s">
        <v>26342</v>
      </c>
      <c r="BE5" s="129"/>
      <c r="BF5" s="129"/>
      <c r="BG5" s="129"/>
      <c r="BH5" s="129"/>
      <c r="BI5" s="129"/>
      <c r="BJ5" s="129"/>
      <c r="BK5" s="129"/>
      <c r="BL5" s="129"/>
      <c r="BM5" s="129"/>
      <c r="BN5" s="129"/>
      <c r="BO5" s="129"/>
      <c r="BP5" s="113"/>
      <c r="BQ5" s="113"/>
      <c r="BR5" s="113"/>
      <c r="BS5" s="113"/>
      <c r="BT5" s="113"/>
      <c r="BU5" s="113"/>
      <c r="BV5" s="113"/>
      <c r="BW5" s="113"/>
      <c r="BX5" s="113"/>
      <c r="BY5" s="113"/>
      <c r="BZ5" s="113"/>
      <c r="CA5" s="113"/>
      <c r="CB5" s="113"/>
      <c r="CC5" s="113"/>
      <c r="CD5" s="113"/>
      <c r="CE5" s="113"/>
      <c r="CF5" s="113"/>
      <c r="CG5" s="113"/>
      <c r="CH5" s="113"/>
      <c r="CI5" s="113"/>
      <c r="CJ5" s="113"/>
      <c r="CK5" s="113"/>
      <c r="CL5" s="113"/>
      <c r="CM5" s="113"/>
      <c r="CN5" s="113"/>
      <c r="CO5" s="113"/>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c r="EA5" s="113"/>
      <c r="EB5" s="113"/>
      <c r="EC5" s="113"/>
      <c r="ED5" s="113"/>
      <c r="EE5" s="113"/>
      <c r="EF5" s="113"/>
      <c r="EG5" s="113"/>
      <c r="EH5" s="113"/>
      <c r="EI5" s="113"/>
      <c r="EJ5" s="113"/>
      <c r="EK5" s="113"/>
      <c r="EL5" s="113"/>
      <c r="EM5" s="113"/>
      <c r="EN5" s="113"/>
      <c r="EO5" s="113"/>
      <c r="EP5" s="113"/>
      <c r="EQ5" s="113"/>
      <c r="ER5" s="113"/>
      <c r="ES5" s="113"/>
      <c r="ET5" s="113"/>
      <c r="EU5" s="113"/>
      <c r="EV5" s="113"/>
      <c r="EW5" s="113"/>
      <c r="EX5" s="113"/>
      <c r="EY5" s="113"/>
      <c r="EZ5" s="113"/>
      <c r="FA5" s="113"/>
      <c r="FB5" s="113"/>
      <c r="FC5" s="113"/>
      <c r="FD5" s="113"/>
      <c r="FE5" s="128"/>
    </row>
    <row r="6" spans="1:161" s="119" customFormat="1">
      <c r="A6" s="119" t="s">
        <v>1888</v>
      </c>
      <c r="B6" s="2"/>
      <c r="C6" s="156"/>
      <c r="D6" s="156"/>
      <c r="E6" s="127"/>
      <c r="F6" s="127" t="s">
        <v>1888</v>
      </c>
      <c r="G6" s="127"/>
      <c r="H6" s="127"/>
      <c r="I6" s="127"/>
      <c r="J6" s="127"/>
      <c r="K6" s="127"/>
      <c r="L6" s="127"/>
      <c r="M6" s="127"/>
      <c r="N6" s="127" t="s">
        <v>1888</v>
      </c>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61"/>
      <c r="AV6" s="119">
        <v>3</v>
      </c>
      <c r="AW6" s="127" t="s">
        <v>1889</v>
      </c>
      <c r="AX6" s="128" t="s">
        <v>1890</v>
      </c>
      <c r="AY6" s="128" t="s">
        <v>2030</v>
      </c>
      <c r="AZ6" s="128" t="s">
        <v>1942</v>
      </c>
      <c r="BA6" s="202" t="s">
        <v>26232</v>
      </c>
      <c r="BB6" s="129" t="s">
        <v>2296</v>
      </c>
      <c r="BC6" s="129"/>
      <c r="BD6" s="129" t="s">
        <v>2144</v>
      </c>
      <c r="BE6" s="129"/>
      <c r="BF6" s="129"/>
      <c r="BG6" s="129"/>
      <c r="BH6" s="129"/>
      <c r="BI6" s="129"/>
      <c r="BJ6" s="129"/>
      <c r="BK6" s="129"/>
      <c r="BL6" s="129"/>
      <c r="BM6" s="129"/>
      <c r="BN6" s="129"/>
      <c r="BO6" s="129"/>
      <c r="BP6" s="113"/>
      <c r="BQ6" s="113"/>
      <c r="BR6" s="113"/>
      <c r="BS6" s="113"/>
      <c r="BT6" s="113"/>
      <c r="BU6" s="113"/>
      <c r="BV6" s="113"/>
      <c r="BW6" s="113"/>
      <c r="BX6" s="113"/>
      <c r="BY6" s="113"/>
      <c r="BZ6" s="113"/>
      <c r="CA6" s="113"/>
      <c r="CB6" s="113"/>
      <c r="CC6" s="113"/>
      <c r="CD6" s="113"/>
      <c r="CE6" s="113"/>
      <c r="CF6" s="113"/>
      <c r="CG6" s="113"/>
      <c r="CH6" s="113"/>
      <c r="CI6" s="113"/>
      <c r="CJ6" s="113"/>
      <c r="CK6" s="113"/>
      <c r="CL6" s="113"/>
      <c r="CM6" s="113"/>
      <c r="CN6" s="113"/>
      <c r="CO6" s="113"/>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c r="EA6" s="113"/>
      <c r="EB6" s="113"/>
      <c r="EC6" s="113"/>
      <c r="ED6" s="113"/>
      <c r="EE6" s="113"/>
      <c r="EF6" s="113"/>
      <c r="EG6" s="113"/>
      <c r="EH6" s="113"/>
      <c r="EI6" s="113"/>
      <c r="EJ6" s="113"/>
      <c r="EK6" s="113"/>
      <c r="EL6" s="113"/>
      <c r="EM6" s="113"/>
      <c r="EN6" s="113"/>
      <c r="EO6" s="113"/>
      <c r="EP6" s="113"/>
      <c r="EQ6" s="113"/>
      <c r="ER6" s="113"/>
      <c r="ES6" s="113"/>
      <c r="ET6" s="113"/>
      <c r="EU6" s="113"/>
      <c r="EV6" s="113"/>
      <c r="EW6" s="113"/>
      <c r="EX6" s="113"/>
      <c r="EY6" s="113"/>
      <c r="EZ6" s="113"/>
      <c r="FA6" s="113"/>
      <c r="FB6" s="113"/>
      <c r="FC6" s="113"/>
      <c r="FD6" s="113"/>
      <c r="FE6" s="128"/>
    </row>
    <row r="7" spans="1:161" s="119" customFormat="1">
      <c r="A7" s="119" t="s">
        <v>1888</v>
      </c>
      <c r="B7" s="2"/>
      <c r="C7" s="156"/>
      <c r="D7" s="156"/>
      <c r="E7" s="127"/>
      <c r="F7" s="127" t="s">
        <v>1888</v>
      </c>
      <c r="G7" s="127"/>
      <c r="H7" s="127"/>
      <c r="I7" s="127"/>
      <c r="J7" s="127"/>
      <c r="K7" s="127"/>
      <c r="L7" s="127"/>
      <c r="M7" s="127"/>
      <c r="N7" s="127" t="s">
        <v>1888</v>
      </c>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61"/>
      <c r="AV7" s="119">
        <v>4</v>
      </c>
      <c r="AW7" s="127" t="s">
        <v>1889</v>
      </c>
      <c r="AX7" s="128" t="s">
        <v>1890</v>
      </c>
      <c r="AY7" s="128" t="s">
        <v>2030</v>
      </c>
      <c r="AZ7" s="128" t="s">
        <v>1942</v>
      </c>
      <c r="BA7" s="202" t="s">
        <v>2574</v>
      </c>
      <c r="BB7" s="129" t="s">
        <v>2296</v>
      </c>
      <c r="BC7" s="129"/>
      <c r="BD7" s="129" t="s">
        <v>2144</v>
      </c>
      <c r="BE7" s="129"/>
      <c r="BF7" s="129"/>
      <c r="BG7" s="129"/>
      <c r="BH7" s="129"/>
      <c r="BI7" s="129"/>
      <c r="BJ7" s="129"/>
      <c r="BK7" s="129"/>
      <c r="BL7" s="129"/>
      <c r="BM7" s="129"/>
      <c r="BN7" s="129"/>
      <c r="BO7" s="129"/>
      <c r="BP7" s="113"/>
      <c r="BQ7" s="113"/>
      <c r="BR7" s="113"/>
      <c r="BS7" s="113"/>
      <c r="BT7" s="113"/>
      <c r="BU7" s="113"/>
      <c r="BV7" s="113"/>
      <c r="BW7" s="113"/>
      <c r="BX7" s="113"/>
      <c r="BY7" s="113"/>
      <c r="BZ7" s="113"/>
      <c r="CA7" s="113"/>
      <c r="CB7" s="113"/>
      <c r="CC7" s="113"/>
      <c r="CD7" s="113"/>
      <c r="CE7" s="113"/>
      <c r="CF7" s="113"/>
      <c r="CG7" s="113"/>
      <c r="CH7" s="113"/>
      <c r="CI7" s="113"/>
      <c r="CJ7" s="113"/>
      <c r="CK7" s="113"/>
      <c r="CL7" s="113"/>
      <c r="CM7" s="113"/>
      <c r="CN7" s="113"/>
      <c r="CO7" s="113"/>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c r="EA7" s="113"/>
      <c r="EB7" s="113"/>
      <c r="EC7" s="113"/>
      <c r="ED7" s="113"/>
      <c r="EE7" s="113"/>
      <c r="EF7" s="113"/>
      <c r="EG7" s="113"/>
      <c r="EH7" s="113"/>
      <c r="EI7" s="113"/>
      <c r="EJ7" s="113"/>
      <c r="EK7" s="113"/>
      <c r="EL7" s="113"/>
      <c r="EM7" s="113"/>
      <c r="EN7" s="113"/>
      <c r="EO7" s="113"/>
      <c r="EP7" s="113"/>
      <c r="EQ7" s="113"/>
      <c r="ER7" s="113"/>
      <c r="ES7" s="113"/>
      <c r="ET7" s="113"/>
      <c r="EU7" s="113"/>
      <c r="EV7" s="113"/>
      <c r="EW7" s="113"/>
      <c r="EX7" s="113"/>
      <c r="EY7" s="113"/>
      <c r="EZ7" s="113"/>
      <c r="FA7" s="113"/>
      <c r="FB7" s="113"/>
      <c r="FC7" s="113"/>
      <c r="FD7" s="113"/>
      <c r="FE7" s="128"/>
    </row>
    <row r="8" spans="1:161" s="119" customFormat="1">
      <c r="A8" s="119" t="s">
        <v>1888</v>
      </c>
      <c r="B8" s="2"/>
      <c r="C8" s="156"/>
      <c r="D8" s="156"/>
      <c r="E8" s="127"/>
      <c r="F8" s="127" t="s">
        <v>1888</v>
      </c>
      <c r="G8" s="127"/>
      <c r="H8" s="127"/>
      <c r="I8" s="127"/>
      <c r="J8" s="127"/>
      <c r="K8" s="127"/>
      <c r="L8" s="127"/>
      <c r="M8" s="127"/>
      <c r="N8" s="127" t="s">
        <v>1888</v>
      </c>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61"/>
      <c r="AV8" s="119">
        <v>5</v>
      </c>
      <c r="AW8" s="127" t="s">
        <v>1889</v>
      </c>
      <c r="AX8" s="128" t="s">
        <v>1890</v>
      </c>
      <c r="AY8" s="128" t="s">
        <v>2030</v>
      </c>
      <c r="AZ8" s="128" t="s">
        <v>1942</v>
      </c>
      <c r="BA8" s="202" t="s">
        <v>1467</v>
      </c>
      <c r="BB8" s="129" t="s">
        <v>25691</v>
      </c>
      <c r="BC8" s="129"/>
      <c r="BD8" s="129" t="s">
        <v>1896</v>
      </c>
      <c r="BE8" s="129"/>
      <c r="BF8" s="129"/>
      <c r="BG8" s="129"/>
      <c r="BH8" s="129"/>
      <c r="BI8" s="129"/>
      <c r="BJ8" s="129"/>
      <c r="BK8" s="129"/>
      <c r="BL8" s="129"/>
      <c r="BM8" s="129"/>
      <c r="BN8" s="129"/>
      <c r="BO8" s="129"/>
      <c r="BP8" s="113"/>
      <c r="BQ8" s="113"/>
      <c r="BR8" s="113"/>
      <c r="BS8" s="113"/>
      <c r="BT8" s="113"/>
      <c r="BU8" s="113"/>
      <c r="BV8" s="113"/>
      <c r="BW8" s="113"/>
      <c r="BX8" s="113"/>
      <c r="BY8" s="113"/>
      <c r="BZ8" s="113"/>
      <c r="CA8" s="113"/>
      <c r="CB8" s="113"/>
      <c r="CC8" s="113"/>
      <c r="CD8" s="113"/>
      <c r="CE8" s="113"/>
      <c r="CF8" s="113"/>
      <c r="CG8" s="113"/>
      <c r="CH8" s="113"/>
      <c r="CI8" s="113"/>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c r="EC8" s="113"/>
      <c r="ED8" s="113"/>
      <c r="EE8" s="113"/>
      <c r="EF8" s="113"/>
      <c r="EG8" s="113"/>
      <c r="EH8" s="113"/>
      <c r="EI8" s="113"/>
      <c r="EJ8" s="113"/>
      <c r="EK8" s="113"/>
      <c r="EL8" s="113"/>
      <c r="EM8" s="113"/>
      <c r="EN8" s="113"/>
      <c r="EO8" s="113"/>
      <c r="EP8" s="113"/>
      <c r="EQ8" s="113"/>
      <c r="ER8" s="113"/>
      <c r="ES8" s="113"/>
      <c r="ET8" s="113"/>
      <c r="EU8" s="113"/>
      <c r="EV8" s="113"/>
      <c r="EW8" s="113"/>
      <c r="EX8" s="113"/>
      <c r="EY8" s="113"/>
      <c r="EZ8" s="113"/>
      <c r="FA8" s="113"/>
      <c r="FB8" s="113"/>
      <c r="FC8" s="113"/>
      <c r="FD8" s="113"/>
      <c r="FE8" s="128"/>
    </row>
    <row r="9" spans="1:161" s="119" customFormat="1">
      <c r="A9" s="119" t="s">
        <v>1888</v>
      </c>
      <c r="B9" s="2"/>
      <c r="C9" s="156"/>
      <c r="D9" s="156"/>
      <c r="E9" s="127"/>
      <c r="F9" s="127" t="s">
        <v>1888</v>
      </c>
      <c r="G9" s="127"/>
      <c r="H9" s="127"/>
      <c r="I9" s="127"/>
      <c r="J9" s="127"/>
      <c r="K9" s="127"/>
      <c r="L9" s="127"/>
      <c r="M9" s="127"/>
      <c r="N9" s="127" t="s">
        <v>1888</v>
      </c>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61"/>
      <c r="AV9" s="119">
        <v>6</v>
      </c>
      <c r="AW9" s="127" t="s">
        <v>1889</v>
      </c>
      <c r="AX9" s="128" t="s">
        <v>1890</v>
      </c>
      <c r="AY9" s="128" t="s">
        <v>2030</v>
      </c>
      <c r="AZ9" s="128" t="s">
        <v>1942</v>
      </c>
      <c r="BA9" s="202" t="s">
        <v>26234</v>
      </c>
      <c r="BB9" s="129" t="s">
        <v>25691</v>
      </c>
      <c r="BC9" s="129"/>
      <c r="BD9" s="129" t="s">
        <v>1896</v>
      </c>
      <c r="BE9" s="129"/>
      <c r="BF9" s="129"/>
      <c r="BG9" s="129"/>
      <c r="BH9" s="129"/>
      <c r="BI9" s="129"/>
      <c r="BJ9" s="129"/>
      <c r="BK9" s="129"/>
      <c r="BL9" s="129"/>
      <c r="BM9" s="129"/>
      <c r="BN9" s="129"/>
      <c r="BO9" s="129"/>
      <c r="BP9" s="113"/>
      <c r="BQ9" s="113"/>
      <c r="BR9" s="113"/>
      <c r="BS9" s="113"/>
      <c r="BT9" s="113"/>
      <c r="BU9" s="113"/>
      <c r="BV9" s="113"/>
      <c r="BW9" s="113"/>
      <c r="BX9" s="113"/>
      <c r="BY9" s="113"/>
      <c r="BZ9" s="113"/>
      <c r="CA9" s="113"/>
      <c r="CB9" s="113"/>
      <c r="CC9" s="113"/>
      <c r="CD9" s="113"/>
      <c r="CE9" s="113"/>
      <c r="CF9" s="113"/>
      <c r="CG9" s="113"/>
      <c r="CH9" s="113"/>
      <c r="CI9" s="113"/>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c r="EA9" s="113"/>
      <c r="EB9" s="113"/>
      <c r="EC9" s="113"/>
      <c r="ED9" s="113"/>
      <c r="EE9" s="113"/>
      <c r="EF9" s="113"/>
      <c r="EG9" s="113"/>
      <c r="EH9" s="113"/>
      <c r="EI9" s="113"/>
      <c r="EJ9" s="113"/>
      <c r="EK9" s="113"/>
      <c r="EL9" s="113"/>
      <c r="EM9" s="113"/>
      <c r="EN9" s="113"/>
      <c r="EO9" s="113"/>
      <c r="EP9" s="113"/>
      <c r="EQ9" s="113"/>
      <c r="ER9" s="113"/>
      <c r="ES9" s="113"/>
      <c r="ET9" s="113"/>
      <c r="EU9" s="113"/>
      <c r="EV9" s="113"/>
      <c r="EW9" s="113"/>
      <c r="EX9" s="113"/>
      <c r="EY9" s="113"/>
      <c r="EZ9" s="113"/>
      <c r="FA9" s="113"/>
      <c r="FB9" s="113"/>
      <c r="FC9" s="113"/>
      <c r="FD9" s="113"/>
      <c r="FE9" s="128"/>
    </row>
    <row r="10" spans="1:161" s="119" customFormat="1">
      <c r="A10" s="119" t="s">
        <v>1888</v>
      </c>
      <c r="B10" s="2"/>
      <c r="C10" s="156"/>
      <c r="D10" s="156"/>
      <c r="E10" s="127"/>
      <c r="F10" s="127" t="s">
        <v>1888</v>
      </c>
      <c r="G10" s="127"/>
      <c r="H10" s="127"/>
      <c r="I10" s="127"/>
      <c r="J10" s="127"/>
      <c r="K10" s="127"/>
      <c r="L10" s="127"/>
      <c r="M10" s="127"/>
      <c r="N10" s="127" t="s">
        <v>1888</v>
      </c>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61"/>
      <c r="AV10" s="119">
        <v>7</v>
      </c>
      <c r="AW10" s="127" t="s">
        <v>1889</v>
      </c>
      <c r="AX10" s="128" t="s">
        <v>1890</v>
      </c>
      <c r="AY10" s="128" t="s">
        <v>2030</v>
      </c>
      <c r="AZ10" s="128" t="s">
        <v>1942</v>
      </c>
      <c r="BA10" s="202" t="s">
        <v>26235</v>
      </c>
      <c r="BB10" s="129" t="s">
        <v>25691</v>
      </c>
      <c r="BC10" s="129"/>
      <c r="BD10" s="129" t="s">
        <v>1896</v>
      </c>
      <c r="BE10" s="129"/>
      <c r="BF10" s="129"/>
      <c r="BG10" s="129"/>
      <c r="BH10" s="129"/>
      <c r="BI10" s="129"/>
      <c r="BJ10" s="129"/>
      <c r="BK10" s="129"/>
      <c r="BL10" s="129"/>
      <c r="BM10" s="129"/>
      <c r="BN10" s="129"/>
      <c r="BO10" s="129"/>
      <c r="BP10" s="113"/>
      <c r="BQ10" s="113"/>
      <c r="BR10" s="113"/>
      <c r="BS10" s="113"/>
      <c r="BT10" s="113"/>
      <c r="BU10" s="113"/>
      <c r="BV10" s="113"/>
      <c r="BW10" s="113"/>
      <c r="BX10" s="113"/>
      <c r="BY10" s="113"/>
      <c r="BZ10" s="113"/>
      <c r="CA10" s="113"/>
      <c r="CB10" s="113"/>
      <c r="CC10" s="113"/>
      <c r="CD10" s="113"/>
      <c r="CE10" s="113"/>
      <c r="CF10" s="113"/>
      <c r="CG10" s="113"/>
      <c r="CH10" s="113"/>
      <c r="CI10" s="113"/>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c r="EA10" s="113"/>
      <c r="EB10" s="113"/>
      <c r="EC10" s="113"/>
      <c r="ED10" s="113"/>
      <c r="EE10" s="113"/>
      <c r="EF10" s="113"/>
      <c r="EG10" s="113"/>
      <c r="EH10" s="113"/>
      <c r="EI10" s="113"/>
      <c r="EJ10" s="113"/>
      <c r="EK10" s="113"/>
      <c r="EL10" s="113"/>
      <c r="EM10" s="113"/>
      <c r="EN10" s="113"/>
      <c r="EO10" s="113"/>
      <c r="EP10" s="113"/>
      <c r="EQ10" s="113"/>
      <c r="ER10" s="113"/>
      <c r="ES10" s="113"/>
      <c r="ET10" s="113"/>
      <c r="EU10" s="113"/>
      <c r="EV10" s="113"/>
      <c r="EW10" s="113"/>
      <c r="EX10" s="113"/>
      <c r="EY10" s="113"/>
      <c r="EZ10" s="113"/>
      <c r="FA10" s="113"/>
      <c r="FB10" s="113"/>
      <c r="FC10" s="113"/>
      <c r="FD10" s="113"/>
      <c r="FE10" s="128"/>
    </row>
    <row r="11" spans="1:161" s="119" customFormat="1">
      <c r="A11" s="119" t="s">
        <v>1888</v>
      </c>
      <c r="B11" s="2"/>
      <c r="C11" s="156"/>
      <c r="D11" s="156"/>
      <c r="E11" s="127"/>
      <c r="F11" s="127" t="s">
        <v>1888</v>
      </c>
      <c r="G11" s="127"/>
      <c r="H11" s="127"/>
      <c r="I11" s="127"/>
      <c r="J11" s="127"/>
      <c r="K11" s="127"/>
      <c r="L11" s="127"/>
      <c r="M11" s="127"/>
      <c r="N11" s="127" t="s">
        <v>1888</v>
      </c>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61"/>
      <c r="AV11" s="119">
        <v>8</v>
      </c>
      <c r="AW11" s="127" t="s">
        <v>1889</v>
      </c>
      <c r="AX11" s="128" t="s">
        <v>1890</v>
      </c>
      <c r="AY11" s="128" t="s">
        <v>2030</v>
      </c>
      <c r="AZ11" s="128" t="s">
        <v>1942</v>
      </c>
      <c r="BA11" s="202" t="s">
        <v>26236</v>
      </c>
      <c r="BB11" s="129" t="s">
        <v>25691</v>
      </c>
      <c r="BC11" s="129"/>
      <c r="BD11" s="129" t="s">
        <v>1896</v>
      </c>
      <c r="BE11" s="129"/>
      <c r="BF11" s="129"/>
      <c r="BG11" s="129"/>
      <c r="BH11" s="129"/>
      <c r="BI11" s="129"/>
      <c r="BJ11" s="129"/>
      <c r="BK11" s="129"/>
      <c r="BL11" s="129"/>
      <c r="BM11" s="129"/>
      <c r="BN11" s="129"/>
      <c r="BO11" s="129"/>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28"/>
    </row>
    <row r="12" spans="1:161" s="119" customFormat="1">
      <c r="A12" s="119" t="s">
        <v>1888</v>
      </c>
      <c r="B12" s="2"/>
      <c r="C12" s="156"/>
      <c r="D12" s="156"/>
      <c r="E12" s="127"/>
      <c r="F12" s="127" t="s">
        <v>1888</v>
      </c>
      <c r="G12" s="127"/>
      <c r="H12" s="127"/>
      <c r="I12" s="127"/>
      <c r="J12" s="127"/>
      <c r="K12" s="127"/>
      <c r="L12" s="127"/>
      <c r="M12" s="127"/>
      <c r="N12" s="127" t="s">
        <v>1888</v>
      </c>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61"/>
      <c r="AV12" s="119">
        <v>9</v>
      </c>
      <c r="AW12" s="127" t="s">
        <v>1889</v>
      </c>
      <c r="AX12" s="128" t="s">
        <v>1890</v>
      </c>
      <c r="AY12" s="128" t="s">
        <v>2030</v>
      </c>
      <c r="AZ12" s="128" t="s">
        <v>1942</v>
      </c>
      <c r="BA12" s="202" t="s">
        <v>26237</v>
      </c>
      <c r="BB12" s="129" t="s">
        <v>25691</v>
      </c>
      <c r="BC12" s="129"/>
      <c r="BD12" s="129" t="s">
        <v>1896</v>
      </c>
      <c r="BE12" s="129"/>
      <c r="BF12" s="129"/>
      <c r="BG12" s="129"/>
      <c r="BH12" s="129"/>
      <c r="BI12" s="129"/>
      <c r="BJ12" s="129"/>
      <c r="BK12" s="129"/>
      <c r="BL12" s="129"/>
      <c r="BM12" s="129"/>
      <c r="BN12" s="129"/>
      <c r="BO12" s="129"/>
      <c r="BP12" s="113"/>
      <c r="BQ12" s="113"/>
      <c r="BR12" s="113"/>
      <c r="BS12" s="113"/>
      <c r="BT12" s="113"/>
      <c r="BU12" s="113"/>
      <c r="BV12" s="113"/>
      <c r="BW12" s="113"/>
      <c r="BX12" s="113"/>
      <c r="BY12" s="113"/>
      <c r="BZ12" s="113"/>
      <c r="CA12" s="113"/>
      <c r="CB12" s="113"/>
      <c r="CC12" s="113"/>
      <c r="CD12" s="113"/>
      <c r="CE12" s="113"/>
      <c r="CF12" s="113"/>
      <c r="CG12" s="113"/>
      <c r="CH12" s="113"/>
      <c r="CI12" s="113"/>
      <c r="CJ12" s="113"/>
      <c r="CK12" s="113"/>
      <c r="CL12" s="113"/>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c r="EA12" s="113"/>
      <c r="EB12" s="113"/>
      <c r="EC12" s="113"/>
      <c r="ED12" s="113"/>
      <c r="EE12" s="113"/>
      <c r="EF12" s="113"/>
      <c r="EG12" s="113"/>
      <c r="EH12" s="113"/>
      <c r="EI12" s="113"/>
      <c r="EJ12" s="113"/>
      <c r="EK12" s="113"/>
      <c r="EL12" s="113"/>
      <c r="EM12" s="113"/>
      <c r="EN12" s="113"/>
      <c r="EO12" s="113"/>
      <c r="EP12" s="113"/>
      <c r="EQ12" s="113"/>
      <c r="ER12" s="113"/>
      <c r="ES12" s="113"/>
      <c r="ET12" s="113"/>
      <c r="EU12" s="113"/>
      <c r="EV12" s="113"/>
      <c r="EW12" s="113"/>
      <c r="EX12" s="113"/>
      <c r="EY12" s="113"/>
      <c r="EZ12" s="113"/>
      <c r="FA12" s="113"/>
      <c r="FB12" s="113"/>
      <c r="FC12" s="113"/>
      <c r="FD12" s="113"/>
      <c r="FE12" s="128"/>
    </row>
    <row r="13" spans="1:161" s="119" customFormat="1">
      <c r="A13" s="119" t="s">
        <v>1888</v>
      </c>
      <c r="B13" s="2"/>
      <c r="C13" s="156"/>
      <c r="D13" s="156"/>
      <c r="E13" s="127"/>
      <c r="F13" s="127" t="s">
        <v>1888</v>
      </c>
      <c r="G13" s="127"/>
      <c r="H13" s="127"/>
      <c r="I13" s="127"/>
      <c r="J13" s="127"/>
      <c r="K13" s="127"/>
      <c r="L13" s="127"/>
      <c r="M13" s="127"/>
      <c r="N13" s="127" t="s">
        <v>1888</v>
      </c>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61"/>
      <c r="AV13" s="119">
        <v>10</v>
      </c>
      <c r="AW13" s="127" t="s">
        <v>1889</v>
      </c>
      <c r="AX13" s="128" t="s">
        <v>1890</v>
      </c>
      <c r="AY13" s="128" t="s">
        <v>2030</v>
      </c>
      <c r="AZ13" s="128" t="s">
        <v>1942</v>
      </c>
      <c r="BA13" s="201" t="s">
        <v>2446</v>
      </c>
      <c r="BB13" s="129" t="s">
        <v>2297</v>
      </c>
      <c r="BC13" s="129"/>
      <c r="BD13" s="129" t="s">
        <v>2145</v>
      </c>
      <c r="BE13" s="129"/>
      <c r="BF13" s="129"/>
      <c r="BG13" s="129"/>
      <c r="BH13" s="129"/>
      <c r="BI13" s="129"/>
      <c r="BJ13" s="129"/>
      <c r="BK13" s="129"/>
      <c r="BL13" s="129"/>
      <c r="BM13" s="129"/>
      <c r="BN13" s="129"/>
      <c r="BO13" s="129"/>
      <c r="BP13" s="113"/>
      <c r="BQ13" s="113"/>
      <c r="BR13" s="113"/>
      <c r="BS13" s="113"/>
      <c r="BT13" s="113"/>
      <c r="BU13" s="113"/>
      <c r="BV13" s="113"/>
      <c r="BW13" s="113"/>
      <c r="BX13" s="113"/>
      <c r="BY13" s="113"/>
      <c r="BZ13" s="113"/>
      <c r="CA13" s="113"/>
      <c r="CB13" s="113"/>
      <c r="CC13" s="113"/>
      <c r="CD13" s="113"/>
      <c r="CE13" s="113"/>
      <c r="CF13" s="113"/>
      <c r="CG13" s="113"/>
      <c r="CH13" s="113"/>
      <c r="CI13" s="113"/>
      <c r="CJ13" s="113"/>
      <c r="CK13" s="113"/>
      <c r="CL13" s="113"/>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c r="EA13" s="113"/>
      <c r="EB13" s="113"/>
      <c r="EC13" s="113"/>
      <c r="ED13" s="113"/>
      <c r="EE13" s="113"/>
      <c r="EF13" s="113"/>
      <c r="EG13" s="113"/>
      <c r="EH13" s="113"/>
      <c r="EI13" s="113"/>
      <c r="EJ13" s="113"/>
      <c r="EK13" s="113"/>
      <c r="EL13" s="113"/>
      <c r="EM13" s="113"/>
      <c r="EN13" s="113"/>
      <c r="EO13" s="113"/>
      <c r="EP13" s="113"/>
      <c r="EQ13" s="113"/>
      <c r="ER13" s="113"/>
      <c r="ES13" s="113"/>
      <c r="ET13" s="113"/>
      <c r="EU13" s="113"/>
      <c r="EV13" s="113"/>
      <c r="EW13" s="113"/>
      <c r="EX13" s="113"/>
      <c r="EY13" s="113"/>
      <c r="EZ13" s="113"/>
      <c r="FA13" s="113"/>
      <c r="FB13" s="113"/>
      <c r="FC13" s="113"/>
      <c r="FD13" s="113"/>
      <c r="FE13" s="128"/>
    </row>
    <row r="14" spans="1:161" s="119" customFormat="1">
      <c r="A14" s="119" t="s">
        <v>1888</v>
      </c>
      <c r="B14" s="2"/>
      <c r="C14" s="156"/>
      <c r="D14" s="156"/>
      <c r="E14" s="127"/>
      <c r="F14" s="127" t="s">
        <v>1888</v>
      </c>
      <c r="G14" s="127"/>
      <c r="H14" s="127"/>
      <c r="I14" s="127"/>
      <c r="J14" s="127"/>
      <c r="K14" s="127"/>
      <c r="L14" s="127"/>
      <c r="M14" s="127"/>
      <c r="N14" s="127" t="s">
        <v>1888</v>
      </c>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61"/>
      <c r="AV14" s="119">
        <v>11</v>
      </c>
      <c r="AW14" s="127" t="s">
        <v>1889</v>
      </c>
      <c r="AX14" s="128" t="s">
        <v>1890</v>
      </c>
      <c r="AY14" s="128" t="s">
        <v>2030</v>
      </c>
      <c r="AZ14" s="128" t="s">
        <v>1942</v>
      </c>
      <c r="BA14" s="201" t="s">
        <v>2447</v>
      </c>
      <c r="BB14" s="129" t="s">
        <v>2298</v>
      </c>
      <c r="BC14" s="129"/>
      <c r="BD14" s="129" t="s">
        <v>2146</v>
      </c>
      <c r="BE14" s="129"/>
      <c r="BF14" s="129"/>
      <c r="BG14" s="129"/>
      <c r="BH14" s="129"/>
      <c r="BI14" s="129"/>
      <c r="BJ14" s="129"/>
      <c r="BK14" s="129"/>
      <c r="BL14" s="129"/>
      <c r="BM14" s="129"/>
      <c r="BN14" s="129"/>
      <c r="BO14" s="129"/>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c r="EC14" s="113"/>
      <c r="ED14" s="113"/>
      <c r="EE14" s="113"/>
      <c r="EF14" s="113"/>
      <c r="EG14" s="113"/>
      <c r="EH14" s="113"/>
      <c r="EI14" s="113"/>
      <c r="EJ14" s="113"/>
      <c r="EK14" s="113"/>
      <c r="EL14" s="113"/>
      <c r="EM14" s="113"/>
      <c r="EN14" s="113"/>
      <c r="EO14" s="113"/>
      <c r="EP14" s="113"/>
      <c r="EQ14" s="113"/>
      <c r="ER14" s="113"/>
      <c r="ES14" s="113"/>
      <c r="ET14" s="113"/>
      <c r="EU14" s="113"/>
      <c r="EV14" s="113"/>
      <c r="EW14" s="113"/>
      <c r="EX14" s="113"/>
      <c r="EY14" s="113"/>
      <c r="EZ14" s="113"/>
      <c r="FA14" s="113"/>
      <c r="FB14" s="113"/>
      <c r="FC14" s="113"/>
      <c r="FD14" s="113"/>
      <c r="FE14" s="128"/>
    </row>
    <row r="15" spans="1:161" s="119" customFormat="1">
      <c r="A15" s="119" t="s">
        <v>1888</v>
      </c>
      <c r="B15" s="2"/>
      <c r="C15" s="156"/>
      <c r="D15" s="156"/>
      <c r="E15" s="127"/>
      <c r="F15" s="127" t="s">
        <v>1888</v>
      </c>
      <c r="G15" s="127"/>
      <c r="H15" s="127"/>
      <c r="I15" s="127"/>
      <c r="J15" s="127"/>
      <c r="K15" s="127"/>
      <c r="L15" s="127"/>
      <c r="M15" s="127"/>
      <c r="N15" s="127" t="s">
        <v>1888</v>
      </c>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61"/>
      <c r="AV15" s="119">
        <v>12</v>
      </c>
      <c r="AW15" s="127" t="s">
        <v>1889</v>
      </c>
      <c r="AX15" s="128" t="s">
        <v>1890</v>
      </c>
      <c r="AY15" s="128" t="s">
        <v>2030</v>
      </c>
      <c r="AZ15" s="128" t="s">
        <v>1942</v>
      </c>
      <c r="BA15" s="201" t="s">
        <v>2448</v>
      </c>
      <c r="BB15" s="129" t="s">
        <v>2299</v>
      </c>
      <c r="BC15" s="129"/>
      <c r="BD15" s="129" t="s">
        <v>2147</v>
      </c>
      <c r="BE15" s="129"/>
      <c r="BF15" s="129"/>
      <c r="BG15" s="129"/>
      <c r="BH15" s="129"/>
      <c r="BI15" s="129"/>
      <c r="BJ15" s="129"/>
      <c r="BK15" s="129"/>
      <c r="BL15" s="129"/>
      <c r="BM15" s="129"/>
      <c r="BN15" s="129"/>
      <c r="BO15" s="129"/>
      <c r="BP15" s="113"/>
      <c r="BQ15" s="113"/>
      <c r="BR15" s="113"/>
      <c r="BS15" s="113"/>
      <c r="BT15" s="113"/>
      <c r="BU15" s="113"/>
      <c r="BV15" s="113"/>
      <c r="BW15" s="113"/>
      <c r="BX15" s="113"/>
      <c r="BY15" s="113"/>
      <c r="BZ15" s="113"/>
      <c r="CA15" s="113"/>
      <c r="CB15" s="113"/>
      <c r="CC15" s="113"/>
      <c r="CD15" s="113"/>
      <c r="CE15" s="113"/>
      <c r="CF15" s="113"/>
      <c r="CG15" s="113"/>
      <c r="CH15" s="113"/>
      <c r="CI15" s="113"/>
      <c r="CJ15" s="113"/>
      <c r="CK15" s="113"/>
      <c r="CL15" s="113"/>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c r="DZ15" s="113"/>
      <c r="EA15" s="113"/>
      <c r="EB15" s="113"/>
      <c r="EC15" s="113"/>
      <c r="ED15" s="113"/>
      <c r="EE15" s="113"/>
      <c r="EF15" s="113"/>
      <c r="EG15" s="113"/>
      <c r="EH15" s="113"/>
      <c r="EI15" s="113"/>
      <c r="EJ15" s="113"/>
      <c r="EK15" s="113"/>
      <c r="EL15" s="113"/>
      <c r="EM15" s="113"/>
      <c r="EN15" s="113"/>
      <c r="EO15" s="113"/>
      <c r="EP15" s="113"/>
      <c r="EQ15" s="113"/>
      <c r="ER15" s="113"/>
      <c r="ES15" s="113"/>
      <c r="ET15" s="113"/>
      <c r="EU15" s="113"/>
      <c r="EV15" s="113"/>
      <c r="EW15" s="113"/>
      <c r="EX15" s="113"/>
      <c r="EY15" s="113"/>
      <c r="EZ15" s="113"/>
      <c r="FA15" s="113"/>
      <c r="FB15" s="113"/>
      <c r="FC15" s="113"/>
      <c r="FD15" s="113"/>
      <c r="FE15" s="128"/>
    </row>
    <row r="16" spans="1:161" s="119" customFormat="1">
      <c r="A16" s="119" t="s">
        <v>1888</v>
      </c>
      <c r="B16" s="2"/>
      <c r="C16" s="156"/>
      <c r="D16" s="156"/>
      <c r="E16" s="127"/>
      <c r="F16" s="127" t="s">
        <v>1888</v>
      </c>
      <c r="G16" s="127"/>
      <c r="H16" s="127"/>
      <c r="I16" s="127"/>
      <c r="J16" s="127"/>
      <c r="K16" s="127"/>
      <c r="L16" s="127"/>
      <c r="M16" s="127"/>
      <c r="N16" s="127" t="s">
        <v>1888</v>
      </c>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61"/>
      <c r="AV16" s="119">
        <v>13</v>
      </c>
      <c r="AW16" s="127" t="s">
        <v>1889</v>
      </c>
      <c r="AX16" s="128" t="s">
        <v>1890</v>
      </c>
      <c r="AY16" s="128" t="s">
        <v>2030</v>
      </c>
      <c r="AZ16" s="128" t="s">
        <v>1942</v>
      </c>
      <c r="BA16" s="201" t="s">
        <v>2449</v>
      </c>
      <c r="BB16" s="129" t="s">
        <v>2300</v>
      </c>
      <c r="BC16" s="129"/>
      <c r="BD16" s="129" t="s">
        <v>2148</v>
      </c>
      <c r="BE16" s="129"/>
      <c r="BF16" s="129"/>
      <c r="BG16" s="129"/>
      <c r="BH16" s="129"/>
      <c r="BI16" s="129"/>
      <c r="BJ16" s="129"/>
      <c r="BK16" s="129"/>
      <c r="BL16" s="129"/>
      <c r="BM16" s="129"/>
      <c r="BN16" s="129"/>
      <c r="BO16" s="129"/>
      <c r="BP16" s="113"/>
      <c r="BQ16" s="113"/>
      <c r="BR16" s="113"/>
      <c r="BS16" s="113"/>
      <c r="BT16" s="113"/>
      <c r="BU16" s="113"/>
      <c r="BV16" s="113"/>
      <c r="BW16" s="113"/>
      <c r="BX16" s="113"/>
      <c r="BY16" s="113"/>
      <c r="BZ16" s="113"/>
      <c r="CA16" s="113"/>
      <c r="CB16" s="113"/>
      <c r="CC16" s="113"/>
      <c r="CD16" s="113"/>
      <c r="CE16" s="113"/>
      <c r="CF16" s="113"/>
      <c r="CG16" s="113"/>
      <c r="CH16" s="113"/>
      <c r="CI16" s="113"/>
      <c r="CJ16" s="113"/>
      <c r="CK16" s="113"/>
      <c r="CL16" s="113"/>
      <c r="CM16" s="113"/>
      <c r="CN16" s="113"/>
      <c r="CO16" s="113"/>
      <c r="CP16" s="113"/>
      <c r="CQ16" s="113"/>
      <c r="CR16" s="113"/>
      <c r="CS16" s="113"/>
      <c r="CT16" s="113"/>
      <c r="CU16" s="113"/>
      <c r="CV16" s="113"/>
      <c r="CW16" s="113"/>
      <c r="CX16" s="113"/>
      <c r="CY16" s="113"/>
      <c r="CZ16" s="113"/>
      <c r="DA16" s="113"/>
      <c r="DB16" s="113"/>
      <c r="DC16" s="113"/>
      <c r="DD16" s="113"/>
      <c r="DE16" s="113"/>
      <c r="DF16" s="113"/>
      <c r="DG16" s="113"/>
      <c r="DH16" s="113"/>
      <c r="DI16" s="113"/>
      <c r="DJ16" s="113"/>
      <c r="DK16" s="113"/>
      <c r="DL16" s="113"/>
      <c r="DM16" s="113"/>
      <c r="DN16" s="113"/>
      <c r="DO16" s="113"/>
      <c r="DP16" s="113"/>
      <c r="DQ16" s="113"/>
      <c r="DR16" s="113"/>
      <c r="DS16" s="113"/>
      <c r="DT16" s="113"/>
      <c r="DU16" s="113"/>
      <c r="DV16" s="113"/>
      <c r="DW16" s="113"/>
      <c r="DX16" s="113"/>
      <c r="DY16" s="113"/>
      <c r="DZ16" s="113"/>
      <c r="EA16" s="113"/>
      <c r="EB16" s="113"/>
      <c r="EC16" s="113"/>
      <c r="ED16" s="113"/>
      <c r="EE16" s="113"/>
      <c r="EF16" s="113"/>
      <c r="EG16" s="113"/>
      <c r="EH16" s="113"/>
      <c r="EI16" s="113"/>
      <c r="EJ16" s="113"/>
      <c r="EK16" s="113"/>
      <c r="EL16" s="113"/>
      <c r="EM16" s="113"/>
      <c r="EN16" s="113"/>
      <c r="EO16" s="113"/>
      <c r="EP16" s="113"/>
      <c r="EQ16" s="113"/>
      <c r="ER16" s="113"/>
      <c r="ES16" s="113"/>
      <c r="ET16" s="113"/>
      <c r="EU16" s="113"/>
      <c r="EV16" s="113"/>
      <c r="EW16" s="113"/>
      <c r="EX16" s="113"/>
      <c r="EY16" s="113"/>
      <c r="EZ16" s="113"/>
      <c r="FA16" s="113"/>
      <c r="FB16" s="113"/>
      <c r="FC16" s="113"/>
      <c r="FD16" s="113"/>
      <c r="FE16" s="128"/>
    </row>
    <row r="17" spans="1:161" s="119" customFormat="1">
      <c r="A17" s="119" t="s">
        <v>1888</v>
      </c>
      <c r="B17" s="2"/>
      <c r="C17" s="156"/>
      <c r="D17" s="156"/>
      <c r="E17" s="127"/>
      <c r="F17" s="127" t="s">
        <v>1888</v>
      </c>
      <c r="G17" s="127"/>
      <c r="H17" s="127"/>
      <c r="I17" s="127"/>
      <c r="J17" s="127"/>
      <c r="K17" s="127"/>
      <c r="L17" s="127"/>
      <c r="M17" s="127"/>
      <c r="N17" s="127" t="s">
        <v>1888</v>
      </c>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61"/>
      <c r="AV17" s="119">
        <v>14</v>
      </c>
      <c r="AW17" s="127" t="s">
        <v>1889</v>
      </c>
      <c r="AX17" s="128" t="s">
        <v>1890</v>
      </c>
      <c r="AY17" s="128" t="s">
        <v>2030</v>
      </c>
      <c r="AZ17" s="128" t="s">
        <v>1942</v>
      </c>
      <c r="BA17" s="201" t="s">
        <v>2450</v>
      </c>
      <c r="BB17" s="129" t="s">
        <v>2301</v>
      </c>
      <c r="BC17" s="129"/>
      <c r="BD17" s="129" t="s">
        <v>2149</v>
      </c>
      <c r="BE17" s="129"/>
      <c r="BF17" s="129"/>
      <c r="BG17" s="129"/>
      <c r="BH17" s="129"/>
      <c r="BI17" s="129"/>
      <c r="BJ17" s="129"/>
      <c r="BK17" s="129"/>
      <c r="BL17" s="129"/>
      <c r="BM17" s="129"/>
      <c r="BN17" s="129"/>
      <c r="BO17" s="129"/>
      <c r="BP17" s="113"/>
      <c r="BQ17" s="113"/>
      <c r="BR17" s="113"/>
      <c r="BS17" s="113"/>
      <c r="BT17" s="113"/>
      <c r="BU17" s="113"/>
      <c r="BV17" s="113"/>
      <c r="BW17" s="113"/>
      <c r="BX17" s="113"/>
      <c r="BY17" s="113"/>
      <c r="BZ17" s="113"/>
      <c r="CA17" s="113"/>
      <c r="CB17" s="113"/>
      <c r="CC17" s="113"/>
      <c r="CD17" s="113"/>
      <c r="CE17" s="113"/>
      <c r="CF17" s="113"/>
      <c r="CG17" s="113"/>
      <c r="CH17" s="113"/>
      <c r="CI17" s="113"/>
      <c r="CJ17" s="113"/>
      <c r="CK17" s="113"/>
      <c r="CL17" s="113"/>
      <c r="CM17" s="113"/>
      <c r="CN17" s="113"/>
      <c r="CO17" s="113"/>
      <c r="CP17" s="113"/>
      <c r="CQ17" s="113"/>
      <c r="CR17" s="113"/>
      <c r="CS17" s="113"/>
      <c r="CT17" s="113"/>
      <c r="CU17" s="113"/>
      <c r="CV17" s="113"/>
      <c r="CW17" s="113"/>
      <c r="CX17" s="113"/>
      <c r="CY17" s="113"/>
      <c r="CZ17" s="113"/>
      <c r="DA17" s="113"/>
      <c r="DB17" s="113"/>
      <c r="DC17" s="113"/>
      <c r="DD17" s="113"/>
      <c r="DE17" s="113"/>
      <c r="DF17" s="113"/>
      <c r="DG17" s="113"/>
      <c r="DH17" s="113"/>
      <c r="DI17" s="113"/>
      <c r="DJ17" s="113"/>
      <c r="DK17" s="113"/>
      <c r="DL17" s="113"/>
      <c r="DM17" s="113"/>
      <c r="DN17" s="113"/>
      <c r="DO17" s="113"/>
      <c r="DP17" s="113"/>
      <c r="DQ17" s="113"/>
      <c r="DR17" s="113"/>
      <c r="DS17" s="113"/>
      <c r="DT17" s="113"/>
      <c r="DU17" s="113"/>
      <c r="DV17" s="113"/>
      <c r="DW17" s="113"/>
      <c r="DX17" s="113"/>
      <c r="DY17" s="113"/>
      <c r="DZ17" s="113"/>
      <c r="EA17" s="113"/>
      <c r="EB17" s="113"/>
      <c r="EC17" s="113"/>
      <c r="ED17" s="113"/>
      <c r="EE17" s="113"/>
      <c r="EF17" s="113"/>
      <c r="EG17" s="113"/>
      <c r="EH17" s="113"/>
      <c r="EI17" s="113"/>
      <c r="EJ17" s="113"/>
      <c r="EK17" s="113"/>
      <c r="EL17" s="113"/>
      <c r="EM17" s="113"/>
      <c r="EN17" s="113"/>
      <c r="EO17" s="113"/>
      <c r="EP17" s="113"/>
      <c r="EQ17" s="113"/>
      <c r="ER17" s="113"/>
      <c r="ES17" s="113"/>
      <c r="ET17" s="113"/>
      <c r="EU17" s="113"/>
      <c r="EV17" s="113"/>
      <c r="EW17" s="113"/>
      <c r="EX17" s="113"/>
      <c r="EY17" s="113"/>
      <c r="EZ17" s="113"/>
      <c r="FA17" s="113"/>
      <c r="FB17" s="113"/>
      <c r="FC17" s="113"/>
      <c r="FD17" s="113"/>
      <c r="FE17" s="128"/>
    </row>
    <row r="18" spans="1:161" s="119" customFormat="1">
      <c r="A18" s="119" t="s">
        <v>1888</v>
      </c>
      <c r="B18" s="2"/>
      <c r="C18" s="156"/>
      <c r="D18" s="156"/>
      <c r="E18" s="127"/>
      <c r="F18" s="127" t="s">
        <v>1888</v>
      </c>
      <c r="G18" s="127"/>
      <c r="H18" s="127"/>
      <c r="I18" s="127"/>
      <c r="J18" s="127"/>
      <c r="K18" s="127"/>
      <c r="L18" s="127"/>
      <c r="M18" s="127"/>
      <c r="N18" s="127" t="s">
        <v>1888</v>
      </c>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61"/>
      <c r="AV18" s="119">
        <v>15</v>
      </c>
      <c r="AW18" s="127" t="s">
        <v>1889</v>
      </c>
      <c r="AX18" s="128" t="s">
        <v>1890</v>
      </c>
      <c r="AY18" s="128" t="s">
        <v>2030</v>
      </c>
      <c r="AZ18" s="128" t="s">
        <v>1942</v>
      </c>
      <c r="BA18" s="201" t="s">
        <v>2451</v>
      </c>
      <c r="BB18" s="129" t="s">
        <v>2302</v>
      </c>
      <c r="BC18" s="129"/>
      <c r="BD18" s="129" t="s">
        <v>2150</v>
      </c>
      <c r="BE18" s="129"/>
      <c r="BF18" s="129"/>
      <c r="BG18" s="129"/>
      <c r="BH18" s="129"/>
      <c r="BI18" s="129"/>
      <c r="BJ18" s="129"/>
      <c r="BK18" s="129"/>
      <c r="BL18" s="129"/>
      <c r="BM18" s="129"/>
      <c r="BN18" s="129"/>
      <c r="BO18" s="129"/>
      <c r="BP18" s="113"/>
      <c r="BQ18" s="113"/>
      <c r="BR18" s="113"/>
      <c r="BS18" s="113"/>
      <c r="BT18" s="113"/>
      <c r="BU18" s="113"/>
      <c r="BV18" s="113"/>
      <c r="BW18" s="113"/>
      <c r="BX18" s="113"/>
      <c r="BY18" s="113"/>
      <c r="BZ18" s="113"/>
      <c r="CA18" s="113"/>
      <c r="CB18" s="113"/>
      <c r="CC18" s="113"/>
      <c r="CD18" s="113"/>
      <c r="CE18" s="113"/>
      <c r="CF18" s="113"/>
      <c r="CG18" s="113"/>
      <c r="CH18" s="113"/>
      <c r="CI18" s="113"/>
      <c r="CJ18" s="113"/>
      <c r="CK18" s="113"/>
      <c r="CL18" s="113"/>
      <c r="CM18" s="113"/>
      <c r="CN18" s="113"/>
      <c r="CO18" s="113"/>
      <c r="CP18" s="113"/>
      <c r="CQ18" s="113"/>
      <c r="CR18" s="113"/>
      <c r="CS18" s="113"/>
      <c r="CT18" s="113"/>
      <c r="CU18" s="113"/>
      <c r="CV18" s="113"/>
      <c r="CW18" s="113"/>
      <c r="CX18" s="113"/>
      <c r="CY18" s="113"/>
      <c r="CZ18" s="113"/>
      <c r="DA18" s="113"/>
      <c r="DB18" s="113"/>
      <c r="DC18" s="113"/>
      <c r="DD18" s="113"/>
      <c r="DE18" s="113"/>
      <c r="DF18" s="113"/>
      <c r="DG18" s="113"/>
      <c r="DH18" s="113"/>
      <c r="DI18" s="113"/>
      <c r="DJ18" s="113"/>
      <c r="DK18" s="113"/>
      <c r="DL18" s="113"/>
      <c r="DM18" s="113"/>
      <c r="DN18" s="113"/>
      <c r="DO18" s="113"/>
      <c r="DP18" s="113"/>
      <c r="DQ18" s="113"/>
      <c r="DR18" s="113"/>
      <c r="DS18" s="113"/>
      <c r="DT18" s="113"/>
      <c r="DU18" s="113"/>
      <c r="DV18" s="113"/>
      <c r="DW18" s="113"/>
      <c r="DX18" s="113"/>
      <c r="DY18" s="113"/>
      <c r="DZ18" s="113"/>
      <c r="EA18" s="113"/>
      <c r="EB18" s="113"/>
      <c r="EC18" s="113"/>
      <c r="ED18" s="113"/>
      <c r="EE18" s="113"/>
      <c r="EF18" s="113"/>
      <c r="EG18" s="113"/>
      <c r="EH18" s="113"/>
      <c r="EI18" s="113"/>
      <c r="EJ18" s="113"/>
      <c r="EK18" s="113"/>
      <c r="EL18" s="113"/>
      <c r="EM18" s="113"/>
      <c r="EN18" s="113"/>
      <c r="EO18" s="113"/>
      <c r="EP18" s="113"/>
      <c r="EQ18" s="113"/>
      <c r="ER18" s="113"/>
      <c r="ES18" s="113"/>
      <c r="ET18" s="113"/>
      <c r="EU18" s="113"/>
      <c r="EV18" s="113"/>
      <c r="EW18" s="113"/>
      <c r="EX18" s="113"/>
      <c r="EY18" s="113"/>
      <c r="EZ18" s="113"/>
      <c r="FA18" s="113"/>
      <c r="FB18" s="113"/>
      <c r="FC18" s="113"/>
      <c r="FD18" s="113"/>
      <c r="FE18" s="128"/>
    </row>
    <row r="19" spans="1:161" s="119" customFormat="1">
      <c r="A19" s="119" t="s">
        <v>1888</v>
      </c>
      <c r="B19" s="2"/>
      <c r="C19" s="156"/>
      <c r="D19" s="156"/>
      <c r="E19" s="127"/>
      <c r="F19" s="127" t="s">
        <v>1888</v>
      </c>
      <c r="G19" s="127"/>
      <c r="H19" s="127"/>
      <c r="I19" s="127"/>
      <c r="J19" s="127"/>
      <c r="K19" s="127"/>
      <c r="L19" s="127"/>
      <c r="M19" s="127"/>
      <c r="N19" s="127" t="s">
        <v>1888</v>
      </c>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61"/>
      <c r="AV19" s="119">
        <v>16</v>
      </c>
      <c r="AW19" s="127" t="s">
        <v>1889</v>
      </c>
      <c r="AX19" s="128" t="s">
        <v>1890</v>
      </c>
      <c r="AY19" s="128" t="s">
        <v>2030</v>
      </c>
      <c r="AZ19" s="128" t="s">
        <v>1942</v>
      </c>
      <c r="BA19" s="201" t="s">
        <v>2452</v>
      </c>
      <c r="BB19" s="129" t="s">
        <v>2303</v>
      </c>
      <c r="BC19" s="129"/>
      <c r="BD19" s="129" t="s">
        <v>2151</v>
      </c>
      <c r="BE19" s="129"/>
      <c r="BF19" s="129"/>
      <c r="BG19" s="129"/>
      <c r="BH19" s="129"/>
      <c r="BI19" s="129"/>
      <c r="BJ19" s="129"/>
      <c r="BK19" s="129"/>
      <c r="BL19" s="129"/>
      <c r="BM19" s="129"/>
      <c r="BN19" s="129"/>
      <c r="BO19" s="129"/>
      <c r="BP19" s="113"/>
      <c r="BQ19" s="113"/>
      <c r="BR19" s="113"/>
      <c r="BS19" s="113"/>
      <c r="BT19" s="113"/>
      <c r="BU19" s="113"/>
      <c r="BV19" s="113"/>
      <c r="BW19" s="113"/>
      <c r="BX19" s="113"/>
      <c r="BY19" s="113"/>
      <c r="BZ19" s="113"/>
      <c r="CA19" s="113"/>
      <c r="CB19" s="113"/>
      <c r="CC19" s="113"/>
      <c r="CD19" s="113"/>
      <c r="CE19" s="113"/>
      <c r="CF19" s="113"/>
      <c r="CG19" s="113"/>
      <c r="CH19" s="113"/>
      <c r="CI19" s="113"/>
      <c r="CJ19" s="113"/>
      <c r="CK19" s="113"/>
      <c r="CL19" s="113"/>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c r="EC19" s="113"/>
      <c r="ED19" s="113"/>
      <c r="EE19" s="113"/>
      <c r="EF19" s="113"/>
      <c r="EG19" s="113"/>
      <c r="EH19" s="113"/>
      <c r="EI19" s="113"/>
      <c r="EJ19" s="113"/>
      <c r="EK19" s="113"/>
      <c r="EL19" s="113"/>
      <c r="EM19" s="113"/>
      <c r="EN19" s="113"/>
      <c r="EO19" s="113"/>
      <c r="EP19" s="113"/>
      <c r="EQ19" s="113"/>
      <c r="ER19" s="113"/>
      <c r="ES19" s="113"/>
      <c r="ET19" s="113"/>
      <c r="EU19" s="113"/>
      <c r="EV19" s="113"/>
      <c r="EW19" s="113"/>
      <c r="EX19" s="113"/>
      <c r="EY19" s="113"/>
      <c r="EZ19" s="113"/>
      <c r="FA19" s="113"/>
      <c r="FB19" s="113"/>
      <c r="FC19" s="113"/>
      <c r="FD19" s="113"/>
      <c r="FE19" s="128"/>
    </row>
    <row r="20" spans="1:161" s="119" customFormat="1">
      <c r="A20" s="119" t="s">
        <v>1888</v>
      </c>
      <c r="B20" s="2"/>
      <c r="C20" s="156"/>
      <c r="D20" s="156"/>
      <c r="E20" s="127"/>
      <c r="F20" s="127" t="s">
        <v>1888</v>
      </c>
      <c r="G20" s="127"/>
      <c r="H20" s="127"/>
      <c r="I20" s="127"/>
      <c r="J20" s="127"/>
      <c r="K20" s="127"/>
      <c r="L20" s="127"/>
      <c r="M20" s="127"/>
      <c r="N20" s="127" t="s">
        <v>1888</v>
      </c>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61"/>
      <c r="AV20" s="119">
        <v>17</v>
      </c>
      <c r="AW20" s="127" t="s">
        <v>1889</v>
      </c>
      <c r="AX20" s="128" t="s">
        <v>1890</v>
      </c>
      <c r="AY20" s="128" t="s">
        <v>2030</v>
      </c>
      <c r="AZ20" s="128" t="s">
        <v>1942</v>
      </c>
      <c r="BA20" s="201" t="s">
        <v>2453</v>
      </c>
      <c r="BB20" s="129" t="s">
        <v>2304</v>
      </c>
      <c r="BC20" s="129"/>
      <c r="BD20" s="129" t="s">
        <v>2152</v>
      </c>
      <c r="BE20" s="129"/>
      <c r="BF20" s="129"/>
      <c r="BG20" s="129"/>
      <c r="BH20" s="129"/>
      <c r="BI20" s="129"/>
      <c r="BJ20" s="129"/>
      <c r="BK20" s="129"/>
      <c r="BL20" s="129"/>
      <c r="BM20" s="129"/>
      <c r="BN20" s="129"/>
      <c r="BO20" s="129"/>
      <c r="BP20" s="113"/>
      <c r="BQ20" s="113"/>
      <c r="BR20" s="113"/>
      <c r="BS20" s="113"/>
      <c r="BT20" s="113"/>
      <c r="BU20" s="113"/>
      <c r="BV20" s="113"/>
      <c r="BW20" s="113"/>
      <c r="BX20" s="113"/>
      <c r="BY20" s="113"/>
      <c r="BZ20" s="113"/>
      <c r="CA20" s="113"/>
      <c r="CB20" s="113"/>
      <c r="CC20" s="113"/>
      <c r="CD20" s="113"/>
      <c r="CE20" s="113"/>
      <c r="CF20" s="113"/>
      <c r="CG20" s="113"/>
      <c r="CH20" s="113"/>
      <c r="CI20" s="113"/>
      <c r="CJ20" s="113"/>
      <c r="CK20" s="113"/>
      <c r="CL20" s="113"/>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c r="DZ20" s="113"/>
      <c r="EA20" s="113"/>
      <c r="EB20" s="113"/>
      <c r="EC20" s="113"/>
      <c r="ED20" s="113"/>
      <c r="EE20" s="113"/>
      <c r="EF20" s="113"/>
      <c r="EG20" s="113"/>
      <c r="EH20" s="113"/>
      <c r="EI20" s="113"/>
      <c r="EJ20" s="113"/>
      <c r="EK20" s="113"/>
      <c r="EL20" s="113"/>
      <c r="EM20" s="113"/>
      <c r="EN20" s="113"/>
      <c r="EO20" s="113"/>
      <c r="EP20" s="113"/>
      <c r="EQ20" s="113"/>
      <c r="ER20" s="113"/>
      <c r="ES20" s="113"/>
      <c r="ET20" s="113"/>
      <c r="EU20" s="113"/>
      <c r="EV20" s="113"/>
      <c r="EW20" s="113"/>
      <c r="EX20" s="113"/>
      <c r="EY20" s="113"/>
      <c r="EZ20" s="113"/>
      <c r="FA20" s="113"/>
      <c r="FB20" s="113"/>
      <c r="FC20" s="113"/>
      <c r="FD20" s="113"/>
      <c r="FE20" s="128"/>
    </row>
    <row r="21" spans="1:161" s="119" customFormat="1">
      <c r="A21" s="119" t="s">
        <v>1888</v>
      </c>
      <c r="B21" s="2"/>
      <c r="C21" s="156"/>
      <c r="D21" s="156"/>
      <c r="E21" s="127"/>
      <c r="F21" s="127" t="s">
        <v>1888</v>
      </c>
      <c r="G21" s="127"/>
      <c r="H21" s="127"/>
      <c r="I21" s="127"/>
      <c r="J21" s="127"/>
      <c r="K21" s="127"/>
      <c r="L21" s="127"/>
      <c r="M21" s="127"/>
      <c r="N21" s="127" t="s">
        <v>1888</v>
      </c>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61"/>
      <c r="AV21" s="119">
        <v>18</v>
      </c>
      <c r="AW21" s="127" t="s">
        <v>1889</v>
      </c>
      <c r="AX21" s="128" t="s">
        <v>1890</v>
      </c>
      <c r="AY21" s="128" t="s">
        <v>2030</v>
      </c>
      <c r="AZ21" s="128" t="s">
        <v>1942</v>
      </c>
      <c r="BA21" s="201" t="s">
        <v>2454</v>
      </c>
      <c r="BB21" s="129" t="s">
        <v>2305</v>
      </c>
      <c r="BC21" s="129"/>
      <c r="BD21" s="129" t="s">
        <v>2153</v>
      </c>
      <c r="BE21" s="129"/>
      <c r="BF21" s="129"/>
      <c r="BG21" s="129"/>
      <c r="BH21" s="129"/>
      <c r="BI21" s="129"/>
      <c r="BJ21" s="129"/>
      <c r="BK21" s="129"/>
      <c r="BL21" s="129"/>
      <c r="BM21" s="129"/>
      <c r="BN21" s="129"/>
      <c r="BO21" s="129"/>
      <c r="BP21" s="113"/>
      <c r="BQ21" s="113"/>
      <c r="BR21" s="113"/>
      <c r="BS21" s="113"/>
      <c r="BT21" s="113"/>
      <c r="BU21" s="113"/>
      <c r="BV21" s="113"/>
      <c r="BW21" s="113"/>
      <c r="BX21" s="113"/>
      <c r="BY21" s="113"/>
      <c r="BZ21" s="113"/>
      <c r="CA21" s="113"/>
      <c r="CB21" s="113"/>
      <c r="CC21" s="113"/>
      <c r="CD21" s="113"/>
      <c r="CE21" s="113"/>
      <c r="CF21" s="113"/>
      <c r="CG21" s="113"/>
      <c r="CH21" s="113"/>
      <c r="CI21" s="113"/>
      <c r="CJ21" s="113"/>
      <c r="CK21" s="113"/>
      <c r="CL21" s="113"/>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c r="DZ21" s="113"/>
      <c r="EA21" s="113"/>
      <c r="EB21" s="113"/>
      <c r="EC21" s="113"/>
      <c r="ED21" s="113"/>
      <c r="EE21" s="113"/>
      <c r="EF21" s="113"/>
      <c r="EG21" s="113"/>
      <c r="EH21" s="113"/>
      <c r="EI21" s="113"/>
      <c r="EJ21" s="113"/>
      <c r="EK21" s="113"/>
      <c r="EL21" s="113"/>
      <c r="EM21" s="113"/>
      <c r="EN21" s="113"/>
      <c r="EO21" s="113"/>
      <c r="EP21" s="113"/>
      <c r="EQ21" s="113"/>
      <c r="ER21" s="113"/>
      <c r="ES21" s="113"/>
      <c r="ET21" s="113"/>
      <c r="EU21" s="113"/>
      <c r="EV21" s="113"/>
      <c r="EW21" s="113"/>
      <c r="EX21" s="113"/>
      <c r="EY21" s="113"/>
      <c r="EZ21" s="113"/>
      <c r="FA21" s="113"/>
      <c r="FB21" s="113"/>
      <c r="FC21" s="113"/>
      <c r="FD21" s="113"/>
      <c r="FE21" s="128"/>
    </row>
    <row r="22" spans="1:161" s="119" customFormat="1">
      <c r="A22" s="119" t="s">
        <v>1888</v>
      </c>
      <c r="B22" s="2"/>
      <c r="C22" s="156"/>
      <c r="D22" s="156"/>
      <c r="E22" s="127"/>
      <c r="F22" s="127" t="s">
        <v>1888</v>
      </c>
      <c r="G22" s="127"/>
      <c r="H22" s="127"/>
      <c r="I22" s="127"/>
      <c r="J22" s="127"/>
      <c r="K22" s="127"/>
      <c r="L22" s="127"/>
      <c r="M22" s="127"/>
      <c r="N22" s="127" t="s">
        <v>1888</v>
      </c>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61"/>
      <c r="AV22" s="119">
        <v>19</v>
      </c>
      <c r="AW22" s="127" t="s">
        <v>1889</v>
      </c>
      <c r="AX22" s="128" t="s">
        <v>26217</v>
      </c>
      <c r="AY22" s="128" t="s">
        <v>2030</v>
      </c>
      <c r="AZ22" s="128" t="s">
        <v>1942</v>
      </c>
      <c r="BA22" s="201" t="s">
        <v>26238</v>
      </c>
      <c r="BB22" s="129" t="s">
        <v>2306</v>
      </c>
      <c r="BC22" s="129"/>
      <c r="BD22" s="129" t="s">
        <v>2154</v>
      </c>
      <c r="BE22" s="129"/>
      <c r="BF22" s="129"/>
      <c r="BG22" s="129"/>
      <c r="BH22" s="129"/>
      <c r="BI22" s="129"/>
      <c r="BJ22" s="129"/>
      <c r="BK22" s="129"/>
      <c r="BL22" s="129"/>
      <c r="BM22" s="129"/>
      <c r="BN22" s="129"/>
      <c r="BO22" s="129"/>
      <c r="BP22" s="113"/>
      <c r="BQ22" s="113"/>
      <c r="BR22" s="113"/>
      <c r="BS22" s="113"/>
      <c r="BT22" s="113"/>
      <c r="BU22" s="113"/>
      <c r="BV22" s="113"/>
      <c r="BW22" s="113"/>
      <c r="BX22" s="113"/>
      <c r="BY22" s="113"/>
      <c r="BZ22" s="113"/>
      <c r="CA22" s="113"/>
      <c r="CB22" s="113"/>
      <c r="CC22" s="113"/>
      <c r="CD22" s="113"/>
      <c r="CE22" s="113"/>
      <c r="CF22" s="113"/>
      <c r="CG22" s="113"/>
      <c r="CH22" s="113"/>
      <c r="CI22" s="113"/>
      <c r="CJ22" s="113"/>
      <c r="CK22" s="113"/>
      <c r="CL22" s="113"/>
      <c r="CM22" s="113"/>
      <c r="CN22" s="113"/>
      <c r="CO22" s="113"/>
      <c r="CP22" s="113"/>
      <c r="CQ22" s="113"/>
      <c r="CR22" s="113"/>
      <c r="CS22" s="113"/>
      <c r="CT22" s="113"/>
      <c r="CU22" s="113"/>
      <c r="CV22" s="113"/>
      <c r="CW22" s="113"/>
      <c r="CX22" s="113"/>
      <c r="CY22" s="113"/>
      <c r="CZ22" s="113"/>
      <c r="DA22" s="113"/>
      <c r="DB22" s="113"/>
      <c r="DC22" s="113"/>
      <c r="DD22" s="113"/>
      <c r="DE22" s="113"/>
      <c r="DF22" s="113"/>
      <c r="DG22" s="113"/>
      <c r="DH22" s="113"/>
      <c r="DI22" s="113"/>
      <c r="DJ22" s="113"/>
      <c r="DK22" s="113"/>
      <c r="DL22" s="113"/>
      <c r="DM22" s="113"/>
      <c r="DN22" s="113"/>
      <c r="DO22" s="113"/>
      <c r="DP22" s="113"/>
      <c r="DQ22" s="113"/>
      <c r="DR22" s="113"/>
      <c r="DS22" s="113"/>
      <c r="DT22" s="113"/>
      <c r="DU22" s="113"/>
      <c r="DV22" s="113"/>
      <c r="DW22" s="113"/>
      <c r="DX22" s="113"/>
      <c r="DY22" s="113"/>
      <c r="DZ22" s="113"/>
      <c r="EA22" s="113"/>
      <c r="EB22" s="113"/>
      <c r="EC22" s="113"/>
      <c r="ED22" s="113"/>
      <c r="EE22" s="113"/>
      <c r="EF22" s="113"/>
      <c r="EG22" s="113"/>
      <c r="EH22" s="113"/>
      <c r="EI22" s="113"/>
      <c r="EJ22" s="113"/>
      <c r="EK22" s="113"/>
      <c r="EL22" s="113"/>
      <c r="EM22" s="113"/>
      <c r="EN22" s="113"/>
      <c r="EO22" s="113"/>
      <c r="EP22" s="113"/>
      <c r="EQ22" s="113"/>
      <c r="ER22" s="113"/>
      <c r="ES22" s="113"/>
      <c r="ET22" s="113"/>
      <c r="EU22" s="113"/>
      <c r="EV22" s="113"/>
      <c r="EW22" s="113"/>
      <c r="EX22" s="113"/>
      <c r="EY22" s="113"/>
      <c r="EZ22" s="113"/>
      <c r="FA22" s="113"/>
      <c r="FB22" s="113"/>
      <c r="FC22" s="113"/>
      <c r="FD22" s="113"/>
      <c r="FE22" s="128"/>
    </row>
    <row r="23" spans="1:161" s="119" customFormat="1">
      <c r="A23" s="119" t="s">
        <v>1888</v>
      </c>
      <c r="B23" s="2"/>
      <c r="C23" s="156"/>
      <c r="D23" s="156"/>
      <c r="E23" s="127"/>
      <c r="F23" s="127" t="s">
        <v>1888</v>
      </c>
      <c r="G23" s="127"/>
      <c r="H23" s="127"/>
      <c r="I23" s="127"/>
      <c r="J23" s="127"/>
      <c r="K23" s="127"/>
      <c r="L23" s="127"/>
      <c r="M23" s="127"/>
      <c r="N23" s="127" t="s">
        <v>1888</v>
      </c>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61"/>
      <c r="AV23" s="119">
        <v>20</v>
      </c>
      <c r="AW23" s="127" t="s">
        <v>1889</v>
      </c>
      <c r="AX23" s="128" t="s">
        <v>1890</v>
      </c>
      <c r="AY23" s="128" t="s">
        <v>2030</v>
      </c>
      <c r="AZ23" s="128" t="s">
        <v>1942</v>
      </c>
      <c r="BA23" s="201" t="s">
        <v>26239</v>
      </c>
      <c r="BB23" s="129" t="s">
        <v>2307</v>
      </c>
      <c r="BC23" s="129"/>
      <c r="BD23" s="129" t="s">
        <v>2155</v>
      </c>
      <c r="BE23" s="129"/>
      <c r="BF23" s="129"/>
      <c r="BG23" s="129"/>
      <c r="BH23" s="129"/>
      <c r="BI23" s="129"/>
      <c r="BJ23" s="129"/>
      <c r="BK23" s="129"/>
      <c r="BL23" s="129"/>
      <c r="BM23" s="129"/>
      <c r="BN23" s="129"/>
      <c r="BO23" s="129"/>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c r="CL23" s="113"/>
      <c r="CM23" s="113"/>
      <c r="CN23" s="113"/>
      <c r="CO23" s="113"/>
      <c r="CP23" s="113"/>
      <c r="CQ23" s="113"/>
      <c r="CR23" s="113"/>
      <c r="CS23" s="113"/>
      <c r="CT23" s="113"/>
      <c r="CU23" s="113"/>
      <c r="CV23" s="113"/>
      <c r="CW23" s="113"/>
      <c r="CX23" s="113"/>
      <c r="CY23" s="113"/>
      <c r="CZ23" s="113"/>
      <c r="DA23" s="113"/>
      <c r="DB23" s="113"/>
      <c r="DC23" s="113"/>
      <c r="DD23" s="113"/>
      <c r="DE23" s="113"/>
      <c r="DF23" s="113"/>
      <c r="DG23" s="113"/>
      <c r="DH23" s="113"/>
      <c r="DI23" s="113"/>
      <c r="DJ23" s="113"/>
      <c r="DK23" s="113"/>
      <c r="DL23" s="113"/>
      <c r="DM23" s="113"/>
      <c r="DN23" s="113"/>
      <c r="DO23" s="113"/>
      <c r="DP23" s="113"/>
      <c r="DQ23" s="113"/>
      <c r="DR23" s="113"/>
      <c r="DS23" s="113"/>
      <c r="DT23" s="113"/>
      <c r="DU23" s="113"/>
      <c r="DV23" s="113"/>
      <c r="DW23" s="113"/>
      <c r="DX23" s="113"/>
      <c r="DY23" s="113"/>
      <c r="DZ23" s="113"/>
      <c r="EA23" s="113"/>
      <c r="EB23" s="113"/>
      <c r="EC23" s="113"/>
      <c r="ED23" s="113"/>
      <c r="EE23" s="113"/>
      <c r="EF23" s="113"/>
      <c r="EG23" s="113"/>
      <c r="EH23" s="113"/>
      <c r="EI23" s="113"/>
      <c r="EJ23" s="113"/>
      <c r="EK23" s="113"/>
      <c r="EL23" s="113"/>
      <c r="EM23" s="113"/>
      <c r="EN23" s="113"/>
      <c r="EO23" s="113"/>
      <c r="EP23" s="113"/>
      <c r="EQ23" s="113"/>
      <c r="ER23" s="113"/>
      <c r="ES23" s="113"/>
      <c r="ET23" s="113"/>
      <c r="EU23" s="113"/>
      <c r="EV23" s="113"/>
      <c r="EW23" s="113"/>
      <c r="EX23" s="113"/>
      <c r="EY23" s="113"/>
      <c r="EZ23" s="113"/>
      <c r="FA23" s="113"/>
      <c r="FB23" s="113"/>
      <c r="FC23" s="113"/>
      <c r="FD23" s="113"/>
      <c r="FE23" s="128"/>
    </row>
    <row r="24" spans="1:161" s="119" customFormat="1">
      <c r="A24" s="119" t="s">
        <v>1888</v>
      </c>
      <c r="B24" s="2"/>
      <c r="C24" s="156"/>
      <c r="D24" s="156"/>
      <c r="E24" s="127"/>
      <c r="F24" s="127" t="s">
        <v>1888</v>
      </c>
      <c r="G24" s="127"/>
      <c r="H24" s="127"/>
      <c r="I24" s="127"/>
      <c r="J24" s="127"/>
      <c r="K24" s="127"/>
      <c r="L24" s="127"/>
      <c r="M24" s="127"/>
      <c r="N24" s="127" t="s">
        <v>1888</v>
      </c>
      <c r="O24" s="127"/>
      <c r="P24" s="127"/>
      <c r="Q24" s="127"/>
      <c r="R24" s="127"/>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61"/>
      <c r="AV24" s="119">
        <v>21</v>
      </c>
      <c r="AW24" s="127" t="s">
        <v>1889</v>
      </c>
      <c r="AX24" s="128" t="s">
        <v>1890</v>
      </c>
      <c r="AY24" s="128" t="s">
        <v>2030</v>
      </c>
      <c r="AZ24" s="128" t="s">
        <v>1942</v>
      </c>
      <c r="BA24" s="201" t="s">
        <v>26240</v>
      </c>
      <c r="BB24" s="129" t="s">
        <v>2308</v>
      </c>
      <c r="BC24" s="129"/>
      <c r="BD24" s="129" t="s">
        <v>2156</v>
      </c>
      <c r="BE24" s="129"/>
      <c r="BF24" s="129"/>
      <c r="BG24" s="129"/>
      <c r="BH24" s="129"/>
      <c r="BI24" s="129"/>
      <c r="BJ24" s="129"/>
      <c r="BK24" s="129"/>
      <c r="BL24" s="129"/>
      <c r="BM24" s="129"/>
      <c r="BN24" s="129"/>
      <c r="BO24" s="129"/>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c r="CL24" s="113"/>
      <c r="CM24" s="113"/>
      <c r="CN24" s="113"/>
      <c r="CO24" s="113"/>
      <c r="CP24" s="113"/>
      <c r="CQ24" s="113"/>
      <c r="CR24" s="113"/>
      <c r="CS24" s="113"/>
      <c r="CT24" s="113"/>
      <c r="CU24" s="113"/>
      <c r="CV24" s="113"/>
      <c r="CW24" s="113"/>
      <c r="CX24" s="113"/>
      <c r="CY24" s="113"/>
      <c r="CZ24" s="113"/>
      <c r="DA24" s="113"/>
      <c r="DB24" s="113"/>
      <c r="DC24" s="113"/>
      <c r="DD24" s="113"/>
      <c r="DE24" s="113"/>
      <c r="DF24" s="113"/>
      <c r="DG24" s="113"/>
      <c r="DH24" s="113"/>
      <c r="DI24" s="113"/>
      <c r="DJ24" s="113"/>
      <c r="DK24" s="113"/>
      <c r="DL24" s="113"/>
      <c r="DM24" s="113"/>
      <c r="DN24" s="113"/>
      <c r="DO24" s="113"/>
      <c r="DP24" s="113"/>
      <c r="DQ24" s="113"/>
      <c r="DR24" s="113"/>
      <c r="DS24" s="113"/>
      <c r="DT24" s="113"/>
      <c r="DU24" s="113"/>
      <c r="DV24" s="113"/>
      <c r="DW24" s="113"/>
      <c r="DX24" s="113"/>
      <c r="DY24" s="113"/>
      <c r="DZ24" s="113"/>
      <c r="EA24" s="113"/>
      <c r="EB24" s="113"/>
      <c r="EC24" s="113"/>
      <c r="ED24" s="113"/>
      <c r="EE24" s="113"/>
      <c r="EF24" s="113"/>
      <c r="EG24" s="113"/>
      <c r="EH24" s="113"/>
      <c r="EI24" s="113"/>
      <c r="EJ24" s="113"/>
      <c r="EK24" s="113"/>
      <c r="EL24" s="113"/>
      <c r="EM24" s="113"/>
      <c r="EN24" s="113"/>
      <c r="EO24" s="113"/>
      <c r="EP24" s="113"/>
      <c r="EQ24" s="113"/>
      <c r="ER24" s="113"/>
      <c r="ES24" s="113"/>
      <c r="ET24" s="113"/>
      <c r="EU24" s="113"/>
      <c r="EV24" s="113"/>
      <c r="EW24" s="113"/>
      <c r="EX24" s="113"/>
      <c r="EY24" s="113"/>
      <c r="EZ24" s="113"/>
      <c r="FA24" s="113"/>
      <c r="FB24" s="113"/>
      <c r="FC24" s="113"/>
      <c r="FD24" s="113"/>
      <c r="FE24" s="128"/>
    </row>
    <row r="25" spans="1:161" s="119" customFormat="1">
      <c r="A25" s="119" t="s">
        <v>1888</v>
      </c>
      <c r="B25" s="2"/>
      <c r="C25" s="156"/>
      <c r="D25" s="156"/>
      <c r="E25" s="127"/>
      <c r="F25" s="127" t="s">
        <v>1888</v>
      </c>
      <c r="G25" s="127"/>
      <c r="H25" s="127"/>
      <c r="I25" s="127"/>
      <c r="J25" s="127"/>
      <c r="K25" s="127"/>
      <c r="L25" s="127"/>
      <c r="M25" s="127"/>
      <c r="N25" s="127" t="s">
        <v>1888</v>
      </c>
      <c r="O25" s="127"/>
      <c r="P25" s="127"/>
      <c r="Q25" s="127"/>
      <c r="R25" s="127"/>
      <c r="S25" s="127"/>
      <c r="T25" s="127"/>
      <c r="U25" s="127"/>
      <c r="V25" s="127"/>
      <c r="W25" s="127"/>
      <c r="X25" s="127"/>
      <c r="Y25" s="127"/>
      <c r="Z25" s="127"/>
      <c r="AA25" s="127"/>
      <c r="AB25" s="127"/>
      <c r="AC25" s="127"/>
      <c r="AD25" s="127"/>
      <c r="AE25" s="127"/>
      <c r="AF25" s="127"/>
      <c r="AG25" s="127"/>
      <c r="AH25" s="127"/>
      <c r="AI25" s="127"/>
      <c r="AJ25" s="127"/>
      <c r="AK25" s="127"/>
      <c r="AL25" s="127"/>
      <c r="AM25" s="127"/>
      <c r="AN25" s="127"/>
      <c r="AO25" s="127"/>
      <c r="AP25" s="127"/>
      <c r="AQ25" s="127"/>
      <c r="AR25" s="127"/>
      <c r="AS25" s="127"/>
      <c r="AT25" s="161"/>
      <c r="AV25" s="119">
        <v>22</v>
      </c>
      <c r="AW25" s="127" t="s">
        <v>1889</v>
      </c>
      <c r="AX25" s="128" t="s">
        <v>1890</v>
      </c>
      <c r="AY25" s="128" t="s">
        <v>2030</v>
      </c>
      <c r="AZ25" s="128" t="s">
        <v>1942</v>
      </c>
      <c r="BA25" s="201" t="s">
        <v>2455</v>
      </c>
      <c r="BB25" s="129" t="s">
        <v>2309</v>
      </c>
      <c r="BC25" s="129"/>
      <c r="BD25" s="129" t="s">
        <v>2157</v>
      </c>
      <c r="BE25" s="129"/>
      <c r="BF25" s="129"/>
      <c r="BG25" s="129"/>
      <c r="BH25" s="129"/>
      <c r="BI25" s="129"/>
      <c r="BJ25" s="129"/>
      <c r="BK25" s="129"/>
      <c r="BL25" s="129"/>
      <c r="BM25" s="129"/>
      <c r="BN25" s="129"/>
      <c r="BO25" s="129"/>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c r="CL25" s="113"/>
      <c r="CM25" s="113"/>
      <c r="CN25" s="113"/>
      <c r="CO25" s="113"/>
      <c r="CP25" s="113"/>
      <c r="CQ25" s="113"/>
      <c r="CR25" s="113"/>
      <c r="CS25" s="113"/>
      <c r="CT25" s="113"/>
      <c r="CU25" s="113"/>
      <c r="CV25" s="113"/>
      <c r="CW25" s="113"/>
      <c r="CX25" s="113"/>
      <c r="CY25" s="113"/>
      <c r="CZ25" s="113"/>
      <c r="DA25" s="113"/>
      <c r="DB25" s="113"/>
      <c r="DC25" s="113"/>
      <c r="DD25" s="113"/>
      <c r="DE25" s="113"/>
      <c r="DF25" s="113"/>
      <c r="DG25" s="113"/>
      <c r="DH25" s="113"/>
      <c r="DI25" s="113"/>
      <c r="DJ25" s="113"/>
      <c r="DK25" s="113"/>
      <c r="DL25" s="113"/>
      <c r="DM25" s="113"/>
      <c r="DN25" s="113"/>
      <c r="DO25" s="113"/>
      <c r="DP25" s="113"/>
      <c r="DQ25" s="113"/>
      <c r="DR25" s="113"/>
      <c r="DS25" s="113"/>
      <c r="DT25" s="113"/>
      <c r="DU25" s="113"/>
      <c r="DV25" s="113"/>
      <c r="DW25" s="113"/>
      <c r="DX25" s="113"/>
      <c r="DY25" s="113"/>
      <c r="DZ25" s="113"/>
      <c r="EA25" s="113"/>
      <c r="EB25" s="113"/>
      <c r="EC25" s="113"/>
      <c r="ED25" s="113"/>
      <c r="EE25" s="113"/>
      <c r="EF25" s="113"/>
      <c r="EG25" s="113"/>
      <c r="EH25" s="113"/>
      <c r="EI25" s="113"/>
      <c r="EJ25" s="113"/>
      <c r="EK25" s="113"/>
      <c r="EL25" s="113"/>
      <c r="EM25" s="113"/>
      <c r="EN25" s="113"/>
      <c r="EO25" s="113"/>
      <c r="EP25" s="113"/>
      <c r="EQ25" s="113"/>
      <c r="ER25" s="113"/>
      <c r="ES25" s="113"/>
      <c r="ET25" s="113"/>
      <c r="EU25" s="113"/>
      <c r="EV25" s="113"/>
      <c r="EW25" s="113"/>
      <c r="EX25" s="113"/>
      <c r="EY25" s="113"/>
      <c r="EZ25" s="113"/>
      <c r="FA25" s="113"/>
      <c r="FB25" s="113"/>
      <c r="FC25" s="113"/>
      <c r="FD25" s="113"/>
      <c r="FE25" s="128"/>
    </row>
    <row r="26" spans="1:161" s="119" customFormat="1">
      <c r="A26" s="119" t="s">
        <v>1888</v>
      </c>
      <c r="B26" s="2"/>
      <c r="C26" s="156"/>
      <c r="D26" s="156"/>
      <c r="E26" s="127"/>
      <c r="F26" s="127" t="s">
        <v>1888</v>
      </c>
      <c r="G26" s="127"/>
      <c r="H26" s="127"/>
      <c r="I26" s="127"/>
      <c r="J26" s="127"/>
      <c r="K26" s="127"/>
      <c r="L26" s="127"/>
      <c r="M26" s="127"/>
      <c r="N26" s="127" t="s">
        <v>1888</v>
      </c>
      <c r="O26" s="127"/>
      <c r="P26" s="127"/>
      <c r="Q26" s="127"/>
      <c r="R26" s="127"/>
      <c r="S26" s="127"/>
      <c r="T26" s="127"/>
      <c r="U26" s="127"/>
      <c r="V26" s="127"/>
      <c r="W26" s="127"/>
      <c r="X26" s="127"/>
      <c r="Y26" s="127"/>
      <c r="Z26" s="127"/>
      <c r="AA26" s="127"/>
      <c r="AB26" s="127"/>
      <c r="AC26" s="127"/>
      <c r="AD26" s="127"/>
      <c r="AE26" s="127"/>
      <c r="AF26" s="127"/>
      <c r="AG26" s="127"/>
      <c r="AH26" s="127"/>
      <c r="AI26" s="127"/>
      <c r="AJ26" s="127"/>
      <c r="AK26" s="127"/>
      <c r="AL26" s="127"/>
      <c r="AM26" s="127"/>
      <c r="AN26" s="127"/>
      <c r="AO26" s="127"/>
      <c r="AP26" s="127"/>
      <c r="AQ26" s="127"/>
      <c r="AR26" s="127"/>
      <c r="AS26" s="127"/>
      <c r="AT26" s="161"/>
      <c r="AV26" s="119">
        <v>23</v>
      </c>
      <c r="AW26" s="127" t="s">
        <v>1889</v>
      </c>
      <c r="AX26" s="128" t="s">
        <v>1890</v>
      </c>
      <c r="AY26" s="128" t="s">
        <v>2030</v>
      </c>
      <c r="AZ26" s="128" t="s">
        <v>1942</v>
      </c>
      <c r="BA26" s="201" t="s">
        <v>2456</v>
      </c>
      <c r="BB26" s="129" t="s">
        <v>2310</v>
      </c>
      <c r="BC26" s="129"/>
      <c r="BD26" s="129" t="s">
        <v>2158</v>
      </c>
      <c r="BE26" s="129"/>
      <c r="BF26" s="129"/>
      <c r="BG26" s="129"/>
      <c r="BH26" s="129"/>
      <c r="BI26" s="129"/>
      <c r="BJ26" s="129"/>
      <c r="BK26" s="129"/>
      <c r="BL26" s="129"/>
      <c r="BM26" s="129"/>
      <c r="BN26" s="129"/>
      <c r="BO26" s="129"/>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c r="CL26" s="113"/>
      <c r="CM26" s="113"/>
      <c r="CN26" s="113"/>
      <c r="CO26" s="113"/>
      <c r="CP26" s="113"/>
      <c r="CQ26" s="113"/>
      <c r="CR26" s="113"/>
      <c r="CS26" s="113"/>
      <c r="CT26" s="113"/>
      <c r="CU26" s="113"/>
      <c r="CV26" s="113"/>
      <c r="CW26" s="113"/>
      <c r="CX26" s="113"/>
      <c r="CY26" s="113"/>
      <c r="CZ26" s="113"/>
      <c r="DA26" s="113"/>
      <c r="DB26" s="113"/>
      <c r="DC26" s="113"/>
      <c r="DD26" s="113"/>
      <c r="DE26" s="113"/>
      <c r="DF26" s="113"/>
      <c r="DG26" s="113"/>
      <c r="DH26" s="113"/>
      <c r="DI26" s="113"/>
      <c r="DJ26" s="113"/>
      <c r="DK26" s="113"/>
      <c r="DL26" s="113"/>
      <c r="DM26" s="113"/>
      <c r="DN26" s="113"/>
      <c r="DO26" s="113"/>
      <c r="DP26" s="113"/>
      <c r="DQ26" s="113"/>
      <c r="DR26" s="113"/>
      <c r="DS26" s="113"/>
      <c r="DT26" s="113"/>
      <c r="DU26" s="113"/>
      <c r="DV26" s="113"/>
      <c r="DW26" s="113"/>
      <c r="DX26" s="113"/>
      <c r="DY26" s="113"/>
      <c r="DZ26" s="113"/>
      <c r="EA26" s="113"/>
      <c r="EB26" s="113"/>
      <c r="EC26" s="113"/>
      <c r="ED26" s="113"/>
      <c r="EE26" s="113"/>
      <c r="EF26" s="113"/>
      <c r="EG26" s="113"/>
      <c r="EH26" s="113"/>
      <c r="EI26" s="113"/>
      <c r="EJ26" s="113"/>
      <c r="EK26" s="113"/>
      <c r="EL26" s="113"/>
      <c r="EM26" s="113"/>
      <c r="EN26" s="113"/>
      <c r="EO26" s="113"/>
      <c r="EP26" s="113"/>
      <c r="EQ26" s="113"/>
      <c r="ER26" s="113"/>
      <c r="ES26" s="113"/>
      <c r="ET26" s="113"/>
      <c r="EU26" s="113"/>
      <c r="EV26" s="113"/>
      <c r="EW26" s="113"/>
      <c r="EX26" s="113"/>
      <c r="EY26" s="113"/>
      <c r="EZ26" s="113"/>
      <c r="FA26" s="113"/>
      <c r="FB26" s="113"/>
      <c r="FC26" s="113"/>
      <c r="FD26" s="113"/>
      <c r="FE26" s="128"/>
    </row>
    <row r="27" spans="1:161" s="119" customFormat="1">
      <c r="A27" s="119" t="s">
        <v>1888</v>
      </c>
      <c r="B27" s="2"/>
      <c r="C27" s="156"/>
      <c r="D27" s="156"/>
      <c r="E27" s="127"/>
      <c r="F27" s="127" t="s">
        <v>1888</v>
      </c>
      <c r="G27" s="127"/>
      <c r="H27" s="127"/>
      <c r="I27" s="127"/>
      <c r="J27" s="127"/>
      <c r="K27" s="127"/>
      <c r="L27" s="127"/>
      <c r="M27" s="127"/>
      <c r="N27" s="127" t="s">
        <v>1888</v>
      </c>
      <c r="O27" s="127"/>
      <c r="P27" s="127"/>
      <c r="Q27" s="127"/>
      <c r="R27" s="127"/>
      <c r="S27" s="127"/>
      <c r="T27" s="127"/>
      <c r="U27" s="127"/>
      <c r="V27" s="127"/>
      <c r="W27" s="127"/>
      <c r="X27" s="127"/>
      <c r="Y27" s="127"/>
      <c r="Z27" s="127"/>
      <c r="AA27" s="127"/>
      <c r="AB27" s="127"/>
      <c r="AC27" s="127"/>
      <c r="AD27" s="127"/>
      <c r="AE27" s="127"/>
      <c r="AF27" s="127"/>
      <c r="AG27" s="127"/>
      <c r="AH27" s="127"/>
      <c r="AI27" s="127"/>
      <c r="AJ27" s="127"/>
      <c r="AK27" s="127"/>
      <c r="AL27" s="127"/>
      <c r="AM27" s="127"/>
      <c r="AN27" s="127"/>
      <c r="AO27" s="127"/>
      <c r="AP27" s="127"/>
      <c r="AQ27" s="127"/>
      <c r="AR27" s="127"/>
      <c r="AS27" s="127"/>
      <c r="AT27" s="161"/>
      <c r="AV27" s="119">
        <v>24</v>
      </c>
      <c r="AW27" s="127" t="s">
        <v>1889</v>
      </c>
      <c r="AX27" s="128" t="s">
        <v>1890</v>
      </c>
      <c r="AY27" s="128" t="s">
        <v>2030</v>
      </c>
      <c r="AZ27" s="128" t="s">
        <v>1942</v>
      </c>
      <c r="BA27" s="201" t="s">
        <v>2457</v>
      </c>
      <c r="BB27" s="129" t="s">
        <v>2311</v>
      </c>
      <c r="BC27" s="129"/>
      <c r="BD27" s="129" t="s">
        <v>2159</v>
      </c>
      <c r="BE27" s="129"/>
      <c r="BF27" s="129"/>
      <c r="BG27" s="129"/>
      <c r="BH27" s="129"/>
      <c r="BI27" s="129"/>
      <c r="BJ27" s="129"/>
      <c r="BK27" s="129"/>
      <c r="BL27" s="129"/>
      <c r="BM27" s="129"/>
      <c r="BN27" s="129"/>
      <c r="BO27" s="129"/>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c r="CL27" s="113"/>
      <c r="CM27" s="113"/>
      <c r="CN27" s="113"/>
      <c r="CO27" s="113"/>
      <c r="CP27" s="113"/>
      <c r="CQ27" s="113"/>
      <c r="CR27" s="113"/>
      <c r="CS27" s="113"/>
      <c r="CT27" s="113"/>
      <c r="CU27" s="113"/>
      <c r="CV27" s="113"/>
      <c r="CW27" s="113"/>
      <c r="CX27" s="113"/>
      <c r="CY27" s="113"/>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c r="DZ27" s="113"/>
      <c r="EA27" s="113"/>
      <c r="EB27" s="113"/>
      <c r="EC27" s="113"/>
      <c r="ED27" s="113"/>
      <c r="EE27" s="113"/>
      <c r="EF27" s="113"/>
      <c r="EG27" s="113"/>
      <c r="EH27" s="113"/>
      <c r="EI27" s="113"/>
      <c r="EJ27" s="113"/>
      <c r="EK27" s="113"/>
      <c r="EL27" s="113"/>
      <c r="EM27" s="113"/>
      <c r="EN27" s="113"/>
      <c r="EO27" s="113"/>
      <c r="EP27" s="113"/>
      <c r="EQ27" s="113"/>
      <c r="ER27" s="113"/>
      <c r="ES27" s="113"/>
      <c r="ET27" s="113"/>
      <c r="EU27" s="113"/>
      <c r="EV27" s="113"/>
      <c r="EW27" s="113"/>
      <c r="EX27" s="113"/>
      <c r="EY27" s="113"/>
      <c r="EZ27" s="113"/>
      <c r="FA27" s="113"/>
      <c r="FB27" s="113"/>
      <c r="FC27" s="113"/>
      <c r="FD27" s="113"/>
      <c r="FE27" s="128"/>
    </row>
    <row r="28" spans="1:161" s="119" customFormat="1">
      <c r="A28" s="119" t="s">
        <v>1888</v>
      </c>
      <c r="B28" s="2"/>
      <c r="C28" s="156"/>
      <c r="D28" s="156"/>
      <c r="E28" s="127"/>
      <c r="F28" s="127" t="s">
        <v>1888</v>
      </c>
      <c r="G28" s="127"/>
      <c r="H28" s="127"/>
      <c r="I28" s="127"/>
      <c r="J28" s="127"/>
      <c r="K28" s="127"/>
      <c r="L28" s="127"/>
      <c r="M28" s="127"/>
      <c r="N28" s="127" t="s">
        <v>1888</v>
      </c>
      <c r="O28" s="127"/>
      <c r="P28" s="127"/>
      <c r="Q28" s="127"/>
      <c r="R28" s="127"/>
      <c r="S28" s="127"/>
      <c r="T28" s="127"/>
      <c r="U28" s="127"/>
      <c r="V28" s="127"/>
      <c r="W28" s="127"/>
      <c r="X28" s="127"/>
      <c r="Y28" s="127"/>
      <c r="Z28" s="127"/>
      <c r="AA28" s="127"/>
      <c r="AB28" s="127"/>
      <c r="AC28" s="127"/>
      <c r="AD28" s="127"/>
      <c r="AE28" s="127"/>
      <c r="AF28" s="127"/>
      <c r="AG28" s="127"/>
      <c r="AH28" s="127"/>
      <c r="AI28" s="127"/>
      <c r="AJ28" s="127"/>
      <c r="AK28" s="127"/>
      <c r="AL28" s="127"/>
      <c r="AM28" s="127"/>
      <c r="AN28" s="127"/>
      <c r="AO28" s="127"/>
      <c r="AP28" s="127"/>
      <c r="AQ28" s="127"/>
      <c r="AR28" s="127"/>
      <c r="AS28" s="127"/>
      <c r="AT28" s="161"/>
      <c r="AV28" s="119">
        <v>25</v>
      </c>
      <c r="AW28" s="127" t="s">
        <v>1889</v>
      </c>
      <c r="AX28" s="128" t="s">
        <v>1890</v>
      </c>
      <c r="AY28" s="128" t="s">
        <v>2030</v>
      </c>
      <c r="AZ28" s="128" t="s">
        <v>1942</v>
      </c>
      <c r="BA28" s="201" t="s">
        <v>2458</v>
      </c>
      <c r="BB28" s="129" t="s">
        <v>2312</v>
      </c>
      <c r="BC28" s="129"/>
      <c r="BD28" s="129" t="s">
        <v>2160</v>
      </c>
      <c r="BE28" s="129"/>
      <c r="BF28" s="129"/>
      <c r="BG28" s="129"/>
      <c r="BH28" s="129"/>
      <c r="BI28" s="129"/>
      <c r="BJ28" s="129"/>
      <c r="BK28" s="129"/>
      <c r="BL28" s="129"/>
      <c r="BM28" s="129"/>
      <c r="BN28" s="129"/>
      <c r="BO28" s="129"/>
      <c r="BP28" s="113"/>
      <c r="BQ28" s="113"/>
      <c r="BR28" s="113"/>
      <c r="BS28" s="113"/>
      <c r="BT28" s="113"/>
      <c r="BU28" s="113"/>
      <c r="BV28" s="113"/>
      <c r="BW28" s="113"/>
      <c r="BX28" s="113"/>
      <c r="BY28" s="113"/>
      <c r="BZ28" s="113"/>
      <c r="CA28" s="113"/>
      <c r="CB28" s="113"/>
      <c r="CC28" s="113"/>
      <c r="CD28" s="113"/>
      <c r="CE28" s="113"/>
      <c r="CF28" s="113"/>
      <c r="CG28" s="113"/>
      <c r="CH28" s="113"/>
      <c r="CI28" s="113"/>
      <c r="CJ28" s="113"/>
      <c r="CK28" s="113"/>
      <c r="CL28" s="113"/>
      <c r="CM28" s="113"/>
      <c r="CN28" s="113"/>
      <c r="CO28" s="113"/>
      <c r="CP28" s="113"/>
      <c r="CQ28" s="113"/>
      <c r="CR28" s="113"/>
      <c r="CS28" s="113"/>
      <c r="CT28" s="113"/>
      <c r="CU28" s="113"/>
      <c r="CV28" s="113"/>
      <c r="CW28" s="113"/>
      <c r="CX28" s="113"/>
      <c r="CY28" s="113"/>
      <c r="CZ28" s="113"/>
      <c r="DA28" s="113"/>
      <c r="DB28" s="113"/>
      <c r="DC28" s="113"/>
      <c r="DD28" s="113"/>
      <c r="DE28" s="113"/>
      <c r="DF28" s="113"/>
      <c r="DG28" s="113"/>
      <c r="DH28" s="113"/>
      <c r="DI28" s="113"/>
      <c r="DJ28" s="113"/>
      <c r="DK28" s="113"/>
      <c r="DL28" s="113"/>
      <c r="DM28" s="113"/>
      <c r="DN28" s="113"/>
      <c r="DO28" s="113"/>
      <c r="DP28" s="113"/>
      <c r="DQ28" s="113"/>
      <c r="DR28" s="113"/>
      <c r="DS28" s="113"/>
      <c r="DT28" s="113"/>
      <c r="DU28" s="113"/>
      <c r="DV28" s="113"/>
      <c r="DW28" s="113"/>
      <c r="DX28" s="113"/>
      <c r="DY28" s="113"/>
      <c r="DZ28" s="113"/>
      <c r="EA28" s="113"/>
      <c r="EB28" s="113"/>
      <c r="EC28" s="113"/>
      <c r="ED28" s="113"/>
      <c r="EE28" s="113"/>
      <c r="EF28" s="113"/>
      <c r="EG28" s="113"/>
      <c r="EH28" s="113"/>
      <c r="EI28" s="113"/>
      <c r="EJ28" s="113"/>
      <c r="EK28" s="113"/>
      <c r="EL28" s="113"/>
      <c r="EM28" s="113"/>
      <c r="EN28" s="113"/>
      <c r="EO28" s="113"/>
      <c r="EP28" s="113"/>
      <c r="EQ28" s="113"/>
      <c r="ER28" s="113"/>
      <c r="ES28" s="113"/>
      <c r="ET28" s="113"/>
      <c r="EU28" s="113"/>
      <c r="EV28" s="113"/>
      <c r="EW28" s="113"/>
      <c r="EX28" s="113"/>
      <c r="EY28" s="113"/>
      <c r="EZ28" s="113"/>
      <c r="FA28" s="113"/>
      <c r="FB28" s="113"/>
      <c r="FC28" s="113"/>
      <c r="FD28" s="113"/>
      <c r="FE28" s="128"/>
    </row>
    <row r="29" spans="1:161" s="119" customFormat="1">
      <c r="A29" s="119" t="s">
        <v>1888</v>
      </c>
      <c r="B29" s="2"/>
      <c r="C29" s="156"/>
      <c r="D29" s="156"/>
      <c r="E29" s="127"/>
      <c r="F29" s="127" t="s">
        <v>1888</v>
      </c>
      <c r="G29" s="127"/>
      <c r="H29" s="127"/>
      <c r="I29" s="127"/>
      <c r="J29" s="127"/>
      <c r="K29" s="127"/>
      <c r="L29" s="127"/>
      <c r="M29" s="127"/>
      <c r="N29" s="127" t="s">
        <v>1888</v>
      </c>
      <c r="O29" s="127"/>
      <c r="P29" s="127"/>
      <c r="Q29" s="127"/>
      <c r="R29" s="127"/>
      <c r="S29" s="127"/>
      <c r="T29" s="127"/>
      <c r="U29" s="127"/>
      <c r="V29" s="127"/>
      <c r="W29" s="127"/>
      <c r="X29" s="127"/>
      <c r="Y29" s="127"/>
      <c r="Z29" s="127"/>
      <c r="AA29" s="127"/>
      <c r="AB29" s="127"/>
      <c r="AC29" s="127"/>
      <c r="AD29" s="127"/>
      <c r="AE29" s="127"/>
      <c r="AF29" s="127"/>
      <c r="AG29" s="127"/>
      <c r="AH29" s="127"/>
      <c r="AI29" s="127"/>
      <c r="AJ29" s="127"/>
      <c r="AK29" s="127"/>
      <c r="AL29" s="127"/>
      <c r="AM29" s="127"/>
      <c r="AN29" s="127"/>
      <c r="AO29" s="127"/>
      <c r="AP29" s="127"/>
      <c r="AQ29" s="127"/>
      <c r="AR29" s="127"/>
      <c r="AS29" s="127"/>
      <c r="AT29" s="161"/>
      <c r="AV29" s="119">
        <v>26</v>
      </c>
      <c r="AW29" s="127" t="s">
        <v>1889</v>
      </c>
      <c r="AX29" s="128" t="s">
        <v>26217</v>
      </c>
      <c r="AY29" s="128" t="s">
        <v>2030</v>
      </c>
      <c r="AZ29" s="128" t="s">
        <v>1942</v>
      </c>
      <c r="BA29" s="202" t="s">
        <v>26241</v>
      </c>
      <c r="BB29" s="129" t="s">
        <v>2575</v>
      </c>
      <c r="BC29" s="129"/>
      <c r="BD29" s="129" t="s">
        <v>1894</v>
      </c>
      <c r="BE29" s="129"/>
      <c r="BF29" s="129"/>
      <c r="BG29" s="129"/>
      <c r="BH29" s="129"/>
      <c r="BI29" s="129"/>
      <c r="BJ29" s="129"/>
      <c r="BK29" s="129"/>
      <c r="BL29" s="129"/>
      <c r="BM29" s="129"/>
      <c r="BN29" s="129"/>
      <c r="BO29" s="129"/>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c r="CL29" s="113"/>
      <c r="CM29" s="113"/>
      <c r="CN29" s="113"/>
      <c r="CO29" s="113"/>
      <c r="CP29" s="113"/>
      <c r="CQ29" s="113"/>
      <c r="CR29" s="113"/>
      <c r="CS29" s="113"/>
      <c r="CT29" s="113"/>
      <c r="CU29" s="113"/>
      <c r="CV29" s="113"/>
      <c r="CW29" s="113"/>
      <c r="CX29" s="113"/>
      <c r="CY29" s="113"/>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c r="DZ29" s="113"/>
      <c r="EA29" s="113"/>
      <c r="EB29" s="113"/>
      <c r="EC29" s="113"/>
      <c r="ED29" s="113"/>
      <c r="EE29" s="113"/>
      <c r="EF29" s="113"/>
      <c r="EG29" s="113"/>
      <c r="EH29" s="113"/>
      <c r="EI29" s="113"/>
      <c r="EJ29" s="113"/>
      <c r="EK29" s="113"/>
      <c r="EL29" s="113"/>
      <c r="EM29" s="113"/>
      <c r="EN29" s="113"/>
      <c r="EO29" s="113"/>
      <c r="EP29" s="113"/>
      <c r="EQ29" s="113"/>
      <c r="ER29" s="113"/>
      <c r="ES29" s="113"/>
      <c r="ET29" s="113"/>
      <c r="EU29" s="113"/>
      <c r="EV29" s="113"/>
      <c r="EW29" s="113"/>
      <c r="EX29" s="113"/>
      <c r="EY29" s="113"/>
      <c r="EZ29" s="113"/>
      <c r="FA29" s="113"/>
      <c r="FB29" s="113"/>
      <c r="FC29" s="113"/>
      <c r="FD29" s="113"/>
      <c r="FE29" s="128"/>
    </row>
    <row r="30" spans="1:161" s="119" customFormat="1">
      <c r="A30" s="119" t="s">
        <v>1888</v>
      </c>
      <c r="B30" s="2"/>
      <c r="C30" s="156"/>
      <c r="D30" s="156"/>
      <c r="E30" s="127"/>
      <c r="F30" s="127" t="s">
        <v>1888</v>
      </c>
      <c r="G30" s="127"/>
      <c r="H30" s="127"/>
      <c r="I30" s="127"/>
      <c r="J30" s="127"/>
      <c r="K30" s="127"/>
      <c r="L30" s="127"/>
      <c r="M30" s="127"/>
      <c r="N30" s="127" t="s">
        <v>1888</v>
      </c>
      <c r="O30" s="127"/>
      <c r="P30" s="127"/>
      <c r="Q30" s="127"/>
      <c r="R30" s="127"/>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c r="AR30" s="127"/>
      <c r="AS30" s="127"/>
      <c r="AT30" s="161"/>
      <c r="AV30" s="119">
        <v>27</v>
      </c>
      <c r="AW30" s="127" t="s">
        <v>1889</v>
      </c>
      <c r="AX30" s="128" t="s">
        <v>1890</v>
      </c>
      <c r="AY30" s="128" t="s">
        <v>2030</v>
      </c>
      <c r="AZ30" s="128" t="s">
        <v>1942</v>
      </c>
      <c r="BA30" s="202" t="s">
        <v>23610</v>
      </c>
      <c r="BB30" s="129" t="s">
        <v>2313</v>
      </c>
      <c r="BC30" s="129"/>
      <c r="BD30" s="129" t="s">
        <v>1894</v>
      </c>
      <c r="BE30" s="129"/>
      <c r="BF30" s="129"/>
      <c r="BG30" s="129"/>
      <c r="BH30" s="129"/>
      <c r="BI30" s="129"/>
      <c r="BJ30" s="129"/>
      <c r="BK30" s="129"/>
      <c r="BL30" s="129"/>
      <c r="BM30" s="129"/>
      <c r="BN30" s="129"/>
      <c r="BO30" s="129"/>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c r="CL30" s="113"/>
      <c r="CM30" s="113"/>
      <c r="CN30" s="113"/>
      <c r="CO30" s="113"/>
      <c r="CP30" s="113"/>
      <c r="CQ30" s="113"/>
      <c r="CR30" s="113"/>
      <c r="CS30" s="113"/>
      <c r="CT30" s="113"/>
      <c r="CU30" s="113"/>
      <c r="CV30" s="113"/>
      <c r="CW30" s="113"/>
      <c r="CX30" s="113"/>
      <c r="CY30" s="113"/>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c r="DZ30" s="113"/>
      <c r="EA30" s="113"/>
      <c r="EB30" s="113"/>
      <c r="EC30" s="113"/>
      <c r="ED30" s="113"/>
      <c r="EE30" s="113"/>
      <c r="EF30" s="113"/>
      <c r="EG30" s="113"/>
      <c r="EH30" s="113"/>
      <c r="EI30" s="113"/>
      <c r="EJ30" s="113"/>
      <c r="EK30" s="113"/>
      <c r="EL30" s="113"/>
      <c r="EM30" s="113"/>
      <c r="EN30" s="113"/>
      <c r="EO30" s="113"/>
      <c r="EP30" s="113"/>
      <c r="EQ30" s="113"/>
      <c r="ER30" s="113"/>
      <c r="ES30" s="113"/>
      <c r="ET30" s="113"/>
      <c r="EU30" s="113"/>
      <c r="EV30" s="113"/>
      <c r="EW30" s="113"/>
      <c r="EX30" s="113"/>
      <c r="EY30" s="113"/>
      <c r="EZ30" s="113"/>
      <c r="FA30" s="113"/>
      <c r="FB30" s="113"/>
      <c r="FC30" s="113"/>
      <c r="FD30" s="113"/>
      <c r="FE30" s="128"/>
    </row>
    <row r="31" spans="1:161" s="119" customFormat="1">
      <c r="A31" s="119" t="s">
        <v>1888</v>
      </c>
      <c r="B31" s="2"/>
      <c r="C31" s="156"/>
      <c r="D31" s="156"/>
      <c r="E31" s="127"/>
      <c r="F31" s="127" t="s">
        <v>1888</v>
      </c>
      <c r="G31" s="127"/>
      <c r="H31" s="127"/>
      <c r="I31" s="127"/>
      <c r="J31" s="127"/>
      <c r="K31" s="127"/>
      <c r="L31" s="127"/>
      <c r="M31" s="127"/>
      <c r="N31" s="127" t="s">
        <v>1888</v>
      </c>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c r="AR31" s="127"/>
      <c r="AS31" s="127"/>
      <c r="AT31" s="161"/>
      <c r="AV31" s="119">
        <v>28</v>
      </c>
      <c r="AW31" s="127" t="s">
        <v>1889</v>
      </c>
      <c r="AX31" s="128" t="s">
        <v>1890</v>
      </c>
      <c r="AY31" s="128" t="s">
        <v>2030</v>
      </c>
      <c r="AZ31" s="128" t="s">
        <v>1942</v>
      </c>
      <c r="BA31" s="201" t="s">
        <v>2459</v>
      </c>
      <c r="BB31" s="129" t="s">
        <v>2314</v>
      </c>
      <c r="BC31" s="129"/>
      <c r="BD31" s="129" t="s">
        <v>2161</v>
      </c>
      <c r="BE31" s="129"/>
      <c r="BF31" s="129"/>
      <c r="BG31" s="129"/>
      <c r="BH31" s="129"/>
      <c r="BI31" s="129"/>
      <c r="BJ31" s="129"/>
      <c r="BK31" s="129"/>
      <c r="BL31" s="129"/>
      <c r="BM31" s="129"/>
      <c r="BN31" s="129"/>
      <c r="BO31" s="129"/>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c r="CL31" s="113"/>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c r="DZ31" s="113"/>
      <c r="EA31" s="113"/>
      <c r="EB31" s="113"/>
      <c r="EC31" s="113"/>
      <c r="ED31" s="113"/>
      <c r="EE31" s="113"/>
      <c r="EF31" s="113"/>
      <c r="EG31" s="113"/>
      <c r="EH31" s="113"/>
      <c r="EI31" s="113"/>
      <c r="EJ31" s="113"/>
      <c r="EK31" s="113"/>
      <c r="EL31" s="113"/>
      <c r="EM31" s="113"/>
      <c r="EN31" s="113"/>
      <c r="EO31" s="113"/>
      <c r="EP31" s="113"/>
      <c r="EQ31" s="113"/>
      <c r="ER31" s="113"/>
      <c r="ES31" s="113"/>
      <c r="ET31" s="113"/>
      <c r="EU31" s="113"/>
      <c r="EV31" s="113"/>
      <c r="EW31" s="113"/>
      <c r="EX31" s="113"/>
      <c r="EY31" s="113"/>
      <c r="EZ31" s="113"/>
      <c r="FA31" s="113"/>
      <c r="FB31" s="113"/>
      <c r="FC31" s="113"/>
      <c r="FD31" s="113"/>
      <c r="FE31" s="128"/>
    </row>
    <row r="32" spans="1:161" s="119" customFormat="1">
      <c r="A32" s="119" t="s">
        <v>1888</v>
      </c>
      <c r="B32" s="2"/>
      <c r="C32" s="156"/>
      <c r="D32" s="156"/>
      <c r="E32" s="127"/>
      <c r="F32" s="127" t="s">
        <v>1888</v>
      </c>
      <c r="G32" s="127"/>
      <c r="H32" s="127"/>
      <c r="I32" s="127"/>
      <c r="J32" s="127"/>
      <c r="K32" s="127"/>
      <c r="L32" s="127"/>
      <c r="M32" s="127"/>
      <c r="N32" s="127" t="s">
        <v>1888</v>
      </c>
      <c r="O32" s="127"/>
      <c r="P32" s="127"/>
      <c r="Q32" s="127"/>
      <c r="R32" s="127"/>
      <c r="S32" s="127"/>
      <c r="T32" s="127"/>
      <c r="U32" s="127"/>
      <c r="V32" s="127"/>
      <c r="W32" s="127"/>
      <c r="X32" s="127"/>
      <c r="Y32" s="127"/>
      <c r="Z32" s="127"/>
      <c r="AA32" s="127"/>
      <c r="AB32" s="127"/>
      <c r="AC32" s="127"/>
      <c r="AD32" s="127"/>
      <c r="AE32" s="127"/>
      <c r="AF32" s="127"/>
      <c r="AG32" s="127"/>
      <c r="AH32" s="127"/>
      <c r="AI32" s="127"/>
      <c r="AJ32" s="127"/>
      <c r="AK32" s="127"/>
      <c r="AL32" s="127"/>
      <c r="AM32" s="127"/>
      <c r="AN32" s="127"/>
      <c r="AO32" s="127"/>
      <c r="AP32" s="127"/>
      <c r="AQ32" s="127"/>
      <c r="AR32" s="127"/>
      <c r="AS32" s="127"/>
      <c r="AT32" s="161"/>
      <c r="AV32" s="119">
        <v>29</v>
      </c>
      <c r="AW32" s="127" t="s">
        <v>1889</v>
      </c>
      <c r="AX32" s="128" t="s">
        <v>1890</v>
      </c>
      <c r="AY32" s="128" t="s">
        <v>2030</v>
      </c>
      <c r="AZ32" s="128" t="s">
        <v>1942</v>
      </c>
      <c r="BA32" s="202" t="s">
        <v>2460</v>
      </c>
      <c r="BB32" s="129" t="s">
        <v>1523</v>
      </c>
      <c r="BC32" s="129"/>
      <c r="BD32" s="129" t="s">
        <v>2056</v>
      </c>
      <c r="BE32" s="129"/>
      <c r="BF32" s="129"/>
      <c r="BG32" s="129"/>
      <c r="BH32" s="129"/>
      <c r="BI32" s="129"/>
      <c r="BJ32" s="129"/>
      <c r="BK32" s="129"/>
      <c r="BL32" s="129"/>
      <c r="BM32" s="129"/>
      <c r="BN32" s="129"/>
      <c r="BO32" s="129"/>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c r="CL32" s="113"/>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c r="DZ32" s="113"/>
      <c r="EA32" s="113"/>
      <c r="EB32" s="113"/>
      <c r="EC32" s="113"/>
      <c r="ED32" s="113"/>
      <c r="EE32" s="113"/>
      <c r="EF32" s="113"/>
      <c r="EG32" s="113"/>
      <c r="EH32" s="113"/>
      <c r="EI32" s="113"/>
      <c r="EJ32" s="113"/>
      <c r="EK32" s="113"/>
      <c r="EL32" s="113"/>
      <c r="EM32" s="113"/>
      <c r="EN32" s="113"/>
      <c r="EO32" s="113"/>
      <c r="EP32" s="113"/>
      <c r="EQ32" s="113"/>
      <c r="ER32" s="113"/>
      <c r="ES32" s="113"/>
      <c r="ET32" s="113"/>
      <c r="EU32" s="113"/>
      <c r="EV32" s="113"/>
      <c r="EW32" s="113"/>
      <c r="EX32" s="113"/>
      <c r="EY32" s="113"/>
      <c r="EZ32" s="113"/>
      <c r="FA32" s="113"/>
      <c r="FB32" s="113"/>
      <c r="FC32" s="113"/>
      <c r="FD32" s="113"/>
      <c r="FE32" s="128"/>
    </row>
    <row r="33" spans="1:161" s="119" customFormat="1">
      <c r="A33" s="119" t="s">
        <v>1888</v>
      </c>
      <c r="B33" s="2"/>
      <c r="C33" s="156"/>
      <c r="D33" s="156"/>
      <c r="E33" s="127"/>
      <c r="F33" s="127" t="s">
        <v>1888</v>
      </c>
      <c r="G33" s="127"/>
      <c r="H33" s="127"/>
      <c r="I33" s="127"/>
      <c r="J33" s="127"/>
      <c r="K33" s="127"/>
      <c r="L33" s="127"/>
      <c r="M33" s="127"/>
      <c r="N33" s="127" t="s">
        <v>1888</v>
      </c>
      <c r="O33" s="127"/>
      <c r="P33" s="127"/>
      <c r="Q33" s="127"/>
      <c r="R33" s="127"/>
      <c r="S33" s="127"/>
      <c r="T33" s="127"/>
      <c r="U33" s="127"/>
      <c r="V33" s="127"/>
      <c r="W33" s="127"/>
      <c r="X33" s="127"/>
      <c r="Y33" s="127"/>
      <c r="Z33" s="127"/>
      <c r="AA33" s="127"/>
      <c r="AB33" s="127"/>
      <c r="AC33" s="127"/>
      <c r="AD33" s="127"/>
      <c r="AE33" s="127"/>
      <c r="AF33" s="127"/>
      <c r="AG33" s="127"/>
      <c r="AH33" s="127"/>
      <c r="AI33" s="127"/>
      <c r="AJ33" s="127"/>
      <c r="AK33" s="127"/>
      <c r="AL33" s="127"/>
      <c r="AM33" s="127"/>
      <c r="AN33" s="127"/>
      <c r="AO33" s="127"/>
      <c r="AP33" s="127"/>
      <c r="AQ33" s="127"/>
      <c r="AR33" s="127"/>
      <c r="AS33" s="127"/>
      <c r="AT33" s="161"/>
      <c r="AV33" s="119">
        <v>30</v>
      </c>
      <c r="AW33" s="127" t="s">
        <v>1889</v>
      </c>
      <c r="AX33" s="128" t="s">
        <v>1890</v>
      </c>
      <c r="AY33" s="128" t="s">
        <v>2030</v>
      </c>
      <c r="AZ33" s="128" t="s">
        <v>1942</v>
      </c>
      <c r="BA33" s="202" t="s">
        <v>25854</v>
      </c>
      <c r="BB33" s="129" t="s">
        <v>1523</v>
      </c>
      <c r="BC33" s="129"/>
      <c r="BD33" s="129" t="s">
        <v>2056</v>
      </c>
      <c r="BE33" s="129"/>
      <c r="BF33" s="129"/>
      <c r="BG33" s="129"/>
      <c r="BH33" s="129"/>
      <c r="BI33" s="129"/>
      <c r="BJ33" s="129"/>
      <c r="BK33" s="129"/>
      <c r="BL33" s="129"/>
      <c r="BM33" s="129"/>
      <c r="BN33" s="129"/>
      <c r="BO33" s="129"/>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c r="CL33" s="113"/>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c r="DZ33" s="113"/>
      <c r="EA33" s="113"/>
      <c r="EB33" s="113"/>
      <c r="EC33" s="113"/>
      <c r="ED33" s="113"/>
      <c r="EE33" s="113"/>
      <c r="EF33" s="113"/>
      <c r="EG33" s="113"/>
      <c r="EH33" s="113"/>
      <c r="EI33" s="113"/>
      <c r="EJ33" s="113"/>
      <c r="EK33" s="113"/>
      <c r="EL33" s="113"/>
      <c r="EM33" s="113"/>
      <c r="EN33" s="113"/>
      <c r="EO33" s="113"/>
      <c r="EP33" s="113"/>
      <c r="EQ33" s="113"/>
      <c r="ER33" s="113"/>
      <c r="ES33" s="113"/>
      <c r="ET33" s="113"/>
      <c r="EU33" s="113"/>
      <c r="EV33" s="113"/>
      <c r="EW33" s="113"/>
      <c r="EX33" s="113"/>
      <c r="EY33" s="113"/>
      <c r="EZ33" s="113"/>
      <c r="FA33" s="113"/>
      <c r="FB33" s="113"/>
      <c r="FC33" s="113"/>
      <c r="FD33" s="113"/>
      <c r="FE33" s="128"/>
    </row>
    <row r="34" spans="1:161" s="119" customFormat="1">
      <c r="A34" s="119" t="s">
        <v>1888</v>
      </c>
      <c r="B34" s="2"/>
      <c r="C34" s="156"/>
      <c r="D34" s="156"/>
      <c r="E34" s="127"/>
      <c r="F34" s="127" t="s">
        <v>1888</v>
      </c>
      <c r="G34" s="127"/>
      <c r="H34" s="127"/>
      <c r="I34" s="127"/>
      <c r="J34" s="127"/>
      <c r="K34" s="127"/>
      <c r="L34" s="127"/>
      <c r="M34" s="127"/>
      <c r="N34" s="127" t="s">
        <v>1888</v>
      </c>
      <c r="O34" s="127"/>
      <c r="P34" s="127"/>
      <c r="Q34" s="127"/>
      <c r="R34" s="127"/>
      <c r="S34" s="127"/>
      <c r="T34" s="127"/>
      <c r="U34" s="127"/>
      <c r="V34" s="127"/>
      <c r="W34" s="127"/>
      <c r="X34" s="127"/>
      <c r="Y34" s="127"/>
      <c r="Z34" s="127"/>
      <c r="AA34" s="127"/>
      <c r="AB34" s="127"/>
      <c r="AC34" s="127"/>
      <c r="AD34" s="127"/>
      <c r="AE34" s="127"/>
      <c r="AF34" s="127"/>
      <c r="AG34" s="127"/>
      <c r="AH34" s="127"/>
      <c r="AI34" s="127"/>
      <c r="AJ34" s="127"/>
      <c r="AK34" s="127"/>
      <c r="AL34" s="127"/>
      <c r="AM34" s="127"/>
      <c r="AN34" s="127"/>
      <c r="AO34" s="127"/>
      <c r="AP34" s="127"/>
      <c r="AQ34" s="127"/>
      <c r="AR34" s="127"/>
      <c r="AS34" s="127"/>
      <c r="AT34" s="161"/>
      <c r="AV34" s="119">
        <v>31</v>
      </c>
      <c r="AW34" s="127" t="s">
        <v>1889</v>
      </c>
      <c r="AX34" s="128" t="s">
        <v>1890</v>
      </c>
      <c r="AY34" s="128" t="s">
        <v>2030</v>
      </c>
      <c r="AZ34" s="128" t="s">
        <v>1942</v>
      </c>
      <c r="BA34" s="202" t="s">
        <v>2461</v>
      </c>
      <c r="BB34" s="129" t="s">
        <v>2315</v>
      </c>
      <c r="BC34" s="129"/>
      <c r="BD34" s="129" t="s">
        <v>2162</v>
      </c>
      <c r="BE34" s="129"/>
      <c r="BF34" s="129"/>
      <c r="BG34" s="129"/>
      <c r="BH34" s="129"/>
      <c r="BI34" s="129"/>
      <c r="BJ34" s="129"/>
      <c r="BK34" s="129"/>
      <c r="BL34" s="129"/>
      <c r="BM34" s="129"/>
      <c r="BN34" s="129"/>
      <c r="BO34" s="129"/>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c r="CL34" s="113"/>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c r="DZ34" s="113"/>
      <c r="EA34" s="113"/>
      <c r="EB34" s="113"/>
      <c r="EC34" s="113"/>
      <c r="ED34" s="113"/>
      <c r="EE34" s="113"/>
      <c r="EF34" s="113"/>
      <c r="EG34" s="113"/>
      <c r="EH34" s="113"/>
      <c r="EI34" s="113"/>
      <c r="EJ34" s="113"/>
      <c r="EK34" s="113"/>
      <c r="EL34" s="113"/>
      <c r="EM34" s="113"/>
      <c r="EN34" s="113"/>
      <c r="EO34" s="113"/>
      <c r="EP34" s="113"/>
      <c r="EQ34" s="113"/>
      <c r="ER34" s="113"/>
      <c r="ES34" s="113"/>
      <c r="ET34" s="113"/>
      <c r="EU34" s="113"/>
      <c r="EV34" s="113"/>
      <c r="EW34" s="113"/>
      <c r="EX34" s="113"/>
      <c r="EY34" s="113"/>
      <c r="EZ34" s="113"/>
      <c r="FA34" s="113"/>
      <c r="FB34" s="113"/>
      <c r="FC34" s="113"/>
      <c r="FD34" s="113"/>
      <c r="FE34" s="128"/>
    </row>
    <row r="35" spans="1:161" s="119" customFormat="1">
      <c r="A35" s="119" t="s">
        <v>1888</v>
      </c>
      <c r="B35" s="2"/>
      <c r="C35" s="156"/>
      <c r="D35" s="156"/>
      <c r="E35" s="127"/>
      <c r="F35" s="127" t="s">
        <v>1888</v>
      </c>
      <c r="G35" s="127"/>
      <c r="H35" s="127"/>
      <c r="I35" s="127"/>
      <c r="J35" s="127"/>
      <c r="K35" s="127"/>
      <c r="L35" s="127"/>
      <c r="M35" s="127"/>
      <c r="N35" s="127" t="s">
        <v>1888</v>
      </c>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127"/>
      <c r="AO35" s="127"/>
      <c r="AP35" s="127"/>
      <c r="AQ35" s="127"/>
      <c r="AR35" s="127"/>
      <c r="AS35" s="127"/>
      <c r="AT35" s="161"/>
      <c r="AV35" s="119">
        <v>32</v>
      </c>
      <c r="AW35" s="127" t="s">
        <v>1889</v>
      </c>
      <c r="AX35" s="128" t="s">
        <v>1890</v>
      </c>
      <c r="AY35" s="128" t="s">
        <v>2030</v>
      </c>
      <c r="AZ35" s="128" t="s">
        <v>1942</v>
      </c>
      <c r="BA35" s="202" t="s">
        <v>26242</v>
      </c>
      <c r="BB35" s="129" t="s">
        <v>2315</v>
      </c>
      <c r="BC35" s="129"/>
      <c r="BD35" s="129" t="s">
        <v>2162</v>
      </c>
      <c r="BE35" s="129"/>
      <c r="BF35" s="129"/>
      <c r="BG35" s="129"/>
      <c r="BH35" s="129"/>
      <c r="BI35" s="129"/>
      <c r="BJ35" s="129"/>
      <c r="BK35" s="129"/>
      <c r="BL35" s="129"/>
      <c r="BM35" s="129"/>
      <c r="BN35" s="129"/>
      <c r="BO35" s="129"/>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c r="EC35" s="113"/>
      <c r="ED35" s="113"/>
      <c r="EE35" s="113"/>
      <c r="EF35" s="113"/>
      <c r="EG35" s="113"/>
      <c r="EH35" s="113"/>
      <c r="EI35" s="113"/>
      <c r="EJ35" s="113"/>
      <c r="EK35" s="113"/>
      <c r="EL35" s="113"/>
      <c r="EM35" s="113"/>
      <c r="EN35" s="113"/>
      <c r="EO35" s="113"/>
      <c r="EP35" s="113"/>
      <c r="EQ35" s="113"/>
      <c r="ER35" s="113"/>
      <c r="ES35" s="113"/>
      <c r="ET35" s="113"/>
      <c r="EU35" s="113"/>
      <c r="EV35" s="113"/>
      <c r="EW35" s="113"/>
      <c r="EX35" s="113"/>
      <c r="EY35" s="113"/>
      <c r="EZ35" s="113"/>
      <c r="FA35" s="113"/>
      <c r="FB35" s="113"/>
      <c r="FC35" s="113"/>
      <c r="FD35" s="113"/>
      <c r="FE35" s="128"/>
    </row>
    <row r="36" spans="1:161" s="119" customFormat="1">
      <c r="A36" s="119" t="s">
        <v>1888</v>
      </c>
      <c r="B36" s="2"/>
      <c r="C36" s="156"/>
      <c r="D36" s="156"/>
      <c r="E36" s="127"/>
      <c r="F36" s="127" t="s">
        <v>1888</v>
      </c>
      <c r="G36" s="127"/>
      <c r="H36" s="127"/>
      <c r="I36" s="127"/>
      <c r="J36" s="127"/>
      <c r="K36" s="127"/>
      <c r="L36" s="127"/>
      <c r="M36" s="127"/>
      <c r="N36" s="127" t="s">
        <v>1888</v>
      </c>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127"/>
      <c r="AO36" s="127"/>
      <c r="AP36" s="127"/>
      <c r="AQ36" s="127"/>
      <c r="AR36" s="127"/>
      <c r="AS36" s="127"/>
      <c r="AT36" s="161"/>
      <c r="AV36" s="119">
        <v>33</v>
      </c>
      <c r="AW36" s="127" t="s">
        <v>1889</v>
      </c>
      <c r="AX36" s="128" t="s">
        <v>1890</v>
      </c>
      <c r="AY36" s="128" t="s">
        <v>2030</v>
      </c>
      <c r="AZ36" s="128" t="s">
        <v>1942</v>
      </c>
      <c r="BA36" s="201" t="s">
        <v>2462</v>
      </c>
      <c r="BB36" s="129" t="s">
        <v>2316</v>
      </c>
      <c r="BC36" s="129"/>
      <c r="BD36" s="129" t="s">
        <v>2163</v>
      </c>
      <c r="BE36" s="129"/>
      <c r="BF36" s="129"/>
      <c r="BG36" s="129"/>
      <c r="BH36" s="129"/>
      <c r="BI36" s="129"/>
      <c r="BJ36" s="129"/>
      <c r="BK36" s="129"/>
      <c r="BL36" s="129"/>
      <c r="BM36" s="129"/>
      <c r="BN36" s="129"/>
      <c r="BO36" s="129"/>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c r="CL36" s="113"/>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c r="DZ36" s="113"/>
      <c r="EA36" s="113"/>
      <c r="EB36" s="113"/>
      <c r="EC36" s="113"/>
      <c r="ED36" s="113"/>
      <c r="EE36" s="113"/>
      <c r="EF36" s="113"/>
      <c r="EG36" s="113"/>
      <c r="EH36" s="113"/>
      <c r="EI36" s="113"/>
      <c r="EJ36" s="113"/>
      <c r="EK36" s="113"/>
      <c r="EL36" s="113"/>
      <c r="EM36" s="113"/>
      <c r="EN36" s="113"/>
      <c r="EO36" s="113"/>
      <c r="EP36" s="113"/>
      <c r="EQ36" s="113"/>
      <c r="ER36" s="113"/>
      <c r="ES36" s="113"/>
      <c r="ET36" s="113"/>
      <c r="EU36" s="113"/>
      <c r="EV36" s="113"/>
      <c r="EW36" s="113"/>
      <c r="EX36" s="113"/>
      <c r="EY36" s="113"/>
      <c r="EZ36" s="113"/>
      <c r="FA36" s="113"/>
      <c r="FB36" s="113"/>
      <c r="FC36" s="113"/>
      <c r="FD36" s="113"/>
      <c r="FE36" s="128"/>
    </row>
    <row r="37" spans="1:161" s="119" customFormat="1">
      <c r="A37" s="119" t="s">
        <v>1888</v>
      </c>
      <c r="B37" s="2"/>
      <c r="C37" s="156"/>
      <c r="D37" s="156"/>
      <c r="E37" s="127"/>
      <c r="F37" s="127" t="s">
        <v>1888</v>
      </c>
      <c r="G37" s="127"/>
      <c r="H37" s="127"/>
      <c r="I37" s="127"/>
      <c r="J37" s="127"/>
      <c r="K37" s="127"/>
      <c r="L37" s="127"/>
      <c r="M37" s="127"/>
      <c r="N37" s="127" t="s">
        <v>1888</v>
      </c>
      <c r="O37" s="127"/>
      <c r="P37" s="127"/>
      <c r="Q37" s="127"/>
      <c r="R37" s="127"/>
      <c r="S37" s="127"/>
      <c r="T37" s="127"/>
      <c r="U37" s="127"/>
      <c r="V37" s="127"/>
      <c r="W37" s="127"/>
      <c r="X37" s="127"/>
      <c r="Y37" s="127"/>
      <c r="Z37" s="127"/>
      <c r="AA37" s="127"/>
      <c r="AB37" s="127"/>
      <c r="AC37" s="127"/>
      <c r="AD37" s="127"/>
      <c r="AE37" s="127"/>
      <c r="AF37" s="127"/>
      <c r="AG37" s="127"/>
      <c r="AH37" s="127"/>
      <c r="AI37" s="127"/>
      <c r="AJ37" s="127"/>
      <c r="AK37" s="127"/>
      <c r="AL37" s="127"/>
      <c r="AM37" s="127"/>
      <c r="AN37" s="127"/>
      <c r="AO37" s="127"/>
      <c r="AP37" s="127"/>
      <c r="AQ37" s="127"/>
      <c r="AR37" s="127"/>
      <c r="AS37" s="127"/>
      <c r="AT37" s="161"/>
      <c r="AV37" s="119">
        <v>34</v>
      </c>
      <c r="AW37" s="127" t="s">
        <v>1889</v>
      </c>
      <c r="AX37" s="128" t="s">
        <v>1890</v>
      </c>
      <c r="AY37" s="128" t="s">
        <v>2030</v>
      </c>
      <c r="AZ37" s="128" t="s">
        <v>1942</v>
      </c>
      <c r="BA37" s="201" t="s">
        <v>2463</v>
      </c>
      <c r="BB37" s="129" t="s">
        <v>2317</v>
      </c>
      <c r="BC37" s="129"/>
      <c r="BD37" s="129" t="s">
        <v>2164</v>
      </c>
      <c r="BE37" s="129"/>
      <c r="BF37" s="129"/>
      <c r="BG37" s="129"/>
      <c r="BH37" s="129"/>
      <c r="BI37" s="129"/>
      <c r="BJ37" s="129"/>
      <c r="BK37" s="129"/>
      <c r="BL37" s="129"/>
      <c r="BM37" s="129"/>
      <c r="BN37" s="129"/>
      <c r="BO37" s="129"/>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c r="CL37" s="113"/>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J37" s="113"/>
      <c r="DK37" s="113"/>
      <c r="DL37" s="113"/>
      <c r="DM37" s="113"/>
      <c r="DN37" s="113"/>
      <c r="DO37" s="113"/>
      <c r="DP37" s="113"/>
      <c r="DQ37" s="113"/>
      <c r="DR37" s="113"/>
      <c r="DS37" s="113"/>
      <c r="DT37" s="113"/>
      <c r="DU37" s="113"/>
      <c r="DV37" s="113"/>
      <c r="DW37" s="113"/>
      <c r="DX37" s="113"/>
      <c r="DY37" s="113"/>
      <c r="DZ37" s="113"/>
      <c r="EA37" s="113"/>
      <c r="EB37" s="113"/>
      <c r="EC37" s="113"/>
      <c r="ED37" s="113"/>
      <c r="EE37" s="113"/>
      <c r="EF37" s="113"/>
      <c r="EG37" s="113"/>
      <c r="EH37" s="113"/>
      <c r="EI37" s="113"/>
      <c r="EJ37" s="113"/>
      <c r="EK37" s="113"/>
      <c r="EL37" s="113"/>
      <c r="EM37" s="113"/>
      <c r="EN37" s="113"/>
      <c r="EO37" s="113"/>
      <c r="EP37" s="113"/>
      <c r="EQ37" s="113"/>
      <c r="ER37" s="113"/>
      <c r="ES37" s="113"/>
      <c r="ET37" s="113"/>
      <c r="EU37" s="113"/>
      <c r="EV37" s="113"/>
      <c r="EW37" s="113"/>
      <c r="EX37" s="113"/>
      <c r="EY37" s="113"/>
      <c r="EZ37" s="113"/>
      <c r="FA37" s="113"/>
      <c r="FB37" s="113"/>
      <c r="FC37" s="113"/>
      <c r="FD37" s="113"/>
      <c r="FE37" s="128"/>
    </row>
    <row r="38" spans="1:161" s="119" customFormat="1">
      <c r="A38" s="119" t="s">
        <v>1888</v>
      </c>
      <c r="B38" s="2"/>
      <c r="C38" s="156"/>
      <c r="D38" s="156"/>
      <c r="E38" s="127"/>
      <c r="F38" s="127" t="s">
        <v>1888</v>
      </c>
      <c r="G38" s="127"/>
      <c r="H38" s="127"/>
      <c r="I38" s="127"/>
      <c r="J38" s="127"/>
      <c r="K38" s="127"/>
      <c r="L38" s="127"/>
      <c r="M38" s="127"/>
      <c r="N38" s="127" t="s">
        <v>1888</v>
      </c>
      <c r="O38" s="127"/>
      <c r="P38" s="127"/>
      <c r="Q38" s="127"/>
      <c r="R38" s="127"/>
      <c r="S38" s="127"/>
      <c r="T38" s="127"/>
      <c r="U38" s="127"/>
      <c r="V38" s="127"/>
      <c r="W38" s="127"/>
      <c r="X38" s="127"/>
      <c r="Y38" s="127"/>
      <c r="Z38" s="127"/>
      <c r="AA38" s="127"/>
      <c r="AB38" s="127"/>
      <c r="AC38" s="127"/>
      <c r="AD38" s="127"/>
      <c r="AE38" s="127"/>
      <c r="AF38" s="127"/>
      <c r="AG38" s="127"/>
      <c r="AH38" s="127"/>
      <c r="AI38" s="127"/>
      <c r="AJ38" s="127"/>
      <c r="AK38" s="127"/>
      <c r="AL38" s="127"/>
      <c r="AM38" s="127"/>
      <c r="AN38" s="127"/>
      <c r="AO38" s="127"/>
      <c r="AP38" s="127"/>
      <c r="AQ38" s="127"/>
      <c r="AR38" s="127"/>
      <c r="AS38" s="127"/>
      <c r="AT38" s="161"/>
      <c r="AV38" s="119">
        <v>35</v>
      </c>
      <c r="AW38" s="127" t="s">
        <v>1889</v>
      </c>
      <c r="AX38" s="128" t="s">
        <v>1890</v>
      </c>
      <c r="AY38" s="128" t="s">
        <v>2030</v>
      </c>
      <c r="AZ38" s="128" t="s">
        <v>1942</v>
      </c>
      <c r="BA38" s="201" t="s">
        <v>23696</v>
      </c>
      <c r="BB38" s="129" t="s">
        <v>1466</v>
      </c>
      <c r="BC38" s="129"/>
      <c r="BD38" s="129" t="s">
        <v>1893</v>
      </c>
      <c r="BE38" s="129"/>
      <c r="BF38" s="129"/>
      <c r="BG38" s="129"/>
      <c r="BH38" s="129"/>
      <c r="BI38" s="129"/>
      <c r="BJ38" s="129"/>
      <c r="BK38" s="129"/>
      <c r="BL38" s="129"/>
      <c r="BM38" s="129"/>
      <c r="BN38" s="129"/>
      <c r="BO38" s="129"/>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c r="CL38" s="113"/>
      <c r="CM38" s="113"/>
      <c r="CN38" s="113"/>
      <c r="CO38" s="113"/>
      <c r="CP38" s="113"/>
      <c r="CQ38" s="113"/>
      <c r="CR38" s="113"/>
      <c r="CS38" s="113"/>
      <c r="CT38" s="113"/>
      <c r="CU38" s="113"/>
      <c r="CV38" s="113"/>
      <c r="CW38" s="113"/>
      <c r="CX38" s="113"/>
      <c r="CY38" s="113"/>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c r="DZ38" s="113"/>
      <c r="EA38" s="113"/>
      <c r="EB38" s="113"/>
      <c r="EC38" s="113"/>
      <c r="ED38" s="113"/>
      <c r="EE38" s="113"/>
      <c r="EF38" s="113"/>
      <c r="EG38" s="113"/>
      <c r="EH38" s="113"/>
      <c r="EI38" s="113"/>
      <c r="EJ38" s="113"/>
      <c r="EK38" s="113"/>
      <c r="EL38" s="113"/>
      <c r="EM38" s="113"/>
      <c r="EN38" s="113"/>
      <c r="EO38" s="113"/>
      <c r="EP38" s="113"/>
      <c r="EQ38" s="113"/>
      <c r="ER38" s="113"/>
      <c r="ES38" s="113"/>
      <c r="ET38" s="113"/>
      <c r="EU38" s="113"/>
      <c r="EV38" s="113"/>
      <c r="EW38" s="113"/>
      <c r="EX38" s="113"/>
      <c r="EY38" s="113"/>
      <c r="EZ38" s="113"/>
      <c r="FA38" s="113"/>
      <c r="FB38" s="113"/>
      <c r="FC38" s="113"/>
      <c r="FD38" s="113"/>
      <c r="FE38" s="128"/>
    </row>
    <row r="39" spans="1:161" s="119" customFormat="1">
      <c r="A39" s="119" t="s">
        <v>1888</v>
      </c>
      <c r="B39" s="2"/>
      <c r="C39" s="156"/>
      <c r="D39" s="156"/>
      <c r="E39" s="127"/>
      <c r="F39" s="127" t="s">
        <v>1888</v>
      </c>
      <c r="G39" s="127"/>
      <c r="H39" s="127"/>
      <c r="I39" s="127"/>
      <c r="J39" s="127"/>
      <c r="K39" s="127"/>
      <c r="L39" s="127"/>
      <c r="M39" s="127"/>
      <c r="N39" s="127" t="s">
        <v>1888</v>
      </c>
      <c r="O39" s="127"/>
      <c r="P39" s="127"/>
      <c r="Q39" s="127"/>
      <c r="R39" s="127"/>
      <c r="S39" s="127"/>
      <c r="T39" s="127"/>
      <c r="U39" s="127"/>
      <c r="V39" s="127"/>
      <c r="W39" s="127"/>
      <c r="X39" s="127"/>
      <c r="Y39" s="127"/>
      <c r="Z39" s="127"/>
      <c r="AA39" s="127"/>
      <c r="AB39" s="127"/>
      <c r="AC39" s="127"/>
      <c r="AD39" s="127"/>
      <c r="AE39" s="127"/>
      <c r="AF39" s="127"/>
      <c r="AG39" s="127"/>
      <c r="AH39" s="127"/>
      <c r="AI39" s="127"/>
      <c r="AJ39" s="127"/>
      <c r="AK39" s="127"/>
      <c r="AL39" s="127"/>
      <c r="AM39" s="127"/>
      <c r="AN39" s="127"/>
      <c r="AO39" s="127"/>
      <c r="AP39" s="127"/>
      <c r="AQ39" s="127"/>
      <c r="AR39" s="127"/>
      <c r="AS39" s="127"/>
      <c r="AT39" s="161"/>
      <c r="AV39" s="119">
        <v>36</v>
      </c>
      <c r="AW39" s="127" t="s">
        <v>1889</v>
      </c>
      <c r="AX39" s="128" t="s">
        <v>1890</v>
      </c>
      <c r="AY39" s="128" t="s">
        <v>2030</v>
      </c>
      <c r="AZ39" s="128" t="s">
        <v>1942</v>
      </c>
      <c r="BA39" s="202" t="s">
        <v>24215</v>
      </c>
      <c r="BB39" s="129" t="s">
        <v>1486</v>
      </c>
      <c r="BC39" s="129"/>
      <c r="BD39" s="129" t="s">
        <v>26243</v>
      </c>
      <c r="BE39" s="129"/>
      <c r="BF39" s="129"/>
      <c r="BG39" s="129"/>
      <c r="BH39" s="129"/>
      <c r="BI39" s="129"/>
      <c r="BJ39" s="129"/>
      <c r="BK39" s="129"/>
      <c r="BL39" s="129"/>
      <c r="BM39" s="129"/>
      <c r="BN39" s="129"/>
      <c r="BO39" s="129"/>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c r="CL39" s="113"/>
      <c r="CM39" s="113"/>
      <c r="CN39" s="113"/>
      <c r="CO39" s="113"/>
      <c r="CP39" s="113"/>
      <c r="CQ39" s="113"/>
      <c r="CR39" s="113"/>
      <c r="CS39" s="113"/>
      <c r="CT39" s="113"/>
      <c r="CU39" s="113"/>
      <c r="CV39" s="113"/>
      <c r="CW39" s="113"/>
      <c r="CX39" s="113"/>
      <c r="CY39" s="113"/>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c r="DZ39" s="113"/>
      <c r="EA39" s="113"/>
      <c r="EB39" s="113"/>
      <c r="EC39" s="113"/>
      <c r="ED39" s="113"/>
      <c r="EE39" s="113"/>
      <c r="EF39" s="113"/>
      <c r="EG39" s="113"/>
      <c r="EH39" s="113"/>
      <c r="EI39" s="113"/>
      <c r="EJ39" s="113"/>
      <c r="EK39" s="113"/>
      <c r="EL39" s="113"/>
      <c r="EM39" s="113"/>
      <c r="EN39" s="113"/>
      <c r="EO39" s="113"/>
      <c r="EP39" s="113"/>
      <c r="EQ39" s="113"/>
      <c r="ER39" s="113"/>
      <c r="ES39" s="113"/>
      <c r="ET39" s="113"/>
      <c r="EU39" s="113"/>
      <c r="EV39" s="113"/>
      <c r="EW39" s="113"/>
      <c r="EX39" s="113"/>
      <c r="EY39" s="113"/>
      <c r="EZ39" s="113"/>
      <c r="FA39" s="113"/>
      <c r="FB39" s="113"/>
      <c r="FC39" s="113"/>
      <c r="FD39" s="113"/>
      <c r="FE39" s="128"/>
    </row>
    <row r="40" spans="1:161" s="119" customFormat="1">
      <c r="A40" s="119" t="s">
        <v>1888</v>
      </c>
      <c r="B40" s="2"/>
      <c r="C40" s="156"/>
      <c r="D40" s="156"/>
      <c r="E40" s="127"/>
      <c r="F40" s="127" t="s">
        <v>1888</v>
      </c>
      <c r="G40" s="127"/>
      <c r="H40" s="127"/>
      <c r="I40" s="127"/>
      <c r="J40" s="127"/>
      <c r="K40" s="127"/>
      <c r="L40" s="127"/>
      <c r="M40" s="127"/>
      <c r="N40" s="127" t="s">
        <v>1888</v>
      </c>
      <c r="O40" s="127"/>
      <c r="P40" s="127"/>
      <c r="Q40" s="127"/>
      <c r="R40" s="127"/>
      <c r="S40" s="127"/>
      <c r="T40" s="127"/>
      <c r="U40" s="127"/>
      <c r="V40" s="127"/>
      <c r="W40" s="127"/>
      <c r="X40" s="127"/>
      <c r="Y40" s="127"/>
      <c r="Z40" s="127"/>
      <c r="AA40" s="127"/>
      <c r="AB40" s="127"/>
      <c r="AC40" s="127"/>
      <c r="AD40" s="127"/>
      <c r="AE40" s="127"/>
      <c r="AF40" s="127"/>
      <c r="AG40" s="127"/>
      <c r="AH40" s="127"/>
      <c r="AI40" s="127"/>
      <c r="AJ40" s="127"/>
      <c r="AK40" s="127"/>
      <c r="AL40" s="127"/>
      <c r="AM40" s="127"/>
      <c r="AN40" s="127"/>
      <c r="AO40" s="127"/>
      <c r="AP40" s="127"/>
      <c r="AQ40" s="127"/>
      <c r="AR40" s="127"/>
      <c r="AS40" s="127"/>
      <c r="AT40" s="161"/>
      <c r="AV40" s="119">
        <v>37</v>
      </c>
      <c r="AW40" s="127" t="s">
        <v>1889</v>
      </c>
      <c r="AX40" s="128" t="s">
        <v>1890</v>
      </c>
      <c r="AY40" s="128" t="s">
        <v>2030</v>
      </c>
      <c r="AZ40" s="128" t="s">
        <v>1942</v>
      </c>
      <c r="BA40" s="203" t="s">
        <v>26244</v>
      </c>
      <c r="BB40" s="129" t="s">
        <v>1486</v>
      </c>
      <c r="BC40" s="129"/>
      <c r="BD40" s="129" t="s">
        <v>2142</v>
      </c>
      <c r="BE40" s="129"/>
      <c r="BF40" s="129"/>
      <c r="BG40" s="129"/>
      <c r="BH40" s="129"/>
      <c r="BI40" s="129"/>
      <c r="BJ40" s="129"/>
      <c r="BK40" s="129"/>
      <c r="BL40" s="129"/>
      <c r="BM40" s="129"/>
      <c r="BN40" s="129"/>
      <c r="BO40" s="129"/>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c r="CL40" s="113"/>
      <c r="CM40" s="113"/>
      <c r="CN40" s="113"/>
      <c r="CO40" s="113"/>
      <c r="CP40" s="113"/>
      <c r="CQ40" s="113"/>
      <c r="CR40" s="113"/>
      <c r="CS40" s="113"/>
      <c r="CT40" s="113"/>
      <c r="CU40" s="113"/>
      <c r="CV40" s="113"/>
      <c r="CW40" s="113"/>
      <c r="CX40" s="113"/>
      <c r="CY40" s="113"/>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c r="DZ40" s="113"/>
      <c r="EA40" s="113"/>
      <c r="EB40" s="113"/>
      <c r="EC40" s="113"/>
      <c r="ED40" s="113"/>
      <c r="EE40" s="113"/>
      <c r="EF40" s="113"/>
      <c r="EG40" s="113"/>
      <c r="EH40" s="113"/>
      <c r="EI40" s="113"/>
      <c r="EJ40" s="113"/>
      <c r="EK40" s="113"/>
      <c r="EL40" s="113"/>
      <c r="EM40" s="113"/>
      <c r="EN40" s="113"/>
      <c r="EO40" s="113"/>
      <c r="EP40" s="113"/>
      <c r="EQ40" s="113"/>
      <c r="ER40" s="113"/>
      <c r="ES40" s="113"/>
      <c r="ET40" s="113"/>
      <c r="EU40" s="113"/>
      <c r="EV40" s="113"/>
      <c r="EW40" s="113"/>
      <c r="EX40" s="113"/>
      <c r="EY40" s="113"/>
      <c r="EZ40" s="113"/>
      <c r="FA40" s="113"/>
      <c r="FB40" s="113"/>
      <c r="FC40" s="113"/>
      <c r="FD40" s="113"/>
      <c r="FE40" s="128"/>
    </row>
    <row r="41" spans="1:161" s="119" customFormat="1">
      <c r="A41" s="119" t="s">
        <v>1888</v>
      </c>
      <c r="B41" s="2"/>
      <c r="C41" s="156"/>
      <c r="D41" s="156"/>
      <c r="E41" s="127"/>
      <c r="F41" s="127" t="s">
        <v>1888</v>
      </c>
      <c r="G41" s="127"/>
      <c r="H41" s="127"/>
      <c r="I41" s="127"/>
      <c r="J41" s="127"/>
      <c r="K41" s="127"/>
      <c r="L41" s="127"/>
      <c r="M41" s="127"/>
      <c r="N41" s="127" t="s">
        <v>1888</v>
      </c>
      <c r="O41" s="127"/>
      <c r="P41" s="127"/>
      <c r="Q41" s="127"/>
      <c r="R41" s="127"/>
      <c r="S41" s="127"/>
      <c r="T41" s="127"/>
      <c r="U41" s="127"/>
      <c r="V41" s="127"/>
      <c r="W41" s="127"/>
      <c r="X41" s="127"/>
      <c r="Y41" s="127"/>
      <c r="Z41" s="127"/>
      <c r="AA41" s="127"/>
      <c r="AB41" s="127"/>
      <c r="AC41" s="127"/>
      <c r="AD41" s="127"/>
      <c r="AE41" s="127"/>
      <c r="AF41" s="127"/>
      <c r="AG41" s="127"/>
      <c r="AH41" s="127"/>
      <c r="AI41" s="127"/>
      <c r="AJ41" s="127"/>
      <c r="AK41" s="127"/>
      <c r="AL41" s="127"/>
      <c r="AM41" s="127"/>
      <c r="AN41" s="127"/>
      <c r="AO41" s="127"/>
      <c r="AP41" s="127"/>
      <c r="AQ41" s="127"/>
      <c r="AR41" s="127"/>
      <c r="AS41" s="127"/>
      <c r="AT41" s="161"/>
      <c r="AV41" s="119">
        <v>38</v>
      </c>
      <c r="AW41" s="127" t="s">
        <v>1889</v>
      </c>
      <c r="AX41" s="128" t="s">
        <v>1890</v>
      </c>
      <c r="AY41" s="128" t="s">
        <v>2030</v>
      </c>
      <c r="AZ41" s="128" t="s">
        <v>1942</v>
      </c>
      <c r="BA41" s="201" t="s">
        <v>26245</v>
      </c>
      <c r="BB41" s="129" t="s">
        <v>1915</v>
      </c>
      <c r="BC41" s="129"/>
      <c r="BD41" s="129" t="s">
        <v>2046</v>
      </c>
      <c r="BE41" s="129"/>
      <c r="BF41" s="129"/>
      <c r="BG41" s="129"/>
      <c r="BH41" s="129"/>
      <c r="BI41" s="129"/>
      <c r="BJ41" s="129"/>
      <c r="BK41" s="129"/>
      <c r="BL41" s="129"/>
      <c r="BM41" s="129"/>
      <c r="BN41" s="129"/>
      <c r="BO41" s="129"/>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c r="CL41" s="113"/>
      <c r="CM41" s="113"/>
      <c r="CN41" s="113"/>
      <c r="CO41" s="113"/>
      <c r="CP41" s="113"/>
      <c r="CQ41" s="113"/>
      <c r="CR41" s="113"/>
      <c r="CS41" s="113"/>
      <c r="CT41" s="113"/>
      <c r="CU41" s="113"/>
      <c r="CV41" s="113"/>
      <c r="CW41" s="113"/>
      <c r="CX41" s="113"/>
      <c r="CY41" s="113"/>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c r="DZ41" s="113"/>
      <c r="EA41" s="113"/>
      <c r="EB41" s="113"/>
      <c r="EC41" s="113"/>
      <c r="ED41" s="113"/>
      <c r="EE41" s="113"/>
      <c r="EF41" s="113"/>
      <c r="EG41" s="113"/>
      <c r="EH41" s="113"/>
      <c r="EI41" s="113"/>
      <c r="EJ41" s="113"/>
      <c r="EK41" s="113"/>
      <c r="EL41" s="113"/>
      <c r="EM41" s="113"/>
      <c r="EN41" s="113"/>
      <c r="EO41" s="113"/>
      <c r="EP41" s="113"/>
      <c r="EQ41" s="113"/>
      <c r="ER41" s="113"/>
      <c r="ES41" s="113"/>
      <c r="ET41" s="113"/>
      <c r="EU41" s="113"/>
      <c r="EV41" s="113"/>
      <c r="EW41" s="113"/>
      <c r="EX41" s="113"/>
      <c r="EY41" s="113"/>
      <c r="EZ41" s="113"/>
      <c r="FA41" s="113"/>
      <c r="FB41" s="113"/>
      <c r="FC41" s="113"/>
      <c r="FD41" s="113"/>
      <c r="FE41" s="128"/>
    </row>
    <row r="42" spans="1:161" s="119" customFormat="1">
      <c r="A42" s="119" t="s">
        <v>1888</v>
      </c>
      <c r="B42" s="2"/>
      <c r="C42" s="156"/>
      <c r="D42" s="156"/>
      <c r="E42" s="127"/>
      <c r="F42" s="127" t="s">
        <v>1888</v>
      </c>
      <c r="G42" s="127"/>
      <c r="H42" s="127"/>
      <c r="I42" s="127"/>
      <c r="J42" s="127"/>
      <c r="K42" s="127"/>
      <c r="L42" s="127"/>
      <c r="M42" s="127"/>
      <c r="N42" s="127" t="s">
        <v>1888</v>
      </c>
      <c r="O42" s="127"/>
      <c r="P42" s="127"/>
      <c r="Q42" s="127"/>
      <c r="R42" s="127"/>
      <c r="S42" s="127"/>
      <c r="T42" s="127"/>
      <c r="U42" s="127"/>
      <c r="V42" s="127"/>
      <c r="W42" s="127"/>
      <c r="X42" s="127"/>
      <c r="Y42" s="127"/>
      <c r="Z42" s="127"/>
      <c r="AA42" s="127"/>
      <c r="AB42" s="127"/>
      <c r="AC42" s="127"/>
      <c r="AD42" s="127"/>
      <c r="AE42" s="127"/>
      <c r="AF42" s="127"/>
      <c r="AG42" s="127"/>
      <c r="AH42" s="127"/>
      <c r="AI42" s="127"/>
      <c r="AJ42" s="127"/>
      <c r="AK42" s="127"/>
      <c r="AL42" s="127"/>
      <c r="AM42" s="127"/>
      <c r="AN42" s="127"/>
      <c r="AO42" s="127"/>
      <c r="AP42" s="127"/>
      <c r="AQ42" s="127"/>
      <c r="AR42" s="127"/>
      <c r="AS42" s="127"/>
      <c r="AT42" s="161"/>
      <c r="AV42" s="119">
        <v>39</v>
      </c>
      <c r="AW42" s="127" t="s">
        <v>1889</v>
      </c>
      <c r="AX42" s="128" t="s">
        <v>1890</v>
      </c>
      <c r="AY42" s="128" t="s">
        <v>2030</v>
      </c>
      <c r="AZ42" s="128" t="s">
        <v>1942</v>
      </c>
      <c r="BA42" s="202" t="s">
        <v>24898</v>
      </c>
      <c r="BB42" s="129" t="s">
        <v>2318</v>
      </c>
      <c r="BC42" s="129"/>
      <c r="BD42" s="129" t="s">
        <v>1892</v>
      </c>
      <c r="BE42" s="129"/>
      <c r="BF42" s="129"/>
      <c r="BG42" s="129"/>
      <c r="BH42" s="129"/>
      <c r="BI42" s="129"/>
      <c r="BJ42" s="129"/>
      <c r="BK42" s="129"/>
      <c r="BL42" s="129"/>
      <c r="BM42" s="129"/>
      <c r="BN42" s="129"/>
      <c r="BO42" s="129"/>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c r="CL42" s="113"/>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c r="DZ42" s="113"/>
      <c r="EA42" s="113"/>
      <c r="EB42" s="113"/>
      <c r="EC42" s="113"/>
      <c r="ED42" s="113"/>
      <c r="EE42" s="113"/>
      <c r="EF42" s="113"/>
      <c r="EG42" s="113"/>
      <c r="EH42" s="113"/>
      <c r="EI42" s="113"/>
      <c r="EJ42" s="113"/>
      <c r="EK42" s="113"/>
      <c r="EL42" s="113"/>
      <c r="EM42" s="113"/>
      <c r="EN42" s="113"/>
      <c r="EO42" s="113"/>
      <c r="EP42" s="113"/>
      <c r="EQ42" s="113"/>
      <c r="ER42" s="113"/>
      <c r="ES42" s="113"/>
      <c r="ET42" s="113"/>
      <c r="EU42" s="113"/>
      <c r="EV42" s="113"/>
      <c r="EW42" s="113"/>
      <c r="EX42" s="113"/>
      <c r="EY42" s="113"/>
      <c r="EZ42" s="113"/>
      <c r="FA42" s="113"/>
      <c r="FB42" s="113"/>
      <c r="FC42" s="113"/>
      <c r="FD42" s="113"/>
      <c r="FE42" s="128"/>
    </row>
    <row r="43" spans="1:161" s="119" customFormat="1">
      <c r="A43" s="119" t="s">
        <v>1888</v>
      </c>
      <c r="B43" s="2"/>
      <c r="C43" s="156"/>
      <c r="D43" s="156"/>
      <c r="E43" s="127"/>
      <c r="F43" s="127" t="s">
        <v>1888</v>
      </c>
      <c r="G43" s="127"/>
      <c r="H43" s="127"/>
      <c r="I43" s="127"/>
      <c r="J43" s="127"/>
      <c r="K43" s="127"/>
      <c r="L43" s="127"/>
      <c r="M43" s="127"/>
      <c r="N43" s="127" t="s">
        <v>1888</v>
      </c>
      <c r="O43" s="127"/>
      <c r="P43" s="127"/>
      <c r="Q43" s="127"/>
      <c r="R43" s="127"/>
      <c r="S43" s="127"/>
      <c r="T43" s="127"/>
      <c r="U43" s="127"/>
      <c r="V43" s="127"/>
      <c r="W43" s="127"/>
      <c r="X43" s="127"/>
      <c r="Y43" s="127"/>
      <c r="Z43" s="127"/>
      <c r="AA43" s="127"/>
      <c r="AB43" s="127"/>
      <c r="AC43" s="127"/>
      <c r="AD43" s="127"/>
      <c r="AE43" s="127"/>
      <c r="AF43" s="127"/>
      <c r="AG43" s="127"/>
      <c r="AH43" s="127"/>
      <c r="AI43" s="127"/>
      <c r="AJ43" s="127"/>
      <c r="AK43" s="127"/>
      <c r="AL43" s="127"/>
      <c r="AM43" s="127"/>
      <c r="AN43" s="127"/>
      <c r="AO43" s="127"/>
      <c r="AP43" s="127"/>
      <c r="AQ43" s="127"/>
      <c r="AR43" s="127"/>
      <c r="AS43" s="127"/>
      <c r="AT43" s="161"/>
      <c r="AV43" s="119">
        <v>40</v>
      </c>
      <c r="AW43" s="127" t="s">
        <v>1889</v>
      </c>
      <c r="AX43" s="128" t="s">
        <v>1890</v>
      </c>
      <c r="AY43" s="128" t="s">
        <v>2030</v>
      </c>
      <c r="AZ43" s="128" t="s">
        <v>1942</v>
      </c>
      <c r="BA43" s="202" t="s">
        <v>26246</v>
      </c>
      <c r="BB43" s="129" t="s">
        <v>2318</v>
      </c>
      <c r="BC43" s="129"/>
      <c r="BD43" s="129" t="s">
        <v>1892</v>
      </c>
      <c r="BE43" s="129"/>
      <c r="BF43" s="129"/>
      <c r="BG43" s="129"/>
      <c r="BH43" s="129"/>
      <c r="BI43" s="129"/>
      <c r="BJ43" s="129"/>
      <c r="BK43" s="129"/>
      <c r="BL43" s="129"/>
      <c r="BM43" s="129"/>
      <c r="BN43" s="129"/>
      <c r="BO43" s="129"/>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c r="CL43" s="113"/>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c r="DZ43" s="113"/>
      <c r="EA43" s="113"/>
      <c r="EB43" s="113"/>
      <c r="EC43" s="113"/>
      <c r="ED43" s="113"/>
      <c r="EE43" s="113"/>
      <c r="EF43" s="113"/>
      <c r="EG43" s="113"/>
      <c r="EH43" s="113"/>
      <c r="EI43" s="113"/>
      <c r="EJ43" s="113"/>
      <c r="EK43" s="113"/>
      <c r="EL43" s="113"/>
      <c r="EM43" s="113"/>
      <c r="EN43" s="113"/>
      <c r="EO43" s="113"/>
      <c r="EP43" s="113"/>
      <c r="EQ43" s="113"/>
      <c r="ER43" s="113"/>
      <c r="ES43" s="113"/>
      <c r="ET43" s="113"/>
      <c r="EU43" s="113"/>
      <c r="EV43" s="113"/>
      <c r="EW43" s="113"/>
      <c r="EX43" s="113"/>
      <c r="EY43" s="113"/>
      <c r="EZ43" s="113"/>
      <c r="FA43" s="113"/>
      <c r="FB43" s="113"/>
      <c r="FC43" s="113"/>
      <c r="FD43" s="113"/>
      <c r="FE43" s="128"/>
    </row>
    <row r="44" spans="1:161" s="119" customFormat="1">
      <c r="A44" s="119" t="s">
        <v>1888</v>
      </c>
      <c r="B44" s="2"/>
      <c r="C44" s="156"/>
      <c r="D44" s="156"/>
      <c r="E44" s="127"/>
      <c r="F44" s="127" t="s">
        <v>1888</v>
      </c>
      <c r="G44" s="127"/>
      <c r="H44" s="127"/>
      <c r="I44" s="127"/>
      <c r="J44" s="127"/>
      <c r="K44" s="127"/>
      <c r="L44" s="127"/>
      <c r="M44" s="127"/>
      <c r="N44" s="127" t="s">
        <v>1888</v>
      </c>
      <c r="O44" s="127"/>
      <c r="P44" s="127"/>
      <c r="Q44" s="127"/>
      <c r="R44" s="127"/>
      <c r="S44" s="127"/>
      <c r="T44" s="127"/>
      <c r="U44" s="127"/>
      <c r="V44" s="127"/>
      <c r="W44" s="127"/>
      <c r="X44" s="127"/>
      <c r="Y44" s="127"/>
      <c r="Z44" s="127"/>
      <c r="AA44" s="127"/>
      <c r="AB44" s="127"/>
      <c r="AC44" s="127"/>
      <c r="AD44" s="127"/>
      <c r="AE44" s="127"/>
      <c r="AF44" s="127"/>
      <c r="AG44" s="127"/>
      <c r="AH44" s="127"/>
      <c r="AI44" s="127"/>
      <c r="AJ44" s="127"/>
      <c r="AK44" s="127"/>
      <c r="AL44" s="127"/>
      <c r="AM44" s="127"/>
      <c r="AN44" s="127"/>
      <c r="AO44" s="127"/>
      <c r="AP44" s="127"/>
      <c r="AQ44" s="127"/>
      <c r="AR44" s="127"/>
      <c r="AS44" s="127"/>
      <c r="AT44" s="161"/>
      <c r="AV44" s="119">
        <v>41</v>
      </c>
      <c r="AW44" s="127" t="s">
        <v>1889</v>
      </c>
      <c r="AX44" s="128" t="s">
        <v>1890</v>
      </c>
      <c r="AY44" s="128" t="s">
        <v>2030</v>
      </c>
      <c r="AZ44" s="128" t="s">
        <v>1942</v>
      </c>
      <c r="BA44" s="201" t="s">
        <v>24908</v>
      </c>
      <c r="BB44" s="129" t="s">
        <v>1528</v>
      </c>
      <c r="BC44" s="129"/>
      <c r="BD44" s="129" t="s">
        <v>1898</v>
      </c>
      <c r="BE44" s="129"/>
      <c r="BF44" s="129"/>
      <c r="BG44" s="129"/>
      <c r="BH44" s="129"/>
      <c r="BI44" s="129"/>
      <c r="BJ44" s="129"/>
      <c r="BK44" s="129"/>
      <c r="BL44" s="129"/>
      <c r="BM44" s="129"/>
      <c r="BN44" s="129"/>
      <c r="BO44" s="129"/>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c r="CL44" s="113"/>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c r="DZ44" s="113"/>
      <c r="EA44" s="113"/>
      <c r="EB44" s="113"/>
      <c r="EC44" s="113"/>
      <c r="ED44" s="113"/>
      <c r="EE44" s="113"/>
      <c r="EF44" s="113"/>
      <c r="EG44" s="113"/>
      <c r="EH44" s="113"/>
      <c r="EI44" s="113"/>
      <c r="EJ44" s="113"/>
      <c r="EK44" s="113"/>
      <c r="EL44" s="113"/>
      <c r="EM44" s="113"/>
      <c r="EN44" s="113"/>
      <c r="EO44" s="113"/>
      <c r="EP44" s="113"/>
      <c r="EQ44" s="113"/>
      <c r="ER44" s="113"/>
      <c r="ES44" s="113"/>
      <c r="ET44" s="113"/>
      <c r="EU44" s="113"/>
      <c r="EV44" s="113"/>
      <c r="EW44" s="113"/>
      <c r="EX44" s="113"/>
      <c r="EY44" s="113"/>
      <c r="EZ44" s="113"/>
      <c r="FA44" s="113"/>
      <c r="FB44" s="113"/>
      <c r="FC44" s="113"/>
      <c r="FD44" s="113"/>
      <c r="FE44" s="128"/>
    </row>
    <row r="45" spans="1:161" s="119" customFormat="1">
      <c r="A45" s="119" t="s">
        <v>1888</v>
      </c>
      <c r="B45" s="2"/>
      <c r="C45" s="156"/>
      <c r="D45" s="156"/>
      <c r="E45" s="127"/>
      <c r="F45" s="127" t="s">
        <v>1888</v>
      </c>
      <c r="G45" s="127"/>
      <c r="H45" s="127"/>
      <c r="I45" s="127"/>
      <c r="J45" s="127"/>
      <c r="K45" s="127"/>
      <c r="L45" s="127"/>
      <c r="M45" s="127"/>
      <c r="N45" s="127" t="s">
        <v>1888</v>
      </c>
      <c r="O45" s="127"/>
      <c r="P45" s="127"/>
      <c r="Q45" s="127"/>
      <c r="R45" s="127"/>
      <c r="S45" s="127"/>
      <c r="T45" s="127"/>
      <c r="U45" s="127"/>
      <c r="V45" s="127"/>
      <c r="W45" s="127"/>
      <c r="X45" s="127"/>
      <c r="Y45" s="127"/>
      <c r="Z45" s="127"/>
      <c r="AA45" s="127"/>
      <c r="AB45" s="127"/>
      <c r="AC45" s="127"/>
      <c r="AD45" s="127"/>
      <c r="AE45" s="127"/>
      <c r="AF45" s="127"/>
      <c r="AG45" s="127"/>
      <c r="AH45" s="127"/>
      <c r="AI45" s="127"/>
      <c r="AJ45" s="127"/>
      <c r="AK45" s="127"/>
      <c r="AL45" s="127"/>
      <c r="AM45" s="127"/>
      <c r="AN45" s="127"/>
      <c r="AO45" s="127"/>
      <c r="AP45" s="127"/>
      <c r="AQ45" s="127"/>
      <c r="AR45" s="127"/>
      <c r="AS45" s="127"/>
      <c r="AT45" s="161"/>
      <c r="AV45" s="119">
        <v>42</v>
      </c>
      <c r="AW45" s="127" t="s">
        <v>1889</v>
      </c>
      <c r="AX45" s="128" t="s">
        <v>1890</v>
      </c>
      <c r="AY45" s="128" t="s">
        <v>2030</v>
      </c>
      <c r="AZ45" s="128" t="s">
        <v>1942</v>
      </c>
      <c r="BA45" s="202" t="s">
        <v>26247</v>
      </c>
      <c r="BB45" s="129" t="s">
        <v>2141</v>
      </c>
      <c r="BC45" s="129"/>
      <c r="BD45" s="129" t="s">
        <v>2033</v>
      </c>
      <c r="BE45" s="129"/>
      <c r="BF45" s="129"/>
      <c r="BG45" s="129"/>
      <c r="BH45" s="129"/>
      <c r="BI45" s="129"/>
      <c r="BJ45" s="129"/>
      <c r="BK45" s="129"/>
      <c r="BL45" s="129"/>
      <c r="BM45" s="129"/>
      <c r="BN45" s="129"/>
      <c r="BO45" s="129"/>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c r="CL45" s="113"/>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c r="DZ45" s="113"/>
      <c r="EA45" s="113"/>
      <c r="EB45" s="113"/>
      <c r="EC45" s="113"/>
      <c r="ED45" s="113"/>
      <c r="EE45" s="113"/>
      <c r="EF45" s="113"/>
      <c r="EG45" s="113"/>
      <c r="EH45" s="113"/>
      <c r="EI45" s="113"/>
      <c r="EJ45" s="113"/>
      <c r="EK45" s="113"/>
      <c r="EL45" s="113"/>
      <c r="EM45" s="113"/>
      <c r="EN45" s="113"/>
      <c r="EO45" s="113"/>
      <c r="EP45" s="113"/>
      <c r="EQ45" s="113"/>
      <c r="ER45" s="113"/>
      <c r="ES45" s="113"/>
      <c r="ET45" s="113"/>
      <c r="EU45" s="113"/>
      <c r="EV45" s="113"/>
      <c r="EW45" s="113"/>
      <c r="EX45" s="113"/>
      <c r="EY45" s="113"/>
      <c r="EZ45" s="113"/>
      <c r="FA45" s="113"/>
      <c r="FB45" s="113"/>
      <c r="FC45" s="113"/>
      <c r="FD45" s="113"/>
      <c r="FE45" s="128"/>
    </row>
    <row r="46" spans="1:161" s="119" customFormat="1">
      <c r="A46" s="119" t="s">
        <v>1888</v>
      </c>
      <c r="B46" s="2"/>
      <c r="C46" s="156"/>
      <c r="D46" s="156"/>
      <c r="E46" s="127"/>
      <c r="F46" s="127" t="s">
        <v>1888</v>
      </c>
      <c r="G46" s="127"/>
      <c r="H46" s="127"/>
      <c r="I46" s="127"/>
      <c r="J46" s="127"/>
      <c r="K46" s="127"/>
      <c r="L46" s="127"/>
      <c r="M46" s="127"/>
      <c r="N46" s="127" t="s">
        <v>1888</v>
      </c>
      <c r="O46" s="127"/>
      <c r="P46" s="127"/>
      <c r="Q46" s="127"/>
      <c r="R46" s="127"/>
      <c r="S46" s="127"/>
      <c r="T46" s="127"/>
      <c r="U46" s="127"/>
      <c r="V46" s="127"/>
      <c r="W46" s="127"/>
      <c r="X46" s="127"/>
      <c r="Y46" s="127"/>
      <c r="Z46" s="127"/>
      <c r="AA46" s="127"/>
      <c r="AB46" s="127"/>
      <c r="AC46" s="127"/>
      <c r="AD46" s="127"/>
      <c r="AE46" s="127"/>
      <c r="AF46" s="127"/>
      <c r="AG46" s="127"/>
      <c r="AH46" s="127"/>
      <c r="AI46" s="127"/>
      <c r="AJ46" s="127"/>
      <c r="AK46" s="127"/>
      <c r="AL46" s="127"/>
      <c r="AM46" s="127"/>
      <c r="AN46" s="127"/>
      <c r="AO46" s="127"/>
      <c r="AP46" s="127"/>
      <c r="AQ46" s="127"/>
      <c r="AR46" s="127"/>
      <c r="AS46" s="127"/>
      <c r="AT46" s="161"/>
      <c r="AV46" s="119">
        <v>43</v>
      </c>
      <c r="AW46" s="127" t="s">
        <v>1889</v>
      </c>
      <c r="AX46" s="128" t="s">
        <v>1890</v>
      </c>
      <c r="AY46" s="128" t="s">
        <v>2030</v>
      </c>
      <c r="AZ46" s="128" t="s">
        <v>1942</v>
      </c>
      <c r="BA46" s="202" t="s">
        <v>25939</v>
      </c>
      <c r="BB46" s="129" t="s">
        <v>25940</v>
      </c>
      <c r="BC46" s="129"/>
      <c r="BD46" s="129" t="s">
        <v>2033</v>
      </c>
      <c r="BE46" s="129"/>
      <c r="BF46" s="129"/>
      <c r="BG46" s="129"/>
      <c r="BH46" s="129"/>
      <c r="BI46" s="129"/>
      <c r="BJ46" s="129"/>
      <c r="BK46" s="129"/>
      <c r="BL46" s="129"/>
      <c r="BM46" s="129"/>
      <c r="BN46" s="129"/>
      <c r="BO46" s="129"/>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c r="CL46" s="113"/>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c r="DZ46" s="113"/>
      <c r="EA46" s="113"/>
      <c r="EB46" s="113"/>
      <c r="EC46" s="113"/>
      <c r="ED46" s="113"/>
      <c r="EE46" s="113"/>
      <c r="EF46" s="113"/>
      <c r="EG46" s="113"/>
      <c r="EH46" s="113"/>
      <c r="EI46" s="113"/>
      <c r="EJ46" s="113"/>
      <c r="EK46" s="113"/>
      <c r="EL46" s="113"/>
      <c r="EM46" s="113"/>
      <c r="EN46" s="113"/>
      <c r="EO46" s="113"/>
      <c r="EP46" s="113"/>
      <c r="EQ46" s="113"/>
      <c r="ER46" s="113"/>
      <c r="ES46" s="113"/>
      <c r="ET46" s="113"/>
      <c r="EU46" s="113"/>
      <c r="EV46" s="113"/>
      <c r="EW46" s="113"/>
      <c r="EX46" s="113"/>
      <c r="EY46" s="113"/>
      <c r="EZ46" s="113"/>
      <c r="FA46" s="113"/>
      <c r="FB46" s="113"/>
      <c r="FC46" s="113"/>
      <c r="FD46" s="113"/>
      <c r="FE46" s="128"/>
    </row>
    <row r="47" spans="1:161" s="119" customFormat="1">
      <c r="A47" s="119" t="s">
        <v>1888</v>
      </c>
      <c r="B47" s="2"/>
      <c r="C47" s="156"/>
      <c r="D47" s="156"/>
      <c r="E47" s="127"/>
      <c r="F47" s="127" t="s">
        <v>1888</v>
      </c>
      <c r="G47" s="127"/>
      <c r="H47" s="127"/>
      <c r="I47" s="127"/>
      <c r="J47" s="127"/>
      <c r="K47" s="127"/>
      <c r="L47" s="127"/>
      <c r="M47" s="127"/>
      <c r="N47" s="127" t="s">
        <v>1888</v>
      </c>
      <c r="O47" s="127"/>
      <c r="P47" s="127"/>
      <c r="Q47" s="127"/>
      <c r="R47" s="127"/>
      <c r="S47" s="127"/>
      <c r="T47" s="127"/>
      <c r="U47" s="127"/>
      <c r="V47" s="127"/>
      <c r="W47" s="127"/>
      <c r="X47" s="127"/>
      <c r="Y47" s="127"/>
      <c r="Z47" s="127"/>
      <c r="AA47" s="127"/>
      <c r="AB47" s="127"/>
      <c r="AC47" s="127"/>
      <c r="AD47" s="127"/>
      <c r="AE47" s="127"/>
      <c r="AF47" s="127"/>
      <c r="AG47" s="127"/>
      <c r="AH47" s="127"/>
      <c r="AI47" s="127"/>
      <c r="AJ47" s="127"/>
      <c r="AK47" s="127"/>
      <c r="AL47" s="127"/>
      <c r="AM47" s="127"/>
      <c r="AN47" s="127"/>
      <c r="AO47" s="127"/>
      <c r="AP47" s="127"/>
      <c r="AQ47" s="127"/>
      <c r="AR47" s="127"/>
      <c r="AS47" s="127"/>
      <c r="AT47" s="161"/>
      <c r="AV47" s="119">
        <v>44</v>
      </c>
      <c r="AW47" s="127" t="s">
        <v>1889</v>
      </c>
      <c r="AX47" s="128" t="s">
        <v>1890</v>
      </c>
      <c r="AY47" s="128" t="s">
        <v>2030</v>
      </c>
      <c r="AZ47" s="128" t="s">
        <v>1942</v>
      </c>
      <c r="BA47" s="201" t="s">
        <v>2464</v>
      </c>
      <c r="BB47" s="129" t="s">
        <v>2319</v>
      </c>
      <c r="BC47" s="129"/>
      <c r="BD47" s="129" t="s">
        <v>2165</v>
      </c>
      <c r="BE47" s="129"/>
      <c r="BF47" s="129"/>
      <c r="BG47" s="129"/>
      <c r="BH47" s="129"/>
      <c r="BI47" s="129"/>
      <c r="BJ47" s="129"/>
      <c r="BK47" s="129"/>
      <c r="BL47" s="129"/>
      <c r="BM47" s="129"/>
      <c r="BN47" s="129"/>
      <c r="BO47" s="129"/>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c r="CL47" s="113"/>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c r="DZ47" s="113"/>
      <c r="EA47" s="113"/>
      <c r="EB47" s="113"/>
      <c r="EC47" s="113"/>
      <c r="ED47" s="113"/>
      <c r="EE47" s="113"/>
      <c r="EF47" s="113"/>
      <c r="EG47" s="113"/>
      <c r="EH47" s="113"/>
      <c r="EI47" s="113"/>
      <c r="EJ47" s="113"/>
      <c r="EK47" s="113"/>
      <c r="EL47" s="113"/>
      <c r="EM47" s="113"/>
      <c r="EN47" s="113"/>
      <c r="EO47" s="113"/>
      <c r="EP47" s="113"/>
      <c r="EQ47" s="113"/>
      <c r="ER47" s="113"/>
      <c r="ES47" s="113"/>
      <c r="ET47" s="113"/>
      <c r="EU47" s="113"/>
      <c r="EV47" s="113"/>
      <c r="EW47" s="113"/>
      <c r="EX47" s="113"/>
      <c r="EY47" s="113"/>
      <c r="EZ47" s="113"/>
      <c r="FA47" s="113"/>
      <c r="FB47" s="113"/>
      <c r="FC47" s="113"/>
      <c r="FD47" s="113"/>
      <c r="FE47" s="128"/>
    </row>
    <row r="48" spans="1:161" s="119" customFormat="1">
      <c r="A48" s="119" t="s">
        <v>1888</v>
      </c>
      <c r="B48" s="2"/>
      <c r="C48" s="156"/>
      <c r="D48" s="156"/>
      <c r="E48" s="127"/>
      <c r="F48" s="127" t="s">
        <v>1888</v>
      </c>
      <c r="G48" s="127"/>
      <c r="H48" s="127"/>
      <c r="I48" s="127"/>
      <c r="J48" s="127"/>
      <c r="K48" s="127"/>
      <c r="L48" s="127"/>
      <c r="M48" s="127"/>
      <c r="N48" s="127" t="s">
        <v>1888</v>
      </c>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c r="AR48" s="127"/>
      <c r="AS48" s="127"/>
      <c r="AT48" s="161"/>
      <c r="AV48" s="119">
        <v>45</v>
      </c>
      <c r="AW48" s="127" t="s">
        <v>1889</v>
      </c>
      <c r="AX48" s="128" t="s">
        <v>1890</v>
      </c>
      <c r="AY48" s="128" t="s">
        <v>2030</v>
      </c>
      <c r="AZ48" s="128" t="s">
        <v>1942</v>
      </c>
      <c r="BA48" s="201" t="s">
        <v>2465</v>
      </c>
      <c r="BB48" s="129" t="s">
        <v>2320</v>
      </c>
      <c r="BC48" s="129"/>
      <c r="BD48" s="129" t="s">
        <v>2166</v>
      </c>
      <c r="BE48" s="129"/>
      <c r="BF48" s="129"/>
      <c r="BG48" s="129"/>
      <c r="BH48" s="129"/>
      <c r="BI48" s="129"/>
      <c r="BJ48" s="129"/>
      <c r="BK48" s="129"/>
      <c r="BL48" s="129"/>
      <c r="BM48" s="129"/>
      <c r="BN48" s="129"/>
      <c r="BO48" s="129"/>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c r="CL48" s="113"/>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c r="DZ48" s="113"/>
      <c r="EA48" s="113"/>
      <c r="EB48" s="113"/>
      <c r="EC48" s="113"/>
      <c r="ED48" s="113"/>
      <c r="EE48" s="113"/>
      <c r="EF48" s="113"/>
      <c r="EG48" s="113"/>
      <c r="EH48" s="113"/>
      <c r="EI48" s="113"/>
      <c r="EJ48" s="113"/>
      <c r="EK48" s="113"/>
      <c r="EL48" s="113"/>
      <c r="EM48" s="113"/>
      <c r="EN48" s="113"/>
      <c r="EO48" s="113"/>
      <c r="EP48" s="113"/>
      <c r="EQ48" s="113"/>
      <c r="ER48" s="113"/>
      <c r="ES48" s="113"/>
      <c r="ET48" s="113"/>
      <c r="EU48" s="113"/>
      <c r="EV48" s="113"/>
      <c r="EW48" s="113"/>
      <c r="EX48" s="113"/>
      <c r="EY48" s="113"/>
      <c r="EZ48" s="113"/>
      <c r="FA48" s="113"/>
      <c r="FB48" s="113"/>
      <c r="FC48" s="113"/>
      <c r="FD48" s="113"/>
      <c r="FE48" s="128"/>
    </row>
    <row r="49" spans="1:161" s="119" customFormat="1">
      <c r="A49" s="119" t="s">
        <v>1888</v>
      </c>
      <c r="B49" s="2"/>
      <c r="C49" s="156"/>
      <c r="D49" s="156"/>
      <c r="E49" s="127"/>
      <c r="F49" s="127" t="s">
        <v>1888</v>
      </c>
      <c r="G49" s="127"/>
      <c r="H49" s="127"/>
      <c r="I49" s="127"/>
      <c r="J49" s="127"/>
      <c r="K49" s="127"/>
      <c r="L49" s="127"/>
      <c r="M49" s="127"/>
      <c r="N49" s="127" t="s">
        <v>1888</v>
      </c>
      <c r="O49" s="127"/>
      <c r="P49" s="127"/>
      <c r="Q49" s="127"/>
      <c r="R49" s="127"/>
      <c r="S49" s="127"/>
      <c r="T49" s="127"/>
      <c r="U49" s="127"/>
      <c r="V49" s="127"/>
      <c r="W49" s="127"/>
      <c r="X49" s="127"/>
      <c r="Y49" s="127"/>
      <c r="Z49" s="127"/>
      <c r="AA49" s="127"/>
      <c r="AB49" s="127"/>
      <c r="AC49" s="127"/>
      <c r="AD49" s="127"/>
      <c r="AE49" s="127"/>
      <c r="AF49" s="127"/>
      <c r="AG49" s="127"/>
      <c r="AH49" s="127"/>
      <c r="AI49" s="127"/>
      <c r="AJ49" s="127"/>
      <c r="AK49" s="127"/>
      <c r="AL49" s="127"/>
      <c r="AM49" s="127"/>
      <c r="AN49" s="127"/>
      <c r="AO49" s="127"/>
      <c r="AP49" s="127"/>
      <c r="AQ49" s="127"/>
      <c r="AR49" s="127"/>
      <c r="AS49" s="127"/>
      <c r="AT49" s="161"/>
      <c r="AV49" s="119">
        <v>46</v>
      </c>
      <c r="AW49" s="127" t="s">
        <v>1889</v>
      </c>
      <c r="AX49" s="128" t="s">
        <v>1890</v>
      </c>
      <c r="AY49" s="128" t="s">
        <v>2030</v>
      </c>
      <c r="AZ49" s="128" t="s">
        <v>1942</v>
      </c>
      <c r="BA49" s="201" t="s">
        <v>2466</v>
      </c>
      <c r="BB49" s="129" t="s">
        <v>2321</v>
      </c>
      <c r="BC49" s="129"/>
      <c r="BD49" s="129" t="s">
        <v>2167</v>
      </c>
      <c r="BE49" s="129"/>
      <c r="BF49" s="129"/>
      <c r="BG49" s="129"/>
      <c r="BH49" s="129"/>
      <c r="BI49" s="129"/>
      <c r="BJ49" s="129"/>
      <c r="BK49" s="129"/>
      <c r="BL49" s="129"/>
      <c r="BM49" s="129"/>
      <c r="BN49" s="129"/>
      <c r="BO49" s="129"/>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c r="CL49" s="113"/>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c r="DZ49" s="113"/>
      <c r="EA49" s="113"/>
      <c r="EB49" s="113"/>
      <c r="EC49" s="113"/>
      <c r="ED49" s="113"/>
      <c r="EE49" s="113"/>
      <c r="EF49" s="113"/>
      <c r="EG49" s="113"/>
      <c r="EH49" s="113"/>
      <c r="EI49" s="113"/>
      <c r="EJ49" s="113"/>
      <c r="EK49" s="113"/>
      <c r="EL49" s="113"/>
      <c r="EM49" s="113"/>
      <c r="EN49" s="113"/>
      <c r="EO49" s="113"/>
      <c r="EP49" s="113"/>
      <c r="EQ49" s="113"/>
      <c r="ER49" s="113"/>
      <c r="ES49" s="113"/>
      <c r="ET49" s="113"/>
      <c r="EU49" s="113"/>
      <c r="EV49" s="113"/>
      <c r="EW49" s="113"/>
      <c r="EX49" s="113"/>
      <c r="EY49" s="113"/>
      <c r="EZ49" s="113"/>
      <c r="FA49" s="113"/>
      <c r="FB49" s="113"/>
      <c r="FC49" s="113"/>
      <c r="FD49" s="113"/>
      <c r="FE49" s="128"/>
    </row>
    <row r="50" spans="1:161" s="119" customFormat="1">
      <c r="A50" s="119" t="s">
        <v>1888</v>
      </c>
      <c r="B50" s="2"/>
      <c r="C50" s="156"/>
      <c r="D50" s="156"/>
      <c r="E50" s="127"/>
      <c r="F50" s="127" t="s">
        <v>1888</v>
      </c>
      <c r="G50" s="127"/>
      <c r="H50" s="127"/>
      <c r="I50" s="127"/>
      <c r="J50" s="127"/>
      <c r="K50" s="127"/>
      <c r="L50" s="127"/>
      <c r="M50" s="127"/>
      <c r="N50" s="127" t="s">
        <v>1888</v>
      </c>
      <c r="O50" s="127"/>
      <c r="P50" s="127"/>
      <c r="Q50" s="127"/>
      <c r="R50" s="127"/>
      <c r="S50" s="127"/>
      <c r="T50" s="127"/>
      <c r="U50" s="127"/>
      <c r="V50" s="127"/>
      <c r="W50" s="127"/>
      <c r="X50" s="127"/>
      <c r="Y50" s="127"/>
      <c r="Z50" s="127"/>
      <c r="AA50" s="127"/>
      <c r="AB50" s="127"/>
      <c r="AC50" s="127"/>
      <c r="AD50" s="127"/>
      <c r="AE50" s="127"/>
      <c r="AF50" s="127"/>
      <c r="AG50" s="127"/>
      <c r="AH50" s="127"/>
      <c r="AI50" s="127"/>
      <c r="AJ50" s="127"/>
      <c r="AK50" s="127"/>
      <c r="AL50" s="127"/>
      <c r="AM50" s="127"/>
      <c r="AN50" s="127"/>
      <c r="AO50" s="127"/>
      <c r="AP50" s="127"/>
      <c r="AQ50" s="127"/>
      <c r="AR50" s="127"/>
      <c r="AS50" s="127"/>
      <c r="AT50" s="161"/>
      <c r="AV50" s="119">
        <v>47</v>
      </c>
      <c r="AW50" s="127" t="s">
        <v>1889</v>
      </c>
      <c r="AX50" s="128" t="s">
        <v>1890</v>
      </c>
      <c r="AY50" s="128" t="s">
        <v>2030</v>
      </c>
      <c r="AZ50" s="128" t="s">
        <v>1942</v>
      </c>
      <c r="BA50" s="201" t="s">
        <v>2467</v>
      </c>
      <c r="BB50" s="129" t="s">
        <v>2322</v>
      </c>
      <c r="BC50" s="129"/>
      <c r="BD50" s="129" t="s">
        <v>2168</v>
      </c>
      <c r="BE50" s="129"/>
      <c r="BF50" s="129"/>
      <c r="BG50" s="129"/>
      <c r="BH50" s="129"/>
      <c r="BI50" s="129"/>
      <c r="BJ50" s="129"/>
      <c r="BK50" s="129"/>
      <c r="BL50" s="129"/>
      <c r="BM50" s="129"/>
      <c r="BN50" s="129"/>
      <c r="BO50" s="129"/>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c r="CL50" s="113"/>
      <c r="CM50" s="113"/>
      <c r="CN50" s="113"/>
      <c r="CO50" s="113"/>
      <c r="CP50" s="113"/>
      <c r="CQ50" s="113"/>
      <c r="CR50" s="113"/>
      <c r="CS50" s="113"/>
      <c r="CT50" s="113"/>
      <c r="CU50" s="113"/>
      <c r="CV50" s="113"/>
      <c r="CW50" s="113"/>
      <c r="CX50" s="113"/>
      <c r="CY50" s="113"/>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c r="DZ50" s="113"/>
      <c r="EA50" s="113"/>
      <c r="EB50" s="113"/>
      <c r="EC50" s="113"/>
      <c r="ED50" s="113"/>
      <c r="EE50" s="113"/>
      <c r="EF50" s="113"/>
      <c r="EG50" s="113"/>
      <c r="EH50" s="113"/>
      <c r="EI50" s="113"/>
      <c r="EJ50" s="113"/>
      <c r="EK50" s="113"/>
      <c r="EL50" s="113"/>
      <c r="EM50" s="113"/>
      <c r="EN50" s="113"/>
      <c r="EO50" s="113"/>
      <c r="EP50" s="113"/>
      <c r="EQ50" s="113"/>
      <c r="ER50" s="113"/>
      <c r="ES50" s="113"/>
      <c r="ET50" s="113"/>
      <c r="EU50" s="113"/>
      <c r="EV50" s="113"/>
      <c r="EW50" s="113"/>
      <c r="EX50" s="113"/>
      <c r="EY50" s="113"/>
      <c r="EZ50" s="113"/>
      <c r="FA50" s="113"/>
      <c r="FB50" s="113"/>
      <c r="FC50" s="113"/>
      <c r="FD50" s="113"/>
      <c r="FE50" s="128"/>
    </row>
    <row r="51" spans="1:161" s="119" customFormat="1">
      <c r="A51" s="119" t="s">
        <v>1888</v>
      </c>
      <c r="B51" s="2"/>
      <c r="C51" s="156"/>
      <c r="D51" s="156"/>
      <c r="E51" s="127"/>
      <c r="F51" s="127" t="s">
        <v>1888</v>
      </c>
      <c r="G51" s="127"/>
      <c r="H51" s="127"/>
      <c r="I51" s="127"/>
      <c r="J51" s="127"/>
      <c r="K51" s="127"/>
      <c r="L51" s="127"/>
      <c r="M51" s="127"/>
      <c r="N51" s="127" t="s">
        <v>1888</v>
      </c>
      <c r="O51" s="127"/>
      <c r="P51" s="127"/>
      <c r="Q51" s="127"/>
      <c r="R51" s="127"/>
      <c r="S51" s="127"/>
      <c r="T51" s="127"/>
      <c r="U51" s="127"/>
      <c r="V51" s="127"/>
      <c r="W51" s="127"/>
      <c r="X51" s="127"/>
      <c r="Y51" s="127"/>
      <c r="Z51" s="127"/>
      <c r="AA51" s="127"/>
      <c r="AB51" s="127"/>
      <c r="AC51" s="127"/>
      <c r="AD51" s="127"/>
      <c r="AE51" s="127"/>
      <c r="AF51" s="127"/>
      <c r="AG51" s="127"/>
      <c r="AH51" s="127"/>
      <c r="AI51" s="127"/>
      <c r="AJ51" s="127"/>
      <c r="AK51" s="127"/>
      <c r="AL51" s="127"/>
      <c r="AM51" s="127"/>
      <c r="AN51" s="127"/>
      <c r="AO51" s="127"/>
      <c r="AP51" s="127"/>
      <c r="AQ51" s="127"/>
      <c r="AR51" s="127"/>
      <c r="AS51" s="127"/>
      <c r="AT51" s="161"/>
      <c r="AV51" s="119">
        <v>48</v>
      </c>
      <c r="AW51" s="127" t="s">
        <v>1889</v>
      </c>
      <c r="AX51" s="128" t="s">
        <v>1890</v>
      </c>
      <c r="AY51" s="128" t="s">
        <v>2030</v>
      </c>
      <c r="AZ51" s="128" t="s">
        <v>1942</v>
      </c>
      <c r="BA51" s="201" t="s">
        <v>2468</v>
      </c>
      <c r="BB51" s="129" t="s">
        <v>2323</v>
      </c>
      <c r="BC51" s="129"/>
      <c r="BD51" s="129" t="s">
        <v>2169</v>
      </c>
      <c r="BE51" s="129"/>
      <c r="BF51" s="129"/>
      <c r="BG51" s="129"/>
      <c r="BH51" s="129"/>
      <c r="BI51" s="129"/>
      <c r="BJ51" s="129"/>
      <c r="BK51" s="129"/>
      <c r="BL51" s="129"/>
      <c r="BM51" s="129"/>
      <c r="BN51" s="129"/>
      <c r="BO51" s="129"/>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c r="CL51" s="113"/>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c r="EC51" s="113"/>
      <c r="ED51" s="113"/>
      <c r="EE51" s="113"/>
      <c r="EF51" s="113"/>
      <c r="EG51" s="113"/>
      <c r="EH51" s="113"/>
      <c r="EI51" s="113"/>
      <c r="EJ51" s="113"/>
      <c r="EK51" s="113"/>
      <c r="EL51" s="113"/>
      <c r="EM51" s="113"/>
      <c r="EN51" s="113"/>
      <c r="EO51" s="113"/>
      <c r="EP51" s="113"/>
      <c r="EQ51" s="113"/>
      <c r="ER51" s="113"/>
      <c r="ES51" s="113"/>
      <c r="ET51" s="113"/>
      <c r="EU51" s="113"/>
      <c r="EV51" s="113"/>
      <c r="EW51" s="113"/>
      <c r="EX51" s="113"/>
      <c r="EY51" s="113"/>
      <c r="EZ51" s="113"/>
      <c r="FA51" s="113"/>
      <c r="FB51" s="113"/>
      <c r="FC51" s="113"/>
      <c r="FD51" s="113"/>
      <c r="FE51" s="128"/>
    </row>
    <row r="52" spans="1:161" s="119" customFormat="1">
      <c r="A52" s="119" t="s">
        <v>1888</v>
      </c>
      <c r="B52" s="2"/>
      <c r="C52" s="156"/>
      <c r="D52" s="156"/>
      <c r="E52" s="127"/>
      <c r="F52" s="127" t="s">
        <v>1888</v>
      </c>
      <c r="G52" s="127"/>
      <c r="H52" s="127"/>
      <c r="I52" s="127"/>
      <c r="J52" s="127"/>
      <c r="K52" s="127"/>
      <c r="L52" s="127"/>
      <c r="M52" s="127"/>
      <c r="N52" s="127" t="s">
        <v>1888</v>
      </c>
      <c r="O52" s="127"/>
      <c r="P52" s="127"/>
      <c r="Q52" s="127"/>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c r="AO52" s="127"/>
      <c r="AP52" s="127"/>
      <c r="AQ52" s="127"/>
      <c r="AR52" s="127"/>
      <c r="AS52" s="127"/>
      <c r="AT52" s="161"/>
      <c r="AV52" s="119">
        <v>49</v>
      </c>
      <c r="AW52" s="127" t="s">
        <v>1889</v>
      </c>
      <c r="AX52" s="128" t="s">
        <v>1890</v>
      </c>
      <c r="AY52" s="128" t="s">
        <v>2030</v>
      </c>
      <c r="AZ52" s="128" t="s">
        <v>1942</v>
      </c>
      <c r="BA52" s="201" t="s">
        <v>2469</v>
      </c>
      <c r="BB52" s="129" t="s">
        <v>2324</v>
      </c>
      <c r="BC52" s="129"/>
      <c r="BD52" s="129" t="s">
        <v>2170</v>
      </c>
      <c r="BE52" s="129"/>
      <c r="BF52" s="129"/>
      <c r="BG52" s="129"/>
      <c r="BH52" s="129"/>
      <c r="BI52" s="129"/>
      <c r="BJ52" s="129"/>
      <c r="BK52" s="129"/>
      <c r="BL52" s="129"/>
      <c r="BM52" s="129"/>
      <c r="BN52" s="129"/>
      <c r="BO52" s="129"/>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c r="CL52" s="113"/>
      <c r="CM52" s="113"/>
      <c r="CN52" s="113"/>
      <c r="CO52" s="113"/>
      <c r="CP52" s="113"/>
      <c r="CQ52" s="113"/>
      <c r="CR52" s="113"/>
      <c r="CS52" s="113"/>
      <c r="CT52" s="113"/>
      <c r="CU52" s="113"/>
      <c r="CV52" s="113"/>
      <c r="CW52" s="113"/>
      <c r="CX52" s="113"/>
      <c r="CY52" s="113"/>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c r="DZ52" s="113"/>
      <c r="EA52" s="113"/>
      <c r="EB52" s="113"/>
      <c r="EC52" s="113"/>
      <c r="ED52" s="113"/>
      <c r="EE52" s="113"/>
      <c r="EF52" s="113"/>
      <c r="EG52" s="113"/>
      <c r="EH52" s="113"/>
      <c r="EI52" s="113"/>
      <c r="EJ52" s="113"/>
      <c r="EK52" s="113"/>
      <c r="EL52" s="113"/>
      <c r="EM52" s="113"/>
      <c r="EN52" s="113"/>
      <c r="EO52" s="113"/>
      <c r="EP52" s="113"/>
      <c r="EQ52" s="113"/>
      <c r="ER52" s="113"/>
      <c r="ES52" s="113"/>
      <c r="ET52" s="113"/>
      <c r="EU52" s="113"/>
      <c r="EV52" s="113"/>
      <c r="EW52" s="113"/>
      <c r="EX52" s="113"/>
      <c r="EY52" s="113"/>
      <c r="EZ52" s="113"/>
      <c r="FA52" s="113"/>
      <c r="FB52" s="113"/>
      <c r="FC52" s="113"/>
      <c r="FD52" s="113"/>
      <c r="FE52" s="128"/>
    </row>
    <row r="53" spans="1:161" s="119" customFormat="1">
      <c r="A53" s="119" t="s">
        <v>1888</v>
      </c>
      <c r="B53" s="2"/>
      <c r="C53" s="156"/>
      <c r="D53" s="156"/>
      <c r="E53" s="127"/>
      <c r="F53" s="127" t="s">
        <v>1888</v>
      </c>
      <c r="G53" s="127"/>
      <c r="H53" s="127"/>
      <c r="I53" s="127"/>
      <c r="J53" s="127"/>
      <c r="K53" s="127"/>
      <c r="L53" s="127"/>
      <c r="M53" s="127"/>
      <c r="N53" s="127" t="s">
        <v>1888</v>
      </c>
      <c r="O53" s="127"/>
      <c r="P53" s="127"/>
      <c r="Q53" s="127"/>
      <c r="R53" s="127"/>
      <c r="S53" s="127"/>
      <c r="T53" s="127"/>
      <c r="U53" s="127"/>
      <c r="V53" s="127"/>
      <c r="W53" s="127"/>
      <c r="X53" s="127"/>
      <c r="Y53" s="127"/>
      <c r="Z53" s="127"/>
      <c r="AA53" s="127"/>
      <c r="AB53" s="127"/>
      <c r="AC53" s="127"/>
      <c r="AD53" s="127"/>
      <c r="AE53" s="127"/>
      <c r="AF53" s="127"/>
      <c r="AG53" s="127"/>
      <c r="AH53" s="127"/>
      <c r="AI53" s="127"/>
      <c r="AJ53" s="127"/>
      <c r="AK53" s="127"/>
      <c r="AL53" s="127"/>
      <c r="AM53" s="127"/>
      <c r="AN53" s="127"/>
      <c r="AO53" s="127"/>
      <c r="AP53" s="127"/>
      <c r="AQ53" s="127"/>
      <c r="AR53" s="127"/>
      <c r="AS53" s="127"/>
      <c r="AT53" s="161"/>
      <c r="AV53" s="119">
        <v>50</v>
      </c>
      <c r="AW53" s="127" t="s">
        <v>1889</v>
      </c>
      <c r="AX53" s="128" t="s">
        <v>1890</v>
      </c>
      <c r="AY53" s="128" t="s">
        <v>2030</v>
      </c>
      <c r="AZ53" s="128" t="s">
        <v>1942</v>
      </c>
      <c r="BA53" s="201" t="s">
        <v>2470</v>
      </c>
      <c r="BB53" s="129" t="s">
        <v>2325</v>
      </c>
      <c r="BC53" s="129"/>
      <c r="BD53" s="129" t="s">
        <v>2171</v>
      </c>
      <c r="BE53" s="129"/>
      <c r="BF53" s="129"/>
      <c r="BG53" s="129"/>
      <c r="BH53" s="129"/>
      <c r="BI53" s="129"/>
      <c r="BJ53" s="129"/>
      <c r="BK53" s="129"/>
      <c r="BL53" s="129"/>
      <c r="BM53" s="129"/>
      <c r="BN53" s="129"/>
      <c r="BO53" s="129"/>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c r="CL53" s="113"/>
      <c r="CM53" s="113"/>
      <c r="CN53" s="113"/>
      <c r="CO53" s="113"/>
      <c r="CP53" s="113"/>
      <c r="CQ53" s="113"/>
      <c r="CR53" s="113"/>
      <c r="CS53" s="113"/>
      <c r="CT53" s="113"/>
      <c r="CU53" s="113"/>
      <c r="CV53" s="113"/>
      <c r="CW53" s="113"/>
      <c r="CX53" s="113"/>
      <c r="CY53" s="113"/>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c r="DZ53" s="113"/>
      <c r="EA53" s="113"/>
      <c r="EB53" s="113"/>
      <c r="EC53" s="113"/>
      <c r="ED53" s="113"/>
      <c r="EE53" s="113"/>
      <c r="EF53" s="113"/>
      <c r="EG53" s="113"/>
      <c r="EH53" s="113"/>
      <c r="EI53" s="113"/>
      <c r="EJ53" s="113"/>
      <c r="EK53" s="113"/>
      <c r="EL53" s="113"/>
      <c r="EM53" s="113"/>
      <c r="EN53" s="113"/>
      <c r="EO53" s="113"/>
      <c r="EP53" s="113"/>
      <c r="EQ53" s="113"/>
      <c r="ER53" s="113"/>
      <c r="ES53" s="113"/>
      <c r="ET53" s="113"/>
      <c r="EU53" s="113"/>
      <c r="EV53" s="113"/>
      <c r="EW53" s="113"/>
      <c r="EX53" s="113"/>
      <c r="EY53" s="113"/>
      <c r="EZ53" s="113"/>
      <c r="FA53" s="113"/>
      <c r="FB53" s="113"/>
      <c r="FC53" s="113"/>
      <c r="FD53" s="113"/>
      <c r="FE53" s="128"/>
    </row>
    <row r="54" spans="1:161" s="119" customFormat="1">
      <c r="A54" s="119" t="s">
        <v>1888</v>
      </c>
      <c r="B54" s="2"/>
      <c r="C54" s="156"/>
      <c r="D54" s="156"/>
      <c r="E54" s="127"/>
      <c r="F54" s="127" t="s">
        <v>1888</v>
      </c>
      <c r="G54" s="127"/>
      <c r="H54" s="127"/>
      <c r="I54" s="127"/>
      <c r="J54" s="127"/>
      <c r="K54" s="127"/>
      <c r="L54" s="127"/>
      <c r="M54" s="127"/>
      <c r="N54" s="127" t="s">
        <v>1888</v>
      </c>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c r="AS54" s="127"/>
      <c r="AT54" s="161"/>
      <c r="AV54" s="119">
        <v>51</v>
      </c>
      <c r="AW54" s="127" t="s">
        <v>1889</v>
      </c>
      <c r="AX54" s="128" t="s">
        <v>1890</v>
      </c>
      <c r="AY54" s="128" t="s">
        <v>2030</v>
      </c>
      <c r="AZ54" s="128" t="s">
        <v>1942</v>
      </c>
      <c r="BA54" s="201" t="s">
        <v>2471</v>
      </c>
      <c r="BB54" s="129" t="s">
        <v>2326</v>
      </c>
      <c r="BC54" s="129"/>
      <c r="BD54" s="129" t="s">
        <v>2172</v>
      </c>
      <c r="BE54" s="129"/>
      <c r="BF54" s="129"/>
      <c r="BG54" s="129"/>
      <c r="BH54" s="129"/>
      <c r="BI54" s="129"/>
      <c r="BJ54" s="129"/>
      <c r="BK54" s="129"/>
      <c r="BL54" s="129"/>
      <c r="BM54" s="129"/>
      <c r="BN54" s="129"/>
      <c r="BO54" s="129"/>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c r="CL54" s="113"/>
      <c r="CM54" s="113"/>
      <c r="CN54" s="113"/>
      <c r="CO54" s="113"/>
      <c r="CP54" s="113"/>
      <c r="CQ54" s="113"/>
      <c r="CR54" s="113"/>
      <c r="CS54" s="113"/>
      <c r="CT54" s="113"/>
      <c r="CU54" s="113"/>
      <c r="CV54" s="113"/>
      <c r="CW54" s="113"/>
      <c r="CX54" s="113"/>
      <c r="CY54" s="113"/>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c r="DZ54" s="113"/>
      <c r="EA54" s="113"/>
      <c r="EB54" s="113"/>
      <c r="EC54" s="113"/>
      <c r="ED54" s="113"/>
      <c r="EE54" s="113"/>
      <c r="EF54" s="113"/>
      <c r="EG54" s="113"/>
      <c r="EH54" s="113"/>
      <c r="EI54" s="113"/>
      <c r="EJ54" s="113"/>
      <c r="EK54" s="113"/>
      <c r="EL54" s="113"/>
      <c r="EM54" s="113"/>
      <c r="EN54" s="113"/>
      <c r="EO54" s="113"/>
      <c r="EP54" s="113"/>
      <c r="EQ54" s="113"/>
      <c r="ER54" s="113"/>
      <c r="ES54" s="113"/>
      <c r="ET54" s="113"/>
      <c r="EU54" s="113"/>
      <c r="EV54" s="113"/>
      <c r="EW54" s="113"/>
      <c r="EX54" s="113"/>
      <c r="EY54" s="113"/>
      <c r="EZ54" s="113"/>
      <c r="FA54" s="113"/>
      <c r="FB54" s="113"/>
      <c r="FC54" s="113"/>
      <c r="FD54" s="113"/>
      <c r="FE54" s="128"/>
    </row>
    <row r="55" spans="1:161" s="119" customFormat="1">
      <c r="A55" s="119" t="s">
        <v>1888</v>
      </c>
      <c r="B55" s="2"/>
      <c r="C55" s="156"/>
      <c r="D55" s="156"/>
      <c r="E55" s="127"/>
      <c r="F55" s="127" t="s">
        <v>1888</v>
      </c>
      <c r="G55" s="127"/>
      <c r="H55" s="127"/>
      <c r="I55" s="127"/>
      <c r="J55" s="127"/>
      <c r="K55" s="127"/>
      <c r="L55" s="127"/>
      <c r="M55" s="127"/>
      <c r="N55" s="127" t="s">
        <v>1888</v>
      </c>
      <c r="O55" s="127"/>
      <c r="P55" s="127"/>
      <c r="Q55" s="127"/>
      <c r="R55" s="127"/>
      <c r="S55" s="127"/>
      <c r="T55" s="127"/>
      <c r="U55" s="127"/>
      <c r="V55" s="127"/>
      <c r="W55" s="127"/>
      <c r="X55" s="127"/>
      <c r="Y55" s="127"/>
      <c r="Z55" s="127"/>
      <c r="AA55" s="127"/>
      <c r="AB55" s="127"/>
      <c r="AC55" s="127"/>
      <c r="AD55" s="127"/>
      <c r="AE55" s="127"/>
      <c r="AF55" s="127"/>
      <c r="AG55" s="127"/>
      <c r="AH55" s="127"/>
      <c r="AI55" s="127"/>
      <c r="AJ55" s="127"/>
      <c r="AK55" s="127"/>
      <c r="AL55" s="127"/>
      <c r="AM55" s="127"/>
      <c r="AN55" s="127"/>
      <c r="AO55" s="127"/>
      <c r="AP55" s="127"/>
      <c r="AQ55" s="127"/>
      <c r="AR55" s="127"/>
      <c r="AS55" s="127"/>
      <c r="AT55" s="161"/>
      <c r="AV55" s="119">
        <v>52</v>
      </c>
      <c r="AW55" s="127" t="s">
        <v>1889</v>
      </c>
      <c r="AX55" s="128" t="s">
        <v>1890</v>
      </c>
      <c r="AY55" s="128" t="s">
        <v>2030</v>
      </c>
      <c r="AZ55" s="128" t="s">
        <v>1942</v>
      </c>
      <c r="BA55" s="201" t="s">
        <v>2472</v>
      </c>
      <c r="BB55" s="129" t="s">
        <v>2327</v>
      </c>
      <c r="BC55" s="129"/>
      <c r="BD55" s="129" t="s">
        <v>2173</v>
      </c>
      <c r="BE55" s="129"/>
      <c r="BF55" s="129"/>
      <c r="BG55" s="129"/>
      <c r="BH55" s="129"/>
      <c r="BI55" s="129"/>
      <c r="BJ55" s="129"/>
      <c r="BK55" s="129"/>
      <c r="BL55" s="129"/>
      <c r="BM55" s="129"/>
      <c r="BN55" s="129"/>
      <c r="BO55" s="129"/>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c r="CL55" s="113"/>
      <c r="CM55" s="113"/>
      <c r="CN55" s="113"/>
      <c r="CO55" s="113"/>
      <c r="CP55" s="113"/>
      <c r="CQ55" s="113"/>
      <c r="CR55" s="113"/>
      <c r="CS55" s="113"/>
      <c r="CT55" s="113"/>
      <c r="CU55" s="113"/>
      <c r="CV55" s="113"/>
      <c r="CW55" s="113"/>
      <c r="CX55" s="113"/>
      <c r="CY55" s="113"/>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c r="DZ55" s="113"/>
      <c r="EA55" s="113"/>
      <c r="EB55" s="113"/>
      <c r="EC55" s="113"/>
      <c r="ED55" s="113"/>
      <c r="EE55" s="113"/>
      <c r="EF55" s="113"/>
      <c r="EG55" s="113"/>
      <c r="EH55" s="113"/>
      <c r="EI55" s="113"/>
      <c r="EJ55" s="113"/>
      <c r="EK55" s="113"/>
      <c r="EL55" s="113"/>
      <c r="EM55" s="113"/>
      <c r="EN55" s="113"/>
      <c r="EO55" s="113"/>
      <c r="EP55" s="113"/>
      <c r="EQ55" s="113"/>
      <c r="ER55" s="113"/>
      <c r="ES55" s="113"/>
      <c r="ET55" s="113"/>
      <c r="EU55" s="113"/>
      <c r="EV55" s="113"/>
      <c r="EW55" s="113"/>
      <c r="EX55" s="113"/>
      <c r="EY55" s="113"/>
      <c r="EZ55" s="113"/>
      <c r="FA55" s="113"/>
      <c r="FB55" s="113"/>
      <c r="FC55" s="113"/>
      <c r="FD55" s="113"/>
      <c r="FE55" s="128"/>
    </row>
    <row r="56" spans="1:161" s="119" customFormat="1">
      <c r="A56" s="119" t="s">
        <v>1888</v>
      </c>
      <c r="B56" s="2"/>
      <c r="C56" s="156"/>
      <c r="D56" s="156"/>
      <c r="E56" s="127"/>
      <c r="F56" s="127" t="s">
        <v>1888</v>
      </c>
      <c r="G56" s="127"/>
      <c r="H56" s="127"/>
      <c r="I56" s="127"/>
      <c r="J56" s="127"/>
      <c r="K56" s="127"/>
      <c r="L56" s="127"/>
      <c r="M56" s="127"/>
      <c r="N56" s="127" t="s">
        <v>1888</v>
      </c>
      <c r="O56" s="127"/>
      <c r="P56" s="127"/>
      <c r="Q56" s="127"/>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7"/>
      <c r="AR56" s="127"/>
      <c r="AS56" s="127"/>
      <c r="AT56" s="161"/>
      <c r="AV56" s="119">
        <v>53</v>
      </c>
      <c r="AW56" s="127" t="s">
        <v>1889</v>
      </c>
      <c r="AX56" s="128" t="s">
        <v>1890</v>
      </c>
      <c r="AY56" s="128" t="s">
        <v>2030</v>
      </c>
      <c r="AZ56" s="128" t="s">
        <v>1942</v>
      </c>
      <c r="BA56" s="201" t="s">
        <v>2473</v>
      </c>
      <c r="BB56" s="129" t="s">
        <v>2328</v>
      </c>
      <c r="BC56" s="129"/>
      <c r="BD56" s="129" t="s">
        <v>2174</v>
      </c>
      <c r="BE56" s="129"/>
      <c r="BF56" s="129"/>
      <c r="BG56" s="129"/>
      <c r="BH56" s="129"/>
      <c r="BI56" s="129"/>
      <c r="BJ56" s="129"/>
      <c r="BK56" s="129"/>
      <c r="BL56" s="129"/>
      <c r="BM56" s="129"/>
      <c r="BN56" s="129"/>
      <c r="BO56" s="129"/>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c r="CL56" s="113"/>
      <c r="CM56" s="113"/>
      <c r="CN56" s="113"/>
      <c r="CO56" s="113"/>
      <c r="CP56" s="113"/>
      <c r="CQ56" s="113"/>
      <c r="CR56" s="113"/>
      <c r="CS56" s="113"/>
      <c r="CT56" s="113"/>
      <c r="CU56" s="113"/>
      <c r="CV56" s="113"/>
      <c r="CW56" s="113"/>
      <c r="CX56" s="113"/>
      <c r="CY56" s="113"/>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c r="DZ56" s="113"/>
      <c r="EA56" s="113"/>
      <c r="EB56" s="113"/>
      <c r="EC56" s="113"/>
      <c r="ED56" s="113"/>
      <c r="EE56" s="113"/>
      <c r="EF56" s="113"/>
      <c r="EG56" s="113"/>
      <c r="EH56" s="113"/>
      <c r="EI56" s="113"/>
      <c r="EJ56" s="113"/>
      <c r="EK56" s="113"/>
      <c r="EL56" s="113"/>
      <c r="EM56" s="113"/>
      <c r="EN56" s="113"/>
      <c r="EO56" s="113"/>
      <c r="EP56" s="113"/>
      <c r="EQ56" s="113"/>
      <c r="ER56" s="113"/>
      <c r="ES56" s="113"/>
      <c r="ET56" s="113"/>
      <c r="EU56" s="113"/>
      <c r="EV56" s="113"/>
      <c r="EW56" s="113"/>
      <c r="EX56" s="113"/>
      <c r="EY56" s="113"/>
      <c r="EZ56" s="113"/>
      <c r="FA56" s="113"/>
      <c r="FB56" s="113"/>
      <c r="FC56" s="113"/>
      <c r="FD56" s="113"/>
      <c r="FE56" s="128"/>
    </row>
    <row r="57" spans="1:161" s="119" customFormat="1">
      <c r="A57" s="119" t="s">
        <v>1888</v>
      </c>
      <c r="B57" s="2"/>
      <c r="C57" s="156"/>
      <c r="D57" s="156"/>
      <c r="E57" s="127"/>
      <c r="F57" s="127" t="s">
        <v>1888</v>
      </c>
      <c r="G57" s="127"/>
      <c r="H57" s="127"/>
      <c r="I57" s="127"/>
      <c r="J57" s="127"/>
      <c r="K57" s="127"/>
      <c r="L57" s="127"/>
      <c r="M57" s="127"/>
      <c r="N57" s="127" t="s">
        <v>1888</v>
      </c>
      <c r="O57" s="127"/>
      <c r="P57" s="127"/>
      <c r="Q57" s="127"/>
      <c r="R57" s="127"/>
      <c r="S57" s="127"/>
      <c r="T57" s="127"/>
      <c r="U57" s="127"/>
      <c r="V57" s="127"/>
      <c r="W57" s="127"/>
      <c r="X57" s="127"/>
      <c r="Y57" s="127"/>
      <c r="Z57" s="127"/>
      <c r="AA57" s="127"/>
      <c r="AB57" s="127"/>
      <c r="AC57" s="127"/>
      <c r="AD57" s="127"/>
      <c r="AE57" s="127"/>
      <c r="AF57" s="127"/>
      <c r="AG57" s="127"/>
      <c r="AH57" s="127"/>
      <c r="AI57" s="127"/>
      <c r="AJ57" s="127"/>
      <c r="AK57" s="127"/>
      <c r="AL57" s="127"/>
      <c r="AM57" s="127"/>
      <c r="AN57" s="127"/>
      <c r="AO57" s="127"/>
      <c r="AP57" s="127"/>
      <c r="AQ57" s="127"/>
      <c r="AR57" s="127"/>
      <c r="AS57" s="127"/>
      <c r="AT57" s="161"/>
      <c r="AV57" s="119">
        <v>54</v>
      </c>
      <c r="AW57" s="127" t="s">
        <v>1889</v>
      </c>
      <c r="AX57" s="128" t="s">
        <v>1890</v>
      </c>
      <c r="AY57" s="128" t="s">
        <v>2030</v>
      </c>
      <c r="AZ57" s="128" t="s">
        <v>1942</v>
      </c>
      <c r="BA57" s="201" t="s">
        <v>2474</v>
      </c>
      <c r="BB57" s="129" t="s">
        <v>2329</v>
      </c>
      <c r="BC57" s="129"/>
      <c r="BD57" s="129" t="s">
        <v>2175</v>
      </c>
      <c r="BE57" s="129"/>
      <c r="BF57" s="129"/>
      <c r="BG57" s="129"/>
      <c r="BH57" s="129"/>
      <c r="BI57" s="129"/>
      <c r="BJ57" s="129"/>
      <c r="BK57" s="129"/>
      <c r="BL57" s="129"/>
      <c r="BM57" s="129"/>
      <c r="BN57" s="129"/>
      <c r="BO57" s="129"/>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c r="CL57" s="113"/>
      <c r="CM57" s="113"/>
      <c r="CN57" s="113"/>
      <c r="CO57" s="113"/>
      <c r="CP57" s="113"/>
      <c r="CQ57" s="113"/>
      <c r="CR57" s="113"/>
      <c r="CS57" s="113"/>
      <c r="CT57" s="113"/>
      <c r="CU57" s="113"/>
      <c r="CV57" s="113"/>
      <c r="CW57" s="113"/>
      <c r="CX57" s="113"/>
      <c r="CY57" s="113"/>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c r="DZ57" s="113"/>
      <c r="EA57" s="113"/>
      <c r="EB57" s="113"/>
      <c r="EC57" s="113"/>
      <c r="ED57" s="113"/>
      <c r="EE57" s="113"/>
      <c r="EF57" s="113"/>
      <c r="EG57" s="113"/>
      <c r="EH57" s="113"/>
      <c r="EI57" s="113"/>
      <c r="EJ57" s="113"/>
      <c r="EK57" s="113"/>
      <c r="EL57" s="113"/>
      <c r="EM57" s="113"/>
      <c r="EN57" s="113"/>
      <c r="EO57" s="113"/>
      <c r="EP57" s="113"/>
      <c r="EQ57" s="113"/>
      <c r="ER57" s="113"/>
      <c r="ES57" s="113"/>
      <c r="ET57" s="113"/>
      <c r="EU57" s="113"/>
      <c r="EV57" s="113"/>
      <c r="EW57" s="113"/>
      <c r="EX57" s="113"/>
      <c r="EY57" s="113"/>
      <c r="EZ57" s="113"/>
      <c r="FA57" s="113"/>
      <c r="FB57" s="113"/>
      <c r="FC57" s="113"/>
      <c r="FD57" s="113"/>
      <c r="FE57" s="128"/>
    </row>
    <row r="58" spans="1:161" s="119" customFormat="1">
      <c r="A58" s="119" t="s">
        <v>1888</v>
      </c>
      <c r="B58" s="2"/>
      <c r="C58" s="156"/>
      <c r="D58" s="156"/>
      <c r="E58" s="127"/>
      <c r="F58" s="127" t="s">
        <v>1888</v>
      </c>
      <c r="G58" s="127"/>
      <c r="H58" s="127"/>
      <c r="I58" s="127"/>
      <c r="J58" s="127"/>
      <c r="K58" s="127"/>
      <c r="L58" s="127"/>
      <c r="M58" s="127"/>
      <c r="N58" s="127" t="s">
        <v>1888</v>
      </c>
      <c r="O58" s="127"/>
      <c r="P58" s="127"/>
      <c r="Q58" s="127"/>
      <c r="R58" s="127"/>
      <c r="S58" s="127"/>
      <c r="T58" s="127"/>
      <c r="U58" s="127"/>
      <c r="V58" s="127"/>
      <c r="W58" s="127"/>
      <c r="X58" s="127"/>
      <c r="Y58" s="127"/>
      <c r="Z58" s="127"/>
      <c r="AA58" s="127"/>
      <c r="AB58" s="127"/>
      <c r="AC58" s="127"/>
      <c r="AD58" s="127"/>
      <c r="AE58" s="127"/>
      <c r="AF58" s="127"/>
      <c r="AG58" s="127"/>
      <c r="AH58" s="127"/>
      <c r="AI58" s="127"/>
      <c r="AJ58" s="127"/>
      <c r="AK58" s="127"/>
      <c r="AL58" s="127"/>
      <c r="AM58" s="127"/>
      <c r="AN58" s="127"/>
      <c r="AO58" s="127"/>
      <c r="AP58" s="127"/>
      <c r="AQ58" s="127"/>
      <c r="AR58" s="127"/>
      <c r="AS58" s="127"/>
      <c r="AT58" s="161"/>
      <c r="AV58" s="119">
        <v>55</v>
      </c>
      <c r="AW58" s="127" t="s">
        <v>1889</v>
      </c>
      <c r="AX58" s="128" t="s">
        <v>1890</v>
      </c>
      <c r="AY58" s="128" t="s">
        <v>2030</v>
      </c>
      <c r="AZ58" s="128" t="s">
        <v>1942</v>
      </c>
      <c r="BA58" s="202" t="s">
        <v>2475</v>
      </c>
      <c r="BB58" s="129" t="s">
        <v>2330</v>
      </c>
      <c r="BC58" s="129"/>
      <c r="BD58" s="129" t="s">
        <v>2034</v>
      </c>
      <c r="BE58" s="129"/>
      <c r="BF58" s="129"/>
      <c r="BG58" s="129"/>
      <c r="BH58" s="129"/>
      <c r="BI58" s="129"/>
      <c r="BJ58" s="129"/>
      <c r="BK58" s="129"/>
      <c r="BL58" s="129"/>
      <c r="BM58" s="129"/>
      <c r="BN58" s="129"/>
      <c r="BO58" s="129"/>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3"/>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3"/>
      <c r="EA58" s="113"/>
      <c r="EB58" s="113"/>
      <c r="EC58" s="113"/>
      <c r="ED58" s="113"/>
      <c r="EE58" s="113"/>
      <c r="EF58" s="113"/>
      <c r="EG58" s="113"/>
      <c r="EH58" s="113"/>
      <c r="EI58" s="113"/>
      <c r="EJ58" s="113"/>
      <c r="EK58" s="113"/>
      <c r="EL58" s="113"/>
      <c r="EM58" s="113"/>
      <c r="EN58" s="113"/>
      <c r="EO58" s="113"/>
      <c r="EP58" s="113"/>
      <c r="EQ58" s="113"/>
      <c r="ER58" s="113"/>
      <c r="ES58" s="113"/>
      <c r="ET58" s="113"/>
      <c r="EU58" s="113"/>
      <c r="EV58" s="113"/>
      <c r="EW58" s="113"/>
      <c r="EX58" s="113"/>
      <c r="EY58" s="113"/>
      <c r="EZ58" s="113"/>
      <c r="FA58" s="113"/>
      <c r="FB58" s="113"/>
      <c r="FC58" s="113"/>
      <c r="FD58" s="113"/>
      <c r="FE58" s="128"/>
    </row>
    <row r="59" spans="1:161" s="119" customFormat="1">
      <c r="A59" s="119" t="s">
        <v>1888</v>
      </c>
      <c r="B59" s="2"/>
      <c r="C59" s="156"/>
      <c r="D59" s="156"/>
      <c r="E59" s="127"/>
      <c r="F59" s="127" t="s">
        <v>1888</v>
      </c>
      <c r="G59" s="127"/>
      <c r="H59" s="127"/>
      <c r="I59" s="127"/>
      <c r="J59" s="127"/>
      <c r="K59" s="127"/>
      <c r="L59" s="127"/>
      <c r="M59" s="127"/>
      <c r="N59" s="127" t="s">
        <v>1888</v>
      </c>
      <c r="O59" s="127"/>
      <c r="P59" s="127"/>
      <c r="Q59" s="127"/>
      <c r="R59" s="127"/>
      <c r="S59" s="127"/>
      <c r="T59" s="127"/>
      <c r="U59" s="127"/>
      <c r="V59" s="127"/>
      <c r="W59" s="127"/>
      <c r="X59" s="127"/>
      <c r="Y59" s="127"/>
      <c r="Z59" s="127"/>
      <c r="AA59" s="127"/>
      <c r="AB59" s="127"/>
      <c r="AC59" s="127"/>
      <c r="AD59" s="127"/>
      <c r="AE59" s="127"/>
      <c r="AF59" s="127"/>
      <c r="AG59" s="127"/>
      <c r="AH59" s="127"/>
      <c r="AI59" s="127"/>
      <c r="AJ59" s="127"/>
      <c r="AK59" s="127"/>
      <c r="AL59" s="127"/>
      <c r="AM59" s="127"/>
      <c r="AN59" s="127"/>
      <c r="AO59" s="127"/>
      <c r="AP59" s="127"/>
      <c r="AQ59" s="127"/>
      <c r="AR59" s="127"/>
      <c r="AS59" s="127"/>
      <c r="AT59" s="161"/>
      <c r="AV59" s="119">
        <v>56</v>
      </c>
      <c r="AW59" s="127" t="s">
        <v>1889</v>
      </c>
      <c r="AX59" s="128" t="s">
        <v>1890</v>
      </c>
      <c r="AY59" s="128" t="s">
        <v>2030</v>
      </c>
      <c r="AZ59" s="128" t="s">
        <v>1942</v>
      </c>
      <c r="BA59" s="202" t="s">
        <v>24698</v>
      </c>
      <c r="BB59" s="129" t="s">
        <v>2330</v>
      </c>
      <c r="BC59" s="129"/>
      <c r="BD59" s="129" t="s">
        <v>2034</v>
      </c>
      <c r="BE59" s="129"/>
      <c r="BF59" s="129"/>
      <c r="BG59" s="129"/>
      <c r="BH59" s="129"/>
      <c r="BI59" s="129"/>
      <c r="BJ59" s="129"/>
      <c r="BK59" s="129"/>
      <c r="BL59" s="129"/>
      <c r="BM59" s="129"/>
      <c r="BN59" s="129"/>
      <c r="BO59" s="129"/>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c r="CL59" s="113"/>
      <c r="CM59" s="113"/>
      <c r="CN59" s="113"/>
      <c r="CO59" s="113"/>
      <c r="CP59" s="113"/>
      <c r="CQ59" s="113"/>
      <c r="CR59" s="113"/>
      <c r="CS59" s="113"/>
      <c r="CT59" s="113"/>
      <c r="CU59" s="113"/>
      <c r="CV59" s="113"/>
      <c r="CW59" s="113"/>
      <c r="CX59" s="113"/>
      <c r="CY59" s="113"/>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c r="DZ59" s="113"/>
      <c r="EA59" s="113"/>
      <c r="EB59" s="113"/>
      <c r="EC59" s="113"/>
      <c r="ED59" s="113"/>
      <c r="EE59" s="113"/>
      <c r="EF59" s="113"/>
      <c r="EG59" s="113"/>
      <c r="EH59" s="113"/>
      <c r="EI59" s="113"/>
      <c r="EJ59" s="113"/>
      <c r="EK59" s="113"/>
      <c r="EL59" s="113"/>
      <c r="EM59" s="113"/>
      <c r="EN59" s="113"/>
      <c r="EO59" s="113"/>
      <c r="EP59" s="113"/>
      <c r="EQ59" s="113"/>
      <c r="ER59" s="113"/>
      <c r="ES59" s="113"/>
      <c r="ET59" s="113"/>
      <c r="EU59" s="113"/>
      <c r="EV59" s="113"/>
      <c r="EW59" s="113"/>
      <c r="EX59" s="113"/>
      <c r="EY59" s="113"/>
      <c r="EZ59" s="113"/>
      <c r="FA59" s="113"/>
      <c r="FB59" s="113"/>
      <c r="FC59" s="113"/>
      <c r="FD59" s="113"/>
      <c r="FE59" s="128"/>
    </row>
    <row r="60" spans="1:161" s="119" customFormat="1">
      <c r="A60" s="119" t="s">
        <v>1888</v>
      </c>
      <c r="B60" s="2"/>
      <c r="C60" s="156"/>
      <c r="D60" s="156"/>
      <c r="E60" s="127"/>
      <c r="F60" s="127" t="s">
        <v>1888</v>
      </c>
      <c r="G60" s="127"/>
      <c r="H60" s="127"/>
      <c r="I60" s="127"/>
      <c r="J60" s="127"/>
      <c r="K60" s="127"/>
      <c r="L60" s="127"/>
      <c r="M60" s="127"/>
      <c r="N60" s="127" t="s">
        <v>1888</v>
      </c>
      <c r="O60" s="127"/>
      <c r="P60" s="127"/>
      <c r="Q60" s="127"/>
      <c r="R60" s="127"/>
      <c r="S60" s="127"/>
      <c r="T60" s="127"/>
      <c r="U60" s="127"/>
      <c r="V60" s="127"/>
      <c r="W60" s="127"/>
      <c r="X60" s="127"/>
      <c r="Y60" s="127"/>
      <c r="Z60" s="127"/>
      <c r="AA60" s="127"/>
      <c r="AB60" s="127"/>
      <c r="AC60" s="127"/>
      <c r="AD60" s="127"/>
      <c r="AE60" s="127"/>
      <c r="AF60" s="127"/>
      <c r="AG60" s="127"/>
      <c r="AH60" s="127"/>
      <c r="AI60" s="127"/>
      <c r="AJ60" s="127"/>
      <c r="AK60" s="127"/>
      <c r="AL60" s="127"/>
      <c r="AM60" s="127"/>
      <c r="AN60" s="127"/>
      <c r="AO60" s="127"/>
      <c r="AP60" s="127"/>
      <c r="AQ60" s="127"/>
      <c r="AR60" s="127"/>
      <c r="AS60" s="127"/>
      <c r="AT60" s="161"/>
      <c r="AV60" s="119">
        <v>57</v>
      </c>
      <c r="AW60" s="127" t="s">
        <v>1889</v>
      </c>
      <c r="AX60" s="128" t="s">
        <v>1890</v>
      </c>
      <c r="AY60" s="128" t="s">
        <v>2030</v>
      </c>
      <c r="AZ60" s="128" t="s">
        <v>1942</v>
      </c>
      <c r="BA60" s="202" t="s">
        <v>26248</v>
      </c>
      <c r="BB60" s="129" t="s">
        <v>2331</v>
      </c>
      <c r="BC60" s="129"/>
      <c r="BD60" s="129" t="s">
        <v>2176</v>
      </c>
      <c r="BE60" s="129"/>
      <c r="BF60" s="129"/>
      <c r="BG60" s="129"/>
      <c r="BH60" s="129"/>
      <c r="BI60" s="129"/>
      <c r="BJ60" s="129"/>
      <c r="BK60" s="129"/>
      <c r="BL60" s="129"/>
      <c r="BM60" s="129"/>
      <c r="BN60" s="129"/>
      <c r="BO60" s="129"/>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c r="CL60" s="113"/>
      <c r="CM60" s="113"/>
      <c r="CN60" s="113"/>
      <c r="CO60" s="113"/>
      <c r="CP60" s="113"/>
      <c r="CQ60" s="113"/>
      <c r="CR60" s="113"/>
      <c r="CS60" s="113"/>
      <c r="CT60" s="113"/>
      <c r="CU60" s="113"/>
      <c r="CV60" s="113"/>
      <c r="CW60" s="113"/>
      <c r="CX60" s="113"/>
      <c r="CY60" s="113"/>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c r="DZ60" s="113"/>
      <c r="EA60" s="113"/>
      <c r="EB60" s="113"/>
      <c r="EC60" s="113"/>
      <c r="ED60" s="113"/>
      <c r="EE60" s="113"/>
      <c r="EF60" s="113"/>
      <c r="EG60" s="113"/>
      <c r="EH60" s="113"/>
      <c r="EI60" s="113"/>
      <c r="EJ60" s="113"/>
      <c r="EK60" s="113"/>
      <c r="EL60" s="113"/>
      <c r="EM60" s="113"/>
      <c r="EN60" s="113"/>
      <c r="EO60" s="113"/>
      <c r="EP60" s="113"/>
      <c r="EQ60" s="113"/>
      <c r="ER60" s="113"/>
      <c r="ES60" s="113"/>
      <c r="ET60" s="113"/>
      <c r="EU60" s="113"/>
      <c r="EV60" s="113"/>
      <c r="EW60" s="113"/>
      <c r="EX60" s="113"/>
      <c r="EY60" s="113"/>
      <c r="EZ60" s="113"/>
      <c r="FA60" s="113"/>
      <c r="FB60" s="113"/>
      <c r="FC60" s="113"/>
      <c r="FD60" s="113"/>
      <c r="FE60" s="128"/>
    </row>
    <row r="61" spans="1:161" s="119" customFormat="1">
      <c r="A61" s="119" t="s">
        <v>1888</v>
      </c>
      <c r="B61" s="2"/>
      <c r="C61" s="156"/>
      <c r="D61" s="156"/>
      <c r="E61" s="127"/>
      <c r="F61" s="127" t="s">
        <v>1888</v>
      </c>
      <c r="G61" s="127"/>
      <c r="H61" s="127"/>
      <c r="I61" s="127"/>
      <c r="J61" s="127"/>
      <c r="K61" s="127"/>
      <c r="L61" s="127"/>
      <c r="M61" s="127"/>
      <c r="N61" s="127" t="s">
        <v>1888</v>
      </c>
      <c r="O61" s="127"/>
      <c r="P61" s="127"/>
      <c r="Q61" s="127"/>
      <c r="R61" s="127"/>
      <c r="S61" s="127"/>
      <c r="T61" s="127"/>
      <c r="U61" s="127"/>
      <c r="V61" s="127"/>
      <c r="W61" s="127"/>
      <c r="X61" s="127"/>
      <c r="Y61" s="127"/>
      <c r="Z61" s="127"/>
      <c r="AA61" s="127"/>
      <c r="AB61" s="127"/>
      <c r="AC61" s="127"/>
      <c r="AD61" s="127"/>
      <c r="AE61" s="127"/>
      <c r="AF61" s="127"/>
      <c r="AG61" s="127"/>
      <c r="AH61" s="127"/>
      <c r="AI61" s="127"/>
      <c r="AJ61" s="127"/>
      <c r="AK61" s="127"/>
      <c r="AL61" s="127"/>
      <c r="AM61" s="127"/>
      <c r="AN61" s="127"/>
      <c r="AO61" s="127"/>
      <c r="AP61" s="127"/>
      <c r="AQ61" s="127"/>
      <c r="AR61" s="127"/>
      <c r="AS61" s="127"/>
      <c r="AT61" s="161"/>
      <c r="AV61" s="119">
        <v>58</v>
      </c>
      <c r="AW61" s="127" t="s">
        <v>1889</v>
      </c>
      <c r="AX61" s="128" t="s">
        <v>1890</v>
      </c>
      <c r="AY61" s="128" t="s">
        <v>2030</v>
      </c>
      <c r="AZ61" s="128" t="s">
        <v>1942</v>
      </c>
      <c r="BA61" s="202" t="s">
        <v>1529</v>
      </c>
      <c r="BB61" s="200" t="s">
        <v>2331</v>
      </c>
      <c r="BC61" s="129"/>
      <c r="BD61" s="129" t="s">
        <v>2176</v>
      </c>
      <c r="BE61" s="129"/>
      <c r="BF61" s="129"/>
      <c r="BG61" s="129"/>
      <c r="BH61" s="129"/>
      <c r="BI61" s="129"/>
      <c r="BJ61" s="129"/>
      <c r="BK61" s="129"/>
      <c r="BL61" s="129"/>
      <c r="BM61" s="129"/>
      <c r="BN61" s="129"/>
      <c r="BO61" s="129"/>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c r="CL61" s="113"/>
      <c r="CM61" s="113"/>
      <c r="CN61" s="113"/>
      <c r="CO61" s="113"/>
      <c r="CP61" s="113"/>
      <c r="CQ61" s="113"/>
      <c r="CR61" s="113"/>
      <c r="CS61" s="113"/>
      <c r="CT61" s="113"/>
      <c r="CU61" s="113"/>
      <c r="CV61" s="113"/>
      <c r="CW61" s="113"/>
      <c r="CX61" s="113"/>
      <c r="CY61" s="113"/>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c r="DZ61" s="113"/>
      <c r="EA61" s="113"/>
      <c r="EB61" s="113"/>
      <c r="EC61" s="113"/>
      <c r="ED61" s="113"/>
      <c r="EE61" s="113"/>
      <c r="EF61" s="113"/>
      <c r="EG61" s="113"/>
      <c r="EH61" s="113"/>
      <c r="EI61" s="113"/>
      <c r="EJ61" s="113"/>
      <c r="EK61" s="113"/>
      <c r="EL61" s="113"/>
      <c r="EM61" s="113"/>
      <c r="EN61" s="113"/>
      <c r="EO61" s="113"/>
      <c r="EP61" s="113"/>
      <c r="EQ61" s="113"/>
      <c r="ER61" s="113"/>
      <c r="ES61" s="113"/>
      <c r="ET61" s="113"/>
      <c r="EU61" s="113"/>
      <c r="EV61" s="113"/>
      <c r="EW61" s="113"/>
      <c r="EX61" s="113"/>
      <c r="EY61" s="113"/>
      <c r="EZ61" s="113"/>
      <c r="FA61" s="113"/>
      <c r="FB61" s="113"/>
      <c r="FC61" s="113"/>
      <c r="FD61" s="113"/>
      <c r="FE61" s="128"/>
    </row>
    <row r="62" spans="1:161" s="119" customFormat="1">
      <c r="A62" s="119" t="s">
        <v>1888</v>
      </c>
      <c r="B62" s="2"/>
      <c r="C62" s="156"/>
      <c r="D62" s="156"/>
      <c r="E62" s="127"/>
      <c r="F62" s="127" t="s">
        <v>1888</v>
      </c>
      <c r="G62" s="127"/>
      <c r="H62" s="127"/>
      <c r="I62" s="127"/>
      <c r="J62" s="127"/>
      <c r="K62" s="127"/>
      <c r="L62" s="127"/>
      <c r="M62" s="127"/>
      <c r="N62" s="127" t="s">
        <v>1888</v>
      </c>
      <c r="O62" s="127"/>
      <c r="P62" s="127"/>
      <c r="Q62" s="127"/>
      <c r="R62" s="127"/>
      <c r="S62" s="127"/>
      <c r="T62" s="127"/>
      <c r="U62" s="127"/>
      <c r="V62" s="127"/>
      <c r="W62" s="127"/>
      <c r="X62" s="127"/>
      <c r="Y62" s="127"/>
      <c r="Z62" s="127"/>
      <c r="AA62" s="127"/>
      <c r="AB62" s="127"/>
      <c r="AC62" s="127"/>
      <c r="AD62" s="127"/>
      <c r="AE62" s="127"/>
      <c r="AF62" s="127"/>
      <c r="AG62" s="127"/>
      <c r="AH62" s="127"/>
      <c r="AI62" s="127"/>
      <c r="AJ62" s="127"/>
      <c r="AK62" s="127"/>
      <c r="AL62" s="127"/>
      <c r="AM62" s="127"/>
      <c r="AN62" s="127"/>
      <c r="AO62" s="127"/>
      <c r="AP62" s="127"/>
      <c r="AQ62" s="127"/>
      <c r="AR62" s="127"/>
      <c r="AS62" s="127"/>
      <c r="AT62" s="161"/>
      <c r="AV62" s="119">
        <v>59</v>
      </c>
      <c r="AW62" s="127" t="s">
        <v>1889</v>
      </c>
      <c r="AX62" s="128" t="s">
        <v>1890</v>
      </c>
      <c r="AY62" s="128" t="s">
        <v>2030</v>
      </c>
      <c r="AZ62" s="128" t="s">
        <v>1942</v>
      </c>
      <c r="BA62" s="202" t="s">
        <v>26249</v>
      </c>
      <c r="BB62" s="200" t="s">
        <v>2331</v>
      </c>
      <c r="BC62" s="129"/>
      <c r="BD62" s="129" t="s">
        <v>2176</v>
      </c>
      <c r="BE62" s="129"/>
      <c r="BF62" s="129"/>
      <c r="BG62" s="129"/>
      <c r="BH62" s="129"/>
      <c r="BI62" s="129"/>
      <c r="BJ62" s="129"/>
      <c r="BK62" s="129"/>
      <c r="BL62" s="129"/>
      <c r="BM62" s="129"/>
      <c r="BN62" s="129"/>
      <c r="BO62" s="129"/>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c r="CL62" s="113"/>
      <c r="CM62" s="113"/>
      <c r="CN62" s="113"/>
      <c r="CO62" s="113"/>
      <c r="CP62" s="113"/>
      <c r="CQ62" s="113"/>
      <c r="CR62" s="113"/>
      <c r="CS62" s="113"/>
      <c r="CT62" s="113"/>
      <c r="CU62" s="113"/>
      <c r="CV62" s="113"/>
      <c r="CW62" s="113"/>
      <c r="CX62" s="113"/>
      <c r="CY62" s="113"/>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c r="DZ62" s="113"/>
      <c r="EA62" s="113"/>
      <c r="EB62" s="113"/>
      <c r="EC62" s="113"/>
      <c r="ED62" s="113"/>
      <c r="EE62" s="113"/>
      <c r="EF62" s="113"/>
      <c r="EG62" s="113"/>
      <c r="EH62" s="113"/>
      <c r="EI62" s="113"/>
      <c r="EJ62" s="113"/>
      <c r="EK62" s="113"/>
      <c r="EL62" s="113"/>
      <c r="EM62" s="113"/>
      <c r="EN62" s="113"/>
      <c r="EO62" s="113"/>
      <c r="EP62" s="113"/>
      <c r="EQ62" s="113"/>
      <c r="ER62" s="113"/>
      <c r="ES62" s="113"/>
      <c r="ET62" s="113"/>
      <c r="EU62" s="113"/>
      <c r="EV62" s="113"/>
      <c r="EW62" s="113"/>
      <c r="EX62" s="113"/>
      <c r="EY62" s="113"/>
      <c r="EZ62" s="113"/>
      <c r="FA62" s="113"/>
      <c r="FB62" s="113"/>
      <c r="FC62" s="113"/>
      <c r="FD62" s="113"/>
      <c r="FE62" s="128"/>
    </row>
    <row r="63" spans="1:161" s="119" customFormat="1">
      <c r="A63" s="119" t="s">
        <v>1888</v>
      </c>
      <c r="B63" s="2"/>
      <c r="C63" s="156"/>
      <c r="D63" s="156"/>
      <c r="E63" s="127"/>
      <c r="F63" s="127" t="s">
        <v>1888</v>
      </c>
      <c r="G63" s="127"/>
      <c r="H63" s="127"/>
      <c r="I63" s="127"/>
      <c r="J63" s="127"/>
      <c r="K63" s="127"/>
      <c r="L63" s="127"/>
      <c r="M63" s="127"/>
      <c r="N63" s="127" t="s">
        <v>1888</v>
      </c>
      <c r="O63" s="127"/>
      <c r="P63" s="127"/>
      <c r="Q63" s="127"/>
      <c r="R63" s="127"/>
      <c r="S63" s="127"/>
      <c r="T63" s="127"/>
      <c r="U63" s="127"/>
      <c r="V63" s="127"/>
      <c r="W63" s="127"/>
      <c r="X63" s="127"/>
      <c r="Y63" s="127"/>
      <c r="Z63" s="127"/>
      <c r="AA63" s="127"/>
      <c r="AB63" s="127"/>
      <c r="AC63" s="127"/>
      <c r="AD63" s="127"/>
      <c r="AE63" s="127"/>
      <c r="AF63" s="127"/>
      <c r="AG63" s="127"/>
      <c r="AH63" s="127"/>
      <c r="AI63" s="127"/>
      <c r="AJ63" s="127"/>
      <c r="AK63" s="127"/>
      <c r="AL63" s="127"/>
      <c r="AM63" s="127"/>
      <c r="AN63" s="127"/>
      <c r="AO63" s="127"/>
      <c r="AP63" s="127"/>
      <c r="AQ63" s="127"/>
      <c r="AR63" s="127"/>
      <c r="AS63" s="127"/>
      <c r="AT63" s="161"/>
      <c r="AV63" s="119">
        <v>60</v>
      </c>
      <c r="AW63" s="127" t="s">
        <v>1889</v>
      </c>
      <c r="AX63" s="128" t="s">
        <v>1890</v>
      </c>
      <c r="AY63" s="128" t="s">
        <v>2030</v>
      </c>
      <c r="AZ63" s="128" t="s">
        <v>1942</v>
      </c>
      <c r="BA63" s="201" t="s">
        <v>25832</v>
      </c>
      <c r="BB63" s="129" t="s">
        <v>2332</v>
      </c>
      <c r="BC63" s="129"/>
      <c r="BD63" s="129" t="s">
        <v>2055</v>
      </c>
      <c r="BE63" s="129"/>
      <c r="BF63" s="129"/>
      <c r="BG63" s="129"/>
      <c r="BH63" s="129"/>
      <c r="BI63" s="129"/>
      <c r="BJ63" s="129"/>
      <c r="BK63" s="129"/>
      <c r="BL63" s="129"/>
      <c r="BM63" s="129"/>
      <c r="BN63" s="129"/>
      <c r="BO63" s="129"/>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c r="CL63" s="113"/>
      <c r="CM63" s="113"/>
      <c r="CN63" s="113"/>
      <c r="CO63" s="113"/>
      <c r="CP63" s="113"/>
      <c r="CQ63" s="113"/>
      <c r="CR63" s="113"/>
      <c r="CS63" s="113"/>
      <c r="CT63" s="113"/>
      <c r="CU63" s="113"/>
      <c r="CV63" s="113"/>
      <c r="CW63" s="113"/>
      <c r="CX63" s="113"/>
      <c r="CY63" s="113"/>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c r="DZ63" s="113"/>
      <c r="EA63" s="113"/>
      <c r="EB63" s="113"/>
      <c r="EC63" s="113"/>
      <c r="ED63" s="113"/>
      <c r="EE63" s="113"/>
      <c r="EF63" s="113"/>
      <c r="EG63" s="113"/>
      <c r="EH63" s="113"/>
      <c r="EI63" s="113"/>
      <c r="EJ63" s="113"/>
      <c r="EK63" s="113"/>
      <c r="EL63" s="113"/>
      <c r="EM63" s="113"/>
      <c r="EN63" s="113"/>
      <c r="EO63" s="113"/>
      <c r="EP63" s="113"/>
      <c r="EQ63" s="113"/>
      <c r="ER63" s="113"/>
      <c r="ES63" s="113"/>
      <c r="ET63" s="113"/>
      <c r="EU63" s="113"/>
      <c r="EV63" s="113"/>
      <c r="EW63" s="113"/>
      <c r="EX63" s="113"/>
      <c r="EY63" s="113"/>
      <c r="EZ63" s="113"/>
      <c r="FA63" s="113"/>
      <c r="FB63" s="113"/>
      <c r="FC63" s="113"/>
      <c r="FD63" s="113"/>
      <c r="FE63" s="128"/>
    </row>
    <row r="64" spans="1:161" s="119" customFormat="1">
      <c r="A64" s="119" t="s">
        <v>1888</v>
      </c>
      <c r="B64" s="2"/>
      <c r="C64" s="156"/>
      <c r="D64" s="156"/>
      <c r="E64" s="127"/>
      <c r="F64" s="127" t="s">
        <v>1888</v>
      </c>
      <c r="G64" s="127"/>
      <c r="H64" s="127"/>
      <c r="I64" s="127"/>
      <c r="J64" s="127"/>
      <c r="K64" s="127"/>
      <c r="L64" s="127"/>
      <c r="M64" s="127"/>
      <c r="N64" s="127" t="s">
        <v>1888</v>
      </c>
      <c r="O64" s="127"/>
      <c r="P64" s="127"/>
      <c r="Q64" s="127"/>
      <c r="R64" s="127"/>
      <c r="S64" s="127"/>
      <c r="T64" s="127"/>
      <c r="U64" s="127"/>
      <c r="V64" s="127"/>
      <c r="W64" s="127"/>
      <c r="X64" s="127"/>
      <c r="Y64" s="127"/>
      <c r="Z64" s="127"/>
      <c r="AA64" s="127"/>
      <c r="AB64" s="127"/>
      <c r="AC64" s="127"/>
      <c r="AD64" s="127"/>
      <c r="AE64" s="127"/>
      <c r="AF64" s="127"/>
      <c r="AG64" s="127"/>
      <c r="AH64" s="127"/>
      <c r="AI64" s="127"/>
      <c r="AJ64" s="127"/>
      <c r="AK64" s="127"/>
      <c r="AL64" s="127"/>
      <c r="AM64" s="127"/>
      <c r="AN64" s="127"/>
      <c r="AO64" s="127"/>
      <c r="AP64" s="127"/>
      <c r="AQ64" s="127"/>
      <c r="AR64" s="127"/>
      <c r="AS64" s="127"/>
      <c r="AT64" s="161"/>
      <c r="AV64" s="119">
        <v>61</v>
      </c>
      <c r="AW64" s="127" t="s">
        <v>1889</v>
      </c>
      <c r="AX64" s="128" t="s">
        <v>1890</v>
      </c>
      <c r="AY64" s="128" t="s">
        <v>2030</v>
      </c>
      <c r="AZ64" s="128" t="s">
        <v>1942</v>
      </c>
      <c r="BA64" s="201" t="s">
        <v>2476</v>
      </c>
      <c r="BB64" s="129" t="s">
        <v>2333</v>
      </c>
      <c r="BC64" s="129"/>
      <c r="BD64" s="129" t="s">
        <v>2177</v>
      </c>
      <c r="BE64" s="129"/>
      <c r="BF64" s="129"/>
      <c r="BG64" s="129"/>
      <c r="BH64" s="129"/>
      <c r="BI64" s="129"/>
      <c r="BJ64" s="129"/>
      <c r="BK64" s="129"/>
      <c r="BL64" s="129"/>
      <c r="BM64" s="129"/>
      <c r="BN64" s="129"/>
      <c r="BO64" s="129"/>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c r="CL64" s="113"/>
      <c r="CM64" s="113"/>
      <c r="CN64" s="113"/>
      <c r="CO64" s="113"/>
      <c r="CP64" s="113"/>
      <c r="CQ64" s="113"/>
      <c r="CR64" s="113"/>
      <c r="CS64" s="113"/>
      <c r="CT64" s="113"/>
      <c r="CU64" s="113"/>
      <c r="CV64" s="113"/>
      <c r="CW64" s="113"/>
      <c r="CX64" s="113"/>
      <c r="CY64" s="113"/>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c r="DZ64" s="113"/>
      <c r="EA64" s="113"/>
      <c r="EB64" s="113"/>
      <c r="EC64" s="113"/>
      <c r="ED64" s="113"/>
      <c r="EE64" s="113"/>
      <c r="EF64" s="113"/>
      <c r="EG64" s="113"/>
      <c r="EH64" s="113"/>
      <c r="EI64" s="113"/>
      <c r="EJ64" s="113"/>
      <c r="EK64" s="113"/>
      <c r="EL64" s="113"/>
      <c r="EM64" s="113"/>
      <c r="EN64" s="113"/>
      <c r="EO64" s="113"/>
      <c r="EP64" s="113"/>
      <c r="EQ64" s="113"/>
      <c r="ER64" s="113"/>
      <c r="ES64" s="113"/>
      <c r="ET64" s="113"/>
      <c r="EU64" s="113"/>
      <c r="EV64" s="113"/>
      <c r="EW64" s="113"/>
      <c r="EX64" s="113"/>
      <c r="EY64" s="113"/>
      <c r="EZ64" s="113"/>
      <c r="FA64" s="113"/>
      <c r="FB64" s="113"/>
      <c r="FC64" s="113"/>
      <c r="FD64" s="113"/>
      <c r="FE64" s="128"/>
    </row>
    <row r="65" spans="1:161" s="119" customFormat="1">
      <c r="A65" s="119" t="s">
        <v>1888</v>
      </c>
      <c r="B65" s="2"/>
      <c r="C65" s="156"/>
      <c r="D65" s="156"/>
      <c r="E65" s="127"/>
      <c r="F65" s="127" t="s">
        <v>1888</v>
      </c>
      <c r="G65" s="127"/>
      <c r="H65" s="127"/>
      <c r="I65" s="127"/>
      <c r="J65" s="127"/>
      <c r="K65" s="127"/>
      <c r="L65" s="127"/>
      <c r="M65" s="127"/>
      <c r="N65" s="127" t="s">
        <v>1888</v>
      </c>
      <c r="O65" s="127"/>
      <c r="P65" s="127"/>
      <c r="Q65" s="127"/>
      <c r="R65" s="127"/>
      <c r="S65" s="127"/>
      <c r="T65" s="127"/>
      <c r="U65" s="127"/>
      <c r="V65" s="127"/>
      <c r="W65" s="127"/>
      <c r="X65" s="127"/>
      <c r="Y65" s="127"/>
      <c r="Z65" s="127"/>
      <c r="AA65" s="127"/>
      <c r="AB65" s="127"/>
      <c r="AC65" s="127"/>
      <c r="AD65" s="127"/>
      <c r="AE65" s="127"/>
      <c r="AF65" s="127"/>
      <c r="AG65" s="127"/>
      <c r="AH65" s="127"/>
      <c r="AI65" s="127"/>
      <c r="AJ65" s="127"/>
      <c r="AK65" s="127"/>
      <c r="AL65" s="127"/>
      <c r="AM65" s="127"/>
      <c r="AN65" s="127"/>
      <c r="AO65" s="127"/>
      <c r="AP65" s="127"/>
      <c r="AQ65" s="127"/>
      <c r="AR65" s="127"/>
      <c r="AS65" s="127"/>
      <c r="AT65" s="161"/>
      <c r="AV65" s="119">
        <v>62</v>
      </c>
      <c r="AW65" s="127" t="s">
        <v>1889</v>
      </c>
      <c r="AX65" s="128" t="s">
        <v>1890</v>
      </c>
      <c r="AY65" s="128" t="s">
        <v>2030</v>
      </c>
      <c r="AZ65" s="128" t="s">
        <v>1942</v>
      </c>
      <c r="BA65" s="201" t="s">
        <v>2477</v>
      </c>
      <c r="BB65" s="129" t="s">
        <v>2334</v>
      </c>
      <c r="BC65" s="129"/>
      <c r="BD65" s="129" t="s">
        <v>2178</v>
      </c>
      <c r="BE65" s="129"/>
      <c r="BF65" s="129"/>
      <c r="BG65" s="129"/>
      <c r="BH65" s="129"/>
      <c r="BI65" s="129"/>
      <c r="BJ65" s="129"/>
      <c r="BK65" s="129"/>
      <c r="BL65" s="129"/>
      <c r="BM65" s="129"/>
      <c r="BN65" s="129"/>
      <c r="BO65" s="129"/>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c r="CL65" s="113"/>
      <c r="CM65" s="113"/>
      <c r="CN65" s="113"/>
      <c r="CO65" s="113"/>
      <c r="CP65" s="113"/>
      <c r="CQ65" s="113"/>
      <c r="CR65" s="113"/>
      <c r="CS65" s="113"/>
      <c r="CT65" s="113"/>
      <c r="CU65" s="113"/>
      <c r="CV65" s="113"/>
      <c r="CW65" s="113"/>
      <c r="CX65" s="113"/>
      <c r="CY65" s="113"/>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c r="DZ65" s="113"/>
      <c r="EA65" s="113"/>
      <c r="EB65" s="113"/>
      <c r="EC65" s="113"/>
      <c r="ED65" s="113"/>
      <c r="EE65" s="113"/>
      <c r="EF65" s="113"/>
      <c r="EG65" s="113"/>
      <c r="EH65" s="113"/>
      <c r="EI65" s="113"/>
      <c r="EJ65" s="113"/>
      <c r="EK65" s="113"/>
      <c r="EL65" s="113"/>
      <c r="EM65" s="113"/>
      <c r="EN65" s="113"/>
      <c r="EO65" s="113"/>
      <c r="EP65" s="113"/>
      <c r="EQ65" s="113"/>
      <c r="ER65" s="113"/>
      <c r="ES65" s="113"/>
      <c r="ET65" s="113"/>
      <c r="EU65" s="113"/>
      <c r="EV65" s="113"/>
      <c r="EW65" s="113"/>
      <c r="EX65" s="113"/>
      <c r="EY65" s="113"/>
      <c r="EZ65" s="113"/>
      <c r="FA65" s="113"/>
      <c r="FB65" s="113"/>
      <c r="FC65" s="113"/>
      <c r="FD65" s="113"/>
      <c r="FE65" s="128"/>
    </row>
    <row r="66" spans="1:161" s="119" customFormat="1">
      <c r="A66" s="119" t="s">
        <v>1888</v>
      </c>
      <c r="B66" s="2"/>
      <c r="C66" s="156"/>
      <c r="D66" s="156"/>
      <c r="E66" s="127"/>
      <c r="F66" s="127" t="s">
        <v>1888</v>
      </c>
      <c r="G66" s="127"/>
      <c r="H66" s="127"/>
      <c r="I66" s="127"/>
      <c r="J66" s="127"/>
      <c r="K66" s="127"/>
      <c r="L66" s="127"/>
      <c r="M66" s="127"/>
      <c r="N66" s="127" t="s">
        <v>1888</v>
      </c>
      <c r="O66" s="127"/>
      <c r="P66" s="127"/>
      <c r="Q66" s="127"/>
      <c r="R66" s="127"/>
      <c r="S66" s="127"/>
      <c r="T66" s="127"/>
      <c r="U66" s="127"/>
      <c r="V66" s="127"/>
      <c r="W66" s="127"/>
      <c r="X66" s="127"/>
      <c r="Y66" s="127"/>
      <c r="Z66" s="127"/>
      <c r="AA66" s="127"/>
      <c r="AB66" s="127"/>
      <c r="AC66" s="127"/>
      <c r="AD66" s="127"/>
      <c r="AE66" s="127"/>
      <c r="AF66" s="127"/>
      <c r="AG66" s="127"/>
      <c r="AH66" s="127"/>
      <c r="AI66" s="127"/>
      <c r="AJ66" s="127"/>
      <c r="AK66" s="127"/>
      <c r="AL66" s="127"/>
      <c r="AM66" s="127"/>
      <c r="AN66" s="127"/>
      <c r="AO66" s="127"/>
      <c r="AP66" s="127"/>
      <c r="AQ66" s="127"/>
      <c r="AR66" s="127"/>
      <c r="AS66" s="127"/>
      <c r="AT66" s="161"/>
      <c r="AV66" s="119">
        <v>63</v>
      </c>
      <c r="AW66" s="127" t="s">
        <v>1889</v>
      </c>
      <c r="AX66" s="128" t="s">
        <v>1890</v>
      </c>
      <c r="AY66" s="128" t="s">
        <v>2030</v>
      </c>
      <c r="AZ66" s="128" t="s">
        <v>1942</v>
      </c>
      <c r="BA66" s="201" t="s">
        <v>2478</v>
      </c>
      <c r="BB66" s="129" t="s">
        <v>2335</v>
      </c>
      <c r="BC66" s="129"/>
      <c r="BD66" s="129" t="s">
        <v>2179</v>
      </c>
      <c r="BE66" s="129"/>
      <c r="BF66" s="129"/>
      <c r="BG66" s="129"/>
      <c r="BH66" s="129"/>
      <c r="BI66" s="129"/>
      <c r="BJ66" s="129"/>
      <c r="BK66" s="129"/>
      <c r="BL66" s="129"/>
      <c r="BM66" s="129"/>
      <c r="BN66" s="129"/>
      <c r="BO66" s="129"/>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c r="CL66" s="113"/>
      <c r="CM66" s="113"/>
      <c r="CN66" s="113"/>
      <c r="CO66" s="113"/>
      <c r="CP66" s="113"/>
      <c r="CQ66" s="113"/>
      <c r="CR66" s="113"/>
      <c r="CS66" s="113"/>
      <c r="CT66" s="113"/>
      <c r="CU66" s="113"/>
      <c r="CV66" s="113"/>
      <c r="CW66" s="113"/>
      <c r="CX66" s="113"/>
      <c r="CY66" s="113"/>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c r="DZ66" s="113"/>
      <c r="EA66" s="113"/>
      <c r="EB66" s="113"/>
      <c r="EC66" s="113"/>
      <c r="ED66" s="113"/>
      <c r="EE66" s="113"/>
      <c r="EF66" s="113"/>
      <c r="EG66" s="113"/>
      <c r="EH66" s="113"/>
      <c r="EI66" s="113"/>
      <c r="EJ66" s="113"/>
      <c r="EK66" s="113"/>
      <c r="EL66" s="113"/>
      <c r="EM66" s="113"/>
      <c r="EN66" s="113"/>
      <c r="EO66" s="113"/>
      <c r="EP66" s="113"/>
      <c r="EQ66" s="113"/>
      <c r="ER66" s="113"/>
      <c r="ES66" s="113"/>
      <c r="ET66" s="113"/>
      <c r="EU66" s="113"/>
      <c r="EV66" s="113"/>
      <c r="EW66" s="113"/>
      <c r="EX66" s="113"/>
      <c r="EY66" s="113"/>
      <c r="EZ66" s="113"/>
      <c r="FA66" s="113"/>
      <c r="FB66" s="113"/>
      <c r="FC66" s="113"/>
      <c r="FD66" s="113"/>
      <c r="FE66" s="128"/>
    </row>
    <row r="67" spans="1:161" s="119" customFormat="1">
      <c r="A67" s="119" t="s">
        <v>1888</v>
      </c>
      <c r="B67" s="2"/>
      <c r="C67" s="156"/>
      <c r="D67" s="156"/>
      <c r="E67" s="127"/>
      <c r="F67" s="127" t="s">
        <v>1888</v>
      </c>
      <c r="G67" s="127"/>
      <c r="H67" s="127"/>
      <c r="I67" s="127"/>
      <c r="J67" s="127"/>
      <c r="K67" s="127"/>
      <c r="L67" s="127"/>
      <c r="M67" s="127"/>
      <c r="N67" s="127" t="s">
        <v>1888</v>
      </c>
      <c r="O67" s="127"/>
      <c r="P67" s="127"/>
      <c r="Q67" s="127"/>
      <c r="R67" s="127"/>
      <c r="S67" s="127"/>
      <c r="T67" s="127"/>
      <c r="U67" s="127"/>
      <c r="V67" s="127"/>
      <c r="W67" s="127"/>
      <c r="X67" s="127"/>
      <c r="Y67" s="127"/>
      <c r="Z67" s="127"/>
      <c r="AA67" s="127"/>
      <c r="AB67" s="127"/>
      <c r="AC67" s="127"/>
      <c r="AD67" s="127"/>
      <c r="AE67" s="127"/>
      <c r="AF67" s="127"/>
      <c r="AG67" s="127"/>
      <c r="AH67" s="127"/>
      <c r="AI67" s="127"/>
      <c r="AJ67" s="127"/>
      <c r="AK67" s="127"/>
      <c r="AL67" s="127"/>
      <c r="AM67" s="127"/>
      <c r="AN67" s="127"/>
      <c r="AO67" s="127"/>
      <c r="AP67" s="127"/>
      <c r="AQ67" s="127"/>
      <c r="AR67" s="127"/>
      <c r="AS67" s="127"/>
      <c r="AT67" s="161"/>
      <c r="AV67" s="119">
        <v>64</v>
      </c>
      <c r="AW67" s="127" t="s">
        <v>1889</v>
      </c>
      <c r="AX67" s="128" t="s">
        <v>1890</v>
      </c>
      <c r="AY67" s="128" t="s">
        <v>2030</v>
      </c>
      <c r="AZ67" s="128" t="s">
        <v>1942</v>
      </c>
      <c r="BA67" s="201" t="s">
        <v>1518</v>
      </c>
      <c r="BB67" s="129" t="s">
        <v>1519</v>
      </c>
      <c r="BC67" s="129"/>
      <c r="BD67" s="129" t="s">
        <v>2180</v>
      </c>
      <c r="BE67" s="129"/>
      <c r="BF67" s="129"/>
      <c r="BG67" s="129"/>
      <c r="BH67" s="129"/>
      <c r="BI67" s="129"/>
      <c r="BJ67" s="129"/>
      <c r="BK67" s="129"/>
      <c r="BL67" s="129"/>
      <c r="BM67" s="129"/>
      <c r="BN67" s="129"/>
      <c r="BO67" s="129"/>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c r="CL67" s="113"/>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c r="EC67" s="113"/>
      <c r="ED67" s="113"/>
      <c r="EE67" s="113"/>
      <c r="EF67" s="113"/>
      <c r="EG67" s="113"/>
      <c r="EH67" s="113"/>
      <c r="EI67" s="113"/>
      <c r="EJ67" s="113"/>
      <c r="EK67" s="113"/>
      <c r="EL67" s="113"/>
      <c r="EM67" s="113"/>
      <c r="EN67" s="113"/>
      <c r="EO67" s="113"/>
      <c r="EP67" s="113"/>
      <c r="EQ67" s="113"/>
      <c r="ER67" s="113"/>
      <c r="ES67" s="113"/>
      <c r="ET67" s="113"/>
      <c r="EU67" s="113"/>
      <c r="EV67" s="113"/>
      <c r="EW67" s="113"/>
      <c r="EX67" s="113"/>
      <c r="EY67" s="113"/>
      <c r="EZ67" s="113"/>
      <c r="FA67" s="113"/>
      <c r="FB67" s="113"/>
      <c r="FC67" s="113"/>
      <c r="FD67" s="113"/>
      <c r="FE67" s="128"/>
    </row>
    <row r="68" spans="1:161" s="119" customFormat="1">
      <c r="A68" s="119" t="s">
        <v>1888</v>
      </c>
      <c r="B68" s="2"/>
      <c r="C68" s="156"/>
      <c r="D68" s="156"/>
      <c r="E68" s="127"/>
      <c r="F68" s="127" t="s">
        <v>1888</v>
      </c>
      <c r="G68" s="127"/>
      <c r="H68" s="127"/>
      <c r="I68" s="127"/>
      <c r="J68" s="127"/>
      <c r="K68" s="127"/>
      <c r="L68" s="127"/>
      <c r="M68" s="127"/>
      <c r="N68" s="127" t="s">
        <v>1888</v>
      </c>
      <c r="O68" s="127"/>
      <c r="P68" s="127"/>
      <c r="Q68" s="127"/>
      <c r="R68" s="127"/>
      <c r="S68" s="127"/>
      <c r="T68" s="127"/>
      <c r="U68" s="127"/>
      <c r="V68" s="127"/>
      <c r="W68" s="127"/>
      <c r="X68" s="127"/>
      <c r="Y68" s="127"/>
      <c r="Z68" s="127"/>
      <c r="AA68" s="127"/>
      <c r="AB68" s="127"/>
      <c r="AC68" s="127"/>
      <c r="AD68" s="127"/>
      <c r="AE68" s="127"/>
      <c r="AF68" s="127"/>
      <c r="AG68" s="127"/>
      <c r="AH68" s="127"/>
      <c r="AI68" s="127"/>
      <c r="AJ68" s="127"/>
      <c r="AK68" s="127"/>
      <c r="AL68" s="127"/>
      <c r="AM68" s="127"/>
      <c r="AN68" s="127"/>
      <c r="AO68" s="127"/>
      <c r="AP68" s="127"/>
      <c r="AQ68" s="127"/>
      <c r="AR68" s="127"/>
      <c r="AS68" s="127"/>
      <c r="AT68" s="161"/>
      <c r="AV68" s="119">
        <v>65</v>
      </c>
      <c r="AW68" s="127" t="s">
        <v>1889</v>
      </c>
      <c r="AX68" s="128" t="s">
        <v>1890</v>
      </c>
      <c r="AY68" s="128" t="s">
        <v>2030</v>
      </c>
      <c r="AZ68" s="128" t="s">
        <v>1942</v>
      </c>
      <c r="BA68" s="201" t="s">
        <v>2479</v>
      </c>
      <c r="BB68" s="129" t="s">
        <v>2336</v>
      </c>
      <c r="BC68" s="129"/>
      <c r="BD68" s="129" t="s">
        <v>2181</v>
      </c>
      <c r="BE68" s="129"/>
      <c r="BF68" s="129"/>
      <c r="BG68" s="129"/>
      <c r="BH68" s="129"/>
      <c r="BI68" s="129"/>
      <c r="BJ68" s="129"/>
      <c r="BK68" s="129"/>
      <c r="BL68" s="129"/>
      <c r="BM68" s="129"/>
      <c r="BN68" s="129"/>
      <c r="BO68" s="129"/>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c r="CL68" s="113"/>
      <c r="CM68" s="113"/>
      <c r="CN68" s="113"/>
      <c r="CO68" s="113"/>
      <c r="CP68" s="113"/>
      <c r="CQ68" s="113"/>
      <c r="CR68" s="113"/>
      <c r="CS68" s="113"/>
      <c r="CT68" s="113"/>
      <c r="CU68" s="113"/>
      <c r="CV68" s="113"/>
      <c r="CW68" s="113"/>
      <c r="CX68" s="113"/>
      <c r="CY68" s="113"/>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c r="DZ68" s="113"/>
      <c r="EA68" s="113"/>
      <c r="EB68" s="113"/>
      <c r="EC68" s="113"/>
      <c r="ED68" s="113"/>
      <c r="EE68" s="113"/>
      <c r="EF68" s="113"/>
      <c r="EG68" s="113"/>
      <c r="EH68" s="113"/>
      <c r="EI68" s="113"/>
      <c r="EJ68" s="113"/>
      <c r="EK68" s="113"/>
      <c r="EL68" s="113"/>
      <c r="EM68" s="113"/>
      <c r="EN68" s="113"/>
      <c r="EO68" s="113"/>
      <c r="EP68" s="113"/>
      <c r="EQ68" s="113"/>
      <c r="ER68" s="113"/>
      <c r="ES68" s="113"/>
      <c r="ET68" s="113"/>
      <c r="EU68" s="113"/>
      <c r="EV68" s="113"/>
      <c r="EW68" s="113"/>
      <c r="EX68" s="113"/>
      <c r="EY68" s="113"/>
      <c r="EZ68" s="113"/>
      <c r="FA68" s="113"/>
      <c r="FB68" s="113"/>
      <c r="FC68" s="113"/>
      <c r="FD68" s="113"/>
      <c r="FE68" s="128"/>
    </row>
    <row r="69" spans="1:161" s="119" customFormat="1">
      <c r="A69" s="119" t="s">
        <v>1888</v>
      </c>
      <c r="B69" s="2"/>
      <c r="C69" s="156"/>
      <c r="D69" s="156"/>
      <c r="E69" s="127"/>
      <c r="F69" s="127" t="s">
        <v>1888</v>
      </c>
      <c r="G69" s="127"/>
      <c r="H69" s="127"/>
      <c r="I69" s="127"/>
      <c r="J69" s="127"/>
      <c r="K69" s="127"/>
      <c r="L69" s="127"/>
      <c r="M69" s="127"/>
      <c r="N69" s="127" t="s">
        <v>1888</v>
      </c>
      <c r="O69" s="127"/>
      <c r="P69" s="127"/>
      <c r="Q69" s="127"/>
      <c r="R69" s="127"/>
      <c r="S69" s="127"/>
      <c r="T69" s="127"/>
      <c r="U69" s="127"/>
      <c r="V69" s="127"/>
      <c r="W69" s="127"/>
      <c r="X69" s="127"/>
      <c r="Y69" s="127"/>
      <c r="Z69" s="127"/>
      <c r="AA69" s="127"/>
      <c r="AB69" s="127"/>
      <c r="AC69" s="127"/>
      <c r="AD69" s="127"/>
      <c r="AE69" s="127"/>
      <c r="AF69" s="127"/>
      <c r="AG69" s="127"/>
      <c r="AH69" s="127"/>
      <c r="AI69" s="127"/>
      <c r="AJ69" s="127"/>
      <c r="AK69" s="127"/>
      <c r="AL69" s="127"/>
      <c r="AM69" s="127"/>
      <c r="AN69" s="127"/>
      <c r="AO69" s="127"/>
      <c r="AP69" s="127"/>
      <c r="AQ69" s="127"/>
      <c r="AR69" s="127"/>
      <c r="AS69" s="127"/>
      <c r="AT69" s="161"/>
      <c r="AV69" s="119">
        <v>66</v>
      </c>
      <c r="AW69" s="127" t="s">
        <v>1889</v>
      </c>
      <c r="AX69" s="128" t="s">
        <v>1890</v>
      </c>
      <c r="AY69" s="128" t="s">
        <v>2030</v>
      </c>
      <c r="AZ69" s="128" t="s">
        <v>1942</v>
      </c>
      <c r="BA69" s="201" t="s">
        <v>24659</v>
      </c>
      <c r="BB69" s="129" t="s">
        <v>1521</v>
      </c>
      <c r="BC69" s="129"/>
      <c r="BD69" s="129" t="s">
        <v>2054</v>
      </c>
      <c r="BE69" s="129"/>
      <c r="BF69" s="129"/>
      <c r="BG69" s="129"/>
      <c r="BH69" s="129"/>
      <c r="BI69" s="129"/>
      <c r="BJ69" s="129"/>
      <c r="BK69" s="129"/>
      <c r="BL69" s="129"/>
      <c r="BM69" s="129"/>
      <c r="BN69" s="129"/>
      <c r="BO69" s="129"/>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c r="CL69" s="113"/>
      <c r="CM69" s="113"/>
      <c r="CN69" s="113"/>
      <c r="CO69" s="113"/>
      <c r="CP69" s="113"/>
      <c r="CQ69" s="113"/>
      <c r="CR69" s="113"/>
      <c r="CS69" s="113"/>
      <c r="CT69" s="113"/>
      <c r="CU69" s="113"/>
      <c r="CV69" s="113"/>
      <c r="CW69" s="113"/>
      <c r="CX69" s="113"/>
      <c r="CY69" s="113"/>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c r="DZ69" s="113"/>
      <c r="EA69" s="113"/>
      <c r="EB69" s="113"/>
      <c r="EC69" s="113"/>
      <c r="ED69" s="113"/>
      <c r="EE69" s="113"/>
      <c r="EF69" s="113"/>
      <c r="EG69" s="113"/>
      <c r="EH69" s="113"/>
      <c r="EI69" s="113"/>
      <c r="EJ69" s="113"/>
      <c r="EK69" s="113"/>
      <c r="EL69" s="113"/>
      <c r="EM69" s="113"/>
      <c r="EN69" s="113"/>
      <c r="EO69" s="113"/>
      <c r="EP69" s="113"/>
      <c r="EQ69" s="113"/>
      <c r="ER69" s="113"/>
      <c r="ES69" s="113"/>
      <c r="ET69" s="113"/>
      <c r="EU69" s="113"/>
      <c r="EV69" s="113"/>
      <c r="EW69" s="113"/>
      <c r="EX69" s="113"/>
      <c r="EY69" s="113"/>
      <c r="EZ69" s="113"/>
      <c r="FA69" s="113"/>
      <c r="FB69" s="113"/>
      <c r="FC69" s="113"/>
      <c r="FD69" s="113"/>
      <c r="FE69" s="128"/>
    </row>
    <row r="70" spans="1:161" s="119" customFormat="1">
      <c r="A70" s="119" t="s">
        <v>1888</v>
      </c>
      <c r="B70" s="2"/>
      <c r="C70" s="156"/>
      <c r="D70" s="156"/>
      <c r="E70" s="127"/>
      <c r="F70" s="127" t="s">
        <v>1888</v>
      </c>
      <c r="G70" s="127"/>
      <c r="H70" s="127"/>
      <c r="I70" s="127"/>
      <c r="J70" s="127"/>
      <c r="K70" s="127"/>
      <c r="L70" s="127"/>
      <c r="M70" s="127"/>
      <c r="N70" s="127" t="s">
        <v>1888</v>
      </c>
      <c r="O70" s="127"/>
      <c r="P70" s="127"/>
      <c r="Q70" s="127"/>
      <c r="R70" s="127"/>
      <c r="S70" s="127"/>
      <c r="T70" s="127"/>
      <c r="U70" s="127"/>
      <c r="V70" s="127"/>
      <c r="W70" s="127"/>
      <c r="X70" s="127"/>
      <c r="Y70" s="127"/>
      <c r="Z70" s="127"/>
      <c r="AA70" s="127"/>
      <c r="AB70" s="127"/>
      <c r="AC70" s="127"/>
      <c r="AD70" s="127"/>
      <c r="AE70" s="127"/>
      <c r="AF70" s="127"/>
      <c r="AG70" s="127"/>
      <c r="AH70" s="127"/>
      <c r="AI70" s="127"/>
      <c r="AJ70" s="127"/>
      <c r="AK70" s="127"/>
      <c r="AL70" s="127"/>
      <c r="AM70" s="127"/>
      <c r="AN70" s="127"/>
      <c r="AO70" s="127"/>
      <c r="AP70" s="127"/>
      <c r="AQ70" s="127"/>
      <c r="AR70" s="127"/>
      <c r="AS70" s="127"/>
      <c r="AT70" s="161"/>
      <c r="AV70" s="119">
        <v>67</v>
      </c>
      <c r="AW70" s="127" t="s">
        <v>1889</v>
      </c>
      <c r="AX70" s="128" t="s">
        <v>1890</v>
      </c>
      <c r="AY70" s="128" t="s">
        <v>2030</v>
      </c>
      <c r="AZ70" s="128" t="s">
        <v>1942</v>
      </c>
      <c r="BA70" s="201" t="s">
        <v>2480</v>
      </c>
      <c r="BB70" s="129" t="s">
        <v>2337</v>
      </c>
      <c r="BC70" s="129"/>
      <c r="BD70" s="129" t="s">
        <v>2182</v>
      </c>
      <c r="BE70" s="129"/>
      <c r="BF70" s="129"/>
      <c r="BG70" s="129"/>
      <c r="BH70" s="129"/>
      <c r="BI70" s="129"/>
      <c r="BJ70" s="129"/>
      <c r="BK70" s="129"/>
      <c r="BL70" s="129"/>
      <c r="BM70" s="129"/>
      <c r="BN70" s="129"/>
      <c r="BO70" s="129"/>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c r="CL70" s="113"/>
      <c r="CM70" s="113"/>
      <c r="CN70" s="113"/>
      <c r="CO70" s="113"/>
      <c r="CP70" s="113"/>
      <c r="CQ70" s="113"/>
      <c r="CR70" s="113"/>
      <c r="CS70" s="113"/>
      <c r="CT70" s="113"/>
      <c r="CU70" s="113"/>
      <c r="CV70" s="113"/>
      <c r="CW70" s="113"/>
      <c r="CX70" s="113"/>
      <c r="CY70" s="113"/>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c r="DZ70" s="113"/>
      <c r="EA70" s="113"/>
      <c r="EB70" s="113"/>
      <c r="EC70" s="113"/>
      <c r="ED70" s="113"/>
      <c r="EE70" s="113"/>
      <c r="EF70" s="113"/>
      <c r="EG70" s="113"/>
      <c r="EH70" s="113"/>
      <c r="EI70" s="113"/>
      <c r="EJ70" s="113"/>
      <c r="EK70" s="113"/>
      <c r="EL70" s="113"/>
      <c r="EM70" s="113"/>
      <c r="EN70" s="113"/>
      <c r="EO70" s="113"/>
      <c r="EP70" s="113"/>
      <c r="EQ70" s="113"/>
      <c r="ER70" s="113"/>
      <c r="ES70" s="113"/>
      <c r="ET70" s="113"/>
      <c r="EU70" s="113"/>
      <c r="EV70" s="113"/>
      <c r="EW70" s="113"/>
      <c r="EX70" s="113"/>
      <c r="EY70" s="113"/>
      <c r="EZ70" s="113"/>
      <c r="FA70" s="113"/>
      <c r="FB70" s="113"/>
      <c r="FC70" s="113"/>
      <c r="FD70" s="113"/>
      <c r="FE70" s="128"/>
    </row>
    <row r="71" spans="1:161" s="119" customFormat="1">
      <c r="A71" s="119" t="s">
        <v>1888</v>
      </c>
      <c r="B71" s="2"/>
      <c r="C71" s="156"/>
      <c r="D71" s="156"/>
      <c r="E71" s="127"/>
      <c r="F71" s="127" t="s">
        <v>1888</v>
      </c>
      <c r="G71" s="127"/>
      <c r="H71" s="127"/>
      <c r="I71" s="127"/>
      <c r="J71" s="127"/>
      <c r="K71" s="127"/>
      <c r="L71" s="127"/>
      <c r="M71" s="127"/>
      <c r="N71" s="127" t="s">
        <v>1888</v>
      </c>
      <c r="O71" s="127"/>
      <c r="P71" s="127"/>
      <c r="Q71" s="127"/>
      <c r="R71" s="127"/>
      <c r="S71" s="127"/>
      <c r="T71" s="127"/>
      <c r="U71" s="127"/>
      <c r="V71" s="127"/>
      <c r="W71" s="127"/>
      <c r="X71" s="127"/>
      <c r="Y71" s="127"/>
      <c r="Z71" s="127"/>
      <c r="AA71" s="127"/>
      <c r="AB71" s="127"/>
      <c r="AC71" s="127"/>
      <c r="AD71" s="127"/>
      <c r="AE71" s="127"/>
      <c r="AF71" s="127"/>
      <c r="AG71" s="127"/>
      <c r="AH71" s="127"/>
      <c r="AI71" s="127"/>
      <c r="AJ71" s="127"/>
      <c r="AK71" s="127"/>
      <c r="AL71" s="127"/>
      <c r="AM71" s="127"/>
      <c r="AN71" s="127"/>
      <c r="AO71" s="127"/>
      <c r="AP71" s="127"/>
      <c r="AQ71" s="127"/>
      <c r="AR71" s="127"/>
      <c r="AS71" s="127"/>
      <c r="AT71" s="161"/>
      <c r="AV71" s="119">
        <v>68</v>
      </c>
      <c r="AW71" s="127" t="s">
        <v>1889</v>
      </c>
      <c r="AX71" s="128" t="s">
        <v>1890</v>
      </c>
      <c r="AY71" s="128" t="s">
        <v>2030</v>
      </c>
      <c r="AZ71" s="128" t="s">
        <v>1942</v>
      </c>
      <c r="BA71" s="201" t="s">
        <v>2481</v>
      </c>
      <c r="BB71" s="129" t="s">
        <v>2338</v>
      </c>
      <c r="BC71" s="129"/>
      <c r="BD71" s="129" t="s">
        <v>2183</v>
      </c>
      <c r="BE71" s="129"/>
      <c r="BF71" s="129"/>
      <c r="BG71" s="129"/>
      <c r="BH71" s="129"/>
      <c r="BI71" s="129"/>
      <c r="BJ71" s="129"/>
      <c r="BK71" s="129"/>
      <c r="BL71" s="129"/>
      <c r="BM71" s="129"/>
      <c r="BN71" s="129"/>
      <c r="BO71" s="129"/>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c r="CL71" s="113"/>
      <c r="CM71" s="113"/>
      <c r="CN71" s="113"/>
      <c r="CO71" s="113"/>
      <c r="CP71" s="113"/>
      <c r="CQ71" s="113"/>
      <c r="CR71" s="113"/>
      <c r="CS71" s="113"/>
      <c r="CT71" s="113"/>
      <c r="CU71" s="113"/>
      <c r="CV71" s="113"/>
      <c r="CW71" s="113"/>
      <c r="CX71" s="113"/>
      <c r="CY71" s="113"/>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c r="DZ71" s="113"/>
      <c r="EA71" s="113"/>
      <c r="EB71" s="113"/>
      <c r="EC71" s="113"/>
      <c r="ED71" s="113"/>
      <c r="EE71" s="113"/>
      <c r="EF71" s="113"/>
      <c r="EG71" s="113"/>
      <c r="EH71" s="113"/>
      <c r="EI71" s="113"/>
      <c r="EJ71" s="113"/>
      <c r="EK71" s="113"/>
      <c r="EL71" s="113"/>
      <c r="EM71" s="113"/>
      <c r="EN71" s="113"/>
      <c r="EO71" s="113"/>
      <c r="EP71" s="113"/>
      <c r="EQ71" s="113"/>
      <c r="ER71" s="113"/>
      <c r="ES71" s="113"/>
      <c r="ET71" s="113"/>
      <c r="EU71" s="113"/>
      <c r="EV71" s="113"/>
      <c r="EW71" s="113"/>
      <c r="EX71" s="113"/>
      <c r="EY71" s="113"/>
      <c r="EZ71" s="113"/>
      <c r="FA71" s="113"/>
      <c r="FB71" s="113"/>
      <c r="FC71" s="113"/>
      <c r="FD71" s="113"/>
      <c r="FE71" s="128"/>
    </row>
    <row r="72" spans="1:161" s="119" customFormat="1">
      <c r="A72" s="119" t="s">
        <v>1888</v>
      </c>
      <c r="B72" s="2"/>
      <c r="C72" s="156"/>
      <c r="D72" s="156"/>
      <c r="E72" s="127"/>
      <c r="F72" s="127" t="s">
        <v>1888</v>
      </c>
      <c r="G72" s="127"/>
      <c r="H72" s="127"/>
      <c r="I72" s="127"/>
      <c r="J72" s="127"/>
      <c r="K72" s="127"/>
      <c r="L72" s="127"/>
      <c r="M72" s="127"/>
      <c r="N72" s="127" t="s">
        <v>1888</v>
      </c>
      <c r="O72" s="127"/>
      <c r="P72" s="127"/>
      <c r="Q72" s="127"/>
      <c r="R72" s="127"/>
      <c r="S72" s="127"/>
      <c r="T72" s="127"/>
      <c r="U72" s="127"/>
      <c r="V72" s="127"/>
      <c r="W72" s="127"/>
      <c r="X72" s="127"/>
      <c r="Y72" s="127"/>
      <c r="Z72" s="127"/>
      <c r="AA72" s="127"/>
      <c r="AB72" s="127"/>
      <c r="AC72" s="127"/>
      <c r="AD72" s="127"/>
      <c r="AE72" s="127"/>
      <c r="AF72" s="127"/>
      <c r="AG72" s="127"/>
      <c r="AH72" s="127"/>
      <c r="AI72" s="127"/>
      <c r="AJ72" s="127"/>
      <c r="AK72" s="127"/>
      <c r="AL72" s="127"/>
      <c r="AM72" s="127"/>
      <c r="AN72" s="127"/>
      <c r="AO72" s="127"/>
      <c r="AP72" s="127"/>
      <c r="AQ72" s="127"/>
      <c r="AR72" s="127"/>
      <c r="AS72" s="127"/>
      <c r="AT72" s="161"/>
      <c r="AV72" s="119">
        <v>69</v>
      </c>
      <c r="AW72" s="127" t="s">
        <v>1889</v>
      </c>
      <c r="AX72" s="128" t="s">
        <v>1890</v>
      </c>
      <c r="AY72" s="128" t="s">
        <v>2030</v>
      </c>
      <c r="AZ72" s="128" t="s">
        <v>1942</v>
      </c>
      <c r="BA72" s="201" t="s">
        <v>2482</v>
      </c>
      <c r="BB72" s="129" t="s">
        <v>2339</v>
      </c>
      <c r="BC72" s="129"/>
      <c r="BD72" s="129" t="s">
        <v>2184</v>
      </c>
      <c r="BE72" s="129"/>
      <c r="BF72" s="129"/>
      <c r="BG72" s="129"/>
      <c r="BH72" s="129"/>
      <c r="BI72" s="129"/>
      <c r="BJ72" s="129"/>
      <c r="BK72" s="129"/>
      <c r="BL72" s="129"/>
      <c r="BM72" s="129"/>
      <c r="BN72" s="129"/>
      <c r="BO72" s="129"/>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c r="CL72" s="113"/>
      <c r="CM72" s="113"/>
      <c r="CN72" s="113"/>
      <c r="CO72" s="113"/>
      <c r="CP72" s="113"/>
      <c r="CQ72" s="113"/>
      <c r="CR72" s="113"/>
      <c r="CS72" s="113"/>
      <c r="CT72" s="113"/>
      <c r="CU72" s="113"/>
      <c r="CV72" s="113"/>
      <c r="CW72" s="113"/>
      <c r="CX72" s="113"/>
      <c r="CY72" s="113"/>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c r="DZ72" s="113"/>
      <c r="EA72" s="113"/>
      <c r="EB72" s="113"/>
      <c r="EC72" s="113"/>
      <c r="ED72" s="113"/>
      <c r="EE72" s="113"/>
      <c r="EF72" s="113"/>
      <c r="EG72" s="113"/>
      <c r="EH72" s="113"/>
      <c r="EI72" s="113"/>
      <c r="EJ72" s="113"/>
      <c r="EK72" s="113"/>
      <c r="EL72" s="113"/>
      <c r="EM72" s="113"/>
      <c r="EN72" s="113"/>
      <c r="EO72" s="113"/>
      <c r="EP72" s="113"/>
      <c r="EQ72" s="113"/>
      <c r="ER72" s="113"/>
      <c r="ES72" s="113"/>
      <c r="ET72" s="113"/>
      <c r="EU72" s="113"/>
      <c r="EV72" s="113"/>
      <c r="EW72" s="113"/>
      <c r="EX72" s="113"/>
      <c r="EY72" s="113"/>
      <c r="EZ72" s="113"/>
      <c r="FA72" s="113"/>
      <c r="FB72" s="113"/>
      <c r="FC72" s="113"/>
      <c r="FD72" s="113"/>
      <c r="FE72" s="128"/>
    </row>
    <row r="73" spans="1:161" s="119" customFormat="1">
      <c r="A73" s="119" t="s">
        <v>1888</v>
      </c>
      <c r="B73" s="2"/>
      <c r="C73" s="156"/>
      <c r="D73" s="156"/>
      <c r="E73" s="127"/>
      <c r="F73" s="127" t="s">
        <v>1888</v>
      </c>
      <c r="G73" s="127"/>
      <c r="H73" s="127"/>
      <c r="I73" s="127"/>
      <c r="J73" s="127"/>
      <c r="K73" s="127"/>
      <c r="L73" s="127"/>
      <c r="M73" s="127"/>
      <c r="N73" s="127" t="s">
        <v>1888</v>
      </c>
      <c r="O73" s="127"/>
      <c r="P73" s="127"/>
      <c r="Q73" s="127"/>
      <c r="R73" s="127"/>
      <c r="S73" s="127"/>
      <c r="T73" s="127"/>
      <c r="U73" s="127"/>
      <c r="V73" s="127"/>
      <c r="W73" s="127"/>
      <c r="X73" s="127"/>
      <c r="Y73" s="127"/>
      <c r="Z73" s="127"/>
      <c r="AA73" s="127"/>
      <c r="AB73" s="127"/>
      <c r="AC73" s="127"/>
      <c r="AD73" s="127"/>
      <c r="AE73" s="127"/>
      <c r="AF73" s="127"/>
      <c r="AG73" s="127"/>
      <c r="AH73" s="127"/>
      <c r="AI73" s="127"/>
      <c r="AJ73" s="127"/>
      <c r="AK73" s="127"/>
      <c r="AL73" s="127"/>
      <c r="AM73" s="127"/>
      <c r="AN73" s="127"/>
      <c r="AO73" s="127"/>
      <c r="AP73" s="127"/>
      <c r="AQ73" s="127"/>
      <c r="AR73" s="127"/>
      <c r="AS73" s="127"/>
      <c r="AT73" s="161"/>
      <c r="AV73" s="119">
        <v>70</v>
      </c>
      <c r="AW73" s="127" t="s">
        <v>1889</v>
      </c>
      <c r="AX73" s="128" t="s">
        <v>1890</v>
      </c>
      <c r="AY73" s="128" t="s">
        <v>2030</v>
      </c>
      <c r="AZ73" s="128" t="s">
        <v>1942</v>
      </c>
      <c r="BA73" s="201" t="s">
        <v>2483</v>
      </c>
      <c r="BB73" s="129" t="s">
        <v>2340</v>
      </c>
      <c r="BC73" s="129"/>
      <c r="BD73" s="129" t="s">
        <v>2185</v>
      </c>
      <c r="BE73" s="129"/>
      <c r="BF73" s="129"/>
      <c r="BG73" s="129"/>
      <c r="BH73" s="129"/>
      <c r="BI73" s="129"/>
      <c r="BJ73" s="129"/>
      <c r="BK73" s="129"/>
      <c r="BL73" s="129"/>
      <c r="BM73" s="129"/>
      <c r="BN73" s="129"/>
      <c r="BO73" s="129"/>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c r="CL73" s="113"/>
      <c r="CM73" s="113"/>
      <c r="CN73" s="113"/>
      <c r="CO73" s="113"/>
      <c r="CP73" s="113"/>
      <c r="CQ73" s="113"/>
      <c r="CR73" s="113"/>
      <c r="CS73" s="113"/>
      <c r="CT73" s="113"/>
      <c r="CU73" s="113"/>
      <c r="CV73" s="113"/>
      <c r="CW73" s="113"/>
      <c r="CX73" s="113"/>
      <c r="CY73" s="113"/>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c r="DZ73" s="113"/>
      <c r="EA73" s="113"/>
      <c r="EB73" s="113"/>
      <c r="EC73" s="113"/>
      <c r="ED73" s="113"/>
      <c r="EE73" s="113"/>
      <c r="EF73" s="113"/>
      <c r="EG73" s="113"/>
      <c r="EH73" s="113"/>
      <c r="EI73" s="113"/>
      <c r="EJ73" s="113"/>
      <c r="EK73" s="113"/>
      <c r="EL73" s="113"/>
      <c r="EM73" s="113"/>
      <c r="EN73" s="113"/>
      <c r="EO73" s="113"/>
      <c r="EP73" s="113"/>
      <c r="EQ73" s="113"/>
      <c r="ER73" s="113"/>
      <c r="ES73" s="113"/>
      <c r="ET73" s="113"/>
      <c r="EU73" s="113"/>
      <c r="EV73" s="113"/>
      <c r="EW73" s="113"/>
      <c r="EX73" s="113"/>
      <c r="EY73" s="113"/>
      <c r="EZ73" s="113"/>
      <c r="FA73" s="113"/>
      <c r="FB73" s="113"/>
      <c r="FC73" s="113"/>
      <c r="FD73" s="113"/>
      <c r="FE73" s="128"/>
    </row>
    <row r="74" spans="1:161" s="119" customFormat="1">
      <c r="A74" s="119" t="s">
        <v>1888</v>
      </c>
      <c r="B74" s="2"/>
      <c r="C74" s="156"/>
      <c r="D74" s="156"/>
      <c r="E74" s="127"/>
      <c r="F74" s="127" t="s">
        <v>1888</v>
      </c>
      <c r="G74" s="127"/>
      <c r="H74" s="127"/>
      <c r="I74" s="127"/>
      <c r="J74" s="127"/>
      <c r="K74" s="127"/>
      <c r="L74" s="127"/>
      <c r="M74" s="127"/>
      <c r="N74" s="127" t="s">
        <v>1888</v>
      </c>
      <c r="O74" s="127"/>
      <c r="P74" s="127"/>
      <c r="Q74" s="127"/>
      <c r="R74" s="127"/>
      <c r="S74" s="127"/>
      <c r="T74" s="127"/>
      <c r="U74" s="127"/>
      <c r="V74" s="127"/>
      <c r="W74" s="127"/>
      <c r="X74" s="127"/>
      <c r="Y74" s="127"/>
      <c r="Z74" s="127"/>
      <c r="AA74" s="127"/>
      <c r="AB74" s="127"/>
      <c r="AC74" s="127"/>
      <c r="AD74" s="127"/>
      <c r="AE74" s="127"/>
      <c r="AF74" s="127"/>
      <c r="AG74" s="127"/>
      <c r="AH74" s="127"/>
      <c r="AI74" s="127"/>
      <c r="AJ74" s="127"/>
      <c r="AK74" s="127"/>
      <c r="AL74" s="127"/>
      <c r="AM74" s="127"/>
      <c r="AN74" s="127"/>
      <c r="AO74" s="127"/>
      <c r="AP74" s="127"/>
      <c r="AQ74" s="127"/>
      <c r="AR74" s="127"/>
      <c r="AS74" s="127"/>
      <c r="AT74" s="161"/>
      <c r="AV74" s="119">
        <v>71</v>
      </c>
      <c r="AW74" s="127" t="s">
        <v>1889</v>
      </c>
      <c r="AX74" s="128" t="s">
        <v>1890</v>
      </c>
      <c r="AY74" s="128" t="s">
        <v>2030</v>
      </c>
      <c r="AZ74" s="128" t="s">
        <v>1942</v>
      </c>
      <c r="BA74" s="201" t="s">
        <v>1512</v>
      </c>
      <c r="BB74" s="129" t="s">
        <v>2341</v>
      </c>
      <c r="BC74" s="129"/>
      <c r="BD74" s="129" t="s">
        <v>2186</v>
      </c>
      <c r="BE74" s="129"/>
      <c r="BF74" s="129"/>
      <c r="BG74" s="129"/>
      <c r="BH74" s="129"/>
      <c r="BI74" s="129"/>
      <c r="BJ74" s="129"/>
      <c r="BK74" s="129"/>
      <c r="BL74" s="129"/>
      <c r="BM74" s="129"/>
      <c r="BN74" s="129"/>
      <c r="BO74" s="129"/>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c r="CL74" s="113"/>
      <c r="CM74" s="113"/>
      <c r="CN74" s="113"/>
      <c r="CO74" s="113"/>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c r="EA74" s="113"/>
      <c r="EB74" s="113"/>
      <c r="EC74" s="113"/>
      <c r="ED74" s="113"/>
      <c r="EE74" s="113"/>
      <c r="EF74" s="113"/>
      <c r="EG74" s="113"/>
      <c r="EH74" s="113"/>
      <c r="EI74" s="113"/>
      <c r="EJ74" s="113"/>
      <c r="EK74" s="113"/>
      <c r="EL74" s="113"/>
      <c r="EM74" s="113"/>
      <c r="EN74" s="113"/>
      <c r="EO74" s="113"/>
      <c r="EP74" s="113"/>
      <c r="EQ74" s="113"/>
      <c r="ER74" s="113"/>
      <c r="ES74" s="113"/>
      <c r="ET74" s="113"/>
      <c r="EU74" s="113"/>
      <c r="EV74" s="113"/>
      <c r="EW74" s="113"/>
      <c r="EX74" s="113"/>
      <c r="EY74" s="113"/>
      <c r="EZ74" s="113"/>
      <c r="FA74" s="113"/>
      <c r="FB74" s="113"/>
      <c r="FC74" s="113"/>
      <c r="FD74" s="113"/>
      <c r="FE74" s="128"/>
    </row>
    <row r="75" spans="1:161" s="119" customFormat="1">
      <c r="A75" s="119" t="s">
        <v>1888</v>
      </c>
      <c r="B75" s="2"/>
      <c r="C75" s="156"/>
      <c r="D75" s="156"/>
      <c r="E75" s="127"/>
      <c r="F75" s="127" t="s">
        <v>1888</v>
      </c>
      <c r="G75" s="127"/>
      <c r="H75" s="127"/>
      <c r="I75" s="127"/>
      <c r="J75" s="127"/>
      <c r="K75" s="127"/>
      <c r="L75" s="127"/>
      <c r="M75" s="127"/>
      <c r="N75" s="127" t="s">
        <v>1888</v>
      </c>
      <c r="O75" s="127"/>
      <c r="P75" s="127"/>
      <c r="Q75" s="127"/>
      <c r="R75" s="127"/>
      <c r="S75" s="127"/>
      <c r="T75" s="127"/>
      <c r="U75" s="127"/>
      <c r="V75" s="127"/>
      <c r="W75" s="127"/>
      <c r="X75" s="127"/>
      <c r="Y75" s="127"/>
      <c r="Z75" s="127"/>
      <c r="AA75" s="127"/>
      <c r="AB75" s="127"/>
      <c r="AC75" s="127"/>
      <c r="AD75" s="127"/>
      <c r="AE75" s="127"/>
      <c r="AF75" s="127"/>
      <c r="AG75" s="127"/>
      <c r="AH75" s="127"/>
      <c r="AI75" s="127"/>
      <c r="AJ75" s="127"/>
      <c r="AK75" s="127"/>
      <c r="AL75" s="127"/>
      <c r="AM75" s="127"/>
      <c r="AN75" s="127"/>
      <c r="AO75" s="127"/>
      <c r="AP75" s="127"/>
      <c r="AQ75" s="127"/>
      <c r="AR75" s="127"/>
      <c r="AS75" s="127"/>
      <c r="AT75" s="161"/>
      <c r="AV75" s="119">
        <v>72</v>
      </c>
      <c r="AW75" s="127" t="s">
        <v>1889</v>
      </c>
      <c r="AX75" s="128" t="s">
        <v>1890</v>
      </c>
      <c r="AY75" s="128" t="s">
        <v>2030</v>
      </c>
      <c r="AZ75" s="128" t="s">
        <v>1942</v>
      </c>
      <c r="BA75" s="201" t="s">
        <v>1513</v>
      </c>
      <c r="BB75" s="129" t="s">
        <v>2342</v>
      </c>
      <c r="BC75" s="129"/>
      <c r="BD75" s="129" t="s">
        <v>2187</v>
      </c>
      <c r="BE75" s="129"/>
      <c r="BF75" s="129"/>
      <c r="BG75" s="129"/>
      <c r="BH75" s="129"/>
      <c r="BI75" s="129"/>
      <c r="BJ75" s="129"/>
      <c r="BK75" s="129"/>
      <c r="BL75" s="129"/>
      <c r="BM75" s="129"/>
      <c r="BN75" s="129"/>
      <c r="BO75" s="129"/>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c r="CL75" s="113"/>
      <c r="CM75" s="113"/>
      <c r="CN75" s="113"/>
      <c r="CO75" s="113"/>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c r="EA75" s="113"/>
      <c r="EB75" s="113"/>
      <c r="EC75" s="113"/>
      <c r="ED75" s="113"/>
      <c r="EE75" s="113"/>
      <c r="EF75" s="113"/>
      <c r="EG75" s="113"/>
      <c r="EH75" s="113"/>
      <c r="EI75" s="113"/>
      <c r="EJ75" s="113"/>
      <c r="EK75" s="113"/>
      <c r="EL75" s="113"/>
      <c r="EM75" s="113"/>
      <c r="EN75" s="113"/>
      <c r="EO75" s="113"/>
      <c r="EP75" s="113"/>
      <c r="EQ75" s="113"/>
      <c r="ER75" s="113"/>
      <c r="ES75" s="113"/>
      <c r="ET75" s="113"/>
      <c r="EU75" s="113"/>
      <c r="EV75" s="113"/>
      <c r="EW75" s="113"/>
      <c r="EX75" s="113"/>
      <c r="EY75" s="113"/>
      <c r="EZ75" s="113"/>
      <c r="FA75" s="113"/>
      <c r="FB75" s="113"/>
      <c r="FC75" s="113"/>
      <c r="FD75" s="113"/>
      <c r="FE75" s="128"/>
    </row>
    <row r="76" spans="1:161" s="119" customFormat="1">
      <c r="A76" s="119" t="s">
        <v>1888</v>
      </c>
      <c r="B76" s="2"/>
      <c r="C76" s="156"/>
      <c r="D76" s="156"/>
      <c r="E76" s="127"/>
      <c r="F76" s="127" t="s">
        <v>1888</v>
      </c>
      <c r="G76" s="127"/>
      <c r="H76" s="127"/>
      <c r="I76" s="127"/>
      <c r="J76" s="127"/>
      <c r="K76" s="127"/>
      <c r="L76" s="127"/>
      <c r="M76" s="127"/>
      <c r="N76" s="127" t="s">
        <v>1888</v>
      </c>
      <c r="O76" s="127"/>
      <c r="P76" s="127"/>
      <c r="Q76" s="127"/>
      <c r="R76" s="127"/>
      <c r="S76" s="127"/>
      <c r="T76" s="127"/>
      <c r="U76" s="127"/>
      <c r="V76" s="127"/>
      <c r="W76" s="127"/>
      <c r="X76" s="127"/>
      <c r="Y76" s="127"/>
      <c r="Z76" s="127"/>
      <c r="AA76" s="127"/>
      <c r="AB76" s="127"/>
      <c r="AC76" s="127"/>
      <c r="AD76" s="127"/>
      <c r="AE76" s="127"/>
      <c r="AF76" s="127"/>
      <c r="AG76" s="127"/>
      <c r="AH76" s="127"/>
      <c r="AI76" s="127"/>
      <c r="AJ76" s="127"/>
      <c r="AK76" s="127"/>
      <c r="AL76" s="127"/>
      <c r="AM76" s="127"/>
      <c r="AN76" s="127"/>
      <c r="AO76" s="127"/>
      <c r="AP76" s="127"/>
      <c r="AQ76" s="127"/>
      <c r="AR76" s="127"/>
      <c r="AS76" s="127"/>
      <c r="AT76" s="161"/>
      <c r="AV76" s="119">
        <v>73</v>
      </c>
      <c r="AW76" s="127" t="s">
        <v>1889</v>
      </c>
      <c r="AX76" s="128" t="s">
        <v>1890</v>
      </c>
      <c r="AY76" s="128" t="s">
        <v>2030</v>
      </c>
      <c r="AZ76" s="128" t="s">
        <v>1942</v>
      </c>
      <c r="BA76" s="201" t="s">
        <v>2484</v>
      </c>
      <c r="BB76" s="129" t="s">
        <v>2343</v>
      </c>
      <c r="BC76" s="129"/>
      <c r="BD76" s="129" t="s">
        <v>2188</v>
      </c>
      <c r="BE76" s="129"/>
      <c r="BF76" s="129"/>
      <c r="BG76" s="129"/>
      <c r="BH76" s="129"/>
      <c r="BI76" s="129"/>
      <c r="BJ76" s="129"/>
      <c r="BK76" s="129"/>
      <c r="BL76" s="129"/>
      <c r="BM76" s="129"/>
      <c r="BN76" s="129"/>
      <c r="BO76" s="129"/>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c r="CL76" s="113"/>
      <c r="CM76" s="113"/>
      <c r="CN76" s="113"/>
      <c r="CO76" s="113"/>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c r="EA76" s="113"/>
      <c r="EB76" s="113"/>
      <c r="EC76" s="113"/>
      <c r="ED76" s="113"/>
      <c r="EE76" s="113"/>
      <c r="EF76" s="113"/>
      <c r="EG76" s="113"/>
      <c r="EH76" s="113"/>
      <c r="EI76" s="113"/>
      <c r="EJ76" s="113"/>
      <c r="EK76" s="113"/>
      <c r="EL76" s="113"/>
      <c r="EM76" s="113"/>
      <c r="EN76" s="113"/>
      <c r="EO76" s="113"/>
      <c r="EP76" s="113"/>
      <c r="EQ76" s="113"/>
      <c r="ER76" s="113"/>
      <c r="ES76" s="113"/>
      <c r="ET76" s="113"/>
      <c r="EU76" s="113"/>
      <c r="EV76" s="113"/>
      <c r="EW76" s="113"/>
      <c r="EX76" s="113"/>
      <c r="EY76" s="113"/>
      <c r="EZ76" s="113"/>
      <c r="FA76" s="113"/>
      <c r="FB76" s="113"/>
      <c r="FC76" s="113"/>
      <c r="FD76" s="113"/>
      <c r="FE76" s="128"/>
    </row>
    <row r="77" spans="1:161" s="119" customFormat="1">
      <c r="A77" s="119" t="s">
        <v>1888</v>
      </c>
      <c r="B77" s="2"/>
      <c r="C77" s="156"/>
      <c r="D77" s="156"/>
      <c r="E77" s="127"/>
      <c r="F77" s="127" t="s">
        <v>1888</v>
      </c>
      <c r="G77" s="127"/>
      <c r="H77" s="127"/>
      <c r="I77" s="127"/>
      <c r="J77" s="127"/>
      <c r="K77" s="127"/>
      <c r="L77" s="127"/>
      <c r="M77" s="127"/>
      <c r="N77" s="127" t="s">
        <v>1888</v>
      </c>
      <c r="O77" s="127"/>
      <c r="P77" s="127"/>
      <c r="Q77" s="127"/>
      <c r="R77" s="127"/>
      <c r="S77" s="127"/>
      <c r="T77" s="127"/>
      <c r="U77" s="127"/>
      <c r="V77" s="127"/>
      <c r="W77" s="127"/>
      <c r="X77" s="127"/>
      <c r="Y77" s="127"/>
      <c r="Z77" s="127"/>
      <c r="AA77" s="127"/>
      <c r="AB77" s="127"/>
      <c r="AC77" s="127"/>
      <c r="AD77" s="127"/>
      <c r="AE77" s="127"/>
      <c r="AF77" s="127"/>
      <c r="AG77" s="127"/>
      <c r="AH77" s="127"/>
      <c r="AI77" s="127"/>
      <c r="AJ77" s="127"/>
      <c r="AK77" s="127"/>
      <c r="AL77" s="127"/>
      <c r="AM77" s="127"/>
      <c r="AN77" s="127"/>
      <c r="AO77" s="127"/>
      <c r="AP77" s="127"/>
      <c r="AQ77" s="127"/>
      <c r="AR77" s="127"/>
      <c r="AS77" s="127"/>
      <c r="AT77" s="161"/>
      <c r="AV77" s="119">
        <v>74</v>
      </c>
      <c r="AW77" s="127" t="s">
        <v>1889</v>
      </c>
      <c r="AX77" s="128" t="s">
        <v>1890</v>
      </c>
      <c r="AY77" s="128" t="s">
        <v>2030</v>
      </c>
      <c r="AZ77" s="128" t="s">
        <v>1942</v>
      </c>
      <c r="BA77" s="201" t="s">
        <v>26250</v>
      </c>
      <c r="BB77" s="129" t="s">
        <v>2344</v>
      </c>
      <c r="BC77" s="129"/>
      <c r="BD77" s="129" t="s">
        <v>2189</v>
      </c>
      <c r="BE77" s="129"/>
      <c r="BF77" s="129"/>
      <c r="BG77" s="129"/>
      <c r="BH77" s="129"/>
      <c r="BI77" s="129"/>
      <c r="BJ77" s="129"/>
      <c r="BK77" s="129"/>
      <c r="BL77" s="129"/>
      <c r="BM77" s="129"/>
      <c r="BN77" s="129"/>
      <c r="BO77" s="129"/>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c r="CL77" s="113"/>
      <c r="CM77" s="113"/>
      <c r="CN77" s="113"/>
      <c r="CO77" s="113"/>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c r="EA77" s="113"/>
      <c r="EB77" s="113"/>
      <c r="EC77" s="113"/>
      <c r="ED77" s="113"/>
      <c r="EE77" s="113"/>
      <c r="EF77" s="113"/>
      <c r="EG77" s="113"/>
      <c r="EH77" s="113"/>
      <c r="EI77" s="113"/>
      <c r="EJ77" s="113"/>
      <c r="EK77" s="113"/>
      <c r="EL77" s="113"/>
      <c r="EM77" s="113"/>
      <c r="EN77" s="113"/>
      <c r="EO77" s="113"/>
      <c r="EP77" s="113"/>
      <c r="EQ77" s="113"/>
      <c r="ER77" s="113"/>
      <c r="ES77" s="113"/>
      <c r="ET77" s="113"/>
      <c r="EU77" s="113"/>
      <c r="EV77" s="113"/>
      <c r="EW77" s="113"/>
      <c r="EX77" s="113"/>
      <c r="EY77" s="113"/>
      <c r="EZ77" s="113"/>
      <c r="FA77" s="113"/>
      <c r="FB77" s="113"/>
      <c r="FC77" s="113"/>
      <c r="FD77" s="113"/>
      <c r="FE77" s="128"/>
    </row>
    <row r="78" spans="1:161" s="119" customFormat="1">
      <c r="A78" s="119" t="s">
        <v>1888</v>
      </c>
      <c r="B78" s="2"/>
      <c r="C78" s="156"/>
      <c r="D78" s="156"/>
      <c r="E78" s="127"/>
      <c r="F78" s="127" t="s">
        <v>1888</v>
      </c>
      <c r="G78" s="127"/>
      <c r="H78" s="127"/>
      <c r="I78" s="127"/>
      <c r="J78" s="127"/>
      <c r="K78" s="127"/>
      <c r="L78" s="127"/>
      <c r="M78" s="127"/>
      <c r="N78" s="127" t="s">
        <v>1888</v>
      </c>
      <c r="O78" s="127"/>
      <c r="P78" s="127"/>
      <c r="Q78" s="127"/>
      <c r="R78" s="127"/>
      <c r="S78" s="127"/>
      <c r="T78" s="127"/>
      <c r="U78" s="127"/>
      <c r="V78" s="127"/>
      <c r="W78" s="127"/>
      <c r="X78" s="127"/>
      <c r="Y78" s="127"/>
      <c r="Z78" s="127"/>
      <c r="AA78" s="127"/>
      <c r="AB78" s="127"/>
      <c r="AC78" s="127"/>
      <c r="AD78" s="127"/>
      <c r="AE78" s="127"/>
      <c r="AF78" s="127"/>
      <c r="AG78" s="127"/>
      <c r="AH78" s="127"/>
      <c r="AI78" s="127"/>
      <c r="AJ78" s="127"/>
      <c r="AK78" s="127"/>
      <c r="AL78" s="127"/>
      <c r="AM78" s="127"/>
      <c r="AN78" s="127"/>
      <c r="AO78" s="127"/>
      <c r="AP78" s="127"/>
      <c r="AQ78" s="127"/>
      <c r="AR78" s="127"/>
      <c r="AS78" s="127"/>
      <c r="AT78" s="161"/>
      <c r="AV78" s="119">
        <v>75</v>
      </c>
      <c r="AW78" s="127" t="s">
        <v>1889</v>
      </c>
      <c r="AX78" s="128" t="s">
        <v>1890</v>
      </c>
      <c r="AY78" s="128" t="s">
        <v>2030</v>
      </c>
      <c r="AZ78" s="128" t="s">
        <v>1942</v>
      </c>
      <c r="BA78" s="201" t="s">
        <v>26251</v>
      </c>
      <c r="BB78" s="129" t="s">
        <v>2345</v>
      </c>
      <c r="BC78" s="129"/>
      <c r="BD78" s="129" t="s">
        <v>2190</v>
      </c>
      <c r="BE78" s="129"/>
      <c r="BF78" s="129"/>
      <c r="BG78" s="129"/>
      <c r="BH78" s="129"/>
      <c r="BI78" s="129"/>
      <c r="BJ78" s="129"/>
      <c r="BK78" s="129"/>
      <c r="BL78" s="129"/>
      <c r="BM78" s="129"/>
      <c r="BN78" s="129"/>
      <c r="BO78" s="129"/>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c r="CL78" s="113"/>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c r="EA78" s="113"/>
      <c r="EB78" s="113"/>
      <c r="EC78" s="113"/>
      <c r="ED78" s="113"/>
      <c r="EE78" s="113"/>
      <c r="EF78" s="113"/>
      <c r="EG78" s="113"/>
      <c r="EH78" s="113"/>
      <c r="EI78" s="113"/>
      <c r="EJ78" s="113"/>
      <c r="EK78" s="113"/>
      <c r="EL78" s="113"/>
      <c r="EM78" s="113"/>
      <c r="EN78" s="113"/>
      <c r="EO78" s="113"/>
      <c r="EP78" s="113"/>
      <c r="EQ78" s="113"/>
      <c r="ER78" s="113"/>
      <c r="ES78" s="113"/>
      <c r="ET78" s="113"/>
      <c r="EU78" s="113"/>
      <c r="EV78" s="113"/>
      <c r="EW78" s="113"/>
      <c r="EX78" s="113"/>
      <c r="EY78" s="113"/>
      <c r="EZ78" s="113"/>
      <c r="FA78" s="113"/>
      <c r="FB78" s="113"/>
      <c r="FC78" s="113"/>
      <c r="FD78" s="113"/>
      <c r="FE78" s="128"/>
    </row>
    <row r="79" spans="1:161" s="119" customFormat="1">
      <c r="A79" s="119" t="s">
        <v>1888</v>
      </c>
      <c r="B79" s="2"/>
      <c r="C79" s="156"/>
      <c r="D79" s="156"/>
      <c r="E79" s="127"/>
      <c r="F79" s="127" t="s">
        <v>1888</v>
      </c>
      <c r="G79" s="127"/>
      <c r="H79" s="127"/>
      <c r="I79" s="127"/>
      <c r="J79" s="127"/>
      <c r="K79" s="127"/>
      <c r="L79" s="127"/>
      <c r="M79" s="127"/>
      <c r="N79" s="127" t="s">
        <v>1888</v>
      </c>
      <c r="O79" s="127"/>
      <c r="P79" s="127"/>
      <c r="Q79" s="127"/>
      <c r="R79" s="127"/>
      <c r="S79" s="127"/>
      <c r="T79" s="127"/>
      <c r="U79" s="127"/>
      <c r="V79" s="127"/>
      <c r="W79" s="127"/>
      <c r="X79" s="127"/>
      <c r="Y79" s="127"/>
      <c r="Z79" s="127"/>
      <c r="AA79" s="127"/>
      <c r="AB79" s="127"/>
      <c r="AC79" s="127"/>
      <c r="AD79" s="127"/>
      <c r="AE79" s="127"/>
      <c r="AF79" s="127"/>
      <c r="AG79" s="127"/>
      <c r="AH79" s="127"/>
      <c r="AI79" s="127"/>
      <c r="AJ79" s="127"/>
      <c r="AK79" s="127"/>
      <c r="AL79" s="127"/>
      <c r="AM79" s="127"/>
      <c r="AN79" s="127"/>
      <c r="AO79" s="127"/>
      <c r="AP79" s="127"/>
      <c r="AQ79" s="127"/>
      <c r="AR79" s="127"/>
      <c r="AS79" s="127"/>
      <c r="AT79" s="161"/>
      <c r="AV79" s="119">
        <v>76</v>
      </c>
      <c r="AW79" s="127" t="s">
        <v>1889</v>
      </c>
      <c r="AX79" s="128" t="s">
        <v>1890</v>
      </c>
      <c r="AY79" s="128" t="s">
        <v>2030</v>
      </c>
      <c r="AZ79" s="128" t="s">
        <v>1942</v>
      </c>
      <c r="BA79" s="202" t="s">
        <v>2485</v>
      </c>
      <c r="BB79" s="200" t="s">
        <v>2345</v>
      </c>
      <c r="BC79" s="129"/>
      <c r="BD79" s="129" t="s">
        <v>2190</v>
      </c>
      <c r="BE79" s="129"/>
      <c r="BF79" s="129"/>
      <c r="BG79" s="129"/>
      <c r="BH79" s="129"/>
      <c r="BI79" s="129"/>
      <c r="BJ79" s="129"/>
      <c r="BK79" s="129"/>
      <c r="BL79" s="129"/>
      <c r="BM79" s="129"/>
      <c r="BN79" s="129"/>
      <c r="BO79" s="129"/>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c r="EZ79" s="113"/>
      <c r="FA79" s="113"/>
      <c r="FB79" s="113"/>
      <c r="FC79" s="113"/>
      <c r="FD79" s="113"/>
      <c r="FE79" s="128"/>
    </row>
    <row r="80" spans="1:161" s="119" customFormat="1">
      <c r="A80" s="119" t="s">
        <v>1888</v>
      </c>
      <c r="B80" s="2"/>
      <c r="C80" s="156"/>
      <c r="D80" s="156"/>
      <c r="E80" s="127"/>
      <c r="F80" s="127" t="s">
        <v>1888</v>
      </c>
      <c r="G80" s="127"/>
      <c r="H80" s="127"/>
      <c r="I80" s="127"/>
      <c r="J80" s="127"/>
      <c r="K80" s="127"/>
      <c r="L80" s="127"/>
      <c r="M80" s="127"/>
      <c r="N80" s="127" t="s">
        <v>1888</v>
      </c>
      <c r="O80" s="127"/>
      <c r="P80" s="127"/>
      <c r="Q80" s="127"/>
      <c r="R80" s="127"/>
      <c r="S80" s="127"/>
      <c r="T80" s="127"/>
      <c r="U80" s="127"/>
      <c r="V80" s="127"/>
      <c r="W80" s="127"/>
      <c r="X80" s="127"/>
      <c r="Y80" s="127"/>
      <c r="Z80" s="127"/>
      <c r="AA80" s="127"/>
      <c r="AB80" s="127"/>
      <c r="AC80" s="127"/>
      <c r="AD80" s="127"/>
      <c r="AE80" s="127"/>
      <c r="AF80" s="127"/>
      <c r="AG80" s="127"/>
      <c r="AH80" s="127"/>
      <c r="AI80" s="127"/>
      <c r="AJ80" s="127"/>
      <c r="AK80" s="127"/>
      <c r="AL80" s="127"/>
      <c r="AM80" s="127"/>
      <c r="AN80" s="127"/>
      <c r="AO80" s="127"/>
      <c r="AP80" s="127"/>
      <c r="AQ80" s="127"/>
      <c r="AR80" s="127"/>
      <c r="AS80" s="127"/>
      <c r="AT80" s="161"/>
      <c r="AV80" s="119">
        <v>77</v>
      </c>
      <c r="AW80" s="127" t="s">
        <v>1889</v>
      </c>
      <c r="AX80" s="128" t="s">
        <v>1890</v>
      </c>
      <c r="AY80" s="128" t="s">
        <v>2030</v>
      </c>
      <c r="AZ80" s="128" t="s">
        <v>1942</v>
      </c>
      <c r="BA80" s="201" t="s">
        <v>26428</v>
      </c>
      <c r="BB80" s="129" t="s">
        <v>1517</v>
      </c>
      <c r="BC80" s="129"/>
      <c r="BD80" s="129" t="s">
        <v>26417</v>
      </c>
      <c r="BE80" s="129"/>
      <c r="BF80" s="129"/>
      <c r="BG80" s="129"/>
      <c r="BH80" s="129"/>
      <c r="BI80" s="129"/>
      <c r="BJ80" s="129"/>
      <c r="BK80" s="129"/>
      <c r="BL80" s="129"/>
      <c r="BM80" s="129"/>
      <c r="BN80" s="129"/>
      <c r="BO80" s="129"/>
      <c r="BP80" s="113" t="s">
        <v>1941</v>
      </c>
      <c r="BQ80" s="113" t="s">
        <v>1427</v>
      </c>
      <c r="BR80" s="113" t="s">
        <v>1900</v>
      </c>
      <c r="BS80" s="113" t="s">
        <v>26216</v>
      </c>
      <c r="BT80" s="113" t="s">
        <v>1431</v>
      </c>
      <c r="BU80" s="113"/>
      <c r="BV80" s="113"/>
      <c r="BW80" s="113"/>
      <c r="BX80" s="113"/>
      <c r="BY80" s="113"/>
      <c r="BZ80" s="113"/>
      <c r="CA80" s="113"/>
      <c r="CB80" s="113"/>
      <c r="CC80" s="113"/>
      <c r="CD80" s="113"/>
      <c r="CE80" s="113"/>
      <c r="CF80" s="113"/>
      <c r="CG80" s="113"/>
      <c r="CH80" s="113"/>
      <c r="CI80" s="113"/>
      <c r="CJ80" s="113"/>
      <c r="CK80" s="113"/>
      <c r="CL80" s="113"/>
      <c r="CM80" s="113"/>
      <c r="CN80" s="113"/>
      <c r="CO80" s="113"/>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c r="EA80" s="113"/>
      <c r="EB80" s="113"/>
      <c r="EC80" s="113"/>
      <c r="ED80" s="113"/>
      <c r="EE80" s="113"/>
      <c r="EF80" s="113"/>
      <c r="EG80" s="113"/>
      <c r="EH80" s="113"/>
      <c r="EI80" s="113"/>
      <c r="EJ80" s="113"/>
      <c r="EK80" s="113"/>
      <c r="EL80" s="113"/>
      <c r="EM80" s="113"/>
      <c r="EN80" s="113"/>
      <c r="EO80" s="113"/>
      <c r="EP80" s="113"/>
      <c r="EQ80" s="113"/>
      <c r="ER80" s="113"/>
      <c r="ES80" s="113"/>
      <c r="ET80" s="113"/>
      <c r="EU80" s="113"/>
      <c r="EV80" s="113"/>
      <c r="EW80" s="113"/>
      <c r="EX80" s="113"/>
      <c r="EY80" s="113"/>
      <c r="EZ80" s="113"/>
      <c r="FA80" s="113"/>
      <c r="FB80" s="113"/>
      <c r="FC80" s="113"/>
      <c r="FD80" s="113"/>
      <c r="FE80" s="128"/>
    </row>
    <row r="81" spans="1:161" s="119" customFormat="1">
      <c r="A81" s="119" t="s">
        <v>1888</v>
      </c>
      <c r="B81" s="2"/>
      <c r="C81" s="156"/>
      <c r="D81" s="156"/>
      <c r="E81" s="127"/>
      <c r="F81" s="127" t="s">
        <v>1888</v>
      </c>
      <c r="G81" s="127"/>
      <c r="H81" s="127"/>
      <c r="I81" s="127"/>
      <c r="J81" s="127"/>
      <c r="K81" s="127"/>
      <c r="L81" s="127"/>
      <c r="M81" s="127"/>
      <c r="N81" s="127" t="s">
        <v>1888</v>
      </c>
      <c r="O81" s="127"/>
      <c r="P81" s="127"/>
      <c r="Q81" s="127"/>
      <c r="R81" s="127"/>
      <c r="S81" s="127"/>
      <c r="T81" s="127"/>
      <c r="U81" s="127"/>
      <c r="V81" s="127"/>
      <c r="W81" s="127"/>
      <c r="X81" s="127"/>
      <c r="Y81" s="127"/>
      <c r="Z81" s="127"/>
      <c r="AA81" s="127"/>
      <c r="AB81" s="127"/>
      <c r="AC81" s="127"/>
      <c r="AD81" s="127"/>
      <c r="AE81" s="127"/>
      <c r="AF81" s="127"/>
      <c r="AG81" s="127"/>
      <c r="AH81" s="127"/>
      <c r="AI81" s="127"/>
      <c r="AJ81" s="127"/>
      <c r="AK81" s="127"/>
      <c r="AL81" s="127"/>
      <c r="AM81" s="127"/>
      <c r="AN81" s="127"/>
      <c r="AO81" s="127"/>
      <c r="AP81" s="127"/>
      <c r="AQ81" s="127"/>
      <c r="AR81" s="127"/>
      <c r="AS81" s="127"/>
      <c r="AT81" s="161"/>
      <c r="AV81" s="119">
        <v>78</v>
      </c>
      <c r="AW81" s="127" t="s">
        <v>1889</v>
      </c>
      <c r="AX81" s="128" t="s">
        <v>1890</v>
      </c>
      <c r="AY81" s="128" t="s">
        <v>2030</v>
      </c>
      <c r="AZ81" s="128" t="s">
        <v>1942</v>
      </c>
      <c r="BA81" s="201" t="s">
        <v>24600</v>
      </c>
      <c r="BB81" s="129" t="s">
        <v>1516</v>
      </c>
      <c r="BC81" s="129"/>
      <c r="BD81" s="129" t="s">
        <v>2053</v>
      </c>
      <c r="BE81" s="129"/>
      <c r="BF81" s="129"/>
      <c r="BG81" s="129"/>
      <c r="BH81" s="129"/>
      <c r="BI81" s="129"/>
      <c r="BJ81" s="129"/>
      <c r="BK81" s="129"/>
      <c r="BL81" s="129"/>
      <c r="BM81" s="129"/>
      <c r="BN81" s="129"/>
      <c r="BO81" s="129"/>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c r="CL81" s="113"/>
      <c r="CM81" s="113"/>
      <c r="CN81" s="113"/>
      <c r="CO81" s="113"/>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c r="EA81" s="113"/>
      <c r="EB81" s="113"/>
      <c r="EC81" s="113"/>
      <c r="ED81" s="113"/>
      <c r="EE81" s="113"/>
      <c r="EF81" s="113"/>
      <c r="EG81" s="113"/>
      <c r="EH81" s="113"/>
      <c r="EI81" s="113"/>
      <c r="EJ81" s="113"/>
      <c r="EK81" s="113"/>
      <c r="EL81" s="113"/>
      <c r="EM81" s="113"/>
      <c r="EN81" s="113"/>
      <c r="EO81" s="113"/>
      <c r="EP81" s="113"/>
      <c r="EQ81" s="113"/>
      <c r="ER81" s="113"/>
      <c r="ES81" s="113"/>
      <c r="ET81" s="113"/>
      <c r="EU81" s="113"/>
      <c r="EV81" s="113"/>
      <c r="EW81" s="113"/>
      <c r="EX81" s="113"/>
      <c r="EY81" s="113"/>
      <c r="EZ81" s="113"/>
      <c r="FA81" s="113"/>
      <c r="FB81" s="113"/>
      <c r="FC81" s="113"/>
      <c r="FD81" s="113"/>
      <c r="FE81" s="128"/>
    </row>
    <row r="82" spans="1:161" s="119" customFormat="1">
      <c r="A82" s="119" t="s">
        <v>1888</v>
      </c>
      <c r="B82" s="2"/>
      <c r="C82" s="156"/>
      <c r="D82" s="156"/>
      <c r="E82" s="127"/>
      <c r="F82" s="127" t="s">
        <v>1888</v>
      </c>
      <c r="G82" s="127"/>
      <c r="H82" s="127"/>
      <c r="I82" s="127"/>
      <c r="J82" s="127"/>
      <c r="K82" s="127"/>
      <c r="L82" s="127"/>
      <c r="M82" s="127"/>
      <c r="N82" s="127" t="s">
        <v>1888</v>
      </c>
      <c r="O82" s="127"/>
      <c r="P82" s="127"/>
      <c r="Q82" s="127"/>
      <c r="R82" s="127"/>
      <c r="S82" s="127"/>
      <c r="T82" s="127"/>
      <c r="U82" s="127"/>
      <c r="V82" s="127"/>
      <c r="W82" s="127"/>
      <c r="X82" s="127"/>
      <c r="Y82" s="127"/>
      <c r="Z82" s="127"/>
      <c r="AA82" s="127"/>
      <c r="AB82" s="127"/>
      <c r="AC82" s="127"/>
      <c r="AD82" s="127"/>
      <c r="AE82" s="127"/>
      <c r="AF82" s="127"/>
      <c r="AG82" s="127"/>
      <c r="AH82" s="127"/>
      <c r="AI82" s="127"/>
      <c r="AJ82" s="127"/>
      <c r="AK82" s="127"/>
      <c r="AL82" s="127"/>
      <c r="AM82" s="127"/>
      <c r="AN82" s="127"/>
      <c r="AO82" s="127"/>
      <c r="AP82" s="127"/>
      <c r="AQ82" s="127"/>
      <c r="AR82" s="127"/>
      <c r="AS82" s="127"/>
      <c r="AT82" s="161"/>
      <c r="AV82" s="119">
        <v>79</v>
      </c>
      <c r="AW82" s="127" t="s">
        <v>1889</v>
      </c>
      <c r="AX82" s="128" t="s">
        <v>1890</v>
      </c>
      <c r="AY82" s="128" t="s">
        <v>2030</v>
      </c>
      <c r="AZ82" s="128" t="s">
        <v>1942</v>
      </c>
      <c r="BA82" s="201" t="s">
        <v>2486</v>
      </c>
      <c r="BB82" s="129" t="s">
        <v>2346</v>
      </c>
      <c r="BC82" s="129"/>
      <c r="BD82" s="129" t="s">
        <v>2191</v>
      </c>
      <c r="BE82" s="129"/>
      <c r="BF82" s="129"/>
      <c r="BG82" s="129"/>
      <c r="BH82" s="129"/>
      <c r="BI82" s="129"/>
      <c r="BJ82" s="129"/>
      <c r="BK82" s="129"/>
      <c r="BL82" s="129"/>
      <c r="BM82" s="129"/>
      <c r="BN82" s="129"/>
      <c r="BO82" s="129"/>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c r="CL82" s="113"/>
      <c r="CM82" s="113"/>
      <c r="CN82" s="113"/>
      <c r="CO82" s="113"/>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c r="EA82" s="113"/>
      <c r="EB82" s="113"/>
      <c r="EC82" s="113"/>
      <c r="ED82" s="113"/>
      <c r="EE82" s="113"/>
      <c r="EF82" s="113"/>
      <c r="EG82" s="113"/>
      <c r="EH82" s="113"/>
      <c r="EI82" s="113"/>
      <c r="EJ82" s="113"/>
      <c r="EK82" s="113"/>
      <c r="EL82" s="113"/>
      <c r="EM82" s="113"/>
      <c r="EN82" s="113"/>
      <c r="EO82" s="113"/>
      <c r="EP82" s="113"/>
      <c r="EQ82" s="113"/>
      <c r="ER82" s="113"/>
      <c r="ES82" s="113"/>
      <c r="ET82" s="113"/>
      <c r="EU82" s="113"/>
      <c r="EV82" s="113"/>
      <c r="EW82" s="113"/>
      <c r="EX82" s="113"/>
      <c r="EY82" s="113"/>
      <c r="EZ82" s="113"/>
      <c r="FA82" s="113"/>
      <c r="FB82" s="113"/>
      <c r="FC82" s="113"/>
      <c r="FD82" s="113"/>
      <c r="FE82" s="128"/>
    </row>
    <row r="83" spans="1:161" s="119" customFormat="1">
      <c r="A83" s="119" t="s">
        <v>1888</v>
      </c>
      <c r="B83" s="2"/>
      <c r="C83" s="156"/>
      <c r="D83" s="156"/>
      <c r="E83" s="127"/>
      <c r="F83" s="127" t="s">
        <v>1888</v>
      </c>
      <c r="G83" s="127"/>
      <c r="H83" s="127"/>
      <c r="I83" s="127"/>
      <c r="J83" s="127"/>
      <c r="K83" s="127"/>
      <c r="L83" s="127"/>
      <c r="M83" s="127"/>
      <c r="N83" s="127" t="s">
        <v>1888</v>
      </c>
      <c r="O83" s="127"/>
      <c r="P83" s="127"/>
      <c r="Q83" s="127"/>
      <c r="R83" s="127"/>
      <c r="S83" s="127"/>
      <c r="T83" s="127"/>
      <c r="U83" s="127"/>
      <c r="V83" s="127"/>
      <c r="W83" s="127"/>
      <c r="X83" s="127"/>
      <c r="Y83" s="127"/>
      <c r="Z83" s="127"/>
      <c r="AA83" s="127"/>
      <c r="AB83" s="127"/>
      <c r="AC83" s="127"/>
      <c r="AD83" s="127"/>
      <c r="AE83" s="127"/>
      <c r="AF83" s="127"/>
      <c r="AG83" s="127"/>
      <c r="AH83" s="127"/>
      <c r="AI83" s="127"/>
      <c r="AJ83" s="127"/>
      <c r="AK83" s="127"/>
      <c r="AL83" s="127"/>
      <c r="AM83" s="127"/>
      <c r="AN83" s="127"/>
      <c r="AO83" s="127"/>
      <c r="AP83" s="127"/>
      <c r="AQ83" s="127"/>
      <c r="AR83" s="127"/>
      <c r="AS83" s="127"/>
      <c r="AT83" s="161"/>
      <c r="AV83" s="119">
        <v>80</v>
      </c>
      <c r="AW83" s="127" t="s">
        <v>1889</v>
      </c>
      <c r="AX83" s="128" t="s">
        <v>1890</v>
      </c>
      <c r="AY83" s="128" t="s">
        <v>2030</v>
      </c>
      <c r="AZ83" s="128" t="s">
        <v>1942</v>
      </c>
      <c r="BA83" s="201" t="s">
        <v>1514</v>
      </c>
      <c r="BB83" s="129" t="s">
        <v>1515</v>
      </c>
      <c r="BC83" s="129"/>
      <c r="BD83" s="129" t="s">
        <v>2192</v>
      </c>
      <c r="BE83" s="129"/>
      <c r="BF83" s="129"/>
      <c r="BG83" s="129"/>
      <c r="BH83" s="129"/>
      <c r="BI83" s="129"/>
      <c r="BJ83" s="129"/>
      <c r="BK83" s="129"/>
      <c r="BL83" s="129"/>
      <c r="BM83" s="129"/>
      <c r="BN83" s="129"/>
      <c r="BO83" s="129"/>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c r="CL83" s="113"/>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c r="EC83" s="113"/>
      <c r="ED83" s="113"/>
      <c r="EE83" s="113"/>
      <c r="EF83" s="113"/>
      <c r="EG83" s="113"/>
      <c r="EH83" s="113"/>
      <c r="EI83" s="113"/>
      <c r="EJ83" s="113"/>
      <c r="EK83" s="113"/>
      <c r="EL83" s="113"/>
      <c r="EM83" s="113"/>
      <c r="EN83" s="113"/>
      <c r="EO83" s="113"/>
      <c r="EP83" s="113"/>
      <c r="EQ83" s="113"/>
      <c r="ER83" s="113"/>
      <c r="ES83" s="113"/>
      <c r="ET83" s="113"/>
      <c r="EU83" s="113"/>
      <c r="EV83" s="113"/>
      <c r="EW83" s="113"/>
      <c r="EX83" s="113"/>
      <c r="EY83" s="113"/>
      <c r="EZ83" s="113"/>
      <c r="FA83" s="113"/>
      <c r="FB83" s="113"/>
      <c r="FC83" s="113"/>
      <c r="FD83" s="113"/>
      <c r="FE83" s="128"/>
    </row>
    <row r="84" spans="1:161" s="119" customFormat="1">
      <c r="A84" s="119" t="s">
        <v>1888</v>
      </c>
      <c r="B84" s="2"/>
      <c r="C84" s="156"/>
      <c r="D84" s="156"/>
      <c r="E84" s="127"/>
      <c r="F84" s="127" t="s">
        <v>1888</v>
      </c>
      <c r="G84" s="127"/>
      <c r="H84" s="127"/>
      <c r="I84" s="127"/>
      <c r="J84" s="127"/>
      <c r="K84" s="127"/>
      <c r="L84" s="127"/>
      <c r="M84" s="127"/>
      <c r="N84" s="127" t="s">
        <v>1888</v>
      </c>
      <c r="O84" s="127"/>
      <c r="P84" s="127"/>
      <c r="Q84" s="127"/>
      <c r="R84" s="127"/>
      <c r="S84" s="127"/>
      <c r="T84" s="127"/>
      <c r="U84" s="127"/>
      <c r="V84" s="127"/>
      <c r="W84" s="127"/>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7"/>
      <c r="AT84" s="161"/>
      <c r="AV84" s="119">
        <v>81</v>
      </c>
      <c r="AW84" s="127" t="s">
        <v>1889</v>
      </c>
      <c r="AX84" s="128" t="s">
        <v>1890</v>
      </c>
      <c r="AY84" s="128" t="s">
        <v>2030</v>
      </c>
      <c r="AZ84" s="128" t="s">
        <v>1942</v>
      </c>
      <c r="BA84" s="201" t="s">
        <v>2487</v>
      </c>
      <c r="BB84" s="129" t="s">
        <v>2347</v>
      </c>
      <c r="BC84" s="129"/>
      <c r="BD84" s="129" t="s">
        <v>2193</v>
      </c>
      <c r="BE84" s="129"/>
      <c r="BF84" s="129"/>
      <c r="BG84" s="129"/>
      <c r="BH84" s="129"/>
      <c r="BI84" s="129"/>
      <c r="BJ84" s="129"/>
      <c r="BK84" s="129"/>
      <c r="BL84" s="129"/>
      <c r="BM84" s="129"/>
      <c r="BN84" s="129"/>
      <c r="BO84" s="129"/>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c r="CL84" s="113"/>
      <c r="CM84" s="113"/>
      <c r="CN84" s="113"/>
      <c r="CO84" s="113"/>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c r="EA84" s="113"/>
      <c r="EB84" s="113"/>
      <c r="EC84" s="113"/>
      <c r="ED84" s="113"/>
      <c r="EE84" s="113"/>
      <c r="EF84" s="113"/>
      <c r="EG84" s="113"/>
      <c r="EH84" s="113"/>
      <c r="EI84" s="113"/>
      <c r="EJ84" s="113"/>
      <c r="EK84" s="113"/>
      <c r="EL84" s="113"/>
      <c r="EM84" s="113"/>
      <c r="EN84" s="113"/>
      <c r="EO84" s="113"/>
      <c r="EP84" s="113"/>
      <c r="EQ84" s="113"/>
      <c r="ER84" s="113"/>
      <c r="ES84" s="113"/>
      <c r="ET84" s="113"/>
      <c r="EU84" s="113"/>
      <c r="EV84" s="113"/>
      <c r="EW84" s="113"/>
      <c r="EX84" s="113"/>
      <c r="EY84" s="113"/>
      <c r="EZ84" s="113"/>
      <c r="FA84" s="113"/>
      <c r="FB84" s="113"/>
      <c r="FC84" s="113"/>
      <c r="FD84" s="113"/>
      <c r="FE84" s="128"/>
    </row>
    <row r="85" spans="1:161" s="119" customFormat="1">
      <c r="A85" s="119" t="s">
        <v>1888</v>
      </c>
      <c r="B85" s="2"/>
      <c r="C85" s="156"/>
      <c r="D85" s="156"/>
      <c r="E85" s="127"/>
      <c r="F85" s="127" t="s">
        <v>1888</v>
      </c>
      <c r="G85" s="127"/>
      <c r="H85" s="127"/>
      <c r="I85" s="127"/>
      <c r="J85" s="127"/>
      <c r="K85" s="127"/>
      <c r="L85" s="127"/>
      <c r="M85" s="127"/>
      <c r="N85" s="127" t="s">
        <v>1888</v>
      </c>
      <c r="O85" s="127"/>
      <c r="P85" s="127"/>
      <c r="Q85" s="127"/>
      <c r="R85" s="127"/>
      <c r="S85" s="127"/>
      <c r="T85" s="127"/>
      <c r="U85" s="127"/>
      <c r="V85" s="127"/>
      <c r="W85" s="127"/>
      <c r="X85" s="127"/>
      <c r="Y85" s="127"/>
      <c r="Z85" s="127"/>
      <c r="AA85" s="127"/>
      <c r="AB85" s="127"/>
      <c r="AC85" s="127"/>
      <c r="AD85" s="127"/>
      <c r="AE85" s="127"/>
      <c r="AF85" s="127"/>
      <c r="AG85" s="127"/>
      <c r="AH85" s="127"/>
      <c r="AI85" s="127"/>
      <c r="AJ85" s="127"/>
      <c r="AK85" s="127"/>
      <c r="AL85" s="127"/>
      <c r="AM85" s="127"/>
      <c r="AN85" s="127"/>
      <c r="AO85" s="127"/>
      <c r="AP85" s="127"/>
      <c r="AQ85" s="127"/>
      <c r="AR85" s="127"/>
      <c r="AS85" s="127"/>
      <c r="AT85" s="161"/>
      <c r="AV85" s="119">
        <v>82</v>
      </c>
      <c r="AW85" s="127" t="s">
        <v>1889</v>
      </c>
      <c r="AX85" s="128" t="s">
        <v>1890</v>
      </c>
      <c r="AY85" s="128" t="s">
        <v>2030</v>
      </c>
      <c r="AZ85" s="128" t="s">
        <v>1942</v>
      </c>
      <c r="BA85" s="201" t="s">
        <v>2488</v>
      </c>
      <c r="BB85" s="129" t="s">
        <v>2348</v>
      </c>
      <c r="BC85" s="129"/>
      <c r="BD85" s="129" t="s">
        <v>2194</v>
      </c>
      <c r="BE85" s="129"/>
      <c r="BF85" s="129"/>
      <c r="BG85" s="129"/>
      <c r="BH85" s="129"/>
      <c r="BI85" s="129"/>
      <c r="BJ85" s="129"/>
      <c r="BK85" s="129"/>
      <c r="BL85" s="129"/>
      <c r="BM85" s="129"/>
      <c r="BN85" s="129"/>
      <c r="BO85" s="129"/>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c r="EZ85" s="113"/>
      <c r="FA85" s="113"/>
      <c r="FB85" s="113"/>
      <c r="FC85" s="113"/>
      <c r="FD85" s="113"/>
      <c r="FE85" s="128"/>
    </row>
    <row r="86" spans="1:161" s="119" customFormat="1">
      <c r="A86" s="119" t="s">
        <v>1888</v>
      </c>
      <c r="B86" s="2"/>
      <c r="C86" s="156"/>
      <c r="D86" s="156"/>
      <c r="E86" s="127"/>
      <c r="F86" s="127" t="s">
        <v>1888</v>
      </c>
      <c r="G86" s="127"/>
      <c r="H86" s="127"/>
      <c r="I86" s="127"/>
      <c r="J86" s="127"/>
      <c r="K86" s="127"/>
      <c r="L86" s="127"/>
      <c r="M86" s="127"/>
      <c r="N86" s="127" t="s">
        <v>1888</v>
      </c>
      <c r="O86" s="127"/>
      <c r="P86" s="127"/>
      <c r="Q86" s="127"/>
      <c r="R86" s="127"/>
      <c r="S86" s="127"/>
      <c r="T86" s="127"/>
      <c r="U86" s="127"/>
      <c r="V86" s="127"/>
      <c r="W86" s="127"/>
      <c r="X86" s="127"/>
      <c r="Y86" s="127"/>
      <c r="Z86" s="127"/>
      <c r="AA86" s="127"/>
      <c r="AB86" s="127"/>
      <c r="AC86" s="127"/>
      <c r="AD86" s="127"/>
      <c r="AE86" s="127"/>
      <c r="AF86" s="127"/>
      <c r="AG86" s="127"/>
      <c r="AH86" s="127"/>
      <c r="AI86" s="127"/>
      <c r="AJ86" s="127"/>
      <c r="AK86" s="127"/>
      <c r="AL86" s="127"/>
      <c r="AM86" s="127"/>
      <c r="AN86" s="127"/>
      <c r="AO86" s="127"/>
      <c r="AP86" s="127"/>
      <c r="AQ86" s="127"/>
      <c r="AR86" s="127"/>
      <c r="AS86" s="127"/>
      <c r="AT86" s="161"/>
      <c r="AV86" s="119">
        <v>83</v>
      </c>
      <c r="AW86" s="127" t="s">
        <v>1889</v>
      </c>
      <c r="AX86" s="128" t="s">
        <v>1890</v>
      </c>
      <c r="AY86" s="128" t="s">
        <v>2030</v>
      </c>
      <c r="AZ86" s="128" t="s">
        <v>1942</v>
      </c>
      <c r="BA86" s="201" t="s">
        <v>2489</v>
      </c>
      <c r="BB86" s="129" t="s">
        <v>2349</v>
      </c>
      <c r="BC86" s="129"/>
      <c r="BD86" s="129" t="s">
        <v>2195</v>
      </c>
      <c r="BE86" s="129"/>
      <c r="BF86" s="129"/>
      <c r="BG86" s="129"/>
      <c r="BH86" s="129"/>
      <c r="BI86" s="129"/>
      <c r="BJ86" s="129"/>
      <c r="BK86" s="129"/>
      <c r="BL86" s="129"/>
      <c r="BM86" s="129"/>
      <c r="BN86" s="129"/>
      <c r="BO86" s="129"/>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c r="CL86" s="113"/>
      <c r="CM86" s="113"/>
      <c r="CN86" s="113"/>
      <c r="CO86" s="113"/>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c r="EA86" s="113"/>
      <c r="EB86" s="113"/>
      <c r="EC86" s="113"/>
      <c r="ED86" s="113"/>
      <c r="EE86" s="113"/>
      <c r="EF86" s="113"/>
      <c r="EG86" s="113"/>
      <c r="EH86" s="113"/>
      <c r="EI86" s="113"/>
      <c r="EJ86" s="113"/>
      <c r="EK86" s="113"/>
      <c r="EL86" s="113"/>
      <c r="EM86" s="113"/>
      <c r="EN86" s="113"/>
      <c r="EO86" s="113"/>
      <c r="EP86" s="113"/>
      <c r="EQ86" s="113"/>
      <c r="ER86" s="113"/>
      <c r="ES86" s="113"/>
      <c r="ET86" s="113"/>
      <c r="EU86" s="113"/>
      <c r="EV86" s="113"/>
      <c r="EW86" s="113"/>
      <c r="EX86" s="113"/>
      <c r="EY86" s="113"/>
      <c r="EZ86" s="113"/>
      <c r="FA86" s="113"/>
      <c r="FB86" s="113"/>
      <c r="FC86" s="113"/>
      <c r="FD86" s="113"/>
      <c r="FE86" s="128"/>
    </row>
    <row r="87" spans="1:161" s="119" customFormat="1">
      <c r="A87" s="119" t="s">
        <v>1888</v>
      </c>
      <c r="B87" s="2"/>
      <c r="C87" s="156"/>
      <c r="D87" s="156"/>
      <c r="E87" s="127"/>
      <c r="F87" s="127" t="s">
        <v>1888</v>
      </c>
      <c r="G87" s="127"/>
      <c r="H87" s="127"/>
      <c r="I87" s="127"/>
      <c r="J87" s="127"/>
      <c r="K87" s="127"/>
      <c r="L87" s="127"/>
      <c r="M87" s="127"/>
      <c r="N87" s="127" t="s">
        <v>1888</v>
      </c>
      <c r="O87" s="127"/>
      <c r="P87" s="127"/>
      <c r="Q87" s="127"/>
      <c r="R87" s="127"/>
      <c r="S87" s="127"/>
      <c r="T87" s="127"/>
      <c r="U87" s="127"/>
      <c r="V87" s="127"/>
      <c r="W87" s="127"/>
      <c r="X87" s="127"/>
      <c r="Y87" s="127"/>
      <c r="Z87" s="127"/>
      <c r="AA87" s="127"/>
      <c r="AB87" s="127"/>
      <c r="AC87" s="127"/>
      <c r="AD87" s="127"/>
      <c r="AE87" s="127"/>
      <c r="AF87" s="127"/>
      <c r="AG87" s="127"/>
      <c r="AH87" s="127"/>
      <c r="AI87" s="127"/>
      <c r="AJ87" s="127"/>
      <c r="AK87" s="127"/>
      <c r="AL87" s="127"/>
      <c r="AM87" s="127"/>
      <c r="AN87" s="127"/>
      <c r="AO87" s="127"/>
      <c r="AP87" s="127"/>
      <c r="AQ87" s="127"/>
      <c r="AR87" s="127"/>
      <c r="AS87" s="127"/>
      <c r="AT87" s="161"/>
      <c r="AV87" s="119">
        <v>84</v>
      </c>
      <c r="AW87" s="127" t="s">
        <v>1889</v>
      </c>
      <c r="AX87" s="128" t="s">
        <v>1890</v>
      </c>
      <c r="AY87" s="128" t="s">
        <v>2030</v>
      </c>
      <c r="AZ87" s="128" t="s">
        <v>1942</v>
      </c>
      <c r="BA87" s="201" t="s">
        <v>2490</v>
      </c>
      <c r="BB87" s="129" t="s">
        <v>2350</v>
      </c>
      <c r="BC87" s="129"/>
      <c r="BD87" s="129" t="s">
        <v>2196</v>
      </c>
      <c r="BE87" s="129"/>
      <c r="BF87" s="129"/>
      <c r="BG87" s="129"/>
      <c r="BH87" s="129"/>
      <c r="BI87" s="129"/>
      <c r="BJ87" s="129"/>
      <c r="BK87" s="129"/>
      <c r="BL87" s="129"/>
      <c r="BM87" s="129"/>
      <c r="BN87" s="129"/>
      <c r="BO87" s="129"/>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c r="CL87" s="113"/>
      <c r="CM87" s="113"/>
      <c r="CN87" s="113"/>
      <c r="CO87" s="113"/>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c r="EA87" s="113"/>
      <c r="EB87" s="113"/>
      <c r="EC87" s="113"/>
      <c r="ED87" s="113"/>
      <c r="EE87" s="113"/>
      <c r="EF87" s="113"/>
      <c r="EG87" s="113"/>
      <c r="EH87" s="113"/>
      <c r="EI87" s="113"/>
      <c r="EJ87" s="113"/>
      <c r="EK87" s="113"/>
      <c r="EL87" s="113"/>
      <c r="EM87" s="113"/>
      <c r="EN87" s="113"/>
      <c r="EO87" s="113"/>
      <c r="EP87" s="113"/>
      <c r="EQ87" s="113"/>
      <c r="ER87" s="113"/>
      <c r="ES87" s="113"/>
      <c r="ET87" s="113"/>
      <c r="EU87" s="113"/>
      <c r="EV87" s="113"/>
      <c r="EW87" s="113"/>
      <c r="EX87" s="113"/>
      <c r="EY87" s="113"/>
      <c r="EZ87" s="113"/>
      <c r="FA87" s="113"/>
      <c r="FB87" s="113"/>
      <c r="FC87" s="113"/>
      <c r="FD87" s="113"/>
      <c r="FE87" s="128"/>
    </row>
    <row r="88" spans="1:161" s="119" customFormat="1">
      <c r="A88" s="119" t="s">
        <v>1888</v>
      </c>
      <c r="B88" s="2"/>
      <c r="C88" s="156"/>
      <c r="D88" s="156"/>
      <c r="E88" s="127"/>
      <c r="F88" s="127" t="s">
        <v>1888</v>
      </c>
      <c r="G88" s="127"/>
      <c r="H88" s="127"/>
      <c r="I88" s="127"/>
      <c r="J88" s="127"/>
      <c r="K88" s="127"/>
      <c r="L88" s="127"/>
      <c r="M88" s="127"/>
      <c r="N88" s="127" t="s">
        <v>1888</v>
      </c>
      <c r="O88" s="127"/>
      <c r="P88" s="127"/>
      <c r="Q88" s="127"/>
      <c r="R88" s="127"/>
      <c r="S88" s="127"/>
      <c r="T88" s="127"/>
      <c r="U88" s="127"/>
      <c r="V88" s="127"/>
      <c r="W88" s="127"/>
      <c r="X88" s="127"/>
      <c r="Y88" s="127"/>
      <c r="Z88" s="127"/>
      <c r="AA88" s="127"/>
      <c r="AB88" s="127"/>
      <c r="AC88" s="127"/>
      <c r="AD88" s="127"/>
      <c r="AE88" s="127"/>
      <c r="AF88" s="127"/>
      <c r="AG88" s="127"/>
      <c r="AH88" s="127"/>
      <c r="AI88" s="127"/>
      <c r="AJ88" s="127"/>
      <c r="AK88" s="127"/>
      <c r="AL88" s="127"/>
      <c r="AM88" s="127"/>
      <c r="AN88" s="127"/>
      <c r="AO88" s="127"/>
      <c r="AP88" s="127"/>
      <c r="AQ88" s="127"/>
      <c r="AR88" s="127"/>
      <c r="AS88" s="127"/>
      <c r="AT88" s="161"/>
      <c r="AV88" s="119">
        <v>85</v>
      </c>
      <c r="AW88" s="127" t="s">
        <v>1889</v>
      </c>
      <c r="AX88" s="128" t="s">
        <v>1890</v>
      </c>
      <c r="AY88" s="128" t="s">
        <v>2030</v>
      </c>
      <c r="AZ88" s="128" t="s">
        <v>1942</v>
      </c>
      <c r="BA88" s="201" t="s">
        <v>26252</v>
      </c>
      <c r="BB88" s="129" t="s">
        <v>1916</v>
      </c>
      <c r="BC88" s="129"/>
      <c r="BD88" s="129" t="s">
        <v>2048</v>
      </c>
      <c r="BE88" s="129"/>
      <c r="BF88" s="129"/>
      <c r="BG88" s="129"/>
      <c r="BH88" s="129"/>
      <c r="BI88" s="129"/>
      <c r="BJ88" s="129"/>
      <c r="BK88" s="129"/>
      <c r="BL88" s="129"/>
      <c r="BM88" s="129"/>
      <c r="BN88" s="129"/>
      <c r="BO88" s="129"/>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c r="CL88" s="113"/>
      <c r="CM88" s="113"/>
      <c r="CN88" s="113"/>
      <c r="CO88" s="113"/>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c r="EA88" s="113"/>
      <c r="EB88" s="113"/>
      <c r="EC88" s="113"/>
      <c r="ED88" s="113"/>
      <c r="EE88" s="113"/>
      <c r="EF88" s="113"/>
      <c r="EG88" s="113"/>
      <c r="EH88" s="113"/>
      <c r="EI88" s="113"/>
      <c r="EJ88" s="113"/>
      <c r="EK88" s="113"/>
      <c r="EL88" s="113"/>
      <c r="EM88" s="113"/>
      <c r="EN88" s="113"/>
      <c r="EO88" s="113"/>
      <c r="EP88" s="113"/>
      <c r="EQ88" s="113"/>
      <c r="ER88" s="113"/>
      <c r="ES88" s="113"/>
      <c r="ET88" s="113"/>
      <c r="EU88" s="113"/>
      <c r="EV88" s="113"/>
      <c r="EW88" s="113"/>
      <c r="EX88" s="113"/>
      <c r="EY88" s="113"/>
      <c r="EZ88" s="113"/>
      <c r="FA88" s="113"/>
      <c r="FB88" s="113"/>
      <c r="FC88" s="113"/>
      <c r="FD88" s="113"/>
      <c r="FE88" s="128"/>
    </row>
    <row r="89" spans="1:161" s="119" customFormat="1">
      <c r="A89" s="119" t="s">
        <v>1888</v>
      </c>
      <c r="B89" s="2"/>
      <c r="C89" s="156"/>
      <c r="D89" s="156"/>
      <c r="E89" s="127"/>
      <c r="F89" s="127" t="s">
        <v>1888</v>
      </c>
      <c r="G89" s="127"/>
      <c r="H89" s="127"/>
      <c r="I89" s="127"/>
      <c r="J89" s="127"/>
      <c r="K89" s="127"/>
      <c r="L89" s="127"/>
      <c r="M89" s="127"/>
      <c r="N89" s="127" t="s">
        <v>1888</v>
      </c>
      <c r="O89" s="127"/>
      <c r="P89" s="127"/>
      <c r="Q89" s="127"/>
      <c r="R89" s="127"/>
      <c r="S89" s="127"/>
      <c r="T89" s="127"/>
      <c r="U89" s="127"/>
      <c r="V89" s="127"/>
      <c r="W89" s="127"/>
      <c r="X89" s="127"/>
      <c r="Y89" s="127"/>
      <c r="Z89" s="127"/>
      <c r="AA89" s="127"/>
      <c r="AB89" s="127"/>
      <c r="AC89" s="127"/>
      <c r="AD89" s="127"/>
      <c r="AE89" s="127"/>
      <c r="AF89" s="127"/>
      <c r="AG89" s="127"/>
      <c r="AH89" s="127"/>
      <c r="AI89" s="127"/>
      <c r="AJ89" s="127"/>
      <c r="AK89" s="127"/>
      <c r="AL89" s="127"/>
      <c r="AM89" s="127"/>
      <c r="AN89" s="127"/>
      <c r="AO89" s="127"/>
      <c r="AP89" s="127"/>
      <c r="AQ89" s="127"/>
      <c r="AR89" s="127"/>
      <c r="AS89" s="127"/>
      <c r="AT89" s="161"/>
      <c r="AV89" s="119">
        <v>86</v>
      </c>
      <c r="AW89" s="127" t="s">
        <v>1889</v>
      </c>
      <c r="AX89" s="128" t="s">
        <v>1890</v>
      </c>
      <c r="AY89" s="128" t="s">
        <v>2030</v>
      </c>
      <c r="AZ89" s="128" t="s">
        <v>1942</v>
      </c>
      <c r="BA89" s="202" t="s">
        <v>26253</v>
      </c>
      <c r="BB89" s="200" t="s">
        <v>1916</v>
      </c>
      <c r="BC89" s="129"/>
      <c r="BD89" s="129" t="s">
        <v>2048</v>
      </c>
      <c r="BE89" s="129"/>
      <c r="BF89" s="129"/>
      <c r="BG89" s="129"/>
      <c r="BH89" s="129"/>
      <c r="BI89" s="129"/>
      <c r="BJ89" s="129"/>
      <c r="BK89" s="129"/>
      <c r="BL89" s="129"/>
      <c r="BM89" s="129"/>
      <c r="BN89" s="129"/>
      <c r="BO89" s="129"/>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c r="CL89" s="113"/>
      <c r="CM89" s="113"/>
      <c r="CN89" s="113"/>
      <c r="CO89" s="113"/>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c r="EA89" s="113"/>
      <c r="EB89" s="113"/>
      <c r="EC89" s="113"/>
      <c r="ED89" s="113"/>
      <c r="EE89" s="113"/>
      <c r="EF89" s="113"/>
      <c r="EG89" s="113"/>
      <c r="EH89" s="113"/>
      <c r="EI89" s="113"/>
      <c r="EJ89" s="113"/>
      <c r="EK89" s="113"/>
      <c r="EL89" s="113"/>
      <c r="EM89" s="113"/>
      <c r="EN89" s="113"/>
      <c r="EO89" s="113"/>
      <c r="EP89" s="113"/>
      <c r="EQ89" s="113"/>
      <c r="ER89" s="113"/>
      <c r="ES89" s="113"/>
      <c r="ET89" s="113"/>
      <c r="EU89" s="113"/>
      <c r="EV89" s="113"/>
      <c r="EW89" s="113"/>
      <c r="EX89" s="113"/>
      <c r="EY89" s="113"/>
      <c r="EZ89" s="113"/>
      <c r="FA89" s="113"/>
      <c r="FB89" s="113"/>
      <c r="FC89" s="113"/>
      <c r="FD89" s="113"/>
      <c r="FE89" s="128"/>
    </row>
    <row r="90" spans="1:161" s="119" customFormat="1">
      <c r="A90" s="119" t="s">
        <v>1888</v>
      </c>
      <c r="B90" s="2"/>
      <c r="C90" s="156"/>
      <c r="D90" s="156"/>
      <c r="E90" s="127"/>
      <c r="F90" s="127" t="s">
        <v>1888</v>
      </c>
      <c r="G90" s="127"/>
      <c r="H90" s="127"/>
      <c r="I90" s="127"/>
      <c r="J90" s="127"/>
      <c r="K90" s="127"/>
      <c r="L90" s="127"/>
      <c r="M90" s="127"/>
      <c r="N90" s="127" t="s">
        <v>1888</v>
      </c>
      <c r="O90" s="127"/>
      <c r="P90" s="127"/>
      <c r="Q90" s="127"/>
      <c r="R90" s="127"/>
      <c r="S90" s="127"/>
      <c r="T90" s="127"/>
      <c r="U90" s="127"/>
      <c r="V90" s="127"/>
      <c r="W90" s="127"/>
      <c r="X90" s="127"/>
      <c r="Y90" s="127"/>
      <c r="Z90" s="127"/>
      <c r="AA90" s="127"/>
      <c r="AB90" s="127"/>
      <c r="AC90" s="127"/>
      <c r="AD90" s="127"/>
      <c r="AE90" s="127"/>
      <c r="AF90" s="127"/>
      <c r="AG90" s="127"/>
      <c r="AH90" s="127"/>
      <c r="AI90" s="127"/>
      <c r="AJ90" s="127"/>
      <c r="AK90" s="127"/>
      <c r="AL90" s="127"/>
      <c r="AM90" s="127"/>
      <c r="AN90" s="127"/>
      <c r="AO90" s="127"/>
      <c r="AP90" s="127"/>
      <c r="AQ90" s="127"/>
      <c r="AR90" s="127"/>
      <c r="AS90" s="127"/>
      <c r="AT90" s="161"/>
      <c r="AV90" s="119">
        <v>87</v>
      </c>
      <c r="AW90" s="127" t="s">
        <v>1889</v>
      </c>
      <c r="AX90" s="128" t="s">
        <v>1890</v>
      </c>
      <c r="AY90" s="128" t="s">
        <v>2030</v>
      </c>
      <c r="AZ90" s="128" t="s">
        <v>1942</v>
      </c>
      <c r="BA90" s="201" t="s">
        <v>2491</v>
      </c>
      <c r="BB90" s="129" t="s">
        <v>2351</v>
      </c>
      <c r="BC90" s="129"/>
      <c r="BD90" s="129" t="s">
        <v>2197</v>
      </c>
      <c r="BE90" s="129"/>
      <c r="BF90" s="129"/>
      <c r="BG90" s="129"/>
      <c r="BH90" s="129"/>
      <c r="BI90" s="129"/>
      <c r="BJ90" s="129"/>
      <c r="BK90" s="129"/>
      <c r="BL90" s="129"/>
      <c r="BM90" s="129"/>
      <c r="BN90" s="129"/>
      <c r="BO90" s="129"/>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c r="CL90" s="113"/>
      <c r="CM90" s="113"/>
      <c r="CN90" s="113"/>
      <c r="CO90" s="113"/>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c r="EA90" s="113"/>
      <c r="EB90" s="113"/>
      <c r="EC90" s="113"/>
      <c r="ED90" s="113"/>
      <c r="EE90" s="113"/>
      <c r="EF90" s="113"/>
      <c r="EG90" s="113"/>
      <c r="EH90" s="113"/>
      <c r="EI90" s="113"/>
      <c r="EJ90" s="113"/>
      <c r="EK90" s="113"/>
      <c r="EL90" s="113"/>
      <c r="EM90" s="113"/>
      <c r="EN90" s="113"/>
      <c r="EO90" s="113"/>
      <c r="EP90" s="113"/>
      <c r="EQ90" s="113"/>
      <c r="ER90" s="113"/>
      <c r="ES90" s="113"/>
      <c r="ET90" s="113"/>
      <c r="EU90" s="113"/>
      <c r="EV90" s="113"/>
      <c r="EW90" s="113"/>
      <c r="EX90" s="113"/>
      <c r="EY90" s="113"/>
      <c r="EZ90" s="113"/>
      <c r="FA90" s="113"/>
      <c r="FB90" s="113"/>
      <c r="FC90" s="113"/>
      <c r="FD90" s="113"/>
      <c r="FE90" s="128"/>
    </row>
    <row r="91" spans="1:161" s="119" customFormat="1">
      <c r="A91" s="119" t="s">
        <v>1888</v>
      </c>
      <c r="B91" s="2"/>
      <c r="C91" s="156"/>
      <c r="D91" s="156"/>
      <c r="E91" s="127"/>
      <c r="F91" s="127" t="s">
        <v>1888</v>
      </c>
      <c r="G91" s="127"/>
      <c r="H91" s="127"/>
      <c r="I91" s="127"/>
      <c r="J91" s="127"/>
      <c r="K91" s="127"/>
      <c r="L91" s="127"/>
      <c r="M91" s="127"/>
      <c r="N91" s="127" t="s">
        <v>1888</v>
      </c>
      <c r="O91" s="127"/>
      <c r="P91" s="127"/>
      <c r="Q91" s="127"/>
      <c r="R91" s="127"/>
      <c r="S91" s="127"/>
      <c r="T91" s="127"/>
      <c r="U91" s="127"/>
      <c r="V91" s="127"/>
      <c r="W91" s="127"/>
      <c r="X91" s="127"/>
      <c r="Y91" s="127"/>
      <c r="Z91" s="127"/>
      <c r="AA91" s="127"/>
      <c r="AB91" s="127"/>
      <c r="AC91" s="127"/>
      <c r="AD91" s="127"/>
      <c r="AE91" s="127"/>
      <c r="AF91" s="127"/>
      <c r="AG91" s="127"/>
      <c r="AH91" s="127"/>
      <c r="AI91" s="127"/>
      <c r="AJ91" s="127"/>
      <c r="AK91" s="127"/>
      <c r="AL91" s="127"/>
      <c r="AM91" s="127"/>
      <c r="AN91" s="127"/>
      <c r="AO91" s="127"/>
      <c r="AP91" s="127"/>
      <c r="AQ91" s="127"/>
      <c r="AR91" s="127"/>
      <c r="AS91" s="127"/>
      <c r="AT91" s="161"/>
      <c r="AV91" s="119">
        <v>88</v>
      </c>
      <c r="AW91" s="127" t="s">
        <v>1889</v>
      </c>
      <c r="AX91" s="128" t="s">
        <v>1890</v>
      </c>
      <c r="AY91" s="128" t="s">
        <v>2030</v>
      </c>
      <c r="AZ91" s="128" t="s">
        <v>1942</v>
      </c>
      <c r="BA91" s="201" t="s">
        <v>2492</v>
      </c>
      <c r="BB91" s="129" t="s">
        <v>2352</v>
      </c>
      <c r="BC91" s="129"/>
      <c r="BD91" s="129" t="s">
        <v>2198</v>
      </c>
      <c r="BE91" s="129"/>
      <c r="BF91" s="129"/>
      <c r="BG91" s="129"/>
      <c r="BH91" s="129"/>
      <c r="BI91" s="129"/>
      <c r="BJ91" s="129"/>
      <c r="BK91" s="129"/>
      <c r="BL91" s="129"/>
      <c r="BM91" s="129"/>
      <c r="BN91" s="129"/>
      <c r="BO91" s="129"/>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c r="CL91" s="113"/>
      <c r="CM91" s="113"/>
      <c r="CN91" s="113"/>
      <c r="CO91" s="113"/>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c r="EA91" s="113"/>
      <c r="EB91" s="113"/>
      <c r="EC91" s="113"/>
      <c r="ED91" s="113"/>
      <c r="EE91" s="113"/>
      <c r="EF91" s="113"/>
      <c r="EG91" s="113"/>
      <c r="EH91" s="113"/>
      <c r="EI91" s="113"/>
      <c r="EJ91" s="113"/>
      <c r="EK91" s="113"/>
      <c r="EL91" s="113"/>
      <c r="EM91" s="113"/>
      <c r="EN91" s="113"/>
      <c r="EO91" s="113"/>
      <c r="EP91" s="113"/>
      <c r="EQ91" s="113"/>
      <c r="ER91" s="113"/>
      <c r="ES91" s="113"/>
      <c r="ET91" s="113"/>
      <c r="EU91" s="113"/>
      <c r="EV91" s="113"/>
      <c r="EW91" s="113"/>
      <c r="EX91" s="113"/>
      <c r="EY91" s="113"/>
      <c r="EZ91" s="113"/>
      <c r="FA91" s="113"/>
      <c r="FB91" s="113"/>
      <c r="FC91" s="113"/>
      <c r="FD91" s="113"/>
      <c r="FE91" s="128"/>
    </row>
    <row r="92" spans="1:161" s="119" customFormat="1">
      <c r="A92" s="119" t="s">
        <v>1888</v>
      </c>
      <c r="B92" s="2"/>
      <c r="C92" s="156"/>
      <c r="D92" s="156"/>
      <c r="E92" s="127"/>
      <c r="F92" s="127" t="s">
        <v>1888</v>
      </c>
      <c r="G92" s="127"/>
      <c r="H92" s="127"/>
      <c r="I92" s="127"/>
      <c r="J92" s="127"/>
      <c r="K92" s="127"/>
      <c r="L92" s="127"/>
      <c r="M92" s="127"/>
      <c r="N92" s="127" t="s">
        <v>1888</v>
      </c>
      <c r="O92" s="127"/>
      <c r="P92" s="127"/>
      <c r="Q92" s="127"/>
      <c r="R92" s="127"/>
      <c r="S92" s="127"/>
      <c r="T92" s="127"/>
      <c r="U92" s="127"/>
      <c r="V92" s="127"/>
      <c r="W92" s="127"/>
      <c r="X92" s="127"/>
      <c r="Y92" s="127"/>
      <c r="Z92" s="127"/>
      <c r="AA92" s="127"/>
      <c r="AB92" s="127"/>
      <c r="AC92" s="127"/>
      <c r="AD92" s="127"/>
      <c r="AE92" s="127"/>
      <c r="AF92" s="127"/>
      <c r="AG92" s="127"/>
      <c r="AH92" s="127"/>
      <c r="AI92" s="127"/>
      <c r="AJ92" s="127"/>
      <c r="AK92" s="127"/>
      <c r="AL92" s="127"/>
      <c r="AM92" s="127"/>
      <c r="AN92" s="127"/>
      <c r="AO92" s="127"/>
      <c r="AP92" s="127"/>
      <c r="AQ92" s="127"/>
      <c r="AR92" s="127"/>
      <c r="AS92" s="127"/>
      <c r="AT92" s="161"/>
      <c r="AV92" s="119">
        <v>89</v>
      </c>
      <c r="AW92" s="127" t="s">
        <v>1889</v>
      </c>
      <c r="AX92" s="128" t="s">
        <v>1890</v>
      </c>
      <c r="AY92" s="128" t="s">
        <v>2030</v>
      </c>
      <c r="AZ92" s="128" t="s">
        <v>1942</v>
      </c>
      <c r="BA92" s="201" t="s">
        <v>2493</v>
      </c>
      <c r="BB92" s="129" t="s">
        <v>2353</v>
      </c>
      <c r="BC92" s="129"/>
      <c r="BD92" s="129" t="s">
        <v>2199</v>
      </c>
      <c r="BE92" s="129"/>
      <c r="BF92" s="129"/>
      <c r="BG92" s="129"/>
      <c r="BH92" s="129"/>
      <c r="BI92" s="129"/>
      <c r="BJ92" s="129"/>
      <c r="BK92" s="129"/>
      <c r="BL92" s="129"/>
      <c r="BM92" s="129"/>
      <c r="BN92" s="129"/>
      <c r="BO92" s="129"/>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c r="CL92" s="113"/>
      <c r="CM92" s="113"/>
      <c r="CN92" s="113"/>
      <c r="CO92" s="113"/>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c r="EA92" s="113"/>
      <c r="EB92" s="113"/>
      <c r="EC92" s="113"/>
      <c r="ED92" s="113"/>
      <c r="EE92" s="113"/>
      <c r="EF92" s="113"/>
      <c r="EG92" s="113"/>
      <c r="EH92" s="113"/>
      <c r="EI92" s="113"/>
      <c r="EJ92" s="113"/>
      <c r="EK92" s="113"/>
      <c r="EL92" s="113"/>
      <c r="EM92" s="113"/>
      <c r="EN92" s="113"/>
      <c r="EO92" s="113"/>
      <c r="EP92" s="113"/>
      <c r="EQ92" s="113"/>
      <c r="ER92" s="113"/>
      <c r="ES92" s="113"/>
      <c r="ET92" s="113"/>
      <c r="EU92" s="113"/>
      <c r="EV92" s="113"/>
      <c r="EW92" s="113"/>
      <c r="EX92" s="113"/>
      <c r="EY92" s="113"/>
      <c r="EZ92" s="113"/>
      <c r="FA92" s="113"/>
      <c r="FB92" s="113"/>
      <c r="FC92" s="113"/>
      <c r="FD92" s="113"/>
      <c r="FE92" s="128"/>
    </row>
    <row r="93" spans="1:161" s="119" customFormat="1">
      <c r="A93" s="119" t="s">
        <v>1888</v>
      </c>
      <c r="B93" s="2"/>
      <c r="C93" s="156"/>
      <c r="D93" s="156"/>
      <c r="E93" s="127"/>
      <c r="F93" s="127" t="s">
        <v>1888</v>
      </c>
      <c r="G93" s="127"/>
      <c r="H93" s="127"/>
      <c r="I93" s="127"/>
      <c r="J93" s="127"/>
      <c r="K93" s="127"/>
      <c r="L93" s="127"/>
      <c r="M93" s="127"/>
      <c r="N93" s="127" t="s">
        <v>1888</v>
      </c>
      <c r="O93" s="127"/>
      <c r="P93" s="127"/>
      <c r="Q93" s="127"/>
      <c r="R93" s="127"/>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c r="AR93" s="127"/>
      <c r="AS93" s="127"/>
      <c r="AT93" s="161"/>
      <c r="AV93" s="119">
        <v>90</v>
      </c>
      <c r="AW93" s="127" t="s">
        <v>1889</v>
      </c>
      <c r="AX93" s="128" t="s">
        <v>1890</v>
      </c>
      <c r="AY93" s="128" t="s">
        <v>2030</v>
      </c>
      <c r="AZ93" s="128" t="s">
        <v>1942</v>
      </c>
      <c r="BA93" s="201" t="s">
        <v>2494</v>
      </c>
      <c r="BB93" s="129" t="s">
        <v>2354</v>
      </c>
      <c r="BC93" s="129"/>
      <c r="BD93" s="129" t="s">
        <v>2200</v>
      </c>
      <c r="BE93" s="129"/>
      <c r="BF93" s="129"/>
      <c r="BG93" s="129"/>
      <c r="BH93" s="129"/>
      <c r="BI93" s="129"/>
      <c r="BJ93" s="129"/>
      <c r="BK93" s="129"/>
      <c r="BL93" s="129"/>
      <c r="BM93" s="129"/>
      <c r="BN93" s="129"/>
      <c r="BO93" s="129"/>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c r="CL93" s="113"/>
      <c r="CM93" s="113"/>
      <c r="CN93" s="113"/>
      <c r="CO93" s="113"/>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c r="EA93" s="113"/>
      <c r="EB93" s="113"/>
      <c r="EC93" s="113"/>
      <c r="ED93" s="113"/>
      <c r="EE93" s="113"/>
      <c r="EF93" s="113"/>
      <c r="EG93" s="113"/>
      <c r="EH93" s="113"/>
      <c r="EI93" s="113"/>
      <c r="EJ93" s="113"/>
      <c r="EK93" s="113"/>
      <c r="EL93" s="113"/>
      <c r="EM93" s="113"/>
      <c r="EN93" s="113"/>
      <c r="EO93" s="113"/>
      <c r="EP93" s="113"/>
      <c r="EQ93" s="113"/>
      <c r="ER93" s="113"/>
      <c r="ES93" s="113"/>
      <c r="ET93" s="113"/>
      <c r="EU93" s="113"/>
      <c r="EV93" s="113"/>
      <c r="EW93" s="113"/>
      <c r="EX93" s="113"/>
      <c r="EY93" s="113"/>
      <c r="EZ93" s="113"/>
      <c r="FA93" s="113"/>
      <c r="FB93" s="113"/>
      <c r="FC93" s="113"/>
      <c r="FD93" s="113"/>
      <c r="FE93" s="128"/>
    </row>
    <row r="94" spans="1:161" s="119" customFormat="1">
      <c r="A94" s="119" t="s">
        <v>1888</v>
      </c>
      <c r="B94" s="2"/>
      <c r="C94" s="156"/>
      <c r="D94" s="156"/>
      <c r="E94" s="127"/>
      <c r="F94" s="127" t="s">
        <v>1888</v>
      </c>
      <c r="G94" s="127"/>
      <c r="H94" s="127"/>
      <c r="I94" s="127"/>
      <c r="J94" s="127"/>
      <c r="K94" s="127"/>
      <c r="L94" s="127"/>
      <c r="M94" s="127"/>
      <c r="N94" s="127" t="s">
        <v>1888</v>
      </c>
      <c r="O94" s="127"/>
      <c r="P94" s="127"/>
      <c r="Q94" s="127"/>
      <c r="R94" s="127"/>
      <c r="S94" s="127"/>
      <c r="T94" s="127"/>
      <c r="U94" s="127"/>
      <c r="V94" s="127"/>
      <c r="W94" s="127"/>
      <c r="X94" s="127"/>
      <c r="Y94" s="127"/>
      <c r="Z94" s="127"/>
      <c r="AA94" s="127"/>
      <c r="AB94" s="127"/>
      <c r="AC94" s="127"/>
      <c r="AD94" s="127"/>
      <c r="AE94" s="127"/>
      <c r="AF94" s="127"/>
      <c r="AG94" s="127"/>
      <c r="AH94" s="127"/>
      <c r="AI94" s="127"/>
      <c r="AJ94" s="127"/>
      <c r="AK94" s="127"/>
      <c r="AL94" s="127"/>
      <c r="AM94" s="127"/>
      <c r="AN94" s="127"/>
      <c r="AO94" s="127"/>
      <c r="AP94" s="127"/>
      <c r="AQ94" s="127"/>
      <c r="AR94" s="127"/>
      <c r="AS94" s="127"/>
      <c r="AT94" s="161"/>
      <c r="AV94" s="119">
        <v>91</v>
      </c>
      <c r="AW94" s="127" t="s">
        <v>1889</v>
      </c>
      <c r="AX94" s="128" t="s">
        <v>1890</v>
      </c>
      <c r="AY94" s="128" t="s">
        <v>2030</v>
      </c>
      <c r="AZ94" s="128" t="s">
        <v>1942</v>
      </c>
      <c r="BA94" s="201" t="s">
        <v>2495</v>
      </c>
      <c r="BB94" s="129" t="s">
        <v>2355</v>
      </c>
      <c r="BC94" s="129"/>
      <c r="BD94" s="129" t="s">
        <v>2201</v>
      </c>
      <c r="BE94" s="129"/>
      <c r="BF94" s="129"/>
      <c r="BG94" s="129"/>
      <c r="BH94" s="129"/>
      <c r="BI94" s="129"/>
      <c r="BJ94" s="129"/>
      <c r="BK94" s="129"/>
      <c r="BL94" s="129"/>
      <c r="BM94" s="129"/>
      <c r="BN94" s="129"/>
      <c r="BO94" s="129"/>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c r="EZ94" s="113"/>
      <c r="FA94" s="113"/>
      <c r="FB94" s="113"/>
      <c r="FC94" s="113"/>
      <c r="FD94" s="113"/>
      <c r="FE94" s="128"/>
    </row>
    <row r="95" spans="1:161" s="119" customFormat="1">
      <c r="A95" s="119" t="s">
        <v>1888</v>
      </c>
      <c r="B95" s="2"/>
      <c r="C95" s="156"/>
      <c r="D95" s="156"/>
      <c r="E95" s="127"/>
      <c r="F95" s="127" t="s">
        <v>1888</v>
      </c>
      <c r="G95" s="127"/>
      <c r="H95" s="127"/>
      <c r="I95" s="127"/>
      <c r="J95" s="127"/>
      <c r="K95" s="127"/>
      <c r="L95" s="127"/>
      <c r="M95" s="127"/>
      <c r="N95" s="127" t="s">
        <v>1888</v>
      </c>
      <c r="O95" s="127"/>
      <c r="P95" s="127"/>
      <c r="Q95" s="127"/>
      <c r="R95" s="127"/>
      <c r="S95" s="127"/>
      <c r="T95" s="127"/>
      <c r="U95" s="127"/>
      <c r="V95" s="127"/>
      <c r="W95" s="127"/>
      <c r="X95" s="127"/>
      <c r="Y95" s="127"/>
      <c r="Z95" s="127"/>
      <c r="AA95" s="127"/>
      <c r="AB95" s="127"/>
      <c r="AC95" s="127"/>
      <c r="AD95" s="127"/>
      <c r="AE95" s="127"/>
      <c r="AF95" s="127"/>
      <c r="AG95" s="127"/>
      <c r="AH95" s="127"/>
      <c r="AI95" s="127"/>
      <c r="AJ95" s="127"/>
      <c r="AK95" s="127"/>
      <c r="AL95" s="127"/>
      <c r="AM95" s="127"/>
      <c r="AN95" s="127"/>
      <c r="AO95" s="127"/>
      <c r="AP95" s="127"/>
      <c r="AQ95" s="127"/>
      <c r="AR95" s="127"/>
      <c r="AS95" s="127"/>
      <c r="AT95" s="161"/>
      <c r="AV95" s="119">
        <v>92</v>
      </c>
      <c r="AW95" s="127" t="s">
        <v>1889</v>
      </c>
      <c r="AX95" s="128" t="s">
        <v>1890</v>
      </c>
      <c r="AY95" s="128" t="s">
        <v>2030</v>
      </c>
      <c r="AZ95" s="128" t="s">
        <v>1942</v>
      </c>
      <c r="BA95" s="201" t="s">
        <v>2496</v>
      </c>
      <c r="BB95" s="129" t="s">
        <v>1563</v>
      </c>
      <c r="BC95" s="129"/>
      <c r="BD95" s="129" t="s">
        <v>2202</v>
      </c>
      <c r="BE95" s="129"/>
      <c r="BF95" s="129"/>
      <c r="BG95" s="129"/>
      <c r="BH95" s="129"/>
      <c r="BI95" s="129"/>
      <c r="BJ95" s="129"/>
      <c r="BK95" s="129"/>
      <c r="BL95" s="129"/>
      <c r="BM95" s="129"/>
      <c r="BN95" s="129"/>
      <c r="BO95" s="129"/>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c r="CL95" s="113"/>
      <c r="CM95" s="113"/>
      <c r="CN95" s="113"/>
      <c r="CO95" s="113"/>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c r="EA95" s="113"/>
      <c r="EB95" s="113"/>
      <c r="EC95" s="113"/>
      <c r="ED95" s="113"/>
      <c r="EE95" s="113"/>
      <c r="EF95" s="113"/>
      <c r="EG95" s="113"/>
      <c r="EH95" s="113"/>
      <c r="EI95" s="113"/>
      <c r="EJ95" s="113"/>
      <c r="EK95" s="113"/>
      <c r="EL95" s="113"/>
      <c r="EM95" s="113"/>
      <c r="EN95" s="113"/>
      <c r="EO95" s="113"/>
      <c r="EP95" s="113"/>
      <c r="EQ95" s="113"/>
      <c r="ER95" s="113"/>
      <c r="ES95" s="113"/>
      <c r="ET95" s="113"/>
      <c r="EU95" s="113"/>
      <c r="EV95" s="113"/>
      <c r="EW95" s="113"/>
      <c r="EX95" s="113"/>
      <c r="EY95" s="113"/>
      <c r="EZ95" s="113"/>
      <c r="FA95" s="113"/>
      <c r="FB95" s="113"/>
      <c r="FC95" s="113"/>
      <c r="FD95" s="113"/>
      <c r="FE95" s="128"/>
    </row>
    <row r="96" spans="1:161" s="119" customFormat="1">
      <c r="A96" s="119" t="s">
        <v>1888</v>
      </c>
      <c r="B96" s="2"/>
      <c r="C96" s="156"/>
      <c r="D96" s="156"/>
      <c r="E96" s="127"/>
      <c r="F96" s="127" t="s">
        <v>1888</v>
      </c>
      <c r="G96" s="127"/>
      <c r="H96" s="127"/>
      <c r="I96" s="127"/>
      <c r="J96" s="127"/>
      <c r="K96" s="127"/>
      <c r="L96" s="127"/>
      <c r="M96" s="127"/>
      <c r="N96" s="127" t="s">
        <v>1888</v>
      </c>
      <c r="O96" s="127"/>
      <c r="P96" s="127"/>
      <c r="Q96" s="127"/>
      <c r="R96" s="127"/>
      <c r="S96" s="127"/>
      <c r="T96" s="127"/>
      <c r="U96" s="127"/>
      <c r="V96" s="127"/>
      <c r="W96" s="127"/>
      <c r="X96" s="127"/>
      <c r="Y96" s="127"/>
      <c r="Z96" s="127"/>
      <c r="AA96" s="127"/>
      <c r="AB96" s="127"/>
      <c r="AC96" s="127"/>
      <c r="AD96" s="127"/>
      <c r="AE96" s="127"/>
      <c r="AF96" s="127"/>
      <c r="AG96" s="127"/>
      <c r="AH96" s="127"/>
      <c r="AI96" s="127"/>
      <c r="AJ96" s="127"/>
      <c r="AK96" s="127"/>
      <c r="AL96" s="127"/>
      <c r="AM96" s="127"/>
      <c r="AN96" s="127"/>
      <c r="AO96" s="127"/>
      <c r="AP96" s="127"/>
      <c r="AQ96" s="127"/>
      <c r="AR96" s="127"/>
      <c r="AS96" s="127"/>
      <c r="AT96" s="161"/>
      <c r="AV96" s="119">
        <v>93</v>
      </c>
      <c r="AW96" s="127" t="s">
        <v>1889</v>
      </c>
      <c r="AX96" s="128" t="s">
        <v>1890</v>
      </c>
      <c r="AY96" s="128" t="s">
        <v>2030</v>
      </c>
      <c r="AZ96" s="128" t="s">
        <v>1942</v>
      </c>
      <c r="BA96" s="201" t="s">
        <v>2497</v>
      </c>
      <c r="BB96" s="129" t="s">
        <v>2356</v>
      </c>
      <c r="BC96" s="129"/>
      <c r="BD96" s="129" t="s">
        <v>2203</v>
      </c>
      <c r="BE96" s="129"/>
      <c r="BF96" s="129"/>
      <c r="BG96" s="129"/>
      <c r="BH96" s="129"/>
      <c r="BI96" s="129"/>
      <c r="BJ96" s="129"/>
      <c r="BK96" s="129"/>
      <c r="BL96" s="129"/>
      <c r="BM96" s="129"/>
      <c r="BN96" s="129"/>
      <c r="BO96" s="129"/>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28"/>
    </row>
    <row r="97" spans="1:161" s="119" customFormat="1">
      <c r="A97" s="119" t="s">
        <v>1888</v>
      </c>
      <c r="B97" s="2"/>
      <c r="C97" s="156"/>
      <c r="D97" s="156"/>
      <c r="E97" s="127"/>
      <c r="F97" s="127" t="s">
        <v>1888</v>
      </c>
      <c r="G97" s="127"/>
      <c r="H97" s="127"/>
      <c r="I97" s="127"/>
      <c r="J97" s="127"/>
      <c r="K97" s="127"/>
      <c r="L97" s="127"/>
      <c r="M97" s="127"/>
      <c r="N97" s="127" t="s">
        <v>1888</v>
      </c>
      <c r="O97" s="127"/>
      <c r="P97" s="127"/>
      <c r="Q97" s="127"/>
      <c r="R97" s="127"/>
      <c r="S97" s="127"/>
      <c r="T97" s="127"/>
      <c r="U97" s="127"/>
      <c r="V97" s="127"/>
      <c r="W97" s="127"/>
      <c r="X97" s="127"/>
      <c r="Y97" s="127"/>
      <c r="Z97" s="127"/>
      <c r="AA97" s="127"/>
      <c r="AB97" s="127"/>
      <c r="AC97" s="127"/>
      <c r="AD97" s="127"/>
      <c r="AE97" s="127"/>
      <c r="AF97" s="127"/>
      <c r="AG97" s="127"/>
      <c r="AH97" s="127"/>
      <c r="AI97" s="127"/>
      <c r="AJ97" s="127"/>
      <c r="AK97" s="127"/>
      <c r="AL97" s="127"/>
      <c r="AM97" s="127"/>
      <c r="AN97" s="127"/>
      <c r="AO97" s="127"/>
      <c r="AP97" s="127"/>
      <c r="AQ97" s="127"/>
      <c r="AR97" s="127"/>
      <c r="AS97" s="127"/>
      <c r="AT97" s="161"/>
      <c r="AV97" s="119">
        <v>94</v>
      </c>
      <c r="AW97" s="127" t="s">
        <v>1889</v>
      </c>
      <c r="AX97" s="128" t="s">
        <v>1890</v>
      </c>
      <c r="AY97" s="128" t="s">
        <v>2030</v>
      </c>
      <c r="AZ97" s="128" t="s">
        <v>1942</v>
      </c>
      <c r="BA97" s="201" t="s">
        <v>2498</v>
      </c>
      <c r="BB97" s="129" t="s">
        <v>2357</v>
      </c>
      <c r="BC97" s="129"/>
      <c r="BD97" s="129" t="s">
        <v>2204</v>
      </c>
      <c r="BE97" s="129"/>
      <c r="BF97" s="129"/>
      <c r="BG97" s="129"/>
      <c r="BH97" s="129"/>
      <c r="BI97" s="129"/>
      <c r="BJ97" s="129"/>
      <c r="BK97" s="129"/>
      <c r="BL97" s="129"/>
      <c r="BM97" s="129"/>
      <c r="BN97" s="129"/>
      <c r="BO97" s="129"/>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c r="CL97" s="113"/>
      <c r="CM97" s="113"/>
      <c r="CN97" s="113"/>
      <c r="CO97" s="113"/>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c r="EA97" s="113"/>
      <c r="EB97" s="113"/>
      <c r="EC97" s="113"/>
      <c r="ED97" s="113"/>
      <c r="EE97" s="113"/>
      <c r="EF97" s="113"/>
      <c r="EG97" s="113"/>
      <c r="EH97" s="113"/>
      <c r="EI97" s="113"/>
      <c r="EJ97" s="113"/>
      <c r="EK97" s="113"/>
      <c r="EL97" s="113"/>
      <c r="EM97" s="113"/>
      <c r="EN97" s="113"/>
      <c r="EO97" s="113"/>
      <c r="EP97" s="113"/>
      <c r="EQ97" s="113"/>
      <c r="ER97" s="113"/>
      <c r="ES97" s="113"/>
      <c r="ET97" s="113"/>
      <c r="EU97" s="113"/>
      <c r="EV97" s="113"/>
      <c r="EW97" s="113"/>
      <c r="EX97" s="113"/>
      <c r="EY97" s="113"/>
      <c r="EZ97" s="113"/>
      <c r="FA97" s="113"/>
      <c r="FB97" s="113"/>
      <c r="FC97" s="113"/>
      <c r="FD97" s="113"/>
      <c r="FE97" s="128"/>
    </row>
    <row r="98" spans="1:161" s="119" customFormat="1">
      <c r="A98" s="119" t="s">
        <v>1888</v>
      </c>
      <c r="B98" s="2"/>
      <c r="C98" s="156"/>
      <c r="D98" s="156"/>
      <c r="E98" s="127"/>
      <c r="F98" s="127" t="s">
        <v>1888</v>
      </c>
      <c r="G98" s="127"/>
      <c r="H98" s="127"/>
      <c r="I98" s="127"/>
      <c r="J98" s="127"/>
      <c r="K98" s="127"/>
      <c r="L98" s="127"/>
      <c r="M98" s="127"/>
      <c r="N98" s="127" t="s">
        <v>1888</v>
      </c>
      <c r="O98" s="127"/>
      <c r="P98" s="127"/>
      <c r="Q98" s="127"/>
      <c r="R98" s="127"/>
      <c r="S98" s="127"/>
      <c r="T98" s="127"/>
      <c r="U98" s="127"/>
      <c r="V98" s="127"/>
      <c r="W98" s="127"/>
      <c r="X98" s="127"/>
      <c r="Y98" s="127"/>
      <c r="Z98" s="127"/>
      <c r="AA98" s="127"/>
      <c r="AB98" s="127"/>
      <c r="AC98" s="127"/>
      <c r="AD98" s="127"/>
      <c r="AE98" s="127"/>
      <c r="AF98" s="127"/>
      <c r="AG98" s="127"/>
      <c r="AH98" s="127"/>
      <c r="AI98" s="127"/>
      <c r="AJ98" s="127"/>
      <c r="AK98" s="127"/>
      <c r="AL98" s="127"/>
      <c r="AM98" s="127"/>
      <c r="AN98" s="127"/>
      <c r="AO98" s="127"/>
      <c r="AP98" s="127"/>
      <c r="AQ98" s="127"/>
      <c r="AR98" s="127"/>
      <c r="AS98" s="127"/>
      <c r="AT98" s="161"/>
      <c r="AV98" s="119">
        <v>95</v>
      </c>
      <c r="AW98" s="127" t="s">
        <v>1889</v>
      </c>
      <c r="AX98" s="128" t="s">
        <v>1890</v>
      </c>
      <c r="AY98" s="128" t="s">
        <v>2030</v>
      </c>
      <c r="AZ98" s="128" t="s">
        <v>1942</v>
      </c>
      <c r="BA98" s="201" t="s">
        <v>1482</v>
      </c>
      <c r="BB98" s="129" t="s">
        <v>1483</v>
      </c>
      <c r="BC98" s="129"/>
      <c r="BD98" s="129" t="s">
        <v>2205</v>
      </c>
      <c r="BE98" s="129"/>
      <c r="BF98" s="129"/>
      <c r="BG98" s="129"/>
      <c r="BH98" s="129"/>
      <c r="BI98" s="129"/>
      <c r="BJ98" s="129"/>
      <c r="BK98" s="129"/>
      <c r="BL98" s="129"/>
      <c r="BM98" s="129"/>
      <c r="BN98" s="129"/>
      <c r="BO98" s="129"/>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c r="CL98" s="113"/>
      <c r="CM98" s="113"/>
      <c r="CN98" s="113"/>
      <c r="CO98" s="113"/>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c r="EA98" s="113"/>
      <c r="EB98" s="113"/>
      <c r="EC98" s="113"/>
      <c r="ED98" s="113"/>
      <c r="EE98" s="113"/>
      <c r="EF98" s="113"/>
      <c r="EG98" s="113"/>
      <c r="EH98" s="113"/>
      <c r="EI98" s="113"/>
      <c r="EJ98" s="113"/>
      <c r="EK98" s="113"/>
      <c r="EL98" s="113"/>
      <c r="EM98" s="113"/>
      <c r="EN98" s="113"/>
      <c r="EO98" s="113"/>
      <c r="EP98" s="113"/>
      <c r="EQ98" s="113"/>
      <c r="ER98" s="113"/>
      <c r="ES98" s="113"/>
      <c r="ET98" s="113"/>
      <c r="EU98" s="113"/>
      <c r="EV98" s="113"/>
      <c r="EW98" s="113"/>
      <c r="EX98" s="113"/>
      <c r="EY98" s="113"/>
      <c r="EZ98" s="113"/>
      <c r="FA98" s="113"/>
      <c r="FB98" s="113"/>
      <c r="FC98" s="113"/>
      <c r="FD98" s="113"/>
      <c r="FE98" s="128"/>
    </row>
    <row r="99" spans="1:161" s="119" customFormat="1">
      <c r="A99" s="119" t="s">
        <v>1888</v>
      </c>
      <c r="B99" s="2"/>
      <c r="C99" s="156"/>
      <c r="D99" s="156"/>
      <c r="E99" s="127"/>
      <c r="F99" s="127" t="s">
        <v>1888</v>
      </c>
      <c r="G99" s="127"/>
      <c r="H99" s="127"/>
      <c r="I99" s="127"/>
      <c r="J99" s="127"/>
      <c r="K99" s="127"/>
      <c r="L99" s="127"/>
      <c r="M99" s="127"/>
      <c r="N99" s="127" t="s">
        <v>1888</v>
      </c>
      <c r="O99" s="127"/>
      <c r="P99" s="127"/>
      <c r="Q99" s="127"/>
      <c r="R99" s="127"/>
      <c r="S99" s="127"/>
      <c r="T99" s="127"/>
      <c r="U99" s="127"/>
      <c r="V99" s="127"/>
      <c r="W99" s="127"/>
      <c r="X99" s="127"/>
      <c r="Y99" s="127"/>
      <c r="Z99" s="127"/>
      <c r="AA99" s="127"/>
      <c r="AB99" s="127"/>
      <c r="AC99" s="127"/>
      <c r="AD99" s="127"/>
      <c r="AE99" s="127"/>
      <c r="AF99" s="127"/>
      <c r="AG99" s="127"/>
      <c r="AH99" s="127"/>
      <c r="AI99" s="127"/>
      <c r="AJ99" s="127"/>
      <c r="AK99" s="127"/>
      <c r="AL99" s="127"/>
      <c r="AM99" s="127"/>
      <c r="AN99" s="127"/>
      <c r="AO99" s="127"/>
      <c r="AP99" s="127"/>
      <c r="AQ99" s="127"/>
      <c r="AR99" s="127"/>
      <c r="AS99" s="127"/>
      <c r="AT99" s="161"/>
      <c r="AV99" s="119">
        <v>96</v>
      </c>
      <c r="AW99" s="127" t="s">
        <v>1889</v>
      </c>
      <c r="AX99" s="128" t="s">
        <v>1890</v>
      </c>
      <c r="AY99" s="128" t="s">
        <v>2030</v>
      </c>
      <c r="AZ99" s="128" t="s">
        <v>1942</v>
      </c>
      <c r="BA99" s="201" t="s">
        <v>2499</v>
      </c>
      <c r="BB99" s="129" t="s">
        <v>2358</v>
      </c>
      <c r="BC99" s="129"/>
      <c r="BD99" s="129" t="s">
        <v>2206</v>
      </c>
      <c r="BE99" s="129"/>
      <c r="BF99" s="129"/>
      <c r="BG99" s="129"/>
      <c r="BH99" s="129"/>
      <c r="BI99" s="129"/>
      <c r="BJ99" s="129"/>
      <c r="BK99" s="129"/>
      <c r="BL99" s="129"/>
      <c r="BM99" s="129"/>
      <c r="BN99" s="129"/>
      <c r="BO99" s="129"/>
      <c r="BP99" s="113"/>
      <c r="BQ99" s="113"/>
      <c r="BR99" s="113"/>
      <c r="BS99" s="113"/>
      <c r="BT99" s="113"/>
      <c r="BU99" s="113"/>
      <c r="BV99" s="113"/>
      <c r="BW99" s="113"/>
      <c r="BX99" s="113"/>
      <c r="BY99" s="113"/>
      <c r="BZ99" s="113"/>
      <c r="CA99" s="113"/>
      <c r="CB99" s="113"/>
      <c r="CC99" s="113"/>
      <c r="CD99" s="113"/>
      <c r="CE99" s="113"/>
      <c r="CF99" s="113"/>
      <c r="CG99" s="113"/>
      <c r="CH99" s="113"/>
      <c r="CI99" s="113"/>
      <c r="CJ99" s="113"/>
      <c r="CK99" s="113"/>
      <c r="CL99" s="113"/>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c r="EC99" s="113"/>
      <c r="ED99" s="113"/>
      <c r="EE99" s="113"/>
      <c r="EF99" s="113"/>
      <c r="EG99" s="113"/>
      <c r="EH99" s="113"/>
      <c r="EI99" s="113"/>
      <c r="EJ99" s="113"/>
      <c r="EK99" s="113"/>
      <c r="EL99" s="113"/>
      <c r="EM99" s="113"/>
      <c r="EN99" s="113"/>
      <c r="EO99" s="113"/>
      <c r="EP99" s="113"/>
      <c r="EQ99" s="113"/>
      <c r="ER99" s="113"/>
      <c r="ES99" s="113"/>
      <c r="ET99" s="113"/>
      <c r="EU99" s="113"/>
      <c r="EV99" s="113"/>
      <c r="EW99" s="113"/>
      <c r="EX99" s="113"/>
      <c r="EY99" s="113"/>
      <c r="EZ99" s="113"/>
      <c r="FA99" s="113"/>
      <c r="FB99" s="113"/>
      <c r="FC99" s="113"/>
      <c r="FD99" s="113"/>
      <c r="FE99" s="128"/>
    </row>
    <row r="100" spans="1:161" s="119" customFormat="1">
      <c r="A100" s="119" t="s">
        <v>1888</v>
      </c>
      <c r="B100" s="2"/>
      <c r="C100" s="156"/>
      <c r="D100" s="156"/>
      <c r="E100" s="127"/>
      <c r="F100" s="127" t="s">
        <v>1888</v>
      </c>
      <c r="G100" s="127"/>
      <c r="H100" s="127"/>
      <c r="I100" s="127"/>
      <c r="J100" s="127"/>
      <c r="K100" s="127"/>
      <c r="L100" s="127"/>
      <c r="M100" s="127"/>
      <c r="N100" s="127" t="s">
        <v>1888</v>
      </c>
      <c r="O100" s="127"/>
      <c r="P100" s="127"/>
      <c r="Q100" s="127"/>
      <c r="R100" s="127"/>
      <c r="S100" s="127"/>
      <c r="T100" s="127"/>
      <c r="U100" s="127"/>
      <c r="V100" s="127"/>
      <c r="W100" s="127"/>
      <c r="X100" s="127"/>
      <c r="Y100" s="127"/>
      <c r="Z100" s="127"/>
      <c r="AA100" s="127"/>
      <c r="AB100" s="127"/>
      <c r="AC100" s="127"/>
      <c r="AD100" s="127"/>
      <c r="AE100" s="127"/>
      <c r="AF100" s="127"/>
      <c r="AG100" s="127"/>
      <c r="AH100" s="127"/>
      <c r="AI100" s="127"/>
      <c r="AJ100" s="127"/>
      <c r="AK100" s="127"/>
      <c r="AL100" s="127"/>
      <c r="AM100" s="127"/>
      <c r="AN100" s="127"/>
      <c r="AO100" s="127"/>
      <c r="AP100" s="127"/>
      <c r="AQ100" s="127"/>
      <c r="AR100" s="127"/>
      <c r="AS100" s="127"/>
      <c r="AT100" s="161"/>
      <c r="AV100" s="119">
        <v>97</v>
      </c>
      <c r="AW100" s="127" t="s">
        <v>1889</v>
      </c>
      <c r="AX100" s="128" t="s">
        <v>1890</v>
      </c>
      <c r="AY100" s="128" t="s">
        <v>2030</v>
      </c>
      <c r="AZ100" s="128" t="s">
        <v>1942</v>
      </c>
      <c r="BA100" s="201" t="s">
        <v>2500</v>
      </c>
      <c r="BB100" s="129" t="s">
        <v>2359</v>
      </c>
      <c r="BC100" s="129"/>
      <c r="BD100" s="129" t="s">
        <v>2207</v>
      </c>
      <c r="BE100" s="129"/>
      <c r="BF100" s="129"/>
      <c r="BG100" s="129"/>
      <c r="BH100" s="129"/>
      <c r="BI100" s="129"/>
      <c r="BJ100" s="129"/>
      <c r="BK100" s="129"/>
      <c r="BL100" s="129"/>
      <c r="BM100" s="129"/>
      <c r="BN100" s="129"/>
      <c r="BO100" s="129"/>
      <c r="BP100" s="113"/>
      <c r="BQ100" s="113"/>
      <c r="BR100" s="113"/>
      <c r="BS100" s="113"/>
      <c r="BT100" s="113"/>
      <c r="BU100" s="113"/>
      <c r="BV100" s="113"/>
      <c r="BW100" s="113"/>
      <c r="BX100" s="113"/>
      <c r="BY100" s="113"/>
      <c r="BZ100" s="113"/>
      <c r="CA100" s="113"/>
      <c r="CB100" s="113"/>
      <c r="CC100" s="113"/>
      <c r="CD100" s="113"/>
      <c r="CE100" s="113"/>
      <c r="CF100" s="113"/>
      <c r="CG100" s="113"/>
      <c r="CH100" s="113"/>
      <c r="CI100" s="113"/>
      <c r="CJ100" s="113"/>
      <c r="CK100" s="113"/>
      <c r="CL100" s="113"/>
      <c r="CM100" s="113"/>
      <c r="CN100" s="113"/>
      <c r="CO100" s="113"/>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c r="EA100" s="113"/>
      <c r="EB100" s="113"/>
      <c r="EC100" s="113"/>
      <c r="ED100" s="113"/>
      <c r="EE100" s="113"/>
      <c r="EF100" s="113"/>
      <c r="EG100" s="113"/>
      <c r="EH100" s="113"/>
      <c r="EI100" s="113"/>
      <c r="EJ100" s="113"/>
      <c r="EK100" s="113"/>
      <c r="EL100" s="113"/>
      <c r="EM100" s="113"/>
      <c r="EN100" s="113"/>
      <c r="EO100" s="113"/>
      <c r="EP100" s="113"/>
      <c r="EQ100" s="113"/>
      <c r="ER100" s="113"/>
      <c r="ES100" s="113"/>
      <c r="ET100" s="113"/>
      <c r="EU100" s="113"/>
      <c r="EV100" s="113"/>
      <c r="EW100" s="113"/>
      <c r="EX100" s="113"/>
      <c r="EY100" s="113"/>
      <c r="EZ100" s="113"/>
      <c r="FA100" s="113"/>
      <c r="FB100" s="113"/>
      <c r="FC100" s="113"/>
      <c r="FD100" s="113"/>
      <c r="FE100" s="128"/>
    </row>
    <row r="101" spans="1:161" s="119" customFormat="1">
      <c r="A101" s="119" t="s">
        <v>1888</v>
      </c>
      <c r="B101" s="2"/>
      <c r="C101" s="156"/>
      <c r="D101" s="156"/>
      <c r="E101" s="127"/>
      <c r="F101" s="127" t="s">
        <v>1888</v>
      </c>
      <c r="G101" s="127"/>
      <c r="H101" s="127"/>
      <c r="I101" s="127"/>
      <c r="J101" s="127"/>
      <c r="K101" s="127"/>
      <c r="L101" s="127"/>
      <c r="M101" s="127"/>
      <c r="N101" s="127" t="s">
        <v>1888</v>
      </c>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127"/>
      <c r="AK101" s="127"/>
      <c r="AL101" s="127"/>
      <c r="AM101" s="127"/>
      <c r="AN101" s="127"/>
      <c r="AO101" s="127"/>
      <c r="AP101" s="127"/>
      <c r="AQ101" s="127"/>
      <c r="AR101" s="127"/>
      <c r="AS101" s="127"/>
      <c r="AT101" s="161"/>
      <c r="AV101" s="119">
        <v>98</v>
      </c>
      <c r="AW101" s="127" t="s">
        <v>1889</v>
      </c>
      <c r="AX101" s="128" t="s">
        <v>1890</v>
      </c>
      <c r="AY101" s="128" t="s">
        <v>2030</v>
      </c>
      <c r="AZ101" s="128" t="s">
        <v>1942</v>
      </c>
      <c r="BA101" s="201" t="s">
        <v>2501</v>
      </c>
      <c r="BB101" s="129" t="s">
        <v>2360</v>
      </c>
      <c r="BC101" s="129"/>
      <c r="BD101" s="129" t="s">
        <v>2208</v>
      </c>
      <c r="BE101" s="129"/>
      <c r="BF101" s="129"/>
      <c r="BG101" s="129"/>
      <c r="BH101" s="129"/>
      <c r="BI101" s="129"/>
      <c r="BJ101" s="129"/>
      <c r="BK101" s="129"/>
      <c r="BL101" s="129"/>
      <c r="BM101" s="129"/>
      <c r="BN101" s="129"/>
      <c r="BO101" s="129"/>
      <c r="BP101" s="113"/>
      <c r="BQ101" s="113"/>
      <c r="BR101" s="113"/>
      <c r="BS101" s="113"/>
      <c r="BT101" s="113"/>
      <c r="BU101" s="113"/>
      <c r="BV101" s="113"/>
      <c r="BW101" s="113"/>
      <c r="BX101" s="113"/>
      <c r="BY101" s="113"/>
      <c r="BZ101" s="113"/>
      <c r="CA101" s="113"/>
      <c r="CB101" s="113"/>
      <c r="CC101" s="113"/>
      <c r="CD101" s="113"/>
      <c r="CE101" s="113"/>
      <c r="CF101" s="113"/>
      <c r="CG101" s="113"/>
      <c r="CH101" s="113"/>
      <c r="CI101" s="113"/>
      <c r="CJ101" s="113"/>
      <c r="CK101" s="113"/>
      <c r="CL101" s="113"/>
      <c r="CM101" s="113"/>
      <c r="CN101" s="113"/>
      <c r="CO101" s="113"/>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c r="EA101" s="113"/>
      <c r="EB101" s="113"/>
      <c r="EC101" s="113"/>
      <c r="ED101" s="113"/>
      <c r="EE101" s="113"/>
      <c r="EF101" s="113"/>
      <c r="EG101" s="113"/>
      <c r="EH101" s="113"/>
      <c r="EI101" s="113"/>
      <c r="EJ101" s="113"/>
      <c r="EK101" s="113"/>
      <c r="EL101" s="113"/>
      <c r="EM101" s="113"/>
      <c r="EN101" s="113"/>
      <c r="EO101" s="113"/>
      <c r="EP101" s="113"/>
      <c r="EQ101" s="113"/>
      <c r="ER101" s="113"/>
      <c r="ES101" s="113"/>
      <c r="ET101" s="113"/>
      <c r="EU101" s="113"/>
      <c r="EV101" s="113"/>
      <c r="EW101" s="113"/>
      <c r="EX101" s="113"/>
      <c r="EY101" s="113"/>
      <c r="EZ101" s="113"/>
      <c r="FA101" s="113"/>
      <c r="FB101" s="113"/>
      <c r="FC101" s="113"/>
      <c r="FD101" s="113"/>
      <c r="FE101" s="128"/>
    </row>
    <row r="102" spans="1:161" s="119" customFormat="1">
      <c r="A102" s="119" t="s">
        <v>1888</v>
      </c>
      <c r="B102" s="2"/>
      <c r="C102" s="156"/>
      <c r="D102" s="156"/>
      <c r="E102" s="127"/>
      <c r="F102" s="127" t="s">
        <v>1888</v>
      </c>
      <c r="G102" s="127"/>
      <c r="H102" s="127"/>
      <c r="I102" s="127"/>
      <c r="J102" s="127"/>
      <c r="K102" s="127"/>
      <c r="L102" s="127"/>
      <c r="M102" s="127"/>
      <c r="N102" s="127" t="s">
        <v>1888</v>
      </c>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127"/>
      <c r="AK102" s="127"/>
      <c r="AL102" s="127"/>
      <c r="AM102" s="127"/>
      <c r="AN102" s="127"/>
      <c r="AO102" s="127"/>
      <c r="AP102" s="127"/>
      <c r="AQ102" s="127"/>
      <c r="AR102" s="127"/>
      <c r="AS102" s="127"/>
      <c r="AT102" s="161"/>
      <c r="AV102" s="119">
        <v>99</v>
      </c>
      <c r="AW102" s="127" t="s">
        <v>1889</v>
      </c>
      <c r="AX102" s="128" t="s">
        <v>1890</v>
      </c>
      <c r="AY102" s="128" t="s">
        <v>2030</v>
      </c>
      <c r="AZ102" s="128" t="s">
        <v>1942</v>
      </c>
      <c r="BA102" s="201" t="s">
        <v>2502</v>
      </c>
      <c r="BB102" s="129" t="s">
        <v>2361</v>
      </c>
      <c r="BC102" s="129"/>
      <c r="BD102" s="129" t="s">
        <v>2209</v>
      </c>
      <c r="BE102" s="129"/>
      <c r="BF102" s="129"/>
      <c r="BG102" s="129"/>
      <c r="BH102" s="129"/>
      <c r="BI102" s="129"/>
      <c r="BJ102" s="129"/>
      <c r="BK102" s="129"/>
      <c r="BL102" s="129"/>
      <c r="BM102" s="129"/>
      <c r="BN102" s="129"/>
      <c r="BO102" s="129"/>
      <c r="BP102" s="113"/>
      <c r="BQ102" s="113"/>
      <c r="BR102" s="113"/>
      <c r="BS102" s="113"/>
      <c r="BT102" s="113"/>
      <c r="BU102" s="113"/>
      <c r="BV102" s="113"/>
      <c r="BW102" s="113"/>
      <c r="BX102" s="113"/>
      <c r="BY102" s="113"/>
      <c r="BZ102" s="113"/>
      <c r="CA102" s="113"/>
      <c r="CB102" s="113"/>
      <c r="CC102" s="113"/>
      <c r="CD102" s="113"/>
      <c r="CE102" s="113"/>
      <c r="CF102" s="113"/>
      <c r="CG102" s="113"/>
      <c r="CH102" s="113"/>
      <c r="CI102" s="113"/>
      <c r="CJ102" s="113"/>
      <c r="CK102" s="113"/>
      <c r="CL102" s="113"/>
      <c r="CM102" s="113"/>
      <c r="CN102" s="113"/>
      <c r="CO102" s="113"/>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c r="EA102" s="113"/>
      <c r="EB102" s="113"/>
      <c r="EC102" s="113"/>
      <c r="ED102" s="113"/>
      <c r="EE102" s="113"/>
      <c r="EF102" s="113"/>
      <c r="EG102" s="113"/>
      <c r="EH102" s="113"/>
      <c r="EI102" s="113"/>
      <c r="EJ102" s="113"/>
      <c r="EK102" s="113"/>
      <c r="EL102" s="113"/>
      <c r="EM102" s="113"/>
      <c r="EN102" s="113"/>
      <c r="EO102" s="113"/>
      <c r="EP102" s="113"/>
      <c r="EQ102" s="113"/>
      <c r="ER102" s="113"/>
      <c r="ES102" s="113"/>
      <c r="ET102" s="113"/>
      <c r="EU102" s="113"/>
      <c r="EV102" s="113"/>
      <c r="EW102" s="113"/>
      <c r="EX102" s="113"/>
      <c r="EY102" s="113"/>
      <c r="EZ102" s="113"/>
      <c r="FA102" s="113"/>
      <c r="FB102" s="113"/>
      <c r="FC102" s="113"/>
      <c r="FD102" s="113"/>
      <c r="FE102" s="128"/>
    </row>
    <row r="103" spans="1:161" s="119" customFormat="1">
      <c r="A103" s="119" t="s">
        <v>1888</v>
      </c>
      <c r="B103" s="2"/>
      <c r="C103" s="156"/>
      <c r="D103" s="156"/>
      <c r="E103" s="127"/>
      <c r="F103" s="127" t="s">
        <v>1888</v>
      </c>
      <c r="G103" s="127"/>
      <c r="H103" s="127"/>
      <c r="I103" s="127"/>
      <c r="J103" s="127"/>
      <c r="K103" s="127"/>
      <c r="L103" s="127"/>
      <c r="M103" s="127"/>
      <c r="N103" s="127" t="s">
        <v>1888</v>
      </c>
      <c r="O103" s="127"/>
      <c r="P103" s="127"/>
      <c r="Q103" s="127"/>
      <c r="R103" s="127"/>
      <c r="S103" s="127"/>
      <c r="T103" s="127"/>
      <c r="U103" s="127"/>
      <c r="V103" s="127"/>
      <c r="W103" s="127"/>
      <c r="X103" s="127"/>
      <c r="Y103" s="127"/>
      <c r="Z103" s="127"/>
      <c r="AA103" s="127"/>
      <c r="AB103" s="127"/>
      <c r="AC103" s="127"/>
      <c r="AD103" s="127"/>
      <c r="AE103" s="127"/>
      <c r="AF103" s="127"/>
      <c r="AG103" s="127"/>
      <c r="AH103" s="127"/>
      <c r="AI103" s="127"/>
      <c r="AJ103" s="127"/>
      <c r="AK103" s="127"/>
      <c r="AL103" s="127"/>
      <c r="AM103" s="127"/>
      <c r="AN103" s="127"/>
      <c r="AO103" s="127"/>
      <c r="AP103" s="127"/>
      <c r="AQ103" s="127"/>
      <c r="AR103" s="127"/>
      <c r="AS103" s="127"/>
      <c r="AT103" s="161"/>
      <c r="AV103" s="119">
        <v>100</v>
      </c>
      <c r="AW103" s="127" t="s">
        <v>1889</v>
      </c>
      <c r="AX103" s="128" t="s">
        <v>1890</v>
      </c>
      <c r="AY103" s="128" t="s">
        <v>2030</v>
      </c>
      <c r="AZ103" s="128" t="s">
        <v>1942</v>
      </c>
      <c r="BA103" s="201" t="s">
        <v>2503</v>
      </c>
      <c r="BB103" s="129" t="s">
        <v>2362</v>
      </c>
      <c r="BC103" s="129"/>
      <c r="BD103" s="129" t="s">
        <v>2210</v>
      </c>
      <c r="BE103" s="129"/>
      <c r="BF103" s="129"/>
      <c r="BG103" s="129"/>
      <c r="BH103" s="129"/>
      <c r="BI103" s="129"/>
      <c r="BJ103" s="129"/>
      <c r="BK103" s="129"/>
      <c r="BL103" s="129"/>
      <c r="BM103" s="129"/>
      <c r="BN103" s="129"/>
      <c r="BO103" s="129"/>
      <c r="BP103" s="113"/>
      <c r="BQ103" s="113"/>
      <c r="BR103" s="113"/>
      <c r="BS103" s="113"/>
      <c r="BT103" s="113"/>
      <c r="BU103" s="113"/>
      <c r="BV103" s="113"/>
      <c r="BW103" s="113"/>
      <c r="BX103" s="113"/>
      <c r="BY103" s="113"/>
      <c r="BZ103" s="113"/>
      <c r="CA103" s="113"/>
      <c r="CB103" s="113"/>
      <c r="CC103" s="113"/>
      <c r="CD103" s="113"/>
      <c r="CE103" s="113"/>
      <c r="CF103" s="113"/>
      <c r="CG103" s="113"/>
      <c r="CH103" s="113"/>
      <c r="CI103" s="113"/>
      <c r="CJ103" s="113"/>
      <c r="CK103" s="113"/>
      <c r="CL103" s="113"/>
      <c r="CM103" s="113"/>
      <c r="CN103" s="113"/>
      <c r="CO103" s="113"/>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c r="EA103" s="113"/>
      <c r="EB103" s="113"/>
      <c r="EC103" s="113"/>
      <c r="ED103" s="113"/>
      <c r="EE103" s="113"/>
      <c r="EF103" s="113"/>
      <c r="EG103" s="113"/>
      <c r="EH103" s="113"/>
      <c r="EI103" s="113"/>
      <c r="EJ103" s="113"/>
      <c r="EK103" s="113"/>
      <c r="EL103" s="113"/>
      <c r="EM103" s="113"/>
      <c r="EN103" s="113"/>
      <c r="EO103" s="113"/>
      <c r="EP103" s="113"/>
      <c r="EQ103" s="113"/>
      <c r="ER103" s="113"/>
      <c r="ES103" s="113"/>
      <c r="ET103" s="113"/>
      <c r="EU103" s="113"/>
      <c r="EV103" s="113"/>
      <c r="EW103" s="113"/>
      <c r="EX103" s="113"/>
      <c r="EY103" s="113"/>
      <c r="EZ103" s="113"/>
      <c r="FA103" s="113"/>
      <c r="FB103" s="113"/>
      <c r="FC103" s="113"/>
      <c r="FD103" s="113"/>
      <c r="FE103" s="128"/>
    </row>
    <row r="104" spans="1:161" s="119" customFormat="1">
      <c r="A104" s="119" t="s">
        <v>1888</v>
      </c>
      <c r="B104" s="2"/>
      <c r="C104" s="156"/>
      <c r="D104" s="156"/>
      <c r="E104" s="127"/>
      <c r="F104" s="127" t="s">
        <v>1888</v>
      </c>
      <c r="G104" s="127"/>
      <c r="H104" s="127"/>
      <c r="I104" s="127"/>
      <c r="J104" s="127"/>
      <c r="K104" s="127"/>
      <c r="L104" s="127"/>
      <c r="M104" s="127"/>
      <c r="N104" s="127" t="s">
        <v>1888</v>
      </c>
      <c r="O104" s="127"/>
      <c r="P104" s="127"/>
      <c r="Q104" s="127"/>
      <c r="R104" s="127"/>
      <c r="S104" s="127"/>
      <c r="T104" s="127"/>
      <c r="U104" s="127"/>
      <c r="V104" s="127"/>
      <c r="W104" s="127"/>
      <c r="X104" s="127"/>
      <c r="Y104" s="127"/>
      <c r="Z104" s="127"/>
      <c r="AA104" s="127"/>
      <c r="AB104" s="127"/>
      <c r="AC104" s="127"/>
      <c r="AD104" s="127"/>
      <c r="AE104" s="127"/>
      <c r="AF104" s="127"/>
      <c r="AG104" s="127"/>
      <c r="AH104" s="127"/>
      <c r="AI104" s="127"/>
      <c r="AJ104" s="127"/>
      <c r="AK104" s="127"/>
      <c r="AL104" s="127"/>
      <c r="AM104" s="127"/>
      <c r="AN104" s="127"/>
      <c r="AO104" s="127"/>
      <c r="AP104" s="127"/>
      <c r="AQ104" s="127"/>
      <c r="AR104" s="127"/>
      <c r="AS104" s="127"/>
      <c r="AT104" s="161"/>
      <c r="AV104" s="119">
        <v>101</v>
      </c>
      <c r="AW104" s="127" t="s">
        <v>1889</v>
      </c>
      <c r="AX104" s="128" t="s">
        <v>1890</v>
      </c>
      <c r="AY104" s="128" t="s">
        <v>2030</v>
      </c>
      <c r="AZ104" s="128" t="s">
        <v>1942</v>
      </c>
      <c r="BA104" s="202" t="s">
        <v>26254</v>
      </c>
      <c r="BB104" s="129" t="s">
        <v>2363</v>
      </c>
      <c r="BC104" s="129"/>
      <c r="BD104" s="129" t="s">
        <v>2211</v>
      </c>
      <c r="BE104" s="129"/>
      <c r="BF104" s="129"/>
      <c r="BG104" s="129"/>
      <c r="BH104" s="129"/>
      <c r="BI104" s="129"/>
      <c r="BJ104" s="129"/>
      <c r="BK104" s="129"/>
      <c r="BL104" s="129"/>
      <c r="BM104" s="129"/>
      <c r="BN104" s="129"/>
      <c r="BO104" s="129"/>
      <c r="BP104" s="113"/>
      <c r="BQ104" s="113"/>
      <c r="BR104" s="113"/>
      <c r="BS104" s="113"/>
      <c r="BT104" s="113"/>
      <c r="BU104" s="113"/>
      <c r="BV104" s="113"/>
      <c r="BW104" s="113"/>
      <c r="BX104" s="113"/>
      <c r="BY104" s="113"/>
      <c r="BZ104" s="113"/>
      <c r="CA104" s="113"/>
      <c r="CB104" s="113"/>
      <c r="CC104" s="113"/>
      <c r="CD104" s="113"/>
      <c r="CE104" s="113"/>
      <c r="CF104" s="113"/>
      <c r="CG104" s="113"/>
      <c r="CH104" s="113"/>
      <c r="CI104" s="113"/>
      <c r="CJ104" s="113"/>
      <c r="CK104" s="113"/>
      <c r="CL104" s="113"/>
      <c r="CM104" s="113"/>
      <c r="CN104" s="113"/>
      <c r="CO104" s="113"/>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c r="EA104" s="113"/>
      <c r="EB104" s="113"/>
      <c r="EC104" s="113"/>
      <c r="ED104" s="113"/>
      <c r="EE104" s="113"/>
      <c r="EF104" s="113"/>
      <c r="EG104" s="113"/>
      <c r="EH104" s="113"/>
      <c r="EI104" s="113"/>
      <c r="EJ104" s="113"/>
      <c r="EK104" s="113"/>
      <c r="EL104" s="113"/>
      <c r="EM104" s="113"/>
      <c r="EN104" s="113"/>
      <c r="EO104" s="113"/>
      <c r="EP104" s="113"/>
      <c r="EQ104" s="113"/>
      <c r="ER104" s="113"/>
      <c r="ES104" s="113"/>
      <c r="ET104" s="113"/>
      <c r="EU104" s="113"/>
      <c r="EV104" s="113"/>
      <c r="EW104" s="113"/>
      <c r="EX104" s="113"/>
      <c r="EY104" s="113"/>
      <c r="EZ104" s="113"/>
      <c r="FA104" s="113"/>
      <c r="FB104" s="113"/>
      <c r="FC104" s="113"/>
      <c r="FD104" s="113"/>
      <c r="FE104" s="128"/>
    </row>
    <row r="105" spans="1:161" s="119" customFormat="1">
      <c r="A105" s="119" t="s">
        <v>1888</v>
      </c>
      <c r="B105" s="2"/>
      <c r="C105" s="156"/>
      <c r="D105" s="156"/>
      <c r="E105" s="127"/>
      <c r="F105" s="127" t="s">
        <v>1888</v>
      </c>
      <c r="G105" s="127"/>
      <c r="H105" s="127"/>
      <c r="I105" s="127"/>
      <c r="J105" s="127"/>
      <c r="K105" s="127"/>
      <c r="L105" s="127"/>
      <c r="M105" s="127"/>
      <c r="N105" s="127" t="s">
        <v>1888</v>
      </c>
      <c r="O105" s="127"/>
      <c r="P105" s="127"/>
      <c r="Q105" s="127"/>
      <c r="R105" s="127"/>
      <c r="S105" s="127"/>
      <c r="T105" s="127"/>
      <c r="U105" s="127"/>
      <c r="V105" s="127"/>
      <c r="W105" s="127"/>
      <c r="X105" s="127"/>
      <c r="Y105" s="127"/>
      <c r="Z105" s="127"/>
      <c r="AA105" s="127"/>
      <c r="AB105" s="127"/>
      <c r="AC105" s="127"/>
      <c r="AD105" s="127"/>
      <c r="AE105" s="127"/>
      <c r="AF105" s="127"/>
      <c r="AG105" s="127"/>
      <c r="AH105" s="127"/>
      <c r="AI105" s="127"/>
      <c r="AJ105" s="127"/>
      <c r="AK105" s="127"/>
      <c r="AL105" s="127"/>
      <c r="AM105" s="127"/>
      <c r="AN105" s="127"/>
      <c r="AO105" s="127"/>
      <c r="AP105" s="127"/>
      <c r="AQ105" s="127"/>
      <c r="AR105" s="127"/>
      <c r="AS105" s="127"/>
      <c r="AT105" s="161"/>
      <c r="AV105" s="119">
        <v>102</v>
      </c>
      <c r="AW105" s="127" t="s">
        <v>1889</v>
      </c>
      <c r="AX105" s="128" t="s">
        <v>1890</v>
      </c>
      <c r="AY105" s="128" t="s">
        <v>2030</v>
      </c>
      <c r="AZ105" s="128" t="s">
        <v>1942</v>
      </c>
      <c r="BA105" s="202" t="s">
        <v>26255</v>
      </c>
      <c r="BB105" s="129" t="s">
        <v>2363</v>
      </c>
      <c r="BC105" s="129"/>
      <c r="BD105" s="129" t="s">
        <v>2211</v>
      </c>
      <c r="BE105" s="129"/>
      <c r="BF105" s="129"/>
      <c r="BG105" s="129"/>
      <c r="BH105" s="129"/>
      <c r="BI105" s="129"/>
      <c r="BJ105" s="129"/>
      <c r="BK105" s="129"/>
      <c r="BL105" s="129"/>
      <c r="BM105" s="129"/>
      <c r="BN105" s="129"/>
      <c r="BO105" s="129"/>
      <c r="BP105" s="113"/>
      <c r="BQ105" s="113"/>
      <c r="BR105" s="113"/>
      <c r="BS105" s="113"/>
      <c r="BT105" s="113"/>
      <c r="BU105" s="113"/>
      <c r="BV105" s="113"/>
      <c r="BW105" s="113"/>
      <c r="BX105" s="113"/>
      <c r="BY105" s="113"/>
      <c r="BZ105" s="113"/>
      <c r="CA105" s="113"/>
      <c r="CB105" s="113"/>
      <c r="CC105" s="113"/>
      <c r="CD105" s="113"/>
      <c r="CE105" s="113"/>
      <c r="CF105" s="113"/>
      <c r="CG105" s="113"/>
      <c r="CH105" s="113"/>
      <c r="CI105" s="113"/>
      <c r="CJ105" s="113"/>
      <c r="CK105" s="113"/>
      <c r="CL105" s="113"/>
      <c r="CM105" s="113"/>
      <c r="CN105" s="113"/>
      <c r="CO105" s="113"/>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c r="EA105" s="113"/>
      <c r="EB105" s="113"/>
      <c r="EC105" s="113"/>
      <c r="ED105" s="113"/>
      <c r="EE105" s="113"/>
      <c r="EF105" s="113"/>
      <c r="EG105" s="113"/>
      <c r="EH105" s="113"/>
      <c r="EI105" s="113"/>
      <c r="EJ105" s="113"/>
      <c r="EK105" s="113"/>
      <c r="EL105" s="113"/>
      <c r="EM105" s="113"/>
      <c r="EN105" s="113"/>
      <c r="EO105" s="113"/>
      <c r="EP105" s="113"/>
      <c r="EQ105" s="113"/>
      <c r="ER105" s="113"/>
      <c r="ES105" s="113"/>
      <c r="ET105" s="113"/>
      <c r="EU105" s="113"/>
      <c r="EV105" s="113"/>
      <c r="EW105" s="113"/>
      <c r="EX105" s="113"/>
      <c r="EY105" s="113"/>
      <c r="EZ105" s="113"/>
      <c r="FA105" s="113"/>
      <c r="FB105" s="113"/>
      <c r="FC105" s="113"/>
      <c r="FD105" s="113"/>
      <c r="FE105" s="128"/>
    </row>
    <row r="106" spans="1:161" s="119" customFormat="1">
      <c r="A106" s="119" t="s">
        <v>1888</v>
      </c>
      <c r="B106" s="2"/>
      <c r="C106" s="156"/>
      <c r="D106" s="156"/>
      <c r="E106" s="127"/>
      <c r="F106" s="127" t="s">
        <v>1888</v>
      </c>
      <c r="G106" s="127"/>
      <c r="H106" s="127"/>
      <c r="I106" s="127"/>
      <c r="J106" s="127"/>
      <c r="K106" s="127"/>
      <c r="L106" s="127"/>
      <c r="M106" s="127"/>
      <c r="N106" s="127" t="s">
        <v>1888</v>
      </c>
      <c r="O106" s="127"/>
      <c r="P106" s="127"/>
      <c r="Q106" s="127"/>
      <c r="R106" s="127"/>
      <c r="S106" s="127"/>
      <c r="T106" s="127"/>
      <c r="U106" s="127"/>
      <c r="V106" s="127"/>
      <c r="W106" s="127"/>
      <c r="X106" s="127"/>
      <c r="Y106" s="127"/>
      <c r="Z106" s="127"/>
      <c r="AA106" s="127"/>
      <c r="AB106" s="127"/>
      <c r="AC106" s="127"/>
      <c r="AD106" s="127"/>
      <c r="AE106" s="127"/>
      <c r="AF106" s="127"/>
      <c r="AG106" s="127"/>
      <c r="AH106" s="127"/>
      <c r="AI106" s="127"/>
      <c r="AJ106" s="127"/>
      <c r="AK106" s="127"/>
      <c r="AL106" s="127"/>
      <c r="AM106" s="127"/>
      <c r="AN106" s="127"/>
      <c r="AO106" s="127"/>
      <c r="AP106" s="127"/>
      <c r="AQ106" s="127"/>
      <c r="AR106" s="127"/>
      <c r="AS106" s="127"/>
      <c r="AT106" s="161"/>
      <c r="AV106" s="119">
        <v>103</v>
      </c>
      <c r="AW106" s="127" t="s">
        <v>1889</v>
      </c>
      <c r="AX106" s="128" t="s">
        <v>1890</v>
      </c>
      <c r="AY106" s="128" t="s">
        <v>2030</v>
      </c>
      <c r="AZ106" s="128" t="s">
        <v>1942</v>
      </c>
      <c r="BA106" s="202" t="s">
        <v>1499</v>
      </c>
      <c r="BB106" s="129" t="s">
        <v>1500</v>
      </c>
      <c r="BC106" s="129"/>
      <c r="BD106" s="129" t="s">
        <v>2212</v>
      </c>
      <c r="BE106" s="129"/>
      <c r="BF106" s="129"/>
      <c r="BG106" s="129"/>
      <c r="BH106" s="129"/>
      <c r="BI106" s="129"/>
      <c r="BJ106" s="129"/>
      <c r="BK106" s="129"/>
      <c r="BL106" s="129"/>
      <c r="BM106" s="129"/>
      <c r="BN106" s="129"/>
      <c r="BO106" s="129"/>
      <c r="BP106" s="113"/>
      <c r="BQ106" s="113"/>
      <c r="BR106" s="113"/>
      <c r="BS106" s="113"/>
      <c r="BT106" s="113"/>
      <c r="BU106" s="113"/>
      <c r="BV106" s="113"/>
      <c r="BW106" s="113"/>
      <c r="BX106" s="113"/>
      <c r="BY106" s="113"/>
      <c r="BZ106" s="113"/>
      <c r="CA106" s="113"/>
      <c r="CB106" s="113"/>
      <c r="CC106" s="113"/>
      <c r="CD106" s="113"/>
      <c r="CE106" s="113"/>
      <c r="CF106" s="113"/>
      <c r="CG106" s="113"/>
      <c r="CH106" s="113"/>
      <c r="CI106" s="113"/>
      <c r="CJ106" s="113"/>
      <c r="CK106" s="113"/>
      <c r="CL106" s="113"/>
      <c r="CM106" s="113"/>
      <c r="CN106" s="113"/>
      <c r="CO106" s="113"/>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c r="EA106" s="113"/>
      <c r="EB106" s="113"/>
      <c r="EC106" s="113"/>
      <c r="ED106" s="113"/>
      <c r="EE106" s="113"/>
      <c r="EF106" s="113"/>
      <c r="EG106" s="113"/>
      <c r="EH106" s="113"/>
      <c r="EI106" s="113"/>
      <c r="EJ106" s="113"/>
      <c r="EK106" s="113"/>
      <c r="EL106" s="113"/>
      <c r="EM106" s="113"/>
      <c r="EN106" s="113"/>
      <c r="EO106" s="113"/>
      <c r="EP106" s="113"/>
      <c r="EQ106" s="113"/>
      <c r="ER106" s="113"/>
      <c r="ES106" s="113"/>
      <c r="ET106" s="113"/>
      <c r="EU106" s="113"/>
      <c r="EV106" s="113"/>
      <c r="EW106" s="113"/>
      <c r="EX106" s="113"/>
      <c r="EY106" s="113"/>
      <c r="EZ106" s="113"/>
      <c r="FA106" s="113"/>
      <c r="FB106" s="113"/>
      <c r="FC106" s="113"/>
      <c r="FD106" s="113"/>
      <c r="FE106" s="128"/>
    </row>
    <row r="107" spans="1:161" s="119" customFormat="1">
      <c r="A107" s="119" t="s">
        <v>1888</v>
      </c>
      <c r="B107" s="2"/>
      <c r="C107" s="156"/>
      <c r="D107" s="156"/>
      <c r="E107" s="127"/>
      <c r="F107" s="127" t="s">
        <v>1888</v>
      </c>
      <c r="G107" s="127"/>
      <c r="H107" s="127"/>
      <c r="I107" s="127"/>
      <c r="J107" s="127"/>
      <c r="K107" s="127"/>
      <c r="L107" s="127"/>
      <c r="M107" s="127"/>
      <c r="N107" s="127" t="s">
        <v>1888</v>
      </c>
      <c r="O107" s="127"/>
      <c r="P107" s="127"/>
      <c r="Q107" s="127"/>
      <c r="R107" s="127"/>
      <c r="S107" s="127"/>
      <c r="T107" s="127"/>
      <c r="U107" s="127"/>
      <c r="V107" s="127"/>
      <c r="W107" s="127"/>
      <c r="X107" s="127"/>
      <c r="Y107" s="127"/>
      <c r="Z107" s="127"/>
      <c r="AA107" s="127"/>
      <c r="AB107" s="127"/>
      <c r="AC107" s="127"/>
      <c r="AD107" s="127"/>
      <c r="AE107" s="127"/>
      <c r="AF107" s="127"/>
      <c r="AG107" s="127"/>
      <c r="AH107" s="127"/>
      <c r="AI107" s="127"/>
      <c r="AJ107" s="127"/>
      <c r="AK107" s="127"/>
      <c r="AL107" s="127"/>
      <c r="AM107" s="127"/>
      <c r="AN107" s="127"/>
      <c r="AO107" s="127"/>
      <c r="AP107" s="127"/>
      <c r="AQ107" s="127"/>
      <c r="AR107" s="127"/>
      <c r="AS107" s="127"/>
      <c r="AT107" s="161"/>
      <c r="AV107" s="119">
        <v>104</v>
      </c>
      <c r="AW107" s="127" t="s">
        <v>1889</v>
      </c>
      <c r="AX107" s="128" t="s">
        <v>1890</v>
      </c>
      <c r="AY107" s="128" t="s">
        <v>2030</v>
      </c>
      <c r="AZ107" s="128" t="s">
        <v>1942</v>
      </c>
      <c r="BA107" s="202" t="s">
        <v>26256</v>
      </c>
      <c r="BB107" s="129" t="s">
        <v>1500</v>
      </c>
      <c r="BC107" s="129"/>
      <c r="BD107" s="129" t="s">
        <v>2212</v>
      </c>
      <c r="BE107" s="129"/>
      <c r="BF107" s="129"/>
      <c r="BG107" s="129"/>
      <c r="BH107" s="129"/>
      <c r="BI107" s="129"/>
      <c r="BJ107" s="129"/>
      <c r="BK107" s="129"/>
      <c r="BL107" s="129"/>
      <c r="BM107" s="129"/>
      <c r="BN107" s="129"/>
      <c r="BO107" s="129"/>
      <c r="BP107" s="113"/>
      <c r="BQ107" s="113"/>
      <c r="BR107" s="113"/>
      <c r="BS107" s="113"/>
      <c r="BT107" s="113"/>
      <c r="BU107" s="113"/>
      <c r="BV107" s="113"/>
      <c r="BW107" s="113"/>
      <c r="BX107" s="113"/>
      <c r="BY107" s="113"/>
      <c r="BZ107" s="113"/>
      <c r="CA107" s="113"/>
      <c r="CB107" s="113"/>
      <c r="CC107" s="113"/>
      <c r="CD107" s="113"/>
      <c r="CE107" s="113"/>
      <c r="CF107" s="113"/>
      <c r="CG107" s="113"/>
      <c r="CH107" s="113"/>
      <c r="CI107" s="113"/>
      <c r="CJ107" s="113"/>
      <c r="CK107" s="113"/>
      <c r="CL107" s="113"/>
      <c r="CM107" s="113"/>
      <c r="CN107" s="113"/>
      <c r="CO107" s="113"/>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c r="EA107" s="113"/>
      <c r="EB107" s="113"/>
      <c r="EC107" s="113"/>
      <c r="ED107" s="113"/>
      <c r="EE107" s="113"/>
      <c r="EF107" s="113"/>
      <c r="EG107" s="113"/>
      <c r="EH107" s="113"/>
      <c r="EI107" s="113"/>
      <c r="EJ107" s="113"/>
      <c r="EK107" s="113"/>
      <c r="EL107" s="113"/>
      <c r="EM107" s="113"/>
      <c r="EN107" s="113"/>
      <c r="EO107" s="113"/>
      <c r="EP107" s="113"/>
      <c r="EQ107" s="113"/>
      <c r="ER107" s="113"/>
      <c r="ES107" s="113"/>
      <c r="ET107" s="113"/>
      <c r="EU107" s="113"/>
      <c r="EV107" s="113"/>
      <c r="EW107" s="113"/>
      <c r="EX107" s="113"/>
      <c r="EY107" s="113"/>
      <c r="EZ107" s="113"/>
      <c r="FA107" s="113"/>
      <c r="FB107" s="113"/>
      <c r="FC107" s="113"/>
      <c r="FD107" s="113"/>
      <c r="FE107" s="128"/>
    </row>
    <row r="108" spans="1:161" s="119" customFormat="1">
      <c r="A108" s="119" t="s">
        <v>1888</v>
      </c>
      <c r="B108" s="2"/>
      <c r="C108" s="156"/>
      <c r="D108" s="156"/>
      <c r="E108" s="127"/>
      <c r="F108" s="127" t="s">
        <v>1888</v>
      </c>
      <c r="G108" s="127"/>
      <c r="H108" s="127"/>
      <c r="I108" s="127"/>
      <c r="J108" s="127"/>
      <c r="K108" s="127"/>
      <c r="L108" s="127"/>
      <c r="M108" s="127"/>
      <c r="N108" s="127" t="s">
        <v>1888</v>
      </c>
      <c r="O108" s="127"/>
      <c r="P108" s="127"/>
      <c r="Q108" s="127"/>
      <c r="R108" s="127"/>
      <c r="S108" s="127"/>
      <c r="T108" s="127"/>
      <c r="U108" s="127"/>
      <c r="V108" s="127"/>
      <c r="W108" s="127"/>
      <c r="X108" s="127"/>
      <c r="Y108" s="127"/>
      <c r="Z108" s="127"/>
      <c r="AA108" s="127"/>
      <c r="AB108" s="127"/>
      <c r="AC108" s="127"/>
      <c r="AD108" s="127"/>
      <c r="AE108" s="127"/>
      <c r="AF108" s="127"/>
      <c r="AG108" s="127"/>
      <c r="AH108" s="127"/>
      <c r="AI108" s="127"/>
      <c r="AJ108" s="127"/>
      <c r="AK108" s="127"/>
      <c r="AL108" s="127"/>
      <c r="AM108" s="127"/>
      <c r="AN108" s="127"/>
      <c r="AO108" s="127"/>
      <c r="AP108" s="127"/>
      <c r="AQ108" s="127"/>
      <c r="AR108" s="127"/>
      <c r="AS108" s="127"/>
      <c r="AT108" s="161"/>
      <c r="AV108" s="119">
        <v>105</v>
      </c>
      <c r="AW108" s="127" t="s">
        <v>1889</v>
      </c>
      <c r="AX108" s="128" t="s">
        <v>1890</v>
      </c>
      <c r="AY108" s="128" t="s">
        <v>2030</v>
      </c>
      <c r="AZ108" s="128" t="s">
        <v>1942</v>
      </c>
      <c r="BA108" s="202" t="s">
        <v>24449</v>
      </c>
      <c r="BB108" s="129" t="s">
        <v>1506</v>
      </c>
      <c r="BC108" s="129"/>
      <c r="BD108" s="129" t="s">
        <v>2213</v>
      </c>
      <c r="BE108" s="129"/>
      <c r="BF108" s="129"/>
      <c r="BG108" s="129"/>
      <c r="BH108" s="129"/>
      <c r="BI108" s="129"/>
      <c r="BJ108" s="129"/>
      <c r="BK108" s="129"/>
      <c r="BL108" s="129"/>
      <c r="BM108" s="129"/>
      <c r="BN108" s="129"/>
      <c r="BO108" s="129"/>
      <c r="BP108" s="113"/>
      <c r="BQ108" s="113"/>
      <c r="BR108" s="113"/>
      <c r="BS108" s="113"/>
      <c r="BT108" s="113"/>
      <c r="BU108" s="113"/>
      <c r="BV108" s="113"/>
      <c r="BW108" s="113"/>
      <c r="BX108" s="113"/>
      <c r="BY108" s="113"/>
      <c r="BZ108" s="113"/>
      <c r="CA108" s="113"/>
      <c r="CB108" s="113"/>
      <c r="CC108" s="113"/>
      <c r="CD108" s="113"/>
      <c r="CE108" s="113"/>
      <c r="CF108" s="113"/>
      <c r="CG108" s="113"/>
      <c r="CH108" s="113"/>
      <c r="CI108" s="113"/>
      <c r="CJ108" s="113"/>
      <c r="CK108" s="113"/>
      <c r="CL108" s="113"/>
      <c r="CM108" s="113"/>
      <c r="CN108" s="113"/>
      <c r="CO108" s="113"/>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c r="EA108" s="113"/>
      <c r="EB108" s="113"/>
      <c r="EC108" s="113"/>
      <c r="ED108" s="113"/>
      <c r="EE108" s="113"/>
      <c r="EF108" s="113"/>
      <c r="EG108" s="113"/>
      <c r="EH108" s="113"/>
      <c r="EI108" s="113"/>
      <c r="EJ108" s="113"/>
      <c r="EK108" s="113"/>
      <c r="EL108" s="113"/>
      <c r="EM108" s="113"/>
      <c r="EN108" s="113"/>
      <c r="EO108" s="113"/>
      <c r="EP108" s="113"/>
      <c r="EQ108" s="113"/>
      <c r="ER108" s="113"/>
      <c r="ES108" s="113"/>
      <c r="ET108" s="113"/>
      <c r="EU108" s="113"/>
      <c r="EV108" s="113"/>
      <c r="EW108" s="113"/>
      <c r="EX108" s="113"/>
      <c r="EY108" s="113"/>
      <c r="EZ108" s="113"/>
      <c r="FA108" s="113"/>
      <c r="FB108" s="113"/>
      <c r="FC108" s="113"/>
      <c r="FD108" s="113"/>
      <c r="FE108" s="128"/>
    </row>
    <row r="109" spans="1:161" s="119" customFormat="1">
      <c r="A109" s="119" t="s">
        <v>1888</v>
      </c>
      <c r="B109" s="2"/>
      <c r="C109" s="156"/>
      <c r="D109" s="156"/>
      <c r="E109" s="127"/>
      <c r="F109" s="127" t="s">
        <v>1888</v>
      </c>
      <c r="G109" s="127"/>
      <c r="H109" s="127"/>
      <c r="I109" s="127"/>
      <c r="J109" s="127"/>
      <c r="K109" s="127"/>
      <c r="L109" s="127"/>
      <c r="M109" s="127"/>
      <c r="N109" s="127" t="s">
        <v>1888</v>
      </c>
      <c r="O109" s="127"/>
      <c r="P109" s="127"/>
      <c r="Q109" s="127"/>
      <c r="R109" s="127"/>
      <c r="S109" s="127"/>
      <c r="T109" s="127"/>
      <c r="U109" s="127"/>
      <c r="V109" s="127"/>
      <c r="W109" s="127"/>
      <c r="X109" s="127"/>
      <c r="Y109" s="127"/>
      <c r="Z109" s="127"/>
      <c r="AA109" s="127"/>
      <c r="AB109" s="127"/>
      <c r="AC109" s="127"/>
      <c r="AD109" s="127"/>
      <c r="AE109" s="127"/>
      <c r="AF109" s="127"/>
      <c r="AG109" s="127"/>
      <c r="AH109" s="127"/>
      <c r="AI109" s="127"/>
      <c r="AJ109" s="127"/>
      <c r="AK109" s="127"/>
      <c r="AL109" s="127"/>
      <c r="AM109" s="127"/>
      <c r="AN109" s="127"/>
      <c r="AO109" s="127"/>
      <c r="AP109" s="127"/>
      <c r="AQ109" s="127"/>
      <c r="AR109" s="127"/>
      <c r="AS109" s="127"/>
      <c r="AT109" s="161"/>
      <c r="AV109" s="119">
        <v>106</v>
      </c>
      <c r="AW109" s="127" t="s">
        <v>1889</v>
      </c>
      <c r="AX109" s="128" t="s">
        <v>1890</v>
      </c>
      <c r="AY109" s="128" t="s">
        <v>2030</v>
      </c>
      <c r="AZ109" s="128" t="s">
        <v>1942</v>
      </c>
      <c r="BA109" s="202" t="s">
        <v>26257</v>
      </c>
      <c r="BB109" s="129" t="s">
        <v>1506</v>
      </c>
      <c r="BC109" s="129"/>
      <c r="BD109" s="129" t="s">
        <v>2213</v>
      </c>
      <c r="BE109" s="129"/>
      <c r="BF109" s="129"/>
      <c r="BG109" s="129"/>
      <c r="BH109" s="129"/>
      <c r="BI109" s="129"/>
      <c r="BJ109" s="129"/>
      <c r="BK109" s="129"/>
      <c r="BL109" s="129"/>
      <c r="BM109" s="129"/>
      <c r="BN109" s="129"/>
      <c r="BO109" s="129"/>
      <c r="BP109" s="113"/>
      <c r="BQ109" s="113"/>
      <c r="BR109" s="113"/>
      <c r="BS109" s="113"/>
      <c r="BT109" s="113"/>
      <c r="BU109" s="113"/>
      <c r="BV109" s="113"/>
      <c r="BW109" s="113"/>
      <c r="BX109" s="113"/>
      <c r="BY109" s="113"/>
      <c r="BZ109" s="113"/>
      <c r="CA109" s="113"/>
      <c r="CB109" s="113"/>
      <c r="CC109" s="113"/>
      <c r="CD109" s="113"/>
      <c r="CE109" s="113"/>
      <c r="CF109" s="113"/>
      <c r="CG109" s="113"/>
      <c r="CH109" s="113"/>
      <c r="CI109" s="113"/>
      <c r="CJ109" s="113"/>
      <c r="CK109" s="113"/>
      <c r="CL109" s="113"/>
      <c r="CM109" s="113"/>
      <c r="CN109" s="113"/>
      <c r="CO109" s="113"/>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c r="EA109" s="113"/>
      <c r="EB109" s="113"/>
      <c r="EC109" s="113"/>
      <c r="ED109" s="113"/>
      <c r="EE109" s="113"/>
      <c r="EF109" s="113"/>
      <c r="EG109" s="113"/>
      <c r="EH109" s="113"/>
      <c r="EI109" s="113"/>
      <c r="EJ109" s="113"/>
      <c r="EK109" s="113"/>
      <c r="EL109" s="113"/>
      <c r="EM109" s="113"/>
      <c r="EN109" s="113"/>
      <c r="EO109" s="113"/>
      <c r="EP109" s="113"/>
      <c r="EQ109" s="113"/>
      <c r="ER109" s="113"/>
      <c r="ES109" s="113"/>
      <c r="ET109" s="113"/>
      <c r="EU109" s="113"/>
      <c r="EV109" s="113"/>
      <c r="EW109" s="113"/>
      <c r="EX109" s="113"/>
      <c r="EY109" s="113"/>
      <c r="EZ109" s="113"/>
      <c r="FA109" s="113"/>
      <c r="FB109" s="113"/>
      <c r="FC109" s="113"/>
      <c r="FD109" s="113"/>
      <c r="FE109" s="128"/>
    </row>
    <row r="110" spans="1:161" s="119" customFormat="1">
      <c r="A110" s="119" t="s">
        <v>1888</v>
      </c>
      <c r="B110" s="2"/>
      <c r="C110" s="156"/>
      <c r="D110" s="156"/>
      <c r="E110" s="127"/>
      <c r="F110" s="127" t="s">
        <v>1888</v>
      </c>
      <c r="G110" s="127"/>
      <c r="H110" s="127"/>
      <c r="I110" s="127"/>
      <c r="J110" s="127"/>
      <c r="K110" s="127"/>
      <c r="L110" s="127"/>
      <c r="M110" s="127"/>
      <c r="N110" s="127" t="s">
        <v>1888</v>
      </c>
      <c r="O110" s="127"/>
      <c r="P110" s="127"/>
      <c r="Q110" s="127"/>
      <c r="R110" s="127"/>
      <c r="S110" s="127"/>
      <c r="T110" s="127"/>
      <c r="U110" s="127"/>
      <c r="V110" s="127"/>
      <c r="W110" s="127"/>
      <c r="X110" s="127"/>
      <c r="Y110" s="127"/>
      <c r="Z110" s="127"/>
      <c r="AA110" s="127"/>
      <c r="AB110" s="127"/>
      <c r="AC110" s="127"/>
      <c r="AD110" s="127"/>
      <c r="AE110" s="127"/>
      <c r="AF110" s="127"/>
      <c r="AG110" s="127"/>
      <c r="AH110" s="127"/>
      <c r="AI110" s="127"/>
      <c r="AJ110" s="127"/>
      <c r="AK110" s="127"/>
      <c r="AL110" s="127"/>
      <c r="AM110" s="127"/>
      <c r="AN110" s="127"/>
      <c r="AO110" s="127"/>
      <c r="AP110" s="127"/>
      <c r="AQ110" s="127"/>
      <c r="AR110" s="127"/>
      <c r="AS110" s="127"/>
      <c r="AT110" s="161"/>
      <c r="AV110" s="119">
        <v>107</v>
      </c>
      <c r="AW110" s="127" t="s">
        <v>1889</v>
      </c>
      <c r="AX110" s="128" t="s">
        <v>1890</v>
      </c>
      <c r="AY110" s="128" t="s">
        <v>2030</v>
      </c>
      <c r="AZ110" s="128" t="s">
        <v>1942</v>
      </c>
      <c r="BA110" s="201" t="s">
        <v>26258</v>
      </c>
      <c r="BB110" s="129" t="s">
        <v>2364</v>
      </c>
      <c r="BC110" s="129"/>
      <c r="BD110" s="129" t="s">
        <v>2214</v>
      </c>
      <c r="BE110" s="129"/>
      <c r="BF110" s="129"/>
      <c r="BG110" s="129"/>
      <c r="BH110" s="129"/>
      <c r="BI110" s="129"/>
      <c r="BJ110" s="129"/>
      <c r="BK110" s="129"/>
      <c r="BL110" s="129"/>
      <c r="BM110" s="129"/>
      <c r="BN110" s="129"/>
      <c r="BO110" s="129"/>
      <c r="BP110" s="113"/>
      <c r="BQ110" s="113"/>
      <c r="BR110" s="113"/>
      <c r="BS110" s="113"/>
      <c r="BT110" s="113"/>
      <c r="BU110" s="113"/>
      <c r="BV110" s="113"/>
      <c r="BW110" s="113"/>
      <c r="BX110" s="113"/>
      <c r="BY110" s="113"/>
      <c r="BZ110" s="113"/>
      <c r="CA110" s="113"/>
      <c r="CB110" s="113"/>
      <c r="CC110" s="113"/>
      <c r="CD110" s="113"/>
      <c r="CE110" s="113"/>
      <c r="CF110" s="113"/>
      <c r="CG110" s="113"/>
      <c r="CH110" s="113"/>
      <c r="CI110" s="113"/>
      <c r="CJ110" s="113"/>
      <c r="CK110" s="113"/>
      <c r="CL110" s="113"/>
      <c r="CM110" s="113"/>
      <c r="CN110" s="113"/>
      <c r="CO110" s="113"/>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c r="EA110" s="113"/>
      <c r="EB110" s="113"/>
      <c r="EC110" s="113"/>
      <c r="ED110" s="113"/>
      <c r="EE110" s="113"/>
      <c r="EF110" s="113"/>
      <c r="EG110" s="113"/>
      <c r="EH110" s="113"/>
      <c r="EI110" s="113"/>
      <c r="EJ110" s="113"/>
      <c r="EK110" s="113"/>
      <c r="EL110" s="113"/>
      <c r="EM110" s="113"/>
      <c r="EN110" s="113"/>
      <c r="EO110" s="113"/>
      <c r="EP110" s="113"/>
      <c r="EQ110" s="113"/>
      <c r="ER110" s="113"/>
      <c r="ES110" s="113"/>
      <c r="ET110" s="113"/>
      <c r="EU110" s="113"/>
      <c r="EV110" s="113"/>
      <c r="EW110" s="113"/>
      <c r="EX110" s="113"/>
      <c r="EY110" s="113"/>
      <c r="EZ110" s="113"/>
      <c r="FA110" s="113"/>
      <c r="FB110" s="113"/>
      <c r="FC110" s="113"/>
      <c r="FD110" s="113"/>
      <c r="FE110" s="128"/>
    </row>
    <row r="111" spans="1:161" s="119" customFormat="1">
      <c r="A111" s="119" t="s">
        <v>1888</v>
      </c>
      <c r="B111" s="2"/>
      <c r="C111" s="156"/>
      <c r="D111" s="156"/>
      <c r="E111" s="127"/>
      <c r="F111" s="127" t="s">
        <v>1888</v>
      </c>
      <c r="G111" s="127"/>
      <c r="H111" s="127"/>
      <c r="I111" s="127"/>
      <c r="J111" s="127"/>
      <c r="K111" s="127"/>
      <c r="L111" s="127"/>
      <c r="M111" s="127"/>
      <c r="N111" s="127" t="s">
        <v>1888</v>
      </c>
      <c r="O111" s="127"/>
      <c r="P111" s="127"/>
      <c r="Q111" s="127"/>
      <c r="R111" s="127"/>
      <c r="S111" s="127"/>
      <c r="T111" s="127"/>
      <c r="U111" s="127"/>
      <c r="V111" s="127"/>
      <c r="W111" s="127"/>
      <c r="X111" s="127"/>
      <c r="Y111" s="127"/>
      <c r="Z111" s="127"/>
      <c r="AA111" s="127"/>
      <c r="AB111" s="127"/>
      <c r="AC111" s="127"/>
      <c r="AD111" s="127"/>
      <c r="AE111" s="127"/>
      <c r="AF111" s="127"/>
      <c r="AG111" s="127"/>
      <c r="AH111" s="127"/>
      <c r="AI111" s="127"/>
      <c r="AJ111" s="127"/>
      <c r="AK111" s="127"/>
      <c r="AL111" s="127"/>
      <c r="AM111" s="127"/>
      <c r="AN111" s="127"/>
      <c r="AO111" s="127"/>
      <c r="AP111" s="127"/>
      <c r="AQ111" s="127"/>
      <c r="AR111" s="127"/>
      <c r="AS111" s="127"/>
      <c r="AT111" s="161"/>
      <c r="AV111" s="119">
        <v>108</v>
      </c>
      <c r="AW111" s="127" t="s">
        <v>1889</v>
      </c>
      <c r="AX111" s="128" t="s">
        <v>1890</v>
      </c>
      <c r="AY111" s="128" t="s">
        <v>2030</v>
      </c>
      <c r="AZ111" s="128" t="s">
        <v>1942</v>
      </c>
      <c r="BA111" s="201" t="s">
        <v>2504</v>
      </c>
      <c r="BB111" s="129" t="s">
        <v>2365</v>
      </c>
      <c r="BC111" s="129"/>
      <c r="BD111" s="129" t="s">
        <v>2215</v>
      </c>
      <c r="BE111" s="129"/>
      <c r="BF111" s="129"/>
      <c r="BG111" s="129"/>
      <c r="BH111" s="129"/>
      <c r="BI111" s="129"/>
      <c r="BJ111" s="129"/>
      <c r="BK111" s="129"/>
      <c r="BL111" s="129"/>
      <c r="BM111" s="129"/>
      <c r="BN111" s="129"/>
      <c r="BO111" s="129"/>
      <c r="BP111" s="113"/>
      <c r="BQ111" s="113"/>
      <c r="BR111" s="113"/>
      <c r="BS111" s="113"/>
      <c r="BT111" s="113"/>
      <c r="BU111" s="113"/>
      <c r="BV111" s="113"/>
      <c r="BW111" s="113"/>
      <c r="BX111" s="113"/>
      <c r="BY111" s="113"/>
      <c r="BZ111" s="113"/>
      <c r="CA111" s="113"/>
      <c r="CB111" s="113"/>
      <c r="CC111" s="113"/>
      <c r="CD111" s="113"/>
      <c r="CE111" s="113"/>
      <c r="CF111" s="113"/>
      <c r="CG111" s="113"/>
      <c r="CH111" s="113"/>
      <c r="CI111" s="113"/>
      <c r="CJ111" s="113"/>
      <c r="CK111" s="113"/>
      <c r="CL111" s="113"/>
      <c r="CM111" s="113"/>
      <c r="CN111" s="113"/>
      <c r="CO111" s="113"/>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c r="EA111" s="113"/>
      <c r="EB111" s="113"/>
      <c r="EC111" s="113"/>
      <c r="ED111" s="113"/>
      <c r="EE111" s="113"/>
      <c r="EF111" s="113"/>
      <c r="EG111" s="113"/>
      <c r="EH111" s="113"/>
      <c r="EI111" s="113"/>
      <c r="EJ111" s="113"/>
      <c r="EK111" s="113"/>
      <c r="EL111" s="113"/>
      <c r="EM111" s="113"/>
      <c r="EN111" s="113"/>
      <c r="EO111" s="113"/>
      <c r="EP111" s="113"/>
      <c r="EQ111" s="113"/>
      <c r="ER111" s="113"/>
      <c r="ES111" s="113"/>
      <c r="ET111" s="113"/>
      <c r="EU111" s="113"/>
      <c r="EV111" s="113"/>
      <c r="EW111" s="113"/>
      <c r="EX111" s="113"/>
      <c r="EY111" s="113"/>
      <c r="EZ111" s="113"/>
      <c r="FA111" s="113"/>
      <c r="FB111" s="113"/>
      <c r="FC111" s="113"/>
      <c r="FD111" s="113"/>
      <c r="FE111" s="128"/>
    </row>
    <row r="112" spans="1:161" s="119" customFormat="1">
      <c r="A112" s="119" t="s">
        <v>1888</v>
      </c>
      <c r="B112" s="2"/>
      <c r="C112" s="156"/>
      <c r="D112" s="156"/>
      <c r="E112" s="127"/>
      <c r="F112" s="127" t="s">
        <v>1888</v>
      </c>
      <c r="G112" s="127"/>
      <c r="H112" s="127"/>
      <c r="I112" s="127"/>
      <c r="J112" s="127"/>
      <c r="K112" s="127"/>
      <c r="L112" s="127"/>
      <c r="M112" s="127"/>
      <c r="N112" s="127" t="s">
        <v>1888</v>
      </c>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c r="AR112" s="127"/>
      <c r="AS112" s="127"/>
      <c r="AT112" s="161"/>
      <c r="AV112" s="119">
        <v>109</v>
      </c>
      <c r="AW112" s="127" t="s">
        <v>1889</v>
      </c>
      <c r="AX112" s="128" t="s">
        <v>1890</v>
      </c>
      <c r="AY112" s="128" t="s">
        <v>2030</v>
      </c>
      <c r="AZ112" s="128" t="s">
        <v>1942</v>
      </c>
      <c r="BA112" s="202" t="s">
        <v>2505</v>
      </c>
      <c r="BB112" s="129" t="s">
        <v>2366</v>
      </c>
      <c r="BC112" s="129"/>
      <c r="BD112" s="129" t="s">
        <v>2216</v>
      </c>
      <c r="BE112" s="129"/>
      <c r="BF112" s="129"/>
      <c r="BG112" s="129"/>
      <c r="BH112" s="129"/>
      <c r="BI112" s="129"/>
      <c r="BJ112" s="129"/>
      <c r="BK112" s="129"/>
      <c r="BL112" s="129"/>
      <c r="BM112" s="129"/>
      <c r="BN112" s="129"/>
      <c r="BO112" s="129"/>
      <c r="BP112" s="113"/>
      <c r="BQ112" s="113"/>
      <c r="BR112" s="113"/>
      <c r="BS112" s="113"/>
      <c r="BT112" s="113"/>
      <c r="BU112" s="113"/>
      <c r="BV112" s="113"/>
      <c r="BW112" s="113"/>
      <c r="BX112" s="113"/>
      <c r="BY112" s="113"/>
      <c r="BZ112" s="113"/>
      <c r="CA112" s="113"/>
      <c r="CB112" s="113"/>
      <c r="CC112" s="113"/>
      <c r="CD112" s="113"/>
      <c r="CE112" s="113"/>
      <c r="CF112" s="113"/>
      <c r="CG112" s="113"/>
      <c r="CH112" s="113"/>
      <c r="CI112" s="113"/>
      <c r="CJ112" s="113"/>
      <c r="CK112" s="113"/>
      <c r="CL112" s="113"/>
      <c r="CM112" s="113"/>
      <c r="CN112" s="113"/>
      <c r="CO112" s="113"/>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c r="EA112" s="113"/>
      <c r="EB112" s="113"/>
      <c r="EC112" s="113"/>
      <c r="ED112" s="113"/>
      <c r="EE112" s="113"/>
      <c r="EF112" s="113"/>
      <c r="EG112" s="113"/>
      <c r="EH112" s="113"/>
      <c r="EI112" s="113"/>
      <c r="EJ112" s="113"/>
      <c r="EK112" s="113"/>
      <c r="EL112" s="113"/>
      <c r="EM112" s="113"/>
      <c r="EN112" s="113"/>
      <c r="EO112" s="113"/>
      <c r="EP112" s="113"/>
      <c r="EQ112" s="113"/>
      <c r="ER112" s="113"/>
      <c r="ES112" s="113"/>
      <c r="ET112" s="113"/>
      <c r="EU112" s="113"/>
      <c r="EV112" s="113"/>
      <c r="EW112" s="113"/>
      <c r="EX112" s="113"/>
      <c r="EY112" s="113"/>
      <c r="EZ112" s="113"/>
      <c r="FA112" s="113"/>
      <c r="FB112" s="113"/>
      <c r="FC112" s="113"/>
      <c r="FD112" s="113"/>
      <c r="FE112" s="128"/>
    </row>
    <row r="113" spans="1:161" s="119" customFormat="1">
      <c r="A113" s="119" t="s">
        <v>1888</v>
      </c>
      <c r="B113" s="2"/>
      <c r="C113" s="156"/>
      <c r="D113" s="156"/>
      <c r="E113" s="127"/>
      <c r="F113" s="127" t="s">
        <v>1888</v>
      </c>
      <c r="G113" s="127"/>
      <c r="H113" s="127"/>
      <c r="I113" s="127"/>
      <c r="J113" s="127"/>
      <c r="K113" s="127"/>
      <c r="L113" s="127"/>
      <c r="M113" s="127"/>
      <c r="N113" s="127" t="s">
        <v>1888</v>
      </c>
      <c r="O113" s="127"/>
      <c r="P113" s="127"/>
      <c r="Q113" s="127"/>
      <c r="R113" s="127"/>
      <c r="S113" s="127"/>
      <c r="T113" s="127"/>
      <c r="U113" s="127"/>
      <c r="V113" s="127"/>
      <c r="W113" s="127"/>
      <c r="X113" s="127"/>
      <c r="Y113" s="127"/>
      <c r="Z113" s="127"/>
      <c r="AA113" s="127"/>
      <c r="AB113" s="127"/>
      <c r="AC113" s="127"/>
      <c r="AD113" s="127"/>
      <c r="AE113" s="127"/>
      <c r="AF113" s="127"/>
      <c r="AG113" s="127"/>
      <c r="AH113" s="127"/>
      <c r="AI113" s="127"/>
      <c r="AJ113" s="127"/>
      <c r="AK113" s="127"/>
      <c r="AL113" s="127"/>
      <c r="AM113" s="127"/>
      <c r="AN113" s="127"/>
      <c r="AO113" s="127"/>
      <c r="AP113" s="127"/>
      <c r="AQ113" s="127"/>
      <c r="AR113" s="127"/>
      <c r="AS113" s="127"/>
      <c r="AT113" s="161"/>
      <c r="AV113" s="119">
        <v>110</v>
      </c>
      <c r="AW113" s="127" t="s">
        <v>1889</v>
      </c>
      <c r="AX113" s="128" t="s">
        <v>1890</v>
      </c>
      <c r="AY113" s="128" t="s">
        <v>2030</v>
      </c>
      <c r="AZ113" s="128" t="s">
        <v>1942</v>
      </c>
      <c r="BA113" s="202" t="s">
        <v>26259</v>
      </c>
      <c r="BB113" s="129" t="s">
        <v>2366</v>
      </c>
      <c r="BC113" s="129"/>
      <c r="BD113" s="129" t="s">
        <v>2216</v>
      </c>
      <c r="BE113" s="129"/>
      <c r="BF113" s="129"/>
      <c r="BG113" s="129"/>
      <c r="BH113" s="129"/>
      <c r="BI113" s="129"/>
      <c r="BJ113" s="129"/>
      <c r="BK113" s="129"/>
      <c r="BL113" s="129"/>
      <c r="BM113" s="129"/>
      <c r="BN113" s="129"/>
      <c r="BO113" s="129"/>
      <c r="BP113" s="113"/>
      <c r="BQ113" s="113"/>
      <c r="BR113" s="113"/>
      <c r="BS113" s="113"/>
      <c r="BT113" s="113"/>
      <c r="BU113" s="113"/>
      <c r="BV113" s="113"/>
      <c r="BW113" s="113"/>
      <c r="BX113" s="113"/>
      <c r="BY113" s="113"/>
      <c r="BZ113" s="113"/>
      <c r="CA113" s="113"/>
      <c r="CB113" s="113"/>
      <c r="CC113" s="113"/>
      <c r="CD113" s="113"/>
      <c r="CE113" s="113"/>
      <c r="CF113" s="113"/>
      <c r="CG113" s="113"/>
      <c r="CH113" s="113"/>
      <c r="CI113" s="113"/>
      <c r="CJ113" s="113"/>
      <c r="CK113" s="113"/>
      <c r="CL113" s="113"/>
      <c r="CM113" s="113"/>
      <c r="CN113" s="113"/>
      <c r="CO113" s="113"/>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c r="EA113" s="113"/>
      <c r="EB113" s="113"/>
      <c r="EC113" s="113"/>
      <c r="ED113" s="113"/>
      <c r="EE113" s="113"/>
      <c r="EF113" s="113"/>
      <c r="EG113" s="113"/>
      <c r="EH113" s="113"/>
      <c r="EI113" s="113"/>
      <c r="EJ113" s="113"/>
      <c r="EK113" s="113"/>
      <c r="EL113" s="113"/>
      <c r="EM113" s="113"/>
      <c r="EN113" s="113"/>
      <c r="EO113" s="113"/>
      <c r="EP113" s="113"/>
      <c r="EQ113" s="113"/>
      <c r="ER113" s="113"/>
      <c r="ES113" s="113"/>
      <c r="ET113" s="113"/>
      <c r="EU113" s="113"/>
      <c r="EV113" s="113"/>
      <c r="EW113" s="113"/>
      <c r="EX113" s="113"/>
      <c r="EY113" s="113"/>
      <c r="EZ113" s="113"/>
      <c r="FA113" s="113"/>
      <c r="FB113" s="113"/>
      <c r="FC113" s="113"/>
      <c r="FD113" s="113"/>
      <c r="FE113" s="128"/>
    </row>
    <row r="114" spans="1:161" s="119" customFormat="1">
      <c r="A114" s="119" t="s">
        <v>1888</v>
      </c>
      <c r="B114" s="2"/>
      <c r="C114" s="156"/>
      <c r="D114" s="156"/>
      <c r="E114" s="127"/>
      <c r="F114" s="127" t="s">
        <v>1888</v>
      </c>
      <c r="G114" s="127"/>
      <c r="H114" s="127"/>
      <c r="I114" s="127"/>
      <c r="J114" s="127"/>
      <c r="K114" s="127"/>
      <c r="L114" s="127"/>
      <c r="M114" s="127"/>
      <c r="N114" s="127" t="s">
        <v>1888</v>
      </c>
      <c r="O114" s="127"/>
      <c r="P114" s="127"/>
      <c r="Q114" s="127"/>
      <c r="R114" s="127"/>
      <c r="S114" s="127"/>
      <c r="T114" s="127"/>
      <c r="U114" s="127"/>
      <c r="V114" s="127"/>
      <c r="W114" s="127"/>
      <c r="X114" s="127"/>
      <c r="Y114" s="127"/>
      <c r="Z114" s="127"/>
      <c r="AA114" s="127"/>
      <c r="AB114" s="127"/>
      <c r="AC114" s="127"/>
      <c r="AD114" s="127"/>
      <c r="AE114" s="127"/>
      <c r="AF114" s="127"/>
      <c r="AG114" s="127"/>
      <c r="AH114" s="127"/>
      <c r="AI114" s="127"/>
      <c r="AJ114" s="127"/>
      <c r="AK114" s="127"/>
      <c r="AL114" s="127"/>
      <c r="AM114" s="127"/>
      <c r="AN114" s="127"/>
      <c r="AO114" s="127"/>
      <c r="AP114" s="127"/>
      <c r="AQ114" s="127"/>
      <c r="AR114" s="127"/>
      <c r="AS114" s="127"/>
      <c r="AT114" s="161"/>
      <c r="AV114" s="119">
        <v>111</v>
      </c>
      <c r="AW114" s="127" t="s">
        <v>1889</v>
      </c>
      <c r="AX114" s="128" t="s">
        <v>1890</v>
      </c>
      <c r="AY114" s="128" t="s">
        <v>2030</v>
      </c>
      <c r="AZ114" s="128" t="s">
        <v>1942</v>
      </c>
      <c r="BA114" s="201" t="s">
        <v>2506</v>
      </c>
      <c r="BB114" s="129" t="s">
        <v>2367</v>
      </c>
      <c r="BC114" s="129"/>
      <c r="BD114" s="129" t="s">
        <v>2217</v>
      </c>
      <c r="BE114" s="129"/>
      <c r="BF114" s="129"/>
      <c r="BG114" s="129"/>
      <c r="BH114" s="129"/>
      <c r="BI114" s="129"/>
      <c r="BJ114" s="129"/>
      <c r="BK114" s="129"/>
      <c r="BL114" s="129"/>
      <c r="BM114" s="129"/>
      <c r="BN114" s="129"/>
      <c r="BO114" s="129"/>
      <c r="BP114" s="113"/>
      <c r="BQ114" s="113"/>
      <c r="BR114" s="113"/>
      <c r="BS114" s="113"/>
      <c r="BT114" s="113"/>
      <c r="BU114" s="113"/>
      <c r="BV114" s="113"/>
      <c r="BW114" s="113"/>
      <c r="BX114" s="113"/>
      <c r="BY114" s="113"/>
      <c r="BZ114" s="113"/>
      <c r="CA114" s="113"/>
      <c r="CB114" s="113"/>
      <c r="CC114" s="113"/>
      <c r="CD114" s="113"/>
      <c r="CE114" s="113"/>
      <c r="CF114" s="113"/>
      <c r="CG114" s="113"/>
      <c r="CH114" s="113"/>
      <c r="CI114" s="113"/>
      <c r="CJ114" s="113"/>
      <c r="CK114" s="113"/>
      <c r="CL114" s="113"/>
      <c r="CM114" s="113"/>
      <c r="CN114" s="113"/>
      <c r="CO114" s="113"/>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c r="EA114" s="113"/>
      <c r="EB114" s="113"/>
      <c r="EC114" s="113"/>
      <c r="ED114" s="113"/>
      <c r="EE114" s="113"/>
      <c r="EF114" s="113"/>
      <c r="EG114" s="113"/>
      <c r="EH114" s="113"/>
      <c r="EI114" s="113"/>
      <c r="EJ114" s="113"/>
      <c r="EK114" s="113"/>
      <c r="EL114" s="113"/>
      <c r="EM114" s="113"/>
      <c r="EN114" s="113"/>
      <c r="EO114" s="113"/>
      <c r="EP114" s="113"/>
      <c r="EQ114" s="113"/>
      <c r="ER114" s="113"/>
      <c r="ES114" s="113"/>
      <c r="ET114" s="113"/>
      <c r="EU114" s="113"/>
      <c r="EV114" s="113"/>
      <c r="EW114" s="113"/>
      <c r="EX114" s="113"/>
      <c r="EY114" s="113"/>
      <c r="EZ114" s="113"/>
      <c r="FA114" s="113"/>
      <c r="FB114" s="113"/>
      <c r="FC114" s="113"/>
      <c r="FD114" s="113"/>
      <c r="FE114" s="128"/>
    </row>
    <row r="115" spans="1:161" s="119" customFormat="1">
      <c r="A115" s="119" t="s">
        <v>1888</v>
      </c>
      <c r="B115" s="2"/>
      <c r="C115" s="156"/>
      <c r="D115" s="156"/>
      <c r="E115" s="127"/>
      <c r="F115" s="127" t="s">
        <v>1888</v>
      </c>
      <c r="G115" s="127"/>
      <c r="H115" s="127"/>
      <c r="I115" s="127"/>
      <c r="J115" s="127"/>
      <c r="K115" s="127"/>
      <c r="L115" s="127"/>
      <c r="M115" s="127"/>
      <c r="N115" s="127" t="s">
        <v>1888</v>
      </c>
      <c r="O115" s="127"/>
      <c r="P115" s="127"/>
      <c r="Q115" s="127"/>
      <c r="R115" s="127"/>
      <c r="S115" s="127"/>
      <c r="T115" s="127"/>
      <c r="U115" s="127"/>
      <c r="V115" s="127"/>
      <c r="W115" s="127"/>
      <c r="X115" s="127"/>
      <c r="Y115" s="127"/>
      <c r="Z115" s="127"/>
      <c r="AA115" s="127"/>
      <c r="AB115" s="127"/>
      <c r="AC115" s="127"/>
      <c r="AD115" s="127"/>
      <c r="AE115" s="127"/>
      <c r="AF115" s="127"/>
      <c r="AG115" s="127"/>
      <c r="AH115" s="127"/>
      <c r="AI115" s="127"/>
      <c r="AJ115" s="127"/>
      <c r="AK115" s="127"/>
      <c r="AL115" s="127"/>
      <c r="AM115" s="127"/>
      <c r="AN115" s="127"/>
      <c r="AO115" s="127"/>
      <c r="AP115" s="127"/>
      <c r="AQ115" s="127"/>
      <c r="AR115" s="127"/>
      <c r="AS115" s="127"/>
      <c r="AT115" s="161"/>
      <c r="AV115" s="119">
        <v>112</v>
      </c>
      <c r="AW115" s="127" t="s">
        <v>1889</v>
      </c>
      <c r="AX115" s="128" t="s">
        <v>1890</v>
      </c>
      <c r="AY115" s="128" t="s">
        <v>2030</v>
      </c>
      <c r="AZ115" s="128" t="s">
        <v>1942</v>
      </c>
      <c r="BA115" s="202" t="s">
        <v>1491</v>
      </c>
      <c r="BB115" s="129" t="s">
        <v>2368</v>
      </c>
      <c r="BC115" s="129"/>
      <c r="BD115" s="129" t="s">
        <v>2218</v>
      </c>
      <c r="BE115" s="129"/>
      <c r="BF115" s="129"/>
      <c r="BG115" s="129"/>
      <c r="BH115" s="129"/>
      <c r="BI115" s="129"/>
      <c r="BJ115" s="129"/>
      <c r="BK115" s="129"/>
      <c r="BL115" s="129"/>
      <c r="BM115" s="129"/>
      <c r="BN115" s="129"/>
      <c r="BO115" s="129"/>
      <c r="BP115" s="113"/>
      <c r="BQ115" s="113"/>
      <c r="BR115" s="113"/>
      <c r="BS115" s="113"/>
      <c r="BT115" s="113"/>
      <c r="BU115" s="113"/>
      <c r="BV115" s="113"/>
      <c r="BW115" s="113"/>
      <c r="BX115" s="113"/>
      <c r="BY115" s="113"/>
      <c r="BZ115" s="113"/>
      <c r="CA115" s="113"/>
      <c r="CB115" s="113"/>
      <c r="CC115" s="113"/>
      <c r="CD115" s="113"/>
      <c r="CE115" s="113"/>
      <c r="CF115" s="113"/>
      <c r="CG115" s="113"/>
      <c r="CH115" s="113"/>
      <c r="CI115" s="113"/>
      <c r="CJ115" s="113"/>
      <c r="CK115" s="113"/>
      <c r="CL115" s="113"/>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c r="EC115" s="113"/>
      <c r="ED115" s="113"/>
      <c r="EE115" s="113"/>
      <c r="EF115" s="113"/>
      <c r="EG115" s="113"/>
      <c r="EH115" s="113"/>
      <c r="EI115" s="113"/>
      <c r="EJ115" s="113"/>
      <c r="EK115" s="113"/>
      <c r="EL115" s="113"/>
      <c r="EM115" s="113"/>
      <c r="EN115" s="113"/>
      <c r="EO115" s="113"/>
      <c r="EP115" s="113"/>
      <c r="EQ115" s="113"/>
      <c r="ER115" s="113"/>
      <c r="ES115" s="113"/>
      <c r="ET115" s="113"/>
      <c r="EU115" s="113"/>
      <c r="EV115" s="113"/>
      <c r="EW115" s="113"/>
      <c r="EX115" s="113"/>
      <c r="EY115" s="113"/>
      <c r="EZ115" s="113"/>
      <c r="FA115" s="113"/>
      <c r="FB115" s="113"/>
      <c r="FC115" s="113"/>
      <c r="FD115" s="113"/>
      <c r="FE115" s="128"/>
    </row>
    <row r="116" spans="1:161" s="119" customFormat="1">
      <c r="A116" s="119" t="s">
        <v>1888</v>
      </c>
      <c r="B116" s="2"/>
      <c r="C116" s="156"/>
      <c r="D116" s="156"/>
      <c r="E116" s="127"/>
      <c r="F116" s="127" t="s">
        <v>1888</v>
      </c>
      <c r="G116" s="127"/>
      <c r="H116" s="127"/>
      <c r="I116" s="127"/>
      <c r="J116" s="127"/>
      <c r="K116" s="127"/>
      <c r="L116" s="127"/>
      <c r="M116" s="127"/>
      <c r="N116" s="127" t="s">
        <v>1888</v>
      </c>
      <c r="O116" s="127"/>
      <c r="P116" s="127"/>
      <c r="Q116" s="127"/>
      <c r="R116" s="127"/>
      <c r="S116" s="127"/>
      <c r="T116" s="127"/>
      <c r="U116" s="127"/>
      <c r="V116" s="127"/>
      <c r="W116" s="127"/>
      <c r="X116" s="127"/>
      <c r="Y116" s="127"/>
      <c r="Z116" s="127"/>
      <c r="AA116" s="127"/>
      <c r="AB116" s="127"/>
      <c r="AC116" s="127"/>
      <c r="AD116" s="127"/>
      <c r="AE116" s="127"/>
      <c r="AF116" s="127"/>
      <c r="AG116" s="127"/>
      <c r="AH116" s="127"/>
      <c r="AI116" s="127"/>
      <c r="AJ116" s="127"/>
      <c r="AK116" s="127"/>
      <c r="AL116" s="127"/>
      <c r="AM116" s="127"/>
      <c r="AN116" s="127"/>
      <c r="AO116" s="127"/>
      <c r="AP116" s="127"/>
      <c r="AQ116" s="127"/>
      <c r="AR116" s="127"/>
      <c r="AS116" s="127"/>
      <c r="AT116" s="161"/>
      <c r="AV116" s="119">
        <v>113</v>
      </c>
      <c r="AW116" s="127" t="s">
        <v>1889</v>
      </c>
      <c r="AX116" s="128" t="s">
        <v>1890</v>
      </c>
      <c r="AY116" s="128" t="s">
        <v>2030</v>
      </c>
      <c r="AZ116" s="128" t="s">
        <v>1942</v>
      </c>
      <c r="BA116" s="202" t="s">
        <v>26260</v>
      </c>
      <c r="BB116" s="129" t="s">
        <v>2368</v>
      </c>
      <c r="BC116" s="129"/>
      <c r="BD116" s="129" t="s">
        <v>2218</v>
      </c>
      <c r="BE116" s="129"/>
      <c r="BF116" s="129"/>
      <c r="BG116" s="129"/>
      <c r="BH116" s="129"/>
      <c r="BI116" s="129"/>
      <c r="BJ116" s="129"/>
      <c r="BK116" s="129"/>
      <c r="BL116" s="129"/>
      <c r="BM116" s="129"/>
      <c r="BN116" s="129"/>
      <c r="BO116" s="129"/>
      <c r="BP116" s="113"/>
      <c r="BQ116" s="113"/>
      <c r="BR116" s="113"/>
      <c r="BS116" s="113"/>
      <c r="BT116" s="113"/>
      <c r="BU116" s="113"/>
      <c r="BV116" s="113"/>
      <c r="BW116" s="113"/>
      <c r="BX116" s="113"/>
      <c r="BY116" s="113"/>
      <c r="BZ116" s="113"/>
      <c r="CA116" s="113"/>
      <c r="CB116" s="113"/>
      <c r="CC116" s="113"/>
      <c r="CD116" s="113"/>
      <c r="CE116" s="113"/>
      <c r="CF116" s="113"/>
      <c r="CG116" s="113"/>
      <c r="CH116" s="113"/>
      <c r="CI116" s="113"/>
      <c r="CJ116" s="113"/>
      <c r="CK116" s="113"/>
      <c r="CL116" s="113"/>
      <c r="CM116" s="113"/>
      <c r="CN116" s="113"/>
      <c r="CO116" s="113"/>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c r="EA116" s="113"/>
      <c r="EB116" s="113"/>
      <c r="EC116" s="113"/>
      <c r="ED116" s="113"/>
      <c r="EE116" s="113"/>
      <c r="EF116" s="113"/>
      <c r="EG116" s="113"/>
      <c r="EH116" s="113"/>
      <c r="EI116" s="113"/>
      <c r="EJ116" s="113"/>
      <c r="EK116" s="113"/>
      <c r="EL116" s="113"/>
      <c r="EM116" s="113"/>
      <c r="EN116" s="113"/>
      <c r="EO116" s="113"/>
      <c r="EP116" s="113"/>
      <c r="EQ116" s="113"/>
      <c r="ER116" s="113"/>
      <c r="ES116" s="113"/>
      <c r="ET116" s="113"/>
      <c r="EU116" s="113"/>
      <c r="EV116" s="113"/>
      <c r="EW116" s="113"/>
      <c r="EX116" s="113"/>
      <c r="EY116" s="113"/>
      <c r="EZ116" s="113"/>
      <c r="FA116" s="113"/>
      <c r="FB116" s="113"/>
      <c r="FC116" s="113"/>
      <c r="FD116" s="113"/>
      <c r="FE116" s="128"/>
    </row>
    <row r="117" spans="1:161" s="119" customFormat="1">
      <c r="A117" s="119" t="s">
        <v>1888</v>
      </c>
      <c r="B117" s="2"/>
      <c r="C117" s="156"/>
      <c r="D117" s="156"/>
      <c r="E117" s="127"/>
      <c r="F117" s="127" t="s">
        <v>1888</v>
      </c>
      <c r="G117" s="127"/>
      <c r="H117" s="127"/>
      <c r="I117" s="127"/>
      <c r="J117" s="127"/>
      <c r="K117" s="127"/>
      <c r="L117" s="127"/>
      <c r="M117" s="127"/>
      <c r="N117" s="127" t="s">
        <v>1888</v>
      </c>
      <c r="O117" s="127"/>
      <c r="P117" s="127"/>
      <c r="Q117" s="127"/>
      <c r="R117" s="127"/>
      <c r="S117" s="127"/>
      <c r="T117" s="127"/>
      <c r="U117" s="127"/>
      <c r="V117" s="127"/>
      <c r="W117" s="127"/>
      <c r="X117" s="127"/>
      <c r="Y117" s="127"/>
      <c r="Z117" s="127"/>
      <c r="AA117" s="127"/>
      <c r="AB117" s="127"/>
      <c r="AC117" s="127"/>
      <c r="AD117" s="127"/>
      <c r="AE117" s="127"/>
      <c r="AF117" s="127"/>
      <c r="AG117" s="127"/>
      <c r="AH117" s="127"/>
      <c r="AI117" s="127"/>
      <c r="AJ117" s="127"/>
      <c r="AK117" s="127"/>
      <c r="AL117" s="127"/>
      <c r="AM117" s="127"/>
      <c r="AN117" s="127"/>
      <c r="AO117" s="127"/>
      <c r="AP117" s="127"/>
      <c r="AQ117" s="127"/>
      <c r="AR117" s="127"/>
      <c r="AS117" s="127"/>
      <c r="AT117" s="161"/>
      <c r="AV117" s="119">
        <v>114</v>
      </c>
      <c r="AW117" s="127" t="s">
        <v>1889</v>
      </c>
      <c r="AX117" s="128" t="s">
        <v>1890</v>
      </c>
      <c r="AY117" s="128" t="s">
        <v>2030</v>
      </c>
      <c r="AZ117" s="128" t="s">
        <v>1942</v>
      </c>
      <c r="BA117" s="202" t="s">
        <v>25731</v>
      </c>
      <c r="BB117" s="129" t="s">
        <v>2368</v>
      </c>
      <c r="BC117" s="129"/>
      <c r="BD117" s="129" t="s">
        <v>2218</v>
      </c>
      <c r="BE117" s="129"/>
      <c r="BF117" s="129"/>
      <c r="BG117" s="129"/>
      <c r="BH117" s="129"/>
      <c r="BI117" s="129"/>
      <c r="BJ117" s="129"/>
      <c r="BK117" s="129"/>
      <c r="BL117" s="129"/>
      <c r="BM117" s="129"/>
      <c r="BN117" s="129"/>
      <c r="BO117" s="129"/>
      <c r="BP117" s="113"/>
      <c r="BQ117" s="113"/>
      <c r="BR117" s="113"/>
      <c r="BS117" s="113"/>
      <c r="BT117" s="113"/>
      <c r="BU117" s="113"/>
      <c r="BV117" s="113"/>
      <c r="BW117" s="113"/>
      <c r="BX117" s="113"/>
      <c r="BY117" s="113"/>
      <c r="BZ117" s="113"/>
      <c r="CA117" s="113"/>
      <c r="CB117" s="113"/>
      <c r="CC117" s="113"/>
      <c r="CD117" s="113"/>
      <c r="CE117" s="113"/>
      <c r="CF117" s="113"/>
      <c r="CG117" s="113"/>
      <c r="CH117" s="113"/>
      <c r="CI117" s="113"/>
      <c r="CJ117" s="113"/>
      <c r="CK117" s="113"/>
      <c r="CL117" s="113"/>
      <c r="CM117" s="113"/>
      <c r="CN117" s="113"/>
      <c r="CO117" s="113"/>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c r="EA117" s="113"/>
      <c r="EB117" s="113"/>
      <c r="EC117" s="113"/>
      <c r="ED117" s="113"/>
      <c r="EE117" s="113"/>
      <c r="EF117" s="113"/>
      <c r="EG117" s="113"/>
      <c r="EH117" s="113"/>
      <c r="EI117" s="113"/>
      <c r="EJ117" s="113"/>
      <c r="EK117" s="113"/>
      <c r="EL117" s="113"/>
      <c r="EM117" s="113"/>
      <c r="EN117" s="113"/>
      <c r="EO117" s="113"/>
      <c r="EP117" s="113"/>
      <c r="EQ117" s="113"/>
      <c r="ER117" s="113"/>
      <c r="ES117" s="113"/>
      <c r="ET117" s="113"/>
      <c r="EU117" s="113"/>
      <c r="EV117" s="113"/>
      <c r="EW117" s="113"/>
      <c r="EX117" s="113"/>
      <c r="EY117" s="113"/>
      <c r="EZ117" s="113"/>
      <c r="FA117" s="113"/>
      <c r="FB117" s="113"/>
      <c r="FC117" s="113"/>
      <c r="FD117" s="113"/>
      <c r="FE117" s="128"/>
    </row>
    <row r="118" spans="1:161" s="119" customFormat="1">
      <c r="A118" s="119" t="s">
        <v>1888</v>
      </c>
      <c r="B118" s="2"/>
      <c r="C118" s="156"/>
      <c r="D118" s="156"/>
      <c r="E118" s="127"/>
      <c r="F118" s="127" t="s">
        <v>1888</v>
      </c>
      <c r="G118" s="127"/>
      <c r="H118" s="127"/>
      <c r="I118" s="127"/>
      <c r="J118" s="127"/>
      <c r="K118" s="127"/>
      <c r="L118" s="127"/>
      <c r="M118" s="127"/>
      <c r="N118" s="127" t="s">
        <v>1888</v>
      </c>
      <c r="O118" s="127"/>
      <c r="P118" s="127"/>
      <c r="Q118" s="127"/>
      <c r="R118" s="127"/>
      <c r="S118" s="127"/>
      <c r="T118" s="127"/>
      <c r="U118" s="127"/>
      <c r="V118" s="127"/>
      <c r="W118" s="127"/>
      <c r="X118" s="127"/>
      <c r="Y118" s="127"/>
      <c r="Z118" s="127"/>
      <c r="AA118" s="127"/>
      <c r="AB118" s="127"/>
      <c r="AC118" s="127"/>
      <c r="AD118" s="127"/>
      <c r="AE118" s="127"/>
      <c r="AF118" s="127"/>
      <c r="AG118" s="127"/>
      <c r="AH118" s="127"/>
      <c r="AI118" s="127"/>
      <c r="AJ118" s="127"/>
      <c r="AK118" s="127"/>
      <c r="AL118" s="127"/>
      <c r="AM118" s="127"/>
      <c r="AN118" s="127"/>
      <c r="AO118" s="127"/>
      <c r="AP118" s="127"/>
      <c r="AQ118" s="127"/>
      <c r="AR118" s="127"/>
      <c r="AS118" s="127"/>
      <c r="AT118" s="161"/>
      <c r="AV118" s="119">
        <v>115</v>
      </c>
      <c r="AW118" s="127" t="s">
        <v>1889</v>
      </c>
      <c r="AX118" s="128" t="s">
        <v>1890</v>
      </c>
      <c r="AY118" s="128" t="s">
        <v>2030</v>
      </c>
      <c r="AZ118" s="128" t="s">
        <v>1942</v>
      </c>
      <c r="BA118" s="202" t="s">
        <v>26261</v>
      </c>
      <c r="BB118" s="129" t="s">
        <v>2368</v>
      </c>
      <c r="BC118" s="129"/>
      <c r="BD118" s="129" t="s">
        <v>2218</v>
      </c>
      <c r="BE118" s="129"/>
      <c r="BF118" s="129"/>
      <c r="BG118" s="129"/>
      <c r="BH118" s="129"/>
      <c r="BI118" s="129"/>
      <c r="BJ118" s="129"/>
      <c r="BK118" s="129"/>
      <c r="BL118" s="129"/>
      <c r="BM118" s="129"/>
      <c r="BN118" s="129"/>
      <c r="BO118" s="129"/>
      <c r="BP118" s="113"/>
      <c r="BQ118" s="113"/>
      <c r="BR118" s="113"/>
      <c r="BS118" s="113"/>
      <c r="BT118" s="113"/>
      <c r="BU118" s="113"/>
      <c r="BV118" s="113"/>
      <c r="BW118" s="113"/>
      <c r="BX118" s="113"/>
      <c r="BY118" s="113"/>
      <c r="BZ118" s="113"/>
      <c r="CA118" s="113"/>
      <c r="CB118" s="113"/>
      <c r="CC118" s="113"/>
      <c r="CD118" s="113"/>
      <c r="CE118" s="113"/>
      <c r="CF118" s="113"/>
      <c r="CG118" s="113"/>
      <c r="CH118" s="113"/>
      <c r="CI118" s="113"/>
      <c r="CJ118" s="113"/>
      <c r="CK118" s="113"/>
      <c r="CL118" s="113"/>
      <c r="CM118" s="113"/>
      <c r="CN118" s="113"/>
      <c r="CO118" s="113"/>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c r="EA118" s="113"/>
      <c r="EB118" s="113"/>
      <c r="EC118" s="113"/>
      <c r="ED118" s="113"/>
      <c r="EE118" s="113"/>
      <c r="EF118" s="113"/>
      <c r="EG118" s="113"/>
      <c r="EH118" s="113"/>
      <c r="EI118" s="113"/>
      <c r="EJ118" s="113"/>
      <c r="EK118" s="113"/>
      <c r="EL118" s="113"/>
      <c r="EM118" s="113"/>
      <c r="EN118" s="113"/>
      <c r="EO118" s="113"/>
      <c r="EP118" s="113"/>
      <c r="EQ118" s="113"/>
      <c r="ER118" s="113"/>
      <c r="ES118" s="113"/>
      <c r="ET118" s="113"/>
      <c r="EU118" s="113"/>
      <c r="EV118" s="113"/>
      <c r="EW118" s="113"/>
      <c r="EX118" s="113"/>
      <c r="EY118" s="113"/>
      <c r="EZ118" s="113"/>
      <c r="FA118" s="113"/>
      <c r="FB118" s="113"/>
      <c r="FC118" s="113"/>
      <c r="FD118" s="113"/>
      <c r="FE118" s="128"/>
    </row>
    <row r="119" spans="1:161" s="119" customFormat="1">
      <c r="A119" s="119" t="s">
        <v>1888</v>
      </c>
      <c r="B119" s="2"/>
      <c r="C119" s="156"/>
      <c r="D119" s="156"/>
      <c r="E119" s="127"/>
      <c r="F119" s="127" t="s">
        <v>1888</v>
      </c>
      <c r="G119" s="127"/>
      <c r="H119" s="127"/>
      <c r="I119" s="127"/>
      <c r="J119" s="127"/>
      <c r="K119" s="127"/>
      <c r="L119" s="127"/>
      <c r="M119" s="127"/>
      <c r="N119" s="127" t="s">
        <v>1888</v>
      </c>
      <c r="O119" s="127"/>
      <c r="P119" s="127"/>
      <c r="Q119" s="127"/>
      <c r="R119" s="127"/>
      <c r="S119" s="127"/>
      <c r="T119" s="127"/>
      <c r="U119" s="127"/>
      <c r="V119" s="127"/>
      <c r="W119" s="127"/>
      <c r="X119" s="127"/>
      <c r="Y119" s="127"/>
      <c r="Z119" s="127"/>
      <c r="AA119" s="127"/>
      <c r="AB119" s="127"/>
      <c r="AC119" s="127"/>
      <c r="AD119" s="127"/>
      <c r="AE119" s="127"/>
      <c r="AF119" s="127"/>
      <c r="AG119" s="127"/>
      <c r="AH119" s="127"/>
      <c r="AI119" s="127"/>
      <c r="AJ119" s="127"/>
      <c r="AK119" s="127"/>
      <c r="AL119" s="127"/>
      <c r="AM119" s="127"/>
      <c r="AN119" s="127"/>
      <c r="AO119" s="127"/>
      <c r="AP119" s="127"/>
      <c r="AQ119" s="127"/>
      <c r="AR119" s="127"/>
      <c r="AS119" s="127"/>
      <c r="AT119" s="161"/>
      <c r="AV119" s="119">
        <v>116</v>
      </c>
      <c r="AW119" s="127" t="s">
        <v>1889</v>
      </c>
      <c r="AX119" s="128" t="s">
        <v>1890</v>
      </c>
      <c r="AY119" s="128" t="s">
        <v>2030</v>
      </c>
      <c r="AZ119" s="128" t="s">
        <v>1942</v>
      </c>
      <c r="BA119" s="202" t="s">
        <v>26262</v>
      </c>
      <c r="BB119" s="129" t="s">
        <v>26263</v>
      </c>
      <c r="BC119" s="129" t="s">
        <v>2578</v>
      </c>
      <c r="BD119" s="200"/>
      <c r="BE119" s="129"/>
      <c r="BF119" s="129"/>
      <c r="BG119" s="129"/>
      <c r="BH119" s="129"/>
      <c r="BI119" s="129"/>
      <c r="BJ119" s="129"/>
      <c r="BK119" s="129"/>
      <c r="BL119" s="129"/>
      <c r="BM119" s="129"/>
      <c r="BN119" s="129"/>
      <c r="BO119" s="129"/>
      <c r="BP119" s="113"/>
      <c r="BQ119" s="113"/>
      <c r="BR119" s="113"/>
      <c r="BS119" s="113"/>
      <c r="BT119" s="113"/>
      <c r="BU119" s="113"/>
      <c r="BV119" s="113"/>
      <c r="BW119" s="113"/>
      <c r="BX119" s="113"/>
      <c r="BY119" s="113"/>
      <c r="BZ119" s="113"/>
      <c r="CA119" s="113"/>
      <c r="CB119" s="113"/>
      <c r="CC119" s="113"/>
      <c r="CD119" s="113"/>
      <c r="CE119" s="113"/>
      <c r="CF119" s="113"/>
      <c r="CG119" s="113"/>
      <c r="CH119" s="113"/>
      <c r="CI119" s="113"/>
      <c r="CJ119" s="113"/>
      <c r="CK119" s="113"/>
      <c r="CL119" s="113"/>
      <c r="CM119" s="113"/>
      <c r="CN119" s="113"/>
      <c r="CO119" s="113"/>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c r="EA119" s="113"/>
      <c r="EB119" s="113"/>
      <c r="EC119" s="113"/>
      <c r="ED119" s="113"/>
      <c r="EE119" s="113"/>
      <c r="EF119" s="113"/>
      <c r="EG119" s="113"/>
      <c r="EH119" s="113"/>
      <c r="EI119" s="113"/>
      <c r="EJ119" s="113"/>
      <c r="EK119" s="113"/>
      <c r="EL119" s="113"/>
      <c r="EM119" s="113"/>
      <c r="EN119" s="113"/>
      <c r="EO119" s="113"/>
      <c r="EP119" s="113"/>
      <c r="EQ119" s="113"/>
      <c r="ER119" s="113"/>
      <c r="ES119" s="113"/>
      <c r="ET119" s="113"/>
      <c r="EU119" s="113"/>
      <c r="EV119" s="113"/>
      <c r="EW119" s="113"/>
      <c r="EX119" s="113"/>
      <c r="EY119" s="113"/>
      <c r="EZ119" s="113"/>
      <c r="FA119" s="113"/>
      <c r="FB119" s="113"/>
      <c r="FC119" s="113"/>
      <c r="FD119" s="113"/>
      <c r="FE119" s="128"/>
    </row>
    <row r="120" spans="1:161" s="119" customFormat="1">
      <c r="A120" s="119" t="s">
        <v>1888</v>
      </c>
      <c r="B120" s="2"/>
      <c r="C120" s="156"/>
      <c r="D120" s="156"/>
      <c r="E120" s="127"/>
      <c r="F120" s="127" t="s">
        <v>1888</v>
      </c>
      <c r="G120" s="127"/>
      <c r="H120" s="127"/>
      <c r="I120" s="127"/>
      <c r="J120" s="127"/>
      <c r="K120" s="127"/>
      <c r="L120" s="127"/>
      <c r="M120" s="127"/>
      <c r="N120" s="127" t="s">
        <v>1888</v>
      </c>
      <c r="O120" s="127"/>
      <c r="P120" s="127"/>
      <c r="Q120" s="127"/>
      <c r="R120" s="127"/>
      <c r="S120" s="127"/>
      <c r="T120" s="127"/>
      <c r="U120" s="127"/>
      <c r="V120" s="127"/>
      <c r="W120" s="127"/>
      <c r="X120" s="127"/>
      <c r="Y120" s="127"/>
      <c r="Z120" s="127"/>
      <c r="AA120" s="127"/>
      <c r="AB120" s="127"/>
      <c r="AC120" s="127"/>
      <c r="AD120" s="127"/>
      <c r="AE120" s="127"/>
      <c r="AF120" s="127"/>
      <c r="AG120" s="127"/>
      <c r="AH120" s="127"/>
      <c r="AI120" s="127"/>
      <c r="AJ120" s="127"/>
      <c r="AK120" s="127"/>
      <c r="AL120" s="127"/>
      <c r="AM120" s="127"/>
      <c r="AN120" s="127"/>
      <c r="AO120" s="127"/>
      <c r="AP120" s="127"/>
      <c r="AQ120" s="127"/>
      <c r="AR120" s="127"/>
      <c r="AS120" s="127"/>
      <c r="AT120" s="161"/>
      <c r="AV120" s="119">
        <v>117</v>
      </c>
      <c r="AW120" s="127" t="s">
        <v>1889</v>
      </c>
      <c r="AX120" s="128" t="s">
        <v>1890</v>
      </c>
      <c r="AY120" s="128" t="s">
        <v>2030</v>
      </c>
      <c r="AZ120" s="128" t="s">
        <v>1942</v>
      </c>
      <c r="BA120" s="201" t="s">
        <v>2507</v>
      </c>
      <c r="BB120" s="129" t="s">
        <v>2369</v>
      </c>
      <c r="BC120" s="129"/>
      <c r="BD120" s="129" t="s">
        <v>2219</v>
      </c>
      <c r="BE120" s="129"/>
      <c r="BF120" s="129"/>
      <c r="BG120" s="129"/>
      <c r="BH120" s="129"/>
      <c r="BI120" s="129"/>
      <c r="BJ120" s="129"/>
      <c r="BK120" s="129"/>
      <c r="BL120" s="129"/>
      <c r="BM120" s="129"/>
      <c r="BN120" s="129"/>
      <c r="BO120" s="129"/>
      <c r="BP120" s="113"/>
      <c r="BQ120" s="113"/>
      <c r="BR120" s="113"/>
      <c r="BS120" s="113"/>
      <c r="BT120" s="113"/>
      <c r="BU120" s="113"/>
      <c r="BV120" s="113"/>
      <c r="BW120" s="113"/>
      <c r="BX120" s="113"/>
      <c r="BY120" s="113"/>
      <c r="BZ120" s="113"/>
      <c r="CA120" s="113"/>
      <c r="CB120" s="113"/>
      <c r="CC120" s="113"/>
      <c r="CD120" s="113"/>
      <c r="CE120" s="113"/>
      <c r="CF120" s="113"/>
      <c r="CG120" s="113"/>
      <c r="CH120" s="113"/>
      <c r="CI120" s="113"/>
      <c r="CJ120" s="113"/>
      <c r="CK120" s="113"/>
      <c r="CL120" s="113"/>
      <c r="CM120" s="113"/>
      <c r="CN120" s="113"/>
      <c r="CO120" s="113"/>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c r="EA120" s="113"/>
      <c r="EB120" s="113"/>
      <c r="EC120" s="113"/>
      <c r="ED120" s="113"/>
      <c r="EE120" s="113"/>
      <c r="EF120" s="113"/>
      <c r="EG120" s="113"/>
      <c r="EH120" s="113"/>
      <c r="EI120" s="113"/>
      <c r="EJ120" s="113"/>
      <c r="EK120" s="113"/>
      <c r="EL120" s="113"/>
      <c r="EM120" s="113"/>
      <c r="EN120" s="113"/>
      <c r="EO120" s="113"/>
      <c r="EP120" s="113"/>
      <c r="EQ120" s="113"/>
      <c r="ER120" s="113"/>
      <c r="ES120" s="113"/>
      <c r="ET120" s="113"/>
      <c r="EU120" s="113"/>
      <c r="EV120" s="113"/>
      <c r="EW120" s="113"/>
      <c r="EX120" s="113"/>
      <c r="EY120" s="113"/>
      <c r="EZ120" s="113"/>
      <c r="FA120" s="113"/>
      <c r="FB120" s="113"/>
      <c r="FC120" s="113"/>
      <c r="FD120" s="113"/>
      <c r="FE120" s="128"/>
    </row>
    <row r="121" spans="1:161" s="119" customFormat="1">
      <c r="A121" s="119" t="s">
        <v>1888</v>
      </c>
      <c r="B121" s="2"/>
      <c r="C121" s="156"/>
      <c r="D121" s="156"/>
      <c r="E121" s="127"/>
      <c r="F121" s="127" t="s">
        <v>1888</v>
      </c>
      <c r="G121" s="127"/>
      <c r="H121" s="127"/>
      <c r="I121" s="127"/>
      <c r="J121" s="127"/>
      <c r="K121" s="127"/>
      <c r="L121" s="127"/>
      <c r="M121" s="127"/>
      <c r="N121" s="127" t="s">
        <v>1888</v>
      </c>
      <c r="O121" s="127"/>
      <c r="P121" s="127"/>
      <c r="Q121" s="127"/>
      <c r="R121" s="127"/>
      <c r="S121" s="127"/>
      <c r="T121" s="127"/>
      <c r="U121" s="127"/>
      <c r="V121" s="127"/>
      <c r="W121" s="127"/>
      <c r="X121" s="127"/>
      <c r="Y121" s="127"/>
      <c r="Z121" s="127"/>
      <c r="AA121" s="127"/>
      <c r="AB121" s="127"/>
      <c r="AC121" s="127"/>
      <c r="AD121" s="127"/>
      <c r="AE121" s="127"/>
      <c r="AF121" s="127"/>
      <c r="AG121" s="127"/>
      <c r="AH121" s="127"/>
      <c r="AI121" s="127"/>
      <c r="AJ121" s="127"/>
      <c r="AK121" s="127"/>
      <c r="AL121" s="127"/>
      <c r="AM121" s="127"/>
      <c r="AN121" s="127"/>
      <c r="AO121" s="127"/>
      <c r="AP121" s="127"/>
      <c r="AQ121" s="127"/>
      <c r="AR121" s="127"/>
      <c r="AS121" s="127"/>
      <c r="AT121" s="161"/>
      <c r="AV121" s="119">
        <v>118</v>
      </c>
      <c r="AW121" s="127" t="s">
        <v>1889</v>
      </c>
      <c r="AX121" s="128" t="s">
        <v>1890</v>
      </c>
      <c r="AY121" s="128" t="s">
        <v>2030</v>
      </c>
      <c r="AZ121" s="128" t="s">
        <v>1942</v>
      </c>
      <c r="BA121" s="202" t="s">
        <v>26264</v>
      </c>
      <c r="BB121" s="129" t="s">
        <v>2370</v>
      </c>
      <c r="BC121" s="129"/>
      <c r="BD121" s="129" t="s">
        <v>2220</v>
      </c>
      <c r="BE121" s="129"/>
      <c r="BF121" s="129"/>
      <c r="BG121" s="129"/>
      <c r="BH121" s="129"/>
      <c r="BI121" s="129"/>
      <c r="BJ121" s="129"/>
      <c r="BK121" s="129"/>
      <c r="BL121" s="129"/>
      <c r="BM121" s="129"/>
      <c r="BN121" s="129"/>
      <c r="BO121" s="129"/>
      <c r="BP121" s="113"/>
      <c r="BQ121" s="113"/>
      <c r="BR121" s="113"/>
      <c r="BS121" s="113"/>
      <c r="BT121" s="113"/>
      <c r="BU121" s="113"/>
      <c r="BV121" s="113"/>
      <c r="BW121" s="113"/>
      <c r="BX121" s="113"/>
      <c r="BY121" s="113"/>
      <c r="BZ121" s="113"/>
      <c r="CA121" s="113"/>
      <c r="CB121" s="113"/>
      <c r="CC121" s="113"/>
      <c r="CD121" s="113"/>
      <c r="CE121" s="113"/>
      <c r="CF121" s="113"/>
      <c r="CG121" s="113"/>
      <c r="CH121" s="113"/>
      <c r="CI121" s="113"/>
      <c r="CJ121" s="113"/>
      <c r="CK121" s="113"/>
      <c r="CL121" s="113"/>
      <c r="CM121" s="113"/>
      <c r="CN121" s="113"/>
      <c r="CO121" s="113"/>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c r="EA121" s="113"/>
      <c r="EB121" s="113"/>
      <c r="EC121" s="113"/>
      <c r="ED121" s="113"/>
      <c r="EE121" s="113"/>
      <c r="EF121" s="113"/>
      <c r="EG121" s="113"/>
      <c r="EH121" s="113"/>
      <c r="EI121" s="113"/>
      <c r="EJ121" s="113"/>
      <c r="EK121" s="113"/>
      <c r="EL121" s="113"/>
      <c r="EM121" s="113"/>
      <c r="EN121" s="113"/>
      <c r="EO121" s="113"/>
      <c r="EP121" s="113"/>
      <c r="EQ121" s="113"/>
      <c r="ER121" s="113"/>
      <c r="ES121" s="113"/>
      <c r="ET121" s="113"/>
      <c r="EU121" s="113"/>
      <c r="EV121" s="113"/>
      <c r="EW121" s="113"/>
      <c r="EX121" s="113"/>
      <c r="EY121" s="113"/>
      <c r="EZ121" s="113"/>
      <c r="FA121" s="113"/>
      <c r="FB121" s="113"/>
      <c r="FC121" s="113"/>
      <c r="FD121" s="113"/>
      <c r="FE121" s="128"/>
    </row>
    <row r="122" spans="1:161" s="119" customFormat="1">
      <c r="A122" s="119" t="s">
        <v>1888</v>
      </c>
      <c r="B122" s="2"/>
      <c r="C122" s="156"/>
      <c r="D122" s="156"/>
      <c r="E122" s="127"/>
      <c r="F122" s="127" t="s">
        <v>1888</v>
      </c>
      <c r="G122" s="127"/>
      <c r="H122" s="127"/>
      <c r="I122" s="127"/>
      <c r="J122" s="127"/>
      <c r="K122" s="127"/>
      <c r="L122" s="127"/>
      <c r="M122" s="127"/>
      <c r="N122" s="127" t="s">
        <v>1888</v>
      </c>
      <c r="O122" s="127"/>
      <c r="P122" s="127"/>
      <c r="Q122" s="127"/>
      <c r="R122" s="127"/>
      <c r="S122" s="127"/>
      <c r="T122" s="127"/>
      <c r="U122" s="127"/>
      <c r="V122" s="127"/>
      <c r="W122" s="127"/>
      <c r="X122" s="127"/>
      <c r="Y122" s="127"/>
      <c r="Z122" s="127"/>
      <c r="AA122" s="127"/>
      <c r="AB122" s="127"/>
      <c r="AC122" s="127"/>
      <c r="AD122" s="127"/>
      <c r="AE122" s="127"/>
      <c r="AF122" s="127"/>
      <c r="AG122" s="127"/>
      <c r="AH122" s="127"/>
      <c r="AI122" s="127"/>
      <c r="AJ122" s="127"/>
      <c r="AK122" s="127"/>
      <c r="AL122" s="127"/>
      <c r="AM122" s="127"/>
      <c r="AN122" s="127"/>
      <c r="AO122" s="127"/>
      <c r="AP122" s="127"/>
      <c r="AQ122" s="127"/>
      <c r="AR122" s="127"/>
      <c r="AS122" s="127"/>
      <c r="AT122" s="161"/>
      <c r="AV122" s="119">
        <v>119</v>
      </c>
      <c r="AW122" s="127" t="s">
        <v>1889</v>
      </c>
      <c r="AX122" s="128" t="s">
        <v>1890</v>
      </c>
      <c r="AY122" s="128" t="s">
        <v>2030</v>
      </c>
      <c r="AZ122" s="128" t="s">
        <v>1942</v>
      </c>
      <c r="BA122" s="202" t="s">
        <v>26206</v>
      </c>
      <c r="BB122" s="129" t="s">
        <v>2370</v>
      </c>
      <c r="BC122" s="129"/>
      <c r="BD122" s="129" t="s">
        <v>2220</v>
      </c>
      <c r="BE122" s="129"/>
      <c r="BF122" s="129"/>
      <c r="BG122" s="129"/>
      <c r="BH122" s="129"/>
      <c r="BI122" s="129"/>
      <c r="BJ122" s="129"/>
      <c r="BK122" s="129"/>
      <c r="BL122" s="129"/>
      <c r="BM122" s="129"/>
      <c r="BN122" s="129"/>
      <c r="BO122" s="129"/>
      <c r="BP122" s="113"/>
      <c r="BQ122" s="113"/>
      <c r="BR122" s="113"/>
      <c r="BS122" s="113"/>
      <c r="BT122" s="113"/>
      <c r="BU122" s="113"/>
      <c r="BV122" s="113"/>
      <c r="BW122" s="113"/>
      <c r="BX122" s="113"/>
      <c r="BY122" s="113"/>
      <c r="BZ122" s="113"/>
      <c r="CA122" s="113"/>
      <c r="CB122" s="113"/>
      <c r="CC122" s="113"/>
      <c r="CD122" s="113"/>
      <c r="CE122" s="113"/>
      <c r="CF122" s="113"/>
      <c r="CG122" s="113"/>
      <c r="CH122" s="113"/>
      <c r="CI122" s="113"/>
      <c r="CJ122" s="113"/>
      <c r="CK122" s="113"/>
      <c r="CL122" s="113"/>
      <c r="CM122" s="113"/>
      <c r="CN122" s="113"/>
      <c r="CO122" s="113"/>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c r="EA122" s="113"/>
      <c r="EB122" s="113"/>
      <c r="EC122" s="113"/>
      <c r="ED122" s="113"/>
      <c r="EE122" s="113"/>
      <c r="EF122" s="113"/>
      <c r="EG122" s="113"/>
      <c r="EH122" s="113"/>
      <c r="EI122" s="113"/>
      <c r="EJ122" s="113"/>
      <c r="EK122" s="113"/>
      <c r="EL122" s="113"/>
      <c r="EM122" s="113"/>
      <c r="EN122" s="113"/>
      <c r="EO122" s="113"/>
      <c r="EP122" s="113"/>
      <c r="EQ122" s="113"/>
      <c r="ER122" s="113"/>
      <c r="ES122" s="113"/>
      <c r="ET122" s="113"/>
      <c r="EU122" s="113"/>
      <c r="EV122" s="113"/>
      <c r="EW122" s="113"/>
      <c r="EX122" s="113"/>
      <c r="EY122" s="113"/>
      <c r="EZ122" s="113"/>
      <c r="FA122" s="113"/>
      <c r="FB122" s="113"/>
      <c r="FC122" s="113"/>
      <c r="FD122" s="113"/>
      <c r="FE122" s="128"/>
    </row>
    <row r="123" spans="1:161" s="119" customFormat="1">
      <c r="A123" s="119" t="s">
        <v>1888</v>
      </c>
      <c r="B123" s="2"/>
      <c r="C123" s="156"/>
      <c r="D123" s="156"/>
      <c r="E123" s="127"/>
      <c r="F123" s="127" t="s">
        <v>1888</v>
      </c>
      <c r="G123" s="127"/>
      <c r="H123" s="127"/>
      <c r="I123" s="127"/>
      <c r="J123" s="127"/>
      <c r="K123" s="127"/>
      <c r="L123" s="127"/>
      <c r="M123" s="127"/>
      <c r="N123" s="127" t="s">
        <v>1888</v>
      </c>
      <c r="O123" s="127"/>
      <c r="P123" s="127"/>
      <c r="Q123" s="127"/>
      <c r="R123" s="127"/>
      <c r="S123" s="127"/>
      <c r="T123" s="127"/>
      <c r="U123" s="127"/>
      <c r="V123" s="127"/>
      <c r="W123" s="127"/>
      <c r="X123" s="127"/>
      <c r="Y123" s="127"/>
      <c r="Z123" s="127"/>
      <c r="AA123" s="127"/>
      <c r="AB123" s="127"/>
      <c r="AC123" s="127"/>
      <c r="AD123" s="127"/>
      <c r="AE123" s="127"/>
      <c r="AF123" s="127"/>
      <c r="AG123" s="127"/>
      <c r="AH123" s="127"/>
      <c r="AI123" s="127"/>
      <c r="AJ123" s="127"/>
      <c r="AK123" s="127"/>
      <c r="AL123" s="127"/>
      <c r="AM123" s="127"/>
      <c r="AN123" s="127"/>
      <c r="AO123" s="127"/>
      <c r="AP123" s="127"/>
      <c r="AQ123" s="127"/>
      <c r="AR123" s="127"/>
      <c r="AS123" s="127"/>
      <c r="AT123" s="161"/>
      <c r="AV123" s="119">
        <v>120</v>
      </c>
      <c r="AW123" s="127" t="s">
        <v>1889</v>
      </c>
      <c r="AX123" s="128" t="s">
        <v>1890</v>
      </c>
      <c r="AY123" s="128" t="s">
        <v>2030</v>
      </c>
      <c r="AZ123" s="128" t="s">
        <v>1942</v>
      </c>
      <c r="BA123" s="201" t="s">
        <v>2508</v>
      </c>
      <c r="BB123" s="129" t="s">
        <v>2371</v>
      </c>
      <c r="BC123" s="129"/>
      <c r="BD123" s="129" t="s">
        <v>2221</v>
      </c>
      <c r="BE123" s="129"/>
      <c r="BF123" s="129"/>
      <c r="BG123" s="129"/>
      <c r="BH123" s="129"/>
      <c r="BI123" s="129"/>
      <c r="BJ123" s="129"/>
      <c r="BK123" s="129"/>
      <c r="BL123" s="129"/>
      <c r="BM123" s="129"/>
      <c r="BN123" s="129"/>
      <c r="BO123" s="129"/>
      <c r="BP123" s="113"/>
      <c r="BQ123" s="113"/>
      <c r="BR123" s="113"/>
      <c r="BS123" s="113"/>
      <c r="BT123" s="113"/>
      <c r="BU123" s="113"/>
      <c r="BV123" s="113"/>
      <c r="BW123" s="113"/>
      <c r="BX123" s="113"/>
      <c r="BY123" s="113"/>
      <c r="BZ123" s="113"/>
      <c r="CA123" s="113"/>
      <c r="CB123" s="113"/>
      <c r="CC123" s="113"/>
      <c r="CD123" s="113"/>
      <c r="CE123" s="113"/>
      <c r="CF123" s="113"/>
      <c r="CG123" s="113"/>
      <c r="CH123" s="113"/>
      <c r="CI123" s="113"/>
      <c r="CJ123" s="113"/>
      <c r="CK123" s="113"/>
      <c r="CL123" s="113"/>
      <c r="CM123" s="113"/>
      <c r="CN123" s="113"/>
      <c r="CO123" s="113"/>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c r="EA123" s="113"/>
      <c r="EB123" s="113"/>
      <c r="EC123" s="113"/>
      <c r="ED123" s="113"/>
      <c r="EE123" s="113"/>
      <c r="EF123" s="113"/>
      <c r="EG123" s="113"/>
      <c r="EH123" s="113"/>
      <c r="EI123" s="113"/>
      <c r="EJ123" s="113"/>
      <c r="EK123" s="113"/>
      <c r="EL123" s="113"/>
      <c r="EM123" s="113"/>
      <c r="EN123" s="113"/>
      <c r="EO123" s="113"/>
      <c r="EP123" s="113"/>
      <c r="EQ123" s="113"/>
      <c r="ER123" s="113"/>
      <c r="ES123" s="113"/>
      <c r="ET123" s="113"/>
      <c r="EU123" s="113"/>
      <c r="EV123" s="113"/>
      <c r="EW123" s="113"/>
      <c r="EX123" s="113"/>
      <c r="EY123" s="113"/>
      <c r="EZ123" s="113"/>
      <c r="FA123" s="113"/>
      <c r="FB123" s="113"/>
      <c r="FC123" s="113"/>
      <c r="FD123" s="113"/>
      <c r="FE123" s="128"/>
    </row>
    <row r="124" spans="1:161" s="119" customFormat="1">
      <c r="A124" s="119" t="s">
        <v>1888</v>
      </c>
      <c r="B124" s="2"/>
      <c r="C124" s="156"/>
      <c r="D124" s="156"/>
      <c r="E124" s="127"/>
      <c r="F124" s="127" t="s">
        <v>1888</v>
      </c>
      <c r="G124" s="127"/>
      <c r="H124" s="127"/>
      <c r="I124" s="127"/>
      <c r="J124" s="127"/>
      <c r="K124" s="127"/>
      <c r="L124" s="127"/>
      <c r="M124" s="127"/>
      <c r="N124" s="127" t="s">
        <v>1888</v>
      </c>
      <c r="O124" s="127"/>
      <c r="P124" s="127"/>
      <c r="Q124" s="127"/>
      <c r="R124" s="127"/>
      <c r="S124" s="127"/>
      <c r="T124" s="127"/>
      <c r="U124" s="127"/>
      <c r="V124" s="127"/>
      <c r="W124" s="127"/>
      <c r="X124" s="127"/>
      <c r="Y124" s="127"/>
      <c r="Z124" s="127"/>
      <c r="AA124" s="127"/>
      <c r="AB124" s="127"/>
      <c r="AC124" s="127"/>
      <c r="AD124" s="127"/>
      <c r="AE124" s="127"/>
      <c r="AF124" s="127"/>
      <c r="AG124" s="127"/>
      <c r="AH124" s="127"/>
      <c r="AI124" s="127"/>
      <c r="AJ124" s="127"/>
      <c r="AK124" s="127"/>
      <c r="AL124" s="127"/>
      <c r="AM124" s="127"/>
      <c r="AN124" s="127"/>
      <c r="AO124" s="127"/>
      <c r="AP124" s="127"/>
      <c r="AQ124" s="127"/>
      <c r="AR124" s="127"/>
      <c r="AS124" s="127"/>
      <c r="AT124" s="161"/>
      <c r="AV124" s="119">
        <v>121</v>
      </c>
      <c r="AW124" s="127" t="s">
        <v>1889</v>
      </c>
      <c r="AX124" s="128" t="s">
        <v>1890</v>
      </c>
      <c r="AY124" s="128" t="s">
        <v>2030</v>
      </c>
      <c r="AZ124" s="128" t="s">
        <v>1942</v>
      </c>
      <c r="BA124" s="201" t="s">
        <v>2509</v>
      </c>
      <c r="BB124" s="129" t="s">
        <v>2372</v>
      </c>
      <c r="BC124" s="129"/>
      <c r="BD124" s="129" t="s">
        <v>2222</v>
      </c>
      <c r="BE124" s="129"/>
      <c r="BF124" s="129"/>
      <c r="BG124" s="129"/>
      <c r="BH124" s="129"/>
      <c r="BI124" s="129"/>
      <c r="BJ124" s="129"/>
      <c r="BK124" s="129"/>
      <c r="BL124" s="129"/>
      <c r="BM124" s="129"/>
      <c r="BN124" s="129"/>
      <c r="BO124" s="129"/>
      <c r="BP124" s="113"/>
      <c r="BQ124" s="113"/>
      <c r="BR124" s="113"/>
      <c r="BS124" s="113"/>
      <c r="BT124" s="113"/>
      <c r="BU124" s="113"/>
      <c r="BV124" s="113"/>
      <c r="BW124" s="113"/>
      <c r="BX124" s="113"/>
      <c r="BY124" s="113"/>
      <c r="BZ124" s="113"/>
      <c r="CA124" s="113"/>
      <c r="CB124" s="113"/>
      <c r="CC124" s="113"/>
      <c r="CD124" s="113"/>
      <c r="CE124" s="113"/>
      <c r="CF124" s="113"/>
      <c r="CG124" s="113"/>
      <c r="CH124" s="113"/>
      <c r="CI124" s="113"/>
      <c r="CJ124" s="113"/>
      <c r="CK124" s="113"/>
      <c r="CL124" s="113"/>
      <c r="CM124" s="113"/>
      <c r="CN124" s="113"/>
      <c r="CO124" s="113"/>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c r="EA124" s="113"/>
      <c r="EB124" s="113"/>
      <c r="EC124" s="113"/>
      <c r="ED124" s="113"/>
      <c r="EE124" s="113"/>
      <c r="EF124" s="113"/>
      <c r="EG124" s="113"/>
      <c r="EH124" s="113"/>
      <c r="EI124" s="113"/>
      <c r="EJ124" s="113"/>
      <c r="EK124" s="113"/>
      <c r="EL124" s="113"/>
      <c r="EM124" s="113"/>
      <c r="EN124" s="113"/>
      <c r="EO124" s="113"/>
      <c r="EP124" s="113"/>
      <c r="EQ124" s="113"/>
      <c r="ER124" s="113"/>
      <c r="ES124" s="113"/>
      <c r="ET124" s="113"/>
      <c r="EU124" s="113"/>
      <c r="EV124" s="113"/>
      <c r="EW124" s="113"/>
      <c r="EX124" s="113"/>
      <c r="EY124" s="113"/>
      <c r="EZ124" s="113"/>
      <c r="FA124" s="113"/>
      <c r="FB124" s="113"/>
      <c r="FC124" s="113"/>
      <c r="FD124" s="113"/>
      <c r="FE124" s="128"/>
    </row>
    <row r="125" spans="1:161" s="119" customFormat="1">
      <c r="A125" s="119" t="s">
        <v>1888</v>
      </c>
      <c r="B125" s="2"/>
      <c r="C125" s="156"/>
      <c r="D125" s="156"/>
      <c r="E125" s="127"/>
      <c r="F125" s="127" t="s">
        <v>1888</v>
      </c>
      <c r="G125" s="127"/>
      <c r="H125" s="127"/>
      <c r="I125" s="127"/>
      <c r="J125" s="127"/>
      <c r="K125" s="127"/>
      <c r="L125" s="127"/>
      <c r="M125" s="127"/>
      <c r="N125" s="127" t="s">
        <v>1888</v>
      </c>
      <c r="O125" s="127"/>
      <c r="P125" s="127"/>
      <c r="Q125" s="127"/>
      <c r="R125" s="127"/>
      <c r="S125" s="127"/>
      <c r="T125" s="127"/>
      <c r="U125" s="127"/>
      <c r="V125" s="127"/>
      <c r="W125" s="127"/>
      <c r="X125" s="127"/>
      <c r="Y125" s="127"/>
      <c r="Z125" s="127"/>
      <c r="AA125" s="127"/>
      <c r="AB125" s="127"/>
      <c r="AC125" s="127"/>
      <c r="AD125" s="127"/>
      <c r="AE125" s="127"/>
      <c r="AF125" s="127"/>
      <c r="AG125" s="127"/>
      <c r="AH125" s="127"/>
      <c r="AI125" s="127"/>
      <c r="AJ125" s="127"/>
      <c r="AK125" s="127"/>
      <c r="AL125" s="127"/>
      <c r="AM125" s="127"/>
      <c r="AN125" s="127"/>
      <c r="AO125" s="127"/>
      <c r="AP125" s="127"/>
      <c r="AQ125" s="127"/>
      <c r="AR125" s="127"/>
      <c r="AS125" s="127"/>
      <c r="AT125" s="161"/>
      <c r="AV125" s="119">
        <v>122</v>
      </c>
      <c r="AW125" s="127" t="s">
        <v>1889</v>
      </c>
      <c r="AX125" s="128" t="s">
        <v>1890</v>
      </c>
      <c r="AY125" s="128" t="s">
        <v>2030</v>
      </c>
      <c r="AZ125" s="128" t="s">
        <v>1942</v>
      </c>
      <c r="BA125" s="202" t="s">
        <v>1489</v>
      </c>
      <c r="BB125" s="129" t="s">
        <v>1490</v>
      </c>
      <c r="BC125" s="129"/>
      <c r="BD125" s="129" t="s">
        <v>2047</v>
      </c>
      <c r="BE125" s="129"/>
      <c r="BF125" s="129"/>
      <c r="BG125" s="129"/>
      <c r="BH125" s="129"/>
      <c r="BI125" s="129"/>
      <c r="BJ125" s="129"/>
      <c r="BK125" s="129"/>
      <c r="BL125" s="129"/>
      <c r="BM125" s="129"/>
      <c r="BN125" s="129"/>
      <c r="BO125" s="129"/>
      <c r="BP125" s="113"/>
      <c r="BQ125" s="113"/>
      <c r="BR125" s="113"/>
      <c r="BS125" s="113"/>
      <c r="BT125" s="113"/>
      <c r="BU125" s="113"/>
      <c r="BV125" s="113"/>
      <c r="BW125" s="113"/>
      <c r="BX125" s="113"/>
      <c r="BY125" s="113"/>
      <c r="BZ125" s="113"/>
      <c r="CA125" s="113"/>
      <c r="CB125" s="113"/>
      <c r="CC125" s="113"/>
      <c r="CD125" s="113"/>
      <c r="CE125" s="113"/>
      <c r="CF125" s="113"/>
      <c r="CG125" s="113"/>
      <c r="CH125" s="113"/>
      <c r="CI125" s="113"/>
      <c r="CJ125" s="113"/>
      <c r="CK125" s="113"/>
      <c r="CL125" s="113"/>
      <c r="CM125" s="113"/>
      <c r="CN125" s="113"/>
      <c r="CO125" s="113"/>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c r="EA125" s="113"/>
      <c r="EB125" s="113"/>
      <c r="EC125" s="113"/>
      <c r="ED125" s="113"/>
      <c r="EE125" s="113"/>
      <c r="EF125" s="113"/>
      <c r="EG125" s="113"/>
      <c r="EH125" s="113"/>
      <c r="EI125" s="113"/>
      <c r="EJ125" s="113"/>
      <c r="EK125" s="113"/>
      <c r="EL125" s="113"/>
      <c r="EM125" s="113"/>
      <c r="EN125" s="113"/>
      <c r="EO125" s="113"/>
      <c r="EP125" s="113"/>
      <c r="EQ125" s="113"/>
      <c r="ER125" s="113"/>
      <c r="ES125" s="113"/>
      <c r="ET125" s="113"/>
      <c r="EU125" s="113"/>
      <c r="EV125" s="113"/>
      <c r="EW125" s="113"/>
      <c r="EX125" s="113"/>
      <c r="EY125" s="113"/>
      <c r="EZ125" s="113"/>
      <c r="FA125" s="113"/>
      <c r="FB125" s="113"/>
      <c r="FC125" s="113"/>
      <c r="FD125" s="113"/>
      <c r="FE125" s="128"/>
    </row>
    <row r="126" spans="1:161" s="119" customFormat="1">
      <c r="A126" s="119" t="s">
        <v>1888</v>
      </c>
      <c r="B126" s="2"/>
      <c r="C126" s="156"/>
      <c r="D126" s="156"/>
      <c r="E126" s="127"/>
      <c r="F126" s="127" t="s">
        <v>1888</v>
      </c>
      <c r="G126" s="127"/>
      <c r="H126" s="127"/>
      <c r="I126" s="127"/>
      <c r="J126" s="127"/>
      <c r="K126" s="127"/>
      <c r="L126" s="127"/>
      <c r="M126" s="127"/>
      <c r="N126" s="127" t="s">
        <v>1888</v>
      </c>
      <c r="O126" s="127"/>
      <c r="P126" s="127"/>
      <c r="Q126" s="127"/>
      <c r="R126" s="127"/>
      <c r="S126" s="127"/>
      <c r="T126" s="127"/>
      <c r="U126" s="127"/>
      <c r="V126" s="127"/>
      <c r="W126" s="127"/>
      <c r="X126" s="127"/>
      <c r="Y126" s="127"/>
      <c r="Z126" s="127"/>
      <c r="AA126" s="127"/>
      <c r="AB126" s="127"/>
      <c r="AC126" s="127"/>
      <c r="AD126" s="127"/>
      <c r="AE126" s="127"/>
      <c r="AF126" s="127"/>
      <c r="AG126" s="127"/>
      <c r="AH126" s="127"/>
      <c r="AI126" s="127"/>
      <c r="AJ126" s="127"/>
      <c r="AK126" s="127"/>
      <c r="AL126" s="127"/>
      <c r="AM126" s="127"/>
      <c r="AN126" s="127"/>
      <c r="AO126" s="127"/>
      <c r="AP126" s="127"/>
      <c r="AQ126" s="127"/>
      <c r="AR126" s="127"/>
      <c r="AS126" s="127"/>
      <c r="AT126" s="161"/>
      <c r="AV126" s="119">
        <v>123</v>
      </c>
      <c r="AW126" s="127" t="s">
        <v>1889</v>
      </c>
      <c r="AX126" s="128" t="s">
        <v>1890</v>
      </c>
      <c r="AY126" s="128" t="s">
        <v>2030</v>
      </c>
      <c r="AZ126" s="128" t="s">
        <v>1942</v>
      </c>
      <c r="BA126" s="202" t="s">
        <v>24216</v>
      </c>
      <c r="BB126" s="129" t="s">
        <v>1490</v>
      </c>
      <c r="BC126" s="129"/>
      <c r="BD126" s="129" t="s">
        <v>2047</v>
      </c>
      <c r="BE126" s="129"/>
      <c r="BF126" s="129"/>
      <c r="BG126" s="129"/>
      <c r="BH126" s="129"/>
      <c r="BI126" s="129"/>
      <c r="BJ126" s="129"/>
      <c r="BK126" s="129"/>
      <c r="BL126" s="129"/>
      <c r="BM126" s="129"/>
      <c r="BN126" s="129"/>
      <c r="BO126" s="129"/>
      <c r="BP126" s="113"/>
      <c r="BQ126" s="113"/>
      <c r="BR126" s="113"/>
      <c r="BS126" s="113"/>
      <c r="BT126" s="113"/>
      <c r="BU126" s="113"/>
      <c r="BV126" s="113"/>
      <c r="BW126" s="113"/>
      <c r="BX126" s="113"/>
      <c r="BY126" s="113"/>
      <c r="BZ126" s="113"/>
      <c r="CA126" s="113"/>
      <c r="CB126" s="113"/>
      <c r="CC126" s="113"/>
      <c r="CD126" s="113"/>
      <c r="CE126" s="113"/>
      <c r="CF126" s="113"/>
      <c r="CG126" s="113"/>
      <c r="CH126" s="113"/>
      <c r="CI126" s="113"/>
      <c r="CJ126" s="113"/>
      <c r="CK126" s="113"/>
      <c r="CL126" s="113"/>
      <c r="CM126" s="113"/>
      <c r="CN126" s="113"/>
      <c r="CO126" s="113"/>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c r="EA126" s="113"/>
      <c r="EB126" s="113"/>
      <c r="EC126" s="113"/>
      <c r="ED126" s="113"/>
      <c r="EE126" s="113"/>
      <c r="EF126" s="113"/>
      <c r="EG126" s="113"/>
      <c r="EH126" s="113"/>
      <c r="EI126" s="113"/>
      <c r="EJ126" s="113"/>
      <c r="EK126" s="113"/>
      <c r="EL126" s="113"/>
      <c r="EM126" s="113"/>
      <c r="EN126" s="113"/>
      <c r="EO126" s="113"/>
      <c r="EP126" s="113"/>
      <c r="EQ126" s="113"/>
      <c r="ER126" s="113"/>
      <c r="ES126" s="113"/>
      <c r="ET126" s="113"/>
      <c r="EU126" s="113"/>
      <c r="EV126" s="113"/>
      <c r="EW126" s="113"/>
      <c r="EX126" s="113"/>
      <c r="EY126" s="113"/>
      <c r="EZ126" s="113"/>
      <c r="FA126" s="113"/>
      <c r="FB126" s="113"/>
      <c r="FC126" s="113"/>
      <c r="FD126" s="113"/>
      <c r="FE126" s="128"/>
    </row>
    <row r="127" spans="1:161" s="119" customFormat="1">
      <c r="A127" s="119" t="s">
        <v>1888</v>
      </c>
      <c r="B127" s="2"/>
      <c r="C127" s="156"/>
      <c r="D127" s="156"/>
      <c r="E127" s="127"/>
      <c r="F127" s="127" t="s">
        <v>1888</v>
      </c>
      <c r="G127" s="127"/>
      <c r="H127" s="127"/>
      <c r="I127" s="127"/>
      <c r="J127" s="127"/>
      <c r="K127" s="127"/>
      <c r="L127" s="127"/>
      <c r="M127" s="127"/>
      <c r="N127" s="127" t="s">
        <v>1888</v>
      </c>
      <c r="O127" s="127"/>
      <c r="P127" s="127"/>
      <c r="Q127" s="127"/>
      <c r="R127" s="127"/>
      <c r="S127" s="127"/>
      <c r="T127" s="127"/>
      <c r="U127" s="127"/>
      <c r="V127" s="127"/>
      <c r="W127" s="127"/>
      <c r="X127" s="127"/>
      <c r="Y127" s="127"/>
      <c r="Z127" s="127"/>
      <c r="AA127" s="127"/>
      <c r="AB127" s="127"/>
      <c r="AC127" s="127"/>
      <c r="AD127" s="127"/>
      <c r="AE127" s="127"/>
      <c r="AF127" s="127"/>
      <c r="AG127" s="127"/>
      <c r="AH127" s="127"/>
      <c r="AI127" s="127"/>
      <c r="AJ127" s="127"/>
      <c r="AK127" s="127"/>
      <c r="AL127" s="127"/>
      <c r="AM127" s="127"/>
      <c r="AN127" s="127"/>
      <c r="AO127" s="127"/>
      <c r="AP127" s="127"/>
      <c r="AQ127" s="127"/>
      <c r="AR127" s="127"/>
      <c r="AS127" s="127"/>
      <c r="AT127" s="161"/>
      <c r="AV127" s="119">
        <v>124</v>
      </c>
      <c r="AW127" s="127" t="s">
        <v>1889</v>
      </c>
      <c r="AX127" s="128" t="s">
        <v>1890</v>
      </c>
      <c r="AY127" s="128" t="s">
        <v>2030</v>
      </c>
      <c r="AZ127" s="128" t="s">
        <v>1942</v>
      </c>
      <c r="BA127" s="201" t="s">
        <v>24746</v>
      </c>
      <c r="BB127" s="129" t="s">
        <v>2373</v>
      </c>
      <c r="BC127" s="129"/>
      <c r="BD127" s="129" t="s">
        <v>2045</v>
      </c>
      <c r="BE127" s="129"/>
      <c r="BF127" s="129"/>
      <c r="BG127" s="129"/>
      <c r="BH127" s="129"/>
      <c r="BI127" s="129"/>
      <c r="BJ127" s="129"/>
      <c r="BK127" s="129"/>
      <c r="BL127" s="129"/>
      <c r="BM127" s="129"/>
      <c r="BN127" s="129"/>
      <c r="BO127" s="129"/>
      <c r="BP127" s="113"/>
      <c r="BQ127" s="113"/>
      <c r="BR127" s="113"/>
      <c r="BS127" s="113"/>
      <c r="BT127" s="113"/>
      <c r="BU127" s="113"/>
      <c r="BV127" s="113"/>
      <c r="BW127" s="113"/>
      <c r="BX127" s="113"/>
      <c r="BY127" s="113"/>
      <c r="BZ127" s="113"/>
      <c r="CA127" s="113"/>
      <c r="CB127" s="113"/>
      <c r="CC127" s="113"/>
      <c r="CD127" s="113"/>
      <c r="CE127" s="113"/>
      <c r="CF127" s="113"/>
      <c r="CG127" s="113"/>
      <c r="CH127" s="113"/>
      <c r="CI127" s="113"/>
      <c r="CJ127" s="113"/>
      <c r="CK127" s="113"/>
      <c r="CL127" s="113"/>
      <c r="CM127" s="113"/>
      <c r="CN127" s="113"/>
      <c r="CO127" s="113"/>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c r="EA127" s="113"/>
      <c r="EB127" s="113"/>
      <c r="EC127" s="113"/>
      <c r="ED127" s="113"/>
      <c r="EE127" s="113"/>
      <c r="EF127" s="113"/>
      <c r="EG127" s="113"/>
      <c r="EH127" s="113"/>
      <c r="EI127" s="113"/>
      <c r="EJ127" s="113"/>
      <c r="EK127" s="113"/>
      <c r="EL127" s="113"/>
      <c r="EM127" s="113"/>
      <c r="EN127" s="113"/>
      <c r="EO127" s="113"/>
      <c r="EP127" s="113"/>
      <c r="EQ127" s="113"/>
      <c r="ER127" s="113"/>
      <c r="ES127" s="113"/>
      <c r="ET127" s="113"/>
      <c r="EU127" s="113"/>
      <c r="EV127" s="113"/>
      <c r="EW127" s="113"/>
      <c r="EX127" s="113"/>
      <c r="EY127" s="113"/>
      <c r="EZ127" s="113"/>
      <c r="FA127" s="113"/>
      <c r="FB127" s="113"/>
      <c r="FC127" s="113"/>
      <c r="FD127" s="113"/>
      <c r="FE127" s="128"/>
    </row>
    <row r="128" spans="1:161" s="119" customFormat="1">
      <c r="A128" s="119" t="s">
        <v>1888</v>
      </c>
      <c r="B128" s="2"/>
      <c r="C128" s="156"/>
      <c r="D128" s="156"/>
      <c r="E128" s="127"/>
      <c r="F128" s="127" t="s">
        <v>1888</v>
      </c>
      <c r="G128" s="127"/>
      <c r="H128" s="127"/>
      <c r="I128" s="127"/>
      <c r="J128" s="127"/>
      <c r="K128" s="127"/>
      <c r="L128" s="127"/>
      <c r="M128" s="127"/>
      <c r="N128" s="127" t="s">
        <v>1888</v>
      </c>
      <c r="O128" s="127"/>
      <c r="P128" s="127"/>
      <c r="Q128" s="127"/>
      <c r="R128" s="127"/>
      <c r="S128" s="127"/>
      <c r="T128" s="127"/>
      <c r="U128" s="127"/>
      <c r="V128" s="127"/>
      <c r="W128" s="127"/>
      <c r="X128" s="127"/>
      <c r="Y128" s="127"/>
      <c r="Z128" s="127"/>
      <c r="AA128" s="127"/>
      <c r="AB128" s="127"/>
      <c r="AC128" s="127"/>
      <c r="AD128" s="127"/>
      <c r="AE128" s="127"/>
      <c r="AF128" s="127"/>
      <c r="AG128" s="127"/>
      <c r="AH128" s="127"/>
      <c r="AI128" s="127"/>
      <c r="AJ128" s="127"/>
      <c r="AK128" s="127"/>
      <c r="AL128" s="127"/>
      <c r="AM128" s="127"/>
      <c r="AN128" s="127"/>
      <c r="AO128" s="127"/>
      <c r="AP128" s="127"/>
      <c r="AQ128" s="127"/>
      <c r="AR128" s="127"/>
      <c r="AS128" s="127"/>
      <c r="AT128" s="161"/>
      <c r="AV128" s="119">
        <v>125</v>
      </c>
      <c r="AW128" s="127" t="s">
        <v>1889</v>
      </c>
      <c r="AX128" s="128" t="s">
        <v>1890</v>
      </c>
      <c r="AY128" s="128" t="s">
        <v>2030</v>
      </c>
      <c r="AZ128" s="128" t="s">
        <v>1942</v>
      </c>
      <c r="BA128" s="201" t="s">
        <v>2510</v>
      </c>
      <c r="BB128" s="129" t="s">
        <v>2374</v>
      </c>
      <c r="BC128" s="129"/>
      <c r="BD128" s="129" t="s">
        <v>2223</v>
      </c>
      <c r="BE128" s="129"/>
      <c r="BF128" s="129"/>
      <c r="BG128" s="129"/>
      <c r="BH128" s="129"/>
      <c r="BI128" s="129"/>
      <c r="BJ128" s="129"/>
      <c r="BK128" s="129"/>
      <c r="BL128" s="129"/>
      <c r="BM128" s="129"/>
      <c r="BN128" s="129"/>
      <c r="BO128" s="129"/>
      <c r="BP128" s="113"/>
      <c r="BQ128" s="113"/>
      <c r="BR128" s="113"/>
      <c r="BS128" s="113"/>
      <c r="BT128" s="113"/>
      <c r="BU128" s="113"/>
      <c r="BV128" s="113"/>
      <c r="BW128" s="113"/>
      <c r="BX128" s="113"/>
      <c r="BY128" s="113"/>
      <c r="BZ128" s="113"/>
      <c r="CA128" s="113"/>
      <c r="CB128" s="113"/>
      <c r="CC128" s="113"/>
      <c r="CD128" s="113"/>
      <c r="CE128" s="113"/>
      <c r="CF128" s="113"/>
      <c r="CG128" s="113"/>
      <c r="CH128" s="113"/>
      <c r="CI128" s="113"/>
      <c r="CJ128" s="113"/>
      <c r="CK128" s="113"/>
      <c r="CL128" s="113"/>
      <c r="CM128" s="113"/>
      <c r="CN128" s="113"/>
      <c r="CO128" s="113"/>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c r="EA128" s="113"/>
      <c r="EB128" s="113"/>
      <c r="EC128" s="113"/>
      <c r="ED128" s="113"/>
      <c r="EE128" s="113"/>
      <c r="EF128" s="113"/>
      <c r="EG128" s="113"/>
      <c r="EH128" s="113"/>
      <c r="EI128" s="113"/>
      <c r="EJ128" s="113"/>
      <c r="EK128" s="113"/>
      <c r="EL128" s="113"/>
      <c r="EM128" s="113"/>
      <c r="EN128" s="113"/>
      <c r="EO128" s="113"/>
      <c r="EP128" s="113"/>
      <c r="EQ128" s="113"/>
      <c r="ER128" s="113"/>
      <c r="ES128" s="113"/>
      <c r="ET128" s="113"/>
      <c r="EU128" s="113"/>
      <c r="EV128" s="113"/>
      <c r="EW128" s="113"/>
      <c r="EX128" s="113"/>
      <c r="EY128" s="113"/>
      <c r="EZ128" s="113"/>
      <c r="FA128" s="113"/>
      <c r="FB128" s="113"/>
      <c r="FC128" s="113"/>
      <c r="FD128" s="113"/>
      <c r="FE128" s="128"/>
    </row>
    <row r="129" spans="1:161" s="119" customFormat="1">
      <c r="A129" s="119" t="s">
        <v>1888</v>
      </c>
      <c r="B129" s="2"/>
      <c r="C129" s="156"/>
      <c r="D129" s="156"/>
      <c r="E129" s="127"/>
      <c r="F129" s="127" t="s">
        <v>1888</v>
      </c>
      <c r="G129" s="127"/>
      <c r="H129" s="127"/>
      <c r="I129" s="127"/>
      <c r="J129" s="127"/>
      <c r="K129" s="127"/>
      <c r="L129" s="127"/>
      <c r="M129" s="127"/>
      <c r="N129" s="127" t="s">
        <v>1888</v>
      </c>
      <c r="O129" s="127"/>
      <c r="P129" s="127"/>
      <c r="Q129" s="127"/>
      <c r="R129" s="127"/>
      <c r="S129" s="127"/>
      <c r="T129" s="127"/>
      <c r="U129" s="127"/>
      <c r="V129" s="127"/>
      <c r="W129" s="127"/>
      <c r="X129" s="127"/>
      <c r="Y129" s="127"/>
      <c r="Z129" s="127"/>
      <c r="AA129" s="127"/>
      <c r="AB129" s="127"/>
      <c r="AC129" s="127"/>
      <c r="AD129" s="127"/>
      <c r="AE129" s="127"/>
      <c r="AF129" s="127"/>
      <c r="AG129" s="127"/>
      <c r="AH129" s="127"/>
      <c r="AI129" s="127"/>
      <c r="AJ129" s="127"/>
      <c r="AK129" s="127"/>
      <c r="AL129" s="127"/>
      <c r="AM129" s="127"/>
      <c r="AN129" s="127"/>
      <c r="AO129" s="127"/>
      <c r="AP129" s="127"/>
      <c r="AQ129" s="127"/>
      <c r="AR129" s="127"/>
      <c r="AS129" s="127"/>
      <c r="AT129" s="161"/>
      <c r="AV129" s="119">
        <v>126</v>
      </c>
      <c r="AW129" s="127" t="s">
        <v>1889</v>
      </c>
      <c r="AX129" s="128" t="s">
        <v>1890</v>
      </c>
      <c r="AY129" s="128" t="s">
        <v>2030</v>
      </c>
      <c r="AZ129" s="128" t="s">
        <v>1942</v>
      </c>
      <c r="BA129" s="201" t="s">
        <v>23951</v>
      </c>
      <c r="BB129" s="129" t="s">
        <v>2375</v>
      </c>
      <c r="BC129" s="129"/>
      <c r="BD129" s="129" t="s">
        <v>1895</v>
      </c>
      <c r="BE129" s="129"/>
      <c r="BF129" s="129"/>
      <c r="BG129" s="129"/>
      <c r="BH129" s="129"/>
      <c r="BI129" s="129"/>
      <c r="BJ129" s="129"/>
      <c r="BK129" s="129"/>
      <c r="BL129" s="129"/>
      <c r="BM129" s="129"/>
      <c r="BN129" s="129"/>
      <c r="BO129" s="129"/>
      <c r="BP129" s="113"/>
      <c r="BQ129" s="113"/>
      <c r="BR129" s="113"/>
      <c r="BS129" s="113"/>
      <c r="BT129" s="113"/>
      <c r="BU129" s="113"/>
      <c r="BV129" s="113"/>
      <c r="BW129" s="113"/>
      <c r="BX129" s="113"/>
      <c r="BY129" s="113"/>
      <c r="BZ129" s="113"/>
      <c r="CA129" s="113"/>
      <c r="CB129" s="113"/>
      <c r="CC129" s="113"/>
      <c r="CD129" s="113"/>
      <c r="CE129" s="113"/>
      <c r="CF129" s="113"/>
      <c r="CG129" s="113"/>
      <c r="CH129" s="113"/>
      <c r="CI129" s="113"/>
      <c r="CJ129" s="113"/>
      <c r="CK129" s="113"/>
      <c r="CL129" s="113"/>
      <c r="CM129" s="113"/>
      <c r="CN129" s="113"/>
      <c r="CO129" s="113"/>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c r="EA129" s="113"/>
      <c r="EB129" s="113"/>
      <c r="EC129" s="113"/>
      <c r="ED129" s="113"/>
      <c r="EE129" s="113"/>
      <c r="EF129" s="113"/>
      <c r="EG129" s="113"/>
      <c r="EH129" s="113"/>
      <c r="EI129" s="113"/>
      <c r="EJ129" s="113"/>
      <c r="EK129" s="113"/>
      <c r="EL129" s="113"/>
      <c r="EM129" s="113"/>
      <c r="EN129" s="113"/>
      <c r="EO129" s="113"/>
      <c r="EP129" s="113"/>
      <c r="EQ129" s="113"/>
      <c r="ER129" s="113"/>
      <c r="ES129" s="113"/>
      <c r="ET129" s="113"/>
      <c r="EU129" s="113"/>
      <c r="EV129" s="113"/>
      <c r="EW129" s="113"/>
      <c r="EX129" s="113"/>
      <c r="EY129" s="113"/>
      <c r="EZ129" s="113"/>
      <c r="FA129" s="113"/>
      <c r="FB129" s="113"/>
      <c r="FC129" s="113"/>
      <c r="FD129" s="113"/>
      <c r="FE129" s="128"/>
    </row>
    <row r="130" spans="1:161" s="119" customFormat="1">
      <c r="A130" s="119" t="s">
        <v>1888</v>
      </c>
      <c r="B130" s="2"/>
      <c r="C130" s="156"/>
      <c r="D130" s="156"/>
      <c r="E130" s="127"/>
      <c r="F130" s="127" t="s">
        <v>1888</v>
      </c>
      <c r="G130" s="127"/>
      <c r="H130" s="127"/>
      <c r="I130" s="127"/>
      <c r="J130" s="127"/>
      <c r="K130" s="127"/>
      <c r="L130" s="127"/>
      <c r="M130" s="127"/>
      <c r="N130" s="127" t="s">
        <v>1888</v>
      </c>
      <c r="O130" s="127"/>
      <c r="P130" s="127"/>
      <c r="Q130" s="127"/>
      <c r="R130" s="127"/>
      <c r="S130" s="127"/>
      <c r="T130" s="127"/>
      <c r="U130" s="127"/>
      <c r="V130" s="127"/>
      <c r="W130" s="127"/>
      <c r="X130" s="127"/>
      <c r="Y130" s="127"/>
      <c r="Z130" s="127"/>
      <c r="AA130" s="127"/>
      <c r="AB130" s="127"/>
      <c r="AC130" s="127"/>
      <c r="AD130" s="127"/>
      <c r="AE130" s="127"/>
      <c r="AF130" s="127"/>
      <c r="AG130" s="127"/>
      <c r="AH130" s="127"/>
      <c r="AI130" s="127"/>
      <c r="AJ130" s="127"/>
      <c r="AK130" s="127"/>
      <c r="AL130" s="127"/>
      <c r="AM130" s="127"/>
      <c r="AN130" s="127"/>
      <c r="AO130" s="127"/>
      <c r="AP130" s="127"/>
      <c r="AQ130" s="127"/>
      <c r="AR130" s="127"/>
      <c r="AS130" s="127"/>
      <c r="AT130" s="161"/>
      <c r="AV130" s="119">
        <v>127</v>
      </c>
      <c r="AW130" s="127" t="s">
        <v>1889</v>
      </c>
      <c r="AX130" s="128" t="s">
        <v>1890</v>
      </c>
      <c r="AY130" s="128" t="s">
        <v>2030</v>
      </c>
      <c r="AZ130" s="128" t="s">
        <v>1942</v>
      </c>
      <c r="BA130" s="202" t="s">
        <v>2511</v>
      </c>
      <c r="BB130" s="129" t="s">
        <v>2376</v>
      </c>
      <c r="BC130" s="129"/>
      <c r="BD130" s="129" t="s">
        <v>2224</v>
      </c>
      <c r="BE130" s="129"/>
      <c r="BF130" s="129"/>
      <c r="BG130" s="129"/>
      <c r="BH130" s="129"/>
      <c r="BI130" s="129"/>
      <c r="BJ130" s="129"/>
      <c r="BK130" s="129"/>
      <c r="BL130" s="129"/>
      <c r="BM130" s="129"/>
      <c r="BN130" s="129"/>
      <c r="BO130" s="129"/>
      <c r="BP130" s="113"/>
      <c r="BQ130" s="113"/>
      <c r="BR130" s="113"/>
      <c r="BS130" s="113"/>
      <c r="BT130" s="113"/>
      <c r="BU130" s="113"/>
      <c r="BV130" s="113"/>
      <c r="BW130" s="113"/>
      <c r="BX130" s="113"/>
      <c r="BY130" s="113"/>
      <c r="BZ130" s="113"/>
      <c r="CA130" s="113"/>
      <c r="CB130" s="113"/>
      <c r="CC130" s="113"/>
      <c r="CD130" s="113"/>
      <c r="CE130" s="113"/>
      <c r="CF130" s="113"/>
      <c r="CG130" s="113"/>
      <c r="CH130" s="113"/>
      <c r="CI130" s="113"/>
      <c r="CJ130" s="113"/>
      <c r="CK130" s="113"/>
      <c r="CL130" s="113"/>
      <c r="CM130" s="113"/>
      <c r="CN130" s="113"/>
      <c r="CO130" s="113"/>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c r="EA130" s="113"/>
      <c r="EB130" s="113"/>
      <c r="EC130" s="113"/>
      <c r="ED130" s="113"/>
      <c r="EE130" s="113"/>
      <c r="EF130" s="113"/>
      <c r="EG130" s="113"/>
      <c r="EH130" s="113"/>
      <c r="EI130" s="113"/>
      <c r="EJ130" s="113"/>
      <c r="EK130" s="113"/>
      <c r="EL130" s="113"/>
      <c r="EM130" s="113"/>
      <c r="EN130" s="113"/>
      <c r="EO130" s="113"/>
      <c r="EP130" s="113"/>
      <c r="EQ130" s="113"/>
      <c r="ER130" s="113"/>
      <c r="ES130" s="113"/>
      <c r="ET130" s="113"/>
      <c r="EU130" s="113"/>
      <c r="EV130" s="113"/>
      <c r="EW130" s="113"/>
      <c r="EX130" s="113"/>
      <c r="EY130" s="113"/>
      <c r="EZ130" s="113"/>
      <c r="FA130" s="113"/>
      <c r="FB130" s="113"/>
      <c r="FC130" s="113"/>
      <c r="FD130" s="113"/>
      <c r="FE130" s="128"/>
    </row>
    <row r="131" spans="1:161" s="119" customFormat="1">
      <c r="A131" s="119" t="s">
        <v>1888</v>
      </c>
      <c r="B131" s="2"/>
      <c r="C131" s="156"/>
      <c r="D131" s="156"/>
      <c r="E131" s="127"/>
      <c r="F131" s="127" t="s">
        <v>1888</v>
      </c>
      <c r="G131" s="127"/>
      <c r="H131" s="127"/>
      <c r="I131" s="127"/>
      <c r="J131" s="127"/>
      <c r="K131" s="127"/>
      <c r="L131" s="127"/>
      <c r="M131" s="127"/>
      <c r="N131" s="127" t="s">
        <v>1888</v>
      </c>
      <c r="O131" s="127"/>
      <c r="P131" s="127"/>
      <c r="Q131" s="127"/>
      <c r="R131" s="127"/>
      <c r="S131" s="127"/>
      <c r="T131" s="127"/>
      <c r="U131" s="127"/>
      <c r="V131" s="127"/>
      <c r="W131" s="127"/>
      <c r="X131" s="127"/>
      <c r="Y131" s="127"/>
      <c r="Z131" s="127"/>
      <c r="AA131" s="127"/>
      <c r="AB131" s="127"/>
      <c r="AC131" s="127"/>
      <c r="AD131" s="127"/>
      <c r="AE131" s="127"/>
      <c r="AF131" s="127"/>
      <c r="AG131" s="127"/>
      <c r="AH131" s="127"/>
      <c r="AI131" s="127"/>
      <c r="AJ131" s="127"/>
      <c r="AK131" s="127"/>
      <c r="AL131" s="127"/>
      <c r="AM131" s="127"/>
      <c r="AN131" s="127"/>
      <c r="AO131" s="127"/>
      <c r="AP131" s="127"/>
      <c r="AQ131" s="127"/>
      <c r="AR131" s="127"/>
      <c r="AS131" s="127"/>
      <c r="AT131" s="161"/>
      <c r="AV131" s="119">
        <v>128</v>
      </c>
      <c r="AW131" s="127" t="s">
        <v>1889</v>
      </c>
      <c r="AX131" s="128" t="s">
        <v>1890</v>
      </c>
      <c r="AY131" s="128" t="s">
        <v>2030</v>
      </c>
      <c r="AZ131" s="128" t="s">
        <v>1942</v>
      </c>
      <c r="BA131" s="202" t="s">
        <v>26265</v>
      </c>
      <c r="BB131" s="129" t="s">
        <v>2376</v>
      </c>
      <c r="BC131" s="129"/>
      <c r="BD131" s="129" t="s">
        <v>2224</v>
      </c>
      <c r="BE131" s="129"/>
      <c r="BF131" s="129"/>
      <c r="BG131" s="129"/>
      <c r="BH131" s="129"/>
      <c r="BI131" s="129"/>
      <c r="BJ131" s="129"/>
      <c r="BK131" s="129"/>
      <c r="BL131" s="129"/>
      <c r="BM131" s="129"/>
      <c r="BN131" s="129"/>
      <c r="BO131" s="129"/>
      <c r="BP131" s="113"/>
      <c r="BQ131" s="113"/>
      <c r="BR131" s="113"/>
      <c r="BS131" s="113"/>
      <c r="BT131" s="113"/>
      <c r="BU131" s="113"/>
      <c r="BV131" s="113"/>
      <c r="BW131" s="113"/>
      <c r="BX131" s="113"/>
      <c r="BY131" s="113"/>
      <c r="BZ131" s="113"/>
      <c r="CA131" s="113"/>
      <c r="CB131" s="113"/>
      <c r="CC131" s="113"/>
      <c r="CD131" s="113"/>
      <c r="CE131" s="113"/>
      <c r="CF131" s="113"/>
      <c r="CG131" s="113"/>
      <c r="CH131" s="113"/>
      <c r="CI131" s="113"/>
      <c r="CJ131" s="113"/>
      <c r="CK131" s="113"/>
      <c r="CL131" s="113"/>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c r="EC131" s="113"/>
      <c r="ED131" s="113"/>
      <c r="EE131" s="113"/>
      <c r="EF131" s="113"/>
      <c r="EG131" s="113"/>
      <c r="EH131" s="113"/>
      <c r="EI131" s="113"/>
      <c r="EJ131" s="113"/>
      <c r="EK131" s="113"/>
      <c r="EL131" s="113"/>
      <c r="EM131" s="113"/>
      <c r="EN131" s="113"/>
      <c r="EO131" s="113"/>
      <c r="EP131" s="113"/>
      <c r="EQ131" s="113"/>
      <c r="ER131" s="113"/>
      <c r="ES131" s="113"/>
      <c r="ET131" s="113"/>
      <c r="EU131" s="113"/>
      <c r="EV131" s="113"/>
      <c r="EW131" s="113"/>
      <c r="EX131" s="113"/>
      <c r="EY131" s="113"/>
      <c r="EZ131" s="113"/>
      <c r="FA131" s="113"/>
      <c r="FB131" s="113"/>
      <c r="FC131" s="113"/>
      <c r="FD131" s="113"/>
      <c r="FE131" s="128"/>
    </row>
    <row r="132" spans="1:161" s="119" customFormat="1">
      <c r="A132" s="119" t="s">
        <v>1888</v>
      </c>
      <c r="B132" s="2"/>
      <c r="C132" s="156"/>
      <c r="D132" s="156"/>
      <c r="E132" s="127"/>
      <c r="F132" s="127" t="s">
        <v>1888</v>
      </c>
      <c r="G132" s="127"/>
      <c r="H132" s="127"/>
      <c r="I132" s="127"/>
      <c r="J132" s="127"/>
      <c r="K132" s="127"/>
      <c r="L132" s="127"/>
      <c r="M132" s="127"/>
      <c r="N132" s="127" t="s">
        <v>1888</v>
      </c>
      <c r="O132" s="127"/>
      <c r="P132" s="127"/>
      <c r="Q132" s="127"/>
      <c r="R132" s="127"/>
      <c r="S132" s="127"/>
      <c r="T132" s="127"/>
      <c r="U132" s="127"/>
      <c r="V132" s="127"/>
      <c r="W132" s="127"/>
      <c r="X132" s="127"/>
      <c r="Y132" s="127"/>
      <c r="Z132" s="127"/>
      <c r="AA132" s="127"/>
      <c r="AB132" s="127"/>
      <c r="AC132" s="127"/>
      <c r="AD132" s="127"/>
      <c r="AE132" s="127"/>
      <c r="AF132" s="127"/>
      <c r="AG132" s="127"/>
      <c r="AH132" s="127"/>
      <c r="AI132" s="127"/>
      <c r="AJ132" s="127"/>
      <c r="AK132" s="127"/>
      <c r="AL132" s="127"/>
      <c r="AM132" s="127"/>
      <c r="AN132" s="127"/>
      <c r="AO132" s="127"/>
      <c r="AP132" s="127"/>
      <c r="AQ132" s="127"/>
      <c r="AR132" s="127"/>
      <c r="AS132" s="127"/>
      <c r="AT132" s="161"/>
      <c r="AV132" s="119">
        <v>129</v>
      </c>
      <c r="AW132" s="127" t="s">
        <v>1889</v>
      </c>
      <c r="AX132" s="128" t="s">
        <v>1890</v>
      </c>
      <c r="AY132" s="128" t="s">
        <v>2030</v>
      </c>
      <c r="AZ132" s="128" t="s">
        <v>1942</v>
      </c>
      <c r="BA132" s="201" t="s">
        <v>2512</v>
      </c>
      <c r="BB132" s="129" t="s">
        <v>2377</v>
      </c>
      <c r="BC132" s="129"/>
      <c r="BD132" s="129" t="s">
        <v>2225</v>
      </c>
      <c r="BE132" s="129"/>
      <c r="BF132" s="129"/>
      <c r="BG132" s="129"/>
      <c r="BH132" s="129"/>
      <c r="BI132" s="129"/>
      <c r="BJ132" s="129"/>
      <c r="BK132" s="129"/>
      <c r="BL132" s="129"/>
      <c r="BM132" s="129"/>
      <c r="BN132" s="129"/>
      <c r="BO132" s="129"/>
      <c r="BP132" s="113"/>
      <c r="BQ132" s="113"/>
      <c r="BR132" s="113"/>
      <c r="BS132" s="113"/>
      <c r="BT132" s="113"/>
      <c r="BU132" s="113"/>
      <c r="BV132" s="113"/>
      <c r="BW132" s="113"/>
      <c r="BX132" s="113"/>
      <c r="BY132" s="113"/>
      <c r="BZ132" s="113"/>
      <c r="CA132" s="113"/>
      <c r="CB132" s="113"/>
      <c r="CC132" s="113"/>
      <c r="CD132" s="113"/>
      <c r="CE132" s="113"/>
      <c r="CF132" s="113"/>
      <c r="CG132" s="113"/>
      <c r="CH132" s="113"/>
      <c r="CI132" s="113"/>
      <c r="CJ132" s="113"/>
      <c r="CK132" s="113"/>
      <c r="CL132" s="113"/>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c r="EC132" s="113"/>
      <c r="ED132" s="113"/>
      <c r="EE132" s="113"/>
      <c r="EF132" s="113"/>
      <c r="EG132" s="113"/>
      <c r="EH132" s="113"/>
      <c r="EI132" s="113"/>
      <c r="EJ132" s="113"/>
      <c r="EK132" s="113"/>
      <c r="EL132" s="113"/>
      <c r="EM132" s="113"/>
      <c r="EN132" s="113"/>
      <c r="EO132" s="113"/>
      <c r="EP132" s="113"/>
      <c r="EQ132" s="113"/>
      <c r="ER132" s="113"/>
      <c r="ES132" s="113"/>
      <c r="ET132" s="113"/>
      <c r="EU132" s="113"/>
      <c r="EV132" s="113"/>
      <c r="EW132" s="113"/>
      <c r="EX132" s="113"/>
      <c r="EY132" s="113"/>
      <c r="EZ132" s="113"/>
      <c r="FA132" s="113"/>
      <c r="FB132" s="113"/>
      <c r="FC132" s="113"/>
      <c r="FD132" s="113"/>
      <c r="FE132" s="128"/>
    </row>
    <row r="133" spans="1:161" s="119" customFormat="1">
      <c r="A133" s="119" t="s">
        <v>1888</v>
      </c>
      <c r="B133" s="2"/>
      <c r="C133" s="156"/>
      <c r="D133" s="156"/>
      <c r="E133" s="127"/>
      <c r="F133" s="127" t="s">
        <v>1888</v>
      </c>
      <c r="G133" s="127"/>
      <c r="H133" s="127"/>
      <c r="I133" s="127"/>
      <c r="J133" s="127"/>
      <c r="K133" s="127"/>
      <c r="L133" s="127"/>
      <c r="M133" s="127"/>
      <c r="N133" s="127" t="s">
        <v>1888</v>
      </c>
      <c r="O133" s="127"/>
      <c r="P133" s="127"/>
      <c r="Q133" s="127"/>
      <c r="R133" s="127"/>
      <c r="S133" s="127"/>
      <c r="T133" s="127"/>
      <c r="U133" s="127"/>
      <c r="V133" s="127"/>
      <c r="W133" s="127"/>
      <c r="X133" s="127"/>
      <c r="Y133" s="127"/>
      <c r="Z133" s="127"/>
      <c r="AA133" s="127"/>
      <c r="AB133" s="127"/>
      <c r="AC133" s="127"/>
      <c r="AD133" s="127"/>
      <c r="AE133" s="127"/>
      <c r="AF133" s="127"/>
      <c r="AG133" s="127"/>
      <c r="AH133" s="127"/>
      <c r="AI133" s="127"/>
      <c r="AJ133" s="127"/>
      <c r="AK133" s="127"/>
      <c r="AL133" s="127"/>
      <c r="AM133" s="127"/>
      <c r="AN133" s="127"/>
      <c r="AO133" s="127"/>
      <c r="AP133" s="127"/>
      <c r="AQ133" s="127"/>
      <c r="AR133" s="127"/>
      <c r="AS133" s="127"/>
      <c r="AT133" s="161"/>
      <c r="AV133" s="119">
        <v>130</v>
      </c>
      <c r="AW133" s="127" t="s">
        <v>1889</v>
      </c>
      <c r="AX133" s="128" t="s">
        <v>1890</v>
      </c>
      <c r="AY133" s="128" t="s">
        <v>2030</v>
      </c>
      <c r="AZ133" s="128" t="s">
        <v>1942</v>
      </c>
      <c r="BA133" s="202" t="s">
        <v>2513</v>
      </c>
      <c r="BB133" s="129" t="s">
        <v>1524</v>
      </c>
      <c r="BC133" s="129"/>
      <c r="BD133" s="200" t="s">
        <v>2226</v>
      </c>
      <c r="BE133" s="129"/>
      <c r="BF133" s="129"/>
      <c r="BG133" s="129"/>
      <c r="BH133" s="129"/>
      <c r="BI133" s="129"/>
      <c r="BJ133" s="129"/>
      <c r="BK133" s="129"/>
      <c r="BL133" s="129"/>
      <c r="BM133" s="129"/>
      <c r="BN133" s="129"/>
      <c r="BO133" s="129"/>
      <c r="BP133" s="113"/>
      <c r="BQ133" s="113"/>
      <c r="BR133" s="113"/>
      <c r="BS133" s="113"/>
      <c r="BT133" s="113"/>
      <c r="BU133" s="113"/>
      <c r="BV133" s="113"/>
      <c r="BW133" s="113"/>
      <c r="BX133" s="113"/>
      <c r="BY133" s="113"/>
      <c r="BZ133" s="113"/>
      <c r="CA133" s="113"/>
      <c r="CB133" s="113"/>
      <c r="CC133" s="113"/>
      <c r="CD133" s="113"/>
      <c r="CE133" s="113"/>
      <c r="CF133" s="113"/>
      <c r="CG133" s="113"/>
      <c r="CH133" s="113"/>
      <c r="CI133" s="113"/>
      <c r="CJ133" s="113"/>
      <c r="CK133" s="113"/>
      <c r="CL133" s="113"/>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c r="EC133" s="113"/>
      <c r="ED133" s="113"/>
      <c r="EE133" s="113"/>
      <c r="EF133" s="113"/>
      <c r="EG133" s="113"/>
      <c r="EH133" s="113"/>
      <c r="EI133" s="113"/>
      <c r="EJ133" s="113"/>
      <c r="EK133" s="113"/>
      <c r="EL133" s="113"/>
      <c r="EM133" s="113"/>
      <c r="EN133" s="113"/>
      <c r="EO133" s="113"/>
      <c r="EP133" s="113"/>
      <c r="EQ133" s="113"/>
      <c r="ER133" s="113"/>
      <c r="ES133" s="113"/>
      <c r="ET133" s="113"/>
      <c r="EU133" s="113"/>
      <c r="EV133" s="113"/>
      <c r="EW133" s="113"/>
      <c r="EX133" s="113"/>
      <c r="EY133" s="113"/>
      <c r="EZ133" s="113"/>
      <c r="FA133" s="113"/>
      <c r="FB133" s="113"/>
      <c r="FC133" s="113"/>
      <c r="FD133" s="113"/>
      <c r="FE133" s="128"/>
    </row>
    <row r="134" spans="1:161" s="119" customFormat="1">
      <c r="A134" s="119" t="s">
        <v>1888</v>
      </c>
      <c r="B134" s="2"/>
      <c r="C134" s="156"/>
      <c r="D134" s="156"/>
      <c r="E134" s="127"/>
      <c r="F134" s="127" t="s">
        <v>1888</v>
      </c>
      <c r="G134" s="127"/>
      <c r="H134" s="127"/>
      <c r="I134" s="127"/>
      <c r="J134" s="127"/>
      <c r="K134" s="127"/>
      <c r="L134" s="127"/>
      <c r="M134" s="127"/>
      <c r="N134" s="127" t="s">
        <v>1888</v>
      </c>
      <c r="O134" s="127"/>
      <c r="P134" s="127"/>
      <c r="Q134" s="127"/>
      <c r="R134" s="127"/>
      <c r="S134" s="127"/>
      <c r="T134" s="127"/>
      <c r="U134" s="127"/>
      <c r="V134" s="127"/>
      <c r="W134" s="127"/>
      <c r="X134" s="127"/>
      <c r="Y134" s="127"/>
      <c r="Z134" s="127"/>
      <c r="AA134" s="127"/>
      <c r="AB134" s="127"/>
      <c r="AC134" s="127"/>
      <c r="AD134" s="127"/>
      <c r="AE134" s="127"/>
      <c r="AF134" s="127"/>
      <c r="AG134" s="127"/>
      <c r="AH134" s="127"/>
      <c r="AI134" s="127"/>
      <c r="AJ134" s="127"/>
      <c r="AK134" s="127"/>
      <c r="AL134" s="127"/>
      <c r="AM134" s="127"/>
      <c r="AN134" s="127"/>
      <c r="AO134" s="127"/>
      <c r="AP134" s="127"/>
      <c r="AQ134" s="127"/>
      <c r="AR134" s="127"/>
      <c r="AS134" s="127"/>
      <c r="AT134" s="161"/>
      <c r="AV134" s="119">
        <v>131</v>
      </c>
      <c r="AW134" s="127" t="s">
        <v>1889</v>
      </c>
      <c r="AX134" s="128" t="s">
        <v>1890</v>
      </c>
      <c r="AY134" s="128" t="s">
        <v>2030</v>
      </c>
      <c r="AZ134" s="128" t="s">
        <v>1942</v>
      </c>
      <c r="BA134" s="202" t="s">
        <v>25856</v>
      </c>
      <c r="BB134" s="129" t="s">
        <v>1524</v>
      </c>
      <c r="BC134" s="129"/>
      <c r="BD134" s="200" t="s">
        <v>2226</v>
      </c>
      <c r="BE134" s="129"/>
      <c r="BF134" s="129"/>
      <c r="BG134" s="129"/>
      <c r="BH134" s="129"/>
      <c r="BI134" s="129"/>
      <c r="BJ134" s="129"/>
      <c r="BK134" s="129"/>
      <c r="BL134" s="129"/>
      <c r="BM134" s="129"/>
      <c r="BN134" s="129"/>
      <c r="BO134" s="129"/>
      <c r="BP134" s="113"/>
      <c r="BQ134" s="113"/>
      <c r="BR134" s="113"/>
      <c r="BS134" s="113"/>
      <c r="BT134" s="113"/>
      <c r="BU134" s="113"/>
      <c r="BV134" s="113"/>
      <c r="BW134" s="113"/>
      <c r="BX134" s="113"/>
      <c r="BY134" s="113"/>
      <c r="BZ134" s="113"/>
      <c r="CA134" s="113"/>
      <c r="CB134" s="113"/>
      <c r="CC134" s="113"/>
      <c r="CD134" s="113"/>
      <c r="CE134" s="113"/>
      <c r="CF134" s="113"/>
      <c r="CG134" s="113"/>
      <c r="CH134" s="113"/>
      <c r="CI134" s="113"/>
      <c r="CJ134" s="113"/>
      <c r="CK134" s="113"/>
      <c r="CL134" s="113"/>
      <c r="CM134" s="113"/>
      <c r="CN134" s="113"/>
      <c r="CO134" s="113"/>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c r="EA134" s="113"/>
      <c r="EB134" s="113"/>
      <c r="EC134" s="113"/>
      <c r="ED134" s="113"/>
      <c r="EE134" s="113"/>
      <c r="EF134" s="113"/>
      <c r="EG134" s="113"/>
      <c r="EH134" s="113"/>
      <c r="EI134" s="113"/>
      <c r="EJ134" s="113"/>
      <c r="EK134" s="113"/>
      <c r="EL134" s="113"/>
      <c r="EM134" s="113"/>
      <c r="EN134" s="113"/>
      <c r="EO134" s="113"/>
      <c r="EP134" s="113"/>
      <c r="EQ134" s="113"/>
      <c r="ER134" s="113"/>
      <c r="ES134" s="113"/>
      <c r="ET134" s="113"/>
      <c r="EU134" s="113"/>
      <c r="EV134" s="113"/>
      <c r="EW134" s="113"/>
      <c r="EX134" s="113"/>
      <c r="EY134" s="113"/>
      <c r="EZ134" s="113"/>
      <c r="FA134" s="113"/>
      <c r="FB134" s="113"/>
      <c r="FC134" s="113"/>
      <c r="FD134" s="113"/>
      <c r="FE134" s="128"/>
    </row>
    <row r="135" spans="1:161" s="119" customFormat="1">
      <c r="A135" s="119" t="s">
        <v>1888</v>
      </c>
      <c r="B135" s="2"/>
      <c r="C135" s="156"/>
      <c r="D135" s="156"/>
      <c r="E135" s="127"/>
      <c r="F135" s="127" t="s">
        <v>1888</v>
      </c>
      <c r="G135" s="127"/>
      <c r="H135" s="127"/>
      <c r="I135" s="127"/>
      <c r="J135" s="127"/>
      <c r="K135" s="127"/>
      <c r="L135" s="127"/>
      <c r="M135" s="127"/>
      <c r="N135" s="127" t="s">
        <v>1888</v>
      </c>
      <c r="O135" s="127"/>
      <c r="P135" s="127"/>
      <c r="Q135" s="127"/>
      <c r="R135" s="127"/>
      <c r="S135" s="127"/>
      <c r="T135" s="127"/>
      <c r="U135" s="127"/>
      <c r="V135" s="127"/>
      <c r="W135" s="127"/>
      <c r="X135" s="127"/>
      <c r="Y135" s="127"/>
      <c r="Z135" s="127"/>
      <c r="AA135" s="127"/>
      <c r="AB135" s="127"/>
      <c r="AC135" s="127"/>
      <c r="AD135" s="127"/>
      <c r="AE135" s="127"/>
      <c r="AF135" s="127"/>
      <c r="AG135" s="127"/>
      <c r="AH135" s="127"/>
      <c r="AI135" s="127"/>
      <c r="AJ135" s="127"/>
      <c r="AK135" s="127"/>
      <c r="AL135" s="127"/>
      <c r="AM135" s="127"/>
      <c r="AN135" s="127"/>
      <c r="AO135" s="127"/>
      <c r="AP135" s="127"/>
      <c r="AQ135" s="127"/>
      <c r="AR135" s="127"/>
      <c r="AS135" s="127"/>
      <c r="AT135" s="161"/>
      <c r="AV135" s="119">
        <v>132</v>
      </c>
      <c r="AW135" s="127" t="s">
        <v>1889</v>
      </c>
      <c r="AX135" s="128" t="s">
        <v>1890</v>
      </c>
      <c r="AY135" s="128" t="s">
        <v>2030</v>
      </c>
      <c r="AZ135" s="128" t="s">
        <v>1942</v>
      </c>
      <c r="BA135" s="201" t="s">
        <v>1520</v>
      </c>
      <c r="BB135" s="129" t="s">
        <v>2378</v>
      </c>
      <c r="BC135" s="129"/>
      <c r="BD135" s="129" t="s">
        <v>2227</v>
      </c>
      <c r="BE135" s="129"/>
      <c r="BF135" s="129"/>
      <c r="BG135" s="129"/>
      <c r="BH135" s="129"/>
      <c r="BI135" s="129"/>
      <c r="BJ135" s="129"/>
      <c r="BK135" s="129"/>
      <c r="BL135" s="129"/>
      <c r="BM135" s="129"/>
      <c r="BN135" s="129"/>
      <c r="BO135" s="129"/>
      <c r="BP135" s="113"/>
      <c r="BQ135" s="113"/>
      <c r="BR135" s="113"/>
      <c r="BS135" s="113"/>
      <c r="BT135" s="113"/>
      <c r="BU135" s="113"/>
      <c r="BV135" s="113"/>
      <c r="BW135" s="113"/>
      <c r="BX135" s="113"/>
      <c r="BY135" s="113"/>
      <c r="BZ135" s="113"/>
      <c r="CA135" s="113"/>
      <c r="CB135" s="113"/>
      <c r="CC135" s="113"/>
      <c r="CD135" s="113"/>
      <c r="CE135" s="113"/>
      <c r="CF135" s="113"/>
      <c r="CG135" s="113"/>
      <c r="CH135" s="113"/>
      <c r="CI135" s="113"/>
      <c r="CJ135" s="113"/>
      <c r="CK135" s="113"/>
      <c r="CL135" s="113"/>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c r="EC135" s="113"/>
      <c r="ED135" s="113"/>
      <c r="EE135" s="113"/>
      <c r="EF135" s="113"/>
      <c r="EG135" s="113"/>
      <c r="EH135" s="113"/>
      <c r="EI135" s="113"/>
      <c r="EJ135" s="113"/>
      <c r="EK135" s="113"/>
      <c r="EL135" s="113"/>
      <c r="EM135" s="113"/>
      <c r="EN135" s="113"/>
      <c r="EO135" s="113"/>
      <c r="EP135" s="113"/>
      <c r="EQ135" s="113"/>
      <c r="ER135" s="113"/>
      <c r="ES135" s="113"/>
      <c r="ET135" s="113"/>
      <c r="EU135" s="113"/>
      <c r="EV135" s="113"/>
      <c r="EW135" s="113"/>
      <c r="EX135" s="113"/>
      <c r="EY135" s="113"/>
      <c r="EZ135" s="113"/>
      <c r="FA135" s="113"/>
      <c r="FB135" s="113"/>
      <c r="FC135" s="113"/>
      <c r="FD135" s="113"/>
      <c r="FE135" s="128"/>
    </row>
    <row r="136" spans="1:161" s="119" customFormat="1">
      <c r="A136" s="119" t="s">
        <v>1888</v>
      </c>
      <c r="B136" s="2"/>
      <c r="C136" s="156"/>
      <c r="D136" s="156"/>
      <c r="E136" s="127"/>
      <c r="F136" s="127" t="s">
        <v>1888</v>
      </c>
      <c r="G136" s="127"/>
      <c r="H136" s="127"/>
      <c r="I136" s="127"/>
      <c r="J136" s="127"/>
      <c r="K136" s="127"/>
      <c r="L136" s="127"/>
      <c r="M136" s="127"/>
      <c r="N136" s="127" t="s">
        <v>1888</v>
      </c>
      <c r="O136" s="127"/>
      <c r="P136" s="127"/>
      <c r="Q136" s="127"/>
      <c r="R136" s="127"/>
      <c r="S136" s="127"/>
      <c r="T136" s="127"/>
      <c r="U136" s="127"/>
      <c r="V136" s="127"/>
      <c r="W136" s="127"/>
      <c r="X136" s="127"/>
      <c r="Y136" s="127"/>
      <c r="Z136" s="127"/>
      <c r="AA136" s="127"/>
      <c r="AB136" s="127"/>
      <c r="AC136" s="127"/>
      <c r="AD136" s="127"/>
      <c r="AE136" s="127"/>
      <c r="AF136" s="127"/>
      <c r="AG136" s="127"/>
      <c r="AH136" s="127"/>
      <c r="AI136" s="127"/>
      <c r="AJ136" s="127"/>
      <c r="AK136" s="127"/>
      <c r="AL136" s="127"/>
      <c r="AM136" s="127"/>
      <c r="AN136" s="127"/>
      <c r="AO136" s="127"/>
      <c r="AP136" s="127"/>
      <c r="AQ136" s="127"/>
      <c r="AR136" s="127"/>
      <c r="AS136" s="127"/>
      <c r="AT136" s="161"/>
      <c r="AV136" s="119">
        <v>133</v>
      </c>
      <c r="AW136" s="127" t="s">
        <v>1889</v>
      </c>
      <c r="AX136" s="128" t="s">
        <v>1890</v>
      </c>
      <c r="AY136" s="128" t="s">
        <v>2030</v>
      </c>
      <c r="AZ136" s="128" t="s">
        <v>1942</v>
      </c>
      <c r="BA136" s="201" t="s">
        <v>2514</v>
      </c>
      <c r="BB136" s="129" t="s">
        <v>2379</v>
      </c>
      <c r="BC136" s="129"/>
      <c r="BD136" s="129" t="s">
        <v>2228</v>
      </c>
      <c r="BE136" s="129"/>
      <c r="BF136" s="129"/>
      <c r="BG136" s="129"/>
      <c r="BH136" s="129"/>
      <c r="BI136" s="129"/>
      <c r="BJ136" s="129"/>
      <c r="BK136" s="129"/>
      <c r="BL136" s="129"/>
      <c r="BM136" s="129"/>
      <c r="BN136" s="129"/>
      <c r="BO136" s="129"/>
      <c r="BP136" s="113"/>
      <c r="BQ136" s="113"/>
      <c r="BR136" s="113"/>
      <c r="BS136" s="113"/>
      <c r="BT136" s="113"/>
      <c r="BU136" s="113"/>
      <c r="BV136" s="113"/>
      <c r="BW136" s="113"/>
      <c r="BX136" s="113"/>
      <c r="BY136" s="113"/>
      <c r="BZ136" s="113"/>
      <c r="CA136" s="113"/>
      <c r="CB136" s="113"/>
      <c r="CC136" s="113"/>
      <c r="CD136" s="113"/>
      <c r="CE136" s="113"/>
      <c r="CF136" s="113"/>
      <c r="CG136" s="113"/>
      <c r="CH136" s="113"/>
      <c r="CI136" s="113"/>
      <c r="CJ136" s="113"/>
      <c r="CK136" s="113"/>
      <c r="CL136" s="113"/>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c r="EC136" s="113"/>
      <c r="ED136" s="113"/>
      <c r="EE136" s="113"/>
      <c r="EF136" s="113"/>
      <c r="EG136" s="113"/>
      <c r="EH136" s="113"/>
      <c r="EI136" s="113"/>
      <c r="EJ136" s="113"/>
      <c r="EK136" s="113"/>
      <c r="EL136" s="113"/>
      <c r="EM136" s="113"/>
      <c r="EN136" s="113"/>
      <c r="EO136" s="113"/>
      <c r="EP136" s="113"/>
      <c r="EQ136" s="113"/>
      <c r="ER136" s="113"/>
      <c r="ES136" s="113"/>
      <c r="ET136" s="113"/>
      <c r="EU136" s="113"/>
      <c r="EV136" s="113"/>
      <c r="EW136" s="113"/>
      <c r="EX136" s="113"/>
      <c r="EY136" s="113"/>
      <c r="EZ136" s="113"/>
      <c r="FA136" s="113"/>
      <c r="FB136" s="113"/>
      <c r="FC136" s="113"/>
      <c r="FD136" s="113"/>
      <c r="FE136" s="128"/>
    </row>
    <row r="137" spans="1:161" s="119" customFormat="1">
      <c r="A137" s="119" t="s">
        <v>1888</v>
      </c>
      <c r="B137" s="2"/>
      <c r="C137" s="156"/>
      <c r="D137" s="156"/>
      <c r="E137" s="127"/>
      <c r="F137" s="127" t="s">
        <v>1888</v>
      </c>
      <c r="G137" s="127"/>
      <c r="H137" s="127"/>
      <c r="I137" s="127"/>
      <c r="J137" s="127"/>
      <c r="K137" s="127"/>
      <c r="L137" s="127"/>
      <c r="M137" s="127"/>
      <c r="N137" s="127" t="s">
        <v>1888</v>
      </c>
      <c r="O137" s="127"/>
      <c r="P137" s="127"/>
      <c r="Q137" s="127"/>
      <c r="R137" s="127"/>
      <c r="S137" s="127"/>
      <c r="T137" s="127"/>
      <c r="U137" s="127"/>
      <c r="V137" s="127"/>
      <c r="W137" s="127"/>
      <c r="X137" s="127"/>
      <c r="Y137" s="127"/>
      <c r="Z137" s="127"/>
      <c r="AA137" s="127"/>
      <c r="AB137" s="127"/>
      <c r="AC137" s="127"/>
      <c r="AD137" s="127"/>
      <c r="AE137" s="127"/>
      <c r="AF137" s="127"/>
      <c r="AG137" s="127"/>
      <c r="AH137" s="127"/>
      <c r="AI137" s="127"/>
      <c r="AJ137" s="127"/>
      <c r="AK137" s="127"/>
      <c r="AL137" s="127"/>
      <c r="AM137" s="127"/>
      <c r="AN137" s="127"/>
      <c r="AO137" s="127"/>
      <c r="AP137" s="127"/>
      <c r="AQ137" s="127"/>
      <c r="AR137" s="127"/>
      <c r="AS137" s="127"/>
      <c r="AT137" s="161"/>
      <c r="AV137" s="119">
        <v>134</v>
      </c>
      <c r="AW137" s="127" t="s">
        <v>1889</v>
      </c>
      <c r="AX137" s="128" t="s">
        <v>1890</v>
      </c>
      <c r="AY137" s="128" t="s">
        <v>2030</v>
      </c>
      <c r="AZ137" s="128" t="s">
        <v>1942</v>
      </c>
      <c r="BA137" s="201" t="s">
        <v>1525</v>
      </c>
      <c r="BB137" s="129" t="s">
        <v>1526</v>
      </c>
      <c r="BC137" s="129"/>
      <c r="BD137" s="129" t="s">
        <v>2229</v>
      </c>
      <c r="BE137" s="129"/>
      <c r="BF137" s="129"/>
      <c r="BG137" s="129"/>
      <c r="BH137" s="129"/>
      <c r="BI137" s="129"/>
      <c r="BJ137" s="129"/>
      <c r="BK137" s="129"/>
      <c r="BL137" s="129"/>
      <c r="BM137" s="129"/>
      <c r="BN137" s="129"/>
      <c r="BO137" s="129"/>
      <c r="BP137" s="113"/>
      <c r="BQ137" s="113"/>
      <c r="BR137" s="113"/>
      <c r="BS137" s="113"/>
      <c r="BT137" s="113"/>
      <c r="BU137" s="113"/>
      <c r="BV137" s="113"/>
      <c r="BW137" s="113"/>
      <c r="BX137" s="113"/>
      <c r="BY137" s="113"/>
      <c r="BZ137" s="113"/>
      <c r="CA137" s="113"/>
      <c r="CB137" s="113"/>
      <c r="CC137" s="113"/>
      <c r="CD137" s="113"/>
      <c r="CE137" s="113"/>
      <c r="CF137" s="113"/>
      <c r="CG137" s="113"/>
      <c r="CH137" s="113"/>
      <c r="CI137" s="113"/>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c r="EC137" s="113"/>
      <c r="ED137" s="113"/>
      <c r="EE137" s="113"/>
      <c r="EF137" s="113"/>
      <c r="EG137" s="113"/>
      <c r="EH137" s="113"/>
      <c r="EI137" s="113"/>
      <c r="EJ137" s="113"/>
      <c r="EK137" s="113"/>
      <c r="EL137" s="113"/>
      <c r="EM137" s="113"/>
      <c r="EN137" s="113"/>
      <c r="EO137" s="113"/>
      <c r="EP137" s="113"/>
      <c r="EQ137" s="113"/>
      <c r="ER137" s="113"/>
      <c r="ES137" s="113"/>
      <c r="ET137" s="113"/>
      <c r="EU137" s="113"/>
      <c r="EV137" s="113"/>
      <c r="EW137" s="113"/>
      <c r="EX137" s="113"/>
      <c r="EY137" s="113"/>
      <c r="EZ137" s="113"/>
      <c r="FA137" s="113"/>
      <c r="FB137" s="113"/>
      <c r="FC137" s="113"/>
      <c r="FD137" s="113"/>
      <c r="FE137" s="128"/>
    </row>
    <row r="138" spans="1:161" s="119" customFormat="1">
      <c r="A138" s="119" t="s">
        <v>1888</v>
      </c>
      <c r="B138" s="2"/>
      <c r="C138" s="156"/>
      <c r="D138" s="156"/>
      <c r="E138" s="127"/>
      <c r="F138" s="127" t="s">
        <v>1888</v>
      </c>
      <c r="G138" s="127"/>
      <c r="H138" s="127"/>
      <c r="I138" s="127"/>
      <c r="J138" s="127"/>
      <c r="K138" s="127"/>
      <c r="L138" s="127"/>
      <c r="M138" s="127"/>
      <c r="N138" s="127" t="s">
        <v>1888</v>
      </c>
      <c r="O138" s="127"/>
      <c r="P138" s="127"/>
      <c r="Q138" s="127"/>
      <c r="R138" s="127"/>
      <c r="S138" s="127"/>
      <c r="T138" s="127"/>
      <c r="U138" s="127"/>
      <c r="V138" s="127"/>
      <c r="W138" s="127"/>
      <c r="X138" s="127"/>
      <c r="Y138" s="127"/>
      <c r="Z138" s="127"/>
      <c r="AA138" s="127"/>
      <c r="AB138" s="127"/>
      <c r="AC138" s="127"/>
      <c r="AD138" s="127"/>
      <c r="AE138" s="127"/>
      <c r="AF138" s="127"/>
      <c r="AG138" s="127"/>
      <c r="AH138" s="127"/>
      <c r="AI138" s="127"/>
      <c r="AJ138" s="127"/>
      <c r="AK138" s="127"/>
      <c r="AL138" s="127"/>
      <c r="AM138" s="127"/>
      <c r="AN138" s="127"/>
      <c r="AO138" s="127"/>
      <c r="AP138" s="127"/>
      <c r="AQ138" s="127"/>
      <c r="AR138" s="127"/>
      <c r="AS138" s="127"/>
      <c r="AT138" s="161"/>
      <c r="AV138" s="119">
        <v>135</v>
      </c>
      <c r="AW138" s="127" t="s">
        <v>1889</v>
      </c>
      <c r="AX138" s="128" t="s">
        <v>1890</v>
      </c>
      <c r="AY138" s="128" t="s">
        <v>2030</v>
      </c>
      <c r="AZ138" s="128" t="s">
        <v>1942</v>
      </c>
      <c r="BA138" s="201" t="s">
        <v>2515</v>
      </c>
      <c r="BB138" s="129" t="s">
        <v>2380</v>
      </c>
      <c r="BC138" s="129"/>
      <c r="BD138" s="129" t="s">
        <v>2230</v>
      </c>
      <c r="BE138" s="129"/>
      <c r="BF138" s="129"/>
      <c r="BG138" s="129"/>
      <c r="BH138" s="129"/>
      <c r="BI138" s="129"/>
      <c r="BJ138" s="129"/>
      <c r="BK138" s="129"/>
      <c r="BL138" s="129"/>
      <c r="BM138" s="129"/>
      <c r="BN138" s="129"/>
      <c r="BO138" s="129"/>
      <c r="BP138" s="113"/>
      <c r="BQ138" s="113"/>
      <c r="BR138" s="113"/>
      <c r="BS138" s="113"/>
      <c r="BT138" s="113"/>
      <c r="BU138" s="113"/>
      <c r="BV138" s="113"/>
      <c r="BW138" s="113"/>
      <c r="BX138" s="113"/>
      <c r="BY138" s="113"/>
      <c r="BZ138" s="113"/>
      <c r="CA138" s="113"/>
      <c r="CB138" s="113"/>
      <c r="CC138" s="113"/>
      <c r="CD138" s="113"/>
      <c r="CE138" s="113"/>
      <c r="CF138" s="113"/>
      <c r="CG138" s="113"/>
      <c r="CH138" s="113"/>
      <c r="CI138" s="113"/>
      <c r="CJ138" s="113"/>
      <c r="CK138" s="113"/>
      <c r="CL138" s="113"/>
      <c r="CM138" s="113"/>
      <c r="CN138" s="113"/>
      <c r="CO138" s="113"/>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c r="EA138" s="113"/>
      <c r="EB138" s="113"/>
      <c r="EC138" s="113"/>
      <c r="ED138" s="113"/>
      <c r="EE138" s="113"/>
      <c r="EF138" s="113"/>
      <c r="EG138" s="113"/>
      <c r="EH138" s="113"/>
      <c r="EI138" s="113"/>
      <c r="EJ138" s="113"/>
      <c r="EK138" s="113"/>
      <c r="EL138" s="113"/>
      <c r="EM138" s="113"/>
      <c r="EN138" s="113"/>
      <c r="EO138" s="113"/>
      <c r="EP138" s="113"/>
      <c r="EQ138" s="113"/>
      <c r="ER138" s="113"/>
      <c r="ES138" s="113"/>
      <c r="ET138" s="113"/>
      <c r="EU138" s="113"/>
      <c r="EV138" s="113"/>
      <c r="EW138" s="113"/>
      <c r="EX138" s="113"/>
      <c r="EY138" s="113"/>
      <c r="EZ138" s="113"/>
      <c r="FA138" s="113"/>
      <c r="FB138" s="113"/>
      <c r="FC138" s="113"/>
      <c r="FD138" s="113"/>
      <c r="FE138" s="128"/>
    </row>
    <row r="139" spans="1:161" s="119" customFormat="1">
      <c r="A139" s="119" t="s">
        <v>1888</v>
      </c>
      <c r="B139" s="2"/>
      <c r="C139" s="156"/>
      <c r="D139" s="156"/>
      <c r="E139" s="127"/>
      <c r="F139" s="127" t="s">
        <v>1888</v>
      </c>
      <c r="G139" s="127"/>
      <c r="H139" s="127"/>
      <c r="I139" s="127"/>
      <c r="J139" s="127"/>
      <c r="K139" s="127"/>
      <c r="L139" s="127"/>
      <c r="M139" s="127"/>
      <c r="N139" s="127" t="s">
        <v>1888</v>
      </c>
      <c r="O139" s="127"/>
      <c r="P139" s="127"/>
      <c r="Q139" s="127"/>
      <c r="R139" s="127"/>
      <c r="S139" s="127"/>
      <c r="T139" s="127"/>
      <c r="U139" s="127"/>
      <c r="V139" s="127"/>
      <c r="W139" s="127"/>
      <c r="X139" s="127"/>
      <c r="Y139" s="127"/>
      <c r="Z139" s="127"/>
      <c r="AA139" s="127"/>
      <c r="AB139" s="127"/>
      <c r="AC139" s="127"/>
      <c r="AD139" s="127"/>
      <c r="AE139" s="127"/>
      <c r="AF139" s="127"/>
      <c r="AG139" s="127"/>
      <c r="AH139" s="127"/>
      <c r="AI139" s="127"/>
      <c r="AJ139" s="127"/>
      <c r="AK139" s="127"/>
      <c r="AL139" s="127"/>
      <c r="AM139" s="127"/>
      <c r="AN139" s="127"/>
      <c r="AO139" s="127"/>
      <c r="AP139" s="127"/>
      <c r="AQ139" s="127"/>
      <c r="AR139" s="127"/>
      <c r="AS139" s="127"/>
      <c r="AT139" s="161"/>
      <c r="AV139" s="119">
        <v>136</v>
      </c>
      <c r="AW139" s="127" t="s">
        <v>1889</v>
      </c>
      <c r="AX139" s="128" t="s">
        <v>1890</v>
      </c>
      <c r="AY139" s="128" t="s">
        <v>2030</v>
      </c>
      <c r="AZ139" s="128" t="s">
        <v>1942</v>
      </c>
      <c r="BA139" s="201" t="s">
        <v>2516</v>
      </c>
      <c r="BB139" s="129" t="s">
        <v>2381</v>
      </c>
      <c r="BC139" s="129"/>
      <c r="BD139" s="129" t="s">
        <v>2231</v>
      </c>
      <c r="BE139" s="129"/>
      <c r="BF139" s="129"/>
      <c r="BG139" s="129"/>
      <c r="BH139" s="129"/>
      <c r="BI139" s="129"/>
      <c r="BJ139" s="129"/>
      <c r="BK139" s="129"/>
      <c r="BL139" s="129"/>
      <c r="BM139" s="129"/>
      <c r="BN139" s="129"/>
      <c r="BO139" s="129"/>
      <c r="BP139" s="113"/>
      <c r="BQ139" s="113"/>
      <c r="BR139" s="113"/>
      <c r="BS139" s="113"/>
      <c r="BT139" s="113"/>
      <c r="BU139" s="113"/>
      <c r="BV139" s="113"/>
      <c r="BW139" s="113"/>
      <c r="BX139" s="113"/>
      <c r="BY139" s="113"/>
      <c r="BZ139" s="113"/>
      <c r="CA139" s="113"/>
      <c r="CB139" s="113"/>
      <c r="CC139" s="113"/>
      <c r="CD139" s="113"/>
      <c r="CE139" s="113"/>
      <c r="CF139" s="113"/>
      <c r="CG139" s="113"/>
      <c r="CH139" s="113"/>
      <c r="CI139" s="113"/>
      <c r="CJ139" s="113"/>
      <c r="CK139" s="113"/>
      <c r="CL139" s="113"/>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c r="EC139" s="113"/>
      <c r="ED139" s="113"/>
      <c r="EE139" s="113"/>
      <c r="EF139" s="113"/>
      <c r="EG139" s="113"/>
      <c r="EH139" s="113"/>
      <c r="EI139" s="113"/>
      <c r="EJ139" s="113"/>
      <c r="EK139" s="113"/>
      <c r="EL139" s="113"/>
      <c r="EM139" s="113"/>
      <c r="EN139" s="113"/>
      <c r="EO139" s="113"/>
      <c r="EP139" s="113"/>
      <c r="EQ139" s="113"/>
      <c r="ER139" s="113"/>
      <c r="ES139" s="113"/>
      <c r="ET139" s="113"/>
      <c r="EU139" s="113"/>
      <c r="EV139" s="113"/>
      <c r="EW139" s="113"/>
      <c r="EX139" s="113"/>
      <c r="EY139" s="113"/>
      <c r="EZ139" s="113"/>
      <c r="FA139" s="113"/>
      <c r="FB139" s="113"/>
      <c r="FC139" s="113"/>
      <c r="FD139" s="113"/>
      <c r="FE139" s="128"/>
    </row>
    <row r="140" spans="1:161" s="119" customFormat="1">
      <c r="A140" s="119" t="s">
        <v>1888</v>
      </c>
      <c r="B140" s="2"/>
      <c r="C140" s="156"/>
      <c r="D140" s="156"/>
      <c r="E140" s="127"/>
      <c r="F140" s="127" t="s">
        <v>1888</v>
      </c>
      <c r="G140" s="127"/>
      <c r="H140" s="127"/>
      <c r="I140" s="127"/>
      <c r="J140" s="127"/>
      <c r="K140" s="127"/>
      <c r="L140" s="127"/>
      <c r="M140" s="127"/>
      <c r="N140" s="127" t="s">
        <v>1888</v>
      </c>
      <c r="O140" s="127"/>
      <c r="P140" s="127"/>
      <c r="Q140" s="127"/>
      <c r="R140" s="127"/>
      <c r="S140" s="127"/>
      <c r="T140" s="127"/>
      <c r="U140" s="127"/>
      <c r="V140" s="127"/>
      <c r="W140" s="127"/>
      <c r="X140" s="127"/>
      <c r="Y140" s="127"/>
      <c r="Z140" s="127"/>
      <c r="AA140" s="127"/>
      <c r="AB140" s="127"/>
      <c r="AC140" s="127"/>
      <c r="AD140" s="127"/>
      <c r="AE140" s="127"/>
      <c r="AF140" s="127"/>
      <c r="AG140" s="127"/>
      <c r="AH140" s="127"/>
      <c r="AI140" s="127"/>
      <c r="AJ140" s="127"/>
      <c r="AK140" s="127"/>
      <c r="AL140" s="127"/>
      <c r="AM140" s="127"/>
      <c r="AN140" s="127"/>
      <c r="AO140" s="127"/>
      <c r="AP140" s="127"/>
      <c r="AQ140" s="127"/>
      <c r="AR140" s="127"/>
      <c r="AS140" s="127"/>
      <c r="AT140" s="161"/>
      <c r="AV140" s="119">
        <v>137</v>
      </c>
      <c r="AW140" s="127" t="s">
        <v>1889</v>
      </c>
      <c r="AX140" s="128" t="s">
        <v>1890</v>
      </c>
      <c r="AY140" s="128" t="s">
        <v>2030</v>
      </c>
      <c r="AZ140" s="128" t="s">
        <v>1942</v>
      </c>
      <c r="BA140" s="201" t="s">
        <v>1527</v>
      </c>
      <c r="BB140" s="129" t="s">
        <v>2382</v>
      </c>
      <c r="BC140" s="129"/>
      <c r="BD140" s="129" t="s">
        <v>2232</v>
      </c>
      <c r="BE140" s="129"/>
      <c r="BF140" s="129"/>
      <c r="BG140" s="129"/>
      <c r="BH140" s="129"/>
      <c r="BI140" s="129"/>
      <c r="BJ140" s="129"/>
      <c r="BK140" s="129"/>
      <c r="BL140" s="129"/>
      <c r="BM140" s="129"/>
      <c r="BN140" s="129"/>
      <c r="BO140" s="129"/>
      <c r="BP140" s="113"/>
      <c r="BQ140" s="113"/>
      <c r="BR140" s="113"/>
      <c r="BS140" s="113"/>
      <c r="BT140" s="113"/>
      <c r="BU140" s="113"/>
      <c r="BV140" s="113"/>
      <c r="BW140" s="113"/>
      <c r="BX140" s="113"/>
      <c r="BY140" s="113"/>
      <c r="BZ140" s="113"/>
      <c r="CA140" s="113"/>
      <c r="CB140" s="113"/>
      <c r="CC140" s="113"/>
      <c r="CD140" s="113"/>
      <c r="CE140" s="113"/>
      <c r="CF140" s="113"/>
      <c r="CG140" s="113"/>
      <c r="CH140" s="113"/>
      <c r="CI140" s="113"/>
      <c r="CJ140" s="113"/>
      <c r="CK140" s="113"/>
      <c r="CL140" s="113"/>
      <c r="CM140" s="113"/>
      <c r="CN140" s="113"/>
      <c r="CO140" s="113"/>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c r="EA140" s="113"/>
      <c r="EB140" s="113"/>
      <c r="EC140" s="113"/>
      <c r="ED140" s="113"/>
      <c r="EE140" s="113"/>
      <c r="EF140" s="113"/>
      <c r="EG140" s="113"/>
      <c r="EH140" s="113"/>
      <c r="EI140" s="113"/>
      <c r="EJ140" s="113"/>
      <c r="EK140" s="113"/>
      <c r="EL140" s="113"/>
      <c r="EM140" s="113"/>
      <c r="EN140" s="113"/>
      <c r="EO140" s="113"/>
      <c r="EP140" s="113"/>
      <c r="EQ140" s="113"/>
      <c r="ER140" s="113"/>
      <c r="ES140" s="113"/>
      <c r="ET140" s="113"/>
      <c r="EU140" s="113"/>
      <c r="EV140" s="113"/>
      <c r="EW140" s="113"/>
      <c r="EX140" s="113"/>
      <c r="EY140" s="113"/>
      <c r="EZ140" s="113"/>
      <c r="FA140" s="113"/>
      <c r="FB140" s="113"/>
      <c r="FC140" s="113"/>
      <c r="FD140" s="113"/>
      <c r="FE140" s="128"/>
    </row>
    <row r="141" spans="1:161" s="119" customFormat="1">
      <c r="A141" s="119" t="s">
        <v>1888</v>
      </c>
      <c r="B141" s="2"/>
      <c r="C141" s="156"/>
      <c r="D141" s="156"/>
      <c r="E141" s="127"/>
      <c r="F141" s="127" t="s">
        <v>1888</v>
      </c>
      <c r="G141" s="127"/>
      <c r="H141" s="127"/>
      <c r="I141" s="127"/>
      <c r="J141" s="127"/>
      <c r="K141" s="127"/>
      <c r="L141" s="127"/>
      <c r="M141" s="127"/>
      <c r="N141" s="127" t="s">
        <v>1888</v>
      </c>
      <c r="O141" s="127"/>
      <c r="P141" s="127"/>
      <c r="Q141" s="127"/>
      <c r="R141" s="127"/>
      <c r="S141" s="127"/>
      <c r="T141" s="127"/>
      <c r="U141" s="127"/>
      <c r="V141" s="127"/>
      <c r="W141" s="127"/>
      <c r="X141" s="127"/>
      <c r="Y141" s="127"/>
      <c r="Z141" s="127"/>
      <c r="AA141" s="127"/>
      <c r="AB141" s="127"/>
      <c r="AC141" s="127"/>
      <c r="AD141" s="127"/>
      <c r="AE141" s="127"/>
      <c r="AF141" s="127"/>
      <c r="AG141" s="127"/>
      <c r="AH141" s="127"/>
      <c r="AI141" s="127"/>
      <c r="AJ141" s="127"/>
      <c r="AK141" s="127"/>
      <c r="AL141" s="127"/>
      <c r="AM141" s="127"/>
      <c r="AN141" s="127"/>
      <c r="AO141" s="127"/>
      <c r="AP141" s="127"/>
      <c r="AQ141" s="127"/>
      <c r="AR141" s="127"/>
      <c r="AS141" s="127"/>
      <c r="AT141" s="161"/>
      <c r="AV141" s="119">
        <v>138</v>
      </c>
      <c r="AW141" s="127" t="s">
        <v>1889</v>
      </c>
      <c r="AX141" s="128" t="s">
        <v>1890</v>
      </c>
      <c r="AY141" s="128" t="s">
        <v>2030</v>
      </c>
      <c r="AZ141" s="128" t="s">
        <v>1942</v>
      </c>
      <c r="BA141" s="201" t="s">
        <v>24193</v>
      </c>
      <c r="BB141" s="129" t="s">
        <v>2383</v>
      </c>
      <c r="BC141" s="129"/>
      <c r="BD141" s="129" t="s">
        <v>26418</v>
      </c>
      <c r="BE141" s="129"/>
      <c r="BF141" s="129"/>
      <c r="BG141" s="129"/>
      <c r="BH141" s="129"/>
      <c r="BI141" s="129"/>
      <c r="BJ141" s="129"/>
      <c r="BK141" s="129"/>
      <c r="BL141" s="129"/>
      <c r="BM141" s="129"/>
      <c r="BN141" s="129"/>
      <c r="BO141" s="129"/>
      <c r="BP141" s="113" t="s">
        <v>1899</v>
      </c>
      <c r="BQ141" s="113" t="s">
        <v>2032</v>
      </c>
      <c r="BR141" s="113" t="s">
        <v>1900</v>
      </c>
      <c r="BS141" s="113" t="s">
        <v>26420</v>
      </c>
      <c r="BT141" s="232" t="s">
        <v>1535</v>
      </c>
      <c r="BU141" s="113" t="s">
        <v>1903</v>
      </c>
      <c r="BV141" s="113" t="s">
        <v>26421</v>
      </c>
      <c r="BW141" s="232" t="s">
        <v>1535</v>
      </c>
      <c r="BX141" s="113" t="s">
        <v>1903</v>
      </c>
      <c r="BY141" s="113" t="s">
        <v>26422</v>
      </c>
      <c r="BZ141" s="232" t="s">
        <v>1535</v>
      </c>
      <c r="CA141" s="113" t="s">
        <v>1903</v>
      </c>
      <c r="CB141" s="113" t="s">
        <v>26423</v>
      </c>
      <c r="CC141" s="232" t="s">
        <v>1535</v>
      </c>
      <c r="CD141" s="113" t="s">
        <v>1903</v>
      </c>
      <c r="CE141" s="113" t="s">
        <v>26424</v>
      </c>
      <c r="CF141" s="232" t="s">
        <v>1535</v>
      </c>
      <c r="CG141" s="113" t="s">
        <v>1903</v>
      </c>
      <c r="CH141" s="113" t="s">
        <v>26425</v>
      </c>
      <c r="CI141" s="232" t="s">
        <v>1535</v>
      </c>
      <c r="CJ141" s="113" t="s">
        <v>1903</v>
      </c>
      <c r="CK141" s="113" t="s">
        <v>26426</v>
      </c>
      <c r="CL141" s="232" t="s">
        <v>1535</v>
      </c>
      <c r="CM141" s="113" t="s">
        <v>1903</v>
      </c>
      <c r="CN141" s="113" t="s">
        <v>26427</v>
      </c>
      <c r="CO141" s="232" t="s">
        <v>1535</v>
      </c>
      <c r="CP141" s="113" t="s">
        <v>1903</v>
      </c>
      <c r="CQ141" s="113" t="s">
        <v>26419</v>
      </c>
      <c r="CR141" s="232" t="s">
        <v>1535</v>
      </c>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c r="EC141" s="113"/>
      <c r="ED141" s="113"/>
      <c r="EE141" s="113"/>
      <c r="EF141" s="113"/>
      <c r="EG141" s="113"/>
      <c r="EH141" s="113"/>
      <c r="EI141" s="113"/>
      <c r="EJ141" s="113"/>
      <c r="EK141" s="113"/>
      <c r="EL141" s="113"/>
      <c r="EM141" s="113"/>
      <c r="EN141" s="113"/>
      <c r="EO141" s="113"/>
      <c r="EP141" s="113"/>
      <c r="EQ141" s="113"/>
      <c r="ER141" s="113"/>
      <c r="ES141" s="113"/>
      <c r="ET141" s="113"/>
      <c r="EU141" s="113"/>
      <c r="EV141" s="113"/>
      <c r="EW141" s="113"/>
      <c r="EX141" s="113"/>
      <c r="EY141" s="113"/>
      <c r="EZ141" s="113"/>
      <c r="FA141" s="113"/>
      <c r="FB141" s="113"/>
      <c r="FC141" s="113"/>
      <c r="FD141" s="113"/>
      <c r="FE141" s="128"/>
    </row>
    <row r="142" spans="1:161" s="119" customFormat="1">
      <c r="A142" s="119" t="s">
        <v>1888</v>
      </c>
      <c r="B142" s="2"/>
      <c r="C142" s="156"/>
      <c r="D142" s="156"/>
      <c r="E142" s="127"/>
      <c r="F142" s="127" t="s">
        <v>1888</v>
      </c>
      <c r="G142" s="127"/>
      <c r="H142" s="127"/>
      <c r="I142" s="127"/>
      <c r="J142" s="127"/>
      <c r="K142" s="127"/>
      <c r="L142" s="127"/>
      <c r="M142" s="127"/>
      <c r="N142" s="127" t="s">
        <v>1888</v>
      </c>
      <c r="O142" s="127"/>
      <c r="P142" s="127"/>
      <c r="Q142" s="127"/>
      <c r="R142" s="127"/>
      <c r="S142" s="127"/>
      <c r="T142" s="127"/>
      <c r="U142" s="127"/>
      <c r="V142" s="127"/>
      <c r="W142" s="127"/>
      <c r="X142" s="127"/>
      <c r="Y142" s="127"/>
      <c r="Z142" s="127"/>
      <c r="AA142" s="127"/>
      <c r="AB142" s="127"/>
      <c r="AC142" s="127"/>
      <c r="AD142" s="127"/>
      <c r="AE142" s="127"/>
      <c r="AF142" s="127"/>
      <c r="AG142" s="127"/>
      <c r="AH142" s="127"/>
      <c r="AI142" s="127"/>
      <c r="AJ142" s="127"/>
      <c r="AK142" s="127"/>
      <c r="AL142" s="127"/>
      <c r="AM142" s="127"/>
      <c r="AN142" s="127"/>
      <c r="AO142" s="127"/>
      <c r="AP142" s="127"/>
      <c r="AQ142" s="127"/>
      <c r="AR142" s="127"/>
      <c r="AS142" s="127"/>
      <c r="AT142" s="161"/>
      <c r="AV142" s="119">
        <v>139</v>
      </c>
      <c r="AW142" s="127" t="s">
        <v>1889</v>
      </c>
      <c r="AX142" s="128" t="s">
        <v>1890</v>
      </c>
      <c r="AY142" s="128" t="s">
        <v>2030</v>
      </c>
      <c r="AZ142" s="128" t="s">
        <v>1942</v>
      </c>
      <c r="BA142" s="201" t="s">
        <v>1481</v>
      </c>
      <c r="BB142" s="129" t="s">
        <v>2384</v>
      </c>
      <c r="BC142" s="129"/>
      <c r="BD142" s="129" t="s">
        <v>2233</v>
      </c>
      <c r="BE142" s="129"/>
      <c r="BF142" s="129"/>
      <c r="BG142" s="129"/>
      <c r="BH142" s="129"/>
      <c r="BI142" s="129"/>
      <c r="BJ142" s="129"/>
      <c r="BK142" s="129"/>
      <c r="BL142" s="129"/>
      <c r="BM142" s="129"/>
      <c r="BN142" s="129"/>
      <c r="BO142" s="129"/>
      <c r="BP142" s="113"/>
      <c r="BQ142" s="113"/>
      <c r="BR142" s="113"/>
      <c r="BS142" s="113"/>
      <c r="BT142" s="113"/>
      <c r="BU142" s="113"/>
      <c r="BV142" s="113"/>
      <c r="BW142" s="113"/>
      <c r="BX142" s="113"/>
      <c r="BY142" s="113"/>
      <c r="BZ142" s="113"/>
      <c r="CA142" s="113"/>
      <c r="CB142" s="113"/>
      <c r="CC142" s="113"/>
      <c r="CD142" s="113"/>
      <c r="CE142" s="113"/>
      <c r="CF142" s="113"/>
      <c r="CG142" s="113"/>
      <c r="CH142" s="113"/>
      <c r="CI142" s="113"/>
      <c r="CJ142" s="113"/>
      <c r="CK142" s="113"/>
      <c r="CL142" s="113"/>
      <c r="CM142" s="113"/>
      <c r="CN142" s="113"/>
      <c r="CO142" s="113"/>
      <c r="CP142" s="113"/>
      <c r="CQ142" s="113"/>
      <c r="CR142" s="113"/>
      <c r="CS142" s="113"/>
      <c r="CT142" s="113"/>
      <c r="CU142" s="113"/>
      <c r="CV142" s="113"/>
      <c r="CW142" s="113"/>
      <c r="CX142" s="113"/>
      <c r="CY142" s="113"/>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c r="DZ142" s="113"/>
      <c r="EA142" s="113"/>
      <c r="EB142" s="113"/>
      <c r="EC142" s="113"/>
      <c r="ED142" s="113"/>
      <c r="EE142" s="113"/>
      <c r="EF142" s="113"/>
      <c r="EG142" s="113"/>
      <c r="EH142" s="113"/>
      <c r="EI142" s="113"/>
      <c r="EJ142" s="113"/>
      <c r="EK142" s="113"/>
      <c r="EL142" s="113"/>
      <c r="EM142" s="113"/>
      <c r="EN142" s="113"/>
      <c r="EO142" s="113"/>
      <c r="EP142" s="113"/>
      <c r="EQ142" s="113"/>
      <c r="ER142" s="113"/>
      <c r="ES142" s="113"/>
      <c r="ET142" s="113"/>
      <c r="EU142" s="113"/>
      <c r="EV142" s="113"/>
      <c r="EW142" s="113"/>
      <c r="EX142" s="113"/>
      <c r="EY142" s="113"/>
      <c r="EZ142" s="113"/>
      <c r="FA142" s="113"/>
      <c r="FB142" s="113"/>
      <c r="FC142" s="113"/>
      <c r="FD142" s="113"/>
      <c r="FE142" s="128"/>
    </row>
    <row r="143" spans="1:161" s="119" customFormat="1">
      <c r="A143" s="119" t="s">
        <v>1888</v>
      </c>
      <c r="B143" s="2"/>
      <c r="C143" s="156"/>
      <c r="D143" s="156"/>
      <c r="E143" s="127"/>
      <c r="F143" s="127" t="s">
        <v>1888</v>
      </c>
      <c r="G143" s="127"/>
      <c r="H143" s="127"/>
      <c r="I143" s="127"/>
      <c r="J143" s="127"/>
      <c r="K143" s="127"/>
      <c r="L143" s="127"/>
      <c r="M143" s="127"/>
      <c r="N143" s="127" t="s">
        <v>1888</v>
      </c>
      <c r="O143" s="127"/>
      <c r="P143" s="127"/>
      <c r="Q143" s="127"/>
      <c r="R143" s="127"/>
      <c r="S143" s="127"/>
      <c r="T143" s="127"/>
      <c r="U143" s="127"/>
      <c r="V143" s="127"/>
      <c r="W143" s="127"/>
      <c r="X143" s="127"/>
      <c r="Y143" s="127"/>
      <c r="Z143" s="127"/>
      <c r="AA143" s="127"/>
      <c r="AB143" s="127"/>
      <c r="AC143" s="127"/>
      <c r="AD143" s="127"/>
      <c r="AE143" s="127"/>
      <c r="AF143" s="127"/>
      <c r="AG143" s="127"/>
      <c r="AH143" s="127"/>
      <c r="AI143" s="127"/>
      <c r="AJ143" s="127"/>
      <c r="AK143" s="127"/>
      <c r="AL143" s="127"/>
      <c r="AM143" s="127"/>
      <c r="AN143" s="127"/>
      <c r="AO143" s="127"/>
      <c r="AP143" s="127"/>
      <c r="AQ143" s="127"/>
      <c r="AR143" s="127"/>
      <c r="AS143" s="127"/>
      <c r="AT143" s="161"/>
      <c r="AV143" s="119">
        <v>140</v>
      </c>
      <c r="AW143" s="127" t="s">
        <v>1889</v>
      </c>
      <c r="AX143" s="128" t="s">
        <v>1890</v>
      </c>
      <c r="AY143" s="128" t="s">
        <v>2030</v>
      </c>
      <c r="AZ143" s="128" t="s">
        <v>1942</v>
      </c>
      <c r="BA143" s="201" t="s">
        <v>2517</v>
      </c>
      <c r="BB143" s="129" t="s">
        <v>2385</v>
      </c>
      <c r="BC143" s="129"/>
      <c r="BD143" s="129" t="s">
        <v>2234</v>
      </c>
      <c r="BE143" s="129"/>
      <c r="BF143" s="129"/>
      <c r="BG143" s="129"/>
      <c r="BH143" s="129"/>
      <c r="BI143" s="129"/>
      <c r="BJ143" s="129"/>
      <c r="BK143" s="129"/>
      <c r="BL143" s="129"/>
      <c r="BM143" s="129"/>
      <c r="BN143" s="129"/>
      <c r="BO143" s="129"/>
      <c r="BP143" s="113"/>
      <c r="BQ143" s="113"/>
      <c r="BR143" s="113"/>
      <c r="BS143" s="113"/>
      <c r="BT143" s="113"/>
      <c r="BU143" s="113"/>
      <c r="BV143" s="113"/>
      <c r="BW143" s="113"/>
      <c r="BX143" s="113"/>
      <c r="BY143" s="113"/>
      <c r="BZ143" s="113"/>
      <c r="CA143" s="113"/>
      <c r="CB143" s="113"/>
      <c r="CC143" s="113"/>
      <c r="CD143" s="113"/>
      <c r="CE143" s="113"/>
      <c r="CF143" s="113"/>
      <c r="CG143" s="113"/>
      <c r="CH143" s="113"/>
      <c r="CI143" s="113"/>
      <c r="CJ143" s="113"/>
      <c r="CK143" s="113"/>
      <c r="CL143" s="113"/>
      <c r="CM143" s="113"/>
      <c r="CN143" s="113"/>
      <c r="CO143" s="113"/>
      <c r="CP143" s="113"/>
      <c r="CQ143" s="113"/>
      <c r="CR143" s="113"/>
      <c r="CS143" s="113"/>
      <c r="CT143" s="113"/>
      <c r="CU143" s="113"/>
      <c r="CV143" s="113"/>
      <c r="CW143" s="113"/>
      <c r="CX143" s="113"/>
      <c r="CY143" s="113"/>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c r="DZ143" s="113"/>
      <c r="EA143" s="113"/>
      <c r="EB143" s="113"/>
      <c r="EC143" s="113"/>
      <c r="ED143" s="113"/>
      <c r="EE143" s="113"/>
      <c r="EF143" s="113"/>
      <c r="EG143" s="113"/>
      <c r="EH143" s="113"/>
      <c r="EI143" s="113"/>
      <c r="EJ143" s="113"/>
      <c r="EK143" s="113"/>
      <c r="EL143" s="113"/>
      <c r="EM143" s="113"/>
      <c r="EN143" s="113"/>
      <c r="EO143" s="113"/>
      <c r="EP143" s="113"/>
      <c r="EQ143" s="113"/>
      <c r="ER143" s="113"/>
      <c r="ES143" s="113"/>
      <c r="ET143" s="113"/>
      <c r="EU143" s="113"/>
      <c r="EV143" s="113"/>
      <c r="EW143" s="113"/>
      <c r="EX143" s="113"/>
      <c r="EY143" s="113"/>
      <c r="EZ143" s="113"/>
      <c r="FA143" s="113"/>
      <c r="FB143" s="113"/>
      <c r="FC143" s="113"/>
      <c r="FD143" s="113"/>
      <c r="FE143" s="128"/>
    </row>
    <row r="144" spans="1:161" s="119" customFormat="1">
      <c r="A144" s="119" t="s">
        <v>1888</v>
      </c>
      <c r="B144" s="2"/>
      <c r="C144" s="156"/>
      <c r="D144" s="156"/>
      <c r="E144" s="127"/>
      <c r="F144" s="127" t="s">
        <v>1888</v>
      </c>
      <c r="G144" s="127"/>
      <c r="H144" s="127"/>
      <c r="I144" s="127"/>
      <c r="J144" s="127"/>
      <c r="K144" s="127"/>
      <c r="L144" s="127"/>
      <c r="M144" s="127"/>
      <c r="N144" s="127" t="s">
        <v>1888</v>
      </c>
      <c r="O144" s="127"/>
      <c r="P144" s="127"/>
      <c r="Q144" s="127"/>
      <c r="R144" s="127"/>
      <c r="S144" s="127"/>
      <c r="T144" s="127"/>
      <c r="U144" s="127"/>
      <c r="V144" s="127"/>
      <c r="W144" s="127"/>
      <c r="X144" s="127"/>
      <c r="Y144" s="127"/>
      <c r="Z144" s="127"/>
      <c r="AA144" s="127"/>
      <c r="AB144" s="127"/>
      <c r="AC144" s="127"/>
      <c r="AD144" s="127"/>
      <c r="AE144" s="127"/>
      <c r="AF144" s="127"/>
      <c r="AG144" s="127"/>
      <c r="AH144" s="127"/>
      <c r="AI144" s="127"/>
      <c r="AJ144" s="127"/>
      <c r="AK144" s="127"/>
      <c r="AL144" s="127"/>
      <c r="AM144" s="127"/>
      <c r="AN144" s="127"/>
      <c r="AO144" s="127"/>
      <c r="AP144" s="127"/>
      <c r="AQ144" s="127"/>
      <c r="AR144" s="127"/>
      <c r="AS144" s="127"/>
      <c r="AT144" s="161"/>
      <c r="AV144" s="119">
        <v>141</v>
      </c>
      <c r="AW144" s="127" t="s">
        <v>1889</v>
      </c>
      <c r="AX144" s="128" t="s">
        <v>1890</v>
      </c>
      <c r="AY144" s="128" t="s">
        <v>2030</v>
      </c>
      <c r="AZ144" s="128" t="s">
        <v>1942</v>
      </c>
      <c r="BA144" s="201" t="s">
        <v>2518</v>
      </c>
      <c r="BB144" s="129" t="s">
        <v>2386</v>
      </c>
      <c r="BC144" s="129"/>
      <c r="BD144" s="129" t="s">
        <v>2235</v>
      </c>
      <c r="BE144" s="129"/>
      <c r="BF144" s="129"/>
      <c r="BG144" s="129"/>
      <c r="BH144" s="129"/>
      <c r="BI144" s="129"/>
      <c r="BJ144" s="129"/>
      <c r="BK144" s="129"/>
      <c r="BL144" s="129"/>
      <c r="BM144" s="129"/>
      <c r="BN144" s="129"/>
      <c r="BO144" s="129"/>
      <c r="BP144" s="113"/>
      <c r="BQ144" s="113"/>
      <c r="BR144" s="113"/>
      <c r="BS144" s="113"/>
      <c r="BT144" s="113"/>
      <c r="BU144" s="113"/>
      <c r="BV144" s="113"/>
      <c r="BW144" s="113"/>
      <c r="BX144" s="113"/>
      <c r="BY144" s="113"/>
      <c r="BZ144" s="113"/>
      <c r="CA144" s="113"/>
      <c r="CB144" s="113"/>
      <c r="CC144" s="113"/>
      <c r="CD144" s="113"/>
      <c r="CE144" s="113"/>
      <c r="CF144" s="113"/>
      <c r="CG144" s="113"/>
      <c r="CH144" s="113"/>
      <c r="CI144" s="113"/>
      <c r="CJ144" s="113"/>
      <c r="CK144" s="113"/>
      <c r="CL144" s="113"/>
      <c r="CM144" s="113"/>
      <c r="CN144" s="113"/>
      <c r="CO144" s="113"/>
      <c r="CP144" s="113"/>
      <c r="CQ144" s="113"/>
      <c r="CR144" s="113"/>
      <c r="CS144" s="113"/>
      <c r="CT144" s="113"/>
      <c r="CU144" s="113"/>
      <c r="CV144" s="113"/>
      <c r="CW144" s="113"/>
      <c r="CX144" s="113"/>
      <c r="CY144" s="113"/>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c r="DZ144" s="113"/>
      <c r="EA144" s="113"/>
      <c r="EB144" s="113"/>
      <c r="EC144" s="113"/>
      <c r="ED144" s="113"/>
      <c r="EE144" s="113"/>
      <c r="EF144" s="113"/>
      <c r="EG144" s="113"/>
      <c r="EH144" s="113"/>
      <c r="EI144" s="113"/>
      <c r="EJ144" s="113"/>
      <c r="EK144" s="113"/>
      <c r="EL144" s="113"/>
      <c r="EM144" s="113"/>
      <c r="EN144" s="113"/>
      <c r="EO144" s="113"/>
      <c r="EP144" s="113"/>
      <c r="EQ144" s="113"/>
      <c r="ER144" s="113"/>
      <c r="ES144" s="113"/>
      <c r="ET144" s="113"/>
      <c r="EU144" s="113"/>
      <c r="EV144" s="113"/>
      <c r="EW144" s="113"/>
      <c r="EX144" s="113"/>
      <c r="EY144" s="113"/>
      <c r="EZ144" s="113"/>
      <c r="FA144" s="113"/>
      <c r="FB144" s="113"/>
      <c r="FC144" s="113"/>
      <c r="FD144" s="113"/>
      <c r="FE144" s="128"/>
    </row>
    <row r="145" spans="1:161" s="119" customFormat="1">
      <c r="A145" s="119" t="s">
        <v>1888</v>
      </c>
      <c r="B145" s="2"/>
      <c r="C145" s="156"/>
      <c r="D145" s="156"/>
      <c r="E145" s="127"/>
      <c r="F145" s="127" t="s">
        <v>1888</v>
      </c>
      <c r="G145" s="127"/>
      <c r="H145" s="127"/>
      <c r="I145" s="127"/>
      <c r="J145" s="127"/>
      <c r="K145" s="127"/>
      <c r="L145" s="127"/>
      <c r="M145" s="127"/>
      <c r="N145" s="127" t="s">
        <v>1888</v>
      </c>
      <c r="O145" s="127"/>
      <c r="P145" s="127"/>
      <c r="Q145" s="127"/>
      <c r="R145" s="127"/>
      <c r="S145" s="127"/>
      <c r="T145" s="127"/>
      <c r="U145" s="127"/>
      <c r="V145" s="127"/>
      <c r="W145" s="127"/>
      <c r="X145" s="127"/>
      <c r="Y145" s="127"/>
      <c r="Z145" s="127"/>
      <c r="AA145" s="127"/>
      <c r="AB145" s="127"/>
      <c r="AC145" s="127"/>
      <c r="AD145" s="127"/>
      <c r="AE145" s="127"/>
      <c r="AF145" s="127"/>
      <c r="AG145" s="127"/>
      <c r="AH145" s="127"/>
      <c r="AI145" s="127"/>
      <c r="AJ145" s="127"/>
      <c r="AK145" s="127"/>
      <c r="AL145" s="127"/>
      <c r="AM145" s="127"/>
      <c r="AN145" s="127"/>
      <c r="AO145" s="127"/>
      <c r="AP145" s="127"/>
      <c r="AQ145" s="127"/>
      <c r="AR145" s="127"/>
      <c r="AS145" s="127"/>
      <c r="AT145" s="161"/>
      <c r="AV145" s="119">
        <v>142</v>
      </c>
      <c r="AW145" s="127" t="s">
        <v>1889</v>
      </c>
      <c r="AX145" s="128" t="s">
        <v>1890</v>
      </c>
      <c r="AY145" s="128" t="s">
        <v>2030</v>
      </c>
      <c r="AZ145" s="128" t="s">
        <v>1942</v>
      </c>
      <c r="BA145" s="201" t="s">
        <v>2519</v>
      </c>
      <c r="BB145" s="129" t="s">
        <v>2387</v>
      </c>
      <c r="BC145" s="129"/>
      <c r="BD145" s="129" t="s">
        <v>2236</v>
      </c>
      <c r="BE145" s="129"/>
      <c r="BF145" s="129"/>
      <c r="BG145" s="129"/>
      <c r="BH145" s="129"/>
      <c r="BI145" s="129"/>
      <c r="BJ145" s="129"/>
      <c r="BK145" s="129"/>
      <c r="BL145" s="129"/>
      <c r="BM145" s="129"/>
      <c r="BN145" s="129"/>
      <c r="BO145" s="129"/>
      <c r="BP145" s="113"/>
      <c r="BQ145" s="113"/>
      <c r="BR145" s="113"/>
      <c r="BS145" s="113"/>
      <c r="BT145" s="113"/>
      <c r="BU145" s="113"/>
      <c r="BV145" s="113"/>
      <c r="BW145" s="113"/>
      <c r="BX145" s="113"/>
      <c r="BY145" s="113"/>
      <c r="BZ145" s="113"/>
      <c r="CA145" s="113"/>
      <c r="CB145" s="113"/>
      <c r="CC145" s="113"/>
      <c r="CD145" s="113"/>
      <c r="CE145" s="113"/>
      <c r="CF145" s="113"/>
      <c r="CG145" s="113"/>
      <c r="CH145" s="113"/>
      <c r="CI145" s="113"/>
      <c r="CJ145" s="113"/>
      <c r="CK145" s="113"/>
      <c r="CL145" s="113"/>
      <c r="CM145" s="113"/>
      <c r="CN145" s="113"/>
      <c r="CO145" s="113"/>
      <c r="CP145" s="113"/>
      <c r="CQ145" s="113"/>
      <c r="CR145" s="113"/>
      <c r="CS145" s="113"/>
      <c r="CT145" s="113"/>
      <c r="CU145" s="113"/>
      <c r="CV145" s="113"/>
      <c r="CW145" s="113"/>
      <c r="CX145" s="113"/>
      <c r="CY145" s="113"/>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c r="DZ145" s="113"/>
      <c r="EA145" s="113"/>
      <c r="EB145" s="113"/>
      <c r="EC145" s="113"/>
      <c r="ED145" s="113"/>
      <c r="EE145" s="113"/>
      <c r="EF145" s="113"/>
      <c r="EG145" s="113"/>
      <c r="EH145" s="113"/>
      <c r="EI145" s="113"/>
      <c r="EJ145" s="113"/>
      <c r="EK145" s="113"/>
      <c r="EL145" s="113"/>
      <c r="EM145" s="113"/>
      <c r="EN145" s="113"/>
      <c r="EO145" s="113"/>
      <c r="EP145" s="113"/>
      <c r="EQ145" s="113"/>
      <c r="ER145" s="113"/>
      <c r="ES145" s="113"/>
      <c r="ET145" s="113"/>
      <c r="EU145" s="113"/>
      <c r="EV145" s="113"/>
      <c r="EW145" s="113"/>
      <c r="EX145" s="113"/>
      <c r="EY145" s="113"/>
      <c r="EZ145" s="113"/>
      <c r="FA145" s="113"/>
      <c r="FB145" s="113"/>
      <c r="FC145" s="113"/>
      <c r="FD145" s="113"/>
      <c r="FE145" s="128"/>
    </row>
    <row r="146" spans="1:161" s="119" customFormat="1">
      <c r="A146" s="119" t="s">
        <v>1888</v>
      </c>
      <c r="B146" s="2"/>
      <c r="C146" s="156"/>
      <c r="D146" s="156"/>
      <c r="E146" s="127"/>
      <c r="F146" s="127" t="s">
        <v>1888</v>
      </c>
      <c r="G146" s="127"/>
      <c r="H146" s="127"/>
      <c r="I146" s="127"/>
      <c r="J146" s="127"/>
      <c r="K146" s="127"/>
      <c r="L146" s="127"/>
      <c r="M146" s="127"/>
      <c r="N146" s="127" t="s">
        <v>1888</v>
      </c>
      <c r="O146" s="127"/>
      <c r="P146" s="127"/>
      <c r="Q146" s="127"/>
      <c r="R146" s="127"/>
      <c r="S146" s="127"/>
      <c r="T146" s="127"/>
      <c r="U146" s="127"/>
      <c r="V146" s="127"/>
      <c r="W146" s="127"/>
      <c r="X146" s="127"/>
      <c r="Y146" s="127"/>
      <c r="Z146" s="127"/>
      <c r="AA146" s="127"/>
      <c r="AB146" s="127"/>
      <c r="AC146" s="127"/>
      <c r="AD146" s="127"/>
      <c r="AE146" s="127"/>
      <c r="AF146" s="127"/>
      <c r="AG146" s="127"/>
      <c r="AH146" s="127"/>
      <c r="AI146" s="127"/>
      <c r="AJ146" s="127"/>
      <c r="AK146" s="127"/>
      <c r="AL146" s="127"/>
      <c r="AM146" s="127"/>
      <c r="AN146" s="127"/>
      <c r="AO146" s="127"/>
      <c r="AP146" s="127"/>
      <c r="AQ146" s="127"/>
      <c r="AR146" s="127"/>
      <c r="AS146" s="127"/>
      <c r="AT146" s="161"/>
      <c r="AV146" s="119">
        <v>143</v>
      </c>
      <c r="AW146" s="127" t="s">
        <v>1889</v>
      </c>
      <c r="AX146" s="128" t="s">
        <v>1890</v>
      </c>
      <c r="AY146" s="128" t="s">
        <v>2030</v>
      </c>
      <c r="AZ146" s="128" t="s">
        <v>1942</v>
      </c>
      <c r="BA146" s="201" t="s">
        <v>1495</v>
      </c>
      <c r="BB146" s="129" t="s">
        <v>2388</v>
      </c>
      <c r="BC146" s="129"/>
      <c r="BD146" s="129" t="s">
        <v>2237</v>
      </c>
      <c r="BE146" s="129"/>
      <c r="BF146" s="129"/>
      <c r="BG146" s="129"/>
      <c r="BH146" s="129"/>
      <c r="BI146" s="129"/>
      <c r="BJ146" s="129"/>
      <c r="BK146" s="129"/>
      <c r="BL146" s="129"/>
      <c r="BM146" s="129"/>
      <c r="BN146" s="129"/>
      <c r="BO146" s="129"/>
      <c r="BP146" s="113"/>
      <c r="BQ146" s="113"/>
      <c r="BR146" s="113"/>
      <c r="BS146" s="113"/>
      <c r="BT146" s="113"/>
      <c r="BU146" s="113"/>
      <c r="BV146" s="113"/>
      <c r="BW146" s="113"/>
      <c r="BX146" s="113"/>
      <c r="BY146" s="113"/>
      <c r="BZ146" s="113"/>
      <c r="CA146" s="113"/>
      <c r="CB146" s="113"/>
      <c r="CC146" s="113"/>
      <c r="CD146" s="113"/>
      <c r="CE146" s="113"/>
      <c r="CF146" s="113"/>
      <c r="CG146" s="113"/>
      <c r="CH146" s="113"/>
      <c r="CI146" s="113"/>
      <c r="CJ146" s="113"/>
      <c r="CK146" s="113"/>
      <c r="CL146" s="113"/>
      <c r="CM146" s="113"/>
      <c r="CN146" s="113"/>
      <c r="CO146" s="113"/>
      <c r="CP146" s="113"/>
      <c r="CQ146" s="113"/>
      <c r="CR146" s="113"/>
      <c r="CS146" s="113"/>
      <c r="CT146" s="113"/>
      <c r="CU146" s="113"/>
      <c r="CV146" s="113"/>
      <c r="CW146" s="113"/>
      <c r="CX146" s="113"/>
      <c r="CY146" s="113"/>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c r="DZ146" s="113"/>
      <c r="EA146" s="113"/>
      <c r="EB146" s="113"/>
      <c r="EC146" s="113"/>
      <c r="ED146" s="113"/>
      <c r="EE146" s="113"/>
      <c r="EF146" s="113"/>
      <c r="EG146" s="113"/>
      <c r="EH146" s="113"/>
      <c r="EI146" s="113"/>
      <c r="EJ146" s="113"/>
      <c r="EK146" s="113"/>
      <c r="EL146" s="113"/>
      <c r="EM146" s="113"/>
      <c r="EN146" s="113"/>
      <c r="EO146" s="113"/>
      <c r="EP146" s="113"/>
      <c r="EQ146" s="113"/>
      <c r="ER146" s="113"/>
      <c r="ES146" s="113"/>
      <c r="ET146" s="113"/>
      <c r="EU146" s="113"/>
      <c r="EV146" s="113"/>
      <c r="EW146" s="113"/>
      <c r="EX146" s="113"/>
      <c r="EY146" s="113"/>
      <c r="EZ146" s="113"/>
      <c r="FA146" s="113"/>
      <c r="FB146" s="113"/>
      <c r="FC146" s="113"/>
      <c r="FD146" s="113"/>
      <c r="FE146" s="128"/>
    </row>
    <row r="147" spans="1:161" s="119" customFormat="1">
      <c r="A147" s="119" t="s">
        <v>1888</v>
      </c>
      <c r="B147" s="2"/>
      <c r="C147" s="156"/>
      <c r="D147" s="156"/>
      <c r="E147" s="127"/>
      <c r="F147" s="127" t="s">
        <v>1888</v>
      </c>
      <c r="G147" s="127"/>
      <c r="H147" s="127"/>
      <c r="I147" s="127"/>
      <c r="J147" s="127"/>
      <c r="K147" s="127"/>
      <c r="L147" s="127"/>
      <c r="M147" s="127"/>
      <c r="N147" s="127" t="s">
        <v>1888</v>
      </c>
      <c r="O147" s="127"/>
      <c r="P147" s="127"/>
      <c r="Q147" s="127"/>
      <c r="R147" s="127"/>
      <c r="S147" s="127"/>
      <c r="T147" s="127"/>
      <c r="U147" s="127"/>
      <c r="V147" s="127"/>
      <c r="W147" s="127"/>
      <c r="X147" s="127"/>
      <c r="Y147" s="127"/>
      <c r="Z147" s="127"/>
      <c r="AA147" s="127"/>
      <c r="AB147" s="127"/>
      <c r="AC147" s="127"/>
      <c r="AD147" s="127"/>
      <c r="AE147" s="127"/>
      <c r="AF147" s="127"/>
      <c r="AG147" s="127"/>
      <c r="AH147" s="127"/>
      <c r="AI147" s="127"/>
      <c r="AJ147" s="127"/>
      <c r="AK147" s="127"/>
      <c r="AL147" s="127"/>
      <c r="AM147" s="127"/>
      <c r="AN147" s="127"/>
      <c r="AO147" s="127"/>
      <c r="AP147" s="127"/>
      <c r="AQ147" s="127"/>
      <c r="AR147" s="127"/>
      <c r="AS147" s="127"/>
      <c r="AT147" s="161"/>
      <c r="AV147" s="119">
        <v>144</v>
      </c>
      <c r="AW147" s="127" t="s">
        <v>1889</v>
      </c>
      <c r="AX147" s="128" t="s">
        <v>1890</v>
      </c>
      <c r="AY147" s="128" t="s">
        <v>2030</v>
      </c>
      <c r="AZ147" s="128" t="s">
        <v>1942</v>
      </c>
      <c r="BA147" s="201" t="s">
        <v>2520</v>
      </c>
      <c r="BB147" s="129" t="s">
        <v>2389</v>
      </c>
      <c r="BC147" s="129"/>
      <c r="BD147" s="129" t="s">
        <v>2238</v>
      </c>
      <c r="BE147" s="129"/>
      <c r="BF147" s="129"/>
      <c r="BG147" s="129"/>
      <c r="BH147" s="129"/>
      <c r="BI147" s="129"/>
      <c r="BJ147" s="129"/>
      <c r="BK147" s="129"/>
      <c r="BL147" s="129"/>
      <c r="BM147" s="129"/>
      <c r="BN147" s="129"/>
      <c r="BO147" s="129"/>
      <c r="BP147" s="113"/>
      <c r="BQ147" s="113"/>
      <c r="BR147" s="113"/>
      <c r="BS147" s="113"/>
      <c r="BT147" s="113"/>
      <c r="BU147" s="113"/>
      <c r="BV147" s="113"/>
      <c r="BW147" s="113"/>
      <c r="BX147" s="113"/>
      <c r="BY147" s="113"/>
      <c r="BZ147" s="113"/>
      <c r="CA147" s="113"/>
      <c r="CB147" s="113"/>
      <c r="CC147" s="113"/>
      <c r="CD147" s="113"/>
      <c r="CE147" s="113"/>
      <c r="CF147" s="113"/>
      <c r="CG147" s="113"/>
      <c r="CH147" s="113"/>
      <c r="CI147" s="113"/>
      <c r="CJ147" s="113"/>
      <c r="CK147" s="113"/>
      <c r="CL147" s="113"/>
      <c r="CM147" s="113"/>
      <c r="CN147" s="113"/>
      <c r="CO147" s="113"/>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c r="EA147" s="113"/>
      <c r="EB147" s="113"/>
      <c r="EC147" s="113"/>
      <c r="ED147" s="113"/>
      <c r="EE147" s="113"/>
      <c r="EF147" s="113"/>
      <c r="EG147" s="113"/>
      <c r="EH147" s="113"/>
      <c r="EI147" s="113"/>
      <c r="EJ147" s="113"/>
      <c r="EK147" s="113"/>
      <c r="EL147" s="113"/>
      <c r="EM147" s="113"/>
      <c r="EN147" s="113"/>
      <c r="EO147" s="113"/>
      <c r="EP147" s="113"/>
      <c r="EQ147" s="113"/>
      <c r="ER147" s="113"/>
      <c r="ES147" s="113"/>
      <c r="ET147" s="113"/>
      <c r="EU147" s="113"/>
      <c r="EV147" s="113"/>
      <c r="EW147" s="113"/>
      <c r="EX147" s="113"/>
      <c r="EY147" s="113"/>
      <c r="EZ147" s="113"/>
      <c r="FA147" s="113"/>
      <c r="FB147" s="113"/>
      <c r="FC147" s="113"/>
      <c r="FD147" s="113"/>
      <c r="FE147" s="128"/>
    </row>
    <row r="148" spans="1:161" s="119" customFormat="1">
      <c r="A148" s="119" t="s">
        <v>1888</v>
      </c>
      <c r="B148" s="2"/>
      <c r="C148" s="156"/>
      <c r="D148" s="156"/>
      <c r="E148" s="127"/>
      <c r="F148" s="127" t="s">
        <v>1888</v>
      </c>
      <c r="G148" s="127"/>
      <c r="H148" s="127"/>
      <c r="I148" s="127"/>
      <c r="J148" s="127"/>
      <c r="K148" s="127"/>
      <c r="L148" s="127"/>
      <c r="M148" s="127"/>
      <c r="N148" s="127" t="s">
        <v>1888</v>
      </c>
      <c r="O148" s="127"/>
      <c r="P148" s="127"/>
      <c r="Q148" s="127"/>
      <c r="R148" s="127"/>
      <c r="S148" s="127"/>
      <c r="T148" s="127"/>
      <c r="U148" s="127"/>
      <c r="V148" s="127"/>
      <c r="W148" s="127"/>
      <c r="X148" s="127"/>
      <c r="Y148" s="127"/>
      <c r="Z148" s="127"/>
      <c r="AA148" s="127"/>
      <c r="AB148" s="127"/>
      <c r="AC148" s="127"/>
      <c r="AD148" s="127"/>
      <c r="AE148" s="127"/>
      <c r="AF148" s="127"/>
      <c r="AG148" s="127"/>
      <c r="AH148" s="127"/>
      <c r="AI148" s="127"/>
      <c r="AJ148" s="127"/>
      <c r="AK148" s="127"/>
      <c r="AL148" s="127"/>
      <c r="AM148" s="127"/>
      <c r="AN148" s="127"/>
      <c r="AO148" s="127"/>
      <c r="AP148" s="127"/>
      <c r="AQ148" s="127"/>
      <c r="AR148" s="127"/>
      <c r="AS148" s="127"/>
      <c r="AT148" s="161"/>
      <c r="AV148" s="119">
        <v>145</v>
      </c>
      <c r="AW148" s="127" t="s">
        <v>1889</v>
      </c>
      <c r="AX148" s="128" t="s">
        <v>1890</v>
      </c>
      <c r="AY148" s="128" t="s">
        <v>2030</v>
      </c>
      <c r="AZ148" s="128" t="s">
        <v>1942</v>
      </c>
      <c r="BA148" s="201" t="s">
        <v>2521</v>
      </c>
      <c r="BB148" s="129" t="s">
        <v>2390</v>
      </c>
      <c r="BC148" s="129"/>
      <c r="BD148" s="129" t="s">
        <v>2239</v>
      </c>
      <c r="BE148" s="129"/>
      <c r="BF148" s="129"/>
      <c r="BG148" s="129"/>
      <c r="BH148" s="129"/>
      <c r="BI148" s="129"/>
      <c r="BJ148" s="129"/>
      <c r="BK148" s="129"/>
      <c r="BL148" s="129"/>
      <c r="BM148" s="129"/>
      <c r="BN148" s="129"/>
      <c r="BO148" s="129"/>
      <c r="BP148" s="113"/>
      <c r="BQ148" s="113"/>
      <c r="BR148" s="113"/>
      <c r="BS148" s="113"/>
      <c r="BT148" s="113"/>
      <c r="BU148" s="113"/>
      <c r="BV148" s="113"/>
      <c r="BW148" s="113"/>
      <c r="BX148" s="113"/>
      <c r="BY148" s="113"/>
      <c r="BZ148" s="113"/>
      <c r="CA148" s="113"/>
      <c r="CB148" s="113"/>
      <c r="CC148" s="113"/>
      <c r="CD148" s="113"/>
      <c r="CE148" s="113"/>
      <c r="CF148" s="113"/>
      <c r="CG148" s="113"/>
      <c r="CH148" s="113"/>
      <c r="CI148" s="113"/>
      <c r="CJ148" s="113"/>
      <c r="CK148" s="113"/>
      <c r="CL148" s="113"/>
      <c r="CM148" s="113"/>
      <c r="CN148" s="113"/>
      <c r="CO148" s="113"/>
      <c r="CP148" s="113"/>
      <c r="CQ148" s="113"/>
      <c r="CR148" s="113"/>
      <c r="CS148" s="113"/>
      <c r="CT148" s="113"/>
      <c r="CU148" s="113"/>
      <c r="CV148" s="113"/>
      <c r="CW148" s="113"/>
      <c r="CX148" s="113"/>
      <c r="CY148" s="113"/>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c r="DZ148" s="113"/>
      <c r="EA148" s="113"/>
      <c r="EB148" s="113"/>
      <c r="EC148" s="113"/>
      <c r="ED148" s="113"/>
      <c r="EE148" s="113"/>
      <c r="EF148" s="113"/>
      <c r="EG148" s="113"/>
      <c r="EH148" s="113"/>
      <c r="EI148" s="113"/>
      <c r="EJ148" s="113"/>
      <c r="EK148" s="113"/>
      <c r="EL148" s="113"/>
      <c r="EM148" s="113"/>
      <c r="EN148" s="113"/>
      <c r="EO148" s="113"/>
      <c r="EP148" s="113"/>
      <c r="EQ148" s="113"/>
      <c r="ER148" s="113"/>
      <c r="ES148" s="113"/>
      <c r="ET148" s="113"/>
      <c r="EU148" s="113"/>
      <c r="EV148" s="113"/>
      <c r="EW148" s="113"/>
      <c r="EX148" s="113"/>
      <c r="EY148" s="113"/>
      <c r="EZ148" s="113"/>
      <c r="FA148" s="113"/>
      <c r="FB148" s="113"/>
      <c r="FC148" s="113"/>
      <c r="FD148" s="113"/>
      <c r="FE148" s="128"/>
    </row>
    <row r="149" spans="1:161" s="119" customFormat="1">
      <c r="A149" s="119" t="s">
        <v>1888</v>
      </c>
      <c r="B149" s="2"/>
      <c r="C149" s="156"/>
      <c r="D149" s="156"/>
      <c r="E149" s="127"/>
      <c r="F149" s="127" t="s">
        <v>1888</v>
      </c>
      <c r="G149" s="127"/>
      <c r="H149" s="127"/>
      <c r="I149" s="127"/>
      <c r="J149" s="127"/>
      <c r="K149" s="127"/>
      <c r="L149" s="127"/>
      <c r="M149" s="127"/>
      <c r="N149" s="127" t="s">
        <v>1888</v>
      </c>
      <c r="O149" s="127"/>
      <c r="P149" s="127"/>
      <c r="Q149" s="127"/>
      <c r="R149" s="127"/>
      <c r="S149" s="127"/>
      <c r="T149" s="127"/>
      <c r="U149" s="127"/>
      <c r="V149" s="127"/>
      <c r="W149" s="127"/>
      <c r="X149" s="127"/>
      <c r="Y149" s="127"/>
      <c r="Z149" s="127"/>
      <c r="AA149" s="127"/>
      <c r="AB149" s="127"/>
      <c r="AC149" s="127"/>
      <c r="AD149" s="127"/>
      <c r="AE149" s="127"/>
      <c r="AF149" s="127"/>
      <c r="AG149" s="127"/>
      <c r="AH149" s="127"/>
      <c r="AI149" s="127"/>
      <c r="AJ149" s="127"/>
      <c r="AK149" s="127"/>
      <c r="AL149" s="127"/>
      <c r="AM149" s="127"/>
      <c r="AN149" s="127"/>
      <c r="AO149" s="127"/>
      <c r="AP149" s="127"/>
      <c r="AQ149" s="127"/>
      <c r="AR149" s="127"/>
      <c r="AS149" s="127"/>
      <c r="AT149" s="161"/>
      <c r="AV149" s="119">
        <v>146</v>
      </c>
      <c r="AW149" s="127" t="s">
        <v>1889</v>
      </c>
      <c r="AX149" s="128" t="s">
        <v>1890</v>
      </c>
      <c r="AY149" s="128" t="s">
        <v>2030</v>
      </c>
      <c r="AZ149" s="128" t="s">
        <v>1942</v>
      </c>
      <c r="BA149" s="202" t="s">
        <v>2522</v>
      </c>
      <c r="BB149" s="129" t="s">
        <v>2391</v>
      </c>
      <c r="BC149" s="129"/>
      <c r="BD149" s="129" t="s">
        <v>26266</v>
      </c>
      <c r="BE149" s="129"/>
      <c r="BF149" s="129"/>
      <c r="BG149" s="129"/>
      <c r="BH149" s="129"/>
      <c r="BI149" s="129"/>
      <c r="BJ149" s="129"/>
      <c r="BK149" s="129"/>
      <c r="BL149" s="129"/>
      <c r="BM149" s="129"/>
      <c r="BN149" s="129"/>
      <c r="BO149" s="129"/>
      <c r="BP149" s="113"/>
      <c r="BQ149" s="113"/>
      <c r="BR149" s="113"/>
      <c r="BS149" s="113"/>
      <c r="BT149" s="113"/>
      <c r="BU149" s="113"/>
      <c r="BV149" s="113"/>
      <c r="BW149" s="113"/>
      <c r="BX149" s="113"/>
      <c r="BY149" s="113"/>
      <c r="BZ149" s="113"/>
      <c r="CA149" s="113"/>
      <c r="CB149" s="113"/>
      <c r="CC149" s="113"/>
      <c r="CD149" s="113"/>
      <c r="CE149" s="113"/>
      <c r="CF149" s="113"/>
      <c r="CG149" s="113"/>
      <c r="CH149" s="113"/>
      <c r="CI149" s="113"/>
      <c r="CJ149" s="113"/>
      <c r="CK149" s="113"/>
      <c r="CL149" s="113"/>
      <c r="CM149" s="113"/>
      <c r="CN149" s="113"/>
      <c r="CO149" s="113"/>
      <c r="CP149" s="113"/>
      <c r="CQ149" s="113"/>
      <c r="CR149" s="113"/>
      <c r="CS149" s="113"/>
      <c r="CT149" s="113"/>
      <c r="CU149" s="113"/>
      <c r="CV149" s="113"/>
      <c r="CW149" s="113"/>
      <c r="CX149" s="113"/>
      <c r="CY149" s="113"/>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c r="DZ149" s="113"/>
      <c r="EA149" s="113"/>
      <c r="EB149" s="113"/>
      <c r="EC149" s="113"/>
      <c r="ED149" s="113"/>
      <c r="EE149" s="113"/>
      <c r="EF149" s="113"/>
      <c r="EG149" s="113"/>
      <c r="EH149" s="113"/>
      <c r="EI149" s="113"/>
      <c r="EJ149" s="113"/>
      <c r="EK149" s="113"/>
      <c r="EL149" s="113"/>
      <c r="EM149" s="113"/>
      <c r="EN149" s="113"/>
      <c r="EO149" s="113"/>
      <c r="EP149" s="113"/>
      <c r="EQ149" s="113"/>
      <c r="ER149" s="113"/>
      <c r="ES149" s="113"/>
      <c r="ET149" s="113"/>
      <c r="EU149" s="113"/>
      <c r="EV149" s="113"/>
      <c r="EW149" s="113"/>
      <c r="EX149" s="113"/>
      <c r="EY149" s="113"/>
      <c r="EZ149" s="113"/>
      <c r="FA149" s="113"/>
      <c r="FB149" s="113"/>
      <c r="FC149" s="113"/>
      <c r="FD149" s="113"/>
      <c r="FE149" s="128"/>
    </row>
    <row r="150" spans="1:161" s="119" customFormat="1">
      <c r="A150" s="119" t="s">
        <v>1888</v>
      </c>
      <c r="B150" s="2"/>
      <c r="C150" s="156"/>
      <c r="D150" s="156"/>
      <c r="E150" s="127"/>
      <c r="F150" s="127" t="s">
        <v>1888</v>
      </c>
      <c r="G150" s="127"/>
      <c r="H150" s="127"/>
      <c r="I150" s="127"/>
      <c r="J150" s="127"/>
      <c r="K150" s="127"/>
      <c r="L150" s="127"/>
      <c r="M150" s="127"/>
      <c r="N150" s="127" t="s">
        <v>1888</v>
      </c>
      <c r="O150" s="127"/>
      <c r="P150" s="127"/>
      <c r="Q150" s="127"/>
      <c r="R150" s="127"/>
      <c r="S150" s="127"/>
      <c r="T150" s="127"/>
      <c r="U150" s="127"/>
      <c r="V150" s="127"/>
      <c r="W150" s="127"/>
      <c r="X150" s="127"/>
      <c r="Y150" s="127"/>
      <c r="Z150" s="127"/>
      <c r="AA150" s="127"/>
      <c r="AB150" s="127"/>
      <c r="AC150" s="127"/>
      <c r="AD150" s="127"/>
      <c r="AE150" s="127"/>
      <c r="AF150" s="127"/>
      <c r="AG150" s="127"/>
      <c r="AH150" s="127"/>
      <c r="AI150" s="127"/>
      <c r="AJ150" s="127"/>
      <c r="AK150" s="127"/>
      <c r="AL150" s="127"/>
      <c r="AM150" s="127"/>
      <c r="AN150" s="127"/>
      <c r="AO150" s="127"/>
      <c r="AP150" s="127"/>
      <c r="AQ150" s="127"/>
      <c r="AR150" s="127"/>
      <c r="AS150" s="127"/>
      <c r="AT150" s="161"/>
      <c r="AV150" s="119">
        <v>147</v>
      </c>
      <c r="AW150" s="127" t="s">
        <v>1889</v>
      </c>
      <c r="AX150" s="128" t="s">
        <v>1890</v>
      </c>
      <c r="AY150" s="128" t="s">
        <v>2030</v>
      </c>
      <c r="AZ150" s="128" t="s">
        <v>1942</v>
      </c>
      <c r="BA150" s="202" t="s">
        <v>2576</v>
      </c>
      <c r="BB150" s="129" t="s">
        <v>2391</v>
      </c>
      <c r="BC150" s="129"/>
      <c r="BD150" s="129" t="s">
        <v>26266</v>
      </c>
      <c r="BE150" s="129"/>
      <c r="BF150" s="129"/>
      <c r="BG150" s="129"/>
      <c r="BH150" s="129"/>
      <c r="BI150" s="129"/>
      <c r="BJ150" s="129"/>
      <c r="BK150" s="129"/>
      <c r="BL150" s="129"/>
      <c r="BM150" s="129"/>
      <c r="BN150" s="129"/>
      <c r="BO150" s="129"/>
      <c r="BP150" s="113"/>
      <c r="BQ150" s="113"/>
      <c r="BR150" s="113"/>
      <c r="BS150" s="113"/>
      <c r="BT150" s="113"/>
      <c r="BU150" s="113"/>
      <c r="BV150" s="113"/>
      <c r="BW150" s="113"/>
      <c r="BX150" s="113"/>
      <c r="BY150" s="113"/>
      <c r="BZ150" s="113"/>
      <c r="CA150" s="113"/>
      <c r="CB150" s="113"/>
      <c r="CC150" s="113"/>
      <c r="CD150" s="113"/>
      <c r="CE150" s="113"/>
      <c r="CF150" s="113"/>
      <c r="CG150" s="113"/>
      <c r="CH150" s="113"/>
      <c r="CI150" s="113"/>
      <c r="CJ150" s="113"/>
      <c r="CK150" s="113"/>
      <c r="CL150" s="113"/>
      <c r="CM150" s="113"/>
      <c r="CN150" s="113"/>
      <c r="CO150" s="113"/>
      <c r="CP150" s="113"/>
      <c r="CQ150" s="113"/>
      <c r="CR150" s="113"/>
      <c r="CS150" s="113"/>
      <c r="CT150" s="113"/>
      <c r="CU150" s="113"/>
      <c r="CV150" s="113"/>
      <c r="CW150" s="113"/>
      <c r="CX150" s="113"/>
      <c r="CY150" s="113"/>
      <c r="CZ150" s="113"/>
      <c r="DA150" s="113"/>
      <c r="DB150" s="113"/>
      <c r="DC150" s="113"/>
      <c r="DD150" s="113"/>
      <c r="DE150" s="113"/>
      <c r="DF150" s="113"/>
      <c r="DG150" s="113"/>
      <c r="DH150" s="113"/>
      <c r="DI150" s="113"/>
      <c r="DJ150" s="113"/>
      <c r="DK150" s="113"/>
      <c r="DL150" s="113"/>
      <c r="DM150" s="113"/>
      <c r="DN150" s="113"/>
      <c r="DO150" s="113"/>
      <c r="DP150" s="113"/>
      <c r="DQ150" s="113"/>
      <c r="DR150" s="113"/>
      <c r="DS150" s="113"/>
      <c r="DT150" s="113"/>
      <c r="DU150" s="113"/>
      <c r="DV150" s="113"/>
      <c r="DW150" s="113"/>
      <c r="DX150" s="113"/>
      <c r="DY150" s="113"/>
      <c r="DZ150" s="113"/>
      <c r="EA150" s="113"/>
      <c r="EB150" s="113"/>
      <c r="EC150" s="113"/>
      <c r="ED150" s="113"/>
      <c r="EE150" s="113"/>
      <c r="EF150" s="113"/>
      <c r="EG150" s="113"/>
      <c r="EH150" s="113"/>
      <c r="EI150" s="113"/>
      <c r="EJ150" s="113"/>
      <c r="EK150" s="113"/>
      <c r="EL150" s="113"/>
      <c r="EM150" s="113"/>
      <c r="EN150" s="113"/>
      <c r="EO150" s="113"/>
      <c r="EP150" s="113"/>
      <c r="EQ150" s="113"/>
      <c r="ER150" s="113"/>
      <c r="ES150" s="113"/>
      <c r="ET150" s="113"/>
      <c r="EU150" s="113"/>
      <c r="EV150" s="113"/>
      <c r="EW150" s="113"/>
      <c r="EX150" s="113"/>
      <c r="EY150" s="113"/>
      <c r="EZ150" s="113"/>
      <c r="FA150" s="113"/>
      <c r="FB150" s="113"/>
      <c r="FC150" s="113"/>
      <c r="FD150" s="113"/>
      <c r="FE150" s="128"/>
    </row>
    <row r="151" spans="1:161" s="119" customFormat="1">
      <c r="A151" s="119" t="s">
        <v>1888</v>
      </c>
      <c r="B151" s="2"/>
      <c r="C151" s="156"/>
      <c r="D151" s="156"/>
      <c r="E151" s="127"/>
      <c r="F151" s="127" t="s">
        <v>1888</v>
      </c>
      <c r="G151" s="127"/>
      <c r="H151" s="127"/>
      <c r="I151" s="127"/>
      <c r="J151" s="127"/>
      <c r="K151" s="127"/>
      <c r="L151" s="127"/>
      <c r="M151" s="127"/>
      <c r="N151" s="127" t="s">
        <v>1888</v>
      </c>
      <c r="O151" s="127"/>
      <c r="P151" s="127"/>
      <c r="Q151" s="127"/>
      <c r="R151" s="127"/>
      <c r="S151" s="127"/>
      <c r="T151" s="127"/>
      <c r="U151" s="127"/>
      <c r="V151" s="127"/>
      <c r="W151" s="127"/>
      <c r="X151" s="127"/>
      <c r="Y151" s="127"/>
      <c r="Z151" s="127"/>
      <c r="AA151" s="127"/>
      <c r="AB151" s="127"/>
      <c r="AC151" s="127"/>
      <c r="AD151" s="127"/>
      <c r="AE151" s="127"/>
      <c r="AF151" s="127"/>
      <c r="AG151" s="127"/>
      <c r="AH151" s="127"/>
      <c r="AI151" s="127"/>
      <c r="AJ151" s="127"/>
      <c r="AK151" s="127"/>
      <c r="AL151" s="127"/>
      <c r="AM151" s="127"/>
      <c r="AN151" s="127"/>
      <c r="AO151" s="127"/>
      <c r="AP151" s="127"/>
      <c r="AQ151" s="127"/>
      <c r="AR151" s="127"/>
      <c r="AS151" s="127"/>
      <c r="AT151" s="161"/>
      <c r="AV151" s="119">
        <v>148</v>
      </c>
      <c r="AW151" s="127" t="s">
        <v>1889</v>
      </c>
      <c r="AX151" s="128" t="s">
        <v>1890</v>
      </c>
      <c r="AY151" s="128" t="s">
        <v>2030</v>
      </c>
      <c r="AZ151" s="128" t="s">
        <v>1942</v>
      </c>
      <c r="BA151" s="201" t="s">
        <v>1501</v>
      </c>
      <c r="BB151" s="129" t="s">
        <v>1502</v>
      </c>
      <c r="BC151" s="129"/>
      <c r="BD151" s="129" t="s">
        <v>2240</v>
      </c>
      <c r="BE151" s="129"/>
      <c r="BF151" s="129"/>
      <c r="BG151" s="129"/>
      <c r="BH151" s="129"/>
      <c r="BI151" s="129"/>
      <c r="BJ151" s="129"/>
      <c r="BK151" s="129"/>
      <c r="BL151" s="129"/>
      <c r="BM151" s="129"/>
      <c r="BN151" s="129"/>
      <c r="BO151" s="129"/>
      <c r="BP151" s="113"/>
      <c r="BQ151" s="113"/>
      <c r="BR151" s="113"/>
      <c r="BS151" s="113"/>
      <c r="BT151" s="113"/>
      <c r="BU151" s="113"/>
      <c r="BV151" s="113"/>
      <c r="BW151" s="113"/>
      <c r="BX151" s="113"/>
      <c r="BY151" s="113"/>
      <c r="BZ151" s="113"/>
      <c r="CA151" s="113"/>
      <c r="CB151" s="113"/>
      <c r="CC151" s="113"/>
      <c r="CD151" s="113"/>
      <c r="CE151" s="113"/>
      <c r="CF151" s="113"/>
      <c r="CG151" s="113"/>
      <c r="CH151" s="113"/>
      <c r="CI151" s="113"/>
      <c r="CJ151" s="113"/>
      <c r="CK151" s="113"/>
      <c r="CL151" s="113"/>
      <c r="CM151" s="113"/>
      <c r="CN151" s="113"/>
      <c r="CO151" s="113"/>
      <c r="CP151" s="113"/>
      <c r="CQ151" s="113"/>
      <c r="CR151" s="113"/>
      <c r="CS151" s="113"/>
      <c r="CT151" s="113"/>
      <c r="CU151" s="113"/>
      <c r="CV151" s="113"/>
      <c r="CW151" s="113"/>
      <c r="CX151" s="113"/>
      <c r="CY151" s="113"/>
      <c r="CZ151" s="113"/>
      <c r="DA151" s="113"/>
      <c r="DB151" s="113"/>
      <c r="DC151" s="113"/>
      <c r="DD151" s="113"/>
      <c r="DE151" s="113"/>
      <c r="DF151" s="113"/>
      <c r="DG151" s="113"/>
      <c r="DH151" s="113"/>
      <c r="DI151" s="113"/>
      <c r="DJ151" s="113"/>
      <c r="DK151" s="113"/>
      <c r="DL151" s="113"/>
      <c r="DM151" s="113"/>
      <c r="DN151" s="113"/>
      <c r="DO151" s="113"/>
      <c r="DP151" s="113"/>
      <c r="DQ151" s="113"/>
      <c r="DR151" s="113"/>
      <c r="DS151" s="113"/>
      <c r="DT151" s="113"/>
      <c r="DU151" s="113"/>
      <c r="DV151" s="113"/>
      <c r="DW151" s="113"/>
      <c r="DX151" s="113"/>
      <c r="DY151" s="113"/>
      <c r="DZ151" s="113"/>
      <c r="EA151" s="113"/>
      <c r="EB151" s="113"/>
      <c r="EC151" s="113"/>
      <c r="ED151" s="113"/>
      <c r="EE151" s="113"/>
      <c r="EF151" s="113"/>
      <c r="EG151" s="113"/>
      <c r="EH151" s="113"/>
      <c r="EI151" s="113"/>
      <c r="EJ151" s="113"/>
      <c r="EK151" s="113"/>
      <c r="EL151" s="113"/>
      <c r="EM151" s="113"/>
      <c r="EN151" s="113"/>
      <c r="EO151" s="113"/>
      <c r="EP151" s="113"/>
      <c r="EQ151" s="113"/>
      <c r="ER151" s="113"/>
      <c r="ES151" s="113"/>
      <c r="ET151" s="113"/>
      <c r="EU151" s="113"/>
      <c r="EV151" s="113"/>
      <c r="EW151" s="113"/>
      <c r="EX151" s="113"/>
      <c r="EY151" s="113"/>
      <c r="EZ151" s="113"/>
      <c r="FA151" s="113"/>
      <c r="FB151" s="113"/>
      <c r="FC151" s="113"/>
      <c r="FD151" s="113"/>
      <c r="FE151" s="128"/>
    </row>
    <row r="152" spans="1:161" s="119" customFormat="1">
      <c r="A152" s="119" t="s">
        <v>1888</v>
      </c>
      <c r="B152" s="2"/>
      <c r="C152" s="156"/>
      <c r="D152" s="156"/>
      <c r="E152" s="127"/>
      <c r="F152" s="127" t="s">
        <v>1888</v>
      </c>
      <c r="G152" s="127"/>
      <c r="H152" s="127"/>
      <c r="I152" s="127"/>
      <c r="J152" s="127"/>
      <c r="K152" s="127"/>
      <c r="L152" s="127"/>
      <c r="M152" s="127"/>
      <c r="N152" s="127" t="s">
        <v>1888</v>
      </c>
      <c r="O152" s="127"/>
      <c r="P152" s="127"/>
      <c r="Q152" s="127"/>
      <c r="R152" s="127"/>
      <c r="S152" s="127"/>
      <c r="T152" s="127"/>
      <c r="U152" s="127"/>
      <c r="V152" s="127"/>
      <c r="W152" s="127"/>
      <c r="X152" s="127"/>
      <c r="Y152" s="127"/>
      <c r="Z152" s="127"/>
      <c r="AA152" s="127"/>
      <c r="AB152" s="127"/>
      <c r="AC152" s="127"/>
      <c r="AD152" s="127"/>
      <c r="AE152" s="127"/>
      <c r="AF152" s="127"/>
      <c r="AG152" s="127"/>
      <c r="AH152" s="127"/>
      <c r="AI152" s="127"/>
      <c r="AJ152" s="127"/>
      <c r="AK152" s="127"/>
      <c r="AL152" s="127"/>
      <c r="AM152" s="127"/>
      <c r="AN152" s="127"/>
      <c r="AO152" s="127"/>
      <c r="AP152" s="127"/>
      <c r="AQ152" s="127"/>
      <c r="AR152" s="127"/>
      <c r="AS152" s="127"/>
      <c r="AT152" s="161"/>
      <c r="AV152" s="119">
        <v>149</v>
      </c>
      <c r="AW152" s="127" t="s">
        <v>1889</v>
      </c>
      <c r="AX152" s="128" t="s">
        <v>1890</v>
      </c>
      <c r="AY152" s="128" t="s">
        <v>2030</v>
      </c>
      <c r="AZ152" s="128" t="s">
        <v>1942</v>
      </c>
      <c r="BA152" s="201" t="s">
        <v>2523</v>
      </c>
      <c r="BB152" s="129" t="s">
        <v>2392</v>
      </c>
      <c r="BC152" s="129"/>
      <c r="BD152" s="129" t="s">
        <v>2241</v>
      </c>
      <c r="BE152" s="129"/>
      <c r="BF152" s="129"/>
      <c r="BG152" s="129"/>
      <c r="BH152" s="129"/>
      <c r="BI152" s="129"/>
      <c r="BJ152" s="129"/>
      <c r="BK152" s="129"/>
      <c r="BL152" s="129"/>
      <c r="BM152" s="129"/>
      <c r="BN152" s="129"/>
      <c r="BO152" s="129"/>
      <c r="BP152" s="113"/>
      <c r="BQ152" s="113"/>
      <c r="BR152" s="113"/>
      <c r="BS152" s="113"/>
      <c r="BT152" s="113"/>
      <c r="BU152" s="113"/>
      <c r="BV152" s="113"/>
      <c r="BW152" s="113"/>
      <c r="BX152" s="113"/>
      <c r="BY152" s="113"/>
      <c r="BZ152" s="113"/>
      <c r="CA152" s="113"/>
      <c r="CB152" s="113"/>
      <c r="CC152" s="113"/>
      <c r="CD152" s="113"/>
      <c r="CE152" s="113"/>
      <c r="CF152" s="113"/>
      <c r="CG152" s="113"/>
      <c r="CH152" s="113"/>
      <c r="CI152" s="113"/>
      <c r="CJ152" s="113"/>
      <c r="CK152" s="113"/>
      <c r="CL152" s="113"/>
      <c r="CM152" s="113"/>
      <c r="CN152" s="113"/>
      <c r="CO152" s="113"/>
      <c r="CP152" s="113"/>
      <c r="CQ152" s="113"/>
      <c r="CR152" s="113"/>
      <c r="CS152" s="113"/>
      <c r="CT152" s="113"/>
      <c r="CU152" s="113"/>
      <c r="CV152" s="113"/>
      <c r="CW152" s="113"/>
      <c r="CX152" s="113"/>
      <c r="CY152" s="113"/>
      <c r="CZ152" s="113"/>
      <c r="DA152" s="113"/>
      <c r="DB152" s="113"/>
      <c r="DC152" s="113"/>
      <c r="DD152" s="113"/>
      <c r="DE152" s="113"/>
      <c r="DF152" s="113"/>
      <c r="DG152" s="113"/>
      <c r="DH152" s="113"/>
      <c r="DI152" s="113"/>
      <c r="DJ152" s="113"/>
      <c r="DK152" s="113"/>
      <c r="DL152" s="113"/>
      <c r="DM152" s="113"/>
      <c r="DN152" s="113"/>
      <c r="DO152" s="113"/>
      <c r="DP152" s="113"/>
      <c r="DQ152" s="113"/>
      <c r="DR152" s="113"/>
      <c r="DS152" s="113"/>
      <c r="DT152" s="113"/>
      <c r="DU152" s="113"/>
      <c r="DV152" s="113"/>
      <c r="DW152" s="113"/>
      <c r="DX152" s="113"/>
      <c r="DY152" s="113"/>
      <c r="DZ152" s="113"/>
      <c r="EA152" s="113"/>
      <c r="EB152" s="113"/>
      <c r="EC152" s="113"/>
      <c r="ED152" s="113"/>
      <c r="EE152" s="113"/>
      <c r="EF152" s="113"/>
      <c r="EG152" s="113"/>
      <c r="EH152" s="113"/>
      <c r="EI152" s="113"/>
      <c r="EJ152" s="113"/>
      <c r="EK152" s="113"/>
      <c r="EL152" s="113"/>
      <c r="EM152" s="113"/>
      <c r="EN152" s="113"/>
      <c r="EO152" s="113"/>
      <c r="EP152" s="113"/>
      <c r="EQ152" s="113"/>
      <c r="ER152" s="113"/>
      <c r="ES152" s="113"/>
      <c r="ET152" s="113"/>
      <c r="EU152" s="113"/>
      <c r="EV152" s="113"/>
      <c r="EW152" s="113"/>
      <c r="EX152" s="113"/>
      <c r="EY152" s="113"/>
      <c r="EZ152" s="113"/>
      <c r="FA152" s="113"/>
      <c r="FB152" s="113"/>
      <c r="FC152" s="113"/>
      <c r="FD152" s="113"/>
      <c r="FE152" s="128"/>
    </row>
    <row r="153" spans="1:161" s="119" customFormat="1">
      <c r="A153" s="119" t="s">
        <v>1888</v>
      </c>
      <c r="B153" s="2"/>
      <c r="C153" s="156"/>
      <c r="D153" s="156"/>
      <c r="E153" s="127"/>
      <c r="F153" s="127" t="s">
        <v>1888</v>
      </c>
      <c r="G153" s="127"/>
      <c r="H153" s="127"/>
      <c r="I153" s="127"/>
      <c r="J153" s="127"/>
      <c r="K153" s="127"/>
      <c r="L153" s="127"/>
      <c r="M153" s="127"/>
      <c r="N153" s="127" t="s">
        <v>1888</v>
      </c>
      <c r="O153" s="127"/>
      <c r="P153" s="127"/>
      <c r="Q153" s="127"/>
      <c r="R153" s="127"/>
      <c r="S153" s="127"/>
      <c r="T153" s="127"/>
      <c r="U153" s="127"/>
      <c r="V153" s="127"/>
      <c r="W153" s="127"/>
      <c r="X153" s="127"/>
      <c r="Y153" s="127"/>
      <c r="Z153" s="127"/>
      <c r="AA153" s="127"/>
      <c r="AB153" s="127"/>
      <c r="AC153" s="127"/>
      <c r="AD153" s="127"/>
      <c r="AE153" s="127"/>
      <c r="AF153" s="127"/>
      <c r="AG153" s="127"/>
      <c r="AH153" s="127"/>
      <c r="AI153" s="127"/>
      <c r="AJ153" s="127"/>
      <c r="AK153" s="127"/>
      <c r="AL153" s="127"/>
      <c r="AM153" s="127"/>
      <c r="AN153" s="127"/>
      <c r="AO153" s="127"/>
      <c r="AP153" s="127"/>
      <c r="AQ153" s="127"/>
      <c r="AR153" s="127"/>
      <c r="AS153" s="127"/>
      <c r="AT153" s="161"/>
      <c r="AV153" s="119">
        <v>150</v>
      </c>
      <c r="AW153" s="127" t="s">
        <v>1889</v>
      </c>
      <c r="AX153" s="128" t="s">
        <v>1890</v>
      </c>
      <c r="AY153" s="128" t="s">
        <v>2030</v>
      </c>
      <c r="AZ153" s="128" t="s">
        <v>1942</v>
      </c>
      <c r="BA153" s="201" t="s">
        <v>2524</v>
      </c>
      <c r="BB153" s="129" t="s">
        <v>2393</v>
      </c>
      <c r="BC153" s="129"/>
      <c r="BD153" s="129" t="s">
        <v>2242</v>
      </c>
      <c r="BE153" s="129"/>
      <c r="BF153" s="129"/>
      <c r="BG153" s="129"/>
      <c r="BH153" s="129"/>
      <c r="BI153" s="129"/>
      <c r="BJ153" s="129"/>
      <c r="BK153" s="129"/>
      <c r="BL153" s="129"/>
      <c r="BM153" s="129"/>
      <c r="BN153" s="129"/>
      <c r="BO153" s="129"/>
      <c r="BP153" s="113"/>
      <c r="BQ153" s="113"/>
      <c r="BR153" s="113"/>
      <c r="BS153" s="113"/>
      <c r="BT153" s="113"/>
      <c r="BU153" s="113"/>
      <c r="BV153" s="113"/>
      <c r="BW153" s="113"/>
      <c r="BX153" s="113"/>
      <c r="BY153" s="113"/>
      <c r="BZ153" s="113"/>
      <c r="CA153" s="113"/>
      <c r="CB153" s="113"/>
      <c r="CC153" s="113"/>
      <c r="CD153" s="113"/>
      <c r="CE153" s="113"/>
      <c r="CF153" s="113"/>
      <c r="CG153" s="113"/>
      <c r="CH153" s="113"/>
      <c r="CI153" s="113"/>
      <c r="CJ153" s="113"/>
      <c r="CK153" s="113"/>
      <c r="CL153" s="113"/>
      <c r="CM153" s="113"/>
      <c r="CN153" s="113"/>
      <c r="CO153" s="113"/>
      <c r="CP153" s="113"/>
      <c r="CQ153" s="113"/>
      <c r="CR153" s="113"/>
      <c r="CS153" s="113"/>
      <c r="CT153" s="113"/>
      <c r="CU153" s="113"/>
      <c r="CV153" s="113"/>
      <c r="CW153" s="113"/>
      <c r="CX153" s="113"/>
      <c r="CY153" s="113"/>
      <c r="CZ153" s="113"/>
      <c r="DA153" s="113"/>
      <c r="DB153" s="113"/>
      <c r="DC153" s="113"/>
      <c r="DD153" s="113"/>
      <c r="DE153" s="113"/>
      <c r="DF153" s="113"/>
      <c r="DG153" s="113"/>
      <c r="DH153" s="113"/>
      <c r="DI153" s="113"/>
      <c r="DJ153" s="113"/>
      <c r="DK153" s="113"/>
      <c r="DL153" s="113"/>
      <c r="DM153" s="113"/>
      <c r="DN153" s="113"/>
      <c r="DO153" s="113"/>
      <c r="DP153" s="113"/>
      <c r="DQ153" s="113"/>
      <c r="DR153" s="113"/>
      <c r="DS153" s="113"/>
      <c r="DT153" s="113"/>
      <c r="DU153" s="113"/>
      <c r="DV153" s="113"/>
      <c r="DW153" s="113"/>
      <c r="DX153" s="113"/>
      <c r="DY153" s="113"/>
      <c r="DZ153" s="113"/>
      <c r="EA153" s="113"/>
      <c r="EB153" s="113"/>
      <c r="EC153" s="113"/>
      <c r="ED153" s="113"/>
      <c r="EE153" s="113"/>
      <c r="EF153" s="113"/>
      <c r="EG153" s="113"/>
      <c r="EH153" s="113"/>
      <c r="EI153" s="113"/>
      <c r="EJ153" s="113"/>
      <c r="EK153" s="113"/>
      <c r="EL153" s="113"/>
      <c r="EM153" s="113"/>
      <c r="EN153" s="113"/>
      <c r="EO153" s="113"/>
      <c r="EP153" s="113"/>
      <c r="EQ153" s="113"/>
      <c r="ER153" s="113"/>
      <c r="ES153" s="113"/>
      <c r="ET153" s="113"/>
      <c r="EU153" s="113"/>
      <c r="EV153" s="113"/>
      <c r="EW153" s="113"/>
      <c r="EX153" s="113"/>
      <c r="EY153" s="113"/>
      <c r="EZ153" s="113"/>
      <c r="FA153" s="113"/>
      <c r="FB153" s="113"/>
      <c r="FC153" s="113"/>
      <c r="FD153" s="113"/>
      <c r="FE153" s="128"/>
    </row>
    <row r="154" spans="1:161" s="119" customFormat="1">
      <c r="A154" s="119" t="s">
        <v>1888</v>
      </c>
      <c r="B154" s="2"/>
      <c r="C154" s="156"/>
      <c r="D154" s="156"/>
      <c r="E154" s="127"/>
      <c r="F154" s="127" t="s">
        <v>1888</v>
      </c>
      <c r="G154" s="127"/>
      <c r="H154" s="127"/>
      <c r="I154" s="127"/>
      <c r="J154" s="127"/>
      <c r="K154" s="127"/>
      <c r="L154" s="127"/>
      <c r="M154" s="127"/>
      <c r="N154" s="127" t="s">
        <v>1888</v>
      </c>
      <c r="O154" s="127"/>
      <c r="P154" s="127"/>
      <c r="Q154" s="127"/>
      <c r="R154" s="127"/>
      <c r="S154" s="127"/>
      <c r="T154" s="127"/>
      <c r="U154" s="127"/>
      <c r="V154" s="127"/>
      <c r="W154" s="127"/>
      <c r="X154" s="127"/>
      <c r="Y154" s="127"/>
      <c r="Z154" s="127"/>
      <c r="AA154" s="127"/>
      <c r="AB154" s="127"/>
      <c r="AC154" s="127"/>
      <c r="AD154" s="127"/>
      <c r="AE154" s="127"/>
      <c r="AF154" s="127"/>
      <c r="AG154" s="127"/>
      <c r="AH154" s="127"/>
      <c r="AI154" s="127"/>
      <c r="AJ154" s="127"/>
      <c r="AK154" s="127"/>
      <c r="AL154" s="127"/>
      <c r="AM154" s="127"/>
      <c r="AN154" s="127"/>
      <c r="AO154" s="127"/>
      <c r="AP154" s="127"/>
      <c r="AQ154" s="127"/>
      <c r="AR154" s="127"/>
      <c r="AS154" s="127"/>
      <c r="AT154" s="161"/>
      <c r="AV154" s="119">
        <v>151</v>
      </c>
      <c r="AW154" s="127" t="s">
        <v>1889</v>
      </c>
      <c r="AX154" s="128" t="s">
        <v>1890</v>
      </c>
      <c r="AY154" s="128" t="s">
        <v>2030</v>
      </c>
      <c r="AZ154" s="128" t="s">
        <v>1942</v>
      </c>
      <c r="BA154" s="202" t="s">
        <v>26267</v>
      </c>
      <c r="BB154" s="129" t="s">
        <v>1511</v>
      </c>
      <c r="BC154" s="129"/>
      <c r="BD154" s="129" t="s">
        <v>1902</v>
      </c>
      <c r="BE154" s="129"/>
      <c r="BF154" s="129"/>
      <c r="BG154" s="129"/>
      <c r="BH154" s="129"/>
      <c r="BI154" s="129"/>
      <c r="BJ154" s="129"/>
      <c r="BK154" s="129"/>
      <c r="BL154" s="129"/>
      <c r="BM154" s="129"/>
      <c r="BN154" s="129"/>
      <c r="BO154" s="129"/>
      <c r="BP154" s="113"/>
      <c r="BQ154" s="113"/>
      <c r="BR154" s="113"/>
      <c r="BS154" s="113"/>
      <c r="BT154" s="113"/>
      <c r="BU154" s="113"/>
      <c r="BV154" s="113"/>
      <c r="BW154" s="113"/>
      <c r="BX154" s="113"/>
      <c r="BY154" s="113"/>
      <c r="BZ154" s="113"/>
      <c r="CA154" s="113"/>
      <c r="CB154" s="113"/>
      <c r="CC154" s="113"/>
      <c r="CD154" s="113"/>
      <c r="CE154" s="113"/>
      <c r="CF154" s="113"/>
      <c r="CG154" s="113"/>
      <c r="CH154" s="113"/>
      <c r="CI154" s="113"/>
      <c r="CJ154" s="113"/>
      <c r="CK154" s="113"/>
      <c r="CL154" s="113"/>
      <c r="CM154" s="113"/>
      <c r="CN154" s="113"/>
      <c r="CO154" s="113"/>
      <c r="CP154" s="113"/>
      <c r="CQ154" s="113"/>
      <c r="CR154" s="113"/>
      <c r="CS154" s="113"/>
      <c r="CT154" s="113"/>
      <c r="CU154" s="113"/>
      <c r="CV154" s="113"/>
      <c r="CW154" s="113"/>
      <c r="CX154" s="113"/>
      <c r="CY154" s="113"/>
      <c r="CZ154" s="113"/>
      <c r="DA154" s="113"/>
      <c r="DB154" s="113"/>
      <c r="DC154" s="113"/>
      <c r="DD154" s="113"/>
      <c r="DE154" s="113"/>
      <c r="DF154" s="113"/>
      <c r="DG154" s="113"/>
      <c r="DH154" s="113"/>
      <c r="DI154" s="113"/>
      <c r="DJ154" s="113"/>
      <c r="DK154" s="113"/>
      <c r="DL154" s="113"/>
      <c r="DM154" s="113"/>
      <c r="DN154" s="113"/>
      <c r="DO154" s="113"/>
      <c r="DP154" s="113"/>
      <c r="DQ154" s="113"/>
      <c r="DR154" s="113"/>
      <c r="DS154" s="113"/>
      <c r="DT154" s="113"/>
      <c r="DU154" s="113"/>
      <c r="DV154" s="113"/>
      <c r="DW154" s="113"/>
      <c r="DX154" s="113"/>
      <c r="DY154" s="113"/>
      <c r="DZ154" s="113"/>
      <c r="EA154" s="113"/>
      <c r="EB154" s="113"/>
      <c r="EC154" s="113"/>
      <c r="ED154" s="113"/>
      <c r="EE154" s="113"/>
      <c r="EF154" s="113"/>
      <c r="EG154" s="113"/>
      <c r="EH154" s="113"/>
      <c r="EI154" s="113"/>
      <c r="EJ154" s="113"/>
      <c r="EK154" s="113"/>
      <c r="EL154" s="113"/>
      <c r="EM154" s="113"/>
      <c r="EN154" s="113"/>
      <c r="EO154" s="113"/>
      <c r="EP154" s="113"/>
      <c r="EQ154" s="113"/>
      <c r="ER154" s="113"/>
      <c r="ES154" s="113"/>
      <c r="ET154" s="113"/>
      <c r="EU154" s="113"/>
      <c r="EV154" s="113"/>
      <c r="EW154" s="113"/>
      <c r="EX154" s="113"/>
      <c r="EY154" s="113"/>
      <c r="EZ154" s="113"/>
      <c r="FA154" s="113"/>
      <c r="FB154" s="113"/>
      <c r="FC154" s="113"/>
      <c r="FD154" s="113"/>
      <c r="FE154" s="128"/>
    </row>
    <row r="155" spans="1:161" s="119" customFormat="1">
      <c r="A155" s="119" t="s">
        <v>1888</v>
      </c>
      <c r="B155" s="2"/>
      <c r="C155" s="156"/>
      <c r="D155" s="156"/>
      <c r="E155" s="127"/>
      <c r="F155" s="127" t="s">
        <v>1888</v>
      </c>
      <c r="G155" s="127"/>
      <c r="H155" s="127"/>
      <c r="I155" s="127"/>
      <c r="J155" s="127"/>
      <c r="K155" s="127"/>
      <c r="L155" s="127"/>
      <c r="M155" s="127"/>
      <c r="N155" s="127" t="s">
        <v>1888</v>
      </c>
      <c r="O155" s="127"/>
      <c r="P155" s="127"/>
      <c r="Q155" s="127"/>
      <c r="R155" s="127"/>
      <c r="S155" s="127"/>
      <c r="T155" s="127"/>
      <c r="U155" s="127"/>
      <c r="V155" s="127"/>
      <c r="W155" s="127"/>
      <c r="X155" s="127"/>
      <c r="Y155" s="127"/>
      <c r="Z155" s="127"/>
      <c r="AA155" s="127"/>
      <c r="AB155" s="127"/>
      <c r="AC155" s="127"/>
      <c r="AD155" s="127"/>
      <c r="AE155" s="127"/>
      <c r="AF155" s="127"/>
      <c r="AG155" s="127"/>
      <c r="AH155" s="127"/>
      <c r="AI155" s="127"/>
      <c r="AJ155" s="127"/>
      <c r="AK155" s="127"/>
      <c r="AL155" s="127"/>
      <c r="AM155" s="127"/>
      <c r="AN155" s="127"/>
      <c r="AO155" s="127"/>
      <c r="AP155" s="127"/>
      <c r="AQ155" s="127"/>
      <c r="AR155" s="127"/>
      <c r="AS155" s="127"/>
      <c r="AT155" s="161"/>
      <c r="AV155" s="119">
        <v>152</v>
      </c>
      <c r="AW155" s="127" t="s">
        <v>1889</v>
      </c>
      <c r="AX155" s="128" t="s">
        <v>1890</v>
      </c>
      <c r="AY155" s="128" t="s">
        <v>2030</v>
      </c>
      <c r="AZ155" s="128" t="s">
        <v>1942</v>
      </c>
      <c r="BA155" s="202" t="s">
        <v>1901</v>
      </c>
      <c r="BB155" s="129" t="s">
        <v>1511</v>
      </c>
      <c r="BC155" s="129"/>
      <c r="BD155" s="129" t="s">
        <v>1902</v>
      </c>
      <c r="BE155" s="129"/>
      <c r="BF155" s="129"/>
      <c r="BG155" s="129"/>
      <c r="BH155" s="129"/>
      <c r="BI155" s="129"/>
      <c r="BJ155" s="129"/>
      <c r="BK155" s="129"/>
      <c r="BL155" s="129"/>
      <c r="BM155" s="129"/>
      <c r="BN155" s="129"/>
      <c r="BO155" s="129"/>
      <c r="BP155" s="113"/>
      <c r="BQ155" s="113"/>
      <c r="BR155" s="113"/>
      <c r="BS155" s="113"/>
      <c r="BT155" s="113"/>
      <c r="BU155" s="113"/>
      <c r="BV155" s="113"/>
      <c r="BW155" s="113"/>
      <c r="BX155" s="113"/>
      <c r="BY155" s="113"/>
      <c r="BZ155" s="113"/>
      <c r="CA155" s="113"/>
      <c r="CB155" s="113"/>
      <c r="CC155" s="113"/>
      <c r="CD155" s="113"/>
      <c r="CE155" s="113"/>
      <c r="CF155" s="113"/>
      <c r="CG155" s="113"/>
      <c r="CH155" s="113"/>
      <c r="CI155" s="113"/>
      <c r="CJ155" s="113"/>
      <c r="CK155" s="113"/>
      <c r="CL155" s="113"/>
      <c r="CM155" s="113"/>
      <c r="CN155" s="113"/>
      <c r="CO155" s="113"/>
      <c r="CP155" s="113"/>
      <c r="CQ155" s="113"/>
      <c r="CR155" s="113"/>
      <c r="CS155" s="113"/>
      <c r="CT155" s="113"/>
      <c r="CU155" s="113"/>
      <c r="CV155" s="113"/>
      <c r="CW155" s="113"/>
      <c r="CX155" s="113"/>
      <c r="CY155" s="113"/>
      <c r="CZ155" s="113"/>
      <c r="DA155" s="113"/>
      <c r="DB155" s="113"/>
      <c r="DC155" s="113"/>
      <c r="DD155" s="113"/>
      <c r="DE155" s="113"/>
      <c r="DF155" s="113"/>
      <c r="DG155" s="113"/>
      <c r="DH155" s="113"/>
      <c r="DI155" s="113"/>
      <c r="DJ155" s="113"/>
      <c r="DK155" s="113"/>
      <c r="DL155" s="113"/>
      <c r="DM155" s="113"/>
      <c r="DN155" s="113"/>
      <c r="DO155" s="113"/>
      <c r="DP155" s="113"/>
      <c r="DQ155" s="113"/>
      <c r="DR155" s="113"/>
      <c r="DS155" s="113"/>
      <c r="DT155" s="113"/>
      <c r="DU155" s="113"/>
      <c r="DV155" s="113"/>
      <c r="DW155" s="113"/>
      <c r="DX155" s="113"/>
      <c r="DY155" s="113"/>
      <c r="DZ155" s="113"/>
      <c r="EA155" s="113"/>
      <c r="EB155" s="113"/>
      <c r="EC155" s="113"/>
      <c r="ED155" s="113"/>
      <c r="EE155" s="113"/>
      <c r="EF155" s="113"/>
      <c r="EG155" s="113"/>
      <c r="EH155" s="113"/>
      <c r="EI155" s="113"/>
      <c r="EJ155" s="113"/>
      <c r="EK155" s="113"/>
      <c r="EL155" s="113"/>
      <c r="EM155" s="113"/>
      <c r="EN155" s="113"/>
      <c r="EO155" s="113"/>
      <c r="EP155" s="113"/>
      <c r="EQ155" s="113"/>
      <c r="ER155" s="113"/>
      <c r="ES155" s="113"/>
      <c r="ET155" s="113"/>
      <c r="EU155" s="113"/>
      <c r="EV155" s="113"/>
      <c r="EW155" s="113"/>
      <c r="EX155" s="113"/>
      <c r="EY155" s="113"/>
      <c r="EZ155" s="113"/>
      <c r="FA155" s="113"/>
      <c r="FB155" s="113"/>
      <c r="FC155" s="113"/>
      <c r="FD155" s="113"/>
      <c r="FE155" s="128"/>
    </row>
    <row r="156" spans="1:161" s="119" customFormat="1">
      <c r="B156" s="2"/>
      <c r="C156" s="156"/>
      <c r="D156" s="156"/>
      <c r="E156" s="127"/>
      <c r="F156" s="127" t="s">
        <v>1888</v>
      </c>
      <c r="G156" s="127"/>
      <c r="H156" s="127"/>
      <c r="I156" s="127"/>
      <c r="J156" s="127"/>
      <c r="K156" s="127"/>
      <c r="L156" s="127"/>
      <c r="M156" s="127"/>
      <c r="N156" s="127" t="s">
        <v>1888</v>
      </c>
      <c r="O156" s="127"/>
      <c r="P156" s="127"/>
      <c r="Q156" s="127"/>
      <c r="R156" s="127"/>
      <c r="S156" s="127"/>
      <c r="T156" s="127"/>
      <c r="U156" s="127"/>
      <c r="V156" s="127"/>
      <c r="W156" s="127"/>
      <c r="X156" s="127"/>
      <c r="Y156" s="127"/>
      <c r="Z156" s="127"/>
      <c r="AA156" s="127"/>
      <c r="AB156" s="127"/>
      <c r="AC156" s="127"/>
      <c r="AD156" s="127"/>
      <c r="AE156" s="127"/>
      <c r="AF156" s="127"/>
      <c r="AG156" s="127"/>
      <c r="AH156" s="127"/>
      <c r="AI156" s="127"/>
      <c r="AJ156" s="127"/>
      <c r="AK156" s="127"/>
      <c r="AL156" s="127"/>
      <c r="AM156" s="127"/>
      <c r="AN156" s="127"/>
      <c r="AO156" s="127"/>
      <c r="AP156" s="127"/>
      <c r="AQ156" s="127"/>
      <c r="AR156" s="127"/>
      <c r="AS156" s="127"/>
      <c r="AT156" s="161"/>
      <c r="AV156" s="119">
        <v>153</v>
      </c>
      <c r="AW156" s="127" t="s">
        <v>1889</v>
      </c>
      <c r="AX156" s="128" t="s">
        <v>1890</v>
      </c>
      <c r="AY156" s="128" t="s">
        <v>2030</v>
      </c>
      <c r="AZ156" s="128" t="s">
        <v>1942</v>
      </c>
      <c r="BA156" s="201" t="s">
        <v>26268</v>
      </c>
      <c r="BB156" s="129" t="s">
        <v>26233</v>
      </c>
      <c r="BC156" s="129"/>
      <c r="BD156" s="129" t="s">
        <v>1904</v>
      </c>
      <c r="BE156" s="129"/>
      <c r="BF156" s="129"/>
      <c r="BG156" s="129"/>
      <c r="BH156" s="129"/>
      <c r="BI156" s="129"/>
      <c r="BJ156" s="129"/>
      <c r="BK156" s="129"/>
      <c r="BL156" s="129"/>
      <c r="BM156" s="129"/>
      <c r="BN156" s="129"/>
      <c r="BO156" s="129"/>
      <c r="BP156" s="113" t="s">
        <v>1899</v>
      </c>
      <c r="BQ156" s="113" t="s">
        <v>2032</v>
      </c>
      <c r="BR156" s="113" t="s">
        <v>1900</v>
      </c>
      <c r="BS156" s="113" t="s">
        <v>26225</v>
      </c>
      <c r="BT156" s="113" t="s">
        <v>1535</v>
      </c>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c r="DO156" s="113"/>
      <c r="DP156" s="113"/>
      <c r="DQ156" s="113"/>
      <c r="DR156" s="113"/>
      <c r="DS156" s="113"/>
      <c r="DT156" s="113"/>
      <c r="DU156" s="113"/>
      <c r="DV156" s="113"/>
      <c r="DW156" s="113"/>
      <c r="DX156" s="113"/>
      <c r="DY156" s="113"/>
      <c r="DZ156" s="113"/>
      <c r="EA156" s="113"/>
      <c r="EB156" s="113"/>
      <c r="EC156" s="113"/>
      <c r="ED156" s="113"/>
      <c r="EE156" s="113"/>
      <c r="EF156" s="113"/>
      <c r="EG156" s="113"/>
      <c r="EH156" s="113"/>
      <c r="EI156" s="113"/>
      <c r="EJ156" s="113"/>
      <c r="EK156" s="113"/>
      <c r="EL156" s="113"/>
      <c r="EM156" s="113"/>
      <c r="EN156" s="113"/>
      <c r="EO156" s="113"/>
      <c r="EP156" s="113"/>
      <c r="EQ156" s="113"/>
      <c r="ER156" s="113"/>
      <c r="ES156" s="113"/>
      <c r="ET156" s="113"/>
      <c r="EU156" s="113"/>
      <c r="EV156" s="113"/>
      <c r="EW156" s="113"/>
      <c r="EX156" s="113"/>
      <c r="EY156" s="113"/>
      <c r="EZ156" s="113"/>
      <c r="FA156" s="113"/>
      <c r="FB156" s="113"/>
      <c r="FC156" s="113"/>
      <c r="FD156" s="113"/>
      <c r="FE156" s="128"/>
    </row>
    <row r="157" spans="1:161" s="119" customFormat="1">
      <c r="A157" s="119" t="s">
        <v>1888</v>
      </c>
      <c r="B157" s="2"/>
      <c r="C157" s="156"/>
      <c r="D157" s="156"/>
      <c r="E157" s="127"/>
      <c r="F157" s="127" t="s">
        <v>1888</v>
      </c>
      <c r="G157" s="127"/>
      <c r="H157" s="127"/>
      <c r="I157" s="127"/>
      <c r="J157" s="127"/>
      <c r="K157" s="127"/>
      <c r="L157" s="127"/>
      <c r="M157" s="127"/>
      <c r="N157" s="127" t="s">
        <v>1888</v>
      </c>
      <c r="O157" s="127"/>
      <c r="P157" s="127"/>
      <c r="Q157" s="127"/>
      <c r="R157" s="127"/>
      <c r="S157" s="127"/>
      <c r="T157" s="127"/>
      <c r="U157" s="127"/>
      <c r="V157" s="127"/>
      <c r="W157" s="127"/>
      <c r="X157" s="127"/>
      <c r="Y157" s="127"/>
      <c r="Z157" s="127"/>
      <c r="AA157" s="127"/>
      <c r="AB157" s="127"/>
      <c r="AC157" s="127"/>
      <c r="AD157" s="127"/>
      <c r="AE157" s="127"/>
      <c r="AF157" s="127"/>
      <c r="AG157" s="127"/>
      <c r="AH157" s="127"/>
      <c r="AI157" s="127"/>
      <c r="AJ157" s="127"/>
      <c r="AK157" s="127"/>
      <c r="AL157" s="127"/>
      <c r="AM157" s="127"/>
      <c r="AN157" s="127"/>
      <c r="AO157" s="127"/>
      <c r="AP157" s="127"/>
      <c r="AQ157" s="127"/>
      <c r="AR157" s="127"/>
      <c r="AS157" s="127"/>
      <c r="AT157" s="161"/>
      <c r="AV157" s="119">
        <v>154</v>
      </c>
      <c r="AW157" s="127" t="s">
        <v>1889</v>
      </c>
      <c r="AX157" s="128" t="s">
        <v>1890</v>
      </c>
      <c r="AY157" s="128" t="s">
        <v>2030</v>
      </c>
      <c r="AZ157" s="128" t="s">
        <v>1942</v>
      </c>
      <c r="BA157" s="201" t="s">
        <v>2525</v>
      </c>
      <c r="BB157" s="129" t="s">
        <v>1566</v>
      </c>
      <c r="BC157" s="129"/>
      <c r="BD157" s="129" t="s">
        <v>2243</v>
      </c>
      <c r="BE157" s="129"/>
      <c r="BF157" s="129"/>
      <c r="BG157" s="129"/>
      <c r="BH157" s="129"/>
      <c r="BI157" s="129"/>
      <c r="BJ157" s="129"/>
      <c r="BK157" s="129"/>
      <c r="BL157" s="129"/>
      <c r="BM157" s="129"/>
      <c r="BN157" s="129"/>
      <c r="BO157" s="129"/>
      <c r="BP157" s="113"/>
      <c r="BQ157" s="113"/>
      <c r="BR157" s="113"/>
      <c r="BS157" s="113"/>
      <c r="BT157" s="113"/>
      <c r="BU157" s="113"/>
      <c r="BV157" s="113"/>
      <c r="BW157" s="113"/>
      <c r="BX157" s="113"/>
      <c r="BY157" s="113"/>
      <c r="BZ157" s="113"/>
      <c r="CA157" s="113"/>
      <c r="CB157" s="113"/>
      <c r="CC157" s="113"/>
      <c r="CD157" s="113"/>
      <c r="CE157" s="113"/>
      <c r="CF157" s="113"/>
      <c r="CG157" s="113"/>
      <c r="CH157" s="113"/>
      <c r="CI157" s="113"/>
      <c r="CJ157" s="113"/>
      <c r="CK157" s="113"/>
      <c r="CL157" s="113"/>
      <c r="CM157" s="113"/>
      <c r="CN157" s="113"/>
      <c r="CO157" s="113"/>
      <c r="CP157" s="113"/>
      <c r="CQ157" s="113"/>
      <c r="CR157" s="113"/>
      <c r="CS157" s="113"/>
      <c r="CT157" s="113"/>
      <c r="CU157" s="113"/>
      <c r="CV157" s="113"/>
      <c r="CW157" s="113"/>
      <c r="CX157" s="113"/>
      <c r="CY157" s="113"/>
      <c r="CZ157" s="113"/>
      <c r="DA157" s="113"/>
      <c r="DB157" s="113"/>
      <c r="DC157" s="113"/>
      <c r="DD157" s="113"/>
      <c r="DE157" s="113"/>
      <c r="DF157" s="113"/>
      <c r="DG157" s="113"/>
      <c r="DH157" s="113"/>
      <c r="DI157" s="113"/>
      <c r="DJ157" s="113"/>
      <c r="DK157" s="113"/>
      <c r="DL157" s="113"/>
      <c r="DM157" s="113"/>
      <c r="DN157" s="113"/>
      <c r="DO157" s="113"/>
      <c r="DP157" s="113"/>
      <c r="DQ157" s="113"/>
      <c r="DR157" s="113"/>
      <c r="DS157" s="113"/>
      <c r="DT157" s="113"/>
      <c r="DU157" s="113"/>
      <c r="DV157" s="113"/>
      <c r="DW157" s="113"/>
      <c r="DX157" s="113"/>
      <c r="DY157" s="113"/>
      <c r="DZ157" s="113"/>
      <c r="EA157" s="113"/>
      <c r="EB157" s="113"/>
      <c r="EC157" s="113"/>
      <c r="ED157" s="113"/>
      <c r="EE157" s="113"/>
      <c r="EF157" s="113"/>
      <c r="EG157" s="113"/>
      <c r="EH157" s="113"/>
      <c r="EI157" s="113"/>
      <c r="EJ157" s="113"/>
      <c r="EK157" s="113"/>
      <c r="EL157" s="113"/>
      <c r="EM157" s="113"/>
      <c r="EN157" s="113"/>
      <c r="EO157" s="113"/>
      <c r="EP157" s="113"/>
      <c r="EQ157" s="113"/>
      <c r="ER157" s="113"/>
      <c r="ES157" s="113"/>
      <c r="ET157" s="113"/>
      <c r="EU157" s="113"/>
      <c r="EV157" s="113"/>
      <c r="EW157" s="113"/>
      <c r="EX157" s="113"/>
      <c r="EY157" s="113"/>
      <c r="EZ157" s="113"/>
      <c r="FA157" s="113"/>
      <c r="FB157" s="113"/>
      <c r="FC157" s="113"/>
      <c r="FD157" s="113"/>
      <c r="FE157" s="128"/>
    </row>
    <row r="158" spans="1:161" s="119" customFormat="1">
      <c r="A158" s="119" t="s">
        <v>1888</v>
      </c>
      <c r="B158" s="2"/>
      <c r="C158" s="156"/>
      <c r="D158" s="156"/>
      <c r="E158" s="127"/>
      <c r="F158" s="127" t="s">
        <v>1888</v>
      </c>
      <c r="G158" s="127"/>
      <c r="H158" s="127"/>
      <c r="I158" s="127"/>
      <c r="J158" s="127"/>
      <c r="K158" s="127"/>
      <c r="L158" s="127"/>
      <c r="M158" s="127"/>
      <c r="N158" s="127" t="s">
        <v>1888</v>
      </c>
      <c r="O158" s="127"/>
      <c r="P158" s="127"/>
      <c r="Q158" s="127"/>
      <c r="R158" s="127"/>
      <c r="S158" s="127"/>
      <c r="T158" s="127"/>
      <c r="U158" s="127"/>
      <c r="V158" s="127"/>
      <c r="W158" s="127"/>
      <c r="X158" s="127"/>
      <c r="Y158" s="127"/>
      <c r="Z158" s="127"/>
      <c r="AA158" s="127"/>
      <c r="AB158" s="127"/>
      <c r="AC158" s="127"/>
      <c r="AD158" s="127"/>
      <c r="AE158" s="127"/>
      <c r="AF158" s="127"/>
      <c r="AG158" s="127"/>
      <c r="AH158" s="127"/>
      <c r="AI158" s="127"/>
      <c r="AJ158" s="127"/>
      <c r="AK158" s="127"/>
      <c r="AL158" s="127"/>
      <c r="AM158" s="127"/>
      <c r="AN158" s="127"/>
      <c r="AO158" s="127"/>
      <c r="AP158" s="127"/>
      <c r="AQ158" s="127"/>
      <c r="AR158" s="127"/>
      <c r="AS158" s="127"/>
      <c r="AT158" s="161"/>
      <c r="AV158" s="119">
        <v>155</v>
      </c>
      <c r="AW158" s="127" t="s">
        <v>1889</v>
      </c>
      <c r="AX158" s="128" t="s">
        <v>1890</v>
      </c>
      <c r="AY158" s="128" t="s">
        <v>2030</v>
      </c>
      <c r="AZ158" s="128" t="s">
        <v>1942</v>
      </c>
      <c r="BA158" s="201" t="s">
        <v>24845</v>
      </c>
      <c r="BB158" s="129" t="s">
        <v>1522</v>
      </c>
      <c r="BC158" s="129"/>
      <c r="BD158" s="129" t="s">
        <v>1897</v>
      </c>
      <c r="BE158" s="129"/>
      <c r="BF158" s="129"/>
      <c r="BG158" s="129"/>
      <c r="BH158" s="129"/>
      <c r="BI158" s="129"/>
      <c r="BJ158" s="129"/>
      <c r="BK158" s="129"/>
      <c r="BL158" s="129"/>
      <c r="BM158" s="129"/>
      <c r="BN158" s="129"/>
      <c r="BO158" s="129"/>
      <c r="BP158" s="113"/>
      <c r="BQ158" s="113"/>
      <c r="BR158" s="113"/>
      <c r="BS158" s="113"/>
      <c r="BT158" s="113"/>
      <c r="BU158" s="113"/>
      <c r="BV158" s="113"/>
      <c r="BW158" s="113"/>
      <c r="BX158" s="113"/>
      <c r="BY158" s="113"/>
      <c r="BZ158" s="113"/>
      <c r="CA158" s="113"/>
      <c r="CB158" s="113"/>
      <c r="CC158" s="113"/>
      <c r="CD158" s="113"/>
      <c r="CE158" s="113"/>
      <c r="CF158" s="113"/>
      <c r="CG158" s="113"/>
      <c r="CH158" s="113"/>
      <c r="CI158" s="113"/>
      <c r="CJ158" s="113"/>
      <c r="CK158" s="113"/>
      <c r="CL158" s="113"/>
      <c r="CM158" s="113"/>
      <c r="CN158" s="113"/>
      <c r="CO158" s="113"/>
      <c r="CP158" s="113"/>
      <c r="CQ158" s="113"/>
      <c r="CR158" s="113"/>
      <c r="CS158" s="113"/>
      <c r="CT158" s="113"/>
      <c r="CU158" s="113"/>
      <c r="CV158" s="113"/>
      <c r="CW158" s="113"/>
      <c r="CX158" s="113"/>
      <c r="CY158" s="113"/>
      <c r="CZ158" s="113"/>
      <c r="DA158" s="113"/>
      <c r="DB158" s="113"/>
      <c r="DC158" s="113"/>
      <c r="DD158" s="113"/>
      <c r="DE158" s="113"/>
      <c r="DF158" s="113"/>
      <c r="DG158" s="113"/>
      <c r="DH158" s="113"/>
      <c r="DI158" s="113"/>
      <c r="DJ158" s="113"/>
      <c r="DK158" s="113"/>
      <c r="DL158" s="113"/>
      <c r="DM158" s="113"/>
      <c r="DN158" s="113"/>
      <c r="DO158" s="113"/>
      <c r="DP158" s="113"/>
      <c r="DQ158" s="113"/>
      <c r="DR158" s="113"/>
      <c r="DS158" s="113"/>
      <c r="DT158" s="113"/>
      <c r="DU158" s="113"/>
      <c r="DV158" s="113"/>
      <c r="DW158" s="113"/>
      <c r="DX158" s="113"/>
      <c r="DY158" s="113"/>
      <c r="DZ158" s="113"/>
      <c r="EA158" s="113"/>
      <c r="EB158" s="113"/>
      <c r="EC158" s="113"/>
      <c r="ED158" s="113"/>
      <c r="EE158" s="113"/>
      <c r="EF158" s="113"/>
      <c r="EG158" s="113"/>
      <c r="EH158" s="113"/>
      <c r="EI158" s="113"/>
      <c r="EJ158" s="113"/>
      <c r="EK158" s="113"/>
      <c r="EL158" s="113"/>
      <c r="EM158" s="113"/>
      <c r="EN158" s="113"/>
      <c r="EO158" s="113"/>
      <c r="EP158" s="113"/>
      <c r="EQ158" s="113"/>
      <c r="ER158" s="113"/>
      <c r="ES158" s="113"/>
      <c r="ET158" s="113"/>
      <c r="EU158" s="113"/>
      <c r="EV158" s="113"/>
      <c r="EW158" s="113"/>
      <c r="EX158" s="113"/>
      <c r="EY158" s="113"/>
      <c r="EZ158" s="113"/>
      <c r="FA158" s="113"/>
      <c r="FB158" s="113"/>
      <c r="FC158" s="113"/>
      <c r="FD158" s="113"/>
      <c r="FE158" s="128"/>
    </row>
    <row r="159" spans="1:161" s="119" customFormat="1">
      <c r="A159" s="119" t="s">
        <v>1888</v>
      </c>
      <c r="B159" s="2"/>
      <c r="C159" s="156"/>
      <c r="D159" s="156"/>
      <c r="E159" s="127"/>
      <c r="F159" s="127" t="s">
        <v>1888</v>
      </c>
      <c r="G159" s="127"/>
      <c r="H159" s="127"/>
      <c r="I159" s="127"/>
      <c r="J159" s="127"/>
      <c r="K159" s="127"/>
      <c r="L159" s="127"/>
      <c r="M159" s="127"/>
      <c r="N159" s="127" t="s">
        <v>1888</v>
      </c>
      <c r="O159" s="127"/>
      <c r="P159" s="127"/>
      <c r="Q159" s="127"/>
      <c r="R159" s="127"/>
      <c r="S159" s="127"/>
      <c r="T159" s="127"/>
      <c r="U159" s="127"/>
      <c r="V159" s="127"/>
      <c r="W159" s="127"/>
      <c r="X159" s="127"/>
      <c r="Y159" s="127"/>
      <c r="Z159" s="127"/>
      <c r="AA159" s="127"/>
      <c r="AB159" s="127"/>
      <c r="AC159" s="127"/>
      <c r="AD159" s="127"/>
      <c r="AE159" s="127"/>
      <c r="AF159" s="127"/>
      <c r="AG159" s="127"/>
      <c r="AH159" s="127"/>
      <c r="AI159" s="127"/>
      <c r="AJ159" s="127"/>
      <c r="AK159" s="127"/>
      <c r="AL159" s="127"/>
      <c r="AM159" s="127"/>
      <c r="AN159" s="127"/>
      <c r="AO159" s="127"/>
      <c r="AP159" s="127"/>
      <c r="AQ159" s="127"/>
      <c r="AR159" s="127"/>
      <c r="AS159" s="127"/>
      <c r="AT159" s="161"/>
      <c r="AV159" s="119">
        <v>156</v>
      </c>
      <c r="AW159" s="127" t="s">
        <v>1889</v>
      </c>
      <c r="AX159" s="128" t="s">
        <v>1890</v>
      </c>
      <c r="AY159" s="128" t="s">
        <v>2030</v>
      </c>
      <c r="AZ159" s="128" t="s">
        <v>1942</v>
      </c>
      <c r="BA159" s="201" t="s">
        <v>2526</v>
      </c>
      <c r="BB159" s="129" t="s">
        <v>2394</v>
      </c>
      <c r="BC159" s="129"/>
      <c r="BD159" s="129" t="s">
        <v>2244</v>
      </c>
      <c r="BE159" s="129"/>
      <c r="BF159" s="129"/>
      <c r="BG159" s="129"/>
      <c r="BH159" s="129"/>
      <c r="BI159" s="129"/>
      <c r="BJ159" s="129"/>
      <c r="BK159" s="129"/>
      <c r="BL159" s="129"/>
      <c r="BM159" s="129"/>
      <c r="BN159" s="129"/>
      <c r="BO159" s="129"/>
      <c r="BP159" s="113"/>
      <c r="BQ159" s="113"/>
      <c r="BR159" s="113"/>
      <c r="BS159" s="113"/>
      <c r="BT159" s="113"/>
      <c r="BU159" s="113"/>
      <c r="BV159" s="113"/>
      <c r="BW159" s="113"/>
      <c r="BX159" s="113"/>
      <c r="BY159" s="113"/>
      <c r="BZ159" s="113"/>
      <c r="CA159" s="113"/>
      <c r="CB159" s="113"/>
      <c r="CC159" s="113"/>
      <c r="CD159" s="113"/>
      <c r="CE159" s="113"/>
      <c r="CF159" s="113"/>
      <c r="CG159" s="113"/>
      <c r="CH159" s="113"/>
      <c r="CI159" s="113"/>
      <c r="CJ159" s="113"/>
      <c r="CK159" s="113"/>
      <c r="CL159" s="113"/>
      <c r="CM159" s="113"/>
      <c r="CN159" s="113"/>
      <c r="CO159" s="113"/>
      <c r="CP159" s="113"/>
      <c r="CQ159" s="113"/>
      <c r="CR159" s="113"/>
      <c r="CS159" s="113"/>
      <c r="CT159" s="113"/>
      <c r="CU159" s="113"/>
      <c r="CV159" s="113"/>
      <c r="CW159" s="113"/>
      <c r="CX159" s="113"/>
      <c r="CY159" s="113"/>
      <c r="CZ159" s="113"/>
      <c r="DA159" s="113"/>
      <c r="DB159" s="113"/>
      <c r="DC159" s="113"/>
      <c r="DD159" s="113"/>
      <c r="DE159" s="113"/>
      <c r="DF159" s="113"/>
      <c r="DG159" s="113"/>
      <c r="DH159" s="113"/>
      <c r="DI159" s="113"/>
      <c r="DJ159" s="113"/>
      <c r="DK159" s="113"/>
      <c r="DL159" s="113"/>
      <c r="DM159" s="113"/>
      <c r="DN159" s="113"/>
      <c r="DO159" s="113"/>
      <c r="DP159" s="113"/>
      <c r="DQ159" s="113"/>
      <c r="DR159" s="113"/>
      <c r="DS159" s="113"/>
      <c r="DT159" s="113"/>
      <c r="DU159" s="113"/>
      <c r="DV159" s="113"/>
      <c r="DW159" s="113"/>
      <c r="DX159" s="113"/>
      <c r="DY159" s="113"/>
      <c r="DZ159" s="113"/>
      <c r="EA159" s="113"/>
      <c r="EB159" s="113"/>
      <c r="EC159" s="113"/>
      <c r="ED159" s="113"/>
      <c r="EE159" s="113"/>
      <c r="EF159" s="113"/>
      <c r="EG159" s="113"/>
      <c r="EH159" s="113"/>
      <c r="EI159" s="113"/>
      <c r="EJ159" s="113"/>
      <c r="EK159" s="113"/>
      <c r="EL159" s="113"/>
      <c r="EM159" s="113"/>
      <c r="EN159" s="113"/>
      <c r="EO159" s="113"/>
      <c r="EP159" s="113"/>
      <c r="EQ159" s="113"/>
      <c r="ER159" s="113"/>
      <c r="ES159" s="113"/>
      <c r="ET159" s="113"/>
      <c r="EU159" s="113"/>
      <c r="EV159" s="113"/>
      <c r="EW159" s="113"/>
      <c r="EX159" s="113"/>
      <c r="EY159" s="113"/>
      <c r="EZ159" s="113"/>
      <c r="FA159" s="113"/>
      <c r="FB159" s="113"/>
      <c r="FC159" s="113"/>
      <c r="FD159" s="113"/>
      <c r="FE159" s="128"/>
    </row>
    <row r="160" spans="1:161" s="119" customFormat="1">
      <c r="A160" s="119" t="s">
        <v>1888</v>
      </c>
      <c r="B160" s="2"/>
      <c r="C160" s="156"/>
      <c r="D160" s="156"/>
      <c r="E160" s="127"/>
      <c r="F160" s="127" t="s">
        <v>1888</v>
      </c>
      <c r="G160" s="127"/>
      <c r="H160" s="127"/>
      <c r="I160" s="127"/>
      <c r="J160" s="127"/>
      <c r="K160" s="127"/>
      <c r="L160" s="127"/>
      <c r="M160" s="127"/>
      <c r="N160" s="127" t="s">
        <v>1888</v>
      </c>
      <c r="O160" s="127"/>
      <c r="P160" s="127"/>
      <c r="Q160" s="127"/>
      <c r="R160" s="127"/>
      <c r="S160" s="127"/>
      <c r="T160" s="127"/>
      <c r="U160" s="127"/>
      <c r="V160" s="127"/>
      <c r="W160" s="127"/>
      <c r="X160" s="127"/>
      <c r="Y160" s="127"/>
      <c r="Z160" s="127"/>
      <c r="AA160" s="127"/>
      <c r="AB160" s="127"/>
      <c r="AC160" s="127"/>
      <c r="AD160" s="127"/>
      <c r="AE160" s="127"/>
      <c r="AF160" s="127"/>
      <c r="AG160" s="127"/>
      <c r="AH160" s="127"/>
      <c r="AI160" s="127"/>
      <c r="AJ160" s="127"/>
      <c r="AK160" s="127"/>
      <c r="AL160" s="127"/>
      <c r="AM160" s="127"/>
      <c r="AN160" s="127"/>
      <c r="AO160" s="127"/>
      <c r="AP160" s="127"/>
      <c r="AQ160" s="127"/>
      <c r="AR160" s="127"/>
      <c r="AS160" s="127"/>
      <c r="AT160" s="161"/>
      <c r="AV160" s="119">
        <v>157</v>
      </c>
      <c r="AW160" s="127" t="s">
        <v>1889</v>
      </c>
      <c r="AX160" s="128" t="s">
        <v>1890</v>
      </c>
      <c r="AY160" s="128" t="s">
        <v>2030</v>
      </c>
      <c r="AZ160" s="128" t="s">
        <v>1942</v>
      </c>
      <c r="BA160" s="202" t="s">
        <v>26269</v>
      </c>
      <c r="BB160" s="129" t="s">
        <v>1496</v>
      </c>
      <c r="BC160" s="129"/>
      <c r="BD160" s="129" t="s">
        <v>2043</v>
      </c>
      <c r="BE160" s="129"/>
      <c r="BF160" s="129"/>
      <c r="BG160" s="129"/>
      <c r="BH160" s="129"/>
      <c r="BI160" s="129"/>
      <c r="BJ160" s="129"/>
      <c r="BK160" s="129"/>
      <c r="BL160" s="129"/>
      <c r="BM160" s="129"/>
      <c r="BN160" s="129"/>
      <c r="BO160" s="129"/>
      <c r="BP160" s="113" t="s">
        <v>1899</v>
      </c>
      <c r="BQ160" s="113" t="s">
        <v>2032</v>
      </c>
      <c r="BR160" s="113" t="s">
        <v>1900</v>
      </c>
      <c r="BS160" s="113" t="s">
        <v>1787</v>
      </c>
      <c r="BT160" s="232" t="s">
        <v>1535</v>
      </c>
      <c r="BU160" s="113" t="s">
        <v>1903</v>
      </c>
      <c r="BV160" s="113" t="s">
        <v>1551</v>
      </c>
      <c r="BW160" s="232" t="s">
        <v>1535</v>
      </c>
      <c r="BX160" s="113"/>
      <c r="BY160" s="113"/>
      <c r="BZ160" s="113"/>
      <c r="CA160" s="113"/>
      <c r="CB160" s="113"/>
      <c r="CC160" s="113"/>
      <c r="CD160" s="113"/>
      <c r="CE160" s="113"/>
      <c r="CF160" s="113"/>
      <c r="CG160" s="113"/>
      <c r="CH160" s="113"/>
      <c r="CI160" s="113"/>
      <c r="CJ160" s="113"/>
      <c r="CK160" s="113"/>
      <c r="CL160" s="113"/>
      <c r="CM160" s="113"/>
      <c r="CN160" s="113"/>
      <c r="CO160" s="113"/>
      <c r="CP160" s="113"/>
      <c r="CQ160" s="113"/>
      <c r="CR160" s="113"/>
      <c r="CS160" s="113"/>
      <c r="CT160" s="113"/>
      <c r="CU160" s="113"/>
      <c r="CV160" s="113"/>
      <c r="CW160" s="113"/>
      <c r="CX160" s="113"/>
      <c r="CY160" s="113"/>
      <c r="CZ160" s="113"/>
      <c r="DA160" s="113"/>
      <c r="DB160" s="113"/>
      <c r="DC160" s="113"/>
      <c r="DD160" s="113"/>
      <c r="DE160" s="113"/>
      <c r="DF160" s="113"/>
      <c r="DG160" s="113"/>
      <c r="DH160" s="113"/>
      <c r="DI160" s="113"/>
      <c r="DJ160" s="113"/>
      <c r="DK160" s="113"/>
      <c r="DL160" s="113"/>
      <c r="DM160" s="113"/>
      <c r="DN160" s="113"/>
      <c r="DO160" s="113"/>
      <c r="DP160" s="113"/>
      <c r="DQ160" s="113"/>
      <c r="DR160" s="113"/>
      <c r="DS160" s="113"/>
      <c r="DT160" s="113"/>
      <c r="DU160" s="113"/>
      <c r="DV160" s="113"/>
      <c r="DW160" s="113"/>
      <c r="DX160" s="113"/>
      <c r="DY160" s="113"/>
      <c r="DZ160" s="113"/>
      <c r="EA160" s="113"/>
      <c r="EB160" s="113"/>
      <c r="EC160" s="113"/>
      <c r="ED160" s="113"/>
      <c r="EE160" s="113"/>
      <c r="EF160" s="113"/>
      <c r="EG160" s="113"/>
      <c r="EH160" s="113"/>
      <c r="EI160" s="113"/>
      <c r="EJ160" s="113"/>
      <c r="EK160" s="113"/>
      <c r="EL160" s="113"/>
      <c r="EM160" s="113"/>
      <c r="EN160" s="113"/>
      <c r="EO160" s="113"/>
      <c r="EP160" s="113"/>
      <c r="EQ160" s="113"/>
      <c r="ER160" s="113"/>
      <c r="ES160" s="113"/>
      <c r="ET160" s="113"/>
      <c r="EU160" s="113"/>
      <c r="EV160" s="113"/>
      <c r="EW160" s="113"/>
      <c r="EX160" s="113"/>
      <c r="EY160" s="113"/>
      <c r="EZ160" s="113"/>
      <c r="FA160" s="113"/>
      <c r="FB160" s="113"/>
      <c r="FC160" s="113"/>
      <c r="FD160" s="113"/>
      <c r="FE160" s="128"/>
    </row>
    <row r="161" spans="1:161" s="119" customFormat="1">
      <c r="A161" s="119" t="s">
        <v>1888</v>
      </c>
      <c r="B161" s="2"/>
      <c r="C161" s="156"/>
      <c r="D161" s="156"/>
      <c r="E161" s="127"/>
      <c r="F161" s="127" t="s">
        <v>1888</v>
      </c>
      <c r="G161" s="127"/>
      <c r="H161" s="127"/>
      <c r="I161" s="127"/>
      <c r="J161" s="127"/>
      <c r="K161" s="127"/>
      <c r="L161" s="127"/>
      <c r="M161" s="127"/>
      <c r="N161" s="127" t="s">
        <v>1888</v>
      </c>
      <c r="O161" s="127"/>
      <c r="P161" s="127"/>
      <c r="Q161" s="127"/>
      <c r="R161" s="127"/>
      <c r="S161" s="127"/>
      <c r="T161" s="127"/>
      <c r="U161" s="127"/>
      <c r="V161" s="127"/>
      <c r="W161" s="127"/>
      <c r="X161" s="127"/>
      <c r="Y161" s="127"/>
      <c r="Z161" s="127"/>
      <c r="AA161" s="127"/>
      <c r="AB161" s="127"/>
      <c r="AC161" s="127"/>
      <c r="AD161" s="127"/>
      <c r="AE161" s="127"/>
      <c r="AF161" s="127"/>
      <c r="AG161" s="127"/>
      <c r="AH161" s="127"/>
      <c r="AI161" s="127"/>
      <c r="AJ161" s="127"/>
      <c r="AK161" s="127"/>
      <c r="AL161" s="127"/>
      <c r="AM161" s="127"/>
      <c r="AN161" s="127"/>
      <c r="AO161" s="127"/>
      <c r="AP161" s="127"/>
      <c r="AQ161" s="127"/>
      <c r="AR161" s="127"/>
      <c r="AS161" s="127"/>
      <c r="AT161" s="161"/>
      <c r="AV161" s="119">
        <v>158</v>
      </c>
      <c r="AW161" s="127" t="s">
        <v>1889</v>
      </c>
      <c r="AX161" s="128" t="s">
        <v>1890</v>
      </c>
      <c r="AY161" s="128" t="s">
        <v>2030</v>
      </c>
      <c r="AZ161" s="128" t="s">
        <v>1942</v>
      </c>
      <c r="BA161" s="202" t="s">
        <v>24333</v>
      </c>
      <c r="BB161" s="129" t="s">
        <v>1496</v>
      </c>
      <c r="BC161" s="129"/>
      <c r="BD161" s="129" t="s">
        <v>2043</v>
      </c>
      <c r="BE161" s="129"/>
      <c r="BF161" s="129"/>
      <c r="BG161" s="129"/>
      <c r="BH161" s="129"/>
      <c r="BI161" s="129"/>
      <c r="BJ161" s="129"/>
      <c r="BK161" s="129"/>
      <c r="BL161" s="129"/>
      <c r="BM161" s="129"/>
      <c r="BN161" s="129"/>
      <c r="BO161" s="129"/>
      <c r="BP161" s="113" t="s">
        <v>1899</v>
      </c>
      <c r="BQ161" s="113" t="s">
        <v>2032</v>
      </c>
      <c r="BR161" s="113" t="s">
        <v>1900</v>
      </c>
      <c r="BS161" s="113" t="s">
        <v>1787</v>
      </c>
      <c r="BT161" s="232" t="s">
        <v>1535</v>
      </c>
      <c r="BU161" s="113" t="s">
        <v>1903</v>
      </c>
      <c r="BV161" s="113" t="s">
        <v>1551</v>
      </c>
      <c r="BW161" s="232" t="s">
        <v>1535</v>
      </c>
      <c r="BX161" s="113"/>
      <c r="BY161" s="113"/>
      <c r="BZ161" s="113"/>
      <c r="CA161" s="113"/>
      <c r="CB161" s="113"/>
      <c r="CC161" s="113"/>
      <c r="CD161" s="113"/>
      <c r="CE161" s="113"/>
      <c r="CF161" s="113"/>
      <c r="CG161" s="113"/>
      <c r="CH161" s="113"/>
      <c r="CI161" s="113"/>
      <c r="CJ161" s="113"/>
      <c r="CK161" s="113"/>
      <c r="CL161" s="113"/>
      <c r="CM161" s="113"/>
      <c r="CN161" s="113"/>
      <c r="CO161" s="113"/>
      <c r="CP161" s="113"/>
      <c r="CQ161" s="113"/>
      <c r="CR161" s="113"/>
      <c r="CS161" s="113"/>
      <c r="CT161" s="113"/>
      <c r="CU161" s="113"/>
      <c r="CV161" s="113"/>
      <c r="CW161" s="113"/>
      <c r="CX161" s="113"/>
      <c r="CY161" s="113"/>
      <c r="CZ161" s="113"/>
      <c r="DA161" s="113"/>
      <c r="DB161" s="113"/>
      <c r="DC161" s="113"/>
      <c r="DD161" s="113"/>
      <c r="DE161" s="113"/>
      <c r="DF161" s="113"/>
      <c r="DG161" s="113"/>
      <c r="DH161" s="113"/>
      <c r="DI161" s="113"/>
      <c r="DJ161" s="113"/>
      <c r="DK161" s="113"/>
      <c r="DL161" s="113"/>
      <c r="DM161" s="113"/>
      <c r="DN161" s="113"/>
      <c r="DO161" s="113"/>
      <c r="DP161" s="113"/>
      <c r="DQ161" s="113"/>
      <c r="DR161" s="113"/>
      <c r="DS161" s="113"/>
      <c r="DT161" s="113"/>
      <c r="DU161" s="113"/>
      <c r="DV161" s="113"/>
      <c r="DW161" s="113"/>
      <c r="DX161" s="113"/>
      <c r="DY161" s="113"/>
      <c r="DZ161" s="113"/>
      <c r="EA161" s="113"/>
      <c r="EB161" s="113"/>
      <c r="EC161" s="113"/>
      <c r="ED161" s="113"/>
      <c r="EE161" s="113"/>
      <c r="EF161" s="113"/>
      <c r="EG161" s="113"/>
      <c r="EH161" s="113"/>
      <c r="EI161" s="113"/>
      <c r="EJ161" s="113"/>
      <c r="EK161" s="113"/>
      <c r="EL161" s="113"/>
      <c r="EM161" s="113"/>
      <c r="EN161" s="113"/>
      <c r="EO161" s="113"/>
      <c r="EP161" s="113"/>
      <c r="EQ161" s="113"/>
      <c r="ER161" s="113"/>
      <c r="ES161" s="113"/>
      <c r="ET161" s="113"/>
      <c r="EU161" s="113"/>
      <c r="EV161" s="113"/>
      <c r="EW161" s="113"/>
      <c r="EX161" s="113"/>
      <c r="EY161" s="113"/>
      <c r="EZ161" s="113"/>
      <c r="FA161" s="113"/>
      <c r="FB161" s="113"/>
      <c r="FC161" s="113"/>
      <c r="FD161" s="113"/>
      <c r="FE161" s="128"/>
    </row>
    <row r="162" spans="1:161" s="119" customFormat="1">
      <c r="A162" s="119" t="s">
        <v>1888</v>
      </c>
      <c r="B162" s="2"/>
      <c r="C162" s="156"/>
      <c r="D162" s="156"/>
      <c r="E162" s="127"/>
      <c r="F162" s="127" t="s">
        <v>1888</v>
      </c>
      <c r="G162" s="127"/>
      <c r="H162" s="127"/>
      <c r="I162" s="127"/>
      <c r="J162" s="127"/>
      <c r="K162" s="127"/>
      <c r="L162" s="127"/>
      <c r="M162" s="127"/>
      <c r="N162" s="127" t="s">
        <v>1888</v>
      </c>
      <c r="O162" s="127"/>
      <c r="P162" s="127"/>
      <c r="Q162" s="127"/>
      <c r="R162" s="127"/>
      <c r="S162" s="127"/>
      <c r="T162" s="127"/>
      <c r="U162" s="127"/>
      <c r="V162" s="127"/>
      <c r="W162" s="127"/>
      <c r="X162" s="127"/>
      <c r="Y162" s="127"/>
      <c r="Z162" s="127"/>
      <c r="AA162" s="127"/>
      <c r="AB162" s="127"/>
      <c r="AC162" s="127"/>
      <c r="AD162" s="127"/>
      <c r="AE162" s="127"/>
      <c r="AF162" s="127"/>
      <c r="AG162" s="127"/>
      <c r="AH162" s="127"/>
      <c r="AI162" s="127"/>
      <c r="AJ162" s="127"/>
      <c r="AK162" s="127"/>
      <c r="AL162" s="127"/>
      <c r="AM162" s="127"/>
      <c r="AN162" s="127"/>
      <c r="AO162" s="127"/>
      <c r="AP162" s="127"/>
      <c r="AQ162" s="127"/>
      <c r="AR162" s="127"/>
      <c r="AS162" s="127"/>
      <c r="AT162" s="161"/>
      <c r="AV162" s="119">
        <v>159</v>
      </c>
      <c r="AW162" s="127" t="s">
        <v>1889</v>
      </c>
      <c r="AX162" s="128" t="s">
        <v>1890</v>
      </c>
      <c r="AY162" s="128" t="s">
        <v>2030</v>
      </c>
      <c r="AZ162" s="128" t="s">
        <v>1942</v>
      </c>
      <c r="BA162" s="201" t="s">
        <v>2527</v>
      </c>
      <c r="BB162" s="129" t="s">
        <v>2395</v>
      </c>
      <c r="BC162" s="129"/>
      <c r="BD162" s="129" t="s">
        <v>2245</v>
      </c>
      <c r="BE162" s="129"/>
      <c r="BF162" s="129"/>
      <c r="BG162" s="129"/>
      <c r="BH162" s="129"/>
      <c r="BI162" s="129"/>
      <c r="BJ162" s="129"/>
      <c r="BK162" s="129"/>
      <c r="BL162" s="129"/>
      <c r="BM162" s="129"/>
      <c r="BN162" s="129"/>
      <c r="BO162" s="129"/>
      <c r="BP162" s="113"/>
      <c r="BQ162" s="113"/>
      <c r="BR162" s="113"/>
      <c r="BS162" s="113"/>
      <c r="BT162" s="113"/>
      <c r="BU162" s="113"/>
      <c r="BV162" s="113"/>
      <c r="BW162" s="113"/>
      <c r="BX162" s="113"/>
      <c r="BY162" s="113"/>
      <c r="BZ162" s="113"/>
      <c r="CA162" s="113"/>
      <c r="CB162" s="113"/>
      <c r="CC162" s="113"/>
      <c r="CD162" s="113"/>
      <c r="CE162" s="113"/>
      <c r="CF162" s="113"/>
      <c r="CG162" s="113"/>
      <c r="CH162" s="113"/>
      <c r="CI162" s="113"/>
      <c r="CJ162" s="113"/>
      <c r="CK162" s="113"/>
      <c r="CL162" s="113"/>
      <c r="CM162" s="113"/>
      <c r="CN162" s="113"/>
      <c r="CO162" s="113"/>
      <c r="CP162" s="113"/>
      <c r="CQ162" s="113"/>
      <c r="CR162" s="113"/>
      <c r="CS162" s="113"/>
      <c r="CT162" s="113"/>
      <c r="CU162" s="113"/>
      <c r="CV162" s="113"/>
      <c r="CW162" s="113"/>
      <c r="CX162" s="113"/>
      <c r="CY162" s="113"/>
      <c r="CZ162" s="113"/>
      <c r="DA162" s="113"/>
      <c r="DB162" s="113"/>
      <c r="DC162" s="113"/>
      <c r="DD162" s="113"/>
      <c r="DE162" s="113"/>
      <c r="DF162" s="113"/>
      <c r="DG162" s="113"/>
      <c r="DH162" s="113"/>
      <c r="DI162" s="113"/>
      <c r="DJ162" s="113"/>
      <c r="DK162" s="113"/>
      <c r="DL162" s="113"/>
      <c r="DM162" s="113"/>
      <c r="DN162" s="113"/>
      <c r="DO162" s="113"/>
      <c r="DP162" s="113"/>
      <c r="DQ162" s="113"/>
      <c r="DR162" s="113"/>
      <c r="DS162" s="113"/>
      <c r="DT162" s="113"/>
      <c r="DU162" s="113"/>
      <c r="DV162" s="113"/>
      <c r="DW162" s="113"/>
      <c r="DX162" s="113"/>
      <c r="DY162" s="113"/>
      <c r="DZ162" s="113"/>
      <c r="EA162" s="113"/>
      <c r="EB162" s="113"/>
      <c r="EC162" s="113"/>
      <c r="ED162" s="113"/>
      <c r="EE162" s="113"/>
      <c r="EF162" s="113"/>
      <c r="EG162" s="113"/>
      <c r="EH162" s="113"/>
      <c r="EI162" s="113"/>
      <c r="EJ162" s="113"/>
      <c r="EK162" s="113"/>
      <c r="EL162" s="113"/>
      <c r="EM162" s="113"/>
      <c r="EN162" s="113"/>
      <c r="EO162" s="113"/>
      <c r="EP162" s="113"/>
      <c r="EQ162" s="113"/>
      <c r="ER162" s="113"/>
      <c r="ES162" s="113"/>
      <c r="ET162" s="113"/>
      <c r="EU162" s="113"/>
      <c r="EV162" s="113"/>
      <c r="EW162" s="113"/>
      <c r="EX162" s="113"/>
      <c r="EY162" s="113"/>
      <c r="EZ162" s="113"/>
      <c r="FA162" s="113"/>
      <c r="FB162" s="113"/>
      <c r="FC162" s="113"/>
      <c r="FD162" s="113"/>
      <c r="FE162" s="128"/>
    </row>
    <row r="163" spans="1:161" s="119" customFormat="1">
      <c r="A163" s="119" t="s">
        <v>1888</v>
      </c>
      <c r="B163" s="2"/>
      <c r="C163" s="156"/>
      <c r="D163" s="156"/>
      <c r="E163" s="127"/>
      <c r="F163" s="127" t="s">
        <v>1888</v>
      </c>
      <c r="G163" s="127"/>
      <c r="H163" s="127"/>
      <c r="I163" s="127"/>
      <c r="J163" s="127"/>
      <c r="K163" s="127"/>
      <c r="L163" s="127"/>
      <c r="M163" s="127"/>
      <c r="N163" s="127" t="s">
        <v>1888</v>
      </c>
      <c r="O163" s="127"/>
      <c r="P163" s="127"/>
      <c r="Q163" s="127"/>
      <c r="R163" s="127"/>
      <c r="S163" s="127"/>
      <c r="T163" s="127"/>
      <c r="U163" s="127"/>
      <c r="V163" s="127"/>
      <c r="W163" s="127"/>
      <c r="X163" s="127"/>
      <c r="Y163" s="127"/>
      <c r="Z163" s="127"/>
      <c r="AA163" s="127"/>
      <c r="AB163" s="127"/>
      <c r="AC163" s="127"/>
      <c r="AD163" s="127"/>
      <c r="AE163" s="127"/>
      <c r="AF163" s="127"/>
      <c r="AG163" s="127"/>
      <c r="AH163" s="127"/>
      <c r="AI163" s="127"/>
      <c r="AJ163" s="127"/>
      <c r="AK163" s="127"/>
      <c r="AL163" s="127"/>
      <c r="AM163" s="127"/>
      <c r="AN163" s="127"/>
      <c r="AO163" s="127"/>
      <c r="AP163" s="127"/>
      <c r="AQ163" s="127"/>
      <c r="AR163" s="127"/>
      <c r="AS163" s="127"/>
      <c r="AT163" s="161"/>
      <c r="AV163" s="119">
        <v>160</v>
      </c>
      <c r="AW163" s="127" t="s">
        <v>1889</v>
      </c>
      <c r="AX163" s="128" t="s">
        <v>1890</v>
      </c>
      <c r="AY163" s="128" t="s">
        <v>2030</v>
      </c>
      <c r="AZ163" s="128" t="s">
        <v>1942</v>
      </c>
      <c r="BA163" s="201" t="s">
        <v>2528</v>
      </c>
      <c r="BB163" s="129" t="s">
        <v>2396</v>
      </c>
      <c r="BC163" s="129"/>
      <c r="BD163" s="129" t="s">
        <v>2246</v>
      </c>
      <c r="BE163" s="129"/>
      <c r="BF163" s="129"/>
      <c r="BG163" s="129"/>
      <c r="BH163" s="129"/>
      <c r="BI163" s="129"/>
      <c r="BJ163" s="129"/>
      <c r="BK163" s="129"/>
      <c r="BL163" s="129"/>
      <c r="BM163" s="129"/>
      <c r="BN163" s="129"/>
      <c r="BO163" s="129"/>
      <c r="BP163" s="113"/>
      <c r="BQ163" s="113"/>
      <c r="BR163" s="113"/>
      <c r="BS163" s="113"/>
      <c r="BT163" s="113"/>
      <c r="BU163" s="113"/>
      <c r="BV163" s="113"/>
      <c r="BW163" s="113"/>
      <c r="BX163" s="113"/>
      <c r="BY163" s="113"/>
      <c r="BZ163" s="113"/>
      <c r="CA163" s="113"/>
      <c r="CB163" s="113"/>
      <c r="CC163" s="113"/>
      <c r="CD163" s="113"/>
      <c r="CE163" s="113"/>
      <c r="CF163" s="113"/>
      <c r="CG163" s="113"/>
      <c r="CH163" s="113"/>
      <c r="CI163" s="113"/>
      <c r="CJ163" s="113"/>
      <c r="CK163" s="113"/>
      <c r="CL163" s="113"/>
      <c r="CM163" s="113"/>
      <c r="CN163" s="113"/>
      <c r="CO163" s="113"/>
      <c r="CP163" s="113"/>
      <c r="CQ163" s="113"/>
      <c r="CR163" s="113"/>
      <c r="CS163" s="113"/>
      <c r="CT163" s="113"/>
      <c r="CU163" s="113"/>
      <c r="CV163" s="113"/>
      <c r="CW163" s="113"/>
      <c r="CX163" s="113"/>
      <c r="CY163" s="113"/>
      <c r="CZ163" s="113"/>
      <c r="DA163" s="113"/>
      <c r="DB163" s="113"/>
      <c r="DC163" s="113"/>
      <c r="DD163" s="113"/>
      <c r="DE163" s="113"/>
      <c r="DF163" s="113"/>
      <c r="DG163" s="113"/>
      <c r="DH163" s="113"/>
      <c r="DI163" s="113"/>
      <c r="DJ163" s="113"/>
      <c r="DK163" s="113"/>
      <c r="DL163" s="113"/>
      <c r="DM163" s="113"/>
      <c r="DN163" s="113"/>
      <c r="DO163" s="113"/>
      <c r="DP163" s="113"/>
      <c r="DQ163" s="113"/>
      <c r="DR163" s="113"/>
      <c r="DS163" s="113"/>
      <c r="DT163" s="113"/>
      <c r="DU163" s="113"/>
      <c r="DV163" s="113"/>
      <c r="DW163" s="113"/>
      <c r="DX163" s="113"/>
      <c r="DY163" s="113"/>
      <c r="DZ163" s="113"/>
      <c r="EA163" s="113"/>
      <c r="EB163" s="113"/>
      <c r="EC163" s="113"/>
      <c r="ED163" s="113"/>
      <c r="EE163" s="113"/>
      <c r="EF163" s="113"/>
      <c r="EG163" s="113"/>
      <c r="EH163" s="113"/>
      <c r="EI163" s="113"/>
      <c r="EJ163" s="113"/>
      <c r="EK163" s="113"/>
      <c r="EL163" s="113"/>
      <c r="EM163" s="113"/>
      <c r="EN163" s="113"/>
      <c r="EO163" s="113"/>
      <c r="EP163" s="113"/>
      <c r="EQ163" s="113"/>
      <c r="ER163" s="113"/>
      <c r="ES163" s="113"/>
      <c r="ET163" s="113"/>
      <c r="EU163" s="113"/>
      <c r="EV163" s="113"/>
      <c r="EW163" s="113"/>
      <c r="EX163" s="113"/>
      <c r="EY163" s="113"/>
      <c r="EZ163" s="113"/>
      <c r="FA163" s="113"/>
      <c r="FB163" s="113"/>
      <c r="FC163" s="113"/>
      <c r="FD163" s="113"/>
      <c r="FE163" s="128"/>
    </row>
    <row r="164" spans="1:161" s="119" customFormat="1">
      <c r="A164" s="119" t="s">
        <v>1888</v>
      </c>
      <c r="B164" s="2"/>
      <c r="C164" s="156"/>
      <c r="D164" s="156"/>
      <c r="E164" s="127"/>
      <c r="F164" s="127" t="s">
        <v>1888</v>
      </c>
      <c r="G164" s="127"/>
      <c r="H164" s="127"/>
      <c r="I164" s="127"/>
      <c r="J164" s="127"/>
      <c r="K164" s="127"/>
      <c r="L164" s="127"/>
      <c r="M164" s="127"/>
      <c r="N164" s="127" t="s">
        <v>1888</v>
      </c>
      <c r="O164" s="127"/>
      <c r="P164" s="127"/>
      <c r="Q164" s="127"/>
      <c r="R164" s="127"/>
      <c r="S164" s="127"/>
      <c r="T164" s="127"/>
      <c r="U164" s="127"/>
      <c r="V164" s="127"/>
      <c r="W164" s="127"/>
      <c r="X164" s="127"/>
      <c r="Y164" s="127"/>
      <c r="Z164" s="127"/>
      <c r="AA164" s="127"/>
      <c r="AB164" s="127"/>
      <c r="AC164" s="127"/>
      <c r="AD164" s="127"/>
      <c r="AE164" s="127"/>
      <c r="AF164" s="127"/>
      <c r="AG164" s="127"/>
      <c r="AH164" s="127"/>
      <c r="AI164" s="127"/>
      <c r="AJ164" s="127"/>
      <c r="AK164" s="127"/>
      <c r="AL164" s="127"/>
      <c r="AM164" s="127"/>
      <c r="AN164" s="127"/>
      <c r="AO164" s="127"/>
      <c r="AP164" s="127"/>
      <c r="AQ164" s="127"/>
      <c r="AR164" s="127"/>
      <c r="AS164" s="127"/>
      <c r="AT164" s="161"/>
      <c r="AV164" s="119">
        <v>161</v>
      </c>
      <c r="AW164" s="127" t="s">
        <v>1889</v>
      </c>
      <c r="AX164" s="128" t="s">
        <v>1890</v>
      </c>
      <c r="AY164" s="128" t="s">
        <v>2030</v>
      </c>
      <c r="AZ164" s="128" t="s">
        <v>1942</v>
      </c>
      <c r="BA164" s="201" t="s">
        <v>2529</v>
      </c>
      <c r="BB164" s="129" t="s">
        <v>2397</v>
      </c>
      <c r="BC164" s="129"/>
      <c r="BD164" s="129" t="s">
        <v>2247</v>
      </c>
      <c r="BE164" s="129"/>
      <c r="BF164" s="129"/>
      <c r="BG164" s="129"/>
      <c r="BH164" s="129"/>
      <c r="BI164" s="129"/>
      <c r="BJ164" s="129"/>
      <c r="BK164" s="129"/>
      <c r="BL164" s="129"/>
      <c r="BM164" s="129"/>
      <c r="BN164" s="129"/>
      <c r="BO164" s="129"/>
      <c r="BP164" s="113"/>
      <c r="BQ164" s="113"/>
      <c r="BR164" s="113"/>
      <c r="BS164" s="113"/>
      <c r="BT164" s="113"/>
      <c r="BU164" s="113"/>
      <c r="BV164" s="113"/>
      <c r="BW164" s="113"/>
      <c r="BX164" s="113"/>
      <c r="BY164" s="113"/>
      <c r="BZ164" s="113"/>
      <c r="CA164" s="113"/>
      <c r="CB164" s="113"/>
      <c r="CC164" s="113"/>
      <c r="CD164" s="113"/>
      <c r="CE164" s="113"/>
      <c r="CF164" s="113"/>
      <c r="CG164" s="113"/>
      <c r="CH164" s="113"/>
      <c r="CI164" s="113"/>
      <c r="CJ164" s="113"/>
      <c r="CK164" s="113"/>
      <c r="CL164" s="113"/>
      <c r="CM164" s="113"/>
      <c r="CN164" s="113"/>
      <c r="CO164" s="113"/>
      <c r="CP164" s="113"/>
      <c r="CQ164" s="113"/>
      <c r="CR164" s="113"/>
      <c r="CS164" s="113"/>
      <c r="CT164" s="113"/>
      <c r="CU164" s="113"/>
      <c r="CV164" s="113"/>
      <c r="CW164" s="113"/>
      <c r="CX164" s="113"/>
      <c r="CY164" s="113"/>
      <c r="CZ164" s="113"/>
      <c r="DA164" s="113"/>
      <c r="DB164" s="113"/>
      <c r="DC164" s="113"/>
      <c r="DD164" s="113"/>
      <c r="DE164" s="113"/>
      <c r="DF164" s="113"/>
      <c r="DG164" s="113"/>
      <c r="DH164" s="113"/>
      <c r="DI164" s="113"/>
      <c r="DJ164" s="113"/>
      <c r="DK164" s="113"/>
      <c r="DL164" s="113"/>
      <c r="DM164" s="113"/>
      <c r="DN164" s="113"/>
      <c r="DO164" s="113"/>
      <c r="DP164" s="113"/>
      <c r="DQ164" s="113"/>
      <c r="DR164" s="113"/>
      <c r="DS164" s="113"/>
      <c r="DT164" s="113"/>
      <c r="DU164" s="113"/>
      <c r="DV164" s="113"/>
      <c r="DW164" s="113"/>
      <c r="DX164" s="113"/>
      <c r="DY164" s="113"/>
      <c r="DZ164" s="113"/>
      <c r="EA164" s="113"/>
      <c r="EB164" s="113"/>
      <c r="EC164" s="113"/>
      <c r="ED164" s="113"/>
      <c r="EE164" s="113"/>
      <c r="EF164" s="113"/>
      <c r="EG164" s="113"/>
      <c r="EH164" s="113"/>
      <c r="EI164" s="113"/>
      <c r="EJ164" s="113"/>
      <c r="EK164" s="113"/>
      <c r="EL164" s="113"/>
      <c r="EM164" s="113"/>
      <c r="EN164" s="113"/>
      <c r="EO164" s="113"/>
      <c r="EP164" s="113"/>
      <c r="EQ164" s="113"/>
      <c r="ER164" s="113"/>
      <c r="ES164" s="113"/>
      <c r="ET164" s="113"/>
      <c r="EU164" s="113"/>
      <c r="EV164" s="113"/>
      <c r="EW164" s="113"/>
      <c r="EX164" s="113"/>
      <c r="EY164" s="113"/>
      <c r="EZ164" s="113"/>
      <c r="FA164" s="113"/>
      <c r="FB164" s="113"/>
      <c r="FC164" s="113"/>
      <c r="FD164" s="113"/>
      <c r="FE164" s="128"/>
    </row>
    <row r="165" spans="1:161" s="119" customFormat="1">
      <c r="A165" s="119" t="s">
        <v>1888</v>
      </c>
      <c r="B165" s="2"/>
      <c r="C165" s="156"/>
      <c r="D165" s="156"/>
      <c r="E165" s="127"/>
      <c r="F165" s="127" t="s">
        <v>1888</v>
      </c>
      <c r="G165" s="127"/>
      <c r="H165" s="127"/>
      <c r="I165" s="127"/>
      <c r="J165" s="127"/>
      <c r="K165" s="127"/>
      <c r="L165" s="127"/>
      <c r="M165" s="127"/>
      <c r="N165" s="127" t="s">
        <v>1888</v>
      </c>
      <c r="O165" s="127"/>
      <c r="P165" s="127"/>
      <c r="Q165" s="127"/>
      <c r="R165" s="127"/>
      <c r="S165" s="127"/>
      <c r="T165" s="127"/>
      <c r="U165" s="127"/>
      <c r="V165" s="127"/>
      <c r="W165" s="127"/>
      <c r="X165" s="127"/>
      <c r="Y165" s="127"/>
      <c r="Z165" s="127"/>
      <c r="AA165" s="127"/>
      <c r="AB165" s="127"/>
      <c r="AC165" s="127"/>
      <c r="AD165" s="127"/>
      <c r="AE165" s="127"/>
      <c r="AF165" s="127"/>
      <c r="AG165" s="127"/>
      <c r="AH165" s="127"/>
      <c r="AI165" s="127"/>
      <c r="AJ165" s="127"/>
      <c r="AK165" s="127"/>
      <c r="AL165" s="127"/>
      <c r="AM165" s="127"/>
      <c r="AN165" s="127"/>
      <c r="AO165" s="127"/>
      <c r="AP165" s="127"/>
      <c r="AQ165" s="127"/>
      <c r="AR165" s="127"/>
      <c r="AS165" s="127"/>
      <c r="AT165" s="161"/>
      <c r="AV165" s="119">
        <v>162</v>
      </c>
      <c r="AW165" s="127" t="s">
        <v>1889</v>
      </c>
      <c r="AX165" s="128" t="s">
        <v>1890</v>
      </c>
      <c r="AY165" s="128" t="s">
        <v>2030</v>
      </c>
      <c r="AZ165" s="128" t="s">
        <v>1942</v>
      </c>
      <c r="BA165" s="201" t="s">
        <v>2530</v>
      </c>
      <c r="BB165" s="129" t="s">
        <v>2398</v>
      </c>
      <c r="BC165" s="129"/>
      <c r="BD165" s="129" t="s">
        <v>2248</v>
      </c>
      <c r="BE165" s="129"/>
      <c r="BF165" s="129"/>
      <c r="BG165" s="129"/>
      <c r="BH165" s="129"/>
      <c r="BI165" s="129"/>
      <c r="BJ165" s="129"/>
      <c r="BK165" s="129"/>
      <c r="BL165" s="129"/>
      <c r="BM165" s="129"/>
      <c r="BN165" s="129"/>
      <c r="BO165" s="129"/>
      <c r="BP165" s="113"/>
      <c r="BQ165" s="113"/>
      <c r="BR165" s="113"/>
      <c r="BS165" s="113"/>
      <c r="BT165" s="113"/>
      <c r="BU165" s="113"/>
      <c r="BV165" s="113"/>
      <c r="BW165" s="113"/>
      <c r="BX165" s="113"/>
      <c r="BY165" s="113"/>
      <c r="BZ165" s="113"/>
      <c r="CA165" s="113"/>
      <c r="CB165" s="113"/>
      <c r="CC165" s="113"/>
      <c r="CD165" s="113"/>
      <c r="CE165" s="113"/>
      <c r="CF165" s="113"/>
      <c r="CG165" s="113"/>
      <c r="CH165" s="113"/>
      <c r="CI165" s="113"/>
      <c r="CJ165" s="113"/>
      <c r="CK165" s="113"/>
      <c r="CL165" s="113"/>
      <c r="CM165" s="113"/>
      <c r="CN165" s="113"/>
      <c r="CO165" s="113"/>
      <c r="CP165" s="113"/>
      <c r="CQ165" s="113"/>
      <c r="CR165" s="113"/>
      <c r="CS165" s="113"/>
      <c r="CT165" s="113"/>
      <c r="CU165" s="113"/>
      <c r="CV165" s="113"/>
      <c r="CW165" s="113"/>
      <c r="CX165" s="113"/>
      <c r="CY165" s="113"/>
      <c r="CZ165" s="113"/>
      <c r="DA165" s="113"/>
      <c r="DB165" s="113"/>
      <c r="DC165" s="113"/>
      <c r="DD165" s="113"/>
      <c r="DE165" s="113"/>
      <c r="DF165" s="113"/>
      <c r="DG165" s="113"/>
      <c r="DH165" s="113"/>
      <c r="DI165" s="113"/>
      <c r="DJ165" s="113"/>
      <c r="DK165" s="113"/>
      <c r="DL165" s="113"/>
      <c r="DM165" s="113"/>
      <c r="DN165" s="113"/>
      <c r="DO165" s="113"/>
      <c r="DP165" s="113"/>
      <c r="DQ165" s="113"/>
      <c r="DR165" s="113"/>
      <c r="DS165" s="113"/>
      <c r="DT165" s="113"/>
      <c r="DU165" s="113"/>
      <c r="DV165" s="113"/>
      <c r="DW165" s="113"/>
      <c r="DX165" s="113"/>
      <c r="DY165" s="113"/>
      <c r="DZ165" s="113"/>
      <c r="EA165" s="113"/>
      <c r="EB165" s="113"/>
      <c r="EC165" s="113"/>
      <c r="ED165" s="113"/>
      <c r="EE165" s="113"/>
      <c r="EF165" s="113"/>
      <c r="EG165" s="113"/>
      <c r="EH165" s="113"/>
      <c r="EI165" s="113"/>
      <c r="EJ165" s="113"/>
      <c r="EK165" s="113"/>
      <c r="EL165" s="113"/>
      <c r="EM165" s="113"/>
      <c r="EN165" s="113"/>
      <c r="EO165" s="113"/>
      <c r="EP165" s="113"/>
      <c r="EQ165" s="113"/>
      <c r="ER165" s="113"/>
      <c r="ES165" s="113"/>
      <c r="ET165" s="113"/>
      <c r="EU165" s="113"/>
      <c r="EV165" s="113"/>
      <c r="EW165" s="113"/>
      <c r="EX165" s="113"/>
      <c r="EY165" s="113"/>
      <c r="EZ165" s="113"/>
      <c r="FA165" s="113"/>
      <c r="FB165" s="113"/>
      <c r="FC165" s="113"/>
      <c r="FD165" s="113"/>
      <c r="FE165" s="128"/>
    </row>
    <row r="166" spans="1:161" s="119" customFormat="1">
      <c r="A166" s="119" t="s">
        <v>1888</v>
      </c>
      <c r="B166" s="2"/>
      <c r="C166" s="156"/>
      <c r="D166" s="156"/>
      <c r="E166" s="127"/>
      <c r="F166" s="127" t="s">
        <v>1888</v>
      </c>
      <c r="G166" s="127"/>
      <c r="H166" s="127"/>
      <c r="I166" s="127"/>
      <c r="J166" s="127"/>
      <c r="K166" s="127"/>
      <c r="L166" s="127"/>
      <c r="M166" s="127"/>
      <c r="N166" s="127" t="s">
        <v>1888</v>
      </c>
      <c r="O166" s="127"/>
      <c r="P166" s="127"/>
      <c r="Q166" s="127"/>
      <c r="R166" s="127"/>
      <c r="S166" s="127"/>
      <c r="T166" s="127"/>
      <c r="U166" s="127"/>
      <c r="V166" s="127"/>
      <c r="W166" s="127"/>
      <c r="X166" s="127"/>
      <c r="Y166" s="127"/>
      <c r="Z166" s="127"/>
      <c r="AA166" s="127"/>
      <c r="AB166" s="127"/>
      <c r="AC166" s="127"/>
      <c r="AD166" s="127"/>
      <c r="AE166" s="127"/>
      <c r="AF166" s="127"/>
      <c r="AG166" s="127"/>
      <c r="AH166" s="127"/>
      <c r="AI166" s="127"/>
      <c r="AJ166" s="127"/>
      <c r="AK166" s="127"/>
      <c r="AL166" s="127"/>
      <c r="AM166" s="127"/>
      <c r="AN166" s="127"/>
      <c r="AO166" s="127"/>
      <c r="AP166" s="127"/>
      <c r="AQ166" s="127"/>
      <c r="AR166" s="127"/>
      <c r="AS166" s="127"/>
      <c r="AT166" s="161"/>
      <c r="AV166" s="119">
        <v>163</v>
      </c>
      <c r="AW166" s="127" t="s">
        <v>1889</v>
      </c>
      <c r="AX166" s="128" t="s">
        <v>1890</v>
      </c>
      <c r="AY166" s="128" t="s">
        <v>2030</v>
      </c>
      <c r="AZ166" s="128" t="s">
        <v>1942</v>
      </c>
      <c r="BA166" s="201" t="s">
        <v>2531</v>
      </c>
      <c r="BB166" s="129" t="s">
        <v>2399</v>
      </c>
      <c r="BC166" s="129"/>
      <c r="BD166" s="129" t="s">
        <v>2249</v>
      </c>
      <c r="BE166" s="129"/>
      <c r="BF166" s="129"/>
      <c r="BG166" s="129"/>
      <c r="BH166" s="129"/>
      <c r="BI166" s="129"/>
      <c r="BJ166" s="129"/>
      <c r="BK166" s="129"/>
      <c r="BL166" s="129"/>
      <c r="BM166" s="129"/>
      <c r="BN166" s="129"/>
      <c r="BO166" s="129"/>
      <c r="BP166" s="113"/>
      <c r="BQ166" s="113"/>
      <c r="BR166" s="113"/>
      <c r="BS166" s="113"/>
      <c r="BT166" s="113"/>
      <c r="BU166" s="113"/>
      <c r="BV166" s="113"/>
      <c r="BW166" s="113"/>
      <c r="BX166" s="113"/>
      <c r="BY166" s="113"/>
      <c r="BZ166" s="113"/>
      <c r="CA166" s="113"/>
      <c r="CB166" s="113"/>
      <c r="CC166" s="113"/>
      <c r="CD166" s="113"/>
      <c r="CE166" s="113"/>
      <c r="CF166" s="113"/>
      <c r="CG166" s="113"/>
      <c r="CH166" s="113"/>
      <c r="CI166" s="113"/>
      <c r="CJ166" s="113"/>
      <c r="CK166" s="113"/>
      <c r="CL166" s="113"/>
      <c r="CM166" s="113"/>
      <c r="CN166" s="113"/>
      <c r="CO166" s="113"/>
      <c r="CP166" s="113"/>
      <c r="CQ166" s="113"/>
      <c r="CR166" s="113"/>
      <c r="CS166" s="113"/>
      <c r="CT166" s="113"/>
      <c r="CU166" s="113"/>
      <c r="CV166" s="113"/>
      <c r="CW166" s="113"/>
      <c r="CX166" s="113"/>
      <c r="CY166" s="113"/>
      <c r="CZ166" s="113"/>
      <c r="DA166" s="113"/>
      <c r="DB166" s="113"/>
      <c r="DC166" s="113"/>
      <c r="DD166" s="113"/>
      <c r="DE166" s="113"/>
      <c r="DF166" s="113"/>
      <c r="DG166" s="113"/>
      <c r="DH166" s="113"/>
      <c r="DI166" s="113"/>
      <c r="DJ166" s="113"/>
      <c r="DK166" s="113"/>
      <c r="DL166" s="113"/>
      <c r="DM166" s="113"/>
      <c r="DN166" s="113"/>
      <c r="DO166" s="113"/>
      <c r="DP166" s="113"/>
      <c r="DQ166" s="113"/>
      <c r="DR166" s="113"/>
      <c r="DS166" s="113"/>
      <c r="DT166" s="113"/>
      <c r="DU166" s="113"/>
      <c r="DV166" s="113"/>
      <c r="DW166" s="113"/>
      <c r="DX166" s="113"/>
      <c r="DY166" s="113"/>
      <c r="DZ166" s="113"/>
      <c r="EA166" s="113"/>
      <c r="EB166" s="113"/>
      <c r="EC166" s="113"/>
      <c r="ED166" s="113"/>
      <c r="EE166" s="113"/>
      <c r="EF166" s="113"/>
      <c r="EG166" s="113"/>
      <c r="EH166" s="113"/>
      <c r="EI166" s="113"/>
      <c r="EJ166" s="113"/>
      <c r="EK166" s="113"/>
      <c r="EL166" s="113"/>
      <c r="EM166" s="113"/>
      <c r="EN166" s="113"/>
      <c r="EO166" s="113"/>
      <c r="EP166" s="113"/>
      <c r="EQ166" s="113"/>
      <c r="ER166" s="113"/>
      <c r="ES166" s="113"/>
      <c r="ET166" s="113"/>
      <c r="EU166" s="113"/>
      <c r="EV166" s="113"/>
      <c r="EW166" s="113"/>
      <c r="EX166" s="113"/>
      <c r="EY166" s="113"/>
      <c r="EZ166" s="113"/>
      <c r="FA166" s="113"/>
      <c r="FB166" s="113"/>
      <c r="FC166" s="113"/>
      <c r="FD166" s="113"/>
      <c r="FE166" s="128"/>
    </row>
    <row r="167" spans="1:161" s="119" customFormat="1">
      <c r="A167" s="119" t="s">
        <v>1888</v>
      </c>
      <c r="B167" s="2"/>
      <c r="C167" s="156"/>
      <c r="D167" s="156"/>
      <c r="E167" s="127"/>
      <c r="F167" s="127" t="s">
        <v>1888</v>
      </c>
      <c r="G167" s="127"/>
      <c r="H167" s="127"/>
      <c r="I167" s="127"/>
      <c r="J167" s="127"/>
      <c r="K167" s="127"/>
      <c r="L167" s="127"/>
      <c r="M167" s="127"/>
      <c r="N167" s="127" t="s">
        <v>1888</v>
      </c>
      <c r="O167" s="127"/>
      <c r="P167" s="127"/>
      <c r="Q167" s="127"/>
      <c r="R167" s="127"/>
      <c r="S167" s="127"/>
      <c r="T167" s="127"/>
      <c r="U167" s="127"/>
      <c r="V167" s="127"/>
      <c r="W167" s="127"/>
      <c r="X167" s="127"/>
      <c r="Y167" s="127"/>
      <c r="Z167" s="127"/>
      <c r="AA167" s="127"/>
      <c r="AB167" s="127"/>
      <c r="AC167" s="127"/>
      <c r="AD167" s="127"/>
      <c r="AE167" s="127"/>
      <c r="AF167" s="127"/>
      <c r="AG167" s="127"/>
      <c r="AH167" s="127"/>
      <c r="AI167" s="127"/>
      <c r="AJ167" s="127"/>
      <c r="AK167" s="127"/>
      <c r="AL167" s="127"/>
      <c r="AM167" s="127"/>
      <c r="AN167" s="127"/>
      <c r="AO167" s="127"/>
      <c r="AP167" s="127"/>
      <c r="AQ167" s="127"/>
      <c r="AR167" s="127"/>
      <c r="AS167" s="127"/>
      <c r="AT167" s="161"/>
      <c r="AV167" s="119">
        <v>164</v>
      </c>
      <c r="AW167" s="127" t="s">
        <v>1889</v>
      </c>
      <c r="AX167" s="128" t="s">
        <v>1890</v>
      </c>
      <c r="AY167" s="128" t="s">
        <v>2030</v>
      </c>
      <c r="AZ167" s="128" t="s">
        <v>1942</v>
      </c>
      <c r="BA167" s="201" t="s">
        <v>2532</v>
      </c>
      <c r="BB167" s="129" t="s">
        <v>2400</v>
      </c>
      <c r="BC167" s="129"/>
      <c r="BD167" s="129" t="s">
        <v>2250</v>
      </c>
      <c r="BE167" s="129"/>
      <c r="BF167" s="129"/>
      <c r="BG167" s="129"/>
      <c r="BH167" s="129"/>
      <c r="BI167" s="129"/>
      <c r="BJ167" s="129"/>
      <c r="BK167" s="129"/>
      <c r="BL167" s="129"/>
      <c r="BM167" s="129"/>
      <c r="BN167" s="129"/>
      <c r="BO167" s="129"/>
      <c r="BP167" s="113"/>
      <c r="BQ167" s="113"/>
      <c r="BR167" s="113"/>
      <c r="BS167" s="113"/>
      <c r="BT167" s="113"/>
      <c r="BU167" s="113"/>
      <c r="BV167" s="113"/>
      <c r="BW167" s="113"/>
      <c r="BX167" s="113"/>
      <c r="BY167" s="113"/>
      <c r="BZ167" s="113"/>
      <c r="CA167" s="113"/>
      <c r="CB167" s="113"/>
      <c r="CC167" s="113"/>
      <c r="CD167" s="113"/>
      <c r="CE167" s="113"/>
      <c r="CF167" s="113"/>
      <c r="CG167" s="113"/>
      <c r="CH167" s="113"/>
      <c r="CI167" s="113"/>
      <c r="CJ167" s="113"/>
      <c r="CK167" s="113"/>
      <c r="CL167" s="113"/>
      <c r="CM167" s="113"/>
      <c r="CN167" s="113"/>
      <c r="CO167" s="113"/>
      <c r="CP167" s="113"/>
      <c r="CQ167" s="113"/>
      <c r="CR167" s="113"/>
      <c r="CS167" s="113"/>
      <c r="CT167" s="113"/>
      <c r="CU167" s="113"/>
      <c r="CV167" s="113"/>
      <c r="CW167" s="113"/>
      <c r="CX167" s="113"/>
      <c r="CY167" s="113"/>
      <c r="CZ167" s="113"/>
      <c r="DA167" s="113"/>
      <c r="DB167" s="113"/>
      <c r="DC167" s="113"/>
      <c r="DD167" s="113"/>
      <c r="DE167" s="113"/>
      <c r="DF167" s="113"/>
      <c r="DG167" s="113"/>
      <c r="DH167" s="113"/>
      <c r="DI167" s="113"/>
      <c r="DJ167" s="113"/>
      <c r="DK167" s="113"/>
      <c r="DL167" s="113"/>
      <c r="DM167" s="113"/>
      <c r="DN167" s="113"/>
      <c r="DO167" s="113"/>
      <c r="DP167" s="113"/>
      <c r="DQ167" s="113"/>
      <c r="DR167" s="113"/>
      <c r="DS167" s="113"/>
      <c r="DT167" s="113"/>
      <c r="DU167" s="113"/>
      <c r="DV167" s="113"/>
      <c r="DW167" s="113"/>
      <c r="DX167" s="113"/>
      <c r="DY167" s="113"/>
      <c r="DZ167" s="113"/>
      <c r="EA167" s="113"/>
      <c r="EB167" s="113"/>
      <c r="EC167" s="113"/>
      <c r="ED167" s="113"/>
      <c r="EE167" s="113"/>
      <c r="EF167" s="113"/>
      <c r="EG167" s="113"/>
      <c r="EH167" s="113"/>
      <c r="EI167" s="113"/>
      <c r="EJ167" s="113"/>
      <c r="EK167" s="113"/>
      <c r="EL167" s="113"/>
      <c r="EM167" s="113"/>
      <c r="EN167" s="113"/>
      <c r="EO167" s="113"/>
      <c r="EP167" s="113"/>
      <c r="EQ167" s="113"/>
      <c r="ER167" s="113"/>
      <c r="ES167" s="113"/>
      <c r="ET167" s="113"/>
      <c r="EU167" s="113"/>
      <c r="EV167" s="113"/>
      <c r="EW167" s="113"/>
      <c r="EX167" s="113"/>
      <c r="EY167" s="113"/>
      <c r="EZ167" s="113"/>
      <c r="FA167" s="113"/>
      <c r="FB167" s="113"/>
      <c r="FC167" s="113"/>
      <c r="FD167" s="113"/>
      <c r="FE167" s="128"/>
    </row>
    <row r="168" spans="1:161" s="119" customFormat="1">
      <c r="A168" s="119" t="s">
        <v>1888</v>
      </c>
      <c r="B168" s="2"/>
      <c r="C168" s="156"/>
      <c r="D168" s="156"/>
      <c r="E168" s="127"/>
      <c r="F168" s="127" t="s">
        <v>1888</v>
      </c>
      <c r="G168" s="127"/>
      <c r="H168" s="127"/>
      <c r="I168" s="127"/>
      <c r="J168" s="127"/>
      <c r="K168" s="127"/>
      <c r="L168" s="127"/>
      <c r="M168" s="127"/>
      <c r="N168" s="127" t="s">
        <v>1888</v>
      </c>
      <c r="O168" s="127"/>
      <c r="P168" s="127"/>
      <c r="Q168" s="127"/>
      <c r="R168" s="127"/>
      <c r="S168" s="127"/>
      <c r="T168" s="127"/>
      <c r="U168" s="127"/>
      <c r="V168" s="127"/>
      <c r="W168" s="127"/>
      <c r="X168" s="127"/>
      <c r="Y168" s="127"/>
      <c r="Z168" s="127"/>
      <c r="AA168" s="127"/>
      <c r="AB168" s="127"/>
      <c r="AC168" s="127"/>
      <c r="AD168" s="127"/>
      <c r="AE168" s="127"/>
      <c r="AF168" s="127"/>
      <c r="AG168" s="127"/>
      <c r="AH168" s="127"/>
      <c r="AI168" s="127"/>
      <c r="AJ168" s="127"/>
      <c r="AK168" s="127"/>
      <c r="AL168" s="127"/>
      <c r="AM168" s="127"/>
      <c r="AN168" s="127"/>
      <c r="AO168" s="127"/>
      <c r="AP168" s="127"/>
      <c r="AQ168" s="127"/>
      <c r="AR168" s="127"/>
      <c r="AS168" s="127"/>
      <c r="AT168" s="161"/>
      <c r="AV168" s="119">
        <v>165</v>
      </c>
      <c r="AW168" s="127" t="s">
        <v>1889</v>
      </c>
      <c r="AX168" s="128" t="s">
        <v>1890</v>
      </c>
      <c r="AY168" s="128" t="s">
        <v>2030</v>
      </c>
      <c r="AZ168" s="128" t="s">
        <v>1942</v>
      </c>
      <c r="BA168" s="202" t="s">
        <v>2143</v>
      </c>
      <c r="BB168" s="129" t="s">
        <v>2401</v>
      </c>
      <c r="BC168" s="129"/>
      <c r="BD168" s="129" t="s">
        <v>2041</v>
      </c>
      <c r="BE168" s="129"/>
      <c r="BF168" s="129"/>
      <c r="BG168" s="129"/>
      <c r="BH168" s="129"/>
      <c r="BI168" s="129"/>
      <c r="BJ168" s="129"/>
      <c r="BK168" s="129"/>
      <c r="BL168" s="129"/>
      <c r="BM168" s="129"/>
      <c r="BN168" s="129"/>
      <c r="BO168" s="129"/>
      <c r="BP168" s="113"/>
      <c r="BQ168" s="113"/>
      <c r="BR168" s="113"/>
      <c r="BS168" s="113"/>
      <c r="BT168" s="113"/>
      <c r="BU168" s="113"/>
      <c r="BV168" s="113"/>
      <c r="BW168" s="113"/>
      <c r="BX168" s="113"/>
      <c r="BY168" s="113"/>
      <c r="BZ168" s="113"/>
      <c r="CA168" s="113"/>
      <c r="CB168" s="113"/>
      <c r="CC168" s="113"/>
      <c r="CD168" s="113"/>
      <c r="CE168" s="113"/>
      <c r="CF168" s="113"/>
      <c r="CG168" s="113"/>
      <c r="CH168" s="113"/>
      <c r="CI168" s="113"/>
      <c r="CJ168" s="113"/>
      <c r="CK168" s="113"/>
      <c r="CL168" s="113"/>
      <c r="CM168" s="113"/>
      <c r="CN168" s="113"/>
      <c r="CO168" s="113"/>
      <c r="CP168" s="113"/>
      <c r="CQ168" s="113"/>
      <c r="CR168" s="113"/>
      <c r="CS168" s="113"/>
      <c r="CT168" s="113"/>
      <c r="CU168" s="113"/>
      <c r="CV168" s="113"/>
      <c r="CW168" s="113"/>
      <c r="CX168" s="113"/>
      <c r="CY168" s="113"/>
      <c r="CZ168" s="113"/>
      <c r="DA168" s="113"/>
      <c r="DB168" s="113"/>
      <c r="DC168" s="113"/>
      <c r="DD168" s="113"/>
      <c r="DE168" s="113"/>
      <c r="DF168" s="113"/>
      <c r="DG168" s="113"/>
      <c r="DH168" s="113"/>
      <c r="DI168" s="113"/>
      <c r="DJ168" s="113"/>
      <c r="DK168" s="113"/>
      <c r="DL168" s="113"/>
      <c r="DM168" s="113"/>
      <c r="DN168" s="113"/>
      <c r="DO168" s="113"/>
      <c r="DP168" s="113"/>
      <c r="DQ168" s="113"/>
      <c r="DR168" s="113"/>
      <c r="DS168" s="113"/>
      <c r="DT168" s="113"/>
      <c r="DU168" s="113"/>
      <c r="DV168" s="113"/>
      <c r="DW168" s="113"/>
      <c r="DX168" s="113"/>
      <c r="DY168" s="113"/>
      <c r="DZ168" s="113"/>
      <c r="EA168" s="113"/>
      <c r="EB168" s="113"/>
      <c r="EC168" s="113"/>
      <c r="ED168" s="113"/>
      <c r="EE168" s="113"/>
      <c r="EF168" s="113"/>
      <c r="EG168" s="113"/>
      <c r="EH168" s="113"/>
      <c r="EI168" s="113"/>
      <c r="EJ168" s="113"/>
      <c r="EK168" s="113"/>
      <c r="EL168" s="113"/>
      <c r="EM168" s="113"/>
      <c r="EN168" s="113"/>
      <c r="EO168" s="113"/>
      <c r="EP168" s="113"/>
      <c r="EQ168" s="113"/>
      <c r="ER168" s="113"/>
      <c r="ES168" s="113"/>
      <c r="ET168" s="113"/>
      <c r="EU168" s="113"/>
      <c r="EV168" s="113"/>
      <c r="EW168" s="113"/>
      <c r="EX168" s="113"/>
      <c r="EY168" s="113"/>
      <c r="EZ168" s="113"/>
      <c r="FA168" s="113"/>
      <c r="FB168" s="113"/>
      <c r="FC168" s="113"/>
      <c r="FD168" s="113"/>
      <c r="FE168" s="128"/>
    </row>
    <row r="169" spans="1:161" s="119" customFormat="1">
      <c r="A169" s="119" t="s">
        <v>1888</v>
      </c>
      <c r="B169" s="2"/>
      <c r="C169" s="156"/>
      <c r="D169" s="156"/>
      <c r="E169" s="127"/>
      <c r="F169" s="127" t="s">
        <v>1888</v>
      </c>
      <c r="G169" s="127"/>
      <c r="H169" s="127"/>
      <c r="I169" s="127"/>
      <c r="J169" s="127"/>
      <c r="K169" s="127"/>
      <c r="L169" s="127"/>
      <c r="M169" s="127"/>
      <c r="N169" s="127" t="s">
        <v>1888</v>
      </c>
      <c r="O169" s="127"/>
      <c r="P169" s="127"/>
      <c r="Q169" s="127"/>
      <c r="R169" s="127"/>
      <c r="S169" s="127"/>
      <c r="T169" s="127"/>
      <c r="U169" s="127"/>
      <c r="V169" s="127"/>
      <c r="W169" s="127"/>
      <c r="X169" s="127"/>
      <c r="Y169" s="127"/>
      <c r="Z169" s="127"/>
      <c r="AA169" s="127"/>
      <c r="AB169" s="127"/>
      <c r="AC169" s="127"/>
      <c r="AD169" s="127"/>
      <c r="AE169" s="127"/>
      <c r="AF169" s="127"/>
      <c r="AG169" s="127"/>
      <c r="AH169" s="127"/>
      <c r="AI169" s="127"/>
      <c r="AJ169" s="127"/>
      <c r="AK169" s="127"/>
      <c r="AL169" s="127"/>
      <c r="AM169" s="127"/>
      <c r="AN169" s="127"/>
      <c r="AO169" s="127"/>
      <c r="AP169" s="127"/>
      <c r="AQ169" s="127"/>
      <c r="AR169" s="127"/>
      <c r="AS169" s="127"/>
      <c r="AT169" s="161"/>
      <c r="AV169" s="119">
        <v>166</v>
      </c>
      <c r="AW169" s="127" t="s">
        <v>1889</v>
      </c>
      <c r="AX169" s="128" t="s">
        <v>1890</v>
      </c>
      <c r="AY169" s="128" t="s">
        <v>2030</v>
      </c>
      <c r="AZ169" s="128" t="s">
        <v>1942</v>
      </c>
      <c r="BA169" s="202" t="s">
        <v>26270</v>
      </c>
      <c r="BB169" s="129" t="s">
        <v>2401</v>
      </c>
      <c r="BC169" s="129"/>
      <c r="BD169" s="129" t="s">
        <v>2041</v>
      </c>
      <c r="BE169" s="129"/>
      <c r="BF169" s="129"/>
      <c r="BG169" s="129"/>
      <c r="BH169" s="129"/>
      <c r="BI169" s="129"/>
      <c r="BJ169" s="129"/>
      <c r="BK169" s="129"/>
      <c r="BL169" s="129"/>
      <c r="BM169" s="129"/>
      <c r="BN169" s="129"/>
      <c r="BO169" s="129"/>
      <c r="BP169" s="113"/>
      <c r="BQ169" s="113"/>
      <c r="BR169" s="113"/>
      <c r="BS169" s="113"/>
      <c r="BT169" s="113"/>
      <c r="BU169" s="113"/>
      <c r="BV169" s="113"/>
      <c r="BW169" s="113"/>
      <c r="BX169" s="113"/>
      <c r="BY169" s="113"/>
      <c r="BZ169" s="113"/>
      <c r="CA169" s="113"/>
      <c r="CB169" s="113"/>
      <c r="CC169" s="113"/>
      <c r="CD169" s="113"/>
      <c r="CE169" s="113"/>
      <c r="CF169" s="113"/>
      <c r="CG169" s="113"/>
      <c r="CH169" s="113"/>
      <c r="CI169" s="113"/>
      <c r="CJ169" s="113"/>
      <c r="CK169" s="113"/>
      <c r="CL169" s="113"/>
      <c r="CM169" s="113"/>
      <c r="CN169" s="113"/>
      <c r="CO169" s="113"/>
      <c r="CP169" s="113"/>
      <c r="CQ169" s="113"/>
      <c r="CR169" s="113"/>
      <c r="CS169" s="113"/>
      <c r="CT169" s="113"/>
      <c r="CU169" s="113"/>
      <c r="CV169" s="113"/>
      <c r="CW169" s="113"/>
      <c r="CX169" s="113"/>
      <c r="CY169" s="113"/>
      <c r="CZ169" s="113"/>
      <c r="DA169" s="113"/>
      <c r="DB169" s="113"/>
      <c r="DC169" s="113"/>
      <c r="DD169" s="113"/>
      <c r="DE169" s="113"/>
      <c r="DF169" s="113"/>
      <c r="DG169" s="113"/>
      <c r="DH169" s="113"/>
      <c r="DI169" s="113"/>
      <c r="DJ169" s="113"/>
      <c r="DK169" s="113"/>
      <c r="DL169" s="113"/>
      <c r="DM169" s="113"/>
      <c r="DN169" s="113"/>
      <c r="DO169" s="113"/>
      <c r="DP169" s="113"/>
      <c r="DQ169" s="113"/>
      <c r="DR169" s="113"/>
      <c r="DS169" s="113"/>
      <c r="DT169" s="113"/>
      <c r="DU169" s="113"/>
      <c r="DV169" s="113"/>
      <c r="DW169" s="113"/>
      <c r="DX169" s="113"/>
      <c r="DY169" s="113"/>
      <c r="DZ169" s="113"/>
      <c r="EA169" s="113"/>
      <c r="EB169" s="113"/>
      <c r="EC169" s="113"/>
      <c r="ED169" s="113"/>
      <c r="EE169" s="113"/>
      <c r="EF169" s="113"/>
      <c r="EG169" s="113"/>
      <c r="EH169" s="113"/>
      <c r="EI169" s="113"/>
      <c r="EJ169" s="113"/>
      <c r="EK169" s="113"/>
      <c r="EL169" s="113"/>
      <c r="EM169" s="113"/>
      <c r="EN169" s="113"/>
      <c r="EO169" s="113"/>
      <c r="EP169" s="113"/>
      <c r="EQ169" s="113"/>
      <c r="ER169" s="113"/>
      <c r="ES169" s="113"/>
      <c r="ET169" s="113"/>
      <c r="EU169" s="113"/>
      <c r="EV169" s="113"/>
      <c r="EW169" s="113"/>
      <c r="EX169" s="113"/>
      <c r="EY169" s="113"/>
      <c r="EZ169" s="113"/>
      <c r="FA169" s="113"/>
      <c r="FB169" s="113"/>
      <c r="FC169" s="113"/>
      <c r="FD169" s="113"/>
      <c r="FE169" s="128"/>
    </row>
    <row r="170" spans="1:161" s="119" customFormat="1">
      <c r="A170" s="119" t="s">
        <v>1888</v>
      </c>
      <c r="B170" s="2"/>
      <c r="C170" s="156"/>
      <c r="D170" s="156"/>
      <c r="E170" s="127"/>
      <c r="F170" s="127" t="s">
        <v>1888</v>
      </c>
      <c r="G170" s="127"/>
      <c r="H170" s="127"/>
      <c r="I170" s="127"/>
      <c r="J170" s="127"/>
      <c r="K170" s="127"/>
      <c r="L170" s="127"/>
      <c r="M170" s="127"/>
      <c r="N170" s="127" t="s">
        <v>1888</v>
      </c>
      <c r="O170" s="127"/>
      <c r="P170" s="127"/>
      <c r="Q170" s="127"/>
      <c r="R170" s="127"/>
      <c r="S170" s="127"/>
      <c r="T170" s="127"/>
      <c r="U170" s="127"/>
      <c r="V170" s="127"/>
      <c r="W170" s="127"/>
      <c r="X170" s="127"/>
      <c r="Y170" s="127"/>
      <c r="Z170" s="127"/>
      <c r="AA170" s="127"/>
      <c r="AB170" s="127"/>
      <c r="AC170" s="127"/>
      <c r="AD170" s="127"/>
      <c r="AE170" s="127"/>
      <c r="AF170" s="127"/>
      <c r="AG170" s="127"/>
      <c r="AH170" s="127"/>
      <c r="AI170" s="127"/>
      <c r="AJ170" s="127"/>
      <c r="AK170" s="127"/>
      <c r="AL170" s="127"/>
      <c r="AM170" s="127"/>
      <c r="AN170" s="127"/>
      <c r="AO170" s="127"/>
      <c r="AP170" s="127"/>
      <c r="AQ170" s="127"/>
      <c r="AR170" s="127"/>
      <c r="AS170" s="127"/>
      <c r="AT170" s="161"/>
      <c r="AV170" s="119">
        <v>167</v>
      </c>
      <c r="AW170" s="127" t="s">
        <v>1889</v>
      </c>
      <c r="AX170" s="128" t="s">
        <v>1890</v>
      </c>
      <c r="AY170" s="128" t="s">
        <v>2030</v>
      </c>
      <c r="AZ170" s="128" t="s">
        <v>1942</v>
      </c>
      <c r="BA170" s="201" t="s">
        <v>2533</v>
      </c>
      <c r="BB170" s="129" t="s">
        <v>2402</v>
      </c>
      <c r="BC170" s="129"/>
      <c r="BD170" s="129" t="s">
        <v>2142</v>
      </c>
      <c r="BE170" s="129"/>
      <c r="BF170" s="129"/>
      <c r="BG170" s="129"/>
      <c r="BH170" s="129"/>
      <c r="BI170" s="129"/>
      <c r="BJ170" s="129"/>
      <c r="BK170" s="129"/>
      <c r="BL170" s="129"/>
      <c r="BM170" s="129"/>
      <c r="BN170" s="129"/>
      <c r="BO170" s="129"/>
      <c r="BP170" s="113"/>
      <c r="BQ170" s="113"/>
      <c r="BR170" s="113"/>
      <c r="BS170" s="113"/>
      <c r="BT170" s="113"/>
      <c r="BU170" s="113"/>
      <c r="BV170" s="113"/>
      <c r="BW170" s="113"/>
      <c r="BX170" s="113"/>
      <c r="BY170" s="113"/>
      <c r="BZ170" s="113"/>
      <c r="CA170" s="113"/>
      <c r="CB170" s="113"/>
      <c r="CC170" s="113"/>
      <c r="CD170" s="113"/>
      <c r="CE170" s="113"/>
      <c r="CF170" s="113"/>
      <c r="CG170" s="113"/>
      <c r="CH170" s="113"/>
      <c r="CI170" s="113"/>
      <c r="CJ170" s="113"/>
      <c r="CK170" s="113"/>
      <c r="CL170" s="113"/>
      <c r="CM170" s="113"/>
      <c r="CN170" s="113"/>
      <c r="CO170" s="113"/>
      <c r="CP170" s="113"/>
      <c r="CQ170" s="113"/>
      <c r="CR170" s="113"/>
      <c r="CS170" s="113"/>
      <c r="CT170" s="113"/>
      <c r="CU170" s="113"/>
      <c r="CV170" s="113"/>
      <c r="CW170" s="113"/>
      <c r="CX170" s="113"/>
      <c r="CY170" s="113"/>
      <c r="CZ170" s="113"/>
      <c r="DA170" s="113"/>
      <c r="DB170" s="113"/>
      <c r="DC170" s="113"/>
      <c r="DD170" s="113"/>
      <c r="DE170" s="113"/>
      <c r="DF170" s="113"/>
      <c r="DG170" s="113"/>
      <c r="DH170" s="113"/>
      <c r="DI170" s="113"/>
      <c r="DJ170" s="113"/>
      <c r="DK170" s="113"/>
      <c r="DL170" s="113"/>
      <c r="DM170" s="113"/>
      <c r="DN170" s="113"/>
      <c r="DO170" s="113"/>
      <c r="DP170" s="113"/>
      <c r="DQ170" s="113"/>
      <c r="DR170" s="113"/>
      <c r="DS170" s="113"/>
      <c r="DT170" s="113"/>
      <c r="DU170" s="113"/>
      <c r="DV170" s="113"/>
      <c r="DW170" s="113"/>
      <c r="DX170" s="113"/>
      <c r="DY170" s="113"/>
      <c r="DZ170" s="113"/>
      <c r="EA170" s="113"/>
      <c r="EB170" s="113"/>
      <c r="EC170" s="113"/>
      <c r="ED170" s="113"/>
      <c r="EE170" s="113"/>
      <c r="EF170" s="113"/>
      <c r="EG170" s="113"/>
      <c r="EH170" s="113"/>
      <c r="EI170" s="113"/>
      <c r="EJ170" s="113"/>
      <c r="EK170" s="113"/>
      <c r="EL170" s="113"/>
      <c r="EM170" s="113"/>
      <c r="EN170" s="113"/>
      <c r="EO170" s="113"/>
      <c r="EP170" s="113"/>
      <c r="EQ170" s="113"/>
      <c r="ER170" s="113"/>
      <c r="ES170" s="113"/>
      <c r="ET170" s="113"/>
      <c r="EU170" s="113"/>
      <c r="EV170" s="113"/>
      <c r="EW170" s="113"/>
      <c r="EX170" s="113"/>
      <c r="EY170" s="113"/>
      <c r="EZ170" s="113"/>
      <c r="FA170" s="113"/>
      <c r="FB170" s="113"/>
      <c r="FC170" s="113"/>
      <c r="FD170" s="113"/>
      <c r="FE170" s="128"/>
    </row>
    <row r="171" spans="1:161" s="119" customFormat="1">
      <c r="A171" s="119" t="s">
        <v>1888</v>
      </c>
      <c r="B171" s="2"/>
      <c r="C171" s="156"/>
      <c r="D171" s="156"/>
      <c r="E171" s="127"/>
      <c r="F171" s="127" t="s">
        <v>1888</v>
      </c>
      <c r="G171" s="127"/>
      <c r="H171" s="127"/>
      <c r="I171" s="127"/>
      <c r="J171" s="127"/>
      <c r="K171" s="127"/>
      <c r="L171" s="127"/>
      <c r="M171" s="127"/>
      <c r="N171" s="127" t="s">
        <v>1888</v>
      </c>
      <c r="O171" s="127"/>
      <c r="P171" s="127"/>
      <c r="Q171" s="127"/>
      <c r="R171" s="127"/>
      <c r="S171" s="127"/>
      <c r="T171" s="127"/>
      <c r="U171" s="127"/>
      <c r="V171" s="127"/>
      <c r="W171" s="127"/>
      <c r="X171" s="127"/>
      <c r="Y171" s="127"/>
      <c r="Z171" s="127"/>
      <c r="AA171" s="127"/>
      <c r="AB171" s="127"/>
      <c r="AC171" s="127"/>
      <c r="AD171" s="127"/>
      <c r="AE171" s="127"/>
      <c r="AF171" s="127"/>
      <c r="AG171" s="127"/>
      <c r="AH171" s="127"/>
      <c r="AI171" s="127"/>
      <c r="AJ171" s="127"/>
      <c r="AK171" s="127"/>
      <c r="AL171" s="127"/>
      <c r="AM171" s="127"/>
      <c r="AN171" s="127"/>
      <c r="AO171" s="127"/>
      <c r="AP171" s="127"/>
      <c r="AQ171" s="127"/>
      <c r="AR171" s="127"/>
      <c r="AS171" s="127"/>
      <c r="AT171" s="161"/>
      <c r="AV171" s="119">
        <v>168</v>
      </c>
      <c r="AW171" s="127" t="s">
        <v>1889</v>
      </c>
      <c r="AX171" s="128" t="s">
        <v>1890</v>
      </c>
      <c r="AY171" s="128" t="s">
        <v>2030</v>
      </c>
      <c r="AZ171" s="128" t="s">
        <v>1942</v>
      </c>
      <c r="BA171" s="201" t="s">
        <v>2534</v>
      </c>
      <c r="BB171" s="129" t="s">
        <v>2403</v>
      </c>
      <c r="BC171" s="129"/>
      <c r="BD171" s="129" t="s">
        <v>2251</v>
      </c>
      <c r="BE171" s="129"/>
      <c r="BF171" s="129"/>
      <c r="BG171" s="129"/>
      <c r="BH171" s="129"/>
      <c r="BI171" s="129"/>
      <c r="BJ171" s="129"/>
      <c r="BK171" s="129"/>
      <c r="BL171" s="129"/>
      <c r="BM171" s="129"/>
      <c r="BN171" s="129"/>
      <c r="BO171" s="129"/>
      <c r="BP171" s="113"/>
      <c r="BQ171" s="113"/>
      <c r="BR171" s="113"/>
      <c r="BS171" s="113"/>
      <c r="BT171" s="113"/>
      <c r="BU171" s="113"/>
      <c r="BV171" s="113"/>
      <c r="BW171" s="113"/>
      <c r="BX171" s="113"/>
      <c r="BY171" s="113"/>
      <c r="BZ171" s="113"/>
      <c r="CA171" s="113"/>
      <c r="CB171" s="113"/>
      <c r="CC171" s="113"/>
      <c r="CD171" s="113"/>
      <c r="CE171" s="113"/>
      <c r="CF171" s="113"/>
      <c r="CG171" s="113"/>
      <c r="CH171" s="113"/>
      <c r="CI171" s="113"/>
      <c r="CJ171" s="113"/>
      <c r="CK171" s="113"/>
      <c r="CL171" s="113"/>
      <c r="CM171" s="113"/>
      <c r="CN171" s="113"/>
      <c r="CO171" s="113"/>
      <c r="CP171" s="113"/>
      <c r="CQ171" s="113"/>
      <c r="CR171" s="113"/>
      <c r="CS171" s="113"/>
      <c r="CT171" s="113"/>
      <c r="CU171" s="113"/>
      <c r="CV171" s="113"/>
      <c r="CW171" s="113"/>
      <c r="CX171" s="113"/>
      <c r="CY171" s="113"/>
      <c r="CZ171" s="113"/>
      <c r="DA171" s="113"/>
      <c r="DB171" s="113"/>
      <c r="DC171" s="113"/>
      <c r="DD171" s="113"/>
      <c r="DE171" s="113"/>
      <c r="DF171" s="113"/>
      <c r="DG171" s="113"/>
      <c r="DH171" s="113"/>
      <c r="DI171" s="113"/>
      <c r="DJ171" s="113"/>
      <c r="DK171" s="113"/>
      <c r="DL171" s="113"/>
      <c r="DM171" s="113"/>
      <c r="DN171" s="113"/>
      <c r="DO171" s="113"/>
      <c r="DP171" s="113"/>
      <c r="DQ171" s="113"/>
      <c r="DR171" s="113"/>
      <c r="DS171" s="113"/>
      <c r="DT171" s="113"/>
      <c r="DU171" s="113"/>
      <c r="DV171" s="113"/>
      <c r="DW171" s="113"/>
      <c r="DX171" s="113"/>
      <c r="DY171" s="113"/>
      <c r="DZ171" s="113"/>
      <c r="EA171" s="113"/>
      <c r="EB171" s="113"/>
      <c r="EC171" s="113"/>
      <c r="ED171" s="113"/>
      <c r="EE171" s="113"/>
      <c r="EF171" s="113"/>
      <c r="EG171" s="113"/>
      <c r="EH171" s="113"/>
      <c r="EI171" s="113"/>
      <c r="EJ171" s="113"/>
      <c r="EK171" s="113"/>
      <c r="EL171" s="113"/>
      <c r="EM171" s="113"/>
      <c r="EN171" s="113"/>
      <c r="EO171" s="113"/>
      <c r="EP171" s="113"/>
      <c r="EQ171" s="113"/>
      <c r="ER171" s="113"/>
      <c r="ES171" s="113"/>
      <c r="ET171" s="113"/>
      <c r="EU171" s="113"/>
      <c r="EV171" s="113"/>
      <c r="EW171" s="113"/>
      <c r="EX171" s="113"/>
      <c r="EY171" s="113"/>
      <c r="EZ171" s="113"/>
      <c r="FA171" s="113"/>
      <c r="FB171" s="113"/>
      <c r="FC171" s="113"/>
      <c r="FD171" s="113"/>
      <c r="FE171" s="128"/>
    </row>
    <row r="172" spans="1:161" s="119" customFormat="1">
      <c r="A172" s="119" t="s">
        <v>1888</v>
      </c>
      <c r="B172" s="2"/>
      <c r="C172" s="156"/>
      <c r="D172" s="156"/>
      <c r="E172" s="127"/>
      <c r="F172" s="127" t="s">
        <v>1888</v>
      </c>
      <c r="G172" s="127"/>
      <c r="H172" s="127"/>
      <c r="I172" s="127"/>
      <c r="J172" s="127"/>
      <c r="K172" s="127"/>
      <c r="L172" s="127"/>
      <c r="M172" s="127"/>
      <c r="N172" s="127" t="s">
        <v>1888</v>
      </c>
      <c r="O172" s="127"/>
      <c r="P172" s="127"/>
      <c r="Q172" s="127"/>
      <c r="R172" s="127"/>
      <c r="S172" s="127"/>
      <c r="T172" s="127"/>
      <c r="U172" s="127"/>
      <c r="V172" s="127"/>
      <c r="W172" s="127"/>
      <c r="X172" s="127"/>
      <c r="Y172" s="127"/>
      <c r="Z172" s="127"/>
      <c r="AA172" s="127"/>
      <c r="AB172" s="127"/>
      <c r="AC172" s="127"/>
      <c r="AD172" s="127"/>
      <c r="AE172" s="127"/>
      <c r="AF172" s="127"/>
      <c r="AG172" s="127"/>
      <c r="AH172" s="127"/>
      <c r="AI172" s="127"/>
      <c r="AJ172" s="127"/>
      <c r="AK172" s="127"/>
      <c r="AL172" s="127"/>
      <c r="AM172" s="127"/>
      <c r="AN172" s="127"/>
      <c r="AO172" s="127"/>
      <c r="AP172" s="127"/>
      <c r="AQ172" s="127"/>
      <c r="AR172" s="127"/>
      <c r="AS172" s="127"/>
      <c r="AT172" s="161"/>
      <c r="AV172" s="119">
        <v>169</v>
      </c>
      <c r="AW172" s="127" t="s">
        <v>1889</v>
      </c>
      <c r="AX172" s="128" t="s">
        <v>1890</v>
      </c>
      <c r="AY172" s="128" t="s">
        <v>2030</v>
      </c>
      <c r="AZ172" s="128" t="s">
        <v>1942</v>
      </c>
      <c r="BA172" s="201" t="s">
        <v>2535</v>
      </c>
      <c r="BB172" s="129" t="s">
        <v>2404</v>
      </c>
      <c r="BC172" s="129"/>
      <c r="BD172" s="129" t="s">
        <v>2252</v>
      </c>
      <c r="BE172" s="129"/>
      <c r="BF172" s="129"/>
      <c r="BG172" s="129"/>
      <c r="BH172" s="129"/>
      <c r="BI172" s="129"/>
      <c r="BJ172" s="129"/>
      <c r="BK172" s="129"/>
      <c r="BL172" s="129"/>
      <c r="BM172" s="129"/>
      <c r="BN172" s="129"/>
      <c r="BO172" s="129"/>
      <c r="BP172" s="113"/>
      <c r="BQ172" s="113"/>
      <c r="BR172" s="113"/>
      <c r="BS172" s="113"/>
      <c r="BT172" s="113"/>
      <c r="BU172" s="113"/>
      <c r="BV172" s="113"/>
      <c r="BW172" s="113"/>
      <c r="BX172" s="113"/>
      <c r="BY172" s="113"/>
      <c r="BZ172" s="113"/>
      <c r="CA172" s="113"/>
      <c r="CB172" s="113"/>
      <c r="CC172" s="113"/>
      <c r="CD172" s="113"/>
      <c r="CE172" s="113"/>
      <c r="CF172" s="113"/>
      <c r="CG172" s="113"/>
      <c r="CH172" s="113"/>
      <c r="CI172" s="113"/>
      <c r="CJ172" s="113"/>
      <c r="CK172" s="113"/>
      <c r="CL172" s="113"/>
      <c r="CM172" s="113"/>
      <c r="CN172" s="113"/>
      <c r="CO172" s="113"/>
      <c r="CP172" s="113"/>
      <c r="CQ172" s="113"/>
      <c r="CR172" s="113"/>
      <c r="CS172" s="113"/>
      <c r="CT172" s="113"/>
      <c r="CU172" s="113"/>
      <c r="CV172" s="113"/>
      <c r="CW172" s="113"/>
      <c r="CX172" s="113"/>
      <c r="CY172" s="113"/>
      <c r="CZ172" s="113"/>
      <c r="DA172" s="113"/>
      <c r="DB172" s="113"/>
      <c r="DC172" s="113"/>
      <c r="DD172" s="113"/>
      <c r="DE172" s="113"/>
      <c r="DF172" s="113"/>
      <c r="DG172" s="113"/>
      <c r="DH172" s="113"/>
      <c r="DI172" s="113"/>
      <c r="DJ172" s="113"/>
      <c r="DK172" s="113"/>
      <c r="DL172" s="113"/>
      <c r="DM172" s="113"/>
      <c r="DN172" s="113"/>
      <c r="DO172" s="113"/>
      <c r="DP172" s="113"/>
      <c r="DQ172" s="113"/>
      <c r="DR172" s="113"/>
      <c r="DS172" s="113"/>
      <c r="DT172" s="113"/>
      <c r="DU172" s="113"/>
      <c r="DV172" s="113"/>
      <c r="DW172" s="113"/>
      <c r="DX172" s="113"/>
      <c r="DY172" s="113"/>
      <c r="DZ172" s="113"/>
      <c r="EA172" s="113"/>
      <c r="EB172" s="113"/>
      <c r="EC172" s="113"/>
      <c r="ED172" s="113"/>
      <c r="EE172" s="113"/>
      <c r="EF172" s="113"/>
      <c r="EG172" s="113"/>
      <c r="EH172" s="113"/>
      <c r="EI172" s="113"/>
      <c r="EJ172" s="113"/>
      <c r="EK172" s="113"/>
      <c r="EL172" s="113"/>
      <c r="EM172" s="113"/>
      <c r="EN172" s="113"/>
      <c r="EO172" s="113"/>
      <c r="EP172" s="113"/>
      <c r="EQ172" s="113"/>
      <c r="ER172" s="113"/>
      <c r="ES172" s="113"/>
      <c r="ET172" s="113"/>
      <c r="EU172" s="113"/>
      <c r="EV172" s="113"/>
      <c r="EW172" s="113"/>
      <c r="EX172" s="113"/>
      <c r="EY172" s="113"/>
      <c r="EZ172" s="113"/>
      <c r="FA172" s="113"/>
      <c r="FB172" s="113"/>
      <c r="FC172" s="113"/>
      <c r="FD172" s="113"/>
      <c r="FE172" s="128"/>
    </row>
    <row r="173" spans="1:161" s="119" customFormat="1">
      <c r="A173" s="119" t="s">
        <v>1888</v>
      </c>
      <c r="B173" s="2"/>
      <c r="C173" s="156"/>
      <c r="D173" s="156"/>
      <c r="E173" s="127"/>
      <c r="F173" s="127" t="s">
        <v>1888</v>
      </c>
      <c r="G173" s="127"/>
      <c r="H173" s="127"/>
      <c r="I173" s="127"/>
      <c r="J173" s="127"/>
      <c r="K173" s="127"/>
      <c r="L173" s="127"/>
      <c r="M173" s="127"/>
      <c r="N173" s="127" t="s">
        <v>1888</v>
      </c>
      <c r="O173" s="127"/>
      <c r="P173" s="127"/>
      <c r="Q173" s="127"/>
      <c r="R173" s="127"/>
      <c r="S173" s="127"/>
      <c r="T173" s="127"/>
      <c r="U173" s="127"/>
      <c r="V173" s="127"/>
      <c r="W173" s="127"/>
      <c r="X173" s="127"/>
      <c r="Y173" s="127"/>
      <c r="Z173" s="127"/>
      <c r="AA173" s="127"/>
      <c r="AB173" s="127"/>
      <c r="AC173" s="127"/>
      <c r="AD173" s="127"/>
      <c r="AE173" s="127"/>
      <c r="AF173" s="127"/>
      <c r="AG173" s="127"/>
      <c r="AH173" s="127"/>
      <c r="AI173" s="127"/>
      <c r="AJ173" s="127"/>
      <c r="AK173" s="127"/>
      <c r="AL173" s="127"/>
      <c r="AM173" s="127"/>
      <c r="AN173" s="127"/>
      <c r="AO173" s="127"/>
      <c r="AP173" s="127"/>
      <c r="AQ173" s="127"/>
      <c r="AR173" s="127"/>
      <c r="AS173" s="127"/>
      <c r="AT173" s="161"/>
      <c r="AV173" s="119">
        <v>170</v>
      </c>
      <c r="AW173" s="127" t="s">
        <v>1889</v>
      </c>
      <c r="AX173" s="128" t="s">
        <v>1890</v>
      </c>
      <c r="AY173" s="128" t="s">
        <v>2030</v>
      </c>
      <c r="AZ173" s="128" t="s">
        <v>1942</v>
      </c>
      <c r="BA173" s="201" t="s">
        <v>2536</v>
      </c>
      <c r="BB173" s="129" t="s">
        <v>2405</v>
      </c>
      <c r="BC173" s="129"/>
      <c r="BD173" s="129" t="s">
        <v>2253</v>
      </c>
      <c r="BE173" s="129"/>
      <c r="BF173" s="129"/>
      <c r="BG173" s="129"/>
      <c r="BH173" s="129"/>
      <c r="BI173" s="129"/>
      <c r="BJ173" s="129"/>
      <c r="BK173" s="129"/>
      <c r="BL173" s="129"/>
      <c r="BM173" s="129"/>
      <c r="BN173" s="129"/>
      <c r="BO173" s="129"/>
      <c r="BP173" s="113"/>
      <c r="BQ173" s="113"/>
      <c r="BR173" s="113"/>
      <c r="BS173" s="113"/>
      <c r="BT173" s="113"/>
      <c r="BU173" s="113"/>
      <c r="BV173" s="113"/>
      <c r="BW173" s="113"/>
      <c r="BX173" s="113"/>
      <c r="BY173" s="113"/>
      <c r="BZ173" s="113"/>
      <c r="CA173" s="113"/>
      <c r="CB173" s="113"/>
      <c r="CC173" s="113"/>
      <c r="CD173" s="113"/>
      <c r="CE173" s="113"/>
      <c r="CF173" s="113"/>
      <c r="CG173" s="113"/>
      <c r="CH173" s="113"/>
      <c r="CI173" s="113"/>
      <c r="CJ173" s="113"/>
      <c r="CK173" s="113"/>
      <c r="CL173" s="113"/>
      <c r="CM173" s="113"/>
      <c r="CN173" s="113"/>
      <c r="CO173" s="113"/>
      <c r="CP173" s="113"/>
      <c r="CQ173" s="113"/>
      <c r="CR173" s="113"/>
      <c r="CS173" s="113"/>
      <c r="CT173" s="113"/>
      <c r="CU173" s="113"/>
      <c r="CV173" s="113"/>
      <c r="CW173" s="113"/>
      <c r="CX173" s="113"/>
      <c r="CY173" s="113"/>
      <c r="CZ173" s="113"/>
      <c r="DA173" s="113"/>
      <c r="DB173" s="113"/>
      <c r="DC173" s="113"/>
      <c r="DD173" s="113"/>
      <c r="DE173" s="113"/>
      <c r="DF173" s="113"/>
      <c r="DG173" s="113"/>
      <c r="DH173" s="113"/>
      <c r="DI173" s="113"/>
      <c r="DJ173" s="113"/>
      <c r="DK173" s="113"/>
      <c r="DL173" s="113"/>
      <c r="DM173" s="113"/>
      <c r="DN173" s="113"/>
      <c r="DO173" s="113"/>
      <c r="DP173" s="113"/>
      <c r="DQ173" s="113"/>
      <c r="DR173" s="113"/>
      <c r="DS173" s="113"/>
      <c r="DT173" s="113"/>
      <c r="DU173" s="113"/>
      <c r="DV173" s="113"/>
      <c r="DW173" s="113"/>
      <c r="DX173" s="113"/>
      <c r="DY173" s="113"/>
      <c r="DZ173" s="113"/>
      <c r="EA173" s="113"/>
      <c r="EB173" s="113"/>
      <c r="EC173" s="113"/>
      <c r="ED173" s="113"/>
      <c r="EE173" s="113"/>
      <c r="EF173" s="113"/>
      <c r="EG173" s="113"/>
      <c r="EH173" s="113"/>
      <c r="EI173" s="113"/>
      <c r="EJ173" s="113"/>
      <c r="EK173" s="113"/>
      <c r="EL173" s="113"/>
      <c r="EM173" s="113"/>
      <c r="EN173" s="113"/>
      <c r="EO173" s="113"/>
      <c r="EP173" s="113"/>
      <c r="EQ173" s="113"/>
      <c r="ER173" s="113"/>
      <c r="ES173" s="113"/>
      <c r="ET173" s="113"/>
      <c r="EU173" s="113"/>
      <c r="EV173" s="113"/>
      <c r="EW173" s="113"/>
      <c r="EX173" s="113"/>
      <c r="EY173" s="113"/>
      <c r="EZ173" s="113"/>
      <c r="FA173" s="113"/>
      <c r="FB173" s="113"/>
      <c r="FC173" s="113"/>
      <c r="FD173" s="113"/>
      <c r="FE173" s="128"/>
    </row>
    <row r="174" spans="1:161" s="119" customFormat="1">
      <c r="A174" s="119" t="s">
        <v>1888</v>
      </c>
      <c r="B174" s="2"/>
      <c r="C174" s="156"/>
      <c r="D174" s="156"/>
      <c r="E174" s="127"/>
      <c r="F174" s="127" t="s">
        <v>1888</v>
      </c>
      <c r="G174" s="127"/>
      <c r="H174" s="127"/>
      <c r="I174" s="127"/>
      <c r="J174" s="127"/>
      <c r="K174" s="127"/>
      <c r="L174" s="127"/>
      <c r="M174" s="127"/>
      <c r="N174" s="127" t="s">
        <v>1888</v>
      </c>
      <c r="O174" s="127"/>
      <c r="P174" s="127"/>
      <c r="Q174" s="127"/>
      <c r="R174" s="127"/>
      <c r="S174" s="127"/>
      <c r="T174" s="127"/>
      <c r="U174" s="127"/>
      <c r="V174" s="127"/>
      <c r="W174" s="127"/>
      <c r="X174" s="127"/>
      <c r="Y174" s="127"/>
      <c r="Z174" s="127"/>
      <c r="AA174" s="127"/>
      <c r="AB174" s="127"/>
      <c r="AC174" s="127"/>
      <c r="AD174" s="127"/>
      <c r="AE174" s="127"/>
      <c r="AF174" s="127"/>
      <c r="AG174" s="127"/>
      <c r="AH174" s="127"/>
      <c r="AI174" s="127"/>
      <c r="AJ174" s="127"/>
      <c r="AK174" s="127"/>
      <c r="AL174" s="127"/>
      <c r="AM174" s="127"/>
      <c r="AN174" s="127"/>
      <c r="AO174" s="127"/>
      <c r="AP174" s="127"/>
      <c r="AQ174" s="127"/>
      <c r="AR174" s="127"/>
      <c r="AS174" s="127"/>
      <c r="AT174" s="161"/>
      <c r="AV174" s="119">
        <v>171</v>
      </c>
      <c r="AW174" s="127" t="s">
        <v>1889</v>
      </c>
      <c r="AX174" s="128" t="s">
        <v>1890</v>
      </c>
      <c r="AY174" s="128" t="s">
        <v>2030</v>
      </c>
      <c r="AZ174" s="128" t="s">
        <v>1942</v>
      </c>
      <c r="BA174" s="201" t="s">
        <v>2537</v>
      </c>
      <c r="BB174" s="129" t="s">
        <v>2406</v>
      </c>
      <c r="BC174" s="129"/>
      <c r="BD174" s="129" t="s">
        <v>2254</v>
      </c>
      <c r="BE174" s="129"/>
      <c r="BF174" s="129"/>
      <c r="BG174" s="129"/>
      <c r="BH174" s="129"/>
      <c r="BI174" s="129"/>
      <c r="BJ174" s="129"/>
      <c r="BK174" s="129"/>
      <c r="BL174" s="129"/>
      <c r="BM174" s="129"/>
      <c r="BN174" s="129"/>
      <c r="BO174" s="129"/>
      <c r="BP174" s="113"/>
      <c r="BQ174" s="113"/>
      <c r="BR174" s="113"/>
      <c r="BS174" s="113"/>
      <c r="BT174" s="113"/>
      <c r="BU174" s="113"/>
      <c r="BV174" s="113"/>
      <c r="BW174" s="113"/>
      <c r="BX174" s="113"/>
      <c r="BY174" s="113"/>
      <c r="BZ174" s="113"/>
      <c r="CA174" s="113"/>
      <c r="CB174" s="113"/>
      <c r="CC174" s="113"/>
      <c r="CD174" s="113"/>
      <c r="CE174" s="113"/>
      <c r="CF174" s="113"/>
      <c r="CG174" s="113"/>
      <c r="CH174" s="113"/>
      <c r="CI174" s="113"/>
      <c r="CJ174" s="113"/>
      <c r="CK174" s="113"/>
      <c r="CL174" s="113"/>
      <c r="CM174" s="113"/>
      <c r="CN174" s="113"/>
      <c r="CO174" s="113"/>
      <c r="CP174" s="113"/>
      <c r="CQ174" s="113"/>
      <c r="CR174" s="113"/>
      <c r="CS174" s="113"/>
      <c r="CT174" s="113"/>
      <c r="CU174" s="113"/>
      <c r="CV174" s="113"/>
      <c r="CW174" s="113"/>
      <c r="CX174" s="113"/>
      <c r="CY174" s="113"/>
      <c r="CZ174" s="113"/>
      <c r="DA174" s="113"/>
      <c r="DB174" s="113"/>
      <c r="DC174" s="113"/>
      <c r="DD174" s="113"/>
      <c r="DE174" s="113"/>
      <c r="DF174" s="113"/>
      <c r="DG174" s="113"/>
      <c r="DH174" s="113"/>
      <c r="DI174" s="113"/>
      <c r="DJ174" s="113"/>
      <c r="DK174" s="113"/>
      <c r="DL174" s="113"/>
      <c r="DM174" s="113"/>
      <c r="DN174" s="113"/>
      <c r="DO174" s="113"/>
      <c r="DP174" s="113"/>
      <c r="DQ174" s="113"/>
      <c r="DR174" s="113"/>
      <c r="DS174" s="113"/>
      <c r="DT174" s="113"/>
      <c r="DU174" s="113"/>
      <c r="DV174" s="113"/>
      <c r="DW174" s="113"/>
      <c r="DX174" s="113"/>
      <c r="DY174" s="113"/>
      <c r="DZ174" s="113"/>
      <c r="EA174" s="113"/>
      <c r="EB174" s="113"/>
      <c r="EC174" s="113"/>
      <c r="ED174" s="113"/>
      <c r="EE174" s="113"/>
      <c r="EF174" s="113"/>
      <c r="EG174" s="113"/>
      <c r="EH174" s="113"/>
      <c r="EI174" s="113"/>
      <c r="EJ174" s="113"/>
      <c r="EK174" s="113"/>
      <c r="EL174" s="113"/>
      <c r="EM174" s="113"/>
      <c r="EN174" s="113"/>
      <c r="EO174" s="113"/>
      <c r="EP174" s="113"/>
      <c r="EQ174" s="113"/>
      <c r="ER174" s="113"/>
      <c r="ES174" s="113"/>
      <c r="ET174" s="113"/>
      <c r="EU174" s="113"/>
      <c r="EV174" s="113"/>
      <c r="EW174" s="113"/>
      <c r="EX174" s="113"/>
      <c r="EY174" s="113"/>
      <c r="EZ174" s="113"/>
      <c r="FA174" s="113"/>
      <c r="FB174" s="113"/>
      <c r="FC174" s="113"/>
      <c r="FD174" s="113"/>
      <c r="FE174" s="128"/>
    </row>
    <row r="175" spans="1:161" s="119" customFormat="1">
      <c r="A175" s="119" t="s">
        <v>1888</v>
      </c>
      <c r="B175" s="2"/>
      <c r="C175" s="156"/>
      <c r="D175" s="156"/>
      <c r="E175" s="127"/>
      <c r="F175" s="127" t="s">
        <v>1888</v>
      </c>
      <c r="G175" s="127"/>
      <c r="H175" s="127"/>
      <c r="I175" s="127"/>
      <c r="J175" s="127"/>
      <c r="K175" s="127"/>
      <c r="L175" s="127"/>
      <c r="M175" s="127"/>
      <c r="N175" s="127" t="s">
        <v>1888</v>
      </c>
      <c r="O175" s="127"/>
      <c r="P175" s="127"/>
      <c r="Q175" s="127"/>
      <c r="R175" s="127"/>
      <c r="S175" s="127"/>
      <c r="T175" s="127"/>
      <c r="U175" s="127"/>
      <c r="V175" s="127"/>
      <c r="W175" s="127"/>
      <c r="X175" s="127"/>
      <c r="Y175" s="127"/>
      <c r="Z175" s="127"/>
      <c r="AA175" s="127"/>
      <c r="AB175" s="127"/>
      <c r="AC175" s="127"/>
      <c r="AD175" s="127"/>
      <c r="AE175" s="127"/>
      <c r="AF175" s="127"/>
      <c r="AG175" s="127"/>
      <c r="AH175" s="127"/>
      <c r="AI175" s="127"/>
      <c r="AJ175" s="127"/>
      <c r="AK175" s="127"/>
      <c r="AL175" s="127"/>
      <c r="AM175" s="127"/>
      <c r="AN175" s="127"/>
      <c r="AO175" s="127"/>
      <c r="AP175" s="127"/>
      <c r="AQ175" s="127"/>
      <c r="AR175" s="127"/>
      <c r="AS175" s="127"/>
      <c r="AT175" s="161"/>
      <c r="AV175" s="119">
        <v>172</v>
      </c>
      <c r="AW175" s="127" t="s">
        <v>1889</v>
      </c>
      <c r="AX175" s="128" t="s">
        <v>1890</v>
      </c>
      <c r="AY175" s="128" t="s">
        <v>2030</v>
      </c>
      <c r="AZ175" s="128" t="s">
        <v>1942</v>
      </c>
      <c r="BA175" s="201" t="s">
        <v>2538</v>
      </c>
      <c r="BB175" s="129" t="s">
        <v>2407</v>
      </c>
      <c r="BC175" s="129"/>
      <c r="BD175" s="129" t="s">
        <v>2255</v>
      </c>
      <c r="BE175" s="129"/>
      <c r="BF175" s="129"/>
      <c r="BG175" s="129"/>
      <c r="BH175" s="129"/>
      <c r="BI175" s="129"/>
      <c r="BJ175" s="129"/>
      <c r="BK175" s="129"/>
      <c r="BL175" s="129"/>
      <c r="BM175" s="129"/>
      <c r="BN175" s="129"/>
      <c r="BO175" s="129"/>
      <c r="BP175" s="113"/>
      <c r="BQ175" s="113"/>
      <c r="BR175" s="113"/>
      <c r="BS175" s="113"/>
      <c r="BT175" s="113"/>
      <c r="BU175" s="113"/>
      <c r="BV175" s="113"/>
      <c r="BW175" s="113"/>
      <c r="BX175" s="113"/>
      <c r="BY175" s="113"/>
      <c r="BZ175" s="113"/>
      <c r="CA175" s="113"/>
      <c r="CB175" s="113"/>
      <c r="CC175" s="113"/>
      <c r="CD175" s="113"/>
      <c r="CE175" s="113"/>
      <c r="CF175" s="113"/>
      <c r="CG175" s="113"/>
      <c r="CH175" s="113"/>
      <c r="CI175" s="113"/>
      <c r="CJ175" s="113"/>
      <c r="CK175" s="113"/>
      <c r="CL175" s="113"/>
      <c r="CM175" s="113"/>
      <c r="CN175" s="113"/>
      <c r="CO175" s="113"/>
      <c r="CP175" s="113"/>
      <c r="CQ175" s="113"/>
      <c r="CR175" s="113"/>
      <c r="CS175" s="113"/>
      <c r="CT175" s="113"/>
      <c r="CU175" s="113"/>
      <c r="CV175" s="113"/>
      <c r="CW175" s="113"/>
      <c r="CX175" s="113"/>
      <c r="CY175" s="113"/>
      <c r="CZ175" s="113"/>
      <c r="DA175" s="113"/>
      <c r="DB175" s="113"/>
      <c r="DC175" s="113"/>
      <c r="DD175" s="113"/>
      <c r="DE175" s="113"/>
      <c r="DF175" s="113"/>
      <c r="DG175" s="113"/>
      <c r="DH175" s="113"/>
      <c r="DI175" s="113"/>
      <c r="DJ175" s="113"/>
      <c r="DK175" s="113"/>
      <c r="DL175" s="113"/>
      <c r="DM175" s="113"/>
      <c r="DN175" s="113"/>
      <c r="DO175" s="113"/>
      <c r="DP175" s="113"/>
      <c r="DQ175" s="113"/>
      <c r="DR175" s="113"/>
      <c r="DS175" s="113"/>
      <c r="DT175" s="113"/>
      <c r="DU175" s="113"/>
      <c r="DV175" s="113"/>
      <c r="DW175" s="113"/>
      <c r="DX175" s="113"/>
      <c r="DY175" s="113"/>
      <c r="DZ175" s="113"/>
      <c r="EA175" s="113"/>
      <c r="EB175" s="113"/>
      <c r="EC175" s="113"/>
      <c r="ED175" s="113"/>
      <c r="EE175" s="113"/>
      <c r="EF175" s="113"/>
      <c r="EG175" s="113"/>
      <c r="EH175" s="113"/>
      <c r="EI175" s="113"/>
      <c r="EJ175" s="113"/>
      <c r="EK175" s="113"/>
      <c r="EL175" s="113"/>
      <c r="EM175" s="113"/>
      <c r="EN175" s="113"/>
      <c r="EO175" s="113"/>
      <c r="EP175" s="113"/>
      <c r="EQ175" s="113"/>
      <c r="ER175" s="113"/>
      <c r="ES175" s="113"/>
      <c r="ET175" s="113"/>
      <c r="EU175" s="113"/>
      <c r="EV175" s="113"/>
      <c r="EW175" s="113"/>
      <c r="EX175" s="113"/>
      <c r="EY175" s="113"/>
      <c r="EZ175" s="113"/>
      <c r="FA175" s="113"/>
      <c r="FB175" s="113"/>
      <c r="FC175" s="113"/>
      <c r="FD175" s="113"/>
      <c r="FE175" s="128"/>
    </row>
    <row r="176" spans="1:161" s="119" customFormat="1">
      <c r="A176" s="119" t="s">
        <v>1888</v>
      </c>
      <c r="B176" s="2"/>
      <c r="C176" s="156"/>
      <c r="D176" s="156"/>
      <c r="E176" s="127"/>
      <c r="F176" s="127" t="s">
        <v>1888</v>
      </c>
      <c r="G176" s="127"/>
      <c r="H176" s="127"/>
      <c r="I176" s="127"/>
      <c r="J176" s="127"/>
      <c r="K176" s="127"/>
      <c r="L176" s="127"/>
      <c r="M176" s="127"/>
      <c r="N176" s="127" t="s">
        <v>1888</v>
      </c>
      <c r="O176" s="127"/>
      <c r="P176" s="127"/>
      <c r="Q176" s="127"/>
      <c r="R176" s="127"/>
      <c r="S176" s="127"/>
      <c r="T176" s="127"/>
      <c r="U176" s="127"/>
      <c r="V176" s="127"/>
      <c r="W176" s="127"/>
      <c r="X176" s="127"/>
      <c r="Y176" s="127"/>
      <c r="Z176" s="127"/>
      <c r="AA176" s="127"/>
      <c r="AB176" s="127"/>
      <c r="AC176" s="127"/>
      <c r="AD176" s="127"/>
      <c r="AE176" s="127"/>
      <c r="AF176" s="127"/>
      <c r="AG176" s="127"/>
      <c r="AH176" s="127"/>
      <c r="AI176" s="127"/>
      <c r="AJ176" s="127"/>
      <c r="AK176" s="127"/>
      <c r="AL176" s="127"/>
      <c r="AM176" s="127"/>
      <c r="AN176" s="127"/>
      <c r="AO176" s="127"/>
      <c r="AP176" s="127"/>
      <c r="AQ176" s="127"/>
      <c r="AR176" s="127"/>
      <c r="AS176" s="127"/>
      <c r="AT176" s="161"/>
      <c r="AV176" s="119">
        <v>173</v>
      </c>
      <c r="AW176" s="127" t="s">
        <v>1889</v>
      </c>
      <c r="AX176" s="128" t="s">
        <v>1890</v>
      </c>
      <c r="AY176" s="128" t="s">
        <v>2030</v>
      </c>
      <c r="AZ176" s="128" t="s">
        <v>1942</v>
      </c>
      <c r="BA176" s="201" t="s">
        <v>2539</v>
      </c>
      <c r="BB176" s="129" t="s">
        <v>2408</v>
      </c>
      <c r="BC176" s="129"/>
      <c r="BD176" s="129" t="s">
        <v>2256</v>
      </c>
      <c r="BE176" s="129"/>
      <c r="BF176" s="129"/>
      <c r="BG176" s="129"/>
      <c r="BH176" s="129"/>
      <c r="BI176" s="129"/>
      <c r="BJ176" s="129"/>
      <c r="BK176" s="129"/>
      <c r="BL176" s="129"/>
      <c r="BM176" s="129"/>
      <c r="BN176" s="129"/>
      <c r="BO176" s="129"/>
      <c r="BP176" s="113"/>
      <c r="BQ176" s="113"/>
      <c r="BR176" s="113"/>
      <c r="BS176" s="113"/>
      <c r="BT176" s="113"/>
      <c r="BU176" s="113"/>
      <c r="BV176" s="113"/>
      <c r="BW176" s="113"/>
      <c r="BX176" s="113"/>
      <c r="BY176" s="113"/>
      <c r="BZ176" s="113"/>
      <c r="CA176" s="113"/>
      <c r="CB176" s="113"/>
      <c r="CC176" s="113"/>
      <c r="CD176" s="113"/>
      <c r="CE176" s="113"/>
      <c r="CF176" s="113"/>
      <c r="CG176" s="113"/>
      <c r="CH176" s="113"/>
      <c r="CI176" s="113"/>
      <c r="CJ176" s="113"/>
      <c r="CK176" s="113"/>
      <c r="CL176" s="113"/>
      <c r="CM176" s="113"/>
      <c r="CN176" s="113"/>
      <c r="CO176" s="113"/>
      <c r="CP176" s="113"/>
      <c r="CQ176" s="113"/>
      <c r="CR176" s="113"/>
      <c r="CS176" s="113"/>
      <c r="CT176" s="113"/>
      <c r="CU176" s="113"/>
      <c r="CV176" s="113"/>
      <c r="CW176" s="113"/>
      <c r="CX176" s="113"/>
      <c r="CY176" s="113"/>
      <c r="CZ176" s="113"/>
      <c r="DA176" s="113"/>
      <c r="DB176" s="113"/>
      <c r="DC176" s="113"/>
      <c r="DD176" s="113"/>
      <c r="DE176" s="113"/>
      <c r="DF176" s="113"/>
      <c r="DG176" s="113"/>
      <c r="DH176" s="113"/>
      <c r="DI176" s="113"/>
      <c r="DJ176" s="113"/>
      <c r="DK176" s="113"/>
      <c r="DL176" s="113"/>
      <c r="DM176" s="113"/>
      <c r="DN176" s="113"/>
      <c r="DO176" s="113"/>
      <c r="DP176" s="113"/>
      <c r="DQ176" s="113"/>
      <c r="DR176" s="113"/>
      <c r="DS176" s="113"/>
      <c r="DT176" s="113"/>
      <c r="DU176" s="113"/>
      <c r="DV176" s="113"/>
      <c r="DW176" s="113"/>
      <c r="DX176" s="113"/>
      <c r="DY176" s="113"/>
      <c r="DZ176" s="113"/>
      <c r="EA176" s="113"/>
      <c r="EB176" s="113"/>
      <c r="EC176" s="113"/>
      <c r="ED176" s="113"/>
      <c r="EE176" s="113"/>
      <c r="EF176" s="113"/>
      <c r="EG176" s="113"/>
      <c r="EH176" s="113"/>
      <c r="EI176" s="113"/>
      <c r="EJ176" s="113"/>
      <c r="EK176" s="113"/>
      <c r="EL176" s="113"/>
      <c r="EM176" s="113"/>
      <c r="EN176" s="113"/>
      <c r="EO176" s="113"/>
      <c r="EP176" s="113"/>
      <c r="EQ176" s="113"/>
      <c r="ER176" s="113"/>
      <c r="ES176" s="113"/>
      <c r="ET176" s="113"/>
      <c r="EU176" s="113"/>
      <c r="EV176" s="113"/>
      <c r="EW176" s="113"/>
      <c r="EX176" s="113"/>
      <c r="EY176" s="113"/>
      <c r="EZ176" s="113"/>
      <c r="FA176" s="113"/>
      <c r="FB176" s="113"/>
      <c r="FC176" s="113"/>
      <c r="FD176" s="113"/>
      <c r="FE176" s="128"/>
    </row>
    <row r="177" spans="1:161" s="119" customFormat="1">
      <c r="A177" s="119" t="s">
        <v>1888</v>
      </c>
      <c r="B177" s="2"/>
      <c r="C177" s="156"/>
      <c r="D177" s="156"/>
      <c r="E177" s="127"/>
      <c r="F177" s="127" t="s">
        <v>1888</v>
      </c>
      <c r="G177" s="127"/>
      <c r="H177" s="127"/>
      <c r="I177" s="127"/>
      <c r="J177" s="127"/>
      <c r="K177" s="127"/>
      <c r="L177" s="127"/>
      <c r="M177" s="127"/>
      <c r="N177" s="127" t="s">
        <v>1888</v>
      </c>
      <c r="O177" s="127"/>
      <c r="P177" s="127"/>
      <c r="Q177" s="127"/>
      <c r="R177" s="127"/>
      <c r="S177" s="127"/>
      <c r="T177" s="127"/>
      <c r="U177" s="127"/>
      <c r="V177" s="127"/>
      <c r="W177" s="127"/>
      <c r="X177" s="127"/>
      <c r="Y177" s="127"/>
      <c r="Z177" s="127"/>
      <c r="AA177" s="127"/>
      <c r="AB177" s="127"/>
      <c r="AC177" s="127"/>
      <c r="AD177" s="127"/>
      <c r="AE177" s="127"/>
      <c r="AF177" s="127"/>
      <c r="AG177" s="127"/>
      <c r="AH177" s="127"/>
      <c r="AI177" s="127"/>
      <c r="AJ177" s="127"/>
      <c r="AK177" s="127"/>
      <c r="AL177" s="127"/>
      <c r="AM177" s="127"/>
      <c r="AN177" s="127"/>
      <c r="AO177" s="127"/>
      <c r="AP177" s="127"/>
      <c r="AQ177" s="127"/>
      <c r="AR177" s="127"/>
      <c r="AS177" s="127"/>
      <c r="AT177" s="161"/>
      <c r="AV177" s="119">
        <v>174</v>
      </c>
      <c r="AW177" s="127" t="s">
        <v>1889</v>
      </c>
      <c r="AX177" s="128" t="s">
        <v>1890</v>
      </c>
      <c r="AY177" s="128" t="s">
        <v>2030</v>
      </c>
      <c r="AZ177" s="128" t="s">
        <v>1942</v>
      </c>
      <c r="BA177" s="202" t="s">
        <v>2540</v>
      </c>
      <c r="BB177" s="129" t="s">
        <v>2409</v>
      </c>
      <c r="BC177" s="129"/>
      <c r="BD177" s="129" t="s">
        <v>2257</v>
      </c>
      <c r="BE177" s="129"/>
      <c r="BF177" s="129"/>
      <c r="BG177" s="129"/>
      <c r="BH177" s="129"/>
      <c r="BI177" s="129"/>
      <c r="BJ177" s="129"/>
      <c r="BK177" s="129"/>
      <c r="BL177" s="129"/>
      <c r="BM177" s="129"/>
      <c r="BN177" s="129"/>
      <c r="BO177" s="129"/>
      <c r="BP177" s="113"/>
      <c r="BQ177" s="113"/>
      <c r="BR177" s="113"/>
      <c r="BS177" s="113"/>
      <c r="BT177" s="113"/>
      <c r="BU177" s="113"/>
      <c r="BV177" s="113"/>
      <c r="BW177" s="113"/>
      <c r="BX177" s="113"/>
      <c r="BY177" s="113"/>
      <c r="BZ177" s="113"/>
      <c r="CA177" s="113"/>
      <c r="CB177" s="113"/>
      <c r="CC177" s="113"/>
      <c r="CD177" s="113"/>
      <c r="CE177" s="113"/>
      <c r="CF177" s="113"/>
      <c r="CG177" s="113"/>
      <c r="CH177" s="113"/>
      <c r="CI177" s="113"/>
      <c r="CJ177" s="113"/>
      <c r="CK177" s="113"/>
      <c r="CL177" s="113"/>
      <c r="CM177" s="113"/>
      <c r="CN177" s="113"/>
      <c r="CO177" s="113"/>
      <c r="CP177" s="113"/>
      <c r="CQ177" s="113"/>
      <c r="CR177" s="113"/>
      <c r="CS177" s="113"/>
      <c r="CT177" s="113"/>
      <c r="CU177" s="113"/>
      <c r="CV177" s="113"/>
      <c r="CW177" s="113"/>
      <c r="CX177" s="113"/>
      <c r="CY177" s="113"/>
      <c r="CZ177" s="113"/>
      <c r="DA177" s="113"/>
      <c r="DB177" s="113"/>
      <c r="DC177" s="113"/>
      <c r="DD177" s="113"/>
      <c r="DE177" s="113"/>
      <c r="DF177" s="113"/>
      <c r="DG177" s="113"/>
      <c r="DH177" s="113"/>
      <c r="DI177" s="113"/>
      <c r="DJ177" s="113"/>
      <c r="DK177" s="113"/>
      <c r="DL177" s="113"/>
      <c r="DM177" s="113"/>
      <c r="DN177" s="113"/>
      <c r="DO177" s="113"/>
      <c r="DP177" s="113"/>
      <c r="DQ177" s="113"/>
      <c r="DR177" s="113"/>
      <c r="DS177" s="113"/>
      <c r="DT177" s="113"/>
      <c r="DU177" s="113"/>
      <c r="DV177" s="113"/>
      <c r="DW177" s="113"/>
      <c r="DX177" s="113"/>
      <c r="DY177" s="113"/>
      <c r="DZ177" s="113"/>
      <c r="EA177" s="113"/>
      <c r="EB177" s="113"/>
      <c r="EC177" s="113"/>
      <c r="ED177" s="113"/>
      <c r="EE177" s="113"/>
      <c r="EF177" s="113"/>
      <c r="EG177" s="113"/>
      <c r="EH177" s="113"/>
      <c r="EI177" s="113"/>
      <c r="EJ177" s="113"/>
      <c r="EK177" s="113"/>
      <c r="EL177" s="113"/>
      <c r="EM177" s="113"/>
      <c r="EN177" s="113"/>
      <c r="EO177" s="113"/>
      <c r="EP177" s="113"/>
      <c r="EQ177" s="113"/>
      <c r="ER177" s="113"/>
      <c r="ES177" s="113"/>
      <c r="ET177" s="113"/>
      <c r="EU177" s="113"/>
      <c r="EV177" s="113"/>
      <c r="EW177" s="113"/>
      <c r="EX177" s="113"/>
      <c r="EY177" s="113"/>
      <c r="EZ177" s="113"/>
      <c r="FA177" s="113"/>
      <c r="FB177" s="113"/>
      <c r="FC177" s="113"/>
      <c r="FD177" s="113"/>
      <c r="FE177" s="128"/>
    </row>
    <row r="178" spans="1:161" s="119" customFormat="1">
      <c r="A178" s="119" t="s">
        <v>1888</v>
      </c>
      <c r="B178" s="2"/>
      <c r="C178" s="156"/>
      <c r="D178" s="156"/>
      <c r="E178" s="127"/>
      <c r="F178" s="127" t="s">
        <v>1888</v>
      </c>
      <c r="G178" s="127"/>
      <c r="H178" s="127"/>
      <c r="I178" s="127"/>
      <c r="J178" s="127"/>
      <c r="K178" s="127"/>
      <c r="L178" s="127"/>
      <c r="M178" s="127"/>
      <c r="N178" s="127" t="s">
        <v>1888</v>
      </c>
      <c r="O178" s="127"/>
      <c r="P178" s="127"/>
      <c r="Q178" s="127"/>
      <c r="R178" s="127"/>
      <c r="S178" s="127"/>
      <c r="T178" s="127"/>
      <c r="U178" s="127"/>
      <c r="V178" s="127"/>
      <c r="W178" s="127"/>
      <c r="X178" s="127"/>
      <c r="Y178" s="127"/>
      <c r="Z178" s="127"/>
      <c r="AA178" s="127"/>
      <c r="AB178" s="127"/>
      <c r="AC178" s="127"/>
      <c r="AD178" s="127"/>
      <c r="AE178" s="127"/>
      <c r="AF178" s="127"/>
      <c r="AG178" s="127"/>
      <c r="AH178" s="127"/>
      <c r="AI178" s="127"/>
      <c r="AJ178" s="127"/>
      <c r="AK178" s="127"/>
      <c r="AL178" s="127"/>
      <c r="AM178" s="127"/>
      <c r="AN178" s="127"/>
      <c r="AO178" s="127"/>
      <c r="AP178" s="127"/>
      <c r="AQ178" s="127"/>
      <c r="AR178" s="127"/>
      <c r="AS178" s="127"/>
      <c r="AT178" s="161"/>
      <c r="AV178" s="119">
        <v>175</v>
      </c>
      <c r="AW178" s="127" t="s">
        <v>1889</v>
      </c>
      <c r="AX178" s="128" t="s">
        <v>1890</v>
      </c>
      <c r="AY178" s="128" t="s">
        <v>2030</v>
      </c>
      <c r="AZ178" s="128" t="s">
        <v>1942</v>
      </c>
      <c r="BA178" s="202" t="s">
        <v>26271</v>
      </c>
      <c r="BB178" s="129" t="s">
        <v>2409</v>
      </c>
      <c r="BC178" s="129"/>
      <c r="BD178" s="129" t="s">
        <v>2257</v>
      </c>
      <c r="BE178" s="129"/>
      <c r="BF178" s="129"/>
      <c r="BG178" s="129"/>
      <c r="BH178" s="129"/>
      <c r="BI178" s="129"/>
      <c r="BJ178" s="129"/>
      <c r="BK178" s="129"/>
      <c r="BL178" s="129"/>
      <c r="BM178" s="129"/>
      <c r="BN178" s="129"/>
      <c r="BO178" s="129"/>
      <c r="BP178" s="113"/>
      <c r="BQ178" s="113"/>
      <c r="BR178" s="113"/>
      <c r="BS178" s="113"/>
      <c r="BT178" s="113"/>
      <c r="BU178" s="113"/>
      <c r="BV178" s="113"/>
      <c r="BW178" s="113"/>
      <c r="BX178" s="113"/>
      <c r="BY178" s="113"/>
      <c r="BZ178" s="113"/>
      <c r="CA178" s="113"/>
      <c r="CB178" s="113"/>
      <c r="CC178" s="113"/>
      <c r="CD178" s="113"/>
      <c r="CE178" s="113"/>
      <c r="CF178" s="113"/>
      <c r="CG178" s="113"/>
      <c r="CH178" s="113"/>
      <c r="CI178" s="113"/>
      <c r="CJ178" s="113"/>
      <c r="CK178" s="113"/>
      <c r="CL178" s="113"/>
      <c r="CM178" s="113"/>
      <c r="CN178" s="113"/>
      <c r="CO178" s="113"/>
      <c r="CP178" s="113"/>
      <c r="CQ178" s="113"/>
      <c r="CR178" s="113"/>
      <c r="CS178" s="113"/>
      <c r="CT178" s="113"/>
      <c r="CU178" s="113"/>
      <c r="CV178" s="113"/>
      <c r="CW178" s="113"/>
      <c r="CX178" s="113"/>
      <c r="CY178" s="113"/>
      <c r="CZ178" s="113"/>
      <c r="DA178" s="113"/>
      <c r="DB178" s="113"/>
      <c r="DC178" s="113"/>
      <c r="DD178" s="113"/>
      <c r="DE178" s="113"/>
      <c r="DF178" s="113"/>
      <c r="DG178" s="113"/>
      <c r="DH178" s="113"/>
      <c r="DI178" s="113"/>
      <c r="DJ178" s="113"/>
      <c r="DK178" s="113"/>
      <c r="DL178" s="113"/>
      <c r="DM178" s="113"/>
      <c r="DN178" s="113"/>
      <c r="DO178" s="113"/>
      <c r="DP178" s="113"/>
      <c r="DQ178" s="113"/>
      <c r="DR178" s="113"/>
      <c r="DS178" s="113"/>
      <c r="DT178" s="113"/>
      <c r="DU178" s="113"/>
      <c r="DV178" s="113"/>
      <c r="DW178" s="113"/>
      <c r="DX178" s="113"/>
      <c r="DY178" s="113"/>
      <c r="DZ178" s="113"/>
      <c r="EA178" s="113"/>
      <c r="EB178" s="113"/>
      <c r="EC178" s="113"/>
      <c r="ED178" s="113"/>
      <c r="EE178" s="113"/>
      <c r="EF178" s="113"/>
      <c r="EG178" s="113"/>
      <c r="EH178" s="113"/>
      <c r="EI178" s="113"/>
      <c r="EJ178" s="113"/>
      <c r="EK178" s="113"/>
      <c r="EL178" s="113"/>
      <c r="EM178" s="113"/>
      <c r="EN178" s="113"/>
      <c r="EO178" s="113"/>
      <c r="EP178" s="113"/>
      <c r="EQ178" s="113"/>
      <c r="ER178" s="113"/>
      <c r="ES178" s="113"/>
      <c r="ET178" s="113"/>
      <c r="EU178" s="113"/>
      <c r="EV178" s="113"/>
      <c r="EW178" s="113"/>
      <c r="EX178" s="113"/>
      <c r="EY178" s="113"/>
      <c r="EZ178" s="113"/>
      <c r="FA178" s="113"/>
      <c r="FB178" s="113"/>
      <c r="FC178" s="113"/>
      <c r="FD178" s="113"/>
      <c r="FE178" s="128"/>
    </row>
    <row r="179" spans="1:161" s="119" customFormat="1">
      <c r="A179" s="119" t="s">
        <v>1888</v>
      </c>
      <c r="B179" s="2"/>
      <c r="C179" s="156"/>
      <c r="D179" s="156"/>
      <c r="E179" s="127"/>
      <c r="F179" s="127" t="s">
        <v>1888</v>
      </c>
      <c r="G179" s="127"/>
      <c r="H179" s="127"/>
      <c r="I179" s="127"/>
      <c r="J179" s="127"/>
      <c r="K179" s="127"/>
      <c r="L179" s="127"/>
      <c r="M179" s="127"/>
      <c r="N179" s="127" t="s">
        <v>1888</v>
      </c>
      <c r="O179" s="127"/>
      <c r="P179" s="127"/>
      <c r="Q179" s="127"/>
      <c r="R179" s="127"/>
      <c r="S179" s="127"/>
      <c r="T179" s="127"/>
      <c r="U179" s="127"/>
      <c r="V179" s="127"/>
      <c r="W179" s="127"/>
      <c r="X179" s="127"/>
      <c r="Y179" s="127"/>
      <c r="Z179" s="127"/>
      <c r="AA179" s="127"/>
      <c r="AB179" s="127"/>
      <c r="AC179" s="127"/>
      <c r="AD179" s="127"/>
      <c r="AE179" s="127"/>
      <c r="AF179" s="127"/>
      <c r="AG179" s="127"/>
      <c r="AH179" s="127"/>
      <c r="AI179" s="127"/>
      <c r="AJ179" s="127"/>
      <c r="AK179" s="127"/>
      <c r="AL179" s="127"/>
      <c r="AM179" s="127"/>
      <c r="AN179" s="127"/>
      <c r="AO179" s="127"/>
      <c r="AP179" s="127"/>
      <c r="AQ179" s="127"/>
      <c r="AR179" s="127"/>
      <c r="AS179" s="127"/>
      <c r="AT179" s="161"/>
      <c r="AV179" s="119">
        <v>176</v>
      </c>
      <c r="AW179" s="127" t="s">
        <v>1889</v>
      </c>
      <c r="AX179" s="128" t="s">
        <v>1890</v>
      </c>
      <c r="AY179" s="128" t="s">
        <v>2030</v>
      </c>
      <c r="AZ179" s="128" t="s">
        <v>1942</v>
      </c>
      <c r="BA179" s="202" t="s">
        <v>2541</v>
      </c>
      <c r="BB179" s="129" t="s">
        <v>2410</v>
      </c>
      <c r="BC179" s="129"/>
      <c r="BD179" s="129" t="s">
        <v>2258</v>
      </c>
      <c r="BE179" s="129"/>
      <c r="BF179" s="129"/>
      <c r="BG179" s="129"/>
      <c r="BH179" s="129"/>
      <c r="BI179" s="129"/>
      <c r="BJ179" s="129"/>
      <c r="BK179" s="129"/>
      <c r="BL179" s="129"/>
      <c r="BM179" s="129"/>
      <c r="BN179" s="129"/>
      <c r="BO179" s="129"/>
      <c r="BP179" s="113"/>
      <c r="BQ179" s="113"/>
      <c r="BR179" s="113"/>
      <c r="BS179" s="113"/>
      <c r="BT179" s="113"/>
      <c r="BU179" s="113"/>
      <c r="BV179" s="113"/>
      <c r="BW179" s="113"/>
      <c r="BX179" s="113"/>
      <c r="BY179" s="113"/>
      <c r="BZ179" s="113"/>
      <c r="CA179" s="113"/>
      <c r="CB179" s="113"/>
      <c r="CC179" s="113"/>
      <c r="CD179" s="113"/>
      <c r="CE179" s="113"/>
      <c r="CF179" s="113"/>
      <c r="CG179" s="113"/>
      <c r="CH179" s="113"/>
      <c r="CI179" s="113"/>
      <c r="CJ179" s="113"/>
      <c r="CK179" s="113"/>
      <c r="CL179" s="113"/>
      <c r="CM179" s="113"/>
      <c r="CN179" s="113"/>
      <c r="CO179" s="113"/>
      <c r="CP179" s="113"/>
      <c r="CQ179" s="113"/>
      <c r="CR179" s="113"/>
      <c r="CS179" s="113"/>
      <c r="CT179" s="113"/>
      <c r="CU179" s="113"/>
      <c r="CV179" s="113"/>
      <c r="CW179" s="113"/>
      <c r="CX179" s="113"/>
      <c r="CY179" s="113"/>
      <c r="CZ179" s="113"/>
      <c r="DA179" s="113"/>
      <c r="DB179" s="113"/>
      <c r="DC179" s="113"/>
      <c r="DD179" s="113"/>
      <c r="DE179" s="113"/>
      <c r="DF179" s="113"/>
      <c r="DG179" s="113"/>
      <c r="DH179" s="113"/>
      <c r="DI179" s="113"/>
      <c r="DJ179" s="113"/>
      <c r="DK179" s="113"/>
      <c r="DL179" s="113"/>
      <c r="DM179" s="113"/>
      <c r="DN179" s="113"/>
      <c r="DO179" s="113"/>
      <c r="DP179" s="113"/>
      <c r="DQ179" s="113"/>
      <c r="DR179" s="113"/>
      <c r="DS179" s="113"/>
      <c r="DT179" s="113"/>
      <c r="DU179" s="113"/>
      <c r="DV179" s="113"/>
      <c r="DW179" s="113"/>
      <c r="DX179" s="113"/>
      <c r="DY179" s="113"/>
      <c r="DZ179" s="113"/>
      <c r="EA179" s="113"/>
      <c r="EB179" s="113"/>
      <c r="EC179" s="113"/>
      <c r="ED179" s="113"/>
      <c r="EE179" s="113"/>
      <c r="EF179" s="113"/>
      <c r="EG179" s="113"/>
      <c r="EH179" s="113"/>
      <c r="EI179" s="113"/>
      <c r="EJ179" s="113"/>
      <c r="EK179" s="113"/>
      <c r="EL179" s="113"/>
      <c r="EM179" s="113"/>
      <c r="EN179" s="113"/>
      <c r="EO179" s="113"/>
      <c r="EP179" s="113"/>
      <c r="EQ179" s="113"/>
      <c r="ER179" s="113"/>
      <c r="ES179" s="113"/>
      <c r="ET179" s="113"/>
      <c r="EU179" s="113"/>
      <c r="EV179" s="113"/>
      <c r="EW179" s="113"/>
      <c r="EX179" s="113"/>
      <c r="EY179" s="113"/>
      <c r="EZ179" s="113"/>
      <c r="FA179" s="113"/>
      <c r="FB179" s="113"/>
      <c r="FC179" s="113"/>
      <c r="FD179" s="113"/>
      <c r="FE179" s="128"/>
    </row>
    <row r="180" spans="1:161" s="119" customFormat="1">
      <c r="A180" s="119" t="s">
        <v>1888</v>
      </c>
      <c r="B180" s="2"/>
      <c r="C180" s="156"/>
      <c r="D180" s="156"/>
      <c r="E180" s="127"/>
      <c r="F180" s="127" t="s">
        <v>1888</v>
      </c>
      <c r="G180" s="127"/>
      <c r="H180" s="127"/>
      <c r="I180" s="127"/>
      <c r="J180" s="127"/>
      <c r="K180" s="127"/>
      <c r="L180" s="127"/>
      <c r="M180" s="127"/>
      <c r="N180" s="127" t="s">
        <v>1888</v>
      </c>
      <c r="O180" s="127"/>
      <c r="P180" s="127"/>
      <c r="Q180" s="127"/>
      <c r="R180" s="127"/>
      <c r="S180" s="127"/>
      <c r="T180" s="127"/>
      <c r="U180" s="127"/>
      <c r="V180" s="127"/>
      <c r="W180" s="127"/>
      <c r="X180" s="127"/>
      <c r="Y180" s="127"/>
      <c r="Z180" s="127"/>
      <c r="AA180" s="127"/>
      <c r="AB180" s="127"/>
      <c r="AC180" s="127"/>
      <c r="AD180" s="127"/>
      <c r="AE180" s="127"/>
      <c r="AF180" s="127"/>
      <c r="AG180" s="127"/>
      <c r="AH180" s="127"/>
      <c r="AI180" s="127"/>
      <c r="AJ180" s="127"/>
      <c r="AK180" s="127"/>
      <c r="AL180" s="127"/>
      <c r="AM180" s="127"/>
      <c r="AN180" s="127"/>
      <c r="AO180" s="127"/>
      <c r="AP180" s="127"/>
      <c r="AQ180" s="127"/>
      <c r="AR180" s="127"/>
      <c r="AS180" s="127"/>
      <c r="AT180" s="161"/>
      <c r="AV180" s="119">
        <v>177</v>
      </c>
      <c r="AW180" s="127" t="s">
        <v>1889</v>
      </c>
      <c r="AX180" s="128" t="s">
        <v>1890</v>
      </c>
      <c r="AY180" s="128" t="s">
        <v>2030</v>
      </c>
      <c r="AZ180" s="128" t="s">
        <v>1942</v>
      </c>
      <c r="BA180" s="202" t="s">
        <v>26272</v>
      </c>
      <c r="BB180" s="129" t="s">
        <v>2410</v>
      </c>
      <c r="BC180" s="129"/>
      <c r="BD180" s="129" t="s">
        <v>2258</v>
      </c>
      <c r="BE180" s="129"/>
      <c r="BF180" s="129"/>
      <c r="BG180" s="129"/>
      <c r="BH180" s="129"/>
      <c r="BI180" s="129"/>
      <c r="BJ180" s="129"/>
      <c r="BK180" s="129"/>
      <c r="BL180" s="129"/>
      <c r="BM180" s="129"/>
      <c r="BN180" s="129"/>
      <c r="BO180" s="129"/>
      <c r="BP180" s="113"/>
      <c r="BQ180" s="113"/>
      <c r="BR180" s="113"/>
      <c r="BS180" s="113"/>
      <c r="BT180" s="113"/>
      <c r="BU180" s="113"/>
      <c r="BV180" s="113"/>
      <c r="BW180" s="113"/>
      <c r="BX180" s="113"/>
      <c r="BY180" s="113"/>
      <c r="BZ180" s="113"/>
      <c r="CA180" s="113"/>
      <c r="CB180" s="113"/>
      <c r="CC180" s="113"/>
      <c r="CD180" s="113"/>
      <c r="CE180" s="113"/>
      <c r="CF180" s="113"/>
      <c r="CG180" s="113"/>
      <c r="CH180" s="113"/>
      <c r="CI180" s="113"/>
      <c r="CJ180" s="113"/>
      <c r="CK180" s="113"/>
      <c r="CL180" s="113"/>
      <c r="CM180" s="113"/>
      <c r="CN180" s="113"/>
      <c r="CO180" s="113"/>
      <c r="CP180" s="113"/>
      <c r="CQ180" s="113"/>
      <c r="CR180" s="113"/>
      <c r="CS180" s="113"/>
      <c r="CT180" s="113"/>
      <c r="CU180" s="113"/>
      <c r="CV180" s="113"/>
      <c r="CW180" s="113"/>
      <c r="CX180" s="113"/>
      <c r="CY180" s="113"/>
      <c r="CZ180" s="113"/>
      <c r="DA180" s="113"/>
      <c r="DB180" s="113"/>
      <c r="DC180" s="113"/>
      <c r="DD180" s="113"/>
      <c r="DE180" s="113"/>
      <c r="DF180" s="113"/>
      <c r="DG180" s="113"/>
      <c r="DH180" s="113"/>
      <c r="DI180" s="113"/>
      <c r="DJ180" s="113"/>
      <c r="DK180" s="113"/>
      <c r="DL180" s="113"/>
      <c r="DM180" s="113"/>
      <c r="DN180" s="113"/>
      <c r="DO180" s="113"/>
      <c r="DP180" s="113"/>
      <c r="DQ180" s="113"/>
      <c r="DR180" s="113"/>
      <c r="DS180" s="113"/>
      <c r="DT180" s="113"/>
      <c r="DU180" s="113"/>
      <c r="DV180" s="113"/>
      <c r="DW180" s="113"/>
      <c r="DX180" s="113"/>
      <c r="DY180" s="113"/>
      <c r="DZ180" s="113"/>
      <c r="EA180" s="113"/>
      <c r="EB180" s="113"/>
      <c r="EC180" s="113"/>
      <c r="ED180" s="113"/>
      <c r="EE180" s="113"/>
      <c r="EF180" s="113"/>
      <c r="EG180" s="113"/>
      <c r="EH180" s="113"/>
      <c r="EI180" s="113"/>
      <c r="EJ180" s="113"/>
      <c r="EK180" s="113"/>
      <c r="EL180" s="113"/>
      <c r="EM180" s="113"/>
      <c r="EN180" s="113"/>
      <c r="EO180" s="113"/>
      <c r="EP180" s="113"/>
      <c r="EQ180" s="113"/>
      <c r="ER180" s="113"/>
      <c r="ES180" s="113"/>
      <c r="ET180" s="113"/>
      <c r="EU180" s="113"/>
      <c r="EV180" s="113"/>
      <c r="EW180" s="113"/>
      <c r="EX180" s="113"/>
      <c r="EY180" s="113"/>
      <c r="EZ180" s="113"/>
      <c r="FA180" s="113"/>
      <c r="FB180" s="113"/>
      <c r="FC180" s="113"/>
      <c r="FD180" s="113"/>
      <c r="FE180" s="128"/>
    </row>
    <row r="181" spans="1:161" s="119" customFormat="1">
      <c r="A181" s="119" t="s">
        <v>1888</v>
      </c>
      <c r="B181" s="2"/>
      <c r="C181" s="156"/>
      <c r="D181" s="156"/>
      <c r="E181" s="127"/>
      <c r="F181" s="127" t="s">
        <v>1888</v>
      </c>
      <c r="G181" s="127"/>
      <c r="H181" s="127"/>
      <c r="I181" s="127"/>
      <c r="J181" s="127"/>
      <c r="K181" s="127"/>
      <c r="L181" s="127"/>
      <c r="M181" s="127"/>
      <c r="N181" s="127" t="s">
        <v>1888</v>
      </c>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7"/>
      <c r="AJ181" s="127"/>
      <c r="AK181" s="127"/>
      <c r="AL181" s="127"/>
      <c r="AM181" s="127"/>
      <c r="AN181" s="127"/>
      <c r="AO181" s="127"/>
      <c r="AP181" s="127"/>
      <c r="AQ181" s="127"/>
      <c r="AR181" s="127"/>
      <c r="AS181" s="127"/>
      <c r="AT181" s="161"/>
      <c r="AV181" s="119">
        <v>178</v>
      </c>
      <c r="AW181" s="127" t="s">
        <v>1889</v>
      </c>
      <c r="AX181" s="128" t="s">
        <v>1890</v>
      </c>
      <c r="AY181" s="128" t="s">
        <v>2030</v>
      </c>
      <c r="AZ181" s="128" t="s">
        <v>1942</v>
      </c>
      <c r="BA181" s="201" t="s">
        <v>2542</v>
      </c>
      <c r="BB181" s="129" t="s">
        <v>2411</v>
      </c>
      <c r="BC181" s="129"/>
      <c r="BD181" s="129" t="s">
        <v>2259</v>
      </c>
      <c r="BE181" s="129"/>
      <c r="BF181" s="129"/>
      <c r="BG181" s="129"/>
      <c r="BH181" s="129"/>
      <c r="BI181" s="129"/>
      <c r="BJ181" s="129"/>
      <c r="BK181" s="129"/>
      <c r="BL181" s="129"/>
      <c r="BM181" s="129"/>
      <c r="BN181" s="129"/>
      <c r="BO181" s="129"/>
      <c r="BP181" s="113"/>
      <c r="BQ181" s="113"/>
      <c r="BR181" s="113"/>
      <c r="BS181" s="113"/>
      <c r="BT181" s="113"/>
      <c r="BU181" s="113"/>
      <c r="BV181" s="113"/>
      <c r="BW181" s="113"/>
      <c r="BX181" s="113"/>
      <c r="BY181" s="113"/>
      <c r="BZ181" s="113"/>
      <c r="CA181" s="113"/>
      <c r="CB181" s="113"/>
      <c r="CC181" s="113"/>
      <c r="CD181" s="113"/>
      <c r="CE181" s="113"/>
      <c r="CF181" s="113"/>
      <c r="CG181" s="113"/>
      <c r="CH181" s="113"/>
      <c r="CI181" s="113"/>
      <c r="CJ181" s="113"/>
      <c r="CK181" s="113"/>
      <c r="CL181" s="113"/>
      <c r="CM181" s="113"/>
      <c r="CN181" s="113"/>
      <c r="CO181" s="113"/>
      <c r="CP181" s="113"/>
      <c r="CQ181" s="113"/>
      <c r="CR181" s="113"/>
      <c r="CS181" s="113"/>
      <c r="CT181" s="113"/>
      <c r="CU181" s="113"/>
      <c r="CV181" s="113"/>
      <c r="CW181" s="113"/>
      <c r="CX181" s="113"/>
      <c r="CY181" s="113"/>
      <c r="CZ181" s="113"/>
      <c r="DA181" s="113"/>
      <c r="DB181" s="113"/>
      <c r="DC181" s="113"/>
      <c r="DD181" s="113"/>
      <c r="DE181" s="113"/>
      <c r="DF181" s="113"/>
      <c r="DG181" s="113"/>
      <c r="DH181" s="113"/>
      <c r="DI181" s="113"/>
      <c r="DJ181" s="113"/>
      <c r="DK181" s="113"/>
      <c r="DL181" s="113"/>
      <c r="DM181" s="113"/>
      <c r="DN181" s="113"/>
      <c r="DO181" s="113"/>
      <c r="DP181" s="113"/>
      <c r="DQ181" s="113"/>
      <c r="DR181" s="113"/>
      <c r="DS181" s="113"/>
      <c r="DT181" s="113"/>
      <c r="DU181" s="113"/>
      <c r="DV181" s="113"/>
      <c r="DW181" s="113"/>
      <c r="DX181" s="113"/>
      <c r="DY181" s="113"/>
      <c r="DZ181" s="113"/>
      <c r="EA181" s="113"/>
      <c r="EB181" s="113"/>
      <c r="EC181" s="113"/>
      <c r="ED181" s="113"/>
      <c r="EE181" s="113"/>
      <c r="EF181" s="113"/>
      <c r="EG181" s="113"/>
      <c r="EH181" s="113"/>
      <c r="EI181" s="113"/>
      <c r="EJ181" s="113"/>
      <c r="EK181" s="113"/>
      <c r="EL181" s="113"/>
      <c r="EM181" s="113"/>
      <c r="EN181" s="113"/>
      <c r="EO181" s="113"/>
      <c r="EP181" s="113"/>
      <c r="EQ181" s="113"/>
      <c r="ER181" s="113"/>
      <c r="ES181" s="113"/>
      <c r="ET181" s="113"/>
      <c r="EU181" s="113"/>
      <c r="EV181" s="113"/>
      <c r="EW181" s="113"/>
      <c r="EX181" s="113"/>
      <c r="EY181" s="113"/>
      <c r="EZ181" s="113"/>
      <c r="FA181" s="113"/>
      <c r="FB181" s="113"/>
      <c r="FC181" s="113"/>
      <c r="FD181" s="113"/>
      <c r="FE181" s="128"/>
    </row>
    <row r="182" spans="1:161" s="119" customFormat="1">
      <c r="A182" s="119" t="s">
        <v>1888</v>
      </c>
      <c r="B182" s="2"/>
      <c r="C182" s="156"/>
      <c r="D182" s="156"/>
      <c r="E182" s="127"/>
      <c r="F182" s="127" t="s">
        <v>1888</v>
      </c>
      <c r="G182" s="127"/>
      <c r="H182" s="127"/>
      <c r="I182" s="127"/>
      <c r="J182" s="127"/>
      <c r="K182" s="127"/>
      <c r="L182" s="127"/>
      <c r="M182" s="127"/>
      <c r="N182" s="127" t="s">
        <v>1888</v>
      </c>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61"/>
      <c r="AV182" s="119">
        <v>179</v>
      </c>
      <c r="AW182" s="127" t="s">
        <v>1889</v>
      </c>
      <c r="AX182" s="128" t="s">
        <v>1890</v>
      </c>
      <c r="AY182" s="128" t="s">
        <v>2030</v>
      </c>
      <c r="AZ182" s="128" t="s">
        <v>1942</v>
      </c>
      <c r="BA182" s="201" t="s">
        <v>2543</v>
      </c>
      <c r="BB182" s="129" t="s">
        <v>2412</v>
      </c>
      <c r="BC182" s="129"/>
      <c r="BD182" s="129" t="s">
        <v>2260</v>
      </c>
      <c r="BE182" s="129"/>
      <c r="BF182" s="129"/>
      <c r="BG182" s="129"/>
      <c r="BH182" s="129"/>
      <c r="BI182" s="129"/>
      <c r="BJ182" s="129"/>
      <c r="BK182" s="129"/>
      <c r="BL182" s="129"/>
      <c r="BM182" s="129"/>
      <c r="BN182" s="129"/>
      <c r="BO182" s="129"/>
      <c r="BP182" s="113"/>
      <c r="BQ182" s="113"/>
      <c r="BR182" s="113"/>
      <c r="BS182" s="113"/>
      <c r="BT182" s="113"/>
      <c r="BU182" s="113"/>
      <c r="BV182" s="113"/>
      <c r="BW182" s="113"/>
      <c r="BX182" s="113"/>
      <c r="BY182" s="113"/>
      <c r="BZ182" s="113"/>
      <c r="CA182" s="113"/>
      <c r="CB182" s="113"/>
      <c r="CC182" s="113"/>
      <c r="CD182" s="113"/>
      <c r="CE182" s="113"/>
      <c r="CF182" s="113"/>
      <c r="CG182" s="113"/>
      <c r="CH182" s="113"/>
      <c r="CI182" s="113"/>
      <c r="CJ182" s="113"/>
      <c r="CK182" s="113"/>
      <c r="CL182" s="113"/>
      <c r="CM182" s="113"/>
      <c r="CN182" s="113"/>
      <c r="CO182" s="113"/>
      <c r="CP182" s="113"/>
      <c r="CQ182" s="113"/>
      <c r="CR182" s="113"/>
      <c r="CS182" s="113"/>
      <c r="CT182" s="113"/>
      <c r="CU182" s="113"/>
      <c r="CV182" s="113"/>
      <c r="CW182" s="113"/>
      <c r="CX182" s="113"/>
      <c r="CY182" s="113"/>
      <c r="CZ182" s="113"/>
      <c r="DA182" s="113"/>
      <c r="DB182" s="113"/>
      <c r="DC182" s="113"/>
      <c r="DD182" s="113"/>
      <c r="DE182" s="113"/>
      <c r="DF182" s="113"/>
      <c r="DG182" s="113"/>
      <c r="DH182" s="113"/>
      <c r="DI182" s="113"/>
      <c r="DJ182" s="113"/>
      <c r="DK182" s="113"/>
      <c r="DL182" s="113"/>
      <c r="DM182" s="113"/>
      <c r="DN182" s="113"/>
      <c r="DO182" s="113"/>
      <c r="DP182" s="113"/>
      <c r="DQ182" s="113"/>
      <c r="DR182" s="113"/>
      <c r="DS182" s="113"/>
      <c r="DT182" s="113"/>
      <c r="DU182" s="113"/>
      <c r="DV182" s="113"/>
      <c r="DW182" s="113"/>
      <c r="DX182" s="113"/>
      <c r="DY182" s="113"/>
      <c r="DZ182" s="113"/>
      <c r="EA182" s="113"/>
      <c r="EB182" s="113"/>
      <c r="EC182" s="113"/>
      <c r="ED182" s="113"/>
      <c r="EE182" s="113"/>
      <c r="EF182" s="113"/>
      <c r="EG182" s="113"/>
      <c r="EH182" s="113"/>
      <c r="EI182" s="113"/>
      <c r="EJ182" s="113"/>
      <c r="EK182" s="113"/>
      <c r="EL182" s="113"/>
      <c r="EM182" s="113"/>
      <c r="EN182" s="113"/>
      <c r="EO182" s="113"/>
      <c r="EP182" s="113"/>
      <c r="EQ182" s="113"/>
      <c r="ER182" s="113"/>
      <c r="ES182" s="113"/>
      <c r="ET182" s="113"/>
      <c r="EU182" s="113"/>
      <c r="EV182" s="113"/>
      <c r="EW182" s="113"/>
      <c r="EX182" s="113"/>
      <c r="EY182" s="113"/>
      <c r="EZ182" s="113"/>
      <c r="FA182" s="113"/>
      <c r="FB182" s="113"/>
      <c r="FC182" s="113"/>
      <c r="FD182" s="113"/>
      <c r="FE182" s="128"/>
    </row>
    <row r="183" spans="1:161" s="119" customFormat="1">
      <c r="A183" s="119" t="s">
        <v>1888</v>
      </c>
      <c r="B183" s="2"/>
      <c r="C183" s="156"/>
      <c r="D183" s="156"/>
      <c r="E183" s="127"/>
      <c r="F183" s="127" t="s">
        <v>1888</v>
      </c>
      <c r="G183" s="127"/>
      <c r="H183" s="127"/>
      <c r="I183" s="127"/>
      <c r="J183" s="127"/>
      <c r="K183" s="127"/>
      <c r="L183" s="127"/>
      <c r="M183" s="127"/>
      <c r="N183" s="127" t="s">
        <v>1888</v>
      </c>
      <c r="O183" s="127"/>
      <c r="P183" s="127"/>
      <c r="Q183" s="127"/>
      <c r="R183" s="127"/>
      <c r="S183" s="127"/>
      <c r="T183" s="127"/>
      <c r="U183" s="127"/>
      <c r="V183" s="127"/>
      <c r="W183" s="127"/>
      <c r="X183" s="127"/>
      <c r="Y183" s="127"/>
      <c r="Z183" s="127"/>
      <c r="AA183" s="127"/>
      <c r="AB183" s="127"/>
      <c r="AC183" s="127"/>
      <c r="AD183" s="127"/>
      <c r="AE183" s="127"/>
      <c r="AF183" s="127"/>
      <c r="AG183" s="127"/>
      <c r="AH183" s="127"/>
      <c r="AI183" s="127"/>
      <c r="AJ183" s="127"/>
      <c r="AK183" s="127"/>
      <c r="AL183" s="127"/>
      <c r="AM183" s="127"/>
      <c r="AN183" s="127"/>
      <c r="AO183" s="127"/>
      <c r="AP183" s="127"/>
      <c r="AQ183" s="127"/>
      <c r="AR183" s="127"/>
      <c r="AS183" s="127"/>
      <c r="AT183" s="161"/>
      <c r="AV183" s="119">
        <v>180</v>
      </c>
      <c r="AW183" s="127" t="s">
        <v>1889</v>
      </c>
      <c r="AX183" s="128" t="s">
        <v>1890</v>
      </c>
      <c r="AY183" s="128" t="s">
        <v>2030</v>
      </c>
      <c r="AZ183" s="128" t="s">
        <v>1942</v>
      </c>
      <c r="BA183" s="201" t="s">
        <v>2544</v>
      </c>
      <c r="BB183" s="129" t="s">
        <v>2413</v>
      </c>
      <c r="BC183" s="129"/>
      <c r="BD183" s="129" t="s">
        <v>2261</v>
      </c>
      <c r="BE183" s="129"/>
      <c r="BF183" s="129"/>
      <c r="BG183" s="129"/>
      <c r="BH183" s="129"/>
      <c r="BI183" s="129"/>
      <c r="BJ183" s="129"/>
      <c r="BK183" s="129"/>
      <c r="BL183" s="129"/>
      <c r="BM183" s="129"/>
      <c r="BN183" s="129"/>
      <c r="BO183" s="129"/>
      <c r="BP183" s="113"/>
      <c r="BQ183" s="113"/>
      <c r="BR183" s="113"/>
      <c r="BS183" s="113"/>
      <c r="BT183" s="113"/>
      <c r="BU183" s="113"/>
      <c r="BV183" s="113"/>
      <c r="BW183" s="113"/>
      <c r="BX183" s="113"/>
      <c r="BY183" s="113"/>
      <c r="BZ183" s="113"/>
      <c r="CA183" s="113"/>
      <c r="CB183" s="113"/>
      <c r="CC183" s="113"/>
      <c r="CD183" s="113"/>
      <c r="CE183" s="113"/>
      <c r="CF183" s="113"/>
      <c r="CG183" s="113"/>
      <c r="CH183" s="113"/>
      <c r="CI183" s="113"/>
      <c r="CJ183" s="113"/>
      <c r="CK183" s="113"/>
      <c r="CL183" s="113"/>
      <c r="CM183" s="113"/>
      <c r="CN183" s="113"/>
      <c r="CO183" s="113"/>
      <c r="CP183" s="113"/>
      <c r="CQ183" s="113"/>
      <c r="CR183" s="113"/>
      <c r="CS183" s="113"/>
      <c r="CT183" s="113"/>
      <c r="CU183" s="113"/>
      <c r="CV183" s="113"/>
      <c r="CW183" s="113"/>
      <c r="CX183" s="113"/>
      <c r="CY183" s="113"/>
      <c r="CZ183" s="113"/>
      <c r="DA183" s="113"/>
      <c r="DB183" s="113"/>
      <c r="DC183" s="113"/>
      <c r="DD183" s="113"/>
      <c r="DE183" s="113"/>
      <c r="DF183" s="113"/>
      <c r="DG183" s="113"/>
      <c r="DH183" s="113"/>
      <c r="DI183" s="113"/>
      <c r="DJ183" s="113"/>
      <c r="DK183" s="113"/>
      <c r="DL183" s="113"/>
      <c r="DM183" s="113"/>
      <c r="DN183" s="113"/>
      <c r="DO183" s="113"/>
      <c r="DP183" s="113"/>
      <c r="DQ183" s="113"/>
      <c r="DR183" s="113"/>
      <c r="DS183" s="113"/>
      <c r="DT183" s="113"/>
      <c r="DU183" s="113"/>
      <c r="DV183" s="113"/>
      <c r="DW183" s="113"/>
      <c r="DX183" s="113"/>
      <c r="DY183" s="113"/>
      <c r="DZ183" s="113"/>
      <c r="EA183" s="113"/>
      <c r="EB183" s="113"/>
      <c r="EC183" s="113"/>
      <c r="ED183" s="113"/>
      <c r="EE183" s="113"/>
      <c r="EF183" s="113"/>
      <c r="EG183" s="113"/>
      <c r="EH183" s="113"/>
      <c r="EI183" s="113"/>
      <c r="EJ183" s="113"/>
      <c r="EK183" s="113"/>
      <c r="EL183" s="113"/>
      <c r="EM183" s="113"/>
      <c r="EN183" s="113"/>
      <c r="EO183" s="113"/>
      <c r="EP183" s="113"/>
      <c r="EQ183" s="113"/>
      <c r="ER183" s="113"/>
      <c r="ES183" s="113"/>
      <c r="ET183" s="113"/>
      <c r="EU183" s="113"/>
      <c r="EV183" s="113"/>
      <c r="EW183" s="113"/>
      <c r="EX183" s="113"/>
      <c r="EY183" s="113"/>
      <c r="EZ183" s="113"/>
      <c r="FA183" s="113"/>
      <c r="FB183" s="113"/>
      <c r="FC183" s="113"/>
      <c r="FD183" s="113"/>
      <c r="FE183" s="128"/>
    </row>
    <row r="184" spans="1:161" s="119" customFormat="1">
      <c r="A184" s="119" t="s">
        <v>1888</v>
      </c>
      <c r="B184" s="2"/>
      <c r="C184" s="156"/>
      <c r="D184" s="156"/>
      <c r="E184" s="127"/>
      <c r="F184" s="127" t="s">
        <v>1888</v>
      </c>
      <c r="G184" s="127"/>
      <c r="H184" s="127"/>
      <c r="I184" s="127"/>
      <c r="J184" s="127"/>
      <c r="K184" s="127"/>
      <c r="L184" s="127"/>
      <c r="M184" s="127"/>
      <c r="N184" s="127" t="s">
        <v>1888</v>
      </c>
      <c r="O184" s="127"/>
      <c r="P184" s="127"/>
      <c r="Q184" s="127"/>
      <c r="R184" s="127"/>
      <c r="S184" s="127"/>
      <c r="T184" s="127"/>
      <c r="U184" s="127"/>
      <c r="V184" s="127"/>
      <c r="W184" s="127"/>
      <c r="X184" s="127"/>
      <c r="Y184" s="127"/>
      <c r="Z184" s="127"/>
      <c r="AA184" s="127"/>
      <c r="AB184" s="127"/>
      <c r="AC184" s="127"/>
      <c r="AD184" s="127"/>
      <c r="AE184" s="127"/>
      <c r="AF184" s="127"/>
      <c r="AG184" s="127"/>
      <c r="AH184" s="127"/>
      <c r="AI184" s="127"/>
      <c r="AJ184" s="127"/>
      <c r="AK184" s="127"/>
      <c r="AL184" s="127"/>
      <c r="AM184" s="127"/>
      <c r="AN184" s="127"/>
      <c r="AO184" s="127"/>
      <c r="AP184" s="127"/>
      <c r="AQ184" s="127"/>
      <c r="AR184" s="127"/>
      <c r="AS184" s="127"/>
      <c r="AT184" s="161"/>
      <c r="AV184" s="119">
        <v>181</v>
      </c>
      <c r="AW184" s="127" t="s">
        <v>1889</v>
      </c>
      <c r="AX184" s="128" t="s">
        <v>1890</v>
      </c>
      <c r="AY184" s="128" t="s">
        <v>2030</v>
      </c>
      <c r="AZ184" s="128" t="s">
        <v>1942</v>
      </c>
      <c r="BA184" s="201" t="s">
        <v>2545</v>
      </c>
      <c r="BB184" s="129" t="s">
        <v>2414</v>
      </c>
      <c r="BC184" s="129"/>
      <c r="BD184" s="129" t="s">
        <v>2262</v>
      </c>
      <c r="BE184" s="129"/>
      <c r="BF184" s="129"/>
      <c r="BG184" s="129"/>
      <c r="BH184" s="129"/>
      <c r="BI184" s="129"/>
      <c r="BJ184" s="129"/>
      <c r="BK184" s="129"/>
      <c r="BL184" s="129"/>
      <c r="BM184" s="129"/>
      <c r="BN184" s="129"/>
      <c r="BO184" s="129"/>
      <c r="BP184" s="113"/>
      <c r="BQ184" s="113"/>
      <c r="BR184" s="113"/>
      <c r="BS184" s="113"/>
      <c r="BT184" s="113"/>
      <c r="BU184" s="113"/>
      <c r="BV184" s="113"/>
      <c r="BW184" s="113"/>
      <c r="BX184" s="113"/>
      <c r="BY184" s="113"/>
      <c r="BZ184" s="113"/>
      <c r="CA184" s="113"/>
      <c r="CB184" s="113"/>
      <c r="CC184" s="113"/>
      <c r="CD184" s="113"/>
      <c r="CE184" s="113"/>
      <c r="CF184" s="113"/>
      <c r="CG184" s="113"/>
      <c r="CH184" s="113"/>
      <c r="CI184" s="113"/>
      <c r="CJ184" s="113"/>
      <c r="CK184" s="113"/>
      <c r="CL184" s="113"/>
      <c r="CM184" s="113"/>
      <c r="CN184" s="113"/>
      <c r="CO184" s="113"/>
      <c r="CP184" s="113"/>
      <c r="CQ184" s="113"/>
      <c r="CR184" s="113"/>
      <c r="CS184" s="113"/>
      <c r="CT184" s="113"/>
      <c r="CU184" s="113"/>
      <c r="CV184" s="113"/>
      <c r="CW184" s="113"/>
      <c r="CX184" s="113"/>
      <c r="CY184" s="113"/>
      <c r="CZ184" s="113"/>
      <c r="DA184" s="113"/>
      <c r="DB184" s="113"/>
      <c r="DC184" s="113"/>
      <c r="DD184" s="113"/>
      <c r="DE184" s="113"/>
      <c r="DF184" s="113"/>
      <c r="DG184" s="113"/>
      <c r="DH184" s="113"/>
      <c r="DI184" s="113"/>
      <c r="DJ184" s="113"/>
      <c r="DK184" s="113"/>
      <c r="DL184" s="113"/>
      <c r="DM184" s="113"/>
      <c r="DN184" s="113"/>
      <c r="DO184" s="113"/>
      <c r="DP184" s="113"/>
      <c r="DQ184" s="113"/>
      <c r="DR184" s="113"/>
      <c r="DS184" s="113"/>
      <c r="DT184" s="113"/>
      <c r="DU184" s="113"/>
      <c r="DV184" s="113"/>
      <c r="DW184" s="113"/>
      <c r="DX184" s="113"/>
      <c r="DY184" s="113"/>
      <c r="DZ184" s="113"/>
      <c r="EA184" s="113"/>
      <c r="EB184" s="113"/>
      <c r="EC184" s="113"/>
      <c r="ED184" s="113"/>
      <c r="EE184" s="113"/>
      <c r="EF184" s="113"/>
      <c r="EG184" s="113"/>
      <c r="EH184" s="113"/>
      <c r="EI184" s="113"/>
      <c r="EJ184" s="113"/>
      <c r="EK184" s="113"/>
      <c r="EL184" s="113"/>
      <c r="EM184" s="113"/>
      <c r="EN184" s="113"/>
      <c r="EO184" s="113"/>
      <c r="EP184" s="113"/>
      <c r="EQ184" s="113"/>
      <c r="ER184" s="113"/>
      <c r="ES184" s="113"/>
      <c r="ET184" s="113"/>
      <c r="EU184" s="113"/>
      <c r="EV184" s="113"/>
      <c r="EW184" s="113"/>
      <c r="EX184" s="113"/>
      <c r="EY184" s="113"/>
      <c r="EZ184" s="113"/>
      <c r="FA184" s="113"/>
      <c r="FB184" s="113"/>
      <c r="FC184" s="113"/>
      <c r="FD184" s="113"/>
      <c r="FE184" s="128"/>
    </row>
    <row r="185" spans="1:161" s="119" customFormat="1">
      <c r="A185" s="119" t="s">
        <v>1888</v>
      </c>
      <c r="B185" s="2"/>
      <c r="C185" s="156"/>
      <c r="D185" s="156"/>
      <c r="E185" s="127"/>
      <c r="F185" s="127" t="s">
        <v>1888</v>
      </c>
      <c r="G185" s="127"/>
      <c r="H185" s="127"/>
      <c r="I185" s="127"/>
      <c r="J185" s="127"/>
      <c r="K185" s="127"/>
      <c r="L185" s="127"/>
      <c r="M185" s="127"/>
      <c r="N185" s="127" t="s">
        <v>1888</v>
      </c>
      <c r="O185" s="127"/>
      <c r="P185" s="127"/>
      <c r="Q185" s="127"/>
      <c r="R185" s="127"/>
      <c r="S185" s="127"/>
      <c r="T185" s="127"/>
      <c r="U185" s="127"/>
      <c r="V185" s="127"/>
      <c r="W185" s="127"/>
      <c r="X185" s="127"/>
      <c r="Y185" s="127"/>
      <c r="Z185" s="127"/>
      <c r="AA185" s="127"/>
      <c r="AB185" s="127"/>
      <c r="AC185" s="127"/>
      <c r="AD185" s="127"/>
      <c r="AE185" s="127"/>
      <c r="AF185" s="127"/>
      <c r="AG185" s="127"/>
      <c r="AH185" s="127"/>
      <c r="AI185" s="127"/>
      <c r="AJ185" s="127"/>
      <c r="AK185" s="127"/>
      <c r="AL185" s="127"/>
      <c r="AM185" s="127"/>
      <c r="AN185" s="127"/>
      <c r="AO185" s="127"/>
      <c r="AP185" s="127"/>
      <c r="AQ185" s="127"/>
      <c r="AR185" s="127"/>
      <c r="AS185" s="127"/>
      <c r="AT185" s="161"/>
      <c r="AV185" s="119">
        <v>182</v>
      </c>
      <c r="AW185" s="127" t="s">
        <v>1889</v>
      </c>
      <c r="AX185" s="128" t="s">
        <v>1890</v>
      </c>
      <c r="AY185" s="128" t="s">
        <v>2030</v>
      </c>
      <c r="AZ185" s="128" t="s">
        <v>1942</v>
      </c>
      <c r="BA185" s="201" t="s">
        <v>2546</v>
      </c>
      <c r="BB185" s="129" t="s">
        <v>2415</v>
      </c>
      <c r="BC185" s="129"/>
      <c r="BD185" s="129" t="s">
        <v>2263</v>
      </c>
      <c r="BE185" s="129"/>
      <c r="BF185" s="129"/>
      <c r="BG185" s="129"/>
      <c r="BH185" s="129"/>
      <c r="BI185" s="129"/>
      <c r="BJ185" s="129"/>
      <c r="BK185" s="129"/>
      <c r="BL185" s="129"/>
      <c r="BM185" s="129"/>
      <c r="BN185" s="129"/>
      <c r="BO185" s="129"/>
      <c r="BP185" s="113"/>
      <c r="BQ185" s="113"/>
      <c r="BR185" s="113"/>
      <c r="BS185" s="113"/>
      <c r="BT185" s="113"/>
      <c r="BU185" s="113"/>
      <c r="BV185" s="113"/>
      <c r="BW185" s="113"/>
      <c r="BX185" s="113"/>
      <c r="BY185" s="113"/>
      <c r="BZ185" s="113"/>
      <c r="CA185" s="113"/>
      <c r="CB185" s="113"/>
      <c r="CC185" s="113"/>
      <c r="CD185" s="113"/>
      <c r="CE185" s="113"/>
      <c r="CF185" s="113"/>
      <c r="CG185" s="113"/>
      <c r="CH185" s="113"/>
      <c r="CI185" s="113"/>
      <c r="CJ185" s="113"/>
      <c r="CK185" s="113"/>
      <c r="CL185" s="113"/>
      <c r="CM185" s="113"/>
      <c r="CN185" s="113"/>
      <c r="CO185" s="113"/>
      <c r="CP185" s="113"/>
      <c r="CQ185" s="113"/>
      <c r="CR185" s="113"/>
      <c r="CS185" s="113"/>
      <c r="CT185" s="113"/>
      <c r="CU185" s="113"/>
      <c r="CV185" s="113"/>
      <c r="CW185" s="113"/>
      <c r="CX185" s="113"/>
      <c r="CY185" s="113"/>
      <c r="CZ185" s="113"/>
      <c r="DA185" s="113"/>
      <c r="DB185" s="113"/>
      <c r="DC185" s="113"/>
      <c r="DD185" s="113"/>
      <c r="DE185" s="113"/>
      <c r="DF185" s="113"/>
      <c r="DG185" s="113"/>
      <c r="DH185" s="113"/>
      <c r="DI185" s="113"/>
      <c r="DJ185" s="113"/>
      <c r="DK185" s="113"/>
      <c r="DL185" s="113"/>
      <c r="DM185" s="113"/>
      <c r="DN185" s="113"/>
      <c r="DO185" s="113"/>
      <c r="DP185" s="113"/>
      <c r="DQ185" s="113"/>
      <c r="DR185" s="113"/>
      <c r="DS185" s="113"/>
      <c r="DT185" s="113"/>
      <c r="DU185" s="113"/>
      <c r="DV185" s="113"/>
      <c r="DW185" s="113"/>
      <c r="DX185" s="113"/>
      <c r="DY185" s="113"/>
      <c r="DZ185" s="113"/>
      <c r="EA185" s="113"/>
      <c r="EB185" s="113"/>
      <c r="EC185" s="113"/>
      <c r="ED185" s="113"/>
      <c r="EE185" s="113"/>
      <c r="EF185" s="113"/>
      <c r="EG185" s="113"/>
      <c r="EH185" s="113"/>
      <c r="EI185" s="113"/>
      <c r="EJ185" s="113"/>
      <c r="EK185" s="113"/>
      <c r="EL185" s="113"/>
      <c r="EM185" s="113"/>
      <c r="EN185" s="113"/>
      <c r="EO185" s="113"/>
      <c r="EP185" s="113"/>
      <c r="EQ185" s="113"/>
      <c r="ER185" s="113"/>
      <c r="ES185" s="113"/>
      <c r="ET185" s="113"/>
      <c r="EU185" s="113"/>
      <c r="EV185" s="113"/>
      <c r="EW185" s="113"/>
      <c r="EX185" s="113"/>
      <c r="EY185" s="113"/>
      <c r="EZ185" s="113"/>
      <c r="FA185" s="113"/>
      <c r="FB185" s="113"/>
      <c r="FC185" s="113"/>
      <c r="FD185" s="113"/>
      <c r="FE185" s="128"/>
    </row>
    <row r="186" spans="1:161" s="119" customFormat="1">
      <c r="A186" s="119" t="s">
        <v>1888</v>
      </c>
      <c r="B186" s="2"/>
      <c r="C186" s="156"/>
      <c r="D186" s="156"/>
      <c r="E186" s="127"/>
      <c r="F186" s="127" t="s">
        <v>1888</v>
      </c>
      <c r="G186" s="127"/>
      <c r="H186" s="127"/>
      <c r="I186" s="127"/>
      <c r="J186" s="127"/>
      <c r="K186" s="127"/>
      <c r="L186" s="127"/>
      <c r="M186" s="127"/>
      <c r="N186" s="127" t="s">
        <v>1888</v>
      </c>
      <c r="O186" s="127"/>
      <c r="P186" s="127"/>
      <c r="Q186" s="127"/>
      <c r="R186" s="127"/>
      <c r="S186" s="127"/>
      <c r="T186" s="127"/>
      <c r="U186" s="127"/>
      <c r="V186" s="127"/>
      <c r="W186" s="127"/>
      <c r="X186" s="127"/>
      <c r="Y186" s="127"/>
      <c r="Z186" s="127"/>
      <c r="AA186" s="127"/>
      <c r="AB186" s="127"/>
      <c r="AC186" s="127"/>
      <c r="AD186" s="127"/>
      <c r="AE186" s="127"/>
      <c r="AF186" s="127"/>
      <c r="AG186" s="127"/>
      <c r="AH186" s="127"/>
      <c r="AI186" s="127"/>
      <c r="AJ186" s="127"/>
      <c r="AK186" s="127"/>
      <c r="AL186" s="127"/>
      <c r="AM186" s="127"/>
      <c r="AN186" s="127"/>
      <c r="AO186" s="127"/>
      <c r="AP186" s="127"/>
      <c r="AQ186" s="127"/>
      <c r="AR186" s="127"/>
      <c r="AS186" s="127"/>
      <c r="AT186" s="161"/>
      <c r="AV186" s="119">
        <v>183</v>
      </c>
      <c r="AW186" s="127" t="s">
        <v>1889</v>
      </c>
      <c r="AX186" s="128" t="s">
        <v>1890</v>
      </c>
      <c r="AY186" s="128" t="s">
        <v>2030</v>
      </c>
      <c r="AZ186" s="128" t="s">
        <v>1942</v>
      </c>
      <c r="BA186" s="201" t="s">
        <v>2547</v>
      </c>
      <c r="BB186" s="129" t="s">
        <v>2416</v>
      </c>
      <c r="BC186" s="129"/>
      <c r="BD186" s="129" t="s">
        <v>2264</v>
      </c>
      <c r="BE186" s="129"/>
      <c r="BF186" s="129"/>
      <c r="BG186" s="129"/>
      <c r="BH186" s="129"/>
      <c r="BI186" s="129"/>
      <c r="BJ186" s="129"/>
      <c r="BK186" s="129"/>
      <c r="BL186" s="129"/>
      <c r="BM186" s="129"/>
      <c r="BN186" s="129"/>
      <c r="BO186" s="129"/>
      <c r="BP186" s="113"/>
      <c r="BQ186" s="113"/>
      <c r="BR186" s="113"/>
      <c r="BS186" s="113"/>
      <c r="BT186" s="113"/>
      <c r="BU186" s="113"/>
      <c r="BV186" s="113"/>
      <c r="BW186" s="113"/>
      <c r="BX186" s="113"/>
      <c r="BY186" s="113"/>
      <c r="BZ186" s="113"/>
      <c r="CA186" s="113"/>
      <c r="CB186" s="113"/>
      <c r="CC186" s="113"/>
      <c r="CD186" s="113"/>
      <c r="CE186" s="113"/>
      <c r="CF186" s="113"/>
      <c r="CG186" s="113"/>
      <c r="CH186" s="113"/>
      <c r="CI186" s="113"/>
      <c r="CJ186" s="113"/>
      <c r="CK186" s="113"/>
      <c r="CL186" s="113"/>
      <c r="CM186" s="113"/>
      <c r="CN186" s="113"/>
      <c r="CO186" s="113"/>
      <c r="CP186" s="113"/>
      <c r="CQ186" s="113"/>
      <c r="CR186" s="113"/>
      <c r="CS186" s="113"/>
      <c r="CT186" s="113"/>
      <c r="CU186" s="113"/>
      <c r="CV186" s="113"/>
      <c r="CW186" s="113"/>
      <c r="CX186" s="113"/>
      <c r="CY186" s="113"/>
      <c r="CZ186" s="113"/>
      <c r="DA186" s="113"/>
      <c r="DB186" s="113"/>
      <c r="DC186" s="113"/>
      <c r="DD186" s="113"/>
      <c r="DE186" s="113"/>
      <c r="DF186" s="113"/>
      <c r="DG186" s="113"/>
      <c r="DH186" s="113"/>
      <c r="DI186" s="113"/>
      <c r="DJ186" s="113"/>
      <c r="DK186" s="113"/>
      <c r="DL186" s="113"/>
      <c r="DM186" s="113"/>
      <c r="DN186" s="113"/>
      <c r="DO186" s="113"/>
      <c r="DP186" s="113"/>
      <c r="DQ186" s="113"/>
      <c r="DR186" s="113"/>
      <c r="DS186" s="113"/>
      <c r="DT186" s="113"/>
      <c r="DU186" s="113"/>
      <c r="DV186" s="113"/>
      <c r="DW186" s="113"/>
      <c r="DX186" s="113"/>
      <c r="DY186" s="113"/>
      <c r="DZ186" s="113"/>
      <c r="EA186" s="113"/>
      <c r="EB186" s="113"/>
      <c r="EC186" s="113"/>
      <c r="ED186" s="113"/>
      <c r="EE186" s="113"/>
      <c r="EF186" s="113"/>
      <c r="EG186" s="113"/>
      <c r="EH186" s="113"/>
      <c r="EI186" s="113"/>
      <c r="EJ186" s="113"/>
      <c r="EK186" s="113"/>
      <c r="EL186" s="113"/>
      <c r="EM186" s="113"/>
      <c r="EN186" s="113"/>
      <c r="EO186" s="113"/>
      <c r="EP186" s="113"/>
      <c r="EQ186" s="113"/>
      <c r="ER186" s="113"/>
      <c r="ES186" s="113"/>
      <c r="ET186" s="113"/>
      <c r="EU186" s="113"/>
      <c r="EV186" s="113"/>
      <c r="EW186" s="113"/>
      <c r="EX186" s="113"/>
      <c r="EY186" s="113"/>
      <c r="EZ186" s="113"/>
      <c r="FA186" s="113"/>
      <c r="FB186" s="113"/>
      <c r="FC186" s="113"/>
      <c r="FD186" s="113"/>
      <c r="FE186" s="128"/>
    </row>
    <row r="187" spans="1:161" s="119" customFormat="1">
      <c r="A187" s="119" t="s">
        <v>1888</v>
      </c>
      <c r="B187" s="2"/>
      <c r="C187" s="156"/>
      <c r="D187" s="156"/>
      <c r="E187" s="127"/>
      <c r="F187" s="127" t="s">
        <v>1888</v>
      </c>
      <c r="G187" s="127"/>
      <c r="H187" s="127"/>
      <c r="I187" s="127"/>
      <c r="J187" s="127"/>
      <c r="K187" s="127"/>
      <c r="L187" s="127"/>
      <c r="M187" s="127"/>
      <c r="N187" s="127" t="s">
        <v>1888</v>
      </c>
      <c r="O187" s="127"/>
      <c r="P187" s="127"/>
      <c r="Q187" s="127"/>
      <c r="R187" s="127"/>
      <c r="S187" s="127"/>
      <c r="T187" s="127"/>
      <c r="U187" s="127"/>
      <c r="V187" s="127"/>
      <c r="W187" s="127"/>
      <c r="X187" s="127"/>
      <c r="Y187" s="127"/>
      <c r="Z187" s="127"/>
      <c r="AA187" s="127"/>
      <c r="AB187" s="127"/>
      <c r="AC187" s="127"/>
      <c r="AD187" s="127"/>
      <c r="AE187" s="127"/>
      <c r="AF187" s="127"/>
      <c r="AG187" s="127"/>
      <c r="AH187" s="127"/>
      <c r="AI187" s="127"/>
      <c r="AJ187" s="127"/>
      <c r="AK187" s="127"/>
      <c r="AL187" s="127"/>
      <c r="AM187" s="127"/>
      <c r="AN187" s="127"/>
      <c r="AO187" s="127"/>
      <c r="AP187" s="127"/>
      <c r="AQ187" s="127"/>
      <c r="AR187" s="127"/>
      <c r="AS187" s="127"/>
      <c r="AT187" s="161"/>
      <c r="AV187" s="119">
        <v>184</v>
      </c>
      <c r="AW187" s="127" t="s">
        <v>1889</v>
      </c>
      <c r="AX187" s="128" t="s">
        <v>1890</v>
      </c>
      <c r="AY187" s="128" t="s">
        <v>2030</v>
      </c>
      <c r="AZ187" s="128" t="s">
        <v>1942</v>
      </c>
      <c r="BA187" s="201" t="s">
        <v>2548</v>
      </c>
      <c r="BB187" s="129" t="s">
        <v>2417</v>
      </c>
      <c r="BC187" s="129"/>
      <c r="BD187" s="129" t="s">
        <v>2265</v>
      </c>
      <c r="BE187" s="129"/>
      <c r="BF187" s="129"/>
      <c r="BG187" s="129"/>
      <c r="BH187" s="129"/>
      <c r="BI187" s="129"/>
      <c r="BJ187" s="129"/>
      <c r="BK187" s="129"/>
      <c r="BL187" s="129"/>
      <c r="BM187" s="129"/>
      <c r="BN187" s="129"/>
      <c r="BO187" s="129"/>
      <c r="BP187" s="113"/>
      <c r="BQ187" s="113"/>
      <c r="BR187" s="113"/>
      <c r="BS187" s="113"/>
      <c r="BT187" s="113"/>
      <c r="BU187" s="113"/>
      <c r="BV187" s="113"/>
      <c r="BW187" s="113"/>
      <c r="BX187" s="113"/>
      <c r="BY187" s="113"/>
      <c r="BZ187" s="113"/>
      <c r="CA187" s="113"/>
      <c r="CB187" s="113"/>
      <c r="CC187" s="113"/>
      <c r="CD187" s="113"/>
      <c r="CE187" s="113"/>
      <c r="CF187" s="113"/>
      <c r="CG187" s="113"/>
      <c r="CH187" s="113"/>
      <c r="CI187" s="113"/>
      <c r="CJ187" s="113"/>
      <c r="CK187" s="113"/>
      <c r="CL187" s="113"/>
      <c r="CM187" s="113"/>
      <c r="CN187" s="113"/>
      <c r="CO187" s="113"/>
      <c r="CP187" s="113"/>
      <c r="CQ187" s="113"/>
      <c r="CR187" s="113"/>
      <c r="CS187" s="113"/>
      <c r="CT187" s="113"/>
      <c r="CU187" s="113"/>
      <c r="CV187" s="113"/>
      <c r="CW187" s="113"/>
      <c r="CX187" s="113"/>
      <c r="CY187" s="113"/>
      <c r="CZ187" s="113"/>
      <c r="DA187" s="113"/>
      <c r="DB187" s="113"/>
      <c r="DC187" s="113"/>
      <c r="DD187" s="113"/>
      <c r="DE187" s="113"/>
      <c r="DF187" s="113"/>
      <c r="DG187" s="113"/>
      <c r="DH187" s="113"/>
      <c r="DI187" s="113"/>
      <c r="DJ187" s="113"/>
      <c r="DK187" s="113"/>
      <c r="DL187" s="113"/>
      <c r="DM187" s="113"/>
      <c r="DN187" s="113"/>
      <c r="DO187" s="113"/>
      <c r="DP187" s="113"/>
      <c r="DQ187" s="113"/>
      <c r="DR187" s="113"/>
      <c r="DS187" s="113"/>
      <c r="DT187" s="113"/>
      <c r="DU187" s="113"/>
      <c r="DV187" s="113"/>
      <c r="DW187" s="113"/>
      <c r="DX187" s="113"/>
      <c r="DY187" s="113"/>
      <c r="DZ187" s="113"/>
      <c r="EA187" s="113"/>
      <c r="EB187" s="113"/>
      <c r="EC187" s="113"/>
      <c r="ED187" s="113"/>
      <c r="EE187" s="113"/>
      <c r="EF187" s="113"/>
      <c r="EG187" s="113"/>
      <c r="EH187" s="113"/>
      <c r="EI187" s="113"/>
      <c r="EJ187" s="113"/>
      <c r="EK187" s="113"/>
      <c r="EL187" s="113"/>
      <c r="EM187" s="113"/>
      <c r="EN187" s="113"/>
      <c r="EO187" s="113"/>
      <c r="EP187" s="113"/>
      <c r="EQ187" s="113"/>
      <c r="ER187" s="113"/>
      <c r="ES187" s="113"/>
      <c r="ET187" s="113"/>
      <c r="EU187" s="113"/>
      <c r="EV187" s="113"/>
      <c r="EW187" s="113"/>
      <c r="EX187" s="113"/>
      <c r="EY187" s="113"/>
      <c r="EZ187" s="113"/>
      <c r="FA187" s="113"/>
      <c r="FB187" s="113"/>
      <c r="FC187" s="113"/>
      <c r="FD187" s="113"/>
      <c r="FE187" s="128"/>
    </row>
    <row r="188" spans="1:161" s="119" customFormat="1">
      <c r="A188" s="119" t="s">
        <v>1888</v>
      </c>
      <c r="B188" s="2"/>
      <c r="C188" s="156"/>
      <c r="D188" s="156"/>
      <c r="E188" s="127"/>
      <c r="F188" s="127" t="s">
        <v>1888</v>
      </c>
      <c r="G188" s="127"/>
      <c r="H188" s="127"/>
      <c r="I188" s="127"/>
      <c r="J188" s="127"/>
      <c r="K188" s="127"/>
      <c r="L188" s="127"/>
      <c r="M188" s="127"/>
      <c r="N188" s="127" t="s">
        <v>1888</v>
      </c>
      <c r="O188" s="127"/>
      <c r="P188" s="127"/>
      <c r="Q188" s="127"/>
      <c r="R188" s="127"/>
      <c r="S188" s="127"/>
      <c r="T188" s="127"/>
      <c r="U188" s="127"/>
      <c r="V188" s="127"/>
      <c r="W188" s="127"/>
      <c r="X188" s="127"/>
      <c r="Y188" s="127"/>
      <c r="Z188" s="127"/>
      <c r="AA188" s="127"/>
      <c r="AB188" s="127"/>
      <c r="AC188" s="127"/>
      <c r="AD188" s="127"/>
      <c r="AE188" s="127"/>
      <c r="AF188" s="127"/>
      <c r="AG188" s="127"/>
      <c r="AH188" s="127"/>
      <c r="AI188" s="127"/>
      <c r="AJ188" s="127"/>
      <c r="AK188" s="127"/>
      <c r="AL188" s="127"/>
      <c r="AM188" s="127"/>
      <c r="AN188" s="127"/>
      <c r="AO188" s="127"/>
      <c r="AP188" s="127"/>
      <c r="AQ188" s="127"/>
      <c r="AR188" s="127"/>
      <c r="AS188" s="127"/>
      <c r="AT188" s="161"/>
      <c r="AV188" s="119">
        <v>185</v>
      </c>
      <c r="AW188" s="127" t="s">
        <v>1889</v>
      </c>
      <c r="AX188" s="128" t="s">
        <v>1890</v>
      </c>
      <c r="AY188" s="128" t="s">
        <v>2030</v>
      </c>
      <c r="AZ188" s="128" t="s">
        <v>1942</v>
      </c>
      <c r="BA188" s="201" t="s">
        <v>26273</v>
      </c>
      <c r="BB188" s="129" t="s">
        <v>2418</v>
      </c>
      <c r="BC188" s="129"/>
      <c r="BD188" s="129" t="s">
        <v>2266</v>
      </c>
      <c r="BF188" s="129"/>
      <c r="BG188" s="129"/>
      <c r="BH188" s="129"/>
      <c r="BI188" s="129"/>
      <c r="BJ188" s="129"/>
      <c r="BK188" s="129"/>
      <c r="BL188" s="129"/>
      <c r="BM188" s="129"/>
      <c r="BN188" s="129"/>
      <c r="BO188" s="129"/>
      <c r="BP188" s="113" t="s">
        <v>1899</v>
      </c>
      <c r="BQ188" s="113" t="s">
        <v>1786</v>
      </c>
      <c r="BR188" s="113" t="s">
        <v>1900</v>
      </c>
      <c r="BS188" s="113" t="s">
        <v>2137</v>
      </c>
      <c r="BT188" s="232" t="s">
        <v>1535</v>
      </c>
      <c r="BU188" s="113"/>
      <c r="BV188" s="113"/>
      <c r="BW188" s="113"/>
      <c r="BX188" s="113"/>
      <c r="BY188" s="113"/>
      <c r="BZ188" s="113"/>
      <c r="CA188" s="113"/>
      <c r="CB188" s="113"/>
      <c r="CC188" s="113"/>
      <c r="CD188" s="113"/>
      <c r="CE188" s="113"/>
      <c r="CF188" s="113"/>
      <c r="CG188" s="113"/>
      <c r="CH188" s="113"/>
      <c r="CI188" s="113"/>
      <c r="CJ188" s="113"/>
      <c r="CK188" s="113"/>
      <c r="CL188" s="113"/>
      <c r="CM188" s="113"/>
      <c r="CN188" s="113"/>
      <c r="CO188" s="113"/>
      <c r="CP188" s="113"/>
      <c r="CQ188" s="113"/>
      <c r="CR188" s="113"/>
      <c r="CS188" s="113"/>
      <c r="CT188" s="113"/>
      <c r="CU188" s="113"/>
      <c r="CV188" s="113"/>
      <c r="CW188" s="113"/>
      <c r="CX188" s="113"/>
      <c r="CY188" s="113"/>
      <c r="CZ188" s="113"/>
      <c r="DA188" s="113"/>
      <c r="DB188" s="113"/>
      <c r="DC188" s="113"/>
      <c r="DD188" s="113"/>
      <c r="DE188" s="113"/>
      <c r="DF188" s="113"/>
      <c r="DG188" s="113"/>
      <c r="DH188" s="113"/>
      <c r="DI188" s="113"/>
      <c r="DJ188" s="113"/>
      <c r="DK188" s="113"/>
      <c r="DL188" s="113"/>
      <c r="DM188" s="113"/>
      <c r="DN188" s="113"/>
      <c r="DO188" s="113"/>
      <c r="DP188" s="113"/>
      <c r="DQ188" s="113"/>
      <c r="DR188" s="113"/>
      <c r="DS188" s="113"/>
      <c r="DT188" s="113"/>
      <c r="DU188" s="113"/>
      <c r="DV188" s="113"/>
      <c r="DW188" s="113"/>
      <c r="DX188" s="113"/>
      <c r="DY188" s="113"/>
      <c r="DZ188" s="113"/>
      <c r="EA188" s="113"/>
      <c r="EB188" s="113"/>
      <c r="EC188" s="113"/>
      <c r="ED188" s="113"/>
      <c r="EE188" s="113"/>
      <c r="EF188" s="113"/>
      <c r="EG188" s="113"/>
      <c r="EH188" s="113"/>
      <c r="EI188" s="113"/>
      <c r="EJ188" s="113"/>
      <c r="EK188" s="113"/>
      <c r="EL188" s="113"/>
      <c r="EM188" s="113"/>
      <c r="EN188" s="113"/>
      <c r="EO188" s="113"/>
      <c r="EP188" s="113"/>
      <c r="EQ188" s="113"/>
      <c r="ER188" s="113"/>
      <c r="ES188" s="113"/>
      <c r="ET188" s="113"/>
      <c r="EU188" s="113"/>
      <c r="EV188" s="113"/>
      <c r="EW188" s="113"/>
      <c r="EX188" s="113"/>
      <c r="EY188" s="113"/>
      <c r="EZ188" s="113"/>
      <c r="FA188" s="113"/>
      <c r="FB188" s="113"/>
      <c r="FC188" s="113"/>
      <c r="FD188" s="113"/>
      <c r="FE188" s="128"/>
    </row>
    <row r="189" spans="1:161" s="119" customFormat="1">
      <c r="A189" s="119" t="s">
        <v>1888</v>
      </c>
      <c r="B189" s="2"/>
      <c r="C189" s="156"/>
      <c r="D189" s="156"/>
      <c r="E189" s="127"/>
      <c r="F189" s="127" t="s">
        <v>1888</v>
      </c>
      <c r="G189" s="127"/>
      <c r="H189" s="127"/>
      <c r="I189" s="127"/>
      <c r="J189" s="127"/>
      <c r="K189" s="127"/>
      <c r="L189" s="127"/>
      <c r="M189" s="127"/>
      <c r="N189" s="127" t="s">
        <v>1888</v>
      </c>
      <c r="O189" s="127"/>
      <c r="P189" s="127"/>
      <c r="Q189" s="127"/>
      <c r="R189" s="127"/>
      <c r="S189" s="127"/>
      <c r="T189" s="127"/>
      <c r="U189" s="127"/>
      <c r="V189" s="127"/>
      <c r="W189" s="127"/>
      <c r="X189" s="127"/>
      <c r="Y189" s="127"/>
      <c r="Z189" s="127"/>
      <c r="AA189" s="127"/>
      <c r="AB189" s="127"/>
      <c r="AC189" s="127"/>
      <c r="AD189" s="127"/>
      <c r="AE189" s="127"/>
      <c r="AF189" s="127"/>
      <c r="AG189" s="127"/>
      <c r="AH189" s="127"/>
      <c r="AI189" s="127"/>
      <c r="AJ189" s="127"/>
      <c r="AK189" s="127"/>
      <c r="AL189" s="127"/>
      <c r="AM189" s="127"/>
      <c r="AN189" s="127"/>
      <c r="AO189" s="127"/>
      <c r="AP189" s="127"/>
      <c r="AQ189" s="127"/>
      <c r="AR189" s="127"/>
      <c r="AS189" s="127"/>
      <c r="AT189" s="161"/>
      <c r="AV189" s="119">
        <v>186</v>
      </c>
      <c r="AW189" s="127" t="s">
        <v>1889</v>
      </c>
      <c r="AX189" s="128" t="s">
        <v>1890</v>
      </c>
      <c r="AY189" s="128" t="s">
        <v>2030</v>
      </c>
      <c r="AZ189" s="128" t="s">
        <v>1942</v>
      </c>
      <c r="BA189" s="201" t="s">
        <v>2549</v>
      </c>
      <c r="BB189" s="129" t="s">
        <v>2419</v>
      </c>
      <c r="BC189" s="129"/>
      <c r="BD189" s="129" t="s">
        <v>2267</v>
      </c>
      <c r="BE189" s="129"/>
      <c r="BF189" s="129"/>
      <c r="BG189" s="129"/>
      <c r="BH189" s="129"/>
      <c r="BI189" s="129"/>
      <c r="BJ189" s="129"/>
      <c r="BK189" s="129"/>
      <c r="BL189" s="129"/>
      <c r="BM189" s="129"/>
      <c r="BN189" s="129"/>
      <c r="BO189" s="129"/>
      <c r="BP189" s="113"/>
      <c r="BQ189" s="113"/>
      <c r="BR189" s="113"/>
      <c r="BS189" s="113"/>
      <c r="BT189" s="113"/>
      <c r="BU189" s="113"/>
      <c r="BV189" s="113"/>
      <c r="BW189" s="113"/>
      <c r="BX189" s="113"/>
      <c r="BY189" s="113"/>
      <c r="BZ189" s="113"/>
      <c r="CA189" s="113"/>
      <c r="CB189" s="113"/>
      <c r="CC189" s="113"/>
      <c r="CD189" s="113"/>
      <c r="CE189" s="113"/>
      <c r="CF189" s="113"/>
      <c r="CG189" s="113"/>
      <c r="CH189" s="113"/>
      <c r="CI189" s="113"/>
      <c r="CJ189" s="113"/>
      <c r="CK189" s="113"/>
      <c r="CL189" s="113"/>
      <c r="CM189" s="113"/>
      <c r="CN189" s="113"/>
      <c r="CO189" s="113"/>
      <c r="CP189" s="113"/>
      <c r="CQ189" s="113"/>
      <c r="CR189" s="113"/>
      <c r="CS189" s="113"/>
      <c r="CT189" s="113"/>
      <c r="CU189" s="113"/>
      <c r="CV189" s="113"/>
      <c r="CW189" s="113"/>
      <c r="CX189" s="113"/>
      <c r="CY189" s="113"/>
      <c r="CZ189" s="113"/>
      <c r="DA189" s="113"/>
      <c r="DB189" s="113"/>
      <c r="DC189" s="113"/>
      <c r="DD189" s="113"/>
      <c r="DE189" s="113"/>
      <c r="DF189" s="113"/>
      <c r="DG189" s="113"/>
      <c r="DH189" s="113"/>
      <c r="DI189" s="113"/>
      <c r="DJ189" s="113"/>
      <c r="DK189" s="113"/>
      <c r="DL189" s="113"/>
      <c r="DM189" s="113"/>
      <c r="DN189" s="113"/>
      <c r="DO189" s="113"/>
      <c r="DP189" s="113"/>
      <c r="DQ189" s="113"/>
      <c r="DR189" s="113"/>
      <c r="DS189" s="113"/>
      <c r="DT189" s="113"/>
      <c r="DU189" s="113"/>
      <c r="DV189" s="113"/>
      <c r="DW189" s="113"/>
      <c r="DX189" s="113"/>
      <c r="DY189" s="113"/>
      <c r="DZ189" s="113"/>
      <c r="EA189" s="113"/>
      <c r="EB189" s="113"/>
      <c r="EC189" s="113"/>
      <c r="ED189" s="113"/>
      <c r="EE189" s="113"/>
      <c r="EF189" s="113"/>
      <c r="EG189" s="113"/>
      <c r="EH189" s="113"/>
      <c r="EI189" s="113"/>
      <c r="EJ189" s="113"/>
      <c r="EK189" s="113"/>
      <c r="EL189" s="113"/>
      <c r="EM189" s="113"/>
      <c r="EN189" s="113"/>
      <c r="EO189" s="113"/>
      <c r="EP189" s="113"/>
      <c r="EQ189" s="113"/>
      <c r="ER189" s="113"/>
      <c r="ES189" s="113"/>
      <c r="ET189" s="113"/>
      <c r="EU189" s="113"/>
      <c r="EV189" s="113"/>
      <c r="EW189" s="113"/>
      <c r="EX189" s="113"/>
      <c r="EY189" s="113"/>
      <c r="EZ189" s="113"/>
      <c r="FA189" s="113"/>
      <c r="FB189" s="113"/>
      <c r="FC189" s="113"/>
      <c r="FD189" s="113"/>
      <c r="FE189" s="128"/>
    </row>
    <row r="190" spans="1:161" s="119" customFormat="1">
      <c r="A190" s="119" t="s">
        <v>1888</v>
      </c>
      <c r="B190" s="2"/>
      <c r="C190" s="156"/>
      <c r="D190" s="156"/>
      <c r="E190" s="127"/>
      <c r="F190" s="127" t="s">
        <v>1888</v>
      </c>
      <c r="G190" s="127"/>
      <c r="H190" s="127"/>
      <c r="I190" s="127"/>
      <c r="J190" s="127"/>
      <c r="K190" s="127"/>
      <c r="L190" s="127"/>
      <c r="M190" s="127"/>
      <c r="N190" s="127" t="s">
        <v>1888</v>
      </c>
      <c r="O190" s="127"/>
      <c r="P190" s="127"/>
      <c r="Q190" s="127"/>
      <c r="R190" s="127"/>
      <c r="S190" s="127"/>
      <c r="T190" s="127"/>
      <c r="U190" s="127"/>
      <c r="V190" s="127"/>
      <c r="W190" s="127"/>
      <c r="X190" s="127"/>
      <c r="Y190" s="127"/>
      <c r="Z190" s="127"/>
      <c r="AA190" s="127"/>
      <c r="AB190" s="127"/>
      <c r="AC190" s="127"/>
      <c r="AD190" s="127"/>
      <c r="AE190" s="127"/>
      <c r="AF190" s="127"/>
      <c r="AG190" s="127"/>
      <c r="AH190" s="127"/>
      <c r="AI190" s="127"/>
      <c r="AJ190" s="127"/>
      <c r="AK190" s="127"/>
      <c r="AL190" s="127"/>
      <c r="AM190" s="127"/>
      <c r="AN190" s="127"/>
      <c r="AO190" s="127"/>
      <c r="AP190" s="127"/>
      <c r="AQ190" s="127"/>
      <c r="AR190" s="127"/>
      <c r="AS190" s="127"/>
      <c r="AT190" s="161"/>
      <c r="AV190" s="119">
        <v>187</v>
      </c>
      <c r="AW190" s="127" t="s">
        <v>1889</v>
      </c>
      <c r="AX190" s="128" t="s">
        <v>1890</v>
      </c>
      <c r="AY190" s="128" t="s">
        <v>2030</v>
      </c>
      <c r="AZ190" s="128" t="s">
        <v>1942</v>
      </c>
      <c r="BA190" s="202" t="s">
        <v>2550</v>
      </c>
      <c r="BB190" s="129" t="s">
        <v>2420</v>
      </c>
      <c r="BC190" s="129"/>
      <c r="BD190" s="129" t="s">
        <v>2268</v>
      </c>
      <c r="BE190" s="129"/>
      <c r="BF190" s="129"/>
      <c r="BG190" s="129"/>
      <c r="BH190" s="129"/>
      <c r="BI190" s="129"/>
      <c r="BJ190" s="129"/>
      <c r="BK190" s="129"/>
      <c r="BL190" s="129"/>
      <c r="BM190" s="129"/>
      <c r="BN190" s="129"/>
      <c r="BO190" s="129"/>
      <c r="BP190" s="113"/>
      <c r="BQ190" s="113"/>
      <c r="BR190" s="113"/>
      <c r="BS190" s="113"/>
      <c r="BT190" s="113"/>
      <c r="BU190" s="113"/>
      <c r="BV190" s="113"/>
      <c r="BW190" s="113"/>
      <c r="BX190" s="113"/>
      <c r="BY190" s="113"/>
      <c r="BZ190" s="113"/>
      <c r="CA190" s="113"/>
      <c r="CB190" s="113"/>
      <c r="CC190" s="113"/>
      <c r="CD190" s="113"/>
      <c r="CE190" s="113"/>
      <c r="CF190" s="113"/>
      <c r="CG190" s="113"/>
      <c r="CH190" s="113"/>
      <c r="CI190" s="113"/>
      <c r="CJ190" s="113"/>
      <c r="CK190" s="113"/>
      <c r="CL190" s="113"/>
      <c r="CM190" s="113"/>
      <c r="CN190" s="113"/>
      <c r="CO190" s="113"/>
      <c r="CP190" s="113"/>
      <c r="CQ190" s="113"/>
      <c r="CR190" s="113"/>
      <c r="CS190" s="113"/>
      <c r="CT190" s="113"/>
      <c r="CU190" s="113"/>
      <c r="CV190" s="113"/>
      <c r="CW190" s="113"/>
      <c r="CX190" s="113"/>
      <c r="CY190" s="113"/>
      <c r="CZ190" s="113"/>
      <c r="DA190" s="113"/>
      <c r="DB190" s="113"/>
      <c r="DC190" s="113"/>
      <c r="DD190" s="113"/>
      <c r="DE190" s="113"/>
      <c r="DF190" s="113"/>
      <c r="DG190" s="113"/>
      <c r="DH190" s="113"/>
      <c r="DI190" s="113"/>
      <c r="DJ190" s="113"/>
      <c r="DK190" s="113"/>
      <c r="DL190" s="113"/>
      <c r="DM190" s="113"/>
      <c r="DN190" s="113"/>
      <c r="DO190" s="113"/>
      <c r="DP190" s="113"/>
      <c r="DQ190" s="113"/>
      <c r="DR190" s="113"/>
      <c r="DS190" s="113"/>
      <c r="DT190" s="113"/>
      <c r="DU190" s="113"/>
      <c r="DV190" s="113"/>
      <c r="DW190" s="113"/>
      <c r="DX190" s="113"/>
      <c r="DY190" s="113"/>
      <c r="DZ190" s="113"/>
      <c r="EA190" s="113"/>
      <c r="EB190" s="113"/>
      <c r="EC190" s="113"/>
      <c r="ED190" s="113"/>
      <c r="EE190" s="113"/>
      <c r="EF190" s="113"/>
      <c r="EG190" s="113"/>
      <c r="EH190" s="113"/>
      <c r="EI190" s="113"/>
      <c r="EJ190" s="113"/>
      <c r="EK190" s="113"/>
      <c r="EL190" s="113"/>
      <c r="EM190" s="113"/>
      <c r="EN190" s="113"/>
      <c r="EO190" s="113"/>
      <c r="EP190" s="113"/>
      <c r="EQ190" s="113"/>
      <c r="ER190" s="113"/>
      <c r="ES190" s="113"/>
      <c r="ET190" s="113"/>
      <c r="EU190" s="113"/>
      <c r="EV190" s="113"/>
      <c r="EW190" s="113"/>
      <c r="EX190" s="113"/>
      <c r="EY190" s="113"/>
      <c r="EZ190" s="113"/>
      <c r="FA190" s="113"/>
      <c r="FB190" s="113"/>
      <c r="FC190" s="113"/>
      <c r="FD190" s="113"/>
      <c r="FE190" s="128"/>
    </row>
    <row r="191" spans="1:161" s="119" customFormat="1">
      <c r="A191" s="119" t="s">
        <v>1888</v>
      </c>
      <c r="B191" s="2"/>
      <c r="C191" s="156"/>
      <c r="D191" s="156"/>
      <c r="E191" s="127"/>
      <c r="F191" s="127" t="s">
        <v>1888</v>
      </c>
      <c r="G191" s="127"/>
      <c r="H191" s="127"/>
      <c r="I191" s="127"/>
      <c r="J191" s="127"/>
      <c r="K191" s="127"/>
      <c r="L191" s="127"/>
      <c r="M191" s="127"/>
      <c r="N191" s="127" t="s">
        <v>1888</v>
      </c>
      <c r="O191" s="127"/>
      <c r="P191" s="127"/>
      <c r="Q191" s="127"/>
      <c r="R191" s="127"/>
      <c r="S191" s="127"/>
      <c r="T191" s="127"/>
      <c r="U191" s="127"/>
      <c r="V191" s="127"/>
      <c r="W191" s="127"/>
      <c r="X191" s="127"/>
      <c r="Y191" s="127"/>
      <c r="Z191" s="127"/>
      <c r="AA191" s="127"/>
      <c r="AB191" s="127"/>
      <c r="AC191" s="127"/>
      <c r="AD191" s="127"/>
      <c r="AE191" s="127"/>
      <c r="AF191" s="127"/>
      <c r="AG191" s="127"/>
      <c r="AH191" s="127"/>
      <c r="AI191" s="127"/>
      <c r="AJ191" s="127"/>
      <c r="AK191" s="127"/>
      <c r="AL191" s="127"/>
      <c r="AM191" s="127"/>
      <c r="AN191" s="127"/>
      <c r="AO191" s="127"/>
      <c r="AP191" s="127"/>
      <c r="AQ191" s="127"/>
      <c r="AR191" s="127"/>
      <c r="AS191" s="127"/>
      <c r="AT191" s="161"/>
      <c r="AV191" s="119">
        <v>188</v>
      </c>
      <c r="AW191" s="127" t="s">
        <v>1889</v>
      </c>
      <c r="AX191" s="128" t="s">
        <v>1890</v>
      </c>
      <c r="AY191" s="128" t="s">
        <v>2030</v>
      </c>
      <c r="AZ191" s="128" t="s">
        <v>1942</v>
      </c>
      <c r="BA191" s="202" t="s">
        <v>26274</v>
      </c>
      <c r="BB191" s="129" t="s">
        <v>2420</v>
      </c>
      <c r="BC191" s="129"/>
      <c r="BD191" s="129" t="s">
        <v>2268</v>
      </c>
      <c r="BE191" s="129"/>
      <c r="BF191" s="129"/>
      <c r="BG191" s="129"/>
      <c r="BH191" s="129"/>
      <c r="BI191" s="129"/>
      <c r="BJ191" s="129"/>
      <c r="BK191" s="129"/>
      <c r="BL191" s="129"/>
      <c r="BM191" s="129"/>
      <c r="BN191" s="129"/>
      <c r="BO191" s="129"/>
      <c r="BP191" s="113"/>
      <c r="BQ191" s="113"/>
      <c r="BR191" s="113"/>
      <c r="BS191" s="113"/>
      <c r="BT191" s="113"/>
      <c r="BU191" s="113"/>
      <c r="BV191" s="113"/>
      <c r="BW191" s="113"/>
      <c r="BX191" s="113"/>
      <c r="BY191" s="113"/>
      <c r="BZ191" s="113"/>
      <c r="CA191" s="113"/>
      <c r="CB191" s="113"/>
      <c r="CC191" s="113"/>
      <c r="CD191" s="113"/>
      <c r="CE191" s="113"/>
      <c r="CF191" s="113"/>
      <c r="CG191" s="113"/>
      <c r="CH191" s="113"/>
      <c r="CI191" s="113"/>
      <c r="CJ191" s="113"/>
      <c r="CK191" s="113"/>
      <c r="CL191" s="113"/>
      <c r="CM191" s="113"/>
      <c r="CN191" s="113"/>
      <c r="CO191" s="113"/>
      <c r="CP191" s="113"/>
      <c r="CQ191" s="113"/>
      <c r="CR191" s="113"/>
      <c r="CS191" s="113"/>
      <c r="CT191" s="113"/>
      <c r="CU191" s="113"/>
      <c r="CV191" s="113"/>
      <c r="CW191" s="113"/>
      <c r="CX191" s="113"/>
      <c r="CY191" s="113"/>
      <c r="CZ191" s="113"/>
      <c r="DA191" s="113"/>
      <c r="DB191" s="113"/>
      <c r="DC191" s="113"/>
      <c r="DD191" s="113"/>
      <c r="DE191" s="113"/>
      <c r="DF191" s="113"/>
      <c r="DG191" s="113"/>
      <c r="DH191" s="113"/>
      <c r="DI191" s="113"/>
      <c r="DJ191" s="113"/>
      <c r="DK191" s="113"/>
      <c r="DL191" s="113"/>
      <c r="DM191" s="113"/>
      <c r="DN191" s="113"/>
      <c r="DO191" s="113"/>
      <c r="DP191" s="113"/>
      <c r="DQ191" s="113"/>
      <c r="DR191" s="113"/>
      <c r="DS191" s="113"/>
      <c r="DT191" s="113"/>
      <c r="DU191" s="113"/>
      <c r="DV191" s="113"/>
      <c r="DW191" s="113"/>
      <c r="DX191" s="113"/>
      <c r="DY191" s="113"/>
      <c r="DZ191" s="113"/>
      <c r="EA191" s="113"/>
      <c r="EB191" s="113"/>
      <c r="EC191" s="113"/>
      <c r="ED191" s="113"/>
      <c r="EE191" s="113"/>
      <c r="EF191" s="113"/>
      <c r="EG191" s="113"/>
      <c r="EH191" s="113"/>
      <c r="EI191" s="113"/>
      <c r="EJ191" s="113"/>
      <c r="EK191" s="113"/>
      <c r="EL191" s="113"/>
      <c r="EM191" s="113"/>
      <c r="EN191" s="113"/>
      <c r="EO191" s="113"/>
      <c r="EP191" s="113"/>
      <c r="EQ191" s="113"/>
      <c r="ER191" s="113"/>
      <c r="ES191" s="113"/>
      <c r="ET191" s="113"/>
      <c r="EU191" s="113"/>
      <c r="EV191" s="113"/>
      <c r="EW191" s="113"/>
      <c r="EX191" s="113"/>
      <c r="EY191" s="113"/>
      <c r="EZ191" s="113"/>
      <c r="FA191" s="113"/>
      <c r="FB191" s="113"/>
      <c r="FC191" s="113"/>
      <c r="FD191" s="113"/>
      <c r="FE191" s="128"/>
    </row>
    <row r="192" spans="1:161" s="119" customFormat="1">
      <c r="A192" s="119" t="s">
        <v>1888</v>
      </c>
      <c r="B192" s="2"/>
      <c r="C192" s="156"/>
      <c r="D192" s="156"/>
      <c r="E192" s="127"/>
      <c r="F192" s="127" t="s">
        <v>1888</v>
      </c>
      <c r="G192" s="127"/>
      <c r="H192" s="127"/>
      <c r="I192" s="127"/>
      <c r="J192" s="127"/>
      <c r="K192" s="127"/>
      <c r="L192" s="127"/>
      <c r="M192" s="127"/>
      <c r="N192" s="127" t="s">
        <v>1888</v>
      </c>
      <c r="O192" s="127"/>
      <c r="P192" s="127"/>
      <c r="Q192" s="127"/>
      <c r="R192" s="127"/>
      <c r="S192" s="127"/>
      <c r="T192" s="127"/>
      <c r="U192" s="127"/>
      <c r="V192" s="127"/>
      <c r="W192" s="127"/>
      <c r="X192" s="127"/>
      <c r="Y192" s="127"/>
      <c r="Z192" s="127"/>
      <c r="AA192" s="127"/>
      <c r="AB192" s="127"/>
      <c r="AC192" s="127"/>
      <c r="AD192" s="127"/>
      <c r="AE192" s="127"/>
      <c r="AF192" s="127"/>
      <c r="AG192" s="127"/>
      <c r="AH192" s="127"/>
      <c r="AI192" s="127"/>
      <c r="AJ192" s="127"/>
      <c r="AK192" s="127"/>
      <c r="AL192" s="127"/>
      <c r="AM192" s="127"/>
      <c r="AN192" s="127"/>
      <c r="AO192" s="127"/>
      <c r="AP192" s="127"/>
      <c r="AQ192" s="127"/>
      <c r="AR192" s="127"/>
      <c r="AS192" s="127"/>
      <c r="AT192" s="161"/>
      <c r="AV192" s="119">
        <v>189</v>
      </c>
      <c r="AW192" s="127" t="s">
        <v>1889</v>
      </c>
      <c r="AX192" s="128" t="s">
        <v>1890</v>
      </c>
      <c r="AY192" s="128" t="s">
        <v>2030</v>
      </c>
      <c r="AZ192" s="128" t="s">
        <v>1942</v>
      </c>
      <c r="BA192" s="202" t="s">
        <v>2577</v>
      </c>
      <c r="BB192" s="129" t="s">
        <v>2420</v>
      </c>
      <c r="BC192" s="129"/>
      <c r="BD192" s="129" t="s">
        <v>2268</v>
      </c>
      <c r="BE192" s="129"/>
      <c r="BF192" s="129"/>
      <c r="BG192" s="129"/>
      <c r="BH192" s="129"/>
      <c r="BI192" s="129"/>
      <c r="BJ192" s="129"/>
      <c r="BK192" s="129"/>
      <c r="BL192" s="129"/>
      <c r="BM192" s="129"/>
      <c r="BN192" s="129"/>
      <c r="BO192" s="129"/>
      <c r="BP192" s="113"/>
      <c r="BQ192" s="113"/>
      <c r="BR192" s="113"/>
      <c r="BS192" s="113"/>
      <c r="BT192" s="113"/>
      <c r="BU192" s="113"/>
      <c r="BV192" s="113"/>
      <c r="BW192" s="113"/>
      <c r="BX192" s="113"/>
      <c r="BY192" s="113"/>
      <c r="BZ192" s="113"/>
      <c r="CA192" s="113"/>
      <c r="CB192" s="113"/>
      <c r="CC192" s="113"/>
      <c r="CD192" s="113"/>
      <c r="CE192" s="113"/>
      <c r="CF192" s="113"/>
      <c r="CG192" s="113"/>
      <c r="CH192" s="113"/>
      <c r="CI192" s="113"/>
      <c r="CJ192" s="113"/>
      <c r="CK192" s="113"/>
      <c r="CL192" s="113"/>
      <c r="CM192" s="113"/>
      <c r="CN192" s="113"/>
      <c r="CO192" s="113"/>
      <c r="CP192" s="113"/>
      <c r="CQ192" s="113"/>
      <c r="CR192" s="113"/>
      <c r="CS192" s="113"/>
      <c r="CT192" s="113"/>
      <c r="CU192" s="113"/>
      <c r="CV192" s="113"/>
      <c r="CW192" s="113"/>
      <c r="CX192" s="113"/>
      <c r="CY192" s="113"/>
      <c r="CZ192" s="113"/>
      <c r="DA192" s="113"/>
      <c r="DB192" s="113"/>
      <c r="DC192" s="113"/>
      <c r="DD192" s="113"/>
      <c r="DE192" s="113"/>
      <c r="DF192" s="113"/>
      <c r="DG192" s="113"/>
      <c r="DH192" s="113"/>
      <c r="DI192" s="113"/>
      <c r="DJ192" s="113"/>
      <c r="DK192" s="113"/>
      <c r="DL192" s="113"/>
      <c r="DM192" s="113"/>
      <c r="DN192" s="113"/>
      <c r="DO192" s="113"/>
      <c r="DP192" s="113"/>
      <c r="DQ192" s="113"/>
      <c r="DR192" s="113"/>
      <c r="DS192" s="113"/>
      <c r="DT192" s="113"/>
      <c r="DU192" s="113"/>
      <c r="DV192" s="113"/>
      <c r="DW192" s="113"/>
      <c r="DX192" s="113"/>
      <c r="DY192" s="113"/>
      <c r="DZ192" s="113"/>
      <c r="EA192" s="113"/>
      <c r="EB192" s="113"/>
      <c r="EC192" s="113"/>
      <c r="ED192" s="113"/>
      <c r="EE192" s="113"/>
      <c r="EF192" s="113"/>
      <c r="EG192" s="113"/>
      <c r="EH192" s="113"/>
      <c r="EI192" s="113"/>
      <c r="EJ192" s="113"/>
      <c r="EK192" s="113"/>
      <c r="EL192" s="113"/>
      <c r="EM192" s="113"/>
      <c r="EN192" s="113"/>
      <c r="EO192" s="113"/>
      <c r="EP192" s="113"/>
      <c r="EQ192" s="113"/>
      <c r="ER192" s="113"/>
      <c r="ES192" s="113"/>
      <c r="ET192" s="113"/>
      <c r="EU192" s="113"/>
      <c r="EV192" s="113"/>
      <c r="EW192" s="113"/>
      <c r="EX192" s="113"/>
      <c r="EY192" s="113"/>
      <c r="EZ192" s="113"/>
      <c r="FA192" s="113"/>
      <c r="FB192" s="113"/>
      <c r="FC192" s="113"/>
      <c r="FD192" s="113"/>
      <c r="FE192" s="128"/>
    </row>
    <row r="193" spans="1:161" s="119" customFormat="1">
      <c r="A193" s="119" t="s">
        <v>1888</v>
      </c>
      <c r="B193" s="2"/>
      <c r="C193" s="156"/>
      <c r="D193" s="156"/>
      <c r="E193" s="127"/>
      <c r="F193" s="127" t="s">
        <v>1888</v>
      </c>
      <c r="G193" s="127"/>
      <c r="H193" s="127"/>
      <c r="I193" s="127"/>
      <c r="J193" s="127"/>
      <c r="K193" s="127"/>
      <c r="L193" s="127"/>
      <c r="M193" s="127"/>
      <c r="N193" s="127" t="s">
        <v>1888</v>
      </c>
      <c r="O193" s="127"/>
      <c r="P193" s="127"/>
      <c r="Q193" s="127"/>
      <c r="R193" s="127"/>
      <c r="S193" s="127"/>
      <c r="T193" s="127"/>
      <c r="U193" s="127"/>
      <c r="V193" s="127"/>
      <c r="W193" s="127"/>
      <c r="X193" s="127"/>
      <c r="Y193" s="127"/>
      <c r="Z193" s="127"/>
      <c r="AA193" s="127"/>
      <c r="AB193" s="127"/>
      <c r="AC193" s="127"/>
      <c r="AD193" s="127"/>
      <c r="AE193" s="127"/>
      <c r="AF193" s="127"/>
      <c r="AG193" s="127"/>
      <c r="AH193" s="127"/>
      <c r="AI193" s="127"/>
      <c r="AJ193" s="127"/>
      <c r="AK193" s="127"/>
      <c r="AL193" s="127"/>
      <c r="AM193" s="127"/>
      <c r="AN193" s="127"/>
      <c r="AO193" s="127"/>
      <c r="AP193" s="127"/>
      <c r="AQ193" s="127"/>
      <c r="AR193" s="127"/>
      <c r="AS193" s="127"/>
      <c r="AT193" s="161"/>
      <c r="AV193" s="119">
        <v>190</v>
      </c>
      <c r="AW193" s="127" t="s">
        <v>1889</v>
      </c>
      <c r="AX193" s="128" t="s">
        <v>1890</v>
      </c>
      <c r="AY193" s="128" t="s">
        <v>2030</v>
      </c>
      <c r="AZ193" s="128" t="s">
        <v>1942</v>
      </c>
      <c r="BA193" s="202" t="s">
        <v>26275</v>
      </c>
      <c r="BB193" s="129" t="s">
        <v>26276</v>
      </c>
      <c r="BC193" s="129"/>
      <c r="BD193" s="200"/>
      <c r="BE193" s="129"/>
      <c r="BF193" s="129"/>
      <c r="BG193" s="129"/>
      <c r="BH193" s="129"/>
      <c r="BI193" s="129"/>
      <c r="BJ193" s="129"/>
      <c r="BK193" s="129"/>
      <c r="BL193" s="129"/>
      <c r="BM193" s="129"/>
      <c r="BN193" s="129"/>
      <c r="BO193" s="129"/>
      <c r="BP193" s="113"/>
      <c r="BQ193" s="113"/>
      <c r="BR193" s="113"/>
      <c r="BS193" s="113"/>
      <c r="BT193" s="113"/>
      <c r="BU193" s="113"/>
      <c r="BV193" s="113"/>
      <c r="BW193" s="113"/>
      <c r="BX193" s="113"/>
      <c r="BY193" s="113"/>
      <c r="BZ193" s="113"/>
      <c r="CA193" s="113"/>
      <c r="CB193" s="113"/>
      <c r="CC193" s="113"/>
      <c r="CD193" s="113"/>
      <c r="CE193" s="113"/>
      <c r="CF193" s="113"/>
      <c r="CG193" s="113"/>
      <c r="CH193" s="113"/>
      <c r="CI193" s="113"/>
      <c r="CJ193" s="113"/>
      <c r="CK193" s="113"/>
      <c r="CL193" s="113"/>
      <c r="CM193" s="113"/>
      <c r="CN193" s="113"/>
      <c r="CO193" s="113"/>
      <c r="CP193" s="113"/>
      <c r="CQ193" s="113"/>
      <c r="CR193" s="113"/>
      <c r="CS193" s="113"/>
      <c r="CT193" s="113"/>
      <c r="CU193" s="113"/>
      <c r="CV193" s="113"/>
      <c r="CW193" s="113"/>
      <c r="CX193" s="113"/>
      <c r="CY193" s="113"/>
      <c r="CZ193" s="113"/>
      <c r="DA193" s="113"/>
      <c r="DB193" s="113"/>
      <c r="DC193" s="113"/>
      <c r="DD193" s="113"/>
      <c r="DE193" s="113"/>
      <c r="DF193" s="113"/>
      <c r="DG193" s="113"/>
      <c r="DH193" s="113"/>
      <c r="DI193" s="113"/>
      <c r="DJ193" s="113"/>
      <c r="DK193" s="113"/>
      <c r="DL193" s="113"/>
      <c r="DM193" s="113"/>
      <c r="DN193" s="113"/>
      <c r="DO193" s="113"/>
      <c r="DP193" s="113"/>
      <c r="DQ193" s="113"/>
      <c r="DR193" s="113"/>
      <c r="DS193" s="113"/>
      <c r="DT193" s="113"/>
      <c r="DU193" s="113"/>
      <c r="DV193" s="113"/>
      <c r="DW193" s="113"/>
      <c r="DX193" s="113"/>
      <c r="DY193" s="113"/>
      <c r="DZ193" s="113"/>
      <c r="EA193" s="113"/>
      <c r="EB193" s="113"/>
      <c r="EC193" s="113"/>
      <c r="ED193" s="113"/>
      <c r="EE193" s="113"/>
      <c r="EF193" s="113"/>
      <c r="EG193" s="113"/>
      <c r="EH193" s="113"/>
      <c r="EI193" s="113"/>
      <c r="EJ193" s="113"/>
      <c r="EK193" s="113"/>
      <c r="EL193" s="113"/>
      <c r="EM193" s="113"/>
      <c r="EN193" s="113"/>
      <c r="EO193" s="113"/>
      <c r="EP193" s="113"/>
      <c r="EQ193" s="113"/>
      <c r="ER193" s="113"/>
      <c r="ES193" s="113"/>
      <c r="ET193" s="113"/>
      <c r="EU193" s="113"/>
      <c r="EV193" s="113"/>
      <c r="EW193" s="113"/>
      <c r="EX193" s="113"/>
      <c r="EY193" s="113"/>
      <c r="EZ193" s="113"/>
      <c r="FA193" s="113"/>
      <c r="FB193" s="113"/>
      <c r="FC193" s="113"/>
      <c r="FD193" s="113"/>
      <c r="FE193" s="128"/>
    </row>
    <row r="194" spans="1:161" s="119" customFormat="1">
      <c r="A194" s="119" t="s">
        <v>1888</v>
      </c>
      <c r="B194" s="2"/>
      <c r="C194" s="156"/>
      <c r="D194" s="156"/>
      <c r="E194" s="127"/>
      <c r="F194" s="127" t="s">
        <v>1888</v>
      </c>
      <c r="G194" s="127"/>
      <c r="H194" s="127"/>
      <c r="I194" s="127"/>
      <c r="J194" s="127"/>
      <c r="K194" s="127"/>
      <c r="L194" s="127"/>
      <c r="M194" s="127"/>
      <c r="N194" s="127" t="s">
        <v>1888</v>
      </c>
      <c r="O194" s="127"/>
      <c r="P194" s="127"/>
      <c r="Q194" s="127"/>
      <c r="R194" s="127"/>
      <c r="S194" s="127"/>
      <c r="T194" s="127"/>
      <c r="U194" s="127"/>
      <c r="V194" s="127"/>
      <c r="W194" s="127"/>
      <c r="X194" s="127"/>
      <c r="Y194" s="127"/>
      <c r="Z194" s="127"/>
      <c r="AA194" s="127"/>
      <c r="AB194" s="127"/>
      <c r="AC194" s="127"/>
      <c r="AD194" s="127"/>
      <c r="AE194" s="127"/>
      <c r="AF194" s="127"/>
      <c r="AG194" s="127"/>
      <c r="AH194" s="127"/>
      <c r="AI194" s="127"/>
      <c r="AJ194" s="127"/>
      <c r="AK194" s="127"/>
      <c r="AL194" s="127"/>
      <c r="AM194" s="127"/>
      <c r="AN194" s="127"/>
      <c r="AO194" s="127"/>
      <c r="AP194" s="127"/>
      <c r="AQ194" s="127"/>
      <c r="AR194" s="127"/>
      <c r="AS194" s="127"/>
      <c r="AT194" s="161"/>
      <c r="AV194" s="119">
        <v>191</v>
      </c>
      <c r="AW194" s="127" t="s">
        <v>1889</v>
      </c>
      <c r="AX194" s="128" t="s">
        <v>1890</v>
      </c>
      <c r="AY194" s="128" t="s">
        <v>2030</v>
      </c>
      <c r="AZ194" s="128" t="s">
        <v>1942</v>
      </c>
      <c r="BA194" s="201" t="s">
        <v>2551</v>
      </c>
      <c r="BB194" s="129" t="s">
        <v>2421</v>
      </c>
      <c r="BC194" s="129"/>
      <c r="BD194" s="129" t="s">
        <v>2269</v>
      </c>
      <c r="BE194" s="129"/>
      <c r="BF194" s="129"/>
      <c r="BG194" s="129"/>
      <c r="BH194" s="129"/>
      <c r="BI194" s="129"/>
      <c r="BJ194" s="129"/>
      <c r="BK194" s="129"/>
      <c r="BL194" s="129"/>
      <c r="BM194" s="129"/>
      <c r="BN194" s="129"/>
      <c r="BO194" s="129"/>
      <c r="BP194" s="113"/>
      <c r="BQ194" s="113"/>
      <c r="BR194" s="113"/>
      <c r="BS194" s="113"/>
      <c r="BT194" s="113"/>
      <c r="BU194" s="113"/>
      <c r="BV194" s="113"/>
      <c r="BW194" s="113"/>
      <c r="BX194" s="113"/>
      <c r="BY194" s="113"/>
      <c r="BZ194" s="113"/>
      <c r="CA194" s="113"/>
      <c r="CB194" s="113"/>
      <c r="CC194" s="113"/>
      <c r="CD194" s="113"/>
      <c r="CE194" s="113"/>
      <c r="CF194" s="113"/>
      <c r="CG194" s="113"/>
      <c r="CH194" s="113"/>
      <c r="CI194" s="113"/>
      <c r="CJ194" s="113"/>
      <c r="CK194" s="113"/>
      <c r="CL194" s="113"/>
      <c r="CM194" s="113"/>
      <c r="CN194" s="113"/>
      <c r="CO194" s="113"/>
      <c r="CP194" s="113"/>
      <c r="CQ194" s="113"/>
      <c r="CR194" s="113"/>
      <c r="CS194" s="113"/>
      <c r="CT194" s="113"/>
      <c r="CU194" s="113"/>
      <c r="CV194" s="113"/>
      <c r="CW194" s="113"/>
      <c r="CX194" s="113"/>
      <c r="CY194" s="113"/>
      <c r="CZ194" s="113"/>
      <c r="DA194" s="113"/>
      <c r="DB194" s="113"/>
      <c r="DC194" s="113"/>
      <c r="DD194" s="113"/>
      <c r="DE194" s="113"/>
      <c r="DF194" s="113"/>
      <c r="DG194" s="113"/>
      <c r="DH194" s="113"/>
      <c r="DI194" s="113"/>
      <c r="DJ194" s="113"/>
      <c r="DK194" s="113"/>
      <c r="DL194" s="113"/>
      <c r="DM194" s="113"/>
      <c r="DN194" s="113"/>
      <c r="DO194" s="113"/>
      <c r="DP194" s="113"/>
      <c r="DQ194" s="113"/>
      <c r="DR194" s="113"/>
      <c r="DS194" s="113"/>
      <c r="DT194" s="113"/>
      <c r="DU194" s="113"/>
      <c r="DV194" s="113"/>
      <c r="DW194" s="113"/>
      <c r="DX194" s="113"/>
      <c r="DY194" s="113"/>
      <c r="DZ194" s="113"/>
      <c r="EA194" s="113"/>
      <c r="EB194" s="113"/>
      <c r="EC194" s="113"/>
      <c r="ED194" s="113"/>
      <c r="EE194" s="113"/>
      <c r="EF194" s="113"/>
      <c r="EG194" s="113"/>
      <c r="EH194" s="113"/>
      <c r="EI194" s="113"/>
      <c r="EJ194" s="113"/>
      <c r="EK194" s="113"/>
      <c r="EL194" s="113"/>
      <c r="EM194" s="113"/>
      <c r="EN194" s="113"/>
      <c r="EO194" s="113"/>
      <c r="EP194" s="113"/>
      <c r="EQ194" s="113"/>
      <c r="ER194" s="113"/>
      <c r="ES194" s="113"/>
      <c r="ET194" s="113"/>
      <c r="EU194" s="113"/>
      <c r="EV194" s="113"/>
      <c r="EW194" s="113"/>
      <c r="EX194" s="113"/>
      <c r="EY194" s="113"/>
      <c r="EZ194" s="113"/>
      <c r="FA194" s="113"/>
      <c r="FB194" s="113"/>
      <c r="FC194" s="113"/>
      <c r="FD194" s="113"/>
      <c r="FE194" s="128"/>
    </row>
    <row r="195" spans="1:161" s="119" customFormat="1">
      <c r="A195" s="119" t="s">
        <v>1888</v>
      </c>
      <c r="B195" s="2"/>
      <c r="C195" s="156"/>
      <c r="D195" s="156"/>
      <c r="E195" s="127"/>
      <c r="F195" s="127" t="s">
        <v>1888</v>
      </c>
      <c r="G195" s="127"/>
      <c r="H195" s="127"/>
      <c r="I195" s="127"/>
      <c r="J195" s="127"/>
      <c r="K195" s="127"/>
      <c r="L195" s="127"/>
      <c r="M195" s="127"/>
      <c r="N195" s="127" t="s">
        <v>1888</v>
      </c>
      <c r="O195" s="127"/>
      <c r="P195" s="127"/>
      <c r="Q195" s="127"/>
      <c r="R195" s="127"/>
      <c r="S195" s="127"/>
      <c r="T195" s="127"/>
      <c r="U195" s="127"/>
      <c r="V195" s="127"/>
      <c r="W195" s="127"/>
      <c r="X195" s="127"/>
      <c r="Y195" s="127"/>
      <c r="Z195" s="127"/>
      <c r="AA195" s="127"/>
      <c r="AB195" s="127"/>
      <c r="AC195" s="127"/>
      <c r="AD195" s="127"/>
      <c r="AE195" s="127"/>
      <c r="AF195" s="127"/>
      <c r="AG195" s="127"/>
      <c r="AH195" s="127"/>
      <c r="AI195" s="127"/>
      <c r="AJ195" s="127"/>
      <c r="AK195" s="127"/>
      <c r="AL195" s="127"/>
      <c r="AM195" s="127"/>
      <c r="AN195" s="127"/>
      <c r="AO195" s="127"/>
      <c r="AP195" s="127"/>
      <c r="AQ195" s="127"/>
      <c r="AR195" s="127"/>
      <c r="AS195" s="127"/>
      <c r="AT195" s="161"/>
      <c r="AV195" s="119">
        <v>192</v>
      </c>
      <c r="AW195" s="127" t="s">
        <v>1889</v>
      </c>
      <c r="AX195" s="128" t="s">
        <v>1890</v>
      </c>
      <c r="AY195" s="128" t="s">
        <v>2030</v>
      </c>
      <c r="AZ195" s="128" t="s">
        <v>1942</v>
      </c>
      <c r="BA195" s="201" t="s">
        <v>2552</v>
      </c>
      <c r="BB195" s="129" t="s">
        <v>2422</v>
      </c>
      <c r="BC195" s="129"/>
      <c r="BD195" s="129" t="s">
        <v>2270</v>
      </c>
      <c r="BE195" s="129"/>
      <c r="BF195" s="129"/>
      <c r="BG195" s="129"/>
      <c r="BH195" s="129"/>
      <c r="BI195" s="129"/>
      <c r="BJ195" s="129"/>
      <c r="BK195" s="129"/>
      <c r="BL195" s="129"/>
      <c r="BM195" s="129"/>
      <c r="BN195" s="129"/>
      <c r="BO195" s="129"/>
      <c r="BP195" s="113"/>
      <c r="BQ195" s="113"/>
      <c r="BR195" s="113"/>
      <c r="BS195" s="113"/>
      <c r="BT195" s="113"/>
      <c r="BU195" s="113"/>
      <c r="BV195" s="113"/>
      <c r="BW195" s="113"/>
      <c r="BX195" s="113"/>
      <c r="BY195" s="113"/>
      <c r="BZ195" s="113"/>
      <c r="CA195" s="113"/>
      <c r="CB195" s="113"/>
      <c r="CC195" s="113"/>
      <c r="CD195" s="113"/>
      <c r="CE195" s="113"/>
      <c r="CF195" s="113"/>
      <c r="CG195" s="113"/>
      <c r="CH195" s="113"/>
      <c r="CI195" s="113"/>
      <c r="CJ195" s="113"/>
      <c r="CK195" s="113"/>
      <c r="CL195" s="113"/>
      <c r="CM195" s="113"/>
      <c r="CN195" s="113"/>
      <c r="CO195" s="113"/>
      <c r="CP195" s="113"/>
      <c r="CQ195" s="113"/>
      <c r="CR195" s="113"/>
      <c r="CS195" s="113"/>
      <c r="CT195" s="113"/>
      <c r="CU195" s="113"/>
      <c r="CV195" s="113"/>
      <c r="CW195" s="113"/>
      <c r="CX195" s="113"/>
      <c r="CY195" s="113"/>
      <c r="CZ195" s="113"/>
      <c r="DA195" s="113"/>
      <c r="DB195" s="113"/>
      <c r="DC195" s="113"/>
      <c r="DD195" s="113"/>
      <c r="DE195" s="113"/>
      <c r="DF195" s="113"/>
      <c r="DG195" s="113"/>
      <c r="DH195" s="113"/>
      <c r="DI195" s="113"/>
      <c r="DJ195" s="113"/>
      <c r="DK195" s="113"/>
      <c r="DL195" s="113"/>
      <c r="DM195" s="113"/>
      <c r="DN195" s="113"/>
      <c r="DO195" s="113"/>
      <c r="DP195" s="113"/>
      <c r="DQ195" s="113"/>
      <c r="DR195" s="113"/>
      <c r="DS195" s="113"/>
      <c r="DT195" s="113"/>
      <c r="DU195" s="113"/>
      <c r="DV195" s="113"/>
      <c r="DW195" s="113"/>
      <c r="DX195" s="113"/>
      <c r="DY195" s="113"/>
      <c r="DZ195" s="113"/>
      <c r="EA195" s="113"/>
      <c r="EB195" s="113"/>
      <c r="EC195" s="113"/>
      <c r="ED195" s="113"/>
      <c r="EE195" s="113"/>
      <c r="EF195" s="113"/>
      <c r="EG195" s="113"/>
      <c r="EH195" s="113"/>
      <c r="EI195" s="113"/>
      <c r="EJ195" s="113"/>
      <c r="EK195" s="113"/>
      <c r="EL195" s="113"/>
      <c r="EM195" s="113"/>
      <c r="EN195" s="113"/>
      <c r="EO195" s="113"/>
      <c r="EP195" s="113"/>
      <c r="EQ195" s="113"/>
      <c r="ER195" s="113"/>
      <c r="ES195" s="113"/>
      <c r="ET195" s="113"/>
      <c r="EU195" s="113"/>
      <c r="EV195" s="113"/>
      <c r="EW195" s="113"/>
      <c r="EX195" s="113"/>
      <c r="EY195" s="113"/>
      <c r="EZ195" s="113"/>
      <c r="FA195" s="113"/>
      <c r="FB195" s="113"/>
      <c r="FC195" s="113"/>
      <c r="FD195" s="113"/>
      <c r="FE195" s="128"/>
    </row>
    <row r="196" spans="1:161" s="119" customFormat="1">
      <c r="A196" s="119" t="s">
        <v>1888</v>
      </c>
      <c r="B196" s="2"/>
      <c r="C196" s="156"/>
      <c r="D196" s="156"/>
      <c r="E196" s="127"/>
      <c r="F196" s="127" t="s">
        <v>1888</v>
      </c>
      <c r="G196" s="127"/>
      <c r="H196" s="127"/>
      <c r="I196" s="127"/>
      <c r="J196" s="127"/>
      <c r="K196" s="127"/>
      <c r="L196" s="127"/>
      <c r="M196" s="127"/>
      <c r="N196" s="127" t="s">
        <v>1888</v>
      </c>
      <c r="O196" s="127"/>
      <c r="P196" s="127"/>
      <c r="Q196" s="127"/>
      <c r="R196" s="127"/>
      <c r="S196" s="127"/>
      <c r="T196" s="127"/>
      <c r="U196" s="127"/>
      <c r="V196" s="127"/>
      <c r="W196" s="127"/>
      <c r="X196" s="127"/>
      <c r="Y196" s="127"/>
      <c r="Z196" s="127"/>
      <c r="AA196" s="127"/>
      <c r="AB196" s="127"/>
      <c r="AC196" s="127"/>
      <c r="AD196" s="127"/>
      <c r="AE196" s="127"/>
      <c r="AF196" s="127"/>
      <c r="AG196" s="127"/>
      <c r="AH196" s="127"/>
      <c r="AI196" s="127"/>
      <c r="AJ196" s="127"/>
      <c r="AK196" s="127"/>
      <c r="AL196" s="127"/>
      <c r="AM196" s="127"/>
      <c r="AN196" s="127"/>
      <c r="AO196" s="127"/>
      <c r="AP196" s="127"/>
      <c r="AQ196" s="127"/>
      <c r="AR196" s="127"/>
      <c r="AS196" s="127"/>
      <c r="AT196" s="161"/>
      <c r="AV196" s="119">
        <v>193</v>
      </c>
      <c r="AW196" s="127" t="s">
        <v>1889</v>
      </c>
      <c r="AX196" s="128" t="s">
        <v>1890</v>
      </c>
      <c r="AY196" s="128" t="s">
        <v>2030</v>
      </c>
      <c r="AZ196" s="128" t="s">
        <v>1942</v>
      </c>
      <c r="BA196" s="201" t="s">
        <v>2553</v>
      </c>
      <c r="BB196" s="129" t="s">
        <v>2423</v>
      </c>
      <c r="BC196" s="129"/>
      <c r="BD196" s="129" t="s">
        <v>2271</v>
      </c>
      <c r="BE196" s="129"/>
      <c r="BF196" s="129"/>
      <c r="BG196" s="129"/>
      <c r="BH196" s="129"/>
      <c r="BI196" s="129"/>
      <c r="BJ196" s="129"/>
      <c r="BK196" s="129"/>
      <c r="BL196" s="129"/>
      <c r="BM196" s="129"/>
      <c r="BN196" s="129"/>
      <c r="BO196" s="129"/>
      <c r="BP196" s="113"/>
      <c r="BQ196" s="113"/>
      <c r="BR196" s="113"/>
      <c r="BS196" s="113"/>
      <c r="BT196" s="113"/>
      <c r="BU196" s="113"/>
      <c r="BV196" s="113"/>
      <c r="BW196" s="113"/>
      <c r="BX196" s="113"/>
      <c r="BY196" s="113"/>
      <c r="BZ196" s="113"/>
      <c r="CA196" s="113"/>
      <c r="CB196" s="113"/>
      <c r="CC196" s="113"/>
      <c r="CD196" s="113"/>
      <c r="CE196" s="113"/>
      <c r="CF196" s="113"/>
      <c r="CG196" s="113"/>
      <c r="CH196" s="113"/>
      <c r="CI196" s="113"/>
      <c r="CJ196" s="113"/>
      <c r="CK196" s="113"/>
      <c r="CL196" s="113"/>
      <c r="CM196" s="113"/>
      <c r="CN196" s="113"/>
      <c r="CO196" s="113"/>
      <c r="CP196" s="113"/>
      <c r="CQ196" s="113"/>
      <c r="CR196" s="113"/>
      <c r="CS196" s="113"/>
      <c r="CT196" s="113"/>
      <c r="CU196" s="113"/>
      <c r="CV196" s="113"/>
      <c r="CW196" s="113"/>
      <c r="CX196" s="113"/>
      <c r="CY196" s="113"/>
      <c r="CZ196" s="113"/>
      <c r="DA196" s="113"/>
      <c r="DB196" s="113"/>
      <c r="DC196" s="113"/>
      <c r="DD196" s="113"/>
      <c r="DE196" s="113"/>
      <c r="DF196" s="113"/>
      <c r="DG196" s="113"/>
      <c r="DH196" s="113"/>
      <c r="DI196" s="113"/>
      <c r="DJ196" s="113"/>
      <c r="DK196" s="113"/>
      <c r="DL196" s="113"/>
      <c r="DM196" s="113"/>
      <c r="DN196" s="113"/>
      <c r="DO196" s="113"/>
      <c r="DP196" s="113"/>
      <c r="DQ196" s="113"/>
      <c r="DR196" s="113"/>
      <c r="DS196" s="113"/>
      <c r="DT196" s="113"/>
      <c r="DU196" s="113"/>
      <c r="DV196" s="113"/>
      <c r="DW196" s="113"/>
      <c r="DX196" s="113"/>
      <c r="DY196" s="113"/>
      <c r="DZ196" s="113"/>
      <c r="EA196" s="113"/>
      <c r="EB196" s="113"/>
      <c r="EC196" s="113"/>
      <c r="ED196" s="113"/>
      <c r="EE196" s="113"/>
      <c r="EF196" s="113"/>
      <c r="EG196" s="113"/>
      <c r="EH196" s="113"/>
      <c r="EI196" s="113"/>
      <c r="EJ196" s="113"/>
      <c r="EK196" s="113"/>
      <c r="EL196" s="113"/>
      <c r="EM196" s="113"/>
      <c r="EN196" s="113"/>
      <c r="EO196" s="113"/>
      <c r="EP196" s="113"/>
      <c r="EQ196" s="113"/>
      <c r="ER196" s="113"/>
      <c r="ES196" s="113"/>
      <c r="ET196" s="113"/>
      <c r="EU196" s="113"/>
      <c r="EV196" s="113"/>
      <c r="EW196" s="113"/>
      <c r="EX196" s="113"/>
      <c r="EY196" s="113"/>
      <c r="EZ196" s="113"/>
      <c r="FA196" s="113"/>
      <c r="FB196" s="113"/>
      <c r="FC196" s="113"/>
      <c r="FD196" s="113"/>
      <c r="FE196" s="128"/>
    </row>
    <row r="197" spans="1:161" s="119" customFormat="1">
      <c r="A197" s="119" t="s">
        <v>1888</v>
      </c>
      <c r="B197" s="2"/>
      <c r="C197" s="156"/>
      <c r="D197" s="156"/>
      <c r="E197" s="127"/>
      <c r="F197" s="127" t="s">
        <v>1888</v>
      </c>
      <c r="G197" s="127"/>
      <c r="H197" s="127"/>
      <c r="I197" s="127"/>
      <c r="J197" s="127"/>
      <c r="K197" s="127"/>
      <c r="L197" s="127"/>
      <c r="M197" s="127"/>
      <c r="N197" s="127" t="s">
        <v>1888</v>
      </c>
      <c r="O197" s="127"/>
      <c r="P197" s="127"/>
      <c r="Q197" s="127"/>
      <c r="R197" s="127"/>
      <c r="S197" s="127"/>
      <c r="T197" s="127"/>
      <c r="U197" s="127"/>
      <c r="V197" s="127"/>
      <c r="W197" s="127"/>
      <c r="X197" s="127"/>
      <c r="Y197" s="127"/>
      <c r="Z197" s="127"/>
      <c r="AA197" s="127"/>
      <c r="AB197" s="127"/>
      <c r="AC197" s="127"/>
      <c r="AD197" s="127"/>
      <c r="AE197" s="127"/>
      <c r="AF197" s="127"/>
      <c r="AG197" s="127"/>
      <c r="AH197" s="127"/>
      <c r="AI197" s="127"/>
      <c r="AJ197" s="127"/>
      <c r="AK197" s="127"/>
      <c r="AL197" s="127"/>
      <c r="AM197" s="127"/>
      <c r="AN197" s="127"/>
      <c r="AO197" s="127"/>
      <c r="AP197" s="127"/>
      <c r="AQ197" s="127"/>
      <c r="AR197" s="127"/>
      <c r="AS197" s="127"/>
      <c r="AT197" s="161"/>
      <c r="AV197" s="119">
        <v>194</v>
      </c>
      <c r="AW197" s="127" t="s">
        <v>1889</v>
      </c>
      <c r="AX197" s="128" t="s">
        <v>1890</v>
      </c>
      <c r="AY197" s="128" t="s">
        <v>2030</v>
      </c>
      <c r="AZ197" s="128" t="s">
        <v>1942</v>
      </c>
      <c r="BA197" s="201" t="s">
        <v>2554</v>
      </c>
      <c r="BB197" s="129" t="s">
        <v>2424</v>
      </c>
      <c r="BC197" s="129"/>
      <c r="BD197" s="129" t="s">
        <v>2272</v>
      </c>
      <c r="BE197" s="129"/>
      <c r="BF197" s="129"/>
      <c r="BG197" s="129"/>
      <c r="BH197" s="129"/>
      <c r="BI197" s="129"/>
      <c r="BJ197" s="129"/>
      <c r="BK197" s="129"/>
      <c r="BL197" s="129"/>
      <c r="BM197" s="129"/>
      <c r="BN197" s="129"/>
      <c r="BO197" s="129"/>
      <c r="BP197" s="113"/>
      <c r="BQ197" s="113"/>
      <c r="BR197" s="113"/>
      <c r="BS197" s="113"/>
      <c r="BT197" s="113"/>
      <c r="BU197" s="113"/>
      <c r="BV197" s="113"/>
      <c r="BW197" s="113"/>
      <c r="BX197" s="113"/>
      <c r="BY197" s="113"/>
      <c r="BZ197" s="113"/>
      <c r="CA197" s="113"/>
      <c r="CB197" s="113"/>
      <c r="CC197" s="113"/>
      <c r="CD197" s="113"/>
      <c r="CE197" s="113"/>
      <c r="CF197" s="113"/>
      <c r="CG197" s="113"/>
      <c r="CH197" s="113"/>
      <c r="CI197" s="113"/>
      <c r="CJ197" s="113"/>
      <c r="CK197" s="113"/>
      <c r="CL197" s="113"/>
      <c r="CM197" s="113"/>
      <c r="CN197" s="113"/>
      <c r="CO197" s="113"/>
      <c r="CP197" s="113"/>
      <c r="CQ197" s="113"/>
      <c r="CR197" s="113"/>
      <c r="CS197" s="113"/>
      <c r="CT197" s="113"/>
      <c r="CU197" s="113"/>
      <c r="CV197" s="113"/>
      <c r="CW197" s="113"/>
      <c r="CX197" s="113"/>
      <c r="CY197" s="113"/>
      <c r="CZ197" s="113"/>
      <c r="DA197" s="113"/>
      <c r="DB197" s="113"/>
      <c r="DC197" s="113"/>
      <c r="DD197" s="113"/>
      <c r="DE197" s="113"/>
      <c r="DF197" s="113"/>
      <c r="DG197" s="113"/>
      <c r="DH197" s="113"/>
      <c r="DI197" s="113"/>
      <c r="DJ197" s="113"/>
      <c r="DK197" s="113"/>
      <c r="DL197" s="113"/>
      <c r="DM197" s="113"/>
      <c r="DN197" s="113"/>
      <c r="DO197" s="113"/>
      <c r="DP197" s="113"/>
      <c r="DQ197" s="113"/>
      <c r="DR197" s="113"/>
      <c r="DS197" s="113"/>
      <c r="DT197" s="113"/>
      <c r="DU197" s="113"/>
      <c r="DV197" s="113"/>
      <c r="DW197" s="113"/>
      <c r="DX197" s="113"/>
      <c r="DY197" s="113"/>
      <c r="DZ197" s="113"/>
      <c r="EA197" s="113"/>
      <c r="EB197" s="113"/>
      <c r="EC197" s="113"/>
      <c r="ED197" s="113"/>
      <c r="EE197" s="113"/>
      <c r="EF197" s="113"/>
      <c r="EG197" s="113"/>
      <c r="EH197" s="113"/>
      <c r="EI197" s="113"/>
      <c r="EJ197" s="113"/>
      <c r="EK197" s="113"/>
      <c r="EL197" s="113"/>
      <c r="EM197" s="113"/>
      <c r="EN197" s="113"/>
      <c r="EO197" s="113"/>
      <c r="EP197" s="113"/>
      <c r="EQ197" s="113"/>
      <c r="ER197" s="113"/>
      <c r="ES197" s="113"/>
      <c r="ET197" s="113"/>
      <c r="EU197" s="113"/>
      <c r="EV197" s="113"/>
      <c r="EW197" s="113"/>
      <c r="EX197" s="113"/>
      <c r="EY197" s="113"/>
      <c r="EZ197" s="113"/>
      <c r="FA197" s="113"/>
      <c r="FB197" s="113"/>
      <c r="FC197" s="113"/>
      <c r="FD197" s="113"/>
      <c r="FE197" s="128"/>
    </row>
    <row r="198" spans="1:161" s="119" customFormat="1">
      <c r="A198" s="119" t="s">
        <v>1888</v>
      </c>
      <c r="B198" s="2"/>
      <c r="C198" s="156"/>
      <c r="D198" s="156"/>
      <c r="E198" s="127"/>
      <c r="F198" s="127" t="s">
        <v>1888</v>
      </c>
      <c r="G198" s="127"/>
      <c r="H198" s="127"/>
      <c r="I198" s="127"/>
      <c r="J198" s="127"/>
      <c r="K198" s="127"/>
      <c r="L198" s="127"/>
      <c r="M198" s="127"/>
      <c r="N198" s="127" t="s">
        <v>1888</v>
      </c>
      <c r="O198" s="127"/>
      <c r="P198" s="127"/>
      <c r="Q198" s="127"/>
      <c r="R198" s="127"/>
      <c r="S198" s="127"/>
      <c r="T198" s="127"/>
      <c r="U198" s="127"/>
      <c r="V198" s="127"/>
      <c r="W198" s="127"/>
      <c r="X198" s="127"/>
      <c r="Y198" s="127"/>
      <c r="Z198" s="127"/>
      <c r="AA198" s="127"/>
      <c r="AB198" s="127"/>
      <c r="AC198" s="127"/>
      <c r="AD198" s="127"/>
      <c r="AE198" s="127"/>
      <c r="AF198" s="127"/>
      <c r="AG198" s="127"/>
      <c r="AH198" s="127"/>
      <c r="AI198" s="127"/>
      <c r="AJ198" s="127"/>
      <c r="AK198" s="127"/>
      <c r="AL198" s="127"/>
      <c r="AM198" s="127"/>
      <c r="AN198" s="127"/>
      <c r="AO198" s="127"/>
      <c r="AP198" s="127"/>
      <c r="AQ198" s="127"/>
      <c r="AR198" s="127"/>
      <c r="AS198" s="127"/>
      <c r="AT198" s="161"/>
      <c r="AV198" s="119">
        <v>195</v>
      </c>
      <c r="AW198" s="127" t="s">
        <v>1889</v>
      </c>
      <c r="AX198" s="128" t="s">
        <v>1890</v>
      </c>
      <c r="AY198" s="128" t="s">
        <v>2030</v>
      </c>
      <c r="AZ198" s="128" t="s">
        <v>1942</v>
      </c>
      <c r="BA198" s="201" t="s">
        <v>2555</v>
      </c>
      <c r="BB198" s="129" t="s">
        <v>2425</v>
      </c>
      <c r="BC198" s="129"/>
      <c r="BD198" s="129" t="s">
        <v>2273</v>
      </c>
      <c r="BE198" s="129"/>
      <c r="BF198" s="129"/>
      <c r="BG198" s="129"/>
      <c r="BH198" s="129"/>
      <c r="BI198" s="129"/>
      <c r="BJ198" s="129"/>
      <c r="BK198" s="129"/>
      <c r="BL198" s="129"/>
      <c r="BM198" s="129"/>
      <c r="BN198" s="129"/>
      <c r="BO198" s="129"/>
      <c r="BP198" s="113"/>
      <c r="BQ198" s="113"/>
      <c r="BR198" s="113"/>
      <c r="BS198" s="113"/>
      <c r="BT198" s="113"/>
      <c r="BU198" s="113"/>
      <c r="BV198" s="113"/>
      <c r="BW198" s="113"/>
      <c r="BX198" s="113"/>
      <c r="BY198" s="113"/>
      <c r="BZ198" s="113"/>
      <c r="CA198" s="113"/>
      <c r="CB198" s="113"/>
      <c r="CC198" s="113"/>
      <c r="CD198" s="113"/>
      <c r="CE198" s="113"/>
      <c r="CF198" s="113"/>
      <c r="CG198" s="113"/>
      <c r="CH198" s="113"/>
      <c r="CI198" s="113"/>
      <c r="CJ198" s="113"/>
      <c r="CK198" s="113"/>
      <c r="CL198" s="113"/>
      <c r="CM198" s="113"/>
      <c r="CN198" s="113"/>
      <c r="CO198" s="113"/>
      <c r="CP198" s="113"/>
      <c r="CQ198" s="113"/>
      <c r="CR198" s="113"/>
      <c r="CS198" s="113"/>
      <c r="CT198" s="113"/>
      <c r="CU198" s="113"/>
      <c r="CV198" s="113"/>
      <c r="CW198" s="113"/>
      <c r="CX198" s="113"/>
      <c r="CY198" s="113"/>
      <c r="CZ198" s="113"/>
      <c r="DA198" s="113"/>
      <c r="DB198" s="113"/>
      <c r="DC198" s="113"/>
      <c r="DD198" s="113"/>
      <c r="DE198" s="113"/>
      <c r="DF198" s="113"/>
      <c r="DG198" s="113"/>
      <c r="DH198" s="113"/>
      <c r="DI198" s="113"/>
      <c r="DJ198" s="113"/>
      <c r="DK198" s="113"/>
      <c r="DL198" s="113"/>
      <c r="DM198" s="113"/>
      <c r="DN198" s="113"/>
      <c r="DO198" s="113"/>
      <c r="DP198" s="113"/>
      <c r="DQ198" s="113"/>
      <c r="DR198" s="113"/>
      <c r="DS198" s="113"/>
      <c r="DT198" s="113"/>
      <c r="DU198" s="113"/>
      <c r="DV198" s="113"/>
      <c r="DW198" s="113"/>
      <c r="DX198" s="113"/>
      <c r="DY198" s="113"/>
      <c r="DZ198" s="113"/>
      <c r="EA198" s="113"/>
      <c r="EB198" s="113"/>
      <c r="EC198" s="113"/>
      <c r="ED198" s="113"/>
      <c r="EE198" s="113"/>
      <c r="EF198" s="113"/>
      <c r="EG198" s="113"/>
      <c r="EH198" s="113"/>
      <c r="EI198" s="113"/>
      <c r="EJ198" s="113"/>
      <c r="EK198" s="113"/>
      <c r="EL198" s="113"/>
      <c r="EM198" s="113"/>
      <c r="EN198" s="113"/>
      <c r="EO198" s="113"/>
      <c r="EP198" s="113"/>
      <c r="EQ198" s="113"/>
      <c r="ER198" s="113"/>
      <c r="ES198" s="113"/>
      <c r="ET198" s="113"/>
      <c r="EU198" s="113"/>
      <c r="EV198" s="113"/>
      <c r="EW198" s="113"/>
      <c r="EX198" s="113"/>
      <c r="EY198" s="113"/>
      <c r="EZ198" s="113"/>
      <c r="FA198" s="113"/>
      <c r="FB198" s="113"/>
      <c r="FC198" s="113"/>
      <c r="FD198" s="113"/>
      <c r="FE198" s="128"/>
    </row>
    <row r="199" spans="1:161" s="119" customFormat="1">
      <c r="A199" s="119" t="s">
        <v>1888</v>
      </c>
      <c r="B199" s="2"/>
      <c r="C199" s="156"/>
      <c r="D199" s="156"/>
      <c r="E199" s="127"/>
      <c r="F199" s="127" t="s">
        <v>1888</v>
      </c>
      <c r="G199" s="127"/>
      <c r="H199" s="127"/>
      <c r="I199" s="127"/>
      <c r="J199" s="127"/>
      <c r="K199" s="127"/>
      <c r="L199" s="127"/>
      <c r="M199" s="127"/>
      <c r="N199" s="127" t="s">
        <v>1888</v>
      </c>
      <c r="O199" s="127"/>
      <c r="P199" s="127"/>
      <c r="Q199" s="127"/>
      <c r="R199" s="127"/>
      <c r="S199" s="127"/>
      <c r="T199" s="127"/>
      <c r="U199" s="127"/>
      <c r="V199" s="127"/>
      <c r="W199" s="127"/>
      <c r="X199" s="127"/>
      <c r="Y199" s="127"/>
      <c r="Z199" s="127"/>
      <c r="AA199" s="127"/>
      <c r="AB199" s="127"/>
      <c r="AC199" s="127"/>
      <c r="AD199" s="127"/>
      <c r="AE199" s="127"/>
      <c r="AF199" s="127"/>
      <c r="AG199" s="127"/>
      <c r="AH199" s="127"/>
      <c r="AI199" s="127"/>
      <c r="AJ199" s="127"/>
      <c r="AK199" s="127"/>
      <c r="AL199" s="127"/>
      <c r="AM199" s="127"/>
      <c r="AN199" s="127"/>
      <c r="AO199" s="127"/>
      <c r="AP199" s="127"/>
      <c r="AQ199" s="127"/>
      <c r="AR199" s="127"/>
      <c r="AS199" s="127"/>
      <c r="AT199" s="161"/>
      <c r="AV199" s="119">
        <v>196</v>
      </c>
      <c r="AW199" s="127" t="s">
        <v>1889</v>
      </c>
      <c r="AX199" s="128" t="s">
        <v>1890</v>
      </c>
      <c r="AY199" s="128" t="s">
        <v>2030</v>
      </c>
      <c r="AZ199" s="128" t="s">
        <v>1942</v>
      </c>
      <c r="BA199" s="201" t="s">
        <v>2556</v>
      </c>
      <c r="BB199" s="129" t="s">
        <v>2426</v>
      </c>
      <c r="BC199" s="129"/>
      <c r="BD199" s="129" t="s">
        <v>2274</v>
      </c>
      <c r="BE199" s="129"/>
      <c r="BF199" s="129"/>
      <c r="BG199" s="129"/>
      <c r="BH199" s="129"/>
      <c r="BI199" s="129"/>
      <c r="BJ199" s="129"/>
      <c r="BK199" s="129"/>
      <c r="BL199" s="129"/>
      <c r="BM199" s="129"/>
      <c r="BN199" s="129"/>
      <c r="BO199" s="129"/>
      <c r="BP199" s="113"/>
      <c r="BQ199" s="113"/>
      <c r="BR199" s="113"/>
      <c r="BS199" s="113"/>
      <c r="BT199" s="113"/>
      <c r="BU199" s="113"/>
      <c r="BV199" s="113"/>
      <c r="BW199" s="113"/>
      <c r="BX199" s="113"/>
      <c r="BY199" s="113"/>
      <c r="BZ199" s="113"/>
      <c r="CA199" s="113"/>
      <c r="CB199" s="113"/>
      <c r="CC199" s="113"/>
      <c r="CD199" s="113"/>
      <c r="CE199" s="113"/>
      <c r="CF199" s="113"/>
      <c r="CG199" s="113"/>
      <c r="CH199" s="113"/>
      <c r="CI199" s="113"/>
      <c r="CJ199" s="113"/>
      <c r="CK199" s="113"/>
      <c r="CL199" s="113"/>
      <c r="CM199" s="113"/>
      <c r="CN199" s="113"/>
      <c r="CO199" s="113"/>
      <c r="CP199" s="113"/>
      <c r="CQ199" s="113"/>
      <c r="CR199" s="113"/>
      <c r="CS199" s="113"/>
      <c r="CT199" s="113"/>
      <c r="CU199" s="113"/>
      <c r="CV199" s="113"/>
      <c r="CW199" s="113"/>
      <c r="CX199" s="113"/>
      <c r="CY199" s="113"/>
      <c r="CZ199" s="113"/>
      <c r="DA199" s="113"/>
      <c r="DB199" s="113"/>
      <c r="DC199" s="113"/>
      <c r="DD199" s="113"/>
      <c r="DE199" s="113"/>
      <c r="DF199" s="113"/>
      <c r="DG199" s="113"/>
      <c r="DH199" s="113"/>
      <c r="DI199" s="113"/>
      <c r="DJ199" s="113"/>
      <c r="DK199" s="113"/>
      <c r="DL199" s="113"/>
      <c r="DM199" s="113"/>
      <c r="DN199" s="113"/>
      <c r="DO199" s="113"/>
      <c r="DP199" s="113"/>
      <c r="DQ199" s="113"/>
      <c r="DR199" s="113"/>
      <c r="DS199" s="113"/>
      <c r="DT199" s="113"/>
      <c r="DU199" s="113"/>
      <c r="DV199" s="113"/>
      <c r="DW199" s="113"/>
      <c r="DX199" s="113"/>
      <c r="DY199" s="113"/>
      <c r="DZ199" s="113"/>
      <c r="EA199" s="113"/>
      <c r="EB199" s="113"/>
      <c r="EC199" s="113"/>
      <c r="ED199" s="113"/>
      <c r="EE199" s="113"/>
      <c r="EF199" s="113"/>
      <c r="EG199" s="113"/>
      <c r="EH199" s="113"/>
      <c r="EI199" s="113"/>
      <c r="EJ199" s="113"/>
      <c r="EK199" s="113"/>
      <c r="EL199" s="113"/>
      <c r="EM199" s="113"/>
      <c r="EN199" s="113"/>
      <c r="EO199" s="113"/>
      <c r="EP199" s="113"/>
      <c r="EQ199" s="113"/>
      <c r="ER199" s="113"/>
      <c r="ES199" s="113"/>
      <c r="ET199" s="113"/>
      <c r="EU199" s="113"/>
      <c r="EV199" s="113"/>
      <c r="EW199" s="113"/>
      <c r="EX199" s="113"/>
      <c r="EY199" s="113"/>
      <c r="EZ199" s="113"/>
      <c r="FA199" s="113"/>
      <c r="FB199" s="113"/>
      <c r="FC199" s="113"/>
      <c r="FD199" s="113"/>
      <c r="FE199" s="128"/>
    </row>
    <row r="200" spans="1:161" s="119" customFormat="1">
      <c r="A200" s="119" t="s">
        <v>1888</v>
      </c>
      <c r="B200" s="2"/>
      <c r="C200" s="156"/>
      <c r="D200" s="156"/>
      <c r="E200" s="127"/>
      <c r="F200" s="127" t="s">
        <v>1888</v>
      </c>
      <c r="G200" s="127"/>
      <c r="H200" s="127"/>
      <c r="I200" s="127"/>
      <c r="J200" s="127"/>
      <c r="K200" s="127"/>
      <c r="L200" s="127"/>
      <c r="M200" s="127"/>
      <c r="N200" s="127" t="s">
        <v>1888</v>
      </c>
      <c r="O200" s="127"/>
      <c r="P200" s="127"/>
      <c r="Q200" s="127"/>
      <c r="R200" s="127"/>
      <c r="S200" s="127"/>
      <c r="T200" s="127"/>
      <c r="U200" s="127"/>
      <c r="V200" s="127"/>
      <c r="W200" s="127"/>
      <c r="X200" s="127"/>
      <c r="Y200" s="127"/>
      <c r="Z200" s="127"/>
      <c r="AA200" s="127"/>
      <c r="AB200" s="127"/>
      <c r="AC200" s="127"/>
      <c r="AD200" s="127"/>
      <c r="AE200" s="127"/>
      <c r="AF200" s="127"/>
      <c r="AG200" s="127"/>
      <c r="AH200" s="127"/>
      <c r="AI200" s="127"/>
      <c r="AJ200" s="127"/>
      <c r="AK200" s="127"/>
      <c r="AL200" s="127"/>
      <c r="AM200" s="127"/>
      <c r="AN200" s="127"/>
      <c r="AO200" s="127"/>
      <c r="AP200" s="127"/>
      <c r="AQ200" s="127"/>
      <c r="AR200" s="127"/>
      <c r="AS200" s="127"/>
      <c r="AT200" s="161"/>
      <c r="AV200" s="119">
        <v>197</v>
      </c>
      <c r="AW200" s="127" t="s">
        <v>1889</v>
      </c>
      <c r="AX200" s="128" t="s">
        <v>1890</v>
      </c>
      <c r="AY200" s="128" t="s">
        <v>2030</v>
      </c>
      <c r="AZ200" s="128" t="s">
        <v>1942</v>
      </c>
      <c r="BA200" s="201" t="s">
        <v>2557</v>
      </c>
      <c r="BB200" s="129" t="s">
        <v>2427</v>
      </c>
      <c r="BC200" s="129"/>
      <c r="BD200" s="129" t="s">
        <v>2275</v>
      </c>
      <c r="BE200" s="129"/>
      <c r="BF200" s="129"/>
      <c r="BG200" s="129"/>
      <c r="BH200" s="129"/>
      <c r="BI200" s="129"/>
      <c r="BJ200" s="129"/>
      <c r="BK200" s="129"/>
      <c r="BL200" s="129"/>
      <c r="BM200" s="129"/>
      <c r="BN200" s="129"/>
      <c r="BO200" s="129"/>
      <c r="BP200" s="113"/>
      <c r="BQ200" s="113"/>
      <c r="BR200" s="113"/>
      <c r="BS200" s="113"/>
      <c r="BT200" s="113"/>
      <c r="BU200" s="113"/>
      <c r="BV200" s="113"/>
      <c r="BW200" s="113"/>
      <c r="BX200" s="113"/>
      <c r="BY200" s="113"/>
      <c r="BZ200" s="113"/>
      <c r="CA200" s="113"/>
      <c r="CB200" s="113"/>
      <c r="CC200" s="113"/>
      <c r="CD200" s="113"/>
      <c r="CE200" s="113"/>
      <c r="CF200" s="113"/>
      <c r="CG200" s="113"/>
      <c r="CH200" s="113"/>
      <c r="CI200" s="113"/>
      <c r="CJ200" s="113"/>
      <c r="CK200" s="113"/>
      <c r="CL200" s="113"/>
      <c r="CM200" s="113"/>
      <c r="CN200" s="113"/>
      <c r="CO200" s="113"/>
      <c r="CP200" s="113"/>
      <c r="CQ200" s="113"/>
      <c r="CR200" s="113"/>
      <c r="CS200" s="113"/>
      <c r="CT200" s="113"/>
      <c r="CU200" s="113"/>
      <c r="CV200" s="113"/>
      <c r="CW200" s="113"/>
      <c r="CX200" s="113"/>
      <c r="CY200" s="113"/>
      <c r="CZ200" s="113"/>
      <c r="DA200" s="113"/>
      <c r="DB200" s="113"/>
      <c r="DC200" s="113"/>
      <c r="DD200" s="113"/>
      <c r="DE200" s="113"/>
      <c r="DF200" s="113"/>
      <c r="DG200" s="113"/>
      <c r="DH200" s="113"/>
      <c r="DI200" s="113"/>
      <c r="DJ200" s="113"/>
      <c r="DK200" s="113"/>
      <c r="DL200" s="113"/>
      <c r="DM200" s="113"/>
      <c r="DN200" s="113"/>
      <c r="DO200" s="113"/>
      <c r="DP200" s="113"/>
      <c r="DQ200" s="113"/>
      <c r="DR200" s="113"/>
      <c r="DS200" s="113"/>
      <c r="DT200" s="113"/>
      <c r="DU200" s="113"/>
      <c r="DV200" s="113"/>
      <c r="DW200" s="113"/>
      <c r="DX200" s="113"/>
      <c r="DY200" s="113"/>
      <c r="DZ200" s="113"/>
      <c r="EA200" s="113"/>
      <c r="EB200" s="113"/>
      <c r="EC200" s="113"/>
      <c r="ED200" s="113"/>
      <c r="EE200" s="113"/>
      <c r="EF200" s="113"/>
      <c r="EG200" s="113"/>
      <c r="EH200" s="113"/>
      <c r="EI200" s="113"/>
      <c r="EJ200" s="113"/>
      <c r="EK200" s="113"/>
      <c r="EL200" s="113"/>
      <c r="EM200" s="113"/>
      <c r="EN200" s="113"/>
      <c r="EO200" s="113"/>
      <c r="EP200" s="113"/>
      <c r="EQ200" s="113"/>
      <c r="ER200" s="113"/>
      <c r="ES200" s="113"/>
      <c r="ET200" s="113"/>
      <c r="EU200" s="113"/>
      <c r="EV200" s="113"/>
      <c r="EW200" s="113"/>
      <c r="EX200" s="113"/>
      <c r="EY200" s="113"/>
      <c r="EZ200" s="113"/>
      <c r="FA200" s="113"/>
      <c r="FB200" s="113"/>
      <c r="FC200" s="113"/>
      <c r="FD200" s="113"/>
      <c r="FE200" s="128"/>
    </row>
    <row r="201" spans="1:161" s="119" customFormat="1">
      <c r="A201" s="119" t="s">
        <v>1888</v>
      </c>
      <c r="B201" s="2"/>
      <c r="C201" s="156"/>
      <c r="D201" s="156"/>
      <c r="E201" s="127"/>
      <c r="F201" s="127" t="s">
        <v>1888</v>
      </c>
      <c r="G201" s="127"/>
      <c r="H201" s="127"/>
      <c r="I201" s="127"/>
      <c r="J201" s="127"/>
      <c r="K201" s="127"/>
      <c r="L201" s="127"/>
      <c r="M201" s="127"/>
      <c r="N201" s="127" t="s">
        <v>1888</v>
      </c>
      <c r="O201" s="127"/>
      <c r="P201" s="127"/>
      <c r="Q201" s="127"/>
      <c r="R201" s="127"/>
      <c r="S201" s="127"/>
      <c r="T201" s="127"/>
      <c r="U201" s="127"/>
      <c r="V201" s="127"/>
      <c r="W201" s="127"/>
      <c r="X201" s="127"/>
      <c r="Y201" s="127"/>
      <c r="Z201" s="127"/>
      <c r="AA201" s="127"/>
      <c r="AB201" s="127"/>
      <c r="AC201" s="127"/>
      <c r="AD201" s="127"/>
      <c r="AE201" s="127"/>
      <c r="AF201" s="127"/>
      <c r="AG201" s="127"/>
      <c r="AH201" s="127"/>
      <c r="AI201" s="127"/>
      <c r="AJ201" s="127"/>
      <c r="AK201" s="127"/>
      <c r="AL201" s="127"/>
      <c r="AM201" s="127"/>
      <c r="AN201" s="127"/>
      <c r="AO201" s="127"/>
      <c r="AP201" s="127"/>
      <c r="AQ201" s="127"/>
      <c r="AR201" s="127"/>
      <c r="AS201" s="127"/>
      <c r="AT201" s="161"/>
      <c r="AV201" s="119">
        <v>198</v>
      </c>
      <c r="AW201" s="127" t="s">
        <v>1889</v>
      </c>
      <c r="AX201" s="128" t="s">
        <v>1890</v>
      </c>
      <c r="AY201" s="128" t="s">
        <v>2030</v>
      </c>
      <c r="AZ201" s="128" t="s">
        <v>1942</v>
      </c>
      <c r="BA201" s="201" t="s">
        <v>2558</v>
      </c>
      <c r="BB201" s="129" t="s">
        <v>2428</v>
      </c>
      <c r="BC201" s="129"/>
      <c r="BD201" s="129" t="s">
        <v>2276</v>
      </c>
      <c r="BE201" s="129"/>
      <c r="BF201" s="129"/>
      <c r="BG201" s="129"/>
      <c r="BH201" s="129"/>
      <c r="BI201" s="129"/>
      <c r="BJ201" s="129"/>
      <c r="BK201" s="129"/>
      <c r="BL201" s="129"/>
      <c r="BM201" s="129"/>
      <c r="BN201" s="129"/>
      <c r="BO201" s="129"/>
      <c r="BP201" s="113"/>
      <c r="BQ201" s="113"/>
      <c r="BR201" s="113"/>
      <c r="BS201" s="113"/>
      <c r="BT201" s="113"/>
      <c r="BU201" s="113"/>
      <c r="BV201" s="113"/>
      <c r="BW201" s="113"/>
      <c r="BX201" s="113"/>
      <c r="BY201" s="113"/>
      <c r="BZ201" s="113"/>
      <c r="CA201" s="113"/>
      <c r="CB201" s="113"/>
      <c r="CC201" s="113"/>
      <c r="CD201" s="113"/>
      <c r="CE201" s="113"/>
      <c r="CF201" s="113"/>
      <c r="CG201" s="113"/>
      <c r="CH201" s="113"/>
      <c r="CI201" s="113"/>
      <c r="CJ201" s="113"/>
      <c r="CK201" s="113"/>
      <c r="CL201" s="113"/>
      <c r="CM201" s="113"/>
      <c r="CN201" s="113"/>
      <c r="CO201" s="113"/>
      <c r="CP201" s="113"/>
      <c r="CQ201" s="113"/>
      <c r="CR201" s="113"/>
      <c r="CS201" s="113"/>
      <c r="CT201" s="113"/>
      <c r="CU201" s="113"/>
      <c r="CV201" s="113"/>
      <c r="CW201" s="113"/>
      <c r="CX201" s="113"/>
      <c r="CY201" s="113"/>
      <c r="CZ201" s="113"/>
      <c r="DA201" s="113"/>
      <c r="DB201" s="113"/>
      <c r="DC201" s="113"/>
      <c r="DD201" s="113"/>
      <c r="DE201" s="113"/>
      <c r="DF201" s="113"/>
      <c r="DG201" s="113"/>
      <c r="DH201" s="113"/>
      <c r="DI201" s="113"/>
      <c r="DJ201" s="113"/>
      <c r="DK201" s="113"/>
      <c r="DL201" s="113"/>
      <c r="DM201" s="113"/>
      <c r="DN201" s="113"/>
      <c r="DO201" s="113"/>
      <c r="DP201" s="113"/>
      <c r="DQ201" s="113"/>
      <c r="DR201" s="113"/>
      <c r="DS201" s="113"/>
      <c r="DT201" s="113"/>
      <c r="DU201" s="113"/>
      <c r="DV201" s="113"/>
      <c r="DW201" s="113"/>
      <c r="DX201" s="113"/>
      <c r="DY201" s="113"/>
      <c r="DZ201" s="113"/>
      <c r="EA201" s="113"/>
      <c r="EB201" s="113"/>
      <c r="EC201" s="113"/>
      <c r="ED201" s="113"/>
      <c r="EE201" s="113"/>
      <c r="EF201" s="113"/>
      <c r="EG201" s="113"/>
      <c r="EH201" s="113"/>
      <c r="EI201" s="113"/>
      <c r="EJ201" s="113"/>
      <c r="EK201" s="113"/>
      <c r="EL201" s="113"/>
      <c r="EM201" s="113"/>
      <c r="EN201" s="113"/>
      <c r="EO201" s="113"/>
      <c r="EP201" s="113"/>
      <c r="EQ201" s="113"/>
      <c r="ER201" s="113"/>
      <c r="ES201" s="113"/>
      <c r="ET201" s="113"/>
      <c r="EU201" s="113"/>
      <c r="EV201" s="113"/>
      <c r="EW201" s="113"/>
      <c r="EX201" s="113"/>
      <c r="EY201" s="113"/>
      <c r="EZ201" s="113"/>
      <c r="FA201" s="113"/>
      <c r="FB201" s="113"/>
      <c r="FC201" s="113"/>
      <c r="FD201" s="113"/>
      <c r="FE201" s="128"/>
    </row>
    <row r="202" spans="1:161" s="119" customFormat="1">
      <c r="A202" s="119" t="s">
        <v>1888</v>
      </c>
      <c r="B202" s="2"/>
      <c r="C202" s="156"/>
      <c r="D202" s="156"/>
      <c r="E202" s="127"/>
      <c r="F202" s="127" t="s">
        <v>1888</v>
      </c>
      <c r="G202" s="127"/>
      <c r="H202" s="127"/>
      <c r="I202" s="127"/>
      <c r="J202" s="127"/>
      <c r="K202" s="127"/>
      <c r="L202" s="127"/>
      <c r="M202" s="127"/>
      <c r="N202" s="127" t="s">
        <v>1888</v>
      </c>
      <c r="O202" s="127"/>
      <c r="P202" s="127"/>
      <c r="Q202" s="127"/>
      <c r="R202" s="127"/>
      <c r="S202" s="127"/>
      <c r="T202" s="127"/>
      <c r="U202" s="127"/>
      <c r="V202" s="127"/>
      <c r="W202" s="127"/>
      <c r="X202" s="127"/>
      <c r="Y202" s="127"/>
      <c r="Z202" s="127"/>
      <c r="AA202" s="127"/>
      <c r="AB202" s="127"/>
      <c r="AC202" s="127"/>
      <c r="AD202" s="127"/>
      <c r="AE202" s="127"/>
      <c r="AF202" s="127"/>
      <c r="AG202" s="127"/>
      <c r="AH202" s="127"/>
      <c r="AI202" s="127"/>
      <c r="AJ202" s="127"/>
      <c r="AK202" s="127"/>
      <c r="AL202" s="127"/>
      <c r="AM202" s="127"/>
      <c r="AN202" s="127"/>
      <c r="AO202" s="127"/>
      <c r="AP202" s="127"/>
      <c r="AQ202" s="127"/>
      <c r="AR202" s="127"/>
      <c r="AS202" s="127"/>
      <c r="AT202" s="161"/>
      <c r="AV202" s="119">
        <v>199</v>
      </c>
      <c r="AW202" s="127" t="s">
        <v>1889</v>
      </c>
      <c r="AX202" s="128" t="s">
        <v>1890</v>
      </c>
      <c r="AY202" s="128" t="s">
        <v>2030</v>
      </c>
      <c r="AZ202" s="128" t="s">
        <v>1942</v>
      </c>
      <c r="BA202" s="201" t="s">
        <v>26277</v>
      </c>
      <c r="BB202" s="129" t="s">
        <v>2052</v>
      </c>
      <c r="BC202" s="129"/>
      <c r="BD202" s="129" t="s">
        <v>2051</v>
      </c>
      <c r="BE202" s="129" t="s">
        <v>2052</v>
      </c>
      <c r="BF202" s="129"/>
      <c r="BG202" s="129"/>
      <c r="BH202" s="129"/>
      <c r="BI202" s="129"/>
      <c r="BJ202" s="129"/>
      <c r="BK202" s="129"/>
      <c r="BL202" s="129"/>
      <c r="BM202" s="129"/>
      <c r="BN202" s="129"/>
      <c r="BO202" s="129"/>
      <c r="BP202" s="113"/>
      <c r="BQ202" s="113"/>
      <c r="BR202" s="113"/>
      <c r="BS202" s="113"/>
      <c r="BT202" s="113"/>
      <c r="BU202" s="113"/>
      <c r="BV202" s="113"/>
      <c r="BW202" s="113"/>
      <c r="BX202" s="113"/>
      <c r="BY202" s="113"/>
      <c r="BZ202" s="113"/>
      <c r="CA202" s="113"/>
      <c r="CB202" s="113"/>
      <c r="CC202" s="113"/>
      <c r="CD202" s="113"/>
      <c r="CE202" s="113"/>
      <c r="CF202" s="113"/>
      <c r="CG202" s="113"/>
      <c r="CH202" s="113"/>
      <c r="CI202" s="113"/>
      <c r="CJ202" s="113"/>
      <c r="CK202" s="113"/>
      <c r="CL202" s="113"/>
      <c r="CM202" s="113"/>
      <c r="CN202" s="113"/>
      <c r="CO202" s="113"/>
      <c r="CP202" s="113"/>
      <c r="CQ202" s="113"/>
      <c r="CR202" s="113"/>
      <c r="CS202" s="113"/>
      <c r="CT202" s="113"/>
      <c r="CU202" s="113"/>
      <c r="CV202" s="113"/>
      <c r="CW202" s="113"/>
      <c r="CX202" s="113"/>
      <c r="CY202" s="113"/>
      <c r="CZ202" s="113"/>
      <c r="DA202" s="113"/>
      <c r="DB202" s="113"/>
      <c r="DC202" s="113"/>
      <c r="DD202" s="113"/>
      <c r="DE202" s="113"/>
      <c r="DF202" s="113"/>
      <c r="DG202" s="113"/>
      <c r="DH202" s="113"/>
      <c r="DI202" s="113"/>
      <c r="DJ202" s="113"/>
      <c r="DK202" s="113"/>
      <c r="DL202" s="113"/>
      <c r="DM202" s="113"/>
      <c r="DN202" s="113"/>
      <c r="DO202" s="113"/>
      <c r="DP202" s="113"/>
      <c r="DQ202" s="113"/>
      <c r="DR202" s="113"/>
      <c r="DS202" s="113"/>
      <c r="DT202" s="113"/>
      <c r="DU202" s="113"/>
      <c r="DV202" s="113"/>
      <c r="DW202" s="113"/>
      <c r="DX202" s="113"/>
      <c r="DY202" s="113"/>
      <c r="DZ202" s="113"/>
      <c r="EA202" s="113"/>
      <c r="EB202" s="113"/>
      <c r="EC202" s="113"/>
      <c r="ED202" s="113"/>
      <c r="EE202" s="113"/>
      <c r="EF202" s="113"/>
      <c r="EG202" s="113"/>
      <c r="EH202" s="113"/>
      <c r="EI202" s="113"/>
      <c r="EJ202" s="113"/>
      <c r="EK202" s="113"/>
      <c r="EL202" s="113"/>
      <c r="EM202" s="113"/>
      <c r="EN202" s="113"/>
      <c r="EO202" s="113"/>
      <c r="EP202" s="113"/>
      <c r="EQ202" s="113"/>
      <c r="ER202" s="113"/>
      <c r="ES202" s="113"/>
      <c r="ET202" s="113"/>
      <c r="EU202" s="113"/>
      <c r="EV202" s="113"/>
      <c r="EW202" s="113"/>
      <c r="EX202" s="113"/>
      <c r="EY202" s="113"/>
      <c r="EZ202" s="113"/>
      <c r="FA202" s="113"/>
      <c r="FB202" s="113"/>
      <c r="FC202" s="113"/>
      <c r="FD202" s="113"/>
      <c r="FE202" s="128"/>
    </row>
    <row r="203" spans="1:161" s="119" customFormat="1">
      <c r="A203" s="119" t="s">
        <v>1888</v>
      </c>
      <c r="B203" s="2"/>
      <c r="C203" s="156"/>
      <c r="D203" s="156"/>
      <c r="E203" s="127"/>
      <c r="F203" s="127" t="s">
        <v>1888</v>
      </c>
      <c r="G203" s="127"/>
      <c r="H203" s="127"/>
      <c r="I203" s="127"/>
      <c r="J203" s="127"/>
      <c r="K203" s="127"/>
      <c r="L203" s="127"/>
      <c r="M203" s="127"/>
      <c r="N203" s="127" t="s">
        <v>1888</v>
      </c>
      <c r="O203" s="127"/>
      <c r="P203" s="127"/>
      <c r="Q203" s="127"/>
      <c r="R203" s="127"/>
      <c r="S203" s="127"/>
      <c r="T203" s="127"/>
      <c r="U203" s="127"/>
      <c r="V203" s="127"/>
      <c r="W203" s="127"/>
      <c r="X203" s="127"/>
      <c r="Y203" s="127"/>
      <c r="Z203" s="127"/>
      <c r="AA203" s="127"/>
      <c r="AB203" s="127"/>
      <c r="AC203" s="127"/>
      <c r="AD203" s="127"/>
      <c r="AE203" s="127"/>
      <c r="AF203" s="127"/>
      <c r="AG203" s="127"/>
      <c r="AH203" s="127"/>
      <c r="AI203" s="127"/>
      <c r="AJ203" s="127"/>
      <c r="AK203" s="127"/>
      <c r="AL203" s="127"/>
      <c r="AM203" s="127"/>
      <c r="AN203" s="127"/>
      <c r="AO203" s="127"/>
      <c r="AP203" s="127"/>
      <c r="AQ203" s="127"/>
      <c r="AR203" s="127"/>
      <c r="AS203" s="127"/>
      <c r="AT203" s="161"/>
      <c r="AV203" s="119">
        <v>200</v>
      </c>
      <c r="AW203" s="127" t="s">
        <v>1889</v>
      </c>
      <c r="AX203" s="128" t="s">
        <v>1890</v>
      </c>
      <c r="AY203" s="128" t="s">
        <v>2030</v>
      </c>
      <c r="AZ203" s="128" t="s">
        <v>1942</v>
      </c>
      <c r="BA203" s="201" t="s">
        <v>2559</v>
      </c>
      <c r="BB203" s="129" t="s">
        <v>2415</v>
      </c>
      <c r="BC203" s="129"/>
      <c r="BD203" s="129" t="s">
        <v>2277</v>
      </c>
      <c r="BE203" s="129"/>
      <c r="BF203" s="129"/>
      <c r="BG203" s="129"/>
      <c r="BH203" s="129"/>
      <c r="BI203" s="129"/>
      <c r="BJ203" s="129"/>
      <c r="BK203" s="129"/>
      <c r="BL203" s="129"/>
      <c r="BM203" s="129"/>
      <c r="BN203" s="129"/>
      <c r="BO203" s="129"/>
      <c r="BP203" s="113"/>
      <c r="BQ203" s="113"/>
      <c r="BR203" s="113"/>
      <c r="BS203" s="113"/>
      <c r="BT203" s="113"/>
      <c r="BU203" s="113"/>
      <c r="BV203" s="113"/>
      <c r="BW203" s="113"/>
      <c r="BX203" s="113"/>
      <c r="BY203" s="113"/>
      <c r="BZ203" s="113"/>
      <c r="CA203" s="113"/>
      <c r="CB203" s="113"/>
      <c r="CC203" s="113"/>
      <c r="CD203" s="113"/>
      <c r="CE203" s="113"/>
      <c r="CF203" s="113"/>
      <c r="CG203" s="113"/>
      <c r="CH203" s="113"/>
      <c r="CI203" s="113"/>
      <c r="CJ203" s="113"/>
      <c r="CK203" s="113"/>
      <c r="CL203" s="113"/>
      <c r="CM203" s="113"/>
      <c r="CN203" s="113"/>
      <c r="CO203" s="113"/>
      <c r="CP203" s="113"/>
      <c r="CQ203" s="113"/>
      <c r="CR203" s="113"/>
      <c r="CS203" s="113"/>
      <c r="CT203" s="113"/>
      <c r="CU203" s="113"/>
      <c r="CV203" s="113"/>
      <c r="CW203" s="113"/>
      <c r="CX203" s="113"/>
      <c r="CY203" s="113"/>
      <c r="CZ203" s="113"/>
      <c r="DA203" s="113"/>
      <c r="DB203" s="113"/>
      <c r="DC203" s="113"/>
      <c r="DD203" s="113"/>
      <c r="DE203" s="113"/>
      <c r="DF203" s="113"/>
      <c r="DG203" s="113"/>
      <c r="DH203" s="113"/>
      <c r="DI203" s="113"/>
      <c r="DJ203" s="113"/>
      <c r="DK203" s="113"/>
      <c r="DL203" s="113"/>
      <c r="DM203" s="113"/>
      <c r="DN203" s="113"/>
      <c r="DO203" s="113"/>
      <c r="DP203" s="113"/>
      <c r="DQ203" s="113"/>
      <c r="DR203" s="113"/>
      <c r="DS203" s="113"/>
      <c r="DT203" s="113"/>
      <c r="DU203" s="113"/>
      <c r="DV203" s="113"/>
      <c r="DW203" s="113"/>
      <c r="DX203" s="113"/>
      <c r="DY203" s="113"/>
      <c r="DZ203" s="113"/>
      <c r="EA203" s="113"/>
      <c r="EB203" s="113"/>
      <c r="EC203" s="113"/>
      <c r="ED203" s="113"/>
      <c r="EE203" s="113"/>
      <c r="EF203" s="113"/>
      <c r="EG203" s="113"/>
      <c r="EH203" s="113"/>
      <c r="EI203" s="113"/>
      <c r="EJ203" s="113"/>
      <c r="EK203" s="113"/>
      <c r="EL203" s="113"/>
      <c r="EM203" s="113"/>
      <c r="EN203" s="113"/>
      <c r="EO203" s="113"/>
      <c r="EP203" s="113"/>
      <c r="EQ203" s="113"/>
      <c r="ER203" s="113"/>
      <c r="ES203" s="113"/>
      <c r="ET203" s="113"/>
      <c r="EU203" s="113"/>
      <c r="EV203" s="113"/>
      <c r="EW203" s="113"/>
      <c r="EX203" s="113"/>
      <c r="EY203" s="113"/>
      <c r="EZ203" s="113"/>
      <c r="FA203" s="113"/>
      <c r="FB203" s="113"/>
      <c r="FC203" s="113"/>
      <c r="FD203" s="113"/>
      <c r="FE203" s="128"/>
    </row>
    <row r="204" spans="1:161" s="119" customFormat="1">
      <c r="A204" s="119" t="s">
        <v>1888</v>
      </c>
      <c r="B204" s="2"/>
      <c r="C204" s="156"/>
      <c r="D204" s="156"/>
      <c r="E204" s="127"/>
      <c r="F204" s="127" t="s">
        <v>1888</v>
      </c>
      <c r="G204" s="127"/>
      <c r="H204" s="127"/>
      <c r="I204" s="127"/>
      <c r="J204" s="127"/>
      <c r="K204" s="127"/>
      <c r="L204" s="127"/>
      <c r="M204" s="127"/>
      <c r="N204" s="127" t="s">
        <v>1888</v>
      </c>
      <c r="O204" s="127"/>
      <c r="P204" s="127"/>
      <c r="Q204" s="127"/>
      <c r="R204" s="127"/>
      <c r="S204" s="127"/>
      <c r="T204" s="127"/>
      <c r="U204" s="127"/>
      <c r="V204" s="127"/>
      <c r="W204" s="127"/>
      <c r="X204" s="127"/>
      <c r="Y204" s="127"/>
      <c r="Z204" s="127"/>
      <c r="AA204" s="127"/>
      <c r="AB204" s="127"/>
      <c r="AC204" s="127"/>
      <c r="AD204" s="127"/>
      <c r="AE204" s="127"/>
      <c r="AF204" s="127"/>
      <c r="AG204" s="127"/>
      <c r="AH204" s="127"/>
      <c r="AI204" s="127"/>
      <c r="AJ204" s="127"/>
      <c r="AK204" s="127"/>
      <c r="AL204" s="127"/>
      <c r="AM204" s="127"/>
      <c r="AN204" s="127"/>
      <c r="AO204" s="127"/>
      <c r="AP204" s="127"/>
      <c r="AQ204" s="127"/>
      <c r="AR204" s="127"/>
      <c r="AS204" s="127"/>
      <c r="AT204" s="161"/>
      <c r="AV204" s="119">
        <v>201</v>
      </c>
      <c r="AW204" s="127" t="s">
        <v>1889</v>
      </c>
      <c r="AX204" s="128" t="s">
        <v>1890</v>
      </c>
      <c r="AY204" s="128" t="s">
        <v>2030</v>
      </c>
      <c r="AZ204" s="128" t="s">
        <v>1942</v>
      </c>
      <c r="BA204" s="201" t="s">
        <v>2560</v>
      </c>
      <c r="BB204" s="129" t="s">
        <v>2429</v>
      </c>
      <c r="BC204" s="129"/>
      <c r="BD204" s="129" t="s">
        <v>2278</v>
      </c>
      <c r="BE204" s="129"/>
      <c r="BF204" s="129"/>
      <c r="BG204" s="129"/>
      <c r="BH204" s="129"/>
      <c r="BI204" s="129"/>
      <c r="BJ204" s="129"/>
      <c r="BK204" s="129"/>
      <c r="BL204" s="129"/>
      <c r="BM204" s="129"/>
      <c r="BN204" s="129"/>
      <c r="BO204" s="129"/>
      <c r="BP204" s="113"/>
      <c r="BQ204" s="113"/>
      <c r="BR204" s="113"/>
      <c r="BS204" s="113"/>
      <c r="BT204" s="113"/>
      <c r="BU204" s="113"/>
      <c r="BV204" s="113"/>
      <c r="BW204" s="113"/>
      <c r="BX204" s="113"/>
      <c r="BY204" s="113"/>
      <c r="BZ204" s="113"/>
      <c r="CA204" s="113"/>
      <c r="CB204" s="113"/>
      <c r="CC204" s="113"/>
      <c r="CD204" s="113"/>
      <c r="CE204" s="113"/>
      <c r="CF204" s="113"/>
      <c r="CG204" s="113"/>
      <c r="CH204" s="113"/>
      <c r="CI204" s="113"/>
      <c r="CJ204" s="113"/>
      <c r="CK204" s="113"/>
      <c r="CL204" s="113"/>
      <c r="CM204" s="113"/>
      <c r="CN204" s="113"/>
      <c r="CO204" s="113"/>
      <c r="CP204" s="113"/>
      <c r="CQ204" s="113"/>
      <c r="CR204" s="113"/>
      <c r="CS204" s="113"/>
      <c r="CT204" s="113"/>
      <c r="CU204" s="113"/>
      <c r="CV204" s="113"/>
      <c r="CW204" s="113"/>
      <c r="CX204" s="113"/>
      <c r="CY204" s="113"/>
      <c r="CZ204" s="113"/>
      <c r="DA204" s="113"/>
      <c r="DB204" s="113"/>
      <c r="DC204" s="113"/>
      <c r="DD204" s="113"/>
      <c r="DE204" s="113"/>
      <c r="DF204" s="113"/>
      <c r="DG204" s="113"/>
      <c r="DH204" s="113"/>
      <c r="DI204" s="113"/>
      <c r="DJ204" s="113"/>
      <c r="DK204" s="113"/>
      <c r="DL204" s="113"/>
      <c r="DM204" s="113"/>
      <c r="DN204" s="113"/>
      <c r="DO204" s="113"/>
      <c r="DP204" s="113"/>
      <c r="DQ204" s="113"/>
      <c r="DR204" s="113"/>
      <c r="DS204" s="113"/>
      <c r="DT204" s="113"/>
      <c r="DU204" s="113"/>
      <c r="DV204" s="113"/>
      <c r="DW204" s="113"/>
      <c r="DX204" s="113"/>
      <c r="DY204" s="113"/>
      <c r="DZ204" s="113"/>
      <c r="EA204" s="113"/>
      <c r="EB204" s="113"/>
      <c r="EC204" s="113"/>
      <c r="ED204" s="113"/>
      <c r="EE204" s="113"/>
      <c r="EF204" s="113"/>
      <c r="EG204" s="113"/>
      <c r="EH204" s="113"/>
      <c r="EI204" s="113"/>
      <c r="EJ204" s="113"/>
      <c r="EK204" s="113"/>
      <c r="EL204" s="113"/>
      <c r="EM204" s="113"/>
      <c r="EN204" s="113"/>
      <c r="EO204" s="113"/>
      <c r="EP204" s="113"/>
      <c r="EQ204" s="113"/>
      <c r="ER204" s="113"/>
      <c r="ES204" s="113"/>
      <c r="ET204" s="113"/>
      <c r="EU204" s="113"/>
      <c r="EV204" s="113"/>
      <c r="EW204" s="113"/>
      <c r="EX204" s="113"/>
      <c r="EY204" s="113"/>
      <c r="EZ204" s="113"/>
      <c r="FA204" s="113"/>
      <c r="FB204" s="113"/>
      <c r="FC204" s="113"/>
      <c r="FD204" s="113"/>
      <c r="FE204" s="128"/>
    </row>
    <row r="205" spans="1:161" s="119" customFormat="1">
      <c r="A205" s="119" t="s">
        <v>1888</v>
      </c>
      <c r="B205" s="2"/>
      <c r="C205" s="156"/>
      <c r="D205" s="156"/>
      <c r="E205" s="127"/>
      <c r="F205" s="127" t="s">
        <v>1888</v>
      </c>
      <c r="G205" s="127"/>
      <c r="H205" s="127"/>
      <c r="I205" s="127"/>
      <c r="J205" s="127"/>
      <c r="K205" s="127"/>
      <c r="L205" s="127"/>
      <c r="M205" s="127"/>
      <c r="N205" s="127" t="s">
        <v>1888</v>
      </c>
      <c r="O205" s="127"/>
      <c r="P205" s="127"/>
      <c r="Q205" s="127"/>
      <c r="R205" s="127"/>
      <c r="S205" s="127"/>
      <c r="T205" s="127"/>
      <c r="U205" s="127"/>
      <c r="V205" s="127"/>
      <c r="W205" s="127"/>
      <c r="X205" s="127"/>
      <c r="Y205" s="127"/>
      <c r="Z205" s="127"/>
      <c r="AA205" s="127"/>
      <c r="AB205" s="127"/>
      <c r="AC205" s="127"/>
      <c r="AD205" s="127"/>
      <c r="AE205" s="127"/>
      <c r="AF205" s="127"/>
      <c r="AG205" s="127"/>
      <c r="AH205" s="127"/>
      <c r="AI205" s="127"/>
      <c r="AJ205" s="127"/>
      <c r="AK205" s="127"/>
      <c r="AL205" s="127"/>
      <c r="AM205" s="127"/>
      <c r="AN205" s="127"/>
      <c r="AO205" s="127"/>
      <c r="AP205" s="127"/>
      <c r="AQ205" s="127"/>
      <c r="AR205" s="127"/>
      <c r="AS205" s="127"/>
      <c r="AT205" s="161"/>
      <c r="AV205" s="119">
        <v>202</v>
      </c>
      <c r="AW205" s="127" t="s">
        <v>1889</v>
      </c>
      <c r="AX205" s="128" t="s">
        <v>1890</v>
      </c>
      <c r="AY205" s="128" t="s">
        <v>2030</v>
      </c>
      <c r="AZ205" s="128" t="s">
        <v>1942</v>
      </c>
      <c r="BA205" s="201" t="s">
        <v>2561</v>
      </c>
      <c r="BB205" s="129" t="s">
        <v>2430</v>
      </c>
      <c r="BC205" s="129"/>
      <c r="BD205" s="129" t="s">
        <v>2279</v>
      </c>
      <c r="BE205" s="129"/>
      <c r="BF205" s="129"/>
      <c r="BG205" s="129"/>
      <c r="BH205" s="129"/>
      <c r="BI205" s="129"/>
      <c r="BJ205" s="129"/>
      <c r="BK205" s="129"/>
      <c r="BL205" s="129"/>
      <c r="BM205" s="129"/>
      <c r="BN205" s="129"/>
      <c r="BO205" s="129"/>
      <c r="BP205" s="113"/>
      <c r="BQ205" s="113"/>
      <c r="BR205" s="113"/>
      <c r="BS205" s="113"/>
      <c r="BT205" s="113"/>
      <c r="BU205" s="113"/>
      <c r="BV205" s="113"/>
      <c r="BW205" s="113"/>
      <c r="BX205" s="113"/>
      <c r="BY205" s="113"/>
      <c r="BZ205" s="113"/>
      <c r="CA205" s="113"/>
      <c r="CB205" s="113"/>
      <c r="CC205" s="113"/>
      <c r="CD205" s="113"/>
      <c r="CE205" s="113"/>
      <c r="CF205" s="113"/>
      <c r="CG205" s="113"/>
      <c r="CH205" s="113"/>
      <c r="CI205" s="113"/>
      <c r="CJ205" s="113"/>
      <c r="CK205" s="113"/>
      <c r="CL205" s="113"/>
      <c r="CM205" s="113"/>
      <c r="CN205" s="113"/>
      <c r="CO205" s="113"/>
      <c r="CP205" s="113"/>
      <c r="CQ205" s="113"/>
      <c r="CR205" s="113"/>
      <c r="CS205" s="113"/>
      <c r="CT205" s="113"/>
      <c r="CU205" s="113"/>
      <c r="CV205" s="113"/>
      <c r="CW205" s="113"/>
      <c r="CX205" s="113"/>
      <c r="CY205" s="113"/>
      <c r="CZ205" s="113"/>
      <c r="DA205" s="113"/>
      <c r="DB205" s="113"/>
      <c r="DC205" s="113"/>
      <c r="DD205" s="113"/>
      <c r="DE205" s="113"/>
      <c r="DF205" s="113"/>
      <c r="DG205" s="113"/>
      <c r="DH205" s="113"/>
      <c r="DI205" s="113"/>
      <c r="DJ205" s="113"/>
      <c r="DK205" s="113"/>
      <c r="DL205" s="113"/>
      <c r="DM205" s="113"/>
      <c r="DN205" s="113"/>
      <c r="DO205" s="113"/>
      <c r="DP205" s="113"/>
      <c r="DQ205" s="113"/>
      <c r="DR205" s="113"/>
      <c r="DS205" s="113"/>
      <c r="DT205" s="113"/>
      <c r="DU205" s="113"/>
      <c r="DV205" s="113"/>
      <c r="DW205" s="113"/>
      <c r="DX205" s="113"/>
      <c r="DY205" s="113"/>
      <c r="DZ205" s="113"/>
      <c r="EA205" s="113"/>
      <c r="EB205" s="113"/>
      <c r="EC205" s="113"/>
      <c r="ED205" s="113"/>
      <c r="EE205" s="113"/>
      <c r="EF205" s="113"/>
      <c r="EG205" s="113"/>
      <c r="EH205" s="113"/>
      <c r="EI205" s="113"/>
      <c r="EJ205" s="113"/>
      <c r="EK205" s="113"/>
      <c r="EL205" s="113"/>
      <c r="EM205" s="113"/>
      <c r="EN205" s="113"/>
      <c r="EO205" s="113"/>
      <c r="EP205" s="113"/>
      <c r="EQ205" s="113"/>
      <c r="ER205" s="113"/>
      <c r="ES205" s="113"/>
      <c r="ET205" s="113"/>
      <c r="EU205" s="113"/>
      <c r="EV205" s="113"/>
      <c r="EW205" s="113"/>
      <c r="EX205" s="113"/>
      <c r="EY205" s="113"/>
      <c r="EZ205" s="113"/>
      <c r="FA205" s="113"/>
      <c r="FB205" s="113"/>
      <c r="FC205" s="113"/>
      <c r="FD205" s="113"/>
      <c r="FE205" s="128"/>
    </row>
    <row r="206" spans="1:161" s="119" customFormat="1">
      <c r="A206" s="119" t="s">
        <v>1888</v>
      </c>
      <c r="B206" s="2"/>
      <c r="C206" s="156"/>
      <c r="D206" s="156"/>
      <c r="E206" s="127"/>
      <c r="F206" s="127" t="s">
        <v>1888</v>
      </c>
      <c r="G206" s="127"/>
      <c r="H206" s="127"/>
      <c r="I206" s="127"/>
      <c r="J206" s="127"/>
      <c r="K206" s="127"/>
      <c r="L206" s="127"/>
      <c r="M206" s="127"/>
      <c r="N206" s="127" t="s">
        <v>1888</v>
      </c>
      <c r="O206" s="127"/>
      <c r="P206" s="127"/>
      <c r="Q206" s="127"/>
      <c r="R206" s="127"/>
      <c r="S206" s="127"/>
      <c r="T206" s="127"/>
      <c r="U206" s="127"/>
      <c r="V206" s="127"/>
      <c r="W206" s="127"/>
      <c r="X206" s="127"/>
      <c r="Y206" s="127"/>
      <c r="Z206" s="127"/>
      <c r="AA206" s="127"/>
      <c r="AB206" s="127"/>
      <c r="AC206" s="127"/>
      <c r="AD206" s="127"/>
      <c r="AE206" s="127"/>
      <c r="AF206" s="127"/>
      <c r="AG206" s="127"/>
      <c r="AH206" s="127"/>
      <c r="AI206" s="127"/>
      <c r="AJ206" s="127"/>
      <c r="AK206" s="127"/>
      <c r="AL206" s="127"/>
      <c r="AM206" s="127"/>
      <c r="AN206" s="127"/>
      <c r="AO206" s="127"/>
      <c r="AP206" s="127"/>
      <c r="AQ206" s="127"/>
      <c r="AR206" s="127"/>
      <c r="AS206" s="127"/>
      <c r="AT206" s="161"/>
      <c r="AV206" s="119">
        <v>203</v>
      </c>
      <c r="AW206" s="127" t="s">
        <v>1889</v>
      </c>
      <c r="AX206" s="128" t="s">
        <v>1890</v>
      </c>
      <c r="AY206" s="128" t="s">
        <v>2030</v>
      </c>
      <c r="AZ206" s="128" t="s">
        <v>1942</v>
      </c>
      <c r="BA206" s="201" t="s">
        <v>2562</v>
      </c>
      <c r="BB206" s="129" t="s">
        <v>2431</v>
      </c>
      <c r="BC206" s="129"/>
      <c r="BD206" s="129" t="s">
        <v>2280</v>
      </c>
      <c r="BE206" s="129"/>
      <c r="BF206" s="129"/>
      <c r="BG206" s="129"/>
      <c r="BH206" s="129"/>
      <c r="BI206" s="129"/>
      <c r="BJ206" s="129"/>
      <c r="BK206" s="129"/>
      <c r="BL206" s="129"/>
      <c r="BM206" s="129"/>
      <c r="BN206" s="129"/>
      <c r="BO206" s="129"/>
      <c r="BP206" s="113"/>
      <c r="BQ206" s="113"/>
      <c r="BR206" s="113"/>
      <c r="BS206" s="113"/>
      <c r="BT206" s="113"/>
      <c r="BU206" s="113"/>
      <c r="BV206" s="113"/>
      <c r="BW206" s="113"/>
      <c r="BX206" s="113"/>
      <c r="BY206" s="113"/>
      <c r="BZ206" s="113"/>
      <c r="CA206" s="113"/>
      <c r="CB206" s="113"/>
      <c r="CC206" s="113"/>
      <c r="CD206" s="113"/>
      <c r="CE206" s="113"/>
      <c r="CF206" s="113"/>
      <c r="CG206" s="113"/>
      <c r="CH206" s="113"/>
      <c r="CI206" s="113"/>
      <c r="CJ206" s="113"/>
      <c r="CK206" s="113"/>
      <c r="CL206" s="113"/>
      <c r="CM206" s="113"/>
      <c r="CN206" s="113"/>
      <c r="CO206" s="113"/>
      <c r="CP206" s="113"/>
      <c r="CQ206" s="113"/>
      <c r="CR206" s="113"/>
      <c r="CS206" s="113"/>
      <c r="CT206" s="113"/>
      <c r="CU206" s="113"/>
      <c r="CV206" s="113"/>
      <c r="CW206" s="113"/>
      <c r="CX206" s="113"/>
      <c r="CY206" s="113"/>
      <c r="CZ206" s="113"/>
      <c r="DA206" s="113"/>
      <c r="DB206" s="113"/>
      <c r="DC206" s="113"/>
      <c r="DD206" s="113"/>
      <c r="DE206" s="113"/>
      <c r="DF206" s="113"/>
      <c r="DG206" s="113"/>
      <c r="DH206" s="113"/>
      <c r="DI206" s="113"/>
      <c r="DJ206" s="113"/>
      <c r="DK206" s="113"/>
      <c r="DL206" s="113"/>
      <c r="DM206" s="113"/>
      <c r="DN206" s="113"/>
      <c r="DO206" s="113"/>
      <c r="DP206" s="113"/>
      <c r="DQ206" s="113"/>
      <c r="DR206" s="113"/>
      <c r="DS206" s="113"/>
      <c r="DT206" s="113"/>
      <c r="DU206" s="113"/>
      <c r="DV206" s="113"/>
      <c r="DW206" s="113"/>
      <c r="DX206" s="113"/>
      <c r="DY206" s="113"/>
      <c r="DZ206" s="113"/>
      <c r="EA206" s="113"/>
      <c r="EB206" s="113"/>
      <c r="EC206" s="113"/>
      <c r="ED206" s="113"/>
      <c r="EE206" s="113"/>
      <c r="EF206" s="113"/>
      <c r="EG206" s="113"/>
      <c r="EH206" s="113"/>
      <c r="EI206" s="113"/>
      <c r="EJ206" s="113"/>
      <c r="EK206" s="113"/>
      <c r="EL206" s="113"/>
      <c r="EM206" s="113"/>
      <c r="EN206" s="113"/>
      <c r="EO206" s="113"/>
      <c r="EP206" s="113"/>
      <c r="EQ206" s="113"/>
      <c r="ER206" s="113"/>
      <c r="ES206" s="113"/>
      <c r="ET206" s="113"/>
      <c r="EU206" s="113"/>
      <c r="EV206" s="113"/>
      <c r="EW206" s="113"/>
      <c r="EX206" s="113"/>
      <c r="EY206" s="113"/>
      <c r="EZ206" s="113"/>
      <c r="FA206" s="113"/>
      <c r="FB206" s="113"/>
      <c r="FC206" s="113"/>
      <c r="FD206" s="113"/>
      <c r="FE206" s="128"/>
    </row>
    <row r="207" spans="1:161" s="119" customFormat="1">
      <c r="A207" s="119" t="s">
        <v>1888</v>
      </c>
      <c r="B207" s="2"/>
      <c r="C207" s="156"/>
      <c r="D207" s="156"/>
      <c r="E207" s="127"/>
      <c r="F207" s="127" t="s">
        <v>1888</v>
      </c>
      <c r="G207" s="127"/>
      <c r="H207" s="127"/>
      <c r="I207" s="127"/>
      <c r="J207" s="127"/>
      <c r="K207" s="127"/>
      <c r="L207" s="127"/>
      <c r="M207" s="127"/>
      <c r="N207" s="127" t="s">
        <v>1888</v>
      </c>
      <c r="O207" s="127"/>
      <c r="P207" s="127"/>
      <c r="Q207" s="127"/>
      <c r="R207" s="127"/>
      <c r="S207" s="127"/>
      <c r="T207" s="127"/>
      <c r="U207" s="127"/>
      <c r="V207" s="127"/>
      <c r="W207" s="127"/>
      <c r="X207" s="127"/>
      <c r="Y207" s="127"/>
      <c r="Z207" s="127"/>
      <c r="AA207" s="127"/>
      <c r="AB207" s="127"/>
      <c r="AC207" s="127"/>
      <c r="AD207" s="127"/>
      <c r="AE207" s="127"/>
      <c r="AF207" s="127"/>
      <c r="AG207" s="127"/>
      <c r="AH207" s="127"/>
      <c r="AI207" s="127"/>
      <c r="AJ207" s="127"/>
      <c r="AK207" s="127"/>
      <c r="AL207" s="127"/>
      <c r="AM207" s="127"/>
      <c r="AN207" s="127"/>
      <c r="AO207" s="127"/>
      <c r="AP207" s="127"/>
      <c r="AQ207" s="127"/>
      <c r="AR207" s="127"/>
      <c r="AS207" s="127"/>
      <c r="AT207" s="161"/>
      <c r="AV207" s="119">
        <v>204</v>
      </c>
      <c r="AW207" s="127" t="s">
        <v>1889</v>
      </c>
      <c r="AX207" s="128" t="s">
        <v>1890</v>
      </c>
      <c r="AY207" s="128" t="s">
        <v>2030</v>
      </c>
      <c r="AZ207" s="128" t="s">
        <v>1942</v>
      </c>
      <c r="BA207" s="202" t="s">
        <v>2563</v>
      </c>
      <c r="BB207" s="129" t="s">
        <v>2432</v>
      </c>
      <c r="BC207" s="129"/>
      <c r="BD207" s="129" t="s">
        <v>2281</v>
      </c>
      <c r="BE207" s="129"/>
      <c r="BF207" s="129"/>
      <c r="BG207" s="129"/>
      <c r="BH207" s="129"/>
      <c r="BI207" s="129"/>
      <c r="BJ207" s="129"/>
      <c r="BK207" s="129"/>
      <c r="BL207" s="129"/>
      <c r="BM207" s="129"/>
      <c r="BN207" s="129"/>
      <c r="BO207" s="129"/>
      <c r="BP207" s="113"/>
      <c r="BQ207" s="113"/>
      <c r="BR207" s="113"/>
      <c r="BS207" s="113"/>
      <c r="BT207" s="113"/>
      <c r="BU207" s="113"/>
      <c r="BV207" s="113"/>
      <c r="BW207" s="113"/>
      <c r="BX207" s="113"/>
      <c r="BY207" s="113"/>
      <c r="BZ207" s="113"/>
      <c r="CA207" s="113"/>
      <c r="CB207" s="113"/>
      <c r="CC207" s="113"/>
      <c r="CD207" s="113"/>
      <c r="CE207" s="113"/>
      <c r="CF207" s="113"/>
      <c r="CG207" s="113"/>
      <c r="CH207" s="113"/>
      <c r="CI207" s="113"/>
      <c r="CJ207" s="113"/>
      <c r="CK207" s="113"/>
      <c r="CL207" s="113"/>
      <c r="CM207" s="113"/>
      <c r="CN207" s="113"/>
      <c r="CO207" s="113"/>
      <c r="CP207" s="113"/>
      <c r="CQ207" s="113"/>
      <c r="CR207" s="113"/>
      <c r="CS207" s="113"/>
      <c r="CT207" s="113"/>
      <c r="CU207" s="113"/>
      <c r="CV207" s="113"/>
      <c r="CW207" s="113"/>
      <c r="CX207" s="113"/>
      <c r="CY207" s="113"/>
      <c r="CZ207" s="113"/>
      <c r="DA207" s="113"/>
      <c r="DB207" s="113"/>
      <c r="DC207" s="113"/>
      <c r="DD207" s="113"/>
      <c r="DE207" s="113"/>
      <c r="DF207" s="113"/>
      <c r="DG207" s="113"/>
      <c r="DH207" s="113"/>
      <c r="DI207" s="113"/>
      <c r="DJ207" s="113"/>
      <c r="DK207" s="113"/>
      <c r="DL207" s="113"/>
      <c r="DM207" s="113"/>
      <c r="DN207" s="113"/>
      <c r="DO207" s="113"/>
      <c r="DP207" s="113"/>
      <c r="DQ207" s="113"/>
      <c r="DR207" s="113"/>
      <c r="DS207" s="113"/>
      <c r="DT207" s="113"/>
      <c r="DU207" s="113"/>
      <c r="DV207" s="113"/>
      <c r="DW207" s="113"/>
      <c r="DX207" s="113"/>
      <c r="DY207" s="113"/>
      <c r="DZ207" s="113"/>
      <c r="EA207" s="113"/>
      <c r="EB207" s="113"/>
      <c r="EC207" s="113"/>
      <c r="ED207" s="113"/>
      <c r="EE207" s="113"/>
      <c r="EF207" s="113"/>
      <c r="EG207" s="113"/>
      <c r="EH207" s="113"/>
      <c r="EI207" s="113"/>
      <c r="EJ207" s="113"/>
      <c r="EK207" s="113"/>
      <c r="EL207" s="113"/>
      <c r="EM207" s="113"/>
      <c r="EN207" s="113"/>
      <c r="EO207" s="113"/>
      <c r="EP207" s="113"/>
      <c r="EQ207" s="113"/>
      <c r="ER207" s="113"/>
      <c r="ES207" s="113"/>
      <c r="ET207" s="113"/>
      <c r="EU207" s="113"/>
      <c r="EV207" s="113"/>
      <c r="EW207" s="113"/>
      <c r="EX207" s="113"/>
      <c r="EY207" s="113"/>
      <c r="EZ207" s="113"/>
      <c r="FA207" s="113"/>
      <c r="FB207" s="113"/>
      <c r="FC207" s="113"/>
      <c r="FD207" s="113"/>
      <c r="FE207" s="128"/>
    </row>
    <row r="208" spans="1:161" s="119" customFormat="1">
      <c r="A208" s="119" t="s">
        <v>1888</v>
      </c>
      <c r="B208" s="2"/>
      <c r="C208" s="156"/>
      <c r="D208" s="156"/>
      <c r="E208" s="127"/>
      <c r="F208" s="127" t="s">
        <v>1888</v>
      </c>
      <c r="G208" s="127"/>
      <c r="H208" s="127"/>
      <c r="I208" s="127"/>
      <c r="J208" s="127"/>
      <c r="K208" s="127"/>
      <c r="L208" s="127"/>
      <c r="M208" s="127"/>
      <c r="N208" s="127" t="s">
        <v>1888</v>
      </c>
      <c r="O208" s="127"/>
      <c r="P208" s="127"/>
      <c r="Q208" s="127"/>
      <c r="R208" s="127"/>
      <c r="S208" s="127"/>
      <c r="T208" s="127"/>
      <c r="U208" s="127"/>
      <c r="V208" s="127"/>
      <c r="W208" s="127"/>
      <c r="X208" s="127"/>
      <c r="Y208" s="127"/>
      <c r="Z208" s="127"/>
      <c r="AA208" s="127"/>
      <c r="AB208" s="127"/>
      <c r="AC208" s="127"/>
      <c r="AD208" s="127"/>
      <c r="AE208" s="127"/>
      <c r="AF208" s="127"/>
      <c r="AG208" s="127"/>
      <c r="AH208" s="127"/>
      <c r="AI208" s="127"/>
      <c r="AJ208" s="127"/>
      <c r="AK208" s="127"/>
      <c r="AL208" s="127"/>
      <c r="AM208" s="127"/>
      <c r="AN208" s="127"/>
      <c r="AO208" s="127"/>
      <c r="AP208" s="127"/>
      <c r="AQ208" s="127"/>
      <c r="AR208" s="127"/>
      <c r="AS208" s="127"/>
      <c r="AT208" s="161"/>
      <c r="AV208" s="119">
        <v>205</v>
      </c>
      <c r="AW208" s="127" t="s">
        <v>1889</v>
      </c>
      <c r="AX208" s="128" t="s">
        <v>1890</v>
      </c>
      <c r="AY208" s="128" t="s">
        <v>2030</v>
      </c>
      <c r="AZ208" s="128" t="s">
        <v>1942</v>
      </c>
      <c r="BA208" s="202" t="s">
        <v>26278</v>
      </c>
      <c r="BB208" s="129" t="s">
        <v>2432</v>
      </c>
      <c r="BC208" s="129"/>
      <c r="BD208" s="129" t="s">
        <v>2281</v>
      </c>
      <c r="BE208" s="129"/>
      <c r="BF208" s="129"/>
      <c r="BG208" s="129"/>
      <c r="BH208" s="129"/>
      <c r="BI208" s="129"/>
      <c r="BJ208" s="129"/>
      <c r="BK208" s="129"/>
      <c r="BL208" s="129"/>
      <c r="BM208" s="129"/>
      <c r="BN208" s="129"/>
      <c r="BO208" s="129"/>
      <c r="BP208" s="113"/>
      <c r="BQ208" s="113"/>
      <c r="BR208" s="113"/>
      <c r="BS208" s="113"/>
      <c r="BT208" s="113"/>
      <c r="BU208" s="113"/>
      <c r="BV208" s="113"/>
      <c r="BW208" s="113"/>
      <c r="BX208" s="113"/>
      <c r="BY208" s="113"/>
      <c r="BZ208" s="113"/>
      <c r="CA208" s="113"/>
      <c r="CB208" s="113"/>
      <c r="CC208" s="113"/>
      <c r="CD208" s="113"/>
      <c r="CE208" s="113"/>
      <c r="CF208" s="113"/>
      <c r="CG208" s="113"/>
      <c r="CH208" s="113"/>
      <c r="CI208" s="113"/>
      <c r="CJ208" s="113"/>
      <c r="CK208" s="113"/>
      <c r="CL208" s="113"/>
      <c r="CM208" s="113"/>
      <c r="CN208" s="113"/>
      <c r="CO208" s="113"/>
      <c r="CP208" s="113"/>
      <c r="CQ208" s="113"/>
      <c r="CR208" s="113"/>
      <c r="CS208" s="113"/>
      <c r="CT208" s="113"/>
      <c r="CU208" s="113"/>
      <c r="CV208" s="113"/>
      <c r="CW208" s="113"/>
      <c r="CX208" s="113"/>
      <c r="CY208" s="113"/>
      <c r="CZ208" s="113"/>
      <c r="DA208" s="113"/>
      <c r="DB208" s="113"/>
      <c r="DC208" s="113"/>
      <c r="DD208" s="113"/>
      <c r="DE208" s="113"/>
      <c r="DF208" s="113"/>
      <c r="DG208" s="113"/>
      <c r="DH208" s="113"/>
      <c r="DI208" s="113"/>
      <c r="DJ208" s="113"/>
      <c r="DK208" s="113"/>
      <c r="DL208" s="113"/>
      <c r="DM208" s="113"/>
      <c r="DN208" s="113"/>
      <c r="DO208" s="113"/>
      <c r="DP208" s="113"/>
      <c r="DQ208" s="113"/>
      <c r="DR208" s="113"/>
      <c r="DS208" s="113"/>
      <c r="DT208" s="113"/>
      <c r="DU208" s="113"/>
      <c r="DV208" s="113"/>
      <c r="DW208" s="113"/>
      <c r="DX208" s="113"/>
      <c r="DY208" s="113"/>
      <c r="DZ208" s="113"/>
      <c r="EA208" s="113"/>
      <c r="EB208" s="113"/>
      <c r="EC208" s="113"/>
      <c r="ED208" s="113"/>
      <c r="EE208" s="113"/>
      <c r="EF208" s="113"/>
      <c r="EG208" s="113"/>
      <c r="EH208" s="113"/>
      <c r="EI208" s="113"/>
      <c r="EJ208" s="113"/>
      <c r="EK208" s="113"/>
      <c r="EL208" s="113"/>
      <c r="EM208" s="113"/>
      <c r="EN208" s="113"/>
      <c r="EO208" s="113"/>
      <c r="EP208" s="113"/>
      <c r="EQ208" s="113"/>
      <c r="ER208" s="113"/>
      <c r="ES208" s="113"/>
      <c r="ET208" s="113"/>
      <c r="EU208" s="113"/>
      <c r="EV208" s="113"/>
      <c r="EW208" s="113"/>
      <c r="EX208" s="113"/>
      <c r="EY208" s="113"/>
      <c r="EZ208" s="113"/>
      <c r="FA208" s="113"/>
      <c r="FB208" s="113"/>
      <c r="FC208" s="113"/>
      <c r="FD208" s="113"/>
      <c r="FE208" s="128"/>
    </row>
    <row r="209" spans="1:161" s="119" customFormat="1">
      <c r="A209" s="119" t="s">
        <v>1888</v>
      </c>
      <c r="B209" s="2"/>
      <c r="C209" s="156"/>
      <c r="D209" s="156"/>
      <c r="E209" s="127"/>
      <c r="F209" s="127" t="s">
        <v>1888</v>
      </c>
      <c r="G209" s="127"/>
      <c r="H209" s="127"/>
      <c r="I209" s="127"/>
      <c r="J209" s="127"/>
      <c r="K209" s="127"/>
      <c r="L209" s="127"/>
      <c r="M209" s="127"/>
      <c r="N209" s="127" t="s">
        <v>1888</v>
      </c>
      <c r="O209" s="127"/>
      <c r="P209" s="127"/>
      <c r="Q209" s="127"/>
      <c r="R209" s="127"/>
      <c r="S209" s="127"/>
      <c r="T209" s="127"/>
      <c r="U209" s="127"/>
      <c r="V209" s="127"/>
      <c r="W209" s="127"/>
      <c r="X209" s="127"/>
      <c r="Y209" s="127"/>
      <c r="Z209" s="127"/>
      <c r="AA209" s="127"/>
      <c r="AB209" s="127"/>
      <c r="AC209" s="127"/>
      <c r="AD209" s="127"/>
      <c r="AE209" s="127"/>
      <c r="AF209" s="127"/>
      <c r="AG209" s="127"/>
      <c r="AH209" s="127"/>
      <c r="AI209" s="127"/>
      <c r="AJ209" s="127"/>
      <c r="AK209" s="127"/>
      <c r="AL209" s="127"/>
      <c r="AM209" s="127"/>
      <c r="AN209" s="127"/>
      <c r="AO209" s="127"/>
      <c r="AP209" s="127"/>
      <c r="AQ209" s="127"/>
      <c r="AR209" s="127"/>
      <c r="AS209" s="127"/>
      <c r="AT209" s="161"/>
      <c r="AV209" s="119">
        <v>206</v>
      </c>
      <c r="AW209" s="127" t="s">
        <v>1889</v>
      </c>
      <c r="AX209" s="128" t="s">
        <v>1890</v>
      </c>
      <c r="AY209" s="128" t="s">
        <v>2030</v>
      </c>
      <c r="AZ209" s="128" t="s">
        <v>1942</v>
      </c>
      <c r="BA209" s="201" t="s">
        <v>2564</v>
      </c>
      <c r="BB209" s="129" t="s">
        <v>2433</v>
      </c>
      <c r="BC209" s="129"/>
      <c r="BD209" s="129" t="s">
        <v>2282</v>
      </c>
      <c r="BE209" s="129"/>
      <c r="BF209" s="129"/>
      <c r="BG209" s="129"/>
      <c r="BH209" s="129"/>
      <c r="BI209" s="129"/>
      <c r="BJ209" s="129"/>
      <c r="BK209" s="129"/>
      <c r="BL209" s="129"/>
      <c r="BM209" s="129"/>
      <c r="BN209" s="129"/>
      <c r="BO209" s="129"/>
      <c r="BP209" s="113"/>
      <c r="BQ209" s="113"/>
      <c r="BR209" s="113"/>
      <c r="BS209" s="113"/>
      <c r="BT209" s="113"/>
      <c r="BU209" s="113"/>
      <c r="BV209" s="113"/>
      <c r="BW209" s="113"/>
      <c r="BX209" s="113"/>
      <c r="BY209" s="113"/>
      <c r="BZ209" s="113"/>
      <c r="CA209" s="113"/>
      <c r="CB209" s="113"/>
      <c r="CC209" s="113"/>
      <c r="CD209" s="113"/>
      <c r="CE209" s="113"/>
      <c r="CF209" s="113"/>
      <c r="CG209" s="113"/>
      <c r="CH209" s="113"/>
      <c r="CI209" s="113"/>
      <c r="CJ209" s="113"/>
      <c r="CK209" s="113"/>
      <c r="CL209" s="113"/>
      <c r="CM209" s="113"/>
      <c r="CN209" s="113"/>
      <c r="CO209" s="113"/>
      <c r="CP209" s="113"/>
      <c r="CQ209" s="113"/>
      <c r="CR209" s="113"/>
      <c r="CS209" s="113"/>
      <c r="CT209" s="113"/>
      <c r="CU209" s="113"/>
      <c r="CV209" s="113"/>
      <c r="CW209" s="113"/>
      <c r="CX209" s="113"/>
      <c r="CY209" s="113"/>
      <c r="CZ209" s="113"/>
      <c r="DA209" s="113"/>
      <c r="DB209" s="113"/>
      <c r="DC209" s="113"/>
      <c r="DD209" s="113"/>
      <c r="DE209" s="113"/>
      <c r="DF209" s="113"/>
      <c r="DG209" s="113"/>
      <c r="DH209" s="113"/>
      <c r="DI209" s="113"/>
      <c r="DJ209" s="113"/>
      <c r="DK209" s="113"/>
      <c r="DL209" s="113"/>
      <c r="DM209" s="113"/>
      <c r="DN209" s="113"/>
      <c r="DO209" s="113"/>
      <c r="DP209" s="113"/>
      <c r="DQ209" s="113"/>
      <c r="DR209" s="113"/>
      <c r="DS209" s="113"/>
      <c r="DT209" s="113"/>
      <c r="DU209" s="113"/>
      <c r="DV209" s="113"/>
      <c r="DW209" s="113"/>
      <c r="DX209" s="113"/>
      <c r="DY209" s="113"/>
      <c r="DZ209" s="113"/>
      <c r="EA209" s="113"/>
      <c r="EB209" s="113"/>
      <c r="EC209" s="113"/>
      <c r="ED209" s="113"/>
      <c r="EE209" s="113"/>
      <c r="EF209" s="113"/>
      <c r="EG209" s="113"/>
      <c r="EH209" s="113"/>
      <c r="EI209" s="113"/>
      <c r="EJ209" s="113"/>
      <c r="EK209" s="113"/>
      <c r="EL209" s="113"/>
      <c r="EM209" s="113"/>
      <c r="EN209" s="113"/>
      <c r="EO209" s="113"/>
      <c r="EP209" s="113"/>
      <c r="EQ209" s="113"/>
      <c r="ER209" s="113"/>
      <c r="ES209" s="113"/>
      <c r="ET209" s="113"/>
      <c r="EU209" s="113"/>
      <c r="EV209" s="113"/>
      <c r="EW209" s="113"/>
      <c r="EX209" s="113"/>
      <c r="EY209" s="113"/>
      <c r="EZ209" s="113"/>
      <c r="FA209" s="113"/>
      <c r="FB209" s="113"/>
      <c r="FC209" s="113"/>
      <c r="FD209" s="113"/>
      <c r="FE209" s="128"/>
    </row>
    <row r="210" spans="1:161" s="119" customFormat="1">
      <c r="A210" s="119" t="s">
        <v>1888</v>
      </c>
      <c r="B210" s="2"/>
      <c r="C210" s="156"/>
      <c r="D210" s="156"/>
      <c r="E210" s="127"/>
      <c r="F210" s="127" t="s">
        <v>1888</v>
      </c>
      <c r="G210" s="127"/>
      <c r="H210" s="127"/>
      <c r="I210" s="127"/>
      <c r="J210" s="127"/>
      <c r="K210" s="127"/>
      <c r="L210" s="127"/>
      <c r="M210" s="127"/>
      <c r="N210" s="127" t="s">
        <v>1888</v>
      </c>
      <c r="O210" s="127"/>
      <c r="P210" s="127"/>
      <c r="Q210" s="127"/>
      <c r="R210" s="127"/>
      <c r="S210" s="127"/>
      <c r="T210" s="127"/>
      <c r="U210" s="127"/>
      <c r="V210" s="127"/>
      <c r="W210" s="127"/>
      <c r="X210" s="127"/>
      <c r="Y210" s="127"/>
      <c r="Z210" s="127"/>
      <c r="AA210" s="127"/>
      <c r="AB210" s="127"/>
      <c r="AC210" s="127"/>
      <c r="AD210" s="127"/>
      <c r="AE210" s="127"/>
      <c r="AF210" s="127"/>
      <c r="AG210" s="127"/>
      <c r="AH210" s="127"/>
      <c r="AI210" s="127"/>
      <c r="AJ210" s="127"/>
      <c r="AK210" s="127"/>
      <c r="AL210" s="127"/>
      <c r="AM210" s="127"/>
      <c r="AN210" s="127"/>
      <c r="AO210" s="127"/>
      <c r="AP210" s="127"/>
      <c r="AQ210" s="127"/>
      <c r="AR210" s="127"/>
      <c r="AS210" s="127"/>
      <c r="AT210" s="161"/>
      <c r="AV210" s="119">
        <v>207</v>
      </c>
      <c r="AW210" s="127" t="s">
        <v>1889</v>
      </c>
      <c r="AX210" s="128" t="s">
        <v>1890</v>
      </c>
      <c r="AY210" s="128" t="s">
        <v>2030</v>
      </c>
      <c r="AZ210" s="128" t="s">
        <v>1942</v>
      </c>
      <c r="BA210" s="201" t="s">
        <v>1484</v>
      </c>
      <c r="BB210" s="129" t="s">
        <v>1485</v>
      </c>
      <c r="BC210" s="129"/>
      <c r="BD210" s="129" t="s">
        <v>2283</v>
      </c>
      <c r="BE210" s="129"/>
      <c r="BF210" s="129"/>
      <c r="BG210" s="129"/>
      <c r="BH210" s="129"/>
      <c r="BI210" s="129"/>
      <c r="BJ210" s="129"/>
      <c r="BK210" s="129"/>
      <c r="BL210" s="129"/>
      <c r="BM210" s="129"/>
      <c r="BN210" s="129"/>
      <c r="BO210" s="129"/>
      <c r="BP210" s="113"/>
      <c r="BQ210" s="113"/>
      <c r="BR210" s="113"/>
      <c r="BS210" s="113"/>
      <c r="BT210" s="113"/>
      <c r="BU210" s="113"/>
      <c r="BV210" s="113"/>
      <c r="BW210" s="113"/>
      <c r="BX210" s="113"/>
      <c r="BY210" s="113"/>
      <c r="BZ210" s="113"/>
      <c r="CA210" s="113"/>
      <c r="CB210" s="113"/>
      <c r="CC210" s="113"/>
      <c r="CD210" s="113"/>
      <c r="CE210" s="113"/>
      <c r="CF210" s="113"/>
      <c r="CG210" s="113"/>
      <c r="CH210" s="113"/>
      <c r="CI210" s="113"/>
      <c r="CJ210" s="113"/>
      <c r="CK210" s="113"/>
      <c r="CL210" s="113"/>
      <c r="CM210" s="113"/>
      <c r="CN210" s="113"/>
      <c r="CO210" s="113"/>
      <c r="CP210" s="113"/>
      <c r="CQ210" s="113"/>
      <c r="CR210" s="113"/>
      <c r="CS210" s="113"/>
      <c r="CT210" s="113"/>
      <c r="CU210" s="113"/>
      <c r="CV210" s="113"/>
      <c r="CW210" s="113"/>
      <c r="CX210" s="113"/>
      <c r="CY210" s="113"/>
      <c r="CZ210" s="113"/>
      <c r="DA210" s="113"/>
      <c r="DB210" s="113"/>
      <c r="DC210" s="113"/>
      <c r="DD210" s="113"/>
      <c r="DE210" s="113"/>
      <c r="DF210" s="113"/>
      <c r="DG210" s="113"/>
      <c r="DH210" s="113"/>
      <c r="DI210" s="113"/>
      <c r="DJ210" s="113"/>
      <c r="DK210" s="113"/>
      <c r="DL210" s="113"/>
      <c r="DM210" s="113"/>
      <c r="DN210" s="113"/>
      <c r="DO210" s="113"/>
      <c r="DP210" s="113"/>
      <c r="DQ210" s="113"/>
      <c r="DR210" s="113"/>
      <c r="DS210" s="113"/>
      <c r="DT210" s="113"/>
      <c r="DU210" s="113"/>
      <c r="DV210" s="113"/>
      <c r="DW210" s="113"/>
      <c r="DX210" s="113"/>
      <c r="DY210" s="113"/>
      <c r="DZ210" s="113"/>
      <c r="EA210" s="113"/>
      <c r="EB210" s="113"/>
      <c r="EC210" s="113"/>
      <c r="ED210" s="113"/>
      <c r="EE210" s="113"/>
      <c r="EF210" s="113"/>
      <c r="EG210" s="113"/>
      <c r="EH210" s="113"/>
      <c r="EI210" s="113"/>
      <c r="EJ210" s="113"/>
      <c r="EK210" s="113"/>
      <c r="EL210" s="113"/>
      <c r="EM210" s="113"/>
      <c r="EN210" s="113"/>
      <c r="EO210" s="113"/>
      <c r="EP210" s="113"/>
      <c r="EQ210" s="113"/>
      <c r="ER210" s="113"/>
      <c r="ES210" s="113"/>
      <c r="ET210" s="113"/>
      <c r="EU210" s="113"/>
      <c r="EV210" s="113"/>
      <c r="EW210" s="113"/>
      <c r="EX210" s="113"/>
      <c r="EY210" s="113"/>
      <c r="EZ210" s="113"/>
      <c r="FA210" s="113"/>
      <c r="FB210" s="113"/>
      <c r="FC210" s="113"/>
      <c r="FD210" s="113"/>
      <c r="FE210" s="128"/>
    </row>
    <row r="211" spans="1:161" s="119" customFormat="1">
      <c r="A211" s="119" t="s">
        <v>1888</v>
      </c>
      <c r="B211" s="2"/>
      <c r="C211" s="156"/>
      <c r="D211" s="156"/>
      <c r="E211" s="127"/>
      <c r="F211" s="127" t="s">
        <v>1888</v>
      </c>
      <c r="G211" s="127"/>
      <c r="H211" s="127"/>
      <c r="I211" s="127"/>
      <c r="J211" s="127"/>
      <c r="K211" s="127"/>
      <c r="L211" s="127"/>
      <c r="M211" s="127"/>
      <c r="N211" s="127" t="s">
        <v>1888</v>
      </c>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7"/>
      <c r="AM211" s="127"/>
      <c r="AN211" s="127"/>
      <c r="AO211" s="127"/>
      <c r="AP211" s="127"/>
      <c r="AQ211" s="127"/>
      <c r="AR211" s="127"/>
      <c r="AS211" s="127"/>
      <c r="AT211" s="161"/>
      <c r="AV211" s="119">
        <v>208</v>
      </c>
      <c r="AW211" s="127" t="s">
        <v>1889</v>
      </c>
      <c r="AX211" s="128" t="s">
        <v>1890</v>
      </c>
      <c r="AY211" s="128" t="s">
        <v>2030</v>
      </c>
      <c r="AZ211" s="128" t="s">
        <v>1942</v>
      </c>
      <c r="BA211" s="201" t="s">
        <v>2565</v>
      </c>
      <c r="BB211" s="129" t="s">
        <v>2434</v>
      </c>
      <c r="BC211" s="129"/>
      <c r="BD211" s="129" t="s">
        <v>2284</v>
      </c>
      <c r="BE211" s="129"/>
      <c r="BF211" s="129"/>
      <c r="BG211" s="129"/>
      <c r="BH211" s="129"/>
      <c r="BI211" s="129"/>
      <c r="BJ211" s="129"/>
      <c r="BK211" s="129"/>
      <c r="BL211" s="129"/>
      <c r="BM211" s="129"/>
      <c r="BN211" s="129"/>
      <c r="BO211" s="129"/>
      <c r="BP211" s="113"/>
      <c r="BQ211" s="113"/>
      <c r="BR211" s="113"/>
      <c r="BS211" s="113"/>
      <c r="BT211" s="113"/>
      <c r="BU211" s="113"/>
      <c r="BV211" s="113"/>
      <c r="BW211" s="113"/>
      <c r="BX211" s="113"/>
      <c r="BY211" s="113"/>
      <c r="BZ211" s="113"/>
      <c r="CA211" s="113"/>
      <c r="CB211" s="113"/>
      <c r="CC211" s="113"/>
      <c r="CD211" s="113"/>
      <c r="CE211" s="113"/>
      <c r="CF211" s="113"/>
      <c r="CG211" s="113"/>
      <c r="CH211" s="113"/>
      <c r="CI211" s="113"/>
      <c r="CJ211" s="113"/>
      <c r="CK211" s="113"/>
      <c r="CL211" s="113"/>
      <c r="CM211" s="113"/>
      <c r="CN211" s="113"/>
      <c r="CO211" s="113"/>
      <c r="CP211" s="113"/>
      <c r="CQ211" s="113"/>
      <c r="CR211" s="113"/>
      <c r="CS211" s="113"/>
      <c r="CT211" s="113"/>
      <c r="CU211" s="113"/>
      <c r="CV211" s="113"/>
      <c r="CW211" s="113"/>
      <c r="CX211" s="113"/>
      <c r="CY211" s="113"/>
      <c r="CZ211" s="113"/>
      <c r="DA211" s="113"/>
      <c r="DB211" s="113"/>
      <c r="DC211" s="113"/>
      <c r="DD211" s="113"/>
      <c r="DE211" s="113"/>
      <c r="DF211" s="113"/>
      <c r="DG211" s="113"/>
      <c r="DH211" s="113"/>
      <c r="DI211" s="113"/>
      <c r="DJ211" s="113"/>
      <c r="DK211" s="113"/>
      <c r="DL211" s="113"/>
      <c r="DM211" s="113"/>
      <c r="DN211" s="113"/>
      <c r="DO211" s="113"/>
      <c r="DP211" s="113"/>
      <c r="DQ211" s="113"/>
      <c r="DR211" s="113"/>
      <c r="DS211" s="113"/>
      <c r="DT211" s="113"/>
      <c r="DU211" s="113"/>
      <c r="DV211" s="113"/>
      <c r="DW211" s="113"/>
      <c r="DX211" s="113"/>
      <c r="DY211" s="113"/>
      <c r="DZ211" s="113"/>
      <c r="EA211" s="113"/>
      <c r="EB211" s="113"/>
      <c r="EC211" s="113"/>
      <c r="ED211" s="113"/>
      <c r="EE211" s="113"/>
      <c r="EF211" s="113"/>
      <c r="EG211" s="113"/>
      <c r="EH211" s="113"/>
      <c r="EI211" s="113"/>
      <c r="EJ211" s="113"/>
      <c r="EK211" s="113"/>
      <c r="EL211" s="113"/>
      <c r="EM211" s="113"/>
      <c r="EN211" s="113"/>
      <c r="EO211" s="113"/>
      <c r="EP211" s="113"/>
      <c r="EQ211" s="113"/>
      <c r="ER211" s="113"/>
      <c r="ES211" s="113"/>
      <c r="ET211" s="113"/>
      <c r="EU211" s="113"/>
      <c r="EV211" s="113"/>
      <c r="EW211" s="113"/>
      <c r="EX211" s="113"/>
      <c r="EY211" s="113"/>
      <c r="EZ211" s="113"/>
      <c r="FA211" s="113"/>
      <c r="FB211" s="113"/>
      <c r="FC211" s="113"/>
      <c r="FD211" s="113"/>
      <c r="FE211" s="128"/>
    </row>
    <row r="212" spans="1:161" s="119" customFormat="1">
      <c r="A212" s="119" t="s">
        <v>1888</v>
      </c>
      <c r="B212" s="2"/>
      <c r="C212" s="156"/>
      <c r="D212" s="156"/>
      <c r="E212" s="127"/>
      <c r="F212" s="127" t="s">
        <v>1888</v>
      </c>
      <c r="G212" s="127"/>
      <c r="H212" s="127"/>
      <c r="I212" s="127"/>
      <c r="J212" s="127"/>
      <c r="K212" s="127"/>
      <c r="L212" s="127"/>
      <c r="M212" s="127"/>
      <c r="N212" s="127" t="s">
        <v>1888</v>
      </c>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7"/>
      <c r="AM212" s="127"/>
      <c r="AN212" s="127"/>
      <c r="AO212" s="127"/>
      <c r="AP212" s="127"/>
      <c r="AQ212" s="127"/>
      <c r="AR212" s="127"/>
      <c r="AS212" s="127"/>
      <c r="AT212" s="161"/>
      <c r="AV212" s="119">
        <v>209</v>
      </c>
      <c r="AW212" s="127" t="s">
        <v>1889</v>
      </c>
      <c r="AX212" s="128" t="s">
        <v>1890</v>
      </c>
      <c r="AY212" s="128" t="s">
        <v>2030</v>
      </c>
      <c r="AZ212" s="128" t="s">
        <v>1942</v>
      </c>
      <c r="BA212" s="201" t="s">
        <v>2566</v>
      </c>
      <c r="BB212" s="129" t="s">
        <v>2435</v>
      </c>
      <c r="BC212" s="129"/>
      <c r="BD212" s="129" t="s">
        <v>2285</v>
      </c>
      <c r="BE212" s="129"/>
      <c r="BF212" s="129"/>
      <c r="BG212" s="129"/>
      <c r="BH212" s="129"/>
      <c r="BI212" s="129"/>
      <c r="BJ212" s="129"/>
      <c r="BK212" s="129"/>
      <c r="BL212" s="129"/>
      <c r="BM212" s="129"/>
      <c r="BN212" s="129"/>
      <c r="BO212" s="129"/>
      <c r="BP212" s="113"/>
      <c r="BQ212" s="113"/>
      <c r="BR212" s="113"/>
      <c r="BS212" s="113"/>
      <c r="BT212" s="113"/>
      <c r="BU212" s="113"/>
      <c r="BV212" s="113"/>
      <c r="BW212" s="113"/>
      <c r="BX212" s="113"/>
      <c r="BY212" s="113"/>
      <c r="BZ212" s="113"/>
      <c r="CA212" s="113"/>
      <c r="CB212" s="113"/>
      <c r="CC212" s="113"/>
      <c r="CD212" s="113"/>
      <c r="CE212" s="113"/>
      <c r="CF212" s="113"/>
      <c r="CG212" s="113"/>
      <c r="CH212" s="113"/>
      <c r="CI212" s="113"/>
      <c r="CJ212" s="113"/>
      <c r="CK212" s="113"/>
      <c r="CL212" s="113"/>
      <c r="CM212" s="113"/>
      <c r="CN212" s="113"/>
      <c r="CO212" s="113"/>
      <c r="CP212" s="113"/>
      <c r="CQ212" s="113"/>
      <c r="CR212" s="113"/>
      <c r="CS212" s="113"/>
      <c r="CT212" s="113"/>
      <c r="CU212" s="113"/>
      <c r="CV212" s="113"/>
      <c r="CW212" s="113"/>
      <c r="CX212" s="113"/>
      <c r="CY212" s="113"/>
      <c r="CZ212" s="113"/>
      <c r="DA212" s="113"/>
      <c r="DB212" s="113"/>
      <c r="DC212" s="113"/>
      <c r="DD212" s="113"/>
      <c r="DE212" s="113"/>
      <c r="DF212" s="113"/>
      <c r="DG212" s="113"/>
      <c r="DH212" s="113"/>
      <c r="DI212" s="113"/>
      <c r="DJ212" s="113"/>
      <c r="DK212" s="113"/>
      <c r="DL212" s="113"/>
      <c r="DM212" s="113"/>
      <c r="DN212" s="113"/>
      <c r="DO212" s="113"/>
      <c r="DP212" s="113"/>
      <c r="DQ212" s="113"/>
      <c r="DR212" s="113"/>
      <c r="DS212" s="113"/>
      <c r="DT212" s="113"/>
      <c r="DU212" s="113"/>
      <c r="DV212" s="113"/>
      <c r="DW212" s="113"/>
      <c r="DX212" s="113"/>
      <c r="DY212" s="113"/>
      <c r="DZ212" s="113"/>
      <c r="EA212" s="113"/>
      <c r="EB212" s="113"/>
      <c r="EC212" s="113"/>
      <c r="ED212" s="113"/>
      <c r="EE212" s="113"/>
      <c r="EF212" s="113"/>
      <c r="EG212" s="113"/>
      <c r="EH212" s="113"/>
      <c r="EI212" s="113"/>
      <c r="EJ212" s="113"/>
      <c r="EK212" s="113"/>
      <c r="EL212" s="113"/>
      <c r="EM212" s="113"/>
      <c r="EN212" s="113"/>
      <c r="EO212" s="113"/>
      <c r="EP212" s="113"/>
      <c r="EQ212" s="113"/>
      <c r="ER212" s="113"/>
      <c r="ES212" s="113"/>
      <c r="ET212" s="113"/>
      <c r="EU212" s="113"/>
      <c r="EV212" s="113"/>
      <c r="EW212" s="113"/>
      <c r="EX212" s="113"/>
      <c r="EY212" s="113"/>
      <c r="EZ212" s="113"/>
      <c r="FA212" s="113"/>
      <c r="FB212" s="113"/>
      <c r="FC212" s="113"/>
      <c r="FD212" s="113"/>
      <c r="FE212" s="128"/>
    </row>
    <row r="213" spans="1:161" s="119" customFormat="1">
      <c r="A213" s="119" t="s">
        <v>1888</v>
      </c>
      <c r="B213" s="2"/>
      <c r="C213" s="156"/>
      <c r="D213" s="156"/>
      <c r="E213" s="127"/>
      <c r="F213" s="127" t="s">
        <v>1888</v>
      </c>
      <c r="G213" s="127"/>
      <c r="H213" s="127"/>
      <c r="I213" s="127"/>
      <c r="J213" s="127"/>
      <c r="K213" s="127"/>
      <c r="L213" s="127"/>
      <c r="M213" s="127"/>
      <c r="N213" s="127" t="s">
        <v>1888</v>
      </c>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7"/>
      <c r="AM213" s="127"/>
      <c r="AN213" s="127"/>
      <c r="AO213" s="127"/>
      <c r="AP213" s="127"/>
      <c r="AQ213" s="127"/>
      <c r="AR213" s="127"/>
      <c r="AS213" s="127"/>
      <c r="AT213" s="161"/>
      <c r="AV213" s="119">
        <v>210</v>
      </c>
      <c r="AW213" s="127" t="s">
        <v>1889</v>
      </c>
      <c r="AX213" s="128" t="s">
        <v>1890</v>
      </c>
      <c r="AY213" s="128" t="s">
        <v>2030</v>
      </c>
      <c r="AZ213" s="128" t="s">
        <v>1942</v>
      </c>
      <c r="BA213" s="201" t="s">
        <v>2567</v>
      </c>
      <c r="BB213" s="129" t="s">
        <v>2436</v>
      </c>
      <c r="BC213" s="129"/>
      <c r="BD213" s="129" t="s">
        <v>2286</v>
      </c>
      <c r="BE213" s="129"/>
      <c r="BF213" s="129"/>
      <c r="BG213" s="129"/>
      <c r="BH213" s="129"/>
      <c r="BI213" s="129"/>
      <c r="BJ213" s="129"/>
      <c r="BK213" s="129"/>
      <c r="BL213" s="129"/>
      <c r="BM213" s="129"/>
      <c r="BN213" s="129"/>
      <c r="BO213" s="129"/>
      <c r="BP213" s="113"/>
      <c r="BQ213" s="113"/>
      <c r="BR213" s="113"/>
      <c r="BS213" s="113"/>
      <c r="BT213" s="113"/>
      <c r="BU213" s="113"/>
      <c r="BV213" s="113"/>
      <c r="BW213" s="113"/>
      <c r="BX213" s="113"/>
      <c r="BY213" s="113"/>
      <c r="BZ213" s="113"/>
      <c r="CA213" s="113"/>
      <c r="CB213" s="113"/>
      <c r="CC213" s="113"/>
      <c r="CD213" s="113"/>
      <c r="CE213" s="113"/>
      <c r="CF213" s="113"/>
      <c r="CG213" s="113"/>
      <c r="CH213" s="113"/>
      <c r="CI213" s="113"/>
      <c r="CJ213" s="113"/>
      <c r="CK213" s="113"/>
      <c r="CL213" s="113"/>
      <c r="CM213" s="113"/>
      <c r="CN213" s="113"/>
      <c r="CO213" s="113"/>
      <c r="CP213" s="113"/>
      <c r="CQ213" s="113"/>
      <c r="CR213" s="113"/>
      <c r="CS213" s="113"/>
      <c r="CT213" s="113"/>
      <c r="CU213" s="113"/>
      <c r="CV213" s="113"/>
      <c r="CW213" s="113"/>
      <c r="CX213" s="113"/>
      <c r="CY213" s="113"/>
      <c r="CZ213" s="113"/>
      <c r="DA213" s="113"/>
      <c r="DB213" s="113"/>
      <c r="DC213" s="113"/>
      <c r="DD213" s="113"/>
      <c r="DE213" s="113"/>
      <c r="DF213" s="113"/>
      <c r="DG213" s="113"/>
      <c r="DH213" s="113"/>
      <c r="DI213" s="113"/>
      <c r="DJ213" s="113"/>
      <c r="DK213" s="113"/>
      <c r="DL213" s="113"/>
      <c r="DM213" s="113"/>
      <c r="DN213" s="113"/>
      <c r="DO213" s="113"/>
      <c r="DP213" s="113"/>
      <c r="DQ213" s="113"/>
      <c r="DR213" s="113"/>
      <c r="DS213" s="113"/>
      <c r="DT213" s="113"/>
      <c r="DU213" s="113"/>
      <c r="DV213" s="113"/>
      <c r="DW213" s="113"/>
      <c r="DX213" s="113"/>
      <c r="DY213" s="113"/>
      <c r="DZ213" s="113"/>
      <c r="EA213" s="113"/>
      <c r="EB213" s="113"/>
      <c r="EC213" s="113"/>
      <c r="ED213" s="113"/>
      <c r="EE213" s="113"/>
      <c r="EF213" s="113"/>
      <c r="EG213" s="113"/>
      <c r="EH213" s="113"/>
      <c r="EI213" s="113"/>
      <c r="EJ213" s="113"/>
      <c r="EK213" s="113"/>
      <c r="EL213" s="113"/>
      <c r="EM213" s="113"/>
      <c r="EN213" s="113"/>
      <c r="EO213" s="113"/>
      <c r="EP213" s="113"/>
      <c r="EQ213" s="113"/>
      <c r="ER213" s="113"/>
      <c r="ES213" s="113"/>
      <c r="ET213" s="113"/>
      <c r="EU213" s="113"/>
      <c r="EV213" s="113"/>
      <c r="EW213" s="113"/>
      <c r="EX213" s="113"/>
      <c r="EY213" s="113"/>
      <c r="EZ213" s="113"/>
      <c r="FA213" s="113"/>
      <c r="FB213" s="113"/>
      <c r="FC213" s="113"/>
      <c r="FD213" s="113"/>
      <c r="FE213" s="128"/>
    </row>
    <row r="214" spans="1:161" s="119" customFormat="1">
      <c r="A214" s="119" t="s">
        <v>1888</v>
      </c>
      <c r="B214" s="2"/>
      <c r="C214" s="156"/>
      <c r="D214" s="156"/>
      <c r="E214" s="127"/>
      <c r="F214" s="127" t="s">
        <v>1888</v>
      </c>
      <c r="G214" s="127"/>
      <c r="H214" s="127"/>
      <c r="I214" s="127"/>
      <c r="J214" s="127"/>
      <c r="K214" s="127"/>
      <c r="L214" s="127"/>
      <c r="M214" s="127"/>
      <c r="N214" s="127" t="s">
        <v>1888</v>
      </c>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7"/>
      <c r="AM214" s="127"/>
      <c r="AN214" s="127"/>
      <c r="AO214" s="127"/>
      <c r="AP214" s="127"/>
      <c r="AQ214" s="127"/>
      <c r="AR214" s="127"/>
      <c r="AS214" s="127"/>
      <c r="AT214" s="161"/>
      <c r="AV214" s="119">
        <v>211</v>
      </c>
      <c r="AW214" s="127" t="s">
        <v>1889</v>
      </c>
      <c r="AX214" s="128" t="s">
        <v>1890</v>
      </c>
      <c r="AY214" s="128" t="s">
        <v>2030</v>
      </c>
      <c r="AZ214" s="128" t="s">
        <v>1942</v>
      </c>
      <c r="BA214" s="201" t="s">
        <v>2568</v>
      </c>
      <c r="BB214" s="129" t="s">
        <v>2437</v>
      </c>
      <c r="BC214" s="129"/>
      <c r="BD214" s="129" t="s">
        <v>2287</v>
      </c>
      <c r="BE214" s="129"/>
      <c r="BF214" s="129"/>
      <c r="BG214" s="129"/>
      <c r="BH214" s="129"/>
      <c r="BI214" s="129"/>
      <c r="BJ214" s="129"/>
      <c r="BK214" s="129"/>
      <c r="BL214" s="129"/>
      <c r="BM214" s="129"/>
      <c r="BN214" s="129"/>
      <c r="BO214" s="129"/>
      <c r="BP214" s="113"/>
      <c r="BQ214" s="113"/>
      <c r="BR214" s="113"/>
      <c r="BS214" s="113"/>
      <c r="BT214" s="113"/>
      <c r="BU214" s="113"/>
      <c r="BV214" s="113"/>
      <c r="BW214" s="113"/>
      <c r="BX214" s="113"/>
      <c r="BY214" s="113"/>
      <c r="BZ214" s="113"/>
      <c r="CA214" s="113"/>
      <c r="CB214" s="113"/>
      <c r="CC214" s="113"/>
      <c r="CD214" s="113"/>
      <c r="CE214" s="113"/>
      <c r="CF214" s="113"/>
      <c r="CG214" s="113"/>
      <c r="CH214" s="113"/>
      <c r="CI214" s="113"/>
      <c r="CJ214" s="113"/>
      <c r="CK214" s="113"/>
      <c r="CL214" s="113"/>
      <c r="CM214" s="113"/>
      <c r="CN214" s="113"/>
      <c r="CO214" s="113"/>
      <c r="CP214" s="113"/>
      <c r="CQ214" s="113"/>
      <c r="CR214" s="113"/>
      <c r="CS214" s="113"/>
      <c r="CT214" s="113"/>
      <c r="CU214" s="113"/>
      <c r="CV214" s="113"/>
      <c r="CW214" s="113"/>
      <c r="CX214" s="113"/>
      <c r="CY214" s="113"/>
      <c r="CZ214" s="113"/>
      <c r="DA214" s="113"/>
      <c r="DB214" s="113"/>
      <c r="DC214" s="113"/>
      <c r="DD214" s="113"/>
      <c r="DE214" s="113"/>
      <c r="DF214" s="113"/>
      <c r="DG214" s="113"/>
      <c r="DH214" s="113"/>
      <c r="DI214" s="113"/>
      <c r="DJ214" s="113"/>
      <c r="DK214" s="113"/>
      <c r="DL214" s="113"/>
      <c r="DM214" s="113"/>
      <c r="DN214" s="113"/>
      <c r="DO214" s="113"/>
      <c r="DP214" s="113"/>
      <c r="DQ214" s="113"/>
      <c r="DR214" s="113"/>
      <c r="DS214" s="113"/>
      <c r="DT214" s="113"/>
      <c r="DU214" s="113"/>
      <c r="DV214" s="113"/>
      <c r="DW214" s="113"/>
      <c r="DX214" s="113"/>
      <c r="DY214" s="113"/>
      <c r="DZ214" s="113"/>
      <c r="EA214" s="113"/>
      <c r="EB214" s="113"/>
      <c r="EC214" s="113"/>
      <c r="ED214" s="113"/>
      <c r="EE214" s="113"/>
      <c r="EF214" s="113"/>
      <c r="EG214" s="113"/>
      <c r="EH214" s="113"/>
      <c r="EI214" s="113"/>
      <c r="EJ214" s="113"/>
      <c r="EK214" s="113"/>
      <c r="EL214" s="113"/>
      <c r="EM214" s="113"/>
      <c r="EN214" s="113"/>
      <c r="EO214" s="113"/>
      <c r="EP214" s="113"/>
      <c r="EQ214" s="113"/>
      <c r="ER214" s="113"/>
      <c r="ES214" s="113"/>
      <c r="ET214" s="113"/>
      <c r="EU214" s="113"/>
      <c r="EV214" s="113"/>
      <c r="EW214" s="113"/>
      <c r="EX214" s="113"/>
      <c r="EY214" s="113"/>
      <c r="EZ214" s="113"/>
      <c r="FA214" s="113"/>
      <c r="FB214" s="113"/>
      <c r="FC214" s="113"/>
      <c r="FD214" s="113"/>
      <c r="FE214" s="128"/>
    </row>
    <row r="215" spans="1:161" s="119" customFormat="1">
      <c r="A215" s="119" t="s">
        <v>1888</v>
      </c>
      <c r="B215" s="2"/>
      <c r="C215" s="156"/>
      <c r="D215" s="156"/>
      <c r="E215" s="127"/>
      <c r="F215" s="127" t="s">
        <v>1888</v>
      </c>
      <c r="G215" s="127"/>
      <c r="H215" s="127"/>
      <c r="I215" s="127"/>
      <c r="J215" s="127"/>
      <c r="K215" s="127"/>
      <c r="L215" s="127"/>
      <c r="M215" s="127"/>
      <c r="N215" s="127" t="s">
        <v>1888</v>
      </c>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7"/>
      <c r="AM215" s="127"/>
      <c r="AN215" s="127"/>
      <c r="AO215" s="127"/>
      <c r="AP215" s="127"/>
      <c r="AQ215" s="127"/>
      <c r="AR215" s="127"/>
      <c r="AS215" s="127"/>
      <c r="AT215" s="161"/>
      <c r="AV215" s="119">
        <v>212</v>
      </c>
      <c r="AW215" s="127" t="s">
        <v>1889</v>
      </c>
      <c r="AX215" s="128" t="s">
        <v>1890</v>
      </c>
      <c r="AY215" s="128" t="s">
        <v>2030</v>
      </c>
      <c r="AZ215" s="128" t="s">
        <v>1942</v>
      </c>
      <c r="BA215" s="201" t="s">
        <v>2569</v>
      </c>
      <c r="BB215" s="129" t="s">
        <v>2438</v>
      </c>
      <c r="BC215" s="129"/>
      <c r="BD215" s="129" t="s">
        <v>2288</v>
      </c>
      <c r="BE215" s="129"/>
      <c r="BF215" s="129"/>
      <c r="BG215" s="129"/>
      <c r="BH215" s="129"/>
      <c r="BI215" s="129"/>
      <c r="BJ215" s="129"/>
      <c r="BK215" s="129"/>
      <c r="BL215" s="129"/>
      <c r="BM215" s="129"/>
      <c r="BN215" s="129"/>
      <c r="BO215" s="129"/>
      <c r="BP215" s="113"/>
      <c r="BQ215" s="113"/>
      <c r="BR215" s="113"/>
      <c r="BS215" s="113"/>
      <c r="BT215" s="113"/>
      <c r="BU215" s="113"/>
      <c r="BV215" s="113"/>
      <c r="BW215" s="113"/>
      <c r="BX215" s="113"/>
      <c r="BY215" s="113"/>
      <c r="BZ215" s="113"/>
      <c r="CA215" s="113"/>
      <c r="CB215" s="113"/>
      <c r="CC215" s="113"/>
      <c r="CD215" s="113"/>
      <c r="CE215" s="113"/>
      <c r="CF215" s="113"/>
      <c r="CG215" s="113"/>
      <c r="CH215" s="113"/>
      <c r="CI215" s="113"/>
      <c r="CJ215" s="113"/>
      <c r="CK215" s="113"/>
      <c r="CL215" s="113"/>
      <c r="CM215" s="113"/>
      <c r="CN215" s="113"/>
      <c r="CO215" s="113"/>
      <c r="CP215" s="113"/>
      <c r="CQ215" s="113"/>
      <c r="CR215" s="113"/>
      <c r="CS215" s="113"/>
      <c r="CT215" s="113"/>
      <c r="CU215" s="113"/>
      <c r="CV215" s="113"/>
      <c r="CW215" s="113"/>
      <c r="CX215" s="113"/>
      <c r="CY215" s="113"/>
      <c r="CZ215" s="113"/>
      <c r="DA215" s="113"/>
      <c r="DB215" s="113"/>
      <c r="DC215" s="113"/>
      <c r="DD215" s="113"/>
      <c r="DE215" s="113"/>
      <c r="DF215" s="113"/>
      <c r="DG215" s="113"/>
      <c r="DH215" s="113"/>
      <c r="DI215" s="113"/>
      <c r="DJ215" s="113"/>
      <c r="DK215" s="113"/>
      <c r="DL215" s="113"/>
      <c r="DM215" s="113"/>
      <c r="DN215" s="113"/>
      <c r="DO215" s="113"/>
      <c r="DP215" s="113"/>
      <c r="DQ215" s="113"/>
      <c r="DR215" s="113"/>
      <c r="DS215" s="113"/>
      <c r="DT215" s="113"/>
      <c r="DU215" s="113"/>
      <c r="DV215" s="113"/>
      <c r="DW215" s="113"/>
      <c r="DX215" s="113"/>
      <c r="DY215" s="113"/>
      <c r="DZ215" s="113"/>
      <c r="EA215" s="113"/>
      <c r="EB215" s="113"/>
      <c r="EC215" s="113"/>
      <c r="ED215" s="113"/>
      <c r="EE215" s="113"/>
      <c r="EF215" s="113"/>
      <c r="EG215" s="113"/>
      <c r="EH215" s="113"/>
      <c r="EI215" s="113"/>
      <c r="EJ215" s="113"/>
      <c r="EK215" s="113"/>
      <c r="EL215" s="113"/>
      <c r="EM215" s="113"/>
      <c r="EN215" s="113"/>
      <c r="EO215" s="113"/>
      <c r="EP215" s="113"/>
      <c r="EQ215" s="113"/>
      <c r="ER215" s="113"/>
      <c r="ES215" s="113"/>
      <c r="ET215" s="113"/>
      <c r="EU215" s="113"/>
      <c r="EV215" s="113"/>
      <c r="EW215" s="113"/>
      <c r="EX215" s="113"/>
      <c r="EY215" s="113"/>
      <c r="EZ215" s="113"/>
      <c r="FA215" s="113"/>
      <c r="FB215" s="113"/>
      <c r="FC215" s="113"/>
      <c r="FD215" s="113"/>
      <c r="FE215" s="128"/>
    </row>
    <row r="216" spans="1:161" s="119" customFormat="1">
      <c r="A216" s="119" t="s">
        <v>1888</v>
      </c>
      <c r="B216" s="2"/>
      <c r="C216" s="156"/>
      <c r="D216" s="156"/>
      <c r="E216" s="127"/>
      <c r="F216" s="127" t="s">
        <v>1888</v>
      </c>
      <c r="G216" s="127"/>
      <c r="H216" s="127"/>
      <c r="I216" s="127"/>
      <c r="J216" s="127"/>
      <c r="K216" s="127"/>
      <c r="L216" s="127"/>
      <c r="M216" s="127"/>
      <c r="N216" s="127" t="s">
        <v>1888</v>
      </c>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7"/>
      <c r="AM216" s="127"/>
      <c r="AN216" s="127"/>
      <c r="AO216" s="127"/>
      <c r="AP216" s="127"/>
      <c r="AQ216" s="127"/>
      <c r="AR216" s="127"/>
      <c r="AS216" s="127"/>
      <c r="AT216" s="161"/>
      <c r="AV216" s="119">
        <v>213</v>
      </c>
      <c r="AW216" s="127" t="s">
        <v>1889</v>
      </c>
      <c r="AX216" s="128" t="s">
        <v>1890</v>
      </c>
      <c r="AY216" s="128" t="s">
        <v>2030</v>
      </c>
      <c r="AZ216" s="128" t="s">
        <v>1942</v>
      </c>
      <c r="BA216" s="201" t="s">
        <v>2570</v>
      </c>
      <c r="BB216" s="129" t="s">
        <v>2439</v>
      </c>
      <c r="BC216" s="129"/>
      <c r="BD216" s="129" t="s">
        <v>2289</v>
      </c>
      <c r="BE216" s="129"/>
      <c r="BF216" s="129"/>
      <c r="BG216" s="129"/>
      <c r="BH216" s="129"/>
      <c r="BI216" s="129"/>
      <c r="BJ216" s="129"/>
      <c r="BK216" s="129"/>
      <c r="BL216" s="129"/>
      <c r="BM216" s="129"/>
      <c r="BN216" s="129"/>
      <c r="BO216" s="129"/>
      <c r="BP216" s="113"/>
      <c r="BQ216" s="113"/>
      <c r="BR216" s="113"/>
      <c r="BS216" s="113"/>
      <c r="BT216" s="113"/>
      <c r="BU216" s="113"/>
      <c r="BV216" s="113"/>
      <c r="BW216" s="113"/>
      <c r="BX216" s="113"/>
      <c r="BY216" s="113"/>
      <c r="BZ216" s="113"/>
      <c r="CA216" s="113"/>
      <c r="CB216" s="113"/>
      <c r="CC216" s="113"/>
      <c r="CD216" s="113"/>
      <c r="CE216" s="113"/>
      <c r="CF216" s="113"/>
      <c r="CG216" s="113"/>
      <c r="CH216" s="113"/>
      <c r="CI216" s="113"/>
      <c r="CJ216" s="113"/>
      <c r="CK216" s="113"/>
      <c r="CL216" s="113"/>
      <c r="CM216" s="113"/>
      <c r="CN216" s="113"/>
      <c r="CO216" s="113"/>
      <c r="CP216" s="113"/>
      <c r="CQ216" s="113"/>
      <c r="CR216" s="113"/>
      <c r="CS216" s="113"/>
      <c r="CT216" s="113"/>
      <c r="CU216" s="113"/>
      <c r="CV216" s="113"/>
      <c r="CW216" s="113"/>
      <c r="CX216" s="113"/>
      <c r="CY216" s="113"/>
      <c r="CZ216" s="113"/>
      <c r="DA216" s="113"/>
      <c r="DB216" s="113"/>
      <c r="DC216" s="113"/>
      <c r="DD216" s="113"/>
      <c r="DE216" s="113"/>
      <c r="DF216" s="113"/>
      <c r="DG216" s="113"/>
      <c r="DH216" s="113"/>
      <c r="DI216" s="113"/>
      <c r="DJ216" s="113"/>
      <c r="DK216" s="113"/>
      <c r="DL216" s="113"/>
      <c r="DM216" s="113"/>
      <c r="DN216" s="113"/>
      <c r="DO216" s="113"/>
      <c r="DP216" s="113"/>
      <c r="DQ216" s="113"/>
      <c r="DR216" s="113"/>
      <c r="DS216" s="113"/>
      <c r="DT216" s="113"/>
      <c r="DU216" s="113"/>
      <c r="DV216" s="113"/>
      <c r="DW216" s="113"/>
      <c r="DX216" s="113"/>
      <c r="DY216" s="113"/>
      <c r="DZ216" s="113"/>
      <c r="EA216" s="113"/>
      <c r="EB216" s="113"/>
      <c r="EC216" s="113"/>
      <c r="ED216" s="113"/>
      <c r="EE216" s="113"/>
      <c r="EF216" s="113"/>
      <c r="EG216" s="113"/>
      <c r="EH216" s="113"/>
      <c r="EI216" s="113"/>
      <c r="EJ216" s="113"/>
      <c r="EK216" s="113"/>
      <c r="EL216" s="113"/>
      <c r="EM216" s="113"/>
      <c r="EN216" s="113"/>
      <c r="EO216" s="113"/>
      <c r="EP216" s="113"/>
      <c r="EQ216" s="113"/>
      <c r="ER216" s="113"/>
      <c r="ES216" s="113"/>
      <c r="ET216" s="113"/>
      <c r="EU216" s="113"/>
      <c r="EV216" s="113"/>
      <c r="EW216" s="113"/>
      <c r="EX216" s="113"/>
      <c r="EY216" s="113"/>
      <c r="EZ216" s="113"/>
      <c r="FA216" s="113"/>
      <c r="FB216" s="113"/>
      <c r="FC216" s="113"/>
      <c r="FD216" s="113"/>
      <c r="FE216" s="128"/>
    </row>
    <row r="217" spans="1:161" s="119" customFormat="1">
      <c r="A217" s="119" t="s">
        <v>1888</v>
      </c>
      <c r="B217" s="2"/>
      <c r="C217" s="156"/>
      <c r="D217" s="156"/>
      <c r="E217" s="127"/>
      <c r="F217" s="127" t="s">
        <v>1888</v>
      </c>
      <c r="G217" s="127"/>
      <c r="H217" s="127"/>
      <c r="I217" s="127"/>
      <c r="J217" s="127"/>
      <c r="K217" s="127"/>
      <c r="L217" s="127"/>
      <c r="M217" s="127"/>
      <c r="N217" s="127" t="s">
        <v>1888</v>
      </c>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7"/>
      <c r="AM217" s="127"/>
      <c r="AN217" s="127"/>
      <c r="AO217" s="127"/>
      <c r="AP217" s="127"/>
      <c r="AQ217" s="127"/>
      <c r="AR217" s="127"/>
      <c r="AS217" s="127"/>
      <c r="AT217" s="161"/>
      <c r="AV217" s="119">
        <v>214</v>
      </c>
      <c r="AW217" s="127" t="s">
        <v>1889</v>
      </c>
      <c r="AX217" s="128" t="s">
        <v>1890</v>
      </c>
      <c r="AY217" s="128" t="s">
        <v>2030</v>
      </c>
      <c r="AZ217" s="128" t="s">
        <v>1942</v>
      </c>
      <c r="BA217" s="201" t="s">
        <v>2571</v>
      </c>
      <c r="BB217" s="129" t="s">
        <v>2440</v>
      </c>
      <c r="BC217" s="129"/>
      <c r="BD217" s="129" t="s">
        <v>2290</v>
      </c>
      <c r="BE217" s="129"/>
      <c r="BF217" s="129"/>
      <c r="BG217" s="129"/>
      <c r="BH217" s="129"/>
      <c r="BI217" s="129"/>
      <c r="BJ217" s="129"/>
      <c r="BK217" s="129"/>
      <c r="BL217" s="129"/>
      <c r="BM217" s="129"/>
      <c r="BN217" s="129"/>
      <c r="BO217" s="129"/>
      <c r="BP217" s="113"/>
      <c r="BQ217" s="113"/>
      <c r="BR217" s="113"/>
      <c r="BS217" s="113"/>
      <c r="BT217" s="113"/>
      <c r="BU217" s="113"/>
      <c r="BV217" s="113"/>
      <c r="BW217" s="113"/>
      <c r="BX217" s="113"/>
      <c r="BY217" s="113"/>
      <c r="BZ217" s="113"/>
      <c r="CA217" s="113"/>
      <c r="CB217" s="113"/>
      <c r="CC217" s="113"/>
      <c r="CD217" s="113"/>
      <c r="CE217" s="113"/>
      <c r="CF217" s="113"/>
      <c r="CG217" s="113"/>
      <c r="CH217" s="113"/>
      <c r="CI217" s="113"/>
      <c r="CJ217" s="113"/>
      <c r="CK217" s="113"/>
      <c r="CL217" s="113"/>
      <c r="CM217" s="113"/>
      <c r="CN217" s="113"/>
      <c r="CO217" s="113"/>
      <c r="CP217" s="113"/>
      <c r="CQ217" s="113"/>
      <c r="CR217" s="113"/>
      <c r="CS217" s="113"/>
      <c r="CT217" s="113"/>
      <c r="CU217" s="113"/>
      <c r="CV217" s="113"/>
      <c r="CW217" s="113"/>
      <c r="CX217" s="113"/>
      <c r="CY217" s="113"/>
      <c r="CZ217" s="113"/>
      <c r="DA217" s="113"/>
      <c r="DB217" s="113"/>
      <c r="DC217" s="113"/>
      <c r="DD217" s="113"/>
      <c r="DE217" s="113"/>
      <c r="DF217" s="113"/>
      <c r="DG217" s="113"/>
      <c r="DH217" s="113"/>
      <c r="DI217" s="113"/>
      <c r="DJ217" s="113"/>
      <c r="DK217" s="113"/>
      <c r="DL217" s="113"/>
      <c r="DM217" s="113"/>
      <c r="DN217" s="113"/>
      <c r="DO217" s="113"/>
      <c r="DP217" s="113"/>
      <c r="DQ217" s="113"/>
      <c r="DR217" s="113"/>
      <c r="DS217" s="113"/>
      <c r="DT217" s="113"/>
      <c r="DU217" s="113"/>
      <c r="DV217" s="113"/>
      <c r="DW217" s="113"/>
      <c r="DX217" s="113"/>
      <c r="DY217" s="113"/>
      <c r="DZ217" s="113"/>
      <c r="EA217" s="113"/>
      <c r="EB217" s="113"/>
      <c r="EC217" s="113"/>
      <c r="ED217" s="113"/>
      <c r="EE217" s="113"/>
      <c r="EF217" s="113"/>
      <c r="EG217" s="113"/>
      <c r="EH217" s="113"/>
      <c r="EI217" s="113"/>
      <c r="EJ217" s="113"/>
      <c r="EK217" s="113"/>
      <c r="EL217" s="113"/>
      <c r="EM217" s="113"/>
      <c r="EN217" s="113"/>
      <c r="EO217" s="113"/>
      <c r="EP217" s="113"/>
      <c r="EQ217" s="113"/>
      <c r="ER217" s="113"/>
      <c r="ES217" s="113"/>
      <c r="ET217" s="113"/>
      <c r="EU217" s="113"/>
      <c r="EV217" s="113"/>
      <c r="EW217" s="113"/>
      <c r="EX217" s="113"/>
      <c r="EY217" s="113"/>
      <c r="EZ217" s="113"/>
      <c r="FA217" s="113"/>
      <c r="FB217" s="113"/>
      <c r="FC217" s="113"/>
      <c r="FD217" s="113"/>
      <c r="FE217" s="128"/>
    </row>
    <row r="218" spans="1:161" s="119" customFormat="1">
      <c r="A218" s="119" t="s">
        <v>1888</v>
      </c>
      <c r="B218" s="2"/>
      <c r="C218" s="156"/>
      <c r="D218" s="156"/>
      <c r="E218" s="127"/>
      <c r="F218" s="127" t="s">
        <v>1888</v>
      </c>
      <c r="G218" s="127"/>
      <c r="H218" s="127"/>
      <c r="I218" s="127"/>
      <c r="J218" s="127"/>
      <c r="K218" s="127"/>
      <c r="L218" s="127"/>
      <c r="M218" s="127"/>
      <c r="N218" s="127" t="s">
        <v>1888</v>
      </c>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7"/>
      <c r="AM218" s="127"/>
      <c r="AN218" s="127"/>
      <c r="AO218" s="127"/>
      <c r="AP218" s="127"/>
      <c r="AQ218" s="127"/>
      <c r="AR218" s="127"/>
      <c r="AS218" s="127"/>
      <c r="AT218" s="161"/>
      <c r="AV218" s="119">
        <v>215</v>
      </c>
      <c r="AW218" s="127" t="s">
        <v>1889</v>
      </c>
      <c r="AX218" s="128" t="s">
        <v>1890</v>
      </c>
      <c r="AY218" s="128" t="s">
        <v>2030</v>
      </c>
      <c r="AZ218" s="128" t="s">
        <v>1942</v>
      </c>
      <c r="BA218" s="201" t="s">
        <v>2572</v>
      </c>
      <c r="BB218" s="129" t="s">
        <v>2441</v>
      </c>
      <c r="BC218" s="129"/>
      <c r="BD218" s="129" t="s">
        <v>2291</v>
      </c>
      <c r="BE218" s="129"/>
      <c r="BF218" s="129"/>
      <c r="BG218" s="129"/>
      <c r="BH218" s="129"/>
      <c r="BI218" s="129"/>
      <c r="BJ218" s="129"/>
      <c r="BK218" s="129"/>
      <c r="BL218" s="129"/>
      <c r="BM218" s="129"/>
      <c r="BN218" s="129"/>
      <c r="BO218" s="129"/>
      <c r="BP218" s="113"/>
      <c r="BQ218" s="113"/>
      <c r="BR218" s="113"/>
      <c r="BS218" s="113"/>
      <c r="BT218" s="113"/>
      <c r="BU218" s="113"/>
      <c r="BV218" s="113"/>
      <c r="BW218" s="113"/>
      <c r="BX218" s="113"/>
      <c r="BY218" s="113"/>
      <c r="BZ218" s="113"/>
      <c r="CA218" s="113"/>
      <c r="CB218" s="113"/>
      <c r="CC218" s="113"/>
      <c r="CD218" s="113"/>
      <c r="CE218" s="113"/>
      <c r="CF218" s="113"/>
      <c r="CG218" s="113"/>
      <c r="CH218" s="113"/>
      <c r="CI218" s="113"/>
      <c r="CJ218" s="113"/>
      <c r="CK218" s="113"/>
      <c r="CL218" s="113"/>
      <c r="CM218" s="113"/>
      <c r="CN218" s="113"/>
      <c r="CO218" s="113"/>
      <c r="CP218" s="113"/>
      <c r="CQ218" s="113"/>
      <c r="CR218" s="113"/>
      <c r="CS218" s="113"/>
      <c r="CT218" s="113"/>
      <c r="CU218" s="113"/>
      <c r="CV218" s="113"/>
      <c r="CW218" s="113"/>
      <c r="CX218" s="113"/>
      <c r="CY218" s="113"/>
      <c r="CZ218" s="113"/>
      <c r="DA218" s="113"/>
      <c r="DB218" s="113"/>
      <c r="DC218" s="113"/>
      <c r="DD218" s="113"/>
      <c r="DE218" s="113"/>
      <c r="DF218" s="113"/>
      <c r="DG218" s="113"/>
      <c r="DH218" s="113"/>
      <c r="DI218" s="113"/>
      <c r="DJ218" s="113"/>
      <c r="DK218" s="113"/>
      <c r="DL218" s="113"/>
      <c r="DM218" s="113"/>
      <c r="DN218" s="113"/>
      <c r="DO218" s="113"/>
      <c r="DP218" s="113"/>
      <c r="DQ218" s="113"/>
      <c r="DR218" s="113"/>
      <c r="DS218" s="113"/>
      <c r="DT218" s="113"/>
      <c r="DU218" s="113"/>
      <c r="DV218" s="113"/>
      <c r="DW218" s="113"/>
      <c r="DX218" s="113"/>
      <c r="DY218" s="113"/>
      <c r="DZ218" s="113"/>
      <c r="EA218" s="113"/>
      <c r="EB218" s="113"/>
      <c r="EC218" s="113"/>
      <c r="ED218" s="113"/>
      <c r="EE218" s="113"/>
      <c r="EF218" s="113"/>
      <c r="EG218" s="113"/>
      <c r="EH218" s="113"/>
      <c r="EI218" s="113"/>
      <c r="EJ218" s="113"/>
      <c r="EK218" s="113"/>
      <c r="EL218" s="113"/>
      <c r="EM218" s="113"/>
      <c r="EN218" s="113"/>
      <c r="EO218" s="113"/>
      <c r="EP218" s="113"/>
      <c r="EQ218" s="113"/>
      <c r="ER218" s="113"/>
      <c r="ES218" s="113"/>
      <c r="ET218" s="113"/>
      <c r="EU218" s="113"/>
      <c r="EV218" s="113"/>
      <c r="EW218" s="113"/>
      <c r="EX218" s="113"/>
      <c r="EY218" s="113"/>
      <c r="EZ218" s="113"/>
      <c r="FA218" s="113"/>
      <c r="FB218" s="113"/>
      <c r="FC218" s="113"/>
      <c r="FD218" s="113"/>
      <c r="FE218" s="128"/>
    </row>
    <row r="219" spans="1:161" s="119" customFormat="1">
      <c r="A219" s="119" t="s">
        <v>1888</v>
      </c>
      <c r="B219" s="2"/>
      <c r="C219" s="156"/>
      <c r="D219" s="156"/>
      <c r="E219" s="127"/>
      <c r="F219" s="127" t="s">
        <v>1888</v>
      </c>
      <c r="G219" s="127"/>
      <c r="H219" s="127"/>
      <c r="I219" s="127"/>
      <c r="J219" s="127"/>
      <c r="K219" s="127"/>
      <c r="L219" s="127"/>
      <c r="M219" s="127"/>
      <c r="N219" s="127" t="s">
        <v>1888</v>
      </c>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7"/>
      <c r="AM219" s="127"/>
      <c r="AN219" s="127"/>
      <c r="AO219" s="127"/>
      <c r="AP219" s="127"/>
      <c r="AQ219" s="127"/>
      <c r="AR219" s="127"/>
      <c r="AS219" s="127"/>
      <c r="AT219" s="161"/>
      <c r="AV219" s="119">
        <v>216</v>
      </c>
      <c r="AW219" s="127" t="s">
        <v>1889</v>
      </c>
      <c r="AX219" s="128" t="s">
        <v>1890</v>
      </c>
      <c r="AY219" s="128" t="s">
        <v>2030</v>
      </c>
      <c r="AZ219" s="128" t="s">
        <v>1942</v>
      </c>
      <c r="BA219" s="201" t="s">
        <v>1487</v>
      </c>
      <c r="BB219" s="129" t="s">
        <v>1488</v>
      </c>
      <c r="BC219" s="129"/>
      <c r="BD219" s="129" t="s">
        <v>2292</v>
      </c>
      <c r="BE219" s="129"/>
      <c r="BF219" s="129"/>
      <c r="BG219" s="129"/>
      <c r="BH219" s="129"/>
      <c r="BI219" s="129"/>
      <c r="BJ219" s="129"/>
      <c r="BK219" s="129"/>
      <c r="BL219" s="129"/>
      <c r="BM219" s="129"/>
      <c r="BN219" s="129"/>
      <c r="BO219" s="129"/>
      <c r="BP219" s="113"/>
      <c r="BQ219" s="113"/>
      <c r="BR219" s="113"/>
      <c r="BS219" s="113"/>
      <c r="BT219" s="113"/>
      <c r="BU219" s="113"/>
      <c r="BV219" s="113"/>
      <c r="BW219" s="113"/>
      <c r="BX219" s="113"/>
      <c r="BY219" s="113"/>
      <c r="BZ219" s="113"/>
      <c r="CA219" s="113"/>
      <c r="CB219" s="113"/>
      <c r="CC219" s="113"/>
      <c r="CD219" s="113"/>
      <c r="CE219" s="113"/>
      <c r="CF219" s="113"/>
      <c r="CG219" s="113"/>
      <c r="CH219" s="113"/>
      <c r="CI219" s="113"/>
      <c r="CJ219" s="113"/>
      <c r="CK219" s="113"/>
      <c r="CL219" s="113"/>
      <c r="CM219" s="113"/>
      <c r="CN219" s="113"/>
      <c r="CO219" s="113"/>
      <c r="CP219" s="113"/>
      <c r="CQ219" s="113"/>
      <c r="CR219" s="113"/>
      <c r="CS219" s="113"/>
      <c r="CT219" s="113"/>
      <c r="CU219" s="113"/>
      <c r="CV219" s="113"/>
      <c r="CW219" s="113"/>
      <c r="CX219" s="113"/>
      <c r="CY219" s="113"/>
      <c r="CZ219" s="113"/>
      <c r="DA219" s="113"/>
      <c r="DB219" s="113"/>
      <c r="DC219" s="113"/>
      <c r="DD219" s="113"/>
      <c r="DE219" s="113"/>
      <c r="DF219" s="113"/>
      <c r="DG219" s="113"/>
      <c r="DH219" s="113"/>
      <c r="DI219" s="113"/>
      <c r="DJ219" s="113"/>
      <c r="DK219" s="113"/>
      <c r="DL219" s="113"/>
      <c r="DM219" s="113"/>
      <c r="DN219" s="113"/>
      <c r="DO219" s="113"/>
      <c r="DP219" s="113"/>
      <c r="DQ219" s="113"/>
      <c r="DR219" s="113"/>
      <c r="DS219" s="113"/>
      <c r="DT219" s="113"/>
      <c r="DU219" s="113"/>
      <c r="DV219" s="113"/>
      <c r="DW219" s="113"/>
      <c r="DX219" s="113"/>
      <c r="DY219" s="113"/>
      <c r="DZ219" s="113"/>
      <c r="EA219" s="113"/>
      <c r="EB219" s="113"/>
      <c r="EC219" s="113"/>
      <c r="ED219" s="113"/>
      <c r="EE219" s="113"/>
      <c r="EF219" s="113"/>
      <c r="EG219" s="113"/>
      <c r="EH219" s="113"/>
      <c r="EI219" s="113"/>
      <c r="EJ219" s="113"/>
      <c r="EK219" s="113"/>
      <c r="EL219" s="113"/>
      <c r="EM219" s="113"/>
      <c r="EN219" s="113"/>
      <c r="EO219" s="113"/>
      <c r="EP219" s="113"/>
      <c r="EQ219" s="113"/>
      <c r="ER219" s="113"/>
      <c r="ES219" s="113"/>
      <c r="ET219" s="113"/>
      <c r="EU219" s="113"/>
      <c r="EV219" s="113"/>
      <c r="EW219" s="113"/>
      <c r="EX219" s="113"/>
      <c r="EY219" s="113"/>
      <c r="EZ219" s="113"/>
      <c r="FA219" s="113"/>
      <c r="FB219" s="113"/>
      <c r="FC219" s="113"/>
      <c r="FD219" s="113"/>
      <c r="FE219" s="128"/>
    </row>
    <row r="220" spans="1:161" s="119" customFormat="1">
      <c r="A220" s="119" t="s">
        <v>1888</v>
      </c>
      <c r="B220" s="2"/>
      <c r="C220" s="156"/>
      <c r="D220" s="156"/>
      <c r="E220" s="127"/>
      <c r="F220" s="127" t="s">
        <v>1888</v>
      </c>
      <c r="G220" s="127"/>
      <c r="H220" s="127"/>
      <c r="I220" s="127"/>
      <c r="J220" s="127"/>
      <c r="K220" s="127"/>
      <c r="L220" s="127"/>
      <c r="M220" s="127"/>
      <c r="N220" s="127" t="s">
        <v>1888</v>
      </c>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7"/>
      <c r="AM220" s="127"/>
      <c r="AN220" s="127"/>
      <c r="AO220" s="127"/>
      <c r="AP220" s="127"/>
      <c r="AQ220" s="127"/>
      <c r="AR220" s="127"/>
      <c r="AS220" s="127"/>
      <c r="AT220" s="161"/>
      <c r="AV220" s="119">
        <v>217</v>
      </c>
      <c r="AW220" s="127" t="s">
        <v>1889</v>
      </c>
      <c r="AX220" s="128" t="s">
        <v>1890</v>
      </c>
      <c r="AY220" s="128" t="s">
        <v>2030</v>
      </c>
      <c r="AZ220" s="128" t="s">
        <v>1942</v>
      </c>
      <c r="BA220" s="201" t="s">
        <v>2573</v>
      </c>
      <c r="BB220" s="129" t="s">
        <v>2442</v>
      </c>
      <c r="BC220" s="129"/>
      <c r="BD220" s="129" t="s">
        <v>2293</v>
      </c>
      <c r="BE220" s="129"/>
      <c r="BF220" s="129"/>
      <c r="BG220" s="129"/>
      <c r="BH220" s="129"/>
      <c r="BI220" s="129"/>
      <c r="BJ220" s="129"/>
      <c r="BK220" s="129"/>
      <c r="BL220" s="129"/>
      <c r="BM220" s="129"/>
      <c r="BN220" s="129"/>
      <c r="BO220" s="129"/>
      <c r="BP220" s="113"/>
      <c r="BQ220" s="113"/>
      <c r="BR220" s="113"/>
      <c r="BS220" s="113"/>
      <c r="BT220" s="113"/>
      <c r="BU220" s="113"/>
      <c r="BV220" s="113"/>
      <c r="BW220" s="113"/>
      <c r="BX220" s="113"/>
      <c r="BY220" s="113"/>
      <c r="BZ220" s="113"/>
      <c r="CA220" s="113"/>
      <c r="CB220" s="113"/>
      <c r="CC220" s="113"/>
      <c r="CD220" s="113"/>
      <c r="CE220" s="113"/>
      <c r="CF220" s="113"/>
      <c r="CG220" s="113"/>
      <c r="CH220" s="113"/>
      <c r="CI220" s="113"/>
      <c r="CJ220" s="113"/>
      <c r="CK220" s="113"/>
      <c r="CL220" s="113"/>
      <c r="CM220" s="113"/>
      <c r="CN220" s="113"/>
      <c r="CO220" s="113"/>
      <c r="CP220" s="113"/>
      <c r="CQ220" s="113"/>
      <c r="CR220" s="113"/>
      <c r="CS220" s="113"/>
      <c r="CT220" s="113"/>
      <c r="CU220" s="113"/>
      <c r="CV220" s="113"/>
      <c r="CW220" s="113"/>
      <c r="CX220" s="113"/>
      <c r="CY220" s="113"/>
      <c r="CZ220" s="113"/>
      <c r="DA220" s="113"/>
      <c r="DB220" s="113"/>
      <c r="DC220" s="113"/>
      <c r="DD220" s="113"/>
      <c r="DE220" s="113"/>
      <c r="DF220" s="113"/>
      <c r="DG220" s="113"/>
      <c r="DH220" s="113"/>
      <c r="DI220" s="113"/>
      <c r="DJ220" s="113"/>
      <c r="DK220" s="113"/>
      <c r="DL220" s="113"/>
      <c r="DM220" s="113"/>
      <c r="DN220" s="113"/>
      <c r="DO220" s="113"/>
      <c r="DP220" s="113"/>
      <c r="DQ220" s="113"/>
      <c r="DR220" s="113"/>
      <c r="DS220" s="113"/>
      <c r="DT220" s="113"/>
      <c r="DU220" s="113"/>
      <c r="DV220" s="113"/>
      <c r="DW220" s="113"/>
      <c r="DX220" s="113"/>
      <c r="DY220" s="113"/>
      <c r="DZ220" s="113"/>
      <c r="EA220" s="113"/>
      <c r="EB220" s="113"/>
      <c r="EC220" s="113"/>
      <c r="ED220" s="113"/>
      <c r="EE220" s="113"/>
      <c r="EF220" s="113"/>
      <c r="EG220" s="113"/>
      <c r="EH220" s="113"/>
      <c r="EI220" s="113"/>
      <c r="EJ220" s="113"/>
      <c r="EK220" s="113"/>
      <c r="EL220" s="113"/>
      <c r="EM220" s="113"/>
      <c r="EN220" s="113"/>
      <c r="EO220" s="113"/>
      <c r="EP220" s="113"/>
      <c r="EQ220" s="113"/>
      <c r="ER220" s="113"/>
      <c r="ES220" s="113"/>
      <c r="ET220" s="113"/>
      <c r="EU220" s="113"/>
      <c r="EV220" s="113"/>
      <c r="EW220" s="113"/>
      <c r="EX220" s="113"/>
      <c r="EY220" s="113"/>
      <c r="EZ220" s="113"/>
      <c r="FA220" s="113"/>
      <c r="FB220" s="113"/>
      <c r="FC220" s="113"/>
      <c r="FD220" s="113"/>
      <c r="FE220" s="128"/>
    </row>
    <row r="221" spans="1:161" s="119" customFormat="1">
      <c r="A221" s="119" t="s">
        <v>1888</v>
      </c>
      <c r="B221" s="2"/>
      <c r="C221" s="156"/>
      <c r="D221" s="156"/>
      <c r="E221" s="127"/>
      <c r="F221" s="127" t="s">
        <v>1888</v>
      </c>
      <c r="G221" s="127"/>
      <c r="H221" s="127"/>
      <c r="I221" s="127"/>
      <c r="J221" s="127"/>
      <c r="K221" s="127"/>
      <c r="L221" s="127"/>
      <c r="M221" s="127"/>
      <c r="N221" s="127" t="s">
        <v>1888</v>
      </c>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7"/>
      <c r="AM221" s="127"/>
      <c r="AN221" s="127"/>
      <c r="AO221" s="127"/>
      <c r="AP221" s="127"/>
      <c r="AQ221" s="127"/>
      <c r="AR221" s="127"/>
      <c r="AS221" s="127"/>
      <c r="AT221" s="161"/>
      <c r="AV221" s="119">
        <v>218</v>
      </c>
      <c r="AW221" s="127" t="s">
        <v>1889</v>
      </c>
      <c r="AX221" s="128" t="s">
        <v>1890</v>
      </c>
      <c r="AY221" s="128" t="s">
        <v>2030</v>
      </c>
      <c r="AZ221" s="128" t="s">
        <v>1942</v>
      </c>
      <c r="BA221" s="201" t="s">
        <v>26279</v>
      </c>
      <c r="BB221" s="129" t="s">
        <v>2443</v>
      </c>
      <c r="BC221" s="129" t="s">
        <v>2136</v>
      </c>
      <c r="BD221" s="129" t="s">
        <v>26280</v>
      </c>
      <c r="BE221" s="129"/>
      <c r="BF221" s="129"/>
      <c r="BG221" s="129"/>
      <c r="BH221" s="129"/>
      <c r="BI221" s="129"/>
      <c r="BJ221" s="129"/>
      <c r="BK221" s="129"/>
      <c r="BL221" s="129"/>
      <c r="BM221" s="129"/>
      <c r="BN221" s="129"/>
      <c r="BO221" s="129"/>
      <c r="BP221" s="113" t="s">
        <v>1899</v>
      </c>
      <c r="BQ221" s="113" t="s">
        <v>1786</v>
      </c>
      <c r="BR221" s="113" t="s">
        <v>1908</v>
      </c>
      <c r="BS221" s="113" t="s">
        <v>2135</v>
      </c>
      <c r="BT221" s="232" t="s">
        <v>1535</v>
      </c>
      <c r="BU221" s="113"/>
      <c r="BV221" s="113"/>
      <c r="BW221" s="113"/>
      <c r="BX221" s="113"/>
      <c r="BY221" s="113"/>
      <c r="BZ221" s="113"/>
      <c r="CA221" s="113"/>
      <c r="CB221" s="113"/>
      <c r="CC221" s="113"/>
      <c r="CD221" s="113"/>
      <c r="CE221" s="113"/>
      <c r="CF221" s="113"/>
      <c r="CG221" s="113"/>
      <c r="CH221" s="113"/>
      <c r="CI221" s="113"/>
      <c r="CJ221" s="113"/>
      <c r="CK221" s="113"/>
      <c r="CL221" s="113"/>
      <c r="CM221" s="113"/>
      <c r="CN221" s="113"/>
      <c r="CO221" s="113"/>
      <c r="CP221" s="113"/>
      <c r="CQ221" s="113"/>
      <c r="CR221" s="113"/>
      <c r="CS221" s="113"/>
      <c r="CT221" s="113"/>
      <c r="CU221" s="113"/>
      <c r="CV221" s="113"/>
      <c r="CW221" s="113"/>
      <c r="CX221" s="113"/>
      <c r="CY221" s="113"/>
      <c r="CZ221" s="113"/>
      <c r="DA221" s="113"/>
      <c r="DB221" s="113"/>
      <c r="DC221" s="113"/>
      <c r="DD221" s="113"/>
      <c r="DE221" s="113"/>
      <c r="DF221" s="113"/>
      <c r="DG221" s="113"/>
      <c r="DH221" s="113"/>
      <c r="DI221" s="113"/>
      <c r="DJ221" s="113"/>
      <c r="DK221" s="113"/>
      <c r="DL221" s="113"/>
      <c r="DM221" s="113"/>
      <c r="DN221" s="113"/>
      <c r="DO221" s="113"/>
      <c r="DP221" s="113"/>
      <c r="DQ221" s="113"/>
      <c r="DR221" s="113"/>
      <c r="DS221" s="113"/>
      <c r="DT221" s="113"/>
      <c r="DU221" s="113"/>
      <c r="DV221" s="113"/>
      <c r="DW221" s="113"/>
      <c r="DX221" s="113"/>
      <c r="DY221" s="113"/>
      <c r="DZ221" s="113"/>
      <c r="EA221" s="113"/>
      <c r="EB221" s="113"/>
      <c r="EC221" s="113"/>
      <c r="ED221" s="113"/>
      <c r="EE221" s="113"/>
      <c r="EF221" s="113"/>
      <c r="EG221" s="113"/>
      <c r="EH221" s="113"/>
      <c r="EI221" s="113"/>
      <c r="EJ221" s="113"/>
      <c r="EK221" s="113"/>
      <c r="EL221" s="113"/>
      <c r="EM221" s="113"/>
      <c r="EN221" s="113"/>
      <c r="EO221" s="113"/>
      <c r="EP221" s="113"/>
      <c r="EQ221" s="113"/>
      <c r="ER221" s="113"/>
      <c r="ES221" s="113"/>
      <c r="ET221" s="113"/>
      <c r="EU221" s="113"/>
      <c r="EV221" s="113"/>
      <c r="EW221" s="113"/>
      <c r="EX221" s="113"/>
      <c r="EY221" s="113"/>
      <c r="EZ221" s="113"/>
      <c r="FA221" s="113"/>
      <c r="FB221" s="113"/>
      <c r="FC221" s="113"/>
      <c r="FD221" s="113"/>
      <c r="FE221" s="128"/>
    </row>
    <row r="222" spans="1:161" s="119" customFormat="1">
      <c r="A222" s="119" t="s">
        <v>1888</v>
      </c>
      <c r="B222" s="2"/>
      <c r="C222" s="156"/>
      <c r="D222" s="156"/>
      <c r="E222" s="127"/>
      <c r="F222" s="127" t="s">
        <v>1888</v>
      </c>
      <c r="G222" s="127"/>
      <c r="H222" s="127"/>
      <c r="I222" s="127"/>
      <c r="J222" s="127"/>
      <c r="K222" s="127"/>
      <c r="L222" s="127"/>
      <c r="M222" s="127"/>
      <c r="N222" s="127" t="s">
        <v>1888</v>
      </c>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7"/>
      <c r="AM222" s="127"/>
      <c r="AN222" s="127"/>
      <c r="AO222" s="127"/>
      <c r="AP222" s="127"/>
      <c r="AQ222" s="127"/>
      <c r="AR222" s="127"/>
      <c r="AS222" s="127"/>
      <c r="AT222" s="161"/>
      <c r="AV222" s="119">
        <v>219</v>
      </c>
      <c r="AW222" s="127" t="s">
        <v>1889</v>
      </c>
      <c r="AX222" s="128" t="s">
        <v>1890</v>
      </c>
      <c r="AY222" s="128" t="s">
        <v>2030</v>
      </c>
      <c r="AZ222" s="128" t="s">
        <v>1942</v>
      </c>
      <c r="BA222" s="201" t="s">
        <v>26281</v>
      </c>
      <c r="BB222" s="129" t="s">
        <v>2444</v>
      </c>
      <c r="BC222" s="129"/>
      <c r="BD222" s="129" t="s">
        <v>2044</v>
      </c>
      <c r="BE222" s="129"/>
      <c r="BF222" s="129"/>
      <c r="BG222" s="129"/>
      <c r="BH222" s="129"/>
      <c r="BI222" s="129"/>
      <c r="BJ222" s="129"/>
      <c r="BK222" s="129"/>
      <c r="BL222" s="129"/>
      <c r="BM222" s="129"/>
      <c r="BN222" s="129"/>
      <c r="BO222" s="129"/>
      <c r="BP222" s="113" t="s">
        <v>1899</v>
      </c>
      <c r="BQ222" s="113" t="s">
        <v>2032</v>
      </c>
      <c r="BR222" s="113" t="s">
        <v>1900</v>
      </c>
      <c r="BS222" s="113" t="s">
        <v>1556</v>
      </c>
      <c r="BT222" s="232" t="s">
        <v>1535</v>
      </c>
      <c r="BU222" s="113"/>
      <c r="BV222" s="113"/>
      <c r="BW222" s="113"/>
      <c r="BX222" s="113"/>
      <c r="BY222" s="113"/>
      <c r="BZ222" s="113"/>
      <c r="CA222" s="113"/>
      <c r="CB222" s="113"/>
      <c r="CC222" s="113"/>
      <c r="CD222" s="113"/>
      <c r="CE222" s="113"/>
      <c r="CF222" s="113"/>
      <c r="CG222" s="113"/>
      <c r="CH222" s="113"/>
      <c r="CI222" s="113"/>
      <c r="CJ222" s="113"/>
      <c r="CK222" s="113"/>
      <c r="CL222" s="113"/>
      <c r="CM222" s="113"/>
      <c r="CN222" s="113"/>
      <c r="CO222" s="113"/>
      <c r="CP222" s="113"/>
      <c r="CQ222" s="113"/>
      <c r="CR222" s="113"/>
      <c r="CS222" s="113"/>
      <c r="CT222" s="113"/>
      <c r="CU222" s="113"/>
      <c r="CV222" s="113"/>
      <c r="CW222" s="113"/>
      <c r="CX222" s="113"/>
      <c r="CY222" s="113"/>
      <c r="CZ222" s="113"/>
      <c r="DA222" s="113"/>
      <c r="DB222" s="113"/>
      <c r="DC222" s="113"/>
      <c r="DD222" s="113"/>
      <c r="DE222" s="113"/>
      <c r="DF222" s="113"/>
      <c r="DG222" s="113"/>
      <c r="DH222" s="113"/>
      <c r="DI222" s="113"/>
      <c r="DJ222" s="113"/>
      <c r="DK222" s="113"/>
      <c r="DL222" s="113"/>
      <c r="DM222" s="113"/>
      <c r="DN222" s="113"/>
      <c r="DO222" s="113"/>
      <c r="DP222" s="113"/>
      <c r="DQ222" s="113"/>
      <c r="DR222" s="113"/>
      <c r="DS222" s="113"/>
      <c r="DT222" s="113"/>
      <c r="DU222" s="113"/>
      <c r="DV222" s="113"/>
      <c r="DW222" s="113"/>
      <c r="DX222" s="113"/>
      <c r="DY222" s="113"/>
      <c r="DZ222" s="113"/>
      <c r="EA222" s="113"/>
      <c r="EB222" s="113"/>
      <c r="EC222" s="113"/>
      <c r="ED222" s="113"/>
      <c r="EE222" s="113"/>
      <c r="EF222" s="113"/>
      <c r="EG222" s="113"/>
      <c r="EH222" s="113"/>
      <c r="EI222" s="113"/>
      <c r="EJ222" s="113"/>
      <c r="EK222" s="113"/>
      <c r="EL222" s="113"/>
      <c r="EM222" s="113"/>
      <c r="EN222" s="113"/>
      <c r="EO222" s="113"/>
      <c r="EP222" s="113"/>
      <c r="EQ222" s="113"/>
      <c r="ER222" s="113"/>
      <c r="ES222" s="113"/>
      <c r="ET222" s="113"/>
      <c r="EU222" s="113"/>
      <c r="EV222" s="113"/>
      <c r="EW222" s="113"/>
      <c r="EX222" s="113"/>
      <c r="EY222" s="113"/>
      <c r="EZ222" s="113"/>
      <c r="FA222" s="113"/>
      <c r="FB222" s="113"/>
      <c r="FC222" s="113"/>
      <c r="FD222" s="113"/>
      <c r="FE222" s="128"/>
    </row>
    <row r="223" spans="1:161" s="119" customFormat="1">
      <c r="A223" s="119" t="s">
        <v>1888</v>
      </c>
      <c r="B223" s="2"/>
      <c r="C223" s="156"/>
      <c r="D223" s="156"/>
      <c r="E223" s="127"/>
      <c r="F223" s="127" t="s">
        <v>1888</v>
      </c>
      <c r="G223" s="127"/>
      <c r="H223" s="127"/>
      <c r="I223" s="127"/>
      <c r="J223" s="127"/>
      <c r="K223" s="127"/>
      <c r="L223" s="127"/>
      <c r="M223" s="127"/>
      <c r="N223" s="127" t="s">
        <v>1888</v>
      </c>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7"/>
      <c r="AM223" s="127"/>
      <c r="AN223" s="127"/>
      <c r="AO223" s="127"/>
      <c r="AP223" s="127"/>
      <c r="AQ223" s="127"/>
      <c r="AR223" s="127"/>
      <c r="AS223" s="127"/>
      <c r="AT223" s="161"/>
      <c r="AV223" s="163">
        <v>220</v>
      </c>
      <c r="AW223" s="127" t="s">
        <v>1889</v>
      </c>
      <c r="AX223" s="128" t="s">
        <v>1890</v>
      </c>
      <c r="AY223" s="128" t="s">
        <v>2030</v>
      </c>
      <c r="AZ223" s="128" t="s">
        <v>1942</v>
      </c>
      <c r="BA223" s="201" t="s">
        <v>26282</v>
      </c>
      <c r="BB223" s="129" t="s">
        <v>2445</v>
      </c>
      <c r="BC223" s="129"/>
      <c r="BD223" s="129" t="s">
        <v>2294</v>
      </c>
      <c r="BE223" s="129"/>
      <c r="BF223" s="129"/>
      <c r="BG223" s="129"/>
      <c r="BH223" s="129"/>
      <c r="BI223" s="129"/>
      <c r="BJ223" s="129"/>
      <c r="BK223" s="129"/>
      <c r="BL223" s="129"/>
      <c r="BM223" s="129"/>
      <c r="BN223" s="129"/>
      <c r="BO223" s="129"/>
      <c r="BP223" s="113"/>
      <c r="BQ223" s="113"/>
      <c r="BR223" s="113"/>
      <c r="BS223" s="113"/>
      <c r="BT223" s="113"/>
      <c r="BU223" s="113"/>
      <c r="BV223" s="113"/>
      <c r="BW223" s="113"/>
      <c r="BX223" s="113"/>
      <c r="BY223" s="113"/>
      <c r="BZ223" s="113"/>
      <c r="CA223" s="113"/>
      <c r="CB223" s="113"/>
      <c r="CC223" s="113"/>
      <c r="CD223" s="113"/>
      <c r="CE223" s="113"/>
      <c r="CF223" s="113"/>
      <c r="CG223" s="113"/>
      <c r="CH223" s="113"/>
      <c r="CI223" s="113"/>
      <c r="CJ223" s="113"/>
      <c r="CK223" s="113"/>
      <c r="CL223" s="113"/>
      <c r="CM223" s="113"/>
      <c r="CN223" s="113"/>
      <c r="CO223" s="113"/>
      <c r="CP223" s="113"/>
      <c r="CQ223" s="113"/>
      <c r="CR223" s="113"/>
      <c r="CS223" s="113"/>
      <c r="CT223" s="113"/>
      <c r="CU223" s="113"/>
      <c r="CV223" s="113"/>
      <c r="CW223" s="113"/>
      <c r="CX223" s="113"/>
      <c r="CY223" s="113"/>
      <c r="CZ223" s="113"/>
      <c r="DA223" s="113"/>
      <c r="DB223" s="113"/>
      <c r="DC223" s="113"/>
      <c r="DD223" s="113"/>
      <c r="DE223" s="113"/>
      <c r="DF223" s="113"/>
      <c r="DG223" s="113"/>
      <c r="DH223" s="113"/>
      <c r="DI223" s="113"/>
      <c r="DJ223" s="113"/>
      <c r="DK223" s="113"/>
      <c r="DL223" s="113"/>
      <c r="DM223" s="113"/>
      <c r="DN223" s="113"/>
      <c r="DO223" s="113"/>
      <c r="DP223" s="113"/>
      <c r="DQ223" s="113"/>
      <c r="DR223" s="113"/>
      <c r="DS223" s="113"/>
      <c r="DT223" s="113"/>
      <c r="DU223" s="113"/>
      <c r="DV223" s="113"/>
      <c r="DW223" s="113"/>
      <c r="DX223" s="113"/>
      <c r="DY223" s="113"/>
      <c r="DZ223" s="113"/>
      <c r="EA223" s="113"/>
      <c r="EB223" s="113"/>
      <c r="EC223" s="113"/>
      <c r="ED223" s="113"/>
      <c r="EE223" s="113"/>
      <c r="EF223" s="113"/>
      <c r="EG223" s="113"/>
      <c r="EH223" s="113"/>
      <c r="EI223" s="113"/>
      <c r="EJ223" s="113"/>
      <c r="EK223" s="113"/>
      <c r="EL223" s="113"/>
      <c r="EM223" s="113"/>
      <c r="EN223" s="113"/>
      <c r="EO223" s="113"/>
      <c r="EP223" s="113"/>
      <c r="EQ223" s="113"/>
      <c r="ER223" s="113"/>
      <c r="ES223" s="113"/>
      <c r="ET223" s="113"/>
      <c r="EU223" s="113"/>
      <c r="EV223" s="113"/>
      <c r="EW223" s="113"/>
      <c r="EX223" s="113"/>
      <c r="EY223" s="113"/>
      <c r="EZ223" s="113"/>
      <c r="FA223" s="113"/>
      <c r="FB223" s="113"/>
      <c r="FC223" s="113"/>
      <c r="FD223" s="113"/>
      <c r="FE223" s="128"/>
    </row>
    <row r="224" spans="1:161" s="119" customFormat="1">
      <c r="A224" s="119" t="s">
        <v>1888</v>
      </c>
      <c r="B224" s="2"/>
      <c r="C224" s="155"/>
      <c r="D224" s="155"/>
      <c r="E224" s="127"/>
      <c r="F224" s="127" t="s">
        <v>1888</v>
      </c>
      <c r="G224" s="127"/>
      <c r="H224" s="127"/>
      <c r="I224" s="127"/>
      <c r="J224" s="127"/>
      <c r="K224" s="127"/>
      <c r="L224" s="127"/>
      <c r="M224" s="127"/>
      <c r="N224" s="127" t="s">
        <v>1888</v>
      </c>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7"/>
      <c r="AM224" s="127"/>
      <c r="AN224" s="127"/>
      <c r="AO224" s="127"/>
      <c r="AP224" s="127"/>
      <c r="AQ224" s="127"/>
      <c r="AR224" s="127"/>
      <c r="AS224" s="127"/>
      <c r="AT224" s="161"/>
      <c r="AV224" s="119">
        <v>221</v>
      </c>
      <c r="AW224" s="127" t="s">
        <v>1889</v>
      </c>
      <c r="AX224" s="128" t="s">
        <v>1890</v>
      </c>
      <c r="AY224" s="128" t="s">
        <v>2030</v>
      </c>
      <c r="AZ224" s="128" t="s">
        <v>1942</v>
      </c>
      <c r="BA224" s="240" t="s">
        <v>24871</v>
      </c>
      <c r="BB224" s="129" t="s">
        <v>24872</v>
      </c>
      <c r="BC224" s="129"/>
      <c r="BD224" s="129" t="s">
        <v>26283</v>
      </c>
      <c r="BE224" s="129"/>
      <c r="BF224" s="129"/>
      <c r="BG224" s="129"/>
      <c r="BH224" s="129"/>
      <c r="BI224" s="129"/>
      <c r="BJ224" s="129"/>
      <c r="BK224" s="129"/>
      <c r="BL224" s="129"/>
      <c r="BM224" s="129"/>
      <c r="BN224" s="129"/>
      <c r="BO224" s="129"/>
      <c r="BP224" s="113"/>
      <c r="BQ224" s="113"/>
      <c r="BR224" s="113"/>
      <c r="BS224" s="113"/>
      <c r="BT224" s="113"/>
      <c r="BU224" s="113"/>
      <c r="BV224" s="113"/>
      <c r="BW224" s="113"/>
      <c r="BX224" s="113"/>
      <c r="BY224" s="113"/>
      <c r="BZ224" s="113"/>
      <c r="CA224" s="113"/>
      <c r="CB224" s="113"/>
      <c r="CC224" s="113"/>
      <c r="CD224" s="113"/>
      <c r="CE224" s="113"/>
      <c r="CF224" s="113"/>
      <c r="CG224" s="113"/>
      <c r="CH224" s="113"/>
      <c r="CI224" s="113"/>
      <c r="CJ224" s="113"/>
      <c r="CK224" s="113"/>
      <c r="CL224" s="113"/>
      <c r="CM224" s="113"/>
      <c r="CN224" s="113"/>
      <c r="CO224" s="113"/>
      <c r="CP224" s="113"/>
      <c r="CQ224" s="113"/>
      <c r="CR224" s="113"/>
      <c r="CS224" s="113"/>
      <c r="CT224" s="113"/>
      <c r="CU224" s="113"/>
      <c r="CV224" s="113"/>
      <c r="CW224" s="113"/>
      <c r="CX224" s="113"/>
      <c r="CY224" s="113"/>
      <c r="CZ224" s="113"/>
      <c r="DA224" s="113"/>
      <c r="DB224" s="113"/>
      <c r="DC224" s="113"/>
      <c r="DD224" s="113"/>
      <c r="DE224" s="113"/>
      <c r="DF224" s="113"/>
      <c r="DG224" s="113"/>
      <c r="DH224" s="113"/>
      <c r="DI224" s="113"/>
      <c r="DJ224" s="113"/>
      <c r="DK224" s="113"/>
      <c r="DL224" s="113"/>
      <c r="DM224" s="113"/>
      <c r="DN224" s="113"/>
      <c r="DO224" s="113"/>
      <c r="DP224" s="113"/>
      <c r="DQ224" s="113"/>
      <c r="DR224" s="113"/>
      <c r="DS224" s="113"/>
      <c r="DT224" s="113"/>
      <c r="DU224" s="113"/>
      <c r="DV224" s="113"/>
      <c r="DW224" s="113"/>
      <c r="DX224" s="113"/>
      <c r="DY224" s="113"/>
      <c r="DZ224" s="113"/>
      <c r="EA224" s="113"/>
      <c r="EB224" s="113"/>
      <c r="EC224" s="113"/>
      <c r="ED224" s="113"/>
      <c r="EE224" s="113"/>
      <c r="EF224" s="113"/>
      <c r="EG224" s="113"/>
      <c r="EH224" s="113"/>
      <c r="EI224" s="113"/>
      <c r="EJ224" s="113"/>
      <c r="EK224" s="113"/>
      <c r="EL224" s="113"/>
      <c r="EM224" s="113"/>
      <c r="EN224" s="113"/>
      <c r="EO224" s="113"/>
      <c r="EP224" s="113"/>
      <c r="EQ224" s="113"/>
      <c r="ER224" s="113"/>
      <c r="ES224" s="113"/>
      <c r="ET224" s="113"/>
      <c r="EU224" s="113"/>
      <c r="EV224" s="113"/>
      <c r="EW224" s="113"/>
      <c r="EX224" s="113"/>
      <c r="EY224" s="113"/>
      <c r="EZ224" s="113"/>
      <c r="FA224" s="113"/>
      <c r="FB224" s="113"/>
      <c r="FC224" s="113"/>
      <c r="FD224" s="113"/>
      <c r="FE224" s="128"/>
    </row>
    <row r="225" spans="1:161" s="119" customFormat="1">
      <c r="A225" s="119" t="s">
        <v>1888</v>
      </c>
      <c r="B225" s="2"/>
      <c r="C225" s="155"/>
      <c r="D225" s="155"/>
      <c r="E225" s="127"/>
      <c r="F225" s="127" t="s">
        <v>1888</v>
      </c>
      <c r="G225" s="127"/>
      <c r="H225" s="127"/>
      <c r="I225" s="127"/>
      <c r="J225" s="127"/>
      <c r="K225" s="127"/>
      <c r="L225" s="127"/>
      <c r="M225" s="127"/>
      <c r="N225" s="127" t="s">
        <v>1888</v>
      </c>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7"/>
      <c r="AM225" s="127"/>
      <c r="AN225" s="127"/>
      <c r="AO225" s="127"/>
      <c r="AP225" s="127"/>
      <c r="AQ225" s="127"/>
      <c r="AR225" s="127"/>
      <c r="AS225" s="127"/>
      <c r="AT225" s="161"/>
      <c r="AV225" s="119">
        <v>222</v>
      </c>
      <c r="AW225" s="127" t="s">
        <v>1889</v>
      </c>
      <c r="AX225" s="128" t="s">
        <v>1890</v>
      </c>
      <c r="AY225" s="128" t="s">
        <v>2030</v>
      </c>
      <c r="AZ225" s="128" t="s">
        <v>1942</v>
      </c>
      <c r="BA225" s="240" t="s">
        <v>24869</v>
      </c>
      <c r="BB225" s="129" t="s">
        <v>26284</v>
      </c>
      <c r="BC225" s="129"/>
      <c r="BD225" s="129"/>
      <c r="BE225" s="129"/>
      <c r="BF225" s="129"/>
      <c r="BG225" s="129"/>
      <c r="BH225" s="129"/>
      <c r="BI225" s="129"/>
      <c r="BJ225" s="129"/>
      <c r="BK225" s="129"/>
      <c r="BL225" s="129"/>
      <c r="BM225" s="129"/>
      <c r="BN225" s="129"/>
      <c r="BO225" s="129"/>
      <c r="BP225" s="113"/>
      <c r="BQ225" s="113"/>
      <c r="BR225" s="113"/>
      <c r="BS225" s="113"/>
      <c r="BT225" s="113"/>
      <c r="BU225" s="113"/>
      <c r="BV225" s="113"/>
      <c r="BW225" s="113"/>
      <c r="BX225" s="113"/>
      <c r="BY225" s="113"/>
      <c r="BZ225" s="113"/>
      <c r="CA225" s="113"/>
      <c r="CB225" s="113"/>
      <c r="CC225" s="113"/>
      <c r="CD225" s="113"/>
      <c r="CE225" s="113"/>
      <c r="CF225" s="113"/>
      <c r="CG225" s="113"/>
      <c r="CH225" s="113"/>
      <c r="CI225" s="113"/>
      <c r="CJ225" s="113"/>
      <c r="CK225" s="113"/>
      <c r="CL225" s="113"/>
      <c r="CM225" s="113"/>
      <c r="CN225" s="113"/>
      <c r="CO225" s="113"/>
      <c r="CP225" s="113"/>
      <c r="CQ225" s="113"/>
      <c r="CR225" s="113"/>
      <c r="CS225" s="113"/>
      <c r="CT225" s="113"/>
      <c r="CU225" s="113"/>
      <c r="CV225" s="113"/>
      <c r="CW225" s="113"/>
      <c r="CX225" s="113"/>
      <c r="CY225" s="113"/>
      <c r="CZ225" s="113"/>
      <c r="DA225" s="113"/>
      <c r="DB225" s="113"/>
      <c r="DC225" s="113"/>
      <c r="DD225" s="113"/>
      <c r="DE225" s="113"/>
      <c r="DF225" s="113"/>
      <c r="DG225" s="113"/>
      <c r="DH225" s="113"/>
      <c r="DI225" s="113"/>
      <c r="DJ225" s="113"/>
      <c r="DK225" s="113"/>
      <c r="DL225" s="113"/>
      <c r="DM225" s="113"/>
      <c r="DN225" s="113"/>
      <c r="DO225" s="113"/>
      <c r="DP225" s="113"/>
      <c r="DQ225" s="113"/>
      <c r="DR225" s="113"/>
      <c r="DS225" s="113"/>
      <c r="DT225" s="113"/>
      <c r="DU225" s="113"/>
      <c r="DV225" s="113"/>
      <c r="DW225" s="113"/>
      <c r="DX225" s="113"/>
      <c r="DY225" s="113"/>
      <c r="DZ225" s="113"/>
      <c r="EA225" s="113"/>
      <c r="EB225" s="113"/>
      <c r="EC225" s="113"/>
      <c r="ED225" s="113"/>
      <c r="EE225" s="113"/>
      <c r="EF225" s="113"/>
      <c r="EG225" s="113"/>
      <c r="EH225" s="113"/>
      <c r="EI225" s="113"/>
      <c r="EJ225" s="113"/>
      <c r="EK225" s="113"/>
      <c r="EL225" s="113"/>
      <c r="EM225" s="113"/>
      <c r="EN225" s="113"/>
      <c r="EO225" s="113"/>
      <c r="EP225" s="113"/>
      <c r="EQ225" s="113"/>
      <c r="ER225" s="113"/>
      <c r="ES225" s="113"/>
      <c r="ET225" s="113"/>
      <c r="EU225" s="113"/>
      <c r="EV225" s="113"/>
      <c r="EW225" s="113"/>
      <c r="EX225" s="113"/>
      <c r="EY225" s="113"/>
      <c r="EZ225" s="113"/>
      <c r="FA225" s="113"/>
      <c r="FB225" s="113"/>
      <c r="FC225" s="113"/>
      <c r="FD225" s="113"/>
      <c r="FE225" s="128"/>
    </row>
    <row r="226" spans="1:161" s="119" customFormat="1">
      <c r="A226" s="119" t="s">
        <v>1888</v>
      </c>
      <c r="B226" s="2"/>
      <c r="C226" s="155"/>
      <c r="D226" s="155"/>
      <c r="E226" s="127"/>
      <c r="F226" s="127" t="s">
        <v>1888</v>
      </c>
      <c r="G226" s="127"/>
      <c r="H226" s="127"/>
      <c r="I226" s="127"/>
      <c r="J226" s="127"/>
      <c r="K226" s="127"/>
      <c r="L226" s="127"/>
      <c r="M226" s="127"/>
      <c r="N226" s="127" t="s">
        <v>1888</v>
      </c>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7"/>
      <c r="AM226" s="127"/>
      <c r="AN226" s="127"/>
      <c r="AO226" s="127"/>
      <c r="AP226" s="127"/>
      <c r="AQ226" s="127"/>
      <c r="AR226" s="127"/>
      <c r="AS226" s="127"/>
      <c r="AT226" s="161"/>
      <c r="AV226" s="119">
        <v>223</v>
      </c>
      <c r="AW226" s="127" t="s">
        <v>1889</v>
      </c>
      <c r="AX226" s="128" t="s">
        <v>1890</v>
      </c>
      <c r="AY226" s="128" t="s">
        <v>2030</v>
      </c>
      <c r="AZ226" s="128" t="s">
        <v>1942</v>
      </c>
      <c r="BA226" s="240" t="s">
        <v>1464</v>
      </c>
      <c r="BB226" s="129" t="s">
        <v>1465</v>
      </c>
      <c r="BC226" s="129"/>
      <c r="BD226" s="129" t="s">
        <v>1905</v>
      </c>
      <c r="BE226" s="129"/>
      <c r="BF226" s="129"/>
      <c r="BG226" s="129"/>
      <c r="BH226" s="129"/>
      <c r="BI226" s="129"/>
      <c r="BJ226" s="129"/>
      <c r="BK226" s="129"/>
      <c r="BL226" s="129"/>
      <c r="BM226" s="129"/>
      <c r="BN226" s="129"/>
      <c r="BO226" s="129"/>
      <c r="BP226" s="113" t="s">
        <v>1899</v>
      </c>
      <c r="BQ226" s="113" t="s">
        <v>2032</v>
      </c>
      <c r="BR226" s="113" t="s">
        <v>1900</v>
      </c>
      <c r="BS226" s="113" t="s">
        <v>1567</v>
      </c>
      <c r="BT226" s="232" t="s">
        <v>1535</v>
      </c>
      <c r="BU226" s="113"/>
      <c r="BV226" s="113"/>
      <c r="BW226" s="113"/>
      <c r="BX226" s="113"/>
      <c r="BY226" s="113"/>
      <c r="BZ226" s="113"/>
      <c r="CA226" s="113"/>
      <c r="CB226" s="113"/>
      <c r="CC226" s="113"/>
      <c r="CD226" s="113"/>
      <c r="CE226" s="113"/>
      <c r="CF226" s="113"/>
      <c r="CG226" s="113"/>
      <c r="CH226" s="113"/>
      <c r="CI226" s="113"/>
      <c r="CJ226" s="113"/>
      <c r="CK226" s="113"/>
      <c r="CL226" s="113"/>
      <c r="CM226" s="113"/>
      <c r="CN226" s="113"/>
      <c r="CO226" s="113"/>
      <c r="CP226" s="113"/>
      <c r="CQ226" s="113"/>
      <c r="CR226" s="113"/>
      <c r="CS226" s="113"/>
      <c r="CT226" s="113"/>
      <c r="CU226" s="113"/>
      <c r="CV226" s="113"/>
      <c r="CW226" s="113"/>
      <c r="CX226" s="113"/>
      <c r="CY226" s="113"/>
      <c r="CZ226" s="113"/>
      <c r="DA226" s="113"/>
      <c r="DB226" s="113"/>
      <c r="DC226" s="113"/>
      <c r="DD226" s="113"/>
      <c r="DE226" s="113"/>
      <c r="DF226" s="113"/>
      <c r="DG226" s="113"/>
      <c r="DH226" s="113"/>
      <c r="DI226" s="113"/>
      <c r="DJ226" s="113"/>
      <c r="DK226" s="113"/>
      <c r="DL226" s="113"/>
      <c r="DM226" s="113"/>
      <c r="DN226" s="113"/>
      <c r="DO226" s="113"/>
      <c r="DP226" s="113"/>
      <c r="DQ226" s="113"/>
      <c r="DR226" s="113"/>
      <c r="DS226" s="113"/>
      <c r="DT226" s="113"/>
      <c r="DU226" s="113"/>
      <c r="DV226" s="113"/>
      <c r="DW226" s="113"/>
      <c r="DX226" s="113"/>
      <c r="DY226" s="113"/>
      <c r="DZ226" s="113"/>
      <c r="EA226" s="113"/>
      <c r="EB226" s="113"/>
      <c r="EC226" s="113"/>
      <c r="ED226" s="113"/>
      <c r="EE226" s="113"/>
      <c r="EF226" s="113"/>
      <c r="EG226" s="113"/>
      <c r="EH226" s="113"/>
      <c r="EI226" s="113"/>
      <c r="EJ226" s="113"/>
      <c r="EK226" s="113"/>
      <c r="EL226" s="113"/>
      <c r="EM226" s="113"/>
      <c r="EN226" s="113"/>
      <c r="EO226" s="113"/>
      <c r="EP226" s="113"/>
      <c r="EQ226" s="113"/>
      <c r="ER226" s="113"/>
      <c r="ES226" s="113"/>
      <c r="ET226" s="113"/>
      <c r="EU226" s="113"/>
      <c r="EV226" s="113"/>
      <c r="EW226" s="113"/>
      <c r="EX226" s="113"/>
      <c r="EY226" s="113"/>
      <c r="EZ226" s="113"/>
      <c r="FA226" s="113"/>
      <c r="FB226" s="113"/>
      <c r="FC226" s="113"/>
      <c r="FD226" s="113"/>
      <c r="FE226" s="128"/>
    </row>
    <row r="227" spans="1:161" s="119" customFormat="1">
      <c r="A227" s="119" t="s">
        <v>1888</v>
      </c>
      <c r="B227" s="2"/>
      <c r="C227" s="155"/>
      <c r="D227" s="155"/>
      <c r="E227" s="127"/>
      <c r="F227" s="127" t="s">
        <v>1888</v>
      </c>
      <c r="G227" s="127"/>
      <c r="H227" s="127"/>
      <c r="I227" s="127"/>
      <c r="J227" s="127"/>
      <c r="K227" s="127"/>
      <c r="L227" s="127"/>
      <c r="M227" s="127"/>
      <c r="N227" s="127" t="s">
        <v>1888</v>
      </c>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7"/>
      <c r="AM227" s="127"/>
      <c r="AN227" s="127"/>
      <c r="AO227" s="127"/>
      <c r="AP227" s="127"/>
      <c r="AQ227" s="127"/>
      <c r="AR227" s="127"/>
      <c r="AS227" s="127"/>
      <c r="AT227" s="161"/>
      <c r="AV227" s="119">
        <v>224</v>
      </c>
      <c r="AW227" s="127" t="s">
        <v>1889</v>
      </c>
      <c r="AX227" s="128" t="s">
        <v>1890</v>
      </c>
      <c r="AY227" s="128" t="s">
        <v>2030</v>
      </c>
      <c r="AZ227" s="128" t="s">
        <v>1942</v>
      </c>
      <c r="BA227" s="240" t="s">
        <v>1478</v>
      </c>
      <c r="BB227" s="129" t="s">
        <v>1479</v>
      </c>
      <c r="BC227" s="129"/>
      <c r="BD227" s="129" t="s">
        <v>2007</v>
      </c>
      <c r="BE227" s="129"/>
      <c r="BF227" s="129"/>
      <c r="BG227" s="129"/>
      <c r="BH227" s="129"/>
      <c r="BI227" s="129"/>
      <c r="BJ227" s="129"/>
      <c r="BK227" s="129"/>
      <c r="BL227" s="129"/>
      <c r="BM227" s="129"/>
      <c r="BN227" s="129"/>
      <c r="BO227" s="129"/>
      <c r="BP227" s="113" t="s">
        <v>1899</v>
      </c>
      <c r="BQ227" s="113" t="s">
        <v>2032</v>
      </c>
      <c r="BR227" s="113" t="s">
        <v>1900</v>
      </c>
      <c r="BS227" s="113" t="s">
        <v>1555</v>
      </c>
      <c r="BT227" s="232" t="s">
        <v>1535</v>
      </c>
      <c r="BU227" s="113"/>
      <c r="BV227" s="113"/>
      <c r="BW227" s="113"/>
      <c r="BX227" s="113"/>
      <c r="BY227" s="113"/>
      <c r="BZ227" s="113"/>
      <c r="CA227" s="113"/>
      <c r="CB227" s="113"/>
      <c r="CC227" s="113"/>
      <c r="CD227" s="113"/>
      <c r="CE227" s="113"/>
      <c r="CF227" s="113"/>
      <c r="CG227" s="113"/>
      <c r="CH227" s="113"/>
      <c r="CI227" s="113"/>
      <c r="CJ227" s="113"/>
      <c r="CK227" s="113"/>
      <c r="CL227" s="113"/>
      <c r="CM227" s="113"/>
      <c r="CN227" s="113"/>
      <c r="CO227" s="113"/>
      <c r="CP227" s="113"/>
      <c r="CQ227" s="113"/>
      <c r="CR227" s="113"/>
      <c r="CS227" s="113"/>
      <c r="CT227" s="113"/>
      <c r="CU227" s="113"/>
      <c r="CV227" s="113"/>
      <c r="CW227" s="113"/>
      <c r="CX227" s="113"/>
      <c r="CY227" s="113"/>
      <c r="CZ227" s="113"/>
      <c r="DA227" s="113"/>
      <c r="DB227" s="113"/>
      <c r="DC227" s="113"/>
      <c r="DD227" s="113"/>
      <c r="DE227" s="113"/>
      <c r="DF227" s="113"/>
      <c r="DG227" s="113"/>
      <c r="DH227" s="113"/>
      <c r="DI227" s="113"/>
      <c r="DJ227" s="113"/>
      <c r="DK227" s="113"/>
      <c r="DL227" s="113"/>
      <c r="DM227" s="113"/>
      <c r="DN227" s="113"/>
      <c r="DO227" s="113"/>
      <c r="DP227" s="113"/>
      <c r="DQ227" s="113"/>
      <c r="DR227" s="113"/>
      <c r="DS227" s="113"/>
      <c r="DT227" s="113"/>
      <c r="DU227" s="113"/>
      <c r="DV227" s="113"/>
      <c r="DW227" s="113"/>
      <c r="DX227" s="113"/>
      <c r="DY227" s="113"/>
      <c r="DZ227" s="113"/>
      <c r="EA227" s="113"/>
      <c r="EB227" s="113"/>
      <c r="EC227" s="113"/>
      <c r="ED227" s="113"/>
      <c r="EE227" s="113"/>
      <c r="EF227" s="113"/>
      <c r="EG227" s="113"/>
      <c r="EH227" s="113"/>
      <c r="EI227" s="113"/>
      <c r="EJ227" s="113"/>
      <c r="EK227" s="113"/>
      <c r="EL227" s="113"/>
      <c r="EM227" s="113"/>
      <c r="EN227" s="113"/>
      <c r="EO227" s="113"/>
      <c r="EP227" s="113"/>
      <c r="EQ227" s="113"/>
      <c r="ER227" s="113"/>
      <c r="ES227" s="113"/>
      <c r="ET227" s="113"/>
      <c r="EU227" s="113"/>
      <c r="EV227" s="113"/>
      <c r="EW227" s="113"/>
      <c r="EX227" s="113"/>
      <c r="EY227" s="113"/>
      <c r="EZ227" s="113"/>
      <c r="FA227" s="113"/>
      <c r="FB227" s="113"/>
      <c r="FC227" s="113"/>
      <c r="FD227" s="113"/>
      <c r="FE227" s="128"/>
    </row>
    <row r="228" spans="1:161" s="119" customFormat="1">
      <c r="A228" s="119" t="s">
        <v>1888</v>
      </c>
      <c r="B228" s="2"/>
      <c r="C228" s="155"/>
      <c r="D228" s="155"/>
      <c r="E228" s="127"/>
      <c r="F228" s="127" t="s">
        <v>1888</v>
      </c>
      <c r="G228" s="127"/>
      <c r="H228" s="127"/>
      <c r="I228" s="127"/>
      <c r="J228" s="127"/>
      <c r="K228" s="127"/>
      <c r="L228" s="127"/>
      <c r="M228" s="127"/>
      <c r="N228" s="127" t="s">
        <v>1888</v>
      </c>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7"/>
      <c r="AM228" s="127"/>
      <c r="AN228" s="127"/>
      <c r="AO228" s="127"/>
      <c r="AP228" s="127"/>
      <c r="AQ228" s="127"/>
      <c r="AR228" s="127"/>
      <c r="AS228" s="127"/>
      <c r="AT228" s="161"/>
      <c r="AV228" s="119">
        <v>225</v>
      </c>
      <c r="AW228" s="127" t="s">
        <v>1889</v>
      </c>
      <c r="AX228" s="128" t="s">
        <v>1890</v>
      </c>
      <c r="AY228" s="128" t="s">
        <v>2030</v>
      </c>
      <c r="AZ228" s="128" t="s">
        <v>1942</v>
      </c>
      <c r="BA228" s="240" t="s">
        <v>26285</v>
      </c>
      <c r="BB228" s="129" t="s">
        <v>2008</v>
      </c>
      <c r="BC228" s="129"/>
      <c r="BD228" s="129" t="s">
        <v>26286</v>
      </c>
      <c r="BE228" s="129"/>
      <c r="BF228" s="129"/>
      <c r="BG228" s="129"/>
      <c r="BH228" s="129"/>
      <c r="BI228" s="129"/>
      <c r="BJ228" s="129"/>
      <c r="BK228" s="129"/>
      <c r="BL228" s="129"/>
      <c r="BM228" s="129"/>
      <c r="BN228" s="129"/>
      <c r="BO228" s="129"/>
      <c r="BP228" s="113" t="s">
        <v>1899</v>
      </c>
      <c r="BQ228" s="113" t="s">
        <v>2032</v>
      </c>
      <c r="BR228" s="113" t="s">
        <v>1900</v>
      </c>
      <c r="BS228" s="113" t="s">
        <v>1568</v>
      </c>
      <c r="BT228" s="232" t="s">
        <v>1535</v>
      </c>
      <c r="BU228" s="113"/>
      <c r="BV228" s="113"/>
      <c r="BW228" s="113"/>
      <c r="BX228" s="113"/>
      <c r="BY228" s="113"/>
      <c r="BZ228" s="113"/>
      <c r="CA228" s="113"/>
      <c r="CB228" s="113"/>
      <c r="CC228" s="113"/>
      <c r="CD228" s="113"/>
      <c r="CE228" s="113"/>
      <c r="CF228" s="113"/>
      <c r="CG228" s="113"/>
      <c r="CH228" s="113"/>
      <c r="CI228" s="113"/>
      <c r="CJ228" s="113"/>
      <c r="CK228" s="113"/>
      <c r="CL228" s="113"/>
      <c r="CM228" s="113"/>
      <c r="CN228" s="113"/>
      <c r="CO228" s="113"/>
      <c r="CP228" s="113"/>
      <c r="CQ228" s="113"/>
      <c r="CR228" s="113"/>
      <c r="CS228" s="113"/>
      <c r="CT228" s="113"/>
      <c r="CU228" s="113"/>
      <c r="CV228" s="113"/>
      <c r="CW228" s="113"/>
      <c r="CX228" s="113"/>
      <c r="CY228" s="113"/>
      <c r="CZ228" s="113"/>
      <c r="DA228" s="113"/>
      <c r="DB228" s="113"/>
      <c r="DC228" s="113"/>
      <c r="DD228" s="113"/>
      <c r="DE228" s="113"/>
      <c r="DF228" s="113"/>
      <c r="DG228" s="113"/>
      <c r="DH228" s="113"/>
      <c r="DI228" s="113"/>
      <c r="DJ228" s="113"/>
      <c r="DK228" s="113"/>
      <c r="DL228" s="113"/>
      <c r="DM228" s="113"/>
      <c r="DN228" s="113"/>
      <c r="DO228" s="113"/>
      <c r="DP228" s="113"/>
      <c r="DQ228" s="113"/>
      <c r="DR228" s="113"/>
      <c r="DS228" s="113"/>
      <c r="DT228" s="113"/>
      <c r="DU228" s="113"/>
      <c r="DV228" s="113"/>
      <c r="DW228" s="113"/>
      <c r="DX228" s="113"/>
      <c r="DY228" s="113"/>
      <c r="DZ228" s="113"/>
      <c r="EA228" s="113"/>
      <c r="EB228" s="113"/>
      <c r="EC228" s="113"/>
      <c r="ED228" s="113"/>
      <c r="EE228" s="113"/>
      <c r="EF228" s="113"/>
      <c r="EG228" s="113"/>
      <c r="EH228" s="113"/>
      <c r="EI228" s="113"/>
      <c r="EJ228" s="113"/>
      <c r="EK228" s="113"/>
      <c r="EL228" s="113"/>
      <c r="EM228" s="113"/>
      <c r="EN228" s="113"/>
      <c r="EO228" s="113"/>
      <c r="EP228" s="113"/>
      <c r="EQ228" s="113"/>
      <c r="ER228" s="113"/>
      <c r="ES228" s="113"/>
      <c r="ET228" s="113"/>
      <c r="EU228" s="113"/>
      <c r="EV228" s="113"/>
      <c r="EW228" s="113"/>
      <c r="EX228" s="113"/>
      <c r="EY228" s="113"/>
      <c r="EZ228" s="113"/>
      <c r="FA228" s="113"/>
      <c r="FB228" s="113"/>
      <c r="FC228" s="113"/>
      <c r="FD228" s="113"/>
      <c r="FE228" s="128"/>
    </row>
    <row r="229" spans="1:161" s="119" customFormat="1">
      <c r="A229" s="119" t="s">
        <v>1888</v>
      </c>
      <c r="B229" s="2"/>
      <c r="C229" s="155"/>
      <c r="D229" s="155"/>
      <c r="E229" s="127"/>
      <c r="F229" s="127" t="s">
        <v>1888</v>
      </c>
      <c r="G229" s="127"/>
      <c r="H229" s="127"/>
      <c r="I229" s="127"/>
      <c r="J229" s="127"/>
      <c r="K229" s="127"/>
      <c r="L229" s="127"/>
      <c r="M229" s="127"/>
      <c r="N229" s="127" t="s">
        <v>1888</v>
      </c>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7"/>
      <c r="AM229" s="127"/>
      <c r="AN229" s="127"/>
      <c r="AO229" s="127"/>
      <c r="AP229" s="127"/>
      <c r="AQ229" s="127"/>
      <c r="AR229" s="127"/>
      <c r="AS229" s="127"/>
      <c r="AT229" s="161"/>
      <c r="AV229" s="119">
        <v>226</v>
      </c>
      <c r="AW229" s="127" t="s">
        <v>1889</v>
      </c>
      <c r="AX229" s="128" t="s">
        <v>1890</v>
      </c>
      <c r="AY229" s="128" t="s">
        <v>2030</v>
      </c>
      <c r="AZ229" s="128" t="s">
        <v>1942</v>
      </c>
      <c r="BA229" s="240" t="s">
        <v>1462</v>
      </c>
      <c r="BB229" s="129" t="s">
        <v>1463</v>
      </c>
      <c r="BC229" s="129"/>
      <c r="BD229" s="129" t="s">
        <v>2035</v>
      </c>
      <c r="BE229" s="129"/>
      <c r="BF229" s="129"/>
      <c r="BG229" s="129"/>
      <c r="BH229" s="129"/>
      <c r="BI229" s="129"/>
      <c r="BJ229" s="129"/>
      <c r="BK229" s="129"/>
      <c r="BL229" s="129"/>
      <c r="BM229" s="129"/>
      <c r="BN229" s="129"/>
      <c r="BO229" s="129"/>
      <c r="BP229" s="113" t="s">
        <v>1899</v>
      </c>
      <c r="BQ229" s="113" t="s">
        <v>2032</v>
      </c>
      <c r="BR229" s="113" t="s">
        <v>1900</v>
      </c>
      <c r="BS229" s="113" t="s">
        <v>26212</v>
      </c>
      <c r="BT229" s="232" t="s">
        <v>1535</v>
      </c>
      <c r="BU229" s="113"/>
      <c r="BV229" s="113"/>
      <c r="BW229" s="113"/>
      <c r="BX229" s="113"/>
      <c r="BY229" s="113"/>
      <c r="BZ229" s="113"/>
      <c r="CA229" s="113"/>
      <c r="CB229" s="113"/>
      <c r="CC229" s="113"/>
      <c r="CD229" s="113"/>
      <c r="CE229" s="113"/>
      <c r="CF229" s="113"/>
      <c r="CG229" s="113"/>
      <c r="CH229" s="113"/>
      <c r="CI229" s="113"/>
      <c r="CJ229" s="113"/>
      <c r="CK229" s="113"/>
      <c r="CL229" s="113"/>
      <c r="CM229" s="113"/>
      <c r="CN229" s="113"/>
      <c r="CO229" s="113"/>
      <c r="CP229" s="113"/>
      <c r="CQ229" s="113"/>
      <c r="CR229" s="113"/>
      <c r="CS229" s="113"/>
      <c r="CT229" s="113"/>
      <c r="CU229" s="113"/>
      <c r="CV229" s="113"/>
      <c r="CW229" s="113"/>
      <c r="CX229" s="113"/>
      <c r="CY229" s="113"/>
      <c r="CZ229" s="113"/>
      <c r="DA229" s="113"/>
      <c r="DB229" s="113"/>
      <c r="DC229" s="113"/>
      <c r="DD229" s="113"/>
      <c r="DE229" s="113"/>
      <c r="DF229" s="113"/>
      <c r="DG229" s="113"/>
      <c r="DH229" s="113"/>
      <c r="DI229" s="113"/>
      <c r="DJ229" s="113"/>
      <c r="DK229" s="113"/>
      <c r="DL229" s="113"/>
      <c r="DM229" s="113"/>
      <c r="DN229" s="113"/>
      <c r="DO229" s="113"/>
      <c r="DP229" s="113"/>
      <c r="DQ229" s="113"/>
      <c r="DR229" s="113"/>
      <c r="DS229" s="113"/>
      <c r="DT229" s="113"/>
      <c r="DU229" s="113"/>
      <c r="DV229" s="113"/>
      <c r="DW229" s="113"/>
      <c r="DX229" s="113"/>
      <c r="DY229" s="113"/>
      <c r="DZ229" s="113"/>
      <c r="EA229" s="113"/>
      <c r="EB229" s="113"/>
      <c r="EC229" s="113"/>
      <c r="ED229" s="113"/>
      <c r="EE229" s="113"/>
      <c r="EF229" s="113"/>
      <c r="EG229" s="113"/>
      <c r="EH229" s="113"/>
      <c r="EI229" s="113"/>
      <c r="EJ229" s="113"/>
      <c r="EK229" s="113"/>
      <c r="EL229" s="113"/>
      <c r="EM229" s="113"/>
      <c r="EN229" s="113"/>
      <c r="EO229" s="113"/>
      <c r="EP229" s="113"/>
      <c r="EQ229" s="113"/>
      <c r="ER229" s="113"/>
      <c r="ES229" s="113"/>
      <c r="ET229" s="113"/>
      <c r="EU229" s="113"/>
      <c r="EV229" s="113"/>
      <c r="EW229" s="113"/>
      <c r="EX229" s="113"/>
      <c r="EY229" s="113"/>
      <c r="EZ229" s="113"/>
      <c r="FA229" s="113"/>
      <c r="FB229" s="113"/>
      <c r="FC229" s="113"/>
      <c r="FD229" s="113"/>
      <c r="FE229" s="128"/>
    </row>
    <row r="230" spans="1:161" s="119" customFormat="1">
      <c r="A230" s="163"/>
      <c r="B230" s="2"/>
      <c r="C230" s="155"/>
      <c r="D230" s="155"/>
      <c r="E230" s="127"/>
      <c r="F230" s="127" t="s">
        <v>1888</v>
      </c>
      <c r="G230" s="127"/>
      <c r="H230" s="127"/>
      <c r="I230" s="127"/>
      <c r="J230" s="127"/>
      <c r="K230" s="127"/>
      <c r="L230" s="127"/>
      <c r="M230" s="127"/>
      <c r="N230" s="127" t="s">
        <v>1888</v>
      </c>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7"/>
      <c r="AM230" s="127"/>
      <c r="AN230" s="127"/>
      <c r="AO230" s="127"/>
      <c r="AP230" s="127"/>
      <c r="AQ230" s="127"/>
      <c r="AR230" s="127"/>
      <c r="AS230" s="127"/>
      <c r="AT230" s="161"/>
      <c r="AV230" s="119">
        <v>227</v>
      </c>
      <c r="AW230" s="127" t="s">
        <v>1889</v>
      </c>
      <c r="AX230" s="128" t="s">
        <v>1890</v>
      </c>
      <c r="AY230" s="128" t="s">
        <v>2030</v>
      </c>
      <c r="AZ230" s="128" t="s">
        <v>1942</v>
      </c>
      <c r="BA230" s="240" t="s">
        <v>1492</v>
      </c>
      <c r="BB230" s="129" t="s">
        <v>1493</v>
      </c>
      <c r="BC230" s="129"/>
      <c r="BD230" s="129" t="s">
        <v>1906</v>
      </c>
      <c r="BE230" s="129"/>
      <c r="BF230" s="129"/>
      <c r="BG230" s="129"/>
      <c r="BH230" s="129"/>
      <c r="BI230" s="129"/>
      <c r="BJ230" s="129"/>
      <c r="BK230" s="129"/>
      <c r="BL230" s="129"/>
      <c r="BM230" s="129"/>
      <c r="BN230" s="129"/>
      <c r="BO230" s="129"/>
      <c r="BP230" s="113" t="s">
        <v>1899</v>
      </c>
      <c r="BQ230" s="113" t="s">
        <v>2032</v>
      </c>
      <c r="BR230" s="113" t="s">
        <v>1900</v>
      </c>
      <c r="BS230" s="113" t="s">
        <v>2042</v>
      </c>
      <c r="BT230" s="232" t="s">
        <v>1535</v>
      </c>
      <c r="BU230" s="113"/>
      <c r="BV230" s="113"/>
      <c r="BW230" s="113"/>
      <c r="BX230" s="113"/>
      <c r="BY230" s="113"/>
      <c r="BZ230" s="113"/>
      <c r="CA230" s="113"/>
      <c r="CB230" s="113"/>
      <c r="CC230" s="113"/>
      <c r="CD230" s="113"/>
      <c r="CE230" s="113"/>
      <c r="CF230" s="113"/>
      <c r="CG230" s="113"/>
      <c r="CH230" s="113"/>
      <c r="CI230" s="113"/>
      <c r="CJ230" s="113"/>
      <c r="CK230" s="113"/>
      <c r="CL230" s="113"/>
      <c r="CM230" s="113"/>
      <c r="CN230" s="113"/>
      <c r="CO230" s="113"/>
      <c r="CP230" s="113"/>
      <c r="CQ230" s="113"/>
      <c r="CR230" s="113"/>
      <c r="CS230" s="113"/>
      <c r="CT230" s="113"/>
      <c r="CU230" s="113"/>
      <c r="CV230" s="113"/>
      <c r="CW230" s="113"/>
      <c r="CX230" s="113"/>
      <c r="CY230" s="113"/>
      <c r="CZ230" s="113"/>
      <c r="DA230" s="113"/>
      <c r="DB230" s="113"/>
      <c r="DC230" s="113"/>
      <c r="DD230" s="113"/>
      <c r="DE230" s="113"/>
      <c r="DF230" s="113"/>
      <c r="DG230" s="113"/>
      <c r="DH230" s="113"/>
      <c r="DI230" s="113"/>
      <c r="DJ230" s="113"/>
      <c r="DK230" s="113"/>
      <c r="DL230" s="113"/>
      <c r="DM230" s="113"/>
      <c r="DN230" s="113"/>
      <c r="DO230" s="113"/>
      <c r="DP230" s="113"/>
      <c r="DQ230" s="113"/>
      <c r="DR230" s="113"/>
      <c r="DS230" s="113"/>
      <c r="DT230" s="113"/>
      <c r="DU230" s="113"/>
      <c r="DV230" s="113"/>
      <c r="DW230" s="113"/>
      <c r="DX230" s="113"/>
      <c r="DY230" s="113"/>
      <c r="DZ230" s="113"/>
      <c r="EA230" s="113"/>
      <c r="EB230" s="113"/>
      <c r="EC230" s="113"/>
      <c r="ED230" s="113"/>
      <c r="EE230" s="113"/>
      <c r="EF230" s="113"/>
      <c r="EG230" s="113"/>
      <c r="EH230" s="113"/>
      <c r="EI230" s="113"/>
      <c r="EJ230" s="113"/>
      <c r="EK230" s="113"/>
      <c r="EL230" s="113"/>
      <c r="EM230" s="113"/>
      <c r="EN230" s="113"/>
      <c r="EO230" s="113"/>
      <c r="EP230" s="113"/>
      <c r="EQ230" s="113"/>
      <c r="ER230" s="113"/>
      <c r="ES230" s="113"/>
      <c r="ET230" s="113"/>
      <c r="EU230" s="113"/>
      <c r="EV230" s="113"/>
      <c r="EW230" s="113"/>
      <c r="EX230" s="113"/>
      <c r="EY230" s="113"/>
      <c r="EZ230" s="113"/>
      <c r="FA230" s="113"/>
      <c r="FB230" s="113"/>
      <c r="FC230" s="113"/>
      <c r="FD230" s="113"/>
      <c r="FE230" s="128"/>
    </row>
    <row r="231" spans="1:161" s="119" customFormat="1">
      <c r="A231" s="119" t="s">
        <v>1888</v>
      </c>
      <c r="B231" s="2"/>
      <c r="C231" s="155"/>
      <c r="D231" s="155"/>
      <c r="E231" s="127"/>
      <c r="F231" s="127" t="s">
        <v>1888</v>
      </c>
      <c r="G231" s="127"/>
      <c r="H231" s="127"/>
      <c r="I231" s="127"/>
      <c r="J231" s="127"/>
      <c r="K231" s="127"/>
      <c r="L231" s="127"/>
      <c r="M231" s="127"/>
      <c r="N231" s="127" t="s">
        <v>1888</v>
      </c>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7"/>
      <c r="AM231" s="127"/>
      <c r="AN231" s="127"/>
      <c r="AO231" s="127"/>
      <c r="AP231" s="127"/>
      <c r="AQ231" s="127"/>
      <c r="AR231" s="127"/>
      <c r="AS231" s="127"/>
      <c r="AT231" s="161"/>
      <c r="AV231" s="119">
        <v>228</v>
      </c>
      <c r="AW231" s="127" t="s">
        <v>1889</v>
      </c>
      <c r="AX231" s="128" t="s">
        <v>1890</v>
      </c>
      <c r="AY231" s="128" t="s">
        <v>2030</v>
      </c>
      <c r="AZ231" s="128" t="s">
        <v>1942</v>
      </c>
      <c r="BA231" s="240" t="s">
        <v>1507</v>
      </c>
      <c r="BB231" s="129" t="s">
        <v>1508</v>
      </c>
      <c r="BC231" s="129"/>
      <c r="BD231" s="129" t="s">
        <v>1907</v>
      </c>
      <c r="BE231" s="129"/>
      <c r="BF231" s="129"/>
      <c r="BG231" s="129"/>
      <c r="BH231" s="129"/>
      <c r="BI231" s="129"/>
      <c r="BJ231" s="129"/>
      <c r="BK231" s="129"/>
      <c r="BL231" s="129"/>
      <c r="BM231" s="129"/>
      <c r="BN231" s="129"/>
      <c r="BO231" s="129"/>
      <c r="BP231" s="113" t="s">
        <v>1899</v>
      </c>
      <c r="BQ231" s="113" t="s">
        <v>2032</v>
      </c>
      <c r="BR231" s="113" t="s">
        <v>1900</v>
      </c>
      <c r="BS231" s="113" t="s">
        <v>1561</v>
      </c>
      <c r="BT231" s="232" t="s">
        <v>1535</v>
      </c>
      <c r="BU231" s="113"/>
      <c r="BV231" s="113"/>
      <c r="BW231" s="113"/>
      <c r="BX231" s="113"/>
      <c r="BY231" s="113"/>
      <c r="BZ231" s="113"/>
      <c r="CA231" s="113"/>
      <c r="CB231" s="113"/>
      <c r="CC231" s="113"/>
      <c r="CD231" s="113"/>
      <c r="CE231" s="113"/>
      <c r="CF231" s="113"/>
      <c r="CG231" s="113"/>
      <c r="CH231" s="113"/>
      <c r="CI231" s="113"/>
      <c r="CJ231" s="113"/>
      <c r="CK231" s="113"/>
      <c r="CL231" s="113"/>
      <c r="CM231" s="113"/>
      <c r="CN231" s="113"/>
      <c r="CO231" s="113"/>
      <c r="CP231" s="113"/>
      <c r="CQ231" s="113"/>
      <c r="CR231" s="113"/>
      <c r="CS231" s="113"/>
      <c r="CT231" s="113"/>
      <c r="CU231" s="113"/>
      <c r="CV231" s="113"/>
      <c r="CW231" s="113"/>
      <c r="CX231" s="113"/>
      <c r="CY231" s="113"/>
      <c r="CZ231" s="113"/>
      <c r="DA231" s="113"/>
      <c r="DB231" s="113"/>
      <c r="DC231" s="113"/>
      <c r="DD231" s="113"/>
      <c r="DE231" s="113"/>
      <c r="DF231" s="113"/>
      <c r="DG231" s="113"/>
      <c r="DH231" s="113"/>
      <c r="DI231" s="113"/>
      <c r="DJ231" s="113"/>
      <c r="DK231" s="113"/>
      <c r="DL231" s="113"/>
      <c r="DM231" s="113"/>
      <c r="DN231" s="113"/>
      <c r="DO231" s="113"/>
      <c r="DP231" s="113"/>
      <c r="DQ231" s="113"/>
      <c r="DR231" s="113"/>
      <c r="DS231" s="113"/>
      <c r="DT231" s="113"/>
      <c r="DU231" s="113"/>
      <c r="DV231" s="113"/>
      <c r="DW231" s="113"/>
      <c r="DX231" s="113"/>
      <c r="DY231" s="113"/>
      <c r="DZ231" s="113"/>
      <c r="EA231" s="113"/>
      <c r="EB231" s="113"/>
      <c r="EC231" s="113"/>
      <c r="ED231" s="113"/>
      <c r="EE231" s="113"/>
      <c r="EF231" s="113"/>
      <c r="EG231" s="113"/>
      <c r="EH231" s="113"/>
      <c r="EI231" s="113"/>
      <c r="EJ231" s="113"/>
      <c r="EK231" s="113"/>
      <c r="EL231" s="113"/>
      <c r="EM231" s="113"/>
      <c r="EN231" s="113"/>
      <c r="EO231" s="113"/>
      <c r="EP231" s="113"/>
      <c r="EQ231" s="113"/>
      <c r="ER231" s="113"/>
      <c r="ES231" s="113"/>
      <c r="ET231" s="113"/>
      <c r="EU231" s="113"/>
      <c r="EV231" s="113"/>
      <c r="EW231" s="113"/>
      <c r="EX231" s="113"/>
      <c r="EY231" s="113"/>
      <c r="EZ231" s="113"/>
      <c r="FA231" s="113"/>
      <c r="FB231" s="113"/>
      <c r="FC231" s="113"/>
      <c r="FD231" s="113"/>
      <c r="FE231" s="128"/>
    </row>
    <row r="232" spans="1:161" s="119" customFormat="1">
      <c r="A232" s="119" t="s">
        <v>1888</v>
      </c>
      <c r="B232" s="2"/>
      <c r="C232" s="155"/>
      <c r="D232" s="155"/>
      <c r="E232" s="127"/>
      <c r="F232" s="127" t="s">
        <v>1888</v>
      </c>
      <c r="G232" s="127"/>
      <c r="H232" s="127"/>
      <c r="I232" s="127"/>
      <c r="J232" s="127"/>
      <c r="K232" s="127"/>
      <c r="L232" s="127"/>
      <c r="M232" s="127"/>
      <c r="N232" s="127" t="s">
        <v>1888</v>
      </c>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7"/>
      <c r="AM232" s="127"/>
      <c r="AN232" s="127"/>
      <c r="AO232" s="127"/>
      <c r="AP232" s="127"/>
      <c r="AQ232" s="127"/>
      <c r="AR232" s="127"/>
      <c r="AS232" s="127"/>
      <c r="AT232" s="161"/>
      <c r="AV232" s="119">
        <v>229</v>
      </c>
      <c r="AW232" s="127" t="s">
        <v>1889</v>
      </c>
      <c r="AX232" s="128" t="s">
        <v>1890</v>
      </c>
      <c r="AY232" s="128" t="s">
        <v>2030</v>
      </c>
      <c r="AZ232" s="128" t="s">
        <v>1942</v>
      </c>
      <c r="BA232" s="240" t="s">
        <v>1470</v>
      </c>
      <c r="BB232" s="129" t="s">
        <v>1471</v>
      </c>
      <c r="BC232" s="129"/>
      <c r="BD232" s="129" t="s">
        <v>2036</v>
      </c>
      <c r="BE232" s="129"/>
      <c r="BF232" s="129"/>
      <c r="BG232" s="129"/>
      <c r="BH232" s="129"/>
      <c r="BI232" s="129"/>
      <c r="BJ232" s="129"/>
      <c r="BK232" s="129"/>
      <c r="BL232" s="129"/>
      <c r="BM232" s="129"/>
      <c r="BN232" s="129"/>
      <c r="BO232" s="129"/>
      <c r="BP232" s="113" t="s">
        <v>1899</v>
      </c>
      <c r="BQ232" s="113" t="s">
        <v>2032</v>
      </c>
      <c r="BR232" s="113" t="s">
        <v>1900</v>
      </c>
      <c r="BS232" s="113" t="s">
        <v>1572</v>
      </c>
      <c r="BT232" s="232" t="s">
        <v>1535</v>
      </c>
      <c r="BU232" s="113"/>
      <c r="BV232" s="113"/>
      <c r="BW232" s="113"/>
      <c r="BX232" s="113"/>
      <c r="BY232" s="113"/>
      <c r="BZ232" s="113"/>
      <c r="CA232" s="113"/>
      <c r="CB232" s="113"/>
      <c r="CC232" s="113"/>
      <c r="CD232" s="113"/>
      <c r="CE232" s="113"/>
      <c r="CF232" s="113"/>
      <c r="CG232" s="113"/>
      <c r="CH232" s="113"/>
      <c r="CI232" s="113"/>
      <c r="CJ232" s="113"/>
      <c r="CK232" s="113"/>
      <c r="CL232" s="113"/>
      <c r="CM232" s="113"/>
      <c r="CN232" s="113"/>
      <c r="CO232" s="113"/>
      <c r="CP232" s="113"/>
      <c r="CQ232" s="113"/>
      <c r="CR232" s="113"/>
      <c r="CS232" s="113"/>
      <c r="CT232" s="113"/>
      <c r="CU232" s="113"/>
      <c r="CV232" s="113"/>
      <c r="CW232" s="113"/>
      <c r="CX232" s="113"/>
      <c r="CY232" s="113"/>
      <c r="CZ232" s="113"/>
      <c r="DA232" s="113"/>
      <c r="DB232" s="113"/>
      <c r="DC232" s="113"/>
      <c r="DD232" s="113"/>
      <c r="DE232" s="113"/>
      <c r="DF232" s="113"/>
      <c r="DG232" s="113"/>
      <c r="DH232" s="113"/>
      <c r="DI232" s="113"/>
      <c r="DJ232" s="113"/>
      <c r="DK232" s="113"/>
      <c r="DL232" s="113"/>
      <c r="DM232" s="113"/>
      <c r="DN232" s="113"/>
      <c r="DO232" s="113"/>
      <c r="DP232" s="113"/>
      <c r="DQ232" s="113"/>
      <c r="DR232" s="113"/>
      <c r="DS232" s="113"/>
      <c r="DT232" s="113"/>
      <c r="DU232" s="113"/>
      <c r="DV232" s="113"/>
      <c r="DW232" s="113"/>
      <c r="DX232" s="113"/>
      <c r="DY232" s="113"/>
      <c r="DZ232" s="113"/>
      <c r="EA232" s="113"/>
      <c r="EB232" s="113"/>
      <c r="EC232" s="113"/>
      <c r="ED232" s="113"/>
      <c r="EE232" s="113"/>
      <c r="EF232" s="113"/>
      <c r="EG232" s="113"/>
      <c r="EH232" s="113"/>
      <c r="EI232" s="113"/>
      <c r="EJ232" s="113"/>
      <c r="EK232" s="113"/>
      <c r="EL232" s="113"/>
      <c r="EM232" s="113"/>
      <c r="EN232" s="113"/>
      <c r="EO232" s="113"/>
      <c r="EP232" s="113"/>
      <c r="EQ232" s="113"/>
      <c r="ER232" s="113"/>
      <c r="ES232" s="113"/>
      <c r="ET232" s="113"/>
      <c r="EU232" s="113"/>
      <c r="EV232" s="113"/>
      <c r="EW232" s="113"/>
      <c r="EX232" s="113"/>
      <c r="EY232" s="113"/>
      <c r="EZ232" s="113"/>
      <c r="FA232" s="113"/>
      <c r="FB232" s="113"/>
      <c r="FC232" s="113"/>
      <c r="FD232" s="113"/>
      <c r="FE232" s="128"/>
    </row>
    <row r="233" spans="1:161" s="119" customFormat="1">
      <c r="A233" s="119" t="s">
        <v>1888</v>
      </c>
      <c r="B233" s="2"/>
      <c r="C233" s="155"/>
      <c r="D233" s="155"/>
      <c r="E233" s="127"/>
      <c r="F233" s="127" t="s">
        <v>1888</v>
      </c>
      <c r="G233" s="127"/>
      <c r="H233" s="127"/>
      <c r="I233" s="127"/>
      <c r="J233" s="127"/>
      <c r="K233" s="127"/>
      <c r="L233" s="127"/>
      <c r="M233" s="127"/>
      <c r="N233" s="127" t="s">
        <v>1888</v>
      </c>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7"/>
      <c r="AM233" s="127"/>
      <c r="AN233" s="127"/>
      <c r="AO233" s="127"/>
      <c r="AP233" s="127"/>
      <c r="AQ233" s="127"/>
      <c r="AR233" s="127"/>
      <c r="AS233" s="127"/>
      <c r="AT233" s="161"/>
      <c r="AV233" s="119">
        <v>230</v>
      </c>
      <c r="AW233" s="127" t="s">
        <v>1889</v>
      </c>
      <c r="AX233" s="128" t="s">
        <v>1890</v>
      </c>
      <c r="AY233" s="128" t="s">
        <v>2030</v>
      </c>
      <c r="AZ233" s="128" t="s">
        <v>1942</v>
      </c>
      <c r="BA233" s="240" t="s">
        <v>1497</v>
      </c>
      <c r="BB233" s="129" t="s">
        <v>1498</v>
      </c>
      <c r="BC233" s="129"/>
      <c r="BD233" s="129" t="s">
        <v>1909</v>
      </c>
      <c r="BE233" s="129"/>
      <c r="BF233" s="129"/>
      <c r="BG233" s="129"/>
      <c r="BH233" s="129"/>
      <c r="BI233" s="129"/>
      <c r="BJ233" s="129"/>
      <c r="BK233" s="129"/>
      <c r="BL233" s="129"/>
      <c r="BM233" s="129"/>
      <c r="BN233" s="129"/>
      <c r="BO233" s="129"/>
      <c r="BP233" s="113" t="s">
        <v>1899</v>
      </c>
      <c r="BQ233" s="113" t="s">
        <v>2032</v>
      </c>
      <c r="BR233" s="113" t="s">
        <v>1900</v>
      </c>
      <c r="BS233" s="113" t="s">
        <v>1564</v>
      </c>
      <c r="BT233" s="232" t="s">
        <v>1535</v>
      </c>
      <c r="BU233" s="113"/>
      <c r="BV233" s="113"/>
      <c r="BW233" s="113"/>
      <c r="BX233" s="113"/>
      <c r="BY233" s="113"/>
      <c r="BZ233" s="113"/>
      <c r="CA233" s="113"/>
      <c r="CB233" s="113"/>
      <c r="CC233" s="113"/>
      <c r="CD233" s="113"/>
      <c r="CE233" s="113"/>
      <c r="CF233" s="113"/>
      <c r="CG233" s="113"/>
      <c r="CH233" s="113"/>
      <c r="CI233" s="113"/>
      <c r="CJ233" s="113"/>
      <c r="CK233" s="113"/>
      <c r="CL233" s="113"/>
      <c r="CM233" s="113"/>
      <c r="CN233" s="113"/>
      <c r="CO233" s="113"/>
      <c r="CP233" s="113"/>
      <c r="CQ233" s="113"/>
      <c r="CR233" s="113"/>
      <c r="CS233" s="113"/>
      <c r="CT233" s="113"/>
      <c r="CU233" s="113"/>
      <c r="CV233" s="113"/>
      <c r="CW233" s="113"/>
      <c r="CX233" s="113"/>
      <c r="CY233" s="113"/>
      <c r="CZ233" s="113"/>
      <c r="DA233" s="113"/>
      <c r="DB233" s="113"/>
      <c r="DC233" s="113"/>
      <c r="DD233" s="113"/>
      <c r="DE233" s="113"/>
      <c r="DF233" s="113"/>
      <c r="DG233" s="113"/>
      <c r="DH233" s="113"/>
      <c r="DI233" s="113"/>
      <c r="DJ233" s="113"/>
      <c r="DK233" s="113"/>
      <c r="DL233" s="113"/>
      <c r="DM233" s="113"/>
      <c r="DN233" s="113"/>
      <c r="DO233" s="113"/>
      <c r="DP233" s="113"/>
      <c r="DQ233" s="113"/>
      <c r="DR233" s="113"/>
      <c r="DS233" s="113"/>
      <c r="DT233" s="113"/>
      <c r="DU233" s="113"/>
      <c r="DV233" s="113"/>
      <c r="DW233" s="113"/>
      <c r="DX233" s="113"/>
      <c r="DY233" s="113"/>
      <c r="DZ233" s="113"/>
      <c r="EA233" s="113"/>
      <c r="EB233" s="113"/>
      <c r="EC233" s="113"/>
      <c r="ED233" s="113"/>
      <c r="EE233" s="113"/>
      <c r="EF233" s="113"/>
      <c r="EG233" s="113"/>
      <c r="EH233" s="113"/>
      <c r="EI233" s="113"/>
      <c r="EJ233" s="113"/>
      <c r="EK233" s="113"/>
      <c r="EL233" s="113"/>
      <c r="EM233" s="113"/>
      <c r="EN233" s="113"/>
      <c r="EO233" s="113"/>
      <c r="EP233" s="113"/>
      <c r="EQ233" s="113"/>
      <c r="ER233" s="113"/>
      <c r="ES233" s="113"/>
      <c r="ET233" s="113"/>
      <c r="EU233" s="113"/>
      <c r="EV233" s="113"/>
      <c r="EW233" s="113"/>
      <c r="EX233" s="113"/>
      <c r="EY233" s="113"/>
      <c r="EZ233" s="113"/>
      <c r="FA233" s="113"/>
      <c r="FB233" s="113"/>
      <c r="FC233" s="113"/>
      <c r="FD233" s="113"/>
      <c r="FE233" s="128"/>
    </row>
    <row r="234" spans="1:161" s="119" customFormat="1">
      <c r="A234" s="119" t="s">
        <v>1888</v>
      </c>
      <c r="B234" s="2"/>
      <c r="C234" s="155"/>
      <c r="D234" s="155"/>
      <c r="E234" s="127"/>
      <c r="F234" s="127" t="s">
        <v>1888</v>
      </c>
      <c r="G234" s="127"/>
      <c r="H234" s="127"/>
      <c r="I234" s="127"/>
      <c r="J234" s="127"/>
      <c r="K234" s="127"/>
      <c r="L234" s="127"/>
      <c r="M234" s="127"/>
      <c r="N234" s="127" t="s">
        <v>1888</v>
      </c>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7"/>
      <c r="AM234" s="127"/>
      <c r="AN234" s="127"/>
      <c r="AO234" s="127"/>
      <c r="AP234" s="127"/>
      <c r="AQ234" s="127"/>
      <c r="AR234" s="127"/>
      <c r="AS234" s="127"/>
      <c r="AT234" s="161"/>
      <c r="AV234" s="119">
        <v>231</v>
      </c>
      <c r="AW234" s="127" t="s">
        <v>1889</v>
      </c>
      <c r="AX234" s="128" t="s">
        <v>1890</v>
      </c>
      <c r="AY234" s="128" t="s">
        <v>2030</v>
      </c>
      <c r="AZ234" s="128" t="s">
        <v>1942</v>
      </c>
      <c r="BA234" s="240" t="s">
        <v>1474</v>
      </c>
      <c r="BB234" s="129" t="s">
        <v>1475</v>
      </c>
      <c r="BC234" s="129"/>
      <c r="BD234" s="129" t="s">
        <v>2037</v>
      </c>
      <c r="BE234" s="129"/>
      <c r="BF234" s="129"/>
      <c r="BG234" s="129"/>
      <c r="BH234" s="129"/>
      <c r="BI234" s="129"/>
      <c r="BJ234" s="129"/>
      <c r="BK234" s="129"/>
      <c r="BL234" s="129"/>
      <c r="BM234" s="129"/>
      <c r="BN234" s="129"/>
      <c r="BO234" s="129"/>
      <c r="BP234" s="113" t="s">
        <v>1899</v>
      </c>
      <c r="BQ234" s="113" t="s">
        <v>2032</v>
      </c>
      <c r="BR234" s="113" t="s">
        <v>1900</v>
      </c>
      <c r="BS234" s="113" t="s">
        <v>1569</v>
      </c>
      <c r="BT234" s="232" t="s">
        <v>1535</v>
      </c>
      <c r="BU234" s="113"/>
      <c r="BV234" s="113"/>
      <c r="BW234" s="113"/>
      <c r="BX234" s="113"/>
      <c r="BY234" s="113"/>
      <c r="BZ234" s="113"/>
      <c r="CA234" s="113"/>
      <c r="CB234" s="113"/>
      <c r="CC234" s="113"/>
      <c r="CD234" s="113"/>
      <c r="CE234" s="113"/>
      <c r="CF234" s="113"/>
      <c r="CG234" s="113"/>
      <c r="CH234" s="113"/>
      <c r="CI234" s="113"/>
      <c r="CJ234" s="113"/>
      <c r="CK234" s="113"/>
      <c r="CL234" s="113"/>
      <c r="CM234" s="113"/>
      <c r="CN234" s="113"/>
      <c r="CO234" s="113"/>
      <c r="CP234" s="113"/>
      <c r="CQ234" s="113"/>
      <c r="CR234" s="113"/>
      <c r="CS234" s="113"/>
      <c r="CT234" s="113"/>
      <c r="CU234" s="113"/>
      <c r="CV234" s="113"/>
      <c r="CW234" s="113"/>
      <c r="CX234" s="113"/>
      <c r="CY234" s="113"/>
      <c r="CZ234" s="113"/>
      <c r="DA234" s="113"/>
      <c r="DB234" s="113"/>
      <c r="DC234" s="113"/>
      <c r="DD234" s="113"/>
      <c r="DE234" s="113"/>
      <c r="DF234" s="113"/>
      <c r="DG234" s="113"/>
      <c r="DH234" s="113"/>
      <c r="DI234" s="113"/>
      <c r="DJ234" s="113"/>
      <c r="DK234" s="113"/>
      <c r="DL234" s="113"/>
      <c r="DM234" s="113"/>
      <c r="DN234" s="113"/>
      <c r="DO234" s="113"/>
      <c r="DP234" s="113"/>
      <c r="DQ234" s="113"/>
      <c r="DR234" s="113"/>
      <c r="DS234" s="113"/>
      <c r="DT234" s="113"/>
      <c r="DU234" s="113"/>
      <c r="DV234" s="113"/>
      <c r="DW234" s="113"/>
      <c r="DX234" s="113"/>
      <c r="DY234" s="113"/>
      <c r="DZ234" s="113"/>
      <c r="EA234" s="113"/>
      <c r="EB234" s="113"/>
      <c r="EC234" s="113"/>
      <c r="ED234" s="113"/>
      <c r="EE234" s="113"/>
      <c r="EF234" s="113"/>
      <c r="EG234" s="113"/>
      <c r="EH234" s="113"/>
      <c r="EI234" s="113"/>
      <c r="EJ234" s="113"/>
      <c r="EK234" s="113"/>
      <c r="EL234" s="113"/>
      <c r="EM234" s="113"/>
      <c r="EN234" s="113"/>
      <c r="EO234" s="113"/>
      <c r="EP234" s="113"/>
      <c r="EQ234" s="113"/>
      <c r="ER234" s="113"/>
      <c r="ES234" s="113"/>
      <c r="ET234" s="113"/>
      <c r="EU234" s="113"/>
      <c r="EV234" s="113"/>
      <c r="EW234" s="113"/>
      <c r="EX234" s="113"/>
      <c r="EY234" s="113"/>
      <c r="EZ234" s="113"/>
      <c r="FA234" s="113"/>
      <c r="FB234" s="113"/>
      <c r="FC234" s="113"/>
      <c r="FD234" s="113"/>
      <c r="FE234" s="128"/>
    </row>
    <row r="235" spans="1:161" s="119" customFormat="1">
      <c r="A235" s="119" t="s">
        <v>1888</v>
      </c>
      <c r="B235" s="2"/>
      <c r="C235" s="155"/>
      <c r="D235" s="155"/>
      <c r="E235" s="127"/>
      <c r="F235" s="127" t="s">
        <v>1888</v>
      </c>
      <c r="G235" s="127"/>
      <c r="H235" s="127"/>
      <c r="I235" s="127"/>
      <c r="J235" s="127"/>
      <c r="K235" s="127"/>
      <c r="L235" s="127"/>
      <c r="M235" s="127"/>
      <c r="N235" s="127" t="s">
        <v>1888</v>
      </c>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7"/>
      <c r="AM235" s="127"/>
      <c r="AN235" s="127"/>
      <c r="AO235" s="127"/>
      <c r="AP235" s="127"/>
      <c r="AQ235" s="127"/>
      <c r="AR235" s="127"/>
      <c r="AS235" s="127"/>
      <c r="AT235" s="161"/>
      <c r="AV235" s="119">
        <v>232</v>
      </c>
      <c r="AW235" s="127" t="s">
        <v>1889</v>
      </c>
      <c r="AX235" s="128" t="s">
        <v>1890</v>
      </c>
      <c r="AY235" s="128" t="s">
        <v>2030</v>
      </c>
      <c r="AZ235" s="128" t="s">
        <v>1942</v>
      </c>
      <c r="BA235" s="240" t="s">
        <v>1472</v>
      </c>
      <c r="BB235" s="129" t="s">
        <v>1473</v>
      </c>
      <c r="BC235" s="129"/>
      <c r="BD235" s="129" t="s">
        <v>1910</v>
      </c>
      <c r="BE235" s="129"/>
      <c r="BF235" s="129"/>
      <c r="BG235" s="129"/>
      <c r="BH235" s="129"/>
      <c r="BI235" s="129"/>
      <c r="BJ235" s="129"/>
      <c r="BK235" s="129"/>
      <c r="BL235" s="129"/>
      <c r="BM235" s="129"/>
      <c r="BN235" s="129"/>
      <c r="BO235" s="129"/>
      <c r="BP235" s="113" t="s">
        <v>1899</v>
      </c>
      <c r="BQ235" s="113" t="s">
        <v>2032</v>
      </c>
      <c r="BR235" s="113" t="s">
        <v>1900</v>
      </c>
      <c r="BS235" s="113" t="s">
        <v>1570</v>
      </c>
      <c r="BT235" s="232" t="s">
        <v>1535</v>
      </c>
      <c r="BU235" s="113"/>
      <c r="BV235" s="113"/>
      <c r="BW235" s="113"/>
      <c r="BX235" s="113"/>
      <c r="BY235" s="113"/>
      <c r="BZ235" s="113"/>
      <c r="CA235" s="113"/>
      <c r="CB235" s="113"/>
      <c r="CC235" s="113"/>
      <c r="CD235" s="113"/>
      <c r="CE235" s="113"/>
      <c r="CF235" s="113"/>
      <c r="CG235" s="113"/>
      <c r="CH235" s="113"/>
      <c r="CI235" s="113"/>
      <c r="CJ235" s="113"/>
      <c r="CK235" s="113"/>
      <c r="CL235" s="113"/>
      <c r="CM235" s="113"/>
      <c r="CN235" s="113"/>
      <c r="CO235" s="113"/>
      <c r="CP235" s="113"/>
      <c r="CQ235" s="113"/>
      <c r="CR235" s="113"/>
      <c r="CS235" s="113"/>
      <c r="CT235" s="113"/>
      <c r="CU235" s="113"/>
      <c r="CV235" s="113"/>
      <c r="CW235" s="113"/>
      <c r="CX235" s="113"/>
      <c r="CY235" s="113"/>
      <c r="CZ235" s="113"/>
      <c r="DA235" s="113"/>
      <c r="DB235" s="113"/>
      <c r="DC235" s="113"/>
      <c r="DD235" s="113"/>
      <c r="DE235" s="113"/>
      <c r="DF235" s="113"/>
      <c r="DG235" s="113"/>
      <c r="DH235" s="113"/>
      <c r="DI235" s="113"/>
      <c r="DJ235" s="113"/>
      <c r="DK235" s="113"/>
      <c r="DL235" s="113"/>
      <c r="DM235" s="113"/>
      <c r="DN235" s="113"/>
      <c r="DO235" s="113"/>
      <c r="DP235" s="113"/>
      <c r="DQ235" s="113"/>
      <c r="DR235" s="113"/>
      <c r="DS235" s="113"/>
      <c r="DT235" s="113"/>
      <c r="DU235" s="113"/>
      <c r="DV235" s="113"/>
      <c r="DW235" s="113"/>
      <c r="DX235" s="113"/>
      <c r="DY235" s="113"/>
      <c r="DZ235" s="113"/>
      <c r="EA235" s="113"/>
      <c r="EB235" s="113"/>
      <c r="EC235" s="113"/>
      <c r="ED235" s="113"/>
      <c r="EE235" s="113"/>
      <c r="EF235" s="113"/>
      <c r="EG235" s="113"/>
      <c r="EH235" s="113"/>
      <c r="EI235" s="113"/>
      <c r="EJ235" s="113"/>
      <c r="EK235" s="113"/>
      <c r="EL235" s="113"/>
      <c r="EM235" s="113"/>
      <c r="EN235" s="113"/>
      <c r="EO235" s="113"/>
      <c r="EP235" s="113"/>
      <c r="EQ235" s="113"/>
      <c r="ER235" s="113"/>
      <c r="ES235" s="113"/>
      <c r="ET235" s="113"/>
      <c r="EU235" s="113"/>
      <c r="EV235" s="113"/>
      <c r="EW235" s="113"/>
      <c r="EX235" s="113"/>
      <c r="EY235" s="113"/>
      <c r="EZ235" s="113"/>
      <c r="FA235" s="113"/>
      <c r="FB235" s="113"/>
      <c r="FC235" s="113"/>
      <c r="FD235" s="113"/>
      <c r="FE235" s="128"/>
    </row>
    <row r="236" spans="1:161" s="119" customFormat="1">
      <c r="A236" s="119" t="s">
        <v>1888</v>
      </c>
      <c r="B236" s="2"/>
      <c r="C236" s="155"/>
      <c r="D236" s="155"/>
      <c r="E236" s="127"/>
      <c r="F236" s="127" t="s">
        <v>1888</v>
      </c>
      <c r="G236" s="127"/>
      <c r="H236" s="127"/>
      <c r="I236" s="127"/>
      <c r="J236" s="127"/>
      <c r="K236" s="127"/>
      <c r="L236" s="127"/>
      <c r="M236" s="127"/>
      <c r="N236" s="127" t="s">
        <v>1888</v>
      </c>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7"/>
      <c r="AM236" s="127"/>
      <c r="AN236" s="127"/>
      <c r="AO236" s="127"/>
      <c r="AP236" s="127"/>
      <c r="AQ236" s="127"/>
      <c r="AR236" s="127"/>
      <c r="AS236" s="127"/>
      <c r="AT236" s="161"/>
      <c r="AV236" s="119">
        <v>233</v>
      </c>
      <c r="AW236" s="127" t="s">
        <v>1889</v>
      </c>
      <c r="AX236" s="128" t="s">
        <v>1890</v>
      </c>
      <c r="AY236" s="128" t="s">
        <v>2030</v>
      </c>
      <c r="AZ236" s="128" t="s">
        <v>1942</v>
      </c>
      <c r="BA236" s="240" t="s">
        <v>1476</v>
      </c>
      <c r="BB236" s="129" t="s">
        <v>1477</v>
      </c>
      <c r="BC236" s="129"/>
      <c r="BD236" s="129" t="s">
        <v>1911</v>
      </c>
      <c r="BE236" s="129"/>
      <c r="BF236" s="129"/>
      <c r="BG236" s="129"/>
      <c r="BH236" s="129"/>
      <c r="BI236" s="129"/>
      <c r="BJ236" s="129"/>
      <c r="BK236" s="129"/>
      <c r="BL236" s="129"/>
      <c r="BM236" s="129"/>
      <c r="BN236" s="129"/>
      <c r="BO236" s="129"/>
      <c r="BP236" s="113" t="s">
        <v>1899</v>
      </c>
      <c r="BQ236" s="113" t="s">
        <v>2032</v>
      </c>
      <c r="BR236" s="113" t="s">
        <v>1900</v>
      </c>
      <c r="BS236" s="113" t="s">
        <v>1571</v>
      </c>
      <c r="BT236" s="232" t="s">
        <v>1535</v>
      </c>
      <c r="BU236" s="113"/>
      <c r="BV236" s="113"/>
      <c r="BW236" s="113"/>
      <c r="BX236" s="113"/>
      <c r="BY236" s="113"/>
      <c r="BZ236" s="113"/>
      <c r="CA236" s="113"/>
      <c r="CB236" s="113"/>
      <c r="CC236" s="113"/>
      <c r="CD236" s="113"/>
      <c r="CE236" s="113"/>
      <c r="CF236" s="113"/>
      <c r="CG236" s="113"/>
      <c r="CH236" s="113"/>
      <c r="CI236" s="113"/>
      <c r="CJ236" s="113"/>
      <c r="CK236" s="113"/>
      <c r="CL236" s="113"/>
      <c r="CM236" s="113"/>
      <c r="CN236" s="113"/>
      <c r="CO236" s="113"/>
      <c r="CP236" s="113"/>
      <c r="CQ236" s="113"/>
      <c r="CR236" s="113"/>
      <c r="CS236" s="113"/>
      <c r="CT236" s="113"/>
      <c r="CU236" s="113"/>
      <c r="CV236" s="113"/>
      <c r="CW236" s="113"/>
      <c r="CX236" s="113"/>
      <c r="CY236" s="113"/>
      <c r="CZ236" s="113"/>
      <c r="DA236" s="113"/>
      <c r="DB236" s="113"/>
      <c r="DC236" s="113"/>
      <c r="DD236" s="113"/>
      <c r="DE236" s="113"/>
      <c r="DF236" s="113"/>
      <c r="DG236" s="113"/>
      <c r="DH236" s="113"/>
      <c r="DI236" s="113"/>
      <c r="DJ236" s="113"/>
      <c r="DK236" s="113"/>
      <c r="DL236" s="113"/>
      <c r="DM236" s="113"/>
      <c r="DN236" s="113"/>
      <c r="DO236" s="113"/>
      <c r="DP236" s="113"/>
      <c r="DQ236" s="113"/>
      <c r="DR236" s="113"/>
      <c r="DS236" s="113"/>
      <c r="DT236" s="113"/>
      <c r="DU236" s="113"/>
      <c r="DV236" s="113"/>
      <c r="DW236" s="113"/>
      <c r="DX236" s="113"/>
      <c r="DY236" s="113"/>
      <c r="DZ236" s="113"/>
      <c r="EA236" s="113"/>
      <c r="EB236" s="113"/>
      <c r="EC236" s="113"/>
      <c r="ED236" s="113"/>
      <c r="EE236" s="113"/>
      <c r="EF236" s="113"/>
      <c r="EG236" s="113"/>
      <c r="EH236" s="113"/>
      <c r="EI236" s="113"/>
      <c r="EJ236" s="113"/>
      <c r="EK236" s="113"/>
      <c r="EL236" s="113"/>
      <c r="EM236" s="113"/>
      <c r="EN236" s="113"/>
      <c r="EO236" s="113"/>
      <c r="EP236" s="113"/>
      <c r="EQ236" s="113"/>
      <c r="ER236" s="113"/>
      <c r="ES236" s="113"/>
      <c r="ET236" s="113"/>
      <c r="EU236" s="113"/>
      <c r="EV236" s="113"/>
      <c r="EW236" s="113"/>
      <c r="EX236" s="113"/>
      <c r="EY236" s="113"/>
      <c r="EZ236" s="113"/>
      <c r="FA236" s="113"/>
      <c r="FB236" s="113"/>
      <c r="FC236" s="113"/>
      <c r="FD236" s="113"/>
      <c r="FE236" s="128"/>
    </row>
    <row r="237" spans="1:161" s="119" customFormat="1">
      <c r="A237" s="119" t="s">
        <v>1888</v>
      </c>
      <c r="B237" s="2"/>
      <c r="C237" s="155"/>
      <c r="D237" s="155"/>
      <c r="E237" s="127"/>
      <c r="F237" s="127" t="s">
        <v>1888</v>
      </c>
      <c r="G237" s="127"/>
      <c r="H237" s="127"/>
      <c r="I237" s="127"/>
      <c r="J237" s="127"/>
      <c r="K237" s="127"/>
      <c r="L237" s="127"/>
      <c r="M237" s="127"/>
      <c r="N237" s="127" t="s">
        <v>1888</v>
      </c>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7"/>
      <c r="AM237" s="127"/>
      <c r="AN237" s="127"/>
      <c r="AO237" s="127"/>
      <c r="AP237" s="127"/>
      <c r="AQ237" s="127"/>
      <c r="AR237" s="127"/>
      <c r="AS237" s="127"/>
      <c r="AT237" s="161"/>
      <c r="AV237" s="119">
        <v>234</v>
      </c>
      <c r="AW237" s="127" t="s">
        <v>2038</v>
      </c>
      <c r="AX237" s="128" t="s">
        <v>1890</v>
      </c>
      <c r="AY237" s="128" t="s">
        <v>2030</v>
      </c>
      <c r="AZ237" s="128" t="s">
        <v>1942</v>
      </c>
      <c r="BA237" s="240" t="s">
        <v>1468</v>
      </c>
      <c r="BB237" s="129" t="s">
        <v>1469</v>
      </c>
      <c r="BC237" s="129"/>
      <c r="BD237" s="129"/>
      <c r="BE237" s="129"/>
      <c r="BF237" s="129"/>
      <c r="BG237" s="129"/>
      <c r="BH237" s="129"/>
      <c r="BI237" s="129"/>
      <c r="BJ237" s="129"/>
      <c r="BK237" s="129"/>
      <c r="BL237" s="129"/>
      <c r="BM237" s="129"/>
      <c r="BN237" s="129"/>
      <c r="BO237" s="129"/>
      <c r="BP237" s="113"/>
      <c r="BQ237" s="113"/>
      <c r="BR237" s="113"/>
      <c r="BS237" s="113"/>
      <c r="BT237" s="113"/>
      <c r="BU237" s="113"/>
      <c r="BV237" s="113"/>
      <c r="BW237" s="113"/>
      <c r="BX237" s="113"/>
      <c r="BY237" s="113"/>
      <c r="BZ237" s="113"/>
      <c r="CA237" s="113"/>
      <c r="CB237" s="113"/>
      <c r="CC237" s="113"/>
      <c r="CD237" s="113"/>
      <c r="CE237" s="113"/>
      <c r="CF237" s="113"/>
      <c r="CG237" s="113"/>
      <c r="CH237" s="113"/>
      <c r="CI237" s="113"/>
      <c r="CJ237" s="113"/>
      <c r="CK237" s="113"/>
      <c r="CL237" s="113"/>
      <c r="CM237" s="113"/>
      <c r="CN237" s="113"/>
      <c r="CO237" s="113"/>
      <c r="CP237" s="113"/>
      <c r="CQ237" s="113"/>
      <c r="CR237" s="113"/>
      <c r="CS237" s="113"/>
      <c r="CT237" s="113"/>
      <c r="CU237" s="113"/>
      <c r="CV237" s="113"/>
      <c r="CW237" s="113"/>
      <c r="CX237" s="113"/>
      <c r="CY237" s="113"/>
      <c r="CZ237" s="113"/>
      <c r="DA237" s="113"/>
      <c r="DB237" s="113"/>
      <c r="DC237" s="113"/>
      <c r="DD237" s="113"/>
      <c r="DE237" s="113"/>
      <c r="DF237" s="113"/>
      <c r="DG237" s="113"/>
      <c r="DH237" s="113"/>
      <c r="DI237" s="113"/>
      <c r="DJ237" s="113"/>
      <c r="DK237" s="113"/>
      <c r="DL237" s="113"/>
      <c r="DM237" s="113"/>
      <c r="DN237" s="113"/>
      <c r="DO237" s="113"/>
      <c r="DP237" s="113"/>
      <c r="DQ237" s="113"/>
      <c r="DR237" s="113"/>
      <c r="DS237" s="113"/>
      <c r="DT237" s="113"/>
      <c r="DU237" s="113"/>
      <c r="DV237" s="113"/>
      <c r="DW237" s="113"/>
      <c r="DX237" s="113"/>
      <c r="DY237" s="113"/>
      <c r="DZ237" s="113"/>
      <c r="EA237" s="113"/>
      <c r="EB237" s="113"/>
      <c r="EC237" s="113"/>
      <c r="ED237" s="113"/>
      <c r="EE237" s="113"/>
      <c r="EF237" s="113"/>
      <c r="EG237" s="113"/>
      <c r="EH237" s="113"/>
      <c r="EI237" s="113"/>
      <c r="EJ237" s="113"/>
      <c r="EK237" s="113"/>
      <c r="EL237" s="113"/>
      <c r="EM237" s="113"/>
      <c r="EN237" s="113"/>
      <c r="EO237" s="113"/>
      <c r="EP237" s="113"/>
      <c r="EQ237" s="113"/>
      <c r="ER237" s="113"/>
      <c r="ES237" s="113"/>
      <c r="ET237" s="113"/>
      <c r="EU237" s="113"/>
      <c r="EV237" s="113"/>
      <c r="EW237" s="113"/>
      <c r="EX237" s="113"/>
      <c r="EY237" s="113"/>
      <c r="EZ237" s="113"/>
      <c r="FA237" s="113"/>
      <c r="FB237" s="113"/>
      <c r="FC237" s="113"/>
      <c r="FD237" s="113" t="s">
        <v>1922</v>
      </c>
      <c r="FE237" s="113">
        <v>0.97</v>
      </c>
    </row>
    <row r="238" spans="1:161" s="119" customFormat="1">
      <c r="A238" s="119" t="s">
        <v>1888</v>
      </c>
      <c r="B238" s="2"/>
      <c r="C238" s="155"/>
      <c r="D238" s="155"/>
      <c r="E238" s="127"/>
      <c r="F238" s="127" t="s">
        <v>1888</v>
      </c>
      <c r="G238" s="127"/>
      <c r="H238" s="127"/>
      <c r="I238" s="127"/>
      <c r="J238" s="127"/>
      <c r="K238" s="127"/>
      <c r="L238" s="127"/>
      <c r="M238" s="127"/>
      <c r="N238" s="127" t="s">
        <v>1888</v>
      </c>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7"/>
      <c r="AM238" s="127"/>
      <c r="AN238" s="127"/>
      <c r="AO238" s="127"/>
      <c r="AP238" s="127"/>
      <c r="AQ238" s="127"/>
      <c r="AR238" s="127"/>
      <c r="AS238" s="127"/>
      <c r="AT238" s="161"/>
      <c r="AV238" s="119">
        <v>235</v>
      </c>
      <c r="AW238" s="127" t="s">
        <v>2038</v>
      </c>
      <c r="AX238" s="128" t="s">
        <v>1890</v>
      </c>
      <c r="AY238" s="128" t="s">
        <v>2030</v>
      </c>
      <c r="AZ238" s="128" t="s">
        <v>1942</v>
      </c>
      <c r="BA238" s="240" t="s">
        <v>2022</v>
      </c>
      <c r="BB238" s="129" t="s">
        <v>1469</v>
      </c>
      <c r="BC238" s="129"/>
      <c r="BD238" s="129"/>
      <c r="BE238" s="129"/>
      <c r="BF238" s="129"/>
      <c r="BG238" s="129"/>
      <c r="BH238" s="129"/>
      <c r="BI238" s="129"/>
      <c r="BJ238" s="129"/>
      <c r="BK238" s="129"/>
      <c r="BL238" s="129"/>
      <c r="BM238" s="129"/>
      <c r="BN238" s="129"/>
      <c r="BO238" s="129"/>
      <c r="BP238" s="113"/>
      <c r="BQ238" s="113"/>
      <c r="BR238" s="113"/>
      <c r="BS238" s="113"/>
      <c r="BT238" s="113"/>
      <c r="BU238" s="113"/>
      <c r="BV238" s="113"/>
      <c r="BW238" s="113"/>
      <c r="BX238" s="113"/>
      <c r="BY238" s="113"/>
      <c r="BZ238" s="113"/>
      <c r="CA238" s="113"/>
      <c r="CB238" s="113"/>
      <c r="CC238" s="113"/>
      <c r="CD238" s="113"/>
      <c r="CE238" s="113"/>
      <c r="CF238" s="113"/>
      <c r="CG238" s="113"/>
      <c r="CH238" s="113"/>
      <c r="CI238" s="113"/>
      <c r="CJ238" s="113"/>
      <c r="CK238" s="113"/>
      <c r="CL238" s="113"/>
      <c r="CM238" s="113"/>
      <c r="CN238" s="113"/>
      <c r="CO238" s="113"/>
      <c r="CP238" s="113"/>
      <c r="CQ238" s="113"/>
      <c r="CR238" s="113"/>
      <c r="CS238" s="113"/>
      <c r="CT238" s="113"/>
      <c r="CU238" s="113"/>
      <c r="CV238" s="113"/>
      <c r="CW238" s="113"/>
      <c r="CX238" s="113"/>
      <c r="CY238" s="113"/>
      <c r="CZ238" s="113"/>
      <c r="DA238" s="113"/>
      <c r="DB238" s="113"/>
      <c r="DC238" s="113"/>
      <c r="DD238" s="113"/>
      <c r="DE238" s="113"/>
      <c r="DF238" s="113"/>
      <c r="DG238" s="113"/>
      <c r="DH238" s="113"/>
      <c r="DI238" s="113"/>
      <c r="DJ238" s="113"/>
      <c r="DK238" s="113"/>
      <c r="DL238" s="113"/>
      <c r="DM238" s="113"/>
      <c r="DN238" s="113"/>
      <c r="DO238" s="113"/>
      <c r="DP238" s="113"/>
      <c r="DQ238" s="113"/>
      <c r="DR238" s="113"/>
      <c r="DS238" s="113"/>
      <c r="DT238" s="113"/>
      <c r="DU238" s="113"/>
      <c r="DV238" s="113"/>
      <c r="DW238" s="113"/>
      <c r="DX238" s="113"/>
      <c r="DY238" s="113"/>
      <c r="DZ238" s="113"/>
      <c r="EA238" s="113"/>
      <c r="EB238" s="113"/>
      <c r="EC238" s="113"/>
      <c r="ED238" s="113"/>
      <c r="EE238" s="113"/>
      <c r="EF238" s="113"/>
      <c r="EG238" s="113"/>
      <c r="EH238" s="113"/>
      <c r="EI238" s="113"/>
      <c r="EJ238" s="113"/>
      <c r="EK238" s="113"/>
      <c r="EL238" s="113"/>
      <c r="EM238" s="113"/>
      <c r="EN238" s="113"/>
      <c r="EO238" s="113"/>
      <c r="EP238" s="113"/>
      <c r="EQ238" s="113"/>
      <c r="ER238" s="113"/>
      <c r="ES238" s="113"/>
      <c r="ET238" s="113"/>
      <c r="EU238" s="113"/>
      <c r="EV238" s="113"/>
      <c r="EW238" s="113"/>
      <c r="EX238" s="113"/>
      <c r="EY238" s="113"/>
      <c r="EZ238" s="113"/>
      <c r="FA238" s="113"/>
      <c r="FB238" s="113"/>
      <c r="FC238" s="113"/>
      <c r="FD238" s="113" t="s">
        <v>1922</v>
      </c>
      <c r="FE238" s="113">
        <v>0.97</v>
      </c>
    </row>
    <row r="239" spans="1:161" s="119" customFormat="1">
      <c r="A239" s="119" t="s">
        <v>1888</v>
      </c>
      <c r="B239" s="2"/>
      <c r="C239" s="155"/>
      <c r="D239" s="155"/>
      <c r="E239" s="127"/>
      <c r="F239" s="127" t="s">
        <v>1888</v>
      </c>
      <c r="G239" s="127"/>
      <c r="H239" s="127"/>
      <c r="I239" s="127"/>
      <c r="J239" s="127"/>
      <c r="K239" s="127"/>
      <c r="L239" s="127"/>
      <c r="M239" s="127"/>
      <c r="N239" s="127" t="s">
        <v>1888</v>
      </c>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7"/>
      <c r="AM239" s="127"/>
      <c r="AN239" s="127"/>
      <c r="AO239" s="127"/>
      <c r="AP239" s="127"/>
      <c r="AQ239" s="127"/>
      <c r="AR239" s="127"/>
      <c r="AS239" s="127"/>
      <c r="AT239" s="161"/>
      <c r="AV239" s="119">
        <v>236</v>
      </c>
      <c r="AW239" s="127" t="s">
        <v>1889</v>
      </c>
      <c r="AX239" s="128" t="s">
        <v>1890</v>
      </c>
      <c r="AY239" s="128" t="s">
        <v>2030</v>
      </c>
      <c r="AZ239" s="128" t="s">
        <v>1942</v>
      </c>
      <c r="BA239" s="240" t="s">
        <v>1912</v>
      </c>
      <c r="BB239" s="129" t="s">
        <v>1913</v>
      </c>
      <c r="BC239" s="129"/>
      <c r="BD239" s="129"/>
      <c r="BE239" s="129"/>
      <c r="BF239" s="129"/>
      <c r="BG239" s="129"/>
      <c r="BH239" s="129"/>
      <c r="BI239" s="129"/>
      <c r="BJ239" s="129"/>
      <c r="BK239" s="129"/>
      <c r="BL239" s="129"/>
      <c r="BM239" s="129"/>
      <c r="BN239" s="129"/>
      <c r="BO239" s="129"/>
      <c r="BP239" s="113"/>
      <c r="BQ239" s="113"/>
      <c r="BR239" s="113"/>
      <c r="BS239" s="113"/>
      <c r="BT239" s="113"/>
      <c r="BU239" s="113"/>
      <c r="BV239" s="113"/>
      <c r="BW239" s="113"/>
      <c r="BX239" s="113"/>
      <c r="BY239" s="113"/>
      <c r="BZ239" s="113"/>
      <c r="CA239" s="113"/>
      <c r="CB239" s="113"/>
      <c r="CC239" s="113"/>
      <c r="CD239" s="113"/>
      <c r="CE239" s="113"/>
      <c r="CF239" s="113"/>
      <c r="CG239" s="113"/>
      <c r="CH239" s="113"/>
      <c r="CI239" s="113"/>
      <c r="CJ239" s="113"/>
      <c r="CK239" s="113"/>
      <c r="CL239" s="113"/>
      <c r="CM239" s="113"/>
      <c r="CN239" s="113"/>
      <c r="CO239" s="113"/>
      <c r="CP239" s="113"/>
      <c r="CQ239" s="113"/>
      <c r="CR239" s="113"/>
      <c r="CS239" s="113"/>
      <c r="CT239" s="113"/>
      <c r="CU239" s="113"/>
      <c r="CV239" s="113"/>
      <c r="CW239" s="113"/>
      <c r="CX239" s="113"/>
      <c r="CY239" s="113"/>
      <c r="CZ239" s="113"/>
      <c r="DA239" s="113"/>
      <c r="DB239" s="113"/>
      <c r="DC239" s="113"/>
      <c r="DD239" s="113"/>
      <c r="DE239" s="113"/>
      <c r="DF239" s="113"/>
      <c r="DG239" s="113"/>
      <c r="DH239" s="113"/>
      <c r="DI239" s="113"/>
      <c r="DJ239" s="113"/>
      <c r="DK239" s="113"/>
      <c r="DL239" s="113"/>
      <c r="DM239" s="113"/>
      <c r="DN239" s="113"/>
      <c r="DO239" s="113"/>
      <c r="DP239" s="113"/>
      <c r="DQ239" s="113"/>
      <c r="DR239" s="113"/>
      <c r="DS239" s="113"/>
      <c r="DT239" s="113"/>
      <c r="DU239" s="113"/>
      <c r="DV239" s="113"/>
      <c r="DW239" s="113"/>
      <c r="DX239" s="113"/>
      <c r="DY239" s="113"/>
      <c r="DZ239" s="113"/>
      <c r="EA239" s="113"/>
      <c r="EB239" s="113"/>
      <c r="EC239" s="113"/>
      <c r="ED239" s="113"/>
      <c r="EE239" s="113"/>
      <c r="EF239" s="113"/>
      <c r="EG239" s="113"/>
      <c r="EH239" s="113"/>
      <c r="EI239" s="113"/>
      <c r="EJ239" s="113"/>
      <c r="EK239" s="113"/>
      <c r="EL239" s="113"/>
      <c r="EM239" s="113"/>
      <c r="EN239" s="113"/>
      <c r="EO239" s="113"/>
      <c r="EP239" s="113"/>
      <c r="EQ239" s="113"/>
      <c r="ER239" s="113"/>
      <c r="ES239" s="113"/>
      <c r="ET239" s="113"/>
      <c r="EU239" s="113"/>
      <c r="EV239" s="113"/>
      <c r="EW239" s="113"/>
      <c r="EX239" s="113"/>
      <c r="EY239" s="113"/>
      <c r="EZ239" s="113"/>
      <c r="FA239" s="113"/>
      <c r="FB239" s="113"/>
      <c r="FC239" s="113"/>
      <c r="FD239" s="113"/>
      <c r="FE239" s="128"/>
    </row>
    <row r="240" spans="1:161" s="119" customFormat="1">
      <c r="A240" s="119" t="s">
        <v>1888</v>
      </c>
      <c r="B240" s="2"/>
      <c r="C240" s="155"/>
      <c r="D240" s="155"/>
      <c r="E240" s="127"/>
      <c r="F240" s="127" t="s">
        <v>1888</v>
      </c>
      <c r="G240" s="127"/>
      <c r="H240" s="127"/>
      <c r="I240" s="127"/>
      <c r="J240" s="127"/>
      <c r="K240" s="127"/>
      <c r="L240" s="127"/>
      <c r="M240" s="127"/>
      <c r="N240" s="127" t="s">
        <v>1888</v>
      </c>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7"/>
      <c r="AM240" s="127"/>
      <c r="AN240" s="127"/>
      <c r="AO240" s="127"/>
      <c r="AP240" s="127"/>
      <c r="AQ240" s="127"/>
      <c r="AR240" s="127"/>
      <c r="AS240" s="127"/>
      <c r="AT240" s="161"/>
      <c r="AV240" s="119">
        <v>237</v>
      </c>
      <c r="AW240" s="127" t="s">
        <v>1889</v>
      </c>
      <c r="AX240" s="128" t="s">
        <v>1890</v>
      </c>
      <c r="AY240" s="128" t="s">
        <v>2030</v>
      </c>
      <c r="AZ240" s="128" t="s">
        <v>1942</v>
      </c>
      <c r="BA240" s="240" t="s">
        <v>2009</v>
      </c>
      <c r="BB240" s="129" t="s">
        <v>1914</v>
      </c>
      <c r="BC240" s="129"/>
      <c r="BD240" s="129"/>
      <c r="BE240" s="129"/>
      <c r="BF240" s="129"/>
      <c r="BG240" s="129"/>
      <c r="BH240" s="129"/>
      <c r="BI240" s="129"/>
      <c r="BJ240" s="129"/>
      <c r="BK240" s="129"/>
      <c r="BL240" s="129"/>
      <c r="BM240" s="129"/>
      <c r="BN240" s="129"/>
      <c r="BO240" s="129"/>
      <c r="BP240" s="113"/>
      <c r="BQ240" s="113"/>
      <c r="BR240" s="113"/>
      <c r="BS240" s="113"/>
      <c r="BT240" s="113"/>
      <c r="BU240" s="113"/>
      <c r="BV240" s="113"/>
      <c r="BW240" s="113"/>
      <c r="BX240" s="113"/>
      <c r="BY240" s="113"/>
      <c r="BZ240" s="113"/>
      <c r="CA240" s="113"/>
      <c r="CB240" s="113"/>
      <c r="CC240" s="113"/>
      <c r="CD240" s="113"/>
      <c r="CE240" s="113"/>
      <c r="CF240" s="113"/>
      <c r="CG240" s="113"/>
      <c r="CH240" s="113"/>
      <c r="CI240" s="113"/>
      <c r="CJ240" s="113"/>
      <c r="CK240" s="113"/>
      <c r="CL240" s="113"/>
      <c r="CM240" s="113"/>
      <c r="CN240" s="113"/>
      <c r="CO240" s="113"/>
      <c r="CP240" s="113"/>
      <c r="CQ240" s="113"/>
      <c r="CR240" s="113"/>
      <c r="CS240" s="113"/>
      <c r="CT240" s="113"/>
      <c r="CU240" s="113"/>
      <c r="CV240" s="113"/>
      <c r="CW240" s="113"/>
      <c r="CX240" s="113"/>
      <c r="CY240" s="113"/>
      <c r="CZ240" s="113"/>
      <c r="DA240" s="113"/>
      <c r="DB240" s="113"/>
      <c r="DC240" s="113"/>
      <c r="DD240" s="113"/>
      <c r="DE240" s="113"/>
      <c r="DF240" s="113"/>
      <c r="DG240" s="113"/>
      <c r="DH240" s="113"/>
      <c r="DI240" s="113"/>
      <c r="DJ240" s="113"/>
      <c r="DK240" s="113"/>
      <c r="DL240" s="113"/>
      <c r="DM240" s="113"/>
      <c r="DN240" s="113"/>
      <c r="DO240" s="113"/>
      <c r="DP240" s="113"/>
      <c r="DQ240" s="113"/>
      <c r="DR240" s="113"/>
      <c r="DS240" s="113"/>
      <c r="DT240" s="113"/>
      <c r="DU240" s="113"/>
      <c r="DV240" s="113"/>
      <c r="DW240" s="113"/>
      <c r="DX240" s="113"/>
      <c r="DY240" s="113"/>
      <c r="DZ240" s="113"/>
      <c r="EA240" s="113"/>
      <c r="EB240" s="113"/>
      <c r="EC240" s="113"/>
      <c r="ED240" s="113"/>
      <c r="EE240" s="113"/>
      <c r="EF240" s="113"/>
      <c r="EG240" s="113"/>
      <c r="EH240" s="113"/>
      <c r="EI240" s="113"/>
      <c r="EJ240" s="113"/>
      <c r="EK240" s="113"/>
      <c r="EL240" s="113"/>
      <c r="EM240" s="113"/>
      <c r="EN240" s="113"/>
      <c r="EO240" s="113"/>
      <c r="EP240" s="113"/>
      <c r="EQ240" s="113"/>
      <c r="ER240" s="113"/>
      <c r="ES240" s="113"/>
      <c r="ET240" s="113"/>
      <c r="EU240" s="113"/>
      <c r="EV240" s="113"/>
      <c r="EW240" s="113"/>
      <c r="EX240" s="113"/>
      <c r="EY240" s="113"/>
      <c r="EZ240" s="113"/>
      <c r="FA240" s="113"/>
      <c r="FB240" s="113"/>
      <c r="FC240" s="113"/>
      <c r="FD240" s="113"/>
      <c r="FE240" s="128"/>
    </row>
    <row r="241" spans="1:161" s="119" customFormat="1">
      <c r="A241" s="119" t="s">
        <v>1888</v>
      </c>
      <c r="B241" s="2"/>
      <c r="C241" s="155"/>
      <c r="D241" s="155"/>
      <c r="E241" s="127"/>
      <c r="F241" s="127" t="s">
        <v>1888</v>
      </c>
      <c r="G241" s="127"/>
      <c r="H241" s="127"/>
      <c r="I241" s="127"/>
      <c r="J241" s="127"/>
      <c r="K241" s="127"/>
      <c r="L241" s="127"/>
      <c r="M241" s="127"/>
      <c r="N241" s="127" t="s">
        <v>1888</v>
      </c>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7"/>
      <c r="AM241" s="127"/>
      <c r="AN241" s="127"/>
      <c r="AO241" s="127"/>
      <c r="AP241" s="127"/>
      <c r="AQ241" s="127"/>
      <c r="AR241" s="127"/>
      <c r="AS241" s="127"/>
      <c r="AT241" s="161"/>
      <c r="AV241" s="119">
        <v>238</v>
      </c>
      <c r="AW241" s="127" t="s">
        <v>1889</v>
      </c>
      <c r="AX241" s="128" t="s">
        <v>1890</v>
      </c>
      <c r="AY241" s="128" t="s">
        <v>2030</v>
      </c>
      <c r="AZ241" s="128" t="s">
        <v>1942</v>
      </c>
      <c r="BA241" s="240" t="s">
        <v>1917</v>
      </c>
      <c r="BB241" s="129" t="s">
        <v>1918</v>
      </c>
      <c r="BC241" s="129"/>
      <c r="BD241" s="129" t="s">
        <v>2049</v>
      </c>
      <c r="BE241" s="129"/>
      <c r="BF241" s="129"/>
      <c r="BG241" s="129"/>
      <c r="BH241" s="129"/>
      <c r="BI241" s="129"/>
      <c r="BJ241" s="129"/>
      <c r="BK241" s="129"/>
      <c r="BL241" s="129"/>
      <c r="BM241" s="129"/>
      <c r="BN241" s="129"/>
      <c r="BO241" s="129"/>
      <c r="BP241" s="113"/>
      <c r="BQ241" s="113"/>
      <c r="BR241" s="113"/>
      <c r="BS241" s="113"/>
      <c r="BT241" s="113"/>
      <c r="BU241" s="113"/>
      <c r="BV241" s="113"/>
      <c r="BW241" s="113"/>
      <c r="BX241" s="113"/>
      <c r="BY241" s="113"/>
      <c r="BZ241" s="113"/>
      <c r="CA241" s="113"/>
      <c r="CB241" s="113"/>
      <c r="CC241" s="113"/>
      <c r="CD241" s="113"/>
      <c r="CE241" s="113"/>
      <c r="CF241" s="113"/>
      <c r="CG241" s="113"/>
      <c r="CH241" s="113"/>
      <c r="CI241" s="113"/>
      <c r="CJ241" s="113"/>
      <c r="CK241" s="113"/>
      <c r="CL241" s="113"/>
      <c r="CM241" s="113"/>
      <c r="CN241" s="113"/>
      <c r="CO241" s="113"/>
      <c r="CP241" s="113"/>
      <c r="CQ241" s="113"/>
      <c r="CR241" s="113"/>
      <c r="CS241" s="113"/>
      <c r="CT241" s="113"/>
      <c r="CU241" s="113"/>
      <c r="CV241" s="113"/>
      <c r="CW241" s="113"/>
      <c r="CX241" s="113"/>
      <c r="CY241" s="113"/>
      <c r="CZ241" s="113"/>
      <c r="DA241" s="113"/>
      <c r="DB241" s="113"/>
      <c r="DC241" s="113"/>
      <c r="DD241" s="113"/>
      <c r="DE241" s="113"/>
      <c r="DF241" s="113"/>
      <c r="DG241" s="113"/>
      <c r="DH241" s="113"/>
      <c r="DI241" s="113"/>
      <c r="DJ241" s="113"/>
      <c r="DK241" s="113"/>
      <c r="DL241" s="113"/>
      <c r="DM241" s="113"/>
      <c r="DN241" s="113"/>
      <c r="DO241" s="113"/>
      <c r="DP241" s="113"/>
      <c r="DQ241" s="113"/>
      <c r="DR241" s="113"/>
      <c r="DS241" s="113"/>
      <c r="DT241" s="113"/>
      <c r="DU241" s="113"/>
      <c r="DV241" s="113"/>
      <c r="DW241" s="113"/>
      <c r="DX241" s="113"/>
      <c r="DY241" s="113"/>
      <c r="DZ241" s="113"/>
      <c r="EA241" s="113"/>
      <c r="EB241" s="113"/>
      <c r="EC241" s="113"/>
      <c r="ED241" s="113"/>
      <c r="EE241" s="113"/>
      <c r="EF241" s="113"/>
      <c r="EG241" s="113"/>
      <c r="EH241" s="113"/>
      <c r="EI241" s="113"/>
      <c r="EJ241" s="113"/>
      <c r="EK241" s="113"/>
      <c r="EL241" s="113"/>
      <c r="EM241" s="113"/>
      <c r="EN241" s="113"/>
      <c r="EO241" s="113"/>
      <c r="EP241" s="113"/>
      <c r="EQ241" s="113"/>
      <c r="ER241" s="113"/>
      <c r="ES241" s="113"/>
      <c r="ET241" s="113"/>
      <c r="EU241" s="113"/>
      <c r="EV241" s="113"/>
      <c r="EW241" s="113"/>
      <c r="EX241" s="113"/>
      <c r="EY241" s="113"/>
      <c r="EZ241" s="113"/>
      <c r="FA241" s="113"/>
      <c r="FB241" s="113"/>
      <c r="FC241" s="113"/>
      <c r="FD241" s="113"/>
      <c r="FE241" s="128"/>
    </row>
    <row r="242" spans="1:161" s="119" customFormat="1">
      <c r="A242" s="119" t="s">
        <v>1888</v>
      </c>
      <c r="B242" s="2"/>
      <c r="C242" s="155"/>
      <c r="D242" s="155"/>
      <c r="E242" s="127" t="s">
        <v>1888</v>
      </c>
      <c r="F242" s="127" t="s">
        <v>1888</v>
      </c>
      <c r="G242" s="127"/>
      <c r="H242" s="127"/>
      <c r="I242" s="127"/>
      <c r="J242" s="127"/>
      <c r="K242" s="127"/>
      <c r="L242" s="127"/>
      <c r="M242" s="127"/>
      <c r="N242" s="127" t="s">
        <v>1888</v>
      </c>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7"/>
      <c r="AM242" s="127"/>
      <c r="AN242" s="127"/>
      <c r="AO242" s="127"/>
      <c r="AP242" s="127"/>
      <c r="AQ242" s="127"/>
      <c r="AR242" s="127"/>
      <c r="AS242" s="127"/>
      <c r="AT242" s="161"/>
      <c r="AV242" s="119">
        <v>239</v>
      </c>
      <c r="AW242" s="127" t="s">
        <v>1889</v>
      </c>
      <c r="AX242" s="128" t="s">
        <v>1890</v>
      </c>
      <c r="AY242" s="128" t="s">
        <v>2030</v>
      </c>
      <c r="AZ242" s="128" t="s">
        <v>1942</v>
      </c>
      <c r="BA242" s="240" t="s">
        <v>1919</v>
      </c>
      <c r="BB242" s="129" t="s">
        <v>1920</v>
      </c>
      <c r="BC242" s="129"/>
      <c r="BD242" s="129" t="s">
        <v>2050</v>
      </c>
      <c r="BE242" s="129"/>
      <c r="BF242" s="129"/>
      <c r="BG242" s="129"/>
      <c r="BH242" s="129"/>
      <c r="BI242" s="129"/>
      <c r="BJ242" s="129"/>
      <c r="BK242" s="129"/>
      <c r="BL242" s="129"/>
      <c r="BM242" s="129"/>
      <c r="BN242" s="129"/>
      <c r="BO242" s="129"/>
      <c r="BP242" s="113"/>
      <c r="BQ242" s="113"/>
      <c r="BR242" s="113"/>
      <c r="BS242" s="113"/>
      <c r="BT242" s="113"/>
      <c r="BU242" s="113"/>
      <c r="BV242" s="113"/>
      <c r="BW242" s="113"/>
      <c r="BX242" s="113"/>
      <c r="BY242" s="113"/>
      <c r="BZ242" s="113"/>
      <c r="CA242" s="113"/>
      <c r="CB242" s="113"/>
      <c r="CC242" s="113"/>
      <c r="CD242" s="113"/>
      <c r="CE242" s="113"/>
      <c r="CF242" s="113"/>
      <c r="CG242" s="113"/>
      <c r="CH242" s="113"/>
      <c r="CI242" s="113"/>
      <c r="CJ242" s="113"/>
      <c r="CK242" s="113"/>
      <c r="CL242" s="113"/>
      <c r="CM242" s="113"/>
      <c r="CN242" s="113"/>
      <c r="CO242" s="113"/>
      <c r="CP242" s="113"/>
      <c r="CQ242" s="113"/>
      <c r="CR242" s="113"/>
      <c r="CS242" s="113"/>
      <c r="CT242" s="113"/>
      <c r="CU242" s="113"/>
      <c r="CV242" s="113"/>
      <c r="CW242" s="113"/>
      <c r="CX242" s="113"/>
      <c r="CY242" s="113"/>
      <c r="CZ242" s="113"/>
      <c r="DA242" s="113"/>
      <c r="DB242" s="113"/>
      <c r="DC242" s="113"/>
      <c r="DD242" s="113"/>
      <c r="DE242" s="113"/>
      <c r="DF242" s="113"/>
      <c r="DG242" s="113"/>
      <c r="DH242" s="113"/>
      <c r="DI242" s="113"/>
      <c r="DJ242" s="113"/>
      <c r="DK242" s="113"/>
      <c r="DL242" s="113"/>
      <c r="DM242" s="113"/>
      <c r="DN242" s="113"/>
      <c r="DO242" s="113"/>
      <c r="DP242" s="113"/>
      <c r="DQ242" s="113"/>
      <c r="DR242" s="113"/>
      <c r="DS242" s="113"/>
      <c r="DT242" s="113"/>
      <c r="DU242" s="113"/>
      <c r="DV242" s="113"/>
      <c r="DW242" s="113"/>
      <c r="DX242" s="113"/>
      <c r="DY242" s="113"/>
      <c r="DZ242" s="113"/>
      <c r="EA242" s="113"/>
      <c r="EB242" s="113"/>
      <c r="EC242" s="113"/>
      <c r="ED242" s="113"/>
      <c r="EE242" s="113"/>
      <c r="EF242" s="113"/>
      <c r="EG242" s="113"/>
      <c r="EH242" s="113"/>
      <c r="EI242" s="113"/>
      <c r="EJ242" s="113"/>
      <c r="EK242" s="113"/>
      <c r="EL242" s="113"/>
      <c r="EM242" s="113"/>
      <c r="EN242" s="113"/>
      <c r="EO242" s="113"/>
      <c r="EP242" s="113"/>
      <c r="EQ242" s="113"/>
      <c r="ER242" s="113"/>
      <c r="ES242" s="113"/>
      <c r="ET242" s="113"/>
      <c r="EU242" s="113"/>
      <c r="EV242" s="113"/>
      <c r="EW242" s="113"/>
      <c r="EX242" s="113"/>
      <c r="EY242" s="113"/>
      <c r="EZ242" s="113"/>
      <c r="FA242" s="113"/>
      <c r="FB242" s="113"/>
      <c r="FC242" s="113"/>
      <c r="FD242" s="113"/>
      <c r="FE242" s="128"/>
    </row>
    <row r="243" spans="1:161">
      <c r="A243" s="119" t="s">
        <v>26488</v>
      </c>
      <c r="B243" s="2"/>
      <c r="C243" s="156"/>
      <c r="D243" s="156"/>
      <c r="F243" s="127" t="s">
        <v>1888</v>
      </c>
      <c r="N243" s="127" t="s">
        <v>1888</v>
      </c>
      <c r="AT243" s="161">
        <v>1</v>
      </c>
      <c r="AV243" s="119">
        <v>240</v>
      </c>
      <c r="AW243" s="127" t="s">
        <v>2039</v>
      </c>
      <c r="AX243" s="128" t="s">
        <v>1890</v>
      </c>
      <c r="AY243" s="128" t="s">
        <v>2030</v>
      </c>
      <c r="AZ243" s="128" t="s">
        <v>1942</v>
      </c>
      <c r="BA243" s="240" t="s">
        <v>1504</v>
      </c>
      <c r="BB243" s="129" t="s">
        <v>1505</v>
      </c>
      <c r="BC243" s="129"/>
      <c r="BD243" s="129"/>
      <c r="BE243" s="129"/>
      <c r="BF243" s="129"/>
      <c r="BG243" s="129"/>
      <c r="BH243" s="129"/>
      <c r="BI243" s="129"/>
      <c r="BJ243" s="129"/>
      <c r="BK243" s="129"/>
      <c r="BL243" s="129"/>
      <c r="BM243" s="129"/>
      <c r="BN243" s="129"/>
      <c r="BO243" s="129"/>
      <c r="BP243" s="113"/>
      <c r="BQ243" s="113"/>
      <c r="BR243" s="113"/>
      <c r="BS243" s="113"/>
      <c r="BT243" s="113"/>
      <c r="BU243" s="113"/>
      <c r="BV243" s="113"/>
      <c r="BW243" s="113"/>
      <c r="BX243" s="113"/>
      <c r="BY243" s="113"/>
      <c r="BZ243" s="113"/>
      <c r="CA243" s="113"/>
      <c r="CB243" s="113"/>
      <c r="CC243" s="113"/>
      <c r="CD243" s="113"/>
      <c r="CE243" s="113"/>
      <c r="CF243" s="113"/>
      <c r="CG243" s="113"/>
      <c r="CH243" s="113"/>
      <c r="CI243" s="113"/>
      <c r="CJ243" s="113"/>
      <c r="CK243" s="113"/>
      <c r="CL243" s="113"/>
      <c r="CM243" s="113"/>
      <c r="CN243" s="113"/>
      <c r="CO243" s="113"/>
      <c r="CP243" s="113"/>
      <c r="CQ243" s="113"/>
      <c r="CR243" s="113"/>
      <c r="CS243" s="113"/>
      <c r="CT243" s="113"/>
      <c r="CU243" s="113"/>
      <c r="CV243" s="113"/>
      <c r="CW243" s="113"/>
      <c r="CX243" s="113"/>
      <c r="CY243" s="113"/>
      <c r="CZ243" s="113"/>
      <c r="DA243" s="113"/>
      <c r="DB243" s="113"/>
      <c r="DC243" s="113"/>
      <c r="DD243" s="113"/>
      <c r="DE243" s="113"/>
      <c r="DF243" s="113"/>
      <c r="DG243" s="113"/>
      <c r="DH243" s="113"/>
      <c r="DI243" s="113"/>
      <c r="DJ243" s="113"/>
      <c r="DK243" s="113"/>
      <c r="DL243" s="113"/>
      <c r="DM243" s="113"/>
      <c r="DN243" s="113"/>
      <c r="DO243" s="113"/>
      <c r="DP243" s="113"/>
      <c r="DQ243" s="113"/>
      <c r="DR243" s="113"/>
      <c r="DS243" s="113"/>
      <c r="DT243" s="113"/>
      <c r="DU243" s="113"/>
      <c r="DV243" s="113"/>
      <c r="DW243" s="113"/>
      <c r="DX243" s="113"/>
      <c r="DY243" s="113"/>
      <c r="DZ243" s="113"/>
      <c r="EA243" s="113"/>
      <c r="EB243" s="113"/>
      <c r="EC243" s="113"/>
      <c r="ED243" s="113"/>
      <c r="EE243" s="113"/>
      <c r="EF243" s="113"/>
      <c r="EG243" s="113"/>
      <c r="EH243" s="113"/>
      <c r="EI243" s="113"/>
      <c r="EJ243" s="113"/>
      <c r="EK243" s="113"/>
      <c r="EL243" s="113"/>
      <c r="EM243" s="113"/>
      <c r="EN243" s="113"/>
      <c r="EO243" s="113"/>
      <c r="EP243" s="113"/>
      <c r="EQ243" s="113"/>
      <c r="ER243" s="113"/>
      <c r="ES243" s="113"/>
      <c r="ET243" s="113"/>
      <c r="EU243" s="113"/>
      <c r="EV243" s="113"/>
      <c r="EW243" s="113"/>
      <c r="EX243" s="113"/>
      <c r="EY243" s="113"/>
      <c r="EZ243" s="113"/>
      <c r="FA243" s="113"/>
      <c r="FB243" s="113"/>
      <c r="FC243" s="113"/>
      <c r="FD243" s="113"/>
      <c r="FE243" s="128"/>
    </row>
    <row r="244" spans="1:161">
      <c r="A244" s="119" t="s">
        <v>26488</v>
      </c>
      <c r="B244" s="2"/>
      <c r="C244" s="156"/>
      <c r="D244" s="156"/>
      <c r="F244" s="127" t="s">
        <v>1888</v>
      </c>
      <c r="N244" s="127" t="s">
        <v>1888</v>
      </c>
      <c r="AT244" s="161">
        <v>1</v>
      </c>
      <c r="AV244" s="119">
        <v>241</v>
      </c>
      <c r="AW244" s="127" t="s">
        <v>2039</v>
      </c>
      <c r="AX244" s="128" t="s">
        <v>1890</v>
      </c>
      <c r="AY244" s="128" t="s">
        <v>2030</v>
      </c>
      <c r="AZ244" s="128" t="s">
        <v>1942</v>
      </c>
      <c r="BA244" s="240" t="s">
        <v>24413</v>
      </c>
      <c r="BB244" s="129" t="s">
        <v>1505</v>
      </c>
      <c r="BC244" s="129"/>
      <c r="BD244" s="129"/>
      <c r="BE244" s="129"/>
      <c r="BF244" s="129"/>
      <c r="BG244" s="129"/>
      <c r="BH244" s="129"/>
      <c r="BI244" s="129"/>
      <c r="BJ244" s="129"/>
      <c r="BK244" s="129"/>
      <c r="BL244" s="129"/>
      <c r="BM244" s="129"/>
      <c r="BN244" s="129"/>
      <c r="BO244" s="129"/>
      <c r="BP244" s="113"/>
      <c r="BQ244" s="113"/>
      <c r="BR244" s="113"/>
      <c r="BS244" s="113"/>
      <c r="BT244" s="113"/>
      <c r="BU244" s="113"/>
      <c r="BV244" s="113"/>
      <c r="BW244" s="113"/>
      <c r="BX244" s="113"/>
      <c r="BY244" s="113"/>
      <c r="BZ244" s="113"/>
      <c r="CA244" s="113"/>
      <c r="CB244" s="113"/>
      <c r="CC244" s="113"/>
      <c r="CD244" s="113"/>
      <c r="CE244" s="113"/>
      <c r="CF244" s="113"/>
      <c r="CG244" s="113"/>
      <c r="CH244" s="113"/>
      <c r="CI244" s="113"/>
      <c r="CJ244" s="113"/>
      <c r="CK244" s="113"/>
      <c r="CL244" s="113"/>
      <c r="CM244" s="113"/>
      <c r="CN244" s="113"/>
      <c r="CO244" s="113"/>
      <c r="CP244" s="113"/>
      <c r="CQ244" s="113"/>
      <c r="CR244" s="113"/>
      <c r="CS244" s="113"/>
      <c r="CT244" s="113"/>
      <c r="CU244" s="113"/>
      <c r="CV244" s="113"/>
      <c r="CW244" s="113"/>
      <c r="CX244" s="113"/>
      <c r="CY244" s="113"/>
      <c r="CZ244" s="113"/>
      <c r="DA244" s="113"/>
      <c r="DB244" s="113"/>
      <c r="DC244" s="113"/>
      <c r="DD244" s="113"/>
      <c r="DE244" s="113"/>
      <c r="DF244" s="113"/>
      <c r="DG244" s="113"/>
      <c r="DH244" s="113"/>
      <c r="DI244" s="113"/>
      <c r="DJ244" s="113"/>
      <c r="DK244" s="113"/>
      <c r="DL244" s="113"/>
      <c r="DM244" s="113"/>
      <c r="DN244" s="113"/>
      <c r="DO244" s="113"/>
      <c r="DP244" s="113"/>
      <c r="DQ244" s="113"/>
      <c r="DR244" s="113"/>
      <c r="DS244" s="113"/>
      <c r="DT244" s="113"/>
      <c r="DU244" s="113"/>
      <c r="DV244" s="113"/>
      <c r="DW244" s="113"/>
      <c r="DX244" s="113"/>
      <c r="DY244" s="113"/>
      <c r="DZ244" s="113"/>
      <c r="EA244" s="113"/>
      <c r="EB244" s="113"/>
      <c r="EC244" s="113"/>
      <c r="ED244" s="113"/>
      <c r="EE244" s="113"/>
      <c r="EF244" s="113"/>
      <c r="EG244" s="113"/>
      <c r="EH244" s="113"/>
      <c r="EI244" s="113"/>
      <c r="EJ244" s="113"/>
      <c r="EK244" s="113"/>
      <c r="EL244" s="113"/>
      <c r="EM244" s="113"/>
      <c r="EN244" s="113"/>
      <c r="EO244" s="113"/>
      <c r="EP244" s="113"/>
      <c r="EQ244" s="113"/>
      <c r="ER244" s="113"/>
      <c r="ES244" s="113"/>
      <c r="ET244" s="113"/>
      <c r="EU244" s="113"/>
      <c r="EV244" s="113"/>
      <c r="EW244" s="113"/>
      <c r="EX244" s="113"/>
      <c r="EY244" s="113"/>
      <c r="EZ244" s="113"/>
      <c r="FA244" s="113"/>
      <c r="FB244" s="113"/>
      <c r="FC244" s="113"/>
      <c r="FD244" s="113"/>
      <c r="FE244" s="128"/>
    </row>
    <row r="245" spans="1:161">
      <c r="A245" s="119" t="s">
        <v>26488</v>
      </c>
      <c r="B245" s="2"/>
      <c r="C245" s="156"/>
      <c r="D245" s="156"/>
      <c r="F245" s="127" t="s">
        <v>1888</v>
      </c>
      <c r="N245" s="127" t="s">
        <v>1888</v>
      </c>
      <c r="AT245" s="161">
        <v>1</v>
      </c>
      <c r="AV245" s="119">
        <v>242</v>
      </c>
      <c r="AW245" s="127" t="s">
        <v>2039</v>
      </c>
      <c r="AX245" s="128" t="s">
        <v>1890</v>
      </c>
      <c r="AY245" s="128" t="s">
        <v>2030</v>
      </c>
      <c r="AZ245" s="128" t="s">
        <v>1942</v>
      </c>
      <c r="BA245" s="240" t="s">
        <v>26287</v>
      </c>
      <c r="BB245" s="129" t="s">
        <v>26288</v>
      </c>
      <c r="BC245" s="200" t="s">
        <v>2140</v>
      </c>
      <c r="BD245" s="129"/>
      <c r="BE245" s="129"/>
      <c r="BF245" s="129"/>
      <c r="BG245" s="129"/>
      <c r="BH245" s="129"/>
      <c r="BI245" s="129"/>
      <c r="BJ245" s="129"/>
      <c r="BK245" s="129"/>
      <c r="BL245" s="129"/>
      <c r="BM245" s="129"/>
      <c r="BN245" s="129"/>
      <c r="BO245" s="129"/>
      <c r="BP245" s="113"/>
      <c r="BQ245" s="113"/>
      <c r="BR245" s="113"/>
      <c r="BS245" s="113"/>
      <c r="BT245" s="113"/>
      <c r="BU245" s="113"/>
      <c r="BV245" s="113"/>
      <c r="BW245" s="113"/>
      <c r="BX245" s="113"/>
      <c r="BY245" s="113"/>
      <c r="BZ245" s="113"/>
      <c r="CA245" s="113"/>
      <c r="CB245" s="113"/>
      <c r="CC245" s="113"/>
      <c r="CD245" s="113"/>
      <c r="CE245" s="113"/>
      <c r="CF245" s="113"/>
      <c r="CG245" s="113"/>
      <c r="CH245" s="113"/>
      <c r="CI245" s="113"/>
      <c r="CJ245" s="113"/>
      <c r="CK245" s="113"/>
      <c r="CL245" s="113"/>
      <c r="CM245" s="113"/>
      <c r="CN245" s="113"/>
      <c r="CO245" s="113"/>
      <c r="CP245" s="113"/>
      <c r="CQ245" s="113"/>
      <c r="CR245" s="113"/>
      <c r="CS245" s="113"/>
      <c r="CT245" s="113"/>
      <c r="CU245" s="113"/>
      <c r="CV245" s="113"/>
      <c r="CW245" s="113"/>
      <c r="CX245" s="113"/>
      <c r="CY245" s="113"/>
      <c r="CZ245" s="113"/>
      <c r="DA245" s="113"/>
      <c r="DB245" s="113"/>
      <c r="DC245" s="113"/>
      <c r="DD245" s="113"/>
      <c r="DE245" s="113"/>
      <c r="DF245" s="113"/>
      <c r="DG245" s="113"/>
      <c r="DH245" s="113"/>
      <c r="DI245" s="113"/>
      <c r="DJ245" s="113"/>
      <c r="DK245" s="113"/>
      <c r="DL245" s="113"/>
      <c r="DM245" s="113"/>
      <c r="DN245" s="113"/>
      <c r="DO245" s="113"/>
      <c r="DP245" s="113"/>
      <c r="DQ245" s="113"/>
      <c r="DR245" s="113"/>
      <c r="DS245" s="113"/>
      <c r="DT245" s="113"/>
      <c r="DU245" s="113"/>
      <c r="DV245" s="113"/>
      <c r="DW245" s="113"/>
      <c r="DX245" s="113"/>
      <c r="DY245" s="113"/>
      <c r="DZ245" s="113"/>
      <c r="EA245" s="113"/>
      <c r="EB245" s="113"/>
      <c r="EC245" s="113"/>
      <c r="ED245" s="113"/>
      <c r="EE245" s="113"/>
      <c r="EF245" s="113"/>
      <c r="EG245" s="113"/>
      <c r="EH245" s="113"/>
      <c r="EI245" s="113"/>
      <c r="EJ245" s="113"/>
      <c r="EK245" s="113"/>
      <c r="EL245" s="113"/>
      <c r="EM245" s="113"/>
      <c r="EN245" s="113"/>
      <c r="EO245" s="113"/>
      <c r="EP245" s="113"/>
      <c r="EQ245" s="113"/>
      <c r="ER245" s="113"/>
      <c r="ES245" s="113"/>
      <c r="ET245" s="113"/>
      <c r="EU245" s="113"/>
      <c r="EV245" s="113"/>
      <c r="EW245" s="113"/>
      <c r="EX245" s="113"/>
      <c r="EY245" s="113"/>
      <c r="EZ245" s="113"/>
      <c r="FA245" s="113"/>
      <c r="FB245" s="113"/>
      <c r="FC245" s="113"/>
      <c r="FD245" s="113"/>
      <c r="FE245" s="128"/>
    </row>
    <row r="246" spans="1:161" s="246" customFormat="1">
      <c r="A246" s="204" t="s">
        <v>1888</v>
      </c>
      <c r="B246" s="335"/>
      <c r="C246" s="336"/>
      <c r="D246" s="336"/>
      <c r="E246" s="204"/>
      <c r="F246" s="204" t="s">
        <v>1888</v>
      </c>
      <c r="G246" s="204"/>
      <c r="H246" s="204"/>
      <c r="I246" s="204"/>
      <c r="J246" s="204"/>
      <c r="K246" s="204"/>
      <c r="L246" s="204"/>
      <c r="M246" s="204"/>
      <c r="N246" s="204" t="s">
        <v>1888</v>
      </c>
      <c r="O246" s="204"/>
      <c r="P246" s="204"/>
      <c r="Q246" s="204"/>
      <c r="R246" s="204"/>
      <c r="S246" s="204"/>
      <c r="T246" s="204"/>
      <c r="U246" s="204"/>
      <c r="V246" s="204"/>
      <c r="W246" s="204"/>
      <c r="X246" s="204"/>
      <c r="Y246" s="204"/>
      <c r="Z246" s="204"/>
      <c r="AA246" s="204"/>
      <c r="AB246" s="204"/>
      <c r="AC246" s="204"/>
      <c r="AD246" s="204"/>
      <c r="AE246" s="204"/>
      <c r="AF246" s="204"/>
      <c r="AG246" s="204"/>
      <c r="AH246" s="204"/>
      <c r="AI246" s="204"/>
      <c r="AJ246" s="204"/>
      <c r="AK246" s="204"/>
      <c r="AL246" s="204"/>
      <c r="AM246" s="204"/>
      <c r="AN246" s="204"/>
      <c r="AO246" s="204"/>
      <c r="AP246" s="204"/>
      <c r="AQ246" s="204"/>
      <c r="AR246" s="204"/>
      <c r="AS246" s="204"/>
      <c r="AT246" s="337">
        <v>1</v>
      </c>
      <c r="AU246" s="163"/>
      <c r="AV246" s="163">
        <v>243</v>
      </c>
      <c r="AW246" s="204" t="s">
        <v>2011</v>
      </c>
      <c r="AX246" s="338" t="s">
        <v>2031</v>
      </c>
      <c r="AY246" s="338" t="s">
        <v>2032</v>
      </c>
      <c r="AZ246" s="338" t="s">
        <v>2040</v>
      </c>
      <c r="BA246" s="339" t="s">
        <v>26435</v>
      </c>
      <c r="BB246" s="200"/>
      <c r="BC246" s="200"/>
      <c r="BD246" s="200" t="s">
        <v>26289</v>
      </c>
      <c r="BE246" s="200" t="s">
        <v>1925</v>
      </c>
      <c r="BF246" s="200"/>
      <c r="BG246" s="200" t="s">
        <v>1431</v>
      </c>
      <c r="BH246" s="200"/>
      <c r="BI246" s="200" t="s">
        <v>1430</v>
      </c>
      <c r="BJ246" s="200"/>
      <c r="BK246" s="200" t="s">
        <v>1432</v>
      </c>
      <c r="BL246" s="200"/>
      <c r="BM246" s="200" t="s">
        <v>1433</v>
      </c>
      <c r="BN246" s="200"/>
      <c r="BO246" s="200" t="s">
        <v>1429</v>
      </c>
      <c r="BP246" s="243" t="s">
        <v>1941</v>
      </c>
      <c r="BQ246" s="243" t="s">
        <v>1427</v>
      </c>
      <c r="BR246" s="243" t="s">
        <v>1900</v>
      </c>
      <c r="BS246" s="243" t="s">
        <v>26434</v>
      </c>
      <c r="BT246" s="243" t="s">
        <v>1431</v>
      </c>
      <c r="BU246" s="243"/>
      <c r="BV246" s="243"/>
      <c r="BW246" s="243"/>
      <c r="BX246" s="243"/>
      <c r="BY246" s="243"/>
      <c r="BZ246" s="243"/>
      <c r="CA246" s="243"/>
      <c r="CB246" s="243"/>
      <c r="CC246" s="243"/>
      <c r="CD246" s="243"/>
      <c r="CE246" s="243"/>
      <c r="CF246" s="243"/>
      <c r="CG246" s="243"/>
      <c r="CH246" s="243"/>
      <c r="CI246" s="243"/>
      <c r="CJ246" s="243"/>
      <c r="CK246" s="243"/>
      <c r="CL246" s="243"/>
      <c r="CM246" s="243"/>
      <c r="CN246" s="243"/>
      <c r="CO246" s="243"/>
      <c r="CP246" s="243"/>
      <c r="CQ246" s="243"/>
      <c r="CR246" s="243"/>
      <c r="CS246" s="243"/>
      <c r="CT246" s="243"/>
      <c r="CU246" s="243"/>
      <c r="CV246" s="243"/>
      <c r="CW246" s="243"/>
      <c r="CX246" s="243"/>
      <c r="CY246" s="243"/>
      <c r="CZ246" s="243"/>
      <c r="DA246" s="243"/>
      <c r="DB246" s="243"/>
      <c r="DC246" s="243"/>
      <c r="DD246" s="243"/>
      <c r="DE246" s="243"/>
      <c r="DF246" s="243"/>
      <c r="DG246" s="243"/>
      <c r="DH246" s="243"/>
      <c r="DI246" s="243"/>
      <c r="DJ246" s="243"/>
      <c r="DK246" s="243"/>
      <c r="DL246" s="243"/>
      <c r="DM246" s="243"/>
      <c r="DN246" s="243"/>
      <c r="DO246" s="243"/>
      <c r="DP246" s="243"/>
      <c r="DQ246" s="243"/>
      <c r="DR246" s="243"/>
      <c r="DS246" s="243"/>
      <c r="DT246" s="243"/>
      <c r="DU246" s="243"/>
      <c r="DV246" s="243"/>
      <c r="DW246" s="243"/>
      <c r="DX246" s="243"/>
      <c r="DY246" s="243"/>
      <c r="DZ246" s="243"/>
      <c r="EA246" s="243"/>
      <c r="EB246" s="243"/>
      <c r="EC246" s="243"/>
      <c r="ED246" s="243"/>
      <c r="EE246" s="243"/>
      <c r="EF246" s="243"/>
      <c r="EG246" s="243"/>
      <c r="EH246" s="243"/>
      <c r="EI246" s="243"/>
      <c r="EJ246" s="243"/>
      <c r="EK246" s="243"/>
      <c r="EL246" s="243"/>
      <c r="EM246" s="243"/>
      <c r="EN246" s="243"/>
      <c r="EO246" s="243"/>
      <c r="EP246" s="243"/>
      <c r="EQ246" s="243"/>
      <c r="ER246" s="243"/>
      <c r="ES246" s="243"/>
      <c r="ET246" s="243"/>
      <c r="EU246" s="243"/>
      <c r="EV246" s="243"/>
      <c r="EW246" s="243"/>
      <c r="EX246" s="243"/>
      <c r="EY246" s="243"/>
      <c r="EZ246" s="243"/>
      <c r="FA246" s="243"/>
      <c r="FB246" s="243"/>
      <c r="FC246" s="243"/>
      <c r="FD246" s="243"/>
      <c r="FE246" s="338"/>
    </row>
    <row r="247" spans="1:161" s="246" customFormat="1">
      <c r="A247" s="204" t="s">
        <v>1888</v>
      </c>
      <c r="B247" s="335"/>
      <c r="C247" s="336"/>
      <c r="D247" s="336"/>
      <c r="E247" s="204"/>
      <c r="F247" s="204" t="s">
        <v>1888</v>
      </c>
      <c r="G247" s="204"/>
      <c r="H247" s="204"/>
      <c r="I247" s="204"/>
      <c r="J247" s="204"/>
      <c r="K247" s="204"/>
      <c r="L247" s="204"/>
      <c r="M247" s="204"/>
      <c r="N247" s="204" t="s">
        <v>1888</v>
      </c>
      <c r="O247" s="204"/>
      <c r="P247" s="204"/>
      <c r="Q247" s="204"/>
      <c r="R247" s="204"/>
      <c r="S247" s="204"/>
      <c r="T247" s="204"/>
      <c r="U247" s="204"/>
      <c r="V247" s="204"/>
      <c r="W247" s="204"/>
      <c r="X247" s="204"/>
      <c r="Y247" s="204"/>
      <c r="Z247" s="204"/>
      <c r="AA247" s="204"/>
      <c r="AB247" s="204"/>
      <c r="AC247" s="204"/>
      <c r="AD247" s="204"/>
      <c r="AE247" s="204"/>
      <c r="AF247" s="204"/>
      <c r="AG247" s="204"/>
      <c r="AH247" s="204"/>
      <c r="AI247" s="204"/>
      <c r="AJ247" s="204"/>
      <c r="AK247" s="204"/>
      <c r="AL247" s="204"/>
      <c r="AM247" s="204"/>
      <c r="AN247" s="204"/>
      <c r="AO247" s="204"/>
      <c r="AP247" s="204"/>
      <c r="AQ247" s="204"/>
      <c r="AR247" s="204"/>
      <c r="AS247" s="204"/>
      <c r="AT247" s="337">
        <v>1</v>
      </c>
      <c r="AU247" s="163"/>
      <c r="AV247" s="163">
        <v>244</v>
      </c>
      <c r="AW247" s="204" t="s">
        <v>2011</v>
      </c>
      <c r="AX247" s="338" t="s">
        <v>2031</v>
      </c>
      <c r="AY247" s="338" t="s">
        <v>2032</v>
      </c>
      <c r="AZ247" s="338" t="s">
        <v>2040</v>
      </c>
      <c r="BA247" s="339" t="s">
        <v>2057</v>
      </c>
      <c r="BB247" s="200"/>
      <c r="BC247" s="200"/>
      <c r="BD247" s="200" t="s">
        <v>1927</v>
      </c>
      <c r="BE247" s="200" t="s">
        <v>1925</v>
      </c>
      <c r="BF247" s="200"/>
      <c r="BG247" s="200"/>
      <c r="BH247" s="200"/>
      <c r="BI247" s="200"/>
      <c r="BJ247" s="200"/>
      <c r="BK247" s="200"/>
      <c r="BL247" s="200"/>
      <c r="BM247" s="200"/>
      <c r="BN247" s="200"/>
      <c r="BO247" s="200"/>
      <c r="BP247" s="243"/>
      <c r="BQ247" s="243"/>
      <c r="BR247" s="243"/>
      <c r="BS247" s="243"/>
      <c r="BT247" s="243"/>
      <c r="BU247" s="243"/>
      <c r="BV247" s="243"/>
      <c r="BW247" s="243"/>
      <c r="BX247" s="243"/>
      <c r="BY247" s="243"/>
      <c r="BZ247" s="243"/>
      <c r="CA247" s="243"/>
      <c r="CB247" s="243"/>
      <c r="CC247" s="243"/>
      <c r="CD247" s="243"/>
      <c r="CE247" s="243"/>
      <c r="CF247" s="243"/>
      <c r="CG247" s="243"/>
      <c r="CH247" s="243"/>
      <c r="CI247" s="243"/>
      <c r="CJ247" s="243"/>
      <c r="CK247" s="243"/>
      <c r="CL247" s="243"/>
      <c r="CM247" s="243"/>
      <c r="CN247" s="243"/>
      <c r="CO247" s="243"/>
      <c r="CP247" s="243"/>
      <c r="CQ247" s="243"/>
      <c r="CR247" s="243"/>
      <c r="CS247" s="243"/>
      <c r="CT247" s="243"/>
      <c r="CU247" s="243"/>
      <c r="CV247" s="243"/>
      <c r="CW247" s="243"/>
      <c r="CX247" s="243"/>
      <c r="CY247" s="243"/>
      <c r="CZ247" s="243"/>
      <c r="DA247" s="243"/>
      <c r="DB247" s="243"/>
      <c r="DC247" s="243"/>
      <c r="DD247" s="243"/>
      <c r="DE247" s="243"/>
      <c r="DF247" s="243"/>
      <c r="DG247" s="243"/>
      <c r="DH247" s="243"/>
      <c r="DI247" s="243"/>
      <c r="DJ247" s="243"/>
      <c r="DK247" s="243"/>
      <c r="DL247" s="243"/>
      <c r="DM247" s="243"/>
      <c r="DN247" s="243"/>
      <c r="DO247" s="243"/>
      <c r="DP247" s="243"/>
      <c r="DQ247" s="243"/>
      <c r="DR247" s="243"/>
      <c r="DS247" s="243"/>
      <c r="DT247" s="243"/>
      <c r="DU247" s="243"/>
      <c r="DV247" s="243"/>
      <c r="DW247" s="243"/>
      <c r="DX247" s="243"/>
      <c r="DY247" s="243"/>
      <c r="DZ247" s="243"/>
      <c r="EA247" s="243"/>
      <c r="EB247" s="243"/>
      <c r="EC247" s="243"/>
      <c r="ED247" s="243"/>
      <c r="EE247" s="243"/>
      <c r="EF247" s="243"/>
      <c r="EG247" s="243"/>
      <c r="EH247" s="243"/>
      <c r="EI247" s="243"/>
      <c r="EJ247" s="243"/>
      <c r="EK247" s="243"/>
      <c r="EL247" s="243"/>
      <c r="EM247" s="243"/>
      <c r="EN247" s="243"/>
      <c r="EO247" s="243"/>
      <c r="EP247" s="243"/>
      <c r="EQ247" s="243"/>
      <c r="ER247" s="243"/>
      <c r="ES247" s="243"/>
      <c r="ET247" s="243"/>
      <c r="EU247" s="243"/>
      <c r="EV247" s="243"/>
      <c r="EW247" s="243"/>
      <c r="EX247" s="243"/>
      <c r="EY247" s="243"/>
      <c r="EZ247" s="243"/>
      <c r="FA247" s="243"/>
      <c r="FB247" s="243"/>
      <c r="FC247" s="243"/>
      <c r="FD247" s="243"/>
      <c r="FE247" s="338"/>
    </row>
    <row r="248" spans="1:161" s="246" customFormat="1">
      <c r="A248" s="204" t="s">
        <v>1888</v>
      </c>
      <c r="B248" s="335"/>
      <c r="C248" s="336"/>
      <c r="D248" s="336"/>
      <c r="E248" s="204"/>
      <c r="F248" s="204" t="s">
        <v>1888</v>
      </c>
      <c r="G248" s="204"/>
      <c r="H248" s="204"/>
      <c r="I248" s="204"/>
      <c r="J248" s="204"/>
      <c r="K248" s="204"/>
      <c r="L248" s="204"/>
      <c r="M248" s="204"/>
      <c r="N248" s="204" t="s">
        <v>1888</v>
      </c>
      <c r="O248" s="204"/>
      <c r="P248" s="204"/>
      <c r="Q248" s="204"/>
      <c r="R248" s="204"/>
      <c r="S248" s="204"/>
      <c r="T248" s="204"/>
      <c r="U248" s="204"/>
      <c r="V248" s="204"/>
      <c r="W248" s="204"/>
      <c r="X248" s="204"/>
      <c r="Y248" s="204"/>
      <c r="Z248" s="204"/>
      <c r="AA248" s="204"/>
      <c r="AB248" s="204"/>
      <c r="AC248" s="204"/>
      <c r="AD248" s="204"/>
      <c r="AE248" s="204"/>
      <c r="AF248" s="204"/>
      <c r="AG248" s="204"/>
      <c r="AH248" s="204"/>
      <c r="AI248" s="204"/>
      <c r="AJ248" s="204"/>
      <c r="AK248" s="204"/>
      <c r="AL248" s="204"/>
      <c r="AM248" s="204"/>
      <c r="AN248" s="204"/>
      <c r="AO248" s="204"/>
      <c r="AP248" s="204"/>
      <c r="AQ248" s="204"/>
      <c r="AR248" s="204"/>
      <c r="AS248" s="204"/>
      <c r="AT248" s="337">
        <v>1</v>
      </c>
      <c r="AU248" s="163"/>
      <c r="AV248" s="163">
        <v>245</v>
      </c>
      <c r="AW248" s="204" t="s">
        <v>2011</v>
      </c>
      <c r="AX248" s="338" t="s">
        <v>2031</v>
      </c>
      <c r="AY248" s="338" t="s">
        <v>2032</v>
      </c>
      <c r="AZ248" s="338" t="s">
        <v>2040</v>
      </c>
      <c r="BA248" s="339" t="s">
        <v>20201</v>
      </c>
      <c r="BB248" s="200"/>
      <c r="BC248" s="200"/>
      <c r="BD248" s="200" t="s">
        <v>2010</v>
      </c>
      <c r="BE248" s="200" t="s">
        <v>1925</v>
      </c>
      <c r="BF248" s="200"/>
      <c r="BG248" s="200"/>
      <c r="BH248" s="200"/>
      <c r="BI248" s="200"/>
      <c r="BJ248" s="200"/>
      <c r="BK248" s="200"/>
      <c r="BL248" s="200"/>
      <c r="BM248" s="200"/>
      <c r="BN248" s="200"/>
      <c r="BO248" s="200"/>
      <c r="BP248" s="243"/>
      <c r="BQ248" s="243"/>
      <c r="BR248" s="243"/>
      <c r="BS248" s="243"/>
      <c r="BT248" s="243"/>
      <c r="BU248" s="243"/>
      <c r="BV248" s="243"/>
      <c r="BW248" s="243"/>
      <c r="BX248" s="243"/>
      <c r="BY248" s="243"/>
      <c r="BZ248" s="243"/>
      <c r="CA248" s="243"/>
      <c r="CB248" s="243"/>
      <c r="CC248" s="243"/>
      <c r="CD248" s="243"/>
      <c r="CE248" s="243"/>
      <c r="CF248" s="243"/>
      <c r="CG248" s="243"/>
      <c r="CH248" s="243"/>
      <c r="CI248" s="243"/>
      <c r="CJ248" s="243"/>
      <c r="CK248" s="243"/>
      <c r="CL248" s="243"/>
      <c r="CM248" s="243"/>
      <c r="CN248" s="243"/>
      <c r="CO248" s="243"/>
      <c r="CP248" s="243"/>
      <c r="CQ248" s="243"/>
      <c r="CR248" s="243"/>
      <c r="CS248" s="243"/>
      <c r="CT248" s="243"/>
      <c r="CU248" s="243"/>
      <c r="CV248" s="243"/>
      <c r="CW248" s="243"/>
      <c r="CX248" s="243"/>
      <c r="CY248" s="243"/>
      <c r="CZ248" s="243"/>
      <c r="DA248" s="243"/>
      <c r="DB248" s="243"/>
      <c r="DC248" s="243"/>
      <c r="DD248" s="243"/>
      <c r="DE248" s="243"/>
      <c r="DF248" s="243"/>
      <c r="DG248" s="243"/>
      <c r="DH248" s="243"/>
      <c r="DI248" s="243"/>
      <c r="DJ248" s="243"/>
      <c r="DK248" s="243"/>
      <c r="DL248" s="243"/>
      <c r="DM248" s="243"/>
      <c r="DN248" s="243"/>
      <c r="DO248" s="243"/>
      <c r="DP248" s="243"/>
      <c r="DQ248" s="243"/>
      <c r="DR248" s="243"/>
      <c r="DS248" s="243"/>
      <c r="DT248" s="243"/>
      <c r="DU248" s="243"/>
      <c r="DV248" s="243"/>
      <c r="DW248" s="243"/>
      <c r="DX248" s="243"/>
      <c r="DY248" s="243"/>
      <c r="DZ248" s="243"/>
      <c r="EA248" s="243"/>
      <c r="EB248" s="243"/>
      <c r="EC248" s="243"/>
      <c r="ED248" s="243"/>
      <c r="EE248" s="243"/>
      <c r="EF248" s="243"/>
      <c r="EG248" s="243"/>
      <c r="EH248" s="243"/>
      <c r="EI248" s="243"/>
      <c r="EJ248" s="243"/>
      <c r="EK248" s="243"/>
      <c r="EL248" s="243"/>
      <c r="EM248" s="243"/>
      <c r="EN248" s="243"/>
      <c r="EO248" s="243"/>
      <c r="EP248" s="243"/>
      <c r="EQ248" s="243"/>
      <c r="ER248" s="243"/>
      <c r="ES248" s="243"/>
      <c r="ET248" s="243"/>
      <c r="EU248" s="243"/>
      <c r="EV248" s="243"/>
      <c r="EW248" s="243"/>
      <c r="EX248" s="243"/>
      <c r="EY248" s="243"/>
      <c r="EZ248" s="243"/>
      <c r="FA248" s="243"/>
      <c r="FB248" s="243"/>
      <c r="FC248" s="243"/>
      <c r="FD248" s="243"/>
      <c r="FE248" s="338"/>
    </row>
    <row r="249" spans="1:161">
      <c r="A249" s="119" t="s">
        <v>26488</v>
      </c>
      <c r="B249" s="2"/>
      <c r="C249" s="157"/>
      <c r="D249" s="157"/>
      <c r="F249" s="127" t="s">
        <v>1888</v>
      </c>
      <c r="N249" s="127" t="s">
        <v>1888</v>
      </c>
      <c r="AT249" s="161">
        <v>2</v>
      </c>
      <c r="AV249" s="119">
        <v>246</v>
      </c>
      <c r="AW249" s="127" t="s">
        <v>2039</v>
      </c>
      <c r="AX249" s="128" t="s">
        <v>1890</v>
      </c>
      <c r="AY249" s="128" t="s">
        <v>2030</v>
      </c>
      <c r="AZ249" s="128" t="s">
        <v>1942</v>
      </c>
      <c r="BA249" s="240" t="s">
        <v>1509</v>
      </c>
      <c r="BB249" s="129" t="s">
        <v>1510</v>
      </c>
      <c r="BC249" s="129"/>
      <c r="BD249" s="129"/>
      <c r="BE249" s="129"/>
      <c r="BF249" s="129"/>
      <c r="BG249" s="129"/>
      <c r="BH249" s="129"/>
      <c r="BI249" s="129"/>
      <c r="BJ249" s="129"/>
      <c r="BK249" s="129"/>
      <c r="BL249" s="129"/>
      <c r="BM249" s="129"/>
      <c r="BN249" s="129"/>
      <c r="BO249" s="129"/>
      <c r="BP249" s="113"/>
      <c r="BQ249" s="113"/>
      <c r="BR249" s="113"/>
      <c r="BS249" s="113"/>
      <c r="BT249" s="113"/>
      <c r="BU249" s="113"/>
      <c r="BV249" s="113"/>
      <c r="BW249" s="113"/>
      <c r="BX249" s="113"/>
      <c r="BY249" s="113"/>
      <c r="BZ249" s="113"/>
      <c r="CA249" s="113"/>
      <c r="CB249" s="113"/>
      <c r="CC249" s="113"/>
      <c r="CD249" s="113"/>
      <c r="CE249" s="113"/>
      <c r="CF249" s="113"/>
      <c r="CG249" s="113"/>
      <c r="CH249" s="113"/>
      <c r="CI249" s="113"/>
      <c r="CJ249" s="113"/>
      <c r="CK249" s="113"/>
      <c r="CL249" s="113"/>
      <c r="CM249" s="113"/>
      <c r="CN249" s="113"/>
      <c r="CO249" s="113"/>
      <c r="CP249" s="113"/>
      <c r="CQ249" s="113"/>
      <c r="CR249" s="113"/>
      <c r="CS249" s="113"/>
      <c r="CT249" s="113"/>
      <c r="CU249" s="113"/>
      <c r="CV249" s="113"/>
      <c r="CW249" s="113"/>
      <c r="CX249" s="113"/>
      <c r="CY249" s="113"/>
      <c r="CZ249" s="113"/>
      <c r="DA249" s="113"/>
      <c r="DB249" s="113"/>
      <c r="DC249" s="113"/>
      <c r="DD249" s="113"/>
      <c r="DE249" s="113"/>
      <c r="DF249" s="113"/>
      <c r="DG249" s="113"/>
      <c r="DH249" s="113"/>
      <c r="DI249" s="113"/>
      <c r="DJ249" s="113"/>
      <c r="DK249" s="113"/>
      <c r="DL249" s="113"/>
      <c r="DM249" s="113"/>
      <c r="DN249" s="113"/>
      <c r="DO249" s="113"/>
      <c r="DP249" s="113"/>
      <c r="DQ249" s="113"/>
      <c r="DR249" s="113"/>
      <c r="DS249" s="113"/>
      <c r="DT249" s="113"/>
      <c r="DU249" s="113"/>
      <c r="DV249" s="113"/>
      <c r="DW249" s="113"/>
      <c r="DX249" s="113"/>
      <c r="DY249" s="113"/>
      <c r="DZ249" s="113"/>
      <c r="EA249" s="113"/>
      <c r="EB249" s="113"/>
      <c r="EC249" s="113"/>
      <c r="ED249" s="113"/>
      <c r="EE249" s="113"/>
      <c r="EF249" s="113"/>
      <c r="EG249" s="113"/>
      <c r="EH249" s="113"/>
      <c r="EI249" s="113"/>
      <c r="EJ249" s="113"/>
      <c r="EK249" s="113"/>
      <c r="EL249" s="113"/>
      <c r="EM249" s="113"/>
      <c r="EN249" s="113"/>
      <c r="EO249" s="113"/>
      <c r="EP249" s="113"/>
      <c r="EQ249" s="113"/>
      <c r="ER249" s="113"/>
      <c r="ES249" s="113"/>
      <c r="ET249" s="113"/>
      <c r="EU249" s="113"/>
      <c r="EV249" s="113"/>
      <c r="EW249" s="113"/>
      <c r="EX249" s="113"/>
      <c r="EY249" s="113"/>
      <c r="EZ249" s="113"/>
      <c r="FA249" s="113"/>
      <c r="FB249" s="113"/>
      <c r="FC249" s="113"/>
      <c r="FD249" s="113"/>
      <c r="FE249" s="128"/>
    </row>
    <row r="250" spans="1:161" s="246" customFormat="1">
      <c r="A250" s="204" t="s">
        <v>1888</v>
      </c>
      <c r="B250" s="335"/>
      <c r="C250" s="336"/>
      <c r="D250" s="336"/>
      <c r="E250" s="204"/>
      <c r="F250" s="204" t="s">
        <v>1888</v>
      </c>
      <c r="G250" s="204"/>
      <c r="H250" s="204"/>
      <c r="I250" s="204"/>
      <c r="J250" s="204"/>
      <c r="K250" s="204"/>
      <c r="L250" s="204"/>
      <c r="M250" s="204"/>
      <c r="N250" s="204" t="s">
        <v>1888</v>
      </c>
      <c r="O250" s="204"/>
      <c r="P250" s="204"/>
      <c r="Q250" s="204"/>
      <c r="R250" s="204"/>
      <c r="S250" s="204"/>
      <c r="T250" s="204"/>
      <c r="U250" s="204"/>
      <c r="V250" s="204"/>
      <c r="W250" s="204"/>
      <c r="X250" s="204"/>
      <c r="Y250" s="204"/>
      <c r="Z250" s="204"/>
      <c r="AA250" s="204"/>
      <c r="AB250" s="204"/>
      <c r="AC250" s="204"/>
      <c r="AD250" s="204"/>
      <c r="AE250" s="204"/>
      <c r="AF250" s="204"/>
      <c r="AG250" s="204"/>
      <c r="AH250" s="204"/>
      <c r="AI250" s="204"/>
      <c r="AJ250" s="204"/>
      <c r="AK250" s="204"/>
      <c r="AL250" s="204"/>
      <c r="AM250" s="204"/>
      <c r="AN250" s="204"/>
      <c r="AO250" s="204"/>
      <c r="AP250" s="204"/>
      <c r="AQ250" s="204"/>
      <c r="AR250" s="204"/>
      <c r="AS250" s="204"/>
      <c r="AT250" s="337">
        <v>2</v>
      </c>
      <c r="AU250" s="163"/>
      <c r="AV250" s="163">
        <v>247</v>
      </c>
      <c r="AW250" s="204" t="s">
        <v>2011</v>
      </c>
      <c r="AX250" s="338" t="s">
        <v>2031</v>
      </c>
      <c r="AY250" s="338" t="s">
        <v>2032</v>
      </c>
      <c r="AZ250" s="338" t="s">
        <v>2040</v>
      </c>
      <c r="BA250" s="339" t="s">
        <v>2023</v>
      </c>
      <c r="BB250" s="200"/>
      <c r="BC250" s="200"/>
      <c r="BD250" s="200" t="s">
        <v>26290</v>
      </c>
      <c r="BE250" s="200" t="s">
        <v>1510</v>
      </c>
      <c r="BF250" s="200"/>
      <c r="BG250" s="200" t="s">
        <v>1431</v>
      </c>
      <c r="BH250" s="200"/>
      <c r="BI250" s="200"/>
      <c r="BJ250" s="200"/>
      <c r="BK250" s="200"/>
      <c r="BL250" s="200"/>
      <c r="BM250" s="200"/>
      <c r="BN250" s="200"/>
      <c r="BO250" s="200"/>
      <c r="BP250" s="243"/>
      <c r="BQ250" s="243"/>
      <c r="BR250" s="243"/>
      <c r="BS250" s="243"/>
      <c r="BT250" s="243"/>
      <c r="BU250" s="243"/>
      <c r="BV250" s="243"/>
      <c r="BW250" s="243"/>
      <c r="BX250" s="243"/>
      <c r="BY250" s="243"/>
      <c r="BZ250" s="243"/>
      <c r="CA250" s="243"/>
      <c r="CB250" s="243"/>
      <c r="CC250" s="243"/>
      <c r="CD250" s="243"/>
      <c r="CE250" s="243"/>
      <c r="CF250" s="243"/>
      <c r="CG250" s="243"/>
      <c r="CH250" s="243"/>
      <c r="CI250" s="243"/>
      <c r="CJ250" s="243"/>
      <c r="CK250" s="243"/>
      <c r="CL250" s="243"/>
      <c r="CM250" s="243"/>
      <c r="CN250" s="243"/>
      <c r="CO250" s="243"/>
      <c r="CP250" s="243"/>
      <c r="CQ250" s="243"/>
      <c r="CR250" s="243"/>
      <c r="CS250" s="243"/>
      <c r="CT250" s="243"/>
      <c r="CU250" s="243"/>
      <c r="CV250" s="243"/>
      <c r="CW250" s="243"/>
      <c r="CX250" s="243"/>
      <c r="CY250" s="243"/>
      <c r="CZ250" s="243"/>
      <c r="DA250" s="243"/>
      <c r="DB250" s="243"/>
      <c r="DC250" s="243"/>
      <c r="DD250" s="243"/>
      <c r="DE250" s="243"/>
      <c r="DF250" s="243"/>
      <c r="DG250" s="243"/>
      <c r="DH250" s="243"/>
      <c r="DI250" s="243"/>
      <c r="DJ250" s="243"/>
      <c r="DK250" s="243"/>
      <c r="DL250" s="243"/>
      <c r="DM250" s="243"/>
      <c r="DN250" s="243"/>
      <c r="DO250" s="243"/>
      <c r="DP250" s="243"/>
      <c r="DQ250" s="243"/>
      <c r="DR250" s="243"/>
      <c r="DS250" s="243"/>
      <c r="DT250" s="243"/>
      <c r="DU250" s="243"/>
      <c r="DV250" s="243"/>
      <c r="DW250" s="243"/>
      <c r="DX250" s="243"/>
      <c r="DY250" s="243"/>
      <c r="DZ250" s="243"/>
      <c r="EA250" s="243"/>
      <c r="EB250" s="243"/>
      <c r="EC250" s="243"/>
      <c r="ED250" s="243"/>
      <c r="EE250" s="243"/>
      <c r="EF250" s="243"/>
      <c r="EG250" s="243"/>
      <c r="EH250" s="243"/>
      <c r="EI250" s="243"/>
      <c r="EJ250" s="243"/>
      <c r="EK250" s="243"/>
      <c r="EL250" s="243"/>
      <c r="EM250" s="243"/>
      <c r="EN250" s="243"/>
      <c r="EO250" s="243"/>
      <c r="EP250" s="243"/>
      <c r="EQ250" s="243"/>
      <c r="ER250" s="243"/>
      <c r="ES250" s="243"/>
      <c r="ET250" s="243"/>
      <c r="EU250" s="243"/>
      <c r="EV250" s="243"/>
      <c r="EW250" s="243"/>
      <c r="EX250" s="243"/>
      <c r="EY250" s="243"/>
      <c r="EZ250" s="243"/>
      <c r="FA250" s="243"/>
      <c r="FB250" s="243"/>
      <c r="FC250" s="243"/>
      <c r="FD250" s="243"/>
      <c r="FE250" s="338"/>
    </row>
    <row r="251" spans="1:161" s="246" customFormat="1">
      <c r="A251" s="204" t="s">
        <v>1888</v>
      </c>
      <c r="B251" s="335"/>
      <c r="C251" s="336"/>
      <c r="D251" s="336"/>
      <c r="E251" s="204"/>
      <c r="F251" s="204" t="s">
        <v>1888</v>
      </c>
      <c r="G251" s="204"/>
      <c r="H251" s="204"/>
      <c r="I251" s="204"/>
      <c r="J251" s="204"/>
      <c r="K251" s="204"/>
      <c r="L251" s="204"/>
      <c r="M251" s="204"/>
      <c r="N251" s="204" t="s">
        <v>1888</v>
      </c>
      <c r="O251" s="204"/>
      <c r="P251" s="204"/>
      <c r="Q251" s="204"/>
      <c r="R251" s="204"/>
      <c r="S251" s="204"/>
      <c r="T251" s="204"/>
      <c r="U251" s="204"/>
      <c r="V251" s="204"/>
      <c r="W251" s="204"/>
      <c r="X251" s="204"/>
      <c r="Y251" s="204"/>
      <c r="Z251" s="204"/>
      <c r="AA251" s="204"/>
      <c r="AB251" s="204"/>
      <c r="AC251" s="204"/>
      <c r="AD251" s="204"/>
      <c r="AE251" s="204"/>
      <c r="AF251" s="204"/>
      <c r="AG251" s="204"/>
      <c r="AH251" s="204"/>
      <c r="AI251" s="204"/>
      <c r="AJ251" s="204"/>
      <c r="AK251" s="204"/>
      <c r="AL251" s="204"/>
      <c r="AM251" s="204"/>
      <c r="AN251" s="204"/>
      <c r="AO251" s="204"/>
      <c r="AP251" s="204"/>
      <c r="AQ251" s="204"/>
      <c r="AR251" s="204"/>
      <c r="AS251" s="204"/>
      <c r="AT251" s="337">
        <v>2</v>
      </c>
      <c r="AU251" s="163"/>
      <c r="AV251" s="163">
        <v>248</v>
      </c>
      <c r="AW251" s="204" t="s">
        <v>2011</v>
      </c>
      <c r="AX251" s="338" t="s">
        <v>2031</v>
      </c>
      <c r="AY251" s="338" t="s">
        <v>2032</v>
      </c>
      <c r="AZ251" s="338" t="s">
        <v>2040</v>
      </c>
      <c r="BA251" s="339" t="s">
        <v>1562</v>
      </c>
      <c r="BB251" s="200"/>
      <c r="BC251" s="200"/>
      <c r="BD251" s="200" t="s">
        <v>2021</v>
      </c>
      <c r="BE251" s="200" t="s">
        <v>1510</v>
      </c>
      <c r="BF251" s="200"/>
      <c r="BG251" s="200" t="s">
        <v>1431</v>
      </c>
      <c r="BH251" s="200"/>
      <c r="BI251" s="200"/>
      <c r="BJ251" s="200"/>
      <c r="BK251" s="200"/>
      <c r="BL251" s="200"/>
      <c r="BM251" s="200"/>
      <c r="BN251" s="200"/>
      <c r="BO251" s="200"/>
      <c r="BP251" s="243"/>
      <c r="BQ251" s="243"/>
      <c r="BR251" s="243"/>
      <c r="BS251" s="243"/>
      <c r="BT251" s="243"/>
      <c r="BU251" s="243"/>
      <c r="BV251" s="243"/>
      <c r="BW251" s="243"/>
      <c r="BX251" s="243"/>
      <c r="BY251" s="243"/>
      <c r="BZ251" s="243"/>
      <c r="CA251" s="243"/>
      <c r="CB251" s="243"/>
      <c r="CC251" s="243"/>
      <c r="CD251" s="243"/>
      <c r="CE251" s="243"/>
      <c r="CF251" s="243"/>
      <c r="CG251" s="243"/>
      <c r="CH251" s="243"/>
      <c r="CI251" s="243"/>
      <c r="CJ251" s="243"/>
      <c r="CK251" s="243"/>
      <c r="CL251" s="243"/>
      <c r="CM251" s="243"/>
      <c r="CN251" s="243"/>
      <c r="CO251" s="243"/>
      <c r="CP251" s="243"/>
      <c r="CQ251" s="243"/>
      <c r="CR251" s="243"/>
      <c r="CS251" s="243"/>
      <c r="CT251" s="243"/>
      <c r="CU251" s="243"/>
      <c r="CV251" s="243"/>
      <c r="CW251" s="243"/>
      <c r="CX251" s="243"/>
      <c r="CY251" s="243"/>
      <c r="CZ251" s="243"/>
      <c r="DA251" s="243"/>
      <c r="DB251" s="243"/>
      <c r="DC251" s="243"/>
      <c r="DD251" s="243"/>
      <c r="DE251" s="243"/>
      <c r="DF251" s="243"/>
      <c r="DG251" s="243"/>
      <c r="DH251" s="243"/>
      <c r="DI251" s="243"/>
      <c r="DJ251" s="243"/>
      <c r="DK251" s="243"/>
      <c r="DL251" s="243"/>
      <c r="DM251" s="243"/>
      <c r="DN251" s="243"/>
      <c r="DO251" s="243"/>
      <c r="DP251" s="243"/>
      <c r="DQ251" s="243"/>
      <c r="DR251" s="243"/>
      <c r="DS251" s="243"/>
      <c r="DT251" s="243"/>
      <c r="DU251" s="243"/>
      <c r="DV251" s="243"/>
      <c r="DW251" s="243"/>
      <c r="DX251" s="243"/>
      <c r="DY251" s="243"/>
      <c r="DZ251" s="243"/>
      <c r="EA251" s="243"/>
      <c r="EB251" s="243"/>
      <c r="EC251" s="243"/>
      <c r="ED251" s="243"/>
      <c r="EE251" s="243"/>
      <c r="EF251" s="243"/>
      <c r="EG251" s="243"/>
      <c r="EH251" s="243"/>
      <c r="EI251" s="243"/>
      <c r="EJ251" s="243"/>
      <c r="EK251" s="243"/>
      <c r="EL251" s="243"/>
      <c r="EM251" s="243"/>
      <c r="EN251" s="243"/>
      <c r="EO251" s="243"/>
      <c r="EP251" s="243"/>
      <c r="EQ251" s="243"/>
      <c r="ER251" s="243"/>
      <c r="ES251" s="243"/>
      <c r="ET251" s="243"/>
      <c r="EU251" s="243"/>
      <c r="EV251" s="243"/>
      <c r="EW251" s="243"/>
      <c r="EX251" s="243"/>
      <c r="EY251" s="243"/>
      <c r="EZ251" s="243"/>
      <c r="FA251" s="243"/>
      <c r="FB251" s="243"/>
      <c r="FC251" s="243"/>
      <c r="FD251" s="243"/>
      <c r="FE251" s="338"/>
    </row>
    <row r="252" spans="1:161" s="246" customFormat="1">
      <c r="A252" s="204" t="s">
        <v>1888</v>
      </c>
      <c r="B252" s="335"/>
      <c r="C252" s="336"/>
      <c r="D252" s="336"/>
      <c r="E252" s="204"/>
      <c r="F252" s="204" t="s">
        <v>1888</v>
      </c>
      <c r="G252" s="204"/>
      <c r="H252" s="204"/>
      <c r="I252" s="204"/>
      <c r="J252" s="204"/>
      <c r="K252" s="204"/>
      <c r="L252" s="204"/>
      <c r="M252" s="204"/>
      <c r="N252" s="204" t="s">
        <v>1888</v>
      </c>
      <c r="O252" s="204"/>
      <c r="P252" s="204"/>
      <c r="Q252" s="204"/>
      <c r="R252" s="204"/>
      <c r="S252" s="204"/>
      <c r="T252" s="204"/>
      <c r="U252" s="204"/>
      <c r="V252" s="204"/>
      <c r="W252" s="204"/>
      <c r="X252" s="204"/>
      <c r="Y252" s="204"/>
      <c r="Z252" s="204"/>
      <c r="AA252" s="204"/>
      <c r="AB252" s="204"/>
      <c r="AC252" s="204"/>
      <c r="AD252" s="204"/>
      <c r="AE252" s="204"/>
      <c r="AF252" s="204"/>
      <c r="AG252" s="204"/>
      <c r="AH252" s="204"/>
      <c r="AI252" s="204"/>
      <c r="AJ252" s="204"/>
      <c r="AK252" s="204"/>
      <c r="AL252" s="204"/>
      <c r="AM252" s="204"/>
      <c r="AN252" s="204"/>
      <c r="AO252" s="204"/>
      <c r="AP252" s="204"/>
      <c r="AQ252" s="204"/>
      <c r="AR252" s="204"/>
      <c r="AS252" s="204"/>
      <c r="AT252" s="337">
        <v>2</v>
      </c>
      <c r="AU252" s="163"/>
      <c r="AV252" s="163">
        <v>249</v>
      </c>
      <c r="AW252" s="204" t="s">
        <v>2011</v>
      </c>
      <c r="AX252" s="338" t="s">
        <v>2031</v>
      </c>
      <c r="AY252" s="338" t="s">
        <v>2032</v>
      </c>
      <c r="AZ252" s="338" t="s">
        <v>2040</v>
      </c>
      <c r="BA252" s="339" t="s">
        <v>2024</v>
      </c>
      <c r="BB252" s="200"/>
      <c r="BC252" s="200"/>
      <c r="BD252" s="200" t="s">
        <v>2025</v>
      </c>
      <c r="BE252" s="200" t="s">
        <v>1510</v>
      </c>
      <c r="BF252" s="200"/>
      <c r="BG252" s="200" t="s">
        <v>1431</v>
      </c>
      <c r="BH252" s="200"/>
      <c r="BI252" s="200"/>
      <c r="BJ252" s="200"/>
      <c r="BK252" s="200"/>
      <c r="BL252" s="200"/>
      <c r="BM252" s="200"/>
      <c r="BN252" s="200"/>
      <c r="BO252" s="200"/>
      <c r="BP252" s="243"/>
      <c r="BQ252" s="243"/>
      <c r="BR252" s="243"/>
      <c r="BS252" s="243"/>
      <c r="BT252" s="243"/>
      <c r="BU252" s="243"/>
      <c r="BV252" s="243"/>
      <c r="BW252" s="243"/>
      <c r="BX252" s="243"/>
      <c r="BY252" s="243"/>
      <c r="BZ252" s="243"/>
      <c r="CA252" s="243"/>
      <c r="CB252" s="243"/>
      <c r="CC252" s="243"/>
      <c r="CD252" s="243"/>
      <c r="CE252" s="243"/>
      <c r="CF252" s="243"/>
      <c r="CG252" s="243"/>
      <c r="CH252" s="243"/>
      <c r="CI252" s="243"/>
      <c r="CJ252" s="243"/>
      <c r="CK252" s="243"/>
      <c r="CL252" s="243"/>
      <c r="CM252" s="243"/>
      <c r="CN252" s="243"/>
      <c r="CO252" s="243"/>
      <c r="CP252" s="243"/>
      <c r="CQ252" s="243"/>
      <c r="CR252" s="243"/>
      <c r="CS252" s="243"/>
      <c r="CT252" s="243"/>
      <c r="CU252" s="243"/>
      <c r="CV252" s="243"/>
      <c r="CW252" s="243"/>
      <c r="CX252" s="243"/>
      <c r="CY252" s="243"/>
      <c r="CZ252" s="243"/>
      <c r="DA252" s="243"/>
      <c r="DB252" s="243"/>
      <c r="DC252" s="243"/>
      <c r="DD252" s="243"/>
      <c r="DE252" s="243"/>
      <c r="DF252" s="243"/>
      <c r="DG252" s="243"/>
      <c r="DH252" s="243"/>
      <c r="DI252" s="243"/>
      <c r="DJ252" s="243"/>
      <c r="DK252" s="243"/>
      <c r="DL252" s="243"/>
      <c r="DM252" s="243"/>
      <c r="DN252" s="243"/>
      <c r="DO252" s="243"/>
      <c r="DP252" s="243"/>
      <c r="DQ252" s="243"/>
      <c r="DR252" s="243"/>
      <c r="DS252" s="243"/>
      <c r="DT252" s="243"/>
      <c r="DU252" s="243"/>
      <c r="DV252" s="243"/>
      <c r="DW252" s="243"/>
      <c r="DX252" s="243"/>
      <c r="DY252" s="243"/>
      <c r="DZ252" s="243"/>
      <c r="EA252" s="243"/>
      <c r="EB252" s="243"/>
      <c r="EC252" s="243"/>
      <c r="ED252" s="243"/>
      <c r="EE252" s="243"/>
      <c r="EF252" s="243"/>
      <c r="EG252" s="243"/>
      <c r="EH252" s="243"/>
      <c r="EI252" s="243"/>
      <c r="EJ252" s="243"/>
      <c r="EK252" s="243"/>
      <c r="EL252" s="243"/>
      <c r="EM252" s="243"/>
      <c r="EN252" s="243"/>
      <c r="EO252" s="243"/>
      <c r="EP252" s="243"/>
      <c r="EQ252" s="243"/>
      <c r="ER252" s="243"/>
      <c r="ES252" s="243"/>
      <c r="ET252" s="243"/>
      <c r="EU252" s="243"/>
      <c r="EV252" s="243"/>
      <c r="EW252" s="243"/>
      <c r="EX252" s="243"/>
      <c r="EY252" s="243"/>
      <c r="EZ252" s="243"/>
      <c r="FA252" s="243"/>
      <c r="FB252" s="243"/>
      <c r="FC252" s="243"/>
      <c r="FD252" s="243"/>
      <c r="FE252" s="338"/>
    </row>
    <row r="253" spans="1:161">
      <c r="A253" s="119" t="s">
        <v>26488</v>
      </c>
      <c r="B253" s="2"/>
      <c r="C253" s="157"/>
      <c r="D253" s="157"/>
      <c r="F253" s="127" t="s">
        <v>1888</v>
      </c>
      <c r="N253" s="127" t="s">
        <v>1888</v>
      </c>
      <c r="AT253" s="161">
        <v>3</v>
      </c>
      <c r="AV253" s="119">
        <v>250</v>
      </c>
      <c r="AW253" s="127" t="s">
        <v>1923</v>
      </c>
      <c r="AX253" s="128" t="s">
        <v>1941</v>
      </c>
      <c r="AY253" s="128" t="s">
        <v>2030</v>
      </c>
      <c r="AZ253" s="128" t="s">
        <v>2040</v>
      </c>
      <c r="BA253" s="240" t="s">
        <v>26291</v>
      </c>
      <c r="BB253" s="129" t="s">
        <v>24456</v>
      </c>
      <c r="BC253" s="129" t="s">
        <v>2138</v>
      </c>
      <c r="BD253" s="129"/>
      <c r="BE253" s="129"/>
      <c r="BF253" s="129"/>
      <c r="BG253" s="129"/>
      <c r="BH253" s="129"/>
      <c r="BI253" s="129"/>
      <c r="BJ253" s="129"/>
      <c r="BK253" s="129"/>
      <c r="BL253" s="129"/>
      <c r="BM253" s="129"/>
      <c r="BN253" s="129"/>
      <c r="BO253" s="129"/>
      <c r="BP253" s="113" t="s">
        <v>1899</v>
      </c>
      <c r="BQ253" s="230" t="s">
        <v>1786</v>
      </c>
      <c r="BR253" s="230" t="s">
        <v>1900</v>
      </c>
      <c r="BS253" s="230" t="s">
        <v>2139</v>
      </c>
      <c r="BT253" s="232" t="s">
        <v>1535</v>
      </c>
      <c r="BU253" s="113"/>
      <c r="BV253" s="113"/>
      <c r="BW253" s="113"/>
      <c r="BX253" s="113"/>
      <c r="BY253" s="113"/>
      <c r="BZ253" s="113"/>
      <c r="CA253" s="113"/>
      <c r="CB253" s="113"/>
      <c r="CC253" s="113"/>
      <c r="CD253" s="113"/>
      <c r="CE253" s="113"/>
      <c r="CF253" s="113"/>
      <c r="CG253" s="113"/>
      <c r="CH253" s="113"/>
      <c r="CI253" s="113"/>
      <c r="CJ253" s="113"/>
      <c r="CK253" s="113"/>
      <c r="CL253" s="113"/>
      <c r="CM253" s="113"/>
      <c r="CN253" s="113"/>
      <c r="CO253" s="113"/>
      <c r="CP253" s="113"/>
      <c r="CQ253" s="113"/>
      <c r="CR253" s="113"/>
      <c r="CS253" s="113"/>
      <c r="CT253" s="113"/>
      <c r="CU253" s="113"/>
      <c r="CV253" s="113"/>
      <c r="CW253" s="113"/>
      <c r="CX253" s="113"/>
      <c r="CY253" s="113"/>
      <c r="CZ253" s="113"/>
      <c r="DA253" s="113"/>
      <c r="DB253" s="113"/>
      <c r="DC253" s="113"/>
      <c r="DD253" s="113"/>
      <c r="DE253" s="113"/>
      <c r="DF253" s="113"/>
      <c r="DG253" s="113"/>
      <c r="DH253" s="113"/>
      <c r="DI253" s="113"/>
      <c r="DJ253" s="113"/>
      <c r="DK253" s="113"/>
      <c r="DL253" s="113"/>
      <c r="DM253" s="113"/>
      <c r="DN253" s="113"/>
      <c r="DO253" s="113"/>
      <c r="DP253" s="113"/>
      <c r="DQ253" s="113"/>
      <c r="DR253" s="113"/>
      <c r="DS253" s="113"/>
      <c r="DT253" s="113"/>
      <c r="DU253" s="113"/>
      <c r="DV253" s="113"/>
      <c r="DW253" s="113"/>
      <c r="DX253" s="113"/>
      <c r="DY253" s="113"/>
      <c r="DZ253" s="113"/>
      <c r="EA253" s="113"/>
      <c r="EB253" s="113"/>
      <c r="EC253" s="113"/>
      <c r="ED253" s="113"/>
      <c r="EE253" s="113"/>
      <c r="EF253" s="113"/>
      <c r="EG253" s="113"/>
      <c r="EH253" s="113"/>
      <c r="EI253" s="113"/>
      <c r="EJ253" s="113"/>
      <c r="EK253" s="113"/>
      <c r="EL253" s="113"/>
      <c r="EM253" s="113"/>
      <c r="EN253" s="113"/>
      <c r="EO253" s="113"/>
      <c r="EP253" s="113"/>
      <c r="EQ253" s="113"/>
      <c r="ER253" s="113"/>
      <c r="ES253" s="113"/>
      <c r="ET253" s="113"/>
      <c r="EU253" s="113"/>
      <c r="EV253" s="113"/>
      <c r="EW253" s="113"/>
      <c r="EX253" s="113"/>
      <c r="EY253" s="113"/>
      <c r="EZ253" s="113"/>
      <c r="FA253" s="113"/>
      <c r="FB253" s="113"/>
      <c r="FC253" s="113"/>
      <c r="FD253" s="113"/>
      <c r="FE253" s="128"/>
    </row>
    <row r="254" spans="1:161">
      <c r="A254" s="119" t="s">
        <v>26488</v>
      </c>
      <c r="B254" s="2"/>
      <c r="C254" s="157"/>
      <c r="D254" s="157"/>
      <c r="F254" s="127" t="s">
        <v>1888</v>
      </c>
      <c r="N254" s="127" t="s">
        <v>1888</v>
      </c>
      <c r="AT254" s="161">
        <v>3</v>
      </c>
      <c r="AV254" s="119">
        <v>251</v>
      </c>
      <c r="AW254" s="127" t="s">
        <v>1923</v>
      </c>
      <c r="AX254" s="128" t="s">
        <v>1941</v>
      </c>
      <c r="AY254" s="128" t="s">
        <v>2030</v>
      </c>
      <c r="AZ254" s="128" t="s">
        <v>2040</v>
      </c>
      <c r="BA254" s="240" t="s">
        <v>24455</v>
      </c>
      <c r="BB254" s="129" t="s">
        <v>24456</v>
      </c>
      <c r="BC254" s="129" t="s">
        <v>2138</v>
      </c>
      <c r="BD254" s="129"/>
      <c r="BE254" s="129"/>
      <c r="BF254" s="129"/>
      <c r="BG254" s="129"/>
      <c r="BH254" s="129"/>
      <c r="BI254" s="129"/>
      <c r="BJ254" s="129"/>
      <c r="BK254" s="129"/>
      <c r="BL254" s="129"/>
      <c r="BM254" s="129"/>
      <c r="BN254" s="129"/>
      <c r="BO254" s="129"/>
      <c r="BP254" s="113" t="s">
        <v>1899</v>
      </c>
      <c r="BQ254" s="230" t="s">
        <v>1786</v>
      </c>
      <c r="BR254" s="230" t="s">
        <v>1900</v>
      </c>
      <c r="BS254" s="230" t="s">
        <v>2139</v>
      </c>
      <c r="BT254" s="232" t="s">
        <v>1535</v>
      </c>
      <c r="BU254" s="113"/>
      <c r="BV254" s="113"/>
      <c r="BW254" s="113"/>
      <c r="BX254" s="113"/>
      <c r="BY254" s="113"/>
      <c r="BZ254" s="113"/>
      <c r="CA254" s="113"/>
      <c r="CB254" s="113"/>
      <c r="CC254" s="113"/>
      <c r="CD254" s="113"/>
      <c r="CE254" s="113"/>
      <c r="CF254" s="113"/>
      <c r="CG254" s="113"/>
      <c r="CH254" s="113"/>
      <c r="CI254" s="113"/>
      <c r="CJ254" s="113"/>
      <c r="CK254" s="113"/>
      <c r="CL254" s="113"/>
      <c r="CM254" s="113"/>
      <c r="CN254" s="113"/>
      <c r="CO254" s="113"/>
      <c r="CP254" s="113"/>
      <c r="CQ254" s="113"/>
      <c r="CR254" s="113"/>
      <c r="CS254" s="113"/>
      <c r="CT254" s="113"/>
      <c r="CU254" s="113"/>
      <c r="CV254" s="113"/>
      <c r="CW254" s="113"/>
      <c r="CX254" s="113"/>
      <c r="CY254" s="113"/>
      <c r="CZ254" s="113"/>
      <c r="DA254" s="113"/>
      <c r="DB254" s="113"/>
      <c r="DC254" s="113"/>
      <c r="DD254" s="113"/>
      <c r="DE254" s="113"/>
      <c r="DF254" s="113"/>
      <c r="DG254" s="113"/>
      <c r="DH254" s="113"/>
      <c r="DI254" s="113"/>
      <c r="DJ254" s="113"/>
      <c r="DK254" s="113"/>
      <c r="DL254" s="113"/>
      <c r="DM254" s="113"/>
      <c r="DN254" s="113"/>
      <c r="DO254" s="113"/>
      <c r="DP254" s="113"/>
      <c r="DQ254" s="113"/>
      <c r="DR254" s="113"/>
      <c r="DS254" s="113"/>
      <c r="DT254" s="113"/>
      <c r="DU254" s="113"/>
      <c r="DV254" s="113"/>
      <c r="DW254" s="113"/>
      <c r="DX254" s="113"/>
      <c r="DY254" s="113"/>
      <c r="DZ254" s="113"/>
      <c r="EA254" s="113"/>
      <c r="EB254" s="113"/>
      <c r="EC254" s="113"/>
      <c r="ED254" s="113"/>
      <c r="EE254" s="113"/>
      <c r="EF254" s="113"/>
      <c r="EG254" s="113"/>
      <c r="EH254" s="113"/>
      <c r="EI254" s="113"/>
      <c r="EJ254" s="113"/>
      <c r="EK254" s="113"/>
      <c r="EL254" s="113"/>
      <c r="EM254" s="113"/>
      <c r="EN254" s="113"/>
      <c r="EO254" s="113"/>
      <c r="EP254" s="113"/>
      <c r="EQ254" s="113"/>
      <c r="ER254" s="113"/>
      <c r="ES254" s="113"/>
      <c r="ET254" s="113"/>
      <c r="EU254" s="113"/>
      <c r="EV254" s="113"/>
      <c r="EW254" s="113"/>
      <c r="EX254" s="113"/>
      <c r="EY254" s="113"/>
      <c r="EZ254" s="113"/>
      <c r="FA254" s="113"/>
      <c r="FB254" s="113"/>
      <c r="FC254" s="113"/>
      <c r="FD254" s="113"/>
      <c r="FE254" s="128"/>
    </row>
    <row r="255" spans="1:161">
      <c r="A255" s="127" t="s">
        <v>1888</v>
      </c>
      <c r="B255" s="2"/>
      <c r="C255" s="157"/>
      <c r="D255" s="157"/>
      <c r="F255" s="127" t="s">
        <v>1888</v>
      </c>
      <c r="N255" s="127" t="s">
        <v>1888</v>
      </c>
      <c r="AT255" s="161">
        <v>3</v>
      </c>
      <c r="AV255" s="119">
        <v>252</v>
      </c>
      <c r="AW255" s="127" t="s">
        <v>2011</v>
      </c>
      <c r="AX255" s="128" t="s">
        <v>2031</v>
      </c>
      <c r="AY255" s="128" t="s">
        <v>2032</v>
      </c>
      <c r="AZ255" s="128" t="s">
        <v>2040</v>
      </c>
      <c r="BA255" s="240" t="s">
        <v>26487</v>
      </c>
      <c r="BB255" s="129"/>
      <c r="BC255" s="129"/>
      <c r="BD255" s="129" t="s">
        <v>26292</v>
      </c>
      <c r="BE255" s="129" t="s">
        <v>1928</v>
      </c>
      <c r="BF255" s="129"/>
      <c r="BG255" s="129"/>
      <c r="BH255" s="129"/>
      <c r="BI255" s="129"/>
      <c r="BJ255" s="129"/>
      <c r="BK255" s="129"/>
      <c r="BL255" s="129"/>
      <c r="BM255" s="129"/>
      <c r="BN255" s="129"/>
      <c r="BO255" s="129"/>
      <c r="BP255" s="113"/>
      <c r="BQ255" s="113"/>
      <c r="BR255" s="113"/>
      <c r="BS255" s="113"/>
      <c r="BT255" s="113"/>
      <c r="BU255" s="113"/>
      <c r="BV255" s="113"/>
      <c r="BW255" s="113"/>
      <c r="BX255" s="113"/>
      <c r="BY255" s="113"/>
      <c r="BZ255" s="113"/>
      <c r="CA255" s="113"/>
      <c r="CB255" s="113"/>
      <c r="CC255" s="113"/>
      <c r="CD255" s="113"/>
      <c r="CE255" s="113"/>
      <c r="CF255" s="113"/>
      <c r="CG255" s="113"/>
      <c r="CH255" s="113"/>
      <c r="CI255" s="113"/>
      <c r="CJ255" s="113"/>
      <c r="CK255" s="113"/>
      <c r="CL255" s="113"/>
      <c r="CM255" s="113"/>
      <c r="CN255" s="113"/>
      <c r="CO255" s="113"/>
      <c r="CP255" s="113"/>
      <c r="CQ255" s="113"/>
      <c r="CR255" s="113"/>
      <c r="CS255" s="113"/>
      <c r="CT255" s="113"/>
      <c r="CU255" s="113"/>
      <c r="CV255" s="113"/>
      <c r="CW255" s="113"/>
      <c r="CX255" s="113"/>
      <c r="CY255" s="113"/>
      <c r="CZ255" s="113"/>
      <c r="DA255" s="113"/>
      <c r="DB255" s="113"/>
      <c r="DC255" s="113"/>
      <c r="DD255" s="113"/>
      <c r="DE255" s="113"/>
      <c r="DF255" s="113"/>
      <c r="DG255" s="113"/>
      <c r="DH255" s="113"/>
      <c r="DI255" s="113"/>
      <c r="DJ255" s="113"/>
      <c r="DK255" s="113"/>
      <c r="DL255" s="113"/>
      <c r="DM255" s="113"/>
      <c r="DN255" s="113"/>
      <c r="DO255" s="113"/>
      <c r="DP255" s="113"/>
      <c r="DQ255" s="113"/>
      <c r="DR255" s="113"/>
      <c r="DS255" s="113"/>
      <c r="DT255" s="113"/>
      <c r="DU255" s="113"/>
      <c r="DV255" s="113"/>
      <c r="DW255" s="113"/>
      <c r="DX255" s="113"/>
      <c r="DY255" s="113"/>
      <c r="DZ255" s="113"/>
      <c r="EA255" s="113"/>
      <c r="EB255" s="113"/>
      <c r="EC255" s="113"/>
      <c r="ED255" s="113"/>
      <c r="EE255" s="113"/>
      <c r="EF255" s="113"/>
      <c r="EG255" s="113"/>
      <c r="EH255" s="113"/>
      <c r="EI255" s="113"/>
      <c r="EJ255" s="113"/>
      <c r="EK255" s="113"/>
      <c r="EL255" s="113"/>
      <c r="EM255" s="113"/>
      <c r="EN255" s="113"/>
      <c r="EO255" s="113"/>
      <c r="EP255" s="113"/>
      <c r="EQ255" s="113"/>
      <c r="ER255" s="113"/>
      <c r="ES255" s="113"/>
      <c r="ET255" s="113"/>
      <c r="EU255" s="113"/>
      <c r="EV255" s="113"/>
      <c r="EW255" s="113"/>
      <c r="EX255" s="113"/>
      <c r="EY255" s="113"/>
      <c r="EZ255" s="113"/>
      <c r="FA255" s="113"/>
      <c r="FB255" s="113"/>
      <c r="FC255" s="113"/>
      <c r="FD255" s="113"/>
      <c r="FE255" s="128"/>
    </row>
    <row r="256" spans="1:161">
      <c r="A256" s="127" t="s">
        <v>1888</v>
      </c>
      <c r="B256" s="2"/>
      <c r="C256" s="157"/>
      <c r="D256" s="157"/>
      <c r="F256" s="127" t="s">
        <v>1888</v>
      </c>
      <c r="N256" s="127" t="s">
        <v>1888</v>
      </c>
      <c r="AT256" s="161">
        <v>3</v>
      </c>
      <c r="AV256" s="119">
        <v>253</v>
      </c>
      <c r="AW256" s="127" t="s">
        <v>2011</v>
      </c>
      <c r="AX256" s="128" t="s">
        <v>2031</v>
      </c>
      <c r="AY256" s="128" t="s">
        <v>2032</v>
      </c>
      <c r="AZ256" s="128" t="s">
        <v>2040</v>
      </c>
      <c r="BA256" s="240" t="s">
        <v>1553</v>
      </c>
      <c r="BB256" s="129"/>
      <c r="BC256" s="129"/>
      <c r="BD256" s="129" t="s">
        <v>1929</v>
      </c>
      <c r="BE256" s="129" t="s">
        <v>1930</v>
      </c>
      <c r="BF256" s="129"/>
      <c r="BG256" s="129"/>
      <c r="BH256" s="129"/>
      <c r="BI256" s="129"/>
      <c r="BJ256" s="129"/>
      <c r="BK256" s="129"/>
      <c r="BL256" s="129"/>
      <c r="BM256" s="129"/>
      <c r="BN256" s="129"/>
      <c r="BO256" s="129"/>
      <c r="BP256" s="113"/>
      <c r="BQ256" s="113"/>
      <c r="BR256" s="113"/>
      <c r="BS256" s="113"/>
      <c r="BT256" s="113"/>
      <c r="BU256" s="113"/>
      <c r="BV256" s="113"/>
      <c r="BW256" s="113"/>
      <c r="BX256" s="113"/>
      <c r="BY256" s="113"/>
      <c r="BZ256" s="113"/>
      <c r="CA256" s="113"/>
      <c r="CB256" s="113"/>
      <c r="CC256" s="113"/>
      <c r="CD256" s="113"/>
      <c r="CE256" s="113"/>
      <c r="CF256" s="113"/>
      <c r="CG256" s="113"/>
      <c r="CH256" s="113"/>
      <c r="CI256" s="113"/>
      <c r="CJ256" s="113"/>
      <c r="CK256" s="113"/>
      <c r="CL256" s="113"/>
      <c r="CM256" s="113"/>
      <c r="CN256" s="113"/>
      <c r="CO256" s="113"/>
      <c r="CP256" s="113"/>
      <c r="CQ256" s="113"/>
      <c r="CR256" s="113"/>
      <c r="CS256" s="113"/>
      <c r="CT256" s="113"/>
      <c r="CU256" s="113"/>
      <c r="CV256" s="113"/>
      <c r="CW256" s="113"/>
      <c r="CX256" s="113"/>
      <c r="CY256" s="113"/>
      <c r="CZ256" s="113"/>
      <c r="DA256" s="113"/>
      <c r="DB256" s="113"/>
      <c r="DC256" s="113"/>
      <c r="DD256" s="113"/>
      <c r="DE256" s="113"/>
      <c r="DF256" s="113"/>
      <c r="DG256" s="113"/>
      <c r="DH256" s="113"/>
      <c r="DI256" s="113"/>
      <c r="DJ256" s="113"/>
      <c r="DK256" s="113"/>
      <c r="DL256" s="113"/>
      <c r="DM256" s="113"/>
      <c r="DN256" s="113"/>
      <c r="DO256" s="113"/>
      <c r="DP256" s="113"/>
      <c r="DQ256" s="113"/>
      <c r="DR256" s="113"/>
      <c r="DS256" s="113"/>
      <c r="DT256" s="113"/>
      <c r="DU256" s="113"/>
      <c r="DV256" s="113"/>
      <c r="DW256" s="113"/>
      <c r="DX256" s="113"/>
      <c r="DY256" s="113"/>
      <c r="DZ256" s="113"/>
      <c r="EA256" s="113"/>
      <c r="EB256" s="113"/>
      <c r="EC256" s="113"/>
      <c r="ED256" s="113"/>
      <c r="EE256" s="113"/>
      <c r="EF256" s="113"/>
      <c r="EG256" s="113"/>
      <c r="EH256" s="113"/>
      <c r="EI256" s="113"/>
      <c r="EJ256" s="113"/>
      <c r="EK256" s="113"/>
      <c r="EL256" s="113"/>
      <c r="EM256" s="113"/>
      <c r="EN256" s="113"/>
      <c r="EO256" s="113"/>
      <c r="EP256" s="113"/>
      <c r="EQ256" s="113"/>
      <c r="ER256" s="113"/>
      <c r="ES256" s="113"/>
      <c r="ET256" s="113"/>
      <c r="EU256" s="113"/>
      <c r="EV256" s="113"/>
      <c r="EW256" s="113"/>
      <c r="EX256" s="113"/>
      <c r="EY256" s="113"/>
      <c r="EZ256" s="113"/>
      <c r="FA256" s="113"/>
      <c r="FB256" s="113"/>
      <c r="FC256" s="113"/>
      <c r="FD256" s="113"/>
      <c r="FE256" s="128"/>
    </row>
    <row r="257" spans="1:161">
      <c r="A257" s="127" t="s">
        <v>1888</v>
      </c>
      <c r="B257" s="2"/>
      <c r="C257" s="157"/>
      <c r="D257" s="157"/>
      <c r="F257" s="127" t="s">
        <v>1888</v>
      </c>
      <c r="N257" s="127" t="s">
        <v>1888</v>
      </c>
      <c r="AT257" s="161">
        <v>3</v>
      </c>
      <c r="AV257" s="119">
        <v>254</v>
      </c>
      <c r="AW257" s="127" t="s">
        <v>2011</v>
      </c>
      <c r="AX257" s="128" t="s">
        <v>2031</v>
      </c>
      <c r="AY257" s="128" t="s">
        <v>2032</v>
      </c>
      <c r="AZ257" s="128" t="s">
        <v>2040</v>
      </c>
      <c r="BA257" s="240" t="s">
        <v>1553</v>
      </c>
      <c r="BB257" s="129"/>
      <c r="BC257" s="129"/>
      <c r="BD257" s="129" t="s">
        <v>1931</v>
      </c>
      <c r="BE257" s="129" t="s">
        <v>1932</v>
      </c>
      <c r="BF257" s="129"/>
      <c r="BG257" s="129"/>
      <c r="BH257" s="129"/>
      <c r="BI257" s="129"/>
      <c r="BJ257" s="129"/>
      <c r="BK257" s="129"/>
      <c r="BL257" s="129"/>
      <c r="BM257" s="129"/>
      <c r="BN257" s="129"/>
      <c r="BO257" s="129"/>
      <c r="BP257" s="113"/>
      <c r="BQ257" s="113"/>
      <c r="BR257" s="113"/>
      <c r="BS257" s="113"/>
      <c r="BT257" s="113"/>
      <c r="BU257" s="113"/>
      <c r="BV257" s="113"/>
      <c r="BW257" s="113"/>
      <c r="BX257" s="113"/>
      <c r="BY257" s="113"/>
      <c r="BZ257" s="113"/>
      <c r="CA257" s="113"/>
      <c r="CB257" s="113"/>
      <c r="CC257" s="113"/>
      <c r="CD257" s="113"/>
      <c r="CE257" s="113"/>
      <c r="CF257" s="113"/>
      <c r="CG257" s="113"/>
      <c r="CH257" s="113"/>
      <c r="CI257" s="113"/>
      <c r="CJ257" s="113"/>
      <c r="CK257" s="113"/>
      <c r="CL257" s="113"/>
      <c r="CM257" s="113"/>
      <c r="CN257" s="113"/>
      <c r="CO257" s="113"/>
      <c r="CP257" s="113"/>
      <c r="CQ257" s="113"/>
      <c r="CR257" s="113"/>
      <c r="CS257" s="113"/>
      <c r="CT257" s="113"/>
      <c r="CU257" s="113"/>
      <c r="CV257" s="113"/>
      <c r="CW257" s="113"/>
      <c r="CX257" s="113"/>
      <c r="CY257" s="113"/>
      <c r="CZ257" s="113"/>
      <c r="DA257" s="113"/>
      <c r="DB257" s="113"/>
      <c r="DC257" s="113"/>
      <c r="DD257" s="113"/>
      <c r="DE257" s="113"/>
      <c r="DF257" s="113"/>
      <c r="DG257" s="113"/>
      <c r="DH257" s="113"/>
      <c r="DI257" s="113"/>
      <c r="DJ257" s="113"/>
      <c r="DK257" s="113"/>
      <c r="DL257" s="113"/>
      <c r="DM257" s="113"/>
      <c r="DN257" s="113"/>
      <c r="DO257" s="113"/>
      <c r="DP257" s="113"/>
      <c r="DQ257" s="113"/>
      <c r="DR257" s="113"/>
      <c r="DS257" s="113"/>
      <c r="DT257" s="113"/>
      <c r="DU257" s="113"/>
      <c r="DV257" s="113"/>
      <c r="DW257" s="113"/>
      <c r="DX257" s="113"/>
      <c r="DY257" s="113"/>
      <c r="DZ257" s="113"/>
      <c r="EA257" s="113"/>
      <c r="EB257" s="113"/>
      <c r="EC257" s="113"/>
      <c r="ED257" s="113"/>
      <c r="EE257" s="113"/>
      <c r="EF257" s="113"/>
      <c r="EG257" s="113"/>
      <c r="EH257" s="113"/>
      <c r="EI257" s="113"/>
      <c r="EJ257" s="113"/>
      <c r="EK257" s="113"/>
      <c r="EL257" s="113"/>
      <c r="EM257" s="113"/>
      <c r="EN257" s="113"/>
      <c r="EO257" s="113"/>
      <c r="EP257" s="113"/>
      <c r="EQ257" s="113"/>
      <c r="ER257" s="113"/>
      <c r="ES257" s="113"/>
      <c r="ET257" s="113"/>
      <c r="EU257" s="113"/>
      <c r="EV257" s="113"/>
      <c r="EW257" s="113"/>
      <c r="EX257" s="113"/>
      <c r="EY257" s="113"/>
      <c r="EZ257" s="113"/>
      <c r="FA257" s="113"/>
      <c r="FB257" s="113"/>
      <c r="FC257" s="113"/>
      <c r="FD257" s="113"/>
      <c r="FE257" s="128"/>
    </row>
    <row r="258" spans="1:161">
      <c r="A258" s="127" t="s">
        <v>1888</v>
      </c>
      <c r="B258" s="2"/>
      <c r="C258" s="157"/>
      <c r="D258" s="157"/>
      <c r="F258" s="127" t="s">
        <v>1888</v>
      </c>
      <c r="N258" s="127" t="s">
        <v>1888</v>
      </c>
      <c r="AT258" s="161">
        <v>8</v>
      </c>
      <c r="AV258" s="119">
        <v>255</v>
      </c>
      <c r="AW258" s="127" t="s">
        <v>2011</v>
      </c>
      <c r="AX258" s="128" t="s">
        <v>2031</v>
      </c>
      <c r="AY258" s="128" t="s">
        <v>2032</v>
      </c>
      <c r="AZ258" s="128" t="s">
        <v>2040</v>
      </c>
      <c r="BA258" s="240" t="s">
        <v>1557</v>
      </c>
      <c r="BB258" s="129"/>
      <c r="BC258" s="129"/>
      <c r="BD258" s="129" t="s">
        <v>2012</v>
      </c>
      <c r="BE258" s="129" t="s">
        <v>2013</v>
      </c>
      <c r="BF258" s="129"/>
      <c r="BG258" s="129" t="s">
        <v>1431</v>
      </c>
      <c r="BH258" s="129"/>
      <c r="BI258" s="129"/>
      <c r="BJ258" s="129"/>
      <c r="BK258" s="129"/>
      <c r="BL258" s="129"/>
      <c r="BM258" s="129"/>
      <c r="BN258" s="129"/>
      <c r="BO258" s="129"/>
      <c r="BP258" s="113"/>
      <c r="BQ258" s="113"/>
      <c r="BR258" s="113"/>
      <c r="BS258" s="113"/>
      <c r="BT258" s="113"/>
      <c r="BU258" s="113"/>
      <c r="BV258" s="113"/>
      <c r="BW258" s="113"/>
      <c r="BX258" s="113"/>
      <c r="BY258" s="113"/>
      <c r="BZ258" s="113"/>
      <c r="CA258" s="113"/>
      <c r="CB258" s="113"/>
      <c r="CC258" s="113"/>
      <c r="CD258" s="113"/>
      <c r="CE258" s="113"/>
      <c r="CF258" s="113"/>
      <c r="CG258" s="113"/>
      <c r="CH258" s="113"/>
      <c r="CI258" s="113"/>
      <c r="CJ258" s="113"/>
      <c r="CK258" s="113"/>
      <c r="CL258" s="113"/>
      <c r="CM258" s="113"/>
      <c r="CN258" s="113"/>
      <c r="CO258" s="113"/>
      <c r="CP258" s="113"/>
      <c r="CQ258" s="113"/>
      <c r="CR258" s="113"/>
      <c r="CS258" s="113"/>
      <c r="CT258" s="113"/>
      <c r="CU258" s="113"/>
      <c r="CV258" s="113"/>
      <c r="CW258" s="113"/>
      <c r="CX258" s="113"/>
      <c r="CY258" s="113"/>
      <c r="CZ258" s="113"/>
      <c r="DA258" s="113"/>
      <c r="DB258" s="113"/>
      <c r="DC258" s="113"/>
      <c r="DD258" s="113"/>
      <c r="DE258" s="113"/>
      <c r="DF258" s="113"/>
      <c r="DG258" s="113"/>
      <c r="DH258" s="113"/>
      <c r="DI258" s="113"/>
      <c r="DJ258" s="113"/>
      <c r="DK258" s="113"/>
      <c r="DL258" s="113"/>
      <c r="DM258" s="113"/>
      <c r="DN258" s="113"/>
      <c r="DO258" s="113"/>
      <c r="DP258" s="113"/>
      <c r="DQ258" s="113"/>
      <c r="DR258" s="113"/>
      <c r="DS258" s="113"/>
      <c r="DT258" s="113"/>
      <c r="DU258" s="113"/>
      <c r="DV258" s="113"/>
      <c r="DW258" s="113"/>
      <c r="DX258" s="113"/>
      <c r="DY258" s="113"/>
      <c r="DZ258" s="113"/>
      <c r="EA258" s="113"/>
      <c r="EB258" s="113"/>
      <c r="EC258" s="113"/>
      <c r="ED258" s="113"/>
      <c r="EE258" s="113"/>
      <c r="EF258" s="113"/>
      <c r="EG258" s="113"/>
      <c r="EH258" s="113"/>
      <c r="EI258" s="113"/>
      <c r="EJ258" s="113"/>
      <c r="EK258" s="113"/>
      <c r="EL258" s="113"/>
      <c r="EM258" s="113"/>
      <c r="EN258" s="113"/>
      <c r="EO258" s="113"/>
      <c r="EP258" s="113"/>
      <c r="EQ258" s="113"/>
      <c r="ER258" s="113"/>
      <c r="ES258" s="113"/>
      <c r="ET258" s="113"/>
      <c r="EU258" s="113"/>
      <c r="EV258" s="113"/>
      <c r="EW258" s="113"/>
      <c r="EX258" s="113"/>
      <c r="EY258" s="113"/>
      <c r="EZ258" s="113"/>
      <c r="FA258" s="113"/>
      <c r="FB258" s="113"/>
      <c r="FC258" s="113"/>
      <c r="FD258" s="113"/>
      <c r="FE258" s="128"/>
    </row>
    <row r="259" spans="1:161">
      <c r="A259" s="127" t="s">
        <v>1888</v>
      </c>
      <c r="B259" s="2"/>
      <c r="C259" s="157"/>
      <c r="D259" s="157"/>
      <c r="F259" s="127" t="s">
        <v>1888</v>
      </c>
      <c r="N259" s="127" t="s">
        <v>1888</v>
      </c>
      <c r="AT259" s="161">
        <v>8</v>
      </c>
      <c r="AV259" s="119">
        <v>256</v>
      </c>
      <c r="AW259" s="127" t="s">
        <v>2011</v>
      </c>
      <c r="AX259" s="128" t="s">
        <v>2031</v>
      </c>
      <c r="AY259" s="128" t="s">
        <v>2032</v>
      </c>
      <c r="AZ259" s="128" t="s">
        <v>2040</v>
      </c>
      <c r="BA259" s="240" t="s">
        <v>1558</v>
      </c>
      <c r="BB259" s="129"/>
      <c r="BC259" s="129"/>
      <c r="BD259" s="129" t="s">
        <v>2014</v>
      </c>
      <c r="BE259" s="129" t="s">
        <v>2015</v>
      </c>
      <c r="BF259" s="129"/>
      <c r="BG259" s="129" t="s">
        <v>1431</v>
      </c>
      <c r="BH259" s="129"/>
      <c r="BI259" s="129"/>
      <c r="BJ259" s="129"/>
      <c r="BK259" s="129"/>
      <c r="BL259" s="129"/>
      <c r="BM259" s="129"/>
      <c r="BN259" s="129"/>
      <c r="BO259" s="129"/>
      <c r="BP259" s="113"/>
      <c r="BQ259" s="113"/>
      <c r="BR259" s="113"/>
      <c r="BS259" s="113"/>
      <c r="BT259" s="113"/>
      <c r="BU259" s="113"/>
      <c r="BV259" s="113"/>
      <c r="BW259" s="113"/>
      <c r="BX259" s="113"/>
      <c r="BY259" s="113"/>
      <c r="BZ259" s="113"/>
      <c r="CA259" s="113"/>
      <c r="CB259" s="113"/>
      <c r="CC259" s="113"/>
      <c r="CD259" s="113"/>
      <c r="CE259" s="113"/>
      <c r="CF259" s="113"/>
      <c r="CG259" s="113"/>
      <c r="CH259" s="113"/>
      <c r="CI259" s="113"/>
      <c r="CJ259" s="113"/>
      <c r="CK259" s="113"/>
      <c r="CL259" s="113"/>
      <c r="CM259" s="113"/>
      <c r="CN259" s="113"/>
      <c r="CO259" s="113"/>
      <c r="CP259" s="113"/>
      <c r="CQ259" s="113"/>
      <c r="CR259" s="113"/>
      <c r="CS259" s="113"/>
      <c r="CT259" s="113"/>
      <c r="CU259" s="113"/>
      <c r="CV259" s="113"/>
      <c r="CW259" s="113"/>
      <c r="CX259" s="113"/>
      <c r="CY259" s="113"/>
      <c r="CZ259" s="113"/>
      <c r="DA259" s="113"/>
      <c r="DB259" s="113"/>
      <c r="DC259" s="113"/>
      <c r="DD259" s="113"/>
      <c r="DE259" s="113"/>
      <c r="DF259" s="113"/>
      <c r="DG259" s="113"/>
      <c r="DH259" s="113"/>
      <c r="DI259" s="113"/>
      <c r="DJ259" s="113"/>
      <c r="DK259" s="113"/>
      <c r="DL259" s="113"/>
      <c r="DM259" s="113"/>
      <c r="DN259" s="113"/>
      <c r="DO259" s="113"/>
      <c r="DP259" s="113"/>
      <c r="DQ259" s="113"/>
      <c r="DR259" s="113"/>
      <c r="DS259" s="113"/>
      <c r="DT259" s="113"/>
      <c r="DU259" s="113"/>
      <c r="DV259" s="113"/>
      <c r="DW259" s="113"/>
      <c r="DX259" s="113"/>
      <c r="DY259" s="113"/>
      <c r="DZ259" s="113"/>
      <c r="EA259" s="113"/>
      <c r="EB259" s="113"/>
      <c r="EC259" s="113"/>
      <c r="ED259" s="113"/>
      <c r="EE259" s="113"/>
      <c r="EF259" s="113"/>
      <c r="EG259" s="113"/>
      <c r="EH259" s="113"/>
      <c r="EI259" s="113"/>
      <c r="EJ259" s="113"/>
      <c r="EK259" s="113"/>
      <c r="EL259" s="113"/>
      <c r="EM259" s="113"/>
      <c r="EN259" s="113"/>
      <c r="EO259" s="113"/>
      <c r="EP259" s="113"/>
      <c r="EQ259" s="113"/>
      <c r="ER259" s="113"/>
      <c r="ES259" s="113"/>
      <c r="ET259" s="113"/>
      <c r="EU259" s="113"/>
      <c r="EV259" s="113"/>
      <c r="EW259" s="113"/>
      <c r="EX259" s="113"/>
      <c r="EY259" s="113"/>
      <c r="EZ259" s="113"/>
      <c r="FA259" s="113"/>
      <c r="FB259" s="113"/>
      <c r="FC259" s="113"/>
      <c r="FD259" s="113"/>
      <c r="FE259" s="128"/>
    </row>
    <row r="260" spans="1:161">
      <c r="A260" s="127" t="s">
        <v>1888</v>
      </c>
      <c r="B260" s="2"/>
      <c r="C260" s="157"/>
      <c r="D260" s="157"/>
      <c r="F260" s="127" t="s">
        <v>1888</v>
      </c>
      <c r="N260" s="127" t="s">
        <v>1888</v>
      </c>
      <c r="AT260" s="161">
        <v>8</v>
      </c>
      <c r="AV260" s="119">
        <v>257</v>
      </c>
      <c r="AW260" s="127" t="s">
        <v>2011</v>
      </c>
      <c r="AX260" s="128" t="s">
        <v>2031</v>
      </c>
      <c r="AY260" s="128" t="s">
        <v>2032</v>
      </c>
      <c r="AZ260" s="128" t="s">
        <v>2040</v>
      </c>
      <c r="BA260" s="240" t="s">
        <v>1559</v>
      </c>
      <c r="BB260" s="129"/>
      <c r="BC260" s="129"/>
      <c r="BD260" s="129" t="s">
        <v>1933</v>
      </c>
      <c r="BE260" s="129" t="s">
        <v>2016</v>
      </c>
      <c r="BF260" s="129"/>
      <c r="BG260" s="129" t="s">
        <v>1431</v>
      </c>
      <c r="BH260" s="129"/>
      <c r="BI260" s="129"/>
      <c r="BJ260" s="129"/>
      <c r="BK260" s="129"/>
      <c r="BL260" s="129"/>
      <c r="BM260" s="129"/>
      <c r="BN260" s="129"/>
      <c r="BO260" s="129"/>
      <c r="BP260" s="113"/>
      <c r="BQ260" s="113"/>
      <c r="BR260" s="113"/>
      <c r="BS260" s="113"/>
      <c r="BT260" s="113"/>
      <c r="BU260" s="113"/>
      <c r="BV260" s="113"/>
      <c r="BW260" s="113"/>
      <c r="BX260" s="113"/>
      <c r="BY260" s="113"/>
      <c r="BZ260" s="113"/>
      <c r="CA260" s="113"/>
      <c r="CB260" s="113"/>
      <c r="CC260" s="113"/>
      <c r="CD260" s="113"/>
      <c r="CE260" s="113"/>
      <c r="CF260" s="113"/>
      <c r="CG260" s="113"/>
      <c r="CH260" s="113"/>
      <c r="CI260" s="113"/>
      <c r="CJ260" s="113"/>
      <c r="CK260" s="113"/>
      <c r="CL260" s="113"/>
      <c r="CM260" s="113"/>
      <c r="CN260" s="113"/>
      <c r="CO260" s="113"/>
      <c r="CP260" s="113"/>
      <c r="CQ260" s="113"/>
      <c r="CR260" s="113"/>
      <c r="CS260" s="113"/>
      <c r="CT260" s="113"/>
      <c r="CU260" s="113"/>
      <c r="CV260" s="113"/>
      <c r="CW260" s="113"/>
      <c r="CX260" s="113"/>
      <c r="CY260" s="113"/>
      <c r="CZ260" s="113"/>
      <c r="DA260" s="113"/>
      <c r="DB260" s="113"/>
      <c r="DC260" s="113"/>
      <c r="DD260" s="113"/>
      <c r="DE260" s="113"/>
      <c r="DF260" s="113"/>
      <c r="DG260" s="113"/>
      <c r="DH260" s="113"/>
      <c r="DI260" s="113"/>
      <c r="DJ260" s="113"/>
      <c r="DK260" s="113"/>
      <c r="DL260" s="113"/>
      <c r="DM260" s="113"/>
      <c r="DN260" s="113"/>
      <c r="DO260" s="113"/>
      <c r="DP260" s="113"/>
      <c r="DQ260" s="113"/>
      <c r="DR260" s="113"/>
      <c r="DS260" s="113"/>
      <c r="DT260" s="113"/>
      <c r="DU260" s="113"/>
      <c r="DV260" s="113"/>
      <c r="DW260" s="113"/>
      <c r="DX260" s="113"/>
      <c r="DY260" s="113"/>
      <c r="DZ260" s="113"/>
      <c r="EA260" s="113"/>
      <c r="EB260" s="113"/>
      <c r="EC260" s="113"/>
      <c r="ED260" s="113"/>
      <c r="EE260" s="113"/>
      <c r="EF260" s="113"/>
      <c r="EG260" s="113"/>
      <c r="EH260" s="113"/>
      <c r="EI260" s="113"/>
      <c r="EJ260" s="113"/>
      <c r="EK260" s="113"/>
      <c r="EL260" s="113"/>
      <c r="EM260" s="113"/>
      <c r="EN260" s="113"/>
      <c r="EO260" s="113"/>
      <c r="EP260" s="113"/>
      <c r="EQ260" s="113"/>
      <c r="ER260" s="113"/>
      <c r="ES260" s="113"/>
      <c r="ET260" s="113"/>
      <c r="EU260" s="113"/>
      <c r="EV260" s="113"/>
      <c r="EW260" s="113"/>
      <c r="EX260" s="113"/>
      <c r="EY260" s="113"/>
      <c r="EZ260" s="113"/>
      <c r="FA260" s="113"/>
      <c r="FB260" s="113"/>
      <c r="FC260" s="113"/>
      <c r="FD260" s="113"/>
      <c r="FE260" s="128"/>
    </row>
    <row r="261" spans="1:161">
      <c r="A261" s="127" t="s">
        <v>1888</v>
      </c>
      <c r="B261" s="2"/>
      <c r="C261" s="157"/>
      <c r="D261" s="157"/>
      <c r="E261" s="127" t="s">
        <v>1888</v>
      </c>
      <c r="N261" s="127" t="s">
        <v>1888</v>
      </c>
      <c r="AT261" s="161">
        <v>8</v>
      </c>
      <c r="AV261" s="119">
        <v>258</v>
      </c>
      <c r="AW261" s="127" t="s">
        <v>2011</v>
      </c>
      <c r="AX261" s="128" t="s">
        <v>2031</v>
      </c>
      <c r="AY261" s="128" t="s">
        <v>2032</v>
      </c>
      <c r="AZ261" s="128" t="s">
        <v>2040</v>
      </c>
      <c r="BA261" s="240" t="s">
        <v>1542</v>
      </c>
      <c r="BB261" s="129"/>
      <c r="BC261" s="129"/>
      <c r="BD261" s="129" t="s">
        <v>2012</v>
      </c>
      <c r="BE261" s="129" t="s">
        <v>2013</v>
      </c>
      <c r="BF261" s="129"/>
      <c r="BG261" s="129" t="s">
        <v>1431</v>
      </c>
      <c r="BH261" s="129"/>
      <c r="BI261" s="129"/>
      <c r="BJ261" s="129"/>
      <c r="BK261" s="129"/>
      <c r="BL261" s="129"/>
      <c r="BM261" s="129"/>
      <c r="BN261" s="129"/>
      <c r="BO261" s="129"/>
      <c r="BP261" s="113"/>
      <c r="BQ261" s="113"/>
      <c r="BR261" s="113"/>
      <c r="BS261" s="113"/>
      <c r="BT261" s="113"/>
      <c r="BU261" s="113"/>
      <c r="BV261" s="113"/>
      <c r="BW261" s="113"/>
      <c r="BX261" s="113"/>
      <c r="BY261" s="113"/>
      <c r="BZ261" s="113"/>
      <c r="CA261" s="113"/>
      <c r="CB261" s="113"/>
      <c r="CC261" s="113"/>
      <c r="CD261" s="113"/>
      <c r="CE261" s="113"/>
      <c r="CF261" s="113"/>
      <c r="CG261" s="113"/>
      <c r="CH261" s="113"/>
      <c r="CI261" s="113"/>
      <c r="CJ261" s="113"/>
      <c r="CK261" s="113"/>
      <c r="CL261" s="113"/>
      <c r="CM261" s="113"/>
      <c r="CN261" s="113"/>
      <c r="CO261" s="113"/>
      <c r="CP261" s="113"/>
      <c r="CQ261" s="113"/>
      <c r="CR261" s="113"/>
      <c r="CS261" s="113"/>
      <c r="CT261" s="113"/>
      <c r="CU261" s="113"/>
      <c r="CV261" s="113"/>
      <c r="CW261" s="113"/>
      <c r="CX261" s="113"/>
      <c r="CY261" s="113"/>
      <c r="CZ261" s="113"/>
      <c r="DA261" s="113"/>
      <c r="DB261" s="113"/>
      <c r="DC261" s="113"/>
      <c r="DD261" s="113"/>
      <c r="DE261" s="113"/>
      <c r="DF261" s="113"/>
      <c r="DG261" s="113"/>
      <c r="DH261" s="113"/>
      <c r="DI261" s="113"/>
      <c r="DJ261" s="113"/>
      <c r="DK261" s="113"/>
      <c r="DL261" s="113"/>
      <c r="DM261" s="113"/>
      <c r="DN261" s="113"/>
      <c r="DO261" s="113"/>
      <c r="DP261" s="113"/>
      <c r="DQ261" s="113"/>
      <c r="DR261" s="113"/>
      <c r="DS261" s="113"/>
      <c r="DT261" s="113"/>
      <c r="DU261" s="113"/>
      <c r="DV261" s="113"/>
      <c r="DW261" s="113"/>
      <c r="DX261" s="113"/>
      <c r="DY261" s="113"/>
      <c r="DZ261" s="113"/>
      <c r="EA261" s="113"/>
      <c r="EB261" s="113"/>
      <c r="EC261" s="113"/>
      <c r="ED261" s="113"/>
      <c r="EE261" s="113"/>
      <c r="EF261" s="113"/>
      <c r="EG261" s="113"/>
      <c r="EH261" s="113"/>
      <c r="EI261" s="113"/>
      <c r="EJ261" s="113"/>
      <c r="EK261" s="113"/>
      <c r="EL261" s="113"/>
      <c r="EM261" s="113"/>
      <c r="EN261" s="113"/>
      <c r="EO261" s="113"/>
      <c r="EP261" s="113"/>
      <c r="EQ261" s="113"/>
      <c r="ER261" s="113"/>
      <c r="ES261" s="113"/>
      <c r="ET261" s="113"/>
      <c r="EU261" s="113"/>
      <c r="EV261" s="113"/>
      <c r="EW261" s="113"/>
      <c r="EX261" s="113"/>
      <c r="EY261" s="113"/>
      <c r="EZ261" s="113"/>
      <c r="FA261" s="113"/>
      <c r="FB261" s="113"/>
      <c r="FC261" s="113"/>
      <c r="FD261" s="113"/>
      <c r="FE261" s="128"/>
    </row>
    <row r="262" spans="1:161">
      <c r="A262" s="127" t="s">
        <v>1888</v>
      </c>
      <c r="B262" s="2"/>
      <c r="C262" s="157"/>
      <c r="D262" s="157"/>
      <c r="E262" s="127" t="s">
        <v>1888</v>
      </c>
      <c r="N262" s="127" t="s">
        <v>1888</v>
      </c>
      <c r="AT262" s="161">
        <v>8</v>
      </c>
      <c r="AV262" s="119">
        <v>259</v>
      </c>
      <c r="AW262" s="127" t="s">
        <v>2011</v>
      </c>
      <c r="AX262" s="128" t="s">
        <v>2031</v>
      </c>
      <c r="AY262" s="128" t="s">
        <v>2032</v>
      </c>
      <c r="AZ262" s="128" t="s">
        <v>2040</v>
      </c>
      <c r="BA262" s="240" t="s">
        <v>1543</v>
      </c>
      <c r="BB262" s="129"/>
      <c r="BC262" s="129"/>
      <c r="BD262" s="129" t="s">
        <v>2014</v>
      </c>
      <c r="BE262" s="129" t="s">
        <v>2015</v>
      </c>
      <c r="BF262" s="129"/>
      <c r="BG262" s="129" t="s">
        <v>1431</v>
      </c>
      <c r="BH262" s="129"/>
      <c r="BI262" s="129"/>
      <c r="BJ262" s="129"/>
      <c r="BK262" s="129"/>
      <c r="BL262" s="129"/>
      <c r="BM262" s="129"/>
      <c r="BN262" s="129"/>
      <c r="BO262" s="129"/>
      <c r="BP262" s="113"/>
      <c r="BQ262" s="113"/>
      <c r="BR262" s="113"/>
      <c r="BS262" s="113"/>
      <c r="BT262" s="113"/>
      <c r="BU262" s="113"/>
      <c r="BV262" s="113"/>
      <c r="BW262" s="113"/>
      <c r="BX262" s="113"/>
      <c r="BY262" s="113"/>
      <c r="BZ262" s="113"/>
      <c r="CA262" s="113"/>
      <c r="CB262" s="113"/>
      <c r="CC262" s="113"/>
      <c r="CD262" s="113"/>
      <c r="CE262" s="113"/>
      <c r="CF262" s="113"/>
      <c r="CG262" s="113"/>
      <c r="CH262" s="113"/>
      <c r="CI262" s="113"/>
      <c r="CJ262" s="113"/>
      <c r="CK262" s="113"/>
      <c r="CL262" s="113"/>
      <c r="CM262" s="113"/>
      <c r="CN262" s="113"/>
      <c r="CO262" s="113"/>
      <c r="CP262" s="113"/>
      <c r="CQ262" s="113"/>
      <c r="CR262" s="113"/>
      <c r="CS262" s="113"/>
      <c r="CT262" s="113"/>
      <c r="CU262" s="113"/>
      <c r="CV262" s="113"/>
      <c r="CW262" s="113"/>
      <c r="CX262" s="113"/>
      <c r="CY262" s="113"/>
      <c r="CZ262" s="113"/>
      <c r="DA262" s="113"/>
      <c r="DB262" s="113"/>
      <c r="DC262" s="113"/>
      <c r="DD262" s="113"/>
      <c r="DE262" s="113"/>
      <c r="DF262" s="113"/>
      <c r="DG262" s="113"/>
      <c r="DH262" s="113"/>
      <c r="DI262" s="113"/>
      <c r="DJ262" s="113"/>
      <c r="DK262" s="113"/>
      <c r="DL262" s="113"/>
      <c r="DM262" s="113"/>
      <c r="DN262" s="113"/>
      <c r="DO262" s="113"/>
      <c r="DP262" s="113"/>
      <c r="DQ262" s="113"/>
      <c r="DR262" s="113"/>
      <c r="DS262" s="113"/>
      <c r="DT262" s="113"/>
      <c r="DU262" s="113"/>
      <c r="DV262" s="113"/>
      <c r="DW262" s="113"/>
      <c r="DX262" s="113"/>
      <c r="DY262" s="113"/>
      <c r="DZ262" s="113"/>
      <c r="EA262" s="113"/>
      <c r="EB262" s="113"/>
      <c r="EC262" s="113"/>
      <c r="ED262" s="113"/>
      <c r="EE262" s="113"/>
      <c r="EF262" s="113"/>
      <c r="EG262" s="113"/>
      <c r="EH262" s="113"/>
      <c r="EI262" s="113"/>
      <c r="EJ262" s="113"/>
      <c r="EK262" s="113"/>
      <c r="EL262" s="113"/>
      <c r="EM262" s="113"/>
      <c r="EN262" s="113"/>
      <c r="EO262" s="113"/>
      <c r="EP262" s="113"/>
      <c r="EQ262" s="113"/>
      <c r="ER262" s="113"/>
      <c r="ES262" s="113"/>
      <c r="ET262" s="113"/>
      <c r="EU262" s="113"/>
      <c r="EV262" s="113"/>
      <c r="EW262" s="113"/>
      <c r="EX262" s="113"/>
      <c r="EY262" s="113"/>
      <c r="EZ262" s="113"/>
      <c r="FA262" s="113"/>
      <c r="FB262" s="113"/>
      <c r="FC262" s="113"/>
      <c r="FD262" s="113"/>
      <c r="FE262" s="128"/>
    </row>
    <row r="263" spans="1:161">
      <c r="A263" s="127" t="s">
        <v>1888</v>
      </c>
      <c r="B263" s="2"/>
      <c r="C263" s="157"/>
      <c r="D263" s="157"/>
      <c r="F263" s="127" t="s">
        <v>1888</v>
      </c>
      <c r="N263" s="127" t="s">
        <v>1888</v>
      </c>
      <c r="AT263" s="161">
        <v>9</v>
      </c>
      <c r="AV263" s="119">
        <v>260</v>
      </c>
      <c r="AW263" s="127" t="s">
        <v>2011</v>
      </c>
      <c r="AX263" s="128" t="s">
        <v>2031</v>
      </c>
      <c r="AY263" s="128" t="s">
        <v>2032</v>
      </c>
      <c r="AZ263" s="128" t="s">
        <v>2040</v>
      </c>
      <c r="BA263" s="240" t="s">
        <v>1557</v>
      </c>
      <c r="BB263" s="129"/>
      <c r="BC263" s="129"/>
      <c r="BD263" s="129" t="s">
        <v>1975</v>
      </c>
      <c r="BE263" s="129" t="s">
        <v>1976</v>
      </c>
      <c r="BF263" s="129"/>
      <c r="BG263" s="129" t="s">
        <v>1431</v>
      </c>
      <c r="BH263" s="129"/>
      <c r="BI263" s="129"/>
      <c r="BJ263" s="129"/>
      <c r="BK263" s="129"/>
      <c r="BL263" s="129"/>
      <c r="BM263" s="129"/>
      <c r="BN263" s="129"/>
      <c r="BO263" s="129"/>
      <c r="BP263" s="113"/>
      <c r="BQ263" s="113"/>
      <c r="BR263" s="113"/>
      <c r="BS263" s="113"/>
      <c r="BT263" s="113"/>
      <c r="BU263" s="113"/>
      <c r="BV263" s="113"/>
      <c r="BW263" s="113"/>
      <c r="BX263" s="113"/>
      <c r="BY263" s="113"/>
      <c r="BZ263" s="113"/>
      <c r="CA263" s="113"/>
      <c r="CB263" s="113"/>
      <c r="CC263" s="113"/>
      <c r="CD263" s="113"/>
      <c r="CE263" s="113"/>
      <c r="CF263" s="113"/>
      <c r="CG263" s="113"/>
      <c r="CH263" s="113"/>
      <c r="CI263" s="113"/>
      <c r="CJ263" s="113"/>
      <c r="CK263" s="113"/>
      <c r="CL263" s="113"/>
      <c r="CM263" s="113"/>
      <c r="CN263" s="113"/>
      <c r="CO263" s="113"/>
      <c r="CP263" s="113"/>
      <c r="CQ263" s="113"/>
      <c r="CR263" s="113"/>
      <c r="CS263" s="113"/>
      <c r="CT263" s="113"/>
      <c r="CU263" s="113"/>
      <c r="CV263" s="113"/>
      <c r="CW263" s="113"/>
      <c r="CX263" s="113"/>
      <c r="CY263" s="113"/>
      <c r="CZ263" s="113"/>
      <c r="DA263" s="113"/>
      <c r="DB263" s="113"/>
      <c r="DC263" s="113"/>
      <c r="DD263" s="113"/>
      <c r="DE263" s="113"/>
      <c r="DF263" s="113"/>
      <c r="DG263" s="113"/>
      <c r="DH263" s="113"/>
      <c r="DI263" s="113"/>
      <c r="DJ263" s="113"/>
      <c r="DK263" s="113"/>
      <c r="DL263" s="113"/>
      <c r="DM263" s="113"/>
      <c r="DN263" s="113"/>
      <c r="DO263" s="113"/>
      <c r="DP263" s="113"/>
      <c r="DQ263" s="113"/>
      <c r="DR263" s="113"/>
      <c r="DS263" s="113"/>
      <c r="DT263" s="113"/>
      <c r="DU263" s="113"/>
      <c r="DV263" s="113"/>
      <c r="DW263" s="113"/>
      <c r="DX263" s="113"/>
      <c r="DY263" s="113"/>
      <c r="DZ263" s="113"/>
      <c r="EA263" s="113"/>
      <c r="EB263" s="113"/>
      <c r="EC263" s="113"/>
      <c r="ED263" s="113"/>
      <c r="EE263" s="113"/>
      <c r="EF263" s="113"/>
      <c r="EG263" s="113"/>
      <c r="EH263" s="113"/>
      <c r="EI263" s="113"/>
      <c r="EJ263" s="113"/>
      <c r="EK263" s="113"/>
      <c r="EL263" s="113"/>
      <c r="EM263" s="113"/>
      <c r="EN263" s="113"/>
      <c r="EO263" s="113"/>
      <c r="EP263" s="113"/>
      <c r="EQ263" s="113"/>
      <c r="ER263" s="113"/>
      <c r="ES263" s="113"/>
      <c r="ET263" s="113"/>
      <c r="EU263" s="113"/>
      <c r="EV263" s="113"/>
      <c r="EW263" s="113"/>
      <c r="EX263" s="113"/>
      <c r="EY263" s="113"/>
      <c r="EZ263" s="113"/>
      <c r="FA263" s="113"/>
      <c r="FB263" s="113"/>
      <c r="FC263" s="113"/>
      <c r="FD263" s="113"/>
      <c r="FE263" s="128"/>
    </row>
    <row r="264" spans="1:161">
      <c r="A264" s="127" t="s">
        <v>1888</v>
      </c>
      <c r="B264" s="2"/>
      <c r="C264" s="157"/>
      <c r="D264" s="157"/>
      <c r="F264" s="127" t="s">
        <v>1888</v>
      </c>
      <c r="N264" s="127" t="s">
        <v>1888</v>
      </c>
      <c r="AT264" s="161">
        <v>9</v>
      </c>
      <c r="AV264" s="119">
        <v>261</v>
      </c>
      <c r="AW264" s="127" t="s">
        <v>2011</v>
      </c>
      <c r="AX264" s="128" t="s">
        <v>2031</v>
      </c>
      <c r="AY264" s="128" t="s">
        <v>2032</v>
      </c>
      <c r="AZ264" s="128" t="s">
        <v>2040</v>
      </c>
      <c r="BA264" s="240" t="s">
        <v>1558</v>
      </c>
      <c r="BB264" s="129"/>
      <c r="BC264" s="129"/>
      <c r="BD264" s="129" t="s">
        <v>1934</v>
      </c>
      <c r="BE264" s="129" t="s">
        <v>1935</v>
      </c>
      <c r="BF264" s="129"/>
      <c r="BG264" s="129" t="s">
        <v>1431</v>
      </c>
      <c r="BH264" s="129"/>
      <c r="BI264" s="129"/>
      <c r="BJ264" s="129"/>
      <c r="BK264" s="129"/>
      <c r="BL264" s="129"/>
      <c r="BM264" s="129"/>
      <c r="BN264" s="129"/>
      <c r="BO264" s="129"/>
      <c r="BP264" s="113"/>
      <c r="BQ264" s="113"/>
      <c r="BR264" s="113"/>
      <c r="BS264" s="113"/>
      <c r="BT264" s="113"/>
      <c r="BU264" s="113"/>
      <c r="BV264" s="113"/>
      <c r="BW264" s="113"/>
      <c r="BX264" s="113"/>
      <c r="BY264" s="113"/>
      <c r="BZ264" s="113"/>
      <c r="CA264" s="113"/>
      <c r="CB264" s="113"/>
      <c r="CC264" s="113"/>
      <c r="CD264" s="113"/>
      <c r="CE264" s="113"/>
      <c r="CF264" s="113"/>
      <c r="CG264" s="113"/>
      <c r="CH264" s="113"/>
      <c r="CI264" s="113"/>
      <c r="CJ264" s="113"/>
      <c r="CK264" s="113"/>
      <c r="CL264" s="113"/>
      <c r="CM264" s="113"/>
      <c r="CN264" s="113"/>
      <c r="CO264" s="113"/>
      <c r="CP264" s="113"/>
      <c r="CQ264" s="113"/>
      <c r="CR264" s="113"/>
      <c r="CS264" s="113"/>
      <c r="CT264" s="113"/>
      <c r="CU264" s="113"/>
      <c r="CV264" s="113"/>
      <c r="CW264" s="113"/>
      <c r="CX264" s="113"/>
      <c r="CY264" s="113"/>
      <c r="CZ264" s="113"/>
      <c r="DA264" s="113"/>
      <c r="DB264" s="113"/>
      <c r="DC264" s="113"/>
      <c r="DD264" s="113"/>
      <c r="DE264" s="113"/>
      <c r="DF264" s="113"/>
      <c r="DG264" s="113"/>
      <c r="DH264" s="113"/>
      <c r="DI264" s="113"/>
      <c r="DJ264" s="113"/>
      <c r="DK264" s="113"/>
      <c r="DL264" s="113"/>
      <c r="DM264" s="113"/>
      <c r="DN264" s="113"/>
      <c r="DO264" s="113"/>
      <c r="DP264" s="113"/>
      <c r="DQ264" s="113"/>
      <c r="DR264" s="113"/>
      <c r="DS264" s="113"/>
      <c r="DT264" s="113"/>
      <c r="DU264" s="113"/>
      <c r="DV264" s="113"/>
      <c r="DW264" s="113"/>
      <c r="DX264" s="113"/>
      <c r="DY264" s="113"/>
      <c r="DZ264" s="113"/>
      <c r="EA264" s="113"/>
      <c r="EB264" s="113"/>
      <c r="EC264" s="113"/>
      <c r="ED264" s="113"/>
      <c r="EE264" s="113"/>
      <c r="EF264" s="113"/>
      <c r="EG264" s="113"/>
      <c r="EH264" s="113"/>
      <c r="EI264" s="113"/>
      <c r="EJ264" s="113"/>
      <c r="EK264" s="113"/>
      <c r="EL264" s="113"/>
      <c r="EM264" s="113"/>
      <c r="EN264" s="113"/>
      <c r="EO264" s="113"/>
      <c r="EP264" s="113"/>
      <c r="EQ264" s="113"/>
      <c r="ER264" s="113"/>
      <c r="ES264" s="113"/>
      <c r="ET264" s="113"/>
      <c r="EU264" s="113"/>
      <c r="EV264" s="113"/>
      <c r="EW264" s="113"/>
      <c r="EX264" s="113"/>
      <c r="EY264" s="113"/>
      <c r="EZ264" s="113"/>
      <c r="FA264" s="113"/>
      <c r="FB264" s="113"/>
      <c r="FC264" s="113"/>
      <c r="FD264" s="113"/>
      <c r="FE264" s="128"/>
    </row>
    <row r="265" spans="1:161">
      <c r="A265" s="127" t="s">
        <v>1888</v>
      </c>
      <c r="B265" s="2"/>
      <c r="C265" s="157"/>
      <c r="D265" s="157"/>
      <c r="F265" s="127" t="s">
        <v>1888</v>
      </c>
      <c r="N265" s="127" t="s">
        <v>1888</v>
      </c>
      <c r="AT265" s="161">
        <v>9</v>
      </c>
      <c r="AV265" s="119">
        <v>262</v>
      </c>
      <c r="AW265" s="127" t="s">
        <v>2011</v>
      </c>
      <c r="AX265" s="128" t="s">
        <v>2031</v>
      </c>
      <c r="AY265" s="128" t="s">
        <v>2032</v>
      </c>
      <c r="AZ265" s="128" t="s">
        <v>2040</v>
      </c>
      <c r="BA265" s="240" t="s">
        <v>1559</v>
      </c>
      <c r="BB265" s="129"/>
      <c r="BC265" s="129"/>
      <c r="BD265" s="129" t="s">
        <v>1936</v>
      </c>
      <c r="BE265" s="129" t="s">
        <v>1937</v>
      </c>
      <c r="BF265" s="129"/>
      <c r="BG265" s="129" t="s">
        <v>1431</v>
      </c>
      <c r="BH265" s="129"/>
      <c r="BI265" s="129"/>
      <c r="BJ265" s="129"/>
      <c r="BK265" s="129"/>
      <c r="BL265" s="129"/>
      <c r="BM265" s="129"/>
      <c r="BN265" s="129"/>
      <c r="BO265" s="129"/>
      <c r="BP265" s="113"/>
      <c r="BQ265" s="113"/>
      <c r="BR265" s="113"/>
      <c r="BS265" s="113"/>
      <c r="BT265" s="113"/>
      <c r="BU265" s="113"/>
      <c r="BV265" s="113"/>
      <c r="BW265" s="113"/>
      <c r="BX265" s="113"/>
      <c r="BY265" s="113"/>
      <c r="BZ265" s="113"/>
      <c r="CA265" s="113"/>
      <c r="CB265" s="113"/>
      <c r="CC265" s="113"/>
      <c r="CD265" s="113"/>
      <c r="CE265" s="113"/>
      <c r="CF265" s="113"/>
      <c r="CG265" s="113"/>
      <c r="CH265" s="113"/>
      <c r="CI265" s="113"/>
      <c r="CJ265" s="113"/>
      <c r="CK265" s="113"/>
      <c r="CL265" s="113"/>
      <c r="CM265" s="113"/>
      <c r="CN265" s="113"/>
      <c r="CO265" s="113"/>
      <c r="CP265" s="113"/>
      <c r="CQ265" s="113"/>
      <c r="CR265" s="113"/>
      <c r="CS265" s="113"/>
      <c r="CT265" s="113"/>
      <c r="CU265" s="113"/>
      <c r="CV265" s="113"/>
      <c r="CW265" s="113"/>
      <c r="CX265" s="113"/>
      <c r="CY265" s="113"/>
      <c r="CZ265" s="113"/>
      <c r="DA265" s="113"/>
      <c r="DB265" s="113"/>
      <c r="DC265" s="113"/>
      <c r="DD265" s="113"/>
      <c r="DE265" s="113"/>
      <c r="DF265" s="113"/>
      <c r="DG265" s="113"/>
      <c r="DH265" s="113"/>
      <c r="DI265" s="113"/>
      <c r="DJ265" s="113"/>
      <c r="DK265" s="113"/>
      <c r="DL265" s="113"/>
      <c r="DM265" s="113"/>
      <c r="DN265" s="113"/>
      <c r="DO265" s="113"/>
      <c r="DP265" s="113"/>
      <c r="DQ265" s="113"/>
      <c r="DR265" s="113"/>
      <c r="DS265" s="113"/>
      <c r="DT265" s="113"/>
      <c r="DU265" s="113"/>
      <c r="DV265" s="113"/>
      <c r="DW265" s="113"/>
      <c r="DX265" s="113"/>
      <c r="DY265" s="113"/>
      <c r="DZ265" s="113"/>
      <c r="EA265" s="113"/>
      <c r="EB265" s="113"/>
      <c r="EC265" s="113"/>
      <c r="ED265" s="113"/>
      <c r="EE265" s="113"/>
      <c r="EF265" s="113"/>
      <c r="EG265" s="113"/>
      <c r="EH265" s="113"/>
      <c r="EI265" s="113"/>
      <c r="EJ265" s="113"/>
      <c r="EK265" s="113"/>
      <c r="EL265" s="113"/>
      <c r="EM265" s="113"/>
      <c r="EN265" s="113"/>
      <c r="EO265" s="113"/>
      <c r="EP265" s="113"/>
      <c r="EQ265" s="113"/>
      <c r="ER265" s="113"/>
      <c r="ES265" s="113"/>
      <c r="ET265" s="113"/>
      <c r="EU265" s="113"/>
      <c r="EV265" s="113"/>
      <c r="EW265" s="113"/>
      <c r="EX265" s="113"/>
      <c r="EY265" s="113"/>
      <c r="EZ265" s="113"/>
      <c r="FA265" s="113"/>
      <c r="FB265" s="113"/>
      <c r="FC265" s="113"/>
      <c r="FD265" s="113"/>
      <c r="FE265" s="128"/>
    </row>
    <row r="266" spans="1:161">
      <c r="A266" s="127" t="s">
        <v>1888</v>
      </c>
      <c r="B266" s="2"/>
      <c r="C266" s="157"/>
      <c r="D266" s="157"/>
      <c r="E266" s="127" t="s">
        <v>1888</v>
      </c>
      <c r="N266" s="127" t="s">
        <v>1888</v>
      </c>
      <c r="AT266" s="161">
        <v>9</v>
      </c>
      <c r="AV266" s="119">
        <v>263</v>
      </c>
      <c r="AW266" s="127" t="s">
        <v>2011</v>
      </c>
      <c r="AX266" s="128" t="s">
        <v>2031</v>
      </c>
      <c r="AY266" s="128" t="s">
        <v>2032</v>
      </c>
      <c r="AZ266" s="128" t="s">
        <v>2040</v>
      </c>
      <c r="BA266" s="240" t="s">
        <v>1542</v>
      </c>
      <c r="BB266" s="129"/>
      <c r="BC266" s="129"/>
      <c r="BD266" s="129" t="s">
        <v>1975</v>
      </c>
      <c r="BE266" s="129" t="s">
        <v>1976</v>
      </c>
      <c r="BF266" s="129"/>
      <c r="BG266" s="129" t="s">
        <v>1431</v>
      </c>
      <c r="BH266" s="129"/>
      <c r="BI266" s="129"/>
      <c r="BJ266" s="129"/>
      <c r="BK266" s="129"/>
      <c r="BL266" s="129"/>
      <c r="BM266" s="129"/>
      <c r="BN266" s="129"/>
      <c r="BO266" s="129"/>
      <c r="BP266" s="113"/>
      <c r="BQ266" s="113"/>
      <c r="BR266" s="113"/>
      <c r="BS266" s="113"/>
      <c r="BT266" s="113"/>
      <c r="BU266" s="113"/>
      <c r="BV266" s="113"/>
      <c r="BW266" s="113"/>
      <c r="BX266" s="113"/>
      <c r="BY266" s="113"/>
      <c r="BZ266" s="113"/>
      <c r="CA266" s="113"/>
      <c r="CB266" s="113"/>
      <c r="CC266" s="113"/>
      <c r="CD266" s="113"/>
      <c r="CE266" s="113"/>
      <c r="CF266" s="113"/>
      <c r="CG266" s="113"/>
      <c r="CH266" s="113"/>
      <c r="CI266" s="113"/>
      <c r="CJ266" s="113"/>
      <c r="CK266" s="113"/>
      <c r="CL266" s="113"/>
      <c r="CM266" s="113"/>
      <c r="CN266" s="113"/>
      <c r="CO266" s="113"/>
      <c r="CP266" s="113"/>
      <c r="CQ266" s="113"/>
      <c r="CR266" s="113"/>
      <c r="CS266" s="113"/>
      <c r="CT266" s="113"/>
      <c r="CU266" s="113"/>
      <c r="CV266" s="113"/>
      <c r="CW266" s="113"/>
      <c r="CX266" s="113"/>
      <c r="CY266" s="113"/>
      <c r="CZ266" s="113"/>
      <c r="DA266" s="113"/>
      <c r="DB266" s="113"/>
      <c r="DC266" s="113"/>
      <c r="DD266" s="113"/>
      <c r="DE266" s="113"/>
      <c r="DF266" s="113"/>
      <c r="DG266" s="113"/>
      <c r="DH266" s="113"/>
      <c r="DI266" s="113"/>
      <c r="DJ266" s="113"/>
      <c r="DK266" s="113"/>
      <c r="DL266" s="113"/>
      <c r="DM266" s="113"/>
      <c r="DN266" s="113"/>
      <c r="DO266" s="113"/>
      <c r="DP266" s="113"/>
      <c r="DQ266" s="113"/>
      <c r="DR266" s="113"/>
      <c r="DS266" s="113"/>
      <c r="DT266" s="113"/>
      <c r="DU266" s="113"/>
      <c r="DV266" s="113"/>
      <c r="DW266" s="113"/>
      <c r="DX266" s="113"/>
      <c r="DY266" s="113"/>
      <c r="DZ266" s="113"/>
      <c r="EA266" s="113"/>
      <c r="EB266" s="113"/>
      <c r="EC266" s="113"/>
      <c r="ED266" s="113"/>
      <c r="EE266" s="113"/>
      <c r="EF266" s="113"/>
      <c r="EG266" s="113"/>
      <c r="EH266" s="113"/>
      <c r="EI266" s="113"/>
      <c r="EJ266" s="113"/>
      <c r="EK266" s="113"/>
      <c r="EL266" s="113"/>
      <c r="EM266" s="113"/>
      <c r="EN266" s="113"/>
      <c r="EO266" s="113"/>
      <c r="EP266" s="113"/>
      <c r="EQ266" s="113"/>
      <c r="ER266" s="113"/>
      <c r="ES266" s="113"/>
      <c r="ET266" s="113"/>
      <c r="EU266" s="113"/>
      <c r="EV266" s="113"/>
      <c r="EW266" s="113"/>
      <c r="EX266" s="113"/>
      <c r="EY266" s="113"/>
      <c r="EZ266" s="113"/>
      <c r="FA266" s="113"/>
      <c r="FB266" s="113"/>
      <c r="FC266" s="113"/>
      <c r="FD266" s="113"/>
      <c r="FE266" s="128"/>
    </row>
    <row r="267" spans="1:161" ht="17.25" customHeight="1">
      <c r="A267" s="127" t="s">
        <v>1888</v>
      </c>
      <c r="B267" s="2"/>
      <c r="C267" s="157"/>
      <c r="D267" s="157"/>
      <c r="E267" s="127" t="s">
        <v>1888</v>
      </c>
      <c r="N267" s="127" t="s">
        <v>1888</v>
      </c>
      <c r="AT267" s="161">
        <v>9</v>
      </c>
      <c r="AV267" s="119">
        <v>264</v>
      </c>
      <c r="AW267" s="127" t="s">
        <v>2011</v>
      </c>
      <c r="AX267" s="128" t="s">
        <v>2031</v>
      </c>
      <c r="AY267" s="128" t="s">
        <v>2032</v>
      </c>
      <c r="AZ267" s="128" t="s">
        <v>2040</v>
      </c>
      <c r="BA267" s="240" t="s">
        <v>1543</v>
      </c>
      <c r="BB267" s="129"/>
      <c r="BC267" s="129"/>
      <c r="BD267" s="129" t="s">
        <v>1934</v>
      </c>
      <c r="BE267" s="129" t="s">
        <v>1935</v>
      </c>
      <c r="BF267" s="129"/>
      <c r="BG267" s="129" t="s">
        <v>1431</v>
      </c>
      <c r="BH267" s="129"/>
      <c r="BI267" s="129"/>
      <c r="BJ267" s="129"/>
      <c r="BK267" s="129"/>
      <c r="BL267" s="129"/>
      <c r="BM267" s="129"/>
      <c r="BN267" s="129"/>
      <c r="BO267" s="129"/>
      <c r="BP267" s="113"/>
      <c r="BQ267" s="113"/>
      <c r="BR267" s="113"/>
      <c r="BS267" s="113"/>
      <c r="BT267" s="113"/>
      <c r="BU267" s="113"/>
      <c r="BV267" s="113"/>
      <c r="BW267" s="113"/>
      <c r="BX267" s="113"/>
      <c r="BY267" s="113"/>
      <c r="BZ267" s="113"/>
      <c r="CA267" s="113"/>
      <c r="CB267" s="113"/>
      <c r="CC267" s="113"/>
      <c r="CD267" s="113"/>
      <c r="CE267" s="113"/>
      <c r="CF267" s="113"/>
      <c r="CG267" s="113"/>
      <c r="CH267" s="113"/>
      <c r="CI267" s="113"/>
      <c r="CJ267" s="113"/>
      <c r="CK267" s="113"/>
      <c r="CL267" s="113"/>
      <c r="CM267" s="113"/>
      <c r="CN267" s="113"/>
      <c r="CO267" s="113"/>
      <c r="CP267" s="113"/>
      <c r="CQ267" s="113"/>
      <c r="CR267" s="113"/>
      <c r="CS267" s="113"/>
      <c r="CT267" s="113"/>
      <c r="CU267" s="113"/>
      <c r="CV267" s="113"/>
      <c r="CW267" s="113"/>
      <c r="CX267" s="113"/>
      <c r="CY267" s="113"/>
      <c r="CZ267" s="113"/>
      <c r="DA267" s="113"/>
      <c r="DB267" s="113"/>
      <c r="DC267" s="113"/>
      <c r="DD267" s="113"/>
      <c r="DE267" s="113"/>
      <c r="DF267" s="113"/>
      <c r="DG267" s="113"/>
      <c r="DH267" s="113"/>
      <c r="DI267" s="113"/>
      <c r="DJ267" s="113"/>
      <c r="DK267" s="113"/>
      <c r="DL267" s="113"/>
      <c r="DM267" s="113"/>
      <c r="DN267" s="113"/>
      <c r="DO267" s="113"/>
      <c r="DP267" s="113"/>
      <c r="DQ267" s="113"/>
      <c r="DR267" s="113"/>
      <c r="DS267" s="113"/>
      <c r="DT267" s="113"/>
      <c r="DU267" s="113"/>
      <c r="DV267" s="113"/>
      <c r="DW267" s="113"/>
      <c r="DX267" s="113"/>
      <c r="DY267" s="113"/>
      <c r="DZ267" s="113"/>
      <c r="EA267" s="113"/>
      <c r="EB267" s="113"/>
      <c r="EC267" s="113"/>
      <c r="ED267" s="113"/>
      <c r="EE267" s="113"/>
      <c r="EF267" s="113"/>
      <c r="EG267" s="113"/>
      <c r="EH267" s="113"/>
      <c r="EI267" s="113"/>
      <c r="EJ267" s="113"/>
      <c r="EK267" s="113"/>
      <c r="EL267" s="113"/>
      <c r="EM267" s="113"/>
      <c r="EN267" s="113"/>
      <c r="EO267" s="113"/>
      <c r="EP267" s="113"/>
      <c r="EQ267" s="113"/>
      <c r="ER267" s="113"/>
      <c r="ES267" s="113"/>
      <c r="ET267" s="113"/>
      <c r="EU267" s="113"/>
      <c r="EV267" s="113"/>
      <c r="EW267" s="113"/>
      <c r="EX267" s="113"/>
      <c r="EY267" s="113"/>
      <c r="EZ267" s="113"/>
      <c r="FA267" s="113"/>
      <c r="FB267" s="113"/>
      <c r="FC267" s="113"/>
      <c r="FD267" s="113"/>
      <c r="FE267" s="128"/>
    </row>
    <row r="268" spans="1:161">
      <c r="A268" s="127" t="s">
        <v>1888</v>
      </c>
      <c r="B268" s="2"/>
      <c r="C268" s="157"/>
      <c r="D268" s="157"/>
      <c r="E268" s="127" t="s">
        <v>1888</v>
      </c>
      <c r="N268" s="127" t="s">
        <v>1888</v>
      </c>
      <c r="AT268" s="161">
        <v>10</v>
      </c>
      <c r="AV268" s="119">
        <v>265</v>
      </c>
      <c r="AW268" s="127" t="s">
        <v>2011</v>
      </c>
      <c r="AX268" s="128" t="s">
        <v>2031</v>
      </c>
      <c r="AY268" s="128" t="s">
        <v>2032</v>
      </c>
      <c r="AZ268" s="128" t="s">
        <v>2040</v>
      </c>
      <c r="BA268" s="240" t="s">
        <v>1541</v>
      </c>
      <c r="BB268" s="129"/>
      <c r="BC268" s="129"/>
      <c r="BD268" s="129" t="s">
        <v>2017</v>
      </c>
      <c r="BE268" s="129" t="s">
        <v>1938</v>
      </c>
      <c r="BF268" s="129"/>
      <c r="BG268" s="129" t="s">
        <v>1431</v>
      </c>
      <c r="BH268" s="129"/>
      <c r="BI268" s="129"/>
      <c r="BJ268" s="129"/>
      <c r="BK268" s="129"/>
      <c r="BL268" s="129"/>
      <c r="BM268" s="129"/>
      <c r="BN268" s="129"/>
      <c r="BO268" s="129"/>
      <c r="BP268" s="113"/>
      <c r="BQ268" s="113"/>
      <c r="BR268" s="113"/>
      <c r="BS268" s="113"/>
      <c r="BT268" s="113"/>
      <c r="BU268" s="113"/>
      <c r="BV268" s="113"/>
      <c r="BW268" s="113"/>
      <c r="BX268" s="113"/>
      <c r="BY268" s="113"/>
      <c r="BZ268" s="113"/>
      <c r="CA268" s="113"/>
      <c r="CB268" s="113"/>
      <c r="CC268" s="113"/>
      <c r="CD268" s="113"/>
      <c r="CE268" s="113"/>
      <c r="CF268" s="113"/>
      <c r="CG268" s="113"/>
      <c r="CH268" s="113"/>
      <c r="CI268" s="113"/>
      <c r="CJ268" s="113"/>
      <c r="CK268" s="113"/>
      <c r="CL268" s="113"/>
      <c r="CM268" s="113"/>
      <c r="CN268" s="113"/>
      <c r="CO268" s="113"/>
      <c r="CP268" s="113"/>
      <c r="CQ268" s="113"/>
      <c r="CR268" s="113"/>
      <c r="CS268" s="113"/>
      <c r="CT268" s="113"/>
      <c r="CU268" s="113"/>
      <c r="CV268" s="113"/>
      <c r="CW268" s="113"/>
      <c r="CX268" s="113"/>
      <c r="CY268" s="113"/>
      <c r="CZ268" s="113"/>
      <c r="DA268" s="113"/>
      <c r="DB268" s="113"/>
      <c r="DC268" s="113"/>
      <c r="DD268" s="113"/>
      <c r="DE268" s="113"/>
      <c r="DF268" s="113"/>
      <c r="DG268" s="113"/>
      <c r="DH268" s="113"/>
      <c r="DI268" s="113"/>
      <c r="DJ268" s="113"/>
      <c r="DK268" s="113"/>
      <c r="DL268" s="113"/>
      <c r="DM268" s="113"/>
      <c r="DN268" s="113"/>
      <c r="DO268" s="113"/>
      <c r="DP268" s="113"/>
      <c r="DQ268" s="113"/>
      <c r="DR268" s="113"/>
      <c r="DS268" s="113"/>
      <c r="DT268" s="113"/>
      <c r="DU268" s="113"/>
      <c r="DV268" s="113"/>
      <c r="DW268" s="113"/>
      <c r="DX268" s="113"/>
      <c r="DY268" s="113"/>
      <c r="DZ268" s="113"/>
      <c r="EA268" s="113"/>
      <c r="EB268" s="113"/>
      <c r="EC268" s="113"/>
      <c r="ED268" s="113"/>
      <c r="EE268" s="113"/>
      <c r="EF268" s="113"/>
      <c r="EG268" s="113"/>
      <c r="EH268" s="113"/>
      <c r="EI268" s="113"/>
      <c r="EJ268" s="113"/>
      <c r="EK268" s="113"/>
      <c r="EL268" s="113"/>
      <c r="EM268" s="113"/>
      <c r="EN268" s="113"/>
      <c r="EO268" s="113"/>
      <c r="EP268" s="113"/>
      <c r="EQ268" s="113"/>
      <c r="ER268" s="113"/>
      <c r="ES268" s="113"/>
      <c r="ET268" s="113"/>
      <c r="EU268" s="113"/>
      <c r="EV268" s="113"/>
      <c r="EW268" s="113"/>
      <c r="EX268" s="113"/>
      <c r="EY268" s="113"/>
      <c r="EZ268" s="113"/>
      <c r="FA268" s="113"/>
      <c r="FB268" s="113"/>
      <c r="FC268" s="113"/>
      <c r="FD268" s="113"/>
      <c r="FE268" s="128"/>
    </row>
    <row r="269" spans="1:161">
      <c r="A269" s="127" t="s">
        <v>1888</v>
      </c>
      <c r="B269" s="2"/>
      <c r="C269" s="157"/>
      <c r="D269" s="157"/>
      <c r="F269" s="127" t="s">
        <v>1888</v>
      </c>
      <c r="N269" s="127" t="s">
        <v>1888</v>
      </c>
      <c r="AT269" s="161">
        <v>10</v>
      </c>
      <c r="AV269" s="119">
        <v>266</v>
      </c>
      <c r="AW269" s="127" t="s">
        <v>2011</v>
      </c>
      <c r="AX269" s="128" t="s">
        <v>2031</v>
      </c>
      <c r="AY269" s="128" t="s">
        <v>2032</v>
      </c>
      <c r="AZ269" s="128" t="s">
        <v>2040</v>
      </c>
      <c r="BA269" s="240" t="s">
        <v>1560</v>
      </c>
      <c r="BB269" s="129"/>
      <c r="BC269" s="129"/>
      <c r="BD269" s="129" t="s">
        <v>1939</v>
      </c>
      <c r="BE269" s="129" t="s">
        <v>1940</v>
      </c>
      <c r="BF269" s="129"/>
      <c r="BG269" s="129" t="s">
        <v>1431</v>
      </c>
      <c r="BH269" s="129"/>
      <c r="BI269" s="129"/>
      <c r="BJ269" s="129"/>
      <c r="BK269" s="129"/>
      <c r="BL269" s="129"/>
      <c r="BM269" s="129"/>
      <c r="BN269" s="129"/>
      <c r="BO269" s="129"/>
      <c r="BP269" s="113"/>
      <c r="BQ269" s="113"/>
      <c r="BR269" s="113"/>
      <c r="BS269" s="113"/>
      <c r="BT269" s="113"/>
      <c r="BU269" s="113"/>
      <c r="BV269" s="113"/>
      <c r="BW269" s="113"/>
      <c r="BX269" s="113"/>
      <c r="BY269" s="113"/>
      <c r="BZ269" s="113"/>
      <c r="CA269" s="113"/>
      <c r="CB269" s="113"/>
      <c r="CC269" s="113"/>
      <c r="CD269" s="113"/>
      <c r="CE269" s="113"/>
      <c r="CF269" s="113"/>
      <c r="CG269" s="113"/>
      <c r="CH269" s="113"/>
      <c r="CI269" s="113"/>
      <c r="CJ269" s="113"/>
      <c r="CK269" s="113"/>
      <c r="CL269" s="113"/>
      <c r="CM269" s="113"/>
      <c r="CN269" s="113"/>
      <c r="CO269" s="113"/>
      <c r="CP269" s="113"/>
      <c r="CQ269" s="113"/>
      <c r="CR269" s="113"/>
      <c r="CS269" s="113"/>
      <c r="CT269" s="113"/>
      <c r="CU269" s="113"/>
      <c r="CV269" s="113"/>
      <c r="CW269" s="113"/>
      <c r="CX269" s="113"/>
      <c r="CY269" s="113"/>
      <c r="CZ269" s="113"/>
      <c r="DA269" s="113"/>
      <c r="DB269" s="113"/>
      <c r="DC269" s="113"/>
      <c r="DD269" s="113"/>
      <c r="DE269" s="113"/>
      <c r="DF269" s="113"/>
      <c r="DG269" s="113"/>
      <c r="DH269" s="113"/>
      <c r="DI269" s="113"/>
      <c r="DJ269" s="113"/>
      <c r="DK269" s="113"/>
      <c r="DL269" s="113"/>
      <c r="DM269" s="113"/>
      <c r="DN269" s="113"/>
      <c r="DO269" s="113"/>
      <c r="DP269" s="113"/>
      <c r="DQ269" s="113"/>
      <c r="DR269" s="113"/>
      <c r="DS269" s="113"/>
      <c r="DT269" s="113"/>
      <c r="DU269" s="113"/>
      <c r="DV269" s="113"/>
      <c r="DW269" s="113"/>
      <c r="DX269" s="113"/>
      <c r="DY269" s="113"/>
      <c r="DZ269" s="113"/>
      <c r="EA269" s="113"/>
      <c r="EB269" s="113"/>
      <c r="EC269" s="113"/>
      <c r="ED269" s="113"/>
      <c r="EE269" s="113"/>
      <c r="EF269" s="113"/>
      <c r="EG269" s="113"/>
      <c r="EH269" s="113"/>
      <c r="EI269" s="113"/>
      <c r="EJ269" s="113"/>
      <c r="EK269" s="113"/>
      <c r="EL269" s="113"/>
      <c r="EM269" s="113"/>
      <c r="EN269" s="113"/>
      <c r="EO269" s="113"/>
      <c r="EP269" s="113"/>
      <c r="EQ269" s="113"/>
      <c r="ER269" s="113"/>
      <c r="ES269" s="113"/>
      <c r="ET269" s="113"/>
      <c r="EU269" s="113"/>
      <c r="EV269" s="113"/>
      <c r="EW269" s="113"/>
      <c r="EX269" s="113"/>
      <c r="EY269" s="113"/>
      <c r="EZ269" s="113"/>
      <c r="FA269" s="113"/>
      <c r="FB269" s="113"/>
      <c r="FC269" s="113"/>
      <c r="FD269" s="113"/>
      <c r="FE269" s="128"/>
    </row>
    <row r="270" spans="1:161" s="119" customFormat="1">
      <c r="A270" s="119" t="s">
        <v>26488</v>
      </c>
      <c r="B270" s="2"/>
      <c r="C270" s="156"/>
      <c r="D270" s="156"/>
      <c r="E270" s="127"/>
      <c r="F270" s="127" t="s">
        <v>1888</v>
      </c>
      <c r="G270" s="127"/>
      <c r="H270" s="127"/>
      <c r="I270" s="127"/>
      <c r="J270" s="127"/>
      <c r="K270" s="127"/>
      <c r="L270" s="127"/>
      <c r="M270" s="127"/>
      <c r="N270" s="127" t="s">
        <v>1888</v>
      </c>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7"/>
      <c r="AM270" s="127"/>
      <c r="AN270" s="127"/>
      <c r="AO270" s="127"/>
      <c r="AP270" s="127"/>
      <c r="AQ270" s="127"/>
      <c r="AR270" s="127"/>
      <c r="AS270" s="127"/>
      <c r="AT270" s="161">
        <v>4</v>
      </c>
      <c r="AV270" s="163">
        <v>267</v>
      </c>
      <c r="AW270" s="127" t="s">
        <v>1923</v>
      </c>
      <c r="AX270" s="128" t="s">
        <v>1890</v>
      </c>
      <c r="AY270" s="128" t="s">
        <v>2030</v>
      </c>
      <c r="AZ270" s="128" t="s">
        <v>1942</v>
      </c>
      <c r="BA270" s="202" t="s">
        <v>26293</v>
      </c>
      <c r="BB270" s="129" t="s">
        <v>1503</v>
      </c>
      <c r="BC270" s="129"/>
      <c r="BD270" s="129"/>
      <c r="BE270" s="129"/>
      <c r="BF270" s="129"/>
      <c r="BG270" s="129"/>
      <c r="BH270" s="129"/>
      <c r="BI270" s="129"/>
      <c r="BJ270" s="129"/>
      <c r="BK270" s="129"/>
      <c r="BL270" s="129"/>
      <c r="BM270" s="129"/>
      <c r="BN270" s="129"/>
      <c r="BO270" s="129"/>
      <c r="BP270" s="113"/>
      <c r="BQ270" s="113"/>
      <c r="BR270" s="113"/>
      <c r="BS270" s="113"/>
      <c r="BT270" s="113"/>
      <c r="BU270" s="113"/>
      <c r="BV270" s="113"/>
      <c r="BW270" s="113"/>
      <c r="BX270" s="113"/>
      <c r="BY270" s="113"/>
      <c r="BZ270" s="113"/>
      <c r="CA270" s="113"/>
      <c r="CB270" s="113"/>
      <c r="CC270" s="113"/>
      <c r="CD270" s="113"/>
      <c r="CE270" s="113"/>
      <c r="CF270" s="113"/>
      <c r="CG270" s="113"/>
      <c r="CH270" s="113"/>
      <c r="CI270" s="113"/>
      <c r="CJ270" s="113"/>
      <c r="CK270" s="113"/>
      <c r="CL270" s="113"/>
      <c r="CM270" s="113"/>
      <c r="CN270" s="113"/>
      <c r="CO270" s="113"/>
      <c r="CP270" s="113"/>
      <c r="CQ270" s="113"/>
      <c r="CR270" s="113"/>
      <c r="CS270" s="113"/>
      <c r="CT270" s="113"/>
      <c r="CU270" s="113"/>
      <c r="CV270" s="113"/>
      <c r="CW270" s="113"/>
      <c r="CX270" s="113"/>
      <c r="CY270" s="113"/>
      <c r="CZ270" s="113"/>
      <c r="DA270" s="113"/>
      <c r="DB270" s="113"/>
      <c r="DC270" s="113"/>
      <c r="DD270" s="113"/>
      <c r="DE270" s="113"/>
      <c r="DF270" s="113"/>
      <c r="DG270" s="113"/>
      <c r="DH270" s="113"/>
      <c r="DI270" s="113"/>
      <c r="DJ270" s="113"/>
      <c r="DK270" s="113"/>
      <c r="DL270" s="113"/>
      <c r="DM270" s="113"/>
      <c r="DN270" s="113"/>
      <c r="DO270" s="113"/>
      <c r="DP270" s="113"/>
      <c r="DQ270" s="113"/>
      <c r="DR270" s="113"/>
      <c r="DS270" s="113"/>
      <c r="DT270" s="113"/>
      <c r="DU270" s="113"/>
      <c r="DV270" s="113"/>
      <c r="DW270" s="113"/>
      <c r="DX270" s="113"/>
      <c r="DY270" s="113"/>
      <c r="DZ270" s="113"/>
      <c r="EA270" s="113"/>
      <c r="EB270" s="113"/>
      <c r="EC270" s="113"/>
      <c r="ED270" s="113"/>
      <c r="EE270" s="113"/>
      <c r="EF270" s="113"/>
      <c r="EG270" s="113"/>
      <c r="EH270" s="113"/>
      <c r="EI270" s="113"/>
      <c r="EJ270" s="113"/>
      <c r="EK270" s="113"/>
      <c r="EL270" s="113"/>
      <c r="EM270" s="113"/>
      <c r="EN270" s="113"/>
      <c r="EO270" s="113"/>
      <c r="EP270" s="113"/>
      <c r="EQ270" s="113"/>
      <c r="ER270" s="113"/>
      <c r="ES270" s="113"/>
      <c r="ET270" s="113"/>
      <c r="EU270" s="113"/>
      <c r="EV270" s="113"/>
      <c r="EW270" s="113"/>
      <c r="EX270" s="113"/>
      <c r="EY270" s="113"/>
      <c r="EZ270" s="113"/>
      <c r="FA270" s="113"/>
      <c r="FB270" s="113"/>
      <c r="FC270" s="113"/>
      <c r="FD270" s="113"/>
      <c r="FE270" s="128"/>
    </row>
    <row r="271" spans="1:161" s="119" customFormat="1">
      <c r="A271" s="119" t="s">
        <v>26488</v>
      </c>
      <c r="B271" s="2"/>
      <c r="C271" s="156"/>
      <c r="D271" s="156"/>
      <c r="E271" s="127"/>
      <c r="F271" s="127" t="s">
        <v>1888</v>
      </c>
      <c r="G271" s="127"/>
      <c r="H271" s="127"/>
      <c r="I271" s="127"/>
      <c r="J271" s="127"/>
      <c r="K271" s="127"/>
      <c r="L271" s="127"/>
      <c r="M271" s="127"/>
      <c r="N271" s="127" t="s">
        <v>1888</v>
      </c>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7"/>
      <c r="AM271" s="127"/>
      <c r="AN271" s="127"/>
      <c r="AO271" s="127"/>
      <c r="AP271" s="127"/>
      <c r="AQ271" s="127"/>
      <c r="AR271" s="127"/>
      <c r="AS271" s="127"/>
      <c r="AT271" s="161">
        <v>4</v>
      </c>
      <c r="AV271" s="163">
        <v>268</v>
      </c>
      <c r="AW271" s="127" t="s">
        <v>1923</v>
      </c>
      <c r="AX271" s="128" t="s">
        <v>1890</v>
      </c>
      <c r="AY271" s="128" t="s">
        <v>2030</v>
      </c>
      <c r="AZ271" s="128" t="s">
        <v>1942</v>
      </c>
      <c r="BA271" s="202" t="s">
        <v>26294</v>
      </c>
      <c r="BB271" s="129" t="s">
        <v>1503</v>
      </c>
      <c r="BC271" s="129"/>
      <c r="BD271" s="129"/>
      <c r="BE271" s="129"/>
      <c r="BF271" s="129"/>
      <c r="BG271" s="129"/>
      <c r="BH271" s="129"/>
      <c r="BI271" s="129"/>
      <c r="BJ271" s="129"/>
      <c r="BK271" s="129"/>
      <c r="BL271" s="129"/>
      <c r="BM271" s="129"/>
      <c r="BN271" s="129"/>
      <c r="BO271" s="129"/>
      <c r="BP271" s="113"/>
      <c r="BQ271" s="113"/>
      <c r="BR271" s="113"/>
      <c r="BS271" s="113"/>
      <c r="BT271" s="113"/>
      <c r="BU271" s="113"/>
      <c r="BV271" s="113"/>
      <c r="BW271" s="113"/>
      <c r="BX271" s="113"/>
      <c r="BY271" s="113"/>
      <c r="BZ271" s="113"/>
      <c r="CA271" s="113"/>
      <c r="CB271" s="113"/>
      <c r="CC271" s="113"/>
      <c r="CD271" s="113"/>
      <c r="CE271" s="113"/>
      <c r="CF271" s="113"/>
      <c r="CG271" s="113"/>
      <c r="CH271" s="113"/>
      <c r="CI271" s="113"/>
      <c r="CJ271" s="113"/>
      <c r="CK271" s="113"/>
      <c r="CL271" s="113"/>
      <c r="CM271" s="113"/>
      <c r="CN271" s="113"/>
      <c r="CO271" s="113"/>
      <c r="CP271" s="113"/>
      <c r="CQ271" s="113"/>
      <c r="CR271" s="113"/>
      <c r="CS271" s="113"/>
      <c r="CT271" s="113"/>
      <c r="CU271" s="113"/>
      <c r="CV271" s="113"/>
      <c r="CW271" s="113"/>
      <c r="CX271" s="113"/>
      <c r="CY271" s="113"/>
      <c r="CZ271" s="113"/>
      <c r="DA271" s="113"/>
      <c r="DB271" s="113"/>
      <c r="DC271" s="113"/>
      <c r="DD271" s="113"/>
      <c r="DE271" s="113"/>
      <c r="DF271" s="113"/>
      <c r="DG271" s="113"/>
      <c r="DH271" s="113"/>
      <c r="DI271" s="113"/>
      <c r="DJ271" s="113"/>
      <c r="DK271" s="113"/>
      <c r="DL271" s="113"/>
      <c r="DM271" s="113"/>
      <c r="DN271" s="113"/>
      <c r="DO271" s="113"/>
      <c r="DP271" s="113"/>
      <c r="DQ271" s="113"/>
      <c r="DR271" s="113"/>
      <c r="DS271" s="113"/>
      <c r="DT271" s="113"/>
      <c r="DU271" s="113"/>
      <c r="DV271" s="113"/>
      <c r="DW271" s="113"/>
      <c r="DX271" s="113"/>
      <c r="DY271" s="113"/>
      <c r="DZ271" s="113"/>
      <c r="EA271" s="113"/>
      <c r="EB271" s="113"/>
      <c r="EC271" s="113"/>
      <c r="ED271" s="113"/>
      <c r="EE271" s="113"/>
      <c r="EF271" s="113"/>
      <c r="EG271" s="113"/>
      <c r="EH271" s="113"/>
      <c r="EI271" s="113"/>
      <c r="EJ271" s="113"/>
      <c r="EK271" s="113"/>
      <c r="EL271" s="113"/>
      <c r="EM271" s="113"/>
      <c r="EN271" s="113"/>
      <c r="EO271" s="113"/>
      <c r="EP271" s="113"/>
      <c r="EQ271" s="113"/>
      <c r="ER271" s="113"/>
      <c r="ES271" s="113"/>
      <c r="ET271" s="113"/>
      <c r="EU271" s="113"/>
      <c r="EV271" s="113"/>
      <c r="EW271" s="113"/>
      <c r="EX271" s="113"/>
      <c r="EY271" s="113"/>
      <c r="EZ271" s="113"/>
      <c r="FA271" s="113"/>
      <c r="FB271" s="113"/>
      <c r="FC271" s="113"/>
      <c r="FD271" s="113"/>
      <c r="FE271" s="128"/>
    </row>
    <row r="272" spans="1:161" s="119" customFormat="1">
      <c r="A272" s="119" t="s">
        <v>26488</v>
      </c>
      <c r="B272" s="2"/>
      <c r="C272" s="156"/>
      <c r="D272" s="156"/>
      <c r="E272" s="127"/>
      <c r="F272" s="127" t="s">
        <v>1888</v>
      </c>
      <c r="G272" s="127"/>
      <c r="H272" s="127"/>
      <c r="I272" s="127"/>
      <c r="J272" s="127"/>
      <c r="K272" s="127"/>
      <c r="L272" s="127"/>
      <c r="M272" s="127"/>
      <c r="N272" s="127" t="s">
        <v>1888</v>
      </c>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7"/>
      <c r="AM272" s="127"/>
      <c r="AN272" s="127"/>
      <c r="AO272" s="127"/>
      <c r="AP272" s="127"/>
      <c r="AQ272" s="127"/>
      <c r="AR272" s="127"/>
      <c r="AS272" s="127"/>
      <c r="AT272" s="161">
        <v>4</v>
      </c>
      <c r="AV272" s="163">
        <v>269</v>
      </c>
      <c r="AW272" s="127" t="s">
        <v>1923</v>
      </c>
      <c r="AX272" s="128" t="s">
        <v>1890</v>
      </c>
      <c r="AY272" s="128" t="s">
        <v>2030</v>
      </c>
      <c r="AZ272" s="128" t="s">
        <v>1942</v>
      </c>
      <c r="BA272" s="202" t="s">
        <v>24411</v>
      </c>
      <c r="BB272" s="129" t="s">
        <v>1503</v>
      </c>
      <c r="BC272" s="129"/>
      <c r="BD272" s="129"/>
      <c r="BE272" s="129"/>
      <c r="BF272" s="129"/>
      <c r="BG272" s="129"/>
      <c r="BH272" s="129"/>
      <c r="BI272" s="129"/>
      <c r="BJ272" s="129"/>
      <c r="BK272" s="129"/>
      <c r="BL272" s="129"/>
      <c r="BM272" s="129"/>
      <c r="BN272" s="129"/>
      <c r="BO272" s="129"/>
      <c r="BP272" s="113"/>
      <c r="BQ272" s="113"/>
      <c r="BR272" s="113"/>
      <c r="BS272" s="113"/>
      <c r="BT272" s="113"/>
      <c r="BU272" s="113"/>
      <c r="BV272" s="113"/>
      <c r="BW272" s="113"/>
      <c r="BX272" s="113"/>
      <c r="BY272" s="113"/>
      <c r="BZ272" s="113"/>
      <c r="CA272" s="113"/>
      <c r="CB272" s="113"/>
      <c r="CC272" s="113"/>
      <c r="CD272" s="113"/>
      <c r="CE272" s="113"/>
      <c r="CF272" s="113"/>
      <c r="CG272" s="113"/>
      <c r="CH272" s="113"/>
      <c r="CI272" s="113"/>
      <c r="CJ272" s="113"/>
      <c r="CK272" s="113"/>
      <c r="CL272" s="113"/>
      <c r="CM272" s="113"/>
      <c r="CN272" s="113"/>
      <c r="CO272" s="113"/>
      <c r="CP272" s="113"/>
      <c r="CQ272" s="113"/>
      <c r="CR272" s="113"/>
      <c r="CS272" s="113"/>
      <c r="CT272" s="113"/>
      <c r="CU272" s="113"/>
      <c r="CV272" s="113"/>
      <c r="CW272" s="113"/>
      <c r="CX272" s="113"/>
      <c r="CY272" s="113"/>
      <c r="CZ272" s="113"/>
      <c r="DA272" s="113"/>
      <c r="DB272" s="113"/>
      <c r="DC272" s="113"/>
      <c r="DD272" s="113"/>
      <c r="DE272" s="113"/>
      <c r="DF272" s="113"/>
      <c r="DG272" s="113"/>
      <c r="DH272" s="113"/>
      <c r="DI272" s="113"/>
      <c r="DJ272" s="113"/>
      <c r="DK272" s="113"/>
      <c r="DL272" s="113"/>
      <c r="DM272" s="113"/>
      <c r="DN272" s="113"/>
      <c r="DO272" s="113"/>
      <c r="DP272" s="113"/>
      <c r="DQ272" s="113"/>
      <c r="DR272" s="113"/>
      <c r="DS272" s="113"/>
      <c r="DT272" s="113"/>
      <c r="DU272" s="113"/>
      <c r="DV272" s="113"/>
      <c r="DW272" s="113"/>
      <c r="DX272" s="113"/>
      <c r="DY272" s="113"/>
      <c r="DZ272" s="113"/>
      <c r="EA272" s="113"/>
      <c r="EB272" s="113"/>
      <c r="EC272" s="113"/>
      <c r="ED272" s="113"/>
      <c r="EE272" s="113"/>
      <c r="EF272" s="113"/>
      <c r="EG272" s="113"/>
      <c r="EH272" s="113"/>
      <c r="EI272" s="113"/>
      <c r="EJ272" s="113"/>
      <c r="EK272" s="113"/>
      <c r="EL272" s="113"/>
      <c r="EM272" s="113"/>
      <c r="EN272" s="113"/>
      <c r="EO272" s="113"/>
      <c r="EP272" s="113"/>
      <c r="EQ272" s="113"/>
      <c r="ER272" s="113"/>
      <c r="ES272" s="113"/>
      <c r="ET272" s="113"/>
      <c r="EU272" s="113"/>
      <c r="EV272" s="113"/>
      <c r="EW272" s="113"/>
      <c r="EX272" s="113"/>
      <c r="EY272" s="113"/>
      <c r="EZ272" s="113"/>
      <c r="FA272" s="113"/>
      <c r="FB272" s="113"/>
      <c r="FC272" s="113"/>
      <c r="FD272" s="113"/>
      <c r="FE272" s="128"/>
    </row>
    <row r="273" spans="1:161">
      <c r="A273" s="204"/>
      <c r="B273" s="2"/>
      <c r="C273" s="157"/>
      <c r="D273" s="157"/>
      <c r="F273" s="127" t="s">
        <v>1888</v>
      </c>
      <c r="N273" s="127" t="s">
        <v>1888</v>
      </c>
      <c r="AT273" s="161">
        <v>4</v>
      </c>
      <c r="AV273" s="119">
        <v>270</v>
      </c>
      <c r="AW273" s="127" t="s">
        <v>2011</v>
      </c>
      <c r="AX273" s="128" t="s">
        <v>2031</v>
      </c>
      <c r="AY273" s="128" t="s">
        <v>2032</v>
      </c>
      <c r="AZ273" s="128" t="s">
        <v>2040</v>
      </c>
      <c r="BA273" s="240" t="s">
        <v>20189</v>
      </c>
      <c r="BB273" s="129"/>
      <c r="BC273" s="129"/>
      <c r="BD273" s="129" t="s">
        <v>26295</v>
      </c>
      <c r="BE273" s="129" t="s">
        <v>2061</v>
      </c>
      <c r="BF273" s="129"/>
      <c r="BG273" s="129" t="s">
        <v>1431</v>
      </c>
      <c r="BH273" s="129"/>
      <c r="BI273" s="129"/>
      <c r="BJ273" s="129"/>
      <c r="BK273" s="129"/>
      <c r="BL273" s="129"/>
      <c r="BM273" s="129"/>
      <c r="BN273" s="129"/>
      <c r="BO273" s="129"/>
      <c r="BP273" s="113"/>
      <c r="BQ273" s="113"/>
      <c r="BR273" s="113"/>
      <c r="BS273" s="113"/>
      <c r="BT273" s="113"/>
      <c r="BU273" s="113"/>
      <c r="BV273" s="113"/>
      <c r="BW273" s="113"/>
      <c r="BX273" s="113"/>
      <c r="BY273" s="113"/>
      <c r="BZ273" s="113"/>
      <c r="CA273" s="113"/>
      <c r="CB273" s="113"/>
      <c r="CC273" s="113"/>
      <c r="CD273" s="113"/>
      <c r="CE273" s="113"/>
      <c r="CF273" s="113"/>
      <c r="CG273" s="113"/>
      <c r="CH273" s="113"/>
      <c r="CI273" s="113"/>
      <c r="CJ273" s="113"/>
      <c r="CK273" s="113"/>
      <c r="CL273" s="113"/>
      <c r="CM273" s="113"/>
      <c r="CN273" s="113"/>
      <c r="CO273" s="113"/>
      <c r="CP273" s="113"/>
      <c r="CQ273" s="113"/>
      <c r="CR273" s="113"/>
      <c r="CS273" s="113"/>
      <c r="CT273" s="113"/>
      <c r="CU273" s="113"/>
      <c r="CV273" s="113"/>
      <c r="CW273" s="113"/>
      <c r="CX273" s="113"/>
      <c r="CY273" s="113"/>
      <c r="CZ273" s="113"/>
      <c r="DA273" s="113"/>
      <c r="DB273" s="113"/>
      <c r="DC273" s="113"/>
      <c r="DD273" s="113"/>
      <c r="DE273" s="113"/>
      <c r="DF273" s="113"/>
      <c r="DG273" s="113"/>
      <c r="DH273" s="113"/>
      <c r="DI273" s="113"/>
      <c r="DJ273" s="113"/>
      <c r="DK273" s="113"/>
      <c r="DL273" s="113"/>
      <c r="DM273" s="113"/>
      <c r="DN273" s="113"/>
      <c r="DO273" s="113"/>
      <c r="DP273" s="113"/>
      <c r="DQ273" s="113"/>
      <c r="DR273" s="113"/>
      <c r="DS273" s="113"/>
      <c r="DT273" s="113"/>
      <c r="DU273" s="113"/>
      <c r="DV273" s="113"/>
      <c r="DW273" s="113"/>
      <c r="DX273" s="113"/>
      <c r="DY273" s="113"/>
      <c r="DZ273" s="113"/>
      <c r="EA273" s="113"/>
      <c r="EB273" s="113"/>
      <c r="EC273" s="113"/>
      <c r="ED273" s="113"/>
      <c r="EE273" s="113"/>
      <c r="EF273" s="113"/>
      <c r="EG273" s="113"/>
      <c r="EH273" s="113"/>
      <c r="EI273" s="113"/>
      <c r="EJ273" s="113"/>
      <c r="EK273" s="113"/>
      <c r="EL273" s="113"/>
      <c r="EM273" s="113"/>
      <c r="EN273" s="113"/>
      <c r="EO273" s="113"/>
      <c r="EP273" s="113"/>
      <c r="EQ273" s="113"/>
      <c r="ER273" s="113"/>
      <c r="ES273" s="113"/>
      <c r="ET273" s="113"/>
      <c r="EU273" s="113"/>
      <c r="EV273" s="113"/>
      <c r="EW273" s="113"/>
      <c r="EX273" s="113"/>
      <c r="EY273" s="113"/>
      <c r="EZ273" s="113"/>
      <c r="FA273" s="113"/>
      <c r="FB273" s="113"/>
      <c r="FC273" s="113"/>
      <c r="FD273" s="113"/>
      <c r="FE273" s="128"/>
    </row>
    <row r="274" spans="1:161">
      <c r="A274" s="204"/>
      <c r="B274" s="2"/>
      <c r="C274" s="157"/>
      <c r="D274" s="157"/>
      <c r="F274" s="127" t="s">
        <v>1888</v>
      </c>
      <c r="N274" s="127" t="s">
        <v>1888</v>
      </c>
      <c r="AT274" s="161">
        <v>4</v>
      </c>
      <c r="AV274" s="119">
        <v>271</v>
      </c>
      <c r="AW274" s="127" t="s">
        <v>2011</v>
      </c>
      <c r="AX274" s="128" t="s">
        <v>2031</v>
      </c>
      <c r="AY274" s="128" t="s">
        <v>2032</v>
      </c>
      <c r="AZ274" s="128" t="s">
        <v>2040</v>
      </c>
      <c r="BA274" s="240" t="s">
        <v>20190</v>
      </c>
      <c r="BB274" s="129"/>
      <c r="BC274" s="129"/>
      <c r="BD274" s="129" t="s">
        <v>2059</v>
      </c>
      <c r="BE274" s="129" t="s">
        <v>2061</v>
      </c>
      <c r="BF274" s="129"/>
      <c r="BG274" s="129" t="s">
        <v>1431</v>
      </c>
      <c r="BH274" s="129"/>
      <c r="BI274" s="129"/>
      <c r="BJ274" s="129"/>
      <c r="BK274" s="129"/>
      <c r="BL274" s="129"/>
      <c r="BM274" s="129"/>
      <c r="BN274" s="129"/>
      <c r="BO274" s="129"/>
      <c r="BP274" s="113"/>
      <c r="BQ274" s="113"/>
      <c r="BR274" s="113"/>
      <c r="BS274" s="113"/>
      <c r="BT274" s="113"/>
      <c r="BU274" s="113"/>
      <c r="BV274" s="113"/>
      <c r="BW274" s="113"/>
      <c r="BX274" s="113"/>
      <c r="BY274" s="113"/>
      <c r="BZ274" s="113"/>
      <c r="CA274" s="113"/>
      <c r="CB274" s="113"/>
      <c r="CC274" s="113"/>
      <c r="CD274" s="113"/>
      <c r="CE274" s="113"/>
      <c r="CF274" s="113"/>
      <c r="CG274" s="113"/>
      <c r="CH274" s="113"/>
      <c r="CI274" s="113"/>
      <c r="CJ274" s="113"/>
      <c r="CK274" s="113"/>
      <c r="CL274" s="113"/>
      <c r="CM274" s="113"/>
      <c r="CN274" s="113"/>
      <c r="CO274" s="113"/>
      <c r="CP274" s="113"/>
      <c r="CQ274" s="113"/>
      <c r="CR274" s="113"/>
      <c r="CS274" s="113"/>
      <c r="CT274" s="113"/>
      <c r="CU274" s="113"/>
      <c r="CV274" s="113"/>
      <c r="CW274" s="113"/>
      <c r="CX274" s="113"/>
      <c r="CY274" s="113"/>
      <c r="CZ274" s="113"/>
      <c r="DA274" s="113"/>
      <c r="DB274" s="113"/>
      <c r="DC274" s="113"/>
      <c r="DD274" s="113"/>
      <c r="DE274" s="113"/>
      <c r="DF274" s="113"/>
      <c r="DG274" s="113"/>
      <c r="DH274" s="113"/>
      <c r="DI274" s="113"/>
      <c r="DJ274" s="113"/>
      <c r="DK274" s="113"/>
      <c r="DL274" s="113"/>
      <c r="DM274" s="113"/>
      <c r="DN274" s="113"/>
      <c r="DO274" s="113"/>
      <c r="DP274" s="113"/>
      <c r="DQ274" s="113"/>
      <c r="DR274" s="113"/>
      <c r="DS274" s="113"/>
      <c r="DT274" s="113"/>
      <c r="DU274" s="113"/>
      <c r="DV274" s="113"/>
      <c r="DW274" s="113"/>
      <c r="DX274" s="113"/>
      <c r="DY274" s="113"/>
      <c r="DZ274" s="113"/>
      <c r="EA274" s="113"/>
      <c r="EB274" s="113"/>
      <c r="EC274" s="113"/>
      <c r="ED274" s="113"/>
      <c r="EE274" s="113"/>
      <c r="EF274" s="113"/>
      <c r="EG274" s="113"/>
      <c r="EH274" s="113"/>
      <c r="EI274" s="113"/>
      <c r="EJ274" s="113"/>
      <c r="EK274" s="113"/>
      <c r="EL274" s="113"/>
      <c r="EM274" s="113"/>
      <c r="EN274" s="113"/>
      <c r="EO274" s="113"/>
      <c r="EP274" s="113"/>
      <c r="EQ274" s="113"/>
      <c r="ER274" s="113"/>
      <c r="ES274" s="113"/>
      <c r="ET274" s="113"/>
      <c r="EU274" s="113"/>
      <c r="EV274" s="113"/>
      <c r="EW274" s="113"/>
      <c r="EX274" s="113"/>
      <c r="EY274" s="113"/>
      <c r="EZ274" s="113"/>
      <c r="FA274" s="113"/>
      <c r="FB274" s="113"/>
      <c r="FC274" s="113"/>
      <c r="FD274" s="113"/>
      <c r="FE274" s="128"/>
    </row>
    <row r="275" spans="1:161">
      <c r="A275" s="204"/>
      <c r="B275" s="2"/>
      <c r="C275" s="157"/>
      <c r="D275" s="157"/>
      <c r="F275" s="127" t="s">
        <v>1888</v>
      </c>
      <c r="N275" s="127" t="s">
        <v>1888</v>
      </c>
      <c r="AT275" s="161">
        <v>4</v>
      </c>
      <c r="AV275" s="119">
        <v>272</v>
      </c>
      <c r="AW275" s="127" t="s">
        <v>2011</v>
      </c>
      <c r="AX275" s="128" t="s">
        <v>2031</v>
      </c>
      <c r="AY275" s="128" t="s">
        <v>2032</v>
      </c>
      <c r="AZ275" s="128" t="s">
        <v>2040</v>
      </c>
      <c r="BA275" s="240" t="s">
        <v>20191</v>
      </c>
      <c r="BB275" s="129"/>
      <c r="BC275" s="129"/>
      <c r="BD275" s="129" t="s">
        <v>2060</v>
      </c>
      <c r="BE275" s="129" t="s">
        <v>2061</v>
      </c>
      <c r="BF275" s="129"/>
      <c r="BG275" s="129" t="s">
        <v>1431</v>
      </c>
      <c r="BH275" s="129"/>
      <c r="BI275" s="129"/>
      <c r="BJ275" s="129"/>
      <c r="BK275" s="129"/>
      <c r="BL275" s="129"/>
      <c r="BM275" s="129"/>
      <c r="BN275" s="129"/>
      <c r="BO275" s="129"/>
      <c r="BP275" s="113"/>
      <c r="BQ275" s="113"/>
      <c r="BR275" s="113"/>
      <c r="BS275" s="113"/>
      <c r="BT275" s="113"/>
      <c r="BU275" s="113"/>
      <c r="BV275" s="113"/>
      <c r="BW275" s="113"/>
      <c r="BX275" s="113"/>
      <c r="BY275" s="113"/>
      <c r="BZ275" s="113"/>
      <c r="CA275" s="113"/>
      <c r="CB275" s="113"/>
      <c r="CC275" s="113"/>
      <c r="CD275" s="113"/>
      <c r="CE275" s="113"/>
      <c r="CF275" s="113"/>
      <c r="CG275" s="113"/>
      <c r="CH275" s="113"/>
      <c r="CI275" s="113"/>
      <c r="CJ275" s="113"/>
      <c r="CK275" s="113"/>
      <c r="CL275" s="113"/>
      <c r="CM275" s="113"/>
      <c r="CN275" s="113"/>
      <c r="CO275" s="113"/>
      <c r="CP275" s="113"/>
      <c r="CQ275" s="113"/>
      <c r="CR275" s="113"/>
      <c r="CS275" s="113"/>
      <c r="CT275" s="113"/>
      <c r="CU275" s="113"/>
      <c r="CV275" s="113"/>
      <c r="CW275" s="113"/>
      <c r="CX275" s="113"/>
      <c r="CY275" s="113"/>
      <c r="CZ275" s="113"/>
      <c r="DA275" s="113"/>
      <c r="DB275" s="113"/>
      <c r="DC275" s="113"/>
      <c r="DD275" s="113"/>
      <c r="DE275" s="113"/>
      <c r="DF275" s="113"/>
      <c r="DG275" s="113"/>
      <c r="DH275" s="113"/>
      <c r="DI275" s="113"/>
      <c r="DJ275" s="113"/>
      <c r="DK275" s="113"/>
      <c r="DL275" s="113"/>
      <c r="DM275" s="113"/>
      <c r="DN275" s="113"/>
      <c r="DO275" s="113"/>
      <c r="DP275" s="113"/>
      <c r="DQ275" s="113"/>
      <c r="DR275" s="113"/>
      <c r="DS275" s="113"/>
      <c r="DT275" s="113"/>
      <c r="DU275" s="113"/>
      <c r="DV275" s="113"/>
      <c r="DW275" s="113"/>
      <c r="DX275" s="113"/>
      <c r="DY275" s="113"/>
      <c r="DZ275" s="113"/>
      <c r="EA275" s="113"/>
      <c r="EB275" s="113"/>
      <c r="EC275" s="113"/>
      <c r="ED275" s="113"/>
      <c r="EE275" s="113"/>
      <c r="EF275" s="113"/>
      <c r="EG275" s="113"/>
      <c r="EH275" s="113"/>
      <c r="EI275" s="113"/>
      <c r="EJ275" s="113"/>
      <c r="EK275" s="113"/>
      <c r="EL275" s="113"/>
      <c r="EM275" s="113"/>
      <c r="EN275" s="113"/>
      <c r="EO275" s="113"/>
      <c r="EP275" s="113"/>
      <c r="EQ275" s="113"/>
      <c r="ER275" s="113"/>
      <c r="ES275" s="113"/>
      <c r="ET275" s="113"/>
      <c r="EU275" s="113"/>
      <c r="EV275" s="113"/>
      <c r="EW275" s="113"/>
      <c r="EX275" s="113"/>
      <c r="EY275" s="113"/>
      <c r="EZ275" s="113"/>
      <c r="FA275" s="113"/>
      <c r="FB275" s="113"/>
      <c r="FC275" s="113"/>
      <c r="FD275" s="113"/>
      <c r="FE275" s="128"/>
    </row>
    <row r="276" spans="1:161">
      <c r="A276" s="119" t="s">
        <v>26488</v>
      </c>
      <c r="B276" s="2"/>
      <c r="C276" s="157"/>
      <c r="D276" s="157"/>
      <c r="F276" s="127" t="s">
        <v>1888</v>
      </c>
      <c r="N276" s="127" t="s">
        <v>1888</v>
      </c>
      <c r="AT276" s="161">
        <v>5</v>
      </c>
      <c r="AV276" s="119">
        <v>273</v>
      </c>
      <c r="AW276" s="127" t="s">
        <v>2039</v>
      </c>
      <c r="AX276" s="128" t="s">
        <v>1890</v>
      </c>
      <c r="AY276" s="128" t="s">
        <v>2030</v>
      </c>
      <c r="AZ276" s="128" t="s">
        <v>2040</v>
      </c>
      <c r="BA276" s="240" t="s">
        <v>26296</v>
      </c>
      <c r="BB276" s="129" t="s">
        <v>2058</v>
      </c>
      <c r="BC276" s="181" t="s">
        <v>2062</v>
      </c>
      <c r="BD276" s="129"/>
      <c r="BE276" s="129"/>
      <c r="BF276" s="129"/>
      <c r="BG276" s="129" t="s">
        <v>1431</v>
      </c>
      <c r="BH276" s="129"/>
      <c r="BI276" s="129"/>
      <c r="BJ276" s="129"/>
      <c r="BK276" s="129"/>
      <c r="BL276" s="129"/>
      <c r="BM276" s="129"/>
      <c r="BN276" s="129"/>
      <c r="BO276" s="129"/>
      <c r="BP276" s="113"/>
      <c r="BQ276" s="113"/>
      <c r="BR276" s="113"/>
      <c r="BS276" s="113"/>
      <c r="BT276" s="113"/>
      <c r="BU276" s="113"/>
      <c r="BV276" s="113"/>
      <c r="BW276" s="113"/>
      <c r="BX276" s="113"/>
      <c r="BY276" s="113"/>
      <c r="BZ276" s="113"/>
      <c r="CA276" s="113"/>
      <c r="CB276" s="113"/>
      <c r="CC276" s="113"/>
      <c r="CD276" s="113"/>
      <c r="CE276" s="113"/>
      <c r="CF276" s="113"/>
      <c r="CG276" s="113"/>
      <c r="CH276" s="113"/>
      <c r="CI276" s="113"/>
      <c r="CJ276" s="113"/>
      <c r="CK276" s="113"/>
      <c r="CL276" s="113"/>
      <c r="CM276" s="113"/>
      <c r="CN276" s="113"/>
      <c r="CO276" s="113"/>
      <c r="CP276" s="113"/>
      <c r="CQ276" s="113"/>
      <c r="CR276" s="113"/>
      <c r="CS276" s="113"/>
      <c r="CT276" s="113"/>
      <c r="CU276" s="113"/>
      <c r="CV276" s="113"/>
      <c r="CW276" s="113"/>
      <c r="CX276" s="113"/>
      <c r="CY276" s="113"/>
      <c r="CZ276" s="113"/>
      <c r="DA276" s="113"/>
      <c r="DB276" s="113"/>
      <c r="DC276" s="113"/>
      <c r="DD276" s="113"/>
      <c r="DE276" s="113"/>
      <c r="DF276" s="113"/>
      <c r="DG276" s="113"/>
      <c r="DH276" s="113"/>
      <c r="DI276" s="113"/>
      <c r="DJ276" s="113"/>
      <c r="DK276" s="113"/>
      <c r="DL276" s="113"/>
      <c r="DM276" s="113"/>
      <c r="DN276" s="113"/>
      <c r="DO276" s="113"/>
      <c r="DP276" s="113"/>
      <c r="DQ276" s="113"/>
      <c r="DR276" s="113"/>
      <c r="DS276" s="113"/>
      <c r="DT276" s="113"/>
      <c r="DU276" s="113"/>
      <c r="DV276" s="113"/>
      <c r="DW276" s="113"/>
      <c r="DX276" s="113"/>
      <c r="DY276" s="113"/>
      <c r="DZ276" s="113"/>
      <c r="EA276" s="113"/>
      <c r="EB276" s="113"/>
      <c r="EC276" s="113"/>
      <c r="ED276" s="113"/>
      <c r="EE276" s="113"/>
      <c r="EF276" s="113"/>
      <c r="EG276" s="113"/>
      <c r="EH276" s="113"/>
      <c r="EI276" s="113"/>
      <c r="EJ276" s="113"/>
      <c r="EK276" s="113"/>
      <c r="EL276" s="113"/>
      <c r="EM276" s="113"/>
      <c r="EN276" s="113"/>
      <c r="EO276" s="113"/>
      <c r="EP276" s="113"/>
      <c r="EQ276" s="113"/>
      <c r="ER276" s="113"/>
      <c r="ES276" s="113"/>
      <c r="ET276" s="113"/>
      <c r="EU276" s="113"/>
      <c r="EV276" s="113"/>
      <c r="EW276" s="113"/>
      <c r="EX276" s="113"/>
      <c r="EY276" s="113"/>
      <c r="EZ276" s="113"/>
      <c r="FA276" s="113"/>
      <c r="FB276" s="113"/>
      <c r="FC276" s="113"/>
      <c r="FD276" s="113"/>
      <c r="FE276" s="128"/>
    </row>
    <row r="277" spans="1:161">
      <c r="A277" s="127" t="s">
        <v>2579</v>
      </c>
      <c r="B277" s="2"/>
      <c r="C277" s="157"/>
      <c r="D277" s="157"/>
      <c r="F277" s="127" t="s">
        <v>1888</v>
      </c>
      <c r="N277" s="127" t="s">
        <v>1888</v>
      </c>
      <c r="AT277" s="161">
        <v>5</v>
      </c>
      <c r="AV277" s="119">
        <v>274</v>
      </c>
      <c r="AW277" s="127" t="s">
        <v>2011</v>
      </c>
      <c r="AX277" s="128" t="s">
        <v>2031</v>
      </c>
      <c r="AY277" s="128" t="s">
        <v>2032</v>
      </c>
      <c r="AZ277" s="128" t="s">
        <v>2040</v>
      </c>
      <c r="BA277" s="240" t="s">
        <v>26297</v>
      </c>
      <c r="BB277" s="129"/>
      <c r="BC277" s="129"/>
      <c r="BD277" s="181" t="s">
        <v>26298</v>
      </c>
      <c r="BE277" s="129" t="s">
        <v>2058</v>
      </c>
      <c r="BF277" s="129"/>
      <c r="BG277" s="129" t="s">
        <v>1431</v>
      </c>
      <c r="BH277" s="129"/>
      <c r="BI277" s="129"/>
      <c r="BJ277" s="129"/>
      <c r="BK277" s="129"/>
      <c r="BL277" s="129"/>
      <c r="BM277" s="129"/>
      <c r="BN277" s="129"/>
      <c r="BO277" s="129"/>
      <c r="BP277" s="113"/>
      <c r="BQ277" s="113"/>
      <c r="BR277" s="113"/>
      <c r="BS277" s="113"/>
      <c r="BT277" s="113"/>
      <c r="BU277" s="113"/>
      <c r="BV277" s="113"/>
      <c r="BW277" s="113"/>
      <c r="BX277" s="113"/>
      <c r="BY277" s="113"/>
      <c r="BZ277" s="113"/>
      <c r="CA277" s="113"/>
      <c r="CB277" s="113"/>
      <c r="CC277" s="113"/>
      <c r="CD277" s="113"/>
      <c r="CE277" s="113"/>
      <c r="CF277" s="113"/>
      <c r="CG277" s="113"/>
      <c r="CH277" s="113"/>
      <c r="CI277" s="113"/>
      <c r="CJ277" s="113"/>
      <c r="CK277" s="113"/>
      <c r="CL277" s="113"/>
      <c r="CM277" s="113"/>
      <c r="CN277" s="113"/>
      <c r="CO277" s="113"/>
      <c r="CP277" s="113"/>
      <c r="CQ277" s="113"/>
      <c r="CR277" s="113"/>
      <c r="CS277" s="113"/>
      <c r="CT277" s="113"/>
      <c r="CU277" s="113"/>
      <c r="CV277" s="113"/>
      <c r="CW277" s="113"/>
      <c r="CX277" s="113"/>
      <c r="CY277" s="113"/>
      <c r="CZ277" s="113"/>
      <c r="DA277" s="113"/>
      <c r="DB277" s="113"/>
      <c r="DC277" s="113"/>
      <c r="DD277" s="113"/>
      <c r="DE277" s="113"/>
      <c r="DF277" s="113"/>
      <c r="DG277" s="113"/>
      <c r="DH277" s="113"/>
      <c r="DI277" s="113"/>
      <c r="DJ277" s="113"/>
      <c r="DK277" s="113"/>
      <c r="DL277" s="113"/>
      <c r="DM277" s="113"/>
      <c r="DN277" s="113"/>
      <c r="DO277" s="113"/>
      <c r="DP277" s="113"/>
      <c r="DQ277" s="113"/>
      <c r="DR277" s="113"/>
      <c r="DS277" s="113"/>
      <c r="DT277" s="113"/>
      <c r="DU277" s="113"/>
      <c r="DV277" s="113"/>
      <c r="DW277" s="113"/>
      <c r="DX277" s="113"/>
      <c r="DY277" s="113"/>
      <c r="DZ277" s="113"/>
      <c r="EA277" s="113"/>
      <c r="EB277" s="113"/>
      <c r="EC277" s="113"/>
      <c r="ED277" s="113"/>
      <c r="EE277" s="113"/>
      <c r="EF277" s="113"/>
      <c r="EG277" s="113"/>
      <c r="EH277" s="113"/>
      <c r="EI277" s="113"/>
      <c r="EJ277" s="113"/>
      <c r="EK277" s="113"/>
      <c r="EL277" s="113"/>
      <c r="EM277" s="113"/>
      <c r="EN277" s="113"/>
      <c r="EO277" s="113"/>
      <c r="EP277" s="113"/>
      <c r="EQ277" s="113"/>
      <c r="ER277" s="113"/>
      <c r="ES277" s="113"/>
      <c r="ET277" s="113"/>
      <c r="EU277" s="113"/>
      <c r="EV277" s="113"/>
      <c r="EW277" s="113"/>
      <c r="EX277" s="113"/>
      <c r="EY277" s="113"/>
      <c r="EZ277" s="113"/>
      <c r="FA277" s="113"/>
      <c r="FB277" s="113"/>
      <c r="FC277" s="113"/>
      <c r="FD277" s="113"/>
      <c r="FE277" s="128"/>
    </row>
    <row r="278" spans="1:161">
      <c r="A278" s="127" t="s">
        <v>2579</v>
      </c>
      <c r="B278" s="2"/>
      <c r="C278" s="157"/>
      <c r="D278" s="157"/>
      <c r="F278" s="127" t="s">
        <v>1888</v>
      </c>
      <c r="N278" s="127" t="s">
        <v>1888</v>
      </c>
      <c r="AT278" s="161">
        <v>5</v>
      </c>
      <c r="AV278" s="119">
        <v>275</v>
      </c>
      <c r="AW278" s="127" t="s">
        <v>2011</v>
      </c>
      <c r="AX278" s="128" t="s">
        <v>2031</v>
      </c>
      <c r="AY278" s="128" t="s">
        <v>2032</v>
      </c>
      <c r="AZ278" s="128" t="s">
        <v>2040</v>
      </c>
      <c r="BA278" s="240" t="s">
        <v>26299</v>
      </c>
      <c r="BB278" s="129"/>
      <c r="BC278" s="129"/>
      <c r="BD278" s="181" t="s">
        <v>2065</v>
      </c>
      <c r="BE278" s="129" t="s">
        <v>2058</v>
      </c>
      <c r="BF278" s="129"/>
      <c r="BG278" s="129" t="s">
        <v>1431</v>
      </c>
      <c r="BH278" s="129"/>
      <c r="BI278" s="129"/>
      <c r="BJ278" s="129"/>
      <c r="BK278" s="129"/>
      <c r="BL278" s="129"/>
      <c r="BM278" s="129"/>
      <c r="BN278" s="129"/>
      <c r="BO278" s="129"/>
      <c r="BP278" s="113"/>
      <c r="BQ278" s="113"/>
      <c r="BR278" s="113"/>
      <c r="BS278" s="113"/>
      <c r="BT278" s="113"/>
      <c r="BU278" s="113"/>
      <c r="BV278" s="113"/>
      <c r="BW278" s="113"/>
      <c r="BX278" s="113"/>
      <c r="BY278" s="113"/>
      <c r="BZ278" s="113"/>
      <c r="CA278" s="113"/>
      <c r="CB278" s="113"/>
      <c r="CC278" s="113"/>
      <c r="CD278" s="113"/>
      <c r="CE278" s="113"/>
      <c r="CF278" s="113"/>
      <c r="CG278" s="113"/>
      <c r="CH278" s="113"/>
      <c r="CI278" s="113"/>
      <c r="CJ278" s="113"/>
      <c r="CK278" s="113"/>
      <c r="CL278" s="113"/>
      <c r="CM278" s="113"/>
      <c r="CN278" s="113"/>
      <c r="CO278" s="113"/>
      <c r="CP278" s="113"/>
      <c r="CQ278" s="113"/>
      <c r="CR278" s="113"/>
      <c r="CS278" s="113"/>
      <c r="CT278" s="113"/>
      <c r="CU278" s="113"/>
      <c r="CV278" s="113"/>
      <c r="CW278" s="113"/>
      <c r="CX278" s="113"/>
      <c r="CY278" s="113"/>
      <c r="CZ278" s="113"/>
      <c r="DA278" s="113"/>
      <c r="DB278" s="113"/>
      <c r="DC278" s="113"/>
      <c r="DD278" s="113"/>
      <c r="DE278" s="113"/>
      <c r="DF278" s="113"/>
      <c r="DG278" s="113"/>
      <c r="DH278" s="113"/>
      <c r="DI278" s="113"/>
      <c r="DJ278" s="113"/>
      <c r="DK278" s="113"/>
      <c r="DL278" s="113"/>
      <c r="DM278" s="113"/>
      <c r="DN278" s="113"/>
      <c r="DO278" s="113"/>
      <c r="DP278" s="113"/>
      <c r="DQ278" s="113"/>
      <c r="DR278" s="113"/>
      <c r="DS278" s="113"/>
      <c r="DT278" s="113"/>
      <c r="DU278" s="113"/>
      <c r="DV278" s="113"/>
      <c r="DW278" s="113"/>
      <c r="DX278" s="113"/>
      <c r="DY278" s="113"/>
      <c r="DZ278" s="113"/>
      <c r="EA278" s="113"/>
      <c r="EB278" s="113"/>
      <c r="EC278" s="113"/>
      <c r="ED278" s="113"/>
      <c r="EE278" s="113"/>
      <c r="EF278" s="113"/>
      <c r="EG278" s="113"/>
      <c r="EH278" s="113"/>
      <c r="EI278" s="113"/>
      <c r="EJ278" s="113"/>
      <c r="EK278" s="113"/>
      <c r="EL278" s="113"/>
      <c r="EM278" s="113"/>
      <c r="EN278" s="113"/>
      <c r="EO278" s="113"/>
      <c r="EP278" s="113"/>
      <c r="EQ278" s="113"/>
      <c r="ER278" s="113"/>
      <c r="ES278" s="113"/>
      <c r="ET278" s="113"/>
      <c r="EU278" s="113"/>
      <c r="EV278" s="113"/>
      <c r="EW278" s="113"/>
      <c r="EX278" s="113"/>
      <c r="EY278" s="113"/>
      <c r="EZ278" s="113"/>
      <c r="FA278" s="113"/>
      <c r="FB278" s="113"/>
      <c r="FC278" s="113"/>
      <c r="FD278" s="113"/>
      <c r="FE278" s="128"/>
    </row>
    <row r="279" spans="1:161">
      <c r="A279" s="119" t="s">
        <v>26488</v>
      </c>
      <c r="B279" s="2"/>
      <c r="C279" s="157"/>
      <c r="D279" s="157"/>
      <c r="F279" s="127" t="s">
        <v>1888</v>
      </c>
      <c r="N279" s="127" t="s">
        <v>1888</v>
      </c>
      <c r="AT279" s="161">
        <v>6</v>
      </c>
      <c r="AV279" s="119">
        <v>276</v>
      </c>
      <c r="AW279" s="127" t="s">
        <v>2039</v>
      </c>
      <c r="AX279" s="128" t="s">
        <v>1890</v>
      </c>
      <c r="AY279" s="128" t="s">
        <v>2030</v>
      </c>
      <c r="AZ279" s="128" t="s">
        <v>2040</v>
      </c>
      <c r="BA279" s="240" t="s">
        <v>26300</v>
      </c>
      <c r="BB279" s="129" t="s">
        <v>26301</v>
      </c>
      <c r="BC279" s="129"/>
      <c r="BD279" s="129"/>
      <c r="BE279" s="129"/>
      <c r="BF279" s="129"/>
      <c r="BG279" s="129"/>
      <c r="BH279" s="129"/>
      <c r="BI279" s="129"/>
      <c r="BJ279" s="129"/>
      <c r="BK279" s="129"/>
      <c r="BL279" s="129"/>
      <c r="BM279" s="129"/>
      <c r="BN279" s="129"/>
      <c r="BO279" s="129"/>
      <c r="BP279" s="113"/>
      <c r="BQ279" s="113"/>
      <c r="BR279" s="113"/>
      <c r="BS279" s="113"/>
      <c r="BT279" s="113"/>
      <c r="BU279" s="113"/>
      <c r="BV279" s="113"/>
      <c r="BW279" s="113"/>
      <c r="BX279" s="113"/>
      <c r="BY279" s="113"/>
      <c r="BZ279" s="113"/>
      <c r="CA279" s="113"/>
      <c r="CB279" s="113"/>
      <c r="CC279" s="113"/>
      <c r="CD279" s="113"/>
      <c r="CE279" s="113"/>
      <c r="CF279" s="113"/>
      <c r="CG279" s="113"/>
      <c r="CH279" s="113"/>
      <c r="CI279" s="113"/>
      <c r="CJ279" s="113"/>
      <c r="CK279" s="113"/>
      <c r="CL279" s="113"/>
      <c r="CM279" s="113"/>
      <c r="CN279" s="113"/>
      <c r="CO279" s="113"/>
      <c r="CP279" s="113"/>
      <c r="CQ279" s="113"/>
      <c r="CR279" s="113"/>
      <c r="CS279" s="113"/>
      <c r="CT279" s="113"/>
      <c r="CU279" s="113"/>
      <c r="CV279" s="113"/>
      <c r="CW279" s="113"/>
      <c r="CX279" s="113"/>
      <c r="CY279" s="113"/>
      <c r="CZ279" s="113"/>
      <c r="DA279" s="113"/>
      <c r="DB279" s="113"/>
      <c r="DC279" s="113"/>
      <c r="DD279" s="113"/>
      <c r="DE279" s="113"/>
      <c r="DF279" s="113"/>
      <c r="DG279" s="113"/>
      <c r="DH279" s="113"/>
      <c r="DI279" s="113"/>
      <c r="DJ279" s="113"/>
      <c r="DK279" s="113"/>
      <c r="DL279" s="113"/>
      <c r="DM279" s="113"/>
      <c r="DN279" s="113"/>
      <c r="DO279" s="113"/>
      <c r="DP279" s="113"/>
      <c r="DQ279" s="113"/>
      <c r="DR279" s="113"/>
      <c r="DS279" s="113"/>
      <c r="DT279" s="113"/>
      <c r="DU279" s="113"/>
      <c r="DV279" s="113"/>
      <c r="DW279" s="113"/>
      <c r="DX279" s="113"/>
      <c r="DY279" s="113"/>
      <c r="DZ279" s="113"/>
      <c r="EA279" s="113"/>
      <c r="EB279" s="113"/>
      <c r="EC279" s="113"/>
      <c r="ED279" s="113"/>
      <c r="EE279" s="113"/>
      <c r="EF279" s="113"/>
      <c r="EG279" s="113"/>
      <c r="EH279" s="113"/>
      <c r="EI279" s="113"/>
      <c r="EJ279" s="113"/>
      <c r="EK279" s="113"/>
      <c r="EL279" s="113"/>
      <c r="EM279" s="113"/>
      <c r="EN279" s="113"/>
      <c r="EO279" s="113"/>
      <c r="EP279" s="113"/>
      <c r="EQ279" s="113"/>
      <c r="ER279" s="113"/>
      <c r="ES279" s="113"/>
      <c r="ET279" s="113"/>
      <c r="EU279" s="113"/>
      <c r="EV279" s="113"/>
      <c r="EW279" s="113"/>
      <c r="EX279" s="113"/>
      <c r="EY279" s="113"/>
      <c r="EZ279" s="113"/>
      <c r="FA279" s="113"/>
      <c r="FB279" s="113"/>
      <c r="FC279" s="113"/>
      <c r="FD279" s="113"/>
      <c r="FE279" s="128"/>
    </row>
    <row r="280" spans="1:161">
      <c r="A280" s="119" t="s">
        <v>26488</v>
      </c>
      <c r="B280" s="2"/>
      <c r="C280" s="157"/>
      <c r="D280" s="157"/>
      <c r="F280" s="127" t="s">
        <v>1888</v>
      </c>
      <c r="N280" s="127" t="s">
        <v>1888</v>
      </c>
      <c r="AT280" s="161">
        <v>6</v>
      </c>
      <c r="AV280" s="119">
        <v>277</v>
      </c>
      <c r="AW280" s="127" t="s">
        <v>2039</v>
      </c>
      <c r="AX280" s="128" t="s">
        <v>1890</v>
      </c>
      <c r="AY280" s="128" t="s">
        <v>2030</v>
      </c>
      <c r="AZ280" s="128" t="s">
        <v>2040</v>
      </c>
      <c r="BA280" s="240" t="s">
        <v>26302</v>
      </c>
      <c r="BB280" s="129" t="s">
        <v>26301</v>
      </c>
      <c r="BC280" s="129"/>
      <c r="BD280" s="129"/>
      <c r="BE280" s="129"/>
      <c r="BF280" s="129"/>
      <c r="BG280" s="129"/>
      <c r="BH280" s="129"/>
      <c r="BI280" s="129"/>
      <c r="BJ280" s="129"/>
      <c r="BK280" s="129"/>
      <c r="BL280" s="129"/>
      <c r="BM280" s="129"/>
      <c r="BN280" s="129"/>
      <c r="BO280" s="129"/>
      <c r="BP280" s="113"/>
      <c r="BQ280" s="113"/>
      <c r="BR280" s="113"/>
      <c r="BS280" s="113"/>
      <c r="BT280" s="113"/>
      <c r="BU280" s="113"/>
      <c r="BV280" s="113"/>
      <c r="BW280" s="113"/>
      <c r="BX280" s="113"/>
      <c r="BY280" s="113"/>
      <c r="BZ280" s="113"/>
      <c r="CA280" s="113"/>
      <c r="CB280" s="113"/>
      <c r="CC280" s="113"/>
      <c r="CD280" s="113"/>
      <c r="CE280" s="113"/>
      <c r="CF280" s="113"/>
      <c r="CG280" s="113"/>
      <c r="CH280" s="113"/>
      <c r="CI280" s="113"/>
      <c r="CJ280" s="113"/>
      <c r="CK280" s="113"/>
      <c r="CL280" s="113"/>
      <c r="CM280" s="113"/>
      <c r="CN280" s="113"/>
      <c r="CO280" s="113"/>
      <c r="CP280" s="113"/>
      <c r="CQ280" s="113"/>
      <c r="CR280" s="113"/>
      <c r="CS280" s="113"/>
      <c r="CT280" s="113"/>
      <c r="CU280" s="113"/>
      <c r="CV280" s="113"/>
      <c r="CW280" s="113"/>
      <c r="CX280" s="113"/>
      <c r="CY280" s="113"/>
      <c r="CZ280" s="113"/>
      <c r="DA280" s="113"/>
      <c r="DB280" s="113"/>
      <c r="DC280" s="113"/>
      <c r="DD280" s="113"/>
      <c r="DE280" s="113"/>
      <c r="DF280" s="113"/>
      <c r="DG280" s="113"/>
      <c r="DH280" s="113"/>
      <c r="DI280" s="113"/>
      <c r="DJ280" s="113"/>
      <c r="DK280" s="113"/>
      <c r="DL280" s="113"/>
      <c r="DM280" s="113"/>
      <c r="DN280" s="113"/>
      <c r="DO280" s="113"/>
      <c r="DP280" s="113"/>
      <c r="DQ280" s="113"/>
      <c r="DR280" s="113"/>
      <c r="DS280" s="113"/>
      <c r="DT280" s="113"/>
      <c r="DU280" s="113"/>
      <c r="DV280" s="113"/>
      <c r="DW280" s="113"/>
      <c r="DX280" s="113"/>
      <c r="DY280" s="113"/>
      <c r="DZ280" s="113"/>
      <c r="EA280" s="113"/>
      <c r="EB280" s="113"/>
      <c r="EC280" s="113"/>
      <c r="ED280" s="113"/>
      <c r="EE280" s="113"/>
      <c r="EF280" s="113"/>
      <c r="EG280" s="113"/>
      <c r="EH280" s="113"/>
      <c r="EI280" s="113"/>
      <c r="EJ280" s="113"/>
      <c r="EK280" s="113"/>
      <c r="EL280" s="113"/>
      <c r="EM280" s="113"/>
      <c r="EN280" s="113"/>
      <c r="EO280" s="113"/>
      <c r="EP280" s="113"/>
      <c r="EQ280" s="113"/>
      <c r="ER280" s="113"/>
      <c r="ES280" s="113"/>
      <c r="ET280" s="113"/>
      <c r="EU280" s="113"/>
      <c r="EV280" s="113"/>
      <c r="EW280" s="113"/>
      <c r="EX280" s="113"/>
      <c r="EY280" s="113"/>
      <c r="EZ280" s="113"/>
      <c r="FA280" s="113"/>
      <c r="FB280" s="113"/>
      <c r="FC280" s="113"/>
      <c r="FD280" s="113"/>
      <c r="FE280" s="128"/>
    </row>
    <row r="281" spans="1:161">
      <c r="A281" s="127" t="s">
        <v>2579</v>
      </c>
      <c r="B281" s="2"/>
      <c r="C281" s="157"/>
      <c r="D281" s="157"/>
      <c r="F281" s="127" t="s">
        <v>1888</v>
      </c>
      <c r="N281" s="127" t="s">
        <v>1888</v>
      </c>
      <c r="AT281" s="161">
        <v>6</v>
      </c>
      <c r="AV281" s="119">
        <v>278</v>
      </c>
      <c r="AW281" s="127" t="s">
        <v>2011</v>
      </c>
      <c r="AX281" s="128" t="s">
        <v>2031</v>
      </c>
      <c r="AY281" s="128" t="s">
        <v>2032</v>
      </c>
      <c r="AZ281" s="128" t="s">
        <v>2040</v>
      </c>
      <c r="BA281" s="240" t="s">
        <v>26303</v>
      </c>
      <c r="BB281" s="129"/>
      <c r="BC281" s="129"/>
      <c r="BD281" s="129" t="s">
        <v>26304</v>
      </c>
      <c r="BE281" s="129" t="s">
        <v>26301</v>
      </c>
      <c r="BF281" s="129"/>
      <c r="BG281" s="129" t="s">
        <v>1431</v>
      </c>
      <c r="BH281" s="129"/>
      <c r="BI281" s="129"/>
      <c r="BJ281" s="129"/>
      <c r="BK281" s="129"/>
      <c r="BL281" s="129"/>
      <c r="BM281" s="129"/>
      <c r="BN281" s="129"/>
      <c r="BO281" s="129"/>
      <c r="BP281" s="113"/>
      <c r="BQ281" s="113"/>
      <c r="BR281" s="113"/>
      <c r="BS281" s="113"/>
      <c r="BT281" s="113"/>
      <c r="BU281" s="113"/>
      <c r="BV281" s="113"/>
      <c r="BW281" s="113"/>
      <c r="BX281" s="113"/>
      <c r="BY281" s="113"/>
      <c r="BZ281" s="113"/>
      <c r="CA281" s="113"/>
      <c r="CB281" s="113"/>
      <c r="CC281" s="113"/>
      <c r="CD281" s="113"/>
      <c r="CE281" s="113"/>
      <c r="CF281" s="113"/>
      <c r="CG281" s="113"/>
      <c r="CH281" s="113"/>
      <c r="CI281" s="113"/>
      <c r="CJ281" s="113"/>
      <c r="CK281" s="113"/>
      <c r="CL281" s="113"/>
      <c r="CM281" s="113"/>
      <c r="CN281" s="113"/>
      <c r="CO281" s="113"/>
      <c r="CP281" s="113"/>
      <c r="CQ281" s="113"/>
      <c r="CR281" s="113"/>
      <c r="CS281" s="113"/>
      <c r="CT281" s="113"/>
      <c r="CU281" s="113"/>
      <c r="CV281" s="113"/>
      <c r="CW281" s="113"/>
      <c r="CX281" s="113"/>
      <c r="CY281" s="113"/>
      <c r="CZ281" s="113"/>
      <c r="DA281" s="113"/>
      <c r="DB281" s="113"/>
      <c r="DC281" s="113"/>
      <c r="DD281" s="113"/>
      <c r="DE281" s="113"/>
      <c r="DF281" s="113"/>
      <c r="DG281" s="113"/>
      <c r="DH281" s="113"/>
      <c r="DI281" s="113"/>
      <c r="DJ281" s="113"/>
      <c r="DK281" s="113"/>
      <c r="DL281" s="113"/>
      <c r="DM281" s="113"/>
      <c r="DN281" s="113"/>
      <c r="DO281" s="113"/>
      <c r="DP281" s="113"/>
      <c r="DQ281" s="113"/>
      <c r="DR281" s="113"/>
      <c r="DS281" s="113"/>
      <c r="DT281" s="113"/>
      <c r="DU281" s="113"/>
      <c r="DV281" s="113"/>
      <c r="DW281" s="113"/>
      <c r="DX281" s="113"/>
      <c r="DY281" s="113"/>
      <c r="DZ281" s="113"/>
      <c r="EA281" s="113"/>
      <c r="EB281" s="113"/>
      <c r="EC281" s="113"/>
      <c r="ED281" s="113"/>
      <c r="EE281" s="113"/>
      <c r="EF281" s="113"/>
      <c r="EG281" s="113"/>
      <c r="EH281" s="113"/>
      <c r="EI281" s="113"/>
      <c r="EJ281" s="113"/>
      <c r="EK281" s="113"/>
      <c r="EL281" s="113"/>
      <c r="EM281" s="113"/>
      <c r="EN281" s="113"/>
      <c r="EO281" s="113"/>
      <c r="EP281" s="113"/>
      <c r="EQ281" s="113"/>
      <c r="ER281" s="113"/>
      <c r="ES281" s="113"/>
      <c r="ET281" s="113"/>
      <c r="EU281" s="113"/>
      <c r="EV281" s="113"/>
      <c r="EW281" s="113"/>
      <c r="EX281" s="113"/>
      <c r="EY281" s="113"/>
      <c r="EZ281" s="113"/>
      <c r="FA281" s="113"/>
      <c r="FB281" s="113"/>
      <c r="FC281" s="113"/>
      <c r="FD281" s="113"/>
      <c r="FE281" s="128"/>
    </row>
    <row r="282" spans="1:161">
      <c r="A282" s="127" t="s">
        <v>2579</v>
      </c>
      <c r="B282" s="2"/>
      <c r="C282" s="157"/>
      <c r="D282" s="157"/>
      <c r="F282" s="127" t="s">
        <v>1888</v>
      </c>
      <c r="N282" s="127" t="s">
        <v>1888</v>
      </c>
      <c r="AT282" s="161">
        <v>6</v>
      </c>
      <c r="AV282" s="119">
        <v>279</v>
      </c>
      <c r="AW282" s="127" t="s">
        <v>2011</v>
      </c>
      <c r="AX282" s="128" t="s">
        <v>2031</v>
      </c>
      <c r="AY282" s="128" t="s">
        <v>2032</v>
      </c>
      <c r="AZ282" s="128" t="s">
        <v>2040</v>
      </c>
      <c r="BA282" s="240" t="s">
        <v>26305</v>
      </c>
      <c r="BB282" s="129"/>
      <c r="BC282" s="129"/>
      <c r="BD282" s="129" t="s">
        <v>2063</v>
      </c>
      <c r="BE282" s="129" t="s">
        <v>26301</v>
      </c>
      <c r="BF282" s="129"/>
      <c r="BG282" s="129" t="s">
        <v>1431</v>
      </c>
      <c r="BH282" s="129"/>
      <c r="BI282" s="129"/>
      <c r="BJ282" s="129"/>
      <c r="BK282" s="129"/>
      <c r="BL282" s="129"/>
      <c r="BM282" s="129"/>
      <c r="BN282" s="129"/>
      <c r="BO282" s="129"/>
      <c r="BP282" s="113"/>
      <c r="BQ282" s="113"/>
      <c r="BR282" s="113"/>
      <c r="BS282" s="113"/>
      <c r="BT282" s="113"/>
      <c r="BU282" s="113"/>
      <c r="BV282" s="113"/>
      <c r="BW282" s="113"/>
      <c r="BX282" s="113"/>
      <c r="BY282" s="113"/>
      <c r="BZ282" s="113"/>
      <c r="CA282" s="113"/>
      <c r="CB282" s="113"/>
      <c r="CC282" s="113"/>
      <c r="CD282" s="113"/>
      <c r="CE282" s="113"/>
      <c r="CF282" s="113"/>
      <c r="CG282" s="113"/>
      <c r="CH282" s="113"/>
      <c r="CI282" s="113"/>
      <c r="CJ282" s="113"/>
      <c r="CK282" s="113"/>
      <c r="CL282" s="113"/>
      <c r="CM282" s="113"/>
      <c r="CN282" s="113"/>
      <c r="CO282" s="113"/>
      <c r="CP282" s="113"/>
      <c r="CQ282" s="113"/>
      <c r="CR282" s="113"/>
      <c r="CS282" s="113"/>
      <c r="CT282" s="113"/>
      <c r="CU282" s="113"/>
      <c r="CV282" s="113"/>
      <c r="CW282" s="113"/>
      <c r="CX282" s="113"/>
      <c r="CY282" s="113"/>
      <c r="CZ282" s="113"/>
      <c r="DA282" s="113"/>
      <c r="DB282" s="113"/>
      <c r="DC282" s="113"/>
      <c r="DD282" s="113"/>
      <c r="DE282" s="113"/>
      <c r="DF282" s="113"/>
      <c r="DG282" s="113"/>
      <c r="DH282" s="113"/>
      <c r="DI282" s="113"/>
      <c r="DJ282" s="113"/>
      <c r="DK282" s="113"/>
      <c r="DL282" s="113"/>
      <c r="DM282" s="113"/>
      <c r="DN282" s="113"/>
      <c r="DO282" s="113"/>
      <c r="DP282" s="113"/>
      <c r="DQ282" s="113"/>
      <c r="DR282" s="113"/>
      <c r="DS282" s="113"/>
      <c r="DT282" s="113"/>
      <c r="DU282" s="113"/>
      <c r="DV282" s="113"/>
      <c r="DW282" s="113"/>
      <c r="DX282" s="113"/>
      <c r="DY282" s="113"/>
      <c r="DZ282" s="113"/>
      <c r="EA282" s="113"/>
      <c r="EB282" s="113"/>
      <c r="EC282" s="113"/>
      <c r="ED282" s="113"/>
      <c r="EE282" s="113"/>
      <c r="EF282" s="113"/>
      <c r="EG282" s="113"/>
      <c r="EH282" s="113"/>
      <c r="EI282" s="113"/>
      <c r="EJ282" s="113"/>
      <c r="EK282" s="113"/>
      <c r="EL282" s="113"/>
      <c r="EM282" s="113"/>
      <c r="EN282" s="113"/>
      <c r="EO282" s="113"/>
      <c r="EP282" s="113"/>
      <c r="EQ282" s="113"/>
      <c r="ER282" s="113"/>
      <c r="ES282" s="113"/>
      <c r="ET282" s="113"/>
      <c r="EU282" s="113"/>
      <c r="EV282" s="113"/>
      <c r="EW282" s="113"/>
      <c r="EX282" s="113"/>
      <c r="EY282" s="113"/>
      <c r="EZ282" s="113"/>
      <c r="FA282" s="113"/>
      <c r="FB282" s="113"/>
      <c r="FC282" s="113"/>
      <c r="FD282" s="113"/>
      <c r="FE282" s="128"/>
    </row>
    <row r="283" spans="1:161">
      <c r="A283" s="119" t="s">
        <v>26488</v>
      </c>
      <c r="B283" s="2"/>
      <c r="C283" s="157"/>
      <c r="D283" s="157"/>
      <c r="F283" s="127" t="s">
        <v>1888</v>
      </c>
      <c r="N283" s="127" t="s">
        <v>1888</v>
      </c>
      <c r="AT283" s="161">
        <v>7</v>
      </c>
      <c r="AV283" s="119">
        <v>280</v>
      </c>
      <c r="AW283" s="127" t="s">
        <v>2039</v>
      </c>
      <c r="AX283" s="128" t="s">
        <v>1890</v>
      </c>
      <c r="AY283" s="128" t="s">
        <v>2030</v>
      </c>
      <c r="AZ283" s="128" t="s">
        <v>2040</v>
      </c>
      <c r="BA283" s="240" t="s">
        <v>26306</v>
      </c>
      <c r="BB283" s="129" t="s">
        <v>26307</v>
      </c>
      <c r="BC283" s="181" t="s">
        <v>2064</v>
      </c>
      <c r="BD283" s="129"/>
      <c r="BE283" s="129"/>
      <c r="BF283" s="129"/>
      <c r="BG283" s="129" t="s">
        <v>1431</v>
      </c>
      <c r="BH283" s="129"/>
      <c r="BI283" s="129"/>
      <c r="BJ283" s="129"/>
      <c r="BK283" s="129"/>
      <c r="BL283" s="129"/>
      <c r="BM283" s="129"/>
      <c r="BN283" s="129"/>
      <c r="BO283" s="129"/>
      <c r="BP283" s="113"/>
      <c r="BQ283" s="113"/>
      <c r="BR283" s="113"/>
      <c r="BS283" s="113"/>
      <c r="BT283" s="113"/>
      <c r="BU283" s="113"/>
      <c r="BV283" s="113"/>
      <c r="BW283" s="113"/>
      <c r="BX283" s="113"/>
      <c r="BY283" s="113"/>
      <c r="BZ283" s="113"/>
      <c r="CA283" s="113"/>
      <c r="CB283" s="113"/>
      <c r="CC283" s="113"/>
      <c r="CD283" s="113"/>
      <c r="CE283" s="113"/>
      <c r="CF283" s="113"/>
      <c r="CG283" s="113"/>
      <c r="CH283" s="113"/>
      <c r="CI283" s="113"/>
      <c r="CJ283" s="113"/>
      <c r="CK283" s="113"/>
      <c r="CL283" s="113"/>
      <c r="CM283" s="113"/>
      <c r="CN283" s="113"/>
      <c r="CO283" s="113"/>
      <c r="CP283" s="113"/>
      <c r="CQ283" s="113"/>
      <c r="CR283" s="113"/>
      <c r="CS283" s="113"/>
      <c r="CT283" s="113"/>
      <c r="CU283" s="113"/>
      <c r="CV283" s="113"/>
      <c r="CW283" s="113"/>
      <c r="CX283" s="113"/>
      <c r="CY283" s="113"/>
      <c r="CZ283" s="113"/>
      <c r="DA283" s="113"/>
      <c r="DB283" s="113"/>
      <c r="DC283" s="113"/>
      <c r="DD283" s="113"/>
      <c r="DE283" s="113"/>
      <c r="DF283" s="113"/>
      <c r="DG283" s="113"/>
      <c r="DH283" s="113"/>
      <c r="DI283" s="113"/>
      <c r="DJ283" s="113"/>
      <c r="DK283" s="113"/>
      <c r="DL283" s="113"/>
      <c r="DM283" s="113"/>
      <c r="DN283" s="113"/>
      <c r="DO283" s="113"/>
      <c r="DP283" s="113"/>
      <c r="DQ283" s="113"/>
      <c r="DR283" s="113"/>
      <c r="DS283" s="113"/>
      <c r="DT283" s="113"/>
      <c r="DU283" s="113"/>
      <c r="DV283" s="113"/>
      <c r="DW283" s="113"/>
      <c r="DX283" s="113"/>
      <c r="DY283" s="113"/>
      <c r="DZ283" s="113"/>
      <c r="EA283" s="113"/>
      <c r="EB283" s="113"/>
      <c r="EC283" s="113"/>
      <c r="ED283" s="113"/>
      <c r="EE283" s="113"/>
      <c r="EF283" s="113"/>
      <c r="EG283" s="113"/>
      <c r="EH283" s="113"/>
      <c r="EI283" s="113"/>
      <c r="EJ283" s="113"/>
      <c r="EK283" s="113"/>
      <c r="EL283" s="113"/>
      <c r="EM283" s="113"/>
      <c r="EN283" s="113"/>
      <c r="EO283" s="113"/>
      <c r="EP283" s="113"/>
      <c r="EQ283" s="113"/>
      <c r="ER283" s="113"/>
      <c r="ES283" s="113"/>
      <c r="ET283" s="113"/>
      <c r="EU283" s="113"/>
      <c r="EV283" s="113"/>
      <c r="EW283" s="113"/>
      <c r="EX283" s="113"/>
      <c r="EY283" s="113"/>
      <c r="EZ283" s="113"/>
      <c r="FA283" s="113"/>
      <c r="FB283" s="113"/>
      <c r="FC283" s="113"/>
      <c r="FD283" s="113"/>
      <c r="FE283" s="128"/>
    </row>
    <row r="284" spans="1:161">
      <c r="A284" s="127" t="s">
        <v>2579</v>
      </c>
      <c r="B284" s="2"/>
      <c r="C284" s="157"/>
      <c r="D284" s="157"/>
      <c r="F284" s="127" t="s">
        <v>1888</v>
      </c>
      <c r="N284" s="127" t="s">
        <v>1888</v>
      </c>
      <c r="AT284" s="161">
        <v>7</v>
      </c>
      <c r="AV284" s="119">
        <v>281</v>
      </c>
      <c r="AW284" s="127" t="s">
        <v>2011</v>
      </c>
      <c r="AX284" s="128" t="s">
        <v>2031</v>
      </c>
      <c r="AY284" s="128" t="s">
        <v>2032</v>
      </c>
      <c r="AZ284" s="128" t="s">
        <v>2040</v>
      </c>
      <c r="BA284" s="240" t="s">
        <v>26308</v>
      </c>
      <c r="BB284" s="129"/>
      <c r="BC284" s="129"/>
      <c r="BD284" s="181" t="s">
        <v>26309</v>
      </c>
      <c r="BE284" s="129" t="s">
        <v>26307</v>
      </c>
      <c r="BF284" s="129"/>
      <c r="BG284" s="129" t="s">
        <v>1431</v>
      </c>
      <c r="BH284" s="129"/>
      <c r="BI284" s="129"/>
      <c r="BJ284" s="129"/>
      <c r="BK284" s="129"/>
      <c r="BL284" s="129"/>
      <c r="BM284" s="129"/>
      <c r="BN284" s="129"/>
      <c r="BO284" s="129"/>
      <c r="BP284" s="113"/>
      <c r="BQ284" s="113"/>
      <c r="BR284" s="113"/>
      <c r="BS284" s="113"/>
      <c r="BT284" s="113"/>
      <c r="BU284" s="113"/>
      <c r="BV284" s="113"/>
      <c r="BW284" s="113"/>
      <c r="BX284" s="113"/>
      <c r="BY284" s="113"/>
      <c r="BZ284" s="113"/>
      <c r="CA284" s="113"/>
      <c r="CB284" s="113"/>
      <c r="CC284" s="113"/>
      <c r="CD284" s="113"/>
      <c r="CE284" s="113"/>
      <c r="CF284" s="113"/>
      <c r="CG284" s="113"/>
      <c r="CH284" s="113"/>
      <c r="CI284" s="113"/>
      <c r="CJ284" s="113"/>
      <c r="CK284" s="113"/>
      <c r="CL284" s="113"/>
      <c r="CM284" s="113"/>
      <c r="CN284" s="113"/>
      <c r="CO284" s="113"/>
      <c r="CP284" s="113"/>
      <c r="CQ284" s="113"/>
      <c r="CR284" s="113"/>
      <c r="CS284" s="113"/>
      <c r="CT284" s="113"/>
      <c r="CU284" s="113"/>
      <c r="CV284" s="113"/>
      <c r="CW284" s="113"/>
      <c r="CX284" s="113"/>
      <c r="CY284" s="113"/>
      <c r="CZ284" s="113"/>
      <c r="DA284" s="113"/>
      <c r="DB284" s="113"/>
      <c r="DC284" s="113"/>
      <c r="DD284" s="113"/>
      <c r="DE284" s="113"/>
      <c r="DF284" s="113"/>
      <c r="DG284" s="113"/>
      <c r="DH284" s="113"/>
      <c r="DI284" s="113"/>
      <c r="DJ284" s="113"/>
      <c r="DK284" s="113"/>
      <c r="DL284" s="113"/>
      <c r="DM284" s="113"/>
      <c r="DN284" s="113"/>
      <c r="DO284" s="113"/>
      <c r="DP284" s="113"/>
      <c r="DQ284" s="113"/>
      <c r="DR284" s="113"/>
      <c r="DS284" s="113"/>
      <c r="DT284" s="113"/>
      <c r="DU284" s="113"/>
      <c r="DV284" s="113"/>
      <c r="DW284" s="113"/>
      <c r="DX284" s="113"/>
      <c r="DY284" s="113"/>
      <c r="DZ284" s="113"/>
      <c r="EA284" s="113"/>
      <c r="EB284" s="113"/>
      <c r="EC284" s="113"/>
      <c r="ED284" s="113"/>
      <c r="EE284" s="113"/>
      <c r="EF284" s="113"/>
      <c r="EG284" s="113"/>
      <c r="EH284" s="113"/>
      <c r="EI284" s="113"/>
      <c r="EJ284" s="113"/>
      <c r="EK284" s="113"/>
      <c r="EL284" s="113"/>
      <c r="EM284" s="113"/>
      <c r="EN284" s="113"/>
      <c r="EO284" s="113"/>
      <c r="EP284" s="113"/>
      <c r="EQ284" s="113"/>
      <c r="ER284" s="113"/>
      <c r="ES284" s="113"/>
      <c r="ET284" s="113"/>
      <c r="EU284" s="113"/>
      <c r="EV284" s="113"/>
      <c r="EW284" s="113"/>
      <c r="EX284" s="113"/>
      <c r="EY284" s="113"/>
      <c r="EZ284" s="113"/>
      <c r="FA284" s="113"/>
      <c r="FB284" s="113"/>
      <c r="FC284" s="113"/>
      <c r="FD284" s="113"/>
      <c r="FE284" s="128"/>
    </row>
    <row r="285" spans="1:161">
      <c r="A285" s="127" t="s">
        <v>2579</v>
      </c>
      <c r="B285" s="2"/>
      <c r="C285" s="157"/>
      <c r="D285" s="157"/>
      <c r="F285" s="127" t="s">
        <v>1888</v>
      </c>
      <c r="N285" s="127" t="s">
        <v>1888</v>
      </c>
      <c r="AT285" s="161">
        <v>7</v>
      </c>
      <c r="AV285" s="119">
        <v>282</v>
      </c>
      <c r="AW285" s="127" t="s">
        <v>2011</v>
      </c>
      <c r="AX285" s="128" t="s">
        <v>2031</v>
      </c>
      <c r="AY285" s="128" t="s">
        <v>2032</v>
      </c>
      <c r="AZ285" s="128" t="s">
        <v>2040</v>
      </c>
      <c r="BA285" s="240" t="s">
        <v>26310</v>
      </c>
      <c r="BB285" s="129"/>
      <c r="BC285" s="129"/>
      <c r="BD285" s="181" t="s">
        <v>2066</v>
      </c>
      <c r="BE285" s="129" t="s">
        <v>26307</v>
      </c>
      <c r="BF285" s="129"/>
      <c r="BG285" s="129" t="s">
        <v>1431</v>
      </c>
      <c r="BH285" s="129"/>
      <c r="BI285" s="129"/>
      <c r="BJ285" s="129"/>
      <c r="BK285" s="129"/>
      <c r="BL285" s="129"/>
      <c r="BM285" s="129"/>
      <c r="BN285" s="129"/>
      <c r="BO285" s="129"/>
      <c r="BP285" s="113"/>
      <c r="BQ285" s="113"/>
      <c r="BR285" s="113"/>
      <c r="BS285" s="113"/>
      <c r="BT285" s="113"/>
      <c r="BU285" s="113"/>
      <c r="BV285" s="113"/>
      <c r="BW285" s="113"/>
      <c r="BX285" s="113"/>
      <c r="BY285" s="113"/>
      <c r="BZ285" s="113"/>
      <c r="CA285" s="113"/>
      <c r="CB285" s="113"/>
      <c r="CC285" s="113"/>
      <c r="CD285" s="113"/>
      <c r="CE285" s="113"/>
      <c r="CF285" s="113"/>
      <c r="CG285" s="113"/>
      <c r="CH285" s="113"/>
      <c r="CI285" s="113"/>
      <c r="CJ285" s="113"/>
      <c r="CK285" s="113"/>
      <c r="CL285" s="113"/>
      <c r="CM285" s="113"/>
      <c r="CN285" s="113"/>
      <c r="CO285" s="113"/>
      <c r="CP285" s="113"/>
      <c r="CQ285" s="113"/>
      <c r="CR285" s="113"/>
      <c r="CS285" s="113"/>
      <c r="CT285" s="113"/>
      <c r="CU285" s="113"/>
      <c r="CV285" s="113"/>
      <c r="CW285" s="113"/>
      <c r="CX285" s="113"/>
      <c r="CY285" s="113"/>
      <c r="CZ285" s="113"/>
      <c r="DA285" s="113"/>
      <c r="DB285" s="113"/>
      <c r="DC285" s="113"/>
      <c r="DD285" s="113"/>
      <c r="DE285" s="113"/>
      <c r="DF285" s="113"/>
      <c r="DG285" s="113"/>
      <c r="DH285" s="113"/>
      <c r="DI285" s="113"/>
      <c r="DJ285" s="113"/>
      <c r="DK285" s="113"/>
      <c r="DL285" s="113"/>
      <c r="DM285" s="113"/>
      <c r="DN285" s="113"/>
      <c r="DO285" s="113"/>
      <c r="DP285" s="113"/>
      <c r="DQ285" s="113"/>
      <c r="DR285" s="113"/>
      <c r="DS285" s="113"/>
      <c r="DT285" s="113"/>
      <c r="DU285" s="113"/>
      <c r="DV285" s="113"/>
      <c r="DW285" s="113"/>
      <c r="DX285" s="113"/>
      <c r="DY285" s="113"/>
      <c r="DZ285" s="113"/>
      <c r="EA285" s="113"/>
      <c r="EB285" s="113"/>
      <c r="EC285" s="113"/>
      <c r="ED285" s="113"/>
      <c r="EE285" s="113"/>
      <c r="EF285" s="113"/>
      <c r="EG285" s="113"/>
      <c r="EH285" s="113"/>
      <c r="EI285" s="113"/>
      <c r="EJ285" s="113"/>
      <c r="EK285" s="113"/>
      <c r="EL285" s="113"/>
      <c r="EM285" s="113"/>
      <c r="EN285" s="113"/>
      <c r="EO285" s="113"/>
      <c r="EP285" s="113"/>
      <c r="EQ285" s="113"/>
      <c r="ER285" s="113"/>
      <c r="ES285" s="113"/>
      <c r="ET285" s="113"/>
      <c r="EU285" s="113"/>
      <c r="EV285" s="113"/>
      <c r="EW285" s="113"/>
      <c r="EX285" s="113"/>
      <c r="EY285" s="113"/>
      <c r="EZ285" s="113"/>
      <c r="FA285" s="113"/>
      <c r="FB285" s="113"/>
      <c r="FC285" s="113"/>
      <c r="FD285" s="113"/>
      <c r="FE285" s="128"/>
    </row>
    <row r="286" spans="1:161">
      <c r="A286" s="127"/>
      <c r="B286" s="2"/>
      <c r="C286" s="157"/>
      <c r="D286" s="157"/>
      <c r="F286" s="127" t="s">
        <v>1888</v>
      </c>
      <c r="N286" s="127" t="s">
        <v>1888</v>
      </c>
      <c r="AV286" s="119">
        <v>283</v>
      </c>
      <c r="AW286" s="127" t="s">
        <v>2011</v>
      </c>
      <c r="AX286" s="128" t="s">
        <v>2031</v>
      </c>
      <c r="AY286" s="128" t="s">
        <v>2032</v>
      </c>
      <c r="AZ286" s="128" t="s">
        <v>2040</v>
      </c>
      <c r="BA286" s="241"/>
      <c r="BB286" s="129"/>
      <c r="BC286" s="129"/>
      <c r="BD286" s="233"/>
      <c r="BE286" s="233"/>
      <c r="BF286" s="129"/>
      <c r="BG286" s="129"/>
      <c r="BH286" s="129"/>
      <c r="BI286" s="129"/>
      <c r="BJ286" s="129"/>
      <c r="BK286" s="129"/>
      <c r="BL286" s="129"/>
      <c r="BM286" s="129"/>
      <c r="BN286" s="129"/>
      <c r="BO286" s="129"/>
      <c r="BP286" s="113"/>
      <c r="BQ286" s="113"/>
      <c r="BR286" s="113"/>
      <c r="BS286" s="113"/>
      <c r="BT286" s="113"/>
      <c r="BU286" s="113"/>
      <c r="BV286" s="113"/>
      <c r="BW286" s="113"/>
      <c r="BX286" s="113"/>
      <c r="BY286" s="113"/>
      <c r="BZ286" s="113"/>
      <c r="CA286" s="113"/>
      <c r="CB286" s="113"/>
      <c r="CC286" s="113"/>
      <c r="CD286" s="113"/>
      <c r="CE286" s="113"/>
      <c r="CF286" s="113"/>
      <c r="CG286" s="113"/>
      <c r="CH286" s="113"/>
      <c r="CI286" s="113"/>
      <c r="CJ286" s="113"/>
      <c r="CK286" s="113"/>
      <c r="CL286" s="113"/>
      <c r="CM286" s="113"/>
      <c r="CN286" s="113"/>
      <c r="CO286" s="113"/>
      <c r="CP286" s="113"/>
      <c r="CQ286" s="113"/>
      <c r="CR286" s="113"/>
      <c r="CS286" s="113"/>
      <c r="CT286" s="113"/>
      <c r="CU286" s="113"/>
      <c r="CV286" s="113"/>
      <c r="CW286" s="113"/>
      <c r="CX286" s="113"/>
      <c r="CY286" s="113"/>
      <c r="CZ286" s="113"/>
      <c r="DA286" s="113"/>
      <c r="DB286" s="113"/>
      <c r="DC286" s="113"/>
      <c r="DD286" s="113"/>
      <c r="DE286" s="113"/>
      <c r="DF286" s="113"/>
      <c r="DG286" s="113"/>
      <c r="DH286" s="113"/>
      <c r="DI286" s="113"/>
      <c r="DJ286" s="113"/>
      <c r="DK286" s="113"/>
      <c r="DL286" s="113"/>
      <c r="DM286" s="113"/>
      <c r="DN286" s="113"/>
      <c r="DO286" s="113"/>
      <c r="DP286" s="113"/>
      <c r="DQ286" s="113"/>
      <c r="DR286" s="113"/>
      <c r="DS286" s="113"/>
      <c r="DT286" s="113"/>
      <c r="DU286" s="113"/>
      <c r="DV286" s="113"/>
      <c r="DW286" s="113"/>
      <c r="DX286" s="113"/>
      <c r="DY286" s="113"/>
      <c r="DZ286" s="113"/>
      <c r="EA286" s="113"/>
      <c r="EB286" s="113"/>
      <c r="EC286" s="113"/>
      <c r="ED286" s="113"/>
      <c r="EE286" s="113"/>
      <c r="EF286" s="113"/>
      <c r="EG286" s="113"/>
      <c r="EH286" s="113"/>
      <c r="EI286" s="113"/>
      <c r="EJ286" s="113"/>
      <c r="EK286" s="113"/>
      <c r="EL286" s="113"/>
      <c r="EM286" s="113"/>
      <c r="EN286" s="113"/>
      <c r="EO286" s="113"/>
      <c r="EP286" s="113"/>
      <c r="EQ286" s="113"/>
      <c r="ER286" s="113"/>
      <c r="ES286" s="113"/>
      <c r="ET286" s="113"/>
      <c r="EU286" s="113"/>
      <c r="EV286" s="113"/>
      <c r="EW286" s="113"/>
      <c r="EX286" s="113"/>
      <c r="EY286" s="113"/>
      <c r="EZ286" s="113"/>
      <c r="FA286" s="113"/>
      <c r="FB286" s="113"/>
      <c r="FC286" s="113"/>
      <c r="FD286" s="113"/>
      <c r="FE286" s="128"/>
    </row>
    <row r="287" spans="1:161">
      <c r="A287" s="127"/>
      <c r="B287" s="2"/>
      <c r="C287" s="157"/>
      <c r="D287" s="157"/>
      <c r="F287" s="127" t="s">
        <v>1888</v>
      </c>
      <c r="N287" s="127" t="s">
        <v>1888</v>
      </c>
      <c r="AV287" s="119">
        <v>284</v>
      </c>
      <c r="AW287" s="127" t="s">
        <v>2011</v>
      </c>
      <c r="AX287" s="128" t="s">
        <v>2031</v>
      </c>
      <c r="AY287" s="128" t="s">
        <v>2032</v>
      </c>
      <c r="AZ287" s="128" t="s">
        <v>2040</v>
      </c>
      <c r="BA287" s="241"/>
      <c r="BB287" s="129"/>
      <c r="BC287" s="129"/>
      <c r="BD287" s="233"/>
      <c r="BE287" s="233"/>
      <c r="BF287" s="129"/>
      <c r="BG287" s="129"/>
      <c r="BH287" s="129"/>
      <c r="BI287" s="129"/>
      <c r="BJ287" s="129"/>
      <c r="BK287" s="129"/>
      <c r="BL287" s="129"/>
      <c r="BM287" s="129"/>
      <c r="BN287" s="129"/>
      <c r="BO287" s="129"/>
      <c r="BP287" s="113"/>
      <c r="BQ287" s="113"/>
      <c r="BR287" s="113"/>
      <c r="BS287" s="113"/>
      <c r="BT287" s="113"/>
      <c r="BU287" s="113"/>
      <c r="BV287" s="113"/>
      <c r="BW287" s="113"/>
      <c r="BX287" s="113"/>
      <c r="BY287" s="113"/>
      <c r="BZ287" s="113"/>
      <c r="CA287" s="113"/>
      <c r="CB287" s="113"/>
      <c r="CC287" s="113"/>
      <c r="CD287" s="113"/>
      <c r="CE287" s="113"/>
      <c r="CF287" s="113"/>
      <c r="CG287" s="113"/>
      <c r="CH287" s="113"/>
      <c r="CI287" s="113"/>
      <c r="CJ287" s="113"/>
      <c r="CK287" s="113"/>
      <c r="CL287" s="113"/>
      <c r="CM287" s="113"/>
      <c r="CN287" s="113"/>
      <c r="CO287" s="113"/>
      <c r="CP287" s="113"/>
      <c r="CQ287" s="113"/>
      <c r="CR287" s="113"/>
      <c r="CS287" s="113"/>
      <c r="CT287" s="113"/>
      <c r="CU287" s="113"/>
      <c r="CV287" s="113"/>
      <c r="CW287" s="113"/>
      <c r="CX287" s="113"/>
      <c r="CY287" s="113"/>
      <c r="CZ287" s="113"/>
      <c r="DA287" s="113"/>
      <c r="DB287" s="113"/>
      <c r="DC287" s="113"/>
      <c r="DD287" s="113"/>
      <c r="DE287" s="113"/>
      <c r="DF287" s="113"/>
      <c r="DG287" s="113"/>
      <c r="DH287" s="113"/>
      <c r="DI287" s="113"/>
      <c r="DJ287" s="113"/>
      <c r="DK287" s="113"/>
      <c r="DL287" s="113"/>
      <c r="DM287" s="113"/>
      <c r="DN287" s="113"/>
      <c r="DO287" s="113"/>
      <c r="DP287" s="113"/>
      <c r="DQ287" s="113"/>
      <c r="DR287" s="113"/>
      <c r="DS287" s="113"/>
      <c r="DT287" s="113"/>
      <c r="DU287" s="113"/>
      <c r="DV287" s="113"/>
      <c r="DW287" s="113"/>
      <c r="DX287" s="113"/>
      <c r="DY287" s="113"/>
      <c r="DZ287" s="113"/>
      <c r="EA287" s="113"/>
      <c r="EB287" s="113"/>
      <c r="EC287" s="113"/>
      <c r="ED287" s="113"/>
      <c r="EE287" s="113"/>
      <c r="EF287" s="113"/>
      <c r="EG287" s="113"/>
      <c r="EH287" s="113"/>
      <c r="EI287" s="113"/>
      <c r="EJ287" s="113"/>
      <c r="EK287" s="113"/>
      <c r="EL287" s="113"/>
      <c r="EM287" s="113"/>
      <c r="EN287" s="113"/>
      <c r="EO287" s="113"/>
      <c r="EP287" s="113"/>
      <c r="EQ287" s="113"/>
      <c r="ER287" s="113"/>
      <c r="ES287" s="113"/>
      <c r="ET287" s="113"/>
      <c r="EU287" s="113"/>
      <c r="EV287" s="113"/>
      <c r="EW287" s="113"/>
      <c r="EX287" s="113"/>
      <c r="EY287" s="113"/>
      <c r="EZ287" s="113"/>
      <c r="FA287" s="113"/>
      <c r="FB287" s="113"/>
      <c r="FC287" s="113"/>
      <c r="FD287" s="113"/>
      <c r="FE287" s="128"/>
    </row>
    <row r="288" spans="1:161">
      <c r="A288" s="127"/>
      <c r="B288" s="2"/>
      <c r="C288" s="157"/>
      <c r="D288" s="157"/>
      <c r="F288" s="127" t="s">
        <v>1888</v>
      </c>
      <c r="N288" s="127" t="s">
        <v>1888</v>
      </c>
      <c r="AV288" s="119">
        <v>285</v>
      </c>
      <c r="AW288" s="127" t="s">
        <v>2011</v>
      </c>
      <c r="AX288" s="128" t="s">
        <v>2031</v>
      </c>
      <c r="AY288" s="128" t="s">
        <v>2032</v>
      </c>
      <c r="AZ288" s="128" t="s">
        <v>2040</v>
      </c>
      <c r="BA288" s="241"/>
      <c r="BB288" s="129"/>
      <c r="BC288" s="129"/>
      <c r="BD288" s="233"/>
      <c r="BE288" s="233"/>
      <c r="BF288" s="129"/>
      <c r="BG288" s="129"/>
      <c r="BH288" s="129"/>
      <c r="BI288" s="129"/>
      <c r="BJ288" s="129"/>
      <c r="BK288" s="129"/>
      <c r="BL288" s="129"/>
      <c r="BM288" s="129"/>
      <c r="BN288" s="129"/>
      <c r="BO288" s="129"/>
      <c r="BP288" s="113"/>
      <c r="BQ288" s="113"/>
      <c r="BR288" s="113"/>
      <c r="BS288" s="113"/>
      <c r="BT288" s="113"/>
      <c r="BU288" s="113"/>
      <c r="BV288" s="113"/>
      <c r="BW288" s="113"/>
      <c r="BX288" s="113"/>
      <c r="BY288" s="113"/>
      <c r="BZ288" s="113"/>
      <c r="CA288" s="113"/>
      <c r="CB288" s="113"/>
      <c r="CC288" s="113"/>
      <c r="CD288" s="113"/>
      <c r="CE288" s="113"/>
      <c r="CF288" s="113"/>
      <c r="CG288" s="113"/>
      <c r="CH288" s="113"/>
      <c r="CI288" s="113"/>
      <c r="CJ288" s="113"/>
      <c r="CK288" s="113"/>
      <c r="CL288" s="113"/>
      <c r="CM288" s="113"/>
      <c r="CN288" s="113"/>
      <c r="CO288" s="113"/>
      <c r="CP288" s="113"/>
      <c r="CQ288" s="113"/>
      <c r="CR288" s="113"/>
      <c r="CS288" s="113"/>
      <c r="CT288" s="113"/>
      <c r="CU288" s="113"/>
      <c r="CV288" s="113"/>
      <c r="CW288" s="113"/>
      <c r="CX288" s="113"/>
      <c r="CY288" s="113"/>
      <c r="CZ288" s="113"/>
      <c r="DA288" s="113"/>
      <c r="DB288" s="113"/>
      <c r="DC288" s="113"/>
      <c r="DD288" s="113"/>
      <c r="DE288" s="113"/>
      <c r="DF288" s="113"/>
      <c r="DG288" s="113"/>
      <c r="DH288" s="113"/>
      <c r="DI288" s="113"/>
      <c r="DJ288" s="113"/>
      <c r="DK288" s="113"/>
      <c r="DL288" s="113"/>
      <c r="DM288" s="113"/>
      <c r="DN288" s="113"/>
      <c r="DO288" s="113"/>
      <c r="DP288" s="113"/>
      <c r="DQ288" s="113"/>
      <c r="DR288" s="113"/>
      <c r="DS288" s="113"/>
      <c r="DT288" s="113"/>
      <c r="DU288" s="113"/>
      <c r="DV288" s="113"/>
      <c r="DW288" s="113"/>
      <c r="DX288" s="113"/>
      <c r="DY288" s="113"/>
      <c r="DZ288" s="113"/>
      <c r="EA288" s="113"/>
      <c r="EB288" s="113"/>
      <c r="EC288" s="113"/>
      <c r="ED288" s="113"/>
      <c r="EE288" s="113"/>
      <c r="EF288" s="113"/>
      <c r="EG288" s="113"/>
      <c r="EH288" s="113"/>
      <c r="EI288" s="113"/>
      <c r="EJ288" s="113"/>
      <c r="EK288" s="113"/>
      <c r="EL288" s="113"/>
      <c r="EM288" s="113"/>
      <c r="EN288" s="113"/>
      <c r="EO288" s="113"/>
      <c r="EP288" s="113"/>
      <c r="EQ288" s="113"/>
      <c r="ER288" s="113"/>
      <c r="ES288" s="113"/>
      <c r="ET288" s="113"/>
      <c r="EU288" s="113"/>
      <c r="EV288" s="113"/>
      <c r="EW288" s="113"/>
      <c r="EX288" s="113"/>
      <c r="EY288" s="113"/>
      <c r="EZ288" s="113"/>
      <c r="FA288" s="113"/>
      <c r="FB288" s="113"/>
      <c r="FC288" s="113"/>
      <c r="FD288" s="113"/>
      <c r="FE288" s="128"/>
    </row>
    <row r="289" spans="1:161">
      <c r="A289" s="119" t="s">
        <v>26488</v>
      </c>
      <c r="B289" s="2"/>
      <c r="C289" s="157"/>
      <c r="D289" s="157"/>
      <c r="F289" s="127" t="s">
        <v>1888</v>
      </c>
      <c r="N289" s="127" t="s">
        <v>1888</v>
      </c>
      <c r="AV289" s="119">
        <v>286</v>
      </c>
      <c r="AW289" s="127" t="s">
        <v>2039</v>
      </c>
      <c r="AX289" s="128" t="s">
        <v>1890</v>
      </c>
      <c r="AY289" s="128" t="s">
        <v>2030</v>
      </c>
      <c r="AZ289" s="128" t="s">
        <v>2040</v>
      </c>
      <c r="BA289" s="240" t="s">
        <v>26311</v>
      </c>
      <c r="BB289" s="129" t="s">
        <v>26312</v>
      </c>
      <c r="BC289" s="129" t="s">
        <v>26313</v>
      </c>
      <c r="BE289" s="129"/>
      <c r="BF289" s="129"/>
      <c r="BG289" s="129"/>
      <c r="BH289" s="129"/>
      <c r="BI289" s="129"/>
      <c r="BJ289" s="129"/>
      <c r="BK289" s="129"/>
      <c r="BL289" s="129"/>
      <c r="BM289" s="129"/>
      <c r="BN289" s="129"/>
      <c r="BO289" s="129"/>
      <c r="BP289" s="113"/>
      <c r="BQ289" s="113"/>
      <c r="BR289" s="113"/>
      <c r="BS289" s="113"/>
      <c r="BT289" s="113"/>
      <c r="BU289" s="113"/>
      <c r="BV289" s="113"/>
      <c r="BW289" s="113"/>
      <c r="BX289" s="113"/>
      <c r="BY289" s="113"/>
      <c r="BZ289" s="113"/>
      <c r="CA289" s="113"/>
      <c r="CB289" s="113"/>
      <c r="CC289" s="113"/>
      <c r="CD289" s="113"/>
      <c r="CE289" s="113"/>
      <c r="CF289" s="113"/>
      <c r="CG289" s="113"/>
      <c r="CH289" s="113"/>
      <c r="CI289" s="113"/>
      <c r="CJ289" s="113"/>
      <c r="CK289" s="113"/>
      <c r="CL289" s="113"/>
      <c r="CM289" s="113"/>
      <c r="CN289" s="113"/>
      <c r="CO289" s="113"/>
      <c r="CP289" s="113"/>
      <c r="CQ289" s="113"/>
      <c r="CR289" s="113"/>
      <c r="CS289" s="113"/>
      <c r="CT289" s="113"/>
      <c r="CU289" s="113"/>
      <c r="CV289" s="113"/>
      <c r="CW289" s="113"/>
      <c r="CX289" s="113"/>
      <c r="CY289" s="113"/>
      <c r="CZ289" s="113"/>
      <c r="DA289" s="113"/>
      <c r="DB289" s="113"/>
      <c r="DC289" s="113"/>
      <c r="DD289" s="113"/>
      <c r="DE289" s="113"/>
      <c r="DF289" s="113"/>
      <c r="DG289" s="113"/>
      <c r="DH289" s="113"/>
      <c r="DI289" s="113"/>
      <c r="DJ289" s="113"/>
      <c r="DK289" s="113"/>
      <c r="DL289" s="113"/>
      <c r="DM289" s="113"/>
      <c r="DN289" s="113"/>
      <c r="DO289" s="113"/>
      <c r="DP289" s="113"/>
      <c r="DQ289" s="113"/>
      <c r="DR289" s="113"/>
      <c r="DS289" s="113"/>
      <c r="DT289" s="113"/>
      <c r="DU289" s="113"/>
      <c r="DV289" s="113"/>
      <c r="DW289" s="113"/>
      <c r="DX289" s="113"/>
      <c r="DY289" s="113"/>
      <c r="DZ289" s="113"/>
      <c r="EA289" s="113"/>
      <c r="EB289" s="113"/>
      <c r="EC289" s="113"/>
      <c r="ED289" s="113"/>
      <c r="EE289" s="113"/>
      <c r="EF289" s="113"/>
      <c r="EG289" s="113"/>
      <c r="EH289" s="113"/>
      <c r="EI289" s="113"/>
      <c r="EJ289" s="113"/>
      <c r="EK289" s="113"/>
      <c r="EL289" s="113"/>
      <c r="EM289" s="113"/>
      <c r="EN289" s="113"/>
      <c r="EO289" s="113"/>
      <c r="EP289" s="113"/>
      <c r="EQ289" s="113"/>
      <c r="ER289" s="113"/>
      <c r="ES289" s="113"/>
      <c r="ET289" s="113"/>
      <c r="EU289" s="113"/>
      <c r="EV289" s="113"/>
      <c r="EW289" s="113"/>
      <c r="EX289" s="113"/>
      <c r="EY289" s="113"/>
      <c r="EZ289" s="113"/>
      <c r="FA289" s="113"/>
      <c r="FB289" s="113"/>
      <c r="FC289" s="113"/>
      <c r="FD289" s="113"/>
      <c r="FE289" s="128"/>
    </row>
    <row r="290" spans="1:161">
      <c r="A290" s="127"/>
      <c r="B290" s="2"/>
      <c r="C290" s="157"/>
      <c r="D290" s="157"/>
      <c r="F290" s="127" t="s">
        <v>1888</v>
      </c>
      <c r="N290" s="127" t="s">
        <v>1888</v>
      </c>
      <c r="AV290" s="119">
        <v>287</v>
      </c>
      <c r="AW290" s="127" t="s">
        <v>2011</v>
      </c>
      <c r="AX290" s="128" t="s">
        <v>2031</v>
      </c>
      <c r="AY290" s="128" t="s">
        <v>2032</v>
      </c>
      <c r="AZ290" s="128" t="s">
        <v>2040</v>
      </c>
      <c r="BA290" s="241"/>
      <c r="BB290" s="129"/>
      <c r="BC290" s="129"/>
      <c r="BD290" s="233"/>
      <c r="BE290" s="233"/>
      <c r="BF290" s="129"/>
      <c r="BG290" s="129"/>
      <c r="BH290" s="129"/>
      <c r="BI290" s="129"/>
      <c r="BJ290" s="129"/>
      <c r="BK290" s="129"/>
      <c r="BL290" s="129"/>
      <c r="BM290" s="129"/>
      <c r="BN290" s="129"/>
      <c r="BO290" s="129"/>
      <c r="BP290" s="113"/>
      <c r="BQ290" s="113"/>
      <c r="BR290" s="113"/>
      <c r="BS290" s="113"/>
      <c r="BT290" s="113"/>
      <c r="BU290" s="113"/>
      <c r="BV290" s="113"/>
      <c r="BW290" s="113"/>
      <c r="BX290" s="113"/>
      <c r="BY290" s="113"/>
      <c r="BZ290" s="113"/>
      <c r="CA290" s="113"/>
      <c r="CB290" s="113"/>
      <c r="CC290" s="113"/>
      <c r="CD290" s="113"/>
      <c r="CE290" s="113"/>
      <c r="CF290" s="113"/>
      <c r="CG290" s="113"/>
      <c r="CH290" s="113"/>
      <c r="CI290" s="113"/>
      <c r="CJ290" s="113"/>
      <c r="CK290" s="113"/>
      <c r="CL290" s="113"/>
      <c r="CM290" s="113"/>
      <c r="CN290" s="113"/>
      <c r="CO290" s="113"/>
      <c r="CP290" s="113"/>
      <c r="CQ290" s="113"/>
      <c r="CR290" s="113"/>
      <c r="CS290" s="113"/>
      <c r="CT290" s="113"/>
      <c r="CU290" s="113"/>
      <c r="CV290" s="113"/>
      <c r="CW290" s="113"/>
      <c r="CX290" s="113"/>
      <c r="CY290" s="113"/>
      <c r="CZ290" s="113"/>
      <c r="DA290" s="113"/>
      <c r="DB290" s="113"/>
      <c r="DC290" s="113"/>
      <c r="DD290" s="113"/>
      <c r="DE290" s="113"/>
      <c r="DF290" s="113"/>
      <c r="DG290" s="113"/>
      <c r="DH290" s="113"/>
      <c r="DI290" s="113"/>
      <c r="DJ290" s="113"/>
      <c r="DK290" s="113"/>
      <c r="DL290" s="113"/>
      <c r="DM290" s="113"/>
      <c r="DN290" s="113"/>
      <c r="DO290" s="113"/>
      <c r="DP290" s="113"/>
      <c r="DQ290" s="113"/>
      <c r="DR290" s="113"/>
      <c r="DS290" s="113"/>
      <c r="DT290" s="113"/>
      <c r="DU290" s="113"/>
      <c r="DV290" s="113"/>
      <c r="DW290" s="113"/>
      <c r="DX290" s="113"/>
      <c r="DY290" s="113"/>
      <c r="DZ290" s="113"/>
      <c r="EA290" s="113"/>
      <c r="EB290" s="113"/>
      <c r="EC290" s="113"/>
      <c r="ED290" s="113"/>
      <c r="EE290" s="113"/>
      <c r="EF290" s="113"/>
      <c r="EG290" s="113"/>
      <c r="EH290" s="113"/>
      <c r="EI290" s="113"/>
      <c r="EJ290" s="113"/>
      <c r="EK290" s="113"/>
      <c r="EL290" s="113"/>
      <c r="EM290" s="113"/>
      <c r="EN290" s="113"/>
      <c r="EO290" s="113"/>
      <c r="EP290" s="113"/>
      <c r="EQ290" s="113"/>
      <c r="ER290" s="113"/>
      <c r="ES290" s="113"/>
      <c r="ET290" s="113"/>
      <c r="EU290" s="113"/>
      <c r="EV290" s="113"/>
      <c r="EW290" s="113"/>
      <c r="EX290" s="113"/>
      <c r="EY290" s="113"/>
      <c r="EZ290" s="113"/>
      <c r="FA290" s="113"/>
      <c r="FB290" s="113"/>
      <c r="FC290" s="113"/>
      <c r="FD290" s="113"/>
      <c r="FE290" s="128"/>
    </row>
    <row r="291" spans="1:161">
      <c r="A291" s="127"/>
      <c r="B291" s="2"/>
      <c r="C291" s="157"/>
      <c r="D291" s="157"/>
      <c r="F291" s="127" t="s">
        <v>1888</v>
      </c>
      <c r="N291" s="127" t="s">
        <v>1888</v>
      </c>
      <c r="AV291" s="119">
        <v>288</v>
      </c>
      <c r="AW291" s="127" t="s">
        <v>2011</v>
      </c>
      <c r="AX291" s="128" t="s">
        <v>2031</v>
      </c>
      <c r="AY291" s="128" t="s">
        <v>2032</v>
      </c>
      <c r="AZ291" s="128" t="s">
        <v>2040</v>
      </c>
      <c r="BA291" s="241"/>
      <c r="BB291" s="129"/>
      <c r="BC291" s="129"/>
      <c r="BD291" s="233"/>
      <c r="BE291" s="233"/>
      <c r="BF291" s="129"/>
      <c r="BG291" s="129"/>
      <c r="BH291" s="129"/>
      <c r="BI291" s="129"/>
      <c r="BJ291" s="129"/>
      <c r="BK291" s="129"/>
      <c r="BL291" s="129"/>
      <c r="BM291" s="129"/>
      <c r="BN291" s="129"/>
      <c r="BO291" s="129"/>
      <c r="BP291" s="113"/>
      <c r="BQ291" s="113"/>
      <c r="BR291" s="113"/>
      <c r="BS291" s="113"/>
      <c r="BT291" s="113"/>
      <c r="BU291" s="113"/>
      <c r="BV291" s="113"/>
      <c r="BW291" s="113"/>
      <c r="BX291" s="113"/>
      <c r="BY291" s="113"/>
      <c r="BZ291" s="113"/>
      <c r="CA291" s="113"/>
      <c r="CB291" s="113"/>
      <c r="CC291" s="113"/>
      <c r="CD291" s="113"/>
      <c r="CE291" s="113"/>
      <c r="CF291" s="113"/>
      <c r="CG291" s="113"/>
      <c r="CH291" s="113"/>
      <c r="CI291" s="113"/>
      <c r="CJ291" s="113"/>
      <c r="CK291" s="113"/>
      <c r="CL291" s="113"/>
      <c r="CM291" s="113"/>
      <c r="CN291" s="113"/>
      <c r="CO291" s="113"/>
      <c r="CP291" s="113"/>
      <c r="CQ291" s="113"/>
      <c r="CR291" s="113"/>
      <c r="CS291" s="113"/>
      <c r="CT291" s="113"/>
      <c r="CU291" s="113"/>
      <c r="CV291" s="113"/>
      <c r="CW291" s="113"/>
      <c r="CX291" s="113"/>
      <c r="CY291" s="113"/>
      <c r="CZ291" s="113"/>
      <c r="DA291" s="113"/>
      <c r="DB291" s="113"/>
      <c r="DC291" s="113"/>
      <c r="DD291" s="113"/>
      <c r="DE291" s="113"/>
      <c r="DF291" s="113"/>
      <c r="DG291" s="113"/>
      <c r="DH291" s="113"/>
      <c r="DI291" s="113"/>
      <c r="DJ291" s="113"/>
      <c r="DK291" s="113"/>
      <c r="DL291" s="113"/>
      <c r="DM291" s="113"/>
      <c r="DN291" s="113"/>
      <c r="DO291" s="113"/>
      <c r="DP291" s="113"/>
      <c r="DQ291" s="113"/>
      <c r="DR291" s="113"/>
      <c r="DS291" s="113"/>
      <c r="DT291" s="113"/>
      <c r="DU291" s="113"/>
      <c r="DV291" s="113"/>
      <c r="DW291" s="113"/>
      <c r="DX291" s="113"/>
      <c r="DY291" s="113"/>
      <c r="DZ291" s="113"/>
      <c r="EA291" s="113"/>
      <c r="EB291" s="113"/>
      <c r="EC291" s="113"/>
      <c r="ED291" s="113"/>
      <c r="EE291" s="113"/>
      <c r="EF291" s="113"/>
      <c r="EG291" s="113"/>
      <c r="EH291" s="113"/>
      <c r="EI291" s="113"/>
      <c r="EJ291" s="113"/>
      <c r="EK291" s="113"/>
      <c r="EL291" s="113"/>
      <c r="EM291" s="113"/>
      <c r="EN291" s="113"/>
      <c r="EO291" s="113"/>
      <c r="EP291" s="113"/>
      <c r="EQ291" s="113"/>
      <c r="ER291" s="113"/>
      <c r="ES291" s="113"/>
      <c r="ET291" s="113"/>
      <c r="EU291" s="113"/>
      <c r="EV291" s="113"/>
      <c r="EW291" s="113"/>
      <c r="EX291" s="113"/>
      <c r="EY291" s="113"/>
      <c r="EZ291" s="113"/>
      <c r="FA291" s="113"/>
      <c r="FB291" s="113"/>
      <c r="FC291" s="113"/>
      <c r="FD291" s="113"/>
      <c r="FE291" s="128"/>
    </row>
    <row r="292" spans="1:161">
      <c r="A292" s="127"/>
      <c r="B292" s="2"/>
      <c r="C292" s="157"/>
      <c r="D292" s="157"/>
      <c r="F292" s="127" t="s">
        <v>1888</v>
      </c>
      <c r="N292" s="127" t="s">
        <v>1888</v>
      </c>
      <c r="AV292" s="119">
        <v>289</v>
      </c>
      <c r="AW292" s="127" t="s">
        <v>2011</v>
      </c>
      <c r="AX292" s="128" t="s">
        <v>2031</v>
      </c>
      <c r="AY292" s="128" t="s">
        <v>2032</v>
      </c>
      <c r="AZ292" s="128" t="s">
        <v>2040</v>
      </c>
      <c r="BA292" s="241"/>
      <c r="BB292" s="129"/>
      <c r="BC292" s="129"/>
      <c r="BD292" s="233"/>
      <c r="BE292" s="233"/>
      <c r="BF292" s="129"/>
      <c r="BG292" s="129"/>
      <c r="BH292" s="129"/>
      <c r="BI292" s="129"/>
      <c r="BJ292" s="129"/>
      <c r="BK292" s="129"/>
      <c r="BL292" s="129"/>
      <c r="BM292" s="129"/>
      <c r="BN292" s="129"/>
      <c r="BO292" s="129"/>
      <c r="BP292" s="113"/>
      <c r="BQ292" s="113"/>
      <c r="BR292" s="113"/>
      <c r="BS292" s="113"/>
      <c r="BT292" s="113"/>
      <c r="BU292" s="113"/>
      <c r="BV292" s="113"/>
      <c r="BW292" s="113"/>
      <c r="BX292" s="113"/>
      <c r="BY292" s="113"/>
      <c r="BZ292" s="113"/>
      <c r="CA292" s="113"/>
      <c r="CB292" s="113"/>
      <c r="CC292" s="113"/>
      <c r="CD292" s="113"/>
      <c r="CE292" s="113"/>
      <c r="CF292" s="113"/>
      <c r="CG292" s="113"/>
      <c r="CH292" s="113"/>
      <c r="CI292" s="113"/>
      <c r="CJ292" s="113"/>
      <c r="CK292" s="113"/>
      <c r="CL292" s="113"/>
      <c r="CM292" s="113"/>
      <c r="CN292" s="113"/>
      <c r="CO292" s="113"/>
      <c r="CP292" s="113"/>
      <c r="CQ292" s="113"/>
      <c r="CR292" s="113"/>
      <c r="CS292" s="113"/>
      <c r="CT292" s="113"/>
      <c r="CU292" s="113"/>
      <c r="CV292" s="113"/>
      <c r="CW292" s="113"/>
      <c r="CX292" s="113"/>
      <c r="CY292" s="113"/>
      <c r="CZ292" s="113"/>
      <c r="DA292" s="113"/>
      <c r="DB292" s="113"/>
      <c r="DC292" s="113"/>
      <c r="DD292" s="113"/>
      <c r="DE292" s="113"/>
      <c r="DF292" s="113"/>
      <c r="DG292" s="113"/>
      <c r="DH292" s="113"/>
      <c r="DI292" s="113"/>
      <c r="DJ292" s="113"/>
      <c r="DK292" s="113"/>
      <c r="DL292" s="113"/>
      <c r="DM292" s="113"/>
      <c r="DN292" s="113"/>
      <c r="DO292" s="113"/>
      <c r="DP292" s="113"/>
      <c r="DQ292" s="113"/>
      <c r="DR292" s="113"/>
      <c r="DS292" s="113"/>
      <c r="DT292" s="113"/>
      <c r="DU292" s="113"/>
      <c r="DV292" s="113"/>
      <c r="DW292" s="113"/>
      <c r="DX292" s="113"/>
      <c r="DY292" s="113"/>
      <c r="DZ292" s="113"/>
      <c r="EA292" s="113"/>
      <c r="EB292" s="113"/>
      <c r="EC292" s="113"/>
      <c r="ED292" s="113"/>
      <c r="EE292" s="113"/>
      <c r="EF292" s="113"/>
      <c r="EG292" s="113"/>
      <c r="EH292" s="113"/>
      <c r="EI292" s="113"/>
      <c r="EJ292" s="113"/>
      <c r="EK292" s="113"/>
      <c r="EL292" s="113"/>
      <c r="EM292" s="113"/>
      <c r="EN292" s="113"/>
      <c r="EO292" s="113"/>
      <c r="EP292" s="113"/>
      <c r="EQ292" s="113"/>
      <c r="ER292" s="113"/>
      <c r="ES292" s="113"/>
      <c r="ET292" s="113"/>
      <c r="EU292" s="113"/>
      <c r="EV292" s="113"/>
      <c r="EW292" s="113"/>
      <c r="EX292" s="113"/>
      <c r="EY292" s="113"/>
      <c r="EZ292" s="113"/>
      <c r="FA292" s="113"/>
      <c r="FB292" s="113"/>
      <c r="FC292" s="113"/>
      <c r="FD292" s="113"/>
      <c r="FE292" s="128"/>
    </row>
    <row r="293" spans="1:161">
      <c r="A293" s="204"/>
      <c r="B293" s="2"/>
      <c r="C293" s="157"/>
      <c r="D293" s="157"/>
      <c r="F293" s="127" t="s">
        <v>1888</v>
      </c>
      <c r="N293" s="127" t="s">
        <v>1888</v>
      </c>
      <c r="AV293" s="119">
        <v>290</v>
      </c>
      <c r="AW293" s="127" t="s">
        <v>1455</v>
      </c>
      <c r="AX293" s="128" t="s">
        <v>1890</v>
      </c>
      <c r="AY293" s="128" t="s">
        <v>2030</v>
      </c>
      <c r="AZ293" s="128" t="s">
        <v>2040</v>
      </c>
      <c r="BA293" s="240" t="s">
        <v>24230</v>
      </c>
      <c r="BB293" s="129" t="s">
        <v>26314</v>
      </c>
      <c r="BC293" s="129"/>
      <c r="BD293" s="129" t="s">
        <v>2132</v>
      </c>
      <c r="BE293" s="129"/>
      <c r="BF293" s="129"/>
      <c r="BG293" s="129"/>
      <c r="BH293" s="129"/>
      <c r="BI293" s="129"/>
      <c r="BJ293" s="129"/>
      <c r="BK293" s="129"/>
      <c r="BL293" s="129"/>
      <c r="BM293" s="129"/>
      <c r="BN293" s="129"/>
      <c r="BO293" s="129"/>
      <c r="BP293" s="113" t="s">
        <v>1899</v>
      </c>
      <c r="BQ293" s="113" t="s">
        <v>2032</v>
      </c>
      <c r="BR293" s="113" t="s">
        <v>1900</v>
      </c>
      <c r="BS293" s="113" t="s">
        <v>2067</v>
      </c>
      <c r="BT293" s="230" t="s">
        <v>1535</v>
      </c>
      <c r="BU293" s="113"/>
      <c r="BV293" s="113"/>
      <c r="BW293" s="113"/>
      <c r="BX293" s="113"/>
      <c r="BY293" s="113"/>
      <c r="BZ293" s="113"/>
      <c r="CA293" s="113"/>
      <c r="CB293" s="113"/>
      <c r="CC293" s="113"/>
      <c r="CD293" s="113"/>
      <c r="CE293" s="113"/>
      <c r="CF293" s="113"/>
      <c r="CG293" s="113"/>
      <c r="CH293" s="113"/>
      <c r="CI293" s="113"/>
      <c r="CJ293" s="113"/>
      <c r="CK293" s="113"/>
      <c r="CL293" s="113"/>
      <c r="CM293" s="113"/>
      <c r="CN293" s="113"/>
      <c r="CO293" s="113"/>
      <c r="CP293" s="113"/>
      <c r="CQ293" s="113"/>
      <c r="CR293" s="113"/>
      <c r="CS293" s="113"/>
      <c r="CT293" s="113"/>
      <c r="CU293" s="113"/>
      <c r="CV293" s="113"/>
      <c r="CW293" s="113"/>
      <c r="CX293" s="113"/>
      <c r="CY293" s="113"/>
      <c r="CZ293" s="113"/>
      <c r="DA293" s="113"/>
      <c r="DB293" s="113"/>
      <c r="DC293" s="113"/>
      <c r="DD293" s="113"/>
      <c r="DE293" s="113"/>
      <c r="DF293" s="113"/>
      <c r="DG293" s="113"/>
      <c r="DH293" s="113"/>
      <c r="DI293" s="113"/>
      <c r="DJ293" s="113"/>
      <c r="DK293" s="113"/>
      <c r="DL293" s="113"/>
      <c r="DM293" s="113"/>
      <c r="DN293" s="113"/>
      <c r="DO293" s="113"/>
      <c r="DP293" s="113"/>
      <c r="DQ293" s="113"/>
      <c r="DR293" s="113"/>
      <c r="DS293" s="113"/>
      <c r="DT293" s="113"/>
      <c r="DU293" s="113"/>
      <c r="DV293" s="113"/>
      <c r="DW293" s="113"/>
      <c r="DX293" s="113"/>
      <c r="DY293" s="113"/>
      <c r="DZ293" s="113"/>
      <c r="EA293" s="113"/>
      <c r="EB293" s="113"/>
      <c r="EC293" s="113"/>
      <c r="ED293" s="113"/>
      <c r="EE293" s="113"/>
      <c r="EF293" s="113"/>
      <c r="EG293" s="113"/>
      <c r="EH293" s="113"/>
      <c r="EI293" s="113"/>
      <c r="EJ293" s="113"/>
      <c r="EK293" s="113"/>
      <c r="EL293" s="113"/>
      <c r="EM293" s="113"/>
      <c r="EN293" s="113"/>
      <c r="EO293" s="113"/>
      <c r="EP293" s="113"/>
      <c r="EQ293" s="113"/>
      <c r="ER293" s="113"/>
      <c r="ES293" s="113"/>
      <c r="ET293" s="113"/>
      <c r="EU293" s="113"/>
      <c r="EV293" s="113"/>
      <c r="EW293" s="113"/>
      <c r="EX293" s="113"/>
      <c r="EY293" s="113"/>
      <c r="EZ293" s="113"/>
      <c r="FA293" s="113"/>
      <c r="FB293" s="113"/>
      <c r="FC293" s="113"/>
      <c r="FD293" s="113"/>
      <c r="FE293" s="128"/>
    </row>
    <row r="294" spans="1:161">
      <c r="A294" s="127" t="s">
        <v>2579</v>
      </c>
      <c r="B294" s="2"/>
      <c r="C294" s="157"/>
      <c r="D294" s="157"/>
      <c r="F294" s="127" t="s">
        <v>1888</v>
      </c>
      <c r="N294" s="127" t="s">
        <v>1888</v>
      </c>
      <c r="AV294" s="119">
        <v>291</v>
      </c>
      <c r="AW294" s="127" t="s">
        <v>1455</v>
      </c>
      <c r="AX294" s="128" t="s">
        <v>1890</v>
      </c>
      <c r="AY294" s="128" t="s">
        <v>2030</v>
      </c>
      <c r="AZ294" s="128" t="s">
        <v>2040</v>
      </c>
      <c r="BA294" s="240" t="s">
        <v>26315</v>
      </c>
      <c r="BB294" s="129" t="s">
        <v>26314</v>
      </c>
      <c r="BC294" s="129"/>
      <c r="BD294" s="129" t="s">
        <v>2132</v>
      </c>
      <c r="BE294" s="129"/>
      <c r="BF294" s="129"/>
      <c r="BG294" s="129"/>
      <c r="BH294" s="129"/>
      <c r="BI294" s="129"/>
      <c r="BJ294" s="129"/>
      <c r="BK294" s="129"/>
      <c r="BL294" s="129"/>
      <c r="BM294" s="129"/>
      <c r="BN294" s="129"/>
      <c r="BO294" s="129"/>
      <c r="BP294" s="113" t="s">
        <v>1899</v>
      </c>
      <c r="BQ294" s="113" t="s">
        <v>2032</v>
      </c>
      <c r="BR294" s="113" t="s">
        <v>1900</v>
      </c>
      <c r="BS294" s="113" t="s">
        <v>2067</v>
      </c>
      <c r="BT294" s="230" t="s">
        <v>1535</v>
      </c>
      <c r="BU294" s="113"/>
      <c r="BV294" s="113"/>
      <c r="BW294" s="113"/>
      <c r="BX294" s="113"/>
      <c r="BY294" s="113"/>
      <c r="BZ294" s="113"/>
      <c r="CA294" s="113"/>
      <c r="CB294" s="113"/>
      <c r="CC294" s="113"/>
      <c r="CD294" s="113"/>
      <c r="CE294" s="113"/>
      <c r="CF294" s="113"/>
      <c r="CG294" s="113"/>
      <c r="CH294" s="113"/>
      <c r="CI294" s="113"/>
      <c r="CJ294" s="113"/>
      <c r="CK294" s="113"/>
      <c r="CL294" s="113"/>
      <c r="CM294" s="113"/>
      <c r="CN294" s="113"/>
      <c r="CO294" s="113"/>
      <c r="CP294" s="113"/>
      <c r="CQ294" s="113"/>
      <c r="CR294" s="113"/>
      <c r="CS294" s="113"/>
      <c r="CT294" s="113"/>
      <c r="CU294" s="113"/>
      <c r="CV294" s="113"/>
      <c r="CW294" s="113"/>
      <c r="CX294" s="113"/>
      <c r="CY294" s="113"/>
      <c r="CZ294" s="113"/>
      <c r="DA294" s="113"/>
      <c r="DB294" s="113"/>
      <c r="DC294" s="113"/>
      <c r="DD294" s="113"/>
      <c r="DE294" s="113"/>
      <c r="DF294" s="113"/>
      <c r="DG294" s="113"/>
      <c r="DH294" s="113"/>
      <c r="DI294" s="113"/>
      <c r="DJ294" s="113"/>
      <c r="DK294" s="113"/>
      <c r="DL294" s="113"/>
      <c r="DM294" s="113"/>
      <c r="DN294" s="113"/>
      <c r="DO294" s="113"/>
      <c r="DP294" s="113"/>
      <c r="DQ294" s="113"/>
      <c r="DR294" s="113"/>
      <c r="DS294" s="113"/>
      <c r="DT294" s="113"/>
      <c r="DU294" s="113"/>
      <c r="DV294" s="113"/>
      <c r="DW294" s="113"/>
      <c r="DX294" s="113"/>
      <c r="DY294" s="113"/>
      <c r="DZ294" s="113"/>
      <c r="EA294" s="113"/>
      <c r="EB294" s="113"/>
      <c r="EC294" s="113"/>
      <c r="ED294" s="113"/>
      <c r="EE294" s="113"/>
      <c r="EF294" s="113"/>
      <c r="EG294" s="113"/>
      <c r="EH294" s="113"/>
      <c r="EI294" s="113"/>
      <c r="EJ294" s="113"/>
      <c r="EK294" s="113"/>
      <c r="EL294" s="113"/>
      <c r="EM294" s="113"/>
      <c r="EN294" s="113"/>
      <c r="EO294" s="113"/>
      <c r="EP294" s="113"/>
      <c r="EQ294" s="113"/>
      <c r="ER294" s="113"/>
      <c r="ES294" s="113"/>
      <c r="ET294" s="113"/>
      <c r="EU294" s="113"/>
      <c r="EV294" s="113"/>
      <c r="EW294" s="113"/>
      <c r="EX294" s="113"/>
      <c r="EY294" s="113"/>
      <c r="EZ294" s="113"/>
      <c r="FA294" s="113"/>
      <c r="FB294" s="113"/>
      <c r="FC294" s="113"/>
      <c r="FD294" s="113"/>
      <c r="FE294" s="128"/>
    </row>
    <row r="295" spans="1:161">
      <c r="A295" s="119" t="s">
        <v>26488</v>
      </c>
      <c r="B295" s="2"/>
      <c r="C295" s="157"/>
      <c r="D295" s="157"/>
      <c r="F295" s="127" t="s">
        <v>1888</v>
      </c>
      <c r="AV295" s="119">
        <v>292</v>
      </c>
      <c r="AW295" s="127" t="s">
        <v>2039</v>
      </c>
      <c r="AX295" s="128" t="s">
        <v>1890</v>
      </c>
      <c r="AY295" s="128" t="s">
        <v>2030</v>
      </c>
      <c r="AZ295" s="128" t="s">
        <v>2040</v>
      </c>
      <c r="BA295" s="240" t="s">
        <v>24848</v>
      </c>
      <c r="BB295" s="129" t="s">
        <v>2587</v>
      </c>
      <c r="BC295" s="129" t="s">
        <v>2590</v>
      </c>
      <c r="BD295" s="129"/>
      <c r="BE295" s="129"/>
      <c r="BF295" s="129"/>
      <c r="BG295" s="129"/>
      <c r="BH295" s="129"/>
      <c r="BI295" s="129"/>
      <c r="BJ295" s="129"/>
      <c r="BK295" s="129"/>
      <c r="BL295" s="129"/>
      <c r="BM295" s="129"/>
      <c r="BN295" s="129"/>
      <c r="BO295" s="129"/>
      <c r="BP295" s="113"/>
      <c r="BQ295" s="113"/>
      <c r="BR295" s="113"/>
      <c r="BS295" s="113"/>
      <c r="BT295" s="113"/>
      <c r="BU295" s="113"/>
      <c r="BV295" s="113"/>
      <c r="BW295" s="113"/>
      <c r="BX295" s="113"/>
      <c r="BY295" s="113"/>
      <c r="BZ295" s="113"/>
      <c r="CA295" s="113"/>
      <c r="CB295" s="113"/>
      <c r="CC295" s="113"/>
      <c r="CD295" s="113"/>
      <c r="CE295" s="113"/>
      <c r="CF295" s="113"/>
      <c r="CG295" s="113"/>
      <c r="CH295" s="113"/>
      <c r="CI295" s="113"/>
      <c r="CJ295" s="113"/>
      <c r="CK295" s="113"/>
      <c r="CL295" s="113"/>
      <c r="CM295" s="113"/>
      <c r="CN295" s="113"/>
      <c r="CO295" s="113"/>
      <c r="CP295" s="113"/>
      <c r="CQ295" s="113"/>
      <c r="CR295" s="113"/>
      <c r="CS295" s="113"/>
      <c r="CT295" s="113"/>
      <c r="CU295" s="113"/>
      <c r="CV295" s="113"/>
      <c r="CW295" s="113"/>
      <c r="CX295" s="113"/>
      <c r="CY295" s="113"/>
      <c r="CZ295" s="113"/>
      <c r="DA295" s="113"/>
      <c r="DB295" s="113"/>
      <c r="DC295" s="113"/>
      <c r="DD295" s="113"/>
      <c r="DE295" s="113"/>
      <c r="DF295" s="113"/>
      <c r="DG295" s="113"/>
      <c r="DH295" s="113"/>
      <c r="DI295" s="113"/>
      <c r="DJ295" s="113"/>
      <c r="DK295" s="113"/>
      <c r="DL295" s="113"/>
      <c r="DM295" s="113"/>
      <c r="DN295" s="113"/>
      <c r="DO295" s="113"/>
      <c r="DP295" s="113"/>
      <c r="DQ295" s="113"/>
      <c r="DR295" s="113"/>
      <c r="DS295" s="113"/>
      <c r="DT295" s="113"/>
      <c r="DU295" s="113"/>
      <c r="DV295" s="113"/>
      <c r="DW295" s="113"/>
      <c r="DX295" s="113"/>
      <c r="DY295" s="113"/>
      <c r="DZ295" s="113"/>
      <c r="EA295" s="113"/>
      <c r="EB295" s="113"/>
      <c r="EC295" s="113"/>
      <c r="ED295" s="113"/>
      <c r="EE295" s="113"/>
      <c r="EF295" s="113"/>
      <c r="EG295" s="113"/>
      <c r="EH295" s="113"/>
      <c r="EI295" s="113"/>
      <c r="EJ295" s="113"/>
      <c r="EK295" s="113"/>
      <c r="EL295" s="113"/>
      <c r="EM295" s="113"/>
      <c r="EN295" s="113"/>
      <c r="EO295" s="113"/>
      <c r="EP295" s="113"/>
      <c r="EQ295" s="113"/>
      <c r="ER295" s="113"/>
      <c r="ES295" s="113"/>
      <c r="ET295" s="113"/>
      <c r="EU295" s="113"/>
      <c r="EV295" s="113"/>
      <c r="EW295" s="113"/>
      <c r="EX295" s="113"/>
      <c r="EY295" s="113"/>
      <c r="EZ295" s="113"/>
      <c r="FA295" s="113"/>
      <c r="FB295" s="113"/>
      <c r="FC295" s="113"/>
      <c r="FD295" s="113"/>
      <c r="FE295" s="128"/>
    </row>
    <row r="296" spans="1:161">
      <c r="A296" s="119" t="s">
        <v>26488</v>
      </c>
      <c r="B296" s="2"/>
      <c r="C296" s="157"/>
      <c r="D296" s="157"/>
      <c r="F296" s="127" t="s">
        <v>1888</v>
      </c>
      <c r="AV296" s="119">
        <v>293</v>
      </c>
      <c r="AW296" s="127" t="s">
        <v>2039</v>
      </c>
      <c r="AX296" s="128" t="s">
        <v>1890</v>
      </c>
      <c r="AY296" s="128" t="s">
        <v>2030</v>
      </c>
      <c r="AZ296" s="128" t="s">
        <v>2040</v>
      </c>
      <c r="BA296" s="240" t="s">
        <v>24850</v>
      </c>
      <c r="BB296" s="129" t="s">
        <v>2588</v>
      </c>
      <c r="BC296" s="129" t="s">
        <v>2591</v>
      </c>
      <c r="BD296" s="129"/>
      <c r="BE296" s="129"/>
      <c r="BF296" s="129"/>
      <c r="BG296" s="129"/>
      <c r="BH296" s="129"/>
      <c r="BI296" s="129"/>
      <c r="BJ296" s="129"/>
      <c r="BK296" s="129"/>
      <c r="BL296" s="129"/>
      <c r="BM296" s="129"/>
      <c r="BN296" s="129"/>
      <c r="BO296" s="129"/>
      <c r="BP296" s="113"/>
      <c r="BQ296" s="113"/>
      <c r="BR296" s="113"/>
      <c r="BS296" s="113"/>
      <c r="BT296" s="113"/>
      <c r="BU296" s="113"/>
      <c r="BV296" s="113"/>
      <c r="BW296" s="113"/>
      <c r="BX296" s="113"/>
      <c r="BY296" s="113"/>
      <c r="BZ296" s="113"/>
      <c r="CA296" s="113"/>
      <c r="CB296" s="113"/>
      <c r="CC296" s="113"/>
      <c r="CD296" s="113"/>
      <c r="CE296" s="113"/>
      <c r="CF296" s="113"/>
      <c r="CG296" s="113"/>
      <c r="CH296" s="113"/>
      <c r="CI296" s="113"/>
      <c r="CJ296" s="113"/>
      <c r="CK296" s="113"/>
      <c r="CL296" s="113"/>
      <c r="CM296" s="113"/>
      <c r="CN296" s="113"/>
      <c r="CO296" s="113"/>
      <c r="CP296" s="113"/>
      <c r="CQ296" s="113"/>
      <c r="CR296" s="113"/>
      <c r="CS296" s="113"/>
      <c r="CT296" s="113"/>
      <c r="CU296" s="113"/>
      <c r="CV296" s="113"/>
      <c r="CW296" s="113"/>
      <c r="CX296" s="113"/>
      <c r="CY296" s="113"/>
      <c r="CZ296" s="113"/>
      <c r="DA296" s="113"/>
      <c r="DB296" s="113"/>
      <c r="DC296" s="113"/>
      <c r="DD296" s="113"/>
      <c r="DE296" s="113"/>
      <c r="DF296" s="113"/>
      <c r="DG296" s="113"/>
      <c r="DH296" s="113"/>
      <c r="DI296" s="113"/>
      <c r="DJ296" s="113"/>
      <c r="DK296" s="113"/>
      <c r="DL296" s="113"/>
      <c r="DM296" s="113"/>
      <c r="DN296" s="113"/>
      <c r="DO296" s="113"/>
      <c r="DP296" s="113"/>
      <c r="DQ296" s="113"/>
      <c r="DR296" s="113"/>
      <c r="DS296" s="113"/>
      <c r="DT296" s="113"/>
      <c r="DU296" s="113"/>
      <c r="DV296" s="113"/>
      <c r="DW296" s="113"/>
      <c r="DX296" s="113"/>
      <c r="DY296" s="113"/>
      <c r="DZ296" s="113"/>
      <c r="EA296" s="113"/>
      <c r="EB296" s="113"/>
      <c r="EC296" s="113"/>
      <c r="ED296" s="113"/>
      <c r="EE296" s="113"/>
      <c r="EF296" s="113"/>
      <c r="EG296" s="113"/>
      <c r="EH296" s="113"/>
      <c r="EI296" s="113"/>
      <c r="EJ296" s="113"/>
      <c r="EK296" s="113"/>
      <c r="EL296" s="113"/>
      <c r="EM296" s="113"/>
      <c r="EN296" s="113"/>
      <c r="EO296" s="113"/>
      <c r="EP296" s="113"/>
      <c r="EQ296" s="113"/>
      <c r="ER296" s="113"/>
      <c r="ES296" s="113"/>
      <c r="ET296" s="113"/>
      <c r="EU296" s="113"/>
      <c r="EV296" s="113"/>
      <c r="EW296" s="113"/>
      <c r="EX296" s="113"/>
      <c r="EY296" s="113"/>
      <c r="EZ296" s="113"/>
      <c r="FA296" s="113"/>
      <c r="FB296" s="113"/>
      <c r="FC296" s="113"/>
      <c r="FD296" s="113"/>
      <c r="FE296" s="128"/>
    </row>
    <row r="297" spans="1:161">
      <c r="A297" s="119" t="s">
        <v>26488</v>
      </c>
      <c r="B297" s="2"/>
      <c r="C297" s="157"/>
      <c r="D297" s="157"/>
      <c r="F297" s="127" t="s">
        <v>1888</v>
      </c>
      <c r="AV297" s="119">
        <v>294</v>
      </c>
      <c r="AW297" s="127" t="s">
        <v>2039</v>
      </c>
      <c r="AX297" s="128" t="s">
        <v>1890</v>
      </c>
      <c r="AY297" s="128" t="s">
        <v>2030</v>
      </c>
      <c r="AZ297" s="128" t="s">
        <v>2040</v>
      </c>
      <c r="BA297" s="240" t="s">
        <v>24846</v>
      </c>
      <c r="BB297" s="129" t="s">
        <v>2589</v>
      </c>
      <c r="BC297" s="129" t="s">
        <v>2592</v>
      </c>
      <c r="BD297" s="129"/>
      <c r="BE297" s="129"/>
      <c r="BF297" s="129"/>
      <c r="BG297" s="129"/>
      <c r="BH297" s="129"/>
      <c r="BI297" s="129"/>
      <c r="BJ297" s="129"/>
      <c r="BK297" s="129"/>
      <c r="BL297" s="129"/>
      <c r="BM297" s="129"/>
      <c r="BN297" s="129"/>
      <c r="BO297" s="129"/>
      <c r="BP297" s="113"/>
      <c r="BQ297" s="113"/>
      <c r="BR297" s="113"/>
      <c r="BS297" s="113"/>
      <c r="BT297" s="113"/>
      <c r="BU297" s="113"/>
      <c r="BV297" s="113"/>
      <c r="BW297" s="113"/>
      <c r="BX297" s="113"/>
      <c r="BY297" s="113"/>
      <c r="BZ297" s="113"/>
      <c r="CA297" s="113"/>
      <c r="CB297" s="113"/>
      <c r="CC297" s="113"/>
      <c r="CD297" s="113"/>
      <c r="CE297" s="113"/>
      <c r="CF297" s="113"/>
      <c r="CG297" s="113"/>
      <c r="CH297" s="113"/>
      <c r="CI297" s="113"/>
      <c r="CJ297" s="113"/>
      <c r="CK297" s="113"/>
      <c r="CL297" s="113"/>
      <c r="CM297" s="113"/>
      <c r="CN297" s="113"/>
      <c r="CO297" s="113"/>
      <c r="CP297" s="113"/>
      <c r="CQ297" s="113"/>
      <c r="CR297" s="113"/>
      <c r="CS297" s="113"/>
      <c r="CT297" s="113"/>
      <c r="CU297" s="113"/>
      <c r="CV297" s="113"/>
      <c r="CW297" s="113"/>
      <c r="CX297" s="113"/>
      <c r="CY297" s="113"/>
      <c r="CZ297" s="113"/>
      <c r="DA297" s="113"/>
      <c r="DB297" s="113"/>
      <c r="DC297" s="113"/>
      <c r="DD297" s="113"/>
      <c r="DE297" s="113"/>
      <c r="DF297" s="113"/>
      <c r="DG297" s="113"/>
      <c r="DH297" s="113"/>
      <c r="DI297" s="113"/>
      <c r="DJ297" s="113"/>
      <c r="DK297" s="113"/>
      <c r="DL297" s="113"/>
      <c r="DM297" s="113"/>
      <c r="DN297" s="113"/>
      <c r="DO297" s="113"/>
      <c r="DP297" s="113"/>
      <c r="DQ297" s="113"/>
      <c r="DR297" s="113"/>
      <c r="DS297" s="113"/>
      <c r="DT297" s="113"/>
      <c r="DU297" s="113"/>
      <c r="DV297" s="113"/>
      <c r="DW297" s="113"/>
      <c r="DX297" s="113"/>
      <c r="DY297" s="113"/>
      <c r="DZ297" s="113"/>
      <c r="EA297" s="113"/>
      <c r="EB297" s="113"/>
      <c r="EC297" s="113"/>
      <c r="ED297" s="113"/>
      <c r="EE297" s="113"/>
      <c r="EF297" s="113"/>
      <c r="EG297" s="113"/>
      <c r="EH297" s="113"/>
      <c r="EI297" s="113"/>
      <c r="EJ297" s="113"/>
      <c r="EK297" s="113"/>
      <c r="EL297" s="113"/>
      <c r="EM297" s="113"/>
      <c r="EN297" s="113"/>
      <c r="EO297" s="113"/>
      <c r="EP297" s="113"/>
      <c r="EQ297" s="113"/>
      <c r="ER297" s="113"/>
      <c r="ES297" s="113"/>
      <c r="ET297" s="113"/>
      <c r="EU297" s="113"/>
      <c r="EV297" s="113"/>
      <c r="EW297" s="113"/>
      <c r="EX297" s="113"/>
      <c r="EY297" s="113"/>
      <c r="EZ297" s="113"/>
      <c r="FA297" s="113"/>
      <c r="FB297" s="113"/>
      <c r="FC297" s="113"/>
      <c r="FD297" s="113"/>
      <c r="FE297" s="128"/>
    </row>
    <row r="298" spans="1:161">
      <c r="A298" s="127" t="s">
        <v>2579</v>
      </c>
      <c r="B298" s="2"/>
      <c r="C298" s="157"/>
      <c r="D298" s="157"/>
      <c r="E298" s="127" t="s">
        <v>1888</v>
      </c>
      <c r="F298" s="231" t="s">
        <v>1888</v>
      </c>
      <c r="N298" s="231" t="s">
        <v>1888</v>
      </c>
      <c r="AT298" s="161">
        <v>11</v>
      </c>
      <c r="AV298" s="119">
        <v>295</v>
      </c>
      <c r="AW298" s="127" t="s">
        <v>2011</v>
      </c>
      <c r="AX298" s="128" t="s">
        <v>2031</v>
      </c>
      <c r="AY298" s="128" t="s">
        <v>2032</v>
      </c>
      <c r="AZ298" s="128" t="s">
        <v>2040</v>
      </c>
      <c r="BA298" s="240" t="s">
        <v>26432</v>
      </c>
      <c r="BC298" s="129"/>
      <c r="BD298" s="129" t="s">
        <v>26316</v>
      </c>
      <c r="BE298" s="129" t="s">
        <v>26317</v>
      </c>
      <c r="BF298" s="129"/>
      <c r="BG298" s="129" t="s">
        <v>1431</v>
      </c>
      <c r="BH298" s="129"/>
      <c r="BI298" s="129"/>
      <c r="BJ298" s="129"/>
      <c r="BK298" s="129"/>
      <c r="BL298" s="129"/>
      <c r="BM298" s="129"/>
      <c r="BN298" s="129"/>
      <c r="BO298" s="129"/>
      <c r="BP298" s="113" t="s">
        <v>1899</v>
      </c>
      <c r="BQ298" s="113" t="s">
        <v>1786</v>
      </c>
      <c r="BR298" s="113" t="s">
        <v>1900</v>
      </c>
      <c r="BS298" s="113" t="s">
        <v>11469</v>
      </c>
      <c r="BT298" s="113" t="s">
        <v>1535</v>
      </c>
      <c r="BU298" s="113"/>
      <c r="BV298" s="113"/>
      <c r="BW298" s="113"/>
      <c r="BX298" s="113"/>
      <c r="BY298" s="113"/>
      <c r="BZ298" s="113"/>
      <c r="CA298" s="113"/>
      <c r="CB298" s="113"/>
      <c r="CC298" s="113"/>
      <c r="CD298" s="113"/>
      <c r="CE298" s="113"/>
      <c r="CF298" s="113"/>
      <c r="CG298" s="113"/>
      <c r="CH298" s="113"/>
      <c r="CI298" s="113"/>
      <c r="CJ298" s="113"/>
      <c r="CK298" s="113"/>
      <c r="CL298" s="113"/>
      <c r="CM298" s="113"/>
      <c r="CN298" s="113"/>
      <c r="CO298" s="113"/>
      <c r="CP298" s="113"/>
      <c r="CQ298" s="113"/>
      <c r="CR298" s="113"/>
      <c r="CS298" s="113"/>
      <c r="CT298" s="113"/>
      <c r="CU298" s="113"/>
      <c r="CV298" s="113"/>
      <c r="CW298" s="113"/>
      <c r="CX298" s="113"/>
      <c r="CY298" s="113"/>
      <c r="CZ298" s="113"/>
      <c r="DA298" s="113"/>
      <c r="DB298" s="113"/>
      <c r="DC298" s="113"/>
      <c r="DD298" s="113"/>
      <c r="DE298" s="113"/>
      <c r="DF298" s="113"/>
      <c r="DG298" s="113"/>
      <c r="DH298" s="113"/>
      <c r="DI298" s="113"/>
      <c r="DJ298" s="113"/>
      <c r="DK298" s="113"/>
      <c r="DL298" s="113"/>
      <c r="DM298" s="113"/>
      <c r="DN298" s="113"/>
      <c r="DO298" s="113"/>
      <c r="DP298" s="113"/>
      <c r="DQ298" s="113"/>
      <c r="DR298" s="113"/>
      <c r="DS298" s="113"/>
      <c r="DT298" s="113"/>
      <c r="DU298" s="113"/>
      <c r="DV298" s="113"/>
      <c r="DW298" s="113"/>
      <c r="DX298" s="113"/>
      <c r="DY298" s="113"/>
      <c r="DZ298" s="113"/>
      <c r="EA298" s="113"/>
      <c r="EB298" s="113"/>
      <c r="EC298" s="113"/>
      <c r="ED298" s="113"/>
      <c r="EE298" s="113"/>
      <c r="EF298" s="113"/>
      <c r="EG298" s="113"/>
      <c r="EH298" s="113"/>
      <c r="EI298" s="113"/>
      <c r="EJ298" s="113"/>
      <c r="EK298" s="113"/>
      <c r="EL298" s="113"/>
      <c r="EM298" s="113"/>
      <c r="EN298" s="113"/>
      <c r="EO298" s="113"/>
      <c r="EP298" s="113"/>
      <c r="EQ298" s="113"/>
      <c r="ER298" s="113"/>
      <c r="ES298" s="113"/>
      <c r="ET298" s="113"/>
      <c r="EU298" s="113"/>
      <c r="EV298" s="113"/>
      <c r="EW298" s="113"/>
      <c r="EX298" s="113"/>
      <c r="EY298" s="113"/>
      <c r="EZ298" s="113"/>
      <c r="FA298" s="113"/>
      <c r="FB298" s="113"/>
      <c r="FC298" s="113"/>
      <c r="FD298" s="113"/>
      <c r="FE298" s="128"/>
    </row>
    <row r="299" spans="1:161">
      <c r="A299" s="127" t="s">
        <v>2579</v>
      </c>
      <c r="B299" s="2"/>
      <c r="C299" s="157"/>
      <c r="D299" s="157"/>
      <c r="E299" s="127" t="s">
        <v>1888</v>
      </c>
      <c r="F299" s="231" t="s">
        <v>1888</v>
      </c>
      <c r="N299" s="231" t="s">
        <v>1888</v>
      </c>
      <c r="AT299" s="161">
        <v>11</v>
      </c>
      <c r="AV299" s="119">
        <v>296</v>
      </c>
      <c r="AW299" s="127" t="s">
        <v>2011</v>
      </c>
      <c r="AX299" s="128" t="s">
        <v>2031</v>
      </c>
      <c r="AY299" s="128" t="s">
        <v>2032</v>
      </c>
      <c r="AZ299" s="128" t="s">
        <v>2040</v>
      </c>
      <c r="BA299" s="240" t="s">
        <v>26318</v>
      </c>
      <c r="BC299" s="129"/>
      <c r="BD299" s="129" t="s">
        <v>26316</v>
      </c>
      <c r="BE299" s="129" t="s">
        <v>26317</v>
      </c>
      <c r="BF299" s="129"/>
      <c r="BG299" s="129" t="s">
        <v>1431</v>
      </c>
      <c r="BH299" s="129"/>
      <c r="BI299" s="129"/>
      <c r="BJ299" s="129"/>
      <c r="BK299" s="129"/>
      <c r="BL299" s="129"/>
      <c r="BM299" s="129"/>
      <c r="BN299" s="129"/>
      <c r="BO299" s="129"/>
      <c r="BP299" s="113"/>
      <c r="BQ299" s="113"/>
      <c r="BR299" s="113"/>
      <c r="BS299" s="113"/>
      <c r="BT299" s="113"/>
      <c r="BU299" s="113"/>
      <c r="BV299" s="113"/>
      <c r="BW299" s="113"/>
      <c r="BX299" s="113"/>
      <c r="BY299" s="113"/>
      <c r="BZ299" s="113"/>
      <c r="CA299" s="113"/>
      <c r="CB299" s="113"/>
      <c r="CC299" s="113"/>
      <c r="CD299" s="113"/>
      <c r="CE299" s="113"/>
      <c r="CF299" s="113"/>
      <c r="CG299" s="113"/>
      <c r="CH299" s="113"/>
      <c r="CI299" s="113"/>
      <c r="CJ299" s="113"/>
      <c r="CK299" s="113"/>
      <c r="CL299" s="113"/>
      <c r="CM299" s="113"/>
      <c r="CN299" s="113"/>
      <c r="CO299" s="113"/>
      <c r="CP299" s="113"/>
      <c r="CQ299" s="113"/>
      <c r="CR299" s="113"/>
      <c r="CS299" s="113"/>
      <c r="CT299" s="113"/>
      <c r="CU299" s="113"/>
      <c r="CV299" s="113"/>
      <c r="CW299" s="113"/>
      <c r="CX299" s="113"/>
      <c r="CY299" s="113"/>
      <c r="CZ299" s="113"/>
      <c r="DA299" s="113"/>
      <c r="DB299" s="113"/>
      <c r="DC299" s="113"/>
      <c r="DD299" s="113"/>
      <c r="DE299" s="113"/>
      <c r="DF299" s="113"/>
      <c r="DG299" s="113"/>
      <c r="DH299" s="113"/>
      <c r="DI299" s="113"/>
      <c r="DJ299" s="113"/>
      <c r="DK299" s="113"/>
      <c r="DL299" s="113"/>
      <c r="DM299" s="113"/>
      <c r="DN299" s="113"/>
      <c r="DO299" s="113"/>
      <c r="DP299" s="113"/>
      <c r="DQ299" s="113"/>
      <c r="DR299" s="113"/>
      <c r="DS299" s="113"/>
      <c r="DT299" s="113"/>
      <c r="DU299" s="113"/>
      <c r="DV299" s="113"/>
      <c r="DW299" s="113"/>
      <c r="DX299" s="113"/>
      <c r="DY299" s="113"/>
      <c r="DZ299" s="113"/>
      <c r="EA299" s="113"/>
      <c r="EB299" s="113"/>
      <c r="EC299" s="113"/>
      <c r="ED299" s="113"/>
      <c r="EE299" s="113"/>
      <c r="EF299" s="113"/>
      <c r="EG299" s="113"/>
      <c r="EH299" s="113"/>
      <c r="EI299" s="113"/>
      <c r="EJ299" s="113"/>
      <c r="EK299" s="113"/>
      <c r="EL299" s="113"/>
      <c r="EM299" s="113"/>
      <c r="EN299" s="113"/>
      <c r="EO299" s="113"/>
      <c r="EP299" s="113"/>
      <c r="EQ299" s="113"/>
      <c r="ER299" s="113"/>
      <c r="ES299" s="113"/>
      <c r="ET299" s="113"/>
      <c r="EU299" s="113"/>
      <c r="EV299" s="113"/>
      <c r="EW299" s="113"/>
      <c r="EX299" s="113"/>
      <c r="EY299" s="113"/>
      <c r="EZ299" s="113"/>
      <c r="FA299" s="113"/>
      <c r="FB299" s="113"/>
      <c r="FC299" s="113"/>
      <c r="FD299" s="113"/>
      <c r="FE299" s="128"/>
    </row>
    <row r="300" spans="1:161">
      <c r="A300" s="127" t="s">
        <v>2579</v>
      </c>
      <c r="B300" s="2"/>
      <c r="C300" s="157"/>
      <c r="D300" s="157"/>
      <c r="E300" s="127" t="s">
        <v>1888</v>
      </c>
      <c r="F300" s="231" t="s">
        <v>1888</v>
      </c>
      <c r="N300" s="231" t="s">
        <v>1888</v>
      </c>
      <c r="AT300" s="161">
        <v>11</v>
      </c>
      <c r="AV300" s="119">
        <v>297</v>
      </c>
      <c r="AW300" s="127" t="s">
        <v>2011</v>
      </c>
      <c r="AX300" s="128" t="s">
        <v>2031</v>
      </c>
      <c r="AY300" s="128" t="s">
        <v>2032</v>
      </c>
      <c r="AZ300" s="128" t="s">
        <v>2040</v>
      </c>
      <c r="BA300" s="240" t="s">
        <v>26319</v>
      </c>
      <c r="BB300" s="129"/>
      <c r="BC300" s="129"/>
      <c r="BD300" s="129" t="s">
        <v>26320</v>
      </c>
      <c r="BE300" s="129" t="s">
        <v>26317</v>
      </c>
      <c r="BF300" s="129"/>
      <c r="BG300" s="129" t="s">
        <v>1431</v>
      </c>
      <c r="BH300" s="129"/>
      <c r="BI300" s="129"/>
      <c r="BJ300" s="129"/>
      <c r="BK300" s="129"/>
      <c r="BL300" s="129"/>
      <c r="BM300" s="129"/>
      <c r="BN300" s="129"/>
      <c r="BO300" s="129"/>
      <c r="BP300" s="113"/>
      <c r="BQ300" s="113"/>
      <c r="BR300" s="113"/>
      <c r="BS300" s="113"/>
      <c r="BT300" s="113"/>
      <c r="BU300" s="113"/>
      <c r="BV300" s="113"/>
      <c r="BW300" s="113"/>
      <c r="BX300" s="113"/>
      <c r="BY300" s="113"/>
      <c r="BZ300" s="113"/>
      <c r="CA300" s="113"/>
      <c r="CB300" s="113"/>
      <c r="CC300" s="113"/>
      <c r="CD300" s="113"/>
      <c r="CE300" s="113"/>
      <c r="CF300" s="113"/>
      <c r="CG300" s="113"/>
      <c r="CH300" s="113"/>
      <c r="CI300" s="113"/>
      <c r="CJ300" s="113"/>
      <c r="CK300" s="113"/>
      <c r="CL300" s="113"/>
      <c r="CM300" s="113"/>
      <c r="CN300" s="113"/>
      <c r="CO300" s="113"/>
      <c r="CP300" s="113"/>
      <c r="CQ300" s="113"/>
      <c r="CR300" s="113"/>
      <c r="CS300" s="113"/>
      <c r="CT300" s="113"/>
      <c r="CU300" s="113"/>
      <c r="CV300" s="113"/>
      <c r="CW300" s="113"/>
      <c r="CX300" s="113"/>
      <c r="CY300" s="113"/>
      <c r="CZ300" s="113"/>
      <c r="DA300" s="113"/>
      <c r="DB300" s="113"/>
      <c r="DC300" s="113"/>
      <c r="DD300" s="113"/>
      <c r="DE300" s="113"/>
      <c r="DF300" s="113"/>
      <c r="DG300" s="113"/>
      <c r="DH300" s="113"/>
      <c r="DI300" s="113"/>
      <c r="DJ300" s="113"/>
      <c r="DK300" s="113"/>
      <c r="DL300" s="113"/>
      <c r="DM300" s="113"/>
      <c r="DN300" s="113"/>
      <c r="DO300" s="113"/>
      <c r="DP300" s="113"/>
      <c r="DQ300" s="113"/>
      <c r="DR300" s="113"/>
      <c r="DS300" s="113"/>
      <c r="DT300" s="113"/>
      <c r="DU300" s="113"/>
      <c r="DV300" s="113"/>
      <c r="DW300" s="113"/>
      <c r="DX300" s="113"/>
      <c r="DY300" s="113"/>
      <c r="DZ300" s="113"/>
      <c r="EA300" s="113"/>
      <c r="EB300" s="113"/>
      <c r="EC300" s="113"/>
      <c r="ED300" s="113"/>
      <c r="EE300" s="113"/>
      <c r="EF300" s="113"/>
      <c r="EG300" s="113"/>
      <c r="EH300" s="113"/>
      <c r="EI300" s="113"/>
      <c r="EJ300" s="113"/>
      <c r="EK300" s="113"/>
      <c r="EL300" s="113"/>
      <c r="EM300" s="113"/>
      <c r="EN300" s="113"/>
      <c r="EO300" s="113"/>
      <c r="EP300" s="113"/>
      <c r="EQ300" s="113"/>
      <c r="ER300" s="113"/>
      <c r="ES300" s="113"/>
      <c r="ET300" s="113"/>
      <c r="EU300" s="113"/>
      <c r="EV300" s="113"/>
      <c r="EW300" s="113"/>
      <c r="EX300" s="113"/>
      <c r="EY300" s="113"/>
      <c r="EZ300" s="113"/>
      <c r="FA300" s="113"/>
      <c r="FB300" s="113"/>
      <c r="FC300" s="113"/>
      <c r="FD300" s="113"/>
      <c r="FE300" s="128"/>
    </row>
    <row r="301" spans="1:161">
      <c r="A301" s="340"/>
      <c r="B301" s="2"/>
      <c r="C301" s="157"/>
      <c r="D301" s="157"/>
      <c r="AT301" s="161">
        <v>11</v>
      </c>
      <c r="AV301" s="119">
        <v>298</v>
      </c>
      <c r="AW301" s="127" t="s">
        <v>1923</v>
      </c>
      <c r="AX301" s="128" t="s">
        <v>1890</v>
      </c>
      <c r="AY301" s="128" t="s">
        <v>2030</v>
      </c>
      <c r="AZ301" s="128" t="s">
        <v>2040</v>
      </c>
      <c r="BA301" s="240" t="s">
        <v>26321</v>
      </c>
      <c r="BB301" s="129" t="s">
        <v>26317</v>
      </c>
      <c r="BC301" s="129" t="s">
        <v>26322</v>
      </c>
      <c r="BD301" s="129"/>
      <c r="BE301" s="129"/>
      <c r="BF301" s="129"/>
      <c r="BG301" s="129"/>
      <c r="BH301" s="129"/>
      <c r="BI301" s="129"/>
      <c r="BJ301" s="129"/>
      <c r="BK301" s="129"/>
      <c r="BL301" s="129"/>
      <c r="BM301" s="129"/>
      <c r="BN301" s="129"/>
      <c r="BO301" s="129"/>
      <c r="BP301" s="113"/>
      <c r="BQ301" s="113"/>
      <c r="BR301" s="113"/>
      <c r="BS301" s="113"/>
      <c r="BT301" s="113"/>
      <c r="BU301" s="113"/>
      <c r="BV301" s="113"/>
      <c r="BW301" s="113"/>
      <c r="BX301" s="113"/>
      <c r="BY301" s="113"/>
      <c r="BZ301" s="113"/>
      <c r="CA301" s="113"/>
      <c r="CB301" s="113"/>
      <c r="CC301" s="113"/>
      <c r="CD301" s="113"/>
      <c r="CE301" s="113"/>
      <c r="CF301" s="113"/>
      <c r="CG301" s="113"/>
      <c r="CH301" s="113"/>
      <c r="CI301" s="113"/>
      <c r="CJ301" s="113"/>
      <c r="CK301" s="113"/>
      <c r="CL301" s="113"/>
      <c r="CM301" s="113"/>
      <c r="CN301" s="113"/>
      <c r="CO301" s="113"/>
      <c r="CP301" s="113"/>
      <c r="CQ301" s="113"/>
      <c r="CR301" s="113"/>
      <c r="CS301" s="113"/>
      <c r="CT301" s="113"/>
      <c r="CU301" s="113"/>
      <c r="CV301" s="113"/>
      <c r="CW301" s="113"/>
      <c r="CX301" s="113"/>
      <c r="CY301" s="113"/>
      <c r="CZ301" s="113"/>
      <c r="DA301" s="113"/>
      <c r="DB301" s="113"/>
      <c r="DC301" s="113"/>
      <c r="DD301" s="113"/>
      <c r="DE301" s="113"/>
      <c r="DF301" s="113"/>
      <c r="DG301" s="113"/>
      <c r="DH301" s="113"/>
      <c r="DI301" s="113"/>
      <c r="DJ301" s="113"/>
      <c r="DK301" s="113"/>
      <c r="DL301" s="113"/>
      <c r="DM301" s="113"/>
      <c r="DN301" s="113"/>
      <c r="DO301" s="113"/>
      <c r="DP301" s="113"/>
      <c r="DQ301" s="113"/>
      <c r="DR301" s="113"/>
      <c r="DS301" s="113"/>
      <c r="DT301" s="113"/>
      <c r="DU301" s="113"/>
      <c r="DV301" s="113"/>
      <c r="DW301" s="113"/>
      <c r="DX301" s="113"/>
      <c r="DY301" s="113"/>
      <c r="DZ301" s="113"/>
      <c r="EA301" s="113"/>
      <c r="EB301" s="113"/>
      <c r="EC301" s="113"/>
      <c r="ED301" s="113"/>
      <c r="EE301" s="113"/>
      <c r="EF301" s="113"/>
      <c r="EG301" s="113"/>
      <c r="EH301" s="113"/>
      <c r="EI301" s="113"/>
      <c r="EJ301" s="113"/>
      <c r="EK301" s="113"/>
      <c r="EL301" s="113"/>
      <c r="EM301" s="113"/>
      <c r="EN301" s="113"/>
      <c r="EO301" s="113"/>
      <c r="EP301" s="113"/>
      <c r="EQ301" s="113"/>
      <c r="ER301" s="113"/>
      <c r="ES301" s="113"/>
      <c r="ET301" s="113"/>
      <c r="EU301" s="113"/>
      <c r="EV301" s="113"/>
      <c r="EW301" s="113"/>
      <c r="EX301" s="113"/>
      <c r="EY301" s="113"/>
      <c r="EZ301" s="113"/>
      <c r="FA301" s="113"/>
      <c r="FB301" s="113"/>
      <c r="FC301" s="113"/>
      <c r="FD301" s="113"/>
      <c r="FE301" s="128"/>
    </row>
    <row r="302" spans="1:161">
      <c r="A302" s="127"/>
      <c r="B302" s="2"/>
      <c r="C302" s="157"/>
      <c r="D302" s="157"/>
      <c r="AV302" s="119">
        <v>299</v>
      </c>
      <c r="AW302" s="127" t="s">
        <v>1455</v>
      </c>
      <c r="AX302" s="128" t="s">
        <v>1890</v>
      </c>
      <c r="AY302" s="128" t="s">
        <v>2030</v>
      </c>
      <c r="AZ302" s="128" t="s">
        <v>2040</v>
      </c>
      <c r="BA302" s="240" t="s">
        <v>26323</v>
      </c>
      <c r="BB302" s="129" t="s">
        <v>26324</v>
      </c>
      <c r="BC302" s="129"/>
      <c r="BD302" s="129" t="s">
        <v>26325</v>
      </c>
      <c r="BE302" s="129"/>
      <c r="BF302" s="129"/>
      <c r="BG302" s="129"/>
      <c r="BH302" s="129"/>
      <c r="BI302" s="129"/>
      <c r="BJ302" s="129"/>
      <c r="BK302" s="129"/>
      <c r="BL302" s="129"/>
      <c r="BM302" s="129"/>
      <c r="BN302" s="129"/>
      <c r="BO302" s="129"/>
      <c r="BP302" s="113"/>
      <c r="BQ302" s="113"/>
      <c r="BR302" s="113"/>
      <c r="BS302" s="113"/>
      <c r="BT302" s="113"/>
      <c r="BU302" s="113"/>
      <c r="BV302" s="113"/>
      <c r="BW302" s="113"/>
      <c r="BX302" s="113"/>
      <c r="BY302" s="113"/>
      <c r="BZ302" s="113"/>
      <c r="CA302" s="113"/>
      <c r="CB302" s="113"/>
      <c r="CC302" s="113"/>
      <c r="CD302" s="113"/>
      <c r="CE302" s="113"/>
      <c r="CF302" s="113"/>
      <c r="CG302" s="113"/>
      <c r="CH302" s="113"/>
      <c r="CI302" s="113"/>
      <c r="CJ302" s="113"/>
      <c r="CK302" s="113"/>
      <c r="CL302" s="113"/>
      <c r="CM302" s="113"/>
      <c r="CN302" s="113"/>
      <c r="CO302" s="113"/>
      <c r="CP302" s="113"/>
      <c r="CQ302" s="113"/>
      <c r="CR302" s="113"/>
      <c r="CS302" s="113"/>
      <c r="CT302" s="113"/>
      <c r="CU302" s="113"/>
      <c r="CV302" s="113"/>
      <c r="CW302" s="113"/>
      <c r="CX302" s="113"/>
      <c r="CY302" s="113"/>
      <c r="CZ302" s="113"/>
      <c r="DA302" s="113"/>
      <c r="DB302" s="113"/>
      <c r="DC302" s="113"/>
      <c r="DD302" s="113"/>
      <c r="DE302" s="113"/>
      <c r="DF302" s="113"/>
      <c r="DG302" s="113"/>
      <c r="DH302" s="113"/>
      <c r="DI302" s="113"/>
      <c r="DJ302" s="113"/>
      <c r="DK302" s="113"/>
      <c r="DL302" s="113"/>
      <c r="DM302" s="113"/>
      <c r="DN302" s="113"/>
      <c r="DO302" s="113"/>
      <c r="DP302" s="113"/>
      <c r="DQ302" s="113"/>
      <c r="DR302" s="113"/>
      <c r="DS302" s="113"/>
      <c r="DT302" s="113"/>
      <c r="DU302" s="113"/>
      <c r="DV302" s="113"/>
      <c r="DW302" s="113"/>
      <c r="DX302" s="113"/>
      <c r="DY302" s="113"/>
      <c r="DZ302" s="113"/>
      <c r="EA302" s="113"/>
      <c r="EB302" s="113"/>
      <c r="EC302" s="113"/>
      <c r="ED302" s="113"/>
      <c r="EE302" s="113"/>
      <c r="EF302" s="113"/>
      <c r="EG302" s="113"/>
      <c r="EH302" s="113"/>
      <c r="EI302" s="113"/>
      <c r="EJ302" s="113"/>
      <c r="EK302" s="113"/>
      <c r="EL302" s="113"/>
      <c r="EM302" s="113"/>
      <c r="EN302" s="113"/>
      <c r="EO302" s="113"/>
      <c r="EP302" s="113"/>
      <c r="EQ302" s="113"/>
      <c r="ER302" s="113"/>
      <c r="ES302" s="113"/>
      <c r="ET302" s="113"/>
      <c r="EU302" s="113"/>
      <c r="EV302" s="113"/>
      <c r="EW302" s="113"/>
      <c r="EX302" s="113"/>
      <c r="EY302" s="113"/>
      <c r="EZ302" s="113"/>
      <c r="FA302" s="113"/>
      <c r="FB302" s="113"/>
      <c r="FC302" s="113"/>
      <c r="FD302" s="113"/>
      <c r="FE302" s="128"/>
    </row>
    <row r="303" spans="1:161">
      <c r="A303" s="127" t="s">
        <v>26429</v>
      </c>
      <c r="B303" s="2"/>
      <c r="C303" s="157"/>
      <c r="D303" s="157"/>
      <c r="F303" s="127" t="s">
        <v>26215</v>
      </c>
      <c r="N303" s="127" t="s">
        <v>26215</v>
      </c>
      <c r="AV303" s="119">
        <v>300</v>
      </c>
      <c r="AW303" s="127" t="s">
        <v>26213</v>
      </c>
      <c r="AX303" s="128" t="s">
        <v>1941</v>
      </c>
      <c r="AY303" s="128" t="s">
        <v>1427</v>
      </c>
      <c r="AZ303" s="128" t="s">
        <v>1942</v>
      </c>
      <c r="BA303" s="240" t="s">
        <v>26336</v>
      </c>
      <c r="BB303" s="129"/>
      <c r="BC303" s="129"/>
      <c r="BD303" s="200" t="s">
        <v>26431</v>
      </c>
      <c r="BE303" s="200" t="s">
        <v>26433</v>
      </c>
      <c r="BF303" s="129"/>
      <c r="BG303" s="129" t="s">
        <v>1431</v>
      </c>
      <c r="BH303" s="129"/>
      <c r="BI303" s="129" t="s">
        <v>1430</v>
      </c>
      <c r="BJ303" s="129"/>
      <c r="BK303" s="129" t="s">
        <v>1432</v>
      </c>
      <c r="BL303" s="129"/>
      <c r="BM303" s="129" t="s">
        <v>1433</v>
      </c>
      <c r="BN303" s="129"/>
      <c r="BO303" s="129" t="s">
        <v>1429</v>
      </c>
      <c r="BP303" s="243" t="s">
        <v>1941</v>
      </c>
      <c r="BQ303" s="243" t="s">
        <v>1427</v>
      </c>
      <c r="BR303" s="243" t="s">
        <v>1900</v>
      </c>
      <c r="BS303" s="243" t="s">
        <v>26214</v>
      </c>
      <c r="BT303" s="243" t="s">
        <v>1431</v>
      </c>
      <c r="BU303" s="113"/>
      <c r="BV303" s="113"/>
      <c r="BW303" s="113"/>
      <c r="BX303" s="113"/>
      <c r="BY303" s="113"/>
      <c r="BZ303" s="113"/>
      <c r="CA303" s="113"/>
      <c r="CB303" s="113"/>
      <c r="CC303" s="113"/>
      <c r="CD303" s="113"/>
      <c r="CE303" s="113"/>
      <c r="CF303" s="113"/>
      <c r="CG303" s="113"/>
      <c r="CH303" s="113"/>
      <c r="CI303" s="113"/>
      <c r="CJ303" s="113"/>
      <c r="CK303" s="113"/>
      <c r="CL303" s="113"/>
      <c r="CM303" s="113"/>
      <c r="CN303" s="113"/>
      <c r="CO303" s="113"/>
      <c r="CP303" s="113"/>
      <c r="CQ303" s="113"/>
      <c r="CR303" s="113"/>
      <c r="CS303" s="113"/>
      <c r="CT303" s="113"/>
      <c r="CU303" s="113"/>
      <c r="CV303" s="113"/>
      <c r="CW303" s="113"/>
      <c r="CX303" s="113"/>
      <c r="CY303" s="113"/>
      <c r="CZ303" s="113"/>
      <c r="DA303" s="113"/>
      <c r="DB303" s="113"/>
      <c r="DC303" s="113"/>
      <c r="DD303" s="113"/>
      <c r="DE303" s="113"/>
      <c r="DF303" s="113"/>
      <c r="DG303" s="113"/>
      <c r="DH303" s="113"/>
      <c r="DI303" s="113"/>
      <c r="DJ303" s="113"/>
      <c r="DK303" s="113"/>
      <c r="DL303" s="113"/>
      <c r="DM303" s="113"/>
      <c r="DN303" s="113"/>
      <c r="DO303" s="113"/>
      <c r="DP303" s="113"/>
      <c r="DQ303" s="113"/>
      <c r="DR303" s="113"/>
      <c r="DS303" s="113"/>
      <c r="DT303" s="113"/>
      <c r="DU303" s="113"/>
      <c r="DV303" s="113"/>
      <c r="DW303" s="113"/>
      <c r="DX303" s="113"/>
      <c r="DY303" s="113"/>
      <c r="DZ303" s="113"/>
      <c r="EA303" s="113"/>
      <c r="EB303" s="113"/>
      <c r="EC303" s="113"/>
      <c r="ED303" s="113"/>
      <c r="EE303" s="113"/>
      <c r="EF303" s="113"/>
      <c r="EG303" s="113"/>
      <c r="EH303" s="113"/>
      <c r="EI303" s="113"/>
      <c r="EJ303" s="113"/>
      <c r="EK303" s="113"/>
      <c r="EL303" s="113"/>
      <c r="EM303" s="113"/>
      <c r="EN303" s="113"/>
      <c r="EO303" s="113"/>
      <c r="EP303" s="113"/>
      <c r="EQ303" s="113"/>
      <c r="ER303" s="113"/>
      <c r="ES303" s="113"/>
      <c r="ET303" s="113"/>
      <c r="EU303" s="113"/>
      <c r="EV303" s="113"/>
      <c r="EW303" s="113"/>
      <c r="EX303" s="113"/>
      <c r="EY303" s="113"/>
      <c r="EZ303" s="113"/>
      <c r="FA303" s="113"/>
      <c r="FB303" s="113"/>
      <c r="FC303" s="113"/>
      <c r="FD303" s="113"/>
      <c r="FE303" s="128"/>
    </row>
    <row r="304" spans="1:161">
      <c r="A304" s="127"/>
      <c r="B304" s="2"/>
      <c r="C304" s="157"/>
      <c r="D304" s="157"/>
      <c r="F304" s="127" t="s">
        <v>1888</v>
      </c>
      <c r="N304" s="127" t="s">
        <v>1888</v>
      </c>
      <c r="AT304" s="161">
        <v>1</v>
      </c>
      <c r="AV304" s="119">
        <v>243</v>
      </c>
      <c r="AW304" s="127" t="s">
        <v>2011</v>
      </c>
      <c r="AX304" s="128"/>
      <c r="AY304" s="128"/>
      <c r="AZ304" s="128"/>
      <c r="BA304" s="129"/>
      <c r="BB304" s="129"/>
      <c r="BC304" s="129"/>
      <c r="BD304" s="129" t="s">
        <v>26289</v>
      </c>
      <c r="BE304" s="129" t="s">
        <v>1925</v>
      </c>
      <c r="BF304" s="129"/>
      <c r="BG304" s="129" t="s">
        <v>1431</v>
      </c>
      <c r="BH304" s="129"/>
      <c r="BI304" s="129" t="s">
        <v>1430</v>
      </c>
      <c r="BJ304" s="129"/>
      <c r="BK304" s="129" t="s">
        <v>1432</v>
      </c>
      <c r="BL304" s="129"/>
      <c r="BM304" s="129" t="s">
        <v>1433</v>
      </c>
      <c r="BN304" s="129"/>
      <c r="BO304" s="129" t="s">
        <v>1429</v>
      </c>
      <c r="BP304" s="113" t="s">
        <v>1899</v>
      </c>
      <c r="BQ304" s="113" t="s">
        <v>1786</v>
      </c>
      <c r="BR304" s="113" t="s">
        <v>1900</v>
      </c>
      <c r="BS304" s="113" t="s">
        <v>26436</v>
      </c>
      <c r="BT304" s="113" t="s">
        <v>1535</v>
      </c>
      <c r="BU304" s="113"/>
      <c r="BV304" s="113"/>
      <c r="BW304" s="113"/>
      <c r="BX304" s="113"/>
      <c r="BY304" s="113"/>
      <c r="BZ304" s="113"/>
      <c r="CA304" s="113"/>
      <c r="CB304" s="113"/>
      <c r="CC304" s="113"/>
      <c r="CD304" s="113"/>
      <c r="CE304" s="113"/>
      <c r="CF304" s="113"/>
      <c r="CG304" s="113"/>
      <c r="CH304" s="113"/>
      <c r="CI304" s="113"/>
      <c r="CJ304" s="113"/>
      <c r="CK304" s="113"/>
      <c r="CL304" s="113"/>
      <c r="CM304" s="113"/>
      <c r="CN304" s="113"/>
      <c r="CO304" s="113"/>
      <c r="CP304" s="113"/>
      <c r="CQ304" s="113"/>
      <c r="CR304" s="113"/>
      <c r="CS304" s="113"/>
      <c r="CT304" s="113"/>
      <c r="CU304" s="113"/>
      <c r="CV304" s="113"/>
      <c r="CW304" s="113"/>
      <c r="CX304" s="113"/>
      <c r="CY304" s="113"/>
      <c r="CZ304" s="113"/>
      <c r="DA304" s="113"/>
      <c r="DB304" s="113"/>
      <c r="DC304" s="113"/>
      <c r="DD304" s="113"/>
      <c r="DE304" s="113"/>
      <c r="DF304" s="113"/>
      <c r="DG304" s="113"/>
      <c r="DH304" s="113"/>
      <c r="DI304" s="113"/>
      <c r="DJ304" s="113"/>
      <c r="DK304" s="113"/>
      <c r="DL304" s="113"/>
      <c r="DM304" s="113"/>
      <c r="DN304" s="113"/>
      <c r="DO304" s="113"/>
      <c r="DP304" s="113"/>
      <c r="DQ304" s="113"/>
      <c r="DR304" s="113"/>
      <c r="DS304" s="113"/>
      <c r="DT304" s="113"/>
      <c r="DU304" s="113"/>
      <c r="DV304" s="113"/>
      <c r="DW304" s="113"/>
      <c r="DX304" s="113"/>
      <c r="DY304" s="113"/>
      <c r="DZ304" s="113"/>
      <c r="EA304" s="113"/>
      <c r="EB304" s="113"/>
      <c r="EC304" s="113"/>
      <c r="ED304" s="113"/>
      <c r="EE304" s="113"/>
      <c r="EF304" s="113"/>
      <c r="EG304" s="113"/>
      <c r="EH304" s="113"/>
      <c r="EI304" s="113"/>
      <c r="EJ304" s="113"/>
      <c r="EK304" s="113"/>
      <c r="EL304" s="113"/>
      <c r="EM304" s="113"/>
      <c r="EN304" s="113"/>
      <c r="EO304" s="113"/>
      <c r="EP304" s="113"/>
      <c r="EQ304" s="113"/>
      <c r="ER304" s="113"/>
      <c r="ES304" s="113"/>
      <c r="ET304" s="113"/>
      <c r="EU304" s="113"/>
      <c r="EV304" s="113"/>
      <c r="EW304" s="113"/>
      <c r="EX304" s="113"/>
      <c r="EY304" s="113"/>
      <c r="EZ304" s="113"/>
      <c r="FA304" s="113"/>
      <c r="FB304" s="113"/>
      <c r="FC304" s="113"/>
      <c r="FD304" s="113"/>
      <c r="FE304" s="128"/>
    </row>
    <row r="305" spans="1:161">
      <c r="A305" s="127"/>
      <c r="B305" s="2"/>
      <c r="C305" s="157"/>
      <c r="D305" s="157"/>
      <c r="AX305" s="128"/>
      <c r="AY305" s="128"/>
      <c r="AZ305" s="128"/>
      <c r="BA305" s="129"/>
      <c r="BB305" s="129"/>
      <c r="BC305" s="129"/>
      <c r="BD305" s="129"/>
      <c r="BE305" s="129"/>
      <c r="BF305" s="129"/>
      <c r="BG305" s="129"/>
      <c r="BH305" s="129"/>
      <c r="BI305" s="129"/>
      <c r="BJ305" s="129"/>
      <c r="BK305" s="129"/>
      <c r="BL305" s="129"/>
      <c r="BM305" s="129"/>
      <c r="BN305" s="129"/>
      <c r="BO305" s="129"/>
      <c r="BP305" s="113"/>
      <c r="BQ305" s="113"/>
      <c r="BR305" s="113"/>
      <c r="BS305" s="113"/>
      <c r="BT305" s="113"/>
      <c r="BU305" s="113"/>
      <c r="BV305" s="113"/>
      <c r="BW305" s="113"/>
      <c r="BX305" s="113"/>
      <c r="BY305" s="113"/>
      <c r="BZ305" s="113"/>
      <c r="CA305" s="113"/>
      <c r="CB305" s="113"/>
      <c r="CC305" s="113"/>
      <c r="CD305" s="113"/>
      <c r="CE305" s="113"/>
      <c r="CF305" s="113"/>
      <c r="CG305" s="113"/>
      <c r="CH305" s="113"/>
      <c r="CI305" s="113"/>
      <c r="CJ305" s="113"/>
      <c r="CK305" s="113"/>
      <c r="CL305" s="113"/>
      <c r="CM305" s="113"/>
      <c r="CN305" s="113"/>
      <c r="CO305" s="113"/>
      <c r="CP305" s="113"/>
      <c r="CQ305" s="113"/>
      <c r="CR305" s="113"/>
      <c r="CS305" s="113"/>
      <c r="CT305" s="113"/>
      <c r="CU305" s="113"/>
      <c r="CV305" s="113"/>
      <c r="CW305" s="113"/>
      <c r="CX305" s="113"/>
      <c r="CY305" s="113"/>
      <c r="CZ305" s="113"/>
      <c r="DA305" s="113"/>
      <c r="DB305" s="113"/>
      <c r="DC305" s="113"/>
      <c r="DD305" s="113"/>
      <c r="DE305" s="113"/>
      <c r="DF305" s="113"/>
      <c r="DG305" s="113"/>
      <c r="DH305" s="113"/>
      <c r="DI305" s="113"/>
      <c r="DJ305" s="113"/>
      <c r="DK305" s="113"/>
      <c r="DL305" s="113"/>
      <c r="DM305" s="113"/>
      <c r="DN305" s="113"/>
      <c r="DO305" s="113"/>
      <c r="DP305" s="113"/>
      <c r="DQ305" s="113"/>
      <c r="DR305" s="113"/>
      <c r="DS305" s="113"/>
      <c r="DT305" s="113"/>
      <c r="DU305" s="113"/>
      <c r="DV305" s="113"/>
      <c r="DW305" s="113"/>
      <c r="DX305" s="113"/>
      <c r="DY305" s="113"/>
      <c r="DZ305" s="113"/>
      <c r="EA305" s="113"/>
      <c r="EB305" s="113"/>
      <c r="EC305" s="113"/>
      <c r="ED305" s="113"/>
      <c r="EE305" s="113"/>
      <c r="EF305" s="113"/>
      <c r="EG305" s="113"/>
      <c r="EH305" s="113"/>
      <c r="EI305" s="113"/>
      <c r="EJ305" s="113"/>
      <c r="EK305" s="113"/>
      <c r="EL305" s="113"/>
      <c r="EM305" s="113"/>
      <c r="EN305" s="113"/>
      <c r="EO305" s="113"/>
      <c r="EP305" s="113"/>
      <c r="EQ305" s="113"/>
      <c r="ER305" s="113"/>
      <c r="ES305" s="113"/>
      <c r="ET305" s="113"/>
      <c r="EU305" s="113"/>
      <c r="EV305" s="113"/>
      <c r="EW305" s="113"/>
      <c r="EX305" s="113"/>
      <c r="EY305" s="113"/>
      <c r="EZ305" s="113"/>
      <c r="FA305" s="113"/>
      <c r="FB305" s="113"/>
      <c r="FC305" s="113"/>
      <c r="FD305" s="113"/>
      <c r="FE305" s="128"/>
    </row>
    <row r="306" spans="1:161">
      <c r="A306" s="127"/>
      <c r="B306" s="2"/>
      <c r="C306" s="157"/>
      <c r="D306" s="157"/>
      <c r="AX306" s="128"/>
      <c r="AY306" s="128"/>
      <c r="AZ306" s="128"/>
      <c r="BA306" s="129"/>
      <c r="BB306" s="129"/>
      <c r="BC306" s="129"/>
      <c r="BD306" s="129"/>
      <c r="BE306" s="129"/>
      <c r="BF306" s="129"/>
      <c r="BG306" s="129"/>
      <c r="BH306" s="129"/>
      <c r="BI306" s="129"/>
      <c r="BJ306" s="129"/>
      <c r="BK306" s="129"/>
      <c r="BL306" s="129"/>
      <c r="BM306" s="129"/>
      <c r="BN306" s="129"/>
      <c r="BO306" s="129"/>
      <c r="BP306" s="113"/>
      <c r="BQ306" s="113"/>
      <c r="BR306" s="113"/>
      <c r="BS306" s="113"/>
      <c r="BT306" s="113"/>
      <c r="BU306" s="113"/>
      <c r="BV306" s="113"/>
      <c r="BW306" s="113"/>
      <c r="BX306" s="113"/>
      <c r="BY306" s="113"/>
      <c r="BZ306" s="113"/>
      <c r="CA306" s="113"/>
      <c r="CB306" s="113"/>
      <c r="CC306" s="113"/>
      <c r="CD306" s="113"/>
      <c r="CE306" s="113"/>
      <c r="CF306" s="113"/>
      <c r="CG306" s="113"/>
      <c r="CH306" s="113"/>
      <c r="CI306" s="113"/>
      <c r="CJ306" s="113"/>
      <c r="CK306" s="113"/>
      <c r="CL306" s="113"/>
      <c r="CM306" s="113"/>
      <c r="CN306" s="113"/>
      <c r="CO306" s="113"/>
      <c r="CP306" s="113"/>
      <c r="CQ306" s="113"/>
      <c r="CR306" s="113"/>
      <c r="CS306" s="113"/>
      <c r="CT306" s="113"/>
      <c r="CU306" s="113"/>
      <c r="CV306" s="113"/>
      <c r="CW306" s="113"/>
      <c r="CX306" s="113"/>
      <c r="CY306" s="113"/>
      <c r="CZ306" s="113"/>
      <c r="DA306" s="113"/>
      <c r="DB306" s="113"/>
      <c r="DC306" s="113"/>
      <c r="DD306" s="113"/>
      <c r="DE306" s="113"/>
      <c r="DF306" s="113"/>
      <c r="DG306" s="113"/>
      <c r="DH306" s="113"/>
      <c r="DI306" s="113"/>
      <c r="DJ306" s="113"/>
      <c r="DK306" s="113"/>
      <c r="DL306" s="113"/>
      <c r="DM306" s="113"/>
      <c r="DN306" s="113"/>
      <c r="DO306" s="113"/>
      <c r="DP306" s="113"/>
      <c r="DQ306" s="113"/>
      <c r="DR306" s="113"/>
      <c r="DS306" s="113"/>
      <c r="DT306" s="113"/>
      <c r="DU306" s="113"/>
      <c r="DV306" s="113"/>
      <c r="DW306" s="113"/>
      <c r="DX306" s="113"/>
      <c r="DY306" s="113"/>
      <c r="DZ306" s="113"/>
      <c r="EA306" s="113"/>
      <c r="EB306" s="113"/>
      <c r="EC306" s="113"/>
      <c r="ED306" s="113"/>
      <c r="EE306" s="113"/>
      <c r="EF306" s="113"/>
      <c r="EG306" s="113"/>
      <c r="EH306" s="113"/>
      <c r="EI306" s="113"/>
      <c r="EJ306" s="113"/>
      <c r="EK306" s="113"/>
      <c r="EL306" s="113"/>
      <c r="EM306" s="113"/>
      <c r="EN306" s="113"/>
      <c r="EO306" s="113"/>
      <c r="EP306" s="113"/>
      <c r="EQ306" s="113"/>
      <c r="ER306" s="113"/>
      <c r="ES306" s="113"/>
      <c r="ET306" s="113"/>
      <c r="EU306" s="113"/>
      <c r="EV306" s="113"/>
      <c r="EW306" s="113"/>
      <c r="EX306" s="113"/>
      <c r="EY306" s="113"/>
      <c r="EZ306" s="113"/>
      <c r="FA306" s="113"/>
      <c r="FB306" s="113"/>
      <c r="FC306" s="113"/>
      <c r="FD306" s="113"/>
      <c r="FE306" s="128"/>
    </row>
    <row r="307" spans="1:161">
      <c r="A307" s="127"/>
      <c r="B307" s="2"/>
      <c r="C307" s="157"/>
      <c r="D307" s="157"/>
      <c r="AX307" s="128"/>
      <c r="AY307" s="128"/>
      <c r="AZ307" s="128"/>
      <c r="BA307" s="129"/>
      <c r="BB307" s="129"/>
      <c r="BC307" s="129"/>
      <c r="BD307" s="129"/>
      <c r="BE307" s="129"/>
      <c r="BF307" s="129"/>
      <c r="BG307" s="129"/>
      <c r="BH307" s="129"/>
      <c r="BI307" s="129"/>
      <c r="BJ307" s="129"/>
      <c r="BK307" s="129"/>
      <c r="BL307" s="129"/>
      <c r="BM307" s="129"/>
      <c r="BN307" s="129"/>
      <c r="BO307" s="129"/>
      <c r="BP307" s="113"/>
      <c r="BQ307" s="113"/>
      <c r="BR307" s="113"/>
      <c r="BS307" s="113"/>
      <c r="BT307" s="113"/>
      <c r="BU307" s="113"/>
      <c r="BV307" s="113"/>
      <c r="BW307" s="113"/>
      <c r="BX307" s="113"/>
      <c r="BY307" s="113"/>
      <c r="BZ307" s="113"/>
      <c r="CA307" s="113"/>
      <c r="CB307" s="113"/>
      <c r="CC307" s="113"/>
      <c r="CD307" s="113"/>
      <c r="CE307" s="113"/>
      <c r="CF307" s="113"/>
      <c r="CG307" s="113"/>
      <c r="CH307" s="113"/>
      <c r="CI307" s="113"/>
      <c r="CJ307" s="113"/>
      <c r="CK307" s="113"/>
      <c r="CL307" s="113"/>
      <c r="CM307" s="113"/>
      <c r="CN307" s="113"/>
      <c r="CO307" s="113"/>
      <c r="CP307" s="113"/>
      <c r="CQ307" s="113"/>
      <c r="CR307" s="113"/>
      <c r="CS307" s="113"/>
      <c r="CT307" s="113"/>
      <c r="CU307" s="113"/>
      <c r="CV307" s="113"/>
      <c r="CW307" s="113"/>
      <c r="CX307" s="113"/>
      <c r="CY307" s="113"/>
      <c r="CZ307" s="113"/>
      <c r="DA307" s="113"/>
      <c r="DB307" s="113"/>
      <c r="DC307" s="113"/>
      <c r="DD307" s="113"/>
      <c r="DE307" s="113"/>
      <c r="DF307" s="113"/>
      <c r="DG307" s="113"/>
      <c r="DH307" s="113"/>
      <c r="DI307" s="113"/>
      <c r="DJ307" s="113"/>
      <c r="DK307" s="113"/>
      <c r="DL307" s="113"/>
      <c r="DM307" s="113"/>
      <c r="DN307" s="113"/>
      <c r="DO307" s="113"/>
      <c r="DP307" s="113"/>
      <c r="DQ307" s="113"/>
      <c r="DR307" s="113"/>
      <c r="DS307" s="113"/>
      <c r="DT307" s="113"/>
      <c r="DU307" s="113"/>
      <c r="DV307" s="113"/>
      <c r="DW307" s="113"/>
      <c r="DX307" s="113"/>
      <c r="DY307" s="113"/>
      <c r="DZ307" s="113"/>
      <c r="EA307" s="113"/>
      <c r="EB307" s="113"/>
      <c r="EC307" s="113"/>
      <c r="ED307" s="113"/>
      <c r="EE307" s="113"/>
      <c r="EF307" s="113"/>
      <c r="EG307" s="113"/>
      <c r="EH307" s="113"/>
      <c r="EI307" s="113"/>
      <c r="EJ307" s="113"/>
      <c r="EK307" s="113"/>
      <c r="EL307" s="113"/>
      <c r="EM307" s="113"/>
      <c r="EN307" s="113"/>
      <c r="EO307" s="113"/>
      <c r="EP307" s="113"/>
      <c r="EQ307" s="113"/>
      <c r="ER307" s="113"/>
      <c r="ES307" s="113"/>
      <c r="ET307" s="113"/>
      <c r="EU307" s="113"/>
      <c r="EV307" s="113"/>
      <c r="EW307" s="113"/>
      <c r="EX307" s="113"/>
      <c r="EY307" s="113"/>
      <c r="EZ307" s="113"/>
      <c r="FA307" s="113"/>
      <c r="FB307" s="113"/>
      <c r="FC307" s="113"/>
      <c r="FD307" s="113"/>
      <c r="FE307" s="128"/>
    </row>
    <row r="308" spans="1:161">
      <c r="A308" s="127"/>
      <c r="B308" s="2"/>
      <c r="C308" s="157"/>
      <c r="D308" s="157"/>
      <c r="AX308" s="128"/>
      <c r="AY308" s="128"/>
      <c r="AZ308" s="128"/>
      <c r="BA308" s="129"/>
      <c r="BB308" s="129"/>
      <c r="BC308" s="129"/>
      <c r="BD308" s="129"/>
      <c r="BE308" s="129"/>
      <c r="BF308" s="129"/>
      <c r="BG308" s="129"/>
      <c r="BH308" s="129"/>
      <c r="BI308" s="129"/>
      <c r="BJ308" s="129"/>
      <c r="BK308" s="129"/>
      <c r="BL308" s="129"/>
      <c r="BM308" s="129"/>
      <c r="BN308" s="129"/>
      <c r="BO308" s="129"/>
      <c r="BP308" s="113"/>
      <c r="BQ308" s="113"/>
      <c r="BR308" s="113"/>
      <c r="BS308" s="113"/>
      <c r="BT308" s="113"/>
      <c r="BU308" s="113"/>
      <c r="BV308" s="113"/>
      <c r="BW308" s="113"/>
      <c r="BX308" s="113"/>
      <c r="BY308" s="113"/>
      <c r="BZ308" s="113"/>
      <c r="CA308" s="113"/>
      <c r="CB308" s="113"/>
      <c r="CC308" s="113"/>
      <c r="CD308" s="113"/>
      <c r="CE308" s="113"/>
      <c r="CF308" s="113"/>
      <c r="CG308" s="113"/>
      <c r="CH308" s="113"/>
      <c r="CI308" s="113"/>
      <c r="CJ308" s="113"/>
      <c r="CK308" s="113"/>
      <c r="CL308" s="113"/>
      <c r="CM308" s="113"/>
      <c r="CN308" s="113"/>
      <c r="CO308" s="113"/>
      <c r="CP308" s="113"/>
      <c r="CQ308" s="113"/>
      <c r="CR308" s="113"/>
      <c r="CS308" s="113"/>
      <c r="CT308" s="113"/>
      <c r="CU308" s="113"/>
      <c r="CV308" s="113"/>
      <c r="CW308" s="113"/>
      <c r="CX308" s="113"/>
      <c r="CY308" s="113"/>
      <c r="CZ308" s="113"/>
      <c r="DA308" s="113"/>
      <c r="DB308" s="113"/>
      <c r="DC308" s="113"/>
      <c r="DD308" s="113"/>
      <c r="DE308" s="113"/>
      <c r="DF308" s="113"/>
      <c r="DG308" s="113"/>
      <c r="DH308" s="113"/>
      <c r="DI308" s="113"/>
      <c r="DJ308" s="113"/>
      <c r="DK308" s="113"/>
      <c r="DL308" s="113"/>
      <c r="DM308" s="113"/>
      <c r="DN308" s="113"/>
      <c r="DO308" s="113"/>
      <c r="DP308" s="113"/>
      <c r="DQ308" s="113"/>
      <c r="DR308" s="113"/>
      <c r="DS308" s="113"/>
      <c r="DT308" s="113"/>
      <c r="DU308" s="113"/>
      <c r="DV308" s="113"/>
      <c r="DW308" s="113"/>
      <c r="DX308" s="113"/>
      <c r="DY308" s="113"/>
      <c r="DZ308" s="113"/>
      <c r="EA308" s="113"/>
      <c r="EB308" s="113"/>
      <c r="EC308" s="113"/>
      <c r="ED308" s="113"/>
      <c r="EE308" s="113"/>
      <c r="EF308" s="113"/>
      <c r="EG308" s="113"/>
      <c r="EH308" s="113"/>
      <c r="EI308" s="113"/>
      <c r="EJ308" s="113"/>
      <c r="EK308" s="113"/>
      <c r="EL308" s="113"/>
      <c r="EM308" s="113"/>
      <c r="EN308" s="113"/>
      <c r="EO308" s="113"/>
      <c r="EP308" s="113"/>
      <c r="EQ308" s="113"/>
      <c r="ER308" s="113"/>
      <c r="ES308" s="113"/>
      <c r="ET308" s="113"/>
      <c r="EU308" s="113"/>
      <c r="EV308" s="113"/>
      <c r="EW308" s="113"/>
      <c r="EX308" s="113"/>
      <c r="EY308" s="113"/>
      <c r="EZ308" s="113"/>
      <c r="FA308" s="113"/>
      <c r="FB308" s="113"/>
      <c r="FC308" s="113"/>
      <c r="FD308" s="113"/>
      <c r="FE308" s="128"/>
    </row>
    <row r="309" spans="1:161">
      <c r="A309" s="127"/>
      <c r="B309" s="2"/>
      <c r="C309" s="157"/>
      <c r="D309" s="157"/>
      <c r="AX309" s="128"/>
      <c r="AY309" s="128"/>
      <c r="AZ309" s="128"/>
      <c r="BA309" s="129"/>
      <c r="BB309" s="129"/>
      <c r="BC309" s="129"/>
      <c r="BD309" s="129"/>
      <c r="BE309" s="129"/>
      <c r="BF309" s="129"/>
      <c r="BG309" s="129"/>
      <c r="BH309" s="129"/>
      <c r="BI309" s="129"/>
      <c r="BJ309" s="129"/>
      <c r="BK309" s="129"/>
      <c r="BL309" s="129"/>
      <c r="BM309" s="129"/>
      <c r="BN309" s="129"/>
      <c r="BO309" s="129"/>
      <c r="BP309" s="113"/>
      <c r="BQ309" s="113"/>
      <c r="BR309" s="113"/>
      <c r="BS309" s="113"/>
      <c r="BT309" s="113"/>
      <c r="BU309" s="113"/>
      <c r="BV309" s="113"/>
      <c r="BW309" s="113"/>
      <c r="BX309" s="113"/>
      <c r="BY309" s="113"/>
      <c r="BZ309" s="113"/>
      <c r="CA309" s="113"/>
      <c r="CB309" s="113"/>
      <c r="CC309" s="113"/>
      <c r="CD309" s="113"/>
      <c r="CE309" s="113"/>
      <c r="CF309" s="113"/>
      <c r="CG309" s="113"/>
      <c r="CH309" s="113"/>
      <c r="CI309" s="113"/>
      <c r="CJ309" s="113"/>
      <c r="CK309" s="113"/>
      <c r="CL309" s="113"/>
      <c r="CM309" s="113"/>
      <c r="CN309" s="113"/>
      <c r="CO309" s="113"/>
      <c r="CP309" s="113"/>
      <c r="CQ309" s="113"/>
      <c r="CR309" s="113"/>
      <c r="CS309" s="113"/>
      <c r="CT309" s="113"/>
      <c r="CU309" s="113"/>
      <c r="CV309" s="113"/>
      <c r="CW309" s="113"/>
      <c r="CX309" s="113"/>
      <c r="CY309" s="113"/>
      <c r="CZ309" s="113"/>
      <c r="DA309" s="113"/>
      <c r="DB309" s="113"/>
      <c r="DC309" s="113"/>
      <c r="DD309" s="113"/>
      <c r="DE309" s="113"/>
      <c r="DF309" s="113"/>
      <c r="DG309" s="113"/>
      <c r="DH309" s="113"/>
      <c r="DI309" s="113"/>
      <c r="DJ309" s="113"/>
      <c r="DK309" s="113"/>
      <c r="DL309" s="113"/>
      <c r="DM309" s="113"/>
      <c r="DN309" s="113"/>
      <c r="DO309" s="113"/>
      <c r="DP309" s="113"/>
      <c r="DQ309" s="113"/>
      <c r="DR309" s="113"/>
      <c r="DS309" s="113"/>
      <c r="DT309" s="113"/>
      <c r="DU309" s="113"/>
      <c r="DV309" s="113"/>
      <c r="DW309" s="113"/>
      <c r="DX309" s="113"/>
      <c r="DY309" s="113"/>
      <c r="DZ309" s="113"/>
      <c r="EA309" s="113"/>
      <c r="EB309" s="113"/>
      <c r="EC309" s="113"/>
      <c r="ED309" s="113"/>
      <c r="EE309" s="113"/>
      <c r="EF309" s="113"/>
      <c r="EG309" s="113"/>
      <c r="EH309" s="113"/>
      <c r="EI309" s="113"/>
      <c r="EJ309" s="113"/>
      <c r="EK309" s="113"/>
      <c r="EL309" s="113"/>
      <c r="EM309" s="113"/>
      <c r="EN309" s="113"/>
      <c r="EO309" s="113"/>
      <c r="EP309" s="113"/>
      <c r="EQ309" s="113"/>
      <c r="ER309" s="113"/>
      <c r="ES309" s="113"/>
      <c r="ET309" s="113"/>
      <c r="EU309" s="113"/>
      <c r="EV309" s="113"/>
      <c r="EW309" s="113"/>
      <c r="EX309" s="113"/>
      <c r="EY309" s="113"/>
      <c r="EZ309" s="113"/>
      <c r="FA309" s="113"/>
      <c r="FB309" s="113"/>
      <c r="FC309" s="113"/>
      <c r="FD309" s="113"/>
      <c r="FE309" s="128"/>
    </row>
    <row r="310" spans="1:161">
      <c r="A310" s="127"/>
      <c r="B310" s="2"/>
      <c r="C310" s="157"/>
      <c r="D310" s="157"/>
      <c r="AX310" s="128"/>
      <c r="AY310" s="128"/>
      <c r="AZ310" s="128"/>
      <c r="BA310" s="129"/>
      <c r="BB310" s="129"/>
      <c r="BC310" s="129"/>
      <c r="BD310" s="129"/>
      <c r="BE310" s="129"/>
      <c r="BF310" s="129"/>
      <c r="BG310" s="129"/>
      <c r="BH310" s="129"/>
      <c r="BI310" s="129"/>
      <c r="BJ310" s="129"/>
      <c r="BK310" s="129"/>
      <c r="BL310" s="129"/>
      <c r="BM310" s="129"/>
      <c r="BN310" s="129"/>
      <c r="BO310" s="129"/>
      <c r="BP310" s="113"/>
      <c r="BQ310" s="113"/>
      <c r="BR310" s="113"/>
      <c r="BS310" s="113"/>
      <c r="BT310" s="113"/>
      <c r="BU310" s="113"/>
      <c r="BV310" s="113"/>
      <c r="BW310" s="113"/>
      <c r="BX310" s="113"/>
      <c r="BY310" s="113"/>
      <c r="BZ310" s="113"/>
      <c r="CA310" s="113"/>
      <c r="CB310" s="113"/>
      <c r="CC310" s="113"/>
      <c r="CD310" s="113"/>
      <c r="CE310" s="113"/>
      <c r="CF310" s="113"/>
      <c r="CG310" s="113"/>
      <c r="CH310" s="113"/>
      <c r="CI310" s="113"/>
      <c r="CJ310" s="113"/>
      <c r="CK310" s="113"/>
      <c r="CL310" s="113"/>
      <c r="CM310" s="113"/>
      <c r="CN310" s="113"/>
      <c r="CO310" s="113"/>
      <c r="CP310" s="113"/>
      <c r="CQ310" s="113"/>
      <c r="CR310" s="113"/>
      <c r="CS310" s="113"/>
      <c r="CT310" s="113"/>
      <c r="CU310" s="113"/>
      <c r="CV310" s="113"/>
      <c r="CW310" s="113"/>
      <c r="CX310" s="113"/>
      <c r="CY310" s="113"/>
      <c r="CZ310" s="113"/>
      <c r="DA310" s="113"/>
      <c r="DB310" s="113"/>
      <c r="DC310" s="113"/>
      <c r="DD310" s="113"/>
      <c r="DE310" s="113"/>
      <c r="DF310" s="113"/>
      <c r="DG310" s="113"/>
      <c r="DH310" s="113"/>
      <c r="DI310" s="113"/>
      <c r="DJ310" s="113"/>
      <c r="DK310" s="113"/>
      <c r="DL310" s="113"/>
      <c r="DM310" s="113"/>
      <c r="DN310" s="113"/>
      <c r="DO310" s="113"/>
      <c r="DP310" s="113"/>
      <c r="DQ310" s="113"/>
      <c r="DR310" s="113"/>
      <c r="DS310" s="113"/>
      <c r="DT310" s="113"/>
      <c r="DU310" s="113"/>
      <c r="DV310" s="113"/>
      <c r="DW310" s="113"/>
      <c r="DX310" s="113"/>
      <c r="DY310" s="113"/>
      <c r="DZ310" s="113"/>
      <c r="EA310" s="113"/>
      <c r="EB310" s="113"/>
      <c r="EC310" s="113"/>
      <c r="ED310" s="113"/>
      <c r="EE310" s="113"/>
      <c r="EF310" s="113"/>
      <c r="EG310" s="113"/>
      <c r="EH310" s="113"/>
      <c r="EI310" s="113"/>
      <c r="EJ310" s="113"/>
      <c r="EK310" s="113"/>
      <c r="EL310" s="113"/>
      <c r="EM310" s="113"/>
      <c r="EN310" s="113"/>
      <c r="EO310" s="113"/>
      <c r="EP310" s="113"/>
      <c r="EQ310" s="113"/>
      <c r="ER310" s="113"/>
      <c r="ES310" s="113"/>
      <c r="ET310" s="113"/>
      <c r="EU310" s="113"/>
      <c r="EV310" s="113"/>
      <c r="EW310" s="113"/>
      <c r="EX310" s="113"/>
      <c r="EY310" s="113"/>
      <c r="EZ310" s="113"/>
      <c r="FA310" s="113"/>
      <c r="FB310" s="113"/>
      <c r="FC310" s="113"/>
      <c r="FD310" s="113"/>
      <c r="FE310" s="128"/>
    </row>
    <row r="311" spans="1:161">
      <c r="A311" s="127"/>
      <c r="B311" s="2"/>
      <c r="C311" s="157"/>
      <c r="D311" s="157"/>
      <c r="AX311" s="128"/>
      <c r="AY311" s="128"/>
      <c r="AZ311" s="128"/>
      <c r="BA311" s="129"/>
      <c r="BB311" s="129"/>
      <c r="BC311" s="129"/>
      <c r="BD311" s="129"/>
      <c r="BE311" s="129"/>
      <c r="BF311" s="129"/>
      <c r="BG311" s="129"/>
      <c r="BH311" s="129"/>
      <c r="BI311" s="129"/>
      <c r="BJ311" s="129"/>
      <c r="BK311" s="129"/>
      <c r="BL311" s="129"/>
      <c r="BM311" s="129"/>
      <c r="BN311" s="129"/>
      <c r="BO311" s="129"/>
      <c r="BP311" s="113"/>
      <c r="BQ311" s="113"/>
      <c r="BR311" s="113"/>
      <c r="BS311" s="113"/>
      <c r="BT311" s="113"/>
      <c r="BU311" s="113"/>
      <c r="BV311" s="113"/>
      <c r="BW311" s="113"/>
      <c r="BX311" s="113"/>
      <c r="BY311" s="113"/>
      <c r="BZ311" s="113"/>
      <c r="CA311" s="113"/>
      <c r="CB311" s="113"/>
      <c r="CC311" s="113"/>
      <c r="CD311" s="113"/>
      <c r="CE311" s="113"/>
      <c r="CF311" s="113"/>
      <c r="CG311" s="113"/>
      <c r="CH311" s="113"/>
      <c r="CI311" s="113"/>
      <c r="CJ311" s="113"/>
      <c r="CK311" s="113"/>
      <c r="CL311" s="113"/>
      <c r="CM311" s="113"/>
      <c r="CN311" s="113"/>
      <c r="CO311" s="113"/>
      <c r="CP311" s="113"/>
      <c r="CQ311" s="113"/>
      <c r="CR311" s="113"/>
      <c r="CS311" s="113"/>
      <c r="CT311" s="113"/>
      <c r="CU311" s="113"/>
      <c r="CV311" s="113"/>
      <c r="CW311" s="113"/>
      <c r="CX311" s="113"/>
      <c r="CY311" s="113"/>
      <c r="CZ311" s="113"/>
      <c r="DA311" s="113"/>
      <c r="DB311" s="113"/>
      <c r="DC311" s="113"/>
      <c r="DD311" s="113"/>
      <c r="DE311" s="113"/>
      <c r="DF311" s="113"/>
      <c r="DG311" s="113"/>
      <c r="DH311" s="113"/>
      <c r="DI311" s="113"/>
      <c r="DJ311" s="113"/>
      <c r="DK311" s="113"/>
      <c r="DL311" s="113"/>
      <c r="DM311" s="113"/>
      <c r="DN311" s="113"/>
      <c r="DO311" s="113"/>
      <c r="DP311" s="113"/>
      <c r="DQ311" s="113"/>
      <c r="DR311" s="113"/>
      <c r="DS311" s="113"/>
      <c r="DT311" s="113"/>
      <c r="DU311" s="113"/>
      <c r="DV311" s="113"/>
      <c r="DW311" s="113"/>
      <c r="DX311" s="113"/>
      <c r="DY311" s="113"/>
      <c r="DZ311" s="113"/>
      <c r="EA311" s="113"/>
      <c r="EB311" s="113"/>
      <c r="EC311" s="113"/>
      <c r="ED311" s="113"/>
      <c r="EE311" s="113"/>
      <c r="EF311" s="113"/>
      <c r="EG311" s="113"/>
      <c r="EH311" s="113"/>
      <c r="EI311" s="113"/>
      <c r="EJ311" s="113"/>
      <c r="EK311" s="113"/>
      <c r="EL311" s="113"/>
      <c r="EM311" s="113"/>
      <c r="EN311" s="113"/>
      <c r="EO311" s="113"/>
      <c r="EP311" s="113"/>
      <c r="EQ311" s="113"/>
      <c r="ER311" s="113"/>
      <c r="ES311" s="113"/>
      <c r="ET311" s="113"/>
      <c r="EU311" s="113"/>
      <c r="EV311" s="113"/>
      <c r="EW311" s="113"/>
      <c r="EX311" s="113"/>
      <c r="EY311" s="113"/>
      <c r="EZ311" s="113"/>
      <c r="FA311" s="113"/>
      <c r="FB311" s="113"/>
      <c r="FC311" s="113"/>
      <c r="FD311" s="113"/>
      <c r="FE311" s="128"/>
    </row>
    <row r="312" spans="1:161">
      <c r="A312" s="127"/>
      <c r="B312" s="2"/>
      <c r="C312" s="157"/>
      <c r="D312" s="157"/>
      <c r="AX312" s="128"/>
      <c r="AY312" s="128"/>
      <c r="AZ312" s="128"/>
      <c r="BA312" s="129"/>
      <c r="BB312" s="129"/>
      <c r="BC312" s="129"/>
      <c r="BD312" s="129"/>
      <c r="BE312" s="129"/>
      <c r="BF312" s="129"/>
      <c r="BG312" s="129"/>
      <c r="BH312" s="129"/>
      <c r="BI312" s="129"/>
      <c r="BJ312" s="129"/>
      <c r="BK312" s="129"/>
      <c r="BL312" s="129"/>
      <c r="BM312" s="129"/>
      <c r="BN312" s="129"/>
      <c r="BO312" s="129"/>
      <c r="BP312" s="113"/>
      <c r="BQ312" s="113"/>
      <c r="BR312" s="113"/>
      <c r="BS312" s="113"/>
      <c r="BT312" s="113"/>
      <c r="BU312" s="113"/>
      <c r="BV312" s="113"/>
      <c r="BW312" s="113"/>
      <c r="BX312" s="113"/>
      <c r="BY312" s="113"/>
      <c r="BZ312" s="113"/>
      <c r="CA312" s="113"/>
      <c r="CB312" s="113"/>
      <c r="CC312" s="113"/>
      <c r="CD312" s="113"/>
      <c r="CE312" s="113"/>
      <c r="CF312" s="113"/>
      <c r="CG312" s="113"/>
      <c r="CH312" s="113"/>
      <c r="CI312" s="113"/>
      <c r="CJ312" s="113"/>
      <c r="CK312" s="113"/>
      <c r="CL312" s="113"/>
      <c r="CM312" s="113"/>
      <c r="CN312" s="113"/>
      <c r="CO312" s="113"/>
      <c r="CP312" s="113"/>
      <c r="CQ312" s="113"/>
      <c r="CR312" s="113"/>
      <c r="CS312" s="113"/>
      <c r="CT312" s="113"/>
      <c r="CU312" s="113"/>
      <c r="CV312" s="113"/>
      <c r="CW312" s="113"/>
      <c r="CX312" s="113"/>
      <c r="CY312" s="113"/>
      <c r="CZ312" s="113"/>
      <c r="DA312" s="113"/>
      <c r="DB312" s="113"/>
      <c r="DC312" s="113"/>
      <c r="DD312" s="113"/>
      <c r="DE312" s="113"/>
      <c r="DF312" s="113"/>
      <c r="DG312" s="113"/>
      <c r="DH312" s="113"/>
      <c r="DI312" s="113"/>
      <c r="DJ312" s="113"/>
      <c r="DK312" s="113"/>
      <c r="DL312" s="113"/>
      <c r="DM312" s="113"/>
      <c r="DN312" s="113"/>
      <c r="DO312" s="113"/>
      <c r="DP312" s="113"/>
      <c r="DQ312" s="113"/>
      <c r="DR312" s="113"/>
      <c r="DS312" s="113"/>
      <c r="DT312" s="113"/>
      <c r="DU312" s="113"/>
      <c r="DV312" s="113"/>
      <c r="DW312" s="113"/>
      <c r="DX312" s="113"/>
      <c r="DY312" s="113"/>
      <c r="DZ312" s="113"/>
      <c r="EA312" s="113"/>
      <c r="EB312" s="113"/>
      <c r="EC312" s="113"/>
      <c r="ED312" s="113"/>
      <c r="EE312" s="113"/>
      <c r="EF312" s="113"/>
      <c r="EG312" s="113"/>
      <c r="EH312" s="113"/>
      <c r="EI312" s="113"/>
      <c r="EJ312" s="113"/>
      <c r="EK312" s="113"/>
      <c r="EL312" s="113"/>
      <c r="EM312" s="113"/>
      <c r="EN312" s="113"/>
      <c r="EO312" s="113"/>
      <c r="EP312" s="113"/>
      <c r="EQ312" s="113"/>
      <c r="ER312" s="113"/>
      <c r="ES312" s="113"/>
      <c r="ET312" s="113"/>
      <c r="EU312" s="113"/>
      <c r="EV312" s="113"/>
      <c r="EW312" s="113"/>
      <c r="EX312" s="113"/>
      <c r="EY312" s="113"/>
      <c r="EZ312" s="113"/>
      <c r="FA312" s="113"/>
      <c r="FB312" s="113"/>
      <c r="FC312" s="113"/>
      <c r="FD312" s="113"/>
      <c r="FE312" s="128"/>
    </row>
    <row r="313" spans="1:161">
      <c r="A313" s="127"/>
      <c r="B313" s="2"/>
      <c r="C313" s="157"/>
      <c r="D313" s="157"/>
      <c r="AX313" s="128"/>
      <c r="AY313" s="128"/>
      <c r="AZ313" s="128"/>
      <c r="BA313" s="129"/>
      <c r="BB313" s="129"/>
      <c r="BC313" s="129"/>
      <c r="BD313" s="129"/>
      <c r="BE313" s="129"/>
      <c r="BF313" s="129"/>
      <c r="BG313" s="129"/>
      <c r="BH313" s="129"/>
      <c r="BI313" s="129"/>
      <c r="BJ313" s="129"/>
      <c r="BK313" s="129"/>
      <c r="BL313" s="129"/>
      <c r="BM313" s="129"/>
      <c r="BN313" s="129"/>
      <c r="BO313" s="129"/>
      <c r="BP313" s="113"/>
      <c r="BQ313" s="113"/>
      <c r="BR313" s="113"/>
      <c r="BS313" s="113"/>
      <c r="BT313" s="113"/>
      <c r="BU313" s="113"/>
      <c r="BV313" s="113"/>
      <c r="BW313" s="113"/>
      <c r="BX313" s="113"/>
      <c r="BY313" s="113"/>
      <c r="BZ313" s="113"/>
      <c r="CA313" s="113"/>
      <c r="CB313" s="113"/>
      <c r="CC313" s="113"/>
      <c r="CD313" s="113"/>
      <c r="CE313" s="113"/>
      <c r="CF313" s="113"/>
      <c r="CG313" s="113"/>
      <c r="CH313" s="113"/>
      <c r="CI313" s="113"/>
      <c r="CJ313" s="113"/>
      <c r="CK313" s="113"/>
      <c r="CL313" s="113"/>
      <c r="CM313" s="113"/>
      <c r="CN313" s="113"/>
      <c r="CO313" s="113"/>
      <c r="CP313" s="113"/>
      <c r="CQ313" s="113"/>
      <c r="CR313" s="113"/>
      <c r="CS313" s="113"/>
      <c r="CT313" s="113"/>
      <c r="CU313" s="113"/>
      <c r="CV313" s="113"/>
      <c r="CW313" s="113"/>
      <c r="CX313" s="113"/>
      <c r="CY313" s="113"/>
      <c r="CZ313" s="113"/>
      <c r="DA313" s="113"/>
      <c r="DB313" s="113"/>
      <c r="DC313" s="113"/>
      <c r="DD313" s="113"/>
      <c r="DE313" s="113"/>
      <c r="DF313" s="113"/>
      <c r="DG313" s="113"/>
      <c r="DH313" s="113"/>
      <c r="DI313" s="113"/>
      <c r="DJ313" s="113"/>
      <c r="DK313" s="113"/>
      <c r="DL313" s="113"/>
      <c r="DM313" s="113"/>
      <c r="DN313" s="113"/>
      <c r="DO313" s="113"/>
      <c r="DP313" s="113"/>
      <c r="DQ313" s="113"/>
      <c r="DR313" s="113"/>
      <c r="DS313" s="113"/>
      <c r="DT313" s="113"/>
      <c r="DU313" s="113"/>
      <c r="DV313" s="113"/>
      <c r="DW313" s="113"/>
      <c r="DX313" s="113"/>
      <c r="DY313" s="113"/>
      <c r="DZ313" s="113"/>
      <c r="EA313" s="113"/>
      <c r="EB313" s="113"/>
      <c r="EC313" s="113"/>
      <c r="ED313" s="113"/>
      <c r="EE313" s="113"/>
      <c r="EF313" s="113"/>
      <c r="EG313" s="113"/>
      <c r="EH313" s="113"/>
      <c r="EI313" s="113"/>
      <c r="EJ313" s="113"/>
      <c r="EK313" s="113"/>
      <c r="EL313" s="113"/>
      <c r="EM313" s="113"/>
      <c r="EN313" s="113"/>
      <c r="EO313" s="113"/>
      <c r="EP313" s="113"/>
      <c r="EQ313" s="113"/>
      <c r="ER313" s="113"/>
      <c r="ES313" s="113"/>
      <c r="ET313" s="113"/>
      <c r="EU313" s="113"/>
      <c r="EV313" s="113"/>
      <c r="EW313" s="113"/>
      <c r="EX313" s="113"/>
      <c r="EY313" s="113"/>
      <c r="EZ313" s="113"/>
      <c r="FA313" s="113"/>
      <c r="FB313" s="113"/>
      <c r="FC313" s="113"/>
      <c r="FD313" s="113"/>
      <c r="FE313" s="128"/>
    </row>
    <row r="314" spans="1:161">
      <c r="A314" s="127"/>
      <c r="B314" s="2"/>
      <c r="C314" s="157"/>
      <c r="D314" s="157"/>
      <c r="AX314" s="128"/>
      <c r="AY314" s="128"/>
      <c r="AZ314" s="128"/>
      <c r="BA314" s="129"/>
      <c r="BB314" s="129"/>
      <c r="BC314" s="129"/>
      <c r="BD314" s="129"/>
      <c r="BE314" s="129"/>
      <c r="BF314" s="129"/>
      <c r="BG314" s="129"/>
      <c r="BH314" s="129"/>
      <c r="BI314" s="129"/>
      <c r="BJ314" s="129"/>
      <c r="BK314" s="129"/>
      <c r="BL314" s="129"/>
      <c r="BM314" s="129"/>
      <c r="BN314" s="129"/>
      <c r="BO314" s="129"/>
      <c r="BP314" s="113"/>
      <c r="BQ314" s="113"/>
      <c r="BR314" s="113"/>
      <c r="BS314" s="113"/>
      <c r="BT314" s="113"/>
      <c r="BU314" s="113"/>
      <c r="BV314" s="113"/>
      <c r="BW314" s="113"/>
      <c r="BX314" s="113"/>
      <c r="BY314" s="113"/>
      <c r="BZ314" s="113"/>
      <c r="CA314" s="113"/>
      <c r="CB314" s="113"/>
      <c r="CC314" s="113"/>
      <c r="CD314" s="113"/>
      <c r="CE314" s="113"/>
      <c r="CF314" s="113"/>
      <c r="CG314" s="113"/>
      <c r="CH314" s="113"/>
      <c r="CI314" s="113"/>
      <c r="CJ314" s="113"/>
      <c r="CK314" s="113"/>
      <c r="CL314" s="113"/>
      <c r="CM314" s="113"/>
      <c r="CN314" s="113"/>
      <c r="CO314" s="113"/>
      <c r="CP314" s="113"/>
      <c r="CQ314" s="113"/>
      <c r="CR314" s="113"/>
      <c r="CS314" s="113"/>
      <c r="CT314" s="113"/>
      <c r="CU314" s="113"/>
      <c r="CV314" s="113"/>
      <c r="CW314" s="113"/>
      <c r="CX314" s="113"/>
      <c r="CY314" s="113"/>
      <c r="CZ314" s="113"/>
      <c r="DA314" s="113"/>
      <c r="DB314" s="113"/>
      <c r="DC314" s="113"/>
      <c r="DD314" s="113"/>
      <c r="DE314" s="113"/>
      <c r="DF314" s="113"/>
      <c r="DG314" s="113"/>
      <c r="DH314" s="113"/>
      <c r="DI314" s="113"/>
      <c r="DJ314" s="113"/>
      <c r="DK314" s="113"/>
      <c r="DL314" s="113"/>
      <c r="DM314" s="113"/>
      <c r="DN314" s="113"/>
      <c r="DO314" s="113"/>
      <c r="DP314" s="113"/>
      <c r="DQ314" s="113"/>
      <c r="DR314" s="113"/>
      <c r="DS314" s="113"/>
      <c r="DT314" s="113"/>
      <c r="DU314" s="113"/>
      <c r="DV314" s="113"/>
      <c r="DW314" s="113"/>
      <c r="DX314" s="113"/>
      <c r="DY314" s="113"/>
      <c r="DZ314" s="113"/>
      <c r="EA314" s="113"/>
      <c r="EB314" s="113"/>
      <c r="EC314" s="113"/>
      <c r="ED314" s="113"/>
      <c r="EE314" s="113"/>
      <c r="EF314" s="113"/>
      <c r="EG314" s="113"/>
      <c r="EH314" s="113"/>
      <c r="EI314" s="113"/>
      <c r="EJ314" s="113"/>
      <c r="EK314" s="113"/>
      <c r="EL314" s="113"/>
      <c r="EM314" s="113"/>
      <c r="EN314" s="113"/>
      <c r="EO314" s="113"/>
      <c r="EP314" s="113"/>
      <c r="EQ314" s="113"/>
      <c r="ER314" s="113"/>
      <c r="ES314" s="113"/>
      <c r="ET314" s="113"/>
      <c r="EU314" s="113"/>
      <c r="EV314" s="113"/>
      <c r="EW314" s="113"/>
      <c r="EX314" s="113"/>
      <c r="EY314" s="113"/>
      <c r="EZ314" s="113"/>
      <c r="FA314" s="113"/>
      <c r="FB314" s="113"/>
      <c r="FC314" s="113"/>
      <c r="FD314" s="113"/>
      <c r="FE314" s="128"/>
    </row>
    <row r="315" spans="1:161">
      <c r="A315" s="127"/>
      <c r="B315" s="2"/>
      <c r="C315" s="157"/>
      <c r="D315" s="157"/>
      <c r="AX315" s="128"/>
      <c r="AY315" s="128"/>
      <c r="AZ315" s="128"/>
      <c r="BA315" s="129"/>
      <c r="BB315" s="129"/>
      <c r="BC315" s="129"/>
      <c r="BD315" s="129"/>
      <c r="BE315" s="129"/>
      <c r="BF315" s="129"/>
      <c r="BG315" s="129"/>
      <c r="BH315" s="129"/>
      <c r="BI315" s="129"/>
      <c r="BJ315" s="129"/>
      <c r="BK315" s="129"/>
      <c r="BL315" s="129"/>
      <c r="BM315" s="129"/>
      <c r="BN315" s="129"/>
      <c r="BO315" s="129"/>
      <c r="BP315" s="113"/>
      <c r="BQ315" s="113"/>
      <c r="BR315" s="113"/>
      <c r="BS315" s="113"/>
      <c r="BT315" s="113"/>
      <c r="BU315" s="113"/>
      <c r="BV315" s="113"/>
      <c r="BW315" s="113"/>
      <c r="BX315" s="113"/>
      <c r="BY315" s="113"/>
      <c r="BZ315" s="113"/>
      <c r="CA315" s="113"/>
      <c r="CB315" s="113"/>
      <c r="CC315" s="113"/>
      <c r="CD315" s="113"/>
      <c r="CE315" s="113"/>
      <c r="CF315" s="113"/>
      <c r="CG315" s="113"/>
      <c r="CH315" s="113"/>
      <c r="CI315" s="113"/>
      <c r="CJ315" s="113"/>
      <c r="CK315" s="113"/>
      <c r="CL315" s="113"/>
      <c r="CM315" s="113"/>
      <c r="CN315" s="113"/>
      <c r="CO315" s="113"/>
      <c r="CP315" s="113"/>
      <c r="CQ315" s="113"/>
      <c r="CR315" s="113"/>
      <c r="CS315" s="113"/>
      <c r="CT315" s="113"/>
      <c r="CU315" s="113"/>
      <c r="CV315" s="113"/>
      <c r="CW315" s="113"/>
      <c r="CX315" s="113"/>
      <c r="CY315" s="113"/>
      <c r="CZ315" s="113"/>
      <c r="DA315" s="113"/>
      <c r="DB315" s="113"/>
      <c r="DC315" s="113"/>
      <c r="DD315" s="113"/>
      <c r="DE315" s="113"/>
      <c r="DF315" s="113"/>
      <c r="DG315" s="113"/>
      <c r="DH315" s="113"/>
      <c r="DI315" s="113"/>
      <c r="DJ315" s="113"/>
      <c r="DK315" s="113"/>
      <c r="DL315" s="113"/>
      <c r="DM315" s="113"/>
      <c r="DN315" s="113"/>
      <c r="DO315" s="113"/>
      <c r="DP315" s="113"/>
      <c r="DQ315" s="113"/>
      <c r="DR315" s="113"/>
      <c r="DS315" s="113"/>
      <c r="DT315" s="113"/>
      <c r="DU315" s="113"/>
      <c r="DV315" s="113"/>
      <c r="DW315" s="113"/>
      <c r="DX315" s="113"/>
      <c r="DY315" s="113"/>
      <c r="DZ315" s="113"/>
      <c r="EA315" s="113"/>
      <c r="EB315" s="113"/>
      <c r="EC315" s="113"/>
      <c r="ED315" s="113"/>
      <c r="EE315" s="113"/>
      <c r="EF315" s="113"/>
      <c r="EG315" s="113"/>
      <c r="EH315" s="113"/>
      <c r="EI315" s="113"/>
      <c r="EJ315" s="113"/>
      <c r="EK315" s="113"/>
      <c r="EL315" s="113"/>
      <c r="EM315" s="113"/>
      <c r="EN315" s="113"/>
      <c r="EO315" s="113"/>
      <c r="EP315" s="113"/>
      <c r="EQ315" s="113"/>
      <c r="ER315" s="113"/>
      <c r="ES315" s="113"/>
      <c r="ET315" s="113"/>
      <c r="EU315" s="113"/>
      <c r="EV315" s="113"/>
      <c r="EW315" s="113"/>
      <c r="EX315" s="113"/>
      <c r="EY315" s="113"/>
      <c r="EZ315" s="113"/>
      <c r="FA315" s="113"/>
      <c r="FB315" s="113"/>
      <c r="FC315" s="113"/>
      <c r="FD315" s="113"/>
      <c r="FE315" s="128"/>
    </row>
    <row r="316" spans="1:161">
      <c r="A316" s="127"/>
      <c r="B316" s="2"/>
      <c r="C316" s="157"/>
      <c r="D316" s="157"/>
      <c r="AX316" s="128"/>
      <c r="AY316" s="128"/>
      <c r="AZ316" s="128"/>
      <c r="BA316" s="129"/>
      <c r="BB316" s="129"/>
      <c r="BC316" s="129"/>
      <c r="BD316" s="129"/>
      <c r="BE316" s="129"/>
      <c r="BF316" s="129"/>
      <c r="BG316" s="129"/>
      <c r="BH316" s="129"/>
      <c r="BI316" s="129"/>
      <c r="BJ316" s="129"/>
      <c r="BK316" s="129"/>
      <c r="BL316" s="129"/>
      <c r="BM316" s="129"/>
      <c r="BN316" s="129"/>
      <c r="BO316" s="129"/>
      <c r="BP316" s="113"/>
      <c r="BQ316" s="113"/>
      <c r="BR316" s="113"/>
      <c r="BS316" s="113"/>
      <c r="BT316" s="113"/>
      <c r="BU316" s="113"/>
      <c r="BV316" s="113"/>
      <c r="BW316" s="113"/>
      <c r="BX316" s="113"/>
      <c r="BY316" s="113"/>
      <c r="BZ316" s="113"/>
      <c r="CA316" s="113"/>
      <c r="CB316" s="113"/>
      <c r="CC316" s="113"/>
      <c r="CD316" s="113"/>
      <c r="CE316" s="113"/>
      <c r="CF316" s="113"/>
      <c r="CG316" s="113"/>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28"/>
    </row>
    <row r="317" spans="1:161">
      <c r="A317" s="127"/>
      <c r="B317" s="2"/>
      <c r="C317" s="157"/>
      <c r="D317" s="157"/>
      <c r="AX317" s="128"/>
      <c r="AY317" s="128"/>
      <c r="AZ317" s="128"/>
      <c r="BA317" s="129"/>
      <c r="BB317" s="129"/>
      <c r="BC317" s="129"/>
      <c r="BD317" s="129"/>
      <c r="BE317" s="129"/>
      <c r="BF317" s="129"/>
      <c r="BG317" s="129"/>
      <c r="BH317" s="129"/>
      <c r="BI317" s="129"/>
      <c r="BJ317" s="129"/>
      <c r="BK317" s="129"/>
      <c r="BL317" s="129"/>
      <c r="BM317" s="129"/>
      <c r="BN317" s="129"/>
      <c r="BO317" s="129"/>
      <c r="BP317" s="113"/>
      <c r="BQ317" s="113"/>
      <c r="BR317" s="113"/>
      <c r="BS317" s="113"/>
      <c r="BT317" s="113"/>
      <c r="BU317" s="113"/>
      <c r="BV317" s="113"/>
      <c r="BW317" s="113"/>
      <c r="BX317" s="113"/>
      <c r="BY317" s="113"/>
      <c r="BZ317" s="113"/>
      <c r="CA317" s="113"/>
      <c r="CB317" s="113"/>
      <c r="CC317" s="113"/>
      <c r="CD317" s="113"/>
      <c r="CE317" s="113"/>
      <c r="CF317" s="113"/>
      <c r="CG317" s="113"/>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28"/>
    </row>
    <row r="318" spans="1:161">
      <c r="A318" s="127"/>
      <c r="B318" s="2"/>
      <c r="C318" s="157"/>
      <c r="D318" s="157"/>
      <c r="AX318" s="128"/>
      <c r="AY318" s="128"/>
      <c r="AZ318" s="128"/>
      <c r="BA318" s="129"/>
      <c r="BB318" s="129"/>
      <c r="BC318" s="129"/>
      <c r="BD318" s="129"/>
      <c r="BE318" s="129"/>
      <c r="BF318" s="129"/>
      <c r="BG318" s="129"/>
      <c r="BH318" s="129"/>
      <c r="BI318" s="129"/>
      <c r="BJ318" s="129"/>
      <c r="BK318" s="129"/>
      <c r="BL318" s="129"/>
      <c r="BM318" s="129"/>
      <c r="BN318" s="129"/>
      <c r="BO318" s="129"/>
      <c r="BP318" s="113"/>
      <c r="BQ318" s="113"/>
      <c r="BR318" s="113"/>
      <c r="BS318" s="113"/>
      <c r="BT318" s="113"/>
      <c r="BU318" s="113"/>
      <c r="BV318" s="113"/>
      <c r="BW318" s="113"/>
      <c r="BX318" s="113"/>
      <c r="BY318" s="113"/>
      <c r="BZ318" s="113"/>
      <c r="CA318" s="113"/>
      <c r="CB318" s="113"/>
      <c r="CC318" s="113"/>
      <c r="CD318" s="113"/>
      <c r="CE318" s="113"/>
      <c r="CF318" s="113"/>
      <c r="CG318" s="113"/>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28"/>
    </row>
    <row r="319" spans="1:161">
      <c r="A319" s="127"/>
      <c r="B319" s="2"/>
      <c r="C319" s="157"/>
      <c r="D319" s="157"/>
      <c r="AX319" s="128"/>
      <c r="AY319" s="128"/>
      <c r="AZ319" s="128"/>
      <c r="BA319" s="129"/>
      <c r="BB319" s="129"/>
      <c r="BC319" s="129"/>
      <c r="BD319" s="129"/>
      <c r="BE319" s="129"/>
      <c r="BF319" s="129"/>
      <c r="BG319" s="129"/>
      <c r="BH319" s="129"/>
      <c r="BI319" s="129"/>
      <c r="BJ319" s="129"/>
      <c r="BK319" s="129"/>
      <c r="BL319" s="129"/>
      <c r="BM319" s="129"/>
      <c r="BN319" s="129"/>
      <c r="BO319" s="129"/>
      <c r="BP319" s="113"/>
      <c r="BQ319" s="113"/>
      <c r="BR319" s="113"/>
      <c r="BS319" s="113"/>
      <c r="BT319" s="113"/>
      <c r="BU319" s="113"/>
      <c r="BV319" s="113"/>
      <c r="BW319" s="113"/>
      <c r="BX319" s="113"/>
      <c r="BY319" s="113"/>
      <c r="BZ319" s="113"/>
      <c r="CA319" s="113"/>
      <c r="CB319" s="113"/>
      <c r="CC319" s="113"/>
      <c r="CD319" s="113"/>
      <c r="CE319" s="113"/>
      <c r="CF319" s="113"/>
      <c r="CG319" s="113"/>
      <c r="CH319" s="113"/>
      <c r="CI319" s="113"/>
      <c r="CJ319" s="113"/>
      <c r="CK319" s="113"/>
      <c r="CL319" s="113"/>
      <c r="CM319" s="113"/>
      <c r="CN319" s="113"/>
      <c r="CO319" s="113"/>
      <c r="CP319" s="113"/>
      <c r="CQ319" s="113"/>
      <c r="CR319" s="113"/>
      <c r="CS319" s="113"/>
      <c r="CT319" s="113"/>
      <c r="CU319" s="113"/>
      <c r="CV319" s="113"/>
      <c r="CW319" s="113"/>
      <c r="CX319" s="113"/>
      <c r="CY319" s="113"/>
      <c r="CZ319" s="113"/>
      <c r="DA319" s="113"/>
      <c r="DB319" s="113"/>
      <c r="DC319" s="113"/>
      <c r="DD319" s="113"/>
      <c r="DE319" s="113"/>
      <c r="DF319" s="113"/>
      <c r="DG319" s="113"/>
      <c r="DH319" s="113"/>
      <c r="DI319" s="113"/>
      <c r="DJ319" s="113"/>
      <c r="DK319" s="113"/>
      <c r="DL319" s="113"/>
      <c r="DM319" s="113"/>
      <c r="DN319" s="113"/>
      <c r="DO319" s="113"/>
      <c r="DP319" s="113"/>
      <c r="DQ319" s="113"/>
      <c r="DR319" s="113"/>
      <c r="DS319" s="113"/>
      <c r="DT319" s="113"/>
      <c r="DU319" s="113"/>
      <c r="DV319" s="113"/>
      <c r="DW319" s="113"/>
      <c r="DX319" s="113"/>
      <c r="DY319" s="113"/>
      <c r="DZ319" s="113"/>
      <c r="EA319" s="113"/>
      <c r="EB319" s="113"/>
      <c r="EC319" s="113"/>
      <c r="ED319" s="113"/>
      <c r="EE319" s="113"/>
      <c r="EF319" s="113"/>
      <c r="EG319" s="113"/>
      <c r="EH319" s="113"/>
      <c r="EI319" s="113"/>
      <c r="EJ319" s="113"/>
      <c r="EK319" s="113"/>
      <c r="EL319" s="113"/>
      <c r="EM319" s="113"/>
      <c r="EN319" s="113"/>
      <c r="EO319" s="113"/>
      <c r="EP319" s="113"/>
      <c r="EQ319" s="113"/>
      <c r="ER319" s="113"/>
      <c r="ES319" s="113"/>
      <c r="ET319" s="113"/>
      <c r="EU319" s="113"/>
      <c r="EV319" s="113"/>
      <c r="EW319" s="113"/>
      <c r="EX319" s="113"/>
      <c r="EY319" s="113"/>
      <c r="EZ319" s="113"/>
      <c r="FA319" s="113"/>
      <c r="FB319" s="113"/>
      <c r="FC319" s="113"/>
      <c r="FD319" s="113"/>
      <c r="FE319" s="128"/>
    </row>
    <row r="320" spans="1:161">
      <c r="A320" s="127"/>
      <c r="B320" s="2"/>
      <c r="C320" s="157"/>
      <c r="D320" s="157"/>
      <c r="AX320" s="128"/>
      <c r="AY320" s="128"/>
      <c r="AZ320" s="128"/>
      <c r="BA320" s="129"/>
      <c r="BB320" s="129"/>
      <c r="BC320" s="129"/>
      <c r="BD320" s="129"/>
      <c r="BE320" s="129"/>
      <c r="BF320" s="129"/>
      <c r="BG320" s="129"/>
      <c r="BH320" s="129"/>
      <c r="BI320" s="129"/>
      <c r="BJ320" s="129"/>
      <c r="BK320" s="129"/>
      <c r="BL320" s="129"/>
      <c r="BM320" s="129"/>
      <c r="BN320" s="129"/>
      <c r="BO320" s="129"/>
      <c r="BP320" s="113"/>
      <c r="BQ320" s="113"/>
      <c r="BR320" s="113"/>
      <c r="BS320" s="113"/>
      <c r="BT320" s="113"/>
      <c r="BU320" s="113"/>
      <c r="BV320" s="113"/>
      <c r="BW320" s="113"/>
      <c r="BX320" s="113"/>
      <c r="BY320" s="113"/>
      <c r="BZ320" s="113"/>
      <c r="CA320" s="113"/>
      <c r="CB320" s="113"/>
      <c r="CC320" s="113"/>
      <c r="CD320" s="113"/>
      <c r="CE320" s="113"/>
      <c r="CF320" s="113"/>
      <c r="CG320" s="113"/>
      <c r="CH320" s="113"/>
      <c r="CI320" s="113"/>
      <c r="CJ320" s="113"/>
      <c r="CK320" s="113"/>
      <c r="CL320" s="113"/>
      <c r="CM320" s="113"/>
      <c r="CN320" s="113"/>
      <c r="CO320" s="113"/>
      <c r="CP320" s="113"/>
      <c r="CQ320" s="113"/>
      <c r="CR320" s="113"/>
      <c r="CS320" s="113"/>
      <c r="CT320" s="113"/>
      <c r="CU320" s="113"/>
      <c r="CV320" s="113"/>
      <c r="CW320" s="113"/>
      <c r="CX320" s="113"/>
      <c r="CY320" s="113"/>
      <c r="CZ320" s="113"/>
      <c r="DA320" s="113"/>
      <c r="DB320" s="113"/>
      <c r="DC320" s="113"/>
      <c r="DD320" s="113"/>
      <c r="DE320" s="113"/>
      <c r="DF320" s="113"/>
      <c r="DG320" s="113"/>
      <c r="DH320" s="113"/>
      <c r="DI320" s="113"/>
      <c r="DJ320" s="113"/>
      <c r="DK320" s="113"/>
      <c r="DL320" s="113"/>
      <c r="DM320" s="113"/>
      <c r="DN320" s="113"/>
      <c r="DO320" s="113"/>
      <c r="DP320" s="113"/>
      <c r="DQ320" s="113"/>
      <c r="DR320" s="113"/>
      <c r="DS320" s="113"/>
      <c r="DT320" s="113"/>
      <c r="DU320" s="113"/>
      <c r="DV320" s="113"/>
      <c r="DW320" s="113"/>
      <c r="DX320" s="113"/>
      <c r="DY320" s="113"/>
      <c r="DZ320" s="113"/>
      <c r="EA320" s="113"/>
      <c r="EB320" s="113"/>
      <c r="EC320" s="113"/>
      <c r="ED320" s="113"/>
      <c r="EE320" s="113"/>
      <c r="EF320" s="113"/>
      <c r="EG320" s="113"/>
      <c r="EH320" s="113"/>
      <c r="EI320" s="113"/>
      <c r="EJ320" s="113"/>
      <c r="EK320" s="113"/>
      <c r="EL320" s="113"/>
      <c r="EM320" s="113"/>
      <c r="EN320" s="113"/>
      <c r="EO320" s="113"/>
      <c r="EP320" s="113"/>
      <c r="EQ320" s="113"/>
      <c r="ER320" s="113"/>
      <c r="ES320" s="113"/>
      <c r="ET320" s="113"/>
      <c r="EU320" s="113"/>
      <c r="EV320" s="113"/>
      <c r="EW320" s="113"/>
      <c r="EX320" s="113"/>
      <c r="EY320" s="113"/>
      <c r="EZ320" s="113"/>
      <c r="FA320" s="113"/>
      <c r="FB320" s="113"/>
      <c r="FC320" s="113"/>
      <c r="FD320" s="113"/>
      <c r="FE320" s="128"/>
    </row>
    <row r="321" spans="1:161">
      <c r="A321" s="127"/>
      <c r="B321" s="2"/>
      <c r="C321" s="157"/>
      <c r="D321" s="157"/>
      <c r="AX321" s="128"/>
      <c r="AY321" s="128"/>
      <c r="AZ321" s="128"/>
      <c r="BA321" s="129"/>
      <c r="BB321" s="129"/>
      <c r="BC321" s="129"/>
      <c r="BD321" s="129"/>
      <c r="BE321" s="129"/>
      <c r="BF321" s="129"/>
      <c r="BG321" s="129"/>
      <c r="BH321" s="129"/>
      <c r="BI321" s="129"/>
      <c r="BJ321" s="129"/>
      <c r="BK321" s="129"/>
      <c r="BL321" s="129"/>
      <c r="BM321" s="129"/>
      <c r="BN321" s="129"/>
      <c r="BO321" s="129"/>
      <c r="BP321" s="113"/>
      <c r="BQ321" s="113"/>
      <c r="BR321" s="113"/>
      <c r="BS321" s="113"/>
      <c r="BT321" s="113"/>
      <c r="BU321" s="113"/>
      <c r="BV321" s="113"/>
      <c r="BW321" s="113"/>
      <c r="BX321" s="113"/>
      <c r="BY321" s="113"/>
      <c r="BZ321" s="113"/>
      <c r="CA321" s="113"/>
      <c r="CB321" s="113"/>
      <c r="CC321" s="113"/>
      <c r="CD321" s="113"/>
      <c r="CE321" s="113"/>
      <c r="CF321" s="113"/>
      <c r="CG321" s="113"/>
      <c r="CH321" s="113"/>
      <c r="CI321" s="113"/>
      <c r="CJ321" s="113"/>
      <c r="CK321" s="113"/>
      <c r="CL321" s="113"/>
      <c r="CM321" s="113"/>
      <c r="CN321" s="113"/>
      <c r="CO321" s="113"/>
      <c r="CP321" s="113"/>
      <c r="CQ321" s="113"/>
      <c r="CR321" s="113"/>
      <c r="CS321" s="113"/>
      <c r="CT321" s="113"/>
      <c r="CU321" s="113"/>
      <c r="CV321" s="113"/>
      <c r="CW321" s="113"/>
      <c r="CX321" s="113"/>
      <c r="CY321" s="113"/>
      <c r="CZ321" s="113"/>
      <c r="DA321" s="113"/>
      <c r="DB321" s="113"/>
      <c r="DC321" s="113"/>
      <c r="DD321" s="113"/>
      <c r="DE321" s="113"/>
      <c r="DF321" s="113"/>
      <c r="DG321" s="113"/>
      <c r="DH321" s="113"/>
      <c r="DI321" s="113"/>
      <c r="DJ321" s="113"/>
      <c r="DK321" s="113"/>
      <c r="DL321" s="113"/>
      <c r="DM321" s="113"/>
      <c r="DN321" s="113"/>
      <c r="DO321" s="113"/>
      <c r="DP321" s="113"/>
      <c r="DQ321" s="113"/>
      <c r="DR321" s="113"/>
      <c r="DS321" s="113"/>
      <c r="DT321" s="113"/>
      <c r="DU321" s="113"/>
      <c r="DV321" s="113"/>
      <c r="DW321" s="113"/>
      <c r="DX321" s="113"/>
      <c r="DY321" s="113"/>
      <c r="DZ321" s="113"/>
      <c r="EA321" s="113"/>
      <c r="EB321" s="113"/>
      <c r="EC321" s="113"/>
      <c r="ED321" s="113"/>
      <c r="EE321" s="113"/>
      <c r="EF321" s="113"/>
      <c r="EG321" s="113"/>
      <c r="EH321" s="113"/>
      <c r="EI321" s="113"/>
      <c r="EJ321" s="113"/>
      <c r="EK321" s="113"/>
      <c r="EL321" s="113"/>
      <c r="EM321" s="113"/>
      <c r="EN321" s="113"/>
      <c r="EO321" s="113"/>
      <c r="EP321" s="113"/>
      <c r="EQ321" s="113"/>
      <c r="ER321" s="113"/>
      <c r="ES321" s="113"/>
      <c r="ET321" s="113"/>
      <c r="EU321" s="113"/>
      <c r="EV321" s="113"/>
      <c r="EW321" s="113"/>
      <c r="EX321" s="113"/>
      <c r="EY321" s="113"/>
      <c r="EZ321" s="113"/>
      <c r="FA321" s="113"/>
      <c r="FB321" s="113"/>
      <c r="FC321" s="113"/>
      <c r="FD321" s="113"/>
      <c r="FE321" s="128"/>
    </row>
    <row r="322" spans="1:161">
      <c r="A322" s="127"/>
      <c r="B322" s="2"/>
      <c r="C322" s="157"/>
      <c r="D322" s="157"/>
      <c r="AX322" s="128"/>
      <c r="AY322" s="128"/>
      <c r="AZ322" s="128"/>
      <c r="BA322" s="129"/>
      <c r="BB322" s="129"/>
      <c r="BC322" s="129"/>
      <c r="BD322" s="129"/>
      <c r="BE322" s="129"/>
      <c r="BF322" s="129"/>
      <c r="BG322" s="129"/>
      <c r="BH322" s="129"/>
      <c r="BI322" s="129"/>
      <c r="BJ322" s="129"/>
      <c r="BK322" s="129"/>
      <c r="BL322" s="129"/>
      <c r="BM322" s="129"/>
      <c r="BN322" s="129"/>
      <c r="BO322" s="129"/>
      <c r="BP322" s="113"/>
      <c r="BQ322" s="113"/>
      <c r="BR322" s="113"/>
      <c r="BS322" s="113"/>
      <c r="BT322" s="113"/>
      <c r="BU322" s="113"/>
      <c r="BV322" s="113"/>
      <c r="BW322" s="113"/>
      <c r="BX322" s="113"/>
      <c r="BY322" s="113"/>
      <c r="BZ322" s="113"/>
      <c r="CA322" s="113"/>
      <c r="CB322" s="113"/>
      <c r="CC322" s="113"/>
      <c r="CD322" s="113"/>
      <c r="CE322" s="113"/>
      <c r="CF322" s="113"/>
      <c r="CG322" s="113"/>
      <c r="CH322" s="113"/>
      <c r="CI322" s="113"/>
      <c r="CJ322" s="113"/>
      <c r="CK322" s="113"/>
      <c r="CL322" s="113"/>
      <c r="CM322" s="113"/>
      <c r="CN322" s="113"/>
      <c r="CO322" s="113"/>
      <c r="CP322" s="113"/>
      <c r="CQ322" s="113"/>
      <c r="CR322" s="113"/>
      <c r="CS322" s="113"/>
      <c r="CT322" s="113"/>
      <c r="CU322" s="113"/>
      <c r="CV322" s="113"/>
      <c r="CW322" s="113"/>
      <c r="CX322" s="113"/>
      <c r="CY322" s="113"/>
      <c r="CZ322" s="113"/>
      <c r="DA322" s="113"/>
      <c r="DB322" s="113"/>
      <c r="DC322" s="113"/>
      <c r="DD322" s="113"/>
      <c r="DE322" s="113"/>
      <c r="DF322" s="113"/>
      <c r="DG322" s="113"/>
      <c r="DH322" s="113"/>
      <c r="DI322" s="113"/>
      <c r="DJ322" s="113"/>
      <c r="DK322" s="113"/>
      <c r="DL322" s="113"/>
      <c r="DM322" s="113"/>
      <c r="DN322" s="113"/>
      <c r="DO322" s="113"/>
      <c r="DP322" s="113"/>
      <c r="DQ322" s="113"/>
      <c r="DR322" s="113"/>
      <c r="DS322" s="113"/>
      <c r="DT322" s="113"/>
      <c r="DU322" s="113"/>
      <c r="DV322" s="113"/>
      <c r="DW322" s="113"/>
      <c r="DX322" s="113"/>
      <c r="DY322" s="113"/>
      <c r="DZ322" s="113"/>
      <c r="EA322" s="113"/>
      <c r="EB322" s="113"/>
      <c r="EC322" s="113"/>
      <c r="ED322" s="113"/>
      <c r="EE322" s="113"/>
      <c r="EF322" s="113"/>
      <c r="EG322" s="113"/>
      <c r="EH322" s="113"/>
      <c r="EI322" s="113"/>
      <c r="EJ322" s="113"/>
      <c r="EK322" s="113"/>
      <c r="EL322" s="113"/>
      <c r="EM322" s="113"/>
      <c r="EN322" s="113"/>
      <c r="EO322" s="113"/>
      <c r="EP322" s="113"/>
      <c r="EQ322" s="113"/>
      <c r="ER322" s="113"/>
      <c r="ES322" s="113"/>
      <c r="ET322" s="113"/>
      <c r="EU322" s="113"/>
      <c r="EV322" s="113"/>
      <c r="EW322" s="113"/>
      <c r="EX322" s="113"/>
      <c r="EY322" s="113"/>
      <c r="EZ322" s="113"/>
      <c r="FA322" s="113"/>
      <c r="FB322" s="113"/>
      <c r="FC322" s="113"/>
      <c r="FD322" s="113"/>
      <c r="FE322" s="128"/>
    </row>
    <row r="323" spans="1:161">
      <c r="A323" s="127"/>
      <c r="B323" s="2"/>
      <c r="C323" s="157"/>
      <c r="D323" s="157"/>
      <c r="AX323" s="128"/>
      <c r="AY323" s="128"/>
      <c r="AZ323" s="128"/>
      <c r="BA323" s="129"/>
      <c r="BB323" s="129"/>
      <c r="BC323" s="129"/>
      <c r="BD323" s="129"/>
      <c r="BE323" s="129"/>
      <c r="BF323" s="129"/>
      <c r="BG323" s="129"/>
      <c r="BH323" s="129"/>
      <c r="BI323" s="129"/>
      <c r="BJ323" s="129"/>
      <c r="BK323" s="129"/>
      <c r="BL323" s="129"/>
      <c r="BM323" s="129"/>
      <c r="BN323" s="129"/>
      <c r="BO323" s="129"/>
      <c r="BP323" s="113"/>
      <c r="BQ323" s="113"/>
      <c r="BR323" s="113"/>
      <c r="BS323" s="113"/>
      <c r="BT323" s="113"/>
      <c r="BU323" s="113"/>
      <c r="BV323" s="113"/>
      <c r="BW323" s="113"/>
      <c r="BX323" s="113"/>
      <c r="BY323" s="113"/>
      <c r="BZ323" s="113"/>
      <c r="CA323" s="113"/>
      <c r="CB323" s="113"/>
      <c r="CC323" s="113"/>
      <c r="CD323" s="113"/>
      <c r="CE323" s="113"/>
      <c r="CF323" s="113"/>
      <c r="CG323" s="113"/>
      <c r="CH323" s="113"/>
      <c r="CI323" s="113"/>
      <c r="CJ323" s="113"/>
      <c r="CK323" s="113"/>
      <c r="CL323" s="113"/>
      <c r="CM323" s="113"/>
      <c r="CN323" s="113"/>
      <c r="CO323" s="113"/>
      <c r="CP323" s="113"/>
      <c r="CQ323" s="113"/>
      <c r="CR323" s="113"/>
      <c r="CS323" s="113"/>
      <c r="CT323" s="113"/>
      <c r="CU323" s="113"/>
      <c r="CV323" s="113"/>
      <c r="CW323" s="113"/>
      <c r="CX323" s="113"/>
      <c r="CY323" s="113"/>
      <c r="CZ323" s="113"/>
      <c r="DA323" s="113"/>
      <c r="DB323" s="113"/>
      <c r="DC323" s="113"/>
      <c r="DD323" s="113"/>
      <c r="DE323" s="113"/>
      <c r="DF323" s="113"/>
      <c r="DG323" s="113"/>
      <c r="DH323" s="113"/>
      <c r="DI323" s="113"/>
      <c r="DJ323" s="113"/>
      <c r="DK323" s="113"/>
      <c r="DL323" s="113"/>
      <c r="DM323" s="113"/>
      <c r="DN323" s="113"/>
      <c r="DO323" s="113"/>
      <c r="DP323" s="113"/>
      <c r="DQ323" s="113"/>
      <c r="DR323" s="113"/>
      <c r="DS323" s="113"/>
      <c r="DT323" s="113"/>
      <c r="DU323" s="113"/>
      <c r="DV323" s="113"/>
      <c r="DW323" s="113"/>
      <c r="DX323" s="113"/>
      <c r="DY323" s="113"/>
      <c r="DZ323" s="113"/>
      <c r="EA323" s="113"/>
      <c r="EB323" s="113"/>
      <c r="EC323" s="113"/>
      <c r="ED323" s="113"/>
      <c r="EE323" s="113"/>
      <c r="EF323" s="113"/>
      <c r="EG323" s="113"/>
      <c r="EH323" s="113"/>
      <c r="EI323" s="113"/>
      <c r="EJ323" s="113"/>
      <c r="EK323" s="113"/>
      <c r="EL323" s="113"/>
      <c r="EM323" s="113"/>
      <c r="EN323" s="113"/>
      <c r="EO323" s="113"/>
      <c r="EP323" s="113"/>
      <c r="EQ323" s="113"/>
      <c r="ER323" s="113"/>
      <c r="ES323" s="113"/>
      <c r="ET323" s="113"/>
      <c r="EU323" s="113"/>
      <c r="EV323" s="113"/>
      <c r="EW323" s="113"/>
      <c r="EX323" s="113"/>
      <c r="EY323" s="113"/>
      <c r="EZ323" s="113"/>
      <c r="FA323" s="113"/>
      <c r="FB323" s="113"/>
      <c r="FC323" s="113"/>
      <c r="FD323" s="113"/>
      <c r="FE323" s="128"/>
    </row>
    <row r="324" spans="1:161">
      <c r="A324" s="127"/>
      <c r="B324" s="2"/>
      <c r="C324" s="157"/>
      <c r="D324" s="157"/>
      <c r="AX324" s="128"/>
      <c r="AY324" s="128"/>
      <c r="AZ324" s="128"/>
      <c r="BA324" s="129"/>
      <c r="BB324" s="129"/>
      <c r="BC324" s="129"/>
      <c r="BD324" s="129"/>
      <c r="BE324" s="129"/>
      <c r="BF324" s="129"/>
      <c r="BG324" s="129"/>
      <c r="BH324" s="129"/>
      <c r="BI324" s="129"/>
      <c r="BJ324" s="129"/>
      <c r="BK324" s="129"/>
      <c r="BL324" s="129"/>
      <c r="BM324" s="129"/>
      <c r="BN324" s="129"/>
      <c r="BO324" s="129"/>
      <c r="BP324" s="113"/>
      <c r="BQ324" s="113"/>
      <c r="BR324" s="113"/>
      <c r="BS324" s="113"/>
      <c r="BT324" s="113"/>
      <c r="BU324" s="113"/>
      <c r="BV324" s="113"/>
      <c r="BW324" s="113"/>
      <c r="BX324" s="113"/>
      <c r="BY324" s="113"/>
      <c r="BZ324" s="113"/>
      <c r="CA324" s="113"/>
      <c r="CB324" s="113"/>
      <c r="CC324" s="113"/>
      <c r="CD324" s="113"/>
      <c r="CE324" s="113"/>
      <c r="CF324" s="113"/>
      <c r="CG324" s="113"/>
      <c r="CH324" s="113"/>
      <c r="CI324" s="113"/>
      <c r="CJ324" s="113"/>
      <c r="CK324" s="113"/>
      <c r="CL324" s="113"/>
      <c r="CM324" s="113"/>
      <c r="CN324" s="113"/>
      <c r="CO324" s="113"/>
      <c r="CP324" s="113"/>
      <c r="CQ324" s="113"/>
      <c r="CR324" s="113"/>
      <c r="CS324" s="113"/>
      <c r="CT324" s="113"/>
      <c r="CU324" s="113"/>
      <c r="CV324" s="113"/>
      <c r="CW324" s="113"/>
      <c r="CX324" s="113"/>
      <c r="CY324" s="113"/>
      <c r="CZ324" s="113"/>
      <c r="DA324" s="113"/>
      <c r="DB324" s="113"/>
      <c r="DC324" s="113"/>
      <c r="DD324" s="113"/>
      <c r="DE324" s="113"/>
      <c r="DF324" s="113"/>
      <c r="DG324" s="113"/>
      <c r="DH324" s="113"/>
      <c r="DI324" s="113"/>
      <c r="DJ324" s="113"/>
      <c r="DK324" s="113"/>
      <c r="DL324" s="113"/>
      <c r="DM324" s="113"/>
      <c r="DN324" s="113"/>
      <c r="DO324" s="113"/>
      <c r="DP324" s="113"/>
      <c r="DQ324" s="113"/>
      <c r="DR324" s="113"/>
      <c r="DS324" s="113"/>
      <c r="DT324" s="113"/>
      <c r="DU324" s="113"/>
      <c r="DV324" s="113"/>
      <c r="DW324" s="113"/>
      <c r="DX324" s="113"/>
      <c r="DY324" s="113"/>
      <c r="DZ324" s="113"/>
      <c r="EA324" s="113"/>
      <c r="EB324" s="113"/>
      <c r="EC324" s="113"/>
      <c r="ED324" s="113"/>
      <c r="EE324" s="113"/>
      <c r="EF324" s="113"/>
      <c r="EG324" s="113"/>
      <c r="EH324" s="113"/>
      <c r="EI324" s="113"/>
      <c r="EJ324" s="113"/>
      <c r="EK324" s="113"/>
      <c r="EL324" s="113"/>
      <c r="EM324" s="113"/>
      <c r="EN324" s="113"/>
      <c r="EO324" s="113"/>
      <c r="EP324" s="113"/>
      <c r="EQ324" s="113"/>
      <c r="ER324" s="113"/>
      <c r="ES324" s="113"/>
      <c r="ET324" s="113"/>
      <c r="EU324" s="113"/>
      <c r="EV324" s="113"/>
      <c r="EW324" s="113"/>
      <c r="EX324" s="113"/>
      <c r="EY324" s="113"/>
      <c r="EZ324" s="113"/>
      <c r="FA324" s="113"/>
      <c r="FB324" s="113"/>
      <c r="FC324" s="113"/>
      <c r="FD324" s="113"/>
      <c r="FE324" s="128"/>
    </row>
    <row r="325" spans="1:161">
      <c r="A325" s="127"/>
      <c r="B325" s="2"/>
      <c r="C325" s="157"/>
      <c r="D325" s="157"/>
      <c r="AX325" s="128"/>
      <c r="AY325" s="128"/>
      <c r="AZ325" s="128"/>
      <c r="BA325" s="129"/>
      <c r="BB325" s="129"/>
      <c r="BC325" s="129"/>
      <c r="BD325" s="129"/>
      <c r="BE325" s="129"/>
      <c r="BF325" s="129"/>
      <c r="BG325" s="129"/>
      <c r="BH325" s="129"/>
      <c r="BI325" s="129"/>
      <c r="BJ325" s="129"/>
      <c r="BK325" s="129"/>
      <c r="BL325" s="129"/>
      <c r="BM325" s="129"/>
      <c r="BN325" s="129"/>
      <c r="BO325" s="129"/>
      <c r="BP325" s="113"/>
      <c r="BQ325" s="113"/>
      <c r="BR325" s="113"/>
      <c r="BS325" s="113"/>
      <c r="BT325" s="113"/>
      <c r="BU325" s="113"/>
      <c r="BV325" s="113"/>
      <c r="BW325" s="113"/>
      <c r="BX325" s="113"/>
      <c r="BY325" s="113"/>
      <c r="BZ325" s="113"/>
      <c r="CA325" s="113"/>
      <c r="CB325" s="113"/>
      <c r="CC325" s="113"/>
      <c r="CD325" s="113"/>
      <c r="CE325" s="113"/>
      <c r="CF325" s="113"/>
      <c r="CG325" s="113"/>
      <c r="CH325" s="113"/>
      <c r="CI325" s="113"/>
      <c r="CJ325" s="113"/>
      <c r="CK325" s="113"/>
      <c r="CL325" s="113"/>
      <c r="CM325" s="113"/>
      <c r="CN325" s="113"/>
      <c r="CO325" s="113"/>
      <c r="CP325" s="113"/>
      <c r="CQ325" s="113"/>
      <c r="CR325" s="113"/>
      <c r="CS325" s="113"/>
      <c r="CT325" s="113"/>
      <c r="CU325" s="113"/>
      <c r="CV325" s="113"/>
      <c r="CW325" s="113"/>
      <c r="CX325" s="113"/>
      <c r="CY325" s="113"/>
      <c r="CZ325" s="113"/>
      <c r="DA325" s="113"/>
      <c r="DB325" s="113"/>
      <c r="DC325" s="113"/>
      <c r="DD325" s="113"/>
      <c r="DE325" s="113"/>
      <c r="DF325" s="113"/>
      <c r="DG325" s="113"/>
      <c r="DH325" s="113"/>
      <c r="DI325" s="113"/>
      <c r="DJ325" s="113"/>
      <c r="DK325" s="113"/>
      <c r="DL325" s="113"/>
      <c r="DM325" s="113"/>
      <c r="DN325" s="113"/>
      <c r="DO325" s="113"/>
      <c r="DP325" s="113"/>
      <c r="DQ325" s="113"/>
      <c r="DR325" s="113"/>
      <c r="DS325" s="113"/>
      <c r="DT325" s="113"/>
      <c r="DU325" s="113"/>
      <c r="DV325" s="113"/>
      <c r="DW325" s="113"/>
      <c r="DX325" s="113"/>
      <c r="DY325" s="113"/>
      <c r="DZ325" s="113"/>
      <c r="EA325" s="113"/>
      <c r="EB325" s="113"/>
      <c r="EC325" s="113"/>
      <c r="ED325" s="113"/>
      <c r="EE325" s="113"/>
      <c r="EF325" s="113"/>
      <c r="EG325" s="113"/>
      <c r="EH325" s="113"/>
      <c r="EI325" s="113"/>
      <c r="EJ325" s="113"/>
      <c r="EK325" s="113"/>
      <c r="EL325" s="113"/>
      <c r="EM325" s="113"/>
      <c r="EN325" s="113"/>
      <c r="EO325" s="113"/>
      <c r="EP325" s="113"/>
      <c r="EQ325" s="113"/>
      <c r="ER325" s="113"/>
      <c r="ES325" s="113"/>
      <c r="ET325" s="113"/>
      <c r="EU325" s="113"/>
      <c r="EV325" s="113"/>
      <c r="EW325" s="113"/>
      <c r="EX325" s="113"/>
      <c r="EY325" s="113"/>
      <c r="EZ325" s="113"/>
      <c r="FA325" s="113"/>
      <c r="FB325" s="113"/>
      <c r="FC325" s="113"/>
      <c r="FD325" s="113"/>
      <c r="FE325" s="128"/>
    </row>
    <row r="326" spans="1:161">
      <c r="A326" s="127"/>
      <c r="B326" s="2"/>
      <c r="C326" s="157"/>
      <c r="D326" s="157"/>
      <c r="AX326" s="128"/>
      <c r="AY326" s="128"/>
      <c r="AZ326" s="128"/>
      <c r="BA326" s="129"/>
      <c r="BB326" s="129"/>
      <c r="BC326" s="129"/>
      <c r="BD326" s="129"/>
      <c r="BE326" s="129"/>
      <c r="BF326" s="129"/>
      <c r="BG326" s="129"/>
      <c r="BH326" s="129"/>
      <c r="BI326" s="129"/>
      <c r="BJ326" s="129"/>
      <c r="BK326" s="129"/>
      <c r="BL326" s="129"/>
      <c r="BM326" s="129"/>
      <c r="BN326" s="129"/>
      <c r="BO326" s="129"/>
      <c r="BP326" s="113"/>
      <c r="BQ326" s="113"/>
      <c r="BR326" s="113"/>
      <c r="BS326" s="113"/>
      <c r="BT326" s="113"/>
      <c r="BU326" s="113"/>
      <c r="BV326" s="113"/>
      <c r="BW326" s="113"/>
      <c r="BX326" s="113"/>
      <c r="BY326" s="113"/>
      <c r="BZ326" s="113"/>
      <c r="CA326" s="113"/>
      <c r="CB326" s="113"/>
      <c r="CC326" s="113"/>
      <c r="CD326" s="113"/>
      <c r="CE326" s="113"/>
      <c r="CF326" s="113"/>
      <c r="CG326" s="113"/>
      <c r="CH326" s="113"/>
      <c r="CI326" s="113"/>
      <c r="CJ326" s="113"/>
      <c r="CK326" s="113"/>
      <c r="CL326" s="113"/>
      <c r="CM326" s="113"/>
      <c r="CN326" s="113"/>
      <c r="CO326" s="113"/>
      <c r="CP326" s="113"/>
      <c r="CQ326" s="113"/>
      <c r="CR326" s="113"/>
      <c r="CS326" s="113"/>
      <c r="CT326" s="113"/>
      <c r="CU326" s="113"/>
      <c r="CV326" s="113"/>
      <c r="CW326" s="113"/>
      <c r="CX326" s="113"/>
      <c r="CY326" s="113"/>
      <c r="CZ326" s="113"/>
      <c r="DA326" s="113"/>
      <c r="DB326" s="113"/>
      <c r="DC326" s="113"/>
      <c r="DD326" s="113"/>
      <c r="DE326" s="113"/>
      <c r="DF326" s="113"/>
      <c r="DG326" s="113"/>
      <c r="DH326" s="113"/>
      <c r="DI326" s="113"/>
      <c r="DJ326" s="113"/>
      <c r="DK326" s="113"/>
      <c r="DL326" s="113"/>
      <c r="DM326" s="113"/>
      <c r="DN326" s="113"/>
      <c r="DO326" s="113"/>
      <c r="DP326" s="113"/>
      <c r="DQ326" s="113"/>
      <c r="DR326" s="113"/>
      <c r="DS326" s="113"/>
      <c r="DT326" s="113"/>
      <c r="DU326" s="113"/>
      <c r="DV326" s="113"/>
      <c r="DW326" s="113"/>
      <c r="DX326" s="113"/>
      <c r="DY326" s="113"/>
      <c r="DZ326" s="113"/>
      <c r="EA326" s="113"/>
      <c r="EB326" s="113"/>
      <c r="EC326" s="113"/>
      <c r="ED326" s="113"/>
      <c r="EE326" s="113"/>
      <c r="EF326" s="113"/>
      <c r="EG326" s="113"/>
      <c r="EH326" s="113"/>
      <c r="EI326" s="113"/>
      <c r="EJ326" s="113"/>
      <c r="EK326" s="113"/>
      <c r="EL326" s="113"/>
      <c r="EM326" s="113"/>
      <c r="EN326" s="113"/>
      <c r="EO326" s="113"/>
      <c r="EP326" s="113"/>
      <c r="EQ326" s="113"/>
      <c r="ER326" s="113"/>
      <c r="ES326" s="113"/>
      <c r="ET326" s="113"/>
      <c r="EU326" s="113"/>
      <c r="EV326" s="113"/>
      <c r="EW326" s="113"/>
      <c r="EX326" s="113"/>
      <c r="EY326" s="113"/>
      <c r="EZ326" s="113"/>
      <c r="FA326" s="113"/>
      <c r="FB326" s="113"/>
      <c r="FC326" s="113"/>
      <c r="FD326" s="113"/>
      <c r="FE326" s="128"/>
    </row>
    <row r="327" spans="1:161">
      <c r="A327" s="127"/>
      <c r="B327" s="2"/>
      <c r="C327" s="157"/>
      <c r="D327" s="157"/>
      <c r="AX327" s="128"/>
      <c r="AY327" s="128"/>
      <c r="AZ327" s="128"/>
      <c r="BA327" s="129"/>
      <c r="BB327" s="129"/>
      <c r="BC327" s="129"/>
      <c r="BD327" s="129"/>
      <c r="BE327" s="129"/>
      <c r="BF327" s="129"/>
      <c r="BG327" s="129"/>
      <c r="BH327" s="129"/>
      <c r="BI327" s="129"/>
      <c r="BJ327" s="129"/>
      <c r="BK327" s="129"/>
      <c r="BL327" s="129"/>
      <c r="BM327" s="129"/>
      <c r="BN327" s="129"/>
      <c r="BO327" s="129"/>
      <c r="BP327" s="113"/>
      <c r="BQ327" s="113"/>
      <c r="BR327" s="113"/>
      <c r="BS327" s="113"/>
      <c r="BT327" s="113"/>
      <c r="BU327" s="113"/>
      <c r="BV327" s="113"/>
      <c r="BW327" s="113"/>
      <c r="BX327" s="113"/>
      <c r="BY327" s="113"/>
      <c r="BZ327" s="113"/>
      <c r="CA327" s="113"/>
      <c r="CB327" s="113"/>
      <c r="CC327" s="113"/>
      <c r="CD327" s="113"/>
      <c r="CE327" s="113"/>
      <c r="CF327" s="113"/>
      <c r="CG327" s="113"/>
      <c r="CH327" s="113"/>
      <c r="CI327" s="113"/>
      <c r="CJ327" s="113"/>
      <c r="CK327" s="113"/>
      <c r="CL327" s="113"/>
      <c r="CM327" s="113"/>
      <c r="CN327" s="113"/>
      <c r="CO327" s="113"/>
      <c r="CP327" s="113"/>
      <c r="CQ327" s="113"/>
      <c r="CR327" s="113"/>
      <c r="CS327" s="113"/>
      <c r="CT327" s="113"/>
      <c r="CU327" s="113"/>
      <c r="CV327" s="113"/>
      <c r="CW327" s="113"/>
      <c r="CX327" s="113"/>
      <c r="CY327" s="113"/>
      <c r="CZ327" s="113"/>
      <c r="DA327" s="113"/>
      <c r="DB327" s="113"/>
      <c r="DC327" s="113"/>
      <c r="DD327" s="113"/>
      <c r="DE327" s="113"/>
      <c r="DF327" s="113"/>
      <c r="DG327" s="113"/>
      <c r="DH327" s="113"/>
      <c r="DI327" s="113"/>
      <c r="DJ327" s="113"/>
      <c r="DK327" s="113"/>
      <c r="DL327" s="113"/>
      <c r="DM327" s="113"/>
      <c r="DN327" s="113"/>
      <c r="DO327" s="113"/>
      <c r="DP327" s="113"/>
      <c r="DQ327" s="113"/>
      <c r="DR327" s="113"/>
      <c r="DS327" s="113"/>
      <c r="DT327" s="113"/>
      <c r="DU327" s="113"/>
      <c r="DV327" s="113"/>
      <c r="DW327" s="113"/>
      <c r="DX327" s="113"/>
      <c r="DY327" s="113"/>
      <c r="DZ327" s="113"/>
      <c r="EA327" s="113"/>
      <c r="EB327" s="113"/>
      <c r="EC327" s="113"/>
      <c r="ED327" s="113"/>
      <c r="EE327" s="113"/>
      <c r="EF327" s="113"/>
      <c r="EG327" s="113"/>
      <c r="EH327" s="113"/>
      <c r="EI327" s="113"/>
      <c r="EJ327" s="113"/>
      <c r="EK327" s="113"/>
      <c r="EL327" s="113"/>
      <c r="EM327" s="113"/>
      <c r="EN327" s="113"/>
      <c r="EO327" s="113"/>
      <c r="EP327" s="113"/>
      <c r="EQ327" s="113"/>
      <c r="ER327" s="113"/>
      <c r="ES327" s="113"/>
      <c r="ET327" s="113"/>
      <c r="EU327" s="113"/>
      <c r="EV327" s="113"/>
      <c r="EW327" s="113"/>
      <c r="EX327" s="113"/>
      <c r="EY327" s="113"/>
      <c r="EZ327" s="113"/>
      <c r="FA327" s="113"/>
      <c r="FB327" s="113"/>
      <c r="FC327" s="113"/>
      <c r="FD327" s="113"/>
      <c r="FE327" s="128"/>
    </row>
    <row r="328" spans="1:161">
      <c r="A328" s="127"/>
      <c r="B328" s="2"/>
      <c r="C328" s="157"/>
      <c r="D328" s="157"/>
      <c r="AX328" s="128"/>
      <c r="AY328" s="128"/>
      <c r="AZ328" s="128"/>
      <c r="BA328" s="129"/>
      <c r="BB328" s="129"/>
      <c r="BC328" s="129"/>
      <c r="BD328" s="129"/>
      <c r="BE328" s="129"/>
      <c r="BF328" s="129"/>
      <c r="BG328" s="129"/>
      <c r="BH328" s="129"/>
      <c r="BI328" s="129"/>
      <c r="BJ328" s="129"/>
      <c r="BK328" s="129"/>
      <c r="BL328" s="129"/>
      <c r="BM328" s="129"/>
      <c r="BN328" s="129"/>
      <c r="BO328" s="129"/>
      <c r="BP328" s="113"/>
      <c r="BQ328" s="113"/>
      <c r="BR328" s="113"/>
      <c r="BS328" s="113"/>
      <c r="BT328" s="113"/>
      <c r="BU328" s="113"/>
      <c r="BV328" s="113"/>
      <c r="BW328" s="113"/>
      <c r="BX328" s="113"/>
      <c r="BY328" s="113"/>
      <c r="BZ328" s="113"/>
      <c r="CA328" s="113"/>
      <c r="CB328" s="113"/>
      <c r="CC328" s="113"/>
      <c r="CD328" s="113"/>
      <c r="CE328" s="113"/>
      <c r="CF328" s="113"/>
      <c r="CG328" s="113"/>
      <c r="CH328" s="113"/>
      <c r="CI328" s="113"/>
      <c r="CJ328" s="113"/>
      <c r="CK328" s="113"/>
      <c r="CL328" s="113"/>
      <c r="CM328" s="113"/>
      <c r="CN328" s="113"/>
      <c r="CO328" s="113"/>
      <c r="CP328" s="113"/>
      <c r="CQ328" s="113"/>
      <c r="CR328" s="113"/>
      <c r="CS328" s="113"/>
      <c r="CT328" s="113"/>
      <c r="CU328" s="113"/>
      <c r="CV328" s="113"/>
      <c r="CW328" s="113"/>
      <c r="CX328" s="113"/>
      <c r="CY328" s="113"/>
      <c r="CZ328" s="113"/>
      <c r="DA328" s="113"/>
      <c r="DB328" s="113"/>
      <c r="DC328" s="113"/>
      <c r="DD328" s="113"/>
      <c r="DE328" s="113"/>
      <c r="DF328" s="113"/>
      <c r="DG328" s="113"/>
      <c r="DH328" s="113"/>
      <c r="DI328" s="113"/>
      <c r="DJ328" s="113"/>
      <c r="DK328" s="113"/>
      <c r="DL328" s="113"/>
      <c r="DM328" s="113"/>
      <c r="DN328" s="113"/>
      <c r="DO328" s="113"/>
      <c r="DP328" s="113"/>
      <c r="DQ328" s="113"/>
      <c r="DR328" s="113"/>
      <c r="DS328" s="113"/>
      <c r="DT328" s="113"/>
      <c r="DU328" s="113"/>
      <c r="DV328" s="113"/>
      <c r="DW328" s="113"/>
      <c r="DX328" s="113"/>
      <c r="DY328" s="113"/>
      <c r="DZ328" s="113"/>
      <c r="EA328" s="113"/>
      <c r="EB328" s="113"/>
      <c r="EC328" s="113"/>
      <c r="ED328" s="113"/>
      <c r="EE328" s="113"/>
      <c r="EF328" s="113"/>
      <c r="EG328" s="113"/>
      <c r="EH328" s="113"/>
      <c r="EI328" s="113"/>
      <c r="EJ328" s="113"/>
      <c r="EK328" s="113"/>
      <c r="EL328" s="113"/>
      <c r="EM328" s="113"/>
      <c r="EN328" s="113"/>
      <c r="EO328" s="113"/>
      <c r="EP328" s="113"/>
      <c r="EQ328" s="113"/>
      <c r="ER328" s="113"/>
      <c r="ES328" s="113"/>
      <c r="ET328" s="113"/>
      <c r="EU328" s="113"/>
      <c r="EV328" s="113"/>
      <c r="EW328" s="113"/>
      <c r="EX328" s="113"/>
      <c r="EY328" s="113"/>
      <c r="EZ328" s="113"/>
      <c r="FA328" s="113"/>
      <c r="FB328" s="113"/>
      <c r="FC328" s="113"/>
      <c r="FD328" s="113"/>
      <c r="FE328" s="128"/>
    </row>
    <row r="329" spans="1:161">
      <c r="A329" s="127"/>
      <c r="B329" s="2"/>
      <c r="C329" s="157"/>
      <c r="D329" s="157"/>
      <c r="AX329" s="128"/>
      <c r="AY329" s="128"/>
      <c r="AZ329" s="128"/>
      <c r="BA329" s="129"/>
      <c r="BB329" s="129"/>
      <c r="BC329" s="129"/>
      <c r="BD329" s="129"/>
      <c r="BE329" s="129"/>
      <c r="BF329" s="129"/>
      <c r="BG329" s="129"/>
      <c r="BH329" s="129"/>
      <c r="BI329" s="129"/>
      <c r="BJ329" s="129"/>
      <c r="BK329" s="129"/>
      <c r="BL329" s="129"/>
      <c r="BM329" s="129"/>
      <c r="BN329" s="129"/>
      <c r="BO329" s="129"/>
      <c r="BP329" s="113"/>
      <c r="BQ329" s="113"/>
      <c r="BR329" s="113"/>
      <c r="BS329" s="113"/>
      <c r="BT329" s="113"/>
      <c r="BU329" s="113"/>
      <c r="BV329" s="113"/>
      <c r="BW329" s="113"/>
      <c r="BX329" s="113"/>
      <c r="BY329" s="113"/>
      <c r="BZ329" s="113"/>
      <c r="CA329" s="113"/>
      <c r="CB329" s="113"/>
      <c r="CC329" s="113"/>
      <c r="CD329" s="113"/>
      <c r="CE329" s="113"/>
      <c r="CF329" s="113"/>
      <c r="CG329" s="113"/>
      <c r="CH329" s="113"/>
      <c r="CI329" s="113"/>
      <c r="CJ329" s="113"/>
      <c r="CK329" s="113"/>
      <c r="CL329" s="113"/>
      <c r="CM329" s="113"/>
      <c r="CN329" s="113"/>
      <c r="CO329" s="113"/>
      <c r="CP329" s="113"/>
      <c r="CQ329" s="113"/>
      <c r="CR329" s="113"/>
      <c r="CS329" s="113"/>
      <c r="CT329" s="113"/>
      <c r="CU329" s="113"/>
      <c r="CV329" s="113"/>
      <c r="CW329" s="113"/>
      <c r="CX329" s="113"/>
      <c r="CY329" s="113"/>
      <c r="CZ329" s="113"/>
      <c r="DA329" s="113"/>
      <c r="DB329" s="113"/>
      <c r="DC329" s="113"/>
      <c r="DD329" s="113"/>
      <c r="DE329" s="113"/>
      <c r="DF329" s="113"/>
      <c r="DG329" s="113"/>
      <c r="DH329" s="113"/>
      <c r="DI329" s="113"/>
      <c r="DJ329" s="113"/>
      <c r="DK329" s="113"/>
      <c r="DL329" s="113"/>
      <c r="DM329" s="113"/>
      <c r="DN329" s="113"/>
      <c r="DO329" s="113"/>
      <c r="DP329" s="113"/>
      <c r="DQ329" s="113"/>
      <c r="DR329" s="113"/>
      <c r="DS329" s="113"/>
      <c r="DT329" s="113"/>
      <c r="DU329" s="113"/>
      <c r="DV329" s="113"/>
      <c r="DW329" s="113"/>
      <c r="DX329" s="113"/>
      <c r="DY329" s="113"/>
      <c r="DZ329" s="113"/>
      <c r="EA329" s="113"/>
      <c r="EB329" s="113"/>
      <c r="EC329" s="113"/>
      <c r="ED329" s="113"/>
      <c r="EE329" s="113"/>
      <c r="EF329" s="113"/>
      <c r="EG329" s="113"/>
      <c r="EH329" s="113"/>
      <c r="EI329" s="113"/>
      <c r="EJ329" s="113"/>
      <c r="EK329" s="113"/>
      <c r="EL329" s="113"/>
      <c r="EM329" s="113"/>
      <c r="EN329" s="113"/>
      <c r="EO329" s="113"/>
      <c r="EP329" s="113"/>
      <c r="EQ329" s="113"/>
      <c r="ER329" s="113"/>
      <c r="ES329" s="113"/>
      <c r="ET329" s="113"/>
      <c r="EU329" s="113"/>
      <c r="EV329" s="113"/>
      <c r="EW329" s="113"/>
      <c r="EX329" s="113"/>
      <c r="EY329" s="113"/>
      <c r="EZ329" s="113"/>
      <c r="FA329" s="113"/>
      <c r="FB329" s="113"/>
      <c r="FC329" s="113"/>
      <c r="FD329" s="113"/>
      <c r="FE329" s="128"/>
    </row>
    <row r="330" spans="1:161">
      <c r="A330" s="127"/>
      <c r="B330" s="2"/>
      <c r="C330" s="157"/>
      <c r="D330" s="157"/>
      <c r="AX330" s="128"/>
      <c r="AY330" s="128"/>
      <c r="AZ330" s="128"/>
      <c r="BA330" s="129"/>
      <c r="BB330" s="129"/>
      <c r="BC330" s="129"/>
      <c r="BD330" s="129"/>
      <c r="BE330" s="129"/>
      <c r="BF330" s="129"/>
      <c r="BG330" s="129"/>
      <c r="BH330" s="129"/>
      <c r="BI330" s="129"/>
      <c r="BJ330" s="129"/>
      <c r="BK330" s="129"/>
      <c r="BL330" s="129"/>
      <c r="BM330" s="129"/>
      <c r="BN330" s="129"/>
      <c r="BO330" s="129"/>
      <c r="BP330" s="113"/>
      <c r="BQ330" s="113"/>
      <c r="BR330" s="113"/>
      <c r="BS330" s="113"/>
      <c r="BT330" s="113"/>
      <c r="BU330" s="113"/>
      <c r="BV330" s="113"/>
      <c r="BW330" s="113"/>
      <c r="BX330" s="113"/>
      <c r="BY330" s="113"/>
      <c r="BZ330" s="113"/>
      <c r="CA330" s="113"/>
      <c r="CB330" s="113"/>
      <c r="CC330" s="113"/>
      <c r="CD330" s="113"/>
      <c r="CE330" s="113"/>
      <c r="CF330" s="113"/>
      <c r="CG330" s="113"/>
      <c r="CH330" s="113"/>
      <c r="CI330" s="113"/>
      <c r="CJ330" s="113"/>
      <c r="CK330" s="113"/>
      <c r="CL330" s="113"/>
      <c r="CM330" s="113"/>
      <c r="CN330" s="113"/>
      <c r="CO330" s="113"/>
      <c r="CP330" s="113"/>
      <c r="CQ330" s="113"/>
      <c r="CR330" s="113"/>
      <c r="CS330" s="113"/>
      <c r="CT330" s="113"/>
      <c r="CU330" s="113"/>
      <c r="CV330" s="113"/>
      <c r="CW330" s="113"/>
      <c r="CX330" s="113"/>
      <c r="CY330" s="113"/>
      <c r="CZ330" s="113"/>
      <c r="DA330" s="113"/>
      <c r="DB330" s="113"/>
      <c r="DC330" s="113"/>
      <c r="DD330" s="113"/>
      <c r="DE330" s="113"/>
      <c r="DF330" s="113"/>
      <c r="DG330" s="113"/>
      <c r="DH330" s="113"/>
      <c r="DI330" s="113"/>
      <c r="DJ330" s="113"/>
      <c r="DK330" s="113"/>
      <c r="DL330" s="113"/>
      <c r="DM330" s="113"/>
      <c r="DN330" s="113"/>
      <c r="DO330" s="113"/>
      <c r="DP330" s="113"/>
      <c r="DQ330" s="113"/>
      <c r="DR330" s="113"/>
      <c r="DS330" s="113"/>
      <c r="DT330" s="113"/>
      <c r="DU330" s="113"/>
      <c r="DV330" s="113"/>
      <c r="DW330" s="113"/>
      <c r="DX330" s="113"/>
      <c r="DY330" s="113"/>
      <c r="DZ330" s="113"/>
      <c r="EA330" s="113"/>
      <c r="EB330" s="113"/>
      <c r="EC330" s="113"/>
      <c r="ED330" s="113"/>
      <c r="EE330" s="113"/>
      <c r="EF330" s="113"/>
      <c r="EG330" s="113"/>
      <c r="EH330" s="113"/>
      <c r="EI330" s="113"/>
      <c r="EJ330" s="113"/>
      <c r="EK330" s="113"/>
      <c r="EL330" s="113"/>
      <c r="EM330" s="113"/>
      <c r="EN330" s="113"/>
      <c r="EO330" s="113"/>
      <c r="EP330" s="113"/>
      <c r="EQ330" s="113"/>
      <c r="ER330" s="113"/>
      <c r="ES330" s="113"/>
      <c r="ET330" s="113"/>
      <c r="EU330" s="113"/>
      <c r="EV330" s="113"/>
      <c r="EW330" s="113"/>
      <c r="EX330" s="113"/>
      <c r="EY330" s="113"/>
      <c r="EZ330" s="113"/>
      <c r="FA330" s="113"/>
      <c r="FB330" s="113"/>
      <c r="FC330" s="113"/>
      <c r="FD330" s="113"/>
      <c r="FE330" s="128"/>
    </row>
    <row r="331" spans="1:161">
      <c r="A331" s="127"/>
      <c r="B331" s="2"/>
      <c r="C331" s="157"/>
      <c r="D331" s="157"/>
      <c r="AX331" s="128"/>
      <c r="AY331" s="128"/>
      <c r="AZ331" s="128"/>
      <c r="BA331" s="129"/>
      <c r="BB331" s="129"/>
      <c r="BC331" s="129"/>
      <c r="BD331" s="129"/>
      <c r="BE331" s="129"/>
      <c r="BF331" s="129"/>
      <c r="BG331" s="129"/>
      <c r="BH331" s="129"/>
      <c r="BI331" s="129"/>
      <c r="BJ331" s="129"/>
      <c r="BK331" s="129"/>
      <c r="BL331" s="129"/>
      <c r="BM331" s="129"/>
      <c r="BN331" s="129"/>
      <c r="BO331" s="129"/>
      <c r="BP331" s="113"/>
      <c r="BQ331" s="113"/>
      <c r="BR331" s="113"/>
      <c r="BS331" s="113"/>
      <c r="BT331" s="113"/>
      <c r="BU331" s="113"/>
      <c r="BV331" s="113"/>
      <c r="BW331" s="113"/>
      <c r="BX331" s="113"/>
      <c r="BY331" s="113"/>
      <c r="BZ331" s="113"/>
      <c r="CA331" s="113"/>
      <c r="CB331" s="113"/>
      <c r="CC331" s="113"/>
      <c r="CD331" s="113"/>
      <c r="CE331" s="113"/>
      <c r="CF331" s="113"/>
      <c r="CG331" s="113"/>
      <c r="CH331" s="113"/>
      <c r="CI331" s="113"/>
      <c r="CJ331" s="113"/>
      <c r="CK331" s="113"/>
      <c r="CL331" s="113"/>
      <c r="CM331" s="113"/>
      <c r="CN331" s="113"/>
      <c r="CO331" s="113"/>
      <c r="CP331" s="113"/>
      <c r="CQ331" s="113"/>
      <c r="CR331" s="113"/>
      <c r="CS331" s="113"/>
      <c r="CT331" s="113"/>
      <c r="CU331" s="113"/>
      <c r="CV331" s="113"/>
      <c r="CW331" s="113"/>
      <c r="CX331" s="113"/>
      <c r="CY331" s="113"/>
      <c r="CZ331" s="113"/>
      <c r="DA331" s="113"/>
      <c r="DB331" s="113"/>
      <c r="DC331" s="113"/>
      <c r="DD331" s="113"/>
      <c r="DE331" s="113"/>
      <c r="DF331" s="113"/>
      <c r="DG331" s="113"/>
      <c r="DH331" s="113"/>
      <c r="DI331" s="113"/>
      <c r="DJ331" s="113"/>
      <c r="DK331" s="113"/>
      <c r="DL331" s="113"/>
      <c r="DM331" s="113"/>
      <c r="DN331" s="113"/>
      <c r="DO331" s="113"/>
      <c r="DP331" s="113"/>
      <c r="DQ331" s="113"/>
      <c r="DR331" s="113"/>
      <c r="DS331" s="113"/>
      <c r="DT331" s="113"/>
      <c r="DU331" s="113"/>
      <c r="DV331" s="113"/>
      <c r="DW331" s="113"/>
      <c r="DX331" s="113"/>
      <c r="DY331" s="113"/>
      <c r="DZ331" s="113"/>
      <c r="EA331" s="113"/>
      <c r="EB331" s="113"/>
      <c r="EC331" s="113"/>
      <c r="ED331" s="113"/>
      <c r="EE331" s="113"/>
      <c r="EF331" s="113"/>
      <c r="EG331" s="113"/>
      <c r="EH331" s="113"/>
      <c r="EI331" s="113"/>
      <c r="EJ331" s="113"/>
      <c r="EK331" s="113"/>
      <c r="EL331" s="113"/>
      <c r="EM331" s="113"/>
      <c r="EN331" s="113"/>
      <c r="EO331" s="113"/>
      <c r="EP331" s="113"/>
      <c r="EQ331" s="113"/>
      <c r="ER331" s="113"/>
      <c r="ES331" s="113"/>
      <c r="ET331" s="113"/>
      <c r="EU331" s="113"/>
      <c r="EV331" s="113"/>
      <c r="EW331" s="113"/>
      <c r="EX331" s="113"/>
      <c r="EY331" s="113"/>
      <c r="EZ331" s="113"/>
      <c r="FA331" s="113"/>
      <c r="FB331" s="113"/>
      <c r="FC331" s="113"/>
      <c r="FD331" s="113"/>
      <c r="FE331" s="128"/>
    </row>
    <row r="332" spans="1:161">
      <c r="A332" s="127"/>
      <c r="B332" s="2"/>
      <c r="C332" s="157"/>
      <c r="D332" s="157"/>
      <c r="AX332" s="128"/>
      <c r="AY332" s="128"/>
      <c r="AZ332" s="128"/>
      <c r="BA332" s="129"/>
      <c r="BB332" s="129"/>
      <c r="BC332" s="129"/>
      <c r="BD332" s="129"/>
      <c r="BE332" s="129"/>
      <c r="BF332" s="129"/>
      <c r="BG332" s="129"/>
      <c r="BH332" s="129"/>
      <c r="BI332" s="129"/>
      <c r="BJ332" s="129"/>
      <c r="BK332" s="129"/>
      <c r="BL332" s="129"/>
      <c r="BM332" s="129"/>
      <c r="BN332" s="129"/>
      <c r="BO332" s="129"/>
      <c r="BP332" s="113"/>
      <c r="BQ332" s="113"/>
      <c r="BR332" s="113"/>
      <c r="BS332" s="113"/>
      <c r="BT332" s="113"/>
      <c r="BU332" s="113"/>
      <c r="BV332" s="113"/>
      <c r="BW332" s="113"/>
      <c r="BX332" s="113"/>
      <c r="BY332" s="113"/>
      <c r="BZ332" s="113"/>
      <c r="CA332" s="113"/>
      <c r="CB332" s="113"/>
      <c r="CC332" s="113"/>
      <c r="CD332" s="113"/>
      <c r="CE332" s="113"/>
      <c r="CF332" s="113"/>
      <c r="CG332" s="113"/>
      <c r="CH332" s="113"/>
      <c r="CI332" s="113"/>
      <c r="CJ332" s="113"/>
      <c r="CK332" s="113"/>
      <c r="CL332" s="113"/>
      <c r="CM332" s="113"/>
      <c r="CN332" s="113"/>
      <c r="CO332" s="113"/>
      <c r="CP332" s="113"/>
      <c r="CQ332" s="113"/>
      <c r="CR332" s="113"/>
      <c r="CS332" s="113"/>
      <c r="CT332" s="113"/>
      <c r="CU332" s="113"/>
      <c r="CV332" s="113"/>
      <c r="CW332" s="113"/>
      <c r="CX332" s="113"/>
      <c r="CY332" s="113"/>
      <c r="CZ332" s="113"/>
      <c r="DA332" s="113"/>
      <c r="DB332" s="113"/>
      <c r="DC332" s="113"/>
      <c r="DD332" s="113"/>
      <c r="DE332" s="113"/>
      <c r="DF332" s="113"/>
      <c r="DG332" s="113"/>
      <c r="DH332" s="113"/>
      <c r="DI332" s="113"/>
      <c r="DJ332" s="113"/>
      <c r="DK332" s="113"/>
      <c r="DL332" s="113"/>
      <c r="DM332" s="113"/>
      <c r="DN332" s="113"/>
      <c r="DO332" s="113"/>
      <c r="DP332" s="113"/>
      <c r="DQ332" s="113"/>
      <c r="DR332" s="113"/>
      <c r="DS332" s="113"/>
      <c r="DT332" s="113"/>
      <c r="DU332" s="113"/>
      <c r="DV332" s="113"/>
      <c r="DW332" s="113"/>
      <c r="DX332" s="113"/>
      <c r="DY332" s="113"/>
      <c r="DZ332" s="113"/>
      <c r="EA332" s="113"/>
      <c r="EB332" s="113"/>
      <c r="EC332" s="113"/>
      <c r="ED332" s="113"/>
      <c r="EE332" s="113"/>
      <c r="EF332" s="113"/>
      <c r="EG332" s="113"/>
      <c r="EH332" s="113"/>
      <c r="EI332" s="113"/>
      <c r="EJ332" s="113"/>
      <c r="EK332" s="113"/>
      <c r="EL332" s="113"/>
      <c r="EM332" s="113"/>
      <c r="EN332" s="113"/>
      <c r="EO332" s="113"/>
      <c r="EP332" s="113"/>
      <c r="EQ332" s="113"/>
      <c r="ER332" s="113"/>
      <c r="ES332" s="113"/>
      <c r="ET332" s="113"/>
      <c r="EU332" s="113"/>
      <c r="EV332" s="113"/>
      <c r="EW332" s="113"/>
      <c r="EX332" s="113"/>
      <c r="EY332" s="113"/>
      <c r="EZ332" s="113"/>
      <c r="FA332" s="113"/>
      <c r="FB332" s="113"/>
      <c r="FC332" s="113"/>
      <c r="FD332" s="113"/>
      <c r="FE332" s="128"/>
    </row>
    <row r="333" spans="1:161">
      <c r="A333" s="127"/>
      <c r="B333" s="2"/>
      <c r="C333" s="157"/>
      <c r="D333" s="157"/>
      <c r="AX333" s="128"/>
      <c r="AY333" s="128"/>
      <c r="AZ333" s="128"/>
      <c r="BA333" s="129"/>
      <c r="BB333" s="129"/>
      <c r="BC333" s="129"/>
      <c r="BD333" s="129"/>
      <c r="BE333" s="129"/>
      <c r="BF333" s="129"/>
      <c r="BG333" s="129"/>
      <c r="BH333" s="129"/>
      <c r="BI333" s="129"/>
      <c r="BJ333" s="129"/>
      <c r="BK333" s="129"/>
      <c r="BL333" s="129"/>
      <c r="BM333" s="129"/>
      <c r="BN333" s="129"/>
      <c r="BO333" s="129"/>
      <c r="BP333" s="113"/>
      <c r="BQ333" s="113"/>
      <c r="BR333" s="113"/>
      <c r="BS333" s="113"/>
      <c r="BT333" s="113"/>
      <c r="BU333" s="113"/>
      <c r="BV333" s="113"/>
      <c r="BW333" s="113"/>
      <c r="BX333" s="113"/>
      <c r="BY333" s="113"/>
      <c r="BZ333" s="113"/>
      <c r="CA333" s="113"/>
      <c r="CB333" s="113"/>
      <c r="CC333" s="113"/>
      <c r="CD333" s="113"/>
      <c r="CE333" s="113"/>
      <c r="CF333" s="113"/>
      <c r="CG333" s="113"/>
      <c r="CH333" s="113"/>
      <c r="CI333" s="113"/>
      <c r="CJ333" s="113"/>
      <c r="CK333" s="113"/>
      <c r="CL333" s="113"/>
      <c r="CM333" s="113"/>
      <c r="CN333" s="113"/>
      <c r="CO333" s="113"/>
      <c r="CP333" s="113"/>
      <c r="CQ333" s="113"/>
      <c r="CR333" s="113"/>
      <c r="CS333" s="113"/>
      <c r="CT333" s="113"/>
      <c r="CU333" s="113"/>
      <c r="CV333" s="113"/>
      <c r="CW333" s="113"/>
      <c r="CX333" s="113"/>
      <c r="CY333" s="113"/>
      <c r="CZ333" s="113"/>
      <c r="DA333" s="113"/>
      <c r="DB333" s="113"/>
      <c r="DC333" s="113"/>
      <c r="DD333" s="113"/>
      <c r="DE333" s="113"/>
      <c r="DF333" s="113"/>
      <c r="DG333" s="113"/>
      <c r="DH333" s="113"/>
      <c r="DI333" s="113"/>
      <c r="DJ333" s="113"/>
      <c r="DK333" s="113"/>
      <c r="DL333" s="113"/>
      <c r="DM333" s="113"/>
      <c r="DN333" s="113"/>
      <c r="DO333" s="113"/>
      <c r="DP333" s="113"/>
      <c r="DQ333" s="113"/>
      <c r="DR333" s="113"/>
      <c r="DS333" s="113"/>
      <c r="DT333" s="113"/>
      <c r="DU333" s="113"/>
      <c r="DV333" s="113"/>
      <c r="DW333" s="113"/>
      <c r="DX333" s="113"/>
      <c r="DY333" s="113"/>
      <c r="DZ333" s="113"/>
      <c r="EA333" s="113"/>
      <c r="EB333" s="113"/>
      <c r="EC333" s="113"/>
      <c r="ED333" s="113"/>
      <c r="EE333" s="113"/>
      <c r="EF333" s="113"/>
      <c r="EG333" s="113"/>
      <c r="EH333" s="113"/>
      <c r="EI333" s="113"/>
      <c r="EJ333" s="113"/>
      <c r="EK333" s="113"/>
      <c r="EL333" s="113"/>
      <c r="EM333" s="113"/>
      <c r="EN333" s="113"/>
      <c r="EO333" s="113"/>
      <c r="EP333" s="113"/>
      <c r="EQ333" s="113"/>
      <c r="ER333" s="113"/>
      <c r="ES333" s="113"/>
      <c r="ET333" s="113"/>
      <c r="EU333" s="113"/>
      <c r="EV333" s="113"/>
      <c r="EW333" s="113"/>
      <c r="EX333" s="113"/>
      <c r="EY333" s="113"/>
      <c r="EZ333" s="113"/>
      <c r="FA333" s="113"/>
      <c r="FB333" s="113"/>
      <c r="FC333" s="113"/>
      <c r="FD333" s="113"/>
      <c r="FE333" s="128"/>
    </row>
    <row r="334" spans="1:161">
      <c r="A334" s="127"/>
      <c r="B334" s="2"/>
      <c r="C334" s="157"/>
      <c r="D334" s="157"/>
      <c r="AX334" s="128"/>
      <c r="AY334" s="128"/>
      <c r="AZ334" s="128"/>
      <c r="BA334" s="129"/>
      <c r="BB334" s="129"/>
      <c r="BC334" s="129"/>
      <c r="BD334" s="129"/>
      <c r="BE334" s="129"/>
      <c r="BF334" s="129"/>
      <c r="BG334" s="129"/>
      <c r="BH334" s="129"/>
      <c r="BI334" s="129"/>
      <c r="BJ334" s="129"/>
      <c r="BK334" s="129"/>
      <c r="BL334" s="129"/>
      <c r="BM334" s="129"/>
      <c r="BN334" s="129"/>
      <c r="BO334" s="129"/>
      <c r="BP334" s="113"/>
      <c r="BQ334" s="113"/>
      <c r="BR334" s="113"/>
      <c r="BS334" s="113"/>
      <c r="BT334" s="113"/>
      <c r="BU334" s="113"/>
      <c r="BV334" s="113"/>
      <c r="BW334" s="113"/>
      <c r="BX334" s="113"/>
      <c r="BY334" s="113"/>
      <c r="BZ334" s="113"/>
      <c r="CA334" s="113"/>
      <c r="CB334" s="113"/>
      <c r="CC334" s="113"/>
      <c r="CD334" s="113"/>
      <c r="CE334" s="113"/>
      <c r="CF334" s="113"/>
      <c r="CG334" s="113"/>
      <c r="CH334" s="113"/>
      <c r="CI334" s="113"/>
      <c r="CJ334" s="113"/>
      <c r="CK334" s="113"/>
      <c r="CL334" s="113"/>
      <c r="CM334" s="113"/>
      <c r="CN334" s="113"/>
      <c r="CO334" s="113"/>
      <c r="CP334" s="113"/>
      <c r="CQ334" s="113"/>
      <c r="CR334" s="113"/>
      <c r="CS334" s="113"/>
      <c r="CT334" s="113"/>
      <c r="CU334" s="113"/>
      <c r="CV334" s="113"/>
      <c r="CW334" s="113"/>
      <c r="CX334" s="113"/>
      <c r="CY334" s="113"/>
      <c r="CZ334" s="113"/>
      <c r="DA334" s="113"/>
      <c r="DB334" s="113"/>
      <c r="DC334" s="113"/>
      <c r="DD334" s="113"/>
      <c r="DE334" s="113"/>
      <c r="DF334" s="113"/>
      <c r="DG334" s="113"/>
      <c r="DH334" s="113"/>
      <c r="DI334" s="113"/>
      <c r="DJ334" s="113"/>
      <c r="DK334" s="113"/>
      <c r="DL334" s="113"/>
      <c r="DM334" s="113"/>
      <c r="DN334" s="113"/>
      <c r="DO334" s="113"/>
      <c r="DP334" s="113"/>
      <c r="DQ334" s="113"/>
      <c r="DR334" s="113"/>
      <c r="DS334" s="113"/>
      <c r="DT334" s="113"/>
      <c r="DU334" s="113"/>
      <c r="DV334" s="113"/>
      <c r="DW334" s="113"/>
      <c r="DX334" s="113"/>
      <c r="DY334" s="113"/>
      <c r="DZ334" s="113"/>
      <c r="EA334" s="113"/>
      <c r="EB334" s="113"/>
      <c r="EC334" s="113"/>
      <c r="ED334" s="113"/>
      <c r="EE334" s="113"/>
      <c r="EF334" s="113"/>
      <c r="EG334" s="113"/>
      <c r="EH334" s="113"/>
      <c r="EI334" s="113"/>
      <c r="EJ334" s="113"/>
      <c r="EK334" s="113"/>
      <c r="EL334" s="113"/>
      <c r="EM334" s="113"/>
      <c r="EN334" s="113"/>
      <c r="EO334" s="113"/>
      <c r="EP334" s="113"/>
      <c r="EQ334" s="113"/>
      <c r="ER334" s="113"/>
      <c r="ES334" s="113"/>
      <c r="ET334" s="113"/>
      <c r="EU334" s="113"/>
      <c r="EV334" s="113"/>
      <c r="EW334" s="113"/>
      <c r="EX334" s="113"/>
      <c r="EY334" s="113"/>
      <c r="EZ334" s="113"/>
      <c r="FA334" s="113"/>
      <c r="FB334" s="113"/>
      <c r="FC334" s="113"/>
      <c r="FD334" s="113"/>
      <c r="FE334" s="128"/>
    </row>
    <row r="335" spans="1:161">
      <c r="A335" s="127"/>
      <c r="B335" s="2"/>
      <c r="C335" s="157"/>
      <c r="D335" s="157"/>
      <c r="AX335" s="128"/>
      <c r="AY335" s="128"/>
      <c r="AZ335" s="128"/>
      <c r="BA335" s="129"/>
      <c r="BB335" s="129"/>
      <c r="BC335" s="129"/>
      <c r="BD335" s="129"/>
      <c r="BE335" s="129"/>
      <c r="BF335" s="129"/>
      <c r="BG335" s="129"/>
      <c r="BH335" s="129"/>
      <c r="BI335" s="129"/>
      <c r="BJ335" s="129"/>
      <c r="BK335" s="129"/>
      <c r="BL335" s="129"/>
      <c r="BM335" s="129"/>
      <c r="BN335" s="129"/>
      <c r="BO335" s="129"/>
      <c r="BP335" s="113"/>
      <c r="BQ335" s="113"/>
      <c r="BR335" s="113"/>
      <c r="BS335" s="113"/>
      <c r="BT335" s="113"/>
      <c r="BU335" s="113"/>
      <c r="BV335" s="113"/>
      <c r="BW335" s="113"/>
      <c r="BX335" s="113"/>
      <c r="BY335" s="113"/>
      <c r="BZ335" s="113"/>
      <c r="CA335" s="113"/>
      <c r="CB335" s="113"/>
      <c r="CC335" s="113"/>
      <c r="CD335" s="113"/>
      <c r="CE335" s="113"/>
      <c r="CF335" s="113"/>
      <c r="CG335" s="113"/>
      <c r="CH335" s="113"/>
      <c r="CI335" s="113"/>
      <c r="CJ335" s="113"/>
      <c r="CK335" s="113"/>
      <c r="CL335" s="113"/>
      <c r="CM335" s="113"/>
      <c r="CN335" s="113"/>
      <c r="CO335" s="113"/>
      <c r="CP335" s="113"/>
      <c r="CQ335" s="113"/>
      <c r="CR335" s="113"/>
      <c r="CS335" s="113"/>
      <c r="CT335" s="113"/>
      <c r="CU335" s="113"/>
      <c r="CV335" s="113"/>
      <c r="CW335" s="113"/>
      <c r="CX335" s="113"/>
      <c r="CY335" s="113"/>
      <c r="CZ335" s="113"/>
      <c r="DA335" s="113"/>
      <c r="DB335" s="113"/>
      <c r="DC335" s="113"/>
      <c r="DD335" s="113"/>
      <c r="DE335" s="113"/>
      <c r="DF335" s="113"/>
      <c r="DG335" s="113"/>
      <c r="DH335" s="113"/>
      <c r="DI335" s="113"/>
      <c r="DJ335" s="113"/>
      <c r="DK335" s="113"/>
      <c r="DL335" s="113"/>
      <c r="DM335" s="113"/>
      <c r="DN335" s="113"/>
      <c r="DO335" s="113"/>
      <c r="DP335" s="113"/>
      <c r="DQ335" s="113"/>
      <c r="DR335" s="113"/>
      <c r="DS335" s="113"/>
      <c r="DT335" s="113"/>
      <c r="DU335" s="113"/>
      <c r="DV335" s="113"/>
      <c r="DW335" s="113"/>
      <c r="DX335" s="113"/>
      <c r="DY335" s="113"/>
      <c r="DZ335" s="113"/>
      <c r="EA335" s="113"/>
      <c r="EB335" s="113"/>
      <c r="EC335" s="113"/>
      <c r="ED335" s="113"/>
      <c r="EE335" s="113"/>
      <c r="EF335" s="113"/>
      <c r="EG335" s="113"/>
      <c r="EH335" s="113"/>
      <c r="EI335" s="113"/>
      <c r="EJ335" s="113"/>
      <c r="EK335" s="113"/>
      <c r="EL335" s="113"/>
      <c r="EM335" s="113"/>
      <c r="EN335" s="113"/>
      <c r="EO335" s="113"/>
      <c r="EP335" s="113"/>
      <c r="EQ335" s="113"/>
      <c r="ER335" s="113"/>
      <c r="ES335" s="113"/>
      <c r="ET335" s="113"/>
      <c r="EU335" s="113"/>
      <c r="EV335" s="113"/>
      <c r="EW335" s="113"/>
      <c r="EX335" s="113"/>
      <c r="EY335" s="113"/>
      <c r="EZ335" s="113"/>
      <c r="FA335" s="113"/>
      <c r="FB335" s="113"/>
      <c r="FC335" s="113"/>
      <c r="FD335" s="113"/>
      <c r="FE335" s="128"/>
    </row>
    <row r="336" spans="1:161">
      <c r="A336" s="127"/>
      <c r="B336" s="2"/>
      <c r="C336" s="157"/>
      <c r="D336" s="157"/>
      <c r="AX336" s="128"/>
      <c r="AY336" s="128"/>
      <c r="AZ336" s="128"/>
      <c r="BA336" s="129"/>
      <c r="BB336" s="129"/>
      <c r="BC336" s="129"/>
      <c r="BD336" s="129"/>
      <c r="BE336" s="129"/>
      <c r="BF336" s="129"/>
      <c r="BG336" s="129"/>
      <c r="BH336" s="129"/>
      <c r="BI336" s="129"/>
      <c r="BJ336" s="129"/>
      <c r="BK336" s="129"/>
      <c r="BL336" s="129"/>
      <c r="BM336" s="129"/>
      <c r="BN336" s="129"/>
      <c r="BO336" s="129"/>
      <c r="BP336" s="113"/>
      <c r="BQ336" s="113"/>
      <c r="BR336" s="113"/>
      <c r="BS336" s="113"/>
      <c r="BT336" s="113"/>
      <c r="BU336" s="113"/>
      <c r="BV336" s="113"/>
      <c r="BW336" s="113"/>
      <c r="BX336" s="113"/>
      <c r="BY336" s="113"/>
      <c r="BZ336" s="113"/>
      <c r="CA336" s="113"/>
      <c r="CB336" s="113"/>
      <c r="CC336" s="113"/>
      <c r="CD336" s="113"/>
      <c r="CE336" s="113"/>
      <c r="CF336" s="113"/>
      <c r="CG336" s="113"/>
      <c r="CH336" s="113"/>
      <c r="CI336" s="113"/>
      <c r="CJ336" s="113"/>
      <c r="CK336" s="113"/>
      <c r="CL336" s="113"/>
      <c r="CM336" s="113"/>
      <c r="CN336" s="113"/>
      <c r="CO336" s="113"/>
      <c r="CP336" s="113"/>
      <c r="CQ336" s="113"/>
      <c r="CR336" s="113"/>
      <c r="CS336" s="113"/>
      <c r="CT336" s="113"/>
      <c r="CU336" s="113"/>
      <c r="CV336" s="113"/>
      <c r="CW336" s="113"/>
      <c r="CX336" s="113"/>
      <c r="CY336" s="113"/>
      <c r="CZ336" s="113"/>
      <c r="DA336" s="113"/>
      <c r="DB336" s="113"/>
      <c r="DC336" s="113"/>
      <c r="DD336" s="113"/>
      <c r="DE336" s="113"/>
      <c r="DF336" s="113"/>
      <c r="DG336" s="113"/>
      <c r="DH336" s="113"/>
      <c r="DI336" s="113"/>
      <c r="DJ336" s="113"/>
      <c r="DK336" s="113"/>
      <c r="DL336" s="113"/>
      <c r="DM336" s="113"/>
      <c r="DN336" s="113"/>
      <c r="DO336" s="113"/>
      <c r="DP336" s="113"/>
      <c r="DQ336" s="113"/>
      <c r="DR336" s="113"/>
      <c r="DS336" s="113"/>
      <c r="DT336" s="113"/>
      <c r="DU336" s="113"/>
      <c r="DV336" s="113"/>
      <c r="DW336" s="113"/>
      <c r="DX336" s="113"/>
      <c r="DY336" s="113"/>
      <c r="DZ336" s="113"/>
      <c r="EA336" s="113"/>
      <c r="EB336" s="113"/>
      <c r="EC336" s="113"/>
      <c r="ED336" s="113"/>
      <c r="EE336" s="113"/>
      <c r="EF336" s="113"/>
      <c r="EG336" s="113"/>
      <c r="EH336" s="113"/>
      <c r="EI336" s="113"/>
      <c r="EJ336" s="113"/>
      <c r="EK336" s="113"/>
      <c r="EL336" s="113"/>
      <c r="EM336" s="113"/>
      <c r="EN336" s="113"/>
      <c r="EO336" s="113"/>
      <c r="EP336" s="113"/>
      <c r="EQ336" s="113"/>
      <c r="ER336" s="113"/>
      <c r="ES336" s="113"/>
      <c r="ET336" s="113"/>
      <c r="EU336" s="113"/>
      <c r="EV336" s="113"/>
      <c r="EW336" s="113"/>
      <c r="EX336" s="113"/>
      <c r="EY336" s="113"/>
      <c r="EZ336" s="113"/>
      <c r="FA336" s="113"/>
      <c r="FB336" s="113"/>
      <c r="FC336" s="113"/>
      <c r="FD336" s="113"/>
      <c r="FE336" s="128"/>
    </row>
    <row r="337" spans="1:161">
      <c r="A337" s="127"/>
      <c r="B337" s="2"/>
      <c r="C337" s="157"/>
      <c r="D337" s="157"/>
      <c r="AX337" s="128"/>
      <c r="AY337" s="128"/>
      <c r="AZ337" s="128"/>
      <c r="BA337" s="129"/>
      <c r="BB337" s="129"/>
      <c r="BC337" s="129"/>
      <c r="BD337" s="129"/>
      <c r="BE337" s="129"/>
      <c r="BF337" s="129"/>
      <c r="BG337" s="129"/>
      <c r="BH337" s="129"/>
      <c r="BI337" s="129"/>
      <c r="BJ337" s="129"/>
      <c r="BK337" s="129"/>
      <c r="BL337" s="129"/>
      <c r="BM337" s="129"/>
      <c r="BN337" s="129"/>
      <c r="BO337" s="129"/>
      <c r="BP337" s="113"/>
      <c r="BQ337" s="113"/>
      <c r="BR337" s="113"/>
      <c r="BS337" s="113"/>
      <c r="BT337" s="113"/>
      <c r="BU337" s="113"/>
      <c r="BV337" s="113"/>
      <c r="BW337" s="113"/>
      <c r="BX337" s="113"/>
      <c r="BY337" s="113"/>
      <c r="BZ337" s="113"/>
      <c r="CA337" s="113"/>
      <c r="CB337" s="113"/>
      <c r="CC337" s="113"/>
      <c r="CD337" s="113"/>
      <c r="CE337" s="113"/>
      <c r="CF337" s="113"/>
      <c r="CG337" s="113"/>
      <c r="CH337" s="113"/>
      <c r="CI337" s="113"/>
      <c r="CJ337" s="113"/>
      <c r="CK337" s="113"/>
      <c r="CL337" s="113"/>
      <c r="CM337" s="113"/>
      <c r="CN337" s="113"/>
      <c r="CO337" s="113"/>
      <c r="CP337" s="113"/>
      <c r="CQ337" s="113"/>
      <c r="CR337" s="113"/>
      <c r="CS337" s="113"/>
      <c r="CT337" s="113"/>
      <c r="CU337" s="113"/>
      <c r="CV337" s="113"/>
      <c r="CW337" s="113"/>
      <c r="CX337" s="113"/>
      <c r="CY337" s="113"/>
      <c r="CZ337" s="113"/>
      <c r="DA337" s="113"/>
      <c r="DB337" s="113"/>
      <c r="DC337" s="113"/>
      <c r="DD337" s="113"/>
      <c r="DE337" s="113"/>
      <c r="DF337" s="113"/>
      <c r="DG337" s="113"/>
      <c r="DH337" s="113"/>
      <c r="DI337" s="113"/>
      <c r="DJ337" s="113"/>
      <c r="DK337" s="113"/>
      <c r="DL337" s="113"/>
      <c r="DM337" s="113"/>
      <c r="DN337" s="113"/>
      <c r="DO337" s="113"/>
      <c r="DP337" s="113"/>
      <c r="DQ337" s="113"/>
      <c r="DR337" s="113"/>
      <c r="DS337" s="113"/>
      <c r="DT337" s="113"/>
      <c r="DU337" s="113"/>
      <c r="DV337" s="113"/>
      <c r="DW337" s="113"/>
      <c r="DX337" s="113"/>
      <c r="DY337" s="113"/>
      <c r="DZ337" s="113"/>
      <c r="EA337" s="113"/>
      <c r="EB337" s="113"/>
      <c r="EC337" s="113"/>
      <c r="ED337" s="113"/>
      <c r="EE337" s="113"/>
      <c r="EF337" s="113"/>
      <c r="EG337" s="113"/>
      <c r="EH337" s="113"/>
      <c r="EI337" s="113"/>
      <c r="EJ337" s="113"/>
      <c r="EK337" s="113"/>
      <c r="EL337" s="113"/>
      <c r="EM337" s="113"/>
      <c r="EN337" s="113"/>
      <c r="EO337" s="113"/>
      <c r="EP337" s="113"/>
      <c r="EQ337" s="113"/>
      <c r="ER337" s="113"/>
      <c r="ES337" s="113"/>
      <c r="ET337" s="113"/>
      <c r="EU337" s="113"/>
      <c r="EV337" s="113"/>
      <c r="EW337" s="113"/>
      <c r="EX337" s="113"/>
      <c r="EY337" s="113"/>
      <c r="EZ337" s="113"/>
      <c r="FA337" s="113"/>
      <c r="FB337" s="113"/>
      <c r="FC337" s="113"/>
      <c r="FD337" s="113"/>
      <c r="FE337" s="128"/>
    </row>
    <row r="338" spans="1:161">
      <c r="A338" s="127"/>
      <c r="B338" s="2"/>
      <c r="C338" s="157"/>
      <c r="D338" s="157"/>
      <c r="AX338" s="128"/>
      <c r="AY338" s="128"/>
      <c r="AZ338" s="128"/>
      <c r="BA338" s="129"/>
      <c r="BB338" s="129"/>
      <c r="BC338" s="129"/>
      <c r="BD338" s="129"/>
      <c r="BE338" s="129"/>
      <c r="BF338" s="129"/>
      <c r="BG338" s="129"/>
      <c r="BH338" s="129"/>
      <c r="BI338" s="129"/>
      <c r="BJ338" s="129"/>
      <c r="BK338" s="129"/>
      <c r="BL338" s="129"/>
      <c r="BM338" s="129"/>
      <c r="BN338" s="129"/>
      <c r="BO338" s="129"/>
      <c r="BP338" s="113"/>
      <c r="BQ338" s="113"/>
      <c r="BR338" s="113"/>
      <c r="BS338" s="113"/>
      <c r="BT338" s="113"/>
      <c r="BU338" s="113"/>
      <c r="BV338" s="113"/>
      <c r="BW338" s="113"/>
      <c r="BX338" s="113"/>
      <c r="BY338" s="113"/>
      <c r="BZ338" s="113"/>
      <c r="CA338" s="113"/>
      <c r="CB338" s="113"/>
      <c r="CC338" s="113"/>
      <c r="CD338" s="113"/>
      <c r="CE338" s="113"/>
      <c r="CF338" s="113"/>
      <c r="CG338" s="113"/>
      <c r="CH338" s="113"/>
      <c r="CI338" s="113"/>
      <c r="CJ338" s="113"/>
      <c r="CK338" s="113"/>
      <c r="CL338" s="113"/>
      <c r="CM338" s="113"/>
      <c r="CN338" s="113"/>
      <c r="CO338" s="113"/>
      <c r="CP338" s="113"/>
      <c r="CQ338" s="113"/>
      <c r="CR338" s="113"/>
      <c r="CS338" s="113"/>
      <c r="CT338" s="113"/>
      <c r="CU338" s="113"/>
      <c r="CV338" s="113"/>
      <c r="CW338" s="113"/>
      <c r="CX338" s="113"/>
      <c r="CY338" s="113"/>
      <c r="CZ338" s="113"/>
      <c r="DA338" s="113"/>
      <c r="DB338" s="113"/>
      <c r="DC338" s="113"/>
      <c r="DD338" s="113"/>
      <c r="DE338" s="113"/>
      <c r="DF338" s="113"/>
      <c r="DG338" s="113"/>
      <c r="DH338" s="113"/>
      <c r="DI338" s="113"/>
      <c r="DJ338" s="113"/>
      <c r="DK338" s="113"/>
      <c r="DL338" s="113"/>
      <c r="DM338" s="113"/>
      <c r="DN338" s="113"/>
      <c r="DO338" s="113"/>
      <c r="DP338" s="113"/>
      <c r="DQ338" s="113"/>
      <c r="DR338" s="113"/>
      <c r="DS338" s="113"/>
      <c r="DT338" s="113"/>
      <c r="DU338" s="113"/>
      <c r="DV338" s="113"/>
      <c r="DW338" s="113"/>
      <c r="DX338" s="113"/>
      <c r="DY338" s="113"/>
      <c r="DZ338" s="113"/>
      <c r="EA338" s="113"/>
      <c r="EB338" s="113"/>
      <c r="EC338" s="113"/>
      <c r="ED338" s="113"/>
      <c r="EE338" s="113"/>
      <c r="EF338" s="113"/>
      <c r="EG338" s="113"/>
      <c r="EH338" s="113"/>
      <c r="EI338" s="113"/>
      <c r="EJ338" s="113"/>
      <c r="EK338" s="113"/>
      <c r="EL338" s="113"/>
      <c r="EM338" s="113"/>
      <c r="EN338" s="113"/>
      <c r="EO338" s="113"/>
      <c r="EP338" s="113"/>
      <c r="EQ338" s="113"/>
      <c r="ER338" s="113"/>
      <c r="ES338" s="113"/>
      <c r="ET338" s="113"/>
      <c r="EU338" s="113"/>
      <c r="EV338" s="113"/>
      <c r="EW338" s="113"/>
      <c r="EX338" s="113"/>
      <c r="EY338" s="113"/>
      <c r="EZ338" s="113"/>
      <c r="FA338" s="113"/>
      <c r="FB338" s="113"/>
      <c r="FC338" s="113"/>
      <c r="FD338" s="113"/>
      <c r="FE338" s="128"/>
    </row>
    <row r="339" spans="1:161">
      <c r="A339" s="127"/>
      <c r="B339" s="2"/>
      <c r="C339" s="157"/>
      <c r="D339" s="157"/>
      <c r="AX339" s="128"/>
      <c r="AY339" s="128"/>
      <c r="AZ339" s="128"/>
      <c r="BA339" s="129"/>
      <c r="BB339" s="129"/>
      <c r="BC339" s="129"/>
      <c r="BD339" s="129"/>
      <c r="BE339" s="129"/>
      <c r="BF339" s="129"/>
      <c r="BG339" s="129"/>
      <c r="BH339" s="129"/>
      <c r="BI339" s="129"/>
      <c r="BJ339" s="129"/>
      <c r="BK339" s="129"/>
      <c r="BL339" s="129"/>
      <c r="BM339" s="129"/>
      <c r="BN339" s="129"/>
      <c r="BO339" s="129"/>
      <c r="BP339" s="113"/>
      <c r="BQ339" s="113"/>
      <c r="BR339" s="113"/>
      <c r="BS339" s="113"/>
      <c r="BT339" s="113"/>
      <c r="BU339" s="113"/>
      <c r="BV339" s="113"/>
      <c r="BW339" s="113"/>
      <c r="BX339" s="113"/>
      <c r="BY339" s="113"/>
      <c r="BZ339" s="113"/>
      <c r="CA339" s="113"/>
      <c r="CB339" s="113"/>
      <c r="CC339" s="113"/>
      <c r="CD339" s="113"/>
      <c r="CE339" s="113"/>
      <c r="CF339" s="113"/>
      <c r="CG339" s="113"/>
      <c r="CH339" s="113"/>
      <c r="CI339" s="113"/>
      <c r="CJ339" s="113"/>
      <c r="CK339" s="113"/>
      <c r="CL339" s="113"/>
      <c r="CM339" s="113"/>
      <c r="CN339" s="113"/>
      <c r="CO339" s="113"/>
      <c r="CP339" s="113"/>
      <c r="CQ339" s="113"/>
      <c r="CR339" s="113"/>
      <c r="CS339" s="113"/>
      <c r="CT339" s="113"/>
      <c r="CU339" s="113"/>
      <c r="CV339" s="113"/>
      <c r="CW339" s="113"/>
      <c r="CX339" s="113"/>
      <c r="CY339" s="113"/>
      <c r="CZ339" s="113"/>
      <c r="DA339" s="113"/>
      <c r="DB339" s="113"/>
      <c r="DC339" s="113"/>
      <c r="DD339" s="113"/>
      <c r="DE339" s="113"/>
      <c r="DF339" s="113"/>
      <c r="DG339" s="113"/>
      <c r="DH339" s="113"/>
      <c r="DI339" s="113"/>
      <c r="DJ339" s="113"/>
      <c r="DK339" s="113"/>
      <c r="DL339" s="113"/>
      <c r="DM339" s="113"/>
      <c r="DN339" s="113"/>
      <c r="DO339" s="113"/>
      <c r="DP339" s="113"/>
      <c r="DQ339" s="113"/>
      <c r="DR339" s="113"/>
      <c r="DS339" s="113"/>
      <c r="DT339" s="113"/>
      <c r="DU339" s="113"/>
      <c r="DV339" s="113"/>
      <c r="DW339" s="113"/>
      <c r="DX339" s="113"/>
      <c r="DY339" s="113"/>
      <c r="DZ339" s="113"/>
      <c r="EA339" s="113"/>
      <c r="EB339" s="113"/>
      <c r="EC339" s="113"/>
      <c r="ED339" s="113"/>
      <c r="EE339" s="113"/>
      <c r="EF339" s="113"/>
      <c r="EG339" s="113"/>
      <c r="EH339" s="113"/>
      <c r="EI339" s="113"/>
      <c r="EJ339" s="113"/>
      <c r="EK339" s="113"/>
      <c r="EL339" s="113"/>
      <c r="EM339" s="113"/>
      <c r="EN339" s="113"/>
      <c r="EO339" s="113"/>
      <c r="EP339" s="113"/>
      <c r="EQ339" s="113"/>
      <c r="ER339" s="113"/>
      <c r="ES339" s="113"/>
      <c r="ET339" s="113"/>
      <c r="EU339" s="113"/>
      <c r="EV339" s="113"/>
      <c r="EW339" s="113"/>
      <c r="EX339" s="113"/>
      <c r="EY339" s="113"/>
      <c r="EZ339" s="113"/>
      <c r="FA339" s="113"/>
      <c r="FB339" s="113"/>
      <c r="FC339" s="113"/>
      <c r="FD339" s="113"/>
      <c r="FE339" s="128"/>
    </row>
    <row r="340" spans="1:161">
      <c r="A340" s="127"/>
      <c r="B340" s="2"/>
      <c r="C340" s="157"/>
      <c r="D340" s="157"/>
      <c r="AX340" s="128"/>
      <c r="AY340" s="128"/>
      <c r="AZ340" s="128"/>
      <c r="BA340" s="129"/>
      <c r="BB340" s="129"/>
      <c r="BC340" s="129"/>
      <c r="BD340" s="129"/>
      <c r="BE340" s="129"/>
      <c r="BF340" s="129"/>
      <c r="BG340" s="129"/>
      <c r="BH340" s="129"/>
      <c r="BI340" s="129"/>
      <c r="BJ340" s="129"/>
      <c r="BK340" s="129"/>
      <c r="BL340" s="129"/>
      <c r="BM340" s="129"/>
      <c r="BN340" s="129"/>
      <c r="BO340" s="129"/>
      <c r="BP340" s="113"/>
      <c r="BQ340" s="113"/>
      <c r="BR340" s="113"/>
      <c r="BS340" s="113"/>
      <c r="BT340" s="113"/>
      <c r="BU340" s="113"/>
      <c r="BV340" s="113"/>
      <c r="BW340" s="113"/>
      <c r="BX340" s="113"/>
      <c r="BY340" s="113"/>
      <c r="BZ340" s="113"/>
      <c r="CA340" s="113"/>
      <c r="CB340" s="113"/>
      <c r="CC340" s="113"/>
      <c r="CD340" s="113"/>
      <c r="CE340" s="113"/>
      <c r="CF340" s="113"/>
      <c r="CG340" s="113"/>
      <c r="CH340" s="113"/>
      <c r="CI340" s="113"/>
      <c r="CJ340" s="113"/>
      <c r="CK340" s="113"/>
      <c r="CL340" s="113"/>
      <c r="CM340" s="113"/>
      <c r="CN340" s="113"/>
      <c r="CO340" s="113"/>
      <c r="CP340" s="113"/>
      <c r="CQ340" s="113"/>
      <c r="CR340" s="113"/>
      <c r="CS340" s="113"/>
      <c r="CT340" s="113"/>
      <c r="CU340" s="113"/>
      <c r="CV340" s="113"/>
      <c r="CW340" s="113"/>
      <c r="CX340" s="113"/>
      <c r="CY340" s="113"/>
      <c r="CZ340" s="113"/>
      <c r="DA340" s="113"/>
      <c r="DB340" s="113"/>
      <c r="DC340" s="113"/>
      <c r="DD340" s="113"/>
      <c r="DE340" s="113"/>
      <c r="DF340" s="113"/>
      <c r="DG340" s="113"/>
      <c r="DH340" s="113"/>
      <c r="DI340" s="113"/>
      <c r="DJ340" s="113"/>
      <c r="DK340" s="113"/>
      <c r="DL340" s="113"/>
      <c r="DM340" s="113"/>
      <c r="DN340" s="113"/>
      <c r="DO340" s="113"/>
      <c r="DP340" s="113"/>
      <c r="DQ340" s="113"/>
      <c r="DR340" s="113"/>
      <c r="DS340" s="113"/>
      <c r="DT340" s="113"/>
      <c r="DU340" s="113"/>
      <c r="DV340" s="113"/>
      <c r="DW340" s="113"/>
      <c r="DX340" s="113"/>
      <c r="DY340" s="113"/>
      <c r="DZ340" s="113"/>
      <c r="EA340" s="113"/>
      <c r="EB340" s="113"/>
      <c r="EC340" s="113"/>
      <c r="ED340" s="113"/>
      <c r="EE340" s="113"/>
      <c r="EF340" s="113"/>
      <c r="EG340" s="113"/>
      <c r="EH340" s="113"/>
      <c r="EI340" s="113"/>
      <c r="EJ340" s="113"/>
      <c r="EK340" s="113"/>
      <c r="EL340" s="113"/>
      <c r="EM340" s="113"/>
      <c r="EN340" s="113"/>
      <c r="EO340" s="113"/>
      <c r="EP340" s="113"/>
      <c r="EQ340" s="113"/>
      <c r="ER340" s="113"/>
      <c r="ES340" s="113"/>
      <c r="ET340" s="113"/>
      <c r="EU340" s="113"/>
      <c r="EV340" s="113"/>
      <c r="EW340" s="113"/>
      <c r="EX340" s="113"/>
      <c r="EY340" s="113"/>
      <c r="EZ340" s="113"/>
      <c r="FA340" s="113"/>
      <c r="FB340" s="113"/>
      <c r="FC340" s="113"/>
      <c r="FD340" s="113"/>
      <c r="FE340" s="128"/>
    </row>
    <row r="341" spans="1:161">
      <c r="A341" s="127"/>
      <c r="B341" s="2"/>
      <c r="C341" s="157"/>
      <c r="D341" s="157"/>
      <c r="AX341" s="128"/>
      <c r="AY341" s="128"/>
      <c r="AZ341" s="128"/>
      <c r="BA341" s="129"/>
      <c r="BB341" s="129"/>
      <c r="BC341" s="129"/>
      <c r="BD341" s="129"/>
      <c r="BE341" s="129"/>
      <c r="BF341" s="129"/>
      <c r="BG341" s="129"/>
      <c r="BH341" s="129"/>
      <c r="BI341" s="129"/>
      <c r="BJ341" s="129"/>
      <c r="BK341" s="129"/>
      <c r="BL341" s="129"/>
      <c r="BM341" s="129"/>
      <c r="BN341" s="129"/>
      <c r="BO341" s="129"/>
      <c r="BP341" s="113"/>
      <c r="BQ341" s="113"/>
      <c r="BR341" s="113"/>
      <c r="BS341" s="113"/>
      <c r="BT341" s="113"/>
      <c r="BU341" s="113"/>
      <c r="BV341" s="113"/>
      <c r="BW341" s="113"/>
      <c r="BX341" s="113"/>
      <c r="BY341" s="113"/>
      <c r="BZ341" s="113"/>
      <c r="CA341" s="113"/>
      <c r="CB341" s="113"/>
      <c r="CC341" s="113"/>
      <c r="CD341" s="113"/>
      <c r="CE341" s="113"/>
      <c r="CF341" s="113"/>
      <c r="CG341" s="113"/>
      <c r="CH341" s="113"/>
      <c r="CI341" s="113"/>
      <c r="CJ341" s="113"/>
      <c r="CK341" s="113"/>
      <c r="CL341" s="113"/>
      <c r="CM341" s="113"/>
      <c r="CN341" s="113"/>
      <c r="CO341" s="113"/>
      <c r="CP341" s="113"/>
      <c r="CQ341" s="113"/>
      <c r="CR341" s="113"/>
      <c r="CS341" s="113"/>
      <c r="CT341" s="113"/>
      <c r="CU341" s="113"/>
      <c r="CV341" s="113"/>
      <c r="CW341" s="113"/>
      <c r="CX341" s="113"/>
      <c r="CY341" s="113"/>
      <c r="CZ341" s="113"/>
      <c r="DA341" s="113"/>
      <c r="DB341" s="113"/>
      <c r="DC341" s="113"/>
      <c r="DD341" s="113"/>
      <c r="DE341" s="113"/>
      <c r="DF341" s="113"/>
      <c r="DG341" s="113"/>
      <c r="DH341" s="113"/>
      <c r="DI341" s="113"/>
      <c r="DJ341" s="113"/>
      <c r="DK341" s="113"/>
      <c r="DL341" s="113"/>
      <c r="DM341" s="113"/>
      <c r="DN341" s="113"/>
      <c r="DO341" s="113"/>
      <c r="DP341" s="113"/>
      <c r="DQ341" s="113"/>
      <c r="DR341" s="113"/>
      <c r="DS341" s="113"/>
      <c r="DT341" s="113"/>
      <c r="DU341" s="113"/>
      <c r="DV341" s="113"/>
      <c r="DW341" s="113"/>
      <c r="DX341" s="113"/>
      <c r="DY341" s="113"/>
      <c r="DZ341" s="113"/>
      <c r="EA341" s="113"/>
      <c r="EB341" s="113"/>
      <c r="EC341" s="113"/>
      <c r="ED341" s="113"/>
      <c r="EE341" s="113"/>
      <c r="EF341" s="113"/>
      <c r="EG341" s="113"/>
      <c r="EH341" s="113"/>
      <c r="EI341" s="113"/>
      <c r="EJ341" s="113"/>
      <c r="EK341" s="113"/>
      <c r="EL341" s="113"/>
      <c r="EM341" s="113"/>
      <c r="EN341" s="113"/>
      <c r="EO341" s="113"/>
      <c r="EP341" s="113"/>
      <c r="EQ341" s="113"/>
      <c r="ER341" s="113"/>
      <c r="ES341" s="113"/>
      <c r="ET341" s="113"/>
      <c r="EU341" s="113"/>
      <c r="EV341" s="113"/>
      <c r="EW341" s="113"/>
      <c r="EX341" s="113"/>
      <c r="EY341" s="113"/>
      <c r="EZ341" s="113"/>
      <c r="FA341" s="113"/>
      <c r="FB341" s="113"/>
      <c r="FC341" s="113"/>
      <c r="FD341" s="113"/>
      <c r="FE341" s="128"/>
    </row>
    <row r="342" spans="1:161">
      <c r="A342" s="127"/>
      <c r="B342" s="2"/>
      <c r="C342" s="157"/>
      <c r="D342" s="157"/>
      <c r="AX342" s="128"/>
      <c r="AY342" s="128"/>
      <c r="AZ342" s="128"/>
      <c r="BA342" s="129"/>
      <c r="BB342" s="129"/>
      <c r="BC342" s="129"/>
      <c r="BD342" s="129"/>
      <c r="BE342" s="129"/>
      <c r="BF342" s="129"/>
      <c r="BG342" s="129"/>
      <c r="BH342" s="129"/>
      <c r="BI342" s="129"/>
      <c r="BJ342" s="129"/>
      <c r="BK342" s="129"/>
      <c r="BL342" s="129"/>
      <c r="BM342" s="129"/>
      <c r="BN342" s="129"/>
      <c r="BO342" s="129"/>
      <c r="BP342" s="113"/>
      <c r="BQ342" s="113"/>
      <c r="BR342" s="113"/>
      <c r="BS342" s="113"/>
      <c r="BT342" s="113"/>
      <c r="BU342" s="113"/>
      <c r="BV342" s="113"/>
      <c r="BW342" s="113"/>
      <c r="BX342" s="113"/>
      <c r="BY342" s="113"/>
      <c r="BZ342" s="113"/>
      <c r="CA342" s="113"/>
      <c r="CB342" s="113"/>
      <c r="CC342" s="113"/>
      <c r="CD342" s="113"/>
      <c r="CE342" s="113"/>
      <c r="CF342" s="113"/>
      <c r="CG342" s="113"/>
      <c r="CH342" s="113"/>
      <c r="CI342" s="113"/>
      <c r="CJ342" s="113"/>
      <c r="CK342" s="113"/>
      <c r="CL342" s="113"/>
      <c r="CM342" s="113"/>
      <c r="CN342" s="113"/>
      <c r="CO342" s="113"/>
      <c r="CP342" s="113"/>
      <c r="CQ342" s="113"/>
      <c r="CR342" s="113"/>
      <c r="CS342" s="113"/>
      <c r="CT342" s="113"/>
      <c r="CU342" s="113"/>
      <c r="CV342" s="113"/>
      <c r="CW342" s="113"/>
      <c r="CX342" s="113"/>
      <c r="CY342" s="113"/>
      <c r="CZ342" s="113"/>
      <c r="DA342" s="113"/>
      <c r="DB342" s="113"/>
      <c r="DC342" s="113"/>
      <c r="DD342" s="113"/>
      <c r="DE342" s="113"/>
      <c r="DF342" s="113"/>
      <c r="DG342" s="113"/>
      <c r="DH342" s="113"/>
      <c r="DI342" s="113"/>
      <c r="DJ342" s="113"/>
      <c r="DK342" s="113"/>
      <c r="DL342" s="113"/>
      <c r="DM342" s="113"/>
      <c r="DN342" s="113"/>
      <c r="DO342" s="113"/>
      <c r="DP342" s="113"/>
      <c r="DQ342" s="113"/>
      <c r="DR342" s="113"/>
      <c r="DS342" s="113"/>
      <c r="DT342" s="113"/>
      <c r="DU342" s="113"/>
      <c r="DV342" s="113"/>
      <c r="DW342" s="113"/>
      <c r="DX342" s="113"/>
      <c r="DY342" s="113"/>
      <c r="DZ342" s="113"/>
      <c r="EA342" s="113"/>
      <c r="EB342" s="113"/>
      <c r="EC342" s="113"/>
      <c r="ED342" s="113"/>
      <c r="EE342" s="113"/>
      <c r="EF342" s="113"/>
      <c r="EG342" s="113"/>
      <c r="EH342" s="113"/>
      <c r="EI342" s="113"/>
      <c r="EJ342" s="113"/>
      <c r="EK342" s="113"/>
      <c r="EL342" s="113"/>
      <c r="EM342" s="113"/>
      <c r="EN342" s="113"/>
      <c r="EO342" s="113"/>
      <c r="EP342" s="113"/>
      <c r="EQ342" s="113"/>
      <c r="ER342" s="113"/>
      <c r="ES342" s="113"/>
      <c r="ET342" s="113"/>
      <c r="EU342" s="113"/>
      <c r="EV342" s="113"/>
      <c r="EW342" s="113"/>
      <c r="EX342" s="113"/>
      <c r="EY342" s="113"/>
      <c r="EZ342" s="113"/>
      <c r="FA342" s="113"/>
      <c r="FB342" s="113"/>
      <c r="FC342" s="113"/>
      <c r="FD342" s="113"/>
      <c r="FE342" s="128"/>
    </row>
    <row r="343" spans="1:161">
      <c r="A343" s="127"/>
      <c r="B343" s="2"/>
      <c r="C343" s="157"/>
      <c r="D343" s="157"/>
      <c r="AX343" s="128"/>
      <c r="AY343" s="128"/>
      <c r="AZ343" s="128"/>
      <c r="BA343" s="129"/>
      <c r="BB343" s="129"/>
      <c r="BC343" s="129"/>
      <c r="BD343" s="129"/>
      <c r="BE343" s="129"/>
      <c r="BF343" s="129"/>
      <c r="BG343" s="129"/>
      <c r="BH343" s="129"/>
      <c r="BI343" s="129"/>
      <c r="BJ343" s="129"/>
      <c r="BK343" s="129"/>
      <c r="BL343" s="129"/>
      <c r="BM343" s="129"/>
      <c r="BN343" s="129"/>
      <c r="BO343" s="129"/>
      <c r="BP343" s="113"/>
      <c r="BQ343" s="113"/>
      <c r="BR343" s="113"/>
      <c r="BS343" s="113"/>
      <c r="BT343" s="113"/>
      <c r="BU343" s="113"/>
      <c r="BV343" s="113"/>
      <c r="BW343" s="113"/>
      <c r="BX343" s="113"/>
      <c r="BY343" s="113"/>
      <c r="BZ343" s="113"/>
      <c r="CA343" s="113"/>
      <c r="CB343" s="113"/>
      <c r="CC343" s="113"/>
      <c r="CD343" s="113"/>
      <c r="CE343" s="113"/>
      <c r="CF343" s="113"/>
      <c r="CG343" s="113"/>
      <c r="CH343" s="113"/>
      <c r="CI343" s="113"/>
      <c r="CJ343" s="113"/>
      <c r="CK343" s="113"/>
      <c r="CL343" s="113"/>
      <c r="CM343" s="113"/>
      <c r="CN343" s="113"/>
      <c r="CO343" s="113"/>
      <c r="CP343" s="113"/>
      <c r="CQ343" s="113"/>
      <c r="CR343" s="113"/>
      <c r="CS343" s="113"/>
      <c r="CT343" s="113"/>
      <c r="CU343" s="113"/>
      <c r="CV343" s="113"/>
      <c r="CW343" s="113"/>
      <c r="CX343" s="113"/>
      <c r="CY343" s="113"/>
      <c r="CZ343" s="113"/>
      <c r="DA343" s="113"/>
      <c r="DB343" s="113"/>
      <c r="DC343" s="113"/>
      <c r="DD343" s="113"/>
      <c r="DE343" s="113"/>
      <c r="DF343" s="113"/>
      <c r="DG343" s="113"/>
      <c r="DH343" s="113"/>
      <c r="DI343" s="113"/>
      <c r="DJ343" s="113"/>
      <c r="DK343" s="113"/>
      <c r="DL343" s="113"/>
      <c r="DM343" s="113"/>
      <c r="DN343" s="113"/>
      <c r="DO343" s="113"/>
      <c r="DP343" s="113"/>
      <c r="DQ343" s="113"/>
      <c r="DR343" s="113"/>
      <c r="DS343" s="113"/>
      <c r="DT343" s="113"/>
      <c r="DU343" s="113"/>
      <c r="DV343" s="113"/>
      <c r="DW343" s="113"/>
      <c r="DX343" s="113"/>
      <c r="DY343" s="113"/>
      <c r="DZ343" s="113"/>
      <c r="EA343" s="113"/>
      <c r="EB343" s="113"/>
      <c r="EC343" s="113"/>
      <c r="ED343" s="113"/>
      <c r="EE343" s="113"/>
      <c r="EF343" s="113"/>
      <c r="EG343" s="113"/>
      <c r="EH343" s="113"/>
      <c r="EI343" s="113"/>
      <c r="EJ343" s="113"/>
      <c r="EK343" s="113"/>
      <c r="EL343" s="113"/>
      <c r="EM343" s="113"/>
      <c r="EN343" s="113"/>
      <c r="EO343" s="113"/>
      <c r="EP343" s="113"/>
      <c r="EQ343" s="113"/>
      <c r="ER343" s="113"/>
      <c r="ES343" s="113"/>
      <c r="ET343" s="113"/>
      <c r="EU343" s="113"/>
      <c r="EV343" s="113"/>
      <c r="EW343" s="113"/>
      <c r="EX343" s="113"/>
      <c r="EY343" s="113"/>
      <c r="EZ343" s="113"/>
      <c r="FA343" s="113"/>
      <c r="FB343" s="113"/>
      <c r="FC343" s="113"/>
      <c r="FD343" s="113"/>
      <c r="FE343" s="128"/>
    </row>
    <row r="344" spans="1:161">
      <c r="A344" s="127"/>
      <c r="B344" s="2"/>
      <c r="C344" s="157"/>
      <c r="D344" s="157"/>
      <c r="AX344" s="128"/>
      <c r="AY344" s="128"/>
      <c r="AZ344" s="128"/>
      <c r="BA344" s="129"/>
      <c r="BB344" s="129"/>
      <c r="BC344" s="129"/>
      <c r="BD344" s="129"/>
      <c r="BE344" s="129"/>
      <c r="BF344" s="129"/>
      <c r="BG344" s="129"/>
      <c r="BH344" s="129"/>
      <c r="BI344" s="129"/>
      <c r="BJ344" s="129"/>
      <c r="BK344" s="129"/>
      <c r="BL344" s="129"/>
      <c r="BM344" s="129"/>
      <c r="BN344" s="129"/>
      <c r="BO344" s="129"/>
      <c r="BP344" s="113"/>
      <c r="BQ344" s="113"/>
      <c r="BR344" s="113"/>
      <c r="BS344" s="113"/>
      <c r="BT344" s="113"/>
      <c r="BU344" s="113"/>
      <c r="BV344" s="113"/>
      <c r="BW344" s="113"/>
      <c r="BX344" s="113"/>
      <c r="BY344" s="113"/>
      <c r="BZ344" s="113"/>
      <c r="CA344" s="113"/>
      <c r="CB344" s="113"/>
      <c r="CC344" s="113"/>
      <c r="CD344" s="113"/>
      <c r="CE344" s="113"/>
      <c r="CF344" s="113"/>
      <c r="CG344" s="113"/>
      <c r="CH344" s="113"/>
      <c r="CI344" s="113"/>
      <c r="CJ344" s="113"/>
      <c r="CK344" s="113"/>
      <c r="CL344" s="113"/>
      <c r="CM344" s="113"/>
      <c r="CN344" s="113"/>
      <c r="CO344" s="113"/>
      <c r="CP344" s="113"/>
      <c r="CQ344" s="113"/>
      <c r="CR344" s="113"/>
      <c r="CS344" s="113"/>
      <c r="CT344" s="113"/>
      <c r="CU344" s="113"/>
      <c r="CV344" s="113"/>
      <c r="CW344" s="113"/>
      <c r="CX344" s="113"/>
      <c r="CY344" s="113"/>
      <c r="CZ344" s="113"/>
      <c r="DA344" s="113"/>
      <c r="DB344" s="113"/>
      <c r="DC344" s="113"/>
      <c r="DD344" s="113"/>
      <c r="DE344" s="113"/>
      <c r="DF344" s="113"/>
      <c r="DG344" s="113"/>
      <c r="DH344" s="113"/>
      <c r="DI344" s="113"/>
      <c r="DJ344" s="113"/>
      <c r="DK344" s="113"/>
      <c r="DL344" s="113"/>
      <c r="DM344" s="113"/>
      <c r="DN344" s="113"/>
      <c r="DO344" s="113"/>
      <c r="DP344" s="113"/>
      <c r="DQ344" s="113"/>
      <c r="DR344" s="113"/>
      <c r="DS344" s="113"/>
      <c r="DT344" s="113"/>
      <c r="DU344" s="113"/>
      <c r="DV344" s="113"/>
      <c r="DW344" s="113"/>
      <c r="DX344" s="113"/>
      <c r="DY344" s="113"/>
      <c r="DZ344" s="113"/>
      <c r="EA344" s="113"/>
      <c r="EB344" s="113"/>
      <c r="EC344" s="113"/>
      <c r="ED344" s="113"/>
      <c r="EE344" s="113"/>
      <c r="EF344" s="113"/>
      <c r="EG344" s="113"/>
      <c r="EH344" s="113"/>
      <c r="EI344" s="113"/>
      <c r="EJ344" s="113"/>
      <c r="EK344" s="113"/>
      <c r="EL344" s="113"/>
      <c r="EM344" s="113"/>
      <c r="EN344" s="113"/>
      <c r="EO344" s="113"/>
      <c r="EP344" s="113"/>
      <c r="EQ344" s="113"/>
      <c r="ER344" s="113"/>
      <c r="ES344" s="113"/>
      <c r="ET344" s="113"/>
      <c r="EU344" s="113"/>
      <c r="EV344" s="113"/>
      <c r="EW344" s="113"/>
      <c r="EX344" s="113"/>
      <c r="EY344" s="113"/>
      <c r="EZ344" s="113"/>
      <c r="FA344" s="113"/>
      <c r="FB344" s="113"/>
      <c r="FC344" s="113"/>
      <c r="FD344" s="113"/>
      <c r="FE344" s="128"/>
    </row>
    <row r="345" spans="1:161">
      <c r="A345" s="127"/>
      <c r="B345" s="2"/>
      <c r="C345" s="157"/>
      <c r="D345" s="157"/>
      <c r="AX345" s="128"/>
      <c r="AY345" s="128"/>
      <c r="AZ345" s="128"/>
      <c r="BA345" s="129"/>
      <c r="BB345" s="129"/>
      <c r="BC345" s="129"/>
      <c r="BD345" s="129"/>
      <c r="BE345" s="129"/>
      <c r="BF345" s="129"/>
      <c r="BG345" s="129"/>
      <c r="BH345" s="129"/>
      <c r="BI345" s="129"/>
      <c r="BJ345" s="129"/>
      <c r="BK345" s="129"/>
      <c r="BL345" s="129"/>
      <c r="BM345" s="129"/>
      <c r="BN345" s="129"/>
      <c r="BO345" s="129"/>
      <c r="BP345" s="113"/>
      <c r="BQ345" s="113"/>
      <c r="BR345" s="113"/>
      <c r="BS345" s="113"/>
      <c r="BT345" s="113"/>
      <c r="BU345" s="113"/>
      <c r="BV345" s="113"/>
      <c r="BW345" s="113"/>
      <c r="BX345" s="113"/>
      <c r="BY345" s="113"/>
      <c r="BZ345" s="113"/>
      <c r="CA345" s="113"/>
      <c r="CB345" s="113"/>
      <c r="CC345" s="113"/>
      <c r="CD345" s="113"/>
      <c r="CE345" s="113"/>
      <c r="CF345" s="113"/>
      <c r="CG345" s="113"/>
      <c r="CH345" s="113"/>
      <c r="CI345" s="113"/>
      <c r="CJ345" s="113"/>
      <c r="CK345" s="113"/>
      <c r="CL345" s="113"/>
      <c r="CM345" s="113"/>
      <c r="CN345" s="113"/>
      <c r="CO345" s="113"/>
      <c r="CP345" s="113"/>
      <c r="CQ345" s="113"/>
      <c r="CR345" s="113"/>
      <c r="CS345" s="113"/>
      <c r="CT345" s="113"/>
      <c r="CU345" s="113"/>
      <c r="CV345" s="113"/>
      <c r="CW345" s="113"/>
      <c r="CX345" s="113"/>
      <c r="CY345" s="113"/>
      <c r="CZ345" s="113"/>
      <c r="DA345" s="113"/>
      <c r="DB345" s="113"/>
      <c r="DC345" s="113"/>
      <c r="DD345" s="113"/>
      <c r="DE345" s="113"/>
      <c r="DF345" s="113"/>
      <c r="DG345" s="113"/>
      <c r="DH345" s="113"/>
      <c r="DI345" s="113"/>
      <c r="DJ345" s="113"/>
      <c r="DK345" s="113"/>
      <c r="DL345" s="113"/>
      <c r="DM345" s="113"/>
      <c r="DN345" s="113"/>
      <c r="DO345" s="113"/>
      <c r="DP345" s="113"/>
      <c r="DQ345" s="113"/>
      <c r="DR345" s="113"/>
      <c r="DS345" s="113"/>
      <c r="DT345" s="113"/>
      <c r="DU345" s="113"/>
      <c r="DV345" s="113"/>
      <c r="DW345" s="113"/>
      <c r="DX345" s="113"/>
      <c r="DY345" s="113"/>
      <c r="DZ345" s="113"/>
      <c r="EA345" s="113"/>
      <c r="EB345" s="113"/>
      <c r="EC345" s="113"/>
      <c r="ED345" s="113"/>
      <c r="EE345" s="113"/>
      <c r="EF345" s="113"/>
      <c r="EG345" s="113"/>
      <c r="EH345" s="113"/>
      <c r="EI345" s="113"/>
      <c r="EJ345" s="113"/>
      <c r="EK345" s="113"/>
      <c r="EL345" s="113"/>
      <c r="EM345" s="113"/>
      <c r="EN345" s="113"/>
      <c r="EO345" s="113"/>
      <c r="EP345" s="113"/>
      <c r="EQ345" s="113"/>
      <c r="ER345" s="113"/>
      <c r="ES345" s="113"/>
      <c r="ET345" s="113"/>
      <c r="EU345" s="113"/>
      <c r="EV345" s="113"/>
      <c r="EW345" s="113"/>
      <c r="EX345" s="113"/>
      <c r="EY345" s="113"/>
      <c r="EZ345" s="113"/>
      <c r="FA345" s="113"/>
      <c r="FB345" s="113"/>
      <c r="FC345" s="113"/>
      <c r="FD345" s="113"/>
      <c r="FE345" s="128"/>
    </row>
    <row r="346" spans="1:161">
      <c r="A346" s="127"/>
      <c r="B346" s="2"/>
      <c r="C346" s="157"/>
      <c r="D346" s="157"/>
      <c r="AX346" s="128"/>
      <c r="AY346" s="128"/>
      <c r="AZ346" s="128"/>
      <c r="BA346" s="129"/>
      <c r="BB346" s="129"/>
      <c r="BC346" s="129"/>
      <c r="BD346" s="129"/>
      <c r="BE346" s="129"/>
      <c r="BF346" s="129"/>
      <c r="BG346" s="129"/>
      <c r="BH346" s="129"/>
      <c r="BI346" s="129"/>
      <c r="BJ346" s="129"/>
      <c r="BK346" s="129"/>
      <c r="BL346" s="129"/>
      <c r="BM346" s="129"/>
      <c r="BN346" s="129"/>
      <c r="BO346" s="129"/>
      <c r="BP346" s="113"/>
      <c r="BQ346" s="113"/>
      <c r="BR346" s="113"/>
      <c r="BS346" s="113"/>
      <c r="BT346" s="113"/>
      <c r="BU346" s="113"/>
      <c r="BV346" s="113"/>
      <c r="BW346" s="113"/>
      <c r="BX346" s="113"/>
      <c r="BY346" s="113"/>
      <c r="BZ346" s="113"/>
      <c r="CA346" s="113"/>
      <c r="CB346" s="113"/>
      <c r="CC346" s="113"/>
      <c r="CD346" s="113"/>
      <c r="CE346" s="113"/>
      <c r="CF346" s="113"/>
      <c r="CG346" s="113"/>
      <c r="CH346" s="113"/>
      <c r="CI346" s="113"/>
      <c r="CJ346" s="113"/>
      <c r="CK346" s="113"/>
      <c r="CL346" s="113"/>
      <c r="CM346" s="113"/>
      <c r="CN346" s="113"/>
      <c r="CO346" s="113"/>
      <c r="CP346" s="113"/>
      <c r="CQ346" s="113"/>
      <c r="CR346" s="113"/>
      <c r="CS346" s="113"/>
      <c r="CT346" s="113"/>
      <c r="CU346" s="113"/>
      <c r="CV346" s="113"/>
      <c r="CW346" s="113"/>
      <c r="CX346" s="113"/>
      <c r="CY346" s="113"/>
      <c r="CZ346" s="113"/>
      <c r="DA346" s="113"/>
      <c r="DB346" s="113"/>
      <c r="DC346" s="113"/>
      <c r="DD346" s="113"/>
      <c r="DE346" s="113"/>
      <c r="DF346" s="113"/>
      <c r="DG346" s="113"/>
      <c r="DH346" s="113"/>
      <c r="DI346" s="113"/>
      <c r="DJ346" s="113"/>
      <c r="DK346" s="113"/>
      <c r="DL346" s="113"/>
      <c r="DM346" s="113"/>
      <c r="DN346" s="113"/>
      <c r="DO346" s="113"/>
      <c r="DP346" s="113"/>
      <c r="DQ346" s="113"/>
      <c r="DR346" s="113"/>
      <c r="DS346" s="113"/>
      <c r="DT346" s="113"/>
      <c r="DU346" s="113"/>
      <c r="DV346" s="113"/>
      <c r="DW346" s="113"/>
      <c r="DX346" s="113"/>
      <c r="DY346" s="113"/>
      <c r="DZ346" s="113"/>
      <c r="EA346" s="113"/>
      <c r="EB346" s="113"/>
      <c r="EC346" s="113"/>
      <c r="ED346" s="113"/>
      <c r="EE346" s="113"/>
      <c r="EF346" s="113"/>
      <c r="EG346" s="113"/>
      <c r="EH346" s="113"/>
      <c r="EI346" s="113"/>
      <c r="EJ346" s="113"/>
      <c r="EK346" s="113"/>
      <c r="EL346" s="113"/>
      <c r="EM346" s="113"/>
      <c r="EN346" s="113"/>
      <c r="EO346" s="113"/>
      <c r="EP346" s="113"/>
      <c r="EQ346" s="113"/>
      <c r="ER346" s="113"/>
      <c r="ES346" s="113"/>
      <c r="ET346" s="113"/>
      <c r="EU346" s="113"/>
      <c r="EV346" s="113"/>
      <c r="EW346" s="113"/>
      <c r="EX346" s="113"/>
      <c r="EY346" s="113"/>
      <c r="EZ346" s="113"/>
      <c r="FA346" s="113"/>
      <c r="FB346" s="113"/>
      <c r="FC346" s="113"/>
      <c r="FD346" s="113"/>
      <c r="FE346" s="128"/>
    </row>
    <row r="347" spans="1:161">
      <c r="A347" s="127"/>
      <c r="B347" s="2"/>
      <c r="C347" s="157"/>
      <c r="D347" s="157"/>
      <c r="AX347" s="128"/>
      <c r="AY347" s="128"/>
      <c r="AZ347" s="128"/>
      <c r="BA347" s="129"/>
      <c r="BB347" s="129"/>
      <c r="BC347" s="129"/>
      <c r="BD347" s="129"/>
      <c r="BE347" s="129"/>
      <c r="BF347" s="129"/>
      <c r="BG347" s="129"/>
      <c r="BH347" s="129"/>
      <c r="BI347" s="129"/>
      <c r="BJ347" s="129"/>
      <c r="BK347" s="129"/>
      <c r="BL347" s="129"/>
      <c r="BM347" s="129"/>
      <c r="BN347" s="129"/>
      <c r="BO347" s="129"/>
      <c r="BP347" s="113"/>
      <c r="BQ347" s="113"/>
      <c r="BR347" s="113"/>
      <c r="BS347" s="113"/>
      <c r="BT347" s="113"/>
      <c r="BU347" s="113"/>
      <c r="BV347" s="113"/>
      <c r="BW347" s="113"/>
      <c r="BX347" s="113"/>
      <c r="BY347" s="113"/>
      <c r="BZ347" s="113"/>
      <c r="CA347" s="113"/>
      <c r="CB347" s="113"/>
      <c r="CC347" s="113"/>
      <c r="CD347" s="113"/>
      <c r="CE347" s="113"/>
      <c r="CF347" s="113"/>
      <c r="CG347" s="113"/>
      <c r="CH347" s="113"/>
      <c r="CI347" s="113"/>
      <c r="CJ347" s="113"/>
      <c r="CK347" s="113"/>
      <c r="CL347" s="113"/>
      <c r="CM347" s="113"/>
      <c r="CN347" s="113"/>
      <c r="CO347" s="113"/>
      <c r="CP347" s="113"/>
      <c r="CQ347" s="113"/>
      <c r="CR347" s="113"/>
      <c r="CS347" s="113"/>
      <c r="CT347" s="113"/>
      <c r="CU347" s="113"/>
      <c r="CV347" s="113"/>
      <c r="CW347" s="113"/>
      <c r="CX347" s="113"/>
      <c r="CY347" s="113"/>
      <c r="CZ347" s="113"/>
      <c r="DA347" s="113"/>
      <c r="DB347" s="113"/>
      <c r="DC347" s="113"/>
      <c r="DD347" s="113"/>
      <c r="DE347" s="113"/>
      <c r="DF347" s="113"/>
      <c r="DG347" s="113"/>
      <c r="DH347" s="113"/>
      <c r="DI347" s="113"/>
      <c r="DJ347" s="113"/>
      <c r="DK347" s="113"/>
      <c r="DL347" s="113"/>
      <c r="DM347" s="113"/>
      <c r="DN347" s="113"/>
      <c r="DO347" s="113"/>
      <c r="DP347" s="113"/>
      <c r="DQ347" s="113"/>
      <c r="DR347" s="113"/>
      <c r="DS347" s="113"/>
      <c r="DT347" s="113"/>
      <c r="DU347" s="113"/>
      <c r="DV347" s="113"/>
      <c r="DW347" s="113"/>
      <c r="DX347" s="113"/>
      <c r="DY347" s="113"/>
      <c r="DZ347" s="113"/>
      <c r="EA347" s="113"/>
      <c r="EB347" s="113"/>
      <c r="EC347" s="113"/>
      <c r="ED347" s="113"/>
      <c r="EE347" s="113"/>
      <c r="EF347" s="113"/>
      <c r="EG347" s="113"/>
      <c r="EH347" s="113"/>
      <c r="EI347" s="113"/>
      <c r="EJ347" s="113"/>
      <c r="EK347" s="113"/>
      <c r="EL347" s="113"/>
      <c r="EM347" s="113"/>
      <c r="EN347" s="113"/>
      <c r="EO347" s="113"/>
      <c r="EP347" s="113"/>
      <c r="EQ347" s="113"/>
      <c r="ER347" s="113"/>
      <c r="ES347" s="113"/>
      <c r="ET347" s="113"/>
      <c r="EU347" s="113"/>
      <c r="EV347" s="113"/>
      <c r="EW347" s="113"/>
      <c r="EX347" s="113"/>
      <c r="EY347" s="113"/>
      <c r="EZ347" s="113"/>
      <c r="FA347" s="113"/>
      <c r="FB347" s="113"/>
      <c r="FC347" s="113"/>
      <c r="FD347" s="113"/>
      <c r="FE347" s="128"/>
    </row>
    <row r="348" spans="1:161">
      <c r="A348" s="127"/>
      <c r="B348" s="2"/>
      <c r="C348" s="157"/>
      <c r="D348" s="157"/>
      <c r="AX348" s="128"/>
      <c r="AY348" s="128"/>
      <c r="AZ348" s="128"/>
      <c r="BA348" s="129"/>
      <c r="BB348" s="129"/>
      <c r="BC348" s="129"/>
      <c r="BD348" s="129"/>
      <c r="BE348" s="129"/>
      <c r="BF348" s="129"/>
      <c r="BG348" s="129"/>
      <c r="BH348" s="129"/>
      <c r="BI348" s="129"/>
      <c r="BJ348" s="129"/>
      <c r="BK348" s="129"/>
      <c r="BL348" s="129"/>
      <c r="BM348" s="129"/>
      <c r="BN348" s="129"/>
      <c r="BO348" s="129"/>
      <c r="BP348" s="113"/>
      <c r="BQ348" s="113"/>
      <c r="BR348" s="113"/>
      <c r="BS348" s="113"/>
      <c r="BT348" s="113"/>
      <c r="BU348" s="113"/>
      <c r="BV348" s="113"/>
      <c r="BW348" s="113"/>
      <c r="BX348" s="113"/>
      <c r="BY348" s="113"/>
      <c r="BZ348" s="113"/>
      <c r="CA348" s="113"/>
      <c r="CB348" s="113"/>
      <c r="CC348" s="113"/>
      <c r="CD348" s="113"/>
      <c r="CE348" s="113"/>
      <c r="CF348" s="113"/>
      <c r="CG348" s="113"/>
      <c r="CH348" s="113"/>
      <c r="CI348" s="113"/>
      <c r="CJ348" s="113"/>
      <c r="CK348" s="113"/>
      <c r="CL348" s="113"/>
      <c r="CM348" s="113"/>
      <c r="CN348" s="113"/>
      <c r="CO348" s="113"/>
      <c r="CP348" s="113"/>
      <c r="CQ348" s="113"/>
      <c r="CR348" s="113"/>
      <c r="CS348" s="113"/>
      <c r="CT348" s="113"/>
      <c r="CU348" s="113"/>
      <c r="CV348" s="113"/>
      <c r="CW348" s="113"/>
      <c r="CX348" s="113"/>
      <c r="CY348" s="113"/>
      <c r="CZ348" s="113"/>
      <c r="DA348" s="113"/>
      <c r="DB348" s="113"/>
      <c r="DC348" s="113"/>
      <c r="DD348" s="113"/>
      <c r="DE348" s="113"/>
      <c r="DF348" s="113"/>
      <c r="DG348" s="113"/>
      <c r="DH348" s="113"/>
      <c r="DI348" s="113"/>
      <c r="DJ348" s="113"/>
      <c r="DK348" s="113"/>
      <c r="DL348" s="113"/>
      <c r="DM348" s="113"/>
      <c r="DN348" s="113"/>
      <c r="DO348" s="113"/>
      <c r="DP348" s="113"/>
      <c r="DQ348" s="113"/>
      <c r="DR348" s="113"/>
      <c r="DS348" s="113"/>
      <c r="DT348" s="113"/>
      <c r="DU348" s="113"/>
      <c r="DV348" s="113"/>
      <c r="DW348" s="113"/>
      <c r="DX348" s="113"/>
      <c r="DY348" s="113"/>
      <c r="DZ348" s="113"/>
      <c r="EA348" s="113"/>
      <c r="EB348" s="113"/>
      <c r="EC348" s="113"/>
      <c r="ED348" s="113"/>
      <c r="EE348" s="113"/>
      <c r="EF348" s="113"/>
      <c r="EG348" s="113"/>
      <c r="EH348" s="113"/>
      <c r="EI348" s="113"/>
      <c r="EJ348" s="113"/>
      <c r="EK348" s="113"/>
      <c r="EL348" s="113"/>
      <c r="EM348" s="113"/>
      <c r="EN348" s="113"/>
      <c r="EO348" s="113"/>
      <c r="EP348" s="113"/>
      <c r="EQ348" s="113"/>
      <c r="ER348" s="113"/>
      <c r="ES348" s="113"/>
      <c r="ET348" s="113"/>
      <c r="EU348" s="113"/>
      <c r="EV348" s="113"/>
      <c r="EW348" s="113"/>
      <c r="EX348" s="113"/>
      <c r="EY348" s="113"/>
      <c r="EZ348" s="113"/>
      <c r="FA348" s="113"/>
      <c r="FB348" s="113"/>
      <c r="FC348" s="113"/>
      <c r="FD348" s="113"/>
      <c r="FE348" s="128"/>
    </row>
    <row r="349" spans="1:161">
      <c r="A349" s="127"/>
      <c r="B349" s="2"/>
      <c r="C349" s="157"/>
      <c r="D349" s="157"/>
      <c r="AX349" s="128"/>
      <c r="AY349" s="128"/>
      <c r="AZ349" s="128"/>
      <c r="BA349" s="129"/>
      <c r="BB349" s="129"/>
      <c r="BC349" s="129"/>
      <c r="BD349" s="129"/>
      <c r="BE349" s="129"/>
      <c r="BF349" s="129"/>
      <c r="BG349" s="129"/>
      <c r="BH349" s="129"/>
      <c r="BI349" s="129"/>
      <c r="BJ349" s="129"/>
      <c r="BK349" s="129"/>
      <c r="BL349" s="129"/>
      <c r="BM349" s="129"/>
      <c r="BN349" s="129"/>
      <c r="BO349" s="129"/>
      <c r="BP349" s="113"/>
      <c r="BQ349" s="113"/>
      <c r="BR349" s="113"/>
      <c r="BS349" s="113"/>
      <c r="BT349" s="113"/>
      <c r="BU349" s="113"/>
      <c r="BV349" s="113"/>
      <c r="BW349" s="113"/>
      <c r="BX349" s="113"/>
      <c r="BY349" s="113"/>
      <c r="BZ349" s="113"/>
      <c r="CA349" s="113"/>
      <c r="CB349" s="113"/>
      <c r="CC349" s="113"/>
      <c r="CD349" s="113"/>
      <c r="CE349" s="113"/>
      <c r="CF349" s="113"/>
      <c r="CG349" s="113"/>
      <c r="CH349" s="113"/>
      <c r="CI349" s="113"/>
      <c r="CJ349" s="113"/>
      <c r="CK349" s="113"/>
      <c r="CL349" s="113"/>
      <c r="CM349" s="113"/>
      <c r="CN349" s="113"/>
      <c r="CO349" s="113"/>
      <c r="CP349" s="113"/>
      <c r="CQ349" s="113"/>
      <c r="CR349" s="113"/>
      <c r="CS349" s="113"/>
      <c r="CT349" s="113"/>
      <c r="CU349" s="113"/>
      <c r="CV349" s="113"/>
      <c r="CW349" s="113"/>
      <c r="CX349" s="113"/>
      <c r="CY349" s="113"/>
      <c r="CZ349" s="113"/>
      <c r="DA349" s="113"/>
      <c r="DB349" s="113"/>
      <c r="DC349" s="113"/>
      <c r="DD349" s="113"/>
      <c r="DE349" s="113"/>
      <c r="DF349" s="113"/>
      <c r="DG349" s="113"/>
      <c r="DH349" s="113"/>
      <c r="DI349" s="113"/>
      <c r="DJ349" s="113"/>
      <c r="DK349" s="113"/>
      <c r="DL349" s="113"/>
      <c r="DM349" s="113"/>
      <c r="DN349" s="113"/>
      <c r="DO349" s="113"/>
      <c r="DP349" s="113"/>
      <c r="DQ349" s="113"/>
      <c r="DR349" s="113"/>
      <c r="DS349" s="113"/>
      <c r="DT349" s="113"/>
      <c r="DU349" s="113"/>
      <c r="DV349" s="113"/>
      <c r="DW349" s="113"/>
      <c r="DX349" s="113"/>
      <c r="DY349" s="113"/>
      <c r="DZ349" s="113"/>
      <c r="EA349" s="113"/>
      <c r="EB349" s="113"/>
      <c r="EC349" s="113"/>
      <c r="ED349" s="113"/>
      <c r="EE349" s="113"/>
      <c r="EF349" s="113"/>
      <c r="EG349" s="113"/>
      <c r="EH349" s="113"/>
      <c r="EI349" s="113"/>
      <c r="EJ349" s="113"/>
      <c r="EK349" s="113"/>
      <c r="EL349" s="113"/>
      <c r="EM349" s="113"/>
      <c r="EN349" s="113"/>
      <c r="EO349" s="113"/>
      <c r="EP349" s="113"/>
      <c r="EQ349" s="113"/>
      <c r="ER349" s="113"/>
      <c r="ES349" s="113"/>
      <c r="ET349" s="113"/>
      <c r="EU349" s="113"/>
      <c r="EV349" s="113"/>
      <c r="EW349" s="113"/>
      <c r="EX349" s="113"/>
      <c r="EY349" s="113"/>
      <c r="EZ349" s="113"/>
      <c r="FA349" s="113"/>
      <c r="FB349" s="113"/>
      <c r="FC349" s="113"/>
      <c r="FD349" s="113"/>
      <c r="FE349" s="128"/>
    </row>
    <row r="350" spans="1:161">
      <c r="A350" s="127"/>
      <c r="B350" s="2"/>
      <c r="C350" s="157"/>
      <c r="D350" s="157"/>
      <c r="AX350" s="128"/>
      <c r="AY350" s="128"/>
      <c r="AZ350" s="128"/>
      <c r="BA350" s="129"/>
      <c r="BB350" s="129"/>
      <c r="BC350" s="129"/>
      <c r="BD350" s="129"/>
      <c r="BE350" s="129"/>
      <c r="BF350" s="129"/>
      <c r="BG350" s="129"/>
      <c r="BH350" s="129"/>
      <c r="BI350" s="129"/>
      <c r="BJ350" s="129"/>
      <c r="BK350" s="129"/>
      <c r="BL350" s="129"/>
      <c r="BM350" s="129"/>
      <c r="BN350" s="129"/>
      <c r="BO350" s="129"/>
      <c r="BP350" s="113"/>
      <c r="BQ350" s="113"/>
      <c r="BR350" s="113"/>
      <c r="BS350" s="113"/>
      <c r="BT350" s="113"/>
      <c r="BU350" s="113"/>
      <c r="BV350" s="113"/>
      <c r="BW350" s="113"/>
      <c r="BX350" s="113"/>
      <c r="BY350" s="113"/>
      <c r="BZ350" s="113"/>
      <c r="CA350" s="113"/>
      <c r="CB350" s="113"/>
      <c r="CC350" s="113"/>
      <c r="CD350" s="113"/>
      <c r="CE350" s="113"/>
      <c r="CF350" s="113"/>
      <c r="CG350" s="113"/>
      <c r="CH350" s="113"/>
      <c r="CI350" s="113"/>
      <c r="CJ350" s="113"/>
      <c r="CK350" s="113"/>
      <c r="CL350" s="113"/>
      <c r="CM350" s="113"/>
      <c r="CN350" s="113"/>
      <c r="CO350" s="113"/>
      <c r="CP350" s="113"/>
      <c r="CQ350" s="113"/>
      <c r="CR350" s="113"/>
      <c r="CS350" s="113"/>
      <c r="CT350" s="113"/>
      <c r="CU350" s="113"/>
      <c r="CV350" s="113"/>
      <c r="CW350" s="113"/>
      <c r="CX350" s="113"/>
      <c r="CY350" s="113"/>
      <c r="CZ350" s="113"/>
      <c r="DA350" s="113"/>
      <c r="DB350" s="113"/>
      <c r="DC350" s="113"/>
      <c r="DD350" s="113"/>
      <c r="DE350" s="113"/>
      <c r="DF350" s="113"/>
      <c r="DG350" s="113"/>
      <c r="DH350" s="113"/>
      <c r="DI350" s="113"/>
      <c r="DJ350" s="113"/>
      <c r="DK350" s="113"/>
      <c r="DL350" s="113"/>
      <c r="DM350" s="113"/>
      <c r="DN350" s="113"/>
      <c r="DO350" s="113"/>
      <c r="DP350" s="113"/>
      <c r="DQ350" s="113"/>
      <c r="DR350" s="113"/>
      <c r="DS350" s="113"/>
      <c r="DT350" s="113"/>
      <c r="DU350" s="113"/>
      <c r="DV350" s="113"/>
      <c r="DW350" s="113"/>
      <c r="DX350" s="113"/>
      <c r="DY350" s="113"/>
      <c r="DZ350" s="113"/>
      <c r="EA350" s="113"/>
      <c r="EB350" s="113"/>
      <c r="EC350" s="113"/>
      <c r="ED350" s="113"/>
      <c r="EE350" s="113"/>
      <c r="EF350" s="113"/>
      <c r="EG350" s="113"/>
      <c r="EH350" s="113"/>
      <c r="EI350" s="113"/>
      <c r="EJ350" s="113"/>
      <c r="EK350" s="113"/>
      <c r="EL350" s="113"/>
      <c r="EM350" s="113"/>
      <c r="EN350" s="113"/>
      <c r="EO350" s="113"/>
      <c r="EP350" s="113"/>
      <c r="EQ350" s="113"/>
      <c r="ER350" s="113"/>
      <c r="ES350" s="113"/>
      <c r="ET350" s="113"/>
      <c r="EU350" s="113"/>
      <c r="EV350" s="113"/>
      <c r="EW350" s="113"/>
      <c r="EX350" s="113"/>
      <c r="EY350" s="113"/>
      <c r="EZ350" s="113"/>
      <c r="FA350" s="113"/>
      <c r="FB350" s="113"/>
      <c r="FC350" s="113"/>
      <c r="FD350" s="113"/>
      <c r="FE350" s="128"/>
    </row>
    <row r="351" spans="1:161">
      <c r="A351" s="127"/>
      <c r="B351" s="2"/>
      <c r="C351" s="157"/>
      <c r="D351" s="157"/>
      <c r="AX351" s="128"/>
      <c r="AY351" s="128"/>
      <c r="AZ351" s="128"/>
      <c r="BA351" s="129"/>
      <c r="BB351" s="129"/>
      <c r="BC351" s="129"/>
      <c r="BD351" s="129"/>
      <c r="BE351" s="129"/>
      <c r="BF351" s="129"/>
      <c r="BG351" s="129"/>
      <c r="BH351" s="129"/>
      <c r="BI351" s="129"/>
      <c r="BJ351" s="129"/>
      <c r="BK351" s="129"/>
      <c r="BL351" s="129"/>
      <c r="BM351" s="129"/>
      <c r="BN351" s="129"/>
      <c r="BO351" s="129"/>
      <c r="BP351" s="113"/>
      <c r="BQ351" s="113"/>
      <c r="BR351" s="113"/>
      <c r="BS351" s="113"/>
      <c r="BT351" s="113"/>
      <c r="BU351" s="113"/>
      <c r="BV351" s="113"/>
      <c r="BW351" s="113"/>
      <c r="BX351" s="113"/>
      <c r="BY351" s="113"/>
      <c r="BZ351" s="113"/>
      <c r="CA351" s="113"/>
      <c r="CB351" s="113"/>
      <c r="CC351" s="113"/>
      <c r="CD351" s="113"/>
      <c r="CE351" s="113"/>
      <c r="CF351" s="113"/>
      <c r="CG351" s="113"/>
      <c r="CH351" s="113"/>
      <c r="CI351" s="113"/>
      <c r="CJ351" s="113"/>
      <c r="CK351" s="113"/>
      <c r="CL351" s="113"/>
      <c r="CM351" s="113"/>
      <c r="CN351" s="113"/>
      <c r="CO351" s="113"/>
      <c r="CP351" s="113"/>
      <c r="CQ351" s="113"/>
      <c r="CR351" s="113"/>
      <c r="CS351" s="113"/>
      <c r="CT351" s="113"/>
      <c r="CU351" s="113"/>
      <c r="CV351" s="113"/>
      <c r="CW351" s="113"/>
      <c r="CX351" s="113"/>
      <c r="CY351" s="113"/>
      <c r="CZ351" s="113"/>
      <c r="DA351" s="113"/>
      <c r="DB351" s="113"/>
      <c r="DC351" s="113"/>
      <c r="DD351" s="113"/>
      <c r="DE351" s="113"/>
      <c r="DF351" s="113"/>
      <c r="DG351" s="113"/>
      <c r="DH351" s="113"/>
      <c r="DI351" s="113"/>
      <c r="DJ351" s="113"/>
      <c r="DK351" s="113"/>
      <c r="DL351" s="113"/>
      <c r="DM351" s="113"/>
      <c r="DN351" s="113"/>
      <c r="DO351" s="113"/>
      <c r="DP351" s="113"/>
      <c r="DQ351" s="113"/>
      <c r="DR351" s="113"/>
      <c r="DS351" s="113"/>
      <c r="DT351" s="113"/>
      <c r="DU351" s="113"/>
      <c r="DV351" s="113"/>
      <c r="DW351" s="113"/>
      <c r="DX351" s="113"/>
      <c r="DY351" s="113"/>
      <c r="DZ351" s="113"/>
      <c r="EA351" s="113"/>
      <c r="EB351" s="113"/>
      <c r="EC351" s="113"/>
      <c r="ED351" s="113"/>
      <c r="EE351" s="113"/>
      <c r="EF351" s="113"/>
      <c r="EG351" s="113"/>
      <c r="EH351" s="113"/>
      <c r="EI351" s="113"/>
      <c r="EJ351" s="113"/>
      <c r="EK351" s="113"/>
      <c r="EL351" s="113"/>
      <c r="EM351" s="113"/>
      <c r="EN351" s="113"/>
      <c r="EO351" s="113"/>
      <c r="EP351" s="113"/>
      <c r="EQ351" s="113"/>
      <c r="ER351" s="113"/>
      <c r="ES351" s="113"/>
      <c r="ET351" s="113"/>
      <c r="EU351" s="113"/>
      <c r="EV351" s="113"/>
      <c r="EW351" s="113"/>
      <c r="EX351" s="113"/>
      <c r="EY351" s="113"/>
      <c r="EZ351" s="113"/>
      <c r="FA351" s="113"/>
      <c r="FB351" s="113"/>
      <c r="FC351" s="113"/>
      <c r="FD351" s="113"/>
      <c r="FE351" s="128"/>
    </row>
    <row r="352" spans="1:161">
      <c r="A352" s="127"/>
      <c r="B352" s="2"/>
      <c r="C352" s="157"/>
      <c r="D352" s="157"/>
      <c r="AX352" s="128"/>
      <c r="AY352" s="128"/>
      <c r="AZ352" s="128"/>
      <c r="BA352" s="129"/>
      <c r="BB352" s="129"/>
      <c r="BC352" s="129"/>
      <c r="BD352" s="129"/>
      <c r="BE352" s="129"/>
      <c r="BF352" s="129"/>
      <c r="BG352" s="129"/>
      <c r="BH352" s="129"/>
      <c r="BI352" s="129"/>
      <c r="BJ352" s="129"/>
      <c r="BK352" s="129"/>
      <c r="BL352" s="129"/>
      <c r="BM352" s="129"/>
      <c r="BN352" s="129"/>
      <c r="BO352" s="129"/>
      <c r="BP352" s="113"/>
      <c r="BQ352" s="113"/>
      <c r="BR352" s="113"/>
      <c r="BS352" s="113"/>
      <c r="BT352" s="113"/>
      <c r="BU352" s="113"/>
      <c r="BV352" s="113"/>
      <c r="BW352" s="113"/>
      <c r="BX352" s="113"/>
      <c r="BY352" s="113"/>
      <c r="BZ352" s="113"/>
      <c r="CA352" s="113"/>
      <c r="CB352" s="113"/>
      <c r="CC352" s="113"/>
      <c r="CD352" s="113"/>
      <c r="CE352" s="113"/>
      <c r="CF352" s="113"/>
      <c r="CG352" s="113"/>
      <c r="CH352" s="113"/>
      <c r="CI352" s="113"/>
      <c r="CJ352" s="113"/>
      <c r="CK352" s="113"/>
      <c r="CL352" s="113"/>
      <c r="CM352" s="113"/>
      <c r="CN352" s="113"/>
      <c r="CO352" s="113"/>
      <c r="CP352" s="113"/>
      <c r="CQ352" s="113"/>
      <c r="CR352" s="113"/>
      <c r="CS352" s="113"/>
      <c r="CT352" s="113"/>
      <c r="CU352" s="113"/>
      <c r="CV352" s="113"/>
      <c r="CW352" s="113"/>
      <c r="CX352" s="113"/>
      <c r="CY352" s="113"/>
      <c r="CZ352" s="113"/>
      <c r="DA352" s="113"/>
      <c r="DB352" s="113"/>
      <c r="DC352" s="113"/>
      <c r="DD352" s="113"/>
      <c r="DE352" s="113"/>
      <c r="DF352" s="113"/>
      <c r="DG352" s="113"/>
      <c r="DH352" s="113"/>
      <c r="DI352" s="113"/>
      <c r="DJ352" s="113"/>
      <c r="DK352" s="113"/>
      <c r="DL352" s="113"/>
      <c r="DM352" s="113"/>
      <c r="DN352" s="113"/>
      <c r="DO352" s="113"/>
      <c r="DP352" s="113"/>
      <c r="DQ352" s="113"/>
      <c r="DR352" s="113"/>
      <c r="DS352" s="113"/>
      <c r="DT352" s="113"/>
      <c r="DU352" s="113"/>
      <c r="DV352" s="113"/>
      <c r="DW352" s="113"/>
      <c r="DX352" s="113"/>
      <c r="DY352" s="113"/>
      <c r="DZ352" s="113"/>
      <c r="EA352" s="113"/>
      <c r="EB352" s="113"/>
      <c r="EC352" s="113"/>
      <c r="ED352" s="113"/>
      <c r="EE352" s="113"/>
      <c r="EF352" s="113"/>
      <c r="EG352" s="113"/>
      <c r="EH352" s="113"/>
      <c r="EI352" s="113"/>
      <c r="EJ352" s="113"/>
      <c r="EK352" s="113"/>
      <c r="EL352" s="113"/>
      <c r="EM352" s="113"/>
      <c r="EN352" s="113"/>
      <c r="EO352" s="113"/>
      <c r="EP352" s="113"/>
      <c r="EQ352" s="113"/>
      <c r="ER352" s="113"/>
      <c r="ES352" s="113"/>
      <c r="ET352" s="113"/>
      <c r="EU352" s="113"/>
      <c r="EV352" s="113"/>
      <c r="EW352" s="113"/>
      <c r="EX352" s="113"/>
      <c r="EY352" s="113"/>
      <c r="EZ352" s="113"/>
      <c r="FA352" s="113"/>
      <c r="FB352" s="113"/>
      <c r="FC352" s="113"/>
      <c r="FD352" s="113"/>
      <c r="FE352" s="128"/>
    </row>
    <row r="353" spans="1:161">
      <c r="A353" s="127"/>
      <c r="B353" s="2"/>
      <c r="C353" s="157"/>
      <c r="D353" s="157"/>
      <c r="AX353" s="128"/>
      <c r="AY353" s="128"/>
      <c r="AZ353" s="128"/>
      <c r="BA353" s="129"/>
      <c r="BB353" s="129"/>
      <c r="BC353" s="129"/>
      <c r="BD353" s="129"/>
      <c r="BE353" s="129"/>
      <c r="BF353" s="129"/>
      <c r="BG353" s="129"/>
      <c r="BH353" s="129"/>
      <c r="BI353" s="129"/>
      <c r="BJ353" s="129"/>
      <c r="BK353" s="129"/>
      <c r="BL353" s="129"/>
      <c r="BM353" s="129"/>
      <c r="BN353" s="129"/>
      <c r="BO353" s="129"/>
      <c r="BP353" s="113"/>
      <c r="BQ353" s="113"/>
      <c r="BR353" s="113"/>
      <c r="BS353" s="113"/>
      <c r="BT353" s="113"/>
      <c r="BU353" s="113"/>
      <c r="BV353" s="113"/>
      <c r="BW353" s="113"/>
      <c r="BX353" s="113"/>
      <c r="BY353" s="113"/>
      <c r="BZ353" s="113"/>
      <c r="CA353" s="113"/>
      <c r="CB353" s="113"/>
      <c r="CC353" s="113"/>
      <c r="CD353" s="113"/>
      <c r="CE353" s="113"/>
      <c r="CF353" s="113"/>
      <c r="CG353" s="113"/>
      <c r="CH353" s="113"/>
      <c r="CI353" s="113"/>
      <c r="CJ353" s="113"/>
      <c r="CK353" s="113"/>
      <c r="CL353" s="113"/>
      <c r="CM353" s="113"/>
      <c r="CN353" s="113"/>
      <c r="CO353" s="113"/>
      <c r="CP353" s="113"/>
      <c r="CQ353" s="113"/>
      <c r="CR353" s="113"/>
      <c r="CS353" s="113"/>
      <c r="CT353" s="113"/>
      <c r="CU353" s="113"/>
      <c r="CV353" s="113"/>
      <c r="CW353" s="113"/>
      <c r="CX353" s="113"/>
      <c r="CY353" s="113"/>
      <c r="CZ353" s="113"/>
      <c r="DA353" s="113"/>
      <c r="DB353" s="113"/>
      <c r="DC353" s="113"/>
      <c r="DD353" s="113"/>
      <c r="DE353" s="113"/>
      <c r="DF353" s="113"/>
      <c r="DG353" s="113"/>
      <c r="DH353" s="113"/>
      <c r="DI353" s="113"/>
      <c r="DJ353" s="113"/>
      <c r="DK353" s="113"/>
      <c r="DL353" s="113"/>
      <c r="DM353" s="113"/>
      <c r="DN353" s="113"/>
      <c r="DO353" s="113"/>
      <c r="DP353" s="113"/>
      <c r="DQ353" s="113"/>
      <c r="DR353" s="113"/>
      <c r="DS353" s="113"/>
      <c r="DT353" s="113"/>
      <c r="DU353" s="113"/>
      <c r="DV353" s="113"/>
      <c r="DW353" s="113"/>
      <c r="DX353" s="113"/>
      <c r="DY353" s="113"/>
      <c r="DZ353" s="113"/>
      <c r="EA353" s="113"/>
      <c r="EB353" s="113"/>
      <c r="EC353" s="113"/>
      <c r="ED353" s="113"/>
      <c r="EE353" s="113"/>
      <c r="EF353" s="113"/>
      <c r="EG353" s="113"/>
      <c r="EH353" s="113"/>
      <c r="EI353" s="113"/>
      <c r="EJ353" s="113"/>
      <c r="EK353" s="113"/>
      <c r="EL353" s="113"/>
      <c r="EM353" s="113"/>
      <c r="EN353" s="113"/>
      <c r="EO353" s="113"/>
      <c r="EP353" s="113"/>
      <c r="EQ353" s="113"/>
      <c r="ER353" s="113"/>
      <c r="ES353" s="113"/>
      <c r="ET353" s="113"/>
      <c r="EU353" s="113"/>
      <c r="EV353" s="113"/>
      <c r="EW353" s="113"/>
      <c r="EX353" s="113"/>
      <c r="EY353" s="113"/>
      <c r="EZ353" s="113"/>
      <c r="FA353" s="113"/>
      <c r="FB353" s="113"/>
      <c r="FC353" s="113"/>
      <c r="FD353" s="113"/>
      <c r="FE353" s="128"/>
    </row>
    <row r="354" spans="1:161">
      <c r="A354" s="127"/>
      <c r="B354" s="2"/>
      <c r="C354" s="157"/>
      <c r="D354" s="157"/>
      <c r="AX354" s="128"/>
      <c r="AY354" s="128"/>
      <c r="AZ354" s="128"/>
      <c r="BA354" s="129"/>
      <c r="BB354" s="129"/>
      <c r="BC354" s="129"/>
      <c r="BD354" s="129"/>
      <c r="BE354" s="129"/>
      <c r="BF354" s="129"/>
      <c r="BG354" s="129"/>
      <c r="BH354" s="129"/>
      <c r="BI354" s="129"/>
      <c r="BJ354" s="129"/>
      <c r="BK354" s="129"/>
      <c r="BL354" s="129"/>
      <c r="BM354" s="129"/>
      <c r="BN354" s="129"/>
      <c r="BO354" s="129"/>
      <c r="BP354" s="113"/>
      <c r="BQ354" s="113"/>
      <c r="BR354" s="113"/>
      <c r="BS354" s="113"/>
      <c r="BT354" s="113"/>
      <c r="BU354" s="113"/>
      <c r="BV354" s="113"/>
      <c r="BW354" s="113"/>
      <c r="BX354" s="113"/>
      <c r="BY354" s="113"/>
      <c r="BZ354" s="113"/>
      <c r="CA354" s="113"/>
      <c r="CB354" s="113"/>
      <c r="CC354" s="113"/>
      <c r="CD354" s="113"/>
      <c r="CE354" s="113"/>
      <c r="CF354" s="113"/>
      <c r="CG354" s="113"/>
      <c r="CH354" s="113"/>
      <c r="CI354" s="113"/>
      <c r="CJ354" s="113"/>
      <c r="CK354" s="113"/>
      <c r="CL354" s="113"/>
      <c r="CM354" s="113"/>
      <c r="CN354" s="113"/>
      <c r="CO354" s="113"/>
      <c r="CP354" s="113"/>
      <c r="CQ354" s="113"/>
      <c r="CR354" s="113"/>
      <c r="CS354" s="113"/>
      <c r="CT354" s="113"/>
      <c r="CU354" s="113"/>
      <c r="CV354" s="113"/>
      <c r="CW354" s="113"/>
      <c r="CX354" s="113"/>
      <c r="CY354" s="113"/>
      <c r="CZ354" s="113"/>
      <c r="DA354" s="113"/>
      <c r="DB354" s="113"/>
      <c r="DC354" s="113"/>
      <c r="DD354" s="113"/>
      <c r="DE354" s="113"/>
      <c r="DF354" s="113"/>
      <c r="DG354" s="113"/>
      <c r="DH354" s="113"/>
      <c r="DI354" s="113"/>
      <c r="DJ354" s="113"/>
      <c r="DK354" s="113"/>
      <c r="DL354" s="113"/>
      <c r="DM354" s="113"/>
      <c r="DN354" s="113"/>
      <c r="DO354" s="113"/>
      <c r="DP354" s="113"/>
      <c r="DQ354" s="113"/>
      <c r="DR354" s="113"/>
      <c r="DS354" s="113"/>
      <c r="DT354" s="113"/>
      <c r="DU354" s="113"/>
      <c r="DV354" s="113"/>
      <c r="DW354" s="113"/>
      <c r="DX354" s="113"/>
      <c r="DY354" s="113"/>
      <c r="DZ354" s="113"/>
      <c r="EA354" s="113"/>
      <c r="EB354" s="113"/>
      <c r="EC354" s="113"/>
      <c r="ED354" s="113"/>
      <c r="EE354" s="113"/>
      <c r="EF354" s="113"/>
      <c r="EG354" s="113"/>
      <c r="EH354" s="113"/>
      <c r="EI354" s="113"/>
      <c r="EJ354" s="113"/>
      <c r="EK354" s="113"/>
      <c r="EL354" s="113"/>
      <c r="EM354" s="113"/>
      <c r="EN354" s="113"/>
      <c r="EO354" s="113"/>
      <c r="EP354" s="113"/>
      <c r="EQ354" s="113"/>
      <c r="ER354" s="113"/>
      <c r="ES354" s="113"/>
      <c r="ET354" s="113"/>
      <c r="EU354" s="113"/>
      <c r="EV354" s="113"/>
      <c r="EW354" s="113"/>
      <c r="EX354" s="113"/>
      <c r="EY354" s="113"/>
      <c r="EZ354" s="113"/>
      <c r="FA354" s="113"/>
      <c r="FB354" s="113"/>
      <c r="FC354" s="113"/>
      <c r="FD354" s="113"/>
      <c r="FE354" s="128"/>
    </row>
    <row r="355" spans="1:161">
      <c r="A355" s="127"/>
      <c r="B355" s="2"/>
      <c r="C355" s="157"/>
      <c r="D355" s="157"/>
      <c r="AX355" s="128"/>
      <c r="AY355" s="128"/>
      <c r="AZ355" s="128"/>
      <c r="BA355" s="129"/>
      <c r="BB355" s="129"/>
      <c r="BC355" s="129"/>
      <c r="BD355" s="129"/>
      <c r="BE355" s="129"/>
      <c r="BF355" s="129"/>
      <c r="BG355" s="129"/>
      <c r="BH355" s="129"/>
      <c r="BI355" s="129"/>
      <c r="BJ355" s="129"/>
      <c r="BK355" s="129"/>
      <c r="BL355" s="129"/>
      <c r="BM355" s="129"/>
      <c r="BN355" s="129"/>
      <c r="BO355" s="129"/>
      <c r="BP355" s="113"/>
      <c r="BQ355" s="113"/>
      <c r="BR355" s="113"/>
      <c r="BS355" s="113"/>
      <c r="BT355" s="113"/>
      <c r="BU355" s="113"/>
      <c r="BV355" s="113"/>
      <c r="BW355" s="113"/>
      <c r="BX355" s="113"/>
      <c r="BY355" s="113"/>
      <c r="BZ355" s="113"/>
      <c r="CA355" s="113"/>
      <c r="CB355" s="113"/>
      <c r="CC355" s="113"/>
      <c r="CD355" s="113"/>
      <c r="CE355" s="113"/>
      <c r="CF355" s="113"/>
      <c r="CG355" s="113"/>
      <c r="CH355" s="113"/>
      <c r="CI355" s="113"/>
      <c r="CJ355" s="113"/>
      <c r="CK355" s="113"/>
      <c r="CL355" s="113"/>
      <c r="CM355" s="113"/>
      <c r="CN355" s="113"/>
      <c r="CO355" s="113"/>
      <c r="CP355" s="113"/>
      <c r="CQ355" s="113"/>
      <c r="CR355" s="113"/>
      <c r="CS355" s="113"/>
      <c r="CT355" s="113"/>
      <c r="CU355" s="113"/>
      <c r="CV355" s="113"/>
      <c r="CW355" s="113"/>
      <c r="CX355" s="113"/>
      <c r="CY355" s="113"/>
      <c r="CZ355" s="113"/>
      <c r="DA355" s="113"/>
      <c r="DB355" s="113"/>
      <c r="DC355" s="113"/>
      <c r="DD355" s="113"/>
      <c r="DE355" s="113"/>
      <c r="DF355" s="113"/>
      <c r="DG355" s="113"/>
      <c r="DH355" s="113"/>
      <c r="DI355" s="113"/>
      <c r="DJ355" s="113"/>
      <c r="DK355" s="113"/>
      <c r="DL355" s="113"/>
      <c r="DM355" s="113"/>
      <c r="DN355" s="113"/>
      <c r="DO355" s="113"/>
      <c r="DP355" s="113"/>
      <c r="DQ355" s="113"/>
      <c r="DR355" s="113"/>
      <c r="DS355" s="113"/>
      <c r="DT355" s="113"/>
      <c r="DU355" s="113"/>
      <c r="DV355" s="113"/>
      <c r="DW355" s="113"/>
      <c r="DX355" s="113"/>
      <c r="DY355" s="113"/>
      <c r="DZ355" s="113"/>
      <c r="EA355" s="113"/>
      <c r="EB355" s="113"/>
      <c r="EC355" s="113"/>
      <c r="ED355" s="113"/>
      <c r="EE355" s="113"/>
      <c r="EF355" s="113"/>
      <c r="EG355" s="113"/>
      <c r="EH355" s="113"/>
      <c r="EI355" s="113"/>
      <c r="EJ355" s="113"/>
      <c r="EK355" s="113"/>
      <c r="EL355" s="113"/>
      <c r="EM355" s="113"/>
      <c r="EN355" s="113"/>
      <c r="EO355" s="113"/>
      <c r="EP355" s="113"/>
      <c r="EQ355" s="113"/>
      <c r="ER355" s="113"/>
      <c r="ES355" s="113"/>
      <c r="ET355" s="113"/>
      <c r="EU355" s="113"/>
      <c r="EV355" s="113"/>
      <c r="EW355" s="113"/>
      <c r="EX355" s="113"/>
      <c r="EY355" s="113"/>
      <c r="EZ355" s="113"/>
      <c r="FA355" s="113"/>
      <c r="FB355" s="113"/>
      <c r="FC355" s="113"/>
      <c r="FD355" s="113"/>
      <c r="FE355" s="128"/>
    </row>
    <row r="356" spans="1:161">
      <c r="A356" s="127"/>
      <c r="B356" s="2"/>
      <c r="C356" s="157"/>
      <c r="D356" s="157"/>
      <c r="AX356" s="128"/>
      <c r="AY356" s="128"/>
      <c r="AZ356" s="128"/>
      <c r="BA356" s="129"/>
      <c r="BB356" s="129"/>
      <c r="BC356" s="129"/>
      <c r="BD356" s="129"/>
      <c r="BE356" s="129"/>
      <c r="BF356" s="129"/>
      <c r="BG356" s="129"/>
      <c r="BH356" s="129"/>
      <c r="BI356" s="129"/>
      <c r="BJ356" s="129"/>
      <c r="BK356" s="129"/>
      <c r="BL356" s="129"/>
      <c r="BM356" s="129"/>
      <c r="BN356" s="129"/>
      <c r="BO356" s="129"/>
      <c r="BP356" s="113"/>
      <c r="BQ356" s="113"/>
      <c r="BR356" s="113"/>
      <c r="BS356" s="113"/>
      <c r="BT356" s="113"/>
      <c r="BU356" s="113"/>
      <c r="BV356" s="113"/>
      <c r="BW356" s="113"/>
      <c r="BX356" s="113"/>
      <c r="BY356" s="113"/>
      <c r="BZ356" s="113"/>
      <c r="CA356" s="113"/>
      <c r="CB356" s="113"/>
      <c r="CC356" s="113"/>
      <c r="CD356" s="113"/>
      <c r="CE356" s="113"/>
      <c r="CF356" s="113"/>
      <c r="CG356" s="113"/>
      <c r="CH356" s="113"/>
      <c r="CI356" s="113"/>
      <c r="CJ356" s="113"/>
      <c r="CK356" s="113"/>
      <c r="CL356" s="113"/>
      <c r="CM356" s="113"/>
      <c r="CN356" s="113"/>
      <c r="CO356" s="113"/>
      <c r="CP356" s="113"/>
      <c r="CQ356" s="113"/>
      <c r="CR356" s="113"/>
      <c r="CS356" s="113"/>
      <c r="CT356" s="113"/>
      <c r="CU356" s="113"/>
      <c r="CV356" s="113"/>
      <c r="CW356" s="113"/>
      <c r="CX356" s="113"/>
      <c r="CY356" s="113"/>
      <c r="CZ356" s="113"/>
      <c r="DA356" s="113"/>
      <c r="DB356" s="113"/>
      <c r="DC356" s="113"/>
      <c r="DD356" s="113"/>
      <c r="DE356" s="113"/>
      <c r="DF356" s="113"/>
      <c r="DG356" s="113"/>
      <c r="DH356" s="113"/>
      <c r="DI356" s="113"/>
      <c r="DJ356" s="113"/>
      <c r="DK356" s="113"/>
      <c r="DL356" s="113"/>
      <c r="DM356" s="113"/>
      <c r="DN356" s="113"/>
      <c r="DO356" s="113"/>
      <c r="DP356" s="113"/>
      <c r="DQ356" s="113"/>
      <c r="DR356" s="113"/>
      <c r="DS356" s="113"/>
      <c r="DT356" s="113"/>
      <c r="DU356" s="113"/>
      <c r="DV356" s="113"/>
      <c r="DW356" s="113"/>
      <c r="DX356" s="113"/>
      <c r="DY356" s="113"/>
      <c r="DZ356" s="113"/>
      <c r="EA356" s="113"/>
      <c r="EB356" s="113"/>
      <c r="EC356" s="113"/>
      <c r="ED356" s="113"/>
      <c r="EE356" s="113"/>
      <c r="EF356" s="113"/>
      <c r="EG356" s="113"/>
      <c r="EH356" s="113"/>
      <c r="EI356" s="113"/>
      <c r="EJ356" s="113"/>
      <c r="EK356" s="113"/>
      <c r="EL356" s="113"/>
      <c r="EM356" s="113"/>
      <c r="EN356" s="113"/>
      <c r="EO356" s="113"/>
      <c r="EP356" s="113"/>
      <c r="EQ356" s="113"/>
      <c r="ER356" s="113"/>
      <c r="ES356" s="113"/>
      <c r="ET356" s="113"/>
      <c r="EU356" s="113"/>
      <c r="EV356" s="113"/>
      <c r="EW356" s="113"/>
      <c r="EX356" s="113"/>
      <c r="EY356" s="113"/>
      <c r="EZ356" s="113"/>
      <c r="FA356" s="113"/>
      <c r="FB356" s="113"/>
      <c r="FC356" s="113"/>
      <c r="FD356" s="113"/>
      <c r="FE356" s="128"/>
    </row>
    <row r="357" spans="1:161">
      <c r="A357" s="127"/>
      <c r="B357" s="2"/>
      <c r="C357" s="157"/>
      <c r="D357" s="157"/>
      <c r="AX357" s="128"/>
      <c r="AY357" s="128"/>
      <c r="AZ357" s="128"/>
      <c r="BA357" s="129"/>
      <c r="BB357" s="129"/>
      <c r="BC357" s="129"/>
      <c r="BD357" s="129"/>
      <c r="BE357" s="129"/>
      <c r="BF357" s="129"/>
      <c r="BG357" s="129"/>
      <c r="BH357" s="129"/>
      <c r="BI357" s="129"/>
      <c r="BJ357" s="129"/>
      <c r="BK357" s="129"/>
      <c r="BL357" s="129"/>
      <c r="BM357" s="129"/>
      <c r="BN357" s="129"/>
      <c r="BO357" s="129"/>
      <c r="BP357" s="113"/>
      <c r="BQ357" s="113"/>
      <c r="BR357" s="113"/>
      <c r="BS357" s="113"/>
      <c r="BT357" s="113"/>
      <c r="BU357" s="113"/>
      <c r="BV357" s="113"/>
      <c r="BW357" s="113"/>
      <c r="BX357" s="113"/>
      <c r="BY357" s="113"/>
      <c r="BZ357" s="113"/>
      <c r="CA357" s="113"/>
      <c r="CB357" s="113"/>
      <c r="CC357" s="113"/>
      <c r="CD357" s="113"/>
      <c r="CE357" s="113"/>
      <c r="CF357" s="113"/>
      <c r="CG357" s="113"/>
      <c r="CH357" s="113"/>
      <c r="CI357" s="113"/>
      <c r="CJ357" s="113"/>
      <c r="CK357" s="113"/>
      <c r="CL357" s="113"/>
      <c r="CM357" s="113"/>
      <c r="CN357" s="113"/>
      <c r="CO357" s="113"/>
      <c r="CP357" s="113"/>
      <c r="CQ357" s="113"/>
      <c r="CR357" s="113"/>
      <c r="CS357" s="113"/>
      <c r="CT357" s="113"/>
      <c r="CU357" s="113"/>
      <c r="CV357" s="113"/>
      <c r="CW357" s="113"/>
      <c r="CX357" s="113"/>
      <c r="CY357" s="113"/>
      <c r="CZ357" s="113"/>
      <c r="DA357" s="113"/>
      <c r="DB357" s="113"/>
      <c r="DC357" s="113"/>
      <c r="DD357" s="113"/>
      <c r="DE357" s="113"/>
      <c r="DF357" s="113"/>
      <c r="DG357" s="113"/>
      <c r="DH357" s="113"/>
      <c r="DI357" s="113"/>
      <c r="DJ357" s="113"/>
      <c r="DK357" s="113"/>
      <c r="DL357" s="113"/>
      <c r="DM357" s="113"/>
      <c r="DN357" s="113"/>
      <c r="DO357" s="113"/>
      <c r="DP357" s="113"/>
      <c r="DQ357" s="113"/>
      <c r="DR357" s="113"/>
      <c r="DS357" s="113"/>
      <c r="DT357" s="113"/>
      <c r="DU357" s="113"/>
      <c r="DV357" s="113"/>
      <c r="DW357" s="113"/>
      <c r="DX357" s="113"/>
      <c r="DY357" s="113"/>
      <c r="DZ357" s="113"/>
      <c r="EA357" s="113"/>
      <c r="EB357" s="113"/>
      <c r="EC357" s="113"/>
      <c r="ED357" s="113"/>
      <c r="EE357" s="113"/>
      <c r="EF357" s="113"/>
      <c r="EG357" s="113"/>
      <c r="EH357" s="113"/>
      <c r="EI357" s="113"/>
      <c r="EJ357" s="113"/>
      <c r="EK357" s="113"/>
      <c r="EL357" s="113"/>
      <c r="EM357" s="113"/>
      <c r="EN357" s="113"/>
      <c r="EO357" s="113"/>
      <c r="EP357" s="113"/>
      <c r="EQ357" s="113"/>
      <c r="ER357" s="113"/>
      <c r="ES357" s="113"/>
      <c r="ET357" s="113"/>
      <c r="EU357" s="113"/>
      <c r="EV357" s="113"/>
      <c r="EW357" s="113"/>
      <c r="EX357" s="113"/>
      <c r="EY357" s="113"/>
      <c r="EZ357" s="113"/>
      <c r="FA357" s="113"/>
      <c r="FB357" s="113"/>
      <c r="FC357" s="113"/>
      <c r="FD357" s="113"/>
      <c r="FE357" s="128"/>
    </row>
    <row r="358" spans="1:161">
      <c r="A358" s="127"/>
      <c r="B358" s="2"/>
      <c r="C358" s="157"/>
      <c r="D358" s="157"/>
      <c r="AX358" s="128"/>
      <c r="AY358" s="128"/>
      <c r="AZ358" s="128"/>
      <c r="BA358" s="129"/>
      <c r="BB358" s="129"/>
      <c r="BC358" s="129"/>
      <c r="BD358" s="129"/>
      <c r="BE358" s="129"/>
      <c r="BF358" s="129"/>
      <c r="BG358" s="129"/>
      <c r="BH358" s="129"/>
      <c r="BI358" s="129"/>
      <c r="BJ358" s="129"/>
      <c r="BK358" s="129"/>
      <c r="BL358" s="129"/>
      <c r="BM358" s="129"/>
      <c r="BN358" s="129"/>
      <c r="BO358" s="129"/>
      <c r="BP358" s="113"/>
      <c r="BQ358" s="113"/>
      <c r="BR358" s="113"/>
      <c r="BS358" s="113"/>
      <c r="BT358" s="113"/>
      <c r="BU358" s="113"/>
      <c r="BV358" s="113"/>
      <c r="BW358" s="113"/>
      <c r="BX358" s="113"/>
      <c r="BY358" s="113"/>
      <c r="BZ358" s="113"/>
      <c r="CA358" s="113"/>
      <c r="CB358" s="113"/>
      <c r="CC358" s="113"/>
      <c r="CD358" s="113"/>
      <c r="CE358" s="113"/>
      <c r="CF358" s="113"/>
      <c r="CG358" s="113"/>
      <c r="CH358" s="113"/>
      <c r="CI358" s="113"/>
      <c r="CJ358" s="113"/>
      <c r="CK358" s="113"/>
      <c r="CL358" s="113"/>
      <c r="CM358" s="113"/>
      <c r="CN358" s="113"/>
      <c r="CO358" s="113"/>
      <c r="CP358" s="113"/>
      <c r="CQ358" s="113"/>
      <c r="CR358" s="113"/>
      <c r="CS358" s="113"/>
      <c r="CT358" s="113"/>
      <c r="CU358" s="113"/>
      <c r="CV358" s="113"/>
      <c r="CW358" s="113"/>
      <c r="CX358" s="113"/>
      <c r="CY358" s="113"/>
      <c r="CZ358" s="113"/>
      <c r="DA358" s="113"/>
      <c r="DB358" s="113"/>
      <c r="DC358" s="113"/>
      <c r="DD358" s="113"/>
      <c r="DE358" s="113"/>
      <c r="DF358" s="113"/>
      <c r="DG358" s="113"/>
      <c r="DH358" s="113"/>
      <c r="DI358" s="113"/>
      <c r="DJ358" s="113"/>
      <c r="DK358" s="113"/>
      <c r="DL358" s="113"/>
      <c r="DM358" s="113"/>
      <c r="DN358" s="113"/>
      <c r="DO358" s="113"/>
      <c r="DP358" s="113"/>
      <c r="DQ358" s="113"/>
      <c r="DR358" s="113"/>
      <c r="DS358" s="113"/>
      <c r="DT358" s="113"/>
      <c r="DU358" s="113"/>
      <c r="DV358" s="113"/>
      <c r="DW358" s="113"/>
      <c r="DX358" s="113"/>
      <c r="DY358" s="113"/>
      <c r="DZ358" s="113"/>
      <c r="EA358" s="113"/>
      <c r="EB358" s="113"/>
      <c r="EC358" s="113"/>
      <c r="ED358" s="113"/>
      <c r="EE358" s="113"/>
      <c r="EF358" s="113"/>
      <c r="EG358" s="113"/>
      <c r="EH358" s="113"/>
      <c r="EI358" s="113"/>
      <c r="EJ358" s="113"/>
      <c r="EK358" s="113"/>
      <c r="EL358" s="113"/>
      <c r="EM358" s="113"/>
      <c r="EN358" s="113"/>
      <c r="EO358" s="113"/>
      <c r="EP358" s="113"/>
      <c r="EQ358" s="113"/>
      <c r="ER358" s="113"/>
      <c r="ES358" s="113"/>
      <c r="ET358" s="113"/>
      <c r="EU358" s="113"/>
      <c r="EV358" s="113"/>
      <c r="EW358" s="113"/>
      <c r="EX358" s="113"/>
      <c r="EY358" s="113"/>
      <c r="EZ358" s="113"/>
      <c r="FA358" s="113"/>
      <c r="FB358" s="113"/>
      <c r="FC358" s="113"/>
      <c r="FD358" s="113"/>
      <c r="FE358" s="128"/>
    </row>
    <row r="359" spans="1:161">
      <c r="A359" s="127"/>
      <c r="B359" s="2"/>
      <c r="C359" s="157"/>
      <c r="D359" s="157"/>
      <c r="AX359" s="128"/>
      <c r="AY359" s="128"/>
      <c r="AZ359" s="128"/>
      <c r="BA359" s="129"/>
      <c r="BB359" s="129"/>
      <c r="BC359" s="129"/>
      <c r="BD359" s="129"/>
      <c r="BE359" s="129"/>
      <c r="BF359" s="129"/>
      <c r="BG359" s="129"/>
      <c r="BH359" s="129"/>
      <c r="BI359" s="129"/>
      <c r="BJ359" s="129"/>
      <c r="BK359" s="129"/>
      <c r="BL359" s="129"/>
      <c r="BM359" s="129"/>
      <c r="BN359" s="129"/>
      <c r="BO359" s="129"/>
      <c r="BP359" s="113"/>
      <c r="BQ359" s="113"/>
      <c r="BR359" s="113"/>
      <c r="BS359" s="113"/>
      <c r="BT359" s="113"/>
      <c r="BU359" s="113"/>
      <c r="BV359" s="113"/>
      <c r="BW359" s="113"/>
      <c r="BX359" s="113"/>
      <c r="BY359" s="113"/>
      <c r="BZ359" s="113"/>
      <c r="CA359" s="113"/>
      <c r="CB359" s="113"/>
      <c r="CC359" s="113"/>
      <c r="CD359" s="113"/>
      <c r="CE359" s="113"/>
      <c r="CF359" s="113"/>
      <c r="CG359" s="113"/>
      <c r="CH359" s="113"/>
      <c r="CI359" s="113"/>
      <c r="CJ359" s="113"/>
      <c r="CK359" s="113"/>
      <c r="CL359" s="113"/>
      <c r="CM359" s="113"/>
      <c r="CN359" s="113"/>
      <c r="CO359" s="113"/>
      <c r="CP359" s="113"/>
      <c r="CQ359" s="113"/>
      <c r="CR359" s="113"/>
      <c r="CS359" s="113"/>
      <c r="CT359" s="113"/>
      <c r="CU359" s="113"/>
      <c r="CV359" s="113"/>
      <c r="CW359" s="113"/>
      <c r="CX359" s="113"/>
      <c r="CY359" s="113"/>
      <c r="CZ359" s="113"/>
      <c r="DA359" s="113"/>
      <c r="DB359" s="113"/>
      <c r="DC359" s="113"/>
      <c r="DD359" s="113"/>
      <c r="DE359" s="113"/>
      <c r="DF359" s="113"/>
      <c r="DG359" s="113"/>
      <c r="DH359" s="113"/>
      <c r="DI359" s="113"/>
      <c r="DJ359" s="113"/>
      <c r="DK359" s="113"/>
      <c r="DL359" s="113"/>
      <c r="DM359" s="113"/>
      <c r="DN359" s="113"/>
      <c r="DO359" s="113"/>
      <c r="DP359" s="113"/>
      <c r="DQ359" s="113"/>
      <c r="DR359" s="113"/>
      <c r="DS359" s="113"/>
      <c r="DT359" s="113"/>
      <c r="DU359" s="113"/>
      <c r="DV359" s="113"/>
      <c r="DW359" s="113"/>
      <c r="DX359" s="113"/>
      <c r="DY359" s="113"/>
      <c r="DZ359" s="113"/>
      <c r="EA359" s="113"/>
      <c r="EB359" s="113"/>
      <c r="EC359" s="113"/>
      <c r="ED359" s="113"/>
      <c r="EE359" s="113"/>
      <c r="EF359" s="113"/>
      <c r="EG359" s="113"/>
      <c r="EH359" s="113"/>
      <c r="EI359" s="113"/>
      <c r="EJ359" s="113"/>
      <c r="EK359" s="113"/>
      <c r="EL359" s="113"/>
      <c r="EM359" s="113"/>
      <c r="EN359" s="113"/>
      <c r="EO359" s="113"/>
      <c r="EP359" s="113"/>
      <c r="EQ359" s="113"/>
      <c r="ER359" s="113"/>
      <c r="ES359" s="113"/>
      <c r="ET359" s="113"/>
      <c r="EU359" s="113"/>
      <c r="EV359" s="113"/>
      <c r="EW359" s="113"/>
      <c r="EX359" s="113"/>
      <c r="EY359" s="113"/>
      <c r="EZ359" s="113"/>
      <c r="FA359" s="113"/>
      <c r="FB359" s="113"/>
      <c r="FC359" s="113"/>
      <c r="FD359" s="113"/>
      <c r="FE359" s="128"/>
    </row>
    <row r="360" spans="1:161">
      <c r="A360" s="127"/>
      <c r="B360" s="2"/>
      <c r="C360" s="157"/>
      <c r="D360" s="157"/>
      <c r="AX360" s="128"/>
      <c r="AY360" s="128"/>
      <c r="AZ360" s="128"/>
      <c r="BA360" s="129"/>
      <c r="BB360" s="129"/>
      <c r="BC360" s="129"/>
      <c r="BD360" s="129"/>
      <c r="BE360" s="129"/>
      <c r="BF360" s="129"/>
      <c r="BG360" s="129"/>
      <c r="BH360" s="129"/>
      <c r="BI360" s="129"/>
      <c r="BJ360" s="129"/>
      <c r="BK360" s="129"/>
      <c r="BL360" s="129"/>
      <c r="BM360" s="129"/>
      <c r="BN360" s="129"/>
      <c r="BO360" s="129"/>
      <c r="BP360" s="113"/>
      <c r="BQ360" s="113"/>
      <c r="BR360" s="113"/>
      <c r="BS360" s="113"/>
      <c r="BT360" s="113"/>
      <c r="BU360" s="113"/>
      <c r="BV360" s="113"/>
      <c r="BW360" s="113"/>
      <c r="BX360" s="113"/>
      <c r="BY360" s="113"/>
      <c r="BZ360" s="113"/>
      <c r="CA360" s="113"/>
      <c r="CB360" s="113"/>
      <c r="CC360" s="113"/>
      <c r="CD360" s="113"/>
      <c r="CE360" s="113"/>
      <c r="CF360" s="113"/>
      <c r="CG360" s="113"/>
      <c r="CH360" s="113"/>
      <c r="CI360" s="113"/>
      <c r="CJ360" s="113"/>
      <c r="CK360" s="113"/>
      <c r="CL360" s="113"/>
      <c r="CM360" s="113"/>
      <c r="CN360" s="113"/>
      <c r="CO360" s="113"/>
      <c r="CP360" s="113"/>
      <c r="CQ360" s="113"/>
      <c r="CR360" s="113"/>
      <c r="CS360" s="113"/>
      <c r="CT360" s="113"/>
      <c r="CU360" s="113"/>
      <c r="CV360" s="113"/>
      <c r="CW360" s="113"/>
      <c r="CX360" s="113"/>
      <c r="CY360" s="113"/>
      <c r="CZ360" s="113"/>
      <c r="DA360" s="113"/>
      <c r="DB360" s="113"/>
      <c r="DC360" s="113"/>
      <c r="DD360" s="113"/>
      <c r="DE360" s="113"/>
      <c r="DF360" s="113"/>
      <c r="DG360" s="113"/>
      <c r="DH360" s="113"/>
      <c r="DI360" s="113"/>
      <c r="DJ360" s="113"/>
      <c r="DK360" s="113"/>
      <c r="DL360" s="113"/>
      <c r="DM360" s="113"/>
      <c r="DN360" s="113"/>
      <c r="DO360" s="113"/>
      <c r="DP360" s="113"/>
      <c r="DQ360" s="113"/>
      <c r="DR360" s="113"/>
      <c r="DS360" s="113"/>
      <c r="DT360" s="113"/>
      <c r="DU360" s="113"/>
      <c r="DV360" s="113"/>
      <c r="DW360" s="113"/>
      <c r="DX360" s="113"/>
      <c r="DY360" s="113"/>
      <c r="DZ360" s="113"/>
      <c r="EA360" s="113"/>
      <c r="EB360" s="113"/>
      <c r="EC360" s="113"/>
      <c r="ED360" s="113"/>
      <c r="EE360" s="113"/>
      <c r="EF360" s="113"/>
      <c r="EG360" s="113"/>
      <c r="EH360" s="113"/>
      <c r="EI360" s="113"/>
      <c r="EJ360" s="113"/>
      <c r="EK360" s="113"/>
      <c r="EL360" s="113"/>
      <c r="EM360" s="113"/>
      <c r="EN360" s="113"/>
      <c r="EO360" s="113"/>
      <c r="EP360" s="113"/>
      <c r="EQ360" s="113"/>
      <c r="ER360" s="113"/>
      <c r="ES360" s="113"/>
      <c r="ET360" s="113"/>
      <c r="EU360" s="113"/>
      <c r="EV360" s="113"/>
      <c r="EW360" s="113"/>
      <c r="EX360" s="113"/>
      <c r="EY360" s="113"/>
      <c r="EZ360" s="113"/>
      <c r="FA360" s="113"/>
      <c r="FB360" s="113"/>
      <c r="FC360" s="113"/>
      <c r="FD360" s="113"/>
      <c r="FE360" s="128"/>
    </row>
    <row r="361" spans="1:161">
      <c r="A361" s="127"/>
      <c r="B361" s="2"/>
      <c r="C361" s="157"/>
      <c r="D361" s="157"/>
      <c r="AX361" s="128"/>
      <c r="AY361" s="128"/>
      <c r="AZ361" s="128"/>
      <c r="BA361" s="129"/>
      <c r="BB361" s="129"/>
      <c r="BC361" s="129"/>
      <c r="BD361" s="129"/>
      <c r="BE361" s="129"/>
      <c r="BF361" s="129"/>
      <c r="BG361" s="129"/>
      <c r="BH361" s="129"/>
      <c r="BI361" s="129"/>
      <c r="BJ361" s="129"/>
      <c r="BK361" s="129"/>
      <c r="BL361" s="129"/>
      <c r="BM361" s="129"/>
      <c r="BN361" s="129"/>
      <c r="BO361" s="129"/>
      <c r="BP361" s="113"/>
      <c r="BQ361" s="113"/>
      <c r="BR361" s="113"/>
      <c r="BS361" s="113"/>
      <c r="BT361" s="113"/>
      <c r="BU361" s="113"/>
      <c r="BV361" s="113"/>
      <c r="BW361" s="113"/>
      <c r="BX361" s="113"/>
      <c r="BY361" s="113"/>
      <c r="BZ361" s="113"/>
      <c r="CA361" s="113"/>
      <c r="CB361" s="113"/>
      <c r="CC361" s="113"/>
      <c r="CD361" s="113"/>
      <c r="CE361" s="113"/>
      <c r="CF361" s="113"/>
      <c r="CG361" s="113"/>
      <c r="CH361" s="113"/>
      <c r="CI361" s="113"/>
      <c r="CJ361" s="113"/>
      <c r="CK361" s="113"/>
      <c r="CL361" s="113"/>
      <c r="CM361" s="113"/>
      <c r="CN361" s="113"/>
      <c r="CO361" s="113"/>
      <c r="CP361" s="113"/>
      <c r="CQ361" s="113"/>
      <c r="CR361" s="113"/>
      <c r="CS361" s="113"/>
      <c r="CT361" s="113"/>
      <c r="CU361" s="113"/>
      <c r="CV361" s="113"/>
      <c r="CW361" s="113"/>
      <c r="CX361" s="113"/>
      <c r="CY361" s="113"/>
      <c r="CZ361" s="113"/>
      <c r="DA361" s="113"/>
      <c r="DB361" s="113"/>
      <c r="DC361" s="113"/>
      <c r="DD361" s="113"/>
      <c r="DE361" s="113"/>
      <c r="DF361" s="113"/>
      <c r="DG361" s="113"/>
      <c r="DH361" s="113"/>
      <c r="DI361" s="113"/>
      <c r="DJ361" s="113"/>
      <c r="DK361" s="113"/>
      <c r="DL361" s="113"/>
      <c r="DM361" s="113"/>
      <c r="DN361" s="113"/>
      <c r="DO361" s="113"/>
      <c r="DP361" s="113"/>
      <c r="DQ361" s="113"/>
      <c r="DR361" s="113"/>
      <c r="DS361" s="113"/>
      <c r="DT361" s="113"/>
      <c r="DU361" s="113"/>
      <c r="DV361" s="113"/>
      <c r="DW361" s="113"/>
      <c r="DX361" s="113"/>
      <c r="DY361" s="113"/>
      <c r="DZ361" s="113"/>
      <c r="EA361" s="113"/>
      <c r="EB361" s="113"/>
      <c r="EC361" s="113"/>
      <c r="ED361" s="113"/>
      <c r="EE361" s="113"/>
      <c r="EF361" s="113"/>
      <c r="EG361" s="113"/>
      <c r="EH361" s="113"/>
      <c r="EI361" s="113"/>
      <c r="EJ361" s="113"/>
      <c r="EK361" s="113"/>
      <c r="EL361" s="113"/>
      <c r="EM361" s="113"/>
      <c r="EN361" s="113"/>
      <c r="EO361" s="113"/>
      <c r="EP361" s="113"/>
      <c r="EQ361" s="113"/>
      <c r="ER361" s="113"/>
      <c r="ES361" s="113"/>
      <c r="ET361" s="113"/>
      <c r="EU361" s="113"/>
      <c r="EV361" s="113"/>
      <c r="EW361" s="113"/>
      <c r="EX361" s="113"/>
      <c r="EY361" s="113"/>
      <c r="EZ361" s="113"/>
      <c r="FA361" s="113"/>
      <c r="FB361" s="113"/>
      <c r="FC361" s="113"/>
      <c r="FD361" s="113"/>
      <c r="FE361" s="128"/>
    </row>
    <row r="362" spans="1:161">
      <c r="A362" s="127"/>
      <c r="B362" s="2"/>
      <c r="C362" s="157"/>
      <c r="D362" s="157"/>
      <c r="AX362" s="128"/>
      <c r="AY362" s="128"/>
      <c r="AZ362" s="128"/>
      <c r="BA362" s="129"/>
      <c r="BB362" s="129"/>
      <c r="BC362" s="129"/>
      <c r="BD362" s="129"/>
      <c r="BE362" s="129"/>
      <c r="BF362" s="129"/>
      <c r="BG362" s="129"/>
      <c r="BH362" s="129"/>
      <c r="BI362" s="129"/>
      <c r="BJ362" s="129"/>
      <c r="BK362" s="129"/>
      <c r="BL362" s="129"/>
      <c r="BM362" s="129"/>
      <c r="BN362" s="129"/>
      <c r="BO362" s="129"/>
      <c r="BP362" s="113"/>
      <c r="BQ362" s="113"/>
      <c r="BR362" s="113"/>
      <c r="BS362" s="113"/>
      <c r="BT362" s="113"/>
      <c r="BU362" s="113"/>
      <c r="BV362" s="113"/>
      <c r="BW362" s="113"/>
      <c r="BX362" s="113"/>
      <c r="BY362" s="113"/>
      <c r="BZ362" s="113"/>
      <c r="CA362" s="113"/>
      <c r="CB362" s="113"/>
      <c r="CC362" s="113"/>
      <c r="CD362" s="113"/>
      <c r="CE362" s="113"/>
      <c r="CF362" s="113"/>
      <c r="CG362" s="113"/>
      <c r="CH362" s="113"/>
      <c r="CI362" s="113"/>
      <c r="CJ362" s="113"/>
      <c r="CK362" s="113"/>
      <c r="CL362" s="113"/>
      <c r="CM362" s="113"/>
      <c r="CN362" s="113"/>
      <c r="CO362" s="113"/>
      <c r="CP362" s="113"/>
      <c r="CQ362" s="113"/>
      <c r="CR362" s="113"/>
      <c r="CS362" s="113"/>
      <c r="CT362" s="113"/>
      <c r="CU362" s="113"/>
      <c r="CV362" s="113"/>
      <c r="CW362" s="113"/>
      <c r="CX362" s="113"/>
      <c r="CY362" s="113"/>
      <c r="CZ362" s="113"/>
      <c r="DA362" s="113"/>
      <c r="DB362" s="113"/>
      <c r="DC362" s="113"/>
      <c r="DD362" s="113"/>
      <c r="DE362" s="113"/>
      <c r="DF362" s="113"/>
      <c r="DG362" s="113"/>
      <c r="DH362" s="113"/>
      <c r="DI362" s="113"/>
      <c r="DJ362" s="113"/>
      <c r="DK362" s="113"/>
      <c r="DL362" s="113"/>
      <c r="DM362" s="113"/>
      <c r="DN362" s="113"/>
      <c r="DO362" s="113"/>
      <c r="DP362" s="113"/>
      <c r="DQ362" s="113"/>
      <c r="DR362" s="113"/>
      <c r="DS362" s="113"/>
      <c r="DT362" s="113"/>
      <c r="DU362" s="113"/>
      <c r="DV362" s="113"/>
      <c r="DW362" s="113"/>
      <c r="DX362" s="113"/>
      <c r="DY362" s="113"/>
      <c r="DZ362" s="113"/>
      <c r="EA362" s="113"/>
      <c r="EB362" s="113"/>
      <c r="EC362" s="113"/>
      <c r="ED362" s="113"/>
      <c r="EE362" s="113"/>
      <c r="EF362" s="113"/>
      <c r="EG362" s="113"/>
      <c r="EH362" s="113"/>
      <c r="EI362" s="113"/>
      <c r="EJ362" s="113"/>
      <c r="EK362" s="113"/>
      <c r="EL362" s="113"/>
      <c r="EM362" s="113"/>
      <c r="EN362" s="113"/>
      <c r="EO362" s="113"/>
      <c r="EP362" s="113"/>
      <c r="EQ362" s="113"/>
      <c r="ER362" s="113"/>
      <c r="ES362" s="113"/>
      <c r="ET362" s="113"/>
      <c r="EU362" s="113"/>
      <c r="EV362" s="113"/>
      <c r="EW362" s="113"/>
      <c r="EX362" s="113"/>
      <c r="EY362" s="113"/>
      <c r="EZ362" s="113"/>
      <c r="FA362" s="113"/>
      <c r="FB362" s="113"/>
      <c r="FC362" s="113"/>
      <c r="FD362" s="113"/>
      <c r="FE362" s="128"/>
    </row>
    <row r="363" spans="1:161">
      <c r="A363" s="127"/>
      <c r="B363" s="2"/>
      <c r="C363" s="157"/>
      <c r="D363" s="157"/>
      <c r="AX363" s="128"/>
      <c r="AY363" s="128"/>
      <c r="AZ363" s="128"/>
      <c r="BA363" s="129"/>
      <c r="BB363" s="129"/>
      <c r="BC363" s="129"/>
      <c r="BD363" s="129"/>
      <c r="BE363" s="129"/>
      <c r="BF363" s="129"/>
      <c r="BG363" s="129"/>
      <c r="BH363" s="129"/>
      <c r="BI363" s="129"/>
      <c r="BJ363" s="129"/>
      <c r="BK363" s="129"/>
      <c r="BL363" s="129"/>
      <c r="BM363" s="129"/>
      <c r="BN363" s="129"/>
      <c r="BO363" s="129"/>
      <c r="BP363" s="113"/>
      <c r="BQ363" s="113"/>
      <c r="BR363" s="113"/>
      <c r="BS363" s="113"/>
      <c r="BT363" s="113"/>
      <c r="BU363" s="113"/>
      <c r="BV363" s="113"/>
      <c r="BW363" s="113"/>
      <c r="BX363" s="113"/>
      <c r="BY363" s="113"/>
      <c r="BZ363" s="113"/>
      <c r="CA363" s="113"/>
      <c r="CB363" s="113"/>
      <c r="CC363" s="113"/>
      <c r="CD363" s="113"/>
      <c r="CE363" s="113"/>
      <c r="CF363" s="113"/>
      <c r="CG363" s="113"/>
      <c r="CH363" s="113"/>
      <c r="CI363" s="113"/>
      <c r="CJ363" s="113"/>
      <c r="CK363" s="113"/>
      <c r="CL363" s="113"/>
      <c r="CM363" s="113"/>
      <c r="CN363" s="113"/>
      <c r="CO363" s="113"/>
      <c r="CP363" s="113"/>
      <c r="CQ363" s="113"/>
      <c r="CR363" s="113"/>
      <c r="CS363" s="113"/>
      <c r="CT363" s="113"/>
      <c r="CU363" s="113"/>
      <c r="CV363" s="113"/>
      <c r="CW363" s="113"/>
      <c r="CX363" s="113"/>
      <c r="CY363" s="113"/>
      <c r="CZ363" s="113"/>
      <c r="DA363" s="113"/>
      <c r="DB363" s="113"/>
      <c r="DC363" s="113"/>
      <c r="DD363" s="113"/>
      <c r="DE363" s="113"/>
      <c r="DF363" s="113"/>
      <c r="DG363" s="113"/>
      <c r="DH363" s="113"/>
      <c r="DI363" s="113"/>
      <c r="DJ363" s="113"/>
      <c r="DK363" s="113"/>
      <c r="DL363" s="113"/>
      <c r="DM363" s="113"/>
      <c r="DN363" s="113"/>
      <c r="DO363" s="113"/>
      <c r="DP363" s="113"/>
      <c r="DQ363" s="113"/>
      <c r="DR363" s="113"/>
      <c r="DS363" s="113"/>
      <c r="DT363" s="113"/>
      <c r="DU363" s="113"/>
      <c r="DV363" s="113"/>
      <c r="DW363" s="113"/>
      <c r="DX363" s="113"/>
      <c r="DY363" s="113"/>
      <c r="DZ363" s="113"/>
      <c r="EA363" s="113"/>
      <c r="EB363" s="113"/>
      <c r="EC363" s="113"/>
      <c r="ED363" s="113"/>
      <c r="EE363" s="113"/>
      <c r="EF363" s="113"/>
      <c r="EG363" s="113"/>
      <c r="EH363" s="113"/>
      <c r="EI363" s="113"/>
      <c r="EJ363" s="113"/>
      <c r="EK363" s="113"/>
      <c r="EL363" s="113"/>
      <c r="EM363" s="113"/>
      <c r="EN363" s="113"/>
      <c r="EO363" s="113"/>
      <c r="EP363" s="113"/>
      <c r="EQ363" s="113"/>
      <c r="ER363" s="113"/>
      <c r="ES363" s="113"/>
      <c r="ET363" s="113"/>
      <c r="EU363" s="113"/>
      <c r="EV363" s="113"/>
      <c r="EW363" s="113"/>
      <c r="EX363" s="113"/>
      <c r="EY363" s="113"/>
      <c r="EZ363" s="113"/>
      <c r="FA363" s="113"/>
      <c r="FB363" s="113"/>
      <c r="FC363" s="113"/>
      <c r="FD363" s="113"/>
      <c r="FE363" s="128"/>
    </row>
    <row r="364" spans="1:161">
      <c r="A364" s="127"/>
      <c r="B364" s="2"/>
      <c r="C364" s="157"/>
      <c r="D364" s="157"/>
      <c r="AX364" s="128"/>
      <c r="AY364" s="128"/>
      <c r="AZ364" s="128"/>
      <c r="BA364" s="129"/>
      <c r="BB364" s="129"/>
      <c r="BC364" s="129"/>
      <c r="BD364" s="129"/>
      <c r="BE364" s="129"/>
      <c r="BF364" s="129"/>
      <c r="BG364" s="129"/>
      <c r="BH364" s="129"/>
      <c r="BI364" s="129"/>
      <c r="BJ364" s="129"/>
      <c r="BK364" s="129"/>
      <c r="BL364" s="129"/>
      <c r="BM364" s="129"/>
      <c r="BN364" s="129"/>
      <c r="BO364" s="129"/>
      <c r="BP364" s="113"/>
      <c r="BQ364" s="113"/>
      <c r="BR364" s="113"/>
      <c r="BS364" s="113"/>
      <c r="BT364" s="113"/>
      <c r="BU364" s="113"/>
      <c r="BV364" s="113"/>
      <c r="BW364" s="113"/>
      <c r="BX364" s="113"/>
      <c r="BY364" s="113"/>
      <c r="BZ364" s="113"/>
      <c r="CA364" s="113"/>
      <c r="CB364" s="113"/>
      <c r="CC364" s="113"/>
      <c r="CD364" s="113"/>
      <c r="CE364" s="113"/>
      <c r="CF364" s="113"/>
      <c r="CG364" s="113"/>
      <c r="CH364" s="113"/>
      <c r="CI364" s="113"/>
      <c r="CJ364" s="113"/>
      <c r="CK364" s="113"/>
      <c r="CL364" s="113"/>
      <c r="CM364" s="113"/>
      <c r="CN364" s="113"/>
      <c r="CO364" s="113"/>
      <c r="CP364" s="113"/>
      <c r="CQ364" s="113"/>
      <c r="CR364" s="113"/>
      <c r="CS364" s="113"/>
      <c r="CT364" s="113"/>
      <c r="CU364" s="113"/>
      <c r="CV364" s="113"/>
      <c r="CW364" s="113"/>
      <c r="CX364" s="113"/>
      <c r="CY364" s="113"/>
      <c r="CZ364" s="113"/>
      <c r="DA364" s="113"/>
      <c r="DB364" s="113"/>
      <c r="DC364" s="113"/>
      <c r="DD364" s="113"/>
      <c r="DE364" s="113"/>
      <c r="DF364" s="113"/>
      <c r="DG364" s="113"/>
      <c r="DH364" s="113"/>
      <c r="DI364" s="113"/>
      <c r="DJ364" s="113"/>
      <c r="DK364" s="113"/>
      <c r="DL364" s="113"/>
      <c r="DM364" s="113"/>
      <c r="DN364" s="113"/>
      <c r="DO364" s="113"/>
      <c r="DP364" s="113"/>
      <c r="DQ364" s="113"/>
      <c r="DR364" s="113"/>
      <c r="DS364" s="113"/>
      <c r="DT364" s="113"/>
      <c r="DU364" s="113"/>
      <c r="DV364" s="113"/>
      <c r="DW364" s="113"/>
      <c r="DX364" s="113"/>
      <c r="DY364" s="113"/>
      <c r="DZ364" s="113"/>
      <c r="EA364" s="113"/>
      <c r="EB364" s="113"/>
      <c r="EC364" s="113"/>
      <c r="ED364" s="113"/>
      <c r="EE364" s="113"/>
      <c r="EF364" s="113"/>
      <c r="EG364" s="113"/>
      <c r="EH364" s="113"/>
      <c r="EI364" s="113"/>
      <c r="EJ364" s="113"/>
      <c r="EK364" s="113"/>
      <c r="EL364" s="113"/>
      <c r="EM364" s="113"/>
      <c r="EN364" s="113"/>
      <c r="EO364" s="113"/>
      <c r="EP364" s="113"/>
      <c r="EQ364" s="113"/>
      <c r="ER364" s="113"/>
      <c r="ES364" s="113"/>
      <c r="ET364" s="113"/>
      <c r="EU364" s="113"/>
      <c r="EV364" s="113"/>
      <c r="EW364" s="113"/>
      <c r="EX364" s="113"/>
      <c r="EY364" s="113"/>
      <c r="EZ364" s="113"/>
      <c r="FA364" s="113"/>
      <c r="FB364" s="113"/>
      <c r="FC364" s="113"/>
      <c r="FD364" s="113"/>
      <c r="FE364" s="128"/>
    </row>
    <row r="365" spans="1:161">
      <c r="A365" s="127"/>
      <c r="B365" s="2"/>
      <c r="C365" s="157"/>
      <c r="D365" s="157"/>
      <c r="AX365" s="128"/>
      <c r="AY365" s="128"/>
      <c r="AZ365" s="128"/>
      <c r="BA365" s="129"/>
      <c r="BB365" s="129"/>
      <c r="BC365" s="129"/>
      <c r="BD365" s="129"/>
      <c r="BE365" s="129"/>
      <c r="BF365" s="129"/>
      <c r="BG365" s="129"/>
      <c r="BH365" s="129"/>
      <c r="BI365" s="129"/>
      <c r="BJ365" s="129"/>
      <c r="BK365" s="129"/>
      <c r="BL365" s="129"/>
      <c r="BM365" s="129"/>
      <c r="BN365" s="129"/>
      <c r="BO365" s="129"/>
      <c r="BP365" s="113"/>
      <c r="BQ365" s="113"/>
      <c r="BR365" s="113"/>
      <c r="BS365" s="113"/>
      <c r="BT365" s="113"/>
      <c r="BU365" s="113"/>
      <c r="BV365" s="113"/>
      <c r="BW365" s="113"/>
      <c r="BX365" s="113"/>
      <c r="BY365" s="113"/>
      <c r="BZ365" s="113"/>
      <c r="CA365" s="113"/>
      <c r="CB365" s="113"/>
      <c r="CC365" s="113"/>
      <c r="CD365" s="113"/>
      <c r="CE365" s="113"/>
      <c r="CF365" s="113"/>
      <c r="CG365" s="113"/>
      <c r="CH365" s="113"/>
      <c r="CI365" s="113"/>
      <c r="CJ365" s="113"/>
      <c r="CK365" s="113"/>
      <c r="CL365" s="113"/>
      <c r="CM365" s="113"/>
      <c r="CN365" s="113"/>
      <c r="CO365" s="113"/>
      <c r="CP365" s="113"/>
      <c r="CQ365" s="113"/>
      <c r="CR365" s="113"/>
      <c r="CS365" s="113"/>
      <c r="CT365" s="113"/>
      <c r="CU365" s="113"/>
      <c r="CV365" s="113"/>
      <c r="CW365" s="113"/>
      <c r="CX365" s="113"/>
      <c r="CY365" s="113"/>
      <c r="CZ365" s="113"/>
      <c r="DA365" s="113"/>
      <c r="DB365" s="113"/>
      <c r="DC365" s="113"/>
      <c r="DD365" s="113"/>
      <c r="DE365" s="113"/>
      <c r="DF365" s="113"/>
      <c r="DG365" s="113"/>
      <c r="DH365" s="113"/>
      <c r="DI365" s="113"/>
      <c r="DJ365" s="113"/>
      <c r="DK365" s="113"/>
      <c r="DL365" s="113"/>
      <c r="DM365" s="113"/>
      <c r="DN365" s="113"/>
      <c r="DO365" s="113"/>
      <c r="DP365" s="113"/>
      <c r="DQ365" s="113"/>
      <c r="DR365" s="113"/>
      <c r="DS365" s="113"/>
      <c r="DT365" s="113"/>
      <c r="DU365" s="113"/>
      <c r="DV365" s="113"/>
      <c r="DW365" s="113"/>
      <c r="DX365" s="113"/>
      <c r="DY365" s="113"/>
      <c r="DZ365" s="113"/>
      <c r="EA365" s="113"/>
      <c r="EB365" s="113"/>
      <c r="EC365" s="113"/>
      <c r="ED365" s="113"/>
      <c r="EE365" s="113"/>
      <c r="EF365" s="113"/>
      <c r="EG365" s="113"/>
      <c r="EH365" s="113"/>
      <c r="EI365" s="113"/>
      <c r="EJ365" s="113"/>
      <c r="EK365" s="113"/>
      <c r="EL365" s="113"/>
      <c r="EM365" s="113"/>
      <c r="EN365" s="113"/>
      <c r="EO365" s="113"/>
      <c r="EP365" s="113"/>
      <c r="EQ365" s="113"/>
      <c r="ER365" s="113"/>
      <c r="ES365" s="113"/>
      <c r="ET365" s="113"/>
      <c r="EU365" s="113"/>
      <c r="EV365" s="113"/>
      <c r="EW365" s="113"/>
      <c r="EX365" s="113"/>
      <c r="EY365" s="113"/>
      <c r="EZ365" s="113"/>
      <c r="FA365" s="113"/>
      <c r="FB365" s="113"/>
      <c r="FC365" s="113"/>
      <c r="FD365" s="113"/>
      <c r="FE365" s="128"/>
    </row>
    <row r="366" spans="1:161">
      <c r="A366" s="127"/>
      <c r="B366" s="2"/>
      <c r="C366" s="157"/>
      <c r="D366" s="157"/>
      <c r="AX366" s="128"/>
      <c r="AY366" s="128"/>
      <c r="AZ366" s="128"/>
      <c r="BA366" s="129"/>
      <c r="BB366" s="129"/>
      <c r="BC366" s="129"/>
      <c r="BD366" s="129"/>
      <c r="BE366" s="129"/>
      <c r="BF366" s="129"/>
      <c r="BG366" s="129"/>
      <c r="BH366" s="129"/>
      <c r="BI366" s="129"/>
      <c r="BJ366" s="129"/>
      <c r="BK366" s="129"/>
      <c r="BL366" s="129"/>
      <c r="BM366" s="129"/>
      <c r="BN366" s="129"/>
      <c r="BO366" s="129"/>
      <c r="BP366" s="113"/>
      <c r="BQ366" s="113"/>
      <c r="BR366" s="113"/>
      <c r="BS366" s="113"/>
      <c r="BT366" s="113"/>
      <c r="BU366" s="113"/>
      <c r="BV366" s="113"/>
      <c r="BW366" s="113"/>
      <c r="BX366" s="113"/>
      <c r="BY366" s="113"/>
      <c r="BZ366" s="113"/>
      <c r="CA366" s="113"/>
      <c r="CB366" s="113"/>
      <c r="CC366" s="113"/>
      <c r="CD366" s="113"/>
      <c r="CE366" s="113"/>
      <c r="CF366" s="113"/>
      <c r="CG366" s="113"/>
      <c r="CH366" s="113"/>
      <c r="CI366" s="113"/>
      <c r="CJ366" s="113"/>
      <c r="CK366" s="113"/>
      <c r="CL366" s="113"/>
      <c r="CM366" s="113"/>
      <c r="CN366" s="113"/>
      <c r="CO366" s="113"/>
      <c r="CP366" s="113"/>
      <c r="CQ366" s="113"/>
      <c r="CR366" s="113"/>
      <c r="CS366" s="113"/>
      <c r="CT366" s="113"/>
      <c r="CU366" s="113"/>
      <c r="CV366" s="113"/>
      <c r="CW366" s="113"/>
      <c r="CX366" s="113"/>
      <c r="CY366" s="113"/>
      <c r="CZ366" s="113"/>
      <c r="DA366" s="113"/>
      <c r="DB366" s="113"/>
      <c r="DC366" s="113"/>
      <c r="DD366" s="113"/>
      <c r="DE366" s="113"/>
      <c r="DF366" s="113"/>
      <c r="DG366" s="113"/>
      <c r="DH366" s="113"/>
      <c r="DI366" s="113"/>
      <c r="DJ366" s="113"/>
      <c r="DK366" s="113"/>
      <c r="DL366" s="113"/>
      <c r="DM366" s="113"/>
      <c r="DN366" s="113"/>
      <c r="DO366" s="113"/>
      <c r="DP366" s="113"/>
      <c r="DQ366" s="113"/>
      <c r="DR366" s="113"/>
      <c r="DS366" s="113"/>
      <c r="DT366" s="113"/>
      <c r="DU366" s="113"/>
      <c r="DV366" s="113"/>
      <c r="DW366" s="113"/>
      <c r="DX366" s="113"/>
      <c r="DY366" s="113"/>
      <c r="DZ366" s="113"/>
      <c r="EA366" s="113"/>
      <c r="EB366" s="113"/>
      <c r="EC366" s="113"/>
      <c r="ED366" s="113"/>
      <c r="EE366" s="113"/>
      <c r="EF366" s="113"/>
      <c r="EG366" s="113"/>
      <c r="EH366" s="113"/>
      <c r="EI366" s="113"/>
      <c r="EJ366" s="113"/>
      <c r="EK366" s="113"/>
      <c r="EL366" s="113"/>
      <c r="EM366" s="113"/>
      <c r="EN366" s="113"/>
      <c r="EO366" s="113"/>
      <c r="EP366" s="113"/>
      <c r="EQ366" s="113"/>
      <c r="ER366" s="113"/>
      <c r="ES366" s="113"/>
      <c r="ET366" s="113"/>
      <c r="EU366" s="113"/>
      <c r="EV366" s="113"/>
      <c r="EW366" s="113"/>
      <c r="EX366" s="113"/>
      <c r="EY366" s="113"/>
      <c r="EZ366" s="113"/>
      <c r="FA366" s="113"/>
      <c r="FB366" s="113"/>
      <c r="FC366" s="113"/>
      <c r="FD366" s="113"/>
      <c r="FE366" s="128"/>
    </row>
    <row r="367" spans="1:161">
      <c r="A367" s="127"/>
      <c r="B367" s="2"/>
      <c r="C367" s="157"/>
      <c r="D367" s="157"/>
      <c r="AX367" s="128"/>
      <c r="AY367" s="128"/>
      <c r="AZ367" s="128"/>
      <c r="BA367" s="129"/>
      <c r="BB367" s="129"/>
      <c r="BC367" s="129"/>
      <c r="BD367" s="129"/>
      <c r="BE367" s="129"/>
      <c r="BF367" s="129"/>
      <c r="BG367" s="129"/>
      <c r="BH367" s="129"/>
      <c r="BI367" s="129"/>
      <c r="BJ367" s="129"/>
      <c r="BK367" s="129"/>
      <c r="BL367" s="129"/>
      <c r="BM367" s="129"/>
      <c r="BN367" s="129"/>
      <c r="BO367" s="129"/>
      <c r="BP367" s="113"/>
      <c r="BQ367" s="113"/>
      <c r="BR367" s="113"/>
      <c r="BS367" s="113"/>
      <c r="BT367" s="113"/>
      <c r="BU367" s="113"/>
      <c r="BV367" s="113"/>
      <c r="BW367" s="113"/>
      <c r="BX367" s="113"/>
      <c r="BY367" s="113"/>
      <c r="BZ367" s="113"/>
      <c r="CA367" s="113"/>
      <c r="CB367" s="113"/>
      <c r="CC367" s="113"/>
      <c r="CD367" s="113"/>
      <c r="CE367" s="113"/>
      <c r="CF367" s="113"/>
      <c r="CG367" s="113"/>
      <c r="CH367" s="113"/>
      <c r="CI367" s="113"/>
      <c r="CJ367" s="113"/>
      <c r="CK367" s="113"/>
      <c r="CL367" s="113"/>
      <c r="CM367" s="113"/>
      <c r="CN367" s="113"/>
      <c r="CO367" s="113"/>
      <c r="CP367" s="113"/>
      <c r="CQ367" s="113"/>
      <c r="CR367" s="113"/>
      <c r="CS367" s="113"/>
      <c r="CT367" s="113"/>
      <c r="CU367" s="113"/>
      <c r="CV367" s="113"/>
      <c r="CW367" s="113"/>
      <c r="CX367" s="113"/>
      <c r="CY367" s="113"/>
      <c r="CZ367" s="113"/>
      <c r="DA367" s="113"/>
      <c r="DB367" s="113"/>
      <c r="DC367" s="113"/>
      <c r="DD367" s="113"/>
      <c r="DE367" s="113"/>
      <c r="DF367" s="113"/>
      <c r="DG367" s="113"/>
      <c r="DH367" s="113"/>
      <c r="DI367" s="113"/>
      <c r="DJ367" s="113"/>
      <c r="DK367" s="113"/>
      <c r="DL367" s="113"/>
      <c r="DM367" s="113"/>
      <c r="DN367" s="113"/>
      <c r="DO367" s="113"/>
      <c r="DP367" s="113"/>
      <c r="DQ367" s="113"/>
      <c r="DR367" s="113"/>
      <c r="DS367" s="113"/>
      <c r="DT367" s="113"/>
      <c r="DU367" s="113"/>
      <c r="DV367" s="113"/>
      <c r="DW367" s="113"/>
      <c r="DX367" s="113"/>
      <c r="DY367" s="113"/>
      <c r="DZ367" s="113"/>
      <c r="EA367" s="113"/>
      <c r="EB367" s="113"/>
      <c r="EC367" s="113"/>
      <c r="ED367" s="113"/>
      <c r="EE367" s="113"/>
      <c r="EF367" s="113"/>
      <c r="EG367" s="113"/>
      <c r="EH367" s="113"/>
      <c r="EI367" s="113"/>
      <c r="EJ367" s="113"/>
      <c r="EK367" s="113"/>
      <c r="EL367" s="113"/>
      <c r="EM367" s="113"/>
      <c r="EN367" s="113"/>
      <c r="EO367" s="113"/>
      <c r="EP367" s="113"/>
      <c r="EQ367" s="113"/>
      <c r="ER367" s="113"/>
      <c r="ES367" s="113"/>
      <c r="ET367" s="113"/>
      <c r="EU367" s="113"/>
      <c r="EV367" s="113"/>
      <c r="EW367" s="113"/>
      <c r="EX367" s="113"/>
      <c r="EY367" s="113"/>
      <c r="EZ367" s="113"/>
      <c r="FA367" s="113"/>
      <c r="FB367" s="113"/>
      <c r="FC367" s="113"/>
      <c r="FD367" s="113"/>
      <c r="FE367" s="128"/>
    </row>
    <row r="368" spans="1:161">
      <c r="A368" s="127"/>
      <c r="B368" s="2"/>
      <c r="C368" s="157"/>
      <c r="D368" s="157"/>
      <c r="AX368" s="128"/>
      <c r="AY368" s="128"/>
      <c r="AZ368" s="128"/>
      <c r="BA368" s="129"/>
      <c r="BB368" s="129"/>
      <c r="BC368" s="129"/>
      <c r="BD368" s="129"/>
      <c r="BE368" s="129"/>
      <c r="BF368" s="129"/>
      <c r="BG368" s="129"/>
      <c r="BH368" s="129"/>
      <c r="BI368" s="129"/>
      <c r="BJ368" s="129"/>
      <c r="BK368" s="129"/>
      <c r="BL368" s="129"/>
      <c r="BM368" s="129"/>
      <c r="BN368" s="129"/>
      <c r="BO368" s="129"/>
      <c r="BP368" s="113"/>
      <c r="BQ368" s="113"/>
      <c r="BR368" s="113"/>
      <c r="BS368" s="113"/>
      <c r="BT368" s="113"/>
      <c r="BU368" s="113"/>
      <c r="BV368" s="113"/>
      <c r="BW368" s="113"/>
      <c r="BX368" s="113"/>
      <c r="BY368" s="113"/>
      <c r="BZ368" s="113"/>
      <c r="CA368" s="113"/>
      <c r="CB368" s="113"/>
      <c r="CC368" s="113"/>
      <c r="CD368" s="113"/>
      <c r="CE368" s="113"/>
      <c r="CF368" s="113"/>
      <c r="CG368" s="113"/>
      <c r="CH368" s="113"/>
      <c r="CI368" s="113"/>
      <c r="CJ368" s="113"/>
      <c r="CK368" s="113"/>
      <c r="CL368" s="113"/>
      <c r="CM368" s="113"/>
      <c r="CN368" s="113"/>
      <c r="CO368" s="113"/>
      <c r="CP368" s="113"/>
      <c r="CQ368" s="113"/>
      <c r="CR368" s="113"/>
      <c r="CS368" s="113"/>
      <c r="CT368" s="113"/>
      <c r="CU368" s="113"/>
      <c r="CV368" s="113"/>
      <c r="CW368" s="113"/>
      <c r="CX368" s="113"/>
      <c r="CY368" s="113"/>
      <c r="CZ368" s="113"/>
      <c r="DA368" s="113"/>
      <c r="DB368" s="113"/>
      <c r="DC368" s="113"/>
      <c r="DD368" s="113"/>
      <c r="DE368" s="113"/>
      <c r="DF368" s="113"/>
      <c r="DG368" s="113"/>
      <c r="DH368" s="113"/>
      <c r="DI368" s="113"/>
      <c r="DJ368" s="113"/>
      <c r="DK368" s="113"/>
      <c r="DL368" s="113"/>
      <c r="DM368" s="113"/>
      <c r="DN368" s="113"/>
      <c r="DO368" s="113"/>
      <c r="DP368" s="113"/>
      <c r="DQ368" s="113"/>
      <c r="DR368" s="113"/>
      <c r="DS368" s="113"/>
      <c r="DT368" s="113"/>
      <c r="DU368" s="113"/>
      <c r="DV368" s="113"/>
      <c r="DW368" s="113"/>
      <c r="DX368" s="113"/>
      <c r="DY368" s="113"/>
      <c r="DZ368" s="113"/>
      <c r="EA368" s="113"/>
      <c r="EB368" s="113"/>
      <c r="EC368" s="113"/>
      <c r="ED368" s="113"/>
      <c r="EE368" s="113"/>
      <c r="EF368" s="113"/>
      <c r="EG368" s="113"/>
      <c r="EH368" s="113"/>
      <c r="EI368" s="113"/>
      <c r="EJ368" s="113"/>
      <c r="EK368" s="113"/>
      <c r="EL368" s="113"/>
      <c r="EM368" s="113"/>
      <c r="EN368" s="113"/>
      <c r="EO368" s="113"/>
      <c r="EP368" s="113"/>
      <c r="EQ368" s="113"/>
      <c r="ER368" s="113"/>
      <c r="ES368" s="113"/>
      <c r="ET368" s="113"/>
      <c r="EU368" s="113"/>
      <c r="EV368" s="113"/>
      <c r="EW368" s="113"/>
      <c r="EX368" s="113"/>
      <c r="EY368" s="113"/>
      <c r="EZ368" s="113"/>
      <c r="FA368" s="113"/>
      <c r="FB368" s="113"/>
      <c r="FC368" s="113"/>
      <c r="FD368" s="113"/>
      <c r="FE368" s="128"/>
    </row>
    <row r="369" spans="1:161">
      <c r="A369" s="127"/>
      <c r="B369" s="2"/>
      <c r="C369" s="157"/>
      <c r="D369" s="157"/>
      <c r="AX369" s="128"/>
      <c r="AY369" s="128"/>
      <c r="AZ369" s="128"/>
      <c r="BA369" s="129"/>
      <c r="BB369" s="129"/>
      <c r="BC369" s="129"/>
      <c r="BD369" s="129"/>
      <c r="BE369" s="129"/>
      <c r="BF369" s="129"/>
      <c r="BG369" s="129"/>
      <c r="BH369" s="129"/>
      <c r="BI369" s="129"/>
      <c r="BJ369" s="129"/>
      <c r="BK369" s="129"/>
      <c r="BL369" s="129"/>
      <c r="BM369" s="129"/>
      <c r="BN369" s="129"/>
      <c r="BO369" s="129"/>
      <c r="BP369" s="113"/>
      <c r="BQ369" s="113"/>
      <c r="BR369" s="113"/>
      <c r="BS369" s="113"/>
      <c r="BT369" s="113"/>
      <c r="BU369" s="113"/>
      <c r="BV369" s="113"/>
      <c r="BW369" s="113"/>
      <c r="BX369" s="113"/>
      <c r="BY369" s="113"/>
      <c r="BZ369" s="113"/>
      <c r="CA369" s="113"/>
      <c r="CB369" s="113"/>
      <c r="CC369" s="113"/>
      <c r="CD369" s="113"/>
      <c r="CE369" s="113"/>
      <c r="CF369" s="113"/>
      <c r="CG369" s="113"/>
      <c r="CH369" s="113"/>
      <c r="CI369" s="113"/>
      <c r="CJ369" s="113"/>
      <c r="CK369" s="113"/>
      <c r="CL369" s="113"/>
      <c r="CM369" s="113"/>
      <c r="CN369" s="113"/>
      <c r="CO369" s="113"/>
      <c r="CP369" s="113"/>
      <c r="CQ369" s="113"/>
      <c r="CR369" s="113"/>
      <c r="CS369" s="113"/>
      <c r="CT369" s="113"/>
      <c r="CU369" s="113"/>
      <c r="CV369" s="113"/>
      <c r="CW369" s="113"/>
      <c r="CX369" s="113"/>
      <c r="CY369" s="113"/>
      <c r="CZ369" s="113"/>
      <c r="DA369" s="113"/>
      <c r="DB369" s="113"/>
      <c r="DC369" s="113"/>
      <c r="DD369" s="113"/>
      <c r="DE369" s="113"/>
      <c r="DF369" s="113"/>
      <c r="DG369" s="113"/>
      <c r="DH369" s="113"/>
      <c r="DI369" s="113"/>
      <c r="DJ369" s="113"/>
      <c r="DK369" s="113"/>
      <c r="DL369" s="113"/>
      <c r="DM369" s="113"/>
      <c r="DN369" s="113"/>
      <c r="DO369" s="113"/>
      <c r="DP369" s="113"/>
      <c r="DQ369" s="113"/>
      <c r="DR369" s="113"/>
      <c r="DS369" s="113"/>
      <c r="DT369" s="113"/>
      <c r="DU369" s="113"/>
      <c r="DV369" s="113"/>
      <c r="DW369" s="113"/>
      <c r="DX369" s="113"/>
      <c r="DY369" s="113"/>
      <c r="DZ369" s="113"/>
      <c r="EA369" s="113"/>
      <c r="EB369" s="113"/>
      <c r="EC369" s="113"/>
      <c r="ED369" s="113"/>
      <c r="EE369" s="113"/>
      <c r="EF369" s="113"/>
      <c r="EG369" s="113"/>
      <c r="EH369" s="113"/>
      <c r="EI369" s="113"/>
      <c r="EJ369" s="113"/>
      <c r="EK369" s="113"/>
      <c r="EL369" s="113"/>
      <c r="EM369" s="113"/>
      <c r="EN369" s="113"/>
      <c r="EO369" s="113"/>
      <c r="EP369" s="113"/>
      <c r="EQ369" s="113"/>
      <c r="ER369" s="113"/>
      <c r="ES369" s="113"/>
      <c r="ET369" s="113"/>
      <c r="EU369" s="113"/>
      <c r="EV369" s="113"/>
      <c r="EW369" s="113"/>
      <c r="EX369" s="113"/>
      <c r="EY369" s="113"/>
      <c r="EZ369" s="113"/>
      <c r="FA369" s="113"/>
      <c r="FB369" s="113"/>
      <c r="FC369" s="113"/>
      <c r="FD369" s="113"/>
      <c r="FE369" s="128"/>
    </row>
    <row r="370" spans="1:161">
      <c r="A370" s="127"/>
      <c r="B370" s="2"/>
      <c r="C370" s="157"/>
      <c r="D370" s="157"/>
      <c r="AX370" s="128"/>
      <c r="AY370" s="128"/>
      <c r="AZ370" s="128"/>
      <c r="BA370" s="129"/>
      <c r="BB370" s="129"/>
      <c r="BC370" s="129"/>
      <c r="BD370" s="129"/>
      <c r="BE370" s="129"/>
      <c r="BF370" s="129"/>
      <c r="BG370" s="129"/>
      <c r="BH370" s="129"/>
      <c r="BI370" s="129"/>
      <c r="BJ370" s="129"/>
      <c r="BK370" s="129"/>
      <c r="BL370" s="129"/>
      <c r="BM370" s="129"/>
      <c r="BN370" s="129"/>
      <c r="BO370" s="129"/>
      <c r="BP370" s="113"/>
      <c r="BQ370" s="113"/>
      <c r="BR370" s="113"/>
      <c r="BS370" s="113"/>
      <c r="BT370" s="113"/>
      <c r="BU370" s="113"/>
      <c r="BV370" s="113"/>
      <c r="BW370" s="113"/>
      <c r="BX370" s="113"/>
      <c r="BY370" s="113"/>
      <c r="BZ370" s="113"/>
      <c r="CA370" s="113"/>
      <c r="CB370" s="113"/>
      <c r="CC370" s="113"/>
      <c r="CD370" s="113"/>
      <c r="CE370" s="113"/>
      <c r="CF370" s="113"/>
      <c r="CG370" s="113"/>
      <c r="CH370" s="113"/>
      <c r="CI370" s="113"/>
      <c r="CJ370" s="113"/>
      <c r="CK370" s="113"/>
      <c r="CL370" s="113"/>
      <c r="CM370" s="113"/>
      <c r="CN370" s="113"/>
      <c r="CO370" s="113"/>
      <c r="CP370" s="113"/>
      <c r="CQ370" s="113"/>
      <c r="CR370" s="113"/>
      <c r="CS370" s="113"/>
      <c r="CT370" s="113"/>
      <c r="CU370" s="113"/>
      <c r="CV370" s="113"/>
      <c r="CW370" s="113"/>
      <c r="CX370" s="113"/>
      <c r="CY370" s="113"/>
      <c r="CZ370" s="113"/>
      <c r="DA370" s="113"/>
      <c r="DB370" s="113"/>
      <c r="DC370" s="113"/>
      <c r="DD370" s="113"/>
      <c r="DE370" s="113"/>
      <c r="DF370" s="113"/>
      <c r="DG370" s="113"/>
      <c r="DH370" s="113"/>
      <c r="DI370" s="113"/>
      <c r="DJ370" s="113"/>
      <c r="DK370" s="113"/>
      <c r="DL370" s="113"/>
      <c r="DM370" s="113"/>
      <c r="DN370" s="113"/>
      <c r="DO370" s="113"/>
      <c r="DP370" s="113"/>
      <c r="DQ370" s="113"/>
      <c r="DR370" s="113"/>
      <c r="DS370" s="113"/>
      <c r="DT370" s="113"/>
      <c r="DU370" s="113"/>
      <c r="DV370" s="113"/>
      <c r="DW370" s="113"/>
      <c r="DX370" s="113"/>
      <c r="DY370" s="113"/>
      <c r="DZ370" s="113"/>
      <c r="EA370" s="113"/>
      <c r="EB370" s="113"/>
      <c r="EC370" s="113"/>
      <c r="ED370" s="113"/>
      <c r="EE370" s="113"/>
      <c r="EF370" s="113"/>
      <c r="EG370" s="113"/>
      <c r="EH370" s="113"/>
      <c r="EI370" s="113"/>
      <c r="EJ370" s="113"/>
      <c r="EK370" s="113"/>
      <c r="EL370" s="113"/>
      <c r="EM370" s="113"/>
      <c r="EN370" s="113"/>
      <c r="EO370" s="113"/>
      <c r="EP370" s="113"/>
      <c r="EQ370" s="113"/>
      <c r="ER370" s="113"/>
      <c r="ES370" s="113"/>
      <c r="ET370" s="113"/>
      <c r="EU370" s="113"/>
      <c r="EV370" s="113"/>
      <c r="EW370" s="113"/>
      <c r="EX370" s="113"/>
      <c r="EY370" s="113"/>
      <c r="EZ370" s="113"/>
      <c r="FA370" s="113"/>
      <c r="FB370" s="113"/>
      <c r="FC370" s="113"/>
      <c r="FD370" s="113"/>
      <c r="FE370" s="128"/>
    </row>
    <row r="371" spans="1:161">
      <c r="A371" s="127"/>
      <c r="B371" s="2"/>
      <c r="C371" s="157"/>
      <c r="D371" s="157"/>
      <c r="AX371" s="128"/>
      <c r="AY371" s="128"/>
      <c r="AZ371" s="128"/>
      <c r="BA371" s="129"/>
      <c r="BB371" s="129"/>
      <c r="BC371" s="129"/>
      <c r="BD371" s="129"/>
      <c r="BE371" s="129"/>
      <c r="BF371" s="129"/>
      <c r="BG371" s="129"/>
      <c r="BH371" s="129"/>
      <c r="BI371" s="129"/>
      <c r="BJ371" s="129"/>
      <c r="BK371" s="129"/>
      <c r="BL371" s="129"/>
      <c r="BM371" s="129"/>
      <c r="BN371" s="129"/>
      <c r="BO371" s="129"/>
      <c r="BP371" s="113"/>
      <c r="BQ371" s="113"/>
      <c r="BR371" s="113"/>
      <c r="BS371" s="113"/>
      <c r="BT371" s="113"/>
      <c r="BU371" s="113"/>
      <c r="BV371" s="113"/>
      <c r="BW371" s="113"/>
      <c r="BX371" s="113"/>
      <c r="BY371" s="113"/>
      <c r="BZ371" s="113"/>
      <c r="CA371" s="113"/>
      <c r="CB371" s="113"/>
      <c r="CC371" s="113"/>
      <c r="CD371" s="113"/>
      <c r="CE371" s="113"/>
      <c r="CF371" s="113"/>
      <c r="CG371" s="113"/>
      <c r="CH371" s="113"/>
      <c r="CI371" s="113"/>
      <c r="CJ371" s="113"/>
      <c r="CK371" s="113"/>
      <c r="CL371" s="113"/>
      <c r="CM371" s="113"/>
      <c r="CN371" s="113"/>
      <c r="CO371" s="113"/>
      <c r="CP371" s="113"/>
      <c r="CQ371" s="113"/>
      <c r="CR371" s="113"/>
      <c r="CS371" s="113"/>
      <c r="CT371" s="113"/>
      <c r="CU371" s="113"/>
      <c r="CV371" s="113"/>
      <c r="CW371" s="113"/>
      <c r="CX371" s="113"/>
      <c r="CY371" s="113"/>
      <c r="CZ371" s="113"/>
      <c r="DA371" s="113"/>
      <c r="DB371" s="113"/>
      <c r="DC371" s="113"/>
      <c r="DD371" s="113"/>
      <c r="DE371" s="113"/>
      <c r="DF371" s="113"/>
      <c r="DG371" s="113"/>
      <c r="DH371" s="113"/>
      <c r="DI371" s="113"/>
      <c r="DJ371" s="113"/>
      <c r="DK371" s="113"/>
      <c r="DL371" s="113"/>
      <c r="DM371" s="113"/>
      <c r="DN371" s="113"/>
      <c r="DO371" s="113"/>
      <c r="DP371" s="113"/>
      <c r="DQ371" s="113"/>
      <c r="DR371" s="113"/>
      <c r="DS371" s="113"/>
      <c r="DT371" s="113"/>
      <c r="DU371" s="113"/>
      <c r="DV371" s="113"/>
      <c r="DW371" s="113"/>
      <c r="DX371" s="113"/>
      <c r="DY371" s="113"/>
      <c r="DZ371" s="113"/>
      <c r="EA371" s="113"/>
      <c r="EB371" s="113"/>
      <c r="EC371" s="113"/>
      <c r="ED371" s="113"/>
      <c r="EE371" s="113"/>
      <c r="EF371" s="113"/>
      <c r="EG371" s="113"/>
      <c r="EH371" s="113"/>
      <c r="EI371" s="113"/>
      <c r="EJ371" s="113"/>
      <c r="EK371" s="113"/>
      <c r="EL371" s="113"/>
      <c r="EM371" s="113"/>
      <c r="EN371" s="113"/>
      <c r="EO371" s="113"/>
      <c r="EP371" s="113"/>
      <c r="EQ371" s="113"/>
      <c r="ER371" s="113"/>
      <c r="ES371" s="113"/>
      <c r="ET371" s="113"/>
      <c r="EU371" s="113"/>
      <c r="EV371" s="113"/>
      <c r="EW371" s="113"/>
      <c r="EX371" s="113"/>
      <c r="EY371" s="113"/>
      <c r="EZ371" s="113"/>
      <c r="FA371" s="113"/>
      <c r="FB371" s="113"/>
      <c r="FC371" s="113"/>
      <c r="FD371" s="113"/>
      <c r="FE371" s="128"/>
    </row>
    <row r="372" spans="1:161">
      <c r="A372" s="127"/>
      <c r="B372" s="2"/>
      <c r="C372" s="157"/>
      <c r="D372" s="157"/>
      <c r="AX372" s="128"/>
      <c r="AY372" s="128"/>
      <c r="AZ372" s="128"/>
      <c r="BA372" s="129"/>
      <c r="BB372" s="129"/>
      <c r="BC372" s="129"/>
      <c r="BD372" s="129"/>
      <c r="BE372" s="129"/>
      <c r="BF372" s="129"/>
      <c r="BG372" s="129"/>
      <c r="BH372" s="129"/>
      <c r="BI372" s="129"/>
      <c r="BJ372" s="129"/>
      <c r="BK372" s="129"/>
      <c r="BL372" s="129"/>
      <c r="BM372" s="129"/>
      <c r="BN372" s="129"/>
      <c r="BO372" s="129"/>
      <c r="BP372" s="113"/>
      <c r="BQ372" s="113"/>
      <c r="BR372" s="113"/>
      <c r="BS372" s="113"/>
      <c r="BT372" s="113"/>
      <c r="BU372" s="113"/>
      <c r="BV372" s="113"/>
      <c r="BW372" s="113"/>
      <c r="BX372" s="113"/>
      <c r="BY372" s="113"/>
      <c r="BZ372" s="113"/>
      <c r="CA372" s="113"/>
      <c r="CB372" s="113"/>
      <c r="CC372" s="113"/>
      <c r="CD372" s="113"/>
      <c r="CE372" s="113"/>
      <c r="CF372" s="113"/>
      <c r="CG372" s="113"/>
      <c r="CH372" s="113"/>
      <c r="CI372" s="113"/>
      <c r="CJ372" s="113"/>
      <c r="CK372" s="113"/>
      <c r="CL372" s="113"/>
      <c r="CM372" s="113"/>
      <c r="CN372" s="113"/>
      <c r="CO372" s="113"/>
      <c r="CP372" s="113"/>
      <c r="CQ372" s="113"/>
      <c r="CR372" s="113"/>
      <c r="CS372" s="113"/>
      <c r="CT372" s="113"/>
      <c r="CU372" s="113"/>
      <c r="CV372" s="113"/>
      <c r="CW372" s="113"/>
      <c r="CX372" s="113"/>
      <c r="CY372" s="113"/>
      <c r="CZ372" s="113"/>
      <c r="DA372" s="113"/>
      <c r="DB372" s="113"/>
      <c r="DC372" s="113"/>
      <c r="DD372" s="113"/>
      <c r="DE372" s="113"/>
      <c r="DF372" s="113"/>
      <c r="DG372" s="113"/>
      <c r="DH372" s="113"/>
      <c r="DI372" s="113"/>
      <c r="DJ372" s="113"/>
      <c r="DK372" s="113"/>
      <c r="DL372" s="113"/>
      <c r="DM372" s="113"/>
      <c r="DN372" s="113"/>
      <c r="DO372" s="113"/>
      <c r="DP372" s="113"/>
      <c r="DQ372" s="113"/>
      <c r="DR372" s="113"/>
      <c r="DS372" s="113"/>
      <c r="DT372" s="113"/>
      <c r="DU372" s="113"/>
      <c r="DV372" s="113"/>
      <c r="DW372" s="113"/>
      <c r="DX372" s="113"/>
      <c r="DY372" s="113"/>
      <c r="DZ372" s="113"/>
      <c r="EA372" s="113"/>
      <c r="EB372" s="113"/>
      <c r="EC372" s="113"/>
      <c r="ED372" s="113"/>
      <c r="EE372" s="113"/>
      <c r="EF372" s="113"/>
      <c r="EG372" s="113"/>
      <c r="EH372" s="113"/>
      <c r="EI372" s="113"/>
      <c r="EJ372" s="113"/>
      <c r="EK372" s="113"/>
      <c r="EL372" s="113"/>
      <c r="EM372" s="113"/>
      <c r="EN372" s="113"/>
      <c r="EO372" s="113"/>
      <c r="EP372" s="113"/>
      <c r="EQ372" s="113"/>
      <c r="ER372" s="113"/>
      <c r="ES372" s="113"/>
      <c r="ET372" s="113"/>
      <c r="EU372" s="113"/>
      <c r="EV372" s="113"/>
      <c r="EW372" s="113"/>
      <c r="EX372" s="113"/>
      <c r="EY372" s="113"/>
      <c r="EZ372" s="113"/>
      <c r="FA372" s="113"/>
      <c r="FB372" s="113"/>
      <c r="FC372" s="113"/>
      <c r="FD372" s="113"/>
      <c r="FE372" s="128"/>
    </row>
    <row r="373" spans="1:161">
      <c r="A373" s="127"/>
      <c r="B373" s="2"/>
      <c r="C373" s="157"/>
      <c r="D373" s="157"/>
      <c r="AX373" s="128"/>
      <c r="AY373" s="128"/>
      <c r="AZ373" s="128"/>
      <c r="BA373" s="129"/>
      <c r="BB373" s="129"/>
      <c r="BC373" s="129"/>
      <c r="BD373" s="129"/>
      <c r="BE373" s="129"/>
      <c r="BF373" s="129"/>
      <c r="BG373" s="129"/>
      <c r="BH373" s="129"/>
      <c r="BI373" s="129"/>
      <c r="BJ373" s="129"/>
      <c r="BK373" s="129"/>
      <c r="BL373" s="129"/>
      <c r="BM373" s="129"/>
      <c r="BN373" s="129"/>
      <c r="BO373" s="129"/>
      <c r="BP373" s="113"/>
      <c r="BQ373" s="113"/>
      <c r="BR373" s="113"/>
      <c r="BS373" s="113"/>
      <c r="BT373" s="113"/>
      <c r="BU373" s="113"/>
      <c r="BV373" s="113"/>
      <c r="BW373" s="113"/>
      <c r="BX373" s="113"/>
      <c r="BY373" s="113"/>
      <c r="BZ373" s="113"/>
      <c r="CA373" s="113"/>
      <c r="CB373" s="113"/>
      <c r="CC373" s="113"/>
      <c r="CD373" s="113"/>
      <c r="CE373" s="113"/>
      <c r="CF373" s="113"/>
      <c r="CG373" s="113"/>
      <c r="CH373" s="113"/>
      <c r="CI373" s="113"/>
      <c r="CJ373" s="113"/>
      <c r="CK373" s="113"/>
      <c r="CL373" s="113"/>
      <c r="CM373" s="113"/>
      <c r="CN373" s="113"/>
      <c r="CO373" s="113"/>
      <c r="CP373" s="113"/>
      <c r="CQ373" s="113"/>
      <c r="CR373" s="113"/>
      <c r="CS373" s="113"/>
      <c r="CT373" s="113"/>
      <c r="CU373" s="113"/>
      <c r="CV373" s="113"/>
      <c r="CW373" s="113"/>
      <c r="CX373" s="113"/>
      <c r="CY373" s="113"/>
      <c r="CZ373" s="113"/>
      <c r="DA373" s="113"/>
      <c r="DB373" s="113"/>
      <c r="DC373" s="113"/>
      <c r="DD373" s="113"/>
      <c r="DE373" s="113"/>
      <c r="DF373" s="113"/>
      <c r="DG373" s="113"/>
      <c r="DH373" s="113"/>
      <c r="DI373" s="113"/>
      <c r="DJ373" s="113"/>
      <c r="DK373" s="113"/>
      <c r="DL373" s="113"/>
      <c r="DM373" s="113"/>
      <c r="DN373" s="113"/>
      <c r="DO373" s="113"/>
      <c r="DP373" s="113"/>
      <c r="DQ373" s="113"/>
      <c r="DR373" s="113"/>
      <c r="DS373" s="113"/>
      <c r="DT373" s="113"/>
      <c r="DU373" s="113"/>
      <c r="DV373" s="113"/>
      <c r="DW373" s="113"/>
      <c r="DX373" s="113"/>
      <c r="DY373" s="113"/>
      <c r="DZ373" s="113"/>
      <c r="EA373" s="113"/>
      <c r="EB373" s="113"/>
      <c r="EC373" s="113"/>
      <c r="ED373" s="113"/>
      <c r="EE373" s="113"/>
      <c r="EF373" s="113"/>
      <c r="EG373" s="113"/>
      <c r="EH373" s="113"/>
      <c r="EI373" s="113"/>
      <c r="EJ373" s="113"/>
      <c r="EK373" s="113"/>
      <c r="EL373" s="113"/>
      <c r="EM373" s="113"/>
      <c r="EN373" s="113"/>
      <c r="EO373" s="113"/>
      <c r="EP373" s="113"/>
      <c r="EQ373" s="113"/>
      <c r="ER373" s="113"/>
      <c r="ES373" s="113"/>
      <c r="ET373" s="113"/>
      <c r="EU373" s="113"/>
      <c r="EV373" s="113"/>
      <c r="EW373" s="113"/>
      <c r="EX373" s="113"/>
      <c r="EY373" s="113"/>
      <c r="EZ373" s="113"/>
      <c r="FA373" s="113"/>
      <c r="FB373" s="113"/>
      <c r="FC373" s="113"/>
      <c r="FD373" s="113"/>
      <c r="FE373" s="128"/>
    </row>
    <row r="374" spans="1:161">
      <c r="A374" s="127"/>
      <c r="B374" s="2"/>
      <c r="C374" s="157"/>
      <c r="D374" s="157"/>
      <c r="AX374" s="128"/>
      <c r="AY374" s="128"/>
      <c r="AZ374" s="128"/>
      <c r="BA374" s="129"/>
      <c r="BB374" s="129"/>
      <c r="BC374" s="129"/>
      <c r="BD374" s="129"/>
      <c r="BE374" s="129"/>
      <c r="BF374" s="129"/>
      <c r="BG374" s="129"/>
      <c r="BH374" s="129"/>
      <c r="BI374" s="129"/>
      <c r="BJ374" s="129"/>
      <c r="BK374" s="129"/>
      <c r="BL374" s="129"/>
      <c r="BM374" s="129"/>
      <c r="BN374" s="129"/>
      <c r="BO374" s="129"/>
      <c r="BP374" s="113"/>
      <c r="BQ374" s="113"/>
      <c r="BR374" s="113"/>
      <c r="BS374" s="113"/>
      <c r="BT374" s="113"/>
      <c r="BU374" s="113"/>
      <c r="BV374" s="113"/>
      <c r="BW374" s="113"/>
      <c r="BX374" s="113"/>
      <c r="BY374" s="113"/>
      <c r="BZ374" s="113"/>
      <c r="CA374" s="113"/>
      <c r="CB374" s="113"/>
      <c r="CC374" s="113"/>
      <c r="CD374" s="113"/>
      <c r="CE374" s="113"/>
      <c r="CF374" s="113"/>
      <c r="CG374" s="113"/>
      <c r="CH374" s="113"/>
      <c r="CI374" s="113"/>
      <c r="CJ374" s="113"/>
      <c r="CK374" s="113"/>
      <c r="CL374" s="113"/>
      <c r="CM374" s="113"/>
      <c r="CN374" s="113"/>
      <c r="CO374" s="113"/>
      <c r="CP374" s="113"/>
      <c r="CQ374" s="113"/>
      <c r="CR374" s="113"/>
      <c r="CS374" s="113"/>
      <c r="CT374" s="113"/>
      <c r="CU374" s="113"/>
      <c r="CV374" s="113"/>
      <c r="CW374" s="113"/>
      <c r="CX374" s="113"/>
      <c r="CY374" s="113"/>
      <c r="CZ374" s="113"/>
      <c r="DA374" s="113"/>
      <c r="DB374" s="113"/>
      <c r="DC374" s="113"/>
      <c r="DD374" s="113"/>
      <c r="DE374" s="113"/>
      <c r="DF374" s="113"/>
      <c r="DG374" s="113"/>
      <c r="DH374" s="113"/>
      <c r="DI374" s="113"/>
      <c r="DJ374" s="113"/>
      <c r="DK374" s="113"/>
      <c r="DL374" s="113"/>
      <c r="DM374" s="113"/>
      <c r="DN374" s="113"/>
      <c r="DO374" s="113"/>
      <c r="DP374" s="113"/>
      <c r="DQ374" s="113"/>
      <c r="DR374" s="113"/>
      <c r="DS374" s="113"/>
      <c r="DT374" s="113"/>
      <c r="DU374" s="113"/>
      <c r="DV374" s="113"/>
      <c r="DW374" s="113"/>
      <c r="DX374" s="113"/>
      <c r="DY374" s="113"/>
      <c r="DZ374" s="113"/>
      <c r="EA374" s="113"/>
      <c r="EB374" s="113"/>
      <c r="EC374" s="113"/>
      <c r="ED374" s="113"/>
      <c r="EE374" s="113"/>
      <c r="EF374" s="113"/>
      <c r="EG374" s="113"/>
      <c r="EH374" s="113"/>
      <c r="EI374" s="113"/>
      <c r="EJ374" s="113"/>
      <c r="EK374" s="113"/>
      <c r="EL374" s="113"/>
      <c r="EM374" s="113"/>
      <c r="EN374" s="113"/>
      <c r="EO374" s="113"/>
      <c r="EP374" s="113"/>
      <c r="EQ374" s="113"/>
      <c r="ER374" s="113"/>
      <c r="ES374" s="113"/>
      <c r="ET374" s="113"/>
      <c r="EU374" s="113"/>
      <c r="EV374" s="113"/>
      <c r="EW374" s="113"/>
      <c r="EX374" s="113"/>
      <c r="EY374" s="113"/>
      <c r="EZ374" s="113"/>
      <c r="FA374" s="113"/>
      <c r="FB374" s="113"/>
      <c r="FC374" s="113"/>
      <c r="FD374" s="113"/>
      <c r="FE374" s="128"/>
    </row>
    <row r="375" spans="1:161">
      <c r="A375" s="127"/>
      <c r="B375" s="2"/>
      <c r="C375" s="157"/>
      <c r="D375" s="157"/>
      <c r="AX375" s="128"/>
      <c r="AY375" s="128"/>
      <c r="AZ375" s="128"/>
      <c r="BA375" s="129"/>
      <c r="BB375" s="129"/>
      <c r="BC375" s="129"/>
      <c r="BD375" s="129"/>
      <c r="BE375" s="129"/>
      <c r="BF375" s="129"/>
      <c r="BG375" s="129"/>
      <c r="BH375" s="129"/>
      <c r="BI375" s="129"/>
      <c r="BJ375" s="129"/>
      <c r="BK375" s="129"/>
      <c r="BL375" s="129"/>
      <c r="BM375" s="129"/>
      <c r="BN375" s="129"/>
      <c r="BO375" s="129"/>
      <c r="BP375" s="113"/>
      <c r="BQ375" s="113"/>
      <c r="BR375" s="113"/>
      <c r="BS375" s="113"/>
      <c r="BT375" s="113"/>
      <c r="BU375" s="113"/>
      <c r="BV375" s="113"/>
      <c r="BW375" s="113"/>
      <c r="BX375" s="113"/>
      <c r="BY375" s="113"/>
      <c r="BZ375" s="113"/>
      <c r="CA375" s="113"/>
      <c r="CB375" s="113"/>
      <c r="CC375" s="113"/>
      <c r="CD375" s="113"/>
      <c r="CE375" s="113"/>
      <c r="CF375" s="113"/>
      <c r="CG375" s="113"/>
      <c r="CH375" s="113"/>
      <c r="CI375" s="113"/>
      <c r="CJ375" s="113"/>
      <c r="CK375" s="113"/>
      <c r="CL375" s="113"/>
      <c r="CM375" s="113"/>
      <c r="CN375" s="113"/>
      <c r="CO375" s="113"/>
      <c r="CP375" s="113"/>
      <c r="CQ375" s="113"/>
      <c r="CR375" s="113"/>
      <c r="CS375" s="113"/>
      <c r="CT375" s="113"/>
      <c r="CU375" s="113"/>
      <c r="CV375" s="113"/>
      <c r="CW375" s="113"/>
      <c r="CX375" s="113"/>
      <c r="CY375" s="113"/>
      <c r="CZ375" s="113"/>
      <c r="DA375" s="113"/>
      <c r="DB375" s="113"/>
      <c r="DC375" s="113"/>
      <c r="DD375" s="113"/>
      <c r="DE375" s="113"/>
      <c r="DF375" s="113"/>
      <c r="DG375" s="113"/>
      <c r="DH375" s="113"/>
      <c r="DI375" s="113"/>
      <c r="DJ375" s="113"/>
      <c r="DK375" s="113"/>
      <c r="DL375" s="113"/>
      <c r="DM375" s="113"/>
      <c r="DN375" s="113"/>
      <c r="DO375" s="113"/>
      <c r="DP375" s="113"/>
      <c r="DQ375" s="113"/>
      <c r="DR375" s="113"/>
      <c r="DS375" s="113"/>
      <c r="DT375" s="113"/>
      <c r="DU375" s="113"/>
      <c r="DV375" s="113"/>
      <c r="DW375" s="113"/>
      <c r="DX375" s="113"/>
      <c r="DY375" s="113"/>
      <c r="DZ375" s="113"/>
      <c r="EA375" s="113"/>
      <c r="EB375" s="113"/>
      <c r="EC375" s="113"/>
      <c r="ED375" s="113"/>
      <c r="EE375" s="113"/>
      <c r="EF375" s="113"/>
      <c r="EG375" s="113"/>
      <c r="EH375" s="113"/>
      <c r="EI375" s="113"/>
      <c r="EJ375" s="113"/>
      <c r="EK375" s="113"/>
      <c r="EL375" s="113"/>
      <c r="EM375" s="113"/>
      <c r="EN375" s="113"/>
      <c r="EO375" s="113"/>
      <c r="EP375" s="113"/>
      <c r="EQ375" s="113"/>
      <c r="ER375" s="113"/>
      <c r="ES375" s="113"/>
      <c r="ET375" s="113"/>
      <c r="EU375" s="113"/>
      <c r="EV375" s="113"/>
      <c r="EW375" s="113"/>
      <c r="EX375" s="113"/>
      <c r="EY375" s="113"/>
      <c r="EZ375" s="113"/>
      <c r="FA375" s="113"/>
      <c r="FB375" s="113"/>
      <c r="FC375" s="113"/>
      <c r="FD375" s="113"/>
      <c r="FE375" s="128"/>
    </row>
    <row r="376" spans="1:161" s="134" customFormat="1" ht="17.25" thickBot="1">
      <c r="A376" s="131"/>
      <c r="B376" s="225"/>
      <c r="C376" s="158"/>
      <c r="D376" s="158"/>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62"/>
      <c r="AU376" s="130"/>
      <c r="AV376" s="130"/>
      <c r="AW376" s="131"/>
      <c r="AX376" s="132"/>
      <c r="AY376" s="132"/>
      <c r="AZ376" s="132"/>
      <c r="BA376" s="133"/>
      <c r="BB376" s="133"/>
      <c r="BC376" s="133"/>
      <c r="BD376" s="133"/>
      <c r="BE376" s="133"/>
      <c r="BF376" s="133"/>
      <c r="BG376" s="133"/>
      <c r="BH376" s="133"/>
      <c r="BI376" s="133"/>
      <c r="BJ376" s="133"/>
      <c r="BK376" s="133"/>
      <c r="BL376" s="133"/>
      <c r="BM376" s="133"/>
      <c r="BN376" s="133"/>
      <c r="BO376" s="133"/>
      <c r="BP376" s="141"/>
      <c r="BQ376" s="141"/>
      <c r="BR376" s="141"/>
      <c r="BS376" s="141"/>
      <c r="BT376" s="141"/>
      <c r="BU376" s="141"/>
      <c r="BV376" s="141"/>
      <c r="BW376" s="141"/>
      <c r="BX376" s="141"/>
      <c r="BY376" s="141"/>
      <c r="BZ376" s="141"/>
      <c r="CA376" s="141"/>
      <c r="CB376" s="141"/>
      <c r="CC376" s="141"/>
      <c r="CD376" s="141"/>
      <c r="CE376" s="141"/>
      <c r="CF376" s="141"/>
      <c r="CG376" s="141"/>
      <c r="CH376" s="141"/>
      <c r="CI376" s="141"/>
      <c r="CJ376" s="141"/>
      <c r="CK376" s="141"/>
      <c r="CL376" s="141"/>
      <c r="CM376" s="141"/>
      <c r="CN376" s="141"/>
      <c r="CO376" s="141"/>
      <c r="CP376" s="141"/>
      <c r="CQ376" s="141"/>
      <c r="CR376" s="141"/>
      <c r="CS376" s="141"/>
      <c r="CT376" s="141"/>
      <c r="CU376" s="141"/>
      <c r="CV376" s="141"/>
      <c r="CW376" s="141"/>
      <c r="CX376" s="141"/>
      <c r="CY376" s="141"/>
      <c r="CZ376" s="141"/>
      <c r="DA376" s="141"/>
      <c r="DB376" s="141"/>
      <c r="DC376" s="141"/>
      <c r="DD376" s="141"/>
      <c r="DE376" s="141"/>
      <c r="DF376" s="141"/>
      <c r="DG376" s="141"/>
      <c r="DH376" s="141"/>
      <c r="DI376" s="141"/>
      <c r="DJ376" s="141"/>
      <c r="DK376" s="141"/>
      <c r="DL376" s="141"/>
      <c r="DM376" s="141"/>
      <c r="DN376" s="141"/>
      <c r="DO376" s="141"/>
      <c r="DP376" s="141"/>
      <c r="DQ376" s="141"/>
      <c r="DR376" s="141"/>
      <c r="DS376" s="141"/>
      <c r="DT376" s="141"/>
      <c r="DU376" s="141"/>
      <c r="DV376" s="141"/>
      <c r="DW376" s="141"/>
      <c r="DX376" s="141"/>
      <c r="DY376" s="141"/>
      <c r="DZ376" s="141"/>
      <c r="EA376" s="141"/>
      <c r="EB376" s="141"/>
      <c r="EC376" s="141"/>
      <c r="ED376" s="141"/>
      <c r="EE376" s="141"/>
      <c r="EF376" s="141"/>
      <c r="EG376" s="141"/>
      <c r="EH376" s="141"/>
      <c r="EI376" s="141"/>
      <c r="EJ376" s="141"/>
      <c r="EK376" s="141"/>
      <c r="EL376" s="141"/>
      <c r="EM376" s="141"/>
      <c r="EN376" s="141"/>
      <c r="EO376" s="141"/>
      <c r="EP376" s="141"/>
      <c r="EQ376" s="141"/>
      <c r="ER376" s="141"/>
      <c r="ES376" s="141"/>
      <c r="ET376" s="141"/>
      <c r="EU376" s="141"/>
      <c r="EV376" s="141"/>
      <c r="EW376" s="141"/>
      <c r="EX376" s="141"/>
      <c r="EY376" s="141"/>
      <c r="EZ376" s="141"/>
      <c r="FA376" s="141"/>
      <c r="FB376" s="141"/>
      <c r="FC376" s="141"/>
      <c r="FD376" s="141"/>
      <c r="FE376" s="132"/>
    </row>
    <row r="377" spans="1:161">
      <c r="BR377" s="129"/>
      <c r="BS377" s="129"/>
      <c r="BU377" s="129"/>
      <c r="BV377" s="129"/>
      <c r="BX377" s="129"/>
      <c r="BY377" s="129"/>
      <c r="CA377" s="129"/>
      <c r="CB377" s="129"/>
      <c r="CD377" s="129"/>
      <c r="CE377" s="129"/>
      <c r="CG377" s="129"/>
      <c r="CH377" s="129"/>
      <c r="CJ377" s="129"/>
      <c r="CK377" s="129"/>
      <c r="CM377" s="129"/>
      <c r="CN377" s="129"/>
      <c r="CP377" s="129"/>
      <c r="CQ377" s="129"/>
      <c r="CS377" s="129"/>
      <c r="CT377" s="129"/>
      <c r="CV377" s="129"/>
      <c r="CW377" s="129"/>
      <c r="CY377" s="129"/>
      <c r="CZ377" s="129"/>
      <c r="DB377" s="129"/>
      <c r="DC377" s="129"/>
      <c r="DE377" s="129"/>
      <c r="DF377" s="129"/>
      <c r="DH377" s="129"/>
      <c r="DI377" s="129"/>
      <c r="DK377" s="129"/>
      <c r="DL377" s="129"/>
      <c r="DN377" s="129"/>
      <c r="DO377" s="129"/>
      <c r="DQ377" s="129"/>
      <c r="DR377" s="129"/>
      <c r="DT377" s="129"/>
      <c r="DU377" s="129"/>
      <c r="DW377" s="129"/>
      <c r="DX377" s="129"/>
      <c r="DZ377" s="129"/>
      <c r="EA377" s="129"/>
      <c r="EC377" s="129"/>
      <c r="ED377" s="129"/>
      <c r="EF377" s="129"/>
      <c r="EG377" s="129"/>
      <c r="EI377" s="129"/>
      <c r="EJ377" s="129"/>
      <c r="EL377" s="129"/>
      <c r="EM377" s="129"/>
      <c r="EO377" s="129"/>
      <c r="EP377" s="129"/>
      <c r="ER377" s="129"/>
      <c r="ES377" s="129"/>
      <c r="EU377" s="129"/>
      <c r="EV377" s="129"/>
      <c r="EX377" s="129"/>
      <c r="EY377" s="129"/>
      <c r="FA377" s="129"/>
      <c r="FB377" s="129"/>
    </row>
    <row r="378" spans="1:161">
      <c r="BR378" s="129"/>
      <c r="BS378" s="129"/>
      <c r="BU378" s="129"/>
      <c r="BV378" s="129"/>
      <c r="BX378" s="129"/>
      <c r="BY378" s="129"/>
      <c r="CA378" s="129"/>
      <c r="CB378" s="129"/>
      <c r="CD378" s="129"/>
      <c r="CE378" s="129"/>
      <c r="CG378" s="129"/>
      <c r="CH378" s="129"/>
      <c r="CJ378" s="129"/>
      <c r="CK378" s="129"/>
      <c r="CM378" s="129"/>
      <c r="CN378" s="129"/>
      <c r="CP378" s="129"/>
      <c r="CQ378" s="129"/>
      <c r="CS378" s="129"/>
      <c r="CT378" s="129"/>
      <c r="CV378" s="129"/>
      <c r="CW378" s="129"/>
      <c r="CY378" s="129"/>
      <c r="CZ378" s="129"/>
      <c r="DB378" s="129"/>
      <c r="DC378" s="129"/>
      <c r="DE378" s="129"/>
      <c r="DF378" s="129"/>
      <c r="DH378" s="129"/>
      <c r="DI378" s="129"/>
      <c r="DK378" s="129"/>
      <c r="DL378" s="129"/>
      <c r="DN378" s="129"/>
      <c r="DO378" s="129"/>
      <c r="DQ378" s="129"/>
      <c r="DR378" s="129"/>
      <c r="DT378" s="129"/>
      <c r="DU378" s="129"/>
      <c r="DW378" s="129"/>
      <c r="DX378" s="129"/>
      <c r="DZ378" s="129"/>
      <c r="EA378" s="129"/>
      <c r="EC378" s="129"/>
      <c r="ED378" s="129"/>
      <c r="EF378" s="129"/>
      <c r="EG378" s="129"/>
      <c r="EI378" s="129"/>
      <c r="EJ378" s="129"/>
      <c r="EL378" s="129"/>
      <c r="EM378" s="129"/>
      <c r="EO378" s="129"/>
      <c r="EP378" s="129"/>
      <c r="ER378" s="129"/>
      <c r="ES378" s="129"/>
      <c r="EU378" s="129"/>
      <c r="EV378" s="129"/>
      <c r="EX378" s="129"/>
      <c r="EY378" s="129"/>
      <c r="FA378" s="129"/>
      <c r="FB378" s="129"/>
    </row>
    <row r="379" spans="1:161">
      <c r="BR379" s="129"/>
      <c r="BS379" s="129"/>
      <c r="BU379" s="129"/>
      <c r="BV379" s="129"/>
      <c r="BX379" s="129"/>
      <c r="BY379" s="129"/>
      <c r="CA379" s="129"/>
      <c r="CB379" s="129"/>
      <c r="CD379" s="129"/>
      <c r="CE379" s="129"/>
      <c r="CG379" s="129"/>
      <c r="CH379" s="129"/>
      <c r="CJ379" s="129"/>
      <c r="CK379" s="129"/>
      <c r="CM379" s="129"/>
      <c r="CN379" s="129"/>
      <c r="CP379" s="129"/>
      <c r="CQ379" s="129"/>
      <c r="CS379" s="129"/>
      <c r="CT379" s="129"/>
      <c r="CV379" s="129"/>
      <c r="CW379" s="129"/>
      <c r="CY379" s="129"/>
      <c r="CZ379" s="129"/>
      <c r="DB379" s="129"/>
      <c r="DC379" s="129"/>
      <c r="DE379" s="129"/>
      <c r="DF379" s="129"/>
      <c r="DH379" s="129"/>
      <c r="DI379" s="129"/>
      <c r="DK379" s="129"/>
      <c r="DL379" s="129"/>
      <c r="DN379" s="129"/>
      <c r="DO379" s="129"/>
      <c r="DQ379" s="129"/>
      <c r="DR379" s="129"/>
      <c r="DT379" s="129"/>
      <c r="DU379" s="129"/>
      <c r="DW379" s="129"/>
      <c r="DX379" s="129"/>
      <c r="DZ379" s="129"/>
      <c r="EA379" s="129"/>
      <c r="EC379" s="129"/>
      <c r="ED379" s="129"/>
      <c r="EF379" s="129"/>
      <c r="EG379" s="129"/>
      <c r="EI379" s="129"/>
      <c r="EJ379" s="129"/>
      <c r="EL379" s="129"/>
      <c r="EM379" s="129"/>
      <c r="EO379" s="129"/>
      <c r="EP379" s="129"/>
      <c r="ER379" s="129"/>
      <c r="ES379" s="129"/>
      <c r="EU379" s="129"/>
      <c r="EV379" s="129"/>
      <c r="EX379" s="129"/>
      <c r="EY379" s="129"/>
      <c r="FA379" s="129"/>
      <c r="FB379" s="129"/>
    </row>
    <row r="380" spans="1:161">
      <c r="BR380" s="129"/>
      <c r="BS380" s="129"/>
      <c r="BU380" s="129"/>
      <c r="BV380" s="129"/>
      <c r="BX380" s="129"/>
      <c r="BY380" s="129"/>
      <c r="CA380" s="129"/>
      <c r="CB380" s="129"/>
      <c r="CD380" s="129"/>
      <c r="CE380" s="129"/>
      <c r="CG380" s="129"/>
      <c r="CH380" s="129"/>
      <c r="CJ380" s="129"/>
      <c r="CK380" s="129"/>
      <c r="CM380" s="129"/>
      <c r="CN380" s="129"/>
      <c r="CP380" s="129"/>
      <c r="CQ380" s="129"/>
      <c r="CS380" s="129"/>
      <c r="CT380" s="129"/>
      <c r="CV380" s="129"/>
      <c r="CW380" s="129"/>
      <c r="CY380" s="129"/>
      <c r="CZ380" s="129"/>
      <c r="DB380" s="129"/>
      <c r="DC380" s="129"/>
      <c r="DE380" s="129"/>
      <c r="DF380" s="129"/>
      <c r="DH380" s="129"/>
      <c r="DI380" s="129"/>
      <c r="DK380" s="129"/>
      <c r="DL380" s="129"/>
      <c r="DN380" s="129"/>
      <c r="DO380" s="129"/>
      <c r="DQ380" s="129"/>
      <c r="DR380" s="129"/>
      <c r="DT380" s="129"/>
      <c r="DU380" s="129"/>
      <c r="DW380" s="129"/>
      <c r="DX380" s="129"/>
      <c r="DZ380" s="129"/>
      <c r="EA380" s="129"/>
      <c r="EC380" s="129"/>
      <c r="ED380" s="129"/>
      <c r="EF380" s="129"/>
      <c r="EG380" s="129"/>
      <c r="EI380" s="129"/>
      <c r="EJ380" s="129"/>
      <c r="EL380" s="129"/>
      <c r="EM380" s="129"/>
      <c r="EO380" s="129"/>
      <c r="EP380" s="129"/>
      <c r="ER380" s="129"/>
      <c r="ES380" s="129"/>
      <c r="EU380" s="129"/>
      <c r="EV380" s="129"/>
      <c r="EX380" s="129"/>
      <c r="EY380" s="129"/>
      <c r="FA380" s="129"/>
      <c r="FB380" s="129"/>
    </row>
    <row r="381" spans="1:161">
      <c r="BR381" s="129"/>
      <c r="BS381" s="129"/>
      <c r="BU381" s="129"/>
      <c r="BV381" s="129"/>
      <c r="BX381" s="129"/>
      <c r="BY381" s="129"/>
      <c r="CA381" s="129"/>
      <c r="CB381" s="129"/>
      <c r="CD381" s="129"/>
      <c r="CE381" s="129"/>
      <c r="CG381" s="129"/>
      <c r="CH381" s="129"/>
      <c r="CJ381" s="129"/>
      <c r="CK381" s="129"/>
      <c r="CM381" s="129"/>
      <c r="CN381" s="129"/>
      <c r="CP381" s="129"/>
      <c r="CQ381" s="129"/>
      <c r="CS381" s="129"/>
      <c r="CT381" s="129"/>
      <c r="CV381" s="129"/>
      <c r="CW381" s="129"/>
      <c r="CY381" s="129"/>
      <c r="CZ381" s="129"/>
      <c r="DB381" s="129"/>
      <c r="DC381" s="129"/>
      <c r="DE381" s="129"/>
      <c r="DF381" s="129"/>
      <c r="DH381" s="129"/>
      <c r="DI381" s="129"/>
      <c r="DK381" s="129"/>
      <c r="DL381" s="129"/>
      <c r="DN381" s="129"/>
      <c r="DO381" s="129"/>
      <c r="DQ381" s="129"/>
      <c r="DR381" s="129"/>
      <c r="DT381" s="129"/>
      <c r="DU381" s="129"/>
      <c r="DW381" s="129"/>
      <c r="DX381" s="129"/>
      <c r="DZ381" s="129"/>
      <c r="EA381" s="129"/>
      <c r="EC381" s="129"/>
      <c r="ED381" s="129"/>
      <c r="EF381" s="129"/>
      <c r="EG381" s="129"/>
      <c r="EI381" s="129"/>
      <c r="EJ381" s="129"/>
      <c r="EL381" s="129"/>
      <c r="EM381" s="129"/>
      <c r="EO381" s="129"/>
      <c r="EP381" s="129"/>
      <c r="ER381" s="129"/>
      <c r="ES381" s="129"/>
      <c r="EU381" s="129"/>
      <c r="EV381" s="129"/>
      <c r="EX381" s="129"/>
      <c r="EY381" s="129"/>
      <c r="FA381" s="129"/>
      <c r="FB381" s="129"/>
    </row>
    <row r="382" spans="1:161">
      <c r="BR382" s="129"/>
      <c r="BS382" s="129"/>
      <c r="BU382" s="129"/>
      <c r="BV382" s="129"/>
      <c r="BX382" s="129"/>
      <c r="BY382" s="129"/>
      <c r="CA382" s="129"/>
      <c r="CB382" s="129"/>
      <c r="CD382" s="129"/>
      <c r="CE382" s="129"/>
      <c r="CG382" s="129"/>
      <c r="CH382" s="129"/>
      <c r="CJ382" s="129"/>
      <c r="CK382" s="129"/>
      <c r="CM382" s="129"/>
      <c r="CN382" s="129"/>
      <c r="CP382" s="129"/>
      <c r="CQ382" s="129"/>
      <c r="CS382" s="129"/>
      <c r="CT382" s="129"/>
      <c r="CV382" s="129"/>
      <c r="CW382" s="129"/>
      <c r="CY382" s="129"/>
      <c r="CZ382" s="129"/>
      <c r="DB382" s="129"/>
      <c r="DC382" s="129"/>
      <c r="DE382" s="129"/>
      <c r="DF382" s="129"/>
      <c r="DH382" s="129"/>
      <c r="DI382" s="129"/>
      <c r="DK382" s="129"/>
      <c r="DL382" s="129"/>
      <c r="DN382" s="129"/>
      <c r="DO382" s="129"/>
      <c r="DQ382" s="129"/>
      <c r="DR382" s="129"/>
      <c r="DT382" s="129"/>
      <c r="DU382" s="129"/>
      <c r="DW382" s="129"/>
      <c r="DX382" s="129"/>
      <c r="DZ382" s="129"/>
      <c r="EA382" s="129"/>
      <c r="EC382" s="129"/>
      <c r="ED382" s="129"/>
      <c r="EF382" s="129"/>
      <c r="EG382" s="129"/>
      <c r="EI382" s="129"/>
      <c r="EJ382" s="129"/>
      <c r="EL382" s="129"/>
      <c r="EM382" s="129"/>
      <c r="EO382" s="129"/>
      <c r="EP382" s="129"/>
      <c r="ER382" s="129"/>
      <c r="ES382" s="129"/>
      <c r="EU382" s="129"/>
      <c r="EV382" s="129"/>
      <c r="EX382" s="129"/>
      <c r="EY382" s="129"/>
      <c r="FA382" s="129"/>
      <c r="FB382" s="129"/>
    </row>
    <row r="383" spans="1:161">
      <c r="BR383" s="129"/>
      <c r="BS383" s="129"/>
      <c r="BU383" s="129"/>
      <c r="BV383" s="129"/>
      <c r="BX383" s="129"/>
      <c r="BY383" s="129"/>
      <c r="CA383" s="129"/>
      <c r="CB383" s="129"/>
      <c r="CD383" s="129"/>
      <c r="CE383" s="129"/>
      <c r="CG383" s="129"/>
      <c r="CH383" s="129"/>
      <c r="CJ383" s="129"/>
      <c r="CK383" s="129"/>
      <c r="CM383" s="129"/>
      <c r="CN383" s="129"/>
      <c r="CP383" s="129"/>
      <c r="CQ383" s="129"/>
      <c r="CS383" s="129"/>
      <c r="CT383" s="129"/>
      <c r="CV383" s="129"/>
      <c r="CW383" s="129"/>
      <c r="CY383" s="129"/>
      <c r="CZ383" s="129"/>
      <c r="DB383" s="129"/>
      <c r="DC383" s="129"/>
      <c r="DE383" s="129"/>
      <c r="DF383" s="129"/>
      <c r="DH383" s="129"/>
      <c r="DI383" s="129"/>
      <c r="DK383" s="129"/>
      <c r="DL383" s="129"/>
      <c r="DN383" s="129"/>
      <c r="DO383" s="129"/>
      <c r="DQ383" s="129"/>
      <c r="DR383" s="129"/>
      <c r="DT383" s="129"/>
      <c r="DU383" s="129"/>
      <c r="DW383" s="129"/>
      <c r="DX383" s="129"/>
      <c r="DZ383" s="129"/>
      <c r="EA383" s="129"/>
      <c r="EC383" s="129"/>
      <c r="ED383" s="129"/>
      <c r="EF383" s="129"/>
      <c r="EG383" s="129"/>
      <c r="EI383" s="129"/>
      <c r="EJ383" s="129"/>
      <c r="EL383" s="129"/>
      <c r="EM383" s="129"/>
      <c r="EO383" s="129"/>
      <c r="EP383" s="129"/>
      <c r="ER383" s="129"/>
      <c r="ES383" s="129"/>
      <c r="EU383" s="129"/>
      <c r="EV383" s="129"/>
      <c r="EX383" s="129"/>
      <c r="EY383" s="129"/>
      <c r="FA383" s="129"/>
      <c r="FB383" s="129"/>
    </row>
    <row r="384" spans="1:161">
      <c r="BR384" s="129"/>
      <c r="BS384" s="129"/>
      <c r="BU384" s="129"/>
      <c r="BV384" s="129"/>
      <c r="BX384" s="129"/>
      <c r="BY384" s="129"/>
      <c r="CA384" s="129"/>
      <c r="CB384" s="129"/>
      <c r="CD384" s="129"/>
      <c r="CE384" s="129"/>
      <c r="CG384" s="129"/>
      <c r="CH384" s="129"/>
      <c r="CJ384" s="129"/>
      <c r="CK384" s="129"/>
      <c r="CM384" s="129"/>
      <c r="CN384" s="129"/>
      <c r="CP384" s="129"/>
      <c r="CQ384" s="129"/>
      <c r="CS384" s="129"/>
      <c r="CT384" s="129"/>
      <c r="CV384" s="129"/>
      <c r="CW384" s="129"/>
      <c r="CY384" s="129"/>
      <c r="CZ384" s="129"/>
      <c r="DB384" s="129"/>
      <c r="DC384" s="129"/>
      <c r="DE384" s="129"/>
      <c r="DF384" s="129"/>
      <c r="DH384" s="129"/>
      <c r="DI384" s="129"/>
      <c r="DK384" s="129"/>
      <c r="DL384" s="129"/>
      <c r="DN384" s="129"/>
      <c r="DO384" s="129"/>
      <c r="DQ384" s="129"/>
      <c r="DR384" s="129"/>
      <c r="DT384" s="129"/>
      <c r="DU384" s="129"/>
      <c r="DW384" s="129"/>
      <c r="DX384" s="129"/>
      <c r="DZ384" s="129"/>
      <c r="EA384" s="129"/>
      <c r="EC384" s="129"/>
      <c r="ED384" s="129"/>
      <c r="EF384" s="129"/>
      <c r="EG384" s="129"/>
      <c r="EI384" s="129"/>
      <c r="EJ384" s="129"/>
      <c r="EL384" s="129"/>
      <c r="EM384" s="129"/>
      <c r="EO384" s="129"/>
      <c r="EP384" s="129"/>
      <c r="ER384" s="129"/>
      <c r="ES384" s="129"/>
      <c r="EU384" s="129"/>
      <c r="EV384" s="129"/>
      <c r="EX384" s="129"/>
      <c r="EY384" s="129"/>
      <c r="FA384" s="129"/>
      <c r="FB384" s="129"/>
    </row>
    <row r="385" spans="70:158">
      <c r="BR385" s="129"/>
      <c r="BS385" s="129"/>
      <c r="BU385" s="129"/>
      <c r="BV385" s="129"/>
      <c r="BX385" s="129"/>
      <c r="BY385" s="129"/>
      <c r="CA385" s="129"/>
      <c r="CB385" s="129"/>
      <c r="CD385" s="129"/>
      <c r="CE385" s="129"/>
      <c r="CG385" s="129"/>
      <c r="CH385" s="129"/>
      <c r="CJ385" s="129"/>
      <c r="CK385" s="129"/>
      <c r="CM385" s="129"/>
      <c r="CN385" s="129"/>
      <c r="CP385" s="129"/>
      <c r="CQ385" s="129"/>
      <c r="CS385" s="129"/>
      <c r="CT385" s="129"/>
      <c r="CV385" s="129"/>
      <c r="CW385" s="129"/>
      <c r="CY385" s="129"/>
      <c r="CZ385" s="129"/>
      <c r="DB385" s="129"/>
      <c r="DC385" s="129"/>
      <c r="DE385" s="129"/>
      <c r="DF385" s="129"/>
      <c r="DH385" s="129"/>
      <c r="DI385" s="129"/>
      <c r="DK385" s="129"/>
      <c r="DL385" s="129"/>
      <c r="DN385" s="129"/>
      <c r="DO385" s="129"/>
      <c r="DQ385" s="129"/>
      <c r="DR385" s="129"/>
      <c r="DT385" s="129"/>
      <c r="DU385" s="129"/>
      <c r="DW385" s="129"/>
      <c r="DX385" s="129"/>
      <c r="DZ385" s="129"/>
      <c r="EA385" s="129"/>
      <c r="EC385" s="129"/>
      <c r="ED385" s="129"/>
      <c r="EF385" s="129"/>
      <c r="EG385" s="129"/>
      <c r="EI385" s="129"/>
      <c r="EJ385" s="129"/>
      <c r="EL385" s="129"/>
      <c r="EM385" s="129"/>
      <c r="EO385" s="129"/>
      <c r="EP385" s="129"/>
      <c r="ER385" s="129"/>
      <c r="ES385" s="129"/>
      <c r="EU385" s="129"/>
      <c r="EV385" s="129"/>
      <c r="EX385" s="129"/>
      <c r="EY385" s="129"/>
      <c r="FA385" s="129"/>
      <c r="FB385" s="129"/>
    </row>
    <row r="386" spans="70:158">
      <c r="BR386" s="129"/>
      <c r="BS386" s="129"/>
      <c r="BU386" s="129"/>
      <c r="BV386" s="129"/>
      <c r="BX386" s="129"/>
      <c r="BY386" s="129"/>
      <c r="CA386" s="129"/>
      <c r="CB386" s="129"/>
      <c r="CD386" s="129"/>
      <c r="CE386" s="129"/>
      <c r="CG386" s="129"/>
      <c r="CH386" s="129"/>
      <c r="CJ386" s="129"/>
      <c r="CK386" s="129"/>
      <c r="CM386" s="129"/>
      <c r="CN386" s="129"/>
      <c r="CP386" s="129"/>
      <c r="CQ386" s="129"/>
      <c r="CS386" s="129"/>
      <c r="CT386" s="129"/>
      <c r="CV386" s="129"/>
      <c r="CW386" s="129"/>
      <c r="CY386" s="129"/>
      <c r="CZ386" s="129"/>
      <c r="DB386" s="129"/>
      <c r="DC386" s="129"/>
      <c r="DE386" s="129"/>
      <c r="DF386" s="129"/>
      <c r="DH386" s="129"/>
      <c r="DI386" s="129"/>
      <c r="DK386" s="129"/>
      <c r="DL386" s="129"/>
      <c r="DN386" s="129"/>
      <c r="DO386" s="129"/>
      <c r="DQ386" s="129"/>
      <c r="DR386" s="129"/>
      <c r="DT386" s="129"/>
      <c r="DU386" s="129"/>
      <c r="DW386" s="129"/>
      <c r="DX386" s="129"/>
      <c r="DZ386" s="129"/>
      <c r="EA386" s="129"/>
      <c r="EC386" s="129"/>
      <c r="ED386" s="129"/>
      <c r="EF386" s="129"/>
      <c r="EG386" s="129"/>
      <c r="EI386" s="129"/>
      <c r="EJ386" s="129"/>
      <c r="EL386" s="129"/>
      <c r="EM386" s="129"/>
      <c r="EO386" s="129"/>
      <c r="EP386" s="129"/>
      <c r="ER386" s="129"/>
      <c r="ES386" s="129"/>
      <c r="EU386" s="129"/>
      <c r="EV386" s="129"/>
      <c r="EX386" s="129"/>
      <c r="EY386" s="129"/>
      <c r="FA386" s="129"/>
      <c r="FB386" s="129"/>
    </row>
    <row r="387" spans="70:158">
      <c r="BR387" s="129"/>
      <c r="BS387" s="129"/>
      <c r="BU387" s="129"/>
      <c r="BV387" s="129"/>
      <c r="BX387" s="129"/>
      <c r="BY387" s="129"/>
      <c r="CA387" s="129"/>
      <c r="CB387" s="129"/>
      <c r="CD387" s="129"/>
      <c r="CE387" s="129"/>
      <c r="CG387" s="129"/>
      <c r="CH387" s="129"/>
      <c r="CJ387" s="129"/>
      <c r="CK387" s="129"/>
      <c r="CM387" s="129"/>
      <c r="CN387" s="129"/>
      <c r="CP387" s="129"/>
      <c r="CQ387" s="129"/>
      <c r="CS387" s="129"/>
      <c r="CT387" s="129"/>
      <c r="CV387" s="129"/>
      <c r="CW387" s="129"/>
      <c r="CY387" s="129"/>
      <c r="CZ387" s="129"/>
      <c r="DB387" s="129"/>
      <c r="DC387" s="129"/>
      <c r="DE387" s="129"/>
      <c r="DF387" s="129"/>
      <c r="DH387" s="129"/>
      <c r="DI387" s="129"/>
      <c r="DK387" s="129"/>
      <c r="DL387" s="129"/>
      <c r="DN387" s="129"/>
      <c r="DO387" s="129"/>
      <c r="DQ387" s="129"/>
      <c r="DR387" s="129"/>
      <c r="DT387" s="129"/>
      <c r="DU387" s="129"/>
      <c r="DW387" s="129"/>
      <c r="DX387" s="129"/>
      <c r="DZ387" s="129"/>
      <c r="EA387" s="129"/>
      <c r="EC387" s="129"/>
      <c r="ED387" s="129"/>
      <c r="EF387" s="129"/>
      <c r="EG387" s="129"/>
      <c r="EI387" s="129"/>
      <c r="EJ387" s="129"/>
      <c r="EL387" s="129"/>
      <c r="EM387" s="129"/>
      <c r="EO387" s="129"/>
      <c r="EP387" s="129"/>
      <c r="ER387" s="129"/>
      <c r="ES387" s="129"/>
      <c r="EU387" s="129"/>
      <c r="EV387" s="129"/>
      <c r="EX387" s="129"/>
      <c r="EY387" s="129"/>
      <c r="FA387" s="129"/>
      <c r="FB387" s="129"/>
    </row>
    <row r="388" spans="70:158">
      <c r="BR388" s="129"/>
      <c r="BS388" s="129"/>
      <c r="BU388" s="129"/>
      <c r="BV388" s="129"/>
      <c r="BX388" s="129"/>
      <c r="BY388" s="129"/>
      <c r="CA388" s="129"/>
      <c r="CB388" s="129"/>
      <c r="CD388" s="129"/>
      <c r="CE388" s="129"/>
      <c r="CG388" s="129"/>
      <c r="CH388" s="129"/>
      <c r="CJ388" s="129"/>
      <c r="CK388" s="129"/>
      <c r="CM388" s="129"/>
      <c r="CN388" s="129"/>
      <c r="CP388" s="129"/>
      <c r="CQ388" s="129"/>
      <c r="CS388" s="129"/>
      <c r="CT388" s="129"/>
      <c r="CV388" s="129"/>
      <c r="CW388" s="129"/>
      <c r="CY388" s="129"/>
      <c r="CZ388" s="129"/>
      <c r="DB388" s="129"/>
      <c r="DC388" s="129"/>
      <c r="DE388" s="129"/>
      <c r="DF388" s="129"/>
      <c r="DH388" s="129"/>
      <c r="DI388" s="129"/>
      <c r="DK388" s="129"/>
      <c r="DL388" s="129"/>
      <c r="DN388" s="129"/>
      <c r="DO388" s="129"/>
      <c r="DQ388" s="129"/>
      <c r="DR388" s="129"/>
      <c r="DT388" s="129"/>
      <c r="DU388" s="129"/>
      <c r="DW388" s="129"/>
      <c r="DX388" s="129"/>
      <c r="DZ388" s="129"/>
      <c r="EA388" s="129"/>
      <c r="EC388" s="129"/>
      <c r="ED388" s="129"/>
      <c r="EF388" s="129"/>
      <c r="EG388" s="129"/>
      <c r="EI388" s="129"/>
      <c r="EJ388" s="129"/>
      <c r="EL388" s="129"/>
      <c r="EM388" s="129"/>
      <c r="EO388" s="129"/>
      <c r="EP388" s="129"/>
      <c r="ER388" s="129"/>
      <c r="ES388" s="129"/>
      <c r="EU388" s="129"/>
      <c r="EV388" s="129"/>
      <c r="EX388" s="129"/>
      <c r="EY388" s="129"/>
      <c r="FA388" s="129"/>
      <c r="FB388" s="129"/>
    </row>
    <row r="389" spans="70:158">
      <c r="BR389" s="129"/>
      <c r="BS389" s="129"/>
      <c r="BU389" s="129"/>
      <c r="BV389" s="129"/>
      <c r="BX389" s="129"/>
      <c r="BY389" s="129"/>
      <c r="CA389" s="129"/>
      <c r="CB389" s="129"/>
      <c r="CD389" s="129"/>
      <c r="CE389" s="129"/>
      <c r="CG389" s="129"/>
      <c r="CH389" s="129"/>
      <c r="CJ389" s="129"/>
      <c r="CK389" s="129"/>
      <c r="CM389" s="129"/>
      <c r="CN389" s="129"/>
      <c r="CP389" s="129"/>
      <c r="CQ389" s="129"/>
      <c r="CS389" s="129"/>
      <c r="CT389" s="129"/>
      <c r="CV389" s="129"/>
      <c r="CW389" s="129"/>
      <c r="CY389" s="129"/>
      <c r="CZ389" s="129"/>
      <c r="DB389" s="129"/>
      <c r="DC389" s="129"/>
      <c r="DE389" s="129"/>
      <c r="DF389" s="129"/>
      <c r="DH389" s="129"/>
      <c r="DI389" s="129"/>
      <c r="DK389" s="129"/>
      <c r="DL389" s="129"/>
      <c r="DN389" s="129"/>
      <c r="DO389" s="129"/>
      <c r="DQ389" s="129"/>
      <c r="DR389" s="129"/>
      <c r="DT389" s="129"/>
      <c r="DU389" s="129"/>
      <c r="DW389" s="129"/>
      <c r="DX389" s="129"/>
      <c r="DZ389" s="129"/>
      <c r="EA389" s="129"/>
      <c r="EC389" s="129"/>
      <c r="ED389" s="129"/>
      <c r="EF389" s="129"/>
      <c r="EG389" s="129"/>
      <c r="EI389" s="129"/>
      <c r="EJ389" s="129"/>
      <c r="EL389" s="129"/>
      <c r="EM389" s="129"/>
      <c r="EO389" s="129"/>
      <c r="EP389" s="129"/>
      <c r="ER389" s="129"/>
      <c r="ES389" s="129"/>
      <c r="EU389" s="129"/>
      <c r="EV389" s="129"/>
      <c r="EX389" s="129"/>
      <c r="EY389" s="129"/>
      <c r="FA389" s="129"/>
      <c r="FB389" s="129"/>
    </row>
    <row r="390" spans="70:158">
      <c r="BR390" s="129"/>
      <c r="BS390" s="129"/>
      <c r="BU390" s="129"/>
      <c r="BV390" s="129"/>
      <c r="BX390" s="129"/>
      <c r="BY390" s="129"/>
      <c r="CA390" s="129"/>
      <c r="CB390" s="129"/>
      <c r="CD390" s="129"/>
      <c r="CE390" s="129"/>
      <c r="CG390" s="129"/>
      <c r="CH390" s="129"/>
      <c r="CJ390" s="129"/>
      <c r="CK390" s="129"/>
      <c r="CM390" s="129"/>
      <c r="CN390" s="129"/>
      <c r="CP390" s="129"/>
      <c r="CQ390" s="129"/>
      <c r="CS390" s="129"/>
      <c r="CT390" s="129"/>
      <c r="CV390" s="129"/>
      <c r="CW390" s="129"/>
      <c r="CY390" s="129"/>
      <c r="CZ390" s="129"/>
      <c r="DB390" s="129"/>
      <c r="DC390" s="129"/>
      <c r="DE390" s="129"/>
      <c r="DF390" s="129"/>
      <c r="DH390" s="129"/>
      <c r="DI390" s="129"/>
      <c r="DK390" s="129"/>
      <c r="DL390" s="129"/>
      <c r="DN390" s="129"/>
      <c r="DO390" s="129"/>
      <c r="DQ390" s="129"/>
      <c r="DR390" s="129"/>
      <c r="DT390" s="129"/>
      <c r="DU390" s="129"/>
      <c r="DW390" s="129"/>
      <c r="DX390" s="129"/>
      <c r="DZ390" s="129"/>
      <c r="EA390" s="129"/>
      <c r="EC390" s="129"/>
      <c r="ED390" s="129"/>
      <c r="EF390" s="129"/>
      <c r="EG390" s="129"/>
      <c r="EI390" s="129"/>
      <c r="EJ390" s="129"/>
      <c r="EL390" s="129"/>
      <c r="EM390" s="129"/>
      <c r="EO390" s="129"/>
      <c r="EP390" s="129"/>
      <c r="ER390" s="129"/>
      <c r="ES390" s="129"/>
      <c r="EU390" s="129"/>
      <c r="EV390" s="129"/>
      <c r="EX390" s="129"/>
      <c r="EY390" s="129"/>
      <c r="FA390" s="129"/>
      <c r="FB390" s="129"/>
    </row>
    <row r="391" spans="70:158">
      <c r="BR391" s="129"/>
      <c r="BS391" s="129"/>
      <c r="BU391" s="129"/>
      <c r="BV391" s="129"/>
      <c r="BX391" s="129"/>
      <c r="BY391" s="129"/>
      <c r="CA391" s="129"/>
      <c r="CB391" s="129"/>
      <c r="CD391" s="129"/>
      <c r="CE391" s="129"/>
      <c r="CG391" s="129"/>
      <c r="CH391" s="129"/>
      <c r="CJ391" s="129"/>
      <c r="CK391" s="129"/>
      <c r="CM391" s="129"/>
      <c r="CN391" s="129"/>
      <c r="CP391" s="129"/>
      <c r="CQ391" s="129"/>
      <c r="CS391" s="129"/>
      <c r="CT391" s="129"/>
      <c r="CV391" s="129"/>
      <c r="CW391" s="129"/>
      <c r="CY391" s="129"/>
      <c r="CZ391" s="129"/>
      <c r="DB391" s="129"/>
      <c r="DC391" s="129"/>
      <c r="DE391" s="129"/>
      <c r="DF391" s="129"/>
      <c r="DH391" s="129"/>
      <c r="DI391" s="129"/>
      <c r="DK391" s="129"/>
      <c r="DL391" s="129"/>
      <c r="DN391" s="129"/>
      <c r="DO391" s="129"/>
      <c r="DQ391" s="129"/>
      <c r="DR391" s="129"/>
      <c r="DT391" s="129"/>
      <c r="DU391" s="129"/>
      <c r="DW391" s="129"/>
      <c r="DX391" s="129"/>
      <c r="DZ391" s="129"/>
      <c r="EA391" s="129"/>
      <c r="EC391" s="129"/>
      <c r="ED391" s="129"/>
      <c r="EF391" s="129"/>
      <c r="EG391" s="129"/>
      <c r="EI391" s="129"/>
      <c r="EJ391" s="129"/>
      <c r="EL391" s="129"/>
      <c r="EM391" s="129"/>
      <c r="EO391" s="129"/>
      <c r="EP391" s="129"/>
      <c r="ER391" s="129"/>
      <c r="ES391" s="129"/>
      <c r="EU391" s="129"/>
      <c r="EV391" s="129"/>
      <c r="EX391" s="129"/>
      <c r="EY391" s="129"/>
      <c r="FA391" s="129"/>
      <c r="FB391" s="129"/>
    </row>
    <row r="392" spans="70:158">
      <c r="BR392" s="129"/>
      <c r="BS392" s="129"/>
      <c r="BU392" s="129"/>
      <c r="BV392" s="129"/>
      <c r="BX392" s="129"/>
      <c r="BY392" s="129"/>
      <c r="CA392" s="129"/>
      <c r="CB392" s="129"/>
      <c r="CD392" s="129"/>
      <c r="CE392" s="129"/>
      <c r="CG392" s="129"/>
      <c r="CH392" s="129"/>
      <c r="CJ392" s="129"/>
      <c r="CK392" s="129"/>
      <c r="CM392" s="129"/>
      <c r="CN392" s="129"/>
      <c r="CP392" s="129"/>
      <c r="CQ392" s="129"/>
      <c r="CS392" s="129"/>
      <c r="CT392" s="129"/>
      <c r="CV392" s="129"/>
      <c r="CW392" s="129"/>
      <c r="CY392" s="129"/>
      <c r="CZ392" s="129"/>
      <c r="DB392" s="129"/>
      <c r="DC392" s="129"/>
      <c r="DE392" s="129"/>
      <c r="DF392" s="129"/>
      <c r="DH392" s="129"/>
      <c r="DI392" s="129"/>
      <c r="DK392" s="129"/>
      <c r="DL392" s="129"/>
      <c r="DN392" s="129"/>
      <c r="DO392" s="129"/>
      <c r="DQ392" s="129"/>
      <c r="DR392" s="129"/>
      <c r="DT392" s="129"/>
      <c r="DU392" s="129"/>
      <c r="DW392" s="129"/>
      <c r="DX392" s="129"/>
      <c r="DZ392" s="129"/>
      <c r="EA392" s="129"/>
      <c r="EC392" s="129"/>
      <c r="ED392" s="129"/>
      <c r="EF392" s="129"/>
      <c r="EG392" s="129"/>
      <c r="EI392" s="129"/>
      <c r="EJ392" s="129"/>
      <c r="EL392" s="129"/>
      <c r="EM392" s="129"/>
      <c r="EO392" s="129"/>
      <c r="EP392" s="129"/>
      <c r="ER392" s="129"/>
      <c r="ES392" s="129"/>
      <c r="EU392" s="129"/>
      <c r="EV392" s="129"/>
      <c r="EX392" s="129"/>
      <c r="EY392" s="129"/>
      <c r="FA392" s="129"/>
      <c r="FB392" s="129"/>
    </row>
    <row r="393" spans="70:158">
      <c r="BR393" s="129"/>
      <c r="BS393" s="129"/>
      <c r="BU393" s="129"/>
      <c r="BV393" s="129"/>
      <c r="BX393" s="129"/>
      <c r="BY393" s="129"/>
      <c r="CA393" s="129"/>
      <c r="CB393" s="129"/>
      <c r="CD393" s="129"/>
      <c r="CE393" s="129"/>
      <c r="CG393" s="129"/>
      <c r="CH393" s="129"/>
      <c r="CJ393" s="129"/>
      <c r="CK393" s="129"/>
      <c r="CM393" s="129"/>
      <c r="CN393" s="129"/>
      <c r="CP393" s="129"/>
      <c r="CQ393" s="129"/>
      <c r="CS393" s="129"/>
      <c r="CT393" s="129"/>
      <c r="CV393" s="129"/>
      <c r="CW393" s="129"/>
      <c r="CY393" s="129"/>
      <c r="CZ393" s="129"/>
      <c r="DB393" s="129"/>
      <c r="DC393" s="129"/>
      <c r="DE393" s="129"/>
      <c r="DF393" s="129"/>
      <c r="DH393" s="129"/>
      <c r="DI393" s="129"/>
      <c r="DK393" s="129"/>
      <c r="DL393" s="129"/>
      <c r="DN393" s="129"/>
      <c r="DO393" s="129"/>
      <c r="DQ393" s="129"/>
      <c r="DR393" s="129"/>
      <c r="DT393" s="129"/>
      <c r="DU393" s="129"/>
      <c r="DW393" s="129"/>
      <c r="DX393" s="129"/>
      <c r="DZ393" s="129"/>
      <c r="EA393" s="129"/>
      <c r="EC393" s="129"/>
      <c r="ED393" s="129"/>
      <c r="EF393" s="129"/>
      <c r="EG393" s="129"/>
      <c r="EI393" s="129"/>
      <c r="EJ393" s="129"/>
      <c r="EL393" s="129"/>
      <c r="EM393" s="129"/>
      <c r="EO393" s="129"/>
      <c r="EP393" s="129"/>
      <c r="ER393" s="129"/>
      <c r="ES393" s="129"/>
      <c r="EU393" s="129"/>
      <c r="EV393" s="129"/>
      <c r="EX393" s="129"/>
      <c r="EY393" s="129"/>
      <c r="FA393" s="129"/>
      <c r="FB393" s="129"/>
    </row>
    <row r="394" spans="70:158">
      <c r="BR394" s="129"/>
      <c r="BS394" s="129"/>
      <c r="BU394" s="129"/>
      <c r="BV394" s="129"/>
      <c r="BX394" s="129"/>
      <c r="BY394" s="129"/>
      <c r="CA394" s="129"/>
      <c r="CB394" s="129"/>
      <c r="CD394" s="129"/>
      <c r="CE394" s="129"/>
      <c r="CG394" s="129"/>
      <c r="CH394" s="129"/>
      <c r="CJ394" s="129"/>
      <c r="CK394" s="129"/>
      <c r="CM394" s="129"/>
      <c r="CN394" s="129"/>
      <c r="CP394" s="129"/>
      <c r="CQ394" s="129"/>
      <c r="CS394" s="129"/>
      <c r="CT394" s="129"/>
      <c r="CV394" s="129"/>
      <c r="CW394" s="129"/>
      <c r="CY394" s="129"/>
      <c r="CZ394" s="129"/>
      <c r="DB394" s="129"/>
      <c r="DC394" s="129"/>
      <c r="DE394" s="129"/>
      <c r="DF394" s="129"/>
      <c r="DH394" s="129"/>
      <c r="DI394" s="129"/>
      <c r="DK394" s="129"/>
      <c r="DL394" s="129"/>
      <c r="DN394" s="129"/>
      <c r="DO394" s="129"/>
      <c r="DQ394" s="129"/>
      <c r="DR394" s="129"/>
      <c r="DT394" s="129"/>
      <c r="DU394" s="129"/>
      <c r="DW394" s="129"/>
      <c r="DX394" s="129"/>
      <c r="DZ394" s="129"/>
      <c r="EA394" s="129"/>
      <c r="EC394" s="129"/>
      <c r="ED394" s="129"/>
      <c r="EF394" s="129"/>
      <c r="EG394" s="129"/>
      <c r="EI394" s="129"/>
      <c r="EJ394" s="129"/>
      <c r="EL394" s="129"/>
      <c r="EM394" s="129"/>
      <c r="EO394" s="129"/>
      <c r="EP394" s="129"/>
      <c r="ER394" s="129"/>
      <c r="ES394" s="129"/>
      <c r="EU394" s="129"/>
      <c r="EV394" s="129"/>
      <c r="EX394" s="129"/>
      <c r="EY394" s="129"/>
      <c r="FA394" s="129"/>
      <c r="FB394" s="129"/>
    </row>
    <row r="395" spans="70:158">
      <c r="BR395" s="129"/>
      <c r="BS395" s="129"/>
      <c r="BU395" s="129"/>
      <c r="BV395" s="129"/>
      <c r="BX395" s="129"/>
      <c r="BY395" s="129"/>
      <c r="CA395" s="129"/>
      <c r="CB395" s="129"/>
      <c r="CD395" s="129"/>
      <c r="CE395" s="129"/>
      <c r="CG395" s="129"/>
      <c r="CH395" s="129"/>
      <c r="CJ395" s="129"/>
      <c r="CK395" s="129"/>
      <c r="CM395" s="129"/>
      <c r="CN395" s="129"/>
      <c r="CP395" s="129"/>
      <c r="CQ395" s="129"/>
      <c r="CS395" s="129"/>
      <c r="CT395" s="129"/>
      <c r="CV395" s="129"/>
      <c r="CW395" s="129"/>
      <c r="CY395" s="129"/>
      <c r="CZ395" s="129"/>
      <c r="DB395" s="129"/>
      <c r="DC395" s="129"/>
      <c r="DE395" s="129"/>
      <c r="DF395" s="129"/>
      <c r="DH395" s="129"/>
      <c r="DI395" s="129"/>
      <c r="DK395" s="129"/>
      <c r="DL395" s="129"/>
      <c r="DN395" s="129"/>
      <c r="DO395" s="129"/>
      <c r="DQ395" s="129"/>
      <c r="DR395" s="129"/>
      <c r="DT395" s="129"/>
      <c r="DU395" s="129"/>
      <c r="DW395" s="129"/>
      <c r="DX395" s="129"/>
      <c r="DZ395" s="129"/>
      <c r="EA395" s="129"/>
      <c r="EC395" s="129"/>
      <c r="ED395" s="129"/>
      <c r="EF395" s="129"/>
      <c r="EG395" s="129"/>
      <c r="EI395" s="129"/>
      <c r="EJ395" s="129"/>
      <c r="EL395" s="129"/>
      <c r="EM395" s="129"/>
      <c r="EO395" s="129"/>
      <c r="EP395" s="129"/>
      <c r="ER395" s="129"/>
      <c r="ES395" s="129"/>
      <c r="EU395" s="129"/>
      <c r="EV395" s="129"/>
      <c r="EX395" s="129"/>
      <c r="EY395" s="129"/>
      <c r="FA395" s="129"/>
      <c r="FB395" s="129"/>
    </row>
    <row r="396" spans="70:158">
      <c r="BR396" s="129"/>
      <c r="BS396" s="129"/>
      <c r="BU396" s="129"/>
      <c r="BV396" s="129"/>
      <c r="BX396" s="129"/>
      <c r="BY396" s="129"/>
      <c r="CA396" s="129"/>
      <c r="CB396" s="129"/>
      <c r="CD396" s="129"/>
      <c r="CE396" s="129"/>
      <c r="CG396" s="129"/>
      <c r="CH396" s="129"/>
      <c r="CJ396" s="129"/>
      <c r="CK396" s="129"/>
      <c r="CM396" s="129"/>
      <c r="CN396" s="129"/>
      <c r="CP396" s="129"/>
      <c r="CQ396" s="129"/>
      <c r="CS396" s="129"/>
      <c r="CT396" s="129"/>
      <c r="CV396" s="129"/>
      <c r="CW396" s="129"/>
      <c r="CY396" s="129"/>
      <c r="CZ396" s="129"/>
      <c r="DB396" s="129"/>
      <c r="DC396" s="129"/>
      <c r="DE396" s="129"/>
      <c r="DF396" s="129"/>
      <c r="DH396" s="129"/>
      <c r="DI396" s="129"/>
      <c r="DK396" s="129"/>
      <c r="DL396" s="129"/>
      <c r="DN396" s="129"/>
      <c r="DO396" s="129"/>
      <c r="DQ396" s="129"/>
      <c r="DR396" s="129"/>
      <c r="DT396" s="129"/>
      <c r="DU396" s="129"/>
      <c r="DW396" s="129"/>
      <c r="DX396" s="129"/>
      <c r="DZ396" s="129"/>
      <c r="EA396" s="129"/>
      <c r="EC396" s="129"/>
      <c r="ED396" s="129"/>
      <c r="EF396" s="129"/>
      <c r="EG396" s="129"/>
      <c r="EI396" s="129"/>
      <c r="EJ396" s="129"/>
      <c r="EL396" s="129"/>
      <c r="EM396" s="129"/>
      <c r="EO396" s="129"/>
      <c r="EP396" s="129"/>
      <c r="ER396" s="129"/>
      <c r="ES396" s="129"/>
      <c r="EU396" s="129"/>
      <c r="EV396" s="129"/>
      <c r="EX396" s="129"/>
      <c r="EY396" s="129"/>
      <c r="FA396" s="129"/>
      <c r="FB396" s="129"/>
    </row>
    <row r="397" spans="70:158">
      <c r="BR397" s="129"/>
      <c r="BS397" s="129"/>
      <c r="BU397" s="129"/>
      <c r="BV397" s="129"/>
      <c r="BX397" s="129"/>
      <c r="BY397" s="129"/>
      <c r="CA397" s="129"/>
      <c r="CB397" s="129"/>
      <c r="CD397" s="129"/>
      <c r="CE397" s="129"/>
      <c r="CG397" s="129"/>
      <c r="CH397" s="129"/>
      <c r="CJ397" s="129"/>
      <c r="CK397" s="129"/>
      <c r="CM397" s="129"/>
      <c r="CN397" s="129"/>
      <c r="CP397" s="129"/>
      <c r="CQ397" s="129"/>
      <c r="CS397" s="129"/>
      <c r="CT397" s="129"/>
      <c r="CV397" s="129"/>
      <c r="CW397" s="129"/>
      <c r="CY397" s="129"/>
      <c r="CZ397" s="129"/>
      <c r="DB397" s="129"/>
      <c r="DC397" s="129"/>
      <c r="DE397" s="129"/>
      <c r="DF397" s="129"/>
      <c r="DH397" s="129"/>
      <c r="DI397" s="129"/>
      <c r="DK397" s="129"/>
      <c r="DL397" s="129"/>
      <c r="DN397" s="129"/>
      <c r="DO397" s="129"/>
      <c r="DQ397" s="129"/>
      <c r="DR397" s="129"/>
      <c r="DT397" s="129"/>
      <c r="DU397" s="129"/>
      <c r="DW397" s="129"/>
      <c r="DX397" s="129"/>
      <c r="DZ397" s="129"/>
      <c r="EA397" s="129"/>
      <c r="EC397" s="129"/>
      <c r="ED397" s="129"/>
      <c r="EF397" s="129"/>
      <c r="EG397" s="129"/>
      <c r="EI397" s="129"/>
      <c r="EJ397" s="129"/>
      <c r="EL397" s="129"/>
      <c r="EM397" s="129"/>
      <c r="EO397" s="129"/>
      <c r="EP397" s="129"/>
      <c r="ER397" s="129"/>
      <c r="ES397" s="129"/>
      <c r="EU397" s="129"/>
      <c r="EV397" s="129"/>
      <c r="EX397" s="129"/>
      <c r="EY397" s="129"/>
      <c r="FA397" s="129"/>
      <c r="FB397" s="129"/>
    </row>
    <row r="398" spans="70:158">
      <c r="BR398" s="129"/>
      <c r="BS398" s="129"/>
      <c r="BU398" s="129"/>
      <c r="BV398" s="129"/>
      <c r="BX398" s="129"/>
      <c r="BY398" s="129"/>
      <c r="CA398" s="129"/>
      <c r="CB398" s="129"/>
      <c r="CD398" s="129"/>
      <c r="CE398" s="129"/>
      <c r="CG398" s="129"/>
      <c r="CH398" s="129"/>
      <c r="CJ398" s="129"/>
      <c r="CK398" s="129"/>
      <c r="CM398" s="129"/>
      <c r="CN398" s="129"/>
      <c r="CP398" s="129"/>
      <c r="CQ398" s="129"/>
      <c r="CS398" s="129"/>
      <c r="CT398" s="129"/>
      <c r="CV398" s="129"/>
      <c r="CW398" s="129"/>
      <c r="CY398" s="129"/>
      <c r="CZ398" s="129"/>
      <c r="DB398" s="129"/>
      <c r="DC398" s="129"/>
      <c r="DE398" s="129"/>
      <c r="DF398" s="129"/>
      <c r="DH398" s="129"/>
      <c r="DI398" s="129"/>
      <c r="DK398" s="129"/>
      <c r="DL398" s="129"/>
      <c r="DN398" s="129"/>
      <c r="DO398" s="129"/>
      <c r="DQ398" s="129"/>
      <c r="DR398" s="129"/>
      <c r="DT398" s="129"/>
      <c r="DU398" s="129"/>
      <c r="DW398" s="129"/>
      <c r="DX398" s="129"/>
      <c r="DZ398" s="129"/>
      <c r="EA398" s="129"/>
      <c r="EC398" s="129"/>
      <c r="ED398" s="129"/>
      <c r="EF398" s="129"/>
      <c r="EG398" s="129"/>
      <c r="EI398" s="129"/>
      <c r="EJ398" s="129"/>
      <c r="EL398" s="129"/>
      <c r="EM398" s="129"/>
      <c r="EO398" s="129"/>
      <c r="EP398" s="129"/>
      <c r="ER398" s="129"/>
      <c r="ES398" s="129"/>
      <c r="EU398" s="129"/>
      <c r="EV398" s="129"/>
      <c r="EX398" s="129"/>
      <c r="EY398" s="129"/>
      <c r="FA398" s="129"/>
      <c r="FB398" s="129"/>
    </row>
    <row r="399" spans="70:158">
      <c r="BR399" s="129"/>
      <c r="BS399" s="129"/>
      <c r="BU399" s="129"/>
      <c r="BV399" s="129"/>
      <c r="BX399" s="129"/>
      <c r="BY399" s="129"/>
      <c r="CA399" s="129"/>
      <c r="CB399" s="129"/>
      <c r="CD399" s="129"/>
      <c r="CE399" s="129"/>
      <c r="CG399" s="129"/>
      <c r="CH399" s="129"/>
      <c r="CJ399" s="129"/>
      <c r="CK399" s="129"/>
      <c r="CM399" s="129"/>
      <c r="CN399" s="129"/>
      <c r="CP399" s="129"/>
      <c r="CQ399" s="129"/>
      <c r="CS399" s="129"/>
      <c r="CT399" s="129"/>
      <c r="CV399" s="129"/>
      <c r="CW399" s="129"/>
      <c r="CY399" s="129"/>
      <c r="CZ399" s="129"/>
      <c r="DB399" s="129"/>
      <c r="DC399" s="129"/>
      <c r="DE399" s="129"/>
      <c r="DF399" s="129"/>
      <c r="DH399" s="129"/>
      <c r="DI399" s="129"/>
      <c r="DK399" s="129"/>
      <c r="DL399" s="129"/>
      <c r="DN399" s="129"/>
      <c r="DO399" s="129"/>
      <c r="DQ399" s="129"/>
      <c r="DR399" s="129"/>
      <c r="DT399" s="129"/>
      <c r="DU399" s="129"/>
      <c r="DW399" s="129"/>
      <c r="DX399" s="129"/>
      <c r="DZ399" s="129"/>
      <c r="EA399" s="129"/>
      <c r="EC399" s="129"/>
      <c r="ED399" s="129"/>
      <c r="EF399" s="129"/>
      <c r="EG399" s="129"/>
      <c r="EI399" s="129"/>
      <c r="EJ399" s="129"/>
      <c r="EL399" s="129"/>
      <c r="EM399" s="129"/>
      <c r="EO399" s="129"/>
      <c r="EP399" s="129"/>
      <c r="ER399" s="129"/>
      <c r="ES399" s="129"/>
      <c r="EU399" s="129"/>
      <c r="EV399" s="129"/>
      <c r="EX399" s="129"/>
      <c r="EY399" s="129"/>
      <c r="FA399" s="129"/>
      <c r="FB399" s="129"/>
    </row>
    <row r="400" spans="70:158">
      <c r="BR400" s="129"/>
      <c r="BS400" s="129"/>
      <c r="BU400" s="129"/>
      <c r="BV400" s="129"/>
      <c r="BX400" s="129"/>
      <c r="BY400" s="129"/>
      <c r="CA400" s="129"/>
      <c r="CB400" s="129"/>
      <c r="CD400" s="129"/>
      <c r="CE400" s="129"/>
      <c r="CG400" s="129"/>
      <c r="CH400" s="129"/>
      <c r="CJ400" s="129"/>
      <c r="CK400" s="129"/>
      <c r="CM400" s="129"/>
      <c r="CN400" s="129"/>
      <c r="CP400" s="129"/>
      <c r="CQ400" s="129"/>
      <c r="CS400" s="129"/>
      <c r="CT400" s="129"/>
      <c r="CV400" s="129"/>
      <c r="CW400" s="129"/>
      <c r="CY400" s="129"/>
      <c r="CZ400" s="129"/>
      <c r="DB400" s="129"/>
      <c r="DC400" s="129"/>
      <c r="DE400" s="129"/>
      <c r="DF400" s="129"/>
      <c r="DH400" s="129"/>
      <c r="DI400" s="129"/>
      <c r="DK400" s="129"/>
      <c r="DL400" s="129"/>
      <c r="DN400" s="129"/>
      <c r="DO400" s="129"/>
      <c r="DQ400" s="129"/>
      <c r="DR400" s="129"/>
      <c r="DT400" s="129"/>
      <c r="DU400" s="129"/>
      <c r="DW400" s="129"/>
      <c r="DX400" s="129"/>
      <c r="DZ400" s="129"/>
      <c r="EA400" s="129"/>
      <c r="EC400" s="129"/>
      <c r="ED400" s="129"/>
      <c r="EF400" s="129"/>
      <c r="EG400" s="129"/>
      <c r="EI400" s="129"/>
      <c r="EJ400" s="129"/>
      <c r="EL400" s="129"/>
      <c r="EM400" s="129"/>
      <c r="EO400" s="129"/>
      <c r="EP400" s="129"/>
      <c r="ER400" s="129"/>
      <c r="ES400" s="129"/>
      <c r="EU400" s="129"/>
      <c r="EV400" s="129"/>
      <c r="EX400" s="129"/>
      <c r="EY400" s="129"/>
      <c r="FA400" s="129"/>
      <c r="FB400" s="129"/>
    </row>
    <row r="401" spans="70:158">
      <c r="BR401" s="129"/>
      <c r="BS401" s="129"/>
      <c r="BU401" s="129"/>
      <c r="BV401" s="129"/>
      <c r="BX401" s="129"/>
      <c r="BY401" s="129"/>
      <c r="CA401" s="129"/>
      <c r="CB401" s="129"/>
      <c r="CD401" s="129"/>
      <c r="CE401" s="129"/>
      <c r="CG401" s="129"/>
      <c r="CH401" s="129"/>
      <c r="CJ401" s="129"/>
      <c r="CK401" s="129"/>
      <c r="CM401" s="129"/>
      <c r="CN401" s="129"/>
      <c r="CP401" s="129"/>
      <c r="CQ401" s="129"/>
      <c r="CS401" s="129"/>
      <c r="CT401" s="129"/>
      <c r="CV401" s="129"/>
      <c r="CW401" s="129"/>
      <c r="CY401" s="129"/>
      <c r="CZ401" s="129"/>
      <c r="DB401" s="129"/>
      <c r="DC401" s="129"/>
      <c r="DE401" s="129"/>
      <c r="DF401" s="129"/>
      <c r="DH401" s="129"/>
      <c r="DI401" s="129"/>
      <c r="DK401" s="129"/>
      <c r="DL401" s="129"/>
      <c r="DN401" s="129"/>
      <c r="DO401" s="129"/>
      <c r="DQ401" s="129"/>
      <c r="DR401" s="129"/>
      <c r="DT401" s="129"/>
      <c r="DU401" s="129"/>
      <c r="DW401" s="129"/>
      <c r="DX401" s="129"/>
      <c r="DZ401" s="129"/>
      <c r="EA401" s="129"/>
      <c r="EC401" s="129"/>
      <c r="ED401" s="129"/>
      <c r="EF401" s="129"/>
      <c r="EG401" s="129"/>
      <c r="EI401" s="129"/>
      <c r="EJ401" s="129"/>
      <c r="EL401" s="129"/>
      <c r="EM401" s="129"/>
      <c r="EO401" s="129"/>
      <c r="EP401" s="129"/>
      <c r="ER401" s="129"/>
      <c r="ES401" s="129"/>
      <c r="EU401" s="129"/>
      <c r="EV401" s="129"/>
      <c r="EX401" s="129"/>
      <c r="EY401" s="129"/>
      <c r="FA401" s="129"/>
      <c r="FB401" s="129"/>
    </row>
    <row r="402" spans="70:158">
      <c r="BR402" s="129"/>
      <c r="BS402" s="129"/>
      <c r="BU402" s="129"/>
      <c r="BV402" s="129"/>
      <c r="BX402" s="129"/>
      <c r="BY402" s="129"/>
      <c r="CA402" s="129"/>
      <c r="CB402" s="129"/>
      <c r="CD402" s="129"/>
      <c r="CE402" s="129"/>
      <c r="CG402" s="129"/>
      <c r="CH402" s="129"/>
      <c r="CJ402" s="129"/>
      <c r="CK402" s="129"/>
      <c r="CM402" s="129"/>
      <c r="CN402" s="129"/>
      <c r="CP402" s="129"/>
      <c r="CQ402" s="129"/>
      <c r="CS402" s="129"/>
      <c r="CT402" s="129"/>
      <c r="CV402" s="129"/>
      <c r="CW402" s="129"/>
      <c r="CY402" s="129"/>
      <c r="CZ402" s="129"/>
      <c r="DB402" s="129"/>
      <c r="DC402" s="129"/>
      <c r="DE402" s="129"/>
      <c r="DF402" s="129"/>
      <c r="DH402" s="129"/>
      <c r="DI402" s="129"/>
      <c r="DK402" s="129"/>
      <c r="DL402" s="129"/>
      <c r="DN402" s="129"/>
      <c r="DO402" s="129"/>
      <c r="DQ402" s="129"/>
      <c r="DR402" s="129"/>
      <c r="DT402" s="129"/>
      <c r="DU402" s="129"/>
      <c r="DW402" s="129"/>
      <c r="DX402" s="129"/>
      <c r="DZ402" s="129"/>
      <c r="EA402" s="129"/>
      <c r="EC402" s="129"/>
      <c r="ED402" s="129"/>
      <c r="EF402" s="129"/>
      <c r="EG402" s="129"/>
      <c r="EI402" s="129"/>
      <c r="EJ402" s="129"/>
      <c r="EL402" s="129"/>
      <c r="EM402" s="129"/>
      <c r="EO402" s="129"/>
      <c r="EP402" s="129"/>
      <c r="ER402" s="129"/>
      <c r="ES402" s="129"/>
      <c r="EU402" s="129"/>
      <c r="EV402" s="129"/>
      <c r="EX402" s="129"/>
      <c r="EY402" s="129"/>
      <c r="FA402" s="129"/>
      <c r="FB402" s="129"/>
    </row>
    <row r="403" spans="70:158">
      <c r="BR403" s="129"/>
      <c r="BS403" s="129"/>
      <c r="BU403" s="129"/>
      <c r="BV403" s="129"/>
      <c r="BX403" s="129"/>
      <c r="BY403" s="129"/>
      <c r="CA403" s="129"/>
      <c r="CB403" s="129"/>
      <c r="CD403" s="129"/>
      <c r="CE403" s="129"/>
      <c r="CG403" s="129"/>
      <c r="CH403" s="129"/>
      <c r="CJ403" s="129"/>
      <c r="CK403" s="129"/>
      <c r="CM403" s="129"/>
      <c r="CN403" s="129"/>
      <c r="CP403" s="129"/>
      <c r="CQ403" s="129"/>
      <c r="CS403" s="129"/>
      <c r="CT403" s="129"/>
      <c r="CV403" s="129"/>
      <c r="CW403" s="129"/>
      <c r="CY403" s="129"/>
      <c r="CZ403" s="129"/>
      <c r="DB403" s="129"/>
      <c r="DC403" s="129"/>
      <c r="DE403" s="129"/>
      <c r="DF403" s="129"/>
      <c r="DH403" s="129"/>
      <c r="DI403" s="129"/>
      <c r="DK403" s="129"/>
      <c r="DL403" s="129"/>
      <c r="DN403" s="129"/>
      <c r="DO403" s="129"/>
      <c r="DQ403" s="129"/>
      <c r="DR403" s="129"/>
      <c r="DT403" s="129"/>
      <c r="DU403" s="129"/>
      <c r="DW403" s="129"/>
      <c r="DX403" s="129"/>
      <c r="DZ403" s="129"/>
      <c r="EA403" s="129"/>
      <c r="EC403" s="129"/>
      <c r="ED403" s="129"/>
      <c r="EF403" s="129"/>
      <c r="EG403" s="129"/>
      <c r="EI403" s="129"/>
      <c r="EJ403" s="129"/>
      <c r="EL403" s="129"/>
      <c r="EM403" s="129"/>
      <c r="EO403" s="129"/>
      <c r="EP403" s="129"/>
      <c r="ER403" s="129"/>
      <c r="ES403" s="129"/>
      <c r="EU403" s="129"/>
      <c r="EV403" s="129"/>
      <c r="EX403" s="129"/>
      <c r="EY403" s="129"/>
      <c r="FA403" s="129"/>
      <c r="FB403" s="129"/>
    </row>
    <row r="404" spans="70:158">
      <c r="BR404" s="129"/>
      <c r="BS404" s="129"/>
      <c r="BU404" s="129"/>
      <c r="BV404" s="129"/>
      <c r="BX404" s="129"/>
      <c r="BY404" s="129"/>
      <c r="CA404" s="129"/>
      <c r="CB404" s="129"/>
      <c r="CD404" s="129"/>
      <c r="CE404" s="129"/>
      <c r="CG404" s="129"/>
      <c r="CH404" s="129"/>
      <c r="CJ404" s="129"/>
      <c r="CK404" s="129"/>
      <c r="CM404" s="129"/>
      <c r="CN404" s="129"/>
      <c r="CP404" s="129"/>
      <c r="CQ404" s="129"/>
      <c r="CS404" s="129"/>
      <c r="CT404" s="129"/>
      <c r="CV404" s="129"/>
      <c r="CW404" s="129"/>
      <c r="CY404" s="129"/>
      <c r="CZ404" s="129"/>
      <c r="DB404" s="129"/>
      <c r="DC404" s="129"/>
      <c r="DE404" s="129"/>
      <c r="DF404" s="129"/>
      <c r="DH404" s="129"/>
      <c r="DI404" s="129"/>
      <c r="DK404" s="129"/>
      <c r="DL404" s="129"/>
      <c r="DN404" s="129"/>
      <c r="DO404" s="129"/>
      <c r="DQ404" s="129"/>
      <c r="DR404" s="129"/>
      <c r="DT404" s="129"/>
      <c r="DU404" s="129"/>
      <c r="DW404" s="129"/>
      <c r="DX404" s="129"/>
      <c r="DZ404" s="129"/>
      <c r="EA404" s="129"/>
      <c r="EC404" s="129"/>
      <c r="ED404" s="129"/>
      <c r="EF404" s="129"/>
      <c r="EG404" s="129"/>
      <c r="EI404" s="129"/>
      <c r="EJ404" s="129"/>
      <c r="EL404" s="129"/>
      <c r="EM404" s="129"/>
      <c r="EO404" s="129"/>
      <c r="EP404" s="129"/>
      <c r="ER404" s="129"/>
      <c r="ES404" s="129"/>
      <c r="EU404" s="129"/>
      <c r="EV404" s="129"/>
      <c r="EX404" s="129"/>
      <c r="EY404" s="129"/>
      <c r="FA404" s="129"/>
      <c r="FB404" s="129"/>
    </row>
    <row r="405" spans="70:158">
      <c r="BR405" s="129"/>
      <c r="BS405" s="129"/>
      <c r="BU405" s="129"/>
      <c r="BV405" s="129"/>
      <c r="BX405" s="129"/>
      <c r="BY405" s="129"/>
      <c r="CA405" s="129"/>
      <c r="CB405" s="129"/>
      <c r="CD405" s="129"/>
      <c r="CE405" s="129"/>
      <c r="CG405" s="129"/>
      <c r="CH405" s="129"/>
      <c r="CJ405" s="129"/>
      <c r="CK405" s="129"/>
      <c r="CM405" s="129"/>
      <c r="CN405" s="129"/>
      <c r="CP405" s="129"/>
      <c r="CQ405" s="129"/>
      <c r="CS405" s="129"/>
      <c r="CT405" s="129"/>
      <c r="CV405" s="129"/>
      <c r="CW405" s="129"/>
      <c r="CY405" s="129"/>
      <c r="CZ405" s="129"/>
      <c r="DB405" s="129"/>
      <c r="DC405" s="129"/>
      <c r="DE405" s="129"/>
      <c r="DF405" s="129"/>
      <c r="DH405" s="129"/>
      <c r="DI405" s="129"/>
      <c r="DK405" s="129"/>
      <c r="DL405" s="129"/>
      <c r="DN405" s="129"/>
      <c r="DO405" s="129"/>
      <c r="DQ405" s="129"/>
      <c r="DR405" s="129"/>
      <c r="DT405" s="129"/>
      <c r="DU405" s="129"/>
      <c r="DW405" s="129"/>
      <c r="DX405" s="129"/>
      <c r="DZ405" s="129"/>
      <c r="EA405" s="129"/>
      <c r="EC405" s="129"/>
      <c r="ED405" s="129"/>
      <c r="EF405" s="129"/>
      <c r="EG405" s="129"/>
      <c r="EI405" s="129"/>
      <c r="EJ405" s="129"/>
      <c r="EL405" s="129"/>
      <c r="EM405" s="129"/>
      <c r="EO405" s="129"/>
      <c r="EP405" s="129"/>
      <c r="ER405" s="129"/>
      <c r="ES405" s="129"/>
      <c r="EU405" s="129"/>
      <c r="EV405" s="129"/>
      <c r="EX405" s="129"/>
      <c r="EY405" s="129"/>
      <c r="FA405" s="129"/>
      <c r="FB405" s="129"/>
    </row>
    <row r="406" spans="70:158">
      <c r="BR406" s="129"/>
      <c r="BS406" s="129"/>
      <c r="BU406" s="129"/>
      <c r="BV406" s="129"/>
      <c r="BX406" s="129"/>
      <c r="BY406" s="129"/>
      <c r="CA406" s="129"/>
      <c r="CB406" s="129"/>
      <c r="CD406" s="129"/>
      <c r="CE406" s="129"/>
      <c r="CG406" s="129"/>
      <c r="CH406" s="129"/>
      <c r="CJ406" s="129"/>
      <c r="CK406" s="129"/>
      <c r="CM406" s="129"/>
      <c r="CN406" s="129"/>
      <c r="CP406" s="129"/>
      <c r="CQ406" s="129"/>
      <c r="CS406" s="129"/>
      <c r="CT406" s="129"/>
      <c r="CV406" s="129"/>
      <c r="CW406" s="129"/>
      <c r="CY406" s="129"/>
      <c r="CZ406" s="129"/>
      <c r="DB406" s="129"/>
      <c r="DC406" s="129"/>
      <c r="DE406" s="129"/>
      <c r="DF406" s="129"/>
      <c r="DH406" s="129"/>
      <c r="DI406" s="129"/>
      <c r="DK406" s="129"/>
      <c r="DL406" s="129"/>
      <c r="DN406" s="129"/>
      <c r="DO406" s="129"/>
      <c r="DQ406" s="129"/>
      <c r="DR406" s="129"/>
      <c r="DT406" s="129"/>
      <c r="DU406" s="129"/>
      <c r="DW406" s="129"/>
      <c r="DX406" s="129"/>
      <c r="DZ406" s="129"/>
      <c r="EA406" s="129"/>
      <c r="EC406" s="129"/>
      <c r="ED406" s="129"/>
      <c r="EF406" s="129"/>
      <c r="EG406" s="129"/>
      <c r="EI406" s="129"/>
      <c r="EJ406" s="129"/>
      <c r="EL406" s="129"/>
      <c r="EM406" s="129"/>
      <c r="EO406" s="129"/>
      <c r="EP406" s="129"/>
      <c r="ER406" s="129"/>
      <c r="ES406" s="129"/>
      <c r="EU406" s="129"/>
      <c r="EV406" s="129"/>
      <c r="EX406" s="129"/>
      <c r="EY406" s="129"/>
      <c r="FA406" s="129"/>
      <c r="FB406" s="129"/>
    </row>
    <row r="407" spans="70:158">
      <c r="BR407" s="129"/>
      <c r="BS407" s="129"/>
      <c r="BU407" s="129"/>
      <c r="BV407" s="129"/>
      <c r="BX407" s="129"/>
      <c r="BY407" s="129"/>
      <c r="CA407" s="129"/>
      <c r="CB407" s="129"/>
      <c r="CD407" s="129"/>
      <c r="CE407" s="129"/>
      <c r="CG407" s="129"/>
      <c r="CH407" s="129"/>
      <c r="CJ407" s="129"/>
      <c r="CK407" s="129"/>
      <c r="CM407" s="129"/>
      <c r="CN407" s="129"/>
      <c r="CP407" s="129"/>
      <c r="CQ407" s="129"/>
      <c r="CS407" s="129"/>
      <c r="CT407" s="129"/>
      <c r="CV407" s="129"/>
      <c r="CW407" s="129"/>
      <c r="CY407" s="129"/>
      <c r="CZ407" s="129"/>
      <c r="DB407" s="129"/>
      <c r="DC407" s="129"/>
      <c r="DE407" s="129"/>
      <c r="DF407" s="129"/>
      <c r="DH407" s="129"/>
      <c r="DI407" s="129"/>
      <c r="DK407" s="129"/>
      <c r="DL407" s="129"/>
      <c r="DN407" s="129"/>
      <c r="DO407" s="129"/>
      <c r="DQ407" s="129"/>
      <c r="DR407" s="129"/>
      <c r="DT407" s="129"/>
      <c r="DU407" s="129"/>
      <c r="DW407" s="129"/>
      <c r="DX407" s="129"/>
      <c r="DZ407" s="129"/>
      <c r="EA407" s="129"/>
      <c r="EC407" s="129"/>
      <c r="ED407" s="129"/>
      <c r="EF407" s="129"/>
      <c r="EG407" s="129"/>
      <c r="EI407" s="129"/>
      <c r="EJ407" s="129"/>
      <c r="EL407" s="129"/>
      <c r="EM407" s="129"/>
      <c r="EO407" s="129"/>
      <c r="EP407" s="129"/>
      <c r="ER407" s="129"/>
      <c r="ES407" s="129"/>
      <c r="EU407" s="129"/>
      <c r="EV407" s="129"/>
      <c r="EX407" s="129"/>
      <c r="EY407" s="129"/>
      <c r="FA407" s="129"/>
      <c r="FB407" s="129"/>
    </row>
    <row r="408" spans="70:158">
      <c r="BR408" s="129"/>
      <c r="BS408" s="129"/>
      <c r="BU408" s="129"/>
      <c r="BV408" s="129"/>
      <c r="BX408" s="129"/>
      <c r="BY408" s="129"/>
      <c r="CA408" s="129"/>
      <c r="CB408" s="129"/>
      <c r="CD408" s="129"/>
      <c r="CE408" s="129"/>
      <c r="CG408" s="129"/>
      <c r="CH408" s="129"/>
      <c r="CJ408" s="129"/>
      <c r="CK408" s="129"/>
      <c r="CM408" s="129"/>
      <c r="CN408" s="129"/>
      <c r="CP408" s="129"/>
      <c r="CQ408" s="129"/>
      <c r="CS408" s="129"/>
      <c r="CT408" s="129"/>
      <c r="CV408" s="129"/>
      <c r="CW408" s="129"/>
      <c r="CY408" s="129"/>
      <c r="CZ408" s="129"/>
      <c r="DB408" s="129"/>
      <c r="DC408" s="129"/>
      <c r="DE408" s="129"/>
      <c r="DF408" s="129"/>
      <c r="DH408" s="129"/>
      <c r="DI408" s="129"/>
      <c r="DK408" s="129"/>
      <c r="DL408" s="129"/>
      <c r="DN408" s="129"/>
      <c r="DO408" s="129"/>
      <c r="DQ408" s="129"/>
      <c r="DR408" s="129"/>
      <c r="DT408" s="129"/>
      <c r="DU408" s="129"/>
      <c r="DW408" s="129"/>
      <c r="DX408" s="129"/>
      <c r="DZ408" s="129"/>
      <c r="EA408" s="129"/>
      <c r="EC408" s="129"/>
      <c r="ED408" s="129"/>
      <c r="EF408" s="129"/>
      <c r="EG408" s="129"/>
      <c r="EI408" s="129"/>
      <c r="EJ408" s="129"/>
      <c r="EL408" s="129"/>
      <c r="EM408" s="129"/>
      <c r="EO408" s="129"/>
      <c r="EP408" s="129"/>
      <c r="ER408" s="129"/>
      <c r="ES408" s="129"/>
      <c r="EU408" s="129"/>
      <c r="EV408" s="129"/>
      <c r="EX408" s="129"/>
      <c r="EY408" s="129"/>
      <c r="FA408" s="129"/>
      <c r="FB408" s="129"/>
    </row>
    <row r="409" spans="70:158">
      <c r="BR409" s="129"/>
      <c r="BS409" s="129"/>
      <c r="BU409" s="129"/>
      <c r="BV409" s="129"/>
      <c r="BX409" s="129"/>
      <c r="BY409" s="129"/>
      <c r="CA409" s="129"/>
      <c r="CB409" s="129"/>
      <c r="CD409" s="129"/>
      <c r="CE409" s="129"/>
      <c r="CG409" s="129"/>
      <c r="CH409" s="129"/>
      <c r="CJ409" s="129"/>
      <c r="CK409" s="129"/>
      <c r="CM409" s="129"/>
      <c r="CN409" s="129"/>
      <c r="CP409" s="129"/>
      <c r="CQ409" s="129"/>
      <c r="CS409" s="129"/>
      <c r="CT409" s="129"/>
      <c r="CV409" s="129"/>
      <c r="CW409" s="129"/>
      <c r="CY409" s="129"/>
      <c r="CZ409" s="129"/>
      <c r="DB409" s="129"/>
      <c r="DC409" s="129"/>
      <c r="DE409" s="129"/>
      <c r="DF409" s="129"/>
      <c r="DH409" s="129"/>
      <c r="DI409" s="129"/>
      <c r="DK409" s="129"/>
      <c r="DL409" s="129"/>
      <c r="DN409" s="129"/>
      <c r="DO409" s="129"/>
      <c r="DQ409" s="129"/>
      <c r="DR409" s="129"/>
      <c r="DT409" s="129"/>
      <c r="DU409" s="129"/>
      <c r="DW409" s="129"/>
      <c r="DX409" s="129"/>
      <c r="DZ409" s="129"/>
      <c r="EA409" s="129"/>
      <c r="EC409" s="129"/>
      <c r="ED409" s="129"/>
      <c r="EF409" s="129"/>
      <c r="EG409" s="129"/>
      <c r="EI409" s="129"/>
      <c r="EJ409" s="129"/>
      <c r="EL409" s="129"/>
      <c r="EM409" s="129"/>
      <c r="EO409" s="129"/>
      <c r="EP409" s="129"/>
      <c r="ER409" s="129"/>
      <c r="ES409" s="129"/>
      <c r="EU409" s="129"/>
      <c r="EV409" s="129"/>
      <c r="EX409" s="129"/>
      <c r="EY409" s="129"/>
      <c r="FA409" s="129"/>
      <c r="FB409" s="129"/>
    </row>
    <row r="410" spans="70:158">
      <c r="BR410" s="129"/>
      <c r="BS410" s="129"/>
      <c r="BU410" s="129"/>
      <c r="BV410" s="129"/>
      <c r="BX410" s="129"/>
      <c r="BY410" s="129"/>
      <c r="CA410" s="129"/>
      <c r="CB410" s="129"/>
      <c r="CD410" s="129"/>
      <c r="CE410" s="129"/>
      <c r="CG410" s="129"/>
      <c r="CH410" s="129"/>
      <c r="CJ410" s="129"/>
      <c r="CK410" s="129"/>
      <c r="CM410" s="129"/>
      <c r="CN410" s="129"/>
      <c r="CP410" s="129"/>
      <c r="CQ410" s="129"/>
      <c r="CS410" s="129"/>
      <c r="CT410" s="129"/>
      <c r="CV410" s="129"/>
      <c r="CW410" s="129"/>
      <c r="CY410" s="129"/>
      <c r="CZ410" s="129"/>
      <c r="DB410" s="129"/>
      <c r="DC410" s="129"/>
      <c r="DE410" s="129"/>
      <c r="DF410" s="129"/>
      <c r="DH410" s="129"/>
      <c r="DI410" s="129"/>
      <c r="DK410" s="129"/>
      <c r="DL410" s="129"/>
      <c r="DN410" s="129"/>
      <c r="DO410" s="129"/>
      <c r="DQ410" s="129"/>
      <c r="DR410" s="129"/>
      <c r="DT410" s="129"/>
      <c r="DU410" s="129"/>
      <c r="DW410" s="129"/>
      <c r="DX410" s="129"/>
      <c r="DZ410" s="129"/>
      <c r="EA410" s="129"/>
      <c r="EC410" s="129"/>
      <c r="ED410" s="129"/>
      <c r="EF410" s="129"/>
      <c r="EG410" s="129"/>
      <c r="EI410" s="129"/>
      <c r="EJ410" s="129"/>
      <c r="EL410" s="129"/>
      <c r="EM410" s="129"/>
      <c r="EO410" s="129"/>
      <c r="EP410" s="129"/>
      <c r="ER410" s="129"/>
      <c r="ES410" s="129"/>
      <c r="EU410" s="129"/>
      <c r="EV410" s="129"/>
      <c r="EX410" s="129"/>
      <c r="EY410" s="129"/>
      <c r="FA410" s="129"/>
      <c r="FB410" s="129"/>
    </row>
    <row r="411" spans="70:158">
      <c r="BR411" s="129"/>
      <c r="BS411" s="129"/>
      <c r="BU411" s="129"/>
      <c r="BV411" s="129"/>
      <c r="BX411" s="129"/>
      <c r="BY411" s="129"/>
      <c r="CA411" s="129"/>
      <c r="CB411" s="129"/>
      <c r="CD411" s="129"/>
      <c r="CE411" s="129"/>
      <c r="CG411" s="129"/>
      <c r="CH411" s="129"/>
      <c r="CJ411" s="129"/>
      <c r="CK411" s="129"/>
      <c r="CM411" s="129"/>
      <c r="CN411" s="129"/>
      <c r="CP411" s="129"/>
      <c r="CQ411" s="129"/>
      <c r="CS411" s="129"/>
      <c r="CT411" s="129"/>
      <c r="CV411" s="129"/>
      <c r="CW411" s="129"/>
      <c r="CY411" s="129"/>
      <c r="CZ411" s="129"/>
      <c r="DB411" s="129"/>
      <c r="DC411" s="129"/>
      <c r="DE411" s="129"/>
      <c r="DF411" s="129"/>
      <c r="DH411" s="129"/>
      <c r="DI411" s="129"/>
      <c r="DK411" s="129"/>
      <c r="DL411" s="129"/>
      <c r="DN411" s="129"/>
      <c r="DO411" s="129"/>
      <c r="DQ411" s="129"/>
      <c r="DR411" s="129"/>
      <c r="DT411" s="129"/>
      <c r="DU411" s="129"/>
      <c r="DW411" s="129"/>
      <c r="DX411" s="129"/>
      <c r="DZ411" s="129"/>
      <c r="EA411" s="129"/>
      <c r="EC411" s="129"/>
      <c r="ED411" s="129"/>
      <c r="EF411" s="129"/>
      <c r="EG411" s="129"/>
      <c r="EI411" s="129"/>
      <c r="EJ411" s="129"/>
      <c r="EL411" s="129"/>
      <c r="EM411" s="129"/>
      <c r="EO411" s="129"/>
      <c r="EP411" s="129"/>
      <c r="ER411" s="129"/>
      <c r="ES411" s="129"/>
      <c r="EU411" s="129"/>
      <c r="EV411" s="129"/>
      <c r="EX411" s="129"/>
      <c r="EY411" s="129"/>
      <c r="FA411" s="129"/>
      <c r="FB411" s="129"/>
    </row>
    <row r="412" spans="70:158">
      <c r="BR412" s="129"/>
      <c r="BS412" s="129"/>
      <c r="BU412" s="129"/>
      <c r="BV412" s="129"/>
      <c r="BX412" s="129"/>
      <c r="BY412" s="129"/>
      <c r="CA412" s="129"/>
      <c r="CB412" s="129"/>
      <c r="CD412" s="129"/>
      <c r="CE412" s="129"/>
      <c r="CG412" s="129"/>
      <c r="CH412" s="129"/>
      <c r="CJ412" s="129"/>
      <c r="CK412" s="129"/>
      <c r="CM412" s="129"/>
      <c r="CN412" s="129"/>
      <c r="CP412" s="129"/>
      <c r="CQ412" s="129"/>
      <c r="CS412" s="129"/>
      <c r="CT412" s="129"/>
      <c r="CV412" s="129"/>
      <c r="CW412" s="129"/>
      <c r="CY412" s="129"/>
      <c r="CZ412" s="129"/>
      <c r="DB412" s="129"/>
      <c r="DC412" s="129"/>
      <c r="DE412" s="129"/>
      <c r="DF412" s="129"/>
      <c r="DH412" s="129"/>
      <c r="DI412" s="129"/>
      <c r="DK412" s="129"/>
      <c r="DL412" s="129"/>
      <c r="DN412" s="129"/>
      <c r="DO412" s="129"/>
      <c r="DQ412" s="129"/>
      <c r="DR412" s="129"/>
      <c r="DT412" s="129"/>
      <c r="DU412" s="129"/>
      <c r="DW412" s="129"/>
      <c r="DX412" s="129"/>
      <c r="DZ412" s="129"/>
      <c r="EA412" s="129"/>
      <c r="EC412" s="129"/>
      <c r="ED412" s="129"/>
      <c r="EF412" s="129"/>
      <c r="EG412" s="129"/>
      <c r="EI412" s="129"/>
      <c r="EJ412" s="129"/>
      <c r="EL412" s="129"/>
      <c r="EM412" s="129"/>
      <c r="EO412" s="129"/>
      <c r="EP412" s="129"/>
      <c r="ER412" s="129"/>
      <c r="ES412" s="129"/>
      <c r="EU412" s="129"/>
      <c r="EV412" s="129"/>
      <c r="EX412" s="129"/>
      <c r="EY412" s="129"/>
      <c r="FA412" s="129"/>
      <c r="FB412" s="129"/>
    </row>
    <row r="413" spans="70:158">
      <c r="BR413" s="129"/>
      <c r="BS413" s="129"/>
      <c r="BU413" s="129"/>
      <c r="BV413" s="129"/>
      <c r="BX413" s="129"/>
      <c r="BY413" s="129"/>
      <c r="CA413" s="129"/>
      <c r="CB413" s="129"/>
      <c r="CD413" s="129"/>
      <c r="CE413" s="129"/>
      <c r="CG413" s="129"/>
      <c r="CH413" s="129"/>
      <c r="CJ413" s="129"/>
      <c r="CK413" s="129"/>
      <c r="CM413" s="129"/>
      <c r="CN413" s="129"/>
      <c r="CP413" s="129"/>
      <c r="CQ413" s="129"/>
      <c r="CS413" s="129"/>
      <c r="CT413" s="129"/>
      <c r="CV413" s="129"/>
      <c r="CW413" s="129"/>
      <c r="CY413" s="129"/>
      <c r="CZ413" s="129"/>
      <c r="DB413" s="129"/>
      <c r="DC413" s="129"/>
      <c r="DE413" s="129"/>
      <c r="DF413" s="129"/>
      <c r="DH413" s="129"/>
      <c r="DI413" s="129"/>
      <c r="DK413" s="129"/>
      <c r="DL413" s="129"/>
      <c r="DN413" s="129"/>
      <c r="DO413" s="129"/>
      <c r="DQ413" s="129"/>
      <c r="DR413" s="129"/>
      <c r="DT413" s="129"/>
      <c r="DU413" s="129"/>
      <c r="DW413" s="129"/>
      <c r="DX413" s="129"/>
      <c r="DZ413" s="129"/>
      <c r="EA413" s="129"/>
      <c r="EC413" s="129"/>
      <c r="ED413" s="129"/>
      <c r="EF413" s="129"/>
      <c r="EG413" s="129"/>
      <c r="EI413" s="129"/>
      <c r="EJ413" s="129"/>
      <c r="EL413" s="129"/>
      <c r="EM413" s="129"/>
      <c r="EO413" s="129"/>
      <c r="EP413" s="129"/>
      <c r="ER413" s="129"/>
      <c r="ES413" s="129"/>
      <c r="EU413" s="129"/>
      <c r="EV413" s="129"/>
      <c r="EX413" s="129"/>
      <c r="EY413" s="129"/>
      <c r="FA413" s="129"/>
      <c r="FB413" s="129"/>
    </row>
    <row r="414" spans="70:158">
      <c r="BR414" s="129"/>
      <c r="BS414" s="129"/>
      <c r="BU414" s="129"/>
      <c r="BV414" s="129"/>
      <c r="BX414" s="129"/>
      <c r="BY414" s="129"/>
      <c r="CA414" s="129"/>
      <c r="CB414" s="129"/>
      <c r="CD414" s="129"/>
      <c r="CE414" s="129"/>
      <c r="CG414" s="129"/>
      <c r="CH414" s="129"/>
      <c r="CJ414" s="129"/>
      <c r="CK414" s="129"/>
      <c r="CM414" s="129"/>
      <c r="CN414" s="129"/>
      <c r="CP414" s="129"/>
      <c r="CQ414" s="129"/>
      <c r="CS414" s="129"/>
      <c r="CT414" s="129"/>
      <c r="CV414" s="129"/>
      <c r="CW414" s="129"/>
      <c r="CY414" s="129"/>
      <c r="CZ414" s="129"/>
      <c r="DB414" s="129"/>
      <c r="DC414" s="129"/>
      <c r="DE414" s="129"/>
      <c r="DF414" s="129"/>
      <c r="DH414" s="129"/>
      <c r="DI414" s="129"/>
      <c r="DK414" s="129"/>
      <c r="DL414" s="129"/>
      <c r="DN414" s="129"/>
      <c r="DO414" s="129"/>
      <c r="DQ414" s="129"/>
      <c r="DR414" s="129"/>
      <c r="DT414" s="129"/>
      <c r="DU414" s="129"/>
      <c r="DW414" s="129"/>
      <c r="DX414" s="129"/>
      <c r="DZ414" s="129"/>
      <c r="EA414" s="129"/>
      <c r="EC414" s="129"/>
      <c r="ED414" s="129"/>
      <c r="EF414" s="129"/>
      <c r="EG414" s="129"/>
      <c r="EI414" s="129"/>
      <c r="EJ414" s="129"/>
      <c r="EL414" s="129"/>
      <c r="EM414" s="129"/>
      <c r="EO414" s="129"/>
      <c r="EP414" s="129"/>
      <c r="ER414" s="129"/>
      <c r="ES414" s="129"/>
      <c r="EU414" s="129"/>
      <c r="EV414" s="129"/>
      <c r="EX414" s="129"/>
      <c r="EY414" s="129"/>
      <c r="FA414" s="129"/>
      <c r="FB414" s="129"/>
    </row>
    <row r="415" spans="70:158">
      <c r="BR415" s="129"/>
      <c r="BS415" s="129"/>
      <c r="BU415" s="129"/>
      <c r="BV415" s="129"/>
      <c r="BX415" s="129"/>
      <c r="BY415" s="129"/>
      <c r="CA415" s="129"/>
      <c r="CB415" s="129"/>
      <c r="CD415" s="129"/>
      <c r="CE415" s="129"/>
      <c r="CG415" s="129"/>
      <c r="CH415" s="129"/>
      <c r="CJ415" s="129"/>
      <c r="CK415" s="129"/>
      <c r="CM415" s="129"/>
      <c r="CN415" s="129"/>
      <c r="CP415" s="129"/>
      <c r="CQ415" s="129"/>
      <c r="CS415" s="129"/>
      <c r="CT415" s="129"/>
      <c r="CV415" s="129"/>
      <c r="CW415" s="129"/>
      <c r="CY415" s="129"/>
      <c r="CZ415" s="129"/>
      <c r="DB415" s="129"/>
      <c r="DC415" s="129"/>
      <c r="DE415" s="129"/>
      <c r="DF415" s="129"/>
      <c r="DH415" s="129"/>
      <c r="DI415" s="129"/>
      <c r="DK415" s="129"/>
      <c r="DL415" s="129"/>
      <c r="DN415" s="129"/>
      <c r="DO415" s="129"/>
      <c r="DQ415" s="129"/>
      <c r="DR415" s="129"/>
      <c r="DT415" s="129"/>
      <c r="DU415" s="129"/>
      <c r="DW415" s="129"/>
      <c r="DX415" s="129"/>
      <c r="DZ415" s="129"/>
      <c r="EA415" s="129"/>
      <c r="EC415" s="129"/>
      <c r="ED415" s="129"/>
      <c r="EF415" s="129"/>
      <c r="EG415" s="129"/>
      <c r="EI415" s="129"/>
      <c r="EJ415" s="129"/>
      <c r="EL415" s="129"/>
      <c r="EM415" s="129"/>
      <c r="EO415" s="129"/>
      <c r="EP415" s="129"/>
      <c r="ER415" s="129"/>
      <c r="ES415" s="129"/>
      <c r="EU415" s="129"/>
      <c r="EV415" s="129"/>
      <c r="EX415" s="129"/>
      <c r="EY415" s="129"/>
      <c r="FA415" s="129"/>
      <c r="FB415" s="129"/>
    </row>
    <row r="416" spans="70:158">
      <c r="BR416" s="129"/>
      <c r="BS416" s="129"/>
      <c r="BU416" s="129"/>
      <c r="BV416" s="129"/>
      <c r="BX416" s="129"/>
      <c r="BY416" s="129"/>
      <c r="CA416" s="129"/>
      <c r="CB416" s="129"/>
      <c r="CD416" s="129"/>
      <c r="CE416" s="129"/>
      <c r="CG416" s="129"/>
      <c r="CH416" s="129"/>
      <c r="CJ416" s="129"/>
      <c r="CK416" s="129"/>
      <c r="CM416" s="129"/>
      <c r="CN416" s="129"/>
      <c r="CP416" s="129"/>
      <c r="CQ416" s="129"/>
      <c r="CS416" s="129"/>
      <c r="CT416" s="129"/>
      <c r="CV416" s="129"/>
      <c r="CW416" s="129"/>
      <c r="CY416" s="129"/>
      <c r="CZ416" s="129"/>
      <c r="DB416" s="129"/>
      <c r="DC416" s="129"/>
      <c r="DE416" s="129"/>
      <c r="DF416" s="129"/>
      <c r="DH416" s="129"/>
      <c r="DI416" s="129"/>
      <c r="DK416" s="129"/>
      <c r="DL416" s="129"/>
      <c r="DN416" s="129"/>
      <c r="DO416" s="129"/>
      <c r="DQ416" s="129"/>
      <c r="DR416" s="129"/>
      <c r="DT416" s="129"/>
      <c r="DU416" s="129"/>
      <c r="DW416" s="129"/>
      <c r="DX416" s="129"/>
      <c r="DZ416" s="129"/>
      <c r="EA416" s="129"/>
      <c r="EC416" s="129"/>
      <c r="ED416" s="129"/>
      <c r="EF416" s="129"/>
      <c r="EG416" s="129"/>
      <c r="EI416" s="129"/>
      <c r="EJ416" s="129"/>
      <c r="EL416" s="129"/>
      <c r="EM416" s="129"/>
      <c r="EO416" s="129"/>
      <c r="EP416" s="129"/>
      <c r="ER416" s="129"/>
      <c r="ES416" s="129"/>
      <c r="EU416" s="129"/>
      <c r="EV416" s="129"/>
      <c r="EX416" s="129"/>
      <c r="EY416" s="129"/>
      <c r="FA416" s="129"/>
      <c r="FB416" s="129"/>
    </row>
    <row r="417" spans="70:158">
      <c r="BR417" s="129"/>
      <c r="BS417" s="129"/>
      <c r="BU417" s="129"/>
      <c r="BV417" s="129"/>
      <c r="BX417" s="129"/>
      <c r="BY417" s="129"/>
      <c r="CA417" s="129"/>
      <c r="CB417" s="129"/>
      <c r="CD417" s="129"/>
      <c r="CE417" s="129"/>
      <c r="CG417" s="129"/>
      <c r="CH417" s="129"/>
      <c r="CJ417" s="129"/>
      <c r="CK417" s="129"/>
      <c r="CM417" s="129"/>
      <c r="CN417" s="129"/>
      <c r="CP417" s="129"/>
      <c r="CQ417" s="129"/>
      <c r="CS417" s="129"/>
      <c r="CT417" s="129"/>
      <c r="CV417" s="129"/>
      <c r="CW417" s="129"/>
      <c r="CY417" s="129"/>
      <c r="CZ417" s="129"/>
      <c r="DB417" s="129"/>
      <c r="DC417" s="129"/>
      <c r="DE417" s="129"/>
      <c r="DF417" s="129"/>
      <c r="DH417" s="129"/>
      <c r="DI417" s="129"/>
      <c r="DK417" s="129"/>
      <c r="DL417" s="129"/>
      <c r="DN417" s="129"/>
      <c r="DO417" s="129"/>
      <c r="DQ417" s="129"/>
      <c r="DR417" s="129"/>
      <c r="DT417" s="129"/>
      <c r="DU417" s="129"/>
      <c r="DW417" s="129"/>
      <c r="DX417" s="129"/>
      <c r="DZ417" s="129"/>
      <c r="EA417" s="129"/>
      <c r="EC417" s="129"/>
      <c r="ED417" s="129"/>
      <c r="EF417" s="129"/>
      <c r="EG417" s="129"/>
      <c r="EI417" s="129"/>
      <c r="EJ417" s="129"/>
      <c r="EL417" s="129"/>
      <c r="EM417" s="129"/>
      <c r="EO417" s="129"/>
      <c r="EP417" s="129"/>
      <c r="ER417" s="129"/>
      <c r="ES417" s="129"/>
      <c r="EU417" s="129"/>
      <c r="EV417" s="129"/>
      <c r="EX417" s="129"/>
      <c r="EY417" s="129"/>
      <c r="FA417" s="129"/>
      <c r="FB417" s="129"/>
    </row>
  </sheetData>
  <autoFilter ref="A3:FE304" xr:uid="{7885ED0A-FE11-4D17-8D3E-9D762359CC05}"/>
  <mergeCells count="39">
    <mergeCell ref="ER2:ET2"/>
    <mergeCell ref="EU2:EW2"/>
    <mergeCell ref="EX2:EZ2"/>
    <mergeCell ref="FA2:FC2"/>
    <mergeCell ref="DZ2:EB2"/>
    <mergeCell ref="EC2:EE2"/>
    <mergeCell ref="EF2:EH2"/>
    <mergeCell ref="EI2:EK2"/>
    <mergeCell ref="EL2:EN2"/>
    <mergeCell ref="EO2:EQ2"/>
    <mergeCell ref="CJ2:CL2"/>
    <mergeCell ref="CM2:CO2"/>
    <mergeCell ref="DW2:DY2"/>
    <mergeCell ref="CP2:CR2"/>
    <mergeCell ref="CS2:CU2"/>
    <mergeCell ref="CV2:CX2"/>
    <mergeCell ref="CY2:DA2"/>
    <mergeCell ref="DB2:DD2"/>
    <mergeCell ref="DE2:DG2"/>
    <mergeCell ref="DH2:DJ2"/>
    <mergeCell ref="DK2:DM2"/>
    <mergeCell ref="DN2:DP2"/>
    <mergeCell ref="DQ2:DS2"/>
    <mergeCell ref="DT2:DV2"/>
    <mergeCell ref="BD1:BO2"/>
    <mergeCell ref="A1:A2"/>
    <mergeCell ref="B1:D2"/>
    <mergeCell ref="E1:M2"/>
    <mergeCell ref="AW1:BA2"/>
    <mergeCell ref="AT1:AV2"/>
    <mergeCell ref="N1:AS2"/>
    <mergeCell ref="BR1:FC1"/>
    <mergeCell ref="FD1:FE2"/>
    <mergeCell ref="BR2:BT2"/>
    <mergeCell ref="BU2:BW2"/>
    <mergeCell ref="BX2:BZ2"/>
    <mergeCell ref="CA2:CC2"/>
    <mergeCell ref="CD2:CF2"/>
    <mergeCell ref="CG2:CI2"/>
  </mergeCells>
  <phoneticPr fontId="2"/>
  <conditionalFormatting sqref="BC273:BC278">
    <cfRule type="duplicateValues" dxfId="1" priority="12"/>
  </conditionalFormatting>
  <conditionalFormatting sqref="BC243:BC252 BC255:BC269">
    <cfRule type="duplicateValues" dxfId="0" priority="56"/>
  </conditionalFormatting>
  <dataValidations count="1">
    <dataValidation type="list" allowBlank="1" showInputMessage="1" showErrorMessage="1" sqref="BS296:BS302 BS305:BS376" xr:uid="{B653363D-C3C0-4C09-8E56-2A4E23E3ACF8}">
      <formula1>"加算,減算,乗算,除算"</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0">
        <x14:dataValidation type="list" allowBlank="1" showInputMessage="1" showErrorMessage="1" xr:uid="{AF7D5EB1-DB28-439F-9CE6-420A0D6A756B}">
          <x14:formula1>
            <xm:f>OFFSET(【マスタ】リストボックス!$B$2,,,COUNTA(【マスタ】リストボックス!$B$2:$B$501))</xm:f>
          </x14:formula1>
          <xm:sqref>AX4:AX376</xm:sqref>
        </x14:dataValidation>
        <x14:dataValidation type="list" allowBlank="1" showInputMessage="1" showErrorMessage="1" xr:uid="{8435D72A-8100-424D-931B-46ADDC9C3898}">
          <x14:formula1>
            <xm:f>OFFSET(【マスタ】リストボックス!$A$2,,,COUNTA(【マスタ】リストボックス!$A$2:$A$501))</xm:f>
          </x14:formula1>
          <xm:sqref>AW4:AW376</xm:sqref>
        </x14:dataValidation>
        <x14:dataValidation type="list" allowBlank="1" showInputMessage="1" showErrorMessage="1" xr:uid="{F37728EA-14F0-4241-85D8-DB79A1AB148B}">
          <x14:formula1>
            <xm:f>OFFSET(【マスタ】リストボックス!$C$2,,,COUNTA(【マスタ】リストボックス!$C$2:$C$501))</xm:f>
          </x14:formula1>
          <xm:sqref>AY4:AY376</xm:sqref>
        </x14:dataValidation>
        <x14:dataValidation type="list" allowBlank="1" showInputMessage="1" showErrorMessage="1" xr:uid="{CDC0E29D-6824-4DF2-B44C-35A05F037F38}">
          <x14:formula1>
            <xm:f>OFFSET(【マスタ】リストボックス!$E$2,,,COUNTA(【マスタ】リストボックス!$E$2:$E$501))</xm:f>
          </x14:formula1>
          <xm:sqref>AZ4:AZ376</xm:sqref>
        </x14:dataValidation>
        <x14:dataValidation type="list" allowBlank="1" showInputMessage="1" showErrorMessage="1" xr:uid="{F4FC3657-535F-45B3-B0DB-230452F23B00}">
          <x14:formula1>
            <xm:f>OFFSET(【マスタ】リストボックス!$D$2,,,COUNTA(【マスタ】リストボックス!$D$2:$D$501))</xm:f>
          </x14:formula1>
          <xm:sqref>BQ4:BQ376</xm:sqref>
        </x14:dataValidation>
        <x14:dataValidation type="list" allowBlank="1" showInputMessage="1" showErrorMessage="1" xr:uid="{19E532F8-DD99-47E1-B10C-9CFE615E7EF0}">
          <x14:formula1>
            <xm:f>OFFSET(【マスタ】リストボックス!$G$2,,,COUNTA(【マスタ】リストボックス!$G$2:$G$501))</xm:f>
          </x14:formula1>
          <xm:sqref>BU4:BU376 BX4:BX376 CA4:CA376 CD4:CD376 CG4:CG376 CJ4:CJ376 CM4:CM376 CP4:CP376 CS4:CS376 CV4:CV376 CY4:CY376 DB4:DB376 DE4:DE376 DH4:DH376 DK4:DK376 DN4:DN376 DQ4:DQ376 DT4:DT376 DW4:DW376 DZ4:DZ376 EC4:EC376 EF4:EF376 EI4:EI376 EL4:EL376 EO4:EO376 ER4:ER376 EU4:EU376 EX4:EX376 FA4:FA376 FD4:FD376 BR4:BR376</xm:sqref>
        </x14:dataValidation>
        <x14:dataValidation type="list" allowBlank="1" showInputMessage="1" showErrorMessage="1" xr:uid="{CA93F87D-66B3-4DD6-8594-89D1B2A0D5D6}">
          <x14:formula1>
            <xm:f>OFFSET(【マスタ】リストボックス!$F$2,,,COUNTA(【マスタ】リストボックス!$F$2:$F$501))</xm:f>
          </x14:formula1>
          <xm:sqref>CR4:CR376 BW4:BW376 BZ4:BZ376 CC4:CC376 CF4:CF376 CI4:CI376 CL4:CL376 CO4:CO376 CU4:CU376 CX4:CX376 DA4:DA376 DD4:DD376 DG4:DG376 DJ4:DJ376 DM4:DM376 DP4:DP376 DS4:DS376 DV4:DV376 DY4:DY376 EB4:EB376 EE4:EE376 EH4:EH376 EK4:EK376 EN4:EN376 EQ4:EQ376 ET4:ET376 EW4:EW376 EZ4:EZ376 FC4:FC376 BT4:BT376</xm:sqref>
        </x14:dataValidation>
        <x14:dataValidation type="list" allowBlank="1" showInputMessage="1" showErrorMessage="1" xr:uid="{8AE06BCC-796B-4A2D-9A24-5EF1241A4710}">
          <x14:formula1>
            <xm:f>OFFSET(【マスタ】リストボックス!$J$2,,,COUNTA(【マスタ】リストボックス!$J$2:$J$501))</xm:f>
          </x14:formula1>
          <xm:sqref>B4:B376</xm:sqref>
        </x14:dataValidation>
        <x14:dataValidation type="list" allowBlank="1" showInputMessage="1" showErrorMessage="1" xr:uid="{639358A3-7BF9-43E3-8D28-546571DAD3E7}">
          <x14:formula1>
            <xm:f>OFFSET(【マスタ】リストボックス!$L$2,,,COUNTA(【マスタ】リストボックス!$L$2:$L$501))</xm:f>
          </x14:formula1>
          <xm:sqref>BP4:BP376</xm:sqref>
        </x14:dataValidation>
        <x14:dataValidation type="list" allowBlank="1" showInputMessage="1" showErrorMessage="1" xr:uid="{D1A0F09B-8AF3-4413-89B7-DB065CE33E67}">
          <x14:formula1>
            <xm:f>OFFSET(【マスタ】リストボックス!$M$2,,,COUNTA(【マスタ】リストボックス!$M$2:$M$501))</xm:f>
          </x14:formula1>
          <xm:sqref>BM4:BM304 BO4:BO304 BG4:BG304 BI4:BI304 BK4:BK304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AAAC2-167D-4D9D-974D-36C58AD7BB51}">
  <sheetPr codeName="Sheet17">
    <tabColor rgb="FFFF00FF"/>
  </sheetPr>
  <dimension ref="A1:AJ8"/>
  <sheetViews>
    <sheetView showGridLines="0" zoomScaleNormal="100" workbookViewId="0">
      <pane ySplit="3" topLeftCell="A4" activePane="bottomLeft" state="frozen"/>
      <selection pane="bottomLeft" sqref="A1:B2"/>
    </sheetView>
  </sheetViews>
  <sheetFormatPr defaultRowHeight="18.75"/>
  <cols>
    <col min="3" max="3" width="14.625" customWidth="1"/>
    <col min="5" max="5" width="29.125" customWidth="1"/>
    <col min="6" max="6" width="8.875" customWidth="1"/>
    <col min="7" max="7" width="8.25" customWidth="1"/>
    <col min="8" max="8" width="7.5" customWidth="1"/>
    <col min="9" max="9" width="15.125" bestFit="1" customWidth="1"/>
    <col min="10" max="10" width="27.375" customWidth="1"/>
    <col min="11" max="13" width="8.125" customWidth="1"/>
    <col min="14" max="15" width="12.75" bestFit="1" customWidth="1"/>
    <col min="16" max="23" width="11" bestFit="1" customWidth="1"/>
    <col min="24" max="24" width="11.375" customWidth="1"/>
    <col min="25" max="25" width="11.375" style="140" customWidth="1"/>
    <col min="27" max="27" width="12.75" bestFit="1" customWidth="1"/>
    <col min="28" max="36" width="11" bestFit="1" customWidth="1"/>
  </cols>
  <sheetData>
    <row r="1" spans="1:36">
      <c r="A1" s="319" t="s">
        <v>1946</v>
      </c>
      <c r="B1" s="320"/>
      <c r="C1" s="323" t="s">
        <v>1947</v>
      </c>
      <c r="D1" s="323"/>
      <c r="E1" s="325" t="s">
        <v>1948</v>
      </c>
      <c r="F1" s="326"/>
      <c r="G1" s="326"/>
      <c r="H1" s="327"/>
      <c r="I1" s="313" t="s">
        <v>1949</v>
      </c>
      <c r="J1" s="314"/>
      <c r="K1" s="314"/>
      <c r="L1" s="314"/>
      <c r="M1" s="314"/>
      <c r="N1" s="314"/>
      <c r="O1" s="314"/>
      <c r="P1" s="314"/>
      <c r="Q1" s="314"/>
      <c r="R1" s="314"/>
      <c r="S1" s="314"/>
      <c r="T1" s="314"/>
      <c r="U1" s="314"/>
      <c r="V1" s="314"/>
      <c r="W1" s="315"/>
      <c r="X1" s="313" t="s">
        <v>1950</v>
      </c>
      <c r="Y1" s="315"/>
      <c r="Z1" s="313" t="s">
        <v>1951</v>
      </c>
      <c r="AA1" s="314"/>
      <c r="AB1" s="314"/>
      <c r="AC1" s="314"/>
      <c r="AD1" s="314"/>
      <c r="AE1" s="314"/>
      <c r="AF1" s="314"/>
      <c r="AG1" s="314"/>
      <c r="AH1" s="314"/>
      <c r="AI1" s="314"/>
      <c r="AJ1" s="315"/>
    </row>
    <row r="2" spans="1:36">
      <c r="A2" s="321"/>
      <c r="B2" s="322"/>
      <c r="C2" s="324"/>
      <c r="D2" s="324"/>
      <c r="E2" s="328"/>
      <c r="F2" s="329"/>
      <c r="G2" s="329"/>
      <c r="H2" s="330"/>
      <c r="I2" s="316"/>
      <c r="J2" s="317"/>
      <c r="K2" s="317"/>
      <c r="L2" s="317"/>
      <c r="M2" s="317"/>
      <c r="N2" s="317"/>
      <c r="O2" s="317"/>
      <c r="P2" s="317"/>
      <c r="Q2" s="317"/>
      <c r="R2" s="317"/>
      <c r="S2" s="317"/>
      <c r="T2" s="317"/>
      <c r="U2" s="317"/>
      <c r="V2" s="317"/>
      <c r="W2" s="318"/>
      <c r="X2" s="316"/>
      <c r="Y2" s="318"/>
      <c r="Z2" s="316"/>
      <c r="AA2" s="317"/>
      <c r="AB2" s="317"/>
      <c r="AC2" s="317"/>
      <c r="AD2" s="317"/>
      <c r="AE2" s="317"/>
      <c r="AF2" s="317"/>
      <c r="AG2" s="317"/>
      <c r="AH2" s="317"/>
      <c r="AI2" s="317"/>
      <c r="AJ2" s="318"/>
    </row>
    <row r="3" spans="1:36">
      <c r="A3" s="147" t="s">
        <v>1952</v>
      </c>
      <c r="B3" s="148" t="s">
        <v>1796</v>
      </c>
      <c r="C3" s="146" t="s">
        <v>1865</v>
      </c>
      <c r="D3" s="146" t="s">
        <v>1882</v>
      </c>
      <c r="E3" s="149" t="s">
        <v>1953</v>
      </c>
      <c r="F3" s="150" t="s">
        <v>1954</v>
      </c>
      <c r="G3" s="150" t="s">
        <v>1882</v>
      </c>
      <c r="H3" s="150" t="s">
        <v>1955</v>
      </c>
      <c r="I3" s="135" t="s">
        <v>1956</v>
      </c>
      <c r="J3" s="135" t="s">
        <v>1957</v>
      </c>
      <c r="K3" s="135" t="s">
        <v>1926</v>
      </c>
      <c r="L3" s="135" t="s">
        <v>1973</v>
      </c>
      <c r="M3" s="135" t="s">
        <v>1974</v>
      </c>
      <c r="N3" s="136" t="s">
        <v>1577</v>
      </c>
      <c r="O3" s="136" t="s">
        <v>1577</v>
      </c>
      <c r="P3" s="136" t="s">
        <v>1577</v>
      </c>
      <c r="Q3" s="136" t="s">
        <v>1577</v>
      </c>
      <c r="R3" s="136" t="s">
        <v>1577</v>
      </c>
      <c r="S3" s="136" t="s">
        <v>1577</v>
      </c>
      <c r="T3" s="136" t="s">
        <v>1577</v>
      </c>
      <c r="U3" s="136" t="s">
        <v>1577</v>
      </c>
      <c r="V3" s="136" t="s">
        <v>1577</v>
      </c>
      <c r="W3" s="136" t="s">
        <v>1577</v>
      </c>
      <c r="X3" s="136" t="s">
        <v>1958</v>
      </c>
      <c r="Y3" s="137" t="s">
        <v>1959</v>
      </c>
      <c r="Z3" s="135" t="s">
        <v>1796</v>
      </c>
      <c r="AA3" s="136" t="s">
        <v>1577</v>
      </c>
      <c r="AB3" s="136" t="s">
        <v>1577</v>
      </c>
      <c r="AC3" s="136" t="s">
        <v>1577</v>
      </c>
      <c r="AD3" s="136" t="s">
        <v>1577</v>
      </c>
      <c r="AE3" s="136" t="s">
        <v>1577</v>
      </c>
      <c r="AF3" s="136" t="s">
        <v>1577</v>
      </c>
      <c r="AG3" s="136" t="s">
        <v>1577</v>
      </c>
      <c r="AH3" s="136" t="s">
        <v>1577</v>
      </c>
      <c r="AI3" s="136" t="s">
        <v>1577</v>
      </c>
      <c r="AJ3" s="136" t="s">
        <v>1577</v>
      </c>
    </row>
    <row r="4" spans="1:36">
      <c r="A4" s="138" t="s">
        <v>1943</v>
      </c>
      <c r="B4" s="144" t="s">
        <v>1921</v>
      </c>
      <c r="C4" s="138" t="s">
        <v>1960</v>
      </c>
      <c r="D4" s="145" t="s">
        <v>1903</v>
      </c>
      <c r="E4" s="138" t="s">
        <v>2019</v>
      </c>
      <c r="F4" s="145" t="s">
        <v>1536</v>
      </c>
      <c r="G4" s="145" t="s">
        <v>1922</v>
      </c>
      <c r="H4" s="138">
        <v>0.6</v>
      </c>
      <c r="I4" s="138"/>
      <c r="J4" s="138"/>
      <c r="K4" s="138"/>
      <c r="L4" s="138"/>
      <c r="M4" s="138"/>
      <c r="N4" s="138"/>
      <c r="O4" s="138"/>
      <c r="P4" s="138"/>
      <c r="Q4" s="138"/>
      <c r="R4" s="138"/>
      <c r="S4" s="138"/>
      <c r="T4" s="138"/>
      <c r="U4" s="138"/>
      <c r="V4" s="138"/>
      <c r="W4" s="138"/>
      <c r="X4" s="144"/>
      <c r="Y4" s="139"/>
      <c r="Z4" s="138"/>
      <c r="AA4" s="138"/>
      <c r="AB4" s="138"/>
      <c r="AC4" s="138"/>
      <c r="AD4" s="138"/>
      <c r="AE4" s="138"/>
      <c r="AF4" s="138"/>
      <c r="AG4" s="138"/>
      <c r="AH4" s="138"/>
      <c r="AI4" s="138"/>
      <c r="AJ4" s="138"/>
    </row>
    <row r="5" spans="1:36">
      <c r="A5" s="138" t="s">
        <v>1944</v>
      </c>
      <c r="B5" s="144" t="s">
        <v>1921</v>
      </c>
      <c r="C5" s="138" t="s">
        <v>1494</v>
      </c>
      <c r="D5" s="145" t="s">
        <v>1903</v>
      </c>
      <c r="E5" s="138" t="s">
        <v>1554</v>
      </c>
      <c r="F5" s="145" t="s">
        <v>1537</v>
      </c>
      <c r="G5" s="145" t="s">
        <v>1922</v>
      </c>
      <c r="H5" s="138">
        <v>0.6</v>
      </c>
      <c r="I5" s="138"/>
      <c r="J5" s="138"/>
      <c r="K5" s="138"/>
      <c r="L5" s="138"/>
      <c r="M5" s="138"/>
      <c r="N5" s="138"/>
      <c r="O5" s="138"/>
      <c r="P5" s="138"/>
      <c r="Q5" s="138"/>
      <c r="R5" s="138"/>
      <c r="S5" s="138"/>
      <c r="T5" s="138"/>
      <c r="U5" s="138"/>
      <c r="V5" s="138"/>
      <c r="W5" s="138"/>
      <c r="X5" s="144"/>
      <c r="Y5" s="139"/>
      <c r="Z5" s="138"/>
      <c r="AA5" s="138"/>
      <c r="AB5" s="138"/>
      <c r="AC5" s="138"/>
      <c r="AD5" s="138"/>
      <c r="AE5" s="138"/>
      <c r="AF5" s="138"/>
      <c r="AG5" s="138"/>
      <c r="AH5" s="138"/>
      <c r="AI5" s="138"/>
      <c r="AJ5" s="138"/>
    </row>
    <row r="6" spans="1:36">
      <c r="A6" s="138" t="s">
        <v>1945</v>
      </c>
      <c r="B6" s="144" t="s">
        <v>1924</v>
      </c>
      <c r="C6" s="138"/>
      <c r="D6" s="145"/>
      <c r="E6" s="138"/>
      <c r="F6" s="145"/>
      <c r="G6" s="145"/>
      <c r="H6" s="138"/>
      <c r="I6" s="138" t="s">
        <v>1961</v>
      </c>
      <c r="J6" s="138" t="s">
        <v>1962</v>
      </c>
      <c r="K6" s="138">
        <v>1</v>
      </c>
      <c r="L6" s="138">
        <v>100</v>
      </c>
      <c r="M6" s="138">
        <v>200</v>
      </c>
      <c r="N6" s="151" t="s">
        <v>1963</v>
      </c>
      <c r="O6" s="151" t="s">
        <v>1964</v>
      </c>
      <c r="P6" s="138"/>
      <c r="Q6" s="138"/>
      <c r="R6" s="138"/>
      <c r="S6" s="138"/>
      <c r="T6" s="138"/>
      <c r="U6" s="138"/>
      <c r="V6" s="138"/>
      <c r="W6" s="138"/>
      <c r="X6" s="144" t="s">
        <v>1965</v>
      </c>
      <c r="Y6" s="139">
        <v>18000</v>
      </c>
      <c r="Z6" s="144" t="s">
        <v>1923</v>
      </c>
      <c r="AA6" s="138" t="s">
        <v>1964</v>
      </c>
      <c r="AB6" s="138"/>
      <c r="AC6" s="138"/>
      <c r="AD6" s="138"/>
      <c r="AE6" s="138"/>
      <c r="AF6" s="138"/>
      <c r="AG6" s="138"/>
      <c r="AH6" s="138"/>
      <c r="AI6" s="138"/>
      <c r="AJ6" s="138"/>
    </row>
    <row r="7" spans="1:36">
      <c r="A7" s="138" t="s">
        <v>1966</v>
      </c>
      <c r="B7" s="144" t="s">
        <v>1924</v>
      </c>
      <c r="C7" s="138"/>
      <c r="D7" s="145"/>
      <c r="E7" s="138"/>
      <c r="F7" s="145"/>
      <c r="G7" s="145"/>
      <c r="H7" s="138"/>
      <c r="I7" s="138" t="s">
        <v>1967</v>
      </c>
      <c r="J7" s="138" t="s">
        <v>1968</v>
      </c>
      <c r="K7" s="138">
        <v>2</v>
      </c>
      <c r="L7" s="138">
        <v>200</v>
      </c>
      <c r="M7" s="138">
        <v>300</v>
      </c>
      <c r="N7" s="151" t="s">
        <v>1969</v>
      </c>
      <c r="O7" s="151"/>
      <c r="P7" s="138"/>
      <c r="Q7" s="138"/>
      <c r="R7" s="138"/>
      <c r="S7" s="138"/>
      <c r="T7" s="138"/>
      <c r="U7" s="138"/>
      <c r="V7" s="138"/>
      <c r="W7" s="138"/>
      <c r="X7" s="144" t="s">
        <v>1965</v>
      </c>
      <c r="Y7" s="139">
        <v>18000</v>
      </c>
      <c r="Z7" s="138"/>
      <c r="AA7" s="138"/>
      <c r="AB7" s="138"/>
      <c r="AC7" s="138"/>
      <c r="AD7" s="138"/>
      <c r="AE7" s="138"/>
      <c r="AF7" s="138"/>
      <c r="AG7" s="138"/>
      <c r="AH7" s="138"/>
      <c r="AI7" s="138"/>
      <c r="AJ7" s="138"/>
    </row>
    <row r="8" spans="1:36">
      <c r="D8" s="87"/>
    </row>
  </sheetData>
  <mergeCells count="6">
    <mergeCell ref="Z1:AJ2"/>
    <mergeCell ref="A1:B2"/>
    <mergeCell ref="C1:D2"/>
    <mergeCell ref="E1:H2"/>
    <mergeCell ref="I1:W2"/>
    <mergeCell ref="X1:Y2"/>
  </mergeCells>
  <phoneticPr fontId="2"/>
  <dataValidations count="1">
    <dataValidation type="list" allowBlank="1" showInputMessage="1" showErrorMessage="1" sqref="Z7" xr:uid="{5E2D4E04-5A0D-40AE-B105-D03072A36BF3}">
      <formula1>"階層,補正,追加,削除,変更"</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2B5DEB29-7B26-4B0E-947E-6D5C210AE378}">
          <x14:formula1>
            <xm:f>OFFSET(【マスタ】リストボックス!$G$2,,,COUNTA(【マスタ】リストボックス!$G$2:$G$501))</xm:f>
          </x14:formula1>
          <xm:sqref>D4:D7 G4:G7</xm:sqref>
        </x14:dataValidation>
        <x14:dataValidation type="list" allowBlank="1" showInputMessage="1" showErrorMessage="1" xr:uid="{8BA97D51-3078-4558-AF21-781420DF93D7}">
          <x14:formula1>
            <xm:f>OFFSET(【マスタ】リストボックス!$A$2,,,COUNTA(【マスタ】リストボックス!$A$2:$A$501))</xm:f>
          </x14:formula1>
          <xm:sqref>B4:B7 Z6</xm:sqref>
        </x14:dataValidation>
        <x14:dataValidation type="list" allowBlank="1" showInputMessage="1" showErrorMessage="1" xr:uid="{A70E0F79-90E3-4AE4-925C-E27EA0DC3CD8}">
          <x14:formula1>
            <xm:f>OFFSET(【マスタ】リストボックス!$H$2,,,COUNTA(【マスタ】リストボックス!$H$2:$H$501))</xm:f>
          </x14:formula1>
          <xm:sqref>F4:F7</xm:sqref>
        </x14:dataValidation>
        <x14:dataValidation type="list" allowBlank="1" showInputMessage="1" showErrorMessage="1" xr:uid="{99450244-639D-4FB7-819A-A800C46E8F4B}">
          <x14:formula1>
            <xm:f>OFFSET(【マスタ】リストボックス!$I$2,,,COUNTA(【マスタ】リストボックス!$I$2:$I$501))</xm:f>
          </x14:formula1>
          <xm:sqref>X4:X7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41253-6B93-4784-83A7-9CDD184079B8}">
  <sheetPr codeName="Sheet13"/>
  <dimension ref="A1"/>
  <sheetViews>
    <sheetView zoomScale="85" zoomScaleNormal="85" workbookViewId="0"/>
  </sheetViews>
  <sheetFormatPr defaultRowHeight="18.75"/>
  <sheetData/>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464C-2138-4B52-9E27-BA0C37034424}">
  <sheetPr codeName="Sheet15"/>
  <dimension ref="A1"/>
  <sheetViews>
    <sheetView workbookViewId="0"/>
  </sheetViews>
  <sheetFormatPr defaultRowHeight="18.75"/>
  <sheetData/>
  <phoneticPr fontId="2"/>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6C3F0-2983-427F-AC2C-E9535AA9652E}">
  <sheetPr codeName="Sheet16"/>
  <dimension ref="A1"/>
  <sheetViews>
    <sheetView workbookViewId="0"/>
  </sheetViews>
  <sheetFormatPr defaultRowHeight="18.75"/>
  <sheetData/>
  <phoneticPr fontId="2"/>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C80E3-B598-4B53-9BE9-189A169730D5}">
  <sheetPr codeName="Sheet8"/>
  <dimension ref="A1:E8"/>
  <sheetViews>
    <sheetView zoomScale="85" zoomScaleNormal="85" workbookViewId="0"/>
  </sheetViews>
  <sheetFormatPr defaultRowHeight="18.75"/>
  <cols>
    <col min="2" max="3" width="13.875" customWidth="1"/>
    <col min="4" max="4" width="14.5" customWidth="1"/>
  </cols>
  <sheetData>
    <row r="1" spans="1:5">
      <c r="A1" s="27" t="s">
        <v>1608</v>
      </c>
      <c r="B1" s="27" t="s">
        <v>1611</v>
      </c>
      <c r="C1" s="27" t="s">
        <v>1613</v>
      </c>
      <c r="D1" s="27" t="s">
        <v>1614</v>
      </c>
      <c r="E1" s="34" t="s">
        <v>1648</v>
      </c>
    </row>
    <row r="2" spans="1:5">
      <c r="A2" t="s">
        <v>1573</v>
      </c>
      <c r="B2" t="s">
        <v>1612</v>
      </c>
      <c r="C2" t="s">
        <v>1615</v>
      </c>
      <c r="D2" t="s">
        <v>1625</v>
      </c>
    </row>
    <row r="3" spans="1:5">
      <c r="A3" t="s">
        <v>1574</v>
      </c>
      <c r="B3" t="s">
        <v>1627</v>
      </c>
      <c r="C3" t="s">
        <v>1628</v>
      </c>
      <c r="D3" t="s">
        <v>1626</v>
      </c>
    </row>
    <row r="4" spans="1:5">
      <c r="A4" t="s">
        <v>1575</v>
      </c>
      <c r="C4" t="s">
        <v>1629</v>
      </c>
      <c r="D4" t="s">
        <v>1594</v>
      </c>
    </row>
    <row r="5" spans="1:5">
      <c r="A5" t="s">
        <v>1576</v>
      </c>
      <c r="D5" t="s">
        <v>1595</v>
      </c>
    </row>
    <row r="6" spans="1:5">
      <c r="A6" t="s">
        <v>1609</v>
      </c>
      <c r="D6" t="s">
        <v>1596</v>
      </c>
    </row>
    <row r="7" spans="1:5">
      <c r="A7" t="s">
        <v>1789</v>
      </c>
      <c r="D7" t="s">
        <v>1841</v>
      </c>
    </row>
    <row r="8" spans="1:5">
      <c r="A8" t="s">
        <v>1790</v>
      </c>
      <c r="D8" t="s">
        <v>1838</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3310A-E45E-4BF3-B387-DE69523998E2}">
  <sheetPr codeName="Sheet14">
    <tabColor rgb="FFFF00FF"/>
  </sheetPr>
  <dimension ref="A1:N30"/>
  <sheetViews>
    <sheetView zoomScaleNormal="100" workbookViewId="0"/>
  </sheetViews>
  <sheetFormatPr defaultRowHeight="18.75"/>
  <cols>
    <col min="2" max="2" width="14.625" customWidth="1"/>
    <col min="3" max="3" width="12.5" customWidth="1"/>
    <col min="4" max="4" width="13.75" customWidth="1"/>
    <col min="5" max="5" width="11.5" customWidth="1"/>
    <col min="6" max="6" width="12.875" customWidth="1"/>
    <col min="8" max="8" width="12.875" customWidth="1"/>
    <col min="12" max="12" width="21.625" customWidth="1"/>
    <col min="13" max="13" width="17" customWidth="1"/>
  </cols>
  <sheetData>
    <row r="1" spans="1:14" ht="37.5" customHeight="1">
      <c r="A1" s="152" t="s">
        <v>1796</v>
      </c>
      <c r="B1" s="152" t="s">
        <v>1863</v>
      </c>
      <c r="C1" s="153" t="s">
        <v>1864</v>
      </c>
      <c r="D1" s="153" t="s">
        <v>1977</v>
      </c>
      <c r="E1" s="153" t="s">
        <v>1865</v>
      </c>
      <c r="F1" s="154" t="s">
        <v>1886</v>
      </c>
      <c r="G1" s="154" t="s">
        <v>1882</v>
      </c>
      <c r="H1" s="154" t="s">
        <v>1954</v>
      </c>
      <c r="I1" s="154" t="s">
        <v>1958</v>
      </c>
      <c r="J1" s="154" t="s">
        <v>2026</v>
      </c>
      <c r="K1" s="154" t="s">
        <v>2604</v>
      </c>
      <c r="L1" s="153" t="s">
        <v>26226</v>
      </c>
      <c r="M1" s="153" t="s">
        <v>26486</v>
      </c>
      <c r="N1" s="34" t="s">
        <v>1648</v>
      </c>
    </row>
    <row r="2" spans="1:14">
      <c r="A2" t="s">
        <v>1978</v>
      </c>
      <c r="B2" t="s">
        <v>1941</v>
      </c>
      <c r="C2" t="s">
        <v>1979</v>
      </c>
      <c r="D2" t="s">
        <v>1979</v>
      </c>
      <c r="E2" t="s">
        <v>1891</v>
      </c>
      <c r="F2" s="226" t="s">
        <v>1431</v>
      </c>
      <c r="G2" t="s">
        <v>1908</v>
      </c>
      <c r="H2" t="s">
        <v>1536</v>
      </c>
      <c r="I2" t="s">
        <v>1965</v>
      </c>
      <c r="J2" t="s">
        <v>1616</v>
      </c>
      <c r="K2" t="s">
        <v>2606</v>
      </c>
      <c r="L2" t="s">
        <v>1941</v>
      </c>
      <c r="M2" t="s">
        <v>1429</v>
      </c>
    </row>
    <row r="3" spans="1:14">
      <c r="A3" t="s">
        <v>1980</v>
      </c>
      <c r="B3" t="s">
        <v>2608</v>
      </c>
      <c r="C3" t="s">
        <v>1981</v>
      </c>
      <c r="D3" t="s">
        <v>1981</v>
      </c>
      <c r="E3" t="s">
        <v>1982</v>
      </c>
      <c r="F3" s="227" t="s">
        <v>1996</v>
      </c>
      <c r="G3" t="s">
        <v>1983</v>
      </c>
      <c r="H3" t="s">
        <v>1537</v>
      </c>
      <c r="I3" t="s">
        <v>1942</v>
      </c>
      <c r="J3" t="s">
        <v>1617</v>
      </c>
      <c r="K3" t="s">
        <v>2607</v>
      </c>
      <c r="L3" t="s">
        <v>2608</v>
      </c>
      <c r="M3" t="s">
        <v>1430</v>
      </c>
    </row>
    <row r="4" spans="1:14">
      <c r="A4" t="s">
        <v>1984</v>
      </c>
      <c r="C4" t="s">
        <v>1428</v>
      </c>
      <c r="E4" t="s">
        <v>1985</v>
      </c>
      <c r="F4" s="227" t="s">
        <v>1997</v>
      </c>
      <c r="G4" t="s">
        <v>1986</v>
      </c>
      <c r="H4" t="s">
        <v>1538</v>
      </c>
      <c r="I4" t="s">
        <v>2020</v>
      </c>
      <c r="J4" t="s">
        <v>1618</v>
      </c>
      <c r="M4" t="s">
        <v>1431</v>
      </c>
    </row>
    <row r="5" spans="1:14">
      <c r="A5" t="s">
        <v>1987</v>
      </c>
      <c r="C5" t="s">
        <v>2018</v>
      </c>
      <c r="F5" s="227" t="s">
        <v>1998</v>
      </c>
      <c r="G5" t="s">
        <v>1988</v>
      </c>
      <c r="H5" t="s">
        <v>1990</v>
      </c>
      <c r="J5" t="s">
        <v>1644</v>
      </c>
      <c r="M5" t="s">
        <v>1432</v>
      </c>
    </row>
    <row r="6" spans="1:14">
      <c r="A6" t="s">
        <v>1989</v>
      </c>
      <c r="F6" s="227" t="s">
        <v>1999</v>
      </c>
      <c r="H6" t="s">
        <v>1991</v>
      </c>
      <c r="M6" t="s">
        <v>1433</v>
      </c>
    </row>
    <row r="7" spans="1:14">
      <c r="A7" t="s">
        <v>1946</v>
      </c>
      <c r="F7" s="227" t="s">
        <v>2000</v>
      </c>
      <c r="H7" t="s">
        <v>1992</v>
      </c>
      <c r="M7" t="s">
        <v>1434</v>
      </c>
    </row>
    <row r="8" spans="1:14">
      <c r="F8" s="227" t="s">
        <v>2001</v>
      </c>
      <c r="H8" t="s">
        <v>1993</v>
      </c>
      <c r="M8" t="s">
        <v>1435</v>
      </c>
    </row>
    <row r="9" spans="1:14">
      <c r="F9" s="227" t="s">
        <v>2002</v>
      </c>
      <c r="H9" t="s">
        <v>1994</v>
      </c>
      <c r="M9" t="s">
        <v>1436</v>
      </c>
    </row>
    <row r="10" spans="1:14">
      <c r="F10" s="227" t="s">
        <v>2003</v>
      </c>
      <c r="H10" t="s">
        <v>1995</v>
      </c>
      <c r="M10" t="s">
        <v>1437</v>
      </c>
    </row>
    <row r="11" spans="1:14">
      <c r="F11" s="227" t="s">
        <v>2004</v>
      </c>
      <c r="H11" t="s">
        <v>1539</v>
      </c>
      <c r="M11" t="s">
        <v>1438</v>
      </c>
    </row>
    <row r="12" spans="1:14">
      <c r="F12" s="227" t="s">
        <v>2005</v>
      </c>
      <c r="H12" t="s">
        <v>1540</v>
      </c>
      <c r="M12" t="s">
        <v>1439</v>
      </c>
    </row>
    <row r="13" spans="1:14">
      <c r="F13" s="227" t="s">
        <v>2006</v>
      </c>
      <c r="M13" t="s">
        <v>1440</v>
      </c>
    </row>
    <row r="14" spans="1:14">
      <c r="F14" s="228" t="s">
        <v>1535</v>
      </c>
      <c r="M14" t="s">
        <v>1441</v>
      </c>
    </row>
    <row r="15" spans="1:14">
      <c r="F15" s="228" t="s">
        <v>1536</v>
      </c>
      <c r="M15" t="s">
        <v>1442</v>
      </c>
    </row>
    <row r="16" spans="1:14">
      <c r="F16" s="228" t="s">
        <v>1537</v>
      </c>
      <c r="M16" t="s">
        <v>1443</v>
      </c>
    </row>
    <row r="17" spans="6:13">
      <c r="F17" s="228" t="s">
        <v>1538</v>
      </c>
      <c r="M17" t="s">
        <v>1444</v>
      </c>
    </row>
    <row r="18" spans="6:13">
      <c r="F18" s="228" t="s">
        <v>1990</v>
      </c>
      <c r="M18" t="s">
        <v>1445</v>
      </c>
    </row>
    <row r="19" spans="6:13">
      <c r="F19" s="228" t="s">
        <v>1991</v>
      </c>
      <c r="M19" t="s">
        <v>1446</v>
      </c>
    </row>
    <row r="20" spans="6:13">
      <c r="F20" s="228" t="s">
        <v>1992</v>
      </c>
      <c r="M20" t="s">
        <v>1447</v>
      </c>
    </row>
    <row r="21" spans="6:13">
      <c r="F21" s="228" t="s">
        <v>1993</v>
      </c>
      <c r="M21" t="s">
        <v>1448</v>
      </c>
    </row>
    <row r="22" spans="6:13">
      <c r="F22" s="228" t="s">
        <v>1994</v>
      </c>
      <c r="M22" t="s">
        <v>1449</v>
      </c>
    </row>
    <row r="23" spans="6:13">
      <c r="F23" s="228" t="s">
        <v>1995</v>
      </c>
      <c r="M23" t="s">
        <v>1450</v>
      </c>
    </row>
    <row r="24" spans="6:13">
      <c r="F24" s="228" t="s">
        <v>1539</v>
      </c>
      <c r="M24" t="s">
        <v>1451</v>
      </c>
    </row>
    <row r="25" spans="6:13">
      <c r="F25" s="228" t="s">
        <v>1540</v>
      </c>
      <c r="M25" t="s">
        <v>1452</v>
      </c>
    </row>
    <row r="26" spans="6:13">
      <c r="M26" t="s">
        <v>1453</v>
      </c>
    </row>
    <row r="27" spans="6:13">
      <c r="M27" t="s">
        <v>1454</v>
      </c>
    </row>
    <row r="28" spans="6:13">
      <c r="M28" t="s">
        <v>1455</v>
      </c>
    </row>
    <row r="29" spans="6:13">
      <c r="M29" t="s">
        <v>1456</v>
      </c>
    </row>
    <row r="30" spans="6:13">
      <c r="M30" t="s">
        <v>1457</v>
      </c>
    </row>
  </sheetData>
  <phoneticPr fontId="2"/>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1DD5E-BF10-4421-8C2D-C885FD149005}">
  <sheetPr codeName="Sheet19"/>
  <dimension ref="A1:H26"/>
  <sheetViews>
    <sheetView workbookViewId="0"/>
  </sheetViews>
  <sheetFormatPr defaultRowHeight="18.75"/>
  <cols>
    <col min="1" max="1" width="11.375" customWidth="1"/>
    <col min="2" max="2" width="18.125" customWidth="1"/>
    <col min="3" max="3" width="34" bestFit="1" customWidth="1"/>
  </cols>
  <sheetData>
    <row r="1" spans="1:8" ht="35.1" customHeight="1">
      <c r="A1" s="245" t="s">
        <v>1799</v>
      </c>
      <c r="B1" s="246" t="s">
        <v>1979</v>
      </c>
      <c r="C1" s="244" t="s">
        <v>1428</v>
      </c>
      <c r="D1" s="244" t="s">
        <v>1429</v>
      </c>
      <c r="E1" s="244" t="s">
        <v>1430</v>
      </c>
      <c r="F1" s="244" t="s">
        <v>1431</v>
      </c>
      <c r="G1" s="244" t="s">
        <v>1432</v>
      </c>
      <c r="H1" s="247" t="s">
        <v>26350</v>
      </c>
    </row>
    <row r="2" spans="1:8">
      <c r="A2" t="s">
        <v>1838</v>
      </c>
      <c r="B2" t="s">
        <v>26351</v>
      </c>
      <c r="C2" t="s">
        <v>26352</v>
      </c>
      <c r="E2" t="s">
        <v>26353</v>
      </c>
      <c r="F2">
        <v>1</v>
      </c>
      <c r="G2">
        <v>100</v>
      </c>
    </row>
    <row r="3" spans="1:8">
      <c r="A3" t="s">
        <v>1847</v>
      </c>
      <c r="B3" t="s">
        <v>26354</v>
      </c>
      <c r="C3" t="s">
        <v>26355</v>
      </c>
      <c r="E3" t="s">
        <v>26353</v>
      </c>
      <c r="F3">
        <v>1</v>
      </c>
      <c r="G3">
        <v>100</v>
      </c>
    </row>
    <row r="4" spans="1:8">
      <c r="A4" t="s">
        <v>1838</v>
      </c>
      <c r="B4" t="s">
        <v>26356</v>
      </c>
      <c r="E4" t="s">
        <v>26353</v>
      </c>
      <c r="F4">
        <v>1</v>
      </c>
      <c r="G4">
        <v>100</v>
      </c>
    </row>
    <row r="5" spans="1:8">
      <c r="A5" t="s">
        <v>1838</v>
      </c>
      <c r="B5" t="s">
        <v>26357</v>
      </c>
      <c r="C5" t="s">
        <v>26358</v>
      </c>
      <c r="E5" t="s">
        <v>26353</v>
      </c>
      <c r="F5">
        <v>1</v>
      </c>
      <c r="G5">
        <v>100</v>
      </c>
    </row>
    <row r="6" spans="1:8">
      <c r="A6" t="s">
        <v>1838</v>
      </c>
      <c r="B6" t="s">
        <v>26359</v>
      </c>
      <c r="C6" t="s">
        <v>26360</v>
      </c>
      <c r="E6" t="s">
        <v>26353</v>
      </c>
      <c r="F6">
        <v>1</v>
      </c>
      <c r="G6">
        <v>100</v>
      </c>
    </row>
    <row r="7" spans="1:8">
      <c r="A7" t="s">
        <v>1838</v>
      </c>
      <c r="B7" t="s">
        <v>26361</v>
      </c>
      <c r="C7" t="s">
        <v>26362</v>
      </c>
      <c r="E7" t="s">
        <v>26353</v>
      </c>
      <c r="F7">
        <v>1</v>
      </c>
      <c r="G7">
        <v>100</v>
      </c>
    </row>
    <row r="8" spans="1:8">
      <c r="A8" t="s">
        <v>1838</v>
      </c>
      <c r="B8" t="s">
        <v>26363</v>
      </c>
      <c r="C8" t="s">
        <v>26364</v>
      </c>
      <c r="E8" t="s">
        <v>26353</v>
      </c>
      <c r="F8">
        <v>1</v>
      </c>
      <c r="G8">
        <v>100</v>
      </c>
    </row>
    <row r="9" spans="1:8">
      <c r="A9" t="s">
        <v>1838</v>
      </c>
      <c r="B9" t="s">
        <v>26365</v>
      </c>
      <c r="C9" t="s">
        <v>26366</v>
      </c>
      <c r="E9" t="s">
        <v>26353</v>
      </c>
      <c r="F9">
        <v>1</v>
      </c>
      <c r="G9">
        <v>100</v>
      </c>
    </row>
    <row r="10" spans="1:8">
      <c r="A10" t="s">
        <v>1847</v>
      </c>
      <c r="B10" t="s">
        <v>26367</v>
      </c>
      <c r="C10" t="s">
        <v>26368</v>
      </c>
      <c r="E10" t="s">
        <v>26353</v>
      </c>
      <c r="F10">
        <v>1</v>
      </c>
      <c r="G10">
        <v>100</v>
      </c>
    </row>
    <row r="11" spans="1:8">
      <c r="A11" t="s">
        <v>26369</v>
      </c>
      <c r="B11" t="s">
        <v>26370</v>
      </c>
      <c r="C11" t="s">
        <v>26371</v>
      </c>
      <c r="E11" t="s">
        <v>26353</v>
      </c>
      <c r="F11">
        <v>1</v>
      </c>
      <c r="G11">
        <v>100</v>
      </c>
    </row>
    <row r="12" spans="1:8">
      <c r="A12" t="s">
        <v>26369</v>
      </c>
      <c r="B12" t="s">
        <v>26372</v>
      </c>
      <c r="C12" t="s">
        <v>26373</v>
      </c>
      <c r="E12" t="s">
        <v>26353</v>
      </c>
      <c r="F12">
        <v>1</v>
      </c>
      <c r="G12">
        <v>100</v>
      </c>
    </row>
    <row r="13" spans="1:8">
      <c r="A13" t="s">
        <v>26369</v>
      </c>
      <c r="B13" t="s">
        <v>26374</v>
      </c>
      <c r="C13" t="s">
        <v>26375</v>
      </c>
      <c r="E13" t="s">
        <v>26353</v>
      </c>
      <c r="F13">
        <v>1</v>
      </c>
      <c r="G13">
        <v>100</v>
      </c>
    </row>
    <row r="14" spans="1:8">
      <c r="A14" t="s">
        <v>26369</v>
      </c>
      <c r="B14" t="s">
        <v>26376</v>
      </c>
      <c r="C14" t="s">
        <v>26377</v>
      </c>
      <c r="E14" t="s">
        <v>26353</v>
      </c>
      <c r="F14">
        <v>1</v>
      </c>
      <c r="G14">
        <v>100</v>
      </c>
    </row>
    <row r="15" spans="1:8">
      <c r="A15" t="s">
        <v>26369</v>
      </c>
      <c r="B15" t="s">
        <v>26378</v>
      </c>
      <c r="C15" t="s">
        <v>26379</v>
      </c>
      <c r="E15" t="s">
        <v>26353</v>
      </c>
      <c r="F15">
        <v>1</v>
      </c>
      <c r="G15">
        <v>100</v>
      </c>
    </row>
    <row r="16" spans="1:8">
      <c r="A16" t="s">
        <v>26369</v>
      </c>
      <c r="B16" t="s">
        <v>26380</v>
      </c>
      <c r="C16" t="s">
        <v>26381</v>
      </c>
      <c r="E16" t="s">
        <v>26353</v>
      </c>
      <c r="F16">
        <v>1</v>
      </c>
      <c r="G16">
        <v>100</v>
      </c>
    </row>
    <row r="17" spans="1:7">
      <c r="A17" t="s">
        <v>26369</v>
      </c>
      <c r="B17" t="s">
        <v>26382</v>
      </c>
      <c r="C17" t="s">
        <v>26383</v>
      </c>
      <c r="E17" t="s">
        <v>26353</v>
      </c>
      <c r="F17">
        <v>1</v>
      </c>
      <c r="G17">
        <v>100</v>
      </c>
    </row>
    <row r="18" spans="1:7">
      <c r="A18" t="s">
        <v>26369</v>
      </c>
      <c r="B18" t="s">
        <v>26384</v>
      </c>
      <c r="C18" t="s">
        <v>26385</v>
      </c>
      <c r="E18" t="s">
        <v>26353</v>
      </c>
      <c r="F18">
        <v>1</v>
      </c>
      <c r="G18">
        <v>100</v>
      </c>
    </row>
    <row r="19" spans="1:7">
      <c r="A19" t="s">
        <v>1847</v>
      </c>
      <c r="B19" t="s">
        <v>26386</v>
      </c>
      <c r="C19" t="s">
        <v>26387</v>
      </c>
      <c r="E19" t="s">
        <v>26353</v>
      </c>
      <c r="F19">
        <v>1</v>
      </c>
      <c r="G19">
        <v>100</v>
      </c>
    </row>
    <row r="20" spans="1:7">
      <c r="A20" t="s">
        <v>1838</v>
      </c>
      <c r="B20" t="s">
        <v>26388</v>
      </c>
      <c r="C20" t="s">
        <v>26389</v>
      </c>
      <c r="E20" t="s">
        <v>26353</v>
      </c>
      <c r="F20">
        <v>-1</v>
      </c>
      <c r="G20">
        <v>100</v>
      </c>
    </row>
    <row r="21" spans="1:7">
      <c r="A21" t="s">
        <v>1838</v>
      </c>
      <c r="B21" t="s">
        <v>26390</v>
      </c>
      <c r="C21" t="s">
        <v>26391</v>
      </c>
      <c r="E21" t="s">
        <v>26353</v>
      </c>
      <c r="F21">
        <v>1</v>
      </c>
      <c r="G21">
        <v>100</v>
      </c>
    </row>
    <row r="22" spans="1:7">
      <c r="A22" t="s">
        <v>1838</v>
      </c>
      <c r="B22" t="s">
        <v>26392</v>
      </c>
      <c r="C22" t="s">
        <v>26393</v>
      </c>
      <c r="E22" t="s">
        <v>26353</v>
      </c>
      <c r="F22">
        <v>1</v>
      </c>
      <c r="G22">
        <v>100</v>
      </c>
    </row>
    <row r="23" spans="1:7">
      <c r="A23" t="s">
        <v>1838</v>
      </c>
      <c r="B23" t="s">
        <v>26394</v>
      </c>
      <c r="C23" t="s">
        <v>26395</v>
      </c>
      <c r="E23" t="s">
        <v>26353</v>
      </c>
      <c r="F23">
        <v>1</v>
      </c>
      <c r="G23">
        <v>100</v>
      </c>
    </row>
    <row r="24" spans="1:7">
      <c r="B24" t="s">
        <v>26396</v>
      </c>
      <c r="C24" t="s">
        <v>26397</v>
      </c>
      <c r="E24" t="s">
        <v>26353</v>
      </c>
      <c r="F24">
        <v>1</v>
      </c>
      <c r="G24">
        <v>100</v>
      </c>
    </row>
    <row r="25" spans="1:7">
      <c r="B25" t="s">
        <v>26398</v>
      </c>
      <c r="C25" t="s">
        <v>26399</v>
      </c>
      <c r="E25" t="s">
        <v>26353</v>
      </c>
      <c r="F25">
        <v>1</v>
      </c>
      <c r="G25">
        <v>100</v>
      </c>
    </row>
    <row r="26" spans="1:7">
      <c r="B26" t="s">
        <v>26400</v>
      </c>
      <c r="E26" t="s">
        <v>26353</v>
      </c>
      <c r="F26">
        <v>1</v>
      </c>
      <c r="G26">
        <v>100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参照設定</vt:lpstr>
      <vt:lpstr>MAIN</vt:lpstr>
      <vt:lpstr>積算結果</vt:lpstr>
      <vt:lpstr>公開基本数量</vt:lpstr>
      <vt:lpstr>積算結果 (材工分離後)</vt:lpstr>
      <vt:lpstr>積算結果 (加工後)</vt:lpstr>
      <vt:lpstr>材工別価格表 (加工後)</vt:lpstr>
      <vt:lpstr>☆部材対象</vt:lpstr>
      <vt:lpstr>【マスタ】part</vt:lpstr>
      <vt:lpstr>【マスタ】root</vt:lpstr>
      <vt:lpstr>【マスタ】分離</vt:lpstr>
      <vt:lpstr>【マスタ】階層・補正・追加・削除・変更</vt:lpstr>
      <vt:lpstr>【マスタ】特殊処理</vt:lpstr>
      <vt:lpstr>邸別工事経費</vt:lpstr>
      <vt:lpstr>見積工種</vt:lpstr>
      <vt:lpstr>手拾いとして残るもの</vt:lpstr>
      <vt:lpstr>【マスタ】表紙</vt:lpstr>
      <vt:lpstr>【マスタ】リストボックス</vt:lpstr>
      <vt:lpstr>入力シート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堂屋敷宏之</dc:creator>
  <cp:lastModifiedBy>エスアイ 今本</cp:lastModifiedBy>
  <dcterms:created xsi:type="dcterms:W3CDTF">2025-01-10T04:11:03Z</dcterms:created>
  <dcterms:modified xsi:type="dcterms:W3CDTF">2025-07-07T06:16:34Z</dcterms:modified>
</cp:coreProperties>
</file>